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mc:AlternateContent xmlns:mc="http://schemas.openxmlformats.org/markup-compatibility/2006">
    <mc:Choice Requires="x15">
      <x15ac:absPath xmlns:x15ac="http://schemas.microsoft.com/office/spreadsheetml/2010/11/ac" url="C:\Users\Alberto\Documents\7 - CV and career\1 - Indive Analytics\1 - Official documents repository\3 - Articles and posts\5 - Budgeting tool\"/>
    </mc:Choice>
  </mc:AlternateContent>
  <xr:revisionPtr revIDLastSave="0" documentId="13_ncr:1_{E84BBC61-C26D-4409-BF67-AD71DA4DE689}" xr6:coauthVersionLast="45" xr6:coauthVersionMax="45" xr10:uidLastSave="{00000000-0000-0000-0000-000000000000}"/>
  <bookViews>
    <workbookView xWindow="-120" yWindow="-120" windowWidth="29040" windowHeight="16440" tabRatio="889" xr2:uid="{00000000-000D-0000-FFFF-FFFF00000000}"/>
  </bookViews>
  <sheets>
    <sheet name="IMPORTANT" sheetId="3" r:id="rId1"/>
    <sheet name="Targets and summary" sheetId="1" r:id="rId2"/>
    <sheet name="Average monthly spending chart" sheetId="6" r:id="rId3"/>
    <sheet name="Monthly expenditures" sheetId="4" r:id="rId4"/>
    <sheet name="Meta" sheetId="7" state="veryHidden" r:id="rId5"/>
    <sheet name="Transactions" sheetId="2" r:id="rId6"/>
    <sheet name="Example CSV data (unedited)" sheetId="8" r:id="rId7"/>
    <sheet name="Example data (categorised)" sheetId="9" r:id="rId8"/>
  </sheets>
  <definedNames>
    <definedName name="_xlnm._FilterDatabase" localSheetId="7" hidden="1">'Example data (categorised)'!$A$1:$D$152</definedName>
    <definedName name="_xlnm._FilterDatabase" localSheetId="5" hidden="1">Transactions!$B$4:$D$38975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 i="2" l="1"/>
  <c r="E5" i="2" l="1"/>
  <c r="E6" i="2"/>
  <c r="E7" i="2"/>
  <c r="E8" i="2"/>
  <c r="E9" i="2"/>
  <c r="E10" i="2"/>
  <c r="E11" i="2"/>
  <c r="E12" i="2"/>
  <c r="E13" i="2"/>
  <c r="E14" i="2"/>
  <c r="E15" i="2"/>
  <c r="E16" i="2"/>
  <c r="E17" i="2"/>
  <c r="E18" i="2"/>
  <c r="E19"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6"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8"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5"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0"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0"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2"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6" i="2"/>
  <c r="E5367" i="2"/>
  <c r="E5368" i="2"/>
  <c r="E5369" i="2"/>
  <c r="E5370" i="2"/>
  <c r="E5371" i="2"/>
  <c r="E5372" i="2"/>
  <c r="E5373" i="2"/>
  <c r="E5374" i="2"/>
  <c r="E5375" i="2"/>
  <c r="E5376" i="2"/>
  <c r="E5377" i="2"/>
  <c r="E5378" i="2"/>
  <c r="E5379"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1"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0" i="2"/>
  <c r="E5491" i="2"/>
  <c r="E5492" i="2"/>
  <c r="E5493" i="2"/>
  <c r="E5494" i="2"/>
  <c r="E5495" i="2"/>
  <c r="E5496" i="2"/>
  <c r="E5497" i="2"/>
  <c r="E5498" i="2"/>
  <c r="E5499" i="2"/>
  <c r="E5500" i="2"/>
  <c r="E5501" i="2"/>
  <c r="E5502" i="2"/>
  <c r="E5503" i="2"/>
  <c r="E5504" i="2"/>
  <c r="E5505"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0" i="2"/>
  <c r="E5571" i="2"/>
  <c r="E5572" i="2"/>
  <c r="E5573" i="2"/>
  <c r="E5574" i="2"/>
  <c r="E5575" i="2"/>
  <c r="E5576" i="2"/>
  <c r="E5577" i="2"/>
  <c r="E5578" i="2"/>
  <c r="E5579" i="2"/>
  <c r="E5580" i="2"/>
  <c r="E5581" i="2"/>
  <c r="E5582" i="2"/>
  <c r="E5583" i="2"/>
  <c r="E5584" i="2"/>
  <c r="E5585" i="2"/>
  <c r="E5586" i="2"/>
  <c r="E5587" i="2"/>
  <c r="E5588" i="2"/>
  <c r="E5589" i="2"/>
  <c r="E5590" i="2"/>
  <c r="E5591"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5" i="2"/>
  <c r="E5626" i="2"/>
  <c r="E5627" i="2"/>
  <c r="E5628" i="2"/>
  <c r="E5629" i="2"/>
  <c r="E5630" i="2"/>
  <c r="E5631" i="2"/>
  <c r="E5632" i="2"/>
  <c r="E5633" i="2"/>
  <c r="E5634" i="2"/>
  <c r="E5635" i="2"/>
  <c r="E5636" i="2"/>
  <c r="E5637"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89" i="2"/>
  <c r="E5690" i="2"/>
  <c r="E5691" i="2"/>
  <c r="E5692" i="2"/>
  <c r="E5693" i="2"/>
  <c r="E5694" i="2"/>
  <c r="E5695" i="2"/>
  <c r="E5696" i="2"/>
  <c r="E5697" i="2"/>
  <c r="E5698" i="2"/>
  <c r="E5699" i="2"/>
  <c r="E5700" i="2"/>
  <c r="E5701" i="2"/>
  <c r="E5702" i="2"/>
  <c r="E5703"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4"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0"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8" i="2"/>
  <c r="E5799" i="2"/>
  <c r="E5800" i="2"/>
  <c r="E5801" i="2"/>
  <c r="E5802" i="2"/>
  <c r="E5803" i="2"/>
  <c r="E5804" i="2"/>
  <c r="E5805" i="2"/>
  <c r="E5806" i="2"/>
  <c r="E5807" i="2"/>
  <c r="E5808" i="2"/>
  <c r="E5809" i="2"/>
  <c r="E5810" i="2"/>
  <c r="E5811" i="2"/>
  <c r="E5812" i="2"/>
  <c r="E5813" i="2"/>
  <c r="E5814" i="2"/>
  <c r="E5815" i="2"/>
  <c r="E5816" i="2"/>
  <c r="E5817" i="2"/>
  <c r="E5818" i="2"/>
  <c r="E5819" i="2"/>
  <c r="E5820" i="2"/>
  <c r="E5821" i="2"/>
  <c r="E5822" i="2"/>
  <c r="E5823" i="2"/>
  <c r="E5824" i="2"/>
  <c r="E5825" i="2"/>
  <c r="E5826" i="2"/>
  <c r="E5827" i="2"/>
  <c r="E5828" i="2"/>
  <c r="E5829" i="2"/>
  <c r="E5830" i="2"/>
  <c r="E5831" i="2"/>
  <c r="E5832" i="2"/>
  <c r="E5833" i="2"/>
  <c r="E5834" i="2"/>
  <c r="E5835" i="2"/>
  <c r="E5836" i="2"/>
  <c r="E5837" i="2"/>
  <c r="E5838" i="2"/>
  <c r="E5839" i="2"/>
  <c r="E5840" i="2"/>
  <c r="E5841" i="2"/>
  <c r="E5842" i="2"/>
  <c r="E5843" i="2"/>
  <c r="E5844" i="2"/>
  <c r="E5845" i="2"/>
  <c r="E5846" i="2"/>
  <c r="E5847" i="2"/>
  <c r="E5848"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0"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0"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7"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4"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E6001" i="2"/>
  <c r="E6002" i="2"/>
  <c r="E6003" i="2"/>
  <c r="E6004" i="2"/>
  <c r="E6005" i="2"/>
  <c r="E6006" i="2"/>
  <c r="E6007" i="2"/>
  <c r="E6008" i="2"/>
  <c r="E6009" i="2"/>
  <c r="E6010" i="2"/>
  <c r="E6011" i="2"/>
  <c r="E6012" i="2"/>
  <c r="E6013" i="2"/>
  <c r="E6014" i="2"/>
  <c r="E6015" i="2"/>
  <c r="E6016" i="2"/>
  <c r="E6017" i="2"/>
  <c r="E6018" i="2"/>
  <c r="E6019" i="2"/>
  <c r="E6020" i="2"/>
  <c r="E6021" i="2"/>
  <c r="E6022" i="2"/>
  <c r="E6023" i="2"/>
  <c r="E6024" i="2"/>
  <c r="E6025" i="2"/>
  <c r="E6026" i="2"/>
  <c r="E6027" i="2"/>
  <c r="E6028" i="2"/>
  <c r="E6029" i="2"/>
  <c r="E6030" i="2"/>
  <c r="E6031" i="2"/>
  <c r="E6032" i="2"/>
  <c r="E6033" i="2"/>
  <c r="E6034" i="2"/>
  <c r="E6035" i="2"/>
  <c r="E6036" i="2"/>
  <c r="E6037" i="2"/>
  <c r="E6038" i="2"/>
  <c r="E6039" i="2"/>
  <c r="E6040" i="2"/>
  <c r="E6041" i="2"/>
  <c r="E6042" i="2"/>
  <c r="E6043" i="2"/>
  <c r="E6044" i="2"/>
  <c r="E6045" i="2"/>
  <c r="E6046" i="2"/>
  <c r="E6047" i="2"/>
  <c r="E6048" i="2"/>
  <c r="E6049" i="2"/>
  <c r="E6050" i="2"/>
  <c r="E6051" i="2"/>
  <c r="E6052" i="2"/>
  <c r="E6053" i="2"/>
  <c r="E6054" i="2"/>
  <c r="E6055" i="2"/>
  <c r="E6056" i="2"/>
  <c r="E6057" i="2"/>
  <c r="E6058" i="2"/>
  <c r="E6059" i="2"/>
  <c r="E6060" i="2"/>
  <c r="E6061" i="2"/>
  <c r="E6062" i="2"/>
  <c r="E6063" i="2"/>
  <c r="E6064" i="2"/>
  <c r="E6065" i="2"/>
  <c r="E6066" i="2"/>
  <c r="E6067" i="2"/>
  <c r="E6068" i="2"/>
  <c r="E6069" i="2"/>
  <c r="E6070" i="2"/>
  <c r="E6071" i="2"/>
  <c r="E6072" i="2"/>
  <c r="E6073" i="2"/>
  <c r="E6074" i="2"/>
  <c r="E6075" i="2"/>
  <c r="E6076" i="2"/>
  <c r="E6077" i="2"/>
  <c r="E6078" i="2"/>
  <c r="E6079" i="2"/>
  <c r="E6080" i="2"/>
  <c r="E6081" i="2"/>
  <c r="E6082" i="2"/>
  <c r="E6083" i="2"/>
  <c r="E6084" i="2"/>
  <c r="E6085" i="2"/>
  <c r="E6086" i="2"/>
  <c r="E6087" i="2"/>
  <c r="E6088" i="2"/>
  <c r="E6089" i="2"/>
  <c r="E6090" i="2"/>
  <c r="E6091" i="2"/>
  <c r="E6092" i="2"/>
  <c r="E6093" i="2"/>
  <c r="E6094" i="2"/>
  <c r="E6095" i="2"/>
  <c r="E6096" i="2"/>
  <c r="E6097" i="2"/>
  <c r="E6098" i="2"/>
  <c r="E6099" i="2"/>
  <c r="E6100" i="2"/>
  <c r="E6101" i="2"/>
  <c r="E6102" i="2"/>
  <c r="E6103" i="2"/>
  <c r="E6104" i="2"/>
  <c r="E6105" i="2"/>
  <c r="E6106" i="2"/>
  <c r="E6107" i="2"/>
  <c r="E6108" i="2"/>
  <c r="E6109" i="2"/>
  <c r="E6110" i="2"/>
  <c r="E6111" i="2"/>
  <c r="E6112" i="2"/>
  <c r="E6113" i="2"/>
  <c r="E6114" i="2"/>
  <c r="E6115" i="2"/>
  <c r="E6116" i="2"/>
  <c r="E6117" i="2"/>
  <c r="E6118" i="2"/>
  <c r="E6119" i="2"/>
  <c r="E6120" i="2"/>
  <c r="E6121" i="2"/>
  <c r="E6122" i="2"/>
  <c r="E6123" i="2"/>
  <c r="E6124" i="2"/>
  <c r="E6125" i="2"/>
  <c r="E6126" i="2"/>
  <c r="E6127" i="2"/>
  <c r="E6128" i="2"/>
  <c r="E6129" i="2"/>
  <c r="E6130" i="2"/>
  <c r="E6131" i="2"/>
  <c r="E6132" i="2"/>
  <c r="E6133" i="2"/>
  <c r="E6134" i="2"/>
  <c r="E6135" i="2"/>
  <c r="E6136" i="2"/>
  <c r="E6137" i="2"/>
  <c r="E6138" i="2"/>
  <c r="E6139" i="2"/>
  <c r="E6140" i="2"/>
  <c r="E6141" i="2"/>
  <c r="E6142" i="2"/>
  <c r="E6143" i="2"/>
  <c r="E6144" i="2"/>
  <c r="E6145" i="2"/>
  <c r="E6146" i="2"/>
  <c r="E6147" i="2"/>
  <c r="E6148" i="2"/>
  <c r="E6149" i="2"/>
  <c r="E6150" i="2"/>
  <c r="E6151" i="2"/>
  <c r="E6152" i="2"/>
  <c r="E6153" i="2"/>
  <c r="E6154" i="2"/>
  <c r="E6155" i="2"/>
  <c r="E6156" i="2"/>
  <c r="E6157" i="2"/>
  <c r="E6158" i="2"/>
  <c r="E6159" i="2"/>
  <c r="E6160" i="2"/>
  <c r="E6161" i="2"/>
  <c r="E6162" i="2"/>
  <c r="E6163" i="2"/>
  <c r="E6164" i="2"/>
  <c r="E6165" i="2"/>
  <c r="E6166" i="2"/>
  <c r="E6167" i="2"/>
  <c r="E6168" i="2"/>
  <c r="E6169" i="2"/>
  <c r="E6170" i="2"/>
  <c r="E6171" i="2"/>
  <c r="E6172" i="2"/>
  <c r="E6173" i="2"/>
  <c r="E6174" i="2"/>
  <c r="E6175" i="2"/>
  <c r="E6176" i="2"/>
  <c r="E6177" i="2"/>
  <c r="E6178" i="2"/>
  <c r="E6179" i="2"/>
  <c r="E6180" i="2"/>
  <c r="E6181" i="2"/>
  <c r="E6182" i="2"/>
  <c r="E6183" i="2"/>
  <c r="E6184" i="2"/>
  <c r="E6185" i="2"/>
  <c r="E6186" i="2"/>
  <c r="E6187" i="2"/>
  <c r="E6188" i="2"/>
  <c r="E6189" i="2"/>
  <c r="E6190" i="2"/>
  <c r="E6191" i="2"/>
  <c r="E6192" i="2"/>
  <c r="E6193" i="2"/>
  <c r="E6194" i="2"/>
  <c r="E6195" i="2"/>
  <c r="E6196" i="2"/>
  <c r="E6197" i="2"/>
  <c r="E6198" i="2"/>
  <c r="E6199" i="2"/>
  <c r="E6200" i="2"/>
  <c r="E6201" i="2"/>
  <c r="E6202" i="2"/>
  <c r="E6203" i="2"/>
  <c r="E6204" i="2"/>
  <c r="E6205" i="2"/>
  <c r="E6206" i="2"/>
  <c r="E6207" i="2"/>
  <c r="E6208" i="2"/>
  <c r="E6209" i="2"/>
  <c r="E6210" i="2"/>
  <c r="E6211" i="2"/>
  <c r="E6212" i="2"/>
  <c r="E6213" i="2"/>
  <c r="E6214" i="2"/>
  <c r="E6215" i="2"/>
  <c r="E6216" i="2"/>
  <c r="E6217" i="2"/>
  <c r="E6218" i="2"/>
  <c r="E6219" i="2"/>
  <c r="E6220" i="2"/>
  <c r="E6221" i="2"/>
  <c r="E6222" i="2"/>
  <c r="E6223" i="2"/>
  <c r="E6224" i="2"/>
  <c r="E6225" i="2"/>
  <c r="E6226" i="2"/>
  <c r="E6227" i="2"/>
  <c r="E6228" i="2"/>
  <c r="E6229" i="2"/>
  <c r="E6230" i="2"/>
  <c r="E6231" i="2"/>
  <c r="E6232" i="2"/>
  <c r="E6233" i="2"/>
  <c r="E6234" i="2"/>
  <c r="E6235" i="2"/>
  <c r="E6236" i="2"/>
  <c r="E6237" i="2"/>
  <c r="E6238" i="2"/>
  <c r="E6239" i="2"/>
  <c r="E6240" i="2"/>
  <c r="E6241" i="2"/>
  <c r="E6242" i="2"/>
  <c r="E6243" i="2"/>
  <c r="E6244" i="2"/>
  <c r="E6245" i="2"/>
  <c r="E6246" i="2"/>
  <c r="E6247" i="2"/>
  <c r="E6248" i="2"/>
  <c r="E6249" i="2"/>
  <c r="E6250" i="2"/>
  <c r="E6251" i="2"/>
  <c r="E6252" i="2"/>
  <c r="E6253" i="2"/>
  <c r="E6254" i="2"/>
  <c r="E6255" i="2"/>
  <c r="E6256" i="2"/>
  <c r="E6257" i="2"/>
  <c r="E6258" i="2"/>
  <c r="E6259" i="2"/>
  <c r="E6260" i="2"/>
  <c r="E6261" i="2"/>
  <c r="E6262" i="2"/>
  <c r="E6263" i="2"/>
  <c r="E6264" i="2"/>
  <c r="E6265" i="2"/>
  <c r="E6266" i="2"/>
  <c r="E6267" i="2"/>
  <c r="E6268" i="2"/>
  <c r="E6269" i="2"/>
  <c r="E6270" i="2"/>
  <c r="E6271" i="2"/>
  <c r="E6272" i="2"/>
  <c r="E6273" i="2"/>
  <c r="E6274" i="2"/>
  <c r="E6275" i="2"/>
  <c r="E6276" i="2"/>
  <c r="E6277" i="2"/>
  <c r="E6278" i="2"/>
  <c r="E6279" i="2"/>
  <c r="E6280" i="2"/>
  <c r="E6281" i="2"/>
  <c r="E6282" i="2"/>
  <c r="E6283" i="2"/>
  <c r="E6284" i="2"/>
  <c r="E6285" i="2"/>
  <c r="E6286" i="2"/>
  <c r="E6287" i="2"/>
  <c r="E6288" i="2"/>
  <c r="E6289" i="2"/>
  <c r="E6290" i="2"/>
  <c r="E6291" i="2"/>
  <c r="E6292" i="2"/>
  <c r="E6293" i="2"/>
  <c r="E6294" i="2"/>
  <c r="E6295" i="2"/>
  <c r="E6296" i="2"/>
  <c r="E6297" i="2"/>
  <c r="E6298" i="2"/>
  <c r="E6299" i="2"/>
  <c r="E6300" i="2"/>
  <c r="E6301" i="2"/>
  <c r="E6302" i="2"/>
  <c r="E6303" i="2"/>
  <c r="E6304" i="2"/>
  <c r="E6305" i="2"/>
  <c r="E6306" i="2"/>
  <c r="E6307" i="2"/>
  <c r="E6308" i="2"/>
  <c r="E6309" i="2"/>
  <c r="E6310" i="2"/>
  <c r="E6311" i="2"/>
  <c r="E6312" i="2"/>
  <c r="E6313" i="2"/>
  <c r="E6314" i="2"/>
  <c r="E6315" i="2"/>
  <c r="E6316" i="2"/>
  <c r="E6317" i="2"/>
  <c r="E6318" i="2"/>
  <c r="E6319" i="2"/>
  <c r="E6320" i="2"/>
  <c r="E6321" i="2"/>
  <c r="E6322" i="2"/>
  <c r="E6323" i="2"/>
  <c r="E6324" i="2"/>
  <c r="E6325" i="2"/>
  <c r="E6326" i="2"/>
  <c r="E6327" i="2"/>
  <c r="E6328" i="2"/>
  <c r="E6329" i="2"/>
  <c r="E6330" i="2"/>
  <c r="E6331" i="2"/>
  <c r="E6332" i="2"/>
  <c r="E6333" i="2"/>
  <c r="E6334" i="2"/>
  <c r="E6335" i="2"/>
  <c r="E6336" i="2"/>
  <c r="E6337" i="2"/>
  <c r="E6338" i="2"/>
  <c r="E6339" i="2"/>
  <c r="E6340" i="2"/>
  <c r="E6341" i="2"/>
  <c r="E6342" i="2"/>
  <c r="E6343" i="2"/>
  <c r="E6344" i="2"/>
  <c r="E6345" i="2"/>
  <c r="E6346" i="2"/>
  <c r="E6347" i="2"/>
  <c r="E6348" i="2"/>
  <c r="E6349" i="2"/>
  <c r="E6350" i="2"/>
  <c r="E6351" i="2"/>
  <c r="E6352" i="2"/>
  <c r="E6353" i="2"/>
  <c r="E6354" i="2"/>
  <c r="E6355" i="2"/>
  <c r="E6356" i="2"/>
  <c r="E6357" i="2"/>
  <c r="E6358" i="2"/>
  <c r="E6359" i="2"/>
  <c r="E6360" i="2"/>
  <c r="E6361" i="2"/>
  <c r="E6362" i="2"/>
  <c r="E6363" i="2"/>
  <c r="E6364" i="2"/>
  <c r="E6365" i="2"/>
  <c r="E6366" i="2"/>
  <c r="E6367" i="2"/>
  <c r="E6368" i="2"/>
  <c r="E6369" i="2"/>
  <c r="E6370" i="2"/>
  <c r="E6371" i="2"/>
  <c r="E6372" i="2"/>
  <c r="E6373" i="2"/>
  <c r="E6374" i="2"/>
  <c r="E6375" i="2"/>
  <c r="E6376" i="2"/>
  <c r="E6377" i="2"/>
  <c r="E6378" i="2"/>
  <c r="E6379" i="2"/>
  <c r="E6380" i="2"/>
  <c r="E6381" i="2"/>
  <c r="E6382" i="2"/>
  <c r="E6383" i="2"/>
  <c r="E6384" i="2"/>
  <c r="E6385" i="2"/>
  <c r="E6386" i="2"/>
  <c r="E6387" i="2"/>
  <c r="E6388" i="2"/>
  <c r="E6389" i="2"/>
  <c r="E6390" i="2"/>
  <c r="E6391" i="2"/>
  <c r="E6392" i="2"/>
  <c r="E6393" i="2"/>
  <c r="E6394" i="2"/>
  <c r="E6395" i="2"/>
  <c r="E6396" i="2"/>
  <c r="E6397" i="2"/>
  <c r="E6398" i="2"/>
  <c r="E6399" i="2"/>
  <c r="E6400" i="2"/>
  <c r="E6401" i="2"/>
  <c r="E6402" i="2"/>
  <c r="E6403" i="2"/>
  <c r="E6404" i="2"/>
  <c r="E6405" i="2"/>
  <c r="E6406" i="2"/>
  <c r="E6407" i="2"/>
  <c r="E6408" i="2"/>
  <c r="E6409" i="2"/>
  <c r="E6410" i="2"/>
  <c r="E6411" i="2"/>
  <c r="E6412" i="2"/>
  <c r="E6413" i="2"/>
  <c r="E6414" i="2"/>
  <c r="E6415" i="2"/>
  <c r="E6416" i="2"/>
  <c r="E6417" i="2"/>
  <c r="E6418" i="2"/>
  <c r="E6419" i="2"/>
  <c r="E6420" i="2"/>
  <c r="E6421" i="2"/>
  <c r="E6422" i="2"/>
  <c r="E6423" i="2"/>
  <c r="E6424" i="2"/>
  <c r="E6425" i="2"/>
  <c r="E6426" i="2"/>
  <c r="E6427" i="2"/>
  <c r="E6428" i="2"/>
  <c r="E6429" i="2"/>
  <c r="E6430" i="2"/>
  <c r="E6431" i="2"/>
  <c r="E6432" i="2"/>
  <c r="E6433" i="2"/>
  <c r="E6434" i="2"/>
  <c r="E6435" i="2"/>
  <c r="E6436" i="2"/>
  <c r="E6437" i="2"/>
  <c r="E6438" i="2"/>
  <c r="E6439" i="2"/>
  <c r="E6440" i="2"/>
  <c r="E6441" i="2"/>
  <c r="E6442" i="2"/>
  <c r="E6443" i="2"/>
  <c r="E6444" i="2"/>
  <c r="E6445" i="2"/>
  <c r="E6446" i="2"/>
  <c r="E6447" i="2"/>
  <c r="E6448" i="2"/>
  <c r="E6449" i="2"/>
  <c r="E6450" i="2"/>
  <c r="E6451" i="2"/>
  <c r="E6452" i="2"/>
  <c r="E6453" i="2"/>
  <c r="E6454" i="2"/>
  <c r="E6455" i="2"/>
  <c r="E6456" i="2"/>
  <c r="E6457" i="2"/>
  <c r="E6458" i="2"/>
  <c r="E6459" i="2"/>
  <c r="E6460" i="2"/>
  <c r="E6461" i="2"/>
  <c r="E6462" i="2"/>
  <c r="E6463" i="2"/>
  <c r="E6464" i="2"/>
  <c r="E6465" i="2"/>
  <c r="E6466" i="2"/>
  <c r="E6467" i="2"/>
  <c r="E6468" i="2"/>
  <c r="E6469" i="2"/>
  <c r="E6470" i="2"/>
  <c r="E6471" i="2"/>
  <c r="E6472" i="2"/>
  <c r="E6473" i="2"/>
  <c r="E6474" i="2"/>
  <c r="E6475" i="2"/>
  <c r="E6476" i="2"/>
  <c r="E6477" i="2"/>
  <c r="E6478" i="2"/>
  <c r="E6479" i="2"/>
  <c r="E6480" i="2"/>
  <c r="E6481" i="2"/>
  <c r="E6482" i="2"/>
  <c r="E6483" i="2"/>
  <c r="E6484" i="2"/>
  <c r="E6485" i="2"/>
  <c r="E6486" i="2"/>
  <c r="E6487" i="2"/>
  <c r="E6488" i="2"/>
  <c r="E6489" i="2"/>
  <c r="E6490" i="2"/>
  <c r="E6491" i="2"/>
  <c r="E6492" i="2"/>
  <c r="E6493" i="2"/>
  <c r="E6494" i="2"/>
  <c r="E6495" i="2"/>
  <c r="E6496" i="2"/>
  <c r="E6497" i="2"/>
  <c r="E6498" i="2"/>
  <c r="E6499" i="2"/>
  <c r="E6500" i="2"/>
  <c r="E6501" i="2"/>
  <c r="E6502" i="2"/>
  <c r="E6503" i="2"/>
  <c r="E6504" i="2"/>
  <c r="E6505" i="2"/>
  <c r="E6506" i="2"/>
  <c r="E6507" i="2"/>
  <c r="E6508" i="2"/>
  <c r="E6509" i="2"/>
  <c r="E6510" i="2"/>
  <c r="E6511" i="2"/>
  <c r="E6512" i="2"/>
  <c r="E6513" i="2"/>
  <c r="E6514" i="2"/>
  <c r="E6515" i="2"/>
  <c r="E6516" i="2"/>
  <c r="E6517" i="2"/>
  <c r="E6518" i="2"/>
  <c r="E6519" i="2"/>
  <c r="E6520" i="2"/>
  <c r="E6521" i="2"/>
  <c r="E6522" i="2"/>
  <c r="E6523" i="2"/>
  <c r="E6524" i="2"/>
  <c r="E6525" i="2"/>
  <c r="E6526" i="2"/>
  <c r="E6527" i="2"/>
  <c r="E6528" i="2"/>
  <c r="E6529" i="2"/>
  <c r="E6530" i="2"/>
  <c r="E6531" i="2"/>
  <c r="E6532" i="2"/>
  <c r="E6533" i="2"/>
  <c r="E6534" i="2"/>
  <c r="E6535" i="2"/>
  <c r="E6536" i="2"/>
  <c r="E6537" i="2"/>
  <c r="E6538" i="2"/>
  <c r="E6539" i="2"/>
  <c r="E6540" i="2"/>
  <c r="E6541" i="2"/>
  <c r="E6542" i="2"/>
  <c r="E6543" i="2"/>
  <c r="E6544" i="2"/>
  <c r="E6545" i="2"/>
  <c r="E6546" i="2"/>
  <c r="E6547" i="2"/>
  <c r="E6548" i="2"/>
  <c r="E6549" i="2"/>
  <c r="E6550" i="2"/>
  <c r="E6551" i="2"/>
  <c r="E6552" i="2"/>
  <c r="E6553" i="2"/>
  <c r="E6554" i="2"/>
  <c r="E6555" i="2"/>
  <c r="E6556" i="2"/>
  <c r="E6557" i="2"/>
  <c r="E6558" i="2"/>
  <c r="E6559" i="2"/>
  <c r="E6560" i="2"/>
  <c r="E6561" i="2"/>
  <c r="E6562" i="2"/>
  <c r="E6563" i="2"/>
  <c r="E6564" i="2"/>
  <c r="E6565" i="2"/>
  <c r="E6566" i="2"/>
  <c r="E6567" i="2"/>
  <c r="E6568" i="2"/>
  <c r="E6569" i="2"/>
  <c r="E6570" i="2"/>
  <c r="E6571" i="2"/>
  <c r="E6572" i="2"/>
  <c r="E6573" i="2"/>
  <c r="E6574" i="2"/>
  <c r="E6575" i="2"/>
  <c r="E6576" i="2"/>
  <c r="E6577" i="2"/>
  <c r="E6578" i="2"/>
  <c r="E6579" i="2"/>
  <c r="E6580" i="2"/>
  <c r="E6581" i="2"/>
  <c r="E6582" i="2"/>
  <c r="E6583" i="2"/>
  <c r="E6584" i="2"/>
  <c r="E6585" i="2"/>
  <c r="E6586" i="2"/>
  <c r="E6587" i="2"/>
  <c r="E6588" i="2"/>
  <c r="E6589" i="2"/>
  <c r="E6590" i="2"/>
  <c r="E6591" i="2"/>
  <c r="E6592" i="2"/>
  <c r="E6593" i="2"/>
  <c r="E6594" i="2"/>
  <c r="E6595" i="2"/>
  <c r="E6596" i="2"/>
  <c r="E6597" i="2"/>
  <c r="E6598" i="2"/>
  <c r="E6599" i="2"/>
  <c r="E6600" i="2"/>
  <c r="E6601" i="2"/>
  <c r="E6602" i="2"/>
  <c r="E6603" i="2"/>
  <c r="E6604" i="2"/>
  <c r="E6605" i="2"/>
  <c r="E6606" i="2"/>
  <c r="E6607" i="2"/>
  <c r="E6608" i="2"/>
  <c r="E6609" i="2"/>
  <c r="E6610" i="2"/>
  <c r="E6611" i="2"/>
  <c r="E6612" i="2"/>
  <c r="E6613" i="2"/>
  <c r="E6614" i="2"/>
  <c r="E6615" i="2"/>
  <c r="E6616" i="2"/>
  <c r="E6617" i="2"/>
  <c r="E6618" i="2"/>
  <c r="E6619" i="2"/>
  <c r="E6620" i="2"/>
  <c r="E6621" i="2"/>
  <c r="E6622" i="2"/>
  <c r="E6623" i="2"/>
  <c r="E6624" i="2"/>
  <c r="E6625" i="2"/>
  <c r="E6626" i="2"/>
  <c r="E6627" i="2"/>
  <c r="E6628" i="2"/>
  <c r="E6629" i="2"/>
  <c r="E6630" i="2"/>
  <c r="E6631" i="2"/>
  <c r="E6632" i="2"/>
  <c r="E6633" i="2"/>
  <c r="E6634" i="2"/>
  <c r="E6635" i="2"/>
  <c r="E6636" i="2"/>
  <c r="E6637" i="2"/>
  <c r="E6638" i="2"/>
  <c r="E6639" i="2"/>
  <c r="E6640" i="2"/>
  <c r="E6641" i="2"/>
  <c r="E6642" i="2"/>
  <c r="E6643" i="2"/>
  <c r="E6644" i="2"/>
  <c r="E6645" i="2"/>
  <c r="E6646" i="2"/>
  <c r="E6647" i="2"/>
  <c r="E6648" i="2"/>
  <c r="E6649" i="2"/>
  <c r="E6650" i="2"/>
  <c r="E6651" i="2"/>
  <c r="E6652" i="2"/>
  <c r="E6653" i="2"/>
  <c r="E6654" i="2"/>
  <c r="E6655" i="2"/>
  <c r="E6656" i="2"/>
  <c r="E6657" i="2"/>
  <c r="E6658" i="2"/>
  <c r="E6659" i="2"/>
  <c r="E6660" i="2"/>
  <c r="E6661" i="2"/>
  <c r="E6662" i="2"/>
  <c r="E6663" i="2"/>
  <c r="E6664" i="2"/>
  <c r="E6665" i="2"/>
  <c r="E6666" i="2"/>
  <c r="E6667" i="2"/>
  <c r="E6668" i="2"/>
  <c r="E6669" i="2"/>
  <c r="E6670" i="2"/>
  <c r="E6671" i="2"/>
  <c r="E6672" i="2"/>
  <c r="E6673" i="2"/>
  <c r="E6674" i="2"/>
  <c r="E6675" i="2"/>
  <c r="E6676" i="2"/>
  <c r="E6677" i="2"/>
  <c r="E6678" i="2"/>
  <c r="E6679" i="2"/>
  <c r="E6680" i="2"/>
  <c r="E6681" i="2"/>
  <c r="E6682" i="2"/>
  <c r="E6683" i="2"/>
  <c r="E6684" i="2"/>
  <c r="E6685" i="2"/>
  <c r="E6686" i="2"/>
  <c r="E6687" i="2"/>
  <c r="E6688" i="2"/>
  <c r="E6689" i="2"/>
  <c r="E6690" i="2"/>
  <c r="E6691" i="2"/>
  <c r="E6692" i="2"/>
  <c r="E6693" i="2"/>
  <c r="E6694" i="2"/>
  <c r="E6695" i="2"/>
  <c r="E6696" i="2"/>
  <c r="E6697" i="2"/>
  <c r="E6698" i="2"/>
  <c r="E6699" i="2"/>
  <c r="E6700" i="2"/>
  <c r="E6701" i="2"/>
  <c r="E6702" i="2"/>
  <c r="E6703" i="2"/>
  <c r="E6704" i="2"/>
  <c r="E6705" i="2"/>
  <c r="E6706" i="2"/>
  <c r="E6707" i="2"/>
  <c r="E6708" i="2"/>
  <c r="E6709" i="2"/>
  <c r="E6710" i="2"/>
  <c r="E6711" i="2"/>
  <c r="E6712" i="2"/>
  <c r="E6713" i="2"/>
  <c r="E6714" i="2"/>
  <c r="E6715" i="2"/>
  <c r="E6716" i="2"/>
  <c r="E6717" i="2"/>
  <c r="E6718" i="2"/>
  <c r="E6719" i="2"/>
  <c r="E6720" i="2"/>
  <c r="E6721" i="2"/>
  <c r="E6722" i="2"/>
  <c r="E6723" i="2"/>
  <c r="E6724" i="2"/>
  <c r="E6725" i="2"/>
  <c r="E6726" i="2"/>
  <c r="E6727" i="2"/>
  <c r="E6728" i="2"/>
  <c r="E6729" i="2"/>
  <c r="E6730" i="2"/>
  <c r="E6731" i="2"/>
  <c r="E6732" i="2"/>
  <c r="E6733" i="2"/>
  <c r="E6734" i="2"/>
  <c r="E6735" i="2"/>
  <c r="E6736" i="2"/>
  <c r="E6737" i="2"/>
  <c r="E6738" i="2"/>
  <c r="E6739" i="2"/>
  <c r="E6740" i="2"/>
  <c r="E6741" i="2"/>
  <c r="E6742" i="2"/>
  <c r="E6743" i="2"/>
  <c r="E6744" i="2"/>
  <c r="E6745" i="2"/>
  <c r="E6746" i="2"/>
  <c r="E6747" i="2"/>
  <c r="E6748" i="2"/>
  <c r="E6749" i="2"/>
  <c r="E6750" i="2"/>
  <c r="E6751" i="2"/>
  <c r="E6752" i="2"/>
  <c r="E6753" i="2"/>
  <c r="E6754" i="2"/>
  <c r="E6755" i="2"/>
  <c r="E6756" i="2"/>
  <c r="E6757" i="2"/>
  <c r="E6758" i="2"/>
  <c r="E6759" i="2"/>
  <c r="E6760" i="2"/>
  <c r="E6761" i="2"/>
  <c r="E6762" i="2"/>
  <c r="E6763" i="2"/>
  <c r="E6764" i="2"/>
  <c r="E6765" i="2"/>
  <c r="E6766" i="2"/>
  <c r="E6767" i="2"/>
  <c r="E6768" i="2"/>
  <c r="E6769" i="2"/>
  <c r="E6770" i="2"/>
  <c r="E6771" i="2"/>
  <c r="E6772" i="2"/>
  <c r="E6773" i="2"/>
  <c r="E6774" i="2"/>
  <c r="E6775" i="2"/>
  <c r="E6776" i="2"/>
  <c r="E6777" i="2"/>
  <c r="E6778" i="2"/>
  <c r="E6779" i="2"/>
  <c r="E6780" i="2"/>
  <c r="E6781" i="2"/>
  <c r="E6782" i="2"/>
  <c r="E6783" i="2"/>
  <c r="E6784" i="2"/>
  <c r="E6785" i="2"/>
  <c r="E6786" i="2"/>
  <c r="E6787" i="2"/>
  <c r="E6788" i="2"/>
  <c r="E6789" i="2"/>
  <c r="E6790" i="2"/>
  <c r="E6791" i="2"/>
  <c r="E6792" i="2"/>
  <c r="E6793" i="2"/>
  <c r="E6794" i="2"/>
  <c r="E6795" i="2"/>
  <c r="E6796" i="2"/>
  <c r="E6797" i="2"/>
  <c r="E6798" i="2"/>
  <c r="E6799" i="2"/>
  <c r="E6800" i="2"/>
  <c r="E6801" i="2"/>
  <c r="E6802" i="2"/>
  <c r="E6803" i="2"/>
  <c r="E6804" i="2"/>
  <c r="E6805" i="2"/>
  <c r="E6806" i="2"/>
  <c r="E6807" i="2"/>
  <c r="E6808" i="2"/>
  <c r="E6809" i="2"/>
  <c r="E6810" i="2"/>
  <c r="E6811" i="2"/>
  <c r="E6812" i="2"/>
  <c r="E6813" i="2"/>
  <c r="E6814" i="2"/>
  <c r="E6815" i="2"/>
  <c r="E6816" i="2"/>
  <c r="E6817" i="2"/>
  <c r="E6818" i="2"/>
  <c r="E6819" i="2"/>
  <c r="E6820" i="2"/>
  <c r="E6821" i="2"/>
  <c r="E6822" i="2"/>
  <c r="E6823" i="2"/>
  <c r="E6824" i="2"/>
  <c r="E6825" i="2"/>
  <c r="E6826" i="2"/>
  <c r="E6827" i="2"/>
  <c r="E6828" i="2"/>
  <c r="E6829" i="2"/>
  <c r="E6830" i="2"/>
  <c r="E6831" i="2"/>
  <c r="E6832" i="2"/>
  <c r="E6833" i="2"/>
  <c r="E6834" i="2"/>
  <c r="E6835" i="2"/>
  <c r="E6836" i="2"/>
  <c r="E6837" i="2"/>
  <c r="E6838" i="2"/>
  <c r="E6839" i="2"/>
  <c r="E6840" i="2"/>
  <c r="E6841" i="2"/>
  <c r="E6842" i="2"/>
  <c r="E6843" i="2"/>
  <c r="E6844" i="2"/>
  <c r="E6845" i="2"/>
  <c r="E6846" i="2"/>
  <c r="E6847" i="2"/>
  <c r="E6848" i="2"/>
  <c r="E6849" i="2"/>
  <c r="E6850" i="2"/>
  <c r="E6851" i="2"/>
  <c r="E6852" i="2"/>
  <c r="E6853" i="2"/>
  <c r="E6854" i="2"/>
  <c r="E6855" i="2"/>
  <c r="E6856" i="2"/>
  <c r="E6857" i="2"/>
  <c r="E6858" i="2"/>
  <c r="E6859" i="2"/>
  <c r="E6860" i="2"/>
  <c r="E6861" i="2"/>
  <c r="E6862" i="2"/>
  <c r="E6863" i="2"/>
  <c r="E6864" i="2"/>
  <c r="E6865" i="2"/>
  <c r="E6866" i="2"/>
  <c r="E6867" i="2"/>
  <c r="E6868" i="2"/>
  <c r="E6869" i="2"/>
  <c r="E6870" i="2"/>
  <c r="E6871" i="2"/>
  <c r="E6872" i="2"/>
  <c r="E6873" i="2"/>
  <c r="E6874" i="2"/>
  <c r="E6875" i="2"/>
  <c r="E6876" i="2"/>
  <c r="E6877" i="2"/>
  <c r="E6878" i="2"/>
  <c r="E6879" i="2"/>
  <c r="E6880" i="2"/>
  <c r="E6881" i="2"/>
  <c r="E6882" i="2"/>
  <c r="E6883" i="2"/>
  <c r="E6884" i="2"/>
  <c r="E6885" i="2"/>
  <c r="E6886" i="2"/>
  <c r="E6887" i="2"/>
  <c r="E6888" i="2"/>
  <c r="E6889" i="2"/>
  <c r="E6890" i="2"/>
  <c r="E6891" i="2"/>
  <c r="E6892" i="2"/>
  <c r="E6893" i="2"/>
  <c r="E6894" i="2"/>
  <c r="E6895" i="2"/>
  <c r="E6896" i="2"/>
  <c r="E6897" i="2"/>
  <c r="E6898" i="2"/>
  <c r="E6899" i="2"/>
  <c r="E6900" i="2"/>
  <c r="E6901" i="2"/>
  <c r="E6902" i="2"/>
  <c r="E6903" i="2"/>
  <c r="E6904" i="2"/>
  <c r="E6905" i="2"/>
  <c r="E6906" i="2"/>
  <c r="E6907" i="2"/>
  <c r="E6908" i="2"/>
  <c r="E6909" i="2"/>
  <c r="E6910" i="2"/>
  <c r="E6911" i="2"/>
  <c r="E6912" i="2"/>
  <c r="E6913" i="2"/>
  <c r="E6914" i="2"/>
  <c r="E6915" i="2"/>
  <c r="E6916" i="2"/>
  <c r="E6917" i="2"/>
  <c r="E6918" i="2"/>
  <c r="E6919" i="2"/>
  <c r="E6920" i="2"/>
  <c r="E6921" i="2"/>
  <c r="E6922" i="2"/>
  <c r="E6923" i="2"/>
  <c r="E6924" i="2"/>
  <c r="E6925" i="2"/>
  <c r="E6926" i="2"/>
  <c r="E6927" i="2"/>
  <c r="E6928" i="2"/>
  <c r="E6929" i="2"/>
  <c r="E6930" i="2"/>
  <c r="E6931" i="2"/>
  <c r="E6932" i="2"/>
  <c r="E6933" i="2"/>
  <c r="E6934" i="2"/>
  <c r="E6935" i="2"/>
  <c r="E6936" i="2"/>
  <c r="E6937" i="2"/>
  <c r="E6938" i="2"/>
  <c r="E6939" i="2"/>
  <c r="E6940" i="2"/>
  <c r="E6941" i="2"/>
  <c r="E6942" i="2"/>
  <c r="E6943" i="2"/>
  <c r="E6944" i="2"/>
  <c r="E6945" i="2"/>
  <c r="E6946" i="2"/>
  <c r="E6947" i="2"/>
  <c r="E6948" i="2"/>
  <c r="E6949" i="2"/>
  <c r="E6950" i="2"/>
  <c r="E6951" i="2"/>
  <c r="E6952" i="2"/>
  <c r="E6953" i="2"/>
  <c r="E6954" i="2"/>
  <c r="E6955" i="2"/>
  <c r="E6956" i="2"/>
  <c r="E6957" i="2"/>
  <c r="E6958" i="2"/>
  <c r="E6959" i="2"/>
  <c r="E6960" i="2"/>
  <c r="E6961" i="2"/>
  <c r="E6962" i="2"/>
  <c r="E6963" i="2"/>
  <c r="E6964" i="2"/>
  <c r="E6965" i="2"/>
  <c r="E6966" i="2"/>
  <c r="E6967" i="2"/>
  <c r="E6968" i="2"/>
  <c r="E6969" i="2"/>
  <c r="E6970" i="2"/>
  <c r="E6971" i="2"/>
  <c r="E6972" i="2"/>
  <c r="E6973" i="2"/>
  <c r="E6974" i="2"/>
  <c r="E6975" i="2"/>
  <c r="E6976" i="2"/>
  <c r="E6977" i="2"/>
  <c r="E6978" i="2"/>
  <c r="E6979" i="2"/>
  <c r="E6980" i="2"/>
  <c r="E6981" i="2"/>
  <c r="E6982" i="2"/>
  <c r="E6983" i="2"/>
  <c r="E6984" i="2"/>
  <c r="E6985" i="2"/>
  <c r="E6986" i="2"/>
  <c r="E6987" i="2"/>
  <c r="E6988" i="2"/>
  <c r="E6989" i="2"/>
  <c r="E6990" i="2"/>
  <c r="E6991" i="2"/>
  <c r="E6992" i="2"/>
  <c r="E6993" i="2"/>
  <c r="E6994" i="2"/>
  <c r="E6995" i="2"/>
  <c r="E6996" i="2"/>
  <c r="E6997" i="2"/>
  <c r="E6998" i="2"/>
  <c r="E6999" i="2"/>
  <c r="E7000" i="2"/>
  <c r="E7001" i="2"/>
  <c r="E7002" i="2"/>
  <c r="E7003" i="2"/>
  <c r="E7004" i="2"/>
  <c r="E7005" i="2"/>
  <c r="E7006" i="2"/>
  <c r="E7007" i="2"/>
  <c r="E7008" i="2"/>
  <c r="E7009" i="2"/>
  <c r="E7010" i="2"/>
  <c r="E7011" i="2"/>
  <c r="E7012" i="2"/>
  <c r="E7013" i="2"/>
  <c r="E7014" i="2"/>
  <c r="E7015" i="2"/>
  <c r="E7016" i="2"/>
  <c r="E7017" i="2"/>
  <c r="E7018" i="2"/>
  <c r="E7019" i="2"/>
  <c r="E7020" i="2"/>
  <c r="E7021" i="2"/>
  <c r="E7022" i="2"/>
  <c r="E7023" i="2"/>
  <c r="E7024" i="2"/>
  <c r="E7025" i="2"/>
  <c r="E7026" i="2"/>
  <c r="E7027" i="2"/>
  <c r="E7028" i="2"/>
  <c r="E7029" i="2"/>
  <c r="E7030" i="2"/>
  <c r="E7031" i="2"/>
  <c r="E7032" i="2"/>
  <c r="E7033" i="2"/>
  <c r="E7034" i="2"/>
  <c r="E7035" i="2"/>
  <c r="E7036" i="2"/>
  <c r="E7037" i="2"/>
  <c r="E7038" i="2"/>
  <c r="E7039" i="2"/>
  <c r="E7040" i="2"/>
  <c r="E7041" i="2"/>
  <c r="E7042" i="2"/>
  <c r="E7043" i="2"/>
  <c r="E7044" i="2"/>
  <c r="E7045" i="2"/>
  <c r="E7046" i="2"/>
  <c r="E7047" i="2"/>
  <c r="E7048" i="2"/>
  <c r="E7049" i="2"/>
  <c r="E7050" i="2"/>
  <c r="E7051" i="2"/>
  <c r="E7052" i="2"/>
  <c r="E7053" i="2"/>
  <c r="E7054" i="2"/>
  <c r="E7055" i="2"/>
  <c r="E7056" i="2"/>
  <c r="E7057" i="2"/>
  <c r="E7058" i="2"/>
  <c r="E7059" i="2"/>
  <c r="E7060" i="2"/>
  <c r="E7061" i="2"/>
  <c r="E7062" i="2"/>
  <c r="E7063" i="2"/>
  <c r="E7064" i="2"/>
  <c r="E7065" i="2"/>
  <c r="E7066" i="2"/>
  <c r="E7067" i="2"/>
  <c r="E7068" i="2"/>
  <c r="E7069" i="2"/>
  <c r="E7070" i="2"/>
  <c r="E7071" i="2"/>
  <c r="E7072" i="2"/>
  <c r="E7073" i="2"/>
  <c r="E7074" i="2"/>
  <c r="E7075" i="2"/>
  <c r="E7076" i="2"/>
  <c r="E7077" i="2"/>
  <c r="E7078" i="2"/>
  <c r="E7079" i="2"/>
  <c r="E7080" i="2"/>
  <c r="E7081" i="2"/>
  <c r="E7082" i="2"/>
  <c r="E7083" i="2"/>
  <c r="E7084" i="2"/>
  <c r="E7085" i="2"/>
  <c r="E7086" i="2"/>
  <c r="E7087" i="2"/>
  <c r="E7088" i="2"/>
  <c r="E7089" i="2"/>
  <c r="E7090" i="2"/>
  <c r="E7091" i="2"/>
  <c r="E7092" i="2"/>
  <c r="E7093" i="2"/>
  <c r="E7094" i="2"/>
  <c r="E7095" i="2"/>
  <c r="E7096" i="2"/>
  <c r="E7097" i="2"/>
  <c r="E7098" i="2"/>
  <c r="E7099" i="2"/>
  <c r="E7100" i="2"/>
  <c r="E7101" i="2"/>
  <c r="E7102" i="2"/>
  <c r="E7103" i="2"/>
  <c r="E7104" i="2"/>
  <c r="E7105" i="2"/>
  <c r="E7106" i="2"/>
  <c r="E7107" i="2"/>
  <c r="E7108" i="2"/>
  <c r="E7109" i="2"/>
  <c r="E7110" i="2"/>
  <c r="E7111" i="2"/>
  <c r="E7112" i="2"/>
  <c r="E7113" i="2"/>
  <c r="E7114" i="2"/>
  <c r="E7115" i="2"/>
  <c r="E7116" i="2"/>
  <c r="E7117" i="2"/>
  <c r="E7118" i="2"/>
  <c r="E7119" i="2"/>
  <c r="E7120" i="2"/>
  <c r="E7121" i="2"/>
  <c r="E7122" i="2"/>
  <c r="E7123" i="2"/>
  <c r="E7124" i="2"/>
  <c r="E7125" i="2"/>
  <c r="E7126" i="2"/>
  <c r="E7127" i="2"/>
  <c r="E7128" i="2"/>
  <c r="E7129" i="2"/>
  <c r="E7130" i="2"/>
  <c r="E7131" i="2"/>
  <c r="E7132" i="2"/>
  <c r="E7133" i="2"/>
  <c r="E7134" i="2"/>
  <c r="E7135" i="2"/>
  <c r="E7136" i="2"/>
  <c r="E7137" i="2"/>
  <c r="E7138" i="2"/>
  <c r="E7139" i="2"/>
  <c r="E7140" i="2"/>
  <c r="E7141" i="2"/>
  <c r="E7142" i="2"/>
  <c r="E7143" i="2"/>
  <c r="E7144" i="2"/>
  <c r="E7145" i="2"/>
  <c r="E7146" i="2"/>
  <c r="E7147" i="2"/>
  <c r="E7148" i="2"/>
  <c r="E7149" i="2"/>
  <c r="E7150" i="2"/>
  <c r="E7151" i="2"/>
  <c r="E7152" i="2"/>
  <c r="E7153" i="2"/>
  <c r="E7154" i="2"/>
  <c r="E7155" i="2"/>
  <c r="E7156" i="2"/>
  <c r="E7157" i="2"/>
  <c r="E7158" i="2"/>
  <c r="E7159" i="2"/>
  <c r="E7160" i="2"/>
  <c r="E7161" i="2"/>
  <c r="E7162" i="2"/>
  <c r="E7163" i="2"/>
  <c r="E7164" i="2"/>
  <c r="E7165" i="2"/>
  <c r="E7166" i="2"/>
  <c r="E7167" i="2"/>
  <c r="E7168" i="2"/>
  <c r="E7169" i="2"/>
  <c r="E7170" i="2"/>
  <c r="E7171" i="2"/>
  <c r="E7172" i="2"/>
  <c r="E7173" i="2"/>
  <c r="E7174" i="2"/>
  <c r="E7175" i="2"/>
  <c r="E7176" i="2"/>
  <c r="E7177" i="2"/>
  <c r="E7178" i="2"/>
  <c r="E7179" i="2"/>
  <c r="E7180" i="2"/>
  <c r="E7181" i="2"/>
  <c r="E7182" i="2"/>
  <c r="E7183" i="2"/>
  <c r="E7184" i="2"/>
  <c r="E7185" i="2"/>
  <c r="E7186" i="2"/>
  <c r="E7187" i="2"/>
  <c r="E7188" i="2"/>
  <c r="E7189" i="2"/>
  <c r="E7190" i="2"/>
  <c r="E7191" i="2"/>
  <c r="E7192" i="2"/>
  <c r="E7193" i="2"/>
  <c r="E7194" i="2"/>
  <c r="E7195" i="2"/>
  <c r="E7196" i="2"/>
  <c r="E7197" i="2"/>
  <c r="E7198" i="2"/>
  <c r="E7199" i="2"/>
  <c r="E7200" i="2"/>
  <c r="E7201" i="2"/>
  <c r="E7202" i="2"/>
  <c r="E7203" i="2"/>
  <c r="E7204" i="2"/>
  <c r="E7205" i="2"/>
  <c r="E7206" i="2"/>
  <c r="E7207" i="2"/>
  <c r="E7208" i="2"/>
  <c r="E7209" i="2"/>
  <c r="E7210" i="2"/>
  <c r="E7211" i="2"/>
  <c r="E7212" i="2"/>
  <c r="E7213" i="2"/>
  <c r="E7214" i="2"/>
  <c r="E7215" i="2"/>
  <c r="E7216" i="2"/>
  <c r="E7217" i="2"/>
  <c r="E7218" i="2"/>
  <c r="E7219" i="2"/>
  <c r="E7220" i="2"/>
  <c r="E7221" i="2"/>
  <c r="E7222" i="2"/>
  <c r="E7223" i="2"/>
  <c r="E7224" i="2"/>
  <c r="E7225" i="2"/>
  <c r="E7226" i="2"/>
  <c r="E7227" i="2"/>
  <c r="E7228" i="2"/>
  <c r="E7229" i="2"/>
  <c r="E7230" i="2"/>
  <c r="E7231" i="2"/>
  <c r="E7232" i="2"/>
  <c r="E7233" i="2"/>
  <c r="E7234" i="2"/>
  <c r="E7235" i="2"/>
  <c r="E7236" i="2"/>
  <c r="E7237" i="2"/>
  <c r="E7238" i="2"/>
  <c r="E7239" i="2"/>
  <c r="E7240" i="2"/>
  <c r="E7241" i="2"/>
  <c r="E7242" i="2"/>
  <c r="E7243" i="2"/>
  <c r="E7244" i="2"/>
  <c r="E7245" i="2"/>
  <c r="E7246" i="2"/>
  <c r="E7247" i="2"/>
  <c r="E7248" i="2"/>
  <c r="E7249" i="2"/>
  <c r="E7250" i="2"/>
  <c r="E7251" i="2"/>
  <c r="E7252" i="2"/>
  <c r="E7253" i="2"/>
  <c r="E7254" i="2"/>
  <c r="E7255" i="2"/>
  <c r="E7256" i="2"/>
  <c r="E7257" i="2"/>
  <c r="E7258" i="2"/>
  <c r="E7259" i="2"/>
  <c r="E7260" i="2"/>
  <c r="E7261" i="2"/>
  <c r="E7262" i="2"/>
  <c r="E7263" i="2"/>
  <c r="E7264" i="2"/>
  <c r="E7265" i="2"/>
  <c r="E7266" i="2"/>
  <c r="E7267" i="2"/>
  <c r="E7268" i="2"/>
  <c r="E7269" i="2"/>
  <c r="E7270" i="2"/>
  <c r="E7271" i="2"/>
  <c r="E7272" i="2"/>
  <c r="E7273" i="2"/>
  <c r="E7274" i="2"/>
  <c r="E7275" i="2"/>
  <c r="E7276" i="2"/>
  <c r="E7277" i="2"/>
  <c r="E7278" i="2"/>
  <c r="E7279" i="2"/>
  <c r="E7280" i="2"/>
  <c r="E7281" i="2"/>
  <c r="E7282" i="2"/>
  <c r="E7283" i="2"/>
  <c r="E7284" i="2"/>
  <c r="E7285" i="2"/>
  <c r="E7286" i="2"/>
  <c r="E7287" i="2"/>
  <c r="E7288" i="2"/>
  <c r="E7289" i="2"/>
  <c r="E7290" i="2"/>
  <c r="E7291" i="2"/>
  <c r="E7292" i="2"/>
  <c r="E7293" i="2"/>
  <c r="E7294" i="2"/>
  <c r="E7295" i="2"/>
  <c r="E7296" i="2"/>
  <c r="E7297" i="2"/>
  <c r="E7298" i="2"/>
  <c r="E7299" i="2"/>
  <c r="E7300" i="2"/>
  <c r="E7301" i="2"/>
  <c r="E7302" i="2"/>
  <c r="E7303" i="2"/>
  <c r="E7304" i="2"/>
  <c r="E7305" i="2"/>
  <c r="E7306" i="2"/>
  <c r="E7307" i="2"/>
  <c r="E7308" i="2"/>
  <c r="E7309" i="2"/>
  <c r="E7310" i="2"/>
  <c r="E7311" i="2"/>
  <c r="E7312" i="2"/>
  <c r="E7313" i="2"/>
  <c r="E7314" i="2"/>
  <c r="E7315" i="2"/>
  <c r="E7316" i="2"/>
  <c r="E7317" i="2"/>
  <c r="E7318" i="2"/>
  <c r="E7319" i="2"/>
  <c r="E7320" i="2"/>
  <c r="E7321" i="2"/>
  <c r="E7322" i="2"/>
  <c r="E7323" i="2"/>
  <c r="E7324" i="2"/>
  <c r="E7325" i="2"/>
  <c r="E7326" i="2"/>
  <c r="E7327" i="2"/>
  <c r="E7328" i="2"/>
  <c r="E7329" i="2"/>
  <c r="E7330" i="2"/>
  <c r="E7331" i="2"/>
  <c r="E7332" i="2"/>
  <c r="E7333" i="2"/>
  <c r="E7334" i="2"/>
  <c r="E7335" i="2"/>
  <c r="E7336" i="2"/>
  <c r="E7337" i="2"/>
  <c r="E7338" i="2"/>
  <c r="E7339" i="2"/>
  <c r="E7340" i="2"/>
  <c r="E7341" i="2"/>
  <c r="E7342" i="2"/>
  <c r="E7343" i="2"/>
  <c r="E7344" i="2"/>
  <c r="E7345" i="2"/>
  <c r="E7346" i="2"/>
  <c r="E7347" i="2"/>
  <c r="E7348" i="2"/>
  <c r="E7349" i="2"/>
  <c r="E7350" i="2"/>
  <c r="E7351" i="2"/>
  <c r="E7352" i="2"/>
  <c r="E7353" i="2"/>
  <c r="E7354" i="2"/>
  <c r="E7355" i="2"/>
  <c r="E7356" i="2"/>
  <c r="E7357" i="2"/>
  <c r="E7358" i="2"/>
  <c r="E7359" i="2"/>
  <c r="E7360" i="2"/>
  <c r="E7361" i="2"/>
  <c r="E7362" i="2"/>
  <c r="E7363" i="2"/>
  <c r="E7364" i="2"/>
  <c r="E7365" i="2"/>
  <c r="E7366" i="2"/>
  <c r="E7367" i="2"/>
  <c r="E7368" i="2"/>
  <c r="E7369" i="2"/>
  <c r="E7370" i="2"/>
  <c r="E7371" i="2"/>
  <c r="E7372" i="2"/>
  <c r="E7373" i="2"/>
  <c r="E7374" i="2"/>
  <c r="E7375" i="2"/>
  <c r="E7376" i="2"/>
  <c r="E7377" i="2"/>
  <c r="E7378" i="2"/>
  <c r="E7379" i="2"/>
  <c r="E7380" i="2"/>
  <c r="E7381" i="2"/>
  <c r="E7382" i="2"/>
  <c r="E7383" i="2"/>
  <c r="E7384" i="2"/>
  <c r="E7385" i="2"/>
  <c r="E7386" i="2"/>
  <c r="E7387" i="2"/>
  <c r="E7388" i="2"/>
  <c r="E7389" i="2"/>
  <c r="E7390" i="2"/>
  <c r="E7391" i="2"/>
  <c r="E7392" i="2"/>
  <c r="E7393" i="2"/>
  <c r="E7394" i="2"/>
  <c r="E7395" i="2"/>
  <c r="E7396" i="2"/>
  <c r="E7397" i="2"/>
  <c r="E7398" i="2"/>
  <c r="E7399" i="2"/>
  <c r="E7400" i="2"/>
  <c r="E7401" i="2"/>
  <c r="E7402" i="2"/>
  <c r="E7403" i="2"/>
  <c r="E7404" i="2"/>
  <c r="E7405" i="2"/>
  <c r="E7406" i="2"/>
  <c r="E7407" i="2"/>
  <c r="E7408" i="2"/>
  <c r="E7409" i="2"/>
  <c r="E7410" i="2"/>
  <c r="E7411" i="2"/>
  <c r="E7412" i="2"/>
  <c r="E7413" i="2"/>
  <c r="E7414" i="2"/>
  <c r="E7415" i="2"/>
  <c r="E7416" i="2"/>
  <c r="E7417" i="2"/>
  <c r="E7418" i="2"/>
  <c r="E7419" i="2"/>
  <c r="E7420" i="2"/>
  <c r="E7421" i="2"/>
  <c r="E7422" i="2"/>
  <c r="E7423" i="2"/>
  <c r="E7424" i="2"/>
  <c r="E7425" i="2"/>
  <c r="E7426" i="2"/>
  <c r="E7427" i="2"/>
  <c r="E7428" i="2"/>
  <c r="E7429" i="2"/>
  <c r="E7430" i="2"/>
  <c r="E7431" i="2"/>
  <c r="E7432" i="2"/>
  <c r="E7433" i="2"/>
  <c r="E7434" i="2"/>
  <c r="E7435" i="2"/>
  <c r="E7436" i="2"/>
  <c r="E7437" i="2"/>
  <c r="E7438" i="2"/>
  <c r="E7439" i="2"/>
  <c r="E7440" i="2"/>
  <c r="E7441" i="2"/>
  <c r="E7442" i="2"/>
  <c r="E7443" i="2"/>
  <c r="E7444" i="2"/>
  <c r="E7445" i="2"/>
  <c r="E7446" i="2"/>
  <c r="E7447" i="2"/>
  <c r="E7448" i="2"/>
  <c r="E7449" i="2"/>
  <c r="E7450" i="2"/>
  <c r="E7451" i="2"/>
  <c r="E7452" i="2"/>
  <c r="E7453" i="2"/>
  <c r="E7454" i="2"/>
  <c r="E7455" i="2"/>
  <c r="E7456" i="2"/>
  <c r="E7457" i="2"/>
  <c r="E7458" i="2"/>
  <c r="E7459" i="2"/>
  <c r="E7460" i="2"/>
  <c r="E7461" i="2"/>
  <c r="E7462" i="2"/>
  <c r="E7463" i="2"/>
  <c r="E7464" i="2"/>
  <c r="E7465" i="2"/>
  <c r="E7466" i="2"/>
  <c r="E7467" i="2"/>
  <c r="E7468" i="2"/>
  <c r="E7469" i="2"/>
  <c r="E7470" i="2"/>
  <c r="E7471" i="2"/>
  <c r="E7472" i="2"/>
  <c r="E7473" i="2"/>
  <c r="E7474" i="2"/>
  <c r="E7475" i="2"/>
  <c r="E7476" i="2"/>
  <c r="E7477" i="2"/>
  <c r="E7478" i="2"/>
  <c r="E7479" i="2"/>
  <c r="E7480" i="2"/>
  <c r="E7481" i="2"/>
  <c r="E7482" i="2"/>
  <c r="E7483" i="2"/>
  <c r="E7484" i="2"/>
  <c r="E7485" i="2"/>
  <c r="E7486" i="2"/>
  <c r="E7487" i="2"/>
  <c r="E7488" i="2"/>
  <c r="E7489" i="2"/>
  <c r="E7490" i="2"/>
  <c r="E7491" i="2"/>
  <c r="E7492" i="2"/>
  <c r="E7493" i="2"/>
  <c r="E7494" i="2"/>
  <c r="E7495" i="2"/>
  <c r="E7496" i="2"/>
  <c r="E7497" i="2"/>
  <c r="E7498" i="2"/>
  <c r="E7499" i="2"/>
  <c r="E7500" i="2"/>
  <c r="E7501" i="2"/>
  <c r="E7502" i="2"/>
  <c r="E7503" i="2"/>
  <c r="E7504" i="2"/>
  <c r="E7505" i="2"/>
  <c r="E7506" i="2"/>
  <c r="E7507" i="2"/>
  <c r="E7508" i="2"/>
  <c r="E7509" i="2"/>
  <c r="E7510" i="2"/>
  <c r="E7511" i="2"/>
  <c r="E7512" i="2"/>
  <c r="E7513" i="2"/>
  <c r="E7514" i="2"/>
  <c r="E7515" i="2"/>
  <c r="E7516" i="2"/>
  <c r="E7517" i="2"/>
  <c r="E7518" i="2"/>
  <c r="E7519" i="2"/>
  <c r="E7520" i="2"/>
  <c r="E7521" i="2"/>
  <c r="E7522" i="2"/>
  <c r="E7523" i="2"/>
  <c r="E7524" i="2"/>
  <c r="E7525" i="2"/>
  <c r="E7526" i="2"/>
  <c r="E7527" i="2"/>
  <c r="E7528" i="2"/>
  <c r="E7529" i="2"/>
  <c r="E7530" i="2"/>
  <c r="E7531" i="2"/>
  <c r="E7532" i="2"/>
  <c r="E7533" i="2"/>
  <c r="E7534" i="2"/>
  <c r="E7535" i="2"/>
  <c r="E7536" i="2"/>
  <c r="E7537" i="2"/>
  <c r="E7538" i="2"/>
  <c r="E7539" i="2"/>
  <c r="E7540" i="2"/>
  <c r="E7541" i="2"/>
  <c r="E7542" i="2"/>
  <c r="E7543" i="2"/>
  <c r="E7544" i="2"/>
  <c r="E7545" i="2"/>
  <c r="E7546" i="2"/>
  <c r="E7547" i="2"/>
  <c r="E7548" i="2"/>
  <c r="E7549" i="2"/>
  <c r="E7550" i="2"/>
  <c r="E7551" i="2"/>
  <c r="E7552" i="2"/>
  <c r="E7553" i="2"/>
  <c r="E7554" i="2"/>
  <c r="E7555" i="2"/>
  <c r="E7556" i="2"/>
  <c r="E7557" i="2"/>
  <c r="E7558" i="2"/>
  <c r="E7559" i="2"/>
  <c r="E7560" i="2"/>
  <c r="E7561" i="2"/>
  <c r="E7562" i="2"/>
  <c r="E7563" i="2"/>
  <c r="E7564" i="2"/>
  <c r="E7565" i="2"/>
  <c r="E7566" i="2"/>
  <c r="E7567" i="2"/>
  <c r="E7568" i="2"/>
  <c r="E7569" i="2"/>
  <c r="E7570" i="2"/>
  <c r="E7571" i="2"/>
  <c r="E7572" i="2"/>
  <c r="E7573" i="2"/>
  <c r="E7574" i="2"/>
  <c r="E7575" i="2"/>
  <c r="E7576" i="2"/>
  <c r="E7577" i="2"/>
  <c r="E7578" i="2"/>
  <c r="E7579" i="2"/>
  <c r="E7580" i="2"/>
  <c r="E7581" i="2"/>
  <c r="E7582" i="2"/>
  <c r="E7583" i="2"/>
  <c r="E7584" i="2"/>
  <c r="E7585" i="2"/>
  <c r="E7586" i="2"/>
  <c r="E7587" i="2"/>
  <c r="E7588" i="2"/>
  <c r="E7589" i="2"/>
  <c r="E7590" i="2"/>
  <c r="E7591" i="2"/>
  <c r="E7592" i="2"/>
  <c r="E7593" i="2"/>
  <c r="E7594" i="2"/>
  <c r="E7595" i="2"/>
  <c r="E7596" i="2"/>
  <c r="E7597" i="2"/>
  <c r="E7598" i="2"/>
  <c r="E7599" i="2"/>
  <c r="E7600" i="2"/>
  <c r="E7601" i="2"/>
  <c r="E7602" i="2"/>
  <c r="E7603" i="2"/>
  <c r="E7604" i="2"/>
  <c r="E7605" i="2"/>
  <c r="E7606" i="2"/>
  <c r="E7607" i="2"/>
  <c r="E7608" i="2"/>
  <c r="E7609" i="2"/>
  <c r="E7610" i="2"/>
  <c r="E7611" i="2"/>
  <c r="E7612" i="2"/>
  <c r="E7613" i="2"/>
  <c r="E7614" i="2"/>
  <c r="E7615" i="2"/>
  <c r="E7616" i="2"/>
  <c r="E7617" i="2"/>
  <c r="E7618" i="2"/>
  <c r="E7619" i="2"/>
  <c r="E7620" i="2"/>
  <c r="E7621" i="2"/>
  <c r="E7622" i="2"/>
  <c r="E7623" i="2"/>
  <c r="E7624" i="2"/>
  <c r="E7625" i="2"/>
  <c r="E7626" i="2"/>
  <c r="E7627" i="2"/>
  <c r="E7628" i="2"/>
  <c r="E7629" i="2"/>
  <c r="E7630" i="2"/>
  <c r="E7631" i="2"/>
  <c r="E7632" i="2"/>
  <c r="E7633" i="2"/>
  <c r="E7634" i="2"/>
  <c r="E7635" i="2"/>
  <c r="E7636" i="2"/>
  <c r="E7637" i="2"/>
  <c r="E7638" i="2"/>
  <c r="E7639" i="2"/>
  <c r="E7640" i="2"/>
  <c r="E7641" i="2"/>
  <c r="E7642" i="2"/>
  <c r="E7643" i="2"/>
  <c r="E7644" i="2"/>
  <c r="E7645" i="2"/>
  <c r="E7646" i="2"/>
  <c r="E7647" i="2"/>
  <c r="E7648" i="2"/>
  <c r="E7649" i="2"/>
  <c r="E7650" i="2"/>
  <c r="E7651" i="2"/>
  <c r="E7652" i="2"/>
  <c r="E7653" i="2"/>
  <c r="E7654" i="2"/>
  <c r="E7655" i="2"/>
  <c r="E7656" i="2"/>
  <c r="E7657" i="2"/>
  <c r="E7658" i="2"/>
  <c r="E7659" i="2"/>
  <c r="E7660" i="2"/>
  <c r="E7661" i="2"/>
  <c r="E7662" i="2"/>
  <c r="E7663" i="2"/>
  <c r="E7664" i="2"/>
  <c r="E7665" i="2"/>
  <c r="E7666" i="2"/>
  <c r="E7667" i="2"/>
  <c r="E7668" i="2"/>
  <c r="E7669" i="2"/>
  <c r="E7670" i="2"/>
  <c r="E7671" i="2"/>
  <c r="E7672" i="2"/>
  <c r="E7673" i="2"/>
  <c r="E7674" i="2"/>
  <c r="E7675" i="2"/>
  <c r="E7676" i="2"/>
  <c r="E7677" i="2"/>
  <c r="E7678" i="2"/>
  <c r="E7679" i="2"/>
  <c r="E7680" i="2"/>
  <c r="E7681" i="2"/>
  <c r="E7682" i="2"/>
  <c r="E7683" i="2"/>
  <c r="E7684" i="2"/>
  <c r="E7685" i="2"/>
  <c r="E7686" i="2"/>
  <c r="E7687" i="2"/>
  <c r="E7688" i="2"/>
  <c r="E7689" i="2"/>
  <c r="E7690" i="2"/>
  <c r="E7691" i="2"/>
  <c r="E7692" i="2"/>
  <c r="E7693" i="2"/>
  <c r="E7694" i="2"/>
  <c r="E7695" i="2"/>
  <c r="E7696" i="2"/>
  <c r="E7697" i="2"/>
  <c r="E7698" i="2"/>
  <c r="E7699" i="2"/>
  <c r="E7700" i="2"/>
  <c r="E7701" i="2"/>
  <c r="E7702" i="2"/>
  <c r="E7703" i="2"/>
  <c r="E7704" i="2"/>
  <c r="E7705" i="2"/>
  <c r="E7706" i="2"/>
  <c r="E7707" i="2"/>
  <c r="E7708" i="2"/>
  <c r="E7709" i="2"/>
  <c r="E7710" i="2"/>
  <c r="E7711" i="2"/>
  <c r="E7712" i="2"/>
  <c r="E7713" i="2"/>
  <c r="E7714" i="2"/>
  <c r="E7715" i="2"/>
  <c r="E7716" i="2"/>
  <c r="E7717" i="2"/>
  <c r="E7718" i="2"/>
  <c r="E7719" i="2"/>
  <c r="E7720" i="2"/>
  <c r="E7721" i="2"/>
  <c r="E7722" i="2"/>
  <c r="E7723" i="2"/>
  <c r="E7724" i="2"/>
  <c r="E7725" i="2"/>
  <c r="E7726" i="2"/>
  <c r="E7727" i="2"/>
  <c r="E7728" i="2"/>
  <c r="E7729" i="2"/>
  <c r="E7730" i="2"/>
  <c r="E7731" i="2"/>
  <c r="E7732" i="2"/>
  <c r="E7733" i="2"/>
  <c r="E7734" i="2"/>
  <c r="E7735" i="2"/>
  <c r="E7736" i="2"/>
  <c r="E7737" i="2"/>
  <c r="E7738" i="2"/>
  <c r="E7739" i="2"/>
  <c r="E7740" i="2"/>
  <c r="E7741" i="2"/>
  <c r="E7742" i="2"/>
  <c r="E7743" i="2"/>
  <c r="E7744" i="2"/>
  <c r="E7745" i="2"/>
  <c r="E7746" i="2"/>
  <c r="E7747" i="2"/>
  <c r="E7748" i="2"/>
  <c r="E7749" i="2"/>
  <c r="E7750" i="2"/>
  <c r="E7751" i="2"/>
  <c r="E7752" i="2"/>
  <c r="E7753" i="2"/>
  <c r="E7754" i="2"/>
  <c r="E7755" i="2"/>
  <c r="E7756" i="2"/>
  <c r="E7757" i="2"/>
  <c r="E7758" i="2"/>
  <c r="E7759" i="2"/>
  <c r="E7760" i="2"/>
  <c r="E7761" i="2"/>
  <c r="E7762" i="2"/>
  <c r="E7763" i="2"/>
  <c r="E7764" i="2"/>
  <c r="E7765" i="2"/>
  <c r="E7766" i="2"/>
  <c r="E7767" i="2"/>
  <c r="E7768" i="2"/>
  <c r="E7769" i="2"/>
  <c r="E7770" i="2"/>
  <c r="E7771" i="2"/>
  <c r="E7772" i="2"/>
  <c r="E7773" i="2"/>
  <c r="E7774" i="2"/>
  <c r="E7775" i="2"/>
  <c r="E7776" i="2"/>
  <c r="E7777" i="2"/>
  <c r="E7778" i="2"/>
  <c r="E7779" i="2"/>
  <c r="E7780" i="2"/>
  <c r="E7781" i="2"/>
  <c r="E7782" i="2"/>
  <c r="E7783" i="2"/>
  <c r="E7784" i="2"/>
  <c r="E7785" i="2"/>
  <c r="E7786" i="2"/>
  <c r="E7787" i="2"/>
  <c r="E7788" i="2"/>
  <c r="E7789" i="2"/>
  <c r="E7790" i="2"/>
  <c r="E7791" i="2"/>
  <c r="E7792" i="2"/>
  <c r="E7793" i="2"/>
  <c r="E7794" i="2"/>
  <c r="E7795" i="2"/>
  <c r="E7796" i="2"/>
  <c r="E7797" i="2"/>
  <c r="E7798" i="2"/>
  <c r="E7799" i="2"/>
  <c r="E7800" i="2"/>
  <c r="E7801" i="2"/>
  <c r="E7802" i="2"/>
  <c r="E7803" i="2"/>
  <c r="E7804" i="2"/>
  <c r="E7805" i="2"/>
  <c r="E7806" i="2"/>
  <c r="E7807" i="2"/>
  <c r="E7808" i="2"/>
  <c r="E7809" i="2"/>
  <c r="E7810" i="2"/>
  <c r="E7811" i="2"/>
  <c r="E7812" i="2"/>
  <c r="E7813" i="2"/>
  <c r="E7814" i="2"/>
  <c r="E7815" i="2"/>
  <c r="E7816" i="2"/>
  <c r="E7817" i="2"/>
  <c r="E7818" i="2"/>
  <c r="E7819" i="2"/>
  <c r="E7820" i="2"/>
  <c r="E7821" i="2"/>
  <c r="E7822" i="2"/>
  <c r="E7823" i="2"/>
  <c r="E7824" i="2"/>
  <c r="E7825" i="2"/>
  <c r="E7826" i="2"/>
  <c r="E7827" i="2"/>
  <c r="E7828" i="2"/>
  <c r="E7829" i="2"/>
  <c r="E7830" i="2"/>
  <c r="E7831" i="2"/>
  <c r="E7832" i="2"/>
  <c r="E7833" i="2"/>
  <c r="E7834" i="2"/>
  <c r="E7835" i="2"/>
  <c r="E7836" i="2"/>
  <c r="E7837" i="2"/>
  <c r="E7838" i="2"/>
  <c r="E7839" i="2"/>
  <c r="E7840" i="2"/>
  <c r="E7841" i="2"/>
  <c r="E7842" i="2"/>
  <c r="E7843" i="2"/>
  <c r="E7844" i="2"/>
  <c r="E7845" i="2"/>
  <c r="E7846" i="2"/>
  <c r="E7847" i="2"/>
  <c r="E7848" i="2"/>
  <c r="E7849" i="2"/>
  <c r="E7850" i="2"/>
  <c r="E7851" i="2"/>
  <c r="E7852" i="2"/>
  <c r="E7853" i="2"/>
  <c r="E7854" i="2"/>
  <c r="E7855" i="2"/>
  <c r="E7856" i="2"/>
  <c r="E7857" i="2"/>
  <c r="E7858" i="2"/>
  <c r="E7859" i="2"/>
  <c r="E7860" i="2"/>
  <c r="E7861" i="2"/>
  <c r="E7862" i="2"/>
  <c r="E7863" i="2"/>
  <c r="E7864" i="2"/>
  <c r="E7865" i="2"/>
  <c r="E7866" i="2"/>
  <c r="E7867" i="2"/>
  <c r="E7868" i="2"/>
  <c r="E7869" i="2"/>
  <c r="E7870" i="2"/>
  <c r="E7871" i="2"/>
  <c r="E7872" i="2"/>
  <c r="E7873" i="2"/>
  <c r="E7874" i="2"/>
  <c r="E7875" i="2"/>
  <c r="E7876" i="2"/>
  <c r="E7877" i="2"/>
  <c r="E7878" i="2"/>
  <c r="E7879" i="2"/>
  <c r="E7880" i="2"/>
  <c r="E7881" i="2"/>
  <c r="E7882" i="2"/>
  <c r="E7883" i="2"/>
  <c r="E7884" i="2"/>
  <c r="E7885" i="2"/>
  <c r="E7886" i="2"/>
  <c r="E7887" i="2"/>
  <c r="E7888" i="2"/>
  <c r="E7889" i="2"/>
  <c r="E7890" i="2"/>
  <c r="E7891" i="2"/>
  <c r="E7892" i="2"/>
  <c r="E7893" i="2"/>
  <c r="E7894" i="2"/>
  <c r="E7895" i="2"/>
  <c r="E7896" i="2"/>
  <c r="E7897" i="2"/>
  <c r="E7898" i="2"/>
  <c r="E7899" i="2"/>
  <c r="E7900" i="2"/>
  <c r="E7901" i="2"/>
  <c r="E7902" i="2"/>
  <c r="E7903" i="2"/>
  <c r="E7904" i="2"/>
  <c r="E7905" i="2"/>
  <c r="E7906" i="2"/>
  <c r="E7907" i="2"/>
  <c r="E7908" i="2"/>
  <c r="E7909" i="2"/>
  <c r="E7910" i="2"/>
  <c r="E7911" i="2"/>
  <c r="E7912" i="2"/>
  <c r="E7913" i="2"/>
  <c r="E7914" i="2"/>
  <c r="E7915" i="2"/>
  <c r="E7916" i="2"/>
  <c r="E7917" i="2"/>
  <c r="E7918" i="2"/>
  <c r="E7919" i="2"/>
  <c r="E7920" i="2"/>
  <c r="E7921" i="2"/>
  <c r="E7922" i="2"/>
  <c r="E7923" i="2"/>
  <c r="E7924" i="2"/>
  <c r="E7925" i="2"/>
  <c r="E7926" i="2"/>
  <c r="E7927" i="2"/>
  <c r="E7928" i="2"/>
  <c r="E7929" i="2"/>
  <c r="E7930" i="2"/>
  <c r="E7931" i="2"/>
  <c r="E7932" i="2"/>
  <c r="E7933" i="2"/>
  <c r="E7934" i="2"/>
  <c r="E7935" i="2"/>
  <c r="E7936" i="2"/>
  <c r="E7937" i="2"/>
  <c r="E7938" i="2"/>
  <c r="E7939" i="2"/>
  <c r="E7940" i="2"/>
  <c r="E7941" i="2"/>
  <c r="E7942" i="2"/>
  <c r="E7943" i="2"/>
  <c r="E7944" i="2"/>
  <c r="E7945" i="2"/>
  <c r="E7946" i="2"/>
  <c r="E7947" i="2"/>
  <c r="E7948" i="2"/>
  <c r="E7949" i="2"/>
  <c r="E7950" i="2"/>
  <c r="E7951" i="2"/>
  <c r="E7952" i="2"/>
  <c r="E7953" i="2"/>
  <c r="E7954" i="2"/>
  <c r="E7955" i="2"/>
  <c r="E7956" i="2"/>
  <c r="E7957" i="2"/>
  <c r="E7958" i="2"/>
  <c r="E7959" i="2"/>
  <c r="E7960" i="2"/>
  <c r="E7961" i="2"/>
  <c r="E7962" i="2"/>
  <c r="E7963" i="2"/>
  <c r="E7964" i="2"/>
  <c r="E7965" i="2"/>
  <c r="E7966" i="2"/>
  <c r="E7967" i="2"/>
  <c r="E7968" i="2"/>
  <c r="E7969" i="2"/>
  <c r="E7970" i="2"/>
  <c r="E7971" i="2"/>
  <c r="E7972" i="2"/>
  <c r="E7973" i="2"/>
  <c r="E7974" i="2"/>
  <c r="E7975" i="2"/>
  <c r="E7976" i="2"/>
  <c r="E7977" i="2"/>
  <c r="E7978" i="2"/>
  <c r="E7979" i="2"/>
  <c r="E7980" i="2"/>
  <c r="E7981" i="2"/>
  <c r="E7982" i="2"/>
  <c r="E7983" i="2"/>
  <c r="E7984" i="2"/>
  <c r="E7985" i="2"/>
  <c r="E7986" i="2"/>
  <c r="E7987" i="2"/>
  <c r="E7988" i="2"/>
  <c r="E7989" i="2"/>
  <c r="E7990" i="2"/>
  <c r="E7991" i="2"/>
  <c r="E7992" i="2"/>
  <c r="E7993" i="2"/>
  <c r="E7994" i="2"/>
  <c r="E7995" i="2"/>
  <c r="E7996" i="2"/>
  <c r="E7997" i="2"/>
  <c r="E7998" i="2"/>
  <c r="E7999" i="2"/>
  <c r="E8000" i="2"/>
  <c r="E8001" i="2"/>
  <c r="E8002" i="2"/>
  <c r="E8003" i="2"/>
  <c r="E8004" i="2"/>
  <c r="E8005" i="2"/>
  <c r="E8006" i="2"/>
  <c r="E8007" i="2"/>
  <c r="E8008" i="2"/>
  <c r="E8009" i="2"/>
  <c r="E8010" i="2"/>
  <c r="E8011" i="2"/>
  <c r="E8012" i="2"/>
  <c r="E8013" i="2"/>
  <c r="E8014" i="2"/>
  <c r="E8015" i="2"/>
  <c r="E8016" i="2"/>
  <c r="E8017" i="2"/>
  <c r="E8018" i="2"/>
  <c r="E8019" i="2"/>
  <c r="E8020" i="2"/>
  <c r="E8021" i="2"/>
  <c r="E8022" i="2"/>
  <c r="E8023" i="2"/>
  <c r="E8024" i="2"/>
  <c r="E8025" i="2"/>
  <c r="E8026" i="2"/>
  <c r="E8027" i="2"/>
  <c r="E8028" i="2"/>
  <c r="E8029" i="2"/>
  <c r="E8030" i="2"/>
  <c r="E8031" i="2"/>
  <c r="E8032" i="2"/>
  <c r="E8033" i="2"/>
  <c r="E8034" i="2"/>
  <c r="E8035" i="2"/>
  <c r="E8036" i="2"/>
  <c r="E8037" i="2"/>
  <c r="E8038" i="2"/>
  <c r="E8039" i="2"/>
  <c r="E8040" i="2"/>
  <c r="E8041" i="2"/>
  <c r="E8042" i="2"/>
  <c r="E8043" i="2"/>
  <c r="E8044" i="2"/>
  <c r="E8045" i="2"/>
  <c r="E8046" i="2"/>
  <c r="E8047" i="2"/>
  <c r="E8048" i="2"/>
  <c r="E8049" i="2"/>
  <c r="E8050" i="2"/>
  <c r="E8051" i="2"/>
  <c r="E8052" i="2"/>
  <c r="E8053" i="2"/>
  <c r="E8054" i="2"/>
  <c r="E8055" i="2"/>
  <c r="E8056" i="2"/>
  <c r="E8057" i="2"/>
  <c r="E8058" i="2"/>
  <c r="E8059" i="2"/>
  <c r="E8060" i="2"/>
  <c r="E8061" i="2"/>
  <c r="E8062" i="2"/>
  <c r="E8063" i="2"/>
  <c r="E8064" i="2"/>
  <c r="E8065" i="2"/>
  <c r="E8066" i="2"/>
  <c r="E8067" i="2"/>
  <c r="E8068" i="2"/>
  <c r="E8069" i="2"/>
  <c r="E8070" i="2"/>
  <c r="E8071" i="2"/>
  <c r="E8072" i="2"/>
  <c r="E8073" i="2"/>
  <c r="E8074" i="2"/>
  <c r="E8075" i="2"/>
  <c r="E8076" i="2"/>
  <c r="E8077" i="2"/>
  <c r="E8078" i="2"/>
  <c r="E8079" i="2"/>
  <c r="E8080" i="2"/>
  <c r="E8081" i="2"/>
  <c r="E8082" i="2"/>
  <c r="E8083" i="2"/>
  <c r="E8084" i="2"/>
  <c r="E8085" i="2"/>
  <c r="E8086" i="2"/>
  <c r="E8087" i="2"/>
  <c r="E8088" i="2"/>
  <c r="E8089" i="2"/>
  <c r="E8090" i="2"/>
  <c r="E8091" i="2"/>
  <c r="E8092" i="2"/>
  <c r="E8093" i="2"/>
  <c r="E8094" i="2"/>
  <c r="E8095" i="2"/>
  <c r="E8096" i="2"/>
  <c r="E8097" i="2"/>
  <c r="E8098" i="2"/>
  <c r="E8099" i="2"/>
  <c r="E8100" i="2"/>
  <c r="E8101" i="2"/>
  <c r="E8102" i="2"/>
  <c r="E8103" i="2"/>
  <c r="E8104" i="2"/>
  <c r="E8105" i="2"/>
  <c r="E8106" i="2"/>
  <c r="E8107" i="2"/>
  <c r="E8108" i="2"/>
  <c r="E8109" i="2"/>
  <c r="E8110" i="2"/>
  <c r="E8111" i="2"/>
  <c r="E8112" i="2"/>
  <c r="E8113" i="2"/>
  <c r="E8114" i="2"/>
  <c r="E8115" i="2"/>
  <c r="E8116" i="2"/>
  <c r="E8117" i="2"/>
  <c r="E8118" i="2"/>
  <c r="E8119" i="2"/>
  <c r="E8120" i="2"/>
  <c r="E8121" i="2"/>
  <c r="E8122" i="2"/>
  <c r="E8123" i="2"/>
  <c r="E8124" i="2"/>
  <c r="E8125" i="2"/>
  <c r="E8126" i="2"/>
  <c r="E8127" i="2"/>
  <c r="E8128" i="2"/>
  <c r="E8129" i="2"/>
  <c r="E8130" i="2"/>
  <c r="E8131" i="2"/>
  <c r="E8132" i="2"/>
  <c r="E8133" i="2"/>
  <c r="E8134" i="2"/>
  <c r="E8135" i="2"/>
  <c r="E8136" i="2"/>
  <c r="E8137" i="2"/>
  <c r="E8138" i="2"/>
  <c r="E8139" i="2"/>
  <c r="E8140" i="2"/>
  <c r="E8141" i="2"/>
  <c r="E8142" i="2"/>
  <c r="E8143" i="2"/>
  <c r="E8144" i="2"/>
  <c r="E8145" i="2"/>
  <c r="E8146" i="2"/>
  <c r="E8147" i="2"/>
  <c r="E8148" i="2"/>
  <c r="E8149" i="2"/>
  <c r="E8150" i="2"/>
  <c r="E8151" i="2"/>
  <c r="E8152" i="2"/>
  <c r="E8153" i="2"/>
  <c r="E8154" i="2"/>
  <c r="E8155" i="2"/>
  <c r="E8156" i="2"/>
  <c r="E8157" i="2"/>
  <c r="E8158" i="2"/>
  <c r="E8159" i="2"/>
  <c r="E8160" i="2"/>
  <c r="E8161" i="2"/>
  <c r="E8162" i="2"/>
  <c r="E8163" i="2"/>
  <c r="E8164" i="2"/>
  <c r="E8165" i="2"/>
  <c r="E8166" i="2"/>
  <c r="E8167" i="2"/>
  <c r="E8168" i="2"/>
  <c r="E8169" i="2"/>
  <c r="E8170" i="2"/>
  <c r="E8171" i="2"/>
  <c r="E8172" i="2"/>
  <c r="E8173" i="2"/>
  <c r="E8174" i="2"/>
  <c r="E8175" i="2"/>
  <c r="E8176" i="2"/>
  <c r="E8177" i="2"/>
  <c r="E8178" i="2"/>
  <c r="E8179" i="2"/>
  <c r="E8180" i="2"/>
  <c r="E8181" i="2"/>
  <c r="E8182" i="2"/>
  <c r="E8183" i="2"/>
  <c r="E8184" i="2"/>
  <c r="E8185" i="2"/>
  <c r="E8186" i="2"/>
  <c r="E8187" i="2"/>
  <c r="E8188" i="2"/>
  <c r="E8189" i="2"/>
  <c r="E8190" i="2"/>
  <c r="E8191" i="2"/>
  <c r="E8192" i="2"/>
  <c r="E8193" i="2"/>
  <c r="E8194" i="2"/>
  <c r="E8195" i="2"/>
  <c r="E8196" i="2"/>
  <c r="E8197" i="2"/>
  <c r="E8198" i="2"/>
  <c r="E8199" i="2"/>
  <c r="E8200" i="2"/>
  <c r="E8201" i="2"/>
  <c r="E8202" i="2"/>
  <c r="E8203" i="2"/>
  <c r="E8204" i="2"/>
  <c r="E8205" i="2"/>
  <c r="E8206" i="2"/>
  <c r="E8207" i="2"/>
  <c r="E8208" i="2"/>
  <c r="E8209" i="2"/>
  <c r="E8210" i="2"/>
  <c r="E8211" i="2"/>
  <c r="E8212" i="2"/>
  <c r="E8213" i="2"/>
  <c r="E8214" i="2"/>
  <c r="E8215" i="2"/>
  <c r="E8216" i="2"/>
  <c r="E8217" i="2"/>
  <c r="E8218" i="2"/>
  <c r="E8219" i="2"/>
  <c r="E8220" i="2"/>
  <c r="E8221" i="2"/>
  <c r="E8222" i="2"/>
  <c r="E8223" i="2"/>
  <c r="E8224" i="2"/>
  <c r="E8225" i="2"/>
  <c r="E8226" i="2"/>
  <c r="E8227" i="2"/>
  <c r="E8228" i="2"/>
  <c r="E8229" i="2"/>
  <c r="E8230" i="2"/>
  <c r="E8231" i="2"/>
  <c r="E8232" i="2"/>
  <c r="E8233" i="2"/>
  <c r="E8234" i="2"/>
  <c r="E8235" i="2"/>
  <c r="E8236" i="2"/>
  <c r="E8237" i="2"/>
  <c r="E8238" i="2"/>
  <c r="E8239" i="2"/>
  <c r="E8240" i="2"/>
  <c r="E8241" i="2"/>
  <c r="E8242" i="2"/>
  <c r="E8243" i="2"/>
  <c r="E8244" i="2"/>
  <c r="E8245" i="2"/>
  <c r="E8246" i="2"/>
  <c r="E8247" i="2"/>
  <c r="E8248" i="2"/>
  <c r="E8249" i="2"/>
  <c r="E8250" i="2"/>
  <c r="E8251" i="2"/>
  <c r="E8252" i="2"/>
  <c r="E8253" i="2"/>
  <c r="E8254" i="2"/>
  <c r="E8255" i="2"/>
  <c r="E8256" i="2"/>
  <c r="E8257" i="2"/>
  <c r="E8258" i="2"/>
  <c r="E8259" i="2"/>
  <c r="E8260" i="2"/>
  <c r="E8261" i="2"/>
  <c r="E8262" i="2"/>
  <c r="E8263" i="2"/>
  <c r="E8264" i="2"/>
  <c r="E8265" i="2"/>
  <c r="E8266" i="2"/>
  <c r="E8267" i="2"/>
  <c r="E8268" i="2"/>
  <c r="E8269" i="2"/>
  <c r="E8270" i="2"/>
  <c r="E8271" i="2"/>
  <c r="E8272" i="2"/>
  <c r="E8273" i="2"/>
  <c r="E8274" i="2"/>
  <c r="E8275" i="2"/>
  <c r="E8276" i="2"/>
  <c r="E8277" i="2"/>
  <c r="E8278" i="2"/>
  <c r="E8279" i="2"/>
  <c r="E8280" i="2"/>
  <c r="E8281" i="2"/>
  <c r="E8282" i="2"/>
  <c r="E8283" i="2"/>
  <c r="E8284" i="2"/>
  <c r="E8285" i="2"/>
  <c r="E8286" i="2"/>
  <c r="E8287" i="2"/>
  <c r="E8288" i="2"/>
  <c r="E8289" i="2"/>
  <c r="E8290" i="2"/>
  <c r="E8291" i="2"/>
  <c r="E8292" i="2"/>
  <c r="E8293" i="2"/>
  <c r="E8294" i="2"/>
  <c r="E8295" i="2"/>
  <c r="E8296" i="2"/>
  <c r="E8297" i="2"/>
  <c r="E8298" i="2"/>
  <c r="E8299" i="2"/>
  <c r="E8300" i="2"/>
  <c r="E8301" i="2"/>
  <c r="E8302" i="2"/>
  <c r="E8303" i="2"/>
  <c r="E8304" i="2"/>
  <c r="E8305" i="2"/>
  <c r="E8306" i="2"/>
  <c r="E8307" i="2"/>
  <c r="E8308" i="2"/>
  <c r="E8309" i="2"/>
  <c r="E8310" i="2"/>
  <c r="E8311" i="2"/>
  <c r="E8312" i="2"/>
  <c r="E8313" i="2"/>
  <c r="E8314" i="2"/>
  <c r="E8315" i="2"/>
  <c r="E8316" i="2"/>
  <c r="E8317" i="2"/>
  <c r="E8318" i="2"/>
  <c r="E8319" i="2"/>
  <c r="E8320" i="2"/>
  <c r="E8321" i="2"/>
  <c r="E8322" i="2"/>
  <c r="E8323" i="2"/>
  <c r="E8324" i="2"/>
  <c r="E8325" i="2"/>
  <c r="E8326" i="2"/>
  <c r="E8327" i="2"/>
  <c r="E8328" i="2"/>
  <c r="E8329" i="2"/>
  <c r="E8330" i="2"/>
  <c r="E8331" i="2"/>
  <c r="E8332" i="2"/>
  <c r="E8333" i="2"/>
  <c r="E8334" i="2"/>
  <c r="E8335" i="2"/>
  <c r="E8336" i="2"/>
  <c r="E8337" i="2"/>
  <c r="E8338" i="2"/>
  <c r="E8339" i="2"/>
  <c r="E8340" i="2"/>
  <c r="E8341" i="2"/>
  <c r="E8342" i="2"/>
  <c r="E8343" i="2"/>
  <c r="E8344" i="2"/>
  <c r="E8345" i="2"/>
  <c r="E8346" i="2"/>
  <c r="E8347" i="2"/>
  <c r="E8348" i="2"/>
  <c r="E8349" i="2"/>
  <c r="E8350" i="2"/>
  <c r="E8351" i="2"/>
  <c r="E8352" i="2"/>
  <c r="E8353" i="2"/>
  <c r="E8354" i="2"/>
  <c r="E8355" i="2"/>
  <c r="E8356" i="2"/>
  <c r="E8357" i="2"/>
  <c r="E8358" i="2"/>
  <c r="E8359" i="2"/>
  <c r="E8360" i="2"/>
  <c r="E8361" i="2"/>
  <c r="E8362" i="2"/>
  <c r="E8363" i="2"/>
  <c r="E8364" i="2"/>
  <c r="E8365" i="2"/>
  <c r="E8366" i="2"/>
  <c r="E8367" i="2"/>
  <c r="E8368" i="2"/>
  <c r="E8369" i="2"/>
  <c r="E8370" i="2"/>
  <c r="E8371" i="2"/>
  <c r="E8372" i="2"/>
  <c r="E8373" i="2"/>
  <c r="E8374" i="2"/>
  <c r="E8375" i="2"/>
  <c r="E8376" i="2"/>
  <c r="E8377" i="2"/>
  <c r="E8378" i="2"/>
  <c r="E8379" i="2"/>
  <c r="E8380" i="2"/>
  <c r="E8381" i="2"/>
  <c r="E8382" i="2"/>
  <c r="E8383" i="2"/>
  <c r="E8384" i="2"/>
  <c r="E8385" i="2"/>
  <c r="E8386" i="2"/>
  <c r="E8387" i="2"/>
  <c r="E8388" i="2"/>
  <c r="E8389" i="2"/>
  <c r="E8390" i="2"/>
  <c r="E8391" i="2"/>
  <c r="E8392" i="2"/>
  <c r="E8393" i="2"/>
  <c r="E8394" i="2"/>
  <c r="E8395" i="2"/>
  <c r="E8396" i="2"/>
  <c r="E8397" i="2"/>
  <c r="E8398" i="2"/>
  <c r="E8399" i="2"/>
  <c r="E8400" i="2"/>
  <c r="E8401" i="2"/>
  <c r="E8402" i="2"/>
  <c r="E8403" i="2"/>
  <c r="E8404" i="2"/>
  <c r="E8405" i="2"/>
  <c r="E8406" i="2"/>
  <c r="E8407" i="2"/>
  <c r="E8408" i="2"/>
  <c r="E8409" i="2"/>
  <c r="E8410" i="2"/>
  <c r="E8411" i="2"/>
  <c r="E8412" i="2"/>
  <c r="E8413" i="2"/>
  <c r="E8414" i="2"/>
  <c r="E8415" i="2"/>
  <c r="E8416" i="2"/>
  <c r="E8417" i="2"/>
  <c r="E8418" i="2"/>
  <c r="E8419" i="2"/>
  <c r="E8420" i="2"/>
  <c r="E8421" i="2"/>
  <c r="E8422" i="2"/>
  <c r="E8423" i="2"/>
  <c r="E8424" i="2"/>
  <c r="E8425" i="2"/>
  <c r="E8426" i="2"/>
  <c r="E8427" i="2"/>
  <c r="E8428" i="2"/>
  <c r="E8429" i="2"/>
  <c r="E8430" i="2"/>
  <c r="E8431" i="2"/>
  <c r="E8432" i="2"/>
  <c r="E8433" i="2"/>
  <c r="E8434" i="2"/>
  <c r="E8435" i="2"/>
  <c r="E8436" i="2"/>
  <c r="E8437" i="2"/>
  <c r="E8438" i="2"/>
  <c r="E8439" i="2"/>
  <c r="E8440" i="2"/>
  <c r="E8441" i="2"/>
  <c r="E8442" i="2"/>
  <c r="E8443" i="2"/>
  <c r="E8444" i="2"/>
  <c r="E8445" i="2"/>
  <c r="E8446" i="2"/>
  <c r="E8447" i="2"/>
  <c r="E8448" i="2"/>
  <c r="E8449" i="2"/>
  <c r="E8450" i="2"/>
  <c r="E8451" i="2"/>
  <c r="E8452" i="2"/>
  <c r="E8453" i="2"/>
  <c r="E8454" i="2"/>
  <c r="E8455" i="2"/>
  <c r="E8456" i="2"/>
  <c r="E8457" i="2"/>
  <c r="E8458" i="2"/>
  <c r="E8459" i="2"/>
  <c r="E8460" i="2"/>
  <c r="E8461" i="2"/>
  <c r="E8462" i="2"/>
  <c r="E8463" i="2"/>
  <c r="E8464" i="2"/>
  <c r="E8465" i="2"/>
  <c r="E8466" i="2"/>
  <c r="E8467" i="2"/>
  <c r="E8468" i="2"/>
  <c r="E8469" i="2"/>
  <c r="E8470" i="2"/>
  <c r="E8471" i="2"/>
  <c r="E8472" i="2"/>
  <c r="E8473" i="2"/>
  <c r="E8474" i="2"/>
  <c r="E8475" i="2"/>
  <c r="E8476" i="2"/>
  <c r="E8477" i="2"/>
  <c r="E8478" i="2"/>
  <c r="E8479" i="2"/>
  <c r="E8480" i="2"/>
  <c r="E8481" i="2"/>
  <c r="E8482" i="2"/>
  <c r="E8483" i="2"/>
  <c r="E8484" i="2"/>
  <c r="E8485" i="2"/>
  <c r="E8486" i="2"/>
  <c r="E8487" i="2"/>
  <c r="E8488" i="2"/>
  <c r="E8489" i="2"/>
  <c r="E8490" i="2"/>
  <c r="E8491" i="2"/>
  <c r="E8492" i="2"/>
  <c r="E8493" i="2"/>
  <c r="E8494" i="2"/>
  <c r="E8495" i="2"/>
  <c r="E8496" i="2"/>
  <c r="E8497" i="2"/>
  <c r="E8498" i="2"/>
  <c r="E8499" i="2"/>
  <c r="E8500" i="2"/>
  <c r="E8501" i="2"/>
  <c r="E8502" i="2"/>
  <c r="E8503" i="2"/>
  <c r="E8504" i="2"/>
  <c r="E8505" i="2"/>
  <c r="E8506" i="2"/>
  <c r="E8507" i="2"/>
  <c r="E8508" i="2"/>
  <c r="E8509" i="2"/>
  <c r="E8510" i="2"/>
  <c r="E8511" i="2"/>
  <c r="E8512" i="2"/>
  <c r="E8513" i="2"/>
  <c r="E8514" i="2"/>
  <c r="E8515" i="2"/>
  <c r="E8516" i="2"/>
  <c r="E8517" i="2"/>
  <c r="E8518" i="2"/>
  <c r="E8519" i="2"/>
  <c r="E8520" i="2"/>
  <c r="E8521" i="2"/>
  <c r="E8522" i="2"/>
  <c r="E8523" i="2"/>
  <c r="E8524" i="2"/>
  <c r="E8525" i="2"/>
  <c r="E8526" i="2"/>
  <c r="E8527" i="2"/>
  <c r="E8528" i="2"/>
  <c r="E8529" i="2"/>
  <c r="E8530" i="2"/>
  <c r="E8531" i="2"/>
  <c r="E8532" i="2"/>
  <c r="E8533" i="2"/>
  <c r="E8534" i="2"/>
  <c r="E8535" i="2"/>
  <c r="E8536" i="2"/>
  <c r="E8537" i="2"/>
  <c r="E8538" i="2"/>
  <c r="E8539" i="2"/>
  <c r="E8540" i="2"/>
  <c r="E8541" i="2"/>
  <c r="E8542" i="2"/>
  <c r="E8543" i="2"/>
  <c r="E8544" i="2"/>
  <c r="E8545" i="2"/>
  <c r="E8546" i="2"/>
  <c r="E8547" i="2"/>
  <c r="E8548" i="2"/>
  <c r="E8549" i="2"/>
  <c r="E8550" i="2"/>
  <c r="E8551" i="2"/>
  <c r="E8552" i="2"/>
  <c r="E8553" i="2"/>
  <c r="E8554" i="2"/>
  <c r="E8555" i="2"/>
  <c r="E8556" i="2"/>
  <c r="E8557" i="2"/>
  <c r="E8558" i="2"/>
  <c r="E8559" i="2"/>
  <c r="E8560" i="2"/>
  <c r="E8561" i="2"/>
  <c r="E8562" i="2"/>
  <c r="E8563" i="2"/>
  <c r="E8564" i="2"/>
  <c r="E8565" i="2"/>
  <c r="E8566" i="2"/>
  <c r="E8567" i="2"/>
  <c r="E8568" i="2"/>
  <c r="E8569" i="2"/>
  <c r="E8570" i="2"/>
  <c r="E8571" i="2"/>
  <c r="E8572" i="2"/>
  <c r="E8573" i="2"/>
  <c r="E8574" i="2"/>
  <c r="E8575" i="2"/>
  <c r="E8576" i="2"/>
  <c r="E8577" i="2"/>
  <c r="E8578" i="2"/>
  <c r="E8579" i="2"/>
  <c r="E8580" i="2"/>
  <c r="E8581" i="2"/>
  <c r="E8582" i="2"/>
  <c r="E8583" i="2"/>
  <c r="E8584" i="2"/>
  <c r="E8585" i="2"/>
  <c r="E8586" i="2"/>
  <c r="E8587" i="2"/>
  <c r="E8588" i="2"/>
  <c r="E8589" i="2"/>
  <c r="E8590" i="2"/>
  <c r="E8591" i="2"/>
  <c r="E8592" i="2"/>
  <c r="E8593" i="2"/>
  <c r="E8594" i="2"/>
  <c r="E8595" i="2"/>
  <c r="E8596" i="2"/>
  <c r="E8597" i="2"/>
  <c r="E8598" i="2"/>
  <c r="E8599" i="2"/>
  <c r="E8600" i="2"/>
  <c r="E8601" i="2"/>
  <c r="E8602" i="2"/>
  <c r="E8603" i="2"/>
  <c r="E8604" i="2"/>
  <c r="E8605" i="2"/>
  <c r="E8606" i="2"/>
  <c r="E8607" i="2"/>
  <c r="E8608" i="2"/>
  <c r="E8609" i="2"/>
  <c r="E8610" i="2"/>
  <c r="E8611" i="2"/>
  <c r="E8612" i="2"/>
  <c r="E8613" i="2"/>
  <c r="E8614" i="2"/>
  <c r="E8615" i="2"/>
  <c r="E8616" i="2"/>
  <c r="E8617" i="2"/>
  <c r="E8618" i="2"/>
  <c r="E8619" i="2"/>
  <c r="E8620" i="2"/>
  <c r="E8621" i="2"/>
  <c r="E8622" i="2"/>
  <c r="E8623" i="2"/>
  <c r="E8624" i="2"/>
  <c r="E8625" i="2"/>
  <c r="E8626" i="2"/>
  <c r="E8627" i="2"/>
  <c r="E8628" i="2"/>
  <c r="E8629" i="2"/>
  <c r="E8630" i="2"/>
  <c r="E8631" i="2"/>
  <c r="E8632" i="2"/>
  <c r="E8633" i="2"/>
  <c r="E8634" i="2"/>
  <c r="E8635" i="2"/>
  <c r="E8636" i="2"/>
  <c r="E8637" i="2"/>
  <c r="E8638" i="2"/>
  <c r="E8639" i="2"/>
  <c r="E8640" i="2"/>
  <c r="E8641" i="2"/>
  <c r="E8642" i="2"/>
  <c r="E8643" i="2"/>
  <c r="E8644" i="2"/>
  <c r="E8645" i="2"/>
  <c r="E8646" i="2"/>
  <c r="E8647" i="2"/>
  <c r="E8648" i="2"/>
  <c r="E8649" i="2"/>
  <c r="E8650" i="2"/>
  <c r="E8651" i="2"/>
  <c r="E8652" i="2"/>
  <c r="E8653" i="2"/>
  <c r="E8654" i="2"/>
  <c r="E8655" i="2"/>
  <c r="E8656" i="2"/>
  <c r="E8657" i="2"/>
  <c r="E8658" i="2"/>
  <c r="E8659" i="2"/>
  <c r="E8660" i="2"/>
  <c r="E8661" i="2"/>
  <c r="E8662" i="2"/>
  <c r="E8663" i="2"/>
  <c r="E8664" i="2"/>
  <c r="E8665" i="2"/>
  <c r="E8666" i="2"/>
  <c r="E8667" i="2"/>
  <c r="E8668" i="2"/>
  <c r="E8669" i="2"/>
  <c r="E8670" i="2"/>
  <c r="E8671" i="2"/>
  <c r="E8672" i="2"/>
  <c r="E8673" i="2"/>
  <c r="E8674" i="2"/>
  <c r="E8675" i="2"/>
  <c r="E8676" i="2"/>
  <c r="E8677" i="2"/>
  <c r="E8678" i="2"/>
  <c r="E8679" i="2"/>
  <c r="E8680" i="2"/>
  <c r="E8681" i="2"/>
  <c r="E8682" i="2"/>
  <c r="E8683" i="2"/>
  <c r="E8684" i="2"/>
  <c r="E8685" i="2"/>
  <c r="E8686" i="2"/>
  <c r="E8687" i="2"/>
  <c r="E8688" i="2"/>
  <c r="E8689" i="2"/>
  <c r="E8690" i="2"/>
  <c r="E8691" i="2"/>
  <c r="E8692" i="2"/>
  <c r="E8693" i="2"/>
  <c r="E8694" i="2"/>
  <c r="E8695" i="2"/>
  <c r="E8696" i="2"/>
  <c r="E8697" i="2"/>
  <c r="E8698" i="2"/>
  <c r="E8699" i="2"/>
  <c r="E8700" i="2"/>
  <c r="E8701" i="2"/>
  <c r="E8702" i="2"/>
  <c r="E8703" i="2"/>
  <c r="E8704" i="2"/>
  <c r="E8705" i="2"/>
  <c r="E8706" i="2"/>
  <c r="E8707" i="2"/>
  <c r="E8708" i="2"/>
  <c r="E8709" i="2"/>
  <c r="E8710" i="2"/>
  <c r="E8711" i="2"/>
  <c r="E8712" i="2"/>
  <c r="E8713" i="2"/>
  <c r="E8714" i="2"/>
  <c r="E8715" i="2"/>
  <c r="E8716" i="2"/>
  <c r="E8717" i="2"/>
  <c r="E8718" i="2"/>
  <c r="E8719" i="2"/>
  <c r="E8720" i="2"/>
  <c r="E8721" i="2"/>
  <c r="E8722" i="2"/>
  <c r="E8723" i="2"/>
  <c r="E8724" i="2"/>
  <c r="E8725" i="2"/>
  <c r="E8726" i="2"/>
  <c r="E8727" i="2"/>
  <c r="E8728" i="2"/>
  <c r="E8729" i="2"/>
  <c r="E8730" i="2"/>
  <c r="E8731" i="2"/>
  <c r="E8732" i="2"/>
  <c r="E8733" i="2"/>
  <c r="E8734" i="2"/>
  <c r="E8735" i="2"/>
  <c r="E8736" i="2"/>
  <c r="E8737" i="2"/>
  <c r="E8738" i="2"/>
  <c r="E8739" i="2"/>
  <c r="E8740" i="2"/>
  <c r="E8741" i="2"/>
  <c r="E8742" i="2"/>
  <c r="E8743" i="2"/>
  <c r="E8744" i="2"/>
  <c r="E8745" i="2"/>
  <c r="E8746" i="2"/>
  <c r="E8747" i="2"/>
  <c r="E8748" i="2"/>
  <c r="E8749" i="2"/>
  <c r="E8750" i="2"/>
  <c r="E8751" i="2"/>
  <c r="E8752" i="2"/>
  <c r="E8753" i="2"/>
  <c r="E8754" i="2"/>
  <c r="E8755" i="2"/>
  <c r="E8756" i="2"/>
  <c r="E8757" i="2"/>
  <c r="E8758" i="2"/>
  <c r="E8759" i="2"/>
  <c r="E8760" i="2"/>
  <c r="E8761" i="2"/>
  <c r="E8762" i="2"/>
  <c r="E8763" i="2"/>
  <c r="E8764" i="2"/>
  <c r="E8765" i="2"/>
  <c r="E8766" i="2"/>
  <c r="E8767" i="2"/>
  <c r="E8768" i="2"/>
  <c r="E8769" i="2"/>
  <c r="E8770" i="2"/>
  <c r="E8771" i="2"/>
  <c r="E8772" i="2"/>
  <c r="E8773" i="2"/>
  <c r="E8774" i="2"/>
  <c r="E8775" i="2"/>
  <c r="E8776" i="2"/>
  <c r="E8777" i="2"/>
  <c r="E8778" i="2"/>
  <c r="E8779" i="2"/>
  <c r="E8780" i="2"/>
  <c r="E8781" i="2"/>
  <c r="E8782" i="2"/>
  <c r="E8783" i="2"/>
  <c r="E8784" i="2"/>
  <c r="E8785" i="2"/>
  <c r="E8786" i="2"/>
  <c r="E8787" i="2"/>
  <c r="E8788" i="2"/>
  <c r="E8789" i="2"/>
  <c r="E8790" i="2"/>
  <c r="E8791" i="2"/>
  <c r="E8792" i="2"/>
  <c r="E8793" i="2"/>
  <c r="E8794" i="2"/>
  <c r="E8795" i="2"/>
  <c r="E8796" i="2"/>
  <c r="E8797" i="2"/>
  <c r="E8798" i="2"/>
  <c r="E8799" i="2"/>
  <c r="E8800" i="2"/>
  <c r="E8801" i="2"/>
  <c r="E8802" i="2"/>
  <c r="E8803" i="2"/>
  <c r="E8804" i="2"/>
  <c r="E8805" i="2"/>
  <c r="E8806" i="2"/>
  <c r="E8807" i="2"/>
  <c r="E8808" i="2"/>
  <c r="E8809" i="2"/>
  <c r="E8810" i="2"/>
  <c r="E8811" i="2"/>
  <c r="E8812" i="2"/>
  <c r="E8813" i="2"/>
  <c r="E8814" i="2"/>
  <c r="E8815" i="2"/>
  <c r="E8816" i="2"/>
  <c r="E8817" i="2"/>
  <c r="E8818" i="2"/>
  <c r="E8819" i="2"/>
  <c r="E8820" i="2"/>
  <c r="E8821" i="2"/>
  <c r="E8822" i="2"/>
  <c r="E8823" i="2"/>
  <c r="E8824" i="2"/>
  <c r="E8825" i="2"/>
  <c r="E8826" i="2"/>
  <c r="E8827" i="2"/>
  <c r="E8828" i="2"/>
  <c r="E8829" i="2"/>
  <c r="E8830" i="2"/>
  <c r="E8831" i="2"/>
  <c r="E8832" i="2"/>
  <c r="E8833" i="2"/>
  <c r="E8834" i="2"/>
  <c r="E8835" i="2"/>
  <c r="E8836" i="2"/>
  <c r="E8837" i="2"/>
  <c r="E8838" i="2"/>
  <c r="E8839" i="2"/>
  <c r="E8840" i="2"/>
  <c r="E8841" i="2"/>
  <c r="E8842" i="2"/>
  <c r="E8843" i="2"/>
  <c r="E8844" i="2"/>
  <c r="E8845" i="2"/>
  <c r="E8846" i="2"/>
  <c r="E8847" i="2"/>
  <c r="E8848" i="2"/>
  <c r="E8849" i="2"/>
  <c r="E8850" i="2"/>
  <c r="E8851" i="2"/>
  <c r="E8852" i="2"/>
  <c r="E8853" i="2"/>
  <c r="E8854" i="2"/>
  <c r="E8855" i="2"/>
  <c r="E8856" i="2"/>
  <c r="E8857" i="2"/>
  <c r="E8858" i="2"/>
  <c r="E8859" i="2"/>
  <c r="E8860" i="2"/>
  <c r="E8861" i="2"/>
  <c r="E8862" i="2"/>
  <c r="E8863" i="2"/>
  <c r="E8864" i="2"/>
  <c r="E8865" i="2"/>
  <c r="E8866" i="2"/>
  <c r="E8867" i="2"/>
  <c r="E8868" i="2"/>
  <c r="E8869" i="2"/>
  <c r="E8870" i="2"/>
  <c r="E8871" i="2"/>
  <c r="E8872" i="2"/>
  <c r="E8873" i="2"/>
  <c r="E8874" i="2"/>
  <c r="E8875" i="2"/>
  <c r="E8876" i="2"/>
  <c r="E8877" i="2"/>
  <c r="E8878" i="2"/>
  <c r="E8879" i="2"/>
  <c r="E8880" i="2"/>
  <c r="E8881" i="2"/>
  <c r="E8882" i="2"/>
  <c r="E8883" i="2"/>
  <c r="E8884" i="2"/>
  <c r="E8885" i="2"/>
  <c r="E8886" i="2"/>
  <c r="E8887" i="2"/>
  <c r="E8888" i="2"/>
  <c r="E8889" i="2"/>
  <c r="E8890" i="2"/>
  <c r="E8891" i="2"/>
  <c r="E8892" i="2"/>
  <c r="E8893" i="2"/>
  <c r="E8894" i="2"/>
  <c r="E8895" i="2"/>
  <c r="E8896" i="2"/>
  <c r="E8897" i="2"/>
  <c r="E8898" i="2"/>
  <c r="E8899" i="2"/>
  <c r="E8900" i="2"/>
  <c r="E8901" i="2"/>
  <c r="E8902" i="2"/>
  <c r="E8903" i="2"/>
  <c r="E8904" i="2"/>
  <c r="E8905" i="2"/>
  <c r="E8906" i="2"/>
  <c r="E8907" i="2"/>
  <c r="E8908" i="2"/>
  <c r="E8909" i="2"/>
  <c r="E8910" i="2"/>
  <c r="E8911" i="2"/>
  <c r="E8912" i="2"/>
  <c r="E8913" i="2"/>
  <c r="E8914" i="2"/>
  <c r="E8915" i="2"/>
  <c r="E8916" i="2"/>
  <c r="E8917" i="2"/>
  <c r="E8918" i="2"/>
  <c r="E8919" i="2"/>
  <c r="E8920" i="2"/>
  <c r="E8921" i="2"/>
  <c r="E8922" i="2"/>
  <c r="E8923" i="2"/>
  <c r="E8924" i="2"/>
  <c r="E8925" i="2"/>
  <c r="E8926" i="2"/>
  <c r="E8927" i="2"/>
  <c r="E8928" i="2"/>
  <c r="E8929" i="2"/>
  <c r="E8930" i="2"/>
  <c r="E8931" i="2"/>
  <c r="E8932" i="2"/>
  <c r="E8933" i="2"/>
  <c r="E8934" i="2"/>
  <c r="E8935" i="2"/>
  <c r="E8936" i="2"/>
  <c r="E8937" i="2"/>
  <c r="E8938" i="2"/>
  <c r="E8939" i="2"/>
  <c r="E8940" i="2"/>
  <c r="E8941" i="2"/>
  <c r="E8942" i="2"/>
  <c r="E8943" i="2"/>
  <c r="E8944" i="2"/>
  <c r="E8945" i="2"/>
  <c r="E8946" i="2"/>
  <c r="E8947" i="2"/>
  <c r="E8948" i="2"/>
  <c r="E8949" i="2"/>
  <c r="E8950" i="2"/>
  <c r="E8951" i="2"/>
  <c r="E8952" i="2"/>
  <c r="E8953" i="2"/>
  <c r="E8954" i="2"/>
  <c r="E8955" i="2"/>
  <c r="E8956" i="2"/>
  <c r="E8957" i="2"/>
  <c r="E8958" i="2"/>
  <c r="E8959" i="2"/>
  <c r="E8960" i="2"/>
  <c r="E8961" i="2"/>
  <c r="E8962" i="2"/>
  <c r="E8963" i="2"/>
  <c r="E8964" i="2"/>
  <c r="E8965" i="2"/>
  <c r="E8966" i="2"/>
  <c r="E8967" i="2"/>
  <c r="E8968" i="2"/>
  <c r="E8969" i="2"/>
  <c r="E8970" i="2"/>
  <c r="E8971" i="2"/>
  <c r="E8972" i="2"/>
  <c r="E8973" i="2"/>
  <c r="E8974" i="2"/>
  <c r="E8975" i="2"/>
  <c r="E8976" i="2"/>
  <c r="E8977" i="2"/>
  <c r="E8978" i="2"/>
  <c r="E8979" i="2"/>
  <c r="E8980" i="2"/>
  <c r="E8981" i="2"/>
  <c r="E8982" i="2"/>
  <c r="E8983" i="2"/>
  <c r="E8984" i="2"/>
  <c r="E8985" i="2"/>
  <c r="E8986" i="2"/>
  <c r="E8987" i="2"/>
  <c r="E8988" i="2"/>
  <c r="E8989" i="2"/>
  <c r="E8990" i="2"/>
  <c r="E8991" i="2"/>
  <c r="E8992" i="2"/>
  <c r="E8993" i="2"/>
  <c r="E8994" i="2"/>
  <c r="E8995" i="2"/>
  <c r="E8996" i="2"/>
  <c r="E8997" i="2"/>
  <c r="E8998" i="2"/>
  <c r="E8999" i="2"/>
  <c r="E9000" i="2"/>
  <c r="E9001" i="2"/>
  <c r="E9002" i="2"/>
  <c r="E9003" i="2"/>
  <c r="E9004" i="2"/>
  <c r="E9005" i="2"/>
  <c r="E9006" i="2"/>
  <c r="E9007" i="2"/>
  <c r="E9008" i="2"/>
  <c r="E9009" i="2"/>
  <c r="E9010" i="2"/>
  <c r="E9011" i="2"/>
  <c r="E9012" i="2"/>
  <c r="E9013" i="2"/>
  <c r="E9014" i="2"/>
  <c r="E9015" i="2"/>
  <c r="E9016" i="2"/>
  <c r="E9017" i="2"/>
  <c r="E9018" i="2"/>
  <c r="E9019" i="2"/>
  <c r="E9020" i="2"/>
  <c r="E9021" i="2"/>
  <c r="E9022" i="2"/>
  <c r="E9023" i="2"/>
  <c r="E9024" i="2"/>
  <c r="E9025" i="2"/>
  <c r="E9026" i="2"/>
  <c r="E9027" i="2"/>
  <c r="E9028" i="2"/>
  <c r="E9029" i="2"/>
  <c r="E9030" i="2"/>
  <c r="E9031" i="2"/>
  <c r="E9032" i="2"/>
  <c r="E9033" i="2"/>
  <c r="E9034" i="2"/>
  <c r="E9035" i="2"/>
  <c r="E9036" i="2"/>
  <c r="E9037" i="2"/>
  <c r="E9038" i="2"/>
  <c r="E9039" i="2"/>
  <c r="E9040" i="2"/>
  <c r="E9041" i="2"/>
  <c r="E9042" i="2"/>
  <c r="E9043" i="2"/>
  <c r="E9044" i="2"/>
  <c r="E9045" i="2"/>
  <c r="E9046" i="2"/>
  <c r="E9047" i="2"/>
  <c r="E9048" i="2"/>
  <c r="E9049" i="2"/>
  <c r="E9050" i="2"/>
  <c r="E9051" i="2"/>
  <c r="E9052" i="2"/>
  <c r="E9053" i="2"/>
  <c r="E9054" i="2"/>
  <c r="E9055" i="2"/>
  <c r="E9056" i="2"/>
  <c r="E9057" i="2"/>
  <c r="E9058" i="2"/>
  <c r="E9059" i="2"/>
  <c r="E9060" i="2"/>
  <c r="E9061" i="2"/>
  <c r="E9062" i="2"/>
  <c r="E9063" i="2"/>
  <c r="E9064" i="2"/>
  <c r="E9065" i="2"/>
  <c r="E9066" i="2"/>
  <c r="E9067" i="2"/>
  <c r="E9068" i="2"/>
  <c r="E9069" i="2"/>
  <c r="E9070" i="2"/>
  <c r="E9071" i="2"/>
  <c r="E9072" i="2"/>
  <c r="E9073" i="2"/>
  <c r="E9074" i="2"/>
  <c r="E9075" i="2"/>
  <c r="E9076" i="2"/>
  <c r="E9077" i="2"/>
  <c r="E9078" i="2"/>
  <c r="E9079" i="2"/>
  <c r="E9080" i="2"/>
  <c r="E9081" i="2"/>
  <c r="E9082" i="2"/>
  <c r="E9083" i="2"/>
  <c r="E9084" i="2"/>
  <c r="E9085" i="2"/>
  <c r="E9086" i="2"/>
  <c r="E9087" i="2"/>
  <c r="E9088" i="2"/>
  <c r="E9089" i="2"/>
  <c r="E9090" i="2"/>
  <c r="E9091" i="2"/>
  <c r="E9092" i="2"/>
  <c r="E9093" i="2"/>
  <c r="E9094" i="2"/>
  <c r="E9095" i="2"/>
  <c r="E9096" i="2"/>
  <c r="E9097" i="2"/>
  <c r="E9098" i="2"/>
  <c r="E9099" i="2"/>
  <c r="E9100" i="2"/>
  <c r="E9101" i="2"/>
  <c r="E9102" i="2"/>
  <c r="E9103" i="2"/>
  <c r="E9104" i="2"/>
  <c r="E9105" i="2"/>
  <c r="E9106" i="2"/>
  <c r="E9107" i="2"/>
  <c r="E9108" i="2"/>
  <c r="E9109" i="2"/>
  <c r="E9110" i="2"/>
  <c r="E9111" i="2"/>
  <c r="E9112" i="2"/>
  <c r="E9113" i="2"/>
  <c r="E9114" i="2"/>
  <c r="E9115" i="2"/>
  <c r="E9116" i="2"/>
  <c r="E9117" i="2"/>
  <c r="E9118" i="2"/>
  <c r="E9119" i="2"/>
  <c r="E9120" i="2"/>
  <c r="E9121" i="2"/>
  <c r="E9122" i="2"/>
  <c r="E9123" i="2"/>
  <c r="E9124" i="2"/>
  <c r="E9125" i="2"/>
  <c r="E9126" i="2"/>
  <c r="E9127" i="2"/>
  <c r="E9128" i="2"/>
  <c r="E9129" i="2"/>
  <c r="E9130" i="2"/>
  <c r="E9131" i="2"/>
  <c r="E9132" i="2"/>
  <c r="E9133" i="2"/>
  <c r="E9134" i="2"/>
  <c r="E9135" i="2"/>
  <c r="E9136" i="2"/>
  <c r="E9137" i="2"/>
  <c r="E9138" i="2"/>
  <c r="E9139" i="2"/>
  <c r="E9140" i="2"/>
  <c r="E9141" i="2"/>
  <c r="E9142" i="2"/>
  <c r="E9143" i="2"/>
  <c r="E9144" i="2"/>
  <c r="E9145" i="2"/>
  <c r="E9146" i="2"/>
  <c r="E9147" i="2"/>
  <c r="E9148" i="2"/>
  <c r="E9149" i="2"/>
  <c r="E9150" i="2"/>
  <c r="E9151" i="2"/>
  <c r="E9152" i="2"/>
  <c r="E9153" i="2"/>
  <c r="E9154" i="2"/>
  <c r="E9155" i="2"/>
  <c r="E9156" i="2"/>
  <c r="E9157" i="2"/>
  <c r="E9158" i="2"/>
  <c r="E9159" i="2"/>
  <c r="E9160" i="2"/>
  <c r="E9161" i="2"/>
  <c r="E9162" i="2"/>
  <c r="E9163" i="2"/>
  <c r="E9164" i="2"/>
  <c r="E9165" i="2"/>
  <c r="E9166" i="2"/>
  <c r="E9167" i="2"/>
  <c r="E9168" i="2"/>
  <c r="E9169" i="2"/>
  <c r="E9170" i="2"/>
  <c r="E9171" i="2"/>
  <c r="E9172" i="2"/>
  <c r="E9173" i="2"/>
  <c r="E9174" i="2"/>
  <c r="E9175" i="2"/>
  <c r="E9176" i="2"/>
  <c r="E9177" i="2"/>
  <c r="E9178" i="2"/>
  <c r="E9179" i="2"/>
  <c r="E9180" i="2"/>
  <c r="E9181" i="2"/>
  <c r="E9182" i="2"/>
  <c r="E9183" i="2"/>
  <c r="E9184" i="2"/>
  <c r="E9185" i="2"/>
  <c r="E9186" i="2"/>
  <c r="E9187" i="2"/>
  <c r="E9188" i="2"/>
  <c r="E9189" i="2"/>
  <c r="E9190" i="2"/>
  <c r="E9191" i="2"/>
  <c r="E9192" i="2"/>
  <c r="E9193" i="2"/>
  <c r="E9194" i="2"/>
  <c r="E9195" i="2"/>
  <c r="E9196" i="2"/>
  <c r="E9197" i="2"/>
  <c r="E9198" i="2"/>
  <c r="E9199" i="2"/>
  <c r="E9200" i="2"/>
  <c r="E9201" i="2"/>
  <c r="E9202" i="2"/>
  <c r="E9203" i="2"/>
  <c r="E9204" i="2"/>
  <c r="E9205" i="2"/>
  <c r="E9206" i="2"/>
  <c r="E9207" i="2"/>
  <c r="E9208" i="2"/>
  <c r="E9209" i="2"/>
  <c r="E9210" i="2"/>
  <c r="E9211" i="2"/>
  <c r="E9212" i="2"/>
  <c r="E9213" i="2"/>
  <c r="E9214" i="2"/>
  <c r="E9215" i="2"/>
  <c r="E9216" i="2"/>
  <c r="E9217" i="2"/>
  <c r="E9218" i="2"/>
  <c r="E9219" i="2"/>
  <c r="E9220" i="2"/>
  <c r="E9221" i="2"/>
  <c r="E9222" i="2"/>
  <c r="E9223" i="2"/>
  <c r="E9224" i="2"/>
  <c r="E9225" i="2"/>
  <c r="E9226" i="2"/>
  <c r="E9227" i="2"/>
  <c r="E9228" i="2"/>
  <c r="E9229" i="2"/>
  <c r="E9230" i="2"/>
  <c r="E9231" i="2"/>
  <c r="E9232" i="2"/>
  <c r="E9233" i="2"/>
  <c r="E9234" i="2"/>
  <c r="E9235" i="2"/>
  <c r="E9236" i="2"/>
  <c r="E9237" i="2"/>
  <c r="E9238" i="2"/>
  <c r="E9239" i="2"/>
  <c r="E9240" i="2"/>
  <c r="E9241" i="2"/>
  <c r="E9242" i="2"/>
  <c r="E9243" i="2"/>
  <c r="E9244" i="2"/>
  <c r="E9245" i="2"/>
  <c r="E9246" i="2"/>
  <c r="E9247" i="2"/>
  <c r="E9248" i="2"/>
  <c r="E9249" i="2"/>
  <c r="E9250" i="2"/>
  <c r="E9251" i="2"/>
  <c r="E9252" i="2"/>
  <c r="E9253" i="2"/>
  <c r="E9254" i="2"/>
  <c r="E9255" i="2"/>
  <c r="E9256" i="2"/>
  <c r="E9257" i="2"/>
  <c r="E9258" i="2"/>
  <c r="E9259" i="2"/>
  <c r="E9260" i="2"/>
  <c r="E9261" i="2"/>
  <c r="E9262" i="2"/>
  <c r="E9263" i="2"/>
  <c r="E9264" i="2"/>
  <c r="E9265" i="2"/>
  <c r="E9266" i="2"/>
  <c r="E9267" i="2"/>
  <c r="E9268" i="2"/>
  <c r="E9269" i="2"/>
  <c r="E9270" i="2"/>
  <c r="E9271" i="2"/>
  <c r="E9272" i="2"/>
  <c r="E9273" i="2"/>
  <c r="E9274" i="2"/>
  <c r="E9275" i="2"/>
  <c r="E9276" i="2"/>
  <c r="E9277" i="2"/>
  <c r="E9278" i="2"/>
  <c r="E9279" i="2"/>
  <c r="E9280" i="2"/>
  <c r="E9281" i="2"/>
  <c r="E9282" i="2"/>
  <c r="E9283" i="2"/>
  <c r="E9284" i="2"/>
  <c r="E9285" i="2"/>
  <c r="E9286" i="2"/>
  <c r="E9287" i="2"/>
  <c r="E9288" i="2"/>
  <c r="E9289" i="2"/>
  <c r="E9290" i="2"/>
  <c r="E9291" i="2"/>
  <c r="E9292" i="2"/>
  <c r="E9293" i="2"/>
  <c r="E9294" i="2"/>
  <c r="E9295" i="2"/>
  <c r="E9296" i="2"/>
  <c r="E9297" i="2"/>
  <c r="E9298" i="2"/>
  <c r="E9299" i="2"/>
  <c r="E9300" i="2"/>
  <c r="E9301" i="2"/>
  <c r="E9302" i="2"/>
  <c r="E9303" i="2"/>
  <c r="E9304" i="2"/>
  <c r="E9305" i="2"/>
  <c r="E9306" i="2"/>
  <c r="E9307" i="2"/>
  <c r="E9308" i="2"/>
  <c r="E9309" i="2"/>
  <c r="E9310" i="2"/>
  <c r="E9311" i="2"/>
  <c r="E9312" i="2"/>
  <c r="E9313" i="2"/>
  <c r="E9314" i="2"/>
  <c r="E9315" i="2"/>
  <c r="E9316" i="2"/>
  <c r="E9317" i="2"/>
  <c r="E9318" i="2"/>
  <c r="E9319" i="2"/>
  <c r="E9320" i="2"/>
  <c r="E9321" i="2"/>
  <c r="E9322" i="2"/>
  <c r="E9323" i="2"/>
  <c r="E9324" i="2"/>
  <c r="E9325" i="2"/>
  <c r="E9326" i="2"/>
  <c r="E9327" i="2"/>
  <c r="E9328" i="2"/>
  <c r="E9329" i="2"/>
  <c r="E9330" i="2"/>
  <c r="E9331" i="2"/>
  <c r="E9332" i="2"/>
  <c r="E9333" i="2"/>
  <c r="E9334" i="2"/>
  <c r="E9335" i="2"/>
  <c r="E9336" i="2"/>
  <c r="E9337" i="2"/>
  <c r="E9338" i="2"/>
  <c r="E9339" i="2"/>
  <c r="E9340" i="2"/>
  <c r="E9341" i="2"/>
  <c r="E9342" i="2"/>
  <c r="E9343" i="2"/>
  <c r="E9344" i="2"/>
  <c r="E9345" i="2"/>
  <c r="E9346" i="2"/>
  <c r="E9347" i="2"/>
  <c r="E9348" i="2"/>
  <c r="E9349" i="2"/>
  <c r="E9350" i="2"/>
  <c r="E9351" i="2"/>
  <c r="E9352" i="2"/>
  <c r="E9353" i="2"/>
  <c r="E9354" i="2"/>
  <c r="E9355" i="2"/>
  <c r="E9356" i="2"/>
  <c r="E9357" i="2"/>
  <c r="E9358" i="2"/>
  <c r="E9359" i="2"/>
  <c r="E9360" i="2"/>
  <c r="E9361" i="2"/>
  <c r="E9362" i="2"/>
  <c r="E9363" i="2"/>
  <c r="E9364" i="2"/>
  <c r="E9365" i="2"/>
  <c r="E9366" i="2"/>
  <c r="E9367" i="2"/>
  <c r="E9368" i="2"/>
  <c r="E9369" i="2"/>
  <c r="E9370" i="2"/>
  <c r="E9371" i="2"/>
  <c r="E9372" i="2"/>
  <c r="E9373" i="2"/>
  <c r="E9374" i="2"/>
  <c r="E9375" i="2"/>
  <c r="E9376" i="2"/>
  <c r="E9377" i="2"/>
  <c r="E9378" i="2"/>
  <c r="E9379" i="2"/>
  <c r="E9380" i="2"/>
  <c r="E9381" i="2"/>
  <c r="E9382" i="2"/>
  <c r="E9383" i="2"/>
  <c r="E9384" i="2"/>
  <c r="E9385" i="2"/>
  <c r="E9386" i="2"/>
  <c r="E9387" i="2"/>
  <c r="E9388" i="2"/>
  <c r="E9389" i="2"/>
  <c r="E9390" i="2"/>
  <c r="E9391" i="2"/>
  <c r="E9392" i="2"/>
  <c r="E9393" i="2"/>
  <c r="E9394" i="2"/>
  <c r="E9395" i="2"/>
  <c r="E9396" i="2"/>
  <c r="E9397" i="2"/>
  <c r="E9398" i="2"/>
  <c r="E9399" i="2"/>
  <c r="E9400" i="2"/>
  <c r="E9401" i="2"/>
  <c r="E9402" i="2"/>
  <c r="E9403" i="2"/>
  <c r="E9404" i="2"/>
  <c r="E9405" i="2"/>
  <c r="E9406" i="2"/>
  <c r="E9407" i="2"/>
  <c r="E9408" i="2"/>
  <c r="E9409" i="2"/>
  <c r="E9410" i="2"/>
  <c r="E9411" i="2"/>
  <c r="E9412" i="2"/>
  <c r="E9413" i="2"/>
  <c r="E9414" i="2"/>
  <c r="E9415" i="2"/>
  <c r="E9416" i="2"/>
  <c r="E9417" i="2"/>
  <c r="E9418" i="2"/>
  <c r="E9419" i="2"/>
  <c r="E9420" i="2"/>
  <c r="E9421" i="2"/>
  <c r="E9422" i="2"/>
  <c r="E9423" i="2"/>
  <c r="E9424" i="2"/>
  <c r="E9425" i="2"/>
  <c r="E9426" i="2"/>
  <c r="E9427" i="2"/>
  <c r="E9428" i="2"/>
  <c r="E9429" i="2"/>
  <c r="E9430" i="2"/>
  <c r="E9431" i="2"/>
  <c r="E9432" i="2"/>
  <c r="E9433" i="2"/>
  <c r="E9434" i="2"/>
  <c r="E9435" i="2"/>
  <c r="E9436" i="2"/>
  <c r="E9437" i="2"/>
  <c r="E9438" i="2"/>
  <c r="E9439" i="2"/>
  <c r="E9440" i="2"/>
  <c r="E9441" i="2"/>
  <c r="E9442" i="2"/>
  <c r="E9443" i="2"/>
  <c r="E9444" i="2"/>
  <c r="E9445" i="2"/>
  <c r="E9446" i="2"/>
  <c r="E9447" i="2"/>
  <c r="E9448" i="2"/>
  <c r="E9449" i="2"/>
  <c r="E9450" i="2"/>
  <c r="E9451" i="2"/>
  <c r="E9452" i="2"/>
  <c r="E9453" i="2"/>
  <c r="E9454" i="2"/>
  <c r="E9455" i="2"/>
  <c r="E9456" i="2"/>
  <c r="E9457" i="2"/>
  <c r="E9458" i="2"/>
  <c r="E9459" i="2"/>
  <c r="E9460" i="2"/>
  <c r="E9461" i="2"/>
  <c r="E9462" i="2"/>
  <c r="E9463" i="2"/>
  <c r="E9464" i="2"/>
  <c r="E9465" i="2"/>
  <c r="E9466" i="2"/>
  <c r="E9467" i="2"/>
  <c r="E9468" i="2"/>
  <c r="E9469" i="2"/>
  <c r="E9470" i="2"/>
  <c r="E9471" i="2"/>
  <c r="E9472" i="2"/>
  <c r="E9473" i="2"/>
  <c r="E9474" i="2"/>
  <c r="E9475" i="2"/>
  <c r="E9476" i="2"/>
  <c r="E9477" i="2"/>
  <c r="E9478" i="2"/>
  <c r="E9479" i="2"/>
  <c r="E9480" i="2"/>
  <c r="E9481" i="2"/>
  <c r="E9482" i="2"/>
  <c r="E9483" i="2"/>
  <c r="E9484" i="2"/>
  <c r="E9485" i="2"/>
  <c r="E9486" i="2"/>
  <c r="E9487" i="2"/>
  <c r="E9488" i="2"/>
  <c r="E9489" i="2"/>
  <c r="E9490" i="2"/>
  <c r="E9491" i="2"/>
  <c r="E9492" i="2"/>
  <c r="E9493" i="2"/>
  <c r="E9494" i="2"/>
  <c r="E9495" i="2"/>
  <c r="E9496" i="2"/>
  <c r="E9497" i="2"/>
  <c r="E9498" i="2"/>
  <c r="E9499" i="2"/>
  <c r="E9500" i="2"/>
  <c r="E9501" i="2"/>
  <c r="E9502" i="2"/>
  <c r="E9503" i="2"/>
  <c r="E9504" i="2"/>
  <c r="E9505" i="2"/>
  <c r="E9506" i="2"/>
  <c r="E9507" i="2"/>
  <c r="E9508" i="2"/>
  <c r="E9509" i="2"/>
  <c r="E9510" i="2"/>
  <c r="E9511" i="2"/>
  <c r="E9512" i="2"/>
  <c r="E9513" i="2"/>
  <c r="E9514" i="2"/>
  <c r="E9515" i="2"/>
  <c r="E9516" i="2"/>
  <c r="E9517" i="2"/>
  <c r="E9518" i="2"/>
  <c r="E9519" i="2"/>
  <c r="E9520" i="2"/>
  <c r="E9521" i="2"/>
  <c r="E9522" i="2"/>
  <c r="E9523" i="2"/>
  <c r="E9524" i="2"/>
  <c r="E9525" i="2"/>
  <c r="E9526" i="2"/>
  <c r="E9527" i="2"/>
  <c r="E9528" i="2"/>
  <c r="E9529" i="2"/>
  <c r="E9530" i="2"/>
  <c r="E9531" i="2"/>
  <c r="E9532" i="2"/>
  <c r="E9533" i="2"/>
  <c r="E9534" i="2"/>
  <c r="E9535" i="2"/>
  <c r="E9536" i="2"/>
  <c r="E9537" i="2"/>
  <c r="E9538" i="2"/>
  <c r="E9539" i="2"/>
  <c r="E9540" i="2"/>
  <c r="E9541" i="2"/>
  <c r="E9542" i="2"/>
  <c r="E9543" i="2"/>
  <c r="E9544" i="2"/>
  <c r="E9545" i="2"/>
  <c r="E9546" i="2"/>
  <c r="E9547" i="2"/>
  <c r="E9548" i="2"/>
  <c r="E9549" i="2"/>
  <c r="E9550" i="2"/>
  <c r="E9551" i="2"/>
  <c r="E9552" i="2"/>
  <c r="E9553" i="2"/>
  <c r="E9554" i="2"/>
  <c r="E9555" i="2"/>
  <c r="E9556" i="2"/>
  <c r="E9557" i="2"/>
  <c r="E9558" i="2"/>
  <c r="E9559" i="2"/>
  <c r="E9560" i="2"/>
  <c r="E9561" i="2"/>
  <c r="E9562" i="2"/>
  <c r="E9563" i="2"/>
  <c r="E9564" i="2"/>
  <c r="E9565" i="2"/>
  <c r="E9566" i="2"/>
  <c r="E9567" i="2"/>
  <c r="E9568" i="2"/>
  <c r="E9569" i="2"/>
  <c r="E9570" i="2"/>
  <c r="E9571" i="2"/>
  <c r="E9572" i="2"/>
  <c r="E9573" i="2"/>
  <c r="E9574" i="2"/>
  <c r="E9575" i="2"/>
  <c r="E9576" i="2"/>
  <c r="E9577" i="2"/>
  <c r="E9578" i="2"/>
  <c r="E9579" i="2"/>
  <c r="E9580" i="2"/>
  <c r="E9581" i="2"/>
  <c r="E9582" i="2"/>
  <c r="E9583" i="2"/>
  <c r="E9584" i="2"/>
  <c r="E9585" i="2"/>
  <c r="E9586" i="2"/>
  <c r="E9587" i="2"/>
  <c r="E9588" i="2"/>
  <c r="E9589" i="2"/>
  <c r="E9590" i="2"/>
  <c r="E9591" i="2"/>
  <c r="E9592" i="2"/>
  <c r="E9593" i="2"/>
  <c r="E9594" i="2"/>
  <c r="E9595" i="2"/>
  <c r="E9596" i="2"/>
  <c r="E9597" i="2"/>
  <c r="E9598" i="2"/>
  <c r="E9599" i="2"/>
  <c r="E9600" i="2"/>
  <c r="E9601" i="2"/>
  <c r="E9602" i="2"/>
  <c r="E9603" i="2"/>
  <c r="E9604" i="2"/>
  <c r="E9605" i="2"/>
  <c r="E9606" i="2"/>
  <c r="E9607" i="2"/>
  <c r="E9608" i="2"/>
  <c r="E9609" i="2"/>
  <c r="E9610" i="2"/>
  <c r="E9611" i="2"/>
  <c r="E9612" i="2"/>
  <c r="E9613" i="2"/>
  <c r="E9614" i="2"/>
  <c r="E9615" i="2"/>
  <c r="E9616" i="2"/>
  <c r="E9617" i="2"/>
  <c r="E9618" i="2"/>
  <c r="E9619" i="2"/>
  <c r="E9620" i="2"/>
  <c r="E9621" i="2"/>
  <c r="E9622" i="2"/>
  <c r="E9623" i="2"/>
  <c r="E9624" i="2"/>
  <c r="E9625" i="2"/>
  <c r="E9626" i="2"/>
  <c r="E9627" i="2"/>
  <c r="E9628" i="2"/>
  <c r="E9629" i="2"/>
  <c r="E9630" i="2"/>
  <c r="E9631" i="2"/>
  <c r="E9632" i="2"/>
  <c r="E9633" i="2"/>
  <c r="E9634" i="2"/>
  <c r="E9635" i="2"/>
  <c r="E9636" i="2"/>
  <c r="E9637" i="2"/>
  <c r="E9638" i="2"/>
  <c r="E9639" i="2"/>
  <c r="E9640" i="2"/>
  <c r="E9641" i="2"/>
  <c r="E9642" i="2"/>
  <c r="E9643" i="2"/>
  <c r="E9644" i="2"/>
  <c r="E9645" i="2"/>
  <c r="E9646" i="2"/>
  <c r="E9647" i="2"/>
  <c r="E9648" i="2"/>
  <c r="E9649" i="2"/>
  <c r="E9650" i="2"/>
  <c r="E9651" i="2"/>
  <c r="E9652" i="2"/>
  <c r="E9653" i="2"/>
  <c r="E9654" i="2"/>
  <c r="E9655" i="2"/>
  <c r="E9656" i="2"/>
  <c r="E9657" i="2"/>
  <c r="E9658" i="2"/>
  <c r="E9659" i="2"/>
  <c r="E9660" i="2"/>
  <c r="E9661" i="2"/>
  <c r="E9662" i="2"/>
  <c r="E9663" i="2"/>
  <c r="E9664" i="2"/>
  <c r="E9665" i="2"/>
  <c r="E9666" i="2"/>
  <c r="E9667" i="2"/>
  <c r="E9668" i="2"/>
  <c r="E9669" i="2"/>
  <c r="E9670" i="2"/>
  <c r="E9671" i="2"/>
  <c r="E9672" i="2"/>
  <c r="E9673" i="2"/>
  <c r="E9674" i="2"/>
  <c r="E9675" i="2"/>
  <c r="E9676" i="2"/>
  <c r="E9677" i="2"/>
  <c r="E9678" i="2"/>
  <c r="E9679" i="2"/>
  <c r="E9680" i="2"/>
  <c r="E9681" i="2"/>
  <c r="E9682" i="2"/>
  <c r="E9683" i="2"/>
  <c r="E9684" i="2"/>
  <c r="E9685" i="2"/>
  <c r="E9686" i="2"/>
  <c r="E9687" i="2"/>
  <c r="E9688" i="2"/>
  <c r="E9689" i="2"/>
  <c r="E9690" i="2"/>
  <c r="E9691" i="2"/>
  <c r="E9692" i="2"/>
  <c r="E9693" i="2"/>
  <c r="E9694" i="2"/>
  <c r="E9695" i="2"/>
  <c r="E9696" i="2"/>
  <c r="E9697" i="2"/>
  <c r="E9698" i="2"/>
  <c r="E9699" i="2"/>
  <c r="E9700" i="2"/>
  <c r="E9701" i="2"/>
  <c r="E9702" i="2"/>
  <c r="E9703" i="2"/>
  <c r="E9704" i="2"/>
  <c r="E9705" i="2"/>
  <c r="E9706" i="2"/>
  <c r="E9707" i="2"/>
  <c r="E9708" i="2"/>
  <c r="E9709" i="2"/>
  <c r="E9710" i="2"/>
  <c r="E9711" i="2"/>
  <c r="E9712" i="2"/>
  <c r="E9713" i="2"/>
  <c r="E9714" i="2"/>
  <c r="E9715" i="2"/>
  <c r="E9716" i="2"/>
  <c r="E9717" i="2"/>
  <c r="E9718" i="2"/>
  <c r="E9719" i="2"/>
  <c r="E9720" i="2"/>
  <c r="E9721" i="2"/>
  <c r="E9722" i="2"/>
  <c r="E9723" i="2"/>
  <c r="E9724" i="2"/>
  <c r="E9725" i="2"/>
  <c r="E9726" i="2"/>
  <c r="E9727" i="2"/>
  <c r="E9728" i="2"/>
  <c r="E9729" i="2"/>
  <c r="E9730" i="2"/>
  <c r="E9731" i="2"/>
  <c r="E9732" i="2"/>
  <c r="E9733" i="2"/>
  <c r="E9734" i="2"/>
  <c r="E9735" i="2"/>
  <c r="E9736" i="2"/>
  <c r="E9737" i="2"/>
  <c r="E9738" i="2"/>
  <c r="E9739" i="2"/>
  <c r="E9740" i="2"/>
  <c r="E9741" i="2"/>
  <c r="E9742" i="2"/>
  <c r="E9743" i="2"/>
  <c r="E9744" i="2"/>
  <c r="E9745" i="2"/>
  <c r="E9746" i="2"/>
  <c r="E9747" i="2"/>
  <c r="E9748" i="2"/>
  <c r="E9749" i="2"/>
  <c r="E9750" i="2"/>
  <c r="E9751" i="2"/>
  <c r="E9752" i="2"/>
  <c r="E9753" i="2"/>
  <c r="E9754" i="2"/>
  <c r="E9755" i="2"/>
  <c r="E9756" i="2"/>
  <c r="E9757" i="2"/>
  <c r="E9758" i="2"/>
  <c r="E9759" i="2"/>
  <c r="E9760" i="2"/>
  <c r="E9761" i="2"/>
  <c r="E9762" i="2"/>
  <c r="E9763" i="2"/>
  <c r="E9764" i="2"/>
  <c r="E9765" i="2"/>
  <c r="E9766" i="2"/>
  <c r="E9767" i="2"/>
  <c r="E9768" i="2"/>
  <c r="E9769" i="2"/>
  <c r="E9770" i="2"/>
  <c r="E9771" i="2"/>
  <c r="E9772" i="2"/>
  <c r="E9773" i="2"/>
  <c r="E9774" i="2"/>
  <c r="E9775" i="2"/>
  <c r="E9776" i="2"/>
  <c r="E9777" i="2"/>
  <c r="E9778" i="2"/>
  <c r="E9779" i="2"/>
  <c r="E9780" i="2"/>
  <c r="E9781" i="2"/>
  <c r="E9782" i="2"/>
  <c r="E9783" i="2"/>
  <c r="E9784" i="2"/>
  <c r="E9785" i="2"/>
  <c r="E9786" i="2"/>
  <c r="E9787" i="2"/>
  <c r="E9788" i="2"/>
  <c r="E9789" i="2"/>
  <c r="E9790" i="2"/>
  <c r="E9791" i="2"/>
  <c r="E9792" i="2"/>
  <c r="E9793" i="2"/>
  <c r="E9794" i="2"/>
  <c r="E9795" i="2"/>
  <c r="E9796" i="2"/>
  <c r="E9797" i="2"/>
  <c r="E9798" i="2"/>
  <c r="E9799" i="2"/>
  <c r="E9800" i="2"/>
  <c r="E9801" i="2"/>
  <c r="E9802" i="2"/>
  <c r="E9803" i="2"/>
  <c r="E9804" i="2"/>
  <c r="E9805" i="2"/>
  <c r="E9806" i="2"/>
  <c r="E9807" i="2"/>
  <c r="E9808" i="2"/>
  <c r="E9809" i="2"/>
  <c r="E9810" i="2"/>
  <c r="E9811" i="2"/>
  <c r="E9812" i="2"/>
  <c r="E9813" i="2"/>
  <c r="E9814" i="2"/>
  <c r="E9815" i="2"/>
  <c r="E9816" i="2"/>
  <c r="E9817" i="2"/>
  <c r="E9818" i="2"/>
  <c r="E9819" i="2"/>
  <c r="E9820" i="2"/>
  <c r="E9821" i="2"/>
  <c r="E9822" i="2"/>
  <c r="E9823" i="2"/>
  <c r="E9824" i="2"/>
  <c r="E9825" i="2"/>
  <c r="E9826" i="2"/>
  <c r="E9827" i="2"/>
  <c r="E9828" i="2"/>
  <c r="E9829" i="2"/>
  <c r="E9830" i="2"/>
  <c r="E9831" i="2"/>
  <c r="E9832" i="2"/>
  <c r="E9833" i="2"/>
  <c r="E9834" i="2"/>
  <c r="E9835" i="2"/>
  <c r="E9836" i="2"/>
  <c r="E9837" i="2"/>
  <c r="E9838" i="2"/>
  <c r="E9839" i="2"/>
  <c r="E9840" i="2"/>
  <c r="E9841" i="2"/>
  <c r="E9842" i="2"/>
  <c r="E9843" i="2"/>
  <c r="E9844" i="2"/>
  <c r="E9845" i="2"/>
  <c r="E9846" i="2"/>
  <c r="E9847" i="2"/>
  <c r="E9848" i="2"/>
  <c r="E9849" i="2"/>
  <c r="E9850" i="2"/>
  <c r="E9851" i="2"/>
  <c r="E9852" i="2"/>
  <c r="E9853" i="2"/>
  <c r="E9854" i="2"/>
  <c r="E9855" i="2"/>
  <c r="E9856" i="2"/>
  <c r="E9857" i="2"/>
  <c r="E9858" i="2"/>
  <c r="E9859" i="2"/>
  <c r="E9860" i="2"/>
  <c r="E9861" i="2"/>
  <c r="E9862" i="2"/>
  <c r="E9863" i="2"/>
  <c r="E9864" i="2"/>
  <c r="E9865" i="2"/>
  <c r="E9866" i="2"/>
  <c r="E9867" i="2"/>
  <c r="E9868" i="2"/>
  <c r="E9869" i="2"/>
  <c r="E9870" i="2"/>
  <c r="E9871" i="2"/>
  <c r="E9872" i="2"/>
  <c r="E9873" i="2"/>
  <c r="E9874" i="2"/>
  <c r="E9875" i="2"/>
  <c r="E9876" i="2"/>
  <c r="E9877" i="2"/>
  <c r="E9878" i="2"/>
  <c r="E9879" i="2"/>
  <c r="E9880" i="2"/>
  <c r="E9881" i="2"/>
  <c r="E9882" i="2"/>
  <c r="E9883" i="2"/>
  <c r="E9884" i="2"/>
  <c r="E9885" i="2"/>
  <c r="E9886" i="2"/>
  <c r="E9887" i="2"/>
  <c r="E9888" i="2"/>
  <c r="E9889" i="2"/>
  <c r="E9890" i="2"/>
  <c r="E9891" i="2"/>
  <c r="E9892" i="2"/>
  <c r="E9893" i="2"/>
  <c r="E9894" i="2"/>
  <c r="E9895" i="2"/>
  <c r="E9896" i="2"/>
  <c r="E9897" i="2"/>
  <c r="E9898" i="2"/>
  <c r="E9899" i="2"/>
  <c r="E9900" i="2"/>
  <c r="E9901" i="2"/>
  <c r="E9902" i="2"/>
  <c r="E9903" i="2"/>
  <c r="E9904" i="2"/>
  <c r="E9905" i="2"/>
  <c r="E9906" i="2"/>
  <c r="E9907" i="2"/>
  <c r="E9908" i="2"/>
  <c r="E9909" i="2"/>
  <c r="E9910" i="2"/>
  <c r="E9911" i="2"/>
  <c r="E9912" i="2"/>
  <c r="E9913" i="2"/>
  <c r="E9914" i="2"/>
  <c r="E9915" i="2"/>
  <c r="E9916" i="2"/>
  <c r="E9917" i="2"/>
  <c r="E9918" i="2"/>
  <c r="E9919" i="2"/>
  <c r="E9920" i="2"/>
  <c r="E9921" i="2"/>
  <c r="E9922" i="2"/>
  <c r="E9923" i="2"/>
  <c r="E9924" i="2"/>
  <c r="E9925" i="2"/>
  <c r="E9926" i="2"/>
  <c r="E9927" i="2"/>
  <c r="E9928" i="2"/>
  <c r="E9929" i="2"/>
  <c r="E9930" i="2"/>
  <c r="E9931" i="2"/>
  <c r="E9932" i="2"/>
  <c r="E9933" i="2"/>
  <c r="E9934" i="2"/>
  <c r="E9935" i="2"/>
  <c r="E9936" i="2"/>
  <c r="E9937" i="2"/>
  <c r="E9938" i="2"/>
  <c r="E9939" i="2"/>
  <c r="E9940" i="2"/>
  <c r="E9941" i="2"/>
  <c r="E9942" i="2"/>
  <c r="E9943" i="2"/>
  <c r="E9944" i="2"/>
  <c r="E9945" i="2"/>
  <c r="E9946" i="2"/>
  <c r="E9947" i="2"/>
  <c r="E9948" i="2"/>
  <c r="E9949" i="2"/>
  <c r="E9950" i="2"/>
  <c r="E9951" i="2"/>
  <c r="E9952" i="2"/>
  <c r="E9953" i="2"/>
  <c r="E9954" i="2"/>
  <c r="E9955" i="2"/>
  <c r="E9956" i="2"/>
  <c r="E9957" i="2"/>
  <c r="E9958" i="2"/>
  <c r="E9959" i="2"/>
  <c r="E9960" i="2"/>
  <c r="E9961" i="2"/>
  <c r="E9962" i="2"/>
  <c r="E9963" i="2"/>
  <c r="E9964" i="2"/>
  <c r="E9965" i="2"/>
  <c r="E9966" i="2"/>
  <c r="E9967" i="2"/>
  <c r="E9968" i="2"/>
  <c r="E9969" i="2"/>
  <c r="E9970" i="2"/>
  <c r="E9971" i="2"/>
  <c r="E9972" i="2"/>
  <c r="E9973" i="2"/>
  <c r="E9974" i="2"/>
  <c r="E9975" i="2"/>
  <c r="E9976" i="2"/>
  <c r="E9977" i="2"/>
  <c r="E9978" i="2"/>
  <c r="E9979" i="2"/>
  <c r="E9980" i="2"/>
  <c r="E9981" i="2"/>
  <c r="E9982" i="2"/>
  <c r="E9983" i="2"/>
  <c r="E9984" i="2"/>
  <c r="E9985" i="2"/>
  <c r="E9986" i="2"/>
  <c r="E9987" i="2"/>
  <c r="E9988" i="2"/>
  <c r="E9989" i="2"/>
  <c r="E9990" i="2"/>
  <c r="E9991" i="2"/>
  <c r="E9992" i="2"/>
  <c r="E9993" i="2"/>
  <c r="E9994" i="2"/>
  <c r="E9995" i="2"/>
  <c r="E9996" i="2"/>
  <c r="E9997" i="2"/>
  <c r="E9998" i="2"/>
  <c r="E9999" i="2"/>
  <c r="E10000" i="2"/>
  <c r="E10001" i="2"/>
  <c r="E10002" i="2"/>
  <c r="E10003" i="2"/>
  <c r="E10004" i="2"/>
  <c r="E10005" i="2"/>
  <c r="E10006" i="2"/>
  <c r="E10007" i="2"/>
  <c r="E10008" i="2"/>
  <c r="E10009" i="2"/>
  <c r="E10010" i="2"/>
  <c r="E10011" i="2"/>
  <c r="E10012" i="2"/>
  <c r="E10013" i="2"/>
  <c r="E10014" i="2"/>
  <c r="E10015" i="2"/>
  <c r="E10016" i="2"/>
  <c r="E10017" i="2"/>
  <c r="E10018" i="2"/>
  <c r="E10019" i="2"/>
  <c r="E10020" i="2"/>
  <c r="E10021" i="2"/>
  <c r="E10022" i="2"/>
  <c r="E10023" i="2"/>
  <c r="E10024" i="2"/>
  <c r="E10025" i="2"/>
  <c r="E10026" i="2"/>
  <c r="E10027" i="2"/>
  <c r="E10028" i="2"/>
  <c r="E10029" i="2"/>
  <c r="E10030" i="2"/>
  <c r="E10031" i="2"/>
  <c r="E10032" i="2"/>
  <c r="E10033" i="2"/>
  <c r="E10034" i="2"/>
  <c r="E10035" i="2"/>
  <c r="E10036" i="2"/>
  <c r="E10037" i="2"/>
  <c r="E10038" i="2"/>
  <c r="E10039" i="2"/>
  <c r="E10040" i="2"/>
  <c r="E10041" i="2"/>
  <c r="E10042" i="2"/>
  <c r="E10043" i="2"/>
  <c r="E10044" i="2"/>
  <c r="E10045" i="2"/>
  <c r="E10046" i="2"/>
  <c r="E10047" i="2"/>
  <c r="E10048" i="2"/>
  <c r="E10049" i="2"/>
  <c r="E10050" i="2"/>
  <c r="E10051" i="2"/>
  <c r="E10052" i="2"/>
  <c r="E10053" i="2"/>
  <c r="E10054" i="2"/>
  <c r="E10055" i="2"/>
  <c r="E10056" i="2"/>
  <c r="E10057" i="2"/>
  <c r="E10058" i="2"/>
  <c r="E10059" i="2"/>
  <c r="E10060" i="2"/>
  <c r="E10061" i="2"/>
  <c r="E10062" i="2"/>
  <c r="E10063" i="2"/>
  <c r="E10064" i="2"/>
  <c r="E10065" i="2"/>
  <c r="E10066" i="2"/>
  <c r="E10067" i="2"/>
  <c r="E10068" i="2"/>
  <c r="E10069" i="2"/>
  <c r="E10070" i="2"/>
  <c r="E10071" i="2"/>
  <c r="E10072" i="2"/>
  <c r="E10073" i="2"/>
  <c r="E10074" i="2"/>
  <c r="E10075" i="2"/>
  <c r="E10076" i="2"/>
  <c r="E10077" i="2"/>
  <c r="E10078" i="2"/>
  <c r="E10079" i="2"/>
  <c r="E10080" i="2"/>
  <c r="E10081" i="2"/>
  <c r="E10082" i="2"/>
  <c r="E10083" i="2"/>
  <c r="E10084" i="2"/>
  <c r="E10085" i="2"/>
  <c r="E10086" i="2"/>
  <c r="E10087" i="2"/>
  <c r="E10088" i="2"/>
  <c r="E10089" i="2"/>
  <c r="E10090" i="2"/>
  <c r="E10091" i="2"/>
  <c r="E10092" i="2"/>
  <c r="E10093" i="2"/>
  <c r="E10094" i="2"/>
  <c r="E10095" i="2"/>
  <c r="E10096" i="2"/>
  <c r="E10097" i="2"/>
  <c r="E10098" i="2"/>
  <c r="E10099" i="2"/>
  <c r="E10100" i="2"/>
  <c r="E10101" i="2"/>
  <c r="E10102" i="2"/>
  <c r="E10103" i="2"/>
  <c r="E10104" i="2"/>
  <c r="E10105" i="2"/>
  <c r="E10106" i="2"/>
  <c r="E10107" i="2"/>
  <c r="E10108" i="2"/>
  <c r="E10109" i="2"/>
  <c r="E10110" i="2"/>
  <c r="E10111" i="2"/>
  <c r="E10112" i="2"/>
  <c r="E10113" i="2"/>
  <c r="E10114" i="2"/>
  <c r="E10115" i="2"/>
  <c r="E10116" i="2"/>
  <c r="E10117" i="2"/>
  <c r="E10118" i="2"/>
  <c r="E10119" i="2"/>
  <c r="E10120" i="2"/>
  <c r="E10121" i="2"/>
  <c r="E10122" i="2"/>
  <c r="E10123" i="2"/>
  <c r="E10124" i="2"/>
  <c r="E10125" i="2"/>
  <c r="E10126" i="2"/>
  <c r="E10127" i="2"/>
  <c r="E10128" i="2"/>
  <c r="E10129" i="2"/>
  <c r="E10130" i="2"/>
  <c r="E10131" i="2"/>
  <c r="E10132" i="2"/>
  <c r="E10133" i="2"/>
  <c r="E10134" i="2"/>
  <c r="E10135" i="2"/>
  <c r="E10136" i="2"/>
  <c r="E10137" i="2"/>
  <c r="E10138" i="2"/>
  <c r="E10139" i="2"/>
  <c r="E10140" i="2"/>
  <c r="E10141" i="2"/>
  <c r="E10142" i="2"/>
  <c r="E10143" i="2"/>
  <c r="E10144" i="2"/>
  <c r="E10145" i="2"/>
  <c r="E10146" i="2"/>
  <c r="E10147" i="2"/>
  <c r="E10148" i="2"/>
  <c r="E10149" i="2"/>
  <c r="E10150" i="2"/>
  <c r="E10151" i="2"/>
  <c r="E10152" i="2"/>
  <c r="E10153" i="2"/>
  <c r="E10154" i="2"/>
  <c r="E10155" i="2"/>
  <c r="E10156" i="2"/>
  <c r="E10157" i="2"/>
  <c r="E10158" i="2"/>
  <c r="E10159" i="2"/>
  <c r="E10160" i="2"/>
  <c r="E10161" i="2"/>
  <c r="E10162" i="2"/>
  <c r="E10163" i="2"/>
  <c r="E10164" i="2"/>
  <c r="E10165" i="2"/>
  <c r="E10166" i="2"/>
  <c r="E10167" i="2"/>
  <c r="E10168" i="2"/>
  <c r="E10169" i="2"/>
  <c r="E10170" i="2"/>
  <c r="E10171" i="2"/>
  <c r="E10172" i="2"/>
  <c r="E10173" i="2"/>
  <c r="E10174" i="2"/>
  <c r="E10175" i="2"/>
  <c r="E10176" i="2"/>
  <c r="E10177" i="2"/>
  <c r="E10178" i="2"/>
  <c r="E10179" i="2"/>
  <c r="E10180" i="2"/>
  <c r="E10181" i="2"/>
  <c r="E10182" i="2"/>
  <c r="E10183" i="2"/>
  <c r="E10184" i="2"/>
  <c r="E10185" i="2"/>
  <c r="E10186" i="2"/>
  <c r="E10187" i="2"/>
  <c r="E10188" i="2"/>
  <c r="E10189" i="2"/>
  <c r="E10190" i="2"/>
  <c r="E10191" i="2"/>
  <c r="E10192" i="2"/>
  <c r="E10193" i="2"/>
  <c r="E10194" i="2"/>
  <c r="E10195" i="2"/>
  <c r="E10196" i="2"/>
  <c r="E10197" i="2"/>
  <c r="E10198" i="2"/>
  <c r="E10199" i="2"/>
  <c r="E10200" i="2"/>
  <c r="E10201" i="2"/>
  <c r="E10202" i="2"/>
  <c r="E10203" i="2"/>
  <c r="E10204" i="2"/>
  <c r="E10205" i="2"/>
  <c r="E10206" i="2"/>
  <c r="E10207" i="2"/>
  <c r="E10208" i="2"/>
  <c r="E10209" i="2"/>
  <c r="E10210" i="2"/>
  <c r="E10211" i="2"/>
  <c r="E10212" i="2"/>
  <c r="E10213" i="2"/>
  <c r="E10214" i="2"/>
  <c r="E10215" i="2"/>
  <c r="E10216" i="2"/>
  <c r="E10217" i="2"/>
  <c r="E10218" i="2"/>
  <c r="E10219" i="2"/>
  <c r="E10220" i="2"/>
  <c r="E10221" i="2"/>
  <c r="E10222" i="2"/>
  <c r="E10223" i="2"/>
  <c r="E10224" i="2"/>
  <c r="E10225" i="2"/>
  <c r="E10226" i="2"/>
  <c r="E10227" i="2"/>
  <c r="E10228" i="2"/>
  <c r="E10229" i="2"/>
  <c r="E10230" i="2"/>
  <c r="E10231" i="2"/>
  <c r="E10232" i="2"/>
  <c r="E10233" i="2"/>
  <c r="E10234" i="2"/>
  <c r="E10235" i="2"/>
  <c r="E10236" i="2"/>
  <c r="E10237" i="2"/>
  <c r="E10238" i="2"/>
  <c r="E10239" i="2"/>
  <c r="E10240" i="2"/>
  <c r="E10241" i="2"/>
  <c r="E10242" i="2"/>
  <c r="E10243" i="2"/>
  <c r="E10244" i="2"/>
  <c r="E10245" i="2"/>
  <c r="E10246" i="2"/>
  <c r="E10247" i="2"/>
  <c r="E10248" i="2"/>
  <c r="E10249" i="2"/>
  <c r="E10250" i="2"/>
  <c r="E10251" i="2"/>
  <c r="E10252" i="2"/>
  <c r="E10253" i="2"/>
  <c r="E10254" i="2"/>
  <c r="E10255" i="2"/>
  <c r="E10256" i="2"/>
  <c r="E10257" i="2"/>
  <c r="E10258" i="2"/>
  <c r="E10259" i="2"/>
  <c r="E10260" i="2"/>
  <c r="E10261" i="2"/>
  <c r="E10262" i="2"/>
  <c r="E10263" i="2"/>
  <c r="E10264" i="2"/>
  <c r="E10265" i="2"/>
  <c r="E10266" i="2"/>
  <c r="E10267" i="2"/>
  <c r="E10268" i="2"/>
  <c r="E10269" i="2"/>
  <c r="E10270" i="2"/>
  <c r="E10271" i="2"/>
  <c r="E10272" i="2"/>
  <c r="E10273" i="2"/>
  <c r="E10274" i="2"/>
  <c r="E10275" i="2"/>
  <c r="E10276" i="2"/>
  <c r="E10277" i="2"/>
  <c r="E10278" i="2"/>
  <c r="E10279" i="2"/>
  <c r="E10280" i="2"/>
  <c r="E10281" i="2"/>
  <c r="E10282" i="2"/>
  <c r="E10283" i="2"/>
  <c r="E10284" i="2"/>
  <c r="E10285" i="2"/>
  <c r="E10286" i="2"/>
  <c r="E10287" i="2"/>
  <c r="E10288" i="2"/>
  <c r="E10289" i="2"/>
  <c r="E10290" i="2"/>
  <c r="E10291" i="2"/>
  <c r="E10292" i="2"/>
  <c r="E10293" i="2"/>
  <c r="E10294" i="2"/>
  <c r="E10295" i="2"/>
  <c r="E10296" i="2"/>
  <c r="E10297" i="2"/>
  <c r="E10298" i="2"/>
  <c r="E10299" i="2"/>
  <c r="E10300" i="2"/>
  <c r="E10301" i="2"/>
  <c r="E10302" i="2"/>
  <c r="E10303" i="2"/>
  <c r="E10304" i="2"/>
  <c r="E10305" i="2"/>
  <c r="E10306" i="2"/>
  <c r="E10307" i="2"/>
  <c r="E10308" i="2"/>
  <c r="E10309" i="2"/>
  <c r="E10310" i="2"/>
  <c r="E10311" i="2"/>
  <c r="E10312" i="2"/>
  <c r="E10313" i="2"/>
  <c r="E10314" i="2"/>
  <c r="E10315" i="2"/>
  <c r="E10316" i="2"/>
  <c r="E10317" i="2"/>
  <c r="E10318" i="2"/>
  <c r="E10319" i="2"/>
  <c r="E10320" i="2"/>
  <c r="E10321" i="2"/>
  <c r="E10322" i="2"/>
  <c r="E10323" i="2"/>
  <c r="E10324" i="2"/>
  <c r="E10325" i="2"/>
  <c r="E10326" i="2"/>
  <c r="E10327" i="2"/>
  <c r="E10328" i="2"/>
  <c r="E10329" i="2"/>
  <c r="E10330" i="2"/>
  <c r="E10331" i="2"/>
  <c r="E10332" i="2"/>
  <c r="E10333" i="2"/>
  <c r="E10334" i="2"/>
  <c r="E10335" i="2"/>
  <c r="E10336" i="2"/>
  <c r="E10337" i="2"/>
  <c r="E10338" i="2"/>
  <c r="E10339" i="2"/>
  <c r="E10340" i="2"/>
  <c r="E10341" i="2"/>
  <c r="E10342" i="2"/>
  <c r="E10343" i="2"/>
  <c r="E10344" i="2"/>
  <c r="E10345" i="2"/>
  <c r="E10346" i="2"/>
  <c r="E10347" i="2"/>
  <c r="E10348" i="2"/>
  <c r="E10349" i="2"/>
  <c r="E10350" i="2"/>
  <c r="E10351" i="2"/>
  <c r="E10352" i="2"/>
  <c r="E10353" i="2"/>
  <c r="E10354" i="2"/>
  <c r="E10355" i="2"/>
  <c r="E10356" i="2"/>
  <c r="E10357" i="2"/>
  <c r="E10358" i="2"/>
  <c r="E10359" i="2"/>
  <c r="E10360" i="2"/>
  <c r="E10361" i="2"/>
  <c r="E10362" i="2"/>
  <c r="E10363" i="2"/>
  <c r="E10364" i="2"/>
  <c r="E10365" i="2"/>
  <c r="E10366" i="2"/>
  <c r="E10367" i="2"/>
  <c r="E10368" i="2"/>
  <c r="E10369" i="2"/>
  <c r="E10370" i="2"/>
  <c r="E10371" i="2"/>
  <c r="E10372" i="2"/>
  <c r="E10373" i="2"/>
  <c r="E10374" i="2"/>
  <c r="E10375" i="2"/>
  <c r="E10376" i="2"/>
  <c r="E10377" i="2"/>
  <c r="E10378" i="2"/>
  <c r="E10379" i="2"/>
  <c r="E10380" i="2"/>
  <c r="E10381" i="2"/>
  <c r="E10382" i="2"/>
  <c r="E10383" i="2"/>
  <c r="E10384" i="2"/>
  <c r="E10385" i="2"/>
  <c r="E10386" i="2"/>
  <c r="E10387" i="2"/>
  <c r="E10388" i="2"/>
  <c r="E10389" i="2"/>
  <c r="E10390" i="2"/>
  <c r="E10391" i="2"/>
  <c r="E10392" i="2"/>
  <c r="E10393" i="2"/>
  <c r="E10394" i="2"/>
  <c r="E10395" i="2"/>
  <c r="E10396" i="2"/>
  <c r="E10397" i="2"/>
  <c r="E10398" i="2"/>
  <c r="E10399" i="2"/>
  <c r="E10400" i="2"/>
  <c r="E10401" i="2"/>
  <c r="E10402" i="2"/>
  <c r="E10403" i="2"/>
  <c r="E10404" i="2"/>
  <c r="E10405" i="2"/>
  <c r="E10406" i="2"/>
  <c r="E10407" i="2"/>
  <c r="E10408" i="2"/>
  <c r="E10409" i="2"/>
  <c r="E10410" i="2"/>
  <c r="E10411" i="2"/>
  <c r="E10412" i="2"/>
  <c r="E10413" i="2"/>
  <c r="E10414" i="2"/>
  <c r="E10415" i="2"/>
  <c r="E10416" i="2"/>
  <c r="E10417" i="2"/>
  <c r="E10418" i="2"/>
  <c r="E10419" i="2"/>
  <c r="E10420" i="2"/>
  <c r="E10421" i="2"/>
  <c r="E10422" i="2"/>
  <c r="E10423" i="2"/>
  <c r="E10424" i="2"/>
  <c r="E10425" i="2"/>
  <c r="E10426" i="2"/>
  <c r="E10427" i="2"/>
  <c r="E10428" i="2"/>
  <c r="E10429" i="2"/>
  <c r="E10430" i="2"/>
  <c r="E10431" i="2"/>
  <c r="E10432" i="2"/>
  <c r="E10433" i="2"/>
  <c r="E10434" i="2"/>
  <c r="E10435" i="2"/>
  <c r="E10436" i="2"/>
  <c r="E10437" i="2"/>
  <c r="E10438" i="2"/>
  <c r="E10439" i="2"/>
  <c r="E10440" i="2"/>
  <c r="E10441" i="2"/>
  <c r="E10442" i="2"/>
  <c r="E10443" i="2"/>
  <c r="E10444" i="2"/>
  <c r="E10445" i="2"/>
  <c r="E10446" i="2"/>
  <c r="E10447" i="2"/>
  <c r="E10448" i="2"/>
  <c r="E10449" i="2"/>
  <c r="E10450" i="2"/>
  <c r="E10451" i="2"/>
  <c r="E10452" i="2"/>
  <c r="E10453" i="2"/>
  <c r="E10454" i="2"/>
  <c r="E10455" i="2"/>
  <c r="E10456" i="2"/>
  <c r="E10457" i="2"/>
  <c r="E10458" i="2"/>
  <c r="E10459" i="2"/>
  <c r="E10460" i="2"/>
  <c r="E10461" i="2"/>
  <c r="E10462" i="2"/>
  <c r="E10463" i="2"/>
  <c r="E10464" i="2"/>
  <c r="E10465" i="2"/>
  <c r="E10466" i="2"/>
  <c r="E10467" i="2"/>
  <c r="E10468" i="2"/>
  <c r="E10469" i="2"/>
  <c r="E10470" i="2"/>
  <c r="E10471" i="2"/>
  <c r="E10472" i="2"/>
  <c r="E10473" i="2"/>
  <c r="E10474" i="2"/>
  <c r="E10475" i="2"/>
  <c r="E10476" i="2"/>
  <c r="E10477" i="2"/>
  <c r="E10478" i="2"/>
  <c r="E10479" i="2"/>
  <c r="E10480" i="2"/>
  <c r="E10481" i="2"/>
  <c r="E10482" i="2"/>
  <c r="E10483" i="2"/>
  <c r="E10484" i="2"/>
  <c r="E10485" i="2"/>
  <c r="E10486" i="2"/>
  <c r="E10487" i="2"/>
  <c r="E10488" i="2"/>
  <c r="E10489" i="2"/>
  <c r="E10490" i="2"/>
  <c r="E10491" i="2"/>
  <c r="E10492" i="2"/>
  <c r="E10493" i="2"/>
  <c r="E10494" i="2"/>
  <c r="E10495" i="2"/>
  <c r="E10496" i="2"/>
  <c r="E10497" i="2"/>
  <c r="E10498" i="2"/>
  <c r="E10499" i="2"/>
  <c r="E10500" i="2"/>
  <c r="E10501" i="2"/>
  <c r="E10502" i="2"/>
  <c r="E10503" i="2"/>
  <c r="E10504" i="2"/>
  <c r="E10505" i="2"/>
  <c r="E10506" i="2"/>
  <c r="E10507" i="2"/>
  <c r="E10508" i="2"/>
  <c r="E10509" i="2"/>
  <c r="E10510" i="2"/>
  <c r="E10511" i="2"/>
  <c r="E10512" i="2"/>
  <c r="E10513" i="2"/>
  <c r="E10514" i="2"/>
  <c r="E10515" i="2"/>
  <c r="E10516" i="2"/>
  <c r="E10517" i="2"/>
  <c r="E10518" i="2"/>
  <c r="E10519" i="2"/>
  <c r="E10520" i="2"/>
  <c r="E10521" i="2"/>
  <c r="E10522" i="2"/>
  <c r="E10523" i="2"/>
  <c r="E10524" i="2"/>
  <c r="E10525" i="2"/>
  <c r="E10526" i="2"/>
  <c r="E10527" i="2"/>
  <c r="E10528" i="2"/>
  <c r="E10529" i="2"/>
  <c r="E10530" i="2"/>
  <c r="E10531" i="2"/>
  <c r="E10532" i="2"/>
  <c r="E10533" i="2"/>
  <c r="E10534" i="2"/>
  <c r="E10535" i="2"/>
  <c r="E10536" i="2"/>
  <c r="E10537" i="2"/>
  <c r="E10538" i="2"/>
  <c r="E10539" i="2"/>
  <c r="E10540" i="2"/>
  <c r="E10541" i="2"/>
  <c r="E10542" i="2"/>
  <c r="E10543" i="2"/>
  <c r="E10544" i="2"/>
  <c r="E10545" i="2"/>
  <c r="E10546" i="2"/>
  <c r="E10547" i="2"/>
  <c r="E10548" i="2"/>
  <c r="E10549" i="2"/>
  <c r="E10550" i="2"/>
  <c r="E10551" i="2"/>
  <c r="E10552" i="2"/>
  <c r="E10553" i="2"/>
  <c r="E10554" i="2"/>
  <c r="E10555" i="2"/>
  <c r="E10556" i="2"/>
  <c r="E10557" i="2"/>
  <c r="E10558" i="2"/>
  <c r="E10559" i="2"/>
  <c r="E10560" i="2"/>
  <c r="E10561" i="2"/>
  <c r="E10562" i="2"/>
  <c r="E10563" i="2"/>
  <c r="E10564" i="2"/>
  <c r="E10565" i="2"/>
  <c r="E10566" i="2"/>
  <c r="E10567" i="2"/>
  <c r="E10568" i="2"/>
  <c r="E10569" i="2"/>
  <c r="E10570" i="2"/>
  <c r="E10571" i="2"/>
  <c r="E10572" i="2"/>
  <c r="E10573" i="2"/>
  <c r="E10574" i="2"/>
  <c r="E10575" i="2"/>
  <c r="E10576" i="2"/>
  <c r="E10577" i="2"/>
  <c r="E10578" i="2"/>
  <c r="E10579" i="2"/>
  <c r="E10580" i="2"/>
  <c r="E10581" i="2"/>
  <c r="E10582" i="2"/>
  <c r="E10583" i="2"/>
  <c r="E10584" i="2"/>
  <c r="E10585" i="2"/>
  <c r="E10586" i="2"/>
  <c r="E10587" i="2"/>
  <c r="E10588" i="2"/>
  <c r="E10589" i="2"/>
  <c r="E10590" i="2"/>
  <c r="E10591" i="2"/>
  <c r="E10592" i="2"/>
  <c r="E10593" i="2"/>
  <c r="E10594" i="2"/>
  <c r="E10595" i="2"/>
  <c r="E10596" i="2"/>
  <c r="E10597" i="2"/>
  <c r="E10598" i="2"/>
  <c r="E10599" i="2"/>
  <c r="E10600" i="2"/>
  <c r="E10601" i="2"/>
  <c r="E10602" i="2"/>
  <c r="E10603" i="2"/>
  <c r="E10604" i="2"/>
  <c r="E10605" i="2"/>
  <c r="E10606" i="2"/>
  <c r="E10607" i="2"/>
  <c r="E10608" i="2"/>
  <c r="E10609" i="2"/>
  <c r="E10610" i="2"/>
  <c r="E10611" i="2"/>
  <c r="E10612" i="2"/>
  <c r="E10613" i="2"/>
  <c r="E10614" i="2"/>
  <c r="E10615" i="2"/>
  <c r="E10616" i="2"/>
  <c r="E10617" i="2"/>
  <c r="E10618" i="2"/>
  <c r="E10619" i="2"/>
  <c r="E10620" i="2"/>
  <c r="E10621" i="2"/>
  <c r="E10622" i="2"/>
  <c r="E10623" i="2"/>
  <c r="E10624" i="2"/>
  <c r="E10625" i="2"/>
  <c r="E10626" i="2"/>
  <c r="E10627" i="2"/>
  <c r="E10628" i="2"/>
  <c r="E10629" i="2"/>
  <c r="E10630" i="2"/>
  <c r="E10631" i="2"/>
  <c r="E10632" i="2"/>
  <c r="E10633" i="2"/>
  <c r="E10634" i="2"/>
  <c r="E10635" i="2"/>
  <c r="E10636" i="2"/>
  <c r="E10637" i="2"/>
  <c r="E10638" i="2"/>
  <c r="E10639" i="2"/>
  <c r="E10640" i="2"/>
  <c r="E10641" i="2"/>
  <c r="E10642" i="2"/>
  <c r="E10643" i="2"/>
  <c r="E10644" i="2"/>
  <c r="E10645" i="2"/>
  <c r="E10646" i="2"/>
  <c r="E10647" i="2"/>
  <c r="E10648" i="2"/>
  <c r="E10649" i="2"/>
  <c r="E10650" i="2"/>
  <c r="E10651" i="2"/>
  <c r="E10652" i="2"/>
  <c r="E10653" i="2"/>
  <c r="E10654" i="2"/>
  <c r="E10655" i="2"/>
  <c r="E10656" i="2"/>
  <c r="E10657" i="2"/>
  <c r="E10658" i="2"/>
  <c r="E10659" i="2"/>
  <c r="E10660" i="2"/>
  <c r="E10661" i="2"/>
  <c r="E10662" i="2"/>
  <c r="E10663" i="2"/>
  <c r="E10664" i="2"/>
  <c r="E10665" i="2"/>
  <c r="E10666" i="2"/>
  <c r="E10667" i="2"/>
  <c r="E10668" i="2"/>
  <c r="E10669" i="2"/>
  <c r="E10670" i="2"/>
  <c r="E10671" i="2"/>
  <c r="E10672" i="2"/>
  <c r="E10673" i="2"/>
  <c r="E10674" i="2"/>
  <c r="E10675" i="2"/>
  <c r="E10676" i="2"/>
  <c r="E10677" i="2"/>
  <c r="E10678" i="2"/>
  <c r="E10679" i="2"/>
  <c r="E10680" i="2"/>
  <c r="E10681" i="2"/>
  <c r="E10682" i="2"/>
  <c r="E10683" i="2"/>
  <c r="E10684" i="2"/>
  <c r="E10685" i="2"/>
  <c r="E10686" i="2"/>
  <c r="E10687" i="2"/>
  <c r="E10688" i="2"/>
  <c r="E10689" i="2"/>
  <c r="E10690" i="2"/>
  <c r="E10691" i="2"/>
  <c r="E10692" i="2"/>
  <c r="E10693" i="2"/>
  <c r="E10694" i="2"/>
  <c r="E10695" i="2"/>
  <c r="E10696" i="2"/>
  <c r="E10697" i="2"/>
  <c r="E10698" i="2"/>
  <c r="E10699" i="2"/>
  <c r="E10700" i="2"/>
  <c r="E10701" i="2"/>
  <c r="E10702" i="2"/>
  <c r="E10703" i="2"/>
  <c r="E10704" i="2"/>
  <c r="E10705" i="2"/>
  <c r="E10706" i="2"/>
  <c r="E10707" i="2"/>
  <c r="E10708" i="2"/>
  <c r="E10709" i="2"/>
  <c r="E10710" i="2"/>
  <c r="E10711" i="2"/>
  <c r="E10712" i="2"/>
  <c r="E10713" i="2"/>
  <c r="E10714" i="2"/>
  <c r="E10715" i="2"/>
  <c r="E10716" i="2"/>
  <c r="E10717" i="2"/>
  <c r="E10718" i="2"/>
  <c r="E10719" i="2"/>
  <c r="E10720" i="2"/>
  <c r="E10721" i="2"/>
  <c r="E10722" i="2"/>
  <c r="E10723" i="2"/>
  <c r="E10724" i="2"/>
  <c r="E10725" i="2"/>
  <c r="E10726" i="2"/>
  <c r="E10727" i="2"/>
  <c r="E10728" i="2"/>
  <c r="E10729" i="2"/>
  <c r="E10730" i="2"/>
  <c r="E10731" i="2"/>
  <c r="E10732" i="2"/>
  <c r="E10733" i="2"/>
  <c r="E10734" i="2"/>
  <c r="E10735" i="2"/>
  <c r="E10736" i="2"/>
  <c r="E10737" i="2"/>
  <c r="E10738" i="2"/>
  <c r="E10739" i="2"/>
  <c r="E10740" i="2"/>
  <c r="E10741" i="2"/>
  <c r="E10742" i="2"/>
  <c r="E10743" i="2"/>
  <c r="E10744" i="2"/>
  <c r="E10745" i="2"/>
  <c r="E10746" i="2"/>
  <c r="E10747" i="2"/>
  <c r="E10748" i="2"/>
  <c r="E10749" i="2"/>
  <c r="E10750" i="2"/>
  <c r="E10751" i="2"/>
  <c r="E10752" i="2"/>
  <c r="E10753" i="2"/>
  <c r="E10754" i="2"/>
  <c r="E10755" i="2"/>
  <c r="E10756" i="2"/>
  <c r="E10757" i="2"/>
  <c r="E10758" i="2"/>
  <c r="E10759" i="2"/>
  <c r="E10760" i="2"/>
  <c r="E10761" i="2"/>
  <c r="E10762" i="2"/>
  <c r="E10763" i="2"/>
  <c r="E10764" i="2"/>
  <c r="E10765" i="2"/>
  <c r="E10766" i="2"/>
  <c r="E10767" i="2"/>
  <c r="E10768" i="2"/>
  <c r="E10769" i="2"/>
  <c r="E10770" i="2"/>
  <c r="E10771" i="2"/>
  <c r="E10772" i="2"/>
  <c r="E10773" i="2"/>
  <c r="E10774" i="2"/>
  <c r="E10775" i="2"/>
  <c r="E10776" i="2"/>
  <c r="E10777" i="2"/>
  <c r="E10778" i="2"/>
  <c r="E10779" i="2"/>
  <c r="E10780" i="2"/>
  <c r="E10781" i="2"/>
  <c r="E10782" i="2"/>
  <c r="E10783" i="2"/>
  <c r="E10784" i="2"/>
  <c r="E10785" i="2"/>
  <c r="E10786" i="2"/>
  <c r="E10787" i="2"/>
  <c r="E10788" i="2"/>
  <c r="E10789" i="2"/>
  <c r="E10790" i="2"/>
  <c r="E10791" i="2"/>
  <c r="E10792" i="2"/>
  <c r="E10793" i="2"/>
  <c r="E10794" i="2"/>
  <c r="E10795" i="2"/>
  <c r="E10796" i="2"/>
  <c r="E10797" i="2"/>
  <c r="E10798" i="2"/>
  <c r="E10799" i="2"/>
  <c r="E10800" i="2"/>
  <c r="E10801" i="2"/>
  <c r="E10802" i="2"/>
  <c r="E10803" i="2"/>
  <c r="E10804" i="2"/>
  <c r="E10805" i="2"/>
  <c r="E10806" i="2"/>
  <c r="E10807" i="2"/>
  <c r="E10808" i="2"/>
  <c r="E10809" i="2"/>
  <c r="E10810" i="2"/>
  <c r="E10811" i="2"/>
  <c r="E10812" i="2"/>
  <c r="E10813" i="2"/>
  <c r="E10814" i="2"/>
  <c r="E10815" i="2"/>
  <c r="E10816" i="2"/>
  <c r="E10817" i="2"/>
  <c r="E10818" i="2"/>
  <c r="E10819" i="2"/>
  <c r="E10820" i="2"/>
  <c r="E10821" i="2"/>
  <c r="E10822" i="2"/>
  <c r="E10823" i="2"/>
  <c r="E10824" i="2"/>
  <c r="E10825" i="2"/>
  <c r="E10826" i="2"/>
  <c r="E10827" i="2"/>
  <c r="E10828" i="2"/>
  <c r="E10829" i="2"/>
  <c r="E10830" i="2"/>
  <c r="E10831" i="2"/>
  <c r="E10832" i="2"/>
  <c r="E10833" i="2"/>
  <c r="E10834" i="2"/>
  <c r="E10835" i="2"/>
  <c r="E10836" i="2"/>
  <c r="E10837" i="2"/>
  <c r="E10838" i="2"/>
  <c r="E10839" i="2"/>
  <c r="E10840" i="2"/>
  <c r="E10841" i="2"/>
  <c r="E10842" i="2"/>
  <c r="E10843" i="2"/>
  <c r="E10844" i="2"/>
  <c r="E10845" i="2"/>
  <c r="E10846" i="2"/>
  <c r="E10847" i="2"/>
  <c r="E10848" i="2"/>
  <c r="E10849" i="2"/>
  <c r="E10850" i="2"/>
  <c r="E10851" i="2"/>
  <c r="E10852" i="2"/>
  <c r="E10853" i="2"/>
  <c r="E10854" i="2"/>
  <c r="E10855" i="2"/>
  <c r="E10856" i="2"/>
  <c r="E10857" i="2"/>
  <c r="E10858" i="2"/>
  <c r="E10859" i="2"/>
  <c r="E10860" i="2"/>
  <c r="E10861" i="2"/>
  <c r="E10862" i="2"/>
  <c r="E10863" i="2"/>
  <c r="E10864" i="2"/>
  <c r="E10865" i="2"/>
  <c r="E10866" i="2"/>
  <c r="E10867" i="2"/>
  <c r="E10868" i="2"/>
  <c r="E10869" i="2"/>
  <c r="E10870" i="2"/>
  <c r="E10871" i="2"/>
  <c r="E10872" i="2"/>
  <c r="E10873" i="2"/>
  <c r="E10874" i="2"/>
  <c r="E10875" i="2"/>
  <c r="E10876" i="2"/>
  <c r="E10877" i="2"/>
  <c r="E10878" i="2"/>
  <c r="E10879" i="2"/>
  <c r="E10880" i="2"/>
  <c r="E10881" i="2"/>
  <c r="E10882" i="2"/>
  <c r="E10883" i="2"/>
  <c r="E10884" i="2"/>
  <c r="E10885" i="2"/>
  <c r="E10886" i="2"/>
  <c r="E10887" i="2"/>
  <c r="E10888" i="2"/>
  <c r="E10889" i="2"/>
  <c r="E10890" i="2"/>
  <c r="E10891" i="2"/>
  <c r="E10892" i="2"/>
  <c r="E10893" i="2"/>
  <c r="E10894" i="2"/>
  <c r="E10895" i="2"/>
  <c r="E10896" i="2"/>
  <c r="E10897" i="2"/>
  <c r="E10898" i="2"/>
  <c r="E10899" i="2"/>
  <c r="E10900" i="2"/>
  <c r="E10901" i="2"/>
  <c r="E10902" i="2"/>
  <c r="E10903" i="2"/>
  <c r="E10904" i="2"/>
  <c r="E10905" i="2"/>
  <c r="E10906" i="2"/>
  <c r="E10907" i="2"/>
  <c r="E10908" i="2"/>
  <c r="E10909" i="2"/>
  <c r="E10910" i="2"/>
  <c r="E10911" i="2"/>
  <c r="E10912" i="2"/>
  <c r="E10913" i="2"/>
  <c r="E10914" i="2"/>
  <c r="E10915" i="2"/>
  <c r="E10916" i="2"/>
  <c r="E10917" i="2"/>
  <c r="E10918" i="2"/>
  <c r="E10919" i="2"/>
  <c r="E10920" i="2"/>
  <c r="E10921" i="2"/>
  <c r="E10922" i="2"/>
  <c r="E10923" i="2"/>
  <c r="E10924" i="2"/>
  <c r="E10925" i="2"/>
  <c r="E10926" i="2"/>
  <c r="E10927" i="2"/>
  <c r="E10928" i="2"/>
  <c r="E10929" i="2"/>
  <c r="E10930" i="2"/>
  <c r="E10931" i="2"/>
  <c r="E10932" i="2"/>
  <c r="E10933" i="2"/>
  <c r="E10934" i="2"/>
  <c r="E10935" i="2"/>
  <c r="E10936" i="2"/>
  <c r="E10937" i="2"/>
  <c r="E10938" i="2"/>
  <c r="E10939" i="2"/>
  <c r="E10940" i="2"/>
  <c r="E10941" i="2"/>
  <c r="E10942" i="2"/>
  <c r="E10943" i="2"/>
  <c r="E10944" i="2"/>
  <c r="E10945" i="2"/>
  <c r="E10946" i="2"/>
  <c r="E10947" i="2"/>
  <c r="E10948" i="2"/>
  <c r="E10949" i="2"/>
  <c r="E10950" i="2"/>
  <c r="E10951" i="2"/>
  <c r="E10952" i="2"/>
  <c r="E10953" i="2"/>
  <c r="E10954" i="2"/>
  <c r="E10955" i="2"/>
  <c r="E10956" i="2"/>
  <c r="E10957" i="2"/>
  <c r="E10958" i="2"/>
  <c r="E10959" i="2"/>
  <c r="E10960" i="2"/>
  <c r="E10961" i="2"/>
  <c r="E10962" i="2"/>
  <c r="E10963" i="2"/>
  <c r="E10964" i="2"/>
  <c r="E10965" i="2"/>
  <c r="E10966" i="2"/>
  <c r="E10967" i="2"/>
  <c r="E10968" i="2"/>
  <c r="E10969" i="2"/>
  <c r="E10970" i="2"/>
  <c r="E10971" i="2"/>
  <c r="E10972" i="2"/>
  <c r="E10973" i="2"/>
  <c r="E10974" i="2"/>
  <c r="E10975" i="2"/>
  <c r="E10976" i="2"/>
  <c r="E10977" i="2"/>
  <c r="E10978" i="2"/>
  <c r="E10979" i="2"/>
  <c r="E10980" i="2"/>
  <c r="E10981" i="2"/>
  <c r="E10982" i="2"/>
  <c r="E10983" i="2"/>
  <c r="E10984" i="2"/>
  <c r="E10985" i="2"/>
  <c r="E10986" i="2"/>
  <c r="E10987" i="2"/>
  <c r="E10988" i="2"/>
  <c r="E10989" i="2"/>
  <c r="E10990" i="2"/>
  <c r="E10991" i="2"/>
  <c r="E10992" i="2"/>
  <c r="E10993" i="2"/>
  <c r="E10994" i="2"/>
  <c r="E10995" i="2"/>
  <c r="E10996" i="2"/>
  <c r="E10997" i="2"/>
  <c r="E10998" i="2"/>
  <c r="E10999" i="2"/>
  <c r="E11000" i="2"/>
  <c r="E11001" i="2"/>
  <c r="E11002" i="2"/>
  <c r="E11003" i="2"/>
  <c r="E11004" i="2"/>
  <c r="E11005" i="2"/>
  <c r="E11006" i="2"/>
  <c r="E11007" i="2"/>
  <c r="E11008" i="2"/>
  <c r="E11009" i="2"/>
  <c r="E11010" i="2"/>
  <c r="E11011" i="2"/>
  <c r="E11012" i="2"/>
  <c r="E11013" i="2"/>
  <c r="E11014" i="2"/>
  <c r="E11015" i="2"/>
  <c r="E11016" i="2"/>
  <c r="E11017" i="2"/>
  <c r="E11018" i="2"/>
  <c r="E11019" i="2"/>
  <c r="E11020" i="2"/>
  <c r="E11021" i="2"/>
  <c r="E11022" i="2"/>
  <c r="E11023" i="2"/>
  <c r="E11024" i="2"/>
  <c r="E11025" i="2"/>
  <c r="E11026" i="2"/>
  <c r="E11027" i="2"/>
  <c r="E11028" i="2"/>
  <c r="E11029" i="2"/>
  <c r="E11030" i="2"/>
  <c r="E11031" i="2"/>
  <c r="E11032" i="2"/>
  <c r="E11033" i="2"/>
  <c r="E11034" i="2"/>
  <c r="E11035" i="2"/>
  <c r="E11036" i="2"/>
  <c r="E11037" i="2"/>
  <c r="E11038" i="2"/>
  <c r="E11039" i="2"/>
  <c r="E11040" i="2"/>
  <c r="E11041" i="2"/>
  <c r="E11042" i="2"/>
  <c r="E11043" i="2"/>
  <c r="E11044" i="2"/>
  <c r="E11045" i="2"/>
  <c r="E11046" i="2"/>
  <c r="E11047" i="2"/>
  <c r="E11048" i="2"/>
  <c r="E11049" i="2"/>
  <c r="E11050" i="2"/>
  <c r="E11051" i="2"/>
  <c r="E11052" i="2"/>
  <c r="E11053" i="2"/>
  <c r="E11054" i="2"/>
  <c r="E11055" i="2"/>
  <c r="E11056" i="2"/>
  <c r="E11057" i="2"/>
  <c r="E11058" i="2"/>
  <c r="E11059" i="2"/>
  <c r="E11060" i="2"/>
  <c r="E11061" i="2"/>
  <c r="E11062" i="2"/>
  <c r="E11063" i="2"/>
  <c r="E11064" i="2"/>
  <c r="E11065" i="2"/>
  <c r="E11066" i="2"/>
  <c r="E11067" i="2"/>
  <c r="E11068" i="2"/>
  <c r="E11069" i="2"/>
  <c r="E11070" i="2"/>
  <c r="E11071" i="2"/>
  <c r="E11072" i="2"/>
  <c r="E11073" i="2"/>
  <c r="E11074" i="2"/>
  <c r="E11075" i="2"/>
  <c r="E11076" i="2"/>
  <c r="E11077" i="2"/>
  <c r="E11078" i="2"/>
  <c r="E11079" i="2"/>
  <c r="E11080" i="2"/>
  <c r="E11081" i="2"/>
  <c r="E11082" i="2"/>
  <c r="E11083" i="2"/>
  <c r="E11084" i="2"/>
  <c r="E11085" i="2"/>
  <c r="E11086" i="2"/>
  <c r="E11087" i="2"/>
  <c r="E11088" i="2"/>
  <c r="E11089" i="2"/>
  <c r="E11090" i="2"/>
  <c r="E11091" i="2"/>
  <c r="E11092" i="2"/>
  <c r="E11093" i="2"/>
  <c r="E11094" i="2"/>
  <c r="E11095" i="2"/>
  <c r="E11096" i="2"/>
  <c r="E11097" i="2"/>
  <c r="E11098" i="2"/>
  <c r="E11099" i="2"/>
  <c r="E11100" i="2"/>
  <c r="E11101" i="2"/>
  <c r="E11102" i="2"/>
  <c r="E11103" i="2"/>
  <c r="E11104" i="2"/>
  <c r="E11105" i="2"/>
  <c r="E11106" i="2"/>
  <c r="E11107" i="2"/>
  <c r="E11108" i="2"/>
  <c r="E11109" i="2"/>
  <c r="E11110" i="2"/>
  <c r="E11111" i="2"/>
  <c r="E11112" i="2"/>
  <c r="E11113" i="2"/>
  <c r="E11114" i="2"/>
  <c r="E11115" i="2"/>
  <c r="E11116" i="2"/>
  <c r="E11117" i="2"/>
  <c r="E11118" i="2"/>
  <c r="E11119" i="2"/>
  <c r="E11120" i="2"/>
  <c r="E11121" i="2"/>
  <c r="E11122" i="2"/>
  <c r="E11123" i="2"/>
  <c r="E11124" i="2"/>
  <c r="E11125" i="2"/>
  <c r="E11126" i="2"/>
  <c r="E11127" i="2"/>
  <c r="E11128" i="2"/>
  <c r="E11129" i="2"/>
  <c r="E11130" i="2"/>
  <c r="E11131" i="2"/>
  <c r="E11132" i="2"/>
  <c r="E11133" i="2"/>
  <c r="E11134" i="2"/>
  <c r="E11135" i="2"/>
  <c r="E11136" i="2"/>
  <c r="E11137" i="2"/>
  <c r="E11138" i="2"/>
  <c r="E11139" i="2"/>
  <c r="E11140" i="2"/>
  <c r="E11141" i="2"/>
  <c r="E11142" i="2"/>
  <c r="E11143" i="2"/>
  <c r="E11144" i="2"/>
  <c r="E11145" i="2"/>
  <c r="E11146" i="2"/>
  <c r="E11147" i="2"/>
  <c r="E11148" i="2"/>
  <c r="E11149" i="2"/>
  <c r="E11150" i="2"/>
  <c r="E11151" i="2"/>
  <c r="E11152" i="2"/>
  <c r="E11153" i="2"/>
  <c r="E11154" i="2"/>
  <c r="E11155" i="2"/>
  <c r="E11156" i="2"/>
  <c r="E11157" i="2"/>
  <c r="E11158" i="2"/>
  <c r="E11159" i="2"/>
  <c r="E11160" i="2"/>
  <c r="E11161" i="2"/>
  <c r="E11162" i="2"/>
  <c r="E11163" i="2"/>
  <c r="E11164" i="2"/>
  <c r="E11165" i="2"/>
  <c r="E11166" i="2"/>
  <c r="E11167" i="2"/>
  <c r="E11168" i="2"/>
  <c r="E11169" i="2"/>
  <c r="E11170" i="2"/>
  <c r="E11171" i="2"/>
  <c r="E11172" i="2"/>
  <c r="E11173" i="2"/>
  <c r="E11174" i="2"/>
  <c r="E11175" i="2"/>
  <c r="E11176" i="2"/>
  <c r="E11177" i="2"/>
  <c r="E11178" i="2"/>
  <c r="E11179" i="2"/>
  <c r="E11180" i="2"/>
  <c r="E11181" i="2"/>
  <c r="E11182" i="2"/>
  <c r="E11183" i="2"/>
  <c r="E11184" i="2"/>
  <c r="E11185" i="2"/>
  <c r="E11186" i="2"/>
  <c r="E11187" i="2"/>
  <c r="E11188" i="2"/>
  <c r="E11189" i="2"/>
  <c r="E11190" i="2"/>
  <c r="E11191" i="2"/>
  <c r="E11192" i="2"/>
  <c r="E11193" i="2"/>
  <c r="E11194" i="2"/>
  <c r="E11195" i="2"/>
  <c r="E11196" i="2"/>
  <c r="E11197" i="2"/>
  <c r="E11198" i="2"/>
  <c r="E11199" i="2"/>
  <c r="E11200" i="2"/>
  <c r="E11201" i="2"/>
  <c r="E11202" i="2"/>
  <c r="E11203" i="2"/>
  <c r="E11204" i="2"/>
  <c r="E11205" i="2"/>
  <c r="E11206" i="2"/>
  <c r="E11207" i="2"/>
  <c r="E11208" i="2"/>
  <c r="E11209" i="2"/>
  <c r="E11210" i="2"/>
  <c r="E11211" i="2"/>
  <c r="E11212" i="2"/>
  <c r="E11213" i="2"/>
  <c r="E11214" i="2"/>
  <c r="E11215" i="2"/>
  <c r="E11216" i="2"/>
  <c r="E11217" i="2"/>
  <c r="E11218" i="2"/>
  <c r="E11219" i="2"/>
  <c r="E11220" i="2"/>
  <c r="E11221" i="2"/>
  <c r="E11222" i="2"/>
  <c r="E11223" i="2"/>
  <c r="E11224" i="2"/>
  <c r="E11225" i="2"/>
  <c r="E11226" i="2"/>
  <c r="E11227" i="2"/>
  <c r="E11228" i="2"/>
  <c r="E11229" i="2"/>
  <c r="E11230" i="2"/>
  <c r="E11231" i="2"/>
  <c r="E11232" i="2"/>
  <c r="E11233" i="2"/>
  <c r="E11234" i="2"/>
  <c r="E11235" i="2"/>
  <c r="E11236" i="2"/>
  <c r="E11237" i="2"/>
  <c r="E11238" i="2"/>
  <c r="E11239" i="2"/>
  <c r="E11240" i="2"/>
  <c r="E11241" i="2"/>
  <c r="E11242" i="2"/>
  <c r="E11243" i="2"/>
  <c r="E11244" i="2"/>
  <c r="E11245" i="2"/>
  <c r="E11246" i="2"/>
  <c r="E11247" i="2"/>
  <c r="E11248" i="2"/>
  <c r="E11249" i="2"/>
  <c r="E11250" i="2"/>
  <c r="E11251" i="2"/>
  <c r="E11252" i="2"/>
  <c r="E11253" i="2"/>
  <c r="E11254" i="2"/>
  <c r="E11255" i="2"/>
  <c r="E11256" i="2"/>
  <c r="E11257" i="2"/>
  <c r="E11258" i="2"/>
  <c r="E11259" i="2"/>
  <c r="E11260" i="2"/>
  <c r="E11261" i="2"/>
  <c r="E11262" i="2"/>
  <c r="E11263" i="2"/>
  <c r="E11264" i="2"/>
  <c r="E11265" i="2"/>
  <c r="E11266" i="2"/>
  <c r="E11267" i="2"/>
  <c r="E11268" i="2"/>
  <c r="E11269" i="2"/>
  <c r="E11270" i="2"/>
  <c r="E11271" i="2"/>
  <c r="E11272" i="2"/>
  <c r="E11273" i="2"/>
  <c r="E11274" i="2"/>
  <c r="E11275" i="2"/>
  <c r="E11276" i="2"/>
  <c r="E11277" i="2"/>
  <c r="E11278" i="2"/>
  <c r="E11279" i="2"/>
  <c r="E11280" i="2"/>
  <c r="E11281" i="2"/>
  <c r="E11282" i="2"/>
  <c r="E11283" i="2"/>
  <c r="E11284" i="2"/>
  <c r="E11285" i="2"/>
  <c r="E11286" i="2"/>
  <c r="E11287" i="2"/>
  <c r="E11288" i="2"/>
  <c r="E11289" i="2"/>
  <c r="E11290" i="2"/>
  <c r="E11291" i="2"/>
  <c r="E11292" i="2"/>
  <c r="E11293" i="2"/>
  <c r="E11294" i="2"/>
  <c r="E11295" i="2"/>
  <c r="E11296" i="2"/>
  <c r="E11297" i="2"/>
  <c r="E11298" i="2"/>
  <c r="E11299" i="2"/>
  <c r="E11300" i="2"/>
  <c r="E11301" i="2"/>
  <c r="E11302" i="2"/>
  <c r="E11303" i="2"/>
  <c r="E11304" i="2"/>
  <c r="E11305" i="2"/>
  <c r="E11306" i="2"/>
  <c r="E11307" i="2"/>
  <c r="E11308" i="2"/>
  <c r="E11309" i="2"/>
  <c r="E11310" i="2"/>
  <c r="E11311" i="2"/>
  <c r="E11312" i="2"/>
  <c r="E11313" i="2"/>
  <c r="E11314" i="2"/>
  <c r="E11315" i="2"/>
  <c r="E11316" i="2"/>
  <c r="E11317" i="2"/>
  <c r="E11318" i="2"/>
  <c r="E11319" i="2"/>
  <c r="E11320" i="2"/>
  <c r="E11321" i="2"/>
  <c r="E11322" i="2"/>
  <c r="E11323" i="2"/>
  <c r="E11324" i="2"/>
  <c r="E11325" i="2"/>
  <c r="E11326" i="2"/>
  <c r="E11327" i="2"/>
  <c r="E11328" i="2"/>
  <c r="E11329" i="2"/>
  <c r="E11330" i="2"/>
  <c r="E11331" i="2"/>
  <c r="E11332" i="2"/>
  <c r="E11333" i="2"/>
  <c r="E11334" i="2"/>
  <c r="E11335" i="2"/>
  <c r="E11336" i="2"/>
  <c r="E11337" i="2"/>
  <c r="E11338" i="2"/>
  <c r="E11339" i="2"/>
  <c r="E11340" i="2"/>
  <c r="E11341" i="2"/>
  <c r="E11342" i="2"/>
  <c r="E11343" i="2"/>
  <c r="E11344" i="2"/>
  <c r="E11345" i="2"/>
  <c r="E11346" i="2"/>
  <c r="E11347" i="2"/>
  <c r="E11348" i="2"/>
  <c r="E11349" i="2"/>
  <c r="E11350" i="2"/>
  <c r="E11351" i="2"/>
  <c r="E11352" i="2"/>
  <c r="E11353" i="2"/>
  <c r="E11354" i="2"/>
  <c r="E11355" i="2"/>
  <c r="E11356" i="2"/>
  <c r="E11357" i="2"/>
  <c r="E11358" i="2"/>
  <c r="E11359" i="2"/>
  <c r="E11360" i="2"/>
  <c r="E11361" i="2"/>
  <c r="E11362" i="2"/>
  <c r="E11363" i="2"/>
  <c r="E11364" i="2"/>
  <c r="E11365" i="2"/>
  <c r="E11366" i="2"/>
  <c r="E11367" i="2"/>
  <c r="E11368" i="2"/>
  <c r="E11369" i="2"/>
  <c r="E11370" i="2"/>
  <c r="E11371" i="2"/>
  <c r="E11372" i="2"/>
  <c r="E11373" i="2"/>
  <c r="E11374" i="2"/>
  <c r="E11375" i="2"/>
  <c r="E11376" i="2"/>
  <c r="E11377" i="2"/>
  <c r="E11378" i="2"/>
  <c r="E11379" i="2"/>
  <c r="E11380" i="2"/>
  <c r="E11381" i="2"/>
  <c r="E11382" i="2"/>
  <c r="E11383" i="2"/>
  <c r="E11384" i="2"/>
  <c r="E11385" i="2"/>
  <c r="E11386" i="2"/>
  <c r="E11387" i="2"/>
  <c r="E11388" i="2"/>
  <c r="E11389" i="2"/>
  <c r="E11390" i="2"/>
  <c r="E11391" i="2"/>
  <c r="E11392" i="2"/>
  <c r="E11393" i="2"/>
  <c r="E11394" i="2"/>
  <c r="E11395" i="2"/>
  <c r="E11396" i="2"/>
  <c r="E11397" i="2"/>
  <c r="E11398" i="2"/>
  <c r="E11399" i="2"/>
  <c r="E11400" i="2"/>
  <c r="E11401" i="2"/>
  <c r="E11402" i="2"/>
  <c r="E11403" i="2"/>
  <c r="E11404" i="2"/>
  <c r="E11405" i="2"/>
  <c r="E11406" i="2"/>
  <c r="E11407" i="2"/>
  <c r="E11408" i="2"/>
  <c r="E11409" i="2"/>
  <c r="E11410" i="2"/>
  <c r="E11411" i="2"/>
  <c r="E11412" i="2"/>
  <c r="E11413" i="2"/>
  <c r="E11414" i="2"/>
  <c r="E11415" i="2"/>
  <c r="E11416" i="2"/>
  <c r="E11417" i="2"/>
  <c r="E11418" i="2"/>
  <c r="E11419" i="2"/>
  <c r="E11420" i="2"/>
  <c r="E11421" i="2"/>
  <c r="E11422" i="2"/>
  <c r="E11423" i="2"/>
  <c r="E11424" i="2"/>
  <c r="E11425" i="2"/>
  <c r="E11426" i="2"/>
  <c r="E11427" i="2"/>
  <c r="E11428" i="2"/>
  <c r="E11429" i="2"/>
  <c r="E11430" i="2"/>
  <c r="E11431" i="2"/>
  <c r="E11432" i="2"/>
  <c r="E11433" i="2"/>
  <c r="E11434" i="2"/>
  <c r="E11435" i="2"/>
  <c r="E11436" i="2"/>
  <c r="E11437" i="2"/>
  <c r="E11438" i="2"/>
  <c r="E11439" i="2"/>
  <c r="E11440" i="2"/>
  <c r="E11441" i="2"/>
  <c r="E11442" i="2"/>
  <c r="E11443" i="2"/>
  <c r="E11444" i="2"/>
  <c r="E11445" i="2"/>
  <c r="E11446" i="2"/>
  <c r="E11447" i="2"/>
  <c r="E11448" i="2"/>
  <c r="E11449" i="2"/>
  <c r="E11450" i="2"/>
  <c r="E11451" i="2"/>
  <c r="E11452" i="2"/>
  <c r="E11453" i="2"/>
  <c r="E11454" i="2"/>
  <c r="E11455" i="2"/>
  <c r="E11456" i="2"/>
  <c r="E11457" i="2"/>
  <c r="E11458" i="2"/>
  <c r="E11459" i="2"/>
  <c r="E11460" i="2"/>
  <c r="E11461" i="2"/>
  <c r="E11462" i="2"/>
  <c r="E11463" i="2"/>
  <c r="E11464" i="2"/>
  <c r="E11465" i="2"/>
  <c r="E11466" i="2"/>
  <c r="E11467" i="2"/>
  <c r="E11468" i="2"/>
  <c r="E11469" i="2"/>
  <c r="E11470" i="2"/>
  <c r="E11471" i="2"/>
  <c r="E11472" i="2"/>
  <c r="E11473" i="2"/>
  <c r="E11474" i="2"/>
  <c r="E11475" i="2"/>
  <c r="E11476" i="2"/>
  <c r="E11477" i="2"/>
  <c r="E11478" i="2"/>
  <c r="E11479" i="2"/>
  <c r="E11480" i="2"/>
  <c r="E11481" i="2"/>
  <c r="E11482" i="2"/>
  <c r="E11483" i="2"/>
  <c r="E11484" i="2"/>
  <c r="E11485" i="2"/>
  <c r="E11486" i="2"/>
  <c r="E11487" i="2"/>
  <c r="E11488" i="2"/>
  <c r="E11489" i="2"/>
  <c r="E11490" i="2"/>
  <c r="E11491" i="2"/>
  <c r="E11492" i="2"/>
  <c r="E11493" i="2"/>
  <c r="E11494" i="2"/>
  <c r="E11495" i="2"/>
  <c r="E11496" i="2"/>
  <c r="E11497" i="2"/>
  <c r="E11498" i="2"/>
  <c r="E11499" i="2"/>
  <c r="E11500" i="2"/>
  <c r="E11501" i="2"/>
  <c r="E11502" i="2"/>
  <c r="E11503" i="2"/>
  <c r="E11504" i="2"/>
  <c r="E11505" i="2"/>
  <c r="E11506" i="2"/>
  <c r="E11507" i="2"/>
  <c r="E11508" i="2"/>
  <c r="E11509" i="2"/>
  <c r="E11510" i="2"/>
  <c r="E11511" i="2"/>
  <c r="E11512" i="2"/>
  <c r="E11513" i="2"/>
  <c r="E11514" i="2"/>
  <c r="E11515" i="2"/>
  <c r="E11516" i="2"/>
  <c r="E11517" i="2"/>
  <c r="E11518" i="2"/>
  <c r="E11519" i="2"/>
  <c r="E11520" i="2"/>
  <c r="E11521" i="2"/>
  <c r="E11522" i="2"/>
  <c r="E11523" i="2"/>
  <c r="E11524" i="2"/>
  <c r="E11525" i="2"/>
  <c r="E11526" i="2"/>
  <c r="E11527" i="2"/>
  <c r="E11528" i="2"/>
  <c r="E11529" i="2"/>
  <c r="E11530" i="2"/>
  <c r="E11531" i="2"/>
  <c r="E11532" i="2"/>
  <c r="E11533" i="2"/>
  <c r="E11534" i="2"/>
  <c r="E11535" i="2"/>
  <c r="E11536" i="2"/>
  <c r="E11537" i="2"/>
  <c r="E11538" i="2"/>
  <c r="E11539" i="2"/>
  <c r="E11540" i="2"/>
  <c r="E11541" i="2"/>
  <c r="E11542" i="2"/>
  <c r="E11543" i="2"/>
  <c r="E11544" i="2"/>
  <c r="E11545" i="2"/>
  <c r="E11546" i="2"/>
  <c r="E11547" i="2"/>
  <c r="E11548" i="2"/>
  <c r="E11549" i="2"/>
  <c r="E11550" i="2"/>
  <c r="E11551" i="2"/>
  <c r="E11552" i="2"/>
  <c r="E11553" i="2"/>
  <c r="E11554" i="2"/>
  <c r="E11555" i="2"/>
  <c r="E11556" i="2"/>
  <c r="E11557" i="2"/>
  <c r="E11558" i="2"/>
  <c r="E11559" i="2"/>
  <c r="E11560" i="2"/>
  <c r="E11561" i="2"/>
  <c r="E11562" i="2"/>
  <c r="E11563" i="2"/>
  <c r="E11564" i="2"/>
  <c r="E11565" i="2"/>
  <c r="E11566" i="2"/>
  <c r="E11567" i="2"/>
  <c r="E11568" i="2"/>
  <c r="E11569" i="2"/>
  <c r="E11570" i="2"/>
  <c r="E11571" i="2"/>
  <c r="E11572" i="2"/>
  <c r="E11573" i="2"/>
  <c r="E11574" i="2"/>
  <c r="E11575" i="2"/>
  <c r="E11576" i="2"/>
  <c r="E11577" i="2"/>
  <c r="E11578" i="2"/>
  <c r="E11579" i="2"/>
  <c r="E11580" i="2"/>
  <c r="E11581" i="2"/>
  <c r="E11582" i="2"/>
  <c r="E11583" i="2"/>
  <c r="E11584" i="2"/>
  <c r="E11585" i="2"/>
  <c r="E11586" i="2"/>
  <c r="E11587" i="2"/>
  <c r="E11588" i="2"/>
  <c r="E11589" i="2"/>
  <c r="E11590" i="2"/>
  <c r="E11591" i="2"/>
  <c r="E11592" i="2"/>
  <c r="E11593" i="2"/>
  <c r="E11594" i="2"/>
  <c r="E11595" i="2"/>
  <c r="E11596" i="2"/>
  <c r="E11597" i="2"/>
  <c r="E11598" i="2"/>
  <c r="E11599" i="2"/>
  <c r="E11600" i="2"/>
  <c r="E11601" i="2"/>
  <c r="E11602" i="2"/>
  <c r="E11603" i="2"/>
  <c r="E11604" i="2"/>
  <c r="E11605" i="2"/>
  <c r="E11606" i="2"/>
  <c r="E11607" i="2"/>
  <c r="E11608" i="2"/>
  <c r="E11609" i="2"/>
  <c r="E11610" i="2"/>
  <c r="E11611" i="2"/>
  <c r="E11612" i="2"/>
  <c r="E11613" i="2"/>
  <c r="E11614" i="2"/>
  <c r="E11615" i="2"/>
  <c r="E11616" i="2"/>
  <c r="E11617" i="2"/>
  <c r="E11618" i="2"/>
  <c r="E11619" i="2"/>
  <c r="E11620" i="2"/>
  <c r="E11621" i="2"/>
  <c r="E11622" i="2"/>
  <c r="E11623" i="2"/>
  <c r="E11624" i="2"/>
  <c r="E11625" i="2"/>
  <c r="E11626" i="2"/>
  <c r="E11627" i="2"/>
  <c r="E11628" i="2"/>
  <c r="E11629" i="2"/>
  <c r="E11630" i="2"/>
  <c r="E11631" i="2"/>
  <c r="E11632" i="2"/>
  <c r="E11633" i="2"/>
  <c r="E11634" i="2"/>
  <c r="E11635" i="2"/>
  <c r="E11636" i="2"/>
  <c r="E11637" i="2"/>
  <c r="E11638" i="2"/>
  <c r="E11639" i="2"/>
  <c r="E11640" i="2"/>
  <c r="E11641" i="2"/>
  <c r="E11642" i="2"/>
  <c r="E11643" i="2"/>
  <c r="E11644" i="2"/>
  <c r="E11645" i="2"/>
  <c r="E11646" i="2"/>
  <c r="E11647" i="2"/>
  <c r="E11648" i="2"/>
  <c r="E11649" i="2"/>
  <c r="E11650" i="2"/>
  <c r="E11651" i="2"/>
  <c r="E11652" i="2"/>
  <c r="E11653" i="2"/>
  <c r="E11654" i="2"/>
  <c r="E11655" i="2"/>
  <c r="E11656" i="2"/>
  <c r="E11657" i="2"/>
  <c r="E11658" i="2"/>
  <c r="E11659" i="2"/>
  <c r="E11660" i="2"/>
  <c r="E11661" i="2"/>
  <c r="E11662" i="2"/>
  <c r="E11663" i="2"/>
  <c r="E11664" i="2"/>
  <c r="E11665" i="2"/>
  <c r="E11666" i="2"/>
  <c r="E11667" i="2"/>
  <c r="E11668" i="2"/>
  <c r="E11669" i="2"/>
  <c r="E11670" i="2"/>
  <c r="E11671" i="2"/>
  <c r="E11672" i="2"/>
  <c r="E11673" i="2"/>
  <c r="E11674" i="2"/>
  <c r="E11675" i="2"/>
  <c r="E11676" i="2"/>
  <c r="E11677" i="2"/>
  <c r="E11678" i="2"/>
  <c r="E11679" i="2"/>
  <c r="E11680" i="2"/>
  <c r="E11681" i="2"/>
  <c r="E11682" i="2"/>
  <c r="E11683" i="2"/>
  <c r="E11684" i="2"/>
  <c r="E11685" i="2"/>
  <c r="E11686" i="2"/>
  <c r="E11687" i="2"/>
  <c r="E11688" i="2"/>
  <c r="E11689" i="2"/>
  <c r="E11690" i="2"/>
  <c r="E11691" i="2"/>
  <c r="E11692" i="2"/>
  <c r="E11693" i="2"/>
  <c r="E11694" i="2"/>
  <c r="E11695" i="2"/>
  <c r="E11696" i="2"/>
  <c r="E11697" i="2"/>
  <c r="E11698" i="2"/>
  <c r="E11699" i="2"/>
  <c r="E11700" i="2"/>
  <c r="E11701" i="2"/>
  <c r="E11702" i="2"/>
  <c r="E11703" i="2"/>
  <c r="E11704" i="2"/>
  <c r="E11705" i="2"/>
  <c r="E11706" i="2"/>
  <c r="E11707" i="2"/>
  <c r="E11708" i="2"/>
  <c r="E11709" i="2"/>
  <c r="E11710" i="2"/>
  <c r="E11711" i="2"/>
  <c r="E11712" i="2"/>
  <c r="E11713" i="2"/>
  <c r="E11714" i="2"/>
  <c r="E11715" i="2"/>
  <c r="E11716" i="2"/>
  <c r="E11717" i="2"/>
  <c r="E11718" i="2"/>
  <c r="E11719" i="2"/>
  <c r="E11720" i="2"/>
  <c r="E11721" i="2"/>
  <c r="E11722" i="2"/>
  <c r="E11723" i="2"/>
  <c r="E11724" i="2"/>
  <c r="E11725" i="2"/>
  <c r="E11726" i="2"/>
  <c r="E11727" i="2"/>
  <c r="E11728" i="2"/>
  <c r="E11729" i="2"/>
  <c r="E11730" i="2"/>
  <c r="E11731" i="2"/>
  <c r="E11732" i="2"/>
  <c r="E11733" i="2"/>
  <c r="E11734" i="2"/>
  <c r="E11735" i="2"/>
  <c r="E11736" i="2"/>
  <c r="E11737" i="2"/>
  <c r="E11738" i="2"/>
  <c r="E11739" i="2"/>
  <c r="E11740" i="2"/>
  <c r="E11741" i="2"/>
  <c r="E11742" i="2"/>
  <c r="E11743" i="2"/>
  <c r="E11744" i="2"/>
  <c r="E11745" i="2"/>
  <c r="E11746" i="2"/>
  <c r="E11747" i="2"/>
  <c r="E11748" i="2"/>
  <c r="E11749" i="2"/>
  <c r="E11750" i="2"/>
  <c r="E11751" i="2"/>
  <c r="E11752" i="2"/>
  <c r="E11753" i="2"/>
  <c r="E11754" i="2"/>
  <c r="E11755" i="2"/>
  <c r="E11756" i="2"/>
  <c r="E11757" i="2"/>
  <c r="E11758" i="2"/>
  <c r="E11759" i="2"/>
  <c r="E11760" i="2"/>
  <c r="E11761" i="2"/>
  <c r="E11762" i="2"/>
  <c r="E11763" i="2"/>
  <c r="E11764" i="2"/>
  <c r="E11765" i="2"/>
  <c r="E11766" i="2"/>
  <c r="E11767" i="2"/>
  <c r="E11768" i="2"/>
  <c r="E11769" i="2"/>
  <c r="E11770" i="2"/>
  <c r="E11771" i="2"/>
  <c r="E11772" i="2"/>
  <c r="E11773" i="2"/>
  <c r="E11774" i="2"/>
  <c r="E11775" i="2"/>
  <c r="E11776" i="2"/>
  <c r="E11777" i="2"/>
  <c r="E11778" i="2"/>
  <c r="E11779" i="2"/>
  <c r="E11780" i="2"/>
  <c r="E11781" i="2"/>
  <c r="E11782" i="2"/>
  <c r="E11783" i="2"/>
  <c r="E11784" i="2"/>
  <c r="E11785" i="2"/>
  <c r="E11786" i="2"/>
  <c r="E11787" i="2"/>
  <c r="E11788" i="2"/>
  <c r="E11789" i="2"/>
  <c r="E11790" i="2"/>
  <c r="E11791" i="2"/>
  <c r="E11792" i="2"/>
  <c r="E11793" i="2"/>
  <c r="E11794" i="2"/>
  <c r="E11795" i="2"/>
  <c r="E11796" i="2"/>
  <c r="E11797" i="2"/>
  <c r="E11798" i="2"/>
  <c r="E11799" i="2"/>
  <c r="E11800" i="2"/>
  <c r="E11801" i="2"/>
  <c r="E11802" i="2"/>
  <c r="E11803" i="2"/>
  <c r="E11804" i="2"/>
  <c r="E11805" i="2"/>
  <c r="E11806" i="2"/>
  <c r="E11807" i="2"/>
  <c r="E11808" i="2"/>
  <c r="E11809" i="2"/>
  <c r="E11810" i="2"/>
  <c r="E11811" i="2"/>
  <c r="E11812" i="2"/>
  <c r="E11813" i="2"/>
  <c r="E11814" i="2"/>
  <c r="E11815" i="2"/>
  <c r="E11816" i="2"/>
  <c r="E11817" i="2"/>
  <c r="E11818" i="2"/>
  <c r="E11819" i="2"/>
  <c r="E11820" i="2"/>
  <c r="E11821" i="2"/>
  <c r="E11822" i="2"/>
  <c r="E11823" i="2"/>
  <c r="E11824" i="2"/>
  <c r="E11825" i="2"/>
  <c r="E11826" i="2"/>
  <c r="E11827" i="2"/>
  <c r="E11828" i="2"/>
  <c r="E11829" i="2"/>
  <c r="E11830" i="2"/>
  <c r="E11831" i="2"/>
  <c r="E11832" i="2"/>
  <c r="E11833" i="2"/>
  <c r="E11834" i="2"/>
  <c r="E11835" i="2"/>
  <c r="E11836" i="2"/>
  <c r="E11837" i="2"/>
  <c r="E11838" i="2"/>
  <c r="E11839" i="2"/>
  <c r="E11840" i="2"/>
  <c r="E11841" i="2"/>
  <c r="E11842" i="2"/>
  <c r="E11843" i="2"/>
  <c r="E11844" i="2"/>
  <c r="E11845" i="2"/>
  <c r="E11846" i="2"/>
  <c r="E11847" i="2"/>
  <c r="E11848" i="2"/>
  <c r="E11849" i="2"/>
  <c r="E11850" i="2"/>
  <c r="E11851" i="2"/>
  <c r="E11852" i="2"/>
  <c r="E11853" i="2"/>
  <c r="E11854" i="2"/>
  <c r="E11855" i="2"/>
  <c r="E11856" i="2"/>
  <c r="E11857" i="2"/>
  <c r="E11858" i="2"/>
  <c r="E11859" i="2"/>
  <c r="E11860" i="2"/>
  <c r="E11861" i="2"/>
  <c r="E11862" i="2"/>
  <c r="E11863" i="2"/>
  <c r="E11864" i="2"/>
  <c r="E11865" i="2"/>
  <c r="E11866" i="2"/>
  <c r="E11867" i="2"/>
  <c r="E11868" i="2"/>
  <c r="E11869" i="2"/>
  <c r="E11870" i="2"/>
  <c r="E11871" i="2"/>
  <c r="E11872" i="2"/>
  <c r="E11873" i="2"/>
  <c r="E11874" i="2"/>
  <c r="E11875" i="2"/>
  <c r="E11876" i="2"/>
  <c r="E11877" i="2"/>
  <c r="E11878" i="2"/>
  <c r="E11879" i="2"/>
  <c r="E11880" i="2"/>
  <c r="E11881" i="2"/>
  <c r="E11882" i="2"/>
  <c r="E11883" i="2"/>
  <c r="E11884" i="2"/>
  <c r="E11885" i="2"/>
  <c r="E11886" i="2"/>
  <c r="E11887" i="2"/>
  <c r="E11888" i="2"/>
  <c r="E11889" i="2"/>
  <c r="E11890" i="2"/>
  <c r="E11891" i="2"/>
  <c r="E11892" i="2"/>
  <c r="E11893" i="2"/>
  <c r="E11894" i="2"/>
  <c r="E11895" i="2"/>
  <c r="E11896" i="2"/>
  <c r="E11897" i="2"/>
  <c r="E11898" i="2"/>
  <c r="E11899" i="2"/>
  <c r="E11900" i="2"/>
  <c r="E11901" i="2"/>
  <c r="E11902" i="2"/>
  <c r="E11903" i="2"/>
  <c r="E11904" i="2"/>
  <c r="E11905" i="2"/>
  <c r="E11906" i="2"/>
  <c r="E11907" i="2"/>
  <c r="E11908" i="2"/>
  <c r="E11909" i="2"/>
  <c r="E11910" i="2"/>
  <c r="E11911" i="2"/>
  <c r="E11912" i="2"/>
  <c r="E11913" i="2"/>
  <c r="E11914" i="2"/>
  <c r="E11915" i="2"/>
  <c r="E11916" i="2"/>
  <c r="E11917" i="2"/>
  <c r="E11918" i="2"/>
  <c r="E11919" i="2"/>
  <c r="E11920" i="2"/>
  <c r="E11921" i="2"/>
  <c r="E11922" i="2"/>
  <c r="E11923" i="2"/>
  <c r="E11924" i="2"/>
  <c r="E11925" i="2"/>
  <c r="E11926" i="2"/>
  <c r="E11927" i="2"/>
  <c r="E11928" i="2"/>
  <c r="E11929" i="2"/>
  <c r="E11930" i="2"/>
  <c r="E11931" i="2"/>
  <c r="E11932" i="2"/>
  <c r="E11933" i="2"/>
  <c r="E11934" i="2"/>
  <c r="E11935" i="2"/>
  <c r="E11936" i="2"/>
  <c r="E11937" i="2"/>
  <c r="E11938" i="2"/>
  <c r="E11939" i="2"/>
  <c r="E11940" i="2"/>
  <c r="E11941" i="2"/>
  <c r="E11942" i="2"/>
  <c r="E11943" i="2"/>
  <c r="E11944" i="2"/>
  <c r="E11945" i="2"/>
  <c r="E11946" i="2"/>
  <c r="E11947" i="2"/>
  <c r="E11948" i="2"/>
  <c r="E11949" i="2"/>
  <c r="E11950" i="2"/>
  <c r="E11951" i="2"/>
  <c r="E11952" i="2"/>
  <c r="E11953" i="2"/>
  <c r="E11954" i="2"/>
  <c r="E11955" i="2"/>
  <c r="E11956" i="2"/>
  <c r="E11957" i="2"/>
  <c r="E11958" i="2"/>
  <c r="E11959" i="2"/>
  <c r="E11960" i="2"/>
  <c r="E11961" i="2"/>
  <c r="E11962" i="2"/>
  <c r="E11963" i="2"/>
  <c r="E11964" i="2"/>
  <c r="E11965" i="2"/>
  <c r="E11966" i="2"/>
  <c r="E11967" i="2"/>
  <c r="E11968" i="2"/>
  <c r="E11969" i="2"/>
  <c r="E11970" i="2"/>
  <c r="E11971" i="2"/>
  <c r="E11972" i="2"/>
  <c r="E11973" i="2"/>
  <c r="E11974" i="2"/>
  <c r="E11975" i="2"/>
  <c r="E11976" i="2"/>
  <c r="E11977" i="2"/>
  <c r="E11978" i="2"/>
  <c r="E11979" i="2"/>
  <c r="E11980" i="2"/>
  <c r="E11981" i="2"/>
  <c r="E11982" i="2"/>
  <c r="E11983" i="2"/>
  <c r="E11984" i="2"/>
  <c r="E11985" i="2"/>
  <c r="E11986" i="2"/>
  <c r="E11987" i="2"/>
  <c r="E11988" i="2"/>
  <c r="E11989" i="2"/>
  <c r="E11990" i="2"/>
  <c r="E11991" i="2"/>
  <c r="E11992" i="2"/>
  <c r="E11993" i="2"/>
  <c r="E11994" i="2"/>
  <c r="E11995" i="2"/>
  <c r="E11996" i="2"/>
  <c r="E11997" i="2"/>
  <c r="E11998" i="2"/>
  <c r="E11999" i="2"/>
  <c r="E12000" i="2"/>
  <c r="E12001" i="2"/>
  <c r="E12002" i="2"/>
  <c r="E12003" i="2"/>
  <c r="E12004" i="2"/>
  <c r="E12005" i="2"/>
  <c r="E12006" i="2"/>
  <c r="E12007" i="2"/>
  <c r="E12008" i="2"/>
  <c r="E12009" i="2"/>
  <c r="E12010" i="2"/>
  <c r="E12011" i="2"/>
  <c r="E12012" i="2"/>
  <c r="E12013" i="2"/>
  <c r="E12014" i="2"/>
  <c r="E12015" i="2"/>
  <c r="E12016" i="2"/>
  <c r="E12017" i="2"/>
  <c r="E12018" i="2"/>
  <c r="E12019" i="2"/>
  <c r="E12020" i="2"/>
  <c r="E12021" i="2"/>
  <c r="E12022" i="2"/>
  <c r="E12023" i="2"/>
  <c r="E12024" i="2"/>
  <c r="E12025" i="2"/>
  <c r="E12026" i="2"/>
  <c r="E12027" i="2"/>
  <c r="E12028" i="2"/>
  <c r="E12029" i="2"/>
  <c r="E12030" i="2"/>
  <c r="E12031" i="2"/>
  <c r="E12032" i="2"/>
  <c r="E12033" i="2"/>
  <c r="E12034" i="2"/>
  <c r="E12035" i="2"/>
  <c r="E12036" i="2"/>
  <c r="E12037" i="2"/>
  <c r="E12038" i="2"/>
  <c r="E12039" i="2"/>
  <c r="E12040" i="2"/>
  <c r="E12041" i="2"/>
  <c r="E12042" i="2"/>
  <c r="E12043" i="2"/>
  <c r="E12044" i="2"/>
  <c r="E12045" i="2"/>
  <c r="E12046" i="2"/>
  <c r="E12047" i="2"/>
  <c r="E12048" i="2"/>
  <c r="E12049" i="2"/>
  <c r="E12050" i="2"/>
  <c r="E12051" i="2"/>
  <c r="E12052" i="2"/>
  <c r="E12053" i="2"/>
  <c r="E12054" i="2"/>
  <c r="E12055" i="2"/>
  <c r="E12056" i="2"/>
  <c r="E12057" i="2"/>
  <c r="E12058" i="2"/>
  <c r="E12059" i="2"/>
  <c r="E12060" i="2"/>
  <c r="E12061" i="2"/>
  <c r="E12062" i="2"/>
  <c r="E12063" i="2"/>
  <c r="E12064" i="2"/>
  <c r="E12065" i="2"/>
  <c r="E12066" i="2"/>
  <c r="E12067" i="2"/>
  <c r="E12068" i="2"/>
  <c r="E12069" i="2"/>
  <c r="E12070" i="2"/>
  <c r="E12071" i="2"/>
  <c r="E12072" i="2"/>
  <c r="E12073" i="2"/>
  <c r="E12074" i="2"/>
  <c r="E12075" i="2"/>
  <c r="E12076" i="2"/>
  <c r="E12077" i="2"/>
  <c r="E12078" i="2"/>
  <c r="E12079" i="2"/>
  <c r="E12080" i="2"/>
  <c r="E12081" i="2"/>
  <c r="E12082" i="2"/>
  <c r="E12083" i="2"/>
  <c r="E12084" i="2"/>
  <c r="E12085" i="2"/>
  <c r="E12086" i="2"/>
  <c r="E12087" i="2"/>
  <c r="E12088" i="2"/>
  <c r="E12089" i="2"/>
  <c r="E12090" i="2"/>
  <c r="E12091" i="2"/>
  <c r="E12092" i="2"/>
  <c r="E12093" i="2"/>
  <c r="E12094" i="2"/>
  <c r="E12095" i="2"/>
  <c r="E12096" i="2"/>
  <c r="E12097" i="2"/>
  <c r="E12098" i="2"/>
  <c r="E12099" i="2"/>
  <c r="E12100" i="2"/>
  <c r="E12101" i="2"/>
  <c r="E12102" i="2"/>
  <c r="E12103" i="2"/>
  <c r="E12104" i="2"/>
  <c r="E12105" i="2"/>
  <c r="E12106" i="2"/>
  <c r="E12107" i="2"/>
  <c r="E12108" i="2"/>
  <c r="E12109" i="2"/>
  <c r="E12110" i="2"/>
  <c r="E12111" i="2"/>
  <c r="E12112" i="2"/>
  <c r="E12113" i="2"/>
  <c r="E12114" i="2"/>
  <c r="E12115" i="2"/>
  <c r="E12116" i="2"/>
  <c r="E12117" i="2"/>
  <c r="E12118" i="2"/>
  <c r="E12119" i="2"/>
  <c r="E12120" i="2"/>
  <c r="E12121" i="2"/>
  <c r="E12122" i="2"/>
  <c r="E12123" i="2"/>
  <c r="E12124" i="2"/>
  <c r="E12125" i="2"/>
  <c r="E12126" i="2"/>
  <c r="E12127" i="2"/>
  <c r="E12128" i="2"/>
  <c r="E12129" i="2"/>
  <c r="E12130" i="2"/>
  <c r="E12131" i="2"/>
  <c r="E12132" i="2"/>
  <c r="E12133" i="2"/>
  <c r="E12134" i="2"/>
  <c r="E12135" i="2"/>
  <c r="E12136" i="2"/>
  <c r="E12137" i="2"/>
  <c r="E12138" i="2"/>
  <c r="E12139" i="2"/>
  <c r="E12140" i="2"/>
  <c r="E12141" i="2"/>
  <c r="E12142" i="2"/>
  <c r="E12143" i="2"/>
  <c r="E12144" i="2"/>
  <c r="E12145" i="2"/>
  <c r="E12146" i="2"/>
  <c r="E12147" i="2"/>
  <c r="E12148" i="2"/>
  <c r="E12149" i="2"/>
  <c r="E12150" i="2"/>
  <c r="E12151" i="2"/>
  <c r="E12152" i="2"/>
  <c r="E12153" i="2"/>
  <c r="E12154" i="2"/>
  <c r="E12155" i="2"/>
  <c r="E12156" i="2"/>
  <c r="E12157" i="2"/>
  <c r="E12158" i="2"/>
  <c r="E12159" i="2"/>
  <c r="E12160" i="2"/>
  <c r="E12161" i="2"/>
  <c r="E12162" i="2"/>
  <c r="E12163" i="2"/>
  <c r="E12164" i="2"/>
  <c r="E12165" i="2"/>
  <c r="E12166" i="2"/>
  <c r="E12167" i="2"/>
  <c r="E12168" i="2"/>
  <c r="E12169" i="2"/>
  <c r="E12170" i="2"/>
  <c r="E12171" i="2"/>
  <c r="E12172" i="2"/>
  <c r="E12173" i="2"/>
  <c r="E12174" i="2"/>
  <c r="E12175" i="2"/>
  <c r="E12176" i="2"/>
  <c r="E12177" i="2"/>
  <c r="E12178" i="2"/>
  <c r="E12179" i="2"/>
  <c r="E12180" i="2"/>
  <c r="E12181" i="2"/>
  <c r="E12182" i="2"/>
  <c r="E12183" i="2"/>
  <c r="E12184" i="2"/>
  <c r="E12185" i="2"/>
  <c r="E12186" i="2"/>
  <c r="E12187" i="2"/>
  <c r="E12188" i="2"/>
  <c r="E12189" i="2"/>
  <c r="E12190" i="2"/>
  <c r="E12191" i="2"/>
  <c r="E12192" i="2"/>
  <c r="E12193" i="2"/>
  <c r="E12194" i="2"/>
  <c r="E12195" i="2"/>
  <c r="E12196" i="2"/>
  <c r="E12197" i="2"/>
  <c r="E12198" i="2"/>
  <c r="E12199" i="2"/>
  <c r="E12200" i="2"/>
  <c r="E12201" i="2"/>
  <c r="E12202" i="2"/>
  <c r="E12203" i="2"/>
  <c r="E12204" i="2"/>
  <c r="E12205" i="2"/>
  <c r="E12206" i="2"/>
  <c r="E12207" i="2"/>
  <c r="E12208" i="2"/>
  <c r="E12209" i="2"/>
  <c r="E12210" i="2"/>
  <c r="E12211" i="2"/>
  <c r="E12212" i="2"/>
  <c r="E12213" i="2"/>
  <c r="E12214" i="2"/>
  <c r="E12215" i="2"/>
  <c r="E12216" i="2"/>
  <c r="E12217" i="2"/>
  <c r="E12218" i="2"/>
  <c r="E12219" i="2"/>
  <c r="E12220" i="2"/>
  <c r="E12221" i="2"/>
  <c r="E12222" i="2"/>
  <c r="E12223" i="2"/>
  <c r="E12224" i="2"/>
  <c r="E12225" i="2"/>
  <c r="E12226" i="2"/>
  <c r="E12227" i="2"/>
  <c r="E12228" i="2"/>
  <c r="E12229" i="2"/>
  <c r="E12230" i="2"/>
  <c r="E12231" i="2"/>
  <c r="E12232" i="2"/>
  <c r="E12233" i="2"/>
  <c r="E12234" i="2"/>
  <c r="E12235" i="2"/>
  <c r="E12236" i="2"/>
  <c r="E12237" i="2"/>
  <c r="E12238" i="2"/>
  <c r="E12239" i="2"/>
  <c r="E12240" i="2"/>
  <c r="E12241" i="2"/>
  <c r="E12242" i="2"/>
  <c r="E12243" i="2"/>
  <c r="E12244" i="2"/>
  <c r="E12245" i="2"/>
  <c r="E12246" i="2"/>
  <c r="E12247" i="2"/>
  <c r="E12248" i="2"/>
  <c r="E12249" i="2"/>
  <c r="E12250" i="2"/>
  <c r="E12251" i="2"/>
  <c r="E12252" i="2"/>
  <c r="E12253" i="2"/>
  <c r="E12254" i="2"/>
  <c r="E12255" i="2"/>
  <c r="E12256" i="2"/>
  <c r="E12257" i="2"/>
  <c r="E12258" i="2"/>
  <c r="E12259" i="2"/>
  <c r="E12260" i="2"/>
  <c r="E12261" i="2"/>
  <c r="E12262" i="2"/>
  <c r="E12263" i="2"/>
  <c r="E12264" i="2"/>
  <c r="E12265" i="2"/>
  <c r="E12266" i="2"/>
  <c r="E12267" i="2"/>
  <c r="E12268" i="2"/>
  <c r="E12269" i="2"/>
  <c r="E12270" i="2"/>
  <c r="E12271" i="2"/>
  <c r="E12272" i="2"/>
  <c r="E12273" i="2"/>
  <c r="E12274" i="2"/>
  <c r="E12275" i="2"/>
  <c r="E12276" i="2"/>
  <c r="E12277" i="2"/>
  <c r="E12278" i="2"/>
  <c r="E12279" i="2"/>
  <c r="E12280" i="2"/>
  <c r="E12281" i="2"/>
  <c r="E12282" i="2"/>
  <c r="E12283" i="2"/>
  <c r="E12284" i="2"/>
  <c r="E12285" i="2"/>
  <c r="E12286" i="2"/>
  <c r="E12287" i="2"/>
  <c r="E12288" i="2"/>
  <c r="E12289" i="2"/>
  <c r="E12290" i="2"/>
  <c r="E12291" i="2"/>
  <c r="E12292" i="2"/>
  <c r="E12293" i="2"/>
  <c r="E12294" i="2"/>
  <c r="E12295" i="2"/>
  <c r="E12296" i="2"/>
  <c r="E12297" i="2"/>
  <c r="E12298" i="2"/>
  <c r="E12299" i="2"/>
  <c r="E12300" i="2"/>
  <c r="E12301" i="2"/>
  <c r="E12302" i="2"/>
  <c r="E12303" i="2"/>
  <c r="E12304" i="2"/>
  <c r="E12305" i="2"/>
  <c r="E12306" i="2"/>
  <c r="E12307" i="2"/>
  <c r="E12308" i="2"/>
  <c r="E12309" i="2"/>
  <c r="E12310" i="2"/>
  <c r="E12311" i="2"/>
  <c r="E12312" i="2"/>
  <c r="E12313" i="2"/>
  <c r="E12314" i="2"/>
  <c r="E12315" i="2"/>
  <c r="E12316" i="2"/>
  <c r="E12317" i="2"/>
  <c r="E12318" i="2"/>
  <c r="E12319" i="2"/>
  <c r="E12320" i="2"/>
  <c r="E12321" i="2"/>
  <c r="E12322" i="2"/>
  <c r="E12323" i="2"/>
  <c r="E12324" i="2"/>
  <c r="E12325" i="2"/>
  <c r="E12326" i="2"/>
  <c r="E12327" i="2"/>
  <c r="E12328" i="2"/>
  <c r="E12329" i="2"/>
  <c r="E12330" i="2"/>
  <c r="E12331" i="2"/>
  <c r="E12332" i="2"/>
  <c r="E12333" i="2"/>
  <c r="E12334" i="2"/>
  <c r="E12335" i="2"/>
  <c r="E12336" i="2"/>
  <c r="E12337" i="2"/>
  <c r="E12338" i="2"/>
  <c r="E12339" i="2"/>
  <c r="E12340" i="2"/>
  <c r="E12341" i="2"/>
  <c r="E12342" i="2"/>
  <c r="E12343" i="2"/>
  <c r="E12344" i="2"/>
  <c r="E12345" i="2"/>
  <c r="E12346" i="2"/>
  <c r="E12347" i="2"/>
  <c r="E12348" i="2"/>
  <c r="E12349" i="2"/>
  <c r="E12350" i="2"/>
  <c r="E12351" i="2"/>
  <c r="E12352" i="2"/>
  <c r="E12353" i="2"/>
  <c r="E12354" i="2"/>
  <c r="E12355" i="2"/>
  <c r="E12356" i="2"/>
  <c r="E12357" i="2"/>
  <c r="E12358" i="2"/>
  <c r="E12359" i="2"/>
  <c r="E12360" i="2"/>
  <c r="E12361" i="2"/>
  <c r="E12362" i="2"/>
  <c r="E12363" i="2"/>
  <c r="E12364" i="2"/>
  <c r="E12365" i="2"/>
  <c r="E12366" i="2"/>
  <c r="E12367" i="2"/>
  <c r="E12368" i="2"/>
  <c r="E12369" i="2"/>
  <c r="E12370" i="2"/>
  <c r="E12371" i="2"/>
  <c r="E12372" i="2"/>
  <c r="E12373" i="2"/>
  <c r="E12374" i="2"/>
  <c r="E12375" i="2"/>
  <c r="E12376" i="2"/>
  <c r="E12377" i="2"/>
  <c r="E12378" i="2"/>
  <c r="E12379" i="2"/>
  <c r="E12380" i="2"/>
  <c r="E12381" i="2"/>
  <c r="E12382" i="2"/>
  <c r="E12383" i="2"/>
  <c r="E12384" i="2"/>
  <c r="E12385" i="2"/>
  <c r="E12386" i="2"/>
  <c r="E12387" i="2"/>
  <c r="E12388" i="2"/>
  <c r="E12389" i="2"/>
  <c r="E12390" i="2"/>
  <c r="E12391" i="2"/>
  <c r="E12392" i="2"/>
  <c r="E12393" i="2"/>
  <c r="E12394" i="2"/>
  <c r="E12395" i="2"/>
  <c r="E12396" i="2"/>
  <c r="E12397" i="2"/>
  <c r="E12398" i="2"/>
  <c r="E12399" i="2"/>
  <c r="E12400" i="2"/>
  <c r="E12401" i="2"/>
  <c r="E12402" i="2"/>
  <c r="E12403" i="2"/>
  <c r="E12404" i="2"/>
  <c r="E12405" i="2"/>
  <c r="E12406" i="2"/>
  <c r="E12407" i="2"/>
  <c r="E12408" i="2"/>
  <c r="E12409" i="2"/>
  <c r="E12410" i="2"/>
  <c r="E12411" i="2"/>
  <c r="E12412" i="2"/>
  <c r="E12413" i="2"/>
  <c r="E12414" i="2"/>
  <c r="E12415" i="2"/>
  <c r="E12416" i="2"/>
  <c r="E12417" i="2"/>
  <c r="E12418" i="2"/>
  <c r="E12419" i="2"/>
  <c r="E12420" i="2"/>
  <c r="E12421" i="2"/>
  <c r="E12422" i="2"/>
  <c r="E12423" i="2"/>
  <c r="E12424" i="2"/>
  <c r="E12425" i="2"/>
  <c r="E12426" i="2"/>
  <c r="E12427" i="2"/>
  <c r="E12428" i="2"/>
  <c r="E12429" i="2"/>
  <c r="E12430" i="2"/>
  <c r="E12431" i="2"/>
  <c r="E12432" i="2"/>
  <c r="E12433" i="2"/>
  <c r="E12434" i="2"/>
  <c r="E12435" i="2"/>
  <c r="E12436" i="2"/>
  <c r="E12437" i="2"/>
  <c r="E12438" i="2"/>
  <c r="E12439" i="2"/>
  <c r="E12440" i="2"/>
  <c r="E12441" i="2"/>
  <c r="E12442" i="2"/>
  <c r="E12443" i="2"/>
  <c r="E12444" i="2"/>
  <c r="E12445" i="2"/>
  <c r="E12446" i="2"/>
  <c r="E12447" i="2"/>
  <c r="E12448" i="2"/>
  <c r="E12449" i="2"/>
  <c r="E12450" i="2"/>
  <c r="E12451" i="2"/>
  <c r="E12452" i="2"/>
  <c r="E12453" i="2"/>
  <c r="E12454" i="2"/>
  <c r="E12455" i="2"/>
  <c r="E12456" i="2"/>
  <c r="E12457" i="2"/>
  <c r="E12458" i="2"/>
  <c r="E12459" i="2"/>
  <c r="E12460" i="2"/>
  <c r="E12461" i="2"/>
  <c r="E12462" i="2"/>
  <c r="E12463" i="2"/>
  <c r="E12464" i="2"/>
  <c r="E12465" i="2"/>
  <c r="E12466" i="2"/>
  <c r="E12467" i="2"/>
  <c r="E12468" i="2"/>
  <c r="E12469" i="2"/>
  <c r="E12470" i="2"/>
  <c r="E12471" i="2"/>
  <c r="E12472" i="2"/>
  <c r="E12473" i="2"/>
  <c r="E12474" i="2"/>
  <c r="E12475" i="2"/>
  <c r="E12476" i="2"/>
  <c r="E12477" i="2"/>
  <c r="E12478" i="2"/>
  <c r="E12479" i="2"/>
  <c r="E12480" i="2"/>
  <c r="E12481" i="2"/>
  <c r="E12482" i="2"/>
  <c r="E12483" i="2"/>
  <c r="E12484" i="2"/>
  <c r="E12485" i="2"/>
  <c r="E12486" i="2"/>
  <c r="E12487" i="2"/>
  <c r="E12488" i="2"/>
  <c r="E12489" i="2"/>
  <c r="E12490" i="2"/>
  <c r="E12491" i="2"/>
  <c r="E12492" i="2"/>
  <c r="E12493" i="2"/>
  <c r="E12494" i="2"/>
  <c r="E12495" i="2"/>
  <c r="E12496" i="2"/>
  <c r="E12497" i="2"/>
  <c r="E12498" i="2"/>
  <c r="E12499" i="2"/>
  <c r="E12500" i="2"/>
  <c r="E12501" i="2"/>
  <c r="E12502" i="2"/>
  <c r="E12503" i="2"/>
  <c r="E12504" i="2"/>
  <c r="E12505" i="2"/>
  <c r="E12506" i="2"/>
  <c r="E12507" i="2"/>
  <c r="E12508" i="2"/>
  <c r="E12509" i="2"/>
  <c r="E12510" i="2"/>
  <c r="E12511" i="2"/>
  <c r="E12512" i="2"/>
  <c r="E12513" i="2"/>
  <c r="E12514" i="2"/>
  <c r="E12515" i="2"/>
  <c r="E12516" i="2"/>
  <c r="E12517" i="2"/>
  <c r="E12518" i="2"/>
  <c r="E12519" i="2"/>
  <c r="E12520" i="2"/>
  <c r="E12521" i="2"/>
  <c r="E12522" i="2"/>
  <c r="E12523" i="2"/>
  <c r="E12524" i="2"/>
  <c r="E12525" i="2"/>
  <c r="E12526" i="2"/>
  <c r="E12527" i="2"/>
  <c r="E12528" i="2"/>
  <c r="E12529" i="2"/>
  <c r="E12530" i="2"/>
  <c r="E12531" i="2"/>
  <c r="E12532" i="2"/>
  <c r="E12533" i="2"/>
  <c r="E12534" i="2"/>
  <c r="E12535" i="2"/>
  <c r="E12536" i="2"/>
  <c r="E12537" i="2"/>
  <c r="E12538" i="2"/>
  <c r="E12539" i="2"/>
  <c r="E12540" i="2"/>
  <c r="E12541" i="2"/>
  <c r="E12542" i="2"/>
  <c r="E12543" i="2"/>
  <c r="E12544" i="2"/>
  <c r="E12545" i="2"/>
  <c r="E12546" i="2"/>
  <c r="E12547" i="2"/>
  <c r="E12548" i="2"/>
  <c r="E12549" i="2"/>
  <c r="E12550" i="2"/>
  <c r="E12551" i="2"/>
  <c r="E12552" i="2"/>
  <c r="E12553" i="2"/>
  <c r="E12554" i="2"/>
  <c r="E12555" i="2"/>
  <c r="E12556" i="2"/>
  <c r="E12557" i="2"/>
  <c r="E12558" i="2"/>
  <c r="E12559" i="2"/>
  <c r="E12560" i="2"/>
  <c r="E12561" i="2"/>
  <c r="E12562" i="2"/>
  <c r="E12563" i="2"/>
  <c r="E12564" i="2"/>
  <c r="E12565" i="2"/>
  <c r="E12566" i="2"/>
  <c r="E12567" i="2"/>
  <c r="E12568" i="2"/>
  <c r="E12569" i="2"/>
  <c r="E12570" i="2"/>
  <c r="E12571" i="2"/>
  <c r="E12572" i="2"/>
  <c r="E12573" i="2"/>
  <c r="E12574" i="2"/>
  <c r="E12575" i="2"/>
  <c r="E12576" i="2"/>
  <c r="E12577" i="2"/>
  <c r="E12578" i="2"/>
  <c r="E12579" i="2"/>
  <c r="E12580" i="2"/>
  <c r="E12581" i="2"/>
  <c r="E12582" i="2"/>
  <c r="E12583" i="2"/>
  <c r="E12584" i="2"/>
  <c r="E12585" i="2"/>
  <c r="E12586" i="2"/>
  <c r="E12587" i="2"/>
  <c r="E12588" i="2"/>
  <c r="E12589" i="2"/>
  <c r="E12590" i="2"/>
  <c r="E12591" i="2"/>
  <c r="E12592" i="2"/>
  <c r="E12593" i="2"/>
  <c r="E12594" i="2"/>
  <c r="E12595" i="2"/>
  <c r="E12596" i="2"/>
  <c r="E12597" i="2"/>
  <c r="E12598" i="2"/>
  <c r="E12599" i="2"/>
  <c r="E12600" i="2"/>
  <c r="E12601" i="2"/>
  <c r="E12602" i="2"/>
  <c r="E12603" i="2"/>
  <c r="E12604" i="2"/>
  <c r="E12605" i="2"/>
  <c r="E12606" i="2"/>
  <c r="E12607" i="2"/>
  <c r="E12608" i="2"/>
  <c r="E12609" i="2"/>
  <c r="E12610" i="2"/>
  <c r="E12611" i="2"/>
  <c r="E12612" i="2"/>
  <c r="E12613" i="2"/>
  <c r="E12614" i="2"/>
  <c r="E12615" i="2"/>
  <c r="E12616" i="2"/>
  <c r="E12617" i="2"/>
  <c r="E12618" i="2"/>
  <c r="E12619" i="2"/>
  <c r="E12620" i="2"/>
  <c r="E12621" i="2"/>
  <c r="E12622" i="2"/>
  <c r="E12623" i="2"/>
  <c r="E12624" i="2"/>
  <c r="E12625" i="2"/>
  <c r="E12626" i="2"/>
  <c r="E12627" i="2"/>
  <c r="E12628" i="2"/>
  <c r="E12629" i="2"/>
  <c r="E12630" i="2"/>
  <c r="E12631" i="2"/>
  <c r="E12632" i="2"/>
  <c r="E12633" i="2"/>
  <c r="E12634" i="2"/>
  <c r="E12635" i="2"/>
  <c r="E12636" i="2"/>
  <c r="E12637" i="2"/>
  <c r="E12638" i="2"/>
  <c r="E12639" i="2"/>
  <c r="E12640" i="2"/>
  <c r="E12641" i="2"/>
  <c r="E12642" i="2"/>
  <c r="E12643" i="2"/>
  <c r="E12644" i="2"/>
  <c r="E12645" i="2"/>
  <c r="E12646" i="2"/>
  <c r="E12647" i="2"/>
  <c r="E12648" i="2"/>
  <c r="E12649" i="2"/>
  <c r="E12650" i="2"/>
  <c r="E12651" i="2"/>
  <c r="E12652" i="2"/>
  <c r="E12653" i="2"/>
  <c r="E12654" i="2"/>
  <c r="E12655" i="2"/>
  <c r="E12656" i="2"/>
  <c r="E12657" i="2"/>
  <c r="E12658" i="2"/>
  <c r="E12659" i="2"/>
  <c r="E12660" i="2"/>
  <c r="E12661" i="2"/>
  <c r="E12662" i="2"/>
  <c r="E12663" i="2"/>
  <c r="E12664" i="2"/>
  <c r="E12665" i="2"/>
  <c r="E12666" i="2"/>
  <c r="E12667" i="2"/>
  <c r="E12668" i="2"/>
  <c r="E12669" i="2"/>
  <c r="E12670" i="2"/>
  <c r="E12671" i="2"/>
  <c r="E12672" i="2"/>
  <c r="E12673" i="2"/>
  <c r="E12674" i="2"/>
  <c r="E12675" i="2"/>
  <c r="E12676" i="2"/>
  <c r="E12677" i="2"/>
  <c r="E12678" i="2"/>
  <c r="E12679" i="2"/>
  <c r="E12680" i="2"/>
  <c r="E12681" i="2"/>
  <c r="E12682" i="2"/>
  <c r="E12683" i="2"/>
  <c r="E12684" i="2"/>
  <c r="E12685" i="2"/>
  <c r="E12686" i="2"/>
  <c r="E12687" i="2"/>
  <c r="E12688" i="2"/>
  <c r="E12689" i="2"/>
  <c r="E12690" i="2"/>
  <c r="E12691" i="2"/>
  <c r="E12692" i="2"/>
  <c r="E12693" i="2"/>
  <c r="E12694" i="2"/>
  <c r="E12695" i="2"/>
  <c r="E12696" i="2"/>
  <c r="E12697" i="2"/>
  <c r="E12698" i="2"/>
  <c r="E12699" i="2"/>
  <c r="E12700" i="2"/>
  <c r="E12701" i="2"/>
  <c r="E12702" i="2"/>
  <c r="E12703" i="2"/>
  <c r="E12704" i="2"/>
  <c r="E12705" i="2"/>
  <c r="E12706" i="2"/>
  <c r="E12707" i="2"/>
  <c r="E12708" i="2"/>
  <c r="E12709" i="2"/>
  <c r="E12710" i="2"/>
  <c r="E12711" i="2"/>
  <c r="E12712" i="2"/>
  <c r="E12713" i="2"/>
  <c r="E12714" i="2"/>
  <c r="E12715" i="2"/>
  <c r="E12716" i="2"/>
  <c r="E12717" i="2"/>
  <c r="E12718" i="2"/>
  <c r="E12719" i="2"/>
  <c r="E12720" i="2"/>
  <c r="E12721" i="2"/>
  <c r="E12722" i="2"/>
  <c r="E12723" i="2"/>
  <c r="E12724" i="2"/>
  <c r="E12725" i="2"/>
  <c r="E12726" i="2"/>
  <c r="E12727" i="2"/>
  <c r="E12728" i="2"/>
  <c r="E12729" i="2"/>
  <c r="E12730" i="2"/>
  <c r="E12731" i="2"/>
  <c r="E12732" i="2"/>
  <c r="E12733" i="2"/>
  <c r="E12734" i="2"/>
  <c r="E12735" i="2"/>
  <c r="E12736" i="2"/>
  <c r="E12737" i="2"/>
  <c r="E12738" i="2"/>
  <c r="E12739" i="2"/>
  <c r="E12740" i="2"/>
  <c r="E12741" i="2"/>
  <c r="E12742" i="2"/>
  <c r="E12743" i="2"/>
  <c r="E12744" i="2"/>
  <c r="E12745" i="2"/>
  <c r="E12746" i="2"/>
  <c r="E12747" i="2"/>
  <c r="E12748" i="2"/>
  <c r="E12749" i="2"/>
  <c r="E12750" i="2"/>
  <c r="E12751" i="2"/>
  <c r="E12752" i="2"/>
  <c r="E12753" i="2"/>
  <c r="E12754" i="2"/>
  <c r="E12755" i="2"/>
  <c r="E12756" i="2"/>
  <c r="E12757" i="2"/>
  <c r="E12758" i="2"/>
  <c r="E12759" i="2"/>
  <c r="E12760" i="2"/>
  <c r="E12761" i="2"/>
  <c r="E12762" i="2"/>
  <c r="E12763" i="2"/>
  <c r="E12764" i="2"/>
  <c r="E12765" i="2"/>
  <c r="E12766" i="2"/>
  <c r="E12767" i="2"/>
  <c r="E12768" i="2"/>
  <c r="E12769" i="2"/>
  <c r="E12770" i="2"/>
  <c r="E12771" i="2"/>
  <c r="E12772" i="2"/>
  <c r="E12773" i="2"/>
  <c r="E12774" i="2"/>
  <c r="E12775" i="2"/>
  <c r="E12776" i="2"/>
  <c r="E12777" i="2"/>
  <c r="E12778" i="2"/>
  <c r="E12779" i="2"/>
  <c r="E12780" i="2"/>
  <c r="E12781" i="2"/>
  <c r="E12782" i="2"/>
  <c r="E12783" i="2"/>
  <c r="E12784" i="2"/>
  <c r="E12785" i="2"/>
  <c r="E12786" i="2"/>
  <c r="E12787" i="2"/>
  <c r="E12788" i="2"/>
  <c r="E12789" i="2"/>
  <c r="E12790" i="2"/>
  <c r="E12791" i="2"/>
  <c r="E12792" i="2"/>
  <c r="E12793" i="2"/>
  <c r="E12794" i="2"/>
  <c r="E12795" i="2"/>
  <c r="E12796" i="2"/>
  <c r="E12797" i="2"/>
  <c r="E12798" i="2"/>
  <c r="E12799" i="2"/>
  <c r="E12800" i="2"/>
  <c r="E12801" i="2"/>
  <c r="E12802" i="2"/>
  <c r="E12803" i="2"/>
  <c r="E12804" i="2"/>
  <c r="E12805" i="2"/>
  <c r="E12806" i="2"/>
  <c r="E12807" i="2"/>
  <c r="E12808" i="2"/>
  <c r="E12809" i="2"/>
  <c r="E12810" i="2"/>
  <c r="E12811" i="2"/>
  <c r="E12812" i="2"/>
  <c r="E12813" i="2"/>
  <c r="E12814" i="2"/>
  <c r="E12815" i="2"/>
  <c r="E12816" i="2"/>
  <c r="E12817" i="2"/>
  <c r="E12818" i="2"/>
  <c r="E12819" i="2"/>
  <c r="E12820" i="2"/>
  <c r="E12821" i="2"/>
  <c r="E12822" i="2"/>
  <c r="E12823" i="2"/>
  <c r="E12824" i="2"/>
  <c r="E12825" i="2"/>
  <c r="E12826" i="2"/>
  <c r="E12827" i="2"/>
  <c r="E12828" i="2"/>
  <c r="E12829" i="2"/>
  <c r="E12830" i="2"/>
  <c r="E12831" i="2"/>
  <c r="E12832" i="2"/>
  <c r="E12833" i="2"/>
  <c r="E12834" i="2"/>
  <c r="E12835" i="2"/>
  <c r="E12836" i="2"/>
  <c r="E12837" i="2"/>
  <c r="E12838" i="2"/>
  <c r="E12839" i="2"/>
  <c r="E12840" i="2"/>
  <c r="E12841" i="2"/>
  <c r="E12842" i="2"/>
  <c r="E12843" i="2"/>
  <c r="E12844" i="2"/>
  <c r="E12845" i="2"/>
  <c r="E12846" i="2"/>
  <c r="E12847" i="2"/>
  <c r="E12848" i="2"/>
  <c r="E12849" i="2"/>
  <c r="E12850" i="2"/>
  <c r="E12851" i="2"/>
  <c r="E12852" i="2"/>
  <c r="E12853" i="2"/>
  <c r="E12854" i="2"/>
  <c r="E12855" i="2"/>
  <c r="E12856" i="2"/>
  <c r="E12857" i="2"/>
  <c r="E12858" i="2"/>
  <c r="E12859" i="2"/>
  <c r="E12860" i="2"/>
  <c r="E12861" i="2"/>
  <c r="E12862" i="2"/>
  <c r="E12863" i="2"/>
  <c r="E12864" i="2"/>
  <c r="E12865" i="2"/>
  <c r="E12866" i="2"/>
  <c r="E12867" i="2"/>
  <c r="E12868" i="2"/>
  <c r="E12869" i="2"/>
  <c r="E12870" i="2"/>
  <c r="E12871" i="2"/>
  <c r="E12872" i="2"/>
  <c r="E12873" i="2"/>
  <c r="E12874" i="2"/>
  <c r="E12875" i="2"/>
  <c r="E12876" i="2"/>
  <c r="E12877" i="2"/>
  <c r="E12878" i="2"/>
  <c r="E12879" i="2"/>
  <c r="E12880" i="2"/>
  <c r="E12881" i="2"/>
  <c r="E12882" i="2"/>
  <c r="E12883" i="2"/>
  <c r="E12884" i="2"/>
  <c r="E12885" i="2"/>
  <c r="E12886" i="2"/>
  <c r="E12887" i="2"/>
  <c r="E12888" i="2"/>
  <c r="E12889" i="2"/>
  <c r="E12890" i="2"/>
  <c r="E12891" i="2"/>
  <c r="E12892" i="2"/>
  <c r="E12893" i="2"/>
  <c r="E12894" i="2"/>
  <c r="E12895" i="2"/>
  <c r="E12896" i="2"/>
  <c r="E12897" i="2"/>
  <c r="E12898" i="2"/>
  <c r="E12899" i="2"/>
  <c r="E12900" i="2"/>
  <c r="E12901" i="2"/>
  <c r="E12902" i="2"/>
  <c r="E12903" i="2"/>
  <c r="E12904" i="2"/>
  <c r="E12905" i="2"/>
  <c r="E12906" i="2"/>
  <c r="E12907" i="2"/>
  <c r="E12908" i="2"/>
  <c r="E12909" i="2"/>
  <c r="E12910" i="2"/>
  <c r="E12911" i="2"/>
  <c r="E12912" i="2"/>
  <c r="E12913" i="2"/>
  <c r="E12914" i="2"/>
  <c r="E12915" i="2"/>
  <c r="E12916" i="2"/>
  <c r="E12917" i="2"/>
  <c r="E12918" i="2"/>
  <c r="E12919" i="2"/>
  <c r="E12920" i="2"/>
  <c r="E12921" i="2"/>
  <c r="E12922" i="2"/>
  <c r="E12923" i="2"/>
  <c r="E12924" i="2"/>
  <c r="E12925" i="2"/>
  <c r="E12926" i="2"/>
  <c r="E12927" i="2"/>
  <c r="E12928" i="2"/>
  <c r="E12929" i="2"/>
  <c r="E12930" i="2"/>
  <c r="E12931" i="2"/>
  <c r="E12932" i="2"/>
  <c r="E12933" i="2"/>
  <c r="E12934" i="2"/>
  <c r="E12935" i="2"/>
  <c r="E12936" i="2"/>
  <c r="E12937" i="2"/>
  <c r="E12938" i="2"/>
  <c r="E12939" i="2"/>
  <c r="E12940" i="2"/>
  <c r="E12941" i="2"/>
  <c r="E12942" i="2"/>
  <c r="E12943" i="2"/>
  <c r="E12944" i="2"/>
  <c r="E12945" i="2"/>
  <c r="E12946" i="2"/>
  <c r="E12947" i="2"/>
  <c r="E12948" i="2"/>
  <c r="E12949" i="2"/>
  <c r="E12950" i="2"/>
  <c r="E12951" i="2"/>
  <c r="E12952" i="2"/>
  <c r="E12953" i="2"/>
  <c r="E12954" i="2"/>
  <c r="E12955" i="2"/>
  <c r="E12956" i="2"/>
  <c r="E12957" i="2"/>
  <c r="E12958" i="2"/>
  <c r="E12959" i="2"/>
  <c r="E12960" i="2"/>
  <c r="E12961" i="2"/>
  <c r="E12962" i="2"/>
  <c r="E12963" i="2"/>
  <c r="E12964" i="2"/>
  <c r="E12965" i="2"/>
  <c r="E12966" i="2"/>
  <c r="E12967" i="2"/>
  <c r="E12968" i="2"/>
  <c r="E12969" i="2"/>
  <c r="E12970" i="2"/>
  <c r="E12971" i="2"/>
  <c r="E12972" i="2"/>
  <c r="E12973" i="2"/>
  <c r="E12974" i="2"/>
  <c r="E12975" i="2"/>
  <c r="E12976" i="2"/>
  <c r="E12977" i="2"/>
  <c r="E12978" i="2"/>
  <c r="E12979" i="2"/>
  <c r="E12980" i="2"/>
  <c r="E12981" i="2"/>
  <c r="E12982" i="2"/>
  <c r="E12983" i="2"/>
  <c r="E12984" i="2"/>
  <c r="E12985" i="2"/>
  <c r="E12986" i="2"/>
  <c r="E12987" i="2"/>
  <c r="E12988" i="2"/>
  <c r="E12989" i="2"/>
  <c r="E12990" i="2"/>
  <c r="E12991" i="2"/>
  <c r="E12992" i="2"/>
  <c r="E12993" i="2"/>
  <c r="E12994" i="2"/>
  <c r="E12995" i="2"/>
  <c r="E12996" i="2"/>
  <c r="E12997" i="2"/>
  <c r="E12998" i="2"/>
  <c r="E12999" i="2"/>
  <c r="E13000" i="2"/>
  <c r="E13001" i="2"/>
  <c r="E13002" i="2"/>
  <c r="E13003" i="2"/>
  <c r="E13004" i="2"/>
  <c r="E13005" i="2"/>
  <c r="E13006" i="2"/>
  <c r="E13007" i="2"/>
  <c r="E13008" i="2"/>
  <c r="E13009" i="2"/>
  <c r="E13010" i="2"/>
  <c r="E13011" i="2"/>
  <c r="E13012" i="2"/>
  <c r="E13013" i="2"/>
  <c r="E13014" i="2"/>
  <c r="E13015" i="2"/>
  <c r="E13016" i="2"/>
  <c r="E13017" i="2"/>
  <c r="E13018" i="2"/>
  <c r="E13019" i="2"/>
  <c r="E13020" i="2"/>
  <c r="E13021" i="2"/>
  <c r="E13022" i="2"/>
  <c r="E13023" i="2"/>
  <c r="E13024" i="2"/>
  <c r="E13025" i="2"/>
  <c r="E13026" i="2"/>
  <c r="E13027" i="2"/>
  <c r="E13028" i="2"/>
  <c r="E13029" i="2"/>
  <c r="E13030" i="2"/>
  <c r="E13031" i="2"/>
  <c r="E13032" i="2"/>
  <c r="E13033" i="2"/>
  <c r="E13034" i="2"/>
  <c r="E13035" i="2"/>
  <c r="E13036" i="2"/>
  <c r="E13037" i="2"/>
  <c r="E13038" i="2"/>
  <c r="E13039" i="2"/>
  <c r="E13040" i="2"/>
  <c r="E13041" i="2"/>
  <c r="E13042" i="2"/>
  <c r="E13043" i="2"/>
  <c r="E13044" i="2"/>
  <c r="E13045" i="2"/>
  <c r="E13046" i="2"/>
  <c r="E13047" i="2"/>
  <c r="E13048" i="2"/>
  <c r="E13049" i="2"/>
  <c r="E13050" i="2"/>
  <c r="E13051" i="2"/>
  <c r="E13052" i="2"/>
  <c r="E13053" i="2"/>
  <c r="E13054" i="2"/>
  <c r="E13055" i="2"/>
  <c r="E13056" i="2"/>
  <c r="E13057" i="2"/>
  <c r="E13058" i="2"/>
  <c r="E13059" i="2"/>
  <c r="E13060" i="2"/>
  <c r="E13061" i="2"/>
  <c r="E13062" i="2"/>
  <c r="E13063" i="2"/>
  <c r="E13064" i="2"/>
  <c r="E13065" i="2"/>
  <c r="E13066" i="2"/>
  <c r="E13067" i="2"/>
  <c r="E13068" i="2"/>
  <c r="E13069" i="2"/>
  <c r="E13070" i="2"/>
  <c r="E13071" i="2"/>
  <c r="E13072" i="2"/>
  <c r="E13073" i="2"/>
  <c r="E13074" i="2"/>
  <c r="E13075" i="2"/>
  <c r="E13076" i="2"/>
  <c r="E13077" i="2"/>
  <c r="E13078" i="2"/>
  <c r="E13079" i="2"/>
  <c r="E13080" i="2"/>
  <c r="E13081" i="2"/>
  <c r="E13082" i="2"/>
  <c r="E13083" i="2"/>
  <c r="E13084" i="2"/>
  <c r="E13085" i="2"/>
  <c r="E13086" i="2"/>
  <c r="E13087" i="2"/>
  <c r="E13088" i="2"/>
  <c r="E13089" i="2"/>
  <c r="E13090" i="2"/>
  <c r="E13091" i="2"/>
  <c r="E13092" i="2"/>
  <c r="E13093" i="2"/>
  <c r="E13094" i="2"/>
  <c r="E13095" i="2"/>
  <c r="E13096" i="2"/>
  <c r="E13097" i="2"/>
  <c r="E13098" i="2"/>
  <c r="E13099" i="2"/>
  <c r="E13100" i="2"/>
  <c r="E13101" i="2"/>
  <c r="E13102" i="2"/>
  <c r="E13103" i="2"/>
  <c r="E13104" i="2"/>
  <c r="E13105" i="2"/>
  <c r="E13106" i="2"/>
  <c r="E13107" i="2"/>
  <c r="E13108" i="2"/>
  <c r="E13109" i="2"/>
  <c r="E13110" i="2"/>
  <c r="E13111" i="2"/>
  <c r="E13112" i="2"/>
  <c r="E13113" i="2"/>
  <c r="E13114" i="2"/>
  <c r="E13115" i="2"/>
  <c r="E13116" i="2"/>
  <c r="E13117" i="2"/>
  <c r="E13118" i="2"/>
  <c r="E13119" i="2"/>
  <c r="E13120" i="2"/>
  <c r="E13121" i="2"/>
  <c r="E13122" i="2"/>
  <c r="E13123" i="2"/>
  <c r="E13124" i="2"/>
  <c r="E13125" i="2"/>
  <c r="E13126" i="2"/>
  <c r="E13127" i="2"/>
  <c r="E13128" i="2"/>
  <c r="E13129" i="2"/>
  <c r="E13130" i="2"/>
  <c r="E13131" i="2"/>
  <c r="E13132" i="2"/>
  <c r="E13133" i="2"/>
  <c r="E13134" i="2"/>
  <c r="E13135" i="2"/>
  <c r="E13136" i="2"/>
  <c r="E13137" i="2"/>
  <c r="E13138" i="2"/>
  <c r="E13139" i="2"/>
  <c r="E13140" i="2"/>
  <c r="E13141" i="2"/>
  <c r="E13142" i="2"/>
  <c r="E13143" i="2"/>
  <c r="E13144" i="2"/>
  <c r="E13145" i="2"/>
  <c r="E13146" i="2"/>
  <c r="E13147" i="2"/>
  <c r="E13148" i="2"/>
  <c r="E13149" i="2"/>
  <c r="E13150" i="2"/>
  <c r="E13151" i="2"/>
  <c r="E13152" i="2"/>
  <c r="E13153" i="2"/>
  <c r="E13154" i="2"/>
  <c r="E13155" i="2"/>
  <c r="E13156" i="2"/>
  <c r="E13157" i="2"/>
  <c r="E13158" i="2"/>
  <c r="E13159" i="2"/>
  <c r="E13160" i="2"/>
  <c r="E13161" i="2"/>
  <c r="E13162" i="2"/>
  <c r="E13163" i="2"/>
  <c r="E13164" i="2"/>
  <c r="E13165" i="2"/>
  <c r="E13166" i="2"/>
  <c r="E13167" i="2"/>
  <c r="E13168" i="2"/>
  <c r="E13169" i="2"/>
  <c r="E13170" i="2"/>
  <c r="E13171" i="2"/>
  <c r="E13172" i="2"/>
  <c r="E13173" i="2"/>
  <c r="E13174" i="2"/>
  <c r="E13175" i="2"/>
  <c r="E13176" i="2"/>
  <c r="E13177" i="2"/>
  <c r="E13178" i="2"/>
  <c r="E13179" i="2"/>
  <c r="E13180" i="2"/>
  <c r="E13181" i="2"/>
  <c r="E13182" i="2"/>
  <c r="E13183" i="2"/>
  <c r="E13184" i="2"/>
  <c r="E13185" i="2"/>
  <c r="E13186" i="2"/>
  <c r="E13187" i="2"/>
  <c r="E13188" i="2"/>
  <c r="E13189" i="2"/>
  <c r="E13190" i="2"/>
  <c r="E13191" i="2"/>
  <c r="E13192" i="2"/>
  <c r="E13193" i="2"/>
  <c r="E13194" i="2"/>
  <c r="E13195" i="2"/>
  <c r="E13196" i="2"/>
  <c r="E13197" i="2"/>
  <c r="E13198" i="2"/>
  <c r="E13199" i="2"/>
  <c r="E13200" i="2"/>
  <c r="E13201" i="2"/>
  <c r="E13202" i="2"/>
  <c r="E13203" i="2"/>
  <c r="E13204" i="2"/>
  <c r="E13205" i="2"/>
  <c r="E13206" i="2"/>
  <c r="E13207" i="2"/>
  <c r="E13208" i="2"/>
  <c r="E13209" i="2"/>
  <c r="E13210" i="2"/>
  <c r="E13211" i="2"/>
  <c r="E13212" i="2"/>
  <c r="E13213" i="2"/>
  <c r="E13214" i="2"/>
  <c r="E13215" i="2"/>
  <c r="E13216" i="2"/>
  <c r="E13217" i="2"/>
  <c r="E13218" i="2"/>
  <c r="E13219" i="2"/>
  <c r="E13220" i="2"/>
  <c r="E13221" i="2"/>
  <c r="E13222" i="2"/>
  <c r="E13223" i="2"/>
  <c r="E13224" i="2"/>
  <c r="E13225" i="2"/>
  <c r="E13226" i="2"/>
  <c r="E13227" i="2"/>
  <c r="E13228" i="2"/>
  <c r="E13229" i="2"/>
  <c r="E13230" i="2"/>
  <c r="E13231" i="2"/>
  <c r="E13232" i="2"/>
  <c r="E13233" i="2"/>
  <c r="E13234" i="2"/>
  <c r="E13235" i="2"/>
  <c r="E13236" i="2"/>
  <c r="E13237" i="2"/>
  <c r="E13238" i="2"/>
  <c r="E13239" i="2"/>
  <c r="E13240" i="2"/>
  <c r="E13241" i="2"/>
  <c r="E13242" i="2"/>
  <c r="E13243" i="2"/>
  <c r="E13244" i="2"/>
  <c r="E13245" i="2"/>
  <c r="E13246" i="2"/>
  <c r="E13247" i="2"/>
  <c r="E13248" i="2"/>
  <c r="E13249" i="2"/>
  <c r="E13250" i="2"/>
  <c r="E13251" i="2"/>
  <c r="E13252" i="2"/>
  <c r="E13253" i="2"/>
  <c r="E13254" i="2"/>
  <c r="E13255" i="2"/>
  <c r="E13256" i="2"/>
  <c r="E13257" i="2"/>
  <c r="E13258" i="2"/>
  <c r="E13259" i="2"/>
  <c r="E13260" i="2"/>
  <c r="E13261" i="2"/>
  <c r="E13262" i="2"/>
  <c r="E13263" i="2"/>
  <c r="E13264" i="2"/>
  <c r="E13265" i="2"/>
  <c r="E13266" i="2"/>
  <c r="E13267" i="2"/>
  <c r="E13268" i="2"/>
  <c r="E13269" i="2"/>
  <c r="E13270" i="2"/>
  <c r="E13271" i="2"/>
  <c r="E13272" i="2"/>
  <c r="E13273" i="2"/>
  <c r="E13274" i="2"/>
  <c r="E13275" i="2"/>
  <c r="E13276" i="2"/>
  <c r="E13277" i="2"/>
  <c r="E13278" i="2"/>
  <c r="E13279" i="2"/>
  <c r="E13280" i="2"/>
  <c r="E13281" i="2"/>
  <c r="E13282" i="2"/>
  <c r="E13283" i="2"/>
  <c r="E13284" i="2"/>
  <c r="E13285" i="2"/>
  <c r="E13286" i="2"/>
  <c r="E13287" i="2"/>
  <c r="E13288" i="2"/>
  <c r="E13289" i="2"/>
  <c r="E13290" i="2"/>
  <c r="E13291" i="2"/>
  <c r="E13292" i="2"/>
  <c r="E13293" i="2"/>
  <c r="E13294" i="2"/>
  <c r="E13295" i="2"/>
  <c r="E13296" i="2"/>
  <c r="E13297" i="2"/>
  <c r="E13298" i="2"/>
  <c r="E13299" i="2"/>
  <c r="E13300" i="2"/>
  <c r="E13301" i="2"/>
  <c r="E13302" i="2"/>
  <c r="E13303" i="2"/>
  <c r="E13304" i="2"/>
  <c r="E13305" i="2"/>
  <c r="E13306" i="2"/>
  <c r="E13307" i="2"/>
  <c r="E13308" i="2"/>
  <c r="E13309" i="2"/>
  <c r="E13310" i="2"/>
  <c r="E13311" i="2"/>
  <c r="E13312" i="2"/>
  <c r="E13313" i="2"/>
  <c r="E13314" i="2"/>
  <c r="E13315" i="2"/>
  <c r="E13316" i="2"/>
  <c r="E13317" i="2"/>
  <c r="E13318" i="2"/>
  <c r="E13319" i="2"/>
  <c r="E13320" i="2"/>
  <c r="E13321" i="2"/>
  <c r="E13322" i="2"/>
  <c r="E13323" i="2"/>
  <c r="E13324" i="2"/>
  <c r="E13325" i="2"/>
  <c r="E13326" i="2"/>
  <c r="E13327" i="2"/>
  <c r="E13328" i="2"/>
  <c r="E13329" i="2"/>
  <c r="E13330" i="2"/>
  <c r="E13331" i="2"/>
  <c r="E13332" i="2"/>
  <c r="E13333" i="2"/>
  <c r="E13334" i="2"/>
  <c r="E13335" i="2"/>
  <c r="E13336" i="2"/>
  <c r="E13337" i="2"/>
  <c r="E13338" i="2"/>
  <c r="E13339" i="2"/>
  <c r="E13340" i="2"/>
  <c r="E13341" i="2"/>
  <c r="E13342" i="2"/>
  <c r="E13343" i="2"/>
  <c r="E13344" i="2"/>
  <c r="E13345" i="2"/>
  <c r="E13346" i="2"/>
  <c r="E13347" i="2"/>
  <c r="E13348" i="2"/>
  <c r="E13349" i="2"/>
  <c r="E13350" i="2"/>
  <c r="E13351" i="2"/>
  <c r="E13352" i="2"/>
  <c r="E13353" i="2"/>
  <c r="E13354" i="2"/>
  <c r="E13355" i="2"/>
  <c r="E13356" i="2"/>
  <c r="E13357" i="2"/>
  <c r="E13358" i="2"/>
  <c r="E13359" i="2"/>
  <c r="E13360" i="2"/>
  <c r="E13361" i="2"/>
  <c r="E13362" i="2"/>
  <c r="E13363" i="2"/>
  <c r="E13364" i="2"/>
  <c r="E13365" i="2"/>
  <c r="E13366" i="2"/>
  <c r="E13367" i="2"/>
  <c r="E13368" i="2"/>
  <c r="E13369" i="2"/>
  <c r="E13370" i="2"/>
  <c r="E13371" i="2"/>
  <c r="E13372" i="2"/>
  <c r="E13373" i="2"/>
  <c r="E13374" i="2"/>
  <c r="E13375" i="2"/>
  <c r="E13376" i="2"/>
  <c r="E13377" i="2"/>
  <c r="E13378" i="2"/>
  <c r="E13379" i="2"/>
  <c r="E13380" i="2"/>
  <c r="E13381" i="2"/>
  <c r="E13382" i="2"/>
  <c r="E13383" i="2"/>
  <c r="E13384" i="2"/>
  <c r="E13385" i="2"/>
  <c r="E13386" i="2"/>
  <c r="E13387" i="2"/>
  <c r="E13388" i="2"/>
  <c r="E13389" i="2"/>
  <c r="E13390" i="2"/>
  <c r="E13391" i="2"/>
  <c r="E13392" i="2"/>
  <c r="E13393" i="2"/>
  <c r="E13394" i="2"/>
  <c r="E13395" i="2"/>
  <c r="E13396" i="2"/>
  <c r="E13397" i="2"/>
  <c r="E13398" i="2"/>
  <c r="E13399" i="2"/>
  <c r="E13400" i="2"/>
  <c r="E13401" i="2"/>
  <c r="E13402" i="2"/>
  <c r="E13403" i="2"/>
  <c r="E13404" i="2"/>
  <c r="E13405" i="2"/>
  <c r="E13406" i="2"/>
  <c r="E13407" i="2"/>
  <c r="E13408" i="2"/>
  <c r="E13409" i="2"/>
  <c r="E13410" i="2"/>
  <c r="E13411" i="2"/>
  <c r="E13412" i="2"/>
  <c r="E13413" i="2"/>
  <c r="E13414" i="2"/>
  <c r="E13415" i="2"/>
  <c r="E13416" i="2"/>
  <c r="E13417" i="2"/>
  <c r="E13418" i="2"/>
  <c r="E13419" i="2"/>
  <c r="E13420" i="2"/>
  <c r="E13421" i="2"/>
  <c r="E13422" i="2"/>
  <c r="E13423" i="2"/>
  <c r="E13424" i="2"/>
  <c r="E13425" i="2"/>
  <c r="E13426" i="2"/>
  <c r="E13427" i="2"/>
  <c r="E13428" i="2"/>
  <c r="E13429" i="2"/>
  <c r="E13430" i="2"/>
  <c r="E13431" i="2"/>
  <c r="E13432" i="2"/>
  <c r="E13433" i="2"/>
  <c r="E13434" i="2"/>
  <c r="E13435" i="2"/>
  <c r="E13436" i="2"/>
  <c r="E13437" i="2"/>
  <c r="E13438" i="2"/>
  <c r="E13439" i="2"/>
  <c r="E13440" i="2"/>
  <c r="E13441" i="2"/>
  <c r="E13442" i="2"/>
  <c r="E13443" i="2"/>
  <c r="E13444" i="2"/>
  <c r="E13445" i="2"/>
  <c r="E13446" i="2"/>
  <c r="E13447" i="2"/>
  <c r="E13448" i="2"/>
  <c r="E13449" i="2"/>
  <c r="E13450" i="2"/>
  <c r="E13451" i="2"/>
  <c r="E13452" i="2"/>
  <c r="E13453" i="2"/>
  <c r="E13454" i="2"/>
  <c r="E13455" i="2"/>
  <c r="E13456" i="2"/>
  <c r="E13457" i="2"/>
  <c r="E13458" i="2"/>
  <c r="E13459" i="2"/>
  <c r="E13460" i="2"/>
  <c r="E13461" i="2"/>
  <c r="E13462" i="2"/>
  <c r="E13463" i="2"/>
  <c r="E13464" i="2"/>
  <c r="E13465" i="2"/>
  <c r="E13466" i="2"/>
  <c r="E13467" i="2"/>
  <c r="E13468" i="2"/>
  <c r="E13469" i="2"/>
  <c r="E13470" i="2"/>
  <c r="E13471" i="2"/>
  <c r="E13472" i="2"/>
  <c r="E13473" i="2"/>
  <c r="E13474" i="2"/>
  <c r="E13475" i="2"/>
  <c r="E13476" i="2"/>
  <c r="E13477" i="2"/>
  <c r="E13478" i="2"/>
  <c r="E13479" i="2"/>
  <c r="E13480" i="2"/>
  <c r="E13481" i="2"/>
  <c r="E13482" i="2"/>
  <c r="E13483" i="2"/>
  <c r="E13484" i="2"/>
  <c r="E13485" i="2"/>
  <c r="E13486" i="2"/>
  <c r="E13487" i="2"/>
  <c r="E13488" i="2"/>
  <c r="E13489" i="2"/>
  <c r="E13490" i="2"/>
  <c r="E13491" i="2"/>
  <c r="E13492" i="2"/>
  <c r="E13493" i="2"/>
  <c r="E13494" i="2"/>
  <c r="E13495" i="2"/>
  <c r="E13496" i="2"/>
  <c r="E13497" i="2"/>
  <c r="E13498" i="2"/>
  <c r="E13499" i="2"/>
  <c r="E13500" i="2"/>
  <c r="E13501" i="2"/>
  <c r="E13502" i="2"/>
  <c r="E13503" i="2"/>
  <c r="E13504" i="2"/>
  <c r="E13505" i="2"/>
  <c r="E13506" i="2"/>
  <c r="E13507" i="2"/>
  <c r="E13508" i="2"/>
  <c r="E13509" i="2"/>
  <c r="E13510" i="2"/>
  <c r="E13511" i="2"/>
  <c r="E13512" i="2"/>
  <c r="E13513" i="2"/>
  <c r="E13514" i="2"/>
  <c r="E13515" i="2"/>
  <c r="E13516" i="2"/>
  <c r="E13517" i="2"/>
  <c r="E13518" i="2"/>
  <c r="E13519" i="2"/>
  <c r="E13520" i="2"/>
  <c r="E13521" i="2"/>
  <c r="E13522" i="2"/>
  <c r="E13523" i="2"/>
  <c r="E13524" i="2"/>
  <c r="E13525" i="2"/>
  <c r="E13526" i="2"/>
  <c r="E13527" i="2"/>
  <c r="E13528" i="2"/>
  <c r="E13529" i="2"/>
  <c r="E13530" i="2"/>
  <c r="E13531" i="2"/>
  <c r="E13532" i="2"/>
  <c r="E13533" i="2"/>
  <c r="E13534" i="2"/>
  <c r="E13535" i="2"/>
  <c r="E13536" i="2"/>
  <c r="E13537" i="2"/>
  <c r="E13538" i="2"/>
  <c r="E13539" i="2"/>
  <c r="E13540" i="2"/>
  <c r="E13541" i="2"/>
  <c r="E13542" i="2"/>
  <c r="E13543" i="2"/>
  <c r="E13544" i="2"/>
  <c r="E13545" i="2"/>
  <c r="E13546" i="2"/>
  <c r="E13547" i="2"/>
  <c r="E13548" i="2"/>
  <c r="E13549" i="2"/>
  <c r="E13550" i="2"/>
  <c r="E13551" i="2"/>
  <c r="E13552" i="2"/>
  <c r="E13553" i="2"/>
  <c r="E13554" i="2"/>
  <c r="E13555" i="2"/>
  <c r="E13556" i="2"/>
  <c r="E13557" i="2"/>
  <c r="E13558" i="2"/>
  <c r="E13559" i="2"/>
  <c r="E13560" i="2"/>
  <c r="E13561" i="2"/>
  <c r="E13562" i="2"/>
  <c r="E13563" i="2"/>
  <c r="E13564" i="2"/>
  <c r="E13565" i="2"/>
  <c r="E13566" i="2"/>
  <c r="E13567" i="2"/>
  <c r="E13568" i="2"/>
  <c r="E13569" i="2"/>
  <c r="E13570" i="2"/>
  <c r="E13571" i="2"/>
  <c r="E13572" i="2"/>
  <c r="E13573" i="2"/>
  <c r="E13574" i="2"/>
  <c r="E13575" i="2"/>
  <c r="E13576" i="2"/>
  <c r="E13577" i="2"/>
  <c r="E13578" i="2"/>
  <c r="E13579" i="2"/>
  <c r="E13580" i="2"/>
  <c r="E13581" i="2"/>
  <c r="E13582" i="2"/>
  <c r="E13583" i="2"/>
  <c r="E13584" i="2"/>
  <c r="E13585" i="2"/>
  <c r="E13586" i="2"/>
  <c r="E13587" i="2"/>
  <c r="E13588" i="2"/>
  <c r="E13589" i="2"/>
  <c r="E13590" i="2"/>
  <c r="E13591" i="2"/>
  <c r="E13592" i="2"/>
  <c r="E13593" i="2"/>
  <c r="E13594" i="2"/>
  <c r="E13595" i="2"/>
  <c r="E13596" i="2"/>
  <c r="E13597" i="2"/>
  <c r="E13598" i="2"/>
  <c r="E13599" i="2"/>
  <c r="E13600" i="2"/>
  <c r="E13601" i="2"/>
  <c r="E13602" i="2"/>
  <c r="E13603" i="2"/>
  <c r="E13604" i="2"/>
  <c r="E13605" i="2"/>
  <c r="E13606" i="2"/>
  <c r="E13607" i="2"/>
  <c r="E13608" i="2"/>
  <c r="E13609" i="2"/>
  <c r="E13610" i="2"/>
  <c r="E13611" i="2"/>
  <c r="E13612" i="2"/>
  <c r="E13613" i="2"/>
  <c r="E13614" i="2"/>
  <c r="E13615" i="2"/>
  <c r="E13616" i="2"/>
  <c r="E13617" i="2"/>
  <c r="E13618" i="2"/>
  <c r="E13619" i="2"/>
  <c r="E13620" i="2"/>
  <c r="E13621" i="2"/>
  <c r="E13622" i="2"/>
  <c r="E13623" i="2"/>
  <c r="E13624" i="2"/>
  <c r="E13625" i="2"/>
  <c r="E13626" i="2"/>
  <c r="E13627" i="2"/>
  <c r="E13628" i="2"/>
  <c r="E13629" i="2"/>
  <c r="E13630" i="2"/>
  <c r="E13631" i="2"/>
  <c r="E13632" i="2"/>
  <c r="E13633" i="2"/>
  <c r="E13634" i="2"/>
  <c r="E13635" i="2"/>
  <c r="E13636" i="2"/>
  <c r="E13637" i="2"/>
  <c r="E13638" i="2"/>
  <c r="E13639" i="2"/>
  <c r="E13640" i="2"/>
  <c r="E13641" i="2"/>
  <c r="E13642" i="2"/>
  <c r="E13643" i="2"/>
  <c r="E13644" i="2"/>
  <c r="E13645" i="2"/>
  <c r="E13646" i="2"/>
  <c r="E13647" i="2"/>
  <c r="E13648" i="2"/>
  <c r="E13649" i="2"/>
  <c r="E13650" i="2"/>
  <c r="E13651" i="2"/>
  <c r="E13652" i="2"/>
  <c r="E13653" i="2"/>
  <c r="E13654" i="2"/>
  <c r="E13655" i="2"/>
  <c r="E13656" i="2"/>
  <c r="E13657" i="2"/>
  <c r="E13658" i="2"/>
  <c r="E13659" i="2"/>
  <c r="E13660" i="2"/>
  <c r="E13661" i="2"/>
  <c r="E13662" i="2"/>
  <c r="E13663" i="2"/>
  <c r="E13664" i="2"/>
  <c r="E13665" i="2"/>
  <c r="E13666" i="2"/>
  <c r="E13667" i="2"/>
  <c r="E13668" i="2"/>
  <c r="E13669" i="2"/>
  <c r="E13670" i="2"/>
  <c r="E13671" i="2"/>
  <c r="E13672" i="2"/>
  <c r="E13673" i="2"/>
  <c r="E13674" i="2"/>
  <c r="E13675" i="2"/>
  <c r="E13676" i="2"/>
  <c r="E13677" i="2"/>
  <c r="E13678" i="2"/>
  <c r="E13679" i="2"/>
  <c r="E13680" i="2"/>
  <c r="E13681" i="2"/>
  <c r="E13682" i="2"/>
  <c r="E13683" i="2"/>
  <c r="E13684" i="2"/>
  <c r="E13685" i="2"/>
  <c r="E13686" i="2"/>
  <c r="E13687" i="2"/>
  <c r="E13688" i="2"/>
  <c r="E13689" i="2"/>
  <c r="E13690" i="2"/>
  <c r="E13691" i="2"/>
  <c r="E13692" i="2"/>
  <c r="E13693" i="2"/>
  <c r="E13694" i="2"/>
  <c r="E13695" i="2"/>
  <c r="E13696" i="2"/>
  <c r="E13697" i="2"/>
  <c r="E13698" i="2"/>
  <c r="E13699" i="2"/>
  <c r="E13700" i="2"/>
  <c r="E13701" i="2"/>
  <c r="E13702" i="2"/>
  <c r="E13703" i="2"/>
  <c r="E13704" i="2"/>
  <c r="E13705" i="2"/>
  <c r="E13706" i="2"/>
  <c r="E13707" i="2"/>
  <c r="E13708" i="2"/>
  <c r="E13709" i="2"/>
  <c r="E13710" i="2"/>
  <c r="E13711" i="2"/>
  <c r="E13712" i="2"/>
  <c r="E13713" i="2"/>
  <c r="E13714" i="2"/>
  <c r="E13715" i="2"/>
  <c r="E13716" i="2"/>
  <c r="E13717" i="2"/>
  <c r="E13718" i="2"/>
  <c r="E13719" i="2"/>
  <c r="E13720" i="2"/>
  <c r="E13721" i="2"/>
  <c r="E13722" i="2"/>
  <c r="E13723" i="2"/>
  <c r="E13724" i="2"/>
  <c r="E13725" i="2"/>
  <c r="E13726" i="2"/>
  <c r="E13727" i="2"/>
  <c r="E13728" i="2"/>
  <c r="E13729" i="2"/>
  <c r="E13730" i="2"/>
  <c r="E13731" i="2"/>
  <c r="E13732" i="2"/>
  <c r="E13733" i="2"/>
  <c r="E13734" i="2"/>
  <c r="E13735" i="2"/>
  <c r="E13736" i="2"/>
  <c r="E13737" i="2"/>
  <c r="E13738" i="2"/>
  <c r="E13739" i="2"/>
  <c r="E13740" i="2"/>
  <c r="E13741" i="2"/>
  <c r="E13742" i="2"/>
  <c r="E13743" i="2"/>
  <c r="E13744" i="2"/>
  <c r="E13745" i="2"/>
  <c r="E13746" i="2"/>
  <c r="E13747" i="2"/>
  <c r="E13748" i="2"/>
  <c r="E13749" i="2"/>
  <c r="E13750" i="2"/>
  <c r="E13751" i="2"/>
  <c r="E13752" i="2"/>
  <c r="E13753" i="2"/>
  <c r="E13754" i="2"/>
  <c r="E13755" i="2"/>
  <c r="E13756" i="2"/>
  <c r="E13757" i="2"/>
  <c r="E13758" i="2"/>
  <c r="E13759" i="2"/>
  <c r="E13760" i="2"/>
  <c r="E13761" i="2"/>
  <c r="E13762" i="2"/>
  <c r="E13763" i="2"/>
  <c r="E13764" i="2"/>
  <c r="E13765" i="2"/>
  <c r="E13766" i="2"/>
  <c r="E13767" i="2"/>
  <c r="E13768" i="2"/>
  <c r="E13769" i="2"/>
  <c r="E13770" i="2"/>
  <c r="E13771" i="2"/>
  <c r="E13772" i="2"/>
  <c r="E13773" i="2"/>
  <c r="E13774" i="2"/>
  <c r="E13775" i="2"/>
  <c r="E13776" i="2"/>
  <c r="E13777" i="2"/>
  <c r="E13778" i="2"/>
  <c r="E13779" i="2"/>
  <c r="E13780" i="2"/>
  <c r="E13781" i="2"/>
  <c r="E13782" i="2"/>
  <c r="E13783" i="2"/>
  <c r="E13784" i="2"/>
  <c r="E13785" i="2"/>
  <c r="E13786" i="2"/>
  <c r="E13787" i="2"/>
  <c r="E13788" i="2"/>
  <c r="E13789" i="2"/>
  <c r="E13790" i="2"/>
  <c r="E13791" i="2"/>
  <c r="E13792" i="2"/>
  <c r="E13793" i="2"/>
  <c r="E13794" i="2"/>
  <c r="E13795" i="2"/>
  <c r="E13796" i="2"/>
  <c r="E13797" i="2"/>
  <c r="E13798" i="2"/>
  <c r="E13799" i="2"/>
  <c r="E13800" i="2"/>
  <c r="E13801" i="2"/>
  <c r="E13802" i="2"/>
  <c r="E13803" i="2"/>
  <c r="E13804" i="2"/>
  <c r="E13805" i="2"/>
  <c r="E13806" i="2"/>
  <c r="E13807" i="2"/>
  <c r="E13808" i="2"/>
  <c r="E13809" i="2"/>
  <c r="E13810" i="2"/>
  <c r="E13811" i="2"/>
  <c r="E13812" i="2"/>
  <c r="E13813" i="2"/>
  <c r="E13814" i="2"/>
  <c r="E13815" i="2"/>
  <c r="E13816" i="2"/>
  <c r="E13817" i="2"/>
  <c r="E13818" i="2"/>
  <c r="E13819" i="2"/>
  <c r="E13820" i="2"/>
  <c r="E13821" i="2"/>
  <c r="E13822" i="2"/>
  <c r="E13823" i="2"/>
  <c r="E13824" i="2"/>
  <c r="E13825" i="2"/>
  <c r="E13826" i="2"/>
  <c r="E13827" i="2"/>
  <c r="E13828" i="2"/>
  <c r="E13829" i="2"/>
  <c r="E13830" i="2"/>
  <c r="E13831" i="2"/>
  <c r="E13832" i="2"/>
  <c r="E13833" i="2"/>
  <c r="E13834" i="2"/>
  <c r="E13835" i="2"/>
  <c r="E13836" i="2"/>
  <c r="E13837" i="2"/>
  <c r="E13838" i="2"/>
  <c r="E13839" i="2"/>
  <c r="E13840" i="2"/>
  <c r="E13841" i="2"/>
  <c r="E13842" i="2"/>
  <c r="E13843" i="2"/>
  <c r="E13844" i="2"/>
  <c r="E13845" i="2"/>
  <c r="E13846" i="2"/>
  <c r="E13847" i="2"/>
  <c r="E13848" i="2"/>
  <c r="E13849" i="2"/>
  <c r="E13850" i="2"/>
  <c r="E13851" i="2"/>
  <c r="E13852" i="2"/>
  <c r="E13853" i="2"/>
  <c r="E13854" i="2"/>
  <c r="E13855" i="2"/>
  <c r="E13856" i="2"/>
  <c r="E13857" i="2"/>
  <c r="E13858" i="2"/>
  <c r="E13859" i="2"/>
  <c r="E13860" i="2"/>
  <c r="E13861" i="2"/>
  <c r="E13862" i="2"/>
  <c r="E13863" i="2"/>
  <c r="E13864" i="2"/>
  <c r="E13865" i="2"/>
  <c r="E13866" i="2"/>
  <c r="E13867" i="2"/>
  <c r="E13868" i="2"/>
  <c r="E13869" i="2"/>
  <c r="E13870" i="2"/>
  <c r="E13871" i="2"/>
  <c r="E13872" i="2"/>
  <c r="E13873" i="2"/>
  <c r="E13874" i="2"/>
  <c r="E13875" i="2"/>
  <c r="E13876" i="2"/>
  <c r="E13877" i="2"/>
  <c r="E13878" i="2"/>
  <c r="E13879" i="2"/>
  <c r="E13880" i="2"/>
  <c r="E13881" i="2"/>
  <c r="E13882" i="2"/>
  <c r="E13883" i="2"/>
  <c r="E13884" i="2"/>
  <c r="E13885" i="2"/>
  <c r="E13886" i="2"/>
  <c r="E13887" i="2"/>
  <c r="E13888" i="2"/>
  <c r="E13889" i="2"/>
  <c r="E13890" i="2"/>
  <c r="E13891" i="2"/>
  <c r="E13892" i="2"/>
  <c r="E13893" i="2"/>
  <c r="E13894" i="2"/>
  <c r="E13895" i="2"/>
  <c r="E13896" i="2"/>
  <c r="E13897" i="2"/>
  <c r="E13898" i="2"/>
  <c r="E13899" i="2"/>
  <c r="E13900" i="2"/>
  <c r="E13901" i="2"/>
  <c r="E13902" i="2"/>
  <c r="E13903" i="2"/>
  <c r="E13904" i="2"/>
  <c r="E13905" i="2"/>
  <c r="E13906" i="2"/>
  <c r="E13907" i="2"/>
  <c r="E13908" i="2"/>
  <c r="E13909" i="2"/>
  <c r="E13910" i="2"/>
  <c r="E13911" i="2"/>
  <c r="E13912" i="2"/>
  <c r="E13913" i="2"/>
  <c r="E13914" i="2"/>
  <c r="E13915" i="2"/>
  <c r="E13916" i="2"/>
  <c r="E13917" i="2"/>
  <c r="E13918" i="2"/>
  <c r="E13919" i="2"/>
  <c r="E13920" i="2"/>
  <c r="E13921" i="2"/>
  <c r="E13922" i="2"/>
  <c r="E13923" i="2"/>
  <c r="E13924" i="2"/>
  <c r="E13925" i="2"/>
  <c r="E13926" i="2"/>
  <c r="E13927" i="2"/>
  <c r="E13928" i="2"/>
  <c r="E13929" i="2"/>
  <c r="E13930" i="2"/>
  <c r="E13931" i="2"/>
  <c r="E13932" i="2"/>
  <c r="E13933" i="2"/>
  <c r="E13934" i="2"/>
  <c r="E13935" i="2"/>
  <c r="E13936" i="2"/>
  <c r="E13937" i="2"/>
  <c r="E13938" i="2"/>
  <c r="E13939" i="2"/>
  <c r="E13940" i="2"/>
  <c r="E13941" i="2"/>
  <c r="E13942" i="2"/>
  <c r="E13943" i="2"/>
  <c r="E13944" i="2"/>
  <c r="E13945" i="2"/>
  <c r="E13946" i="2"/>
  <c r="E13947" i="2"/>
  <c r="E13948" i="2"/>
  <c r="E13949" i="2"/>
  <c r="E13950" i="2"/>
  <c r="E13951" i="2"/>
  <c r="E13952" i="2"/>
  <c r="E13953" i="2"/>
  <c r="E13954" i="2"/>
  <c r="E13955" i="2"/>
  <c r="E13956" i="2"/>
  <c r="E13957" i="2"/>
  <c r="E13958" i="2"/>
  <c r="E13959" i="2"/>
  <c r="E13960" i="2"/>
  <c r="E13961" i="2"/>
  <c r="E13962" i="2"/>
  <c r="E13963" i="2"/>
  <c r="E13964" i="2"/>
  <c r="E13965" i="2"/>
  <c r="E13966" i="2"/>
  <c r="E13967" i="2"/>
  <c r="E13968" i="2"/>
  <c r="E13969" i="2"/>
  <c r="E13970" i="2"/>
  <c r="E13971" i="2"/>
  <c r="E13972" i="2"/>
  <c r="E13973" i="2"/>
  <c r="E13974" i="2"/>
  <c r="E13975" i="2"/>
  <c r="E13976" i="2"/>
  <c r="E13977" i="2"/>
  <c r="E13978" i="2"/>
  <c r="E13979" i="2"/>
  <c r="E13980" i="2"/>
  <c r="E13981" i="2"/>
  <c r="E13982" i="2"/>
  <c r="E13983" i="2"/>
  <c r="E13984" i="2"/>
  <c r="E13985" i="2"/>
  <c r="E13986" i="2"/>
  <c r="E13987" i="2"/>
  <c r="E13988" i="2"/>
  <c r="E13989" i="2"/>
  <c r="E13990" i="2"/>
  <c r="E13991" i="2"/>
  <c r="E13992" i="2"/>
  <c r="E13993" i="2"/>
  <c r="E13994" i="2"/>
  <c r="E13995" i="2"/>
  <c r="E13996" i="2"/>
  <c r="E13997" i="2"/>
  <c r="E13998" i="2"/>
  <c r="E13999" i="2"/>
  <c r="E14000" i="2"/>
  <c r="E14001" i="2"/>
  <c r="E14002" i="2"/>
  <c r="E14003" i="2"/>
  <c r="E14004" i="2"/>
  <c r="E14005" i="2"/>
  <c r="E14006" i="2"/>
  <c r="E14007" i="2"/>
  <c r="E14008" i="2"/>
  <c r="E14009" i="2"/>
  <c r="E14010" i="2"/>
  <c r="E14011" i="2"/>
  <c r="E14012" i="2"/>
  <c r="E14013" i="2"/>
  <c r="E14014" i="2"/>
  <c r="E14015" i="2"/>
  <c r="E14016" i="2"/>
  <c r="E14017" i="2"/>
  <c r="E14018" i="2"/>
  <c r="E14019" i="2"/>
  <c r="E14020" i="2"/>
  <c r="E14021" i="2"/>
  <c r="E14022" i="2"/>
  <c r="E14023" i="2"/>
  <c r="E14024" i="2"/>
  <c r="E14025" i="2"/>
  <c r="E14026" i="2"/>
  <c r="E14027" i="2"/>
  <c r="E14028" i="2"/>
  <c r="E14029" i="2"/>
  <c r="E14030" i="2"/>
  <c r="E14031" i="2"/>
  <c r="E14032" i="2"/>
  <c r="E14033" i="2"/>
  <c r="E14034" i="2"/>
  <c r="E14035" i="2"/>
  <c r="E14036" i="2"/>
  <c r="E14037" i="2"/>
  <c r="E14038" i="2"/>
  <c r="E14039" i="2"/>
  <c r="E14040" i="2"/>
  <c r="E14041" i="2"/>
  <c r="E14042" i="2"/>
  <c r="E14043" i="2"/>
  <c r="E14044" i="2"/>
  <c r="E14045" i="2"/>
  <c r="E14046" i="2"/>
  <c r="E14047" i="2"/>
  <c r="E14048" i="2"/>
  <c r="E14049" i="2"/>
  <c r="E14050" i="2"/>
  <c r="E14051" i="2"/>
  <c r="E14052" i="2"/>
  <c r="E14053" i="2"/>
  <c r="E14054" i="2"/>
  <c r="E14055" i="2"/>
  <c r="E14056" i="2"/>
  <c r="E14057" i="2"/>
  <c r="E14058" i="2"/>
  <c r="E14059" i="2"/>
  <c r="E14060" i="2"/>
  <c r="E14061" i="2"/>
  <c r="E14062" i="2"/>
  <c r="E14063" i="2"/>
  <c r="E14064" i="2"/>
  <c r="E14065" i="2"/>
  <c r="E14066" i="2"/>
  <c r="E14067" i="2"/>
  <c r="E14068" i="2"/>
  <c r="E14069" i="2"/>
  <c r="E14070" i="2"/>
  <c r="E14071" i="2"/>
  <c r="E14072" i="2"/>
  <c r="E14073" i="2"/>
  <c r="E14074" i="2"/>
  <c r="E14075" i="2"/>
  <c r="E14076" i="2"/>
  <c r="E14077" i="2"/>
  <c r="E14078" i="2"/>
  <c r="E14079" i="2"/>
  <c r="E14080" i="2"/>
  <c r="E14081" i="2"/>
  <c r="E14082" i="2"/>
  <c r="E14083" i="2"/>
  <c r="E14084" i="2"/>
  <c r="E14085" i="2"/>
  <c r="E14086" i="2"/>
  <c r="E14087" i="2"/>
  <c r="E14088" i="2"/>
  <c r="E14089" i="2"/>
  <c r="E14090" i="2"/>
  <c r="E14091" i="2"/>
  <c r="E14092" i="2"/>
  <c r="E14093" i="2"/>
  <c r="E14094" i="2"/>
  <c r="E14095" i="2"/>
  <c r="E14096" i="2"/>
  <c r="E14097" i="2"/>
  <c r="E14098" i="2"/>
  <c r="E14099" i="2"/>
  <c r="E14100" i="2"/>
  <c r="E14101" i="2"/>
  <c r="E14102" i="2"/>
  <c r="E14103" i="2"/>
  <c r="E14104" i="2"/>
  <c r="E14105" i="2"/>
  <c r="E14106" i="2"/>
  <c r="E14107" i="2"/>
  <c r="E14108" i="2"/>
  <c r="E14109" i="2"/>
  <c r="E14110" i="2"/>
  <c r="E14111" i="2"/>
  <c r="E14112" i="2"/>
  <c r="E14113" i="2"/>
  <c r="E14114" i="2"/>
  <c r="E14115" i="2"/>
  <c r="E14116" i="2"/>
  <c r="E14117" i="2"/>
  <c r="E14118" i="2"/>
  <c r="E14119" i="2"/>
  <c r="E14120" i="2"/>
  <c r="E14121" i="2"/>
  <c r="E14122" i="2"/>
  <c r="E14123" i="2"/>
  <c r="E14124" i="2"/>
  <c r="E14125" i="2"/>
  <c r="E14126" i="2"/>
  <c r="E14127" i="2"/>
  <c r="E14128" i="2"/>
  <c r="E14129" i="2"/>
  <c r="E14130" i="2"/>
  <c r="E14131" i="2"/>
  <c r="E14132" i="2"/>
  <c r="E14133" i="2"/>
  <c r="E14134" i="2"/>
  <c r="E14135" i="2"/>
  <c r="E14136" i="2"/>
  <c r="E14137" i="2"/>
  <c r="E14138" i="2"/>
  <c r="E14139" i="2"/>
  <c r="E14140" i="2"/>
  <c r="E14141" i="2"/>
  <c r="E14142" i="2"/>
  <c r="E14143" i="2"/>
  <c r="E14144" i="2"/>
  <c r="E14145" i="2"/>
  <c r="E14146" i="2"/>
  <c r="E14147" i="2"/>
  <c r="E14148" i="2"/>
  <c r="E14149" i="2"/>
  <c r="E14150" i="2"/>
  <c r="E14151" i="2"/>
  <c r="E14152" i="2"/>
  <c r="E14153" i="2"/>
  <c r="E14154" i="2"/>
  <c r="E14155" i="2"/>
  <c r="E14156" i="2"/>
  <c r="E14157" i="2"/>
  <c r="E14158" i="2"/>
  <c r="E14159" i="2"/>
  <c r="E14160" i="2"/>
  <c r="E14161" i="2"/>
  <c r="E14162" i="2"/>
  <c r="E14163" i="2"/>
  <c r="E14164" i="2"/>
  <c r="E14165" i="2"/>
  <c r="E14166" i="2"/>
  <c r="E14167" i="2"/>
  <c r="E14168" i="2"/>
  <c r="E14169" i="2"/>
  <c r="E14170" i="2"/>
  <c r="E14171" i="2"/>
  <c r="E14172" i="2"/>
  <c r="E14173" i="2"/>
  <c r="E14174" i="2"/>
  <c r="E14175" i="2"/>
  <c r="E14176" i="2"/>
  <c r="E14177" i="2"/>
  <c r="E14178" i="2"/>
  <c r="E14179" i="2"/>
  <c r="E14180" i="2"/>
  <c r="E14181" i="2"/>
  <c r="E14182" i="2"/>
  <c r="E14183" i="2"/>
  <c r="E14184" i="2"/>
  <c r="E14185" i="2"/>
  <c r="E14186" i="2"/>
  <c r="E14187" i="2"/>
  <c r="E14188" i="2"/>
  <c r="E14189" i="2"/>
  <c r="E14190" i="2"/>
  <c r="E14191" i="2"/>
  <c r="E14192" i="2"/>
  <c r="E14193" i="2"/>
  <c r="E14194" i="2"/>
  <c r="E14195" i="2"/>
  <c r="E14196" i="2"/>
  <c r="E14197" i="2"/>
  <c r="E14198" i="2"/>
  <c r="E14199" i="2"/>
  <c r="E14200" i="2"/>
  <c r="E14201" i="2"/>
  <c r="E14202" i="2"/>
  <c r="E14203" i="2"/>
  <c r="E14204" i="2"/>
  <c r="E14205" i="2"/>
  <c r="E14206" i="2"/>
  <c r="E14207" i="2"/>
  <c r="E14208" i="2"/>
  <c r="E14209" i="2"/>
  <c r="E14210" i="2"/>
  <c r="E14211" i="2"/>
  <c r="E14212" i="2"/>
  <c r="E14213" i="2"/>
  <c r="E14214" i="2"/>
  <c r="E14215" i="2"/>
  <c r="E14216" i="2"/>
  <c r="E14217" i="2"/>
  <c r="E14218" i="2"/>
  <c r="E14219" i="2"/>
  <c r="E14220" i="2"/>
  <c r="E14221" i="2"/>
  <c r="E14222" i="2"/>
  <c r="E14223" i="2"/>
  <c r="E14224" i="2"/>
  <c r="E14225" i="2"/>
  <c r="E14226" i="2"/>
  <c r="E14227" i="2"/>
  <c r="E14228" i="2"/>
  <c r="E14229" i="2"/>
  <c r="E14230" i="2"/>
  <c r="E14231" i="2"/>
  <c r="E14232" i="2"/>
  <c r="E14233" i="2"/>
  <c r="E14234" i="2"/>
  <c r="E14235" i="2"/>
  <c r="E14236" i="2"/>
  <c r="E14237" i="2"/>
  <c r="E14238" i="2"/>
  <c r="E14239" i="2"/>
  <c r="E14240" i="2"/>
  <c r="E14241" i="2"/>
  <c r="E14242" i="2"/>
  <c r="E14243" i="2"/>
  <c r="E14244" i="2"/>
  <c r="E14245" i="2"/>
  <c r="E14246" i="2"/>
  <c r="E14247" i="2"/>
  <c r="E14248" i="2"/>
  <c r="E14249" i="2"/>
  <c r="E14250" i="2"/>
  <c r="E14251" i="2"/>
  <c r="E14252" i="2"/>
  <c r="E14253" i="2"/>
  <c r="E14254" i="2"/>
  <c r="E14255" i="2"/>
  <c r="E14256" i="2"/>
  <c r="E14257" i="2"/>
  <c r="E14258" i="2"/>
  <c r="E14259" i="2"/>
  <c r="E14260" i="2"/>
  <c r="E14261" i="2"/>
  <c r="E14262" i="2"/>
  <c r="E14263" i="2"/>
  <c r="E14264" i="2"/>
  <c r="E14265" i="2"/>
  <c r="E14266" i="2"/>
  <c r="E14267" i="2"/>
  <c r="E14268" i="2"/>
  <c r="E14269" i="2"/>
  <c r="E14270" i="2"/>
  <c r="E14271" i="2"/>
  <c r="E14272" i="2"/>
  <c r="E14273" i="2"/>
  <c r="E14274" i="2"/>
  <c r="E14275" i="2"/>
  <c r="E14276" i="2"/>
  <c r="E14277" i="2"/>
  <c r="E14278" i="2"/>
  <c r="E14279" i="2"/>
  <c r="E14280" i="2"/>
  <c r="E14281" i="2"/>
  <c r="E14282" i="2"/>
  <c r="E14283" i="2"/>
  <c r="E14284" i="2"/>
  <c r="E14285" i="2"/>
  <c r="E14286" i="2"/>
  <c r="E14287" i="2"/>
  <c r="E14288" i="2"/>
  <c r="E14289" i="2"/>
  <c r="E14290" i="2"/>
  <c r="E14291" i="2"/>
  <c r="E14292" i="2"/>
  <c r="E14293" i="2"/>
  <c r="E14294" i="2"/>
  <c r="E14295" i="2"/>
  <c r="E14296" i="2"/>
  <c r="E14297" i="2"/>
  <c r="E14298" i="2"/>
  <c r="E14299" i="2"/>
  <c r="E14300" i="2"/>
  <c r="E14301" i="2"/>
  <c r="E14302" i="2"/>
  <c r="E14303" i="2"/>
  <c r="E14304" i="2"/>
  <c r="E14305" i="2"/>
  <c r="E14306" i="2"/>
  <c r="E14307" i="2"/>
  <c r="E14308" i="2"/>
  <c r="E14309" i="2"/>
  <c r="E14310" i="2"/>
  <c r="E14311" i="2"/>
  <c r="E14312" i="2"/>
  <c r="E14313" i="2"/>
  <c r="E14314" i="2"/>
  <c r="E14315" i="2"/>
  <c r="E14316" i="2"/>
  <c r="E14317" i="2"/>
  <c r="E14318" i="2"/>
  <c r="E14319" i="2"/>
  <c r="E14320" i="2"/>
  <c r="E14321" i="2"/>
  <c r="E14322" i="2"/>
  <c r="E14323" i="2"/>
  <c r="E14324" i="2"/>
  <c r="E14325" i="2"/>
  <c r="E14326" i="2"/>
  <c r="E14327" i="2"/>
  <c r="E14328" i="2"/>
  <c r="E14329" i="2"/>
  <c r="E14330" i="2"/>
  <c r="E14331" i="2"/>
  <c r="E14332" i="2"/>
  <c r="E14333" i="2"/>
  <c r="E14334" i="2"/>
  <c r="E14335" i="2"/>
  <c r="E14336" i="2"/>
  <c r="E14337" i="2"/>
  <c r="E14338" i="2"/>
  <c r="E14339" i="2"/>
  <c r="E14340" i="2"/>
  <c r="E14341" i="2"/>
  <c r="E14342" i="2"/>
  <c r="E14343" i="2"/>
  <c r="E14344" i="2"/>
  <c r="E14345" i="2"/>
  <c r="E14346" i="2"/>
  <c r="E14347" i="2"/>
  <c r="E14348" i="2"/>
  <c r="E14349" i="2"/>
  <c r="E14350" i="2"/>
  <c r="E14351" i="2"/>
  <c r="E14352" i="2"/>
  <c r="E14353" i="2"/>
  <c r="E14354" i="2"/>
  <c r="E14355" i="2"/>
  <c r="E14356" i="2"/>
  <c r="E14357" i="2"/>
  <c r="E14358" i="2"/>
  <c r="E14359" i="2"/>
  <c r="E14360" i="2"/>
  <c r="E14361" i="2"/>
  <c r="E14362" i="2"/>
  <c r="E14363" i="2"/>
  <c r="E14364" i="2"/>
  <c r="E14365" i="2"/>
  <c r="E14366" i="2"/>
  <c r="E14367" i="2"/>
  <c r="E14368" i="2"/>
  <c r="E14369" i="2"/>
  <c r="E14370" i="2"/>
  <c r="E14371" i="2"/>
  <c r="E14372" i="2"/>
  <c r="E14373" i="2"/>
  <c r="E14374" i="2"/>
  <c r="E14375" i="2"/>
  <c r="E14376" i="2"/>
  <c r="E14377" i="2"/>
  <c r="E14378" i="2"/>
  <c r="E14379" i="2"/>
  <c r="E14380" i="2"/>
  <c r="E14381" i="2"/>
  <c r="E14382" i="2"/>
  <c r="E14383" i="2"/>
  <c r="E14384" i="2"/>
  <c r="E14385" i="2"/>
  <c r="E14386" i="2"/>
  <c r="E14387" i="2"/>
  <c r="E14388" i="2"/>
  <c r="E14389" i="2"/>
  <c r="E14390" i="2"/>
  <c r="E14391" i="2"/>
  <c r="E14392" i="2"/>
  <c r="E14393" i="2"/>
  <c r="E14394" i="2"/>
  <c r="E14395" i="2"/>
  <c r="E14396" i="2"/>
  <c r="E14397" i="2"/>
  <c r="E14398" i="2"/>
  <c r="E14399" i="2"/>
  <c r="E14400" i="2"/>
  <c r="E14401" i="2"/>
  <c r="E14402" i="2"/>
  <c r="E14403" i="2"/>
  <c r="E14404" i="2"/>
  <c r="E14405" i="2"/>
  <c r="E14406" i="2"/>
  <c r="E14407" i="2"/>
  <c r="E14408" i="2"/>
  <c r="E14409" i="2"/>
  <c r="E14410" i="2"/>
  <c r="E14411" i="2"/>
  <c r="E14412" i="2"/>
  <c r="E14413" i="2"/>
  <c r="E14414" i="2"/>
  <c r="E14415" i="2"/>
  <c r="E14416" i="2"/>
  <c r="E14417" i="2"/>
  <c r="E14418" i="2"/>
  <c r="E14419" i="2"/>
  <c r="E14420" i="2"/>
  <c r="E14421" i="2"/>
  <c r="E14422" i="2"/>
  <c r="E14423" i="2"/>
  <c r="E14424" i="2"/>
  <c r="E14425" i="2"/>
  <c r="E14426" i="2"/>
  <c r="E14427" i="2"/>
  <c r="E14428" i="2"/>
  <c r="E14429" i="2"/>
  <c r="E14430" i="2"/>
  <c r="E14431" i="2"/>
  <c r="E14432" i="2"/>
  <c r="E14433" i="2"/>
  <c r="E14434" i="2"/>
  <c r="E14435" i="2"/>
  <c r="E14436" i="2"/>
  <c r="E14437" i="2"/>
  <c r="E14438" i="2"/>
  <c r="E14439" i="2"/>
  <c r="E14440" i="2"/>
  <c r="E14441" i="2"/>
  <c r="E14442" i="2"/>
  <c r="E14443" i="2"/>
  <c r="E14444" i="2"/>
  <c r="E14445" i="2"/>
  <c r="E14446" i="2"/>
  <c r="E14447" i="2"/>
  <c r="E14448" i="2"/>
  <c r="E14449" i="2"/>
  <c r="E14450" i="2"/>
  <c r="E14451" i="2"/>
  <c r="E14452" i="2"/>
  <c r="E14453" i="2"/>
  <c r="E14454" i="2"/>
  <c r="E14455" i="2"/>
  <c r="E14456" i="2"/>
  <c r="E14457" i="2"/>
  <c r="E14458" i="2"/>
  <c r="E14459" i="2"/>
  <c r="E14460" i="2"/>
  <c r="E14461" i="2"/>
  <c r="E14462" i="2"/>
  <c r="E14463" i="2"/>
  <c r="E14464" i="2"/>
  <c r="E14465" i="2"/>
  <c r="E14466" i="2"/>
  <c r="E14467" i="2"/>
  <c r="E14468" i="2"/>
  <c r="E14469" i="2"/>
  <c r="E14470" i="2"/>
  <c r="E14471" i="2"/>
  <c r="E14472" i="2"/>
  <c r="E14473" i="2"/>
  <c r="E14474" i="2"/>
  <c r="E14475" i="2"/>
  <c r="E14476" i="2"/>
  <c r="E14477" i="2"/>
  <c r="E14478" i="2"/>
  <c r="E14479" i="2"/>
  <c r="E14480" i="2"/>
  <c r="E14481" i="2"/>
  <c r="E14482" i="2"/>
  <c r="E14483" i="2"/>
  <c r="E14484" i="2"/>
  <c r="E14485" i="2"/>
  <c r="E14486" i="2"/>
  <c r="E14487" i="2"/>
  <c r="E14488" i="2"/>
  <c r="E14489" i="2"/>
  <c r="E14490" i="2"/>
  <c r="E14491" i="2"/>
  <c r="E14492" i="2"/>
  <c r="E14493" i="2"/>
  <c r="E14494" i="2"/>
  <c r="E14495" i="2"/>
  <c r="E14496" i="2"/>
  <c r="E14497" i="2"/>
  <c r="E14498" i="2"/>
  <c r="E14499" i="2"/>
  <c r="E14500" i="2"/>
  <c r="E14501" i="2"/>
  <c r="E14502" i="2"/>
  <c r="E14503" i="2"/>
  <c r="E14504" i="2"/>
  <c r="E14505" i="2"/>
  <c r="E14506" i="2"/>
  <c r="E14507" i="2"/>
  <c r="E14508" i="2"/>
  <c r="E14509" i="2"/>
  <c r="E14510" i="2"/>
  <c r="E14511" i="2"/>
  <c r="E14512" i="2"/>
  <c r="E14513" i="2"/>
  <c r="E14514" i="2"/>
  <c r="E14515" i="2"/>
  <c r="E14516" i="2"/>
  <c r="E14517" i="2"/>
  <c r="E14518" i="2"/>
  <c r="E14519" i="2"/>
  <c r="E14520" i="2"/>
  <c r="E14521" i="2"/>
  <c r="E14522" i="2"/>
  <c r="E14523" i="2"/>
  <c r="E14524" i="2"/>
  <c r="E14525" i="2"/>
  <c r="E14526" i="2"/>
  <c r="E14527" i="2"/>
  <c r="E14528" i="2"/>
  <c r="E14529" i="2"/>
  <c r="E14530" i="2"/>
  <c r="E14531" i="2"/>
  <c r="E14532" i="2"/>
  <c r="E14533" i="2"/>
  <c r="E14534" i="2"/>
  <c r="E14535" i="2"/>
  <c r="E14536" i="2"/>
  <c r="E14537" i="2"/>
  <c r="E14538" i="2"/>
  <c r="E14539" i="2"/>
  <c r="E14540" i="2"/>
  <c r="E14541" i="2"/>
  <c r="E14542" i="2"/>
  <c r="E14543" i="2"/>
  <c r="E14544" i="2"/>
  <c r="E14545" i="2"/>
  <c r="E14546" i="2"/>
  <c r="E14547" i="2"/>
  <c r="E14548" i="2"/>
  <c r="E14549" i="2"/>
  <c r="E14550" i="2"/>
  <c r="E14551" i="2"/>
  <c r="E14552" i="2"/>
  <c r="E14553" i="2"/>
  <c r="E14554" i="2"/>
  <c r="E14555" i="2"/>
  <c r="E14556" i="2"/>
  <c r="E14557" i="2"/>
  <c r="E14558" i="2"/>
  <c r="E14559" i="2"/>
  <c r="E14560" i="2"/>
  <c r="E14561" i="2"/>
  <c r="E14562" i="2"/>
  <c r="E14563" i="2"/>
  <c r="E14564" i="2"/>
  <c r="E14565" i="2"/>
  <c r="E14566" i="2"/>
  <c r="E14567" i="2"/>
  <c r="E14568" i="2"/>
  <c r="E14569" i="2"/>
  <c r="E14570" i="2"/>
  <c r="E14571" i="2"/>
  <c r="E14572" i="2"/>
  <c r="E14573" i="2"/>
  <c r="E14574" i="2"/>
  <c r="E14575" i="2"/>
  <c r="E14576" i="2"/>
  <c r="E14577" i="2"/>
  <c r="E14578" i="2"/>
  <c r="E14579" i="2"/>
  <c r="E14580" i="2"/>
  <c r="E14581" i="2"/>
  <c r="E14582" i="2"/>
  <c r="E14583" i="2"/>
  <c r="E14584" i="2"/>
  <c r="E14585" i="2"/>
  <c r="E14586" i="2"/>
  <c r="E14587" i="2"/>
  <c r="E14588" i="2"/>
  <c r="E14589" i="2"/>
  <c r="E14590" i="2"/>
  <c r="E14591" i="2"/>
  <c r="E14592" i="2"/>
  <c r="E14593" i="2"/>
  <c r="E14594" i="2"/>
  <c r="E14595" i="2"/>
  <c r="E14596" i="2"/>
  <c r="E14597" i="2"/>
  <c r="E14598" i="2"/>
  <c r="E14599" i="2"/>
  <c r="E14600" i="2"/>
  <c r="E14601" i="2"/>
  <c r="E14602" i="2"/>
  <c r="E14603" i="2"/>
  <c r="E14604" i="2"/>
  <c r="E14605" i="2"/>
  <c r="E14606" i="2"/>
  <c r="E14607" i="2"/>
  <c r="E14608" i="2"/>
  <c r="E14609" i="2"/>
  <c r="E14610" i="2"/>
  <c r="E14611" i="2"/>
  <c r="E14612" i="2"/>
  <c r="E14613" i="2"/>
  <c r="E14614" i="2"/>
  <c r="E14615" i="2"/>
  <c r="E14616" i="2"/>
  <c r="E14617" i="2"/>
  <c r="E14618" i="2"/>
  <c r="E14619" i="2"/>
  <c r="E14620" i="2"/>
  <c r="E14621" i="2"/>
  <c r="E14622" i="2"/>
  <c r="E14623" i="2"/>
  <c r="E14624" i="2"/>
  <c r="E14625" i="2"/>
  <c r="E14626" i="2"/>
  <c r="E14627" i="2"/>
  <c r="E14628" i="2"/>
  <c r="E14629" i="2"/>
  <c r="E14630" i="2"/>
  <c r="E14631" i="2"/>
  <c r="E14632" i="2"/>
  <c r="E14633" i="2"/>
  <c r="E14634" i="2"/>
  <c r="E14635" i="2"/>
  <c r="E14636" i="2"/>
  <c r="E14637" i="2"/>
  <c r="E14638" i="2"/>
  <c r="E14639" i="2"/>
  <c r="E14640" i="2"/>
  <c r="E14641" i="2"/>
  <c r="E14642" i="2"/>
  <c r="E14643" i="2"/>
  <c r="E14644" i="2"/>
  <c r="E14645" i="2"/>
  <c r="E14646" i="2"/>
  <c r="E14647" i="2"/>
  <c r="E14648" i="2"/>
  <c r="E14649" i="2"/>
  <c r="E14650" i="2"/>
  <c r="E14651" i="2"/>
  <c r="E14652" i="2"/>
  <c r="E14653" i="2"/>
  <c r="E14654" i="2"/>
  <c r="E14655" i="2"/>
  <c r="E14656" i="2"/>
  <c r="E14657" i="2"/>
  <c r="E14658" i="2"/>
  <c r="E14659" i="2"/>
  <c r="E14660" i="2"/>
  <c r="E14661" i="2"/>
  <c r="E14662" i="2"/>
  <c r="E14663" i="2"/>
  <c r="E14664" i="2"/>
  <c r="E14665" i="2"/>
  <c r="E14666" i="2"/>
  <c r="E14667" i="2"/>
  <c r="E14668" i="2"/>
  <c r="E14669" i="2"/>
  <c r="E14670" i="2"/>
  <c r="E14671" i="2"/>
  <c r="E14672" i="2"/>
  <c r="E14673" i="2"/>
  <c r="E14674" i="2"/>
  <c r="E14675" i="2"/>
  <c r="E14676" i="2"/>
  <c r="E14677" i="2"/>
  <c r="E14678" i="2"/>
  <c r="E14679" i="2"/>
  <c r="E14680" i="2"/>
  <c r="E14681" i="2"/>
  <c r="E14682" i="2"/>
  <c r="E14683" i="2"/>
  <c r="E14684" i="2"/>
  <c r="E14685" i="2"/>
  <c r="E14686" i="2"/>
  <c r="E14687" i="2"/>
  <c r="E14688" i="2"/>
  <c r="E14689" i="2"/>
  <c r="E14690" i="2"/>
  <c r="E14691" i="2"/>
  <c r="E14692" i="2"/>
  <c r="E14693" i="2"/>
  <c r="E14694" i="2"/>
  <c r="E14695" i="2"/>
  <c r="E14696" i="2"/>
  <c r="E14697" i="2"/>
  <c r="E14698" i="2"/>
  <c r="E14699" i="2"/>
  <c r="E14700" i="2"/>
  <c r="E14701" i="2"/>
  <c r="E14702" i="2"/>
  <c r="E14703" i="2"/>
  <c r="E14704" i="2"/>
  <c r="E14705" i="2"/>
  <c r="E14706" i="2"/>
  <c r="E14707" i="2"/>
  <c r="E14708" i="2"/>
  <c r="E14709" i="2"/>
  <c r="E14710" i="2"/>
  <c r="E14711" i="2"/>
  <c r="E14712" i="2"/>
  <c r="E14713" i="2"/>
  <c r="E14714" i="2"/>
  <c r="E14715" i="2"/>
  <c r="E14716" i="2"/>
  <c r="E14717" i="2"/>
  <c r="E14718" i="2"/>
  <c r="E14719" i="2"/>
  <c r="E14720" i="2"/>
  <c r="E14721" i="2"/>
  <c r="E14722" i="2"/>
  <c r="E14723" i="2"/>
  <c r="E14724" i="2"/>
  <c r="E14725" i="2"/>
  <c r="E14726" i="2"/>
  <c r="E14727" i="2"/>
  <c r="E14728" i="2"/>
  <c r="E14729" i="2"/>
  <c r="E14730" i="2"/>
  <c r="E14731" i="2"/>
  <c r="E14732" i="2"/>
  <c r="E14733" i="2"/>
  <c r="E14734" i="2"/>
  <c r="E14735" i="2"/>
  <c r="E14736" i="2"/>
  <c r="E14737" i="2"/>
  <c r="E14738" i="2"/>
  <c r="E14739" i="2"/>
  <c r="E14740" i="2"/>
  <c r="E14741" i="2"/>
  <c r="E14742" i="2"/>
  <c r="E14743" i="2"/>
  <c r="E14744" i="2"/>
  <c r="E14745" i="2"/>
  <c r="E14746" i="2"/>
  <c r="E14747" i="2"/>
  <c r="E14748" i="2"/>
  <c r="E14749" i="2"/>
  <c r="E14750" i="2"/>
  <c r="E14751" i="2"/>
  <c r="E14752" i="2"/>
  <c r="E14753" i="2"/>
  <c r="E14754" i="2"/>
  <c r="E14755" i="2"/>
  <c r="E14756" i="2"/>
  <c r="E14757" i="2"/>
  <c r="E14758" i="2"/>
  <c r="E14759" i="2"/>
  <c r="E14760" i="2"/>
  <c r="E14761" i="2"/>
  <c r="E14762" i="2"/>
  <c r="E14763" i="2"/>
  <c r="E14764" i="2"/>
  <c r="E14765" i="2"/>
  <c r="E14766" i="2"/>
  <c r="E14767" i="2"/>
  <c r="E14768" i="2"/>
  <c r="E14769" i="2"/>
  <c r="E14770" i="2"/>
  <c r="E14771" i="2"/>
  <c r="E14772" i="2"/>
  <c r="E14773" i="2"/>
  <c r="E14774" i="2"/>
  <c r="E14775" i="2"/>
  <c r="E14776" i="2"/>
  <c r="E14777" i="2"/>
  <c r="E14778" i="2"/>
  <c r="E14779" i="2"/>
  <c r="E14780" i="2"/>
  <c r="E14781" i="2"/>
  <c r="E14782" i="2"/>
  <c r="E14783" i="2"/>
  <c r="E14784" i="2"/>
  <c r="E14785" i="2"/>
  <c r="E14786" i="2"/>
  <c r="E14787" i="2"/>
  <c r="E14788" i="2"/>
  <c r="E14789" i="2"/>
  <c r="E14790" i="2"/>
  <c r="E14791" i="2"/>
  <c r="E14792" i="2"/>
  <c r="E14793" i="2"/>
  <c r="E14794" i="2"/>
  <c r="E14795" i="2"/>
  <c r="E14796" i="2"/>
  <c r="E14797" i="2"/>
  <c r="E14798" i="2"/>
  <c r="E14799" i="2"/>
  <c r="E14800" i="2"/>
  <c r="E14801" i="2"/>
  <c r="E14802" i="2"/>
  <c r="E14803" i="2"/>
  <c r="E14804" i="2"/>
  <c r="E14805" i="2"/>
  <c r="E14806" i="2"/>
  <c r="E14807" i="2"/>
  <c r="E14808" i="2"/>
  <c r="E14809" i="2"/>
  <c r="E14810" i="2"/>
  <c r="E14811" i="2"/>
  <c r="E14812" i="2"/>
  <c r="E14813" i="2"/>
  <c r="E14814" i="2"/>
  <c r="E14815" i="2"/>
  <c r="E14816" i="2"/>
  <c r="E14817" i="2"/>
  <c r="E14818" i="2"/>
  <c r="E14819" i="2"/>
  <c r="E14820" i="2"/>
  <c r="E14821" i="2"/>
  <c r="E14822" i="2"/>
  <c r="E14823" i="2"/>
  <c r="E14824" i="2"/>
  <c r="E14825" i="2"/>
  <c r="E14826" i="2"/>
  <c r="E14827" i="2"/>
  <c r="E14828" i="2"/>
  <c r="E14829" i="2"/>
  <c r="E14830" i="2"/>
  <c r="E14831" i="2"/>
  <c r="E14832" i="2"/>
  <c r="E14833" i="2"/>
  <c r="E14834" i="2"/>
  <c r="E14835" i="2"/>
  <c r="E14836" i="2"/>
  <c r="E14837" i="2"/>
  <c r="E14838" i="2"/>
  <c r="E14839" i="2"/>
  <c r="E14840" i="2"/>
  <c r="E14841" i="2"/>
  <c r="E14842" i="2"/>
  <c r="E14843" i="2"/>
  <c r="E14844" i="2"/>
  <c r="E14845" i="2"/>
  <c r="E14846" i="2"/>
  <c r="E14847" i="2"/>
  <c r="E14848" i="2"/>
  <c r="E14849" i="2"/>
  <c r="E14850" i="2"/>
  <c r="E14851" i="2"/>
  <c r="E14852" i="2"/>
  <c r="E14853" i="2"/>
  <c r="E14854" i="2"/>
  <c r="E14855" i="2"/>
  <c r="E14856" i="2"/>
  <c r="E14857" i="2"/>
  <c r="E14858" i="2"/>
  <c r="E14859" i="2"/>
  <c r="E14860" i="2"/>
  <c r="E14861" i="2"/>
  <c r="E14862" i="2"/>
  <c r="E14863" i="2"/>
  <c r="E14864" i="2"/>
  <c r="E14865" i="2"/>
  <c r="E14866" i="2"/>
  <c r="E14867" i="2"/>
  <c r="E14868" i="2"/>
  <c r="E14869" i="2"/>
  <c r="E14870" i="2"/>
  <c r="E14871" i="2"/>
  <c r="E14872" i="2"/>
  <c r="E14873" i="2"/>
  <c r="E14874" i="2"/>
  <c r="E14875" i="2"/>
  <c r="E14876" i="2"/>
  <c r="E14877" i="2"/>
  <c r="E14878" i="2"/>
  <c r="E14879" i="2"/>
  <c r="E14880" i="2"/>
  <c r="E14881" i="2"/>
  <c r="E14882" i="2"/>
  <c r="E14883" i="2"/>
  <c r="E14884" i="2"/>
  <c r="E14885" i="2"/>
  <c r="E14886" i="2"/>
  <c r="E14887" i="2"/>
  <c r="E14888" i="2"/>
  <c r="E14889" i="2"/>
  <c r="E14890" i="2"/>
  <c r="E14891" i="2"/>
  <c r="E14892" i="2"/>
  <c r="E14893" i="2"/>
  <c r="E14894" i="2"/>
  <c r="E14895" i="2"/>
  <c r="E14896" i="2"/>
  <c r="E14897" i="2"/>
  <c r="E14898" i="2"/>
  <c r="E14899" i="2"/>
  <c r="E14900" i="2"/>
  <c r="E14901" i="2"/>
  <c r="E14902" i="2"/>
  <c r="E14903" i="2"/>
  <c r="E14904" i="2"/>
  <c r="E14905" i="2"/>
  <c r="E14906" i="2"/>
  <c r="E14907" i="2"/>
  <c r="E14908" i="2"/>
  <c r="E14909" i="2"/>
  <c r="E14910" i="2"/>
  <c r="E14911" i="2"/>
  <c r="E14912" i="2"/>
  <c r="E14913" i="2"/>
  <c r="E14914" i="2"/>
  <c r="E14915" i="2"/>
  <c r="E14916" i="2"/>
  <c r="E14917" i="2"/>
  <c r="E14918" i="2"/>
  <c r="E14919" i="2"/>
  <c r="E14920" i="2"/>
  <c r="E14921" i="2"/>
  <c r="E14922" i="2"/>
  <c r="E14923" i="2"/>
  <c r="E14924" i="2"/>
  <c r="E14925" i="2"/>
  <c r="E14926" i="2"/>
  <c r="E14927" i="2"/>
  <c r="E14928" i="2"/>
  <c r="E14929" i="2"/>
  <c r="E14930" i="2"/>
  <c r="E14931" i="2"/>
  <c r="E14932" i="2"/>
  <c r="E14933" i="2"/>
  <c r="E14934" i="2"/>
  <c r="E14935" i="2"/>
  <c r="E14936" i="2"/>
  <c r="E14937" i="2"/>
  <c r="E14938" i="2"/>
  <c r="E14939" i="2"/>
  <c r="E14940" i="2"/>
  <c r="E14941" i="2"/>
  <c r="E14942" i="2"/>
  <c r="E14943" i="2"/>
  <c r="E14944" i="2"/>
  <c r="E14945" i="2"/>
  <c r="E14946" i="2"/>
  <c r="E14947" i="2"/>
  <c r="E14948" i="2"/>
  <c r="E14949" i="2"/>
  <c r="E14950" i="2"/>
  <c r="E14951" i="2"/>
  <c r="E14952" i="2"/>
  <c r="E14953" i="2"/>
  <c r="E14954" i="2"/>
  <c r="E14955" i="2"/>
  <c r="E14956" i="2"/>
  <c r="E14957" i="2"/>
  <c r="E14958" i="2"/>
  <c r="E14959" i="2"/>
  <c r="E14960" i="2"/>
  <c r="E14961" i="2"/>
  <c r="E14962" i="2"/>
  <c r="E14963" i="2"/>
  <c r="E14964" i="2"/>
  <c r="E14965" i="2"/>
  <c r="E14966" i="2"/>
  <c r="E14967" i="2"/>
  <c r="E14968" i="2"/>
  <c r="E14969" i="2"/>
  <c r="E14970" i="2"/>
  <c r="E14971" i="2"/>
  <c r="E14972" i="2"/>
  <c r="E14973" i="2"/>
  <c r="E14974" i="2"/>
  <c r="E14975" i="2"/>
  <c r="E14976" i="2"/>
  <c r="E14977" i="2"/>
  <c r="E14978" i="2"/>
  <c r="E14979" i="2"/>
  <c r="E14980" i="2"/>
  <c r="E14981" i="2"/>
  <c r="E14982" i="2"/>
  <c r="E14983" i="2"/>
  <c r="E14984" i="2"/>
  <c r="E14985" i="2"/>
  <c r="E14986" i="2"/>
  <c r="E14987" i="2"/>
  <c r="E14988" i="2"/>
  <c r="E14989" i="2"/>
  <c r="E14990" i="2"/>
  <c r="E14991" i="2"/>
  <c r="E14992" i="2"/>
  <c r="E14993" i="2"/>
  <c r="E14994" i="2"/>
  <c r="E14995" i="2"/>
  <c r="E14996" i="2"/>
  <c r="E14997" i="2"/>
  <c r="E14998" i="2"/>
  <c r="E14999" i="2"/>
  <c r="E15000" i="2"/>
  <c r="E15001" i="2"/>
  <c r="E15002" i="2"/>
  <c r="E15003" i="2"/>
  <c r="E15004" i="2"/>
  <c r="E15005" i="2"/>
  <c r="E15006" i="2"/>
  <c r="E15007" i="2"/>
  <c r="E15008" i="2"/>
  <c r="E15009" i="2"/>
  <c r="E15010" i="2"/>
  <c r="E15011" i="2"/>
  <c r="E15012" i="2"/>
  <c r="E15013" i="2"/>
  <c r="E15014" i="2"/>
  <c r="E15015" i="2"/>
  <c r="E15016" i="2"/>
  <c r="E15017" i="2"/>
  <c r="E15018" i="2"/>
  <c r="E15019" i="2"/>
  <c r="E15020" i="2"/>
  <c r="E15021" i="2"/>
  <c r="E15022" i="2"/>
  <c r="E15023" i="2"/>
  <c r="E15024" i="2"/>
  <c r="E15025" i="2"/>
  <c r="E15026" i="2"/>
  <c r="E15027" i="2"/>
  <c r="E15028" i="2"/>
  <c r="E15029" i="2"/>
  <c r="E15030" i="2"/>
  <c r="E15031" i="2"/>
  <c r="E15032" i="2"/>
  <c r="E15033" i="2"/>
  <c r="E15034" i="2"/>
  <c r="E15035" i="2"/>
  <c r="E15036" i="2"/>
  <c r="E15037" i="2"/>
  <c r="E15038" i="2"/>
  <c r="E15039" i="2"/>
  <c r="E15040" i="2"/>
  <c r="E15041" i="2"/>
  <c r="E15042" i="2"/>
  <c r="E15043" i="2"/>
  <c r="E15044" i="2"/>
  <c r="E15045" i="2"/>
  <c r="E15046" i="2"/>
  <c r="E15047" i="2"/>
  <c r="E15048" i="2"/>
  <c r="E15049" i="2"/>
  <c r="E15050" i="2"/>
  <c r="E15051" i="2"/>
  <c r="E15052" i="2"/>
  <c r="E15053" i="2"/>
  <c r="E15054" i="2"/>
  <c r="E15055" i="2"/>
  <c r="E15056" i="2"/>
  <c r="E15057" i="2"/>
  <c r="E15058" i="2"/>
  <c r="E15059" i="2"/>
  <c r="E15060" i="2"/>
  <c r="E15061" i="2"/>
  <c r="E15062" i="2"/>
  <c r="E15063" i="2"/>
  <c r="E15064" i="2"/>
  <c r="E15065" i="2"/>
  <c r="E15066" i="2"/>
  <c r="E15067" i="2"/>
  <c r="E15068" i="2"/>
  <c r="E15069" i="2"/>
  <c r="E15070" i="2"/>
  <c r="E15071" i="2"/>
  <c r="E15072" i="2"/>
  <c r="E15073" i="2"/>
  <c r="E15074" i="2"/>
  <c r="E15075" i="2"/>
  <c r="E15076" i="2"/>
  <c r="E15077" i="2"/>
  <c r="E15078" i="2"/>
  <c r="E15079" i="2"/>
  <c r="E15080" i="2"/>
  <c r="E15081" i="2"/>
  <c r="E15082" i="2"/>
  <c r="E15083" i="2"/>
  <c r="E15084" i="2"/>
  <c r="E15085" i="2"/>
  <c r="E15086" i="2"/>
  <c r="E15087" i="2"/>
  <c r="E15088" i="2"/>
  <c r="E15089" i="2"/>
  <c r="E15090" i="2"/>
  <c r="E15091" i="2"/>
  <c r="E15092" i="2"/>
  <c r="E15093" i="2"/>
  <c r="E15094" i="2"/>
  <c r="E15095" i="2"/>
  <c r="E15096" i="2"/>
  <c r="E15097" i="2"/>
  <c r="E15098" i="2"/>
  <c r="E15099" i="2"/>
  <c r="E15100" i="2"/>
  <c r="E15101" i="2"/>
  <c r="E15102" i="2"/>
  <c r="E15103" i="2"/>
  <c r="E15104" i="2"/>
  <c r="E15105" i="2"/>
  <c r="E15106" i="2"/>
  <c r="E15107" i="2"/>
  <c r="E15108" i="2"/>
  <c r="E15109" i="2"/>
  <c r="E15110" i="2"/>
  <c r="E15111" i="2"/>
  <c r="E15112" i="2"/>
  <c r="E15113" i="2"/>
  <c r="E15114" i="2"/>
  <c r="E15115" i="2"/>
  <c r="E15116" i="2"/>
  <c r="E15117" i="2"/>
  <c r="E15118" i="2"/>
  <c r="E15119" i="2"/>
  <c r="E15120" i="2"/>
  <c r="E15121" i="2"/>
  <c r="E15122" i="2"/>
  <c r="E15123" i="2"/>
  <c r="E15124" i="2"/>
  <c r="E15125" i="2"/>
  <c r="E15126" i="2"/>
  <c r="E15127" i="2"/>
  <c r="E15128" i="2"/>
  <c r="E15129" i="2"/>
  <c r="E15130" i="2"/>
  <c r="E15131" i="2"/>
  <c r="E15132" i="2"/>
  <c r="E15133" i="2"/>
  <c r="E15134" i="2"/>
  <c r="E15135" i="2"/>
  <c r="E15136" i="2"/>
  <c r="E15137" i="2"/>
  <c r="E15138" i="2"/>
  <c r="E15139" i="2"/>
  <c r="E15140" i="2"/>
  <c r="E15141" i="2"/>
  <c r="E15142" i="2"/>
  <c r="E15143" i="2"/>
  <c r="E15144" i="2"/>
  <c r="E15145" i="2"/>
  <c r="E15146" i="2"/>
  <c r="E15147" i="2"/>
  <c r="E15148" i="2"/>
  <c r="E15149" i="2"/>
  <c r="E15150" i="2"/>
  <c r="E15151" i="2"/>
  <c r="E15152" i="2"/>
  <c r="E15153" i="2"/>
  <c r="E15154" i="2"/>
  <c r="E15155" i="2"/>
  <c r="E15156" i="2"/>
  <c r="E15157" i="2"/>
  <c r="E15158" i="2"/>
  <c r="E15159" i="2"/>
  <c r="E15160" i="2"/>
  <c r="E15161" i="2"/>
  <c r="E15162" i="2"/>
  <c r="E15163" i="2"/>
  <c r="E15164" i="2"/>
  <c r="E15165" i="2"/>
  <c r="E15166" i="2"/>
  <c r="E15167" i="2"/>
  <c r="E15168" i="2"/>
  <c r="E15169" i="2"/>
  <c r="E15170" i="2"/>
  <c r="E15171" i="2"/>
  <c r="E15172" i="2"/>
  <c r="E15173" i="2"/>
  <c r="E15174" i="2"/>
  <c r="E15175" i="2"/>
  <c r="E15176" i="2"/>
  <c r="E15177" i="2"/>
  <c r="E15178" i="2"/>
  <c r="E15179" i="2"/>
  <c r="E15180" i="2"/>
  <c r="E15181" i="2"/>
  <c r="E15182" i="2"/>
  <c r="E15183" i="2"/>
  <c r="E15184" i="2"/>
  <c r="E15185" i="2"/>
  <c r="E15186" i="2"/>
  <c r="E15187" i="2"/>
  <c r="E15188" i="2"/>
  <c r="E15189" i="2"/>
  <c r="E15190" i="2"/>
  <c r="E15191" i="2"/>
  <c r="E15192" i="2"/>
  <c r="E15193" i="2"/>
  <c r="E15194" i="2"/>
  <c r="E15195" i="2"/>
  <c r="E15196" i="2"/>
  <c r="E15197" i="2"/>
  <c r="E15198" i="2"/>
  <c r="E15199" i="2"/>
  <c r="E15200" i="2"/>
  <c r="E15201" i="2"/>
  <c r="E15202" i="2"/>
  <c r="E15203" i="2"/>
  <c r="E15204" i="2"/>
  <c r="E15205" i="2"/>
  <c r="E15206" i="2"/>
  <c r="E15207" i="2"/>
  <c r="E15208" i="2"/>
  <c r="E15209" i="2"/>
  <c r="E15210" i="2"/>
  <c r="E15211" i="2"/>
  <c r="E15212" i="2"/>
  <c r="E15213" i="2"/>
  <c r="E15214" i="2"/>
  <c r="E15215" i="2"/>
  <c r="E15216" i="2"/>
  <c r="E15217" i="2"/>
  <c r="E15218" i="2"/>
  <c r="E15219" i="2"/>
  <c r="E15220" i="2"/>
  <c r="E15221" i="2"/>
  <c r="E15222" i="2"/>
  <c r="E15223" i="2"/>
  <c r="E15224" i="2"/>
  <c r="E15225" i="2"/>
  <c r="E15226" i="2"/>
  <c r="E15227" i="2"/>
  <c r="E15228" i="2"/>
  <c r="E15229" i="2"/>
  <c r="E15230" i="2"/>
  <c r="E15231" i="2"/>
  <c r="E15232" i="2"/>
  <c r="E15233" i="2"/>
  <c r="E15234" i="2"/>
  <c r="E15235" i="2"/>
  <c r="E15236" i="2"/>
  <c r="E15237" i="2"/>
  <c r="E15238" i="2"/>
  <c r="E15239" i="2"/>
  <c r="E15240" i="2"/>
  <c r="E15241" i="2"/>
  <c r="E15242" i="2"/>
  <c r="E15243" i="2"/>
  <c r="E15244" i="2"/>
  <c r="E15245" i="2"/>
  <c r="E15246" i="2"/>
  <c r="E15247" i="2"/>
  <c r="E15248" i="2"/>
  <c r="E15249" i="2"/>
  <c r="E15250" i="2"/>
  <c r="E15251" i="2"/>
  <c r="E15252" i="2"/>
  <c r="E15253" i="2"/>
  <c r="E15254" i="2"/>
  <c r="E15255" i="2"/>
  <c r="E15256" i="2"/>
  <c r="E15257" i="2"/>
  <c r="E15258" i="2"/>
  <c r="E15259" i="2"/>
  <c r="E15260" i="2"/>
  <c r="E15261" i="2"/>
  <c r="E15262" i="2"/>
  <c r="E15263" i="2"/>
  <c r="E15264" i="2"/>
  <c r="E15265" i="2"/>
  <c r="E15266" i="2"/>
  <c r="E15267" i="2"/>
  <c r="E15268" i="2"/>
  <c r="E15269" i="2"/>
  <c r="E15270" i="2"/>
  <c r="E15271" i="2"/>
  <c r="E15272" i="2"/>
  <c r="E15273" i="2"/>
  <c r="E15274" i="2"/>
  <c r="E15275" i="2"/>
  <c r="E15276" i="2"/>
  <c r="E15277" i="2"/>
  <c r="E15278" i="2"/>
  <c r="E15279" i="2"/>
  <c r="E15280" i="2"/>
  <c r="E15281" i="2"/>
  <c r="E15282" i="2"/>
  <c r="E15283" i="2"/>
  <c r="E15284" i="2"/>
  <c r="E15285" i="2"/>
  <c r="E15286" i="2"/>
  <c r="E15287" i="2"/>
  <c r="E15288" i="2"/>
  <c r="E15289" i="2"/>
  <c r="E15290" i="2"/>
  <c r="E15291" i="2"/>
  <c r="E15292" i="2"/>
  <c r="E15293" i="2"/>
  <c r="E15294" i="2"/>
  <c r="E15295" i="2"/>
  <c r="E15296" i="2"/>
  <c r="E15297" i="2"/>
  <c r="E15298" i="2"/>
  <c r="E15299" i="2"/>
  <c r="E15300" i="2"/>
  <c r="E15301" i="2"/>
  <c r="E15302" i="2"/>
  <c r="E15303" i="2"/>
  <c r="E15304" i="2"/>
  <c r="E15305" i="2"/>
  <c r="E15306" i="2"/>
  <c r="E15307" i="2"/>
  <c r="E15308" i="2"/>
  <c r="E15309" i="2"/>
  <c r="E15310" i="2"/>
  <c r="E15311" i="2"/>
  <c r="E15312" i="2"/>
  <c r="E15313" i="2"/>
  <c r="E15314" i="2"/>
  <c r="E15315" i="2"/>
  <c r="E15316" i="2"/>
  <c r="E15317" i="2"/>
  <c r="E15318" i="2"/>
  <c r="E15319" i="2"/>
  <c r="E15320" i="2"/>
  <c r="E15321" i="2"/>
  <c r="E15322" i="2"/>
  <c r="E15323" i="2"/>
  <c r="E15324" i="2"/>
  <c r="E15325" i="2"/>
  <c r="E15326" i="2"/>
  <c r="E15327" i="2"/>
  <c r="E15328" i="2"/>
  <c r="E15329" i="2"/>
  <c r="E15330" i="2"/>
  <c r="E15331" i="2"/>
  <c r="E15332" i="2"/>
  <c r="E15333" i="2"/>
  <c r="E15334" i="2"/>
  <c r="E15335" i="2"/>
  <c r="E15336" i="2"/>
  <c r="E15337" i="2"/>
  <c r="E15338" i="2"/>
  <c r="E15339" i="2"/>
  <c r="E15340" i="2"/>
  <c r="E15341" i="2"/>
  <c r="E15342" i="2"/>
  <c r="E15343" i="2"/>
  <c r="E15344" i="2"/>
  <c r="E15345" i="2"/>
  <c r="E15346" i="2"/>
  <c r="E15347" i="2"/>
  <c r="E15348" i="2"/>
  <c r="E15349" i="2"/>
  <c r="E15350" i="2"/>
  <c r="E15351" i="2"/>
  <c r="E15352" i="2"/>
  <c r="E15353" i="2"/>
  <c r="E15354" i="2"/>
  <c r="E15355" i="2"/>
  <c r="E15356" i="2"/>
  <c r="E15357" i="2"/>
  <c r="E15358" i="2"/>
  <c r="E15359" i="2"/>
  <c r="E15360" i="2"/>
  <c r="E15361" i="2"/>
  <c r="E15362" i="2"/>
  <c r="E15363" i="2"/>
  <c r="E15364" i="2"/>
  <c r="E15365" i="2"/>
  <c r="E15366" i="2"/>
  <c r="E15367" i="2"/>
  <c r="E15368" i="2"/>
  <c r="E15369" i="2"/>
  <c r="E15370" i="2"/>
  <c r="E15371" i="2"/>
  <c r="E15372" i="2"/>
  <c r="E15373" i="2"/>
  <c r="E15374" i="2"/>
  <c r="E15375" i="2"/>
  <c r="E15376" i="2"/>
  <c r="E15377" i="2"/>
  <c r="E15378" i="2"/>
  <c r="E15379" i="2"/>
  <c r="E15380" i="2"/>
  <c r="E15381" i="2"/>
  <c r="E15382" i="2"/>
  <c r="E15383" i="2"/>
  <c r="E15384" i="2"/>
  <c r="E15385" i="2"/>
  <c r="E15386" i="2"/>
  <c r="E15387" i="2"/>
  <c r="E15388" i="2"/>
  <c r="E15389" i="2"/>
  <c r="E15390" i="2"/>
  <c r="E15391" i="2"/>
  <c r="E15392" i="2"/>
  <c r="E15393" i="2"/>
  <c r="E15394" i="2"/>
  <c r="E15395" i="2"/>
  <c r="E15396" i="2"/>
  <c r="E15397" i="2"/>
  <c r="E15398" i="2"/>
  <c r="E15399" i="2"/>
  <c r="E15400" i="2"/>
  <c r="E15401" i="2"/>
  <c r="E15402" i="2"/>
  <c r="E15403" i="2"/>
  <c r="E15404" i="2"/>
  <c r="E15405" i="2"/>
  <c r="E15406" i="2"/>
  <c r="E15407" i="2"/>
  <c r="E15408" i="2"/>
  <c r="E15409" i="2"/>
  <c r="E15410" i="2"/>
  <c r="E15411" i="2"/>
  <c r="E15412" i="2"/>
  <c r="E15413" i="2"/>
  <c r="E15414" i="2"/>
  <c r="E15415" i="2"/>
  <c r="E15416" i="2"/>
  <c r="E15417" i="2"/>
  <c r="E15418" i="2"/>
  <c r="E15419" i="2"/>
  <c r="E15420" i="2"/>
  <c r="E15421" i="2"/>
  <c r="E15422" i="2"/>
  <c r="E15423" i="2"/>
  <c r="E15424" i="2"/>
  <c r="E15425" i="2"/>
  <c r="E15426" i="2"/>
  <c r="E15427" i="2"/>
  <c r="E15428" i="2"/>
  <c r="E15429" i="2"/>
  <c r="E15430" i="2"/>
  <c r="E15431" i="2"/>
  <c r="E15432" i="2"/>
  <c r="E15433" i="2"/>
  <c r="E15434" i="2"/>
  <c r="E15435" i="2"/>
  <c r="E15436" i="2"/>
  <c r="E15437" i="2"/>
  <c r="E15438" i="2"/>
  <c r="E15439" i="2"/>
  <c r="E15440" i="2"/>
  <c r="E15441" i="2"/>
  <c r="E15442" i="2"/>
  <c r="E15443" i="2"/>
  <c r="E15444" i="2"/>
  <c r="E15445" i="2"/>
  <c r="E15446" i="2"/>
  <c r="E15447" i="2"/>
  <c r="E15448" i="2"/>
  <c r="E15449" i="2"/>
  <c r="E15450" i="2"/>
  <c r="E15451" i="2"/>
  <c r="E15452" i="2"/>
  <c r="E15453" i="2"/>
  <c r="E15454" i="2"/>
  <c r="E15455" i="2"/>
  <c r="E15456" i="2"/>
  <c r="E15457" i="2"/>
  <c r="E15458" i="2"/>
  <c r="E15459" i="2"/>
  <c r="E15460" i="2"/>
  <c r="E15461" i="2"/>
  <c r="E15462" i="2"/>
  <c r="E15463" i="2"/>
  <c r="E15464" i="2"/>
  <c r="E15465" i="2"/>
  <c r="E15466" i="2"/>
  <c r="E15467" i="2"/>
  <c r="E15468" i="2"/>
  <c r="E15469" i="2"/>
  <c r="E15470" i="2"/>
  <c r="E15471" i="2"/>
  <c r="E15472" i="2"/>
  <c r="E15473" i="2"/>
  <c r="E15474" i="2"/>
  <c r="E15475" i="2"/>
  <c r="E15476" i="2"/>
  <c r="E15477" i="2"/>
  <c r="E15478" i="2"/>
  <c r="E15479" i="2"/>
  <c r="E15480" i="2"/>
  <c r="E15481" i="2"/>
  <c r="E15482" i="2"/>
  <c r="E15483" i="2"/>
  <c r="E15484" i="2"/>
  <c r="E15485" i="2"/>
  <c r="E15486" i="2"/>
  <c r="E15487" i="2"/>
  <c r="E15488" i="2"/>
  <c r="E15489" i="2"/>
  <c r="E15490" i="2"/>
  <c r="E15491" i="2"/>
  <c r="E15492" i="2"/>
  <c r="E15493" i="2"/>
  <c r="E15494" i="2"/>
  <c r="E15495" i="2"/>
  <c r="E15496" i="2"/>
  <c r="E15497" i="2"/>
  <c r="E15498" i="2"/>
  <c r="E15499" i="2"/>
  <c r="E15500" i="2"/>
  <c r="E15501" i="2"/>
  <c r="E15502" i="2"/>
  <c r="E15503" i="2"/>
  <c r="E15504" i="2"/>
  <c r="E15505" i="2"/>
  <c r="E15506" i="2"/>
  <c r="E15507" i="2"/>
  <c r="E15508" i="2"/>
  <c r="E15509" i="2"/>
  <c r="E15510" i="2"/>
  <c r="E15511" i="2"/>
  <c r="E15512" i="2"/>
  <c r="E15513" i="2"/>
  <c r="E15514" i="2"/>
  <c r="E15515" i="2"/>
  <c r="E15516" i="2"/>
  <c r="E15517" i="2"/>
  <c r="E15518" i="2"/>
  <c r="E15519" i="2"/>
  <c r="E15520" i="2"/>
  <c r="E15521" i="2"/>
  <c r="E15522" i="2"/>
  <c r="E15523" i="2"/>
  <c r="E15524" i="2"/>
  <c r="E15525" i="2"/>
  <c r="E15526" i="2"/>
  <c r="E15527" i="2"/>
  <c r="E15528" i="2"/>
  <c r="E15529" i="2"/>
  <c r="E15530" i="2"/>
  <c r="E15531" i="2"/>
  <c r="E15532" i="2"/>
  <c r="E15533" i="2"/>
  <c r="E15534" i="2"/>
  <c r="E15535" i="2"/>
  <c r="E15536" i="2"/>
  <c r="E15537" i="2"/>
  <c r="E15538" i="2"/>
  <c r="E15539" i="2"/>
  <c r="E15540" i="2"/>
  <c r="E15541" i="2"/>
  <c r="E15542" i="2"/>
  <c r="E15543" i="2"/>
  <c r="E15544" i="2"/>
  <c r="E15545" i="2"/>
  <c r="E15546" i="2"/>
  <c r="E15547" i="2"/>
  <c r="E15548" i="2"/>
  <c r="E15549" i="2"/>
  <c r="E15550" i="2"/>
  <c r="E15551" i="2"/>
  <c r="E15552" i="2"/>
  <c r="E15553" i="2"/>
  <c r="E15554" i="2"/>
  <c r="E15555" i="2"/>
  <c r="E15556" i="2"/>
  <c r="E15557" i="2"/>
  <c r="E15558" i="2"/>
  <c r="E15559" i="2"/>
  <c r="E15560" i="2"/>
  <c r="E15561" i="2"/>
  <c r="E15562" i="2"/>
  <c r="E15563" i="2"/>
  <c r="E15564" i="2"/>
  <c r="E15565" i="2"/>
  <c r="E15566" i="2"/>
  <c r="E15567" i="2"/>
  <c r="E15568" i="2"/>
  <c r="E15569" i="2"/>
  <c r="E15570" i="2"/>
  <c r="E15571" i="2"/>
  <c r="E15572" i="2"/>
  <c r="E15573" i="2"/>
  <c r="E15574" i="2"/>
  <c r="E15575" i="2"/>
  <c r="E15576" i="2"/>
  <c r="E15577" i="2"/>
  <c r="E15578" i="2"/>
  <c r="E15579" i="2"/>
  <c r="E15580" i="2"/>
  <c r="E15581" i="2"/>
  <c r="E15582" i="2"/>
  <c r="E15583" i="2"/>
  <c r="E15584" i="2"/>
  <c r="E15585" i="2"/>
  <c r="E15586" i="2"/>
  <c r="E15587" i="2"/>
  <c r="E15588" i="2"/>
  <c r="E15589" i="2"/>
  <c r="E15590" i="2"/>
  <c r="E15591" i="2"/>
  <c r="E15592" i="2"/>
  <c r="E15593" i="2"/>
  <c r="E15594" i="2"/>
  <c r="E15595" i="2"/>
  <c r="E15596" i="2"/>
  <c r="E15597" i="2"/>
  <c r="E15598" i="2"/>
  <c r="E15599" i="2"/>
  <c r="E15600" i="2"/>
  <c r="E15601" i="2"/>
  <c r="E15602" i="2"/>
  <c r="E15603" i="2"/>
  <c r="E15604" i="2"/>
  <c r="E15605" i="2"/>
  <c r="E15606" i="2"/>
  <c r="E15607" i="2"/>
  <c r="E15608" i="2"/>
  <c r="E15609" i="2"/>
  <c r="E15610" i="2"/>
  <c r="E15611" i="2"/>
  <c r="E15612" i="2"/>
  <c r="E15613" i="2"/>
  <c r="E15614" i="2"/>
  <c r="E15615" i="2"/>
  <c r="E15616" i="2"/>
  <c r="E15617" i="2"/>
  <c r="E15618" i="2"/>
  <c r="E15619" i="2"/>
  <c r="E15620" i="2"/>
  <c r="E15621" i="2"/>
  <c r="E15622" i="2"/>
  <c r="E15623" i="2"/>
  <c r="E15624" i="2"/>
  <c r="E15625" i="2"/>
  <c r="E15626" i="2"/>
  <c r="E15627" i="2"/>
  <c r="E15628" i="2"/>
  <c r="E15629" i="2"/>
  <c r="E15630" i="2"/>
  <c r="E15631" i="2"/>
  <c r="E15632" i="2"/>
  <c r="E15633" i="2"/>
  <c r="E15634" i="2"/>
  <c r="E15635" i="2"/>
  <c r="E15636" i="2"/>
  <c r="E15637" i="2"/>
  <c r="E15638" i="2"/>
  <c r="E15639" i="2"/>
  <c r="E15640" i="2"/>
  <c r="E15641" i="2"/>
  <c r="E15642" i="2"/>
  <c r="E15643" i="2"/>
  <c r="E15644" i="2"/>
  <c r="E15645" i="2"/>
  <c r="E15646" i="2"/>
  <c r="E15647" i="2"/>
  <c r="E15648" i="2"/>
  <c r="E15649" i="2"/>
  <c r="E15650" i="2"/>
  <c r="E15651" i="2"/>
  <c r="E15652" i="2"/>
  <c r="E15653" i="2"/>
  <c r="E15654" i="2"/>
  <c r="E15655" i="2"/>
  <c r="E15656" i="2"/>
  <c r="E15657" i="2"/>
  <c r="E15658" i="2"/>
  <c r="E15659" i="2"/>
  <c r="E15660" i="2"/>
  <c r="E15661" i="2"/>
  <c r="E15662" i="2"/>
  <c r="E15663" i="2"/>
  <c r="E15664" i="2"/>
  <c r="E15665" i="2"/>
  <c r="E15666" i="2"/>
  <c r="E15667" i="2"/>
  <c r="E15668" i="2"/>
  <c r="E15669" i="2"/>
  <c r="E15670" i="2"/>
  <c r="E15671" i="2"/>
  <c r="E15672" i="2"/>
  <c r="E15673" i="2"/>
  <c r="E15674" i="2"/>
  <c r="E15675" i="2"/>
  <c r="E15676" i="2"/>
  <c r="E15677" i="2"/>
  <c r="E15678" i="2"/>
  <c r="E15679" i="2"/>
  <c r="E15680" i="2"/>
  <c r="E15681" i="2"/>
  <c r="E15682" i="2"/>
  <c r="E15683" i="2"/>
  <c r="E15684" i="2"/>
  <c r="E15685" i="2"/>
  <c r="E15686" i="2"/>
  <c r="E15687" i="2"/>
  <c r="E15688" i="2"/>
  <c r="E15689" i="2"/>
  <c r="E15690" i="2"/>
  <c r="E15691" i="2"/>
  <c r="E15692" i="2"/>
  <c r="E15693" i="2"/>
  <c r="E15694" i="2"/>
  <c r="E15695" i="2"/>
  <c r="E15696" i="2"/>
  <c r="E15697" i="2"/>
  <c r="E15698" i="2"/>
  <c r="E15699" i="2"/>
  <c r="E15700" i="2"/>
  <c r="E15701" i="2"/>
  <c r="E15702" i="2"/>
  <c r="E15703" i="2"/>
  <c r="E15704" i="2"/>
  <c r="E15705" i="2"/>
  <c r="E15706" i="2"/>
  <c r="E15707" i="2"/>
  <c r="E15708" i="2"/>
  <c r="E15709" i="2"/>
  <c r="E15710" i="2"/>
  <c r="E15711" i="2"/>
  <c r="E15712" i="2"/>
  <c r="E15713" i="2"/>
  <c r="E15714" i="2"/>
  <c r="E15715" i="2"/>
  <c r="E15716" i="2"/>
  <c r="E15717" i="2"/>
  <c r="E15718" i="2"/>
  <c r="E15719" i="2"/>
  <c r="E15720" i="2"/>
  <c r="E15721" i="2"/>
  <c r="E15722" i="2"/>
  <c r="E15723" i="2"/>
  <c r="E15724" i="2"/>
  <c r="E15725" i="2"/>
  <c r="E15726" i="2"/>
  <c r="E15727" i="2"/>
  <c r="E15728" i="2"/>
  <c r="E15729" i="2"/>
  <c r="E15730" i="2"/>
  <c r="E15731" i="2"/>
  <c r="E15732" i="2"/>
  <c r="E15733" i="2"/>
  <c r="E15734" i="2"/>
  <c r="E15735" i="2"/>
  <c r="E15736" i="2"/>
  <c r="E15737" i="2"/>
  <c r="E15738" i="2"/>
  <c r="E15739" i="2"/>
  <c r="E15740" i="2"/>
  <c r="E15741" i="2"/>
  <c r="E15742" i="2"/>
  <c r="E15743" i="2"/>
  <c r="E15744" i="2"/>
  <c r="E15745" i="2"/>
  <c r="E15746" i="2"/>
  <c r="E15747" i="2"/>
  <c r="E15748" i="2"/>
  <c r="E15749" i="2"/>
  <c r="E15750" i="2"/>
  <c r="E15751" i="2"/>
  <c r="E15752" i="2"/>
  <c r="E15753" i="2"/>
  <c r="E15754" i="2"/>
  <c r="E15755" i="2"/>
  <c r="E15756" i="2"/>
  <c r="E15757" i="2"/>
  <c r="E15758" i="2"/>
  <c r="E15759" i="2"/>
  <c r="E15760" i="2"/>
  <c r="E15761" i="2"/>
  <c r="E15762" i="2"/>
  <c r="E15763" i="2"/>
  <c r="E15764" i="2"/>
  <c r="E15765" i="2"/>
  <c r="E15766" i="2"/>
  <c r="E15767" i="2"/>
  <c r="E15768" i="2"/>
  <c r="E15769" i="2"/>
  <c r="E15770" i="2"/>
  <c r="E15771" i="2"/>
  <c r="E15772" i="2"/>
  <c r="E15773" i="2"/>
  <c r="E15774" i="2"/>
  <c r="E15775" i="2"/>
  <c r="E15776" i="2"/>
  <c r="E15777" i="2"/>
  <c r="E15778" i="2"/>
  <c r="E15779" i="2"/>
  <c r="E15780" i="2"/>
  <c r="E15781" i="2"/>
  <c r="E15782" i="2"/>
  <c r="E15783" i="2"/>
  <c r="E15784" i="2"/>
  <c r="E15785" i="2"/>
  <c r="E15786" i="2"/>
  <c r="E15787" i="2"/>
  <c r="E15788" i="2"/>
  <c r="E15789" i="2"/>
  <c r="E15790" i="2"/>
  <c r="E15791" i="2"/>
  <c r="E15792" i="2"/>
  <c r="E15793" i="2"/>
  <c r="E15794" i="2"/>
  <c r="E15795" i="2"/>
  <c r="E15796" i="2"/>
  <c r="E15797" i="2"/>
  <c r="E15798" i="2"/>
  <c r="E15799" i="2"/>
  <c r="E15800" i="2"/>
  <c r="E15801" i="2"/>
  <c r="E15802" i="2"/>
  <c r="E15803" i="2"/>
  <c r="E15804" i="2"/>
  <c r="E15805" i="2"/>
  <c r="E15806" i="2"/>
  <c r="E15807" i="2"/>
  <c r="E15808" i="2"/>
  <c r="E15809" i="2"/>
  <c r="E15810" i="2"/>
  <c r="E15811" i="2"/>
  <c r="E15812" i="2"/>
  <c r="E15813" i="2"/>
  <c r="E15814" i="2"/>
  <c r="E15815" i="2"/>
  <c r="E15816" i="2"/>
  <c r="E15817" i="2"/>
  <c r="E15818" i="2"/>
  <c r="E15819" i="2"/>
  <c r="E15820" i="2"/>
  <c r="E15821" i="2"/>
  <c r="E15822" i="2"/>
  <c r="E15823" i="2"/>
  <c r="E15824" i="2"/>
  <c r="E15825" i="2"/>
  <c r="E15826" i="2"/>
  <c r="E15827" i="2"/>
  <c r="E15828" i="2"/>
  <c r="E15829" i="2"/>
  <c r="E15830" i="2"/>
  <c r="E15831" i="2"/>
  <c r="E15832" i="2"/>
  <c r="E15833" i="2"/>
  <c r="E15834" i="2"/>
  <c r="E15835" i="2"/>
  <c r="E15836" i="2"/>
  <c r="E15837" i="2"/>
  <c r="E15838" i="2"/>
  <c r="E15839" i="2"/>
  <c r="E15840" i="2"/>
  <c r="E15841" i="2"/>
  <c r="E15842" i="2"/>
  <c r="E15843" i="2"/>
  <c r="E15844" i="2"/>
  <c r="E15845" i="2"/>
  <c r="E15846" i="2"/>
  <c r="E15847" i="2"/>
  <c r="E15848" i="2"/>
  <c r="E15849" i="2"/>
  <c r="E15850" i="2"/>
  <c r="E15851" i="2"/>
  <c r="E15852" i="2"/>
  <c r="E15853" i="2"/>
  <c r="E15854" i="2"/>
  <c r="E15855" i="2"/>
  <c r="E15856" i="2"/>
  <c r="E15857" i="2"/>
  <c r="E15858" i="2"/>
  <c r="E15859" i="2"/>
  <c r="E15860" i="2"/>
  <c r="E15861" i="2"/>
  <c r="E15862" i="2"/>
  <c r="E15863" i="2"/>
  <c r="E15864" i="2"/>
  <c r="E15865" i="2"/>
  <c r="E15866" i="2"/>
  <c r="E15867" i="2"/>
  <c r="E15868" i="2"/>
  <c r="E15869" i="2"/>
  <c r="E15870" i="2"/>
  <c r="E15871" i="2"/>
  <c r="E15872" i="2"/>
  <c r="E15873" i="2"/>
  <c r="E15874" i="2"/>
  <c r="E15875" i="2"/>
  <c r="E15876" i="2"/>
  <c r="E15877" i="2"/>
  <c r="E15878" i="2"/>
  <c r="E15879" i="2"/>
  <c r="E15880" i="2"/>
  <c r="E15881" i="2"/>
  <c r="E15882" i="2"/>
  <c r="E15883" i="2"/>
  <c r="E15884" i="2"/>
  <c r="E15885" i="2"/>
  <c r="E15886" i="2"/>
  <c r="E15887" i="2"/>
  <c r="E15888" i="2"/>
  <c r="E15889" i="2"/>
  <c r="E15890" i="2"/>
  <c r="E15891" i="2"/>
  <c r="E15892" i="2"/>
  <c r="E15893" i="2"/>
  <c r="E15894" i="2"/>
  <c r="E15895" i="2"/>
  <c r="E15896" i="2"/>
  <c r="E15897" i="2"/>
  <c r="E15898" i="2"/>
  <c r="E15899" i="2"/>
  <c r="E15900" i="2"/>
  <c r="E15901" i="2"/>
  <c r="E15902" i="2"/>
  <c r="E15903" i="2"/>
  <c r="E15904" i="2"/>
  <c r="E15905" i="2"/>
  <c r="E15906" i="2"/>
  <c r="E15907" i="2"/>
  <c r="E15908" i="2"/>
  <c r="E15909" i="2"/>
  <c r="E15910" i="2"/>
  <c r="E15911" i="2"/>
  <c r="E15912" i="2"/>
  <c r="E15913" i="2"/>
  <c r="E15914" i="2"/>
  <c r="E15915" i="2"/>
  <c r="E15916" i="2"/>
  <c r="E15917" i="2"/>
  <c r="E15918" i="2"/>
  <c r="E15919" i="2"/>
  <c r="E15920" i="2"/>
  <c r="E15921" i="2"/>
  <c r="E15922" i="2"/>
  <c r="E15923" i="2"/>
  <c r="E15924" i="2"/>
  <c r="E15925" i="2"/>
  <c r="E15926" i="2"/>
  <c r="E15927" i="2"/>
  <c r="E15928" i="2"/>
  <c r="E15929" i="2"/>
  <c r="E15930" i="2"/>
  <c r="E15931" i="2"/>
  <c r="E15932" i="2"/>
  <c r="E15933" i="2"/>
  <c r="E15934" i="2"/>
  <c r="E15935" i="2"/>
  <c r="E15936" i="2"/>
  <c r="E15937" i="2"/>
  <c r="E15938" i="2"/>
  <c r="E15939" i="2"/>
  <c r="E15940" i="2"/>
  <c r="E15941" i="2"/>
  <c r="E15942" i="2"/>
  <c r="E15943" i="2"/>
  <c r="E15944" i="2"/>
  <c r="E15945" i="2"/>
  <c r="E15946" i="2"/>
  <c r="E15947" i="2"/>
  <c r="E15948" i="2"/>
  <c r="E15949" i="2"/>
  <c r="E15950" i="2"/>
  <c r="E15951" i="2"/>
  <c r="E15952" i="2"/>
  <c r="E15953" i="2"/>
  <c r="E15954" i="2"/>
  <c r="E15955" i="2"/>
  <c r="E15956" i="2"/>
  <c r="E15957" i="2"/>
  <c r="E15958" i="2"/>
  <c r="E15959" i="2"/>
  <c r="E15960" i="2"/>
  <c r="E15961" i="2"/>
  <c r="E15962" i="2"/>
  <c r="E15963" i="2"/>
  <c r="E15964" i="2"/>
  <c r="E15965" i="2"/>
  <c r="E15966" i="2"/>
  <c r="E15967" i="2"/>
  <c r="E15968" i="2"/>
  <c r="E15969" i="2"/>
  <c r="E15970" i="2"/>
  <c r="E15971" i="2"/>
  <c r="E15972" i="2"/>
  <c r="E15973" i="2"/>
  <c r="E15974" i="2"/>
  <c r="E15975" i="2"/>
  <c r="E15976" i="2"/>
  <c r="E15977" i="2"/>
  <c r="E15978" i="2"/>
  <c r="E15979" i="2"/>
  <c r="E15980" i="2"/>
  <c r="E15981" i="2"/>
  <c r="E15982" i="2"/>
  <c r="E15983" i="2"/>
  <c r="E15984" i="2"/>
  <c r="E15985" i="2"/>
  <c r="E15986" i="2"/>
  <c r="E15987" i="2"/>
  <c r="E15988" i="2"/>
  <c r="E15989" i="2"/>
  <c r="E15990" i="2"/>
  <c r="E15991" i="2"/>
  <c r="E15992" i="2"/>
  <c r="E15993" i="2"/>
  <c r="E15994" i="2"/>
  <c r="E15995" i="2"/>
  <c r="E15996" i="2"/>
  <c r="E15997" i="2"/>
  <c r="E15998" i="2"/>
  <c r="E15999" i="2"/>
  <c r="E16000" i="2"/>
  <c r="E16001" i="2"/>
  <c r="E16002" i="2"/>
  <c r="E16003" i="2"/>
  <c r="E16004" i="2"/>
  <c r="E16005" i="2"/>
  <c r="E16006" i="2"/>
  <c r="E16007" i="2"/>
  <c r="E16008" i="2"/>
  <c r="E16009" i="2"/>
  <c r="E16010" i="2"/>
  <c r="E16011" i="2"/>
  <c r="E16012" i="2"/>
  <c r="E16013" i="2"/>
  <c r="E16014" i="2"/>
  <c r="E16015" i="2"/>
  <c r="E16016" i="2"/>
  <c r="E16017" i="2"/>
  <c r="E16018" i="2"/>
  <c r="E16019" i="2"/>
  <c r="E16020" i="2"/>
  <c r="E16021" i="2"/>
  <c r="E16022" i="2"/>
  <c r="E16023" i="2"/>
  <c r="E16024" i="2"/>
  <c r="E16025" i="2"/>
  <c r="E16026" i="2"/>
  <c r="E16027" i="2"/>
  <c r="E16028" i="2"/>
  <c r="E16029" i="2"/>
  <c r="E16030" i="2"/>
  <c r="E16031" i="2"/>
  <c r="E16032" i="2"/>
  <c r="E16033" i="2"/>
  <c r="E16034" i="2"/>
  <c r="E16035" i="2"/>
  <c r="E16036" i="2"/>
  <c r="E16037" i="2"/>
  <c r="E16038" i="2"/>
  <c r="E16039" i="2"/>
  <c r="E16040" i="2"/>
  <c r="E16041" i="2"/>
  <c r="E16042" i="2"/>
  <c r="E16043" i="2"/>
  <c r="E16044" i="2"/>
  <c r="E16045" i="2"/>
  <c r="E16046" i="2"/>
  <c r="E16047" i="2"/>
  <c r="E16048" i="2"/>
  <c r="E16049" i="2"/>
  <c r="E16050" i="2"/>
  <c r="E16051" i="2"/>
  <c r="E16052" i="2"/>
  <c r="E16053" i="2"/>
  <c r="E16054" i="2"/>
  <c r="E16055" i="2"/>
  <c r="E16056" i="2"/>
  <c r="E16057" i="2"/>
  <c r="E16058" i="2"/>
  <c r="E16059" i="2"/>
  <c r="E16060" i="2"/>
  <c r="E16061" i="2"/>
  <c r="E16062" i="2"/>
  <c r="E16063" i="2"/>
  <c r="E16064" i="2"/>
  <c r="E16065" i="2"/>
  <c r="E16066" i="2"/>
  <c r="E16067" i="2"/>
  <c r="E16068" i="2"/>
  <c r="E16069" i="2"/>
  <c r="E16070" i="2"/>
  <c r="E16071" i="2"/>
  <c r="E16072" i="2"/>
  <c r="E16073" i="2"/>
  <c r="E16074" i="2"/>
  <c r="E16075" i="2"/>
  <c r="E16076" i="2"/>
  <c r="E16077" i="2"/>
  <c r="E16078" i="2"/>
  <c r="E16079" i="2"/>
  <c r="E16080" i="2"/>
  <c r="E16081" i="2"/>
  <c r="E16082" i="2"/>
  <c r="E16083" i="2"/>
  <c r="E16084" i="2"/>
  <c r="E16085" i="2"/>
  <c r="E16086" i="2"/>
  <c r="E16087" i="2"/>
  <c r="E16088" i="2"/>
  <c r="E16089" i="2"/>
  <c r="E16090" i="2"/>
  <c r="E16091" i="2"/>
  <c r="E16092" i="2"/>
  <c r="E16093" i="2"/>
  <c r="E16094" i="2"/>
  <c r="E16095" i="2"/>
  <c r="E16096" i="2"/>
  <c r="E16097" i="2"/>
  <c r="E16098" i="2"/>
  <c r="E16099" i="2"/>
  <c r="E16100" i="2"/>
  <c r="E16101" i="2"/>
  <c r="E16102" i="2"/>
  <c r="E16103" i="2"/>
  <c r="E16104" i="2"/>
  <c r="E16105" i="2"/>
  <c r="E16106" i="2"/>
  <c r="E16107" i="2"/>
  <c r="E16108" i="2"/>
  <c r="E16109" i="2"/>
  <c r="E16110" i="2"/>
  <c r="E16111" i="2"/>
  <c r="E16112" i="2"/>
  <c r="E16113" i="2"/>
  <c r="E16114" i="2"/>
  <c r="E16115" i="2"/>
  <c r="E16116" i="2"/>
  <c r="E16117" i="2"/>
  <c r="E16118" i="2"/>
  <c r="E16119" i="2"/>
  <c r="E16120" i="2"/>
  <c r="E16121" i="2"/>
  <c r="E16122" i="2"/>
  <c r="E16123" i="2"/>
  <c r="E16124" i="2"/>
  <c r="E16125" i="2"/>
  <c r="E16126" i="2"/>
  <c r="E16127" i="2"/>
  <c r="E16128" i="2"/>
  <c r="E16129" i="2"/>
  <c r="E16130" i="2"/>
  <c r="E16131" i="2"/>
  <c r="E16132" i="2"/>
  <c r="E16133" i="2"/>
  <c r="E16134" i="2"/>
  <c r="E16135" i="2"/>
  <c r="E16136" i="2"/>
  <c r="E16137" i="2"/>
  <c r="E16138" i="2"/>
  <c r="E16139" i="2"/>
  <c r="E16140" i="2"/>
  <c r="E16141" i="2"/>
  <c r="E16142" i="2"/>
  <c r="E16143" i="2"/>
  <c r="E16144" i="2"/>
  <c r="E16145" i="2"/>
  <c r="E16146" i="2"/>
  <c r="E16147" i="2"/>
  <c r="E16148" i="2"/>
  <c r="E16149" i="2"/>
  <c r="E16150" i="2"/>
  <c r="E16151" i="2"/>
  <c r="E16152" i="2"/>
  <c r="E16153" i="2"/>
  <c r="E16154" i="2"/>
  <c r="E16155" i="2"/>
  <c r="E16156" i="2"/>
  <c r="E16157" i="2"/>
  <c r="E16158" i="2"/>
  <c r="E16159" i="2"/>
  <c r="E16160" i="2"/>
  <c r="E16161" i="2"/>
  <c r="E16162" i="2"/>
  <c r="E16163" i="2"/>
  <c r="E16164" i="2"/>
  <c r="E16165" i="2"/>
  <c r="E16166" i="2"/>
  <c r="E16167" i="2"/>
  <c r="E16168" i="2"/>
  <c r="E16169" i="2"/>
  <c r="E16170" i="2"/>
  <c r="E16171" i="2"/>
  <c r="E16172" i="2"/>
  <c r="E16173" i="2"/>
  <c r="E16174" i="2"/>
  <c r="E16175" i="2"/>
  <c r="E16176" i="2"/>
  <c r="E16177" i="2"/>
  <c r="E16178" i="2"/>
  <c r="E16179" i="2"/>
  <c r="E16180" i="2"/>
  <c r="E16181" i="2"/>
  <c r="E16182" i="2"/>
  <c r="E16183" i="2"/>
  <c r="E16184" i="2"/>
  <c r="E16185" i="2"/>
  <c r="E16186" i="2"/>
  <c r="E16187" i="2"/>
  <c r="E16188" i="2"/>
  <c r="E16189" i="2"/>
  <c r="E16190" i="2"/>
  <c r="E16191" i="2"/>
  <c r="E16192" i="2"/>
  <c r="E16193" i="2"/>
  <c r="E16194" i="2"/>
  <c r="E16195" i="2"/>
  <c r="E16196" i="2"/>
  <c r="E16197" i="2"/>
  <c r="E16198" i="2"/>
  <c r="E16199" i="2"/>
  <c r="E16200" i="2"/>
  <c r="E16201" i="2"/>
  <c r="E16202" i="2"/>
  <c r="E16203" i="2"/>
  <c r="E16204" i="2"/>
  <c r="E16205" i="2"/>
  <c r="E16206" i="2"/>
  <c r="E16207" i="2"/>
  <c r="E16208" i="2"/>
  <c r="E16209" i="2"/>
  <c r="E16210" i="2"/>
  <c r="E16211" i="2"/>
  <c r="E16212" i="2"/>
  <c r="E16213" i="2"/>
  <c r="E16214" i="2"/>
  <c r="E16215" i="2"/>
  <c r="E16216" i="2"/>
  <c r="E16217" i="2"/>
  <c r="E16218" i="2"/>
  <c r="E16219" i="2"/>
  <c r="E16220" i="2"/>
  <c r="E16221" i="2"/>
  <c r="E16222" i="2"/>
  <c r="E16223" i="2"/>
  <c r="E16224" i="2"/>
  <c r="E16225" i="2"/>
  <c r="E16226" i="2"/>
  <c r="E16227" i="2"/>
  <c r="E16228" i="2"/>
  <c r="E16229" i="2"/>
  <c r="E16230" i="2"/>
  <c r="E16231" i="2"/>
  <c r="E16232" i="2"/>
  <c r="E16233" i="2"/>
  <c r="E16234" i="2"/>
  <c r="E16235" i="2"/>
  <c r="E16236" i="2"/>
  <c r="E16237" i="2"/>
  <c r="E16238" i="2"/>
  <c r="E16239" i="2"/>
  <c r="E16240" i="2"/>
  <c r="E16241" i="2"/>
  <c r="E16242" i="2"/>
  <c r="E16243" i="2"/>
  <c r="E16244" i="2"/>
  <c r="E16245" i="2"/>
  <c r="E16246" i="2"/>
  <c r="E16247" i="2"/>
  <c r="E16248" i="2"/>
  <c r="E16249" i="2"/>
  <c r="E16250" i="2"/>
  <c r="E16251" i="2"/>
  <c r="E16252" i="2"/>
  <c r="E16253" i="2"/>
  <c r="E16254" i="2"/>
  <c r="E16255" i="2"/>
  <c r="E16256" i="2"/>
  <c r="E16257" i="2"/>
  <c r="E16258" i="2"/>
  <c r="E16259" i="2"/>
  <c r="E16260" i="2"/>
  <c r="E16261" i="2"/>
  <c r="E16262" i="2"/>
  <c r="E16263" i="2"/>
  <c r="E16264" i="2"/>
  <c r="E16265" i="2"/>
  <c r="E16266" i="2"/>
  <c r="E16267" i="2"/>
  <c r="E16268" i="2"/>
  <c r="E16269" i="2"/>
  <c r="E16270" i="2"/>
  <c r="E16271" i="2"/>
  <c r="E16272" i="2"/>
  <c r="E16273" i="2"/>
  <c r="E16274" i="2"/>
  <c r="E16275" i="2"/>
  <c r="E16276" i="2"/>
  <c r="E16277" i="2"/>
  <c r="E16278" i="2"/>
  <c r="E16279" i="2"/>
  <c r="E16280" i="2"/>
  <c r="E16281" i="2"/>
  <c r="E16282" i="2"/>
  <c r="E16283" i="2"/>
  <c r="E16284" i="2"/>
  <c r="E16285" i="2"/>
  <c r="E16286" i="2"/>
  <c r="E16287" i="2"/>
  <c r="E16288" i="2"/>
  <c r="E16289" i="2"/>
  <c r="E16290" i="2"/>
  <c r="E16291" i="2"/>
  <c r="E16292" i="2"/>
  <c r="E16293" i="2"/>
  <c r="E16294" i="2"/>
  <c r="E16295" i="2"/>
  <c r="E16296" i="2"/>
  <c r="E16297" i="2"/>
  <c r="E16298" i="2"/>
  <c r="E16299" i="2"/>
  <c r="E16300" i="2"/>
  <c r="E16301" i="2"/>
  <c r="E16302" i="2"/>
  <c r="E16303" i="2"/>
  <c r="E16304" i="2"/>
  <c r="E16305" i="2"/>
  <c r="E16306" i="2"/>
  <c r="E16307" i="2"/>
  <c r="E16308" i="2"/>
  <c r="E16309" i="2"/>
  <c r="E16310" i="2"/>
  <c r="E16311" i="2"/>
  <c r="E16312" i="2"/>
  <c r="E16313" i="2"/>
  <c r="E16314" i="2"/>
  <c r="E16315" i="2"/>
  <c r="E16316" i="2"/>
  <c r="E16317" i="2"/>
  <c r="E16318" i="2"/>
  <c r="E16319" i="2"/>
  <c r="E16320" i="2"/>
  <c r="E16321" i="2"/>
  <c r="E16322" i="2"/>
  <c r="E16323" i="2"/>
  <c r="E16324" i="2"/>
  <c r="E16325" i="2"/>
  <c r="E16326" i="2"/>
  <c r="E16327" i="2"/>
  <c r="E16328" i="2"/>
  <c r="E16329" i="2"/>
  <c r="E16330" i="2"/>
  <c r="E16331" i="2"/>
  <c r="E16332" i="2"/>
  <c r="E16333" i="2"/>
  <c r="E16334" i="2"/>
  <c r="E16335" i="2"/>
  <c r="E16336" i="2"/>
  <c r="E16337" i="2"/>
  <c r="E16338" i="2"/>
  <c r="E16339" i="2"/>
  <c r="E16340" i="2"/>
  <c r="E16341" i="2"/>
  <c r="E16342" i="2"/>
  <c r="E16343" i="2"/>
  <c r="E16344" i="2"/>
  <c r="E16345" i="2"/>
  <c r="E16346" i="2"/>
  <c r="E16347" i="2"/>
  <c r="E16348" i="2"/>
  <c r="E16349" i="2"/>
  <c r="E16350" i="2"/>
  <c r="E16351" i="2"/>
  <c r="E16352" i="2"/>
  <c r="E16353" i="2"/>
  <c r="E16354" i="2"/>
  <c r="E16355" i="2"/>
  <c r="E16356" i="2"/>
  <c r="E16357" i="2"/>
  <c r="E16358" i="2"/>
  <c r="E16359" i="2"/>
  <c r="E16360" i="2"/>
  <c r="E16361" i="2"/>
  <c r="E16362" i="2"/>
  <c r="E16363" i="2"/>
  <c r="E16364" i="2"/>
  <c r="E16365" i="2"/>
  <c r="E16366" i="2"/>
  <c r="E16367" i="2"/>
  <c r="E16368" i="2"/>
  <c r="E16369" i="2"/>
  <c r="E16370" i="2"/>
  <c r="E16371" i="2"/>
  <c r="E16372" i="2"/>
  <c r="E16373" i="2"/>
  <c r="E16374" i="2"/>
  <c r="E16375" i="2"/>
  <c r="E16376" i="2"/>
  <c r="E16377" i="2"/>
  <c r="E16378" i="2"/>
  <c r="E16379" i="2"/>
  <c r="E16380" i="2"/>
  <c r="E16381" i="2"/>
  <c r="E16382" i="2"/>
  <c r="E16383" i="2"/>
  <c r="E16384" i="2"/>
  <c r="E16385" i="2"/>
  <c r="E16386" i="2"/>
  <c r="E16387" i="2"/>
  <c r="E16388" i="2"/>
  <c r="E16389" i="2"/>
  <c r="E16390" i="2"/>
  <c r="E16391" i="2"/>
  <c r="E16392" i="2"/>
  <c r="E16393" i="2"/>
  <c r="E16394" i="2"/>
  <c r="E16395" i="2"/>
  <c r="E16396" i="2"/>
  <c r="E16397" i="2"/>
  <c r="E16398" i="2"/>
  <c r="E16399" i="2"/>
  <c r="E16400" i="2"/>
  <c r="E16401" i="2"/>
  <c r="E16402" i="2"/>
  <c r="E16403" i="2"/>
  <c r="E16404" i="2"/>
  <c r="E16405" i="2"/>
  <c r="E16406" i="2"/>
  <c r="E16407" i="2"/>
  <c r="E16408" i="2"/>
  <c r="E16409" i="2"/>
  <c r="E16410" i="2"/>
  <c r="E16411" i="2"/>
  <c r="E16412" i="2"/>
  <c r="E16413" i="2"/>
  <c r="E16414" i="2"/>
  <c r="E16415" i="2"/>
  <c r="E16416" i="2"/>
  <c r="E16417" i="2"/>
  <c r="E16418" i="2"/>
  <c r="E16419" i="2"/>
  <c r="E16420" i="2"/>
  <c r="E16421" i="2"/>
  <c r="E16422" i="2"/>
  <c r="E16423" i="2"/>
  <c r="E16424" i="2"/>
  <c r="E16425" i="2"/>
  <c r="E16426" i="2"/>
  <c r="E16427" i="2"/>
  <c r="E16428" i="2"/>
  <c r="E16429" i="2"/>
  <c r="E16430" i="2"/>
  <c r="E16431" i="2"/>
  <c r="E16432" i="2"/>
  <c r="E16433" i="2"/>
  <c r="E16434" i="2"/>
  <c r="E16435" i="2"/>
  <c r="E16436" i="2"/>
  <c r="E16437" i="2"/>
  <c r="E16438" i="2"/>
  <c r="E16439" i="2"/>
  <c r="E16440" i="2"/>
  <c r="E16441" i="2"/>
  <c r="E16442" i="2"/>
  <c r="E16443" i="2"/>
  <c r="E16444" i="2"/>
  <c r="E16445" i="2"/>
  <c r="E16446" i="2"/>
  <c r="E16447" i="2"/>
  <c r="E16448" i="2"/>
  <c r="E16449" i="2"/>
  <c r="E16450" i="2"/>
  <c r="E16451" i="2"/>
  <c r="E16452" i="2"/>
  <c r="E16453" i="2"/>
  <c r="E16454" i="2"/>
  <c r="E16455" i="2"/>
  <c r="E16456" i="2"/>
  <c r="E16457" i="2"/>
  <c r="E16458" i="2"/>
  <c r="E16459" i="2"/>
  <c r="E16460" i="2"/>
  <c r="E16461" i="2"/>
  <c r="E16462" i="2"/>
  <c r="E16463" i="2"/>
  <c r="E16464" i="2"/>
  <c r="E16465" i="2"/>
  <c r="E16466" i="2"/>
  <c r="E16467" i="2"/>
  <c r="E16468" i="2"/>
  <c r="E16469" i="2"/>
  <c r="E16470" i="2"/>
  <c r="E16471" i="2"/>
  <c r="E16472" i="2"/>
  <c r="E16473" i="2"/>
  <c r="E16474" i="2"/>
  <c r="E16475" i="2"/>
  <c r="E16476" i="2"/>
  <c r="E16477" i="2"/>
  <c r="E16478" i="2"/>
  <c r="E16479" i="2"/>
  <c r="E16480" i="2"/>
  <c r="E16481" i="2"/>
  <c r="E16482" i="2"/>
  <c r="E16483" i="2"/>
  <c r="E16484" i="2"/>
  <c r="E16485" i="2"/>
  <c r="E16486" i="2"/>
  <c r="E16487" i="2"/>
  <c r="E16488" i="2"/>
  <c r="E16489" i="2"/>
  <c r="E16490" i="2"/>
  <c r="E16491" i="2"/>
  <c r="E16492" i="2"/>
  <c r="E16493" i="2"/>
  <c r="E16494" i="2"/>
  <c r="E16495" i="2"/>
  <c r="E16496" i="2"/>
  <c r="E16497" i="2"/>
  <c r="E16498" i="2"/>
  <c r="E16499" i="2"/>
  <c r="E16500" i="2"/>
  <c r="E16501" i="2"/>
  <c r="E16502" i="2"/>
  <c r="E16503" i="2"/>
  <c r="E16504" i="2"/>
  <c r="E16505" i="2"/>
  <c r="E16506" i="2"/>
  <c r="E16507" i="2"/>
  <c r="E16508" i="2"/>
  <c r="E16509" i="2"/>
  <c r="E16510" i="2"/>
  <c r="E16511" i="2"/>
  <c r="E16512" i="2"/>
  <c r="E16513" i="2"/>
  <c r="E16514" i="2"/>
  <c r="E16515" i="2"/>
  <c r="E16516" i="2"/>
  <c r="E16517" i="2"/>
  <c r="E16518" i="2"/>
  <c r="E16519" i="2"/>
  <c r="E16520" i="2"/>
  <c r="E16521" i="2"/>
  <c r="E16522" i="2"/>
  <c r="E16523" i="2"/>
  <c r="E16524" i="2"/>
  <c r="E16525" i="2"/>
  <c r="E16526" i="2"/>
  <c r="E16527" i="2"/>
  <c r="E16528" i="2"/>
  <c r="E16529" i="2"/>
  <c r="E16530" i="2"/>
  <c r="E16531" i="2"/>
  <c r="E16532" i="2"/>
  <c r="E16533" i="2"/>
  <c r="E16534" i="2"/>
  <c r="E16535" i="2"/>
  <c r="E16536" i="2"/>
  <c r="E16537" i="2"/>
  <c r="E16538" i="2"/>
  <c r="E16539" i="2"/>
  <c r="E16540" i="2"/>
  <c r="E16541" i="2"/>
  <c r="E16542" i="2"/>
  <c r="E16543" i="2"/>
  <c r="E16544" i="2"/>
  <c r="E16545" i="2"/>
  <c r="E16546" i="2"/>
  <c r="E16547" i="2"/>
  <c r="E16548" i="2"/>
  <c r="E16549" i="2"/>
  <c r="E16550" i="2"/>
  <c r="E16551" i="2"/>
  <c r="E16552" i="2"/>
  <c r="E16553" i="2"/>
  <c r="E16554" i="2"/>
  <c r="E16555" i="2"/>
  <c r="E16556" i="2"/>
  <c r="E16557" i="2"/>
  <c r="E16558" i="2"/>
  <c r="E16559" i="2"/>
  <c r="E16560" i="2"/>
  <c r="E16561" i="2"/>
  <c r="E16562" i="2"/>
  <c r="E16563" i="2"/>
  <c r="E16564" i="2"/>
  <c r="E16565" i="2"/>
  <c r="E16566" i="2"/>
  <c r="E16567" i="2"/>
  <c r="E16568" i="2"/>
  <c r="E16569" i="2"/>
  <c r="E16570" i="2"/>
  <c r="E16571" i="2"/>
  <c r="E16572" i="2"/>
  <c r="E16573" i="2"/>
  <c r="E16574" i="2"/>
  <c r="E16575" i="2"/>
  <c r="E16576" i="2"/>
  <c r="E16577" i="2"/>
  <c r="E16578" i="2"/>
  <c r="E16579" i="2"/>
  <c r="E16580" i="2"/>
  <c r="E16581" i="2"/>
  <c r="E16582" i="2"/>
  <c r="E16583" i="2"/>
  <c r="E16584" i="2"/>
  <c r="E16585" i="2"/>
  <c r="E16586" i="2"/>
  <c r="E16587" i="2"/>
  <c r="E16588" i="2"/>
  <c r="E16589" i="2"/>
  <c r="E16590" i="2"/>
  <c r="E16591" i="2"/>
  <c r="E16592" i="2"/>
  <c r="E16593" i="2"/>
  <c r="E16594" i="2"/>
  <c r="E16595" i="2"/>
  <c r="E16596" i="2"/>
  <c r="E16597" i="2"/>
  <c r="E16598" i="2"/>
  <c r="E16599" i="2"/>
  <c r="E16600" i="2"/>
  <c r="E16601" i="2"/>
  <c r="E16602" i="2"/>
  <c r="E16603" i="2"/>
  <c r="E16604" i="2"/>
  <c r="E16605" i="2"/>
  <c r="E16606" i="2"/>
  <c r="E16607" i="2"/>
  <c r="E16608" i="2"/>
  <c r="E16609" i="2"/>
  <c r="E16610" i="2"/>
  <c r="E16611" i="2"/>
  <c r="E16612" i="2"/>
  <c r="E16613" i="2"/>
  <c r="E16614" i="2"/>
  <c r="E16615" i="2"/>
  <c r="E16616" i="2"/>
  <c r="E16617" i="2"/>
  <c r="E16618" i="2"/>
  <c r="E16619" i="2"/>
  <c r="E16620" i="2"/>
  <c r="E16621" i="2"/>
  <c r="E16622" i="2"/>
  <c r="E16623" i="2"/>
  <c r="E16624" i="2"/>
  <c r="E16625" i="2"/>
  <c r="E16626" i="2"/>
  <c r="E16627" i="2"/>
  <c r="E16628" i="2"/>
  <c r="E16629" i="2"/>
  <c r="E16630" i="2"/>
  <c r="E16631" i="2"/>
  <c r="E16632" i="2"/>
  <c r="E16633" i="2"/>
  <c r="E16634" i="2"/>
  <c r="E16635" i="2"/>
  <c r="E16636" i="2"/>
  <c r="E16637" i="2"/>
  <c r="E16638" i="2"/>
  <c r="E16639" i="2"/>
  <c r="E16640" i="2"/>
  <c r="E16641" i="2"/>
  <c r="E16642" i="2"/>
  <c r="E16643" i="2"/>
  <c r="E16644" i="2"/>
  <c r="E16645" i="2"/>
  <c r="E16646" i="2"/>
  <c r="E16647" i="2"/>
  <c r="E16648" i="2"/>
  <c r="E16649" i="2"/>
  <c r="E16650" i="2"/>
  <c r="E16651" i="2"/>
  <c r="E16652" i="2"/>
  <c r="E16653" i="2"/>
  <c r="E16654" i="2"/>
  <c r="E16655" i="2"/>
  <c r="E16656" i="2"/>
  <c r="E16657" i="2"/>
  <c r="E16658" i="2"/>
  <c r="E16659" i="2"/>
  <c r="E16660" i="2"/>
  <c r="E16661" i="2"/>
  <c r="E16662" i="2"/>
  <c r="E16663" i="2"/>
  <c r="E16664" i="2"/>
  <c r="E16665" i="2"/>
  <c r="E16666" i="2"/>
  <c r="E16667" i="2"/>
  <c r="E16668" i="2"/>
  <c r="E16669" i="2"/>
  <c r="E16670" i="2"/>
  <c r="E16671" i="2"/>
  <c r="E16672" i="2"/>
  <c r="E16673" i="2"/>
  <c r="E16674" i="2"/>
  <c r="E16675" i="2"/>
  <c r="E16676" i="2"/>
  <c r="E16677" i="2"/>
  <c r="E16678" i="2"/>
  <c r="E16679" i="2"/>
  <c r="E16680" i="2"/>
  <c r="E16681" i="2"/>
  <c r="E16682" i="2"/>
  <c r="E16683" i="2"/>
  <c r="E16684" i="2"/>
  <c r="E16685" i="2"/>
  <c r="E16686" i="2"/>
  <c r="E16687" i="2"/>
  <c r="E16688" i="2"/>
  <c r="E16689" i="2"/>
  <c r="E16690" i="2"/>
  <c r="E16691" i="2"/>
  <c r="E16692" i="2"/>
  <c r="E16693" i="2"/>
  <c r="E16694" i="2"/>
  <c r="E16695" i="2"/>
  <c r="E16696" i="2"/>
  <c r="E16697" i="2"/>
  <c r="E16698" i="2"/>
  <c r="E16699" i="2"/>
  <c r="E16700" i="2"/>
  <c r="E16701" i="2"/>
  <c r="E16702" i="2"/>
  <c r="E16703" i="2"/>
  <c r="E16704" i="2"/>
  <c r="E16705" i="2"/>
  <c r="E16706" i="2"/>
  <c r="E16707" i="2"/>
  <c r="E16708" i="2"/>
  <c r="E16709" i="2"/>
  <c r="E16710" i="2"/>
  <c r="E16711" i="2"/>
  <c r="E16712" i="2"/>
  <c r="E16713" i="2"/>
  <c r="E16714" i="2"/>
  <c r="E16715" i="2"/>
  <c r="E16716" i="2"/>
  <c r="E16717" i="2"/>
  <c r="E16718" i="2"/>
  <c r="E16719" i="2"/>
  <c r="E16720" i="2"/>
  <c r="E16721" i="2"/>
  <c r="E16722" i="2"/>
  <c r="E16723" i="2"/>
  <c r="E16724" i="2"/>
  <c r="E16725" i="2"/>
  <c r="E16726" i="2"/>
  <c r="E16727" i="2"/>
  <c r="E16728" i="2"/>
  <c r="E16729" i="2"/>
  <c r="E16730" i="2"/>
  <c r="E16731" i="2"/>
  <c r="E16732" i="2"/>
  <c r="E16733" i="2"/>
  <c r="E16734" i="2"/>
  <c r="E16735" i="2"/>
  <c r="E16736" i="2"/>
  <c r="E16737" i="2"/>
  <c r="E16738" i="2"/>
  <c r="E16739" i="2"/>
  <c r="E16740" i="2"/>
  <c r="E16741" i="2"/>
  <c r="E16742" i="2"/>
  <c r="E16743" i="2"/>
  <c r="E16744" i="2"/>
  <c r="E16745" i="2"/>
  <c r="E16746" i="2"/>
  <c r="E16747" i="2"/>
  <c r="E16748" i="2"/>
  <c r="E16749" i="2"/>
  <c r="E16750" i="2"/>
  <c r="E16751" i="2"/>
  <c r="E16752" i="2"/>
  <c r="E16753" i="2"/>
  <c r="E16754" i="2"/>
  <c r="E16755" i="2"/>
  <c r="E16756" i="2"/>
  <c r="E16757" i="2"/>
  <c r="E16758" i="2"/>
  <c r="E16759" i="2"/>
  <c r="E16760" i="2"/>
  <c r="E16761" i="2"/>
  <c r="E16762" i="2"/>
  <c r="E16763" i="2"/>
  <c r="E16764" i="2"/>
  <c r="E16765" i="2"/>
  <c r="E16766" i="2"/>
  <c r="E16767" i="2"/>
  <c r="E16768" i="2"/>
  <c r="E16769" i="2"/>
  <c r="E16770" i="2"/>
  <c r="E16771" i="2"/>
  <c r="E16772" i="2"/>
  <c r="E16773" i="2"/>
  <c r="E16774" i="2"/>
  <c r="E16775" i="2"/>
  <c r="E16776" i="2"/>
  <c r="E16777" i="2"/>
  <c r="E16778" i="2"/>
  <c r="E16779" i="2"/>
  <c r="E16780" i="2"/>
  <c r="E16781" i="2"/>
  <c r="E16782" i="2"/>
  <c r="E16783" i="2"/>
  <c r="E16784" i="2"/>
  <c r="E16785" i="2"/>
  <c r="E16786" i="2"/>
  <c r="E16787" i="2"/>
  <c r="E16788" i="2"/>
  <c r="E16789" i="2"/>
  <c r="E16790" i="2"/>
  <c r="E16791" i="2"/>
  <c r="E16792" i="2"/>
  <c r="E16793" i="2"/>
  <c r="E16794" i="2"/>
  <c r="E16795" i="2"/>
  <c r="E16796" i="2"/>
  <c r="E16797" i="2"/>
  <c r="E16798" i="2"/>
  <c r="E16799" i="2"/>
  <c r="E16800" i="2"/>
  <c r="E16801" i="2"/>
  <c r="E16802" i="2"/>
  <c r="E16803" i="2"/>
  <c r="E16804" i="2"/>
  <c r="E16805" i="2"/>
  <c r="E16806" i="2"/>
  <c r="E16807" i="2"/>
  <c r="E16808" i="2"/>
  <c r="E16809" i="2"/>
  <c r="E16810" i="2"/>
  <c r="E16811" i="2"/>
  <c r="E16812" i="2"/>
  <c r="E16813" i="2"/>
  <c r="E16814" i="2"/>
  <c r="E16815" i="2"/>
  <c r="E16816" i="2"/>
  <c r="E16817" i="2"/>
  <c r="E16818" i="2"/>
  <c r="E16819" i="2"/>
  <c r="E16820" i="2"/>
  <c r="E16821" i="2"/>
  <c r="E16822" i="2"/>
  <c r="E16823" i="2"/>
  <c r="E16824" i="2"/>
  <c r="E16825" i="2"/>
  <c r="E16826" i="2"/>
  <c r="E16827" i="2"/>
  <c r="E16828" i="2"/>
  <c r="E16829" i="2"/>
  <c r="E16830" i="2"/>
  <c r="E16831" i="2"/>
  <c r="E16832" i="2"/>
  <c r="E16833" i="2"/>
  <c r="E16834" i="2"/>
  <c r="E16835" i="2"/>
  <c r="E16836" i="2"/>
  <c r="E16837" i="2"/>
  <c r="E16838" i="2"/>
  <c r="E16839" i="2"/>
  <c r="E16840" i="2"/>
  <c r="E16841" i="2"/>
  <c r="E16842" i="2"/>
  <c r="E16843" i="2"/>
  <c r="E16844" i="2"/>
  <c r="E16845" i="2"/>
  <c r="E16846" i="2"/>
  <c r="E16847" i="2"/>
  <c r="E16848" i="2"/>
  <c r="E16849" i="2"/>
  <c r="E16850" i="2"/>
  <c r="E16851" i="2"/>
  <c r="E16852" i="2"/>
  <c r="E16853" i="2"/>
  <c r="E16854" i="2"/>
  <c r="E16855" i="2"/>
  <c r="E16856" i="2"/>
  <c r="E16857" i="2"/>
  <c r="E16858" i="2"/>
  <c r="E16859" i="2"/>
  <c r="E16860" i="2"/>
  <c r="E16861" i="2"/>
  <c r="E16862" i="2"/>
  <c r="E16863" i="2"/>
  <c r="E16864" i="2"/>
  <c r="E16865" i="2"/>
  <c r="E16866" i="2"/>
  <c r="E16867" i="2"/>
  <c r="E16868" i="2"/>
  <c r="E16869" i="2"/>
  <c r="E16870" i="2"/>
  <c r="E16871" i="2"/>
  <c r="E16872" i="2"/>
  <c r="E16873" i="2"/>
  <c r="E16874" i="2"/>
  <c r="E16875" i="2"/>
  <c r="E16876" i="2"/>
  <c r="E16877" i="2"/>
  <c r="E16878" i="2"/>
  <c r="E16879" i="2"/>
  <c r="E16880" i="2"/>
  <c r="E16881" i="2"/>
  <c r="E16882" i="2"/>
  <c r="E16883" i="2"/>
  <c r="E16884" i="2"/>
  <c r="E16885" i="2"/>
  <c r="E16886" i="2"/>
  <c r="E16887" i="2"/>
  <c r="E16888" i="2"/>
  <c r="E16889" i="2"/>
  <c r="E16890" i="2"/>
  <c r="E16891" i="2"/>
  <c r="E16892" i="2"/>
  <c r="E16893" i="2"/>
  <c r="E16894" i="2"/>
  <c r="E16895" i="2"/>
  <c r="E16896" i="2"/>
  <c r="E16897" i="2"/>
  <c r="E16898" i="2"/>
  <c r="E16899" i="2"/>
  <c r="E16900" i="2"/>
  <c r="E16901" i="2"/>
  <c r="E16902" i="2"/>
  <c r="E16903" i="2"/>
  <c r="E16904" i="2"/>
  <c r="E16905" i="2"/>
  <c r="E16906" i="2"/>
  <c r="E16907" i="2"/>
  <c r="E16908" i="2"/>
  <c r="E16909" i="2"/>
  <c r="E16910" i="2"/>
  <c r="E16911" i="2"/>
  <c r="E16912" i="2"/>
  <c r="E16913" i="2"/>
  <c r="E16914" i="2"/>
  <c r="E16915" i="2"/>
  <c r="E16916" i="2"/>
  <c r="E16917" i="2"/>
  <c r="E16918" i="2"/>
  <c r="E16919" i="2"/>
  <c r="E16920" i="2"/>
  <c r="E16921" i="2"/>
  <c r="E16922" i="2"/>
  <c r="E16923" i="2"/>
  <c r="E16924" i="2"/>
  <c r="E16925" i="2"/>
  <c r="E16926" i="2"/>
  <c r="E16927" i="2"/>
  <c r="E16928" i="2"/>
  <c r="E16929" i="2"/>
  <c r="E16930" i="2"/>
  <c r="E16931" i="2"/>
  <c r="E16932" i="2"/>
  <c r="E16933" i="2"/>
  <c r="E16934" i="2"/>
  <c r="E16935" i="2"/>
  <c r="E16936" i="2"/>
  <c r="E16937" i="2"/>
  <c r="E16938" i="2"/>
  <c r="E16939" i="2"/>
  <c r="E16940" i="2"/>
  <c r="E16941" i="2"/>
  <c r="E16942" i="2"/>
  <c r="E16943" i="2"/>
  <c r="E16944" i="2"/>
  <c r="E16945" i="2"/>
  <c r="E16946" i="2"/>
  <c r="E16947" i="2"/>
  <c r="E16948" i="2"/>
  <c r="E16949" i="2"/>
  <c r="E16950" i="2"/>
  <c r="E16951" i="2"/>
  <c r="E16952" i="2"/>
  <c r="E16953" i="2"/>
  <c r="E16954" i="2"/>
  <c r="E16955" i="2"/>
  <c r="E16956" i="2"/>
  <c r="E16957" i="2"/>
  <c r="E16958" i="2"/>
  <c r="E16959" i="2"/>
  <c r="E16960" i="2"/>
  <c r="E16961" i="2"/>
  <c r="E16962" i="2"/>
  <c r="E16963" i="2"/>
  <c r="E16964" i="2"/>
  <c r="E16965" i="2"/>
  <c r="E16966" i="2"/>
  <c r="E16967" i="2"/>
  <c r="E16968" i="2"/>
  <c r="E16969" i="2"/>
  <c r="E16970" i="2"/>
  <c r="E16971" i="2"/>
  <c r="E16972" i="2"/>
  <c r="E16973" i="2"/>
  <c r="E16974" i="2"/>
  <c r="E16975" i="2"/>
  <c r="E16976" i="2"/>
  <c r="E16977" i="2"/>
  <c r="E16978" i="2"/>
  <c r="E16979" i="2"/>
  <c r="E16980" i="2"/>
  <c r="E16981" i="2"/>
  <c r="E16982" i="2"/>
  <c r="E16983" i="2"/>
  <c r="E16984" i="2"/>
  <c r="E16985" i="2"/>
  <c r="E16986" i="2"/>
  <c r="E16987" i="2"/>
  <c r="E16988" i="2"/>
  <c r="E16989" i="2"/>
  <c r="E16990" i="2"/>
  <c r="E16991" i="2"/>
  <c r="E16992" i="2"/>
  <c r="E16993" i="2"/>
  <c r="E16994" i="2"/>
  <c r="E16995" i="2"/>
  <c r="E16996" i="2"/>
  <c r="E16997" i="2"/>
  <c r="E16998" i="2"/>
  <c r="E16999" i="2"/>
  <c r="E17000" i="2"/>
  <c r="E17001" i="2"/>
  <c r="E17002" i="2"/>
  <c r="E17003" i="2"/>
  <c r="E17004" i="2"/>
  <c r="E17005" i="2"/>
  <c r="E17006" i="2"/>
  <c r="E17007" i="2"/>
  <c r="E17008" i="2"/>
  <c r="E17009" i="2"/>
  <c r="E17010" i="2"/>
  <c r="E17011" i="2"/>
  <c r="E17012" i="2"/>
  <c r="E17013" i="2"/>
  <c r="E17014" i="2"/>
  <c r="E17015" i="2"/>
  <c r="E17016" i="2"/>
  <c r="E17017" i="2"/>
  <c r="E17018" i="2"/>
  <c r="E17019" i="2"/>
  <c r="E17020" i="2"/>
  <c r="E17021" i="2"/>
  <c r="E17022" i="2"/>
  <c r="E17023" i="2"/>
  <c r="E17024" i="2"/>
  <c r="E17025" i="2"/>
  <c r="E17026" i="2"/>
  <c r="E17027" i="2"/>
  <c r="E17028" i="2"/>
  <c r="E17029" i="2"/>
  <c r="E17030" i="2"/>
  <c r="E17031" i="2"/>
  <c r="E17032" i="2"/>
  <c r="E17033" i="2"/>
  <c r="E17034" i="2"/>
  <c r="E17035" i="2"/>
  <c r="E17036" i="2"/>
  <c r="E17037" i="2"/>
  <c r="E17038" i="2"/>
  <c r="E17039" i="2"/>
  <c r="E17040" i="2"/>
  <c r="E17041" i="2"/>
  <c r="E17042" i="2"/>
  <c r="E17043" i="2"/>
  <c r="E17044" i="2"/>
  <c r="E17045" i="2"/>
  <c r="E17046" i="2"/>
  <c r="E17047" i="2"/>
  <c r="E17048" i="2"/>
  <c r="E17049" i="2"/>
  <c r="E17050" i="2"/>
  <c r="E17051" i="2"/>
  <c r="E17052" i="2"/>
  <c r="E17053" i="2"/>
  <c r="E17054" i="2"/>
  <c r="E17055" i="2"/>
  <c r="E17056" i="2"/>
  <c r="E17057" i="2"/>
  <c r="E17058" i="2"/>
  <c r="E17059" i="2"/>
  <c r="E17060" i="2"/>
  <c r="E17061" i="2"/>
  <c r="E17062" i="2"/>
  <c r="E17063" i="2"/>
  <c r="E17064" i="2"/>
  <c r="E17065" i="2"/>
  <c r="E17066" i="2"/>
  <c r="E17067" i="2"/>
  <c r="E17068" i="2"/>
  <c r="E17069" i="2"/>
  <c r="E17070" i="2"/>
  <c r="E17071" i="2"/>
  <c r="E17072" i="2"/>
  <c r="E17073" i="2"/>
  <c r="E17074" i="2"/>
  <c r="E17075" i="2"/>
  <c r="E17076" i="2"/>
  <c r="E17077" i="2"/>
  <c r="E17078" i="2"/>
  <c r="E17079" i="2"/>
  <c r="E17080" i="2"/>
  <c r="E17081" i="2"/>
  <c r="E17082" i="2"/>
  <c r="E17083" i="2"/>
  <c r="E17084" i="2"/>
  <c r="E17085" i="2"/>
  <c r="E17086" i="2"/>
  <c r="E17087" i="2"/>
  <c r="E17088" i="2"/>
  <c r="E17089" i="2"/>
  <c r="E17090" i="2"/>
  <c r="E17091" i="2"/>
  <c r="E17092" i="2"/>
  <c r="E17093" i="2"/>
  <c r="E17094" i="2"/>
  <c r="E17095" i="2"/>
  <c r="E17096" i="2"/>
  <c r="E17097" i="2"/>
  <c r="E17098" i="2"/>
  <c r="E17099" i="2"/>
  <c r="E17100" i="2"/>
  <c r="E17101" i="2"/>
  <c r="E17102" i="2"/>
  <c r="E17103" i="2"/>
  <c r="E17104" i="2"/>
  <c r="E17105" i="2"/>
  <c r="E17106" i="2"/>
  <c r="E17107" i="2"/>
  <c r="E17108" i="2"/>
  <c r="E17109" i="2"/>
  <c r="E17110" i="2"/>
  <c r="E17111" i="2"/>
  <c r="E17112" i="2"/>
  <c r="E17113" i="2"/>
  <c r="E17114" i="2"/>
  <c r="E17115" i="2"/>
  <c r="E17116" i="2"/>
  <c r="E17117" i="2"/>
  <c r="E17118" i="2"/>
  <c r="E17119" i="2"/>
  <c r="E17120" i="2"/>
  <c r="E17121" i="2"/>
  <c r="E17122" i="2"/>
  <c r="E17123" i="2"/>
  <c r="E17124" i="2"/>
  <c r="E17125" i="2"/>
  <c r="E17126" i="2"/>
  <c r="E17127" i="2"/>
  <c r="E17128" i="2"/>
  <c r="E17129" i="2"/>
  <c r="E17130" i="2"/>
  <c r="E17131" i="2"/>
  <c r="E17132" i="2"/>
  <c r="E17133" i="2"/>
  <c r="E17134" i="2"/>
  <c r="E17135" i="2"/>
  <c r="E17136" i="2"/>
  <c r="E17137" i="2"/>
  <c r="E17138" i="2"/>
  <c r="E17139" i="2"/>
  <c r="E17140" i="2"/>
  <c r="E17141" i="2"/>
  <c r="E17142" i="2"/>
  <c r="E17143" i="2"/>
  <c r="E17144" i="2"/>
  <c r="E17145" i="2"/>
  <c r="E17146" i="2"/>
  <c r="E17147" i="2"/>
  <c r="E17148" i="2"/>
  <c r="E17149" i="2"/>
  <c r="E17150" i="2"/>
  <c r="E17151" i="2"/>
  <c r="E17152" i="2"/>
  <c r="E17153" i="2"/>
  <c r="E17154" i="2"/>
  <c r="E17155" i="2"/>
  <c r="E17156" i="2"/>
  <c r="E17157" i="2"/>
  <c r="E17158" i="2"/>
  <c r="E17159" i="2"/>
  <c r="E17160" i="2"/>
  <c r="E17161" i="2"/>
  <c r="E17162" i="2"/>
  <c r="E17163" i="2"/>
  <c r="E17164" i="2"/>
  <c r="E17165" i="2"/>
  <c r="E17166" i="2"/>
  <c r="E17167" i="2"/>
  <c r="E17168" i="2"/>
  <c r="E17169" i="2"/>
  <c r="E17170" i="2"/>
  <c r="E17171" i="2"/>
  <c r="E17172" i="2"/>
  <c r="E17173" i="2"/>
  <c r="E17174" i="2"/>
  <c r="E17175" i="2"/>
  <c r="E17176" i="2"/>
  <c r="E17177" i="2"/>
  <c r="E17178" i="2"/>
  <c r="E17179" i="2"/>
  <c r="E17180" i="2"/>
  <c r="E17181" i="2"/>
  <c r="E17182" i="2"/>
  <c r="E17183" i="2"/>
  <c r="E17184" i="2"/>
  <c r="E17185" i="2"/>
  <c r="E17186" i="2"/>
  <c r="E17187" i="2"/>
  <c r="E17188" i="2"/>
  <c r="E17189" i="2"/>
  <c r="E17190" i="2"/>
  <c r="E17191" i="2"/>
  <c r="E17192" i="2"/>
  <c r="E17193" i="2"/>
  <c r="E17194" i="2"/>
  <c r="E17195" i="2"/>
  <c r="E17196" i="2"/>
  <c r="E17197" i="2"/>
  <c r="E17198" i="2"/>
  <c r="E17199" i="2"/>
  <c r="E17200" i="2"/>
  <c r="E17201" i="2"/>
  <c r="E17202" i="2"/>
  <c r="E17203" i="2"/>
  <c r="E17204" i="2"/>
  <c r="E17205" i="2"/>
  <c r="E17206" i="2"/>
  <c r="E17207" i="2"/>
  <c r="E17208" i="2"/>
  <c r="E17209" i="2"/>
  <c r="E17210" i="2"/>
  <c r="E17211" i="2"/>
  <c r="E17212" i="2"/>
  <c r="E17213" i="2"/>
  <c r="E17214" i="2"/>
  <c r="E17215" i="2"/>
  <c r="E17216" i="2"/>
  <c r="E17217" i="2"/>
  <c r="E17218" i="2"/>
  <c r="E17219" i="2"/>
  <c r="E17220" i="2"/>
  <c r="E17221" i="2"/>
  <c r="E17222" i="2"/>
  <c r="E17223" i="2"/>
  <c r="E17224" i="2"/>
  <c r="E17225" i="2"/>
  <c r="E17226" i="2"/>
  <c r="E17227" i="2"/>
  <c r="E17228" i="2"/>
  <c r="E17229" i="2"/>
  <c r="E17230" i="2"/>
  <c r="E17231" i="2"/>
  <c r="E17232" i="2"/>
  <c r="E17233" i="2"/>
  <c r="E17234" i="2"/>
  <c r="E17235" i="2"/>
  <c r="E17236" i="2"/>
  <c r="E17237" i="2"/>
  <c r="E17238" i="2"/>
  <c r="E17239" i="2"/>
  <c r="E17240" i="2"/>
  <c r="E17241" i="2"/>
  <c r="E17242" i="2"/>
  <c r="E17243" i="2"/>
  <c r="E17244" i="2"/>
  <c r="E17245" i="2"/>
  <c r="E17246" i="2"/>
  <c r="E17247" i="2"/>
  <c r="E17248" i="2"/>
  <c r="E17249" i="2"/>
  <c r="E17250" i="2"/>
  <c r="E17251" i="2"/>
  <c r="E17252" i="2"/>
  <c r="E17253" i="2"/>
  <c r="E17254" i="2"/>
  <c r="E17255" i="2"/>
  <c r="E17256" i="2"/>
  <c r="E17257" i="2"/>
  <c r="E17258" i="2"/>
  <c r="E17259" i="2"/>
  <c r="E17260" i="2"/>
  <c r="E17261" i="2"/>
  <c r="E17262" i="2"/>
  <c r="E17263" i="2"/>
  <c r="E17264" i="2"/>
  <c r="E17265" i="2"/>
  <c r="E17266" i="2"/>
  <c r="E17267" i="2"/>
  <c r="E17268" i="2"/>
  <c r="E17269" i="2"/>
  <c r="E17270" i="2"/>
  <c r="E17271" i="2"/>
  <c r="E17272" i="2"/>
  <c r="E17273" i="2"/>
  <c r="E17274" i="2"/>
  <c r="E17275" i="2"/>
  <c r="E17276" i="2"/>
  <c r="E17277" i="2"/>
  <c r="E17278" i="2"/>
  <c r="E17279" i="2"/>
  <c r="E17280" i="2"/>
  <c r="E17281" i="2"/>
  <c r="E17282" i="2"/>
  <c r="E17283" i="2"/>
  <c r="E17284" i="2"/>
  <c r="E17285" i="2"/>
  <c r="E17286" i="2"/>
  <c r="E17287" i="2"/>
  <c r="E17288" i="2"/>
  <c r="E17289" i="2"/>
  <c r="E17290" i="2"/>
  <c r="E17291" i="2"/>
  <c r="E17292" i="2"/>
  <c r="E17293" i="2"/>
  <c r="E17294" i="2"/>
  <c r="E17295" i="2"/>
  <c r="E17296" i="2"/>
  <c r="E17297" i="2"/>
  <c r="E17298" i="2"/>
  <c r="E17299" i="2"/>
  <c r="E17300" i="2"/>
  <c r="E17301" i="2"/>
  <c r="E17302" i="2"/>
  <c r="E17303" i="2"/>
  <c r="E17304" i="2"/>
  <c r="E17305" i="2"/>
  <c r="E17306" i="2"/>
  <c r="E17307" i="2"/>
  <c r="E17308" i="2"/>
  <c r="E17309" i="2"/>
  <c r="E17310" i="2"/>
  <c r="E17311" i="2"/>
  <c r="E17312" i="2"/>
  <c r="E17313" i="2"/>
  <c r="E17314" i="2"/>
  <c r="E17315" i="2"/>
  <c r="E17316" i="2"/>
  <c r="E17317" i="2"/>
  <c r="E17318" i="2"/>
  <c r="E17319" i="2"/>
  <c r="E17320" i="2"/>
  <c r="E17321" i="2"/>
  <c r="E17322" i="2"/>
  <c r="E17323" i="2"/>
  <c r="E17324" i="2"/>
  <c r="E17325" i="2"/>
  <c r="E17326" i="2"/>
  <c r="E17327" i="2"/>
  <c r="E17328" i="2"/>
  <c r="E17329" i="2"/>
  <c r="E17330" i="2"/>
  <c r="E17331" i="2"/>
  <c r="E17332" i="2"/>
  <c r="E17333" i="2"/>
  <c r="E17334" i="2"/>
  <c r="E17335" i="2"/>
  <c r="E17336" i="2"/>
  <c r="E17337" i="2"/>
  <c r="E17338" i="2"/>
  <c r="E17339" i="2"/>
  <c r="E17340" i="2"/>
  <c r="E17341" i="2"/>
  <c r="E17342" i="2"/>
  <c r="E17343" i="2"/>
  <c r="E17344" i="2"/>
  <c r="E17345" i="2"/>
  <c r="E17346" i="2"/>
  <c r="E17347" i="2"/>
  <c r="E17348" i="2"/>
  <c r="E17349" i="2"/>
  <c r="E17350" i="2"/>
  <c r="E17351" i="2"/>
  <c r="E17352" i="2"/>
  <c r="E17353" i="2"/>
  <c r="E17354" i="2"/>
  <c r="E17355" i="2"/>
  <c r="E17356" i="2"/>
  <c r="E17357" i="2"/>
  <c r="E17358" i="2"/>
  <c r="E17359" i="2"/>
  <c r="E17360" i="2"/>
  <c r="E17361" i="2"/>
  <c r="E17362" i="2"/>
  <c r="E17363" i="2"/>
  <c r="E17364" i="2"/>
  <c r="E17365" i="2"/>
  <c r="E17366" i="2"/>
  <c r="E17367" i="2"/>
  <c r="E17368" i="2"/>
  <c r="E17369" i="2"/>
  <c r="E17370" i="2"/>
  <c r="E17371" i="2"/>
  <c r="E17372" i="2"/>
  <c r="E17373" i="2"/>
  <c r="E17374" i="2"/>
  <c r="E17375" i="2"/>
  <c r="E17376" i="2"/>
  <c r="E17377" i="2"/>
  <c r="E17378" i="2"/>
  <c r="E17379" i="2"/>
  <c r="E17380" i="2"/>
  <c r="E17381" i="2"/>
  <c r="E17382" i="2"/>
  <c r="E17383" i="2"/>
  <c r="E17384" i="2"/>
  <c r="E17385" i="2"/>
  <c r="E17386" i="2"/>
  <c r="E17387" i="2"/>
  <c r="E17388" i="2"/>
  <c r="E17389" i="2"/>
  <c r="E17390" i="2"/>
  <c r="E17391" i="2"/>
  <c r="E17392" i="2"/>
  <c r="E17393" i="2"/>
  <c r="E17394" i="2"/>
  <c r="E17395" i="2"/>
  <c r="E17396" i="2"/>
  <c r="E17397" i="2"/>
  <c r="E17398" i="2"/>
  <c r="E17399" i="2"/>
  <c r="E17400" i="2"/>
  <c r="E17401" i="2"/>
  <c r="E17402" i="2"/>
  <c r="E17403" i="2"/>
  <c r="E17404" i="2"/>
  <c r="E17405" i="2"/>
  <c r="E17406" i="2"/>
  <c r="E17407" i="2"/>
  <c r="E17408" i="2"/>
  <c r="E17409" i="2"/>
  <c r="E17410" i="2"/>
  <c r="E17411" i="2"/>
  <c r="E17412" i="2"/>
  <c r="E17413" i="2"/>
  <c r="E17414" i="2"/>
  <c r="E17415" i="2"/>
  <c r="E17416" i="2"/>
  <c r="E17417" i="2"/>
  <c r="E17418" i="2"/>
  <c r="E17419" i="2"/>
  <c r="E17420" i="2"/>
  <c r="E17421" i="2"/>
  <c r="E17422" i="2"/>
  <c r="E17423" i="2"/>
  <c r="E17424" i="2"/>
  <c r="E17425" i="2"/>
  <c r="E17426" i="2"/>
  <c r="E17427" i="2"/>
  <c r="E17428" i="2"/>
  <c r="E17429" i="2"/>
  <c r="E17430" i="2"/>
  <c r="E17431" i="2"/>
  <c r="E17432" i="2"/>
  <c r="E17433" i="2"/>
  <c r="E17434" i="2"/>
  <c r="E17435" i="2"/>
  <c r="E17436" i="2"/>
  <c r="E17437" i="2"/>
  <c r="E17438" i="2"/>
  <c r="E17439" i="2"/>
  <c r="E17440" i="2"/>
  <c r="E17441" i="2"/>
  <c r="E17442" i="2"/>
  <c r="E17443" i="2"/>
  <c r="E17444" i="2"/>
  <c r="E17445" i="2"/>
  <c r="E17446" i="2"/>
  <c r="E17447" i="2"/>
  <c r="E17448" i="2"/>
  <c r="E17449" i="2"/>
  <c r="E17450" i="2"/>
  <c r="E17451" i="2"/>
  <c r="E17452" i="2"/>
  <c r="E17453" i="2"/>
  <c r="E17454" i="2"/>
  <c r="E17455" i="2"/>
  <c r="E17456" i="2"/>
  <c r="E17457" i="2"/>
  <c r="E17458" i="2"/>
  <c r="E17459" i="2"/>
  <c r="E17460" i="2"/>
  <c r="E17461" i="2"/>
  <c r="E17462" i="2"/>
  <c r="E17463" i="2"/>
  <c r="E17464" i="2"/>
  <c r="E17465" i="2"/>
  <c r="E17466" i="2"/>
  <c r="E17467" i="2"/>
  <c r="E17468" i="2"/>
  <c r="E17469" i="2"/>
  <c r="E17470" i="2"/>
  <c r="E17471" i="2"/>
  <c r="E17472" i="2"/>
  <c r="E17473" i="2"/>
  <c r="E17474" i="2"/>
  <c r="E17475" i="2"/>
  <c r="E17476" i="2"/>
  <c r="E17477" i="2"/>
  <c r="E17478" i="2"/>
  <c r="E17479" i="2"/>
  <c r="E17480" i="2"/>
  <c r="E17481" i="2"/>
  <c r="E17482" i="2"/>
  <c r="E17483" i="2"/>
  <c r="E17484" i="2"/>
  <c r="E17485" i="2"/>
  <c r="E17486" i="2"/>
  <c r="E17487" i="2"/>
  <c r="E17488" i="2"/>
  <c r="E17489" i="2"/>
  <c r="E17490" i="2"/>
  <c r="E17491" i="2"/>
  <c r="E17492" i="2"/>
  <c r="E17493" i="2"/>
  <c r="E17494" i="2"/>
  <c r="E17495" i="2"/>
  <c r="E17496" i="2"/>
  <c r="E17497" i="2"/>
  <c r="E17498" i="2"/>
  <c r="E17499" i="2"/>
  <c r="E17500" i="2"/>
  <c r="E17501" i="2"/>
  <c r="E17502" i="2"/>
  <c r="E17503" i="2"/>
  <c r="E17504" i="2"/>
  <c r="E17505" i="2"/>
  <c r="E17506" i="2"/>
  <c r="E17507" i="2"/>
  <c r="E17508" i="2"/>
  <c r="E17509" i="2"/>
  <c r="E17510" i="2"/>
  <c r="E17511" i="2"/>
  <c r="E17512" i="2"/>
  <c r="E17513" i="2"/>
  <c r="E17514" i="2"/>
  <c r="E17515" i="2"/>
  <c r="E17516" i="2"/>
  <c r="E17517" i="2"/>
  <c r="E17518" i="2"/>
  <c r="E17519" i="2"/>
  <c r="E17520" i="2"/>
  <c r="E17521" i="2"/>
  <c r="E17522" i="2"/>
  <c r="E17523" i="2"/>
  <c r="E17524" i="2"/>
  <c r="E17525" i="2"/>
  <c r="E17526" i="2"/>
  <c r="E17527" i="2"/>
  <c r="E17528" i="2"/>
  <c r="E17529" i="2"/>
  <c r="E17530" i="2"/>
  <c r="E17531" i="2"/>
  <c r="E17532" i="2"/>
  <c r="E17533" i="2"/>
  <c r="E17534" i="2"/>
  <c r="E17535" i="2"/>
  <c r="E17536" i="2"/>
  <c r="E17537" i="2"/>
  <c r="E17538" i="2"/>
  <c r="E17539" i="2"/>
  <c r="E17540" i="2"/>
  <c r="E17541" i="2"/>
  <c r="E17542" i="2"/>
  <c r="E17543" i="2"/>
  <c r="E17544" i="2"/>
  <c r="E17545" i="2"/>
  <c r="E17546" i="2"/>
  <c r="E17547" i="2"/>
  <c r="E17548" i="2"/>
  <c r="E17549" i="2"/>
  <c r="E17550" i="2"/>
  <c r="E17551" i="2"/>
  <c r="E17552" i="2"/>
  <c r="E17553" i="2"/>
  <c r="E17554" i="2"/>
  <c r="E17555" i="2"/>
  <c r="E17556" i="2"/>
  <c r="E17557" i="2"/>
  <c r="E17558" i="2"/>
  <c r="E17559" i="2"/>
  <c r="E17560" i="2"/>
  <c r="E17561" i="2"/>
  <c r="E17562" i="2"/>
  <c r="E17563" i="2"/>
  <c r="E17564" i="2"/>
  <c r="E17565" i="2"/>
  <c r="E17566" i="2"/>
  <c r="E17567" i="2"/>
  <c r="E17568" i="2"/>
  <c r="E17569" i="2"/>
  <c r="E17570" i="2"/>
  <c r="E17571" i="2"/>
  <c r="E17572" i="2"/>
  <c r="E17573" i="2"/>
  <c r="E17574" i="2"/>
  <c r="E17575" i="2"/>
  <c r="E17576" i="2"/>
  <c r="E17577" i="2"/>
  <c r="E17578" i="2"/>
  <c r="E17579" i="2"/>
  <c r="E17580" i="2"/>
  <c r="E17581" i="2"/>
  <c r="E17582" i="2"/>
  <c r="E17583" i="2"/>
  <c r="E17584" i="2"/>
  <c r="E17585" i="2"/>
  <c r="E17586" i="2"/>
  <c r="E17587" i="2"/>
  <c r="E17588" i="2"/>
  <c r="E17589" i="2"/>
  <c r="E17590" i="2"/>
  <c r="E17591" i="2"/>
  <c r="E17592" i="2"/>
  <c r="E17593" i="2"/>
  <c r="E17594" i="2"/>
  <c r="E17595" i="2"/>
  <c r="E17596" i="2"/>
  <c r="E17597" i="2"/>
  <c r="E17598" i="2"/>
  <c r="E17599" i="2"/>
  <c r="E17600" i="2"/>
  <c r="E17601" i="2"/>
  <c r="E17602" i="2"/>
  <c r="E17603" i="2"/>
  <c r="E17604" i="2"/>
  <c r="E17605" i="2"/>
  <c r="E17606" i="2"/>
  <c r="E17607" i="2"/>
  <c r="E17608" i="2"/>
  <c r="E17609" i="2"/>
  <c r="E17610" i="2"/>
  <c r="E17611" i="2"/>
  <c r="E17612" i="2"/>
  <c r="E17613" i="2"/>
  <c r="E17614" i="2"/>
  <c r="E17615" i="2"/>
  <c r="E17616" i="2"/>
  <c r="E17617" i="2"/>
  <c r="E17618" i="2"/>
  <c r="E17619" i="2"/>
  <c r="E17620" i="2"/>
  <c r="E17621" i="2"/>
  <c r="E17622" i="2"/>
  <c r="E17623" i="2"/>
  <c r="E17624" i="2"/>
  <c r="E17625" i="2"/>
  <c r="E17626" i="2"/>
  <c r="E17627" i="2"/>
  <c r="E17628" i="2"/>
  <c r="E17629" i="2"/>
  <c r="E17630" i="2"/>
  <c r="E17631" i="2"/>
  <c r="E17632" i="2"/>
  <c r="E17633" i="2"/>
  <c r="E17634" i="2"/>
  <c r="E17635" i="2"/>
  <c r="E17636" i="2"/>
  <c r="E17637" i="2"/>
  <c r="E17638" i="2"/>
  <c r="E17639" i="2"/>
  <c r="E17640" i="2"/>
  <c r="E17641" i="2"/>
  <c r="E17642" i="2"/>
  <c r="E17643" i="2"/>
  <c r="E17644" i="2"/>
  <c r="E17645" i="2"/>
  <c r="E17646" i="2"/>
  <c r="E17647" i="2"/>
  <c r="E17648" i="2"/>
  <c r="E17649" i="2"/>
  <c r="E17650" i="2"/>
  <c r="E17651" i="2"/>
  <c r="E17652" i="2"/>
  <c r="E17653" i="2"/>
  <c r="E17654" i="2"/>
  <c r="E17655" i="2"/>
  <c r="E17656" i="2"/>
  <c r="E17657" i="2"/>
  <c r="E17658" i="2"/>
  <c r="E17659" i="2"/>
  <c r="E17660" i="2"/>
  <c r="E17661" i="2"/>
  <c r="E17662" i="2"/>
  <c r="E17663" i="2"/>
  <c r="E17664" i="2"/>
  <c r="E17665" i="2"/>
  <c r="E17666" i="2"/>
  <c r="E17667" i="2"/>
  <c r="E17668" i="2"/>
  <c r="E17669" i="2"/>
  <c r="E17670" i="2"/>
  <c r="E17671" i="2"/>
  <c r="E17672" i="2"/>
  <c r="E17673" i="2"/>
  <c r="E17674" i="2"/>
  <c r="E17675" i="2"/>
  <c r="E17676" i="2"/>
  <c r="E17677" i="2"/>
  <c r="E17678" i="2"/>
  <c r="E17679" i="2"/>
  <c r="E17680" i="2"/>
  <c r="E17681" i="2"/>
  <c r="E17682" i="2"/>
  <c r="E17683" i="2"/>
  <c r="E17684" i="2"/>
  <c r="E17685" i="2"/>
  <c r="E17686" i="2"/>
  <c r="E17687" i="2"/>
  <c r="E17688" i="2"/>
  <c r="E17689" i="2"/>
  <c r="E17690" i="2"/>
  <c r="E17691" i="2"/>
  <c r="E17692" i="2"/>
  <c r="E17693" i="2"/>
  <c r="E17694" i="2"/>
  <c r="E17695" i="2"/>
  <c r="E17696" i="2"/>
  <c r="E17697" i="2"/>
  <c r="E17698" i="2"/>
  <c r="E17699" i="2"/>
  <c r="E17700" i="2"/>
  <c r="E17701" i="2"/>
  <c r="E17702" i="2"/>
  <c r="E17703" i="2"/>
  <c r="E17704" i="2"/>
  <c r="E17705" i="2"/>
  <c r="E17706" i="2"/>
  <c r="E17707" i="2"/>
  <c r="E17708" i="2"/>
  <c r="E17709" i="2"/>
  <c r="E17710" i="2"/>
  <c r="E17711" i="2"/>
  <c r="E17712" i="2"/>
  <c r="E17713" i="2"/>
  <c r="E17714" i="2"/>
  <c r="E17715" i="2"/>
  <c r="E17716" i="2"/>
  <c r="E17717" i="2"/>
  <c r="E17718" i="2"/>
  <c r="E17719" i="2"/>
  <c r="E17720" i="2"/>
  <c r="E17721" i="2"/>
  <c r="E17722" i="2"/>
  <c r="E17723" i="2"/>
  <c r="E17724" i="2"/>
  <c r="E17725" i="2"/>
  <c r="E17726" i="2"/>
  <c r="E17727" i="2"/>
  <c r="E17728" i="2"/>
  <c r="E17729" i="2"/>
  <c r="E17730" i="2"/>
  <c r="E17731" i="2"/>
  <c r="E17732" i="2"/>
  <c r="E17733" i="2"/>
  <c r="E17734" i="2"/>
  <c r="E17735" i="2"/>
  <c r="E17736" i="2"/>
  <c r="E17737" i="2"/>
  <c r="E17738" i="2"/>
  <c r="E17739" i="2"/>
  <c r="E17740" i="2"/>
  <c r="E17741" i="2"/>
  <c r="E17742" i="2"/>
  <c r="E17743" i="2"/>
  <c r="E17744" i="2"/>
  <c r="E17745" i="2"/>
  <c r="E17746" i="2"/>
  <c r="E17747" i="2"/>
  <c r="E17748" i="2"/>
  <c r="E17749" i="2"/>
  <c r="E17750" i="2"/>
  <c r="E17751" i="2"/>
  <c r="E17752" i="2"/>
  <c r="E17753" i="2"/>
  <c r="E17754" i="2"/>
  <c r="E17755" i="2"/>
  <c r="E17756" i="2"/>
  <c r="E17757" i="2"/>
  <c r="E17758" i="2"/>
  <c r="E17759" i="2"/>
  <c r="E17760" i="2"/>
  <c r="E17761" i="2"/>
  <c r="E17762" i="2"/>
  <c r="E17763" i="2"/>
  <c r="E17764" i="2"/>
  <c r="E17765" i="2"/>
  <c r="E17766" i="2"/>
  <c r="E17767" i="2"/>
  <c r="E17768" i="2"/>
  <c r="E17769" i="2"/>
  <c r="E17770" i="2"/>
  <c r="E17771" i="2"/>
  <c r="E17772" i="2"/>
  <c r="E17773" i="2"/>
  <c r="E17774" i="2"/>
  <c r="E17775" i="2"/>
  <c r="E17776" i="2"/>
  <c r="E17777" i="2"/>
  <c r="E17778" i="2"/>
  <c r="E17779" i="2"/>
  <c r="E17780" i="2"/>
  <c r="E17781" i="2"/>
  <c r="E17782" i="2"/>
  <c r="E17783" i="2"/>
  <c r="E17784" i="2"/>
  <c r="E17785" i="2"/>
  <c r="E17786" i="2"/>
  <c r="E17787" i="2"/>
  <c r="E17788" i="2"/>
  <c r="E17789" i="2"/>
  <c r="E17790" i="2"/>
  <c r="E17791" i="2"/>
  <c r="E17792" i="2"/>
  <c r="E17793" i="2"/>
  <c r="E17794" i="2"/>
  <c r="E17795" i="2"/>
  <c r="E17796" i="2"/>
  <c r="E17797" i="2"/>
  <c r="E17798" i="2"/>
  <c r="E17799" i="2"/>
  <c r="E17800" i="2"/>
  <c r="E17801" i="2"/>
  <c r="E17802" i="2"/>
  <c r="E17803" i="2"/>
  <c r="E17804" i="2"/>
  <c r="E17805" i="2"/>
  <c r="E17806" i="2"/>
  <c r="E17807" i="2"/>
  <c r="E17808" i="2"/>
  <c r="E17809" i="2"/>
  <c r="E17810" i="2"/>
  <c r="E17811" i="2"/>
  <c r="E17812" i="2"/>
  <c r="E17813" i="2"/>
  <c r="E17814" i="2"/>
  <c r="E17815" i="2"/>
  <c r="E17816" i="2"/>
  <c r="E17817" i="2"/>
  <c r="E17818" i="2"/>
  <c r="E17819" i="2"/>
  <c r="E17820" i="2"/>
  <c r="E17821" i="2"/>
  <c r="E17822" i="2"/>
  <c r="E17823" i="2"/>
  <c r="E17824" i="2"/>
  <c r="E17825" i="2"/>
  <c r="E17826" i="2"/>
  <c r="E17827" i="2"/>
  <c r="E17828" i="2"/>
  <c r="E17829" i="2"/>
  <c r="E17830" i="2"/>
  <c r="E17831" i="2"/>
  <c r="E17832" i="2"/>
  <c r="E17833" i="2"/>
  <c r="E17834" i="2"/>
  <c r="E17835" i="2"/>
  <c r="E17836" i="2"/>
  <c r="E17837" i="2"/>
  <c r="E17838" i="2"/>
  <c r="E17839" i="2"/>
  <c r="E17840" i="2"/>
  <c r="E17841" i="2"/>
  <c r="E17842" i="2"/>
  <c r="E17843" i="2"/>
  <c r="E17844" i="2"/>
  <c r="E17845" i="2"/>
  <c r="E17846" i="2"/>
  <c r="E17847" i="2"/>
  <c r="E17848" i="2"/>
  <c r="E17849" i="2"/>
  <c r="E17850" i="2"/>
  <c r="E17851" i="2"/>
  <c r="E17852" i="2"/>
  <c r="E17853" i="2"/>
  <c r="E17854" i="2"/>
  <c r="E17855" i="2"/>
  <c r="E17856" i="2"/>
  <c r="E17857" i="2"/>
  <c r="E17858" i="2"/>
  <c r="E17859" i="2"/>
  <c r="E17860" i="2"/>
  <c r="E17861" i="2"/>
  <c r="E17862" i="2"/>
  <c r="E17863" i="2"/>
  <c r="E17864" i="2"/>
  <c r="E17865" i="2"/>
  <c r="E17866" i="2"/>
  <c r="E17867" i="2"/>
  <c r="E17868" i="2"/>
  <c r="E17869" i="2"/>
  <c r="E17870" i="2"/>
  <c r="E17871" i="2"/>
  <c r="E17872" i="2"/>
  <c r="E17873" i="2"/>
  <c r="E17874" i="2"/>
  <c r="E17875" i="2"/>
  <c r="E17876" i="2"/>
  <c r="E17877" i="2"/>
  <c r="E17878" i="2"/>
  <c r="E17879" i="2"/>
  <c r="E17880" i="2"/>
  <c r="E17881" i="2"/>
  <c r="E17882" i="2"/>
  <c r="E17883" i="2"/>
  <c r="E17884" i="2"/>
  <c r="E17885" i="2"/>
  <c r="E17886" i="2"/>
  <c r="E17887" i="2"/>
  <c r="E17888" i="2"/>
  <c r="E17889" i="2"/>
  <c r="E17890" i="2"/>
  <c r="E17891" i="2"/>
  <c r="E17892" i="2"/>
  <c r="E17893" i="2"/>
  <c r="E17894" i="2"/>
  <c r="E17895" i="2"/>
  <c r="E17896" i="2"/>
  <c r="E17897" i="2"/>
  <c r="E17898" i="2"/>
  <c r="E17899" i="2"/>
  <c r="E17900" i="2"/>
  <c r="E17901" i="2"/>
  <c r="E17902" i="2"/>
  <c r="E17903" i="2"/>
  <c r="E17904" i="2"/>
  <c r="E17905" i="2"/>
  <c r="E17906" i="2"/>
  <c r="E17907" i="2"/>
  <c r="E17908" i="2"/>
  <c r="E17909" i="2"/>
  <c r="E17910" i="2"/>
  <c r="E17911" i="2"/>
  <c r="E17912" i="2"/>
  <c r="E17913" i="2"/>
  <c r="E17914" i="2"/>
  <c r="E17915" i="2"/>
  <c r="E17916" i="2"/>
  <c r="E17917" i="2"/>
  <c r="E17918" i="2"/>
  <c r="E17919" i="2"/>
  <c r="E17920" i="2"/>
  <c r="E17921" i="2"/>
  <c r="E17922" i="2"/>
  <c r="E17923" i="2"/>
  <c r="E17924" i="2"/>
  <c r="E17925" i="2"/>
  <c r="E17926" i="2"/>
  <c r="E17927" i="2"/>
  <c r="E17928" i="2"/>
  <c r="E17929" i="2"/>
  <c r="E17930" i="2"/>
  <c r="E17931" i="2"/>
  <c r="E17932" i="2"/>
  <c r="E17933" i="2"/>
  <c r="E17934" i="2"/>
  <c r="E17935" i="2"/>
  <c r="E17936" i="2"/>
  <c r="E17937" i="2"/>
  <c r="E17938" i="2"/>
  <c r="E17939" i="2"/>
  <c r="E17940" i="2"/>
  <c r="E17941" i="2"/>
  <c r="E17942" i="2"/>
  <c r="E17943" i="2"/>
  <c r="E17944" i="2"/>
  <c r="E17945" i="2"/>
  <c r="E17946" i="2"/>
  <c r="E17947" i="2"/>
  <c r="E17948" i="2"/>
  <c r="E17949" i="2"/>
  <c r="E17950" i="2"/>
  <c r="E17951" i="2"/>
  <c r="E17952" i="2"/>
  <c r="E17953" i="2"/>
  <c r="E17954" i="2"/>
  <c r="E17955" i="2"/>
  <c r="E17956" i="2"/>
  <c r="E17957" i="2"/>
  <c r="E17958" i="2"/>
  <c r="E17959" i="2"/>
  <c r="E17960" i="2"/>
  <c r="E17961" i="2"/>
  <c r="E17962" i="2"/>
  <c r="E17963" i="2"/>
  <c r="E17964" i="2"/>
  <c r="E17965" i="2"/>
  <c r="E17966" i="2"/>
  <c r="E17967" i="2"/>
  <c r="E17968" i="2"/>
  <c r="E17969" i="2"/>
  <c r="E17970" i="2"/>
  <c r="E17971" i="2"/>
  <c r="E17972" i="2"/>
  <c r="E17973" i="2"/>
  <c r="E17974" i="2"/>
  <c r="E17975" i="2"/>
  <c r="E17976" i="2"/>
  <c r="E17977" i="2"/>
  <c r="E17978" i="2"/>
  <c r="E17979" i="2"/>
  <c r="E17980" i="2"/>
  <c r="E17981" i="2"/>
  <c r="E17982" i="2"/>
  <c r="E17983" i="2"/>
  <c r="E17984" i="2"/>
  <c r="E17985" i="2"/>
  <c r="E17986" i="2"/>
  <c r="E17987" i="2"/>
  <c r="E17988" i="2"/>
  <c r="E17989" i="2"/>
  <c r="E17990" i="2"/>
  <c r="E17991" i="2"/>
  <c r="E17992" i="2"/>
  <c r="E17993" i="2"/>
  <c r="E17994" i="2"/>
  <c r="E17995" i="2"/>
  <c r="E17996" i="2"/>
  <c r="E17997" i="2"/>
  <c r="E17998" i="2"/>
  <c r="E17999" i="2"/>
  <c r="E18000" i="2"/>
  <c r="E18001" i="2"/>
  <c r="E18002" i="2"/>
  <c r="E18003" i="2"/>
  <c r="E18004" i="2"/>
  <c r="E18005" i="2"/>
  <c r="E18006" i="2"/>
  <c r="E18007" i="2"/>
  <c r="E18008" i="2"/>
  <c r="E18009" i="2"/>
  <c r="E18010" i="2"/>
  <c r="E18011" i="2"/>
  <c r="E18012" i="2"/>
  <c r="E18013" i="2"/>
  <c r="E18014" i="2"/>
  <c r="E18015" i="2"/>
  <c r="E18016" i="2"/>
  <c r="E18017" i="2"/>
  <c r="E18018" i="2"/>
  <c r="E18019" i="2"/>
  <c r="E18020" i="2"/>
  <c r="E18021" i="2"/>
  <c r="E18022" i="2"/>
  <c r="E18023" i="2"/>
  <c r="E18024" i="2"/>
  <c r="E18025" i="2"/>
  <c r="E18026" i="2"/>
  <c r="E18027" i="2"/>
  <c r="E18028" i="2"/>
  <c r="E18029" i="2"/>
  <c r="E18030" i="2"/>
  <c r="E18031" i="2"/>
  <c r="E18032" i="2"/>
  <c r="E18033" i="2"/>
  <c r="E18034" i="2"/>
  <c r="E18035" i="2"/>
  <c r="E18036" i="2"/>
  <c r="E18037" i="2"/>
  <c r="E18038" i="2"/>
  <c r="E18039" i="2"/>
  <c r="E18040" i="2"/>
  <c r="E18041" i="2"/>
  <c r="E18042" i="2"/>
  <c r="E18043" i="2"/>
  <c r="E18044" i="2"/>
  <c r="E18045" i="2"/>
  <c r="E18046" i="2"/>
  <c r="E18047" i="2"/>
  <c r="E18048" i="2"/>
  <c r="E18049" i="2"/>
  <c r="E18050" i="2"/>
  <c r="E18051" i="2"/>
  <c r="E18052" i="2"/>
  <c r="E18053" i="2"/>
  <c r="E18054" i="2"/>
  <c r="E18055" i="2"/>
  <c r="E18056" i="2"/>
  <c r="E18057" i="2"/>
  <c r="E18058" i="2"/>
  <c r="E18059" i="2"/>
  <c r="E18060" i="2"/>
  <c r="E18061" i="2"/>
  <c r="E18062" i="2"/>
  <c r="E18063" i="2"/>
  <c r="E18064" i="2"/>
  <c r="E18065" i="2"/>
  <c r="E18066" i="2"/>
  <c r="E18067" i="2"/>
  <c r="E18068" i="2"/>
  <c r="E18069" i="2"/>
  <c r="E18070" i="2"/>
  <c r="E18071" i="2"/>
  <c r="E18072" i="2"/>
  <c r="E18073" i="2"/>
  <c r="E18074" i="2"/>
  <c r="E18075" i="2"/>
  <c r="E18076" i="2"/>
  <c r="E18077" i="2"/>
  <c r="E18078" i="2"/>
  <c r="E18079" i="2"/>
  <c r="E18080" i="2"/>
  <c r="E18081" i="2"/>
  <c r="E18082" i="2"/>
  <c r="E18083" i="2"/>
  <c r="E18084" i="2"/>
  <c r="E18085" i="2"/>
  <c r="E18086" i="2"/>
  <c r="E18087" i="2"/>
  <c r="E18088" i="2"/>
  <c r="E18089" i="2"/>
  <c r="E18090" i="2"/>
  <c r="E18091" i="2"/>
  <c r="E18092" i="2"/>
  <c r="E18093" i="2"/>
  <c r="E18094" i="2"/>
  <c r="E18095" i="2"/>
  <c r="E18096" i="2"/>
  <c r="E18097" i="2"/>
  <c r="E18098" i="2"/>
  <c r="E18099" i="2"/>
  <c r="E18100" i="2"/>
  <c r="E18101" i="2"/>
  <c r="E18102" i="2"/>
  <c r="E18103" i="2"/>
  <c r="E18104" i="2"/>
  <c r="E18105" i="2"/>
  <c r="E18106" i="2"/>
  <c r="E18107" i="2"/>
  <c r="E18108" i="2"/>
  <c r="E18109" i="2"/>
  <c r="E18110" i="2"/>
  <c r="E18111" i="2"/>
  <c r="E18112" i="2"/>
  <c r="E18113" i="2"/>
  <c r="E18114" i="2"/>
  <c r="E18115" i="2"/>
  <c r="E18116" i="2"/>
  <c r="E18117" i="2"/>
  <c r="E18118" i="2"/>
  <c r="E18119" i="2"/>
  <c r="E18120" i="2"/>
  <c r="E18121" i="2"/>
  <c r="E18122" i="2"/>
  <c r="E18123" i="2"/>
  <c r="E18124" i="2"/>
  <c r="E18125" i="2"/>
  <c r="E18126" i="2"/>
  <c r="E18127" i="2"/>
  <c r="E18128" i="2"/>
  <c r="E18129" i="2"/>
  <c r="E18130" i="2"/>
  <c r="E18131" i="2"/>
  <c r="E18132" i="2"/>
  <c r="E18133" i="2"/>
  <c r="E18134" i="2"/>
  <c r="E18135" i="2"/>
  <c r="E18136" i="2"/>
  <c r="E18137" i="2"/>
  <c r="E18138" i="2"/>
  <c r="E18139" i="2"/>
  <c r="E18140" i="2"/>
  <c r="E18141" i="2"/>
  <c r="E18142" i="2"/>
  <c r="E18143" i="2"/>
  <c r="E18144" i="2"/>
  <c r="E18145" i="2"/>
  <c r="E18146" i="2"/>
  <c r="E18147" i="2"/>
  <c r="E18148" i="2"/>
  <c r="E18149" i="2"/>
  <c r="E18150" i="2"/>
  <c r="E18151" i="2"/>
  <c r="E18152" i="2"/>
  <c r="E18153" i="2"/>
  <c r="E18154" i="2"/>
  <c r="E18155" i="2"/>
  <c r="E18156" i="2"/>
  <c r="E18157" i="2"/>
  <c r="E18158" i="2"/>
  <c r="E18159" i="2"/>
  <c r="E18160" i="2"/>
  <c r="E18161" i="2"/>
  <c r="E18162" i="2"/>
  <c r="E18163" i="2"/>
  <c r="E18164" i="2"/>
  <c r="E18165" i="2"/>
  <c r="E18166" i="2"/>
  <c r="E18167" i="2"/>
  <c r="E18168" i="2"/>
  <c r="E18169" i="2"/>
  <c r="E18170" i="2"/>
  <c r="E18171" i="2"/>
  <c r="E18172" i="2"/>
  <c r="E18173" i="2"/>
  <c r="E18174" i="2"/>
  <c r="E18175" i="2"/>
  <c r="E18176" i="2"/>
  <c r="E18177" i="2"/>
  <c r="E18178" i="2"/>
  <c r="E18179" i="2"/>
  <c r="E18180" i="2"/>
  <c r="E18181" i="2"/>
  <c r="E18182" i="2"/>
  <c r="E18183" i="2"/>
  <c r="E18184" i="2"/>
  <c r="E18185" i="2"/>
  <c r="E18186" i="2"/>
  <c r="E18187" i="2"/>
  <c r="E18188" i="2"/>
  <c r="E18189" i="2"/>
  <c r="E18190" i="2"/>
  <c r="E18191" i="2"/>
  <c r="E18192" i="2"/>
  <c r="E18193" i="2"/>
  <c r="E18194" i="2"/>
  <c r="E18195" i="2"/>
  <c r="E18196" i="2"/>
  <c r="E18197" i="2"/>
  <c r="E18198" i="2"/>
  <c r="E18199" i="2"/>
  <c r="E18200" i="2"/>
  <c r="E18201" i="2"/>
  <c r="E18202" i="2"/>
  <c r="E18203" i="2"/>
  <c r="E18204" i="2"/>
  <c r="E18205" i="2"/>
  <c r="E18206" i="2"/>
  <c r="E18207" i="2"/>
  <c r="E18208" i="2"/>
  <c r="E18209" i="2"/>
  <c r="E18210" i="2"/>
  <c r="E18211" i="2"/>
  <c r="E18212" i="2"/>
  <c r="E18213" i="2"/>
  <c r="E18214" i="2"/>
  <c r="E18215" i="2"/>
  <c r="E18216" i="2"/>
  <c r="E18217" i="2"/>
  <c r="E18218" i="2"/>
  <c r="E18219" i="2"/>
  <c r="E18220" i="2"/>
  <c r="E18221" i="2"/>
  <c r="E18222" i="2"/>
  <c r="E18223" i="2"/>
  <c r="E18224" i="2"/>
  <c r="E18225" i="2"/>
  <c r="E18226" i="2"/>
  <c r="E18227" i="2"/>
  <c r="E18228" i="2"/>
  <c r="E18229" i="2"/>
  <c r="E18230" i="2"/>
  <c r="E18231" i="2"/>
  <c r="E18232" i="2"/>
  <c r="E18233" i="2"/>
  <c r="E18234" i="2"/>
  <c r="E18235" i="2"/>
  <c r="E18236" i="2"/>
  <c r="E18237" i="2"/>
  <c r="E18238" i="2"/>
  <c r="E18239" i="2"/>
  <c r="E18240" i="2"/>
  <c r="E18241" i="2"/>
  <c r="E18242" i="2"/>
  <c r="E18243" i="2"/>
  <c r="E18244" i="2"/>
  <c r="E18245" i="2"/>
  <c r="E18246" i="2"/>
  <c r="E18247" i="2"/>
  <c r="E18248" i="2"/>
  <c r="E18249" i="2"/>
  <c r="E18250" i="2"/>
  <c r="E18251" i="2"/>
  <c r="E18252" i="2"/>
  <c r="E18253" i="2"/>
  <c r="E18254" i="2"/>
  <c r="E18255" i="2"/>
  <c r="E18256" i="2"/>
  <c r="E18257" i="2"/>
  <c r="E18258" i="2"/>
  <c r="E18259" i="2"/>
  <c r="E18260" i="2"/>
  <c r="E18261" i="2"/>
  <c r="E18262" i="2"/>
  <c r="E18263" i="2"/>
  <c r="E18264" i="2"/>
  <c r="E18265" i="2"/>
  <c r="E18266" i="2"/>
  <c r="E18267" i="2"/>
  <c r="E18268" i="2"/>
  <c r="E18269" i="2"/>
  <c r="E18270" i="2"/>
  <c r="E18271" i="2"/>
  <c r="E18272" i="2"/>
  <c r="E18273" i="2"/>
  <c r="E18274" i="2"/>
  <c r="E18275" i="2"/>
  <c r="E18276" i="2"/>
  <c r="E18277" i="2"/>
  <c r="E18278" i="2"/>
  <c r="E18279" i="2"/>
  <c r="E18280" i="2"/>
  <c r="E18281" i="2"/>
  <c r="E18282" i="2"/>
  <c r="E18283" i="2"/>
  <c r="E18284" i="2"/>
  <c r="E18285" i="2"/>
  <c r="E18286" i="2"/>
  <c r="E18287" i="2"/>
  <c r="E18288" i="2"/>
  <c r="E18289" i="2"/>
  <c r="E18290" i="2"/>
  <c r="E18291" i="2"/>
  <c r="E18292" i="2"/>
  <c r="E18293" i="2"/>
  <c r="E18294" i="2"/>
  <c r="E18295" i="2"/>
  <c r="E18296" i="2"/>
  <c r="E18297" i="2"/>
  <c r="E18298" i="2"/>
  <c r="E18299" i="2"/>
  <c r="E18300" i="2"/>
  <c r="E18301" i="2"/>
  <c r="E18302" i="2"/>
  <c r="E18303" i="2"/>
  <c r="E18304" i="2"/>
  <c r="E18305" i="2"/>
  <c r="E18306" i="2"/>
  <c r="E18307" i="2"/>
  <c r="E18308" i="2"/>
  <c r="E18309" i="2"/>
  <c r="E18310" i="2"/>
  <c r="E18311" i="2"/>
  <c r="E18312" i="2"/>
  <c r="E18313" i="2"/>
  <c r="E18314" i="2"/>
  <c r="E18315" i="2"/>
  <c r="E18316" i="2"/>
  <c r="E18317" i="2"/>
  <c r="E18318" i="2"/>
  <c r="E18319" i="2"/>
  <c r="E18320" i="2"/>
  <c r="E18321" i="2"/>
  <c r="E18322" i="2"/>
  <c r="E18323" i="2"/>
  <c r="E18324" i="2"/>
  <c r="E18325" i="2"/>
  <c r="E18326" i="2"/>
  <c r="E18327" i="2"/>
  <c r="E18328" i="2"/>
  <c r="E18329" i="2"/>
  <c r="E18330" i="2"/>
  <c r="E18331" i="2"/>
  <c r="E18332" i="2"/>
  <c r="E18333" i="2"/>
  <c r="E18334" i="2"/>
  <c r="E18335" i="2"/>
  <c r="E18336" i="2"/>
  <c r="E18337" i="2"/>
  <c r="E18338" i="2"/>
  <c r="E18339" i="2"/>
  <c r="E18340" i="2"/>
  <c r="E18341" i="2"/>
  <c r="E18342" i="2"/>
  <c r="E18343" i="2"/>
  <c r="E18344" i="2"/>
  <c r="E18345" i="2"/>
  <c r="E18346" i="2"/>
  <c r="E18347" i="2"/>
  <c r="E18348" i="2"/>
  <c r="E18349" i="2"/>
  <c r="E18350" i="2"/>
  <c r="E18351" i="2"/>
  <c r="E18352" i="2"/>
  <c r="E18353" i="2"/>
  <c r="E18354" i="2"/>
  <c r="E18355" i="2"/>
  <c r="E18356" i="2"/>
  <c r="E18357" i="2"/>
  <c r="E18358" i="2"/>
  <c r="E18359" i="2"/>
  <c r="E18360" i="2"/>
  <c r="E18361" i="2"/>
  <c r="E18362" i="2"/>
  <c r="E18363" i="2"/>
  <c r="E18364" i="2"/>
  <c r="E18365" i="2"/>
  <c r="E18366" i="2"/>
  <c r="E18367" i="2"/>
  <c r="E18368" i="2"/>
  <c r="E18369" i="2"/>
  <c r="E18370" i="2"/>
  <c r="E18371" i="2"/>
  <c r="E18372" i="2"/>
  <c r="E18373" i="2"/>
  <c r="E18374" i="2"/>
  <c r="E18375" i="2"/>
  <c r="E18376" i="2"/>
  <c r="E18377" i="2"/>
  <c r="E18378" i="2"/>
  <c r="E18379" i="2"/>
  <c r="E18380" i="2"/>
  <c r="E18381" i="2"/>
  <c r="E18382" i="2"/>
  <c r="E18383" i="2"/>
  <c r="E18384" i="2"/>
  <c r="E18385" i="2"/>
  <c r="E18386" i="2"/>
  <c r="E18387" i="2"/>
  <c r="E18388" i="2"/>
  <c r="E18389" i="2"/>
  <c r="E18390" i="2"/>
  <c r="E18391" i="2"/>
  <c r="E18392" i="2"/>
  <c r="E18393" i="2"/>
  <c r="E18394" i="2"/>
  <c r="E18395" i="2"/>
  <c r="E18396" i="2"/>
  <c r="E18397" i="2"/>
  <c r="E18398" i="2"/>
  <c r="E18399" i="2"/>
  <c r="E18400" i="2"/>
  <c r="E18401" i="2"/>
  <c r="E18402" i="2"/>
  <c r="E18403" i="2"/>
  <c r="E18404" i="2"/>
  <c r="E18405" i="2"/>
  <c r="E18406" i="2"/>
  <c r="E18407" i="2"/>
  <c r="E18408" i="2"/>
  <c r="E18409" i="2"/>
  <c r="E18410" i="2"/>
  <c r="E18411" i="2"/>
  <c r="E18412" i="2"/>
  <c r="E18413" i="2"/>
  <c r="E18414" i="2"/>
  <c r="E18415" i="2"/>
  <c r="E18416" i="2"/>
  <c r="E18417" i="2"/>
  <c r="E18418" i="2"/>
  <c r="E18419" i="2"/>
  <c r="E18420" i="2"/>
  <c r="E18421" i="2"/>
  <c r="E18422" i="2"/>
  <c r="E18423" i="2"/>
  <c r="E18424" i="2"/>
  <c r="E18425" i="2"/>
  <c r="E18426" i="2"/>
  <c r="E18427" i="2"/>
  <c r="E18428" i="2"/>
  <c r="E18429" i="2"/>
  <c r="E18430" i="2"/>
  <c r="E18431" i="2"/>
  <c r="E18432" i="2"/>
  <c r="E18433" i="2"/>
  <c r="E18434" i="2"/>
  <c r="E18435" i="2"/>
  <c r="E18436" i="2"/>
  <c r="E18437" i="2"/>
  <c r="E18438" i="2"/>
  <c r="E18439" i="2"/>
  <c r="E18440" i="2"/>
  <c r="E18441" i="2"/>
  <c r="E18442" i="2"/>
  <c r="E18443" i="2"/>
  <c r="E18444" i="2"/>
  <c r="E18445" i="2"/>
  <c r="E18446" i="2"/>
  <c r="E18447" i="2"/>
  <c r="E18448" i="2"/>
  <c r="E18449" i="2"/>
  <c r="E18450" i="2"/>
  <c r="E18451" i="2"/>
  <c r="E18452" i="2"/>
  <c r="E18453" i="2"/>
  <c r="E18454" i="2"/>
  <c r="E18455" i="2"/>
  <c r="E18456" i="2"/>
  <c r="E18457" i="2"/>
  <c r="E18458" i="2"/>
  <c r="E18459" i="2"/>
  <c r="E18460" i="2"/>
  <c r="E18461" i="2"/>
  <c r="E18462" i="2"/>
  <c r="E18463" i="2"/>
  <c r="E18464" i="2"/>
  <c r="E18465" i="2"/>
  <c r="E18466" i="2"/>
  <c r="E18467" i="2"/>
  <c r="E18468" i="2"/>
  <c r="E18469" i="2"/>
  <c r="E18470" i="2"/>
  <c r="E18471" i="2"/>
  <c r="E18472" i="2"/>
  <c r="E18473" i="2"/>
  <c r="E18474" i="2"/>
  <c r="E18475" i="2"/>
  <c r="E18476" i="2"/>
  <c r="E18477" i="2"/>
  <c r="E18478" i="2"/>
  <c r="E18479" i="2"/>
  <c r="E18480" i="2"/>
  <c r="E18481" i="2"/>
  <c r="E18482" i="2"/>
  <c r="E18483" i="2"/>
  <c r="E18484" i="2"/>
  <c r="E18485" i="2"/>
  <c r="E18486" i="2"/>
  <c r="E18487" i="2"/>
  <c r="E18488" i="2"/>
  <c r="E18489" i="2"/>
  <c r="E18490" i="2"/>
  <c r="E18491" i="2"/>
  <c r="E18492" i="2"/>
  <c r="E18493" i="2"/>
  <c r="E18494" i="2"/>
  <c r="E18495" i="2"/>
  <c r="E18496" i="2"/>
  <c r="E18497" i="2"/>
  <c r="E18498" i="2"/>
  <c r="E18499" i="2"/>
  <c r="E18500" i="2"/>
  <c r="E18501" i="2"/>
  <c r="E18502" i="2"/>
  <c r="E18503" i="2"/>
  <c r="E18504" i="2"/>
  <c r="E18505" i="2"/>
  <c r="E18506" i="2"/>
  <c r="E18507" i="2"/>
  <c r="E18508" i="2"/>
  <c r="E18509" i="2"/>
  <c r="E18510" i="2"/>
  <c r="E18511" i="2"/>
  <c r="E18512" i="2"/>
  <c r="E18513" i="2"/>
  <c r="E18514" i="2"/>
  <c r="E18515" i="2"/>
  <c r="E18516" i="2"/>
  <c r="E18517" i="2"/>
  <c r="E18518" i="2"/>
  <c r="E18519" i="2"/>
  <c r="E18520" i="2"/>
  <c r="E18521" i="2"/>
  <c r="E18522" i="2"/>
  <c r="E18523" i="2"/>
  <c r="E18524" i="2"/>
  <c r="E18525" i="2"/>
  <c r="E18526" i="2"/>
  <c r="E18527" i="2"/>
  <c r="E18528" i="2"/>
  <c r="E18529" i="2"/>
  <c r="E18530" i="2"/>
  <c r="E18531" i="2"/>
  <c r="E18532" i="2"/>
  <c r="E18533" i="2"/>
  <c r="E18534" i="2"/>
  <c r="E18535" i="2"/>
  <c r="E18536" i="2"/>
  <c r="E18537" i="2"/>
  <c r="E18538" i="2"/>
  <c r="E18539" i="2"/>
  <c r="E18540" i="2"/>
  <c r="E18541" i="2"/>
  <c r="E18542" i="2"/>
  <c r="E18543" i="2"/>
  <c r="E18544" i="2"/>
  <c r="E18545" i="2"/>
  <c r="E18546" i="2"/>
  <c r="E18547" i="2"/>
  <c r="E18548" i="2"/>
  <c r="E18549" i="2"/>
  <c r="E18550" i="2"/>
  <c r="E18551" i="2"/>
  <c r="E18552" i="2"/>
  <c r="E18553" i="2"/>
  <c r="E18554" i="2"/>
  <c r="E18555" i="2"/>
  <c r="E18556" i="2"/>
  <c r="E18557" i="2"/>
  <c r="E18558" i="2"/>
  <c r="E18559" i="2"/>
  <c r="E18560" i="2"/>
  <c r="E18561" i="2"/>
  <c r="E18562" i="2"/>
  <c r="E18563" i="2"/>
  <c r="E18564" i="2"/>
  <c r="E18565" i="2"/>
  <c r="E18566" i="2"/>
  <c r="E18567" i="2"/>
  <c r="E18568" i="2"/>
  <c r="E18569" i="2"/>
  <c r="E18570" i="2"/>
  <c r="E18571" i="2"/>
  <c r="E18572" i="2"/>
  <c r="E18573" i="2"/>
  <c r="E18574" i="2"/>
  <c r="E18575" i="2"/>
  <c r="E18576" i="2"/>
  <c r="E18577" i="2"/>
  <c r="E18578" i="2"/>
  <c r="E18579" i="2"/>
  <c r="E18580" i="2"/>
  <c r="E18581" i="2"/>
  <c r="E18582" i="2"/>
  <c r="E18583" i="2"/>
  <c r="E18584" i="2"/>
  <c r="E18585" i="2"/>
  <c r="E18586" i="2"/>
  <c r="E18587" i="2"/>
  <c r="E18588" i="2"/>
  <c r="E18589" i="2"/>
  <c r="E18590" i="2"/>
  <c r="E18591" i="2"/>
  <c r="E18592" i="2"/>
  <c r="E18593" i="2"/>
  <c r="E18594" i="2"/>
  <c r="E18595" i="2"/>
  <c r="E18596" i="2"/>
  <c r="E18597" i="2"/>
  <c r="E18598" i="2"/>
  <c r="E18599" i="2"/>
  <c r="E18600" i="2"/>
  <c r="E18601" i="2"/>
  <c r="E18602" i="2"/>
  <c r="E18603" i="2"/>
  <c r="E18604" i="2"/>
  <c r="E18605" i="2"/>
  <c r="E18606" i="2"/>
  <c r="E18607" i="2"/>
  <c r="E18608" i="2"/>
  <c r="E18609" i="2"/>
  <c r="E18610" i="2"/>
  <c r="E18611" i="2"/>
  <c r="E18612" i="2"/>
  <c r="E18613" i="2"/>
  <c r="E18614" i="2"/>
  <c r="E18615" i="2"/>
  <c r="E18616" i="2"/>
  <c r="E18617" i="2"/>
  <c r="E18618" i="2"/>
  <c r="E18619" i="2"/>
  <c r="E18620" i="2"/>
  <c r="E18621" i="2"/>
  <c r="E18622" i="2"/>
  <c r="E18623" i="2"/>
  <c r="E18624" i="2"/>
  <c r="E18625" i="2"/>
  <c r="E18626" i="2"/>
  <c r="E18627" i="2"/>
  <c r="E18628" i="2"/>
  <c r="E18629" i="2"/>
  <c r="E18630" i="2"/>
  <c r="E18631" i="2"/>
  <c r="E18632" i="2"/>
  <c r="E18633" i="2"/>
  <c r="E18634" i="2"/>
  <c r="E18635" i="2"/>
  <c r="E18636" i="2"/>
  <c r="E18637" i="2"/>
  <c r="E18638" i="2"/>
  <c r="E18639" i="2"/>
  <c r="E18640" i="2"/>
  <c r="E18641" i="2"/>
  <c r="E18642" i="2"/>
  <c r="E18643" i="2"/>
  <c r="E18644" i="2"/>
  <c r="E18645" i="2"/>
  <c r="E18646" i="2"/>
  <c r="E18647" i="2"/>
  <c r="E18648" i="2"/>
  <c r="E18649" i="2"/>
  <c r="E18650" i="2"/>
  <c r="E18651" i="2"/>
  <c r="E18652" i="2"/>
  <c r="E18653" i="2"/>
  <c r="E18654" i="2"/>
  <c r="E18655" i="2"/>
  <c r="E18656" i="2"/>
  <c r="E18657" i="2"/>
  <c r="E18658" i="2"/>
  <c r="E18659" i="2"/>
  <c r="E18660" i="2"/>
  <c r="E18661" i="2"/>
  <c r="E18662" i="2"/>
  <c r="E18663" i="2"/>
  <c r="E18664" i="2"/>
  <c r="E18665" i="2"/>
  <c r="E18666" i="2"/>
  <c r="E18667" i="2"/>
  <c r="E18668" i="2"/>
  <c r="E18669" i="2"/>
  <c r="E18670" i="2"/>
  <c r="E18671" i="2"/>
  <c r="E18672" i="2"/>
  <c r="E18673" i="2"/>
  <c r="E18674" i="2"/>
  <c r="E18675" i="2"/>
  <c r="E18676" i="2"/>
  <c r="E18677" i="2"/>
  <c r="E18678" i="2"/>
  <c r="E18679" i="2"/>
  <c r="E18680" i="2"/>
  <c r="E18681" i="2"/>
  <c r="E18682" i="2"/>
  <c r="E18683" i="2"/>
  <c r="E18684" i="2"/>
  <c r="E18685" i="2"/>
  <c r="E18686" i="2"/>
  <c r="E18687" i="2"/>
  <c r="E18688" i="2"/>
  <c r="E18689" i="2"/>
  <c r="E18690" i="2"/>
  <c r="E18691" i="2"/>
  <c r="E18692" i="2"/>
  <c r="E18693" i="2"/>
  <c r="E18694" i="2"/>
  <c r="E18695" i="2"/>
  <c r="E18696" i="2"/>
  <c r="E18697" i="2"/>
  <c r="E18698" i="2"/>
  <c r="E18699" i="2"/>
  <c r="E18700" i="2"/>
  <c r="E18701" i="2"/>
  <c r="E18702" i="2"/>
  <c r="E18703" i="2"/>
  <c r="E18704" i="2"/>
  <c r="E18705" i="2"/>
  <c r="E18706" i="2"/>
  <c r="E18707" i="2"/>
  <c r="E18708" i="2"/>
  <c r="E18709" i="2"/>
  <c r="E18710" i="2"/>
  <c r="E18711" i="2"/>
  <c r="E18712" i="2"/>
  <c r="E18713" i="2"/>
  <c r="E18714" i="2"/>
  <c r="E18715" i="2"/>
  <c r="E18716" i="2"/>
  <c r="E18717" i="2"/>
  <c r="E18718" i="2"/>
  <c r="E18719" i="2"/>
  <c r="E18720" i="2"/>
  <c r="E18721" i="2"/>
  <c r="E18722" i="2"/>
  <c r="E18723" i="2"/>
  <c r="E18724" i="2"/>
  <c r="E18725" i="2"/>
  <c r="E18726" i="2"/>
  <c r="E18727" i="2"/>
  <c r="E18728" i="2"/>
  <c r="E18729" i="2"/>
  <c r="E18730" i="2"/>
  <c r="E18731" i="2"/>
  <c r="E18732" i="2"/>
  <c r="E18733" i="2"/>
  <c r="E18734" i="2"/>
  <c r="E18735" i="2"/>
  <c r="E18736" i="2"/>
  <c r="E18737" i="2"/>
  <c r="E18738" i="2"/>
  <c r="E18739" i="2"/>
  <c r="E18740" i="2"/>
  <c r="E18741" i="2"/>
  <c r="E18742" i="2"/>
  <c r="E18743" i="2"/>
  <c r="E18744" i="2"/>
  <c r="E18745" i="2"/>
  <c r="E18746" i="2"/>
  <c r="E18747" i="2"/>
  <c r="E18748" i="2"/>
  <c r="E18749" i="2"/>
  <c r="E18750" i="2"/>
  <c r="E18751" i="2"/>
  <c r="E18752" i="2"/>
  <c r="E18753" i="2"/>
  <c r="E18754" i="2"/>
  <c r="E18755" i="2"/>
  <c r="E18756" i="2"/>
  <c r="E18757" i="2"/>
  <c r="E18758" i="2"/>
  <c r="E18759" i="2"/>
  <c r="E18760" i="2"/>
  <c r="E18761" i="2"/>
  <c r="E18762" i="2"/>
  <c r="E18763" i="2"/>
  <c r="E18764" i="2"/>
  <c r="E18765" i="2"/>
  <c r="E18766" i="2"/>
  <c r="E18767" i="2"/>
  <c r="E18768" i="2"/>
  <c r="E18769" i="2"/>
  <c r="E18770" i="2"/>
  <c r="E18771" i="2"/>
  <c r="E18772" i="2"/>
  <c r="E18773" i="2"/>
  <c r="E18774" i="2"/>
  <c r="E18775" i="2"/>
  <c r="E18776" i="2"/>
  <c r="E18777" i="2"/>
  <c r="E18778" i="2"/>
  <c r="E18779" i="2"/>
  <c r="E18780" i="2"/>
  <c r="E18781" i="2"/>
  <c r="E18782" i="2"/>
  <c r="E18783" i="2"/>
  <c r="E18784" i="2"/>
  <c r="E18785" i="2"/>
  <c r="E18786" i="2"/>
  <c r="E18787" i="2"/>
  <c r="E18788" i="2"/>
  <c r="E18789" i="2"/>
  <c r="E18790" i="2"/>
  <c r="E18791" i="2"/>
  <c r="E18792" i="2"/>
  <c r="E18793" i="2"/>
  <c r="E18794" i="2"/>
  <c r="E18795" i="2"/>
  <c r="E18796" i="2"/>
  <c r="E18797" i="2"/>
  <c r="E18798" i="2"/>
  <c r="E18799" i="2"/>
  <c r="E18800" i="2"/>
  <c r="E18801" i="2"/>
  <c r="E18802" i="2"/>
  <c r="E18803" i="2"/>
  <c r="E18804" i="2"/>
  <c r="E18805" i="2"/>
  <c r="E18806" i="2"/>
  <c r="E18807" i="2"/>
  <c r="E18808" i="2"/>
  <c r="E18809" i="2"/>
  <c r="E18810" i="2"/>
  <c r="E18811" i="2"/>
  <c r="E18812" i="2"/>
  <c r="E18813" i="2"/>
  <c r="E18814" i="2"/>
  <c r="E18815" i="2"/>
  <c r="E18816" i="2"/>
  <c r="E18817" i="2"/>
  <c r="E18818" i="2"/>
  <c r="E18819" i="2"/>
  <c r="E18820" i="2"/>
  <c r="E18821" i="2"/>
  <c r="E18822" i="2"/>
  <c r="E18823" i="2"/>
  <c r="E18824" i="2"/>
  <c r="E18825" i="2"/>
  <c r="E18826" i="2"/>
  <c r="E18827" i="2"/>
  <c r="E18828" i="2"/>
  <c r="E18829" i="2"/>
  <c r="E18830" i="2"/>
  <c r="E18831" i="2"/>
  <c r="E18832" i="2"/>
  <c r="E18833" i="2"/>
  <c r="E18834" i="2"/>
  <c r="E18835" i="2"/>
  <c r="E18836" i="2"/>
  <c r="E18837" i="2"/>
  <c r="E18838" i="2"/>
  <c r="E18839" i="2"/>
  <c r="E18840" i="2"/>
  <c r="E18841" i="2"/>
  <c r="E18842" i="2"/>
  <c r="E18843" i="2"/>
  <c r="E18844" i="2"/>
  <c r="E18845" i="2"/>
  <c r="E18846" i="2"/>
  <c r="E18847" i="2"/>
  <c r="E18848" i="2"/>
  <c r="E18849" i="2"/>
  <c r="E18850" i="2"/>
  <c r="E18851" i="2"/>
  <c r="E18852" i="2"/>
  <c r="E18853" i="2"/>
  <c r="E18854" i="2"/>
  <c r="E18855" i="2"/>
  <c r="E18856" i="2"/>
  <c r="E18857" i="2"/>
  <c r="E18858" i="2"/>
  <c r="E18859" i="2"/>
  <c r="E18860" i="2"/>
  <c r="E18861" i="2"/>
  <c r="E18862" i="2"/>
  <c r="E18863" i="2"/>
  <c r="E18864" i="2"/>
  <c r="E18865" i="2"/>
  <c r="E18866" i="2"/>
  <c r="E18867" i="2"/>
  <c r="E18868" i="2"/>
  <c r="E18869" i="2"/>
  <c r="E18870" i="2"/>
  <c r="E18871" i="2"/>
  <c r="E18872" i="2"/>
  <c r="E18873" i="2"/>
  <c r="E18874" i="2"/>
  <c r="E18875" i="2"/>
  <c r="E18876" i="2"/>
  <c r="E18877" i="2"/>
  <c r="E18878" i="2"/>
  <c r="E18879" i="2"/>
  <c r="E18880" i="2"/>
  <c r="E18881" i="2"/>
  <c r="E18882" i="2"/>
  <c r="E18883" i="2"/>
  <c r="E18884" i="2"/>
  <c r="E18885" i="2"/>
  <c r="E18886" i="2"/>
  <c r="E18887" i="2"/>
  <c r="E18888" i="2"/>
  <c r="E18889" i="2"/>
  <c r="E18890" i="2"/>
  <c r="E18891" i="2"/>
  <c r="E18892" i="2"/>
  <c r="E18893" i="2"/>
  <c r="E18894" i="2"/>
  <c r="E18895" i="2"/>
  <c r="E18896" i="2"/>
  <c r="E18897" i="2"/>
  <c r="E18898" i="2"/>
  <c r="E18899" i="2"/>
  <c r="E18900" i="2"/>
  <c r="E18901" i="2"/>
  <c r="E18902" i="2"/>
  <c r="E18903" i="2"/>
  <c r="E18904" i="2"/>
  <c r="E18905" i="2"/>
  <c r="E18906" i="2"/>
  <c r="E18907" i="2"/>
  <c r="E18908" i="2"/>
  <c r="E18909" i="2"/>
  <c r="E18910" i="2"/>
  <c r="E18911" i="2"/>
  <c r="E18912" i="2"/>
  <c r="E18913" i="2"/>
  <c r="E18914" i="2"/>
  <c r="E18915" i="2"/>
  <c r="E18916" i="2"/>
  <c r="E18917" i="2"/>
  <c r="E18918" i="2"/>
  <c r="E18919" i="2"/>
  <c r="E18920" i="2"/>
  <c r="E18921" i="2"/>
  <c r="E18922" i="2"/>
  <c r="E18923" i="2"/>
  <c r="E18924" i="2"/>
  <c r="E18925" i="2"/>
  <c r="E18926" i="2"/>
  <c r="E18927" i="2"/>
  <c r="E18928" i="2"/>
  <c r="E18929" i="2"/>
  <c r="E18930" i="2"/>
  <c r="E18931" i="2"/>
  <c r="E18932" i="2"/>
  <c r="E18933" i="2"/>
  <c r="E18934" i="2"/>
  <c r="E18935" i="2"/>
  <c r="E18936" i="2"/>
  <c r="E18937" i="2"/>
  <c r="E18938" i="2"/>
  <c r="E18939" i="2"/>
  <c r="E18940" i="2"/>
  <c r="E18941" i="2"/>
  <c r="E18942" i="2"/>
  <c r="E18943" i="2"/>
  <c r="E18944" i="2"/>
  <c r="E18945" i="2"/>
  <c r="E18946" i="2"/>
  <c r="E18947" i="2"/>
  <c r="E18948" i="2"/>
  <c r="E18949" i="2"/>
  <c r="E18950" i="2"/>
  <c r="E18951" i="2"/>
  <c r="E18952" i="2"/>
  <c r="E18953" i="2"/>
  <c r="E18954" i="2"/>
  <c r="E18955" i="2"/>
  <c r="E18956" i="2"/>
  <c r="E18957" i="2"/>
  <c r="E18958" i="2"/>
  <c r="E18959" i="2"/>
  <c r="E18960" i="2"/>
  <c r="E18961" i="2"/>
  <c r="E18962" i="2"/>
  <c r="E18963" i="2"/>
  <c r="E18964" i="2"/>
  <c r="E18965" i="2"/>
  <c r="E18966" i="2"/>
  <c r="E18967" i="2"/>
  <c r="E18968" i="2"/>
  <c r="E18969" i="2"/>
  <c r="E18970" i="2"/>
  <c r="E18971" i="2"/>
  <c r="E18972" i="2"/>
  <c r="E18973" i="2"/>
  <c r="E18974" i="2"/>
  <c r="E18975" i="2"/>
  <c r="E18976" i="2"/>
  <c r="E18977" i="2"/>
  <c r="E18978" i="2"/>
  <c r="E18979" i="2"/>
  <c r="E18980" i="2"/>
  <c r="E18981" i="2"/>
  <c r="E18982" i="2"/>
  <c r="E18983" i="2"/>
  <c r="E18984" i="2"/>
  <c r="E18985" i="2"/>
  <c r="E18986" i="2"/>
  <c r="E18987" i="2"/>
  <c r="E18988" i="2"/>
  <c r="E18989" i="2"/>
  <c r="E18990" i="2"/>
  <c r="E18991" i="2"/>
  <c r="E18992" i="2"/>
  <c r="E18993" i="2"/>
  <c r="E18994" i="2"/>
  <c r="E18995" i="2"/>
  <c r="E18996" i="2"/>
  <c r="E18997" i="2"/>
  <c r="E18998" i="2"/>
  <c r="E18999" i="2"/>
  <c r="E19000" i="2"/>
  <c r="E19001" i="2"/>
  <c r="E19002" i="2"/>
  <c r="E19003" i="2"/>
  <c r="E19004" i="2"/>
  <c r="E19005" i="2"/>
  <c r="E19006" i="2"/>
  <c r="E19007" i="2"/>
  <c r="E19008" i="2"/>
  <c r="E19009" i="2"/>
  <c r="E19010" i="2"/>
  <c r="E19011" i="2"/>
  <c r="E19012" i="2"/>
  <c r="E19013" i="2"/>
  <c r="E19014" i="2"/>
  <c r="E19015" i="2"/>
  <c r="E19016" i="2"/>
  <c r="E19017" i="2"/>
  <c r="E19018" i="2"/>
  <c r="E19019" i="2"/>
  <c r="E19020" i="2"/>
  <c r="E19021" i="2"/>
  <c r="E19022" i="2"/>
  <c r="E19023" i="2"/>
  <c r="E19024" i="2"/>
  <c r="E19025" i="2"/>
  <c r="E19026" i="2"/>
  <c r="E19027" i="2"/>
  <c r="E19028" i="2"/>
  <c r="E19029" i="2"/>
  <c r="E19030" i="2"/>
  <c r="E19031" i="2"/>
  <c r="E19032" i="2"/>
  <c r="E19033" i="2"/>
  <c r="E19034" i="2"/>
  <c r="E19035" i="2"/>
  <c r="E19036" i="2"/>
  <c r="E19037" i="2"/>
  <c r="E19038" i="2"/>
  <c r="E19039" i="2"/>
  <c r="E19040" i="2"/>
  <c r="E19041" i="2"/>
  <c r="E19042" i="2"/>
  <c r="E19043" i="2"/>
  <c r="E19044" i="2"/>
  <c r="E19045" i="2"/>
  <c r="E19046" i="2"/>
  <c r="E19047" i="2"/>
  <c r="E19048" i="2"/>
  <c r="E19049" i="2"/>
  <c r="E19050" i="2"/>
  <c r="E19051" i="2"/>
  <c r="E19052" i="2"/>
  <c r="E19053" i="2"/>
  <c r="E19054" i="2"/>
  <c r="E19055" i="2"/>
  <c r="E19056" i="2"/>
  <c r="E19057" i="2"/>
  <c r="E19058" i="2"/>
  <c r="E19059" i="2"/>
  <c r="E19060" i="2"/>
  <c r="E19061" i="2"/>
  <c r="E19062" i="2"/>
  <c r="E19063" i="2"/>
  <c r="E19064" i="2"/>
  <c r="E19065" i="2"/>
  <c r="E19066" i="2"/>
  <c r="E19067" i="2"/>
  <c r="E19068" i="2"/>
  <c r="E19069" i="2"/>
  <c r="E19070" i="2"/>
  <c r="E19071" i="2"/>
  <c r="E19072" i="2"/>
  <c r="E19073" i="2"/>
  <c r="E19074" i="2"/>
  <c r="E19075" i="2"/>
  <c r="E19076" i="2"/>
  <c r="E19077" i="2"/>
  <c r="E19078" i="2"/>
  <c r="E19079" i="2"/>
  <c r="E19080" i="2"/>
  <c r="E19081" i="2"/>
  <c r="E19082" i="2"/>
  <c r="E19083" i="2"/>
  <c r="E19084" i="2"/>
  <c r="E19085" i="2"/>
  <c r="E19086" i="2"/>
  <c r="E19087" i="2"/>
  <c r="E19088" i="2"/>
  <c r="E19089" i="2"/>
  <c r="E19090" i="2"/>
  <c r="E19091" i="2"/>
  <c r="E19092" i="2"/>
  <c r="E19093" i="2"/>
  <c r="E19094" i="2"/>
  <c r="E19095" i="2"/>
  <c r="E19096" i="2"/>
  <c r="E19097" i="2"/>
  <c r="E19098" i="2"/>
  <c r="E19099" i="2"/>
  <c r="E19100" i="2"/>
  <c r="E19101" i="2"/>
  <c r="E19102" i="2"/>
  <c r="E19103" i="2"/>
  <c r="E19104" i="2"/>
  <c r="E19105" i="2"/>
  <c r="E19106" i="2"/>
  <c r="E19107" i="2"/>
  <c r="E19108" i="2"/>
  <c r="E19109" i="2"/>
  <c r="E19110" i="2"/>
  <c r="E19111" i="2"/>
  <c r="E19112" i="2"/>
  <c r="E19113" i="2"/>
  <c r="E19114" i="2"/>
  <c r="E19115" i="2"/>
  <c r="E19116" i="2"/>
  <c r="E19117" i="2"/>
  <c r="E19118" i="2"/>
  <c r="E19119" i="2"/>
  <c r="E19120" i="2"/>
  <c r="E19121" i="2"/>
  <c r="E19122" i="2"/>
  <c r="E19123" i="2"/>
  <c r="E19124" i="2"/>
  <c r="E19125" i="2"/>
  <c r="E19126" i="2"/>
  <c r="E19127" i="2"/>
  <c r="E19128" i="2"/>
  <c r="E19129" i="2"/>
  <c r="E19130" i="2"/>
  <c r="E19131" i="2"/>
  <c r="E19132" i="2"/>
  <c r="E19133" i="2"/>
  <c r="E19134" i="2"/>
  <c r="E19135" i="2"/>
  <c r="E19136" i="2"/>
  <c r="E19137" i="2"/>
  <c r="E19138" i="2"/>
  <c r="E19139" i="2"/>
  <c r="E19140" i="2"/>
  <c r="E19141" i="2"/>
  <c r="E19142" i="2"/>
  <c r="E19143" i="2"/>
  <c r="E19144" i="2"/>
  <c r="E19145" i="2"/>
  <c r="E19146" i="2"/>
  <c r="E19147" i="2"/>
  <c r="E19148" i="2"/>
  <c r="E19149" i="2"/>
  <c r="E19150" i="2"/>
  <c r="E19151" i="2"/>
  <c r="E19152" i="2"/>
  <c r="E19153" i="2"/>
  <c r="E19154" i="2"/>
  <c r="E19155" i="2"/>
  <c r="E19156" i="2"/>
  <c r="E19157" i="2"/>
  <c r="E19158" i="2"/>
  <c r="E19159" i="2"/>
  <c r="E19160" i="2"/>
  <c r="E19161" i="2"/>
  <c r="E19162" i="2"/>
  <c r="E19163" i="2"/>
  <c r="E19164" i="2"/>
  <c r="E19165" i="2"/>
  <c r="E19166" i="2"/>
  <c r="E19167" i="2"/>
  <c r="E19168" i="2"/>
  <c r="E19169" i="2"/>
  <c r="E19170" i="2"/>
  <c r="E19171" i="2"/>
  <c r="E19172" i="2"/>
  <c r="E19173" i="2"/>
  <c r="E19174" i="2"/>
  <c r="E19175" i="2"/>
  <c r="E19176" i="2"/>
  <c r="E19177" i="2"/>
  <c r="E19178" i="2"/>
  <c r="E19179" i="2"/>
  <c r="E19180" i="2"/>
  <c r="E19181" i="2"/>
  <c r="E19182" i="2"/>
  <c r="E19183" i="2"/>
  <c r="E19184" i="2"/>
  <c r="E19185" i="2"/>
  <c r="E19186" i="2"/>
  <c r="E19187" i="2"/>
  <c r="E19188" i="2"/>
  <c r="E19189" i="2"/>
  <c r="E19190" i="2"/>
  <c r="E19191" i="2"/>
  <c r="E19192" i="2"/>
  <c r="E19193" i="2"/>
  <c r="E19194" i="2"/>
  <c r="E19195" i="2"/>
  <c r="E19196" i="2"/>
  <c r="E19197" i="2"/>
  <c r="E19198" i="2"/>
  <c r="E19199" i="2"/>
  <c r="E19200" i="2"/>
  <c r="E19201" i="2"/>
  <c r="E19202" i="2"/>
  <c r="E19203" i="2"/>
  <c r="E19204" i="2"/>
  <c r="E19205" i="2"/>
  <c r="E19206" i="2"/>
  <c r="E19207" i="2"/>
  <c r="E19208" i="2"/>
  <c r="E19209" i="2"/>
  <c r="E19210" i="2"/>
  <c r="E19211" i="2"/>
  <c r="E19212" i="2"/>
  <c r="E19213" i="2"/>
  <c r="E19214" i="2"/>
  <c r="E19215" i="2"/>
  <c r="E19216" i="2"/>
  <c r="E19217" i="2"/>
  <c r="E19218" i="2"/>
  <c r="E19219" i="2"/>
  <c r="E19220" i="2"/>
  <c r="E19221" i="2"/>
  <c r="E19222" i="2"/>
  <c r="E19223" i="2"/>
  <c r="E19224" i="2"/>
  <c r="E19225" i="2"/>
  <c r="E19226" i="2"/>
  <c r="E19227" i="2"/>
  <c r="E19228" i="2"/>
  <c r="E19229" i="2"/>
  <c r="E19230" i="2"/>
  <c r="E19231" i="2"/>
  <c r="E19232" i="2"/>
  <c r="E19233" i="2"/>
  <c r="E19234" i="2"/>
  <c r="E19235" i="2"/>
  <c r="E19236" i="2"/>
  <c r="E19237" i="2"/>
  <c r="E19238" i="2"/>
  <c r="E19239" i="2"/>
  <c r="E19240" i="2"/>
  <c r="E19241" i="2"/>
  <c r="E19242" i="2"/>
  <c r="E19243" i="2"/>
  <c r="E19244" i="2"/>
  <c r="E19245" i="2"/>
  <c r="E19246" i="2"/>
  <c r="E19247" i="2"/>
  <c r="E19248" i="2"/>
  <c r="E19249" i="2"/>
  <c r="E19250" i="2"/>
  <c r="E19251" i="2"/>
  <c r="E19252" i="2"/>
  <c r="E19253" i="2"/>
  <c r="E19254" i="2"/>
  <c r="E19255" i="2"/>
  <c r="E19256" i="2"/>
  <c r="E19257" i="2"/>
  <c r="E19258" i="2"/>
  <c r="E19259" i="2"/>
  <c r="E19260" i="2"/>
  <c r="E19261" i="2"/>
  <c r="E19262" i="2"/>
  <c r="E19263" i="2"/>
  <c r="E19264" i="2"/>
  <c r="E19265" i="2"/>
  <c r="E19266" i="2"/>
  <c r="E19267" i="2"/>
  <c r="E19268" i="2"/>
  <c r="E19269" i="2"/>
  <c r="E19270" i="2"/>
  <c r="E19271" i="2"/>
  <c r="E19272" i="2"/>
  <c r="E19273" i="2"/>
  <c r="E19274" i="2"/>
  <c r="E19275" i="2"/>
  <c r="E19276" i="2"/>
  <c r="E19277" i="2"/>
  <c r="E19278" i="2"/>
  <c r="E19279" i="2"/>
  <c r="E19280" i="2"/>
  <c r="E19281" i="2"/>
  <c r="E19282" i="2"/>
  <c r="E19283" i="2"/>
  <c r="E19284" i="2"/>
  <c r="E19285" i="2"/>
  <c r="E19286" i="2"/>
  <c r="E19287" i="2"/>
  <c r="E19288" i="2"/>
  <c r="E19289" i="2"/>
  <c r="E19290" i="2"/>
  <c r="E19291" i="2"/>
  <c r="E19292" i="2"/>
  <c r="E19293" i="2"/>
  <c r="E19294" i="2"/>
  <c r="E19295" i="2"/>
  <c r="E19296" i="2"/>
  <c r="E19297" i="2"/>
  <c r="E19298" i="2"/>
  <c r="E19299" i="2"/>
  <c r="E19300" i="2"/>
  <c r="E19301" i="2"/>
  <c r="E19302" i="2"/>
  <c r="E19303" i="2"/>
  <c r="E19304" i="2"/>
  <c r="E19305" i="2"/>
  <c r="E19306" i="2"/>
  <c r="E19307" i="2"/>
  <c r="E19308" i="2"/>
  <c r="E19309" i="2"/>
  <c r="E19310" i="2"/>
  <c r="E19311" i="2"/>
  <c r="E19312" i="2"/>
  <c r="E19313" i="2"/>
  <c r="E19314" i="2"/>
  <c r="E19315" i="2"/>
  <c r="E19316" i="2"/>
  <c r="E19317" i="2"/>
  <c r="E19318" i="2"/>
  <c r="E19319" i="2"/>
  <c r="E19320" i="2"/>
  <c r="E19321" i="2"/>
  <c r="E19322" i="2"/>
  <c r="E19323" i="2"/>
  <c r="E19324" i="2"/>
  <c r="E19325" i="2"/>
  <c r="E19326" i="2"/>
  <c r="E19327" i="2"/>
  <c r="E19328" i="2"/>
  <c r="E19329" i="2"/>
  <c r="E19330" i="2"/>
  <c r="E19331" i="2"/>
  <c r="E19332" i="2"/>
  <c r="E19333" i="2"/>
  <c r="E19334" i="2"/>
  <c r="E19335" i="2"/>
  <c r="E19336" i="2"/>
  <c r="E19337" i="2"/>
  <c r="E19338" i="2"/>
  <c r="E19339" i="2"/>
  <c r="E19340" i="2"/>
  <c r="E19341" i="2"/>
  <c r="E19342" i="2"/>
  <c r="E19343" i="2"/>
  <c r="E19344" i="2"/>
  <c r="E19345" i="2"/>
  <c r="E19346" i="2"/>
  <c r="E19347" i="2"/>
  <c r="E19348" i="2"/>
  <c r="E19349" i="2"/>
  <c r="E19350" i="2"/>
  <c r="E19351" i="2"/>
  <c r="E19352" i="2"/>
  <c r="E19353" i="2"/>
  <c r="E19354" i="2"/>
  <c r="E19355" i="2"/>
  <c r="E19356" i="2"/>
  <c r="E19357" i="2"/>
  <c r="E19358" i="2"/>
  <c r="E19359" i="2"/>
  <c r="E19360" i="2"/>
  <c r="E19361" i="2"/>
  <c r="E19362" i="2"/>
  <c r="E19363" i="2"/>
  <c r="E19364" i="2"/>
  <c r="E19365" i="2"/>
  <c r="E19366" i="2"/>
  <c r="E19367" i="2"/>
  <c r="E19368" i="2"/>
  <c r="E19369" i="2"/>
  <c r="E19370" i="2"/>
  <c r="E19371" i="2"/>
  <c r="E19372" i="2"/>
  <c r="E19373" i="2"/>
  <c r="E19374" i="2"/>
  <c r="E19375" i="2"/>
  <c r="E19376" i="2"/>
  <c r="E19377" i="2"/>
  <c r="E19378" i="2"/>
  <c r="E19379" i="2"/>
  <c r="E19380" i="2"/>
  <c r="E19381" i="2"/>
  <c r="E19382" i="2"/>
  <c r="E19383" i="2"/>
  <c r="E19384" i="2"/>
  <c r="E19385" i="2"/>
  <c r="E19386" i="2"/>
  <c r="E19387" i="2"/>
  <c r="E19388" i="2"/>
  <c r="E19389" i="2"/>
  <c r="E19390" i="2"/>
  <c r="E19391" i="2"/>
  <c r="E19392" i="2"/>
  <c r="E19393" i="2"/>
  <c r="E19394" i="2"/>
  <c r="E19395" i="2"/>
  <c r="E19396" i="2"/>
  <c r="E19397" i="2"/>
  <c r="E19398" i="2"/>
  <c r="E19399" i="2"/>
  <c r="E19400" i="2"/>
  <c r="E19401" i="2"/>
  <c r="E19402" i="2"/>
  <c r="E19403" i="2"/>
  <c r="E19404" i="2"/>
  <c r="E19405" i="2"/>
  <c r="E19406" i="2"/>
  <c r="E19407" i="2"/>
  <c r="E19408" i="2"/>
  <c r="E19409" i="2"/>
  <c r="E19410" i="2"/>
  <c r="E19411" i="2"/>
  <c r="E19412" i="2"/>
  <c r="E19413" i="2"/>
  <c r="E19414" i="2"/>
  <c r="E19415" i="2"/>
  <c r="E19416" i="2"/>
  <c r="E19417" i="2"/>
  <c r="E19418" i="2"/>
  <c r="E19419" i="2"/>
  <c r="E19420" i="2"/>
  <c r="E19421" i="2"/>
  <c r="E19422" i="2"/>
  <c r="E19423" i="2"/>
  <c r="E19424" i="2"/>
  <c r="E19425" i="2"/>
  <c r="E19426" i="2"/>
  <c r="E19427" i="2"/>
  <c r="E19428" i="2"/>
  <c r="E19429" i="2"/>
  <c r="E19430" i="2"/>
  <c r="E19431" i="2"/>
  <c r="E19432" i="2"/>
  <c r="E19433" i="2"/>
  <c r="E19434" i="2"/>
  <c r="E19435" i="2"/>
  <c r="E19436" i="2"/>
  <c r="E19437" i="2"/>
  <c r="E19438" i="2"/>
  <c r="E19439" i="2"/>
  <c r="E19440" i="2"/>
  <c r="E19441" i="2"/>
  <c r="E19442" i="2"/>
  <c r="E19443" i="2"/>
  <c r="E19444" i="2"/>
  <c r="E19445" i="2"/>
  <c r="E19446" i="2"/>
  <c r="E19447" i="2"/>
  <c r="E19448" i="2"/>
  <c r="E19449" i="2"/>
  <c r="E19450" i="2"/>
  <c r="E19451" i="2"/>
  <c r="E19452" i="2"/>
  <c r="E19453" i="2"/>
  <c r="E19454" i="2"/>
  <c r="E19455" i="2"/>
  <c r="E19456" i="2"/>
  <c r="E19457" i="2"/>
  <c r="E19458" i="2"/>
  <c r="E19459" i="2"/>
  <c r="E19460" i="2"/>
  <c r="E19461" i="2"/>
  <c r="E19462" i="2"/>
  <c r="E19463" i="2"/>
  <c r="E19464" i="2"/>
  <c r="E19465" i="2"/>
  <c r="E19466" i="2"/>
  <c r="E19467" i="2"/>
  <c r="E19468" i="2"/>
  <c r="E19469" i="2"/>
  <c r="E19470" i="2"/>
  <c r="E19471" i="2"/>
  <c r="E19472" i="2"/>
  <c r="E19473" i="2"/>
  <c r="E19474" i="2"/>
  <c r="E19475" i="2"/>
  <c r="E19476" i="2"/>
  <c r="E19477" i="2"/>
  <c r="E19478" i="2"/>
  <c r="E19479" i="2"/>
  <c r="E19480" i="2"/>
  <c r="E19481" i="2"/>
  <c r="E19482" i="2"/>
  <c r="E19483" i="2"/>
  <c r="E19484" i="2"/>
  <c r="E19485" i="2"/>
  <c r="E19486" i="2"/>
  <c r="E19487" i="2"/>
  <c r="E19488" i="2"/>
  <c r="E19489" i="2"/>
  <c r="E19490" i="2"/>
  <c r="E19491" i="2"/>
  <c r="E19492" i="2"/>
  <c r="E19493" i="2"/>
  <c r="E19494" i="2"/>
  <c r="E19495" i="2"/>
  <c r="E19496" i="2"/>
  <c r="E19497" i="2"/>
  <c r="E19498" i="2"/>
  <c r="E19499" i="2"/>
  <c r="E19500" i="2"/>
  <c r="E19501" i="2"/>
  <c r="E19502" i="2"/>
  <c r="E19503" i="2"/>
  <c r="E19504" i="2"/>
  <c r="E19505" i="2"/>
  <c r="E19506" i="2"/>
  <c r="E19507" i="2"/>
  <c r="E19508" i="2"/>
  <c r="E19509" i="2"/>
  <c r="E19510" i="2"/>
  <c r="E19511" i="2"/>
  <c r="E19512" i="2"/>
  <c r="E19513" i="2"/>
  <c r="E19514" i="2"/>
  <c r="E19515" i="2"/>
  <c r="E19516" i="2"/>
  <c r="E19517" i="2"/>
  <c r="E19518" i="2"/>
  <c r="E19519" i="2"/>
  <c r="E19520" i="2"/>
  <c r="E19521" i="2"/>
  <c r="E19522" i="2"/>
  <c r="E19523" i="2"/>
  <c r="E19524" i="2"/>
  <c r="E19525" i="2"/>
  <c r="E19526" i="2"/>
  <c r="E19527" i="2"/>
  <c r="E19528" i="2"/>
  <c r="E19529" i="2"/>
  <c r="E19530" i="2"/>
  <c r="E19531" i="2"/>
  <c r="E19532" i="2"/>
  <c r="E19533" i="2"/>
  <c r="E19534" i="2"/>
  <c r="E19535" i="2"/>
  <c r="E19536" i="2"/>
  <c r="E19537" i="2"/>
  <c r="E19538" i="2"/>
  <c r="E19539" i="2"/>
  <c r="E19540" i="2"/>
  <c r="E19541" i="2"/>
  <c r="E19542" i="2"/>
  <c r="E19543" i="2"/>
  <c r="E19544" i="2"/>
  <c r="E19545" i="2"/>
  <c r="E19546" i="2"/>
  <c r="E19547" i="2"/>
  <c r="E19548" i="2"/>
  <c r="E19549" i="2"/>
  <c r="E19550" i="2"/>
  <c r="E19551" i="2"/>
  <c r="E19552" i="2"/>
  <c r="E19553" i="2"/>
  <c r="E19554" i="2"/>
  <c r="E19555" i="2"/>
  <c r="E19556" i="2"/>
  <c r="E19557" i="2"/>
  <c r="E19558" i="2"/>
  <c r="E19559" i="2"/>
  <c r="E19560" i="2"/>
  <c r="E19561" i="2"/>
  <c r="E19562" i="2"/>
  <c r="E19563" i="2"/>
  <c r="E19564" i="2"/>
  <c r="E19565" i="2"/>
  <c r="E19566" i="2"/>
  <c r="E19567" i="2"/>
  <c r="E19568" i="2"/>
  <c r="E19569" i="2"/>
  <c r="E19570" i="2"/>
  <c r="E19571" i="2"/>
  <c r="E19572" i="2"/>
  <c r="E19573" i="2"/>
  <c r="E19574" i="2"/>
  <c r="E19575" i="2"/>
  <c r="E19576" i="2"/>
  <c r="E19577" i="2"/>
  <c r="E19578" i="2"/>
  <c r="E19579" i="2"/>
  <c r="E19580" i="2"/>
  <c r="E19581" i="2"/>
  <c r="E19582" i="2"/>
  <c r="E19583" i="2"/>
  <c r="E19584" i="2"/>
  <c r="E19585" i="2"/>
  <c r="E19586" i="2"/>
  <c r="E19587" i="2"/>
  <c r="E19588" i="2"/>
  <c r="E19589" i="2"/>
  <c r="E19590" i="2"/>
  <c r="E19591" i="2"/>
  <c r="E19592" i="2"/>
  <c r="E19593" i="2"/>
  <c r="E19594" i="2"/>
  <c r="E19595" i="2"/>
  <c r="E19596" i="2"/>
  <c r="E19597" i="2"/>
  <c r="E19598" i="2"/>
  <c r="E19599" i="2"/>
  <c r="E19600" i="2"/>
  <c r="E19601" i="2"/>
  <c r="E19602" i="2"/>
  <c r="E19603" i="2"/>
  <c r="E19604" i="2"/>
  <c r="E19605" i="2"/>
  <c r="E19606" i="2"/>
  <c r="E19607" i="2"/>
  <c r="E19608" i="2"/>
  <c r="E19609" i="2"/>
  <c r="E19610" i="2"/>
  <c r="E19611" i="2"/>
  <c r="E19612" i="2"/>
  <c r="E19613" i="2"/>
  <c r="E19614" i="2"/>
  <c r="E19615" i="2"/>
  <c r="E19616" i="2"/>
  <c r="E19617" i="2"/>
  <c r="E19618" i="2"/>
  <c r="E19619" i="2"/>
  <c r="E19620" i="2"/>
  <c r="E19621" i="2"/>
  <c r="E19622" i="2"/>
  <c r="E19623" i="2"/>
  <c r="E19624" i="2"/>
  <c r="E19625" i="2"/>
  <c r="E19626" i="2"/>
  <c r="E19627" i="2"/>
  <c r="E19628" i="2"/>
  <c r="E19629" i="2"/>
  <c r="E19630" i="2"/>
  <c r="E19631" i="2"/>
  <c r="E19632" i="2"/>
  <c r="E19633" i="2"/>
  <c r="E19634" i="2"/>
  <c r="E19635" i="2"/>
  <c r="E19636" i="2"/>
  <c r="E19637" i="2"/>
  <c r="E19638" i="2"/>
  <c r="E19639" i="2"/>
  <c r="E19640" i="2"/>
  <c r="E19641" i="2"/>
  <c r="E19642" i="2"/>
  <c r="E19643" i="2"/>
  <c r="E19644" i="2"/>
  <c r="E19645" i="2"/>
  <c r="E19646" i="2"/>
  <c r="E19647" i="2"/>
  <c r="E19648" i="2"/>
  <c r="E19649" i="2"/>
  <c r="E19650" i="2"/>
  <c r="E19651" i="2"/>
  <c r="E19652" i="2"/>
  <c r="E19653" i="2"/>
  <c r="E19654" i="2"/>
  <c r="E19655" i="2"/>
  <c r="E19656" i="2"/>
  <c r="E19657" i="2"/>
  <c r="E19658" i="2"/>
  <c r="E19659" i="2"/>
  <c r="E19660" i="2"/>
  <c r="E19661" i="2"/>
  <c r="E19662" i="2"/>
  <c r="E19663" i="2"/>
  <c r="E19664" i="2"/>
  <c r="E19665" i="2"/>
  <c r="E19666" i="2"/>
  <c r="E19667" i="2"/>
  <c r="E19668" i="2"/>
  <c r="E19669" i="2"/>
  <c r="E19670" i="2"/>
  <c r="E19671" i="2"/>
  <c r="E19672" i="2"/>
  <c r="E19673" i="2"/>
  <c r="E19674" i="2"/>
  <c r="E19675" i="2"/>
  <c r="E19676" i="2"/>
  <c r="E19677" i="2"/>
  <c r="E19678" i="2"/>
  <c r="E19679" i="2"/>
  <c r="E19680" i="2"/>
  <c r="E19681" i="2"/>
  <c r="E19682" i="2"/>
  <c r="E19683" i="2"/>
  <c r="E19684" i="2"/>
  <c r="E19685" i="2"/>
  <c r="E19686" i="2"/>
  <c r="E19687" i="2"/>
  <c r="E19688" i="2"/>
  <c r="E19689" i="2"/>
  <c r="E19690" i="2"/>
  <c r="E19691" i="2"/>
  <c r="E19692" i="2"/>
  <c r="E19693" i="2"/>
  <c r="E19694" i="2"/>
  <c r="E19695" i="2"/>
  <c r="E19696" i="2"/>
  <c r="E19697" i="2"/>
  <c r="E19698" i="2"/>
  <c r="E19699" i="2"/>
  <c r="E19700" i="2"/>
  <c r="E19701" i="2"/>
  <c r="E19702" i="2"/>
  <c r="E19703" i="2"/>
  <c r="E19704" i="2"/>
  <c r="E19705" i="2"/>
  <c r="E19706" i="2"/>
  <c r="E19707" i="2"/>
  <c r="E19708" i="2"/>
  <c r="E19709" i="2"/>
  <c r="E19710" i="2"/>
  <c r="E19711" i="2"/>
  <c r="E19712" i="2"/>
  <c r="E19713" i="2"/>
  <c r="E19714" i="2"/>
  <c r="E19715" i="2"/>
  <c r="E19716" i="2"/>
  <c r="E19717" i="2"/>
  <c r="E19718" i="2"/>
  <c r="E19719" i="2"/>
  <c r="E19720" i="2"/>
  <c r="E19721" i="2"/>
  <c r="E19722" i="2"/>
  <c r="E19723" i="2"/>
  <c r="E19724" i="2"/>
  <c r="E19725" i="2"/>
  <c r="E19726" i="2"/>
  <c r="E19727" i="2"/>
  <c r="E19728" i="2"/>
  <c r="E19729" i="2"/>
  <c r="E19730" i="2"/>
  <c r="E19731" i="2"/>
  <c r="E19732" i="2"/>
  <c r="E19733" i="2"/>
  <c r="E19734" i="2"/>
  <c r="E19735" i="2"/>
  <c r="E19736" i="2"/>
  <c r="E19737" i="2"/>
  <c r="E19738" i="2"/>
  <c r="E19739" i="2"/>
  <c r="E19740" i="2"/>
  <c r="E19741" i="2"/>
  <c r="E19742" i="2"/>
  <c r="E19743" i="2"/>
  <c r="E19744" i="2"/>
  <c r="E19745" i="2"/>
  <c r="E19746" i="2"/>
  <c r="E19747" i="2"/>
  <c r="E19748" i="2"/>
  <c r="E19749" i="2"/>
  <c r="E19750" i="2"/>
  <c r="E19751" i="2"/>
  <c r="E19752" i="2"/>
  <c r="E19753" i="2"/>
  <c r="E19754" i="2"/>
  <c r="E19755" i="2"/>
  <c r="E19756" i="2"/>
  <c r="E19757" i="2"/>
  <c r="E19758" i="2"/>
  <c r="E19759" i="2"/>
  <c r="E19760" i="2"/>
  <c r="E19761" i="2"/>
  <c r="E19762" i="2"/>
  <c r="E19763" i="2"/>
  <c r="E19764" i="2"/>
  <c r="E19765" i="2"/>
  <c r="E19766" i="2"/>
  <c r="E19767" i="2"/>
  <c r="E19768" i="2"/>
  <c r="E19769" i="2"/>
  <c r="E19770" i="2"/>
  <c r="E19771" i="2"/>
  <c r="E19772" i="2"/>
  <c r="E19773" i="2"/>
  <c r="E19774" i="2"/>
  <c r="E19775" i="2"/>
  <c r="E19776" i="2"/>
  <c r="E19777" i="2"/>
  <c r="E19778" i="2"/>
  <c r="E19779" i="2"/>
  <c r="E19780" i="2"/>
  <c r="E19781" i="2"/>
  <c r="E19782" i="2"/>
  <c r="E19783" i="2"/>
  <c r="E19784" i="2"/>
  <c r="E19785" i="2"/>
  <c r="E19786" i="2"/>
  <c r="E19787" i="2"/>
  <c r="E19788" i="2"/>
  <c r="E19789" i="2"/>
  <c r="E19790" i="2"/>
  <c r="E19791" i="2"/>
  <c r="E19792" i="2"/>
  <c r="E19793" i="2"/>
  <c r="E19794" i="2"/>
  <c r="E19795" i="2"/>
  <c r="E19796" i="2"/>
  <c r="E19797" i="2"/>
  <c r="E19798" i="2"/>
  <c r="E19799" i="2"/>
  <c r="E19800" i="2"/>
  <c r="E19801" i="2"/>
  <c r="E19802" i="2"/>
  <c r="E19803" i="2"/>
  <c r="E19804" i="2"/>
  <c r="E19805" i="2"/>
  <c r="E19806" i="2"/>
  <c r="E19807" i="2"/>
  <c r="E19808" i="2"/>
  <c r="E19809" i="2"/>
  <c r="E19810" i="2"/>
  <c r="E19811" i="2"/>
  <c r="E19812" i="2"/>
  <c r="E19813" i="2"/>
  <c r="E19814" i="2"/>
  <c r="E19815" i="2"/>
  <c r="E19816" i="2"/>
  <c r="E19817" i="2"/>
  <c r="E19818" i="2"/>
  <c r="E19819" i="2"/>
  <c r="E19820" i="2"/>
  <c r="E19821" i="2"/>
  <c r="E19822" i="2"/>
  <c r="E19823" i="2"/>
  <c r="E19824" i="2"/>
  <c r="E19825" i="2"/>
  <c r="E19826" i="2"/>
  <c r="E19827" i="2"/>
  <c r="E19828" i="2"/>
  <c r="E19829" i="2"/>
  <c r="E19830" i="2"/>
  <c r="E19831" i="2"/>
  <c r="E19832" i="2"/>
  <c r="E19833" i="2"/>
  <c r="E19834" i="2"/>
  <c r="E19835" i="2"/>
  <c r="E19836" i="2"/>
  <c r="E19837" i="2"/>
  <c r="E19838" i="2"/>
  <c r="E19839" i="2"/>
  <c r="E19840" i="2"/>
  <c r="E19841" i="2"/>
  <c r="E19842" i="2"/>
  <c r="E19843" i="2"/>
  <c r="E19844" i="2"/>
  <c r="E19845" i="2"/>
  <c r="E19846" i="2"/>
  <c r="E19847" i="2"/>
  <c r="E19848" i="2"/>
  <c r="E19849" i="2"/>
  <c r="E19850" i="2"/>
  <c r="E19851" i="2"/>
  <c r="E19852" i="2"/>
  <c r="E19853" i="2"/>
  <c r="E19854" i="2"/>
  <c r="E19855" i="2"/>
  <c r="E19856" i="2"/>
  <c r="E19857" i="2"/>
  <c r="E19858" i="2"/>
  <c r="E19859" i="2"/>
  <c r="E19860" i="2"/>
  <c r="E19861" i="2"/>
  <c r="E19862" i="2"/>
  <c r="E19863" i="2"/>
  <c r="E19864" i="2"/>
  <c r="E19865" i="2"/>
  <c r="E19866" i="2"/>
  <c r="E19867" i="2"/>
  <c r="E19868" i="2"/>
  <c r="E19869" i="2"/>
  <c r="E19870" i="2"/>
  <c r="E19871" i="2"/>
  <c r="E19872" i="2"/>
  <c r="E19873" i="2"/>
  <c r="E19874" i="2"/>
  <c r="E19875" i="2"/>
  <c r="E19876" i="2"/>
  <c r="E19877" i="2"/>
  <c r="E19878" i="2"/>
  <c r="E19879" i="2"/>
  <c r="E19880" i="2"/>
  <c r="E19881" i="2"/>
  <c r="E19882" i="2"/>
  <c r="E19883" i="2"/>
  <c r="E19884" i="2"/>
  <c r="E19885" i="2"/>
  <c r="E19886" i="2"/>
  <c r="E19887" i="2"/>
  <c r="E19888" i="2"/>
  <c r="E19889" i="2"/>
  <c r="E19890" i="2"/>
  <c r="E19891" i="2"/>
  <c r="E19892" i="2"/>
  <c r="E19893" i="2"/>
  <c r="E19894" i="2"/>
  <c r="E19895" i="2"/>
  <c r="E19896" i="2"/>
  <c r="E19897" i="2"/>
  <c r="E19898" i="2"/>
  <c r="E19899" i="2"/>
  <c r="E19900" i="2"/>
  <c r="E19901" i="2"/>
  <c r="E19902" i="2"/>
  <c r="E19903" i="2"/>
  <c r="E19904" i="2"/>
  <c r="E19905" i="2"/>
  <c r="E19906" i="2"/>
  <c r="E19907" i="2"/>
  <c r="E19908" i="2"/>
  <c r="E19909" i="2"/>
  <c r="E19910" i="2"/>
  <c r="E19911" i="2"/>
  <c r="E19912" i="2"/>
  <c r="E19913" i="2"/>
  <c r="E19914" i="2"/>
  <c r="E19915" i="2"/>
  <c r="E19916" i="2"/>
  <c r="E19917" i="2"/>
  <c r="E19918" i="2"/>
  <c r="E19919" i="2"/>
  <c r="E19920" i="2"/>
  <c r="E19921" i="2"/>
  <c r="E19922" i="2"/>
  <c r="E19923" i="2"/>
  <c r="E19924" i="2"/>
  <c r="E19925" i="2"/>
  <c r="E19926" i="2"/>
  <c r="E19927" i="2"/>
  <c r="E19928" i="2"/>
  <c r="E19929" i="2"/>
  <c r="E19930" i="2"/>
  <c r="E19931" i="2"/>
  <c r="E19932" i="2"/>
  <c r="E19933" i="2"/>
  <c r="E19934" i="2"/>
  <c r="E19935" i="2"/>
  <c r="E19936" i="2"/>
  <c r="E19937" i="2"/>
  <c r="E19938" i="2"/>
  <c r="E19939" i="2"/>
  <c r="E19940" i="2"/>
  <c r="E19941" i="2"/>
  <c r="E19942" i="2"/>
  <c r="E19943" i="2"/>
  <c r="E19944" i="2"/>
  <c r="E19945" i="2"/>
  <c r="E19946" i="2"/>
  <c r="E19947" i="2"/>
  <c r="E19948" i="2"/>
  <c r="E19949" i="2"/>
  <c r="E19950" i="2"/>
  <c r="E19951" i="2"/>
  <c r="E19952" i="2"/>
  <c r="E19953" i="2"/>
  <c r="E19954" i="2"/>
  <c r="E19955" i="2"/>
  <c r="E19956" i="2"/>
  <c r="E19957" i="2"/>
  <c r="E19958" i="2"/>
  <c r="E19959" i="2"/>
  <c r="E19960" i="2"/>
  <c r="E19961" i="2"/>
  <c r="E19962" i="2"/>
  <c r="E19963" i="2"/>
  <c r="E19964" i="2"/>
  <c r="E19965" i="2"/>
  <c r="E19966" i="2"/>
  <c r="E19967" i="2"/>
  <c r="E19968" i="2"/>
  <c r="E19969" i="2"/>
  <c r="E19970" i="2"/>
  <c r="E19971" i="2"/>
  <c r="E19972" i="2"/>
  <c r="E19973" i="2"/>
  <c r="E19974" i="2"/>
  <c r="E19975" i="2"/>
  <c r="E19976" i="2"/>
  <c r="E19977" i="2"/>
  <c r="E19978" i="2"/>
  <c r="E19979" i="2"/>
  <c r="E19980" i="2"/>
  <c r="E19981" i="2"/>
  <c r="E19982" i="2"/>
  <c r="E19983" i="2"/>
  <c r="E19984" i="2"/>
  <c r="E19985" i="2"/>
  <c r="E19986" i="2"/>
  <c r="E19987" i="2"/>
  <c r="E19988" i="2"/>
  <c r="E19989" i="2"/>
  <c r="E19990" i="2"/>
  <c r="E19991" i="2"/>
  <c r="E19992" i="2"/>
  <c r="E19993" i="2"/>
  <c r="E19994" i="2"/>
  <c r="E19995" i="2"/>
  <c r="E19996" i="2"/>
  <c r="E19997" i="2"/>
  <c r="E19998" i="2"/>
  <c r="E19999" i="2"/>
  <c r="E20000" i="2"/>
  <c r="E20001" i="2"/>
  <c r="E20002" i="2"/>
  <c r="E20003" i="2"/>
  <c r="E20004" i="2"/>
  <c r="E20005" i="2"/>
  <c r="E20006" i="2"/>
  <c r="E20007" i="2"/>
  <c r="E20008" i="2"/>
  <c r="E20009" i="2"/>
  <c r="E20010" i="2"/>
  <c r="E20011" i="2"/>
  <c r="E20012" i="2"/>
  <c r="E20013" i="2"/>
  <c r="E20014" i="2"/>
  <c r="E20015" i="2"/>
  <c r="E20016" i="2"/>
  <c r="E20017" i="2"/>
  <c r="E20018" i="2"/>
  <c r="E20019" i="2"/>
  <c r="E20020" i="2"/>
  <c r="E20021" i="2"/>
  <c r="E20022" i="2"/>
  <c r="E20023" i="2"/>
  <c r="E20024" i="2"/>
  <c r="E20025" i="2"/>
  <c r="E20026" i="2"/>
  <c r="E20027" i="2"/>
  <c r="E20028" i="2"/>
  <c r="E20029" i="2"/>
  <c r="E20030" i="2"/>
  <c r="E20031" i="2"/>
  <c r="E20032" i="2"/>
  <c r="E20033" i="2"/>
  <c r="E20034" i="2"/>
  <c r="E20035" i="2"/>
  <c r="E20036" i="2"/>
  <c r="E20037" i="2"/>
  <c r="E20038" i="2"/>
  <c r="E20039" i="2"/>
  <c r="E20040" i="2"/>
  <c r="E20041" i="2"/>
  <c r="E20042" i="2"/>
  <c r="E20043" i="2"/>
  <c r="E20044" i="2"/>
  <c r="E20045" i="2"/>
  <c r="E20046" i="2"/>
  <c r="E20047" i="2"/>
  <c r="E20048" i="2"/>
  <c r="E20049" i="2"/>
  <c r="E20050" i="2"/>
  <c r="E20051" i="2"/>
  <c r="E20052" i="2"/>
  <c r="E20053" i="2"/>
  <c r="E20054" i="2"/>
  <c r="E20055" i="2"/>
  <c r="E20056" i="2"/>
  <c r="E20057" i="2"/>
  <c r="E20058" i="2"/>
  <c r="E20059" i="2"/>
  <c r="E20060" i="2"/>
  <c r="E20061" i="2"/>
  <c r="E20062" i="2"/>
  <c r="E20063" i="2"/>
  <c r="E20064" i="2"/>
  <c r="E20065" i="2"/>
  <c r="E20066" i="2"/>
  <c r="E20067" i="2"/>
  <c r="E20068" i="2"/>
  <c r="E20069" i="2"/>
  <c r="E20070" i="2"/>
  <c r="E20071" i="2"/>
  <c r="E20072" i="2"/>
  <c r="E20073" i="2"/>
  <c r="E20074" i="2"/>
  <c r="E20075" i="2"/>
  <c r="E20076" i="2"/>
  <c r="E20077" i="2"/>
  <c r="E20078" i="2"/>
  <c r="E20079" i="2"/>
  <c r="E20080" i="2"/>
  <c r="E20081" i="2"/>
  <c r="E20082" i="2"/>
  <c r="E20083" i="2"/>
  <c r="E20084" i="2"/>
  <c r="E20085" i="2"/>
  <c r="E20086" i="2"/>
  <c r="E20087" i="2"/>
  <c r="E20088" i="2"/>
  <c r="E20089" i="2"/>
  <c r="E20090" i="2"/>
  <c r="E20091" i="2"/>
  <c r="E20092" i="2"/>
  <c r="E20093" i="2"/>
  <c r="E20094" i="2"/>
  <c r="E20095" i="2"/>
  <c r="E20096" i="2"/>
  <c r="E20097" i="2"/>
  <c r="E20098" i="2"/>
  <c r="E20099" i="2"/>
  <c r="E20100" i="2"/>
  <c r="E20101" i="2"/>
  <c r="E20102" i="2"/>
  <c r="E20103" i="2"/>
  <c r="E20104" i="2"/>
  <c r="E20105" i="2"/>
  <c r="E20106" i="2"/>
  <c r="E20107" i="2"/>
  <c r="E20108" i="2"/>
  <c r="E20109" i="2"/>
  <c r="E20110" i="2"/>
  <c r="E20111" i="2"/>
  <c r="E20112" i="2"/>
  <c r="E20113" i="2"/>
  <c r="E20114" i="2"/>
  <c r="E20115" i="2"/>
  <c r="E20116" i="2"/>
  <c r="E20117" i="2"/>
  <c r="E20118" i="2"/>
  <c r="E20119" i="2"/>
  <c r="E20120" i="2"/>
  <c r="E20121" i="2"/>
  <c r="E20122" i="2"/>
  <c r="E20123" i="2"/>
  <c r="E20124" i="2"/>
  <c r="E20125" i="2"/>
  <c r="E20126" i="2"/>
  <c r="E20127" i="2"/>
  <c r="E20128" i="2"/>
  <c r="E20129" i="2"/>
  <c r="E20130" i="2"/>
  <c r="E20131" i="2"/>
  <c r="E20132" i="2"/>
  <c r="E20133" i="2"/>
  <c r="E20134" i="2"/>
  <c r="E20135" i="2"/>
  <c r="E20136" i="2"/>
  <c r="E20137" i="2"/>
  <c r="E20138" i="2"/>
  <c r="E20139" i="2"/>
  <c r="E20140" i="2"/>
  <c r="E20141" i="2"/>
  <c r="E20142" i="2"/>
  <c r="E20143" i="2"/>
  <c r="E20144" i="2"/>
  <c r="E20145" i="2"/>
  <c r="E20146" i="2"/>
  <c r="E20147" i="2"/>
  <c r="E20148" i="2"/>
  <c r="E20149" i="2"/>
  <c r="E20150" i="2"/>
  <c r="E20151" i="2"/>
  <c r="E20152" i="2"/>
  <c r="E20153" i="2"/>
  <c r="E20154" i="2"/>
  <c r="E20155" i="2"/>
  <c r="E20156" i="2"/>
  <c r="E20157" i="2"/>
  <c r="E20158" i="2"/>
  <c r="E20159" i="2"/>
  <c r="E20160" i="2"/>
  <c r="E20161" i="2"/>
  <c r="E20162" i="2"/>
  <c r="E20163" i="2"/>
  <c r="E20164" i="2"/>
  <c r="E20165" i="2"/>
  <c r="E20166" i="2"/>
  <c r="E20167" i="2"/>
  <c r="E20168" i="2"/>
  <c r="E20169" i="2"/>
  <c r="E20170" i="2"/>
  <c r="E20171" i="2"/>
  <c r="E20172" i="2"/>
  <c r="E20173" i="2"/>
  <c r="E20174" i="2"/>
  <c r="E20175" i="2"/>
  <c r="E20176" i="2"/>
  <c r="E20177" i="2"/>
  <c r="E20178" i="2"/>
  <c r="E20179" i="2"/>
  <c r="E20180" i="2"/>
  <c r="E20181" i="2"/>
  <c r="E20182" i="2"/>
  <c r="E20183" i="2"/>
  <c r="E20184" i="2"/>
  <c r="E20185" i="2"/>
  <c r="E20186" i="2"/>
  <c r="E20187" i="2"/>
  <c r="E20188" i="2"/>
  <c r="E20189" i="2"/>
  <c r="E20190" i="2"/>
  <c r="E20191" i="2"/>
  <c r="E20192" i="2"/>
  <c r="E20193" i="2"/>
  <c r="E20194" i="2"/>
  <c r="E20195" i="2"/>
  <c r="E20196" i="2"/>
  <c r="E20197" i="2"/>
  <c r="E20198" i="2"/>
  <c r="E20199" i="2"/>
  <c r="E20200" i="2"/>
  <c r="E20201" i="2"/>
  <c r="E20202" i="2"/>
  <c r="E20203" i="2"/>
  <c r="E20204" i="2"/>
  <c r="E20205" i="2"/>
  <c r="E20206" i="2"/>
  <c r="E20207" i="2"/>
  <c r="E20208" i="2"/>
  <c r="E20209" i="2"/>
  <c r="E20210" i="2"/>
  <c r="E20211" i="2"/>
  <c r="E20212" i="2"/>
  <c r="E20213" i="2"/>
  <c r="E20214" i="2"/>
  <c r="E20215" i="2"/>
  <c r="E20216" i="2"/>
  <c r="E20217" i="2"/>
  <c r="E20218" i="2"/>
  <c r="E20219" i="2"/>
  <c r="E20220" i="2"/>
  <c r="E20221" i="2"/>
  <c r="E20222" i="2"/>
  <c r="E20223" i="2"/>
  <c r="E20224" i="2"/>
  <c r="E20225" i="2"/>
  <c r="E20226" i="2"/>
  <c r="E20227" i="2"/>
  <c r="E20228" i="2"/>
  <c r="E20229" i="2"/>
  <c r="E20230" i="2"/>
  <c r="E20231" i="2"/>
  <c r="E20232" i="2"/>
  <c r="E20233" i="2"/>
  <c r="E20234" i="2"/>
  <c r="E20235" i="2"/>
  <c r="E20236" i="2"/>
  <c r="E20237" i="2"/>
  <c r="E20238" i="2"/>
  <c r="E20239" i="2"/>
  <c r="E20240" i="2"/>
  <c r="E20241" i="2"/>
  <c r="E20242" i="2"/>
  <c r="E20243" i="2"/>
  <c r="E20244" i="2"/>
  <c r="E20245" i="2"/>
  <c r="E20246" i="2"/>
  <c r="E20247" i="2"/>
  <c r="E20248" i="2"/>
  <c r="E20249" i="2"/>
  <c r="E20250" i="2"/>
  <c r="E20251" i="2"/>
  <c r="E20252" i="2"/>
  <c r="E20253" i="2"/>
  <c r="E20254" i="2"/>
  <c r="E20255" i="2"/>
  <c r="E20256" i="2"/>
  <c r="E20257" i="2"/>
  <c r="E20258" i="2"/>
  <c r="E20259" i="2"/>
  <c r="E20260" i="2"/>
  <c r="E20261" i="2"/>
  <c r="E20262" i="2"/>
  <c r="E20263" i="2"/>
  <c r="E20264" i="2"/>
  <c r="E20265" i="2"/>
  <c r="E20266" i="2"/>
  <c r="E20267" i="2"/>
  <c r="E20268" i="2"/>
  <c r="E20269" i="2"/>
  <c r="E20270" i="2"/>
  <c r="E20271" i="2"/>
  <c r="E20272" i="2"/>
  <c r="E20273" i="2"/>
  <c r="E20274" i="2"/>
  <c r="E20275" i="2"/>
  <c r="E20276" i="2"/>
  <c r="E20277" i="2"/>
  <c r="E20278" i="2"/>
  <c r="E20279" i="2"/>
  <c r="E20280" i="2"/>
  <c r="E20281" i="2"/>
  <c r="E20282" i="2"/>
  <c r="E20283" i="2"/>
  <c r="E20284" i="2"/>
  <c r="E20285" i="2"/>
  <c r="E20286" i="2"/>
  <c r="E20287" i="2"/>
  <c r="E20288" i="2"/>
  <c r="E20289" i="2"/>
  <c r="E20290" i="2"/>
  <c r="E20291" i="2"/>
  <c r="E20292" i="2"/>
  <c r="E20293" i="2"/>
  <c r="E20294" i="2"/>
  <c r="E20295" i="2"/>
  <c r="E20296" i="2"/>
  <c r="E20297" i="2"/>
  <c r="E20298" i="2"/>
  <c r="E20299" i="2"/>
  <c r="E20300" i="2"/>
  <c r="E20301" i="2"/>
  <c r="E20302" i="2"/>
  <c r="E20303" i="2"/>
  <c r="E20304" i="2"/>
  <c r="E20305" i="2"/>
  <c r="E20306" i="2"/>
  <c r="E20307" i="2"/>
  <c r="E20308" i="2"/>
  <c r="E20309" i="2"/>
  <c r="E20310" i="2"/>
  <c r="E20311" i="2"/>
  <c r="E20312" i="2"/>
  <c r="E20313" i="2"/>
  <c r="E20314" i="2"/>
  <c r="E20315" i="2"/>
  <c r="E20316" i="2"/>
  <c r="E20317" i="2"/>
  <c r="E20318" i="2"/>
  <c r="E20319" i="2"/>
  <c r="E20320" i="2"/>
  <c r="E20321" i="2"/>
  <c r="E20322" i="2"/>
  <c r="E20323" i="2"/>
  <c r="E20324" i="2"/>
  <c r="E20325" i="2"/>
  <c r="E20326" i="2"/>
  <c r="E20327" i="2"/>
  <c r="E20328" i="2"/>
  <c r="E20329" i="2"/>
  <c r="E20330" i="2"/>
  <c r="E20331" i="2"/>
  <c r="E20332" i="2"/>
  <c r="E20333" i="2"/>
  <c r="E20334" i="2"/>
  <c r="E20335" i="2"/>
  <c r="E20336" i="2"/>
  <c r="E20337" i="2"/>
  <c r="E20338" i="2"/>
  <c r="E20339" i="2"/>
  <c r="E20340" i="2"/>
  <c r="E20341" i="2"/>
  <c r="E20342" i="2"/>
  <c r="E20343" i="2"/>
  <c r="E20344" i="2"/>
  <c r="E20345" i="2"/>
  <c r="E20346" i="2"/>
  <c r="E20347" i="2"/>
  <c r="E20348" i="2"/>
  <c r="E20349" i="2"/>
  <c r="E20350" i="2"/>
  <c r="E20351" i="2"/>
  <c r="E20352" i="2"/>
  <c r="E20353" i="2"/>
  <c r="E20354" i="2"/>
  <c r="E20355" i="2"/>
  <c r="E20356" i="2"/>
  <c r="E20357" i="2"/>
  <c r="E20358" i="2"/>
  <c r="E20359" i="2"/>
  <c r="E20360" i="2"/>
  <c r="E20361" i="2"/>
  <c r="E20362" i="2"/>
  <c r="E20363" i="2"/>
  <c r="E20364" i="2"/>
  <c r="E20365" i="2"/>
  <c r="E20366" i="2"/>
  <c r="E20367" i="2"/>
  <c r="E20368" i="2"/>
  <c r="E20369" i="2"/>
  <c r="E20370" i="2"/>
  <c r="E20371" i="2"/>
  <c r="E20372" i="2"/>
  <c r="E20373" i="2"/>
  <c r="E20374" i="2"/>
  <c r="E20375" i="2"/>
  <c r="E20376" i="2"/>
  <c r="E20377" i="2"/>
  <c r="E20378" i="2"/>
  <c r="E20379" i="2"/>
  <c r="E20380" i="2"/>
  <c r="E20381" i="2"/>
  <c r="E20382" i="2"/>
  <c r="E20383" i="2"/>
  <c r="E20384" i="2"/>
  <c r="E20385" i="2"/>
  <c r="E20386" i="2"/>
  <c r="E20387" i="2"/>
  <c r="E20388" i="2"/>
  <c r="E20389" i="2"/>
  <c r="E20390" i="2"/>
  <c r="E20391" i="2"/>
  <c r="E20392" i="2"/>
  <c r="E20393" i="2"/>
  <c r="E20394" i="2"/>
  <c r="E20395" i="2"/>
  <c r="E20396" i="2"/>
  <c r="E20397" i="2"/>
  <c r="E20398" i="2"/>
  <c r="E20399" i="2"/>
  <c r="E20400" i="2"/>
  <c r="E20401" i="2"/>
  <c r="E20402" i="2"/>
  <c r="E20403" i="2"/>
  <c r="E20404" i="2"/>
  <c r="E20405" i="2"/>
  <c r="E20406" i="2"/>
  <c r="E20407" i="2"/>
  <c r="E20408" i="2"/>
  <c r="E20409" i="2"/>
  <c r="E20410" i="2"/>
  <c r="E20411" i="2"/>
  <c r="E20412" i="2"/>
  <c r="E20413" i="2"/>
  <c r="E20414" i="2"/>
  <c r="E20415" i="2"/>
  <c r="E20416" i="2"/>
  <c r="E20417" i="2"/>
  <c r="E20418" i="2"/>
  <c r="E20419" i="2"/>
  <c r="E20420" i="2"/>
  <c r="E20421" i="2"/>
  <c r="E20422" i="2"/>
  <c r="E20423" i="2"/>
  <c r="E20424" i="2"/>
  <c r="E20425" i="2"/>
  <c r="E20426" i="2"/>
  <c r="E20427" i="2"/>
  <c r="E20428" i="2"/>
  <c r="E20429" i="2"/>
  <c r="E20430" i="2"/>
  <c r="E20431" i="2"/>
  <c r="E20432" i="2"/>
  <c r="E20433" i="2"/>
  <c r="E20434" i="2"/>
  <c r="E20435" i="2"/>
  <c r="E20436" i="2"/>
  <c r="E20437" i="2"/>
  <c r="E20438" i="2"/>
  <c r="E20439" i="2"/>
  <c r="E20440" i="2"/>
  <c r="E20441" i="2"/>
  <c r="E20442" i="2"/>
  <c r="E20443" i="2"/>
  <c r="E20444" i="2"/>
  <c r="E20445" i="2"/>
  <c r="E20446" i="2"/>
  <c r="E20447" i="2"/>
  <c r="E20448" i="2"/>
  <c r="E20449" i="2"/>
  <c r="E20450" i="2"/>
  <c r="E20451" i="2"/>
  <c r="E20452" i="2"/>
  <c r="E20453" i="2"/>
  <c r="E20454" i="2"/>
  <c r="E20455" i="2"/>
  <c r="E20456" i="2"/>
  <c r="E20457" i="2"/>
  <c r="E20458" i="2"/>
  <c r="E20459" i="2"/>
  <c r="E20460" i="2"/>
  <c r="E20461" i="2"/>
  <c r="E20462" i="2"/>
  <c r="E20463" i="2"/>
  <c r="E20464" i="2"/>
  <c r="E20465" i="2"/>
  <c r="E20466" i="2"/>
  <c r="E20467" i="2"/>
  <c r="E20468" i="2"/>
  <c r="E20469" i="2"/>
  <c r="E20470" i="2"/>
  <c r="E20471" i="2"/>
  <c r="E20472" i="2"/>
  <c r="E20473" i="2"/>
  <c r="E20474" i="2"/>
  <c r="E20475" i="2"/>
  <c r="E20476" i="2"/>
  <c r="E20477" i="2"/>
  <c r="E20478" i="2"/>
  <c r="E20479" i="2"/>
  <c r="E20480" i="2"/>
  <c r="E20481" i="2"/>
  <c r="E20482" i="2"/>
  <c r="E20483" i="2"/>
  <c r="E20484" i="2"/>
  <c r="E20485" i="2"/>
  <c r="E20486" i="2"/>
  <c r="E20487" i="2"/>
  <c r="E20488" i="2"/>
  <c r="E20489" i="2"/>
  <c r="E20490" i="2"/>
  <c r="E20491" i="2"/>
  <c r="E20492" i="2"/>
  <c r="E20493" i="2"/>
  <c r="E20494" i="2"/>
  <c r="E20495" i="2"/>
  <c r="E20496" i="2"/>
  <c r="E20497" i="2"/>
  <c r="E20498" i="2"/>
  <c r="E20499" i="2"/>
  <c r="E20500" i="2"/>
  <c r="E20501" i="2"/>
  <c r="E20502" i="2"/>
  <c r="E20503" i="2"/>
  <c r="E20504" i="2"/>
  <c r="E20505" i="2"/>
  <c r="E20506" i="2"/>
  <c r="E20507" i="2"/>
  <c r="E20508" i="2"/>
  <c r="E20509" i="2"/>
  <c r="E20510" i="2"/>
  <c r="E20511" i="2"/>
  <c r="E20512" i="2"/>
  <c r="E20513" i="2"/>
  <c r="E20514" i="2"/>
  <c r="E20515" i="2"/>
  <c r="E20516" i="2"/>
  <c r="E20517" i="2"/>
  <c r="E20518" i="2"/>
  <c r="E20519" i="2"/>
  <c r="E20520" i="2"/>
  <c r="E20521" i="2"/>
  <c r="E20522" i="2"/>
  <c r="E20523" i="2"/>
  <c r="E20524" i="2"/>
  <c r="E20525" i="2"/>
  <c r="E20526" i="2"/>
  <c r="E20527" i="2"/>
  <c r="E20528" i="2"/>
  <c r="E20529" i="2"/>
  <c r="E20530" i="2"/>
  <c r="E20531" i="2"/>
  <c r="E20532" i="2"/>
  <c r="E20533" i="2"/>
  <c r="E20534" i="2"/>
  <c r="E20535" i="2"/>
  <c r="E20536" i="2"/>
  <c r="E20537" i="2"/>
  <c r="E20538" i="2"/>
  <c r="E20539" i="2"/>
  <c r="E20540" i="2"/>
  <c r="E20541" i="2"/>
  <c r="E20542" i="2"/>
  <c r="E20543" i="2"/>
  <c r="E20544" i="2"/>
  <c r="E20545" i="2"/>
  <c r="E20546" i="2"/>
  <c r="E20547" i="2"/>
  <c r="E20548" i="2"/>
  <c r="E20549" i="2"/>
  <c r="E20550" i="2"/>
  <c r="E20551" i="2"/>
  <c r="E20552" i="2"/>
  <c r="E20553" i="2"/>
  <c r="E20554" i="2"/>
  <c r="E20555" i="2"/>
  <c r="E20556" i="2"/>
  <c r="E20557" i="2"/>
  <c r="E20558" i="2"/>
  <c r="E20559" i="2"/>
  <c r="E20560" i="2"/>
  <c r="E20561" i="2"/>
  <c r="E20562" i="2"/>
  <c r="E20563" i="2"/>
  <c r="E20564" i="2"/>
  <c r="E20565" i="2"/>
  <c r="E20566" i="2"/>
  <c r="E20567" i="2"/>
  <c r="E20568" i="2"/>
  <c r="E20569" i="2"/>
  <c r="E20570" i="2"/>
  <c r="E20571" i="2"/>
  <c r="E20572" i="2"/>
  <c r="E20573" i="2"/>
  <c r="E20574" i="2"/>
  <c r="E20575" i="2"/>
  <c r="E20576" i="2"/>
  <c r="E20577" i="2"/>
  <c r="E20578" i="2"/>
  <c r="E20579" i="2"/>
  <c r="E20580" i="2"/>
  <c r="E20581" i="2"/>
  <c r="E20582" i="2"/>
  <c r="E20583" i="2"/>
  <c r="E20584" i="2"/>
  <c r="E20585" i="2"/>
  <c r="E20586" i="2"/>
  <c r="E20587" i="2"/>
  <c r="E20588" i="2"/>
  <c r="E20589" i="2"/>
  <c r="E20590" i="2"/>
  <c r="E20591" i="2"/>
  <c r="E20592" i="2"/>
  <c r="E20593" i="2"/>
  <c r="E20594" i="2"/>
  <c r="E20595" i="2"/>
  <c r="E20596" i="2"/>
  <c r="E20597" i="2"/>
  <c r="E20598" i="2"/>
  <c r="E20599" i="2"/>
  <c r="E20600" i="2"/>
  <c r="E20601" i="2"/>
  <c r="E20602" i="2"/>
  <c r="E20603" i="2"/>
  <c r="E20604" i="2"/>
  <c r="E20605" i="2"/>
  <c r="E20606" i="2"/>
  <c r="E20607" i="2"/>
  <c r="E20608" i="2"/>
  <c r="E20609" i="2"/>
  <c r="E20610" i="2"/>
  <c r="E20611" i="2"/>
  <c r="E20612" i="2"/>
  <c r="E20613" i="2"/>
  <c r="E20614" i="2"/>
  <c r="E20615" i="2"/>
  <c r="E20616" i="2"/>
  <c r="E20617" i="2"/>
  <c r="E20618" i="2"/>
  <c r="E20619" i="2"/>
  <c r="E20620" i="2"/>
  <c r="E20621" i="2"/>
  <c r="E20622" i="2"/>
  <c r="E20623" i="2"/>
  <c r="E20624" i="2"/>
  <c r="E20625" i="2"/>
  <c r="E20626" i="2"/>
  <c r="E20627" i="2"/>
  <c r="E20628" i="2"/>
  <c r="E20629" i="2"/>
  <c r="E20630" i="2"/>
  <c r="E20631" i="2"/>
  <c r="E20632" i="2"/>
  <c r="E20633" i="2"/>
  <c r="E20634" i="2"/>
  <c r="E20635" i="2"/>
  <c r="E20636" i="2"/>
  <c r="E20637" i="2"/>
  <c r="E20638" i="2"/>
  <c r="E20639" i="2"/>
  <c r="E20640" i="2"/>
  <c r="E20641" i="2"/>
  <c r="E20642" i="2"/>
  <c r="E20643" i="2"/>
  <c r="E20644" i="2"/>
  <c r="E20645" i="2"/>
  <c r="E20646" i="2"/>
  <c r="E20647" i="2"/>
  <c r="E20648" i="2"/>
  <c r="E20649" i="2"/>
  <c r="E20650" i="2"/>
  <c r="E20651" i="2"/>
  <c r="E20652" i="2"/>
  <c r="E20653" i="2"/>
  <c r="E20654" i="2"/>
  <c r="E20655" i="2"/>
  <c r="E20656" i="2"/>
  <c r="E20657" i="2"/>
  <c r="E20658" i="2"/>
  <c r="E20659" i="2"/>
  <c r="E20660" i="2"/>
  <c r="E20661" i="2"/>
  <c r="E20662" i="2"/>
  <c r="E20663" i="2"/>
  <c r="E20664" i="2"/>
  <c r="E20665" i="2"/>
  <c r="E20666" i="2"/>
  <c r="E20667" i="2"/>
  <c r="E20668" i="2"/>
  <c r="E20669" i="2"/>
  <c r="E20670" i="2"/>
  <c r="E20671" i="2"/>
  <c r="E20672" i="2"/>
  <c r="E20673" i="2"/>
  <c r="E20674" i="2"/>
  <c r="E20675" i="2"/>
  <c r="E20676" i="2"/>
  <c r="E20677" i="2"/>
  <c r="E20678" i="2"/>
  <c r="E20679" i="2"/>
  <c r="E20680" i="2"/>
  <c r="E20681" i="2"/>
  <c r="E20682" i="2"/>
  <c r="E20683" i="2"/>
  <c r="E20684" i="2"/>
  <c r="E20685" i="2"/>
  <c r="E20686" i="2"/>
  <c r="E20687" i="2"/>
  <c r="E20688" i="2"/>
  <c r="E20689" i="2"/>
  <c r="E20690" i="2"/>
  <c r="E20691" i="2"/>
  <c r="E20692" i="2"/>
  <c r="E20693" i="2"/>
  <c r="E20694" i="2"/>
  <c r="E20695" i="2"/>
  <c r="E20696" i="2"/>
  <c r="E20697" i="2"/>
  <c r="E20698" i="2"/>
  <c r="E20699" i="2"/>
  <c r="E20700" i="2"/>
  <c r="E20701" i="2"/>
  <c r="E20702" i="2"/>
  <c r="E20703" i="2"/>
  <c r="E20704" i="2"/>
  <c r="E20705" i="2"/>
  <c r="E20706" i="2"/>
  <c r="E20707" i="2"/>
  <c r="E20708" i="2"/>
  <c r="E20709" i="2"/>
  <c r="E20710" i="2"/>
  <c r="E20711" i="2"/>
  <c r="E20712" i="2"/>
  <c r="E20713" i="2"/>
  <c r="E20714" i="2"/>
  <c r="E20715" i="2"/>
  <c r="E20716" i="2"/>
  <c r="E20717" i="2"/>
  <c r="E20718" i="2"/>
  <c r="E20719" i="2"/>
  <c r="E20720" i="2"/>
  <c r="E20721" i="2"/>
  <c r="E20722" i="2"/>
  <c r="E20723" i="2"/>
  <c r="E20724" i="2"/>
  <c r="E20725" i="2"/>
  <c r="E20726" i="2"/>
  <c r="E20727" i="2"/>
  <c r="E20728" i="2"/>
  <c r="E20729" i="2"/>
  <c r="E20730" i="2"/>
  <c r="E20731" i="2"/>
  <c r="E20732" i="2"/>
  <c r="E20733" i="2"/>
  <c r="E20734" i="2"/>
  <c r="E20735" i="2"/>
  <c r="E20736" i="2"/>
  <c r="E20737" i="2"/>
  <c r="E20738" i="2"/>
  <c r="E20739" i="2"/>
  <c r="E20740" i="2"/>
  <c r="E20741" i="2"/>
  <c r="E20742" i="2"/>
  <c r="E20743" i="2"/>
  <c r="E20744" i="2"/>
  <c r="E20745" i="2"/>
  <c r="E20746" i="2"/>
  <c r="E20747" i="2"/>
  <c r="E20748" i="2"/>
  <c r="E20749" i="2"/>
  <c r="E20750" i="2"/>
  <c r="E20751" i="2"/>
  <c r="E20752" i="2"/>
  <c r="E20753" i="2"/>
  <c r="E20754" i="2"/>
  <c r="E20755" i="2"/>
  <c r="E20756" i="2"/>
  <c r="E20757" i="2"/>
  <c r="E20758" i="2"/>
  <c r="E20759" i="2"/>
  <c r="E20760" i="2"/>
  <c r="E20761" i="2"/>
  <c r="E20762" i="2"/>
  <c r="E20763" i="2"/>
  <c r="E20764" i="2"/>
  <c r="E20765" i="2"/>
  <c r="E20766" i="2"/>
  <c r="E20767" i="2"/>
  <c r="E20768" i="2"/>
  <c r="E20769" i="2"/>
  <c r="E20770" i="2"/>
  <c r="E20771" i="2"/>
  <c r="E20772" i="2"/>
  <c r="E20773" i="2"/>
  <c r="E20774" i="2"/>
  <c r="E20775" i="2"/>
  <c r="E20776" i="2"/>
  <c r="E20777" i="2"/>
  <c r="E20778" i="2"/>
  <c r="E20779" i="2"/>
  <c r="E20780" i="2"/>
  <c r="E20781" i="2"/>
  <c r="E20782" i="2"/>
  <c r="E20783" i="2"/>
  <c r="E20784" i="2"/>
  <c r="E20785" i="2"/>
  <c r="E20786" i="2"/>
  <c r="E20787" i="2"/>
  <c r="E20788" i="2"/>
  <c r="E20789" i="2"/>
  <c r="E20790" i="2"/>
  <c r="E20791" i="2"/>
  <c r="E20792" i="2"/>
  <c r="E20793" i="2"/>
  <c r="E20794" i="2"/>
  <c r="E20795" i="2"/>
  <c r="E20796" i="2"/>
  <c r="E20797" i="2"/>
  <c r="E20798" i="2"/>
  <c r="E20799" i="2"/>
  <c r="E20800" i="2"/>
  <c r="E20801" i="2"/>
  <c r="E20802" i="2"/>
  <c r="E20803" i="2"/>
  <c r="E20804" i="2"/>
  <c r="E20805" i="2"/>
  <c r="E20806" i="2"/>
  <c r="E20807" i="2"/>
  <c r="E20808" i="2"/>
  <c r="E20809" i="2"/>
  <c r="E20810" i="2"/>
  <c r="E20811" i="2"/>
  <c r="E20812" i="2"/>
  <c r="E20813" i="2"/>
  <c r="E20814" i="2"/>
  <c r="E20815" i="2"/>
  <c r="E20816" i="2"/>
  <c r="E20817" i="2"/>
  <c r="E20818" i="2"/>
  <c r="E20819" i="2"/>
  <c r="E20820" i="2"/>
  <c r="E20821" i="2"/>
  <c r="E20822" i="2"/>
  <c r="E20823" i="2"/>
  <c r="E20824" i="2"/>
  <c r="E20825" i="2"/>
  <c r="E20826" i="2"/>
  <c r="E20827" i="2"/>
  <c r="E20828" i="2"/>
  <c r="E20829" i="2"/>
  <c r="E20830" i="2"/>
  <c r="E20831" i="2"/>
  <c r="E20832" i="2"/>
  <c r="E20833" i="2"/>
  <c r="E20834" i="2"/>
  <c r="E20835" i="2"/>
  <c r="E20836" i="2"/>
  <c r="E20837" i="2"/>
  <c r="E20838" i="2"/>
  <c r="E20839" i="2"/>
  <c r="E20840" i="2"/>
  <c r="E20841" i="2"/>
  <c r="E20842" i="2"/>
  <c r="E20843" i="2"/>
  <c r="E20844" i="2"/>
  <c r="E20845" i="2"/>
  <c r="E20846" i="2"/>
  <c r="E20847" i="2"/>
  <c r="E20848" i="2"/>
  <c r="E20849" i="2"/>
  <c r="E20850" i="2"/>
  <c r="E20851" i="2"/>
  <c r="E20852" i="2"/>
  <c r="E20853" i="2"/>
  <c r="E20854" i="2"/>
  <c r="E20855" i="2"/>
  <c r="E20856" i="2"/>
  <c r="E20857" i="2"/>
  <c r="E20858" i="2"/>
  <c r="E20859" i="2"/>
  <c r="E20860" i="2"/>
  <c r="E20861" i="2"/>
  <c r="E20862" i="2"/>
  <c r="E20863" i="2"/>
  <c r="E20864" i="2"/>
  <c r="E20865" i="2"/>
  <c r="E20866" i="2"/>
  <c r="E20867" i="2"/>
  <c r="E20868" i="2"/>
  <c r="E20869" i="2"/>
  <c r="E20870" i="2"/>
  <c r="E20871" i="2"/>
  <c r="E20872" i="2"/>
  <c r="E20873" i="2"/>
  <c r="E20874" i="2"/>
  <c r="E20875" i="2"/>
  <c r="E20876" i="2"/>
  <c r="E20877" i="2"/>
  <c r="E20878" i="2"/>
  <c r="E20879" i="2"/>
  <c r="E20880" i="2"/>
  <c r="E20881" i="2"/>
  <c r="E20882" i="2"/>
  <c r="E20883" i="2"/>
  <c r="E20884" i="2"/>
  <c r="E20885" i="2"/>
  <c r="E20886" i="2"/>
  <c r="E20887" i="2"/>
  <c r="E20888" i="2"/>
  <c r="E20889" i="2"/>
  <c r="E20890" i="2"/>
  <c r="E20891" i="2"/>
  <c r="E20892" i="2"/>
  <c r="E20893" i="2"/>
  <c r="E20894" i="2"/>
  <c r="E20895" i="2"/>
  <c r="E20896" i="2"/>
  <c r="E20897" i="2"/>
  <c r="E20898" i="2"/>
  <c r="E20899" i="2"/>
  <c r="E20900" i="2"/>
  <c r="E20901" i="2"/>
  <c r="E20902" i="2"/>
  <c r="E20903" i="2"/>
  <c r="E20904" i="2"/>
  <c r="E20905" i="2"/>
  <c r="E20906" i="2"/>
  <c r="E20907" i="2"/>
  <c r="E20908" i="2"/>
  <c r="E20909" i="2"/>
  <c r="E20910" i="2"/>
  <c r="E20911" i="2"/>
  <c r="E20912" i="2"/>
  <c r="E20913" i="2"/>
  <c r="E20914" i="2"/>
  <c r="E20915" i="2"/>
  <c r="E20916" i="2"/>
  <c r="E20917" i="2"/>
  <c r="E20918" i="2"/>
  <c r="E20919" i="2"/>
  <c r="E20920" i="2"/>
  <c r="E20921" i="2"/>
  <c r="E20922" i="2"/>
  <c r="E20923" i="2"/>
  <c r="E20924" i="2"/>
  <c r="E20925" i="2"/>
  <c r="E20926" i="2"/>
  <c r="E20927" i="2"/>
  <c r="E20928" i="2"/>
  <c r="E20929" i="2"/>
  <c r="E20930" i="2"/>
  <c r="E20931" i="2"/>
  <c r="E20932" i="2"/>
  <c r="E20933" i="2"/>
  <c r="E20934" i="2"/>
  <c r="E20935" i="2"/>
  <c r="E20936" i="2"/>
  <c r="E20937" i="2"/>
  <c r="E20938" i="2"/>
  <c r="E20939" i="2"/>
  <c r="E20940" i="2"/>
  <c r="E20941" i="2"/>
  <c r="E20942" i="2"/>
  <c r="E20943" i="2"/>
  <c r="E20944" i="2"/>
  <c r="E20945" i="2"/>
  <c r="E20946" i="2"/>
  <c r="E20947" i="2"/>
  <c r="E20948" i="2"/>
  <c r="E20949" i="2"/>
  <c r="E20950" i="2"/>
  <c r="E20951" i="2"/>
  <c r="E20952" i="2"/>
  <c r="E20953" i="2"/>
  <c r="E20954" i="2"/>
  <c r="E20955" i="2"/>
  <c r="E20956" i="2"/>
  <c r="E20957" i="2"/>
  <c r="E20958" i="2"/>
  <c r="E20959" i="2"/>
  <c r="E20960" i="2"/>
  <c r="E20961" i="2"/>
  <c r="E20962" i="2"/>
  <c r="E20963" i="2"/>
  <c r="E20964" i="2"/>
  <c r="E20965" i="2"/>
  <c r="E20966" i="2"/>
  <c r="E20967" i="2"/>
  <c r="E20968" i="2"/>
  <c r="E20969" i="2"/>
  <c r="E20970" i="2"/>
  <c r="E20971" i="2"/>
  <c r="E20972" i="2"/>
  <c r="E20973" i="2"/>
  <c r="E20974" i="2"/>
  <c r="E20975" i="2"/>
  <c r="E20976" i="2"/>
  <c r="E20977" i="2"/>
  <c r="E20978" i="2"/>
  <c r="E20979" i="2"/>
  <c r="E20980" i="2"/>
  <c r="E20981" i="2"/>
  <c r="E20982" i="2"/>
  <c r="E20983" i="2"/>
  <c r="E20984" i="2"/>
  <c r="E20985" i="2"/>
  <c r="E20986" i="2"/>
  <c r="E20987" i="2"/>
  <c r="E20988" i="2"/>
  <c r="E20989" i="2"/>
  <c r="E20990" i="2"/>
  <c r="E20991" i="2"/>
  <c r="E20992" i="2"/>
  <c r="E20993" i="2"/>
  <c r="E20994" i="2"/>
  <c r="E20995" i="2"/>
  <c r="E20996" i="2"/>
  <c r="E20997" i="2"/>
  <c r="E20998" i="2"/>
  <c r="E20999" i="2"/>
  <c r="E21000" i="2"/>
  <c r="E21001" i="2"/>
  <c r="E21002" i="2"/>
  <c r="E21003" i="2"/>
  <c r="E21004" i="2"/>
  <c r="E21005" i="2"/>
  <c r="E21006" i="2"/>
  <c r="E21007" i="2"/>
  <c r="E21008" i="2"/>
  <c r="E21009" i="2"/>
  <c r="E21010" i="2"/>
  <c r="E21011" i="2"/>
  <c r="E21012" i="2"/>
  <c r="E21013" i="2"/>
  <c r="E21014" i="2"/>
  <c r="E21015" i="2"/>
  <c r="E21016" i="2"/>
  <c r="E21017" i="2"/>
  <c r="E21018" i="2"/>
  <c r="E21019" i="2"/>
  <c r="E21020" i="2"/>
  <c r="E21021" i="2"/>
  <c r="E21022" i="2"/>
  <c r="E21023" i="2"/>
  <c r="E21024" i="2"/>
  <c r="E21025" i="2"/>
  <c r="E21026" i="2"/>
  <c r="E21027" i="2"/>
  <c r="E21028" i="2"/>
  <c r="E21029" i="2"/>
  <c r="E21030" i="2"/>
  <c r="E21031" i="2"/>
  <c r="E21032" i="2"/>
  <c r="E21033" i="2"/>
  <c r="E21034" i="2"/>
  <c r="E21035" i="2"/>
  <c r="E21036" i="2"/>
  <c r="E21037" i="2"/>
  <c r="E21038" i="2"/>
  <c r="E21039" i="2"/>
  <c r="E21040" i="2"/>
  <c r="E21041" i="2"/>
  <c r="E21042" i="2"/>
  <c r="E21043" i="2"/>
  <c r="E21044" i="2"/>
  <c r="E21045" i="2"/>
  <c r="E21046" i="2"/>
  <c r="E21047" i="2"/>
  <c r="E21048" i="2"/>
  <c r="E21049" i="2"/>
  <c r="E21050" i="2"/>
  <c r="E21051" i="2"/>
  <c r="E21052" i="2"/>
  <c r="E21053" i="2"/>
  <c r="E21054" i="2"/>
  <c r="E21055" i="2"/>
  <c r="E21056" i="2"/>
  <c r="E21057" i="2"/>
  <c r="E21058" i="2"/>
  <c r="E21059" i="2"/>
  <c r="E21060" i="2"/>
  <c r="E21061" i="2"/>
  <c r="E21062" i="2"/>
  <c r="E21063" i="2"/>
  <c r="E21064" i="2"/>
  <c r="E21065" i="2"/>
  <c r="E21066" i="2"/>
  <c r="E21067" i="2"/>
  <c r="E21068" i="2"/>
  <c r="E21069" i="2"/>
  <c r="E21070" i="2"/>
  <c r="E21071" i="2"/>
  <c r="E21072" i="2"/>
  <c r="E21073" i="2"/>
  <c r="E21074" i="2"/>
  <c r="E21075" i="2"/>
  <c r="E21076" i="2"/>
  <c r="E21077" i="2"/>
  <c r="E21078" i="2"/>
  <c r="E21079" i="2"/>
  <c r="E21080" i="2"/>
  <c r="E21081" i="2"/>
  <c r="E21082" i="2"/>
  <c r="E21083" i="2"/>
  <c r="E21084" i="2"/>
  <c r="E21085" i="2"/>
  <c r="E21086" i="2"/>
  <c r="E21087" i="2"/>
  <c r="E21088" i="2"/>
  <c r="E21089" i="2"/>
  <c r="E21090" i="2"/>
  <c r="E21091" i="2"/>
  <c r="E21092" i="2"/>
  <c r="E21093" i="2"/>
  <c r="E21094" i="2"/>
  <c r="E21095" i="2"/>
  <c r="E21096" i="2"/>
  <c r="E21097" i="2"/>
  <c r="E21098" i="2"/>
  <c r="E21099" i="2"/>
  <c r="E21100" i="2"/>
  <c r="E21101" i="2"/>
  <c r="E21102" i="2"/>
  <c r="E21103" i="2"/>
  <c r="E21104" i="2"/>
  <c r="E21105" i="2"/>
  <c r="E21106" i="2"/>
  <c r="E21107" i="2"/>
  <c r="E21108" i="2"/>
  <c r="E21109" i="2"/>
  <c r="E21110" i="2"/>
  <c r="E21111" i="2"/>
  <c r="E21112" i="2"/>
  <c r="E21113" i="2"/>
  <c r="E21114" i="2"/>
  <c r="E21115" i="2"/>
  <c r="E21116" i="2"/>
  <c r="E21117" i="2"/>
  <c r="E21118" i="2"/>
  <c r="E21119" i="2"/>
  <c r="E21120" i="2"/>
  <c r="E21121" i="2"/>
  <c r="E21122" i="2"/>
  <c r="E21123" i="2"/>
  <c r="E21124" i="2"/>
  <c r="E21125" i="2"/>
  <c r="E21126" i="2"/>
  <c r="E21127" i="2"/>
  <c r="E21128" i="2"/>
  <c r="E21129" i="2"/>
  <c r="E21130" i="2"/>
  <c r="E21131" i="2"/>
  <c r="E21132" i="2"/>
  <c r="E21133" i="2"/>
  <c r="E21134" i="2"/>
  <c r="E21135" i="2"/>
  <c r="E21136" i="2"/>
  <c r="E21137" i="2"/>
  <c r="E21138" i="2"/>
  <c r="E21139" i="2"/>
  <c r="E21140" i="2"/>
  <c r="E21141" i="2"/>
  <c r="E21142" i="2"/>
  <c r="E21143" i="2"/>
  <c r="E21144" i="2"/>
  <c r="E21145" i="2"/>
  <c r="E21146" i="2"/>
  <c r="E21147" i="2"/>
  <c r="E21148" i="2"/>
  <c r="E21149" i="2"/>
  <c r="E21150" i="2"/>
  <c r="E21151" i="2"/>
  <c r="E21152" i="2"/>
  <c r="E21153" i="2"/>
  <c r="E21154" i="2"/>
  <c r="E21155" i="2"/>
  <c r="E21156" i="2"/>
  <c r="E21157" i="2"/>
  <c r="E21158" i="2"/>
  <c r="E21159" i="2"/>
  <c r="E21160" i="2"/>
  <c r="E21161" i="2"/>
  <c r="E21162" i="2"/>
  <c r="E21163" i="2"/>
  <c r="E21164" i="2"/>
  <c r="E21165" i="2"/>
  <c r="E21166" i="2"/>
  <c r="E21167" i="2"/>
  <c r="E21168" i="2"/>
  <c r="E21169" i="2"/>
  <c r="E21170" i="2"/>
  <c r="E21171" i="2"/>
  <c r="E21172" i="2"/>
  <c r="E21173" i="2"/>
  <c r="E21174" i="2"/>
  <c r="E21175" i="2"/>
  <c r="E21176" i="2"/>
  <c r="E21177" i="2"/>
  <c r="E21178" i="2"/>
  <c r="E21179" i="2"/>
  <c r="E21180" i="2"/>
  <c r="E21181" i="2"/>
  <c r="E21182" i="2"/>
  <c r="E21183" i="2"/>
  <c r="E21184" i="2"/>
  <c r="E21185" i="2"/>
  <c r="E21186" i="2"/>
  <c r="E21187" i="2"/>
  <c r="E21188" i="2"/>
  <c r="E21189" i="2"/>
  <c r="E21190" i="2"/>
  <c r="E21191" i="2"/>
  <c r="E21192" i="2"/>
  <c r="E21193" i="2"/>
  <c r="E21194" i="2"/>
  <c r="E21195" i="2"/>
  <c r="E21196" i="2"/>
  <c r="E21197" i="2"/>
  <c r="E21198" i="2"/>
  <c r="E21199" i="2"/>
  <c r="E21200" i="2"/>
  <c r="E21201" i="2"/>
  <c r="E21202" i="2"/>
  <c r="E21203" i="2"/>
  <c r="E21204" i="2"/>
  <c r="E21205" i="2"/>
  <c r="E21206" i="2"/>
  <c r="E21207" i="2"/>
  <c r="E21208" i="2"/>
  <c r="E21209" i="2"/>
  <c r="E21210" i="2"/>
  <c r="E21211" i="2"/>
  <c r="E21212" i="2"/>
  <c r="E21213" i="2"/>
  <c r="E21214" i="2"/>
  <c r="E21215" i="2"/>
  <c r="E21216" i="2"/>
  <c r="E21217" i="2"/>
  <c r="E21218" i="2"/>
  <c r="E21219" i="2"/>
  <c r="E21220" i="2"/>
  <c r="E21221" i="2"/>
  <c r="E21222" i="2"/>
  <c r="E21223" i="2"/>
  <c r="E21224" i="2"/>
  <c r="E21225" i="2"/>
  <c r="E21226" i="2"/>
  <c r="E21227" i="2"/>
  <c r="E21228" i="2"/>
  <c r="E21229" i="2"/>
  <c r="E21230" i="2"/>
  <c r="E21231" i="2"/>
  <c r="E21232" i="2"/>
  <c r="E21233" i="2"/>
  <c r="E21234" i="2"/>
  <c r="E21235" i="2"/>
  <c r="E21236" i="2"/>
  <c r="E21237" i="2"/>
  <c r="E21238" i="2"/>
  <c r="E21239" i="2"/>
  <c r="E21240" i="2"/>
  <c r="E21241" i="2"/>
  <c r="E21242" i="2"/>
  <c r="E21243" i="2"/>
  <c r="E21244" i="2"/>
  <c r="E21245" i="2"/>
  <c r="E21246" i="2"/>
  <c r="E21247" i="2"/>
  <c r="E21248" i="2"/>
  <c r="E21249" i="2"/>
  <c r="E21250" i="2"/>
  <c r="E21251" i="2"/>
  <c r="E21252" i="2"/>
  <c r="E21253" i="2"/>
  <c r="E21254" i="2"/>
  <c r="E21255" i="2"/>
  <c r="E21256" i="2"/>
  <c r="E21257" i="2"/>
  <c r="E21258" i="2"/>
  <c r="E21259" i="2"/>
  <c r="E21260" i="2"/>
  <c r="E21261" i="2"/>
  <c r="E21262" i="2"/>
  <c r="E21263" i="2"/>
  <c r="E21264" i="2"/>
  <c r="E21265" i="2"/>
  <c r="E21266" i="2"/>
  <c r="E21267" i="2"/>
  <c r="E21268" i="2"/>
  <c r="E21269" i="2"/>
  <c r="E21270" i="2"/>
  <c r="E21271" i="2"/>
  <c r="E21272" i="2"/>
  <c r="E21273" i="2"/>
  <c r="E21274" i="2"/>
  <c r="E21275" i="2"/>
  <c r="E21276" i="2"/>
  <c r="E21277" i="2"/>
  <c r="E21278" i="2"/>
  <c r="E21279" i="2"/>
  <c r="E21280" i="2"/>
  <c r="E21281" i="2"/>
  <c r="E21282" i="2"/>
  <c r="E21283" i="2"/>
  <c r="E21284" i="2"/>
  <c r="E21285" i="2"/>
  <c r="E21286" i="2"/>
  <c r="E21287" i="2"/>
  <c r="E21288" i="2"/>
  <c r="E21289" i="2"/>
  <c r="E21290" i="2"/>
  <c r="E21291" i="2"/>
  <c r="E21292" i="2"/>
  <c r="E21293" i="2"/>
  <c r="E21294" i="2"/>
  <c r="E21295" i="2"/>
  <c r="E21296" i="2"/>
  <c r="E21297" i="2"/>
  <c r="E21298" i="2"/>
  <c r="E21299" i="2"/>
  <c r="E21300" i="2"/>
  <c r="E21301" i="2"/>
  <c r="E21302" i="2"/>
  <c r="E21303" i="2"/>
  <c r="E21304" i="2"/>
  <c r="E21305" i="2"/>
  <c r="E21306" i="2"/>
  <c r="E21307" i="2"/>
  <c r="E21308" i="2"/>
  <c r="E21309" i="2"/>
  <c r="E21310" i="2"/>
  <c r="E21311" i="2"/>
  <c r="E21312" i="2"/>
  <c r="E21313" i="2"/>
  <c r="E21314" i="2"/>
  <c r="E21315" i="2"/>
  <c r="E21316" i="2"/>
  <c r="E21317" i="2"/>
  <c r="E21318" i="2"/>
  <c r="E21319" i="2"/>
  <c r="E21320" i="2"/>
  <c r="E21321" i="2"/>
  <c r="E21322" i="2"/>
  <c r="E21323" i="2"/>
  <c r="E21324" i="2"/>
  <c r="E21325" i="2"/>
  <c r="E21326" i="2"/>
  <c r="E21327" i="2"/>
  <c r="E21328" i="2"/>
  <c r="E21329" i="2"/>
  <c r="E21330" i="2"/>
  <c r="E21331" i="2"/>
  <c r="E21332" i="2"/>
  <c r="E21333" i="2"/>
  <c r="E21334" i="2"/>
  <c r="E21335" i="2"/>
  <c r="E21336" i="2"/>
  <c r="E21337" i="2"/>
  <c r="E21338" i="2"/>
  <c r="E21339" i="2"/>
  <c r="E21340" i="2"/>
  <c r="E21341" i="2"/>
  <c r="E21342" i="2"/>
  <c r="E21343" i="2"/>
  <c r="E21344" i="2"/>
  <c r="E21345" i="2"/>
  <c r="E21346" i="2"/>
  <c r="E21347" i="2"/>
  <c r="E21348" i="2"/>
  <c r="E21349" i="2"/>
  <c r="E21350" i="2"/>
  <c r="E21351" i="2"/>
  <c r="E21352" i="2"/>
  <c r="E21353" i="2"/>
  <c r="E21354" i="2"/>
  <c r="E21355" i="2"/>
  <c r="E21356" i="2"/>
  <c r="E21357" i="2"/>
  <c r="E21358" i="2"/>
  <c r="E21359" i="2"/>
  <c r="E21360" i="2"/>
  <c r="E21361" i="2"/>
  <c r="E21362" i="2"/>
  <c r="E21363" i="2"/>
  <c r="E21364" i="2"/>
  <c r="E21365" i="2"/>
  <c r="E21366" i="2"/>
  <c r="E21367" i="2"/>
  <c r="E21368" i="2"/>
  <c r="E21369" i="2"/>
  <c r="E21370" i="2"/>
  <c r="E21371" i="2"/>
  <c r="E21372" i="2"/>
  <c r="E21373" i="2"/>
  <c r="E21374" i="2"/>
  <c r="E21375" i="2"/>
  <c r="E21376" i="2"/>
  <c r="E21377" i="2"/>
  <c r="E21378" i="2"/>
  <c r="E21379" i="2"/>
  <c r="E21380" i="2"/>
  <c r="E21381" i="2"/>
  <c r="E21382" i="2"/>
  <c r="E21383" i="2"/>
  <c r="E21384" i="2"/>
  <c r="E21385" i="2"/>
  <c r="E21386" i="2"/>
  <c r="E21387" i="2"/>
  <c r="E21388" i="2"/>
  <c r="E21389" i="2"/>
  <c r="E21390" i="2"/>
  <c r="E21391" i="2"/>
  <c r="E21392" i="2"/>
  <c r="E21393" i="2"/>
  <c r="E21394" i="2"/>
  <c r="E21395" i="2"/>
  <c r="E21396" i="2"/>
  <c r="E21397" i="2"/>
  <c r="E21398" i="2"/>
  <c r="E21399" i="2"/>
  <c r="E21400" i="2"/>
  <c r="E21401" i="2"/>
  <c r="E21402" i="2"/>
  <c r="E21403" i="2"/>
  <c r="E21404" i="2"/>
  <c r="E21405" i="2"/>
  <c r="E21406" i="2"/>
  <c r="E21407" i="2"/>
  <c r="E21408" i="2"/>
  <c r="E21409" i="2"/>
  <c r="E21410" i="2"/>
  <c r="E21411" i="2"/>
  <c r="E21412" i="2"/>
  <c r="E21413" i="2"/>
  <c r="E21414" i="2"/>
  <c r="E21415" i="2"/>
  <c r="E21416" i="2"/>
  <c r="E21417" i="2"/>
  <c r="E21418" i="2"/>
  <c r="E21419" i="2"/>
  <c r="E21420" i="2"/>
  <c r="E21421" i="2"/>
  <c r="E21422" i="2"/>
  <c r="E21423" i="2"/>
  <c r="E21424" i="2"/>
  <c r="E21425" i="2"/>
  <c r="E21426" i="2"/>
  <c r="E21427" i="2"/>
  <c r="E21428" i="2"/>
  <c r="E21429" i="2"/>
  <c r="E21430" i="2"/>
  <c r="E21431" i="2"/>
  <c r="E21432" i="2"/>
  <c r="E21433" i="2"/>
  <c r="E21434" i="2"/>
  <c r="E21435" i="2"/>
  <c r="E21436" i="2"/>
  <c r="E21437" i="2"/>
  <c r="E21438" i="2"/>
  <c r="E21439" i="2"/>
  <c r="E21440" i="2"/>
  <c r="E21441" i="2"/>
  <c r="E21442" i="2"/>
  <c r="E21443" i="2"/>
  <c r="E21444" i="2"/>
  <c r="E21445" i="2"/>
  <c r="E21446" i="2"/>
  <c r="E21447" i="2"/>
  <c r="E21448" i="2"/>
  <c r="E21449" i="2"/>
  <c r="E21450" i="2"/>
  <c r="E21451" i="2"/>
  <c r="E21452" i="2"/>
  <c r="E21453" i="2"/>
  <c r="E21454" i="2"/>
  <c r="E21455" i="2"/>
  <c r="E21456" i="2"/>
  <c r="E21457" i="2"/>
  <c r="E21458" i="2"/>
  <c r="E21459" i="2"/>
  <c r="E21460" i="2"/>
  <c r="E21461" i="2"/>
  <c r="E21462" i="2"/>
  <c r="E21463" i="2"/>
  <c r="E21464" i="2"/>
  <c r="E21465" i="2"/>
  <c r="E21466" i="2"/>
  <c r="E21467" i="2"/>
  <c r="E21468" i="2"/>
  <c r="E21469" i="2"/>
  <c r="E21470" i="2"/>
  <c r="E21471" i="2"/>
  <c r="E21472" i="2"/>
  <c r="E21473" i="2"/>
  <c r="E21474" i="2"/>
  <c r="E21475" i="2"/>
  <c r="E21476" i="2"/>
  <c r="E21477" i="2"/>
  <c r="E21478" i="2"/>
  <c r="E21479" i="2"/>
  <c r="E21480" i="2"/>
  <c r="E21481" i="2"/>
  <c r="E21482" i="2"/>
  <c r="E21483" i="2"/>
  <c r="E21484" i="2"/>
  <c r="E21485" i="2"/>
  <c r="E21486" i="2"/>
  <c r="E21487" i="2"/>
  <c r="E21488" i="2"/>
  <c r="E21489" i="2"/>
  <c r="E21490" i="2"/>
  <c r="E21491" i="2"/>
  <c r="E21492" i="2"/>
  <c r="E21493" i="2"/>
  <c r="E21494" i="2"/>
  <c r="E21495" i="2"/>
  <c r="E21496" i="2"/>
  <c r="E21497" i="2"/>
  <c r="E21498" i="2"/>
  <c r="E21499" i="2"/>
  <c r="E21500" i="2"/>
  <c r="E21501" i="2"/>
  <c r="E21502" i="2"/>
  <c r="E21503" i="2"/>
  <c r="E21504" i="2"/>
  <c r="E21505" i="2"/>
  <c r="E21506" i="2"/>
  <c r="E21507" i="2"/>
  <c r="E21508" i="2"/>
  <c r="E21509" i="2"/>
  <c r="E21510" i="2"/>
  <c r="E21511" i="2"/>
  <c r="E21512" i="2"/>
  <c r="E21513" i="2"/>
  <c r="E21514" i="2"/>
  <c r="E21515" i="2"/>
  <c r="E21516" i="2"/>
  <c r="E21517" i="2"/>
  <c r="E21518" i="2"/>
  <c r="E21519" i="2"/>
  <c r="E21520" i="2"/>
  <c r="E21521" i="2"/>
  <c r="E21522" i="2"/>
  <c r="E21523" i="2"/>
  <c r="E21524" i="2"/>
  <c r="E21525" i="2"/>
  <c r="E21526" i="2"/>
  <c r="E21527" i="2"/>
  <c r="E21528" i="2"/>
  <c r="E21529" i="2"/>
  <c r="E21530" i="2"/>
  <c r="E21531" i="2"/>
  <c r="E21532" i="2"/>
  <c r="E21533" i="2"/>
  <c r="E21534" i="2"/>
  <c r="E21535" i="2"/>
  <c r="E21536" i="2"/>
  <c r="E21537" i="2"/>
  <c r="E21538" i="2"/>
  <c r="E21539" i="2"/>
  <c r="E21540" i="2"/>
  <c r="E21541" i="2"/>
  <c r="E21542" i="2"/>
  <c r="E21543" i="2"/>
  <c r="E21544" i="2"/>
  <c r="E21545" i="2"/>
  <c r="E21546" i="2"/>
  <c r="E21547" i="2"/>
  <c r="E21548" i="2"/>
  <c r="E21549" i="2"/>
  <c r="E21550" i="2"/>
  <c r="E21551" i="2"/>
  <c r="E21552" i="2"/>
  <c r="E21553" i="2"/>
  <c r="E21554" i="2"/>
  <c r="E21555" i="2"/>
  <c r="E21556" i="2"/>
  <c r="E21557" i="2"/>
  <c r="E21558" i="2"/>
  <c r="E21559" i="2"/>
  <c r="E21560" i="2"/>
  <c r="E21561" i="2"/>
  <c r="E21562" i="2"/>
  <c r="E21563" i="2"/>
  <c r="E21564" i="2"/>
  <c r="E21565" i="2"/>
  <c r="E21566" i="2"/>
  <c r="E21567" i="2"/>
  <c r="E21568" i="2"/>
  <c r="E21569" i="2"/>
  <c r="E21570" i="2"/>
  <c r="E21571" i="2"/>
  <c r="E21572" i="2"/>
  <c r="E21573" i="2"/>
  <c r="E21574" i="2"/>
  <c r="E21575" i="2"/>
  <c r="E21576" i="2"/>
  <c r="E21577" i="2"/>
  <c r="E21578" i="2"/>
  <c r="E21579" i="2"/>
  <c r="E21580" i="2"/>
  <c r="E21581" i="2"/>
  <c r="E21582" i="2"/>
  <c r="E21583" i="2"/>
  <c r="E21584" i="2"/>
  <c r="E21585" i="2"/>
  <c r="E21586" i="2"/>
  <c r="E21587" i="2"/>
  <c r="E21588" i="2"/>
  <c r="E21589" i="2"/>
  <c r="E21590" i="2"/>
  <c r="E21591" i="2"/>
  <c r="E21592" i="2"/>
  <c r="E21593" i="2"/>
  <c r="E21594" i="2"/>
  <c r="E21595" i="2"/>
  <c r="E21596" i="2"/>
  <c r="E21597" i="2"/>
  <c r="E21598" i="2"/>
  <c r="E21599" i="2"/>
  <c r="E21600" i="2"/>
  <c r="E21601" i="2"/>
  <c r="E21602" i="2"/>
  <c r="E21603" i="2"/>
  <c r="E21604" i="2"/>
  <c r="E21605" i="2"/>
  <c r="E21606" i="2"/>
  <c r="E21607" i="2"/>
  <c r="E21608" i="2"/>
  <c r="E21609" i="2"/>
  <c r="E21610" i="2"/>
  <c r="E21611" i="2"/>
  <c r="E21612" i="2"/>
  <c r="E21613" i="2"/>
  <c r="E21614" i="2"/>
  <c r="E21615" i="2"/>
  <c r="E21616" i="2"/>
  <c r="E21617" i="2"/>
  <c r="E21618" i="2"/>
  <c r="E21619" i="2"/>
  <c r="E21620" i="2"/>
  <c r="E21621" i="2"/>
  <c r="E21622" i="2"/>
  <c r="E21623" i="2"/>
  <c r="E21624" i="2"/>
  <c r="E21625" i="2"/>
  <c r="E21626" i="2"/>
  <c r="E21627" i="2"/>
  <c r="E21628" i="2"/>
  <c r="E21629" i="2"/>
  <c r="E21630" i="2"/>
  <c r="E21631" i="2"/>
  <c r="E21632" i="2"/>
  <c r="E21633" i="2"/>
  <c r="E21634" i="2"/>
  <c r="E21635" i="2"/>
  <c r="E21636" i="2"/>
  <c r="E21637" i="2"/>
  <c r="E21638" i="2"/>
  <c r="E21639" i="2"/>
  <c r="E21640" i="2"/>
  <c r="E21641" i="2"/>
  <c r="E21642" i="2"/>
  <c r="E21643" i="2"/>
  <c r="E21644" i="2"/>
  <c r="E21645" i="2"/>
  <c r="E21646" i="2"/>
  <c r="E21647" i="2"/>
  <c r="E21648" i="2"/>
  <c r="E21649" i="2"/>
  <c r="E21650" i="2"/>
  <c r="E21651" i="2"/>
  <c r="E21652" i="2"/>
  <c r="E21653" i="2"/>
  <c r="E21654" i="2"/>
  <c r="E21655" i="2"/>
  <c r="E21656" i="2"/>
  <c r="E21657" i="2"/>
  <c r="E21658" i="2"/>
  <c r="E21659" i="2"/>
  <c r="E21660" i="2"/>
  <c r="E21661" i="2"/>
  <c r="E21662" i="2"/>
  <c r="E21663" i="2"/>
  <c r="E21664" i="2"/>
  <c r="E21665" i="2"/>
  <c r="E21666" i="2"/>
  <c r="E21667" i="2"/>
  <c r="E21668" i="2"/>
  <c r="E21669" i="2"/>
  <c r="E21670" i="2"/>
  <c r="E21671" i="2"/>
  <c r="E21672" i="2"/>
  <c r="E21673" i="2"/>
  <c r="E21674" i="2"/>
  <c r="E21675" i="2"/>
  <c r="E21676" i="2"/>
  <c r="E21677" i="2"/>
  <c r="E21678" i="2"/>
  <c r="E21679" i="2"/>
  <c r="E21680" i="2"/>
  <c r="E21681" i="2"/>
  <c r="E21682" i="2"/>
  <c r="E21683" i="2"/>
  <c r="E21684" i="2"/>
  <c r="E21685" i="2"/>
  <c r="E21686" i="2"/>
  <c r="E21687" i="2"/>
  <c r="E21688" i="2"/>
  <c r="E21689" i="2"/>
  <c r="E21690" i="2"/>
  <c r="E21691" i="2"/>
  <c r="E21692" i="2"/>
  <c r="E21693" i="2"/>
  <c r="E21694" i="2"/>
  <c r="E21695" i="2"/>
  <c r="E21696" i="2"/>
  <c r="E21697" i="2"/>
  <c r="E21698" i="2"/>
  <c r="E21699" i="2"/>
  <c r="E21700" i="2"/>
  <c r="E21701" i="2"/>
  <c r="E21702" i="2"/>
  <c r="E21703" i="2"/>
  <c r="E21704" i="2"/>
  <c r="E21705" i="2"/>
  <c r="E21706" i="2"/>
  <c r="E21707" i="2"/>
  <c r="E21708" i="2"/>
  <c r="E21709" i="2"/>
  <c r="E21710" i="2"/>
  <c r="E21711" i="2"/>
  <c r="E21712" i="2"/>
  <c r="E21713" i="2"/>
  <c r="E21714" i="2"/>
  <c r="E21715" i="2"/>
  <c r="E21716" i="2"/>
  <c r="E21717" i="2"/>
  <c r="E21718" i="2"/>
  <c r="E21719" i="2"/>
  <c r="E21720" i="2"/>
  <c r="E21721" i="2"/>
  <c r="E21722" i="2"/>
  <c r="E21723" i="2"/>
  <c r="E21724" i="2"/>
  <c r="E21725" i="2"/>
  <c r="E21726" i="2"/>
  <c r="E21727" i="2"/>
  <c r="E21728" i="2"/>
  <c r="E21729" i="2"/>
  <c r="E21730" i="2"/>
  <c r="E21731" i="2"/>
  <c r="E21732" i="2"/>
  <c r="E21733" i="2"/>
  <c r="E21734" i="2"/>
  <c r="E21735" i="2"/>
  <c r="E21736" i="2"/>
  <c r="E21737" i="2"/>
  <c r="E21738" i="2"/>
  <c r="E21739" i="2"/>
  <c r="E21740" i="2"/>
  <c r="E21741" i="2"/>
  <c r="E21742" i="2"/>
  <c r="E21743" i="2"/>
  <c r="E21744" i="2"/>
  <c r="E21745" i="2"/>
  <c r="E21746" i="2"/>
  <c r="E21747" i="2"/>
  <c r="E21748" i="2"/>
  <c r="E21749" i="2"/>
  <c r="E21750" i="2"/>
  <c r="E21751" i="2"/>
  <c r="E21752" i="2"/>
  <c r="E21753" i="2"/>
  <c r="E21754" i="2"/>
  <c r="E21755" i="2"/>
  <c r="E21756" i="2"/>
  <c r="E21757" i="2"/>
  <c r="E21758" i="2"/>
  <c r="E21759" i="2"/>
  <c r="E21760" i="2"/>
  <c r="E21761" i="2"/>
  <c r="E21762" i="2"/>
  <c r="E21763" i="2"/>
  <c r="E21764" i="2"/>
  <c r="E21765" i="2"/>
  <c r="E21766" i="2"/>
  <c r="E21767" i="2"/>
  <c r="E21768" i="2"/>
  <c r="E21769" i="2"/>
  <c r="E21770" i="2"/>
  <c r="E21771" i="2"/>
  <c r="E21772" i="2"/>
  <c r="E21773" i="2"/>
  <c r="E21774" i="2"/>
  <c r="E21775" i="2"/>
  <c r="E21776" i="2"/>
  <c r="E21777" i="2"/>
  <c r="E21778" i="2"/>
  <c r="E21779" i="2"/>
  <c r="E21780" i="2"/>
  <c r="E21781" i="2"/>
  <c r="E21782" i="2"/>
  <c r="E21783" i="2"/>
  <c r="E21784" i="2"/>
  <c r="E21785" i="2"/>
  <c r="E21786" i="2"/>
  <c r="E21787" i="2"/>
  <c r="E21788" i="2"/>
  <c r="E21789" i="2"/>
  <c r="E21790" i="2"/>
  <c r="E21791" i="2"/>
  <c r="E21792" i="2"/>
  <c r="E21793" i="2"/>
  <c r="E21794" i="2"/>
  <c r="E21795" i="2"/>
  <c r="E21796" i="2"/>
  <c r="E21797" i="2"/>
  <c r="E21798" i="2"/>
  <c r="E21799" i="2"/>
  <c r="E21800" i="2"/>
  <c r="E21801" i="2"/>
  <c r="E21802" i="2"/>
  <c r="E21803" i="2"/>
  <c r="E21804" i="2"/>
  <c r="E21805" i="2"/>
  <c r="E21806" i="2"/>
  <c r="E21807" i="2"/>
  <c r="E21808" i="2"/>
  <c r="E21809" i="2"/>
  <c r="E21810" i="2"/>
  <c r="E21811" i="2"/>
  <c r="E21812" i="2"/>
  <c r="E21813" i="2"/>
  <c r="E21814" i="2"/>
  <c r="E21815" i="2"/>
  <c r="E21816" i="2"/>
  <c r="E21817" i="2"/>
  <c r="E21818" i="2"/>
  <c r="E21819" i="2"/>
  <c r="E21820" i="2"/>
  <c r="E21821" i="2"/>
  <c r="E21822" i="2"/>
  <c r="E21823" i="2"/>
  <c r="E21824" i="2"/>
  <c r="E21825" i="2"/>
  <c r="E21826" i="2"/>
  <c r="E21827" i="2"/>
  <c r="E21828" i="2"/>
  <c r="E21829" i="2"/>
  <c r="E21830" i="2"/>
  <c r="E21831" i="2"/>
  <c r="E21832" i="2"/>
  <c r="E21833" i="2"/>
  <c r="E21834" i="2"/>
  <c r="E21835" i="2"/>
  <c r="E21836" i="2"/>
  <c r="E21837" i="2"/>
  <c r="E21838" i="2"/>
  <c r="E21839" i="2"/>
  <c r="E21840" i="2"/>
  <c r="E21841" i="2"/>
  <c r="E21842" i="2"/>
  <c r="E21843" i="2"/>
  <c r="E21844" i="2"/>
  <c r="E21845" i="2"/>
  <c r="E21846" i="2"/>
  <c r="E21847" i="2"/>
  <c r="E21848" i="2"/>
  <c r="E21849" i="2"/>
  <c r="E21850" i="2"/>
  <c r="E21851" i="2"/>
  <c r="E21852" i="2"/>
  <c r="E21853" i="2"/>
  <c r="E21854" i="2"/>
  <c r="E21855" i="2"/>
  <c r="E21856" i="2"/>
  <c r="E21857" i="2"/>
  <c r="E21858" i="2"/>
  <c r="E21859" i="2"/>
  <c r="E21860" i="2"/>
  <c r="E21861" i="2"/>
  <c r="E21862" i="2"/>
  <c r="E21863" i="2"/>
  <c r="E21864" i="2"/>
  <c r="E21865" i="2"/>
  <c r="E21866" i="2"/>
  <c r="E21867" i="2"/>
  <c r="E21868" i="2"/>
  <c r="E21869" i="2"/>
  <c r="E21870" i="2"/>
  <c r="E21871" i="2"/>
  <c r="E21872" i="2"/>
  <c r="E21873" i="2"/>
  <c r="E21874" i="2"/>
  <c r="E21875" i="2"/>
  <c r="E21876" i="2"/>
  <c r="E21877" i="2"/>
  <c r="E21878" i="2"/>
  <c r="E21879" i="2"/>
  <c r="E21880" i="2"/>
  <c r="E21881" i="2"/>
  <c r="E21882" i="2"/>
  <c r="E21883" i="2"/>
  <c r="E21884" i="2"/>
  <c r="E21885" i="2"/>
  <c r="E21886" i="2"/>
  <c r="E21887" i="2"/>
  <c r="E21888" i="2"/>
  <c r="E21889" i="2"/>
  <c r="E21890" i="2"/>
  <c r="E21891" i="2"/>
  <c r="E21892" i="2"/>
  <c r="E21893" i="2"/>
  <c r="E21894" i="2"/>
  <c r="E21895" i="2"/>
  <c r="E21896" i="2"/>
  <c r="E21897" i="2"/>
  <c r="E21898" i="2"/>
  <c r="E21899" i="2"/>
  <c r="E21900" i="2"/>
  <c r="E21901" i="2"/>
  <c r="E21902" i="2"/>
  <c r="E21903" i="2"/>
  <c r="E21904" i="2"/>
  <c r="E21905" i="2"/>
  <c r="E21906" i="2"/>
  <c r="E21907" i="2"/>
  <c r="E21908" i="2"/>
  <c r="E21909" i="2"/>
  <c r="E21910" i="2"/>
  <c r="E21911" i="2"/>
  <c r="E21912" i="2"/>
  <c r="E21913" i="2"/>
  <c r="E21914" i="2"/>
  <c r="E21915" i="2"/>
  <c r="E21916" i="2"/>
  <c r="E21917" i="2"/>
  <c r="E21918" i="2"/>
  <c r="E21919" i="2"/>
  <c r="E21920" i="2"/>
  <c r="E21921" i="2"/>
  <c r="E21922" i="2"/>
  <c r="E21923" i="2"/>
  <c r="E21924" i="2"/>
  <c r="E21925" i="2"/>
  <c r="E21926" i="2"/>
  <c r="E21927" i="2"/>
  <c r="E21928" i="2"/>
  <c r="E21929" i="2"/>
  <c r="E21930" i="2"/>
  <c r="E21931" i="2"/>
  <c r="E21932" i="2"/>
  <c r="E21933" i="2"/>
  <c r="E21934" i="2"/>
  <c r="E21935" i="2"/>
  <c r="E21936" i="2"/>
  <c r="E21937" i="2"/>
  <c r="E21938" i="2"/>
  <c r="E21939" i="2"/>
  <c r="E21940" i="2"/>
  <c r="E21941" i="2"/>
  <c r="E21942" i="2"/>
  <c r="E21943" i="2"/>
  <c r="E21944" i="2"/>
  <c r="E21945" i="2"/>
  <c r="E21946" i="2"/>
  <c r="E21947" i="2"/>
  <c r="E21948" i="2"/>
  <c r="E21949" i="2"/>
  <c r="E21950" i="2"/>
  <c r="E21951" i="2"/>
  <c r="E21952" i="2"/>
  <c r="E21953" i="2"/>
  <c r="E21954" i="2"/>
  <c r="E21955" i="2"/>
  <c r="E21956" i="2"/>
  <c r="E21957" i="2"/>
  <c r="E21958" i="2"/>
  <c r="E21959" i="2"/>
  <c r="E21960" i="2"/>
  <c r="E21961" i="2"/>
  <c r="E21962" i="2"/>
  <c r="E21963" i="2"/>
  <c r="E21964" i="2"/>
  <c r="E21965" i="2"/>
  <c r="E21966" i="2"/>
  <c r="E21967" i="2"/>
  <c r="E21968" i="2"/>
  <c r="E21969" i="2"/>
  <c r="E21970" i="2"/>
  <c r="E21971" i="2"/>
  <c r="E21972" i="2"/>
  <c r="E21973" i="2"/>
  <c r="E21974" i="2"/>
  <c r="E21975" i="2"/>
  <c r="E21976" i="2"/>
  <c r="E21977" i="2"/>
  <c r="E21978" i="2"/>
  <c r="E21979" i="2"/>
  <c r="E21980" i="2"/>
  <c r="E21981" i="2"/>
  <c r="E21982" i="2"/>
  <c r="E21983" i="2"/>
  <c r="E21984" i="2"/>
  <c r="E21985" i="2"/>
  <c r="E21986" i="2"/>
  <c r="E21987" i="2"/>
  <c r="E21988" i="2"/>
  <c r="E21989" i="2"/>
  <c r="E21990" i="2"/>
  <c r="E21991" i="2"/>
  <c r="E21992" i="2"/>
  <c r="E21993" i="2"/>
  <c r="E21994" i="2"/>
  <c r="E21995" i="2"/>
  <c r="E21996" i="2"/>
  <c r="E21997" i="2"/>
  <c r="E21998" i="2"/>
  <c r="E21999" i="2"/>
  <c r="E22000" i="2"/>
  <c r="E22001" i="2"/>
  <c r="E22002" i="2"/>
  <c r="E22003" i="2"/>
  <c r="E22004" i="2"/>
  <c r="E22005" i="2"/>
  <c r="E22006" i="2"/>
  <c r="E22007" i="2"/>
  <c r="E22008" i="2"/>
  <c r="E22009" i="2"/>
  <c r="E22010" i="2"/>
  <c r="E22011" i="2"/>
  <c r="E22012" i="2"/>
  <c r="E22013" i="2"/>
  <c r="E22014" i="2"/>
  <c r="E22015" i="2"/>
  <c r="E22016" i="2"/>
  <c r="E22017" i="2"/>
  <c r="E22018" i="2"/>
  <c r="E22019" i="2"/>
  <c r="E22020" i="2"/>
  <c r="E22021" i="2"/>
  <c r="E22022" i="2"/>
  <c r="E22023" i="2"/>
  <c r="E22024" i="2"/>
  <c r="E22025" i="2"/>
  <c r="E22026" i="2"/>
  <c r="E22027" i="2"/>
  <c r="E22028" i="2"/>
  <c r="E22029" i="2"/>
  <c r="E22030" i="2"/>
  <c r="E22031" i="2"/>
  <c r="E22032" i="2"/>
  <c r="E22033" i="2"/>
  <c r="E22034" i="2"/>
  <c r="E22035" i="2"/>
  <c r="E22036" i="2"/>
  <c r="E22037" i="2"/>
  <c r="E22038" i="2"/>
  <c r="E22039" i="2"/>
  <c r="E22040" i="2"/>
  <c r="E22041" i="2"/>
  <c r="E22042" i="2"/>
  <c r="E22043" i="2"/>
  <c r="E22044" i="2"/>
  <c r="E22045" i="2"/>
  <c r="E22046" i="2"/>
  <c r="E22047" i="2"/>
  <c r="E22048" i="2"/>
  <c r="E22049" i="2"/>
  <c r="E22050" i="2"/>
  <c r="E22051" i="2"/>
  <c r="E22052" i="2"/>
  <c r="E22053" i="2"/>
  <c r="E22054" i="2"/>
  <c r="E22055" i="2"/>
  <c r="E22056" i="2"/>
  <c r="E22057" i="2"/>
  <c r="E22058" i="2"/>
  <c r="E22059" i="2"/>
  <c r="E22060" i="2"/>
  <c r="E22061" i="2"/>
  <c r="E22062" i="2"/>
  <c r="E22063" i="2"/>
  <c r="E22064" i="2"/>
  <c r="E22065" i="2"/>
  <c r="E22066" i="2"/>
  <c r="E22067" i="2"/>
  <c r="E22068" i="2"/>
  <c r="E22069" i="2"/>
  <c r="E22070" i="2"/>
  <c r="E22071" i="2"/>
  <c r="E22072" i="2"/>
  <c r="E22073" i="2"/>
  <c r="E22074" i="2"/>
  <c r="E22075" i="2"/>
  <c r="E22076" i="2"/>
  <c r="E22077" i="2"/>
  <c r="E22078" i="2"/>
  <c r="E22079" i="2"/>
  <c r="E22080" i="2"/>
  <c r="E22081" i="2"/>
  <c r="E22082" i="2"/>
  <c r="E22083" i="2"/>
  <c r="E22084" i="2"/>
  <c r="E22085" i="2"/>
  <c r="E22086" i="2"/>
  <c r="E22087" i="2"/>
  <c r="E22088" i="2"/>
  <c r="E22089" i="2"/>
  <c r="E22090" i="2"/>
  <c r="E22091" i="2"/>
  <c r="E22092" i="2"/>
  <c r="E22093" i="2"/>
  <c r="E22094" i="2"/>
  <c r="E22095" i="2"/>
  <c r="E22096" i="2"/>
  <c r="E22097" i="2"/>
  <c r="E22098" i="2"/>
  <c r="E22099" i="2"/>
  <c r="E22100" i="2"/>
  <c r="E22101" i="2"/>
  <c r="E22102" i="2"/>
  <c r="E22103" i="2"/>
  <c r="E22104" i="2"/>
  <c r="E22105" i="2"/>
  <c r="E22106" i="2"/>
  <c r="E22107" i="2"/>
  <c r="E22108" i="2"/>
  <c r="E22109" i="2"/>
  <c r="E22110" i="2"/>
  <c r="E22111" i="2"/>
  <c r="E22112" i="2"/>
  <c r="E22113" i="2"/>
  <c r="E22114" i="2"/>
  <c r="E22115" i="2"/>
  <c r="E22116" i="2"/>
  <c r="E22117" i="2"/>
  <c r="E22118" i="2"/>
  <c r="E22119" i="2"/>
  <c r="E22120" i="2"/>
  <c r="E22121" i="2"/>
  <c r="E22122" i="2"/>
  <c r="E22123" i="2"/>
  <c r="E22124" i="2"/>
  <c r="E22125" i="2"/>
  <c r="E22126" i="2"/>
  <c r="E22127" i="2"/>
  <c r="E22128" i="2"/>
  <c r="E22129" i="2"/>
  <c r="E22130" i="2"/>
  <c r="E22131" i="2"/>
  <c r="E22132" i="2"/>
  <c r="E22133" i="2"/>
  <c r="E22134" i="2"/>
  <c r="E22135" i="2"/>
  <c r="E22136" i="2"/>
  <c r="E22137" i="2"/>
  <c r="E22138" i="2"/>
  <c r="E22139" i="2"/>
  <c r="E22140" i="2"/>
  <c r="E22141" i="2"/>
  <c r="E22142" i="2"/>
  <c r="E22143" i="2"/>
  <c r="E22144" i="2"/>
  <c r="E22145" i="2"/>
  <c r="E22146" i="2"/>
  <c r="E22147" i="2"/>
  <c r="E22148" i="2"/>
  <c r="E22149" i="2"/>
  <c r="E22150" i="2"/>
  <c r="E22151" i="2"/>
  <c r="E22152" i="2"/>
  <c r="E22153" i="2"/>
  <c r="E22154" i="2"/>
  <c r="E22155" i="2"/>
  <c r="E22156" i="2"/>
  <c r="E22157" i="2"/>
  <c r="E22158" i="2"/>
  <c r="E22159" i="2"/>
  <c r="E22160" i="2"/>
  <c r="E22161" i="2"/>
  <c r="E22162" i="2"/>
  <c r="E22163" i="2"/>
  <c r="E22164" i="2"/>
  <c r="E22165" i="2"/>
  <c r="E22166" i="2"/>
  <c r="E22167" i="2"/>
  <c r="E22168" i="2"/>
  <c r="E22169" i="2"/>
  <c r="E22170" i="2"/>
  <c r="E22171" i="2"/>
  <c r="E22172" i="2"/>
  <c r="E22173" i="2"/>
  <c r="E22174" i="2"/>
  <c r="E22175" i="2"/>
  <c r="E22176" i="2"/>
  <c r="E22177" i="2"/>
  <c r="E22178" i="2"/>
  <c r="E22179" i="2"/>
  <c r="E22180" i="2"/>
  <c r="E22181" i="2"/>
  <c r="E22182" i="2"/>
  <c r="E22183" i="2"/>
  <c r="E22184" i="2"/>
  <c r="E22185" i="2"/>
  <c r="E22186" i="2"/>
  <c r="E22187" i="2"/>
  <c r="E22188" i="2"/>
  <c r="E22189" i="2"/>
  <c r="E22190" i="2"/>
  <c r="E22191" i="2"/>
  <c r="E22192" i="2"/>
  <c r="E22193" i="2"/>
  <c r="E22194" i="2"/>
  <c r="E22195" i="2"/>
  <c r="E22196" i="2"/>
  <c r="E22197" i="2"/>
  <c r="E22198" i="2"/>
  <c r="E22199" i="2"/>
  <c r="E22200" i="2"/>
  <c r="E22201" i="2"/>
  <c r="E22202" i="2"/>
  <c r="E22203" i="2"/>
  <c r="E22204" i="2"/>
  <c r="E22205" i="2"/>
  <c r="E22206" i="2"/>
  <c r="E22207" i="2"/>
  <c r="E22208" i="2"/>
  <c r="E22209" i="2"/>
  <c r="E22210" i="2"/>
  <c r="E22211" i="2"/>
  <c r="E22212" i="2"/>
  <c r="E22213" i="2"/>
  <c r="E22214" i="2"/>
  <c r="E22215" i="2"/>
  <c r="E22216" i="2"/>
  <c r="E22217" i="2"/>
  <c r="E22218" i="2"/>
  <c r="E22219" i="2"/>
  <c r="E22220" i="2"/>
  <c r="E22221" i="2"/>
  <c r="E22222" i="2"/>
  <c r="E22223" i="2"/>
  <c r="E22224" i="2"/>
  <c r="E22225" i="2"/>
  <c r="E22226" i="2"/>
  <c r="E22227" i="2"/>
  <c r="E22228" i="2"/>
  <c r="E22229" i="2"/>
  <c r="E22230" i="2"/>
  <c r="E22231" i="2"/>
  <c r="E22232" i="2"/>
  <c r="E22233" i="2"/>
  <c r="E22234" i="2"/>
  <c r="E22235" i="2"/>
  <c r="E22236" i="2"/>
  <c r="E22237" i="2"/>
  <c r="E22238" i="2"/>
  <c r="E22239" i="2"/>
  <c r="E22240" i="2"/>
  <c r="E22241" i="2"/>
  <c r="E22242" i="2"/>
  <c r="E22243" i="2"/>
  <c r="E22244" i="2"/>
  <c r="E22245" i="2"/>
  <c r="E22246" i="2"/>
  <c r="E22247" i="2"/>
  <c r="E22248" i="2"/>
  <c r="E22249" i="2"/>
  <c r="E22250" i="2"/>
  <c r="E22251" i="2"/>
  <c r="E22252" i="2"/>
  <c r="E22253" i="2"/>
  <c r="E22254" i="2"/>
  <c r="E22255" i="2"/>
  <c r="E22256" i="2"/>
  <c r="E22257" i="2"/>
  <c r="E22258" i="2"/>
  <c r="E22259" i="2"/>
  <c r="E22260" i="2"/>
  <c r="E22261" i="2"/>
  <c r="E22262" i="2"/>
  <c r="E22263" i="2"/>
  <c r="E22264" i="2"/>
  <c r="E22265" i="2"/>
  <c r="E22266" i="2"/>
  <c r="E22267" i="2"/>
  <c r="E22268" i="2"/>
  <c r="E22269" i="2"/>
  <c r="E22270" i="2"/>
  <c r="E22271" i="2"/>
  <c r="E22272" i="2"/>
  <c r="E22273" i="2"/>
  <c r="E22274" i="2"/>
  <c r="E22275" i="2"/>
  <c r="E22276" i="2"/>
  <c r="E22277" i="2"/>
  <c r="E22278" i="2"/>
  <c r="E22279" i="2"/>
  <c r="E22280" i="2"/>
  <c r="E22281" i="2"/>
  <c r="E22282" i="2"/>
  <c r="E22283" i="2"/>
  <c r="E22284" i="2"/>
  <c r="E22285" i="2"/>
  <c r="E22286" i="2"/>
  <c r="E22287" i="2"/>
  <c r="E22288" i="2"/>
  <c r="E22289" i="2"/>
  <c r="E22290" i="2"/>
  <c r="E22291" i="2"/>
  <c r="E22292" i="2"/>
  <c r="E22293" i="2"/>
  <c r="E22294" i="2"/>
  <c r="E22295" i="2"/>
  <c r="E22296" i="2"/>
  <c r="E22297" i="2"/>
  <c r="E22298" i="2"/>
  <c r="E22299" i="2"/>
  <c r="E22300" i="2"/>
  <c r="E22301" i="2"/>
  <c r="E22302" i="2"/>
  <c r="E22303" i="2"/>
  <c r="E22304" i="2"/>
  <c r="E22305" i="2"/>
  <c r="E22306" i="2"/>
  <c r="E22307" i="2"/>
  <c r="E22308" i="2"/>
  <c r="E22309" i="2"/>
  <c r="E22310" i="2"/>
  <c r="E22311" i="2"/>
  <c r="E22312" i="2"/>
  <c r="E22313" i="2"/>
  <c r="E22314" i="2"/>
  <c r="E22315" i="2"/>
  <c r="E22316" i="2"/>
  <c r="E22317" i="2"/>
  <c r="E22318" i="2"/>
  <c r="E22319" i="2"/>
  <c r="E22320" i="2"/>
  <c r="E22321" i="2"/>
  <c r="E22322" i="2"/>
  <c r="E22323" i="2"/>
  <c r="E22324" i="2"/>
  <c r="E22325" i="2"/>
  <c r="E22326" i="2"/>
  <c r="E22327" i="2"/>
  <c r="E22328" i="2"/>
  <c r="E22329" i="2"/>
  <c r="E22330" i="2"/>
  <c r="E22331" i="2"/>
  <c r="E22332" i="2"/>
  <c r="E22333" i="2"/>
  <c r="E22334" i="2"/>
  <c r="E22335" i="2"/>
  <c r="E22336" i="2"/>
  <c r="E22337" i="2"/>
  <c r="E22338" i="2"/>
  <c r="E22339" i="2"/>
  <c r="E22340" i="2"/>
  <c r="E22341" i="2"/>
  <c r="E22342" i="2"/>
  <c r="E22343" i="2"/>
  <c r="E22344" i="2"/>
  <c r="E22345" i="2"/>
  <c r="E22346" i="2"/>
  <c r="E22347" i="2"/>
  <c r="E22348" i="2"/>
  <c r="E22349" i="2"/>
  <c r="E22350" i="2"/>
  <c r="E22351" i="2"/>
  <c r="E22352" i="2"/>
  <c r="E22353" i="2"/>
  <c r="E22354" i="2"/>
  <c r="E22355" i="2"/>
  <c r="E22356" i="2"/>
  <c r="E22357" i="2"/>
  <c r="E22358" i="2"/>
  <c r="E22359" i="2"/>
  <c r="E22360" i="2"/>
  <c r="E22361" i="2"/>
  <c r="E22362" i="2"/>
  <c r="E22363" i="2"/>
  <c r="E22364" i="2"/>
  <c r="E22365" i="2"/>
  <c r="E22366" i="2"/>
  <c r="E22367" i="2"/>
  <c r="E22368" i="2"/>
  <c r="E22369" i="2"/>
  <c r="E22370" i="2"/>
  <c r="E22371" i="2"/>
  <c r="E22372" i="2"/>
  <c r="E22373" i="2"/>
  <c r="E22374" i="2"/>
  <c r="E22375" i="2"/>
  <c r="E22376" i="2"/>
  <c r="E22377" i="2"/>
  <c r="E22378" i="2"/>
  <c r="E22379" i="2"/>
  <c r="E22380" i="2"/>
  <c r="E22381" i="2"/>
  <c r="E22382" i="2"/>
  <c r="E22383" i="2"/>
  <c r="E22384" i="2"/>
  <c r="E22385" i="2"/>
  <c r="E22386" i="2"/>
  <c r="E22387" i="2"/>
  <c r="E22388" i="2"/>
  <c r="E22389" i="2"/>
  <c r="E22390" i="2"/>
  <c r="E22391" i="2"/>
  <c r="E22392" i="2"/>
  <c r="E22393" i="2"/>
  <c r="E22394" i="2"/>
  <c r="E22395" i="2"/>
  <c r="E22396" i="2"/>
  <c r="E22397" i="2"/>
  <c r="E22398" i="2"/>
  <c r="E22399" i="2"/>
  <c r="E22400" i="2"/>
  <c r="E22401" i="2"/>
  <c r="E22402" i="2"/>
  <c r="E22403" i="2"/>
  <c r="E22404" i="2"/>
  <c r="E22405" i="2"/>
  <c r="E22406" i="2"/>
  <c r="E22407" i="2"/>
  <c r="E22408" i="2"/>
  <c r="E22409" i="2"/>
  <c r="E22410" i="2"/>
  <c r="E22411" i="2"/>
  <c r="E22412" i="2"/>
  <c r="E22413" i="2"/>
  <c r="E22414" i="2"/>
  <c r="E22415" i="2"/>
  <c r="E22416" i="2"/>
  <c r="E22417" i="2"/>
  <c r="E22418" i="2"/>
  <c r="E22419" i="2"/>
  <c r="E22420" i="2"/>
  <c r="E22421" i="2"/>
  <c r="E22422" i="2"/>
  <c r="E22423" i="2"/>
  <c r="E22424" i="2"/>
  <c r="E22425" i="2"/>
  <c r="E22426" i="2"/>
  <c r="E22427" i="2"/>
  <c r="E22428" i="2"/>
  <c r="E22429" i="2"/>
  <c r="E22430" i="2"/>
  <c r="E22431" i="2"/>
  <c r="E22432" i="2"/>
  <c r="E22433" i="2"/>
  <c r="E22434" i="2"/>
  <c r="E22435" i="2"/>
  <c r="E22436" i="2"/>
  <c r="E22437" i="2"/>
  <c r="E22438" i="2"/>
  <c r="E22439" i="2"/>
  <c r="E22440" i="2"/>
  <c r="E22441" i="2"/>
  <c r="E22442" i="2"/>
  <c r="E22443" i="2"/>
  <c r="E22444" i="2"/>
  <c r="E22445" i="2"/>
  <c r="E22446" i="2"/>
  <c r="E22447" i="2"/>
  <c r="E22448" i="2"/>
  <c r="E22449" i="2"/>
  <c r="E22450" i="2"/>
  <c r="E22451" i="2"/>
  <c r="E22452" i="2"/>
  <c r="E22453" i="2"/>
  <c r="E22454" i="2"/>
  <c r="E22455" i="2"/>
  <c r="E22456" i="2"/>
  <c r="E22457" i="2"/>
  <c r="E22458" i="2"/>
  <c r="E22459" i="2"/>
  <c r="E22460" i="2"/>
  <c r="E22461" i="2"/>
  <c r="E22462" i="2"/>
  <c r="E22463" i="2"/>
  <c r="E22464" i="2"/>
  <c r="E22465" i="2"/>
  <c r="E22466" i="2"/>
  <c r="E22467" i="2"/>
  <c r="E22468" i="2"/>
  <c r="E22469" i="2"/>
  <c r="E22470" i="2"/>
  <c r="E22471" i="2"/>
  <c r="E22472" i="2"/>
  <c r="E22473" i="2"/>
  <c r="E22474" i="2"/>
  <c r="E22475" i="2"/>
  <c r="E22476" i="2"/>
  <c r="E22477" i="2"/>
  <c r="E22478" i="2"/>
  <c r="E22479" i="2"/>
  <c r="E22480" i="2"/>
  <c r="E22481" i="2"/>
  <c r="E22482" i="2"/>
  <c r="E22483" i="2"/>
  <c r="E22484" i="2"/>
  <c r="E22485" i="2"/>
  <c r="E22486" i="2"/>
  <c r="E22487" i="2"/>
  <c r="E22488" i="2"/>
  <c r="E22489" i="2"/>
  <c r="E22490" i="2"/>
  <c r="E22491" i="2"/>
  <c r="E22492" i="2"/>
  <c r="E22493" i="2"/>
  <c r="E22494" i="2"/>
  <c r="E22495" i="2"/>
  <c r="E22496" i="2"/>
  <c r="E22497" i="2"/>
  <c r="E22498" i="2"/>
  <c r="E22499" i="2"/>
  <c r="E22500" i="2"/>
  <c r="E22501" i="2"/>
  <c r="E22502" i="2"/>
  <c r="E22503" i="2"/>
  <c r="E22504" i="2"/>
  <c r="E22505" i="2"/>
  <c r="E22506" i="2"/>
  <c r="E22507" i="2"/>
  <c r="E22508" i="2"/>
  <c r="E22509" i="2"/>
  <c r="E22510" i="2"/>
  <c r="E22511" i="2"/>
  <c r="E22512" i="2"/>
  <c r="E22513" i="2"/>
  <c r="E22514" i="2"/>
  <c r="E22515" i="2"/>
  <c r="E22516" i="2"/>
  <c r="E22517" i="2"/>
  <c r="E22518" i="2"/>
  <c r="E22519" i="2"/>
  <c r="E22520" i="2"/>
  <c r="E22521" i="2"/>
  <c r="E22522" i="2"/>
  <c r="E22523" i="2"/>
  <c r="E22524" i="2"/>
  <c r="E22525" i="2"/>
  <c r="E22526" i="2"/>
  <c r="E22527" i="2"/>
  <c r="E22528" i="2"/>
  <c r="E22529" i="2"/>
  <c r="E22530" i="2"/>
  <c r="E22531" i="2"/>
  <c r="E22532" i="2"/>
  <c r="E22533" i="2"/>
  <c r="E22534" i="2"/>
  <c r="E22535" i="2"/>
  <c r="E22536" i="2"/>
  <c r="E22537" i="2"/>
  <c r="E22538" i="2"/>
  <c r="E22539" i="2"/>
  <c r="E22540" i="2"/>
  <c r="E22541" i="2"/>
  <c r="E22542" i="2"/>
  <c r="E22543" i="2"/>
  <c r="E22544" i="2"/>
  <c r="E22545" i="2"/>
  <c r="E22546" i="2"/>
  <c r="E22547" i="2"/>
  <c r="E22548" i="2"/>
  <c r="E22549" i="2"/>
  <c r="E22550" i="2"/>
  <c r="E22551" i="2"/>
  <c r="E22552" i="2"/>
  <c r="E22553" i="2"/>
  <c r="E22554" i="2"/>
  <c r="E22555" i="2"/>
  <c r="E22556" i="2"/>
  <c r="E22557" i="2"/>
  <c r="E22558" i="2"/>
  <c r="E22559" i="2"/>
  <c r="E22560" i="2"/>
  <c r="E22561" i="2"/>
  <c r="E22562" i="2"/>
  <c r="E22563" i="2"/>
  <c r="E22564" i="2"/>
  <c r="E22565" i="2"/>
  <c r="E22566" i="2"/>
  <c r="E22567" i="2"/>
  <c r="E22568" i="2"/>
  <c r="E22569" i="2"/>
  <c r="E22570" i="2"/>
  <c r="E22571" i="2"/>
  <c r="E22572" i="2"/>
  <c r="E22573" i="2"/>
  <c r="E22574" i="2"/>
  <c r="E22575" i="2"/>
  <c r="E22576" i="2"/>
  <c r="E22577" i="2"/>
  <c r="E22578" i="2"/>
  <c r="E22579" i="2"/>
  <c r="E22580" i="2"/>
  <c r="E22581" i="2"/>
  <c r="E22582" i="2"/>
  <c r="E22583" i="2"/>
  <c r="E22584" i="2"/>
  <c r="E22585" i="2"/>
  <c r="E22586" i="2"/>
  <c r="E22587" i="2"/>
  <c r="E22588" i="2"/>
  <c r="E22589" i="2"/>
  <c r="E22590" i="2"/>
  <c r="E22591" i="2"/>
  <c r="E22592" i="2"/>
  <c r="E22593" i="2"/>
  <c r="E22594" i="2"/>
  <c r="E22595" i="2"/>
  <c r="E22596" i="2"/>
  <c r="E22597" i="2"/>
  <c r="E22598" i="2"/>
  <c r="E22599" i="2"/>
  <c r="E22600" i="2"/>
  <c r="E22601" i="2"/>
  <c r="E22602" i="2"/>
  <c r="E22603" i="2"/>
  <c r="E22604" i="2"/>
  <c r="E22605" i="2"/>
  <c r="E22606" i="2"/>
  <c r="E22607" i="2"/>
  <c r="E22608" i="2"/>
  <c r="E22609" i="2"/>
  <c r="E22610" i="2"/>
  <c r="E22611" i="2"/>
  <c r="E22612" i="2"/>
  <c r="E22613" i="2"/>
  <c r="E22614" i="2"/>
  <c r="E22615" i="2"/>
  <c r="E22616" i="2"/>
  <c r="E22617" i="2"/>
  <c r="E22618" i="2"/>
  <c r="E22619" i="2"/>
  <c r="E22620" i="2"/>
  <c r="E22621" i="2"/>
  <c r="E22622" i="2"/>
  <c r="E22623" i="2"/>
  <c r="E22624" i="2"/>
  <c r="E22625" i="2"/>
  <c r="E22626" i="2"/>
  <c r="E22627" i="2"/>
  <c r="E22628" i="2"/>
  <c r="E22629" i="2"/>
  <c r="E22630" i="2"/>
  <c r="E22631" i="2"/>
  <c r="E22632" i="2"/>
  <c r="E22633" i="2"/>
  <c r="E22634" i="2"/>
  <c r="E22635" i="2"/>
  <c r="E22636" i="2"/>
  <c r="E22637" i="2"/>
  <c r="E22638" i="2"/>
  <c r="E22639" i="2"/>
  <c r="E22640" i="2"/>
  <c r="E22641" i="2"/>
  <c r="E22642" i="2"/>
  <c r="E22643" i="2"/>
  <c r="E22644" i="2"/>
  <c r="E22645" i="2"/>
  <c r="E22646" i="2"/>
  <c r="E22647" i="2"/>
  <c r="E22648" i="2"/>
  <c r="E22649" i="2"/>
  <c r="E22650" i="2"/>
  <c r="E22651" i="2"/>
  <c r="E22652" i="2"/>
  <c r="E22653" i="2"/>
  <c r="E22654" i="2"/>
  <c r="E22655" i="2"/>
  <c r="E22656" i="2"/>
  <c r="E22657" i="2"/>
  <c r="E22658" i="2"/>
  <c r="E22659" i="2"/>
  <c r="E22660" i="2"/>
  <c r="E22661" i="2"/>
  <c r="E22662" i="2"/>
  <c r="E22663" i="2"/>
  <c r="E22664" i="2"/>
  <c r="E22665" i="2"/>
  <c r="E22666" i="2"/>
  <c r="E22667" i="2"/>
  <c r="E22668" i="2"/>
  <c r="E22669" i="2"/>
  <c r="E22670" i="2"/>
  <c r="E22671" i="2"/>
  <c r="E22672" i="2"/>
  <c r="E22673" i="2"/>
  <c r="E22674" i="2"/>
  <c r="E22675" i="2"/>
  <c r="E22676" i="2"/>
  <c r="E22677" i="2"/>
  <c r="E22678" i="2"/>
  <c r="E22679" i="2"/>
  <c r="E22680" i="2"/>
  <c r="E22681" i="2"/>
  <c r="E22682" i="2"/>
  <c r="E22683" i="2"/>
  <c r="E22684" i="2"/>
  <c r="E22685" i="2"/>
  <c r="E22686" i="2"/>
  <c r="E22687" i="2"/>
  <c r="E22688" i="2"/>
  <c r="E22689" i="2"/>
  <c r="E22690" i="2"/>
  <c r="E22691" i="2"/>
  <c r="E22692" i="2"/>
  <c r="E22693" i="2"/>
  <c r="E22694" i="2"/>
  <c r="E22695" i="2"/>
  <c r="E22696" i="2"/>
  <c r="E22697" i="2"/>
  <c r="E22698" i="2"/>
  <c r="E22699" i="2"/>
  <c r="E22700" i="2"/>
  <c r="E22701" i="2"/>
  <c r="E22702" i="2"/>
  <c r="E22703" i="2"/>
  <c r="E22704" i="2"/>
  <c r="E22705" i="2"/>
  <c r="E22706" i="2"/>
  <c r="E22707" i="2"/>
  <c r="E22708" i="2"/>
  <c r="E22709" i="2"/>
  <c r="E22710" i="2"/>
  <c r="E22711" i="2"/>
  <c r="E22712" i="2"/>
  <c r="E22713" i="2"/>
  <c r="E22714" i="2"/>
  <c r="E22715" i="2"/>
  <c r="E22716" i="2"/>
  <c r="E22717" i="2"/>
  <c r="E22718" i="2"/>
  <c r="E22719" i="2"/>
  <c r="E22720" i="2"/>
  <c r="E22721" i="2"/>
  <c r="E22722" i="2"/>
  <c r="E22723" i="2"/>
  <c r="E22724" i="2"/>
  <c r="E22725" i="2"/>
  <c r="E22726" i="2"/>
  <c r="E22727" i="2"/>
  <c r="E22728" i="2"/>
  <c r="E22729" i="2"/>
  <c r="E22730" i="2"/>
  <c r="E22731" i="2"/>
  <c r="E22732" i="2"/>
  <c r="E22733" i="2"/>
  <c r="E22734" i="2"/>
  <c r="E22735" i="2"/>
  <c r="E22736" i="2"/>
  <c r="E22737" i="2"/>
  <c r="E22738" i="2"/>
  <c r="E22739" i="2"/>
  <c r="E22740" i="2"/>
  <c r="E22741" i="2"/>
  <c r="E22742" i="2"/>
  <c r="E22743" i="2"/>
  <c r="E22744" i="2"/>
  <c r="E22745" i="2"/>
  <c r="E22746" i="2"/>
  <c r="E22747" i="2"/>
  <c r="E22748" i="2"/>
  <c r="E22749" i="2"/>
  <c r="E22750" i="2"/>
  <c r="E22751" i="2"/>
  <c r="E22752" i="2"/>
  <c r="E22753" i="2"/>
  <c r="E22754" i="2"/>
  <c r="E22755" i="2"/>
  <c r="E22756" i="2"/>
  <c r="E22757" i="2"/>
  <c r="E22758" i="2"/>
  <c r="E22759" i="2"/>
  <c r="E22760" i="2"/>
  <c r="E22761" i="2"/>
  <c r="E22762" i="2"/>
  <c r="E22763" i="2"/>
  <c r="E22764" i="2"/>
  <c r="E22765" i="2"/>
  <c r="E22766" i="2"/>
  <c r="E22767" i="2"/>
  <c r="E22768" i="2"/>
  <c r="E22769" i="2"/>
  <c r="E22770" i="2"/>
  <c r="E22771" i="2"/>
  <c r="E22772" i="2"/>
  <c r="E22773" i="2"/>
  <c r="E22774" i="2"/>
  <c r="E22775" i="2"/>
  <c r="E22776" i="2"/>
  <c r="E22777" i="2"/>
  <c r="E22778" i="2"/>
  <c r="E22779" i="2"/>
  <c r="E22780" i="2"/>
  <c r="E22781" i="2"/>
  <c r="E22782" i="2"/>
  <c r="E22783" i="2"/>
  <c r="E22784" i="2"/>
  <c r="E22785" i="2"/>
  <c r="E22786" i="2"/>
  <c r="E22787" i="2"/>
  <c r="E22788" i="2"/>
  <c r="E22789" i="2"/>
  <c r="E22790" i="2"/>
  <c r="E22791" i="2"/>
  <c r="E22792" i="2"/>
  <c r="E22793" i="2"/>
  <c r="E22794" i="2"/>
  <c r="E22795" i="2"/>
  <c r="E22796" i="2"/>
  <c r="E22797" i="2"/>
  <c r="E22798" i="2"/>
  <c r="E22799" i="2"/>
  <c r="E22800" i="2"/>
  <c r="E22801" i="2"/>
  <c r="E22802" i="2"/>
  <c r="E22803" i="2"/>
  <c r="E22804" i="2"/>
  <c r="E22805" i="2"/>
  <c r="E22806" i="2"/>
  <c r="E22807" i="2"/>
  <c r="E22808" i="2"/>
  <c r="E22809" i="2"/>
  <c r="E22810" i="2"/>
  <c r="E22811" i="2"/>
  <c r="E22812" i="2"/>
  <c r="E22813" i="2"/>
  <c r="E22814" i="2"/>
  <c r="E22815" i="2"/>
  <c r="E22816" i="2"/>
  <c r="E22817" i="2"/>
  <c r="E22818" i="2"/>
  <c r="E22819" i="2"/>
  <c r="E22820" i="2"/>
  <c r="E22821" i="2"/>
  <c r="E22822" i="2"/>
  <c r="E22823" i="2"/>
  <c r="E22824" i="2"/>
  <c r="E22825" i="2"/>
  <c r="E22826" i="2"/>
  <c r="E22827" i="2"/>
  <c r="E22828" i="2"/>
  <c r="E22829" i="2"/>
  <c r="E22830" i="2"/>
  <c r="E22831" i="2"/>
  <c r="E22832" i="2"/>
  <c r="E22833" i="2"/>
  <c r="E22834" i="2"/>
  <c r="E22835" i="2"/>
  <c r="E22836" i="2"/>
  <c r="E22837" i="2"/>
  <c r="E22838" i="2"/>
  <c r="E22839" i="2"/>
  <c r="E22840" i="2"/>
  <c r="E22841" i="2"/>
  <c r="E22842" i="2"/>
  <c r="E22843" i="2"/>
  <c r="E22844" i="2"/>
  <c r="E22845" i="2"/>
  <c r="E22846" i="2"/>
  <c r="E22847" i="2"/>
  <c r="E22848" i="2"/>
  <c r="E22849" i="2"/>
  <c r="E22850" i="2"/>
  <c r="E22851" i="2"/>
  <c r="E22852" i="2"/>
  <c r="E22853" i="2"/>
  <c r="E22854" i="2"/>
  <c r="E22855" i="2"/>
  <c r="E22856" i="2"/>
  <c r="E22857" i="2"/>
  <c r="E22858" i="2"/>
  <c r="E22859" i="2"/>
  <c r="E22860" i="2"/>
  <c r="E22861" i="2"/>
  <c r="E22862" i="2"/>
  <c r="E22863" i="2"/>
  <c r="E22864" i="2"/>
  <c r="E22865" i="2"/>
  <c r="E22866" i="2"/>
  <c r="E22867" i="2"/>
  <c r="E22868" i="2"/>
  <c r="E22869" i="2"/>
  <c r="E22870" i="2"/>
  <c r="E22871" i="2"/>
  <c r="E22872" i="2"/>
  <c r="E22873" i="2"/>
  <c r="E22874" i="2"/>
  <c r="E22875" i="2"/>
  <c r="E22876" i="2"/>
  <c r="E22877" i="2"/>
  <c r="E22878" i="2"/>
  <c r="E22879" i="2"/>
  <c r="E22880" i="2"/>
  <c r="E22881" i="2"/>
  <c r="E22882" i="2"/>
  <c r="E22883" i="2"/>
  <c r="E22884" i="2"/>
  <c r="E22885" i="2"/>
  <c r="E22886" i="2"/>
  <c r="E22887" i="2"/>
  <c r="E22888" i="2"/>
  <c r="E22889" i="2"/>
  <c r="E22890" i="2"/>
  <c r="E22891" i="2"/>
  <c r="E22892" i="2"/>
  <c r="E22893" i="2"/>
  <c r="E22894" i="2"/>
  <c r="E22895" i="2"/>
  <c r="E22896" i="2"/>
  <c r="E22897" i="2"/>
  <c r="E22898" i="2"/>
  <c r="E22899" i="2"/>
  <c r="E22900" i="2"/>
  <c r="E22901" i="2"/>
  <c r="E22902" i="2"/>
  <c r="E22903" i="2"/>
  <c r="E22904" i="2"/>
  <c r="E22905" i="2"/>
  <c r="E22906" i="2"/>
  <c r="E22907" i="2"/>
  <c r="E22908" i="2"/>
  <c r="E22909" i="2"/>
  <c r="E22910" i="2"/>
  <c r="E22911" i="2"/>
  <c r="E22912" i="2"/>
  <c r="E22913" i="2"/>
  <c r="E22914" i="2"/>
  <c r="E22915" i="2"/>
  <c r="E22916" i="2"/>
  <c r="E22917" i="2"/>
  <c r="E22918" i="2"/>
  <c r="E22919" i="2"/>
  <c r="E22920" i="2"/>
  <c r="E22921" i="2"/>
  <c r="E22922" i="2"/>
  <c r="E22923" i="2"/>
  <c r="E22924" i="2"/>
  <c r="E22925" i="2"/>
  <c r="E22926" i="2"/>
  <c r="E22927" i="2"/>
  <c r="E22928" i="2"/>
  <c r="E22929" i="2"/>
  <c r="E22930" i="2"/>
  <c r="E22931" i="2"/>
  <c r="E22932" i="2"/>
  <c r="E22933" i="2"/>
  <c r="E22934" i="2"/>
  <c r="E22935" i="2"/>
  <c r="E22936" i="2"/>
  <c r="E22937" i="2"/>
  <c r="E22938" i="2"/>
  <c r="E22939" i="2"/>
  <c r="E22940" i="2"/>
  <c r="E22941" i="2"/>
  <c r="E22942" i="2"/>
  <c r="E22943" i="2"/>
  <c r="E22944" i="2"/>
  <c r="E22945" i="2"/>
  <c r="E22946" i="2"/>
  <c r="E22947" i="2"/>
  <c r="E22948" i="2"/>
  <c r="E22949" i="2"/>
  <c r="E22950" i="2"/>
  <c r="E22951" i="2"/>
  <c r="E22952" i="2"/>
  <c r="E22953" i="2"/>
  <c r="E22954" i="2"/>
  <c r="E22955" i="2"/>
  <c r="E22956" i="2"/>
  <c r="E22957" i="2"/>
  <c r="E22958" i="2"/>
  <c r="E22959" i="2"/>
  <c r="E22960" i="2"/>
  <c r="E22961" i="2"/>
  <c r="E22962" i="2"/>
  <c r="E22963" i="2"/>
  <c r="E22964" i="2"/>
  <c r="E22965" i="2"/>
  <c r="E22966" i="2"/>
  <c r="E22967" i="2"/>
  <c r="E22968" i="2"/>
  <c r="E22969" i="2"/>
  <c r="E22970" i="2"/>
  <c r="E22971" i="2"/>
  <c r="E22972" i="2"/>
  <c r="E22973" i="2"/>
  <c r="E22974" i="2"/>
  <c r="E22975" i="2"/>
  <c r="E22976" i="2"/>
  <c r="E22977" i="2"/>
  <c r="E22978" i="2"/>
  <c r="E22979" i="2"/>
  <c r="E22980" i="2"/>
  <c r="E22981" i="2"/>
  <c r="E22982" i="2"/>
  <c r="E22983" i="2"/>
  <c r="E22984" i="2"/>
  <c r="E22985" i="2"/>
  <c r="E22986" i="2"/>
  <c r="E22987" i="2"/>
  <c r="E22988" i="2"/>
  <c r="E22989" i="2"/>
  <c r="E22990" i="2"/>
  <c r="E22991" i="2"/>
  <c r="E22992" i="2"/>
  <c r="E22993" i="2"/>
  <c r="E22994" i="2"/>
  <c r="E22995" i="2"/>
  <c r="E22996" i="2"/>
  <c r="E22997" i="2"/>
  <c r="E22998" i="2"/>
  <c r="E22999" i="2"/>
  <c r="E23000" i="2"/>
  <c r="E23001" i="2"/>
  <c r="E23002" i="2"/>
  <c r="E23003" i="2"/>
  <c r="E23004" i="2"/>
  <c r="E23005" i="2"/>
  <c r="E23006" i="2"/>
  <c r="E23007" i="2"/>
  <c r="E23008" i="2"/>
  <c r="E23009" i="2"/>
  <c r="E23010" i="2"/>
  <c r="E23011" i="2"/>
  <c r="E23012" i="2"/>
  <c r="E23013" i="2"/>
  <c r="E23014" i="2"/>
  <c r="E23015" i="2"/>
  <c r="E23016" i="2"/>
  <c r="E23017" i="2"/>
  <c r="E23018" i="2"/>
  <c r="E23019" i="2"/>
  <c r="E23020" i="2"/>
  <c r="E23021" i="2"/>
  <c r="E23022" i="2"/>
  <c r="E23023" i="2"/>
  <c r="E23024" i="2"/>
  <c r="E23025" i="2"/>
  <c r="E23026" i="2"/>
  <c r="E23027" i="2"/>
  <c r="E23028" i="2"/>
  <c r="E23029" i="2"/>
  <c r="E23030" i="2"/>
  <c r="E23031" i="2"/>
  <c r="E23032" i="2"/>
  <c r="E23033" i="2"/>
  <c r="E23034" i="2"/>
  <c r="E23035" i="2"/>
  <c r="E23036" i="2"/>
  <c r="E23037" i="2"/>
  <c r="E23038" i="2"/>
  <c r="E23039" i="2"/>
  <c r="E23040" i="2"/>
  <c r="E23041" i="2"/>
  <c r="E23042" i="2"/>
  <c r="E23043" i="2"/>
  <c r="E23044" i="2"/>
  <c r="E23045" i="2"/>
  <c r="E23046" i="2"/>
  <c r="E23047" i="2"/>
  <c r="E23048" i="2"/>
  <c r="E23049" i="2"/>
  <c r="E23050" i="2"/>
  <c r="E23051" i="2"/>
  <c r="E23052" i="2"/>
  <c r="E23053" i="2"/>
  <c r="E23054" i="2"/>
  <c r="E23055" i="2"/>
  <c r="E23056" i="2"/>
  <c r="E23057" i="2"/>
  <c r="E23058" i="2"/>
  <c r="E23059" i="2"/>
  <c r="E23060" i="2"/>
  <c r="E23061" i="2"/>
  <c r="E23062" i="2"/>
  <c r="E23063" i="2"/>
  <c r="E23064" i="2"/>
  <c r="E23065" i="2"/>
  <c r="E23066" i="2"/>
  <c r="E23067" i="2"/>
  <c r="E23068" i="2"/>
  <c r="E23069" i="2"/>
  <c r="E23070" i="2"/>
  <c r="E23071" i="2"/>
  <c r="E23072" i="2"/>
  <c r="E23073" i="2"/>
  <c r="E23074" i="2"/>
  <c r="E23075" i="2"/>
  <c r="E23076" i="2"/>
  <c r="E23077" i="2"/>
  <c r="E23078" i="2"/>
  <c r="E23079" i="2"/>
  <c r="E23080" i="2"/>
  <c r="E23081" i="2"/>
  <c r="E23082" i="2"/>
  <c r="E23083" i="2"/>
  <c r="E23084" i="2"/>
  <c r="E23085" i="2"/>
  <c r="E23086" i="2"/>
  <c r="E23087" i="2"/>
  <c r="E23088" i="2"/>
  <c r="E23089" i="2"/>
  <c r="E23090" i="2"/>
  <c r="E23091" i="2"/>
  <c r="E23092" i="2"/>
  <c r="E23093" i="2"/>
  <c r="E23094" i="2"/>
  <c r="E23095" i="2"/>
  <c r="E23096" i="2"/>
  <c r="E23097" i="2"/>
  <c r="E23098" i="2"/>
  <c r="E23099" i="2"/>
  <c r="E23100" i="2"/>
  <c r="E23101" i="2"/>
  <c r="E23102" i="2"/>
  <c r="E23103" i="2"/>
  <c r="E23104" i="2"/>
  <c r="E23105" i="2"/>
  <c r="E23106" i="2"/>
  <c r="E23107" i="2"/>
  <c r="E23108" i="2"/>
  <c r="E23109" i="2"/>
  <c r="E23110" i="2"/>
  <c r="E23111" i="2"/>
  <c r="E23112" i="2"/>
  <c r="E23113" i="2"/>
  <c r="E23114" i="2"/>
  <c r="E23115" i="2"/>
  <c r="E23116" i="2"/>
  <c r="E23117" i="2"/>
  <c r="E23118" i="2"/>
  <c r="E23119" i="2"/>
  <c r="E23120" i="2"/>
  <c r="E23121" i="2"/>
  <c r="E23122" i="2"/>
  <c r="E23123" i="2"/>
  <c r="E23124" i="2"/>
  <c r="E23125" i="2"/>
  <c r="E23126" i="2"/>
  <c r="E23127" i="2"/>
  <c r="E23128" i="2"/>
  <c r="E23129" i="2"/>
  <c r="E23130" i="2"/>
  <c r="E23131" i="2"/>
  <c r="E23132" i="2"/>
  <c r="E23133" i="2"/>
  <c r="E23134" i="2"/>
  <c r="E23135" i="2"/>
  <c r="E23136" i="2"/>
  <c r="E23137" i="2"/>
  <c r="E23138" i="2"/>
  <c r="E23139" i="2"/>
  <c r="E23140" i="2"/>
  <c r="E23141" i="2"/>
  <c r="E23142" i="2"/>
  <c r="E23143" i="2"/>
  <c r="E23144" i="2"/>
  <c r="E23145" i="2"/>
  <c r="E23146" i="2"/>
  <c r="E23147" i="2"/>
  <c r="E23148" i="2"/>
  <c r="E23149" i="2"/>
  <c r="E23150" i="2"/>
  <c r="E23151" i="2"/>
  <c r="E23152" i="2"/>
  <c r="E23153" i="2"/>
  <c r="E23154" i="2"/>
  <c r="E23155" i="2"/>
  <c r="E23156" i="2"/>
  <c r="E23157" i="2"/>
  <c r="E23158" i="2"/>
  <c r="E23159" i="2"/>
  <c r="E23160" i="2"/>
  <c r="E23161" i="2"/>
  <c r="E23162" i="2"/>
  <c r="E23163" i="2"/>
  <c r="E23164" i="2"/>
  <c r="E23165" i="2"/>
  <c r="E23166" i="2"/>
  <c r="E23167" i="2"/>
  <c r="E23168" i="2"/>
  <c r="E23169" i="2"/>
  <c r="E23170" i="2"/>
  <c r="E23171" i="2"/>
  <c r="E23172" i="2"/>
  <c r="E23173" i="2"/>
  <c r="E23174" i="2"/>
  <c r="E23175" i="2"/>
  <c r="E23176" i="2"/>
  <c r="E23177" i="2"/>
  <c r="E23178" i="2"/>
  <c r="E23179" i="2"/>
  <c r="E23180" i="2"/>
  <c r="E23181" i="2"/>
  <c r="E23182" i="2"/>
  <c r="E23183" i="2"/>
  <c r="E23184" i="2"/>
  <c r="E23185" i="2"/>
  <c r="E23186" i="2"/>
  <c r="E23187" i="2"/>
  <c r="E23188" i="2"/>
  <c r="E23189" i="2"/>
  <c r="E23190" i="2"/>
  <c r="E23191" i="2"/>
  <c r="E23192" i="2"/>
  <c r="E23193" i="2"/>
  <c r="E23194" i="2"/>
  <c r="E23195" i="2"/>
  <c r="E23196" i="2"/>
  <c r="E23197" i="2"/>
  <c r="E23198" i="2"/>
  <c r="E23199" i="2"/>
  <c r="E23200" i="2"/>
  <c r="E23201" i="2"/>
  <c r="E23202" i="2"/>
  <c r="E23203" i="2"/>
  <c r="E23204" i="2"/>
  <c r="E23205" i="2"/>
  <c r="E23206" i="2"/>
  <c r="E23207" i="2"/>
  <c r="E23208" i="2"/>
  <c r="E23209" i="2"/>
  <c r="E23210" i="2"/>
  <c r="E23211" i="2"/>
  <c r="E23212" i="2"/>
  <c r="E23213" i="2"/>
  <c r="E23214" i="2"/>
  <c r="E23215" i="2"/>
  <c r="E23216" i="2"/>
  <c r="E23217" i="2"/>
  <c r="E23218" i="2"/>
  <c r="E23219" i="2"/>
  <c r="E23220" i="2"/>
  <c r="E23221" i="2"/>
  <c r="E23222" i="2"/>
  <c r="E23223" i="2"/>
  <c r="E23224" i="2"/>
  <c r="E23225" i="2"/>
  <c r="E23226" i="2"/>
  <c r="E23227" i="2"/>
  <c r="E23228" i="2"/>
  <c r="E23229" i="2"/>
  <c r="E23230" i="2"/>
  <c r="E23231" i="2"/>
  <c r="E23232" i="2"/>
  <c r="E23233" i="2"/>
  <c r="E23234" i="2"/>
  <c r="E23235" i="2"/>
  <c r="E23236" i="2"/>
  <c r="E23237" i="2"/>
  <c r="E23238" i="2"/>
  <c r="E23239" i="2"/>
  <c r="E23240" i="2"/>
  <c r="E23241" i="2"/>
  <c r="E23242" i="2"/>
  <c r="E23243" i="2"/>
  <c r="E23244" i="2"/>
  <c r="E23245" i="2"/>
  <c r="E23246" i="2"/>
  <c r="E23247" i="2"/>
  <c r="E23248" i="2"/>
  <c r="E23249" i="2"/>
  <c r="E23250" i="2"/>
  <c r="E23251" i="2"/>
  <c r="E23252" i="2"/>
  <c r="E23253" i="2"/>
  <c r="E23254" i="2"/>
  <c r="E23255" i="2"/>
  <c r="E23256" i="2"/>
  <c r="E23257" i="2"/>
  <c r="E23258" i="2"/>
  <c r="E23259" i="2"/>
  <c r="E23260" i="2"/>
  <c r="E23261" i="2"/>
  <c r="E23262" i="2"/>
  <c r="E23263" i="2"/>
  <c r="E23264" i="2"/>
  <c r="E23265" i="2"/>
  <c r="E23266" i="2"/>
  <c r="E23267" i="2"/>
  <c r="E23268" i="2"/>
  <c r="E23269" i="2"/>
  <c r="E23270" i="2"/>
  <c r="E23271" i="2"/>
  <c r="E23272" i="2"/>
  <c r="E23273" i="2"/>
  <c r="E23274" i="2"/>
  <c r="E23275" i="2"/>
  <c r="E23276" i="2"/>
  <c r="E23277" i="2"/>
  <c r="E23278" i="2"/>
  <c r="E23279" i="2"/>
  <c r="E23280" i="2"/>
  <c r="E23281" i="2"/>
  <c r="E23282" i="2"/>
  <c r="E23283" i="2"/>
  <c r="E23284" i="2"/>
  <c r="E23285" i="2"/>
  <c r="E23286" i="2"/>
  <c r="E23287" i="2"/>
  <c r="E23288" i="2"/>
  <c r="E23289" i="2"/>
  <c r="E23290" i="2"/>
  <c r="E23291" i="2"/>
  <c r="E23292" i="2"/>
  <c r="E23293" i="2"/>
  <c r="E23294" i="2"/>
  <c r="E23295" i="2"/>
  <c r="E23296" i="2"/>
  <c r="E23297" i="2"/>
  <c r="E23298" i="2"/>
  <c r="E23299" i="2"/>
  <c r="E23300" i="2"/>
  <c r="E23301" i="2"/>
  <c r="E23302" i="2"/>
  <c r="E23303" i="2"/>
  <c r="E23304" i="2"/>
  <c r="E23305" i="2"/>
  <c r="E23306" i="2"/>
  <c r="E23307" i="2"/>
  <c r="E23308" i="2"/>
  <c r="E23309" i="2"/>
  <c r="E23310" i="2"/>
  <c r="E23311" i="2"/>
  <c r="E23312" i="2"/>
  <c r="E23313" i="2"/>
  <c r="E23314" i="2"/>
  <c r="E23315" i="2"/>
  <c r="E23316" i="2"/>
  <c r="E23317" i="2"/>
  <c r="E23318" i="2"/>
  <c r="E23319" i="2"/>
  <c r="E23320" i="2"/>
  <c r="E23321" i="2"/>
  <c r="E23322" i="2"/>
  <c r="E23323" i="2"/>
  <c r="E23324" i="2"/>
  <c r="E23325" i="2"/>
  <c r="E23326" i="2"/>
  <c r="E23327" i="2"/>
  <c r="E23328" i="2"/>
  <c r="E23329" i="2"/>
  <c r="E23330" i="2"/>
  <c r="E23331" i="2"/>
  <c r="E23332" i="2"/>
  <c r="E23333" i="2"/>
  <c r="E23334" i="2"/>
  <c r="E23335" i="2"/>
  <c r="E23336" i="2"/>
  <c r="E23337" i="2"/>
  <c r="E23338" i="2"/>
  <c r="E23339" i="2"/>
  <c r="E23340" i="2"/>
  <c r="E23341" i="2"/>
  <c r="E23342" i="2"/>
  <c r="E23343" i="2"/>
  <c r="E23344" i="2"/>
  <c r="E23345" i="2"/>
  <c r="E23346" i="2"/>
  <c r="E23347" i="2"/>
  <c r="E23348" i="2"/>
  <c r="E23349" i="2"/>
  <c r="E23350" i="2"/>
  <c r="E23351" i="2"/>
  <c r="E23352" i="2"/>
  <c r="E23353" i="2"/>
  <c r="E23354" i="2"/>
  <c r="E23355" i="2"/>
  <c r="E23356" i="2"/>
  <c r="E23357" i="2"/>
  <c r="E23358" i="2"/>
  <c r="E23359" i="2"/>
  <c r="E23360" i="2"/>
  <c r="E23361" i="2"/>
  <c r="E23362" i="2"/>
  <c r="E23363" i="2"/>
  <c r="E23364" i="2"/>
  <c r="E23365" i="2"/>
  <c r="E23366" i="2"/>
  <c r="E23367" i="2"/>
  <c r="E23368" i="2"/>
  <c r="E23369" i="2"/>
  <c r="E23370" i="2"/>
  <c r="E23371" i="2"/>
  <c r="E23372" i="2"/>
  <c r="E23373" i="2"/>
  <c r="E23374" i="2"/>
  <c r="E23375" i="2"/>
  <c r="E23376" i="2"/>
  <c r="E23377" i="2"/>
  <c r="E23378" i="2"/>
  <c r="E23379" i="2"/>
  <c r="E23380" i="2"/>
  <c r="E23381" i="2"/>
  <c r="E23382" i="2"/>
  <c r="E23383" i="2"/>
  <c r="E23384" i="2"/>
  <c r="E23385" i="2"/>
  <c r="E23386" i="2"/>
  <c r="E23387" i="2"/>
  <c r="E23388" i="2"/>
  <c r="E23389" i="2"/>
  <c r="E23390" i="2"/>
  <c r="E23391" i="2"/>
  <c r="E23392" i="2"/>
  <c r="E23393" i="2"/>
  <c r="E23394" i="2"/>
  <c r="E23395" i="2"/>
  <c r="E23396" i="2"/>
  <c r="E23397" i="2"/>
  <c r="E23398" i="2"/>
  <c r="E23399" i="2"/>
  <c r="E23400" i="2"/>
  <c r="E23401" i="2"/>
  <c r="E23402" i="2"/>
  <c r="E23403" i="2"/>
  <c r="E23404" i="2"/>
  <c r="E23405" i="2"/>
  <c r="E23406" i="2"/>
  <c r="E23407" i="2"/>
  <c r="E23408" i="2"/>
  <c r="E23409" i="2"/>
  <c r="E23410" i="2"/>
  <c r="E23411" i="2"/>
  <c r="E23412" i="2"/>
  <c r="E23413" i="2"/>
  <c r="E23414" i="2"/>
  <c r="E23415" i="2"/>
  <c r="E23416" i="2"/>
  <c r="E23417" i="2"/>
  <c r="E23418" i="2"/>
  <c r="E23419" i="2"/>
  <c r="E23420" i="2"/>
  <c r="E23421" i="2"/>
  <c r="E23422" i="2"/>
  <c r="E23423" i="2"/>
  <c r="E23424" i="2"/>
  <c r="E23425" i="2"/>
  <c r="E23426" i="2"/>
  <c r="E23427" i="2"/>
  <c r="E23428" i="2"/>
  <c r="E23429" i="2"/>
  <c r="E23430" i="2"/>
  <c r="E23431" i="2"/>
  <c r="E23432" i="2"/>
  <c r="E23433" i="2"/>
  <c r="E23434" i="2"/>
  <c r="E23435" i="2"/>
  <c r="E23436" i="2"/>
  <c r="E23437" i="2"/>
  <c r="E23438" i="2"/>
  <c r="E23439" i="2"/>
  <c r="E23440" i="2"/>
  <c r="E23441" i="2"/>
  <c r="E23442" i="2"/>
  <c r="E23443" i="2"/>
  <c r="E23444" i="2"/>
  <c r="E23445" i="2"/>
  <c r="E23446" i="2"/>
  <c r="E23447" i="2"/>
  <c r="E23448" i="2"/>
  <c r="E23449" i="2"/>
  <c r="E23450" i="2"/>
  <c r="E23451" i="2"/>
  <c r="E23452" i="2"/>
  <c r="E23453" i="2"/>
  <c r="E23454" i="2"/>
  <c r="E23455" i="2"/>
  <c r="E23456" i="2"/>
  <c r="E23457" i="2"/>
  <c r="E23458" i="2"/>
  <c r="E23459" i="2"/>
  <c r="E23460" i="2"/>
  <c r="E23461" i="2"/>
  <c r="E23462" i="2"/>
  <c r="E23463" i="2"/>
  <c r="E23464" i="2"/>
  <c r="E23465" i="2"/>
  <c r="E23466" i="2"/>
  <c r="E23467" i="2"/>
  <c r="E23468" i="2"/>
  <c r="E23469" i="2"/>
  <c r="E23470" i="2"/>
  <c r="E23471" i="2"/>
  <c r="E23472" i="2"/>
  <c r="E23473" i="2"/>
  <c r="E23474" i="2"/>
  <c r="E23475" i="2"/>
  <c r="E23476" i="2"/>
  <c r="E23477" i="2"/>
  <c r="E23478" i="2"/>
  <c r="E23479" i="2"/>
  <c r="E23480" i="2"/>
  <c r="E23481" i="2"/>
  <c r="E23482" i="2"/>
  <c r="E23483" i="2"/>
  <c r="E23484" i="2"/>
  <c r="E23485" i="2"/>
  <c r="E23486" i="2"/>
  <c r="E23487" i="2"/>
  <c r="E23488" i="2"/>
  <c r="E23489" i="2"/>
  <c r="E23490" i="2"/>
  <c r="E23491" i="2"/>
  <c r="E23492" i="2"/>
  <c r="E23493" i="2"/>
  <c r="E23494" i="2"/>
  <c r="E23495" i="2"/>
  <c r="E23496" i="2"/>
  <c r="E23497" i="2"/>
  <c r="E23498" i="2"/>
  <c r="E23499" i="2"/>
  <c r="E23500" i="2"/>
  <c r="E23501" i="2"/>
  <c r="E23502" i="2"/>
  <c r="E23503" i="2"/>
  <c r="E23504" i="2"/>
  <c r="E23505" i="2"/>
  <c r="E23506" i="2"/>
  <c r="E23507" i="2"/>
  <c r="E23508" i="2"/>
  <c r="E23509" i="2"/>
  <c r="E23510" i="2"/>
  <c r="E23511" i="2"/>
  <c r="E23512" i="2"/>
  <c r="E23513" i="2"/>
  <c r="E23514" i="2"/>
  <c r="E23515" i="2"/>
  <c r="E23516" i="2"/>
  <c r="E23517" i="2"/>
  <c r="E23518" i="2"/>
  <c r="E23519" i="2"/>
  <c r="E23520" i="2"/>
  <c r="E23521" i="2"/>
  <c r="E23522" i="2"/>
  <c r="E23523" i="2"/>
  <c r="E23524" i="2"/>
  <c r="E23525" i="2"/>
  <c r="E23526" i="2"/>
  <c r="E23527" i="2"/>
  <c r="E23528" i="2"/>
  <c r="E23529" i="2"/>
  <c r="E23530" i="2"/>
  <c r="E23531" i="2"/>
  <c r="E23532" i="2"/>
  <c r="E23533" i="2"/>
  <c r="E23534" i="2"/>
  <c r="E23535" i="2"/>
  <c r="E23536" i="2"/>
  <c r="E23537" i="2"/>
  <c r="E23538" i="2"/>
  <c r="E23539" i="2"/>
  <c r="E23540" i="2"/>
  <c r="E23541" i="2"/>
  <c r="E23542" i="2"/>
  <c r="E23543" i="2"/>
  <c r="E23544" i="2"/>
  <c r="E23545" i="2"/>
  <c r="E23546" i="2"/>
  <c r="E23547" i="2"/>
  <c r="E23548" i="2"/>
  <c r="E23549" i="2"/>
  <c r="E23550" i="2"/>
  <c r="E23551" i="2"/>
  <c r="E23552" i="2"/>
  <c r="E23553" i="2"/>
  <c r="E23554" i="2"/>
  <c r="E23555" i="2"/>
  <c r="E23556" i="2"/>
  <c r="E23557" i="2"/>
  <c r="E23558" i="2"/>
  <c r="E23559" i="2"/>
  <c r="E23560" i="2"/>
  <c r="E23561" i="2"/>
  <c r="E23562" i="2"/>
  <c r="E23563" i="2"/>
  <c r="E23564" i="2"/>
  <c r="E23565" i="2"/>
  <c r="E23566" i="2"/>
  <c r="E23567" i="2"/>
  <c r="E23568" i="2"/>
  <c r="E23569" i="2"/>
  <c r="E23570" i="2"/>
  <c r="E23571" i="2"/>
  <c r="E23572" i="2"/>
  <c r="E23573" i="2"/>
  <c r="E23574" i="2"/>
  <c r="E23575" i="2"/>
  <c r="E23576" i="2"/>
  <c r="E23577" i="2"/>
  <c r="E23578" i="2"/>
  <c r="E23579" i="2"/>
  <c r="E23580" i="2"/>
  <c r="E23581" i="2"/>
  <c r="E23582" i="2"/>
  <c r="E23583" i="2"/>
  <c r="E23584" i="2"/>
  <c r="E23585" i="2"/>
  <c r="E23586" i="2"/>
  <c r="E23587" i="2"/>
  <c r="E23588" i="2"/>
  <c r="E23589" i="2"/>
  <c r="E23590" i="2"/>
  <c r="E23591" i="2"/>
  <c r="E23592" i="2"/>
  <c r="E23593" i="2"/>
  <c r="E23594" i="2"/>
  <c r="E23595" i="2"/>
  <c r="E23596" i="2"/>
  <c r="E23597" i="2"/>
  <c r="E23598" i="2"/>
  <c r="E23599" i="2"/>
  <c r="E23600" i="2"/>
  <c r="E23601" i="2"/>
  <c r="E23602" i="2"/>
  <c r="E23603" i="2"/>
  <c r="E23604" i="2"/>
  <c r="E23605" i="2"/>
  <c r="E23606" i="2"/>
  <c r="E23607" i="2"/>
  <c r="E23608" i="2"/>
  <c r="E23609" i="2"/>
  <c r="E23610" i="2"/>
  <c r="E23611" i="2"/>
  <c r="E23612" i="2"/>
  <c r="E23613" i="2"/>
  <c r="E23614" i="2"/>
  <c r="E23615" i="2"/>
  <c r="E23616" i="2"/>
  <c r="E23617" i="2"/>
  <c r="E23618" i="2"/>
  <c r="E23619" i="2"/>
  <c r="E23620" i="2"/>
  <c r="E23621" i="2"/>
  <c r="E23622" i="2"/>
  <c r="E23623" i="2"/>
  <c r="E23624" i="2"/>
  <c r="E23625" i="2"/>
  <c r="E23626" i="2"/>
  <c r="E23627" i="2"/>
  <c r="E23628" i="2"/>
  <c r="E23629" i="2"/>
  <c r="E23630" i="2"/>
  <c r="E23631" i="2"/>
  <c r="E23632" i="2"/>
  <c r="E23633" i="2"/>
  <c r="E23634" i="2"/>
  <c r="E23635" i="2"/>
  <c r="E23636" i="2"/>
  <c r="E23637" i="2"/>
  <c r="E23638" i="2"/>
  <c r="E23639" i="2"/>
  <c r="E23640" i="2"/>
  <c r="E23641" i="2"/>
  <c r="E23642" i="2"/>
  <c r="E23643" i="2"/>
  <c r="E23644" i="2"/>
  <c r="E23645" i="2"/>
  <c r="E23646" i="2"/>
  <c r="E23647" i="2"/>
  <c r="E23648" i="2"/>
  <c r="E23649" i="2"/>
  <c r="E23650" i="2"/>
  <c r="E23651" i="2"/>
  <c r="E23652" i="2"/>
  <c r="E23653" i="2"/>
  <c r="E23654" i="2"/>
  <c r="E23655" i="2"/>
  <c r="E23656" i="2"/>
  <c r="E23657" i="2"/>
  <c r="E23658" i="2"/>
  <c r="E23659" i="2"/>
  <c r="E23660" i="2"/>
  <c r="E23661" i="2"/>
  <c r="E23662" i="2"/>
  <c r="E23663" i="2"/>
  <c r="E23664" i="2"/>
  <c r="E23665" i="2"/>
  <c r="E23666" i="2"/>
  <c r="E23667" i="2"/>
  <c r="E23668" i="2"/>
  <c r="E23669" i="2"/>
  <c r="E23670" i="2"/>
  <c r="E23671" i="2"/>
  <c r="E23672" i="2"/>
  <c r="E23673" i="2"/>
  <c r="E23674" i="2"/>
  <c r="E23675" i="2"/>
  <c r="E23676" i="2"/>
  <c r="E23677" i="2"/>
  <c r="E23678" i="2"/>
  <c r="E23679" i="2"/>
  <c r="E23680" i="2"/>
  <c r="E23681" i="2"/>
  <c r="E23682" i="2"/>
  <c r="E23683" i="2"/>
  <c r="E23684" i="2"/>
  <c r="E23685" i="2"/>
  <c r="E23686" i="2"/>
  <c r="E23687" i="2"/>
  <c r="E23688" i="2"/>
  <c r="E23689" i="2"/>
  <c r="E23690" i="2"/>
  <c r="E23691" i="2"/>
  <c r="E23692" i="2"/>
  <c r="E23693" i="2"/>
  <c r="E23694" i="2"/>
  <c r="E23695" i="2"/>
  <c r="E23696" i="2"/>
  <c r="E23697" i="2"/>
  <c r="E23698" i="2"/>
  <c r="E23699" i="2"/>
  <c r="E23700" i="2"/>
  <c r="E23701" i="2"/>
  <c r="E23702" i="2"/>
  <c r="E23703" i="2"/>
  <c r="E23704" i="2"/>
  <c r="E23705" i="2"/>
  <c r="E23706" i="2"/>
  <c r="E23707" i="2"/>
  <c r="E23708" i="2"/>
  <c r="E23709" i="2"/>
  <c r="E23710" i="2"/>
  <c r="E23711" i="2"/>
  <c r="E23712" i="2"/>
  <c r="E23713" i="2"/>
  <c r="E23714" i="2"/>
  <c r="E23715" i="2"/>
  <c r="E23716" i="2"/>
  <c r="E23717" i="2"/>
  <c r="E23718" i="2"/>
  <c r="E23719" i="2"/>
  <c r="E23720" i="2"/>
  <c r="E23721" i="2"/>
  <c r="E23722" i="2"/>
  <c r="E23723" i="2"/>
  <c r="E23724" i="2"/>
  <c r="E23725" i="2"/>
  <c r="E23726" i="2"/>
  <c r="E23727" i="2"/>
  <c r="E23728" i="2"/>
  <c r="E23729" i="2"/>
  <c r="E23730" i="2"/>
  <c r="E23731" i="2"/>
  <c r="E23732" i="2"/>
  <c r="E23733" i="2"/>
  <c r="E23734" i="2"/>
  <c r="E23735" i="2"/>
  <c r="E23736" i="2"/>
  <c r="E23737" i="2"/>
  <c r="E23738" i="2"/>
  <c r="E23739" i="2"/>
  <c r="E23740" i="2"/>
  <c r="E23741" i="2"/>
  <c r="E23742" i="2"/>
  <c r="E23743" i="2"/>
  <c r="E23744" i="2"/>
  <c r="E23745" i="2"/>
  <c r="E23746" i="2"/>
  <c r="E23747" i="2"/>
  <c r="E23748" i="2"/>
  <c r="E23749" i="2"/>
  <c r="E23750" i="2"/>
  <c r="E23751" i="2"/>
  <c r="E23752" i="2"/>
  <c r="E23753" i="2"/>
  <c r="E23754" i="2"/>
  <c r="E23755" i="2"/>
  <c r="E23756" i="2"/>
  <c r="E23757" i="2"/>
  <c r="E23758" i="2"/>
  <c r="E23759" i="2"/>
  <c r="E23760" i="2"/>
  <c r="E23761" i="2"/>
  <c r="E23762" i="2"/>
  <c r="E23763" i="2"/>
  <c r="E23764" i="2"/>
  <c r="E23765" i="2"/>
  <c r="E23766" i="2"/>
  <c r="E23767" i="2"/>
  <c r="E23768" i="2"/>
  <c r="E23769" i="2"/>
  <c r="E23770" i="2"/>
  <c r="E23771" i="2"/>
  <c r="E23772" i="2"/>
  <c r="E23773" i="2"/>
  <c r="E23774" i="2"/>
  <c r="E23775" i="2"/>
  <c r="E23776" i="2"/>
  <c r="E23777" i="2"/>
  <c r="E23778" i="2"/>
  <c r="E23779" i="2"/>
  <c r="E23780" i="2"/>
  <c r="E23781" i="2"/>
  <c r="E23782" i="2"/>
  <c r="E23783" i="2"/>
  <c r="E23784" i="2"/>
  <c r="E23785" i="2"/>
  <c r="E23786" i="2"/>
  <c r="E23787" i="2"/>
  <c r="E23788" i="2"/>
  <c r="E23789" i="2"/>
  <c r="E23790" i="2"/>
  <c r="E23791" i="2"/>
  <c r="E23792" i="2"/>
  <c r="E23793" i="2"/>
  <c r="E23794" i="2"/>
  <c r="E23795" i="2"/>
  <c r="E23796" i="2"/>
  <c r="E23797" i="2"/>
  <c r="E23798" i="2"/>
  <c r="E23799" i="2"/>
  <c r="E23800" i="2"/>
  <c r="E23801" i="2"/>
  <c r="E23802" i="2"/>
  <c r="E23803" i="2"/>
  <c r="E23804" i="2"/>
  <c r="E23805" i="2"/>
  <c r="E23806" i="2"/>
  <c r="E23807" i="2"/>
  <c r="E23808" i="2"/>
  <c r="E23809" i="2"/>
  <c r="E23810" i="2"/>
  <c r="E23811" i="2"/>
  <c r="E23812" i="2"/>
  <c r="E23813" i="2"/>
  <c r="E23814" i="2"/>
  <c r="E23815" i="2"/>
  <c r="E23816" i="2"/>
  <c r="E23817" i="2"/>
  <c r="E23818" i="2"/>
  <c r="E23819" i="2"/>
  <c r="E23820" i="2"/>
  <c r="E23821" i="2"/>
  <c r="E23822" i="2"/>
  <c r="E23823" i="2"/>
  <c r="E23824" i="2"/>
  <c r="E23825" i="2"/>
  <c r="E23826" i="2"/>
  <c r="E23827" i="2"/>
  <c r="E23828" i="2"/>
  <c r="E23829" i="2"/>
  <c r="E23830" i="2"/>
  <c r="E23831" i="2"/>
  <c r="E23832" i="2"/>
  <c r="E23833" i="2"/>
  <c r="E23834" i="2"/>
  <c r="E23835" i="2"/>
  <c r="E23836" i="2"/>
  <c r="E23837" i="2"/>
  <c r="E23838" i="2"/>
  <c r="E23839" i="2"/>
  <c r="E23840" i="2"/>
  <c r="E23841" i="2"/>
  <c r="E23842" i="2"/>
  <c r="E23843" i="2"/>
  <c r="E23844" i="2"/>
  <c r="E23845" i="2"/>
  <c r="E23846" i="2"/>
  <c r="E23847" i="2"/>
  <c r="E23848" i="2"/>
  <c r="E23849" i="2"/>
  <c r="E23850" i="2"/>
  <c r="E23851" i="2"/>
  <c r="E23852" i="2"/>
  <c r="E23853" i="2"/>
  <c r="E23854" i="2"/>
  <c r="E23855" i="2"/>
  <c r="E23856" i="2"/>
  <c r="E23857" i="2"/>
  <c r="E23858" i="2"/>
  <c r="E23859" i="2"/>
  <c r="E23860" i="2"/>
  <c r="E23861" i="2"/>
  <c r="E23862" i="2"/>
  <c r="E23863" i="2"/>
  <c r="E23864" i="2"/>
  <c r="E23865" i="2"/>
  <c r="E23866" i="2"/>
  <c r="E23867" i="2"/>
  <c r="E23868" i="2"/>
  <c r="E23869" i="2"/>
  <c r="E23870" i="2"/>
  <c r="E23871" i="2"/>
  <c r="E23872" i="2"/>
  <c r="E23873" i="2"/>
  <c r="E23874" i="2"/>
  <c r="E23875" i="2"/>
  <c r="E23876" i="2"/>
  <c r="E23877" i="2"/>
  <c r="E23878" i="2"/>
  <c r="E23879" i="2"/>
  <c r="E23880" i="2"/>
  <c r="E23881" i="2"/>
  <c r="E23882" i="2"/>
  <c r="E23883" i="2"/>
  <c r="E23884" i="2"/>
  <c r="E23885" i="2"/>
  <c r="E23886" i="2"/>
  <c r="E23887" i="2"/>
  <c r="E23888" i="2"/>
  <c r="E23889" i="2"/>
  <c r="E23890" i="2"/>
  <c r="E23891" i="2"/>
  <c r="E23892" i="2"/>
  <c r="E23893" i="2"/>
  <c r="E23894" i="2"/>
  <c r="E23895" i="2"/>
  <c r="E23896" i="2"/>
  <c r="E23897" i="2"/>
  <c r="E23898" i="2"/>
  <c r="E23899" i="2"/>
  <c r="E23900" i="2"/>
  <c r="E23901" i="2"/>
  <c r="E23902" i="2"/>
  <c r="E23903" i="2"/>
  <c r="E23904" i="2"/>
  <c r="E23905" i="2"/>
  <c r="E23906" i="2"/>
  <c r="E23907" i="2"/>
  <c r="E23908" i="2"/>
  <c r="E23909" i="2"/>
  <c r="E23910" i="2"/>
  <c r="E23911" i="2"/>
  <c r="E23912" i="2"/>
  <c r="E23913" i="2"/>
  <c r="E23914" i="2"/>
  <c r="E23915" i="2"/>
  <c r="E23916" i="2"/>
  <c r="E23917" i="2"/>
  <c r="E23918" i="2"/>
  <c r="E23919" i="2"/>
  <c r="E23920" i="2"/>
  <c r="E23921" i="2"/>
  <c r="E23922" i="2"/>
  <c r="E23923" i="2"/>
  <c r="E23924" i="2"/>
  <c r="E23925" i="2"/>
  <c r="E23926" i="2"/>
  <c r="E23927" i="2"/>
  <c r="E23928" i="2"/>
  <c r="E23929" i="2"/>
  <c r="E23930" i="2"/>
  <c r="E23931" i="2"/>
  <c r="E23932" i="2"/>
  <c r="E23933" i="2"/>
  <c r="E23934" i="2"/>
  <c r="E23935" i="2"/>
  <c r="E23936" i="2"/>
  <c r="E23937" i="2"/>
  <c r="E23938" i="2"/>
  <c r="E23939" i="2"/>
  <c r="E23940" i="2"/>
  <c r="E23941" i="2"/>
  <c r="E23942" i="2"/>
  <c r="E23943" i="2"/>
  <c r="E23944" i="2"/>
  <c r="E23945" i="2"/>
  <c r="E23946" i="2"/>
  <c r="E23947" i="2"/>
  <c r="E23948" i="2"/>
  <c r="E23949" i="2"/>
  <c r="E23950" i="2"/>
  <c r="E23951" i="2"/>
  <c r="E23952" i="2"/>
  <c r="E23953" i="2"/>
  <c r="E23954" i="2"/>
  <c r="E23955" i="2"/>
  <c r="E23956" i="2"/>
  <c r="E23957" i="2"/>
  <c r="E23958" i="2"/>
  <c r="E23959" i="2"/>
  <c r="E23960" i="2"/>
  <c r="E23961" i="2"/>
  <c r="E23962" i="2"/>
  <c r="E23963" i="2"/>
  <c r="E23964" i="2"/>
  <c r="E23965" i="2"/>
  <c r="E23966" i="2"/>
  <c r="E23967" i="2"/>
  <c r="E23968" i="2"/>
  <c r="E23969" i="2"/>
  <c r="E23970" i="2"/>
  <c r="E23971" i="2"/>
  <c r="E23972" i="2"/>
  <c r="E23973" i="2"/>
  <c r="E23974" i="2"/>
  <c r="E23975" i="2"/>
  <c r="E23976" i="2"/>
  <c r="E23977" i="2"/>
  <c r="E23978" i="2"/>
  <c r="E23979" i="2"/>
  <c r="E23980" i="2"/>
  <c r="E23981" i="2"/>
  <c r="E23982" i="2"/>
  <c r="E23983" i="2"/>
  <c r="E23984" i="2"/>
  <c r="E23985" i="2"/>
  <c r="E23986" i="2"/>
  <c r="E23987" i="2"/>
  <c r="E23988" i="2"/>
  <c r="E23989" i="2"/>
  <c r="E23990" i="2"/>
  <c r="E23991" i="2"/>
  <c r="E23992" i="2"/>
  <c r="E23993" i="2"/>
  <c r="E23994" i="2"/>
  <c r="E23995" i="2"/>
  <c r="E23996" i="2"/>
  <c r="E23997" i="2"/>
  <c r="E23998" i="2"/>
  <c r="E23999" i="2"/>
  <c r="E24000" i="2"/>
  <c r="E24001" i="2"/>
  <c r="E24002" i="2"/>
  <c r="E24003" i="2"/>
  <c r="E24004" i="2"/>
  <c r="E24005" i="2"/>
  <c r="E24006" i="2"/>
  <c r="E24007" i="2"/>
  <c r="E24008" i="2"/>
  <c r="E24009" i="2"/>
  <c r="E24010" i="2"/>
  <c r="E24011" i="2"/>
  <c r="E24012" i="2"/>
  <c r="E24013" i="2"/>
  <c r="E24014" i="2"/>
  <c r="E24015" i="2"/>
  <c r="E24016" i="2"/>
  <c r="E24017" i="2"/>
  <c r="E24018" i="2"/>
  <c r="E24019" i="2"/>
  <c r="E24020" i="2"/>
  <c r="E24021" i="2"/>
  <c r="E24022" i="2"/>
  <c r="E24023" i="2"/>
  <c r="E24024" i="2"/>
  <c r="E24025" i="2"/>
  <c r="E24026" i="2"/>
  <c r="E24027" i="2"/>
  <c r="E24028" i="2"/>
  <c r="E24029" i="2"/>
  <c r="E24030" i="2"/>
  <c r="E24031" i="2"/>
  <c r="E24032" i="2"/>
  <c r="E24033" i="2"/>
  <c r="E24034" i="2"/>
  <c r="E24035" i="2"/>
  <c r="E24036" i="2"/>
  <c r="E24037" i="2"/>
  <c r="E24038" i="2"/>
  <c r="E24039" i="2"/>
  <c r="E24040" i="2"/>
  <c r="E24041" i="2"/>
  <c r="E24042" i="2"/>
  <c r="E24043" i="2"/>
  <c r="E24044" i="2"/>
  <c r="E24045" i="2"/>
  <c r="E24046" i="2"/>
  <c r="E24047" i="2"/>
  <c r="E24048" i="2"/>
  <c r="E24049" i="2"/>
  <c r="E24050" i="2"/>
  <c r="E24051" i="2"/>
  <c r="E24052" i="2"/>
  <c r="E24053" i="2"/>
  <c r="E24054" i="2"/>
  <c r="E24055" i="2"/>
  <c r="E24056" i="2"/>
  <c r="E24057" i="2"/>
  <c r="E24058" i="2"/>
  <c r="E24059" i="2"/>
  <c r="E24060" i="2"/>
  <c r="E24061" i="2"/>
  <c r="E24062" i="2"/>
  <c r="E24063" i="2"/>
  <c r="E24064" i="2"/>
  <c r="E24065" i="2"/>
  <c r="E24066" i="2"/>
  <c r="E24067" i="2"/>
  <c r="E24068" i="2"/>
  <c r="E24069" i="2"/>
  <c r="E24070" i="2"/>
  <c r="E24071" i="2"/>
  <c r="E24072" i="2"/>
  <c r="E24073" i="2"/>
  <c r="E24074" i="2"/>
  <c r="E24075" i="2"/>
  <c r="E24076" i="2"/>
  <c r="E24077" i="2"/>
  <c r="E24078" i="2"/>
  <c r="E24079" i="2"/>
  <c r="E24080" i="2"/>
  <c r="E24081" i="2"/>
  <c r="E24082" i="2"/>
  <c r="E24083" i="2"/>
  <c r="E24084" i="2"/>
  <c r="E24085" i="2"/>
  <c r="E24086" i="2"/>
  <c r="E24087" i="2"/>
  <c r="E24088" i="2"/>
  <c r="E24089" i="2"/>
  <c r="E24090" i="2"/>
  <c r="E24091" i="2"/>
  <c r="E24092" i="2"/>
  <c r="E24093" i="2"/>
  <c r="E24094" i="2"/>
  <c r="E24095" i="2"/>
  <c r="E24096" i="2"/>
  <c r="E24097" i="2"/>
  <c r="E24098" i="2"/>
  <c r="E24099" i="2"/>
  <c r="E24100" i="2"/>
  <c r="E24101" i="2"/>
  <c r="E24102" i="2"/>
  <c r="E24103" i="2"/>
  <c r="E24104" i="2"/>
  <c r="E24105" i="2"/>
  <c r="E24106" i="2"/>
  <c r="E24107" i="2"/>
  <c r="E24108" i="2"/>
  <c r="E24109" i="2"/>
  <c r="E24110" i="2"/>
  <c r="E24111" i="2"/>
  <c r="E24112" i="2"/>
  <c r="E24113" i="2"/>
  <c r="E24114" i="2"/>
  <c r="E24115" i="2"/>
  <c r="E24116" i="2"/>
  <c r="E24117" i="2"/>
  <c r="E24118" i="2"/>
  <c r="E24119" i="2"/>
  <c r="E24120" i="2"/>
  <c r="E24121" i="2"/>
  <c r="E24122" i="2"/>
  <c r="E24123" i="2"/>
  <c r="E24124" i="2"/>
  <c r="E24125" i="2"/>
  <c r="E24126" i="2"/>
  <c r="E24127" i="2"/>
  <c r="E24128" i="2"/>
  <c r="E24129" i="2"/>
  <c r="E24130" i="2"/>
  <c r="E24131" i="2"/>
  <c r="E24132" i="2"/>
  <c r="E24133" i="2"/>
  <c r="E24134" i="2"/>
  <c r="E24135" i="2"/>
  <c r="E24136" i="2"/>
  <c r="E24137" i="2"/>
  <c r="E24138" i="2"/>
  <c r="E24139" i="2"/>
  <c r="E24140" i="2"/>
  <c r="E24141" i="2"/>
  <c r="E24142" i="2"/>
  <c r="E24143" i="2"/>
  <c r="E24144" i="2"/>
  <c r="E24145" i="2"/>
  <c r="E24146" i="2"/>
  <c r="E24147" i="2"/>
  <c r="E24148" i="2"/>
  <c r="E24149" i="2"/>
  <c r="E24150" i="2"/>
  <c r="E24151" i="2"/>
  <c r="E24152" i="2"/>
  <c r="E24153" i="2"/>
  <c r="E24154" i="2"/>
  <c r="E24155" i="2"/>
  <c r="E24156" i="2"/>
  <c r="E24157" i="2"/>
  <c r="E24158" i="2"/>
  <c r="E24159" i="2"/>
  <c r="E24160" i="2"/>
  <c r="E24161" i="2"/>
  <c r="E24162" i="2"/>
  <c r="E24163" i="2"/>
  <c r="E24164" i="2"/>
  <c r="E24165" i="2"/>
  <c r="E24166" i="2"/>
  <c r="E24167" i="2"/>
  <c r="E24168" i="2"/>
  <c r="E24169" i="2"/>
  <c r="E24170" i="2"/>
  <c r="E24171" i="2"/>
  <c r="E24172" i="2"/>
  <c r="E24173" i="2"/>
  <c r="E24174" i="2"/>
  <c r="E24175" i="2"/>
  <c r="E24176" i="2"/>
  <c r="E24177" i="2"/>
  <c r="E24178" i="2"/>
  <c r="E24179" i="2"/>
  <c r="E24180" i="2"/>
  <c r="E24181" i="2"/>
  <c r="E24182" i="2"/>
  <c r="E24183" i="2"/>
  <c r="E24184" i="2"/>
  <c r="E24185" i="2"/>
  <c r="E24186" i="2"/>
  <c r="E24187" i="2"/>
  <c r="E24188" i="2"/>
  <c r="E24189" i="2"/>
  <c r="E24190" i="2"/>
  <c r="E24191" i="2"/>
  <c r="E24192" i="2"/>
  <c r="E24193" i="2"/>
  <c r="E24194" i="2"/>
  <c r="E24195" i="2"/>
  <c r="E24196" i="2"/>
  <c r="E24197" i="2"/>
  <c r="E24198" i="2"/>
  <c r="E24199" i="2"/>
  <c r="E24200" i="2"/>
  <c r="E24201" i="2"/>
  <c r="E24202" i="2"/>
  <c r="E24203" i="2"/>
  <c r="E24204" i="2"/>
  <c r="E24205" i="2"/>
  <c r="E24206" i="2"/>
  <c r="E24207" i="2"/>
  <c r="E24208" i="2"/>
  <c r="E24209" i="2"/>
  <c r="E24210" i="2"/>
  <c r="E24211" i="2"/>
  <c r="E24212" i="2"/>
  <c r="E24213" i="2"/>
  <c r="E24214" i="2"/>
  <c r="E24215" i="2"/>
  <c r="E24216" i="2"/>
  <c r="E24217" i="2"/>
  <c r="E24218" i="2"/>
  <c r="E24219" i="2"/>
  <c r="E24220" i="2"/>
  <c r="E24221" i="2"/>
  <c r="E24222" i="2"/>
  <c r="E24223" i="2"/>
  <c r="E24224" i="2"/>
  <c r="E24225" i="2"/>
  <c r="E24226" i="2"/>
  <c r="E24227" i="2"/>
  <c r="E24228" i="2"/>
  <c r="E24229" i="2"/>
  <c r="E24230" i="2"/>
  <c r="E24231" i="2"/>
  <c r="E24232" i="2"/>
  <c r="E24233" i="2"/>
  <c r="E24234" i="2"/>
  <c r="E24235" i="2"/>
  <c r="E24236" i="2"/>
  <c r="E24237" i="2"/>
  <c r="E24238" i="2"/>
  <c r="E24239" i="2"/>
  <c r="E24240" i="2"/>
  <c r="E24241" i="2"/>
  <c r="E24242" i="2"/>
  <c r="E24243" i="2"/>
  <c r="E24244" i="2"/>
  <c r="E24245" i="2"/>
  <c r="E24246" i="2"/>
  <c r="E24247" i="2"/>
  <c r="E24248" i="2"/>
  <c r="E24249" i="2"/>
  <c r="E24250" i="2"/>
  <c r="E24251" i="2"/>
  <c r="E24252" i="2"/>
  <c r="E24253" i="2"/>
  <c r="E24254" i="2"/>
  <c r="E24255" i="2"/>
  <c r="E24256" i="2"/>
  <c r="E24257" i="2"/>
  <c r="E24258" i="2"/>
  <c r="E24259" i="2"/>
  <c r="E24260" i="2"/>
  <c r="E24261" i="2"/>
  <c r="E24262" i="2"/>
  <c r="E24263" i="2"/>
  <c r="E24264" i="2"/>
  <c r="E24265" i="2"/>
  <c r="E24266" i="2"/>
  <c r="E24267" i="2"/>
  <c r="E24268" i="2"/>
  <c r="E24269" i="2"/>
  <c r="E24270" i="2"/>
  <c r="E24271" i="2"/>
  <c r="E24272" i="2"/>
  <c r="E24273" i="2"/>
  <c r="E24274" i="2"/>
  <c r="E24275" i="2"/>
  <c r="E24276" i="2"/>
  <c r="E24277" i="2"/>
  <c r="E24278" i="2"/>
  <c r="E24279" i="2"/>
  <c r="E24280" i="2"/>
  <c r="E24281" i="2"/>
  <c r="E24282" i="2"/>
  <c r="E24283" i="2"/>
  <c r="E24284" i="2"/>
  <c r="E24285" i="2"/>
  <c r="E24286" i="2"/>
  <c r="E24287" i="2"/>
  <c r="E24288" i="2"/>
  <c r="E24289" i="2"/>
  <c r="E24290" i="2"/>
  <c r="E24291" i="2"/>
  <c r="E24292" i="2"/>
  <c r="E24293" i="2"/>
  <c r="E24294" i="2"/>
  <c r="E24295" i="2"/>
  <c r="E24296" i="2"/>
  <c r="E24297" i="2"/>
  <c r="E24298" i="2"/>
  <c r="E24299" i="2"/>
  <c r="E24300" i="2"/>
  <c r="E24301" i="2"/>
  <c r="E24302" i="2"/>
  <c r="E24303" i="2"/>
  <c r="E24304" i="2"/>
  <c r="E24305" i="2"/>
  <c r="E24306" i="2"/>
  <c r="E24307" i="2"/>
  <c r="E24308" i="2"/>
  <c r="E24309" i="2"/>
  <c r="E24310" i="2"/>
  <c r="E24311" i="2"/>
  <c r="E24312" i="2"/>
  <c r="E24313" i="2"/>
  <c r="E24314" i="2"/>
  <c r="E24315" i="2"/>
  <c r="E24316" i="2"/>
  <c r="E24317" i="2"/>
  <c r="E24318" i="2"/>
  <c r="E24319" i="2"/>
  <c r="E24320" i="2"/>
  <c r="E24321" i="2"/>
  <c r="E24322" i="2"/>
  <c r="E24323" i="2"/>
  <c r="E24324" i="2"/>
  <c r="E24325" i="2"/>
  <c r="E24326" i="2"/>
  <c r="E24327" i="2"/>
  <c r="E24328" i="2"/>
  <c r="E24329" i="2"/>
  <c r="E24330" i="2"/>
  <c r="E24331" i="2"/>
  <c r="E24332" i="2"/>
  <c r="E24333" i="2"/>
  <c r="E24334" i="2"/>
  <c r="E24335" i="2"/>
  <c r="E24336" i="2"/>
  <c r="E24337" i="2"/>
  <c r="E24338" i="2"/>
  <c r="E24339" i="2"/>
  <c r="E24340" i="2"/>
  <c r="E24341" i="2"/>
  <c r="E24342" i="2"/>
  <c r="E24343" i="2"/>
  <c r="E24344" i="2"/>
  <c r="E24345" i="2"/>
  <c r="E24346" i="2"/>
  <c r="E24347" i="2"/>
  <c r="E24348" i="2"/>
  <c r="E24349" i="2"/>
  <c r="E24350" i="2"/>
  <c r="E24351" i="2"/>
  <c r="E24352" i="2"/>
  <c r="E24353" i="2"/>
  <c r="E24354" i="2"/>
  <c r="E24355" i="2"/>
  <c r="E24356" i="2"/>
  <c r="E24357" i="2"/>
  <c r="E24358" i="2"/>
  <c r="E24359" i="2"/>
  <c r="E24360" i="2"/>
  <c r="E24361" i="2"/>
  <c r="E24362" i="2"/>
  <c r="E24363" i="2"/>
  <c r="E24364" i="2"/>
  <c r="E24365" i="2"/>
  <c r="E24366" i="2"/>
  <c r="E24367" i="2"/>
  <c r="E24368" i="2"/>
  <c r="E24369" i="2"/>
  <c r="E24370" i="2"/>
  <c r="E24371" i="2"/>
  <c r="E24372" i="2"/>
  <c r="E24373" i="2"/>
  <c r="E24374" i="2"/>
  <c r="E24375" i="2"/>
  <c r="E24376" i="2"/>
  <c r="E24377" i="2"/>
  <c r="E24378" i="2"/>
  <c r="E24379" i="2"/>
  <c r="E24380" i="2"/>
  <c r="E24381" i="2"/>
  <c r="E24382" i="2"/>
  <c r="E24383" i="2"/>
  <c r="E24384" i="2"/>
  <c r="E24385" i="2"/>
  <c r="E24386" i="2"/>
  <c r="E24387" i="2"/>
  <c r="E24388" i="2"/>
  <c r="E24389" i="2"/>
  <c r="E24390" i="2"/>
  <c r="E24391" i="2"/>
  <c r="E24392" i="2"/>
  <c r="E24393" i="2"/>
  <c r="E24394" i="2"/>
  <c r="E24395" i="2"/>
  <c r="E24396" i="2"/>
  <c r="E24397" i="2"/>
  <c r="E24398" i="2"/>
  <c r="E24399" i="2"/>
  <c r="E24400" i="2"/>
  <c r="E24401" i="2"/>
  <c r="E24402" i="2"/>
  <c r="E24403" i="2"/>
  <c r="E24404" i="2"/>
  <c r="E24405" i="2"/>
  <c r="E24406" i="2"/>
  <c r="E24407" i="2"/>
  <c r="E24408" i="2"/>
  <c r="E24409" i="2"/>
  <c r="E24410" i="2"/>
  <c r="E24411" i="2"/>
  <c r="E24412" i="2"/>
  <c r="E24413" i="2"/>
  <c r="E24414" i="2"/>
  <c r="E24415" i="2"/>
  <c r="E24416" i="2"/>
  <c r="E24417" i="2"/>
  <c r="E24418" i="2"/>
  <c r="E24419" i="2"/>
  <c r="E24420" i="2"/>
  <c r="E24421" i="2"/>
  <c r="E24422" i="2"/>
  <c r="E24423" i="2"/>
  <c r="E24424" i="2"/>
  <c r="E24425" i="2"/>
  <c r="E24426" i="2"/>
  <c r="E24427" i="2"/>
  <c r="E24428" i="2"/>
  <c r="E24429" i="2"/>
  <c r="E24430" i="2"/>
  <c r="E24431" i="2"/>
  <c r="E24432" i="2"/>
  <c r="E24433" i="2"/>
  <c r="E24434" i="2"/>
  <c r="E24435" i="2"/>
  <c r="E24436" i="2"/>
  <c r="E24437" i="2"/>
  <c r="E24438" i="2"/>
  <c r="E24439" i="2"/>
  <c r="E24440" i="2"/>
  <c r="E24441" i="2"/>
  <c r="E24442" i="2"/>
  <c r="E24443" i="2"/>
  <c r="E24444" i="2"/>
  <c r="E24445" i="2"/>
  <c r="E24446" i="2"/>
  <c r="E24447" i="2"/>
  <c r="E24448" i="2"/>
  <c r="E24449" i="2"/>
  <c r="E24450" i="2"/>
  <c r="E24451" i="2"/>
  <c r="E24452" i="2"/>
  <c r="E24453" i="2"/>
  <c r="E24454" i="2"/>
  <c r="E24455" i="2"/>
  <c r="E24456" i="2"/>
  <c r="E24457" i="2"/>
  <c r="E24458" i="2"/>
  <c r="E24459" i="2"/>
  <c r="E24460" i="2"/>
  <c r="E24461" i="2"/>
  <c r="E24462" i="2"/>
  <c r="E24463" i="2"/>
  <c r="E24464" i="2"/>
  <c r="E24465" i="2"/>
  <c r="E24466" i="2"/>
  <c r="E24467" i="2"/>
  <c r="E24468" i="2"/>
  <c r="E24469" i="2"/>
  <c r="E24470" i="2"/>
  <c r="E24471" i="2"/>
  <c r="E24472" i="2"/>
  <c r="E24473" i="2"/>
  <c r="E24474" i="2"/>
  <c r="E24475" i="2"/>
  <c r="E24476" i="2"/>
  <c r="E24477" i="2"/>
  <c r="E24478" i="2"/>
  <c r="E24479" i="2"/>
  <c r="E24480" i="2"/>
  <c r="E24481" i="2"/>
  <c r="E24482" i="2"/>
  <c r="E24483" i="2"/>
  <c r="E24484" i="2"/>
  <c r="E24485" i="2"/>
  <c r="E24486" i="2"/>
  <c r="E24487" i="2"/>
  <c r="E24488" i="2"/>
  <c r="E24489" i="2"/>
  <c r="E24490" i="2"/>
  <c r="E24491" i="2"/>
  <c r="E24492" i="2"/>
  <c r="E24493" i="2"/>
  <c r="E24494" i="2"/>
  <c r="E24495" i="2"/>
  <c r="E24496" i="2"/>
  <c r="E24497" i="2"/>
  <c r="E24498" i="2"/>
  <c r="E24499" i="2"/>
  <c r="E24500" i="2"/>
  <c r="E24501" i="2"/>
  <c r="E24502" i="2"/>
  <c r="E24503" i="2"/>
  <c r="E24504" i="2"/>
  <c r="E24505" i="2"/>
  <c r="E24506" i="2"/>
  <c r="E24507" i="2"/>
  <c r="E24508" i="2"/>
  <c r="E24509" i="2"/>
  <c r="E24510" i="2"/>
  <c r="E24511" i="2"/>
  <c r="E24512" i="2"/>
  <c r="E24513" i="2"/>
  <c r="E24514" i="2"/>
  <c r="E24515" i="2"/>
  <c r="E24516" i="2"/>
  <c r="E24517" i="2"/>
  <c r="E24518" i="2"/>
  <c r="E24519" i="2"/>
  <c r="E24520" i="2"/>
  <c r="E24521" i="2"/>
  <c r="E24522" i="2"/>
  <c r="E24523" i="2"/>
  <c r="E24524" i="2"/>
  <c r="E24525" i="2"/>
  <c r="E24526" i="2"/>
  <c r="E24527" i="2"/>
  <c r="E24528" i="2"/>
  <c r="E24529" i="2"/>
  <c r="E24530" i="2"/>
  <c r="E24531" i="2"/>
  <c r="E24532" i="2"/>
  <c r="E24533" i="2"/>
  <c r="E24534" i="2"/>
  <c r="E24535" i="2"/>
  <c r="E24536" i="2"/>
  <c r="E24537" i="2"/>
  <c r="E24538" i="2"/>
  <c r="E24539" i="2"/>
  <c r="E24540" i="2"/>
  <c r="E24541" i="2"/>
  <c r="E24542" i="2"/>
  <c r="E24543" i="2"/>
  <c r="E24544" i="2"/>
  <c r="E24545" i="2"/>
  <c r="E24546" i="2"/>
  <c r="E24547" i="2"/>
  <c r="E24548" i="2"/>
  <c r="E24549" i="2"/>
  <c r="E24550" i="2"/>
  <c r="E24551" i="2"/>
  <c r="E24552" i="2"/>
  <c r="E24553" i="2"/>
  <c r="E24554" i="2"/>
  <c r="E24555" i="2"/>
  <c r="E24556" i="2"/>
  <c r="E24557" i="2"/>
  <c r="E24558" i="2"/>
  <c r="E24559" i="2"/>
  <c r="E24560" i="2"/>
  <c r="E24561" i="2"/>
  <c r="E24562" i="2"/>
  <c r="E24563" i="2"/>
  <c r="E24564" i="2"/>
  <c r="E24565" i="2"/>
  <c r="E24566" i="2"/>
  <c r="E24567" i="2"/>
  <c r="E24568" i="2"/>
  <c r="E24569" i="2"/>
  <c r="E24570" i="2"/>
  <c r="E24571" i="2"/>
  <c r="E24572" i="2"/>
  <c r="E24573" i="2"/>
  <c r="E24574" i="2"/>
  <c r="E24575" i="2"/>
  <c r="E24576" i="2"/>
  <c r="E24577" i="2"/>
  <c r="E24578" i="2"/>
  <c r="E24579" i="2"/>
  <c r="E24580" i="2"/>
  <c r="E24581" i="2"/>
  <c r="E24582" i="2"/>
  <c r="E24583" i="2"/>
  <c r="E24584" i="2"/>
  <c r="E24585" i="2"/>
  <c r="E24586" i="2"/>
  <c r="E24587" i="2"/>
  <c r="E24588" i="2"/>
  <c r="E24589" i="2"/>
  <c r="E24590" i="2"/>
  <c r="E24591" i="2"/>
  <c r="E24592" i="2"/>
  <c r="E24593" i="2"/>
  <c r="E24594" i="2"/>
  <c r="E24595" i="2"/>
  <c r="E24596" i="2"/>
  <c r="E24597" i="2"/>
  <c r="E24598" i="2"/>
  <c r="E24599" i="2"/>
  <c r="E24600" i="2"/>
  <c r="E24601" i="2"/>
  <c r="E24602" i="2"/>
  <c r="E24603" i="2"/>
  <c r="E24604" i="2"/>
  <c r="E24605" i="2"/>
  <c r="E24606" i="2"/>
  <c r="E24607" i="2"/>
  <c r="E24608" i="2"/>
  <c r="E24609" i="2"/>
  <c r="E24610" i="2"/>
  <c r="E24611" i="2"/>
  <c r="E24612" i="2"/>
  <c r="E24613" i="2"/>
  <c r="E24614" i="2"/>
  <c r="E24615" i="2"/>
  <c r="E24616" i="2"/>
  <c r="E24617" i="2"/>
  <c r="E24618" i="2"/>
  <c r="E24619" i="2"/>
  <c r="E24620" i="2"/>
  <c r="E24621" i="2"/>
  <c r="E24622" i="2"/>
  <c r="E24623" i="2"/>
  <c r="E24624" i="2"/>
  <c r="E24625" i="2"/>
  <c r="E24626" i="2"/>
  <c r="E24627" i="2"/>
  <c r="E24628" i="2"/>
  <c r="E24629" i="2"/>
  <c r="E24630" i="2"/>
  <c r="E24631" i="2"/>
  <c r="E24632" i="2"/>
  <c r="E24633" i="2"/>
  <c r="E24634" i="2"/>
  <c r="E24635" i="2"/>
  <c r="E24636" i="2"/>
  <c r="E24637" i="2"/>
  <c r="E24638" i="2"/>
  <c r="E24639" i="2"/>
  <c r="E24640" i="2"/>
  <c r="E24641" i="2"/>
  <c r="E24642" i="2"/>
  <c r="E24643" i="2"/>
  <c r="E24644" i="2"/>
  <c r="E24645" i="2"/>
  <c r="E24646" i="2"/>
  <c r="E24647" i="2"/>
  <c r="E24648" i="2"/>
  <c r="E24649" i="2"/>
  <c r="E24650" i="2"/>
  <c r="E24651" i="2"/>
  <c r="E24652" i="2"/>
  <c r="E24653" i="2"/>
  <c r="E24654" i="2"/>
  <c r="E24655" i="2"/>
  <c r="E24656" i="2"/>
  <c r="E24657" i="2"/>
  <c r="E24658" i="2"/>
  <c r="E24659" i="2"/>
  <c r="E24660" i="2"/>
  <c r="E24661" i="2"/>
  <c r="E24662" i="2"/>
  <c r="E24663" i="2"/>
  <c r="E24664" i="2"/>
  <c r="E24665" i="2"/>
  <c r="E24666" i="2"/>
  <c r="E24667" i="2"/>
  <c r="E24668" i="2"/>
  <c r="E24669" i="2"/>
  <c r="E24670" i="2"/>
  <c r="E24671" i="2"/>
  <c r="E24672" i="2"/>
  <c r="E24673" i="2"/>
  <c r="E24674" i="2"/>
  <c r="E24675" i="2"/>
  <c r="E24676" i="2"/>
  <c r="E24677" i="2"/>
  <c r="E24678" i="2"/>
  <c r="E24679" i="2"/>
  <c r="E24680" i="2"/>
  <c r="E24681" i="2"/>
  <c r="E24682" i="2"/>
  <c r="E24683" i="2"/>
  <c r="E24684" i="2"/>
  <c r="E24685" i="2"/>
  <c r="E24686" i="2"/>
  <c r="E24687" i="2"/>
  <c r="E24688" i="2"/>
  <c r="E24689" i="2"/>
  <c r="E24690" i="2"/>
  <c r="E24691" i="2"/>
  <c r="E24692" i="2"/>
  <c r="E24693" i="2"/>
  <c r="E24694" i="2"/>
  <c r="E24695" i="2"/>
  <c r="E24696" i="2"/>
  <c r="E24697" i="2"/>
  <c r="E24698" i="2"/>
  <c r="E24699" i="2"/>
  <c r="E24700" i="2"/>
  <c r="E24701" i="2"/>
  <c r="E24702" i="2"/>
  <c r="E24703" i="2"/>
  <c r="E24704" i="2"/>
  <c r="E24705" i="2"/>
  <c r="E24706" i="2"/>
  <c r="E24707" i="2"/>
  <c r="E24708" i="2"/>
  <c r="E24709" i="2"/>
  <c r="E24710" i="2"/>
  <c r="E24711" i="2"/>
  <c r="E24712" i="2"/>
  <c r="E24713" i="2"/>
  <c r="E24714" i="2"/>
  <c r="E24715" i="2"/>
  <c r="E24716" i="2"/>
  <c r="E24717" i="2"/>
  <c r="E24718" i="2"/>
  <c r="E24719" i="2"/>
  <c r="E24720" i="2"/>
  <c r="E24721" i="2"/>
  <c r="E24722" i="2"/>
  <c r="E24723" i="2"/>
  <c r="E24724" i="2"/>
  <c r="E24725" i="2"/>
  <c r="E24726" i="2"/>
  <c r="E24727" i="2"/>
  <c r="E24728" i="2"/>
  <c r="E24729" i="2"/>
  <c r="E24730" i="2"/>
  <c r="E24731" i="2"/>
  <c r="E24732" i="2"/>
  <c r="E24733" i="2"/>
  <c r="E24734" i="2"/>
  <c r="E24735" i="2"/>
  <c r="E24736" i="2"/>
  <c r="E24737" i="2"/>
  <c r="E24738" i="2"/>
  <c r="E24739" i="2"/>
  <c r="E24740" i="2"/>
  <c r="E24741" i="2"/>
  <c r="E24742" i="2"/>
  <c r="E24743" i="2"/>
  <c r="E24744" i="2"/>
  <c r="E24745" i="2"/>
  <c r="E24746" i="2"/>
  <c r="E24747" i="2"/>
  <c r="E24748" i="2"/>
  <c r="E24749" i="2"/>
  <c r="E24750" i="2"/>
  <c r="E24751" i="2"/>
  <c r="E24752" i="2"/>
  <c r="E24753" i="2"/>
  <c r="E24754" i="2"/>
  <c r="E24755" i="2"/>
  <c r="E24756" i="2"/>
  <c r="E24757" i="2"/>
  <c r="E24758" i="2"/>
  <c r="E24759" i="2"/>
  <c r="E24760" i="2"/>
  <c r="E24761" i="2"/>
  <c r="E24762" i="2"/>
  <c r="E24763" i="2"/>
  <c r="E24764" i="2"/>
  <c r="E24765" i="2"/>
  <c r="E24766" i="2"/>
  <c r="E24767" i="2"/>
  <c r="E24768" i="2"/>
  <c r="E24769" i="2"/>
  <c r="E24770" i="2"/>
  <c r="E24771" i="2"/>
  <c r="E24772" i="2"/>
  <c r="E24773" i="2"/>
  <c r="E24774" i="2"/>
  <c r="E24775" i="2"/>
  <c r="E24776" i="2"/>
  <c r="E24777" i="2"/>
  <c r="E24778" i="2"/>
  <c r="E24779" i="2"/>
  <c r="E24780" i="2"/>
  <c r="E24781" i="2"/>
  <c r="E24782" i="2"/>
  <c r="E24783" i="2"/>
  <c r="E24784" i="2"/>
  <c r="E24785" i="2"/>
  <c r="E24786" i="2"/>
  <c r="E24787" i="2"/>
  <c r="E24788" i="2"/>
  <c r="E24789" i="2"/>
  <c r="E24790" i="2"/>
  <c r="E24791" i="2"/>
  <c r="E24792" i="2"/>
  <c r="E24793" i="2"/>
  <c r="E24794" i="2"/>
  <c r="E24795" i="2"/>
  <c r="E24796" i="2"/>
  <c r="E24797" i="2"/>
  <c r="E24798" i="2"/>
  <c r="E24799" i="2"/>
  <c r="E24800" i="2"/>
  <c r="E24801" i="2"/>
  <c r="E24802" i="2"/>
  <c r="E24803" i="2"/>
  <c r="E24804" i="2"/>
  <c r="E24805" i="2"/>
  <c r="E24806" i="2"/>
  <c r="E24807" i="2"/>
  <c r="E24808" i="2"/>
  <c r="E24809" i="2"/>
  <c r="E24810" i="2"/>
  <c r="E24811" i="2"/>
  <c r="E24812" i="2"/>
  <c r="E24813" i="2"/>
  <c r="E24814" i="2"/>
  <c r="E24815" i="2"/>
  <c r="E24816" i="2"/>
  <c r="E24817" i="2"/>
  <c r="E24818" i="2"/>
  <c r="E24819" i="2"/>
  <c r="E24820" i="2"/>
  <c r="E24821" i="2"/>
  <c r="E24822" i="2"/>
  <c r="E24823" i="2"/>
  <c r="E24824" i="2"/>
  <c r="E24825" i="2"/>
  <c r="E24826" i="2"/>
  <c r="E24827" i="2"/>
  <c r="E24828" i="2"/>
  <c r="E24829" i="2"/>
  <c r="E24830" i="2"/>
  <c r="E24831" i="2"/>
  <c r="E24832" i="2"/>
  <c r="E24833" i="2"/>
  <c r="E24834" i="2"/>
  <c r="E24835" i="2"/>
  <c r="E24836" i="2"/>
  <c r="E24837" i="2"/>
  <c r="E24838" i="2"/>
  <c r="E24839" i="2"/>
  <c r="E24840" i="2"/>
  <c r="E24841" i="2"/>
  <c r="E24842" i="2"/>
  <c r="E24843" i="2"/>
  <c r="E24844" i="2"/>
  <c r="E24845" i="2"/>
  <c r="E24846" i="2"/>
  <c r="E24847" i="2"/>
  <c r="E24848" i="2"/>
  <c r="E24849" i="2"/>
  <c r="E24850" i="2"/>
  <c r="E24851" i="2"/>
  <c r="E24852" i="2"/>
  <c r="E24853" i="2"/>
  <c r="E24854" i="2"/>
  <c r="E24855" i="2"/>
  <c r="E24856" i="2"/>
  <c r="E24857" i="2"/>
  <c r="E24858" i="2"/>
  <c r="E24859" i="2"/>
  <c r="E24860" i="2"/>
  <c r="E24861" i="2"/>
  <c r="E24862" i="2"/>
  <c r="E24863" i="2"/>
  <c r="E24864" i="2"/>
  <c r="E24865" i="2"/>
  <c r="E24866" i="2"/>
  <c r="E24867" i="2"/>
  <c r="E24868" i="2"/>
  <c r="E24869" i="2"/>
  <c r="E24870" i="2"/>
  <c r="E24871" i="2"/>
  <c r="E24872" i="2"/>
  <c r="E24873" i="2"/>
  <c r="E24874" i="2"/>
  <c r="E24875" i="2"/>
  <c r="E24876" i="2"/>
  <c r="E24877" i="2"/>
  <c r="E24878" i="2"/>
  <c r="E24879" i="2"/>
  <c r="E24880" i="2"/>
  <c r="E24881" i="2"/>
  <c r="E24882" i="2"/>
  <c r="E24883" i="2"/>
  <c r="E24884" i="2"/>
  <c r="E24885" i="2"/>
  <c r="E24886" i="2"/>
  <c r="E24887" i="2"/>
  <c r="E24888" i="2"/>
  <c r="E24889" i="2"/>
  <c r="E24890" i="2"/>
  <c r="E24891" i="2"/>
  <c r="E24892" i="2"/>
  <c r="E24893" i="2"/>
  <c r="E24894" i="2"/>
  <c r="E24895" i="2"/>
  <c r="E24896" i="2"/>
  <c r="E24897" i="2"/>
  <c r="E24898" i="2"/>
  <c r="E24899" i="2"/>
  <c r="E24900" i="2"/>
  <c r="E24901" i="2"/>
  <c r="E24902" i="2"/>
  <c r="E24903" i="2"/>
  <c r="E24904" i="2"/>
  <c r="E24905" i="2"/>
  <c r="E24906" i="2"/>
  <c r="E24907" i="2"/>
  <c r="E24908" i="2"/>
  <c r="E24909" i="2"/>
  <c r="E24910" i="2"/>
  <c r="E24911" i="2"/>
  <c r="E24912" i="2"/>
  <c r="E24913" i="2"/>
  <c r="E24914" i="2"/>
  <c r="E24915" i="2"/>
  <c r="E24916" i="2"/>
  <c r="E24917" i="2"/>
  <c r="E24918" i="2"/>
  <c r="E24919" i="2"/>
  <c r="E24920" i="2"/>
  <c r="E24921" i="2"/>
  <c r="E24922" i="2"/>
  <c r="E24923" i="2"/>
  <c r="E24924" i="2"/>
  <c r="E24925" i="2"/>
  <c r="E24926" i="2"/>
  <c r="E24927" i="2"/>
  <c r="E24928" i="2"/>
  <c r="E24929" i="2"/>
  <c r="E24930" i="2"/>
  <c r="E24931" i="2"/>
  <c r="E24932" i="2"/>
  <c r="E24933" i="2"/>
  <c r="E24934" i="2"/>
  <c r="E24935" i="2"/>
  <c r="E24936" i="2"/>
  <c r="E24937" i="2"/>
  <c r="E24938" i="2"/>
  <c r="E24939" i="2"/>
  <c r="E24940" i="2"/>
  <c r="E24941" i="2"/>
  <c r="E24942" i="2"/>
  <c r="E24943" i="2"/>
  <c r="E24944" i="2"/>
  <c r="E24945" i="2"/>
  <c r="E24946" i="2"/>
  <c r="E24947" i="2"/>
  <c r="E24948" i="2"/>
  <c r="E24949" i="2"/>
  <c r="E24950" i="2"/>
  <c r="E24951" i="2"/>
  <c r="E24952" i="2"/>
  <c r="E24953" i="2"/>
  <c r="E24954" i="2"/>
  <c r="E24955" i="2"/>
  <c r="E24956" i="2"/>
  <c r="E24957" i="2"/>
  <c r="E24958" i="2"/>
  <c r="E24959" i="2"/>
  <c r="E24960" i="2"/>
  <c r="E24961" i="2"/>
  <c r="E24962" i="2"/>
  <c r="E24963" i="2"/>
  <c r="E24964" i="2"/>
  <c r="E24965" i="2"/>
  <c r="E24966" i="2"/>
  <c r="E24967" i="2"/>
  <c r="E24968" i="2"/>
  <c r="E24969" i="2"/>
  <c r="E24970" i="2"/>
  <c r="E24971" i="2"/>
  <c r="E24972" i="2"/>
  <c r="E24973" i="2"/>
  <c r="E24974" i="2"/>
  <c r="E24975" i="2"/>
  <c r="E24976" i="2"/>
  <c r="E24977" i="2"/>
  <c r="E24978" i="2"/>
  <c r="E24979" i="2"/>
  <c r="E24980" i="2"/>
  <c r="E24981" i="2"/>
  <c r="E24982" i="2"/>
  <c r="E24983" i="2"/>
  <c r="E24984" i="2"/>
  <c r="E24985" i="2"/>
  <c r="E24986" i="2"/>
  <c r="E24987" i="2"/>
  <c r="E24988" i="2"/>
  <c r="E24989" i="2"/>
  <c r="E24990" i="2"/>
  <c r="E24991" i="2"/>
  <c r="E24992" i="2"/>
  <c r="E24993" i="2"/>
  <c r="E24994" i="2"/>
  <c r="E24995" i="2"/>
  <c r="E24996" i="2"/>
  <c r="E24997" i="2"/>
  <c r="E24998" i="2"/>
  <c r="E24999" i="2"/>
  <c r="E25000" i="2"/>
  <c r="E25001" i="2"/>
  <c r="E25002" i="2"/>
  <c r="E25003" i="2"/>
  <c r="E25004" i="2"/>
  <c r="E25005" i="2"/>
  <c r="E25006" i="2"/>
  <c r="E25007" i="2"/>
  <c r="E25008" i="2"/>
  <c r="E25009" i="2"/>
  <c r="E25010" i="2"/>
  <c r="E25011" i="2"/>
  <c r="E25012" i="2"/>
  <c r="E25013" i="2"/>
  <c r="E25014" i="2"/>
  <c r="E25015" i="2"/>
  <c r="E25016" i="2"/>
  <c r="E25017" i="2"/>
  <c r="E25018" i="2"/>
  <c r="E25019" i="2"/>
  <c r="E25020" i="2"/>
  <c r="E25021" i="2"/>
  <c r="E25022" i="2"/>
  <c r="E25023" i="2"/>
  <c r="E25024" i="2"/>
  <c r="E25025" i="2"/>
  <c r="E25026" i="2"/>
  <c r="E25027" i="2"/>
  <c r="E25028" i="2"/>
  <c r="E25029" i="2"/>
  <c r="E25030" i="2"/>
  <c r="E25031" i="2"/>
  <c r="E25032" i="2"/>
  <c r="E25033" i="2"/>
  <c r="E25034" i="2"/>
  <c r="E25035" i="2"/>
  <c r="E25036" i="2"/>
  <c r="E25037" i="2"/>
  <c r="E25038" i="2"/>
  <c r="E25039" i="2"/>
  <c r="E25040" i="2"/>
  <c r="E25041" i="2"/>
  <c r="E25042" i="2"/>
  <c r="E25043" i="2"/>
  <c r="E25044" i="2"/>
  <c r="E25045" i="2"/>
  <c r="E25046" i="2"/>
  <c r="E25047" i="2"/>
  <c r="E25048" i="2"/>
  <c r="E25049" i="2"/>
  <c r="E25050" i="2"/>
  <c r="E25051" i="2"/>
  <c r="E25052" i="2"/>
  <c r="E25053" i="2"/>
  <c r="E25054" i="2"/>
  <c r="E25055" i="2"/>
  <c r="E25056" i="2"/>
  <c r="E25057" i="2"/>
  <c r="E25058" i="2"/>
  <c r="E25059" i="2"/>
  <c r="E25060" i="2"/>
  <c r="E25061" i="2"/>
  <c r="E25062" i="2"/>
  <c r="E25063" i="2"/>
  <c r="E25064" i="2"/>
  <c r="E25065" i="2"/>
  <c r="E25066" i="2"/>
  <c r="E25067" i="2"/>
  <c r="E25068" i="2"/>
  <c r="E25069" i="2"/>
  <c r="E25070" i="2"/>
  <c r="E25071" i="2"/>
  <c r="E25072" i="2"/>
  <c r="E25073" i="2"/>
  <c r="E25074" i="2"/>
  <c r="E25075" i="2"/>
  <c r="E25076" i="2"/>
  <c r="E25077" i="2"/>
  <c r="E25078" i="2"/>
  <c r="E25079" i="2"/>
  <c r="E25080" i="2"/>
  <c r="E25081" i="2"/>
  <c r="E25082" i="2"/>
  <c r="E25083" i="2"/>
  <c r="E25084" i="2"/>
  <c r="E25085" i="2"/>
  <c r="E25086" i="2"/>
  <c r="E25087" i="2"/>
  <c r="E25088" i="2"/>
  <c r="E25089" i="2"/>
  <c r="E25090" i="2"/>
  <c r="E25091" i="2"/>
  <c r="E25092" i="2"/>
  <c r="E25093" i="2"/>
  <c r="E25094" i="2"/>
  <c r="E25095" i="2"/>
  <c r="E25096" i="2"/>
  <c r="E25097" i="2"/>
  <c r="E25098" i="2"/>
  <c r="E25099" i="2"/>
  <c r="E25100" i="2"/>
  <c r="E25101" i="2"/>
  <c r="E25102" i="2"/>
  <c r="E25103" i="2"/>
  <c r="E25104" i="2"/>
  <c r="E25105" i="2"/>
  <c r="E25106" i="2"/>
  <c r="E25107" i="2"/>
  <c r="E25108" i="2"/>
  <c r="E25109" i="2"/>
  <c r="E25110" i="2"/>
  <c r="E25111" i="2"/>
  <c r="E25112" i="2"/>
  <c r="E25113" i="2"/>
  <c r="E25114" i="2"/>
  <c r="E25115" i="2"/>
  <c r="E25116" i="2"/>
  <c r="E25117" i="2"/>
  <c r="E25118" i="2"/>
  <c r="E25119" i="2"/>
  <c r="E25120" i="2"/>
  <c r="E25121" i="2"/>
  <c r="E25122" i="2"/>
  <c r="E25123" i="2"/>
  <c r="E25124" i="2"/>
  <c r="E25125" i="2"/>
  <c r="E25126" i="2"/>
  <c r="E25127" i="2"/>
  <c r="E25128" i="2"/>
  <c r="E25129" i="2"/>
  <c r="E25130" i="2"/>
  <c r="E25131" i="2"/>
  <c r="E25132" i="2"/>
  <c r="E25133" i="2"/>
  <c r="E25134" i="2"/>
  <c r="E25135" i="2"/>
  <c r="E25136" i="2"/>
  <c r="E25137" i="2"/>
  <c r="E25138" i="2"/>
  <c r="E25139" i="2"/>
  <c r="E25140" i="2"/>
  <c r="E25141" i="2"/>
  <c r="E25142" i="2"/>
  <c r="E25143" i="2"/>
  <c r="E25144" i="2"/>
  <c r="E25145" i="2"/>
  <c r="E25146" i="2"/>
  <c r="E25147" i="2"/>
  <c r="E25148" i="2"/>
  <c r="E25149" i="2"/>
  <c r="E25150" i="2"/>
  <c r="E25151" i="2"/>
  <c r="E25152" i="2"/>
  <c r="E25153" i="2"/>
  <c r="E25154" i="2"/>
  <c r="E25155" i="2"/>
  <c r="E25156" i="2"/>
  <c r="E25157" i="2"/>
  <c r="E25158" i="2"/>
  <c r="E25159" i="2"/>
  <c r="E25160" i="2"/>
  <c r="E25161" i="2"/>
  <c r="E25162" i="2"/>
  <c r="E25163" i="2"/>
  <c r="E25164" i="2"/>
  <c r="E25165" i="2"/>
  <c r="E25166" i="2"/>
  <c r="E25167" i="2"/>
  <c r="E25168" i="2"/>
  <c r="E25169" i="2"/>
  <c r="E25170" i="2"/>
  <c r="E25171" i="2"/>
  <c r="E25172" i="2"/>
  <c r="E25173" i="2"/>
  <c r="E25174" i="2"/>
  <c r="E25175" i="2"/>
  <c r="E25176" i="2"/>
  <c r="E25177" i="2"/>
  <c r="E25178" i="2"/>
  <c r="E25179" i="2"/>
  <c r="E25180" i="2"/>
  <c r="E25181" i="2"/>
  <c r="E25182" i="2"/>
  <c r="E25183" i="2"/>
  <c r="E25184" i="2"/>
  <c r="E25185" i="2"/>
  <c r="E25186" i="2"/>
  <c r="E25187" i="2"/>
  <c r="E25188" i="2"/>
  <c r="E25189" i="2"/>
  <c r="E25190" i="2"/>
  <c r="E25191" i="2"/>
  <c r="E25192" i="2"/>
  <c r="E25193" i="2"/>
  <c r="E25194" i="2"/>
  <c r="E25195" i="2"/>
  <c r="E25196" i="2"/>
  <c r="E25197" i="2"/>
  <c r="E25198" i="2"/>
  <c r="E25199" i="2"/>
  <c r="E25200" i="2"/>
  <c r="E25201" i="2"/>
  <c r="E25202" i="2"/>
  <c r="E25203" i="2"/>
  <c r="E25204" i="2"/>
  <c r="E25205" i="2"/>
  <c r="E25206" i="2"/>
  <c r="E25207" i="2"/>
  <c r="E25208" i="2"/>
  <c r="E25209" i="2"/>
  <c r="E25210" i="2"/>
  <c r="E25211" i="2"/>
  <c r="E25212" i="2"/>
  <c r="E25213" i="2"/>
  <c r="E25214" i="2"/>
  <c r="E25215" i="2"/>
  <c r="E25216" i="2"/>
  <c r="E25217" i="2"/>
  <c r="E25218" i="2"/>
  <c r="E25219" i="2"/>
  <c r="E25220" i="2"/>
  <c r="E25221" i="2"/>
  <c r="E25222" i="2"/>
  <c r="E25223" i="2"/>
  <c r="E25224" i="2"/>
  <c r="E25225" i="2"/>
  <c r="E25226" i="2"/>
  <c r="E25227" i="2"/>
  <c r="E25228" i="2"/>
  <c r="E25229" i="2"/>
  <c r="E25230" i="2"/>
  <c r="E25231" i="2"/>
  <c r="E25232" i="2"/>
  <c r="E25233" i="2"/>
  <c r="E25234" i="2"/>
  <c r="E25235" i="2"/>
  <c r="E25236" i="2"/>
  <c r="E25237" i="2"/>
  <c r="E25238" i="2"/>
  <c r="E25239" i="2"/>
  <c r="E25240" i="2"/>
  <c r="E25241" i="2"/>
  <c r="E25242" i="2"/>
  <c r="E25243" i="2"/>
  <c r="E25244" i="2"/>
  <c r="E25245" i="2"/>
  <c r="E25246" i="2"/>
  <c r="E25247" i="2"/>
  <c r="E25248" i="2"/>
  <c r="E25249" i="2"/>
  <c r="E25250" i="2"/>
  <c r="E25251" i="2"/>
  <c r="E25252" i="2"/>
  <c r="E25253" i="2"/>
  <c r="E25254" i="2"/>
  <c r="E25255" i="2"/>
  <c r="E25256" i="2"/>
  <c r="E25257" i="2"/>
  <c r="E25258" i="2"/>
  <c r="E25259" i="2"/>
  <c r="E25260" i="2"/>
  <c r="E25261" i="2"/>
  <c r="E25262" i="2"/>
  <c r="E25263" i="2"/>
  <c r="E25264" i="2"/>
  <c r="E25265" i="2"/>
  <c r="E25266" i="2"/>
  <c r="E25267" i="2"/>
  <c r="E25268" i="2"/>
  <c r="E25269" i="2"/>
  <c r="E25270" i="2"/>
  <c r="E25271" i="2"/>
  <c r="E25272" i="2"/>
  <c r="E25273" i="2"/>
  <c r="E25274" i="2"/>
  <c r="E25275" i="2"/>
  <c r="E25276" i="2"/>
  <c r="E25277" i="2"/>
  <c r="E25278" i="2"/>
  <c r="E25279" i="2"/>
  <c r="E25280" i="2"/>
  <c r="E25281" i="2"/>
  <c r="E25282" i="2"/>
  <c r="E25283" i="2"/>
  <c r="E25284" i="2"/>
  <c r="E25285" i="2"/>
  <c r="E25286" i="2"/>
  <c r="E25287" i="2"/>
  <c r="E25288" i="2"/>
  <c r="E25289" i="2"/>
  <c r="E25290" i="2"/>
  <c r="E25291" i="2"/>
  <c r="E25292" i="2"/>
  <c r="E25293" i="2"/>
  <c r="E25294" i="2"/>
  <c r="E25295" i="2"/>
  <c r="E25296" i="2"/>
  <c r="E25297" i="2"/>
  <c r="E25298" i="2"/>
  <c r="E25299" i="2"/>
  <c r="E25300" i="2"/>
  <c r="E25301" i="2"/>
  <c r="E25302" i="2"/>
  <c r="E25303" i="2"/>
  <c r="E25304" i="2"/>
  <c r="E25305" i="2"/>
  <c r="E25306" i="2"/>
  <c r="E25307" i="2"/>
  <c r="E25308" i="2"/>
  <c r="E25309" i="2"/>
  <c r="E25310" i="2"/>
  <c r="E25311" i="2"/>
  <c r="E25312" i="2"/>
  <c r="E25313" i="2"/>
  <c r="E25314" i="2"/>
  <c r="E25315" i="2"/>
  <c r="E25316" i="2"/>
  <c r="E25317" i="2"/>
  <c r="E25318" i="2"/>
  <c r="E25319" i="2"/>
  <c r="E25320" i="2"/>
  <c r="E25321" i="2"/>
  <c r="E25322" i="2"/>
  <c r="E25323" i="2"/>
  <c r="E25324" i="2"/>
  <c r="E25325" i="2"/>
  <c r="E25326" i="2"/>
  <c r="E25327" i="2"/>
  <c r="E25328" i="2"/>
  <c r="E25329" i="2"/>
  <c r="E25330" i="2"/>
  <c r="E25331" i="2"/>
  <c r="E25332" i="2"/>
  <c r="E25333" i="2"/>
  <c r="E25334" i="2"/>
  <c r="E25335" i="2"/>
  <c r="E25336" i="2"/>
  <c r="E25337" i="2"/>
  <c r="E25338" i="2"/>
  <c r="E25339" i="2"/>
  <c r="E25340" i="2"/>
  <c r="E25341" i="2"/>
  <c r="E25342" i="2"/>
  <c r="E25343" i="2"/>
  <c r="E25344" i="2"/>
  <c r="E25345" i="2"/>
  <c r="E25346" i="2"/>
  <c r="E25347" i="2"/>
  <c r="E25348" i="2"/>
  <c r="E25349" i="2"/>
  <c r="E25350" i="2"/>
  <c r="E25351" i="2"/>
  <c r="E25352" i="2"/>
  <c r="E25353" i="2"/>
  <c r="E25354" i="2"/>
  <c r="E25355" i="2"/>
  <c r="E25356" i="2"/>
  <c r="E25357" i="2"/>
  <c r="E25358" i="2"/>
  <c r="E25359" i="2"/>
  <c r="E25360" i="2"/>
  <c r="E25361" i="2"/>
  <c r="E25362" i="2"/>
  <c r="E25363" i="2"/>
  <c r="E25364" i="2"/>
  <c r="E25365" i="2"/>
  <c r="E25366" i="2"/>
  <c r="E25367" i="2"/>
  <c r="E25368" i="2"/>
  <c r="E25369" i="2"/>
  <c r="E25370" i="2"/>
  <c r="E25371" i="2"/>
  <c r="E25372" i="2"/>
  <c r="E25373" i="2"/>
  <c r="E25374" i="2"/>
  <c r="E25375" i="2"/>
  <c r="E25376" i="2"/>
  <c r="E25377" i="2"/>
  <c r="E25378" i="2"/>
  <c r="E25379" i="2"/>
  <c r="E25380" i="2"/>
  <c r="E25381" i="2"/>
  <c r="E25382" i="2"/>
  <c r="E25383" i="2"/>
  <c r="E25384" i="2"/>
  <c r="E25385" i="2"/>
  <c r="E25386" i="2"/>
  <c r="E25387" i="2"/>
  <c r="E25388" i="2"/>
  <c r="E25389" i="2"/>
  <c r="E25390" i="2"/>
  <c r="E25391" i="2"/>
  <c r="E25392" i="2"/>
  <c r="E25393" i="2"/>
  <c r="E25394" i="2"/>
  <c r="E25395" i="2"/>
  <c r="E25396" i="2"/>
  <c r="E25397" i="2"/>
  <c r="E25398" i="2"/>
  <c r="E25399" i="2"/>
  <c r="E25400" i="2"/>
  <c r="E25401" i="2"/>
  <c r="E25402" i="2"/>
  <c r="E25403" i="2"/>
  <c r="E25404" i="2"/>
  <c r="E25405" i="2"/>
  <c r="E25406" i="2"/>
  <c r="E25407" i="2"/>
  <c r="E25408" i="2"/>
  <c r="E25409" i="2"/>
  <c r="E25410" i="2"/>
  <c r="E25411" i="2"/>
  <c r="E25412" i="2"/>
  <c r="E25413" i="2"/>
  <c r="E25414" i="2"/>
  <c r="E25415" i="2"/>
  <c r="E25416" i="2"/>
  <c r="E25417" i="2"/>
  <c r="E25418" i="2"/>
  <c r="E25419" i="2"/>
  <c r="E25420" i="2"/>
  <c r="E25421" i="2"/>
  <c r="E25422" i="2"/>
  <c r="E25423" i="2"/>
  <c r="E25424" i="2"/>
  <c r="E25425" i="2"/>
  <c r="E25426" i="2"/>
  <c r="E25427" i="2"/>
  <c r="E25428" i="2"/>
  <c r="E25429" i="2"/>
  <c r="E25430" i="2"/>
  <c r="E25431" i="2"/>
  <c r="E25432" i="2"/>
  <c r="E25433" i="2"/>
  <c r="E25434" i="2"/>
  <c r="E25435" i="2"/>
  <c r="E25436" i="2"/>
  <c r="E25437" i="2"/>
  <c r="E25438" i="2"/>
  <c r="E25439" i="2"/>
  <c r="E25440" i="2"/>
  <c r="E25441" i="2"/>
  <c r="E25442" i="2"/>
  <c r="E25443" i="2"/>
  <c r="E25444" i="2"/>
  <c r="E25445" i="2"/>
  <c r="E25446" i="2"/>
  <c r="E25447" i="2"/>
  <c r="E25448" i="2"/>
  <c r="E25449" i="2"/>
  <c r="E25450" i="2"/>
  <c r="E25451" i="2"/>
  <c r="E25452" i="2"/>
  <c r="E25453" i="2"/>
  <c r="E25454" i="2"/>
  <c r="E25455" i="2"/>
  <c r="E25456" i="2"/>
  <c r="E25457" i="2"/>
  <c r="E25458" i="2"/>
  <c r="E25459" i="2"/>
  <c r="E25460" i="2"/>
  <c r="E25461" i="2"/>
  <c r="E25462" i="2"/>
  <c r="E25463" i="2"/>
  <c r="E25464" i="2"/>
  <c r="E25465" i="2"/>
  <c r="E25466" i="2"/>
  <c r="E25467" i="2"/>
  <c r="E25468" i="2"/>
  <c r="E25469" i="2"/>
  <c r="E25470" i="2"/>
  <c r="E25471" i="2"/>
  <c r="E25472" i="2"/>
  <c r="E25473" i="2"/>
  <c r="E25474" i="2"/>
  <c r="E25475" i="2"/>
  <c r="E25476" i="2"/>
  <c r="E25477" i="2"/>
  <c r="E25478" i="2"/>
  <c r="E25479" i="2"/>
  <c r="E25480" i="2"/>
  <c r="E25481" i="2"/>
  <c r="E25482" i="2"/>
  <c r="E25483" i="2"/>
  <c r="E25484" i="2"/>
  <c r="E25485" i="2"/>
  <c r="E25486" i="2"/>
  <c r="E25487" i="2"/>
  <c r="E25488" i="2"/>
  <c r="E25489" i="2"/>
  <c r="E25490" i="2"/>
  <c r="E25491" i="2"/>
  <c r="E25492" i="2"/>
  <c r="E25493" i="2"/>
  <c r="E25494" i="2"/>
  <c r="E25495" i="2"/>
  <c r="E25496" i="2"/>
  <c r="E25497" i="2"/>
  <c r="E25498" i="2"/>
  <c r="E25499" i="2"/>
  <c r="E25500" i="2"/>
  <c r="E25501" i="2"/>
  <c r="E25502" i="2"/>
  <c r="E25503" i="2"/>
  <c r="E25504" i="2"/>
  <c r="E25505" i="2"/>
  <c r="E25506" i="2"/>
  <c r="E25507" i="2"/>
  <c r="E25508" i="2"/>
  <c r="E25509" i="2"/>
  <c r="E25510" i="2"/>
  <c r="E25511" i="2"/>
  <c r="E25512" i="2"/>
  <c r="E25513" i="2"/>
  <c r="E25514" i="2"/>
  <c r="E25515" i="2"/>
  <c r="E25516" i="2"/>
  <c r="E25517" i="2"/>
  <c r="E25518" i="2"/>
  <c r="E25519" i="2"/>
  <c r="E25520" i="2"/>
  <c r="E25521" i="2"/>
  <c r="E25522" i="2"/>
  <c r="E25523" i="2"/>
  <c r="E25524" i="2"/>
  <c r="E25525" i="2"/>
  <c r="E25526" i="2"/>
  <c r="E25527" i="2"/>
  <c r="E25528" i="2"/>
  <c r="E25529" i="2"/>
  <c r="E25530" i="2"/>
  <c r="E25531" i="2"/>
  <c r="E25532" i="2"/>
  <c r="E25533" i="2"/>
  <c r="E25534" i="2"/>
  <c r="E25535" i="2"/>
  <c r="E25536" i="2"/>
  <c r="E25537" i="2"/>
  <c r="E25538" i="2"/>
  <c r="E25539" i="2"/>
  <c r="E25540" i="2"/>
  <c r="E25541" i="2"/>
  <c r="E25542" i="2"/>
  <c r="E25543" i="2"/>
  <c r="E25544" i="2"/>
  <c r="E25545" i="2"/>
  <c r="E25546" i="2"/>
  <c r="E25547" i="2"/>
  <c r="E25548" i="2"/>
  <c r="E25549" i="2"/>
  <c r="E25550" i="2"/>
  <c r="E25551" i="2"/>
  <c r="E25552" i="2"/>
  <c r="E25553" i="2"/>
  <c r="E25554" i="2"/>
  <c r="E25555" i="2"/>
  <c r="E25556" i="2"/>
  <c r="E25557" i="2"/>
  <c r="E25558" i="2"/>
  <c r="E25559" i="2"/>
  <c r="E25560" i="2"/>
  <c r="E25561" i="2"/>
  <c r="E25562" i="2"/>
  <c r="E25563" i="2"/>
  <c r="E25564" i="2"/>
  <c r="E25565" i="2"/>
  <c r="E25566" i="2"/>
  <c r="E25567" i="2"/>
  <c r="E25568" i="2"/>
  <c r="E25569" i="2"/>
  <c r="E25570" i="2"/>
  <c r="E25571" i="2"/>
  <c r="E25572" i="2"/>
  <c r="E25573" i="2"/>
  <c r="E25574" i="2"/>
  <c r="E25575" i="2"/>
  <c r="E25576" i="2"/>
  <c r="E25577" i="2"/>
  <c r="E25578" i="2"/>
  <c r="E25579" i="2"/>
  <c r="E25580" i="2"/>
  <c r="E25581" i="2"/>
  <c r="E25582" i="2"/>
  <c r="E25583" i="2"/>
  <c r="E25584" i="2"/>
  <c r="E25585" i="2"/>
  <c r="E25586" i="2"/>
  <c r="E25587" i="2"/>
  <c r="E25588" i="2"/>
  <c r="E25589" i="2"/>
  <c r="E25590" i="2"/>
  <c r="E25591" i="2"/>
  <c r="E25592" i="2"/>
  <c r="E25593" i="2"/>
  <c r="E25594" i="2"/>
  <c r="E25595" i="2"/>
  <c r="E25596" i="2"/>
  <c r="E25597" i="2"/>
  <c r="E25598" i="2"/>
  <c r="E25599" i="2"/>
  <c r="E25600" i="2"/>
  <c r="E25601" i="2"/>
  <c r="E25602" i="2"/>
  <c r="E25603" i="2"/>
  <c r="E25604" i="2"/>
  <c r="E25605" i="2"/>
  <c r="E25606" i="2"/>
  <c r="E25607" i="2"/>
  <c r="E25608" i="2"/>
  <c r="E25609" i="2"/>
  <c r="E25610" i="2"/>
  <c r="E25611" i="2"/>
  <c r="E25612" i="2"/>
  <c r="E25613" i="2"/>
  <c r="E25614" i="2"/>
  <c r="E25615" i="2"/>
  <c r="E25616" i="2"/>
  <c r="E25617" i="2"/>
  <c r="E25618" i="2"/>
  <c r="E25619" i="2"/>
  <c r="E25620" i="2"/>
  <c r="E25621" i="2"/>
  <c r="E25622" i="2"/>
  <c r="E25623" i="2"/>
  <c r="E25624" i="2"/>
  <c r="E25625" i="2"/>
  <c r="E25626" i="2"/>
  <c r="E25627" i="2"/>
  <c r="E25628" i="2"/>
  <c r="E25629" i="2"/>
  <c r="E25630" i="2"/>
  <c r="E25631" i="2"/>
  <c r="E25632" i="2"/>
  <c r="E25633" i="2"/>
  <c r="E25634" i="2"/>
  <c r="E25635" i="2"/>
  <c r="E25636" i="2"/>
  <c r="E25637" i="2"/>
  <c r="E25638" i="2"/>
  <c r="E25639" i="2"/>
  <c r="E25640" i="2"/>
  <c r="E25641" i="2"/>
  <c r="E25642" i="2"/>
  <c r="E25643" i="2"/>
  <c r="E25644" i="2"/>
  <c r="E25645" i="2"/>
  <c r="E25646" i="2"/>
  <c r="E25647" i="2"/>
  <c r="E25648" i="2"/>
  <c r="E25649" i="2"/>
  <c r="E25650" i="2"/>
  <c r="E25651" i="2"/>
  <c r="E25652" i="2"/>
  <c r="E25653" i="2"/>
  <c r="E25654" i="2"/>
  <c r="E25655" i="2"/>
  <c r="E25656" i="2"/>
  <c r="E25657" i="2"/>
  <c r="E25658" i="2"/>
  <c r="E25659" i="2"/>
  <c r="E25660" i="2"/>
  <c r="E25661" i="2"/>
  <c r="E25662" i="2"/>
  <c r="E25663" i="2"/>
  <c r="E25664" i="2"/>
  <c r="E25665" i="2"/>
  <c r="E25666" i="2"/>
  <c r="E25667" i="2"/>
  <c r="E25668" i="2"/>
  <c r="E25669" i="2"/>
  <c r="E25670" i="2"/>
  <c r="E25671" i="2"/>
  <c r="E25672" i="2"/>
  <c r="E25673" i="2"/>
  <c r="E25674" i="2"/>
  <c r="E25675" i="2"/>
  <c r="E25676" i="2"/>
  <c r="E25677" i="2"/>
  <c r="E25678" i="2"/>
  <c r="E25679" i="2"/>
  <c r="E25680" i="2"/>
  <c r="E25681" i="2"/>
  <c r="E25682" i="2"/>
  <c r="E25683" i="2"/>
  <c r="E25684" i="2"/>
  <c r="E25685" i="2"/>
  <c r="E25686" i="2"/>
  <c r="E25687" i="2"/>
  <c r="E25688" i="2"/>
  <c r="E25689" i="2"/>
  <c r="E25690" i="2"/>
  <c r="E25691" i="2"/>
  <c r="E25692" i="2"/>
  <c r="E25693" i="2"/>
  <c r="E25694" i="2"/>
  <c r="E25695" i="2"/>
  <c r="E25696" i="2"/>
  <c r="E25697" i="2"/>
  <c r="E25698" i="2"/>
  <c r="E25699" i="2"/>
  <c r="E25700" i="2"/>
  <c r="E25701" i="2"/>
  <c r="E25702" i="2"/>
  <c r="E25703" i="2"/>
  <c r="E25704" i="2"/>
  <c r="E25705" i="2"/>
  <c r="E25706" i="2"/>
  <c r="E25707" i="2"/>
  <c r="E25708" i="2"/>
  <c r="E25709" i="2"/>
  <c r="E25710" i="2"/>
  <c r="E25711" i="2"/>
  <c r="E25712" i="2"/>
  <c r="E25713" i="2"/>
  <c r="E25714" i="2"/>
  <c r="E25715" i="2"/>
  <c r="E25716" i="2"/>
  <c r="E25717" i="2"/>
  <c r="E25718" i="2"/>
  <c r="E25719" i="2"/>
  <c r="E25720" i="2"/>
  <c r="E25721" i="2"/>
  <c r="E25722" i="2"/>
  <c r="E25723" i="2"/>
  <c r="E25724" i="2"/>
  <c r="E25725" i="2"/>
  <c r="E25726" i="2"/>
  <c r="E25727" i="2"/>
  <c r="E25728" i="2"/>
  <c r="E25729" i="2"/>
  <c r="E25730" i="2"/>
  <c r="E25731" i="2"/>
  <c r="E25732" i="2"/>
  <c r="E25733" i="2"/>
  <c r="E25734" i="2"/>
  <c r="E25735" i="2"/>
  <c r="E25736" i="2"/>
  <c r="E25737" i="2"/>
  <c r="E25738" i="2"/>
  <c r="E25739" i="2"/>
  <c r="E25740" i="2"/>
  <c r="E25741" i="2"/>
  <c r="E25742" i="2"/>
  <c r="E25743" i="2"/>
  <c r="E25744" i="2"/>
  <c r="E25745" i="2"/>
  <c r="E25746" i="2"/>
  <c r="E25747" i="2"/>
  <c r="E25748" i="2"/>
  <c r="E25749" i="2"/>
  <c r="E25750" i="2"/>
  <c r="E25751" i="2"/>
  <c r="E25752" i="2"/>
  <c r="E25753" i="2"/>
  <c r="E25754" i="2"/>
  <c r="E25755" i="2"/>
  <c r="E25756" i="2"/>
  <c r="E25757" i="2"/>
  <c r="E25758" i="2"/>
  <c r="E25759" i="2"/>
  <c r="E25760" i="2"/>
  <c r="E25761" i="2"/>
  <c r="E25762" i="2"/>
  <c r="E25763" i="2"/>
  <c r="E25764" i="2"/>
  <c r="E25765" i="2"/>
  <c r="E25766" i="2"/>
  <c r="E25767" i="2"/>
  <c r="E25768" i="2"/>
  <c r="E25769" i="2"/>
  <c r="E25770" i="2"/>
  <c r="E25771" i="2"/>
  <c r="E25772" i="2"/>
  <c r="E25773" i="2"/>
  <c r="E25774" i="2"/>
  <c r="E25775" i="2"/>
  <c r="E25776" i="2"/>
  <c r="E25777" i="2"/>
  <c r="E25778" i="2"/>
  <c r="E25779" i="2"/>
  <c r="E25780" i="2"/>
  <c r="E25781" i="2"/>
  <c r="E25782" i="2"/>
  <c r="E25783" i="2"/>
  <c r="E25784" i="2"/>
  <c r="E25785" i="2"/>
  <c r="E25786" i="2"/>
  <c r="E25787" i="2"/>
  <c r="E25788" i="2"/>
  <c r="E25789" i="2"/>
  <c r="E25790" i="2"/>
  <c r="E25791" i="2"/>
  <c r="E25792" i="2"/>
  <c r="E25793" i="2"/>
  <c r="E25794" i="2"/>
  <c r="E25795" i="2"/>
  <c r="E25796" i="2"/>
  <c r="E25797" i="2"/>
  <c r="E25798" i="2"/>
  <c r="E25799" i="2"/>
  <c r="E25800" i="2"/>
  <c r="E25801" i="2"/>
  <c r="E25802" i="2"/>
  <c r="E25803" i="2"/>
  <c r="E25804" i="2"/>
  <c r="E25805" i="2"/>
  <c r="E25806" i="2"/>
  <c r="E25807" i="2"/>
  <c r="E25808" i="2"/>
  <c r="E25809" i="2"/>
  <c r="E25810" i="2"/>
  <c r="E25811" i="2"/>
  <c r="E25812" i="2"/>
  <c r="E25813" i="2"/>
  <c r="E25814" i="2"/>
  <c r="E25815" i="2"/>
  <c r="E25816" i="2"/>
  <c r="E25817" i="2"/>
  <c r="E25818" i="2"/>
  <c r="E25819" i="2"/>
  <c r="E25820" i="2"/>
  <c r="E25821" i="2"/>
  <c r="E25822" i="2"/>
  <c r="E25823" i="2"/>
  <c r="E25824" i="2"/>
  <c r="E25825" i="2"/>
  <c r="E25826" i="2"/>
  <c r="E25827" i="2"/>
  <c r="E25828" i="2"/>
  <c r="E25829" i="2"/>
  <c r="E25830" i="2"/>
  <c r="E25831" i="2"/>
  <c r="E25832" i="2"/>
  <c r="E25833" i="2"/>
  <c r="E25834" i="2"/>
  <c r="E25835" i="2"/>
  <c r="E25836" i="2"/>
  <c r="E25837" i="2"/>
  <c r="E25838" i="2"/>
  <c r="E25839" i="2"/>
  <c r="E25840" i="2"/>
  <c r="E25841" i="2"/>
  <c r="E25842" i="2"/>
  <c r="E25843" i="2"/>
  <c r="E25844" i="2"/>
  <c r="E25845" i="2"/>
  <c r="E25846" i="2"/>
  <c r="E25847" i="2"/>
  <c r="E25848" i="2"/>
  <c r="E25849" i="2"/>
  <c r="E25850" i="2"/>
  <c r="E25851" i="2"/>
  <c r="E25852" i="2"/>
  <c r="E25853" i="2"/>
  <c r="E25854" i="2"/>
  <c r="E25855" i="2"/>
  <c r="E25856" i="2"/>
  <c r="E25857" i="2"/>
  <c r="E25858" i="2"/>
  <c r="E25859" i="2"/>
  <c r="E25860" i="2"/>
  <c r="E25861" i="2"/>
  <c r="E25862" i="2"/>
  <c r="E25863" i="2"/>
  <c r="E25864" i="2"/>
  <c r="E25865" i="2"/>
  <c r="E25866" i="2"/>
  <c r="E25867" i="2"/>
  <c r="E25868" i="2"/>
  <c r="E25869" i="2"/>
  <c r="E25870" i="2"/>
  <c r="E25871" i="2"/>
  <c r="E25872" i="2"/>
  <c r="E25873" i="2"/>
  <c r="E25874" i="2"/>
  <c r="E25875" i="2"/>
  <c r="E25876" i="2"/>
  <c r="E25877" i="2"/>
  <c r="E25878" i="2"/>
  <c r="E25879" i="2"/>
  <c r="E25880" i="2"/>
  <c r="E25881" i="2"/>
  <c r="E25882" i="2"/>
  <c r="E25883" i="2"/>
  <c r="E25884" i="2"/>
  <c r="E25885" i="2"/>
  <c r="E25886" i="2"/>
  <c r="E25887" i="2"/>
  <c r="E25888" i="2"/>
  <c r="E25889" i="2"/>
  <c r="E25890" i="2"/>
  <c r="E25891" i="2"/>
  <c r="E25892" i="2"/>
  <c r="E25893" i="2"/>
  <c r="E25894" i="2"/>
  <c r="E25895" i="2"/>
  <c r="E25896" i="2"/>
  <c r="E25897" i="2"/>
  <c r="E25898" i="2"/>
  <c r="E25899" i="2"/>
  <c r="E25900" i="2"/>
  <c r="E25901" i="2"/>
  <c r="E25902" i="2"/>
  <c r="E25903" i="2"/>
  <c r="E25904" i="2"/>
  <c r="E25905" i="2"/>
  <c r="E25906" i="2"/>
  <c r="E25907" i="2"/>
  <c r="E25908" i="2"/>
  <c r="E25909" i="2"/>
  <c r="E25910" i="2"/>
  <c r="E25911" i="2"/>
  <c r="E25912" i="2"/>
  <c r="E25913" i="2"/>
  <c r="E25914" i="2"/>
  <c r="E25915" i="2"/>
  <c r="E25916" i="2"/>
  <c r="E25917" i="2"/>
  <c r="E25918" i="2"/>
  <c r="E25919" i="2"/>
  <c r="E25920" i="2"/>
  <c r="E25921" i="2"/>
  <c r="E25922" i="2"/>
  <c r="E25923" i="2"/>
  <c r="E25924" i="2"/>
  <c r="E25925" i="2"/>
  <c r="E25926" i="2"/>
  <c r="E25927" i="2"/>
  <c r="E25928" i="2"/>
  <c r="E25929" i="2"/>
  <c r="E25930" i="2"/>
  <c r="E25931" i="2"/>
  <c r="E25932" i="2"/>
  <c r="E25933" i="2"/>
  <c r="E25934" i="2"/>
  <c r="E25935" i="2"/>
  <c r="E25936" i="2"/>
  <c r="E25937" i="2"/>
  <c r="E25938" i="2"/>
  <c r="E25939" i="2"/>
  <c r="E25940" i="2"/>
  <c r="E25941" i="2"/>
  <c r="E25942" i="2"/>
  <c r="E25943" i="2"/>
  <c r="E25944" i="2"/>
  <c r="E25945" i="2"/>
  <c r="E25946" i="2"/>
  <c r="E25947" i="2"/>
  <c r="E25948" i="2"/>
  <c r="E25949" i="2"/>
  <c r="E25950" i="2"/>
  <c r="E25951" i="2"/>
  <c r="E25952" i="2"/>
  <c r="E25953" i="2"/>
  <c r="E25954" i="2"/>
  <c r="E25955" i="2"/>
  <c r="E25956" i="2"/>
  <c r="E25957" i="2"/>
  <c r="E25958" i="2"/>
  <c r="E25959" i="2"/>
  <c r="E25960" i="2"/>
  <c r="E25961" i="2"/>
  <c r="E25962" i="2"/>
  <c r="E25963" i="2"/>
  <c r="E25964" i="2"/>
  <c r="E25965" i="2"/>
  <c r="E25966" i="2"/>
  <c r="E25967" i="2"/>
  <c r="E25968" i="2"/>
  <c r="E25969" i="2"/>
  <c r="E25970" i="2"/>
  <c r="E25971" i="2"/>
  <c r="E25972" i="2"/>
  <c r="E25973" i="2"/>
  <c r="E25974" i="2"/>
  <c r="E25975" i="2"/>
  <c r="E25976" i="2"/>
  <c r="E25977" i="2"/>
  <c r="E25978" i="2"/>
  <c r="E25979" i="2"/>
  <c r="E25980" i="2"/>
  <c r="E25981" i="2"/>
  <c r="E25982" i="2"/>
  <c r="E25983" i="2"/>
  <c r="E25984" i="2"/>
  <c r="E25985" i="2"/>
  <c r="E25986" i="2"/>
  <c r="E25987" i="2"/>
  <c r="E25988" i="2"/>
  <c r="E25989" i="2"/>
  <c r="E25990" i="2"/>
  <c r="E25991" i="2"/>
  <c r="E25992" i="2"/>
  <c r="E25993" i="2"/>
  <c r="E25994" i="2"/>
  <c r="E25995" i="2"/>
  <c r="E25996" i="2"/>
  <c r="E25997" i="2"/>
  <c r="E25998" i="2"/>
  <c r="E25999" i="2"/>
  <c r="E26000" i="2"/>
  <c r="E26001" i="2"/>
  <c r="E26002" i="2"/>
  <c r="E26003" i="2"/>
  <c r="E26004" i="2"/>
  <c r="E26005" i="2"/>
  <c r="E26006" i="2"/>
  <c r="E26007" i="2"/>
  <c r="E26008" i="2"/>
  <c r="E26009" i="2"/>
  <c r="E26010" i="2"/>
  <c r="E26011" i="2"/>
  <c r="E26012" i="2"/>
  <c r="E26013" i="2"/>
  <c r="E26014" i="2"/>
  <c r="E26015" i="2"/>
  <c r="E26016" i="2"/>
  <c r="E26017" i="2"/>
  <c r="E26018" i="2"/>
  <c r="E26019" i="2"/>
  <c r="E26020" i="2"/>
  <c r="E26021" i="2"/>
  <c r="E26022" i="2"/>
  <c r="E26023" i="2"/>
  <c r="E26024" i="2"/>
  <c r="E26025" i="2"/>
  <c r="E26026" i="2"/>
  <c r="E26027" i="2"/>
  <c r="E26028" i="2"/>
  <c r="E26029" i="2"/>
  <c r="E26030" i="2"/>
  <c r="E26031" i="2"/>
  <c r="E26032" i="2"/>
  <c r="E26033" i="2"/>
  <c r="E26034" i="2"/>
  <c r="E26035" i="2"/>
  <c r="E26036" i="2"/>
  <c r="E26037" i="2"/>
  <c r="E26038" i="2"/>
  <c r="E26039" i="2"/>
  <c r="E26040" i="2"/>
  <c r="E26041" i="2"/>
  <c r="E26042" i="2"/>
  <c r="E26043" i="2"/>
  <c r="E26044" i="2"/>
  <c r="E26045" i="2"/>
  <c r="E26046" i="2"/>
  <c r="E26047" i="2"/>
  <c r="E26048" i="2"/>
  <c r="E26049" i="2"/>
  <c r="E26050" i="2"/>
  <c r="E26051" i="2"/>
  <c r="E26052" i="2"/>
  <c r="E26053" i="2"/>
  <c r="E26054" i="2"/>
  <c r="E26055" i="2"/>
  <c r="E26056" i="2"/>
  <c r="E26057" i="2"/>
  <c r="E26058" i="2"/>
  <c r="E26059" i="2"/>
  <c r="E26060" i="2"/>
  <c r="E26061" i="2"/>
  <c r="E26062" i="2"/>
  <c r="E26063" i="2"/>
  <c r="E26064" i="2"/>
  <c r="E26065" i="2"/>
  <c r="E26066" i="2"/>
  <c r="E26067" i="2"/>
  <c r="E26068" i="2"/>
  <c r="E26069" i="2"/>
  <c r="E26070" i="2"/>
  <c r="E26071" i="2"/>
  <c r="E26072" i="2"/>
  <c r="E26073" i="2"/>
  <c r="E26074" i="2"/>
  <c r="E26075" i="2"/>
  <c r="E26076" i="2"/>
  <c r="E26077" i="2"/>
  <c r="E26078" i="2"/>
  <c r="E26079" i="2"/>
  <c r="E26080" i="2"/>
  <c r="E26081" i="2"/>
  <c r="E26082" i="2"/>
  <c r="E26083" i="2"/>
  <c r="E26084" i="2"/>
  <c r="E26085" i="2"/>
  <c r="E26086" i="2"/>
  <c r="E26087" i="2"/>
  <c r="E26088" i="2"/>
  <c r="E26089" i="2"/>
  <c r="E26090" i="2"/>
  <c r="E26091" i="2"/>
  <c r="E26092" i="2"/>
  <c r="E26093" i="2"/>
  <c r="E26094" i="2"/>
  <c r="E26095" i="2"/>
  <c r="E26096" i="2"/>
  <c r="E26097" i="2"/>
  <c r="E26098" i="2"/>
  <c r="E26099" i="2"/>
  <c r="E26100" i="2"/>
  <c r="E26101" i="2"/>
  <c r="E26102" i="2"/>
  <c r="E26103" i="2"/>
  <c r="E26104" i="2"/>
  <c r="E26105" i="2"/>
  <c r="E26106" i="2"/>
  <c r="E26107" i="2"/>
  <c r="E26108" i="2"/>
  <c r="E26109" i="2"/>
  <c r="E26110" i="2"/>
  <c r="E26111" i="2"/>
  <c r="E26112" i="2"/>
  <c r="E26113" i="2"/>
  <c r="E26114" i="2"/>
  <c r="E26115" i="2"/>
  <c r="E26116" i="2"/>
  <c r="E26117" i="2"/>
  <c r="E26118" i="2"/>
  <c r="E26119" i="2"/>
  <c r="E26120" i="2"/>
  <c r="E26121" i="2"/>
  <c r="E26122" i="2"/>
  <c r="E26123" i="2"/>
  <c r="E26124" i="2"/>
  <c r="E26125" i="2"/>
  <c r="E26126" i="2"/>
  <c r="E26127" i="2"/>
  <c r="E26128" i="2"/>
  <c r="E26129" i="2"/>
  <c r="E26130" i="2"/>
  <c r="E26131" i="2"/>
  <c r="E26132" i="2"/>
  <c r="E26133" i="2"/>
  <c r="E26134" i="2"/>
  <c r="E26135" i="2"/>
  <c r="E26136" i="2"/>
  <c r="E26137" i="2"/>
  <c r="E26138" i="2"/>
  <c r="E26139" i="2"/>
  <c r="E26140" i="2"/>
  <c r="E26141" i="2"/>
  <c r="E26142" i="2"/>
  <c r="E26143" i="2"/>
  <c r="E26144" i="2"/>
  <c r="E26145" i="2"/>
  <c r="E26146" i="2"/>
  <c r="E26147" i="2"/>
  <c r="E26148" i="2"/>
  <c r="E26149" i="2"/>
  <c r="E26150" i="2"/>
  <c r="E26151" i="2"/>
  <c r="E26152" i="2"/>
  <c r="E26153" i="2"/>
  <c r="E26154" i="2"/>
  <c r="E26155" i="2"/>
  <c r="E26156" i="2"/>
  <c r="E26157" i="2"/>
  <c r="E26158" i="2"/>
  <c r="E26159" i="2"/>
  <c r="E26160" i="2"/>
  <c r="E26161" i="2"/>
  <c r="E26162" i="2"/>
  <c r="E26163" i="2"/>
  <c r="E26164" i="2"/>
  <c r="E26165" i="2"/>
  <c r="E26166" i="2"/>
  <c r="E26167" i="2"/>
  <c r="E26168" i="2"/>
  <c r="E26169" i="2"/>
  <c r="E26170" i="2"/>
  <c r="E26171" i="2"/>
  <c r="E26172" i="2"/>
  <c r="E26173" i="2"/>
  <c r="E26174" i="2"/>
  <c r="E26175" i="2"/>
  <c r="E26176" i="2"/>
  <c r="E26177" i="2"/>
  <c r="E26178" i="2"/>
  <c r="E26179" i="2"/>
  <c r="E26180" i="2"/>
  <c r="E26181" i="2"/>
  <c r="E26182" i="2"/>
  <c r="E26183" i="2"/>
  <c r="E26184" i="2"/>
  <c r="E26185" i="2"/>
  <c r="E26186" i="2"/>
  <c r="E26187" i="2"/>
  <c r="E26188" i="2"/>
  <c r="E26189" i="2"/>
  <c r="E26190" i="2"/>
  <c r="E26191" i="2"/>
  <c r="E26192" i="2"/>
  <c r="E26193" i="2"/>
  <c r="E26194" i="2"/>
  <c r="E26195" i="2"/>
  <c r="E26196" i="2"/>
  <c r="E26197" i="2"/>
  <c r="E26198" i="2"/>
  <c r="E26199" i="2"/>
  <c r="E26200" i="2"/>
  <c r="E26201" i="2"/>
  <c r="E26202" i="2"/>
  <c r="E26203" i="2"/>
  <c r="E26204" i="2"/>
  <c r="E26205" i="2"/>
  <c r="E26206" i="2"/>
  <c r="E26207" i="2"/>
  <c r="E26208" i="2"/>
  <c r="E26209" i="2"/>
  <c r="E26210" i="2"/>
  <c r="E26211" i="2"/>
  <c r="E26212" i="2"/>
  <c r="E26213" i="2"/>
  <c r="E26214" i="2"/>
  <c r="E26215" i="2"/>
  <c r="E26216" i="2"/>
  <c r="E26217" i="2"/>
  <c r="E26218" i="2"/>
  <c r="E26219" i="2"/>
  <c r="E26220" i="2"/>
  <c r="E26221" i="2"/>
  <c r="E26222" i="2"/>
  <c r="E26223" i="2"/>
  <c r="E26224" i="2"/>
  <c r="E26225" i="2"/>
  <c r="E26226" i="2"/>
  <c r="E26227" i="2"/>
  <c r="E26228" i="2"/>
  <c r="E26229" i="2"/>
  <c r="E26230" i="2"/>
  <c r="E26231" i="2"/>
  <c r="E26232" i="2"/>
  <c r="E26233" i="2"/>
  <c r="E26234" i="2"/>
  <c r="E26235" i="2"/>
  <c r="E26236" i="2"/>
  <c r="E26237" i="2"/>
  <c r="E26238" i="2"/>
  <c r="E26239" i="2"/>
  <c r="E26240" i="2"/>
  <c r="E26241" i="2"/>
  <c r="E26242" i="2"/>
  <c r="E26243" i="2"/>
  <c r="E26244" i="2"/>
  <c r="E26245" i="2"/>
  <c r="E26246" i="2"/>
  <c r="E26247" i="2"/>
  <c r="E26248" i="2"/>
  <c r="E26249" i="2"/>
  <c r="E26250" i="2"/>
  <c r="E26251" i="2"/>
  <c r="E26252" i="2"/>
  <c r="E26253" i="2"/>
  <c r="E26254" i="2"/>
  <c r="E26255" i="2"/>
  <c r="E26256" i="2"/>
  <c r="E26257" i="2"/>
  <c r="E26258" i="2"/>
  <c r="E26259" i="2"/>
  <c r="E26260" i="2"/>
  <c r="E26261" i="2"/>
  <c r="E26262" i="2"/>
  <c r="E26263" i="2"/>
  <c r="E26264" i="2"/>
  <c r="E26265" i="2"/>
  <c r="E26266" i="2"/>
  <c r="E26267" i="2"/>
  <c r="E26268" i="2"/>
  <c r="E26269" i="2"/>
  <c r="E26270" i="2"/>
  <c r="E26271" i="2"/>
  <c r="E26272" i="2"/>
  <c r="E26273" i="2"/>
  <c r="E26274" i="2"/>
  <c r="E26275" i="2"/>
  <c r="E26276" i="2"/>
  <c r="E26277" i="2"/>
  <c r="E26278" i="2"/>
  <c r="E26279" i="2"/>
  <c r="E26280" i="2"/>
  <c r="E26281" i="2"/>
  <c r="E26282" i="2"/>
  <c r="E26283" i="2"/>
  <c r="E26284" i="2"/>
  <c r="E26285" i="2"/>
  <c r="E26286" i="2"/>
  <c r="E26287" i="2"/>
  <c r="E26288" i="2"/>
  <c r="E26289" i="2"/>
  <c r="E26290" i="2"/>
  <c r="E26291" i="2"/>
  <c r="E26292" i="2"/>
  <c r="E26293" i="2"/>
  <c r="E26294" i="2"/>
  <c r="E26295" i="2"/>
  <c r="E26296" i="2"/>
  <c r="E26297" i="2"/>
  <c r="E26298" i="2"/>
  <c r="E26299" i="2"/>
  <c r="E26300" i="2"/>
  <c r="E26301" i="2"/>
  <c r="E26302" i="2"/>
  <c r="E26303" i="2"/>
  <c r="E26304" i="2"/>
  <c r="E26305" i="2"/>
  <c r="E26306" i="2"/>
  <c r="E26307" i="2"/>
  <c r="E26308" i="2"/>
  <c r="E26309" i="2"/>
  <c r="E26310" i="2"/>
  <c r="E26311" i="2"/>
  <c r="E26312" i="2"/>
  <c r="E26313" i="2"/>
  <c r="E26314" i="2"/>
  <c r="E26315" i="2"/>
  <c r="E26316" i="2"/>
  <c r="E26317" i="2"/>
  <c r="E26318" i="2"/>
  <c r="E26319" i="2"/>
  <c r="E26320" i="2"/>
  <c r="E26321" i="2"/>
  <c r="E26322" i="2"/>
  <c r="E26323" i="2"/>
  <c r="E26324" i="2"/>
  <c r="E26325" i="2"/>
  <c r="E26326" i="2"/>
  <c r="E26327" i="2"/>
  <c r="E26328" i="2"/>
  <c r="E26329" i="2"/>
  <c r="E26330" i="2"/>
  <c r="E26331" i="2"/>
  <c r="E26332" i="2"/>
  <c r="E26333" i="2"/>
  <c r="E26334" i="2"/>
  <c r="E26335" i="2"/>
  <c r="E26336" i="2"/>
  <c r="E26337" i="2"/>
  <c r="E26338" i="2"/>
  <c r="E26339" i="2"/>
  <c r="E26340" i="2"/>
  <c r="E26341" i="2"/>
  <c r="E26342" i="2"/>
  <c r="E26343" i="2"/>
  <c r="E26344" i="2"/>
  <c r="E26345" i="2"/>
  <c r="E26346" i="2"/>
  <c r="E26347" i="2"/>
  <c r="E26348" i="2"/>
  <c r="E26349" i="2"/>
  <c r="E26350" i="2"/>
  <c r="E26351" i="2"/>
  <c r="E26352" i="2"/>
  <c r="E26353" i="2"/>
  <c r="E26354" i="2"/>
  <c r="E26355" i="2"/>
  <c r="E26356" i="2"/>
  <c r="E26357" i="2"/>
  <c r="E26358" i="2"/>
  <c r="E26359" i="2"/>
  <c r="E26360" i="2"/>
  <c r="E26361" i="2"/>
  <c r="E26362" i="2"/>
  <c r="E26363" i="2"/>
  <c r="E26364" i="2"/>
  <c r="E26365" i="2"/>
  <c r="E26366" i="2"/>
  <c r="E26367" i="2"/>
  <c r="E26368" i="2"/>
  <c r="E26369" i="2"/>
  <c r="E26370" i="2"/>
  <c r="E26371" i="2"/>
  <c r="E26372" i="2"/>
  <c r="E26373" i="2"/>
  <c r="E26374" i="2"/>
  <c r="E26375" i="2"/>
  <c r="E26376" i="2"/>
  <c r="E26377" i="2"/>
  <c r="E26378" i="2"/>
  <c r="E26379" i="2"/>
  <c r="E26380" i="2"/>
  <c r="E26381" i="2"/>
  <c r="E26382" i="2"/>
  <c r="E26383" i="2"/>
  <c r="E26384" i="2"/>
  <c r="E26385" i="2"/>
  <c r="E26386" i="2"/>
  <c r="E26387" i="2"/>
  <c r="E26388" i="2"/>
  <c r="E26389" i="2"/>
  <c r="E26390" i="2"/>
  <c r="E26391" i="2"/>
  <c r="E26392" i="2"/>
  <c r="E26393" i="2"/>
  <c r="E26394" i="2"/>
  <c r="E26395" i="2"/>
  <c r="E26396" i="2"/>
  <c r="E26397" i="2"/>
  <c r="E26398" i="2"/>
  <c r="E26399" i="2"/>
  <c r="E26400" i="2"/>
  <c r="E26401" i="2"/>
  <c r="E26402" i="2"/>
  <c r="E26403" i="2"/>
  <c r="E26404" i="2"/>
  <c r="E26405" i="2"/>
  <c r="E26406" i="2"/>
  <c r="E26407" i="2"/>
  <c r="E26408" i="2"/>
  <c r="E26409" i="2"/>
  <c r="E26410" i="2"/>
  <c r="E26411" i="2"/>
  <c r="E26412" i="2"/>
  <c r="E26413" i="2"/>
  <c r="E26414" i="2"/>
  <c r="E26415" i="2"/>
  <c r="E26416" i="2"/>
  <c r="E26417" i="2"/>
  <c r="E26418" i="2"/>
  <c r="E26419" i="2"/>
  <c r="E26420" i="2"/>
  <c r="E26421" i="2"/>
  <c r="E26422" i="2"/>
  <c r="E26423" i="2"/>
  <c r="E26424" i="2"/>
  <c r="E26425" i="2"/>
  <c r="E26426" i="2"/>
  <c r="E26427" i="2"/>
  <c r="E26428" i="2"/>
  <c r="E26429" i="2"/>
  <c r="E26430" i="2"/>
  <c r="E26431" i="2"/>
  <c r="E26432" i="2"/>
  <c r="E26433" i="2"/>
  <c r="E26434" i="2"/>
  <c r="E26435" i="2"/>
  <c r="E26436" i="2"/>
  <c r="E26437" i="2"/>
  <c r="E26438" i="2"/>
  <c r="E26439" i="2"/>
  <c r="E26440" i="2"/>
  <c r="E26441" i="2"/>
  <c r="E26442" i="2"/>
  <c r="E26443" i="2"/>
  <c r="E26444" i="2"/>
  <c r="E26445" i="2"/>
  <c r="E26446" i="2"/>
  <c r="E26447" i="2"/>
  <c r="E26448" i="2"/>
  <c r="E26449" i="2"/>
  <c r="E26450" i="2"/>
  <c r="E26451" i="2"/>
  <c r="E26452" i="2"/>
  <c r="E26453" i="2"/>
  <c r="E26454" i="2"/>
  <c r="E26455" i="2"/>
  <c r="E26456" i="2"/>
  <c r="E26457" i="2"/>
  <c r="E26458" i="2"/>
  <c r="E26459" i="2"/>
  <c r="E26460" i="2"/>
  <c r="E26461" i="2"/>
  <c r="E26462" i="2"/>
  <c r="E26463" i="2"/>
  <c r="E26464" i="2"/>
  <c r="E26465" i="2"/>
  <c r="E26466" i="2"/>
  <c r="E26467" i="2"/>
  <c r="E26468" i="2"/>
  <c r="E26469" i="2"/>
  <c r="E26470" i="2"/>
  <c r="E26471" i="2"/>
  <c r="E26472" i="2"/>
  <c r="E26473" i="2"/>
  <c r="E26474" i="2"/>
  <c r="E26475" i="2"/>
  <c r="E26476" i="2"/>
  <c r="E26477" i="2"/>
  <c r="E26478" i="2"/>
  <c r="E26479" i="2"/>
  <c r="E26480" i="2"/>
  <c r="E26481" i="2"/>
  <c r="E26482" i="2"/>
  <c r="E26483" i="2"/>
  <c r="E26484" i="2"/>
  <c r="E26485" i="2"/>
  <c r="E26486" i="2"/>
  <c r="E26487" i="2"/>
  <c r="E26488" i="2"/>
  <c r="E26489" i="2"/>
  <c r="E26490" i="2"/>
  <c r="E26491" i="2"/>
  <c r="E26492" i="2"/>
  <c r="E26493" i="2"/>
  <c r="E26494" i="2"/>
  <c r="E26495" i="2"/>
  <c r="E26496" i="2"/>
  <c r="E26497" i="2"/>
  <c r="E26498" i="2"/>
  <c r="E26499" i="2"/>
  <c r="E26500" i="2"/>
  <c r="E26501" i="2"/>
  <c r="E26502" i="2"/>
  <c r="E26503" i="2"/>
  <c r="E26504" i="2"/>
  <c r="E26505" i="2"/>
  <c r="E26506" i="2"/>
  <c r="E26507" i="2"/>
  <c r="E26508" i="2"/>
  <c r="E26509" i="2"/>
  <c r="E26510" i="2"/>
  <c r="E26511" i="2"/>
  <c r="E26512" i="2"/>
  <c r="E26513" i="2"/>
  <c r="E26514" i="2"/>
  <c r="E26515" i="2"/>
  <c r="E26516" i="2"/>
  <c r="E26517" i="2"/>
  <c r="E26518" i="2"/>
  <c r="E26519" i="2"/>
  <c r="E26520" i="2"/>
  <c r="E26521" i="2"/>
  <c r="E26522" i="2"/>
  <c r="E26523" i="2"/>
  <c r="E26524" i="2"/>
  <c r="E26525" i="2"/>
  <c r="E26526" i="2"/>
  <c r="E26527" i="2"/>
  <c r="E26528" i="2"/>
  <c r="E26529" i="2"/>
  <c r="E26530" i="2"/>
  <c r="E26531" i="2"/>
  <c r="E26532" i="2"/>
  <c r="E26533" i="2"/>
  <c r="E26534" i="2"/>
  <c r="E26535" i="2"/>
  <c r="E26536" i="2"/>
  <c r="E26537" i="2"/>
  <c r="E26538" i="2"/>
  <c r="E26539" i="2"/>
  <c r="E26540" i="2"/>
  <c r="E26541" i="2"/>
  <c r="E26542" i="2"/>
  <c r="E26543" i="2"/>
  <c r="E26544" i="2"/>
  <c r="E26545" i="2"/>
  <c r="E26546" i="2"/>
  <c r="E26547" i="2"/>
  <c r="E26548" i="2"/>
  <c r="E26549" i="2"/>
  <c r="E26550" i="2"/>
  <c r="E26551" i="2"/>
  <c r="E26552" i="2"/>
  <c r="E26553" i="2"/>
  <c r="E26554" i="2"/>
  <c r="E26555" i="2"/>
  <c r="E26556" i="2"/>
  <c r="E26557" i="2"/>
  <c r="E26558" i="2"/>
  <c r="E26559" i="2"/>
  <c r="E26560" i="2"/>
  <c r="E26561" i="2"/>
  <c r="E26562" i="2"/>
  <c r="E26563" i="2"/>
  <c r="E26564" i="2"/>
  <c r="E26565" i="2"/>
  <c r="E26566" i="2"/>
  <c r="E26567" i="2"/>
  <c r="E26568" i="2"/>
  <c r="E26569" i="2"/>
  <c r="E26570" i="2"/>
  <c r="E26571" i="2"/>
  <c r="E26572" i="2"/>
  <c r="E26573" i="2"/>
  <c r="E26574" i="2"/>
  <c r="E26575" i="2"/>
  <c r="E26576" i="2"/>
  <c r="E26577" i="2"/>
  <c r="E26578" i="2"/>
  <c r="E26579" i="2"/>
  <c r="E26580" i="2"/>
  <c r="E26581" i="2"/>
  <c r="E26582" i="2"/>
  <c r="E26583" i="2"/>
  <c r="E26584" i="2"/>
  <c r="E26585" i="2"/>
  <c r="E26586" i="2"/>
  <c r="E26587" i="2"/>
  <c r="E26588" i="2"/>
  <c r="E26589" i="2"/>
  <c r="E26590" i="2"/>
  <c r="E26591" i="2"/>
  <c r="E26592" i="2"/>
  <c r="E26593" i="2"/>
  <c r="E26594" i="2"/>
  <c r="E26595" i="2"/>
  <c r="E26596" i="2"/>
  <c r="E26597" i="2"/>
  <c r="E26598" i="2"/>
  <c r="E26599" i="2"/>
  <c r="E26600" i="2"/>
  <c r="E26601" i="2"/>
  <c r="E26602" i="2"/>
  <c r="E26603" i="2"/>
  <c r="E26604" i="2"/>
  <c r="E26605" i="2"/>
  <c r="E26606" i="2"/>
  <c r="E26607" i="2"/>
  <c r="E26608" i="2"/>
  <c r="E26609" i="2"/>
  <c r="E26610" i="2"/>
  <c r="E26611" i="2"/>
  <c r="E26612" i="2"/>
  <c r="E26613" i="2"/>
  <c r="E26614" i="2"/>
  <c r="E26615" i="2"/>
  <c r="E26616" i="2"/>
  <c r="E26617" i="2"/>
  <c r="E26618" i="2"/>
  <c r="E26619" i="2"/>
  <c r="E26620" i="2"/>
  <c r="E26621" i="2"/>
  <c r="E26622" i="2"/>
  <c r="E26623" i="2"/>
  <c r="E26624" i="2"/>
  <c r="E26625" i="2"/>
  <c r="E26626" i="2"/>
  <c r="E26627" i="2"/>
  <c r="E26628" i="2"/>
  <c r="E26629" i="2"/>
  <c r="E26630" i="2"/>
  <c r="E26631" i="2"/>
  <c r="E26632" i="2"/>
  <c r="E26633" i="2"/>
  <c r="E26634" i="2"/>
  <c r="E26635" i="2"/>
  <c r="E26636" i="2"/>
  <c r="E26637" i="2"/>
  <c r="E26638" i="2"/>
  <c r="E26639" i="2"/>
  <c r="E26640" i="2"/>
  <c r="E26641" i="2"/>
  <c r="E26642" i="2"/>
  <c r="E26643" i="2"/>
  <c r="E26644" i="2"/>
  <c r="E26645" i="2"/>
  <c r="E26646" i="2"/>
  <c r="E26647" i="2"/>
  <c r="E26648" i="2"/>
  <c r="E26649" i="2"/>
  <c r="E26650" i="2"/>
  <c r="E26651" i="2"/>
  <c r="E26652" i="2"/>
  <c r="E26653" i="2"/>
  <c r="E26654" i="2"/>
  <c r="E26655" i="2"/>
  <c r="E26656" i="2"/>
  <c r="E26657" i="2"/>
  <c r="E26658" i="2"/>
  <c r="E26659" i="2"/>
  <c r="E26660" i="2"/>
  <c r="E26661" i="2"/>
  <c r="E26662" i="2"/>
  <c r="E26663" i="2"/>
  <c r="E26664" i="2"/>
  <c r="E26665" i="2"/>
  <c r="E26666" i="2"/>
  <c r="E26667" i="2"/>
  <c r="E26668" i="2"/>
  <c r="E26669" i="2"/>
  <c r="E26670" i="2"/>
  <c r="E26671" i="2"/>
  <c r="E26672" i="2"/>
  <c r="E26673" i="2"/>
  <c r="E26674" i="2"/>
  <c r="E26675" i="2"/>
  <c r="E26676" i="2"/>
  <c r="E26677" i="2"/>
  <c r="E26678" i="2"/>
  <c r="E26679" i="2"/>
  <c r="E26680" i="2"/>
  <c r="E26681" i="2"/>
  <c r="E26682" i="2"/>
  <c r="E26683" i="2"/>
  <c r="E26684" i="2"/>
  <c r="E26685" i="2"/>
  <c r="E26686" i="2"/>
  <c r="E26687" i="2"/>
  <c r="E26688" i="2"/>
  <c r="E26689" i="2"/>
  <c r="E26690" i="2"/>
  <c r="E26691" i="2"/>
  <c r="E26692" i="2"/>
  <c r="E26693" i="2"/>
  <c r="E26694" i="2"/>
  <c r="E26695" i="2"/>
  <c r="E26696" i="2"/>
  <c r="E26697" i="2"/>
  <c r="E26698" i="2"/>
  <c r="E26699" i="2"/>
  <c r="E26700" i="2"/>
  <c r="E26701" i="2"/>
  <c r="E26702" i="2"/>
  <c r="E26703" i="2"/>
  <c r="E26704" i="2"/>
  <c r="E26705" i="2"/>
  <c r="E26706" i="2"/>
  <c r="E26707" i="2"/>
  <c r="E26708" i="2"/>
  <c r="E26709" i="2"/>
  <c r="E26710" i="2"/>
  <c r="E26711" i="2"/>
  <c r="E26712" i="2"/>
  <c r="E26713" i="2"/>
  <c r="E26714" i="2"/>
  <c r="E26715" i="2"/>
  <c r="E26716" i="2"/>
  <c r="E26717" i="2"/>
  <c r="E26718" i="2"/>
  <c r="E26719" i="2"/>
  <c r="E26720" i="2"/>
  <c r="E26721" i="2"/>
  <c r="E26722" i="2"/>
  <c r="E26723" i="2"/>
  <c r="E26724" i="2"/>
  <c r="E26725" i="2"/>
  <c r="E26726" i="2"/>
  <c r="E26727" i="2"/>
  <c r="E26728" i="2"/>
  <c r="E26729" i="2"/>
  <c r="E26730" i="2"/>
  <c r="E26731" i="2"/>
  <c r="E26732" i="2"/>
  <c r="E26733" i="2"/>
  <c r="E26734" i="2"/>
  <c r="E26735" i="2"/>
  <c r="E26736" i="2"/>
  <c r="E26737" i="2"/>
  <c r="E26738" i="2"/>
  <c r="E26739" i="2"/>
  <c r="E26740" i="2"/>
  <c r="E26741" i="2"/>
  <c r="E26742" i="2"/>
  <c r="E26743" i="2"/>
  <c r="E26744" i="2"/>
  <c r="E26745" i="2"/>
  <c r="E26746" i="2"/>
  <c r="E26747" i="2"/>
  <c r="E26748" i="2"/>
  <c r="E26749" i="2"/>
  <c r="E26750" i="2"/>
  <c r="E26751" i="2"/>
  <c r="E26752" i="2"/>
  <c r="E26753" i="2"/>
  <c r="E26754" i="2"/>
  <c r="E26755" i="2"/>
  <c r="E26756" i="2"/>
  <c r="E26757" i="2"/>
  <c r="E26758" i="2"/>
  <c r="E26759" i="2"/>
  <c r="E26760" i="2"/>
  <c r="E26761" i="2"/>
  <c r="E26762" i="2"/>
  <c r="E26763" i="2"/>
  <c r="E26764" i="2"/>
  <c r="E26765" i="2"/>
  <c r="E26766" i="2"/>
  <c r="E26767" i="2"/>
  <c r="E26768" i="2"/>
  <c r="E26769" i="2"/>
  <c r="E26770" i="2"/>
  <c r="E26771" i="2"/>
  <c r="E26772" i="2"/>
  <c r="E26773" i="2"/>
  <c r="E26774" i="2"/>
  <c r="E26775" i="2"/>
  <c r="E26776" i="2"/>
  <c r="E26777" i="2"/>
  <c r="E26778" i="2"/>
  <c r="E26779" i="2"/>
  <c r="E26780" i="2"/>
  <c r="E26781" i="2"/>
  <c r="E26782" i="2"/>
  <c r="E26783" i="2"/>
  <c r="E26784" i="2"/>
  <c r="E26785" i="2"/>
  <c r="E26786" i="2"/>
  <c r="E26787" i="2"/>
  <c r="E26788" i="2"/>
  <c r="E26789" i="2"/>
  <c r="E26790" i="2"/>
  <c r="E26791" i="2"/>
  <c r="E26792" i="2"/>
  <c r="E26793" i="2"/>
  <c r="E26794" i="2"/>
  <c r="E26795" i="2"/>
  <c r="E26796" i="2"/>
  <c r="E26797" i="2"/>
  <c r="E26798" i="2"/>
  <c r="E26799" i="2"/>
  <c r="E26800" i="2"/>
  <c r="E26801" i="2"/>
  <c r="E26802" i="2"/>
  <c r="E26803" i="2"/>
  <c r="E26804" i="2"/>
  <c r="E26805" i="2"/>
  <c r="E26806" i="2"/>
  <c r="E26807" i="2"/>
  <c r="E26808" i="2"/>
  <c r="E26809" i="2"/>
  <c r="E26810" i="2"/>
  <c r="E26811" i="2"/>
  <c r="E26812" i="2"/>
  <c r="E26813" i="2"/>
  <c r="E26814" i="2"/>
  <c r="E26815" i="2"/>
  <c r="E26816" i="2"/>
  <c r="E26817" i="2"/>
  <c r="E26818" i="2"/>
  <c r="E26819" i="2"/>
  <c r="E26820" i="2"/>
  <c r="E26821" i="2"/>
  <c r="E26822" i="2"/>
  <c r="E26823" i="2"/>
  <c r="E26824" i="2"/>
  <c r="E26825" i="2"/>
  <c r="E26826" i="2"/>
  <c r="E26827" i="2"/>
  <c r="E26828" i="2"/>
  <c r="E26829" i="2"/>
  <c r="E26830" i="2"/>
  <c r="E26831" i="2"/>
  <c r="E26832" i="2"/>
  <c r="E26833" i="2"/>
  <c r="E26834" i="2"/>
  <c r="E26835" i="2"/>
  <c r="E26836" i="2"/>
  <c r="E26837" i="2"/>
  <c r="E26838" i="2"/>
  <c r="E26839" i="2"/>
  <c r="E26840" i="2"/>
  <c r="E26841" i="2"/>
  <c r="E26842" i="2"/>
  <c r="E26843" i="2"/>
  <c r="E26844" i="2"/>
  <c r="E26845" i="2"/>
  <c r="E26846" i="2"/>
  <c r="E26847" i="2"/>
  <c r="E26848" i="2"/>
  <c r="E26849" i="2"/>
  <c r="E26850" i="2"/>
  <c r="E26851" i="2"/>
  <c r="E26852" i="2"/>
  <c r="E26853" i="2"/>
  <c r="E26854" i="2"/>
  <c r="E26855" i="2"/>
  <c r="E26856" i="2"/>
  <c r="E26857" i="2"/>
  <c r="E26858" i="2"/>
  <c r="E26859" i="2"/>
  <c r="E26860" i="2"/>
  <c r="E26861" i="2"/>
  <c r="E26862" i="2"/>
  <c r="E26863" i="2"/>
  <c r="E26864" i="2"/>
  <c r="E26865" i="2"/>
  <c r="E26866" i="2"/>
  <c r="E26867" i="2"/>
  <c r="E26868" i="2"/>
  <c r="E26869" i="2"/>
  <c r="E26870" i="2"/>
  <c r="E26871" i="2"/>
  <c r="E26872" i="2"/>
  <c r="E26873" i="2"/>
  <c r="E26874" i="2"/>
  <c r="E26875" i="2"/>
  <c r="E26876" i="2"/>
  <c r="E26877" i="2"/>
  <c r="E26878" i="2"/>
  <c r="E26879" i="2"/>
  <c r="E26880" i="2"/>
  <c r="E26881" i="2"/>
  <c r="E26882" i="2"/>
  <c r="E26883" i="2"/>
  <c r="E26884" i="2"/>
  <c r="E26885" i="2"/>
  <c r="E26886" i="2"/>
  <c r="E26887" i="2"/>
  <c r="E26888" i="2"/>
  <c r="E26889" i="2"/>
  <c r="E26890" i="2"/>
  <c r="E26891" i="2"/>
  <c r="E26892" i="2"/>
  <c r="E26893" i="2"/>
  <c r="E26894" i="2"/>
  <c r="E26895" i="2"/>
  <c r="E26896" i="2"/>
  <c r="E26897" i="2"/>
  <c r="E26898" i="2"/>
  <c r="E26899" i="2"/>
  <c r="E26900" i="2"/>
  <c r="E26901" i="2"/>
  <c r="E26902" i="2"/>
  <c r="E26903" i="2"/>
  <c r="E26904" i="2"/>
  <c r="E26905" i="2"/>
  <c r="E26906" i="2"/>
  <c r="E26907" i="2"/>
  <c r="E26908" i="2"/>
  <c r="E26909" i="2"/>
  <c r="E26910" i="2"/>
  <c r="E26911" i="2"/>
  <c r="E26912" i="2"/>
  <c r="E26913" i="2"/>
  <c r="E26914" i="2"/>
  <c r="E26915" i="2"/>
  <c r="E26916" i="2"/>
  <c r="E26917" i="2"/>
  <c r="E26918" i="2"/>
  <c r="E26919" i="2"/>
  <c r="E26920" i="2"/>
  <c r="E26921" i="2"/>
  <c r="E26922" i="2"/>
  <c r="E26923" i="2"/>
  <c r="E26924" i="2"/>
  <c r="E26925" i="2"/>
  <c r="E26926" i="2"/>
  <c r="E26927" i="2"/>
  <c r="E26928" i="2"/>
  <c r="E26929" i="2"/>
  <c r="E26930" i="2"/>
  <c r="E26931" i="2"/>
  <c r="E26932" i="2"/>
  <c r="E26933" i="2"/>
  <c r="E26934" i="2"/>
  <c r="E26935" i="2"/>
  <c r="E26936" i="2"/>
  <c r="E26937" i="2"/>
  <c r="E26938" i="2"/>
  <c r="E26939" i="2"/>
  <c r="E26940" i="2"/>
  <c r="E26941" i="2"/>
  <c r="E26942" i="2"/>
  <c r="E26943" i="2"/>
  <c r="E26944" i="2"/>
  <c r="E26945" i="2"/>
  <c r="E26946" i="2"/>
  <c r="E26947" i="2"/>
  <c r="E26948" i="2"/>
  <c r="E26949" i="2"/>
  <c r="E26950" i="2"/>
  <c r="E26951" i="2"/>
  <c r="E26952" i="2"/>
  <c r="E26953" i="2"/>
  <c r="E26954" i="2"/>
  <c r="E26955" i="2"/>
  <c r="E26956" i="2"/>
  <c r="E26957" i="2"/>
  <c r="E26958" i="2"/>
  <c r="E26959" i="2"/>
  <c r="E26960" i="2"/>
  <c r="E26961" i="2"/>
  <c r="E26962" i="2"/>
  <c r="E26963" i="2"/>
  <c r="E26964" i="2"/>
  <c r="E26965" i="2"/>
  <c r="E26966" i="2"/>
  <c r="E26967" i="2"/>
  <c r="E26968" i="2"/>
  <c r="E26969" i="2"/>
  <c r="E26970" i="2"/>
  <c r="E26971" i="2"/>
  <c r="E26972" i="2"/>
  <c r="E26973" i="2"/>
  <c r="E26974" i="2"/>
  <c r="E26975" i="2"/>
  <c r="E26976" i="2"/>
  <c r="E26977" i="2"/>
  <c r="E26978" i="2"/>
  <c r="E26979" i="2"/>
  <c r="E26980" i="2"/>
  <c r="E26981" i="2"/>
  <c r="E26982" i="2"/>
  <c r="E26983" i="2"/>
  <c r="E26984" i="2"/>
  <c r="E26985" i="2"/>
  <c r="E26986" i="2"/>
  <c r="E26987" i="2"/>
  <c r="E26988" i="2"/>
  <c r="E26989" i="2"/>
  <c r="E26990" i="2"/>
  <c r="E26991" i="2"/>
  <c r="E26992" i="2"/>
  <c r="E26993" i="2"/>
  <c r="E26994" i="2"/>
  <c r="E26995" i="2"/>
  <c r="E26996" i="2"/>
  <c r="E26997" i="2"/>
  <c r="E26998" i="2"/>
  <c r="E26999" i="2"/>
  <c r="E27000" i="2"/>
  <c r="E27001" i="2"/>
  <c r="E27002" i="2"/>
  <c r="E27003" i="2"/>
  <c r="E27004" i="2"/>
  <c r="E27005" i="2"/>
  <c r="E27006" i="2"/>
  <c r="E27007" i="2"/>
  <c r="E27008" i="2"/>
  <c r="E27009" i="2"/>
  <c r="E27010" i="2"/>
  <c r="E27011" i="2"/>
  <c r="E27012" i="2"/>
  <c r="E27013" i="2"/>
  <c r="E27014" i="2"/>
  <c r="E27015" i="2"/>
  <c r="E27016" i="2"/>
  <c r="E27017" i="2"/>
  <c r="E27018" i="2"/>
  <c r="E27019" i="2"/>
  <c r="E27020" i="2"/>
  <c r="E27021" i="2"/>
  <c r="E27022" i="2"/>
  <c r="E27023" i="2"/>
  <c r="E27024" i="2"/>
  <c r="E27025" i="2"/>
  <c r="E27026" i="2"/>
  <c r="E27027" i="2"/>
  <c r="E27028" i="2"/>
  <c r="E27029" i="2"/>
  <c r="E27030" i="2"/>
  <c r="E27031" i="2"/>
  <c r="E27032" i="2"/>
  <c r="E27033" i="2"/>
  <c r="E27034" i="2"/>
  <c r="E27035" i="2"/>
  <c r="E27036" i="2"/>
  <c r="E27037" i="2"/>
  <c r="E27038" i="2"/>
  <c r="E27039" i="2"/>
  <c r="E27040" i="2"/>
  <c r="E27041" i="2"/>
  <c r="E27042" i="2"/>
  <c r="E27043" i="2"/>
  <c r="E27044" i="2"/>
  <c r="E27045" i="2"/>
  <c r="E27046" i="2"/>
  <c r="E27047" i="2"/>
  <c r="E27048" i="2"/>
  <c r="E27049" i="2"/>
  <c r="E27050" i="2"/>
  <c r="E27051" i="2"/>
  <c r="E27052" i="2"/>
  <c r="E27053" i="2"/>
  <c r="E27054" i="2"/>
  <c r="E27055" i="2"/>
  <c r="E27056" i="2"/>
  <c r="E27057" i="2"/>
  <c r="E27058" i="2"/>
  <c r="E27059" i="2"/>
  <c r="E27060" i="2"/>
  <c r="E27061" i="2"/>
  <c r="E27062" i="2"/>
  <c r="E27063" i="2"/>
  <c r="E27064" i="2"/>
  <c r="E27065" i="2"/>
  <c r="E27066" i="2"/>
  <c r="E27067" i="2"/>
  <c r="E27068" i="2"/>
  <c r="E27069" i="2"/>
  <c r="E27070" i="2"/>
  <c r="E27071" i="2"/>
  <c r="E27072" i="2"/>
  <c r="E27073" i="2"/>
  <c r="E27074" i="2"/>
  <c r="E27075" i="2"/>
  <c r="E27076" i="2"/>
  <c r="E27077" i="2"/>
  <c r="E27078" i="2"/>
  <c r="E27079" i="2"/>
  <c r="E27080" i="2"/>
  <c r="E27081" i="2"/>
  <c r="E27082" i="2"/>
  <c r="E27083" i="2"/>
  <c r="E27084" i="2"/>
  <c r="E27085" i="2"/>
  <c r="E27086" i="2"/>
  <c r="E27087" i="2"/>
  <c r="E27088" i="2"/>
  <c r="E27089" i="2"/>
  <c r="E27090" i="2"/>
  <c r="E27091" i="2"/>
  <c r="E27092" i="2"/>
  <c r="E27093" i="2"/>
  <c r="E27094" i="2"/>
  <c r="E27095" i="2"/>
  <c r="E27096" i="2"/>
  <c r="E27097" i="2"/>
  <c r="E27098" i="2"/>
  <c r="E27099" i="2"/>
  <c r="E27100" i="2"/>
  <c r="E27101" i="2"/>
  <c r="E27102" i="2"/>
  <c r="E27103" i="2"/>
  <c r="E27104" i="2"/>
  <c r="E27105" i="2"/>
  <c r="E27106" i="2"/>
  <c r="E27107" i="2"/>
  <c r="E27108" i="2"/>
  <c r="E27109" i="2"/>
  <c r="E27110" i="2"/>
  <c r="E27111" i="2"/>
  <c r="E27112" i="2"/>
  <c r="E27113" i="2"/>
  <c r="E27114" i="2"/>
  <c r="E27115" i="2"/>
  <c r="E27116" i="2"/>
  <c r="E27117" i="2"/>
  <c r="E27118" i="2"/>
  <c r="E27119" i="2"/>
  <c r="E27120" i="2"/>
  <c r="E27121" i="2"/>
  <c r="E27122" i="2"/>
  <c r="E27123" i="2"/>
  <c r="E27124" i="2"/>
  <c r="E27125" i="2"/>
  <c r="E27126" i="2"/>
  <c r="E27127" i="2"/>
  <c r="E27128" i="2"/>
  <c r="E27129" i="2"/>
  <c r="E27130" i="2"/>
  <c r="E27131" i="2"/>
  <c r="E27132" i="2"/>
  <c r="E27133" i="2"/>
  <c r="E27134" i="2"/>
  <c r="E27135" i="2"/>
  <c r="E27136" i="2"/>
  <c r="E27137" i="2"/>
  <c r="E27138" i="2"/>
  <c r="E27139" i="2"/>
  <c r="E27140" i="2"/>
  <c r="E27141" i="2"/>
  <c r="E27142" i="2"/>
  <c r="E27143" i="2"/>
  <c r="E27144" i="2"/>
  <c r="E27145" i="2"/>
  <c r="E27146" i="2"/>
  <c r="E27147" i="2"/>
  <c r="E27148" i="2"/>
  <c r="E27149" i="2"/>
  <c r="E27150" i="2"/>
  <c r="E27151" i="2"/>
  <c r="E27152" i="2"/>
  <c r="E27153" i="2"/>
  <c r="E27154" i="2"/>
  <c r="E27155" i="2"/>
  <c r="E27156" i="2"/>
  <c r="E27157" i="2"/>
  <c r="E27158" i="2"/>
  <c r="E27159" i="2"/>
  <c r="E27160" i="2"/>
  <c r="E27161" i="2"/>
  <c r="E27162" i="2"/>
  <c r="E27163" i="2"/>
  <c r="E27164" i="2"/>
  <c r="E27165" i="2"/>
  <c r="E27166" i="2"/>
  <c r="E27167" i="2"/>
  <c r="E27168" i="2"/>
  <c r="E27169" i="2"/>
  <c r="E27170" i="2"/>
  <c r="E27171" i="2"/>
  <c r="E27172" i="2"/>
  <c r="E27173" i="2"/>
  <c r="E27174" i="2"/>
  <c r="E27175" i="2"/>
  <c r="E27176" i="2"/>
  <c r="E27177" i="2"/>
  <c r="E27178" i="2"/>
  <c r="E27179" i="2"/>
  <c r="E27180" i="2"/>
  <c r="E27181" i="2"/>
  <c r="E27182" i="2"/>
  <c r="E27183" i="2"/>
  <c r="E27184" i="2"/>
  <c r="E27185" i="2"/>
  <c r="E27186" i="2"/>
  <c r="E27187" i="2"/>
  <c r="E27188" i="2"/>
  <c r="E27189" i="2"/>
  <c r="E27190" i="2"/>
  <c r="E27191" i="2"/>
  <c r="E27192" i="2"/>
  <c r="E27193" i="2"/>
  <c r="E27194" i="2"/>
  <c r="E27195" i="2"/>
  <c r="E27196" i="2"/>
  <c r="E27197" i="2"/>
  <c r="E27198" i="2"/>
  <c r="E27199" i="2"/>
  <c r="E27200" i="2"/>
  <c r="E27201" i="2"/>
  <c r="E27202" i="2"/>
  <c r="E27203" i="2"/>
  <c r="E27204" i="2"/>
  <c r="E27205" i="2"/>
  <c r="E27206" i="2"/>
  <c r="E27207" i="2"/>
  <c r="E27208" i="2"/>
  <c r="E27209" i="2"/>
  <c r="E27210" i="2"/>
  <c r="E27211" i="2"/>
  <c r="E27212" i="2"/>
  <c r="E27213" i="2"/>
  <c r="E27214" i="2"/>
  <c r="E27215" i="2"/>
  <c r="E27216" i="2"/>
  <c r="E27217" i="2"/>
  <c r="E27218" i="2"/>
  <c r="E27219" i="2"/>
  <c r="E27220" i="2"/>
  <c r="E27221" i="2"/>
  <c r="E27222" i="2"/>
  <c r="E27223" i="2"/>
  <c r="E27224" i="2"/>
  <c r="E27225" i="2"/>
  <c r="E27226" i="2"/>
  <c r="E27227" i="2"/>
  <c r="E27228" i="2"/>
  <c r="E27229" i="2"/>
  <c r="E27230" i="2"/>
  <c r="E27231" i="2"/>
  <c r="E27232" i="2"/>
  <c r="E27233" i="2"/>
  <c r="E27234" i="2"/>
  <c r="E27235" i="2"/>
  <c r="E27236" i="2"/>
  <c r="E27237" i="2"/>
  <c r="E27238" i="2"/>
  <c r="E27239" i="2"/>
  <c r="E27240" i="2"/>
  <c r="E27241" i="2"/>
  <c r="E27242" i="2"/>
  <c r="E27243" i="2"/>
  <c r="E27244" i="2"/>
  <c r="E27245" i="2"/>
  <c r="E27246" i="2"/>
  <c r="E27247" i="2"/>
  <c r="E27248" i="2"/>
  <c r="E27249" i="2"/>
  <c r="E27250" i="2"/>
  <c r="E27251" i="2"/>
  <c r="E27252" i="2"/>
  <c r="E27253" i="2"/>
  <c r="E27254" i="2"/>
  <c r="E27255" i="2"/>
  <c r="E27256" i="2"/>
  <c r="E27257" i="2"/>
  <c r="E27258" i="2"/>
  <c r="E27259" i="2"/>
  <c r="E27260" i="2"/>
  <c r="E27261" i="2"/>
  <c r="E27262" i="2"/>
  <c r="E27263" i="2"/>
  <c r="E27264" i="2"/>
  <c r="E27265" i="2"/>
  <c r="E27266" i="2"/>
  <c r="E27267" i="2"/>
  <c r="E27268" i="2"/>
  <c r="E27269" i="2"/>
  <c r="E27270" i="2"/>
  <c r="E27271" i="2"/>
  <c r="E27272" i="2"/>
  <c r="E27273" i="2"/>
  <c r="E27274" i="2"/>
  <c r="E27275" i="2"/>
  <c r="E27276" i="2"/>
  <c r="E27277" i="2"/>
  <c r="E27278" i="2"/>
  <c r="E27279" i="2"/>
  <c r="E27280" i="2"/>
  <c r="E27281" i="2"/>
  <c r="E27282" i="2"/>
  <c r="E27283" i="2"/>
  <c r="E27284" i="2"/>
  <c r="E27285" i="2"/>
  <c r="E27286" i="2"/>
  <c r="E27287" i="2"/>
  <c r="E27288" i="2"/>
  <c r="E27289" i="2"/>
  <c r="E27290" i="2"/>
  <c r="E27291" i="2"/>
  <c r="E27292" i="2"/>
  <c r="E27293" i="2"/>
  <c r="E27294" i="2"/>
  <c r="E27295" i="2"/>
  <c r="E27296" i="2"/>
  <c r="E27297" i="2"/>
  <c r="E27298" i="2"/>
  <c r="E27299" i="2"/>
  <c r="E27300" i="2"/>
  <c r="E27301" i="2"/>
  <c r="E27302" i="2"/>
  <c r="E27303" i="2"/>
  <c r="E27304" i="2"/>
  <c r="E27305" i="2"/>
  <c r="E27306" i="2"/>
  <c r="E27307" i="2"/>
  <c r="E27308" i="2"/>
  <c r="E27309" i="2"/>
  <c r="E27310" i="2"/>
  <c r="E27311" i="2"/>
  <c r="E27312" i="2"/>
  <c r="E27313" i="2"/>
  <c r="E27314" i="2"/>
  <c r="E27315" i="2"/>
  <c r="E27316" i="2"/>
  <c r="E27317" i="2"/>
  <c r="E27318" i="2"/>
  <c r="E27319" i="2"/>
  <c r="E27320" i="2"/>
  <c r="E27321" i="2"/>
  <c r="E27322" i="2"/>
  <c r="E27323" i="2"/>
  <c r="E27324" i="2"/>
  <c r="E27325" i="2"/>
  <c r="E27326" i="2"/>
  <c r="E27327" i="2"/>
  <c r="E27328" i="2"/>
  <c r="E27329" i="2"/>
  <c r="E27330" i="2"/>
  <c r="E27331" i="2"/>
  <c r="E27332" i="2"/>
  <c r="E27333" i="2"/>
  <c r="E27334" i="2"/>
  <c r="E27335" i="2"/>
  <c r="E27336" i="2"/>
  <c r="E27337" i="2"/>
  <c r="E27338" i="2"/>
  <c r="E27339" i="2"/>
  <c r="E27340" i="2"/>
  <c r="E27341" i="2"/>
  <c r="E27342" i="2"/>
  <c r="E27343" i="2"/>
  <c r="E27344" i="2"/>
  <c r="E27345" i="2"/>
  <c r="E27346" i="2"/>
  <c r="E27347" i="2"/>
  <c r="E27348" i="2"/>
  <c r="E27349" i="2"/>
  <c r="E27350" i="2"/>
  <c r="E27351" i="2"/>
  <c r="E27352" i="2"/>
  <c r="E27353" i="2"/>
  <c r="E27354" i="2"/>
  <c r="E27355" i="2"/>
  <c r="E27356" i="2"/>
  <c r="E27357" i="2"/>
  <c r="E27358" i="2"/>
  <c r="E27359" i="2"/>
  <c r="E27360" i="2"/>
  <c r="E27361" i="2"/>
  <c r="E27362" i="2"/>
  <c r="E27363" i="2"/>
  <c r="E27364" i="2"/>
  <c r="E27365" i="2"/>
  <c r="E27366" i="2"/>
  <c r="E27367" i="2"/>
  <c r="E27368" i="2"/>
  <c r="E27369" i="2"/>
  <c r="E27370" i="2"/>
  <c r="E27371" i="2"/>
  <c r="E27372" i="2"/>
  <c r="E27373" i="2"/>
  <c r="E27374" i="2"/>
  <c r="E27375" i="2"/>
  <c r="E27376" i="2"/>
  <c r="E27377" i="2"/>
  <c r="E27378" i="2"/>
  <c r="E27379" i="2"/>
  <c r="E27380" i="2"/>
  <c r="E27381" i="2"/>
  <c r="E27382" i="2"/>
  <c r="E27383" i="2"/>
  <c r="E27384" i="2"/>
  <c r="E27385" i="2"/>
  <c r="E27386" i="2"/>
  <c r="E27387" i="2"/>
  <c r="E27388" i="2"/>
  <c r="E27389" i="2"/>
  <c r="E27390" i="2"/>
  <c r="E27391" i="2"/>
  <c r="E27392" i="2"/>
  <c r="E27393" i="2"/>
  <c r="E27394" i="2"/>
  <c r="E27395" i="2"/>
  <c r="E27396" i="2"/>
  <c r="E27397" i="2"/>
  <c r="E27398" i="2"/>
  <c r="E27399" i="2"/>
  <c r="E27400" i="2"/>
  <c r="E27401" i="2"/>
  <c r="E27402" i="2"/>
  <c r="E27403" i="2"/>
  <c r="E27404" i="2"/>
  <c r="E27405" i="2"/>
  <c r="E27406" i="2"/>
  <c r="E27407" i="2"/>
  <c r="E27408" i="2"/>
  <c r="E27409" i="2"/>
  <c r="E27410" i="2"/>
  <c r="E27411" i="2"/>
  <c r="E27412" i="2"/>
  <c r="E27413" i="2"/>
  <c r="E27414" i="2"/>
  <c r="E27415" i="2"/>
  <c r="E27416" i="2"/>
  <c r="E27417" i="2"/>
  <c r="E27418" i="2"/>
  <c r="E27419" i="2"/>
  <c r="E27420" i="2"/>
  <c r="E27421" i="2"/>
  <c r="E27422" i="2"/>
  <c r="E27423" i="2"/>
  <c r="E27424" i="2"/>
  <c r="E27425" i="2"/>
  <c r="E27426" i="2"/>
  <c r="E27427" i="2"/>
  <c r="E27428" i="2"/>
  <c r="E27429" i="2"/>
  <c r="E27430" i="2"/>
  <c r="E27431" i="2"/>
  <c r="E27432" i="2"/>
  <c r="E27433" i="2"/>
  <c r="E27434" i="2"/>
  <c r="E27435" i="2"/>
  <c r="E27436" i="2"/>
  <c r="E27437" i="2"/>
  <c r="E27438" i="2"/>
  <c r="E27439" i="2"/>
  <c r="E27440" i="2"/>
  <c r="E27441" i="2"/>
  <c r="E27442" i="2"/>
  <c r="E27443" i="2"/>
  <c r="E27444" i="2"/>
  <c r="E27445" i="2"/>
  <c r="E27446" i="2"/>
  <c r="E27447" i="2"/>
  <c r="E27448" i="2"/>
  <c r="E27449" i="2"/>
  <c r="E27450" i="2"/>
  <c r="E27451" i="2"/>
  <c r="E27452" i="2"/>
  <c r="E27453" i="2"/>
  <c r="E27454" i="2"/>
  <c r="E27455" i="2"/>
  <c r="E27456" i="2"/>
  <c r="E27457" i="2"/>
  <c r="E27458" i="2"/>
  <c r="E27459" i="2"/>
  <c r="E27460" i="2"/>
  <c r="E27461" i="2"/>
  <c r="E27462" i="2"/>
  <c r="E27463" i="2"/>
  <c r="E27464" i="2"/>
  <c r="E27465" i="2"/>
  <c r="E27466" i="2"/>
  <c r="E27467" i="2"/>
  <c r="E27468" i="2"/>
  <c r="E27469" i="2"/>
  <c r="E27470" i="2"/>
  <c r="E27471" i="2"/>
  <c r="E27472" i="2"/>
  <c r="E27473" i="2"/>
  <c r="E27474" i="2"/>
  <c r="E27475" i="2"/>
  <c r="E27476" i="2"/>
  <c r="E27477" i="2"/>
  <c r="E27478" i="2"/>
  <c r="E27479" i="2"/>
  <c r="E27480" i="2"/>
  <c r="E27481" i="2"/>
  <c r="E27482" i="2"/>
  <c r="E27483" i="2"/>
  <c r="E27484" i="2"/>
  <c r="E27485" i="2"/>
  <c r="E27486" i="2"/>
  <c r="E27487" i="2"/>
  <c r="E27488" i="2"/>
  <c r="E27489" i="2"/>
  <c r="E27490" i="2"/>
  <c r="E27491" i="2"/>
  <c r="E27492" i="2"/>
  <c r="E27493" i="2"/>
  <c r="E27494" i="2"/>
  <c r="E27495" i="2"/>
  <c r="E27496" i="2"/>
  <c r="E27497" i="2"/>
  <c r="E27498" i="2"/>
  <c r="E27499" i="2"/>
  <c r="E27500" i="2"/>
  <c r="E27501" i="2"/>
  <c r="E27502" i="2"/>
  <c r="E27503" i="2"/>
  <c r="E27504" i="2"/>
  <c r="E27505" i="2"/>
  <c r="E27506" i="2"/>
  <c r="E27507" i="2"/>
  <c r="E27508" i="2"/>
  <c r="E27509" i="2"/>
  <c r="E27510" i="2"/>
  <c r="E27511" i="2"/>
  <c r="E27512" i="2"/>
  <c r="E27513" i="2"/>
  <c r="E27514" i="2"/>
  <c r="E27515" i="2"/>
  <c r="E27516" i="2"/>
  <c r="E27517" i="2"/>
  <c r="E27518" i="2"/>
  <c r="E27519" i="2"/>
  <c r="E27520" i="2"/>
  <c r="E27521" i="2"/>
  <c r="E27522" i="2"/>
  <c r="E27523" i="2"/>
  <c r="E27524" i="2"/>
  <c r="E27525" i="2"/>
  <c r="E27526" i="2"/>
  <c r="E27527" i="2"/>
  <c r="E27528" i="2"/>
  <c r="E27529" i="2"/>
  <c r="E27530" i="2"/>
  <c r="E27531" i="2"/>
  <c r="E27532" i="2"/>
  <c r="E27533" i="2"/>
  <c r="E27534" i="2"/>
  <c r="E27535" i="2"/>
  <c r="E27536" i="2"/>
  <c r="E27537" i="2"/>
  <c r="E27538" i="2"/>
  <c r="E27539" i="2"/>
  <c r="E27540" i="2"/>
  <c r="E27541" i="2"/>
  <c r="E27542" i="2"/>
  <c r="E27543" i="2"/>
  <c r="E27544" i="2"/>
  <c r="E27545" i="2"/>
  <c r="E27546" i="2"/>
  <c r="E27547" i="2"/>
  <c r="E27548" i="2"/>
  <c r="E27549" i="2"/>
  <c r="E27550" i="2"/>
  <c r="E27551" i="2"/>
  <c r="E27552" i="2"/>
  <c r="E27553" i="2"/>
  <c r="E27554" i="2"/>
  <c r="E27555" i="2"/>
  <c r="E27556" i="2"/>
  <c r="E27557" i="2"/>
  <c r="E27558" i="2"/>
  <c r="E27559" i="2"/>
  <c r="E27560" i="2"/>
  <c r="E27561" i="2"/>
  <c r="E27562" i="2"/>
  <c r="E27563" i="2"/>
  <c r="E27564" i="2"/>
  <c r="E27565" i="2"/>
  <c r="E27566" i="2"/>
  <c r="E27567" i="2"/>
  <c r="E27568" i="2"/>
  <c r="E27569" i="2"/>
  <c r="E27570" i="2"/>
  <c r="E27571" i="2"/>
  <c r="E27572" i="2"/>
  <c r="E27573" i="2"/>
  <c r="E27574" i="2"/>
  <c r="E27575" i="2"/>
  <c r="E27576" i="2"/>
  <c r="E27577" i="2"/>
  <c r="E27578" i="2"/>
  <c r="E27579" i="2"/>
  <c r="E27580" i="2"/>
  <c r="E27581" i="2"/>
  <c r="E27582" i="2"/>
  <c r="E27583" i="2"/>
  <c r="E27584" i="2"/>
  <c r="E27585" i="2"/>
  <c r="E27586" i="2"/>
  <c r="E27587" i="2"/>
  <c r="E27588" i="2"/>
  <c r="E27589" i="2"/>
  <c r="E27590" i="2"/>
  <c r="E27591" i="2"/>
  <c r="E27592" i="2"/>
  <c r="E27593" i="2"/>
  <c r="E27594" i="2"/>
  <c r="E27595" i="2"/>
  <c r="E27596" i="2"/>
  <c r="E27597" i="2"/>
  <c r="E27598" i="2"/>
  <c r="E27599" i="2"/>
  <c r="E27600" i="2"/>
  <c r="E27601" i="2"/>
  <c r="E27602" i="2"/>
  <c r="E27603" i="2"/>
  <c r="E27604" i="2"/>
  <c r="E27605" i="2"/>
  <c r="E27606" i="2"/>
  <c r="E27607" i="2"/>
  <c r="E27608" i="2"/>
  <c r="E27609" i="2"/>
  <c r="E27610" i="2"/>
  <c r="E27611" i="2"/>
  <c r="E27612" i="2"/>
  <c r="E27613" i="2"/>
  <c r="E27614" i="2"/>
  <c r="E27615" i="2"/>
  <c r="E27616" i="2"/>
  <c r="E27617" i="2"/>
  <c r="E27618" i="2"/>
  <c r="E27619" i="2"/>
  <c r="E27620" i="2"/>
  <c r="E27621" i="2"/>
  <c r="E27622" i="2"/>
  <c r="E27623" i="2"/>
  <c r="E27624" i="2"/>
  <c r="E27625" i="2"/>
  <c r="E27626" i="2"/>
  <c r="E27627" i="2"/>
  <c r="E27628" i="2"/>
  <c r="E27629" i="2"/>
  <c r="E27630" i="2"/>
  <c r="E27631" i="2"/>
  <c r="E27632" i="2"/>
  <c r="E27633" i="2"/>
  <c r="E27634" i="2"/>
  <c r="E27635" i="2"/>
  <c r="E27636" i="2"/>
  <c r="E27637" i="2"/>
  <c r="E27638" i="2"/>
  <c r="E27639" i="2"/>
  <c r="E27640" i="2"/>
  <c r="E27641" i="2"/>
  <c r="E27642" i="2"/>
  <c r="E27643" i="2"/>
  <c r="E27644" i="2"/>
  <c r="E27645" i="2"/>
  <c r="E27646" i="2"/>
  <c r="E27647" i="2"/>
  <c r="E27648" i="2"/>
  <c r="E27649" i="2"/>
  <c r="E27650" i="2"/>
  <c r="E27651" i="2"/>
  <c r="E27652" i="2"/>
  <c r="E27653" i="2"/>
  <c r="E27654" i="2"/>
  <c r="E27655" i="2"/>
  <c r="E27656" i="2"/>
  <c r="E27657" i="2"/>
  <c r="E27658" i="2"/>
  <c r="E27659" i="2"/>
  <c r="E27660" i="2"/>
  <c r="E27661" i="2"/>
  <c r="E27662" i="2"/>
  <c r="E27663" i="2"/>
  <c r="E27664" i="2"/>
  <c r="E27665" i="2"/>
  <c r="E27666" i="2"/>
  <c r="E27667" i="2"/>
  <c r="E27668" i="2"/>
  <c r="E27669" i="2"/>
  <c r="E27670" i="2"/>
  <c r="E27671" i="2"/>
  <c r="E27672" i="2"/>
  <c r="E27673" i="2"/>
  <c r="E27674" i="2"/>
  <c r="E27675" i="2"/>
  <c r="E27676" i="2"/>
  <c r="E27677" i="2"/>
  <c r="E27678" i="2"/>
  <c r="E27679" i="2"/>
  <c r="E27680" i="2"/>
  <c r="E27681" i="2"/>
  <c r="E27682" i="2"/>
  <c r="E27683" i="2"/>
  <c r="E27684" i="2"/>
  <c r="E27685" i="2"/>
  <c r="E27686" i="2"/>
  <c r="E27687" i="2"/>
  <c r="E27688" i="2"/>
  <c r="E27689" i="2"/>
  <c r="E27690" i="2"/>
  <c r="E27691" i="2"/>
  <c r="E27692" i="2"/>
  <c r="E27693" i="2"/>
  <c r="E27694" i="2"/>
  <c r="E27695" i="2"/>
  <c r="E27696" i="2"/>
  <c r="E27697" i="2"/>
  <c r="E27698" i="2"/>
  <c r="E27699" i="2"/>
  <c r="E27700" i="2"/>
  <c r="E27701" i="2"/>
  <c r="E27702" i="2"/>
  <c r="E27703" i="2"/>
  <c r="E27704" i="2"/>
  <c r="E27705" i="2"/>
  <c r="E27706" i="2"/>
  <c r="E27707" i="2"/>
  <c r="E27708" i="2"/>
  <c r="E27709" i="2"/>
  <c r="E27710" i="2"/>
  <c r="E27711" i="2"/>
  <c r="E27712" i="2"/>
  <c r="E27713" i="2"/>
  <c r="E27714" i="2"/>
  <c r="E27715" i="2"/>
  <c r="E27716" i="2"/>
  <c r="E27717" i="2"/>
  <c r="E27718" i="2"/>
  <c r="E27719" i="2"/>
  <c r="E27720" i="2"/>
  <c r="E27721" i="2"/>
  <c r="E27722" i="2"/>
  <c r="E27723" i="2"/>
  <c r="E27724" i="2"/>
  <c r="E27725" i="2"/>
  <c r="E27726" i="2"/>
  <c r="E27727" i="2"/>
  <c r="E27728" i="2"/>
  <c r="E27729" i="2"/>
  <c r="E27730" i="2"/>
  <c r="E27731" i="2"/>
  <c r="E27732" i="2"/>
  <c r="E27733" i="2"/>
  <c r="E27734" i="2"/>
  <c r="E27735" i="2"/>
  <c r="E27736" i="2"/>
  <c r="E27737" i="2"/>
  <c r="E27738" i="2"/>
  <c r="E27739" i="2"/>
  <c r="E27740" i="2"/>
  <c r="E27741" i="2"/>
  <c r="E27742" i="2"/>
  <c r="E27743" i="2"/>
  <c r="E27744" i="2"/>
  <c r="E27745" i="2"/>
  <c r="E27746" i="2"/>
  <c r="E27747" i="2"/>
  <c r="E27748" i="2"/>
  <c r="E27749" i="2"/>
  <c r="E27750" i="2"/>
  <c r="E27751" i="2"/>
  <c r="E27752" i="2"/>
  <c r="E27753" i="2"/>
  <c r="E27754" i="2"/>
  <c r="E27755" i="2"/>
  <c r="E27756" i="2"/>
  <c r="E27757" i="2"/>
  <c r="E27758" i="2"/>
  <c r="E27759" i="2"/>
  <c r="E27760" i="2"/>
  <c r="E27761" i="2"/>
  <c r="E27762" i="2"/>
  <c r="E27763" i="2"/>
  <c r="E27764" i="2"/>
  <c r="E27765" i="2"/>
  <c r="E27766" i="2"/>
  <c r="E27767" i="2"/>
  <c r="E27768" i="2"/>
  <c r="E27769" i="2"/>
  <c r="E27770" i="2"/>
  <c r="E27771" i="2"/>
  <c r="E27772" i="2"/>
  <c r="E27773" i="2"/>
  <c r="E27774" i="2"/>
  <c r="E27775" i="2"/>
  <c r="E27776" i="2"/>
  <c r="E27777" i="2"/>
  <c r="E27778" i="2"/>
  <c r="E27779" i="2"/>
  <c r="E27780" i="2"/>
  <c r="E27781" i="2"/>
  <c r="E27782" i="2"/>
  <c r="E27783" i="2"/>
  <c r="E27784" i="2"/>
  <c r="E27785" i="2"/>
  <c r="E27786" i="2"/>
  <c r="E27787" i="2"/>
  <c r="E27788" i="2"/>
  <c r="E27789" i="2"/>
  <c r="E27790" i="2"/>
  <c r="E27791" i="2"/>
  <c r="E27792" i="2"/>
  <c r="E27793" i="2"/>
  <c r="E27794" i="2"/>
  <c r="E27795" i="2"/>
  <c r="E27796" i="2"/>
  <c r="E27797" i="2"/>
  <c r="E27798" i="2"/>
  <c r="E27799" i="2"/>
  <c r="E27800" i="2"/>
  <c r="E27801" i="2"/>
  <c r="E27802" i="2"/>
  <c r="E27803" i="2"/>
  <c r="E27804" i="2"/>
  <c r="E27805" i="2"/>
  <c r="E27806" i="2"/>
  <c r="E27807" i="2"/>
  <c r="E27808" i="2"/>
  <c r="E27809" i="2"/>
  <c r="E27810" i="2"/>
  <c r="E27811" i="2"/>
  <c r="E27812" i="2"/>
  <c r="E27813" i="2"/>
  <c r="E27814" i="2"/>
  <c r="E27815" i="2"/>
  <c r="E27816" i="2"/>
  <c r="E27817" i="2"/>
  <c r="E27818" i="2"/>
  <c r="E27819" i="2"/>
  <c r="E27820" i="2"/>
  <c r="E27821" i="2"/>
  <c r="E27822" i="2"/>
  <c r="E27823" i="2"/>
  <c r="E27824" i="2"/>
  <c r="E27825" i="2"/>
  <c r="E27826" i="2"/>
  <c r="E27827" i="2"/>
  <c r="E27828" i="2"/>
  <c r="E27829" i="2"/>
  <c r="E27830" i="2"/>
  <c r="E27831" i="2"/>
  <c r="E27832" i="2"/>
  <c r="E27833" i="2"/>
  <c r="E27834" i="2"/>
  <c r="E27835" i="2"/>
  <c r="E27836" i="2"/>
  <c r="E27837" i="2"/>
  <c r="E27838" i="2"/>
  <c r="E27839" i="2"/>
  <c r="E27840" i="2"/>
  <c r="E27841" i="2"/>
  <c r="E27842" i="2"/>
  <c r="E27843" i="2"/>
  <c r="E27844" i="2"/>
  <c r="E27845" i="2"/>
  <c r="E27846" i="2"/>
  <c r="E27847" i="2"/>
  <c r="E27848" i="2"/>
  <c r="E27849" i="2"/>
  <c r="E27850" i="2"/>
  <c r="E27851" i="2"/>
  <c r="E27852" i="2"/>
  <c r="E27853" i="2"/>
  <c r="E27854" i="2"/>
  <c r="E27855" i="2"/>
  <c r="E27856" i="2"/>
  <c r="E27857" i="2"/>
  <c r="E27858" i="2"/>
  <c r="E27859" i="2"/>
  <c r="E27860" i="2"/>
  <c r="E27861" i="2"/>
  <c r="E27862" i="2"/>
  <c r="E27863" i="2"/>
  <c r="E27864" i="2"/>
  <c r="E27865" i="2"/>
  <c r="E27866" i="2"/>
  <c r="E27867" i="2"/>
  <c r="E27868" i="2"/>
  <c r="E27869" i="2"/>
  <c r="E27870" i="2"/>
  <c r="E27871" i="2"/>
  <c r="E27872" i="2"/>
  <c r="E27873" i="2"/>
  <c r="E27874" i="2"/>
  <c r="E27875" i="2"/>
  <c r="E27876" i="2"/>
  <c r="E27877" i="2"/>
  <c r="E27878" i="2"/>
  <c r="E27879" i="2"/>
  <c r="E27880" i="2"/>
  <c r="E27881" i="2"/>
  <c r="E27882" i="2"/>
  <c r="E27883" i="2"/>
  <c r="E27884" i="2"/>
  <c r="E27885" i="2"/>
  <c r="E27886" i="2"/>
  <c r="E27887" i="2"/>
  <c r="E27888" i="2"/>
  <c r="E27889" i="2"/>
  <c r="E27890" i="2"/>
  <c r="E27891" i="2"/>
  <c r="E27892" i="2"/>
  <c r="E27893" i="2"/>
  <c r="E27894" i="2"/>
  <c r="E27895" i="2"/>
  <c r="E27896" i="2"/>
  <c r="E27897" i="2"/>
  <c r="E27898" i="2"/>
  <c r="E27899" i="2"/>
  <c r="E27900" i="2"/>
  <c r="E27901" i="2"/>
  <c r="E27902" i="2"/>
  <c r="E27903" i="2"/>
  <c r="E27904" i="2"/>
  <c r="E27905" i="2"/>
  <c r="E27906" i="2"/>
  <c r="E27907" i="2"/>
  <c r="E27908" i="2"/>
  <c r="E27909" i="2"/>
  <c r="E27910" i="2"/>
  <c r="E27911" i="2"/>
  <c r="E27912" i="2"/>
  <c r="E27913" i="2"/>
  <c r="E27914" i="2"/>
  <c r="E27915" i="2"/>
  <c r="E27916" i="2"/>
  <c r="E27917" i="2"/>
  <c r="E27918" i="2"/>
  <c r="E27919" i="2"/>
  <c r="E27920" i="2"/>
  <c r="E27921" i="2"/>
  <c r="E27922" i="2"/>
  <c r="E27923" i="2"/>
  <c r="E27924" i="2"/>
  <c r="E27925" i="2"/>
  <c r="E27926" i="2"/>
  <c r="E27927" i="2"/>
  <c r="E27928" i="2"/>
  <c r="E27929" i="2"/>
  <c r="E27930" i="2"/>
  <c r="E27931" i="2"/>
  <c r="E27932" i="2"/>
  <c r="E27933" i="2"/>
  <c r="E27934" i="2"/>
  <c r="E27935" i="2"/>
  <c r="E27936" i="2"/>
  <c r="E27937" i="2"/>
  <c r="E27938" i="2"/>
  <c r="E27939" i="2"/>
  <c r="E27940" i="2"/>
  <c r="E27941" i="2"/>
  <c r="E27942" i="2"/>
  <c r="E27943" i="2"/>
  <c r="E27944" i="2"/>
  <c r="E27945" i="2"/>
  <c r="E27946" i="2"/>
  <c r="E27947" i="2"/>
  <c r="E27948" i="2"/>
  <c r="E27949" i="2"/>
  <c r="E27950" i="2"/>
  <c r="E27951" i="2"/>
  <c r="E27952" i="2"/>
  <c r="E27953" i="2"/>
  <c r="E27954" i="2"/>
  <c r="E27955" i="2"/>
  <c r="E27956" i="2"/>
  <c r="E27957" i="2"/>
  <c r="E27958" i="2"/>
  <c r="E27959" i="2"/>
  <c r="E27960" i="2"/>
  <c r="E27961" i="2"/>
  <c r="E27962" i="2"/>
  <c r="E27963" i="2"/>
  <c r="E27964" i="2"/>
  <c r="E27965" i="2"/>
  <c r="E27966" i="2"/>
  <c r="E27967" i="2"/>
  <c r="E27968" i="2"/>
  <c r="E27969" i="2"/>
  <c r="E27970" i="2"/>
  <c r="E27971" i="2"/>
  <c r="E27972" i="2"/>
  <c r="E27973" i="2"/>
  <c r="E27974" i="2"/>
  <c r="E27975" i="2"/>
  <c r="E27976" i="2"/>
  <c r="E27977" i="2"/>
  <c r="E27978" i="2"/>
  <c r="E27979" i="2"/>
  <c r="E27980" i="2"/>
  <c r="E27981" i="2"/>
  <c r="E27982" i="2"/>
  <c r="E27983" i="2"/>
  <c r="E27984" i="2"/>
  <c r="E27985" i="2"/>
  <c r="E27986" i="2"/>
  <c r="E27987" i="2"/>
  <c r="E27988" i="2"/>
  <c r="E27989" i="2"/>
  <c r="E27990" i="2"/>
  <c r="E27991" i="2"/>
  <c r="E27992" i="2"/>
  <c r="E27993" i="2"/>
  <c r="E27994" i="2"/>
  <c r="E27995" i="2"/>
  <c r="E27996" i="2"/>
  <c r="E27997" i="2"/>
  <c r="E27998" i="2"/>
  <c r="E27999" i="2"/>
  <c r="E28000" i="2"/>
  <c r="E28001" i="2"/>
  <c r="E28002" i="2"/>
  <c r="E28003" i="2"/>
  <c r="E28004" i="2"/>
  <c r="E28005" i="2"/>
  <c r="E28006" i="2"/>
  <c r="E28007" i="2"/>
  <c r="E28008" i="2"/>
  <c r="E28009" i="2"/>
  <c r="E28010" i="2"/>
  <c r="E28011" i="2"/>
  <c r="E28012" i="2"/>
  <c r="E28013" i="2"/>
  <c r="E28014" i="2"/>
  <c r="E28015" i="2"/>
  <c r="E28016" i="2"/>
  <c r="E28017" i="2"/>
  <c r="E28018" i="2"/>
  <c r="E28019" i="2"/>
  <c r="E28020" i="2"/>
  <c r="E28021" i="2"/>
  <c r="E28022" i="2"/>
  <c r="E28023" i="2"/>
  <c r="E28024" i="2"/>
  <c r="E28025" i="2"/>
  <c r="E28026" i="2"/>
  <c r="E28027" i="2"/>
  <c r="E28028" i="2"/>
  <c r="E28029" i="2"/>
  <c r="E28030" i="2"/>
  <c r="E28031" i="2"/>
  <c r="E28032" i="2"/>
  <c r="E28033" i="2"/>
  <c r="E28034" i="2"/>
  <c r="E28035" i="2"/>
  <c r="E28036" i="2"/>
  <c r="E28037" i="2"/>
  <c r="E28038" i="2"/>
  <c r="E28039" i="2"/>
  <c r="E28040" i="2"/>
  <c r="E28041" i="2"/>
  <c r="E28042" i="2"/>
  <c r="E28043" i="2"/>
  <c r="E28044" i="2"/>
  <c r="E28045" i="2"/>
  <c r="E28046" i="2"/>
  <c r="E28047" i="2"/>
  <c r="E28048" i="2"/>
  <c r="E28049" i="2"/>
  <c r="E28050" i="2"/>
  <c r="E28051" i="2"/>
  <c r="E28052" i="2"/>
  <c r="E28053" i="2"/>
  <c r="E28054" i="2"/>
  <c r="E28055" i="2"/>
  <c r="E28056" i="2"/>
  <c r="E28057" i="2"/>
  <c r="E28058" i="2"/>
  <c r="E28059" i="2"/>
  <c r="E28060" i="2"/>
  <c r="E28061" i="2"/>
  <c r="E28062" i="2"/>
  <c r="E28063" i="2"/>
  <c r="E28064" i="2"/>
  <c r="E28065" i="2"/>
  <c r="E28066" i="2"/>
  <c r="E28067" i="2"/>
  <c r="E28068" i="2"/>
  <c r="E28069" i="2"/>
  <c r="E28070" i="2"/>
  <c r="E28071" i="2"/>
  <c r="E28072" i="2"/>
  <c r="E28073" i="2"/>
  <c r="E28074" i="2"/>
  <c r="E28075" i="2"/>
  <c r="E28076" i="2"/>
  <c r="E28077" i="2"/>
  <c r="E28078" i="2"/>
  <c r="E28079" i="2"/>
  <c r="E28080" i="2"/>
  <c r="E28081" i="2"/>
  <c r="E28082" i="2"/>
  <c r="E28083" i="2"/>
  <c r="E28084" i="2"/>
  <c r="E28085" i="2"/>
  <c r="E28086" i="2"/>
  <c r="E28087" i="2"/>
  <c r="E28088" i="2"/>
  <c r="E28089" i="2"/>
  <c r="E28090" i="2"/>
  <c r="E28091" i="2"/>
  <c r="E28092" i="2"/>
  <c r="E28093" i="2"/>
  <c r="E28094" i="2"/>
  <c r="E28095" i="2"/>
  <c r="E28096" i="2"/>
  <c r="E28097" i="2"/>
  <c r="E28098" i="2"/>
  <c r="E28099" i="2"/>
  <c r="E28100" i="2"/>
  <c r="E28101" i="2"/>
  <c r="E28102" i="2"/>
  <c r="E28103" i="2"/>
  <c r="E28104" i="2"/>
  <c r="E28105" i="2"/>
  <c r="E28106" i="2"/>
  <c r="E28107" i="2"/>
  <c r="E28108" i="2"/>
  <c r="E28109" i="2"/>
  <c r="E28110" i="2"/>
  <c r="E28111" i="2"/>
  <c r="E28112" i="2"/>
  <c r="E28113" i="2"/>
  <c r="E28114" i="2"/>
  <c r="E28115" i="2"/>
  <c r="E28116" i="2"/>
  <c r="E28117" i="2"/>
  <c r="E28118" i="2"/>
  <c r="E28119" i="2"/>
  <c r="E28120" i="2"/>
  <c r="E28121" i="2"/>
  <c r="E28122" i="2"/>
  <c r="E28123" i="2"/>
  <c r="E28124" i="2"/>
  <c r="E28125" i="2"/>
  <c r="E28126" i="2"/>
  <c r="E28127" i="2"/>
  <c r="E28128" i="2"/>
  <c r="E28129" i="2"/>
  <c r="E28130" i="2"/>
  <c r="E28131" i="2"/>
  <c r="E28132" i="2"/>
  <c r="E28133" i="2"/>
  <c r="E28134" i="2"/>
  <c r="E28135" i="2"/>
  <c r="E28136" i="2"/>
  <c r="E28137" i="2"/>
  <c r="E28138" i="2"/>
  <c r="E28139" i="2"/>
  <c r="E28140" i="2"/>
  <c r="E28141" i="2"/>
  <c r="E28142" i="2"/>
  <c r="E28143" i="2"/>
  <c r="E28144" i="2"/>
  <c r="E28145" i="2"/>
  <c r="E28146" i="2"/>
  <c r="E28147" i="2"/>
  <c r="E28148" i="2"/>
  <c r="E28149" i="2"/>
  <c r="E28150" i="2"/>
  <c r="E28151" i="2"/>
  <c r="E28152" i="2"/>
  <c r="E28153" i="2"/>
  <c r="E28154" i="2"/>
  <c r="E28155" i="2"/>
  <c r="E28156" i="2"/>
  <c r="E28157" i="2"/>
  <c r="E28158" i="2"/>
  <c r="E28159" i="2"/>
  <c r="E28160" i="2"/>
  <c r="E28161" i="2"/>
  <c r="E28162" i="2"/>
  <c r="E28163" i="2"/>
  <c r="E28164" i="2"/>
  <c r="E28165" i="2"/>
  <c r="E28166" i="2"/>
  <c r="E28167" i="2"/>
  <c r="E28168" i="2"/>
  <c r="E28169" i="2"/>
  <c r="E28170" i="2"/>
  <c r="E28171" i="2"/>
  <c r="E28172" i="2"/>
  <c r="E28173" i="2"/>
  <c r="E28174" i="2"/>
  <c r="E28175" i="2"/>
  <c r="E28176" i="2"/>
  <c r="E28177" i="2"/>
  <c r="E28178" i="2"/>
  <c r="E28179" i="2"/>
  <c r="E28180" i="2"/>
  <c r="E28181" i="2"/>
  <c r="E28182" i="2"/>
  <c r="E28183" i="2"/>
  <c r="E28184" i="2"/>
  <c r="E28185" i="2"/>
  <c r="E28186" i="2"/>
  <c r="E28187" i="2"/>
  <c r="E28188" i="2"/>
  <c r="E28189" i="2"/>
  <c r="E28190" i="2"/>
  <c r="E28191" i="2"/>
  <c r="E28192" i="2"/>
  <c r="E28193" i="2"/>
  <c r="E28194" i="2"/>
  <c r="E28195" i="2"/>
  <c r="E28196" i="2"/>
  <c r="E28197" i="2"/>
  <c r="E28198" i="2"/>
  <c r="E28199" i="2"/>
  <c r="E28200" i="2"/>
  <c r="E28201" i="2"/>
  <c r="E28202" i="2"/>
  <c r="E28203" i="2"/>
  <c r="E28204" i="2"/>
  <c r="E28205" i="2"/>
  <c r="E28206" i="2"/>
  <c r="E28207" i="2"/>
  <c r="E28208" i="2"/>
  <c r="E28209" i="2"/>
  <c r="E28210" i="2"/>
  <c r="E28211" i="2"/>
  <c r="E28212" i="2"/>
  <c r="E28213" i="2"/>
  <c r="E28214" i="2"/>
  <c r="E28215" i="2"/>
  <c r="E28216" i="2"/>
  <c r="E28217" i="2"/>
  <c r="E28218" i="2"/>
  <c r="E28219" i="2"/>
  <c r="E28220" i="2"/>
  <c r="E28221" i="2"/>
  <c r="E28222" i="2"/>
  <c r="E28223" i="2"/>
  <c r="E28224" i="2"/>
  <c r="E28225" i="2"/>
  <c r="E28226" i="2"/>
  <c r="E28227" i="2"/>
  <c r="E28228" i="2"/>
  <c r="E28229" i="2"/>
  <c r="E28230" i="2"/>
  <c r="E28231" i="2"/>
  <c r="E28232" i="2"/>
  <c r="E28233" i="2"/>
  <c r="E28234" i="2"/>
  <c r="E28235" i="2"/>
  <c r="E28236" i="2"/>
  <c r="E28237" i="2"/>
  <c r="E28238" i="2"/>
  <c r="E28239" i="2"/>
  <c r="E28240" i="2"/>
  <c r="E28241" i="2"/>
  <c r="E28242" i="2"/>
  <c r="E28243" i="2"/>
  <c r="E28244" i="2"/>
  <c r="E28245" i="2"/>
  <c r="E28246" i="2"/>
  <c r="E28247" i="2"/>
  <c r="E28248" i="2"/>
  <c r="E28249" i="2"/>
  <c r="E28250" i="2"/>
  <c r="E28251" i="2"/>
  <c r="E28252" i="2"/>
  <c r="E28253" i="2"/>
  <c r="E28254" i="2"/>
  <c r="E28255" i="2"/>
  <c r="E28256" i="2"/>
  <c r="E28257" i="2"/>
  <c r="E28258" i="2"/>
  <c r="E28259" i="2"/>
  <c r="E28260" i="2"/>
  <c r="E28261" i="2"/>
  <c r="E28262" i="2"/>
  <c r="E28263" i="2"/>
  <c r="E28264" i="2"/>
  <c r="E28265" i="2"/>
  <c r="E28266" i="2"/>
  <c r="E28267" i="2"/>
  <c r="E28268" i="2"/>
  <c r="E28269" i="2"/>
  <c r="E28270" i="2"/>
  <c r="E28271" i="2"/>
  <c r="E28272" i="2"/>
  <c r="E28273" i="2"/>
  <c r="E28274" i="2"/>
  <c r="E28275" i="2"/>
  <c r="E28276" i="2"/>
  <c r="E28277" i="2"/>
  <c r="E28278" i="2"/>
  <c r="E28279" i="2"/>
  <c r="E28280" i="2"/>
  <c r="E28281" i="2"/>
  <c r="E28282" i="2"/>
  <c r="E28283" i="2"/>
  <c r="E28284" i="2"/>
  <c r="E28285" i="2"/>
  <c r="E28286" i="2"/>
  <c r="E28287" i="2"/>
  <c r="E28288" i="2"/>
  <c r="E28289" i="2"/>
  <c r="E28290" i="2"/>
  <c r="E28291" i="2"/>
  <c r="E28292" i="2"/>
  <c r="E28293" i="2"/>
  <c r="E28294" i="2"/>
  <c r="E28295" i="2"/>
  <c r="E28296" i="2"/>
  <c r="E28297" i="2"/>
  <c r="E28298" i="2"/>
  <c r="E28299" i="2"/>
  <c r="E28300" i="2"/>
  <c r="E28301" i="2"/>
  <c r="E28302" i="2"/>
  <c r="E28303" i="2"/>
  <c r="E28304" i="2"/>
  <c r="E28305" i="2"/>
  <c r="E28306" i="2"/>
  <c r="E28307" i="2"/>
  <c r="E28308" i="2"/>
  <c r="E28309" i="2"/>
  <c r="E28310" i="2"/>
  <c r="E28311" i="2"/>
  <c r="E28312" i="2"/>
  <c r="E28313" i="2"/>
  <c r="E28314" i="2"/>
  <c r="E28315" i="2"/>
  <c r="E28316" i="2"/>
  <c r="E28317" i="2"/>
  <c r="E28318" i="2"/>
  <c r="E28319" i="2"/>
  <c r="E28320" i="2"/>
  <c r="E28321" i="2"/>
  <c r="E28322" i="2"/>
  <c r="E28323" i="2"/>
  <c r="E28324" i="2"/>
  <c r="E28325" i="2"/>
  <c r="E28326" i="2"/>
  <c r="E28327" i="2"/>
  <c r="E28328" i="2"/>
  <c r="E28329" i="2"/>
  <c r="E28330" i="2"/>
  <c r="E28331" i="2"/>
  <c r="E28332" i="2"/>
  <c r="E28333" i="2"/>
  <c r="E28334" i="2"/>
  <c r="E28335" i="2"/>
  <c r="E28336" i="2"/>
  <c r="E28337" i="2"/>
  <c r="E28338" i="2"/>
  <c r="E28339" i="2"/>
  <c r="E28340" i="2"/>
  <c r="E28341" i="2"/>
  <c r="E28342" i="2"/>
  <c r="E28343" i="2"/>
  <c r="E28344" i="2"/>
  <c r="E28345" i="2"/>
  <c r="E28346" i="2"/>
  <c r="E28347" i="2"/>
  <c r="E28348" i="2"/>
  <c r="E28349" i="2"/>
  <c r="E28350" i="2"/>
  <c r="E28351" i="2"/>
  <c r="E28352" i="2"/>
  <c r="E28353" i="2"/>
  <c r="E28354" i="2"/>
  <c r="E28355" i="2"/>
  <c r="E28356" i="2"/>
  <c r="E28357" i="2"/>
  <c r="E28358" i="2"/>
  <c r="E28359" i="2"/>
  <c r="E28360" i="2"/>
  <c r="E28361" i="2"/>
  <c r="E28362" i="2"/>
  <c r="E28363" i="2"/>
  <c r="E28364" i="2"/>
  <c r="E28365" i="2"/>
  <c r="E28366" i="2"/>
  <c r="E28367" i="2"/>
  <c r="E28368" i="2"/>
  <c r="E28369" i="2"/>
  <c r="E28370" i="2"/>
  <c r="E28371" i="2"/>
  <c r="E28372" i="2"/>
  <c r="E28373" i="2"/>
  <c r="E28374" i="2"/>
  <c r="E28375" i="2"/>
  <c r="E28376" i="2"/>
  <c r="E28377" i="2"/>
  <c r="E28378" i="2"/>
  <c r="E28379" i="2"/>
  <c r="E28380" i="2"/>
  <c r="E28381" i="2"/>
  <c r="E28382" i="2"/>
  <c r="E28383" i="2"/>
  <c r="E28384" i="2"/>
  <c r="E28385" i="2"/>
  <c r="E28386" i="2"/>
  <c r="E28387" i="2"/>
  <c r="E28388" i="2"/>
  <c r="E28389" i="2"/>
  <c r="E28390" i="2"/>
  <c r="E28391" i="2"/>
  <c r="E28392" i="2"/>
  <c r="E28393" i="2"/>
  <c r="E28394" i="2"/>
  <c r="E28395" i="2"/>
  <c r="E28396" i="2"/>
  <c r="E28397" i="2"/>
  <c r="E28398" i="2"/>
  <c r="E28399" i="2"/>
  <c r="E28400" i="2"/>
  <c r="E28401" i="2"/>
  <c r="E28402" i="2"/>
  <c r="E28403" i="2"/>
  <c r="E28404" i="2"/>
  <c r="E28405" i="2"/>
  <c r="E28406" i="2"/>
  <c r="E28407" i="2"/>
  <c r="E28408" i="2"/>
  <c r="E28409" i="2"/>
  <c r="E28410" i="2"/>
  <c r="E28411" i="2"/>
  <c r="E28412" i="2"/>
  <c r="E28413" i="2"/>
  <c r="E28414" i="2"/>
  <c r="E28415" i="2"/>
  <c r="E28416" i="2"/>
  <c r="E28417" i="2"/>
  <c r="E28418" i="2"/>
  <c r="E28419" i="2"/>
  <c r="E28420" i="2"/>
  <c r="E28421" i="2"/>
  <c r="E28422" i="2"/>
  <c r="E28423" i="2"/>
  <c r="E28424" i="2"/>
  <c r="E28425" i="2"/>
  <c r="E28426" i="2"/>
  <c r="E28427" i="2"/>
  <c r="E28428" i="2"/>
  <c r="E28429" i="2"/>
  <c r="E28430" i="2"/>
  <c r="E28431" i="2"/>
  <c r="E28432" i="2"/>
  <c r="E28433" i="2"/>
  <c r="E28434" i="2"/>
  <c r="E28435" i="2"/>
  <c r="E28436" i="2"/>
  <c r="E28437" i="2"/>
  <c r="E28438" i="2"/>
  <c r="E28439" i="2"/>
  <c r="E28440" i="2"/>
  <c r="E28441" i="2"/>
  <c r="E28442" i="2"/>
  <c r="E28443" i="2"/>
  <c r="E28444" i="2"/>
  <c r="E28445" i="2"/>
  <c r="E28446" i="2"/>
  <c r="E28447" i="2"/>
  <c r="E28448" i="2"/>
  <c r="E28449" i="2"/>
  <c r="E28450" i="2"/>
  <c r="E28451" i="2"/>
  <c r="E28452" i="2"/>
  <c r="E28453" i="2"/>
  <c r="E28454" i="2"/>
  <c r="E28455" i="2"/>
  <c r="E28456" i="2"/>
  <c r="E28457" i="2"/>
  <c r="E28458" i="2"/>
  <c r="E28459" i="2"/>
  <c r="E28460" i="2"/>
  <c r="E28461" i="2"/>
  <c r="E28462" i="2"/>
  <c r="E28463" i="2"/>
  <c r="E28464" i="2"/>
  <c r="E28465" i="2"/>
  <c r="E28466" i="2"/>
  <c r="E28467" i="2"/>
  <c r="E28468" i="2"/>
  <c r="E28469" i="2"/>
  <c r="E28470" i="2"/>
  <c r="E28471" i="2"/>
  <c r="E28472" i="2"/>
  <c r="E28473" i="2"/>
  <c r="E28474" i="2"/>
  <c r="E28475" i="2"/>
  <c r="E28476" i="2"/>
  <c r="E28477" i="2"/>
  <c r="E28478" i="2"/>
  <c r="E28479" i="2"/>
  <c r="E28480" i="2"/>
  <c r="E28481" i="2"/>
  <c r="E28482" i="2"/>
  <c r="E28483" i="2"/>
  <c r="E28484" i="2"/>
  <c r="E28485" i="2"/>
  <c r="E28486" i="2"/>
  <c r="E28487" i="2"/>
  <c r="E28488" i="2"/>
  <c r="E28489" i="2"/>
  <c r="E28490" i="2"/>
  <c r="E28491" i="2"/>
  <c r="E28492" i="2"/>
  <c r="E28493" i="2"/>
  <c r="E28494" i="2"/>
  <c r="E28495" i="2"/>
  <c r="E28496" i="2"/>
  <c r="E28497" i="2"/>
  <c r="E28498" i="2"/>
  <c r="E28499" i="2"/>
  <c r="E28500" i="2"/>
  <c r="E28501" i="2"/>
  <c r="E28502" i="2"/>
  <c r="E28503" i="2"/>
  <c r="E28504" i="2"/>
  <c r="E28505" i="2"/>
  <c r="E28506" i="2"/>
  <c r="E28507" i="2"/>
  <c r="E28508" i="2"/>
  <c r="E28509" i="2"/>
  <c r="E28510" i="2"/>
  <c r="E28511" i="2"/>
  <c r="E28512" i="2"/>
  <c r="E28513" i="2"/>
  <c r="E28514" i="2"/>
  <c r="E28515" i="2"/>
  <c r="E28516" i="2"/>
  <c r="E28517" i="2"/>
  <c r="E28518" i="2"/>
  <c r="E28519" i="2"/>
  <c r="E28520" i="2"/>
  <c r="E28521" i="2"/>
  <c r="E28522" i="2"/>
  <c r="E28523" i="2"/>
  <c r="E28524" i="2"/>
  <c r="E28525" i="2"/>
  <c r="E28526" i="2"/>
  <c r="E28527" i="2"/>
  <c r="E28528" i="2"/>
  <c r="E28529" i="2"/>
  <c r="E28530" i="2"/>
  <c r="E28531" i="2"/>
  <c r="E28532" i="2"/>
  <c r="E28533" i="2"/>
  <c r="E28534" i="2"/>
  <c r="E28535" i="2"/>
  <c r="E28536" i="2"/>
  <c r="E28537" i="2"/>
  <c r="E28538" i="2"/>
  <c r="E28539" i="2"/>
  <c r="E28540" i="2"/>
  <c r="E28541" i="2"/>
  <c r="E28542" i="2"/>
  <c r="E28543" i="2"/>
  <c r="E28544" i="2"/>
  <c r="E28545" i="2"/>
  <c r="E28546" i="2"/>
  <c r="E28547" i="2"/>
  <c r="E28548" i="2"/>
  <c r="E28549" i="2"/>
  <c r="E28550" i="2"/>
  <c r="E28551" i="2"/>
  <c r="E28552" i="2"/>
  <c r="E28553" i="2"/>
  <c r="E28554" i="2"/>
  <c r="E28555" i="2"/>
  <c r="E28556" i="2"/>
  <c r="E28557" i="2"/>
  <c r="E28558" i="2"/>
  <c r="E28559" i="2"/>
  <c r="E28560" i="2"/>
  <c r="E28561" i="2"/>
  <c r="E28562" i="2"/>
  <c r="E28563" i="2"/>
  <c r="E28564" i="2"/>
  <c r="E28565" i="2"/>
  <c r="E28566" i="2"/>
  <c r="E28567" i="2"/>
  <c r="E28568" i="2"/>
  <c r="E28569" i="2"/>
  <c r="E28570" i="2"/>
  <c r="E28571" i="2"/>
  <c r="E28572" i="2"/>
  <c r="E28573" i="2"/>
  <c r="E28574" i="2"/>
  <c r="E28575" i="2"/>
  <c r="E28576" i="2"/>
  <c r="E28577" i="2"/>
  <c r="E28578" i="2"/>
  <c r="E28579" i="2"/>
  <c r="E28580" i="2"/>
  <c r="E28581" i="2"/>
  <c r="E28582" i="2"/>
  <c r="E28583" i="2"/>
  <c r="E28584" i="2"/>
  <c r="E28585" i="2"/>
  <c r="E28586" i="2"/>
  <c r="E28587" i="2"/>
  <c r="E28588" i="2"/>
  <c r="E28589" i="2"/>
  <c r="E28590" i="2"/>
  <c r="E28591" i="2"/>
  <c r="E28592" i="2"/>
  <c r="E28593" i="2"/>
  <c r="E28594" i="2"/>
  <c r="E28595" i="2"/>
  <c r="E28596" i="2"/>
  <c r="E28597" i="2"/>
  <c r="E28598" i="2"/>
  <c r="E28599" i="2"/>
  <c r="E28600" i="2"/>
  <c r="E28601" i="2"/>
  <c r="E28602" i="2"/>
  <c r="E28603" i="2"/>
  <c r="E28604" i="2"/>
  <c r="E28605" i="2"/>
  <c r="E28606" i="2"/>
  <c r="E28607" i="2"/>
  <c r="E28608" i="2"/>
  <c r="E28609" i="2"/>
  <c r="E28610" i="2"/>
  <c r="E28611" i="2"/>
  <c r="E28612" i="2"/>
  <c r="E28613" i="2"/>
  <c r="E28614" i="2"/>
  <c r="E28615" i="2"/>
  <c r="E28616" i="2"/>
  <c r="E28617" i="2"/>
  <c r="E28618" i="2"/>
  <c r="E28619" i="2"/>
  <c r="E28620" i="2"/>
  <c r="E28621" i="2"/>
  <c r="E28622" i="2"/>
  <c r="E28623" i="2"/>
  <c r="E28624" i="2"/>
  <c r="E28625" i="2"/>
  <c r="E28626" i="2"/>
  <c r="E28627" i="2"/>
  <c r="E28628" i="2"/>
  <c r="E28629" i="2"/>
  <c r="E28630" i="2"/>
  <c r="E28631" i="2"/>
  <c r="E28632" i="2"/>
  <c r="E28633" i="2"/>
  <c r="E28634" i="2"/>
  <c r="E28635" i="2"/>
  <c r="E28636" i="2"/>
  <c r="E28637" i="2"/>
  <c r="E28638" i="2"/>
  <c r="E28639" i="2"/>
  <c r="E28640" i="2"/>
  <c r="E28641" i="2"/>
  <c r="E28642" i="2"/>
  <c r="E28643" i="2"/>
  <c r="E28644" i="2"/>
  <c r="E28645" i="2"/>
  <c r="E28646" i="2"/>
  <c r="E28647" i="2"/>
  <c r="E28648" i="2"/>
  <c r="E28649" i="2"/>
  <c r="E28650" i="2"/>
  <c r="E28651" i="2"/>
  <c r="E28652" i="2"/>
  <c r="E28653" i="2"/>
  <c r="E28654" i="2"/>
  <c r="E28655" i="2"/>
  <c r="E28656" i="2"/>
  <c r="E28657" i="2"/>
  <c r="E28658" i="2"/>
  <c r="E28659" i="2"/>
  <c r="E28660" i="2"/>
  <c r="E28661" i="2"/>
  <c r="E28662" i="2"/>
  <c r="E28663" i="2"/>
  <c r="E28664" i="2"/>
  <c r="E28665" i="2"/>
  <c r="E28666" i="2"/>
  <c r="E28667" i="2"/>
  <c r="E28668" i="2"/>
  <c r="E28669" i="2"/>
  <c r="E28670" i="2"/>
  <c r="E28671" i="2"/>
  <c r="E28672" i="2"/>
  <c r="E28673" i="2"/>
  <c r="E28674" i="2"/>
  <c r="E28675" i="2"/>
  <c r="E28676" i="2"/>
  <c r="E28677" i="2"/>
  <c r="E28678" i="2"/>
  <c r="E28679" i="2"/>
  <c r="E28680" i="2"/>
  <c r="E28681" i="2"/>
  <c r="E28682" i="2"/>
  <c r="E28683" i="2"/>
  <c r="E28684" i="2"/>
  <c r="E28685" i="2"/>
  <c r="E28686" i="2"/>
  <c r="E28687" i="2"/>
  <c r="E28688" i="2"/>
  <c r="E28689" i="2"/>
  <c r="E28690" i="2"/>
  <c r="E28691" i="2"/>
  <c r="E28692" i="2"/>
  <c r="E28693" i="2"/>
  <c r="E28694" i="2"/>
  <c r="E28695" i="2"/>
  <c r="E28696" i="2"/>
  <c r="E28697" i="2"/>
  <c r="E28698" i="2"/>
  <c r="E28699" i="2"/>
  <c r="E28700" i="2"/>
  <c r="E28701" i="2"/>
  <c r="E28702" i="2"/>
  <c r="E28703" i="2"/>
  <c r="E28704" i="2"/>
  <c r="E28705" i="2"/>
  <c r="E28706" i="2"/>
  <c r="E28707" i="2"/>
  <c r="E28708" i="2"/>
  <c r="E28709" i="2"/>
  <c r="E28710" i="2"/>
  <c r="E28711" i="2"/>
  <c r="E28712" i="2"/>
  <c r="E28713" i="2"/>
  <c r="E28714" i="2"/>
  <c r="E28715" i="2"/>
  <c r="E28716" i="2"/>
  <c r="E28717" i="2"/>
  <c r="E28718" i="2"/>
  <c r="E28719" i="2"/>
  <c r="E28720" i="2"/>
  <c r="E28721" i="2"/>
  <c r="E28722" i="2"/>
  <c r="E28723" i="2"/>
  <c r="E28724" i="2"/>
  <c r="E28725" i="2"/>
  <c r="E28726" i="2"/>
  <c r="E28727" i="2"/>
  <c r="E28728" i="2"/>
  <c r="E28729" i="2"/>
  <c r="E28730" i="2"/>
  <c r="E28731" i="2"/>
  <c r="E28732" i="2"/>
  <c r="E28733" i="2"/>
  <c r="E28734" i="2"/>
  <c r="E28735" i="2"/>
  <c r="E28736" i="2"/>
  <c r="E28737" i="2"/>
  <c r="E28738" i="2"/>
  <c r="E28739" i="2"/>
  <c r="E28740" i="2"/>
  <c r="E28741" i="2"/>
  <c r="E28742" i="2"/>
  <c r="E28743" i="2"/>
  <c r="E28744" i="2"/>
  <c r="E28745" i="2"/>
  <c r="E28746" i="2"/>
  <c r="E28747" i="2"/>
  <c r="E28748" i="2"/>
  <c r="E28749" i="2"/>
  <c r="E28750" i="2"/>
  <c r="E28751" i="2"/>
  <c r="E28752" i="2"/>
  <c r="E28753" i="2"/>
  <c r="E28754" i="2"/>
  <c r="E28755" i="2"/>
  <c r="E28756" i="2"/>
  <c r="E28757" i="2"/>
  <c r="E28758" i="2"/>
  <c r="E28759" i="2"/>
  <c r="E28760" i="2"/>
  <c r="E28761" i="2"/>
  <c r="E28762" i="2"/>
  <c r="E28763" i="2"/>
  <c r="E28764" i="2"/>
  <c r="E28765" i="2"/>
  <c r="E28766" i="2"/>
  <c r="E28767" i="2"/>
  <c r="E28768" i="2"/>
  <c r="E28769" i="2"/>
  <c r="E28770" i="2"/>
  <c r="E28771" i="2"/>
  <c r="E28772" i="2"/>
  <c r="E28773" i="2"/>
  <c r="E28774" i="2"/>
  <c r="E28775" i="2"/>
  <c r="E28776" i="2"/>
  <c r="E28777" i="2"/>
  <c r="E28778" i="2"/>
  <c r="E28779" i="2"/>
  <c r="E28780" i="2"/>
  <c r="E28781" i="2"/>
  <c r="E28782" i="2"/>
  <c r="E28783" i="2"/>
  <c r="E28784" i="2"/>
  <c r="E28785" i="2"/>
  <c r="E28786" i="2"/>
  <c r="E28787" i="2"/>
  <c r="E28788" i="2"/>
  <c r="E28789" i="2"/>
  <c r="E28790" i="2"/>
  <c r="E28791" i="2"/>
  <c r="E28792" i="2"/>
  <c r="E28793" i="2"/>
  <c r="E28794" i="2"/>
  <c r="E28795" i="2"/>
  <c r="E28796" i="2"/>
  <c r="E28797" i="2"/>
  <c r="E28798" i="2"/>
  <c r="E28799" i="2"/>
  <c r="E28800" i="2"/>
  <c r="E28801" i="2"/>
  <c r="E28802" i="2"/>
  <c r="E28803" i="2"/>
  <c r="E28804" i="2"/>
  <c r="E28805" i="2"/>
  <c r="E28806" i="2"/>
  <c r="E28807" i="2"/>
  <c r="E28808" i="2"/>
  <c r="E28809" i="2"/>
  <c r="E28810" i="2"/>
  <c r="E28811" i="2"/>
  <c r="E28812" i="2"/>
  <c r="E28813" i="2"/>
  <c r="E28814" i="2"/>
  <c r="E28815" i="2"/>
  <c r="E28816" i="2"/>
  <c r="E28817" i="2"/>
  <c r="E28818" i="2"/>
  <c r="E28819" i="2"/>
  <c r="E28820" i="2"/>
  <c r="E28821" i="2"/>
  <c r="E28822" i="2"/>
  <c r="E28823" i="2"/>
  <c r="E28824" i="2"/>
  <c r="E28825" i="2"/>
  <c r="E28826" i="2"/>
  <c r="E28827" i="2"/>
  <c r="E28828" i="2"/>
  <c r="E28829" i="2"/>
  <c r="E28830" i="2"/>
  <c r="E28831" i="2"/>
  <c r="E28832" i="2"/>
  <c r="E28833" i="2"/>
  <c r="E28834" i="2"/>
  <c r="E28835" i="2"/>
  <c r="E28836" i="2"/>
  <c r="E28837" i="2"/>
  <c r="E28838" i="2"/>
  <c r="E28839" i="2"/>
  <c r="E28840" i="2"/>
  <c r="E28841" i="2"/>
  <c r="E28842" i="2"/>
  <c r="E28843" i="2"/>
  <c r="E28844" i="2"/>
  <c r="E28845" i="2"/>
  <c r="E28846" i="2"/>
  <c r="E28847" i="2"/>
  <c r="E28848" i="2"/>
  <c r="E28849" i="2"/>
  <c r="E28850" i="2"/>
  <c r="E28851" i="2"/>
  <c r="E28852" i="2"/>
  <c r="E28853" i="2"/>
  <c r="E28854" i="2"/>
  <c r="E28855" i="2"/>
  <c r="E28856" i="2"/>
  <c r="E28857" i="2"/>
  <c r="E28858" i="2"/>
  <c r="E28859" i="2"/>
  <c r="E28860" i="2"/>
  <c r="E28861" i="2"/>
  <c r="E28862" i="2"/>
  <c r="E28863" i="2"/>
  <c r="E28864" i="2"/>
  <c r="E28865" i="2"/>
  <c r="E28866" i="2"/>
  <c r="E28867" i="2"/>
  <c r="E28868" i="2"/>
  <c r="E28869" i="2"/>
  <c r="E28870" i="2"/>
  <c r="E28871" i="2"/>
  <c r="E28872" i="2"/>
  <c r="E28873" i="2"/>
  <c r="E28874" i="2"/>
  <c r="E28875" i="2"/>
  <c r="E28876" i="2"/>
  <c r="E28877" i="2"/>
  <c r="E28878" i="2"/>
  <c r="E28879" i="2"/>
  <c r="E28880" i="2"/>
  <c r="E28881" i="2"/>
  <c r="E28882" i="2"/>
  <c r="E28883" i="2"/>
  <c r="E28884" i="2"/>
  <c r="E28885" i="2"/>
  <c r="E28886" i="2"/>
  <c r="E28887" i="2"/>
  <c r="E28888" i="2"/>
  <c r="E28889" i="2"/>
  <c r="E28890" i="2"/>
  <c r="E28891" i="2"/>
  <c r="E28892" i="2"/>
  <c r="E28893" i="2"/>
  <c r="E28894" i="2"/>
  <c r="E28895" i="2"/>
  <c r="E28896" i="2"/>
  <c r="E28897" i="2"/>
  <c r="E28898" i="2"/>
  <c r="E28899" i="2"/>
  <c r="E28900" i="2"/>
  <c r="E28901" i="2"/>
  <c r="E28902" i="2"/>
  <c r="E28903" i="2"/>
  <c r="E28904" i="2"/>
  <c r="E28905" i="2"/>
  <c r="E28906" i="2"/>
  <c r="E28907" i="2"/>
  <c r="E28908" i="2"/>
  <c r="E28909" i="2"/>
  <c r="E28910" i="2"/>
  <c r="E28911" i="2"/>
  <c r="E28912" i="2"/>
  <c r="E28913" i="2"/>
  <c r="E28914" i="2"/>
  <c r="E28915" i="2"/>
  <c r="E28916" i="2"/>
  <c r="E28917" i="2"/>
  <c r="E28918" i="2"/>
  <c r="E28919" i="2"/>
  <c r="E28920" i="2"/>
  <c r="E28921" i="2"/>
  <c r="E28922" i="2"/>
  <c r="E28923" i="2"/>
  <c r="E28924" i="2"/>
  <c r="E28925" i="2"/>
  <c r="E28926" i="2"/>
  <c r="E28927" i="2"/>
  <c r="E28928" i="2"/>
  <c r="E28929" i="2"/>
  <c r="E28930" i="2"/>
  <c r="E28931" i="2"/>
  <c r="E28932" i="2"/>
  <c r="E28933" i="2"/>
  <c r="E28934" i="2"/>
  <c r="E28935" i="2"/>
  <c r="E28936" i="2"/>
  <c r="E28937" i="2"/>
  <c r="E28938" i="2"/>
  <c r="E28939" i="2"/>
  <c r="E28940" i="2"/>
  <c r="E28941" i="2"/>
  <c r="E28942" i="2"/>
  <c r="E28943" i="2"/>
  <c r="E28944" i="2"/>
  <c r="E28945" i="2"/>
  <c r="E28946" i="2"/>
  <c r="E28947" i="2"/>
  <c r="E28948" i="2"/>
  <c r="E28949" i="2"/>
  <c r="E28950" i="2"/>
  <c r="E28951" i="2"/>
  <c r="E28952" i="2"/>
  <c r="E28953" i="2"/>
  <c r="E28954" i="2"/>
  <c r="E28955" i="2"/>
  <c r="E28956" i="2"/>
  <c r="E28957" i="2"/>
  <c r="E28958" i="2"/>
  <c r="E28959" i="2"/>
  <c r="E28960" i="2"/>
  <c r="E28961" i="2"/>
  <c r="E28962" i="2"/>
  <c r="E28963" i="2"/>
  <c r="E28964" i="2"/>
  <c r="E28965" i="2"/>
  <c r="E28966" i="2"/>
  <c r="E28967" i="2"/>
  <c r="E28968" i="2"/>
  <c r="E28969" i="2"/>
  <c r="E28970" i="2"/>
  <c r="E28971" i="2"/>
  <c r="E28972" i="2"/>
  <c r="E28973" i="2"/>
  <c r="E28974" i="2"/>
  <c r="E28975" i="2"/>
  <c r="E28976" i="2"/>
  <c r="E28977" i="2"/>
  <c r="E28978" i="2"/>
  <c r="E28979" i="2"/>
  <c r="E28980" i="2"/>
  <c r="E28981" i="2"/>
  <c r="E28982" i="2"/>
  <c r="E28983" i="2"/>
  <c r="E28984" i="2"/>
  <c r="E28985" i="2"/>
  <c r="E28986" i="2"/>
  <c r="E28987" i="2"/>
  <c r="E28988" i="2"/>
  <c r="E28989" i="2"/>
  <c r="E28990" i="2"/>
  <c r="E28991" i="2"/>
  <c r="E28992" i="2"/>
  <c r="E28993" i="2"/>
  <c r="E28994" i="2"/>
  <c r="E28995" i="2"/>
  <c r="E28996" i="2"/>
  <c r="E28997" i="2"/>
  <c r="E28998" i="2"/>
  <c r="E28999" i="2"/>
  <c r="E29000" i="2"/>
  <c r="E29001" i="2"/>
  <c r="E29002" i="2"/>
  <c r="E29003" i="2"/>
  <c r="E29004" i="2"/>
  <c r="E29005" i="2"/>
  <c r="E29006" i="2"/>
  <c r="E29007" i="2"/>
  <c r="E29008" i="2"/>
  <c r="E29009" i="2"/>
  <c r="E29010" i="2"/>
  <c r="E29011" i="2"/>
  <c r="E29012" i="2"/>
  <c r="E29013" i="2"/>
  <c r="E29014" i="2"/>
  <c r="E29015" i="2"/>
  <c r="E29016" i="2"/>
  <c r="E29017" i="2"/>
  <c r="E29018" i="2"/>
  <c r="E29019" i="2"/>
  <c r="E29020" i="2"/>
  <c r="E29021" i="2"/>
  <c r="E29022" i="2"/>
  <c r="E29023" i="2"/>
  <c r="E29024" i="2"/>
  <c r="E29025" i="2"/>
  <c r="E29026" i="2"/>
  <c r="E29027" i="2"/>
  <c r="E29028" i="2"/>
  <c r="E29029" i="2"/>
  <c r="E29030" i="2"/>
  <c r="E29031" i="2"/>
  <c r="E29032" i="2"/>
  <c r="E29033" i="2"/>
  <c r="E29034" i="2"/>
  <c r="E29035" i="2"/>
  <c r="E29036" i="2"/>
  <c r="E29037" i="2"/>
  <c r="E29038" i="2"/>
  <c r="E29039" i="2"/>
  <c r="E29040" i="2"/>
  <c r="E29041" i="2"/>
  <c r="E29042" i="2"/>
  <c r="E29043" i="2"/>
  <c r="E29044" i="2"/>
  <c r="E29045" i="2"/>
  <c r="E29046" i="2"/>
  <c r="E29047" i="2"/>
  <c r="E29048" i="2"/>
  <c r="E29049" i="2"/>
  <c r="E29050" i="2"/>
  <c r="E29051" i="2"/>
  <c r="E29052" i="2"/>
  <c r="E29053" i="2"/>
  <c r="E29054" i="2"/>
  <c r="E29055" i="2"/>
  <c r="E29056" i="2"/>
  <c r="E29057" i="2"/>
  <c r="E29058" i="2"/>
  <c r="E29059" i="2"/>
  <c r="E29060" i="2"/>
  <c r="E29061" i="2"/>
  <c r="E29062" i="2"/>
  <c r="E29063" i="2"/>
  <c r="E29064" i="2"/>
  <c r="E29065" i="2"/>
  <c r="E29066" i="2"/>
  <c r="E29067" i="2"/>
  <c r="E29068" i="2"/>
  <c r="E29069" i="2"/>
  <c r="E29070" i="2"/>
  <c r="E29071" i="2"/>
  <c r="E29072" i="2"/>
  <c r="E29073" i="2"/>
  <c r="E29074" i="2"/>
  <c r="E29075" i="2"/>
  <c r="E29076" i="2"/>
  <c r="E29077" i="2"/>
  <c r="E29078" i="2"/>
  <c r="E29079" i="2"/>
  <c r="E29080" i="2"/>
  <c r="E29081" i="2"/>
  <c r="E29082" i="2"/>
  <c r="E29083" i="2"/>
  <c r="E29084" i="2"/>
  <c r="E29085" i="2"/>
  <c r="E29086" i="2"/>
  <c r="E29087" i="2"/>
  <c r="E29088" i="2"/>
  <c r="E29089" i="2"/>
  <c r="E29090" i="2"/>
  <c r="E29091" i="2"/>
  <c r="E29092" i="2"/>
  <c r="E29093" i="2"/>
  <c r="E29094" i="2"/>
  <c r="E29095" i="2"/>
  <c r="E29096" i="2"/>
  <c r="E29097" i="2"/>
  <c r="E29098" i="2"/>
  <c r="E29099" i="2"/>
  <c r="E29100" i="2"/>
  <c r="E29101" i="2"/>
  <c r="E29102" i="2"/>
  <c r="E29103" i="2"/>
  <c r="E29104" i="2"/>
  <c r="E29105" i="2"/>
  <c r="E29106" i="2"/>
  <c r="E29107" i="2"/>
  <c r="E29108" i="2"/>
  <c r="E29109" i="2"/>
  <c r="E29110" i="2"/>
  <c r="E29111" i="2"/>
  <c r="E29112" i="2"/>
  <c r="E29113" i="2"/>
  <c r="E29114" i="2"/>
  <c r="E29115" i="2"/>
  <c r="E29116" i="2"/>
  <c r="E29117" i="2"/>
  <c r="E29118" i="2"/>
  <c r="E29119" i="2"/>
  <c r="E29120" i="2"/>
  <c r="E29121" i="2"/>
  <c r="E29122" i="2"/>
  <c r="E29123" i="2"/>
  <c r="E29124" i="2"/>
  <c r="E29125" i="2"/>
  <c r="E29126" i="2"/>
  <c r="E29127" i="2"/>
  <c r="E29128" i="2"/>
  <c r="E29129" i="2"/>
  <c r="E29130" i="2"/>
  <c r="E29131" i="2"/>
  <c r="E29132" i="2"/>
  <c r="E29133" i="2"/>
  <c r="E29134" i="2"/>
  <c r="E29135" i="2"/>
  <c r="E29136" i="2"/>
  <c r="E29137" i="2"/>
  <c r="E29138" i="2"/>
  <c r="E29139" i="2"/>
  <c r="E29140" i="2"/>
  <c r="E29141" i="2"/>
  <c r="E29142" i="2"/>
  <c r="E29143" i="2"/>
  <c r="E29144" i="2"/>
  <c r="E29145" i="2"/>
  <c r="E29146" i="2"/>
  <c r="E29147" i="2"/>
  <c r="E29148" i="2"/>
  <c r="E29149" i="2"/>
  <c r="E29150" i="2"/>
  <c r="E29151" i="2"/>
  <c r="E29152" i="2"/>
  <c r="E29153" i="2"/>
  <c r="E29154" i="2"/>
  <c r="E29155" i="2"/>
  <c r="E29156" i="2"/>
  <c r="E29157" i="2"/>
  <c r="E29158" i="2"/>
  <c r="E29159" i="2"/>
  <c r="E29160" i="2"/>
  <c r="E29161" i="2"/>
  <c r="E29162" i="2"/>
  <c r="E29163" i="2"/>
  <c r="E29164" i="2"/>
  <c r="E29165" i="2"/>
  <c r="E29166" i="2"/>
  <c r="E29167" i="2"/>
  <c r="E29168" i="2"/>
  <c r="E29169" i="2"/>
  <c r="E29170" i="2"/>
  <c r="E29171" i="2"/>
  <c r="E29172" i="2"/>
  <c r="E29173" i="2"/>
  <c r="E29174" i="2"/>
  <c r="E29175" i="2"/>
  <c r="E29176" i="2"/>
  <c r="E29177" i="2"/>
  <c r="E29178" i="2"/>
  <c r="E29179" i="2"/>
  <c r="E29180" i="2"/>
  <c r="E29181" i="2"/>
  <c r="E29182" i="2"/>
  <c r="E29183" i="2"/>
  <c r="E29184" i="2"/>
  <c r="E29185" i="2"/>
  <c r="E29186" i="2"/>
  <c r="E29187" i="2"/>
  <c r="E29188" i="2"/>
  <c r="E29189" i="2"/>
  <c r="E29190" i="2"/>
  <c r="E29191" i="2"/>
  <c r="E29192" i="2"/>
  <c r="E29193" i="2"/>
  <c r="E29194" i="2"/>
  <c r="E29195" i="2"/>
  <c r="E29196" i="2"/>
  <c r="E29197" i="2"/>
  <c r="E29198" i="2"/>
  <c r="E29199" i="2"/>
  <c r="E29200" i="2"/>
  <c r="E29201" i="2"/>
  <c r="E29202" i="2"/>
  <c r="E29203" i="2"/>
  <c r="E29204" i="2"/>
  <c r="E29205" i="2"/>
  <c r="E29206" i="2"/>
  <c r="E29207" i="2"/>
  <c r="E29208" i="2"/>
  <c r="E29209" i="2"/>
  <c r="E29210" i="2"/>
  <c r="E29211" i="2"/>
  <c r="E29212" i="2"/>
  <c r="E29213" i="2"/>
  <c r="E29214" i="2"/>
  <c r="E29215" i="2"/>
  <c r="E29216" i="2"/>
  <c r="E29217" i="2"/>
  <c r="E29218" i="2"/>
  <c r="E29219" i="2"/>
  <c r="E29220" i="2"/>
  <c r="E29221" i="2"/>
  <c r="E29222" i="2"/>
  <c r="E29223" i="2"/>
  <c r="E29224" i="2"/>
  <c r="E29225" i="2"/>
  <c r="E29226" i="2"/>
  <c r="E29227" i="2"/>
  <c r="E29228" i="2"/>
  <c r="E29229" i="2"/>
  <c r="E29230" i="2"/>
  <c r="E29231" i="2"/>
  <c r="E29232" i="2"/>
  <c r="E29233" i="2"/>
  <c r="E29234" i="2"/>
  <c r="E29235" i="2"/>
  <c r="E29236" i="2"/>
  <c r="E29237" i="2"/>
  <c r="E29238" i="2"/>
  <c r="E29239" i="2"/>
  <c r="E29240" i="2"/>
  <c r="E29241" i="2"/>
  <c r="E29242" i="2"/>
  <c r="E29243" i="2"/>
  <c r="E29244" i="2"/>
  <c r="E29245" i="2"/>
  <c r="E29246" i="2"/>
  <c r="E29247" i="2"/>
  <c r="E29248" i="2"/>
  <c r="E29249" i="2"/>
  <c r="E29250" i="2"/>
  <c r="E29251" i="2"/>
  <c r="E29252" i="2"/>
  <c r="E29253" i="2"/>
  <c r="E29254" i="2"/>
  <c r="E29255" i="2"/>
  <c r="E29256" i="2"/>
  <c r="E29257" i="2"/>
  <c r="E29258" i="2"/>
  <c r="E29259" i="2"/>
  <c r="E29260" i="2"/>
  <c r="E29261" i="2"/>
  <c r="E29262" i="2"/>
  <c r="E29263" i="2"/>
  <c r="E29264" i="2"/>
  <c r="E29265" i="2"/>
  <c r="E29266" i="2"/>
  <c r="E29267" i="2"/>
  <c r="E29268" i="2"/>
  <c r="E29269" i="2"/>
  <c r="E29270" i="2"/>
  <c r="E29271" i="2"/>
  <c r="E29272" i="2"/>
  <c r="E29273" i="2"/>
  <c r="E29274" i="2"/>
  <c r="E29275" i="2"/>
  <c r="E29276" i="2"/>
  <c r="E29277" i="2"/>
  <c r="E29278" i="2"/>
  <c r="E29279" i="2"/>
  <c r="E29280" i="2"/>
  <c r="E29281" i="2"/>
  <c r="E29282" i="2"/>
  <c r="E29283" i="2"/>
  <c r="E29284" i="2"/>
  <c r="E29285" i="2"/>
  <c r="E29286" i="2"/>
  <c r="E29287" i="2"/>
  <c r="E29288" i="2"/>
  <c r="E29289" i="2"/>
  <c r="E29290" i="2"/>
  <c r="E29291" i="2"/>
  <c r="E29292" i="2"/>
  <c r="E29293" i="2"/>
  <c r="E29294" i="2"/>
  <c r="E29295" i="2"/>
  <c r="E29296" i="2"/>
  <c r="E29297" i="2"/>
  <c r="E29298" i="2"/>
  <c r="E29299" i="2"/>
  <c r="E29300" i="2"/>
  <c r="E29301" i="2"/>
  <c r="E29302" i="2"/>
  <c r="E29303" i="2"/>
  <c r="E29304" i="2"/>
  <c r="E29305" i="2"/>
  <c r="E29306" i="2"/>
  <c r="E29307" i="2"/>
  <c r="E29308" i="2"/>
  <c r="E29309" i="2"/>
  <c r="E29310" i="2"/>
  <c r="E29311" i="2"/>
  <c r="E29312" i="2"/>
  <c r="E29313" i="2"/>
  <c r="E29314" i="2"/>
  <c r="E29315" i="2"/>
  <c r="E29316" i="2"/>
  <c r="E29317" i="2"/>
  <c r="E29318" i="2"/>
  <c r="E29319" i="2"/>
  <c r="E29320" i="2"/>
  <c r="E29321" i="2"/>
  <c r="E29322" i="2"/>
  <c r="E29323" i="2"/>
  <c r="E29324" i="2"/>
  <c r="E29325" i="2"/>
  <c r="E29326" i="2"/>
  <c r="E29327" i="2"/>
  <c r="E29328" i="2"/>
  <c r="E29329" i="2"/>
  <c r="E29330" i="2"/>
  <c r="E29331" i="2"/>
  <c r="E29332" i="2"/>
  <c r="E29333" i="2"/>
  <c r="E29334" i="2"/>
  <c r="E29335" i="2"/>
  <c r="E29336" i="2"/>
  <c r="E29337" i="2"/>
  <c r="E29338" i="2"/>
  <c r="E29339" i="2"/>
  <c r="E29340" i="2"/>
  <c r="E29341" i="2"/>
  <c r="E29342" i="2"/>
  <c r="E29343" i="2"/>
  <c r="E29344" i="2"/>
  <c r="E29345" i="2"/>
  <c r="E29346" i="2"/>
  <c r="E29347" i="2"/>
  <c r="E29348" i="2"/>
  <c r="E29349" i="2"/>
  <c r="E29350" i="2"/>
  <c r="E29351" i="2"/>
  <c r="E29352" i="2"/>
  <c r="E29353" i="2"/>
  <c r="E29354" i="2"/>
  <c r="E29355" i="2"/>
  <c r="E29356" i="2"/>
  <c r="E29357" i="2"/>
  <c r="E29358" i="2"/>
  <c r="E29359" i="2"/>
  <c r="E29360" i="2"/>
  <c r="E29361" i="2"/>
  <c r="E29362" i="2"/>
  <c r="E29363" i="2"/>
  <c r="E29364" i="2"/>
  <c r="E29365" i="2"/>
  <c r="E29366" i="2"/>
  <c r="E29367" i="2"/>
  <c r="E29368" i="2"/>
  <c r="E29369" i="2"/>
  <c r="E29370" i="2"/>
  <c r="E29371" i="2"/>
  <c r="E29372" i="2"/>
  <c r="E29373" i="2"/>
  <c r="E29374" i="2"/>
  <c r="E29375" i="2"/>
  <c r="E29376" i="2"/>
  <c r="E29377" i="2"/>
  <c r="E29378" i="2"/>
  <c r="E29379" i="2"/>
  <c r="E29380" i="2"/>
  <c r="E29381" i="2"/>
  <c r="E29382" i="2"/>
  <c r="E29383" i="2"/>
  <c r="E29384" i="2"/>
  <c r="E29385" i="2"/>
  <c r="E29386" i="2"/>
  <c r="E29387" i="2"/>
  <c r="E29388" i="2"/>
  <c r="E29389" i="2"/>
  <c r="E29390" i="2"/>
  <c r="E29391" i="2"/>
  <c r="E29392" i="2"/>
  <c r="E29393" i="2"/>
  <c r="E29394" i="2"/>
  <c r="E29395" i="2"/>
  <c r="E29396" i="2"/>
  <c r="E29397" i="2"/>
  <c r="E29398" i="2"/>
  <c r="E29399" i="2"/>
  <c r="E29400" i="2"/>
  <c r="E29401" i="2"/>
  <c r="E29402" i="2"/>
  <c r="E29403" i="2"/>
  <c r="E29404" i="2"/>
  <c r="E29405" i="2"/>
  <c r="E29406" i="2"/>
  <c r="E29407" i="2"/>
  <c r="E29408" i="2"/>
  <c r="E29409" i="2"/>
  <c r="E29410" i="2"/>
  <c r="E29411" i="2"/>
  <c r="E29412" i="2"/>
  <c r="E29413" i="2"/>
  <c r="E29414" i="2"/>
  <c r="E29415" i="2"/>
  <c r="E29416" i="2"/>
  <c r="E29417" i="2"/>
  <c r="E29418" i="2"/>
  <c r="E29419" i="2"/>
  <c r="E29420" i="2"/>
  <c r="E29421" i="2"/>
  <c r="E29422" i="2"/>
  <c r="E29423" i="2"/>
  <c r="E29424" i="2"/>
  <c r="E29425" i="2"/>
  <c r="E29426" i="2"/>
  <c r="E29427" i="2"/>
  <c r="E29428" i="2"/>
  <c r="E29429" i="2"/>
  <c r="E29430" i="2"/>
  <c r="E29431" i="2"/>
  <c r="E29432" i="2"/>
  <c r="E29433" i="2"/>
  <c r="E29434" i="2"/>
  <c r="E29435" i="2"/>
  <c r="E29436" i="2"/>
  <c r="E29437" i="2"/>
  <c r="E29438" i="2"/>
  <c r="E29439" i="2"/>
  <c r="E29440" i="2"/>
  <c r="E29441" i="2"/>
  <c r="E29442" i="2"/>
  <c r="E29443" i="2"/>
  <c r="E29444" i="2"/>
  <c r="E29445" i="2"/>
  <c r="E29446" i="2"/>
  <c r="E29447" i="2"/>
  <c r="E29448" i="2"/>
  <c r="E29449" i="2"/>
  <c r="E29450" i="2"/>
  <c r="E29451" i="2"/>
  <c r="E29452" i="2"/>
  <c r="E29453" i="2"/>
  <c r="E29454" i="2"/>
  <c r="E29455" i="2"/>
  <c r="E29456" i="2"/>
  <c r="E29457" i="2"/>
  <c r="E29458" i="2"/>
  <c r="E29459" i="2"/>
  <c r="E29460" i="2"/>
  <c r="E29461" i="2"/>
  <c r="E29462" i="2"/>
  <c r="E29463" i="2"/>
  <c r="E29464" i="2"/>
  <c r="E29465" i="2"/>
  <c r="E29466" i="2"/>
  <c r="E29467" i="2"/>
  <c r="E29468" i="2"/>
  <c r="E29469" i="2"/>
  <c r="E29470" i="2"/>
  <c r="E29471" i="2"/>
  <c r="E29472" i="2"/>
  <c r="E29473" i="2"/>
  <c r="E29474" i="2"/>
  <c r="E29475" i="2"/>
  <c r="E29476" i="2"/>
  <c r="E29477" i="2"/>
  <c r="E29478" i="2"/>
  <c r="E29479" i="2"/>
  <c r="E29480" i="2"/>
  <c r="E29481" i="2"/>
  <c r="E29482" i="2"/>
  <c r="E29483" i="2"/>
  <c r="E29484" i="2"/>
  <c r="E29485" i="2"/>
  <c r="E29486" i="2"/>
  <c r="E29487" i="2"/>
  <c r="E29488" i="2"/>
  <c r="E29489" i="2"/>
  <c r="E29490" i="2"/>
  <c r="E29491" i="2"/>
  <c r="E29492" i="2"/>
  <c r="E29493" i="2"/>
  <c r="E29494" i="2"/>
  <c r="E29495" i="2"/>
  <c r="E29496" i="2"/>
  <c r="E29497" i="2"/>
  <c r="E29498" i="2"/>
  <c r="E29499" i="2"/>
  <c r="E29500" i="2"/>
  <c r="E29501" i="2"/>
  <c r="E29502" i="2"/>
  <c r="E29503" i="2"/>
  <c r="E29504" i="2"/>
  <c r="E29505" i="2"/>
  <c r="E29506" i="2"/>
  <c r="E29507" i="2"/>
  <c r="E29508" i="2"/>
  <c r="E29509" i="2"/>
  <c r="E29510" i="2"/>
  <c r="E29511" i="2"/>
  <c r="E29512" i="2"/>
  <c r="E29513" i="2"/>
  <c r="E29514" i="2"/>
  <c r="E29515" i="2"/>
  <c r="E29516" i="2"/>
  <c r="E29517" i="2"/>
  <c r="E29518" i="2"/>
  <c r="E29519" i="2"/>
  <c r="E29520" i="2"/>
  <c r="E29521" i="2"/>
  <c r="E29522" i="2"/>
  <c r="E29523" i="2"/>
  <c r="E29524" i="2"/>
  <c r="E29525" i="2"/>
  <c r="E29526" i="2"/>
  <c r="E29527" i="2"/>
  <c r="E29528" i="2"/>
  <c r="E29529" i="2"/>
  <c r="E29530" i="2"/>
  <c r="E29531" i="2"/>
  <c r="E29532" i="2"/>
  <c r="E29533" i="2"/>
  <c r="E29534" i="2"/>
  <c r="E29535" i="2"/>
  <c r="E29536" i="2"/>
  <c r="E29537" i="2"/>
  <c r="E29538" i="2"/>
  <c r="E29539" i="2"/>
  <c r="E29540" i="2"/>
  <c r="E29541" i="2"/>
  <c r="E29542" i="2"/>
  <c r="E29543" i="2"/>
  <c r="E29544" i="2"/>
  <c r="E29545" i="2"/>
  <c r="E29546" i="2"/>
  <c r="E29547" i="2"/>
  <c r="E29548" i="2"/>
  <c r="E29549" i="2"/>
  <c r="E29550" i="2"/>
  <c r="E29551" i="2"/>
  <c r="E29552" i="2"/>
  <c r="E29553" i="2"/>
  <c r="E29554" i="2"/>
  <c r="E29555" i="2"/>
  <c r="E29556" i="2"/>
  <c r="E29557" i="2"/>
  <c r="E29558" i="2"/>
  <c r="E29559" i="2"/>
  <c r="E29560" i="2"/>
  <c r="E29561" i="2"/>
  <c r="E29562" i="2"/>
  <c r="E29563" i="2"/>
  <c r="E29564" i="2"/>
  <c r="E29565" i="2"/>
  <c r="E29566" i="2"/>
  <c r="E29567" i="2"/>
  <c r="E29568" i="2"/>
  <c r="E29569" i="2"/>
  <c r="E29570" i="2"/>
  <c r="E29571" i="2"/>
  <c r="E29572" i="2"/>
  <c r="E29573" i="2"/>
  <c r="E29574" i="2"/>
  <c r="E29575" i="2"/>
  <c r="E29576" i="2"/>
  <c r="E29577" i="2"/>
  <c r="E29578" i="2"/>
  <c r="E29579" i="2"/>
  <c r="E29580" i="2"/>
  <c r="E29581" i="2"/>
  <c r="E29582" i="2"/>
  <c r="E29583" i="2"/>
  <c r="E29584" i="2"/>
  <c r="E29585" i="2"/>
  <c r="E29586" i="2"/>
  <c r="E29587" i="2"/>
  <c r="E29588" i="2"/>
  <c r="E29589" i="2"/>
  <c r="E29590" i="2"/>
  <c r="E29591" i="2"/>
  <c r="E29592" i="2"/>
  <c r="E29593" i="2"/>
  <c r="E29594" i="2"/>
  <c r="E29595" i="2"/>
  <c r="E29596" i="2"/>
  <c r="E29597" i="2"/>
  <c r="E29598" i="2"/>
  <c r="E29599" i="2"/>
  <c r="E29600" i="2"/>
  <c r="E29601" i="2"/>
  <c r="E29602" i="2"/>
  <c r="E29603" i="2"/>
  <c r="E29604" i="2"/>
  <c r="E29605" i="2"/>
  <c r="E29606" i="2"/>
  <c r="E29607" i="2"/>
  <c r="E29608" i="2"/>
  <c r="E29609" i="2"/>
  <c r="E29610" i="2"/>
  <c r="E29611" i="2"/>
  <c r="E29612" i="2"/>
  <c r="E29613" i="2"/>
  <c r="E29614" i="2"/>
  <c r="E29615" i="2"/>
  <c r="E29616" i="2"/>
  <c r="E29617" i="2"/>
  <c r="E29618" i="2"/>
  <c r="E29619" i="2"/>
  <c r="E29620" i="2"/>
  <c r="E29621" i="2"/>
  <c r="E29622" i="2"/>
  <c r="E29623" i="2"/>
  <c r="E29624" i="2"/>
  <c r="E29625" i="2"/>
  <c r="E29626" i="2"/>
  <c r="E29627" i="2"/>
  <c r="E29628" i="2"/>
  <c r="E29629" i="2"/>
  <c r="E29630" i="2"/>
  <c r="E29631" i="2"/>
  <c r="E29632" i="2"/>
  <c r="E29633" i="2"/>
  <c r="E29634" i="2"/>
  <c r="E29635" i="2"/>
  <c r="E29636" i="2"/>
  <c r="E29637" i="2"/>
  <c r="E29638" i="2"/>
  <c r="E29639" i="2"/>
  <c r="E29640" i="2"/>
  <c r="E29641" i="2"/>
  <c r="E29642" i="2"/>
  <c r="E29643" i="2"/>
  <c r="E29644" i="2"/>
  <c r="E29645" i="2"/>
  <c r="E29646" i="2"/>
  <c r="E29647" i="2"/>
  <c r="E29648" i="2"/>
  <c r="E29649" i="2"/>
  <c r="E29650" i="2"/>
  <c r="E29651" i="2"/>
  <c r="E29652" i="2"/>
  <c r="E29653" i="2"/>
  <c r="E29654" i="2"/>
  <c r="E29655" i="2"/>
  <c r="E29656" i="2"/>
  <c r="E29657" i="2"/>
  <c r="E29658" i="2"/>
  <c r="E29659" i="2"/>
  <c r="E29660" i="2"/>
  <c r="E29661" i="2"/>
  <c r="E29662" i="2"/>
  <c r="E29663" i="2"/>
  <c r="E29664" i="2"/>
  <c r="E29665" i="2"/>
  <c r="E29666" i="2"/>
  <c r="E29667" i="2"/>
  <c r="E29668" i="2"/>
  <c r="E29669" i="2"/>
  <c r="E29670" i="2"/>
  <c r="E29671" i="2"/>
  <c r="E29672" i="2"/>
  <c r="E29673" i="2"/>
  <c r="E29674" i="2"/>
  <c r="E29675" i="2"/>
  <c r="E29676" i="2"/>
  <c r="E29677" i="2"/>
  <c r="E29678" i="2"/>
  <c r="E29679" i="2"/>
  <c r="E29680" i="2"/>
  <c r="E29681" i="2"/>
  <c r="E29682" i="2"/>
  <c r="E29683" i="2"/>
  <c r="E29684" i="2"/>
  <c r="E29685" i="2"/>
  <c r="E29686" i="2"/>
  <c r="E29687" i="2"/>
  <c r="E29688" i="2"/>
  <c r="E29689" i="2"/>
  <c r="E29690" i="2"/>
  <c r="E29691" i="2"/>
  <c r="E29692" i="2"/>
  <c r="E29693" i="2"/>
  <c r="E29694" i="2"/>
  <c r="E29695" i="2"/>
  <c r="E29696" i="2"/>
  <c r="E29697" i="2"/>
  <c r="E29698" i="2"/>
  <c r="E29699" i="2"/>
  <c r="E29700" i="2"/>
  <c r="E29701" i="2"/>
  <c r="E29702" i="2"/>
  <c r="E29703" i="2"/>
  <c r="E29704" i="2"/>
  <c r="E29705" i="2"/>
  <c r="E29706" i="2"/>
  <c r="E29707" i="2"/>
  <c r="E29708" i="2"/>
  <c r="E29709" i="2"/>
  <c r="E29710" i="2"/>
  <c r="E29711" i="2"/>
  <c r="E29712" i="2"/>
  <c r="E29713" i="2"/>
  <c r="E29714" i="2"/>
  <c r="E29715" i="2"/>
  <c r="E29716" i="2"/>
  <c r="E29717" i="2"/>
  <c r="E29718" i="2"/>
  <c r="E29719" i="2"/>
  <c r="E29720" i="2"/>
  <c r="E29721" i="2"/>
  <c r="E29722" i="2"/>
  <c r="E29723" i="2"/>
  <c r="E29724" i="2"/>
  <c r="E29725" i="2"/>
  <c r="E29726" i="2"/>
  <c r="E29727" i="2"/>
  <c r="E29728" i="2"/>
  <c r="E29729" i="2"/>
  <c r="E29730" i="2"/>
  <c r="E29731" i="2"/>
  <c r="E29732" i="2"/>
  <c r="E29733" i="2"/>
  <c r="E29734" i="2"/>
  <c r="E29735" i="2"/>
  <c r="E29736" i="2"/>
  <c r="E29737" i="2"/>
  <c r="E29738" i="2"/>
  <c r="E29739" i="2"/>
  <c r="E29740" i="2"/>
  <c r="E29741" i="2"/>
  <c r="E29742" i="2"/>
  <c r="E29743" i="2"/>
  <c r="E29744" i="2"/>
  <c r="E29745" i="2"/>
  <c r="E29746" i="2"/>
  <c r="E29747" i="2"/>
  <c r="E29748" i="2"/>
  <c r="E29749" i="2"/>
  <c r="E29750" i="2"/>
  <c r="E29751" i="2"/>
  <c r="E29752" i="2"/>
  <c r="E29753" i="2"/>
  <c r="E29754" i="2"/>
  <c r="E29755" i="2"/>
  <c r="E29756" i="2"/>
  <c r="E29757" i="2"/>
  <c r="E29758" i="2"/>
  <c r="E29759" i="2"/>
  <c r="E29760" i="2"/>
  <c r="E29761" i="2"/>
  <c r="E29762" i="2"/>
  <c r="E29763" i="2"/>
  <c r="E29764" i="2"/>
  <c r="E29765" i="2"/>
  <c r="E29766" i="2"/>
  <c r="E29767" i="2"/>
  <c r="E29768" i="2"/>
  <c r="E29769" i="2"/>
  <c r="E29770" i="2"/>
  <c r="E29771" i="2"/>
  <c r="E29772" i="2"/>
  <c r="E29773" i="2"/>
  <c r="E29774" i="2"/>
  <c r="E29775" i="2"/>
  <c r="E29776" i="2"/>
  <c r="E29777" i="2"/>
  <c r="E29778" i="2"/>
  <c r="E29779" i="2"/>
  <c r="E29780" i="2"/>
  <c r="E29781" i="2"/>
  <c r="E29782" i="2"/>
  <c r="E29783" i="2"/>
  <c r="E29784" i="2"/>
  <c r="E29785" i="2"/>
  <c r="E29786" i="2"/>
  <c r="E29787" i="2"/>
  <c r="E29788" i="2"/>
  <c r="E29789" i="2"/>
  <c r="E29790" i="2"/>
  <c r="E29791" i="2"/>
  <c r="E29792" i="2"/>
  <c r="E29793" i="2"/>
  <c r="E29794" i="2"/>
  <c r="E29795" i="2"/>
  <c r="E29796" i="2"/>
  <c r="E29797" i="2"/>
  <c r="E29798" i="2"/>
  <c r="E29799" i="2"/>
  <c r="E29800" i="2"/>
  <c r="E29801" i="2"/>
  <c r="E29802" i="2"/>
  <c r="E29803" i="2"/>
  <c r="E29804" i="2"/>
  <c r="E29805" i="2"/>
  <c r="E29806" i="2"/>
  <c r="E29807" i="2"/>
  <c r="E29808" i="2"/>
  <c r="E29809" i="2"/>
  <c r="E29810" i="2"/>
  <c r="E29811" i="2"/>
  <c r="E29812" i="2"/>
  <c r="E29813" i="2"/>
  <c r="E29814" i="2"/>
  <c r="E29815" i="2"/>
  <c r="E29816" i="2"/>
  <c r="E29817" i="2"/>
  <c r="E29818" i="2"/>
  <c r="E29819" i="2"/>
  <c r="E29820" i="2"/>
  <c r="E29821" i="2"/>
  <c r="E29822" i="2"/>
  <c r="E29823" i="2"/>
  <c r="E29824" i="2"/>
  <c r="E29825" i="2"/>
  <c r="E29826" i="2"/>
  <c r="E29827" i="2"/>
  <c r="E29828" i="2"/>
  <c r="E29829" i="2"/>
  <c r="E29830" i="2"/>
  <c r="E29831" i="2"/>
  <c r="E29832" i="2"/>
  <c r="E29833" i="2"/>
  <c r="E29834" i="2"/>
  <c r="E29835" i="2"/>
  <c r="E29836" i="2"/>
  <c r="E29837" i="2"/>
  <c r="E29838" i="2"/>
  <c r="E29839" i="2"/>
  <c r="E29840" i="2"/>
  <c r="E29841" i="2"/>
  <c r="E29842" i="2"/>
  <c r="E29843" i="2"/>
  <c r="E29844" i="2"/>
  <c r="E29845" i="2"/>
  <c r="E29846" i="2"/>
  <c r="E29847" i="2"/>
  <c r="E29848" i="2"/>
  <c r="E29849" i="2"/>
  <c r="E29850" i="2"/>
  <c r="E29851" i="2"/>
  <c r="E29852" i="2"/>
  <c r="E29853" i="2"/>
  <c r="E29854" i="2"/>
  <c r="E29855" i="2"/>
  <c r="E29856" i="2"/>
  <c r="E29857" i="2"/>
  <c r="E29858" i="2"/>
  <c r="E29859" i="2"/>
  <c r="E29860" i="2"/>
  <c r="E29861" i="2"/>
  <c r="E29862" i="2"/>
  <c r="E29863" i="2"/>
  <c r="E29864" i="2"/>
  <c r="E29865" i="2"/>
  <c r="E29866" i="2"/>
  <c r="E29867" i="2"/>
  <c r="E29868" i="2"/>
  <c r="E29869" i="2"/>
  <c r="E29870" i="2"/>
  <c r="E29871" i="2"/>
  <c r="E29872" i="2"/>
  <c r="E29873" i="2"/>
  <c r="E29874" i="2"/>
  <c r="E29875" i="2"/>
  <c r="E29876" i="2"/>
  <c r="E29877" i="2"/>
  <c r="E29878" i="2"/>
  <c r="E29879" i="2"/>
  <c r="E29880" i="2"/>
  <c r="E29881" i="2"/>
  <c r="E29882" i="2"/>
  <c r="E29883" i="2"/>
  <c r="E29884" i="2"/>
  <c r="E29885" i="2"/>
  <c r="E29886" i="2"/>
  <c r="E29887" i="2"/>
  <c r="E29888" i="2"/>
  <c r="E29889" i="2"/>
  <c r="E29890" i="2"/>
  <c r="E29891" i="2"/>
  <c r="E29892" i="2"/>
  <c r="E29893" i="2"/>
  <c r="E29894" i="2"/>
  <c r="E29895" i="2"/>
  <c r="E29896" i="2"/>
  <c r="E29897" i="2"/>
  <c r="E29898" i="2"/>
  <c r="E29899" i="2"/>
  <c r="E29900" i="2"/>
  <c r="E29901" i="2"/>
  <c r="E29902" i="2"/>
  <c r="E29903" i="2"/>
  <c r="E29904" i="2"/>
  <c r="E29905" i="2"/>
  <c r="E29906" i="2"/>
  <c r="E29907" i="2"/>
  <c r="E29908" i="2"/>
  <c r="E29909" i="2"/>
  <c r="E29910" i="2"/>
  <c r="E29911" i="2"/>
  <c r="E29912" i="2"/>
  <c r="E29913" i="2"/>
  <c r="E29914" i="2"/>
  <c r="E29915" i="2"/>
  <c r="E29916" i="2"/>
  <c r="E29917" i="2"/>
  <c r="E29918" i="2"/>
  <c r="E29919" i="2"/>
  <c r="E29920" i="2"/>
  <c r="E29921" i="2"/>
  <c r="E29922" i="2"/>
  <c r="E29923" i="2"/>
  <c r="E29924" i="2"/>
  <c r="E29925" i="2"/>
  <c r="E29926" i="2"/>
  <c r="E29927" i="2"/>
  <c r="E29928" i="2"/>
  <c r="E29929" i="2"/>
  <c r="E29930" i="2"/>
  <c r="E29931" i="2"/>
  <c r="E29932" i="2"/>
  <c r="E29933" i="2"/>
  <c r="E29934" i="2"/>
  <c r="E29935" i="2"/>
  <c r="E29936" i="2"/>
  <c r="E29937" i="2"/>
  <c r="E29938" i="2"/>
  <c r="E29939" i="2"/>
  <c r="E29940" i="2"/>
  <c r="E29941" i="2"/>
  <c r="E29942" i="2"/>
  <c r="E29943" i="2"/>
  <c r="E29944" i="2"/>
  <c r="E29945" i="2"/>
  <c r="E29946" i="2"/>
  <c r="E29947" i="2"/>
  <c r="E29948" i="2"/>
  <c r="E29949" i="2"/>
  <c r="E29950" i="2"/>
  <c r="E29951" i="2"/>
  <c r="E29952" i="2"/>
  <c r="E29953" i="2"/>
  <c r="E29954" i="2"/>
  <c r="E29955" i="2"/>
  <c r="E29956" i="2"/>
  <c r="E29957" i="2"/>
  <c r="E29958" i="2"/>
  <c r="E29959" i="2"/>
  <c r="E29960" i="2"/>
  <c r="E29961" i="2"/>
  <c r="E29962" i="2"/>
  <c r="E29963" i="2"/>
  <c r="E29964" i="2"/>
  <c r="E29965" i="2"/>
  <c r="E29966" i="2"/>
  <c r="E29967" i="2"/>
  <c r="E29968" i="2"/>
  <c r="E29969" i="2"/>
  <c r="E29970" i="2"/>
  <c r="E29971" i="2"/>
  <c r="E29972" i="2"/>
  <c r="E29973" i="2"/>
  <c r="E29974" i="2"/>
  <c r="E29975" i="2"/>
  <c r="E29976" i="2"/>
  <c r="E29977" i="2"/>
  <c r="E29978" i="2"/>
  <c r="E29979" i="2"/>
  <c r="E29980" i="2"/>
  <c r="E29981" i="2"/>
  <c r="E29982" i="2"/>
  <c r="E29983" i="2"/>
  <c r="E29984" i="2"/>
  <c r="E29985" i="2"/>
  <c r="E29986" i="2"/>
  <c r="E29987" i="2"/>
  <c r="E29988" i="2"/>
  <c r="E29989" i="2"/>
  <c r="E29990" i="2"/>
  <c r="E29991" i="2"/>
  <c r="E29992" i="2"/>
  <c r="E29993" i="2"/>
  <c r="E29994" i="2"/>
  <c r="E29995" i="2"/>
  <c r="E29996" i="2"/>
  <c r="E29997" i="2"/>
  <c r="E29998" i="2"/>
  <c r="E29999" i="2"/>
  <c r="E30000" i="2"/>
  <c r="E30001" i="2"/>
  <c r="E30002" i="2"/>
  <c r="E30003" i="2"/>
  <c r="E30004" i="2"/>
  <c r="E30005" i="2"/>
  <c r="E30006" i="2"/>
  <c r="E30007" i="2"/>
  <c r="E30008" i="2"/>
  <c r="E30009" i="2"/>
  <c r="E30010" i="2"/>
  <c r="E30011" i="2"/>
  <c r="E30012" i="2"/>
  <c r="E30013" i="2"/>
  <c r="E30014" i="2"/>
  <c r="E30015" i="2"/>
  <c r="E30016" i="2"/>
  <c r="E30017" i="2"/>
  <c r="E30018" i="2"/>
  <c r="E30019" i="2"/>
  <c r="E30020" i="2"/>
  <c r="E30021" i="2"/>
  <c r="E30022" i="2"/>
  <c r="E30023" i="2"/>
  <c r="E30024" i="2"/>
  <c r="E30025" i="2"/>
  <c r="E30026" i="2"/>
  <c r="E30027" i="2"/>
  <c r="E30028" i="2"/>
  <c r="E30029" i="2"/>
  <c r="E30030" i="2"/>
  <c r="E30031" i="2"/>
  <c r="E30032" i="2"/>
  <c r="E30033" i="2"/>
  <c r="E30034" i="2"/>
  <c r="E30035" i="2"/>
  <c r="E30036" i="2"/>
  <c r="E30037" i="2"/>
  <c r="E30038" i="2"/>
  <c r="E30039" i="2"/>
  <c r="E30040" i="2"/>
  <c r="E30041" i="2"/>
  <c r="E30042" i="2"/>
  <c r="E30043" i="2"/>
  <c r="E30044" i="2"/>
  <c r="E30045" i="2"/>
  <c r="E30046" i="2"/>
  <c r="E30047" i="2"/>
  <c r="E30048" i="2"/>
  <c r="E30049" i="2"/>
  <c r="E30050" i="2"/>
  <c r="E30051" i="2"/>
  <c r="E30052" i="2"/>
  <c r="E30053" i="2"/>
  <c r="E30054" i="2"/>
  <c r="E30055" i="2"/>
  <c r="E30056" i="2"/>
  <c r="E30057" i="2"/>
  <c r="E30058" i="2"/>
  <c r="E30059" i="2"/>
  <c r="E30060" i="2"/>
  <c r="E30061" i="2"/>
  <c r="E30062" i="2"/>
  <c r="E30063" i="2"/>
  <c r="E30064" i="2"/>
  <c r="E30065" i="2"/>
  <c r="E30066" i="2"/>
  <c r="E30067" i="2"/>
  <c r="E30068" i="2"/>
  <c r="E30069" i="2"/>
  <c r="E30070" i="2"/>
  <c r="E30071" i="2"/>
  <c r="E30072" i="2"/>
  <c r="E30073" i="2"/>
  <c r="E30074" i="2"/>
  <c r="E30075" i="2"/>
  <c r="E30076" i="2"/>
  <c r="E30077" i="2"/>
  <c r="E30078" i="2"/>
  <c r="E30079" i="2"/>
  <c r="E30080" i="2"/>
  <c r="E30081" i="2"/>
  <c r="E30082" i="2"/>
  <c r="E30083" i="2"/>
  <c r="E30084" i="2"/>
  <c r="E30085" i="2"/>
  <c r="E30086" i="2"/>
  <c r="E30087" i="2"/>
  <c r="E30088" i="2"/>
  <c r="E30089" i="2"/>
  <c r="E30090" i="2"/>
  <c r="E30091" i="2"/>
  <c r="E30092" i="2"/>
  <c r="E30093" i="2"/>
  <c r="E30094" i="2"/>
  <c r="E30095" i="2"/>
  <c r="E30096" i="2"/>
  <c r="E30097" i="2"/>
  <c r="E30098" i="2"/>
  <c r="E30099" i="2"/>
  <c r="E30100" i="2"/>
  <c r="E30101" i="2"/>
  <c r="E30102" i="2"/>
  <c r="E30103" i="2"/>
  <c r="E30104" i="2"/>
  <c r="E30105" i="2"/>
  <c r="E30106" i="2"/>
  <c r="E30107" i="2"/>
  <c r="E30108" i="2"/>
  <c r="E30109" i="2"/>
  <c r="E30110" i="2"/>
  <c r="E30111" i="2"/>
  <c r="E30112" i="2"/>
  <c r="E30113" i="2"/>
  <c r="E30114" i="2"/>
  <c r="E30115" i="2"/>
  <c r="E30116" i="2"/>
  <c r="E30117" i="2"/>
  <c r="E30118" i="2"/>
  <c r="E30119" i="2"/>
  <c r="E30120" i="2"/>
  <c r="E30121" i="2"/>
  <c r="E30122" i="2"/>
  <c r="E30123" i="2"/>
  <c r="E30124" i="2"/>
  <c r="E30125" i="2"/>
  <c r="E30126" i="2"/>
  <c r="E30127" i="2"/>
  <c r="E30128" i="2"/>
  <c r="E30129" i="2"/>
  <c r="E30130" i="2"/>
  <c r="E30131" i="2"/>
  <c r="E30132" i="2"/>
  <c r="E30133" i="2"/>
  <c r="E30134" i="2"/>
  <c r="E30135" i="2"/>
  <c r="E30136" i="2"/>
  <c r="E30137" i="2"/>
  <c r="E30138" i="2"/>
  <c r="E30139" i="2"/>
  <c r="E30140" i="2"/>
  <c r="E30141" i="2"/>
  <c r="E30142" i="2"/>
  <c r="E30143" i="2"/>
  <c r="E30144" i="2"/>
  <c r="E30145" i="2"/>
  <c r="E30146" i="2"/>
  <c r="E30147" i="2"/>
  <c r="E30148" i="2"/>
  <c r="E30149" i="2"/>
  <c r="E30150" i="2"/>
  <c r="E30151" i="2"/>
  <c r="E30152" i="2"/>
  <c r="E30153" i="2"/>
  <c r="E30154" i="2"/>
  <c r="E30155" i="2"/>
  <c r="E30156" i="2"/>
  <c r="E30157" i="2"/>
  <c r="E30158" i="2"/>
  <c r="E30159" i="2"/>
  <c r="E30160" i="2"/>
  <c r="E30161" i="2"/>
  <c r="E30162" i="2"/>
  <c r="E30163" i="2"/>
  <c r="E30164" i="2"/>
  <c r="E30165" i="2"/>
  <c r="E30166" i="2"/>
  <c r="E30167" i="2"/>
  <c r="E30168" i="2"/>
  <c r="E30169" i="2"/>
  <c r="E30170" i="2"/>
  <c r="E30171" i="2"/>
  <c r="E30172" i="2"/>
  <c r="E30173" i="2"/>
  <c r="E30174" i="2"/>
  <c r="E30175" i="2"/>
  <c r="E30176" i="2"/>
  <c r="E30177" i="2"/>
  <c r="E30178" i="2"/>
  <c r="E30179" i="2"/>
  <c r="E30180" i="2"/>
  <c r="E30181" i="2"/>
  <c r="E30182" i="2"/>
  <c r="E30183" i="2"/>
  <c r="E30184" i="2"/>
  <c r="E30185" i="2"/>
  <c r="E30186" i="2"/>
  <c r="E30187" i="2"/>
  <c r="E30188" i="2"/>
  <c r="E30189" i="2"/>
  <c r="E30190" i="2"/>
  <c r="E30191" i="2"/>
  <c r="E30192" i="2"/>
  <c r="E30193" i="2"/>
  <c r="E30194" i="2"/>
  <c r="E30195" i="2"/>
  <c r="E30196" i="2"/>
  <c r="E30197" i="2"/>
  <c r="E30198" i="2"/>
  <c r="E30199" i="2"/>
  <c r="E30200" i="2"/>
  <c r="E30201" i="2"/>
  <c r="E30202" i="2"/>
  <c r="E30203" i="2"/>
  <c r="E30204" i="2"/>
  <c r="E30205" i="2"/>
  <c r="E30206" i="2"/>
  <c r="E30207" i="2"/>
  <c r="E30208" i="2"/>
  <c r="E30209" i="2"/>
  <c r="E30210" i="2"/>
  <c r="E30211" i="2"/>
  <c r="E30212" i="2"/>
  <c r="E30213" i="2"/>
  <c r="E30214" i="2"/>
  <c r="E30215" i="2"/>
  <c r="E30216" i="2"/>
  <c r="E30217" i="2"/>
  <c r="E30218" i="2"/>
  <c r="E30219" i="2"/>
  <c r="E30220" i="2"/>
  <c r="E30221" i="2"/>
  <c r="E30222" i="2"/>
  <c r="E30223" i="2"/>
  <c r="E30224" i="2"/>
  <c r="E30225" i="2"/>
  <c r="E30226" i="2"/>
  <c r="E30227" i="2"/>
  <c r="E30228" i="2"/>
  <c r="E30229" i="2"/>
  <c r="E30230" i="2"/>
  <c r="E30231" i="2"/>
  <c r="E30232" i="2"/>
  <c r="E30233" i="2"/>
  <c r="E30234" i="2"/>
  <c r="E30235" i="2"/>
  <c r="E30236" i="2"/>
  <c r="E30237" i="2"/>
  <c r="E30238" i="2"/>
  <c r="E30239" i="2"/>
  <c r="E30240" i="2"/>
  <c r="E30241" i="2"/>
  <c r="E30242" i="2"/>
  <c r="E30243" i="2"/>
  <c r="E30244" i="2"/>
  <c r="E30245" i="2"/>
  <c r="E30246" i="2"/>
  <c r="E30247" i="2"/>
  <c r="E30248" i="2"/>
  <c r="E30249" i="2"/>
  <c r="E30250" i="2"/>
  <c r="E30251" i="2"/>
  <c r="E30252" i="2"/>
  <c r="E30253" i="2"/>
  <c r="E30254" i="2"/>
  <c r="E30255" i="2"/>
  <c r="E30256" i="2"/>
  <c r="E30257" i="2"/>
  <c r="E30258" i="2"/>
  <c r="E30259" i="2"/>
  <c r="E30260" i="2"/>
  <c r="E30261" i="2"/>
  <c r="E30262" i="2"/>
  <c r="E30263" i="2"/>
  <c r="E30264" i="2"/>
  <c r="E30265" i="2"/>
  <c r="E30266" i="2"/>
  <c r="E30267" i="2"/>
  <c r="E30268" i="2"/>
  <c r="E30269" i="2"/>
  <c r="E30270" i="2"/>
  <c r="E30271" i="2"/>
  <c r="E30272" i="2"/>
  <c r="E30273" i="2"/>
  <c r="E30274" i="2"/>
  <c r="E30275" i="2"/>
  <c r="E30276" i="2"/>
  <c r="E30277" i="2"/>
  <c r="E30278" i="2"/>
  <c r="E30279" i="2"/>
  <c r="E30280" i="2"/>
  <c r="E30281" i="2"/>
  <c r="E30282" i="2"/>
  <c r="E30283" i="2"/>
  <c r="E30284" i="2"/>
  <c r="E30285" i="2"/>
  <c r="E30286" i="2"/>
  <c r="E30287" i="2"/>
  <c r="E30288" i="2"/>
  <c r="E30289" i="2"/>
  <c r="E30290" i="2"/>
  <c r="E30291" i="2"/>
  <c r="E30292" i="2"/>
  <c r="E30293" i="2"/>
  <c r="E30294" i="2"/>
  <c r="E30295" i="2"/>
  <c r="E30296" i="2"/>
  <c r="E30297" i="2"/>
  <c r="E30298" i="2"/>
  <c r="E30299" i="2"/>
  <c r="E30300" i="2"/>
  <c r="E30301" i="2"/>
  <c r="E30302" i="2"/>
  <c r="E30303" i="2"/>
  <c r="E30304" i="2"/>
  <c r="E30305" i="2"/>
  <c r="E30306" i="2"/>
  <c r="E30307" i="2"/>
  <c r="E30308" i="2"/>
  <c r="E30309" i="2"/>
  <c r="E30310" i="2"/>
  <c r="E30311" i="2"/>
  <c r="E30312" i="2"/>
  <c r="E30313" i="2"/>
  <c r="E30314" i="2"/>
  <c r="E30315" i="2"/>
  <c r="E30316" i="2"/>
  <c r="E30317" i="2"/>
  <c r="E30318" i="2"/>
  <c r="E30319" i="2"/>
  <c r="E30320" i="2"/>
  <c r="E30321" i="2"/>
  <c r="E30322" i="2"/>
  <c r="E30323" i="2"/>
  <c r="E30324" i="2"/>
  <c r="E30325" i="2"/>
  <c r="E30326" i="2"/>
  <c r="E30327" i="2"/>
  <c r="E30328" i="2"/>
  <c r="E30329" i="2"/>
  <c r="E30330" i="2"/>
  <c r="E30331" i="2"/>
  <c r="E30332" i="2"/>
  <c r="E30333" i="2"/>
  <c r="E30334" i="2"/>
  <c r="E30335" i="2"/>
  <c r="E30336" i="2"/>
  <c r="E30337" i="2"/>
  <c r="E30338" i="2"/>
  <c r="E30339" i="2"/>
  <c r="E30340" i="2"/>
  <c r="E30341" i="2"/>
  <c r="E30342" i="2"/>
  <c r="E30343" i="2"/>
  <c r="E30344" i="2"/>
  <c r="E30345" i="2"/>
  <c r="E30346" i="2"/>
  <c r="E30347" i="2"/>
  <c r="E30348" i="2"/>
  <c r="E30349" i="2"/>
  <c r="E30350" i="2"/>
  <c r="E30351" i="2"/>
  <c r="E30352" i="2"/>
  <c r="E30353" i="2"/>
  <c r="E30354" i="2"/>
  <c r="E30355" i="2"/>
  <c r="E30356" i="2"/>
  <c r="E30357" i="2"/>
  <c r="E30358" i="2"/>
  <c r="E30359" i="2"/>
  <c r="E30360" i="2"/>
  <c r="E30361" i="2"/>
  <c r="E30362" i="2"/>
  <c r="E30363" i="2"/>
  <c r="E30364" i="2"/>
  <c r="E30365" i="2"/>
  <c r="E30366" i="2"/>
  <c r="E30367" i="2"/>
  <c r="E30368" i="2"/>
  <c r="E30369" i="2"/>
  <c r="E30370" i="2"/>
  <c r="E30371" i="2"/>
  <c r="E30372" i="2"/>
  <c r="E30373" i="2"/>
  <c r="E30374" i="2"/>
  <c r="E30375" i="2"/>
  <c r="E30376" i="2"/>
  <c r="E30377" i="2"/>
  <c r="E30378" i="2"/>
  <c r="E30379" i="2"/>
  <c r="E30380" i="2"/>
  <c r="E30381" i="2"/>
  <c r="E30382" i="2"/>
  <c r="E30383" i="2"/>
  <c r="E30384" i="2"/>
  <c r="E30385" i="2"/>
  <c r="E30386" i="2"/>
  <c r="E30387" i="2"/>
  <c r="E30388" i="2"/>
  <c r="E30389" i="2"/>
  <c r="E30390" i="2"/>
  <c r="E30391" i="2"/>
  <c r="E30392" i="2"/>
  <c r="E30393" i="2"/>
  <c r="E30394" i="2"/>
  <c r="E30395" i="2"/>
  <c r="E30396" i="2"/>
  <c r="E30397" i="2"/>
  <c r="E30398" i="2"/>
  <c r="E30399" i="2"/>
  <c r="E30400" i="2"/>
  <c r="E30401" i="2"/>
  <c r="E30402" i="2"/>
  <c r="E30403" i="2"/>
  <c r="E30404" i="2"/>
  <c r="E30405" i="2"/>
  <c r="E30406" i="2"/>
  <c r="E30407" i="2"/>
  <c r="E30408" i="2"/>
  <c r="E30409" i="2"/>
  <c r="E30410" i="2"/>
  <c r="E30411" i="2"/>
  <c r="E30412" i="2"/>
  <c r="E30413" i="2"/>
  <c r="E30414" i="2"/>
  <c r="E30415" i="2"/>
  <c r="E30416" i="2"/>
  <c r="E30417" i="2"/>
  <c r="E30418" i="2"/>
  <c r="E30419" i="2"/>
  <c r="E30420" i="2"/>
  <c r="E30421" i="2"/>
  <c r="E30422" i="2"/>
  <c r="E30423" i="2"/>
  <c r="E30424" i="2"/>
  <c r="E30425" i="2"/>
  <c r="E30426" i="2"/>
  <c r="E30427" i="2"/>
  <c r="E30428" i="2"/>
  <c r="E30429" i="2"/>
  <c r="E30430" i="2"/>
  <c r="E30431" i="2"/>
  <c r="E30432" i="2"/>
  <c r="E30433" i="2"/>
  <c r="E30434" i="2"/>
  <c r="E30435" i="2"/>
  <c r="E30436" i="2"/>
  <c r="E30437" i="2"/>
  <c r="E30438" i="2"/>
  <c r="E30439" i="2"/>
  <c r="E30440" i="2"/>
  <c r="E30441" i="2"/>
  <c r="E30442" i="2"/>
  <c r="E30443" i="2"/>
  <c r="E30444" i="2"/>
  <c r="E30445" i="2"/>
  <c r="E30446" i="2"/>
  <c r="E30447" i="2"/>
  <c r="E30448" i="2"/>
  <c r="E30449" i="2"/>
  <c r="E30450" i="2"/>
  <c r="E30451" i="2"/>
  <c r="E30452" i="2"/>
  <c r="E30453" i="2"/>
  <c r="E30454" i="2"/>
  <c r="E30455" i="2"/>
  <c r="E30456" i="2"/>
  <c r="E30457" i="2"/>
  <c r="E30458" i="2"/>
  <c r="E30459" i="2"/>
  <c r="E30460" i="2"/>
  <c r="E30461" i="2"/>
  <c r="E30462" i="2"/>
  <c r="E30463" i="2"/>
  <c r="E30464" i="2"/>
  <c r="E30465" i="2"/>
  <c r="E30466" i="2"/>
  <c r="E30467" i="2"/>
  <c r="E30468" i="2"/>
  <c r="E30469" i="2"/>
  <c r="E30470" i="2"/>
  <c r="E30471" i="2"/>
  <c r="E30472" i="2"/>
  <c r="E30473" i="2"/>
  <c r="E30474" i="2"/>
  <c r="E30475" i="2"/>
  <c r="E30476" i="2"/>
  <c r="E30477" i="2"/>
  <c r="E30478" i="2"/>
  <c r="E30479" i="2"/>
  <c r="E30480" i="2"/>
  <c r="E30481" i="2"/>
  <c r="E30482" i="2"/>
  <c r="E30483" i="2"/>
  <c r="E30484" i="2"/>
  <c r="E30485" i="2"/>
  <c r="E30486" i="2"/>
  <c r="E30487" i="2"/>
  <c r="E30488" i="2"/>
  <c r="E30489" i="2"/>
  <c r="E30490" i="2"/>
  <c r="E30491" i="2"/>
  <c r="E30492" i="2"/>
  <c r="E30493" i="2"/>
  <c r="E30494" i="2"/>
  <c r="E30495" i="2"/>
  <c r="E30496" i="2"/>
  <c r="E30497" i="2"/>
  <c r="E30498" i="2"/>
  <c r="E30499" i="2"/>
  <c r="E30500" i="2"/>
  <c r="E30501" i="2"/>
  <c r="E30502" i="2"/>
  <c r="E30503" i="2"/>
  <c r="E30504" i="2"/>
  <c r="E30505" i="2"/>
  <c r="E30506" i="2"/>
  <c r="E30507" i="2"/>
  <c r="E30508" i="2"/>
  <c r="E30509" i="2"/>
  <c r="E30510" i="2"/>
  <c r="E30511" i="2"/>
  <c r="E30512" i="2"/>
  <c r="E30513" i="2"/>
  <c r="E30514" i="2"/>
  <c r="E30515" i="2"/>
  <c r="E30516" i="2"/>
  <c r="E30517" i="2"/>
  <c r="E30518" i="2"/>
  <c r="E30519" i="2"/>
  <c r="E30520" i="2"/>
  <c r="E30521" i="2"/>
  <c r="E30522" i="2"/>
  <c r="E30523" i="2"/>
  <c r="E30524" i="2"/>
  <c r="E30525" i="2"/>
  <c r="E30526" i="2"/>
  <c r="E30527" i="2"/>
  <c r="E30528" i="2"/>
  <c r="E30529" i="2"/>
  <c r="E30530" i="2"/>
  <c r="E30531" i="2"/>
  <c r="E30532" i="2"/>
  <c r="E30533" i="2"/>
  <c r="E30534" i="2"/>
  <c r="E30535" i="2"/>
  <c r="E30536" i="2"/>
  <c r="E30537" i="2"/>
  <c r="E30538" i="2"/>
  <c r="E30539" i="2"/>
  <c r="E30540" i="2"/>
  <c r="E30541" i="2"/>
  <c r="E30542" i="2"/>
  <c r="E30543" i="2"/>
  <c r="E30544" i="2"/>
  <c r="E30545" i="2"/>
  <c r="E30546" i="2"/>
  <c r="E30547" i="2"/>
  <c r="E30548" i="2"/>
  <c r="E30549" i="2"/>
  <c r="E30550" i="2"/>
  <c r="E30551" i="2"/>
  <c r="E30552" i="2"/>
  <c r="E30553" i="2"/>
  <c r="E30554" i="2"/>
  <c r="E30555" i="2"/>
  <c r="E30556" i="2"/>
  <c r="E30557" i="2"/>
  <c r="E30558" i="2"/>
  <c r="E30559" i="2"/>
  <c r="E30560" i="2"/>
  <c r="E30561" i="2"/>
  <c r="E30562" i="2"/>
  <c r="E30563" i="2"/>
  <c r="E30564" i="2"/>
  <c r="E30565" i="2"/>
  <c r="E30566" i="2"/>
  <c r="E30567" i="2"/>
  <c r="E30568" i="2"/>
  <c r="E30569" i="2"/>
  <c r="E30570" i="2"/>
  <c r="E30571" i="2"/>
  <c r="E30572" i="2"/>
  <c r="E30573" i="2"/>
  <c r="E30574" i="2"/>
  <c r="E30575" i="2"/>
  <c r="E30576" i="2"/>
  <c r="E30577" i="2"/>
  <c r="E30578" i="2"/>
  <c r="E30579" i="2"/>
  <c r="E30580" i="2"/>
  <c r="E30581" i="2"/>
  <c r="E30582" i="2"/>
  <c r="E30583" i="2"/>
  <c r="E30584" i="2"/>
  <c r="E30585" i="2"/>
  <c r="E30586" i="2"/>
  <c r="E30587" i="2"/>
  <c r="E30588" i="2"/>
  <c r="E30589" i="2"/>
  <c r="E30590" i="2"/>
  <c r="E30591" i="2"/>
  <c r="E30592" i="2"/>
  <c r="E30593" i="2"/>
  <c r="E30594" i="2"/>
  <c r="E30595" i="2"/>
  <c r="E30596" i="2"/>
  <c r="E30597" i="2"/>
  <c r="E30598" i="2"/>
  <c r="E30599" i="2"/>
  <c r="E30600" i="2"/>
  <c r="E30601" i="2"/>
  <c r="E30602" i="2"/>
  <c r="E30603" i="2"/>
  <c r="E30604" i="2"/>
  <c r="E30605" i="2"/>
  <c r="E30606" i="2"/>
  <c r="E30607" i="2"/>
  <c r="E30608" i="2"/>
  <c r="E30609" i="2"/>
  <c r="E30610" i="2"/>
  <c r="E30611" i="2"/>
  <c r="E30612" i="2"/>
  <c r="E30613" i="2"/>
  <c r="E30614" i="2"/>
  <c r="E30615" i="2"/>
  <c r="E30616" i="2"/>
  <c r="E30617" i="2"/>
  <c r="E30618" i="2"/>
  <c r="E30619" i="2"/>
  <c r="E30620" i="2"/>
  <c r="E30621" i="2"/>
  <c r="E30622" i="2"/>
  <c r="E30623" i="2"/>
  <c r="E30624" i="2"/>
  <c r="E30625" i="2"/>
  <c r="E30626" i="2"/>
  <c r="E30627" i="2"/>
  <c r="E30628" i="2"/>
  <c r="E30629" i="2"/>
  <c r="E30630" i="2"/>
  <c r="E30631" i="2"/>
  <c r="E30632" i="2"/>
  <c r="E30633" i="2"/>
  <c r="E30634" i="2"/>
  <c r="E30635" i="2"/>
  <c r="E30636" i="2"/>
  <c r="E30637" i="2"/>
  <c r="E30638" i="2"/>
  <c r="E30639" i="2"/>
  <c r="E30640" i="2"/>
  <c r="E30641" i="2"/>
  <c r="E30642" i="2"/>
  <c r="E30643" i="2"/>
  <c r="E30644" i="2"/>
  <c r="E30645" i="2"/>
  <c r="E30646" i="2"/>
  <c r="E30647" i="2"/>
  <c r="E30648" i="2"/>
  <c r="E30649" i="2"/>
  <c r="E30650" i="2"/>
  <c r="E30651" i="2"/>
  <c r="E30652" i="2"/>
  <c r="E30653" i="2"/>
  <c r="E30654" i="2"/>
  <c r="E30655" i="2"/>
  <c r="E30656" i="2"/>
  <c r="E30657" i="2"/>
  <c r="E30658" i="2"/>
  <c r="E30659" i="2"/>
  <c r="E30660" i="2"/>
  <c r="E30661" i="2"/>
  <c r="E30662" i="2"/>
  <c r="E30663" i="2"/>
  <c r="E30664" i="2"/>
  <c r="E30665" i="2"/>
  <c r="E30666" i="2"/>
  <c r="E30667" i="2"/>
  <c r="E30668" i="2"/>
  <c r="E30669" i="2"/>
  <c r="E30670" i="2"/>
  <c r="E30671" i="2"/>
  <c r="E30672" i="2"/>
  <c r="E30673" i="2"/>
  <c r="E30674" i="2"/>
  <c r="E30675" i="2"/>
  <c r="E30676" i="2"/>
  <c r="E30677" i="2"/>
  <c r="E30678" i="2"/>
  <c r="E30679" i="2"/>
  <c r="E30680" i="2"/>
  <c r="E30681" i="2"/>
  <c r="E30682" i="2"/>
  <c r="E30683" i="2"/>
  <c r="E30684" i="2"/>
  <c r="E30685" i="2"/>
  <c r="E30686" i="2"/>
  <c r="E30687" i="2"/>
  <c r="E30688" i="2"/>
  <c r="E30689" i="2"/>
  <c r="E30690" i="2"/>
  <c r="E30691" i="2"/>
  <c r="E30692" i="2"/>
  <c r="E30693" i="2"/>
  <c r="E30694" i="2"/>
  <c r="E30695" i="2"/>
  <c r="E30696" i="2"/>
  <c r="E30697" i="2"/>
  <c r="E30698" i="2"/>
  <c r="E30699" i="2"/>
  <c r="E30700" i="2"/>
  <c r="E30701" i="2"/>
  <c r="E30702" i="2"/>
  <c r="E30703" i="2"/>
  <c r="E30704" i="2"/>
  <c r="E30705" i="2"/>
  <c r="E30706" i="2"/>
  <c r="E30707" i="2"/>
  <c r="E30708" i="2"/>
  <c r="E30709" i="2"/>
  <c r="E30710" i="2"/>
  <c r="E30711" i="2"/>
  <c r="E30712" i="2"/>
  <c r="E30713" i="2"/>
  <c r="E30714" i="2"/>
  <c r="E30715" i="2"/>
  <c r="E30716" i="2"/>
  <c r="E30717" i="2"/>
  <c r="E30718" i="2"/>
  <c r="E30719" i="2"/>
  <c r="E30720" i="2"/>
  <c r="E30721" i="2"/>
  <c r="E30722" i="2"/>
  <c r="E30723" i="2"/>
  <c r="E30724" i="2"/>
  <c r="E30725" i="2"/>
  <c r="E30726" i="2"/>
  <c r="E30727" i="2"/>
  <c r="E30728" i="2"/>
  <c r="E30729" i="2"/>
  <c r="E30730" i="2"/>
  <c r="E30731" i="2"/>
  <c r="E30732" i="2"/>
  <c r="E30733" i="2"/>
  <c r="E30734" i="2"/>
  <c r="E30735" i="2"/>
  <c r="E30736" i="2"/>
  <c r="E30737" i="2"/>
  <c r="E30738" i="2"/>
  <c r="E30739" i="2"/>
  <c r="E30740" i="2"/>
  <c r="E30741" i="2"/>
  <c r="E30742" i="2"/>
  <c r="E30743" i="2"/>
  <c r="E30744" i="2"/>
  <c r="E30745" i="2"/>
  <c r="E30746" i="2"/>
  <c r="E30747" i="2"/>
  <c r="E30748" i="2"/>
  <c r="E30749" i="2"/>
  <c r="E30750" i="2"/>
  <c r="E30751" i="2"/>
  <c r="E30752" i="2"/>
  <c r="E30753" i="2"/>
  <c r="E30754" i="2"/>
  <c r="E30755" i="2"/>
  <c r="E30756" i="2"/>
  <c r="E30757" i="2"/>
  <c r="E30758" i="2"/>
  <c r="E30759" i="2"/>
  <c r="E30760" i="2"/>
  <c r="E30761" i="2"/>
  <c r="E30762" i="2"/>
  <c r="E30763" i="2"/>
  <c r="E30764" i="2"/>
  <c r="E30765" i="2"/>
  <c r="E30766" i="2"/>
  <c r="E30767" i="2"/>
  <c r="E30768" i="2"/>
  <c r="E30769" i="2"/>
  <c r="E30770" i="2"/>
  <c r="E30771" i="2"/>
  <c r="E30772" i="2"/>
  <c r="E30773" i="2"/>
  <c r="E30774" i="2"/>
  <c r="E30775" i="2"/>
  <c r="E30776" i="2"/>
  <c r="E30777" i="2"/>
  <c r="E30778" i="2"/>
  <c r="E30779" i="2"/>
  <c r="E30780" i="2"/>
  <c r="E30781" i="2"/>
  <c r="E30782" i="2"/>
  <c r="E30783" i="2"/>
  <c r="E30784" i="2"/>
  <c r="E30785" i="2"/>
  <c r="E30786" i="2"/>
  <c r="E30787" i="2"/>
  <c r="E30788" i="2"/>
  <c r="E30789" i="2"/>
  <c r="E30790" i="2"/>
  <c r="E30791" i="2"/>
  <c r="E30792" i="2"/>
  <c r="E30793" i="2"/>
  <c r="E30794" i="2"/>
  <c r="E30795" i="2"/>
  <c r="E30796" i="2"/>
  <c r="E30797" i="2"/>
  <c r="E30798" i="2"/>
  <c r="E30799" i="2"/>
  <c r="E30800" i="2"/>
  <c r="E30801" i="2"/>
  <c r="E30802" i="2"/>
  <c r="E30803" i="2"/>
  <c r="E30804" i="2"/>
  <c r="E30805" i="2"/>
  <c r="E30806" i="2"/>
  <c r="E30807" i="2"/>
  <c r="E30808" i="2"/>
  <c r="E30809" i="2"/>
  <c r="E30810" i="2"/>
  <c r="E30811" i="2"/>
  <c r="E30812" i="2"/>
  <c r="E30813" i="2"/>
  <c r="E30814" i="2"/>
  <c r="E30815" i="2"/>
  <c r="E30816" i="2"/>
  <c r="E30817" i="2"/>
  <c r="E30818" i="2"/>
  <c r="E30819" i="2"/>
  <c r="E30820" i="2"/>
  <c r="E30821" i="2"/>
  <c r="E30822" i="2"/>
  <c r="E30823" i="2"/>
  <c r="E30824" i="2"/>
  <c r="E30825" i="2"/>
  <c r="E30826" i="2"/>
  <c r="E30827" i="2"/>
  <c r="E30828" i="2"/>
  <c r="E30829" i="2"/>
  <c r="E30830" i="2"/>
  <c r="E30831" i="2"/>
  <c r="E30832" i="2"/>
  <c r="E30833" i="2"/>
  <c r="E30834" i="2"/>
  <c r="E30835" i="2"/>
  <c r="E30836" i="2"/>
  <c r="E30837" i="2"/>
  <c r="E30838" i="2"/>
  <c r="E30839" i="2"/>
  <c r="E30840" i="2"/>
  <c r="E30841" i="2"/>
  <c r="E30842" i="2"/>
  <c r="E30843" i="2"/>
  <c r="E30844" i="2"/>
  <c r="E30845" i="2"/>
  <c r="E30846" i="2"/>
  <c r="E30847" i="2"/>
  <c r="E30848" i="2"/>
  <c r="E30849" i="2"/>
  <c r="E30850" i="2"/>
  <c r="E30851" i="2"/>
  <c r="E30852" i="2"/>
  <c r="E30853" i="2"/>
  <c r="E30854" i="2"/>
  <c r="E30855" i="2"/>
  <c r="E30856" i="2"/>
  <c r="E30857" i="2"/>
  <c r="E30858" i="2"/>
  <c r="E30859" i="2"/>
  <c r="E30860" i="2"/>
  <c r="E30861" i="2"/>
  <c r="E30862" i="2"/>
  <c r="E30863" i="2"/>
  <c r="E30864" i="2"/>
  <c r="E30865" i="2"/>
  <c r="E30866" i="2"/>
  <c r="E30867" i="2"/>
  <c r="E30868" i="2"/>
  <c r="E30869" i="2"/>
  <c r="E30870" i="2"/>
  <c r="E30871" i="2"/>
  <c r="E30872" i="2"/>
  <c r="E30873" i="2"/>
  <c r="E30874" i="2"/>
  <c r="E30875" i="2"/>
  <c r="E30876" i="2"/>
  <c r="E30877" i="2"/>
  <c r="E30878" i="2"/>
  <c r="E30879" i="2"/>
  <c r="E30880" i="2"/>
  <c r="E30881" i="2"/>
  <c r="E30882" i="2"/>
  <c r="E30883" i="2"/>
  <c r="E30884" i="2"/>
  <c r="E30885" i="2"/>
  <c r="E30886" i="2"/>
  <c r="E30887" i="2"/>
  <c r="E30888" i="2"/>
  <c r="E30889" i="2"/>
  <c r="E30890" i="2"/>
  <c r="E30891" i="2"/>
  <c r="E30892" i="2"/>
  <c r="E30893" i="2"/>
  <c r="E30894" i="2"/>
  <c r="E30895" i="2"/>
  <c r="E30896" i="2"/>
  <c r="E30897" i="2"/>
  <c r="E30898" i="2"/>
  <c r="E30899" i="2"/>
  <c r="E30900" i="2"/>
  <c r="E30901" i="2"/>
  <c r="E30902" i="2"/>
  <c r="E30903" i="2"/>
  <c r="E30904" i="2"/>
  <c r="E30905" i="2"/>
  <c r="E30906" i="2"/>
  <c r="E30907" i="2"/>
  <c r="E30908" i="2"/>
  <c r="E30909" i="2"/>
  <c r="E30910" i="2"/>
  <c r="E30911" i="2"/>
  <c r="E30912" i="2"/>
  <c r="E30913" i="2"/>
  <c r="E30914" i="2"/>
  <c r="E30915" i="2"/>
  <c r="E30916" i="2"/>
  <c r="E30917" i="2"/>
  <c r="E30918" i="2"/>
  <c r="E30919" i="2"/>
  <c r="E30920" i="2"/>
  <c r="E30921" i="2"/>
  <c r="E30922" i="2"/>
  <c r="E30923" i="2"/>
  <c r="E30924" i="2"/>
  <c r="E30925" i="2"/>
  <c r="E30926" i="2"/>
  <c r="E30927" i="2"/>
  <c r="E30928" i="2"/>
  <c r="E30929" i="2"/>
  <c r="E30930" i="2"/>
  <c r="E30931" i="2"/>
  <c r="E30932" i="2"/>
  <c r="E30933" i="2"/>
  <c r="E30934" i="2"/>
  <c r="E30935" i="2"/>
  <c r="E30936" i="2"/>
  <c r="E30937" i="2"/>
  <c r="E30938" i="2"/>
  <c r="E30939" i="2"/>
  <c r="E30940" i="2"/>
  <c r="E30941" i="2"/>
  <c r="E30942" i="2"/>
  <c r="E30943" i="2"/>
  <c r="E30944" i="2"/>
  <c r="E30945" i="2"/>
  <c r="E30946" i="2"/>
  <c r="E30947" i="2"/>
  <c r="E30948" i="2"/>
  <c r="E30949" i="2"/>
  <c r="E30950" i="2"/>
  <c r="E30951" i="2"/>
  <c r="E30952" i="2"/>
  <c r="E30953" i="2"/>
  <c r="E30954" i="2"/>
  <c r="E30955" i="2"/>
  <c r="E30956" i="2"/>
  <c r="E30957" i="2"/>
  <c r="E30958" i="2"/>
  <c r="E30959" i="2"/>
  <c r="E30960" i="2"/>
  <c r="E30961" i="2"/>
  <c r="E30962" i="2"/>
  <c r="E30963" i="2"/>
  <c r="E30964" i="2"/>
  <c r="E30965" i="2"/>
  <c r="E30966" i="2"/>
  <c r="E30967" i="2"/>
  <c r="E30968" i="2"/>
  <c r="E30969" i="2"/>
  <c r="E30970" i="2"/>
  <c r="E30971" i="2"/>
  <c r="E30972" i="2"/>
  <c r="E30973" i="2"/>
  <c r="E30974" i="2"/>
  <c r="E30975" i="2"/>
  <c r="E30976" i="2"/>
  <c r="E30977" i="2"/>
  <c r="E30978" i="2"/>
  <c r="E30979" i="2"/>
  <c r="E30980" i="2"/>
  <c r="E30981" i="2"/>
  <c r="E30982" i="2"/>
  <c r="E30983" i="2"/>
  <c r="E30984" i="2"/>
  <c r="E30985" i="2"/>
  <c r="E30986" i="2"/>
  <c r="E30987" i="2"/>
  <c r="E30988" i="2"/>
  <c r="E30989" i="2"/>
  <c r="E30990" i="2"/>
  <c r="E30991" i="2"/>
  <c r="E30992" i="2"/>
  <c r="E30993" i="2"/>
  <c r="E30994" i="2"/>
  <c r="E30995" i="2"/>
  <c r="E30996" i="2"/>
  <c r="E30997" i="2"/>
  <c r="E30998" i="2"/>
  <c r="E30999" i="2"/>
  <c r="E31000" i="2"/>
  <c r="E31001" i="2"/>
  <c r="E31002" i="2"/>
  <c r="E31003" i="2"/>
  <c r="E31004" i="2"/>
  <c r="E31005" i="2"/>
  <c r="E31006" i="2"/>
  <c r="E31007" i="2"/>
  <c r="E31008" i="2"/>
  <c r="E31009" i="2"/>
  <c r="E31010" i="2"/>
  <c r="E31011" i="2"/>
  <c r="E31012" i="2"/>
  <c r="E31013" i="2"/>
  <c r="E31014" i="2"/>
  <c r="E31015" i="2"/>
  <c r="E31016" i="2"/>
  <c r="E31017" i="2"/>
  <c r="E31018" i="2"/>
  <c r="E31019" i="2"/>
  <c r="E31020" i="2"/>
  <c r="E31021" i="2"/>
  <c r="E31022" i="2"/>
  <c r="E31023" i="2"/>
  <c r="E31024" i="2"/>
  <c r="E31025" i="2"/>
  <c r="E31026" i="2"/>
  <c r="E31027" i="2"/>
  <c r="E31028" i="2"/>
  <c r="E31029" i="2"/>
  <c r="E31030" i="2"/>
  <c r="E31031" i="2"/>
  <c r="E31032" i="2"/>
  <c r="E31033" i="2"/>
  <c r="E31034" i="2"/>
  <c r="E31035" i="2"/>
  <c r="E31036" i="2"/>
  <c r="E31037" i="2"/>
  <c r="E31038" i="2"/>
  <c r="E31039" i="2"/>
  <c r="E31040" i="2"/>
  <c r="E31041" i="2"/>
  <c r="E31042" i="2"/>
  <c r="E31043" i="2"/>
  <c r="E31044" i="2"/>
  <c r="E31045" i="2"/>
  <c r="E31046" i="2"/>
  <c r="E31047" i="2"/>
  <c r="E31048" i="2"/>
  <c r="E31049" i="2"/>
  <c r="E31050" i="2"/>
  <c r="E31051" i="2"/>
  <c r="E31052" i="2"/>
  <c r="E31053" i="2"/>
  <c r="E31054" i="2"/>
  <c r="E31055" i="2"/>
  <c r="E31056" i="2"/>
  <c r="E31057" i="2"/>
  <c r="E31058" i="2"/>
  <c r="E31059" i="2"/>
  <c r="E31060" i="2"/>
  <c r="E31061" i="2"/>
  <c r="E31062" i="2"/>
  <c r="E31063" i="2"/>
  <c r="E31064" i="2"/>
  <c r="E31065" i="2"/>
  <c r="E31066" i="2"/>
  <c r="E31067" i="2"/>
  <c r="E31068" i="2"/>
  <c r="E31069" i="2"/>
  <c r="E31070" i="2"/>
  <c r="E31071" i="2"/>
  <c r="E31072" i="2"/>
  <c r="E31073" i="2"/>
  <c r="E31074" i="2"/>
  <c r="E31075" i="2"/>
  <c r="E31076" i="2"/>
  <c r="E31077" i="2"/>
  <c r="E31078" i="2"/>
  <c r="E31079" i="2"/>
  <c r="E31080" i="2"/>
  <c r="E31081" i="2"/>
  <c r="E31082" i="2"/>
  <c r="E31083" i="2"/>
  <c r="E31084" i="2"/>
  <c r="E31085" i="2"/>
  <c r="E31086" i="2"/>
  <c r="E31087" i="2"/>
  <c r="E31088" i="2"/>
  <c r="E31089" i="2"/>
  <c r="E31090" i="2"/>
  <c r="E31091" i="2"/>
  <c r="E31092" i="2"/>
  <c r="E31093" i="2"/>
  <c r="E31094" i="2"/>
  <c r="E31095" i="2"/>
  <c r="E31096" i="2"/>
  <c r="E31097" i="2"/>
  <c r="E31098" i="2"/>
  <c r="E31099" i="2"/>
  <c r="E31100" i="2"/>
  <c r="E31101" i="2"/>
  <c r="E31102" i="2"/>
  <c r="E31103" i="2"/>
  <c r="E31104" i="2"/>
  <c r="E31105" i="2"/>
  <c r="E31106" i="2"/>
  <c r="E31107" i="2"/>
  <c r="E31108" i="2"/>
  <c r="E31109" i="2"/>
  <c r="E31110" i="2"/>
  <c r="E31111" i="2"/>
  <c r="E31112" i="2"/>
  <c r="E31113" i="2"/>
  <c r="E31114" i="2"/>
  <c r="E31115" i="2"/>
  <c r="E31116" i="2"/>
  <c r="E31117" i="2"/>
  <c r="E31118" i="2"/>
  <c r="E31119" i="2"/>
  <c r="E31120" i="2"/>
  <c r="E31121" i="2"/>
  <c r="E31122" i="2"/>
  <c r="E31123" i="2"/>
  <c r="E31124" i="2"/>
  <c r="E31125" i="2"/>
  <c r="E31126" i="2"/>
  <c r="E31127" i="2"/>
  <c r="E31128" i="2"/>
  <c r="E31129" i="2"/>
  <c r="E31130" i="2"/>
  <c r="E31131" i="2"/>
  <c r="E31132" i="2"/>
  <c r="E31133" i="2"/>
  <c r="E31134" i="2"/>
  <c r="E31135" i="2"/>
  <c r="E31136" i="2"/>
  <c r="E31137" i="2"/>
  <c r="E31138" i="2"/>
  <c r="E31139" i="2"/>
  <c r="E31140" i="2"/>
  <c r="E31141" i="2"/>
  <c r="E31142" i="2"/>
  <c r="E31143" i="2"/>
  <c r="E31144" i="2"/>
  <c r="E31145" i="2"/>
  <c r="E31146" i="2"/>
  <c r="E31147" i="2"/>
  <c r="E31148" i="2"/>
  <c r="E31149" i="2"/>
  <c r="E31150" i="2"/>
  <c r="E31151" i="2"/>
  <c r="E31152" i="2"/>
  <c r="E31153" i="2"/>
  <c r="E31154" i="2"/>
  <c r="E31155" i="2"/>
  <c r="E31156" i="2"/>
  <c r="E31157" i="2"/>
  <c r="E31158" i="2"/>
  <c r="E31159" i="2"/>
  <c r="E31160" i="2"/>
  <c r="E31161" i="2"/>
  <c r="E31162" i="2"/>
  <c r="E31163" i="2"/>
  <c r="E31164" i="2"/>
  <c r="E31165" i="2"/>
  <c r="E31166" i="2"/>
  <c r="E31167" i="2"/>
  <c r="E31168" i="2"/>
  <c r="E31169" i="2"/>
  <c r="E31170" i="2"/>
  <c r="E31171" i="2"/>
  <c r="E31172" i="2"/>
  <c r="E31173" i="2"/>
  <c r="E31174" i="2"/>
  <c r="E31175" i="2"/>
  <c r="E31176" i="2"/>
  <c r="E31177" i="2"/>
  <c r="E31178" i="2"/>
  <c r="E31179" i="2"/>
  <c r="E31180" i="2"/>
  <c r="E31181" i="2"/>
  <c r="E31182" i="2"/>
  <c r="E31183" i="2"/>
  <c r="E31184" i="2"/>
  <c r="E31185" i="2"/>
  <c r="E31186" i="2"/>
  <c r="E31187" i="2"/>
  <c r="E31188" i="2"/>
  <c r="E31189" i="2"/>
  <c r="E31190" i="2"/>
  <c r="E31191" i="2"/>
  <c r="E31192" i="2"/>
  <c r="E31193" i="2"/>
  <c r="E31194" i="2"/>
  <c r="E31195" i="2"/>
  <c r="E31196" i="2"/>
  <c r="E31197" i="2"/>
  <c r="E31198" i="2"/>
  <c r="E31199" i="2"/>
  <c r="E31200" i="2"/>
  <c r="E31201" i="2"/>
  <c r="E31202" i="2"/>
  <c r="E31203" i="2"/>
  <c r="E31204" i="2"/>
  <c r="E31205" i="2"/>
  <c r="E31206" i="2"/>
  <c r="E31207" i="2"/>
  <c r="E31208" i="2"/>
  <c r="E31209" i="2"/>
  <c r="E31210" i="2"/>
  <c r="E31211" i="2"/>
  <c r="E31212" i="2"/>
  <c r="E31213" i="2"/>
  <c r="E31214" i="2"/>
  <c r="E31215" i="2"/>
  <c r="E31216" i="2"/>
  <c r="E31217" i="2"/>
  <c r="E31218" i="2"/>
  <c r="E31219" i="2"/>
  <c r="E31220" i="2"/>
  <c r="E31221" i="2"/>
  <c r="E31222" i="2"/>
  <c r="E31223" i="2"/>
  <c r="E31224" i="2"/>
  <c r="E31225" i="2"/>
  <c r="E31226" i="2"/>
  <c r="E31227" i="2"/>
  <c r="E31228" i="2"/>
  <c r="E31229" i="2"/>
  <c r="E31230" i="2"/>
  <c r="E31231" i="2"/>
  <c r="E31232" i="2"/>
  <c r="E31233" i="2"/>
  <c r="E31234" i="2"/>
  <c r="E31235" i="2"/>
  <c r="E31236" i="2"/>
  <c r="E31237" i="2"/>
  <c r="E31238" i="2"/>
  <c r="E31239" i="2"/>
  <c r="E31240" i="2"/>
  <c r="E31241" i="2"/>
  <c r="E31242" i="2"/>
  <c r="E31243" i="2"/>
  <c r="E31244" i="2"/>
  <c r="E31245" i="2"/>
  <c r="E31246" i="2"/>
  <c r="E31247" i="2"/>
  <c r="E31248" i="2"/>
  <c r="E31249" i="2"/>
  <c r="E31250" i="2"/>
  <c r="E31251" i="2"/>
  <c r="E31252" i="2"/>
  <c r="E31253" i="2"/>
  <c r="E31254" i="2"/>
  <c r="E31255" i="2"/>
  <c r="E31256" i="2"/>
  <c r="E31257" i="2"/>
  <c r="E31258" i="2"/>
  <c r="E31259" i="2"/>
  <c r="E31260" i="2"/>
  <c r="E31261" i="2"/>
  <c r="E31262" i="2"/>
  <c r="E31263" i="2"/>
  <c r="E31264" i="2"/>
  <c r="E31265" i="2"/>
  <c r="E31266" i="2"/>
  <c r="E31267" i="2"/>
  <c r="E31268" i="2"/>
  <c r="E31269" i="2"/>
  <c r="E31270" i="2"/>
  <c r="E31271" i="2"/>
  <c r="E31272" i="2"/>
  <c r="E31273" i="2"/>
  <c r="E31274" i="2"/>
  <c r="E31275" i="2"/>
  <c r="E31276" i="2"/>
  <c r="E31277" i="2"/>
  <c r="E31278" i="2"/>
  <c r="E31279" i="2"/>
  <c r="E31280" i="2"/>
  <c r="E31281" i="2"/>
  <c r="E31282" i="2"/>
  <c r="E31283" i="2"/>
  <c r="E31284" i="2"/>
  <c r="E31285" i="2"/>
  <c r="E31286" i="2"/>
  <c r="E31287" i="2"/>
  <c r="E31288" i="2"/>
  <c r="E31289" i="2"/>
  <c r="E31290" i="2"/>
  <c r="E31291" i="2"/>
  <c r="E31292" i="2"/>
  <c r="E31293" i="2"/>
  <c r="E31294" i="2"/>
  <c r="E31295" i="2"/>
  <c r="E31296" i="2"/>
  <c r="E31297" i="2"/>
  <c r="E31298" i="2"/>
  <c r="E31299" i="2"/>
  <c r="E31300" i="2"/>
  <c r="E31301" i="2"/>
  <c r="E31302" i="2"/>
  <c r="E31303" i="2"/>
  <c r="E31304" i="2"/>
  <c r="E31305" i="2"/>
  <c r="E31306" i="2"/>
  <c r="E31307" i="2"/>
  <c r="E31308" i="2"/>
  <c r="E31309" i="2"/>
  <c r="E31310" i="2"/>
  <c r="E31311" i="2"/>
  <c r="E31312" i="2"/>
  <c r="E31313" i="2"/>
  <c r="E31314" i="2"/>
  <c r="E31315" i="2"/>
  <c r="E31316" i="2"/>
  <c r="E31317" i="2"/>
  <c r="E31318" i="2"/>
  <c r="E31319" i="2"/>
  <c r="E31320" i="2"/>
  <c r="E31321" i="2"/>
  <c r="E31322" i="2"/>
  <c r="E31323" i="2"/>
  <c r="E31324" i="2"/>
  <c r="E31325" i="2"/>
  <c r="E31326" i="2"/>
  <c r="E31327" i="2"/>
  <c r="E31328" i="2"/>
  <c r="E31329" i="2"/>
  <c r="E31330" i="2"/>
  <c r="E31331" i="2"/>
  <c r="E31332" i="2"/>
  <c r="E31333" i="2"/>
  <c r="E31334" i="2"/>
  <c r="E31335" i="2"/>
  <c r="E31336" i="2"/>
  <c r="E31337" i="2"/>
  <c r="E31338" i="2"/>
  <c r="E31339" i="2"/>
  <c r="E31340" i="2"/>
  <c r="E31341" i="2"/>
  <c r="E31342" i="2"/>
  <c r="E31343" i="2"/>
  <c r="E31344" i="2"/>
  <c r="E31345" i="2"/>
  <c r="E31346" i="2"/>
  <c r="E31347" i="2"/>
  <c r="E31348" i="2"/>
  <c r="E31349" i="2"/>
  <c r="E31350" i="2"/>
  <c r="E31351" i="2"/>
  <c r="E31352" i="2"/>
  <c r="E31353" i="2"/>
  <c r="E31354" i="2"/>
  <c r="E31355" i="2"/>
  <c r="E31356" i="2"/>
  <c r="E31357" i="2"/>
  <c r="E31358" i="2"/>
  <c r="E31359" i="2"/>
  <c r="E31360" i="2"/>
  <c r="E31361" i="2"/>
  <c r="E31362" i="2"/>
  <c r="E31363" i="2"/>
  <c r="E31364" i="2"/>
  <c r="E31365" i="2"/>
  <c r="E31366" i="2"/>
  <c r="E31367" i="2"/>
  <c r="E31368" i="2"/>
  <c r="E31369" i="2"/>
  <c r="E31370" i="2"/>
  <c r="E31371" i="2"/>
  <c r="E31372" i="2"/>
  <c r="E31373" i="2"/>
  <c r="E31374" i="2"/>
  <c r="E31375" i="2"/>
  <c r="E31376" i="2"/>
  <c r="E31377" i="2"/>
  <c r="E31378" i="2"/>
  <c r="E31379" i="2"/>
  <c r="E31380" i="2"/>
  <c r="E31381" i="2"/>
  <c r="E31382" i="2"/>
  <c r="E31383" i="2"/>
  <c r="E31384" i="2"/>
  <c r="E31385" i="2"/>
  <c r="E31386" i="2"/>
  <c r="E31387" i="2"/>
  <c r="E31388" i="2"/>
  <c r="E31389" i="2"/>
  <c r="E31390" i="2"/>
  <c r="E31391" i="2"/>
  <c r="E31392" i="2"/>
  <c r="E31393" i="2"/>
  <c r="E31394" i="2"/>
  <c r="E31395" i="2"/>
  <c r="E31396" i="2"/>
  <c r="E31397" i="2"/>
  <c r="E31398" i="2"/>
  <c r="E31399" i="2"/>
  <c r="E31400" i="2"/>
  <c r="E31401" i="2"/>
  <c r="E31402" i="2"/>
  <c r="E31403" i="2"/>
  <c r="E31404" i="2"/>
  <c r="E31405" i="2"/>
  <c r="E31406" i="2"/>
  <c r="E31407" i="2"/>
  <c r="E31408" i="2"/>
  <c r="E31409" i="2"/>
  <c r="E31410" i="2"/>
  <c r="E31411" i="2"/>
  <c r="E31412" i="2"/>
  <c r="E31413" i="2"/>
  <c r="E31414" i="2"/>
  <c r="E31415" i="2"/>
  <c r="E31416" i="2"/>
  <c r="E31417" i="2"/>
  <c r="E31418" i="2"/>
  <c r="E31419" i="2"/>
  <c r="E31420" i="2"/>
  <c r="E31421" i="2"/>
  <c r="E31422" i="2"/>
  <c r="E31423" i="2"/>
  <c r="E31424" i="2"/>
  <c r="E31425" i="2"/>
  <c r="E31426" i="2"/>
  <c r="E31427" i="2"/>
  <c r="E31428" i="2"/>
  <c r="E31429" i="2"/>
  <c r="E31430" i="2"/>
  <c r="E31431" i="2"/>
  <c r="E31432" i="2"/>
  <c r="E31433" i="2"/>
  <c r="E31434" i="2"/>
  <c r="E31435" i="2"/>
  <c r="E31436" i="2"/>
  <c r="E31437" i="2"/>
  <c r="E31438" i="2"/>
  <c r="E31439" i="2"/>
  <c r="E31440" i="2"/>
  <c r="E31441" i="2"/>
  <c r="E31442" i="2"/>
  <c r="E31443" i="2"/>
  <c r="E31444" i="2"/>
  <c r="E31445" i="2"/>
  <c r="E31446" i="2"/>
  <c r="E31447" i="2"/>
  <c r="E31448" i="2"/>
  <c r="E31449" i="2"/>
  <c r="E31450" i="2"/>
  <c r="E31451" i="2"/>
  <c r="E31452" i="2"/>
  <c r="E31453" i="2"/>
  <c r="E31454" i="2"/>
  <c r="E31455" i="2"/>
  <c r="E31456" i="2"/>
  <c r="E31457" i="2"/>
  <c r="E31458" i="2"/>
  <c r="E31459" i="2"/>
  <c r="E31460" i="2"/>
  <c r="E31461" i="2"/>
  <c r="E31462" i="2"/>
  <c r="E31463" i="2"/>
  <c r="E31464" i="2"/>
  <c r="E31465" i="2"/>
  <c r="E31466" i="2"/>
  <c r="E31467" i="2"/>
  <c r="E31468" i="2"/>
  <c r="E31469" i="2"/>
  <c r="E31470" i="2"/>
  <c r="E31471" i="2"/>
  <c r="E31472" i="2"/>
  <c r="E31473" i="2"/>
  <c r="E31474" i="2"/>
  <c r="E31475" i="2"/>
  <c r="E31476" i="2"/>
  <c r="E31477" i="2"/>
  <c r="E31478" i="2"/>
  <c r="E31479" i="2"/>
  <c r="E31480" i="2"/>
  <c r="E31481" i="2"/>
  <c r="E31482" i="2"/>
  <c r="E31483" i="2"/>
  <c r="E31484" i="2"/>
  <c r="E31485" i="2"/>
  <c r="E31486" i="2"/>
  <c r="E31487" i="2"/>
  <c r="E31488" i="2"/>
  <c r="E31489" i="2"/>
  <c r="E31490" i="2"/>
  <c r="E31491" i="2"/>
  <c r="E31492" i="2"/>
  <c r="E31493" i="2"/>
  <c r="E31494" i="2"/>
  <c r="E31495" i="2"/>
  <c r="E31496" i="2"/>
  <c r="E31497" i="2"/>
  <c r="E31498" i="2"/>
  <c r="E31499" i="2"/>
  <c r="E31500" i="2"/>
  <c r="E31501" i="2"/>
  <c r="E31502" i="2"/>
  <c r="E31503" i="2"/>
  <c r="E31504" i="2"/>
  <c r="E31505" i="2"/>
  <c r="E31506" i="2"/>
  <c r="E31507" i="2"/>
  <c r="E31508" i="2"/>
  <c r="E31509" i="2"/>
  <c r="E31510" i="2"/>
  <c r="E31511" i="2"/>
  <c r="E31512" i="2"/>
  <c r="E31513" i="2"/>
  <c r="E31514" i="2"/>
  <c r="E31515" i="2"/>
  <c r="E31516" i="2"/>
  <c r="E31517" i="2"/>
  <c r="E31518" i="2"/>
  <c r="E31519" i="2"/>
  <c r="E31520" i="2"/>
  <c r="E31521" i="2"/>
  <c r="E31522" i="2"/>
  <c r="E31523" i="2"/>
  <c r="E31524" i="2"/>
  <c r="E31525" i="2"/>
  <c r="E31526" i="2"/>
  <c r="E31527" i="2"/>
  <c r="E31528" i="2"/>
  <c r="E31529" i="2"/>
  <c r="E31530" i="2"/>
  <c r="E31531" i="2"/>
  <c r="E31532" i="2"/>
  <c r="E31533" i="2"/>
  <c r="E31534" i="2"/>
  <c r="E31535" i="2"/>
  <c r="E31536" i="2"/>
  <c r="E31537" i="2"/>
  <c r="E31538" i="2"/>
  <c r="E31539" i="2"/>
  <c r="E31540" i="2"/>
  <c r="E31541" i="2"/>
  <c r="E31542" i="2"/>
  <c r="E31543" i="2"/>
  <c r="E31544" i="2"/>
  <c r="E31545" i="2"/>
  <c r="E31546" i="2"/>
  <c r="E31547" i="2"/>
  <c r="E31548" i="2"/>
  <c r="E31549" i="2"/>
  <c r="E31550" i="2"/>
  <c r="E31551" i="2"/>
  <c r="E31552" i="2"/>
  <c r="E31553" i="2"/>
  <c r="E31554" i="2"/>
  <c r="E31555" i="2"/>
  <c r="E31556" i="2"/>
  <c r="E31557" i="2"/>
  <c r="E31558" i="2"/>
  <c r="E31559" i="2"/>
  <c r="E31560" i="2"/>
  <c r="E31561" i="2"/>
  <c r="E31562" i="2"/>
  <c r="E31563" i="2"/>
  <c r="E31564" i="2"/>
  <c r="E31565" i="2"/>
  <c r="E31566" i="2"/>
  <c r="E31567" i="2"/>
  <c r="E31568" i="2"/>
  <c r="E31569" i="2"/>
  <c r="E31570" i="2"/>
  <c r="E31571" i="2"/>
  <c r="E31572" i="2"/>
  <c r="E31573" i="2"/>
  <c r="E31574" i="2"/>
  <c r="E31575" i="2"/>
  <c r="E31576" i="2"/>
  <c r="E31577" i="2"/>
  <c r="E31578" i="2"/>
  <c r="E31579" i="2"/>
  <c r="E31580" i="2"/>
  <c r="E31581" i="2"/>
  <c r="E31582" i="2"/>
  <c r="E31583" i="2"/>
  <c r="E31584" i="2"/>
  <c r="E31585" i="2"/>
  <c r="E31586" i="2"/>
  <c r="E31587" i="2"/>
  <c r="E31588" i="2"/>
  <c r="E31589" i="2"/>
  <c r="E31590" i="2"/>
  <c r="E31591" i="2"/>
  <c r="E31592" i="2"/>
  <c r="E31593" i="2"/>
  <c r="E31594" i="2"/>
  <c r="E31595" i="2"/>
  <c r="E31596" i="2"/>
  <c r="E31597" i="2"/>
  <c r="E31598" i="2"/>
  <c r="E31599" i="2"/>
  <c r="E31600" i="2"/>
  <c r="E31601" i="2"/>
  <c r="E31602" i="2"/>
  <c r="E31603" i="2"/>
  <c r="E31604" i="2"/>
  <c r="E31605" i="2"/>
  <c r="E31606" i="2"/>
  <c r="E31607" i="2"/>
  <c r="E31608" i="2"/>
  <c r="E31609" i="2"/>
  <c r="E31610" i="2"/>
  <c r="E31611" i="2"/>
  <c r="E31612" i="2"/>
  <c r="E31613" i="2"/>
  <c r="E31614" i="2"/>
  <c r="E31615" i="2"/>
  <c r="E31616" i="2"/>
  <c r="E31617" i="2"/>
  <c r="E31618" i="2"/>
  <c r="E31619" i="2"/>
  <c r="E31620" i="2"/>
  <c r="E31621" i="2"/>
  <c r="E31622" i="2"/>
  <c r="E31623" i="2"/>
  <c r="E31624" i="2"/>
  <c r="E31625" i="2"/>
  <c r="E31626" i="2"/>
  <c r="E31627" i="2"/>
  <c r="E31628" i="2"/>
  <c r="E31629" i="2"/>
  <c r="E31630" i="2"/>
  <c r="E31631" i="2"/>
  <c r="E31632" i="2"/>
  <c r="E31633" i="2"/>
  <c r="E31634" i="2"/>
  <c r="E31635" i="2"/>
  <c r="E31636" i="2"/>
  <c r="E31637" i="2"/>
  <c r="E31638" i="2"/>
  <c r="E31639" i="2"/>
  <c r="E31640" i="2"/>
  <c r="E31641" i="2"/>
  <c r="E31642" i="2"/>
  <c r="E31643" i="2"/>
  <c r="E31644" i="2"/>
  <c r="E31645" i="2"/>
  <c r="E31646" i="2"/>
  <c r="E31647" i="2"/>
  <c r="E31648" i="2"/>
  <c r="E31649" i="2"/>
  <c r="E31650" i="2"/>
  <c r="E31651" i="2"/>
  <c r="E31652" i="2"/>
  <c r="E31653" i="2"/>
  <c r="E31654" i="2"/>
  <c r="E31655" i="2"/>
  <c r="E31656" i="2"/>
  <c r="E31657" i="2"/>
  <c r="E31658" i="2"/>
  <c r="E31659" i="2"/>
  <c r="E31660" i="2"/>
  <c r="E31661" i="2"/>
  <c r="E31662" i="2"/>
  <c r="E31663" i="2"/>
  <c r="E31664" i="2"/>
  <c r="E31665" i="2"/>
  <c r="E31666" i="2"/>
  <c r="E31667" i="2"/>
  <c r="E31668" i="2"/>
  <c r="E31669" i="2"/>
  <c r="E31670" i="2"/>
  <c r="E31671" i="2"/>
  <c r="E31672" i="2"/>
  <c r="E31673" i="2"/>
  <c r="E31674" i="2"/>
  <c r="E31675" i="2"/>
  <c r="E31676" i="2"/>
  <c r="E31677" i="2"/>
  <c r="E31678" i="2"/>
  <c r="E31679" i="2"/>
  <c r="E31680" i="2"/>
  <c r="E31681" i="2"/>
  <c r="E31682" i="2"/>
  <c r="E31683" i="2"/>
  <c r="E31684" i="2"/>
  <c r="E31685" i="2"/>
  <c r="E31686" i="2"/>
  <c r="E31687" i="2"/>
  <c r="E31688" i="2"/>
  <c r="E31689" i="2"/>
  <c r="E31690" i="2"/>
  <c r="E31691" i="2"/>
  <c r="E31692" i="2"/>
  <c r="E31693" i="2"/>
  <c r="E31694" i="2"/>
  <c r="E31695" i="2"/>
  <c r="E31696" i="2"/>
  <c r="E31697" i="2"/>
  <c r="E31698" i="2"/>
  <c r="E31699" i="2"/>
  <c r="E31700" i="2"/>
  <c r="E31701" i="2"/>
  <c r="E31702" i="2"/>
  <c r="E31703" i="2"/>
  <c r="E31704" i="2"/>
  <c r="E31705" i="2"/>
  <c r="E31706" i="2"/>
  <c r="E31707" i="2"/>
  <c r="E31708" i="2"/>
  <c r="E31709" i="2"/>
  <c r="E31710" i="2"/>
  <c r="E31711" i="2"/>
  <c r="E31712" i="2"/>
  <c r="E31713" i="2"/>
  <c r="E31714" i="2"/>
  <c r="E31715" i="2"/>
  <c r="E31716" i="2"/>
  <c r="E31717" i="2"/>
  <c r="E31718" i="2"/>
  <c r="E31719" i="2"/>
  <c r="E31720" i="2"/>
  <c r="E31721" i="2"/>
  <c r="E31722" i="2"/>
  <c r="E31723" i="2"/>
  <c r="E31724" i="2"/>
  <c r="E31725" i="2"/>
  <c r="E31726" i="2"/>
  <c r="E31727" i="2"/>
  <c r="E31728" i="2"/>
  <c r="E31729" i="2"/>
  <c r="E31730" i="2"/>
  <c r="E31731" i="2"/>
  <c r="E31732" i="2"/>
  <c r="E31733" i="2"/>
  <c r="E31734" i="2"/>
  <c r="E31735" i="2"/>
  <c r="E31736" i="2"/>
  <c r="E31737" i="2"/>
  <c r="E31738" i="2"/>
  <c r="E31739" i="2"/>
  <c r="E31740" i="2"/>
  <c r="E31741" i="2"/>
  <c r="E31742" i="2"/>
  <c r="E31743" i="2"/>
  <c r="E31744" i="2"/>
  <c r="E31745" i="2"/>
  <c r="E31746" i="2"/>
  <c r="E31747" i="2"/>
  <c r="E31748" i="2"/>
  <c r="E31749" i="2"/>
  <c r="E31750" i="2"/>
  <c r="E31751" i="2"/>
  <c r="E31752" i="2"/>
  <c r="E31753" i="2"/>
  <c r="E31754" i="2"/>
  <c r="E31755" i="2"/>
  <c r="E31756" i="2"/>
  <c r="E31757" i="2"/>
  <c r="E31758" i="2"/>
  <c r="E31759" i="2"/>
  <c r="E31760" i="2"/>
  <c r="E31761" i="2"/>
  <c r="E31762" i="2"/>
  <c r="E31763" i="2"/>
  <c r="E31764" i="2"/>
  <c r="E31765" i="2"/>
  <c r="E31766" i="2"/>
  <c r="E31767" i="2"/>
  <c r="E31768" i="2"/>
  <c r="E31769" i="2"/>
  <c r="E31770" i="2"/>
  <c r="E31771" i="2"/>
  <c r="E31772" i="2"/>
  <c r="E31773" i="2"/>
  <c r="E31774" i="2"/>
  <c r="E31775" i="2"/>
  <c r="E31776" i="2"/>
  <c r="E31777" i="2"/>
  <c r="E31778" i="2"/>
  <c r="E31779" i="2"/>
  <c r="E31780" i="2"/>
  <c r="E31781" i="2"/>
  <c r="E31782" i="2"/>
  <c r="E31783" i="2"/>
  <c r="E31784" i="2"/>
  <c r="E31785" i="2"/>
  <c r="E31786" i="2"/>
  <c r="E31787" i="2"/>
  <c r="E31788" i="2"/>
  <c r="E31789" i="2"/>
  <c r="E31790" i="2"/>
  <c r="E31791" i="2"/>
  <c r="E31792" i="2"/>
  <c r="E31793" i="2"/>
  <c r="E31794" i="2"/>
  <c r="E31795" i="2"/>
  <c r="E31796" i="2"/>
  <c r="E31797" i="2"/>
  <c r="E31798" i="2"/>
  <c r="E31799" i="2"/>
  <c r="E31800" i="2"/>
  <c r="E31801" i="2"/>
  <c r="E31802" i="2"/>
  <c r="E31803" i="2"/>
  <c r="E31804" i="2"/>
  <c r="E31805" i="2"/>
  <c r="E31806" i="2"/>
  <c r="E31807" i="2"/>
  <c r="E31808" i="2"/>
  <c r="E31809" i="2"/>
  <c r="E31810" i="2"/>
  <c r="E31811" i="2"/>
  <c r="E31812" i="2"/>
  <c r="E31813" i="2"/>
  <c r="E31814" i="2"/>
  <c r="E31815" i="2"/>
  <c r="E31816" i="2"/>
  <c r="E31817" i="2"/>
  <c r="E31818" i="2"/>
  <c r="E31819" i="2"/>
  <c r="E31820" i="2"/>
  <c r="E31821" i="2"/>
  <c r="E31822" i="2"/>
  <c r="E31823" i="2"/>
  <c r="E31824" i="2"/>
  <c r="E31825" i="2"/>
  <c r="E31826" i="2"/>
  <c r="E31827" i="2"/>
  <c r="E31828" i="2"/>
  <c r="E31829" i="2"/>
  <c r="E31830" i="2"/>
  <c r="E31831" i="2"/>
  <c r="E31832" i="2"/>
  <c r="E31833" i="2"/>
  <c r="E31834" i="2"/>
  <c r="E31835" i="2"/>
  <c r="E31836" i="2"/>
  <c r="E31837" i="2"/>
  <c r="E31838" i="2"/>
  <c r="E31839" i="2"/>
  <c r="E31840" i="2"/>
  <c r="E31841" i="2"/>
  <c r="E31842" i="2"/>
  <c r="E31843" i="2"/>
  <c r="E31844" i="2"/>
  <c r="E31845" i="2"/>
  <c r="E31846" i="2"/>
  <c r="E31847" i="2"/>
  <c r="E31848" i="2"/>
  <c r="E31849" i="2"/>
  <c r="E31850" i="2"/>
  <c r="E31851" i="2"/>
  <c r="E31852" i="2"/>
  <c r="E31853" i="2"/>
  <c r="E31854" i="2"/>
  <c r="E31855" i="2"/>
  <c r="E31856" i="2"/>
  <c r="E31857" i="2"/>
  <c r="E31858" i="2"/>
  <c r="E31859" i="2"/>
  <c r="E31860" i="2"/>
  <c r="E31861" i="2"/>
  <c r="E31862" i="2"/>
  <c r="E31863" i="2"/>
  <c r="E31864" i="2"/>
  <c r="E31865" i="2"/>
  <c r="E31866" i="2"/>
  <c r="E31867" i="2"/>
  <c r="E31868" i="2"/>
  <c r="E31869" i="2"/>
  <c r="E31870" i="2"/>
  <c r="E31871" i="2"/>
  <c r="E31872" i="2"/>
  <c r="E31873" i="2"/>
  <c r="E31874" i="2"/>
  <c r="E31875" i="2"/>
  <c r="E31876" i="2"/>
  <c r="E31877" i="2"/>
  <c r="E31878" i="2"/>
  <c r="E31879" i="2"/>
  <c r="E31880" i="2"/>
  <c r="E31881" i="2"/>
  <c r="E31882" i="2"/>
  <c r="E31883" i="2"/>
  <c r="E31884" i="2"/>
  <c r="E31885" i="2"/>
  <c r="E31886" i="2"/>
  <c r="E31887" i="2"/>
  <c r="E31888" i="2"/>
  <c r="E31889" i="2"/>
  <c r="E31890" i="2"/>
  <c r="E31891" i="2"/>
  <c r="E31892" i="2"/>
  <c r="E31893" i="2"/>
  <c r="E31894" i="2"/>
  <c r="E31895" i="2"/>
  <c r="E31896" i="2"/>
  <c r="E31897" i="2"/>
  <c r="E31898" i="2"/>
  <c r="E31899" i="2"/>
  <c r="E31900" i="2"/>
  <c r="E31901" i="2"/>
  <c r="E31902" i="2"/>
  <c r="E31903" i="2"/>
  <c r="E31904" i="2"/>
  <c r="E31905" i="2"/>
  <c r="E31906" i="2"/>
  <c r="E31907" i="2"/>
  <c r="E31908" i="2"/>
  <c r="E31909" i="2"/>
  <c r="E31910" i="2"/>
  <c r="E31911" i="2"/>
  <c r="E31912" i="2"/>
  <c r="E31913" i="2"/>
  <c r="E31914" i="2"/>
  <c r="E31915" i="2"/>
  <c r="E31916" i="2"/>
  <c r="E31917" i="2"/>
  <c r="E31918" i="2"/>
  <c r="E31919" i="2"/>
  <c r="E31920" i="2"/>
  <c r="E31921" i="2"/>
  <c r="E31922" i="2"/>
  <c r="E31923" i="2"/>
  <c r="E31924" i="2"/>
  <c r="E31925" i="2"/>
  <c r="E31926" i="2"/>
  <c r="E31927" i="2"/>
  <c r="E31928" i="2"/>
  <c r="E31929" i="2"/>
  <c r="E31930" i="2"/>
  <c r="E31931" i="2"/>
  <c r="E31932" i="2"/>
  <c r="E31933" i="2"/>
  <c r="E31934" i="2"/>
  <c r="E31935" i="2"/>
  <c r="E31936" i="2"/>
  <c r="E31937" i="2"/>
  <c r="E31938" i="2"/>
  <c r="E31939" i="2"/>
  <c r="E31940" i="2"/>
  <c r="E31941" i="2"/>
  <c r="E31942" i="2"/>
  <c r="E31943" i="2"/>
  <c r="E31944" i="2"/>
  <c r="E31945" i="2"/>
  <c r="E31946" i="2"/>
  <c r="E31947" i="2"/>
  <c r="E31948" i="2"/>
  <c r="E31949" i="2"/>
  <c r="E31950" i="2"/>
  <c r="E31951" i="2"/>
  <c r="E31952" i="2"/>
  <c r="E31953" i="2"/>
  <c r="E31954" i="2"/>
  <c r="E31955" i="2"/>
  <c r="E31956" i="2"/>
  <c r="E31957" i="2"/>
  <c r="E31958" i="2"/>
  <c r="E31959" i="2"/>
  <c r="E31960" i="2"/>
  <c r="E31961" i="2"/>
  <c r="E31962" i="2"/>
  <c r="E31963" i="2"/>
  <c r="E31964" i="2"/>
  <c r="E31965" i="2"/>
  <c r="E31966" i="2"/>
  <c r="E31967" i="2"/>
  <c r="E31968" i="2"/>
  <c r="E31969" i="2"/>
  <c r="E31970" i="2"/>
  <c r="E31971" i="2"/>
  <c r="E31972" i="2"/>
  <c r="E31973" i="2"/>
  <c r="E31974" i="2"/>
  <c r="E31975" i="2"/>
  <c r="E31976" i="2"/>
  <c r="E31977" i="2"/>
  <c r="E31978" i="2"/>
  <c r="E31979" i="2"/>
  <c r="E31980" i="2"/>
  <c r="E31981" i="2"/>
  <c r="E31982" i="2"/>
  <c r="E31983" i="2"/>
  <c r="E31984" i="2"/>
  <c r="E31985" i="2"/>
  <c r="E31986" i="2"/>
  <c r="E31987" i="2"/>
  <c r="E31988" i="2"/>
  <c r="E31989" i="2"/>
  <c r="E31990" i="2"/>
  <c r="E31991" i="2"/>
  <c r="E31992" i="2"/>
  <c r="E31993" i="2"/>
  <c r="E31994" i="2"/>
  <c r="E31995" i="2"/>
  <c r="E31996" i="2"/>
  <c r="E31997" i="2"/>
  <c r="E31998" i="2"/>
  <c r="E31999" i="2"/>
  <c r="E32000" i="2"/>
  <c r="E32001" i="2"/>
  <c r="E32002" i="2"/>
  <c r="E32003" i="2"/>
  <c r="E32004" i="2"/>
  <c r="E32005" i="2"/>
  <c r="E32006" i="2"/>
  <c r="E32007" i="2"/>
  <c r="E32008" i="2"/>
  <c r="E32009" i="2"/>
  <c r="E32010" i="2"/>
  <c r="E32011" i="2"/>
  <c r="E32012" i="2"/>
  <c r="E32013" i="2"/>
  <c r="E32014" i="2"/>
  <c r="E32015" i="2"/>
  <c r="E32016" i="2"/>
  <c r="E32017" i="2"/>
  <c r="E32018" i="2"/>
  <c r="E32019" i="2"/>
  <c r="E32020" i="2"/>
  <c r="E32021" i="2"/>
  <c r="E32022" i="2"/>
  <c r="E32023" i="2"/>
  <c r="E32024" i="2"/>
  <c r="E32025" i="2"/>
  <c r="E32026" i="2"/>
  <c r="E32027" i="2"/>
  <c r="E32028" i="2"/>
  <c r="E32029" i="2"/>
  <c r="E32030" i="2"/>
  <c r="E32031" i="2"/>
  <c r="E32032" i="2"/>
  <c r="E32033" i="2"/>
  <c r="E32034" i="2"/>
  <c r="E32035" i="2"/>
  <c r="E32036" i="2"/>
  <c r="E32037" i="2"/>
  <c r="E32038" i="2"/>
  <c r="E32039" i="2"/>
  <c r="E32040" i="2"/>
  <c r="E32041" i="2"/>
  <c r="E32042" i="2"/>
  <c r="E32043" i="2"/>
  <c r="E32044" i="2"/>
  <c r="E32045" i="2"/>
  <c r="E32046" i="2"/>
  <c r="E32047" i="2"/>
  <c r="E32048" i="2"/>
  <c r="E32049" i="2"/>
  <c r="E32050" i="2"/>
  <c r="E32051" i="2"/>
  <c r="E32052" i="2"/>
  <c r="E32053" i="2"/>
  <c r="E32054" i="2"/>
  <c r="E32055" i="2"/>
  <c r="E32056" i="2"/>
  <c r="E32057" i="2"/>
  <c r="E32058" i="2"/>
  <c r="E32059" i="2"/>
  <c r="E32060" i="2"/>
  <c r="E32061" i="2"/>
  <c r="E32062" i="2"/>
  <c r="E32063" i="2"/>
  <c r="E32064" i="2"/>
  <c r="E32065" i="2"/>
  <c r="E32066" i="2"/>
  <c r="E32067" i="2"/>
  <c r="E32068" i="2"/>
  <c r="E32069" i="2"/>
  <c r="E32070" i="2"/>
  <c r="E32071" i="2"/>
  <c r="E32072" i="2"/>
  <c r="E32073" i="2"/>
  <c r="E32074" i="2"/>
  <c r="E32075" i="2"/>
  <c r="E32076" i="2"/>
  <c r="E32077" i="2"/>
  <c r="E32078" i="2"/>
  <c r="E32079" i="2"/>
  <c r="E32080" i="2"/>
  <c r="E32081" i="2"/>
  <c r="E32082" i="2"/>
  <c r="E32083" i="2"/>
  <c r="E32084" i="2"/>
  <c r="E32085" i="2"/>
  <c r="E32086" i="2"/>
  <c r="E32087" i="2"/>
  <c r="E32088" i="2"/>
  <c r="E32089" i="2"/>
  <c r="E32090" i="2"/>
  <c r="E32091" i="2"/>
  <c r="E32092" i="2"/>
  <c r="E32093" i="2"/>
  <c r="E32094" i="2"/>
  <c r="E32095" i="2"/>
  <c r="E32096" i="2"/>
  <c r="E32097" i="2"/>
  <c r="E32098" i="2"/>
  <c r="E32099" i="2"/>
  <c r="E32100" i="2"/>
  <c r="E32101" i="2"/>
  <c r="E32102" i="2"/>
  <c r="E32103" i="2"/>
  <c r="E32104" i="2"/>
  <c r="E32105" i="2"/>
  <c r="E32106" i="2"/>
  <c r="E32107" i="2"/>
  <c r="E32108" i="2"/>
  <c r="E32109" i="2"/>
  <c r="E32110" i="2"/>
  <c r="E32111" i="2"/>
  <c r="E32112" i="2"/>
  <c r="E32113" i="2"/>
  <c r="E32114" i="2"/>
  <c r="E32115" i="2"/>
  <c r="E32116" i="2"/>
  <c r="E32117" i="2"/>
  <c r="E32118" i="2"/>
  <c r="E32119" i="2"/>
  <c r="E32120" i="2"/>
  <c r="E32121" i="2"/>
  <c r="E32122" i="2"/>
  <c r="E32123" i="2"/>
  <c r="E32124" i="2"/>
  <c r="E32125" i="2"/>
  <c r="E32126" i="2"/>
  <c r="E32127" i="2"/>
  <c r="E32128" i="2"/>
  <c r="E32129" i="2"/>
  <c r="E32130" i="2"/>
  <c r="E32131" i="2"/>
  <c r="E32132" i="2"/>
  <c r="E32133" i="2"/>
  <c r="E32134" i="2"/>
  <c r="E32135" i="2"/>
  <c r="E32136" i="2"/>
  <c r="E32137" i="2"/>
  <c r="E32138" i="2"/>
  <c r="E32139" i="2"/>
  <c r="E32140" i="2"/>
  <c r="E32141" i="2"/>
  <c r="E32142" i="2"/>
  <c r="E32143" i="2"/>
  <c r="E32144" i="2"/>
  <c r="E32145" i="2"/>
  <c r="E32146" i="2"/>
  <c r="E32147" i="2"/>
  <c r="E32148" i="2"/>
  <c r="E32149" i="2"/>
  <c r="E32150" i="2"/>
  <c r="E32151" i="2"/>
  <c r="E32152" i="2"/>
  <c r="E32153" i="2"/>
  <c r="E32154" i="2"/>
  <c r="E32155" i="2"/>
  <c r="E32156" i="2"/>
  <c r="E32157" i="2"/>
  <c r="E32158" i="2"/>
  <c r="E32159" i="2"/>
  <c r="E32160" i="2"/>
  <c r="E32161" i="2"/>
  <c r="E32162" i="2"/>
  <c r="E32163" i="2"/>
  <c r="E32164" i="2"/>
  <c r="E32165" i="2"/>
  <c r="E32166" i="2"/>
  <c r="E32167" i="2"/>
  <c r="E32168" i="2"/>
  <c r="E32169" i="2"/>
  <c r="E32170" i="2"/>
  <c r="E32171" i="2"/>
  <c r="E32172" i="2"/>
  <c r="E32173" i="2"/>
  <c r="E32174" i="2"/>
  <c r="E32175" i="2"/>
  <c r="E32176" i="2"/>
  <c r="E32177" i="2"/>
  <c r="E32178" i="2"/>
  <c r="E32179" i="2"/>
  <c r="E32180" i="2"/>
  <c r="E32181" i="2"/>
  <c r="E32182" i="2"/>
  <c r="E32183" i="2"/>
  <c r="E32184" i="2"/>
  <c r="E32185" i="2"/>
  <c r="E32186" i="2"/>
  <c r="E32187" i="2"/>
  <c r="E32188" i="2"/>
  <c r="E32189" i="2"/>
  <c r="E32190" i="2"/>
  <c r="E32191" i="2"/>
  <c r="E32192" i="2"/>
  <c r="E32193" i="2"/>
  <c r="E32194" i="2"/>
  <c r="E32195" i="2"/>
  <c r="E32196" i="2"/>
  <c r="E32197" i="2"/>
  <c r="E32198" i="2"/>
  <c r="E32199" i="2"/>
  <c r="E32200" i="2"/>
  <c r="E32201" i="2"/>
  <c r="E32202" i="2"/>
  <c r="E32203" i="2"/>
  <c r="E32204" i="2"/>
  <c r="E32205" i="2"/>
  <c r="E32206" i="2"/>
  <c r="E32207" i="2"/>
  <c r="E32208" i="2"/>
  <c r="E32209" i="2"/>
  <c r="E32210" i="2"/>
  <c r="E32211" i="2"/>
  <c r="E32212" i="2"/>
  <c r="E32213" i="2"/>
  <c r="E32214" i="2"/>
  <c r="E32215" i="2"/>
  <c r="E32216" i="2"/>
  <c r="E32217" i="2"/>
  <c r="E32218" i="2"/>
  <c r="E32219" i="2"/>
  <c r="E32220" i="2"/>
  <c r="E32221" i="2"/>
  <c r="E32222" i="2"/>
  <c r="E32223" i="2"/>
  <c r="E32224" i="2"/>
  <c r="E32225" i="2"/>
  <c r="E32226" i="2"/>
  <c r="E32227" i="2"/>
  <c r="E32228" i="2"/>
  <c r="E32229" i="2"/>
  <c r="E32230" i="2"/>
  <c r="E32231" i="2"/>
  <c r="E32232" i="2"/>
  <c r="E32233" i="2"/>
  <c r="E32234" i="2"/>
  <c r="E32235" i="2"/>
  <c r="E32236" i="2"/>
  <c r="E32237" i="2"/>
  <c r="E32238" i="2"/>
  <c r="E32239" i="2"/>
  <c r="E32240" i="2"/>
  <c r="E32241" i="2"/>
  <c r="E32242" i="2"/>
  <c r="E32243" i="2"/>
  <c r="E32244" i="2"/>
  <c r="E32245" i="2"/>
  <c r="E32246" i="2"/>
  <c r="E32247" i="2"/>
  <c r="E32248" i="2"/>
  <c r="E32249" i="2"/>
  <c r="E32250" i="2"/>
  <c r="E32251" i="2"/>
  <c r="E32252" i="2"/>
  <c r="E32253" i="2"/>
  <c r="E32254" i="2"/>
  <c r="E32255" i="2"/>
  <c r="E32256" i="2"/>
  <c r="E32257" i="2"/>
  <c r="E32258" i="2"/>
  <c r="E32259" i="2"/>
  <c r="E32260" i="2"/>
  <c r="E32261" i="2"/>
  <c r="E32262" i="2"/>
  <c r="E32263" i="2"/>
  <c r="E32264" i="2"/>
  <c r="E32265" i="2"/>
  <c r="E32266" i="2"/>
  <c r="E32267" i="2"/>
  <c r="E32268" i="2"/>
  <c r="E32269" i="2"/>
  <c r="E32270" i="2"/>
  <c r="E32271" i="2"/>
  <c r="E32272" i="2"/>
  <c r="E32273" i="2"/>
  <c r="E32274" i="2"/>
  <c r="E32275" i="2"/>
  <c r="E32276" i="2"/>
  <c r="E32277" i="2"/>
  <c r="E32278" i="2"/>
  <c r="E32279" i="2"/>
  <c r="E32280" i="2"/>
  <c r="E32281" i="2"/>
  <c r="E32282" i="2"/>
  <c r="E32283" i="2"/>
  <c r="E32284" i="2"/>
  <c r="E32285" i="2"/>
  <c r="E32286" i="2"/>
  <c r="E32287" i="2"/>
  <c r="E32288" i="2"/>
  <c r="E32289" i="2"/>
  <c r="E32290" i="2"/>
  <c r="E32291" i="2"/>
  <c r="E32292" i="2"/>
  <c r="E32293" i="2"/>
  <c r="E32294" i="2"/>
  <c r="E32295" i="2"/>
  <c r="E32296" i="2"/>
  <c r="E32297" i="2"/>
  <c r="E32298" i="2"/>
  <c r="E32299" i="2"/>
  <c r="E32300" i="2"/>
  <c r="E32301" i="2"/>
  <c r="E32302" i="2"/>
  <c r="E32303" i="2"/>
  <c r="E32304" i="2"/>
  <c r="E32305" i="2"/>
  <c r="E32306" i="2"/>
  <c r="E32307" i="2"/>
  <c r="E32308" i="2"/>
  <c r="E32309" i="2"/>
  <c r="E32310" i="2"/>
  <c r="E32311" i="2"/>
  <c r="E32312" i="2"/>
  <c r="E32313" i="2"/>
  <c r="E32314" i="2"/>
  <c r="E32315" i="2"/>
  <c r="E32316" i="2"/>
  <c r="E32317" i="2"/>
  <c r="E32318" i="2"/>
  <c r="E32319" i="2"/>
  <c r="E32320" i="2"/>
  <c r="E32321" i="2"/>
  <c r="E32322" i="2"/>
  <c r="E32323" i="2"/>
  <c r="E32324" i="2"/>
  <c r="E32325" i="2"/>
  <c r="E32326" i="2"/>
  <c r="E32327" i="2"/>
  <c r="E32328" i="2"/>
  <c r="E32329" i="2"/>
  <c r="E32330" i="2"/>
  <c r="E32331" i="2"/>
  <c r="E32332" i="2"/>
  <c r="E32333" i="2"/>
  <c r="E32334" i="2"/>
  <c r="E32335" i="2"/>
  <c r="E32336" i="2"/>
  <c r="E32337" i="2"/>
  <c r="E32338" i="2"/>
  <c r="E32339" i="2"/>
  <c r="E32340" i="2"/>
  <c r="E32341" i="2"/>
  <c r="E32342" i="2"/>
  <c r="E32343" i="2"/>
  <c r="E32344" i="2"/>
  <c r="E32345" i="2"/>
  <c r="E32346" i="2"/>
  <c r="E32347" i="2"/>
  <c r="E32348" i="2"/>
  <c r="E32349" i="2"/>
  <c r="E32350" i="2"/>
  <c r="E32351" i="2"/>
  <c r="E32352" i="2"/>
  <c r="E32353" i="2"/>
  <c r="E32354" i="2"/>
  <c r="E32355" i="2"/>
  <c r="E32356" i="2"/>
  <c r="E32357" i="2"/>
  <c r="E32358" i="2"/>
  <c r="E32359" i="2"/>
  <c r="E32360" i="2"/>
  <c r="E32361" i="2"/>
  <c r="E32362" i="2"/>
  <c r="E32363" i="2"/>
  <c r="E32364" i="2"/>
  <c r="E32365" i="2"/>
  <c r="E32366" i="2"/>
  <c r="E32367" i="2"/>
  <c r="E32368" i="2"/>
  <c r="E32369" i="2"/>
  <c r="E32370" i="2"/>
  <c r="E32371" i="2"/>
  <c r="E32372" i="2"/>
  <c r="E32373" i="2"/>
  <c r="E32374" i="2"/>
  <c r="E32375" i="2"/>
  <c r="E32376" i="2"/>
  <c r="E32377" i="2"/>
  <c r="E32378" i="2"/>
  <c r="E32379" i="2"/>
  <c r="E32380" i="2"/>
  <c r="E32381" i="2"/>
  <c r="E32382" i="2"/>
  <c r="E32383" i="2"/>
  <c r="E32384" i="2"/>
  <c r="E32385" i="2"/>
  <c r="E32386" i="2"/>
  <c r="E32387" i="2"/>
  <c r="E32388" i="2"/>
  <c r="E32389" i="2"/>
  <c r="E32390" i="2"/>
  <c r="E32391" i="2"/>
  <c r="E32392" i="2"/>
  <c r="E32393" i="2"/>
  <c r="E32394" i="2"/>
  <c r="E32395" i="2"/>
  <c r="E32396" i="2"/>
  <c r="E32397" i="2"/>
  <c r="E32398" i="2"/>
  <c r="E32399" i="2"/>
  <c r="E32400" i="2"/>
  <c r="E32401" i="2"/>
  <c r="E32402" i="2"/>
  <c r="E32403" i="2"/>
  <c r="E32404" i="2"/>
  <c r="E32405" i="2"/>
  <c r="E32406" i="2"/>
  <c r="E32407" i="2"/>
  <c r="E32408" i="2"/>
  <c r="E32409" i="2"/>
  <c r="E32410" i="2"/>
  <c r="E32411" i="2"/>
  <c r="E32412" i="2"/>
  <c r="E32413" i="2"/>
  <c r="E32414" i="2"/>
  <c r="E32415" i="2"/>
  <c r="E32416" i="2"/>
  <c r="E32417" i="2"/>
  <c r="E32418" i="2"/>
  <c r="E32419" i="2"/>
  <c r="E32420" i="2"/>
  <c r="E32421" i="2"/>
  <c r="E32422" i="2"/>
  <c r="E32423" i="2"/>
  <c r="E32424" i="2"/>
  <c r="E32425" i="2"/>
  <c r="E32426" i="2"/>
  <c r="E32427" i="2"/>
  <c r="E32428" i="2"/>
  <c r="E32429" i="2"/>
  <c r="E32430" i="2"/>
  <c r="E32431" i="2"/>
  <c r="E32432" i="2"/>
  <c r="E32433" i="2"/>
  <c r="E32434" i="2"/>
  <c r="E32435" i="2"/>
  <c r="E32436" i="2"/>
  <c r="E32437" i="2"/>
  <c r="E32438" i="2"/>
  <c r="E32439" i="2"/>
  <c r="E32440" i="2"/>
  <c r="E32441" i="2"/>
  <c r="E32442" i="2"/>
  <c r="E32443" i="2"/>
  <c r="E32444" i="2"/>
  <c r="E32445" i="2"/>
  <c r="E32446" i="2"/>
  <c r="E32447" i="2"/>
  <c r="E32448" i="2"/>
  <c r="E32449" i="2"/>
  <c r="E32450" i="2"/>
  <c r="E32451" i="2"/>
  <c r="E32452" i="2"/>
  <c r="E32453" i="2"/>
  <c r="E32454" i="2"/>
  <c r="E32455" i="2"/>
  <c r="E32456" i="2"/>
  <c r="E32457" i="2"/>
  <c r="E32458" i="2"/>
  <c r="E32459" i="2"/>
  <c r="E32460" i="2"/>
  <c r="E32461" i="2"/>
  <c r="E32462" i="2"/>
  <c r="E32463" i="2"/>
  <c r="E32464" i="2"/>
  <c r="E32465" i="2"/>
  <c r="E32466" i="2"/>
  <c r="E32467" i="2"/>
  <c r="E32468" i="2"/>
  <c r="E32469" i="2"/>
  <c r="E32470" i="2"/>
  <c r="E32471" i="2"/>
  <c r="E32472" i="2"/>
  <c r="E32473" i="2"/>
  <c r="E32474" i="2"/>
  <c r="E32475" i="2"/>
  <c r="E32476" i="2"/>
  <c r="E32477" i="2"/>
  <c r="E32478" i="2"/>
  <c r="E32479" i="2"/>
  <c r="E32480" i="2"/>
  <c r="E32481" i="2"/>
  <c r="E32482" i="2"/>
  <c r="E32483" i="2"/>
  <c r="E32484" i="2"/>
  <c r="E32485" i="2"/>
  <c r="E32486" i="2"/>
  <c r="E32487" i="2"/>
  <c r="E32488" i="2"/>
  <c r="E32489" i="2"/>
  <c r="E32490" i="2"/>
  <c r="E32491" i="2"/>
  <c r="E32492" i="2"/>
  <c r="E32493" i="2"/>
  <c r="E32494" i="2"/>
  <c r="E32495" i="2"/>
  <c r="E32496" i="2"/>
  <c r="E32497" i="2"/>
  <c r="E32498" i="2"/>
  <c r="E32499" i="2"/>
  <c r="E32500" i="2"/>
  <c r="E32501" i="2"/>
  <c r="E32502" i="2"/>
  <c r="E32503" i="2"/>
  <c r="E32504" i="2"/>
  <c r="E32505" i="2"/>
  <c r="E32506" i="2"/>
  <c r="E32507" i="2"/>
  <c r="E32508" i="2"/>
  <c r="E32509" i="2"/>
  <c r="E32510" i="2"/>
  <c r="E32511" i="2"/>
  <c r="E32512" i="2"/>
  <c r="E32513" i="2"/>
  <c r="E32514" i="2"/>
  <c r="E32515" i="2"/>
  <c r="E32516" i="2"/>
  <c r="E32517" i="2"/>
  <c r="E32518" i="2"/>
  <c r="E32519" i="2"/>
  <c r="E32520" i="2"/>
  <c r="E32521" i="2"/>
  <c r="E32522" i="2"/>
  <c r="E32523" i="2"/>
  <c r="E32524" i="2"/>
  <c r="E32525" i="2"/>
  <c r="E32526" i="2"/>
  <c r="E32527" i="2"/>
  <c r="E32528" i="2"/>
  <c r="E32529" i="2"/>
  <c r="E32530" i="2"/>
  <c r="E32531" i="2"/>
  <c r="E32532" i="2"/>
  <c r="E32533" i="2"/>
  <c r="E32534" i="2"/>
  <c r="E32535" i="2"/>
  <c r="E32536" i="2"/>
  <c r="E32537" i="2"/>
  <c r="E32538" i="2"/>
  <c r="E32539" i="2"/>
  <c r="E32540" i="2"/>
  <c r="E32541" i="2"/>
  <c r="E32542" i="2"/>
  <c r="E32543" i="2"/>
  <c r="E32544" i="2"/>
  <c r="E32545" i="2"/>
  <c r="E32546" i="2"/>
  <c r="E32547" i="2"/>
  <c r="E32548" i="2"/>
  <c r="E32549" i="2"/>
  <c r="E32550" i="2"/>
  <c r="E32551" i="2"/>
  <c r="E32552" i="2"/>
  <c r="E32553" i="2"/>
  <c r="E32554" i="2"/>
  <c r="E32555" i="2"/>
  <c r="E32556" i="2"/>
  <c r="E32557" i="2"/>
  <c r="E32558" i="2"/>
  <c r="E32559" i="2"/>
  <c r="E32560" i="2"/>
  <c r="E32561" i="2"/>
  <c r="E32562" i="2"/>
  <c r="E32563" i="2"/>
  <c r="E32564" i="2"/>
  <c r="E32565" i="2"/>
  <c r="E32566" i="2"/>
  <c r="E32567" i="2"/>
  <c r="E32568" i="2"/>
  <c r="E32569" i="2"/>
  <c r="E32570" i="2"/>
  <c r="E32571" i="2"/>
  <c r="E32572" i="2"/>
  <c r="E32573" i="2"/>
  <c r="E32574" i="2"/>
  <c r="E32575" i="2"/>
  <c r="E32576" i="2"/>
  <c r="E32577" i="2"/>
  <c r="E32578" i="2"/>
  <c r="E32579" i="2"/>
  <c r="E32580" i="2"/>
  <c r="E32581" i="2"/>
  <c r="E32582" i="2"/>
  <c r="E32583" i="2"/>
  <c r="E32584" i="2"/>
  <c r="E32585" i="2"/>
  <c r="E32586" i="2"/>
  <c r="E32587" i="2"/>
  <c r="E32588" i="2"/>
  <c r="E32589" i="2"/>
  <c r="E32590" i="2"/>
  <c r="E32591" i="2"/>
  <c r="E32592" i="2"/>
  <c r="E32593" i="2"/>
  <c r="E32594" i="2"/>
  <c r="E32595" i="2"/>
  <c r="E32596" i="2"/>
  <c r="E32597" i="2"/>
  <c r="E32598" i="2"/>
  <c r="E32599" i="2"/>
  <c r="E32600" i="2"/>
  <c r="E32601" i="2"/>
  <c r="E32602" i="2"/>
  <c r="E32603" i="2"/>
  <c r="E32604" i="2"/>
  <c r="E32605" i="2"/>
  <c r="E32606" i="2"/>
  <c r="E32607" i="2"/>
  <c r="E32608" i="2"/>
  <c r="E32609" i="2"/>
  <c r="E32610" i="2"/>
  <c r="E32611" i="2"/>
  <c r="E32612" i="2"/>
  <c r="E32613" i="2"/>
  <c r="E32614" i="2"/>
  <c r="E32615" i="2"/>
  <c r="E32616" i="2"/>
  <c r="E32617" i="2"/>
  <c r="E32618" i="2"/>
  <c r="E32619" i="2"/>
  <c r="E32620" i="2"/>
  <c r="E32621" i="2"/>
  <c r="E32622" i="2"/>
  <c r="E32623" i="2"/>
  <c r="E32624" i="2"/>
  <c r="E32625" i="2"/>
  <c r="E32626" i="2"/>
  <c r="E32627" i="2"/>
  <c r="E32628" i="2"/>
  <c r="E32629" i="2"/>
  <c r="E32630" i="2"/>
  <c r="E32631" i="2"/>
  <c r="E32632" i="2"/>
  <c r="E32633" i="2"/>
  <c r="E32634" i="2"/>
  <c r="E32635" i="2"/>
  <c r="E32636" i="2"/>
  <c r="E32637" i="2"/>
  <c r="E32638" i="2"/>
  <c r="E32639" i="2"/>
  <c r="E32640" i="2"/>
  <c r="E32641" i="2"/>
  <c r="E32642" i="2"/>
  <c r="E32643" i="2"/>
  <c r="E32644" i="2"/>
  <c r="E32645" i="2"/>
  <c r="E32646" i="2"/>
  <c r="E32647" i="2"/>
  <c r="E32648" i="2"/>
  <c r="E32649" i="2"/>
  <c r="E32650" i="2"/>
  <c r="E32651" i="2"/>
  <c r="E32652" i="2"/>
  <c r="E32653" i="2"/>
  <c r="E32654" i="2"/>
  <c r="E32655" i="2"/>
  <c r="E32656" i="2"/>
  <c r="E32657" i="2"/>
  <c r="E32658" i="2"/>
  <c r="E32659" i="2"/>
  <c r="E32660" i="2"/>
  <c r="E32661" i="2"/>
  <c r="E32662" i="2"/>
  <c r="E32663" i="2"/>
  <c r="E32664" i="2"/>
  <c r="E32665" i="2"/>
  <c r="E32666" i="2"/>
  <c r="E32667" i="2"/>
  <c r="E32668" i="2"/>
  <c r="E32669" i="2"/>
  <c r="E32670" i="2"/>
  <c r="E32671" i="2"/>
  <c r="E32672" i="2"/>
  <c r="E32673" i="2"/>
  <c r="E32674" i="2"/>
  <c r="E32675" i="2"/>
  <c r="E32676" i="2"/>
  <c r="E32677" i="2"/>
  <c r="E32678" i="2"/>
  <c r="E32679" i="2"/>
  <c r="E32680" i="2"/>
  <c r="E32681" i="2"/>
  <c r="E32682" i="2"/>
  <c r="E32683" i="2"/>
  <c r="E32684" i="2"/>
  <c r="E32685" i="2"/>
  <c r="E32686" i="2"/>
  <c r="E32687" i="2"/>
  <c r="E32688" i="2"/>
  <c r="E32689" i="2"/>
  <c r="E32690" i="2"/>
  <c r="E32691" i="2"/>
  <c r="E32692" i="2"/>
  <c r="E32693" i="2"/>
  <c r="E32694" i="2"/>
  <c r="E32695" i="2"/>
  <c r="E32696" i="2"/>
  <c r="E32697" i="2"/>
  <c r="E32698" i="2"/>
  <c r="E32699" i="2"/>
  <c r="E32700" i="2"/>
  <c r="E32701" i="2"/>
  <c r="E32702" i="2"/>
  <c r="E32703" i="2"/>
  <c r="E32704" i="2"/>
  <c r="E32705" i="2"/>
  <c r="E32706" i="2"/>
  <c r="E32707" i="2"/>
  <c r="E32708" i="2"/>
  <c r="E32709" i="2"/>
  <c r="E32710" i="2"/>
  <c r="E32711" i="2"/>
  <c r="E32712" i="2"/>
  <c r="E32713" i="2"/>
  <c r="E32714" i="2"/>
  <c r="E32715" i="2"/>
  <c r="E32716" i="2"/>
  <c r="E32717" i="2"/>
  <c r="E32718" i="2"/>
  <c r="E32719" i="2"/>
  <c r="E32720" i="2"/>
  <c r="E32721" i="2"/>
  <c r="E32722" i="2"/>
  <c r="E32723" i="2"/>
  <c r="E32724" i="2"/>
  <c r="E32725" i="2"/>
  <c r="E32726" i="2"/>
  <c r="E32727" i="2"/>
  <c r="E32728" i="2"/>
  <c r="E32729" i="2"/>
  <c r="E32730" i="2"/>
  <c r="E32731" i="2"/>
  <c r="E32732" i="2"/>
  <c r="E32733" i="2"/>
  <c r="E32734" i="2"/>
  <c r="E32735" i="2"/>
  <c r="E32736" i="2"/>
  <c r="E32737" i="2"/>
  <c r="E32738" i="2"/>
  <c r="E32739" i="2"/>
  <c r="E32740" i="2"/>
  <c r="E32741" i="2"/>
  <c r="E32742" i="2"/>
  <c r="E32743" i="2"/>
  <c r="E32744" i="2"/>
  <c r="E32745" i="2"/>
  <c r="E32746" i="2"/>
  <c r="E32747" i="2"/>
  <c r="E32748" i="2"/>
  <c r="E32749" i="2"/>
  <c r="E32750" i="2"/>
  <c r="E32751" i="2"/>
  <c r="E32752" i="2"/>
  <c r="E32753" i="2"/>
  <c r="E32754" i="2"/>
  <c r="E32755" i="2"/>
  <c r="E32756" i="2"/>
  <c r="E32757" i="2"/>
  <c r="E32758" i="2"/>
  <c r="E32759" i="2"/>
  <c r="E32760" i="2"/>
  <c r="E32761" i="2"/>
  <c r="E32762" i="2"/>
  <c r="E32763" i="2"/>
  <c r="E32764" i="2"/>
  <c r="E32765" i="2"/>
  <c r="E32766" i="2"/>
  <c r="E32767" i="2"/>
  <c r="E32768" i="2"/>
  <c r="E32769" i="2"/>
  <c r="E32770" i="2"/>
  <c r="E32771" i="2"/>
  <c r="E32772" i="2"/>
  <c r="E32773" i="2"/>
  <c r="E32774" i="2"/>
  <c r="E32775" i="2"/>
  <c r="E32776" i="2"/>
  <c r="E32777" i="2"/>
  <c r="E32778" i="2"/>
  <c r="E32779" i="2"/>
  <c r="E32780" i="2"/>
  <c r="E32781" i="2"/>
  <c r="E32782" i="2"/>
  <c r="E32783" i="2"/>
  <c r="E32784" i="2"/>
  <c r="E32785" i="2"/>
  <c r="E32786" i="2"/>
  <c r="E32787" i="2"/>
  <c r="E32788" i="2"/>
  <c r="E32789" i="2"/>
  <c r="E32790" i="2"/>
  <c r="E32791" i="2"/>
  <c r="E32792" i="2"/>
  <c r="E32793" i="2"/>
  <c r="E32794" i="2"/>
  <c r="E32795" i="2"/>
  <c r="E32796" i="2"/>
  <c r="E32797" i="2"/>
  <c r="E32798" i="2"/>
  <c r="E32799" i="2"/>
  <c r="E32800" i="2"/>
  <c r="E32801" i="2"/>
  <c r="E32802" i="2"/>
  <c r="E32803" i="2"/>
  <c r="E32804" i="2"/>
  <c r="E32805" i="2"/>
  <c r="E32806" i="2"/>
  <c r="E32807" i="2"/>
  <c r="E32808" i="2"/>
  <c r="E32809" i="2"/>
  <c r="E32810" i="2"/>
  <c r="E32811" i="2"/>
  <c r="E32812" i="2"/>
  <c r="E32813" i="2"/>
  <c r="E32814" i="2"/>
  <c r="E32815" i="2"/>
  <c r="E32816" i="2"/>
  <c r="E32817" i="2"/>
  <c r="E32818" i="2"/>
  <c r="E32819" i="2"/>
  <c r="E32820" i="2"/>
  <c r="E32821" i="2"/>
  <c r="E32822" i="2"/>
  <c r="E32823" i="2"/>
  <c r="E32824" i="2"/>
  <c r="E32825" i="2"/>
  <c r="E32826" i="2"/>
  <c r="E32827" i="2"/>
  <c r="E32828" i="2"/>
  <c r="E32829" i="2"/>
  <c r="E32830" i="2"/>
  <c r="E32831" i="2"/>
  <c r="E32832" i="2"/>
  <c r="E32833" i="2"/>
  <c r="E32834" i="2"/>
  <c r="E32835" i="2"/>
  <c r="E32836" i="2"/>
  <c r="E32837" i="2"/>
  <c r="E32838" i="2"/>
  <c r="E32839" i="2"/>
  <c r="E32840" i="2"/>
  <c r="E32841" i="2"/>
  <c r="E32842" i="2"/>
  <c r="E32843" i="2"/>
  <c r="E32844" i="2"/>
  <c r="E32845" i="2"/>
  <c r="E32846" i="2"/>
  <c r="E32847" i="2"/>
  <c r="E32848" i="2"/>
  <c r="E32849" i="2"/>
  <c r="E32850" i="2"/>
  <c r="E32851" i="2"/>
  <c r="E32852" i="2"/>
  <c r="E32853" i="2"/>
  <c r="E32854" i="2"/>
  <c r="E32855" i="2"/>
  <c r="E32856" i="2"/>
  <c r="E32857" i="2"/>
  <c r="E32858" i="2"/>
  <c r="E32859" i="2"/>
  <c r="E32860" i="2"/>
  <c r="E32861" i="2"/>
  <c r="E32862" i="2"/>
  <c r="E32863" i="2"/>
  <c r="E32864" i="2"/>
  <c r="E32865" i="2"/>
  <c r="E32866" i="2"/>
  <c r="E32867" i="2"/>
  <c r="E32868" i="2"/>
  <c r="E32869" i="2"/>
  <c r="E32870" i="2"/>
  <c r="E32871" i="2"/>
  <c r="E32872" i="2"/>
  <c r="E32873" i="2"/>
  <c r="E32874" i="2"/>
  <c r="E32875" i="2"/>
  <c r="E32876" i="2"/>
  <c r="E32877" i="2"/>
  <c r="E32878" i="2"/>
  <c r="E32879" i="2"/>
  <c r="E32880" i="2"/>
  <c r="E32881" i="2"/>
  <c r="E32882" i="2"/>
  <c r="E32883" i="2"/>
  <c r="E32884" i="2"/>
  <c r="E32885" i="2"/>
  <c r="E32886" i="2"/>
  <c r="E32887" i="2"/>
  <c r="E32888" i="2"/>
  <c r="E32889" i="2"/>
  <c r="E32890" i="2"/>
  <c r="E32891" i="2"/>
  <c r="E32892" i="2"/>
  <c r="E32893" i="2"/>
  <c r="E32894" i="2"/>
  <c r="E32895" i="2"/>
  <c r="E32896" i="2"/>
  <c r="E32897" i="2"/>
  <c r="E32898" i="2"/>
  <c r="E32899" i="2"/>
  <c r="E32900" i="2"/>
  <c r="E32901" i="2"/>
  <c r="E32902" i="2"/>
  <c r="E32903" i="2"/>
  <c r="E32904" i="2"/>
  <c r="E32905" i="2"/>
  <c r="E32906" i="2"/>
  <c r="E32907" i="2"/>
  <c r="E32908" i="2"/>
  <c r="E32909" i="2"/>
  <c r="E32910" i="2"/>
  <c r="E32911" i="2"/>
  <c r="E32912" i="2"/>
  <c r="E32913" i="2"/>
  <c r="E32914" i="2"/>
  <c r="E32915" i="2"/>
  <c r="E32916" i="2"/>
  <c r="E32917" i="2"/>
  <c r="E32918" i="2"/>
  <c r="E32919" i="2"/>
  <c r="E32920" i="2"/>
  <c r="E32921" i="2"/>
  <c r="E32922" i="2"/>
  <c r="E32923" i="2"/>
  <c r="E32924" i="2"/>
  <c r="E32925" i="2"/>
  <c r="E32926" i="2"/>
  <c r="E32927" i="2"/>
  <c r="E32928" i="2"/>
  <c r="E32929" i="2"/>
  <c r="E32930" i="2"/>
  <c r="E32931" i="2"/>
  <c r="E32932" i="2"/>
  <c r="E32933" i="2"/>
  <c r="E32934" i="2"/>
  <c r="E32935" i="2"/>
  <c r="E32936" i="2"/>
  <c r="E32937" i="2"/>
  <c r="E32938" i="2"/>
  <c r="E32939" i="2"/>
  <c r="E32940" i="2"/>
  <c r="E32941" i="2"/>
  <c r="E32942" i="2"/>
  <c r="E32943" i="2"/>
  <c r="E32944" i="2"/>
  <c r="E32945" i="2"/>
  <c r="E32946" i="2"/>
  <c r="E32947" i="2"/>
  <c r="E32948" i="2"/>
  <c r="E32949" i="2"/>
  <c r="E32950" i="2"/>
  <c r="E32951" i="2"/>
  <c r="E32952" i="2"/>
  <c r="E32953" i="2"/>
  <c r="E32954" i="2"/>
  <c r="E32955" i="2"/>
  <c r="E32956" i="2"/>
  <c r="E32957" i="2"/>
  <c r="E32958" i="2"/>
  <c r="E32959" i="2"/>
  <c r="E32960" i="2"/>
  <c r="E32961" i="2"/>
  <c r="E32962" i="2"/>
  <c r="E32963" i="2"/>
  <c r="E32964" i="2"/>
  <c r="E32965" i="2"/>
  <c r="E32966" i="2"/>
  <c r="E32967" i="2"/>
  <c r="E32968" i="2"/>
  <c r="E32969" i="2"/>
  <c r="E32970" i="2"/>
  <c r="E32971" i="2"/>
  <c r="E32972" i="2"/>
  <c r="E32973" i="2"/>
  <c r="E32974" i="2"/>
  <c r="E32975" i="2"/>
  <c r="E32976" i="2"/>
  <c r="E32977" i="2"/>
  <c r="E32978" i="2"/>
  <c r="E32979" i="2"/>
  <c r="E32980" i="2"/>
  <c r="E32981" i="2"/>
  <c r="E32982" i="2"/>
  <c r="E32983" i="2"/>
  <c r="E32984" i="2"/>
  <c r="E32985" i="2"/>
  <c r="E32986" i="2"/>
  <c r="E32987" i="2"/>
  <c r="E32988" i="2"/>
  <c r="E32989" i="2"/>
  <c r="E32990" i="2"/>
  <c r="E32991" i="2"/>
  <c r="E32992" i="2"/>
  <c r="E32993" i="2"/>
  <c r="E32994" i="2"/>
  <c r="E32995" i="2"/>
  <c r="E32996" i="2"/>
  <c r="E32997" i="2"/>
  <c r="E32998" i="2"/>
  <c r="E32999" i="2"/>
  <c r="E33000" i="2"/>
  <c r="E33001" i="2"/>
  <c r="E33002" i="2"/>
  <c r="E33003" i="2"/>
  <c r="E33004" i="2"/>
  <c r="E33005" i="2"/>
  <c r="E33006" i="2"/>
  <c r="E33007" i="2"/>
  <c r="E33008" i="2"/>
  <c r="E33009" i="2"/>
  <c r="E33010" i="2"/>
  <c r="E33011" i="2"/>
  <c r="E33012" i="2"/>
  <c r="E33013" i="2"/>
  <c r="E33014" i="2"/>
  <c r="E33015" i="2"/>
  <c r="E33016" i="2"/>
  <c r="E33017" i="2"/>
  <c r="E33018" i="2"/>
  <c r="E33019" i="2"/>
  <c r="E33020" i="2"/>
  <c r="E33021" i="2"/>
  <c r="E33022" i="2"/>
  <c r="E33023" i="2"/>
  <c r="E33024" i="2"/>
  <c r="E33025" i="2"/>
  <c r="E33026" i="2"/>
  <c r="E33027" i="2"/>
  <c r="E33028" i="2"/>
  <c r="E33029" i="2"/>
  <c r="E33030" i="2"/>
  <c r="E33031" i="2"/>
  <c r="E33032" i="2"/>
  <c r="E33033" i="2"/>
  <c r="E33034" i="2"/>
  <c r="E33035" i="2"/>
  <c r="E33036" i="2"/>
  <c r="E33037" i="2"/>
  <c r="E33038" i="2"/>
  <c r="E33039" i="2"/>
  <c r="E33040" i="2"/>
  <c r="E33041" i="2"/>
  <c r="E33042" i="2"/>
  <c r="E33043" i="2"/>
  <c r="E33044" i="2"/>
  <c r="E33045" i="2"/>
  <c r="E33046" i="2"/>
  <c r="E33047" i="2"/>
  <c r="E33048" i="2"/>
  <c r="E33049" i="2"/>
  <c r="E33050" i="2"/>
  <c r="E33051" i="2"/>
  <c r="E33052" i="2"/>
  <c r="E33053" i="2"/>
  <c r="E33054" i="2"/>
  <c r="E33055" i="2"/>
  <c r="E33056" i="2"/>
  <c r="E33057" i="2"/>
  <c r="E33058" i="2"/>
  <c r="E33059" i="2"/>
  <c r="E33060" i="2"/>
  <c r="E33061" i="2"/>
  <c r="E33062" i="2"/>
  <c r="E33063" i="2"/>
  <c r="E33064" i="2"/>
  <c r="E33065" i="2"/>
  <c r="E33066" i="2"/>
  <c r="E33067" i="2"/>
  <c r="E33068" i="2"/>
  <c r="E33069" i="2"/>
  <c r="E33070" i="2"/>
  <c r="E33071" i="2"/>
  <c r="E33072" i="2"/>
  <c r="E33073" i="2"/>
  <c r="E33074" i="2"/>
  <c r="E33075" i="2"/>
  <c r="E33076" i="2"/>
  <c r="E33077" i="2"/>
  <c r="E33078" i="2"/>
  <c r="E33079" i="2"/>
  <c r="E33080" i="2"/>
  <c r="E33081" i="2"/>
  <c r="E33082" i="2"/>
  <c r="E33083" i="2"/>
  <c r="E33084" i="2"/>
  <c r="E33085" i="2"/>
  <c r="E33086" i="2"/>
  <c r="E33087" i="2"/>
  <c r="E33088" i="2"/>
  <c r="E33089" i="2"/>
  <c r="E33090" i="2"/>
  <c r="E33091" i="2"/>
  <c r="E33092" i="2"/>
  <c r="E33093" i="2"/>
  <c r="E33094" i="2"/>
  <c r="E33095" i="2"/>
  <c r="E33096" i="2"/>
  <c r="E33097" i="2"/>
  <c r="E33098" i="2"/>
  <c r="E33099" i="2"/>
  <c r="E33100" i="2"/>
  <c r="E33101" i="2"/>
  <c r="E33102" i="2"/>
  <c r="E33103" i="2"/>
  <c r="E33104" i="2"/>
  <c r="E33105" i="2"/>
  <c r="E33106" i="2"/>
  <c r="E33107" i="2"/>
  <c r="E33108" i="2"/>
  <c r="E33109" i="2"/>
  <c r="E33110" i="2"/>
  <c r="E33111" i="2"/>
  <c r="E33112" i="2"/>
  <c r="E33113" i="2"/>
  <c r="E33114" i="2"/>
  <c r="E33115" i="2"/>
  <c r="E33116" i="2"/>
  <c r="E33117" i="2"/>
  <c r="E33118" i="2"/>
  <c r="E33119" i="2"/>
  <c r="E33120" i="2"/>
  <c r="E33121" i="2"/>
  <c r="E33122" i="2"/>
  <c r="E33123" i="2"/>
  <c r="E33124" i="2"/>
  <c r="E33125" i="2"/>
  <c r="E33126" i="2"/>
  <c r="E33127" i="2"/>
  <c r="E33128" i="2"/>
  <c r="E33129" i="2"/>
  <c r="E33130" i="2"/>
  <c r="E33131" i="2"/>
  <c r="E33132" i="2"/>
  <c r="E33133" i="2"/>
  <c r="E33134" i="2"/>
  <c r="E33135" i="2"/>
  <c r="E33136" i="2"/>
  <c r="E33137" i="2"/>
  <c r="E33138" i="2"/>
  <c r="E33139" i="2"/>
  <c r="E33140" i="2"/>
  <c r="E33141" i="2"/>
  <c r="E33142" i="2"/>
  <c r="E33143" i="2"/>
  <c r="E33144" i="2"/>
  <c r="E33145" i="2"/>
  <c r="E33146" i="2"/>
  <c r="E33147" i="2"/>
  <c r="E33148" i="2"/>
  <c r="E33149" i="2"/>
  <c r="E33150" i="2"/>
  <c r="E33151" i="2"/>
  <c r="E33152" i="2"/>
  <c r="E33153" i="2"/>
  <c r="E33154" i="2"/>
  <c r="E33155" i="2"/>
  <c r="E33156" i="2"/>
  <c r="E33157" i="2"/>
  <c r="E33158" i="2"/>
  <c r="E33159" i="2"/>
  <c r="E33160" i="2"/>
  <c r="E33161" i="2"/>
  <c r="E33162" i="2"/>
  <c r="E33163" i="2"/>
  <c r="E33164" i="2"/>
  <c r="E33165" i="2"/>
  <c r="E33166" i="2"/>
  <c r="E33167" i="2"/>
  <c r="E33168" i="2"/>
  <c r="E33169" i="2"/>
  <c r="E33170" i="2"/>
  <c r="E33171" i="2"/>
  <c r="E33172" i="2"/>
  <c r="E33173" i="2"/>
  <c r="E33174" i="2"/>
  <c r="E33175" i="2"/>
  <c r="E33176" i="2"/>
  <c r="E33177" i="2"/>
  <c r="E33178" i="2"/>
  <c r="E33179" i="2"/>
  <c r="E33180" i="2"/>
  <c r="E33181" i="2"/>
  <c r="E33182" i="2"/>
  <c r="E33183" i="2"/>
  <c r="E33184" i="2"/>
  <c r="E33185" i="2"/>
  <c r="E33186" i="2"/>
  <c r="E33187" i="2"/>
  <c r="E33188" i="2"/>
  <c r="E33189" i="2"/>
  <c r="E33190" i="2"/>
  <c r="E33191" i="2"/>
  <c r="E33192" i="2"/>
  <c r="E33193" i="2"/>
  <c r="E33194" i="2"/>
  <c r="E33195" i="2"/>
  <c r="E33196" i="2"/>
  <c r="E33197" i="2"/>
  <c r="E33198" i="2"/>
  <c r="E33199" i="2"/>
  <c r="E33200" i="2"/>
  <c r="E33201" i="2"/>
  <c r="E33202" i="2"/>
  <c r="E33203" i="2"/>
  <c r="E33204" i="2"/>
  <c r="E33205" i="2"/>
  <c r="E33206" i="2"/>
  <c r="E33207" i="2"/>
  <c r="E33208" i="2"/>
  <c r="E33209" i="2"/>
  <c r="E33210" i="2"/>
  <c r="E33211" i="2"/>
  <c r="E33212" i="2"/>
  <c r="E33213" i="2"/>
  <c r="E33214" i="2"/>
  <c r="E33215" i="2"/>
  <c r="E33216" i="2"/>
  <c r="E33217" i="2"/>
  <c r="E33218" i="2"/>
  <c r="E33219" i="2"/>
  <c r="E33220" i="2"/>
  <c r="E33221" i="2"/>
  <c r="E33222" i="2"/>
  <c r="E33223" i="2"/>
  <c r="E33224" i="2"/>
  <c r="E33225" i="2"/>
  <c r="E33226" i="2"/>
  <c r="E33227" i="2"/>
  <c r="E33228" i="2"/>
  <c r="E33229" i="2"/>
  <c r="E33230" i="2"/>
  <c r="E33231" i="2"/>
  <c r="E33232" i="2"/>
  <c r="E33233" i="2"/>
  <c r="E33234" i="2"/>
  <c r="E33235" i="2"/>
  <c r="E33236" i="2"/>
  <c r="E33237" i="2"/>
  <c r="E33238" i="2"/>
  <c r="E33239" i="2"/>
  <c r="E33240" i="2"/>
  <c r="E33241" i="2"/>
  <c r="E33242" i="2"/>
  <c r="E33243" i="2"/>
  <c r="E33244" i="2"/>
  <c r="E33245" i="2"/>
  <c r="E33246" i="2"/>
  <c r="E33247" i="2"/>
  <c r="E33248" i="2"/>
  <c r="E33249" i="2"/>
  <c r="E33250" i="2"/>
  <c r="E33251" i="2"/>
  <c r="E33252" i="2"/>
  <c r="E33253" i="2"/>
  <c r="E33254" i="2"/>
  <c r="E33255" i="2"/>
  <c r="E33256" i="2"/>
  <c r="E33257" i="2"/>
  <c r="E33258" i="2"/>
  <c r="E33259" i="2"/>
  <c r="E33260" i="2"/>
  <c r="E33261" i="2"/>
  <c r="E33262" i="2"/>
  <c r="E33263" i="2"/>
  <c r="E33264" i="2"/>
  <c r="E33265" i="2"/>
  <c r="E33266" i="2"/>
  <c r="E33267" i="2"/>
  <c r="E33268" i="2"/>
  <c r="E33269" i="2"/>
  <c r="E33270" i="2"/>
  <c r="E33271" i="2"/>
  <c r="E33272" i="2"/>
  <c r="E33273" i="2"/>
  <c r="E33274" i="2"/>
  <c r="E33275" i="2"/>
  <c r="E33276" i="2"/>
  <c r="E33277" i="2"/>
  <c r="E33278" i="2"/>
  <c r="E33279" i="2"/>
  <c r="E33280" i="2"/>
  <c r="E33281" i="2"/>
  <c r="E33282" i="2"/>
  <c r="E33283" i="2"/>
  <c r="E33284" i="2"/>
  <c r="E33285" i="2"/>
  <c r="E33286" i="2"/>
  <c r="E33287" i="2"/>
  <c r="E33288" i="2"/>
  <c r="E33289" i="2"/>
  <c r="E33290" i="2"/>
  <c r="E33291" i="2"/>
  <c r="E33292" i="2"/>
  <c r="E33293" i="2"/>
  <c r="E33294" i="2"/>
  <c r="E33295" i="2"/>
  <c r="E33296" i="2"/>
  <c r="E33297" i="2"/>
  <c r="E33298" i="2"/>
  <c r="E33299" i="2"/>
  <c r="E33300" i="2"/>
  <c r="E33301" i="2"/>
  <c r="E33302" i="2"/>
  <c r="E33303" i="2"/>
  <c r="E33304" i="2"/>
  <c r="E33305" i="2"/>
  <c r="E33306" i="2"/>
  <c r="E33307" i="2"/>
  <c r="E33308" i="2"/>
  <c r="E33309" i="2"/>
  <c r="E33310" i="2"/>
  <c r="E33311" i="2"/>
  <c r="E33312" i="2"/>
  <c r="E33313" i="2"/>
  <c r="E33314" i="2"/>
  <c r="E33315" i="2"/>
  <c r="E33316" i="2"/>
  <c r="E33317" i="2"/>
  <c r="E33318" i="2"/>
  <c r="E33319" i="2"/>
  <c r="E33320" i="2"/>
  <c r="E33321" i="2"/>
  <c r="E33322" i="2"/>
  <c r="E33323" i="2"/>
  <c r="E33324" i="2"/>
  <c r="E33325" i="2"/>
  <c r="E33326" i="2"/>
  <c r="E33327" i="2"/>
  <c r="E33328" i="2"/>
  <c r="E33329" i="2"/>
  <c r="E33330" i="2"/>
  <c r="E33331" i="2"/>
  <c r="E33332" i="2"/>
  <c r="E33333" i="2"/>
  <c r="E33334" i="2"/>
  <c r="E33335" i="2"/>
  <c r="E33336" i="2"/>
  <c r="E33337" i="2"/>
  <c r="E33338" i="2"/>
  <c r="E33339" i="2"/>
  <c r="E33340" i="2"/>
  <c r="E33341" i="2"/>
  <c r="E33342" i="2"/>
  <c r="E33343" i="2"/>
  <c r="E33344" i="2"/>
  <c r="E33345" i="2"/>
  <c r="E33346" i="2"/>
  <c r="E33347" i="2"/>
  <c r="E33348" i="2"/>
  <c r="E33349" i="2"/>
  <c r="E33350" i="2"/>
  <c r="E33351" i="2"/>
  <c r="E33352" i="2"/>
  <c r="E33353" i="2"/>
  <c r="E33354" i="2"/>
  <c r="E33355" i="2"/>
  <c r="E33356" i="2"/>
  <c r="E33357" i="2"/>
  <c r="E33358" i="2"/>
  <c r="E33359" i="2"/>
  <c r="E33360" i="2"/>
  <c r="E33361" i="2"/>
  <c r="E33362" i="2"/>
  <c r="E33363" i="2"/>
  <c r="E33364" i="2"/>
  <c r="E33365" i="2"/>
  <c r="E33366" i="2"/>
  <c r="E33367" i="2"/>
  <c r="E33368" i="2"/>
  <c r="E33369" i="2"/>
  <c r="E33370" i="2"/>
  <c r="E33371" i="2"/>
  <c r="E33372" i="2"/>
  <c r="E33373" i="2"/>
  <c r="E33374" i="2"/>
  <c r="E33375" i="2"/>
  <c r="E33376" i="2"/>
  <c r="E33377" i="2"/>
  <c r="E33378" i="2"/>
  <c r="E33379" i="2"/>
  <c r="E33380" i="2"/>
  <c r="E33381" i="2"/>
  <c r="E33382" i="2"/>
  <c r="E33383" i="2"/>
  <c r="E33384" i="2"/>
  <c r="E33385" i="2"/>
  <c r="E33386" i="2"/>
  <c r="E33387" i="2"/>
  <c r="E33388" i="2"/>
  <c r="E33389" i="2"/>
  <c r="E33390" i="2"/>
  <c r="E33391" i="2"/>
  <c r="E33392" i="2"/>
  <c r="E33393" i="2"/>
  <c r="E33394" i="2"/>
  <c r="E33395" i="2"/>
  <c r="E33396" i="2"/>
  <c r="E33397" i="2"/>
  <c r="E33398" i="2"/>
  <c r="E33399" i="2"/>
  <c r="E33400" i="2"/>
  <c r="E33401" i="2"/>
  <c r="E33402" i="2"/>
  <c r="E33403" i="2"/>
  <c r="E33404" i="2"/>
  <c r="E33405" i="2"/>
  <c r="E33406" i="2"/>
  <c r="E33407" i="2"/>
  <c r="E33408" i="2"/>
  <c r="E33409" i="2"/>
  <c r="E33410" i="2"/>
  <c r="E33411" i="2"/>
  <c r="E33412" i="2"/>
  <c r="E33413" i="2"/>
  <c r="E33414" i="2"/>
  <c r="E33415" i="2"/>
  <c r="E33416" i="2"/>
  <c r="E33417" i="2"/>
  <c r="E33418" i="2"/>
  <c r="E33419" i="2"/>
  <c r="E33420" i="2"/>
  <c r="E33421" i="2"/>
  <c r="E33422" i="2"/>
  <c r="E33423" i="2"/>
  <c r="E33424" i="2"/>
  <c r="E33425" i="2"/>
  <c r="E33426" i="2"/>
  <c r="E33427" i="2"/>
  <c r="E33428" i="2"/>
  <c r="E33429" i="2"/>
  <c r="E33430" i="2"/>
  <c r="E33431" i="2"/>
  <c r="E33432" i="2"/>
  <c r="E33433" i="2"/>
  <c r="E33434" i="2"/>
  <c r="E33435" i="2"/>
  <c r="E33436" i="2"/>
  <c r="E33437" i="2"/>
  <c r="E33438" i="2"/>
  <c r="E33439" i="2"/>
  <c r="E33440" i="2"/>
  <c r="E33441" i="2"/>
  <c r="E33442" i="2"/>
  <c r="E33443" i="2"/>
  <c r="E33444" i="2"/>
  <c r="E33445" i="2"/>
  <c r="E33446" i="2"/>
  <c r="E33447" i="2"/>
  <c r="E33448" i="2"/>
  <c r="E33449" i="2"/>
  <c r="E33450" i="2"/>
  <c r="E33451" i="2"/>
  <c r="E33452" i="2"/>
  <c r="E33453" i="2"/>
  <c r="E33454" i="2"/>
  <c r="E33455" i="2"/>
  <c r="E33456" i="2"/>
  <c r="E33457" i="2"/>
  <c r="E33458" i="2"/>
  <c r="E33459" i="2"/>
  <c r="E33460" i="2"/>
  <c r="E33461" i="2"/>
  <c r="E33462" i="2"/>
  <c r="E33463" i="2"/>
  <c r="E33464" i="2"/>
  <c r="E33465" i="2"/>
  <c r="E33466" i="2"/>
  <c r="E33467" i="2"/>
  <c r="E33468" i="2"/>
  <c r="E33469" i="2"/>
  <c r="E33470" i="2"/>
  <c r="E33471" i="2"/>
  <c r="E33472" i="2"/>
  <c r="E33473" i="2"/>
  <c r="E33474" i="2"/>
  <c r="E33475" i="2"/>
  <c r="E33476" i="2"/>
  <c r="E33477" i="2"/>
  <c r="E33478" i="2"/>
  <c r="E33479" i="2"/>
  <c r="E33480" i="2"/>
  <c r="E33481" i="2"/>
  <c r="E33482" i="2"/>
  <c r="E33483" i="2"/>
  <c r="E33484" i="2"/>
  <c r="E33485" i="2"/>
  <c r="E33486" i="2"/>
  <c r="E33487" i="2"/>
  <c r="E33488" i="2"/>
  <c r="E33489" i="2"/>
  <c r="E33490" i="2"/>
  <c r="E33491" i="2"/>
  <c r="E33492" i="2"/>
  <c r="E33493" i="2"/>
  <c r="E33494" i="2"/>
  <c r="E33495" i="2"/>
  <c r="E33496" i="2"/>
  <c r="E33497" i="2"/>
  <c r="E33498" i="2"/>
  <c r="E33499" i="2"/>
  <c r="E33500" i="2"/>
  <c r="E33501" i="2"/>
  <c r="E33502" i="2"/>
  <c r="E33503" i="2"/>
  <c r="E33504" i="2"/>
  <c r="E33505" i="2"/>
  <c r="E33506" i="2"/>
  <c r="E33507" i="2"/>
  <c r="E33508" i="2"/>
  <c r="E33509" i="2"/>
  <c r="E33510" i="2"/>
  <c r="E33511" i="2"/>
  <c r="E33512" i="2"/>
  <c r="E33513" i="2"/>
  <c r="E33514" i="2"/>
  <c r="E33515" i="2"/>
  <c r="E33516" i="2"/>
  <c r="E33517" i="2"/>
  <c r="E33518" i="2"/>
  <c r="E33519" i="2"/>
  <c r="E33520" i="2"/>
  <c r="E33521" i="2"/>
  <c r="E33522" i="2"/>
  <c r="E33523" i="2"/>
  <c r="E33524" i="2"/>
  <c r="E33525" i="2"/>
  <c r="E33526" i="2"/>
  <c r="E33527" i="2"/>
  <c r="E33528" i="2"/>
  <c r="E33529" i="2"/>
  <c r="E33530" i="2"/>
  <c r="E33531" i="2"/>
  <c r="E33532" i="2"/>
  <c r="E33533" i="2"/>
  <c r="E33534" i="2"/>
  <c r="E33535" i="2"/>
  <c r="E33536" i="2"/>
  <c r="E33537" i="2"/>
  <c r="E33538" i="2"/>
  <c r="E33539" i="2"/>
  <c r="E33540" i="2"/>
  <c r="E33541" i="2"/>
  <c r="E33542" i="2"/>
  <c r="E33543" i="2"/>
  <c r="E33544" i="2"/>
  <c r="E33545" i="2"/>
  <c r="E33546" i="2"/>
  <c r="E33547" i="2"/>
  <c r="E33548" i="2"/>
  <c r="E33549" i="2"/>
  <c r="E33550" i="2"/>
  <c r="E33551" i="2"/>
  <c r="E33552" i="2"/>
  <c r="E33553" i="2"/>
  <c r="E33554" i="2"/>
  <c r="E33555" i="2"/>
  <c r="E33556" i="2"/>
  <c r="E33557" i="2"/>
  <c r="E33558" i="2"/>
  <c r="E33559" i="2"/>
  <c r="E33560" i="2"/>
  <c r="E33561" i="2"/>
  <c r="E33562" i="2"/>
  <c r="E33563" i="2"/>
  <c r="E33564" i="2"/>
  <c r="E33565" i="2"/>
  <c r="E33566" i="2"/>
  <c r="E33567" i="2"/>
  <c r="E33568" i="2"/>
  <c r="E33569" i="2"/>
  <c r="E33570" i="2"/>
  <c r="E33571" i="2"/>
  <c r="E33572" i="2"/>
  <c r="E33573" i="2"/>
  <c r="E33574" i="2"/>
  <c r="E33575" i="2"/>
  <c r="E33576" i="2"/>
  <c r="E33577" i="2"/>
  <c r="E33578" i="2"/>
  <c r="E33579" i="2"/>
  <c r="E33580" i="2"/>
  <c r="E33581" i="2"/>
  <c r="E33582" i="2"/>
  <c r="E33583" i="2"/>
  <c r="E33584" i="2"/>
  <c r="E33585" i="2"/>
  <c r="E33586" i="2"/>
  <c r="E33587" i="2"/>
  <c r="E33588" i="2"/>
  <c r="E33589" i="2"/>
  <c r="E33590" i="2"/>
  <c r="E33591" i="2"/>
  <c r="E33592" i="2"/>
  <c r="E33593" i="2"/>
  <c r="E33594" i="2"/>
  <c r="E33595" i="2"/>
  <c r="E33596" i="2"/>
  <c r="E33597" i="2"/>
  <c r="E33598" i="2"/>
  <c r="E33599" i="2"/>
  <c r="E33600" i="2"/>
  <c r="E33601" i="2"/>
  <c r="E33602" i="2"/>
  <c r="E33603" i="2"/>
  <c r="E33604" i="2"/>
  <c r="E33605" i="2"/>
  <c r="E33606" i="2"/>
  <c r="E33607" i="2"/>
  <c r="E33608" i="2"/>
  <c r="E33609" i="2"/>
  <c r="E33610" i="2"/>
  <c r="E33611" i="2"/>
  <c r="E33612" i="2"/>
  <c r="E33613" i="2"/>
  <c r="E33614" i="2"/>
  <c r="E33615" i="2"/>
  <c r="E33616" i="2"/>
  <c r="E33617" i="2"/>
  <c r="E33618" i="2"/>
  <c r="E33619" i="2"/>
  <c r="E33620" i="2"/>
  <c r="E33621" i="2"/>
  <c r="E33622" i="2"/>
  <c r="E33623" i="2"/>
  <c r="E33624" i="2"/>
  <c r="E33625" i="2"/>
  <c r="E33626" i="2"/>
  <c r="E33627" i="2"/>
  <c r="E33628" i="2"/>
  <c r="E33629" i="2"/>
  <c r="E33630" i="2"/>
  <c r="E33631" i="2"/>
  <c r="E33632" i="2"/>
  <c r="E33633" i="2"/>
  <c r="E33634" i="2"/>
  <c r="E33635" i="2"/>
  <c r="E33636" i="2"/>
  <c r="E33637" i="2"/>
  <c r="E33638" i="2"/>
  <c r="E33639" i="2"/>
  <c r="E33640" i="2"/>
  <c r="E33641" i="2"/>
  <c r="E33642" i="2"/>
  <c r="E33643" i="2"/>
  <c r="E33644" i="2"/>
  <c r="E33645" i="2"/>
  <c r="E33646" i="2"/>
  <c r="E33647" i="2"/>
  <c r="E33648" i="2"/>
  <c r="E33649" i="2"/>
  <c r="E33650" i="2"/>
  <c r="E33651" i="2"/>
  <c r="E33652" i="2"/>
  <c r="E33653" i="2"/>
  <c r="E33654" i="2"/>
  <c r="E33655" i="2"/>
  <c r="E33656" i="2"/>
  <c r="E33657" i="2"/>
  <c r="E33658" i="2"/>
  <c r="E33659" i="2"/>
  <c r="E33660" i="2"/>
  <c r="E33661" i="2"/>
  <c r="E33662" i="2"/>
  <c r="E33663" i="2"/>
  <c r="E33664" i="2"/>
  <c r="E33665" i="2"/>
  <c r="E33666" i="2"/>
  <c r="E33667" i="2"/>
  <c r="E33668" i="2"/>
  <c r="E33669" i="2"/>
  <c r="E33670" i="2"/>
  <c r="E33671" i="2"/>
  <c r="E33672" i="2"/>
  <c r="E33673" i="2"/>
  <c r="E33674" i="2"/>
  <c r="E33675" i="2"/>
  <c r="E33676" i="2"/>
  <c r="E33677" i="2"/>
  <c r="E33678" i="2"/>
  <c r="E33679" i="2"/>
  <c r="E33680" i="2"/>
  <c r="E33681" i="2"/>
  <c r="E33682" i="2"/>
  <c r="E33683" i="2"/>
  <c r="E33684" i="2"/>
  <c r="E33685" i="2"/>
  <c r="E33686" i="2"/>
  <c r="E33687" i="2"/>
  <c r="E33688" i="2"/>
  <c r="E33689" i="2"/>
  <c r="E33690" i="2"/>
  <c r="E33691" i="2"/>
  <c r="E33692" i="2"/>
  <c r="E33693" i="2"/>
  <c r="E33694" i="2"/>
  <c r="E33695" i="2"/>
  <c r="E33696" i="2"/>
  <c r="E33697" i="2"/>
  <c r="E33698" i="2"/>
  <c r="E33699" i="2"/>
  <c r="E33700" i="2"/>
  <c r="E33701" i="2"/>
  <c r="E33702" i="2"/>
  <c r="E33703" i="2"/>
  <c r="E33704" i="2"/>
  <c r="E33705" i="2"/>
  <c r="E33706" i="2"/>
  <c r="E33707" i="2"/>
  <c r="E33708" i="2"/>
  <c r="E33709" i="2"/>
  <c r="E33710" i="2"/>
  <c r="E33711" i="2"/>
  <c r="E33712" i="2"/>
  <c r="E33713" i="2"/>
  <c r="E33714" i="2"/>
  <c r="E33715" i="2"/>
  <c r="E33716" i="2"/>
  <c r="E33717" i="2"/>
  <c r="E33718" i="2"/>
  <c r="E33719" i="2"/>
  <c r="E33720" i="2"/>
  <c r="E33721" i="2"/>
  <c r="E33722" i="2"/>
  <c r="E33723" i="2"/>
  <c r="E33724" i="2"/>
  <c r="E33725" i="2"/>
  <c r="E33726" i="2"/>
  <c r="E33727" i="2"/>
  <c r="E33728" i="2"/>
  <c r="E33729" i="2"/>
  <c r="E33730" i="2"/>
  <c r="E33731" i="2"/>
  <c r="E33732" i="2"/>
  <c r="E33733" i="2"/>
  <c r="E33734" i="2"/>
  <c r="E33735" i="2"/>
  <c r="E33736" i="2"/>
  <c r="E33737" i="2"/>
  <c r="E33738" i="2"/>
  <c r="E33739" i="2"/>
  <c r="E33740" i="2"/>
  <c r="E33741" i="2"/>
  <c r="E33742" i="2"/>
  <c r="E33743" i="2"/>
  <c r="E33744" i="2"/>
  <c r="E33745" i="2"/>
  <c r="E33746" i="2"/>
  <c r="E33747" i="2"/>
  <c r="E33748" i="2"/>
  <c r="E33749" i="2"/>
  <c r="E33750" i="2"/>
  <c r="E33751" i="2"/>
  <c r="E33752" i="2"/>
  <c r="E33753" i="2"/>
  <c r="E33754" i="2"/>
  <c r="E33755" i="2"/>
  <c r="E33756" i="2"/>
  <c r="E33757" i="2"/>
  <c r="E33758" i="2"/>
  <c r="E33759" i="2"/>
  <c r="E33760" i="2"/>
  <c r="E33761" i="2"/>
  <c r="E33762" i="2"/>
  <c r="E33763" i="2"/>
  <c r="E33764" i="2"/>
  <c r="E33765" i="2"/>
  <c r="E33766" i="2"/>
  <c r="E33767" i="2"/>
  <c r="E33768" i="2"/>
  <c r="E33769" i="2"/>
  <c r="E33770" i="2"/>
  <c r="E33771" i="2"/>
  <c r="E33772" i="2"/>
  <c r="E33773" i="2"/>
  <c r="E33774" i="2"/>
  <c r="E33775" i="2"/>
  <c r="E33776" i="2"/>
  <c r="E33777" i="2"/>
  <c r="E33778" i="2"/>
  <c r="E33779" i="2"/>
  <c r="E33780" i="2"/>
  <c r="E33781" i="2"/>
  <c r="E33782" i="2"/>
  <c r="E33783" i="2"/>
  <c r="E33784" i="2"/>
  <c r="E33785" i="2"/>
  <c r="E33786" i="2"/>
  <c r="E33787" i="2"/>
  <c r="E33788" i="2"/>
  <c r="E33789" i="2"/>
  <c r="E33790" i="2"/>
  <c r="E33791" i="2"/>
  <c r="E33792" i="2"/>
  <c r="E33793" i="2"/>
  <c r="E33794" i="2"/>
  <c r="E33795" i="2"/>
  <c r="E33796" i="2"/>
  <c r="E33797" i="2"/>
  <c r="E33798" i="2"/>
  <c r="E33799" i="2"/>
  <c r="E33800" i="2"/>
  <c r="E33801" i="2"/>
  <c r="E33802" i="2"/>
  <c r="E33803" i="2"/>
  <c r="E33804" i="2"/>
  <c r="E33805" i="2"/>
  <c r="E33806" i="2"/>
  <c r="E33807" i="2"/>
  <c r="E33808" i="2"/>
  <c r="E33809" i="2"/>
  <c r="E33810" i="2"/>
  <c r="E33811" i="2"/>
  <c r="E33812" i="2"/>
  <c r="E33813" i="2"/>
  <c r="E33814" i="2"/>
  <c r="E33815" i="2"/>
  <c r="E33816" i="2"/>
  <c r="E33817" i="2"/>
  <c r="E33818" i="2"/>
  <c r="E33819" i="2"/>
  <c r="E33820" i="2"/>
  <c r="E33821" i="2"/>
  <c r="E33822" i="2"/>
  <c r="E33823" i="2"/>
  <c r="E33824" i="2"/>
  <c r="E33825" i="2"/>
  <c r="E33826" i="2"/>
  <c r="E33827" i="2"/>
  <c r="E33828" i="2"/>
  <c r="E33829" i="2"/>
  <c r="E33830" i="2"/>
  <c r="E33831" i="2"/>
  <c r="E33832" i="2"/>
  <c r="E33833" i="2"/>
  <c r="E33834" i="2"/>
  <c r="E33835" i="2"/>
  <c r="E33836" i="2"/>
  <c r="E33837" i="2"/>
  <c r="E33838" i="2"/>
  <c r="E33839" i="2"/>
  <c r="E33840" i="2"/>
  <c r="E33841" i="2"/>
  <c r="E33842" i="2"/>
  <c r="E33843" i="2"/>
  <c r="E33844" i="2"/>
  <c r="E33845" i="2"/>
  <c r="E33846" i="2"/>
  <c r="E33847" i="2"/>
  <c r="E33848" i="2"/>
  <c r="E33849" i="2"/>
  <c r="E33850" i="2"/>
  <c r="E33851" i="2"/>
  <c r="E33852" i="2"/>
  <c r="E33853" i="2"/>
  <c r="E33854" i="2"/>
  <c r="E33855" i="2"/>
  <c r="E33856" i="2"/>
  <c r="E33857" i="2"/>
  <c r="E33858" i="2"/>
  <c r="E33859" i="2"/>
  <c r="E33860" i="2"/>
  <c r="E33861" i="2"/>
  <c r="E33862" i="2"/>
  <c r="E33863" i="2"/>
  <c r="E33864" i="2"/>
  <c r="E33865" i="2"/>
  <c r="E33866" i="2"/>
  <c r="E33867" i="2"/>
  <c r="E33868" i="2"/>
  <c r="E33869" i="2"/>
  <c r="E33870" i="2"/>
  <c r="E33871" i="2"/>
  <c r="E33872" i="2"/>
  <c r="E33873" i="2"/>
  <c r="E33874" i="2"/>
  <c r="E33875" i="2"/>
  <c r="E33876" i="2"/>
  <c r="E33877" i="2"/>
  <c r="E33878" i="2"/>
  <c r="E33879" i="2"/>
  <c r="E33880" i="2"/>
  <c r="E33881" i="2"/>
  <c r="E33882" i="2"/>
  <c r="E33883" i="2"/>
  <c r="E33884" i="2"/>
  <c r="E33885" i="2"/>
  <c r="E33886" i="2"/>
  <c r="E33887" i="2"/>
  <c r="E33888" i="2"/>
  <c r="E33889" i="2"/>
  <c r="E33890" i="2"/>
  <c r="E33891" i="2"/>
  <c r="E33892" i="2"/>
  <c r="E33893" i="2"/>
  <c r="E33894" i="2"/>
  <c r="E33895" i="2"/>
  <c r="E33896" i="2"/>
  <c r="E33897" i="2"/>
  <c r="E33898" i="2"/>
  <c r="E33899" i="2"/>
  <c r="E33900" i="2"/>
  <c r="E33901" i="2"/>
  <c r="E33902" i="2"/>
  <c r="E33903" i="2"/>
  <c r="E33904" i="2"/>
  <c r="E33905" i="2"/>
  <c r="E33906" i="2"/>
  <c r="E33907" i="2"/>
  <c r="E33908" i="2"/>
  <c r="E33909" i="2"/>
  <c r="E33910" i="2"/>
  <c r="E33911" i="2"/>
  <c r="E33912" i="2"/>
  <c r="E33913" i="2"/>
  <c r="E33914" i="2"/>
  <c r="E33915" i="2"/>
  <c r="E33916" i="2"/>
  <c r="E33917" i="2"/>
  <c r="E33918" i="2"/>
  <c r="E33919" i="2"/>
  <c r="E33920" i="2"/>
  <c r="E33921" i="2"/>
  <c r="E33922" i="2"/>
  <c r="E33923" i="2"/>
  <c r="E33924" i="2"/>
  <c r="E33925" i="2"/>
  <c r="E33926" i="2"/>
  <c r="E33927" i="2"/>
  <c r="E33928" i="2"/>
  <c r="E33929" i="2"/>
  <c r="E33930" i="2"/>
  <c r="E33931" i="2"/>
  <c r="E33932" i="2"/>
  <c r="E33933" i="2"/>
  <c r="E33934" i="2"/>
  <c r="E33935" i="2"/>
  <c r="E33936" i="2"/>
  <c r="E33937" i="2"/>
  <c r="E33938" i="2"/>
  <c r="E33939" i="2"/>
  <c r="E33940" i="2"/>
  <c r="E33941" i="2"/>
  <c r="E33942" i="2"/>
  <c r="E33943" i="2"/>
  <c r="E33944" i="2"/>
  <c r="E33945" i="2"/>
  <c r="E33946" i="2"/>
  <c r="E33947" i="2"/>
  <c r="E33948" i="2"/>
  <c r="E33949" i="2"/>
  <c r="E33950" i="2"/>
  <c r="E33951" i="2"/>
  <c r="E33952" i="2"/>
  <c r="E33953" i="2"/>
  <c r="E33954" i="2"/>
  <c r="E33955" i="2"/>
  <c r="E33956" i="2"/>
  <c r="E33957" i="2"/>
  <c r="E33958" i="2"/>
  <c r="E33959" i="2"/>
  <c r="E33960" i="2"/>
  <c r="E33961" i="2"/>
  <c r="E33962" i="2"/>
  <c r="E33963" i="2"/>
  <c r="E33964" i="2"/>
  <c r="E33965" i="2"/>
  <c r="E33966" i="2"/>
  <c r="E33967" i="2"/>
  <c r="E33968" i="2"/>
  <c r="E33969" i="2"/>
  <c r="E33970" i="2"/>
  <c r="E33971" i="2"/>
  <c r="E33972" i="2"/>
  <c r="E33973" i="2"/>
  <c r="E33974" i="2"/>
  <c r="E33975" i="2"/>
  <c r="E33976" i="2"/>
  <c r="E33977" i="2"/>
  <c r="E33978" i="2"/>
  <c r="E33979" i="2"/>
  <c r="E33980" i="2"/>
  <c r="E33981" i="2"/>
  <c r="E33982" i="2"/>
  <c r="E33983" i="2"/>
  <c r="E33984" i="2"/>
  <c r="E33985" i="2"/>
  <c r="E33986" i="2"/>
  <c r="E33987" i="2"/>
  <c r="E33988" i="2"/>
  <c r="E33989" i="2"/>
  <c r="E33990" i="2"/>
  <c r="E33991" i="2"/>
  <c r="E33992" i="2"/>
  <c r="E33993" i="2"/>
  <c r="E33994" i="2"/>
  <c r="E33995" i="2"/>
  <c r="E33996" i="2"/>
  <c r="E33997" i="2"/>
  <c r="E33998" i="2"/>
  <c r="E33999" i="2"/>
  <c r="E34000" i="2"/>
  <c r="E34001" i="2"/>
  <c r="E34002" i="2"/>
  <c r="E34003" i="2"/>
  <c r="E34004" i="2"/>
  <c r="E34005" i="2"/>
  <c r="E34006" i="2"/>
  <c r="E34007" i="2"/>
  <c r="E34008" i="2"/>
  <c r="E34009" i="2"/>
  <c r="E34010" i="2"/>
  <c r="E34011" i="2"/>
  <c r="E34012" i="2"/>
  <c r="E34013" i="2"/>
  <c r="E34014" i="2"/>
  <c r="E34015" i="2"/>
  <c r="E34016" i="2"/>
  <c r="E34017" i="2"/>
  <c r="E34018" i="2"/>
  <c r="E34019" i="2"/>
  <c r="E34020" i="2"/>
  <c r="E34021" i="2"/>
  <c r="E34022" i="2"/>
  <c r="E34023" i="2"/>
  <c r="E34024" i="2"/>
  <c r="E34025" i="2"/>
  <c r="E34026" i="2"/>
  <c r="E34027" i="2"/>
  <c r="E34028" i="2"/>
  <c r="E34029" i="2"/>
  <c r="E34030" i="2"/>
  <c r="E34031" i="2"/>
  <c r="E34032" i="2"/>
  <c r="E34033" i="2"/>
  <c r="E34034" i="2"/>
  <c r="E34035" i="2"/>
  <c r="E34036" i="2"/>
  <c r="E34037" i="2"/>
  <c r="E34038" i="2"/>
  <c r="E34039" i="2"/>
  <c r="E34040" i="2"/>
  <c r="E34041" i="2"/>
  <c r="E34042" i="2"/>
  <c r="E34043" i="2"/>
  <c r="E34044" i="2"/>
  <c r="E34045" i="2"/>
  <c r="E34046" i="2"/>
  <c r="E34047" i="2"/>
  <c r="E34048" i="2"/>
  <c r="E34049" i="2"/>
  <c r="E34050" i="2"/>
  <c r="E34051" i="2"/>
  <c r="E34052" i="2"/>
  <c r="E34053" i="2"/>
  <c r="E34054" i="2"/>
  <c r="E34055" i="2"/>
  <c r="E34056" i="2"/>
  <c r="E34057" i="2"/>
  <c r="E34058" i="2"/>
  <c r="E34059" i="2"/>
  <c r="E34060" i="2"/>
  <c r="E34061" i="2"/>
  <c r="E34062" i="2"/>
  <c r="E34063" i="2"/>
  <c r="E34064" i="2"/>
  <c r="E34065" i="2"/>
  <c r="E34066" i="2"/>
  <c r="E34067" i="2"/>
  <c r="E34068" i="2"/>
  <c r="E34069" i="2"/>
  <c r="E34070" i="2"/>
  <c r="E34071" i="2"/>
  <c r="E34072" i="2"/>
  <c r="E34073" i="2"/>
  <c r="E34074" i="2"/>
  <c r="E34075" i="2"/>
  <c r="E34076" i="2"/>
  <c r="E34077" i="2"/>
  <c r="E34078" i="2"/>
  <c r="E34079" i="2"/>
  <c r="E34080" i="2"/>
  <c r="E34081" i="2"/>
  <c r="E34082" i="2"/>
  <c r="E34083" i="2"/>
  <c r="E34084" i="2"/>
  <c r="E34085" i="2"/>
  <c r="E34086" i="2"/>
  <c r="E34087" i="2"/>
  <c r="E34088" i="2"/>
  <c r="E34089" i="2"/>
  <c r="E34090" i="2"/>
  <c r="E34091" i="2"/>
  <c r="E34092" i="2"/>
  <c r="E34093" i="2"/>
  <c r="E34094" i="2"/>
  <c r="E34095" i="2"/>
  <c r="E34096" i="2"/>
  <c r="E34097" i="2"/>
  <c r="E34098" i="2"/>
  <c r="E34099" i="2"/>
  <c r="E34100" i="2"/>
  <c r="E34101" i="2"/>
  <c r="E34102" i="2"/>
  <c r="E34103" i="2"/>
  <c r="E34104" i="2"/>
  <c r="E34105" i="2"/>
  <c r="E34106" i="2"/>
  <c r="E34107" i="2"/>
  <c r="E34108" i="2"/>
  <c r="E34109" i="2"/>
  <c r="E34110" i="2"/>
  <c r="E34111" i="2"/>
  <c r="E34112" i="2"/>
  <c r="E34113" i="2"/>
  <c r="E34114" i="2"/>
  <c r="E34115" i="2"/>
  <c r="E34116" i="2"/>
  <c r="E34117" i="2"/>
  <c r="E34118" i="2"/>
  <c r="E34119" i="2"/>
  <c r="E34120" i="2"/>
  <c r="E34121" i="2"/>
  <c r="E34122" i="2"/>
  <c r="E34123" i="2"/>
  <c r="E34124" i="2"/>
  <c r="E34125" i="2"/>
  <c r="E34126" i="2"/>
  <c r="E34127" i="2"/>
  <c r="E34128" i="2"/>
  <c r="E34129" i="2"/>
  <c r="E34130" i="2"/>
  <c r="E34131" i="2"/>
  <c r="E34132" i="2"/>
  <c r="E34133" i="2"/>
  <c r="E34134" i="2"/>
  <c r="E34135" i="2"/>
  <c r="E34136" i="2"/>
  <c r="E34137" i="2"/>
  <c r="E34138" i="2"/>
  <c r="E34139" i="2"/>
  <c r="E34140" i="2"/>
  <c r="E34141" i="2"/>
  <c r="E34142" i="2"/>
  <c r="E34143" i="2"/>
  <c r="E34144" i="2"/>
  <c r="E34145" i="2"/>
  <c r="E34146" i="2"/>
  <c r="E34147" i="2"/>
  <c r="E34148" i="2"/>
  <c r="E34149" i="2"/>
  <c r="E34150" i="2"/>
  <c r="E34151" i="2"/>
  <c r="E34152" i="2"/>
  <c r="E34153" i="2"/>
  <c r="E34154" i="2"/>
  <c r="E34155" i="2"/>
  <c r="E34156" i="2"/>
  <c r="E34157" i="2"/>
  <c r="E34158" i="2"/>
  <c r="E34159" i="2"/>
  <c r="E34160" i="2"/>
  <c r="E34161" i="2"/>
  <c r="E34162" i="2"/>
  <c r="E34163" i="2"/>
  <c r="E34164" i="2"/>
  <c r="E34165" i="2"/>
  <c r="E34166" i="2"/>
  <c r="E34167" i="2"/>
  <c r="E34168" i="2"/>
  <c r="E34169" i="2"/>
  <c r="E34170" i="2"/>
  <c r="E34171" i="2"/>
  <c r="E34172" i="2"/>
  <c r="E34173" i="2"/>
  <c r="E34174" i="2"/>
  <c r="E34175" i="2"/>
  <c r="E34176" i="2"/>
  <c r="E34177" i="2"/>
  <c r="E34178" i="2"/>
  <c r="E34179" i="2"/>
  <c r="E34180" i="2"/>
  <c r="E34181" i="2"/>
  <c r="E34182" i="2"/>
  <c r="E34183" i="2"/>
  <c r="E34184" i="2"/>
  <c r="E34185" i="2"/>
  <c r="E34186" i="2"/>
  <c r="E34187" i="2"/>
  <c r="E34188" i="2"/>
  <c r="E34189" i="2"/>
  <c r="E34190" i="2"/>
  <c r="E34191" i="2"/>
  <c r="E34192" i="2"/>
  <c r="E34193" i="2"/>
  <c r="E34194" i="2"/>
  <c r="E34195" i="2"/>
  <c r="E34196" i="2"/>
  <c r="E34197" i="2"/>
  <c r="E34198" i="2"/>
  <c r="E34199" i="2"/>
  <c r="E34200" i="2"/>
  <c r="E34201" i="2"/>
  <c r="E34202" i="2"/>
  <c r="E34203" i="2"/>
  <c r="E34204" i="2"/>
  <c r="E34205" i="2"/>
  <c r="E34206" i="2"/>
  <c r="E34207" i="2"/>
  <c r="E34208" i="2"/>
  <c r="E34209" i="2"/>
  <c r="E34210" i="2"/>
  <c r="E34211" i="2"/>
  <c r="E34212" i="2"/>
  <c r="E34213" i="2"/>
  <c r="E34214" i="2"/>
  <c r="E34215" i="2"/>
  <c r="E34216" i="2"/>
  <c r="E34217" i="2"/>
  <c r="E34218" i="2"/>
  <c r="E34219" i="2"/>
  <c r="E34220" i="2"/>
  <c r="E34221" i="2"/>
  <c r="E34222" i="2"/>
  <c r="E34223" i="2"/>
  <c r="E34224" i="2"/>
  <c r="E34225" i="2"/>
  <c r="E34226" i="2"/>
  <c r="E34227" i="2"/>
  <c r="E34228" i="2"/>
  <c r="E34229" i="2"/>
  <c r="E34230" i="2"/>
  <c r="E34231" i="2"/>
  <c r="E34232" i="2"/>
  <c r="E34233" i="2"/>
  <c r="E34234" i="2"/>
  <c r="E34235" i="2"/>
  <c r="E34236" i="2"/>
  <c r="E34237" i="2"/>
  <c r="E34238" i="2"/>
  <c r="E34239" i="2"/>
  <c r="E34240" i="2"/>
  <c r="E34241" i="2"/>
  <c r="E34242" i="2"/>
  <c r="E34243" i="2"/>
  <c r="E34244" i="2"/>
  <c r="E34245" i="2"/>
  <c r="E34246" i="2"/>
  <c r="E34247" i="2"/>
  <c r="E34248" i="2"/>
  <c r="E34249" i="2"/>
  <c r="E34250" i="2"/>
  <c r="E34251" i="2"/>
  <c r="E34252" i="2"/>
  <c r="E34253" i="2"/>
  <c r="E34254" i="2"/>
  <c r="E34255" i="2"/>
  <c r="E34256" i="2"/>
  <c r="E34257" i="2"/>
  <c r="E34258" i="2"/>
  <c r="E34259" i="2"/>
  <c r="E34260" i="2"/>
  <c r="E34261" i="2"/>
  <c r="E34262" i="2"/>
  <c r="E34263" i="2"/>
  <c r="E34264" i="2"/>
  <c r="E34265" i="2"/>
  <c r="E34266" i="2"/>
  <c r="E34267" i="2"/>
  <c r="E34268" i="2"/>
  <c r="E34269" i="2"/>
  <c r="E34270" i="2"/>
  <c r="E34271" i="2"/>
  <c r="E34272" i="2"/>
  <c r="E34273" i="2"/>
  <c r="E34274" i="2"/>
  <c r="E34275" i="2"/>
  <c r="E34276" i="2"/>
  <c r="E34277" i="2"/>
  <c r="E34278" i="2"/>
  <c r="E34279" i="2"/>
  <c r="E34280" i="2"/>
  <c r="E34281" i="2"/>
  <c r="E34282" i="2"/>
  <c r="E34283" i="2"/>
  <c r="E34284" i="2"/>
  <c r="E34285" i="2"/>
  <c r="E34286" i="2"/>
  <c r="E34287" i="2"/>
  <c r="E34288" i="2"/>
  <c r="E34289" i="2"/>
  <c r="E34290" i="2"/>
  <c r="E34291" i="2"/>
  <c r="E34292" i="2"/>
  <c r="E34293" i="2"/>
  <c r="E34294" i="2"/>
  <c r="E34295" i="2"/>
  <c r="E34296" i="2"/>
  <c r="E34297" i="2"/>
  <c r="E34298" i="2"/>
  <c r="E34299" i="2"/>
  <c r="E34300" i="2"/>
  <c r="E34301" i="2"/>
  <c r="E34302" i="2"/>
  <c r="E34303" i="2"/>
  <c r="E34304" i="2"/>
  <c r="E34305" i="2"/>
  <c r="E34306" i="2"/>
  <c r="E34307" i="2"/>
  <c r="E34308" i="2"/>
  <c r="E34309" i="2"/>
  <c r="E34310" i="2"/>
  <c r="E34311" i="2"/>
  <c r="E34312" i="2"/>
  <c r="E34313" i="2"/>
  <c r="E34314" i="2"/>
  <c r="E34315" i="2"/>
  <c r="E34316" i="2"/>
  <c r="E34317" i="2"/>
  <c r="E34318" i="2"/>
  <c r="E34319" i="2"/>
  <c r="E34320" i="2"/>
  <c r="E34321" i="2"/>
  <c r="E34322" i="2"/>
  <c r="E34323" i="2"/>
  <c r="E34324" i="2"/>
  <c r="E34325" i="2"/>
  <c r="E34326" i="2"/>
  <c r="E34327" i="2"/>
  <c r="E34328" i="2"/>
  <c r="E34329" i="2"/>
  <c r="E34330" i="2"/>
  <c r="E34331" i="2"/>
  <c r="E34332" i="2"/>
  <c r="E34333" i="2"/>
  <c r="E34334" i="2"/>
  <c r="E34335" i="2"/>
  <c r="E34336" i="2"/>
  <c r="E34337" i="2"/>
  <c r="E34338" i="2"/>
  <c r="E34339" i="2"/>
  <c r="E34340" i="2"/>
  <c r="E34341" i="2"/>
  <c r="E34342" i="2"/>
  <c r="E34343" i="2"/>
  <c r="E34344" i="2"/>
  <c r="E34345" i="2"/>
  <c r="E34346" i="2"/>
  <c r="E34347" i="2"/>
  <c r="E34348" i="2"/>
  <c r="E34349" i="2"/>
  <c r="E34350" i="2"/>
  <c r="E34351" i="2"/>
  <c r="E34352" i="2"/>
  <c r="E34353" i="2"/>
  <c r="E34354" i="2"/>
  <c r="E34355" i="2"/>
  <c r="E34356" i="2"/>
  <c r="E34357" i="2"/>
  <c r="E34358" i="2"/>
  <c r="E34359" i="2"/>
  <c r="E34360" i="2"/>
  <c r="E34361" i="2"/>
  <c r="E34362" i="2"/>
  <c r="E34363" i="2"/>
  <c r="E34364" i="2"/>
  <c r="E34365" i="2"/>
  <c r="E34366" i="2"/>
  <c r="E34367" i="2"/>
  <c r="E34368" i="2"/>
  <c r="E34369" i="2"/>
  <c r="E34370" i="2"/>
  <c r="E34371" i="2"/>
  <c r="E34372" i="2"/>
  <c r="E34373" i="2"/>
  <c r="E34374" i="2"/>
  <c r="E34375" i="2"/>
  <c r="E34376" i="2"/>
  <c r="E34377" i="2"/>
  <c r="E34378" i="2"/>
  <c r="E34379" i="2"/>
  <c r="E34380" i="2"/>
  <c r="E34381" i="2"/>
  <c r="E34382" i="2"/>
  <c r="E34383" i="2"/>
  <c r="E34384" i="2"/>
  <c r="E34385" i="2"/>
  <c r="E34386" i="2"/>
  <c r="E34387" i="2"/>
  <c r="E34388" i="2"/>
  <c r="E34389" i="2"/>
  <c r="E34390" i="2"/>
  <c r="E34391" i="2"/>
  <c r="E34392" i="2"/>
  <c r="E34393" i="2"/>
  <c r="E34394" i="2"/>
  <c r="E34395" i="2"/>
  <c r="E34396" i="2"/>
  <c r="E34397" i="2"/>
  <c r="E34398" i="2"/>
  <c r="E34399" i="2"/>
  <c r="E34400" i="2"/>
  <c r="E34401" i="2"/>
  <c r="E34402" i="2"/>
  <c r="E34403" i="2"/>
  <c r="E34404" i="2"/>
  <c r="E34405" i="2"/>
  <c r="E34406" i="2"/>
  <c r="E34407" i="2"/>
  <c r="E34408" i="2"/>
  <c r="E34409" i="2"/>
  <c r="E34410" i="2"/>
  <c r="E34411" i="2"/>
  <c r="E34412" i="2"/>
  <c r="E34413" i="2"/>
  <c r="E34414" i="2"/>
  <c r="E34415" i="2"/>
  <c r="E34416" i="2"/>
  <c r="E34417" i="2"/>
  <c r="E34418" i="2"/>
  <c r="E34419" i="2"/>
  <c r="E34420" i="2"/>
  <c r="E34421" i="2"/>
  <c r="E34422" i="2"/>
  <c r="E34423" i="2"/>
  <c r="E34424" i="2"/>
  <c r="E34425" i="2"/>
  <c r="E34426" i="2"/>
  <c r="E34427" i="2"/>
  <c r="E34428" i="2"/>
  <c r="E34429" i="2"/>
  <c r="E34430" i="2"/>
  <c r="E34431" i="2"/>
  <c r="E34432" i="2"/>
  <c r="E34433" i="2"/>
  <c r="E34434" i="2"/>
  <c r="E34435" i="2"/>
  <c r="E34436" i="2"/>
  <c r="E34437" i="2"/>
  <c r="E34438" i="2"/>
  <c r="E34439" i="2"/>
  <c r="E34440" i="2"/>
  <c r="E34441" i="2"/>
  <c r="E34442" i="2"/>
  <c r="E34443" i="2"/>
  <c r="E34444" i="2"/>
  <c r="E34445" i="2"/>
  <c r="E34446" i="2"/>
  <c r="E34447" i="2"/>
  <c r="E34448" i="2"/>
  <c r="E34449" i="2"/>
  <c r="E34450" i="2"/>
  <c r="E34451" i="2"/>
  <c r="E34452" i="2"/>
  <c r="E34453" i="2"/>
  <c r="E34454" i="2"/>
  <c r="E34455" i="2"/>
  <c r="E34456" i="2"/>
  <c r="E34457" i="2"/>
  <c r="E34458" i="2"/>
  <c r="E34459" i="2"/>
  <c r="E34460" i="2"/>
  <c r="E34461" i="2"/>
  <c r="E34462" i="2"/>
  <c r="E34463" i="2"/>
  <c r="E34464" i="2"/>
  <c r="E34465" i="2"/>
  <c r="E34466" i="2"/>
  <c r="E34467" i="2"/>
  <c r="E34468" i="2"/>
  <c r="E34469" i="2"/>
  <c r="E34470" i="2"/>
  <c r="E34471" i="2"/>
  <c r="E34472" i="2"/>
  <c r="E34473" i="2"/>
  <c r="E34474" i="2"/>
  <c r="E34475" i="2"/>
  <c r="E34476" i="2"/>
  <c r="E34477" i="2"/>
  <c r="E34478" i="2"/>
  <c r="E34479" i="2"/>
  <c r="E34480" i="2"/>
  <c r="E34481" i="2"/>
  <c r="E34482" i="2"/>
  <c r="E34483" i="2"/>
  <c r="E34484" i="2"/>
  <c r="E34485" i="2"/>
  <c r="E34486" i="2"/>
  <c r="E34487" i="2"/>
  <c r="E34488" i="2"/>
  <c r="E34489" i="2"/>
  <c r="E34490" i="2"/>
  <c r="E34491" i="2"/>
  <c r="E34492" i="2"/>
  <c r="E34493" i="2"/>
  <c r="E34494" i="2"/>
  <c r="E34495" i="2"/>
  <c r="E34496" i="2"/>
  <c r="E34497" i="2"/>
  <c r="E34498" i="2"/>
  <c r="E34499" i="2"/>
  <c r="E34500" i="2"/>
  <c r="E34501" i="2"/>
  <c r="E34502" i="2"/>
  <c r="E34503" i="2"/>
  <c r="E34504" i="2"/>
  <c r="E34505" i="2"/>
  <c r="E34506" i="2"/>
  <c r="E34507" i="2"/>
  <c r="E34508" i="2"/>
  <c r="E34509" i="2"/>
  <c r="E34510" i="2"/>
  <c r="E34511" i="2"/>
  <c r="E34512" i="2"/>
  <c r="E34513" i="2"/>
  <c r="E34514" i="2"/>
  <c r="E34515" i="2"/>
  <c r="E34516" i="2"/>
  <c r="E34517" i="2"/>
  <c r="E34518" i="2"/>
  <c r="E34519" i="2"/>
  <c r="E34520" i="2"/>
  <c r="E34521" i="2"/>
  <c r="E34522" i="2"/>
  <c r="E34523" i="2"/>
  <c r="E34524" i="2"/>
  <c r="E34525" i="2"/>
  <c r="E34526" i="2"/>
  <c r="E34527" i="2"/>
  <c r="E34528" i="2"/>
  <c r="E34529" i="2"/>
  <c r="E34530" i="2"/>
  <c r="E34531" i="2"/>
  <c r="E34532" i="2"/>
  <c r="E34533" i="2"/>
  <c r="E34534" i="2"/>
  <c r="E34535" i="2"/>
  <c r="E34536" i="2"/>
  <c r="E34537" i="2"/>
  <c r="E34538" i="2"/>
  <c r="E34539" i="2"/>
  <c r="E34540" i="2"/>
  <c r="E34541" i="2"/>
  <c r="E34542" i="2"/>
  <c r="E34543" i="2"/>
  <c r="E34544" i="2"/>
  <c r="E34545" i="2"/>
  <c r="E34546" i="2"/>
  <c r="E34547" i="2"/>
  <c r="E34548" i="2"/>
  <c r="E34549" i="2"/>
  <c r="E34550" i="2"/>
  <c r="E34551" i="2"/>
  <c r="E34552" i="2"/>
  <c r="E34553" i="2"/>
  <c r="E34554" i="2"/>
  <c r="E34555" i="2"/>
  <c r="E34556" i="2"/>
  <c r="E34557" i="2"/>
  <c r="E34558" i="2"/>
  <c r="E34559" i="2"/>
  <c r="E34560" i="2"/>
  <c r="E34561" i="2"/>
  <c r="E34562" i="2"/>
  <c r="E34563" i="2"/>
  <c r="E34564" i="2"/>
  <c r="E34565" i="2"/>
  <c r="E34566" i="2"/>
  <c r="E34567" i="2"/>
  <c r="E34568" i="2"/>
  <c r="E34569" i="2"/>
  <c r="E34570" i="2"/>
  <c r="E34571" i="2"/>
  <c r="E34572" i="2"/>
  <c r="E34573" i="2"/>
  <c r="E34574" i="2"/>
  <c r="E34575" i="2"/>
  <c r="E34576" i="2"/>
  <c r="E34577" i="2"/>
  <c r="E34578" i="2"/>
  <c r="E34579" i="2"/>
  <c r="E34580" i="2"/>
  <c r="E34581" i="2"/>
  <c r="E34582" i="2"/>
  <c r="E34583" i="2"/>
  <c r="E34584" i="2"/>
  <c r="E34585" i="2"/>
  <c r="E34586" i="2"/>
  <c r="E34587" i="2"/>
  <c r="E34588" i="2"/>
  <c r="E34589" i="2"/>
  <c r="E34590" i="2"/>
  <c r="E34591" i="2"/>
  <c r="E34592" i="2"/>
  <c r="E34593" i="2"/>
  <c r="E34594" i="2"/>
  <c r="E34595" i="2"/>
  <c r="E34596" i="2"/>
  <c r="E34597" i="2"/>
  <c r="E34598" i="2"/>
  <c r="E34599" i="2"/>
  <c r="E34600" i="2"/>
  <c r="E34601" i="2"/>
  <c r="E34602" i="2"/>
  <c r="E34603" i="2"/>
  <c r="E34604" i="2"/>
  <c r="E34605" i="2"/>
  <c r="E34606" i="2"/>
  <c r="E34607" i="2"/>
  <c r="E34608" i="2"/>
  <c r="E34609" i="2"/>
  <c r="E34610" i="2"/>
  <c r="E34611" i="2"/>
  <c r="E34612" i="2"/>
  <c r="E34613" i="2"/>
  <c r="E34614" i="2"/>
  <c r="E34615" i="2"/>
  <c r="E34616" i="2"/>
  <c r="E34617" i="2"/>
  <c r="E34618" i="2"/>
  <c r="E34619" i="2"/>
  <c r="E34620" i="2"/>
  <c r="E34621" i="2"/>
  <c r="E34622" i="2"/>
  <c r="E34623" i="2"/>
  <c r="E34624" i="2"/>
  <c r="E34625" i="2"/>
  <c r="E34626" i="2"/>
  <c r="E34627" i="2"/>
  <c r="E34628" i="2"/>
  <c r="E34629" i="2"/>
  <c r="E34630" i="2"/>
  <c r="E34631" i="2"/>
  <c r="E34632" i="2"/>
  <c r="E34633" i="2"/>
  <c r="E34634" i="2"/>
  <c r="E34635" i="2"/>
  <c r="E34636" i="2"/>
  <c r="E34637" i="2"/>
  <c r="E34638" i="2"/>
  <c r="E34639" i="2"/>
  <c r="E34640" i="2"/>
  <c r="E34641" i="2"/>
  <c r="E34642" i="2"/>
  <c r="E34643" i="2"/>
  <c r="E34644" i="2"/>
  <c r="E34645" i="2"/>
  <c r="E34646" i="2"/>
  <c r="E34647" i="2"/>
  <c r="E34648" i="2"/>
  <c r="E34649" i="2"/>
  <c r="E34650" i="2"/>
  <c r="E34651" i="2"/>
  <c r="E34652" i="2"/>
  <c r="E34653" i="2"/>
  <c r="E34654" i="2"/>
  <c r="E34655" i="2"/>
  <c r="E34656" i="2"/>
  <c r="E34657" i="2"/>
  <c r="E34658" i="2"/>
  <c r="E34659" i="2"/>
  <c r="E34660" i="2"/>
  <c r="E34661" i="2"/>
  <c r="E34662" i="2"/>
  <c r="E34663" i="2"/>
  <c r="E34664" i="2"/>
  <c r="E34665" i="2"/>
  <c r="E34666" i="2"/>
  <c r="E34667" i="2"/>
  <c r="E34668" i="2"/>
  <c r="E34669" i="2"/>
  <c r="E34670" i="2"/>
  <c r="E34671" i="2"/>
  <c r="E34672" i="2"/>
  <c r="E34673" i="2"/>
  <c r="E34674" i="2"/>
  <c r="E34675" i="2"/>
  <c r="E34676" i="2"/>
  <c r="E34677" i="2"/>
  <c r="E34678" i="2"/>
  <c r="E34679" i="2"/>
  <c r="E34680" i="2"/>
  <c r="E34681" i="2"/>
  <c r="E34682" i="2"/>
  <c r="E34683" i="2"/>
  <c r="E34684" i="2"/>
  <c r="E34685" i="2"/>
  <c r="E34686" i="2"/>
  <c r="E34687" i="2"/>
  <c r="E34688" i="2"/>
  <c r="E34689" i="2"/>
  <c r="E34690" i="2"/>
  <c r="E34691" i="2"/>
  <c r="E34692" i="2"/>
  <c r="E34693" i="2"/>
  <c r="E34694" i="2"/>
  <c r="E34695" i="2"/>
  <c r="E34696" i="2"/>
  <c r="E34697" i="2"/>
  <c r="E34698" i="2"/>
  <c r="E34699" i="2"/>
  <c r="E34700" i="2"/>
  <c r="E34701" i="2"/>
  <c r="E34702" i="2"/>
  <c r="E34703" i="2"/>
  <c r="E34704" i="2"/>
  <c r="E34705" i="2"/>
  <c r="E34706" i="2"/>
  <c r="E34707" i="2"/>
  <c r="E34708" i="2"/>
  <c r="E34709" i="2"/>
  <c r="E34710" i="2"/>
  <c r="E34711" i="2"/>
  <c r="E34712" i="2"/>
  <c r="E34713" i="2"/>
  <c r="E34714" i="2"/>
  <c r="E34715" i="2"/>
  <c r="E34716" i="2"/>
  <c r="E34717" i="2"/>
  <c r="E34718" i="2"/>
  <c r="E34719" i="2"/>
  <c r="E34720" i="2"/>
  <c r="E34721" i="2"/>
  <c r="E34722" i="2"/>
  <c r="E34723" i="2"/>
  <c r="E34724" i="2"/>
  <c r="E34725" i="2"/>
  <c r="E34726" i="2"/>
  <c r="E34727" i="2"/>
  <c r="E34728" i="2"/>
  <c r="E34729" i="2"/>
  <c r="E34730" i="2"/>
  <c r="E34731" i="2"/>
  <c r="E34732" i="2"/>
  <c r="E34733" i="2"/>
  <c r="E34734" i="2"/>
  <c r="E34735" i="2"/>
  <c r="E34736" i="2"/>
  <c r="E34737" i="2"/>
  <c r="E34738" i="2"/>
  <c r="E34739" i="2"/>
  <c r="E34740" i="2"/>
  <c r="E34741" i="2"/>
  <c r="E34742" i="2"/>
  <c r="E34743" i="2"/>
  <c r="E34744" i="2"/>
  <c r="E34745" i="2"/>
  <c r="E34746" i="2"/>
  <c r="E34747" i="2"/>
  <c r="E34748" i="2"/>
  <c r="E34749" i="2"/>
  <c r="E34750" i="2"/>
  <c r="E34751" i="2"/>
  <c r="E34752" i="2"/>
  <c r="E34753" i="2"/>
  <c r="E34754" i="2"/>
  <c r="E34755" i="2"/>
  <c r="E34756" i="2"/>
  <c r="E34757" i="2"/>
  <c r="E34758" i="2"/>
  <c r="E34759" i="2"/>
  <c r="E34760" i="2"/>
  <c r="E34761" i="2"/>
  <c r="E34762" i="2"/>
  <c r="E34763" i="2"/>
  <c r="E34764" i="2"/>
  <c r="E34765" i="2"/>
  <c r="E34766" i="2"/>
  <c r="E34767" i="2"/>
  <c r="E34768" i="2"/>
  <c r="E34769" i="2"/>
  <c r="E34770" i="2"/>
  <c r="E34771" i="2"/>
  <c r="E34772" i="2"/>
  <c r="E34773" i="2"/>
  <c r="E34774" i="2"/>
  <c r="E34775" i="2"/>
  <c r="E34776" i="2"/>
  <c r="E34777" i="2"/>
  <c r="E34778" i="2"/>
  <c r="E34779" i="2"/>
  <c r="E34780" i="2"/>
  <c r="E34781" i="2"/>
  <c r="E34782" i="2"/>
  <c r="E34783" i="2"/>
  <c r="E34784" i="2"/>
  <c r="E34785" i="2"/>
  <c r="E34786" i="2"/>
  <c r="E34787" i="2"/>
  <c r="E34788" i="2"/>
  <c r="E34789" i="2"/>
  <c r="E34790" i="2"/>
  <c r="E34791" i="2"/>
  <c r="E34792" i="2"/>
  <c r="E34793" i="2"/>
  <c r="E34794" i="2"/>
  <c r="E34795" i="2"/>
  <c r="E34796" i="2"/>
  <c r="E34797" i="2"/>
  <c r="E34798" i="2"/>
  <c r="E34799" i="2"/>
  <c r="E34800" i="2"/>
  <c r="E34801" i="2"/>
  <c r="E34802" i="2"/>
  <c r="E34803" i="2"/>
  <c r="E34804" i="2"/>
  <c r="E34805" i="2"/>
  <c r="E34806" i="2"/>
  <c r="E34807" i="2"/>
  <c r="E34808" i="2"/>
  <c r="E34809" i="2"/>
  <c r="E34810" i="2"/>
  <c r="E34811" i="2"/>
  <c r="E34812" i="2"/>
  <c r="E34813" i="2"/>
  <c r="E34814" i="2"/>
  <c r="E34815" i="2"/>
  <c r="E34816" i="2"/>
  <c r="E34817" i="2"/>
  <c r="E34818" i="2"/>
  <c r="E34819" i="2"/>
  <c r="E34820" i="2"/>
  <c r="E34821" i="2"/>
  <c r="E34822" i="2"/>
  <c r="E34823" i="2"/>
  <c r="E34824" i="2"/>
  <c r="E34825" i="2"/>
  <c r="E34826" i="2"/>
  <c r="E34827" i="2"/>
  <c r="E34828" i="2"/>
  <c r="E34829" i="2"/>
  <c r="E34830" i="2"/>
  <c r="E34831" i="2"/>
  <c r="E34832" i="2"/>
  <c r="E34833" i="2"/>
  <c r="E34834" i="2"/>
  <c r="E34835" i="2"/>
  <c r="E34836" i="2"/>
  <c r="E34837" i="2"/>
  <c r="E34838" i="2"/>
  <c r="E34839" i="2"/>
  <c r="E34840" i="2"/>
  <c r="E34841" i="2"/>
  <c r="E34842" i="2"/>
  <c r="E34843" i="2"/>
  <c r="E34844" i="2"/>
  <c r="E34845" i="2"/>
  <c r="E34846" i="2"/>
  <c r="E34847" i="2"/>
  <c r="E34848" i="2"/>
  <c r="E34849" i="2"/>
  <c r="E34850" i="2"/>
  <c r="E34851" i="2"/>
  <c r="E34852" i="2"/>
  <c r="E34853" i="2"/>
  <c r="E34854" i="2"/>
  <c r="E34855" i="2"/>
  <c r="E34856" i="2"/>
  <c r="E34857" i="2"/>
  <c r="E34858" i="2"/>
  <c r="E34859" i="2"/>
  <c r="E34860" i="2"/>
  <c r="E34861" i="2"/>
  <c r="E34862" i="2"/>
  <c r="E34863" i="2"/>
  <c r="E34864" i="2"/>
  <c r="E34865" i="2"/>
  <c r="E34866" i="2"/>
  <c r="E34867" i="2"/>
  <c r="E34868" i="2"/>
  <c r="E34869" i="2"/>
  <c r="E34870" i="2"/>
  <c r="E34871" i="2"/>
  <c r="E34872" i="2"/>
  <c r="E34873" i="2"/>
  <c r="E34874" i="2"/>
  <c r="E34875" i="2"/>
  <c r="E34876" i="2"/>
  <c r="E34877" i="2"/>
  <c r="E34878" i="2"/>
  <c r="E34879" i="2"/>
  <c r="E34880" i="2"/>
  <c r="E34881" i="2"/>
  <c r="E34882" i="2"/>
  <c r="E34883" i="2"/>
  <c r="E34884" i="2"/>
  <c r="E34885" i="2"/>
  <c r="E34886" i="2"/>
  <c r="E34887" i="2"/>
  <c r="E34888" i="2"/>
  <c r="E34889" i="2"/>
  <c r="E34890" i="2"/>
  <c r="E34891" i="2"/>
  <c r="E34892" i="2"/>
  <c r="E34893" i="2"/>
  <c r="E34894" i="2"/>
  <c r="E34895" i="2"/>
  <c r="E34896" i="2"/>
  <c r="E34897" i="2"/>
  <c r="E34898" i="2"/>
  <c r="E34899" i="2"/>
  <c r="E34900" i="2"/>
  <c r="E34901" i="2"/>
  <c r="E34902" i="2"/>
  <c r="E34903" i="2"/>
  <c r="E34904" i="2"/>
  <c r="E34905" i="2"/>
  <c r="E34906" i="2"/>
  <c r="E34907" i="2"/>
  <c r="E34908" i="2"/>
  <c r="E34909" i="2"/>
  <c r="E34910" i="2"/>
  <c r="E34911" i="2"/>
  <c r="E34912" i="2"/>
  <c r="E34913" i="2"/>
  <c r="E34914" i="2"/>
  <c r="E34915" i="2"/>
  <c r="E34916" i="2"/>
  <c r="E34917" i="2"/>
  <c r="E34918" i="2"/>
  <c r="E34919" i="2"/>
  <c r="E34920" i="2"/>
  <c r="E34921" i="2"/>
  <c r="E34922" i="2"/>
  <c r="E34923" i="2"/>
  <c r="E34924" i="2"/>
  <c r="E34925" i="2"/>
  <c r="E34926" i="2"/>
  <c r="E34927" i="2"/>
  <c r="E34928" i="2"/>
  <c r="E34929" i="2"/>
  <c r="E34930" i="2"/>
  <c r="E34931" i="2"/>
  <c r="E34932" i="2"/>
  <c r="E34933" i="2"/>
  <c r="E34934" i="2"/>
  <c r="E34935" i="2"/>
  <c r="E34936" i="2"/>
  <c r="E34937" i="2"/>
  <c r="E34938" i="2"/>
  <c r="E34939" i="2"/>
  <c r="E34940" i="2"/>
  <c r="E34941" i="2"/>
  <c r="E34942" i="2"/>
  <c r="E34943" i="2"/>
  <c r="E34944" i="2"/>
  <c r="E34945" i="2"/>
  <c r="E34946" i="2"/>
  <c r="E34947" i="2"/>
  <c r="E34948" i="2"/>
  <c r="E34949" i="2"/>
  <c r="E34950" i="2"/>
  <c r="E34951" i="2"/>
  <c r="E34952" i="2"/>
  <c r="E34953" i="2"/>
  <c r="E34954" i="2"/>
  <c r="E34955" i="2"/>
  <c r="E34956" i="2"/>
  <c r="E34957" i="2"/>
  <c r="E34958" i="2"/>
  <c r="E34959" i="2"/>
  <c r="E34960" i="2"/>
  <c r="E34961" i="2"/>
  <c r="E34962" i="2"/>
  <c r="E34963" i="2"/>
  <c r="E34964" i="2"/>
  <c r="E34965" i="2"/>
  <c r="E34966" i="2"/>
  <c r="E34967" i="2"/>
  <c r="E34968" i="2"/>
  <c r="E34969" i="2"/>
  <c r="E34970" i="2"/>
  <c r="E34971" i="2"/>
  <c r="E34972" i="2"/>
  <c r="E34973" i="2"/>
  <c r="E34974" i="2"/>
  <c r="E34975" i="2"/>
  <c r="E34976" i="2"/>
  <c r="E34977" i="2"/>
  <c r="E34978" i="2"/>
  <c r="E34979" i="2"/>
  <c r="E34980" i="2"/>
  <c r="E34981" i="2"/>
  <c r="E34982" i="2"/>
  <c r="E34983" i="2"/>
  <c r="E34984" i="2"/>
  <c r="E34985" i="2"/>
  <c r="E34986" i="2"/>
  <c r="E34987" i="2"/>
  <c r="E34988" i="2"/>
  <c r="E34989" i="2"/>
  <c r="E34990" i="2"/>
  <c r="E34991" i="2"/>
  <c r="E34992" i="2"/>
  <c r="E34993" i="2"/>
  <c r="E34994" i="2"/>
  <c r="E34995" i="2"/>
  <c r="E34996" i="2"/>
  <c r="E34997" i="2"/>
  <c r="E34998" i="2"/>
  <c r="E34999" i="2"/>
  <c r="E35000" i="2"/>
  <c r="E35001" i="2"/>
  <c r="E35002" i="2"/>
  <c r="E35003" i="2"/>
  <c r="E35004" i="2"/>
  <c r="E35005" i="2"/>
  <c r="E35006" i="2"/>
  <c r="E35007" i="2"/>
  <c r="E35008" i="2"/>
  <c r="E35009" i="2"/>
  <c r="E35010" i="2"/>
  <c r="E35011" i="2"/>
  <c r="E35012" i="2"/>
  <c r="E35013" i="2"/>
  <c r="E35014" i="2"/>
  <c r="E35015" i="2"/>
  <c r="E35016" i="2"/>
  <c r="E35017" i="2"/>
  <c r="E35018" i="2"/>
  <c r="E35019" i="2"/>
  <c r="E35020" i="2"/>
  <c r="E35021" i="2"/>
  <c r="E35022" i="2"/>
  <c r="E35023" i="2"/>
  <c r="E35024" i="2"/>
  <c r="E35025" i="2"/>
  <c r="E35026" i="2"/>
  <c r="E35027" i="2"/>
  <c r="E35028" i="2"/>
  <c r="E35029" i="2"/>
  <c r="E35030" i="2"/>
  <c r="E35031" i="2"/>
  <c r="E35032" i="2"/>
  <c r="E35033" i="2"/>
  <c r="E35034" i="2"/>
  <c r="E35035" i="2"/>
  <c r="E35036" i="2"/>
  <c r="E35037" i="2"/>
  <c r="E35038" i="2"/>
  <c r="E35039" i="2"/>
  <c r="E35040" i="2"/>
  <c r="E35041" i="2"/>
  <c r="E35042" i="2"/>
  <c r="E35043" i="2"/>
  <c r="E35044" i="2"/>
  <c r="E35045" i="2"/>
  <c r="E35046" i="2"/>
  <c r="E35047" i="2"/>
  <c r="E35048" i="2"/>
  <c r="E35049" i="2"/>
  <c r="E35050" i="2"/>
  <c r="E35051" i="2"/>
  <c r="E35052" i="2"/>
  <c r="E35053" i="2"/>
  <c r="E35054" i="2"/>
  <c r="E35055" i="2"/>
  <c r="E35056" i="2"/>
  <c r="E35057" i="2"/>
  <c r="E35058" i="2"/>
  <c r="E35059" i="2"/>
  <c r="E35060" i="2"/>
  <c r="E35061" i="2"/>
  <c r="E35062" i="2"/>
  <c r="E35063" i="2"/>
  <c r="E35064" i="2"/>
  <c r="E35065" i="2"/>
  <c r="E35066" i="2"/>
  <c r="E35067" i="2"/>
  <c r="E35068" i="2"/>
  <c r="E35069" i="2"/>
  <c r="E35070" i="2"/>
  <c r="E35071" i="2"/>
  <c r="E35072" i="2"/>
  <c r="E35073" i="2"/>
  <c r="E35074" i="2"/>
  <c r="E35075" i="2"/>
  <c r="E35076" i="2"/>
  <c r="E35077" i="2"/>
  <c r="E35078" i="2"/>
  <c r="E35079" i="2"/>
  <c r="E35080" i="2"/>
  <c r="E35081" i="2"/>
  <c r="E35082" i="2"/>
  <c r="E35083" i="2"/>
  <c r="E35084" i="2"/>
  <c r="E35085" i="2"/>
  <c r="E35086" i="2"/>
  <c r="E35087" i="2"/>
  <c r="E35088" i="2"/>
  <c r="E35089" i="2"/>
  <c r="E35090" i="2"/>
  <c r="E35091" i="2"/>
  <c r="E35092" i="2"/>
  <c r="E35093" i="2"/>
  <c r="E35094" i="2"/>
  <c r="E35095" i="2"/>
  <c r="E35096" i="2"/>
  <c r="E35097" i="2"/>
  <c r="E35098" i="2"/>
  <c r="E35099" i="2"/>
  <c r="E35100" i="2"/>
  <c r="E35101" i="2"/>
  <c r="E35102" i="2"/>
  <c r="E35103" i="2"/>
  <c r="E35104" i="2"/>
  <c r="E35105" i="2"/>
  <c r="E35106" i="2"/>
  <c r="E35107" i="2"/>
  <c r="E35108" i="2"/>
  <c r="E35109" i="2"/>
  <c r="E35110" i="2"/>
  <c r="E35111" i="2"/>
  <c r="E35112" i="2"/>
  <c r="E35113" i="2"/>
  <c r="E35114" i="2"/>
  <c r="E35115" i="2"/>
  <c r="E35116" i="2"/>
  <c r="E35117" i="2"/>
  <c r="E35118" i="2"/>
  <c r="E35119" i="2"/>
  <c r="E35120" i="2"/>
  <c r="E35121" i="2"/>
  <c r="E35122" i="2"/>
  <c r="E35123" i="2"/>
  <c r="E35124" i="2"/>
  <c r="E35125" i="2"/>
  <c r="E35126" i="2"/>
  <c r="E35127" i="2"/>
  <c r="E35128" i="2"/>
  <c r="E35129" i="2"/>
  <c r="E35130" i="2"/>
  <c r="E35131" i="2"/>
  <c r="E35132" i="2"/>
  <c r="E35133" i="2"/>
  <c r="E35134" i="2"/>
  <c r="E35135" i="2"/>
  <c r="E35136" i="2"/>
  <c r="E35137" i="2"/>
  <c r="E35138" i="2"/>
  <c r="E35139" i="2"/>
  <c r="E35140" i="2"/>
  <c r="E35141" i="2"/>
  <c r="E35142" i="2"/>
  <c r="E35143" i="2"/>
  <c r="E35144" i="2"/>
  <c r="E35145" i="2"/>
  <c r="E35146" i="2"/>
  <c r="E35147" i="2"/>
  <c r="E35148" i="2"/>
  <c r="E35149" i="2"/>
  <c r="E35150" i="2"/>
  <c r="E35151" i="2"/>
  <c r="E35152" i="2"/>
  <c r="E35153" i="2"/>
  <c r="E35154" i="2"/>
  <c r="E35155" i="2"/>
  <c r="E35156" i="2"/>
  <c r="E35157" i="2"/>
  <c r="E35158" i="2"/>
  <c r="E35159" i="2"/>
  <c r="E35160" i="2"/>
  <c r="E35161" i="2"/>
  <c r="E35162" i="2"/>
  <c r="E35163" i="2"/>
  <c r="E35164" i="2"/>
  <c r="E35165" i="2"/>
  <c r="E35166" i="2"/>
  <c r="E35167" i="2"/>
  <c r="E35168" i="2"/>
  <c r="E35169" i="2"/>
  <c r="E35170" i="2"/>
  <c r="E35171" i="2"/>
  <c r="E35172" i="2"/>
  <c r="E35173" i="2"/>
  <c r="E35174" i="2"/>
  <c r="E35175" i="2"/>
  <c r="E35176" i="2"/>
  <c r="E35177" i="2"/>
  <c r="E35178" i="2"/>
  <c r="E35179" i="2"/>
  <c r="E35180" i="2"/>
  <c r="E35181" i="2"/>
  <c r="E35182" i="2"/>
  <c r="E35183" i="2"/>
  <c r="E35184" i="2"/>
  <c r="E35185" i="2"/>
  <c r="E35186" i="2"/>
  <c r="E35187" i="2"/>
  <c r="E35188" i="2"/>
  <c r="E35189" i="2"/>
  <c r="E35190" i="2"/>
  <c r="E35191" i="2"/>
  <c r="E35192" i="2"/>
  <c r="E35193" i="2"/>
  <c r="E35194" i="2"/>
  <c r="E35195" i="2"/>
  <c r="E35196" i="2"/>
  <c r="E35197" i="2"/>
  <c r="E35198" i="2"/>
  <c r="E35199" i="2"/>
  <c r="E35200" i="2"/>
  <c r="E35201" i="2"/>
  <c r="E35202" i="2"/>
  <c r="E35203" i="2"/>
  <c r="E35204" i="2"/>
  <c r="E35205" i="2"/>
  <c r="E35206" i="2"/>
  <c r="E35207" i="2"/>
  <c r="E35208" i="2"/>
  <c r="E35209" i="2"/>
  <c r="E35210" i="2"/>
  <c r="E35211" i="2"/>
  <c r="E35212" i="2"/>
  <c r="E35213" i="2"/>
  <c r="E35214" i="2"/>
  <c r="E35215" i="2"/>
  <c r="E35216" i="2"/>
  <c r="E35217" i="2"/>
  <c r="E35218" i="2"/>
  <c r="E35219" i="2"/>
  <c r="E35220" i="2"/>
  <c r="E35221" i="2"/>
  <c r="E35222" i="2"/>
  <c r="E35223" i="2"/>
  <c r="E35224" i="2"/>
  <c r="E35225" i="2"/>
  <c r="E35226" i="2"/>
  <c r="E35227" i="2"/>
  <c r="E35228" i="2"/>
  <c r="E35229" i="2"/>
  <c r="E35230" i="2"/>
  <c r="E35231" i="2"/>
  <c r="E35232" i="2"/>
  <c r="E35233" i="2"/>
  <c r="E35234" i="2"/>
  <c r="E35235" i="2"/>
  <c r="E35236" i="2"/>
  <c r="E35237" i="2"/>
  <c r="E35238" i="2"/>
  <c r="E35239" i="2"/>
  <c r="E35240" i="2"/>
  <c r="E35241" i="2"/>
  <c r="E35242" i="2"/>
  <c r="E35243" i="2"/>
  <c r="E35244" i="2"/>
  <c r="E35245" i="2"/>
  <c r="E35246" i="2"/>
  <c r="E35247" i="2"/>
  <c r="E35248" i="2"/>
  <c r="E35249" i="2"/>
  <c r="E35250" i="2"/>
  <c r="E35251" i="2"/>
  <c r="E35252" i="2"/>
  <c r="E35253" i="2"/>
  <c r="E35254" i="2"/>
  <c r="E35255" i="2"/>
  <c r="E35256" i="2"/>
  <c r="E35257" i="2"/>
  <c r="E35258" i="2"/>
  <c r="E35259" i="2"/>
  <c r="E35260" i="2"/>
  <c r="E35261" i="2"/>
  <c r="E35262" i="2"/>
  <c r="E35263" i="2"/>
  <c r="E35264" i="2"/>
  <c r="E35265" i="2"/>
  <c r="E35266" i="2"/>
  <c r="E35267" i="2"/>
  <c r="E35268" i="2"/>
  <c r="E35269" i="2"/>
  <c r="E35270" i="2"/>
  <c r="E35271" i="2"/>
  <c r="E35272" i="2"/>
  <c r="E35273" i="2"/>
  <c r="E35274" i="2"/>
  <c r="E35275" i="2"/>
  <c r="E35276" i="2"/>
  <c r="E35277" i="2"/>
  <c r="E35278" i="2"/>
  <c r="E35279" i="2"/>
  <c r="E35280" i="2"/>
  <c r="E35281" i="2"/>
  <c r="E35282" i="2"/>
  <c r="E35283" i="2"/>
  <c r="E35284" i="2"/>
  <c r="E35285" i="2"/>
  <c r="E35286" i="2"/>
  <c r="E35287" i="2"/>
  <c r="E35288" i="2"/>
  <c r="E35289" i="2"/>
  <c r="E35290" i="2"/>
  <c r="E35291" i="2"/>
  <c r="E35292" i="2"/>
  <c r="E35293" i="2"/>
  <c r="E35294" i="2"/>
  <c r="E35295" i="2"/>
  <c r="E35296" i="2"/>
  <c r="E35297" i="2"/>
  <c r="E35298" i="2"/>
  <c r="E35299" i="2"/>
  <c r="E35300" i="2"/>
  <c r="E35301" i="2"/>
  <c r="E35302" i="2"/>
  <c r="E35303" i="2"/>
  <c r="E35304" i="2"/>
  <c r="E35305" i="2"/>
  <c r="E35306" i="2"/>
  <c r="E35307" i="2"/>
  <c r="E35308" i="2"/>
  <c r="E35309" i="2"/>
  <c r="E35310" i="2"/>
  <c r="E35311" i="2"/>
  <c r="E35312" i="2"/>
  <c r="E35313" i="2"/>
  <c r="E35314" i="2"/>
  <c r="E35315" i="2"/>
  <c r="E35316" i="2"/>
  <c r="E35317" i="2"/>
  <c r="E35318" i="2"/>
  <c r="E35319" i="2"/>
  <c r="E35320" i="2"/>
  <c r="E35321" i="2"/>
  <c r="E35322" i="2"/>
  <c r="E35323" i="2"/>
  <c r="E35324" i="2"/>
  <c r="E35325" i="2"/>
  <c r="E35326" i="2"/>
  <c r="E35327" i="2"/>
  <c r="E35328" i="2"/>
  <c r="E35329" i="2"/>
  <c r="E35330" i="2"/>
  <c r="E35331" i="2"/>
  <c r="E35332" i="2"/>
  <c r="E35333" i="2"/>
  <c r="E35334" i="2"/>
  <c r="E35335" i="2"/>
  <c r="E35336" i="2"/>
  <c r="E35337" i="2"/>
  <c r="E35338" i="2"/>
  <c r="E35339" i="2"/>
  <c r="E35340" i="2"/>
  <c r="E35341" i="2"/>
  <c r="E35342" i="2"/>
  <c r="E35343" i="2"/>
  <c r="E35344" i="2"/>
  <c r="E35345" i="2"/>
  <c r="E35346" i="2"/>
  <c r="E35347" i="2"/>
  <c r="E35348" i="2"/>
  <c r="E35349" i="2"/>
  <c r="E35350" i="2"/>
  <c r="E35351" i="2"/>
  <c r="E35352" i="2"/>
  <c r="E35353" i="2"/>
  <c r="E35354" i="2"/>
  <c r="E35355" i="2"/>
  <c r="E35356" i="2"/>
  <c r="E35357" i="2"/>
  <c r="E35358" i="2"/>
  <c r="E35359" i="2"/>
  <c r="E35360" i="2"/>
  <c r="E35361" i="2"/>
  <c r="E35362" i="2"/>
  <c r="E35363" i="2"/>
  <c r="E35364" i="2"/>
  <c r="E35365" i="2"/>
  <c r="E35366" i="2"/>
  <c r="E35367" i="2"/>
  <c r="E35368" i="2"/>
  <c r="E35369" i="2"/>
  <c r="E35370" i="2"/>
  <c r="E35371" i="2"/>
  <c r="E35372" i="2"/>
  <c r="E35373" i="2"/>
  <c r="E35374" i="2"/>
  <c r="E35375" i="2"/>
  <c r="E35376" i="2"/>
  <c r="E35377" i="2"/>
  <c r="E35378" i="2"/>
  <c r="E35379" i="2"/>
  <c r="E35380" i="2"/>
  <c r="E35381" i="2"/>
  <c r="E35382" i="2"/>
  <c r="E35383" i="2"/>
  <c r="E35384" i="2"/>
  <c r="E35385" i="2"/>
  <c r="E35386" i="2"/>
  <c r="E35387" i="2"/>
  <c r="E35388" i="2"/>
  <c r="E35389" i="2"/>
  <c r="E35390" i="2"/>
  <c r="E35391" i="2"/>
  <c r="E35392" i="2"/>
  <c r="E35393" i="2"/>
  <c r="E35394" i="2"/>
  <c r="E35395" i="2"/>
  <c r="E35396" i="2"/>
  <c r="E35397" i="2"/>
  <c r="E35398" i="2"/>
  <c r="E35399" i="2"/>
  <c r="E35400" i="2"/>
  <c r="E35401" i="2"/>
  <c r="E35402" i="2"/>
  <c r="E35403" i="2"/>
  <c r="E35404" i="2"/>
  <c r="E35405" i="2"/>
  <c r="E35406" i="2"/>
  <c r="E35407" i="2"/>
  <c r="E35408" i="2"/>
  <c r="E35409" i="2"/>
  <c r="E35410" i="2"/>
  <c r="E35411" i="2"/>
  <c r="E35412" i="2"/>
  <c r="E35413" i="2"/>
  <c r="E35414" i="2"/>
  <c r="E35415" i="2"/>
  <c r="E35416" i="2"/>
  <c r="E35417" i="2"/>
  <c r="E35418" i="2"/>
  <c r="E35419" i="2"/>
  <c r="E35420" i="2"/>
  <c r="E35421" i="2"/>
  <c r="E35422" i="2"/>
  <c r="E35423" i="2"/>
  <c r="E35424" i="2"/>
  <c r="E35425" i="2"/>
  <c r="E35426" i="2"/>
  <c r="E35427" i="2"/>
  <c r="E35428" i="2"/>
  <c r="E35429" i="2"/>
  <c r="E35430" i="2"/>
  <c r="E35431" i="2"/>
  <c r="E35432" i="2"/>
  <c r="E35433" i="2"/>
  <c r="E35434" i="2"/>
  <c r="E35435" i="2"/>
  <c r="E35436" i="2"/>
  <c r="E35437" i="2"/>
  <c r="E35438" i="2"/>
  <c r="E35439" i="2"/>
  <c r="E35440" i="2"/>
  <c r="E35441" i="2"/>
  <c r="E35442" i="2"/>
  <c r="E35443" i="2"/>
  <c r="E35444" i="2"/>
  <c r="E35445" i="2"/>
  <c r="E35446" i="2"/>
  <c r="E35447" i="2"/>
  <c r="E35448" i="2"/>
  <c r="E35449" i="2"/>
  <c r="E35450" i="2"/>
  <c r="E35451" i="2"/>
  <c r="E35452" i="2"/>
  <c r="E35453" i="2"/>
  <c r="E35454" i="2"/>
  <c r="E35455" i="2"/>
  <c r="E35456" i="2"/>
  <c r="E35457" i="2"/>
  <c r="E35458" i="2"/>
  <c r="E35459" i="2"/>
  <c r="E35460" i="2"/>
  <c r="E35461" i="2"/>
  <c r="E35462" i="2"/>
  <c r="E35463" i="2"/>
  <c r="E35464" i="2"/>
  <c r="E35465" i="2"/>
  <c r="E35466" i="2"/>
  <c r="E35467" i="2"/>
  <c r="E35468" i="2"/>
  <c r="E35469" i="2"/>
  <c r="E35470" i="2"/>
  <c r="E35471" i="2"/>
  <c r="E35472" i="2"/>
  <c r="E35473" i="2"/>
  <c r="E35474" i="2"/>
  <c r="E35475" i="2"/>
  <c r="E35476" i="2"/>
  <c r="E35477" i="2"/>
  <c r="E35478" i="2"/>
  <c r="E35479" i="2"/>
  <c r="E35480" i="2"/>
  <c r="E35481" i="2"/>
  <c r="E35482" i="2"/>
  <c r="E35483" i="2"/>
  <c r="E35484" i="2"/>
  <c r="E35485" i="2"/>
  <c r="E35486" i="2"/>
  <c r="E35487" i="2"/>
  <c r="E35488" i="2"/>
  <c r="E35489" i="2"/>
  <c r="E35490" i="2"/>
  <c r="E35491" i="2"/>
  <c r="E35492" i="2"/>
  <c r="E35493" i="2"/>
  <c r="E35494" i="2"/>
  <c r="E35495" i="2"/>
  <c r="E35496" i="2"/>
  <c r="E35497" i="2"/>
  <c r="E35498" i="2"/>
  <c r="E35499" i="2"/>
  <c r="E35500" i="2"/>
  <c r="E35501" i="2"/>
  <c r="E35502" i="2"/>
  <c r="E35503" i="2"/>
  <c r="E35504" i="2"/>
  <c r="E35505" i="2"/>
  <c r="E35506" i="2"/>
  <c r="E35507" i="2"/>
  <c r="E35508" i="2"/>
  <c r="E35509" i="2"/>
  <c r="E35510" i="2"/>
  <c r="E35511" i="2"/>
  <c r="E35512" i="2"/>
  <c r="E35513" i="2"/>
  <c r="E35514" i="2"/>
  <c r="E35515" i="2"/>
  <c r="E35516" i="2"/>
  <c r="E35517" i="2"/>
  <c r="E35518" i="2"/>
  <c r="E35519" i="2"/>
  <c r="E35520" i="2"/>
  <c r="E35521" i="2"/>
  <c r="E35522" i="2"/>
  <c r="E35523" i="2"/>
  <c r="E35524" i="2"/>
  <c r="E35525" i="2"/>
  <c r="E35526" i="2"/>
  <c r="E35527" i="2"/>
  <c r="E35528" i="2"/>
  <c r="E35529" i="2"/>
  <c r="E35530" i="2"/>
  <c r="E35531" i="2"/>
  <c r="E35532" i="2"/>
  <c r="E35533" i="2"/>
  <c r="E35534" i="2"/>
  <c r="E35535" i="2"/>
  <c r="E35536" i="2"/>
  <c r="E35537" i="2"/>
  <c r="E35538" i="2"/>
  <c r="E35539" i="2"/>
  <c r="E35540" i="2"/>
  <c r="E35541" i="2"/>
  <c r="E35542" i="2"/>
  <c r="E35543" i="2"/>
  <c r="E35544" i="2"/>
  <c r="E35545" i="2"/>
  <c r="E35546" i="2"/>
  <c r="E35547" i="2"/>
  <c r="E35548" i="2"/>
  <c r="E35549" i="2"/>
  <c r="E35550" i="2"/>
  <c r="E35551" i="2"/>
  <c r="E35552" i="2"/>
  <c r="E35553" i="2"/>
  <c r="E35554" i="2"/>
  <c r="E35555" i="2"/>
  <c r="E35556" i="2"/>
  <c r="E35557" i="2"/>
  <c r="E35558" i="2"/>
  <c r="E35559" i="2"/>
  <c r="E35560" i="2"/>
  <c r="E35561" i="2"/>
  <c r="E35562" i="2"/>
  <c r="E35563" i="2"/>
  <c r="E35564" i="2"/>
  <c r="E35565" i="2"/>
  <c r="E35566" i="2"/>
  <c r="E35567" i="2"/>
  <c r="E35568" i="2"/>
  <c r="E35569" i="2"/>
  <c r="E35570" i="2"/>
  <c r="E35571" i="2"/>
  <c r="E35572" i="2"/>
  <c r="E35573" i="2"/>
  <c r="E35574" i="2"/>
  <c r="E35575" i="2"/>
  <c r="E35576" i="2"/>
  <c r="E35577" i="2"/>
  <c r="E35578" i="2"/>
  <c r="E35579" i="2"/>
  <c r="E35580" i="2"/>
  <c r="E35581" i="2"/>
  <c r="E35582" i="2"/>
  <c r="E35583" i="2"/>
  <c r="E35584" i="2"/>
  <c r="E35585" i="2"/>
  <c r="E35586" i="2"/>
  <c r="E35587" i="2"/>
  <c r="E35588" i="2"/>
  <c r="E35589" i="2"/>
  <c r="E35590" i="2"/>
  <c r="E35591" i="2"/>
  <c r="E35592" i="2"/>
  <c r="E35593" i="2"/>
  <c r="E35594" i="2"/>
  <c r="E35595" i="2"/>
  <c r="E35596" i="2"/>
  <c r="E35597" i="2"/>
  <c r="E35598" i="2"/>
  <c r="E35599" i="2"/>
  <c r="E35600" i="2"/>
  <c r="E35601" i="2"/>
  <c r="E35602" i="2"/>
  <c r="E35603" i="2"/>
  <c r="E35604" i="2"/>
  <c r="E35605" i="2"/>
  <c r="E35606" i="2"/>
  <c r="E35607" i="2"/>
  <c r="E35608" i="2"/>
  <c r="E35609" i="2"/>
  <c r="E35610" i="2"/>
  <c r="E35611" i="2"/>
  <c r="E35612" i="2"/>
  <c r="E35613" i="2"/>
  <c r="E35614" i="2"/>
  <c r="E35615" i="2"/>
  <c r="E35616" i="2"/>
  <c r="E35617" i="2"/>
  <c r="E35618" i="2"/>
  <c r="E35619" i="2"/>
  <c r="E35620" i="2"/>
  <c r="E35621" i="2"/>
  <c r="E35622" i="2"/>
  <c r="E35623" i="2"/>
  <c r="E35624" i="2"/>
  <c r="E35625" i="2"/>
  <c r="E35626" i="2"/>
  <c r="E35627" i="2"/>
  <c r="E35628" i="2"/>
  <c r="E35629" i="2"/>
  <c r="E35630" i="2"/>
  <c r="E35631" i="2"/>
  <c r="E35632" i="2"/>
  <c r="E35633" i="2"/>
  <c r="E35634" i="2"/>
  <c r="E35635" i="2"/>
  <c r="E35636" i="2"/>
  <c r="E35637" i="2"/>
  <c r="E35638" i="2"/>
  <c r="E35639" i="2"/>
  <c r="E35640" i="2"/>
  <c r="E35641" i="2"/>
  <c r="E35642" i="2"/>
  <c r="E35643" i="2"/>
  <c r="E35644" i="2"/>
  <c r="E35645" i="2"/>
  <c r="E35646" i="2"/>
  <c r="E35647" i="2"/>
  <c r="E35648" i="2"/>
  <c r="E35649" i="2"/>
  <c r="E35650" i="2"/>
  <c r="E35651" i="2"/>
  <c r="E35652" i="2"/>
  <c r="E35653" i="2"/>
  <c r="E35654" i="2"/>
  <c r="E35655" i="2"/>
  <c r="E35656" i="2"/>
  <c r="E35657" i="2"/>
  <c r="E35658" i="2"/>
  <c r="E35659" i="2"/>
  <c r="E35660" i="2"/>
  <c r="E35661" i="2"/>
  <c r="E35662" i="2"/>
  <c r="E35663" i="2"/>
  <c r="E35664" i="2"/>
  <c r="E35665" i="2"/>
  <c r="E35666" i="2"/>
  <c r="E35667" i="2"/>
  <c r="E35668" i="2"/>
  <c r="E35669" i="2"/>
  <c r="E35670" i="2"/>
  <c r="E35671" i="2"/>
  <c r="E35672" i="2"/>
  <c r="E35673" i="2"/>
  <c r="E35674" i="2"/>
  <c r="E35675" i="2"/>
  <c r="E35676" i="2"/>
  <c r="E35677" i="2"/>
  <c r="E35678" i="2"/>
  <c r="E35679" i="2"/>
  <c r="E35680" i="2"/>
  <c r="E35681" i="2"/>
  <c r="E35682" i="2"/>
  <c r="E35683" i="2"/>
  <c r="E35684" i="2"/>
  <c r="E35685" i="2"/>
  <c r="E35686" i="2"/>
  <c r="E35687" i="2"/>
  <c r="E35688" i="2"/>
  <c r="E35689" i="2"/>
  <c r="E35690" i="2"/>
  <c r="E35691" i="2"/>
  <c r="E35692" i="2"/>
  <c r="E35693" i="2"/>
  <c r="E35694" i="2"/>
  <c r="E35695" i="2"/>
  <c r="E35696" i="2"/>
  <c r="E35697" i="2"/>
  <c r="E35698" i="2"/>
  <c r="E35699" i="2"/>
  <c r="E35700" i="2"/>
  <c r="E35701" i="2"/>
  <c r="E35702" i="2"/>
  <c r="E35703" i="2"/>
  <c r="E35704" i="2"/>
  <c r="E35705" i="2"/>
  <c r="E35706" i="2"/>
  <c r="E35707" i="2"/>
  <c r="E35708" i="2"/>
  <c r="E35709" i="2"/>
  <c r="E35710" i="2"/>
  <c r="E35711" i="2"/>
  <c r="E35712" i="2"/>
  <c r="E35713" i="2"/>
  <c r="E35714" i="2"/>
  <c r="E35715" i="2"/>
  <c r="E35716" i="2"/>
  <c r="E35717" i="2"/>
  <c r="E35718" i="2"/>
  <c r="E35719" i="2"/>
  <c r="E35720" i="2"/>
  <c r="E35721" i="2"/>
  <c r="E35722" i="2"/>
  <c r="E35723" i="2"/>
  <c r="E35724" i="2"/>
  <c r="E35725" i="2"/>
  <c r="E35726" i="2"/>
  <c r="E35727" i="2"/>
  <c r="E35728" i="2"/>
  <c r="E35729" i="2"/>
  <c r="E35730" i="2"/>
  <c r="E35731" i="2"/>
  <c r="E35732" i="2"/>
  <c r="E35733" i="2"/>
  <c r="E35734" i="2"/>
  <c r="E35735" i="2"/>
  <c r="E35736" i="2"/>
  <c r="E35737" i="2"/>
  <c r="E35738" i="2"/>
  <c r="E35739" i="2"/>
  <c r="E35740" i="2"/>
  <c r="E35741" i="2"/>
  <c r="E35742" i="2"/>
  <c r="E35743" i="2"/>
  <c r="E35744" i="2"/>
  <c r="E35745" i="2"/>
  <c r="E35746" i="2"/>
  <c r="E35747" i="2"/>
  <c r="E35748" i="2"/>
  <c r="E35749" i="2"/>
  <c r="E35750" i="2"/>
  <c r="E35751" i="2"/>
  <c r="E35752" i="2"/>
  <c r="E35753" i="2"/>
  <c r="E35754" i="2"/>
  <c r="E35755" i="2"/>
  <c r="E35756" i="2"/>
  <c r="E35757" i="2"/>
  <c r="E35758" i="2"/>
  <c r="E35759" i="2"/>
  <c r="E35760" i="2"/>
  <c r="E35761" i="2"/>
  <c r="E35762" i="2"/>
  <c r="E35763" i="2"/>
  <c r="E35764" i="2"/>
  <c r="E35765" i="2"/>
  <c r="E35766" i="2"/>
  <c r="E35767" i="2"/>
  <c r="E35768" i="2"/>
  <c r="E35769" i="2"/>
  <c r="E35770" i="2"/>
  <c r="E35771" i="2"/>
  <c r="E35772" i="2"/>
  <c r="E35773" i="2"/>
  <c r="E35774" i="2"/>
  <c r="E35775" i="2"/>
  <c r="E35776" i="2"/>
  <c r="E35777" i="2"/>
  <c r="E35778" i="2"/>
  <c r="E35779" i="2"/>
  <c r="E35780" i="2"/>
  <c r="E35781" i="2"/>
  <c r="E35782" i="2"/>
  <c r="E35783" i="2"/>
  <c r="E35784" i="2"/>
  <c r="E35785" i="2"/>
  <c r="E35786" i="2"/>
  <c r="E35787" i="2"/>
  <c r="E35788" i="2"/>
  <c r="E35789" i="2"/>
  <c r="E35790" i="2"/>
  <c r="E35791" i="2"/>
  <c r="E35792" i="2"/>
  <c r="E35793" i="2"/>
  <c r="E35794" i="2"/>
  <c r="E35795" i="2"/>
  <c r="E35796" i="2"/>
  <c r="E35797" i="2"/>
  <c r="E35798" i="2"/>
  <c r="E35799" i="2"/>
  <c r="E35800" i="2"/>
  <c r="E35801" i="2"/>
  <c r="E35802" i="2"/>
  <c r="E35803" i="2"/>
  <c r="E35804" i="2"/>
  <c r="E35805" i="2"/>
  <c r="E35806" i="2"/>
  <c r="E35807" i="2"/>
  <c r="E35808" i="2"/>
  <c r="E35809" i="2"/>
  <c r="E35810" i="2"/>
  <c r="E35811" i="2"/>
  <c r="E35812" i="2"/>
  <c r="E35813" i="2"/>
  <c r="E35814" i="2"/>
  <c r="E35815" i="2"/>
  <c r="E35816" i="2"/>
  <c r="E35817" i="2"/>
  <c r="E35818" i="2"/>
  <c r="E35819" i="2"/>
  <c r="E35820" i="2"/>
  <c r="E35821" i="2"/>
  <c r="E35822" i="2"/>
  <c r="E35823" i="2"/>
  <c r="E35824" i="2"/>
  <c r="E35825" i="2"/>
  <c r="E35826" i="2"/>
  <c r="E35827" i="2"/>
  <c r="E35828" i="2"/>
  <c r="E35829" i="2"/>
  <c r="E35830" i="2"/>
  <c r="E35831" i="2"/>
  <c r="E35832" i="2"/>
  <c r="E35833" i="2"/>
  <c r="E35834" i="2"/>
  <c r="E35835" i="2"/>
  <c r="E35836" i="2"/>
  <c r="E35837" i="2"/>
  <c r="E35838" i="2"/>
  <c r="E35839" i="2"/>
  <c r="E35840" i="2"/>
  <c r="E35841" i="2"/>
  <c r="E35842" i="2"/>
  <c r="E35843" i="2"/>
  <c r="E35844" i="2"/>
  <c r="E35845" i="2"/>
  <c r="E35846" i="2"/>
  <c r="E35847" i="2"/>
  <c r="E35848" i="2"/>
  <c r="E35849" i="2"/>
  <c r="E35850" i="2"/>
  <c r="E35851" i="2"/>
  <c r="E35852" i="2"/>
  <c r="E35853" i="2"/>
  <c r="E35854" i="2"/>
  <c r="E35855" i="2"/>
  <c r="E35856" i="2"/>
  <c r="E35857" i="2"/>
  <c r="E35858" i="2"/>
  <c r="E35859" i="2"/>
  <c r="E35860" i="2"/>
  <c r="E35861" i="2"/>
  <c r="E35862" i="2"/>
  <c r="E35863" i="2"/>
  <c r="E35864" i="2"/>
  <c r="E35865" i="2"/>
  <c r="E35866" i="2"/>
  <c r="E35867" i="2"/>
  <c r="E35868" i="2"/>
  <c r="E35869" i="2"/>
  <c r="E35870" i="2"/>
  <c r="E35871" i="2"/>
  <c r="E35872" i="2"/>
  <c r="E35873" i="2"/>
  <c r="E35874" i="2"/>
  <c r="E35875" i="2"/>
  <c r="E35876" i="2"/>
  <c r="E35877" i="2"/>
  <c r="E35878" i="2"/>
  <c r="E35879" i="2"/>
  <c r="E35880" i="2"/>
  <c r="E35881" i="2"/>
  <c r="E35882" i="2"/>
  <c r="E35883" i="2"/>
  <c r="E35884" i="2"/>
  <c r="E35885" i="2"/>
  <c r="E35886" i="2"/>
  <c r="E35887" i="2"/>
  <c r="E35888" i="2"/>
  <c r="E35889" i="2"/>
  <c r="E35890" i="2"/>
  <c r="E35891" i="2"/>
  <c r="E35892" i="2"/>
  <c r="E35893" i="2"/>
  <c r="E35894" i="2"/>
  <c r="E35895" i="2"/>
  <c r="E35896" i="2"/>
  <c r="E35897" i="2"/>
  <c r="E35898" i="2"/>
  <c r="E35899" i="2"/>
  <c r="E35900" i="2"/>
  <c r="E35901" i="2"/>
  <c r="E35902" i="2"/>
  <c r="E35903" i="2"/>
  <c r="E35904" i="2"/>
  <c r="E35905" i="2"/>
  <c r="E35906" i="2"/>
  <c r="E35907" i="2"/>
  <c r="E35908" i="2"/>
  <c r="E35909" i="2"/>
  <c r="E35910" i="2"/>
  <c r="E35911" i="2"/>
  <c r="E35912" i="2"/>
  <c r="E35913" i="2"/>
  <c r="E35914" i="2"/>
  <c r="E35915" i="2"/>
  <c r="E35916" i="2"/>
  <c r="E35917" i="2"/>
  <c r="E35918" i="2"/>
  <c r="E35919" i="2"/>
  <c r="E35920" i="2"/>
  <c r="E35921" i="2"/>
  <c r="E35922" i="2"/>
  <c r="E35923" i="2"/>
  <c r="E35924" i="2"/>
  <c r="E35925" i="2"/>
  <c r="E35926" i="2"/>
  <c r="E35927" i="2"/>
  <c r="E35928" i="2"/>
  <c r="E35929" i="2"/>
  <c r="E35930" i="2"/>
  <c r="E35931" i="2"/>
  <c r="E35932" i="2"/>
  <c r="E35933" i="2"/>
  <c r="E35934" i="2"/>
  <c r="E35935" i="2"/>
  <c r="E35936" i="2"/>
  <c r="E35937" i="2"/>
  <c r="E35938" i="2"/>
  <c r="E35939" i="2"/>
  <c r="E35940" i="2"/>
  <c r="E35941" i="2"/>
  <c r="E35942" i="2"/>
  <c r="E35943" i="2"/>
  <c r="E35944" i="2"/>
  <c r="E35945" i="2"/>
  <c r="E35946" i="2"/>
  <c r="E35947" i="2"/>
  <c r="E35948" i="2"/>
  <c r="E35949" i="2"/>
  <c r="E35950" i="2"/>
  <c r="E35951" i="2"/>
  <c r="E35952" i="2"/>
  <c r="E35953" i="2"/>
  <c r="E35954" i="2"/>
  <c r="E35955" i="2"/>
  <c r="E35956" i="2"/>
  <c r="E35957" i="2"/>
  <c r="E35958" i="2"/>
  <c r="E35959" i="2"/>
  <c r="E35960" i="2"/>
  <c r="E35961" i="2"/>
  <c r="E35962" i="2"/>
  <c r="E35963" i="2"/>
  <c r="E35964" i="2"/>
  <c r="E35965" i="2"/>
  <c r="E35966" i="2"/>
  <c r="E35967" i="2"/>
  <c r="E35968" i="2"/>
  <c r="E35969" i="2"/>
  <c r="E35970" i="2"/>
  <c r="E35971" i="2"/>
  <c r="E35972" i="2"/>
  <c r="E35973" i="2"/>
  <c r="E35974" i="2"/>
  <c r="E35975" i="2"/>
  <c r="E35976" i="2"/>
  <c r="E35977" i="2"/>
  <c r="E35978" i="2"/>
  <c r="E35979" i="2"/>
  <c r="E35980" i="2"/>
  <c r="E35981" i="2"/>
  <c r="E35982" i="2"/>
  <c r="E35983" i="2"/>
  <c r="E35984" i="2"/>
  <c r="E35985" i="2"/>
  <c r="E35986" i="2"/>
  <c r="E35987" i="2"/>
  <c r="E35988" i="2"/>
  <c r="E35989" i="2"/>
  <c r="E35990" i="2"/>
  <c r="E35991" i="2"/>
  <c r="E35992" i="2"/>
  <c r="E35993" i="2"/>
  <c r="E35994" i="2"/>
  <c r="E35995" i="2"/>
  <c r="E35996" i="2"/>
  <c r="E35997" i="2"/>
  <c r="E35998" i="2"/>
  <c r="E35999" i="2"/>
  <c r="E36000" i="2"/>
  <c r="E36001" i="2"/>
  <c r="E36002" i="2"/>
  <c r="E36003" i="2"/>
  <c r="E36004" i="2"/>
  <c r="E36005" i="2"/>
  <c r="E36006" i="2"/>
  <c r="E36007" i="2"/>
  <c r="E36008" i="2"/>
  <c r="E36009" i="2"/>
  <c r="E36010" i="2"/>
  <c r="E36011" i="2"/>
  <c r="E36012" i="2"/>
  <c r="E36013" i="2"/>
  <c r="E36014" i="2"/>
  <c r="E36015" i="2"/>
  <c r="E36016" i="2"/>
  <c r="E36017" i="2"/>
  <c r="E36018" i="2"/>
  <c r="E36019" i="2"/>
  <c r="E36020" i="2"/>
  <c r="E36021" i="2"/>
  <c r="E36022" i="2"/>
  <c r="E36023" i="2"/>
  <c r="E36024" i="2"/>
  <c r="E36025" i="2"/>
  <c r="E36026" i="2"/>
  <c r="E36027" i="2"/>
  <c r="E36028" i="2"/>
  <c r="E36029" i="2"/>
  <c r="E36030" i="2"/>
  <c r="E36031" i="2"/>
  <c r="E36032" i="2"/>
  <c r="E36033" i="2"/>
  <c r="E36034" i="2"/>
  <c r="E36035" i="2"/>
  <c r="E36036" i="2"/>
  <c r="E36037" i="2"/>
  <c r="E36038" i="2"/>
  <c r="E36039" i="2"/>
  <c r="E36040" i="2"/>
  <c r="E36041" i="2"/>
  <c r="E36042" i="2"/>
  <c r="E36043" i="2"/>
  <c r="E36044" i="2"/>
  <c r="E36045" i="2"/>
  <c r="E36046" i="2"/>
  <c r="E36047" i="2"/>
  <c r="E36048" i="2"/>
  <c r="E36049" i="2"/>
  <c r="E36050" i="2"/>
  <c r="E36051" i="2"/>
  <c r="E36052" i="2"/>
  <c r="E36053" i="2"/>
  <c r="E36054" i="2"/>
  <c r="E36055" i="2"/>
  <c r="E36056" i="2"/>
  <c r="E36057" i="2"/>
  <c r="E36058" i="2"/>
  <c r="E36059" i="2"/>
  <c r="E36060" i="2"/>
  <c r="E36061" i="2"/>
  <c r="E36062" i="2"/>
  <c r="E36063" i="2"/>
  <c r="E36064" i="2"/>
  <c r="E36065" i="2"/>
  <c r="E36066" i="2"/>
  <c r="E36067" i="2"/>
  <c r="E36068" i="2"/>
  <c r="E36069" i="2"/>
  <c r="E36070" i="2"/>
  <c r="E36071" i="2"/>
  <c r="E36072" i="2"/>
  <c r="E36073" i="2"/>
  <c r="E36074" i="2"/>
  <c r="E36075" i="2"/>
  <c r="E36076" i="2"/>
  <c r="E36077" i="2"/>
  <c r="E36078" i="2"/>
  <c r="E36079" i="2"/>
  <c r="E36080" i="2"/>
  <c r="E36081" i="2"/>
  <c r="E36082" i="2"/>
  <c r="E36083" i="2"/>
  <c r="E36084" i="2"/>
  <c r="E36085" i="2"/>
  <c r="E36086" i="2"/>
  <c r="E36087" i="2"/>
  <c r="E36088" i="2"/>
  <c r="E36089" i="2"/>
  <c r="E36090" i="2"/>
  <c r="E36091" i="2"/>
  <c r="E36092" i="2"/>
  <c r="E36093" i="2"/>
  <c r="E36094" i="2"/>
  <c r="E36095" i="2"/>
  <c r="E36096" i="2"/>
  <c r="E36097" i="2"/>
  <c r="E36098" i="2"/>
  <c r="E36099" i="2"/>
  <c r="E36100" i="2"/>
  <c r="E36101" i="2"/>
  <c r="E36102" i="2"/>
  <c r="E36103" i="2"/>
  <c r="E36104" i="2"/>
  <c r="E36105" i="2"/>
  <c r="E36106" i="2"/>
  <c r="E36107" i="2"/>
  <c r="E36108" i="2"/>
  <c r="E36109" i="2"/>
  <c r="E36110" i="2"/>
  <c r="E36111" i="2"/>
  <c r="E36112" i="2"/>
  <c r="E36113" i="2"/>
  <c r="E36114" i="2"/>
  <c r="E36115" i="2"/>
  <c r="E36116" i="2"/>
  <c r="E36117" i="2"/>
  <c r="E36118" i="2"/>
  <c r="E36119" i="2"/>
  <c r="E36120" i="2"/>
  <c r="E36121" i="2"/>
  <c r="E36122" i="2"/>
  <c r="E36123" i="2"/>
  <c r="E36124" i="2"/>
  <c r="E36125" i="2"/>
  <c r="E36126" i="2"/>
  <c r="E36127" i="2"/>
  <c r="E36128" i="2"/>
  <c r="E36129" i="2"/>
  <c r="E36130" i="2"/>
  <c r="E36131" i="2"/>
  <c r="E36132" i="2"/>
  <c r="E36133" i="2"/>
  <c r="E36134" i="2"/>
  <c r="E36135" i="2"/>
  <c r="E36136" i="2"/>
  <c r="E36137" i="2"/>
  <c r="E36138" i="2"/>
  <c r="E36139" i="2"/>
  <c r="E36140" i="2"/>
  <c r="E36141" i="2"/>
  <c r="E36142" i="2"/>
  <c r="E36143" i="2"/>
  <c r="E36144" i="2"/>
  <c r="E36145" i="2"/>
  <c r="E36146" i="2"/>
  <c r="E36147" i="2"/>
  <c r="E36148" i="2"/>
  <c r="E36149" i="2"/>
  <c r="E36150" i="2"/>
  <c r="E36151" i="2"/>
  <c r="E36152" i="2"/>
  <c r="E36153" i="2"/>
  <c r="E36154" i="2"/>
  <c r="E36155" i="2"/>
  <c r="E36156" i="2"/>
  <c r="E36157" i="2"/>
  <c r="E36158" i="2"/>
  <c r="E36159" i="2"/>
  <c r="E36160" i="2"/>
  <c r="E36161" i="2"/>
  <c r="E36162" i="2"/>
  <c r="E36163" i="2"/>
  <c r="E36164" i="2"/>
  <c r="E36165" i="2"/>
  <c r="E36166" i="2"/>
  <c r="E36167" i="2"/>
  <c r="E36168" i="2"/>
  <c r="E36169" i="2"/>
  <c r="E36170" i="2"/>
  <c r="E36171" i="2"/>
  <c r="E36172" i="2"/>
  <c r="E36173" i="2"/>
  <c r="E36174" i="2"/>
  <c r="E36175" i="2"/>
  <c r="E36176" i="2"/>
  <c r="E36177" i="2"/>
  <c r="E36178" i="2"/>
  <c r="E36179" i="2"/>
  <c r="E36180" i="2"/>
  <c r="E36181" i="2"/>
  <c r="E36182" i="2"/>
  <c r="E36183" i="2"/>
  <c r="E36184" i="2"/>
  <c r="E36185" i="2"/>
  <c r="E36186" i="2"/>
  <c r="E36187" i="2"/>
  <c r="E36188" i="2"/>
  <c r="E36189" i="2"/>
  <c r="E36190" i="2"/>
  <c r="E36191" i="2"/>
  <c r="E36192" i="2"/>
  <c r="E36193" i="2"/>
  <c r="E36194" i="2"/>
  <c r="E36195" i="2"/>
  <c r="E36196" i="2"/>
  <c r="E36197" i="2"/>
  <c r="E36198" i="2"/>
  <c r="E36199" i="2"/>
  <c r="E36200" i="2"/>
  <c r="E36201" i="2"/>
  <c r="E36202" i="2"/>
  <c r="E36203" i="2"/>
  <c r="E36204" i="2"/>
  <c r="E36205" i="2"/>
  <c r="E36206" i="2"/>
  <c r="E36207" i="2"/>
  <c r="E36208" i="2"/>
  <c r="E36209" i="2"/>
  <c r="E36210" i="2"/>
  <c r="E36211" i="2"/>
  <c r="E36212" i="2"/>
  <c r="E36213" i="2"/>
  <c r="E36214" i="2"/>
  <c r="E36215" i="2"/>
  <c r="E36216" i="2"/>
  <c r="E36217" i="2"/>
  <c r="E36218" i="2"/>
  <c r="E36219" i="2"/>
  <c r="E36220" i="2"/>
  <c r="E36221" i="2"/>
  <c r="E36222" i="2"/>
  <c r="E36223" i="2"/>
  <c r="E36224" i="2"/>
  <c r="E36225" i="2"/>
  <c r="E36226" i="2"/>
  <c r="E36227" i="2"/>
  <c r="E36228" i="2"/>
  <c r="E36229" i="2"/>
  <c r="E36230" i="2"/>
  <c r="E36231" i="2"/>
  <c r="E36232" i="2"/>
  <c r="E36233" i="2"/>
  <c r="E36234" i="2"/>
  <c r="E36235" i="2"/>
  <c r="E36236" i="2"/>
  <c r="E36237" i="2"/>
  <c r="E36238" i="2"/>
  <c r="E36239" i="2"/>
  <c r="E36240" i="2"/>
  <c r="E36241" i="2"/>
  <c r="E36242" i="2"/>
  <c r="E36243" i="2"/>
  <c r="E36244" i="2"/>
  <c r="E36245" i="2"/>
  <c r="E36246" i="2"/>
  <c r="E36247" i="2"/>
  <c r="E36248" i="2"/>
  <c r="E36249" i="2"/>
  <c r="E36250" i="2"/>
  <c r="E36251" i="2"/>
  <c r="E36252" i="2"/>
  <c r="E36253" i="2"/>
  <c r="E36254" i="2"/>
  <c r="E36255" i="2"/>
  <c r="E36256" i="2"/>
  <c r="E36257" i="2"/>
  <c r="E36258" i="2"/>
  <c r="E36259" i="2"/>
  <c r="E36260" i="2"/>
  <c r="E36261" i="2"/>
  <c r="E36262" i="2"/>
  <c r="E36263" i="2"/>
  <c r="E36264" i="2"/>
  <c r="E36265" i="2"/>
  <c r="E36266" i="2"/>
  <c r="E36267" i="2"/>
  <c r="E36268" i="2"/>
  <c r="E36269" i="2"/>
  <c r="E36270" i="2"/>
  <c r="E36271" i="2"/>
  <c r="E36272" i="2"/>
  <c r="E36273" i="2"/>
  <c r="E36274" i="2"/>
  <c r="E36275" i="2"/>
  <c r="E36276" i="2"/>
  <c r="E36277" i="2"/>
  <c r="E36278" i="2"/>
  <c r="E36279" i="2"/>
  <c r="E36280" i="2"/>
  <c r="E36281" i="2"/>
  <c r="E36282" i="2"/>
  <c r="E36283" i="2"/>
  <c r="E36284" i="2"/>
  <c r="E36285" i="2"/>
  <c r="E36286" i="2"/>
  <c r="E36287" i="2"/>
  <c r="E36288" i="2"/>
  <c r="E36289" i="2"/>
  <c r="E36290" i="2"/>
  <c r="E36291" i="2"/>
  <c r="E36292" i="2"/>
  <c r="E36293" i="2"/>
  <c r="E36294" i="2"/>
  <c r="E36295" i="2"/>
  <c r="E36296" i="2"/>
  <c r="E36297" i="2"/>
  <c r="E36298" i="2"/>
  <c r="E36299" i="2"/>
  <c r="E36300" i="2"/>
  <c r="E36301" i="2"/>
  <c r="E36302" i="2"/>
  <c r="E36303" i="2"/>
  <c r="E36304" i="2"/>
  <c r="E36305" i="2"/>
  <c r="E36306" i="2"/>
  <c r="E36307" i="2"/>
  <c r="E36308" i="2"/>
  <c r="E36309" i="2"/>
  <c r="E36310" i="2"/>
  <c r="E36311" i="2"/>
  <c r="E36312" i="2"/>
  <c r="E36313" i="2"/>
  <c r="E36314" i="2"/>
  <c r="E36315" i="2"/>
  <c r="E36316" i="2"/>
  <c r="E36317" i="2"/>
  <c r="E36318" i="2"/>
  <c r="E36319" i="2"/>
  <c r="E36320" i="2"/>
  <c r="E36321" i="2"/>
  <c r="E36322" i="2"/>
  <c r="E36323" i="2"/>
  <c r="E36324" i="2"/>
  <c r="E36325" i="2"/>
  <c r="E36326" i="2"/>
  <c r="E36327" i="2"/>
  <c r="E36328" i="2"/>
  <c r="E36329" i="2"/>
  <c r="E36330" i="2"/>
  <c r="E36331" i="2"/>
  <c r="E36332" i="2"/>
  <c r="E36333" i="2"/>
  <c r="E36334" i="2"/>
  <c r="E36335" i="2"/>
  <c r="E36336" i="2"/>
  <c r="E36337" i="2"/>
  <c r="E36338" i="2"/>
  <c r="E36339" i="2"/>
  <c r="E36340" i="2"/>
  <c r="E36341" i="2"/>
  <c r="E36342" i="2"/>
  <c r="E36343" i="2"/>
  <c r="E36344" i="2"/>
  <c r="E36345" i="2"/>
  <c r="E36346" i="2"/>
  <c r="E36347" i="2"/>
  <c r="E36348" i="2"/>
  <c r="E36349" i="2"/>
  <c r="E36350" i="2"/>
  <c r="E36351" i="2"/>
  <c r="E36352" i="2"/>
  <c r="E36353" i="2"/>
  <c r="E36354" i="2"/>
  <c r="E36355" i="2"/>
  <c r="E36356" i="2"/>
  <c r="E36357" i="2"/>
  <c r="E36358" i="2"/>
  <c r="E36359" i="2"/>
  <c r="E36360" i="2"/>
  <c r="E36361" i="2"/>
  <c r="E36362" i="2"/>
  <c r="E36363" i="2"/>
  <c r="E36364" i="2"/>
  <c r="E36365" i="2"/>
  <c r="E36366" i="2"/>
  <c r="E36367" i="2"/>
  <c r="E36368" i="2"/>
  <c r="E36369" i="2"/>
  <c r="E36370" i="2"/>
  <c r="E36371" i="2"/>
  <c r="E36372" i="2"/>
  <c r="E36373" i="2"/>
  <c r="E36374" i="2"/>
  <c r="E36375" i="2"/>
  <c r="E36376" i="2"/>
  <c r="E36377" i="2"/>
  <c r="E36378" i="2"/>
  <c r="E36379" i="2"/>
  <c r="E36380" i="2"/>
  <c r="E36381" i="2"/>
  <c r="E36382" i="2"/>
  <c r="E36383" i="2"/>
  <c r="E36384" i="2"/>
  <c r="E36385" i="2"/>
  <c r="E36386" i="2"/>
  <c r="E36387" i="2"/>
  <c r="E36388" i="2"/>
  <c r="E36389" i="2"/>
  <c r="E36390" i="2"/>
  <c r="E36391" i="2"/>
  <c r="E36392" i="2"/>
  <c r="E36393" i="2"/>
  <c r="E36394" i="2"/>
  <c r="E36395" i="2"/>
  <c r="E36396" i="2"/>
  <c r="E36397" i="2"/>
  <c r="E36398" i="2"/>
  <c r="E36399" i="2"/>
  <c r="E36400" i="2"/>
  <c r="E36401" i="2"/>
  <c r="E36402" i="2"/>
  <c r="E36403" i="2"/>
  <c r="E36404" i="2"/>
  <c r="E36405" i="2"/>
  <c r="E36406" i="2"/>
  <c r="E36407" i="2"/>
  <c r="E36408" i="2"/>
  <c r="E36409" i="2"/>
  <c r="E36410" i="2"/>
  <c r="E36411" i="2"/>
  <c r="E36412" i="2"/>
  <c r="E36413" i="2"/>
  <c r="E36414" i="2"/>
  <c r="E36415" i="2"/>
  <c r="E36416" i="2"/>
  <c r="E36417" i="2"/>
  <c r="E36418" i="2"/>
  <c r="E36419" i="2"/>
  <c r="E36420" i="2"/>
  <c r="E36421" i="2"/>
  <c r="E36422" i="2"/>
  <c r="E36423" i="2"/>
  <c r="E36424" i="2"/>
  <c r="E36425" i="2"/>
  <c r="E36426" i="2"/>
  <c r="E36427" i="2"/>
  <c r="E36428" i="2"/>
  <c r="E36429" i="2"/>
  <c r="E36430" i="2"/>
  <c r="E36431" i="2"/>
  <c r="E36432" i="2"/>
  <c r="E36433" i="2"/>
  <c r="E36434" i="2"/>
  <c r="E36435" i="2"/>
  <c r="E36436" i="2"/>
  <c r="E36437" i="2"/>
  <c r="E36438" i="2"/>
  <c r="E36439" i="2"/>
  <c r="E36440" i="2"/>
  <c r="E36441" i="2"/>
  <c r="E36442" i="2"/>
  <c r="E36443" i="2"/>
  <c r="E36444" i="2"/>
  <c r="E36445" i="2"/>
  <c r="E36446" i="2"/>
  <c r="E36447" i="2"/>
  <c r="E36448" i="2"/>
  <c r="E36449" i="2"/>
  <c r="E36450" i="2"/>
  <c r="E36451" i="2"/>
  <c r="E36452" i="2"/>
  <c r="E36453" i="2"/>
  <c r="E36454" i="2"/>
  <c r="E36455" i="2"/>
  <c r="E36456" i="2"/>
  <c r="E36457" i="2"/>
  <c r="E36458" i="2"/>
  <c r="E36459" i="2"/>
  <c r="E36460" i="2"/>
  <c r="E36461" i="2"/>
  <c r="E36462" i="2"/>
  <c r="E36463" i="2"/>
  <c r="E36464" i="2"/>
  <c r="E36465" i="2"/>
  <c r="E36466" i="2"/>
  <c r="E36467" i="2"/>
  <c r="E36468" i="2"/>
  <c r="E36469" i="2"/>
  <c r="E36470" i="2"/>
  <c r="E36471" i="2"/>
  <c r="E36472" i="2"/>
  <c r="E36473" i="2"/>
  <c r="E36474" i="2"/>
  <c r="E36475" i="2"/>
  <c r="E36476" i="2"/>
  <c r="E36477" i="2"/>
  <c r="E36478" i="2"/>
  <c r="E36479" i="2"/>
  <c r="E36480" i="2"/>
  <c r="E36481" i="2"/>
  <c r="E36482" i="2"/>
  <c r="E36483" i="2"/>
  <c r="E36484" i="2"/>
  <c r="E36485" i="2"/>
  <c r="E36486" i="2"/>
  <c r="E36487" i="2"/>
  <c r="E36488" i="2"/>
  <c r="E36489" i="2"/>
  <c r="E36490" i="2"/>
  <c r="E36491" i="2"/>
  <c r="E36492" i="2"/>
  <c r="E36493" i="2"/>
  <c r="E36494" i="2"/>
  <c r="E36495" i="2"/>
  <c r="E36496" i="2"/>
  <c r="E36497" i="2"/>
  <c r="E36498" i="2"/>
  <c r="E36499" i="2"/>
  <c r="E36500" i="2"/>
  <c r="E36501" i="2"/>
  <c r="E36502" i="2"/>
  <c r="E36503" i="2"/>
  <c r="E36504" i="2"/>
  <c r="E36505" i="2"/>
  <c r="E36506" i="2"/>
  <c r="E36507" i="2"/>
  <c r="E36508" i="2"/>
  <c r="E36509" i="2"/>
  <c r="E36510" i="2"/>
  <c r="E36511" i="2"/>
  <c r="E36512" i="2"/>
  <c r="E36513" i="2"/>
  <c r="E36514" i="2"/>
  <c r="E36515" i="2"/>
  <c r="E36516" i="2"/>
  <c r="E36517" i="2"/>
  <c r="E36518" i="2"/>
  <c r="E36519" i="2"/>
  <c r="E36520" i="2"/>
  <c r="E36521" i="2"/>
  <c r="E36522" i="2"/>
  <c r="E36523" i="2"/>
  <c r="E36524" i="2"/>
  <c r="E36525" i="2"/>
  <c r="E36526" i="2"/>
  <c r="E36527" i="2"/>
  <c r="E36528" i="2"/>
  <c r="E36529" i="2"/>
  <c r="E36530" i="2"/>
  <c r="E36531" i="2"/>
  <c r="E36532" i="2"/>
  <c r="E36533" i="2"/>
  <c r="E36534" i="2"/>
  <c r="E36535" i="2"/>
  <c r="E36536" i="2"/>
  <c r="E36537" i="2"/>
  <c r="E36538" i="2"/>
  <c r="E36539" i="2"/>
  <c r="E36540" i="2"/>
  <c r="E36541" i="2"/>
  <c r="E36542" i="2"/>
  <c r="E36543" i="2"/>
  <c r="E36544" i="2"/>
  <c r="E36545" i="2"/>
  <c r="E36546" i="2"/>
  <c r="E36547" i="2"/>
  <c r="E36548" i="2"/>
  <c r="E36549" i="2"/>
  <c r="E36550" i="2"/>
  <c r="E36551" i="2"/>
  <c r="E36552" i="2"/>
  <c r="E36553" i="2"/>
  <c r="E36554" i="2"/>
  <c r="E36555" i="2"/>
  <c r="E36556" i="2"/>
  <c r="E36557" i="2"/>
  <c r="E36558" i="2"/>
  <c r="E36559" i="2"/>
  <c r="E36560" i="2"/>
  <c r="E36561" i="2"/>
  <c r="E36562" i="2"/>
  <c r="E36563" i="2"/>
  <c r="E36564" i="2"/>
  <c r="E36565" i="2"/>
  <c r="E36566" i="2"/>
  <c r="E36567" i="2"/>
  <c r="E36568" i="2"/>
  <c r="E36569" i="2"/>
  <c r="E36570" i="2"/>
  <c r="E36571" i="2"/>
  <c r="E36572" i="2"/>
  <c r="E36573" i="2"/>
  <c r="E36574" i="2"/>
  <c r="E36575" i="2"/>
  <c r="E36576" i="2"/>
  <c r="E36577" i="2"/>
  <c r="E36578" i="2"/>
  <c r="E36579" i="2"/>
  <c r="E36580" i="2"/>
  <c r="E36581" i="2"/>
  <c r="E36582" i="2"/>
  <c r="E36583" i="2"/>
  <c r="E36584" i="2"/>
  <c r="E36585" i="2"/>
  <c r="E36586" i="2"/>
  <c r="E36587" i="2"/>
  <c r="E36588" i="2"/>
  <c r="E36589" i="2"/>
  <c r="E36590" i="2"/>
  <c r="E36591" i="2"/>
  <c r="E36592" i="2"/>
  <c r="E36593" i="2"/>
  <c r="E36594" i="2"/>
  <c r="E36595" i="2"/>
  <c r="E36596" i="2"/>
  <c r="E36597" i="2"/>
  <c r="E36598" i="2"/>
  <c r="E36599" i="2"/>
  <c r="E36600" i="2"/>
  <c r="E36601" i="2"/>
  <c r="E36602" i="2"/>
  <c r="E36603" i="2"/>
  <c r="E36604" i="2"/>
  <c r="E36605" i="2"/>
  <c r="E36606" i="2"/>
  <c r="E36607" i="2"/>
  <c r="E36608" i="2"/>
  <c r="E36609" i="2"/>
  <c r="E36610" i="2"/>
  <c r="E36611" i="2"/>
  <c r="E36612" i="2"/>
  <c r="E36613" i="2"/>
  <c r="E36614" i="2"/>
  <c r="E36615" i="2"/>
  <c r="E36616" i="2"/>
  <c r="E36617" i="2"/>
  <c r="E36618" i="2"/>
  <c r="E36619" i="2"/>
  <c r="E36620" i="2"/>
  <c r="E36621" i="2"/>
  <c r="E36622" i="2"/>
  <c r="E36623" i="2"/>
  <c r="E36624" i="2"/>
  <c r="E36625" i="2"/>
  <c r="E36626" i="2"/>
  <c r="E36627" i="2"/>
  <c r="E36628" i="2"/>
  <c r="E36629" i="2"/>
  <c r="E36630" i="2"/>
  <c r="E36631" i="2"/>
  <c r="E36632" i="2"/>
  <c r="E36633" i="2"/>
  <c r="E36634" i="2"/>
  <c r="E36635" i="2"/>
  <c r="E36636" i="2"/>
  <c r="E36637" i="2"/>
  <c r="E36638" i="2"/>
  <c r="E36639" i="2"/>
  <c r="E36640" i="2"/>
  <c r="E36641" i="2"/>
  <c r="E36642" i="2"/>
  <c r="E36643" i="2"/>
  <c r="E36644" i="2"/>
  <c r="E36645" i="2"/>
  <c r="E36646" i="2"/>
  <c r="E36647" i="2"/>
  <c r="E36648" i="2"/>
  <c r="E36649" i="2"/>
  <c r="E36650" i="2"/>
  <c r="E36651" i="2"/>
  <c r="E36652" i="2"/>
  <c r="E36653" i="2"/>
  <c r="E36654" i="2"/>
  <c r="E36655" i="2"/>
  <c r="E36656" i="2"/>
  <c r="E36657" i="2"/>
  <c r="E36658" i="2"/>
  <c r="E36659" i="2"/>
  <c r="E36660" i="2"/>
  <c r="E36661" i="2"/>
  <c r="E36662" i="2"/>
  <c r="E36663" i="2"/>
  <c r="E36664" i="2"/>
  <c r="E36665" i="2"/>
  <c r="E36666" i="2"/>
  <c r="E36667" i="2"/>
  <c r="E36668" i="2"/>
  <c r="E36669" i="2"/>
  <c r="E36670" i="2"/>
  <c r="E36671" i="2"/>
  <c r="E36672" i="2"/>
  <c r="E36673" i="2"/>
  <c r="E36674" i="2"/>
  <c r="E36675" i="2"/>
  <c r="E36676" i="2"/>
  <c r="E36677" i="2"/>
  <c r="E36678" i="2"/>
  <c r="E36679" i="2"/>
  <c r="E36680" i="2"/>
  <c r="E36681" i="2"/>
  <c r="E36682" i="2"/>
  <c r="E36683" i="2"/>
  <c r="E36684" i="2"/>
  <c r="E36685" i="2"/>
  <c r="E36686" i="2"/>
  <c r="E36687" i="2"/>
  <c r="E36688" i="2"/>
  <c r="E36689" i="2"/>
  <c r="E36690" i="2"/>
  <c r="E36691" i="2"/>
  <c r="E36692" i="2"/>
  <c r="E36693" i="2"/>
  <c r="E36694" i="2"/>
  <c r="E36695" i="2"/>
  <c r="E36696" i="2"/>
  <c r="E36697" i="2"/>
  <c r="E36698" i="2"/>
  <c r="E36699" i="2"/>
  <c r="E36700" i="2"/>
  <c r="E36701" i="2"/>
  <c r="E36702" i="2"/>
  <c r="E36703" i="2"/>
  <c r="E36704" i="2"/>
  <c r="E36705" i="2"/>
  <c r="E36706" i="2"/>
  <c r="E36707" i="2"/>
  <c r="E36708" i="2"/>
  <c r="E36709" i="2"/>
  <c r="E36710" i="2"/>
  <c r="E36711" i="2"/>
  <c r="E36712" i="2"/>
  <c r="E36713" i="2"/>
  <c r="E36714" i="2"/>
  <c r="E36715" i="2"/>
  <c r="E36716" i="2"/>
  <c r="E36717" i="2"/>
  <c r="E36718" i="2"/>
  <c r="E36719" i="2"/>
  <c r="E36720" i="2"/>
  <c r="E36721" i="2"/>
  <c r="E36722" i="2"/>
  <c r="E36723" i="2"/>
  <c r="E36724" i="2"/>
  <c r="E36725" i="2"/>
  <c r="E36726" i="2"/>
  <c r="E36727" i="2"/>
  <c r="E36728" i="2"/>
  <c r="E36729" i="2"/>
  <c r="E36730" i="2"/>
  <c r="E36731" i="2"/>
  <c r="E36732" i="2"/>
  <c r="E36733" i="2"/>
  <c r="E36734" i="2"/>
  <c r="E36735" i="2"/>
  <c r="E36736" i="2"/>
  <c r="E36737" i="2"/>
  <c r="E36738" i="2"/>
  <c r="E36739" i="2"/>
  <c r="E36740" i="2"/>
  <c r="E36741" i="2"/>
  <c r="E36742" i="2"/>
  <c r="E36743" i="2"/>
  <c r="E36744" i="2"/>
  <c r="E36745" i="2"/>
  <c r="E36746" i="2"/>
  <c r="E36747" i="2"/>
  <c r="E36748" i="2"/>
  <c r="E36749" i="2"/>
  <c r="E36750" i="2"/>
  <c r="E36751" i="2"/>
  <c r="E36752" i="2"/>
  <c r="E36753" i="2"/>
  <c r="E36754" i="2"/>
  <c r="E36755" i="2"/>
  <c r="E36756" i="2"/>
  <c r="E36757" i="2"/>
  <c r="E36758" i="2"/>
  <c r="E36759" i="2"/>
  <c r="E36760" i="2"/>
  <c r="E36761" i="2"/>
  <c r="E36762" i="2"/>
  <c r="E36763" i="2"/>
  <c r="E36764" i="2"/>
  <c r="E36765" i="2"/>
  <c r="E36766" i="2"/>
  <c r="E36767" i="2"/>
  <c r="E36768" i="2"/>
  <c r="E36769" i="2"/>
  <c r="E36770" i="2"/>
  <c r="E36771" i="2"/>
  <c r="E36772" i="2"/>
  <c r="E36773" i="2"/>
  <c r="E36774" i="2"/>
  <c r="E36775" i="2"/>
  <c r="E36776" i="2"/>
  <c r="E36777" i="2"/>
  <c r="E36778" i="2"/>
  <c r="E36779" i="2"/>
  <c r="E36780" i="2"/>
  <c r="E36781" i="2"/>
  <c r="E36782" i="2"/>
  <c r="E36783" i="2"/>
  <c r="E36784" i="2"/>
  <c r="E36785" i="2"/>
  <c r="E36786" i="2"/>
  <c r="E36787" i="2"/>
  <c r="E36788" i="2"/>
  <c r="E36789" i="2"/>
  <c r="E36790" i="2"/>
  <c r="E36791" i="2"/>
  <c r="E36792" i="2"/>
  <c r="E36793" i="2"/>
  <c r="E36794" i="2"/>
  <c r="E36795" i="2"/>
  <c r="E36796" i="2"/>
  <c r="E36797" i="2"/>
  <c r="E36798" i="2"/>
  <c r="E36799" i="2"/>
  <c r="E36800" i="2"/>
  <c r="E36801" i="2"/>
  <c r="E36802" i="2"/>
  <c r="E36803" i="2"/>
  <c r="E36804" i="2"/>
  <c r="E36805" i="2"/>
  <c r="E36806" i="2"/>
  <c r="E36807" i="2"/>
  <c r="E36808" i="2"/>
  <c r="E36809" i="2"/>
  <c r="E36810" i="2"/>
  <c r="E36811" i="2"/>
  <c r="E36812" i="2"/>
  <c r="E36813" i="2"/>
  <c r="E36814" i="2"/>
  <c r="E36815" i="2"/>
  <c r="E36816" i="2"/>
  <c r="E36817" i="2"/>
  <c r="E36818" i="2"/>
  <c r="E36819" i="2"/>
  <c r="E36820" i="2"/>
  <c r="E36821" i="2"/>
  <c r="E36822" i="2"/>
  <c r="E36823" i="2"/>
  <c r="E36824" i="2"/>
  <c r="E36825" i="2"/>
  <c r="E36826" i="2"/>
  <c r="E36827" i="2"/>
  <c r="E36828" i="2"/>
  <c r="E36829" i="2"/>
  <c r="E36830" i="2"/>
  <c r="E36831" i="2"/>
  <c r="E36832" i="2"/>
  <c r="E36833" i="2"/>
  <c r="E36834" i="2"/>
  <c r="E36835" i="2"/>
  <c r="E36836" i="2"/>
  <c r="E36837" i="2"/>
  <c r="E36838" i="2"/>
  <c r="E36839" i="2"/>
  <c r="E36840" i="2"/>
  <c r="E36841" i="2"/>
  <c r="E36842" i="2"/>
  <c r="E36843" i="2"/>
  <c r="E36844" i="2"/>
  <c r="E36845" i="2"/>
  <c r="E36846" i="2"/>
  <c r="E36847" i="2"/>
  <c r="E36848" i="2"/>
  <c r="E36849" i="2"/>
  <c r="E36850" i="2"/>
  <c r="E36851" i="2"/>
  <c r="E36852" i="2"/>
  <c r="E36853" i="2"/>
  <c r="E36854" i="2"/>
  <c r="E36855" i="2"/>
  <c r="E36856" i="2"/>
  <c r="E36857" i="2"/>
  <c r="E36858" i="2"/>
  <c r="E36859" i="2"/>
  <c r="E36860" i="2"/>
  <c r="E36861" i="2"/>
  <c r="E36862" i="2"/>
  <c r="E36863" i="2"/>
  <c r="E36864" i="2"/>
  <c r="E36865" i="2"/>
  <c r="E36866" i="2"/>
  <c r="E36867" i="2"/>
  <c r="E36868" i="2"/>
  <c r="E36869" i="2"/>
  <c r="E36870" i="2"/>
  <c r="E36871" i="2"/>
  <c r="E36872" i="2"/>
  <c r="E36873" i="2"/>
  <c r="E36874" i="2"/>
  <c r="E36875" i="2"/>
  <c r="E36876" i="2"/>
  <c r="E36877" i="2"/>
  <c r="E36878" i="2"/>
  <c r="E36879" i="2"/>
  <c r="E36880" i="2"/>
  <c r="E36881" i="2"/>
  <c r="E36882" i="2"/>
  <c r="E36883" i="2"/>
  <c r="E36884" i="2"/>
  <c r="E36885" i="2"/>
  <c r="E36886" i="2"/>
  <c r="E36887" i="2"/>
  <c r="E36888" i="2"/>
  <c r="E36889" i="2"/>
  <c r="E36890" i="2"/>
  <c r="E36891" i="2"/>
  <c r="E36892" i="2"/>
  <c r="E36893" i="2"/>
  <c r="E36894" i="2"/>
  <c r="E36895" i="2"/>
  <c r="E36896" i="2"/>
  <c r="E36897" i="2"/>
  <c r="E36898" i="2"/>
  <c r="E36899" i="2"/>
  <c r="E36900" i="2"/>
  <c r="E36901" i="2"/>
  <c r="E36902" i="2"/>
  <c r="E36903" i="2"/>
  <c r="E36904" i="2"/>
  <c r="E36905" i="2"/>
  <c r="E36906" i="2"/>
  <c r="E36907" i="2"/>
  <c r="E36908" i="2"/>
  <c r="E36909" i="2"/>
  <c r="E36910" i="2"/>
  <c r="E36911" i="2"/>
  <c r="E36912" i="2"/>
  <c r="E36913" i="2"/>
  <c r="E36914" i="2"/>
  <c r="E36915" i="2"/>
  <c r="E36916" i="2"/>
  <c r="E36917" i="2"/>
  <c r="E36918" i="2"/>
  <c r="E36919" i="2"/>
  <c r="E36920" i="2"/>
  <c r="E36921" i="2"/>
  <c r="E36922" i="2"/>
  <c r="E36923" i="2"/>
  <c r="E36924" i="2"/>
  <c r="E36925" i="2"/>
  <c r="E36926" i="2"/>
  <c r="E36927" i="2"/>
  <c r="E36928" i="2"/>
  <c r="E36929" i="2"/>
  <c r="E36930" i="2"/>
  <c r="E36931" i="2"/>
  <c r="E36932" i="2"/>
  <c r="E36933" i="2"/>
  <c r="E36934" i="2"/>
  <c r="E36935" i="2"/>
  <c r="E36936" i="2"/>
  <c r="E36937" i="2"/>
  <c r="E36938" i="2"/>
  <c r="E36939" i="2"/>
  <c r="E36940" i="2"/>
  <c r="E36941" i="2"/>
  <c r="E36942" i="2"/>
  <c r="E36943" i="2"/>
  <c r="E36944" i="2"/>
  <c r="E36945" i="2"/>
  <c r="E36946" i="2"/>
  <c r="E36947" i="2"/>
  <c r="E36948" i="2"/>
  <c r="E36949" i="2"/>
  <c r="E36950" i="2"/>
  <c r="E36951" i="2"/>
  <c r="E36952" i="2"/>
  <c r="E36953" i="2"/>
  <c r="E36954" i="2"/>
  <c r="E36955" i="2"/>
  <c r="E36956" i="2"/>
  <c r="E36957" i="2"/>
  <c r="E36958" i="2"/>
  <c r="E36959" i="2"/>
  <c r="E36960" i="2"/>
  <c r="E36961" i="2"/>
  <c r="E36962" i="2"/>
  <c r="E36963" i="2"/>
  <c r="E36964" i="2"/>
  <c r="E36965" i="2"/>
  <c r="E36966" i="2"/>
  <c r="E36967" i="2"/>
  <c r="E36968" i="2"/>
  <c r="E36969" i="2"/>
  <c r="E36970" i="2"/>
  <c r="E36971" i="2"/>
  <c r="E36972" i="2"/>
  <c r="E36973" i="2"/>
  <c r="E36974" i="2"/>
  <c r="E36975" i="2"/>
  <c r="E36976" i="2"/>
  <c r="E36977" i="2"/>
  <c r="E36978" i="2"/>
  <c r="E36979" i="2"/>
  <c r="E36980" i="2"/>
  <c r="E36981" i="2"/>
  <c r="E36982" i="2"/>
  <c r="E36983" i="2"/>
  <c r="E36984" i="2"/>
  <c r="E36985" i="2"/>
  <c r="E36986" i="2"/>
  <c r="E36987" i="2"/>
  <c r="E36988" i="2"/>
  <c r="E36989" i="2"/>
  <c r="E36990" i="2"/>
  <c r="E36991" i="2"/>
  <c r="E36992" i="2"/>
  <c r="E36993" i="2"/>
  <c r="E36994" i="2"/>
  <c r="E36995" i="2"/>
  <c r="E36996" i="2"/>
  <c r="E36997" i="2"/>
  <c r="E36998" i="2"/>
  <c r="E36999" i="2"/>
  <c r="E37000" i="2"/>
  <c r="E37001" i="2"/>
  <c r="E37002" i="2"/>
  <c r="E37003" i="2"/>
  <c r="E37004" i="2"/>
  <c r="E37005" i="2"/>
  <c r="E37006" i="2"/>
  <c r="E37007" i="2"/>
  <c r="E37008" i="2"/>
  <c r="E37009" i="2"/>
  <c r="E37010" i="2"/>
  <c r="E37011" i="2"/>
  <c r="E37012" i="2"/>
  <c r="E37013" i="2"/>
  <c r="E37014" i="2"/>
  <c r="E37015" i="2"/>
  <c r="E37016" i="2"/>
  <c r="E37017" i="2"/>
  <c r="E37018" i="2"/>
  <c r="E37019" i="2"/>
  <c r="E37020" i="2"/>
  <c r="E37021" i="2"/>
  <c r="E37022" i="2"/>
  <c r="E37023" i="2"/>
  <c r="E37024" i="2"/>
  <c r="E37025" i="2"/>
  <c r="E37026" i="2"/>
  <c r="E37027" i="2"/>
  <c r="E37028" i="2"/>
  <c r="E37029" i="2"/>
  <c r="E37030" i="2"/>
  <c r="E37031" i="2"/>
  <c r="E37032" i="2"/>
  <c r="E37033" i="2"/>
  <c r="E37034" i="2"/>
  <c r="E37035" i="2"/>
  <c r="E37036" i="2"/>
  <c r="E37037" i="2"/>
  <c r="E37038" i="2"/>
  <c r="E37039" i="2"/>
  <c r="E37040" i="2"/>
  <c r="E37041" i="2"/>
  <c r="E37042" i="2"/>
  <c r="E37043" i="2"/>
  <c r="E37044" i="2"/>
  <c r="E37045" i="2"/>
  <c r="E37046" i="2"/>
  <c r="E37047" i="2"/>
  <c r="E37048" i="2"/>
  <c r="E37049" i="2"/>
  <c r="E37050" i="2"/>
  <c r="E37051" i="2"/>
  <c r="E37052" i="2"/>
  <c r="E37053" i="2"/>
  <c r="E37054" i="2"/>
  <c r="E37055" i="2"/>
  <c r="E37056" i="2"/>
  <c r="E37057" i="2"/>
  <c r="E37058" i="2"/>
  <c r="E37059" i="2"/>
  <c r="E37060" i="2"/>
  <c r="E37061" i="2"/>
  <c r="E37062" i="2"/>
  <c r="E37063" i="2"/>
  <c r="E37064" i="2"/>
  <c r="E37065" i="2"/>
  <c r="E37066" i="2"/>
  <c r="E37067" i="2"/>
  <c r="E37068" i="2"/>
  <c r="E37069" i="2"/>
  <c r="E37070" i="2"/>
  <c r="E37071" i="2"/>
  <c r="E37072" i="2"/>
  <c r="E37073" i="2"/>
  <c r="E37074" i="2"/>
  <c r="E37075" i="2"/>
  <c r="E37076" i="2"/>
  <c r="E37077" i="2"/>
  <c r="E37078" i="2"/>
  <c r="E37079" i="2"/>
  <c r="E37080" i="2"/>
  <c r="E37081" i="2"/>
  <c r="E37082" i="2"/>
  <c r="E37083" i="2"/>
  <c r="E37084" i="2"/>
  <c r="E37085" i="2"/>
  <c r="E37086" i="2"/>
  <c r="E37087" i="2"/>
  <c r="E37088" i="2"/>
  <c r="E37089" i="2"/>
  <c r="E37090" i="2"/>
  <c r="E37091" i="2"/>
  <c r="E37092" i="2"/>
  <c r="E37093" i="2"/>
  <c r="E37094" i="2"/>
  <c r="E37095" i="2"/>
  <c r="E37096" i="2"/>
  <c r="E37097" i="2"/>
  <c r="E37098" i="2"/>
  <c r="E37099" i="2"/>
  <c r="E37100" i="2"/>
  <c r="E37101" i="2"/>
  <c r="E37102" i="2"/>
  <c r="E37103" i="2"/>
  <c r="E37104" i="2"/>
  <c r="E37105" i="2"/>
  <c r="E37106" i="2"/>
  <c r="E37107" i="2"/>
  <c r="E37108" i="2"/>
  <c r="E37109" i="2"/>
  <c r="E37110" i="2"/>
  <c r="E37111" i="2"/>
  <c r="E37112" i="2"/>
  <c r="E37113" i="2"/>
  <c r="E37114" i="2"/>
  <c r="E37115" i="2"/>
  <c r="E37116" i="2"/>
  <c r="E37117" i="2"/>
  <c r="E37118" i="2"/>
  <c r="E37119" i="2"/>
  <c r="E37120" i="2"/>
  <c r="E37121" i="2"/>
  <c r="E37122" i="2"/>
  <c r="E37123" i="2"/>
  <c r="E37124" i="2"/>
  <c r="E37125" i="2"/>
  <c r="E37126" i="2"/>
  <c r="E37127" i="2"/>
  <c r="E37128" i="2"/>
  <c r="E37129" i="2"/>
  <c r="E37130" i="2"/>
  <c r="E37131" i="2"/>
  <c r="E37132" i="2"/>
  <c r="E37133" i="2"/>
  <c r="E37134" i="2"/>
  <c r="E37135" i="2"/>
  <c r="E37136" i="2"/>
  <c r="E37137" i="2"/>
  <c r="E37138" i="2"/>
  <c r="E37139" i="2"/>
  <c r="E37140" i="2"/>
  <c r="E37141" i="2"/>
  <c r="E37142" i="2"/>
  <c r="E37143" i="2"/>
  <c r="E37144" i="2"/>
  <c r="E37145" i="2"/>
  <c r="E37146" i="2"/>
  <c r="E37147" i="2"/>
  <c r="E37148" i="2"/>
  <c r="E37149" i="2"/>
  <c r="E37150" i="2"/>
  <c r="E37151" i="2"/>
  <c r="E37152" i="2"/>
  <c r="E37153" i="2"/>
  <c r="E37154" i="2"/>
  <c r="E37155" i="2"/>
  <c r="E37156" i="2"/>
  <c r="E37157" i="2"/>
  <c r="E37158" i="2"/>
  <c r="E37159" i="2"/>
  <c r="E37160" i="2"/>
  <c r="E37161" i="2"/>
  <c r="E37162" i="2"/>
  <c r="E37163" i="2"/>
  <c r="E37164" i="2"/>
  <c r="E37165" i="2"/>
  <c r="E37166" i="2"/>
  <c r="E37167" i="2"/>
  <c r="E37168" i="2"/>
  <c r="E37169" i="2"/>
  <c r="E37170" i="2"/>
  <c r="E37171" i="2"/>
  <c r="E37172" i="2"/>
  <c r="E37173" i="2"/>
  <c r="E37174" i="2"/>
  <c r="E37175" i="2"/>
  <c r="E37176" i="2"/>
  <c r="E37177" i="2"/>
  <c r="E37178" i="2"/>
  <c r="E37179" i="2"/>
  <c r="E37180" i="2"/>
  <c r="E37181" i="2"/>
  <c r="E37182" i="2"/>
  <c r="E37183" i="2"/>
  <c r="E37184" i="2"/>
  <c r="E37185" i="2"/>
  <c r="E37186" i="2"/>
  <c r="E37187" i="2"/>
  <c r="E37188" i="2"/>
  <c r="E37189" i="2"/>
  <c r="E37190" i="2"/>
  <c r="E37191" i="2"/>
  <c r="E37192" i="2"/>
  <c r="E37193" i="2"/>
  <c r="E37194" i="2"/>
  <c r="E37195" i="2"/>
  <c r="E37196" i="2"/>
  <c r="E37197" i="2"/>
  <c r="E37198" i="2"/>
  <c r="E37199" i="2"/>
  <c r="E37200" i="2"/>
  <c r="E37201" i="2"/>
  <c r="E37202" i="2"/>
  <c r="E37203" i="2"/>
  <c r="E37204" i="2"/>
  <c r="E37205" i="2"/>
  <c r="E37206" i="2"/>
  <c r="E37207" i="2"/>
  <c r="E37208" i="2"/>
  <c r="E37209" i="2"/>
  <c r="E37210" i="2"/>
  <c r="E37211" i="2"/>
  <c r="E37212" i="2"/>
  <c r="E37213" i="2"/>
  <c r="E37214" i="2"/>
  <c r="E37215" i="2"/>
  <c r="E37216" i="2"/>
  <c r="E37217" i="2"/>
  <c r="E37218" i="2"/>
  <c r="E37219" i="2"/>
  <c r="E37220" i="2"/>
  <c r="E37221" i="2"/>
  <c r="E37222" i="2"/>
  <c r="E37223" i="2"/>
  <c r="E37224" i="2"/>
  <c r="E37225" i="2"/>
  <c r="E37226" i="2"/>
  <c r="E37227" i="2"/>
  <c r="E37228" i="2"/>
  <c r="E37229" i="2"/>
  <c r="E37230" i="2"/>
  <c r="E37231" i="2"/>
  <c r="E37232" i="2"/>
  <c r="E37233" i="2"/>
  <c r="E37234" i="2"/>
  <c r="E37235" i="2"/>
  <c r="E37236" i="2"/>
  <c r="E37237" i="2"/>
  <c r="E37238" i="2"/>
  <c r="E37239" i="2"/>
  <c r="E37240" i="2"/>
  <c r="E37241" i="2"/>
  <c r="E37242" i="2"/>
  <c r="E37243" i="2"/>
  <c r="E37244" i="2"/>
  <c r="E37245" i="2"/>
  <c r="E37246" i="2"/>
  <c r="E37247" i="2"/>
  <c r="E37248" i="2"/>
  <c r="E37249" i="2"/>
  <c r="E37250" i="2"/>
  <c r="E37251" i="2"/>
  <c r="E37252" i="2"/>
  <c r="E37253" i="2"/>
  <c r="E37254" i="2"/>
  <c r="E37255" i="2"/>
  <c r="E37256" i="2"/>
  <c r="E37257" i="2"/>
  <c r="E37258" i="2"/>
  <c r="E37259" i="2"/>
  <c r="E37260" i="2"/>
  <c r="E37261" i="2"/>
  <c r="E37262" i="2"/>
  <c r="E37263" i="2"/>
  <c r="E37264" i="2"/>
  <c r="E37265" i="2"/>
  <c r="E37266" i="2"/>
  <c r="E37267" i="2"/>
  <c r="E37268" i="2"/>
  <c r="E37269" i="2"/>
  <c r="E37270" i="2"/>
  <c r="E37271" i="2"/>
  <c r="E37272" i="2"/>
  <c r="E37273" i="2"/>
  <c r="E37274" i="2"/>
  <c r="E37275" i="2"/>
  <c r="E37276" i="2"/>
  <c r="E37277" i="2"/>
  <c r="E37278" i="2"/>
  <c r="E37279" i="2"/>
  <c r="E37280" i="2"/>
  <c r="E37281" i="2"/>
  <c r="E37282" i="2"/>
  <c r="E37283" i="2"/>
  <c r="E37284" i="2"/>
  <c r="E37285" i="2"/>
  <c r="E37286" i="2"/>
  <c r="E37287" i="2"/>
  <c r="E37288" i="2"/>
  <c r="E37289" i="2"/>
  <c r="E37290" i="2"/>
  <c r="E37291" i="2"/>
  <c r="E37292" i="2"/>
  <c r="E37293" i="2"/>
  <c r="E37294" i="2"/>
  <c r="E37295" i="2"/>
  <c r="E37296" i="2"/>
  <c r="E37297" i="2"/>
  <c r="E37298" i="2"/>
  <c r="E37299" i="2"/>
  <c r="E37300" i="2"/>
  <c r="E37301" i="2"/>
  <c r="E37302" i="2"/>
  <c r="E37303" i="2"/>
  <c r="E37304" i="2"/>
  <c r="E37305" i="2"/>
  <c r="E37306" i="2"/>
  <c r="E37307" i="2"/>
  <c r="E37308" i="2"/>
  <c r="E37309" i="2"/>
  <c r="E37310" i="2"/>
  <c r="E37311" i="2"/>
  <c r="E37312" i="2"/>
  <c r="E37313" i="2"/>
  <c r="E37314" i="2"/>
  <c r="E37315" i="2"/>
  <c r="E37316" i="2"/>
  <c r="E37317" i="2"/>
  <c r="E37318" i="2"/>
  <c r="E37319" i="2"/>
  <c r="E37320" i="2"/>
  <c r="E37321" i="2"/>
  <c r="E37322" i="2"/>
  <c r="E37323" i="2"/>
  <c r="E37324" i="2"/>
  <c r="E37325" i="2"/>
  <c r="E37326" i="2"/>
  <c r="E37327" i="2"/>
  <c r="E37328" i="2"/>
  <c r="E37329" i="2"/>
  <c r="E37330" i="2"/>
  <c r="E37331" i="2"/>
  <c r="E37332" i="2"/>
  <c r="E37333" i="2"/>
  <c r="E37334" i="2"/>
  <c r="E37335" i="2"/>
  <c r="E37336" i="2"/>
  <c r="E37337" i="2"/>
  <c r="E37338" i="2"/>
  <c r="E37339" i="2"/>
  <c r="E37340" i="2"/>
  <c r="E37341" i="2"/>
  <c r="E37342" i="2"/>
  <c r="E37343" i="2"/>
  <c r="E37344" i="2"/>
  <c r="E37345" i="2"/>
  <c r="E37346" i="2"/>
  <c r="E37347" i="2"/>
  <c r="E37348" i="2"/>
  <c r="E37349" i="2"/>
  <c r="E37350" i="2"/>
  <c r="E37351" i="2"/>
  <c r="E37352" i="2"/>
  <c r="E37353" i="2"/>
  <c r="E37354" i="2"/>
  <c r="E37355" i="2"/>
  <c r="E37356" i="2"/>
  <c r="E37357" i="2"/>
  <c r="E37358" i="2"/>
  <c r="E37359" i="2"/>
  <c r="E37360" i="2"/>
  <c r="E37361" i="2"/>
  <c r="E37362" i="2"/>
  <c r="E37363" i="2"/>
  <c r="E37364" i="2"/>
  <c r="E37365" i="2"/>
  <c r="E37366" i="2"/>
  <c r="E37367" i="2"/>
  <c r="E37368" i="2"/>
  <c r="E37369" i="2"/>
  <c r="E37370" i="2"/>
  <c r="E37371" i="2"/>
  <c r="E37372" i="2"/>
  <c r="E37373" i="2"/>
  <c r="E37374" i="2"/>
  <c r="E37375" i="2"/>
  <c r="E37376" i="2"/>
  <c r="E37377" i="2"/>
  <c r="E37378" i="2"/>
  <c r="E37379" i="2"/>
  <c r="E37380" i="2"/>
  <c r="E37381" i="2"/>
  <c r="E37382" i="2"/>
  <c r="E37383" i="2"/>
  <c r="E37384" i="2"/>
  <c r="E37385" i="2"/>
  <c r="E37386" i="2"/>
  <c r="E37387" i="2"/>
  <c r="E37388" i="2"/>
  <c r="E37389" i="2"/>
  <c r="E37390" i="2"/>
  <c r="E37391" i="2"/>
  <c r="E37392" i="2"/>
  <c r="E37393" i="2"/>
  <c r="E37394" i="2"/>
  <c r="E37395" i="2"/>
  <c r="E37396" i="2"/>
  <c r="E37397" i="2"/>
  <c r="E37398" i="2"/>
  <c r="E37399" i="2"/>
  <c r="E37400" i="2"/>
  <c r="E37401" i="2"/>
  <c r="E37402" i="2"/>
  <c r="E37403" i="2"/>
  <c r="E37404" i="2"/>
  <c r="E37405" i="2"/>
  <c r="E37406" i="2"/>
  <c r="E37407" i="2"/>
  <c r="E37408" i="2"/>
  <c r="E37409" i="2"/>
  <c r="E37410" i="2"/>
  <c r="E37411" i="2"/>
  <c r="E37412" i="2"/>
  <c r="E37413" i="2"/>
  <c r="E37414" i="2"/>
  <c r="E37415" i="2"/>
  <c r="E37416" i="2"/>
  <c r="E37417" i="2"/>
  <c r="E37418" i="2"/>
  <c r="E37419" i="2"/>
  <c r="E37420" i="2"/>
  <c r="E37421" i="2"/>
  <c r="E37422" i="2"/>
  <c r="E37423" i="2"/>
  <c r="E37424" i="2"/>
  <c r="E37425" i="2"/>
  <c r="E37426" i="2"/>
  <c r="E37427" i="2"/>
  <c r="E37428" i="2"/>
  <c r="E37429" i="2"/>
  <c r="E37430" i="2"/>
  <c r="E37431" i="2"/>
  <c r="E37432" i="2"/>
  <c r="E37433" i="2"/>
  <c r="E37434" i="2"/>
  <c r="E37435" i="2"/>
  <c r="E37436" i="2"/>
  <c r="E37437" i="2"/>
  <c r="E37438" i="2"/>
  <c r="E37439" i="2"/>
  <c r="E37440" i="2"/>
  <c r="E37441" i="2"/>
  <c r="E37442" i="2"/>
  <c r="E37443" i="2"/>
  <c r="E37444" i="2"/>
  <c r="E37445" i="2"/>
  <c r="E37446" i="2"/>
  <c r="E37447" i="2"/>
  <c r="E37448" i="2"/>
  <c r="E37449" i="2"/>
  <c r="E37450" i="2"/>
  <c r="E37451" i="2"/>
  <c r="E37452" i="2"/>
  <c r="E37453" i="2"/>
  <c r="E37454" i="2"/>
  <c r="E37455" i="2"/>
  <c r="E37456" i="2"/>
  <c r="E37457" i="2"/>
  <c r="E37458" i="2"/>
  <c r="E37459" i="2"/>
  <c r="E37460" i="2"/>
  <c r="E37461" i="2"/>
  <c r="E37462" i="2"/>
  <c r="E37463" i="2"/>
  <c r="E37464" i="2"/>
  <c r="E37465" i="2"/>
  <c r="E37466" i="2"/>
  <c r="E37467" i="2"/>
  <c r="E37468" i="2"/>
  <c r="E37469" i="2"/>
  <c r="E37470" i="2"/>
  <c r="E37471" i="2"/>
  <c r="E37472" i="2"/>
  <c r="E37473" i="2"/>
  <c r="E37474" i="2"/>
  <c r="E37475" i="2"/>
  <c r="E37476" i="2"/>
  <c r="E37477" i="2"/>
  <c r="E37478" i="2"/>
  <c r="E37479" i="2"/>
  <c r="E37480" i="2"/>
  <c r="E37481" i="2"/>
  <c r="E37482" i="2"/>
  <c r="E37483" i="2"/>
  <c r="E37484" i="2"/>
  <c r="E37485" i="2"/>
  <c r="E37486" i="2"/>
  <c r="E37487" i="2"/>
  <c r="E37488" i="2"/>
  <c r="E37489" i="2"/>
  <c r="E37490" i="2"/>
  <c r="E37491" i="2"/>
  <c r="E37492" i="2"/>
  <c r="E37493" i="2"/>
  <c r="E37494" i="2"/>
  <c r="E37495" i="2"/>
  <c r="E37496" i="2"/>
  <c r="E37497" i="2"/>
  <c r="E37498" i="2"/>
  <c r="E37499" i="2"/>
  <c r="E37500" i="2"/>
  <c r="E37501" i="2"/>
  <c r="E37502" i="2"/>
  <c r="E37503" i="2"/>
  <c r="E37504" i="2"/>
  <c r="E37505" i="2"/>
  <c r="E37506" i="2"/>
  <c r="E37507" i="2"/>
  <c r="E37508" i="2"/>
  <c r="E37509" i="2"/>
  <c r="E37510" i="2"/>
  <c r="E37511" i="2"/>
  <c r="E37512" i="2"/>
  <c r="E37513" i="2"/>
  <c r="E37514" i="2"/>
  <c r="E37515" i="2"/>
  <c r="E37516" i="2"/>
  <c r="E37517" i="2"/>
  <c r="E37518" i="2"/>
  <c r="E37519" i="2"/>
  <c r="E37520" i="2"/>
  <c r="E37521" i="2"/>
  <c r="E37522" i="2"/>
  <c r="E37523" i="2"/>
  <c r="E37524" i="2"/>
  <c r="E37525" i="2"/>
  <c r="E37526" i="2"/>
  <c r="E37527" i="2"/>
  <c r="E37528" i="2"/>
  <c r="E37529" i="2"/>
  <c r="E37530" i="2"/>
  <c r="E37531" i="2"/>
  <c r="E37532" i="2"/>
  <c r="E37533" i="2"/>
  <c r="E37534" i="2"/>
  <c r="E37535" i="2"/>
  <c r="E37536" i="2"/>
  <c r="E37537" i="2"/>
  <c r="E37538" i="2"/>
  <c r="E37539" i="2"/>
  <c r="E37540" i="2"/>
  <c r="E37541" i="2"/>
  <c r="E37542" i="2"/>
  <c r="E37543" i="2"/>
  <c r="E37544" i="2"/>
  <c r="E37545" i="2"/>
  <c r="E37546" i="2"/>
  <c r="E37547" i="2"/>
  <c r="E37548" i="2"/>
  <c r="E37549" i="2"/>
  <c r="E37550" i="2"/>
  <c r="E37551" i="2"/>
  <c r="E37552" i="2"/>
  <c r="E37553" i="2"/>
  <c r="E37554" i="2"/>
  <c r="E37555" i="2"/>
  <c r="E37556" i="2"/>
  <c r="E37557" i="2"/>
  <c r="E37558" i="2"/>
  <c r="E37559" i="2"/>
  <c r="E37560" i="2"/>
  <c r="E37561" i="2"/>
  <c r="E37562" i="2"/>
  <c r="E37563" i="2"/>
  <c r="E37564" i="2"/>
  <c r="E37565" i="2"/>
  <c r="E37566" i="2"/>
  <c r="E37567" i="2"/>
  <c r="E37568" i="2"/>
  <c r="E37569" i="2"/>
  <c r="E37570" i="2"/>
  <c r="E37571" i="2"/>
  <c r="E37572" i="2"/>
  <c r="E37573" i="2"/>
  <c r="E37574" i="2"/>
  <c r="E37575" i="2"/>
  <c r="E37576" i="2"/>
  <c r="E37577" i="2"/>
  <c r="E37578" i="2"/>
  <c r="E37579" i="2"/>
  <c r="E37580" i="2"/>
  <c r="E37581" i="2"/>
  <c r="E37582" i="2"/>
  <c r="E37583" i="2"/>
  <c r="E37584" i="2"/>
  <c r="E37585" i="2"/>
  <c r="E37586" i="2"/>
  <c r="E37587" i="2"/>
  <c r="E37588" i="2"/>
  <c r="E37589" i="2"/>
  <c r="E37590" i="2"/>
  <c r="E37591" i="2"/>
  <c r="E37592" i="2"/>
  <c r="E37593" i="2"/>
  <c r="E37594" i="2"/>
  <c r="E37595" i="2"/>
  <c r="E37596" i="2"/>
  <c r="E37597" i="2"/>
  <c r="E37598" i="2"/>
  <c r="E37599" i="2"/>
  <c r="E37600" i="2"/>
  <c r="E37601" i="2"/>
  <c r="E37602" i="2"/>
  <c r="E37603" i="2"/>
  <c r="E37604" i="2"/>
  <c r="E37605" i="2"/>
  <c r="E37606" i="2"/>
  <c r="E37607" i="2"/>
  <c r="E37608" i="2"/>
  <c r="E37609" i="2"/>
  <c r="E37610" i="2"/>
  <c r="E37611" i="2"/>
  <c r="E37612" i="2"/>
  <c r="E37613" i="2"/>
  <c r="E37614" i="2"/>
  <c r="E37615" i="2"/>
  <c r="E37616" i="2"/>
  <c r="E37617" i="2"/>
  <c r="E37618" i="2"/>
  <c r="E37619" i="2"/>
  <c r="E37620" i="2"/>
  <c r="E37621" i="2"/>
  <c r="E37622" i="2"/>
  <c r="E37623" i="2"/>
  <c r="E37624" i="2"/>
  <c r="E37625" i="2"/>
  <c r="E37626" i="2"/>
  <c r="E37627" i="2"/>
  <c r="E37628" i="2"/>
  <c r="E37629" i="2"/>
  <c r="E37630" i="2"/>
  <c r="E37631" i="2"/>
  <c r="E37632" i="2"/>
  <c r="E37633" i="2"/>
  <c r="E37634" i="2"/>
  <c r="E37635" i="2"/>
  <c r="E37636" i="2"/>
  <c r="E37637" i="2"/>
  <c r="E37638" i="2"/>
  <c r="E37639" i="2"/>
  <c r="E37640" i="2"/>
  <c r="E37641" i="2"/>
  <c r="E37642" i="2"/>
  <c r="E37643" i="2"/>
  <c r="E37644" i="2"/>
  <c r="E37645" i="2"/>
  <c r="E37646" i="2"/>
  <c r="E37647" i="2"/>
  <c r="E37648" i="2"/>
  <c r="E37649" i="2"/>
  <c r="E37650" i="2"/>
  <c r="E37651" i="2"/>
  <c r="E37652" i="2"/>
  <c r="E37653" i="2"/>
  <c r="E37654" i="2"/>
  <c r="E37655" i="2"/>
  <c r="E37656" i="2"/>
  <c r="E37657" i="2"/>
  <c r="E37658" i="2"/>
  <c r="E37659" i="2"/>
  <c r="E37660" i="2"/>
  <c r="E37661" i="2"/>
  <c r="E37662" i="2"/>
  <c r="E37663" i="2"/>
  <c r="E37664" i="2"/>
  <c r="E37665" i="2"/>
  <c r="E37666" i="2"/>
  <c r="E37667" i="2"/>
  <c r="E37668" i="2"/>
  <c r="E37669" i="2"/>
  <c r="E37670" i="2"/>
  <c r="E37671" i="2"/>
  <c r="E37672" i="2"/>
  <c r="E37673" i="2"/>
  <c r="E37674" i="2"/>
  <c r="E37675" i="2"/>
  <c r="E37676" i="2"/>
  <c r="E37677" i="2"/>
  <c r="E37678" i="2"/>
  <c r="E37679" i="2"/>
  <c r="E37680" i="2"/>
  <c r="E37681" i="2"/>
  <c r="E37682" i="2"/>
  <c r="E37683" i="2"/>
  <c r="E37684" i="2"/>
  <c r="E37685" i="2"/>
  <c r="E37686" i="2"/>
  <c r="E37687" i="2"/>
  <c r="E37688" i="2"/>
  <c r="E37689" i="2"/>
  <c r="E37690" i="2"/>
  <c r="E37691" i="2"/>
  <c r="E37692" i="2"/>
  <c r="E37693" i="2"/>
  <c r="E37694" i="2"/>
  <c r="E37695" i="2"/>
  <c r="E37696" i="2"/>
  <c r="E37697" i="2"/>
  <c r="E37698" i="2"/>
  <c r="E37699" i="2"/>
  <c r="E37700" i="2"/>
  <c r="E37701" i="2"/>
  <c r="E37702" i="2"/>
  <c r="E37703" i="2"/>
  <c r="E37704" i="2"/>
  <c r="E37705" i="2"/>
  <c r="E37706" i="2"/>
  <c r="E37707" i="2"/>
  <c r="E37708" i="2"/>
  <c r="E37709" i="2"/>
  <c r="E37710" i="2"/>
  <c r="E37711" i="2"/>
  <c r="E37712" i="2"/>
  <c r="E37713" i="2"/>
  <c r="E37714" i="2"/>
  <c r="E37715" i="2"/>
  <c r="E37716" i="2"/>
  <c r="E37717" i="2"/>
  <c r="E37718" i="2"/>
  <c r="E37719" i="2"/>
  <c r="E37720" i="2"/>
  <c r="E37721" i="2"/>
  <c r="E37722" i="2"/>
  <c r="E37723" i="2"/>
  <c r="E37724" i="2"/>
  <c r="E37725" i="2"/>
  <c r="E37726" i="2"/>
  <c r="E37727" i="2"/>
  <c r="E37728" i="2"/>
  <c r="E37729" i="2"/>
  <c r="E37730" i="2"/>
  <c r="E37731" i="2"/>
  <c r="E37732" i="2"/>
  <c r="E37733" i="2"/>
  <c r="E37734" i="2"/>
  <c r="E37735" i="2"/>
  <c r="E37736" i="2"/>
  <c r="E37737" i="2"/>
  <c r="E37738" i="2"/>
  <c r="E37739" i="2"/>
  <c r="E37740" i="2"/>
  <c r="E37741" i="2"/>
  <c r="E37742" i="2"/>
  <c r="E37743" i="2"/>
  <c r="E37744" i="2"/>
  <c r="E37745" i="2"/>
  <c r="E37746" i="2"/>
  <c r="E37747" i="2"/>
  <c r="E37748" i="2"/>
  <c r="E37749" i="2"/>
  <c r="E37750" i="2"/>
  <c r="E37751" i="2"/>
  <c r="E37752" i="2"/>
  <c r="E37753" i="2"/>
  <c r="E37754" i="2"/>
  <c r="E37755" i="2"/>
  <c r="E37756" i="2"/>
  <c r="E37757" i="2"/>
  <c r="E37758" i="2"/>
  <c r="E37759" i="2"/>
  <c r="E37760" i="2"/>
  <c r="E37761" i="2"/>
  <c r="E37762" i="2"/>
  <c r="E37763" i="2"/>
  <c r="E37764" i="2"/>
  <c r="E37765" i="2"/>
  <c r="E37766" i="2"/>
  <c r="E37767" i="2"/>
  <c r="E37768" i="2"/>
  <c r="E37769" i="2"/>
  <c r="E37770" i="2"/>
  <c r="E37771" i="2"/>
  <c r="E37772" i="2"/>
  <c r="E37773" i="2"/>
  <c r="E37774" i="2"/>
  <c r="E37775" i="2"/>
  <c r="E37776" i="2"/>
  <c r="E37777" i="2"/>
  <c r="E37778" i="2"/>
  <c r="E37779" i="2"/>
  <c r="E37780" i="2"/>
  <c r="E37781" i="2"/>
  <c r="E37782" i="2"/>
  <c r="E37783" i="2"/>
  <c r="E37784" i="2"/>
  <c r="E37785" i="2"/>
  <c r="E37786" i="2"/>
  <c r="E37787" i="2"/>
  <c r="E37788" i="2"/>
  <c r="E37789" i="2"/>
  <c r="E37790" i="2"/>
  <c r="E37791" i="2"/>
  <c r="E37792" i="2"/>
  <c r="E37793" i="2"/>
  <c r="E37794" i="2"/>
  <c r="E37795" i="2"/>
  <c r="E37796" i="2"/>
  <c r="E37797" i="2"/>
  <c r="E37798" i="2"/>
  <c r="E37799" i="2"/>
  <c r="E37800" i="2"/>
  <c r="E37801" i="2"/>
  <c r="E37802" i="2"/>
  <c r="E37803" i="2"/>
  <c r="E37804" i="2"/>
  <c r="E37805" i="2"/>
  <c r="E37806" i="2"/>
  <c r="E37807" i="2"/>
  <c r="E37808" i="2"/>
  <c r="E37809" i="2"/>
  <c r="E37810" i="2"/>
  <c r="E37811" i="2"/>
  <c r="E37812" i="2"/>
  <c r="E37813" i="2"/>
  <c r="E37814" i="2"/>
  <c r="E37815" i="2"/>
  <c r="E37816" i="2"/>
  <c r="E37817" i="2"/>
  <c r="E37818" i="2"/>
  <c r="E37819" i="2"/>
  <c r="E37820" i="2"/>
  <c r="E37821" i="2"/>
  <c r="E37822" i="2"/>
  <c r="E37823" i="2"/>
  <c r="E37824" i="2"/>
  <c r="E37825" i="2"/>
  <c r="E37826" i="2"/>
  <c r="E37827" i="2"/>
  <c r="E37828" i="2"/>
  <c r="E37829" i="2"/>
  <c r="E37830" i="2"/>
  <c r="E37831" i="2"/>
  <c r="E37832" i="2"/>
  <c r="E37833" i="2"/>
  <c r="E37834" i="2"/>
  <c r="E37835" i="2"/>
  <c r="E37836" i="2"/>
  <c r="E37837" i="2"/>
  <c r="E37838" i="2"/>
  <c r="E37839" i="2"/>
  <c r="E37840" i="2"/>
  <c r="E37841" i="2"/>
  <c r="E37842" i="2"/>
  <c r="E37843" i="2"/>
  <c r="E37844" i="2"/>
  <c r="E37845" i="2"/>
  <c r="E37846" i="2"/>
  <c r="E37847" i="2"/>
  <c r="E37848" i="2"/>
  <c r="E37849" i="2"/>
  <c r="E37850" i="2"/>
  <c r="E37851" i="2"/>
  <c r="E37852" i="2"/>
  <c r="E37853" i="2"/>
  <c r="E37854" i="2"/>
  <c r="E37855" i="2"/>
  <c r="E37856" i="2"/>
  <c r="E37857" i="2"/>
  <c r="E37858" i="2"/>
  <c r="E37859" i="2"/>
  <c r="E37860" i="2"/>
  <c r="E37861" i="2"/>
  <c r="E37862" i="2"/>
  <c r="E37863" i="2"/>
  <c r="E37864" i="2"/>
  <c r="E37865" i="2"/>
  <c r="E37866" i="2"/>
  <c r="E37867" i="2"/>
  <c r="E37868" i="2"/>
  <c r="E37869" i="2"/>
  <c r="E37870" i="2"/>
  <c r="E37871" i="2"/>
  <c r="E37872" i="2"/>
  <c r="E37873" i="2"/>
  <c r="E37874" i="2"/>
  <c r="E37875" i="2"/>
  <c r="E37876" i="2"/>
  <c r="E37877" i="2"/>
  <c r="E37878" i="2"/>
  <c r="E37879" i="2"/>
  <c r="E37880" i="2"/>
  <c r="E37881" i="2"/>
  <c r="E37882" i="2"/>
  <c r="E37883" i="2"/>
  <c r="E37884" i="2"/>
  <c r="E37885" i="2"/>
  <c r="E37886" i="2"/>
  <c r="E37887" i="2"/>
  <c r="E37888" i="2"/>
  <c r="E37889" i="2"/>
  <c r="E37890" i="2"/>
  <c r="E37891" i="2"/>
  <c r="E37892" i="2"/>
  <c r="E37893" i="2"/>
  <c r="E37894" i="2"/>
  <c r="E37895" i="2"/>
  <c r="E37896" i="2"/>
  <c r="E37897" i="2"/>
  <c r="E37898" i="2"/>
  <c r="E37899" i="2"/>
  <c r="E37900" i="2"/>
  <c r="E37901" i="2"/>
  <c r="E37902" i="2"/>
  <c r="E37903" i="2"/>
  <c r="E37904" i="2"/>
  <c r="E37905" i="2"/>
  <c r="E37906" i="2"/>
  <c r="E37907" i="2"/>
  <c r="E37908" i="2"/>
  <c r="E37909" i="2"/>
  <c r="E37910" i="2"/>
  <c r="E37911" i="2"/>
  <c r="E37912" i="2"/>
  <c r="E37913" i="2"/>
  <c r="E37914" i="2"/>
  <c r="E37915" i="2"/>
  <c r="E37916" i="2"/>
  <c r="E37917" i="2"/>
  <c r="E37918" i="2"/>
  <c r="E37919" i="2"/>
  <c r="E37920" i="2"/>
  <c r="E37921" i="2"/>
  <c r="E37922" i="2"/>
  <c r="E37923" i="2"/>
  <c r="E37924" i="2"/>
  <c r="E37925" i="2"/>
  <c r="E37926" i="2"/>
  <c r="E37927" i="2"/>
  <c r="E37928" i="2"/>
  <c r="E37929" i="2"/>
  <c r="E37930" i="2"/>
  <c r="E37931" i="2"/>
  <c r="E37932" i="2"/>
  <c r="E37933" i="2"/>
  <c r="E37934" i="2"/>
  <c r="E37935" i="2"/>
  <c r="E37936" i="2"/>
  <c r="E37937" i="2"/>
  <c r="E37938" i="2"/>
  <c r="E37939" i="2"/>
  <c r="E37940" i="2"/>
  <c r="E37941" i="2"/>
  <c r="E37942" i="2"/>
  <c r="E37943" i="2"/>
  <c r="E37944" i="2"/>
  <c r="E37945" i="2"/>
  <c r="E37946" i="2"/>
  <c r="E37947" i="2"/>
  <c r="E37948" i="2"/>
  <c r="E37949" i="2"/>
  <c r="E37950" i="2"/>
  <c r="E37951" i="2"/>
  <c r="E37952" i="2"/>
  <c r="E37953" i="2"/>
  <c r="E37954" i="2"/>
  <c r="E37955" i="2"/>
  <c r="E37956" i="2"/>
  <c r="E37957" i="2"/>
  <c r="E37958" i="2"/>
  <c r="E37959" i="2"/>
  <c r="E37960" i="2"/>
  <c r="E37961" i="2"/>
  <c r="E37962" i="2"/>
  <c r="E37963" i="2"/>
  <c r="E37964" i="2"/>
  <c r="E37965" i="2"/>
  <c r="E37966" i="2"/>
  <c r="E37967" i="2"/>
  <c r="E37968" i="2"/>
  <c r="E37969" i="2"/>
  <c r="E37970" i="2"/>
  <c r="E37971" i="2"/>
  <c r="E37972" i="2"/>
  <c r="E37973" i="2"/>
  <c r="E37974" i="2"/>
  <c r="E37975" i="2"/>
  <c r="E37976" i="2"/>
  <c r="E37977" i="2"/>
  <c r="E37978" i="2"/>
  <c r="E37979" i="2"/>
  <c r="E37980" i="2"/>
  <c r="E37981" i="2"/>
  <c r="E37982" i="2"/>
  <c r="E37983" i="2"/>
  <c r="E37984" i="2"/>
  <c r="E37985" i="2"/>
  <c r="E37986" i="2"/>
  <c r="E37987" i="2"/>
  <c r="E37988" i="2"/>
  <c r="E37989" i="2"/>
  <c r="E37990" i="2"/>
  <c r="E37991" i="2"/>
  <c r="E37992" i="2"/>
  <c r="E37993" i="2"/>
  <c r="E37994" i="2"/>
  <c r="E37995" i="2"/>
  <c r="E37996" i="2"/>
  <c r="E37997" i="2"/>
  <c r="E37998" i="2"/>
  <c r="E37999" i="2"/>
  <c r="E38000" i="2"/>
  <c r="E38001" i="2"/>
  <c r="E38002" i="2"/>
  <c r="E38003" i="2"/>
  <c r="E38004" i="2"/>
  <c r="E38005" i="2"/>
  <c r="E38006" i="2"/>
  <c r="E38007" i="2"/>
  <c r="E38008" i="2"/>
  <c r="E38009" i="2"/>
  <c r="E38010" i="2"/>
  <c r="E38011" i="2"/>
  <c r="E38012" i="2"/>
  <c r="E38013" i="2"/>
  <c r="E38014" i="2"/>
  <c r="E38015" i="2"/>
  <c r="E38016" i="2"/>
  <c r="E38017" i="2"/>
  <c r="E38018" i="2"/>
  <c r="E38019" i="2"/>
  <c r="E38020" i="2"/>
  <c r="E38021" i="2"/>
  <c r="E38022" i="2"/>
  <c r="E38023" i="2"/>
  <c r="E38024" i="2"/>
  <c r="E38025" i="2"/>
  <c r="E38026" i="2"/>
  <c r="E38027" i="2"/>
  <c r="E38028" i="2"/>
  <c r="E38029" i="2"/>
  <c r="E38030" i="2"/>
  <c r="E38031" i="2"/>
  <c r="E38032" i="2"/>
  <c r="E38033" i="2"/>
  <c r="E38034" i="2"/>
  <c r="E38035" i="2"/>
  <c r="E38036" i="2"/>
  <c r="E38037" i="2"/>
  <c r="E38038" i="2"/>
  <c r="E38039" i="2"/>
  <c r="E38040" i="2"/>
  <c r="E38041" i="2"/>
  <c r="E38042" i="2"/>
  <c r="E38043" i="2"/>
  <c r="E38044" i="2"/>
  <c r="E38045" i="2"/>
  <c r="E38046" i="2"/>
  <c r="E38047" i="2"/>
  <c r="E38048" i="2"/>
  <c r="E38049" i="2"/>
  <c r="E38050" i="2"/>
  <c r="E38051" i="2"/>
  <c r="E38052" i="2"/>
  <c r="E38053" i="2"/>
  <c r="E38054" i="2"/>
  <c r="E38055" i="2"/>
  <c r="E38056" i="2"/>
  <c r="E38057" i="2"/>
  <c r="E38058" i="2"/>
  <c r="E38059" i="2"/>
  <c r="E38060" i="2"/>
  <c r="E38061" i="2"/>
  <c r="E38062" i="2"/>
  <c r="E38063" i="2"/>
  <c r="E38064" i="2"/>
  <c r="E38065" i="2"/>
  <c r="E38066" i="2"/>
  <c r="E38067" i="2"/>
  <c r="E38068" i="2"/>
  <c r="E38069" i="2"/>
  <c r="E38070" i="2"/>
  <c r="E38071" i="2"/>
  <c r="E38072" i="2"/>
  <c r="E38073" i="2"/>
  <c r="E38074" i="2"/>
  <c r="E38075" i="2"/>
  <c r="E38076" i="2"/>
  <c r="E38077" i="2"/>
  <c r="E38078" i="2"/>
  <c r="E38079" i="2"/>
  <c r="E38080" i="2"/>
  <c r="E38081" i="2"/>
  <c r="E38082" i="2"/>
  <c r="E38083" i="2"/>
  <c r="E38084" i="2"/>
  <c r="E38085" i="2"/>
  <c r="E38086" i="2"/>
  <c r="E38087" i="2"/>
  <c r="E38088" i="2"/>
  <c r="E38089" i="2"/>
  <c r="E38090" i="2"/>
  <c r="E38091" i="2"/>
  <c r="E38092" i="2"/>
  <c r="E38093" i="2"/>
  <c r="E38094" i="2"/>
  <c r="E38095" i="2"/>
  <c r="E38096" i="2"/>
  <c r="E38097" i="2"/>
  <c r="E38098" i="2"/>
  <c r="E38099" i="2"/>
  <c r="E38100" i="2"/>
  <c r="E38101" i="2"/>
  <c r="E38102" i="2"/>
  <c r="E38103" i="2"/>
  <c r="E38104" i="2"/>
  <c r="E38105" i="2"/>
  <c r="E38106" i="2"/>
  <c r="E38107" i="2"/>
  <c r="E38108" i="2"/>
  <c r="E38109" i="2"/>
  <c r="E38110" i="2"/>
  <c r="E38111" i="2"/>
  <c r="E38112" i="2"/>
  <c r="E38113" i="2"/>
  <c r="E38114" i="2"/>
  <c r="E38115" i="2"/>
  <c r="E38116" i="2"/>
  <c r="E38117" i="2"/>
  <c r="E38118" i="2"/>
  <c r="E38119" i="2"/>
  <c r="E38120" i="2"/>
  <c r="E38121" i="2"/>
  <c r="E38122" i="2"/>
  <c r="E38123" i="2"/>
  <c r="E38124" i="2"/>
  <c r="E38125" i="2"/>
  <c r="E38126" i="2"/>
  <c r="E38127" i="2"/>
  <c r="E38128" i="2"/>
  <c r="E38129" i="2"/>
  <c r="E38130" i="2"/>
  <c r="E38131" i="2"/>
  <c r="E38132" i="2"/>
  <c r="E38133" i="2"/>
  <c r="E38134" i="2"/>
  <c r="E38135" i="2"/>
  <c r="E38136" i="2"/>
  <c r="E38137" i="2"/>
  <c r="E38138" i="2"/>
  <c r="E38139" i="2"/>
  <c r="E38140" i="2"/>
  <c r="E38141" i="2"/>
  <c r="E38142" i="2"/>
  <c r="E38143" i="2"/>
  <c r="E38144" i="2"/>
  <c r="E38145" i="2"/>
  <c r="E38146" i="2"/>
  <c r="E38147" i="2"/>
  <c r="E38148" i="2"/>
  <c r="E38149" i="2"/>
  <c r="E38150" i="2"/>
  <c r="E38151" i="2"/>
  <c r="E38152" i="2"/>
  <c r="E38153" i="2"/>
  <c r="E38154" i="2"/>
  <c r="E38155" i="2"/>
  <c r="E38156" i="2"/>
  <c r="E38157" i="2"/>
  <c r="E38158" i="2"/>
  <c r="E38159" i="2"/>
  <c r="E38160" i="2"/>
  <c r="E38161" i="2"/>
  <c r="E38162" i="2"/>
  <c r="E38163" i="2"/>
  <c r="E38164" i="2"/>
  <c r="E38165" i="2"/>
  <c r="E38166" i="2"/>
  <c r="E38167" i="2"/>
  <c r="E38168" i="2"/>
  <c r="E38169" i="2"/>
  <c r="E38170" i="2"/>
  <c r="E38171" i="2"/>
  <c r="E38172" i="2"/>
  <c r="E38173" i="2"/>
  <c r="E38174" i="2"/>
  <c r="E38175" i="2"/>
  <c r="E38176" i="2"/>
  <c r="E38177" i="2"/>
  <c r="E38178" i="2"/>
  <c r="E38179" i="2"/>
  <c r="E38180" i="2"/>
  <c r="E38181" i="2"/>
  <c r="E38182" i="2"/>
  <c r="E38183" i="2"/>
  <c r="E38184" i="2"/>
  <c r="E38185" i="2"/>
  <c r="E38186" i="2"/>
  <c r="E38187" i="2"/>
  <c r="E38188" i="2"/>
  <c r="E38189" i="2"/>
  <c r="E38190" i="2"/>
  <c r="E38191" i="2"/>
  <c r="E38192" i="2"/>
  <c r="E38193" i="2"/>
  <c r="E38194" i="2"/>
  <c r="E38195" i="2"/>
  <c r="E38196" i="2"/>
  <c r="E38197" i="2"/>
  <c r="E38198" i="2"/>
  <c r="E38199" i="2"/>
  <c r="E38200" i="2"/>
  <c r="E38201" i="2"/>
  <c r="E38202" i="2"/>
  <c r="E38203" i="2"/>
  <c r="E38204" i="2"/>
  <c r="E38205" i="2"/>
  <c r="E38206" i="2"/>
  <c r="E38207" i="2"/>
  <c r="E38208" i="2"/>
  <c r="E38209" i="2"/>
  <c r="E38210" i="2"/>
  <c r="E38211" i="2"/>
  <c r="E38212" i="2"/>
  <c r="E38213" i="2"/>
  <c r="E38214" i="2"/>
  <c r="E38215" i="2"/>
  <c r="E38216" i="2"/>
  <c r="E38217" i="2"/>
  <c r="E38218" i="2"/>
  <c r="E38219" i="2"/>
  <c r="E38220" i="2"/>
  <c r="E38221" i="2"/>
  <c r="E38222" i="2"/>
  <c r="E38223" i="2"/>
  <c r="E38224" i="2"/>
  <c r="E38225" i="2"/>
  <c r="E38226" i="2"/>
  <c r="E38227" i="2"/>
  <c r="E38228" i="2"/>
  <c r="E38229" i="2"/>
  <c r="E38230" i="2"/>
  <c r="E38231" i="2"/>
  <c r="E38232" i="2"/>
  <c r="E38233" i="2"/>
  <c r="E38234" i="2"/>
  <c r="E38235" i="2"/>
  <c r="E38236" i="2"/>
  <c r="E38237" i="2"/>
  <c r="E38238" i="2"/>
  <c r="E38239" i="2"/>
  <c r="E38240" i="2"/>
  <c r="E38241" i="2"/>
  <c r="E38242" i="2"/>
  <c r="E38243" i="2"/>
  <c r="E38244" i="2"/>
  <c r="E38245" i="2"/>
  <c r="E38246" i="2"/>
  <c r="E38247" i="2"/>
  <c r="E38248" i="2"/>
  <c r="E38249" i="2"/>
  <c r="E38250" i="2"/>
  <c r="E38251" i="2"/>
  <c r="E38252" i="2"/>
  <c r="E38253" i="2"/>
  <c r="E38254" i="2"/>
  <c r="E38255" i="2"/>
  <c r="E38256" i="2"/>
  <c r="E38257" i="2"/>
  <c r="E38258" i="2"/>
  <c r="E38259" i="2"/>
  <c r="E38260" i="2"/>
  <c r="E38261" i="2"/>
  <c r="E38262" i="2"/>
  <c r="E38263" i="2"/>
  <c r="E38264" i="2"/>
  <c r="E38265" i="2"/>
  <c r="E38266" i="2"/>
  <c r="E38267" i="2"/>
  <c r="E38268" i="2"/>
  <c r="E38269" i="2"/>
  <c r="E38270" i="2"/>
  <c r="E38271" i="2"/>
  <c r="E38272" i="2"/>
  <c r="E38273" i="2"/>
  <c r="E38274" i="2"/>
  <c r="E38275" i="2"/>
  <c r="E38276" i="2"/>
  <c r="E38277" i="2"/>
  <c r="E38278" i="2"/>
  <c r="E38279" i="2"/>
  <c r="E38280" i="2"/>
  <c r="E38281" i="2"/>
  <c r="E38282" i="2"/>
  <c r="E38283" i="2"/>
  <c r="E38284" i="2"/>
  <c r="E38285" i="2"/>
  <c r="E38286" i="2"/>
  <c r="E38287" i="2"/>
  <c r="E38288" i="2"/>
  <c r="E38289" i="2"/>
  <c r="E38290" i="2"/>
  <c r="E38291" i="2"/>
  <c r="E38292" i="2"/>
  <c r="E38293" i="2"/>
  <c r="E38294" i="2"/>
  <c r="E38295" i="2"/>
  <c r="E38296" i="2"/>
  <c r="E38297" i="2"/>
  <c r="E38298" i="2"/>
  <c r="E38299" i="2"/>
  <c r="E38300" i="2"/>
  <c r="E38301" i="2"/>
  <c r="E38302" i="2"/>
  <c r="E38303" i="2"/>
  <c r="E38304" i="2"/>
  <c r="E38305" i="2"/>
  <c r="E38306" i="2"/>
  <c r="E38307" i="2"/>
  <c r="E38308" i="2"/>
  <c r="E38309" i="2"/>
  <c r="E38310" i="2"/>
  <c r="E38311" i="2"/>
  <c r="E38312" i="2"/>
  <c r="E38313" i="2"/>
  <c r="E38314" i="2"/>
  <c r="E38315" i="2"/>
  <c r="E38316" i="2"/>
  <c r="E38317" i="2"/>
  <c r="E38318" i="2"/>
  <c r="E38319" i="2"/>
  <c r="E38320" i="2"/>
  <c r="E38321" i="2"/>
  <c r="E38322" i="2"/>
  <c r="E38323" i="2"/>
  <c r="E38324" i="2"/>
  <c r="E38325" i="2"/>
  <c r="E38326" i="2"/>
  <c r="E38327" i="2"/>
  <c r="E38328" i="2"/>
  <c r="E38329" i="2"/>
  <c r="E38330" i="2"/>
  <c r="E38331" i="2"/>
  <c r="E38332" i="2"/>
  <c r="E38333" i="2"/>
  <c r="E38334" i="2"/>
  <c r="E38335" i="2"/>
  <c r="E38336" i="2"/>
  <c r="E38337" i="2"/>
  <c r="E38338" i="2"/>
  <c r="E38339" i="2"/>
  <c r="E38340" i="2"/>
  <c r="E38341" i="2"/>
  <c r="E38342" i="2"/>
  <c r="E38343" i="2"/>
  <c r="E38344" i="2"/>
  <c r="E38345" i="2"/>
  <c r="E38346" i="2"/>
  <c r="E38347" i="2"/>
  <c r="E38348" i="2"/>
  <c r="E38349" i="2"/>
  <c r="E38350" i="2"/>
  <c r="E38351" i="2"/>
  <c r="E38352" i="2"/>
  <c r="E38353" i="2"/>
  <c r="E38354" i="2"/>
  <c r="E38355" i="2"/>
  <c r="E38356" i="2"/>
  <c r="E38357" i="2"/>
  <c r="E38358" i="2"/>
  <c r="E38359" i="2"/>
  <c r="E38360" i="2"/>
  <c r="E38361" i="2"/>
  <c r="E38362" i="2"/>
  <c r="E38363" i="2"/>
  <c r="E38364" i="2"/>
  <c r="E38365" i="2"/>
  <c r="E38366" i="2"/>
  <c r="E38367" i="2"/>
  <c r="E38368" i="2"/>
  <c r="E38369" i="2"/>
  <c r="E38370" i="2"/>
  <c r="E38371" i="2"/>
  <c r="E38372" i="2"/>
  <c r="E38373" i="2"/>
  <c r="E38374" i="2"/>
  <c r="E38375" i="2"/>
  <c r="E38376" i="2"/>
  <c r="E38377" i="2"/>
  <c r="E38378" i="2"/>
  <c r="E38379" i="2"/>
  <c r="E38380" i="2"/>
  <c r="E38381" i="2"/>
  <c r="E38382" i="2"/>
  <c r="E38383" i="2"/>
  <c r="E38384" i="2"/>
  <c r="E38385" i="2"/>
  <c r="E38386" i="2"/>
  <c r="E38387" i="2"/>
  <c r="E38388" i="2"/>
  <c r="E38389" i="2"/>
  <c r="E38390" i="2"/>
  <c r="E38391" i="2"/>
  <c r="E38392" i="2"/>
  <c r="E38393" i="2"/>
  <c r="E38394" i="2"/>
  <c r="E38395" i="2"/>
  <c r="E38396" i="2"/>
  <c r="E38397" i="2"/>
  <c r="E38398" i="2"/>
  <c r="E38399" i="2"/>
  <c r="E38400" i="2"/>
  <c r="E38401" i="2"/>
  <c r="E38402" i="2"/>
  <c r="E38403" i="2"/>
  <c r="E38404" i="2"/>
  <c r="E38405" i="2"/>
  <c r="E38406" i="2"/>
  <c r="E38407" i="2"/>
  <c r="E38408" i="2"/>
  <c r="E38409" i="2"/>
  <c r="E38410" i="2"/>
  <c r="E38411" i="2"/>
  <c r="E38412" i="2"/>
  <c r="E38413" i="2"/>
  <c r="E38414" i="2"/>
  <c r="E38415" i="2"/>
  <c r="E38416" i="2"/>
  <c r="E38417" i="2"/>
  <c r="E38418" i="2"/>
  <c r="E38419" i="2"/>
  <c r="E38420" i="2"/>
  <c r="E38421" i="2"/>
  <c r="E38422" i="2"/>
  <c r="E38423" i="2"/>
  <c r="E38424" i="2"/>
  <c r="E38425" i="2"/>
  <c r="E38426" i="2"/>
  <c r="E38427" i="2"/>
  <c r="E38428" i="2"/>
  <c r="E38429" i="2"/>
  <c r="E38430" i="2"/>
  <c r="E38431" i="2"/>
  <c r="E38432" i="2"/>
  <c r="E38433" i="2"/>
  <c r="E38434" i="2"/>
  <c r="E38435" i="2"/>
  <c r="E38436" i="2"/>
  <c r="E38437" i="2"/>
  <c r="E38438" i="2"/>
  <c r="E38439" i="2"/>
  <c r="E38440" i="2"/>
  <c r="E38441" i="2"/>
  <c r="E38442" i="2"/>
  <c r="E38443" i="2"/>
  <c r="E38444" i="2"/>
  <c r="E38445" i="2"/>
  <c r="E38446" i="2"/>
  <c r="E38447" i="2"/>
  <c r="E38448" i="2"/>
  <c r="E38449" i="2"/>
  <c r="E38450" i="2"/>
  <c r="E38451" i="2"/>
  <c r="E38452" i="2"/>
  <c r="E38453" i="2"/>
  <c r="E38454" i="2"/>
  <c r="E38455" i="2"/>
  <c r="E38456" i="2"/>
  <c r="E38457" i="2"/>
  <c r="E38458" i="2"/>
  <c r="E38459" i="2"/>
  <c r="E38460" i="2"/>
  <c r="E38461" i="2"/>
  <c r="E38462" i="2"/>
  <c r="E38463" i="2"/>
  <c r="E38464" i="2"/>
  <c r="E38465" i="2"/>
  <c r="E38466" i="2"/>
  <c r="E38467" i="2"/>
  <c r="E38468" i="2"/>
  <c r="E38469" i="2"/>
  <c r="E38470" i="2"/>
  <c r="E38471" i="2"/>
  <c r="E38472" i="2"/>
  <c r="E38473" i="2"/>
  <c r="E38474" i="2"/>
  <c r="E38475" i="2"/>
  <c r="E38476" i="2"/>
  <c r="E38477" i="2"/>
  <c r="E38478" i="2"/>
  <c r="E38479" i="2"/>
  <c r="E38480" i="2"/>
  <c r="E38481" i="2"/>
  <c r="E38482" i="2"/>
  <c r="E38483" i="2"/>
  <c r="E38484" i="2"/>
  <c r="E38485" i="2"/>
  <c r="E38486" i="2"/>
  <c r="E38487" i="2"/>
  <c r="E38488" i="2"/>
  <c r="E38489" i="2"/>
  <c r="E38490" i="2"/>
  <c r="E38491" i="2"/>
  <c r="E38492" i="2"/>
  <c r="E38493" i="2"/>
  <c r="E38494" i="2"/>
  <c r="E38495" i="2"/>
  <c r="E38496" i="2"/>
  <c r="E38497" i="2"/>
  <c r="E38498" i="2"/>
  <c r="E38499" i="2"/>
  <c r="E38500" i="2"/>
  <c r="E38501" i="2"/>
  <c r="E38502" i="2"/>
  <c r="E38503" i="2"/>
  <c r="E38504" i="2"/>
  <c r="E38505" i="2"/>
  <c r="E38506" i="2"/>
  <c r="E38507" i="2"/>
  <c r="E38508" i="2"/>
  <c r="E38509" i="2"/>
  <c r="E38510" i="2"/>
  <c r="E38511" i="2"/>
  <c r="E38512" i="2"/>
  <c r="E38513" i="2"/>
  <c r="E38514" i="2"/>
  <c r="E38515" i="2"/>
  <c r="E38516" i="2"/>
  <c r="E38517" i="2"/>
  <c r="E38518" i="2"/>
  <c r="E38519" i="2"/>
  <c r="E38520" i="2"/>
  <c r="E38521" i="2"/>
  <c r="E38522" i="2"/>
  <c r="E38523" i="2"/>
  <c r="E38524" i="2"/>
  <c r="E38525" i="2"/>
  <c r="E38526" i="2"/>
  <c r="E38527" i="2"/>
  <c r="E38528" i="2"/>
  <c r="E38529" i="2"/>
  <c r="E38530" i="2"/>
  <c r="E38531" i="2"/>
  <c r="E38532" i="2"/>
  <c r="E38533" i="2"/>
  <c r="E38534" i="2"/>
  <c r="E38535" i="2"/>
  <c r="E38536" i="2"/>
  <c r="E38537" i="2"/>
  <c r="E38538" i="2"/>
  <c r="E38539" i="2"/>
  <c r="E38540" i="2"/>
  <c r="E38541" i="2"/>
  <c r="E38542" i="2"/>
  <c r="E38543" i="2"/>
  <c r="E38544" i="2"/>
  <c r="E38545" i="2"/>
  <c r="E38546" i="2"/>
  <c r="E38547" i="2"/>
  <c r="E38548" i="2"/>
  <c r="E38549" i="2"/>
  <c r="E38550" i="2"/>
  <c r="E38551" i="2"/>
  <c r="E38552" i="2"/>
  <c r="E38553" i="2"/>
  <c r="E38554" i="2"/>
  <c r="E38555" i="2"/>
  <c r="E38556" i="2"/>
  <c r="E38557" i="2"/>
  <c r="E38558" i="2"/>
  <c r="E38559" i="2"/>
  <c r="E38560" i="2"/>
  <c r="E38561" i="2"/>
  <c r="E38562" i="2"/>
  <c r="E38563" i="2"/>
  <c r="E38564" i="2"/>
  <c r="E38565" i="2"/>
  <c r="E38566" i="2"/>
  <c r="E38567" i="2"/>
  <c r="E38568" i="2"/>
  <c r="E38569" i="2"/>
  <c r="E38570" i="2"/>
  <c r="E38571" i="2"/>
  <c r="E38572" i="2"/>
  <c r="E38573" i="2"/>
  <c r="E38574" i="2"/>
  <c r="E38575" i="2"/>
  <c r="E38576" i="2"/>
  <c r="E38577" i="2"/>
  <c r="E38578" i="2"/>
  <c r="E38579" i="2"/>
  <c r="E38580" i="2"/>
  <c r="E38581" i="2"/>
  <c r="E38582" i="2"/>
  <c r="E38583" i="2"/>
  <c r="E38584" i="2"/>
  <c r="E38585" i="2"/>
  <c r="E38586" i="2"/>
  <c r="E38587" i="2"/>
  <c r="E38588" i="2"/>
  <c r="E38589" i="2"/>
  <c r="E38590" i="2"/>
  <c r="E38591" i="2"/>
  <c r="E38592" i="2"/>
  <c r="E38593" i="2"/>
  <c r="E38594" i="2"/>
  <c r="E38595" i="2"/>
  <c r="E38596" i="2"/>
  <c r="E38597" i="2"/>
  <c r="E38598" i="2"/>
  <c r="E38599" i="2"/>
  <c r="E38600" i="2"/>
  <c r="E38601" i="2"/>
  <c r="E38602" i="2"/>
  <c r="E38603" i="2"/>
  <c r="E38604" i="2"/>
  <c r="E38605" i="2"/>
  <c r="E38606" i="2"/>
  <c r="E38607" i="2"/>
  <c r="E38608" i="2"/>
  <c r="E38609" i="2"/>
  <c r="E38610" i="2"/>
  <c r="E38611" i="2"/>
  <c r="E38612" i="2"/>
  <c r="E38613" i="2"/>
  <c r="E38614" i="2"/>
  <c r="E38615" i="2"/>
  <c r="E38616" i="2"/>
  <c r="E38617" i="2"/>
  <c r="E38618" i="2"/>
  <c r="E38619" i="2"/>
  <c r="E38620" i="2"/>
  <c r="E38621" i="2"/>
  <c r="E38622" i="2"/>
  <c r="E38623" i="2"/>
  <c r="E38624" i="2"/>
  <c r="E38625" i="2"/>
  <c r="E38626" i="2"/>
  <c r="E38627" i="2"/>
  <c r="E38628" i="2"/>
  <c r="E38629" i="2"/>
  <c r="E38630" i="2"/>
  <c r="E38631" i="2"/>
  <c r="E38632" i="2"/>
  <c r="E38633" i="2"/>
  <c r="E38634" i="2"/>
  <c r="E38635" i="2"/>
  <c r="E38636" i="2"/>
  <c r="E38637" i="2"/>
  <c r="E38638" i="2"/>
  <c r="E38639" i="2"/>
  <c r="E38640" i="2"/>
  <c r="E38641" i="2"/>
  <c r="E38642" i="2"/>
  <c r="E38643" i="2"/>
  <c r="E38644" i="2"/>
  <c r="E38645" i="2"/>
  <c r="E38646" i="2"/>
  <c r="E38647" i="2"/>
  <c r="E38648" i="2"/>
  <c r="E38649" i="2"/>
  <c r="E38650" i="2"/>
  <c r="E38651" i="2"/>
  <c r="E38652" i="2"/>
  <c r="E38653" i="2"/>
  <c r="E38654" i="2"/>
  <c r="E38655" i="2"/>
  <c r="E38656" i="2"/>
  <c r="E38657" i="2"/>
  <c r="E38658" i="2"/>
  <c r="E38659" i="2"/>
  <c r="E38660" i="2"/>
  <c r="E38661" i="2"/>
  <c r="E38662" i="2"/>
  <c r="E38663" i="2"/>
  <c r="E38664" i="2"/>
  <c r="E38665" i="2"/>
  <c r="E38666" i="2"/>
  <c r="E38667" i="2"/>
  <c r="E38668" i="2"/>
  <c r="E38669" i="2"/>
  <c r="E38670" i="2"/>
  <c r="E38671" i="2"/>
  <c r="E38672" i="2"/>
  <c r="E38673" i="2"/>
  <c r="E38674" i="2"/>
  <c r="E38675" i="2"/>
  <c r="E38676" i="2"/>
  <c r="E38677" i="2"/>
  <c r="E38678" i="2"/>
  <c r="E38679" i="2"/>
  <c r="E38680" i="2"/>
  <c r="E38681" i="2"/>
  <c r="E38682" i="2"/>
  <c r="E38683" i="2"/>
  <c r="E38684" i="2"/>
  <c r="E38685" i="2"/>
  <c r="E38686" i="2"/>
  <c r="E38687" i="2"/>
  <c r="E38688" i="2"/>
  <c r="E38689" i="2"/>
  <c r="E38690" i="2"/>
  <c r="E38691" i="2"/>
  <c r="E38692" i="2"/>
  <c r="E38693" i="2"/>
  <c r="E38694" i="2"/>
  <c r="E38695" i="2"/>
  <c r="E38696" i="2"/>
  <c r="E38697" i="2"/>
  <c r="E38698" i="2"/>
  <c r="E38699" i="2"/>
  <c r="E38700" i="2"/>
  <c r="E38701" i="2"/>
  <c r="E38702" i="2"/>
  <c r="E38703" i="2"/>
  <c r="E38704" i="2"/>
  <c r="E38705" i="2"/>
  <c r="E38706" i="2"/>
  <c r="E38707" i="2"/>
  <c r="E38708" i="2"/>
  <c r="E38709" i="2"/>
  <c r="E38710" i="2"/>
  <c r="E38711" i="2"/>
  <c r="E38712" i="2"/>
  <c r="E38713" i="2"/>
  <c r="E38714" i="2"/>
  <c r="E38715" i="2"/>
  <c r="E38716" i="2"/>
  <c r="E38717" i="2"/>
  <c r="E38718" i="2"/>
  <c r="E38719" i="2"/>
  <c r="E38720" i="2"/>
  <c r="E38721" i="2"/>
  <c r="E38722" i="2"/>
  <c r="E38723" i="2"/>
  <c r="E38724" i="2"/>
  <c r="E38725" i="2"/>
  <c r="E38726" i="2"/>
  <c r="E38727" i="2"/>
  <c r="E38728" i="2"/>
  <c r="E38729" i="2"/>
  <c r="E38730" i="2"/>
  <c r="E38731" i="2"/>
  <c r="E38732" i="2"/>
  <c r="E38733" i="2"/>
  <c r="E38734" i="2"/>
  <c r="E38735" i="2"/>
  <c r="E38736" i="2"/>
  <c r="E38737" i="2"/>
  <c r="E38738" i="2"/>
  <c r="E38739" i="2"/>
  <c r="E38740" i="2"/>
  <c r="E38741" i="2"/>
  <c r="E38742" i="2"/>
  <c r="E38743" i="2"/>
  <c r="E38744" i="2"/>
  <c r="E38745" i="2"/>
  <c r="E38746" i="2"/>
  <c r="E38747" i="2"/>
  <c r="E38748" i="2"/>
  <c r="E38749" i="2"/>
  <c r="E38750" i="2"/>
  <c r="E38751" i="2"/>
  <c r="E38752" i="2"/>
  <c r="E38753" i="2"/>
  <c r="E38754" i="2"/>
  <c r="E38755" i="2"/>
  <c r="E38756" i="2"/>
  <c r="E38757" i="2"/>
  <c r="E38758" i="2"/>
  <c r="E38759" i="2"/>
  <c r="E38760" i="2"/>
  <c r="E38761" i="2"/>
  <c r="E38762" i="2"/>
  <c r="E38763" i="2"/>
  <c r="E38764" i="2"/>
  <c r="E38765" i="2"/>
  <c r="E38766" i="2"/>
  <c r="E38767" i="2"/>
  <c r="E38768" i="2"/>
  <c r="E38769" i="2"/>
  <c r="E38770" i="2"/>
  <c r="E38771" i="2"/>
  <c r="E38772" i="2"/>
  <c r="E38773" i="2"/>
  <c r="E38774" i="2"/>
  <c r="E38775" i="2"/>
  <c r="E38776" i="2"/>
  <c r="E38777" i="2"/>
  <c r="E38778" i="2"/>
  <c r="E38779" i="2"/>
  <c r="E38780" i="2"/>
  <c r="E38781" i="2"/>
  <c r="E38782" i="2"/>
  <c r="E38783" i="2"/>
  <c r="E38784" i="2"/>
  <c r="E38785" i="2"/>
  <c r="E38786" i="2"/>
  <c r="E38787" i="2"/>
  <c r="E38788" i="2"/>
  <c r="E38789" i="2"/>
  <c r="E38790" i="2"/>
  <c r="E38791" i="2"/>
  <c r="E38792" i="2"/>
  <c r="E38793" i="2"/>
  <c r="E38794" i="2"/>
  <c r="E38795" i="2"/>
  <c r="E38796" i="2"/>
  <c r="E38797" i="2"/>
  <c r="E38798" i="2"/>
  <c r="E38799" i="2"/>
  <c r="E38800" i="2"/>
  <c r="E38801" i="2"/>
  <c r="E38802" i="2"/>
  <c r="E38803" i="2"/>
  <c r="E38804" i="2"/>
  <c r="E38805" i="2"/>
  <c r="E38806" i="2"/>
  <c r="E38807" i="2"/>
  <c r="E38808" i="2"/>
  <c r="E38809" i="2"/>
  <c r="E38810" i="2"/>
  <c r="E38811" i="2"/>
  <c r="E38812" i="2"/>
  <c r="E38813" i="2"/>
  <c r="E38814" i="2"/>
  <c r="E38815" i="2"/>
  <c r="E38816" i="2"/>
  <c r="E38817" i="2"/>
  <c r="E38818" i="2"/>
  <c r="E38819" i="2"/>
  <c r="E38820" i="2"/>
  <c r="E38821" i="2"/>
  <c r="E38822" i="2"/>
  <c r="E38823" i="2"/>
  <c r="E38824" i="2"/>
  <c r="E38825" i="2"/>
  <c r="E38826" i="2"/>
  <c r="E38827" i="2"/>
  <c r="E38828" i="2"/>
  <c r="E38829" i="2"/>
  <c r="E38830" i="2"/>
  <c r="E38831" i="2"/>
  <c r="E38832" i="2"/>
  <c r="E38833" i="2"/>
  <c r="E38834" i="2"/>
  <c r="E38835" i="2"/>
  <c r="E38836" i="2"/>
  <c r="E38837" i="2"/>
  <c r="E38838" i="2"/>
  <c r="E38839" i="2"/>
  <c r="E38840" i="2"/>
  <c r="E38841" i="2"/>
  <c r="E38842" i="2"/>
  <c r="E38843" i="2"/>
  <c r="E38844" i="2"/>
  <c r="E38845" i="2"/>
  <c r="E38846" i="2"/>
  <c r="E38847" i="2"/>
  <c r="E38848" i="2"/>
  <c r="E38849" i="2"/>
  <c r="E38850" i="2"/>
  <c r="E38851" i="2"/>
  <c r="E38852" i="2"/>
  <c r="E38853" i="2"/>
  <c r="E38854" i="2"/>
  <c r="E38855" i="2"/>
  <c r="E38856" i="2"/>
  <c r="E38857" i="2"/>
  <c r="E38858" i="2"/>
  <c r="E38859" i="2"/>
  <c r="E38860" i="2"/>
  <c r="E38861" i="2"/>
  <c r="E38862" i="2"/>
  <c r="E38863" i="2"/>
  <c r="E38864" i="2"/>
  <c r="E38865" i="2"/>
  <c r="E38866" i="2"/>
  <c r="E38867" i="2"/>
  <c r="E38868" i="2"/>
  <c r="E38869" i="2"/>
  <c r="E38870" i="2"/>
  <c r="E38871" i="2"/>
  <c r="E38872" i="2"/>
  <c r="E38873" i="2"/>
  <c r="E38874" i="2"/>
  <c r="E38875" i="2"/>
  <c r="E38876" i="2"/>
  <c r="E38877" i="2"/>
  <c r="E38878" i="2"/>
  <c r="E38879" i="2"/>
  <c r="E38880" i="2"/>
  <c r="E38881" i="2"/>
  <c r="E38882" i="2"/>
  <c r="E38883" i="2"/>
  <c r="E38884" i="2"/>
  <c r="E38885" i="2"/>
  <c r="E38886" i="2"/>
  <c r="E38887" i="2"/>
  <c r="E38888" i="2"/>
  <c r="E38889" i="2"/>
  <c r="E38890" i="2"/>
  <c r="E38891" i="2"/>
  <c r="E38892" i="2"/>
  <c r="E38893" i="2"/>
  <c r="E38894" i="2"/>
  <c r="E38895" i="2"/>
  <c r="E38896" i="2"/>
  <c r="E38897" i="2"/>
  <c r="E38898" i="2"/>
  <c r="E38899" i="2"/>
  <c r="E38900" i="2"/>
  <c r="E38901" i="2"/>
  <c r="E38902" i="2"/>
  <c r="E38903" i="2"/>
  <c r="E38904" i="2"/>
  <c r="E38905" i="2"/>
  <c r="E38906" i="2"/>
  <c r="E38907" i="2"/>
  <c r="E38908" i="2"/>
  <c r="E38909" i="2"/>
  <c r="E38910" i="2"/>
  <c r="E38911" i="2"/>
  <c r="E38912" i="2"/>
  <c r="E38913" i="2"/>
  <c r="E38914" i="2"/>
  <c r="E38915" i="2"/>
  <c r="E38916" i="2"/>
  <c r="E38917" i="2"/>
  <c r="E38918" i="2"/>
  <c r="E38919" i="2"/>
  <c r="E38920" i="2"/>
  <c r="E38921" i="2"/>
  <c r="E38922" i="2"/>
  <c r="E38923" i="2"/>
  <c r="E38924" i="2"/>
  <c r="E38925" i="2"/>
  <c r="E38926" i="2"/>
  <c r="E38927" i="2"/>
  <c r="E38928" i="2"/>
  <c r="E38929" i="2"/>
  <c r="E38930" i="2"/>
  <c r="E38931" i="2"/>
  <c r="E38932" i="2"/>
  <c r="E38933" i="2"/>
  <c r="E38934" i="2"/>
  <c r="E38935" i="2"/>
  <c r="E38936" i="2"/>
  <c r="E38937" i="2"/>
  <c r="E38938" i="2"/>
  <c r="E38939" i="2"/>
  <c r="E38940" i="2"/>
  <c r="E38941" i="2"/>
  <c r="E38942" i="2"/>
  <c r="E38943" i="2"/>
  <c r="E38944" i="2"/>
  <c r="E38945" i="2"/>
  <c r="E38946" i="2"/>
  <c r="E38947" i="2"/>
  <c r="E38948" i="2"/>
  <c r="E38949" i="2"/>
  <c r="E38950" i="2"/>
  <c r="E38951" i="2"/>
  <c r="E38952" i="2"/>
  <c r="E38953" i="2"/>
  <c r="E38954" i="2"/>
  <c r="E38955" i="2"/>
  <c r="E38956" i="2"/>
  <c r="E38957" i="2"/>
  <c r="E38958" i="2"/>
  <c r="E38959" i="2"/>
  <c r="E38960" i="2"/>
  <c r="E38961" i="2"/>
  <c r="E38962" i="2"/>
  <c r="E38963" i="2"/>
  <c r="E38964" i="2"/>
  <c r="E38965" i="2"/>
  <c r="E38966" i="2"/>
  <c r="E38967" i="2"/>
  <c r="E38968" i="2"/>
  <c r="E38969" i="2"/>
  <c r="E38970" i="2"/>
  <c r="E38971" i="2"/>
  <c r="E38972" i="2"/>
  <c r="E38973" i="2"/>
  <c r="E38974" i="2"/>
  <c r="E38975" i="2"/>
  <c r="E4" i="2"/>
  <c r="D14" i="7" l="1"/>
  <c r="E14" i="7"/>
  <c r="F14" i="7"/>
  <c r="G14" i="7"/>
  <c r="H14" i="7"/>
  <c r="I14" i="7"/>
  <c r="J14" i="7"/>
  <c r="K14" i="7"/>
  <c r="L14" i="7"/>
  <c r="M14" i="7"/>
  <c r="N14" i="7"/>
  <c r="O14" i="7"/>
  <c r="D16" i="7"/>
  <c r="E16" i="7"/>
  <c r="F16" i="7"/>
  <c r="G16" i="7"/>
  <c r="H16" i="7"/>
  <c r="I16" i="7"/>
  <c r="J16" i="7"/>
  <c r="K16" i="7"/>
  <c r="L16" i="7"/>
  <c r="M16" i="7"/>
  <c r="N16" i="7"/>
  <c r="O16" i="7"/>
  <c r="D18" i="7"/>
  <c r="E18" i="7"/>
  <c r="F18" i="7"/>
  <c r="G18" i="7"/>
  <c r="H18" i="7"/>
  <c r="I18" i="7"/>
  <c r="J18" i="7"/>
  <c r="K18" i="7"/>
  <c r="L18" i="7"/>
  <c r="M18" i="7"/>
  <c r="N18" i="7"/>
  <c r="O18" i="7"/>
  <c r="D20" i="7"/>
  <c r="E20" i="7"/>
  <c r="F20" i="7"/>
  <c r="G20" i="7"/>
  <c r="H20" i="7"/>
  <c r="I20" i="7"/>
  <c r="J20" i="7"/>
  <c r="K20" i="7"/>
  <c r="L20" i="7"/>
  <c r="M20" i="7"/>
  <c r="N20" i="7"/>
  <c r="O20" i="7"/>
  <c r="D22" i="7"/>
  <c r="E22" i="7"/>
  <c r="F22" i="7"/>
  <c r="G22" i="7"/>
  <c r="H22" i="7"/>
  <c r="I22" i="7"/>
  <c r="J22" i="7"/>
  <c r="K22" i="7"/>
  <c r="L22" i="7"/>
  <c r="M22" i="7"/>
  <c r="N22" i="7"/>
  <c r="O22" i="7"/>
  <c r="J12944" i="2"/>
  <c r="I12944" i="2"/>
  <c r="J12943" i="2"/>
  <c r="I12943" i="2"/>
  <c r="J12942" i="2"/>
  <c r="I12942" i="2"/>
  <c r="J12941" i="2"/>
  <c r="I12941" i="2"/>
  <c r="J12940" i="2"/>
  <c r="I12940" i="2"/>
  <c r="J12939" i="2"/>
  <c r="I12939" i="2"/>
  <c r="J12938" i="2"/>
  <c r="I12938" i="2"/>
  <c r="J12937" i="2"/>
  <c r="I12937" i="2"/>
  <c r="J12936" i="2"/>
  <c r="I12936" i="2"/>
  <c r="J12935" i="2"/>
  <c r="I12935" i="2"/>
  <c r="J12934" i="2"/>
  <c r="I12934" i="2"/>
  <c r="J12933" i="2"/>
  <c r="I12933" i="2"/>
  <c r="J12932" i="2"/>
  <c r="I12932" i="2"/>
  <c r="J12931" i="2"/>
  <c r="I12931" i="2"/>
  <c r="J12930" i="2"/>
  <c r="I12930" i="2"/>
  <c r="J12929" i="2"/>
  <c r="I12929" i="2"/>
  <c r="J12928" i="2"/>
  <c r="I12928" i="2"/>
  <c r="J12927" i="2"/>
  <c r="I12927" i="2"/>
  <c r="J12926" i="2"/>
  <c r="I12926" i="2"/>
  <c r="J12925" i="2"/>
  <c r="I12925" i="2"/>
  <c r="J12924" i="2"/>
  <c r="I12924" i="2"/>
  <c r="J12923" i="2"/>
  <c r="I12923" i="2"/>
  <c r="J12922" i="2"/>
  <c r="I12922" i="2"/>
  <c r="J12921" i="2"/>
  <c r="I12921" i="2"/>
  <c r="J12920" i="2"/>
  <c r="I12920" i="2"/>
  <c r="J12919" i="2"/>
  <c r="I12919" i="2"/>
  <c r="J12918" i="2"/>
  <c r="I12918" i="2"/>
  <c r="J12917" i="2"/>
  <c r="I12917" i="2"/>
  <c r="J12916" i="2"/>
  <c r="I12916" i="2"/>
  <c r="J12915" i="2"/>
  <c r="I12915" i="2"/>
  <c r="J12914" i="2"/>
  <c r="I12914" i="2"/>
  <c r="J12913" i="2"/>
  <c r="I12913" i="2"/>
  <c r="J12912" i="2"/>
  <c r="I12912" i="2"/>
  <c r="J12911" i="2"/>
  <c r="I12911" i="2"/>
  <c r="J12910" i="2"/>
  <c r="I12910" i="2"/>
  <c r="J12909" i="2"/>
  <c r="I12909" i="2"/>
  <c r="J12908" i="2"/>
  <c r="I12908" i="2"/>
  <c r="J12907" i="2"/>
  <c r="I12907" i="2"/>
  <c r="J12906" i="2"/>
  <c r="I12906" i="2"/>
  <c r="J12905" i="2"/>
  <c r="I12905" i="2"/>
  <c r="J12904" i="2"/>
  <c r="I12904" i="2"/>
  <c r="J12903" i="2"/>
  <c r="I12903" i="2"/>
  <c r="J12902" i="2"/>
  <c r="I12902" i="2"/>
  <c r="J12901" i="2"/>
  <c r="I12901" i="2"/>
  <c r="J12900" i="2"/>
  <c r="I12900" i="2"/>
  <c r="J12899" i="2"/>
  <c r="I12899" i="2"/>
  <c r="J12898" i="2"/>
  <c r="I12898" i="2"/>
  <c r="J12897" i="2"/>
  <c r="I12897" i="2"/>
  <c r="J12896" i="2"/>
  <c r="I12896" i="2"/>
  <c r="J12895" i="2"/>
  <c r="I12895" i="2"/>
  <c r="J12894" i="2"/>
  <c r="I12894" i="2"/>
  <c r="J12893" i="2"/>
  <c r="I12893" i="2"/>
  <c r="J12892" i="2"/>
  <c r="I12892" i="2"/>
  <c r="J12891" i="2"/>
  <c r="I12891" i="2"/>
  <c r="J12890" i="2"/>
  <c r="I12890" i="2"/>
  <c r="J12889" i="2"/>
  <c r="I12889" i="2"/>
  <c r="J12888" i="2"/>
  <c r="I12888" i="2"/>
  <c r="J12887" i="2"/>
  <c r="I12887" i="2"/>
  <c r="J12886" i="2"/>
  <c r="I12886" i="2"/>
  <c r="J12885" i="2"/>
  <c r="I12885" i="2"/>
  <c r="J12884" i="2"/>
  <c r="I12884" i="2"/>
  <c r="J12883" i="2"/>
  <c r="I12883" i="2"/>
  <c r="J12882" i="2"/>
  <c r="I12882" i="2"/>
  <c r="J12881" i="2"/>
  <c r="I12881" i="2"/>
  <c r="J12880" i="2"/>
  <c r="I12880" i="2"/>
  <c r="J12879" i="2"/>
  <c r="I12879" i="2"/>
  <c r="J12878" i="2"/>
  <c r="I12878" i="2"/>
  <c r="J12877" i="2"/>
  <c r="I12877" i="2"/>
  <c r="J12876" i="2"/>
  <c r="I12876" i="2"/>
  <c r="J12875" i="2"/>
  <c r="I12875" i="2"/>
  <c r="J12874" i="2"/>
  <c r="I12874" i="2"/>
  <c r="J12873" i="2"/>
  <c r="I12873" i="2"/>
  <c r="J12872" i="2"/>
  <c r="I12872" i="2"/>
  <c r="J12871" i="2"/>
  <c r="I12871" i="2"/>
  <c r="J12870" i="2"/>
  <c r="I12870" i="2"/>
  <c r="J12869" i="2"/>
  <c r="I12869" i="2"/>
  <c r="J12868" i="2"/>
  <c r="I12868" i="2"/>
  <c r="J12867" i="2"/>
  <c r="I12867" i="2"/>
  <c r="J12866" i="2"/>
  <c r="I12866" i="2"/>
  <c r="J12865" i="2"/>
  <c r="I12865" i="2"/>
  <c r="J12864" i="2"/>
  <c r="I12864" i="2"/>
  <c r="J12863" i="2"/>
  <c r="I12863" i="2"/>
  <c r="J12862" i="2"/>
  <c r="I12862" i="2"/>
  <c r="J12861" i="2"/>
  <c r="I12861" i="2"/>
  <c r="J12860" i="2"/>
  <c r="I12860" i="2"/>
  <c r="J12859" i="2"/>
  <c r="I12859" i="2"/>
  <c r="J12858" i="2"/>
  <c r="I12858" i="2"/>
  <c r="J12857" i="2"/>
  <c r="I12857" i="2"/>
  <c r="J12856" i="2"/>
  <c r="I12856" i="2"/>
  <c r="J12855" i="2"/>
  <c r="I12855" i="2"/>
  <c r="J12854" i="2"/>
  <c r="I12854" i="2"/>
  <c r="J12853" i="2"/>
  <c r="I12853" i="2"/>
  <c r="J12852" i="2"/>
  <c r="I12852" i="2"/>
  <c r="J12851" i="2"/>
  <c r="I12851" i="2"/>
  <c r="J12850" i="2"/>
  <c r="I12850" i="2"/>
  <c r="J12849" i="2"/>
  <c r="I12849" i="2"/>
  <c r="J12848" i="2"/>
  <c r="I12848" i="2"/>
  <c r="J12847" i="2"/>
  <c r="I12847" i="2"/>
  <c r="J12846" i="2"/>
  <c r="I12846" i="2"/>
  <c r="J12845" i="2"/>
  <c r="I12845" i="2"/>
  <c r="J12844" i="2"/>
  <c r="I12844" i="2"/>
  <c r="J12843" i="2"/>
  <c r="I12843" i="2"/>
  <c r="J12842" i="2"/>
  <c r="I12842" i="2"/>
  <c r="J12841" i="2"/>
  <c r="I12841" i="2"/>
  <c r="J12840" i="2"/>
  <c r="I12840" i="2"/>
  <c r="J12839" i="2"/>
  <c r="I12839" i="2"/>
  <c r="J12838" i="2"/>
  <c r="I12838" i="2"/>
  <c r="J12837" i="2"/>
  <c r="I12837" i="2"/>
  <c r="J12836" i="2"/>
  <c r="I12836" i="2"/>
  <c r="J12835" i="2"/>
  <c r="I12835" i="2"/>
  <c r="J12834" i="2"/>
  <c r="I12834" i="2"/>
  <c r="J12833" i="2"/>
  <c r="I12833" i="2"/>
  <c r="J12832" i="2"/>
  <c r="I12832" i="2"/>
  <c r="J12831" i="2"/>
  <c r="I12831" i="2"/>
  <c r="J12830" i="2"/>
  <c r="I12830" i="2"/>
  <c r="J12829" i="2"/>
  <c r="I12829" i="2"/>
  <c r="J12828" i="2"/>
  <c r="I12828" i="2"/>
  <c r="J12827" i="2"/>
  <c r="I12827" i="2"/>
  <c r="J12826" i="2"/>
  <c r="I12826" i="2"/>
  <c r="J12825" i="2"/>
  <c r="I12825" i="2"/>
  <c r="J12824" i="2"/>
  <c r="I12824" i="2"/>
  <c r="J12823" i="2"/>
  <c r="I12823" i="2"/>
  <c r="J12822" i="2"/>
  <c r="I12822" i="2"/>
  <c r="J12821" i="2"/>
  <c r="I12821" i="2"/>
  <c r="J12820" i="2"/>
  <c r="I12820" i="2"/>
  <c r="J12819" i="2"/>
  <c r="I12819" i="2"/>
  <c r="J12818" i="2"/>
  <c r="I12818" i="2"/>
  <c r="J12817" i="2"/>
  <c r="I12817" i="2"/>
  <c r="J12816" i="2"/>
  <c r="I12816" i="2"/>
  <c r="J12815" i="2"/>
  <c r="I12815" i="2"/>
  <c r="J12814" i="2"/>
  <c r="I12814" i="2"/>
  <c r="J12813" i="2"/>
  <c r="I12813" i="2"/>
  <c r="J12812" i="2"/>
  <c r="I12812" i="2"/>
  <c r="J12811" i="2"/>
  <c r="I12811" i="2"/>
  <c r="J12810" i="2"/>
  <c r="I12810" i="2"/>
  <c r="J12809" i="2"/>
  <c r="I12809" i="2"/>
  <c r="J12808" i="2"/>
  <c r="I12808" i="2"/>
  <c r="J12807" i="2"/>
  <c r="I12807" i="2"/>
  <c r="J12806" i="2"/>
  <c r="I12806" i="2"/>
  <c r="J12805" i="2"/>
  <c r="I12805" i="2"/>
  <c r="J12804" i="2"/>
  <c r="I12804" i="2"/>
  <c r="J12803" i="2"/>
  <c r="I12803" i="2"/>
  <c r="J12802" i="2"/>
  <c r="I12802" i="2"/>
  <c r="J12801" i="2"/>
  <c r="I12801" i="2"/>
  <c r="J12800" i="2"/>
  <c r="I12800" i="2"/>
  <c r="J12799" i="2"/>
  <c r="I12799" i="2"/>
  <c r="J12798" i="2"/>
  <c r="I12798" i="2"/>
  <c r="J12797" i="2"/>
  <c r="I12797" i="2"/>
  <c r="J12796" i="2"/>
  <c r="I12796" i="2"/>
  <c r="J12795" i="2"/>
  <c r="I12795" i="2"/>
  <c r="J12794" i="2"/>
  <c r="I12794" i="2"/>
  <c r="J12793" i="2"/>
  <c r="I12793" i="2"/>
  <c r="J12792" i="2"/>
  <c r="I12792" i="2"/>
  <c r="J12791" i="2"/>
  <c r="I12791" i="2"/>
  <c r="J12790" i="2"/>
  <c r="I12790" i="2"/>
  <c r="J12789" i="2"/>
  <c r="I12789" i="2"/>
  <c r="J12788" i="2"/>
  <c r="I12788" i="2"/>
  <c r="J12787" i="2"/>
  <c r="I12787" i="2"/>
  <c r="J12786" i="2"/>
  <c r="I12786" i="2"/>
  <c r="J12785" i="2"/>
  <c r="I12785" i="2"/>
  <c r="J12784" i="2"/>
  <c r="I12784" i="2"/>
  <c r="J12783" i="2"/>
  <c r="I12783" i="2"/>
  <c r="J12782" i="2"/>
  <c r="I12782" i="2"/>
  <c r="J12781" i="2"/>
  <c r="I12781" i="2"/>
  <c r="J12780" i="2"/>
  <c r="I12780" i="2"/>
  <c r="J12779" i="2"/>
  <c r="I12779" i="2"/>
  <c r="J12778" i="2"/>
  <c r="I12778" i="2"/>
  <c r="J12777" i="2"/>
  <c r="I12777" i="2"/>
  <c r="J12776" i="2"/>
  <c r="I12776" i="2"/>
  <c r="J12775" i="2"/>
  <c r="I12775" i="2"/>
  <c r="J12774" i="2"/>
  <c r="I12774" i="2"/>
  <c r="J12773" i="2"/>
  <c r="I12773" i="2"/>
  <c r="J12772" i="2"/>
  <c r="I12772" i="2"/>
  <c r="J12771" i="2"/>
  <c r="I12771" i="2"/>
  <c r="J12770" i="2"/>
  <c r="I12770" i="2"/>
  <c r="J12769" i="2"/>
  <c r="I12769" i="2"/>
  <c r="J12768" i="2"/>
  <c r="I12768" i="2"/>
  <c r="J12767" i="2"/>
  <c r="I12767" i="2"/>
  <c r="J12766" i="2"/>
  <c r="I12766" i="2"/>
  <c r="J12765" i="2"/>
  <c r="I12765" i="2"/>
  <c r="J12764" i="2"/>
  <c r="I12764" i="2"/>
  <c r="J12763" i="2"/>
  <c r="I12763" i="2"/>
  <c r="J12762" i="2"/>
  <c r="I12762" i="2"/>
  <c r="J12761" i="2"/>
  <c r="I12761" i="2"/>
  <c r="J12760" i="2"/>
  <c r="I12760" i="2"/>
  <c r="J12759" i="2"/>
  <c r="I12759" i="2"/>
  <c r="J12758" i="2"/>
  <c r="I12758" i="2"/>
  <c r="J12757" i="2"/>
  <c r="I12757" i="2"/>
  <c r="J12756" i="2"/>
  <c r="I12756" i="2"/>
  <c r="J12755" i="2"/>
  <c r="I12755" i="2"/>
  <c r="J12754" i="2"/>
  <c r="I12754" i="2"/>
  <c r="J12753" i="2"/>
  <c r="I12753" i="2"/>
  <c r="J12752" i="2"/>
  <c r="I12752" i="2"/>
  <c r="J12751" i="2"/>
  <c r="I12751" i="2"/>
  <c r="J12750" i="2"/>
  <c r="I12750" i="2"/>
  <c r="J12749" i="2"/>
  <c r="I12749" i="2"/>
  <c r="J12748" i="2"/>
  <c r="I12748" i="2"/>
  <c r="J12747" i="2"/>
  <c r="I12747" i="2"/>
  <c r="J12746" i="2"/>
  <c r="I12746" i="2"/>
  <c r="J12745" i="2"/>
  <c r="I12745" i="2"/>
  <c r="J12744" i="2"/>
  <c r="I12744" i="2"/>
  <c r="J12743" i="2"/>
  <c r="I12743" i="2"/>
  <c r="J12742" i="2"/>
  <c r="I12742" i="2"/>
  <c r="J12741" i="2"/>
  <c r="I12741" i="2"/>
  <c r="J12740" i="2"/>
  <c r="I12740" i="2"/>
  <c r="J12739" i="2"/>
  <c r="I12739" i="2"/>
  <c r="J12738" i="2"/>
  <c r="I12738" i="2"/>
  <c r="J12737" i="2"/>
  <c r="I12737" i="2"/>
  <c r="J12736" i="2"/>
  <c r="I12736" i="2"/>
  <c r="J12735" i="2"/>
  <c r="I12735" i="2"/>
  <c r="J12734" i="2"/>
  <c r="I12734" i="2"/>
  <c r="J12733" i="2"/>
  <c r="I12733" i="2"/>
  <c r="J12732" i="2"/>
  <c r="I12732" i="2"/>
  <c r="J12731" i="2"/>
  <c r="I12731" i="2"/>
  <c r="J12730" i="2"/>
  <c r="I12730" i="2"/>
  <c r="J12729" i="2"/>
  <c r="I12729" i="2"/>
  <c r="J12728" i="2"/>
  <c r="I12728" i="2"/>
  <c r="J12727" i="2"/>
  <c r="I12727" i="2"/>
  <c r="J12726" i="2"/>
  <c r="I12726" i="2"/>
  <c r="J12725" i="2"/>
  <c r="I12725" i="2"/>
  <c r="J12724" i="2"/>
  <c r="I12724" i="2"/>
  <c r="J12723" i="2"/>
  <c r="I12723" i="2"/>
  <c r="J12722" i="2"/>
  <c r="I12722" i="2"/>
  <c r="J12721" i="2"/>
  <c r="I12721" i="2"/>
  <c r="J12720" i="2"/>
  <c r="I12720" i="2"/>
  <c r="J12719" i="2"/>
  <c r="I12719" i="2"/>
  <c r="J12718" i="2"/>
  <c r="I12718" i="2"/>
  <c r="J12717" i="2"/>
  <c r="I12717" i="2"/>
  <c r="J12716" i="2"/>
  <c r="I12716" i="2"/>
  <c r="J12715" i="2"/>
  <c r="I12715" i="2"/>
  <c r="J12714" i="2"/>
  <c r="I12714" i="2"/>
  <c r="J12713" i="2"/>
  <c r="I12713" i="2"/>
  <c r="J12712" i="2"/>
  <c r="I12712" i="2"/>
  <c r="J12711" i="2"/>
  <c r="I12711" i="2"/>
  <c r="J12710" i="2"/>
  <c r="I12710" i="2"/>
  <c r="J12709" i="2"/>
  <c r="I12709" i="2"/>
  <c r="J12708" i="2"/>
  <c r="I12708" i="2"/>
  <c r="J12707" i="2"/>
  <c r="I12707" i="2"/>
  <c r="J12706" i="2"/>
  <c r="I12706" i="2"/>
  <c r="J12705" i="2"/>
  <c r="I12705" i="2"/>
  <c r="J12704" i="2"/>
  <c r="I12704" i="2"/>
  <c r="J12703" i="2"/>
  <c r="I12703" i="2"/>
  <c r="J12702" i="2"/>
  <c r="I12702" i="2"/>
  <c r="J12701" i="2"/>
  <c r="I12701" i="2"/>
  <c r="J12700" i="2"/>
  <c r="I12700" i="2"/>
  <c r="J12699" i="2"/>
  <c r="I12699" i="2"/>
  <c r="J12698" i="2"/>
  <c r="I12698" i="2"/>
  <c r="J12697" i="2"/>
  <c r="I12697" i="2"/>
  <c r="J12696" i="2"/>
  <c r="I12696" i="2"/>
  <c r="J12695" i="2"/>
  <c r="I12695" i="2"/>
  <c r="J12694" i="2"/>
  <c r="I12694" i="2"/>
  <c r="J12693" i="2"/>
  <c r="I12693" i="2"/>
  <c r="J12692" i="2"/>
  <c r="I12692" i="2"/>
  <c r="J12691" i="2"/>
  <c r="I12691" i="2"/>
  <c r="J12690" i="2"/>
  <c r="I12690" i="2"/>
  <c r="J12689" i="2"/>
  <c r="I12689" i="2"/>
  <c r="J12688" i="2"/>
  <c r="I12688" i="2"/>
  <c r="J12687" i="2"/>
  <c r="I12687" i="2"/>
  <c r="J12686" i="2"/>
  <c r="I12686" i="2"/>
  <c r="J12685" i="2"/>
  <c r="I12685" i="2"/>
  <c r="J12684" i="2"/>
  <c r="I12684" i="2"/>
  <c r="J12683" i="2"/>
  <c r="I12683" i="2"/>
  <c r="J12682" i="2"/>
  <c r="I12682" i="2"/>
  <c r="J12681" i="2"/>
  <c r="I12681" i="2"/>
  <c r="J12680" i="2"/>
  <c r="I12680" i="2"/>
  <c r="J12679" i="2"/>
  <c r="I12679" i="2"/>
  <c r="J12678" i="2"/>
  <c r="I12678" i="2"/>
  <c r="J12677" i="2"/>
  <c r="I12677" i="2"/>
  <c r="J12676" i="2"/>
  <c r="I12676" i="2"/>
  <c r="J12675" i="2"/>
  <c r="I12675" i="2"/>
  <c r="J12674" i="2"/>
  <c r="I12674" i="2"/>
  <c r="J12673" i="2"/>
  <c r="I12673" i="2"/>
  <c r="J12672" i="2"/>
  <c r="I12672" i="2"/>
  <c r="J12671" i="2"/>
  <c r="I12671" i="2"/>
  <c r="J12670" i="2"/>
  <c r="I12670" i="2"/>
  <c r="J12669" i="2"/>
  <c r="I12669" i="2"/>
  <c r="J12668" i="2"/>
  <c r="I12668" i="2"/>
  <c r="J12667" i="2"/>
  <c r="I12667" i="2"/>
  <c r="J12666" i="2"/>
  <c r="I12666" i="2"/>
  <c r="J12665" i="2"/>
  <c r="I12665" i="2"/>
  <c r="J12664" i="2"/>
  <c r="I12664" i="2"/>
  <c r="J12663" i="2"/>
  <c r="I12663" i="2"/>
  <c r="J12662" i="2"/>
  <c r="I12662" i="2"/>
  <c r="J12661" i="2"/>
  <c r="I12661" i="2"/>
  <c r="J12660" i="2"/>
  <c r="I12660" i="2"/>
  <c r="J12659" i="2"/>
  <c r="I12659" i="2"/>
  <c r="J12658" i="2"/>
  <c r="I12658" i="2"/>
  <c r="J12657" i="2"/>
  <c r="I12657" i="2"/>
  <c r="J12656" i="2"/>
  <c r="I12656" i="2"/>
  <c r="J12655" i="2"/>
  <c r="I12655" i="2"/>
  <c r="J12654" i="2"/>
  <c r="I12654" i="2"/>
  <c r="J12653" i="2"/>
  <c r="I12653" i="2"/>
  <c r="J12652" i="2"/>
  <c r="I12652" i="2"/>
  <c r="J12651" i="2"/>
  <c r="I12651" i="2"/>
  <c r="J12650" i="2"/>
  <c r="I12650" i="2"/>
  <c r="J12649" i="2"/>
  <c r="I12649" i="2"/>
  <c r="J12648" i="2"/>
  <c r="I12648" i="2"/>
  <c r="J12647" i="2"/>
  <c r="I12647" i="2"/>
  <c r="J12646" i="2"/>
  <c r="I12646" i="2"/>
  <c r="J12645" i="2"/>
  <c r="I12645" i="2"/>
  <c r="J12644" i="2"/>
  <c r="I12644" i="2"/>
  <c r="J12643" i="2"/>
  <c r="I12643" i="2"/>
  <c r="J12642" i="2"/>
  <c r="I12642" i="2"/>
  <c r="J12641" i="2"/>
  <c r="I12641" i="2"/>
  <c r="J12640" i="2"/>
  <c r="I12640" i="2"/>
  <c r="J12639" i="2"/>
  <c r="I12639" i="2"/>
  <c r="J12638" i="2"/>
  <c r="I12638" i="2"/>
  <c r="J12637" i="2"/>
  <c r="I12637" i="2"/>
  <c r="J12636" i="2"/>
  <c r="I12636" i="2"/>
  <c r="J12635" i="2"/>
  <c r="I12635" i="2"/>
  <c r="J12634" i="2"/>
  <c r="I12634" i="2"/>
  <c r="J12633" i="2"/>
  <c r="I12633" i="2"/>
  <c r="J12632" i="2"/>
  <c r="I12632" i="2"/>
  <c r="J12631" i="2"/>
  <c r="I12631" i="2"/>
  <c r="J12630" i="2"/>
  <c r="I12630" i="2"/>
  <c r="J12629" i="2"/>
  <c r="I12629" i="2"/>
  <c r="J12628" i="2"/>
  <c r="I12628" i="2"/>
  <c r="J12627" i="2"/>
  <c r="I12627" i="2"/>
  <c r="J12626" i="2"/>
  <c r="I12626" i="2"/>
  <c r="J12625" i="2"/>
  <c r="I12625" i="2"/>
  <c r="J12624" i="2"/>
  <c r="I12624" i="2"/>
  <c r="J12623" i="2"/>
  <c r="I12623" i="2"/>
  <c r="J12622" i="2"/>
  <c r="I12622" i="2"/>
  <c r="J12621" i="2"/>
  <c r="I12621" i="2"/>
  <c r="J12620" i="2"/>
  <c r="I12620" i="2"/>
  <c r="J12619" i="2"/>
  <c r="I12619" i="2"/>
  <c r="J12618" i="2"/>
  <c r="I12618" i="2"/>
  <c r="J12617" i="2"/>
  <c r="I12617" i="2"/>
  <c r="J12616" i="2"/>
  <c r="I12616" i="2"/>
  <c r="J12615" i="2"/>
  <c r="I12615" i="2"/>
  <c r="J12614" i="2"/>
  <c r="I12614" i="2"/>
  <c r="J12613" i="2"/>
  <c r="I12613" i="2"/>
  <c r="J12612" i="2"/>
  <c r="I12612" i="2"/>
  <c r="J12611" i="2"/>
  <c r="I12611" i="2"/>
  <c r="J12610" i="2"/>
  <c r="I12610" i="2"/>
  <c r="J12609" i="2"/>
  <c r="I12609" i="2"/>
  <c r="J12608" i="2"/>
  <c r="I12608" i="2"/>
  <c r="J12607" i="2"/>
  <c r="I12607" i="2"/>
  <c r="J12606" i="2"/>
  <c r="I12606" i="2"/>
  <c r="J12605" i="2"/>
  <c r="I12605" i="2"/>
  <c r="J12604" i="2"/>
  <c r="I12604" i="2"/>
  <c r="J12603" i="2"/>
  <c r="I12603" i="2"/>
  <c r="J12602" i="2"/>
  <c r="I12602" i="2"/>
  <c r="J12601" i="2"/>
  <c r="I12601" i="2"/>
  <c r="J12600" i="2"/>
  <c r="I12600" i="2"/>
  <c r="J12599" i="2"/>
  <c r="I12599" i="2"/>
  <c r="J12598" i="2"/>
  <c r="I12598" i="2"/>
  <c r="J12597" i="2"/>
  <c r="I12597" i="2"/>
  <c r="J12596" i="2"/>
  <c r="I12596" i="2"/>
  <c r="J12595" i="2"/>
  <c r="I12595" i="2"/>
  <c r="J12594" i="2"/>
  <c r="I12594" i="2"/>
  <c r="J12593" i="2"/>
  <c r="I12593" i="2"/>
  <c r="J12592" i="2"/>
  <c r="I12592" i="2"/>
  <c r="J12591" i="2"/>
  <c r="I12591" i="2"/>
  <c r="J12590" i="2"/>
  <c r="I12590" i="2"/>
  <c r="J12589" i="2"/>
  <c r="I12589" i="2"/>
  <c r="J12588" i="2"/>
  <c r="I12588" i="2"/>
  <c r="J12587" i="2"/>
  <c r="I12587" i="2"/>
  <c r="J12586" i="2"/>
  <c r="I12586" i="2"/>
  <c r="J12585" i="2"/>
  <c r="I12585" i="2"/>
  <c r="J12584" i="2"/>
  <c r="I12584" i="2"/>
  <c r="J12583" i="2"/>
  <c r="I12583" i="2"/>
  <c r="J12582" i="2"/>
  <c r="I12582" i="2"/>
  <c r="J12581" i="2"/>
  <c r="I12581" i="2"/>
  <c r="J12580" i="2"/>
  <c r="I12580" i="2"/>
  <c r="J12579" i="2"/>
  <c r="I12579" i="2"/>
  <c r="J12578" i="2"/>
  <c r="I12578" i="2"/>
  <c r="J12577" i="2"/>
  <c r="I12577" i="2"/>
  <c r="J12576" i="2"/>
  <c r="I12576" i="2"/>
  <c r="J12575" i="2"/>
  <c r="I12575" i="2"/>
  <c r="J12574" i="2"/>
  <c r="I12574" i="2"/>
  <c r="J12573" i="2"/>
  <c r="I12573" i="2"/>
  <c r="J12572" i="2"/>
  <c r="I12572" i="2"/>
  <c r="J12571" i="2"/>
  <c r="I12571" i="2"/>
  <c r="J12570" i="2"/>
  <c r="I12570" i="2"/>
  <c r="J12569" i="2"/>
  <c r="I12569" i="2"/>
  <c r="J12568" i="2"/>
  <c r="I12568" i="2"/>
  <c r="J12567" i="2"/>
  <c r="I12567" i="2"/>
  <c r="J12566" i="2"/>
  <c r="I12566" i="2"/>
  <c r="J12565" i="2"/>
  <c r="I12565" i="2"/>
  <c r="J12564" i="2"/>
  <c r="I12564" i="2"/>
  <c r="J12563" i="2"/>
  <c r="I12563" i="2"/>
  <c r="J12562" i="2"/>
  <c r="I12562" i="2"/>
  <c r="J12561" i="2"/>
  <c r="I12561" i="2"/>
  <c r="J12560" i="2"/>
  <c r="I12560" i="2"/>
  <c r="J12559" i="2"/>
  <c r="I12559" i="2"/>
  <c r="J12558" i="2"/>
  <c r="I12558" i="2"/>
  <c r="J12557" i="2"/>
  <c r="I12557" i="2"/>
  <c r="J12556" i="2"/>
  <c r="I12556" i="2"/>
  <c r="J12555" i="2"/>
  <c r="I12555" i="2"/>
  <c r="J12554" i="2"/>
  <c r="I12554" i="2"/>
  <c r="J12553" i="2"/>
  <c r="I12553" i="2"/>
  <c r="J12552" i="2"/>
  <c r="I12552" i="2"/>
  <c r="J12551" i="2"/>
  <c r="I12551" i="2"/>
  <c r="J12550" i="2"/>
  <c r="I12550" i="2"/>
  <c r="J12549" i="2"/>
  <c r="I12549" i="2"/>
  <c r="J12548" i="2"/>
  <c r="I12548" i="2"/>
  <c r="J12547" i="2"/>
  <c r="I12547" i="2"/>
  <c r="J12546" i="2"/>
  <c r="I12546" i="2"/>
  <c r="J12545" i="2"/>
  <c r="I12545" i="2"/>
  <c r="J12544" i="2"/>
  <c r="I12544" i="2"/>
  <c r="J12543" i="2"/>
  <c r="I12543" i="2"/>
  <c r="J12542" i="2"/>
  <c r="I12542" i="2"/>
  <c r="J12541" i="2"/>
  <c r="I12541" i="2"/>
  <c r="J12540" i="2"/>
  <c r="I12540" i="2"/>
  <c r="J12539" i="2"/>
  <c r="I12539" i="2"/>
  <c r="J12538" i="2"/>
  <c r="I12538" i="2"/>
  <c r="J12537" i="2"/>
  <c r="I12537" i="2"/>
  <c r="J12536" i="2"/>
  <c r="I12536" i="2"/>
  <c r="J12535" i="2"/>
  <c r="I12535" i="2"/>
  <c r="J12534" i="2"/>
  <c r="I12534" i="2"/>
  <c r="J12533" i="2"/>
  <c r="I12533" i="2"/>
  <c r="J12532" i="2"/>
  <c r="I12532" i="2"/>
  <c r="J12531" i="2"/>
  <c r="I12531" i="2"/>
  <c r="J12530" i="2"/>
  <c r="I12530" i="2"/>
  <c r="J12529" i="2"/>
  <c r="I12529" i="2"/>
  <c r="J12528" i="2"/>
  <c r="I12528" i="2"/>
  <c r="J12527" i="2"/>
  <c r="I12527" i="2"/>
  <c r="J12526" i="2"/>
  <c r="I12526" i="2"/>
  <c r="J12525" i="2"/>
  <c r="I12525" i="2"/>
  <c r="J12524" i="2"/>
  <c r="I12524" i="2"/>
  <c r="J12523" i="2"/>
  <c r="I12523" i="2"/>
  <c r="J12522" i="2"/>
  <c r="I12522" i="2"/>
  <c r="J12521" i="2"/>
  <c r="I12521" i="2"/>
  <c r="J12520" i="2"/>
  <c r="I12520" i="2"/>
  <c r="J12519" i="2"/>
  <c r="I12519" i="2"/>
  <c r="J12518" i="2"/>
  <c r="I12518" i="2"/>
  <c r="J12517" i="2"/>
  <c r="I12517" i="2"/>
  <c r="J12516" i="2"/>
  <c r="I12516" i="2"/>
  <c r="J12515" i="2"/>
  <c r="I12515" i="2"/>
  <c r="J12514" i="2"/>
  <c r="I12514" i="2"/>
  <c r="J12513" i="2"/>
  <c r="I12513" i="2"/>
  <c r="J12512" i="2"/>
  <c r="I12512" i="2"/>
  <c r="J12511" i="2"/>
  <c r="I12511" i="2"/>
  <c r="J12510" i="2"/>
  <c r="I12510" i="2"/>
  <c r="J12509" i="2"/>
  <c r="I12509" i="2"/>
  <c r="J12508" i="2"/>
  <c r="I12508" i="2"/>
  <c r="J12507" i="2"/>
  <c r="I12507" i="2"/>
  <c r="J12506" i="2"/>
  <c r="I12506" i="2"/>
  <c r="J12505" i="2"/>
  <c r="I12505" i="2"/>
  <c r="J12504" i="2"/>
  <c r="I12504" i="2"/>
  <c r="J12503" i="2"/>
  <c r="I12503" i="2"/>
  <c r="J12502" i="2"/>
  <c r="I12502" i="2"/>
  <c r="J12501" i="2"/>
  <c r="I12501" i="2"/>
  <c r="J12500" i="2"/>
  <c r="I12500" i="2"/>
  <c r="J12499" i="2"/>
  <c r="I12499" i="2"/>
  <c r="J12498" i="2"/>
  <c r="I12498" i="2"/>
  <c r="J12497" i="2"/>
  <c r="I12497" i="2"/>
  <c r="J12496" i="2"/>
  <c r="I12496" i="2"/>
  <c r="J12495" i="2"/>
  <c r="I12495" i="2"/>
  <c r="J12494" i="2"/>
  <c r="I12494" i="2"/>
  <c r="J12493" i="2"/>
  <c r="I12493" i="2"/>
  <c r="J12492" i="2"/>
  <c r="I12492" i="2"/>
  <c r="J12491" i="2"/>
  <c r="I12491" i="2"/>
  <c r="J12490" i="2"/>
  <c r="I12490" i="2"/>
  <c r="J12489" i="2"/>
  <c r="I12489" i="2"/>
  <c r="J12488" i="2"/>
  <c r="I12488" i="2"/>
  <c r="J12487" i="2"/>
  <c r="I12487" i="2"/>
  <c r="J12486" i="2"/>
  <c r="I12486" i="2"/>
  <c r="J12485" i="2"/>
  <c r="I12485" i="2"/>
  <c r="J12484" i="2"/>
  <c r="I12484" i="2"/>
  <c r="J12483" i="2"/>
  <c r="I12483" i="2"/>
  <c r="J12482" i="2"/>
  <c r="I12482" i="2"/>
  <c r="J12481" i="2"/>
  <c r="I12481" i="2"/>
  <c r="J12480" i="2"/>
  <c r="I12480" i="2"/>
  <c r="J12479" i="2"/>
  <c r="I12479" i="2"/>
  <c r="J12478" i="2"/>
  <c r="I12478" i="2"/>
  <c r="J12477" i="2"/>
  <c r="I12477" i="2"/>
  <c r="J12476" i="2"/>
  <c r="I12476" i="2"/>
  <c r="J12475" i="2"/>
  <c r="I12475" i="2"/>
  <c r="J12474" i="2"/>
  <c r="I12474" i="2"/>
  <c r="J12473" i="2"/>
  <c r="I12473" i="2"/>
  <c r="J12472" i="2"/>
  <c r="I12472" i="2"/>
  <c r="J12471" i="2"/>
  <c r="I12471" i="2"/>
  <c r="J12470" i="2"/>
  <c r="I12470" i="2"/>
  <c r="J12469" i="2"/>
  <c r="I12469" i="2"/>
  <c r="J12468" i="2"/>
  <c r="I12468" i="2"/>
  <c r="J12467" i="2"/>
  <c r="I12467" i="2"/>
  <c r="J12466" i="2"/>
  <c r="I12466" i="2"/>
  <c r="J12465" i="2"/>
  <c r="I12465" i="2"/>
  <c r="J12464" i="2"/>
  <c r="I12464" i="2"/>
  <c r="J12463" i="2"/>
  <c r="I12463" i="2"/>
  <c r="J12462" i="2"/>
  <c r="I12462" i="2"/>
  <c r="J12461" i="2"/>
  <c r="I12461" i="2"/>
  <c r="J12460" i="2"/>
  <c r="I12460" i="2"/>
  <c r="J12459" i="2"/>
  <c r="I12459" i="2"/>
  <c r="J12458" i="2"/>
  <c r="I12458" i="2"/>
  <c r="J12457" i="2"/>
  <c r="I12457" i="2"/>
  <c r="J12456" i="2"/>
  <c r="I12456" i="2"/>
  <c r="J12455" i="2"/>
  <c r="I12455" i="2"/>
  <c r="J12454" i="2"/>
  <c r="I12454" i="2"/>
  <c r="J12453" i="2"/>
  <c r="I12453" i="2"/>
  <c r="J12452" i="2"/>
  <c r="I12452" i="2"/>
  <c r="J12451" i="2"/>
  <c r="I12451" i="2"/>
  <c r="J12450" i="2"/>
  <c r="I12450" i="2"/>
  <c r="J12449" i="2"/>
  <c r="I12449" i="2"/>
  <c r="J12448" i="2"/>
  <c r="I12448" i="2"/>
  <c r="J12447" i="2"/>
  <c r="I12447" i="2"/>
  <c r="J12446" i="2"/>
  <c r="I12446" i="2"/>
  <c r="J12445" i="2"/>
  <c r="I12445" i="2"/>
  <c r="J12444" i="2"/>
  <c r="I12444" i="2"/>
  <c r="J12443" i="2"/>
  <c r="I12443" i="2"/>
  <c r="J12442" i="2"/>
  <c r="I12442" i="2"/>
  <c r="J12441" i="2"/>
  <c r="I12441" i="2"/>
  <c r="J12440" i="2"/>
  <c r="I12440" i="2"/>
  <c r="J12439" i="2"/>
  <c r="I12439" i="2"/>
  <c r="J12438" i="2"/>
  <c r="I12438" i="2"/>
  <c r="J12437" i="2"/>
  <c r="I12437" i="2"/>
  <c r="J12436" i="2"/>
  <c r="I12436" i="2"/>
  <c r="J12435" i="2"/>
  <c r="I12435" i="2"/>
  <c r="J12434" i="2"/>
  <c r="I12434" i="2"/>
  <c r="J12433" i="2"/>
  <c r="I12433" i="2"/>
  <c r="J12432" i="2"/>
  <c r="I12432" i="2"/>
  <c r="J12431" i="2"/>
  <c r="I12431" i="2"/>
  <c r="J12430" i="2"/>
  <c r="I12430" i="2"/>
  <c r="J12429" i="2"/>
  <c r="I12429" i="2"/>
  <c r="J12428" i="2"/>
  <c r="I12428" i="2"/>
  <c r="J12427" i="2"/>
  <c r="I12427" i="2"/>
  <c r="J12426" i="2"/>
  <c r="I12426" i="2"/>
  <c r="J12425" i="2"/>
  <c r="I12425" i="2"/>
  <c r="J12424" i="2"/>
  <c r="I12424" i="2"/>
  <c r="J12423" i="2"/>
  <c r="I12423" i="2"/>
  <c r="J12422" i="2"/>
  <c r="I12422" i="2"/>
  <c r="J12421" i="2"/>
  <c r="I12421" i="2"/>
  <c r="J12420" i="2"/>
  <c r="I12420" i="2"/>
  <c r="J12419" i="2"/>
  <c r="I12419" i="2"/>
  <c r="J12418" i="2"/>
  <c r="I12418" i="2"/>
  <c r="J12417" i="2"/>
  <c r="I12417" i="2"/>
  <c r="J12416" i="2"/>
  <c r="I12416" i="2"/>
  <c r="J12415" i="2"/>
  <c r="I12415" i="2"/>
  <c r="J12414" i="2"/>
  <c r="I12414" i="2"/>
  <c r="J12413" i="2"/>
  <c r="I12413" i="2"/>
  <c r="J12412" i="2"/>
  <c r="I12412" i="2"/>
  <c r="J12411" i="2"/>
  <c r="I12411" i="2"/>
  <c r="J12410" i="2"/>
  <c r="I12410" i="2"/>
  <c r="J12409" i="2"/>
  <c r="I12409" i="2"/>
  <c r="J12408" i="2"/>
  <c r="I12408" i="2"/>
  <c r="J12407" i="2"/>
  <c r="I12407" i="2"/>
  <c r="J12406" i="2"/>
  <c r="I12406" i="2"/>
  <c r="J12405" i="2"/>
  <c r="I12405" i="2"/>
  <c r="J12404" i="2"/>
  <c r="I12404" i="2"/>
  <c r="J12403" i="2"/>
  <c r="I12403" i="2"/>
  <c r="J12402" i="2"/>
  <c r="I12402" i="2"/>
  <c r="J12401" i="2"/>
  <c r="I12401" i="2"/>
  <c r="J12400" i="2"/>
  <c r="I12400" i="2"/>
  <c r="J12399" i="2"/>
  <c r="I12399" i="2"/>
  <c r="J12398" i="2"/>
  <c r="I12398" i="2"/>
  <c r="J12397" i="2"/>
  <c r="I12397" i="2"/>
  <c r="J12396" i="2"/>
  <c r="I12396" i="2"/>
  <c r="J12395" i="2"/>
  <c r="I12395" i="2"/>
  <c r="J12394" i="2"/>
  <c r="I12394" i="2"/>
  <c r="J12393" i="2"/>
  <c r="I12393" i="2"/>
  <c r="J12392" i="2"/>
  <c r="I12392" i="2"/>
  <c r="J12391" i="2"/>
  <c r="I12391" i="2"/>
  <c r="J12390" i="2"/>
  <c r="I12390" i="2"/>
  <c r="J12389" i="2"/>
  <c r="I12389" i="2"/>
  <c r="J12388" i="2"/>
  <c r="I12388" i="2"/>
  <c r="J12387" i="2"/>
  <c r="I12387" i="2"/>
  <c r="J12386" i="2"/>
  <c r="I12386" i="2"/>
  <c r="J12385" i="2"/>
  <c r="I12385" i="2"/>
  <c r="J12384" i="2"/>
  <c r="I12384" i="2"/>
  <c r="J12383" i="2"/>
  <c r="I12383" i="2"/>
  <c r="J12382" i="2"/>
  <c r="I12382" i="2"/>
  <c r="J12381" i="2"/>
  <c r="I12381" i="2"/>
  <c r="J12380" i="2"/>
  <c r="I12380" i="2"/>
  <c r="J12379" i="2"/>
  <c r="I12379" i="2"/>
  <c r="J12378" i="2"/>
  <c r="I12378" i="2"/>
  <c r="J12377" i="2"/>
  <c r="I12377" i="2"/>
  <c r="J12376" i="2"/>
  <c r="I12376" i="2"/>
  <c r="J12375" i="2"/>
  <c r="I12375" i="2"/>
  <c r="J12374" i="2"/>
  <c r="I12374" i="2"/>
  <c r="J12373" i="2"/>
  <c r="I12373" i="2"/>
  <c r="J12372" i="2"/>
  <c r="I12372" i="2"/>
  <c r="J12371" i="2"/>
  <c r="I12371" i="2"/>
  <c r="J12370" i="2"/>
  <c r="I12370" i="2"/>
  <c r="J12369" i="2"/>
  <c r="I12369" i="2"/>
  <c r="J12368" i="2"/>
  <c r="I12368" i="2"/>
  <c r="J12367" i="2"/>
  <c r="I12367" i="2"/>
  <c r="J12366" i="2"/>
  <c r="I12366" i="2"/>
  <c r="J12365" i="2"/>
  <c r="I12365" i="2"/>
  <c r="J12364" i="2"/>
  <c r="I12364" i="2"/>
  <c r="J12363" i="2"/>
  <c r="I12363" i="2"/>
  <c r="J12362" i="2"/>
  <c r="I12362" i="2"/>
  <c r="J12361" i="2"/>
  <c r="I12361" i="2"/>
  <c r="J12360" i="2"/>
  <c r="I12360" i="2"/>
  <c r="J12359" i="2"/>
  <c r="I12359" i="2"/>
  <c r="J12358" i="2"/>
  <c r="I12358" i="2"/>
  <c r="J12357" i="2"/>
  <c r="I12357" i="2"/>
  <c r="J12356" i="2"/>
  <c r="I12356" i="2"/>
  <c r="J12355" i="2"/>
  <c r="I12355" i="2"/>
  <c r="J12354" i="2"/>
  <c r="I12354" i="2"/>
  <c r="J12353" i="2"/>
  <c r="I12353" i="2"/>
  <c r="J12352" i="2"/>
  <c r="I12352" i="2"/>
  <c r="J12351" i="2"/>
  <c r="I12351" i="2"/>
  <c r="J12350" i="2"/>
  <c r="I12350" i="2"/>
  <c r="J12349" i="2"/>
  <c r="I12349" i="2"/>
  <c r="J12348" i="2"/>
  <c r="I12348" i="2"/>
  <c r="J12347" i="2"/>
  <c r="I12347" i="2"/>
  <c r="J12346" i="2"/>
  <c r="I12346" i="2"/>
  <c r="J12345" i="2"/>
  <c r="I12345" i="2"/>
  <c r="J12344" i="2"/>
  <c r="I12344" i="2"/>
  <c r="J12343" i="2"/>
  <c r="I12343" i="2"/>
  <c r="J12342" i="2"/>
  <c r="I12342" i="2"/>
  <c r="J12341" i="2"/>
  <c r="I12341" i="2"/>
  <c r="J12340" i="2"/>
  <c r="I12340" i="2"/>
  <c r="J12339" i="2"/>
  <c r="I12339" i="2"/>
  <c r="J12338" i="2"/>
  <c r="I12338" i="2"/>
  <c r="J12337" i="2"/>
  <c r="I12337" i="2"/>
  <c r="J12336" i="2"/>
  <c r="I12336" i="2"/>
  <c r="J12335" i="2"/>
  <c r="I12335" i="2"/>
  <c r="J12334" i="2"/>
  <c r="I12334" i="2"/>
  <c r="J12333" i="2"/>
  <c r="I12333" i="2"/>
  <c r="J12332" i="2"/>
  <c r="I12332" i="2"/>
  <c r="J12331" i="2"/>
  <c r="I12331" i="2"/>
  <c r="J12330" i="2"/>
  <c r="I12330" i="2"/>
  <c r="J12329" i="2"/>
  <c r="I12329" i="2"/>
  <c r="J12328" i="2"/>
  <c r="I12328" i="2"/>
  <c r="J12327" i="2"/>
  <c r="I12327" i="2"/>
  <c r="J12326" i="2"/>
  <c r="I12326" i="2"/>
  <c r="J12325" i="2"/>
  <c r="I12325" i="2"/>
  <c r="J12324" i="2"/>
  <c r="I12324" i="2"/>
  <c r="J12323" i="2"/>
  <c r="I12323" i="2"/>
  <c r="J12322" i="2"/>
  <c r="I12322" i="2"/>
  <c r="J12321" i="2"/>
  <c r="I12321" i="2"/>
  <c r="J12320" i="2"/>
  <c r="I12320" i="2"/>
  <c r="J12319" i="2"/>
  <c r="I12319" i="2"/>
  <c r="J12318" i="2"/>
  <c r="I12318" i="2"/>
  <c r="J12317" i="2"/>
  <c r="I12317" i="2"/>
  <c r="J12316" i="2"/>
  <c r="I12316" i="2"/>
  <c r="J12315" i="2"/>
  <c r="I12315" i="2"/>
  <c r="J12314" i="2"/>
  <c r="I12314" i="2"/>
  <c r="J12313" i="2"/>
  <c r="I12313" i="2"/>
  <c r="J12312" i="2"/>
  <c r="I12312" i="2"/>
  <c r="J12311" i="2"/>
  <c r="I12311" i="2"/>
  <c r="J12310" i="2"/>
  <c r="I12310" i="2"/>
  <c r="J12309" i="2"/>
  <c r="I12309" i="2"/>
  <c r="J12308" i="2"/>
  <c r="I12308" i="2"/>
  <c r="J12307" i="2"/>
  <c r="I12307" i="2"/>
  <c r="J12306" i="2"/>
  <c r="I12306" i="2"/>
  <c r="J12305" i="2"/>
  <c r="I12305" i="2"/>
  <c r="J12304" i="2"/>
  <c r="I12304" i="2"/>
  <c r="J12303" i="2"/>
  <c r="I12303" i="2"/>
  <c r="J12302" i="2"/>
  <c r="I12302" i="2"/>
  <c r="J12301" i="2"/>
  <c r="I12301" i="2"/>
  <c r="J12300" i="2"/>
  <c r="I12300" i="2"/>
  <c r="J12299" i="2"/>
  <c r="I12299" i="2"/>
  <c r="J12298" i="2"/>
  <c r="I12298" i="2"/>
  <c r="J12297" i="2"/>
  <c r="I12297" i="2"/>
  <c r="J12296" i="2"/>
  <c r="I12296" i="2"/>
  <c r="J12295" i="2"/>
  <c r="I12295" i="2"/>
  <c r="J12294" i="2"/>
  <c r="I12294" i="2"/>
  <c r="J12293" i="2"/>
  <c r="I12293" i="2"/>
  <c r="J12292" i="2"/>
  <c r="I12292" i="2"/>
  <c r="J12291" i="2"/>
  <c r="I12291" i="2"/>
  <c r="J12290" i="2"/>
  <c r="I12290" i="2"/>
  <c r="J12289" i="2"/>
  <c r="I12289" i="2"/>
  <c r="J12288" i="2"/>
  <c r="I12288" i="2"/>
  <c r="J12287" i="2"/>
  <c r="I12287" i="2"/>
  <c r="J12286" i="2"/>
  <c r="I12286" i="2"/>
  <c r="J12285" i="2"/>
  <c r="I12285" i="2"/>
  <c r="J12284" i="2"/>
  <c r="I12284" i="2"/>
  <c r="J12283" i="2"/>
  <c r="I12283" i="2"/>
  <c r="J12282" i="2"/>
  <c r="I12282" i="2"/>
  <c r="J12281" i="2"/>
  <c r="I12281" i="2"/>
  <c r="J12280" i="2"/>
  <c r="I12280" i="2"/>
  <c r="J12279" i="2"/>
  <c r="I12279" i="2"/>
  <c r="J12278" i="2"/>
  <c r="I12278" i="2"/>
  <c r="J12277" i="2"/>
  <c r="I12277" i="2"/>
  <c r="J12276" i="2"/>
  <c r="I12276" i="2"/>
  <c r="J12275" i="2"/>
  <c r="I12275" i="2"/>
  <c r="J12274" i="2"/>
  <c r="I12274" i="2"/>
  <c r="J12273" i="2"/>
  <c r="I12273" i="2"/>
  <c r="J12272" i="2"/>
  <c r="I12272" i="2"/>
  <c r="J12271" i="2"/>
  <c r="I12271" i="2"/>
  <c r="J12270" i="2"/>
  <c r="I12270" i="2"/>
  <c r="J12269" i="2"/>
  <c r="I12269" i="2"/>
  <c r="J12268" i="2"/>
  <c r="I12268" i="2"/>
  <c r="J12267" i="2"/>
  <c r="I12267" i="2"/>
  <c r="J12266" i="2"/>
  <c r="I12266" i="2"/>
  <c r="J12265" i="2"/>
  <c r="I12265" i="2"/>
  <c r="J12264" i="2"/>
  <c r="I12264" i="2"/>
  <c r="J12263" i="2"/>
  <c r="I12263" i="2"/>
  <c r="J12262" i="2"/>
  <c r="I12262" i="2"/>
  <c r="J12261" i="2"/>
  <c r="I12261" i="2"/>
  <c r="J12260" i="2"/>
  <c r="I12260" i="2"/>
  <c r="J12259" i="2"/>
  <c r="I12259" i="2"/>
  <c r="J12258" i="2"/>
  <c r="I12258" i="2"/>
  <c r="J12257" i="2"/>
  <c r="I12257" i="2"/>
  <c r="J12256" i="2"/>
  <c r="I12256" i="2"/>
  <c r="J12255" i="2"/>
  <c r="I12255" i="2"/>
  <c r="J12254" i="2"/>
  <c r="I12254" i="2"/>
  <c r="J12253" i="2"/>
  <c r="I12253" i="2"/>
  <c r="J12252" i="2"/>
  <c r="I12252" i="2"/>
  <c r="J12251" i="2"/>
  <c r="I12251" i="2"/>
  <c r="J12250" i="2"/>
  <c r="I12250" i="2"/>
  <c r="J12249" i="2"/>
  <c r="I12249" i="2"/>
  <c r="J12248" i="2"/>
  <c r="I12248" i="2"/>
  <c r="J12247" i="2"/>
  <c r="I12247" i="2"/>
  <c r="J12246" i="2"/>
  <c r="I12246" i="2"/>
  <c r="J12245" i="2"/>
  <c r="I12245" i="2"/>
  <c r="J12244" i="2"/>
  <c r="I12244" i="2"/>
  <c r="J12243" i="2"/>
  <c r="I12243" i="2"/>
  <c r="J12242" i="2"/>
  <c r="I12242" i="2"/>
  <c r="J12241" i="2"/>
  <c r="I12241" i="2"/>
  <c r="J12240" i="2"/>
  <c r="I12240" i="2"/>
  <c r="J12239" i="2"/>
  <c r="I12239" i="2"/>
  <c r="J12238" i="2"/>
  <c r="I12238" i="2"/>
  <c r="J12237" i="2"/>
  <c r="I12237" i="2"/>
  <c r="J12236" i="2"/>
  <c r="I12236" i="2"/>
  <c r="J12235" i="2"/>
  <c r="I12235" i="2"/>
  <c r="J12234" i="2"/>
  <c r="I12234" i="2"/>
  <c r="J12233" i="2"/>
  <c r="I12233" i="2"/>
  <c r="J12232" i="2"/>
  <c r="I12232" i="2"/>
  <c r="J12231" i="2"/>
  <c r="I12231" i="2"/>
  <c r="J12230" i="2"/>
  <c r="I12230" i="2"/>
  <c r="J12229" i="2"/>
  <c r="I12229" i="2"/>
  <c r="J12228" i="2"/>
  <c r="I12228" i="2"/>
  <c r="J12227" i="2"/>
  <c r="I12227" i="2"/>
  <c r="J12226" i="2"/>
  <c r="I12226" i="2"/>
  <c r="J12225" i="2"/>
  <c r="I12225" i="2"/>
  <c r="J12224" i="2"/>
  <c r="I12224" i="2"/>
  <c r="J12223" i="2"/>
  <c r="I12223" i="2"/>
  <c r="J12222" i="2"/>
  <c r="I12222" i="2"/>
  <c r="J12221" i="2"/>
  <c r="I12221" i="2"/>
  <c r="J12220" i="2"/>
  <c r="I12220" i="2"/>
  <c r="J12219" i="2"/>
  <c r="I12219" i="2"/>
  <c r="J12218" i="2"/>
  <c r="I12218" i="2"/>
  <c r="J12217" i="2"/>
  <c r="I12217" i="2"/>
  <c r="J12216" i="2"/>
  <c r="I12216" i="2"/>
  <c r="J12215" i="2"/>
  <c r="I12215" i="2"/>
  <c r="J12214" i="2"/>
  <c r="I12214" i="2"/>
  <c r="J12213" i="2"/>
  <c r="I12213" i="2"/>
  <c r="J12212" i="2"/>
  <c r="I12212" i="2"/>
  <c r="J12211" i="2"/>
  <c r="I12211" i="2"/>
  <c r="J12210" i="2"/>
  <c r="I12210" i="2"/>
  <c r="J12209" i="2"/>
  <c r="I12209" i="2"/>
  <c r="J12208" i="2"/>
  <c r="I12208" i="2"/>
  <c r="J12207" i="2"/>
  <c r="I12207" i="2"/>
  <c r="J12206" i="2"/>
  <c r="I12206" i="2"/>
  <c r="J12205" i="2"/>
  <c r="I12205" i="2"/>
  <c r="J12204" i="2"/>
  <c r="I12204" i="2"/>
  <c r="J12203" i="2"/>
  <c r="I12203" i="2"/>
  <c r="J12202" i="2"/>
  <c r="I12202" i="2"/>
  <c r="J12201" i="2"/>
  <c r="I12201" i="2"/>
  <c r="J12200" i="2"/>
  <c r="I12200" i="2"/>
  <c r="J12199" i="2"/>
  <c r="I12199" i="2"/>
  <c r="J12198" i="2"/>
  <c r="I12198" i="2"/>
  <c r="J12197" i="2"/>
  <c r="I12197" i="2"/>
  <c r="J12196" i="2"/>
  <c r="I12196" i="2"/>
  <c r="J12195" i="2"/>
  <c r="I12195" i="2"/>
  <c r="J12194" i="2"/>
  <c r="I12194" i="2"/>
  <c r="J12193" i="2"/>
  <c r="I12193" i="2"/>
  <c r="J12192" i="2"/>
  <c r="I12192" i="2"/>
  <c r="J12191" i="2"/>
  <c r="I12191" i="2"/>
  <c r="J12190" i="2"/>
  <c r="I12190" i="2"/>
  <c r="J12189" i="2"/>
  <c r="I12189" i="2"/>
  <c r="J12188" i="2"/>
  <c r="I12188" i="2"/>
  <c r="J12187" i="2"/>
  <c r="I12187" i="2"/>
  <c r="J12186" i="2"/>
  <c r="I12186" i="2"/>
  <c r="J12185" i="2"/>
  <c r="I12185" i="2"/>
  <c r="J12184" i="2"/>
  <c r="I12184" i="2"/>
  <c r="J12183" i="2"/>
  <c r="I12183" i="2"/>
  <c r="J12182" i="2"/>
  <c r="I12182" i="2"/>
  <c r="J12181" i="2"/>
  <c r="I12181" i="2"/>
  <c r="J12180" i="2"/>
  <c r="I12180" i="2"/>
  <c r="J12179" i="2"/>
  <c r="I12179" i="2"/>
  <c r="J12178" i="2"/>
  <c r="I12178" i="2"/>
  <c r="J12177" i="2"/>
  <c r="I12177" i="2"/>
  <c r="J12176" i="2"/>
  <c r="I12176" i="2"/>
  <c r="J12175" i="2"/>
  <c r="I12175" i="2"/>
  <c r="J12174" i="2"/>
  <c r="I12174" i="2"/>
  <c r="J12173" i="2"/>
  <c r="I12173" i="2"/>
  <c r="J12172" i="2"/>
  <c r="I12172" i="2"/>
  <c r="J12171" i="2"/>
  <c r="I12171" i="2"/>
  <c r="J12170" i="2"/>
  <c r="I12170" i="2"/>
  <c r="J12169" i="2"/>
  <c r="I12169" i="2"/>
  <c r="J12168" i="2"/>
  <c r="I12168" i="2"/>
  <c r="J12167" i="2"/>
  <c r="I12167" i="2"/>
  <c r="J12166" i="2"/>
  <c r="I12166" i="2"/>
  <c r="J12165" i="2"/>
  <c r="I12165" i="2"/>
  <c r="J12164" i="2"/>
  <c r="I12164" i="2"/>
  <c r="J12163" i="2"/>
  <c r="I12163" i="2"/>
  <c r="J12162" i="2"/>
  <c r="I12162" i="2"/>
  <c r="J12161" i="2"/>
  <c r="I12161" i="2"/>
  <c r="J12160" i="2"/>
  <c r="I12160" i="2"/>
  <c r="J12159" i="2"/>
  <c r="I12159" i="2"/>
  <c r="J12158" i="2"/>
  <c r="I12158" i="2"/>
  <c r="J12157" i="2"/>
  <c r="I12157" i="2"/>
  <c r="J12156" i="2"/>
  <c r="I12156" i="2"/>
  <c r="J12155" i="2"/>
  <c r="I12155" i="2"/>
  <c r="J12154" i="2"/>
  <c r="I12154" i="2"/>
  <c r="J12153" i="2"/>
  <c r="I12153" i="2"/>
  <c r="J12152" i="2"/>
  <c r="I12152" i="2"/>
  <c r="J12151" i="2"/>
  <c r="I12151" i="2"/>
  <c r="J12150" i="2"/>
  <c r="I12150" i="2"/>
  <c r="J12149" i="2"/>
  <c r="I12149" i="2"/>
  <c r="J12148" i="2"/>
  <c r="I12148" i="2"/>
  <c r="J12147" i="2"/>
  <c r="I12147" i="2"/>
  <c r="J12146" i="2"/>
  <c r="I12146" i="2"/>
  <c r="J12145" i="2"/>
  <c r="I12145" i="2"/>
  <c r="J12144" i="2"/>
  <c r="I12144" i="2"/>
  <c r="J12143" i="2"/>
  <c r="I12143" i="2"/>
  <c r="J12142" i="2"/>
  <c r="I12142" i="2"/>
  <c r="J12141" i="2"/>
  <c r="I12141" i="2"/>
  <c r="J12140" i="2"/>
  <c r="I12140" i="2"/>
  <c r="J12139" i="2"/>
  <c r="I12139" i="2"/>
  <c r="J12138" i="2"/>
  <c r="I12138" i="2"/>
  <c r="J12137" i="2"/>
  <c r="I12137" i="2"/>
  <c r="J12136" i="2"/>
  <c r="I12136" i="2"/>
  <c r="J12135" i="2"/>
  <c r="I12135" i="2"/>
  <c r="J12134" i="2"/>
  <c r="I12134" i="2"/>
  <c r="J12133" i="2"/>
  <c r="I12133" i="2"/>
  <c r="J12132" i="2"/>
  <c r="I12132" i="2"/>
  <c r="J12131" i="2"/>
  <c r="I12131" i="2"/>
  <c r="J12130" i="2"/>
  <c r="I12130" i="2"/>
  <c r="J12129" i="2"/>
  <c r="I12129" i="2"/>
  <c r="J12128" i="2"/>
  <c r="I12128" i="2"/>
  <c r="J12127" i="2"/>
  <c r="I12127" i="2"/>
  <c r="J12126" i="2"/>
  <c r="I12126" i="2"/>
  <c r="J12125" i="2"/>
  <c r="I12125" i="2"/>
  <c r="J12124" i="2"/>
  <c r="I12124" i="2"/>
  <c r="J12123" i="2"/>
  <c r="I12123" i="2"/>
  <c r="J12122" i="2"/>
  <c r="I12122" i="2"/>
  <c r="J12121" i="2"/>
  <c r="I12121" i="2"/>
  <c r="J12120" i="2"/>
  <c r="I12120" i="2"/>
  <c r="J12119" i="2"/>
  <c r="I12119" i="2"/>
  <c r="J12118" i="2"/>
  <c r="I12118" i="2"/>
  <c r="J12117" i="2"/>
  <c r="I12117" i="2"/>
  <c r="J12116" i="2"/>
  <c r="I12116" i="2"/>
  <c r="J12115" i="2"/>
  <c r="I12115" i="2"/>
  <c r="J12114" i="2"/>
  <c r="I12114" i="2"/>
  <c r="J12113" i="2"/>
  <c r="I12113" i="2"/>
  <c r="J12112" i="2"/>
  <c r="I12112" i="2"/>
  <c r="J12111" i="2"/>
  <c r="I12111" i="2"/>
  <c r="J12110" i="2"/>
  <c r="I12110" i="2"/>
  <c r="J12109" i="2"/>
  <c r="I12109" i="2"/>
  <c r="J12108" i="2"/>
  <c r="I12108" i="2"/>
  <c r="J12107" i="2"/>
  <c r="I12107" i="2"/>
  <c r="J12106" i="2"/>
  <c r="I12106" i="2"/>
  <c r="J12105" i="2"/>
  <c r="I12105" i="2"/>
  <c r="J12104" i="2"/>
  <c r="I12104" i="2"/>
  <c r="J12103" i="2"/>
  <c r="I12103" i="2"/>
  <c r="J12102" i="2"/>
  <c r="I12102" i="2"/>
  <c r="J12101" i="2"/>
  <c r="I12101" i="2"/>
  <c r="J12100" i="2"/>
  <c r="I12100" i="2"/>
  <c r="J12099" i="2"/>
  <c r="I12099" i="2"/>
  <c r="J12098" i="2"/>
  <c r="I12098" i="2"/>
  <c r="J12097" i="2"/>
  <c r="I12097" i="2"/>
  <c r="J12096" i="2"/>
  <c r="I12096" i="2"/>
  <c r="J12095" i="2"/>
  <c r="I12095" i="2"/>
  <c r="J12094" i="2"/>
  <c r="I12094" i="2"/>
  <c r="J12093" i="2"/>
  <c r="I12093" i="2"/>
  <c r="J12092" i="2"/>
  <c r="I12092" i="2"/>
  <c r="J12091" i="2"/>
  <c r="I12091" i="2"/>
  <c r="J12090" i="2"/>
  <c r="I12090" i="2"/>
  <c r="J12089" i="2"/>
  <c r="I12089" i="2"/>
  <c r="J12088" i="2"/>
  <c r="I12088" i="2"/>
  <c r="J12087" i="2"/>
  <c r="I12087" i="2"/>
  <c r="J12086" i="2"/>
  <c r="I12086" i="2"/>
  <c r="J12085" i="2"/>
  <c r="I12085" i="2"/>
  <c r="J12084" i="2"/>
  <c r="I12084" i="2"/>
  <c r="J12083" i="2"/>
  <c r="I12083" i="2"/>
  <c r="J12082" i="2"/>
  <c r="I12082" i="2"/>
  <c r="J12081" i="2"/>
  <c r="I12081" i="2"/>
  <c r="J12080" i="2"/>
  <c r="I12080" i="2"/>
  <c r="J12079" i="2"/>
  <c r="I12079" i="2"/>
  <c r="J12078" i="2"/>
  <c r="I12078" i="2"/>
  <c r="J12077" i="2"/>
  <c r="I12077" i="2"/>
  <c r="J12076" i="2"/>
  <c r="I12076" i="2"/>
  <c r="J12075" i="2"/>
  <c r="I12075" i="2"/>
  <c r="J12074" i="2"/>
  <c r="I12074" i="2"/>
  <c r="J12073" i="2"/>
  <c r="I12073" i="2"/>
  <c r="J12072" i="2"/>
  <c r="I12072" i="2"/>
  <c r="J12071" i="2"/>
  <c r="I12071" i="2"/>
  <c r="J12070" i="2"/>
  <c r="I12070" i="2"/>
  <c r="J12069" i="2"/>
  <c r="I12069" i="2"/>
  <c r="J12068" i="2"/>
  <c r="I12068" i="2"/>
  <c r="J12067" i="2"/>
  <c r="I12067" i="2"/>
  <c r="J12066" i="2"/>
  <c r="I12066" i="2"/>
  <c r="J12065" i="2"/>
  <c r="I12065" i="2"/>
  <c r="J12064" i="2"/>
  <c r="I12064" i="2"/>
  <c r="J12063" i="2"/>
  <c r="I12063" i="2"/>
  <c r="J12062" i="2"/>
  <c r="I12062" i="2"/>
  <c r="J12061" i="2"/>
  <c r="I12061" i="2"/>
  <c r="J12060" i="2"/>
  <c r="I12060" i="2"/>
  <c r="J12059" i="2"/>
  <c r="I12059" i="2"/>
  <c r="J12058" i="2"/>
  <c r="I12058" i="2"/>
  <c r="J12057" i="2"/>
  <c r="I12057" i="2"/>
  <c r="J12056" i="2"/>
  <c r="I12056" i="2"/>
  <c r="J12055" i="2"/>
  <c r="I12055" i="2"/>
  <c r="J12054" i="2"/>
  <c r="I12054" i="2"/>
  <c r="J12053" i="2"/>
  <c r="I12053" i="2"/>
  <c r="J12052" i="2"/>
  <c r="I12052" i="2"/>
  <c r="J12051" i="2"/>
  <c r="I12051" i="2"/>
  <c r="J12050" i="2"/>
  <c r="I12050" i="2"/>
  <c r="J12049" i="2"/>
  <c r="I12049" i="2"/>
  <c r="J12048" i="2"/>
  <c r="I12048" i="2"/>
  <c r="J12047" i="2"/>
  <c r="I12047" i="2"/>
  <c r="J12046" i="2"/>
  <c r="I12046" i="2"/>
  <c r="J12045" i="2"/>
  <c r="I12045" i="2"/>
  <c r="J12044" i="2"/>
  <c r="I12044" i="2"/>
  <c r="J12043" i="2"/>
  <c r="I12043" i="2"/>
  <c r="J12042" i="2"/>
  <c r="I12042" i="2"/>
  <c r="J12041" i="2"/>
  <c r="I12041" i="2"/>
  <c r="J12040" i="2"/>
  <c r="I12040" i="2"/>
  <c r="J12039" i="2"/>
  <c r="I12039" i="2"/>
  <c r="J12038" i="2"/>
  <c r="I12038" i="2"/>
  <c r="J12037" i="2"/>
  <c r="I12037" i="2"/>
  <c r="J12036" i="2"/>
  <c r="I12036" i="2"/>
  <c r="J12035" i="2"/>
  <c r="I12035" i="2"/>
  <c r="J12034" i="2"/>
  <c r="I12034" i="2"/>
  <c r="J12033" i="2"/>
  <c r="I12033" i="2"/>
  <c r="J12032" i="2"/>
  <c r="I12032" i="2"/>
  <c r="J12031" i="2"/>
  <c r="I12031" i="2"/>
  <c r="J12030" i="2"/>
  <c r="I12030" i="2"/>
  <c r="J12029" i="2"/>
  <c r="I12029" i="2"/>
  <c r="J12028" i="2"/>
  <c r="I12028" i="2"/>
  <c r="J12027" i="2"/>
  <c r="I12027" i="2"/>
  <c r="J12026" i="2"/>
  <c r="I12026" i="2"/>
  <c r="J12025" i="2"/>
  <c r="I12025" i="2"/>
  <c r="J12024" i="2"/>
  <c r="I12024" i="2"/>
  <c r="J12023" i="2"/>
  <c r="I12023" i="2"/>
  <c r="J12022" i="2"/>
  <c r="I12022" i="2"/>
  <c r="J12021" i="2"/>
  <c r="I12021" i="2"/>
  <c r="J12020" i="2"/>
  <c r="I12020" i="2"/>
  <c r="J12019" i="2"/>
  <c r="I12019" i="2"/>
  <c r="J12018" i="2"/>
  <c r="I12018" i="2"/>
  <c r="J12017" i="2"/>
  <c r="I12017" i="2"/>
  <c r="J12016" i="2"/>
  <c r="I12016" i="2"/>
  <c r="J12015" i="2"/>
  <c r="I12015" i="2"/>
  <c r="J12014" i="2"/>
  <c r="I12014" i="2"/>
  <c r="J12013" i="2"/>
  <c r="I12013" i="2"/>
  <c r="J12012" i="2"/>
  <c r="I12012" i="2"/>
  <c r="J12011" i="2"/>
  <c r="I12011" i="2"/>
  <c r="J12010" i="2"/>
  <c r="I12010" i="2"/>
  <c r="J12009" i="2"/>
  <c r="I12009" i="2"/>
  <c r="J12008" i="2"/>
  <c r="I12008" i="2"/>
  <c r="J12007" i="2"/>
  <c r="I12007" i="2"/>
  <c r="J12006" i="2"/>
  <c r="I12006" i="2"/>
  <c r="J12005" i="2"/>
  <c r="I12005" i="2"/>
  <c r="J12004" i="2"/>
  <c r="I12004" i="2"/>
  <c r="J12003" i="2"/>
  <c r="I12003" i="2"/>
  <c r="J12002" i="2"/>
  <c r="I12002" i="2"/>
  <c r="J12001" i="2"/>
  <c r="I12001" i="2"/>
  <c r="J12000" i="2"/>
  <c r="I12000" i="2"/>
  <c r="J11999" i="2"/>
  <c r="I11999" i="2"/>
  <c r="J11998" i="2"/>
  <c r="I11998" i="2"/>
  <c r="J11997" i="2"/>
  <c r="I11997" i="2"/>
  <c r="J11996" i="2"/>
  <c r="I11996" i="2"/>
  <c r="J11995" i="2"/>
  <c r="I11995" i="2"/>
  <c r="J11994" i="2"/>
  <c r="I11994" i="2"/>
  <c r="J11993" i="2"/>
  <c r="I11993" i="2"/>
  <c r="J11992" i="2"/>
  <c r="I11992" i="2"/>
  <c r="J11991" i="2"/>
  <c r="I11991" i="2"/>
  <c r="J11990" i="2"/>
  <c r="I11990" i="2"/>
  <c r="J11989" i="2"/>
  <c r="I11989" i="2"/>
  <c r="J11988" i="2"/>
  <c r="I11988" i="2"/>
  <c r="J11987" i="2"/>
  <c r="I11987" i="2"/>
  <c r="J11986" i="2"/>
  <c r="I11986" i="2"/>
  <c r="J11985" i="2"/>
  <c r="I11985" i="2"/>
  <c r="J11984" i="2"/>
  <c r="I11984" i="2"/>
  <c r="J11983" i="2"/>
  <c r="I11983" i="2"/>
  <c r="J11982" i="2"/>
  <c r="I11982" i="2"/>
  <c r="J11981" i="2"/>
  <c r="I11981" i="2"/>
  <c r="J11980" i="2"/>
  <c r="I11980" i="2"/>
  <c r="J11979" i="2"/>
  <c r="I11979" i="2"/>
  <c r="J11978" i="2"/>
  <c r="I11978" i="2"/>
  <c r="J11977" i="2"/>
  <c r="I11977" i="2"/>
  <c r="J11976" i="2"/>
  <c r="I11976" i="2"/>
  <c r="J11975" i="2"/>
  <c r="I11975" i="2"/>
  <c r="J11974" i="2"/>
  <c r="I11974" i="2"/>
  <c r="J11973" i="2"/>
  <c r="I11973" i="2"/>
  <c r="J11972" i="2"/>
  <c r="I11972" i="2"/>
  <c r="J11971" i="2"/>
  <c r="I11971" i="2"/>
  <c r="J11970" i="2"/>
  <c r="I11970" i="2"/>
  <c r="J11969" i="2"/>
  <c r="I11969" i="2"/>
  <c r="J11968" i="2"/>
  <c r="I11968" i="2"/>
  <c r="J11967" i="2"/>
  <c r="I11967" i="2"/>
  <c r="J11966" i="2"/>
  <c r="I11966" i="2"/>
  <c r="J11965" i="2"/>
  <c r="I11965" i="2"/>
  <c r="J11964" i="2"/>
  <c r="I11964" i="2"/>
  <c r="J11963" i="2"/>
  <c r="I11963" i="2"/>
  <c r="J11962" i="2"/>
  <c r="I11962" i="2"/>
  <c r="J11961" i="2"/>
  <c r="I11961" i="2"/>
  <c r="J11960" i="2"/>
  <c r="I11960" i="2"/>
  <c r="J11959" i="2"/>
  <c r="I11959" i="2"/>
  <c r="J11958" i="2"/>
  <c r="I11958" i="2"/>
  <c r="J11957" i="2"/>
  <c r="I11957" i="2"/>
  <c r="J11956" i="2"/>
  <c r="I11956" i="2"/>
  <c r="J11955" i="2"/>
  <c r="I11955" i="2"/>
  <c r="J11954" i="2"/>
  <c r="I11954" i="2"/>
  <c r="J11953" i="2"/>
  <c r="I11953" i="2"/>
  <c r="J11952" i="2"/>
  <c r="I11952" i="2"/>
  <c r="J11951" i="2"/>
  <c r="I11951" i="2"/>
  <c r="J11950" i="2"/>
  <c r="I11950" i="2"/>
  <c r="J11949" i="2"/>
  <c r="I11949" i="2"/>
  <c r="J11948" i="2"/>
  <c r="I11948" i="2"/>
  <c r="J11947" i="2"/>
  <c r="I11947" i="2"/>
  <c r="J11946" i="2"/>
  <c r="I11946" i="2"/>
  <c r="J11945" i="2"/>
  <c r="I11945" i="2"/>
  <c r="J11944" i="2"/>
  <c r="I11944" i="2"/>
  <c r="J11943" i="2"/>
  <c r="I11943" i="2"/>
  <c r="J11942" i="2"/>
  <c r="I11942" i="2"/>
  <c r="J11941" i="2"/>
  <c r="I11941" i="2"/>
  <c r="J11940" i="2"/>
  <c r="I11940" i="2"/>
  <c r="J11939" i="2"/>
  <c r="I11939" i="2"/>
  <c r="J11938" i="2"/>
  <c r="I11938" i="2"/>
  <c r="J11937" i="2"/>
  <c r="I11937" i="2"/>
  <c r="J11936" i="2"/>
  <c r="I11936" i="2"/>
  <c r="J11935" i="2"/>
  <c r="I11935" i="2"/>
  <c r="J11934" i="2"/>
  <c r="I11934" i="2"/>
  <c r="J11933" i="2"/>
  <c r="I11933" i="2"/>
  <c r="J11932" i="2"/>
  <c r="I11932" i="2"/>
  <c r="J11931" i="2"/>
  <c r="I11931" i="2"/>
  <c r="J11930" i="2"/>
  <c r="I11930" i="2"/>
  <c r="J11929" i="2"/>
  <c r="I11929" i="2"/>
  <c r="J11928" i="2"/>
  <c r="I11928" i="2"/>
  <c r="J11927" i="2"/>
  <c r="I11927" i="2"/>
  <c r="J11926" i="2"/>
  <c r="I11926" i="2"/>
  <c r="J11925" i="2"/>
  <c r="I11925" i="2"/>
  <c r="J11924" i="2"/>
  <c r="I11924" i="2"/>
  <c r="J11923" i="2"/>
  <c r="I11923" i="2"/>
  <c r="J11922" i="2"/>
  <c r="I11922" i="2"/>
  <c r="J11921" i="2"/>
  <c r="I11921" i="2"/>
  <c r="J11920" i="2"/>
  <c r="I11920" i="2"/>
  <c r="J11919" i="2"/>
  <c r="I11919" i="2"/>
  <c r="J11918" i="2"/>
  <c r="I11918" i="2"/>
  <c r="J11917" i="2"/>
  <c r="I11917" i="2"/>
  <c r="J11916" i="2"/>
  <c r="I11916" i="2"/>
  <c r="J11915" i="2"/>
  <c r="I11915" i="2"/>
  <c r="J11914" i="2"/>
  <c r="I11914" i="2"/>
  <c r="J11913" i="2"/>
  <c r="I11913" i="2"/>
  <c r="J11912" i="2"/>
  <c r="I11912" i="2"/>
  <c r="J11911" i="2"/>
  <c r="I11911" i="2"/>
  <c r="J11910" i="2"/>
  <c r="I11910" i="2"/>
  <c r="J11909" i="2"/>
  <c r="I11909" i="2"/>
  <c r="J11908" i="2"/>
  <c r="I11908" i="2"/>
  <c r="J11907" i="2"/>
  <c r="I11907" i="2"/>
  <c r="J11906" i="2"/>
  <c r="I11906" i="2"/>
  <c r="J11905" i="2"/>
  <c r="I11905" i="2"/>
  <c r="J11904" i="2"/>
  <c r="I11904" i="2"/>
  <c r="J11903" i="2"/>
  <c r="I11903" i="2"/>
  <c r="J11902" i="2"/>
  <c r="I11902" i="2"/>
  <c r="J11901" i="2"/>
  <c r="I11901" i="2"/>
  <c r="J11900" i="2"/>
  <c r="I11900" i="2"/>
  <c r="J11899" i="2"/>
  <c r="I11899" i="2"/>
  <c r="J11898" i="2"/>
  <c r="I11898" i="2"/>
  <c r="J11897" i="2"/>
  <c r="I11897" i="2"/>
  <c r="J11896" i="2"/>
  <c r="I11896" i="2"/>
  <c r="J11895" i="2"/>
  <c r="I11895" i="2"/>
  <c r="J11894" i="2"/>
  <c r="I11894" i="2"/>
  <c r="J11893" i="2"/>
  <c r="I11893" i="2"/>
  <c r="J11892" i="2"/>
  <c r="I11892" i="2"/>
  <c r="J11891" i="2"/>
  <c r="I11891" i="2"/>
  <c r="J11890" i="2"/>
  <c r="I11890" i="2"/>
  <c r="J11889" i="2"/>
  <c r="I11889" i="2"/>
  <c r="J11888" i="2"/>
  <c r="I11888" i="2"/>
  <c r="J11887" i="2"/>
  <c r="I11887" i="2"/>
  <c r="J11886" i="2"/>
  <c r="I11886" i="2"/>
  <c r="J11885" i="2"/>
  <c r="I11885" i="2"/>
  <c r="J11884" i="2"/>
  <c r="I11884" i="2"/>
  <c r="J11883" i="2"/>
  <c r="I11883" i="2"/>
  <c r="J11882" i="2"/>
  <c r="I11882" i="2"/>
  <c r="J11881" i="2"/>
  <c r="I11881" i="2"/>
  <c r="J11880" i="2"/>
  <c r="I11880" i="2"/>
  <c r="J11879" i="2"/>
  <c r="I11879" i="2"/>
  <c r="J11878" i="2"/>
  <c r="I11878" i="2"/>
  <c r="J11877" i="2"/>
  <c r="I11877" i="2"/>
  <c r="J11876" i="2"/>
  <c r="I11876" i="2"/>
  <c r="J11875" i="2"/>
  <c r="I11875" i="2"/>
  <c r="J11874" i="2"/>
  <c r="I11874" i="2"/>
  <c r="J11873" i="2"/>
  <c r="I11873" i="2"/>
  <c r="J11872" i="2"/>
  <c r="I11872" i="2"/>
  <c r="J11871" i="2"/>
  <c r="I11871" i="2"/>
  <c r="J11870" i="2"/>
  <c r="I11870" i="2"/>
  <c r="J11869" i="2"/>
  <c r="I11869" i="2"/>
  <c r="J11868" i="2"/>
  <c r="I11868" i="2"/>
  <c r="J11867" i="2"/>
  <c r="I11867" i="2"/>
  <c r="J11866" i="2"/>
  <c r="I11866" i="2"/>
  <c r="J11865" i="2"/>
  <c r="I11865" i="2"/>
  <c r="J11864" i="2"/>
  <c r="I11864" i="2"/>
  <c r="J11863" i="2"/>
  <c r="I11863" i="2"/>
  <c r="J11862" i="2"/>
  <c r="I11862" i="2"/>
  <c r="J11861" i="2"/>
  <c r="I11861" i="2"/>
  <c r="J11860" i="2"/>
  <c r="I11860" i="2"/>
  <c r="J11859" i="2"/>
  <c r="I11859" i="2"/>
  <c r="J11858" i="2"/>
  <c r="I11858" i="2"/>
  <c r="J11857" i="2"/>
  <c r="I11857" i="2"/>
  <c r="J11856" i="2"/>
  <c r="I11856" i="2"/>
  <c r="J11855" i="2"/>
  <c r="I11855" i="2"/>
  <c r="J11854" i="2"/>
  <c r="I11854" i="2"/>
  <c r="J11853" i="2"/>
  <c r="I11853" i="2"/>
  <c r="J11852" i="2"/>
  <c r="I11852" i="2"/>
  <c r="J11851" i="2"/>
  <c r="I11851" i="2"/>
  <c r="J11850" i="2"/>
  <c r="I11850" i="2"/>
  <c r="J11849" i="2"/>
  <c r="I11849" i="2"/>
  <c r="J11848" i="2"/>
  <c r="I11848" i="2"/>
  <c r="J11847" i="2"/>
  <c r="I11847" i="2"/>
  <c r="J11846" i="2"/>
  <c r="I11846" i="2"/>
  <c r="J11845" i="2"/>
  <c r="I11845" i="2"/>
  <c r="J11844" i="2"/>
  <c r="I11844" i="2"/>
  <c r="J11843" i="2"/>
  <c r="I11843" i="2"/>
  <c r="J11842" i="2"/>
  <c r="I11842" i="2"/>
  <c r="J11841" i="2"/>
  <c r="I11841" i="2"/>
  <c r="J11840" i="2"/>
  <c r="I11840" i="2"/>
  <c r="J11839" i="2"/>
  <c r="I11839" i="2"/>
  <c r="J11838" i="2"/>
  <c r="I11838" i="2"/>
  <c r="J11837" i="2"/>
  <c r="I11837" i="2"/>
  <c r="J11836" i="2"/>
  <c r="I11836" i="2"/>
  <c r="J11835" i="2"/>
  <c r="I11835" i="2"/>
  <c r="J11834" i="2"/>
  <c r="I11834" i="2"/>
  <c r="J11833" i="2"/>
  <c r="I11833" i="2"/>
  <c r="J11832" i="2"/>
  <c r="I11832" i="2"/>
  <c r="J11831" i="2"/>
  <c r="I11831" i="2"/>
  <c r="J11830" i="2"/>
  <c r="I11830" i="2"/>
  <c r="J11829" i="2"/>
  <c r="I11829" i="2"/>
  <c r="J11828" i="2"/>
  <c r="I11828" i="2"/>
  <c r="J11827" i="2"/>
  <c r="I11827" i="2"/>
  <c r="J11826" i="2"/>
  <c r="I11826" i="2"/>
  <c r="J11825" i="2"/>
  <c r="I11825" i="2"/>
  <c r="J11824" i="2"/>
  <c r="I11824" i="2"/>
  <c r="J11823" i="2"/>
  <c r="I11823" i="2"/>
  <c r="J11822" i="2"/>
  <c r="I11822" i="2"/>
  <c r="J11821" i="2"/>
  <c r="I11821" i="2"/>
  <c r="J11820" i="2"/>
  <c r="I11820" i="2"/>
  <c r="J11819" i="2"/>
  <c r="I11819" i="2"/>
  <c r="J11818" i="2"/>
  <c r="I11818" i="2"/>
  <c r="J11817" i="2"/>
  <c r="I11817" i="2"/>
  <c r="J11816" i="2"/>
  <c r="I11816" i="2"/>
  <c r="J11815" i="2"/>
  <c r="I11815" i="2"/>
  <c r="J11814" i="2"/>
  <c r="I11814" i="2"/>
  <c r="J11813" i="2"/>
  <c r="I11813" i="2"/>
  <c r="J11812" i="2"/>
  <c r="I11812" i="2"/>
  <c r="J11811" i="2"/>
  <c r="I11811" i="2"/>
  <c r="J11810" i="2"/>
  <c r="I11810" i="2"/>
  <c r="J11809" i="2"/>
  <c r="I11809" i="2"/>
  <c r="J11808" i="2"/>
  <c r="I11808" i="2"/>
  <c r="J11807" i="2"/>
  <c r="I11807" i="2"/>
  <c r="J11806" i="2"/>
  <c r="I11806" i="2"/>
  <c r="J11805" i="2"/>
  <c r="I11805" i="2"/>
  <c r="J11804" i="2"/>
  <c r="I11804" i="2"/>
  <c r="J11803" i="2"/>
  <c r="I11803" i="2"/>
  <c r="J11802" i="2"/>
  <c r="I11802" i="2"/>
  <c r="J11801" i="2"/>
  <c r="I11801" i="2"/>
  <c r="J11800" i="2"/>
  <c r="I11800" i="2"/>
  <c r="J11799" i="2"/>
  <c r="I11799" i="2"/>
  <c r="J11798" i="2"/>
  <c r="I11798" i="2"/>
  <c r="J11797" i="2"/>
  <c r="I11797" i="2"/>
  <c r="J11796" i="2"/>
  <c r="I11796" i="2"/>
  <c r="J11795" i="2"/>
  <c r="I11795" i="2"/>
  <c r="J11794" i="2"/>
  <c r="I11794" i="2"/>
  <c r="J11793" i="2"/>
  <c r="I11793" i="2"/>
  <c r="J11792" i="2"/>
  <c r="I11792" i="2"/>
  <c r="J11791" i="2"/>
  <c r="I11791" i="2"/>
  <c r="J11790" i="2"/>
  <c r="I11790" i="2"/>
  <c r="J11789" i="2"/>
  <c r="I11789" i="2"/>
  <c r="J11788" i="2"/>
  <c r="I11788" i="2"/>
  <c r="J11787" i="2"/>
  <c r="I11787" i="2"/>
  <c r="J11786" i="2"/>
  <c r="I11786" i="2"/>
  <c r="J11785" i="2"/>
  <c r="I11785" i="2"/>
  <c r="J11784" i="2"/>
  <c r="I11784" i="2"/>
  <c r="J11783" i="2"/>
  <c r="I11783" i="2"/>
  <c r="J11782" i="2"/>
  <c r="I11782" i="2"/>
  <c r="J11781" i="2"/>
  <c r="I11781" i="2"/>
  <c r="J11780" i="2"/>
  <c r="I11780" i="2"/>
  <c r="J11779" i="2"/>
  <c r="I11779" i="2"/>
  <c r="J11778" i="2"/>
  <c r="I11778" i="2"/>
  <c r="J11777" i="2"/>
  <c r="I11777" i="2"/>
  <c r="J11776" i="2"/>
  <c r="I11776" i="2"/>
  <c r="J11775" i="2"/>
  <c r="I11775" i="2"/>
  <c r="J11774" i="2"/>
  <c r="I11774" i="2"/>
  <c r="J11773" i="2"/>
  <c r="I11773" i="2"/>
  <c r="J11772" i="2"/>
  <c r="I11772" i="2"/>
  <c r="J11771" i="2"/>
  <c r="I11771" i="2"/>
  <c r="J11770" i="2"/>
  <c r="I11770" i="2"/>
  <c r="J11769" i="2"/>
  <c r="I11769" i="2"/>
  <c r="J11768" i="2"/>
  <c r="I11768" i="2"/>
  <c r="J11767" i="2"/>
  <c r="I11767" i="2"/>
  <c r="J11766" i="2"/>
  <c r="I11766" i="2"/>
  <c r="J11765" i="2"/>
  <c r="I11765" i="2"/>
  <c r="J11764" i="2"/>
  <c r="I11764" i="2"/>
  <c r="J11763" i="2"/>
  <c r="I11763" i="2"/>
  <c r="J11762" i="2"/>
  <c r="I11762" i="2"/>
  <c r="J11761" i="2"/>
  <c r="I11761" i="2"/>
  <c r="J11760" i="2"/>
  <c r="I11760" i="2"/>
  <c r="J11759" i="2"/>
  <c r="I11759" i="2"/>
  <c r="J11758" i="2"/>
  <c r="I11758" i="2"/>
  <c r="J11757" i="2"/>
  <c r="I11757" i="2"/>
  <c r="J11756" i="2"/>
  <c r="I11756" i="2"/>
  <c r="J11755" i="2"/>
  <c r="I11755" i="2"/>
  <c r="J11754" i="2"/>
  <c r="I11754" i="2"/>
  <c r="J11753" i="2"/>
  <c r="I11753" i="2"/>
  <c r="J11752" i="2"/>
  <c r="I11752" i="2"/>
  <c r="J11751" i="2"/>
  <c r="I11751" i="2"/>
  <c r="J11750" i="2"/>
  <c r="I11750" i="2"/>
  <c r="J11749" i="2"/>
  <c r="I11749" i="2"/>
  <c r="J11748" i="2"/>
  <c r="I11748" i="2"/>
  <c r="J11747" i="2"/>
  <c r="I11747" i="2"/>
  <c r="J11746" i="2"/>
  <c r="I11746" i="2"/>
  <c r="J11745" i="2"/>
  <c r="I11745" i="2"/>
  <c r="J11744" i="2"/>
  <c r="I11744" i="2"/>
  <c r="J11743" i="2"/>
  <c r="I11743" i="2"/>
  <c r="J11742" i="2"/>
  <c r="I11742" i="2"/>
  <c r="J11741" i="2"/>
  <c r="I11741" i="2"/>
  <c r="J11740" i="2"/>
  <c r="I11740" i="2"/>
  <c r="J11739" i="2"/>
  <c r="I11739" i="2"/>
  <c r="J11738" i="2"/>
  <c r="I11738" i="2"/>
  <c r="J11737" i="2"/>
  <c r="I11737" i="2"/>
  <c r="J11736" i="2"/>
  <c r="I11736" i="2"/>
  <c r="J11735" i="2"/>
  <c r="I11735" i="2"/>
  <c r="J11734" i="2"/>
  <c r="I11734" i="2"/>
  <c r="J11733" i="2"/>
  <c r="I11733" i="2"/>
  <c r="J11732" i="2"/>
  <c r="I11732" i="2"/>
  <c r="J11731" i="2"/>
  <c r="I11731" i="2"/>
  <c r="J11730" i="2"/>
  <c r="I11730" i="2"/>
  <c r="J11729" i="2"/>
  <c r="I11729" i="2"/>
  <c r="J11728" i="2"/>
  <c r="I11728" i="2"/>
  <c r="J11727" i="2"/>
  <c r="I11727" i="2"/>
  <c r="J11726" i="2"/>
  <c r="I11726" i="2"/>
  <c r="J11725" i="2"/>
  <c r="I11725" i="2"/>
  <c r="J11724" i="2"/>
  <c r="I11724" i="2"/>
  <c r="J11723" i="2"/>
  <c r="I11723" i="2"/>
  <c r="J11722" i="2"/>
  <c r="I11722" i="2"/>
  <c r="J11721" i="2"/>
  <c r="I11721" i="2"/>
  <c r="J11720" i="2"/>
  <c r="I11720" i="2"/>
  <c r="J11719" i="2"/>
  <c r="I11719" i="2"/>
  <c r="J11718" i="2"/>
  <c r="I11718" i="2"/>
  <c r="J11717" i="2"/>
  <c r="I11717" i="2"/>
  <c r="J11716" i="2"/>
  <c r="I11716" i="2"/>
  <c r="J11715" i="2"/>
  <c r="I11715" i="2"/>
  <c r="J11714" i="2"/>
  <c r="I11714" i="2"/>
  <c r="J11713" i="2"/>
  <c r="I11713" i="2"/>
  <c r="J11712" i="2"/>
  <c r="I11712" i="2"/>
  <c r="J11711" i="2"/>
  <c r="I11711" i="2"/>
  <c r="J11710" i="2"/>
  <c r="I11710" i="2"/>
  <c r="J11709" i="2"/>
  <c r="I11709" i="2"/>
  <c r="J11708" i="2"/>
  <c r="I11708" i="2"/>
  <c r="J11707" i="2"/>
  <c r="I11707" i="2"/>
  <c r="J11706" i="2"/>
  <c r="I11706" i="2"/>
  <c r="J11705" i="2"/>
  <c r="I11705" i="2"/>
  <c r="J11704" i="2"/>
  <c r="I11704" i="2"/>
  <c r="J11703" i="2"/>
  <c r="I11703" i="2"/>
  <c r="J11702" i="2"/>
  <c r="I11702" i="2"/>
  <c r="J11701" i="2"/>
  <c r="I11701" i="2"/>
  <c r="J11700" i="2"/>
  <c r="I11700" i="2"/>
  <c r="J11699" i="2"/>
  <c r="I11699" i="2"/>
  <c r="J11698" i="2"/>
  <c r="I11698" i="2"/>
  <c r="J11697" i="2"/>
  <c r="I11697" i="2"/>
  <c r="J11696" i="2"/>
  <c r="I11696" i="2"/>
  <c r="J11695" i="2"/>
  <c r="I11695" i="2"/>
  <c r="J11694" i="2"/>
  <c r="I11694" i="2"/>
  <c r="J11693" i="2"/>
  <c r="I11693" i="2"/>
  <c r="J11692" i="2"/>
  <c r="I11692" i="2"/>
  <c r="J11691" i="2"/>
  <c r="I11691" i="2"/>
  <c r="J11690" i="2"/>
  <c r="I11690" i="2"/>
  <c r="J11689" i="2"/>
  <c r="I11689" i="2"/>
  <c r="J11688" i="2"/>
  <c r="I11688" i="2"/>
  <c r="J11687" i="2"/>
  <c r="I11687" i="2"/>
  <c r="J11686" i="2"/>
  <c r="I11686" i="2"/>
  <c r="J11685" i="2"/>
  <c r="I11685" i="2"/>
  <c r="J11684" i="2"/>
  <c r="I11684" i="2"/>
  <c r="J11683" i="2"/>
  <c r="I11683" i="2"/>
  <c r="J11682" i="2"/>
  <c r="I11682" i="2"/>
  <c r="J11681" i="2"/>
  <c r="I11681" i="2"/>
  <c r="J11680" i="2"/>
  <c r="I11680" i="2"/>
  <c r="J11679" i="2"/>
  <c r="I11679" i="2"/>
  <c r="J11678" i="2"/>
  <c r="I11678" i="2"/>
  <c r="J11677" i="2"/>
  <c r="I11677" i="2"/>
  <c r="J11676" i="2"/>
  <c r="I11676" i="2"/>
  <c r="J11675" i="2"/>
  <c r="I11675" i="2"/>
  <c r="J11674" i="2"/>
  <c r="I11674" i="2"/>
  <c r="J11673" i="2"/>
  <c r="I11673" i="2"/>
  <c r="J11672" i="2"/>
  <c r="I11672" i="2"/>
  <c r="J11671" i="2"/>
  <c r="I11671" i="2"/>
  <c r="J11670" i="2"/>
  <c r="I11670" i="2"/>
  <c r="J11669" i="2"/>
  <c r="I11669" i="2"/>
  <c r="J11668" i="2"/>
  <c r="I11668" i="2"/>
  <c r="J11667" i="2"/>
  <c r="I11667" i="2"/>
  <c r="J11666" i="2"/>
  <c r="I11666" i="2"/>
  <c r="J11665" i="2"/>
  <c r="I11665" i="2"/>
  <c r="J11664" i="2"/>
  <c r="I11664" i="2"/>
  <c r="J11663" i="2"/>
  <c r="I11663" i="2"/>
  <c r="J11662" i="2"/>
  <c r="I11662" i="2"/>
  <c r="J11661" i="2"/>
  <c r="I11661" i="2"/>
  <c r="J11660" i="2"/>
  <c r="I11660" i="2"/>
  <c r="J11659" i="2"/>
  <c r="I11659" i="2"/>
  <c r="J11658" i="2"/>
  <c r="I11658" i="2"/>
  <c r="J11657" i="2"/>
  <c r="I11657" i="2"/>
  <c r="J11656" i="2"/>
  <c r="I11656" i="2"/>
  <c r="J11655" i="2"/>
  <c r="I11655" i="2"/>
  <c r="J11654" i="2"/>
  <c r="I11654" i="2"/>
  <c r="J11653" i="2"/>
  <c r="I11653" i="2"/>
  <c r="J11652" i="2"/>
  <c r="I11652" i="2"/>
  <c r="J11651" i="2"/>
  <c r="I11651" i="2"/>
  <c r="J11650" i="2"/>
  <c r="I11650" i="2"/>
  <c r="J11649" i="2"/>
  <c r="I11649" i="2"/>
  <c r="J11648" i="2"/>
  <c r="I11648" i="2"/>
  <c r="J11647" i="2"/>
  <c r="I11647" i="2"/>
  <c r="J11646" i="2"/>
  <c r="I11646" i="2"/>
  <c r="J11645" i="2"/>
  <c r="I11645" i="2"/>
  <c r="J11644" i="2"/>
  <c r="I11644" i="2"/>
  <c r="J11643" i="2"/>
  <c r="I11643" i="2"/>
  <c r="J11642" i="2"/>
  <c r="I11642" i="2"/>
  <c r="J11641" i="2"/>
  <c r="I11641" i="2"/>
  <c r="J11640" i="2"/>
  <c r="I11640" i="2"/>
  <c r="J11639" i="2"/>
  <c r="I11639" i="2"/>
  <c r="J11638" i="2"/>
  <c r="I11638" i="2"/>
  <c r="J11637" i="2"/>
  <c r="I11637" i="2"/>
  <c r="J11636" i="2"/>
  <c r="I11636" i="2"/>
  <c r="J11635" i="2"/>
  <c r="I11635" i="2"/>
  <c r="J11634" i="2"/>
  <c r="I11634" i="2"/>
  <c r="J11633" i="2"/>
  <c r="I11633" i="2"/>
  <c r="J11632" i="2"/>
  <c r="I11632" i="2"/>
  <c r="J11631" i="2"/>
  <c r="I11631" i="2"/>
  <c r="J11630" i="2"/>
  <c r="I11630" i="2"/>
  <c r="J11629" i="2"/>
  <c r="I11629" i="2"/>
  <c r="J11628" i="2"/>
  <c r="I11628" i="2"/>
  <c r="J11627" i="2"/>
  <c r="I11627" i="2"/>
  <c r="J11626" i="2"/>
  <c r="I11626" i="2"/>
  <c r="J11625" i="2"/>
  <c r="I11625" i="2"/>
  <c r="J11624" i="2"/>
  <c r="I11624" i="2"/>
  <c r="J11623" i="2"/>
  <c r="I11623" i="2"/>
  <c r="J11622" i="2"/>
  <c r="I11622" i="2"/>
  <c r="J11621" i="2"/>
  <c r="I11621" i="2"/>
  <c r="J11620" i="2"/>
  <c r="I11620" i="2"/>
  <c r="J11619" i="2"/>
  <c r="I11619" i="2"/>
  <c r="J11618" i="2"/>
  <c r="I11618" i="2"/>
  <c r="J11617" i="2"/>
  <c r="I11617" i="2"/>
  <c r="J11616" i="2"/>
  <c r="I11616" i="2"/>
  <c r="J11615" i="2"/>
  <c r="I11615" i="2"/>
  <c r="J11614" i="2"/>
  <c r="I11614" i="2"/>
  <c r="J11613" i="2"/>
  <c r="I11613" i="2"/>
  <c r="J11612" i="2"/>
  <c r="I11612" i="2"/>
  <c r="J11611" i="2"/>
  <c r="I11611" i="2"/>
  <c r="J11610" i="2"/>
  <c r="I11610" i="2"/>
  <c r="J11609" i="2"/>
  <c r="I11609" i="2"/>
  <c r="J11608" i="2"/>
  <c r="I11608" i="2"/>
  <c r="J11607" i="2"/>
  <c r="I11607" i="2"/>
  <c r="J11606" i="2"/>
  <c r="I11606" i="2"/>
  <c r="J11605" i="2"/>
  <c r="I11605" i="2"/>
  <c r="J11604" i="2"/>
  <c r="I11604" i="2"/>
  <c r="J11603" i="2"/>
  <c r="I11603" i="2"/>
  <c r="J11602" i="2"/>
  <c r="I11602" i="2"/>
  <c r="J11601" i="2"/>
  <c r="I11601" i="2"/>
  <c r="J11600" i="2"/>
  <c r="I11600" i="2"/>
  <c r="J11599" i="2"/>
  <c r="I11599" i="2"/>
  <c r="J11598" i="2"/>
  <c r="I11598" i="2"/>
  <c r="J11597" i="2"/>
  <c r="I11597" i="2"/>
  <c r="J11596" i="2"/>
  <c r="I11596" i="2"/>
  <c r="J11595" i="2"/>
  <c r="I11595" i="2"/>
  <c r="J11594" i="2"/>
  <c r="I11594" i="2"/>
  <c r="J11593" i="2"/>
  <c r="I11593" i="2"/>
  <c r="J11592" i="2"/>
  <c r="I11592" i="2"/>
  <c r="J11591" i="2"/>
  <c r="I11591" i="2"/>
  <c r="J11590" i="2"/>
  <c r="I11590" i="2"/>
  <c r="J11589" i="2"/>
  <c r="I11589" i="2"/>
  <c r="J11588" i="2"/>
  <c r="I11588" i="2"/>
  <c r="J11587" i="2"/>
  <c r="I11587" i="2"/>
  <c r="J11586" i="2"/>
  <c r="I11586" i="2"/>
  <c r="J11585" i="2"/>
  <c r="I11585" i="2"/>
  <c r="J11584" i="2"/>
  <c r="I11584" i="2"/>
  <c r="J11583" i="2"/>
  <c r="I11583" i="2"/>
  <c r="J11582" i="2"/>
  <c r="I11582" i="2"/>
  <c r="J11581" i="2"/>
  <c r="I11581" i="2"/>
  <c r="J11580" i="2"/>
  <c r="I11580" i="2"/>
  <c r="J11579" i="2"/>
  <c r="I11579" i="2"/>
  <c r="J11578" i="2"/>
  <c r="I11578" i="2"/>
  <c r="J11577" i="2"/>
  <c r="I11577" i="2"/>
  <c r="J11576" i="2"/>
  <c r="I11576" i="2"/>
  <c r="J11575" i="2"/>
  <c r="I11575" i="2"/>
  <c r="J11574" i="2"/>
  <c r="I11574" i="2"/>
  <c r="J11573" i="2"/>
  <c r="I11573" i="2"/>
  <c r="J11572" i="2"/>
  <c r="I11572" i="2"/>
  <c r="J11571" i="2"/>
  <c r="I11571" i="2"/>
  <c r="J11570" i="2"/>
  <c r="I11570" i="2"/>
  <c r="J11569" i="2"/>
  <c r="I11569" i="2"/>
  <c r="J11568" i="2"/>
  <c r="I11568" i="2"/>
  <c r="J11567" i="2"/>
  <c r="I11567" i="2"/>
  <c r="J11566" i="2"/>
  <c r="I11566" i="2"/>
  <c r="J11565" i="2"/>
  <c r="I11565" i="2"/>
  <c r="J11564" i="2"/>
  <c r="I11564" i="2"/>
  <c r="J11563" i="2"/>
  <c r="I11563" i="2"/>
  <c r="J11562" i="2"/>
  <c r="I11562" i="2"/>
  <c r="J11561" i="2"/>
  <c r="I11561" i="2"/>
  <c r="J11560" i="2"/>
  <c r="I11560" i="2"/>
  <c r="J11559" i="2"/>
  <c r="I11559" i="2"/>
  <c r="J11558" i="2"/>
  <c r="I11558" i="2"/>
  <c r="J11557" i="2"/>
  <c r="I11557" i="2"/>
  <c r="J11556" i="2"/>
  <c r="I11556" i="2"/>
  <c r="J11555" i="2"/>
  <c r="I11555" i="2"/>
  <c r="J11554" i="2"/>
  <c r="I11554" i="2"/>
  <c r="J11553" i="2"/>
  <c r="I11553" i="2"/>
  <c r="J11552" i="2"/>
  <c r="I11552" i="2"/>
  <c r="J11551" i="2"/>
  <c r="I11551" i="2"/>
  <c r="J11550" i="2"/>
  <c r="I11550" i="2"/>
  <c r="J11549" i="2"/>
  <c r="I11549" i="2"/>
  <c r="J11548" i="2"/>
  <c r="I11548" i="2"/>
  <c r="J11547" i="2"/>
  <c r="I11547" i="2"/>
  <c r="J11546" i="2"/>
  <c r="I11546" i="2"/>
  <c r="J11545" i="2"/>
  <c r="I11545" i="2"/>
  <c r="J11544" i="2"/>
  <c r="I11544" i="2"/>
  <c r="J11543" i="2"/>
  <c r="I11543" i="2"/>
  <c r="J11542" i="2"/>
  <c r="I11542" i="2"/>
  <c r="J11541" i="2"/>
  <c r="I11541" i="2"/>
  <c r="J11540" i="2"/>
  <c r="I11540" i="2"/>
  <c r="J11539" i="2"/>
  <c r="I11539" i="2"/>
  <c r="J11538" i="2"/>
  <c r="I11538" i="2"/>
  <c r="J11537" i="2"/>
  <c r="I11537" i="2"/>
  <c r="J11536" i="2"/>
  <c r="I11536" i="2"/>
  <c r="J11535" i="2"/>
  <c r="I11535" i="2"/>
  <c r="J11534" i="2"/>
  <c r="I11534" i="2"/>
  <c r="J11533" i="2"/>
  <c r="I11533" i="2"/>
  <c r="J11532" i="2"/>
  <c r="I11532" i="2"/>
  <c r="J11531" i="2"/>
  <c r="I11531" i="2"/>
  <c r="J11530" i="2"/>
  <c r="I11530" i="2"/>
  <c r="J11529" i="2"/>
  <c r="I11529" i="2"/>
  <c r="J11528" i="2"/>
  <c r="I11528" i="2"/>
  <c r="J11527" i="2"/>
  <c r="I11527" i="2"/>
  <c r="J11526" i="2"/>
  <c r="I11526" i="2"/>
  <c r="J11525" i="2"/>
  <c r="I11525" i="2"/>
  <c r="J11524" i="2"/>
  <c r="I11524" i="2"/>
  <c r="J11523" i="2"/>
  <c r="I11523" i="2"/>
  <c r="J11522" i="2"/>
  <c r="I11522" i="2"/>
  <c r="J11521" i="2"/>
  <c r="I11521" i="2"/>
  <c r="J11520" i="2"/>
  <c r="I11520" i="2"/>
  <c r="J11519" i="2"/>
  <c r="I11519" i="2"/>
  <c r="J11518" i="2"/>
  <c r="I11518" i="2"/>
  <c r="J11517" i="2"/>
  <c r="I11517" i="2"/>
  <c r="J11516" i="2"/>
  <c r="I11516" i="2"/>
  <c r="J11515" i="2"/>
  <c r="I11515" i="2"/>
  <c r="J11514" i="2"/>
  <c r="I11514" i="2"/>
  <c r="J11513" i="2"/>
  <c r="I11513" i="2"/>
  <c r="J11512" i="2"/>
  <c r="I11512" i="2"/>
  <c r="J11511" i="2"/>
  <c r="I11511" i="2"/>
  <c r="J11510" i="2"/>
  <c r="I11510" i="2"/>
  <c r="J11509" i="2"/>
  <c r="I11509" i="2"/>
  <c r="J11508" i="2"/>
  <c r="I11508" i="2"/>
  <c r="J11507" i="2"/>
  <c r="I11507" i="2"/>
  <c r="J11506" i="2"/>
  <c r="I11506" i="2"/>
  <c r="J11505" i="2"/>
  <c r="I11505" i="2"/>
  <c r="J11504" i="2"/>
  <c r="I11504" i="2"/>
  <c r="J11503" i="2"/>
  <c r="I11503" i="2"/>
  <c r="J11502" i="2"/>
  <c r="I11502" i="2"/>
  <c r="J11501" i="2"/>
  <c r="I11501" i="2"/>
  <c r="J11500" i="2"/>
  <c r="I11500" i="2"/>
  <c r="J11499" i="2"/>
  <c r="I11499" i="2"/>
  <c r="J11498" i="2"/>
  <c r="I11498" i="2"/>
  <c r="J11497" i="2"/>
  <c r="I11497" i="2"/>
  <c r="J11496" i="2"/>
  <c r="I11496" i="2"/>
  <c r="J11495" i="2"/>
  <c r="I11495" i="2"/>
  <c r="J11494" i="2"/>
  <c r="I11494" i="2"/>
  <c r="J11493" i="2"/>
  <c r="I11493" i="2"/>
  <c r="J11492" i="2"/>
  <c r="I11492" i="2"/>
  <c r="J11491" i="2"/>
  <c r="I11491" i="2"/>
  <c r="J11490" i="2"/>
  <c r="I11490" i="2"/>
  <c r="J11489" i="2"/>
  <c r="I11489" i="2"/>
  <c r="J11488" i="2"/>
  <c r="I11488" i="2"/>
  <c r="J11487" i="2"/>
  <c r="I11487" i="2"/>
  <c r="J11486" i="2"/>
  <c r="I11486" i="2"/>
  <c r="J11485" i="2"/>
  <c r="I11485" i="2"/>
  <c r="J11484" i="2"/>
  <c r="I11484" i="2"/>
  <c r="J11483" i="2"/>
  <c r="I11483" i="2"/>
  <c r="J11482" i="2"/>
  <c r="I11482" i="2"/>
  <c r="J11481" i="2"/>
  <c r="I11481" i="2"/>
  <c r="J11480" i="2"/>
  <c r="I11480" i="2"/>
  <c r="J11479" i="2"/>
  <c r="I11479" i="2"/>
  <c r="J11478" i="2"/>
  <c r="I11478" i="2"/>
  <c r="J11477" i="2"/>
  <c r="I11477" i="2"/>
  <c r="J11476" i="2"/>
  <c r="I11476" i="2"/>
  <c r="J11475" i="2"/>
  <c r="I11475" i="2"/>
  <c r="J11474" i="2"/>
  <c r="I11474" i="2"/>
  <c r="J11473" i="2"/>
  <c r="I11473" i="2"/>
  <c r="J11472" i="2"/>
  <c r="I11472" i="2"/>
  <c r="J11471" i="2"/>
  <c r="I11471" i="2"/>
  <c r="J11470" i="2"/>
  <c r="I11470" i="2"/>
  <c r="J11469" i="2"/>
  <c r="I11469" i="2"/>
  <c r="J11468" i="2"/>
  <c r="I11468" i="2"/>
  <c r="J11467" i="2"/>
  <c r="I11467" i="2"/>
  <c r="J11466" i="2"/>
  <c r="I11466" i="2"/>
  <c r="J11465" i="2"/>
  <c r="I11465" i="2"/>
  <c r="J11464" i="2"/>
  <c r="I11464" i="2"/>
  <c r="J11463" i="2"/>
  <c r="I11463" i="2"/>
  <c r="J11462" i="2"/>
  <c r="I11462" i="2"/>
  <c r="J11461" i="2"/>
  <c r="I11461" i="2"/>
  <c r="J11460" i="2"/>
  <c r="I11460" i="2"/>
  <c r="J11459" i="2"/>
  <c r="I11459" i="2"/>
  <c r="J11458" i="2"/>
  <c r="I11458" i="2"/>
  <c r="J11457" i="2"/>
  <c r="I11457" i="2"/>
  <c r="J11456" i="2"/>
  <c r="I11456" i="2"/>
  <c r="J11455" i="2"/>
  <c r="I11455" i="2"/>
  <c r="J11454" i="2"/>
  <c r="I11454" i="2"/>
  <c r="J11453" i="2"/>
  <c r="I11453" i="2"/>
  <c r="J11452" i="2"/>
  <c r="I11452" i="2"/>
  <c r="J11451" i="2"/>
  <c r="I11451" i="2"/>
  <c r="J11450" i="2"/>
  <c r="I11450" i="2"/>
  <c r="J11449" i="2"/>
  <c r="I11449" i="2"/>
  <c r="J11448" i="2"/>
  <c r="I11448" i="2"/>
  <c r="J11447" i="2"/>
  <c r="I11447" i="2"/>
  <c r="J11446" i="2"/>
  <c r="I11446" i="2"/>
  <c r="J11445" i="2"/>
  <c r="I11445" i="2"/>
  <c r="J11444" i="2"/>
  <c r="I11444" i="2"/>
  <c r="J11443" i="2"/>
  <c r="I11443" i="2"/>
  <c r="J11442" i="2"/>
  <c r="I11442" i="2"/>
  <c r="J11441" i="2"/>
  <c r="I11441" i="2"/>
  <c r="J11440" i="2"/>
  <c r="I11440" i="2"/>
  <c r="J11439" i="2"/>
  <c r="I11439" i="2"/>
  <c r="J11438" i="2"/>
  <c r="I11438" i="2"/>
  <c r="J11437" i="2"/>
  <c r="I11437" i="2"/>
  <c r="J11436" i="2"/>
  <c r="I11436" i="2"/>
  <c r="J11435" i="2"/>
  <c r="I11435" i="2"/>
  <c r="J11434" i="2"/>
  <c r="I11434" i="2"/>
  <c r="J11433" i="2"/>
  <c r="I11433" i="2"/>
  <c r="J11432" i="2"/>
  <c r="I11432" i="2"/>
  <c r="J11431" i="2"/>
  <c r="I11431" i="2"/>
  <c r="J11430" i="2"/>
  <c r="I11430" i="2"/>
  <c r="J11429" i="2"/>
  <c r="I11429" i="2"/>
  <c r="J11428" i="2"/>
  <c r="I11428" i="2"/>
  <c r="J11427" i="2"/>
  <c r="I11427" i="2"/>
  <c r="J11426" i="2"/>
  <c r="I11426" i="2"/>
  <c r="J11425" i="2"/>
  <c r="I11425" i="2"/>
  <c r="J11424" i="2"/>
  <c r="I11424" i="2"/>
  <c r="J11423" i="2"/>
  <c r="I11423" i="2"/>
  <c r="J11422" i="2"/>
  <c r="I11422" i="2"/>
  <c r="J11421" i="2"/>
  <c r="I11421" i="2"/>
  <c r="J11420" i="2"/>
  <c r="I11420" i="2"/>
  <c r="J11419" i="2"/>
  <c r="I11419" i="2"/>
  <c r="J11418" i="2"/>
  <c r="I11418" i="2"/>
  <c r="J11417" i="2"/>
  <c r="I11417" i="2"/>
  <c r="J11416" i="2"/>
  <c r="I11416" i="2"/>
  <c r="J11415" i="2"/>
  <c r="I11415" i="2"/>
  <c r="J11414" i="2"/>
  <c r="I11414" i="2"/>
  <c r="J11413" i="2"/>
  <c r="I11413" i="2"/>
  <c r="J11412" i="2"/>
  <c r="I11412" i="2"/>
  <c r="J11411" i="2"/>
  <c r="I11411" i="2"/>
  <c r="J11410" i="2"/>
  <c r="I11410" i="2"/>
  <c r="J11409" i="2"/>
  <c r="I11409" i="2"/>
  <c r="J11408" i="2"/>
  <c r="I11408" i="2"/>
  <c r="J11407" i="2"/>
  <c r="I11407" i="2"/>
  <c r="J11406" i="2"/>
  <c r="I11406" i="2"/>
  <c r="J11405" i="2"/>
  <c r="I11405" i="2"/>
  <c r="J11404" i="2"/>
  <c r="I11404" i="2"/>
  <c r="J11403" i="2"/>
  <c r="I11403" i="2"/>
  <c r="J11402" i="2"/>
  <c r="I11402" i="2"/>
  <c r="J11401" i="2"/>
  <c r="I11401" i="2"/>
  <c r="J11400" i="2"/>
  <c r="I11400" i="2"/>
  <c r="J11399" i="2"/>
  <c r="I11399" i="2"/>
  <c r="J11398" i="2"/>
  <c r="I11398" i="2"/>
  <c r="J11397" i="2"/>
  <c r="I11397" i="2"/>
  <c r="J11396" i="2"/>
  <c r="I11396" i="2"/>
  <c r="J11395" i="2"/>
  <c r="I11395" i="2"/>
  <c r="J11394" i="2"/>
  <c r="I11394" i="2"/>
  <c r="J11393" i="2"/>
  <c r="I11393" i="2"/>
  <c r="J11392" i="2"/>
  <c r="I11392" i="2"/>
  <c r="J11391" i="2"/>
  <c r="I11391" i="2"/>
  <c r="J11390" i="2"/>
  <c r="I11390" i="2"/>
  <c r="J11389" i="2"/>
  <c r="I11389" i="2"/>
  <c r="J11388" i="2"/>
  <c r="I11388" i="2"/>
  <c r="J11387" i="2"/>
  <c r="I11387" i="2"/>
  <c r="J11386" i="2"/>
  <c r="I11386" i="2"/>
  <c r="J11385" i="2"/>
  <c r="I11385" i="2"/>
  <c r="J11384" i="2"/>
  <c r="I11384" i="2"/>
  <c r="J11383" i="2"/>
  <c r="I11383" i="2"/>
  <c r="J11382" i="2"/>
  <c r="I11382" i="2"/>
  <c r="J11381" i="2"/>
  <c r="I11381" i="2"/>
  <c r="J11380" i="2"/>
  <c r="I11380" i="2"/>
  <c r="J11379" i="2"/>
  <c r="I11379" i="2"/>
  <c r="J11378" i="2"/>
  <c r="I11378" i="2"/>
  <c r="J11377" i="2"/>
  <c r="I11377" i="2"/>
  <c r="J11376" i="2"/>
  <c r="I11376" i="2"/>
  <c r="J11375" i="2"/>
  <c r="I11375" i="2"/>
  <c r="J11374" i="2"/>
  <c r="I11374" i="2"/>
  <c r="J11373" i="2"/>
  <c r="I11373" i="2"/>
  <c r="J11372" i="2"/>
  <c r="I11372" i="2"/>
  <c r="J11371" i="2"/>
  <c r="I11371" i="2"/>
  <c r="J11370" i="2"/>
  <c r="I11370" i="2"/>
  <c r="J11369" i="2"/>
  <c r="I11369" i="2"/>
  <c r="J11368" i="2"/>
  <c r="I11368" i="2"/>
  <c r="J11367" i="2"/>
  <c r="I11367" i="2"/>
  <c r="J11366" i="2"/>
  <c r="I11366" i="2"/>
  <c r="J11365" i="2"/>
  <c r="I11365" i="2"/>
  <c r="J11364" i="2"/>
  <c r="I11364" i="2"/>
  <c r="J11363" i="2"/>
  <c r="I11363" i="2"/>
  <c r="J11362" i="2"/>
  <c r="I11362" i="2"/>
  <c r="J11361" i="2"/>
  <c r="I11361" i="2"/>
  <c r="J11360" i="2"/>
  <c r="I11360" i="2"/>
  <c r="J11359" i="2"/>
  <c r="I11359" i="2"/>
  <c r="J11358" i="2"/>
  <c r="I11358" i="2"/>
  <c r="J11357" i="2"/>
  <c r="I11357" i="2"/>
  <c r="J11356" i="2"/>
  <c r="I11356" i="2"/>
  <c r="J11355" i="2"/>
  <c r="I11355" i="2"/>
  <c r="J11354" i="2"/>
  <c r="I11354" i="2"/>
  <c r="J11353" i="2"/>
  <c r="I11353" i="2"/>
  <c r="J11352" i="2"/>
  <c r="I11352" i="2"/>
  <c r="J11351" i="2"/>
  <c r="I11351" i="2"/>
  <c r="J11350" i="2"/>
  <c r="I11350" i="2"/>
  <c r="J11349" i="2"/>
  <c r="I11349" i="2"/>
  <c r="J11348" i="2"/>
  <c r="I11348" i="2"/>
  <c r="J11347" i="2"/>
  <c r="I11347" i="2"/>
  <c r="J11346" i="2"/>
  <c r="I11346" i="2"/>
  <c r="J11345" i="2"/>
  <c r="I11345" i="2"/>
  <c r="J11344" i="2"/>
  <c r="I11344" i="2"/>
  <c r="J11343" i="2"/>
  <c r="I11343" i="2"/>
  <c r="J11342" i="2"/>
  <c r="I11342" i="2"/>
  <c r="J11341" i="2"/>
  <c r="I11341" i="2"/>
  <c r="J11340" i="2"/>
  <c r="I11340" i="2"/>
  <c r="J11339" i="2"/>
  <c r="I11339" i="2"/>
  <c r="J11338" i="2"/>
  <c r="I11338" i="2"/>
  <c r="J11337" i="2"/>
  <c r="I11337" i="2"/>
  <c r="J11336" i="2"/>
  <c r="I11336" i="2"/>
  <c r="J11335" i="2"/>
  <c r="I11335" i="2"/>
  <c r="J11334" i="2"/>
  <c r="I11334" i="2"/>
  <c r="J11333" i="2"/>
  <c r="I11333" i="2"/>
  <c r="J11332" i="2"/>
  <c r="I11332" i="2"/>
  <c r="J11331" i="2"/>
  <c r="I11331" i="2"/>
  <c r="J11330" i="2"/>
  <c r="I11330" i="2"/>
  <c r="J11329" i="2"/>
  <c r="I11329" i="2"/>
  <c r="J11328" i="2"/>
  <c r="I11328" i="2"/>
  <c r="J11327" i="2"/>
  <c r="I11327" i="2"/>
  <c r="J11326" i="2"/>
  <c r="I11326" i="2"/>
  <c r="J11325" i="2"/>
  <c r="I11325" i="2"/>
  <c r="J11324" i="2"/>
  <c r="I11324" i="2"/>
  <c r="J11323" i="2"/>
  <c r="I11323" i="2"/>
  <c r="J11322" i="2"/>
  <c r="I11322" i="2"/>
  <c r="J11321" i="2"/>
  <c r="I11321" i="2"/>
  <c r="J11320" i="2"/>
  <c r="I11320" i="2"/>
  <c r="J11319" i="2"/>
  <c r="I11319" i="2"/>
  <c r="J11318" i="2"/>
  <c r="I11318" i="2"/>
  <c r="J11317" i="2"/>
  <c r="I11317" i="2"/>
  <c r="J11316" i="2"/>
  <c r="I11316" i="2"/>
  <c r="J11315" i="2"/>
  <c r="I11315" i="2"/>
  <c r="J11314" i="2"/>
  <c r="I11314" i="2"/>
  <c r="J11313" i="2"/>
  <c r="I11313" i="2"/>
  <c r="J11312" i="2"/>
  <c r="I11312" i="2"/>
  <c r="J11311" i="2"/>
  <c r="I11311" i="2"/>
  <c r="J11310" i="2"/>
  <c r="I11310" i="2"/>
  <c r="J11309" i="2"/>
  <c r="I11309" i="2"/>
  <c r="J11308" i="2"/>
  <c r="I11308" i="2"/>
  <c r="J11307" i="2"/>
  <c r="I11307" i="2"/>
  <c r="J11306" i="2"/>
  <c r="I11306" i="2"/>
  <c r="J11305" i="2"/>
  <c r="I11305" i="2"/>
  <c r="J11304" i="2"/>
  <c r="I11304" i="2"/>
  <c r="J11303" i="2"/>
  <c r="I11303" i="2"/>
  <c r="J11302" i="2"/>
  <c r="I11302" i="2"/>
  <c r="J11301" i="2"/>
  <c r="I11301" i="2"/>
  <c r="J11300" i="2"/>
  <c r="I11300" i="2"/>
  <c r="J11299" i="2"/>
  <c r="I11299" i="2"/>
  <c r="J11298" i="2"/>
  <c r="I11298" i="2"/>
  <c r="J11297" i="2"/>
  <c r="I11297" i="2"/>
  <c r="J11296" i="2"/>
  <c r="I11296" i="2"/>
  <c r="J11295" i="2"/>
  <c r="I11295" i="2"/>
  <c r="J11294" i="2"/>
  <c r="I11294" i="2"/>
  <c r="J11293" i="2"/>
  <c r="I11293" i="2"/>
  <c r="J11292" i="2"/>
  <c r="I11292" i="2"/>
  <c r="J11291" i="2"/>
  <c r="I11291" i="2"/>
  <c r="J11290" i="2"/>
  <c r="I11290" i="2"/>
  <c r="J11289" i="2"/>
  <c r="I11289" i="2"/>
  <c r="J11288" i="2"/>
  <c r="I11288" i="2"/>
  <c r="J11287" i="2"/>
  <c r="I11287" i="2"/>
  <c r="J11286" i="2"/>
  <c r="I11286" i="2"/>
  <c r="J11285" i="2"/>
  <c r="I11285" i="2"/>
  <c r="J11284" i="2"/>
  <c r="I11284" i="2"/>
  <c r="J11283" i="2"/>
  <c r="I11283" i="2"/>
  <c r="J11282" i="2"/>
  <c r="I11282" i="2"/>
  <c r="J11281" i="2"/>
  <c r="I11281" i="2"/>
  <c r="J11280" i="2"/>
  <c r="I11280" i="2"/>
  <c r="J11279" i="2"/>
  <c r="I11279" i="2"/>
  <c r="J11278" i="2"/>
  <c r="I11278" i="2"/>
  <c r="J11277" i="2"/>
  <c r="I11277" i="2"/>
  <c r="J11276" i="2"/>
  <c r="I11276" i="2"/>
  <c r="J11275" i="2"/>
  <c r="I11275" i="2"/>
  <c r="J11274" i="2"/>
  <c r="I11274" i="2"/>
  <c r="J11273" i="2"/>
  <c r="I11273" i="2"/>
  <c r="J11272" i="2"/>
  <c r="I11272" i="2"/>
  <c r="J11271" i="2"/>
  <c r="I11271" i="2"/>
  <c r="J11270" i="2"/>
  <c r="I11270" i="2"/>
  <c r="J11269" i="2"/>
  <c r="I11269" i="2"/>
  <c r="J11268" i="2"/>
  <c r="I11268" i="2"/>
  <c r="J11267" i="2"/>
  <c r="I11267" i="2"/>
  <c r="J11266" i="2"/>
  <c r="I11266" i="2"/>
  <c r="J11265" i="2"/>
  <c r="I11265" i="2"/>
  <c r="J11264" i="2"/>
  <c r="I11264" i="2"/>
  <c r="J11263" i="2"/>
  <c r="I11263" i="2"/>
  <c r="J11262" i="2"/>
  <c r="I11262" i="2"/>
  <c r="J11261" i="2"/>
  <c r="I11261" i="2"/>
  <c r="J11260" i="2"/>
  <c r="I11260" i="2"/>
  <c r="J11259" i="2"/>
  <c r="I11259" i="2"/>
  <c r="J11258" i="2"/>
  <c r="I11258" i="2"/>
  <c r="J11257" i="2"/>
  <c r="I11257" i="2"/>
  <c r="J11256" i="2"/>
  <c r="I11256" i="2"/>
  <c r="J11255" i="2"/>
  <c r="I11255" i="2"/>
  <c r="J11254" i="2"/>
  <c r="I11254" i="2"/>
  <c r="J11253" i="2"/>
  <c r="I11253" i="2"/>
  <c r="J11252" i="2"/>
  <c r="I11252" i="2"/>
  <c r="J11251" i="2"/>
  <c r="I11251" i="2"/>
  <c r="J11250" i="2"/>
  <c r="I11250" i="2"/>
  <c r="J11249" i="2"/>
  <c r="I11249" i="2"/>
  <c r="J11248" i="2"/>
  <c r="I11248" i="2"/>
  <c r="J11247" i="2"/>
  <c r="I11247" i="2"/>
  <c r="J11246" i="2"/>
  <c r="I11246" i="2"/>
  <c r="J11245" i="2"/>
  <c r="I11245" i="2"/>
  <c r="J11244" i="2"/>
  <c r="I11244" i="2"/>
  <c r="J11243" i="2"/>
  <c r="I11243" i="2"/>
  <c r="J11242" i="2"/>
  <c r="I11242" i="2"/>
  <c r="J11241" i="2"/>
  <c r="I11241" i="2"/>
  <c r="J11240" i="2"/>
  <c r="I11240" i="2"/>
  <c r="J11239" i="2"/>
  <c r="I11239" i="2"/>
  <c r="J11238" i="2"/>
  <c r="I11238" i="2"/>
  <c r="J11237" i="2"/>
  <c r="I11237" i="2"/>
  <c r="J11236" i="2"/>
  <c r="I11236" i="2"/>
  <c r="J11235" i="2"/>
  <c r="I11235" i="2"/>
  <c r="J11234" i="2"/>
  <c r="I11234" i="2"/>
  <c r="J11233" i="2"/>
  <c r="I11233" i="2"/>
  <c r="J11232" i="2"/>
  <c r="I11232" i="2"/>
  <c r="J11231" i="2"/>
  <c r="I11231" i="2"/>
  <c r="J11230" i="2"/>
  <c r="I11230" i="2"/>
  <c r="J11229" i="2"/>
  <c r="I11229" i="2"/>
  <c r="J11228" i="2"/>
  <c r="I11228" i="2"/>
  <c r="J11227" i="2"/>
  <c r="I11227" i="2"/>
  <c r="J11226" i="2"/>
  <c r="I11226" i="2"/>
  <c r="J11225" i="2"/>
  <c r="I11225" i="2"/>
  <c r="J11224" i="2"/>
  <c r="I11224" i="2"/>
  <c r="J11223" i="2"/>
  <c r="I11223" i="2"/>
  <c r="J11222" i="2"/>
  <c r="I11222" i="2"/>
  <c r="J11221" i="2"/>
  <c r="I11221" i="2"/>
  <c r="J11220" i="2"/>
  <c r="I11220" i="2"/>
  <c r="J11219" i="2"/>
  <c r="I11219" i="2"/>
  <c r="J11218" i="2"/>
  <c r="I11218" i="2"/>
  <c r="J11217" i="2"/>
  <c r="I11217" i="2"/>
  <c r="J11216" i="2"/>
  <c r="I11216" i="2"/>
  <c r="J11215" i="2"/>
  <c r="I11215" i="2"/>
  <c r="J11214" i="2"/>
  <c r="I11214" i="2"/>
  <c r="J11213" i="2"/>
  <c r="I11213" i="2"/>
  <c r="J11212" i="2"/>
  <c r="I11212" i="2"/>
  <c r="J11211" i="2"/>
  <c r="I11211" i="2"/>
  <c r="J11210" i="2"/>
  <c r="I11210" i="2"/>
  <c r="J11209" i="2"/>
  <c r="I11209" i="2"/>
  <c r="J11208" i="2"/>
  <c r="I11208" i="2"/>
  <c r="J11207" i="2"/>
  <c r="I11207" i="2"/>
  <c r="J11206" i="2"/>
  <c r="I11206" i="2"/>
  <c r="J11205" i="2"/>
  <c r="I11205" i="2"/>
  <c r="J11204" i="2"/>
  <c r="I11204" i="2"/>
  <c r="J11203" i="2"/>
  <c r="I11203" i="2"/>
  <c r="J11202" i="2"/>
  <c r="I11202" i="2"/>
  <c r="J11201" i="2"/>
  <c r="I11201" i="2"/>
  <c r="J11200" i="2"/>
  <c r="I11200" i="2"/>
  <c r="J11199" i="2"/>
  <c r="I11199" i="2"/>
  <c r="J11198" i="2"/>
  <c r="I11198" i="2"/>
  <c r="J11197" i="2"/>
  <c r="I11197" i="2"/>
  <c r="J11196" i="2"/>
  <c r="I11196" i="2"/>
  <c r="J11195" i="2"/>
  <c r="I11195" i="2"/>
  <c r="J11194" i="2"/>
  <c r="I11194" i="2"/>
  <c r="J11193" i="2"/>
  <c r="I11193" i="2"/>
  <c r="J11192" i="2"/>
  <c r="I11192" i="2"/>
  <c r="J11191" i="2"/>
  <c r="I11191" i="2"/>
  <c r="J11190" i="2"/>
  <c r="I11190" i="2"/>
  <c r="J11189" i="2"/>
  <c r="I11189" i="2"/>
  <c r="J11188" i="2"/>
  <c r="I11188" i="2"/>
  <c r="J11187" i="2"/>
  <c r="I11187" i="2"/>
  <c r="J11186" i="2"/>
  <c r="I11186" i="2"/>
  <c r="J11185" i="2"/>
  <c r="I11185" i="2"/>
  <c r="J11184" i="2"/>
  <c r="I11184" i="2"/>
  <c r="J11183" i="2"/>
  <c r="I11183" i="2"/>
  <c r="J11182" i="2"/>
  <c r="I11182" i="2"/>
  <c r="J11181" i="2"/>
  <c r="I11181" i="2"/>
  <c r="J11180" i="2"/>
  <c r="I11180" i="2"/>
  <c r="J11179" i="2"/>
  <c r="I11179" i="2"/>
  <c r="J11178" i="2"/>
  <c r="I11178" i="2"/>
  <c r="J11177" i="2"/>
  <c r="I11177" i="2"/>
  <c r="J11176" i="2"/>
  <c r="I11176" i="2"/>
  <c r="J11175" i="2"/>
  <c r="I11175" i="2"/>
  <c r="J11174" i="2"/>
  <c r="I11174" i="2"/>
  <c r="J11173" i="2"/>
  <c r="I11173" i="2"/>
  <c r="J11172" i="2"/>
  <c r="I11172" i="2"/>
  <c r="J11171" i="2"/>
  <c r="I11171" i="2"/>
  <c r="J11170" i="2"/>
  <c r="I11170" i="2"/>
  <c r="J11169" i="2"/>
  <c r="I11169" i="2"/>
  <c r="J11168" i="2"/>
  <c r="I11168" i="2"/>
  <c r="J11167" i="2"/>
  <c r="I11167" i="2"/>
  <c r="J11166" i="2"/>
  <c r="I11166" i="2"/>
  <c r="J11165" i="2"/>
  <c r="I11165" i="2"/>
  <c r="J11164" i="2"/>
  <c r="I11164" i="2"/>
  <c r="J11163" i="2"/>
  <c r="I11163" i="2"/>
  <c r="J11162" i="2"/>
  <c r="I11162" i="2"/>
  <c r="J11161" i="2"/>
  <c r="I11161" i="2"/>
  <c r="J11160" i="2"/>
  <c r="I11160" i="2"/>
  <c r="J11159" i="2"/>
  <c r="I11159" i="2"/>
  <c r="J11158" i="2"/>
  <c r="I11158" i="2"/>
  <c r="J11157" i="2"/>
  <c r="I11157" i="2"/>
  <c r="J11156" i="2"/>
  <c r="I11156" i="2"/>
  <c r="J11155" i="2"/>
  <c r="I11155" i="2"/>
  <c r="J11154" i="2"/>
  <c r="I11154" i="2"/>
  <c r="J11153" i="2"/>
  <c r="I11153" i="2"/>
  <c r="J11152" i="2"/>
  <c r="I11152" i="2"/>
  <c r="J11151" i="2"/>
  <c r="I11151" i="2"/>
  <c r="J11150" i="2"/>
  <c r="I11150" i="2"/>
  <c r="J11149" i="2"/>
  <c r="I11149" i="2"/>
  <c r="J11148" i="2"/>
  <c r="I11148" i="2"/>
  <c r="J11147" i="2"/>
  <c r="I11147" i="2"/>
  <c r="J11146" i="2"/>
  <c r="I11146" i="2"/>
  <c r="J11145" i="2"/>
  <c r="I11145" i="2"/>
  <c r="J11144" i="2"/>
  <c r="I11144" i="2"/>
  <c r="J11143" i="2"/>
  <c r="I11143" i="2"/>
  <c r="J11142" i="2"/>
  <c r="I11142" i="2"/>
  <c r="J11141" i="2"/>
  <c r="I11141" i="2"/>
  <c r="J11140" i="2"/>
  <c r="I11140" i="2"/>
  <c r="J11139" i="2"/>
  <c r="I11139" i="2"/>
  <c r="J11138" i="2"/>
  <c r="I11138" i="2"/>
  <c r="J11137" i="2"/>
  <c r="I11137" i="2"/>
  <c r="J11136" i="2"/>
  <c r="I11136" i="2"/>
  <c r="J11135" i="2"/>
  <c r="I11135" i="2"/>
  <c r="J11134" i="2"/>
  <c r="I11134" i="2"/>
  <c r="J11133" i="2"/>
  <c r="I11133" i="2"/>
  <c r="J11132" i="2"/>
  <c r="I11132" i="2"/>
  <c r="J11131" i="2"/>
  <c r="I11131" i="2"/>
  <c r="J11130" i="2"/>
  <c r="I11130" i="2"/>
  <c r="J11129" i="2"/>
  <c r="I11129" i="2"/>
  <c r="J11128" i="2"/>
  <c r="I11128" i="2"/>
  <c r="J11127" i="2"/>
  <c r="I11127" i="2"/>
  <c r="J11126" i="2"/>
  <c r="I11126" i="2"/>
  <c r="J11125" i="2"/>
  <c r="I11125" i="2"/>
  <c r="J11124" i="2"/>
  <c r="I11124" i="2"/>
  <c r="J11123" i="2"/>
  <c r="I11123" i="2"/>
  <c r="J11122" i="2"/>
  <c r="I11122" i="2"/>
  <c r="J11121" i="2"/>
  <c r="I11121" i="2"/>
  <c r="J11120" i="2"/>
  <c r="I11120" i="2"/>
  <c r="J11119" i="2"/>
  <c r="I11119" i="2"/>
  <c r="J11118" i="2"/>
  <c r="I11118" i="2"/>
  <c r="J11117" i="2"/>
  <c r="I11117" i="2"/>
  <c r="J11116" i="2"/>
  <c r="I11116" i="2"/>
  <c r="J11115" i="2"/>
  <c r="I11115" i="2"/>
  <c r="J11114" i="2"/>
  <c r="I11114" i="2"/>
  <c r="J11113" i="2"/>
  <c r="I11113" i="2"/>
  <c r="J11112" i="2"/>
  <c r="I11112" i="2"/>
  <c r="J11111" i="2"/>
  <c r="I11111" i="2"/>
  <c r="J11110" i="2"/>
  <c r="I11110" i="2"/>
  <c r="J11109" i="2"/>
  <c r="I11109" i="2"/>
  <c r="J11108" i="2"/>
  <c r="I11108" i="2"/>
  <c r="J11107" i="2"/>
  <c r="I11107" i="2"/>
  <c r="J11106" i="2"/>
  <c r="I11106" i="2"/>
  <c r="J11105" i="2"/>
  <c r="I11105" i="2"/>
  <c r="J11104" i="2"/>
  <c r="I11104" i="2"/>
  <c r="J11103" i="2"/>
  <c r="I11103" i="2"/>
  <c r="J11102" i="2"/>
  <c r="I11102" i="2"/>
  <c r="J11101" i="2"/>
  <c r="I11101" i="2"/>
  <c r="J11100" i="2"/>
  <c r="I11100" i="2"/>
  <c r="J11099" i="2"/>
  <c r="I11099" i="2"/>
  <c r="J11098" i="2"/>
  <c r="I11098" i="2"/>
  <c r="J11097" i="2"/>
  <c r="I11097" i="2"/>
  <c r="J11096" i="2"/>
  <c r="I11096" i="2"/>
  <c r="J11095" i="2"/>
  <c r="I11095" i="2"/>
  <c r="J11094" i="2"/>
  <c r="I11094" i="2"/>
  <c r="J11093" i="2"/>
  <c r="I11093" i="2"/>
  <c r="J11092" i="2"/>
  <c r="I11092" i="2"/>
  <c r="J11091" i="2"/>
  <c r="I11091" i="2"/>
  <c r="J11090" i="2"/>
  <c r="I11090" i="2"/>
  <c r="J11089" i="2"/>
  <c r="I11089" i="2"/>
  <c r="J11088" i="2"/>
  <c r="I11088" i="2"/>
  <c r="J11087" i="2"/>
  <c r="I11087" i="2"/>
  <c r="J11086" i="2"/>
  <c r="I11086" i="2"/>
  <c r="J11085" i="2"/>
  <c r="I11085" i="2"/>
  <c r="J11084" i="2"/>
  <c r="I11084" i="2"/>
  <c r="J11083" i="2"/>
  <c r="I11083" i="2"/>
  <c r="J11082" i="2"/>
  <c r="I11082" i="2"/>
  <c r="J11081" i="2"/>
  <c r="I11081" i="2"/>
  <c r="J11080" i="2"/>
  <c r="I11080" i="2"/>
  <c r="J11079" i="2"/>
  <c r="I11079" i="2"/>
  <c r="J11078" i="2"/>
  <c r="I11078" i="2"/>
  <c r="J11077" i="2"/>
  <c r="I11077" i="2"/>
  <c r="J11076" i="2"/>
  <c r="I11076" i="2"/>
  <c r="J11075" i="2"/>
  <c r="I11075" i="2"/>
  <c r="J11074" i="2"/>
  <c r="I11074" i="2"/>
  <c r="J11073" i="2"/>
  <c r="I11073" i="2"/>
  <c r="J11072" i="2"/>
  <c r="I11072" i="2"/>
  <c r="J11071" i="2"/>
  <c r="I11071" i="2"/>
  <c r="J11070" i="2"/>
  <c r="I11070" i="2"/>
  <c r="J11069" i="2"/>
  <c r="I11069" i="2"/>
  <c r="J11068" i="2"/>
  <c r="I11068" i="2"/>
  <c r="J11067" i="2"/>
  <c r="I11067" i="2"/>
  <c r="J11066" i="2"/>
  <c r="I11066" i="2"/>
  <c r="J11065" i="2"/>
  <c r="I11065" i="2"/>
  <c r="J11064" i="2"/>
  <c r="I11064" i="2"/>
  <c r="J11063" i="2"/>
  <c r="I11063" i="2"/>
  <c r="J11062" i="2"/>
  <c r="I11062" i="2"/>
  <c r="J11061" i="2"/>
  <c r="I11061" i="2"/>
  <c r="J11060" i="2"/>
  <c r="I11060" i="2"/>
  <c r="J11059" i="2"/>
  <c r="I11059" i="2"/>
  <c r="J11058" i="2"/>
  <c r="I11058" i="2"/>
  <c r="J11057" i="2"/>
  <c r="I11057" i="2"/>
  <c r="J11056" i="2"/>
  <c r="I11056" i="2"/>
  <c r="J11055" i="2"/>
  <c r="I11055" i="2"/>
  <c r="J11054" i="2"/>
  <c r="I11054" i="2"/>
  <c r="J11053" i="2"/>
  <c r="I11053" i="2"/>
  <c r="J11052" i="2"/>
  <c r="I11052" i="2"/>
  <c r="J11051" i="2"/>
  <c r="I11051" i="2"/>
  <c r="J11050" i="2"/>
  <c r="I11050" i="2"/>
  <c r="J11049" i="2"/>
  <c r="I11049" i="2"/>
  <c r="J11048" i="2"/>
  <c r="I11048" i="2"/>
  <c r="J11047" i="2"/>
  <c r="I11047" i="2"/>
  <c r="J11046" i="2"/>
  <c r="I11046" i="2"/>
  <c r="J11045" i="2"/>
  <c r="I11045" i="2"/>
  <c r="J11044" i="2"/>
  <c r="I11044" i="2"/>
  <c r="J11043" i="2"/>
  <c r="I11043" i="2"/>
  <c r="J11042" i="2"/>
  <c r="I11042" i="2"/>
  <c r="J11041" i="2"/>
  <c r="I11041" i="2"/>
  <c r="J11040" i="2"/>
  <c r="I11040" i="2"/>
  <c r="J11039" i="2"/>
  <c r="I11039" i="2"/>
  <c r="J11038" i="2"/>
  <c r="I11038" i="2"/>
  <c r="J11037" i="2"/>
  <c r="I11037" i="2"/>
  <c r="J11036" i="2"/>
  <c r="I11036" i="2"/>
  <c r="J11035" i="2"/>
  <c r="I11035" i="2"/>
  <c r="J11034" i="2"/>
  <c r="I11034" i="2"/>
  <c r="J11033" i="2"/>
  <c r="I11033" i="2"/>
  <c r="J11032" i="2"/>
  <c r="I11032" i="2"/>
  <c r="J11031" i="2"/>
  <c r="I11031" i="2"/>
  <c r="J11030" i="2"/>
  <c r="I11030" i="2"/>
  <c r="J11029" i="2"/>
  <c r="I11029" i="2"/>
  <c r="J11028" i="2"/>
  <c r="I11028" i="2"/>
  <c r="J11027" i="2"/>
  <c r="I11027" i="2"/>
  <c r="J11026" i="2"/>
  <c r="I11026" i="2"/>
  <c r="J11025" i="2"/>
  <c r="I11025" i="2"/>
  <c r="J11024" i="2"/>
  <c r="I11024" i="2"/>
  <c r="J11023" i="2"/>
  <c r="I11023" i="2"/>
  <c r="J11022" i="2"/>
  <c r="I11022" i="2"/>
  <c r="J11021" i="2"/>
  <c r="I11021" i="2"/>
  <c r="J11020" i="2"/>
  <c r="I11020" i="2"/>
  <c r="J11019" i="2"/>
  <c r="I11019" i="2"/>
  <c r="J11018" i="2"/>
  <c r="I11018" i="2"/>
  <c r="J11017" i="2"/>
  <c r="I11017" i="2"/>
  <c r="J11016" i="2"/>
  <c r="I11016" i="2"/>
  <c r="J11015" i="2"/>
  <c r="I11015" i="2"/>
  <c r="J11014" i="2"/>
  <c r="I11014" i="2"/>
  <c r="J11013" i="2"/>
  <c r="I11013" i="2"/>
  <c r="J11012" i="2"/>
  <c r="I11012" i="2"/>
  <c r="J11011" i="2"/>
  <c r="I11011" i="2"/>
  <c r="J11010" i="2"/>
  <c r="I11010" i="2"/>
  <c r="J11009" i="2"/>
  <c r="I11009" i="2"/>
  <c r="J11008" i="2"/>
  <c r="I11008" i="2"/>
  <c r="J11007" i="2"/>
  <c r="I11007" i="2"/>
  <c r="J11006" i="2"/>
  <c r="I11006" i="2"/>
  <c r="J11005" i="2"/>
  <c r="I11005" i="2"/>
  <c r="J11004" i="2"/>
  <c r="I11004" i="2"/>
  <c r="J11003" i="2"/>
  <c r="I11003" i="2"/>
  <c r="J11002" i="2"/>
  <c r="I11002" i="2"/>
  <c r="J11001" i="2"/>
  <c r="I11001" i="2"/>
  <c r="J11000" i="2"/>
  <c r="I11000" i="2"/>
  <c r="J10999" i="2"/>
  <c r="I10999" i="2"/>
  <c r="J10998" i="2"/>
  <c r="I10998" i="2"/>
  <c r="J10997" i="2"/>
  <c r="I10997" i="2"/>
  <c r="J10996" i="2"/>
  <c r="I10996" i="2"/>
  <c r="J10995" i="2"/>
  <c r="I10995" i="2"/>
  <c r="J10994" i="2"/>
  <c r="I10994" i="2"/>
  <c r="J10993" i="2"/>
  <c r="I10993" i="2"/>
  <c r="J10992" i="2"/>
  <c r="I10992" i="2"/>
  <c r="J10991" i="2"/>
  <c r="I10991" i="2"/>
  <c r="J10990" i="2"/>
  <c r="I10990" i="2"/>
  <c r="J10989" i="2"/>
  <c r="I10989" i="2"/>
  <c r="J10988" i="2"/>
  <c r="I10988" i="2"/>
  <c r="J10987" i="2"/>
  <c r="I10987" i="2"/>
  <c r="J10986" i="2"/>
  <c r="I10986" i="2"/>
  <c r="J10985" i="2"/>
  <c r="I10985" i="2"/>
  <c r="J10984" i="2"/>
  <c r="I10984" i="2"/>
  <c r="J10983" i="2"/>
  <c r="I10983" i="2"/>
  <c r="J10982" i="2"/>
  <c r="I10982" i="2"/>
  <c r="J10981" i="2"/>
  <c r="I10981" i="2"/>
  <c r="J10980" i="2"/>
  <c r="I10980" i="2"/>
  <c r="J10979" i="2"/>
  <c r="I10979" i="2"/>
  <c r="J10978" i="2"/>
  <c r="I10978" i="2"/>
  <c r="J10977" i="2"/>
  <c r="I10977" i="2"/>
  <c r="J10976" i="2"/>
  <c r="I10976" i="2"/>
  <c r="J10975" i="2"/>
  <c r="I10975" i="2"/>
  <c r="J10974" i="2"/>
  <c r="I10974" i="2"/>
  <c r="J10973" i="2"/>
  <c r="I10973" i="2"/>
  <c r="J10972" i="2"/>
  <c r="I10972" i="2"/>
  <c r="J10971" i="2"/>
  <c r="I10971" i="2"/>
  <c r="J10970" i="2"/>
  <c r="I10970" i="2"/>
  <c r="J10969" i="2"/>
  <c r="I10969" i="2"/>
  <c r="J10968" i="2"/>
  <c r="I10968" i="2"/>
  <c r="J10967" i="2"/>
  <c r="I10967" i="2"/>
  <c r="J10966" i="2"/>
  <c r="I10966" i="2"/>
  <c r="J10965" i="2"/>
  <c r="I10965" i="2"/>
  <c r="J10964" i="2"/>
  <c r="I10964" i="2"/>
  <c r="J10963" i="2"/>
  <c r="I10963" i="2"/>
  <c r="J10962" i="2"/>
  <c r="I10962" i="2"/>
  <c r="J10961" i="2"/>
  <c r="I10961" i="2"/>
  <c r="J10960" i="2"/>
  <c r="I10960" i="2"/>
  <c r="J10959" i="2"/>
  <c r="I10959" i="2"/>
  <c r="J10958" i="2"/>
  <c r="I10958" i="2"/>
  <c r="J10957" i="2"/>
  <c r="I10957" i="2"/>
  <c r="J10956" i="2"/>
  <c r="I10956" i="2"/>
  <c r="J10955" i="2"/>
  <c r="I10955" i="2"/>
  <c r="J10954" i="2"/>
  <c r="I10954" i="2"/>
  <c r="J10953" i="2"/>
  <c r="I10953" i="2"/>
  <c r="J10952" i="2"/>
  <c r="I10952" i="2"/>
  <c r="J10951" i="2"/>
  <c r="I10951" i="2"/>
  <c r="J10950" i="2"/>
  <c r="I10950" i="2"/>
  <c r="J10949" i="2"/>
  <c r="I10949" i="2"/>
  <c r="J10948" i="2"/>
  <c r="I10948" i="2"/>
  <c r="J10947" i="2"/>
  <c r="I10947" i="2"/>
  <c r="J10946" i="2"/>
  <c r="I10946" i="2"/>
  <c r="J10945" i="2"/>
  <c r="I10945" i="2"/>
  <c r="J10944" i="2"/>
  <c r="I10944" i="2"/>
  <c r="J10943" i="2"/>
  <c r="I10943" i="2"/>
  <c r="J10942" i="2"/>
  <c r="I10942" i="2"/>
  <c r="J10941" i="2"/>
  <c r="I10941" i="2"/>
  <c r="J10940" i="2"/>
  <c r="I10940" i="2"/>
  <c r="J10939" i="2"/>
  <c r="I10939" i="2"/>
  <c r="J10938" i="2"/>
  <c r="I10938" i="2"/>
  <c r="J10937" i="2"/>
  <c r="I10937" i="2"/>
  <c r="J10936" i="2"/>
  <c r="I10936" i="2"/>
  <c r="J10935" i="2"/>
  <c r="I10935" i="2"/>
  <c r="J10934" i="2"/>
  <c r="I10934" i="2"/>
  <c r="J10933" i="2"/>
  <c r="I10933" i="2"/>
  <c r="J10932" i="2"/>
  <c r="I10932" i="2"/>
  <c r="J10931" i="2"/>
  <c r="I10931" i="2"/>
  <c r="J10930" i="2"/>
  <c r="I10930" i="2"/>
  <c r="J10929" i="2"/>
  <c r="I10929" i="2"/>
  <c r="J10928" i="2"/>
  <c r="I10928" i="2"/>
  <c r="J10927" i="2"/>
  <c r="I10927" i="2"/>
  <c r="J10926" i="2"/>
  <c r="I10926" i="2"/>
  <c r="J10925" i="2"/>
  <c r="I10925" i="2"/>
  <c r="J10924" i="2"/>
  <c r="I10924" i="2"/>
  <c r="J10923" i="2"/>
  <c r="I10923" i="2"/>
  <c r="J10922" i="2"/>
  <c r="I10922" i="2"/>
  <c r="J10921" i="2"/>
  <c r="I10921" i="2"/>
  <c r="J10920" i="2"/>
  <c r="I10920" i="2"/>
  <c r="J10919" i="2"/>
  <c r="I10919" i="2"/>
  <c r="J10918" i="2"/>
  <c r="I10918" i="2"/>
  <c r="J10917" i="2"/>
  <c r="I10917" i="2"/>
  <c r="J10916" i="2"/>
  <c r="I10916" i="2"/>
  <c r="J10915" i="2"/>
  <c r="I10915" i="2"/>
  <c r="J10914" i="2"/>
  <c r="I10914" i="2"/>
  <c r="J10913" i="2"/>
  <c r="I10913" i="2"/>
  <c r="J10912" i="2"/>
  <c r="I10912" i="2"/>
  <c r="J10911" i="2"/>
  <c r="I10911" i="2"/>
  <c r="J10910" i="2"/>
  <c r="I10910" i="2"/>
  <c r="J10909" i="2"/>
  <c r="I10909" i="2"/>
  <c r="J10908" i="2"/>
  <c r="I10908" i="2"/>
  <c r="J10907" i="2"/>
  <c r="I10907" i="2"/>
  <c r="J10906" i="2"/>
  <c r="I10906" i="2"/>
  <c r="J10905" i="2"/>
  <c r="I10905" i="2"/>
  <c r="J10904" i="2"/>
  <c r="I10904" i="2"/>
  <c r="J10903" i="2"/>
  <c r="I10903" i="2"/>
  <c r="J10902" i="2"/>
  <c r="I10902" i="2"/>
  <c r="J10901" i="2"/>
  <c r="I10901" i="2"/>
  <c r="J10900" i="2"/>
  <c r="I10900" i="2"/>
  <c r="J10899" i="2"/>
  <c r="I10899" i="2"/>
  <c r="J10898" i="2"/>
  <c r="I10898" i="2"/>
  <c r="J10897" i="2"/>
  <c r="I10897" i="2"/>
  <c r="J10896" i="2"/>
  <c r="I10896" i="2"/>
  <c r="J10895" i="2"/>
  <c r="I10895" i="2"/>
  <c r="J10894" i="2"/>
  <c r="I10894" i="2"/>
  <c r="J10893" i="2"/>
  <c r="I10893" i="2"/>
  <c r="J10892" i="2"/>
  <c r="I10892" i="2"/>
  <c r="J10891" i="2"/>
  <c r="I10891" i="2"/>
  <c r="J10890" i="2"/>
  <c r="I10890" i="2"/>
  <c r="J10889" i="2"/>
  <c r="I10889" i="2"/>
  <c r="J10888" i="2"/>
  <c r="I10888" i="2"/>
  <c r="J10887" i="2"/>
  <c r="I10887" i="2"/>
  <c r="J10886" i="2"/>
  <c r="I10886" i="2"/>
  <c r="J10885" i="2"/>
  <c r="I10885" i="2"/>
  <c r="J10884" i="2"/>
  <c r="I10884" i="2"/>
  <c r="J10883" i="2"/>
  <c r="I10883" i="2"/>
  <c r="J10882" i="2"/>
  <c r="I10882" i="2"/>
  <c r="J10881" i="2"/>
  <c r="I10881" i="2"/>
  <c r="J10880" i="2"/>
  <c r="I10880" i="2"/>
  <c r="J10879" i="2"/>
  <c r="I10879" i="2"/>
  <c r="J10878" i="2"/>
  <c r="I10878" i="2"/>
  <c r="J10877" i="2"/>
  <c r="I10877" i="2"/>
  <c r="J10876" i="2"/>
  <c r="I10876" i="2"/>
  <c r="J10875" i="2"/>
  <c r="I10875" i="2"/>
  <c r="J10874" i="2"/>
  <c r="I10874" i="2"/>
  <c r="J10873" i="2"/>
  <c r="I10873" i="2"/>
  <c r="J10872" i="2"/>
  <c r="I10872" i="2"/>
  <c r="J10871" i="2"/>
  <c r="I10871" i="2"/>
  <c r="J10870" i="2"/>
  <c r="I10870" i="2"/>
  <c r="J10869" i="2"/>
  <c r="I10869" i="2"/>
  <c r="J10868" i="2"/>
  <c r="I10868" i="2"/>
  <c r="J10867" i="2"/>
  <c r="I10867" i="2"/>
  <c r="J10866" i="2"/>
  <c r="I10866" i="2"/>
  <c r="J10865" i="2"/>
  <c r="I10865" i="2"/>
  <c r="J10864" i="2"/>
  <c r="I10864" i="2"/>
  <c r="J10863" i="2"/>
  <c r="I10863" i="2"/>
  <c r="J10862" i="2"/>
  <c r="I10862" i="2"/>
  <c r="J10861" i="2"/>
  <c r="I10861" i="2"/>
  <c r="J10860" i="2"/>
  <c r="I10860" i="2"/>
  <c r="J10859" i="2"/>
  <c r="I10859" i="2"/>
  <c r="J10858" i="2"/>
  <c r="I10858" i="2"/>
  <c r="J10857" i="2"/>
  <c r="I10857" i="2"/>
  <c r="J10856" i="2"/>
  <c r="I10856" i="2"/>
  <c r="J10855" i="2"/>
  <c r="I10855" i="2"/>
  <c r="J10854" i="2"/>
  <c r="I10854" i="2"/>
  <c r="J10853" i="2"/>
  <c r="I10853" i="2"/>
  <c r="J10852" i="2"/>
  <c r="I10852" i="2"/>
  <c r="J10851" i="2"/>
  <c r="I10851" i="2"/>
  <c r="J10850" i="2"/>
  <c r="I10850" i="2"/>
  <c r="J10849" i="2"/>
  <c r="I10849" i="2"/>
  <c r="J10848" i="2"/>
  <c r="I10848" i="2"/>
  <c r="J10847" i="2"/>
  <c r="I10847" i="2"/>
  <c r="J10846" i="2"/>
  <c r="I10846" i="2"/>
  <c r="J10845" i="2"/>
  <c r="I10845" i="2"/>
  <c r="J10844" i="2"/>
  <c r="I10844" i="2"/>
  <c r="J10843" i="2"/>
  <c r="I10843" i="2"/>
  <c r="J10842" i="2"/>
  <c r="I10842" i="2"/>
  <c r="J10841" i="2"/>
  <c r="I10841" i="2"/>
  <c r="J10840" i="2"/>
  <c r="I10840" i="2"/>
  <c r="J10839" i="2"/>
  <c r="I10839" i="2"/>
  <c r="J10838" i="2"/>
  <c r="I10838" i="2"/>
  <c r="J10837" i="2"/>
  <c r="I10837" i="2"/>
  <c r="J10836" i="2"/>
  <c r="I10836" i="2"/>
  <c r="J10835" i="2"/>
  <c r="I10835" i="2"/>
  <c r="J10834" i="2"/>
  <c r="I10834" i="2"/>
  <c r="J10833" i="2"/>
  <c r="I10833" i="2"/>
  <c r="J10832" i="2"/>
  <c r="I10832" i="2"/>
  <c r="J10831" i="2"/>
  <c r="I10831" i="2"/>
  <c r="J10830" i="2"/>
  <c r="I10830" i="2"/>
  <c r="J10829" i="2"/>
  <c r="I10829" i="2"/>
  <c r="J10828" i="2"/>
  <c r="I10828" i="2"/>
  <c r="J10827" i="2"/>
  <c r="I10827" i="2"/>
  <c r="J10826" i="2"/>
  <c r="I10826" i="2"/>
  <c r="J10825" i="2"/>
  <c r="I10825" i="2"/>
  <c r="J10824" i="2"/>
  <c r="I10824" i="2"/>
  <c r="J10823" i="2"/>
  <c r="I10823" i="2"/>
  <c r="J10822" i="2"/>
  <c r="I10822" i="2"/>
  <c r="J10821" i="2"/>
  <c r="I10821" i="2"/>
  <c r="J10820" i="2"/>
  <c r="I10820" i="2"/>
  <c r="J10819" i="2"/>
  <c r="I10819" i="2"/>
  <c r="J10818" i="2"/>
  <c r="I10818" i="2"/>
  <c r="J10817" i="2"/>
  <c r="I10817" i="2"/>
  <c r="J10816" i="2"/>
  <c r="I10816" i="2"/>
  <c r="J10815" i="2"/>
  <c r="I10815" i="2"/>
  <c r="J10814" i="2"/>
  <c r="I10814" i="2"/>
  <c r="J10813" i="2"/>
  <c r="I10813" i="2"/>
  <c r="J10812" i="2"/>
  <c r="I10812" i="2"/>
  <c r="J10811" i="2"/>
  <c r="I10811" i="2"/>
  <c r="J10810" i="2"/>
  <c r="I10810" i="2"/>
  <c r="J10809" i="2"/>
  <c r="I10809" i="2"/>
  <c r="J10808" i="2"/>
  <c r="I10808" i="2"/>
  <c r="J10807" i="2"/>
  <c r="I10807" i="2"/>
  <c r="J10806" i="2"/>
  <c r="I10806" i="2"/>
  <c r="J10805" i="2"/>
  <c r="I10805" i="2"/>
  <c r="J10804" i="2"/>
  <c r="I10804" i="2"/>
  <c r="J10803" i="2"/>
  <c r="I10803" i="2"/>
  <c r="J10802" i="2"/>
  <c r="I10802" i="2"/>
  <c r="J10801" i="2"/>
  <c r="I10801" i="2"/>
  <c r="J10800" i="2"/>
  <c r="I10800" i="2"/>
  <c r="J10799" i="2"/>
  <c r="I10799" i="2"/>
  <c r="J10798" i="2"/>
  <c r="I10798" i="2"/>
  <c r="J10797" i="2"/>
  <c r="I10797" i="2"/>
  <c r="J10796" i="2"/>
  <c r="I10796" i="2"/>
  <c r="J10795" i="2"/>
  <c r="I10795" i="2"/>
  <c r="J10794" i="2"/>
  <c r="I10794" i="2"/>
  <c r="J10793" i="2"/>
  <c r="I10793" i="2"/>
  <c r="J10792" i="2"/>
  <c r="I10792" i="2"/>
  <c r="J10791" i="2"/>
  <c r="I10791" i="2"/>
  <c r="J10790" i="2"/>
  <c r="I10790" i="2"/>
  <c r="J10789" i="2"/>
  <c r="I10789" i="2"/>
  <c r="J10788" i="2"/>
  <c r="I10788" i="2"/>
  <c r="J10787" i="2"/>
  <c r="I10787" i="2"/>
  <c r="J10786" i="2"/>
  <c r="I10786" i="2"/>
  <c r="J10785" i="2"/>
  <c r="I10785" i="2"/>
  <c r="J10784" i="2"/>
  <c r="I10784" i="2"/>
  <c r="J10783" i="2"/>
  <c r="I10783" i="2"/>
  <c r="J10782" i="2"/>
  <c r="I10782" i="2"/>
  <c r="J10781" i="2"/>
  <c r="I10781" i="2"/>
  <c r="J10780" i="2"/>
  <c r="I10780" i="2"/>
  <c r="J10779" i="2"/>
  <c r="I10779" i="2"/>
  <c r="J10778" i="2"/>
  <c r="I10778" i="2"/>
  <c r="J10777" i="2"/>
  <c r="I10777" i="2"/>
  <c r="J10776" i="2"/>
  <c r="I10776" i="2"/>
  <c r="J10775" i="2"/>
  <c r="I10775" i="2"/>
  <c r="J10774" i="2"/>
  <c r="I10774" i="2"/>
  <c r="J10773" i="2"/>
  <c r="I10773" i="2"/>
  <c r="J10772" i="2"/>
  <c r="I10772" i="2"/>
  <c r="J10771" i="2"/>
  <c r="I10771" i="2"/>
  <c r="J10770" i="2"/>
  <c r="I10770" i="2"/>
  <c r="J10769" i="2"/>
  <c r="I10769" i="2"/>
  <c r="J10768" i="2"/>
  <c r="I10768" i="2"/>
  <c r="J10767" i="2"/>
  <c r="I10767" i="2"/>
  <c r="J10766" i="2"/>
  <c r="I10766" i="2"/>
  <c r="J10765" i="2"/>
  <c r="I10765" i="2"/>
  <c r="J10764" i="2"/>
  <c r="I10764" i="2"/>
  <c r="J10763" i="2"/>
  <c r="I10763" i="2"/>
  <c r="J10762" i="2"/>
  <c r="I10762" i="2"/>
  <c r="J10761" i="2"/>
  <c r="I10761" i="2"/>
  <c r="J10760" i="2"/>
  <c r="I10760" i="2"/>
  <c r="J10759" i="2"/>
  <c r="I10759" i="2"/>
  <c r="J10758" i="2"/>
  <c r="I10758" i="2"/>
  <c r="J10757" i="2"/>
  <c r="I10757" i="2"/>
  <c r="J10756" i="2"/>
  <c r="I10756" i="2"/>
  <c r="J10755" i="2"/>
  <c r="I10755" i="2"/>
  <c r="J10754" i="2"/>
  <c r="I10754" i="2"/>
  <c r="J10753" i="2"/>
  <c r="I10753" i="2"/>
  <c r="J10752" i="2"/>
  <c r="I10752" i="2"/>
  <c r="J10751" i="2"/>
  <c r="I10751" i="2"/>
  <c r="J10750" i="2"/>
  <c r="I10750" i="2"/>
  <c r="J10749" i="2"/>
  <c r="I10749" i="2"/>
  <c r="J10748" i="2"/>
  <c r="I10748" i="2"/>
  <c r="J10747" i="2"/>
  <c r="I10747" i="2"/>
  <c r="J10746" i="2"/>
  <c r="I10746" i="2"/>
  <c r="J10745" i="2"/>
  <c r="I10745" i="2"/>
  <c r="J10744" i="2"/>
  <c r="I10744" i="2"/>
  <c r="J10743" i="2"/>
  <c r="I10743" i="2"/>
  <c r="J10742" i="2"/>
  <c r="I10742" i="2"/>
  <c r="J10741" i="2"/>
  <c r="I10741" i="2"/>
  <c r="J10740" i="2"/>
  <c r="I10740" i="2"/>
  <c r="J10739" i="2"/>
  <c r="I10739" i="2"/>
  <c r="J10738" i="2"/>
  <c r="I10738" i="2"/>
  <c r="J10737" i="2"/>
  <c r="I10737" i="2"/>
  <c r="J10736" i="2"/>
  <c r="I10736" i="2"/>
  <c r="J10735" i="2"/>
  <c r="I10735" i="2"/>
  <c r="J10734" i="2"/>
  <c r="I10734" i="2"/>
  <c r="J10733" i="2"/>
  <c r="I10733" i="2"/>
  <c r="J10732" i="2"/>
  <c r="I10732" i="2"/>
  <c r="J10731" i="2"/>
  <c r="I10731" i="2"/>
  <c r="J10730" i="2"/>
  <c r="I10730" i="2"/>
  <c r="J10729" i="2"/>
  <c r="I10729" i="2"/>
  <c r="J10728" i="2"/>
  <c r="I10728" i="2"/>
  <c r="J10727" i="2"/>
  <c r="I10727" i="2"/>
  <c r="J10726" i="2"/>
  <c r="I10726" i="2"/>
  <c r="J10725" i="2"/>
  <c r="I10725" i="2"/>
  <c r="J10724" i="2"/>
  <c r="I10724" i="2"/>
  <c r="J10723" i="2"/>
  <c r="I10723" i="2"/>
  <c r="J10722" i="2"/>
  <c r="I10722" i="2"/>
  <c r="J10721" i="2"/>
  <c r="I10721" i="2"/>
  <c r="J10720" i="2"/>
  <c r="I10720" i="2"/>
  <c r="J10719" i="2"/>
  <c r="I10719" i="2"/>
  <c r="J10718" i="2"/>
  <c r="I10718" i="2"/>
  <c r="J10717" i="2"/>
  <c r="I10717" i="2"/>
  <c r="J10716" i="2"/>
  <c r="I10716" i="2"/>
  <c r="J10715" i="2"/>
  <c r="I10715" i="2"/>
  <c r="J10714" i="2"/>
  <c r="I10714" i="2"/>
  <c r="J10713" i="2"/>
  <c r="I10713" i="2"/>
  <c r="J10712" i="2"/>
  <c r="I10712" i="2"/>
  <c r="J10711" i="2"/>
  <c r="I10711" i="2"/>
  <c r="J10710" i="2"/>
  <c r="I10710" i="2"/>
  <c r="J10709" i="2"/>
  <c r="I10709" i="2"/>
  <c r="J10708" i="2"/>
  <c r="I10708" i="2"/>
  <c r="J10707" i="2"/>
  <c r="I10707" i="2"/>
  <c r="J10706" i="2"/>
  <c r="I10706" i="2"/>
  <c r="J10705" i="2"/>
  <c r="I10705" i="2"/>
  <c r="J10704" i="2"/>
  <c r="I10704" i="2"/>
  <c r="J10703" i="2"/>
  <c r="I10703" i="2"/>
  <c r="J10702" i="2"/>
  <c r="I10702" i="2"/>
  <c r="J10701" i="2"/>
  <c r="I10701" i="2"/>
  <c r="J10700" i="2"/>
  <c r="I10700" i="2"/>
  <c r="J10699" i="2"/>
  <c r="I10699" i="2"/>
  <c r="J10698" i="2"/>
  <c r="I10698" i="2"/>
  <c r="J10697" i="2"/>
  <c r="I10697" i="2"/>
  <c r="J10696" i="2"/>
  <c r="I10696" i="2"/>
  <c r="J10695" i="2"/>
  <c r="I10695" i="2"/>
  <c r="J10694" i="2"/>
  <c r="I10694" i="2"/>
  <c r="J10693" i="2"/>
  <c r="I10693" i="2"/>
  <c r="J10692" i="2"/>
  <c r="I10692" i="2"/>
  <c r="J10691" i="2"/>
  <c r="I10691" i="2"/>
  <c r="J10690" i="2"/>
  <c r="I10690" i="2"/>
  <c r="J10689" i="2"/>
  <c r="I10689" i="2"/>
  <c r="J10688" i="2"/>
  <c r="I10688" i="2"/>
  <c r="J10687" i="2"/>
  <c r="I10687" i="2"/>
  <c r="J10686" i="2"/>
  <c r="I10686" i="2"/>
  <c r="J10685" i="2"/>
  <c r="I10685" i="2"/>
  <c r="J10684" i="2"/>
  <c r="I10684" i="2"/>
  <c r="J10683" i="2"/>
  <c r="I10683" i="2"/>
  <c r="J10682" i="2"/>
  <c r="I10682" i="2"/>
  <c r="J10681" i="2"/>
  <c r="I10681" i="2"/>
  <c r="J10680" i="2"/>
  <c r="I10680" i="2"/>
  <c r="J10679" i="2"/>
  <c r="I10679" i="2"/>
  <c r="J10678" i="2"/>
  <c r="I10678" i="2"/>
  <c r="J10677" i="2"/>
  <c r="I10677" i="2"/>
  <c r="J10676" i="2"/>
  <c r="I10676" i="2"/>
  <c r="J10675" i="2"/>
  <c r="I10675" i="2"/>
  <c r="J10674" i="2"/>
  <c r="I10674" i="2"/>
  <c r="J10673" i="2"/>
  <c r="I10673" i="2"/>
  <c r="J10672" i="2"/>
  <c r="I10672" i="2"/>
  <c r="J10671" i="2"/>
  <c r="I10671" i="2"/>
  <c r="J10670" i="2"/>
  <c r="I10670" i="2"/>
  <c r="J10669" i="2"/>
  <c r="I10669" i="2"/>
  <c r="J10668" i="2"/>
  <c r="I10668" i="2"/>
  <c r="J10667" i="2"/>
  <c r="I10667" i="2"/>
  <c r="J10666" i="2"/>
  <c r="I10666" i="2"/>
  <c r="J10665" i="2"/>
  <c r="I10665" i="2"/>
  <c r="J10664" i="2"/>
  <c r="I10664" i="2"/>
  <c r="J10663" i="2"/>
  <c r="I10663" i="2"/>
  <c r="J10662" i="2"/>
  <c r="I10662" i="2"/>
  <c r="J10661" i="2"/>
  <c r="I10661" i="2"/>
  <c r="J10660" i="2"/>
  <c r="I10660" i="2"/>
  <c r="J10659" i="2"/>
  <c r="I10659" i="2"/>
  <c r="J10658" i="2"/>
  <c r="I10658" i="2"/>
  <c r="J10657" i="2"/>
  <c r="I10657" i="2"/>
  <c r="J10656" i="2"/>
  <c r="I10656" i="2"/>
  <c r="J10655" i="2"/>
  <c r="I10655" i="2"/>
  <c r="J10654" i="2"/>
  <c r="I10654" i="2"/>
  <c r="J10653" i="2"/>
  <c r="I10653" i="2"/>
  <c r="J10652" i="2"/>
  <c r="I10652" i="2"/>
  <c r="J10651" i="2"/>
  <c r="I10651" i="2"/>
  <c r="J10650" i="2"/>
  <c r="I10650" i="2"/>
  <c r="J10649" i="2"/>
  <c r="I10649" i="2"/>
  <c r="J10648" i="2"/>
  <c r="I10648" i="2"/>
  <c r="J10647" i="2"/>
  <c r="I10647" i="2"/>
  <c r="J10646" i="2"/>
  <c r="I10646" i="2"/>
  <c r="J10645" i="2"/>
  <c r="I10645" i="2"/>
  <c r="J10644" i="2"/>
  <c r="I10644" i="2"/>
  <c r="J10643" i="2"/>
  <c r="I10643" i="2"/>
  <c r="J10642" i="2"/>
  <c r="I10642" i="2"/>
  <c r="J10641" i="2"/>
  <c r="I10641" i="2"/>
  <c r="J10640" i="2"/>
  <c r="I10640" i="2"/>
  <c r="J10639" i="2"/>
  <c r="I10639" i="2"/>
  <c r="J10638" i="2"/>
  <c r="I10638" i="2"/>
  <c r="J10637" i="2"/>
  <c r="I10637" i="2"/>
  <c r="J10636" i="2"/>
  <c r="I10636" i="2"/>
  <c r="J10635" i="2"/>
  <c r="I10635" i="2"/>
  <c r="J10634" i="2"/>
  <c r="I10634" i="2"/>
  <c r="J10633" i="2"/>
  <c r="I10633" i="2"/>
  <c r="J10632" i="2"/>
  <c r="I10632" i="2"/>
  <c r="J10631" i="2"/>
  <c r="I10631" i="2"/>
  <c r="J10630" i="2"/>
  <c r="I10630" i="2"/>
  <c r="J10629" i="2"/>
  <c r="I10629" i="2"/>
  <c r="J10628" i="2"/>
  <c r="I10628" i="2"/>
  <c r="J10627" i="2"/>
  <c r="I10627" i="2"/>
  <c r="J10626" i="2"/>
  <c r="I10626" i="2"/>
  <c r="J10625" i="2"/>
  <c r="I10625" i="2"/>
  <c r="J10624" i="2"/>
  <c r="I10624" i="2"/>
  <c r="J10623" i="2"/>
  <c r="I10623" i="2"/>
  <c r="J10622" i="2"/>
  <c r="I10622" i="2"/>
  <c r="J10621" i="2"/>
  <c r="I10621" i="2"/>
  <c r="J10620" i="2"/>
  <c r="I10620" i="2"/>
  <c r="J10619" i="2"/>
  <c r="I10619" i="2"/>
  <c r="J10618" i="2"/>
  <c r="I10618" i="2"/>
  <c r="J10617" i="2"/>
  <c r="I10617" i="2"/>
  <c r="J10616" i="2"/>
  <c r="I10616" i="2"/>
  <c r="J10615" i="2"/>
  <c r="I10615" i="2"/>
  <c r="J10614" i="2"/>
  <c r="I10614" i="2"/>
  <c r="J10613" i="2"/>
  <c r="I10613" i="2"/>
  <c r="J10612" i="2"/>
  <c r="I10612" i="2"/>
  <c r="J10611" i="2"/>
  <c r="I10611" i="2"/>
  <c r="J10610" i="2"/>
  <c r="I10610" i="2"/>
  <c r="J10609" i="2"/>
  <c r="I10609" i="2"/>
  <c r="J10608" i="2"/>
  <c r="I10608" i="2"/>
  <c r="J10607" i="2"/>
  <c r="I10607" i="2"/>
  <c r="J10606" i="2"/>
  <c r="I10606" i="2"/>
  <c r="J10605" i="2"/>
  <c r="I10605" i="2"/>
  <c r="J10604" i="2"/>
  <c r="I10604" i="2"/>
  <c r="J10603" i="2"/>
  <c r="I10603" i="2"/>
  <c r="J10602" i="2"/>
  <c r="I10602" i="2"/>
  <c r="J10601" i="2"/>
  <c r="I10601" i="2"/>
  <c r="J10600" i="2"/>
  <c r="I10600" i="2"/>
  <c r="J10599" i="2"/>
  <c r="I10599" i="2"/>
  <c r="J10598" i="2"/>
  <c r="I10598" i="2"/>
  <c r="J10597" i="2"/>
  <c r="I10597" i="2"/>
  <c r="J10596" i="2"/>
  <c r="I10596" i="2"/>
  <c r="J10595" i="2"/>
  <c r="I10595" i="2"/>
  <c r="J10594" i="2"/>
  <c r="I10594" i="2"/>
  <c r="J10593" i="2"/>
  <c r="I10593" i="2"/>
  <c r="J10592" i="2"/>
  <c r="I10592" i="2"/>
  <c r="J10591" i="2"/>
  <c r="I10591" i="2"/>
  <c r="J10590" i="2"/>
  <c r="I10590" i="2"/>
  <c r="J10589" i="2"/>
  <c r="I10589" i="2"/>
  <c r="J10588" i="2"/>
  <c r="I10588" i="2"/>
  <c r="J10587" i="2"/>
  <c r="I10587" i="2"/>
  <c r="J10586" i="2"/>
  <c r="I10586" i="2"/>
  <c r="J10585" i="2"/>
  <c r="I10585" i="2"/>
  <c r="J10584" i="2"/>
  <c r="I10584" i="2"/>
  <c r="J10583" i="2"/>
  <c r="I10583" i="2"/>
  <c r="J10582" i="2"/>
  <c r="I10582" i="2"/>
  <c r="J10581" i="2"/>
  <c r="I10581" i="2"/>
  <c r="J10580" i="2"/>
  <c r="I10580" i="2"/>
  <c r="J10579" i="2"/>
  <c r="I10579" i="2"/>
  <c r="J10578" i="2"/>
  <c r="I10578" i="2"/>
  <c r="J10577" i="2"/>
  <c r="I10577" i="2"/>
  <c r="J10576" i="2"/>
  <c r="I10576" i="2"/>
  <c r="J10575" i="2"/>
  <c r="I10575" i="2"/>
  <c r="J10574" i="2"/>
  <c r="I10574" i="2"/>
  <c r="J10573" i="2"/>
  <c r="I10573" i="2"/>
  <c r="J10572" i="2"/>
  <c r="I10572" i="2"/>
  <c r="J10571" i="2"/>
  <c r="I10571" i="2"/>
  <c r="J10570" i="2"/>
  <c r="I10570" i="2"/>
  <c r="J10569" i="2"/>
  <c r="I10569" i="2"/>
  <c r="J10568" i="2"/>
  <c r="I10568" i="2"/>
  <c r="J10567" i="2"/>
  <c r="I10567" i="2"/>
  <c r="J10566" i="2"/>
  <c r="I10566" i="2"/>
  <c r="J10565" i="2"/>
  <c r="I10565" i="2"/>
  <c r="J10564" i="2"/>
  <c r="I10564" i="2"/>
  <c r="J10563" i="2"/>
  <c r="I10563" i="2"/>
  <c r="J10562" i="2"/>
  <c r="I10562" i="2"/>
  <c r="J10561" i="2"/>
  <c r="I10561" i="2"/>
  <c r="J10560" i="2"/>
  <c r="I10560" i="2"/>
  <c r="J10559" i="2"/>
  <c r="I10559" i="2"/>
  <c r="J10558" i="2"/>
  <c r="I10558" i="2"/>
  <c r="J10557" i="2"/>
  <c r="I10557" i="2"/>
  <c r="J10556" i="2"/>
  <c r="I10556" i="2"/>
  <c r="J10555" i="2"/>
  <c r="I10555" i="2"/>
  <c r="J10554" i="2"/>
  <c r="I10554" i="2"/>
  <c r="J10553" i="2"/>
  <c r="I10553" i="2"/>
  <c r="J10552" i="2"/>
  <c r="I10552" i="2"/>
  <c r="J10551" i="2"/>
  <c r="I10551" i="2"/>
  <c r="J10550" i="2"/>
  <c r="I10550" i="2"/>
  <c r="J10549" i="2"/>
  <c r="I10549" i="2"/>
  <c r="J10548" i="2"/>
  <c r="I10548" i="2"/>
  <c r="J10547" i="2"/>
  <c r="I10547" i="2"/>
  <c r="J10546" i="2"/>
  <c r="I10546" i="2"/>
  <c r="J10545" i="2"/>
  <c r="I10545" i="2"/>
  <c r="J10544" i="2"/>
  <c r="I10544" i="2"/>
  <c r="J10543" i="2"/>
  <c r="I10543" i="2"/>
  <c r="J10542" i="2"/>
  <c r="I10542" i="2"/>
  <c r="J10541" i="2"/>
  <c r="I10541" i="2"/>
  <c r="J10540" i="2"/>
  <c r="I10540" i="2"/>
  <c r="J10539" i="2"/>
  <c r="I10539" i="2"/>
  <c r="J10538" i="2"/>
  <c r="I10538" i="2"/>
  <c r="J10537" i="2"/>
  <c r="I10537" i="2"/>
  <c r="J10536" i="2"/>
  <c r="I10536" i="2"/>
  <c r="J10535" i="2"/>
  <c r="I10535" i="2"/>
  <c r="J10534" i="2"/>
  <c r="I10534" i="2"/>
  <c r="J10533" i="2"/>
  <c r="I10533" i="2"/>
  <c r="J10532" i="2"/>
  <c r="I10532" i="2"/>
  <c r="J10531" i="2"/>
  <c r="I10531" i="2"/>
  <c r="J10530" i="2"/>
  <c r="I10530" i="2"/>
  <c r="J10529" i="2"/>
  <c r="I10529" i="2"/>
  <c r="J10528" i="2"/>
  <c r="I10528" i="2"/>
  <c r="J10527" i="2"/>
  <c r="I10527" i="2"/>
  <c r="J10526" i="2"/>
  <c r="I10526" i="2"/>
  <c r="J10525" i="2"/>
  <c r="I10525" i="2"/>
  <c r="J10524" i="2"/>
  <c r="I10524" i="2"/>
  <c r="J10523" i="2"/>
  <c r="I10523" i="2"/>
  <c r="J10522" i="2"/>
  <c r="I10522" i="2"/>
  <c r="J10521" i="2"/>
  <c r="I10521" i="2"/>
  <c r="J10520" i="2"/>
  <c r="I10520" i="2"/>
  <c r="J10519" i="2"/>
  <c r="I10519" i="2"/>
  <c r="J10518" i="2"/>
  <c r="I10518" i="2"/>
  <c r="J10517" i="2"/>
  <c r="I10517" i="2"/>
  <c r="J10516" i="2"/>
  <c r="I10516" i="2"/>
  <c r="J10515" i="2"/>
  <c r="I10515" i="2"/>
  <c r="J10514" i="2"/>
  <c r="I10514" i="2"/>
  <c r="J10513" i="2"/>
  <c r="I10513" i="2"/>
  <c r="J10512" i="2"/>
  <c r="I10512" i="2"/>
  <c r="J10511" i="2"/>
  <c r="I10511" i="2"/>
  <c r="J10510" i="2"/>
  <c r="I10510" i="2"/>
  <c r="J10509" i="2"/>
  <c r="I10509" i="2"/>
  <c r="J10508" i="2"/>
  <c r="I10508" i="2"/>
  <c r="J10507" i="2"/>
  <c r="I10507" i="2"/>
  <c r="J10506" i="2"/>
  <c r="I10506" i="2"/>
  <c r="J10505" i="2"/>
  <c r="I10505" i="2"/>
  <c r="J10504" i="2"/>
  <c r="I10504" i="2"/>
  <c r="J10503" i="2"/>
  <c r="I10503" i="2"/>
  <c r="J10502" i="2"/>
  <c r="I10502" i="2"/>
  <c r="J10501" i="2"/>
  <c r="I10501" i="2"/>
  <c r="J10500" i="2"/>
  <c r="I10500" i="2"/>
  <c r="J10499" i="2"/>
  <c r="I10499" i="2"/>
  <c r="J10498" i="2"/>
  <c r="I10498" i="2"/>
  <c r="J10497" i="2"/>
  <c r="I10497" i="2"/>
  <c r="J10496" i="2"/>
  <c r="I10496" i="2"/>
  <c r="J10495" i="2"/>
  <c r="I10495" i="2"/>
  <c r="J10494" i="2"/>
  <c r="I10494" i="2"/>
  <c r="J10493" i="2"/>
  <c r="I10493" i="2"/>
  <c r="J10492" i="2"/>
  <c r="I10492" i="2"/>
  <c r="J10491" i="2"/>
  <c r="I10491" i="2"/>
  <c r="J10490" i="2"/>
  <c r="I10490" i="2"/>
  <c r="J10489" i="2"/>
  <c r="I10489" i="2"/>
  <c r="J10488" i="2"/>
  <c r="I10488" i="2"/>
  <c r="J10487" i="2"/>
  <c r="I10487" i="2"/>
  <c r="J10486" i="2"/>
  <c r="I10486" i="2"/>
  <c r="J10485" i="2"/>
  <c r="I10485" i="2"/>
  <c r="J10484" i="2"/>
  <c r="I10484" i="2"/>
  <c r="J10483" i="2"/>
  <c r="I10483" i="2"/>
  <c r="J10482" i="2"/>
  <c r="I10482" i="2"/>
  <c r="J10481" i="2"/>
  <c r="I10481" i="2"/>
  <c r="J10480" i="2"/>
  <c r="I10480" i="2"/>
  <c r="J10479" i="2"/>
  <c r="I10479" i="2"/>
  <c r="J10478" i="2"/>
  <c r="I10478" i="2"/>
  <c r="J10477" i="2"/>
  <c r="I10477" i="2"/>
  <c r="J10476" i="2"/>
  <c r="I10476" i="2"/>
  <c r="J10475" i="2"/>
  <c r="I10475" i="2"/>
  <c r="J10474" i="2"/>
  <c r="I10474" i="2"/>
  <c r="J10473" i="2"/>
  <c r="I10473" i="2"/>
  <c r="J10472" i="2"/>
  <c r="I10472" i="2"/>
  <c r="J10471" i="2"/>
  <c r="I10471" i="2"/>
  <c r="J10470" i="2"/>
  <c r="I10470" i="2"/>
  <c r="J10469" i="2"/>
  <c r="I10469" i="2"/>
  <c r="J10468" i="2"/>
  <c r="I10468" i="2"/>
  <c r="J10467" i="2"/>
  <c r="I10467" i="2"/>
  <c r="J10466" i="2"/>
  <c r="I10466" i="2"/>
  <c r="J10465" i="2"/>
  <c r="I10465" i="2"/>
  <c r="J10464" i="2"/>
  <c r="I10464" i="2"/>
  <c r="J10463" i="2"/>
  <c r="I10463" i="2"/>
  <c r="J10462" i="2"/>
  <c r="I10462" i="2"/>
  <c r="J10461" i="2"/>
  <c r="I10461" i="2"/>
  <c r="J10460" i="2"/>
  <c r="I10460" i="2"/>
  <c r="J10459" i="2"/>
  <c r="I10459" i="2"/>
  <c r="J10458" i="2"/>
  <c r="I10458" i="2"/>
  <c r="J10457" i="2"/>
  <c r="I10457" i="2"/>
  <c r="J10456" i="2"/>
  <c r="I10456" i="2"/>
  <c r="J10455" i="2"/>
  <c r="I10455" i="2"/>
  <c r="J10454" i="2"/>
  <c r="I10454" i="2"/>
  <c r="J10453" i="2"/>
  <c r="I10453" i="2"/>
  <c r="J10452" i="2"/>
  <c r="I10452" i="2"/>
  <c r="J10451" i="2"/>
  <c r="I10451" i="2"/>
  <c r="J10450" i="2"/>
  <c r="I10450" i="2"/>
  <c r="J10449" i="2"/>
  <c r="I10449" i="2"/>
  <c r="J10448" i="2"/>
  <c r="I10448" i="2"/>
  <c r="J10447" i="2"/>
  <c r="I10447" i="2"/>
  <c r="J10446" i="2"/>
  <c r="I10446" i="2"/>
  <c r="J10445" i="2"/>
  <c r="I10445" i="2"/>
  <c r="J10444" i="2"/>
  <c r="I10444" i="2"/>
  <c r="J10443" i="2"/>
  <c r="I10443" i="2"/>
  <c r="J10442" i="2"/>
  <c r="I10442" i="2"/>
  <c r="J10441" i="2"/>
  <c r="I10441" i="2"/>
  <c r="J10440" i="2"/>
  <c r="I10440" i="2"/>
  <c r="J10439" i="2"/>
  <c r="I10439" i="2"/>
  <c r="J10438" i="2"/>
  <c r="I10438" i="2"/>
  <c r="J10437" i="2"/>
  <c r="I10437" i="2"/>
  <c r="J10436" i="2"/>
  <c r="I10436" i="2"/>
  <c r="J10435" i="2"/>
  <c r="I10435" i="2"/>
  <c r="J10434" i="2"/>
  <c r="I10434" i="2"/>
  <c r="J10433" i="2"/>
  <c r="I10433" i="2"/>
  <c r="J10432" i="2"/>
  <c r="I10432" i="2"/>
  <c r="J10431" i="2"/>
  <c r="I10431" i="2"/>
  <c r="J10430" i="2"/>
  <c r="I10430" i="2"/>
  <c r="J10429" i="2"/>
  <c r="I10429" i="2"/>
  <c r="J10428" i="2"/>
  <c r="I10428" i="2"/>
  <c r="J10427" i="2"/>
  <c r="I10427" i="2"/>
  <c r="J10426" i="2"/>
  <c r="I10426" i="2"/>
  <c r="J10425" i="2"/>
  <c r="I10425" i="2"/>
  <c r="J10424" i="2"/>
  <c r="I10424" i="2"/>
  <c r="J10423" i="2"/>
  <c r="I10423" i="2"/>
  <c r="J10422" i="2"/>
  <c r="I10422" i="2"/>
  <c r="J10421" i="2"/>
  <c r="I10421" i="2"/>
  <c r="J10420" i="2"/>
  <c r="I10420" i="2"/>
  <c r="J10419" i="2"/>
  <c r="I10419" i="2"/>
  <c r="J10418" i="2"/>
  <c r="I10418" i="2"/>
  <c r="J10417" i="2"/>
  <c r="I10417" i="2"/>
  <c r="J10416" i="2"/>
  <c r="I10416" i="2"/>
  <c r="J10415" i="2"/>
  <c r="I10415" i="2"/>
  <c r="J10414" i="2"/>
  <c r="I10414" i="2"/>
  <c r="J10413" i="2"/>
  <c r="I10413" i="2"/>
  <c r="J10412" i="2"/>
  <c r="I10412" i="2"/>
  <c r="J10411" i="2"/>
  <c r="I10411" i="2"/>
  <c r="J10410" i="2"/>
  <c r="I10410" i="2"/>
  <c r="J10409" i="2"/>
  <c r="I10409" i="2"/>
  <c r="J10408" i="2"/>
  <c r="I10408" i="2"/>
  <c r="J10407" i="2"/>
  <c r="I10407" i="2"/>
  <c r="J10406" i="2"/>
  <c r="I10406" i="2"/>
  <c r="J10405" i="2"/>
  <c r="I10405" i="2"/>
  <c r="J10404" i="2"/>
  <c r="I10404" i="2"/>
  <c r="J10403" i="2"/>
  <c r="I10403" i="2"/>
  <c r="J10402" i="2"/>
  <c r="I10402" i="2"/>
  <c r="J10401" i="2"/>
  <c r="I10401" i="2"/>
  <c r="J10400" i="2"/>
  <c r="I10400" i="2"/>
  <c r="J10399" i="2"/>
  <c r="I10399" i="2"/>
  <c r="J10398" i="2"/>
  <c r="I10398" i="2"/>
  <c r="J10397" i="2"/>
  <c r="I10397" i="2"/>
  <c r="J10396" i="2"/>
  <c r="I10396" i="2"/>
  <c r="J10395" i="2"/>
  <c r="I10395" i="2"/>
  <c r="J10394" i="2"/>
  <c r="I10394" i="2"/>
  <c r="J10393" i="2"/>
  <c r="I10393" i="2"/>
  <c r="J10392" i="2"/>
  <c r="I10392" i="2"/>
  <c r="J10391" i="2"/>
  <c r="I10391" i="2"/>
  <c r="J10390" i="2"/>
  <c r="I10390" i="2"/>
  <c r="J10389" i="2"/>
  <c r="I10389" i="2"/>
  <c r="J10388" i="2"/>
  <c r="I10388" i="2"/>
  <c r="J10387" i="2"/>
  <c r="I10387" i="2"/>
  <c r="J10386" i="2"/>
  <c r="I10386" i="2"/>
  <c r="J10385" i="2"/>
  <c r="I10385" i="2"/>
  <c r="J10384" i="2"/>
  <c r="I10384" i="2"/>
  <c r="J10383" i="2"/>
  <c r="I10383" i="2"/>
  <c r="J10382" i="2"/>
  <c r="I10382" i="2"/>
  <c r="J10381" i="2"/>
  <c r="I10381" i="2"/>
  <c r="J10380" i="2"/>
  <c r="I10380" i="2"/>
  <c r="J10379" i="2"/>
  <c r="I10379" i="2"/>
  <c r="J10378" i="2"/>
  <c r="I10378" i="2"/>
  <c r="J10377" i="2"/>
  <c r="I10377" i="2"/>
  <c r="J10376" i="2"/>
  <c r="I10376" i="2"/>
  <c r="J10375" i="2"/>
  <c r="I10375" i="2"/>
  <c r="J10374" i="2"/>
  <c r="I10374" i="2"/>
  <c r="J10373" i="2"/>
  <c r="I10373" i="2"/>
  <c r="J10372" i="2"/>
  <c r="I10372" i="2"/>
  <c r="J10371" i="2"/>
  <c r="I10371" i="2"/>
  <c r="J10370" i="2"/>
  <c r="I10370" i="2"/>
  <c r="J10369" i="2"/>
  <c r="I10369" i="2"/>
  <c r="J10368" i="2"/>
  <c r="I10368" i="2"/>
  <c r="J10367" i="2"/>
  <c r="I10367" i="2"/>
  <c r="J10366" i="2"/>
  <c r="I10366" i="2"/>
  <c r="J10365" i="2"/>
  <c r="I10365" i="2"/>
  <c r="J10364" i="2"/>
  <c r="I10364" i="2"/>
  <c r="J10363" i="2"/>
  <c r="I10363" i="2"/>
  <c r="J10362" i="2"/>
  <c r="I10362" i="2"/>
  <c r="J10361" i="2"/>
  <c r="I10361" i="2"/>
  <c r="J10360" i="2"/>
  <c r="I10360" i="2"/>
  <c r="J10359" i="2"/>
  <c r="I10359" i="2"/>
  <c r="J10358" i="2"/>
  <c r="I10358" i="2"/>
  <c r="J10357" i="2"/>
  <c r="I10357" i="2"/>
  <c r="J10356" i="2"/>
  <c r="I10356" i="2"/>
  <c r="J10355" i="2"/>
  <c r="I10355" i="2"/>
  <c r="J10354" i="2"/>
  <c r="I10354" i="2"/>
  <c r="J10353" i="2"/>
  <c r="I10353" i="2"/>
  <c r="J10352" i="2"/>
  <c r="I10352" i="2"/>
  <c r="J10351" i="2"/>
  <c r="I10351" i="2"/>
  <c r="J10350" i="2"/>
  <c r="I10350" i="2"/>
  <c r="J10349" i="2"/>
  <c r="I10349" i="2"/>
  <c r="J10348" i="2"/>
  <c r="I10348" i="2"/>
  <c r="J10347" i="2"/>
  <c r="I10347" i="2"/>
  <c r="J10346" i="2"/>
  <c r="I10346" i="2"/>
  <c r="J10345" i="2"/>
  <c r="I10345" i="2"/>
  <c r="J10344" i="2"/>
  <c r="I10344" i="2"/>
  <c r="J10343" i="2"/>
  <c r="I10343" i="2"/>
  <c r="J10342" i="2"/>
  <c r="I10342" i="2"/>
  <c r="J10341" i="2"/>
  <c r="I10341" i="2"/>
  <c r="J10340" i="2"/>
  <c r="I10340" i="2"/>
  <c r="J10339" i="2"/>
  <c r="I10339" i="2"/>
  <c r="J10338" i="2"/>
  <c r="I10338" i="2"/>
  <c r="J10337" i="2"/>
  <c r="I10337" i="2"/>
  <c r="J10336" i="2"/>
  <c r="I10336" i="2"/>
  <c r="J10335" i="2"/>
  <c r="I10335" i="2"/>
  <c r="J10334" i="2"/>
  <c r="I10334" i="2"/>
  <c r="J10333" i="2"/>
  <c r="I10333" i="2"/>
  <c r="J10332" i="2"/>
  <c r="I10332" i="2"/>
  <c r="J10331" i="2"/>
  <c r="I10331" i="2"/>
  <c r="J10330" i="2"/>
  <c r="I10330" i="2"/>
  <c r="J10329" i="2"/>
  <c r="I10329" i="2"/>
  <c r="J10328" i="2"/>
  <c r="I10328" i="2"/>
  <c r="J10327" i="2"/>
  <c r="I10327" i="2"/>
  <c r="J10326" i="2"/>
  <c r="I10326" i="2"/>
  <c r="J10325" i="2"/>
  <c r="I10325" i="2"/>
  <c r="J10324" i="2"/>
  <c r="I10324" i="2"/>
  <c r="J10323" i="2"/>
  <c r="I10323" i="2"/>
  <c r="J10322" i="2"/>
  <c r="I10322" i="2"/>
  <c r="J10321" i="2"/>
  <c r="I10321" i="2"/>
  <c r="J10320" i="2"/>
  <c r="I10320" i="2"/>
  <c r="J10319" i="2"/>
  <c r="I10319" i="2"/>
  <c r="J10318" i="2"/>
  <c r="I10318" i="2"/>
  <c r="J10317" i="2"/>
  <c r="I10317" i="2"/>
  <c r="J10316" i="2"/>
  <c r="I10316" i="2"/>
  <c r="J10315" i="2"/>
  <c r="I10315" i="2"/>
  <c r="J10314" i="2"/>
  <c r="I10314" i="2"/>
  <c r="J10313" i="2"/>
  <c r="I10313" i="2"/>
  <c r="J10312" i="2"/>
  <c r="I10312" i="2"/>
  <c r="J10311" i="2"/>
  <c r="I10311" i="2"/>
  <c r="J10310" i="2"/>
  <c r="I10310" i="2"/>
  <c r="J10309" i="2"/>
  <c r="I10309" i="2"/>
  <c r="J10308" i="2"/>
  <c r="I10308" i="2"/>
  <c r="J10307" i="2"/>
  <c r="I10307" i="2"/>
  <c r="J10306" i="2"/>
  <c r="I10306" i="2"/>
  <c r="J10305" i="2"/>
  <c r="I10305" i="2"/>
  <c r="J10304" i="2"/>
  <c r="I10304" i="2"/>
  <c r="J10303" i="2"/>
  <c r="I10303" i="2"/>
  <c r="J10302" i="2"/>
  <c r="I10302" i="2"/>
  <c r="J10301" i="2"/>
  <c r="I10301" i="2"/>
  <c r="J10300" i="2"/>
  <c r="I10300" i="2"/>
  <c r="J10299" i="2"/>
  <c r="I10299" i="2"/>
  <c r="J10298" i="2"/>
  <c r="I10298" i="2"/>
  <c r="J10297" i="2"/>
  <c r="I10297" i="2"/>
  <c r="J10296" i="2"/>
  <c r="I10296" i="2"/>
  <c r="J10295" i="2"/>
  <c r="I10295" i="2"/>
  <c r="J10294" i="2"/>
  <c r="I10294" i="2"/>
  <c r="J10293" i="2"/>
  <c r="I10293" i="2"/>
  <c r="J10292" i="2"/>
  <c r="I10292" i="2"/>
  <c r="J10291" i="2"/>
  <c r="I10291" i="2"/>
  <c r="J10290" i="2"/>
  <c r="I10290" i="2"/>
  <c r="J10289" i="2"/>
  <c r="I10289" i="2"/>
  <c r="J10288" i="2"/>
  <c r="I10288" i="2"/>
  <c r="J10287" i="2"/>
  <c r="I10287" i="2"/>
  <c r="J10286" i="2"/>
  <c r="I10286" i="2"/>
  <c r="J10285" i="2"/>
  <c r="I10285" i="2"/>
  <c r="J10284" i="2"/>
  <c r="I10284" i="2"/>
  <c r="J10283" i="2"/>
  <c r="I10283" i="2"/>
  <c r="J10282" i="2"/>
  <c r="I10282" i="2"/>
  <c r="J10281" i="2"/>
  <c r="I10281" i="2"/>
  <c r="J10280" i="2"/>
  <c r="I10280" i="2"/>
  <c r="J10279" i="2"/>
  <c r="I10279" i="2"/>
  <c r="J10278" i="2"/>
  <c r="I10278" i="2"/>
  <c r="J10277" i="2"/>
  <c r="I10277" i="2"/>
  <c r="J10276" i="2"/>
  <c r="I10276" i="2"/>
  <c r="J10275" i="2"/>
  <c r="I10275" i="2"/>
  <c r="J10274" i="2"/>
  <c r="I10274" i="2"/>
  <c r="J10273" i="2"/>
  <c r="I10273" i="2"/>
  <c r="J10272" i="2"/>
  <c r="I10272" i="2"/>
  <c r="J10271" i="2"/>
  <c r="I10271" i="2"/>
  <c r="J10270" i="2"/>
  <c r="I10270" i="2"/>
  <c r="J10269" i="2"/>
  <c r="I10269" i="2"/>
  <c r="J10268" i="2"/>
  <c r="I10268" i="2"/>
  <c r="J10267" i="2"/>
  <c r="I10267" i="2"/>
  <c r="J10266" i="2"/>
  <c r="I10266" i="2"/>
  <c r="J10265" i="2"/>
  <c r="I10265" i="2"/>
  <c r="J10264" i="2"/>
  <c r="I10264" i="2"/>
  <c r="J10263" i="2"/>
  <c r="I10263" i="2"/>
  <c r="J10262" i="2"/>
  <c r="I10262" i="2"/>
  <c r="J10261" i="2"/>
  <c r="I10261" i="2"/>
  <c r="J10260" i="2"/>
  <c r="I10260" i="2"/>
  <c r="J10259" i="2"/>
  <c r="I10259" i="2"/>
  <c r="J10258" i="2"/>
  <c r="I10258" i="2"/>
  <c r="J10257" i="2"/>
  <c r="I10257" i="2"/>
  <c r="J10256" i="2"/>
  <c r="I10256" i="2"/>
  <c r="J10255" i="2"/>
  <c r="I10255" i="2"/>
  <c r="J10254" i="2"/>
  <c r="I10254" i="2"/>
  <c r="J10253" i="2"/>
  <c r="I10253" i="2"/>
  <c r="J10252" i="2"/>
  <c r="I10252" i="2"/>
  <c r="J10251" i="2"/>
  <c r="I10251" i="2"/>
  <c r="J10250" i="2"/>
  <c r="I10250" i="2"/>
  <c r="J10249" i="2"/>
  <c r="I10249" i="2"/>
  <c r="J10248" i="2"/>
  <c r="I10248" i="2"/>
  <c r="J10247" i="2"/>
  <c r="I10247" i="2"/>
  <c r="J10246" i="2"/>
  <c r="I10246" i="2"/>
  <c r="J10245" i="2"/>
  <c r="I10245" i="2"/>
  <c r="J10244" i="2"/>
  <c r="I10244" i="2"/>
  <c r="J10243" i="2"/>
  <c r="I10243" i="2"/>
  <c r="J10242" i="2"/>
  <c r="I10242" i="2"/>
  <c r="J10241" i="2"/>
  <c r="I10241" i="2"/>
  <c r="J10240" i="2"/>
  <c r="I10240" i="2"/>
  <c r="J10239" i="2"/>
  <c r="I10239" i="2"/>
  <c r="J10238" i="2"/>
  <c r="I10238" i="2"/>
  <c r="J10237" i="2"/>
  <c r="I10237" i="2"/>
  <c r="J10236" i="2"/>
  <c r="I10236" i="2"/>
  <c r="J10235" i="2"/>
  <c r="I10235" i="2"/>
  <c r="J10234" i="2"/>
  <c r="I10234" i="2"/>
  <c r="J10233" i="2"/>
  <c r="I10233" i="2"/>
  <c r="J10232" i="2"/>
  <c r="I10232" i="2"/>
  <c r="J10231" i="2"/>
  <c r="I10231" i="2"/>
  <c r="J10230" i="2"/>
  <c r="I10230" i="2"/>
  <c r="J10229" i="2"/>
  <c r="I10229" i="2"/>
  <c r="J10228" i="2"/>
  <c r="I10228" i="2"/>
  <c r="J10227" i="2"/>
  <c r="I10227" i="2"/>
  <c r="J10226" i="2"/>
  <c r="I10226" i="2"/>
  <c r="J10225" i="2"/>
  <c r="I10225" i="2"/>
  <c r="J10224" i="2"/>
  <c r="I10224" i="2"/>
  <c r="J10223" i="2"/>
  <c r="I10223" i="2"/>
  <c r="J10222" i="2"/>
  <c r="I10222" i="2"/>
  <c r="J10221" i="2"/>
  <c r="I10221" i="2"/>
  <c r="J10220" i="2"/>
  <c r="I10220" i="2"/>
  <c r="J10219" i="2"/>
  <c r="I10219" i="2"/>
  <c r="J10218" i="2"/>
  <c r="I10218" i="2"/>
  <c r="J10217" i="2"/>
  <c r="I10217" i="2"/>
  <c r="J10216" i="2"/>
  <c r="I10216" i="2"/>
  <c r="J10215" i="2"/>
  <c r="I10215" i="2"/>
  <c r="J10214" i="2"/>
  <c r="I10214" i="2"/>
  <c r="J10213" i="2"/>
  <c r="I10213" i="2"/>
  <c r="J10212" i="2"/>
  <c r="I10212" i="2"/>
  <c r="J10211" i="2"/>
  <c r="I10211" i="2"/>
  <c r="J10210" i="2"/>
  <c r="I10210" i="2"/>
  <c r="J10209" i="2"/>
  <c r="I10209" i="2"/>
  <c r="J10208" i="2"/>
  <c r="I10208" i="2"/>
  <c r="J10207" i="2"/>
  <c r="I10207" i="2"/>
  <c r="J10206" i="2"/>
  <c r="I10206" i="2"/>
  <c r="J10205" i="2"/>
  <c r="I10205" i="2"/>
  <c r="J10204" i="2"/>
  <c r="I10204" i="2"/>
  <c r="J10203" i="2"/>
  <c r="I10203" i="2"/>
  <c r="J10202" i="2"/>
  <c r="I10202" i="2"/>
  <c r="J10201" i="2"/>
  <c r="I10201" i="2"/>
  <c r="J10200" i="2"/>
  <c r="I10200" i="2"/>
  <c r="J10199" i="2"/>
  <c r="I10199" i="2"/>
  <c r="J10198" i="2"/>
  <c r="I10198" i="2"/>
  <c r="J10197" i="2"/>
  <c r="I10197" i="2"/>
  <c r="J10196" i="2"/>
  <c r="I10196" i="2"/>
  <c r="J10195" i="2"/>
  <c r="I10195" i="2"/>
  <c r="J10194" i="2"/>
  <c r="I10194" i="2"/>
  <c r="J10193" i="2"/>
  <c r="I10193" i="2"/>
  <c r="J10192" i="2"/>
  <c r="I10192" i="2"/>
  <c r="J10191" i="2"/>
  <c r="I10191" i="2"/>
  <c r="J10190" i="2"/>
  <c r="I10190" i="2"/>
  <c r="J10189" i="2"/>
  <c r="I10189" i="2"/>
  <c r="J10188" i="2"/>
  <c r="I10188" i="2"/>
  <c r="J10187" i="2"/>
  <c r="I10187" i="2"/>
  <c r="J10186" i="2"/>
  <c r="I10186" i="2"/>
  <c r="J10185" i="2"/>
  <c r="I10185" i="2"/>
  <c r="J10184" i="2"/>
  <c r="I10184" i="2"/>
  <c r="J10183" i="2"/>
  <c r="I10183" i="2"/>
  <c r="J10182" i="2"/>
  <c r="I10182" i="2"/>
  <c r="J10181" i="2"/>
  <c r="I10181" i="2"/>
  <c r="J10180" i="2"/>
  <c r="I10180" i="2"/>
  <c r="J10179" i="2"/>
  <c r="I10179" i="2"/>
  <c r="J10178" i="2"/>
  <c r="I10178" i="2"/>
  <c r="J10177" i="2"/>
  <c r="I10177" i="2"/>
  <c r="J10176" i="2"/>
  <c r="I10176" i="2"/>
  <c r="J10175" i="2"/>
  <c r="I10175" i="2"/>
  <c r="J10174" i="2"/>
  <c r="I10174" i="2"/>
  <c r="J10173" i="2"/>
  <c r="I10173" i="2"/>
  <c r="J10172" i="2"/>
  <c r="I10172" i="2"/>
  <c r="J10171" i="2"/>
  <c r="I10171" i="2"/>
  <c r="J10170" i="2"/>
  <c r="I10170" i="2"/>
  <c r="J10169" i="2"/>
  <c r="I10169" i="2"/>
  <c r="J10168" i="2"/>
  <c r="I10168" i="2"/>
  <c r="J10167" i="2"/>
  <c r="I10167" i="2"/>
  <c r="J10166" i="2"/>
  <c r="I10166" i="2"/>
  <c r="J10165" i="2"/>
  <c r="I10165" i="2"/>
  <c r="J10164" i="2"/>
  <c r="I10164" i="2"/>
  <c r="J10163" i="2"/>
  <c r="I10163" i="2"/>
  <c r="J10162" i="2"/>
  <c r="I10162" i="2"/>
  <c r="J10161" i="2"/>
  <c r="I10161" i="2"/>
  <c r="J10160" i="2"/>
  <c r="I10160" i="2"/>
  <c r="J10159" i="2"/>
  <c r="I10159" i="2"/>
  <c r="J10158" i="2"/>
  <c r="I10158" i="2"/>
  <c r="J10157" i="2"/>
  <c r="I10157" i="2"/>
  <c r="J10156" i="2"/>
  <c r="I10156" i="2"/>
  <c r="J10155" i="2"/>
  <c r="I10155" i="2"/>
  <c r="J10154" i="2"/>
  <c r="I10154" i="2"/>
  <c r="J10153" i="2"/>
  <c r="I10153" i="2"/>
  <c r="J10152" i="2"/>
  <c r="I10152" i="2"/>
  <c r="J10151" i="2"/>
  <c r="I10151" i="2"/>
  <c r="J10150" i="2"/>
  <c r="I10150" i="2"/>
  <c r="J10149" i="2"/>
  <c r="I10149" i="2"/>
  <c r="J10148" i="2"/>
  <c r="I10148" i="2"/>
  <c r="J10147" i="2"/>
  <c r="I10147" i="2"/>
  <c r="J10146" i="2"/>
  <c r="I10146" i="2"/>
  <c r="J10145" i="2"/>
  <c r="I10145" i="2"/>
  <c r="J10144" i="2"/>
  <c r="I10144" i="2"/>
  <c r="J10143" i="2"/>
  <c r="I10143" i="2"/>
  <c r="J10142" i="2"/>
  <c r="I10142" i="2"/>
  <c r="J10141" i="2"/>
  <c r="I10141" i="2"/>
  <c r="J10140" i="2"/>
  <c r="I10140" i="2"/>
  <c r="J10139" i="2"/>
  <c r="I10139" i="2"/>
  <c r="J10138" i="2"/>
  <c r="I10138" i="2"/>
  <c r="J10137" i="2"/>
  <c r="I10137" i="2"/>
  <c r="J10136" i="2"/>
  <c r="I10136" i="2"/>
  <c r="J10135" i="2"/>
  <c r="I10135" i="2"/>
  <c r="J10134" i="2"/>
  <c r="I10134" i="2"/>
  <c r="J10133" i="2"/>
  <c r="I10133" i="2"/>
  <c r="J10132" i="2"/>
  <c r="I10132" i="2"/>
  <c r="J10131" i="2"/>
  <c r="I10131" i="2"/>
  <c r="J10130" i="2"/>
  <c r="I10130" i="2"/>
  <c r="J10129" i="2"/>
  <c r="I10129" i="2"/>
  <c r="J10128" i="2"/>
  <c r="I10128" i="2"/>
  <c r="J10127" i="2"/>
  <c r="I10127" i="2"/>
  <c r="J10126" i="2"/>
  <c r="I10126" i="2"/>
  <c r="J10125" i="2"/>
  <c r="I10125" i="2"/>
  <c r="J10124" i="2"/>
  <c r="I10124" i="2"/>
  <c r="J10123" i="2"/>
  <c r="I10123" i="2"/>
  <c r="J10122" i="2"/>
  <c r="I10122" i="2"/>
  <c r="J10121" i="2"/>
  <c r="I10121" i="2"/>
  <c r="J10120" i="2"/>
  <c r="I10120" i="2"/>
  <c r="J10119" i="2"/>
  <c r="I10119" i="2"/>
  <c r="J10118" i="2"/>
  <c r="I10118" i="2"/>
  <c r="J10117" i="2"/>
  <c r="I10117" i="2"/>
  <c r="J10116" i="2"/>
  <c r="I10116" i="2"/>
  <c r="J10115" i="2"/>
  <c r="I10115" i="2"/>
  <c r="J10114" i="2"/>
  <c r="I10114" i="2"/>
  <c r="J10113" i="2"/>
  <c r="I10113" i="2"/>
  <c r="J10112" i="2"/>
  <c r="I10112" i="2"/>
  <c r="J10111" i="2"/>
  <c r="I10111" i="2"/>
  <c r="J10110" i="2"/>
  <c r="I10110" i="2"/>
  <c r="J10109" i="2"/>
  <c r="I10109" i="2"/>
  <c r="J10108" i="2"/>
  <c r="I10108" i="2"/>
  <c r="J10107" i="2"/>
  <c r="I10107" i="2"/>
  <c r="J10106" i="2"/>
  <c r="I10106" i="2"/>
  <c r="J10105" i="2"/>
  <c r="I10105" i="2"/>
  <c r="J10104" i="2"/>
  <c r="I10104" i="2"/>
  <c r="J10103" i="2"/>
  <c r="I10103" i="2"/>
  <c r="J10102" i="2"/>
  <c r="I10102" i="2"/>
  <c r="J10101" i="2"/>
  <c r="I10101" i="2"/>
  <c r="J10100" i="2"/>
  <c r="I10100" i="2"/>
  <c r="J10099" i="2"/>
  <c r="I10099" i="2"/>
  <c r="J10098" i="2"/>
  <c r="I10098" i="2"/>
  <c r="J10097" i="2"/>
  <c r="I10097" i="2"/>
  <c r="J10096" i="2"/>
  <c r="I10096" i="2"/>
  <c r="J10095" i="2"/>
  <c r="I10095" i="2"/>
  <c r="J10094" i="2"/>
  <c r="I10094" i="2"/>
  <c r="J10093" i="2"/>
  <c r="I10093" i="2"/>
  <c r="J10092" i="2"/>
  <c r="I10092" i="2"/>
  <c r="J10091" i="2"/>
  <c r="I10091" i="2"/>
  <c r="J10090" i="2"/>
  <c r="I10090" i="2"/>
  <c r="J10089" i="2"/>
  <c r="I10089" i="2"/>
  <c r="J10088" i="2"/>
  <c r="I10088" i="2"/>
  <c r="J10087" i="2"/>
  <c r="I10087" i="2"/>
  <c r="J10086" i="2"/>
  <c r="I10086" i="2"/>
  <c r="J10085" i="2"/>
  <c r="I10085" i="2"/>
  <c r="J10084" i="2"/>
  <c r="I10084" i="2"/>
  <c r="J10083" i="2"/>
  <c r="I10083" i="2"/>
  <c r="J10082" i="2"/>
  <c r="I10082" i="2"/>
  <c r="J10081" i="2"/>
  <c r="I10081" i="2"/>
  <c r="J10080" i="2"/>
  <c r="I10080" i="2"/>
  <c r="J10079" i="2"/>
  <c r="I10079" i="2"/>
  <c r="J10078" i="2"/>
  <c r="I10078" i="2"/>
  <c r="J10077" i="2"/>
  <c r="I10077" i="2"/>
  <c r="J10076" i="2"/>
  <c r="I10076" i="2"/>
  <c r="J10075" i="2"/>
  <c r="I10075" i="2"/>
  <c r="J10074" i="2"/>
  <c r="I10074" i="2"/>
  <c r="J10073" i="2"/>
  <c r="I10073" i="2"/>
  <c r="J10072" i="2"/>
  <c r="I10072" i="2"/>
  <c r="J10071" i="2"/>
  <c r="I10071" i="2"/>
  <c r="J10070" i="2"/>
  <c r="I10070" i="2"/>
  <c r="J10069" i="2"/>
  <c r="I10069" i="2"/>
  <c r="J10068" i="2"/>
  <c r="I10068" i="2"/>
  <c r="J10067" i="2"/>
  <c r="I10067" i="2"/>
  <c r="J10066" i="2"/>
  <c r="I10066" i="2"/>
  <c r="J10065" i="2"/>
  <c r="I10065" i="2"/>
  <c r="J10064" i="2"/>
  <c r="I10064" i="2"/>
  <c r="J10063" i="2"/>
  <c r="I10063" i="2"/>
  <c r="J10062" i="2"/>
  <c r="I10062" i="2"/>
  <c r="J10061" i="2"/>
  <c r="I10061" i="2"/>
  <c r="J10060" i="2"/>
  <c r="I10060" i="2"/>
  <c r="J10059" i="2"/>
  <c r="I10059" i="2"/>
  <c r="J10058" i="2"/>
  <c r="I10058" i="2"/>
  <c r="J10057" i="2"/>
  <c r="I10057" i="2"/>
  <c r="J10056" i="2"/>
  <c r="I10056" i="2"/>
  <c r="J10055" i="2"/>
  <c r="I10055" i="2"/>
  <c r="J10054" i="2"/>
  <c r="I10054" i="2"/>
  <c r="J10053" i="2"/>
  <c r="I10053" i="2"/>
  <c r="J10052" i="2"/>
  <c r="I10052" i="2"/>
  <c r="J10051" i="2"/>
  <c r="I10051" i="2"/>
  <c r="J10050" i="2"/>
  <c r="I10050" i="2"/>
  <c r="J10049" i="2"/>
  <c r="I10049" i="2"/>
  <c r="J10048" i="2"/>
  <c r="I10048" i="2"/>
  <c r="J10047" i="2"/>
  <c r="I10047" i="2"/>
  <c r="J10046" i="2"/>
  <c r="I10046" i="2"/>
  <c r="J10045" i="2"/>
  <c r="I10045" i="2"/>
  <c r="J10044" i="2"/>
  <c r="I10044" i="2"/>
  <c r="J10043" i="2"/>
  <c r="I10043" i="2"/>
  <c r="J10042" i="2"/>
  <c r="I10042" i="2"/>
  <c r="J10041" i="2"/>
  <c r="I10041" i="2"/>
  <c r="J10040" i="2"/>
  <c r="I10040" i="2"/>
  <c r="J10039" i="2"/>
  <c r="I10039" i="2"/>
  <c r="J10038" i="2"/>
  <c r="I10038" i="2"/>
  <c r="J10037" i="2"/>
  <c r="I10037" i="2"/>
  <c r="J10036" i="2"/>
  <c r="I10036" i="2"/>
  <c r="J10035" i="2"/>
  <c r="I10035" i="2"/>
  <c r="J10034" i="2"/>
  <c r="I10034" i="2"/>
  <c r="J10033" i="2"/>
  <c r="I10033" i="2"/>
  <c r="J10032" i="2"/>
  <c r="I10032" i="2"/>
  <c r="J10031" i="2"/>
  <c r="I10031" i="2"/>
  <c r="J10030" i="2"/>
  <c r="I10030" i="2"/>
  <c r="J10029" i="2"/>
  <c r="I10029" i="2"/>
  <c r="J10028" i="2"/>
  <c r="I10028" i="2"/>
  <c r="J10027" i="2"/>
  <c r="I10027" i="2"/>
  <c r="J10026" i="2"/>
  <c r="I10026" i="2"/>
  <c r="J10025" i="2"/>
  <c r="I10025" i="2"/>
  <c r="J10024" i="2"/>
  <c r="I10024" i="2"/>
  <c r="J10023" i="2"/>
  <c r="I10023" i="2"/>
  <c r="J10022" i="2"/>
  <c r="I10022" i="2"/>
  <c r="J10021" i="2"/>
  <c r="I10021" i="2"/>
  <c r="J10020" i="2"/>
  <c r="I10020" i="2"/>
  <c r="J10019" i="2"/>
  <c r="I10019" i="2"/>
  <c r="J10018" i="2"/>
  <c r="I10018" i="2"/>
  <c r="J10017" i="2"/>
  <c r="I10017" i="2"/>
  <c r="J10016" i="2"/>
  <c r="I10016" i="2"/>
  <c r="J10015" i="2"/>
  <c r="I10015" i="2"/>
  <c r="J10014" i="2"/>
  <c r="I10014" i="2"/>
  <c r="J10013" i="2"/>
  <c r="I10013" i="2"/>
  <c r="J10012" i="2"/>
  <c r="I10012" i="2"/>
  <c r="J10011" i="2"/>
  <c r="I10011" i="2"/>
  <c r="J10010" i="2"/>
  <c r="I10010" i="2"/>
  <c r="J10009" i="2"/>
  <c r="I10009" i="2"/>
  <c r="J10008" i="2"/>
  <c r="I10008" i="2"/>
  <c r="J10007" i="2"/>
  <c r="I10007" i="2"/>
  <c r="J10006" i="2"/>
  <c r="I10006" i="2"/>
  <c r="J10005" i="2"/>
  <c r="I10005" i="2"/>
  <c r="J10004" i="2"/>
  <c r="I10004" i="2"/>
  <c r="J10003" i="2"/>
  <c r="I10003" i="2"/>
  <c r="J10002" i="2"/>
  <c r="I10002" i="2"/>
  <c r="J10001" i="2"/>
  <c r="I10001" i="2"/>
  <c r="J10000" i="2"/>
  <c r="I10000" i="2"/>
  <c r="J9999" i="2"/>
  <c r="I9999" i="2"/>
  <c r="J9998" i="2"/>
  <c r="I9998" i="2"/>
  <c r="J9997" i="2"/>
  <c r="I9997" i="2"/>
  <c r="J9996" i="2"/>
  <c r="I9996" i="2"/>
  <c r="J9995" i="2"/>
  <c r="I9995" i="2"/>
  <c r="J9994" i="2"/>
  <c r="I9994" i="2"/>
  <c r="J9993" i="2"/>
  <c r="I9993" i="2"/>
  <c r="J9992" i="2"/>
  <c r="I9992" i="2"/>
  <c r="J9991" i="2"/>
  <c r="I9991" i="2"/>
  <c r="J9990" i="2"/>
  <c r="I9990" i="2"/>
  <c r="J9989" i="2"/>
  <c r="I9989" i="2"/>
  <c r="J9988" i="2"/>
  <c r="I9988" i="2"/>
  <c r="J9987" i="2"/>
  <c r="I9987" i="2"/>
  <c r="J9986" i="2"/>
  <c r="I9986" i="2"/>
  <c r="J9985" i="2"/>
  <c r="I9985" i="2"/>
  <c r="J9984" i="2"/>
  <c r="I9984" i="2"/>
  <c r="J9983" i="2"/>
  <c r="I9983" i="2"/>
  <c r="J9982" i="2"/>
  <c r="I9982" i="2"/>
  <c r="J9981" i="2"/>
  <c r="I9981" i="2"/>
  <c r="J9980" i="2"/>
  <c r="I9980" i="2"/>
  <c r="J9979" i="2"/>
  <c r="I9979" i="2"/>
  <c r="J9978" i="2"/>
  <c r="I9978" i="2"/>
  <c r="J9977" i="2"/>
  <c r="I9977" i="2"/>
  <c r="J9976" i="2"/>
  <c r="I9976" i="2"/>
  <c r="J9975" i="2"/>
  <c r="I9975" i="2"/>
  <c r="J9974" i="2"/>
  <c r="I9974" i="2"/>
  <c r="J9973" i="2"/>
  <c r="I9973" i="2"/>
  <c r="J9972" i="2"/>
  <c r="I9972" i="2"/>
  <c r="J9971" i="2"/>
  <c r="I9971" i="2"/>
  <c r="J9970" i="2"/>
  <c r="I9970" i="2"/>
  <c r="J9969" i="2"/>
  <c r="I9969" i="2"/>
  <c r="J9968" i="2"/>
  <c r="I9968" i="2"/>
  <c r="J9967" i="2"/>
  <c r="I9967" i="2"/>
  <c r="J9966" i="2"/>
  <c r="I9966" i="2"/>
  <c r="J9965" i="2"/>
  <c r="I9965" i="2"/>
  <c r="J9964" i="2"/>
  <c r="I9964" i="2"/>
  <c r="J9963" i="2"/>
  <c r="I9963" i="2"/>
  <c r="J9962" i="2"/>
  <c r="I9962" i="2"/>
  <c r="J9961" i="2"/>
  <c r="I9961" i="2"/>
  <c r="J9960" i="2"/>
  <c r="I9960" i="2"/>
  <c r="J9959" i="2"/>
  <c r="I9959" i="2"/>
  <c r="J9958" i="2"/>
  <c r="I9958" i="2"/>
  <c r="J9957" i="2"/>
  <c r="I9957" i="2"/>
  <c r="J9956" i="2"/>
  <c r="I9956" i="2"/>
  <c r="J9955" i="2"/>
  <c r="I9955" i="2"/>
  <c r="J9954" i="2"/>
  <c r="I9954" i="2"/>
  <c r="J9953" i="2"/>
  <c r="I9953" i="2"/>
  <c r="J9952" i="2"/>
  <c r="I9952" i="2"/>
  <c r="J9951" i="2"/>
  <c r="I9951" i="2"/>
  <c r="J9950" i="2"/>
  <c r="I9950" i="2"/>
  <c r="J9949" i="2"/>
  <c r="I9949" i="2"/>
  <c r="J9948" i="2"/>
  <c r="I9948" i="2"/>
  <c r="J9947" i="2"/>
  <c r="I9947" i="2"/>
  <c r="J9946" i="2"/>
  <c r="I9946" i="2"/>
  <c r="J9945" i="2"/>
  <c r="I9945" i="2"/>
  <c r="J9944" i="2"/>
  <c r="I9944" i="2"/>
  <c r="J9943" i="2"/>
  <c r="I9943" i="2"/>
  <c r="J9942" i="2"/>
  <c r="I9942" i="2"/>
  <c r="J9941" i="2"/>
  <c r="I9941" i="2"/>
  <c r="J9940" i="2"/>
  <c r="I9940" i="2"/>
  <c r="J9939" i="2"/>
  <c r="I9939" i="2"/>
  <c r="J9938" i="2"/>
  <c r="I9938" i="2"/>
  <c r="J9937" i="2"/>
  <c r="I9937" i="2"/>
  <c r="J9936" i="2"/>
  <c r="I9936" i="2"/>
  <c r="J9935" i="2"/>
  <c r="I9935" i="2"/>
  <c r="J9934" i="2"/>
  <c r="I9934" i="2"/>
  <c r="J9933" i="2"/>
  <c r="I9933" i="2"/>
  <c r="J9932" i="2"/>
  <c r="I9932" i="2"/>
  <c r="J9931" i="2"/>
  <c r="I9931" i="2"/>
  <c r="J9930" i="2"/>
  <c r="I9930" i="2"/>
  <c r="J9929" i="2"/>
  <c r="I9929" i="2"/>
  <c r="J9928" i="2"/>
  <c r="I9928" i="2"/>
  <c r="J9927" i="2"/>
  <c r="I9927" i="2"/>
  <c r="J9926" i="2"/>
  <c r="I9926" i="2"/>
  <c r="J9925" i="2"/>
  <c r="I9925" i="2"/>
  <c r="J9924" i="2"/>
  <c r="I9924" i="2"/>
  <c r="J9923" i="2"/>
  <c r="I9923" i="2"/>
  <c r="J9922" i="2"/>
  <c r="I9922" i="2"/>
  <c r="J9921" i="2"/>
  <c r="I9921" i="2"/>
  <c r="J9920" i="2"/>
  <c r="I9920" i="2"/>
  <c r="J9919" i="2"/>
  <c r="I9919" i="2"/>
  <c r="J9918" i="2"/>
  <c r="I9918" i="2"/>
  <c r="J9917" i="2"/>
  <c r="I9917" i="2"/>
  <c r="J9916" i="2"/>
  <c r="I9916" i="2"/>
  <c r="J9915" i="2"/>
  <c r="I9915" i="2"/>
  <c r="J9914" i="2"/>
  <c r="I9914" i="2"/>
  <c r="J9913" i="2"/>
  <c r="I9913" i="2"/>
  <c r="J9912" i="2"/>
  <c r="I9912" i="2"/>
  <c r="J9911" i="2"/>
  <c r="I9911" i="2"/>
  <c r="J9910" i="2"/>
  <c r="I9910" i="2"/>
  <c r="J9909" i="2"/>
  <c r="I9909" i="2"/>
  <c r="J9908" i="2"/>
  <c r="I9908" i="2"/>
  <c r="J9907" i="2"/>
  <c r="I9907" i="2"/>
  <c r="J9906" i="2"/>
  <c r="I9906" i="2"/>
  <c r="J9905" i="2"/>
  <c r="I9905" i="2"/>
  <c r="J9904" i="2"/>
  <c r="I9904" i="2"/>
  <c r="J9903" i="2"/>
  <c r="I9903" i="2"/>
  <c r="J9902" i="2"/>
  <c r="I9902" i="2"/>
  <c r="J9901" i="2"/>
  <c r="I9901" i="2"/>
  <c r="J9900" i="2"/>
  <c r="I9900" i="2"/>
  <c r="J9899" i="2"/>
  <c r="I9899" i="2"/>
  <c r="J9898" i="2"/>
  <c r="I9898" i="2"/>
  <c r="J9897" i="2"/>
  <c r="I9897" i="2"/>
  <c r="J9896" i="2"/>
  <c r="I9896" i="2"/>
  <c r="J9895" i="2"/>
  <c r="I9895" i="2"/>
  <c r="J9894" i="2"/>
  <c r="I9894" i="2"/>
  <c r="J9893" i="2"/>
  <c r="I9893" i="2"/>
  <c r="J9892" i="2"/>
  <c r="I9892" i="2"/>
  <c r="J9891" i="2"/>
  <c r="I9891" i="2"/>
  <c r="J9890" i="2"/>
  <c r="I9890" i="2"/>
  <c r="J9889" i="2"/>
  <c r="I9889" i="2"/>
  <c r="J9888" i="2"/>
  <c r="I9888" i="2"/>
  <c r="J9887" i="2"/>
  <c r="I9887" i="2"/>
  <c r="J9886" i="2"/>
  <c r="I9886" i="2"/>
  <c r="J9885" i="2"/>
  <c r="I9885" i="2"/>
  <c r="J9884" i="2"/>
  <c r="I9884" i="2"/>
  <c r="J9883" i="2"/>
  <c r="I9883" i="2"/>
  <c r="J9882" i="2"/>
  <c r="I9882" i="2"/>
  <c r="J9881" i="2"/>
  <c r="I9881" i="2"/>
  <c r="J9880" i="2"/>
  <c r="I9880" i="2"/>
  <c r="J9879" i="2"/>
  <c r="I9879" i="2"/>
  <c r="J9878" i="2"/>
  <c r="I9878" i="2"/>
  <c r="J9877" i="2"/>
  <c r="I9877" i="2"/>
  <c r="J9876" i="2"/>
  <c r="I9876" i="2"/>
  <c r="J9875" i="2"/>
  <c r="I9875" i="2"/>
  <c r="J9874" i="2"/>
  <c r="I9874" i="2"/>
  <c r="J9873" i="2"/>
  <c r="I9873" i="2"/>
  <c r="J9872" i="2"/>
  <c r="I9872" i="2"/>
  <c r="J9871" i="2"/>
  <c r="I9871" i="2"/>
  <c r="J9870" i="2"/>
  <c r="I9870" i="2"/>
  <c r="J9869" i="2"/>
  <c r="I9869" i="2"/>
  <c r="J9868" i="2"/>
  <c r="I9868" i="2"/>
  <c r="J9867" i="2"/>
  <c r="I9867" i="2"/>
  <c r="J9866" i="2"/>
  <c r="I9866" i="2"/>
  <c r="J9865" i="2"/>
  <c r="I9865" i="2"/>
  <c r="J9864" i="2"/>
  <c r="I9864" i="2"/>
  <c r="J9863" i="2"/>
  <c r="I9863" i="2"/>
  <c r="J9862" i="2"/>
  <c r="I9862" i="2"/>
  <c r="J9861" i="2"/>
  <c r="I9861" i="2"/>
  <c r="J9860" i="2"/>
  <c r="I9860" i="2"/>
  <c r="J9859" i="2"/>
  <c r="I9859" i="2"/>
  <c r="J9858" i="2"/>
  <c r="I9858" i="2"/>
  <c r="J9857" i="2"/>
  <c r="I9857" i="2"/>
  <c r="J9856" i="2"/>
  <c r="I9856" i="2"/>
  <c r="J9855" i="2"/>
  <c r="I9855" i="2"/>
  <c r="J9854" i="2"/>
  <c r="I9854" i="2"/>
  <c r="J9853" i="2"/>
  <c r="I9853" i="2"/>
  <c r="J9852" i="2"/>
  <c r="I9852" i="2"/>
  <c r="J9851" i="2"/>
  <c r="I9851" i="2"/>
  <c r="J9850" i="2"/>
  <c r="I9850" i="2"/>
  <c r="J9849" i="2"/>
  <c r="I9849" i="2"/>
  <c r="J9848" i="2"/>
  <c r="I9848" i="2"/>
  <c r="J9847" i="2"/>
  <c r="I9847" i="2"/>
  <c r="J9846" i="2"/>
  <c r="I9846" i="2"/>
  <c r="J9845" i="2"/>
  <c r="I9845" i="2"/>
  <c r="J9844" i="2"/>
  <c r="I9844" i="2"/>
  <c r="J9843" i="2"/>
  <c r="I9843" i="2"/>
  <c r="J9842" i="2"/>
  <c r="I9842" i="2"/>
  <c r="J9841" i="2"/>
  <c r="I9841" i="2"/>
  <c r="J9840" i="2"/>
  <c r="I9840" i="2"/>
  <c r="J9839" i="2"/>
  <c r="I9839" i="2"/>
  <c r="J9838" i="2"/>
  <c r="I9838" i="2"/>
  <c r="J9837" i="2"/>
  <c r="I9837" i="2"/>
  <c r="J9836" i="2"/>
  <c r="I9836" i="2"/>
  <c r="J9835" i="2"/>
  <c r="I9835" i="2"/>
  <c r="J9834" i="2"/>
  <c r="I9834" i="2"/>
  <c r="J9833" i="2"/>
  <c r="I9833" i="2"/>
  <c r="J9832" i="2"/>
  <c r="I9832" i="2"/>
  <c r="J9831" i="2"/>
  <c r="I9831" i="2"/>
  <c r="J9830" i="2"/>
  <c r="I9830" i="2"/>
  <c r="J9829" i="2"/>
  <c r="I9829" i="2"/>
  <c r="J9828" i="2"/>
  <c r="I9828" i="2"/>
  <c r="J9827" i="2"/>
  <c r="I9827" i="2"/>
  <c r="J9826" i="2"/>
  <c r="I9826" i="2"/>
  <c r="J9825" i="2"/>
  <c r="I9825" i="2"/>
  <c r="J9824" i="2"/>
  <c r="I9824" i="2"/>
  <c r="J9823" i="2"/>
  <c r="I9823" i="2"/>
  <c r="J9822" i="2"/>
  <c r="I9822" i="2"/>
  <c r="J9821" i="2"/>
  <c r="I9821" i="2"/>
  <c r="J9820" i="2"/>
  <c r="I9820" i="2"/>
  <c r="J9819" i="2"/>
  <c r="I9819" i="2"/>
  <c r="J9818" i="2"/>
  <c r="I9818" i="2"/>
  <c r="J9817" i="2"/>
  <c r="I9817" i="2"/>
  <c r="J9816" i="2"/>
  <c r="I9816" i="2"/>
  <c r="J9815" i="2"/>
  <c r="I9815" i="2"/>
  <c r="J9814" i="2"/>
  <c r="I9814" i="2"/>
  <c r="J9813" i="2"/>
  <c r="I9813" i="2"/>
  <c r="J9812" i="2"/>
  <c r="I9812" i="2"/>
  <c r="J9811" i="2"/>
  <c r="I9811" i="2"/>
  <c r="J9810" i="2"/>
  <c r="I9810" i="2"/>
  <c r="J9809" i="2"/>
  <c r="I9809" i="2"/>
  <c r="J9808" i="2"/>
  <c r="I9808" i="2"/>
  <c r="J9807" i="2"/>
  <c r="I9807" i="2"/>
  <c r="J9806" i="2"/>
  <c r="I9806" i="2"/>
  <c r="J9805" i="2"/>
  <c r="I9805" i="2"/>
  <c r="J9804" i="2"/>
  <c r="I9804" i="2"/>
  <c r="J9803" i="2"/>
  <c r="I9803" i="2"/>
  <c r="J9802" i="2"/>
  <c r="I9802" i="2"/>
  <c r="J9801" i="2"/>
  <c r="I9801" i="2"/>
  <c r="J9800" i="2"/>
  <c r="I9800" i="2"/>
  <c r="J9799" i="2"/>
  <c r="I9799" i="2"/>
  <c r="J9798" i="2"/>
  <c r="I9798" i="2"/>
  <c r="J9797" i="2"/>
  <c r="I9797" i="2"/>
  <c r="J9796" i="2"/>
  <c r="I9796" i="2"/>
  <c r="J9795" i="2"/>
  <c r="I9795" i="2"/>
  <c r="J9794" i="2"/>
  <c r="I9794" i="2"/>
  <c r="J9793" i="2"/>
  <c r="I9793" i="2"/>
  <c r="J9792" i="2"/>
  <c r="I9792" i="2"/>
  <c r="J9791" i="2"/>
  <c r="I9791" i="2"/>
  <c r="J9790" i="2"/>
  <c r="I9790" i="2"/>
  <c r="J9789" i="2"/>
  <c r="I9789" i="2"/>
  <c r="J9788" i="2"/>
  <c r="I9788" i="2"/>
  <c r="J9787" i="2"/>
  <c r="I9787" i="2"/>
  <c r="J9786" i="2"/>
  <c r="I9786" i="2"/>
  <c r="J9785" i="2"/>
  <c r="I9785" i="2"/>
  <c r="J9784" i="2"/>
  <c r="I9784" i="2"/>
  <c r="J9783" i="2"/>
  <c r="I9783" i="2"/>
  <c r="J9782" i="2"/>
  <c r="I9782" i="2"/>
  <c r="J9781" i="2"/>
  <c r="I9781" i="2"/>
  <c r="J9780" i="2"/>
  <c r="I9780" i="2"/>
  <c r="J9779" i="2"/>
  <c r="I9779" i="2"/>
  <c r="J9778" i="2"/>
  <c r="I9778" i="2"/>
  <c r="J9777" i="2"/>
  <c r="I9777" i="2"/>
  <c r="J9776" i="2"/>
  <c r="I9776" i="2"/>
  <c r="J9775" i="2"/>
  <c r="I9775" i="2"/>
  <c r="J9774" i="2"/>
  <c r="I9774" i="2"/>
  <c r="J9773" i="2"/>
  <c r="I9773" i="2"/>
  <c r="J9772" i="2"/>
  <c r="I9772" i="2"/>
  <c r="J9771" i="2"/>
  <c r="I9771" i="2"/>
  <c r="J9770" i="2"/>
  <c r="I9770" i="2"/>
  <c r="J9769" i="2"/>
  <c r="I9769" i="2"/>
  <c r="J9768" i="2"/>
  <c r="I9768" i="2"/>
  <c r="J9767" i="2"/>
  <c r="I9767" i="2"/>
  <c r="J9766" i="2"/>
  <c r="I9766" i="2"/>
  <c r="J9765" i="2"/>
  <c r="I9765" i="2"/>
  <c r="J9764" i="2"/>
  <c r="I9764" i="2"/>
  <c r="J9763" i="2"/>
  <c r="I9763" i="2"/>
  <c r="J9762" i="2"/>
  <c r="I9762" i="2"/>
  <c r="J9761" i="2"/>
  <c r="I9761" i="2"/>
  <c r="J9760" i="2"/>
  <c r="I9760" i="2"/>
  <c r="J9759" i="2"/>
  <c r="I9759" i="2"/>
  <c r="J9758" i="2"/>
  <c r="I9758" i="2"/>
  <c r="J9757" i="2"/>
  <c r="I9757" i="2"/>
  <c r="J9756" i="2"/>
  <c r="I9756" i="2"/>
  <c r="J9755" i="2"/>
  <c r="I9755" i="2"/>
  <c r="J9754" i="2"/>
  <c r="I9754" i="2"/>
  <c r="J9753" i="2"/>
  <c r="I9753" i="2"/>
  <c r="J9752" i="2"/>
  <c r="I9752" i="2"/>
  <c r="J9751" i="2"/>
  <c r="I9751" i="2"/>
  <c r="J9750" i="2"/>
  <c r="I9750" i="2"/>
  <c r="J9749" i="2"/>
  <c r="I9749" i="2"/>
  <c r="J9748" i="2"/>
  <c r="I9748" i="2"/>
  <c r="J9747" i="2"/>
  <c r="I9747" i="2"/>
  <c r="J9746" i="2"/>
  <c r="I9746" i="2"/>
  <c r="J9745" i="2"/>
  <c r="I9745" i="2"/>
  <c r="J9744" i="2"/>
  <c r="I9744" i="2"/>
  <c r="J9743" i="2"/>
  <c r="I9743" i="2"/>
  <c r="J9742" i="2"/>
  <c r="I9742" i="2"/>
  <c r="J9741" i="2"/>
  <c r="I9741" i="2"/>
  <c r="J9740" i="2"/>
  <c r="I9740" i="2"/>
  <c r="J9739" i="2"/>
  <c r="I9739" i="2"/>
  <c r="J9738" i="2"/>
  <c r="I9738" i="2"/>
  <c r="J9737" i="2"/>
  <c r="I9737" i="2"/>
  <c r="J9736" i="2"/>
  <c r="I9736" i="2"/>
  <c r="J9735" i="2"/>
  <c r="I9735" i="2"/>
  <c r="J9734" i="2"/>
  <c r="I9734" i="2"/>
  <c r="J9733" i="2"/>
  <c r="I9733" i="2"/>
  <c r="J9732" i="2"/>
  <c r="I9732" i="2"/>
  <c r="J9731" i="2"/>
  <c r="I9731" i="2"/>
  <c r="J9730" i="2"/>
  <c r="I9730" i="2"/>
  <c r="J9729" i="2"/>
  <c r="I9729" i="2"/>
  <c r="J9728" i="2"/>
  <c r="I9728" i="2"/>
  <c r="J9727" i="2"/>
  <c r="I9727" i="2"/>
  <c r="J9726" i="2"/>
  <c r="I9726" i="2"/>
  <c r="J9725" i="2"/>
  <c r="I9725" i="2"/>
  <c r="J9724" i="2"/>
  <c r="I9724" i="2"/>
  <c r="J9723" i="2"/>
  <c r="I9723" i="2"/>
  <c r="J9722" i="2"/>
  <c r="I9722" i="2"/>
  <c r="J9721" i="2"/>
  <c r="I9721" i="2"/>
  <c r="J9720" i="2"/>
  <c r="I9720" i="2"/>
  <c r="J9719" i="2"/>
  <c r="I9719" i="2"/>
  <c r="J9718" i="2"/>
  <c r="I9718" i="2"/>
  <c r="J9717" i="2"/>
  <c r="I9717" i="2"/>
  <c r="J9716" i="2"/>
  <c r="I9716" i="2"/>
  <c r="J9715" i="2"/>
  <c r="I9715" i="2"/>
  <c r="J9714" i="2"/>
  <c r="I9714" i="2"/>
  <c r="J9713" i="2"/>
  <c r="I9713" i="2"/>
  <c r="J9712" i="2"/>
  <c r="I9712" i="2"/>
  <c r="J9711" i="2"/>
  <c r="I9711" i="2"/>
  <c r="J9710" i="2"/>
  <c r="I9710" i="2"/>
  <c r="J9709" i="2"/>
  <c r="I9709" i="2"/>
  <c r="J9708" i="2"/>
  <c r="I9708" i="2"/>
  <c r="J9707" i="2"/>
  <c r="I9707" i="2"/>
  <c r="J9706" i="2"/>
  <c r="I9706" i="2"/>
  <c r="J9705" i="2"/>
  <c r="I9705" i="2"/>
  <c r="J9704" i="2"/>
  <c r="I9704" i="2"/>
  <c r="J9703" i="2"/>
  <c r="I9703" i="2"/>
  <c r="J9702" i="2"/>
  <c r="I9702" i="2"/>
  <c r="J9701" i="2"/>
  <c r="I9701" i="2"/>
  <c r="J9700" i="2"/>
  <c r="I9700" i="2"/>
  <c r="J9699" i="2"/>
  <c r="I9699" i="2"/>
  <c r="J9698" i="2"/>
  <c r="I9698" i="2"/>
  <c r="J9697" i="2"/>
  <c r="I9697" i="2"/>
  <c r="J9696" i="2"/>
  <c r="I9696" i="2"/>
  <c r="J9695" i="2"/>
  <c r="I9695" i="2"/>
  <c r="J9694" i="2"/>
  <c r="I9694" i="2"/>
  <c r="J9693" i="2"/>
  <c r="I9693" i="2"/>
  <c r="J9692" i="2"/>
  <c r="I9692" i="2"/>
  <c r="J9691" i="2"/>
  <c r="I9691" i="2"/>
  <c r="J9690" i="2"/>
  <c r="I9690" i="2"/>
  <c r="J9689" i="2"/>
  <c r="I9689" i="2"/>
  <c r="J9688" i="2"/>
  <c r="I9688" i="2"/>
  <c r="J9687" i="2"/>
  <c r="I9687" i="2"/>
  <c r="J9686" i="2"/>
  <c r="I9686" i="2"/>
  <c r="J9685" i="2"/>
  <c r="I9685" i="2"/>
  <c r="J9684" i="2"/>
  <c r="I9684" i="2"/>
  <c r="J9683" i="2"/>
  <c r="I9683" i="2"/>
  <c r="J9682" i="2"/>
  <c r="I9682" i="2"/>
  <c r="J9681" i="2"/>
  <c r="I9681" i="2"/>
  <c r="J9680" i="2"/>
  <c r="I9680" i="2"/>
  <c r="J9679" i="2"/>
  <c r="I9679" i="2"/>
  <c r="J9678" i="2"/>
  <c r="I9678" i="2"/>
  <c r="J9677" i="2"/>
  <c r="I9677" i="2"/>
  <c r="J9676" i="2"/>
  <c r="I9676" i="2"/>
  <c r="J9675" i="2"/>
  <c r="I9675" i="2"/>
  <c r="J9674" i="2"/>
  <c r="I9674" i="2"/>
  <c r="J9673" i="2"/>
  <c r="I9673" i="2"/>
  <c r="J9672" i="2"/>
  <c r="I9672" i="2"/>
  <c r="J9671" i="2"/>
  <c r="I9671" i="2"/>
  <c r="J9670" i="2"/>
  <c r="I9670" i="2"/>
  <c r="J9669" i="2"/>
  <c r="I9669" i="2"/>
  <c r="J9668" i="2"/>
  <c r="I9668" i="2"/>
  <c r="J9667" i="2"/>
  <c r="I9667" i="2"/>
  <c r="J9666" i="2"/>
  <c r="I9666" i="2"/>
  <c r="J9665" i="2"/>
  <c r="I9665" i="2"/>
  <c r="J9664" i="2"/>
  <c r="I9664" i="2"/>
  <c r="J9663" i="2"/>
  <c r="I9663" i="2"/>
  <c r="J9662" i="2"/>
  <c r="I9662" i="2"/>
  <c r="J9661" i="2"/>
  <c r="I9661" i="2"/>
  <c r="J9660" i="2"/>
  <c r="I9660" i="2"/>
  <c r="J9659" i="2"/>
  <c r="I9659" i="2"/>
  <c r="J9658" i="2"/>
  <c r="I9658" i="2"/>
  <c r="J9657" i="2"/>
  <c r="I9657" i="2"/>
  <c r="J9656" i="2"/>
  <c r="I9656" i="2"/>
  <c r="J9655" i="2"/>
  <c r="I9655" i="2"/>
  <c r="J9654" i="2"/>
  <c r="I9654" i="2"/>
  <c r="J9653" i="2"/>
  <c r="I9653" i="2"/>
  <c r="J9652" i="2"/>
  <c r="I9652" i="2"/>
  <c r="J9651" i="2"/>
  <c r="I9651" i="2"/>
  <c r="J9650" i="2"/>
  <c r="I9650" i="2"/>
  <c r="J9649" i="2"/>
  <c r="I9649" i="2"/>
  <c r="J9648" i="2"/>
  <c r="I9648" i="2"/>
  <c r="J9647" i="2"/>
  <c r="I9647" i="2"/>
  <c r="J9646" i="2"/>
  <c r="I9646" i="2"/>
  <c r="J9645" i="2"/>
  <c r="I9645" i="2"/>
  <c r="J9644" i="2"/>
  <c r="I9644" i="2"/>
  <c r="J9643" i="2"/>
  <c r="I9643" i="2"/>
  <c r="J9642" i="2"/>
  <c r="I9642" i="2"/>
  <c r="J9641" i="2"/>
  <c r="I9641" i="2"/>
  <c r="J9640" i="2"/>
  <c r="I9640" i="2"/>
  <c r="J9639" i="2"/>
  <c r="I9639" i="2"/>
  <c r="J9638" i="2"/>
  <c r="I9638" i="2"/>
  <c r="J9637" i="2"/>
  <c r="I9637" i="2"/>
  <c r="J9636" i="2"/>
  <c r="I9636" i="2"/>
  <c r="J9635" i="2"/>
  <c r="I9635" i="2"/>
  <c r="J9634" i="2"/>
  <c r="I9634" i="2"/>
  <c r="J9633" i="2"/>
  <c r="I9633" i="2"/>
  <c r="J9632" i="2"/>
  <c r="I9632" i="2"/>
  <c r="J9631" i="2"/>
  <c r="I9631" i="2"/>
  <c r="J9630" i="2"/>
  <c r="I9630" i="2"/>
  <c r="J9629" i="2"/>
  <c r="I9629" i="2"/>
  <c r="J9628" i="2"/>
  <c r="I9628" i="2"/>
  <c r="J9627" i="2"/>
  <c r="I9627" i="2"/>
  <c r="J9626" i="2"/>
  <c r="I9626" i="2"/>
  <c r="J9625" i="2"/>
  <c r="I9625" i="2"/>
  <c r="J9624" i="2"/>
  <c r="I9624" i="2"/>
  <c r="J9623" i="2"/>
  <c r="I9623" i="2"/>
  <c r="J9622" i="2"/>
  <c r="I9622" i="2"/>
  <c r="J9621" i="2"/>
  <c r="I9621" i="2"/>
  <c r="J9620" i="2"/>
  <c r="I9620" i="2"/>
  <c r="J9619" i="2"/>
  <c r="I9619" i="2"/>
  <c r="J9618" i="2"/>
  <c r="I9618" i="2"/>
  <c r="J9617" i="2"/>
  <c r="I9617" i="2"/>
  <c r="J9616" i="2"/>
  <c r="I9616" i="2"/>
  <c r="J9615" i="2"/>
  <c r="I9615" i="2"/>
  <c r="J9614" i="2"/>
  <c r="I9614" i="2"/>
  <c r="J9613" i="2"/>
  <c r="I9613" i="2"/>
  <c r="J9612" i="2"/>
  <c r="I9612" i="2"/>
  <c r="J9611" i="2"/>
  <c r="I9611" i="2"/>
  <c r="J9610" i="2"/>
  <c r="I9610" i="2"/>
  <c r="J9609" i="2"/>
  <c r="I9609" i="2"/>
  <c r="J9608" i="2"/>
  <c r="I9608" i="2"/>
  <c r="J9607" i="2"/>
  <c r="I9607" i="2"/>
  <c r="J9606" i="2"/>
  <c r="I9606" i="2"/>
  <c r="J9605" i="2"/>
  <c r="I9605" i="2"/>
  <c r="J9604" i="2"/>
  <c r="I9604" i="2"/>
  <c r="J9603" i="2"/>
  <c r="I9603" i="2"/>
  <c r="J9602" i="2"/>
  <c r="I9602" i="2"/>
  <c r="J9601" i="2"/>
  <c r="I9601" i="2"/>
  <c r="J9600" i="2"/>
  <c r="I9600" i="2"/>
  <c r="J9599" i="2"/>
  <c r="I9599" i="2"/>
  <c r="J9598" i="2"/>
  <c r="I9598" i="2"/>
  <c r="J9597" i="2"/>
  <c r="I9597" i="2"/>
  <c r="J9596" i="2"/>
  <c r="I9596" i="2"/>
  <c r="J9595" i="2"/>
  <c r="I9595" i="2"/>
  <c r="J9594" i="2"/>
  <c r="I9594" i="2"/>
  <c r="J9593" i="2"/>
  <c r="I9593" i="2"/>
  <c r="J9592" i="2"/>
  <c r="I9592" i="2"/>
  <c r="J9591" i="2"/>
  <c r="I9591" i="2"/>
  <c r="J9590" i="2"/>
  <c r="I9590" i="2"/>
  <c r="J9589" i="2"/>
  <c r="I9589" i="2"/>
  <c r="J9588" i="2"/>
  <c r="I9588" i="2"/>
  <c r="J9587" i="2"/>
  <c r="I9587" i="2"/>
  <c r="J9586" i="2"/>
  <c r="I9586" i="2"/>
  <c r="J9585" i="2"/>
  <c r="I9585" i="2"/>
  <c r="J9584" i="2"/>
  <c r="I9584" i="2"/>
  <c r="J9583" i="2"/>
  <c r="I9583" i="2"/>
  <c r="J9582" i="2"/>
  <c r="I9582" i="2"/>
  <c r="J9581" i="2"/>
  <c r="I9581" i="2"/>
  <c r="J9580" i="2"/>
  <c r="I9580" i="2"/>
  <c r="J9579" i="2"/>
  <c r="I9579" i="2"/>
  <c r="J9578" i="2"/>
  <c r="I9578" i="2"/>
  <c r="J9577" i="2"/>
  <c r="I9577" i="2"/>
  <c r="J9576" i="2"/>
  <c r="I9576" i="2"/>
  <c r="J9575" i="2"/>
  <c r="I9575" i="2"/>
  <c r="J9574" i="2"/>
  <c r="I9574" i="2"/>
  <c r="J9573" i="2"/>
  <c r="I9573" i="2"/>
  <c r="J9572" i="2"/>
  <c r="I9572" i="2"/>
  <c r="J9571" i="2"/>
  <c r="I9571" i="2"/>
  <c r="J9570" i="2"/>
  <c r="I9570" i="2"/>
  <c r="J9569" i="2"/>
  <c r="I9569" i="2"/>
  <c r="J9568" i="2"/>
  <c r="I9568" i="2"/>
  <c r="J9567" i="2"/>
  <c r="I9567" i="2"/>
  <c r="J9566" i="2"/>
  <c r="I9566" i="2"/>
  <c r="J9565" i="2"/>
  <c r="I9565" i="2"/>
  <c r="J9564" i="2"/>
  <c r="I9564" i="2"/>
  <c r="J9563" i="2"/>
  <c r="I9563" i="2"/>
  <c r="J9562" i="2"/>
  <c r="I9562" i="2"/>
  <c r="J9561" i="2"/>
  <c r="I9561" i="2"/>
  <c r="J9560" i="2"/>
  <c r="I9560" i="2"/>
  <c r="J9559" i="2"/>
  <c r="I9559" i="2"/>
  <c r="J9558" i="2"/>
  <c r="I9558" i="2"/>
  <c r="J9557" i="2"/>
  <c r="I9557" i="2"/>
  <c r="J9556" i="2"/>
  <c r="I9556" i="2"/>
  <c r="J9555" i="2"/>
  <c r="I9555" i="2"/>
  <c r="J9554" i="2"/>
  <c r="I9554" i="2"/>
  <c r="J9553" i="2"/>
  <c r="I9553" i="2"/>
  <c r="J9552" i="2"/>
  <c r="I9552" i="2"/>
  <c r="J9551" i="2"/>
  <c r="I9551" i="2"/>
  <c r="J9550" i="2"/>
  <c r="I9550" i="2"/>
  <c r="J9549" i="2"/>
  <c r="I9549" i="2"/>
  <c r="J9548" i="2"/>
  <c r="I9548" i="2"/>
  <c r="J9547" i="2"/>
  <c r="I9547" i="2"/>
  <c r="J9546" i="2"/>
  <c r="I9546" i="2"/>
  <c r="J9545" i="2"/>
  <c r="I9545" i="2"/>
  <c r="J9544" i="2"/>
  <c r="I9544" i="2"/>
  <c r="J9543" i="2"/>
  <c r="I9543" i="2"/>
  <c r="J9542" i="2"/>
  <c r="I9542" i="2"/>
  <c r="J9541" i="2"/>
  <c r="I9541" i="2"/>
  <c r="J9540" i="2"/>
  <c r="I9540" i="2"/>
  <c r="J9539" i="2"/>
  <c r="I9539" i="2"/>
  <c r="J9538" i="2"/>
  <c r="I9538" i="2"/>
  <c r="J9537" i="2"/>
  <c r="I9537" i="2"/>
  <c r="J9536" i="2"/>
  <c r="I9536" i="2"/>
  <c r="J9535" i="2"/>
  <c r="I9535" i="2"/>
  <c r="J9534" i="2"/>
  <c r="I9534" i="2"/>
  <c r="J9533" i="2"/>
  <c r="I9533" i="2"/>
  <c r="J9532" i="2"/>
  <c r="I9532" i="2"/>
  <c r="J9531" i="2"/>
  <c r="I9531" i="2"/>
  <c r="J9530" i="2"/>
  <c r="I9530" i="2"/>
  <c r="J9529" i="2"/>
  <c r="I9529" i="2"/>
  <c r="J9528" i="2"/>
  <c r="I9528" i="2"/>
  <c r="J9527" i="2"/>
  <c r="I9527" i="2"/>
  <c r="J9526" i="2"/>
  <c r="I9526" i="2"/>
  <c r="J9525" i="2"/>
  <c r="I9525" i="2"/>
  <c r="J9524" i="2"/>
  <c r="I9524" i="2"/>
  <c r="J9523" i="2"/>
  <c r="I9523" i="2"/>
  <c r="J9522" i="2"/>
  <c r="I9522" i="2"/>
  <c r="J9521" i="2"/>
  <c r="I9521" i="2"/>
  <c r="J9520" i="2"/>
  <c r="I9520" i="2"/>
  <c r="J9519" i="2"/>
  <c r="I9519" i="2"/>
  <c r="J9518" i="2"/>
  <c r="I9518" i="2"/>
  <c r="J9517" i="2"/>
  <c r="I9517" i="2"/>
  <c r="J9516" i="2"/>
  <c r="I9516" i="2"/>
  <c r="J9515" i="2"/>
  <c r="I9515" i="2"/>
  <c r="J9514" i="2"/>
  <c r="I9514" i="2"/>
  <c r="J9513" i="2"/>
  <c r="I9513" i="2"/>
  <c r="J9512" i="2"/>
  <c r="I9512" i="2"/>
  <c r="J9511" i="2"/>
  <c r="I9511" i="2"/>
  <c r="J9510" i="2"/>
  <c r="I9510" i="2"/>
  <c r="J9509" i="2"/>
  <c r="I9509" i="2"/>
  <c r="J9508" i="2"/>
  <c r="I9508" i="2"/>
  <c r="J9507" i="2"/>
  <c r="I9507" i="2"/>
  <c r="J9506" i="2"/>
  <c r="I9506" i="2"/>
  <c r="J9505" i="2"/>
  <c r="I9505" i="2"/>
  <c r="J9504" i="2"/>
  <c r="I9504" i="2"/>
  <c r="J9503" i="2"/>
  <c r="I9503" i="2"/>
  <c r="J9502" i="2"/>
  <c r="I9502" i="2"/>
  <c r="J9501" i="2"/>
  <c r="I9501" i="2"/>
  <c r="J9500" i="2"/>
  <c r="I9500" i="2"/>
  <c r="J9499" i="2"/>
  <c r="I9499" i="2"/>
  <c r="J9498" i="2"/>
  <c r="I9498" i="2"/>
  <c r="J9497" i="2"/>
  <c r="I9497" i="2"/>
  <c r="J9496" i="2"/>
  <c r="I9496" i="2"/>
  <c r="J9495" i="2"/>
  <c r="I9495" i="2"/>
  <c r="J9494" i="2"/>
  <c r="I9494" i="2"/>
  <c r="J9493" i="2"/>
  <c r="I9493" i="2"/>
  <c r="J9492" i="2"/>
  <c r="I9492" i="2"/>
  <c r="J9491" i="2"/>
  <c r="I9491" i="2"/>
  <c r="J9490" i="2"/>
  <c r="I9490" i="2"/>
  <c r="J9489" i="2"/>
  <c r="I9489" i="2"/>
  <c r="J9488" i="2"/>
  <c r="I9488" i="2"/>
  <c r="J9487" i="2"/>
  <c r="I9487" i="2"/>
  <c r="J9486" i="2"/>
  <c r="I9486" i="2"/>
  <c r="J9485" i="2"/>
  <c r="I9485" i="2"/>
  <c r="J9484" i="2"/>
  <c r="I9484" i="2"/>
  <c r="J9483" i="2"/>
  <c r="I9483" i="2"/>
  <c r="J9482" i="2"/>
  <c r="I9482" i="2"/>
  <c r="J9481" i="2"/>
  <c r="I9481" i="2"/>
  <c r="J9480" i="2"/>
  <c r="I9480" i="2"/>
  <c r="J9479" i="2"/>
  <c r="I9479" i="2"/>
  <c r="J9478" i="2"/>
  <c r="I9478" i="2"/>
  <c r="J9477" i="2"/>
  <c r="I9477" i="2"/>
  <c r="J9476" i="2"/>
  <c r="I9476" i="2"/>
  <c r="J9475" i="2"/>
  <c r="I9475" i="2"/>
  <c r="J9474" i="2"/>
  <c r="I9474" i="2"/>
  <c r="J9473" i="2"/>
  <c r="I9473" i="2"/>
  <c r="J9472" i="2"/>
  <c r="I9472" i="2"/>
  <c r="J9471" i="2"/>
  <c r="I9471" i="2"/>
  <c r="J9470" i="2"/>
  <c r="I9470" i="2"/>
  <c r="J9469" i="2"/>
  <c r="I9469" i="2"/>
  <c r="J9468" i="2"/>
  <c r="I9468" i="2"/>
  <c r="J9467" i="2"/>
  <c r="I9467" i="2"/>
  <c r="J9466" i="2"/>
  <c r="I9466" i="2"/>
  <c r="J9465" i="2"/>
  <c r="I9465" i="2"/>
  <c r="J9464" i="2"/>
  <c r="I9464" i="2"/>
  <c r="J9463" i="2"/>
  <c r="I9463" i="2"/>
  <c r="J9462" i="2"/>
  <c r="I9462" i="2"/>
  <c r="J9461" i="2"/>
  <c r="I9461" i="2"/>
  <c r="J9460" i="2"/>
  <c r="I9460" i="2"/>
  <c r="J9459" i="2"/>
  <c r="I9459" i="2"/>
  <c r="J9458" i="2"/>
  <c r="I9458" i="2"/>
  <c r="J9457" i="2"/>
  <c r="I9457" i="2"/>
  <c r="J9456" i="2"/>
  <c r="I9456" i="2"/>
  <c r="J9455" i="2"/>
  <c r="I9455" i="2"/>
  <c r="J9454" i="2"/>
  <c r="I9454" i="2"/>
  <c r="J9453" i="2"/>
  <c r="I9453" i="2"/>
  <c r="J9452" i="2"/>
  <c r="I9452" i="2"/>
  <c r="J9451" i="2"/>
  <c r="I9451" i="2"/>
  <c r="J9450" i="2"/>
  <c r="I9450" i="2"/>
  <c r="J9449" i="2"/>
  <c r="I9449" i="2"/>
  <c r="J9448" i="2"/>
  <c r="I9448" i="2"/>
  <c r="J9447" i="2"/>
  <c r="I9447" i="2"/>
  <c r="J9446" i="2"/>
  <c r="I9446" i="2"/>
  <c r="J9445" i="2"/>
  <c r="I9445" i="2"/>
  <c r="J9444" i="2"/>
  <c r="I9444" i="2"/>
  <c r="J9443" i="2"/>
  <c r="I9443" i="2"/>
  <c r="J9442" i="2"/>
  <c r="I9442" i="2"/>
  <c r="J9441" i="2"/>
  <c r="I9441" i="2"/>
  <c r="J9440" i="2"/>
  <c r="I9440" i="2"/>
  <c r="J9439" i="2"/>
  <c r="I9439" i="2"/>
  <c r="J9438" i="2"/>
  <c r="I9438" i="2"/>
  <c r="J9437" i="2"/>
  <c r="I9437" i="2"/>
  <c r="J9436" i="2"/>
  <c r="I9436" i="2"/>
  <c r="J9435" i="2"/>
  <c r="I9435" i="2"/>
  <c r="J9434" i="2"/>
  <c r="I9434" i="2"/>
  <c r="J9433" i="2"/>
  <c r="I9433" i="2"/>
  <c r="J9432" i="2"/>
  <c r="I9432" i="2"/>
  <c r="J9431" i="2"/>
  <c r="I9431" i="2"/>
  <c r="J9430" i="2"/>
  <c r="I9430" i="2"/>
  <c r="J9429" i="2"/>
  <c r="I9429" i="2"/>
  <c r="J9428" i="2"/>
  <c r="I9428" i="2"/>
  <c r="J9427" i="2"/>
  <c r="I9427" i="2"/>
  <c r="J9426" i="2"/>
  <c r="I9426" i="2"/>
  <c r="J9425" i="2"/>
  <c r="I9425" i="2"/>
  <c r="J9424" i="2"/>
  <c r="I9424" i="2"/>
  <c r="J9423" i="2"/>
  <c r="I9423" i="2"/>
  <c r="J9422" i="2"/>
  <c r="I9422" i="2"/>
  <c r="J9421" i="2"/>
  <c r="I9421" i="2"/>
  <c r="J9420" i="2"/>
  <c r="I9420" i="2"/>
  <c r="J9419" i="2"/>
  <c r="I9419" i="2"/>
  <c r="J9418" i="2"/>
  <c r="I9418" i="2"/>
  <c r="J9417" i="2"/>
  <c r="I9417" i="2"/>
  <c r="J9416" i="2"/>
  <c r="I9416" i="2"/>
  <c r="J9415" i="2"/>
  <c r="I9415" i="2"/>
  <c r="J9414" i="2"/>
  <c r="I9414" i="2"/>
  <c r="J9413" i="2"/>
  <c r="I9413" i="2"/>
  <c r="J9412" i="2"/>
  <c r="I9412" i="2"/>
  <c r="J9411" i="2"/>
  <c r="I9411" i="2"/>
  <c r="J9410" i="2"/>
  <c r="I9410" i="2"/>
  <c r="J9409" i="2"/>
  <c r="I9409" i="2"/>
  <c r="J9408" i="2"/>
  <c r="I9408" i="2"/>
  <c r="J9407" i="2"/>
  <c r="I9407" i="2"/>
  <c r="J9406" i="2"/>
  <c r="I9406" i="2"/>
  <c r="J9405" i="2"/>
  <c r="I9405" i="2"/>
  <c r="J9404" i="2"/>
  <c r="I9404" i="2"/>
  <c r="J9403" i="2"/>
  <c r="I9403" i="2"/>
  <c r="J9402" i="2"/>
  <c r="I9402" i="2"/>
  <c r="J9401" i="2"/>
  <c r="I9401" i="2"/>
  <c r="J9400" i="2"/>
  <c r="I9400" i="2"/>
  <c r="J9399" i="2"/>
  <c r="I9399" i="2"/>
  <c r="J9398" i="2"/>
  <c r="I9398" i="2"/>
  <c r="J9397" i="2"/>
  <c r="I9397" i="2"/>
  <c r="J9396" i="2"/>
  <c r="I9396" i="2"/>
  <c r="J9395" i="2"/>
  <c r="I9395" i="2"/>
  <c r="J9394" i="2"/>
  <c r="I9394" i="2"/>
  <c r="J9393" i="2"/>
  <c r="I9393" i="2"/>
  <c r="J9392" i="2"/>
  <c r="I9392" i="2"/>
  <c r="J9391" i="2"/>
  <c r="I9391" i="2"/>
  <c r="J9390" i="2"/>
  <c r="I9390" i="2"/>
  <c r="J9389" i="2"/>
  <c r="I9389" i="2"/>
  <c r="J9388" i="2"/>
  <c r="I9388" i="2"/>
  <c r="J9387" i="2"/>
  <c r="I9387" i="2"/>
  <c r="J9386" i="2"/>
  <c r="I9386" i="2"/>
  <c r="J9385" i="2"/>
  <c r="I9385" i="2"/>
  <c r="J9384" i="2"/>
  <c r="I9384" i="2"/>
  <c r="J9383" i="2"/>
  <c r="I9383" i="2"/>
  <c r="J9382" i="2"/>
  <c r="I9382" i="2"/>
  <c r="J9381" i="2"/>
  <c r="I9381" i="2"/>
  <c r="J9380" i="2"/>
  <c r="I9380" i="2"/>
  <c r="J9379" i="2"/>
  <c r="I9379" i="2"/>
  <c r="J9378" i="2"/>
  <c r="I9378" i="2"/>
  <c r="J9377" i="2"/>
  <c r="I9377" i="2"/>
  <c r="J9376" i="2"/>
  <c r="I9376" i="2"/>
  <c r="J9375" i="2"/>
  <c r="I9375" i="2"/>
  <c r="J9374" i="2"/>
  <c r="I9374" i="2"/>
  <c r="J9373" i="2"/>
  <c r="I9373" i="2"/>
  <c r="J9372" i="2"/>
  <c r="I9372" i="2"/>
  <c r="J9371" i="2"/>
  <c r="I9371" i="2"/>
  <c r="J9370" i="2"/>
  <c r="I9370" i="2"/>
  <c r="J9369" i="2"/>
  <c r="I9369" i="2"/>
  <c r="J9368" i="2"/>
  <c r="I9368" i="2"/>
  <c r="J9367" i="2"/>
  <c r="I9367" i="2"/>
  <c r="J9366" i="2"/>
  <c r="I9366" i="2"/>
  <c r="J9365" i="2"/>
  <c r="I9365" i="2"/>
  <c r="J9364" i="2"/>
  <c r="I9364" i="2"/>
  <c r="J9363" i="2"/>
  <c r="I9363" i="2"/>
  <c r="J9362" i="2"/>
  <c r="I9362" i="2"/>
  <c r="J9361" i="2"/>
  <c r="I9361" i="2"/>
  <c r="J9360" i="2"/>
  <c r="I9360" i="2"/>
  <c r="J9359" i="2"/>
  <c r="I9359" i="2"/>
  <c r="J9358" i="2"/>
  <c r="I9358" i="2"/>
  <c r="J9357" i="2"/>
  <c r="I9357" i="2"/>
  <c r="J9356" i="2"/>
  <c r="I9356" i="2"/>
  <c r="J9355" i="2"/>
  <c r="I9355" i="2"/>
  <c r="J9354" i="2"/>
  <c r="I9354" i="2"/>
  <c r="J9353" i="2"/>
  <c r="I9353" i="2"/>
  <c r="J9352" i="2"/>
  <c r="I9352" i="2"/>
  <c r="J9351" i="2"/>
  <c r="I9351" i="2"/>
  <c r="J9350" i="2"/>
  <c r="I9350" i="2"/>
  <c r="J9349" i="2"/>
  <c r="I9349" i="2"/>
  <c r="J9348" i="2"/>
  <c r="I9348" i="2"/>
  <c r="J9347" i="2"/>
  <c r="I9347" i="2"/>
  <c r="J9346" i="2"/>
  <c r="I9346" i="2"/>
  <c r="J9345" i="2"/>
  <c r="I9345" i="2"/>
  <c r="J9344" i="2"/>
  <c r="I9344" i="2"/>
  <c r="J9343" i="2"/>
  <c r="I9343" i="2"/>
  <c r="J9342" i="2"/>
  <c r="I9342" i="2"/>
  <c r="J9341" i="2"/>
  <c r="I9341" i="2"/>
  <c r="J9340" i="2"/>
  <c r="I9340" i="2"/>
  <c r="J9339" i="2"/>
  <c r="I9339" i="2"/>
  <c r="J9338" i="2"/>
  <c r="I9338" i="2"/>
  <c r="J9337" i="2"/>
  <c r="I9337" i="2"/>
  <c r="J9336" i="2"/>
  <c r="I9336" i="2"/>
  <c r="J9335" i="2"/>
  <c r="I9335" i="2"/>
  <c r="J9334" i="2"/>
  <c r="I9334" i="2"/>
  <c r="J9333" i="2"/>
  <c r="I9333" i="2"/>
  <c r="J9332" i="2"/>
  <c r="I9332" i="2"/>
  <c r="J9331" i="2"/>
  <c r="I9331" i="2"/>
  <c r="J9330" i="2"/>
  <c r="I9330" i="2"/>
  <c r="J9329" i="2"/>
  <c r="I9329" i="2"/>
  <c r="J9328" i="2"/>
  <c r="I9328" i="2"/>
  <c r="J9327" i="2"/>
  <c r="I9327" i="2"/>
  <c r="J9326" i="2"/>
  <c r="I9326" i="2"/>
  <c r="J9325" i="2"/>
  <c r="I9325" i="2"/>
  <c r="J9324" i="2"/>
  <c r="I9324" i="2"/>
  <c r="J9323" i="2"/>
  <c r="I9323" i="2"/>
  <c r="J9322" i="2"/>
  <c r="I9322" i="2"/>
  <c r="J9321" i="2"/>
  <c r="I9321" i="2"/>
  <c r="J9320" i="2"/>
  <c r="I9320" i="2"/>
  <c r="J9319" i="2"/>
  <c r="I9319" i="2"/>
  <c r="J9318" i="2"/>
  <c r="I9318" i="2"/>
  <c r="J9317" i="2"/>
  <c r="I9317" i="2"/>
  <c r="J9316" i="2"/>
  <c r="I9316" i="2"/>
  <c r="J9315" i="2"/>
  <c r="I9315" i="2"/>
  <c r="J9314" i="2"/>
  <c r="I9314" i="2"/>
  <c r="J9313" i="2"/>
  <c r="I9313" i="2"/>
  <c r="J9312" i="2"/>
  <c r="I9312" i="2"/>
  <c r="J9311" i="2"/>
  <c r="I9311" i="2"/>
  <c r="J9310" i="2"/>
  <c r="I9310" i="2"/>
  <c r="J9309" i="2"/>
  <c r="I9309" i="2"/>
  <c r="J9308" i="2"/>
  <c r="I9308" i="2"/>
  <c r="J9307" i="2"/>
  <c r="I9307" i="2"/>
  <c r="J9306" i="2"/>
  <c r="I9306" i="2"/>
  <c r="J9305" i="2"/>
  <c r="I9305" i="2"/>
  <c r="J9304" i="2"/>
  <c r="I9304" i="2"/>
  <c r="J9303" i="2"/>
  <c r="I9303" i="2"/>
  <c r="J9302" i="2"/>
  <c r="I9302" i="2"/>
  <c r="J9301" i="2"/>
  <c r="I9301" i="2"/>
  <c r="J9300" i="2"/>
  <c r="I9300" i="2"/>
  <c r="J9299" i="2"/>
  <c r="I9299" i="2"/>
  <c r="J9298" i="2"/>
  <c r="I9298" i="2"/>
  <c r="J9297" i="2"/>
  <c r="I9297" i="2"/>
  <c r="J9296" i="2"/>
  <c r="I9296" i="2"/>
  <c r="J9295" i="2"/>
  <c r="I9295" i="2"/>
  <c r="J9294" i="2"/>
  <c r="I9294" i="2"/>
  <c r="J9293" i="2"/>
  <c r="I9293" i="2"/>
  <c r="J9292" i="2"/>
  <c r="I9292" i="2"/>
  <c r="J9291" i="2"/>
  <c r="I9291" i="2"/>
  <c r="J9290" i="2"/>
  <c r="I9290" i="2"/>
  <c r="J9289" i="2"/>
  <c r="I9289" i="2"/>
  <c r="J9288" i="2"/>
  <c r="I9288" i="2"/>
  <c r="J9287" i="2"/>
  <c r="I9287" i="2"/>
  <c r="J9286" i="2"/>
  <c r="I9286" i="2"/>
  <c r="J9285" i="2"/>
  <c r="I9285" i="2"/>
  <c r="J9284" i="2"/>
  <c r="I9284" i="2"/>
  <c r="J9283" i="2"/>
  <c r="I9283" i="2"/>
  <c r="J9282" i="2"/>
  <c r="I9282" i="2"/>
  <c r="J9281" i="2"/>
  <c r="I9281" i="2"/>
  <c r="J9280" i="2"/>
  <c r="I9280" i="2"/>
  <c r="J9279" i="2"/>
  <c r="I9279" i="2"/>
  <c r="J9278" i="2"/>
  <c r="I9278" i="2"/>
  <c r="J9277" i="2"/>
  <c r="I9277" i="2"/>
  <c r="J9276" i="2"/>
  <c r="I9276" i="2"/>
  <c r="J9275" i="2"/>
  <c r="I9275" i="2"/>
  <c r="J9274" i="2"/>
  <c r="I9274" i="2"/>
  <c r="J9273" i="2"/>
  <c r="I9273" i="2"/>
  <c r="J9272" i="2"/>
  <c r="I9272" i="2"/>
  <c r="J9271" i="2"/>
  <c r="I9271" i="2"/>
  <c r="J9270" i="2"/>
  <c r="I9270" i="2"/>
  <c r="J9269" i="2"/>
  <c r="I9269" i="2"/>
  <c r="J9268" i="2"/>
  <c r="I9268" i="2"/>
  <c r="J9267" i="2"/>
  <c r="I9267" i="2"/>
  <c r="J9266" i="2"/>
  <c r="I9266" i="2"/>
  <c r="J9265" i="2"/>
  <c r="I9265" i="2"/>
  <c r="J9264" i="2"/>
  <c r="I9264" i="2"/>
  <c r="J9263" i="2"/>
  <c r="I9263" i="2"/>
  <c r="J9262" i="2"/>
  <c r="I9262" i="2"/>
  <c r="J9261" i="2"/>
  <c r="I9261" i="2"/>
  <c r="J9260" i="2"/>
  <c r="I9260" i="2"/>
  <c r="J9259" i="2"/>
  <c r="I9259" i="2"/>
  <c r="J9258" i="2"/>
  <c r="I9258" i="2"/>
  <c r="J9257" i="2"/>
  <c r="I9257" i="2"/>
  <c r="J9256" i="2"/>
  <c r="I9256" i="2"/>
  <c r="J9255" i="2"/>
  <c r="I9255" i="2"/>
  <c r="J9254" i="2"/>
  <c r="I9254" i="2"/>
  <c r="J9253" i="2"/>
  <c r="I9253" i="2"/>
  <c r="J9252" i="2"/>
  <c r="I9252" i="2"/>
  <c r="J9251" i="2"/>
  <c r="I9251" i="2"/>
  <c r="J9250" i="2"/>
  <c r="I9250" i="2"/>
  <c r="J9249" i="2"/>
  <c r="I9249" i="2"/>
  <c r="J9248" i="2"/>
  <c r="I9248" i="2"/>
  <c r="J9247" i="2"/>
  <c r="I9247" i="2"/>
  <c r="J9246" i="2"/>
  <c r="I9246" i="2"/>
  <c r="J9245" i="2"/>
  <c r="I9245" i="2"/>
  <c r="J9244" i="2"/>
  <c r="I9244" i="2"/>
  <c r="J9243" i="2"/>
  <c r="I9243" i="2"/>
  <c r="J9242" i="2"/>
  <c r="I9242" i="2"/>
  <c r="J9241" i="2"/>
  <c r="I9241" i="2"/>
  <c r="J9240" i="2"/>
  <c r="I9240" i="2"/>
  <c r="J9239" i="2"/>
  <c r="I9239" i="2"/>
  <c r="J9238" i="2"/>
  <c r="I9238" i="2"/>
  <c r="J9237" i="2"/>
  <c r="I9237" i="2"/>
  <c r="J9236" i="2"/>
  <c r="I9236" i="2"/>
  <c r="J9235" i="2"/>
  <c r="I9235" i="2"/>
  <c r="J9234" i="2"/>
  <c r="I9234" i="2"/>
  <c r="J9233" i="2"/>
  <c r="I9233" i="2"/>
  <c r="J9232" i="2"/>
  <c r="I9232" i="2"/>
  <c r="J9231" i="2"/>
  <c r="I9231" i="2"/>
  <c r="J9230" i="2"/>
  <c r="I9230" i="2"/>
  <c r="J9229" i="2"/>
  <c r="I9229" i="2"/>
  <c r="J9228" i="2"/>
  <c r="I9228" i="2"/>
  <c r="J9227" i="2"/>
  <c r="I9227" i="2"/>
  <c r="J9226" i="2"/>
  <c r="I9226" i="2"/>
  <c r="J9225" i="2"/>
  <c r="I9225" i="2"/>
  <c r="J9224" i="2"/>
  <c r="I9224" i="2"/>
  <c r="J9223" i="2"/>
  <c r="I9223" i="2"/>
  <c r="J9222" i="2"/>
  <c r="I9222" i="2"/>
  <c r="J9221" i="2"/>
  <c r="I9221" i="2"/>
  <c r="J9220" i="2"/>
  <c r="I9220" i="2"/>
  <c r="J9219" i="2"/>
  <c r="I9219" i="2"/>
  <c r="J9218" i="2"/>
  <c r="I9218" i="2"/>
  <c r="J9217" i="2"/>
  <c r="I9217" i="2"/>
  <c r="J9216" i="2"/>
  <c r="I9216" i="2"/>
  <c r="J9215" i="2"/>
  <c r="I9215" i="2"/>
  <c r="J9214" i="2"/>
  <c r="I9214" i="2"/>
  <c r="J9213" i="2"/>
  <c r="I9213" i="2"/>
  <c r="J9212" i="2"/>
  <c r="I9212" i="2"/>
  <c r="J9211" i="2"/>
  <c r="I9211" i="2"/>
  <c r="J9210" i="2"/>
  <c r="I9210" i="2"/>
  <c r="J9209" i="2"/>
  <c r="I9209" i="2"/>
  <c r="J9208" i="2"/>
  <c r="I9208" i="2"/>
  <c r="J9207" i="2"/>
  <c r="I9207" i="2"/>
  <c r="J9206" i="2"/>
  <c r="I9206" i="2"/>
  <c r="J9205" i="2"/>
  <c r="I9205" i="2"/>
  <c r="J9204" i="2"/>
  <c r="I9204" i="2"/>
  <c r="J9203" i="2"/>
  <c r="I9203" i="2"/>
  <c r="J9202" i="2"/>
  <c r="I9202" i="2"/>
  <c r="J9201" i="2"/>
  <c r="I9201" i="2"/>
  <c r="J9200" i="2"/>
  <c r="I9200" i="2"/>
  <c r="J9199" i="2"/>
  <c r="I9199" i="2"/>
  <c r="J9198" i="2"/>
  <c r="I9198" i="2"/>
  <c r="J9197" i="2"/>
  <c r="I9197" i="2"/>
  <c r="J9196" i="2"/>
  <c r="I9196" i="2"/>
  <c r="J9195" i="2"/>
  <c r="I9195" i="2"/>
  <c r="J9194" i="2"/>
  <c r="I9194" i="2"/>
  <c r="J9193" i="2"/>
  <c r="I9193" i="2"/>
  <c r="J9192" i="2"/>
  <c r="I9192" i="2"/>
  <c r="J9191" i="2"/>
  <c r="I9191" i="2"/>
  <c r="J9190" i="2"/>
  <c r="I9190" i="2"/>
  <c r="J9189" i="2"/>
  <c r="I9189" i="2"/>
  <c r="J9188" i="2"/>
  <c r="I9188" i="2"/>
  <c r="J9187" i="2"/>
  <c r="I9187" i="2"/>
  <c r="J9186" i="2"/>
  <c r="I9186" i="2"/>
  <c r="J9185" i="2"/>
  <c r="I9185" i="2"/>
  <c r="J9184" i="2"/>
  <c r="I9184" i="2"/>
  <c r="J9183" i="2"/>
  <c r="I9183" i="2"/>
  <c r="J9182" i="2"/>
  <c r="I9182" i="2"/>
  <c r="J9181" i="2"/>
  <c r="I9181" i="2"/>
  <c r="J9180" i="2"/>
  <c r="I9180" i="2"/>
  <c r="J9179" i="2"/>
  <c r="I9179" i="2"/>
  <c r="J9178" i="2"/>
  <c r="I9178" i="2"/>
  <c r="J9177" i="2"/>
  <c r="I9177" i="2"/>
  <c r="J9176" i="2"/>
  <c r="I9176" i="2"/>
  <c r="J9175" i="2"/>
  <c r="I9175" i="2"/>
  <c r="J9174" i="2"/>
  <c r="I9174" i="2"/>
  <c r="J9173" i="2"/>
  <c r="I9173" i="2"/>
  <c r="J9172" i="2"/>
  <c r="I9172" i="2"/>
  <c r="J9171" i="2"/>
  <c r="I9171" i="2"/>
  <c r="J9170" i="2"/>
  <c r="I9170" i="2"/>
  <c r="J9169" i="2"/>
  <c r="I9169" i="2"/>
  <c r="J9168" i="2"/>
  <c r="I9168" i="2"/>
  <c r="J9167" i="2"/>
  <c r="I9167" i="2"/>
  <c r="J9166" i="2"/>
  <c r="I9166" i="2"/>
  <c r="J9165" i="2"/>
  <c r="I9165" i="2"/>
  <c r="J9164" i="2"/>
  <c r="I9164" i="2"/>
  <c r="J9163" i="2"/>
  <c r="I9163" i="2"/>
  <c r="J9162" i="2"/>
  <c r="I9162" i="2"/>
  <c r="J9161" i="2"/>
  <c r="I9161" i="2"/>
  <c r="J9160" i="2"/>
  <c r="I9160" i="2"/>
  <c r="J9159" i="2"/>
  <c r="I9159" i="2"/>
  <c r="J9158" i="2"/>
  <c r="I9158" i="2"/>
  <c r="J9157" i="2"/>
  <c r="I9157" i="2"/>
  <c r="J9156" i="2"/>
  <c r="I9156" i="2"/>
  <c r="J9155" i="2"/>
  <c r="I9155" i="2"/>
  <c r="J9154" i="2"/>
  <c r="I9154" i="2"/>
  <c r="J9153" i="2"/>
  <c r="I9153" i="2"/>
  <c r="J9152" i="2"/>
  <c r="I9152" i="2"/>
  <c r="J9151" i="2"/>
  <c r="I9151" i="2"/>
  <c r="J9150" i="2"/>
  <c r="I9150" i="2"/>
  <c r="J9149" i="2"/>
  <c r="I9149" i="2"/>
  <c r="J9148" i="2"/>
  <c r="I9148" i="2"/>
  <c r="J9147" i="2"/>
  <c r="I9147" i="2"/>
  <c r="J9146" i="2"/>
  <c r="I9146" i="2"/>
  <c r="J9145" i="2"/>
  <c r="I9145" i="2"/>
  <c r="J9144" i="2"/>
  <c r="I9144" i="2"/>
  <c r="J9143" i="2"/>
  <c r="I9143" i="2"/>
  <c r="J9142" i="2"/>
  <c r="I9142" i="2"/>
  <c r="J9141" i="2"/>
  <c r="I9141" i="2"/>
  <c r="J9140" i="2"/>
  <c r="I9140" i="2"/>
  <c r="J9139" i="2"/>
  <c r="I9139" i="2"/>
  <c r="J9138" i="2"/>
  <c r="I9138" i="2"/>
  <c r="J9137" i="2"/>
  <c r="I9137" i="2"/>
  <c r="J9136" i="2"/>
  <c r="I9136" i="2"/>
  <c r="J9135" i="2"/>
  <c r="I9135" i="2"/>
  <c r="J9134" i="2"/>
  <c r="I9134" i="2"/>
  <c r="J9133" i="2"/>
  <c r="I9133" i="2"/>
  <c r="J9132" i="2"/>
  <c r="I9132" i="2"/>
  <c r="J9131" i="2"/>
  <c r="I9131" i="2"/>
  <c r="J9130" i="2"/>
  <c r="I9130" i="2"/>
  <c r="J9129" i="2"/>
  <c r="I9129" i="2"/>
  <c r="J9128" i="2"/>
  <c r="I9128" i="2"/>
  <c r="J9127" i="2"/>
  <c r="I9127" i="2"/>
  <c r="J9126" i="2"/>
  <c r="I9126" i="2"/>
  <c r="J9125" i="2"/>
  <c r="I9125" i="2"/>
  <c r="J9124" i="2"/>
  <c r="I9124" i="2"/>
  <c r="J9123" i="2"/>
  <c r="I9123" i="2"/>
  <c r="J9122" i="2"/>
  <c r="I9122" i="2"/>
  <c r="J9121" i="2"/>
  <c r="I9121" i="2"/>
  <c r="J9120" i="2"/>
  <c r="I9120" i="2"/>
  <c r="J9119" i="2"/>
  <c r="I9119" i="2"/>
  <c r="J9118" i="2"/>
  <c r="I9118" i="2"/>
  <c r="J9117" i="2"/>
  <c r="I9117" i="2"/>
  <c r="J9116" i="2"/>
  <c r="I9116" i="2"/>
  <c r="J9115" i="2"/>
  <c r="I9115" i="2"/>
  <c r="J9114" i="2"/>
  <c r="I9114" i="2"/>
  <c r="J9113" i="2"/>
  <c r="I9113" i="2"/>
  <c r="J9112" i="2"/>
  <c r="I9112" i="2"/>
  <c r="J9111" i="2"/>
  <c r="I9111" i="2"/>
  <c r="J9110" i="2"/>
  <c r="I9110" i="2"/>
  <c r="J9109" i="2"/>
  <c r="I9109" i="2"/>
  <c r="J9108" i="2"/>
  <c r="I9108" i="2"/>
  <c r="J9107" i="2"/>
  <c r="I9107" i="2"/>
  <c r="J9106" i="2"/>
  <c r="I9106" i="2"/>
  <c r="J9105" i="2"/>
  <c r="I9105" i="2"/>
  <c r="J9104" i="2"/>
  <c r="I9104" i="2"/>
  <c r="J9103" i="2"/>
  <c r="I9103" i="2"/>
  <c r="J9102" i="2"/>
  <c r="I9102" i="2"/>
  <c r="J9101" i="2"/>
  <c r="I9101" i="2"/>
  <c r="J9100" i="2"/>
  <c r="I9100" i="2"/>
  <c r="J9099" i="2"/>
  <c r="I9099" i="2"/>
  <c r="J9098" i="2"/>
  <c r="I9098" i="2"/>
  <c r="J9097" i="2"/>
  <c r="I9097" i="2"/>
  <c r="J9096" i="2"/>
  <c r="I9096" i="2"/>
  <c r="J9095" i="2"/>
  <c r="I9095" i="2"/>
  <c r="J9094" i="2"/>
  <c r="I9094" i="2"/>
  <c r="J9093" i="2"/>
  <c r="I9093" i="2"/>
  <c r="J9092" i="2"/>
  <c r="I9092" i="2"/>
  <c r="J9091" i="2"/>
  <c r="I9091" i="2"/>
  <c r="J9090" i="2"/>
  <c r="I9090" i="2"/>
  <c r="J9089" i="2"/>
  <c r="I9089" i="2"/>
  <c r="J9088" i="2"/>
  <c r="I9088" i="2"/>
  <c r="J9087" i="2"/>
  <c r="I9087" i="2"/>
  <c r="J9086" i="2"/>
  <c r="I9086" i="2"/>
  <c r="J9085" i="2"/>
  <c r="I9085" i="2"/>
  <c r="J9084" i="2"/>
  <c r="I9084" i="2"/>
  <c r="J9083" i="2"/>
  <c r="I9083" i="2"/>
  <c r="J9082" i="2"/>
  <c r="I9082" i="2"/>
  <c r="J9081" i="2"/>
  <c r="I9081" i="2"/>
  <c r="J9080" i="2"/>
  <c r="I9080" i="2"/>
  <c r="J9079" i="2"/>
  <c r="I9079" i="2"/>
  <c r="J9078" i="2"/>
  <c r="I9078" i="2"/>
  <c r="J9077" i="2"/>
  <c r="I9077" i="2"/>
  <c r="J9076" i="2"/>
  <c r="I9076" i="2"/>
  <c r="J9075" i="2"/>
  <c r="I9075" i="2"/>
  <c r="J9074" i="2"/>
  <c r="I9074" i="2"/>
  <c r="J9073" i="2"/>
  <c r="I9073" i="2"/>
  <c r="J9072" i="2"/>
  <c r="I9072" i="2"/>
  <c r="J9071" i="2"/>
  <c r="I9071" i="2"/>
  <c r="J9070" i="2"/>
  <c r="I9070" i="2"/>
  <c r="J9069" i="2"/>
  <c r="I9069" i="2"/>
  <c r="J9068" i="2"/>
  <c r="I9068" i="2"/>
  <c r="J9067" i="2"/>
  <c r="I9067" i="2"/>
  <c r="J9066" i="2"/>
  <c r="I9066" i="2"/>
  <c r="J9065" i="2"/>
  <c r="I9065" i="2"/>
  <c r="J9064" i="2"/>
  <c r="I9064" i="2"/>
  <c r="J9063" i="2"/>
  <c r="I9063" i="2"/>
  <c r="J9062" i="2"/>
  <c r="I9062" i="2"/>
  <c r="J9061" i="2"/>
  <c r="I9061" i="2"/>
  <c r="J9060" i="2"/>
  <c r="I9060" i="2"/>
  <c r="J9059" i="2"/>
  <c r="I9059" i="2"/>
  <c r="J9058" i="2"/>
  <c r="I9058" i="2"/>
  <c r="J9057" i="2"/>
  <c r="I9057" i="2"/>
  <c r="J9056" i="2"/>
  <c r="I9056" i="2"/>
  <c r="J9055" i="2"/>
  <c r="I9055" i="2"/>
  <c r="J9054" i="2"/>
  <c r="I9054" i="2"/>
  <c r="J9053" i="2"/>
  <c r="I9053" i="2"/>
  <c r="J9052" i="2"/>
  <c r="I9052" i="2"/>
  <c r="J9051" i="2"/>
  <c r="I9051" i="2"/>
  <c r="J9050" i="2"/>
  <c r="I9050" i="2"/>
  <c r="J9049" i="2"/>
  <c r="I9049" i="2"/>
  <c r="J9048" i="2"/>
  <c r="I9048" i="2"/>
  <c r="J9047" i="2"/>
  <c r="I9047" i="2"/>
  <c r="J9046" i="2"/>
  <c r="I9046" i="2"/>
  <c r="J9045" i="2"/>
  <c r="I9045" i="2"/>
  <c r="J9044" i="2"/>
  <c r="I9044" i="2"/>
  <c r="J9043" i="2"/>
  <c r="I9043" i="2"/>
  <c r="J9042" i="2"/>
  <c r="I9042" i="2"/>
  <c r="J9041" i="2"/>
  <c r="I9041" i="2"/>
  <c r="J9040" i="2"/>
  <c r="I9040" i="2"/>
  <c r="J9039" i="2"/>
  <c r="I9039" i="2"/>
  <c r="J9038" i="2"/>
  <c r="I9038" i="2"/>
  <c r="J9037" i="2"/>
  <c r="I9037" i="2"/>
  <c r="J9036" i="2"/>
  <c r="I9036" i="2"/>
  <c r="J9035" i="2"/>
  <c r="I9035" i="2"/>
  <c r="J9034" i="2"/>
  <c r="I9034" i="2"/>
  <c r="J9033" i="2"/>
  <c r="I9033" i="2"/>
  <c r="J9032" i="2"/>
  <c r="I9032" i="2"/>
  <c r="J9031" i="2"/>
  <c r="I9031" i="2"/>
  <c r="J9030" i="2"/>
  <c r="I9030" i="2"/>
  <c r="J9029" i="2"/>
  <c r="I9029" i="2"/>
  <c r="J9028" i="2"/>
  <c r="I9028" i="2"/>
  <c r="J9027" i="2"/>
  <c r="I9027" i="2"/>
  <c r="J9026" i="2"/>
  <c r="I9026" i="2"/>
  <c r="J9025" i="2"/>
  <c r="I9025" i="2"/>
  <c r="J9024" i="2"/>
  <c r="I9024" i="2"/>
  <c r="J9023" i="2"/>
  <c r="I9023" i="2"/>
  <c r="J9022" i="2"/>
  <c r="I9022" i="2"/>
  <c r="J9021" i="2"/>
  <c r="I9021" i="2"/>
  <c r="J9020" i="2"/>
  <c r="I9020" i="2"/>
  <c r="J9019" i="2"/>
  <c r="I9019" i="2"/>
  <c r="J9018" i="2"/>
  <c r="I9018" i="2"/>
  <c r="J9017" i="2"/>
  <c r="I9017" i="2"/>
  <c r="J9016" i="2"/>
  <c r="I9016" i="2"/>
  <c r="J9015" i="2"/>
  <c r="I9015" i="2"/>
  <c r="J9014" i="2"/>
  <c r="I9014" i="2"/>
  <c r="J9013" i="2"/>
  <c r="I9013" i="2"/>
  <c r="J9012" i="2"/>
  <c r="I9012" i="2"/>
  <c r="J9011" i="2"/>
  <c r="I9011" i="2"/>
  <c r="J9010" i="2"/>
  <c r="I9010" i="2"/>
  <c r="J9009" i="2"/>
  <c r="I9009" i="2"/>
  <c r="J9008" i="2"/>
  <c r="I9008" i="2"/>
  <c r="J9007" i="2"/>
  <c r="I9007" i="2"/>
  <c r="J9006" i="2"/>
  <c r="I9006" i="2"/>
  <c r="J9005" i="2"/>
  <c r="I9005" i="2"/>
  <c r="J9004" i="2"/>
  <c r="I9004" i="2"/>
  <c r="J9003" i="2"/>
  <c r="I9003" i="2"/>
  <c r="J9002" i="2"/>
  <c r="I9002" i="2"/>
  <c r="J9001" i="2"/>
  <c r="I9001" i="2"/>
  <c r="J9000" i="2"/>
  <c r="I9000" i="2"/>
  <c r="J8999" i="2"/>
  <c r="I8999" i="2"/>
  <c r="J8998" i="2"/>
  <c r="I8998" i="2"/>
  <c r="J8997" i="2"/>
  <c r="I8997" i="2"/>
  <c r="J8996" i="2"/>
  <c r="I8996" i="2"/>
  <c r="J8995" i="2"/>
  <c r="I8995" i="2"/>
  <c r="J8994" i="2"/>
  <c r="I8994" i="2"/>
  <c r="J8993" i="2"/>
  <c r="I8993" i="2"/>
  <c r="J8992" i="2"/>
  <c r="I8992" i="2"/>
  <c r="J8991" i="2"/>
  <c r="I8991" i="2"/>
  <c r="J8990" i="2"/>
  <c r="I8990" i="2"/>
  <c r="J8989" i="2"/>
  <c r="I8989" i="2"/>
  <c r="J8988" i="2"/>
  <c r="I8988" i="2"/>
  <c r="J8987" i="2"/>
  <c r="I8987" i="2"/>
  <c r="J8986" i="2"/>
  <c r="I8986" i="2"/>
  <c r="J8985" i="2"/>
  <c r="I8985" i="2"/>
  <c r="J8984" i="2"/>
  <c r="I8984" i="2"/>
  <c r="J8983" i="2"/>
  <c r="I8983" i="2"/>
  <c r="J8982" i="2"/>
  <c r="I8982" i="2"/>
  <c r="J8981" i="2"/>
  <c r="I8981" i="2"/>
  <c r="J8980" i="2"/>
  <c r="I8980" i="2"/>
  <c r="J8979" i="2"/>
  <c r="I8979" i="2"/>
  <c r="J8978" i="2"/>
  <c r="I8978" i="2"/>
  <c r="J8977" i="2"/>
  <c r="I8977" i="2"/>
  <c r="J8976" i="2"/>
  <c r="I8976" i="2"/>
  <c r="J8975" i="2"/>
  <c r="I8975" i="2"/>
  <c r="J8974" i="2"/>
  <c r="I8974" i="2"/>
  <c r="J8973" i="2"/>
  <c r="I8973" i="2"/>
  <c r="J8972" i="2"/>
  <c r="I8972" i="2"/>
  <c r="J8971" i="2"/>
  <c r="I8971" i="2"/>
  <c r="J8970" i="2"/>
  <c r="I8970" i="2"/>
  <c r="J8969" i="2"/>
  <c r="I8969" i="2"/>
  <c r="J8968" i="2"/>
  <c r="I8968" i="2"/>
  <c r="J8967" i="2"/>
  <c r="I8967" i="2"/>
  <c r="J8966" i="2"/>
  <c r="I8966" i="2"/>
  <c r="J8965" i="2"/>
  <c r="I8965" i="2"/>
  <c r="J8964" i="2"/>
  <c r="I8964" i="2"/>
  <c r="J8963" i="2"/>
  <c r="I8963" i="2"/>
  <c r="J8962" i="2"/>
  <c r="I8962" i="2"/>
  <c r="J8961" i="2"/>
  <c r="I8961" i="2"/>
  <c r="J8960" i="2"/>
  <c r="I8960" i="2"/>
  <c r="J8959" i="2"/>
  <c r="I8959" i="2"/>
  <c r="J8958" i="2"/>
  <c r="I8958" i="2"/>
  <c r="J8957" i="2"/>
  <c r="I8957" i="2"/>
  <c r="J8956" i="2"/>
  <c r="I8956" i="2"/>
  <c r="J8955" i="2"/>
  <c r="I8955" i="2"/>
  <c r="J8954" i="2"/>
  <c r="I8954" i="2"/>
  <c r="J8953" i="2"/>
  <c r="I8953" i="2"/>
  <c r="J8952" i="2"/>
  <c r="I8952" i="2"/>
  <c r="J8951" i="2"/>
  <c r="I8951" i="2"/>
  <c r="J8950" i="2"/>
  <c r="I8950" i="2"/>
  <c r="J8949" i="2"/>
  <c r="I8949" i="2"/>
  <c r="J8948" i="2"/>
  <c r="I8948" i="2"/>
  <c r="J8947" i="2"/>
  <c r="I8947" i="2"/>
  <c r="J8946" i="2"/>
  <c r="I8946" i="2"/>
  <c r="J8945" i="2"/>
  <c r="I8945" i="2"/>
  <c r="J8944" i="2"/>
  <c r="I8944" i="2"/>
  <c r="J8943" i="2"/>
  <c r="I8943" i="2"/>
  <c r="J8942" i="2"/>
  <c r="I8942" i="2"/>
  <c r="J8941" i="2"/>
  <c r="I8941" i="2"/>
  <c r="J8940" i="2"/>
  <c r="I8940" i="2"/>
  <c r="J8939" i="2"/>
  <c r="I8939" i="2"/>
  <c r="J8938" i="2"/>
  <c r="I8938" i="2"/>
  <c r="J8937" i="2"/>
  <c r="I8937" i="2"/>
  <c r="J8936" i="2"/>
  <c r="I8936" i="2"/>
  <c r="J8935" i="2"/>
  <c r="I8935" i="2"/>
  <c r="J8934" i="2"/>
  <c r="I8934" i="2"/>
  <c r="J8933" i="2"/>
  <c r="I8933" i="2"/>
  <c r="J8932" i="2"/>
  <c r="I8932" i="2"/>
  <c r="J8931" i="2"/>
  <c r="I8931" i="2"/>
  <c r="J8930" i="2"/>
  <c r="I8930" i="2"/>
  <c r="J8929" i="2"/>
  <c r="I8929" i="2"/>
  <c r="J8928" i="2"/>
  <c r="I8928" i="2"/>
  <c r="J8927" i="2"/>
  <c r="I8927" i="2"/>
  <c r="J8926" i="2"/>
  <c r="I8926" i="2"/>
  <c r="J8925" i="2"/>
  <c r="I8925" i="2"/>
  <c r="J8924" i="2"/>
  <c r="I8924" i="2"/>
  <c r="J8923" i="2"/>
  <c r="I8923" i="2"/>
  <c r="J8922" i="2"/>
  <c r="I8922" i="2"/>
  <c r="J8921" i="2"/>
  <c r="I8921" i="2"/>
  <c r="J8920" i="2"/>
  <c r="I8920" i="2"/>
  <c r="J8919" i="2"/>
  <c r="I8919" i="2"/>
  <c r="J8918" i="2"/>
  <c r="I8918" i="2"/>
  <c r="J8917" i="2"/>
  <c r="I8917" i="2"/>
  <c r="J8916" i="2"/>
  <c r="I8916" i="2"/>
  <c r="J8915" i="2"/>
  <c r="I8915" i="2"/>
  <c r="J8914" i="2"/>
  <c r="I8914" i="2"/>
  <c r="J8913" i="2"/>
  <c r="I8913" i="2"/>
  <c r="J8912" i="2"/>
  <c r="I8912" i="2"/>
  <c r="J8911" i="2"/>
  <c r="I8911" i="2"/>
  <c r="J8910" i="2"/>
  <c r="I8910" i="2"/>
  <c r="J8909" i="2"/>
  <c r="I8909" i="2"/>
  <c r="J8908" i="2"/>
  <c r="I8908" i="2"/>
  <c r="J8907" i="2"/>
  <c r="I8907" i="2"/>
  <c r="J8906" i="2"/>
  <c r="I8906" i="2"/>
  <c r="J8905" i="2"/>
  <c r="I8905" i="2"/>
  <c r="J8904" i="2"/>
  <c r="I8904" i="2"/>
  <c r="J8903" i="2"/>
  <c r="I8903" i="2"/>
  <c r="J8902" i="2"/>
  <c r="I8902" i="2"/>
  <c r="J8901" i="2"/>
  <c r="I8901" i="2"/>
  <c r="J8900" i="2"/>
  <c r="I8900" i="2"/>
  <c r="J8899" i="2"/>
  <c r="I8899" i="2"/>
  <c r="J8898" i="2"/>
  <c r="I8898" i="2"/>
  <c r="J8897" i="2"/>
  <c r="I8897" i="2"/>
  <c r="J8896" i="2"/>
  <c r="I8896" i="2"/>
  <c r="J8895" i="2"/>
  <c r="I8895" i="2"/>
  <c r="J8894" i="2"/>
  <c r="I8894" i="2"/>
  <c r="J8893" i="2"/>
  <c r="I8893" i="2"/>
  <c r="J8892" i="2"/>
  <c r="I8892" i="2"/>
  <c r="J8891" i="2"/>
  <c r="I8891" i="2"/>
  <c r="J8890" i="2"/>
  <c r="I8890" i="2"/>
  <c r="J8889" i="2"/>
  <c r="I8889" i="2"/>
  <c r="J8888" i="2"/>
  <c r="I8888" i="2"/>
  <c r="J8887" i="2"/>
  <c r="I8887" i="2"/>
  <c r="J8886" i="2"/>
  <c r="I8886" i="2"/>
  <c r="J8885" i="2"/>
  <c r="I8885" i="2"/>
  <c r="J8884" i="2"/>
  <c r="I8884" i="2"/>
  <c r="J8883" i="2"/>
  <c r="I8883" i="2"/>
  <c r="J8882" i="2"/>
  <c r="I8882" i="2"/>
  <c r="J8881" i="2"/>
  <c r="I8881" i="2"/>
  <c r="J8880" i="2"/>
  <c r="I8880" i="2"/>
  <c r="J8879" i="2"/>
  <c r="I8879" i="2"/>
  <c r="J8878" i="2"/>
  <c r="I8878" i="2"/>
  <c r="J8877" i="2"/>
  <c r="I8877" i="2"/>
  <c r="J8876" i="2"/>
  <c r="I8876" i="2"/>
  <c r="J8875" i="2"/>
  <c r="I8875" i="2"/>
  <c r="J8874" i="2"/>
  <c r="I8874" i="2"/>
  <c r="J8873" i="2"/>
  <c r="I8873" i="2"/>
  <c r="J8872" i="2"/>
  <c r="I8872" i="2"/>
  <c r="J8871" i="2"/>
  <c r="I8871" i="2"/>
  <c r="J8870" i="2"/>
  <c r="I8870" i="2"/>
  <c r="J8869" i="2"/>
  <c r="I8869" i="2"/>
  <c r="J8868" i="2"/>
  <c r="I8868" i="2"/>
  <c r="J8867" i="2"/>
  <c r="I8867" i="2"/>
  <c r="J8866" i="2"/>
  <c r="I8866" i="2"/>
  <c r="J8865" i="2"/>
  <c r="I8865" i="2"/>
  <c r="J8864" i="2"/>
  <c r="I8864" i="2"/>
  <c r="J8863" i="2"/>
  <c r="I8863" i="2"/>
  <c r="J8862" i="2"/>
  <c r="I8862" i="2"/>
  <c r="J8861" i="2"/>
  <c r="I8861" i="2"/>
  <c r="J8860" i="2"/>
  <c r="I8860" i="2"/>
  <c r="J8859" i="2"/>
  <c r="I8859" i="2"/>
  <c r="J8858" i="2"/>
  <c r="I8858" i="2"/>
  <c r="J8857" i="2"/>
  <c r="I8857" i="2"/>
  <c r="J8856" i="2"/>
  <c r="I8856" i="2"/>
  <c r="J8855" i="2"/>
  <c r="I8855" i="2"/>
  <c r="J8854" i="2"/>
  <c r="I8854" i="2"/>
  <c r="J8853" i="2"/>
  <c r="I8853" i="2"/>
  <c r="J8852" i="2"/>
  <c r="I8852" i="2"/>
  <c r="J8851" i="2"/>
  <c r="I8851" i="2"/>
  <c r="J8850" i="2"/>
  <c r="I8850" i="2"/>
  <c r="J8849" i="2"/>
  <c r="I8849" i="2"/>
  <c r="J8848" i="2"/>
  <c r="I8848" i="2"/>
  <c r="J8847" i="2"/>
  <c r="I8847" i="2"/>
  <c r="J8846" i="2"/>
  <c r="I8846" i="2"/>
  <c r="J8845" i="2"/>
  <c r="I8845" i="2"/>
  <c r="J8844" i="2"/>
  <c r="I8844" i="2"/>
  <c r="J8843" i="2"/>
  <c r="I8843" i="2"/>
  <c r="J8842" i="2"/>
  <c r="I8842" i="2"/>
  <c r="J8841" i="2"/>
  <c r="I8841" i="2"/>
  <c r="J8840" i="2"/>
  <c r="I8840" i="2"/>
  <c r="J8839" i="2"/>
  <c r="I8839" i="2"/>
  <c r="J8838" i="2"/>
  <c r="I8838" i="2"/>
  <c r="J8837" i="2"/>
  <c r="I8837" i="2"/>
  <c r="J8836" i="2"/>
  <c r="I8836" i="2"/>
  <c r="J8835" i="2"/>
  <c r="I8835" i="2"/>
  <c r="J8834" i="2"/>
  <c r="I8834" i="2"/>
  <c r="J8833" i="2"/>
  <c r="I8833" i="2"/>
  <c r="J8832" i="2"/>
  <c r="I8832" i="2"/>
  <c r="J8831" i="2"/>
  <c r="I8831" i="2"/>
  <c r="J8830" i="2"/>
  <c r="I8830" i="2"/>
  <c r="J8829" i="2"/>
  <c r="I8829" i="2"/>
  <c r="J8828" i="2"/>
  <c r="I8828" i="2"/>
  <c r="J8827" i="2"/>
  <c r="I8827" i="2"/>
  <c r="J8826" i="2"/>
  <c r="I8826" i="2"/>
  <c r="J8825" i="2"/>
  <c r="I8825" i="2"/>
  <c r="J8824" i="2"/>
  <c r="I8824" i="2"/>
  <c r="J8823" i="2"/>
  <c r="I8823" i="2"/>
  <c r="J8822" i="2"/>
  <c r="I8822" i="2"/>
  <c r="J8821" i="2"/>
  <c r="I8821" i="2"/>
  <c r="J8820" i="2"/>
  <c r="I8820" i="2"/>
  <c r="J8819" i="2"/>
  <c r="I8819" i="2"/>
  <c r="J8818" i="2"/>
  <c r="I8818" i="2"/>
  <c r="J8817" i="2"/>
  <c r="I8817" i="2"/>
  <c r="J8816" i="2"/>
  <c r="I8816" i="2"/>
  <c r="J8815" i="2"/>
  <c r="I8815" i="2"/>
  <c r="J8814" i="2"/>
  <c r="I8814" i="2"/>
  <c r="J8813" i="2"/>
  <c r="I8813" i="2"/>
  <c r="J8812" i="2"/>
  <c r="I8812" i="2"/>
  <c r="J8811" i="2"/>
  <c r="I8811" i="2"/>
  <c r="J8810" i="2"/>
  <c r="I8810" i="2"/>
  <c r="J8809" i="2"/>
  <c r="I8809" i="2"/>
  <c r="J8808" i="2"/>
  <c r="I8808" i="2"/>
  <c r="J8807" i="2"/>
  <c r="I8807" i="2"/>
  <c r="J8806" i="2"/>
  <c r="I8806" i="2"/>
  <c r="J8805" i="2"/>
  <c r="I8805" i="2"/>
  <c r="J8804" i="2"/>
  <c r="I8804" i="2"/>
  <c r="J8803" i="2"/>
  <c r="I8803" i="2"/>
  <c r="J8802" i="2"/>
  <c r="I8802" i="2"/>
  <c r="J8801" i="2"/>
  <c r="I8801" i="2"/>
  <c r="J8800" i="2"/>
  <c r="I8800" i="2"/>
  <c r="J8799" i="2"/>
  <c r="I8799" i="2"/>
  <c r="J8798" i="2"/>
  <c r="I8798" i="2"/>
  <c r="J8797" i="2"/>
  <c r="I8797" i="2"/>
  <c r="J8796" i="2"/>
  <c r="I8796" i="2"/>
  <c r="J8795" i="2"/>
  <c r="I8795" i="2"/>
  <c r="J8794" i="2"/>
  <c r="I8794" i="2"/>
  <c r="J8793" i="2"/>
  <c r="I8793" i="2"/>
  <c r="J8792" i="2"/>
  <c r="I8792" i="2"/>
  <c r="J8791" i="2"/>
  <c r="I8791" i="2"/>
  <c r="J8790" i="2"/>
  <c r="I8790" i="2"/>
  <c r="J8789" i="2"/>
  <c r="I8789" i="2"/>
  <c r="J8788" i="2"/>
  <c r="I8788" i="2"/>
  <c r="J8787" i="2"/>
  <c r="I8787" i="2"/>
  <c r="J8786" i="2"/>
  <c r="I8786" i="2"/>
  <c r="J8785" i="2"/>
  <c r="I8785" i="2"/>
  <c r="J8784" i="2"/>
  <c r="I8784" i="2"/>
  <c r="J8783" i="2"/>
  <c r="I8783" i="2"/>
  <c r="J8782" i="2"/>
  <c r="I8782" i="2"/>
  <c r="J8781" i="2"/>
  <c r="I8781" i="2"/>
  <c r="J8780" i="2"/>
  <c r="I8780" i="2"/>
  <c r="J8779" i="2"/>
  <c r="I8779" i="2"/>
  <c r="J8778" i="2"/>
  <c r="I8778" i="2"/>
  <c r="J8777" i="2"/>
  <c r="I8777" i="2"/>
  <c r="J8776" i="2"/>
  <c r="I8776" i="2"/>
  <c r="J8775" i="2"/>
  <c r="I8775" i="2"/>
  <c r="J8774" i="2"/>
  <c r="I8774" i="2"/>
  <c r="J8773" i="2"/>
  <c r="I8773" i="2"/>
  <c r="J8772" i="2"/>
  <c r="I8772" i="2"/>
  <c r="J8771" i="2"/>
  <c r="I8771" i="2"/>
  <c r="J8770" i="2"/>
  <c r="I8770" i="2"/>
  <c r="J8769" i="2"/>
  <c r="I8769" i="2"/>
  <c r="J8768" i="2"/>
  <c r="I8768" i="2"/>
  <c r="J8767" i="2"/>
  <c r="I8767" i="2"/>
  <c r="J8766" i="2"/>
  <c r="I8766" i="2"/>
  <c r="J8765" i="2"/>
  <c r="I8765" i="2"/>
  <c r="J8764" i="2"/>
  <c r="I8764" i="2"/>
  <c r="J8763" i="2"/>
  <c r="I8763" i="2"/>
  <c r="J8762" i="2"/>
  <c r="I8762" i="2"/>
  <c r="J8761" i="2"/>
  <c r="I8761" i="2"/>
  <c r="J8760" i="2"/>
  <c r="I8760" i="2"/>
  <c r="J8759" i="2"/>
  <c r="I8759" i="2"/>
  <c r="J8758" i="2"/>
  <c r="I8758" i="2"/>
  <c r="J8757" i="2"/>
  <c r="I8757" i="2"/>
  <c r="J8756" i="2"/>
  <c r="I8756" i="2"/>
  <c r="J8755" i="2"/>
  <c r="I8755" i="2"/>
  <c r="J8754" i="2"/>
  <c r="I8754" i="2"/>
  <c r="J8753" i="2"/>
  <c r="I8753" i="2"/>
  <c r="J8752" i="2"/>
  <c r="I8752" i="2"/>
  <c r="J8751" i="2"/>
  <c r="I8751" i="2"/>
  <c r="J8750" i="2"/>
  <c r="I8750" i="2"/>
  <c r="J8749" i="2"/>
  <c r="I8749" i="2"/>
  <c r="J8748" i="2"/>
  <c r="I8748" i="2"/>
  <c r="J8747" i="2"/>
  <c r="I8747" i="2"/>
  <c r="J8746" i="2"/>
  <c r="I8746" i="2"/>
  <c r="J8745" i="2"/>
  <c r="I8745" i="2"/>
  <c r="J8744" i="2"/>
  <c r="I8744" i="2"/>
  <c r="J8743" i="2"/>
  <c r="I8743" i="2"/>
  <c r="J8742" i="2"/>
  <c r="I8742" i="2"/>
  <c r="J8741" i="2"/>
  <c r="I8741" i="2"/>
  <c r="J8740" i="2"/>
  <c r="I8740" i="2"/>
  <c r="J8739" i="2"/>
  <c r="I8739" i="2"/>
  <c r="J8738" i="2"/>
  <c r="I8738" i="2"/>
  <c r="J8737" i="2"/>
  <c r="I8737" i="2"/>
  <c r="J8736" i="2"/>
  <c r="I8736" i="2"/>
  <c r="J8735" i="2"/>
  <c r="I8735" i="2"/>
  <c r="J8734" i="2"/>
  <c r="I8734" i="2"/>
  <c r="J8733" i="2"/>
  <c r="I8733" i="2"/>
  <c r="J8732" i="2"/>
  <c r="I8732" i="2"/>
  <c r="J8731" i="2"/>
  <c r="I8731" i="2"/>
  <c r="J8730" i="2"/>
  <c r="I8730" i="2"/>
  <c r="J8729" i="2"/>
  <c r="I8729" i="2"/>
  <c r="J8728" i="2"/>
  <c r="I8728" i="2"/>
  <c r="J8727" i="2"/>
  <c r="I8727" i="2"/>
  <c r="J8726" i="2"/>
  <c r="I8726" i="2"/>
  <c r="J8725" i="2"/>
  <c r="I8725" i="2"/>
  <c r="J8724" i="2"/>
  <c r="I8724" i="2"/>
  <c r="J8723" i="2"/>
  <c r="I8723" i="2"/>
  <c r="J8722" i="2"/>
  <c r="I8722" i="2"/>
  <c r="J8721" i="2"/>
  <c r="I8721" i="2"/>
  <c r="J8720" i="2"/>
  <c r="I8720" i="2"/>
  <c r="J8719" i="2"/>
  <c r="I8719" i="2"/>
  <c r="J8718" i="2"/>
  <c r="I8718" i="2"/>
  <c r="J8717" i="2"/>
  <c r="I8717" i="2"/>
  <c r="J8716" i="2"/>
  <c r="I8716" i="2"/>
  <c r="J8715" i="2"/>
  <c r="I8715" i="2"/>
  <c r="J8714" i="2"/>
  <c r="I8714" i="2"/>
  <c r="J8713" i="2"/>
  <c r="I8713" i="2"/>
  <c r="J8712" i="2"/>
  <c r="I8712" i="2"/>
  <c r="J8711" i="2"/>
  <c r="I8711" i="2"/>
  <c r="J8710" i="2"/>
  <c r="I8710" i="2"/>
  <c r="J8709" i="2"/>
  <c r="I8709" i="2"/>
  <c r="J8708" i="2"/>
  <c r="I8708" i="2"/>
  <c r="J8707" i="2"/>
  <c r="I8707" i="2"/>
  <c r="J8706" i="2"/>
  <c r="I8706" i="2"/>
  <c r="J8705" i="2"/>
  <c r="I8705" i="2"/>
  <c r="J8704" i="2"/>
  <c r="I8704" i="2"/>
  <c r="J8703" i="2"/>
  <c r="I8703" i="2"/>
  <c r="J8702" i="2"/>
  <c r="I8702" i="2"/>
  <c r="J8701" i="2"/>
  <c r="I8701" i="2"/>
  <c r="J8700" i="2"/>
  <c r="I8700" i="2"/>
  <c r="J8699" i="2"/>
  <c r="I8699" i="2"/>
  <c r="J8698" i="2"/>
  <c r="I8698" i="2"/>
  <c r="J8697" i="2"/>
  <c r="I8697" i="2"/>
  <c r="J8696" i="2"/>
  <c r="I8696" i="2"/>
  <c r="J8695" i="2"/>
  <c r="I8695" i="2"/>
  <c r="J8694" i="2"/>
  <c r="I8694" i="2"/>
  <c r="J8693" i="2"/>
  <c r="I8693" i="2"/>
  <c r="J8692" i="2"/>
  <c r="I8692" i="2"/>
  <c r="J8691" i="2"/>
  <c r="I8691" i="2"/>
  <c r="J8690" i="2"/>
  <c r="I8690" i="2"/>
  <c r="J8689" i="2"/>
  <c r="I8689" i="2"/>
  <c r="J8688" i="2"/>
  <c r="I8688" i="2"/>
  <c r="J8687" i="2"/>
  <c r="I8687" i="2"/>
  <c r="J8686" i="2"/>
  <c r="I8686" i="2"/>
  <c r="J8685" i="2"/>
  <c r="I8685" i="2"/>
  <c r="J8684" i="2"/>
  <c r="I8684" i="2"/>
  <c r="J8683" i="2"/>
  <c r="I8683" i="2"/>
  <c r="J8682" i="2"/>
  <c r="I8682" i="2"/>
  <c r="J8681" i="2"/>
  <c r="I8681" i="2"/>
  <c r="J8680" i="2"/>
  <c r="I8680" i="2"/>
  <c r="J8679" i="2"/>
  <c r="I8679" i="2"/>
  <c r="J8678" i="2"/>
  <c r="I8678" i="2"/>
  <c r="J8677" i="2"/>
  <c r="I8677" i="2"/>
  <c r="J8676" i="2"/>
  <c r="I8676" i="2"/>
  <c r="J8675" i="2"/>
  <c r="I8675" i="2"/>
  <c r="J8674" i="2"/>
  <c r="I8674" i="2"/>
  <c r="J8673" i="2"/>
  <c r="I8673" i="2"/>
  <c r="J8672" i="2"/>
  <c r="I8672" i="2"/>
  <c r="J8671" i="2"/>
  <c r="I8671" i="2"/>
  <c r="J8670" i="2"/>
  <c r="I8670" i="2"/>
  <c r="J8669" i="2"/>
  <c r="I8669" i="2"/>
  <c r="J8668" i="2"/>
  <c r="I8668" i="2"/>
  <c r="J8667" i="2"/>
  <c r="I8667" i="2"/>
  <c r="J8666" i="2"/>
  <c r="I8666" i="2"/>
  <c r="J8665" i="2"/>
  <c r="I8665" i="2"/>
  <c r="J8664" i="2"/>
  <c r="I8664" i="2"/>
  <c r="J8663" i="2"/>
  <c r="I8663" i="2"/>
  <c r="J8662" i="2"/>
  <c r="I8662" i="2"/>
  <c r="J8661" i="2"/>
  <c r="I8661" i="2"/>
  <c r="J8660" i="2"/>
  <c r="I8660" i="2"/>
  <c r="J8659" i="2"/>
  <c r="I8659" i="2"/>
  <c r="J8658" i="2"/>
  <c r="I8658" i="2"/>
  <c r="J8657" i="2"/>
  <c r="I8657" i="2"/>
  <c r="J8656" i="2"/>
  <c r="I8656" i="2"/>
  <c r="J8655" i="2"/>
  <c r="I8655" i="2"/>
  <c r="J8654" i="2"/>
  <c r="I8654" i="2"/>
  <c r="J8653" i="2"/>
  <c r="I8653" i="2"/>
  <c r="J8652" i="2"/>
  <c r="I8652" i="2"/>
  <c r="J8651" i="2"/>
  <c r="I8651" i="2"/>
  <c r="J8650" i="2"/>
  <c r="I8650" i="2"/>
  <c r="J8649" i="2"/>
  <c r="I8649" i="2"/>
  <c r="J8648" i="2"/>
  <c r="I8648" i="2"/>
  <c r="J8647" i="2"/>
  <c r="I8647" i="2"/>
  <c r="J8646" i="2"/>
  <c r="I8646" i="2"/>
  <c r="J8645" i="2"/>
  <c r="I8645" i="2"/>
  <c r="J8644" i="2"/>
  <c r="I8644" i="2"/>
  <c r="J8643" i="2"/>
  <c r="I8643" i="2"/>
  <c r="J8642" i="2"/>
  <c r="I8642" i="2"/>
  <c r="J8641" i="2"/>
  <c r="I8641" i="2"/>
  <c r="J8640" i="2"/>
  <c r="I8640" i="2"/>
  <c r="J8639" i="2"/>
  <c r="I8639" i="2"/>
  <c r="J8638" i="2"/>
  <c r="I8638" i="2"/>
  <c r="J8637" i="2"/>
  <c r="I8637" i="2"/>
  <c r="J8636" i="2"/>
  <c r="I8636" i="2"/>
  <c r="J8635" i="2"/>
  <c r="I8635" i="2"/>
  <c r="J8634" i="2"/>
  <c r="I8634" i="2"/>
  <c r="J8633" i="2"/>
  <c r="I8633" i="2"/>
  <c r="J8632" i="2"/>
  <c r="I8632" i="2"/>
  <c r="J8631" i="2"/>
  <c r="I8631" i="2"/>
  <c r="J8630" i="2"/>
  <c r="I8630" i="2"/>
  <c r="J8629" i="2"/>
  <c r="I8629" i="2"/>
  <c r="J8628" i="2"/>
  <c r="I8628" i="2"/>
  <c r="J8627" i="2"/>
  <c r="I8627" i="2"/>
  <c r="J8626" i="2"/>
  <c r="I8626" i="2"/>
  <c r="J8625" i="2"/>
  <c r="I8625" i="2"/>
  <c r="J8624" i="2"/>
  <c r="I8624" i="2"/>
  <c r="J8623" i="2"/>
  <c r="I8623" i="2"/>
  <c r="J8622" i="2"/>
  <c r="I8622" i="2"/>
  <c r="J8621" i="2"/>
  <c r="I8621" i="2"/>
  <c r="J8620" i="2"/>
  <c r="I8620" i="2"/>
  <c r="J8619" i="2"/>
  <c r="I8619" i="2"/>
  <c r="J8618" i="2"/>
  <c r="I8618" i="2"/>
  <c r="J8617" i="2"/>
  <c r="I8617" i="2"/>
  <c r="J8616" i="2"/>
  <c r="I8616" i="2"/>
  <c r="J8615" i="2"/>
  <c r="I8615" i="2"/>
  <c r="J8614" i="2"/>
  <c r="I8614" i="2"/>
  <c r="J8613" i="2"/>
  <c r="I8613" i="2"/>
  <c r="J8612" i="2"/>
  <c r="I8612" i="2"/>
  <c r="J8611" i="2"/>
  <c r="I8611" i="2"/>
  <c r="J8610" i="2"/>
  <c r="I8610" i="2"/>
  <c r="J8609" i="2"/>
  <c r="I8609" i="2"/>
  <c r="J8608" i="2"/>
  <c r="I8608" i="2"/>
  <c r="J8607" i="2"/>
  <c r="I8607" i="2"/>
  <c r="J8606" i="2"/>
  <c r="I8606" i="2"/>
  <c r="J8605" i="2"/>
  <c r="I8605" i="2"/>
  <c r="J8604" i="2"/>
  <c r="I8604" i="2"/>
  <c r="J8603" i="2"/>
  <c r="I8603" i="2"/>
  <c r="J8602" i="2"/>
  <c r="I8602" i="2"/>
  <c r="J8601" i="2"/>
  <c r="I8601" i="2"/>
  <c r="J8600" i="2"/>
  <c r="I8600" i="2"/>
  <c r="J8599" i="2"/>
  <c r="I8599" i="2"/>
  <c r="J8598" i="2"/>
  <c r="I8598" i="2"/>
  <c r="J8597" i="2"/>
  <c r="I8597" i="2"/>
  <c r="J8596" i="2"/>
  <c r="I8596" i="2"/>
  <c r="J8595" i="2"/>
  <c r="I8595" i="2"/>
  <c r="J8594" i="2"/>
  <c r="I8594" i="2"/>
  <c r="J8593" i="2"/>
  <c r="I8593" i="2"/>
  <c r="J8592" i="2"/>
  <c r="I8592" i="2"/>
  <c r="J8591" i="2"/>
  <c r="I8591" i="2"/>
  <c r="J8590" i="2"/>
  <c r="I8590" i="2"/>
  <c r="J8589" i="2"/>
  <c r="I8589" i="2"/>
  <c r="J8588" i="2"/>
  <c r="I8588" i="2"/>
  <c r="J8587" i="2"/>
  <c r="I8587" i="2"/>
  <c r="J8586" i="2"/>
  <c r="I8586" i="2"/>
  <c r="J8585" i="2"/>
  <c r="I8585" i="2"/>
  <c r="J8584" i="2"/>
  <c r="I8584" i="2"/>
  <c r="J8583" i="2"/>
  <c r="I8583" i="2"/>
  <c r="J8582" i="2"/>
  <c r="I8582" i="2"/>
  <c r="J8581" i="2"/>
  <c r="I8581" i="2"/>
  <c r="J8580" i="2"/>
  <c r="I8580" i="2"/>
  <c r="J8579" i="2"/>
  <c r="I8579" i="2"/>
  <c r="J8578" i="2"/>
  <c r="I8578" i="2"/>
  <c r="J8577" i="2"/>
  <c r="I8577" i="2"/>
  <c r="J8576" i="2"/>
  <c r="I8576" i="2"/>
  <c r="J8575" i="2"/>
  <c r="I8575" i="2"/>
  <c r="J8574" i="2"/>
  <c r="I8574" i="2"/>
  <c r="J8573" i="2"/>
  <c r="I8573" i="2"/>
  <c r="J8572" i="2"/>
  <c r="I8572" i="2"/>
  <c r="J8571" i="2"/>
  <c r="I8571" i="2"/>
  <c r="J8570" i="2"/>
  <c r="I8570" i="2"/>
  <c r="J8569" i="2"/>
  <c r="I8569" i="2"/>
  <c r="J8568" i="2"/>
  <c r="I8568" i="2"/>
  <c r="J8567" i="2"/>
  <c r="I8567" i="2"/>
  <c r="J8566" i="2"/>
  <c r="I8566" i="2"/>
  <c r="J8565" i="2"/>
  <c r="I8565" i="2"/>
  <c r="J8564" i="2"/>
  <c r="I8564" i="2"/>
  <c r="J8563" i="2"/>
  <c r="I8563" i="2"/>
  <c r="J8562" i="2"/>
  <c r="I8562" i="2"/>
  <c r="J8561" i="2"/>
  <c r="I8561" i="2"/>
  <c r="J8560" i="2"/>
  <c r="I8560" i="2"/>
  <c r="J8559" i="2"/>
  <c r="I8559" i="2"/>
  <c r="J8558" i="2"/>
  <c r="I8558" i="2"/>
  <c r="J8557" i="2"/>
  <c r="I8557" i="2"/>
  <c r="J8556" i="2"/>
  <c r="I8556" i="2"/>
  <c r="J8555" i="2"/>
  <c r="I8555" i="2"/>
  <c r="J8554" i="2"/>
  <c r="I8554" i="2"/>
  <c r="J8553" i="2"/>
  <c r="I8553" i="2"/>
  <c r="J8552" i="2"/>
  <c r="I8552" i="2"/>
  <c r="J8551" i="2"/>
  <c r="I8551" i="2"/>
  <c r="J8550" i="2"/>
  <c r="I8550" i="2"/>
  <c r="J8549" i="2"/>
  <c r="I8549" i="2"/>
  <c r="J8548" i="2"/>
  <c r="I8548" i="2"/>
  <c r="J8547" i="2"/>
  <c r="I8547" i="2"/>
  <c r="J8546" i="2"/>
  <c r="I8546" i="2"/>
  <c r="J8545" i="2"/>
  <c r="I8545" i="2"/>
  <c r="J8544" i="2"/>
  <c r="I8544" i="2"/>
  <c r="J8543" i="2"/>
  <c r="I8543" i="2"/>
  <c r="J8542" i="2"/>
  <c r="I8542" i="2"/>
  <c r="J8541" i="2"/>
  <c r="I8541" i="2"/>
  <c r="J8540" i="2"/>
  <c r="I8540" i="2"/>
  <c r="J8539" i="2"/>
  <c r="I8539" i="2"/>
  <c r="J8538" i="2"/>
  <c r="I8538" i="2"/>
  <c r="J8537" i="2"/>
  <c r="I8537" i="2"/>
  <c r="J8536" i="2"/>
  <c r="I8536" i="2"/>
  <c r="J8535" i="2"/>
  <c r="I8535" i="2"/>
  <c r="J8534" i="2"/>
  <c r="I8534" i="2"/>
  <c r="J8533" i="2"/>
  <c r="I8533" i="2"/>
  <c r="J8532" i="2"/>
  <c r="I8532" i="2"/>
  <c r="J8531" i="2"/>
  <c r="I8531" i="2"/>
  <c r="J8530" i="2"/>
  <c r="I8530" i="2"/>
  <c r="J8529" i="2"/>
  <c r="I8529" i="2"/>
  <c r="J8528" i="2"/>
  <c r="I8528" i="2"/>
  <c r="J8527" i="2"/>
  <c r="I8527" i="2"/>
  <c r="J8526" i="2"/>
  <c r="I8526" i="2"/>
  <c r="J8525" i="2"/>
  <c r="I8525" i="2"/>
  <c r="J8524" i="2"/>
  <c r="I8524" i="2"/>
  <c r="J8523" i="2"/>
  <c r="I8523" i="2"/>
  <c r="J8522" i="2"/>
  <c r="I8522" i="2"/>
  <c r="J8521" i="2"/>
  <c r="I8521" i="2"/>
  <c r="J8520" i="2"/>
  <c r="I8520" i="2"/>
  <c r="J8519" i="2"/>
  <c r="I8519" i="2"/>
  <c r="J8518" i="2"/>
  <c r="I8518" i="2"/>
  <c r="J8517" i="2"/>
  <c r="I8517" i="2"/>
  <c r="J8516" i="2"/>
  <c r="I8516" i="2"/>
  <c r="J8515" i="2"/>
  <c r="I8515" i="2"/>
  <c r="J8514" i="2"/>
  <c r="I8514" i="2"/>
  <c r="J8513" i="2"/>
  <c r="I8513" i="2"/>
  <c r="J8512" i="2"/>
  <c r="I8512" i="2"/>
  <c r="J8511" i="2"/>
  <c r="I8511" i="2"/>
  <c r="J8510" i="2"/>
  <c r="I8510" i="2"/>
  <c r="J8509" i="2"/>
  <c r="I8509" i="2"/>
  <c r="J8508" i="2"/>
  <c r="I8508" i="2"/>
  <c r="J8507" i="2"/>
  <c r="I8507" i="2"/>
  <c r="J8506" i="2"/>
  <c r="I8506" i="2"/>
  <c r="J8505" i="2"/>
  <c r="I8505" i="2"/>
  <c r="J8504" i="2"/>
  <c r="I8504" i="2"/>
  <c r="J8503" i="2"/>
  <c r="I8503" i="2"/>
  <c r="J8502" i="2"/>
  <c r="I8502" i="2"/>
  <c r="J8501" i="2"/>
  <c r="I8501" i="2"/>
  <c r="J8500" i="2"/>
  <c r="I8500" i="2"/>
  <c r="J8499" i="2"/>
  <c r="I8499" i="2"/>
  <c r="J8498" i="2"/>
  <c r="I8498" i="2"/>
  <c r="J8497" i="2"/>
  <c r="I8497" i="2"/>
  <c r="J8496" i="2"/>
  <c r="I8496" i="2"/>
  <c r="J8495" i="2"/>
  <c r="I8495" i="2"/>
  <c r="J8494" i="2"/>
  <c r="I8494" i="2"/>
  <c r="J8493" i="2"/>
  <c r="I8493" i="2"/>
  <c r="J8492" i="2"/>
  <c r="I8492" i="2"/>
  <c r="J8491" i="2"/>
  <c r="I8491" i="2"/>
  <c r="J8490" i="2"/>
  <c r="I8490" i="2"/>
  <c r="J8489" i="2"/>
  <c r="I8489" i="2"/>
  <c r="J8488" i="2"/>
  <c r="I8488" i="2"/>
  <c r="J8487" i="2"/>
  <c r="I8487" i="2"/>
  <c r="J8486" i="2"/>
  <c r="I8486" i="2"/>
  <c r="J8485" i="2"/>
  <c r="I8485" i="2"/>
  <c r="J8484" i="2"/>
  <c r="I8484" i="2"/>
  <c r="J8483" i="2"/>
  <c r="I8483" i="2"/>
  <c r="J8482" i="2"/>
  <c r="I8482" i="2"/>
  <c r="J8481" i="2"/>
  <c r="I8481" i="2"/>
  <c r="J8480" i="2"/>
  <c r="I8480" i="2"/>
  <c r="J8479" i="2"/>
  <c r="I8479" i="2"/>
  <c r="J8478" i="2"/>
  <c r="I8478" i="2"/>
  <c r="J8477" i="2"/>
  <c r="I8477" i="2"/>
  <c r="J8476" i="2"/>
  <c r="I8476" i="2"/>
  <c r="J8475" i="2"/>
  <c r="I8475" i="2"/>
  <c r="J8474" i="2"/>
  <c r="I8474" i="2"/>
  <c r="J8473" i="2"/>
  <c r="I8473" i="2"/>
  <c r="J8472" i="2"/>
  <c r="I8472" i="2"/>
  <c r="J8471" i="2"/>
  <c r="I8471" i="2"/>
  <c r="J8470" i="2"/>
  <c r="I8470" i="2"/>
  <c r="J8469" i="2"/>
  <c r="I8469" i="2"/>
  <c r="J8468" i="2"/>
  <c r="I8468" i="2"/>
  <c r="J8467" i="2"/>
  <c r="I8467" i="2"/>
  <c r="J8466" i="2"/>
  <c r="I8466" i="2"/>
  <c r="J8465" i="2"/>
  <c r="I8465" i="2"/>
  <c r="J8464" i="2"/>
  <c r="I8464" i="2"/>
  <c r="J8463" i="2"/>
  <c r="I8463" i="2"/>
  <c r="J8462" i="2"/>
  <c r="I8462" i="2"/>
  <c r="J8461" i="2"/>
  <c r="I8461" i="2"/>
  <c r="J8460" i="2"/>
  <c r="I8460" i="2"/>
  <c r="J8459" i="2"/>
  <c r="I8459" i="2"/>
  <c r="J8458" i="2"/>
  <c r="I8458" i="2"/>
  <c r="J8457" i="2"/>
  <c r="I8457" i="2"/>
  <c r="J8456" i="2"/>
  <c r="I8456" i="2"/>
  <c r="J8455" i="2"/>
  <c r="I8455" i="2"/>
  <c r="J8454" i="2"/>
  <c r="I8454" i="2"/>
  <c r="J8453" i="2"/>
  <c r="I8453" i="2"/>
  <c r="J8452" i="2"/>
  <c r="I8452" i="2"/>
  <c r="J8451" i="2"/>
  <c r="I8451" i="2"/>
  <c r="J8450" i="2"/>
  <c r="I8450" i="2"/>
  <c r="J8449" i="2"/>
  <c r="I8449" i="2"/>
  <c r="J8448" i="2"/>
  <c r="I8448" i="2"/>
  <c r="J8447" i="2"/>
  <c r="I8447" i="2"/>
  <c r="J8446" i="2"/>
  <c r="I8446" i="2"/>
  <c r="J8445" i="2"/>
  <c r="I8445" i="2"/>
  <c r="J8444" i="2"/>
  <c r="I8444" i="2"/>
  <c r="J8443" i="2"/>
  <c r="I8443" i="2"/>
  <c r="J8442" i="2"/>
  <c r="I8442" i="2"/>
  <c r="J8441" i="2"/>
  <c r="I8441" i="2"/>
  <c r="J8440" i="2"/>
  <c r="I8440" i="2"/>
  <c r="J8439" i="2"/>
  <c r="I8439" i="2"/>
  <c r="J8438" i="2"/>
  <c r="I8438" i="2"/>
  <c r="J8437" i="2"/>
  <c r="I8437" i="2"/>
  <c r="J8436" i="2"/>
  <c r="I8436" i="2"/>
  <c r="J8435" i="2"/>
  <c r="I8435" i="2"/>
  <c r="J8434" i="2"/>
  <c r="I8434" i="2"/>
  <c r="J8433" i="2"/>
  <c r="I8433" i="2"/>
  <c r="J8432" i="2"/>
  <c r="I8432" i="2"/>
  <c r="J8431" i="2"/>
  <c r="I8431" i="2"/>
  <c r="J8430" i="2"/>
  <c r="I8430" i="2"/>
  <c r="J8429" i="2"/>
  <c r="I8429" i="2"/>
  <c r="J8428" i="2"/>
  <c r="I8428" i="2"/>
  <c r="J8427" i="2"/>
  <c r="I8427" i="2"/>
  <c r="J8426" i="2"/>
  <c r="I8426" i="2"/>
  <c r="J8425" i="2"/>
  <c r="I8425" i="2"/>
  <c r="J8424" i="2"/>
  <c r="I8424" i="2"/>
  <c r="J8423" i="2"/>
  <c r="I8423" i="2"/>
  <c r="J8422" i="2"/>
  <c r="I8422" i="2"/>
  <c r="J8421" i="2"/>
  <c r="I8421" i="2"/>
  <c r="J8420" i="2"/>
  <c r="I8420" i="2"/>
  <c r="J8419" i="2"/>
  <c r="I8419" i="2"/>
  <c r="J8418" i="2"/>
  <c r="I8418" i="2"/>
  <c r="J8417" i="2"/>
  <c r="I8417" i="2"/>
  <c r="J8416" i="2"/>
  <c r="I8416" i="2"/>
  <c r="J8415" i="2"/>
  <c r="I8415" i="2"/>
  <c r="J8414" i="2"/>
  <c r="I8414" i="2"/>
  <c r="J8413" i="2"/>
  <c r="I8413" i="2"/>
  <c r="J8412" i="2"/>
  <c r="I8412" i="2"/>
  <c r="J8411" i="2"/>
  <c r="I8411" i="2"/>
  <c r="J8410" i="2"/>
  <c r="I8410" i="2"/>
  <c r="J8409" i="2"/>
  <c r="I8409" i="2"/>
  <c r="J8408" i="2"/>
  <c r="I8408" i="2"/>
  <c r="J8407" i="2"/>
  <c r="I8407" i="2"/>
  <c r="J8406" i="2"/>
  <c r="I8406" i="2"/>
  <c r="J8405" i="2"/>
  <c r="I8405" i="2"/>
  <c r="J8404" i="2"/>
  <c r="I8404" i="2"/>
  <c r="J8403" i="2"/>
  <c r="I8403" i="2"/>
  <c r="J8402" i="2"/>
  <c r="I8402" i="2"/>
  <c r="J8401" i="2"/>
  <c r="I8401" i="2"/>
  <c r="J8400" i="2"/>
  <c r="I8400" i="2"/>
  <c r="J8399" i="2"/>
  <c r="I8399" i="2"/>
  <c r="J8398" i="2"/>
  <c r="I8398" i="2"/>
  <c r="J8397" i="2"/>
  <c r="I8397" i="2"/>
  <c r="J8396" i="2"/>
  <c r="I8396" i="2"/>
  <c r="J8395" i="2"/>
  <c r="I8395" i="2"/>
  <c r="J8394" i="2"/>
  <c r="I8394" i="2"/>
  <c r="J8393" i="2"/>
  <c r="I8393" i="2"/>
  <c r="J8392" i="2"/>
  <c r="I8392" i="2"/>
  <c r="J8391" i="2"/>
  <c r="I8391" i="2"/>
  <c r="J8390" i="2"/>
  <c r="I8390" i="2"/>
  <c r="J8389" i="2"/>
  <c r="I8389" i="2"/>
  <c r="J8388" i="2"/>
  <c r="I8388" i="2"/>
  <c r="J8387" i="2"/>
  <c r="I8387" i="2"/>
  <c r="J8386" i="2"/>
  <c r="I8386" i="2"/>
  <c r="J8385" i="2"/>
  <c r="I8385" i="2"/>
  <c r="J8384" i="2"/>
  <c r="I8384" i="2"/>
  <c r="J8383" i="2"/>
  <c r="I8383" i="2"/>
  <c r="J8382" i="2"/>
  <c r="I8382" i="2"/>
  <c r="J8381" i="2"/>
  <c r="I8381" i="2"/>
  <c r="J8380" i="2"/>
  <c r="I8380" i="2"/>
  <c r="J8379" i="2"/>
  <c r="I8379" i="2"/>
  <c r="J8378" i="2"/>
  <c r="I8378" i="2"/>
  <c r="J8377" i="2"/>
  <c r="I8377" i="2"/>
  <c r="J8376" i="2"/>
  <c r="I8376" i="2"/>
  <c r="J8375" i="2"/>
  <c r="I8375" i="2"/>
  <c r="J8374" i="2"/>
  <c r="I8374" i="2"/>
  <c r="J8373" i="2"/>
  <c r="I8373" i="2"/>
  <c r="J8372" i="2"/>
  <c r="I8372" i="2"/>
  <c r="J8371" i="2"/>
  <c r="I8371" i="2"/>
  <c r="J8370" i="2"/>
  <c r="I8370" i="2"/>
  <c r="J8369" i="2"/>
  <c r="I8369" i="2"/>
  <c r="J8368" i="2"/>
  <c r="I8368" i="2"/>
  <c r="J8367" i="2"/>
  <c r="I8367" i="2"/>
  <c r="J8366" i="2"/>
  <c r="I8366" i="2"/>
  <c r="J8365" i="2"/>
  <c r="I8365" i="2"/>
  <c r="J8364" i="2"/>
  <c r="I8364" i="2"/>
  <c r="J8363" i="2"/>
  <c r="I8363" i="2"/>
  <c r="J8362" i="2"/>
  <c r="I8362" i="2"/>
  <c r="J8361" i="2"/>
  <c r="I8361" i="2"/>
  <c r="J8360" i="2"/>
  <c r="I8360" i="2"/>
  <c r="J8359" i="2"/>
  <c r="I8359" i="2"/>
  <c r="J8358" i="2"/>
  <c r="I8358" i="2"/>
  <c r="J8357" i="2"/>
  <c r="I8357" i="2"/>
  <c r="J8356" i="2"/>
  <c r="I8356" i="2"/>
  <c r="J8355" i="2"/>
  <c r="I8355" i="2"/>
  <c r="J8354" i="2"/>
  <c r="I8354" i="2"/>
  <c r="J8353" i="2"/>
  <c r="I8353" i="2"/>
  <c r="J8352" i="2"/>
  <c r="I8352" i="2"/>
  <c r="J8351" i="2"/>
  <c r="I8351" i="2"/>
  <c r="J8350" i="2"/>
  <c r="I8350" i="2"/>
  <c r="J8349" i="2"/>
  <c r="I8349" i="2"/>
  <c r="J8348" i="2"/>
  <c r="I8348" i="2"/>
  <c r="J8347" i="2"/>
  <c r="I8347" i="2"/>
  <c r="J8346" i="2"/>
  <c r="I8346" i="2"/>
  <c r="J8345" i="2"/>
  <c r="I8345" i="2"/>
  <c r="J8344" i="2"/>
  <c r="I8344" i="2"/>
  <c r="J8343" i="2"/>
  <c r="I8343" i="2"/>
  <c r="J8342" i="2"/>
  <c r="I8342" i="2"/>
  <c r="J8341" i="2"/>
  <c r="I8341" i="2"/>
  <c r="J8340" i="2"/>
  <c r="I8340" i="2"/>
  <c r="J8339" i="2"/>
  <c r="I8339" i="2"/>
  <c r="J8338" i="2"/>
  <c r="I8338" i="2"/>
  <c r="J8337" i="2"/>
  <c r="I8337" i="2"/>
  <c r="J8336" i="2"/>
  <c r="I8336" i="2"/>
  <c r="J8335" i="2"/>
  <c r="I8335" i="2"/>
  <c r="J8334" i="2"/>
  <c r="I8334" i="2"/>
  <c r="J8333" i="2"/>
  <c r="I8333" i="2"/>
  <c r="J8332" i="2"/>
  <c r="I8332" i="2"/>
  <c r="J8331" i="2"/>
  <c r="I8331" i="2"/>
  <c r="J8330" i="2"/>
  <c r="I8330" i="2"/>
  <c r="J8329" i="2"/>
  <c r="I8329" i="2"/>
  <c r="J8328" i="2"/>
  <c r="I8328" i="2"/>
  <c r="J8327" i="2"/>
  <c r="I8327" i="2"/>
  <c r="J8326" i="2"/>
  <c r="I8326" i="2"/>
  <c r="J8325" i="2"/>
  <c r="I8325" i="2"/>
  <c r="J8324" i="2"/>
  <c r="I8324" i="2"/>
  <c r="J8323" i="2"/>
  <c r="I8323" i="2"/>
  <c r="J8322" i="2"/>
  <c r="I8322" i="2"/>
  <c r="J8321" i="2"/>
  <c r="I8321" i="2"/>
  <c r="J8320" i="2"/>
  <c r="I8320" i="2"/>
  <c r="J8319" i="2"/>
  <c r="I8319" i="2"/>
  <c r="J8318" i="2"/>
  <c r="I8318" i="2"/>
  <c r="J8317" i="2"/>
  <c r="I8317" i="2"/>
  <c r="J8316" i="2"/>
  <c r="I8316" i="2"/>
  <c r="J8315" i="2"/>
  <c r="I8315" i="2"/>
  <c r="J8314" i="2"/>
  <c r="I8314" i="2"/>
  <c r="J8313" i="2"/>
  <c r="I8313" i="2"/>
  <c r="J8312" i="2"/>
  <c r="I8312" i="2"/>
  <c r="J8311" i="2"/>
  <c r="I8311" i="2"/>
  <c r="J8310" i="2"/>
  <c r="I8310" i="2"/>
  <c r="J8309" i="2"/>
  <c r="I8309" i="2"/>
  <c r="J8308" i="2"/>
  <c r="I8308" i="2"/>
  <c r="J8307" i="2"/>
  <c r="I8307" i="2"/>
  <c r="J8306" i="2"/>
  <c r="I8306" i="2"/>
  <c r="J8305" i="2"/>
  <c r="I8305" i="2"/>
  <c r="J8304" i="2"/>
  <c r="I8304" i="2"/>
  <c r="J8303" i="2"/>
  <c r="I8303" i="2"/>
  <c r="J8302" i="2"/>
  <c r="I8302" i="2"/>
  <c r="J8301" i="2"/>
  <c r="I8301" i="2"/>
  <c r="J8300" i="2"/>
  <c r="I8300" i="2"/>
  <c r="J8299" i="2"/>
  <c r="I8299" i="2"/>
  <c r="J8298" i="2"/>
  <c r="I8298" i="2"/>
  <c r="J8297" i="2"/>
  <c r="I8297" i="2"/>
  <c r="J8296" i="2"/>
  <c r="I8296" i="2"/>
  <c r="J8295" i="2"/>
  <c r="I8295" i="2"/>
  <c r="J8294" i="2"/>
  <c r="I8294" i="2"/>
  <c r="J8293" i="2"/>
  <c r="I8293" i="2"/>
  <c r="J8292" i="2"/>
  <c r="I8292" i="2"/>
  <c r="J8291" i="2"/>
  <c r="I8291" i="2"/>
  <c r="J8290" i="2"/>
  <c r="I8290" i="2"/>
  <c r="J8289" i="2"/>
  <c r="I8289" i="2"/>
  <c r="J8288" i="2"/>
  <c r="I8288" i="2"/>
  <c r="J8287" i="2"/>
  <c r="I8287" i="2"/>
  <c r="J8286" i="2"/>
  <c r="I8286" i="2"/>
  <c r="J8285" i="2"/>
  <c r="I8285" i="2"/>
  <c r="J8284" i="2"/>
  <c r="I8284" i="2"/>
  <c r="J8283" i="2"/>
  <c r="I8283" i="2"/>
  <c r="J8282" i="2"/>
  <c r="I8282" i="2"/>
  <c r="J8281" i="2"/>
  <c r="I8281" i="2"/>
  <c r="J8280" i="2"/>
  <c r="I8280" i="2"/>
  <c r="J8279" i="2"/>
  <c r="I8279" i="2"/>
  <c r="J8278" i="2"/>
  <c r="I8278" i="2"/>
  <c r="J8277" i="2"/>
  <c r="I8277" i="2"/>
  <c r="J8276" i="2"/>
  <c r="I8276" i="2"/>
  <c r="J8275" i="2"/>
  <c r="I8275" i="2"/>
  <c r="J8274" i="2"/>
  <c r="I8274" i="2"/>
  <c r="J8273" i="2"/>
  <c r="I8273" i="2"/>
  <c r="J8272" i="2"/>
  <c r="I8272" i="2"/>
  <c r="J8271" i="2"/>
  <c r="I8271" i="2"/>
  <c r="J8270" i="2"/>
  <c r="I8270" i="2"/>
  <c r="J8269" i="2"/>
  <c r="I8269" i="2"/>
  <c r="J8268" i="2"/>
  <c r="I8268" i="2"/>
  <c r="J8267" i="2"/>
  <c r="I8267" i="2"/>
  <c r="J8266" i="2"/>
  <c r="I8266" i="2"/>
  <c r="J8265" i="2"/>
  <c r="I8265" i="2"/>
  <c r="J8264" i="2"/>
  <c r="I8264" i="2"/>
  <c r="J8263" i="2"/>
  <c r="I8263" i="2"/>
  <c r="J8262" i="2"/>
  <c r="I8262" i="2"/>
  <c r="J8261" i="2"/>
  <c r="I8261" i="2"/>
  <c r="J8260" i="2"/>
  <c r="I8260" i="2"/>
  <c r="J8259" i="2"/>
  <c r="I8259" i="2"/>
  <c r="J8258" i="2"/>
  <c r="I8258" i="2"/>
  <c r="J8257" i="2"/>
  <c r="I8257" i="2"/>
  <c r="J8256" i="2"/>
  <c r="I8256" i="2"/>
  <c r="J8255" i="2"/>
  <c r="I8255" i="2"/>
  <c r="J8254" i="2"/>
  <c r="I8254" i="2"/>
  <c r="J8253" i="2"/>
  <c r="I8253" i="2"/>
  <c r="J8252" i="2"/>
  <c r="I8252" i="2"/>
  <c r="J8251" i="2"/>
  <c r="I8251" i="2"/>
  <c r="J8250" i="2"/>
  <c r="I8250" i="2"/>
  <c r="J8249" i="2"/>
  <c r="I8249" i="2"/>
  <c r="J8248" i="2"/>
  <c r="I8248" i="2"/>
  <c r="J8247" i="2"/>
  <c r="I8247" i="2"/>
  <c r="J8246" i="2"/>
  <c r="I8246" i="2"/>
  <c r="J8245" i="2"/>
  <c r="I8245" i="2"/>
  <c r="J8244" i="2"/>
  <c r="I8244" i="2"/>
  <c r="J8243" i="2"/>
  <c r="I8243" i="2"/>
  <c r="J8242" i="2"/>
  <c r="I8242" i="2"/>
  <c r="J8241" i="2"/>
  <c r="I8241" i="2"/>
  <c r="J8240" i="2"/>
  <c r="I8240" i="2"/>
  <c r="J8239" i="2"/>
  <c r="I8239" i="2"/>
  <c r="J8238" i="2"/>
  <c r="I8238" i="2"/>
  <c r="J8237" i="2"/>
  <c r="I8237" i="2"/>
  <c r="J8236" i="2"/>
  <c r="I8236" i="2"/>
  <c r="J8235" i="2"/>
  <c r="I8235" i="2"/>
  <c r="J8234" i="2"/>
  <c r="I8234" i="2"/>
  <c r="J8233" i="2"/>
  <c r="I8233" i="2"/>
  <c r="J8232" i="2"/>
  <c r="I8232" i="2"/>
  <c r="J8231" i="2"/>
  <c r="I8231" i="2"/>
  <c r="J8230" i="2"/>
  <c r="I8230" i="2"/>
  <c r="J8229" i="2"/>
  <c r="I8229" i="2"/>
  <c r="J8228" i="2"/>
  <c r="I8228" i="2"/>
  <c r="J8227" i="2"/>
  <c r="I8227" i="2"/>
  <c r="J8226" i="2"/>
  <c r="I8226" i="2"/>
  <c r="J8225" i="2"/>
  <c r="I8225" i="2"/>
  <c r="J8224" i="2"/>
  <c r="I8224" i="2"/>
  <c r="J8223" i="2"/>
  <c r="I8223" i="2"/>
  <c r="J8222" i="2"/>
  <c r="I8222" i="2"/>
  <c r="J8221" i="2"/>
  <c r="I8221" i="2"/>
  <c r="J8220" i="2"/>
  <c r="I8220" i="2"/>
  <c r="J8219" i="2"/>
  <c r="I8219" i="2"/>
  <c r="J8218" i="2"/>
  <c r="I8218" i="2"/>
  <c r="J8217" i="2"/>
  <c r="I8217" i="2"/>
  <c r="J8216" i="2"/>
  <c r="I8216" i="2"/>
  <c r="J8215" i="2"/>
  <c r="I8215" i="2"/>
  <c r="J8214" i="2"/>
  <c r="I8214" i="2"/>
  <c r="J8213" i="2"/>
  <c r="I8213" i="2"/>
  <c r="J8212" i="2"/>
  <c r="I8212" i="2"/>
  <c r="J8211" i="2"/>
  <c r="I8211" i="2"/>
  <c r="J8210" i="2"/>
  <c r="I8210" i="2"/>
  <c r="J8209" i="2"/>
  <c r="I8209" i="2"/>
  <c r="J8208" i="2"/>
  <c r="I8208" i="2"/>
  <c r="J8207" i="2"/>
  <c r="I8207" i="2"/>
  <c r="J8206" i="2"/>
  <c r="I8206" i="2"/>
  <c r="J8205" i="2"/>
  <c r="I8205" i="2"/>
  <c r="J8204" i="2"/>
  <c r="I8204" i="2"/>
  <c r="J8203" i="2"/>
  <c r="I8203" i="2"/>
  <c r="J8202" i="2"/>
  <c r="I8202" i="2"/>
  <c r="J8201" i="2"/>
  <c r="I8201" i="2"/>
  <c r="J8200" i="2"/>
  <c r="I8200" i="2"/>
  <c r="J8199" i="2"/>
  <c r="I8199" i="2"/>
  <c r="J8198" i="2"/>
  <c r="I8198" i="2"/>
  <c r="J8197" i="2"/>
  <c r="I8197" i="2"/>
  <c r="J8196" i="2"/>
  <c r="I8196" i="2"/>
  <c r="J8195" i="2"/>
  <c r="I8195" i="2"/>
  <c r="J8194" i="2"/>
  <c r="I8194" i="2"/>
  <c r="J8193" i="2"/>
  <c r="I8193" i="2"/>
  <c r="J8192" i="2"/>
  <c r="I8192" i="2"/>
  <c r="J8191" i="2"/>
  <c r="I8191" i="2"/>
  <c r="J8190" i="2"/>
  <c r="I8190" i="2"/>
  <c r="J8189" i="2"/>
  <c r="I8189" i="2"/>
  <c r="J8188" i="2"/>
  <c r="I8188" i="2"/>
  <c r="J8187" i="2"/>
  <c r="I8187" i="2"/>
  <c r="J8186" i="2"/>
  <c r="I8186" i="2"/>
  <c r="J8185" i="2"/>
  <c r="I8185" i="2"/>
  <c r="J8184" i="2"/>
  <c r="I8184" i="2"/>
  <c r="J8183" i="2"/>
  <c r="I8183" i="2"/>
  <c r="J8182" i="2"/>
  <c r="I8182" i="2"/>
  <c r="J8181" i="2"/>
  <c r="I8181" i="2"/>
  <c r="J8180" i="2"/>
  <c r="I8180" i="2"/>
  <c r="J8179" i="2"/>
  <c r="I8179" i="2"/>
  <c r="J8178" i="2"/>
  <c r="I8178" i="2"/>
  <c r="J8177" i="2"/>
  <c r="I8177" i="2"/>
  <c r="J8176" i="2"/>
  <c r="I8176" i="2"/>
  <c r="J8175" i="2"/>
  <c r="I8175" i="2"/>
  <c r="J8174" i="2"/>
  <c r="I8174" i="2"/>
  <c r="J8173" i="2"/>
  <c r="I8173" i="2"/>
  <c r="J8172" i="2"/>
  <c r="I8172" i="2"/>
  <c r="J8171" i="2"/>
  <c r="I8171" i="2"/>
  <c r="J8170" i="2"/>
  <c r="I8170" i="2"/>
  <c r="J8169" i="2"/>
  <c r="I8169" i="2"/>
  <c r="J8168" i="2"/>
  <c r="I8168" i="2"/>
  <c r="J8167" i="2"/>
  <c r="I8167" i="2"/>
  <c r="J8166" i="2"/>
  <c r="I8166" i="2"/>
  <c r="J8165" i="2"/>
  <c r="I8165" i="2"/>
  <c r="J8164" i="2"/>
  <c r="I8164" i="2"/>
  <c r="J8163" i="2"/>
  <c r="I8163" i="2"/>
  <c r="J8162" i="2"/>
  <c r="I8162" i="2"/>
  <c r="J8161" i="2"/>
  <c r="I8161" i="2"/>
  <c r="J8160" i="2"/>
  <c r="I8160" i="2"/>
  <c r="J8159" i="2"/>
  <c r="I8159" i="2"/>
  <c r="J8158" i="2"/>
  <c r="I8158" i="2"/>
  <c r="J8157" i="2"/>
  <c r="I8157" i="2"/>
  <c r="J8156" i="2"/>
  <c r="I8156" i="2"/>
  <c r="J8155" i="2"/>
  <c r="I8155" i="2"/>
  <c r="J8154" i="2"/>
  <c r="I8154" i="2"/>
  <c r="J8153" i="2"/>
  <c r="I8153" i="2"/>
  <c r="J8152" i="2"/>
  <c r="I8152" i="2"/>
  <c r="J8151" i="2"/>
  <c r="I8151" i="2"/>
  <c r="J8150" i="2"/>
  <c r="I8150" i="2"/>
  <c r="J8149" i="2"/>
  <c r="I8149" i="2"/>
  <c r="J8148" i="2"/>
  <c r="I8148" i="2"/>
  <c r="J8147" i="2"/>
  <c r="I8147" i="2"/>
  <c r="J8146" i="2"/>
  <c r="I8146" i="2"/>
  <c r="J8145" i="2"/>
  <c r="I8145" i="2"/>
  <c r="J8144" i="2"/>
  <c r="I8144" i="2"/>
  <c r="J8143" i="2"/>
  <c r="I8143" i="2"/>
  <c r="J8142" i="2"/>
  <c r="I8142" i="2"/>
  <c r="J8141" i="2"/>
  <c r="I8141" i="2"/>
  <c r="J8140" i="2"/>
  <c r="I8140" i="2"/>
  <c r="J8139" i="2"/>
  <c r="I8139" i="2"/>
  <c r="J8138" i="2"/>
  <c r="I8138" i="2"/>
  <c r="J8137" i="2"/>
  <c r="I8137" i="2"/>
  <c r="J8136" i="2"/>
  <c r="I8136" i="2"/>
  <c r="J8135" i="2"/>
  <c r="I8135" i="2"/>
  <c r="J8134" i="2"/>
  <c r="I8134" i="2"/>
  <c r="J8133" i="2"/>
  <c r="I8133" i="2"/>
  <c r="J8132" i="2"/>
  <c r="I8132" i="2"/>
  <c r="J8131" i="2"/>
  <c r="I8131" i="2"/>
  <c r="J8130" i="2"/>
  <c r="I8130" i="2"/>
  <c r="J8129" i="2"/>
  <c r="I8129" i="2"/>
  <c r="J8128" i="2"/>
  <c r="I8128" i="2"/>
  <c r="J8127" i="2"/>
  <c r="I8127" i="2"/>
  <c r="J8126" i="2"/>
  <c r="I8126" i="2"/>
  <c r="J8125" i="2"/>
  <c r="I8125" i="2"/>
  <c r="J8124" i="2"/>
  <c r="I8124" i="2"/>
  <c r="J8123" i="2"/>
  <c r="I8123" i="2"/>
  <c r="J8122" i="2"/>
  <c r="I8122" i="2"/>
  <c r="J8121" i="2"/>
  <c r="I8121" i="2"/>
  <c r="J8120" i="2"/>
  <c r="I8120" i="2"/>
  <c r="J8119" i="2"/>
  <c r="I8119" i="2"/>
  <c r="J8118" i="2"/>
  <c r="I8118" i="2"/>
  <c r="J8117" i="2"/>
  <c r="I8117" i="2"/>
  <c r="J8116" i="2"/>
  <c r="I8116" i="2"/>
  <c r="J8115" i="2"/>
  <c r="I8115" i="2"/>
  <c r="J8114" i="2"/>
  <c r="I8114" i="2"/>
  <c r="J8113" i="2"/>
  <c r="I8113" i="2"/>
  <c r="J8112" i="2"/>
  <c r="I8112" i="2"/>
  <c r="J8111" i="2"/>
  <c r="I8111" i="2"/>
  <c r="J8110" i="2"/>
  <c r="I8110" i="2"/>
  <c r="J8109" i="2"/>
  <c r="I8109" i="2"/>
  <c r="J8108" i="2"/>
  <c r="I8108" i="2"/>
  <c r="J8107" i="2"/>
  <c r="I8107" i="2"/>
  <c r="J8106" i="2"/>
  <c r="I8106" i="2"/>
  <c r="J8105" i="2"/>
  <c r="I8105" i="2"/>
  <c r="J8104" i="2"/>
  <c r="I8104" i="2"/>
  <c r="J8103" i="2"/>
  <c r="I8103" i="2"/>
  <c r="J8102" i="2"/>
  <c r="I8102" i="2"/>
  <c r="J8101" i="2"/>
  <c r="I8101" i="2"/>
  <c r="J8100" i="2"/>
  <c r="I8100" i="2"/>
  <c r="J8099" i="2"/>
  <c r="I8099" i="2"/>
  <c r="J8098" i="2"/>
  <c r="I8098" i="2"/>
  <c r="J8097" i="2"/>
  <c r="I8097" i="2"/>
  <c r="J8096" i="2"/>
  <c r="I8096" i="2"/>
  <c r="J8095" i="2"/>
  <c r="I8095" i="2"/>
  <c r="J8094" i="2"/>
  <c r="I8094" i="2"/>
  <c r="J8093" i="2"/>
  <c r="I8093" i="2"/>
  <c r="J8092" i="2"/>
  <c r="I8092" i="2"/>
  <c r="J8091" i="2"/>
  <c r="I8091" i="2"/>
  <c r="J8090" i="2"/>
  <c r="I8090" i="2"/>
  <c r="J8089" i="2"/>
  <c r="I8089" i="2"/>
  <c r="J8088" i="2"/>
  <c r="I8088" i="2"/>
  <c r="J8087" i="2"/>
  <c r="I8087" i="2"/>
  <c r="J8086" i="2"/>
  <c r="I8086" i="2"/>
  <c r="J8085" i="2"/>
  <c r="I8085" i="2"/>
  <c r="J8084" i="2"/>
  <c r="I8084" i="2"/>
  <c r="J8083" i="2"/>
  <c r="I8083" i="2"/>
  <c r="J8082" i="2"/>
  <c r="I8082" i="2"/>
  <c r="J8081" i="2"/>
  <c r="I8081" i="2"/>
  <c r="J8080" i="2"/>
  <c r="I8080" i="2"/>
  <c r="J8079" i="2"/>
  <c r="I8079" i="2"/>
  <c r="J8078" i="2"/>
  <c r="I8078" i="2"/>
  <c r="J8077" i="2"/>
  <c r="I8077" i="2"/>
  <c r="J8076" i="2"/>
  <c r="I8076" i="2"/>
  <c r="J8075" i="2"/>
  <c r="I8075" i="2"/>
  <c r="J8074" i="2"/>
  <c r="I8074" i="2"/>
  <c r="J8073" i="2"/>
  <c r="I8073" i="2"/>
  <c r="J8072" i="2"/>
  <c r="I8072" i="2"/>
  <c r="J8071" i="2"/>
  <c r="I8071" i="2"/>
  <c r="J8070" i="2"/>
  <c r="I8070" i="2"/>
  <c r="J8069" i="2"/>
  <c r="I8069" i="2"/>
  <c r="J8068" i="2"/>
  <c r="I8068" i="2"/>
  <c r="J8067" i="2"/>
  <c r="I8067" i="2"/>
  <c r="J8066" i="2"/>
  <c r="I8066" i="2"/>
  <c r="J8065" i="2"/>
  <c r="I8065" i="2"/>
  <c r="J8064" i="2"/>
  <c r="I8064" i="2"/>
  <c r="J8063" i="2"/>
  <c r="I8063" i="2"/>
  <c r="J8062" i="2"/>
  <c r="I8062" i="2"/>
  <c r="J8061" i="2"/>
  <c r="I8061" i="2"/>
  <c r="J8060" i="2"/>
  <c r="I8060" i="2"/>
  <c r="J8059" i="2"/>
  <c r="I8059" i="2"/>
  <c r="J8058" i="2"/>
  <c r="I8058" i="2"/>
  <c r="J8057" i="2"/>
  <c r="I8057" i="2"/>
  <c r="J8056" i="2"/>
  <c r="I8056" i="2"/>
  <c r="J8055" i="2"/>
  <c r="I8055" i="2"/>
  <c r="J8054" i="2"/>
  <c r="I8054" i="2"/>
  <c r="J8053" i="2"/>
  <c r="I8053" i="2"/>
  <c r="J8052" i="2"/>
  <c r="I8052" i="2"/>
  <c r="J8051" i="2"/>
  <c r="I8051" i="2"/>
  <c r="J8050" i="2"/>
  <c r="I8050" i="2"/>
  <c r="J8049" i="2"/>
  <c r="I8049" i="2"/>
  <c r="J8048" i="2"/>
  <c r="I8048" i="2"/>
  <c r="J8047" i="2"/>
  <c r="I8047" i="2"/>
  <c r="J8046" i="2"/>
  <c r="I8046" i="2"/>
  <c r="J8045" i="2"/>
  <c r="I8045" i="2"/>
  <c r="J8044" i="2"/>
  <c r="I8044" i="2"/>
  <c r="J8043" i="2"/>
  <c r="I8043" i="2"/>
  <c r="J8042" i="2"/>
  <c r="I8042" i="2"/>
  <c r="J8041" i="2"/>
  <c r="I8041" i="2"/>
  <c r="J8040" i="2"/>
  <c r="I8040" i="2"/>
  <c r="J8039" i="2"/>
  <c r="I8039" i="2"/>
  <c r="J8038" i="2"/>
  <c r="I8038" i="2"/>
  <c r="J8037" i="2"/>
  <c r="I8037" i="2"/>
  <c r="J8036" i="2"/>
  <c r="I8036" i="2"/>
  <c r="J8035" i="2"/>
  <c r="I8035" i="2"/>
  <c r="J8034" i="2"/>
  <c r="I8034" i="2"/>
  <c r="J8033" i="2"/>
  <c r="I8033" i="2"/>
  <c r="J8032" i="2"/>
  <c r="I8032" i="2"/>
  <c r="J8031" i="2"/>
  <c r="I8031" i="2"/>
  <c r="J8030" i="2"/>
  <c r="I8030" i="2"/>
  <c r="J8029" i="2"/>
  <c r="I8029" i="2"/>
  <c r="J8028" i="2"/>
  <c r="I8028" i="2"/>
  <c r="J8027" i="2"/>
  <c r="I8027" i="2"/>
  <c r="J8026" i="2"/>
  <c r="I8026" i="2"/>
  <c r="J8025" i="2"/>
  <c r="I8025" i="2"/>
  <c r="J8024" i="2"/>
  <c r="I8024" i="2"/>
  <c r="J8023" i="2"/>
  <c r="I8023" i="2"/>
  <c r="J8022" i="2"/>
  <c r="I8022" i="2"/>
  <c r="J8021" i="2"/>
  <c r="I8021" i="2"/>
  <c r="J8020" i="2"/>
  <c r="I8020" i="2"/>
  <c r="J8019" i="2"/>
  <c r="I8019" i="2"/>
  <c r="J8018" i="2"/>
  <c r="I8018" i="2"/>
  <c r="J8017" i="2"/>
  <c r="I8017" i="2"/>
  <c r="J8016" i="2"/>
  <c r="I8016" i="2"/>
  <c r="J8015" i="2"/>
  <c r="I8015" i="2"/>
  <c r="J8014" i="2"/>
  <c r="I8014" i="2"/>
  <c r="J8013" i="2"/>
  <c r="I8013" i="2"/>
  <c r="J8012" i="2"/>
  <c r="I8012" i="2"/>
  <c r="J8011" i="2"/>
  <c r="I8011" i="2"/>
  <c r="J8010" i="2"/>
  <c r="I8010" i="2"/>
  <c r="J8009" i="2"/>
  <c r="I8009" i="2"/>
  <c r="J8008" i="2"/>
  <c r="I8008" i="2"/>
  <c r="J8007" i="2"/>
  <c r="I8007" i="2"/>
  <c r="J8006" i="2"/>
  <c r="I8006" i="2"/>
  <c r="J8005" i="2"/>
  <c r="I8005" i="2"/>
  <c r="J8004" i="2"/>
  <c r="I8004" i="2"/>
  <c r="J8003" i="2"/>
  <c r="I8003" i="2"/>
  <c r="J8002" i="2"/>
  <c r="I8002" i="2"/>
  <c r="J8001" i="2"/>
  <c r="I8001" i="2"/>
  <c r="J8000" i="2"/>
  <c r="I8000" i="2"/>
  <c r="J7999" i="2"/>
  <c r="I7999" i="2"/>
  <c r="J7998" i="2"/>
  <c r="I7998" i="2"/>
  <c r="J7997" i="2"/>
  <c r="I7997" i="2"/>
  <c r="J7996" i="2"/>
  <c r="I7996" i="2"/>
  <c r="J7995" i="2"/>
  <c r="I7995" i="2"/>
  <c r="J7994" i="2"/>
  <c r="I7994" i="2"/>
  <c r="J7993" i="2"/>
  <c r="I7993" i="2"/>
  <c r="J7992" i="2"/>
  <c r="I7992" i="2"/>
  <c r="J7991" i="2"/>
  <c r="I7991" i="2"/>
  <c r="J7990" i="2"/>
  <c r="I7990" i="2"/>
  <c r="J7989" i="2"/>
  <c r="I7989" i="2"/>
  <c r="J7988" i="2"/>
  <c r="I7988" i="2"/>
  <c r="J7987" i="2"/>
  <c r="I7987" i="2"/>
  <c r="J7986" i="2"/>
  <c r="I7986" i="2"/>
  <c r="J7985" i="2"/>
  <c r="I7985" i="2"/>
  <c r="J7984" i="2"/>
  <c r="I7984" i="2"/>
  <c r="J7983" i="2"/>
  <c r="I7983" i="2"/>
  <c r="J7982" i="2"/>
  <c r="I7982" i="2"/>
  <c r="J7981" i="2"/>
  <c r="I7981" i="2"/>
  <c r="J7980" i="2"/>
  <c r="I7980" i="2"/>
  <c r="J7979" i="2"/>
  <c r="I7979" i="2"/>
  <c r="J7978" i="2"/>
  <c r="I7978" i="2"/>
  <c r="J7977" i="2"/>
  <c r="I7977" i="2"/>
  <c r="J7976" i="2"/>
  <c r="I7976" i="2"/>
  <c r="J7975" i="2"/>
  <c r="I7975" i="2"/>
  <c r="J7974" i="2"/>
  <c r="I7974" i="2"/>
  <c r="J7973" i="2"/>
  <c r="I7973" i="2"/>
  <c r="J7972" i="2"/>
  <c r="I7972" i="2"/>
  <c r="J7971" i="2"/>
  <c r="I7971" i="2"/>
  <c r="J7970" i="2"/>
  <c r="I7970" i="2"/>
  <c r="J7969" i="2"/>
  <c r="I7969" i="2"/>
  <c r="J7968" i="2"/>
  <c r="I7968" i="2"/>
  <c r="J7967" i="2"/>
  <c r="I7967" i="2"/>
  <c r="J7966" i="2"/>
  <c r="I7966" i="2"/>
  <c r="J7965" i="2"/>
  <c r="I7965" i="2"/>
  <c r="J7964" i="2"/>
  <c r="I7964" i="2"/>
  <c r="J7963" i="2"/>
  <c r="I7963" i="2"/>
  <c r="J7962" i="2"/>
  <c r="I7962" i="2"/>
  <c r="J7961" i="2"/>
  <c r="I7961" i="2"/>
  <c r="J7960" i="2"/>
  <c r="I7960" i="2"/>
  <c r="J7959" i="2"/>
  <c r="I7959" i="2"/>
  <c r="J7958" i="2"/>
  <c r="I7958" i="2"/>
  <c r="J7957" i="2"/>
  <c r="I7957" i="2"/>
  <c r="J7956" i="2"/>
  <c r="I7956" i="2"/>
  <c r="J7955" i="2"/>
  <c r="I7955" i="2"/>
  <c r="J7954" i="2"/>
  <c r="I7954" i="2"/>
  <c r="J7953" i="2"/>
  <c r="I7953" i="2"/>
  <c r="J7952" i="2"/>
  <c r="I7952" i="2"/>
  <c r="J7951" i="2"/>
  <c r="I7951" i="2"/>
  <c r="J7950" i="2"/>
  <c r="I7950" i="2"/>
  <c r="J7949" i="2"/>
  <c r="I7949" i="2"/>
  <c r="J7948" i="2"/>
  <c r="I7948" i="2"/>
  <c r="J7947" i="2"/>
  <c r="I7947" i="2"/>
  <c r="J7946" i="2"/>
  <c r="I7946" i="2"/>
  <c r="J7945" i="2"/>
  <c r="I7945" i="2"/>
  <c r="J7944" i="2"/>
  <c r="I7944" i="2"/>
  <c r="J7943" i="2"/>
  <c r="I7943" i="2"/>
  <c r="J7942" i="2"/>
  <c r="I7942" i="2"/>
  <c r="J7941" i="2"/>
  <c r="I7941" i="2"/>
  <c r="J7940" i="2"/>
  <c r="I7940" i="2"/>
  <c r="J7939" i="2"/>
  <c r="I7939" i="2"/>
  <c r="J7938" i="2"/>
  <c r="I7938" i="2"/>
  <c r="J7937" i="2"/>
  <c r="I7937" i="2"/>
  <c r="J7936" i="2"/>
  <c r="I7936" i="2"/>
  <c r="J7935" i="2"/>
  <c r="I7935" i="2"/>
  <c r="J7934" i="2"/>
  <c r="I7934" i="2"/>
  <c r="J7933" i="2"/>
  <c r="I7933" i="2"/>
  <c r="J7932" i="2"/>
  <c r="I7932" i="2"/>
  <c r="J7931" i="2"/>
  <c r="I7931" i="2"/>
  <c r="J7930" i="2"/>
  <c r="I7930" i="2"/>
  <c r="J7929" i="2"/>
  <c r="I7929" i="2"/>
  <c r="J7928" i="2"/>
  <c r="I7928" i="2"/>
  <c r="J7927" i="2"/>
  <c r="I7927" i="2"/>
  <c r="J7926" i="2"/>
  <c r="I7926" i="2"/>
  <c r="J7925" i="2"/>
  <c r="I7925" i="2"/>
  <c r="J7924" i="2"/>
  <c r="I7924" i="2"/>
  <c r="J7923" i="2"/>
  <c r="I7923" i="2"/>
  <c r="J7922" i="2"/>
  <c r="I7922" i="2"/>
  <c r="J7921" i="2"/>
  <c r="I7921" i="2"/>
  <c r="J7920" i="2"/>
  <c r="I7920" i="2"/>
  <c r="J7919" i="2"/>
  <c r="I7919" i="2"/>
  <c r="J7918" i="2"/>
  <c r="I7918" i="2"/>
  <c r="J7917" i="2"/>
  <c r="I7917" i="2"/>
  <c r="J7916" i="2"/>
  <c r="I7916" i="2"/>
  <c r="J7915" i="2"/>
  <c r="I7915" i="2"/>
  <c r="J7914" i="2"/>
  <c r="I7914" i="2"/>
  <c r="J7913" i="2"/>
  <c r="I7913" i="2"/>
  <c r="J7912" i="2"/>
  <c r="I7912" i="2"/>
  <c r="J7911" i="2"/>
  <c r="I7911" i="2"/>
  <c r="J7910" i="2"/>
  <c r="I7910" i="2"/>
  <c r="J7909" i="2"/>
  <c r="I7909" i="2"/>
  <c r="J7908" i="2"/>
  <c r="I7908" i="2"/>
  <c r="J7907" i="2"/>
  <c r="I7907" i="2"/>
  <c r="J7906" i="2"/>
  <c r="I7906" i="2"/>
  <c r="J7905" i="2"/>
  <c r="I7905" i="2"/>
  <c r="J7904" i="2"/>
  <c r="I7904" i="2"/>
  <c r="J7903" i="2"/>
  <c r="I7903" i="2"/>
  <c r="J7902" i="2"/>
  <c r="I7902" i="2"/>
  <c r="J7901" i="2"/>
  <c r="I7901" i="2"/>
  <c r="J7900" i="2"/>
  <c r="I7900" i="2"/>
  <c r="J7899" i="2"/>
  <c r="I7899" i="2"/>
  <c r="J7898" i="2"/>
  <c r="I7898" i="2"/>
  <c r="J7897" i="2"/>
  <c r="I7897" i="2"/>
  <c r="J7896" i="2"/>
  <c r="I7896" i="2"/>
  <c r="J7895" i="2"/>
  <c r="I7895" i="2"/>
  <c r="J7894" i="2"/>
  <c r="I7894" i="2"/>
  <c r="J7893" i="2"/>
  <c r="I7893" i="2"/>
  <c r="J7892" i="2"/>
  <c r="I7892" i="2"/>
  <c r="J7891" i="2"/>
  <c r="I7891" i="2"/>
  <c r="J7890" i="2"/>
  <c r="I7890" i="2"/>
  <c r="J7889" i="2"/>
  <c r="I7889" i="2"/>
  <c r="J7888" i="2"/>
  <c r="I7888" i="2"/>
  <c r="J7887" i="2"/>
  <c r="I7887" i="2"/>
  <c r="J7886" i="2"/>
  <c r="I7886" i="2"/>
  <c r="J7885" i="2"/>
  <c r="I7885" i="2"/>
  <c r="J7884" i="2"/>
  <c r="I7884" i="2"/>
  <c r="J7883" i="2"/>
  <c r="I7883" i="2"/>
  <c r="J7882" i="2"/>
  <c r="I7882" i="2"/>
  <c r="J7881" i="2"/>
  <c r="I7881" i="2"/>
  <c r="J7880" i="2"/>
  <c r="I7880" i="2"/>
  <c r="J7879" i="2"/>
  <c r="I7879" i="2"/>
  <c r="J7878" i="2"/>
  <c r="I7878" i="2"/>
  <c r="J7877" i="2"/>
  <c r="I7877" i="2"/>
  <c r="J7876" i="2"/>
  <c r="I7876" i="2"/>
  <c r="J7875" i="2"/>
  <c r="I7875" i="2"/>
  <c r="J7874" i="2"/>
  <c r="I7874" i="2"/>
  <c r="J7873" i="2"/>
  <c r="I7873" i="2"/>
  <c r="J7872" i="2"/>
  <c r="I7872" i="2"/>
  <c r="J7871" i="2"/>
  <c r="I7871" i="2"/>
  <c r="J7870" i="2"/>
  <c r="I7870" i="2"/>
  <c r="J7869" i="2"/>
  <c r="I7869" i="2"/>
  <c r="J7868" i="2"/>
  <c r="I7868" i="2"/>
  <c r="J7867" i="2"/>
  <c r="I7867" i="2"/>
  <c r="J7866" i="2"/>
  <c r="I7866" i="2"/>
  <c r="J7865" i="2"/>
  <c r="I7865" i="2"/>
  <c r="J7864" i="2"/>
  <c r="I7864" i="2"/>
  <c r="J7863" i="2"/>
  <c r="I7863" i="2"/>
  <c r="J7862" i="2"/>
  <c r="I7862" i="2"/>
  <c r="J7861" i="2"/>
  <c r="I7861" i="2"/>
  <c r="J7860" i="2"/>
  <c r="I7860" i="2"/>
  <c r="J7859" i="2"/>
  <c r="I7859" i="2"/>
  <c r="J7858" i="2"/>
  <c r="I7858" i="2"/>
  <c r="J7857" i="2"/>
  <c r="I7857" i="2"/>
  <c r="J7856" i="2"/>
  <c r="I7856" i="2"/>
  <c r="J7855" i="2"/>
  <c r="I7855" i="2"/>
  <c r="J7854" i="2"/>
  <c r="I7854" i="2"/>
  <c r="J7853" i="2"/>
  <c r="I7853" i="2"/>
  <c r="J7852" i="2"/>
  <c r="I7852" i="2"/>
  <c r="J7851" i="2"/>
  <c r="I7851" i="2"/>
  <c r="J7850" i="2"/>
  <c r="I7850" i="2"/>
  <c r="J7849" i="2"/>
  <c r="I7849" i="2"/>
  <c r="J7848" i="2"/>
  <c r="I7848" i="2"/>
  <c r="J7847" i="2"/>
  <c r="I7847" i="2"/>
  <c r="J7846" i="2"/>
  <c r="I7846" i="2"/>
  <c r="J7845" i="2"/>
  <c r="I7845" i="2"/>
  <c r="J7844" i="2"/>
  <c r="I7844" i="2"/>
  <c r="J7843" i="2"/>
  <c r="I7843" i="2"/>
  <c r="J7842" i="2"/>
  <c r="I7842" i="2"/>
  <c r="J7841" i="2"/>
  <c r="I7841" i="2"/>
  <c r="J7840" i="2"/>
  <c r="I7840" i="2"/>
  <c r="J7839" i="2"/>
  <c r="I7839" i="2"/>
  <c r="J7838" i="2"/>
  <c r="I7838" i="2"/>
  <c r="J7837" i="2"/>
  <c r="I7837" i="2"/>
  <c r="J7836" i="2"/>
  <c r="I7836" i="2"/>
  <c r="J7835" i="2"/>
  <c r="I7835" i="2"/>
  <c r="J7834" i="2"/>
  <c r="I7834" i="2"/>
  <c r="J7833" i="2"/>
  <c r="I7833" i="2"/>
  <c r="J7832" i="2"/>
  <c r="I7832" i="2"/>
  <c r="J7831" i="2"/>
  <c r="I7831" i="2"/>
  <c r="J7830" i="2"/>
  <c r="I7830" i="2"/>
  <c r="J7829" i="2"/>
  <c r="I7829" i="2"/>
  <c r="J7828" i="2"/>
  <c r="I7828" i="2"/>
  <c r="J7827" i="2"/>
  <c r="I7827" i="2"/>
  <c r="J7826" i="2"/>
  <c r="I7826" i="2"/>
  <c r="J7825" i="2"/>
  <c r="I7825" i="2"/>
  <c r="J7824" i="2"/>
  <c r="I7824" i="2"/>
  <c r="J7823" i="2"/>
  <c r="I7823" i="2"/>
  <c r="J7822" i="2"/>
  <c r="I7822" i="2"/>
  <c r="J7821" i="2"/>
  <c r="I7821" i="2"/>
  <c r="J7820" i="2"/>
  <c r="I7820" i="2"/>
  <c r="J7819" i="2"/>
  <c r="I7819" i="2"/>
  <c r="J7818" i="2"/>
  <c r="I7818" i="2"/>
  <c r="J7817" i="2"/>
  <c r="I7817" i="2"/>
  <c r="J7816" i="2"/>
  <c r="I7816" i="2"/>
  <c r="J7815" i="2"/>
  <c r="I7815" i="2"/>
  <c r="J7814" i="2"/>
  <c r="I7814" i="2"/>
  <c r="J7813" i="2"/>
  <c r="I7813" i="2"/>
  <c r="J7812" i="2"/>
  <c r="I7812" i="2"/>
  <c r="J7811" i="2"/>
  <c r="I7811" i="2"/>
  <c r="J7810" i="2"/>
  <c r="I7810" i="2"/>
  <c r="J7809" i="2"/>
  <c r="I7809" i="2"/>
  <c r="J7808" i="2"/>
  <c r="I7808" i="2"/>
  <c r="J7807" i="2"/>
  <c r="I7807" i="2"/>
  <c r="J7806" i="2"/>
  <c r="I7806" i="2"/>
  <c r="J7805" i="2"/>
  <c r="I7805" i="2"/>
  <c r="J7804" i="2"/>
  <c r="I7804" i="2"/>
  <c r="J7803" i="2"/>
  <c r="I7803" i="2"/>
  <c r="J7802" i="2"/>
  <c r="I7802" i="2"/>
  <c r="J7801" i="2"/>
  <c r="I7801" i="2"/>
  <c r="J7800" i="2"/>
  <c r="I7800" i="2"/>
  <c r="J7799" i="2"/>
  <c r="I7799" i="2"/>
  <c r="J7798" i="2"/>
  <c r="I7798" i="2"/>
  <c r="J7797" i="2"/>
  <c r="I7797" i="2"/>
  <c r="J7796" i="2"/>
  <c r="I7796" i="2"/>
  <c r="J7795" i="2"/>
  <c r="I7795" i="2"/>
  <c r="J7794" i="2"/>
  <c r="I7794" i="2"/>
  <c r="J7793" i="2"/>
  <c r="I7793" i="2"/>
  <c r="J7792" i="2"/>
  <c r="I7792" i="2"/>
  <c r="J7791" i="2"/>
  <c r="I7791" i="2"/>
  <c r="J7790" i="2"/>
  <c r="I7790" i="2"/>
  <c r="J7789" i="2"/>
  <c r="I7789" i="2"/>
  <c r="J7788" i="2"/>
  <c r="I7788" i="2"/>
  <c r="J7787" i="2"/>
  <c r="I7787" i="2"/>
  <c r="J7786" i="2"/>
  <c r="I7786" i="2"/>
  <c r="J7785" i="2"/>
  <c r="I7785" i="2"/>
  <c r="J7784" i="2"/>
  <c r="I7784" i="2"/>
  <c r="J7783" i="2"/>
  <c r="I7783" i="2"/>
  <c r="J7782" i="2"/>
  <c r="I7782" i="2"/>
  <c r="J7781" i="2"/>
  <c r="I7781" i="2"/>
  <c r="J7780" i="2"/>
  <c r="I7780" i="2"/>
  <c r="J7779" i="2"/>
  <c r="I7779" i="2"/>
  <c r="J7778" i="2"/>
  <c r="I7778" i="2"/>
  <c r="J7777" i="2"/>
  <c r="I7777" i="2"/>
  <c r="J7776" i="2"/>
  <c r="I7776" i="2"/>
  <c r="J7775" i="2"/>
  <c r="I7775" i="2"/>
  <c r="J7774" i="2"/>
  <c r="I7774" i="2"/>
  <c r="J7773" i="2"/>
  <c r="I7773" i="2"/>
  <c r="J7772" i="2"/>
  <c r="I7772" i="2"/>
  <c r="J7771" i="2"/>
  <c r="I7771" i="2"/>
  <c r="J7770" i="2"/>
  <c r="I7770" i="2"/>
  <c r="J7769" i="2"/>
  <c r="I7769" i="2"/>
  <c r="J7768" i="2"/>
  <c r="I7768" i="2"/>
  <c r="J7767" i="2"/>
  <c r="I7767" i="2"/>
  <c r="J7766" i="2"/>
  <c r="I7766" i="2"/>
  <c r="J7765" i="2"/>
  <c r="I7765" i="2"/>
  <c r="J7764" i="2"/>
  <c r="I7764" i="2"/>
  <c r="J7763" i="2"/>
  <c r="I7763" i="2"/>
  <c r="J7762" i="2"/>
  <c r="I7762" i="2"/>
  <c r="J7761" i="2"/>
  <c r="I7761" i="2"/>
  <c r="J7760" i="2"/>
  <c r="I7760" i="2"/>
  <c r="J7759" i="2"/>
  <c r="I7759" i="2"/>
  <c r="J7758" i="2"/>
  <c r="I7758" i="2"/>
  <c r="J7757" i="2"/>
  <c r="I7757" i="2"/>
  <c r="J7756" i="2"/>
  <c r="I7756" i="2"/>
  <c r="J7755" i="2"/>
  <c r="I7755" i="2"/>
  <c r="J7754" i="2"/>
  <c r="I7754" i="2"/>
  <c r="J7753" i="2"/>
  <c r="I7753" i="2"/>
  <c r="J7752" i="2"/>
  <c r="I7752" i="2"/>
  <c r="J7751" i="2"/>
  <c r="I7751" i="2"/>
  <c r="J7750" i="2"/>
  <c r="I7750" i="2"/>
  <c r="J7749" i="2"/>
  <c r="I7749" i="2"/>
  <c r="J7748" i="2"/>
  <c r="I7748" i="2"/>
  <c r="J7747" i="2"/>
  <c r="I7747" i="2"/>
  <c r="J7746" i="2"/>
  <c r="I7746" i="2"/>
  <c r="J7745" i="2"/>
  <c r="I7745" i="2"/>
  <c r="J7744" i="2"/>
  <c r="I7744" i="2"/>
  <c r="J7743" i="2"/>
  <c r="I7743" i="2"/>
  <c r="J7742" i="2"/>
  <c r="I7742" i="2"/>
  <c r="J7741" i="2"/>
  <c r="I7741" i="2"/>
  <c r="J7740" i="2"/>
  <c r="I7740" i="2"/>
  <c r="J7739" i="2"/>
  <c r="I7739" i="2"/>
  <c r="J7738" i="2"/>
  <c r="I7738" i="2"/>
  <c r="J7737" i="2"/>
  <c r="I7737" i="2"/>
  <c r="J7736" i="2"/>
  <c r="I7736" i="2"/>
  <c r="J7735" i="2"/>
  <c r="I7735" i="2"/>
  <c r="J7734" i="2"/>
  <c r="I7734" i="2"/>
  <c r="J7733" i="2"/>
  <c r="I7733" i="2"/>
  <c r="J7732" i="2"/>
  <c r="I7732" i="2"/>
  <c r="J7731" i="2"/>
  <c r="I7731" i="2"/>
  <c r="J7730" i="2"/>
  <c r="I7730" i="2"/>
  <c r="J7729" i="2"/>
  <c r="I7729" i="2"/>
  <c r="J7728" i="2"/>
  <c r="I7728" i="2"/>
  <c r="J7727" i="2"/>
  <c r="I7727" i="2"/>
  <c r="J7726" i="2"/>
  <c r="I7726" i="2"/>
  <c r="J7725" i="2"/>
  <c r="I7725" i="2"/>
  <c r="J7724" i="2"/>
  <c r="I7724" i="2"/>
  <c r="J7723" i="2"/>
  <c r="I7723" i="2"/>
  <c r="J7722" i="2"/>
  <c r="I7722" i="2"/>
  <c r="J7721" i="2"/>
  <c r="I7721" i="2"/>
  <c r="J7720" i="2"/>
  <c r="I7720" i="2"/>
  <c r="J7719" i="2"/>
  <c r="I7719" i="2"/>
  <c r="J7718" i="2"/>
  <c r="I7718" i="2"/>
  <c r="J7717" i="2"/>
  <c r="I7717" i="2"/>
  <c r="J7716" i="2"/>
  <c r="I7716" i="2"/>
  <c r="J7715" i="2"/>
  <c r="I7715" i="2"/>
  <c r="J7714" i="2"/>
  <c r="I7714" i="2"/>
  <c r="J7713" i="2"/>
  <c r="I7713" i="2"/>
  <c r="J7712" i="2"/>
  <c r="I7712" i="2"/>
  <c r="J7711" i="2"/>
  <c r="I7711" i="2"/>
  <c r="J7710" i="2"/>
  <c r="I7710" i="2"/>
  <c r="J7709" i="2"/>
  <c r="I7709" i="2"/>
  <c r="J7708" i="2"/>
  <c r="I7708" i="2"/>
  <c r="J7707" i="2"/>
  <c r="I7707" i="2"/>
  <c r="J7706" i="2"/>
  <c r="I7706" i="2"/>
  <c r="J7705" i="2"/>
  <c r="I7705" i="2"/>
  <c r="J7704" i="2"/>
  <c r="I7704" i="2"/>
  <c r="J7703" i="2"/>
  <c r="I7703" i="2"/>
  <c r="J7702" i="2"/>
  <c r="I7702" i="2"/>
  <c r="J7701" i="2"/>
  <c r="I7701" i="2"/>
  <c r="J7700" i="2"/>
  <c r="I7700" i="2"/>
  <c r="J7699" i="2"/>
  <c r="I7699" i="2"/>
  <c r="J7698" i="2"/>
  <c r="I7698" i="2"/>
  <c r="J7697" i="2"/>
  <c r="I7697" i="2"/>
  <c r="J7696" i="2"/>
  <c r="I7696" i="2"/>
  <c r="J7695" i="2"/>
  <c r="I7695" i="2"/>
  <c r="J7694" i="2"/>
  <c r="I7694" i="2"/>
  <c r="J7693" i="2"/>
  <c r="I7693" i="2"/>
  <c r="J7692" i="2"/>
  <c r="I7692" i="2"/>
  <c r="J7691" i="2"/>
  <c r="I7691" i="2"/>
  <c r="J7690" i="2"/>
  <c r="I7690" i="2"/>
  <c r="J7689" i="2"/>
  <c r="I7689" i="2"/>
  <c r="J7688" i="2"/>
  <c r="I7688" i="2"/>
  <c r="J7687" i="2"/>
  <c r="I7687" i="2"/>
  <c r="J7686" i="2"/>
  <c r="I7686" i="2"/>
  <c r="J7685" i="2"/>
  <c r="I7685" i="2"/>
  <c r="J7684" i="2"/>
  <c r="I7684" i="2"/>
  <c r="J7683" i="2"/>
  <c r="I7683" i="2"/>
  <c r="J7682" i="2"/>
  <c r="I7682" i="2"/>
  <c r="J7681" i="2"/>
  <c r="I7681" i="2"/>
  <c r="J7680" i="2"/>
  <c r="I7680" i="2"/>
  <c r="J7679" i="2"/>
  <c r="I7679" i="2"/>
  <c r="J7678" i="2"/>
  <c r="I7678" i="2"/>
  <c r="J7677" i="2"/>
  <c r="I7677" i="2"/>
  <c r="J7676" i="2"/>
  <c r="I7676" i="2"/>
  <c r="J7675" i="2"/>
  <c r="I7675" i="2"/>
  <c r="J7674" i="2"/>
  <c r="I7674" i="2"/>
  <c r="J7673" i="2"/>
  <c r="I7673" i="2"/>
  <c r="J7672" i="2"/>
  <c r="I7672" i="2"/>
  <c r="J7671" i="2"/>
  <c r="I7671" i="2"/>
  <c r="J7670" i="2"/>
  <c r="I7670" i="2"/>
  <c r="J7669" i="2"/>
  <c r="I7669" i="2"/>
  <c r="J7668" i="2"/>
  <c r="I7668" i="2"/>
  <c r="J7667" i="2"/>
  <c r="I7667" i="2"/>
  <c r="J7666" i="2"/>
  <c r="I7666" i="2"/>
  <c r="J7665" i="2"/>
  <c r="I7665" i="2"/>
  <c r="J7664" i="2"/>
  <c r="I7664" i="2"/>
  <c r="J7663" i="2"/>
  <c r="I7663" i="2"/>
  <c r="J7662" i="2"/>
  <c r="I7662" i="2"/>
  <c r="J7661" i="2"/>
  <c r="I7661" i="2"/>
  <c r="J7660" i="2"/>
  <c r="I7660" i="2"/>
  <c r="J7659" i="2"/>
  <c r="I7659" i="2"/>
  <c r="J7658" i="2"/>
  <c r="I7658" i="2"/>
  <c r="J7657" i="2"/>
  <c r="I7657" i="2"/>
  <c r="J7656" i="2"/>
  <c r="I7656" i="2"/>
  <c r="J7655" i="2"/>
  <c r="I7655" i="2"/>
  <c r="J7654" i="2"/>
  <c r="I7654" i="2"/>
  <c r="J7653" i="2"/>
  <c r="I7653" i="2"/>
  <c r="J7652" i="2"/>
  <c r="I7652" i="2"/>
  <c r="J7651" i="2"/>
  <c r="I7651" i="2"/>
  <c r="J7650" i="2"/>
  <c r="I7650" i="2"/>
  <c r="J7649" i="2"/>
  <c r="I7649" i="2"/>
  <c r="J7648" i="2"/>
  <c r="I7648" i="2"/>
  <c r="J7647" i="2"/>
  <c r="I7647" i="2"/>
  <c r="J7646" i="2"/>
  <c r="I7646" i="2"/>
  <c r="J7645" i="2"/>
  <c r="I7645" i="2"/>
  <c r="J7644" i="2"/>
  <c r="I7644" i="2"/>
  <c r="J7643" i="2"/>
  <c r="I7643" i="2"/>
  <c r="J7642" i="2"/>
  <c r="I7642" i="2"/>
  <c r="J7641" i="2"/>
  <c r="I7641" i="2"/>
  <c r="J7640" i="2"/>
  <c r="I7640" i="2"/>
  <c r="J7639" i="2"/>
  <c r="I7639" i="2"/>
  <c r="J7638" i="2"/>
  <c r="I7638" i="2"/>
  <c r="J7637" i="2"/>
  <c r="I7637" i="2"/>
  <c r="J7636" i="2"/>
  <c r="I7636" i="2"/>
  <c r="J7635" i="2"/>
  <c r="I7635" i="2"/>
  <c r="J7634" i="2"/>
  <c r="I7634" i="2"/>
  <c r="J7633" i="2"/>
  <c r="I7633" i="2"/>
  <c r="J7632" i="2"/>
  <c r="I7632" i="2"/>
  <c r="J7631" i="2"/>
  <c r="I7631" i="2"/>
  <c r="J7630" i="2"/>
  <c r="I7630" i="2"/>
  <c r="J7629" i="2"/>
  <c r="I7629" i="2"/>
  <c r="J7628" i="2"/>
  <c r="I7628" i="2"/>
  <c r="J7627" i="2"/>
  <c r="I7627" i="2"/>
  <c r="J7626" i="2"/>
  <c r="I7626" i="2"/>
  <c r="J7625" i="2"/>
  <c r="I7625" i="2"/>
  <c r="J7624" i="2"/>
  <c r="I7624" i="2"/>
  <c r="J7623" i="2"/>
  <c r="I7623" i="2"/>
  <c r="J7622" i="2"/>
  <c r="I7622" i="2"/>
  <c r="J7621" i="2"/>
  <c r="I7621" i="2"/>
  <c r="J7620" i="2"/>
  <c r="I7620" i="2"/>
  <c r="J7619" i="2"/>
  <c r="I7619" i="2"/>
  <c r="J7618" i="2"/>
  <c r="I7618" i="2"/>
  <c r="J7617" i="2"/>
  <c r="I7617" i="2"/>
  <c r="J7616" i="2"/>
  <c r="I7616" i="2"/>
  <c r="J7615" i="2"/>
  <c r="I7615" i="2"/>
  <c r="J7614" i="2"/>
  <c r="I7614" i="2"/>
  <c r="J7613" i="2"/>
  <c r="I7613" i="2"/>
  <c r="J7612" i="2"/>
  <c r="I7612" i="2"/>
  <c r="J7611" i="2"/>
  <c r="I7611" i="2"/>
  <c r="J7610" i="2"/>
  <c r="I7610" i="2"/>
  <c r="J7609" i="2"/>
  <c r="I7609" i="2"/>
  <c r="J7608" i="2"/>
  <c r="I7608" i="2"/>
  <c r="J7607" i="2"/>
  <c r="I7607" i="2"/>
  <c r="J7606" i="2"/>
  <c r="I7606" i="2"/>
  <c r="J7605" i="2"/>
  <c r="I7605" i="2"/>
  <c r="J7604" i="2"/>
  <c r="I7604" i="2"/>
  <c r="J7603" i="2"/>
  <c r="I7603" i="2"/>
  <c r="J7602" i="2"/>
  <c r="I7602" i="2"/>
  <c r="J7601" i="2"/>
  <c r="I7601" i="2"/>
  <c r="J7600" i="2"/>
  <c r="I7600" i="2"/>
  <c r="J7599" i="2"/>
  <c r="I7599" i="2"/>
  <c r="J7598" i="2"/>
  <c r="I7598" i="2"/>
  <c r="J7597" i="2"/>
  <c r="I7597" i="2"/>
  <c r="J7596" i="2"/>
  <c r="I7596" i="2"/>
  <c r="J7595" i="2"/>
  <c r="I7595" i="2"/>
  <c r="J7594" i="2"/>
  <c r="I7594" i="2"/>
  <c r="J7593" i="2"/>
  <c r="I7593" i="2"/>
  <c r="J7592" i="2"/>
  <c r="I7592" i="2"/>
  <c r="J7591" i="2"/>
  <c r="I7591" i="2"/>
  <c r="J7590" i="2"/>
  <c r="I7590" i="2"/>
  <c r="J7589" i="2"/>
  <c r="I7589" i="2"/>
  <c r="J7588" i="2"/>
  <c r="I7588" i="2"/>
  <c r="J7587" i="2"/>
  <c r="I7587" i="2"/>
  <c r="J7586" i="2"/>
  <c r="I7586" i="2"/>
  <c r="J7585" i="2"/>
  <c r="I7585" i="2"/>
  <c r="J7584" i="2"/>
  <c r="I7584" i="2"/>
  <c r="J7583" i="2"/>
  <c r="I7583" i="2"/>
  <c r="J7582" i="2"/>
  <c r="I7582" i="2"/>
  <c r="J7581" i="2"/>
  <c r="I7581" i="2"/>
  <c r="J7580" i="2"/>
  <c r="I7580" i="2"/>
  <c r="J7579" i="2"/>
  <c r="I7579" i="2"/>
  <c r="J7578" i="2"/>
  <c r="I7578" i="2"/>
  <c r="J7577" i="2"/>
  <c r="I7577" i="2"/>
  <c r="J7576" i="2"/>
  <c r="I7576" i="2"/>
  <c r="J7575" i="2"/>
  <c r="I7575" i="2"/>
  <c r="J7574" i="2"/>
  <c r="I7574" i="2"/>
  <c r="J7573" i="2"/>
  <c r="I7573" i="2"/>
  <c r="J7572" i="2"/>
  <c r="I7572" i="2"/>
  <c r="J7571" i="2"/>
  <c r="I7571" i="2"/>
  <c r="J7570" i="2"/>
  <c r="I7570" i="2"/>
  <c r="J7569" i="2"/>
  <c r="I7569" i="2"/>
  <c r="J7568" i="2"/>
  <c r="I7568" i="2"/>
  <c r="J7567" i="2"/>
  <c r="I7567" i="2"/>
  <c r="J7566" i="2"/>
  <c r="I7566" i="2"/>
  <c r="J7565" i="2"/>
  <c r="I7565" i="2"/>
  <c r="J7564" i="2"/>
  <c r="I7564" i="2"/>
  <c r="J7563" i="2"/>
  <c r="I7563" i="2"/>
  <c r="J7562" i="2"/>
  <c r="I7562" i="2"/>
  <c r="J7561" i="2"/>
  <c r="I7561" i="2"/>
  <c r="J7560" i="2"/>
  <c r="I7560" i="2"/>
  <c r="J7559" i="2"/>
  <c r="I7559" i="2"/>
  <c r="J7558" i="2"/>
  <c r="I7558" i="2"/>
  <c r="J7557" i="2"/>
  <c r="I7557" i="2"/>
  <c r="J7556" i="2"/>
  <c r="I7556" i="2"/>
  <c r="J7555" i="2"/>
  <c r="I7555" i="2"/>
  <c r="J7554" i="2"/>
  <c r="I7554" i="2"/>
  <c r="J7553" i="2"/>
  <c r="I7553" i="2"/>
  <c r="J7552" i="2"/>
  <c r="I7552" i="2"/>
  <c r="J7551" i="2"/>
  <c r="I7551" i="2"/>
  <c r="J7550" i="2"/>
  <c r="I7550" i="2"/>
  <c r="J7549" i="2"/>
  <c r="I7549" i="2"/>
  <c r="J7548" i="2"/>
  <c r="I7548" i="2"/>
  <c r="J7547" i="2"/>
  <c r="I7547" i="2"/>
  <c r="J7546" i="2"/>
  <c r="I7546" i="2"/>
  <c r="J7545" i="2"/>
  <c r="I7545" i="2"/>
  <c r="J7544" i="2"/>
  <c r="I7544" i="2"/>
  <c r="J7543" i="2"/>
  <c r="I7543" i="2"/>
  <c r="J7542" i="2"/>
  <c r="I7542" i="2"/>
  <c r="J7541" i="2"/>
  <c r="I7541" i="2"/>
  <c r="J7540" i="2"/>
  <c r="I7540" i="2"/>
  <c r="J7539" i="2"/>
  <c r="I7539" i="2"/>
  <c r="J7538" i="2"/>
  <c r="I7538" i="2"/>
  <c r="J7537" i="2"/>
  <c r="I7537" i="2"/>
  <c r="J7536" i="2"/>
  <c r="I7536" i="2"/>
  <c r="J7535" i="2"/>
  <c r="I7535" i="2"/>
  <c r="J7534" i="2"/>
  <c r="I7534" i="2"/>
  <c r="J7533" i="2"/>
  <c r="I7533" i="2"/>
  <c r="J7532" i="2"/>
  <c r="I7532" i="2"/>
  <c r="J7531" i="2"/>
  <c r="I7531" i="2"/>
  <c r="J7530" i="2"/>
  <c r="I7530" i="2"/>
  <c r="J7529" i="2"/>
  <c r="I7529" i="2"/>
  <c r="J7528" i="2"/>
  <c r="I7528" i="2"/>
  <c r="J7527" i="2"/>
  <c r="I7527" i="2"/>
  <c r="J7526" i="2"/>
  <c r="I7526" i="2"/>
  <c r="J7525" i="2"/>
  <c r="I7525" i="2"/>
  <c r="J7524" i="2"/>
  <c r="I7524" i="2"/>
  <c r="J7523" i="2"/>
  <c r="I7523" i="2"/>
  <c r="J7522" i="2"/>
  <c r="I7522" i="2"/>
  <c r="J7521" i="2"/>
  <c r="I7521" i="2"/>
  <c r="J7520" i="2"/>
  <c r="I7520" i="2"/>
  <c r="J7519" i="2"/>
  <c r="I7519" i="2"/>
  <c r="J7518" i="2"/>
  <c r="I7518" i="2"/>
  <c r="J7517" i="2"/>
  <c r="I7517" i="2"/>
  <c r="J7516" i="2"/>
  <c r="I7516" i="2"/>
  <c r="J7515" i="2"/>
  <c r="I7515" i="2"/>
  <c r="J7514" i="2"/>
  <c r="I7514" i="2"/>
  <c r="J7513" i="2"/>
  <c r="I7513" i="2"/>
  <c r="J7512" i="2"/>
  <c r="I7512" i="2"/>
  <c r="J7511" i="2"/>
  <c r="I7511" i="2"/>
  <c r="J7510" i="2"/>
  <c r="I7510" i="2"/>
  <c r="J7509" i="2"/>
  <c r="I7509" i="2"/>
  <c r="J7508" i="2"/>
  <c r="I7508" i="2"/>
  <c r="J7507" i="2"/>
  <c r="I7507" i="2"/>
  <c r="J7506" i="2"/>
  <c r="I7506" i="2"/>
  <c r="J7505" i="2"/>
  <c r="I7505" i="2"/>
  <c r="J7504" i="2"/>
  <c r="I7504" i="2"/>
  <c r="J7503" i="2"/>
  <c r="I7503" i="2"/>
  <c r="J7502" i="2"/>
  <c r="I7502" i="2"/>
  <c r="J7501" i="2"/>
  <c r="I7501" i="2"/>
  <c r="J7500" i="2"/>
  <c r="I7500" i="2"/>
  <c r="J7499" i="2"/>
  <c r="I7499" i="2"/>
  <c r="J7498" i="2"/>
  <c r="I7498" i="2"/>
  <c r="J7497" i="2"/>
  <c r="I7497" i="2"/>
  <c r="J7496" i="2"/>
  <c r="I7496" i="2"/>
  <c r="J7495" i="2"/>
  <c r="I7495" i="2"/>
  <c r="J7494" i="2"/>
  <c r="I7494" i="2"/>
  <c r="J7493" i="2"/>
  <c r="I7493" i="2"/>
  <c r="J7492" i="2"/>
  <c r="I7492" i="2"/>
  <c r="J7491" i="2"/>
  <c r="I7491" i="2"/>
  <c r="J7490" i="2"/>
  <c r="I7490" i="2"/>
  <c r="J7489" i="2"/>
  <c r="I7489" i="2"/>
  <c r="J7488" i="2"/>
  <c r="I7488" i="2"/>
  <c r="J7487" i="2"/>
  <c r="I7487" i="2"/>
  <c r="J7486" i="2"/>
  <c r="I7486" i="2"/>
  <c r="J7485" i="2"/>
  <c r="I7485" i="2"/>
  <c r="J7484" i="2"/>
  <c r="I7484" i="2"/>
  <c r="J7483" i="2"/>
  <c r="I7483" i="2"/>
  <c r="J7482" i="2"/>
  <c r="I7482" i="2"/>
  <c r="J7481" i="2"/>
  <c r="I7481" i="2"/>
  <c r="J7480" i="2"/>
  <c r="I7480" i="2"/>
  <c r="J7479" i="2"/>
  <c r="I7479" i="2"/>
  <c r="J7478" i="2"/>
  <c r="I7478" i="2"/>
  <c r="J7477" i="2"/>
  <c r="I7477" i="2"/>
  <c r="J7476" i="2"/>
  <c r="I7476" i="2"/>
  <c r="J7475" i="2"/>
  <c r="I7475" i="2"/>
  <c r="J7474" i="2"/>
  <c r="I7474" i="2"/>
  <c r="J7473" i="2"/>
  <c r="I7473" i="2"/>
  <c r="J7472" i="2"/>
  <c r="I7472" i="2"/>
  <c r="J7471" i="2"/>
  <c r="I7471" i="2"/>
  <c r="J7470" i="2"/>
  <c r="I7470" i="2"/>
  <c r="J7469" i="2"/>
  <c r="I7469" i="2"/>
  <c r="J7468" i="2"/>
  <c r="I7468" i="2"/>
  <c r="J7467" i="2"/>
  <c r="I7467" i="2"/>
  <c r="J7466" i="2"/>
  <c r="I7466" i="2"/>
  <c r="J7465" i="2"/>
  <c r="I7465" i="2"/>
  <c r="J7464" i="2"/>
  <c r="I7464" i="2"/>
  <c r="J7463" i="2"/>
  <c r="I7463" i="2"/>
  <c r="J7462" i="2"/>
  <c r="I7462" i="2"/>
  <c r="J7461" i="2"/>
  <c r="I7461" i="2"/>
  <c r="J7460" i="2"/>
  <c r="I7460" i="2"/>
  <c r="J7459" i="2"/>
  <c r="I7459" i="2"/>
  <c r="J7458" i="2"/>
  <c r="I7458" i="2"/>
  <c r="J7457" i="2"/>
  <c r="I7457" i="2"/>
  <c r="J7456" i="2"/>
  <c r="I7456" i="2"/>
  <c r="J7455" i="2"/>
  <c r="I7455" i="2"/>
  <c r="J7454" i="2"/>
  <c r="I7454" i="2"/>
  <c r="J7453" i="2"/>
  <c r="I7453" i="2"/>
  <c r="J7452" i="2"/>
  <c r="I7452" i="2"/>
  <c r="J7451" i="2"/>
  <c r="I7451" i="2"/>
  <c r="J7450" i="2"/>
  <c r="I7450" i="2"/>
  <c r="J7449" i="2"/>
  <c r="I7449" i="2"/>
  <c r="J7448" i="2"/>
  <c r="I7448" i="2"/>
  <c r="J7447" i="2"/>
  <c r="I7447" i="2"/>
  <c r="J7446" i="2"/>
  <c r="I7446" i="2"/>
  <c r="J7445" i="2"/>
  <c r="I7445" i="2"/>
  <c r="J7444" i="2"/>
  <c r="I7444" i="2"/>
  <c r="J7443" i="2"/>
  <c r="I7443" i="2"/>
  <c r="J7442" i="2"/>
  <c r="I7442" i="2"/>
  <c r="J7441" i="2"/>
  <c r="I7441" i="2"/>
  <c r="J7440" i="2"/>
  <c r="I7440" i="2"/>
  <c r="J7439" i="2"/>
  <c r="I7439" i="2"/>
  <c r="J7438" i="2"/>
  <c r="I7438" i="2"/>
  <c r="J7437" i="2"/>
  <c r="I7437" i="2"/>
  <c r="J7436" i="2"/>
  <c r="I7436" i="2"/>
  <c r="J7435" i="2"/>
  <c r="I7435" i="2"/>
  <c r="J7434" i="2"/>
  <c r="I7434" i="2"/>
  <c r="J7433" i="2"/>
  <c r="I7433" i="2"/>
  <c r="J7432" i="2"/>
  <c r="I7432" i="2"/>
  <c r="J7431" i="2"/>
  <c r="I7431" i="2"/>
  <c r="J7430" i="2"/>
  <c r="I7430" i="2"/>
  <c r="J7429" i="2"/>
  <c r="I7429" i="2"/>
  <c r="J7428" i="2"/>
  <c r="I7428" i="2"/>
  <c r="J7427" i="2"/>
  <c r="I7427" i="2"/>
  <c r="J7426" i="2"/>
  <c r="I7426" i="2"/>
  <c r="J7425" i="2"/>
  <c r="I7425" i="2"/>
  <c r="J7424" i="2"/>
  <c r="I7424" i="2"/>
  <c r="J7423" i="2"/>
  <c r="I7423" i="2"/>
  <c r="J7422" i="2"/>
  <c r="I7422" i="2"/>
  <c r="J7421" i="2"/>
  <c r="I7421" i="2"/>
  <c r="J7420" i="2"/>
  <c r="I7420" i="2"/>
  <c r="J7419" i="2"/>
  <c r="I7419" i="2"/>
  <c r="J7418" i="2"/>
  <c r="I7418" i="2"/>
  <c r="J7417" i="2"/>
  <c r="I7417" i="2"/>
  <c r="J7416" i="2"/>
  <c r="I7416" i="2"/>
  <c r="J7415" i="2"/>
  <c r="I7415" i="2"/>
  <c r="J7414" i="2"/>
  <c r="I7414" i="2"/>
  <c r="J7413" i="2"/>
  <c r="I7413" i="2"/>
  <c r="J7412" i="2"/>
  <c r="I7412" i="2"/>
  <c r="J7411" i="2"/>
  <c r="I7411" i="2"/>
  <c r="J7410" i="2"/>
  <c r="I7410" i="2"/>
  <c r="J7409" i="2"/>
  <c r="I7409" i="2"/>
  <c r="J7408" i="2"/>
  <c r="I7408" i="2"/>
  <c r="J7407" i="2"/>
  <c r="I7407" i="2"/>
  <c r="J7406" i="2"/>
  <c r="I7406" i="2"/>
  <c r="J7405" i="2"/>
  <c r="I7405" i="2"/>
  <c r="J7404" i="2"/>
  <c r="I7404" i="2"/>
  <c r="J7403" i="2"/>
  <c r="I7403" i="2"/>
  <c r="J7402" i="2"/>
  <c r="I7402" i="2"/>
  <c r="J7401" i="2"/>
  <c r="I7401" i="2"/>
  <c r="J7400" i="2"/>
  <c r="I7400" i="2"/>
  <c r="J7399" i="2"/>
  <c r="I7399" i="2"/>
  <c r="J7398" i="2"/>
  <c r="I7398" i="2"/>
  <c r="J7397" i="2"/>
  <c r="I7397" i="2"/>
  <c r="J7396" i="2"/>
  <c r="I7396" i="2"/>
  <c r="J7395" i="2"/>
  <c r="I7395" i="2"/>
  <c r="J7394" i="2"/>
  <c r="I7394" i="2"/>
  <c r="J7393" i="2"/>
  <c r="I7393" i="2"/>
  <c r="J7392" i="2"/>
  <c r="I7392" i="2"/>
  <c r="J7391" i="2"/>
  <c r="I7391" i="2"/>
  <c r="J7390" i="2"/>
  <c r="I7390" i="2"/>
  <c r="J7389" i="2"/>
  <c r="I7389" i="2"/>
  <c r="J7388" i="2"/>
  <c r="I7388" i="2"/>
  <c r="J7387" i="2"/>
  <c r="I7387" i="2"/>
  <c r="J7386" i="2"/>
  <c r="I7386" i="2"/>
  <c r="J7385" i="2"/>
  <c r="I7385" i="2"/>
  <c r="J7384" i="2"/>
  <c r="I7384" i="2"/>
  <c r="J7383" i="2"/>
  <c r="I7383" i="2"/>
  <c r="J7382" i="2"/>
  <c r="I7382" i="2"/>
  <c r="J7381" i="2"/>
  <c r="I7381" i="2"/>
  <c r="J7380" i="2"/>
  <c r="I7380" i="2"/>
  <c r="J7379" i="2"/>
  <c r="I7379" i="2"/>
  <c r="J7378" i="2"/>
  <c r="I7378" i="2"/>
  <c r="J7377" i="2"/>
  <c r="I7377" i="2"/>
  <c r="J7376" i="2"/>
  <c r="I7376" i="2"/>
  <c r="J7375" i="2"/>
  <c r="I7375" i="2"/>
  <c r="J7374" i="2"/>
  <c r="I7374" i="2"/>
  <c r="J7373" i="2"/>
  <c r="I7373" i="2"/>
  <c r="J7372" i="2"/>
  <c r="I7372" i="2"/>
  <c r="J7371" i="2"/>
  <c r="I7371" i="2"/>
  <c r="J7370" i="2"/>
  <c r="I7370" i="2"/>
  <c r="J7369" i="2"/>
  <c r="I7369" i="2"/>
  <c r="J7368" i="2"/>
  <c r="I7368" i="2"/>
  <c r="J7367" i="2"/>
  <c r="I7367" i="2"/>
  <c r="J7366" i="2"/>
  <c r="I7366" i="2"/>
  <c r="J7365" i="2"/>
  <c r="I7365" i="2"/>
  <c r="J7364" i="2"/>
  <c r="I7364" i="2"/>
  <c r="J7363" i="2"/>
  <c r="I7363" i="2"/>
  <c r="J7362" i="2"/>
  <c r="I7362" i="2"/>
  <c r="J7361" i="2"/>
  <c r="I7361" i="2"/>
  <c r="J7360" i="2"/>
  <c r="I7360" i="2"/>
  <c r="J7359" i="2"/>
  <c r="I7359" i="2"/>
  <c r="J7358" i="2"/>
  <c r="I7358" i="2"/>
  <c r="J7357" i="2"/>
  <c r="I7357" i="2"/>
  <c r="J7356" i="2"/>
  <c r="I7356" i="2"/>
  <c r="J7355" i="2"/>
  <c r="I7355" i="2"/>
  <c r="J7354" i="2"/>
  <c r="I7354" i="2"/>
  <c r="J7353" i="2"/>
  <c r="I7353" i="2"/>
  <c r="J7352" i="2"/>
  <c r="I7352" i="2"/>
  <c r="J7351" i="2"/>
  <c r="I7351" i="2"/>
  <c r="J7350" i="2"/>
  <c r="I7350" i="2"/>
  <c r="J7349" i="2"/>
  <c r="I7349" i="2"/>
  <c r="J7348" i="2"/>
  <c r="I7348" i="2"/>
  <c r="J7347" i="2"/>
  <c r="I7347" i="2"/>
  <c r="J7346" i="2"/>
  <c r="I7346" i="2"/>
  <c r="J7345" i="2"/>
  <c r="I7345" i="2"/>
  <c r="J7344" i="2"/>
  <c r="I7344" i="2"/>
  <c r="J7343" i="2"/>
  <c r="I7343" i="2"/>
  <c r="J7342" i="2"/>
  <c r="I7342" i="2"/>
  <c r="J7341" i="2"/>
  <c r="I7341" i="2"/>
  <c r="J7340" i="2"/>
  <c r="I7340" i="2"/>
  <c r="J7339" i="2"/>
  <c r="I7339" i="2"/>
  <c r="J7338" i="2"/>
  <c r="I7338" i="2"/>
  <c r="J7337" i="2"/>
  <c r="I7337" i="2"/>
  <c r="J7336" i="2"/>
  <c r="I7336" i="2"/>
  <c r="J7335" i="2"/>
  <c r="I7335" i="2"/>
  <c r="J7334" i="2"/>
  <c r="I7334" i="2"/>
  <c r="J7333" i="2"/>
  <c r="I7333" i="2"/>
  <c r="J7332" i="2"/>
  <c r="I7332" i="2"/>
  <c r="J7331" i="2"/>
  <c r="I7331" i="2"/>
  <c r="J7330" i="2"/>
  <c r="I7330" i="2"/>
  <c r="J7329" i="2"/>
  <c r="I7329" i="2"/>
  <c r="J7328" i="2"/>
  <c r="I7328" i="2"/>
  <c r="J7327" i="2"/>
  <c r="I7327" i="2"/>
  <c r="J7326" i="2"/>
  <c r="I7326" i="2"/>
  <c r="J7325" i="2"/>
  <c r="I7325" i="2"/>
  <c r="J7324" i="2"/>
  <c r="I7324" i="2"/>
  <c r="J7323" i="2"/>
  <c r="I7323" i="2"/>
  <c r="J7322" i="2"/>
  <c r="I7322" i="2"/>
  <c r="J7321" i="2"/>
  <c r="I7321" i="2"/>
  <c r="J7320" i="2"/>
  <c r="I7320" i="2"/>
  <c r="J7319" i="2"/>
  <c r="I7319" i="2"/>
  <c r="J7318" i="2"/>
  <c r="I7318" i="2"/>
  <c r="J7317" i="2"/>
  <c r="I7317" i="2"/>
  <c r="J7316" i="2"/>
  <c r="I7316" i="2"/>
  <c r="J7315" i="2"/>
  <c r="I7315" i="2"/>
  <c r="J7314" i="2"/>
  <c r="I7314" i="2"/>
  <c r="J7313" i="2"/>
  <c r="I7313" i="2"/>
  <c r="J7312" i="2"/>
  <c r="I7312" i="2"/>
  <c r="J7311" i="2"/>
  <c r="I7311" i="2"/>
  <c r="J7310" i="2"/>
  <c r="I7310" i="2"/>
  <c r="J7309" i="2"/>
  <c r="I7309" i="2"/>
  <c r="J7308" i="2"/>
  <c r="I7308" i="2"/>
  <c r="J7307" i="2"/>
  <c r="I7307" i="2"/>
  <c r="J7306" i="2"/>
  <c r="I7306" i="2"/>
  <c r="J7305" i="2"/>
  <c r="I7305" i="2"/>
  <c r="J7304" i="2"/>
  <c r="I7304" i="2"/>
  <c r="J7303" i="2"/>
  <c r="I7303" i="2"/>
  <c r="J7302" i="2"/>
  <c r="I7302" i="2"/>
  <c r="J7301" i="2"/>
  <c r="I7301" i="2"/>
  <c r="J7300" i="2"/>
  <c r="I7300" i="2"/>
  <c r="J7299" i="2"/>
  <c r="I7299" i="2"/>
  <c r="J7298" i="2"/>
  <c r="I7298" i="2"/>
  <c r="J7297" i="2"/>
  <c r="I7297" i="2"/>
  <c r="J7296" i="2"/>
  <c r="I7296" i="2"/>
  <c r="J7295" i="2"/>
  <c r="I7295" i="2"/>
  <c r="J7294" i="2"/>
  <c r="I7294" i="2"/>
  <c r="J7293" i="2"/>
  <c r="I7293" i="2"/>
  <c r="J7292" i="2"/>
  <c r="I7292" i="2"/>
  <c r="J7291" i="2"/>
  <c r="I7291" i="2"/>
  <c r="J7290" i="2"/>
  <c r="I7290" i="2"/>
  <c r="J7289" i="2"/>
  <c r="I7289" i="2"/>
  <c r="J7288" i="2"/>
  <c r="I7288" i="2"/>
  <c r="J7287" i="2"/>
  <c r="I7287" i="2"/>
  <c r="J7286" i="2"/>
  <c r="I7286" i="2"/>
  <c r="J7285" i="2"/>
  <c r="I7285" i="2"/>
  <c r="J7284" i="2"/>
  <c r="I7284" i="2"/>
  <c r="J7283" i="2"/>
  <c r="I7283" i="2"/>
  <c r="J7282" i="2"/>
  <c r="I7282" i="2"/>
  <c r="J7281" i="2"/>
  <c r="I7281" i="2"/>
  <c r="J7280" i="2"/>
  <c r="I7280" i="2"/>
  <c r="J7279" i="2"/>
  <c r="I7279" i="2"/>
  <c r="J7278" i="2"/>
  <c r="I7278" i="2"/>
  <c r="J7277" i="2"/>
  <c r="I7277" i="2"/>
  <c r="J7276" i="2"/>
  <c r="I7276" i="2"/>
  <c r="J7275" i="2"/>
  <c r="I7275" i="2"/>
  <c r="J7274" i="2"/>
  <c r="I7274" i="2"/>
  <c r="J7273" i="2"/>
  <c r="I7273" i="2"/>
  <c r="J7272" i="2"/>
  <c r="I7272" i="2"/>
  <c r="J7271" i="2"/>
  <c r="I7271" i="2"/>
  <c r="J7270" i="2"/>
  <c r="I7270" i="2"/>
  <c r="J7269" i="2"/>
  <c r="I7269" i="2"/>
  <c r="J7268" i="2"/>
  <c r="I7268" i="2"/>
  <c r="J7267" i="2"/>
  <c r="I7267" i="2"/>
  <c r="J7266" i="2"/>
  <c r="I7266" i="2"/>
  <c r="J7265" i="2"/>
  <c r="I7265" i="2"/>
  <c r="J7264" i="2"/>
  <c r="I7264" i="2"/>
  <c r="J7263" i="2"/>
  <c r="I7263" i="2"/>
  <c r="J7262" i="2"/>
  <c r="I7262" i="2"/>
  <c r="J7261" i="2"/>
  <c r="I7261" i="2"/>
  <c r="J7260" i="2"/>
  <c r="I7260" i="2"/>
  <c r="J7259" i="2"/>
  <c r="I7259" i="2"/>
  <c r="J7258" i="2"/>
  <c r="I7258" i="2"/>
  <c r="J7257" i="2"/>
  <c r="I7257" i="2"/>
  <c r="J7256" i="2"/>
  <c r="I7256" i="2"/>
  <c r="J7255" i="2"/>
  <c r="I7255" i="2"/>
  <c r="J7254" i="2"/>
  <c r="I7254" i="2"/>
  <c r="J7253" i="2"/>
  <c r="I7253" i="2"/>
  <c r="J7252" i="2"/>
  <c r="I7252" i="2"/>
  <c r="J7251" i="2"/>
  <c r="I7251" i="2"/>
  <c r="J7250" i="2"/>
  <c r="I7250" i="2"/>
  <c r="J7249" i="2"/>
  <c r="I7249" i="2"/>
  <c r="J7248" i="2"/>
  <c r="I7248" i="2"/>
  <c r="J7247" i="2"/>
  <c r="I7247" i="2"/>
  <c r="J7246" i="2"/>
  <c r="I7246" i="2"/>
  <c r="J7245" i="2"/>
  <c r="I7245" i="2"/>
  <c r="J7244" i="2"/>
  <c r="I7244" i="2"/>
  <c r="J7243" i="2"/>
  <c r="I7243" i="2"/>
  <c r="J7242" i="2"/>
  <c r="I7242" i="2"/>
  <c r="J7241" i="2"/>
  <c r="I7241" i="2"/>
  <c r="J7240" i="2"/>
  <c r="I7240" i="2"/>
  <c r="J7239" i="2"/>
  <c r="I7239" i="2"/>
  <c r="J7238" i="2"/>
  <c r="I7238" i="2"/>
  <c r="J7237" i="2"/>
  <c r="I7237" i="2"/>
  <c r="J7236" i="2"/>
  <c r="I7236" i="2"/>
  <c r="J7235" i="2"/>
  <c r="I7235" i="2"/>
  <c r="J7234" i="2"/>
  <c r="I7234" i="2"/>
  <c r="J7233" i="2"/>
  <c r="I7233" i="2"/>
  <c r="J7232" i="2"/>
  <c r="I7232" i="2"/>
  <c r="J7231" i="2"/>
  <c r="I7231" i="2"/>
  <c r="J7230" i="2"/>
  <c r="I7230" i="2"/>
  <c r="J7229" i="2"/>
  <c r="I7229" i="2"/>
  <c r="J7228" i="2"/>
  <c r="I7228" i="2"/>
  <c r="J7227" i="2"/>
  <c r="I7227" i="2"/>
  <c r="J7226" i="2"/>
  <c r="I7226" i="2"/>
  <c r="J7225" i="2"/>
  <c r="I7225" i="2"/>
  <c r="J7224" i="2"/>
  <c r="I7224" i="2"/>
  <c r="J7223" i="2"/>
  <c r="I7223" i="2"/>
  <c r="J7222" i="2"/>
  <c r="I7222" i="2"/>
  <c r="J7221" i="2"/>
  <c r="I7221" i="2"/>
  <c r="J7220" i="2"/>
  <c r="I7220" i="2"/>
  <c r="J7219" i="2"/>
  <c r="I7219" i="2"/>
  <c r="J7218" i="2"/>
  <c r="I7218" i="2"/>
  <c r="J7217" i="2"/>
  <c r="I7217" i="2"/>
  <c r="J7216" i="2"/>
  <c r="I7216" i="2"/>
  <c r="J7215" i="2"/>
  <c r="I7215" i="2"/>
  <c r="J7214" i="2"/>
  <c r="I7214" i="2"/>
  <c r="J7213" i="2"/>
  <c r="I7213" i="2"/>
  <c r="J7212" i="2"/>
  <c r="I7212" i="2"/>
  <c r="J7211" i="2"/>
  <c r="I7211" i="2"/>
  <c r="J7210" i="2"/>
  <c r="I7210" i="2"/>
  <c r="J7209" i="2"/>
  <c r="I7209" i="2"/>
  <c r="J7208" i="2"/>
  <c r="I7208" i="2"/>
  <c r="J7207" i="2"/>
  <c r="I7207" i="2"/>
  <c r="J7206" i="2"/>
  <c r="I7206" i="2"/>
  <c r="J7205" i="2"/>
  <c r="I7205" i="2"/>
  <c r="J7204" i="2"/>
  <c r="I7204" i="2"/>
  <c r="J7203" i="2"/>
  <c r="I7203" i="2"/>
  <c r="J7202" i="2"/>
  <c r="I7202" i="2"/>
  <c r="J7201" i="2"/>
  <c r="I7201" i="2"/>
  <c r="J7200" i="2"/>
  <c r="I7200" i="2"/>
  <c r="J7199" i="2"/>
  <c r="I7199" i="2"/>
  <c r="J7198" i="2"/>
  <c r="I7198" i="2"/>
  <c r="J7197" i="2"/>
  <c r="I7197" i="2"/>
  <c r="J7196" i="2"/>
  <c r="I7196" i="2"/>
  <c r="J7195" i="2"/>
  <c r="I7195" i="2"/>
  <c r="J7194" i="2"/>
  <c r="I7194" i="2"/>
  <c r="J7193" i="2"/>
  <c r="I7193" i="2"/>
  <c r="J7192" i="2"/>
  <c r="I7192" i="2"/>
  <c r="J7191" i="2"/>
  <c r="I7191" i="2"/>
  <c r="J7190" i="2"/>
  <c r="I7190" i="2"/>
  <c r="J7189" i="2"/>
  <c r="I7189" i="2"/>
  <c r="J7188" i="2"/>
  <c r="I7188" i="2"/>
  <c r="J7187" i="2"/>
  <c r="I7187" i="2"/>
  <c r="J7186" i="2"/>
  <c r="I7186" i="2"/>
  <c r="J7185" i="2"/>
  <c r="I7185" i="2"/>
  <c r="J7184" i="2"/>
  <c r="I7184" i="2"/>
  <c r="J7183" i="2"/>
  <c r="I7183" i="2"/>
  <c r="J7182" i="2"/>
  <c r="I7182" i="2"/>
  <c r="J7181" i="2"/>
  <c r="I7181" i="2"/>
  <c r="J7180" i="2"/>
  <c r="I7180" i="2"/>
  <c r="J7179" i="2"/>
  <c r="I7179" i="2"/>
  <c r="J7178" i="2"/>
  <c r="I7178" i="2"/>
  <c r="J7177" i="2"/>
  <c r="I7177" i="2"/>
  <c r="J7176" i="2"/>
  <c r="I7176" i="2"/>
  <c r="J7175" i="2"/>
  <c r="I7175" i="2"/>
  <c r="J7174" i="2"/>
  <c r="I7174" i="2"/>
  <c r="J7173" i="2"/>
  <c r="I7173" i="2"/>
  <c r="J7172" i="2"/>
  <c r="I7172" i="2"/>
  <c r="J7171" i="2"/>
  <c r="I7171" i="2"/>
  <c r="J7170" i="2"/>
  <c r="I7170" i="2"/>
  <c r="J7169" i="2"/>
  <c r="I7169" i="2"/>
  <c r="J7168" i="2"/>
  <c r="I7168" i="2"/>
  <c r="J7167" i="2"/>
  <c r="I7167" i="2"/>
  <c r="J7166" i="2"/>
  <c r="I7166" i="2"/>
  <c r="J7165" i="2"/>
  <c r="I7165" i="2"/>
  <c r="J7164" i="2"/>
  <c r="I7164" i="2"/>
  <c r="J7163" i="2"/>
  <c r="I7163" i="2"/>
  <c r="J7162" i="2"/>
  <c r="I7162" i="2"/>
  <c r="J7161" i="2"/>
  <c r="I7161" i="2"/>
  <c r="J7160" i="2"/>
  <c r="I7160" i="2"/>
  <c r="J7159" i="2"/>
  <c r="I7159" i="2"/>
  <c r="J7158" i="2"/>
  <c r="I7158" i="2"/>
  <c r="J7157" i="2"/>
  <c r="I7157" i="2"/>
  <c r="J7156" i="2"/>
  <c r="I7156" i="2"/>
  <c r="J7155" i="2"/>
  <c r="I7155" i="2"/>
  <c r="J7154" i="2"/>
  <c r="I7154" i="2"/>
  <c r="J7153" i="2"/>
  <c r="I7153" i="2"/>
  <c r="J7152" i="2"/>
  <c r="I7152" i="2"/>
  <c r="J7151" i="2"/>
  <c r="I7151" i="2"/>
  <c r="J7150" i="2"/>
  <c r="I7150" i="2"/>
  <c r="J7149" i="2"/>
  <c r="I7149" i="2"/>
  <c r="J7148" i="2"/>
  <c r="I7148" i="2"/>
  <c r="J7147" i="2"/>
  <c r="I7147" i="2"/>
  <c r="J7146" i="2"/>
  <c r="I7146" i="2"/>
  <c r="J7145" i="2"/>
  <c r="I7145" i="2"/>
  <c r="J7144" i="2"/>
  <c r="I7144" i="2"/>
  <c r="J7143" i="2"/>
  <c r="I7143" i="2"/>
  <c r="J7142" i="2"/>
  <c r="I7142" i="2"/>
  <c r="J7141" i="2"/>
  <c r="I7141" i="2"/>
  <c r="J7140" i="2"/>
  <c r="I7140" i="2"/>
  <c r="J7139" i="2"/>
  <c r="I7139" i="2"/>
  <c r="J7138" i="2"/>
  <c r="I7138" i="2"/>
  <c r="J7137" i="2"/>
  <c r="I7137" i="2"/>
  <c r="J7136" i="2"/>
  <c r="I7136" i="2"/>
  <c r="J7135" i="2"/>
  <c r="I7135" i="2"/>
  <c r="J7134" i="2"/>
  <c r="I7134" i="2"/>
  <c r="J7133" i="2"/>
  <c r="I7133" i="2"/>
  <c r="J7132" i="2"/>
  <c r="I7132" i="2"/>
  <c r="J7131" i="2"/>
  <c r="I7131" i="2"/>
  <c r="J7130" i="2"/>
  <c r="I7130" i="2"/>
  <c r="J7129" i="2"/>
  <c r="I7129" i="2"/>
  <c r="J7128" i="2"/>
  <c r="I7128" i="2"/>
  <c r="J7127" i="2"/>
  <c r="I7127" i="2"/>
  <c r="J7126" i="2"/>
  <c r="I7126" i="2"/>
  <c r="J7125" i="2"/>
  <c r="I7125" i="2"/>
  <c r="J7124" i="2"/>
  <c r="I7124" i="2"/>
  <c r="J7123" i="2"/>
  <c r="I7123" i="2"/>
  <c r="J7122" i="2"/>
  <c r="I7122" i="2"/>
  <c r="J7121" i="2"/>
  <c r="I7121" i="2"/>
  <c r="J7120" i="2"/>
  <c r="I7120" i="2"/>
  <c r="J7119" i="2"/>
  <c r="I7119" i="2"/>
  <c r="J7118" i="2"/>
  <c r="I7118" i="2"/>
  <c r="J7117" i="2"/>
  <c r="I7117" i="2"/>
  <c r="J7116" i="2"/>
  <c r="I7116" i="2"/>
  <c r="J7115" i="2"/>
  <c r="I7115" i="2"/>
  <c r="J7114" i="2"/>
  <c r="I7114" i="2"/>
  <c r="J7113" i="2"/>
  <c r="I7113" i="2"/>
  <c r="J7112" i="2"/>
  <c r="I7112" i="2"/>
  <c r="J7111" i="2"/>
  <c r="I7111" i="2"/>
  <c r="J7110" i="2"/>
  <c r="I7110" i="2"/>
  <c r="J7109" i="2"/>
  <c r="I7109" i="2"/>
  <c r="J7108" i="2"/>
  <c r="I7108" i="2"/>
  <c r="J7107" i="2"/>
  <c r="I7107" i="2"/>
  <c r="J7106" i="2"/>
  <c r="I7106" i="2"/>
  <c r="J7105" i="2"/>
  <c r="I7105" i="2"/>
  <c r="J7104" i="2"/>
  <c r="I7104" i="2"/>
  <c r="J7103" i="2"/>
  <c r="I7103" i="2"/>
  <c r="J7102" i="2"/>
  <c r="I7102" i="2"/>
  <c r="J7101" i="2"/>
  <c r="I7101" i="2"/>
  <c r="J7100" i="2"/>
  <c r="I7100" i="2"/>
  <c r="J7099" i="2"/>
  <c r="I7099" i="2"/>
  <c r="J7098" i="2"/>
  <c r="I7098" i="2"/>
  <c r="J7097" i="2"/>
  <c r="I7097" i="2"/>
  <c r="J7096" i="2"/>
  <c r="I7096" i="2"/>
  <c r="J7095" i="2"/>
  <c r="I7095" i="2"/>
  <c r="J7094" i="2"/>
  <c r="I7094" i="2"/>
  <c r="J7093" i="2"/>
  <c r="I7093" i="2"/>
  <c r="J7092" i="2"/>
  <c r="I7092" i="2"/>
  <c r="J7091" i="2"/>
  <c r="I7091" i="2"/>
  <c r="J7090" i="2"/>
  <c r="I7090" i="2"/>
  <c r="J7089" i="2"/>
  <c r="I7089" i="2"/>
  <c r="J7088" i="2"/>
  <c r="I7088" i="2"/>
  <c r="J7087" i="2"/>
  <c r="I7087" i="2"/>
  <c r="J7086" i="2"/>
  <c r="I7086" i="2"/>
  <c r="J7085" i="2"/>
  <c r="I7085" i="2"/>
  <c r="J7084" i="2"/>
  <c r="I7084" i="2"/>
  <c r="J7083" i="2"/>
  <c r="I7083" i="2"/>
  <c r="J7082" i="2"/>
  <c r="I7082" i="2"/>
  <c r="J7081" i="2"/>
  <c r="I7081" i="2"/>
  <c r="J7080" i="2"/>
  <c r="I7080" i="2"/>
  <c r="J7079" i="2"/>
  <c r="I7079" i="2"/>
  <c r="J7078" i="2"/>
  <c r="I7078" i="2"/>
  <c r="J7077" i="2"/>
  <c r="I7077" i="2"/>
  <c r="J7076" i="2"/>
  <c r="I7076" i="2"/>
  <c r="J7075" i="2"/>
  <c r="I7075" i="2"/>
  <c r="J7074" i="2"/>
  <c r="I7074" i="2"/>
  <c r="J7073" i="2"/>
  <c r="I7073" i="2"/>
  <c r="J7072" i="2"/>
  <c r="I7072" i="2"/>
  <c r="J7071" i="2"/>
  <c r="I7071" i="2"/>
  <c r="J7070" i="2"/>
  <c r="I7070" i="2"/>
  <c r="J7069" i="2"/>
  <c r="I7069" i="2"/>
  <c r="J7068" i="2"/>
  <c r="I7068" i="2"/>
  <c r="J7067" i="2"/>
  <c r="I7067" i="2"/>
  <c r="J7066" i="2"/>
  <c r="I7066" i="2"/>
  <c r="J7065" i="2"/>
  <c r="I7065" i="2"/>
  <c r="J7064" i="2"/>
  <c r="I7064" i="2"/>
  <c r="J7063" i="2"/>
  <c r="I7063" i="2"/>
  <c r="J7062" i="2"/>
  <c r="I7062" i="2"/>
  <c r="J7061" i="2"/>
  <c r="I7061" i="2"/>
  <c r="J7060" i="2"/>
  <c r="I7060" i="2"/>
  <c r="J7059" i="2"/>
  <c r="I7059" i="2"/>
  <c r="J7058" i="2"/>
  <c r="I7058" i="2"/>
  <c r="J7057" i="2"/>
  <c r="I7057" i="2"/>
  <c r="J7056" i="2"/>
  <c r="I7056" i="2"/>
  <c r="J7055" i="2"/>
  <c r="I7055" i="2"/>
  <c r="J7054" i="2"/>
  <c r="I7054" i="2"/>
  <c r="J7053" i="2"/>
  <c r="I7053" i="2"/>
  <c r="J7052" i="2"/>
  <c r="I7052" i="2"/>
  <c r="J7051" i="2"/>
  <c r="I7051" i="2"/>
  <c r="J7050" i="2"/>
  <c r="I7050" i="2"/>
  <c r="J7049" i="2"/>
  <c r="I7049" i="2"/>
  <c r="J7048" i="2"/>
  <c r="I7048" i="2"/>
  <c r="J7047" i="2"/>
  <c r="I7047" i="2"/>
  <c r="J7046" i="2"/>
  <c r="I7046" i="2"/>
  <c r="J7045" i="2"/>
  <c r="I7045" i="2"/>
  <c r="J7044" i="2"/>
  <c r="I7044" i="2"/>
  <c r="J7043" i="2"/>
  <c r="I7043" i="2"/>
  <c r="J7042" i="2"/>
  <c r="I7042" i="2"/>
  <c r="J7041" i="2"/>
  <c r="I7041" i="2"/>
  <c r="J7040" i="2"/>
  <c r="I7040" i="2"/>
  <c r="J7039" i="2"/>
  <c r="I7039" i="2"/>
  <c r="J7038" i="2"/>
  <c r="I7038" i="2"/>
  <c r="J7037" i="2"/>
  <c r="I7037" i="2"/>
  <c r="J7036" i="2"/>
  <c r="I7036" i="2"/>
  <c r="J7035" i="2"/>
  <c r="I7035" i="2"/>
  <c r="J7034" i="2"/>
  <c r="I7034" i="2"/>
  <c r="J7033" i="2"/>
  <c r="I7033" i="2"/>
  <c r="J7032" i="2"/>
  <c r="I7032" i="2"/>
  <c r="J7031" i="2"/>
  <c r="I7031" i="2"/>
  <c r="J7030" i="2"/>
  <c r="I7030" i="2"/>
  <c r="J7029" i="2"/>
  <c r="I7029" i="2"/>
  <c r="J7028" i="2"/>
  <c r="I7028" i="2"/>
  <c r="J7027" i="2"/>
  <c r="I7027" i="2"/>
  <c r="J7026" i="2"/>
  <c r="I7026" i="2"/>
  <c r="J7025" i="2"/>
  <c r="I7025" i="2"/>
  <c r="J7024" i="2"/>
  <c r="I7024" i="2"/>
  <c r="J7023" i="2"/>
  <c r="I7023" i="2"/>
  <c r="J7022" i="2"/>
  <c r="I7022" i="2"/>
  <c r="J7021" i="2"/>
  <c r="I7021" i="2"/>
  <c r="J7020" i="2"/>
  <c r="I7020" i="2"/>
  <c r="J7019" i="2"/>
  <c r="I7019" i="2"/>
  <c r="J7018" i="2"/>
  <c r="I7018" i="2"/>
  <c r="J7017" i="2"/>
  <c r="I7017" i="2"/>
  <c r="J7016" i="2"/>
  <c r="I7016" i="2"/>
  <c r="J7015" i="2"/>
  <c r="I7015" i="2"/>
  <c r="J7014" i="2"/>
  <c r="I7014" i="2"/>
  <c r="J7013" i="2"/>
  <c r="I7013" i="2"/>
  <c r="J7012" i="2"/>
  <c r="I7012" i="2"/>
  <c r="J7011" i="2"/>
  <c r="I7011" i="2"/>
  <c r="J7010" i="2"/>
  <c r="I7010" i="2"/>
  <c r="J7009" i="2"/>
  <c r="I7009" i="2"/>
  <c r="J7008" i="2"/>
  <c r="I7008" i="2"/>
  <c r="J7007" i="2"/>
  <c r="I7007" i="2"/>
  <c r="J7006" i="2"/>
  <c r="I7006" i="2"/>
  <c r="J7005" i="2"/>
  <c r="I7005" i="2"/>
  <c r="J7004" i="2"/>
  <c r="I7004" i="2"/>
  <c r="J7003" i="2"/>
  <c r="I7003" i="2"/>
  <c r="J7002" i="2"/>
  <c r="I7002" i="2"/>
  <c r="J7001" i="2"/>
  <c r="I7001" i="2"/>
  <c r="J7000" i="2"/>
  <c r="I7000" i="2"/>
  <c r="J6999" i="2"/>
  <c r="I6999" i="2"/>
  <c r="J6998" i="2"/>
  <c r="I6998" i="2"/>
  <c r="J6997" i="2"/>
  <c r="I6997" i="2"/>
  <c r="J6996" i="2"/>
  <c r="I6996" i="2"/>
  <c r="J6995" i="2"/>
  <c r="I6995" i="2"/>
  <c r="J6994" i="2"/>
  <c r="I6994" i="2"/>
  <c r="J6993" i="2"/>
  <c r="I6993" i="2"/>
  <c r="J6992" i="2"/>
  <c r="I6992" i="2"/>
  <c r="J6991" i="2"/>
  <c r="I6991" i="2"/>
  <c r="J6990" i="2"/>
  <c r="I6990" i="2"/>
  <c r="J6989" i="2"/>
  <c r="I6989" i="2"/>
  <c r="J6988" i="2"/>
  <c r="I6988" i="2"/>
  <c r="J6987" i="2"/>
  <c r="I6987" i="2"/>
  <c r="J6986" i="2"/>
  <c r="I6986" i="2"/>
  <c r="J6985" i="2"/>
  <c r="I6985" i="2"/>
  <c r="J6984" i="2"/>
  <c r="I6984" i="2"/>
  <c r="J6983" i="2"/>
  <c r="I6983" i="2"/>
  <c r="J6982" i="2"/>
  <c r="I6982" i="2"/>
  <c r="J6981" i="2"/>
  <c r="I6981" i="2"/>
  <c r="J6980" i="2"/>
  <c r="I6980" i="2"/>
  <c r="J6979" i="2"/>
  <c r="I6979" i="2"/>
  <c r="J6978" i="2"/>
  <c r="I6978" i="2"/>
  <c r="J6977" i="2"/>
  <c r="I6977" i="2"/>
  <c r="J6976" i="2"/>
  <c r="I6976" i="2"/>
  <c r="J6975" i="2"/>
  <c r="I6975" i="2"/>
  <c r="J6974" i="2"/>
  <c r="I6974" i="2"/>
  <c r="J6973" i="2"/>
  <c r="I6973" i="2"/>
  <c r="J6972" i="2"/>
  <c r="I6972" i="2"/>
  <c r="J6971" i="2"/>
  <c r="I6971" i="2"/>
  <c r="J6970" i="2"/>
  <c r="I6970" i="2"/>
  <c r="J6969" i="2"/>
  <c r="I6969" i="2"/>
  <c r="J6968" i="2"/>
  <c r="I6968" i="2"/>
  <c r="J6967" i="2"/>
  <c r="I6967" i="2"/>
  <c r="J6966" i="2"/>
  <c r="I6966" i="2"/>
  <c r="J6965" i="2"/>
  <c r="I6965" i="2"/>
  <c r="J6964" i="2"/>
  <c r="I6964" i="2"/>
  <c r="J6963" i="2"/>
  <c r="I6963" i="2"/>
  <c r="J6962" i="2"/>
  <c r="I6962" i="2"/>
  <c r="J6961" i="2"/>
  <c r="I6961" i="2"/>
  <c r="J6960" i="2"/>
  <c r="I6960" i="2"/>
  <c r="J6959" i="2"/>
  <c r="I6959" i="2"/>
  <c r="J6958" i="2"/>
  <c r="I6958" i="2"/>
  <c r="J6957" i="2"/>
  <c r="I6957" i="2"/>
  <c r="J6956" i="2"/>
  <c r="I6956" i="2"/>
  <c r="J6955" i="2"/>
  <c r="I6955" i="2"/>
  <c r="J6954" i="2"/>
  <c r="I6954" i="2"/>
  <c r="J6953" i="2"/>
  <c r="I6953" i="2"/>
  <c r="J6952" i="2"/>
  <c r="I6952" i="2"/>
  <c r="J6951" i="2"/>
  <c r="I6951" i="2"/>
  <c r="J6950" i="2"/>
  <c r="I6950" i="2"/>
  <c r="J6949" i="2"/>
  <c r="I6949" i="2"/>
  <c r="J6948" i="2"/>
  <c r="I6948" i="2"/>
  <c r="J6947" i="2"/>
  <c r="I6947" i="2"/>
  <c r="J6946" i="2"/>
  <c r="I6946" i="2"/>
  <c r="J6945" i="2"/>
  <c r="I6945" i="2"/>
  <c r="J6944" i="2"/>
  <c r="I6944" i="2"/>
  <c r="J6943" i="2"/>
  <c r="I6943" i="2"/>
  <c r="J6942" i="2"/>
  <c r="I6942" i="2"/>
  <c r="J6941" i="2"/>
  <c r="I6941" i="2"/>
  <c r="J6940" i="2"/>
  <c r="I6940" i="2"/>
  <c r="J6939" i="2"/>
  <c r="I6939" i="2"/>
  <c r="J6938" i="2"/>
  <c r="I6938" i="2"/>
  <c r="J6937" i="2"/>
  <c r="I6937" i="2"/>
  <c r="J6936" i="2"/>
  <c r="I6936" i="2"/>
  <c r="J6935" i="2"/>
  <c r="I6935" i="2"/>
  <c r="J6934" i="2"/>
  <c r="I6934" i="2"/>
  <c r="J6933" i="2"/>
  <c r="I6933" i="2"/>
  <c r="J6932" i="2"/>
  <c r="I6932" i="2"/>
  <c r="J6931" i="2"/>
  <c r="I6931" i="2"/>
  <c r="J6930" i="2"/>
  <c r="I6930" i="2"/>
  <c r="J6929" i="2"/>
  <c r="I6929" i="2"/>
  <c r="J6928" i="2"/>
  <c r="I6928" i="2"/>
  <c r="J6927" i="2"/>
  <c r="I6927" i="2"/>
  <c r="J6926" i="2"/>
  <c r="I6926" i="2"/>
  <c r="J6925" i="2"/>
  <c r="I6925" i="2"/>
  <c r="J6924" i="2"/>
  <c r="I6924" i="2"/>
  <c r="J6923" i="2"/>
  <c r="I6923" i="2"/>
  <c r="J6922" i="2"/>
  <c r="I6922" i="2"/>
  <c r="J6921" i="2"/>
  <c r="I6921" i="2"/>
  <c r="J6920" i="2"/>
  <c r="I6920" i="2"/>
  <c r="J6919" i="2"/>
  <c r="I6919" i="2"/>
  <c r="J6918" i="2"/>
  <c r="I6918" i="2"/>
  <c r="J6917" i="2"/>
  <c r="I6917" i="2"/>
  <c r="J6916" i="2"/>
  <c r="I6916" i="2"/>
  <c r="J6915" i="2"/>
  <c r="I6915" i="2"/>
  <c r="J6914" i="2"/>
  <c r="I6914" i="2"/>
  <c r="J6913" i="2"/>
  <c r="I6913" i="2"/>
  <c r="J6912" i="2"/>
  <c r="I6912" i="2"/>
  <c r="J6911" i="2"/>
  <c r="I6911" i="2"/>
  <c r="J6910" i="2"/>
  <c r="I6910" i="2"/>
  <c r="J6909" i="2"/>
  <c r="I6909" i="2"/>
  <c r="J6908" i="2"/>
  <c r="I6908" i="2"/>
  <c r="J6907" i="2"/>
  <c r="I6907" i="2"/>
  <c r="J6906" i="2"/>
  <c r="I6906" i="2"/>
  <c r="J6905" i="2"/>
  <c r="I6905" i="2"/>
  <c r="J6904" i="2"/>
  <c r="I6904" i="2"/>
  <c r="J6903" i="2"/>
  <c r="I6903" i="2"/>
  <c r="J6902" i="2"/>
  <c r="I6902" i="2"/>
  <c r="J6901" i="2"/>
  <c r="I6901" i="2"/>
  <c r="J6900" i="2"/>
  <c r="I6900" i="2"/>
  <c r="J6899" i="2"/>
  <c r="I6899" i="2"/>
  <c r="J6898" i="2"/>
  <c r="I6898" i="2"/>
  <c r="J6897" i="2"/>
  <c r="I6897" i="2"/>
  <c r="J6896" i="2"/>
  <c r="I6896" i="2"/>
  <c r="J6895" i="2"/>
  <c r="I6895" i="2"/>
  <c r="J6894" i="2"/>
  <c r="I6894" i="2"/>
  <c r="J6893" i="2"/>
  <c r="I6893" i="2"/>
  <c r="J6892" i="2"/>
  <c r="I6892" i="2"/>
  <c r="J6891" i="2"/>
  <c r="I6891" i="2"/>
  <c r="J6890" i="2"/>
  <c r="I6890" i="2"/>
  <c r="J6889" i="2"/>
  <c r="I6889" i="2"/>
  <c r="J6888" i="2"/>
  <c r="I6888" i="2"/>
  <c r="J6887" i="2"/>
  <c r="I6887" i="2"/>
  <c r="J6886" i="2"/>
  <c r="I6886" i="2"/>
  <c r="J6885" i="2"/>
  <c r="I6885" i="2"/>
  <c r="J6884" i="2"/>
  <c r="I6884" i="2"/>
  <c r="J6883" i="2"/>
  <c r="I6883" i="2"/>
  <c r="J6882" i="2"/>
  <c r="I6882" i="2"/>
  <c r="J6881" i="2"/>
  <c r="I6881" i="2"/>
  <c r="J6880" i="2"/>
  <c r="I6880" i="2"/>
  <c r="J6879" i="2"/>
  <c r="I6879" i="2"/>
  <c r="J6878" i="2"/>
  <c r="I6878" i="2"/>
  <c r="J6877" i="2"/>
  <c r="I6877" i="2"/>
  <c r="J6876" i="2"/>
  <c r="I6876" i="2"/>
  <c r="J6875" i="2"/>
  <c r="I6875" i="2"/>
  <c r="J6874" i="2"/>
  <c r="I6874" i="2"/>
  <c r="J6873" i="2"/>
  <c r="I6873" i="2"/>
  <c r="J6872" i="2"/>
  <c r="I6872" i="2"/>
  <c r="J6871" i="2"/>
  <c r="I6871" i="2"/>
  <c r="J6870" i="2"/>
  <c r="I6870" i="2"/>
  <c r="J6869" i="2"/>
  <c r="I6869" i="2"/>
  <c r="J6868" i="2"/>
  <c r="I6868" i="2"/>
  <c r="J6867" i="2"/>
  <c r="I6867" i="2"/>
  <c r="J6866" i="2"/>
  <c r="I6866" i="2"/>
  <c r="J6865" i="2"/>
  <c r="I6865" i="2"/>
  <c r="J6864" i="2"/>
  <c r="I6864" i="2"/>
  <c r="J6863" i="2"/>
  <c r="I6863" i="2"/>
  <c r="J6862" i="2"/>
  <c r="I6862" i="2"/>
  <c r="J6861" i="2"/>
  <c r="I6861" i="2"/>
  <c r="J6860" i="2"/>
  <c r="I6860" i="2"/>
  <c r="J6859" i="2"/>
  <c r="I6859" i="2"/>
  <c r="J6858" i="2"/>
  <c r="I6858" i="2"/>
  <c r="J6857" i="2"/>
  <c r="I6857" i="2"/>
  <c r="J6856" i="2"/>
  <c r="I6856" i="2"/>
  <c r="J6855" i="2"/>
  <c r="I6855" i="2"/>
  <c r="J6854" i="2"/>
  <c r="I6854" i="2"/>
  <c r="J6853" i="2"/>
  <c r="I6853" i="2"/>
  <c r="J6852" i="2"/>
  <c r="I6852" i="2"/>
  <c r="J6851" i="2"/>
  <c r="I6851" i="2"/>
  <c r="J6850" i="2"/>
  <c r="I6850" i="2"/>
  <c r="J6849" i="2"/>
  <c r="I6849" i="2"/>
  <c r="J6848" i="2"/>
  <c r="I6848" i="2"/>
  <c r="J6847" i="2"/>
  <c r="I6847" i="2"/>
  <c r="J6846" i="2"/>
  <c r="I6846" i="2"/>
  <c r="J6845" i="2"/>
  <c r="I6845" i="2"/>
  <c r="J6844" i="2"/>
  <c r="I6844" i="2"/>
  <c r="J6843" i="2"/>
  <c r="I6843" i="2"/>
  <c r="J6842" i="2"/>
  <c r="I6842" i="2"/>
  <c r="J6841" i="2"/>
  <c r="I6841" i="2"/>
  <c r="J6840" i="2"/>
  <c r="I6840" i="2"/>
  <c r="J6839" i="2"/>
  <c r="I6839" i="2"/>
  <c r="J6838" i="2"/>
  <c r="I6838" i="2"/>
  <c r="J6837" i="2"/>
  <c r="I6837" i="2"/>
  <c r="J6836" i="2"/>
  <c r="I6836" i="2"/>
  <c r="J6835" i="2"/>
  <c r="I6835" i="2"/>
  <c r="J6834" i="2"/>
  <c r="I6834" i="2"/>
  <c r="J6833" i="2"/>
  <c r="I6833" i="2"/>
  <c r="J6832" i="2"/>
  <c r="I6832" i="2"/>
  <c r="J6831" i="2"/>
  <c r="I6831" i="2"/>
  <c r="J6830" i="2"/>
  <c r="I6830" i="2"/>
  <c r="J6829" i="2"/>
  <c r="I6829" i="2"/>
  <c r="J6828" i="2"/>
  <c r="I6828" i="2"/>
  <c r="J6827" i="2"/>
  <c r="I6827" i="2"/>
  <c r="J6826" i="2"/>
  <c r="I6826" i="2"/>
  <c r="J6825" i="2"/>
  <c r="I6825" i="2"/>
  <c r="J6824" i="2"/>
  <c r="I6824" i="2"/>
  <c r="J6823" i="2"/>
  <c r="I6823" i="2"/>
  <c r="J6822" i="2"/>
  <c r="I6822" i="2"/>
  <c r="J6821" i="2"/>
  <c r="I6821" i="2"/>
  <c r="J6820" i="2"/>
  <c r="I6820" i="2"/>
  <c r="J6819" i="2"/>
  <c r="I6819" i="2"/>
  <c r="J6818" i="2"/>
  <c r="I6818" i="2"/>
  <c r="J6817" i="2"/>
  <c r="I6817" i="2"/>
  <c r="J6816" i="2"/>
  <c r="I6816" i="2"/>
  <c r="J6815" i="2"/>
  <c r="I6815" i="2"/>
  <c r="J6814" i="2"/>
  <c r="I6814" i="2"/>
  <c r="J6813" i="2"/>
  <c r="I6813" i="2"/>
  <c r="J6812" i="2"/>
  <c r="I6812" i="2"/>
  <c r="J6811" i="2"/>
  <c r="I6811" i="2"/>
  <c r="J6810" i="2"/>
  <c r="I6810" i="2"/>
  <c r="J6809" i="2"/>
  <c r="I6809" i="2"/>
  <c r="J6808" i="2"/>
  <c r="I6808" i="2"/>
  <c r="J6807" i="2"/>
  <c r="I6807" i="2"/>
  <c r="J6806" i="2"/>
  <c r="I6806" i="2"/>
  <c r="J6805" i="2"/>
  <c r="I6805" i="2"/>
  <c r="J6804" i="2"/>
  <c r="I6804" i="2"/>
  <c r="J6803" i="2"/>
  <c r="I6803" i="2"/>
  <c r="J6802" i="2"/>
  <c r="I6802" i="2"/>
  <c r="J6801" i="2"/>
  <c r="I6801" i="2"/>
  <c r="J6800" i="2"/>
  <c r="I6800" i="2"/>
  <c r="J6799" i="2"/>
  <c r="I6799" i="2"/>
  <c r="J6798" i="2"/>
  <c r="I6798" i="2"/>
  <c r="J6797" i="2"/>
  <c r="I6797" i="2"/>
  <c r="J6796" i="2"/>
  <c r="I6796" i="2"/>
  <c r="J6795" i="2"/>
  <c r="I6795" i="2"/>
  <c r="J6794" i="2"/>
  <c r="I6794" i="2"/>
  <c r="J6793" i="2"/>
  <c r="I6793" i="2"/>
  <c r="J6792" i="2"/>
  <c r="I6792" i="2"/>
  <c r="J6791" i="2"/>
  <c r="I6791" i="2"/>
  <c r="J6790" i="2"/>
  <c r="I6790" i="2"/>
  <c r="J6789" i="2"/>
  <c r="I6789" i="2"/>
  <c r="J6788" i="2"/>
  <c r="I6788" i="2"/>
  <c r="J6787" i="2"/>
  <c r="I6787" i="2"/>
  <c r="J6786" i="2"/>
  <c r="I6786" i="2"/>
  <c r="J6785" i="2"/>
  <c r="I6785" i="2"/>
  <c r="J6784" i="2"/>
  <c r="I6784" i="2"/>
  <c r="J6783" i="2"/>
  <c r="I6783" i="2"/>
  <c r="J6782" i="2"/>
  <c r="I6782" i="2"/>
  <c r="J6781" i="2"/>
  <c r="I6781" i="2"/>
  <c r="J6780" i="2"/>
  <c r="I6780" i="2"/>
  <c r="J6779" i="2"/>
  <c r="I6779" i="2"/>
  <c r="J6778" i="2"/>
  <c r="I6778" i="2"/>
  <c r="J6777" i="2"/>
  <c r="I6777" i="2"/>
  <c r="J6776" i="2"/>
  <c r="I6776" i="2"/>
  <c r="J6775" i="2"/>
  <c r="I6775" i="2"/>
  <c r="J6774" i="2"/>
  <c r="I6774" i="2"/>
  <c r="J6773" i="2"/>
  <c r="I6773" i="2"/>
  <c r="J6772" i="2"/>
  <c r="I6772" i="2"/>
  <c r="J6771" i="2"/>
  <c r="I6771" i="2"/>
  <c r="J6770" i="2"/>
  <c r="I6770" i="2"/>
  <c r="J6769" i="2"/>
  <c r="I6769" i="2"/>
  <c r="J6768" i="2"/>
  <c r="I6768" i="2"/>
  <c r="J6767" i="2"/>
  <c r="I6767" i="2"/>
  <c r="J6766" i="2"/>
  <c r="I6766" i="2"/>
  <c r="J6765" i="2"/>
  <c r="I6765" i="2"/>
  <c r="J6764" i="2"/>
  <c r="I6764" i="2"/>
  <c r="J6763" i="2"/>
  <c r="I6763" i="2"/>
  <c r="J6762" i="2"/>
  <c r="I6762" i="2"/>
  <c r="J6761" i="2"/>
  <c r="I6761" i="2"/>
  <c r="J6760" i="2"/>
  <c r="I6760" i="2"/>
  <c r="J6759" i="2"/>
  <c r="I6759" i="2"/>
  <c r="J6758" i="2"/>
  <c r="I6758" i="2"/>
  <c r="J6757" i="2"/>
  <c r="I6757" i="2"/>
  <c r="J6756" i="2"/>
  <c r="I6756" i="2"/>
  <c r="J6755" i="2"/>
  <c r="I6755" i="2"/>
  <c r="J6754" i="2"/>
  <c r="I6754" i="2"/>
  <c r="J6753" i="2"/>
  <c r="I6753" i="2"/>
  <c r="J6752" i="2"/>
  <c r="I6752" i="2"/>
  <c r="J6751" i="2"/>
  <c r="I6751" i="2"/>
  <c r="J6750" i="2"/>
  <c r="I6750" i="2"/>
  <c r="J6749" i="2"/>
  <c r="I6749" i="2"/>
  <c r="J6748" i="2"/>
  <c r="I6748" i="2"/>
  <c r="J6747" i="2"/>
  <c r="I6747" i="2"/>
  <c r="J6746" i="2"/>
  <c r="I6746" i="2"/>
  <c r="J6745" i="2"/>
  <c r="I6745" i="2"/>
  <c r="J6744" i="2"/>
  <c r="I6744" i="2"/>
  <c r="J6743" i="2"/>
  <c r="I6743" i="2"/>
  <c r="J6742" i="2"/>
  <c r="I6742" i="2"/>
  <c r="J6741" i="2"/>
  <c r="I6741" i="2"/>
  <c r="J6740" i="2"/>
  <c r="I6740" i="2"/>
  <c r="J6739" i="2"/>
  <c r="I6739" i="2"/>
  <c r="J6738" i="2"/>
  <c r="I6738" i="2"/>
  <c r="J6737" i="2"/>
  <c r="I6737" i="2"/>
  <c r="J6736" i="2"/>
  <c r="I6736" i="2"/>
  <c r="J6735" i="2"/>
  <c r="I6735" i="2"/>
  <c r="J6734" i="2"/>
  <c r="I6734" i="2"/>
  <c r="J6733" i="2"/>
  <c r="I6733" i="2"/>
  <c r="J6732" i="2"/>
  <c r="I6732" i="2"/>
  <c r="J6731" i="2"/>
  <c r="I6731" i="2"/>
  <c r="J6730" i="2"/>
  <c r="I6730" i="2"/>
  <c r="J6729" i="2"/>
  <c r="I6729" i="2"/>
  <c r="J6728" i="2"/>
  <c r="I6728" i="2"/>
  <c r="J6727" i="2"/>
  <c r="I6727" i="2"/>
  <c r="J6726" i="2"/>
  <c r="I6726" i="2"/>
  <c r="J6725" i="2"/>
  <c r="I6725" i="2"/>
  <c r="J6724" i="2"/>
  <c r="I6724" i="2"/>
  <c r="J6723" i="2"/>
  <c r="I6723" i="2"/>
  <c r="J6722" i="2"/>
  <c r="I6722" i="2"/>
  <c r="J6721" i="2"/>
  <c r="I6721" i="2"/>
  <c r="J6720" i="2"/>
  <c r="I6720" i="2"/>
  <c r="J6719" i="2"/>
  <c r="I6719" i="2"/>
  <c r="J6718" i="2"/>
  <c r="I6718" i="2"/>
  <c r="J6717" i="2"/>
  <c r="I6717" i="2"/>
  <c r="J6716" i="2"/>
  <c r="I6716" i="2"/>
  <c r="J6715" i="2"/>
  <c r="I6715" i="2"/>
  <c r="J6714" i="2"/>
  <c r="I6714" i="2"/>
  <c r="J6713" i="2"/>
  <c r="I6713" i="2"/>
  <c r="J6712" i="2"/>
  <c r="I6712" i="2"/>
  <c r="J6711" i="2"/>
  <c r="I6711" i="2"/>
  <c r="J6710" i="2"/>
  <c r="I6710" i="2"/>
  <c r="J6709" i="2"/>
  <c r="I6709" i="2"/>
  <c r="J6708" i="2"/>
  <c r="I6708" i="2"/>
  <c r="J6707" i="2"/>
  <c r="I6707" i="2"/>
  <c r="J6706" i="2"/>
  <c r="I6706" i="2"/>
  <c r="J6705" i="2"/>
  <c r="I6705" i="2"/>
  <c r="J6704" i="2"/>
  <c r="I6704" i="2"/>
  <c r="J6703" i="2"/>
  <c r="I6703" i="2"/>
  <c r="J6702" i="2"/>
  <c r="I6702" i="2"/>
  <c r="J6701" i="2"/>
  <c r="I6701" i="2"/>
  <c r="J6700" i="2"/>
  <c r="I6700" i="2"/>
  <c r="J6699" i="2"/>
  <c r="I6699" i="2"/>
  <c r="J6698" i="2"/>
  <c r="I6698" i="2"/>
  <c r="J6697" i="2"/>
  <c r="I6697" i="2"/>
  <c r="J6696" i="2"/>
  <c r="I6696" i="2"/>
  <c r="J6695" i="2"/>
  <c r="I6695" i="2"/>
  <c r="J6694" i="2"/>
  <c r="I6694" i="2"/>
  <c r="J6693" i="2"/>
  <c r="I6693" i="2"/>
  <c r="J6692" i="2"/>
  <c r="I6692" i="2"/>
  <c r="J6691" i="2"/>
  <c r="I6691" i="2"/>
  <c r="J6690" i="2"/>
  <c r="I6690" i="2"/>
  <c r="J6689" i="2"/>
  <c r="I6689" i="2"/>
  <c r="J6688" i="2"/>
  <c r="I6688" i="2"/>
  <c r="J6687" i="2"/>
  <c r="I6687" i="2"/>
  <c r="J6686" i="2"/>
  <c r="I6686" i="2"/>
  <c r="J6685" i="2"/>
  <c r="I6685" i="2"/>
  <c r="J6684" i="2"/>
  <c r="I6684" i="2"/>
  <c r="J6683" i="2"/>
  <c r="I6683" i="2"/>
  <c r="J6682" i="2"/>
  <c r="I6682" i="2"/>
  <c r="J6681" i="2"/>
  <c r="I6681" i="2"/>
  <c r="J6680" i="2"/>
  <c r="I6680" i="2"/>
  <c r="J6679" i="2"/>
  <c r="I6679" i="2"/>
  <c r="J6678" i="2"/>
  <c r="I6678" i="2"/>
  <c r="J6677" i="2"/>
  <c r="I6677" i="2"/>
  <c r="J6676" i="2"/>
  <c r="I6676" i="2"/>
  <c r="J6675" i="2"/>
  <c r="I6675" i="2"/>
  <c r="J6674" i="2"/>
  <c r="I6674" i="2"/>
  <c r="J6673" i="2"/>
  <c r="I6673" i="2"/>
  <c r="J6672" i="2"/>
  <c r="I6672" i="2"/>
  <c r="J6671" i="2"/>
  <c r="I6671" i="2"/>
  <c r="J6670" i="2"/>
  <c r="I6670" i="2"/>
  <c r="J6669" i="2"/>
  <c r="I6669" i="2"/>
  <c r="J6668" i="2"/>
  <c r="I6668" i="2"/>
  <c r="J6667" i="2"/>
  <c r="I6667" i="2"/>
  <c r="J6666" i="2"/>
  <c r="I6666" i="2"/>
  <c r="J6665" i="2"/>
  <c r="I6665" i="2"/>
  <c r="J6664" i="2"/>
  <c r="I6664" i="2"/>
  <c r="J6663" i="2"/>
  <c r="I6663" i="2"/>
  <c r="J6662" i="2"/>
  <c r="I6662" i="2"/>
  <c r="J6661" i="2"/>
  <c r="I6661" i="2"/>
  <c r="J6660" i="2"/>
  <c r="I6660" i="2"/>
  <c r="J6659" i="2"/>
  <c r="I6659" i="2"/>
  <c r="J6658" i="2"/>
  <c r="I6658" i="2"/>
  <c r="J6657" i="2"/>
  <c r="I6657" i="2"/>
  <c r="J6656" i="2"/>
  <c r="I6656" i="2"/>
  <c r="J6655" i="2"/>
  <c r="I6655" i="2"/>
  <c r="J6654" i="2"/>
  <c r="I6654" i="2"/>
  <c r="J6653" i="2"/>
  <c r="I6653" i="2"/>
  <c r="J6652" i="2"/>
  <c r="I6652" i="2"/>
  <c r="J6651" i="2"/>
  <c r="I6651" i="2"/>
  <c r="J6650" i="2"/>
  <c r="I6650" i="2"/>
  <c r="J6649" i="2"/>
  <c r="I6649" i="2"/>
  <c r="J6648" i="2"/>
  <c r="I6648" i="2"/>
  <c r="J6647" i="2"/>
  <c r="I6647" i="2"/>
  <c r="J6646" i="2"/>
  <c r="I6646" i="2"/>
  <c r="J6645" i="2"/>
  <c r="I6645" i="2"/>
  <c r="J6644" i="2"/>
  <c r="I6644" i="2"/>
  <c r="J6643" i="2"/>
  <c r="I6643" i="2"/>
  <c r="J6642" i="2"/>
  <c r="I6642" i="2"/>
  <c r="J6641" i="2"/>
  <c r="I6641" i="2"/>
  <c r="J6640" i="2"/>
  <c r="I6640" i="2"/>
  <c r="J6639" i="2"/>
  <c r="I6639" i="2"/>
  <c r="J6638" i="2"/>
  <c r="I6638" i="2"/>
  <c r="J6637" i="2"/>
  <c r="I6637" i="2"/>
  <c r="J6636" i="2"/>
  <c r="I6636" i="2"/>
  <c r="J6635" i="2"/>
  <c r="I6635" i="2"/>
  <c r="J6634" i="2"/>
  <c r="I6634" i="2"/>
  <c r="J6633" i="2"/>
  <c r="I6633" i="2"/>
  <c r="J6632" i="2"/>
  <c r="I6632" i="2"/>
  <c r="J6631" i="2"/>
  <c r="I6631" i="2"/>
  <c r="J6630" i="2"/>
  <c r="I6630" i="2"/>
  <c r="J6629" i="2"/>
  <c r="I6629" i="2"/>
  <c r="J6628" i="2"/>
  <c r="I6628" i="2"/>
  <c r="J6627" i="2"/>
  <c r="I6627" i="2"/>
  <c r="J6626" i="2"/>
  <c r="I6626" i="2"/>
  <c r="J6625" i="2"/>
  <c r="I6625" i="2"/>
  <c r="J6624" i="2"/>
  <c r="I6624" i="2"/>
  <c r="J6623" i="2"/>
  <c r="I6623" i="2"/>
  <c r="J6622" i="2"/>
  <c r="I6622" i="2"/>
  <c r="J6621" i="2"/>
  <c r="I6621" i="2"/>
  <c r="J6620" i="2"/>
  <c r="I6620" i="2"/>
  <c r="J6619" i="2"/>
  <c r="I6619" i="2"/>
  <c r="J6618" i="2"/>
  <c r="I6618" i="2"/>
  <c r="J6617" i="2"/>
  <c r="I6617" i="2"/>
  <c r="J6616" i="2"/>
  <c r="I6616" i="2"/>
  <c r="J6615" i="2"/>
  <c r="I6615" i="2"/>
  <c r="J6614" i="2"/>
  <c r="I6614" i="2"/>
  <c r="J6613" i="2"/>
  <c r="I6613" i="2"/>
  <c r="J6612" i="2"/>
  <c r="I6612" i="2"/>
  <c r="J6611" i="2"/>
  <c r="I6611" i="2"/>
  <c r="J6610" i="2"/>
  <c r="I6610" i="2"/>
  <c r="J6609" i="2"/>
  <c r="I6609" i="2"/>
  <c r="J6608" i="2"/>
  <c r="I6608" i="2"/>
  <c r="J6607" i="2"/>
  <c r="I6607" i="2"/>
  <c r="J6606" i="2"/>
  <c r="I6606" i="2"/>
  <c r="J6605" i="2"/>
  <c r="I6605" i="2"/>
  <c r="J6604" i="2"/>
  <c r="I6604" i="2"/>
  <c r="J6603" i="2"/>
  <c r="I6603" i="2"/>
  <c r="J6602" i="2"/>
  <c r="I6602" i="2"/>
  <c r="J6601" i="2"/>
  <c r="I6601" i="2"/>
  <c r="J6600" i="2"/>
  <c r="I6600" i="2"/>
  <c r="J6599" i="2"/>
  <c r="I6599" i="2"/>
  <c r="J6598" i="2"/>
  <c r="I6598" i="2"/>
  <c r="J6597" i="2"/>
  <c r="I6597" i="2"/>
  <c r="J6596" i="2"/>
  <c r="I6596" i="2"/>
  <c r="J6595" i="2"/>
  <c r="I6595" i="2"/>
  <c r="J6594" i="2"/>
  <c r="I6594" i="2"/>
  <c r="J6593" i="2"/>
  <c r="I6593" i="2"/>
  <c r="J6592" i="2"/>
  <c r="I6592" i="2"/>
  <c r="J6591" i="2"/>
  <c r="I6591" i="2"/>
  <c r="J6590" i="2"/>
  <c r="I6590" i="2"/>
  <c r="J6589" i="2"/>
  <c r="I6589" i="2"/>
  <c r="J6588" i="2"/>
  <c r="I6588" i="2"/>
  <c r="J6587" i="2"/>
  <c r="I6587" i="2"/>
  <c r="J6586" i="2"/>
  <c r="I6586" i="2"/>
  <c r="J6585" i="2"/>
  <c r="I6585" i="2"/>
  <c r="J6584" i="2"/>
  <c r="I6584" i="2"/>
  <c r="J6583" i="2"/>
  <c r="I6583" i="2"/>
  <c r="J6582" i="2"/>
  <c r="I6582" i="2"/>
  <c r="J6581" i="2"/>
  <c r="I6581" i="2"/>
  <c r="J6580" i="2"/>
  <c r="I6580" i="2"/>
  <c r="J6579" i="2"/>
  <c r="I6579" i="2"/>
  <c r="J6578" i="2"/>
  <c r="I6578" i="2"/>
  <c r="J6577" i="2"/>
  <c r="I6577" i="2"/>
  <c r="J6576" i="2"/>
  <c r="I6576" i="2"/>
  <c r="J6575" i="2"/>
  <c r="I6575" i="2"/>
  <c r="J6574" i="2"/>
  <c r="I6574" i="2"/>
  <c r="J6573" i="2"/>
  <c r="I6573" i="2"/>
  <c r="J6572" i="2"/>
  <c r="I6572" i="2"/>
  <c r="J6571" i="2"/>
  <c r="I6571" i="2"/>
  <c r="J6570" i="2"/>
  <c r="I6570" i="2"/>
  <c r="J6569" i="2"/>
  <c r="I6569" i="2"/>
  <c r="J6568" i="2"/>
  <c r="I6568" i="2"/>
  <c r="J6567" i="2"/>
  <c r="I6567" i="2"/>
  <c r="J6566" i="2"/>
  <c r="I6566" i="2"/>
  <c r="J6565" i="2"/>
  <c r="I6565" i="2"/>
  <c r="J6564" i="2"/>
  <c r="I6564" i="2"/>
  <c r="J6563" i="2"/>
  <c r="I6563" i="2"/>
  <c r="J6562" i="2"/>
  <c r="I6562" i="2"/>
  <c r="J6561" i="2"/>
  <c r="I6561" i="2"/>
  <c r="J6560" i="2"/>
  <c r="I6560" i="2"/>
  <c r="J6559" i="2"/>
  <c r="I6559" i="2"/>
  <c r="J6558" i="2"/>
  <c r="I6558" i="2"/>
  <c r="J6557" i="2"/>
  <c r="I6557" i="2"/>
  <c r="J6556" i="2"/>
  <c r="I6556" i="2"/>
  <c r="J6555" i="2"/>
  <c r="I6555" i="2"/>
  <c r="J6554" i="2"/>
  <c r="I6554" i="2"/>
  <c r="J6553" i="2"/>
  <c r="I6553" i="2"/>
  <c r="J6552" i="2"/>
  <c r="I6552" i="2"/>
  <c r="J6551" i="2"/>
  <c r="I6551" i="2"/>
  <c r="J6550" i="2"/>
  <c r="I6550" i="2"/>
  <c r="J6549" i="2"/>
  <c r="I6549" i="2"/>
  <c r="J6548" i="2"/>
  <c r="I6548" i="2"/>
  <c r="J6547" i="2"/>
  <c r="I6547" i="2"/>
  <c r="J6546" i="2"/>
  <c r="I6546" i="2"/>
  <c r="J6545" i="2"/>
  <c r="I6545" i="2"/>
  <c r="J6544" i="2"/>
  <c r="I6544" i="2"/>
  <c r="J6543" i="2"/>
  <c r="I6543" i="2"/>
  <c r="J6542" i="2"/>
  <c r="I6542" i="2"/>
  <c r="J6541" i="2"/>
  <c r="I6541" i="2"/>
  <c r="J6540" i="2"/>
  <c r="I6540" i="2"/>
  <c r="J6539" i="2"/>
  <c r="I6539" i="2"/>
  <c r="J6538" i="2"/>
  <c r="I6538" i="2"/>
  <c r="J6537" i="2"/>
  <c r="I6537" i="2"/>
  <c r="J6536" i="2"/>
  <c r="I6536" i="2"/>
  <c r="J6535" i="2"/>
  <c r="I6535" i="2"/>
  <c r="J6534" i="2"/>
  <c r="I6534" i="2"/>
  <c r="J6533" i="2"/>
  <c r="I6533" i="2"/>
  <c r="J6532" i="2"/>
  <c r="I6532" i="2"/>
  <c r="J6531" i="2"/>
  <c r="I6531" i="2"/>
  <c r="J6530" i="2"/>
  <c r="I6530" i="2"/>
  <c r="J6529" i="2"/>
  <c r="I6529" i="2"/>
  <c r="J6528" i="2"/>
  <c r="I6528" i="2"/>
  <c r="J6527" i="2"/>
  <c r="I6527" i="2"/>
  <c r="J6526" i="2"/>
  <c r="I6526" i="2"/>
  <c r="J6525" i="2"/>
  <c r="I6525" i="2"/>
  <c r="J6524" i="2"/>
  <c r="I6524" i="2"/>
  <c r="J6523" i="2"/>
  <c r="I6523" i="2"/>
  <c r="J6522" i="2"/>
  <c r="I6522" i="2"/>
  <c r="J6521" i="2"/>
  <c r="I6521" i="2"/>
  <c r="J6520" i="2"/>
  <c r="I6520" i="2"/>
  <c r="J6519" i="2"/>
  <c r="I6519" i="2"/>
  <c r="J6518" i="2"/>
  <c r="I6518" i="2"/>
  <c r="J6517" i="2"/>
  <c r="I6517" i="2"/>
  <c r="J6516" i="2"/>
  <c r="I6516" i="2"/>
  <c r="J6515" i="2"/>
  <c r="I6515" i="2"/>
  <c r="J6514" i="2"/>
  <c r="I6514" i="2"/>
  <c r="J6513" i="2"/>
  <c r="I6513" i="2"/>
  <c r="J6512" i="2"/>
  <c r="I6512" i="2"/>
  <c r="J6511" i="2"/>
  <c r="I6511" i="2"/>
  <c r="J6510" i="2"/>
  <c r="I6510" i="2"/>
  <c r="J6509" i="2"/>
  <c r="I6509" i="2"/>
  <c r="J6508" i="2"/>
  <c r="I6508" i="2"/>
  <c r="J6507" i="2"/>
  <c r="I6507" i="2"/>
  <c r="J6506" i="2"/>
  <c r="I6506" i="2"/>
  <c r="J6505" i="2"/>
  <c r="I6505" i="2"/>
  <c r="J6504" i="2"/>
  <c r="I6504" i="2"/>
  <c r="J6503" i="2"/>
  <c r="I6503" i="2"/>
  <c r="J6502" i="2"/>
  <c r="I6502" i="2"/>
  <c r="J6501" i="2"/>
  <c r="I6501" i="2"/>
  <c r="J6500" i="2"/>
  <c r="I6500" i="2"/>
  <c r="J6499" i="2"/>
  <c r="I6499" i="2"/>
  <c r="J6498" i="2"/>
  <c r="I6498" i="2"/>
  <c r="J6497" i="2"/>
  <c r="I6497" i="2"/>
  <c r="J6496" i="2"/>
  <c r="I6496" i="2"/>
  <c r="J6495" i="2"/>
  <c r="I6495" i="2"/>
  <c r="J6494" i="2"/>
  <c r="I6494" i="2"/>
  <c r="J6493" i="2"/>
  <c r="I6493" i="2"/>
  <c r="J6492" i="2"/>
  <c r="I6492" i="2"/>
  <c r="J6491" i="2"/>
  <c r="I6491" i="2"/>
  <c r="J6490" i="2"/>
  <c r="I6490" i="2"/>
  <c r="J6489" i="2"/>
  <c r="I6489" i="2"/>
  <c r="J6488" i="2"/>
  <c r="I6488" i="2"/>
  <c r="J6487" i="2"/>
  <c r="I6487" i="2"/>
  <c r="J6486" i="2"/>
  <c r="I6486" i="2"/>
  <c r="J6485" i="2"/>
  <c r="I6485" i="2"/>
  <c r="J6484" i="2"/>
  <c r="I6484" i="2"/>
  <c r="J6483" i="2"/>
  <c r="I6483" i="2"/>
  <c r="J6482" i="2"/>
  <c r="I6482" i="2"/>
  <c r="J6481" i="2"/>
  <c r="I6481" i="2"/>
  <c r="J6480" i="2"/>
  <c r="I6480" i="2"/>
  <c r="J6479" i="2"/>
  <c r="I6479" i="2"/>
  <c r="J6478" i="2"/>
  <c r="I6478" i="2"/>
  <c r="J6477" i="2"/>
  <c r="I6477" i="2"/>
  <c r="J6476" i="2"/>
  <c r="I6476" i="2"/>
  <c r="J6475" i="2"/>
  <c r="I6475" i="2"/>
  <c r="J6474" i="2"/>
  <c r="I6474" i="2"/>
  <c r="J6473" i="2"/>
  <c r="I6473" i="2"/>
  <c r="J6472" i="2"/>
  <c r="I6472" i="2"/>
  <c r="J6471" i="2"/>
  <c r="I6471" i="2"/>
  <c r="J6470" i="2"/>
  <c r="I6470" i="2"/>
  <c r="J6469" i="2"/>
  <c r="I6469" i="2"/>
  <c r="J6468" i="2"/>
  <c r="I6468" i="2"/>
  <c r="J6467" i="2"/>
  <c r="I6467" i="2"/>
  <c r="J6466" i="2"/>
  <c r="I6466" i="2"/>
  <c r="J6465" i="2"/>
  <c r="I6465" i="2"/>
  <c r="J6464" i="2"/>
  <c r="I6464" i="2"/>
  <c r="J6463" i="2"/>
  <c r="I6463" i="2"/>
  <c r="J6462" i="2"/>
  <c r="I6462" i="2"/>
  <c r="J6461" i="2"/>
  <c r="I6461" i="2"/>
  <c r="J6460" i="2"/>
  <c r="I6460" i="2"/>
  <c r="J6459" i="2"/>
  <c r="I6459" i="2"/>
  <c r="J6458" i="2"/>
  <c r="I6458" i="2"/>
  <c r="J6457" i="2"/>
  <c r="I6457" i="2"/>
  <c r="J6456" i="2"/>
  <c r="I6456" i="2"/>
  <c r="J6455" i="2"/>
  <c r="I6455" i="2"/>
  <c r="J6454" i="2"/>
  <c r="I6454" i="2"/>
  <c r="J6453" i="2"/>
  <c r="I6453" i="2"/>
  <c r="J6452" i="2"/>
  <c r="I6452" i="2"/>
  <c r="J6451" i="2"/>
  <c r="I6451" i="2"/>
  <c r="J6450" i="2"/>
  <c r="I6450" i="2"/>
  <c r="J6449" i="2"/>
  <c r="I6449" i="2"/>
  <c r="J6448" i="2"/>
  <c r="I6448" i="2"/>
  <c r="J6447" i="2"/>
  <c r="I6447" i="2"/>
  <c r="J6446" i="2"/>
  <c r="I6446" i="2"/>
  <c r="J6445" i="2"/>
  <c r="I6445" i="2"/>
  <c r="J6444" i="2"/>
  <c r="I6444" i="2"/>
  <c r="J6443" i="2"/>
  <c r="I6443" i="2"/>
  <c r="J6442" i="2"/>
  <c r="I6442" i="2"/>
  <c r="J6441" i="2"/>
  <c r="I6441" i="2"/>
  <c r="J6440" i="2"/>
  <c r="I6440" i="2"/>
  <c r="J6439" i="2"/>
  <c r="I6439" i="2"/>
  <c r="J6438" i="2"/>
  <c r="I6438" i="2"/>
  <c r="J6437" i="2"/>
  <c r="I6437" i="2"/>
  <c r="J6436" i="2"/>
  <c r="I6436" i="2"/>
  <c r="J6435" i="2"/>
  <c r="I6435" i="2"/>
  <c r="J6434" i="2"/>
  <c r="I6434" i="2"/>
  <c r="J6433" i="2"/>
  <c r="I6433" i="2"/>
  <c r="J6432" i="2"/>
  <c r="I6432" i="2"/>
  <c r="J6431" i="2"/>
  <c r="I6431" i="2"/>
  <c r="J6430" i="2"/>
  <c r="I6430" i="2"/>
  <c r="J6429" i="2"/>
  <c r="I6429" i="2"/>
  <c r="J6428" i="2"/>
  <c r="I6428" i="2"/>
  <c r="J6427" i="2"/>
  <c r="I6427" i="2"/>
  <c r="J6426" i="2"/>
  <c r="I6426" i="2"/>
  <c r="J6425" i="2"/>
  <c r="I6425" i="2"/>
  <c r="J6424" i="2"/>
  <c r="I6424" i="2"/>
  <c r="J6423" i="2"/>
  <c r="I6423" i="2"/>
  <c r="J6422" i="2"/>
  <c r="I6422" i="2"/>
  <c r="J6421" i="2"/>
  <c r="I6421" i="2"/>
  <c r="J6420" i="2"/>
  <c r="I6420" i="2"/>
  <c r="J6419" i="2"/>
  <c r="I6419" i="2"/>
  <c r="J6418" i="2"/>
  <c r="I6418" i="2"/>
  <c r="J6417" i="2"/>
  <c r="I6417" i="2"/>
  <c r="J6416" i="2"/>
  <c r="I6416" i="2"/>
  <c r="J6415" i="2"/>
  <c r="I6415" i="2"/>
  <c r="J6414" i="2"/>
  <c r="I6414" i="2"/>
  <c r="J6413" i="2"/>
  <c r="I6413" i="2"/>
  <c r="J6412" i="2"/>
  <c r="I6412" i="2"/>
  <c r="J6411" i="2"/>
  <c r="I6411" i="2"/>
  <c r="J6410" i="2"/>
  <c r="I6410" i="2"/>
  <c r="J6409" i="2"/>
  <c r="I6409" i="2"/>
  <c r="J6408" i="2"/>
  <c r="I6408" i="2"/>
  <c r="J6407" i="2"/>
  <c r="I6407" i="2"/>
  <c r="J6406" i="2"/>
  <c r="I6406" i="2"/>
  <c r="J6405" i="2"/>
  <c r="I6405" i="2"/>
  <c r="J6404" i="2"/>
  <c r="I6404" i="2"/>
  <c r="J6403" i="2"/>
  <c r="I6403" i="2"/>
  <c r="J6402" i="2"/>
  <c r="I6402" i="2"/>
  <c r="J6401" i="2"/>
  <c r="I6401" i="2"/>
  <c r="J6400" i="2"/>
  <c r="I6400" i="2"/>
  <c r="J6399" i="2"/>
  <c r="I6399" i="2"/>
  <c r="J6398" i="2"/>
  <c r="I6398" i="2"/>
  <c r="J6397" i="2"/>
  <c r="I6397" i="2"/>
  <c r="J6396" i="2"/>
  <c r="I6396" i="2"/>
  <c r="J6395" i="2"/>
  <c r="I6395" i="2"/>
  <c r="J6394" i="2"/>
  <c r="I6394" i="2"/>
  <c r="J6393" i="2"/>
  <c r="I6393" i="2"/>
  <c r="J6392" i="2"/>
  <c r="I6392" i="2"/>
  <c r="J6391" i="2"/>
  <c r="I6391" i="2"/>
  <c r="J6390" i="2"/>
  <c r="I6390" i="2"/>
  <c r="J6389" i="2"/>
  <c r="I6389" i="2"/>
  <c r="J6388" i="2"/>
  <c r="I6388" i="2"/>
  <c r="J6387" i="2"/>
  <c r="I6387" i="2"/>
  <c r="J6386" i="2"/>
  <c r="I6386" i="2"/>
  <c r="J6385" i="2"/>
  <c r="I6385" i="2"/>
  <c r="J6384" i="2"/>
  <c r="I6384" i="2"/>
  <c r="J6383" i="2"/>
  <c r="I6383" i="2"/>
  <c r="J6382" i="2"/>
  <c r="I6382" i="2"/>
  <c r="J6381" i="2"/>
  <c r="I6381" i="2"/>
  <c r="J6380" i="2"/>
  <c r="I6380" i="2"/>
  <c r="J6379" i="2"/>
  <c r="I6379" i="2"/>
  <c r="J6378" i="2"/>
  <c r="I6378" i="2"/>
  <c r="J6377" i="2"/>
  <c r="I6377" i="2"/>
  <c r="J6376" i="2"/>
  <c r="I6376" i="2"/>
  <c r="J6375" i="2"/>
  <c r="I6375" i="2"/>
  <c r="J6374" i="2"/>
  <c r="I6374" i="2"/>
  <c r="J6373" i="2"/>
  <c r="I6373" i="2"/>
  <c r="J6372" i="2"/>
  <c r="I6372" i="2"/>
  <c r="J6371" i="2"/>
  <c r="I6371" i="2"/>
  <c r="J6370" i="2"/>
  <c r="I6370" i="2"/>
  <c r="J6369" i="2"/>
  <c r="I6369" i="2"/>
  <c r="J6368" i="2"/>
  <c r="I6368" i="2"/>
  <c r="J6367" i="2"/>
  <c r="I6367" i="2"/>
  <c r="J6366" i="2"/>
  <c r="I6366" i="2"/>
  <c r="J6365" i="2"/>
  <c r="I6365" i="2"/>
  <c r="J6364" i="2"/>
  <c r="I6364" i="2"/>
  <c r="J6363" i="2"/>
  <c r="I6363" i="2"/>
  <c r="J6362" i="2"/>
  <c r="I6362" i="2"/>
  <c r="J6361" i="2"/>
  <c r="I6361" i="2"/>
  <c r="J6360" i="2"/>
  <c r="I6360" i="2"/>
  <c r="J6359" i="2"/>
  <c r="I6359" i="2"/>
  <c r="J6358" i="2"/>
  <c r="I6358" i="2"/>
  <c r="J6357" i="2"/>
  <c r="I6357" i="2"/>
  <c r="J6356" i="2"/>
  <c r="I6356" i="2"/>
  <c r="J6355" i="2"/>
  <c r="I6355" i="2"/>
  <c r="J6354" i="2"/>
  <c r="I6354" i="2"/>
  <c r="J6353" i="2"/>
  <c r="I6353" i="2"/>
  <c r="J6352" i="2"/>
  <c r="I6352" i="2"/>
  <c r="J6351" i="2"/>
  <c r="I6351" i="2"/>
  <c r="J6350" i="2"/>
  <c r="I6350" i="2"/>
  <c r="J6349" i="2"/>
  <c r="I6349" i="2"/>
  <c r="J6348" i="2"/>
  <c r="I6348" i="2"/>
  <c r="J6347" i="2"/>
  <c r="I6347" i="2"/>
  <c r="J6346" i="2"/>
  <c r="I6346" i="2"/>
  <c r="J6345" i="2"/>
  <c r="I6345" i="2"/>
  <c r="J6344" i="2"/>
  <c r="I6344" i="2"/>
  <c r="J6343" i="2"/>
  <c r="I6343" i="2"/>
  <c r="J6342" i="2"/>
  <c r="I6342" i="2"/>
  <c r="J6341" i="2"/>
  <c r="I6341" i="2"/>
  <c r="J6340" i="2"/>
  <c r="I6340" i="2"/>
  <c r="J6339" i="2"/>
  <c r="I6339" i="2"/>
  <c r="J6338" i="2"/>
  <c r="I6338" i="2"/>
  <c r="J6337" i="2"/>
  <c r="I6337" i="2"/>
  <c r="J6336" i="2"/>
  <c r="I6336" i="2"/>
  <c r="J6335" i="2"/>
  <c r="I6335" i="2"/>
  <c r="J6334" i="2"/>
  <c r="I6334" i="2"/>
  <c r="J6333" i="2"/>
  <c r="I6333" i="2"/>
  <c r="J6332" i="2"/>
  <c r="I6332" i="2"/>
  <c r="J6331" i="2"/>
  <c r="I6331" i="2"/>
  <c r="J6330" i="2"/>
  <c r="I6330" i="2"/>
  <c r="J6329" i="2"/>
  <c r="I6329" i="2"/>
  <c r="J6328" i="2"/>
  <c r="I6328" i="2"/>
  <c r="J6327" i="2"/>
  <c r="I6327" i="2"/>
  <c r="J6326" i="2"/>
  <c r="I6326" i="2"/>
  <c r="J6325" i="2"/>
  <c r="I6325" i="2"/>
  <c r="J6324" i="2"/>
  <c r="I6324" i="2"/>
  <c r="J6323" i="2"/>
  <c r="I6323" i="2"/>
  <c r="J6322" i="2"/>
  <c r="I6322" i="2"/>
  <c r="J6321" i="2"/>
  <c r="I6321" i="2"/>
  <c r="J6320" i="2"/>
  <c r="I6320" i="2"/>
  <c r="J6319" i="2"/>
  <c r="I6319" i="2"/>
  <c r="J6318" i="2"/>
  <c r="I6318" i="2"/>
  <c r="J6317" i="2"/>
  <c r="I6317" i="2"/>
  <c r="J6316" i="2"/>
  <c r="I6316" i="2"/>
  <c r="J6315" i="2"/>
  <c r="I6315" i="2"/>
  <c r="J6314" i="2"/>
  <c r="I6314" i="2"/>
  <c r="J6313" i="2"/>
  <c r="I6313" i="2"/>
  <c r="J6312" i="2"/>
  <c r="I6312" i="2"/>
  <c r="J6311" i="2"/>
  <c r="I6311" i="2"/>
  <c r="J6310" i="2"/>
  <c r="I6310" i="2"/>
  <c r="J6309" i="2"/>
  <c r="I6309" i="2"/>
  <c r="J6308" i="2"/>
  <c r="I6308" i="2"/>
  <c r="J6307" i="2"/>
  <c r="I6307" i="2"/>
  <c r="J6306" i="2"/>
  <c r="I6306" i="2"/>
  <c r="J6305" i="2"/>
  <c r="I6305" i="2"/>
  <c r="J6304" i="2"/>
  <c r="I6304" i="2"/>
  <c r="J6303" i="2"/>
  <c r="I6303" i="2"/>
  <c r="J6302" i="2"/>
  <c r="I6302" i="2"/>
  <c r="J6301" i="2"/>
  <c r="I6301" i="2"/>
  <c r="J6300" i="2"/>
  <c r="I6300" i="2"/>
  <c r="J6299" i="2"/>
  <c r="I6299" i="2"/>
  <c r="J6298" i="2"/>
  <c r="I6298" i="2"/>
  <c r="J6297" i="2"/>
  <c r="I6297" i="2"/>
  <c r="J6296" i="2"/>
  <c r="I6296" i="2"/>
  <c r="J6295" i="2"/>
  <c r="I6295" i="2"/>
  <c r="J6294" i="2"/>
  <c r="I6294" i="2"/>
  <c r="J6293" i="2"/>
  <c r="I6293" i="2"/>
  <c r="J6292" i="2"/>
  <c r="I6292" i="2"/>
  <c r="J6291" i="2"/>
  <c r="I6291" i="2"/>
  <c r="J6290" i="2"/>
  <c r="I6290" i="2"/>
  <c r="J6289" i="2"/>
  <c r="I6289" i="2"/>
  <c r="J6288" i="2"/>
  <c r="I6288" i="2"/>
  <c r="J6287" i="2"/>
  <c r="I6287" i="2"/>
  <c r="J6286" i="2"/>
  <c r="I6286" i="2"/>
  <c r="J6285" i="2"/>
  <c r="I6285" i="2"/>
  <c r="J6284" i="2"/>
  <c r="I6284" i="2"/>
  <c r="J6283" i="2"/>
  <c r="I6283" i="2"/>
  <c r="J6282" i="2"/>
  <c r="I6282" i="2"/>
  <c r="J6281" i="2"/>
  <c r="I6281" i="2"/>
  <c r="J6280" i="2"/>
  <c r="I6280" i="2"/>
  <c r="J6279" i="2"/>
  <c r="I6279" i="2"/>
  <c r="J6278" i="2"/>
  <c r="I6278" i="2"/>
  <c r="J6277" i="2"/>
  <c r="I6277" i="2"/>
  <c r="J6276" i="2"/>
  <c r="I6276" i="2"/>
  <c r="J6275" i="2"/>
  <c r="I6275" i="2"/>
  <c r="J6274" i="2"/>
  <c r="I6274" i="2"/>
  <c r="J6273" i="2"/>
  <c r="I6273" i="2"/>
  <c r="J6272" i="2"/>
  <c r="I6272" i="2"/>
  <c r="J6271" i="2"/>
  <c r="I6271" i="2"/>
  <c r="J6270" i="2"/>
  <c r="I6270" i="2"/>
  <c r="J6269" i="2"/>
  <c r="I6269" i="2"/>
  <c r="J6268" i="2"/>
  <c r="I6268" i="2"/>
  <c r="J6267" i="2"/>
  <c r="I6267" i="2"/>
  <c r="J6266" i="2"/>
  <c r="I6266" i="2"/>
  <c r="J6265" i="2"/>
  <c r="I6265" i="2"/>
  <c r="J6264" i="2"/>
  <c r="I6264" i="2"/>
  <c r="J6263" i="2"/>
  <c r="I6263" i="2"/>
  <c r="J6262" i="2"/>
  <c r="I6262" i="2"/>
  <c r="J6261" i="2"/>
  <c r="I6261" i="2"/>
  <c r="J6260" i="2"/>
  <c r="I6260" i="2"/>
  <c r="J6259" i="2"/>
  <c r="I6259" i="2"/>
  <c r="J6258" i="2"/>
  <c r="I6258" i="2"/>
  <c r="J6257" i="2"/>
  <c r="I6257" i="2"/>
  <c r="J6256" i="2"/>
  <c r="I6256" i="2"/>
  <c r="J6255" i="2"/>
  <c r="I6255" i="2"/>
  <c r="J6254" i="2"/>
  <c r="I6254" i="2"/>
  <c r="J6253" i="2"/>
  <c r="I6253" i="2"/>
  <c r="J6252" i="2"/>
  <c r="I6252" i="2"/>
  <c r="J6251" i="2"/>
  <c r="I6251" i="2"/>
  <c r="J6250" i="2"/>
  <c r="I6250" i="2"/>
  <c r="J6249" i="2"/>
  <c r="I6249" i="2"/>
  <c r="J6248" i="2"/>
  <c r="I6248" i="2"/>
  <c r="J6247" i="2"/>
  <c r="I6247" i="2"/>
  <c r="J6246" i="2"/>
  <c r="I6246" i="2"/>
  <c r="J6245" i="2"/>
  <c r="I6245" i="2"/>
  <c r="J6244" i="2"/>
  <c r="I6244" i="2"/>
  <c r="J6243" i="2"/>
  <c r="I6243" i="2"/>
  <c r="J6242" i="2"/>
  <c r="I6242" i="2"/>
  <c r="J6241" i="2"/>
  <c r="I6241" i="2"/>
  <c r="J6240" i="2"/>
  <c r="I6240" i="2"/>
  <c r="J6239" i="2"/>
  <c r="I6239" i="2"/>
  <c r="J6238" i="2"/>
  <c r="I6238" i="2"/>
  <c r="J6237" i="2"/>
  <c r="I6237" i="2"/>
  <c r="J6236" i="2"/>
  <c r="I6236" i="2"/>
  <c r="J6235" i="2"/>
  <c r="I6235" i="2"/>
  <c r="J6234" i="2"/>
  <c r="I6234" i="2"/>
  <c r="J6233" i="2"/>
  <c r="I6233" i="2"/>
  <c r="J6232" i="2"/>
  <c r="I6232" i="2"/>
  <c r="J6231" i="2"/>
  <c r="I6231" i="2"/>
  <c r="J6230" i="2"/>
  <c r="I6230" i="2"/>
  <c r="J6229" i="2"/>
  <c r="I6229" i="2"/>
  <c r="J6228" i="2"/>
  <c r="I6228" i="2"/>
  <c r="J6227" i="2"/>
  <c r="I6227" i="2"/>
  <c r="J6226" i="2"/>
  <c r="I6226" i="2"/>
  <c r="J6225" i="2"/>
  <c r="I6225" i="2"/>
  <c r="J6224" i="2"/>
  <c r="I6224" i="2"/>
  <c r="J6223" i="2"/>
  <c r="I6223" i="2"/>
  <c r="J6222" i="2"/>
  <c r="I6222" i="2"/>
  <c r="J6221" i="2"/>
  <c r="I6221" i="2"/>
  <c r="J6220" i="2"/>
  <c r="I6220" i="2"/>
  <c r="J6219" i="2"/>
  <c r="I6219" i="2"/>
  <c r="J6218" i="2"/>
  <c r="I6218" i="2"/>
  <c r="J6217" i="2"/>
  <c r="I6217" i="2"/>
  <c r="J6216" i="2"/>
  <c r="I6216" i="2"/>
  <c r="J6215" i="2"/>
  <c r="I6215" i="2"/>
  <c r="J6214" i="2"/>
  <c r="I6214" i="2"/>
  <c r="J6213" i="2"/>
  <c r="I6213" i="2"/>
  <c r="J6212" i="2"/>
  <c r="I6212" i="2"/>
  <c r="J6211" i="2"/>
  <c r="I6211" i="2"/>
  <c r="J6210" i="2"/>
  <c r="I6210" i="2"/>
  <c r="J6209" i="2"/>
  <c r="I6209" i="2"/>
  <c r="J6208" i="2"/>
  <c r="I6208" i="2"/>
  <c r="J6207" i="2"/>
  <c r="I6207" i="2"/>
  <c r="J6206" i="2"/>
  <c r="I6206" i="2"/>
  <c r="J6205" i="2"/>
  <c r="I6205" i="2"/>
  <c r="J6204" i="2"/>
  <c r="I6204" i="2"/>
  <c r="J6203" i="2"/>
  <c r="I6203" i="2"/>
  <c r="J6202" i="2"/>
  <c r="I6202" i="2"/>
  <c r="J6201" i="2"/>
  <c r="I6201" i="2"/>
  <c r="J6200" i="2"/>
  <c r="I6200" i="2"/>
  <c r="J6199" i="2"/>
  <c r="I6199" i="2"/>
  <c r="J6198" i="2"/>
  <c r="I6198" i="2"/>
  <c r="J6197" i="2"/>
  <c r="I6197" i="2"/>
  <c r="J6196" i="2"/>
  <c r="I6196" i="2"/>
  <c r="J6195" i="2"/>
  <c r="I6195" i="2"/>
  <c r="J6194" i="2"/>
  <c r="I6194" i="2"/>
  <c r="J6193" i="2"/>
  <c r="I6193" i="2"/>
  <c r="J6192" i="2"/>
  <c r="I6192" i="2"/>
  <c r="J6191" i="2"/>
  <c r="I6191" i="2"/>
  <c r="J6190" i="2"/>
  <c r="I6190" i="2"/>
  <c r="J6189" i="2"/>
  <c r="I6189" i="2"/>
  <c r="J6188" i="2"/>
  <c r="I6188" i="2"/>
  <c r="J6187" i="2"/>
  <c r="I6187" i="2"/>
  <c r="J6186" i="2"/>
  <c r="I6186" i="2"/>
  <c r="J6185" i="2"/>
  <c r="I6185" i="2"/>
  <c r="J6184" i="2"/>
  <c r="I6184" i="2"/>
  <c r="J6183" i="2"/>
  <c r="I6183" i="2"/>
  <c r="J6182" i="2"/>
  <c r="I6182" i="2"/>
  <c r="J6181" i="2"/>
  <c r="I6181" i="2"/>
  <c r="J6180" i="2"/>
  <c r="I6180" i="2"/>
  <c r="J6179" i="2"/>
  <c r="I6179" i="2"/>
  <c r="J6178" i="2"/>
  <c r="I6178" i="2"/>
  <c r="J6177" i="2"/>
  <c r="I6177" i="2"/>
  <c r="J6176" i="2"/>
  <c r="I6176" i="2"/>
  <c r="J6175" i="2"/>
  <c r="I6175" i="2"/>
  <c r="J6174" i="2"/>
  <c r="I6174" i="2"/>
  <c r="J6173" i="2"/>
  <c r="I6173" i="2"/>
  <c r="J6172" i="2"/>
  <c r="I6172" i="2"/>
  <c r="J6171" i="2"/>
  <c r="I6171" i="2"/>
  <c r="J6170" i="2"/>
  <c r="I6170" i="2"/>
  <c r="J6169" i="2"/>
  <c r="I6169" i="2"/>
  <c r="J6168" i="2"/>
  <c r="I6168" i="2"/>
  <c r="J6167" i="2"/>
  <c r="I6167" i="2"/>
  <c r="J6166" i="2"/>
  <c r="I6166" i="2"/>
  <c r="J6165" i="2"/>
  <c r="I6165" i="2"/>
  <c r="J6164" i="2"/>
  <c r="I6164" i="2"/>
  <c r="J6163" i="2"/>
  <c r="I6163" i="2"/>
  <c r="J6162" i="2"/>
  <c r="I6162" i="2"/>
  <c r="J6161" i="2"/>
  <c r="I6161" i="2"/>
  <c r="J6160" i="2"/>
  <c r="I6160" i="2"/>
  <c r="J6159" i="2"/>
  <c r="I6159" i="2"/>
  <c r="J6158" i="2"/>
  <c r="I6158" i="2"/>
  <c r="J6157" i="2"/>
  <c r="I6157" i="2"/>
  <c r="J6156" i="2"/>
  <c r="I6156" i="2"/>
  <c r="J6155" i="2"/>
  <c r="I6155" i="2"/>
  <c r="J6154" i="2"/>
  <c r="I6154" i="2"/>
  <c r="J6153" i="2"/>
  <c r="I6153" i="2"/>
  <c r="J6152" i="2"/>
  <c r="I6152" i="2"/>
  <c r="J6151" i="2"/>
  <c r="I6151" i="2"/>
  <c r="J6150" i="2"/>
  <c r="I6150" i="2"/>
  <c r="J6149" i="2"/>
  <c r="I6149" i="2"/>
  <c r="J6148" i="2"/>
  <c r="I6148" i="2"/>
  <c r="J6147" i="2"/>
  <c r="I6147" i="2"/>
  <c r="J6146" i="2"/>
  <c r="I6146" i="2"/>
  <c r="J6145" i="2"/>
  <c r="I6145" i="2"/>
  <c r="J6144" i="2"/>
  <c r="I6144" i="2"/>
  <c r="J6143" i="2"/>
  <c r="I6143" i="2"/>
  <c r="J6142" i="2"/>
  <c r="I6142" i="2"/>
  <c r="J6141" i="2"/>
  <c r="I6141" i="2"/>
  <c r="J6140" i="2"/>
  <c r="I6140" i="2"/>
  <c r="J6139" i="2"/>
  <c r="I6139" i="2"/>
  <c r="J6138" i="2"/>
  <c r="I6138" i="2"/>
  <c r="J6137" i="2"/>
  <c r="I6137" i="2"/>
  <c r="J6136" i="2"/>
  <c r="I6136" i="2"/>
  <c r="J6135" i="2"/>
  <c r="I6135" i="2"/>
  <c r="J6134" i="2"/>
  <c r="I6134" i="2"/>
  <c r="J6133" i="2"/>
  <c r="I6133" i="2"/>
  <c r="J6132" i="2"/>
  <c r="I6132" i="2"/>
  <c r="J6131" i="2"/>
  <c r="I6131" i="2"/>
  <c r="J6130" i="2"/>
  <c r="I6130" i="2"/>
  <c r="J6129" i="2"/>
  <c r="I6129" i="2"/>
  <c r="J6128" i="2"/>
  <c r="I6128" i="2"/>
  <c r="J6127" i="2"/>
  <c r="I6127" i="2"/>
  <c r="J6126" i="2"/>
  <c r="I6126" i="2"/>
  <c r="J6125" i="2"/>
  <c r="I6125" i="2"/>
  <c r="J6124" i="2"/>
  <c r="I6124" i="2"/>
  <c r="J6123" i="2"/>
  <c r="I6123" i="2"/>
  <c r="J6122" i="2"/>
  <c r="I6122" i="2"/>
  <c r="J6121" i="2"/>
  <c r="I6121" i="2"/>
  <c r="J6120" i="2"/>
  <c r="I6120" i="2"/>
  <c r="J6119" i="2"/>
  <c r="I6119" i="2"/>
  <c r="J6118" i="2"/>
  <c r="I6118" i="2"/>
  <c r="J6117" i="2"/>
  <c r="I6117" i="2"/>
  <c r="J6116" i="2"/>
  <c r="I6116" i="2"/>
  <c r="J6115" i="2"/>
  <c r="I6115" i="2"/>
  <c r="J6114" i="2"/>
  <c r="I6114" i="2"/>
  <c r="J6113" i="2"/>
  <c r="I6113" i="2"/>
  <c r="J6112" i="2"/>
  <c r="I6112" i="2"/>
  <c r="J6111" i="2"/>
  <c r="I6111" i="2"/>
  <c r="J6110" i="2"/>
  <c r="I6110" i="2"/>
  <c r="J6109" i="2"/>
  <c r="I6109" i="2"/>
  <c r="J6108" i="2"/>
  <c r="I6108" i="2"/>
  <c r="J6107" i="2"/>
  <c r="I6107" i="2"/>
  <c r="J6106" i="2"/>
  <c r="I6106" i="2"/>
  <c r="J6105" i="2"/>
  <c r="I6105" i="2"/>
  <c r="J6104" i="2"/>
  <c r="I6104" i="2"/>
  <c r="J6103" i="2"/>
  <c r="I6103" i="2"/>
  <c r="J6102" i="2"/>
  <c r="I6102" i="2"/>
  <c r="J6101" i="2"/>
  <c r="I6101" i="2"/>
  <c r="J6100" i="2"/>
  <c r="I6100" i="2"/>
  <c r="J6099" i="2"/>
  <c r="I6099" i="2"/>
  <c r="J6098" i="2"/>
  <c r="I6098" i="2"/>
  <c r="J6097" i="2"/>
  <c r="I6097" i="2"/>
  <c r="J6096" i="2"/>
  <c r="I6096" i="2"/>
  <c r="J6095" i="2"/>
  <c r="I6095" i="2"/>
  <c r="J6094" i="2"/>
  <c r="I6094" i="2"/>
  <c r="J6093" i="2"/>
  <c r="I6093" i="2"/>
  <c r="J6092" i="2"/>
  <c r="I6092" i="2"/>
  <c r="J6091" i="2"/>
  <c r="I6091" i="2"/>
  <c r="J6090" i="2"/>
  <c r="I6090" i="2"/>
  <c r="J6089" i="2"/>
  <c r="I6089" i="2"/>
  <c r="J6088" i="2"/>
  <c r="I6088" i="2"/>
  <c r="J6087" i="2"/>
  <c r="I6087" i="2"/>
  <c r="J6086" i="2"/>
  <c r="I6086" i="2"/>
  <c r="J6085" i="2"/>
  <c r="I6085" i="2"/>
  <c r="J6084" i="2"/>
  <c r="I6084" i="2"/>
  <c r="J6083" i="2"/>
  <c r="I6083" i="2"/>
  <c r="J6082" i="2"/>
  <c r="I6082" i="2"/>
  <c r="J6081" i="2"/>
  <c r="I6081" i="2"/>
  <c r="J6080" i="2"/>
  <c r="I6080" i="2"/>
  <c r="J6079" i="2"/>
  <c r="I6079" i="2"/>
  <c r="J6078" i="2"/>
  <c r="I6078" i="2"/>
  <c r="J6077" i="2"/>
  <c r="I6077" i="2"/>
  <c r="J6076" i="2"/>
  <c r="I6076" i="2"/>
  <c r="J6075" i="2"/>
  <c r="I6075" i="2"/>
  <c r="J6074" i="2"/>
  <c r="I6074" i="2"/>
  <c r="J6073" i="2"/>
  <c r="I6073" i="2"/>
  <c r="J6072" i="2"/>
  <c r="I6072" i="2"/>
  <c r="J6071" i="2"/>
  <c r="I6071" i="2"/>
  <c r="J6070" i="2"/>
  <c r="I6070" i="2"/>
  <c r="J6069" i="2"/>
  <c r="I6069" i="2"/>
  <c r="J6068" i="2"/>
  <c r="I6068" i="2"/>
  <c r="J6067" i="2"/>
  <c r="I6067" i="2"/>
  <c r="J6066" i="2"/>
  <c r="I6066" i="2"/>
  <c r="J6065" i="2"/>
  <c r="I6065" i="2"/>
  <c r="J6064" i="2"/>
  <c r="I6064" i="2"/>
  <c r="J6063" i="2"/>
  <c r="I6063" i="2"/>
  <c r="J6062" i="2"/>
  <c r="I6062" i="2"/>
  <c r="J6061" i="2"/>
  <c r="I6061" i="2"/>
  <c r="J6060" i="2"/>
  <c r="I6060" i="2"/>
  <c r="J6059" i="2"/>
  <c r="I6059" i="2"/>
  <c r="J6058" i="2"/>
  <c r="I6058" i="2"/>
  <c r="J6057" i="2"/>
  <c r="I6057" i="2"/>
  <c r="J6056" i="2"/>
  <c r="I6056" i="2"/>
  <c r="J6055" i="2"/>
  <c r="I6055" i="2"/>
  <c r="J6054" i="2"/>
  <c r="I6054" i="2"/>
  <c r="J6053" i="2"/>
  <c r="I6053" i="2"/>
  <c r="J6052" i="2"/>
  <c r="I6052" i="2"/>
  <c r="J6051" i="2"/>
  <c r="I6051" i="2"/>
  <c r="J6050" i="2"/>
  <c r="I6050" i="2"/>
  <c r="J6049" i="2"/>
  <c r="I6049" i="2"/>
  <c r="J6048" i="2"/>
  <c r="I6048" i="2"/>
  <c r="J6047" i="2"/>
  <c r="I6047" i="2"/>
  <c r="J6046" i="2"/>
  <c r="I6046" i="2"/>
  <c r="J6045" i="2"/>
  <c r="I6045" i="2"/>
  <c r="J6044" i="2"/>
  <c r="I6044" i="2"/>
  <c r="J6043" i="2"/>
  <c r="I6043" i="2"/>
  <c r="J6042" i="2"/>
  <c r="I6042" i="2"/>
  <c r="J6041" i="2"/>
  <c r="I6041" i="2"/>
  <c r="J6040" i="2"/>
  <c r="I6040" i="2"/>
  <c r="J6039" i="2"/>
  <c r="I6039" i="2"/>
  <c r="J6038" i="2"/>
  <c r="I6038" i="2"/>
  <c r="J6037" i="2"/>
  <c r="I6037" i="2"/>
  <c r="J6036" i="2"/>
  <c r="I6036" i="2"/>
  <c r="J6035" i="2"/>
  <c r="I6035" i="2"/>
  <c r="J6034" i="2"/>
  <c r="I6034" i="2"/>
  <c r="J6033" i="2"/>
  <c r="I6033" i="2"/>
  <c r="J6032" i="2"/>
  <c r="I6032" i="2"/>
  <c r="J6031" i="2"/>
  <c r="I6031" i="2"/>
  <c r="J6030" i="2"/>
  <c r="I6030" i="2"/>
  <c r="J6029" i="2"/>
  <c r="I6029" i="2"/>
  <c r="J6028" i="2"/>
  <c r="I6028" i="2"/>
  <c r="J6027" i="2"/>
  <c r="I6027" i="2"/>
  <c r="J6026" i="2"/>
  <c r="I6026" i="2"/>
  <c r="J6025" i="2"/>
  <c r="I6025" i="2"/>
  <c r="J6024" i="2"/>
  <c r="I6024" i="2"/>
  <c r="J6023" i="2"/>
  <c r="I6023" i="2"/>
  <c r="J6022" i="2"/>
  <c r="I6022" i="2"/>
  <c r="J6021" i="2"/>
  <c r="I6021" i="2"/>
  <c r="J6020" i="2"/>
  <c r="I6020" i="2"/>
  <c r="J6019" i="2"/>
  <c r="I6019" i="2"/>
  <c r="J6018" i="2"/>
  <c r="I6018" i="2"/>
  <c r="J6017" i="2"/>
  <c r="I6017" i="2"/>
  <c r="J6016" i="2"/>
  <c r="I6016" i="2"/>
  <c r="J6015" i="2"/>
  <c r="I6015" i="2"/>
  <c r="J6014" i="2"/>
  <c r="I6014" i="2"/>
  <c r="J6013" i="2"/>
  <c r="I6013" i="2"/>
  <c r="J6012" i="2"/>
  <c r="I6012" i="2"/>
  <c r="J6011" i="2"/>
  <c r="I6011" i="2"/>
  <c r="J6010" i="2"/>
  <c r="I6010" i="2"/>
  <c r="J6009" i="2"/>
  <c r="I6009" i="2"/>
  <c r="J6008" i="2"/>
  <c r="I6008" i="2"/>
  <c r="J6007" i="2"/>
  <c r="I6007" i="2"/>
  <c r="J6006" i="2"/>
  <c r="I6006" i="2"/>
  <c r="J6005" i="2"/>
  <c r="I6005" i="2"/>
  <c r="J6004" i="2"/>
  <c r="I6004" i="2"/>
  <c r="J6003" i="2"/>
  <c r="I6003" i="2"/>
  <c r="J6002" i="2"/>
  <c r="I6002" i="2"/>
  <c r="J6001" i="2"/>
  <c r="I6001" i="2"/>
  <c r="J6000" i="2"/>
  <c r="I6000" i="2"/>
  <c r="J5999" i="2"/>
  <c r="I5999" i="2"/>
  <c r="J5998" i="2"/>
  <c r="I5998" i="2"/>
  <c r="J5997" i="2"/>
  <c r="I5997" i="2"/>
  <c r="J5996" i="2"/>
  <c r="I5996" i="2"/>
  <c r="J5995" i="2"/>
  <c r="I5995" i="2"/>
  <c r="J5994" i="2"/>
  <c r="I5994" i="2"/>
  <c r="J5993" i="2"/>
  <c r="I5993" i="2"/>
  <c r="J5992" i="2"/>
  <c r="I5992" i="2"/>
  <c r="J5991" i="2"/>
  <c r="I5991" i="2"/>
  <c r="J5990" i="2"/>
  <c r="I5990" i="2"/>
  <c r="J5989" i="2"/>
  <c r="I5989" i="2"/>
  <c r="J5988" i="2"/>
  <c r="I5988" i="2"/>
  <c r="J5987" i="2"/>
  <c r="I5987" i="2"/>
  <c r="J5986" i="2"/>
  <c r="I5986" i="2"/>
  <c r="J5985" i="2"/>
  <c r="I5985" i="2"/>
  <c r="J5984" i="2"/>
  <c r="I5984" i="2"/>
  <c r="J5983" i="2"/>
  <c r="I5983" i="2"/>
  <c r="J5982" i="2"/>
  <c r="I5982" i="2"/>
  <c r="J5981" i="2"/>
  <c r="I5981" i="2"/>
  <c r="J5980" i="2"/>
  <c r="I5980" i="2"/>
  <c r="J5979" i="2"/>
  <c r="I5979" i="2"/>
  <c r="J5978" i="2"/>
  <c r="I5978" i="2"/>
  <c r="J5977" i="2"/>
  <c r="I5977" i="2"/>
  <c r="J5976" i="2"/>
  <c r="I5976" i="2"/>
  <c r="J5975" i="2"/>
  <c r="I5975" i="2"/>
  <c r="J5974" i="2"/>
  <c r="I5974" i="2"/>
  <c r="J5973" i="2"/>
  <c r="I5973" i="2"/>
  <c r="J5972" i="2"/>
  <c r="I5972" i="2"/>
  <c r="J5971" i="2"/>
  <c r="I5971" i="2"/>
  <c r="J5970" i="2"/>
  <c r="I5970" i="2"/>
  <c r="J5969" i="2"/>
  <c r="I5969" i="2"/>
  <c r="J5968" i="2"/>
  <c r="I5968" i="2"/>
  <c r="J5967" i="2"/>
  <c r="I5967" i="2"/>
  <c r="J5966" i="2"/>
  <c r="I5966" i="2"/>
  <c r="J5965" i="2"/>
  <c r="I5965" i="2"/>
  <c r="J5964" i="2"/>
  <c r="I5964" i="2"/>
  <c r="J5963" i="2"/>
  <c r="I5963" i="2"/>
  <c r="J5962" i="2"/>
  <c r="I5962" i="2"/>
  <c r="J5961" i="2"/>
  <c r="I5961" i="2"/>
  <c r="J5960" i="2"/>
  <c r="I5960" i="2"/>
  <c r="J5959" i="2"/>
  <c r="I5959" i="2"/>
  <c r="J5958" i="2"/>
  <c r="I5958" i="2"/>
  <c r="J5957" i="2"/>
  <c r="I5957" i="2"/>
  <c r="J5956" i="2"/>
  <c r="I5956" i="2"/>
  <c r="J5955" i="2"/>
  <c r="I5955" i="2"/>
  <c r="J5954" i="2"/>
  <c r="I5954" i="2"/>
  <c r="J5953" i="2"/>
  <c r="I5953" i="2"/>
  <c r="J5952" i="2"/>
  <c r="I5952" i="2"/>
  <c r="J5951" i="2"/>
  <c r="I5951" i="2"/>
  <c r="J5950" i="2"/>
  <c r="I5950" i="2"/>
  <c r="J5949" i="2"/>
  <c r="I5949" i="2"/>
  <c r="J5948" i="2"/>
  <c r="I5948" i="2"/>
  <c r="J5947" i="2"/>
  <c r="I5947" i="2"/>
  <c r="J5946" i="2"/>
  <c r="I5946" i="2"/>
  <c r="J5945" i="2"/>
  <c r="I5945" i="2"/>
  <c r="J5944" i="2"/>
  <c r="I5944" i="2"/>
  <c r="J5943" i="2"/>
  <c r="I5943" i="2"/>
  <c r="J5942" i="2"/>
  <c r="I5942" i="2"/>
  <c r="J5941" i="2"/>
  <c r="I5941" i="2"/>
  <c r="J5940" i="2"/>
  <c r="I5940" i="2"/>
  <c r="J5939" i="2"/>
  <c r="I5939" i="2"/>
  <c r="J5938" i="2"/>
  <c r="I5938" i="2"/>
  <c r="J5937" i="2"/>
  <c r="I5937" i="2"/>
  <c r="J5936" i="2"/>
  <c r="I5936" i="2"/>
  <c r="J5935" i="2"/>
  <c r="I5935" i="2"/>
  <c r="J5934" i="2"/>
  <c r="I5934" i="2"/>
  <c r="J5933" i="2"/>
  <c r="I5933" i="2"/>
  <c r="J5932" i="2"/>
  <c r="I5932" i="2"/>
  <c r="J5931" i="2"/>
  <c r="I5931" i="2"/>
  <c r="J5930" i="2"/>
  <c r="I5930" i="2"/>
  <c r="J5929" i="2"/>
  <c r="I5929" i="2"/>
  <c r="J5928" i="2"/>
  <c r="I5928" i="2"/>
  <c r="J5927" i="2"/>
  <c r="I5927" i="2"/>
  <c r="J5926" i="2"/>
  <c r="I5926" i="2"/>
  <c r="J5925" i="2"/>
  <c r="I5925" i="2"/>
  <c r="J5924" i="2"/>
  <c r="I5924" i="2"/>
  <c r="J5923" i="2"/>
  <c r="I5923" i="2"/>
  <c r="J5922" i="2"/>
  <c r="I5922" i="2"/>
  <c r="J5921" i="2"/>
  <c r="I5921" i="2"/>
  <c r="J5920" i="2"/>
  <c r="I5920" i="2"/>
  <c r="J5919" i="2"/>
  <c r="I5919" i="2"/>
  <c r="J5918" i="2"/>
  <c r="I5918" i="2"/>
  <c r="J5917" i="2"/>
  <c r="I5917" i="2"/>
  <c r="J5916" i="2"/>
  <c r="I5916" i="2"/>
  <c r="J5915" i="2"/>
  <c r="I5915" i="2"/>
  <c r="J5914" i="2"/>
  <c r="I5914" i="2"/>
  <c r="J5913" i="2"/>
  <c r="I5913" i="2"/>
  <c r="J5912" i="2"/>
  <c r="I5912" i="2"/>
  <c r="J5911" i="2"/>
  <c r="I5911" i="2"/>
  <c r="J5910" i="2"/>
  <c r="I5910" i="2"/>
  <c r="J5909" i="2"/>
  <c r="I5909" i="2"/>
  <c r="J5908" i="2"/>
  <c r="I5908" i="2"/>
  <c r="J5907" i="2"/>
  <c r="I5907" i="2"/>
  <c r="J5906" i="2"/>
  <c r="I5906" i="2"/>
  <c r="J5905" i="2"/>
  <c r="I5905" i="2"/>
  <c r="J5904" i="2"/>
  <c r="I5904" i="2"/>
  <c r="J5903" i="2"/>
  <c r="I5903" i="2"/>
  <c r="J5902" i="2"/>
  <c r="I5902" i="2"/>
  <c r="J5901" i="2"/>
  <c r="I5901" i="2"/>
  <c r="J5900" i="2"/>
  <c r="I5900" i="2"/>
  <c r="J5899" i="2"/>
  <c r="I5899" i="2"/>
  <c r="J5898" i="2"/>
  <c r="I5898" i="2"/>
  <c r="J5897" i="2"/>
  <c r="I5897" i="2"/>
  <c r="J5896" i="2"/>
  <c r="I5896" i="2"/>
  <c r="J5895" i="2"/>
  <c r="I5895" i="2"/>
  <c r="J5894" i="2"/>
  <c r="I5894" i="2"/>
  <c r="J5893" i="2"/>
  <c r="I5893" i="2"/>
  <c r="J5892" i="2"/>
  <c r="I5892" i="2"/>
  <c r="J5891" i="2"/>
  <c r="I5891" i="2"/>
  <c r="J5890" i="2"/>
  <c r="I5890" i="2"/>
  <c r="J5889" i="2"/>
  <c r="I5889" i="2"/>
  <c r="J5888" i="2"/>
  <c r="I5888" i="2"/>
  <c r="J5887" i="2"/>
  <c r="I5887" i="2"/>
  <c r="J5886" i="2"/>
  <c r="I5886" i="2"/>
  <c r="J5885" i="2"/>
  <c r="I5885" i="2"/>
  <c r="J5884" i="2"/>
  <c r="I5884" i="2"/>
  <c r="J5883" i="2"/>
  <c r="I5883" i="2"/>
  <c r="J5882" i="2"/>
  <c r="I5882" i="2"/>
  <c r="J5881" i="2"/>
  <c r="I5881" i="2"/>
  <c r="J5880" i="2"/>
  <c r="I5880" i="2"/>
  <c r="J5879" i="2"/>
  <c r="I5879" i="2"/>
  <c r="J5878" i="2"/>
  <c r="I5878" i="2"/>
  <c r="J5877" i="2"/>
  <c r="I5877" i="2"/>
  <c r="J5876" i="2"/>
  <c r="I5876" i="2"/>
  <c r="J5875" i="2"/>
  <c r="I5875" i="2"/>
  <c r="J5874" i="2"/>
  <c r="I5874" i="2"/>
  <c r="J5873" i="2"/>
  <c r="I5873" i="2"/>
  <c r="J5872" i="2"/>
  <c r="I5872" i="2"/>
  <c r="J5871" i="2"/>
  <c r="I5871" i="2"/>
  <c r="J5870" i="2"/>
  <c r="I5870" i="2"/>
  <c r="J5869" i="2"/>
  <c r="I5869" i="2"/>
  <c r="J5868" i="2"/>
  <c r="I5868" i="2"/>
  <c r="J5867" i="2"/>
  <c r="I5867" i="2"/>
  <c r="J5866" i="2"/>
  <c r="I5866" i="2"/>
  <c r="J5865" i="2"/>
  <c r="I5865" i="2"/>
  <c r="J5864" i="2"/>
  <c r="I5864" i="2"/>
  <c r="J5863" i="2"/>
  <c r="I5863" i="2"/>
  <c r="J5862" i="2"/>
  <c r="I5862" i="2"/>
  <c r="J5861" i="2"/>
  <c r="I5861" i="2"/>
  <c r="J5860" i="2"/>
  <c r="I5860" i="2"/>
  <c r="J5859" i="2"/>
  <c r="I5859" i="2"/>
  <c r="J5858" i="2"/>
  <c r="I5858" i="2"/>
  <c r="J5857" i="2"/>
  <c r="I5857" i="2"/>
  <c r="J5856" i="2"/>
  <c r="I5856" i="2"/>
  <c r="J5855" i="2"/>
  <c r="I5855" i="2"/>
  <c r="J5854" i="2"/>
  <c r="I5854" i="2"/>
  <c r="J5853" i="2"/>
  <c r="I5853" i="2"/>
  <c r="J5852" i="2"/>
  <c r="I5852" i="2"/>
  <c r="J5851" i="2"/>
  <c r="I5851" i="2"/>
  <c r="J5850" i="2"/>
  <c r="I5850" i="2"/>
  <c r="J5849" i="2"/>
  <c r="I5849" i="2"/>
  <c r="J5848" i="2"/>
  <c r="I5848" i="2"/>
  <c r="J5847" i="2"/>
  <c r="I5847" i="2"/>
  <c r="J5846" i="2"/>
  <c r="I5846" i="2"/>
  <c r="J5845" i="2"/>
  <c r="I5845" i="2"/>
  <c r="J5844" i="2"/>
  <c r="I5844" i="2"/>
  <c r="J5843" i="2"/>
  <c r="I5843" i="2"/>
  <c r="J5842" i="2"/>
  <c r="I5842" i="2"/>
  <c r="J5841" i="2"/>
  <c r="I5841" i="2"/>
  <c r="J5840" i="2"/>
  <c r="I5840" i="2"/>
  <c r="J5839" i="2"/>
  <c r="I5839" i="2"/>
  <c r="J5838" i="2"/>
  <c r="I5838" i="2"/>
  <c r="J5837" i="2"/>
  <c r="I5837" i="2"/>
  <c r="J5836" i="2"/>
  <c r="I5836" i="2"/>
  <c r="J5835" i="2"/>
  <c r="I5835" i="2"/>
  <c r="J5834" i="2"/>
  <c r="I5834" i="2"/>
  <c r="J5833" i="2"/>
  <c r="I5833" i="2"/>
  <c r="J5832" i="2"/>
  <c r="I5832" i="2"/>
  <c r="J5831" i="2"/>
  <c r="I5831" i="2"/>
  <c r="J5830" i="2"/>
  <c r="I5830" i="2"/>
  <c r="J5829" i="2"/>
  <c r="I5829" i="2"/>
  <c r="J5828" i="2"/>
  <c r="I5828" i="2"/>
  <c r="J5827" i="2"/>
  <c r="I5827" i="2"/>
  <c r="J5826" i="2"/>
  <c r="I5826" i="2"/>
  <c r="J5825" i="2"/>
  <c r="I5825" i="2"/>
  <c r="J5824" i="2"/>
  <c r="I5824" i="2"/>
  <c r="J5823" i="2"/>
  <c r="I5823" i="2"/>
  <c r="J5822" i="2"/>
  <c r="I5822" i="2"/>
  <c r="J5821" i="2"/>
  <c r="I5821" i="2"/>
  <c r="J5820" i="2"/>
  <c r="I5820" i="2"/>
  <c r="J5819" i="2"/>
  <c r="I5819" i="2"/>
  <c r="J5818" i="2"/>
  <c r="I5818" i="2"/>
  <c r="J5817" i="2"/>
  <c r="I5817" i="2"/>
  <c r="J5816" i="2"/>
  <c r="I5816" i="2"/>
  <c r="J5815" i="2"/>
  <c r="I5815" i="2"/>
  <c r="J5814" i="2"/>
  <c r="I5814" i="2"/>
  <c r="J5813" i="2"/>
  <c r="I5813" i="2"/>
  <c r="J5812" i="2"/>
  <c r="I5812" i="2"/>
  <c r="J5811" i="2"/>
  <c r="I5811" i="2"/>
  <c r="J5810" i="2"/>
  <c r="I5810" i="2"/>
  <c r="J5809" i="2"/>
  <c r="I5809" i="2"/>
  <c r="J5808" i="2"/>
  <c r="I5808" i="2"/>
  <c r="J5807" i="2"/>
  <c r="I5807" i="2"/>
  <c r="J5806" i="2"/>
  <c r="I5806" i="2"/>
  <c r="J5805" i="2"/>
  <c r="I5805" i="2"/>
  <c r="J5804" i="2"/>
  <c r="I5804" i="2"/>
  <c r="J5803" i="2"/>
  <c r="I5803" i="2"/>
  <c r="J5802" i="2"/>
  <c r="I5802" i="2"/>
  <c r="J5801" i="2"/>
  <c r="I5801" i="2"/>
  <c r="J5800" i="2"/>
  <c r="I5800" i="2"/>
  <c r="J5799" i="2"/>
  <c r="I5799" i="2"/>
  <c r="J5798" i="2"/>
  <c r="I5798" i="2"/>
  <c r="J5797" i="2"/>
  <c r="I5797" i="2"/>
  <c r="J5796" i="2"/>
  <c r="I5796" i="2"/>
  <c r="J5795" i="2"/>
  <c r="I5795" i="2"/>
  <c r="J5794" i="2"/>
  <c r="I5794" i="2"/>
  <c r="J5793" i="2"/>
  <c r="I5793" i="2"/>
  <c r="J5792" i="2"/>
  <c r="I5792" i="2"/>
  <c r="J5791" i="2"/>
  <c r="I5791" i="2"/>
  <c r="J5790" i="2"/>
  <c r="I5790" i="2"/>
  <c r="J5789" i="2"/>
  <c r="I5789" i="2"/>
  <c r="J5788" i="2"/>
  <c r="I5788" i="2"/>
  <c r="J5787" i="2"/>
  <c r="I5787" i="2"/>
  <c r="J5786" i="2"/>
  <c r="I5786" i="2"/>
  <c r="J5785" i="2"/>
  <c r="I5785" i="2"/>
  <c r="J5784" i="2"/>
  <c r="I5784" i="2"/>
  <c r="J5783" i="2"/>
  <c r="I5783" i="2"/>
  <c r="J5782" i="2"/>
  <c r="I5782" i="2"/>
  <c r="J5781" i="2"/>
  <c r="I5781" i="2"/>
  <c r="J5780" i="2"/>
  <c r="I5780" i="2"/>
  <c r="J5779" i="2"/>
  <c r="I5779" i="2"/>
  <c r="J5778" i="2"/>
  <c r="I5778" i="2"/>
  <c r="J5777" i="2"/>
  <c r="I5777" i="2"/>
  <c r="J5776" i="2"/>
  <c r="I5776" i="2"/>
  <c r="J5775" i="2"/>
  <c r="I5775" i="2"/>
  <c r="J5774" i="2"/>
  <c r="I5774" i="2"/>
  <c r="J5773" i="2"/>
  <c r="I5773" i="2"/>
  <c r="J5772" i="2"/>
  <c r="I5772" i="2"/>
  <c r="J5771" i="2"/>
  <c r="I5771" i="2"/>
  <c r="J5770" i="2"/>
  <c r="I5770" i="2"/>
  <c r="J5769" i="2"/>
  <c r="I5769" i="2"/>
  <c r="J5768" i="2"/>
  <c r="I5768" i="2"/>
  <c r="J5767" i="2"/>
  <c r="I5767" i="2"/>
  <c r="J5766" i="2"/>
  <c r="I5766" i="2"/>
  <c r="J5765" i="2"/>
  <c r="I5765" i="2"/>
  <c r="J5764" i="2"/>
  <c r="I5764" i="2"/>
  <c r="J5763" i="2"/>
  <c r="I5763" i="2"/>
  <c r="J5762" i="2"/>
  <c r="I5762" i="2"/>
  <c r="J5761" i="2"/>
  <c r="I5761" i="2"/>
  <c r="J5760" i="2"/>
  <c r="I5760" i="2"/>
  <c r="J5759" i="2"/>
  <c r="I5759" i="2"/>
  <c r="J5758" i="2"/>
  <c r="I5758" i="2"/>
  <c r="J5757" i="2"/>
  <c r="I5757" i="2"/>
  <c r="J5756" i="2"/>
  <c r="I5756" i="2"/>
  <c r="J5755" i="2"/>
  <c r="I5755" i="2"/>
  <c r="J5754" i="2"/>
  <c r="I5754" i="2"/>
  <c r="J5753" i="2"/>
  <c r="I5753" i="2"/>
  <c r="J5752" i="2"/>
  <c r="I5752" i="2"/>
  <c r="J5751" i="2"/>
  <c r="I5751" i="2"/>
  <c r="J5750" i="2"/>
  <c r="I5750" i="2"/>
  <c r="J5749" i="2"/>
  <c r="I5749" i="2"/>
  <c r="J5748" i="2"/>
  <c r="I5748" i="2"/>
  <c r="J5747" i="2"/>
  <c r="I5747" i="2"/>
  <c r="J5746" i="2"/>
  <c r="I5746" i="2"/>
  <c r="J5745" i="2"/>
  <c r="I5745" i="2"/>
  <c r="J5744" i="2"/>
  <c r="I5744" i="2"/>
  <c r="J5743" i="2"/>
  <c r="I5743" i="2"/>
  <c r="J5742" i="2"/>
  <c r="I5742" i="2"/>
  <c r="J5741" i="2"/>
  <c r="I5741" i="2"/>
  <c r="J5740" i="2"/>
  <c r="I5740" i="2"/>
  <c r="J5739" i="2"/>
  <c r="I5739" i="2"/>
  <c r="J5738" i="2"/>
  <c r="I5738" i="2"/>
  <c r="J5737" i="2"/>
  <c r="I5737" i="2"/>
  <c r="J5736" i="2"/>
  <c r="I5736" i="2"/>
  <c r="J5735" i="2"/>
  <c r="I5735" i="2"/>
  <c r="J5734" i="2"/>
  <c r="I5734" i="2"/>
  <c r="J5733" i="2"/>
  <c r="I5733" i="2"/>
  <c r="J5732" i="2"/>
  <c r="I5732" i="2"/>
  <c r="J5731" i="2"/>
  <c r="I5731" i="2"/>
  <c r="J5730" i="2"/>
  <c r="I5730" i="2"/>
  <c r="J5729" i="2"/>
  <c r="I5729" i="2"/>
  <c r="J5728" i="2"/>
  <c r="I5728" i="2"/>
  <c r="J5727" i="2"/>
  <c r="I5727" i="2"/>
  <c r="J5726" i="2"/>
  <c r="I5726" i="2"/>
  <c r="J5725" i="2"/>
  <c r="I5725" i="2"/>
  <c r="J5724" i="2"/>
  <c r="I5724" i="2"/>
  <c r="J5723" i="2"/>
  <c r="I5723" i="2"/>
  <c r="J5722" i="2"/>
  <c r="I5722" i="2"/>
  <c r="J5721" i="2"/>
  <c r="I5721" i="2"/>
  <c r="J5720" i="2"/>
  <c r="I5720" i="2"/>
  <c r="J5719" i="2"/>
  <c r="I5719" i="2"/>
  <c r="J5718" i="2"/>
  <c r="I5718" i="2"/>
  <c r="J5717" i="2"/>
  <c r="I5717" i="2"/>
  <c r="J5716" i="2"/>
  <c r="I5716" i="2"/>
  <c r="J5715" i="2"/>
  <c r="I5715" i="2"/>
  <c r="J5714" i="2"/>
  <c r="I5714" i="2"/>
  <c r="J5713" i="2"/>
  <c r="I5713" i="2"/>
  <c r="J5712" i="2"/>
  <c r="I5712" i="2"/>
  <c r="J5711" i="2"/>
  <c r="I5711" i="2"/>
  <c r="J5710" i="2"/>
  <c r="I5710" i="2"/>
  <c r="J5709" i="2"/>
  <c r="I5709" i="2"/>
  <c r="J5708" i="2"/>
  <c r="I5708" i="2"/>
  <c r="J5707" i="2"/>
  <c r="I5707" i="2"/>
  <c r="J5706" i="2"/>
  <c r="I5706" i="2"/>
  <c r="J5705" i="2"/>
  <c r="I5705" i="2"/>
  <c r="J5704" i="2"/>
  <c r="I5704" i="2"/>
  <c r="J5703" i="2"/>
  <c r="I5703" i="2"/>
  <c r="J5702" i="2"/>
  <c r="I5702" i="2"/>
  <c r="J5701" i="2"/>
  <c r="I5701" i="2"/>
  <c r="J5700" i="2"/>
  <c r="I5700" i="2"/>
  <c r="J5699" i="2"/>
  <c r="I5699" i="2"/>
  <c r="J5698" i="2"/>
  <c r="I5698" i="2"/>
  <c r="J5697" i="2"/>
  <c r="I5697" i="2"/>
  <c r="J5696" i="2"/>
  <c r="I5696" i="2"/>
  <c r="J5695" i="2"/>
  <c r="I5695" i="2"/>
  <c r="J5694" i="2"/>
  <c r="I5694" i="2"/>
  <c r="J5693" i="2"/>
  <c r="I5693" i="2"/>
  <c r="J5692" i="2"/>
  <c r="I5692" i="2"/>
  <c r="J5691" i="2"/>
  <c r="I5691" i="2"/>
  <c r="J5690" i="2"/>
  <c r="I5690" i="2"/>
  <c r="J5689" i="2"/>
  <c r="I5689" i="2"/>
  <c r="J5688" i="2"/>
  <c r="I5688" i="2"/>
  <c r="J5687" i="2"/>
  <c r="I5687" i="2"/>
  <c r="J5686" i="2"/>
  <c r="I5686" i="2"/>
  <c r="J5685" i="2"/>
  <c r="I5685" i="2"/>
  <c r="J5684" i="2"/>
  <c r="I5684" i="2"/>
  <c r="J5683" i="2"/>
  <c r="I5683" i="2"/>
  <c r="J5682" i="2"/>
  <c r="I5682" i="2"/>
  <c r="J5681" i="2"/>
  <c r="I5681" i="2"/>
  <c r="J5680" i="2"/>
  <c r="I5680" i="2"/>
  <c r="J5679" i="2"/>
  <c r="I5679" i="2"/>
  <c r="J5678" i="2"/>
  <c r="I5678" i="2"/>
  <c r="J5677" i="2"/>
  <c r="I5677" i="2"/>
  <c r="J5676" i="2"/>
  <c r="I5676" i="2"/>
  <c r="J5675" i="2"/>
  <c r="I5675" i="2"/>
  <c r="J5674" i="2"/>
  <c r="I5674" i="2"/>
  <c r="J5673" i="2"/>
  <c r="I5673" i="2"/>
  <c r="J5672" i="2"/>
  <c r="I5672" i="2"/>
  <c r="J5671" i="2"/>
  <c r="I5671" i="2"/>
  <c r="J5670" i="2"/>
  <c r="I5670" i="2"/>
  <c r="J5669" i="2"/>
  <c r="I5669" i="2"/>
  <c r="J5668" i="2"/>
  <c r="I5668" i="2"/>
  <c r="J5667" i="2"/>
  <c r="I5667" i="2"/>
  <c r="J5666" i="2"/>
  <c r="I5666" i="2"/>
  <c r="J5665" i="2"/>
  <c r="I5665" i="2"/>
  <c r="J5664" i="2"/>
  <c r="I5664" i="2"/>
  <c r="J5663" i="2"/>
  <c r="I5663" i="2"/>
  <c r="J5662" i="2"/>
  <c r="I5662" i="2"/>
  <c r="J5661" i="2"/>
  <c r="I5661" i="2"/>
  <c r="J5660" i="2"/>
  <c r="I5660" i="2"/>
  <c r="J5659" i="2"/>
  <c r="I5659" i="2"/>
  <c r="J5658" i="2"/>
  <c r="I5658" i="2"/>
  <c r="J5657" i="2"/>
  <c r="I5657" i="2"/>
  <c r="J5656" i="2"/>
  <c r="I5656" i="2"/>
  <c r="J5655" i="2"/>
  <c r="I5655" i="2"/>
  <c r="J5654" i="2"/>
  <c r="I5654" i="2"/>
  <c r="J5653" i="2"/>
  <c r="I5653" i="2"/>
  <c r="J5652" i="2"/>
  <c r="I5652" i="2"/>
  <c r="J5651" i="2"/>
  <c r="I5651" i="2"/>
  <c r="J5650" i="2"/>
  <c r="I5650" i="2"/>
  <c r="J5649" i="2"/>
  <c r="I5649" i="2"/>
  <c r="J5648" i="2"/>
  <c r="I5648" i="2"/>
  <c r="J5647" i="2"/>
  <c r="I5647" i="2"/>
  <c r="J5646" i="2"/>
  <c r="I5646" i="2"/>
  <c r="J5645" i="2"/>
  <c r="I5645" i="2"/>
  <c r="J5644" i="2"/>
  <c r="I5644" i="2"/>
  <c r="J5643" i="2"/>
  <c r="I5643" i="2"/>
  <c r="J5642" i="2"/>
  <c r="I5642" i="2"/>
  <c r="J5641" i="2"/>
  <c r="I5641" i="2"/>
  <c r="J5640" i="2"/>
  <c r="I5640" i="2"/>
  <c r="J5639" i="2"/>
  <c r="I5639" i="2"/>
  <c r="J5638" i="2"/>
  <c r="I5638" i="2"/>
  <c r="J5637" i="2"/>
  <c r="I5637" i="2"/>
  <c r="J5636" i="2"/>
  <c r="I5636" i="2"/>
  <c r="J5635" i="2"/>
  <c r="I5635" i="2"/>
  <c r="J5634" i="2"/>
  <c r="I5634" i="2"/>
  <c r="J5633" i="2"/>
  <c r="I5633" i="2"/>
  <c r="J5632" i="2"/>
  <c r="I5632" i="2"/>
  <c r="J5631" i="2"/>
  <c r="I5631" i="2"/>
  <c r="J5630" i="2"/>
  <c r="I5630" i="2"/>
  <c r="J5629" i="2"/>
  <c r="I5629" i="2"/>
  <c r="J5628" i="2"/>
  <c r="I5628" i="2"/>
  <c r="J5627" i="2"/>
  <c r="I5627" i="2"/>
  <c r="J5626" i="2"/>
  <c r="I5626" i="2"/>
  <c r="J5625" i="2"/>
  <c r="I5625" i="2"/>
  <c r="J5624" i="2"/>
  <c r="I5624" i="2"/>
  <c r="J5623" i="2"/>
  <c r="I5623" i="2"/>
  <c r="J5622" i="2"/>
  <c r="I5622" i="2"/>
  <c r="J5621" i="2"/>
  <c r="I5621" i="2"/>
  <c r="J5620" i="2"/>
  <c r="I5620" i="2"/>
  <c r="J5619" i="2"/>
  <c r="I5619" i="2"/>
  <c r="J5618" i="2"/>
  <c r="I5618" i="2"/>
  <c r="J5617" i="2"/>
  <c r="I5617" i="2"/>
  <c r="J5616" i="2"/>
  <c r="I5616" i="2"/>
  <c r="J5615" i="2"/>
  <c r="I5615" i="2"/>
  <c r="J5614" i="2"/>
  <c r="I5614" i="2"/>
  <c r="J5613" i="2"/>
  <c r="I5613" i="2"/>
  <c r="J5612" i="2"/>
  <c r="I5612" i="2"/>
  <c r="J5611" i="2"/>
  <c r="I5611" i="2"/>
  <c r="J5610" i="2"/>
  <c r="I5610" i="2"/>
  <c r="J5609" i="2"/>
  <c r="I5609" i="2"/>
  <c r="J5608" i="2"/>
  <c r="I5608" i="2"/>
  <c r="J5607" i="2"/>
  <c r="I5607" i="2"/>
  <c r="J5606" i="2"/>
  <c r="I5606" i="2"/>
  <c r="J5605" i="2"/>
  <c r="I5605" i="2"/>
  <c r="J5604" i="2"/>
  <c r="I5604" i="2"/>
  <c r="J5603" i="2"/>
  <c r="I5603" i="2"/>
  <c r="J5602" i="2"/>
  <c r="I5602" i="2"/>
  <c r="J5601" i="2"/>
  <c r="I5601" i="2"/>
  <c r="J5600" i="2"/>
  <c r="I5600" i="2"/>
  <c r="J5599" i="2"/>
  <c r="I5599" i="2"/>
  <c r="J5598" i="2"/>
  <c r="I5598" i="2"/>
  <c r="J5597" i="2"/>
  <c r="I5597" i="2"/>
  <c r="J5596" i="2"/>
  <c r="I5596" i="2"/>
  <c r="J5595" i="2"/>
  <c r="I5595" i="2"/>
  <c r="J5594" i="2"/>
  <c r="I5594" i="2"/>
  <c r="J5593" i="2"/>
  <c r="I5593" i="2"/>
  <c r="J5592" i="2"/>
  <c r="I5592" i="2"/>
  <c r="J5591" i="2"/>
  <c r="I5591" i="2"/>
  <c r="J5590" i="2"/>
  <c r="I5590" i="2"/>
  <c r="J5589" i="2"/>
  <c r="I5589" i="2"/>
  <c r="J5588" i="2"/>
  <c r="I5588" i="2"/>
  <c r="J5587" i="2"/>
  <c r="I5587" i="2"/>
  <c r="J5586" i="2"/>
  <c r="I5586" i="2"/>
  <c r="J5585" i="2"/>
  <c r="I5585" i="2"/>
  <c r="J5584" i="2"/>
  <c r="I5584" i="2"/>
  <c r="J5583" i="2"/>
  <c r="I5583" i="2"/>
  <c r="J5582" i="2"/>
  <c r="I5582" i="2"/>
  <c r="J5581" i="2"/>
  <c r="I5581" i="2"/>
  <c r="J5580" i="2"/>
  <c r="I5580" i="2"/>
  <c r="J5579" i="2"/>
  <c r="I5579" i="2"/>
  <c r="J5578" i="2"/>
  <c r="I5578" i="2"/>
  <c r="J5577" i="2"/>
  <c r="I5577" i="2"/>
  <c r="J5576" i="2"/>
  <c r="I5576" i="2"/>
  <c r="J5575" i="2"/>
  <c r="I5575" i="2"/>
  <c r="J5574" i="2"/>
  <c r="I5574" i="2"/>
  <c r="J5573" i="2"/>
  <c r="I5573" i="2"/>
  <c r="J5572" i="2"/>
  <c r="I5572" i="2"/>
  <c r="J5571" i="2"/>
  <c r="I5571" i="2"/>
  <c r="J5570" i="2"/>
  <c r="I5570" i="2"/>
  <c r="J5569" i="2"/>
  <c r="I5569" i="2"/>
  <c r="J5568" i="2"/>
  <c r="I5568" i="2"/>
  <c r="J5567" i="2"/>
  <c r="I5567" i="2"/>
  <c r="J5566" i="2"/>
  <c r="I5566" i="2"/>
  <c r="J5565" i="2"/>
  <c r="I5565" i="2"/>
  <c r="J5564" i="2"/>
  <c r="I5564" i="2"/>
  <c r="J5563" i="2"/>
  <c r="I5563" i="2"/>
  <c r="J5562" i="2"/>
  <c r="I5562" i="2"/>
  <c r="J5561" i="2"/>
  <c r="I5561" i="2"/>
  <c r="J5560" i="2"/>
  <c r="I5560" i="2"/>
  <c r="J5559" i="2"/>
  <c r="I5559" i="2"/>
  <c r="J5558" i="2"/>
  <c r="I5558" i="2"/>
  <c r="J5557" i="2"/>
  <c r="I5557" i="2"/>
  <c r="J5556" i="2"/>
  <c r="I5556" i="2"/>
  <c r="J5555" i="2"/>
  <c r="I5555" i="2"/>
  <c r="J5554" i="2"/>
  <c r="I5554" i="2"/>
  <c r="J5553" i="2"/>
  <c r="I5553" i="2"/>
  <c r="J5552" i="2"/>
  <c r="I5552" i="2"/>
  <c r="J5551" i="2"/>
  <c r="I5551" i="2"/>
  <c r="J5550" i="2"/>
  <c r="I5550" i="2"/>
  <c r="J5549" i="2"/>
  <c r="I5549" i="2"/>
  <c r="J5548" i="2"/>
  <c r="I5548" i="2"/>
  <c r="J5547" i="2"/>
  <c r="I5547" i="2"/>
  <c r="J5546" i="2"/>
  <c r="I5546" i="2"/>
  <c r="J5545" i="2"/>
  <c r="I5545" i="2"/>
  <c r="J5544" i="2"/>
  <c r="I5544" i="2"/>
  <c r="J5543" i="2"/>
  <c r="I5543" i="2"/>
  <c r="J5542" i="2"/>
  <c r="I5542" i="2"/>
  <c r="J5541" i="2"/>
  <c r="I5541" i="2"/>
  <c r="J5540" i="2"/>
  <c r="I5540" i="2"/>
  <c r="J5539" i="2"/>
  <c r="I5539" i="2"/>
  <c r="J5538" i="2"/>
  <c r="I5538" i="2"/>
  <c r="J5537" i="2"/>
  <c r="I5537" i="2"/>
  <c r="J5536" i="2"/>
  <c r="I5536" i="2"/>
  <c r="J5535" i="2"/>
  <c r="I5535" i="2"/>
  <c r="J5534" i="2"/>
  <c r="I5534" i="2"/>
  <c r="J5533" i="2"/>
  <c r="I5533" i="2"/>
  <c r="J5532" i="2"/>
  <c r="I5532" i="2"/>
  <c r="J5531" i="2"/>
  <c r="I5531" i="2"/>
  <c r="J5530" i="2"/>
  <c r="I5530" i="2"/>
  <c r="J5529" i="2"/>
  <c r="I5529" i="2"/>
  <c r="J5528" i="2"/>
  <c r="I5528" i="2"/>
  <c r="J5527" i="2"/>
  <c r="I5527" i="2"/>
  <c r="J5526" i="2"/>
  <c r="I5526" i="2"/>
  <c r="J5525" i="2"/>
  <c r="I5525" i="2"/>
  <c r="J5524" i="2"/>
  <c r="I5524" i="2"/>
  <c r="J5523" i="2"/>
  <c r="I5523" i="2"/>
  <c r="J5522" i="2"/>
  <c r="I5522" i="2"/>
  <c r="J5521" i="2"/>
  <c r="I5521" i="2"/>
  <c r="J5520" i="2"/>
  <c r="I5520" i="2"/>
  <c r="J5519" i="2"/>
  <c r="I5519" i="2"/>
  <c r="J5518" i="2"/>
  <c r="I5518" i="2"/>
  <c r="J5517" i="2"/>
  <c r="I5517" i="2"/>
  <c r="J5516" i="2"/>
  <c r="I5516" i="2"/>
  <c r="J5515" i="2"/>
  <c r="I5515" i="2"/>
  <c r="J5514" i="2"/>
  <c r="I5514" i="2"/>
  <c r="J5513" i="2"/>
  <c r="I5513" i="2"/>
  <c r="J5512" i="2"/>
  <c r="I5512" i="2"/>
  <c r="J5511" i="2"/>
  <c r="I5511" i="2"/>
  <c r="J5510" i="2"/>
  <c r="I5510" i="2"/>
  <c r="J5509" i="2"/>
  <c r="I5509" i="2"/>
  <c r="J5508" i="2"/>
  <c r="I5508" i="2"/>
  <c r="J5507" i="2"/>
  <c r="I5507" i="2"/>
  <c r="J5506" i="2"/>
  <c r="I5506" i="2"/>
  <c r="J5505" i="2"/>
  <c r="I5505" i="2"/>
  <c r="J5504" i="2"/>
  <c r="I5504" i="2"/>
  <c r="J5503" i="2"/>
  <c r="I5503" i="2"/>
  <c r="J5502" i="2"/>
  <c r="I5502" i="2"/>
  <c r="J5501" i="2"/>
  <c r="I5501" i="2"/>
  <c r="J5500" i="2"/>
  <c r="I5500" i="2"/>
  <c r="J5499" i="2"/>
  <c r="I5499" i="2"/>
  <c r="J5498" i="2"/>
  <c r="I5498" i="2"/>
  <c r="J5497" i="2"/>
  <c r="I5497" i="2"/>
  <c r="J5496" i="2"/>
  <c r="I5496" i="2"/>
  <c r="J5495" i="2"/>
  <c r="I5495" i="2"/>
  <c r="J5494" i="2"/>
  <c r="I5494" i="2"/>
  <c r="J5493" i="2"/>
  <c r="I5493" i="2"/>
  <c r="J5492" i="2"/>
  <c r="I5492" i="2"/>
  <c r="J5491" i="2"/>
  <c r="I5491" i="2"/>
  <c r="J5490" i="2"/>
  <c r="I5490" i="2"/>
  <c r="J5489" i="2"/>
  <c r="I5489" i="2"/>
  <c r="J5488" i="2"/>
  <c r="I5488" i="2"/>
  <c r="J5487" i="2"/>
  <c r="I5487" i="2"/>
  <c r="J5486" i="2"/>
  <c r="I5486" i="2"/>
  <c r="J5485" i="2"/>
  <c r="I5485" i="2"/>
  <c r="J5484" i="2"/>
  <c r="I5484" i="2"/>
  <c r="J5483" i="2"/>
  <c r="I5483" i="2"/>
  <c r="J5482" i="2"/>
  <c r="I5482" i="2"/>
  <c r="J5481" i="2"/>
  <c r="I5481" i="2"/>
  <c r="J5480" i="2"/>
  <c r="I5480" i="2"/>
  <c r="J5479" i="2"/>
  <c r="I5479" i="2"/>
  <c r="J5478" i="2"/>
  <c r="I5478" i="2"/>
  <c r="J5477" i="2"/>
  <c r="I5477" i="2"/>
  <c r="J5476" i="2"/>
  <c r="I5476" i="2"/>
  <c r="J5475" i="2"/>
  <c r="I5475" i="2"/>
  <c r="J5474" i="2"/>
  <c r="I5474" i="2"/>
  <c r="J5473" i="2"/>
  <c r="I5473" i="2"/>
  <c r="J5472" i="2"/>
  <c r="I5472" i="2"/>
  <c r="J5471" i="2"/>
  <c r="I5471" i="2"/>
  <c r="J5470" i="2"/>
  <c r="I5470" i="2"/>
  <c r="J5469" i="2"/>
  <c r="I5469" i="2"/>
  <c r="J5468" i="2"/>
  <c r="I5468" i="2"/>
  <c r="J5467" i="2"/>
  <c r="I5467" i="2"/>
  <c r="J5466" i="2"/>
  <c r="I5466" i="2"/>
  <c r="J5465" i="2"/>
  <c r="I5465" i="2"/>
  <c r="J5464" i="2"/>
  <c r="I5464" i="2"/>
  <c r="J5463" i="2"/>
  <c r="I5463" i="2"/>
  <c r="J5462" i="2"/>
  <c r="I5462" i="2"/>
  <c r="J5461" i="2"/>
  <c r="I5461" i="2"/>
  <c r="J5460" i="2"/>
  <c r="I5460" i="2"/>
  <c r="J5459" i="2"/>
  <c r="I5459" i="2"/>
  <c r="J5458" i="2"/>
  <c r="I5458" i="2"/>
  <c r="J5457" i="2"/>
  <c r="I5457" i="2"/>
  <c r="J5456" i="2"/>
  <c r="I5456" i="2"/>
  <c r="J5455" i="2"/>
  <c r="I5455" i="2"/>
  <c r="J5454" i="2"/>
  <c r="I5454" i="2"/>
  <c r="J5453" i="2"/>
  <c r="I5453" i="2"/>
  <c r="J5452" i="2"/>
  <c r="I5452" i="2"/>
  <c r="J5451" i="2"/>
  <c r="I5451" i="2"/>
  <c r="J5450" i="2"/>
  <c r="I5450" i="2"/>
  <c r="J5449" i="2"/>
  <c r="I5449" i="2"/>
  <c r="J5448" i="2"/>
  <c r="I5448" i="2"/>
  <c r="J5447" i="2"/>
  <c r="I5447" i="2"/>
  <c r="J5446" i="2"/>
  <c r="I5446" i="2"/>
  <c r="J5445" i="2"/>
  <c r="I5445" i="2"/>
  <c r="J5444" i="2"/>
  <c r="I5444" i="2"/>
  <c r="J5443" i="2"/>
  <c r="I5443" i="2"/>
  <c r="J5442" i="2"/>
  <c r="I5442" i="2"/>
  <c r="J5441" i="2"/>
  <c r="I5441" i="2"/>
  <c r="J5440" i="2"/>
  <c r="I5440" i="2"/>
  <c r="J5439" i="2"/>
  <c r="I5439" i="2"/>
  <c r="J5438" i="2"/>
  <c r="I5438" i="2"/>
  <c r="J5437" i="2"/>
  <c r="I5437" i="2"/>
  <c r="J5436" i="2"/>
  <c r="I5436" i="2"/>
  <c r="J5435" i="2"/>
  <c r="I5435" i="2"/>
  <c r="J5434" i="2"/>
  <c r="I5434" i="2"/>
  <c r="J5433" i="2"/>
  <c r="I5433" i="2"/>
  <c r="J5432" i="2"/>
  <c r="I5432" i="2"/>
  <c r="J5431" i="2"/>
  <c r="I5431" i="2"/>
  <c r="J5430" i="2"/>
  <c r="I5430" i="2"/>
  <c r="J5429" i="2"/>
  <c r="I5429" i="2"/>
  <c r="J5428" i="2"/>
  <c r="I5428" i="2"/>
  <c r="J5427" i="2"/>
  <c r="I5427" i="2"/>
  <c r="J5426" i="2"/>
  <c r="I5426" i="2"/>
  <c r="J5425" i="2"/>
  <c r="I5425" i="2"/>
  <c r="J5424" i="2"/>
  <c r="I5424" i="2"/>
  <c r="J5423" i="2"/>
  <c r="I5423" i="2"/>
  <c r="J5422" i="2"/>
  <c r="I5422" i="2"/>
  <c r="J5421" i="2"/>
  <c r="I5421" i="2"/>
  <c r="J5420" i="2"/>
  <c r="I5420" i="2"/>
  <c r="J5419" i="2"/>
  <c r="I5419" i="2"/>
  <c r="J5418" i="2"/>
  <c r="I5418" i="2"/>
  <c r="J5417" i="2"/>
  <c r="I5417" i="2"/>
  <c r="J5416" i="2"/>
  <c r="I5416" i="2"/>
  <c r="J5415" i="2"/>
  <c r="I5415" i="2"/>
  <c r="J5414" i="2"/>
  <c r="I5414" i="2"/>
  <c r="J5413" i="2"/>
  <c r="I5413" i="2"/>
  <c r="J5412" i="2"/>
  <c r="I5412" i="2"/>
  <c r="J5411" i="2"/>
  <c r="I5411" i="2"/>
  <c r="J5410" i="2"/>
  <c r="I5410" i="2"/>
  <c r="J5409" i="2"/>
  <c r="I5409" i="2"/>
  <c r="J5408" i="2"/>
  <c r="I5408" i="2"/>
  <c r="J5407" i="2"/>
  <c r="I5407" i="2"/>
  <c r="J5406" i="2"/>
  <c r="I5406" i="2"/>
  <c r="J5405" i="2"/>
  <c r="I5405" i="2"/>
  <c r="J5404" i="2"/>
  <c r="I5404" i="2"/>
  <c r="J5403" i="2"/>
  <c r="I5403" i="2"/>
  <c r="J5402" i="2"/>
  <c r="I5402" i="2"/>
  <c r="J5401" i="2"/>
  <c r="I5401" i="2"/>
  <c r="J5400" i="2"/>
  <c r="I5400" i="2"/>
  <c r="J5399" i="2"/>
  <c r="I5399" i="2"/>
  <c r="J5398" i="2"/>
  <c r="I5398" i="2"/>
  <c r="J5397" i="2"/>
  <c r="I5397" i="2"/>
  <c r="J5396" i="2"/>
  <c r="I5396" i="2"/>
  <c r="J5395" i="2"/>
  <c r="I5395" i="2"/>
  <c r="J5394" i="2"/>
  <c r="I5394" i="2"/>
  <c r="J5393" i="2"/>
  <c r="I5393" i="2"/>
  <c r="J5392" i="2"/>
  <c r="I5392" i="2"/>
  <c r="J5391" i="2"/>
  <c r="I5391" i="2"/>
  <c r="J5390" i="2"/>
  <c r="I5390" i="2"/>
  <c r="J5389" i="2"/>
  <c r="I5389" i="2"/>
  <c r="J5388" i="2"/>
  <c r="I5388" i="2"/>
  <c r="J5387" i="2"/>
  <c r="I5387" i="2"/>
  <c r="J5386" i="2"/>
  <c r="I5386" i="2"/>
  <c r="J5385" i="2"/>
  <c r="I5385" i="2"/>
  <c r="J5384" i="2"/>
  <c r="I5384" i="2"/>
  <c r="J5383" i="2"/>
  <c r="I5383" i="2"/>
  <c r="J5382" i="2"/>
  <c r="I5382" i="2"/>
  <c r="J5381" i="2"/>
  <c r="I5381" i="2"/>
  <c r="J5380" i="2"/>
  <c r="I5380" i="2"/>
  <c r="J5379" i="2"/>
  <c r="I5379" i="2"/>
  <c r="J5378" i="2"/>
  <c r="I5378" i="2"/>
  <c r="J5377" i="2"/>
  <c r="I5377" i="2"/>
  <c r="J5376" i="2"/>
  <c r="I5376" i="2"/>
  <c r="J5375" i="2"/>
  <c r="I5375" i="2"/>
  <c r="J5374" i="2"/>
  <c r="I5374" i="2"/>
  <c r="J5373" i="2"/>
  <c r="I5373" i="2"/>
  <c r="J5372" i="2"/>
  <c r="I5372" i="2"/>
  <c r="J5371" i="2"/>
  <c r="I5371" i="2"/>
  <c r="J5370" i="2"/>
  <c r="I5370" i="2"/>
  <c r="J5369" i="2"/>
  <c r="I5369" i="2"/>
  <c r="J5368" i="2"/>
  <c r="I5368" i="2"/>
  <c r="J5367" i="2"/>
  <c r="I5367" i="2"/>
  <c r="J5366" i="2"/>
  <c r="I5366" i="2"/>
  <c r="J5365" i="2"/>
  <c r="I5365" i="2"/>
  <c r="J5364" i="2"/>
  <c r="I5364" i="2"/>
  <c r="J5363" i="2"/>
  <c r="I5363" i="2"/>
  <c r="J5362" i="2"/>
  <c r="I5362" i="2"/>
  <c r="J5361" i="2"/>
  <c r="I5361" i="2"/>
  <c r="J5360" i="2"/>
  <c r="I5360" i="2"/>
  <c r="J5359" i="2"/>
  <c r="I5359" i="2"/>
  <c r="J5358" i="2"/>
  <c r="I5358" i="2"/>
  <c r="J5357" i="2"/>
  <c r="I5357" i="2"/>
  <c r="J5356" i="2"/>
  <c r="I5356" i="2"/>
  <c r="J5355" i="2"/>
  <c r="I5355" i="2"/>
  <c r="J5354" i="2"/>
  <c r="I5354" i="2"/>
  <c r="J5353" i="2"/>
  <c r="I5353" i="2"/>
  <c r="J5352" i="2"/>
  <c r="I5352" i="2"/>
  <c r="J5351" i="2"/>
  <c r="I5351" i="2"/>
  <c r="J5350" i="2"/>
  <c r="I5350" i="2"/>
  <c r="J5349" i="2"/>
  <c r="I5349" i="2"/>
  <c r="J5348" i="2"/>
  <c r="I5348" i="2"/>
  <c r="J5347" i="2"/>
  <c r="I5347" i="2"/>
  <c r="J5346" i="2"/>
  <c r="I5346" i="2"/>
  <c r="J5345" i="2"/>
  <c r="I5345" i="2"/>
  <c r="J5344" i="2"/>
  <c r="I5344" i="2"/>
  <c r="J5343" i="2"/>
  <c r="I5343" i="2"/>
  <c r="J5342" i="2"/>
  <c r="I5342" i="2"/>
  <c r="J5341" i="2"/>
  <c r="I5341" i="2"/>
  <c r="J5340" i="2"/>
  <c r="I5340" i="2"/>
  <c r="J5339" i="2"/>
  <c r="I5339" i="2"/>
  <c r="J5338" i="2"/>
  <c r="I5338" i="2"/>
  <c r="J5337" i="2"/>
  <c r="I5337" i="2"/>
  <c r="J5336" i="2"/>
  <c r="I5336" i="2"/>
  <c r="J5335" i="2"/>
  <c r="I5335" i="2"/>
  <c r="J5334" i="2"/>
  <c r="I5334" i="2"/>
  <c r="J5333" i="2"/>
  <c r="I5333" i="2"/>
  <c r="J5332" i="2"/>
  <c r="I5332" i="2"/>
  <c r="J5331" i="2"/>
  <c r="I5331" i="2"/>
  <c r="J5330" i="2"/>
  <c r="I5330" i="2"/>
  <c r="J5329" i="2"/>
  <c r="I5329" i="2"/>
  <c r="J5328" i="2"/>
  <c r="I5328" i="2"/>
  <c r="J5327" i="2"/>
  <c r="I5327" i="2"/>
  <c r="J5326" i="2"/>
  <c r="I5326" i="2"/>
  <c r="J5325" i="2"/>
  <c r="I5325" i="2"/>
  <c r="J5324" i="2"/>
  <c r="I5324" i="2"/>
  <c r="J5323" i="2"/>
  <c r="I5323" i="2"/>
  <c r="J5322" i="2"/>
  <c r="I5322" i="2"/>
  <c r="J5321" i="2"/>
  <c r="I5321" i="2"/>
  <c r="J5320" i="2"/>
  <c r="I5320" i="2"/>
  <c r="J5319" i="2"/>
  <c r="I5319" i="2"/>
  <c r="J5318" i="2"/>
  <c r="I5318" i="2"/>
  <c r="J5317" i="2"/>
  <c r="I5317" i="2"/>
  <c r="J5316" i="2"/>
  <c r="I5316" i="2"/>
  <c r="J5315" i="2"/>
  <c r="I5315" i="2"/>
  <c r="J5314" i="2"/>
  <c r="I5314" i="2"/>
  <c r="J5313" i="2"/>
  <c r="I5313" i="2"/>
  <c r="J5312" i="2"/>
  <c r="I5312" i="2"/>
  <c r="J5311" i="2"/>
  <c r="I5311" i="2"/>
  <c r="J5310" i="2"/>
  <c r="I5310" i="2"/>
  <c r="J5309" i="2"/>
  <c r="I5309" i="2"/>
  <c r="J5308" i="2"/>
  <c r="I5308" i="2"/>
  <c r="J5307" i="2"/>
  <c r="I5307" i="2"/>
  <c r="J5306" i="2"/>
  <c r="I5306" i="2"/>
  <c r="J5305" i="2"/>
  <c r="I5305" i="2"/>
  <c r="J5304" i="2"/>
  <c r="I5304" i="2"/>
  <c r="J5303" i="2"/>
  <c r="I5303" i="2"/>
  <c r="J5302" i="2"/>
  <c r="I5302" i="2"/>
  <c r="J5301" i="2"/>
  <c r="I5301" i="2"/>
  <c r="J5300" i="2"/>
  <c r="I5300" i="2"/>
  <c r="J5299" i="2"/>
  <c r="I5299" i="2"/>
  <c r="J5298" i="2"/>
  <c r="I5298" i="2"/>
  <c r="J5297" i="2"/>
  <c r="I5297" i="2"/>
  <c r="J5296" i="2"/>
  <c r="I5296" i="2"/>
  <c r="J5295" i="2"/>
  <c r="I5295" i="2"/>
  <c r="J5294" i="2"/>
  <c r="I5294" i="2"/>
  <c r="J5293" i="2"/>
  <c r="I5293" i="2"/>
  <c r="J5292" i="2"/>
  <c r="I5292" i="2"/>
  <c r="J5291" i="2"/>
  <c r="I5291" i="2"/>
  <c r="J5290" i="2"/>
  <c r="I5290" i="2"/>
  <c r="J5289" i="2"/>
  <c r="I5289" i="2"/>
  <c r="J5288" i="2"/>
  <c r="I5288" i="2"/>
  <c r="J5287" i="2"/>
  <c r="I5287" i="2"/>
  <c r="J5286" i="2"/>
  <c r="I5286" i="2"/>
  <c r="J5285" i="2"/>
  <c r="I5285" i="2"/>
  <c r="J5284" i="2"/>
  <c r="I5284" i="2"/>
  <c r="J5283" i="2"/>
  <c r="I5283" i="2"/>
  <c r="J5282" i="2"/>
  <c r="I5282" i="2"/>
  <c r="J5281" i="2"/>
  <c r="I5281" i="2"/>
  <c r="J5280" i="2"/>
  <c r="I5280" i="2"/>
  <c r="J5279" i="2"/>
  <c r="I5279" i="2"/>
  <c r="J5278" i="2"/>
  <c r="I5278" i="2"/>
  <c r="J5277" i="2"/>
  <c r="I5277" i="2"/>
  <c r="J5276" i="2"/>
  <c r="I5276" i="2"/>
  <c r="J5275" i="2"/>
  <c r="I5275" i="2"/>
  <c r="J5274" i="2"/>
  <c r="I5274" i="2"/>
  <c r="J5273" i="2"/>
  <c r="I5273" i="2"/>
  <c r="J5272" i="2"/>
  <c r="I5272" i="2"/>
  <c r="J5271" i="2"/>
  <c r="I5271" i="2"/>
  <c r="J5270" i="2"/>
  <c r="I5270" i="2"/>
  <c r="J5269" i="2"/>
  <c r="I5269" i="2"/>
  <c r="J5268" i="2"/>
  <c r="I5268" i="2"/>
  <c r="J5267" i="2"/>
  <c r="I5267" i="2"/>
  <c r="J5266" i="2"/>
  <c r="I5266" i="2"/>
  <c r="J5265" i="2"/>
  <c r="I5265" i="2"/>
  <c r="J5264" i="2"/>
  <c r="I5264" i="2"/>
  <c r="J5263" i="2"/>
  <c r="I5263" i="2"/>
  <c r="J5262" i="2"/>
  <c r="I5262" i="2"/>
  <c r="J5261" i="2"/>
  <c r="I5261" i="2"/>
  <c r="J5260" i="2"/>
  <c r="I5260" i="2"/>
  <c r="J5259" i="2"/>
  <c r="I5259" i="2"/>
  <c r="J5258" i="2"/>
  <c r="I5258" i="2"/>
  <c r="J5257" i="2"/>
  <c r="I5257" i="2"/>
  <c r="J5256" i="2"/>
  <c r="I5256" i="2"/>
  <c r="J5255" i="2"/>
  <c r="I5255" i="2"/>
  <c r="J5254" i="2"/>
  <c r="I5254" i="2"/>
  <c r="J5253" i="2"/>
  <c r="I5253" i="2"/>
  <c r="J5252" i="2"/>
  <c r="I5252" i="2"/>
  <c r="J5251" i="2"/>
  <c r="I5251" i="2"/>
  <c r="J5250" i="2"/>
  <c r="I5250" i="2"/>
  <c r="J5249" i="2"/>
  <c r="I5249" i="2"/>
  <c r="J5248" i="2"/>
  <c r="I5248" i="2"/>
  <c r="J5247" i="2"/>
  <c r="I5247" i="2"/>
  <c r="J5246" i="2"/>
  <c r="I5246" i="2"/>
  <c r="J5245" i="2"/>
  <c r="I5245" i="2"/>
  <c r="J5244" i="2"/>
  <c r="I5244" i="2"/>
  <c r="J5243" i="2"/>
  <c r="I5243" i="2"/>
  <c r="J5242" i="2"/>
  <c r="I5242" i="2"/>
  <c r="J5241" i="2"/>
  <c r="I5241" i="2"/>
  <c r="J5240" i="2"/>
  <c r="I5240" i="2"/>
  <c r="J5239" i="2"/>
  <c r="I5239" i="2"/>
  <c r="J5238" i="2"/>
  <c r="I5238" i="2"/>
  <c r="J5237" i="2"/>
  <c r="I5237" i="2"/>
  <c r="J5236" i="2"/>
  <c r="I5236" i="2"/>
  <c r="J5235" i="2"/>
  <c r="I5235" i="2"/>
  <c r="J5234" i="2"/>
  <c r="I5234" i="2"/>
  <c r="J5233" i="2"/>
  <c r="I5233" i="2"/>
  <c r="J5232" i="2"/>
  <c r="I5232" i="2"/>
  <c r="J5231" i="2"/>
  <c r="I5231" i="2"/>
  <c r="J5230" i="2"/>
  <c r="I5230" i="2"/>
  <c r="J5229" i="2"/>
  <c r="I5229" i="2"/>
  <c r="J5228" i="2"/>
  <c r="I5228" i="2"/>
  <c r="J5227" i="2"/>
  <c r="I5227" i="2"/>
  <c r="J5226" i="2"/>
  <c r="I5226" i="2"/>
  <c r="J5225" i="2"/>
  <c r="I5225" i="2"/>
  <c r="J5224" i="2"/>
  <c r="I5224" i="2"/>
  <c r="J5223" i="2"/>
  <c r="I5223" i="2"/>
  <c r="J5222" i="2"/>
  <c r="I5222" i="2"/>
  <c r="J5221" i="2"/>
  <c r="I5221" i="2"/>
  <c r="J5220" i="2"/>
  <c r="I5220" i="2"/>
  <c r="J5219" i="2"/>
  <c r="I5219" i="2"/>
  <c r="J5218" i="2"/>
  <c r="I5218" i="2"/>
  <c r="J5217" i="2"/>
  <c r="I5217" i="2"/>
  <c r="J5216" i="2"/>
  <c r="I5216" i="2"/>
  <c r="J5215" i="2"/>
  <c r="I5215" i="2"/>
  <c r="J5214" i="2"/>
  <c r="I5214" i="2"/>
  <c r="J5213" i="2"/>
  <c r="I5213" i="2"/>
  <c r="J5212" i="2"/>
  <c r="I5212" i="2"/>
  <c r="J5211" i="2"/>
  <c r="I5211" i="2"/>
  <c r="J5210" i="2"/>
  <c r="I5210" i="2"/>
  <c r="J5209" i="2"/>
  <c r="I5209" i="2"/>
  <c r="J5208" i="2"/>
  <c r="I5208" i="2"/>
  <c r="J5207" i="2"/>
  <c r="I5207" i="2"/>
  <c r="J5206" i="2"/>
  <c r="I5206" i="2"/>
  <c r="J5205" i="2"/>
  <c r="I5205" i="2"/>
  <c r="J5204" i="2"/>
  <c r="I5204" i="2"/>
  <c r="J5203" i="2"/>
  <c r="I5203" i="2"/>
  <c r="J5202" i="2"/>
  <c r="I5202" i="2"/>
  <c r="J5201" i="2"/>
  <c r="I5201" i="2"/>
  <c r="J5200" i="2"/>
  <c r="I5200" i="2"/>
  <c r="J5199" i="2"/>
  <c r="I5199" i="2"/>
  <c r="J5198" i="2"/>
  <c r="I5198" i="2"/>
  <c r="J5197" i="2"/>
  <c r="I5197" i="2"/>
  <c r="J5196" i="2"/>
  <c r="I5196" i="2"/>
  <c r="J5195" i="2"/>
  <c r="I5195" i="2"/>
  <c r="J5194" i="2"/>
  <c r="I5194" i="2"/>
  <c r="J5193" i="2"/>
  <c r="I5193" i="2"/>
  <c r="J5192" i="2"/>
  <c r="I5192" i="2"/>
  <c r="J5191" i="2"/>
  <c r="I5191" i="2"/>
  <c r="J5190" i="2"/>
  <c r="I5190" i="2"/>
  <c r="J5189" i="2"/>
  <c r="I5189" i="2"/>
  <c r="J5188" i="2"/>
  <c r="I5188" i="2"/>
  <c r="J5187" i="2"/>
  <c r="I5187" i="2"/>
  <c r="J5186" i="2"/>
  <c r="I5186" i="2"/>
  <c r="J5185" i="2"/>
  <c r="I5185" i="2"/>
  <c r="J5184" i="2"/>
  <c r="I5184" i="2"/>
  <c r="J5183" i="2"/>
  <c r="I5183" i="2"/>
  <c r="J5182" i="2"/>
  <c r="I5182" i="2"/>
  <c r="J5181" i="2"/>
  <c r="I5181" i="2"/>
  <c r="J5180" i="2"/>
  <c r="I5180" i="2"/>
  <c r="J5179" i="2"/>
  <c r="I5179" i="2"/>
  <c r="J5178" i="2"/>
  <c r="I5178" i="2"/>
  <c r="J5177" i="2"/>
  <c r="I5177" i="2"/>
  <c r="J5176" i="2"/>
  <c r="I5176" i="2"/>
  <c r="J5175" i="2"/>
  <c r="I5175" i="2"/>
  <c r="J5174" i="2"/>
  <c r="I5174" i="2"/>
  <c r="J5173" i="2"/>
  <c r="I5173" i="2"/>
  <c r="J5172" i="2"/>
  <c r="I5172" i="2"/>
  <c r="J5171" i="2"/>
  <c r="I5171" i="2"/>
  <c r="J5170" i="2"/>
  <c r="I5170" i="2"/>
  <c r="J5169" i="2"/>
  <c r="I5169" i="2"/>
  <c r="J5168" i="2"/>
  <c r="I5168" i="2"/>
  <c r="J5167" i="2"/>
  <c r="I5167" i="2"/>
  <c r="J5166" i="2"/>
  <c r="I5166" i="2"/>
  <c r="J5165" i="2"/>
  <c r="I5165" i="2"/>
  <c r="J5164" i="2"/>
  <c r="I5164" i="2"/>
  <c r="J5163" i="2"/>
  <c r="I5163" i="2"/>
  <c r="J5162" i="2"/>
  <c r="I5162" i="2"/>
  <c r="J5161" i="2"/>
  <c r="I5161" i="2"/>
  <c r="J5160" i="2"/>
  <c r="I5160" i="2"/>
  <c r="J5159" i="2"/>
  <c r="I5159" i="2"/>
  <c r="J5158" i="2"/>
  <c r="I5158" i="2"/>
  <c r="J5157" i="2"/>
  <c r="I5157" i="2"/>
  <c r="J5156" i="2"/>
  <c r="I5156" i="2"/>
  <c r="J5155" i="2"/>
  <c r="I5155" i="2"/>
  <c r="J5154" i="2"/>
  <c r="I5154" i="2"/>
  <c r="J5153" i="2"/>
  <c r="I5153" i="2"/>
  <c r="J5152" i="2"/>
  <c r="I5152" i="2"/>
  <c r="J5151" i="2"/>
  <c r="I5151" i="2"/>
  <c r="J5150" i="2"/>
  <c r="I5150" i="2"/>
  <c r="J5149" i="2"/>
  <c r="I5149" i="2"/>
  <c r="J5148" i="2"/>
  <c r="I5148" i="2"/>
  <c r="J5147" i="2"/>
  <c r="I5147" i="2"/>
  <c r="J5146" i="2"/>
  <c r="I5146" i="2"/>
  <c r="J5145" i="2"/>
  <c r="I5145" i="2"/>
  <c r="J5144" i="2"/>
  <c r="I5144" i="2"/>
  <c r="J5143" i="2"/>
  <c r="I5143" i="2"/>
  <c r="J5142" i="2"/>
  <c r="I5142" i="2"/>
  <c r="J5141" i="2"/>
  <c r="I5141" i="2"/>
  <c r="J5140" i="2"/>
  <c r="I5140" i="2"/>
  <c r="J5139" i="2"/>
  <c r="I5139" i="2"/>
  <c r="J5138" i="2"/>
  <c r="I5138" i="2"/>
  <c r="J5137" i="2"/>
  <c r="I5137" i="2"/>
  <c r="J5136" i="2"/>
  <c r="I5136" i="2"/>
  <c r="J5135" i="2"/>
  <c r="I5135" i="2"/>
  <c r="J5134" i="2"/>
  <c r="I5134" i="2"/>
  <c r="J5133" i="2"/>
  <c r="I5133" i="2"/>
  <c r="J5132" i="2"/>
  <c r="I5132" i="2"/>
  <c r="J5131" i="2"/>
  <c r="I5131" i="2"/>
  <c r="J5130" i="2"/>
  <c r="I5130" i="2"/>
  <c r="J5129" i="2"/>
  <c r="I5129" i="2"/>
  <c r="J5128" i="2"/>
  <c r="I5128" i="2"/>
  <c r="J5127" i="2"/>
  <c r="I5127" i="2"/>
  <c r="J5126" i="2"/>
  <c r="I5126" i="2"/>
  <c r="J5125" i="2"/>
  <c r="I5125" i="2"/>
  <c r="J5124" i="2"/>
  <c r="I5124" i="2"/>
  <c r="J5123" i="2"/>
  <c r="I5123" i="2"/>
  <c r="J5122" i="2"/>
  <c r="I5122" i="2"/>
  <c r="J5121" i="2"/>
  <c r="I5121" i="2"/>
  <c r="J5120" i="2"/>
  <c r="I5120" i="2"/>
  <c r="J5119" i="2"/>
  <c r="I5119" i="2"/>
  <c r="J5118" i="2"/>
  <c r="I5118" i="2"/>
  <c r="J5117" i="2"/>
  <c r="I5117" i="2"/>
  <c r="J5116" i="2"/>
  <c r="I5116" i="2"/>
  <c r="J5115" i="2"/>
  <c r="I5115" i="2"/>
  <c r="J5114" i="2"/>
  <c r="I5114" i="2"/>
  <c r="J5113" i="2"/>
  <c r="I5113" i="2"/>
  <c r="J5112" i="2"/>
  <c r="I5112" i="2"/>
  <c r="J5111" i="2"/>
  <c r="I5111" i="2"/>
  <c r="J5110" i="2"/>
  <c r="I5110" i="2"/>
  <c r="J5109" i="2"/>
  <c r="I5109" i="2"/>
  <c r="J5108" i="2"/>
  <c r="I5108" i="2"/>
  <c r="J5107" i="2"/>
  <c r="I5107" i="2"/>
  <c r="J5106" i="2"/>
  <c r="I5106" i="2"/>
  <c r="J5105" i="2"/>
  <c r="I5105" i="2"/>
  <c r="J5104" i="2"/>
  <c r="I5104" i="2"/>
  <c r="J5103" i="2"/>
  <c r="I5103" i="2"/>
  <c r="J5102" i="2"/>
  <c r="I5102" i="2"/>
  <c r="J5101" i="2"/>
  <c r="I5101" i="2"/>
  <c r="J5100" i="2"/>
  <c r="I5100" i="2"/>
  <c r="J5099" i="2"/>
  <c r="I5099" i="2"/>
  <c r="J5098" i="2"/>
  <c r="I5098" i="2"/>
  <c r="J5097" i="2"/>
  <c r="I5097" i="2"/>
  <c r="J5096" i="2"/>
  <c r="I5096" i="2"/>
  <c r="J5095" i="2"/>
  <c r="I5095" i="2"/>
  <c r="J5094" i="2"/>
  <c r="I5094" i="2"/>
  <c r="J5093" i="2"/>
  <c r="I5093" i="2"/>
  <c r="J5092" i="2"/>
  <c r="I5092" i="2"/>
  <c r="J5091" i="2"/>
  <c r="I5091" i="2"/>
  <c r="J5090" i="2"/>
  <c r="I5090" i="2"/>
  <c r="J5089" i="2"/>
  <c r="I5089" i="2"/>
  <c r="J5088" i="2"/>
  <c r="I5088" i="2"/>
  <c r="J5087" i="2"/>
  <c r="I5087" i="2"/>
  <c r="J5086" i="2"/>
  <c r="I5086" i="2"/>
  <c r="J5085" i="2"/>
  <c r="I5085" i="2"/>
  <c r="J5084" i="2"/>
  <c r="I5084" i="2"/>
  <c r="J5083" i="2"/>
  <c r="I5083" i="2"/>
  <c r="J5082" i="2"/>
  <c r="I5082" i="2"/>
  <c r="J5081" i="2"/>
  <c r="I5081" i="2"/>
  <c r="J5080" i="2"/>
  <c r="I5080" i="2"/>
  <c r="J5079" i="2"/>
  <c r="I5079" i="2"/>
  <c r="J5078" i="2"/>
  <c r="I5078" i="2"/>
  <c r="J5077" i="2"/>
  <c r="I5077" i="2"/>
  <c r="J5076" i="2"/>
  <c r="I5076" i="2"/>
  <c r="J5075" i="2"/>
  <c r="I5075" i="2"/>
  <c r="J5074" i="2"/>
  <c r="I5074" i="2"/>
  <c r="J5073" i="2"/>
  <c r="I5073" i="2"/>
  <c r="J5072" i="2"/>
  <c r="I5072" i="2"/>
  <c r="J5071" i="2"/>
  <c r="I5071" i="2"/>
  <c r="J5070" i="2"/>
  <c r="I5070" i="2"/>
  <c r="J5069" i="2"/>
  <c r="I5069" i="2"/>
  <c r="J5068" i="2"/>
  <c r="I5068" i="2"/>
  <c r="J5067" i="2"/>
  <c r="I5067" i="2"/>
  <c r="J5066" i="2"/>
  <c r="I5066" i="2"/>
  <c r="J5065" i="2"/>
  <c r="I5065" i="2"/>
  <c r="J5064" i="2"/>
  <c r="I5064" i="2"/>
  <c r="J5063" i="2"/>
  <c r="I5063" i="2"/>
  <c r="J5062" i="2"/>
  <c r="I5062" i="2"/>
  <c r="J5061" i="2"/>
  <c r="I5061" i="2"/>
  <c r="J5060" i="2"/>
  <c r="I5060" i="2"/>
  <c r="J5059" i="2"/>
  <c r="I5059" i="2"/>
  <c r="J5058" i="2"/>
  <c r="I5058" i="2"/>
  <c r="J5057" i="2"/>
  <c r="I5057" i="2"/>
  <c r="J5056" i="2"/>
  <c r="I5056" i="2"/>
  <c r="J5055" i="2"/>
  <c r="I5055" i="2"/>
  <c r="J5054" i="2"/>
  <c r="I5054" i="2"/>
  <c r="J5053" i="2"/>
  <c r="I5053" i="2"/>
  <c r="J5052" i="2"/>
  <c r="I5052" i="2"/>
  <c r="J5051" i="2"/>
  <c r="I5051" i="2"/>
  <c r="J5050" i="2"/>
  <c r="I5050" i="2"/>
  <c r="J5049" i="2"/>
  <c r="I5049" i="2"/>
  <c r="J5048" i="2"/>
  <c r="I5048" i="2"/>
  <c r="J5047" i="2"/>
  <c r="I5047" i="2"/>
  <c r="J5046" i="2"/>
  <c r="I5046" i="2"/>
  <c r="J5045" i="2"/>
  <c r="I5045" i="2"/>
  <c r="J5044" i="2"/>
  <c r="I5044" i="2"/>
  <c r="J5043" i="2"/>
  <c r="I5043" i="2"/>
  <c r="J5042" i="2"/>
  <c r="I5042" i="2"/>
  <c r="J5041" i="2"/>
  <c r="I5041" i="2"/>
  <c r="J5040" i="2"/>
  <c r="I5040" i="2"/>
  <c r="J5039" i="2"/>
  <c r="I5039" i="2"/>
  <c r="J5038" i="2"/>
  <c r="I5038" i="2"/>
  <c r="J5037" i="2"/>
  <c r="I5037" i="2"/>
  <c r="J5036" i="2"/>
  <c r="I5036" i="2"/>
  <c r="J5035" i="2"/>
  <c r="I5035" i="2"/>
  <c r="J5034" i="2"/>
  <c r="I5034" i="2"/>
  <c r="J5033" i="2"/>
  <c r="I5033" i="2"/>
  <c r="J5032" i="2"/>
  <c r="I5032" i="2"/>
  <c r="J5031" i="2"/>
  <c r="I5031" i="2"/>
  <c r="J5030" i="2"/>
  <c r="I5030" i="2"/>
  <c r="J5029" i="2"/>
  <c r="I5029" i="2"/>
  <c r="J5028" i="2"/>
  <c r="I5028" i="2"/>
  <c r="J5027" i="2"/>
  <c r="I5027" i="2"/>
  <c r="J5026" i="2"/>
  <c r="I5026" i="2"/>
  <c r="J5025" i="2"/>
  <c r="I5025" i="2"/>
  <c r="J5024" i="2"/>
  <c r="I5024" i="2"/>
  <c r="J5023" i="2"/>
  <c r="I5023" i="2"/>
  <c r="J5022" i="2"/>
  <c r="I5022" i="2"/>
  <c r="J5021" i="2"/>
  <c r="I5021" i="2"/>
  <c r="J5020" i="2"/>
  <c r="I5020" i="2"/>
  <c r="J5019" i="2"/>
  <c r="I5019" i="2"/>
  <c r="J5018" i="2"/>
  <c r="I5018" i="2"/>
  <c r="J5017" i="2"/>
  <c r="I5017" i="2"/>
  <c r="J5016" i="2"/>
  <c r="I5016" i="2"/>
  <c r="J5015" i="2"/>
  <c r="I5015" i="2"/>
  <c r="J5014" i="2"/>
  <c r="I5014" i="2"/>
  <c r="J5013" i="2"/>
  <c r="I5013" i="2"/>
  <c r="J5012" i="2"/>
  <c r="I5012" i="2"/>
  <c r="J5011" i="2"/>
  <c r="I5011" i="2"/>
  <c r="J5010" i="2"/>
  <c r="I5010" i="2"/>
  <c r="J5009" i="2"/>
  <c r="I5009" i="2"/>
  <c r="J5008" i="2"/>
  <c r="I5008" i="2"/>
  <c r="J5007" i="2"/>
  <c r="I5007" i="2"/>
  <c r="J5006" i="2"/>
  <c r="I5006" i="2"/>
  <c r="J5005" i="2"/>
  <c r="I5005" i="2"/>
  <c r="J5004" i="2"/>
  <c r="I5004" i="2"/>
  <c r="J5003" i="2"/>
  <c r="I5003" i="2"/>
  <c r="J5002" i="2"/>
  <c r="I5002" i="2"/>
  <c r="J5001" i="2"/>
  <c r="I5001" i="2"/>
  <c r="J5000" i="2"/>
  <c r="I5000" i="2"/>
  <c r="J4999" i="2"/>
  <c r="I4999" i="2"/>
  <c r="J4998" i="2"/>
  <c r="I4998" i="2"/>
  <c r="J4997" i="2"/>
  <c r="I4997" i="2"/>
  <c r="J4996" i="2"/>
  <c r="I4996" i="2"/>
  <c r="J4995" i="2"/>
  <c r="I4995" i="2"/>
  <c r="J4994" i="2"/>
  <c r="I4994" i="2"/>
  <c r="J4993" i="2"/>
  <c r="I4993" i="2"/>
  <c r="J4992" i="2"/>
  <c r="I4992" i="2"/>
  <c r="J4991" i="2"/>
  <c r="I4991" i="2"/>
  <c r="J4990" i="2"/>
  <c r="I4990" i="2"/>
  <c r="J4989" i="2"/>
  <c r="I4989" i="2"/>
  <c r="J4988" i="2"/>
  <c r="I4988" i="2"/>
  <c r="J4987" i="2"/>
  <c r="I4987" i="2"/>
  <c r="J4986" i="2"/>
  <c r="I4986" i="2"/>
  <c r="J4985" i="2"/>
  <c r="I4985" i="2"/>
  <c r="J4984" i="2"/>
  <c r="I4984" i="2"/>
  <c r="J4983" i="2"/>
  <c r="I4983" i="2"/>
  <c r="J4982" i="2"/>
  <c r="I4982" i="2"/>
  <c r="J4981" i="2"/>
  <c r="I4981" i="2"/>
  <c r="J4980" i="2"/>
  <c r="I4980" i="2"/>
  <c r="J4979" i="2"/>
  <c r="I4979" i="2"/>
  <c r="J4978" i="2"/>
  <c r="I4978" i="2"/>
  <c r="J4977" i="2"/>
  <c r="I4977" i="2"/>
  <c r="J4976" i="2"/>
  <c r="I4976" i="2"/>
  <c r="J4975" i="2"/>
  <c r="I4975" i="2"/>
  <c r="J4974" i="2"/>
  <c r="I4974" i="2"/>
  <c r="J4973" i="2"/>
  <c r="I4973" i="2"/>
  <c r="J4972" i="2"/>
  <c r="I4972" i="2"/>
  <c r="J4971" i="2"/>
  <c r="I4971" i="2"/>
  <c r="J4970" i="2"/>
  <c r="I4970" i="2"/>
  <c r="J4969" i="2"/>
  <c r="I4969" i="2"/>
  <c r="J4968" i="2"/>
  <c r="I4968" i="2"/>
  <c r="J4967" i="2"/>
  <c r="I4967" i="2"/>
  <c r="J4966" i="2"/>
  <c r="I4966" i="2"/>
  <c r="J4965" i="2"/>
  <c r="I4965" i="2"/>
  <c r="J4964" i="2"/>
  <c r="I4964" i="2"/>
  <c r="J4963" i="2"/>
  <c r="I4963" i="2"/>
  <c r="J4962" i="2"/>
  <c r="I4962" i="2"/>
  <c r="J4961" i="2"/>
  <c r="I4961" i="2"/>
  <c r="J4960" i="2"/>
  <c r="I4960" i="2"/>
  <c r="J4959" i="2"/>
  <c r="I4959" i="2"/>
  <c r="J4958" i="2"/>
  <c r="I4958" i="2"/>
  <c r="J4957" i="2"/>
  <c r="I4957" i="2"/>
  <c r="J4956" i="2"/>
  <c r="I4956" i="2"/>
  <c r="J4955" i="2"/>
  <c r="I4955" i="2"/>
  <c r="J4954" i="2"/>
  <c r="I4954" i="2"/>
  <c r="J4953" i="2"/>
  <c r="I4953" i="2"/>
  <c r="J4952" i="2"/>
  <c r="I4952" i="2"/>
  <c r="J4951" i="2"/>
  <c r="I4951" i="2"/>
  <c r="J4950" i="2"/>
  <c r="I4950" i="2"/>
  <c r="J4949" i="2"/>
  <c r="I4949" i="2"/>
  <c r="J4948" i="2"/>
  <c r="I4948" i="2"/>
  <c r="J4947" i="2"/>
  <c r="I4947" i="2"/>
  <c r="J4946" i="2"/>
  <c r="I4946" i="2"/>
  <c r="J4945" i="2"/>
  <c r="I4945" i="2"/>
  <c r="J4944" i="2"/>
  <c r="I4944" i="2"/>
  <c r="J4943" i="2"/>
  <c r="I4943" i="2"/>
  <c r="J4942" i="2"/>
  <c r="I4942" i="2"/>
  <c r="J4941" i="2"/>
  <c r="I4941" i="2"/>
  <c r="J4940" i="2"/>
  <c r="I4940" i="2"/>
  <c r="J4939" i="2"/>
  <c r="I4939" i="2"/>
  <c r="J4938" i="2"/>
  <c r="I4938" i="2"/>
  <c r="J4937" i="2"/>
  <c r="I4937" i="2"/>
  <c r="J4936" i="2"/>
  <c r="I4936" i="2"/>
  <c r="J4935" i="2"/>
  <c r="I4935" i="2"/>
  <c r="J4934" i="2"/>
  <c r="I4934" i="2"/>
  <c r="J4933" i="2"/>
  <c r="I4933" i="2"/>
  <c r="J4932" i="2"/>
  <c r="I4932" i="2"/>
  <c r="J4931" i="2"/>
  <c r="I4931" i="2"/>
  <c r="J4930" i="2"/>
  <c r="I4930" i="2"/>
  <c r="J4929" i="2"/>
  <c r="I4929" i="2"/>
  <c r="J4928" i="2"/>
  <c r="I4928" i="2"/>
  <c r="J4927" i="2"/>
  <c r="I4927" i="2"/>
  <c r="J4926" i="2"/>
  <c r="I4926" i="2"/>
  <c r="J4925" i="2"/>
  <c r="I4925" i="2"/>
  <c r="J4924" i="2"/>
  <c r="I4924" i="2"/>
  <c r="J4923" i="2"/>
  <c r="I4923" i="2"/>
  <c r="J4922" i="2"/>
  <c r="I4922" i="2"/>
  <c r="J4921" i="2"/>
  <c r="I4921" i="2"/>
  <c r="J4920" i="2"/>
  <c r="I4920" i="2"/>
  <c r="J4919" i="2"/>
  <c r="I4919" i="2"/>
  <c r="J4918" i="2"/>
  <c r="I4918" i="2"/>
  <c r="J4917" i="2"/>
  <c r="I4917" i="2"/>
  <c r="J4916" i="2"/>
  <c r="I4916" i="2"/>
  <c r="J4915" i="2"/>
  <c r="I4915" i="2"/>
  <c r="J4914" i="2"/>
  <c r="I4914" i="2"/>
  <c r="J4913" i="2"/>
  <c r="I4913" i="2"/>
  <c r="J4912" i="2"/>
  <c r="I4912" i="2"/>
  <c r="J4911" i="2"/>
  <c r="I4911" i="2"/>
  <c r="J4910" i="2"/>
  <c r="I4910" i="2"/>
  <c r="J4909" i="2"/>
  <c r="I4909" i="2"/>
  <c r="J4908" i="2"/>
  <c r="I4908" i="2"/>
  <c r="J4907" i="2"/>
  <c r="I4907" i="2"/>
  <c r="J4906" i="2"/>
  <c r="I4906" i="2"/>
  <c r="J4905" i="2"/>
  <c r="I4905" i="2"/>
  <c r="J4904" i="2"/>
  <c r="I4904" i="2"/>
  <c r="J4903" i="2"/>
  <c r="I4903" i="2"/>
  <c r="J4902" i="2"/>
  <c r="I4902" i="2"/>
  <c r="J4901" i="2"/>
  <c r="I4901" i="2"/>
  <c r="J4900" i="2"/>
  <c r="I4900" i="2"/>
  <c r="J4899" i="2"/>
  <c r="I4899" i="2"/>
  <c r="J4898" i="2"/>
  <c r="I4898" i="2"/>
  <c r="J4897" i="2"/>
  <c r="I4897" i="2"/>
  <c r="J4896" i="2"/>
  <c r="I4896" i="2"/>
  <c r="J4895" i="2"/>
  <c r="I4895" i="2"/>
  <c r="J4894" i="2"/>
  <c r="I4894" i="2"/>
  <c r="J4893" i="2"/>
  <c r="I4893" i="2"/>
  <c r="J4892" i="2"/>
  <c r="I4892" i="2"/>
  <c r="J4891" i="2"/>
  <c r="I4891" i="2"/>
  <c r="J4890" i="2"/>
  <c r="I4890" i="2"/>
  <c r="J4889" i="2"/>
  <c r="I4889" i="2"/>
  <c r="J4888" i="2"/>
  <c r="I4888" i="2"/>
  <c r="J4887" i="2"/>
  <c r="I4887" i="2"/>
  <c r="J4886" i="2"/>
  <c r="I4886" i="2"/>
  <c r="J4885" i="2"/>
  <c r="I4885" i="2"/>
  <c r="J4884" i="2"/>
  <c r="I4884" i="2"/>
  <c r="J4883" i="2"/>
  <c r="I4883" i="2"/>
  <c r="J4882" i="2"/>
  <c r="I4882" i="2"/>
  <c r="J4881" i="2"/>
  <c r="I4881" i="2"/>
  <c r="J4880" i="2"/>
  <c r="I4880" i="2"/>
  <c r="J4879" i="2"/>
  <c r="I4879" i="2"/>
  <c r="J4878" i="2"/>
  <c r="I4878" i="2"/>
  <c r="J4877" i="2"/>
  <c r="I4877" i="2"/>
  <c r="J4876" i="2"/>
  <c r="I4876" i="2"/>
  <c r="J4875" i="2"/>
  <c r="I4875" i="2"/>
  <c r="J4874" i="2"/>
  <c r="I4874" i="2"/>
  <c r="J4873" i="2"/>
  <c r="I4873" i="2"/>
  <c r="J4872" i="2"/>
  <c r="I4872" i="2"/>
  <c r="J4871" i="2"/>
  <c r="I4871" i="2"/>
  <c r="J4870" i="2"/>
  <c r="I4870" i="2"/>
  <c r="J4869" i="2"/>
  <c r="I4869" i="2"/>
  <c r="J4868" i="2"/>
  <c r="I4868" i="2"/>
  <c r="J4867" i="2"/>
  <c r="I4867" i="2"/>
  <c r="J4866" i="2"/>
  <c r="I4866" i="2"/>
  <c r="J4865" i="2"/>
  <c r="I4865" i="2"/>
  <c r="J4864" i="2"/>
  <c r="I4864" i="2"/>
  <c r="J4863" i="2"/>
  <c r="I4863" i="2"/>
  <c r="J4862" i="2"/>
  <c r="I4862" i="2"/>
  <c r="J4861" i="2"/>
  <c r="I4861" i="2"/>
  <c r="J4860" i="2"/>
  <c r="I4860" i="2"/>
  <c r="J4859" i="2"/>
  <c r="I4859" i="2"/>
  <c r="J4858" i="2"/>
  <c r="I4858" i="2"/>
  <c r="J4857" i="2"/>
  <c r="I4857" i="2"/>
  <c r="J4856" i="2"/>
  <c r="I4856" i="2"/>
  <c r="J4855" i="2"/>
  <c r="I4855" i="2"/>
  <c r="J4854" i="2"/>
  <c r="I4854" i="2"/>
  <c r="J4853" i="2"/>
  <c r="I4853" i="2"/>
  <c r="J4852" i="2"/>
  <c r="I4852" i="2"/>
  <c r="J4851" i="2"/>
  <c r="I4851" i="2"/>
  <c r="J4850" i="2"/>
  <c r="I4850" i="2"/>
  <c r="J4849" i="2"/>
  <c r="I4849" i="2"/>
  <c r="J4848" i="2"/>
  <c r="I4848" i="2"/>
  <c r="J4847" i="2"/>
  <c r="I4847" i="2"/>
  <c r="J4846" i="2"/>
  <c r="I4846" i="2"/>
  <c r="J4845" i="2"/>
  <c r="I4845" i="2"/>
  <c r="J4844" i="2"/>
  <c r="I4844" i="2"/>
  <c r="J4843" i="2"/>
  <c r="I4843" i="2"/>
  <c r="J4842" i="2"/>
  <c r="I4842" i="2"/>
  <c r="J4841" i="2"/>
  <c r="I4841" i="2"/>
  <c r="J4840" i="2"/>
  <c r="I4840" i="2"/>
  <c r="J4839" i="2"/>
  <c r="I4839" i="2"/>
  <c r="J4838" i="2"/>
  <c r="I4838" i="2"/>
  <c r="J4837" i="2"/>
  <c r="I4837" i="2"/>
  <c r="J4836" i="2"/>
  <c r="I4836" i="2"/>
  <c r="J4835" i="2"/>
  <c r="I4835" i="2"/>
  <c r="J4834" i="2"/>
  <c r="I4834" i="2"/>
  <c r="J4833" i="2"/>
  <c r="I4833" i="2"/>
  <c r="J4832" i="2"/>
  <c r="I4832" i="2"/>
  <c r="J4831" i="2"/>
  <c r="I4831" i="2"/>
  <c r="J4830" i="2"/>
  <c r="I4830" i="2"/>
  <c r="J4829" i="2"/>
  <c r="I4829" i="2"/>
  <c r="J4828" i="2"/>
  <c r="I4828" i="2"/>
  <c r="J4827" i="2"/>
  <c r="I4827" i="2"/>
  <c r="J4826" i="2"/>
  <c r="I4826" i="2"/>
  <c r="J4825" i="2"/>
  <c r="I4825" i="2"/>
  <c r="J4824" i="2"/>
  <c r="I4824" i="2"/>
  <c r="J4823" i="2"/>
  <c r="I4823" i="2"/>
  <c r="J4822" i="2"/>
  <c r="I4822" i="2"/>
  <c r="J4821" i="2"/>
  <c r="I4821" i="2"/>
  <c r="J4820" i="2"/>
  <c r="I4820" i="2"/>
  <c r="J4819" i="2"/>
  <c r="I4819" i="2"/>
  <c r="J4818" i="2"/>
  <c r="I4818" i="2"/>
  <c r="J4817" i="2"/>
  <c r="I4817" i="2"/>
  <c r="J4816" i="2"/>
  <c r="I4816" i="2"/>
  <c r="J4815" i="2"/>
  <c r="I4815" i="2"/>
  <c r="J4814" i="2"/>
  <c r="I4814" i="2"/>
  <c r="J4813" i="2"/>
  <c r="I4813" i="2"/>
  <c r="J4812" i="2"/>
  <c r="I4812" i="2"/>
  <c r="J4811" i="2"/>
  <c r="I4811" i="2"/>
  <c r="J4810" i="2"/>
  <c r="I4810" i="2"/>
  <c r="J4809" i="2"/>
  <c r="I4809" i="2"/>
  <c r="J4808" i="2"/>
  <c r="I4808" i="2"/>
  <c r="J4807" i="2"/>
  <c r="I4807" i="2"/>
  <c r="J4806" i="2"/>
  <c r="I4806" i="2"/>
  <c r="J4805" i="2"/>
  <c r="I4805" i="2"/>
  <c r="J4804" i="2"/>
  <c r="I4804" i="2"/>
  <c r="J4803" i="2"/>
  <c r="I4803" i="2"/>
  <c r="J4802" i="2"/>
  <c r="I4802" i="2"/>
  <c r="J4801" i="2"/>
  <c r="I4801" i="2"/>
  <c r="J4800" i="2"/>
  <c r="I4800" i="2"/>
  <c r="J4799" i="2"/>
  <c r="I4799" i="2"/>
  <c r="J4798" i="2"/>
  <c r="I4798" i="2"/>
  <c r="J4797" i="2"/>
  <c r="I4797" i="2"/>
  <c r="J4796" i="2"/>
  <c r="I4796" i="2"/>
  <c r="J4795" i="2"/>
  <c r="I4795" i="2"/>
  <c r="J4794" i="2"/>
  <c r="I4794" i="2"/>
  <c r="J4793" i="2"/>
  <c r="I4793" i="2"/>
  <c r="J4792" i="2"/>
  <c r="I4792" i="2"/>
  <c r="J4791" i="2"/>
  <c r="I4791" i="2"/>
  <c r="J4790" i="2"/>
  <c r="I4790" i="2"/>
  <c r="J4789" i="2"/>
  <c r="I4789" i="2"/>
  <c r="J4788" i="2"/>
  <c r="I4788" i="2"/>
  <c r="J4787" i="2"/>
  <c r="I4787" i="2"/>
  <c r="J4786" i="2"/>
  <c r="I4786" i="2"/>
  <c r="J4785" i="2"/>
  <c r="I4785" i="2"/>
  <c r="J4784" i="2"/>
  <c r="I4784" i="2"/>
  <c r="J4783" i="2"/>
  <c r="I4783" i="2"/>
  <c r="J4782" i="2"/>
  <c r="I4782" i="2"/>
  <c r="J4781" i="2"/>
  <c r="I4781" i="2"/>
  <c r="J4780" i="2"/>
  <c r="I4780" i="2"/>
  <c r="J4779" i="2"/>
  <c r="I4779" i="2"/>
  <c r="J4778" i="2"/>
  <c r="I4778" i="2"/>
  <c r="J4777" i="2"/>
  <c r="I4777" i="2"/>
  <c r="J4776" i="2"/>
  <c r="I4776" i="2"/>
  <c r="J4775" i="2"/>
  <c r="I4775" i="2"/>
  <c r="J4774" i="2"/>
  <c r="I4774" i="2"/>
  <c r="J4773" i="2"/>
  <c r="I4773" i="2"/>
  <c r="J4772" i="2"/>
  <c r="I4772" i="2"/>
  <c r="J4771" i="2"/>
  <c r="I4771" i="2"/>
  <c r="J4770" i="2"/>
  <c r="I4770" i="2"/>
  <c r="J4769" i="2"/>
  <c r="I4769" i="2"/>
  <c r="J4768" i="2"/>
  <c r="I4768" i="2"/>
  <c r="J4767" i="2"/>
  <c r="I4767" i="2"/>
  <c r="J4766" i="2"/>
  <c r="I4766" i="2"/>
  <c r="J4765" i="2"/>
  <c r="I4765" i="2"/>
  <c r="J4764" i="2"/>
  <c r="I4764" i="2"/>
  <c r="J4763" i="2"/>
  <c r="I4763" i="2"/>
  <c r="J4762" i="2"/>
  <c r="I4762" i="2"/>
  <c r="J4761" i="2"/>
  <c r="I4761" i="2"/>
  <c r="J4760" i="2"/>
  <c r="I4760" i="2"/>
  <c r="J4759" i="2"/>
  <c r="I4759" i="2"/>
  <c r="J4758" i="2"/>
  <c r="I4758" i="2"/>
  <c r="J4757" i="2"/>
  <c r="I4757" i="2"/>
  <c r="J4756" i="2"/>
  <c r="I4756" i="2"/>
  <c r="J4755" i="2"/>
  <c r="I4755" i="2"/>
  <c r="J4754" i="2"/>
  <c r="I4754" i="2"/>
  <c r="J4753" i="2"/>
  <c r="I4753" i="2"/>
  <c r="J4752" i="2"/>
  <c r="I4752" i="2"/>
  <c r="J4751" i="2"/>
  <c r="I4751" i="2"/>
  <c r="J4750" i="2"/>
  <c r="I4750" i="2"/>
  <c r="J4749" i="2"/>
  <c r="I4749" i="2"/>
  <c r="J4748" i="2"/>
  <c r="I4748" i="2"/>
  <c r="J4747" i="2"/>
  <c r="I4747" i="2"/>
  <c r="J4746" i="2"/>
  <c r="I4746" i="2"/>
  <c r="J4745" i="2"/>
  <c r="I4745" i="2"/>
  <c r="J4744" i="2"/>
  <c r="I4744" i="2"/>
  <c r="J4743" i="2"/>
  <c r="I4743" i="2"/>
  <c r="J4742" i="2"/>
  <c r="I4742" i="2"/>
  <c r="J4741" i="2"/>
  <c r="I4741" i="2"/>
  <c r="J4740" i="2"/>
  <c r="I4740" i="2"/>
  <c r="J4739" i="2"/>
  <c r="I4739" i="2"/>
  <c r="J4738" i="2"/>
  <c r="I4738" i="2"/>
  <c r="J4737" i="2"/>
  <c r="I4737" i="2"/>
  <c r="J4736" i="2"/>
  <c r="I4736" i="2"/>
  <c r="J4735" i="2"/>
  <c r="I4735" i="2"/>
  <c r="J4734" i="2"/>
  <c r="I4734" i="2"/>
  <c r="J4733" i="2"/>
  <c r="I4733" i="2"/>
  <c r="J4732" i="2"/>
  <c r="I4732" i="2"/>
  <c r="J4731" i="2"/>
  <c r="I4731" i="2"/>
  <c r="J4730" i="2"/>
  <c r="I4730" i="2"/>
  <c r="J4729" i="2"/>
  <c r="I4729" i="2"/>
  <c r="J4728" i="2"/>
  <c r="I4728" i="2"/>
  <c r="J4727" i="2"/>
  <c r="I4727" i="2"/>
  <c r="J4726" i="2"/>
  <c r="I4726" i="2"/>
  <c r="J4725" i="2"/>
  <c r="I4725" i="2"/>
  <c r="J4724" i="2"/>
  <c r="I4724" i="2"/>
  <c r="J4723" i="2"/>
  <c r="I4723" i="2"/>
  <c r="J4722" i="2"/>
  <c r="I4722" i="2"/>
  <c r="J4721" i="2"/>
  <c r="I4721" i="2"/>
  <c r="J4720" i="2"/>
  <c r="I4720" i="2"/>
  <c r="J4719" i="2"/>
  <c r="I4719" i="2"/>
  <c r="J4718" i="2"/>
  <c r="I4718" i="2"/>
  <c r="J4717" i="2"/>
  <c r="I4717" i="2"/>
  <c r="J4716" i="2"/>
  <c r="I4716" i="2"/>
  <c r="J4715" i="2"/>
  <c r="I4715" i="2"/>
  <c r="J4714" i="2"/>
  <c r="I4714" i="2"/>
  <c r="J4713" i="2"/>
  <c r="I4713" i="2"/>
  <c r="J4712" i="2"/>
  <c r="I4712" i="2"/>
  <c r="J4711" i="2"/>
  <c r="I4711" i="2"/>
  <c r="J4710" i="2"/>
  <c r="I4710" i="2"/>
  <c r="J4709" i="2"/>
  <c r="I4709" i="2"/>
  <c r="J4708" i="2"/>
  <c r="I4708" i="2"/>
  <c r="J4707" i="2"/>
  <c r="I4707" i="2"/>
  <c r="J4706" i="2"/>
  <c r="I4706" i="2"/>
  <c r="J4705" i="2"/>
  <c r="I4705" i="2"/>
  <c r="J4704" i="2"/>
  <c r="I4704" i="2"/>
  <c r="J4703" i="2"/>
  <c r="I4703" i="2"/>
  <c r="J4702" i="2"/>
  <c r="I4702" i="2"/>
  <c r="J4701" i="2"/>
  <c r="I4701" i="2"/>
  <c r="J4700" i="2"/>
  <c r="I4700" i="2"/>
  <c r="J4699" i="2"/>
  <c r="I4699" i="2"/>
  <c r="J4698" i="2"/>
  <c r="I4698" i="2"/>
  <c r="J4697" i="2"/>
  <c r="I4697" i="2"/>
  <c r="J4696" i="2"/>
  <c r="I4696" i="2"/>
  <c r="J4695" i="2"/>
  <c r="I4695" i="2"/>
  <c r="J4694" i="2"/>
  <c r="I4694" i="2"/>
  <c r="J4693" i="2"/>
  <c r="I4693" i="2"/>
  <c r="J4692" i="2"/>
  <c r="I4692" i="2"/>
  <c r="J4691" i="2"/>
  <c r="I4691" i="2"/>
  <c r="J4690" i="2"/>
  <c r="I4690" i="2"/>
  <c r="J4689" i="2"/>
  <c r="I4689" i="2"/>
  <c r="J4688" i="2"/>
  <c r="I4688" i="2"/>
  <c r="J4687" i="2"/>
  <c r="I4687" i="2"/>
  <c r="J4686" i="2"/>
  <c r="I4686" i="2"/>
  <c r="J4685" i="2"/>
  <c r="I4685" i="2"/>
  <c r="J4684" i="2"/>
  <c r="I4684" i="2"/>
  <c r="J4683" i="2"/>
  <c r="I4683" i="2"/>
  <c r="J4682" i="2"/>
  <c r="I4682" i="2"/>
  <c r="J4681" i="2"/>
  <c r="I4681" i="2"/>
  <c r="J4680" i="2"/>
  <c r="I4680" i="2"/>
  <c r="J4679" i="2"/>
  <c r="I4679" i="2"/>
  <c r="J4678" i="2"/>
  <c r="I4678" i="2"/>
  <c r="J4677" i="2"/>
  <c r="I4677" i="2"/>
  <c r="J4676" i="2"/>
  <c r="I4676" i="2"/>
  <c r="J4675" i="2"/>
  <c r="I4675" i="2"/>
  <c r="J4674" i="2"/>
  <c r="I4674" i="2"/>
  <c r="J4673" i="2"/>
  <c r="I4673" i="2"/>
  <c r="J4672" i="2"/>
  <c r="I4672" i="2"/>
  <c r="J4671" i="2"/>
  <c r="I4671" i="2"/>
  <c r="J4670" i="2"/>
  <c r="I4670" i="2"/>
  <c r="J4669" i="2"/>
  <c r="I4669" i="2"/>
  <c r="J4668" i="2"/>
  <c r="I4668" i="2"/>
  <c r="J4667" i="2"/>
  <c r="I4667" i="2"/>
  <c r="J4666" i="2"/>
  <c r="I4666" i="2"/>
  <c r="J4665" i="2"/>
  <c r="I4665" i="2"/>
  <c r="J4664" i="2"/>
  <c r="I4664" i="2"/>
  <c r="J4663" i="2"/>
  <c r="I4663" i="2"/>
  <c r="J4662" i="2"/>
  <c r="I4662" i="2"/>
  <c r="J4661" i="2"/>
  <c r="I4661" i="2"/>
  <c r="J4660" i="2"/>
  <c r="I4660" i="2"/>
  <c r="J4659" i="2"/>
  <c r="I4659" i="2"/>
  <c r="J4658" i="2"/>
  <c r="I4658" i="2"/>
  <c r="J4657" i="2"/>
  <c r="I4657" i="2"/>
  <c r="J4656" i="2"/>
  <c r="I4656" i="2"/>
  <c r="J4655" i="2"/>
  <c r="I4655" i="2"/>
  <c r="J4654" i="2"/>
  <c r="I4654" i="2"/>
  <c r="J4653" i="2"/>
  <c r="I4653" i="2"/>
  <c r="J4652" i="2"/>
  <c r="I4652" i="2"/>
  <c r="J4651" i="2"/>
  <c r="I4651" i="2"/>
  <c r="J4650" i="2"/>
  <c r="I4650" i="2"/>
  <c r="J4649" i="2"/>
  <c r="I4649" i="2"/>
  <c r="J4648" i="2"/>
  <c r="I4648" i="2"/>
  <c r="J4647" i="2"/>
  <c r="I4647" i="2"/>
  <c r="J4646" i="2"/>
  <c r="I4646" i="2"/>
  <c r="J4645" i="2"/>
  <c r="I4645" i="2"/>
  <c r="J4644" i="2"/>
  <c r="I4644" i="2"/>
  <c r="J4643" i="2"/>
  <c r="I4643" i="2"/>
  <c r="J4642" i="2"/>
  <c r="I4642" i="2"/>
  <c r="J4641" i="2"/>
  <c r="I4641" i="2"/>
  <c r="J4640" i="2"/>
  <c r="I4640" i="2"/>
  <c r="J4639" i="2"/>
  <c r="I4639" i="2"/>
  <c r="J4638" i="2"/>
  <c r="I4638" i="2"/>
  <c r="J4637" i="2"/>
  <c r="I4637" i="2"/>
  <c r="J4636" i="2"/>
  <c r="I4636" i="2"/>
  <c r="J4635" i="2"/>
  <c r="I4635" i="2"/>
  <c r="J4634" i="2"/>
  <c r="I4634" i="2"/>
  <c r="J4633" i="2"/>
  <c r="I4633" i="2"/>
  <c r="J4632" i="2"/>
  <c r="I4632" i="2"/>
  <c r="J4631" i="2"/>
  <c r="I4631" i="2"/>
  <c r="J4630" i="2"/>
  <c r="I4630" i="2"/>
  <c r="J4629" i="2"/>
  <c r="I4629" i="2"/>
  <c r="J4628" i="2"/>
  <c r="I4628" i="2"/>
  <c r="J4627" i="2"/>
  <c r="I4627" i="2"/>
  <c r="J4626" i="2"/>
  <c r="I4626" i="2"/>
  <c r="J4625" i="2"/>
  <c r="I4625" i="2"/>
  <c r="J4624" i="2"/>
  <c r="I4624" i="2"/>
  <c r="J4623" i="2"/>
  <c r="I4623" i="2"/>
  <c r="J4622" i="2"/>
  <c r="I4622" i="2"/>
  <c r="J4621" i="2"/>
  <c r="I4621" i="2"/>
  <c r="J4620" i="2"/>
  <c r="I4620" i="2"/>
  <c r="J4619" i="2"/>
  <c r="I4619" i="2"/>
  <c r="J4618" i="2"/>
  <c r="I4618" i="2"/>
  <c r="J4617" i="2"/>
  <c r="I4617" i="2"/>
  <c r="J4616" i="2"/>
  <c r="I4616" i="2"/>
  <c r="J4615" i="2"/>
  <c r="I4615" i="2"/>
  <c r="J4614" i="2"/>
  <c r="I4614" i="2"/>
  <c r="J4613" i="2"/>
  <c r="I4613" i="2"/>
  <c r="J4612" i="2"/>
  <c r="I4612" i="2"/>
  <c r="J4611" i="2"/>
  <c r="I4611" i="2"/>
  <c r="J4610" i="2"/>
  <c r="I4610" i="2"/>
  <c r="J4609" i="2"/>
  <c r="I4609" i="2"/>
  <c r="J4608" i="2"/>
  <c r="I4608" i="2"/>
  <c r="J4607" i="2"/>
  <c r="I4607" i="2"/>
  <c r="J4606" i="2"/>
  <c r="I4606" i="2"/>
  <c r="J4605" i="2"/>
  <c r="I4605" i="2"/>
  <c r="J4604" i="2"/>
  <c r="I4604" i="2"/>
  <c r="J4603" i="2"/>
  <c r="I4603" i="2"/>
  <c r="J4602" i="2"/>
  <c r="I4602" i="2"/>
  <c r="J4601" i="2"/>
  <c r="I4601" i="2"/>
  <c r="J4600" i="2"/>
  <c r="I4600" i="2"/>
  <c r="J4599" i="2"/>
  <c r="I4599" i="2"/>
  <c r="J4598" i="2"/>
  <c r="I4598" i="2"/>
  <c r="J4597" i="2"/>
  <c r="I4597" i="2"/>
  <c r="J4596" i="2"/>
  <c r="I4596" i="2"/>
  <c r="J4595" i="2"/>
  <c r="I4595" i="2"/>
  <c r="J4594" i="2"/>
  <c r="I4594" i="2"/>
  <c r="J4593" i="2"/>
  <c r="I4593" i="2"/>
  <c r="J4592" i="2"/>
  <c r="I4592" i="2"/>
  <c r="J4591" i="2"/>
  <c r="I4591" i="2"/>
  <c r="J4590" i="2"/>
  <c r="I4590" i="2"/>
  <c r="J4589" i="2"/>
  <c r="I4589" i="2"/>
  <c r="J4588" i="2"/>
  <c r="I4588" i="2"/>
  <c r="J4587" i="2"/>
  <c r="I4587" i="2"/>
  <c r="J4586" i="2"/>
  <c r="I4586" i="2"/>
  <c r="J4585" i="2"/>
  <c r="I4585" i="2"/>
  <c r="J4584" i="2"/>
  <c r="I4584" i="2"/>
  <c r="J4583" i="2"/>
  <c r="I4583" i="2"/>
  <c r="J4582" i="2"/>
  <c r="I4582" i="2"/>
  <c r="J4581" i="2"/>
  <c r="I4581" i="2"/>
  <c r="J4580" i="2"/>
  <c r="I4580" i="2"/>
  <c r="J4579" i="2"/>
  <c r="I4579" i="2"/>
  <c r="J4578" i="2"/>
  <c r="I4578" i="2"/>
  <c r="J4577" i="2"/>
  <c r="I4577" i="2"/>
  <c r="J4576" i="2"/>
  <c r="I4576" i="2"/>
  <c r="J4575" i="2"/>
  <c r="I4575" i="2"/>
  <c r="J4574" i="2"/>
  <c r="I4574" i="2"/>
  <c r="J4573" i="2"/>
  <c r="I4573" i="2"/>
  <c r="J4572" i="2"/>
  <c r="I4572" i="2"/>
  <c r="J4571" i="2"/>
  <c r="I4571" i="2"/>
  <c r="J4570" i="2"/>
  <c r="I4570" i="2"/>
  <c r="J4569" i="2"/>
  <c r="I4569" i="2"/>
  <c r="J4568" i="2"/>
  <c r="I4568" i="2"/>
  <c r="J4567" i="2"/>
  <c r="I4567" i="2"/>
  <c r="J4566" i="2"/>
  <c r="I4566" i="2"/>
  <c r="J4565" i="2"/>
  <c r="I4565" i="2"/>
  <c r="J4564" i="2"/>
  <c r="I4564" i="2"/>
  <c r="J4563" i="2"/>
  <c r="I4563" i="2"/>
  <c r="J4562" i="2"/>
  <c r="I4562" i="2"/>
  <c r="J4561" i="2"/>
  <c r="I4561" i="2"/>
  <c r="J4560" i="2"/>
  <c r="I4560" i="2"/>
  <c r="J4559" i="2"/>
  <c r="I4559" i="2"/>
  <c r="J4558" i="2"/>
  <c r="I4558" i="2"/>
  <c r="J4557" i="2"/>
  <c r="I4557" i="2"/>
  <c r="J4556" i="2"/>
  <c r="I4556" i="2"/>
  <c r="J4555" i="2"/>
  <c r="I4555" i="2"/>
  <c r="J4554" i="2"/>
  <c r="I4554" i="2"/>
  <c r="J4553" i="2"/>
  <c r="I4553" i="2"/>
  <c r="J4552" i="2"/>
  <c r="I4552" i="2"/>
  <c r="J4551" i="2"/>
  <c r="I4551" i="2"/>
  <c r="J4550" i="2"/>
  <c r="I4550" i="2"/>
  <c r="J4549" i="2"/>
  <c r="I4549" i="2"/>
  <c r="J4548" i="2"/>
  <c r="I4548" i="2"/>
  <c r="J4547" i="2"/>
  <c r="I4547" i="2"/>
  <c r="J4546" i="2"/>
  <c r="I4546" i="2"/>
  <c r="J4545" i="2"/>
  <c r="I4545" i="2"/>
  <c r="J4544" i="2"/>
  <c r="I4544" i="2"/>
  <c r="J4543" i="2"/>
  <c r="I4543" i="2"/>
  <c r="J4542" i="2"/>
  <c r="I4542" i="2"/>
  <c r="J4541" i="2"/>
  <c r="I4541" i="2"/>
  <c r="J4540" i="2"/>
  <c r="I4540" i="2"/>
  <c r="J4539" i="2"/>
  <c r="I4539" i="2"/>
  <c r="J4538" i="2"/>
  <c r="I4538" i="2"/>
  <c r="J4537" i="2"/>
  <c r="I4537" i="2"/>
  <c r="J4536" i="2"/>
  <c r="I4536" i="2"/>
  <c r="J4535" i="2"/>
  <c r="I4535" i="2"/>
  <c r="J4534" i="2"/>
  <c r="I4534" i="2"/>
  <c r="J4533" i="2"/>
  <c r="I4533" i="2"/>
  <c r="J4532" i="2"/>
  <c r="I4532" i="2"/>
  <c r="J4531" i="2"/>
  <c r="I4531" i="2"/>
  <c r="J4530" i="2"/>
  <c r="I4530" i="2"/>
  <c r="J4529" i="2"/>
  <c r="I4529" i="2"/>
  <c r="J4528" i="2"/>
  <c r="I4528" i="2"/>
  <c r="J4527" i="2"/>
  <c r="I4527" i="2"/>
  <c r="J4526" i="2"/>
  <c r="I4526" i="2"/>
  <c r="J4525" i="2"/>
  <c r="I4525" i="2"/>
  <c r="J4524" i="2"/>
  <c r="I4524" i="2"/>
  <c r="J4523" i="2"/>
  <c r="I4523" i="2"/>
  <c r="J4522" i="2"/>
  <c r="I4522" i="2"/>
  <c r="J4521" i="2"/>
  <c r="I4521" i="2"/>
  <c r="J4520" i="2"/>
  <c r="I4520" i="2"/>
  <c r="J4519" i="2"/>
  <c r="I4519" i="2"/>
  <c r="J4518" i="2"/>
  <c r="I4518" i="2"/>
  <c r="J4517" i="2"/>
  <c r="I4517" i="2"/>
  <c r="J4516" i="2"/>
  <c r="I4516" i="2"/>
  <c r="J4515" i="2"/>
  <c r="I4515" i="2"/>
  <c r="J4514" i="2"/>
  <c r="I4514" i="2"/>
  <c r="J4513" i="2"/>
  <c r="I4513" i="2"/>
  <c r="J4512" i="2"/>
  <c r="I4512" i="2"/>
  <c r="J4511" i="2"/>
  <c r="I4511" i="2"/>
  <c r="J4510" i="2"/>
  <c r="I4510" i="2"/>
  <c r="J4509" i="2"/>
  <c r="I4509" i="2"/>
  <c r="J4508" i="2"/>
  <c r="I4508" i="2"/>
  <c r="J4507" i="2"/>
  <c r="I4507" i="2"/>
  <c r="J4506" i="2"/>
  <c r="I4506" i="2"/>
  <c r="J4505" i="2"/>
  <c r="I4505" i="2"/>
  <c r="J4504" i="2"/>
  <c r="I4504" i="2"/>
  <c r="J4503" i="2"/>
  <c r="I4503" i="2"/>
  <c r="J4502" i="2"/>
  <c r="I4502" i="2"/>
  <c r="J4501" i="2"/>
  <c r="I4501" i="2"/>
  <c r="J4500" i="2"/>
  <c r="I4500" i="2"/>
  <c r="J4499" i="2"/>
  <c r="I4499" i="2"/>
  <c r="J4498" i="2"/>
  <c r="I4498" i="2"/>
  <c r="J4497" i="2"/>
  <c r="I4497" i="2"/>
  <c r="J4496" i="2"/>
  <c r="I4496" i="2"/>
  <c r="J4495" i="2"/>
  <c r="I4495" i="2"/>
  <c r="J4494" i="2"/>
  <c r="I4494" i="2"/>
  <c r="J4493" i="2"/>
  <c r="I4493" i="2"/>
  <c r="J4492" i="2"/>
  <c r="I4492" i="2"/>
  <c r="J4491" i="2"/>
  <c r="I4491" i="2"/>
  <c r="J4490" i="2"/>
  <c r="I4490" i="2"/>
  <c r="J4489" i="2"/>
  <c r="I4489" i="2"/>
  <c r="J4488" i="2"/>
  <c r="I4488" i="2"/>
  <c r="J4487" i="2"/>
  <c r="I4487" i="2"/>
  <c r="J4486" i="2"/>
  <c r="I4486" i="2"/>
  <c r="J4485" i="2"/>
  <c r="I4485" i="2"/>
  <c r="J4484" i="2"/>
  <c r="I4484" i="2"/>
  <c r="J4483" i="2"/>
  <c r="I4483" i="2"/>
  <c r="J4482" i="2"/>
  <c r="I4482" i="2"/>
  <c r="J4481" i="2"/>
  <c r="I4481" i="2"/>
  <c r="J4480" i="2"/>
  <c r="I4480" i="2"/>
  <c r="J4479" i="2"/>
  <c r="I4479" i="2"/>
  <c r="J4478" i="2"/>
  <c r="I4478" i="2"/>
  <c r="J4477" i="2"/>
  <c r="I4477" i="2"/>
  <c r="J4476" i="2"/>
  <c r="I4476" i="2"/>
  <c r="J4475" i="2"/>
  <c r="I4475" i="2"/>
  <c r="J4474" i="2"/>
  <c r="I4474" i="2"/>
  <c r="J4473" i="2"/>
  <c r="I4473" i="2"/>
  <c r="J4472" i="2"/>
  <c r="I4472" i="2"/>
  <c r="J4471" i="2"/>
  <c r="I4471" i="2"/>
  <c r="J4470" i="2"/>
  <c r="I4470" i="2"/>
  <c r="J4469" i="2"/>
  <c r="I4469" i="2"/>
  <c r="J4468" i="2"/>
  <c r="I4468" i="2"/>
  <c r="J4467" i="2"/>
  <c r="I4467" i="2"/>
  <c r="J4466" i="2"/>
  <c r="I4466" i="2"/>
  <c r="J4465" i="2"/>
  <c r="I4465" i="2"/>
  <c r="J4464" i="2"/>
  <c r="I4464" i="2"/>
  <c r="J4463" i="2"/>
  <c r="I4463" i="2"/>
  <c r="J4462" i="2"/>
  <c r="I4462" i="2"/>
  <c r="J4461" i="2"/>
  <c r="I4461" i="2"/>
  <c r="J4460" i="2"/>
  <c r="I4460" i="2"/>
  <c r="J4459" i="2"/>
  <c r="I4459" i="2"/>
  <c r="J4458" i="2"/>
  <c r="I4458" i="2"/>
  <c r="J4457" i="2"/>
  <c r="I4457" i="2"/>
  <c r="J4456" i="2"/>
  <c r="I4456" i="2"/>
  <c r="J4455" i="2"/>
  <c r="I4455" i="2"/>
  <c r="J4454" i="2"/>
  <c r="I4454" i="2"/>
  <c r="J4453" i="2"/>
  <c r="I4453" i="2"/>
  <c r="J4452" i="2"/>
  <c r="I4452" i="2"/>
  <c r="J4451" i="2"/>
  <c r="I4451" i="2"/>
  <c r="J4450" i="2"/>
  <c r="I4450" i="2"/>
  <c r="J4449" i="2"/>
  <c r="I4449" i="2"/>
  <c r="J4448" i="2"/>
  <c r="I4448" i="2"/>
  <c r="J4447" i="2"/>
  <c r="I4447" i="2"/>
  <c r="J4446" i="2"/>
  <c r="I4446" i="2"/>
  <c r="J4445" i="2"/>
  <c r="I4445" i="2"/>
  <c r="J4444" i="2"/>
  <c r="I4444" i="2"/>
  <c r="J4443" i="2"/>
  <c r="I4443" i="2"/>
  <c r="J4442" i="2"/>
  <c r="I4442" i="2"/>
  <c r="J4441" i="2"/>
  <c r="I4441" i="2"/>
  <c r="J4440" i="2"/>
  <c r="I4440" i="2"/>
  <c r="J4439" i="2"/>
  <c r="I4439" i="2"/>
  <c r="J4438" i="2"/>
  <c r="I4438" i="2"/>
  <c r="J4437" i="2"/>
  <c r="I4437" i="2"/>
  <c r="J4436" i="2"/>
  <c r="I4436" i="2"/>
  <c r="J4435" i="2"/>
  <c r="I4435" i="2"/>
  <c r="J4434" i="2"/>
  <c r="I4434" i="2"/>
  <c r="J4433" i="2"/>
  <c r="I4433" i="2"/>
  <c r="J4432" i="2"/>
  <c r="I4432" i="2"/>
  <c r="J4431" i="2"/>
  <c r="I4431" i="2"/>
  <c r="J4430" i="2"/>
  <c r="I4430" i="2"/>
  <c r="J4429" i="2"/>
  <c r="I4429" i="2"/>
  <c r="J4428" i="2"/>
  <c r="I4428" i="2"/>
  <c r="J4427" i="2"/>
  <c r="I4427" i="2"/>
  <c r="J4426" i="2"/>
  <c r="I4426" i="2"/>
  <c r="J4425" i="2"/>
  <c r="I4425" i="2"/>
  <c r="J4424" i="2"/>
  <c r="I4424" i="2"/>
  <c r="J4423" i="2"/>
  <c r="I4423" i="2"/>
  <c r="J4422" i="2"/>
  <c r="I4422" i="2"/>
  <c r="J4421" i="2"/>
  <c r="I4421" i="2"/>
  <c r="J4420" i="2"/>
  <c r="I4420" i="2"/>
  <c r="J4419" i="2"/>
  <c r="I4419" i="2"/>
  <c r="J4418" i="2"/>
  <c r="I4418" i="2"/>
  <c r="J4417" i="2"/>
  <c r="I4417" i="2"/>
  <c r="J4416" i="2"/>
  <c r="I4416" i="2"/>
  <c r="J4415" i="2"/>
  <c r="I4415" i="2"/>
  <c r="J4414" i="2"/>
  <c r="I4414" i="2"/>
  <c r="J4413" i="2"/>
  <c r="I4413" i="2"/>
  <c r="J4412" i="2"/>
  <c r="I4412" i="2"/>
  <c r="J4411" i="2"/>
  <c r="I4411" i="2"/>
  <c r="J4410" i="2"/>
  <c r="I4410" i="2"/>
  <c r="J4409" i="2"/>
  <c r="I4409" i="2"/>
  <c r="J4408" i="2"/>
  <c r="I4408" i="2"/>
  <c r="J4407" i="2"/>
  <c r="I4407" i="2"/>
  <c r="J4406" i="2"/>
  <c r="I4406" i="2"/>
  <c r="J4405" i="2"/>
  <c r="I4405" i="2"/>
  <c r="J4404" i="2"/>
  <c r="I4404" i="2"/>
  <c r="J4403" i="2"/>
  <c r="I4403" i="2"/>
  <c r="J4402" i="2"/>
  <c r="I4402" i="2"/>
  <c r="J4401" i="2"/>
  <c r="I4401" i="2"/>
  <c r="J4400" i="2"/>
  <c r="I4400" i="2"/>
  <c r="J4399" i="2"/>
  <c r="I4399" i="2"/>
  <c r="J4398" i="2"/>
  <c r="I4398" i="2"/>
  <c r="J4397" i="2"/>
  <c r="I4397" i="2"/>
  <c r="J4396" i="2"/>
  <c r="I4396" i="2"/>
  <c r="J4395" i="2"/>
  <c r="I4395" i="2"/>
  <c r="J4394" i="2"/>
  <c r="I4394" i="2"/>
  <c r="J4393" i="2"/>
  <c r="I4393" i="2"/>
  <c r="J4392" i="2"/>
  <c r="I4392" i="2"/>
  <c r="J4391" i="2"/>
  <c r="I4391" i="2"/>
  <c r="J4390" i="2"/>
  <c r="I4390" i="2"/>
  <c r="J4389" i="2"/>
  <c r="I4389" i="2"/>
  <c r="J4388" i="2"/>
  <c r="I4388" i="2"/>
  <c r="J4387" i="2"/>
  <c r="I4387" i="2"/>
  <c r="J4386" i="2"/>
  <c r="I4386" i="2"/>
  <c r="J4385" i="2"/>
  <c r="I4385" i="2"/>
  <c r="J4384" i="2"/>
  <c r="I4384" i="2"/>
  <c r="J4383" i="2"/>
  <c r="I4383" i="2"/>
  <c r="J4382" i="2"/>
  <c r="I4382" i="2"/>
  <c r="J4381" i="2"/>
  <c r="I4381" i="2"/>
  <c r="J4380" i="2"/>
  <c r="I4380" i="2"/>
  <c r="J4379" i="2"/>
  <c r="I4379" i="2"/>
  <c r="J4378" i="2"/>
  <c r="I4378" i="2"/>
  <c r="J4377" i="2"/>
  <c r="I4377" i="2"/>
  <c r="J4376" i="2"/>
  <c r="I4376" i="2"/>
  <c r="J4375" i="2"/>
  <c r="I4375" i="2"/>
  <c r="J4374" i="2"/>
  <c r="I4374" i="2"/>
  <c r="J4373" i="2"/>
  <c r="I4373" i="2"/>
  <c r="J4372" i="2"/>
  <c r="I4372" i="2"/>
  <c r="J4371" i="2"/>
  <c r="I4371" i="2"/>
  <c r="J4370" i="2"/>
  <c r="I4370" i="2"/>
  <c r="J4369" i="2"/>
  <c r="I4369" i="2"/>
  <c r="J4368" i="2"/>
  <c r="I4368" i="2"/>
  <c r="J4367" i="2"/>
  <c r="I4367" i="2"/>
  <c r="J4366" i="2"/>
  <c r="I4366" i="2"/>
  <c r="J4365" i="2"/>
  <c r="I4365" i="2"/>
  <c r="J4364" i="2"/>
  <c r="I4364" i="2"/>
  <c r="J4363" i="2"/>
  <c r="I4363" i="2"/>
  <c r="J4362" i="2"/>
  <c r="I4362" i="2"/>
  <c r="J4361" i="2"/>
  <c r="I4361" i="2"/>
  <c r="J4360" i="2"/>
  <c r="I4360" i="2"/>
  <c r="J4359" i="2"/>
  <c r="I4359" i="2"/>
  <c r="J4358" i="2"/>
  <c r="I4358" i="2"/>
  <c r="J4357" i="2"/>
  <c r="I4357" i="2"/>
  <c r="J4356" i="2"/>
  <c r="I4356" i="2"/>
  <c r="J4355" i="2"/>
  <c r="I4355" i="2"/>
  <c r="J4354" i="2"/>
  <c r="I4354" i="2"/>
  <c r="J4353" i="2"/>
  <c r="I4353" i="2"/>
  <c r="J4352" i="2"/>
  <c r="I4352" i="2"/>
  <c r="J4351" i="2"/>
  <c r="I4351" i="2"/>
  <c r="J4350" i="2"/>
  <c r="I4350" i="2"/>
  <c r="J4349" i="2"/>
  <c r="I4349" i="2"/>
  <c r="J4348" i="2"/>
  <c r="I4348" i="2"/>
  <c r="J4347" i="2"/>
  <c r="I4347" i="2"/>
  <c r="J4346" i="2"/>
  <c r="I4346" i="2"/>
  <c r="J4345" i="2"/>
  <c r="I4345" i="2"/>
  <c r="J4344" i="2"/>
  <c r="I4344" i="2"/>
  <c r="J4343" i="2"/>
  <c r="I4343" i="2"/>
  <c r="J4342" i="2"/>
  <c r="I4342" i="2"/>
  <c r="J4341" i="2"/>
  <c r="I4341" i="2"/>
  <c r="J4340" i="2"/>
  <c r="I4340" i="2"/>
  <c r="J4339" i="2"/>
  <c r="I4339" i="2"/>
  <c r="J4338" i="2"/>
  <c r="I4338" i="2"/>
  <c r="J4337" i="2"/>
  <c r="I4337" i="2"/>
  <c r="J4336" i="2"/>
  <c r="I4336" i="2"/>
  <c r="J4335" i="2"/>
  <c r="I4335" i="2"/>
  <c r="J4334" i="2"/>
  <c r="I4334" i="2"/>
  <c r="J4333" i="2"/>
  <c r="I4333" i="2"/>
  <c r="J4332" i="2"/>
  <c r="I4332" i="2"/>
  <c r="J4331" i="2"/>
  <c r="I4331" i="2"/>
  <c r="J4330" i="2"/>
  <c r="I4330" i="2"/>
  <c r="J4329" i="2"/>
  <c r="I4329" i="2"/>
  <c r="J4328" i="2"/>
  <c r="I4328" i="2"/>
  <c r="J4327" i="2"/>
  <c r="I4327" i="2"/>
  <c r="J4326" i="2"/>
  <c r="I4326" i="2"/>
  <c r="J4325" i="2"/>
  <c r="I4325" i="2"/>
  <c r="J4324" i="2"/>
  <c r="I4324" i="2"/>
  <c r="J4323" i="2"/>
  <c r="I4323" i="2"/>
  <c r="J4322" i="2"/>
  <c r="I4322" i="2"/>
  <c r="J4321" i="2"/>
  <c r="I4321" i="2"/>
  <c r="J4320" i="2"/>
  <c r="I4320" i="2"/>
  <c r="J4319" i="2"/>
  <c r="I4319" i="2"/>
  <c r="J4318" i="2"/>
  <c r="I4318" i="2"/>
  <c r="J4317" i="2"/>
  <c r="I4317" i="2"/>
  <c r="J4316" i="2"/>
  <c r="I4316" i="2"/>
  <c r="J4315" i="2"/>
  <c r="I4315" i="2"/>
  <c r="J4314" i="2"/>
  <c r="I4314" i="2"/>
  <c r="J4313" i="2"/>
  <c r="I4313" i="2"/>
  <c r="J4312" i="2"/>
  <c r="I4312" i="2"/>
  <c r="J4311" i="2"/>
  <c r="I4311" i="2"/>
  <c r="J4310" i="2"/>
  <c r="I4310" i="2"/>
  <c r="J4309" i="2"/>
  <c r="I4309" i="2"/>
  <c r="J4308" i="2"/>
  <c r="I4308" i="2"/>
  <c r="J4307" i="2"/>
  <c r="I4307" i="2"/>
  <c r="J4306" i="2"/>
  <c r="I4306" i="2"/>
  <c r="J4305" i="2"/>
  <c r="I4305" i="2"/>
  <c r="J4304" i="2"/>
  <c r="I4304" i="2"/>
  <c r="J4303" i="2"/>
  <c r="I4303" i="2"/>
  <c r="J4302" i="2"/>
  <c r="I4302" i="2"/>
  <c r="J4301" i="2"/>
  <c r="I4301" i="2"/>
  <c r="J4300" i="2"/>
  <c r="I4300" i="2"/>
  <c r="J4299" i="2"/>
  <c r="I4299" i="2"/>
  <c r="J4298" i="2"/>
  <c r="I4298" i="2"/>
  <c r="J4297" i="2"/>
  <c r="I4297" i="2"/>
  <c r="J4296" i="2"/>
  <c r="I4296" i="2"/>
  <c r="J4295" i="2"/>
  <c r="I4295" i="2"/>
  <c r="J4294" i="2"/>
  <c r="I4294" i="2"/>
  <c r="J4293" i="2"/>
  <c r="I4293" i="2"/>
  <c r="J4292" i="2"/>
  <c r="I4292" i="2"/>
  <c r="J4291" i="2"/>
  <c r="I4291" i="2"/>
  <c r="J4290" i="2"/>
  <c r="I4290" i="2"/>
  <c r="J4289" i="2"/>
  <c r="I4289" i="2"/>
  <c r="J4288" i="2"/>
  <c r="I4288" i="2"/>
  <c r="J4287" i="2"/>
  <c r="I4287" i="2"/>
  <c r="J4286" i="2"/>
  <c r="I4286" i="2"/>
  <c r="J4285" i="2"/>
  <c r="I4285" i="2"/>
  <c r="J4284" i="2"/>
  <c r="I4284" i="2"/>
  <c r="J4283" i="2"/>
  <c r="I4283" i="2"/>
  <c r="J4282" i="2"/>
  <c r="I4282" i="2"/>
  <c r="J4281" i="2"/>
  <c r="I4281" i="2"/>
  <c r="J4280" i="2"/>
  <c r="I4280" i="2"/>
  <c r="J4279" i="2"/>
  <c r="I4279" i="2"/>
  <c r="J4278" i="2"/>
  <c r="I4278" i="2"/>
  <c r="J4277" i="2"/>
  <c r="I4277" i="2"/>
  <c r="J4276" i="2"/>
  <c r="I4276" i="2"/>
  <c r="J4275" i="2"/>
  <c r="I4275" i="2"/>
  <c r="J4274" i="2"/>
  <c r="I4274" i="2"/>
  <c r="J4273" i="2"/>
  <c r="I4273" i="2"/>
  <c r="J4272" i="2"/>
  <c r="I4272" i="2"/>
  <c r="J4271" i="2"/>
  <c r="I4271" i="2"/>
  <c r="J4270" i="2"/>
  <c r="I4270" i="2"/>
  <c r="J4269" i="2"/>
  <c r="I4269" i="2"/>
  <c r="J4268" i="2"/>
  <c r="I4268" i="2"/>
  <c r="J4267" i="2"/>
  <c r="I4267" i="2"/>
  <c r="J4266" i="2"/>
  <c r="I4266" i="2"/>
  <c r="J4265" i="2"/>
  <c r="I4265" i="2"/>
  <c r="J4264" i="2"/>
  <c r="I4264" i="2"/>
  <c r="J4263" i="2"/>
  <c r="I4263" i="2"/>
  <c r="J4262" i="2"/>
  <c r="I4262" i="2"/>
  <c r="J4261" i="2"/>
  <c r="I4261" i="2"/>
  <c r="J4260" i="2"/>
  <c r="I4260" i="2"/>
  <c r="J4259" i="2"/>
  <c r="I4259" i="2"/>
  <c r="J4258" i="2"/>
  <c r="I4258" i="2"/>
  <c r="J4257" i="2"/>
  <c r="I4257" i="2"/>
  <c r="J4256" i="2"/>
  <c r="I4256" i="2"/>
  <c r="J4255" i="2"/>
  <c r="I4255" i="2"/>
  <c r="J4254" i="2"/>
  <c r="I4254" i="2"/>
  <c r="J4253" i="2"/>
  <c r="I4253" i="2"/>
  <c r="J4252" i="2"/>
  <c r="I4252" i="2"/>
  <c r="J4251" i="2"/>
  <c r="I4251" i="2"/>
  <c r="J4250" i="2"/>
  <c r="I4250" i="2"/>
  <c r="J4249" i="2"/>
  <c r="I4249" i="2"/>
  <c r="J4248" i="2"/>
  <c r="I4248" i="2"/>
  <c r="J4247" i="2"/>
  <c r="I4247" i="2"/>
  <c r="J4246" i="2"/>
  <c r="I4246" i="2"/>
  <c r="J4245" i="2"/>
  <c r="I4245" i="2"/>
  <c r="J4244" i="2"/>
  <c r="I4244" i="2"/>
  <c r="J4243" i="2"/>
  <c r="I4243" i="2"/>
  <c r="J4242" i="2"/>
  <c r="I4242" i="2"/>
  <c r="J4241" i="2"/>
  <c r="I4241" i="2"/>
  <c r="J4240" i="2"/>
  <c r="I4240" i="2"/>
  <c r="J4239" i="2"/>
  <c r="I4239" i="2"/>
  <c r="J4238" i="2"/>
  <c r="I4238" i="2"/>
  <c r="J4237" i="2"/>
  <c r="I4237" i="2"/>
  <c r="J4236" i="2"/>
  <c r="I4236" i="2"/>
  <c r="J4235" i="2"/>
  <c r="I4235" i="2"/>
  <c r="J4234" i="2"/>
  <c r="I4234" i="2"/>
  <c r="J4233" i="2"/>
  <c r="I4233" i="2"/>
  <c r="J4232" i="2"/>
  <c r="I4232" i="2"/>
  <c r="J4231" i="2"/>
  <c r="I4231" i="2"/>
  <c r="J4230" i="2"/>
  <c r="I4230" i="2"/>
  <c r="J4229" i="2"/>
  <c r="I4229" i="2"/>
  <c r="J4228" i="2"/>
  <c r="I4228" i="2"/>
  <c r="J4227" i="2"/>
  <c r="I4227" i="2"/>
  <c r="J4226" i="2"/>
  <c r="I4226" i="2"/>
  <c r="J4225" i="2"/>
  <c r="I4225" i="2"/>
  <c r="J4224" i="2"/>
  <c r="I4224" i="2"/>
  <c r="J4223" i="2"/>
  <c r="I4223" i="2"/>
  <c r="J4222" i="2"/>
  <c r="I4222" i="2"/>
  <c r="J4221" i="2"/>
  <c r="I4221" i="2"/>
  <c r="J4220" i="2"/>
  <c r="I4220" i="2"/>
  <c r="J4219" i="2"/>
  <c r="I4219" i="2"/>
  <c r="J4218" i="2"/>
  <c r="I4218" i="2"/>
  <c r="J4217" i="2"/>
  <c r="I4217" i="2"/>
  <c r="J4216" i="2"/>
  <c r="I4216" i="2"/>
  <c r="J4215" i="2"/>
  <c r="I4215" i="2"/>
  <c r="J4214" i="2"/>
  <c r="I4214" i="2"/>
  <c r="J4213" i="2"/>
  <c r="I4213" i="2"/>
  <c r="J4212" i="2"/>
  <c r="I4212" i="2"/>
  <c r="J4211" i="2"/>
  <c r="I4211" i="2"/>
  <c r="J4210" i="2"/>
  <c r="I4210" i="2"/>
  <c r="J4209" i="2"/>
  <c r="I4209" i="2"/>
  <c r="J4208" i="2"/>
  <c r="I4208" i="2"/>
  <c r="J4207" i="2"/>
  <c r="I4207" i="2"/>
  <c r="J4206" i="2"/>
  <c r="I4206" i="2"/>
  <c r="J4205" i="2"/>
  <c r="I4205" i="2"/>
  <c r="J4204" i="2"/>
  <c r="I4204" i="2"/>
  <c r="J4203" i="2"/>
  <c r="I4203" i="2"/>
  <c r="J4202" i="2"/>
  <c r="I4202" i="2"/>
  <c r="J4201" i="2"/>
  <c r="I4201" i="2"/>
  <c r="J4200" i="2"/>
  <c r="I4200" i="2"/>
  <c r="J4199" i="2"/>
  <c r="I4199" i="2"/>
  <c r="J4198" i="2"/>
  <c r="I4198" i="2"/>
  <c r="J4197" i="2"/>
  <c r="I4197" i="2"/>
  <c r="J4196" i="2"/>
  <c r="I4196" i="2"/>
  <c r="J4195" i="2"/>
  <c r="I4195" i="2"/>
  <c r="J4194" i="2"/>
  <c r="I4194" i="2"/>
  <c r="J4193" i="2"/>
  <c r="I4193" i="2"/>
  <c r="J4192" i="2"/>
  <c r="I4192" i="2"/>
  <c r="J4191" i="2"/>
  <c r="I4191" i="2"/>
  <c r="J4190" i="2"/>
  <c r="I4190" i="2"/>
  <c r="J4189" i="2"/>
  <c r="I4189" i="2"/>
  <c r="J4188" i="2"/>
  <c r="I4188" i="2"/>
  <c r="J4187" i="2"/>
  <c r="I4187" i="2"/>
  <c r="J4186" i="2"/>
  <c r="I4186" i="2"/>
  <c r="J4185" i="2"/>
  <c r="I4185" i="2"/>
  <c r="J4184" i="2"/>
  <c r="I4184" i="2"/>
  <c r="J4183" i="2"/>
  <c r="I4183" i="2"/>
  <c r="J4182" i="2"/>
  <c r="I4182" i="2"/>
  <c r="J4181" i="2"/>
  <c r="I4181" i="2"/>
  <c r="J4180" i="2"/>
  <c r="I4180" i="2"/>
  <c r="J4179" i="2"/>
  <c r="I4179" i="2"/>
  <c r="J4178" i="2"/>
  <c r="I4178" i="2"/>
  <c r="J4177" i="2"/>
  <c r="I4177" i="2"/>
  <c r="J4176" i="2"/>
  <c r="I4176" i="2"/>
  <c r="J4175" i="2"/>
  <c r="I4175" i="2"/>
  <c r="J4174" i="2"/>
  <c r="I4174" i="2"/>
  <c r="J4173" i="2"/>
  <c r="I4173" i="2"/>
  <c r="J4172" i="2"/>
  <c r="I4172" i="2"/>
  <c r="J4171" i="2"/>
  <c r="I4171" i="2"/>
  <c r="J4170" i="2"/>
  <c r="I4170" i="2"/>
  <c r="J4169" i="2"/>
  <c r="I4169" i="2"/>
  <c r="J4168" i="2"/>
  <c r="I4168" i="2"/>
  <c r="J4167" i="2"/>
  <c r="I4167" i="2"/>
  <c r="J4166" i="2"/>
  <c r="I4166" i="2"/>
  <c r="J4165" i="2"/>
  <c r="I4165" i="2"/>
  <c r="J4164" i="2"/>
  <c r="I4164" i="2"/>
  <c r="J4163" i="2"/>
  <c r="I4163" i="2"/>
  <c r="J4162" i="2"/>
  <c r="I4162" i="2"/>
  <c r="J4161" i="2"/>
  <c r="I4161" i="2"/>
  <c r="J4160" i="2"/>
  <c r="I4160" i="2"/>
  <c r="J4159" i="2"/>
  <c r="I4159" i="2"/>
  <c r="J4158" i="2"/>
  <c r="I4158" i="2"/>
  <c r="J4157" i="2"/>
  <c r="I4157" i="2"/>
  <c r="J4156" i="2"/>
  <c r="I4156" i="2"/>
  <c r="J4155" i="2"/>
  <c r="I4155" i="2"/>
  <c r="J4154" i="2"/>
  <c r="I4154" i="2"/>
  <c r="J4153" i="2"/>
  <c r="I4153" i="2"/>
  <c r="J4152" i="2"/>
  <c r="I4152" i="2"/>
  <c r="J4151" i="2"/>
  <c r="I4151" i="2"/>
  <c r="J4150" i="2"/>
  <c r="I4150" i="2"/>
  <c r="J4149" i="2"/>
  <c r="I4149" i="2"/>
  <c r="J4148" i="2"/>
  <c r="I4148" i="2"/>
  <c r="J4147" i="2"/>
  <c r="I4147" i="2"/>
  <c r="J4146" i="2"/>
  <c r="I4146" i="2"/>
  <c r="J4145" i="2"/>
  <c r="I4145" i="2"/>
  <c r="J4144" i="2"/>
  <c r="I4144" i="2"/>
  <c r="J4143" i="2"/>
  <c r="I4143" i="2"/>
  <c r="J4142" i="2"/>
  <c r="I4142" i="2"/>
  <c r="J4141" i="2"/>
  <c r="I4141" i="2"/>
  <c r="J4140" i="2"/>
  <c r="I4140" i="2"/>
  <c r="J4139" i="2"/>
  <c r="I4139" i="2"/>
  <c r="J4138" i="2"/>
  <c r="I4138" i="2"/>
  <c r="J4137" i="2"/>
  <c r="I4137" i="2"/>
  <c r="J4136" i="2"/>
  <c r="I4136" i="2"/>
  <c r="J4135" i="2"/>
  <c r="I4135" i="2"/>
  <c r="J4134" i="2"/>
  <c r="I4134" i="2"/>
  <c r="J4133" i="2"/>
  <c r="I4133" i="2"/>
  <c r="J4132" i="2"/>
  <c r="I4132" i="2"/>
  <c r="J4131" i="2"/>
  <c r="I4131" i="2"/>
  <c r="J4130" i="2"/>
  <c r="I4130" i="2"/>
  <c r="J4129" i="2"/>
  <c r="I4129" i="2"/>
  <c r="J4128" i="2"/>
  <c r="I4128" i="2"/>
  <c r="J4127" i="2"/>
  <c r="I4127" i="2"/>
  <c r="J4126" i="2"/>
  <c r="I4126" i="2"/>
  <c r="J4125" i="2"/>
  <c r="I4125" i="2"/>
  <c r="J4124" i="2"/>
  <c r="I4124" i="2"/>
  <c r="J4123" i="2"/>
  <c r="I4123" i="2"/>
  <c r="J4122" i="2"/>
  <c r="I4122" i="2"/>
  <c r="J4121" i="2"/>
  <c r="I4121" i="2"/>
  <c r="J4120" i="2"/>
  <c r="I4120" i="2"/>
  <c r="J4119" i="2"/>
  <c r="I4119" i="2"/>
  <c r="J4118" i="2"/>
  <c r="I4118" i="2"/>
  <c r="J4117" i="2"/>
  <c r="I4117" i="2"/>
  <c r="J4116" i="2"/>
  <c r="I4116" i="2"/>
  <c r="J4115" i="2"/>
  <c r="I4115" i="2"/>
  <c r="J4114" i="2"/>
  <c r="I4114" i="2"/>
  <c r="J4113" i="2"/>
  <c r="I4113" i="2"/>
  <c r="J4112" i="2"/>
  <c r="I4112" i="2"/>
  <c r="J4111" i="2"/>
  <c r="I4111" i="2"/>
  <c r="J4110" i="2"/>
  <c r="I4110" i="2"/>
  <c r="J4109" i="2"/>
  <c r="I4109" i="2"/>
  <c r="J4108" i="2"/>
  <c r="I4108" i="2"/>
  <c r="J4107" i="2"/>
  <c r="I4107" i="2"/>
  <c r="J4106" i="2"/>
  <c r="I4106" i="2"/>
  <c r="J4105" i="2"/>
  <c r="I4105" i="2"/>
  <c r="J4104" i="2"/>
  <c r="I4104" i="2"/>
  <c r="J4103" i="2"/>
  <c r="I4103" i="2"/>
  <c r="J4102" i="2"/>
  <c r="I4102" i="2"/>
  <c r="J4101" i="2"/>
  <c r="I4101" i="2"/>
  <c r="J4100" i="2"/>
  <c r="I4100" i="2"/>
  <c r="J4099" i="2"/>
  <c r="I4099" i="2"/>
  <c r="J4098" i="2"/>
  <c r="I4098" i="2"/>
  <c r="J4097" i="2"/>
  <c r="I4097" i="2"/>
  <c r="J4096" i="2"/>
  <c r="I4096" i="2"/>
  <c r="J4095" i="2"/>
  <c r="I4095" i="2"/>
  <c r="J4094" i="2"/>
  <c r="I4094" i="2"/>
  <c r="J4093" i="2"/>
  <c r="I4093" i="2"/>
  <c r="J4092" i="2"/>
  <c r="I4092" i="2"/>
  <c r="J4091" i="2"/>
  <c r="I4091" i="2"/>
  <c r="J4090" i="2"/>
  <c r="I4090" i="2"/>
  <c r="J4089" i="2"/>
  <c r="I4089" i="2"/>
  <c r="J4088" i="2"/>
  <c r="I4088" i="2"/>
  <c r="J4087" i="2"/>
  <c r="I4087" i="2"/>
  <c r="J4086" i="2"/>
  <c r="I4086" i="2"/>
  <c r="J4085" i="2"/>
  <c r="I4085" i="2"/>
  <c r="J4084" i="2"/>
  <c r="I4084" i="2"/>
  <c r="J4083" i="2"/>
  <c r="I4083" i="2"/>
  <c r="J4082" i="2"/>
  <c r="I4082" i="2"/>
  <c r="J4081" i="2"/>
  <c r="I4081" i="2"/>
  <c r="J4080" i="2"/>
  <c r="I4080" i="2"/>
  <c r="J4079" i="2"/>
  <c r="I4079" i="2"/>
  <c r="J4078" i="2"/>
  <c r="I4078" i="2"/>
  <c r="J4077" i="2"/>
  <c r="I4077" i="2"/>
  <c r="J4076" i="2"/>
  <c r="I4076" i="2"/>
  <c r="J4075" i="2"/>
  <c r="I4075" i="2"/>
  <c r="J4074" i="2"/>
  <c r="I4074" i="2"/>
  <c r="J4073" i="2"/>
  <c r="I4073" i="2"/>
  <c r="J4072" i="2"/>
  <c r="I4072" i="2"/>
  <c r="J4071" i="2"/>
  <c r="I4071" i="2"/>
  <c r="J4070" i="2"/>
  <c r="I4070" i="2"/>
  <c r="J4069" i="2"/>
  <c r="I4069" i="2"/>
  <c r="J4068" i="2"/>
  <c r="I4068" i="2"/>
  <c r="J4067" i="2"/>
  <c r="I4067" i="2"/>
  <c r="J4066" i="2"/>
  <c r="I4066" i="2"/>
  <c r="J4065" i="2"/>
  <c r="I4065" i="2"/>
  <c r="J4064" i="2"/>
  <c r="I4064" i="2"/>
  <c r="J4063" i="2"/>
  <c r="I4063" i="2"/>
  <c r="J4062" i="2"/>
  <c r="I4062" i="2"/>
  <c r="J4061" i="2"/>
  <c r="I4061" i="2"/>
  <c r="J4060" i="2"/>
  <c r="I4060" i="2"/>
  <c r="J4059" i="2"/>
  <c r="I4059" i="2"/>
  <c r="J4058" i="2"/>
  <c r="I4058" i="2"/>
  <c r="J4057" i="2"/>
  <c r="I4057" i="2"/>
  <c r="J4056" i="2"/>
  <c r="I4056" i="2"/>
  <c r="J4055" i="2"/>
  <c r="I4055" i="2"/>
  <c r="J4054" i="2"/>
  <c r="I4054" i="2"/>
  <c r="J4053" i="2"/>
  <c r="I4053" i="2"/>
  <c r="J4052" i="2"/>
  <c r="I4052" i="2"/>
  <c r="J4051" i="2"/>
  <c r="I4051" i="2"/>
  <c r="J4050" i="2"/>
  <c r="I4050" i="2"/>
  <c r="J4049" i="2"/>
  <c r="I4049" i="2"/>
  <c r="J4048" i="2"/>
  <c r="I4048" i="2"/>
  <c r="J4047" i="2"/>
  <c r="I4047" i="2"/>
  <c r="J4046" i="2"/>
  <c r="I4046" i="2"/>
  <c r="J4045" i="2"/>
  <c r="I4045" i="2"/>
  <c r="J4044" i="2"/>
  <c r="I4044" i="2"/>
  <c r="J4043" i="2"/>
  <c r="I4043" i="2"/>
  <c r="J4042" i="2"/>
  <c r="I4042" i="2"/>
  <c r="J4041" i="2"/>
  <c r="I4041" i="2"/>
  <c r="J4040" i="2"/>
  <c r="I4040" i="2"/>
  <c r="J4039" i="2"/>
  <c r="I4039" i="2"/>
  <c r="J4038" i="2"/>
  <c r="I4038" i="2"/>
  <c r="J4037" i="2"/>
  <c r="I4037" i="2"/>
  <c r="J4036" i="2"/>
  <c r="I4036" i="2"/>
  <c r="J4035" i="2"/>
  <c r="I4035" i="2"/>
  <c r="J4034" i="2"/>
  <c r="I4034" i="2"/>
  <c r="J4033" i="2"/>
  <c r="I4033" i="2"/>
  <c r="J4032" i="2"/>
  <c r="I4032" i="2"/>
  <c r="J4031" i="2"/>
  <c r="I4031" i="2"/>
  <c r="J4030" i="2"/>
  <c r="I4030" i="2"/>
  <c r="J4029" i="2"/>
  <c r="I4029" i="2"/>
  <c r="J4028" i="2"/>
  <c r="I4028" i="2"/>
  <c r="J4027" i="2"/>
  <c r="I4027" i="2"/>
  <c r="J4026" i="2"/>
  <c r="I4026" i="2"/>
  <c r="J4025" i="2"/>
  <c r="I4025" i="2"/>
  <c r="J4024" i="2"/>
  <c r="I4024" i="2"/>
  <c r="J4023" i="2"/>
  <c r="I4023" i="2"/>
  <c r="J4022" i="2"/>
  <c r="I4022" i="2"/>
  <c r="J4021" i="2"/>
  <c r="I4021" i="2"/>
  <c r="J4020" i="2"/>
  <c r="I4020" i="2"/>
  <c r="J4019" i="2"/>
  <c r="I4019" i="2"/>
  <c r="J4018" i="2"/>
  <c r="I4018" i="2"/>
  <c r="J4017" i="2"/>
  <c r="I4017" i="2"/>
  <c r="J4016" i="2"/>
  <c r="I4016" i="2"/>
  <c r="J4015" i="2"/>
  <c r="I4015" i="2"/>
  <c r="J4014" i="2"/>
  <c r="I4014" i="2"/>
  <c r="J4013" i="2"/>
  <c r="I4013" i="2"/>
  <c r="J4012" i="2"/>
  <c r="I4012" i="2"/>
  <c r="J4011" i="2"/>
  <c r="I4011" i="2"/>
  <c r="J4010" i="2"/>
  <c r="I4010" i="2"/>
  <c r="J4009" i="2"/>
  <c r="I4009" i="2"/>
  <c r="J4008" i="2"/>
  <c r="I4008" i="2"/>
  <c r="J4007" i="2"/>
  <c r="I4007" i="2"/>
  <c r="J4006" i="2"/>
  <c r="I4006" i="2"/>
  <c r="J4005" i="2"/>
  <c r="I4005" i="2"/>
  <c r="J4004" i="2"/>
  <c r="I4004" i="2"/>
  <c r="J4003" i="2"/>
  <c r="I4003" i="2"/>
  <c r="J4002" i="2"/>
  <c r="I4002" i="2"/>
  <c r="J4001" i="2"/>
  <c r="I4001" i="2"/>
  <c r="J4000" i="2"/>
  <c r="I4000" i="2"/>
  <c r="J3999" i="2"/>
  <c r="I3999" i="2"/>
  <c r="J3998" i="2"/>
  <c r="I3998" i="2"/>
  <c r="J3997" i="2"/>
  <c r="I3997" i="2"/>
  <c r="J3996" i="2"/>
  <c r="I3996" i="2"/>
  <c r="J3995" i="2"/>
  <c r="I3995" i="2"/>
  <c r="J3994" i="2"/>
  <c r="I3994" i="2"/>
  <c r="J3993" i="2"/>
  <c r="I3993" i="2"/>
  <c r="J3992" i="2"/>
  <c r="I3992" i="2"/>
  <c r="J3991" i="2"/>
  <c r="I3991" i="2"/>
  <c r="J3990" i="2"/>
  <c r="I3990" i="2"/>
  <c r="J3989" i="2"/>
  <c r="I3989" i="2"/>
  <c r="J3988" i="2"/>
  <c r="I3988" i="2"/>
  <c r="J3987" i="2"/>
  <c r="I3987" i="2"/>
  <c r="J3986" i="2"/>
  <c r="I3986" i="2"/>
  <c r="J3985" i="2"/>
  <c r="I3985" i="2"/>
  <c r="J3984" i="2"/>
  <c r="I3984" i="2"/>
  <c r="J3983" i="2"/>
  <c r="I3983" i="2"/>
  <c r="J3982" i="2"/>
  <c r="I3982" i="2"/>
  <c r="J3981" i="2"/>
  <c r="I3981" i="2"/>
  <c r="J3980" i="2"/>
  <c r="I3980" i="2"/>
  <c r="J3979" i="2"/>
  <c r="I3979" i="2"/>
  <c r="J3978" i="2"/>
  <c r="I3978" i="2"/>
  <c r="J3977" i="2"/>
  <c r="I3977" i="2"/>
  <c r="J3976" i="2"/>
  <c r="I3976" i="2"/>
  <c r="J3975" i="2"/>
  <c r="I3975" i="2"/>
  <c r="J3974" i="2"/>
  <c r="I3974" i="2"/>
  <c r="J3973" i="2"/>
  <c r="I3973" i="2"/>
  <c r="J3972" i="2"/>
  <c r="I3972" i="2"/>
  <c r="J3971" i="2"/>
  <c r="I3971" i="2"/>
  <c r="J3970" i="2"/>
  <c r="I3970" i="2"/>
  <c r="J3969" i="2"/>
  <c r="I3969" i="2"/>
  <c r="J3968" i="2"/>
  <c r="I3968" i="2"/>
  <c r="J3967" i="2"/>
  <c r="I3967" i="2"/>
  <c r="J3966" i="2"/>
  <c r="I3966" i="2"/>
  <c r="J3965" i="2"/>
  <c r="I3965" i="2"/>
  <c r="J3964" i="2"/>
  <c r="I3964" i="2"/>
  <c r="J3963" i="2"/>
  <c r="I3963" i="2"/>
  <c r="J3962" i="2"/>
  <c r="I3962" i="2"/>
  <c r="J3961" i="2"/>
  <c r="I3961" i="2"/>
  <c r="J3960" i="2"/>
  <c r="I3960" i="2"/>
  <c r="J3959" i="2"/>
  <c r="I3959" i="2"/>
  <c r="J3958" i="2"/>
  <c r="I3958" i="2"/>
  <c r="J3957" i="2"/>
  <c r="I3957" i="2"/>
  <c r="J3956" i="2"/>
  <c r="I3956" i="2"/>
  <c r="J3955" i="2"/>
  <c r="I3955" i="2"/>
  <c r="J3954" i="2"/>
  <c r="I3954" i="2"/>
  <c r="J3953" i="2"/>
  <c r="I3953" i="2"/>
  <c r="J3952" i="2"/>
  <c r="I3952" i="2"/>
  <c r="J3951" i="2"/>
  <c r="I3951" i="2"/>
  <c r="J3950" i="2"/>
  <c r="I3950" i="2"/>
  <c r="J3949" i="2"/>
  <c r="I3949" i="2"/>
  <c r="J3948" i="2"/>
  <c r="I3948" i="2"/>
  <c r="J3947" i="2"/>
  <c r="I3947" i="2"/>
  <c r="J3946" i="2"/>
  <c r="I3946" i="2"/>
  <c r="J3945" i="2"/>
  <c r="I3945" i="2"/>
  <c r="J3944" i="2"/>
  <c r="I3944" i="2"/>
  <c r="J3943" i="2"/>
  <c r="I3943" i="2"/>
  <c r="J3942" i="2"/>
  <c r="I3942" i="2"/>
  <c r="J3941" i="2"/>
  <c r="I3941" i="2"/>
  <c r="J3940" i="2"/>
  <c r="I3940" i="2"/>
  <c r="J3939" i="2"/>
  <c r="I3939" i="2"/>
  <c r="J3938" i="2"/>
  <c r="I3938" i="2"/>
  <c r="J3937" i="2"/>
  <c r="I3937" i="2"/>
  <c r="J3936" i="2"/>
  <c r="I3936" i="2"/>
  <c r="J3935" i="2"/>
  <c r="I3935" i="2"/>
  <c r="J3934" i="2"/>
  <c r="I3934" i="2"/>
  <c r="J3933" i="2"/>
  <c r="I3933" i="2"/>
  <c r="J3932" i="2"/>
  <c r="I3932" i="2"/>
  <c r="J3931" i="2"/>
  <c r="I3931" i="2"/>
  <c r="J3930" i="2"/>
  <c r="I3930" i="2"/>
  <c r="J3929" i="2"/>
  <c r="I3929" i="2"/>
  <c r="J3928" i="2"/>
  <c r="I3928" i="2"/>
  <c r="J3927" i="2"/>
  <c r="I3927" i="2"/>
  <c r="J3926" i="2"/>
  <c r="I3926" i="2"/>
  <c r="J3925" i="2"/>
  <c r="I3925" i="2"/>
  <c r="J3924" i="2"/>
  <c r="I3924" i="2"/>
  <c r="J3923" i="2"/>
  <c r="I3923" i="2"/>
  <c r="J3922" i="2"/>
  <c r="I3922" i="2"/>
  <c r="J3921" i="2"/>
  <c r="I3921" i="2"/>
  <c r="J3920" i="2"/>
  <c r="I3920" i="2"/>
  <c r="J3919" i="2"/>
  <c r="I3919" i="2"/>
  <c r="J3918" i="2"/>
  <c r="I3918" i="2"/>
  <c r="J3917" i="2"/>
  <c r="I3917" i="2"/>
  <c r="J3916" i="2"/>
  <c r="I3916" i="2"/>
  <c r="J3915" i="2"/>
  <c r="I3915" i="2"/>
  <c r="J3914" i="2"/>
  <c r="I3914" i="2"/>
  <c r="J3913" i="2"/>
  <c r="I3913" i="2"/>
  <c r="J3912" i="2"/>
  <c r="I3912" i="2"/>
  <c r="J3911" i="2"/>
  <c r="I3911" i="2"/>
  <c r="J3910" i="2"/>
  <c r="I3910" i="2"/>
  <c r="J3909" i="2"/>
  <c r="I3909" i="2"/>
  <c r="J3908" i="2"/>
  <c r="I3908" i="2"/>
  <c r="J3907" i="2"/>
  <c r="I3907" i="2"/>
  <c r="J3906" i="2"/>
  <c r="I3906" i="2"/>
  <c r="J3905" i="2"/>
  <c r="I3905" i="2"/>
  <c r="J3904" i="2"/>
  <c r="I3904" i="2"/>
  <c r="J3903" i="2"/>
  <c r="I3903" i="2"/>
  <c r="J3902" i="2"/>
  <c r="I3902" i="2"/>
  <c r="J3901" i="2"/>
  <c r="I3901" i="2"/>
  <c r="J3900" i="2"/>
  <c r="I3900" i="2"/>
  <c r="J3899" i="2"/>
  <c r="I3899" i="2"/>
  <c r="J3898" i="2"/>
  <c r="I3898" i="2"/>
  <c r="J3897" i="2"/>
  <c r="I3897" i="2"/>
  <c r="J3896" i="2"/>
  <c r="I3896" i="2"/>
  <c r="J3895" i="2"/>
  <c r="I3895" i="2"/>
  <c r="J3894" i="2"/>
  <c r="I3894" i="2"/>
  <c r="J3893" i="2"/>
  <c r="I3893" i="2"/>
  <c r="J3892" i="2"/>
  <c r="I3892" i="2"/>
  <c r="J3891" i="2"/>
  <c r="I3891" i="2"/>
  <c r="J3890" i="2"/>
  <c r="I3890" i="2"/>
  <c r="J3889" i="2"/>
  <c r="I3889" i="2"/>
  <c r="J3888" i="2"/>
  <c r="I3888" i="2"/>
  <c r="J3887" i="2"/>
  <c r="I3887" i="2"/>
  <c r="J3886" i="2"/>
  <c r="I3886" i="2"/>
  <c r="J3885" i="2"/>
  <c r="I3885" i="2"/>
  <c r="J3884" i="2"/>
  <c r="I3884" i="2"/>
  <c r="J3883" i="2"/>
  <c r="I3883" i="2"/>
  <c r="J3882" i="2"/>
  <c r="I3882" i="2"/>
  <c r="J3881" i="2"/>
  <c r="I3881" i="2"/>
  <c r="J3880" i="2"/>
  <c r="I3880" i="2"/>
  <c r="J3879" i="2"/>
  <c r="I3879" i="2"/>
  <c r="J3878" i="2"/>
  <c r="I3878" i="2"/>
  <c r="J3877" i="2"/>
  <c r="I3877" i="2"/>
  <c r="J3876" i="2"/>
  <c r="I3876" i="2"/>
  <c r="J3875" i="2"/>
  <c r="I3875" i="2"/>
  <c r="J3874" i="2"/>
  <c r="I3874" i="2"/>
  <c r="J3873" i="2"/>
  <c r="I3873" i="2"/>
  <c r="J3872" i="2"/>
  <c r="I3872" i="2"/>
  <c r="J3871" i="2"/>
  <c r="I3871" i="2"/>
  <c r="J3870" i="2"/>
  <c r="I3870" i="2"/>
  <c r="J3869" i="2"/>
  <c r="I3869" i="2"/>
  <c r="J3868" i="2"/>
  <c r="I3868" i="2"/>
  <c r="J3867" i="2"/>
  <c r="I3867" i="2"/>
  <c r="J3866" i="2"/>
  <c r="I3866" i="2"/>
  <c r="J3865" i="2"/>
  <c r="I3865" i="2"/>
  <c r="J3864" i="2"/>
  <c r="I3864" i="2"/>
  <c r="J3863" i="2"/>
  <c r="I3863" i="2"/>
  <c r="J3862" i="2"/>
  <c r="I3862" i="2"/>
  <c r="J3861" i="2"/>
  <c r="I3861" i="2"/>
  <c r="J3860" i="2"/>
  <c r="I3860" i="2"/>
  <c r="J3859" i="2"/>
  <c r="I3859" i="2"/>
  <c r="J3858" i="2"/>
  <c r="I3858" i="2"/>
  <c r="J3857" i="2"/>
  <c r="I3857" i="2"/>
  <c r="J3856" i="2"/>
  <c r="I3856" i="2"/>
  <c r="J3855" i="2"/>
  <c r="I3855" i="2"/>
  <c r="J3854" i="2"/>
  <c r="I3854" i="2"/>
  <c r="J3853" i="2"/>
  <c r="I3853" i="2"/>
  <c r="J3852" i="2"/>
  <c r="I3852" i="2"/>
  <c r="J3851" i="2"/>
  <c r="I3851" i="2"/>
  <c r="J3850" i="2"/>
  <c r="I3850" i="2"/>
  <c r="J3849" i="2"/>
  <c r="I3849" i="2"/>
  <c r="J3848" i="2"/>
  <c r="I3848" i="2"/>
  <c r="J3847" i="2"/>
  <c r="I3847" i="2"/>
  <c r="J3846" i="2"/>
  <c r="I3846" i="2"/>
  <c r="J3845" i="2"/>
  <c r="I3845" i="2"/>
  <c r="J3844" i="2"/>
  <c r="I3844" i="2"/>
  <c r="J3843" i="2"/>
  <c r="I3843" i="2"/>
  <c r="J3842" i="2"/>
  <c r="I3842" i="2"/>
  <c r="J3841" i="2"/>
  <c r="I3841" i="2"/>
  <c r="J3840" i="2"/>
  <c r="I3840" i="2"/>
  <c r="J3839" i="2"/>
  <c r="I3839" i="2"/>
  <c r="J3838" i="2"/>
  <c r="I3838" i="2"/>
  <c r="J3837" i="2"/>
  <c r="I3837" i="2"/>
  <c r="J3836" i="2"/>
  <c r="I3836" i="2"/>
  <c r="J3835" i="2"/>
  <c r="I3835" i="2"/>
  <c r="J3834" i="2"/>
  <c r="I3834" i="2"/>
  <c r="J3833" i="2"/>
  <c r="I3833" i="2"/>
  <c r="J3832" i="2"/>
  <c r="I3832" i="2"/>
  <c r="J3831" i="2"/>
  <c r="I3831" i="2"/>
  <c r="J3830" i="2"/>
  <c r="I3830" i="2"/>
  <c r="J3829" i="2"/>
  <c r="I3829" i="2"/>
  <c r="J3828" i="2"/>
  <c r="I3828" i="2"/>
  <c r="J3827" i="2"/>
  <c r="I3827" i="2"/>
  <c r="J3826" i="2"/>
  <c r="I3826" i="2"/>
  <c r="J3825" i="2"/>
  <c r="I3825" i="2"/>
  <c r="J3824" i="2"/>
  <c r="I3824" i="2"/>
  <c r="J3823" i="2"/>
  <c r="I3823" i="2"/>
  <c r="J3822" i="2"/>
  <c r="I3822" i="2"/>
  <c r="J3821" i="2"/>
  <c r="I3821" i="2"/>
  <c r="J3820" i="2"/>
  <c r="I3820" i="2"/>
  <c r="J3819" i="2"/>
  <c r="I3819" i="2"/>
  <c r="J3818" i="2"/>
  <c r="I3818" i="2"/>
  <c r="J3817" i="2"/>
  <c r="I3817" i="2"/>
  <c r="J3816" i="2"/>
  <c r="I3816" i="2"/>
  <c r="J3815" i="2"/>
  <c r="I3815" i="2"/>
  <c r="J3814" i="2"/>
  <c r="I3814" i="2"/>
  <c r="J3813" i="2"/>
  <c r="I3813" i="2"/>
  <c r="J3812" i="2"/>
  <c r="I3812" i="2"/>
  <c r="J3811" i="2"/>
  <c r="I3811" i="2"/>
  <c r="J3810" i="2"/>
  <c r="I3810" i="2"/>
  <c r="J3809" i="2"/>
  <c r="I3809" i="2"/>
  <c r="J3808" i="2"/>
  <c r="I3808" i="2"/>
  <c r="J3807" i="2"/>
  <c r="I3807" i="2"/>
  <c r="J3806" i="2"/>
  <c r="I3806" i="2"/>
  <c r="J3805" i="2"/>
  <c r="I3805" i="2"/>
  <c r="J3804" i="2"/>
  <c r="I3804" i="2"/>
  <c r="J3803" i="2"/>
  <c r="I3803" i="2"/>
  <c r="J3802" i="2"/>
  <c r="I3802" i="2"/>
  <c r="J3801" i="2"/>
  <c r="I3801" i="2"/>
  <c r="J3800" i="2"/>
  <c r="I3800" i="2"/>
  <c r="J3799" i="2"/>
  <c r="I3799" i="2"/>
  <c r="J3798" i="2"/>
  <c r="I3798" i="2"/>
  <c r="J3797" i="2"/>
  <c r="I3797" i="2"/>
  <c r="J3796" i="2"/>
  <c r="I3796" i="2"/>
  <c r="J3795" i="2"/>
  <c r="I3795" i="2"/>
  <c r="J3794" i="2"/>
  <c r="I3794" i="2"/>
  <c r="J3793" i="2"/>
  <c r="I3793" i="2"/>
  <c r="J3792" i="2"/>
  <c r="I3792" i="2"/>
  <c r="J3791" i="2"/>
  <c r="I3791" i="2"/>
  <c r="J3790" i="2"/>
  <c r="I3790" i="2"/>
  <c r="J3789" i="2"/>
  <c r="I3789" i="2"/>
  <c r="J3788" i="2"/>
  <c r="I3788" i="2"/>
  <c r="J3787" i="2"/>
  <c r="I3787" i="2"/>
  <c r="J3786" i="2"/>
  <c r="I3786" i="2"/>
  <c r="J3785" i="2"/>
  <c r="I3785" i="2"/>
  <c r="J3784" i="2"/>
  <c r="I3784" i="2"/>
  <c r="J3783" i="2"/>
  <c r="I3783" i="2"/>
  <c r="J3782" i="2"/>
  <c r="I3782" i="2"/>
  <c r="J3781" i="2"/>
  <c r="I3781" i="2"/>
  <c r="J3780" i="2"/>
  <c r="I3780" i="2"/>
  <c r="J3779" i="2"/>
  <c r="I3779" i="2"/>
  <c r="J3778" i="2"/>
  <c r="I3778" i="2"/>
  <c r="J3777" i="2"/>
  <c r="I3777" i="2"/>
  <c r="J3776" i="2"/>
  <c r="I3776" i="2"/>
  <c r="J3775" i="2"/>
  <c r="I3775" i="2"/>
  <c r="J3774" i="2"/>
  <c r="I3774" i="2"/>
  <c r="J3773" i="2"/>
  <c r="I3773" i="2"/>
  <c r="J3772" i="2"/>
  <c r="I3772" i="2"/>
  <c r="J3771" i="2"/>
  <c r="I3771" i="2"/>
  <c r="J3770" i="2"/>
  <c r="I3770" i="2"/>
  <c r="J3769" i="2"/>
  <c r="I3769" i="2"/>
  <c r="J3768" i="2"/>
  <c r="I3768" i="2"/>
  <c r="J3767" i="2"/>
  <c r="I3767" i="2"/>
  <c r="J3766" i="2"/>
  <c r="I3766" i="2"/>
  <c r="J3765" i="2"/>
  <c r="I3765" i="2"/>
  <c r="J3764" i="2"/>
  <c r="I3764" i="2"/>
  <c r="J3763" i="2"/>
  <c r="I3763" i="2"/>
  <c r="J3762" i="2"/>
  <c r="I3762" i="2"/>
  <c r="J3761" i="2"/>
  <c r="I3761" i="2"/>
  <c r="J3760" i="2"/>
  <c r="I3760" i="2"/>
  <c r="J3759" i="2"/>
  <c r="I3759" i="2"/>
  <c r="J3758" i="2"/>
  <c r="I3758" i="2"/>
  <c r="J3757" i="2"/>
  <c r="I3757" i="2"/>
  <c r="J3756" i="2"/>
  <c r="I3756" i="2"/>
  <c r="J3755" i="2"/>
  <c r="I3755" i="2"/>
  <c r="J3754" i="2"/>
  <c r="I3754" i="2"/>
  <c r="J3753" i="2"/>
  <c r="I3753" i="2"/>
  <c r="J3752" i="2"/>
  <c r="I3752" i="2"/>
  <c r="J3751" i="2"/>
  <c r="I3751" i="2"/>
  <c r="J3750" i="2"/>
  <c r="I3750" i="2"/>
  <c r="J3749" i="2"/>
  <c r="I3749" i="2"/>
  <c r="J3748" i="2"/>
  <c r="I3748" i="2"/>
  <c r="J3747" i="2"/>
  <c r="I3747" i="2"/>
  <c r="J3746" i="2"/>
  <c r="I3746" i="2"/>
  <c r="J3745" i="2"/>
  <c r="I3745" i="2"/>
  <c r="J3744" i="2"/>
  <c r="I3744" i="2"/>
  <c r="J3743" i="2"/>
  <c r="I3743" i="2"/>
  <c r="J3742" i="2"/>
  <c r="I3742" i="2"/>
  <c r="J3741" i="2"/>
  <c r="I3741" i="2"/>
  <c r="J3740" i="2"/>
  <c r="I3740" i="2"/>
  <c r="J3739" i="2"/>
  <c r="I3739" i="2"/>
  <c r="J3738" i="2"/>
  <c r="I3738" i="2"/>
  <c r="J3737" i="2"/>
  <c r="I3737" i="2"/>
  <c r="J3736" i="2"/>
  <c r="I3736" i="2"/>
  <c r="J3735" i="2"/>
  <c r="I3735" i="2"/>
  <c r="J3734" i="2"/>
  <c r="I3734" i="2"/>
  <c r="J3733" i="2"/>
  <c r="I3733" i="2"/>
  <c r="J3732" i="2"/>
  <c r="I3732" i="2"/>
  <c r="J3731" i="2"/>
  <c r="I3731" i="2"/>
  <c r="J3730" i="2"/>
  <c r="I3730" i="2"/>
  <c r="J3729" i="2"/>
  <c r="I3729" i="2"/>
  <c r="J3728" i="2"/>
  <c r="I3728" i="2"/>
  <c r="J3727" i="2"/>
  <c r="I3727" i="2"/>
  <c r="J3726" i="2"/>
  <c r="I3726" i="2"/>
  <c r="J3725" i="2"/>
  <c r="I3725" i="2"/>
  <c r="J3724" i="2"/>
  <c r="I3724" i="2"/>
  <c r="J3723" i="2"/>
  <c r="I3723" i="2"/>
  <c r="J3722" i="2"/>
  <c r="I3722" i="2"/>
  <c r="J3721" i="2"/>
  <c r="I3721" i="2"/>
  <c r="J3720" i="2"/>
  <c r="I3720" i="2"/>
  <c r="J3719" i="2"/>
  <c r="I3719" i="2"/>
  <c r="J3718" i="2"/>
  <c r="I3718" i="2"/>
  <c r="J3717" i="2"/>
  <c r="I3717" i="2"/>
  <c r="J3716" i="2"/>
  <c r="I3716" i="2"/>
  <c r="J3715" i="2"/>
  <c r="I3715" i="2"/>
  <c r="J3714" i="2"/>
  <c r="I3714" i="2"/>
  <c r="J3713" i="2"/>
  <c r="I3713" i="2"/>
  <c r="J3712" i="2"/>
  <c r="I3712" i="2"/>
  <c r="J3711" i="2"/>
  <c r="I3711" i="2"/>
  <c r="J3710" i="2"/>
  <c r="I3710" i="2"/>
  <c r="J3709" i="2"/>
  <c r="I3709" i="2"/>
  <c r="J3708" i="2"/>
  <c r="I3708" i="2"/>
  <c r="J3707" i="2"/>
  <c r="I3707" i="2"/>
  <c r="J3706" i="2"/>
  <c r="I3706" i="2"/>
  <c r="J3705" i="2"/>
  <c r="I3705" i="2"/>
  <c r="J3704" i="2"/>
  <c r="I3704" i="2"/>
  <c r="J3703" i="2"/>
  <c r="I3703" i="2"/>
  <c r="J3702" i="2"/>
  <c r="I3702" i="2"/>
  <c r="J3701" i="2"/>
  <c r="I3701" i="2"/>
  <c r="J3700" i="2"/>
  <c r="I3700" i="2"/>
  <c r="J3699" i="2"/>
  <c r="I3699" i="2"/>
  <c r="J3698" i="2"/>
  <c r="I3698" i="2"/>
  <c r="J3697" i="2"/>
  <c r="I3697" i="2"/>
  <c r="J3696" i="2"/>
  <c r="I3696" i="2"/>
  <c r="J3695" i="2"/>
  <c r="I3695" i="2"/>
  <c r="J3694" i="2"/>
  <c r="I3694" i="2"/>
  <c r="J3693" i="2"/>
  <c r="I3693" i="2"/>
  <c r="J3692" i="2"/>
  <c r="I3692" i="2"/>
  <c r="J3691" i="2"/>
  <c r="I3691" i="2"/>
  <c r="J3690" i="2"/>
  <c r="I3690" i="2"/>
  <c r="J3689" i="2"/>
  <c r="I3689" i="2"/>
  <c r="J3688" i="2"/>
  <c r="I3688" i="2"/>
  <c r="J3687" i="2"/>
  <c r="I3687" i="2"/>
  <c r="J3686" i="2"/>
  <c r="I3686" i="2"/>
  <c r="J3685" i="2"/>
  <c r="I3685" i="2"/>
  <c r="J3684" i="2"/>
  <c r="I3684" i="2"/>
  <c r="J3683" i="2"/>
  <c r="I3683" i="2"/>
  <c r="J3682" i="2"/>
  <c r="I3682" i="2"/>
  <c r="J3681" i="2"/>
  <c r="I3681" i="2"/>
  <c r="J3680" i="2"/>
  <c r="I3680" i="2"/>
  <c r="J3679" i="2"/>
  <c r="I3679" i="2"/>
  <c r="J3678" i="2"/>
  <c r="I3678" i="2"/>
  <c r="J3677" i="2"/>
  <c r="I3677" i="2"/>
  <c r="J3676" i="2"/>
  <c r="I3676" i="2"/>
  <c r="J3675" i="2"/>
  <c r="I3675" i="2"/>
  <c r="J3674" i="2"/>
  <c r="I3674" i="2"/>
  <c r="J3673" i="2"/>
  <c r="I3673" i="2"/>
  <c r="J3672" i="2"/>
  <c r="I3672" i="2"/>
  <c r="J3671" i="2"/>
  <c r="I3671" i="2"/>
  <c r="J3670" i="2"/>
  <c r="I3670" i="2"/>
  <c r="J3669" i="2"/>
  <c r="I3669" i="2"/>
  <c r="J3668" i="2"/>
  <c r="I3668" i="2"/>
  <c r="J3667" i="2"/>
  <c r="I3667" i="2"/>
  <c r="J3666" i="2"/>
  <c r="I3666" i="2"/>
  <c r="J3665" i="2"/>
  <c r="I3665" i="2"/>
  <c r="J3664" i="2"/>
  <c r="I3664" i="2"/>
  <c r="J3663" i="2"/>
  <c r="I3663" i="2"/>
  <c r="J3662" i="2"/>
  <c r="I3662" i="2"/>
  <c r="J3661" i="2"/>
  <c r="I3661" i="2"/>
  <c r="J3660" i="2"/>
  <c r="I3660" i="2"/>
  <c r="J3659" i="2"/>
  <c r="I3659" i="2"/>
  <c r="J3658" i="2"/>
  <c r="I3658" i="2"/>
  <c r="J3657" i="2"/>
  <c r="I3657" i="2"/>
  <c r="J3656" i="2"/>
  <c r="I3656" i="2"/>
  <c r="J3655" i="2"/>
  <c r="I3655" i="2"/>
  <c r="J3654" i="2"/>
  <c r="I3654" i="2"/>
  <c r="J3653" i="2"/>
  <c r="I3653" i="2"/>
  <c r="J3652" i="2"/>
  <c r="I3652" i="2"/>
  <c r="J3651" i="2"/>
  <c r="I3651" i="2"/>
  <c r="J3650" i="2"/>
  <c r="I3650" i="2"/>
  <c r="J3649" i="2"/>
  <c r="I3649" i="2"/>
  <c r="J3648" i="2"/>
  <c r="I3648" i="2"/>
  <c r="J3647" i="2"/>
  <c r="I3647" i="2"/>
  <c r="J3646" i="2"/>
  <c r="I3646" i="2"/>
  <c r="J3645" i="2"/>
  <c r="I3645" i="2"/>
  <c r="J3644" i="2"/>
  <c r="I3644" i="2"/>
  <c r="J3643" i="2"/>
  <c r="I3643" i="2"/>
  <c r="J3642" i="2"/>
  <c r="I3642" i="2"/>
  <c r="J3641" i="2"/>
  <c r="I3641" i="2"/>
  <c r="J3640" i="2"/>
  <c r="I3640" i="2"/>
  <c r="J3639" i="2"/>
  <c r="I3639" i="2"/>
  <c r="J3638" i="2"/>
  <c r="I3638" i="2"/>
  <c r="J3637" i="2"/>
  <c r="I3637" i="2"/>
  <c r="J3636" i="2"/>
  <c r="I3636" i="2"/>
  <c r="J3635" i="2"/>
  <c r="I3635" i="2"/>
  <c r="J3634" i="2"/>
  <c r="I3634" i="2"/>
  <c r="J3633" i="2"/>
  <c r="I3633" i="2"/>
  <c r="J3632" i="2"/>
  <c r="I3632" i="2"/>
  <c r="J3631" i="2"/>
  <c r="I3631" i="2"/>
  <c r="J3630" i="2"/>
  <c r="I3630" i="2"/>
  <c r="J3629" i="2"/>
  <c r="I3629" i="2"/>
  <c r="J3628" i="2"/>
  <c r="I3628" i="2"/>
  <c r="J3627" i="2"/>
  <c r="I3627" i="2"/>
  <c r="J3626" i="2"/>
  <c r="I3626" i="2"/>
  <c r="J3625" i="2"/>
  <c r="I3625" i="2"/>
  <c r="J3624" i="2"/>
  <c r="I3624" i="2"/>
  <c r="J3623" i="2"/>
  <c r="I3623" i="2"/>
  <c r="J3622" i="2"/>
  <c r="I3622" i="2"/>
  <c r="J3621" i="2"/>
  <c r="I3621" i="2"/>
  <c r="J3620" i="2"/>
  <c r="I3620" i="2"/>
  <c r="J3619" i="2"/>
  <c r="I3619" i="2"/>
  <c r="J3618" i="2"/>
  <c r="I3618" i="2"/>
  <c r="J3617" i="2"/>
  <c r="I3617" i="2"/>
  <c r="J3616" i="2"/>
  <c r="I3616" i="2"/>
  <c r="J3615" i="2"/>
  <c r="I3615" i="2"/>
  <c r="J3614" i="2"/>
  <c r="I3614" i="2"/>
  <c r="J3613" i="2"/>
  <c r="I3613" i="2"/>
  <c r="J3612" i="2"/>
  <c r="I3612" i="2"/>
  <c r="J3611" i="2"/>
  <c r="I3611" i="2"/>
  <c r="J3610" i="2"/>
  <c r="I3610" i="2"/>
  <c r="J3609" i="2"/>
  <c r="I3609" i="2"/>
  <c r="J3608" i="2"/>
  <c r="I3608" i="2"/>
  <c r="J3607" i="2"/>
  <c r="I3607" i="2"/>
  <c r="J3606" i="2"/>
  <c r="I3606" i="2"/>
  <c r="J3605" i="2"/>
  <c r="I3605" i="2"/>
  <c r="J3604" i="2"/>
  <c r="I3604" i="2"/>
  <c r="J3603" i="2"/>
  <c r="I3603" i="2"/>
  <c r="J3602" i="2"/>
  <c r="I3602" i="2"/>
  <c r="J3601" i="2"/>
  <c r="I3601" i="2"/>
  <c r="J3600" i="2"/>
  <c r="I3600" i="2"/>
  <c r="J3599" i="2"/>
  <c r="I3599" i="2"/>
  <c r="J3598" i="2"/>
  <c r="I3598" i="2"/>
  <c r="J3597" i="2"/>
  <c r="I3597" i="2"/>
  <c r="J3596" i="2"/>
  <c r="I3596" i="2"/>
  <c r="J3595" i="2"/>
  <c r="I3595" i="2"/>
  <c r="J3594" i="2"/>
  <c r="I3594" i="2"/>
  <c r="J3593" i="2"/>
  <c r="I3593" i="2"/>
  <c r="J3592" i="2"/>
  <c r="I3592" i="2"/>
  <c r="J3591" i="2"/>
  <c r="I3591" i="2"/>
  <c r="J3590" i="2"/>
  <c r="I3590" i="2"/>
  <c r="J3589" i="2"/>
  <c r="I3589" i="2"/>
  <c r="J3588" i="2"/>
  <c r="I3588" i="2"/>
  <c r="J3587" i="2"/>
  <c r="I3587" i="2"/>
  <c r="J3586" i="2"/>
  <c r="I3586" i="2"/>
  <c r="J3585" i="2"/>
  <c r="I3585" i="2"/>
  <c r="J3584" i="2"/>
  <c r="I3584" i="2"/>
  <c r="J3583" i="2"/>
  <c r="I3583" i="2"/>
  <c r="J3582" i="2"/>
  <c r="I3582" i="2"/>
  <c r="J3581" i="2"/>
  <c r="I3581" i="2"/>
  <c r="J3580" i="2"/>
  <c r="I3580" i="2"/>
  <c r="J3579" i="2"/>
  <c r="I3579" i="2"/>
  <c r="J3578" i="2"/>
  <c r="I3578" i="2"/>
  <c r="J3577" i="2"/>
  <c r="I3577" i="2"/>
  <c r="J3576" i="2"/>
  <c r="I3576" i="2"/>
  <c r="J3575" i="2"/>
  <c r="I3575" i="2"/>
  <c r="J3574" i="2"/>
  <c r="I3574" i="2"/>
  <c r="J3573" i="2"/>
  <c r="I3573" i="2"/>
  <c r="J3572" i="2"/>
  <c r="I3572" i="2"/>
  <c r="J3571" i="2"/>
  <c r="I3571" i="2"/>
  <c r="J3570" i="2"/>
  <c r="I3570" i="2"/>
  <c r="J3569" i="2"/>
  <c r="I3569" i="2"/>
  <c r="J3568" i="2"/>
  <c r="I3568" i="2"/>
  <c r="J3567" i="2"/>
  <c r="I3567" i="2"/>
  <c r="J3566" i="2"/>
  <c r="I3566" i="2"/>
  <c r="J3565" i="2"/>
  <c r="I3565" i="2"/>
  <c r="J3564" i="2"/>
  <c r="I3564" i="2"/>
  <c r="J3563" i="2"/>
  <c r="I3563" i="2"/>
  <c r="J3562" i="2"/>
  <c r="I3562" i="2"/>
  <c r="J3561" i="2"/>
  <c r="I3561" i="2"/>
  <c r="J3560" i="2"/>
  <c r="I3560" i="2"/>
  <c r="J3559" i="2"/>
  <c r="I3559" i="2"/>
  <c r="J3558" i="2"/>
  <c r="I3558" i="2"/>
  <c r="J3557" i="2"/>
  <c r="I3557" i="2"/>
  <c r="J3556" i="2"/>
  <c r="I3556" i="2"/>
  <c r="J3555" i="2"/>
  <c r="I3555" i="2"/>
  <c r="J3554" i="2"/>
  <c r="I3554" i="2"/>
  <c r="J3553" i="2"/>
  <c r="I3553" i="2"/>
  <c r="J3552" i="2"/>
  <c r="I3552" i="2"/>
  <c r="J3551" i="2"/>
  <c r="I3551" i="2"/>
  <c r="J3550" i="2"/>
  <c r="I3550" i="2"/>
  <c r="J3549" i="2"/>
  <c r="I3549" i="2"/>
  <c r="J3548" i="2"/>
  <c r="I3548" i="2"/>
  <c r="J3547" i="2"/>
  <c r="I3547" i="2"/>
  <c r="J3546" i="2"/>
  <c r="I3546" i="2"/>
  <c r="J3545" i="2"/>
  <c r="I3545" i="2"/>
  <c r="J3544" i="2"/>
  <c r="I3544" i="2"/>
  <c r="J3543" i="2"/>
  <c r="I3543" i="2"/>
  <c r="J3542" i="2"/>
  <c r="I3542" i="2"/>
  <c r="J3541" i="2"/>
  <c r="I3541" i="2"/>
  <c r="J3540" i="2"/>
  <c r="I3540" i="2"/>
  <c r="J3539" i="2"/>
  <c r="I3539" i="2"/>
  <c r="J3538" i="2"/>
  <c r="I3538" i="2"/>
  <c r="J3537" i="2"/>
  <c r="I3537" i="2"/>
  <c r="J3536" i="2"/>
  <c r="I3536" i="2"/>
  <c r="J3535" i="2"/>
  <c r="I3535" i="2"/>
  <c r="J3534" i="2"/>
  <c r="I3534" i="2"/>
  <c r="J3533" i="2"/>
  <c r="I3533" i="2"/>
  <c r="J3532" i="2"/>
  <c r="I3532" i="2"/>
  <c r="J3531" i="2"/>
  <c r="I3531" i="2"/>
  <c r="J3530" i="2"/>
  <c r="I3530" i="2"/>
  <c r="J3529" i="2"/>
  <c r="I3529" i="2"/>
  <c r="J3528" i="2"/>
  <c r="I3528" i="2"/>
  <c r="J3527" i="2"/>
  <c r="I3527" i="2"/>
  <c r="J3526" i="2"/>
  <c r="I3526" i="2"/>
  <c r="J3525" i="2"/>
  <c r="I3525" i="2"/>
  <c r="J3524" i="2"/>
  <c r="I3524" i="2"/>
  <c r="J3523" i="2"/>
  <c r="I3523" i="2"/>
  <c r="J3522" i="2"/>
  <c r="I3522" i="2"/>
  <c r="J3521" i="2"/>
  <c r="I3521" i="2"/>
  <c r="J3520" i="2"/>
  <c r="I3520" i="2"/>
  <c r="J3519" i="2"/>
  <c r="I3519" i="2"/>
  <c r="J3518" i="2"/>
  <c r="I3518" i="2"/>
  <c r="J3517" i="2"/>
  <c r="I3517" i="2"/>
  <c r="J3516" i="2"/>
  <c r="I3516" i="2"/>
  <c r="J3515" i="2"/>
  <c r="I3515" i="2"/>
  <c r="J3514" i="2"/>
  <c r="I3514" i="2"/>
  <c r="J3513" i="2"/>
  <c r="I3513" i="2"/>
  <c r="J3512" i="2"/>
  <c r="I3512" i="2"/>
  <c r="J3511" i="2"/>
  <c r="I3511" i="2"/>
  <c r="J3510" i="2"/>
  <c r="I3510" i="2"/>
  <c r="J3509" i="2"/>
  <c r="I3509" i="2"/>
  <c r="J3508" i="2"/>
  <c r="I3508" i="2"/>
  <c r="J3507" i="2"/>
  <c r="I3507" i="2"/>
  <c r="J3506" i="2"/>
  <c r="I3506" i="2"/>
  <c r="J3505" i="2"/>
  <c r="I3505" i="2"/>
  <c r="J3504" i="2"/>
  <c r="I3504" i="2"/>
  <c r="J3503" i="2"/>
  <c r="I3503" i="2"/>
  <c r="J3502" i="2"/>
  <c r="I3502" i="2"/>
  <c r="J3501" i="2"/>
  <c r="I3501" i="2"/>
  <c r="J3500" i="2"/>
  <c r="I3500" i="2"/>
  <c r="J3499" i="2"/>
  <c r="I3499" i="2"/>
  <c r="J3498" i="2"/>
  <c r="I3498" i="2"/>
  <c r="J3497" i="2"/>
  <c r="I3497" i="2"/>
  <c r="J3496" i="2"/>
  <c r="I3496" i="2"/>
  <c r="J3495" i="2"/>
  <c r="I3495" i="2"/>
  <c r="J3494" i="2"/>
  <c r="I3494" i="2"/>
  <c r="J3493" i="2"/>
  <c r="I3493" i="2"/>
  <c r="J3492" i="2"/>
  <c r="I3492" i="2"/>
  <c r="J3491" i="2"/>
  <c r="I3491" i="2"/>
  <c r="J3490" i="2"/>
  <c r="I3490" i="2"/>
  <c r="J3489" i="2"/>
  <c r="I3489" i="2"/>
  <c r="J3488" i="2"/>
  <c r="I3488" i="2"/>
  <c r="J3487" i="2"/>
  <c r="I3487" i="2"/>
  <c r="J3486" i="2"/>
  <c r="I3486" i="2"/>
  <c r="J3485" i="2"/>
  <c r="I3485" i="2"/>
  <c r="J3484" i="2"/>
  <c r="I3484" i="2"/>
  <c r="J3483" i="2"/>
  <c r="I3483" i="2"/>
  <c r="J3482" i="2"/>
  <c r="I3482" i="2"/>
  <c r="J3481" i="2"/>
  <c r="I3481" i="2"/>
  <c r="J3480" i="2"/>
  <c r="I3480" i="2"/>
  <c r="J3479" i="2"/>
  <c r="I3479" i="2"/>
  <c r="J3478" i="2"/>
  <c r="I3478" i="2"/>
  <c r="J3477" i="2"/>
  <c r="I3477" i="2"/>
  <c r="J3476" i="2"/>
  <c r="I3476" i="2"/>
  <c r="J3475" i="2"/>
  <c r="I3475" i="2"/>
  <c r="J3474" i="2"/>
  <c r="I3474" i="2"/>
  <c r="J3473" i="2"/>
  <c r="I3473" i="2"/>
  <c r="J3472" i="2"/>
  <c r="I3472" i="2"/>
  <c r="J3471" i="2"/>
  <c r="I3471" i="2"/>
  <c r="J3470" i="2"/>
  <c r="I3470" i="2"/>
  <c r="J3469" i="2"/>
  <c r="I3469" i="2"/>
  <c r="J3468" i="2"/>
  <c r="I3468" i="2"/>
  <c r="J3467" i="2"/>
  <c r="I3467" i="2"/>
  <c r="J3466" i="2"/>
  <c r="I3466" i="2"/>
  <c r="J3465" i="2"/>
  <c r="I3465" i="2"/>
  <c r="J3464" i="2"/>
  <c r="I3464" i="2"/>
  <c r="J3463" i="2"/>
  <c r="I3463" i="2"/>
  <c r="J3462" i="2"/>
  <c r="I3462" i="2"/>
  <c r="J3461" i="2"/>
  <c r="I3461" i="2"/>
  <c r="J3460" i="2"/>
  <c r="I3460" i="2"/>
  <c r="J3459" i="2"/>
  <c r="I3459" i="2"/>
  <c r="J3458" i="2"/>
  <c r="I3458" i="2"/>
  <c r="J3457" i="2"/>
  <c r="I3457" i="2"/>
  <c r="J3456" i="2"/>
  <c r="I3456" i="2"/>
  <c r="J3455" i="2"/>
  <c r="I3455" i="2"/>
  <c r="J3454" i="2"/>
  <c r="I3454" i="2"/>
  <c r="J3453" i="2"/>
  <c r="I3453" i="2"/>
  <c r="J3452" i="2"/>
  <c r="I3452" i="2"/>
  <c r="J3451" i="2"/>
  <c r="I3451" i="2"/>
  <c r="J3450" i="2"/>
  <c r="I3450" i="2"/>
  <c r="J3449" i="2"/>
  <c r="I3449" i="2"/>
  <c r="J3448" i="2"/>
  <c r="I3448" i="2"/>
  <c r="J3447" i="2"/>
  <c r="I3447" i="2"/>
  <c r="J3446" i="2"/>
  <c r="I3446" i="2"/>
  <c r="J3445" i="2"/>
  <c r="I3445" i="2"/>
  <c r="J3444" i="2"/>
  <c r="I3444" i="2"/>
  <c r="J3443" i="2"/>
  <c r="I3443" i="2"/>
  <c r="J3442" i="2"/>
  <c r="I3442" i="2"/>
  <c r="J3441" i="2"/>
  <c r="I3441" i="2"/>
  <c r="J3440" i="2"/>
  <c r="I3440" i="2"/>
  <c r="J3439" i="2"/>
  <c r="I3439" i="2"/>
  <c r="J3438" i="2"/>
  <c r="I3438" i="2"/>
  <c r="J3437" i="2"/>
  <c r="I3437" i="2"/>
  <c r="J3436" i="2"/>
  <c r="I3436" i="2"/>
  <c r="J3435" i="2"/>
  <c r="I3435" i="2"/>
  <c r="J3434" i="2"/>
  <c r="I3434" i="2"/>
  <c r="J3433" i="2"/>
  <c r="I3433" i="2"/>
  <c r="J3432" i="2"/>
  <c r="I3432" i="2"/>
  <c r="J3431" i="2"/>
  <c r="I3431" i="2"/>
  <c r="J3430" i="2"/>
  <c r="I3430" i="2"/>
  <c r="J3429" i="2"/>
  <c r="I3429" i="2"/>
  <c r="J3428" i="2"/>
  <c r="I3428" i="2"/>
  <c r="J3427" i="2"/>
  <c r="I3427" i="2"/>
  <c r="J3426" i="2"/>
  <c r="I3426" i="2"/>
  <c r="J3425" i="2"/>
  <c r="I3425" i="2"/>
  <c r="J3424" i="2"/>
  <c r="I3424" i="2"/>
  <c r="J3423" i="2"/>
  <c r="I3423" i="2"/>
  <c r="J3422" i="2"/>
  <c r="I3422" i="2"/>
  <c r="J3421" i="2"/>
  <c r="I3421" i="2"/>
  <c r="J3420" i="2"/>
  <c r="I3420" i="2"/>
  <c r="J3419" i="2"/>
  <c r="I3419" i="2"/>
  <c r="J3418" i="2"/>
  <c r="I3418" i="2"/>
  <c r="J3417" i="2"/>
  <c r="I3417" i="2"/>
  <c r="J3416" i="2"/>
  <c r="I3416" i="2"/>
  <c r="J3415" i="2"/>
  <c r="I3415" i="2"/>
  <c r="J3414" i="2"/>
  <c r="I3414" i="2"/>
  <c r="J3413" i="2"/>
  <c r="I3413" i="2"/>
  <c r="J3412" i="2"/>
  <c r="I3412" i="2"/>
  <c r="J3411" i="2"/>
  <c r="I3411" i="2"/>
  <c r="J3410" i="2"/>
  <c r="I3410" i="2"/>
  <c r="J3409" i="2"/>
  <c r="I3409" i="2"/>
  <c r="J3408" i="2"/>
  <c r="I3408" i="2"/>
  <c r="J3407" i="2"/>
  <c r="I3407" i="2"/>
  <c r="J3406" i="2"/>
  <c r="I3406" i="2"/>
  <c r="J3405" i="2"/>
  <c r="I3405" i="2"/>
  <c r="J3404" i="2"/>
  <c r="I3404" i="2"/>
  <c r="J3403" i="2"/>
  <c r="I3403" i="2"/>
  <c r="J3402" i="2"/>
  <c r="I3402" i="2"/>
  <c r="J3401" i="2"/>
  <c r="I3401" i="2"/>
  <c r="J3400" i="2"/>
  <c r="I3400" i="2"/>
  <c r="J3399" i="2"/>
  <c r="I3399" i="2"/>
  <c r="J3398" i="2"/>
  <c r="I3398" i="2"/>
  <c r="J3397" i="2"/>
  <c r="I3397" i="2"/>
  <c r="J3396" i="2"/>
  <c r="I3396" i="2"/>
  <c r="J3395" i="2"/>
  <c r="I3395" i="2"/>
  <c r="J3394" i="2"/>
  <c r="I3394" i="2"/>
  <c r="J3393" i="2"/>
  <c r="I3393" i="2"/>
  <c r="J3392" i="2"/>
  <c r="I3392" i="2"/>
  <c r="J3391" i="2"/>
  <c r="I3391" i="2"/>
  <c r="J3390" i="2"/>
  <c r="I3390" i="2"/>
  <c r="J3389" i="2"/>
  <c r="I3389" i="2"/>
  <c r="J3388" i="2"/>
  <c r="I3388" i="2"/>
  <c r="J3387" i="2"/>
  <c r="I3387" i="2"/>
  <c r="J3386" i="2"/>
  <c r="I3386" i="2"/>
  <c r="J3385" i="2"/>
  <c r="I3385" i="2"/>
  <c r="J3384" i="2"/>
  <c r="I3384" i="2"/>
  <c r="J3383" i="2"/>
  <c r="I3383" i="2"/>
  <c r="J3382" i="2"/>
  <c r="I3382" i="2"/>
  <c r="J3381" i="2"/>
  <c r="I3381" i="2"/>
  <c r="J3380" i="2"/>
  <c r="I3380" i="2"/>
  <c r="J3379" i="2"/>
  <c r="I3379" i="2"/>
  <c r="J3378" i="2"/>
  <c r="I3378" i="2"/>
  <c r="J3377" i="2"/>
  <c r="I3377" i="2"/>
  <c r="J3376" i="2"/>
  <c r="I3376" i="2"/>
  <c r="J3375" i="2"/>
  <c r="I3375" i="2"/>
  <c r="J3374" i="2"/>
  <c r="I3374" i="2"/>
  <c r="J3373" i="2"/>
  <c r="I3373" i="2"/>
  <c r="J3372" i="2"/>
  <c r="I3372" i="2"/>
  <c r="J3371" i="2"/>
  <c r="I3371" i="2"/>
  <c r="J3370" i="2"/>
  <c r="I3370" i="2"/>
  <c r="J3369" i="2"/>
  <c r="I3369" i="2"/>
  <c r="J3368" i="2"/>
  <c r="I3368" i="2"/>
  <c r="J3367" i="2"/>
  <c r="I3367" i="2"/>
  <c r="J3366" i="2"/>
  <c r="I3366" i="2"/>
  <c r="J3365" i="2"/>
  <c r="I3365" i="2"/>
  <c r="J3364" i="2"/>
  <c r="I3364" i="2"/>
  <c r="J3363" i="2"/>
  <c r="I3363" i="2"/>
  <c r="J3362" i="2"/>
  <c r="I3362" i="2"/>
  <c r="J3361" i="2"/>
  <c r="I3361" i="2"/>
  <c r="J3360" i="2"/>
  <c r="I3360" i="2"/>
  <c r="J3359" i="2"/>
  <c r="I3359" i="2"/>
  <c r="J3358" i="2"/>
  <c r="I3358" i="2"/>
  <c r="J3357" i="2"/>
  <c r="I3357" i="2"/>
  <c r="J3356" i="2"/>
  <c r="I3356" i="2"/>
  <c r="J3355" i="2"/>
  <c r="I3355" i="2"/>
  <c r="J3354" i="2"/>
  <c r="I3354" i="2"/>
  <c r="J3353" i="2"/>
  <c r="I3353" i="2"/>
  <c r="J3352" i="2"/>
  <c r="I3352" i="2"/>
  <c r="J3351" i="2"/>
  <c r="I3351" i="2"/>
  <c r="J3350" i="2"/>
  <c r="I3350" i="2"/>
  <c r="J3349" i="2"/>
  <c r="I3349" i="2"/>
  <c r="J3348" i="2"/>
  <c r="I3348" i="2"/>
  <c r="J3347" i="2"/>
  <c r="I3347" i="2"/>
  <c r="J3346" i="2"/>
  <c r="I3346" i="2"/>
  <c r="J3345" i="2"/>
  <c r="I3345" i="2"/>
  <c r="J3344" i="2"/>
  <c r="I3344" i="2"/>
  <c r="J3343" i="2"/>
  <c r="I3343" i="2"/>
  <c r="J3342" i="2"/>
  <c r="I3342" i="2"/>
  <c r="J3341" i="2"/>
  <c r="I3341" i="2"/>
  <c r="J3340" i="2"/>
  <c r="I3340" i="2"/>
  <c r="J3339" i="2"/>
  <c r="I3339" i="2"/>
  <c r="J3338" i="2"/>
  <c r="I3338" i="2"/>
  <c r="J3337" i="2"/>
  <c r="I3337" i="2"/>
  <c r="J3336" i="2"/>
  <c r="I3336" i="2"/>
  <c r="J3335" i="2"/>
  <c r="I3335" i="2"/>
  <c r="J3334" i="2"/>
  <c r="I3334" i="2"/>
  <c r="J3333" i="2"/>
  <c r="I3333" i="2"/>
  <c r="J3332" i="2"/>
  <c r="I3332" i="2"/>
  <c r="J3331" i="2"/>
  <c r="I3331" i="2"/>
  <c r="J3330" i="2"/>
  <c r="I3330" i="2"/>
  <c r="J3329" i="2"/>
  <c r="I3329" i="2"/>
  <c r="J3328" i="2"/>
  <c r="I3328" i="2"/>
  <c r="J3327" i="2"/>
  <c r="I3327" i="2"/>
  <c r="J3326" i="2"/>
  <c r="I3326" i="2"/>
  <c r="J3325" i="2"/>
  <c r="I3325" i="2"/>
  <c r="J3324" i="2"/>
  <c r="I3324" i="2"/>
  <c r="J3323" i="2"/>
  <c r="I3323" i="2"/>
  <c r="J3322" i="2"/>
  <c r="I3322" i="2"/>
  <c r="J3321" i="2"/>
  <c r="I3321" i="2"/>
  <c r="J3320" i="2"/>
  <c r="I3320" i="2"/>
  <c r="J3319" i="2"/>
  <c r="I3319" i="2"/>
  <c r="J3318" i="2"/>
  <c r="I3318" i="2"/>
  <c r="J3317" i="2"/>
  <c r="I3317" i="2"/>
  <c r="J3316" i="2"/>
  <c r="I3316" i="2"/>
  <c r="J3315" i="2"/>
  <c r="I3315" i="2"/>
  <c r="J3314" i="2"/>
  <c r="I3314" i="2"/>
  <c r="J3313" i="2"/>
  <c r="I3313" i="2"/>
  <c r="J3312" i="2"/>
  <c r="I3312" i="2"/>
  <c r="J3311" i="2"/>
  <c r="I3311" i="2"/>
  <c r="J3310" i="2"/>
  <c r="I3310" i="2"/>
  <c r="J3309" i="2"/>
  <c r="I3309" i="2"/>
  <c r="J3308" i="2"/>
  <c r="I3308" i="2"/>
  <c r="J3307" i="2"/>
  <c r="I3307" i="2"/>
  <c r="J3306" i="2"/>
  <c r="I3306" i="2"/>
  <c r="J3305" i="2"/>
  <c r="I3305" i="2"/>
  <c r="J3304" i="2"/>
  <c r="I3304" i="2"/>
  <c r="J3303" i="2"/>
  <c r="I3303" i="2"/>
  <c r="J3302" i="2"/>
  <c r="I3302" i="2"/>
  <c r="J3301" i="2"/>
  <c r="I3301" i="2"/>
  <c r="J3300" i="2"/>
  <c r="I3300" i="2"/>
  <c r="J3299" i="2"/>
  <c r="I3299" i="2"/>
  <c r="J3298" i="2"/>
  <c r="I3298" i="2"/>
  <c r="J3297" i="2"/>
  <c r="I3297" i="2"/>
  <c r="J3296" i="2"/>
  <c r="I3296" i="2"/>
  <c r="J3295" i="2"/>
  <c r="I3295" i="2"/>
  <c r="J3294" i="2"/>
  <c r="I3294" i="2"/>
  <c r="J3293" i="2"/>
  <c r="I3293" i="2"/>
  <c r="J3292" i="2"/>
  <c r="I3292" i="2"/>
  <c r="J3291" i="2"/>
  <c r="I3291" i="2"/>
  <c r="J3290" i="2"/>
  <c r="I3290" i="2"/>
  <c r="J3289" i="2"/>
  <c r="I3289" i="2"/>
  <c r="J3288" i="2"/>
  <c r="I3288" i="2"/>
  <c r="J3287" i="2"/>
  <c r="I3287" i="2"/>
  <c r="J3286" i="2"/>
  <c r="I3286" i="2"/>
  <c r="J3285" i="2"/>
  <c r="I3285" i="2"/>
  <c r="J3284" i="2"/>
  <c r="I3284" i="2"/>
  <c r="J3283" i="2"/>
  <c r="I3283" i="2"/>
  <c r="J3282" i="2"/>
  <c r="I3282" i="2"/>
  <c r="J3281" i="2"/>
  <c r="I3281" i="2"/>
  <c r="J3280" i="2"/>
  <c r="I3280" i="2"/>
  <c r="J3279" i="2"/>
  <c r="I3279" i="2"/>
  <c r="J3278" i="2"/>
  <c r="I3278" i="2"/>
  <c r="J3277" i="2"/>
  <c r="I3277" i="2"/>
  <c r="J3276" i="2"/>
  <c r="I3276" i="2"/>
  <c r="J3275" i="2"/>
  <c r="I3275" i="2"/>
  <c r="J3274" i="2"/>
  <c r="I3274" i="2"/>
  <c r="J3273" i="2"/>
  <c r="I3273" i="2"/>
  <c r="J3272" i="2"/>
  <c r="I3272" i="2"/>
  <c r="J3271" i="2"/>
  <c r="I3271" i="2"/>
  <c r="J3270" i="2"/>
  <c r="I3270" i="2"/>
  <c r="J3269" i="2"/>
  <c r="I3269" i="2"/>
  <c r="J3268" i="2"/>
  <c r="I3268" i="2"/>
  <c r="J3267" i="2"/>
  <c r="I3267" i="2"/>
  <c r="J3266" i="2"/>
  <c r="I3266" i="2"/>
  <c r="J3265" i="2"/>
  <c r="I3265" i="2"/>
  <c r="J3264" i="2"/>
  <c r="I3264" i="2"/>
  <c r="J3263" i="2"/>
  <c r="I3263" i="2"/>
  <c r="J3262" i="2"/>
  <c r="I3262" i="2"/>
  <c r="J3261" i="2"/>
  <c r="I3261" i="2"/>
  <c r="J3260" i="2"/>
  <c r="I3260" i="2"/>
  <c r="J3259" i="2"/>
  <c r="I3259" i="2"/>
  <c r="J3258" i="2"/>
  <c r="I3258" i="2"/>
  <c r="J3257" i="2"/>
  <c r="I3257" i="2"/>
  <c r="J3256" i="2"/>
  <c r="I3256" i="2"/>
  <c r="J3255" i="2"/>
  <c r="I3255" i="2"/>
  <c r="J3254" i="2"/>
  <c r="I3254" i="2"/>
  <c r="J3253" i="2"/>
  <c r="I3253" i="2"/>
  <c r="J3252" i="2"/>
  <c r="I3252" i="2"/>
  <c r="J3251" i="2"/>
  <c r="I3251" i="2"/>
  <c r="J3250" i="2"/>
  <c r="I3250" i="2"/>
  <c r="J3249" i="2"/>
  <c r="I3249" i="2"/>
  <c r="J3248" i="2"/>
  <c r="I3248" i="2"/>
  <c r="J3247" i="2"/>
  <c r="I3247" i="2"/>
  <c r="J3246" i="2"/>
  <c r="I3246" i="2"/>
  <c r="J3245" i="2"/>
  <c r="I3245" i="2"/>
  <c r="J3244" i="2"/>
  <c r="I3244" i="2"/>
  <c r="J3243" i="2"/>
  <c r="I3243" i="2"/>
  <c r="J3242" i="2"/>
  <c r="I3242" i="2"/>
  <c r="J3241" i="2"/>
  <c r="I3241" i="2"/>
  <c r="J3240" i="2"/>
  <c r="I3240" i="2"/>
  <c r="J3239" i="2"/>
  <c r="I3239" i="2"/>
  <c r="J3238" i="2"/>
  <c r="I3238" i="2"/>
  <c r="J3237" i="2"/>
  <c r="I3237" i="2"/>
  <c r="J3236" i="2"/>
  <c r="I3236" i="2"/>
  <c r="J3235" i="2"/>
  <c r="I3235" i="2"/>
  <c r="J3234" i="2"/>
  <c r="I3234" i="2"/>
  <c r="J3233" i="2"/>
  <c r="I3233" i="2"/>
  <c r="J3232" i="2"/>
  <c r="I3232" i="2"/>
  <c r="J3231" i="2"/>
  <c r="I3231" i="2"/>
  <c r="J3230" i="2"/>
  <c r="I3230" i="2"/>
  <c r="J3229" i="2"/>
  <c r="I3229" i="2"/>
  <c r="J3228" i="2"/>
  <c r="I3228" i="2"/>
  <c r="J3227" i="2"/>
  <c r="I3227" i="2"/>
  <c r="J3226" i="2"/>
  <c r="I3226" i="2"/>
  <c r="J3225" i="2"/>
  <c r="I3225" i="2"/>
  <c r="J3224" i="2"/>
  <c r="I3224" i="2"/>
  <c r="J3223" i="2"/>
  <c r="I3223" i="2"/>
  <c r="J3222" i="2"/>
  <c r="I3222" i="2"/>
  <c r="J3221" i="2"/>
  <c r="I3221" i="2"/>
  <c r="J3220" i="2"/>
  <c r="I3220" i="2"/>
  <c r="J3219" i="2"/>
  <c r="I3219" i="2"/>
  <c r="J3218" i="2"/>
  <c r="I3218" i="2"/>
  <c r="J3217" i="2"/>
  <c r="I3217" i="2"/>
  <c r="J3216" i="2"/>
  <c r="I3216" i="2"/>
  <c r="J3215" i="2"/>
  <c r="I3215" i="2"/>
  <c r="J3214" i="2"/>
  <c r="I3214" i="2"/>
  <c r="J3213" i="2"/>
  <c r="I3213" i="2"/>
  <c r="J3212" i="2"/>
  <c r="I3212" i="2"/>
  <c r="J3211" i="2"/>
  <c r="I3211" i="2"/>
  <c r="J3210" i="2"/>
  <c r="I3210" i="2"/>
  <c r="J3209" i="2"/>
  <c r="I3209" i="2"/>
  <c r="J3208" i="2"/>
  <c r="I3208" i="2"/>
  <c r="J3207" i="2"/>
  <c r="I3207" i="2"/>
  <c r="J3206" i="2"/>
  <c r="I3206" i="2"/>
  <c r="J3205" i="2"/>
  <c r="I3205" i="2"/>
  <c r="J3204" i="2"/>
  <c r="I3204" i="2"/>
  <c r="J3203" i="2"/>
  <c r="I3203" i="2"/>
  <c r="J3202" i="2"/>
  <c r="I3202" i="2"/>
  <c r="J3201" i="2"/>
  <c r="I3201" i="2"/>
  <c r="J3200" i="2"/>
  <c r="I3200" i="2"/>
  <c r="J3199" i="2"/>
  <c r="I3199" i="2"/>
  <c r="J3198" i="2"/>
  <c r="I3198" i="2"/>
  <c r="J3197" i="2"/>
  <c r="I3197" i="2"/>
  <c r="J3196" i="2"/>
  <c r="I3196" i="2"/>
  <c r="J3195" i="2"/>
  <c r="I3195" i="2"/>
  <c r="J3194" i="2"/>
  <c r="I3194" i="2"/>
  <c r="J3193" i="2"/>
  <c r="I3193" i="2"/>
  <c r="J3192" i="2"/>
  <c r="I3192" i="2"/>
  <c r="J3191" i="2"/>
  <c r="I3191" i="2"/>
  <c r="J3190" i="2"/>
  <c r="I3190" i="2"/>
  <c r="J3189" i="2"/>
  <c r="I3189" i="2"/>
  <c r="J3188" i="2"/>
  <c r="I3188" i="2"/>
  <c r="J3187" i="2"/>
  <c r="I3187" i="2"/>
  <c r="J3186" i="2"/>
  <c r="I3186" i="2"/>
  <c r="J3185" i="2"/>
  <c r="I3185" i="2"/>
  <c r="J3184" i="2"/>
  <c r="I3184" i="2"/>
  <c r="J3183" i="2"/>
  <c r="I3183" i="2"/>
  <c r="J3182" i="2"/>
  <c r="I3182" i="2"/>
  <c r="J3181" i="2"/>
  <c r="I3181" i="2"/>
  <c r="J3180" i="2"/>
  <c r="I3180" i="2"/>
  <c r="J3179" i="2"/>
  <c r="I3179" i="2"/>
  <c r="J3178" i="2"/>
  <c r="I3178" i="2"/>
  <c r="J3177" i="2"/>
  <c r="I3177" i="2"/>
  <c r="J3176" i="2"/>
  <c r="I3176" i="2"/>
  <c r="J3175" i="2"/>
  <c r="I3175" i="2"/>
  <c r="J3174" i="2"/>
  <c r="I3174" i="2"/>
  <c r="J3173" i="2"/>
  <c r="I3173" i="2"/>
  <c r="J3172" i="2"/>
  <c r="I3172" i="2"/>
  <c r="J3171" i="2"/>
  <c r="I3171" i="2"/>
  <c r="J3170" i="2"/>
  <c r="I3170" i="2"/>
  <c r="J3169" i="2"/>
  <c r="I3169" i="2"/>
  <c r="J3168" i="2"/>
  <c r="I3168" i="2"/>
  <c r="J3167" i="2"/>
  <c r="I3167" i="2"/>
  <c r="J3166" i="2"/>
  <c r="I3166" i="2"/>
  <c r="J3165" i="2"/>
  <c r="I3165" i="2"/>
  <c r="J3164" i="2"/>
  <c r="I3164" i="2"/>
  <c r="J3163" i="2"/>
  <c r="I3163" i="2"/>
  <c r="J3162" i="2"/>
  <c r="I3162" i="2"/>
  <c r="J3161" i="2"/>
  <c r="I3161" i="2"/>
  <c r="J3160" i="2"/>
  <c r="I3160" i="2"/>
  <c r="J3159" i="2"/>
  <c r="I3159" i="2"/>
  <c r="J3158" i="2"/>
  <c r="I3158" i="2"/>
  <c r="J3157" i="2"/>
  <c r="I3157" i="2"/>
  <c r="J3156" i="2"/>
  <c r="I3156" i="2"/>
  <c r="J3155" i="2"/>
  <c r="I3155" i="2"/>
  <c r="J3154" i="2"/>
  <c r="I3154" i="2"/>
  <c r="J3153" i="2"/>
  <c r="I3153" i="2"/>
  <c r="J3152" i="2"/>
  <c r="I3152" i="2"/>
  <c r="J3151" i="2"/>
  <c r="I3151" i="2"/>
  <c r="J3150" i="2"/>
  <c r="I3150" i="2"/>
  <c r="J3149" i="2"/>
  <c r="I3149" i="2"/>
  <c r="J3148" i="2"/>
  <c r="I3148" i="2"/>
  <c r="J3147" i="2"/>
  <c r="I3147" i="2"/>
  <c r="J3146" i="2"/>
  <c r="I3146" i="2"/>
  <c r="J3145" i="2"/>
  <c r="I3145" i="2"/>
  <c r="J3144" i="2"/>
  <c r="I3144" i="2"/>
  <c r="J3143" i="2"/>
  <c r="I3143" i="2"/>
  <c r="J3142" i="2"/>
  <c r="I3142" i="2"/>
  <c r="J3141" i="2"/>
  <c r="I3141" i="2"/>
  <c r="J3140" i="2"/>
  <c r="I3140" i="2"/>
  <c r="J3139" i="2"/>
  <c r="I3139" i="2"/>
  <c r="J3138" i="2"/>
  <c r="I3138" i="2"/>
  <c r="J3137" i="2"/>
  <c r="I3137" i="2"/>
  <c r="J3136" i="2"/>
  <c r="I3136" i="2"/>
  <c r="J3135" i="2"/>
  <c r="I3135" i="2"/>
  <c r="J3134" i="2"/>
  <c r="I3134" i="2"/>
  <c r="J3133" i="2"/>
  <c r="I3133" i="2"/>
  <c r="J3132" i="2"/>
  <c r="I3132" i="2"/>
  <c r="J3131" i="2"/>
  <c r="I3131" i="2"/>
  <c r="J3130" i="2"/>
  <c r="I3130" i="2"/>
  <c r="J3129" i="2"/>
  <c r="I3129" i="2"/>
  <c r="J3128" i="2"/>
  <c r="I3128" i="2"/>
  <c r="J3127" i="2"/>
  <c r="I3127" i="2"/>
  <c r="J3126" i="2"/>
  <c r="I3126" i="2"/>
  <c r="J3125" i="2"/>
  <c r="I3125" i="2"/>
  <c r="J3124" i="2"/>
  <c r="I3124" i="2"/>
  <c r="J3123" i="2"/>
  <c r="I3123" i="2"/>
  <c r="J3122" i="2"/>
  <c r="I3122" i="2"/>
  <c r="J3121" i="2"/>
  <c r="I3121" i="2"/>
  <c r="J3120" i="2"/>
  <c r="I3120" i="2"/>
  <c r="J3119" i="2"/>
  <c r="I3119" i="2"/>
  <c r="J3118" i="2"/>
  <c r="I3118" i="2"/>
  <c r="J3117" i="2"/>
  <c r="I3117" i="2"/>
  <c r="J3116" i="2"/>
  <c r="I3116" i="2"/>
  <c r="J3115" i="2"/>
  <c r="I3115" i="2"/>
  <c r="J3114" i="2"/>
  <c r="I3114" i="2"/>
  <c r="J3113" i="2"/>
  <c r="I3113" i="2"/>
  <c r="J3112" i="2"/>
  <c r="I3112" i="2"/>
  <c r="J3111" i="2"/>
  <c r="I3111" i="2"/>
  <c r="J3110" i="2"/>
  <c r="I3110" i="2"/>
  <c r="J3109" i="2"/>
  <c r="I3109" i="2"/>
  <c r="J3108" i="2"/>
  <c r="I3108" i="2"/>
  <c r="J3107" i="2"/>
  <c r="I3107" i="2"/>
  <c r="J3106" i="2"/>
  <c r="I3106" i="2"/>
  <c r="J3105" i="2"/>
  <c r="I3105" i="2"/>
  <c r="J3104" i="2"/>
  <c r="I3104" i="2"/>
  <c r="J3103" i="2"/>
  <c r="I3103" i="2"/>
  <c r="J3102" i="2"/>
  <c r="I3102" i="2"/>
  <c r="J3101" i="2"/>
  <c r="I3101" i="2"/>
  <c r="J3100" i="2"/>
  <c r="I3100" i="2"/>
  <c r="J3099" i="2"/>
  <c r="I3099" i="2"/>
  <c r="J3098" i="2"/>
  <c r="I3098" i="2"/>
  <c r="J3097" i="2"/>
  <c r="I3097" i="2"/>
  <c r="J3096" i="2"/>
  <c r="I3096" i="2"/>
  <c r="J3095" i="2"/>
  <c r="I3095" i="2"/>
  <c r="J3094" i="2"/>
  <c r="I3094" i="2"/>
  <c r="J3093" i="2"/>
  <c r="I3093" i="2"/>
  <c r="J3092" i="2"/>
  <c r="I3092" i="2"/>
  <c r="J3091" i="2"/>
  <c r="I3091" i="2"/>
  <c r="J3090" i="2"/>
  <c r="I3090" i="2"/>
  <c r="J3089" i="2"/>
  <c r="I3089" i="2"/>
  <c r="J3088" i="2"/>
  <c r="I3088" i="2"/>
  <c r="J3087" i="2"/>
  <c r="I3087" i="2"/>
  <c r="J3086" i="2"/>
  <c r="I3086" i="2"/>
  <c r="J3085" i="2"/>
  <c r="I3085" i="2"/>
  <c r="J3084" i="2"/>
  <c r="I3084" i="2"/>
  <c r="J3083" i="2"/>
  <c r="I3083" i="2"/>
  <c r="J3082" i="2"/>
  <c r="I3082" i="2"/>
  <c r="J3081" i="2"/>
  <c r="I3081" i="2"/>
  <c r="J3080" i="2"/>
  <c r="I3080" i="2"/>
  <c r="J3079" i="2"/>
  <c r="I3079" i="2"/>
  <c r="J3078" i="2"/>
  <c r="I3078" i="2"/>
  <c r="J3077" i="2"/>
  <c r="I3077" i="2"/>
  <c r="J3076" i="2"/>
  <c r="I3076" i="2"/>
  <c r="J3075" i="2"/>
  <c r="I3075" i="2"/>
  <c r="J3074" i="2"/>
  <c r="I3074" i="2"/>
  <c r="J3073" i="2"/>
  <c r="I3073" i="2"/>
  <c r="J3072" i="2"/>
  <c r="I3072" i="2"/>
  <c r="J3071" i="2"/>
  <c r="I3071" i="2"/>
  <c r="J3070" i="2"/>
  <c r="I3070" i="2"/>
  <c r="J3069" i="2"/>
  <c r="I3069" i="2"/>
  <c r="J3068" i="2"/>
  <c r="I3068" i="2"/>
  <c r="J3067" i="2"/>
  <c r="I3067" i="2"/>
  <c r="J3066" i="2"/>
  <c r="I3066" i="2"/>
  <c r="J3065" i="2"/>
  <c r="I3065" i="2"/>
  <c r="J3064" i="2"/>
  <c r="I3064" i="2"/>
  <c r="J3063" i="2"/>
  <c r="I3063" i="2"/>
  <c r="J3062" i="2"/>
  <c r="I3062" i="2"/>
  <c r="J3061" i="2"/>
  <c r="I3061" i="2"/>
  <c r="J3060" i="2"/>
  <c r="I3060" i="2"/>
  <c r="J3059" i="2"/>
  <c r="I3059" i="2"/>
  <c r="J3058" i="2"/>
  <c r="I3058" i="2"/>
  <c r="J3057" i="2"/>
  <c r="I3057" i="2"/>
  <c r="J3056" i="2"/>
  <c r="I3056" i="2"/>
  <c r="J3055" i="2"/>
  <c r="I3055" i="2"/>
  <c r="J3054" i="2"/>
  <c r="I3054" i="2"/>
  <c r="J3053" i="2"/>
  <c r="I3053" i="2"/>
  <c r="J3052" i="2"/>
  <c r="I3052" i="2"/>
  <c r="J3051" i="2"/>
  <c r="I3051" i="2"/>
  <c r="J3050" i="2"/>
  <c r="I3050" i="2"/>
  <c r="J3049" i="2"/>
  <c r="I3049" i="2"/>
  <c r="J3048" i="2"/>
  <c r="I3048" i="2"/>
  <c r="J3047" i="2"/>
  <c r="I3047" i="2"/>
  <c r="J3046" i="2"/>
  <c r="I3046" i="2"/>
  <c r="J3045" i="2"/>
  <c r="I3045" i="2"/>
  <c r="J3044" i="2"/>
  <c r="I3044" i="2"/>
  <c r="J3043" i="2"/>
  <c r="I3043" i="2"/>
  <c r="J3042" i="2"/>
  <c r="I3042" i="2"/>
  <c r="J3041" i="2"/>
  <c r="I3041" i="2"/>
  <c r="J3040" i="2"/>
  <c r="I3040" i="2"/>
  <c r="J3039" i="2"/>
  <c r="I3039" i="2"/>
  <c r="J3038" i="2"/>
  <c r="I3038" i="2"/>
  <c r="J3037" i="2"/>
  <c r="I3037" i="2"/>
  <c r="J3036" i="2"/>
  <c r="I3036" i="2"/>
  <c r="J3035" i="2"/>
  <c r="I3035" i="2"/>
  <c r="J3034" i="2"/>
  <c r="I3034" i="2"/>
  <c r="J3033" i="2"/>
  <c r="I3033" i="2"/>
  <c r="J3032" i="2"/>
  <c r="I3032" i="2"/>
  <c r="J3031" i="2"/>
  <c r="I3031" i="2"/>
  <c r="J3030" i="2"/>
  <c r="I3030" i="2"/>
  <c r="J3029" i="2"/>
  <c r="I3029" i="2"/>
  <c r="J3028" i="2"/>
  <c r="I3028" i="2"/>
  <c r="J3027" i="2"/>
  <c r="I3027" i="2"/>
  <c r="J3026" i="2"/>
  <c r="I3026" i="2"/>
  <c r="J3025" i="2"/>
  <c r="I3025" i="2"/>
  <c r="J3024" i="2"/>
  <c r="I3024" i="2"/>
  <c r="J3023" i="2"/>
  <c r="I3023" i="2"/>
  <c r="J3022" i="2"/>
  <c r="I3022" i="2"/>
  <c r="J3021" i="2"/>
  <c r="I3021" i="2"/>
  <c r="J3020" i="2"/>
  <c r="I3020" i="2"/>
  <c r="J3019" i="2"/>
  <c r="I3019" i="2"/>
  <c r="J3018" i="2"/>
  <c r="I3018" i="2"/>
  <c r="J3017" i="2"/>
  <c r="I3017" i="2"/>
  <c r="J3016" i="2"/>
  <c r="I3016" i="2"/>
  <c r="J3015" i="2"/>
  <c r="I3015" i="2"/>
  <c r="J3014" i="2"/>
  <c r="I3014" i="2"/>
  <c r="J3013" i="2"/>
  <c r="I3013" i="2"/>
  <c r="J3012" i="2"/>
  <c r="I3012" i="2"/>
  <c r="J3011" i="2"/>
  <c r="I3011" i="2"/>
  <c r="J3010" i="2"/>
  <c r="I3010" i="2"/>
  <c r="J3009" i="2"/>
  <c r="I3009" i="2"/>
  <c r="J3008" i="2"/>
  <c r="I3008" i="2"/>
  <c r="J3007" i="2"/>
  <c r="I3007" i="2"/>
  <c r="J3006" i="2"/>
  <c r="I3006" i="2"/>
  <c r="J3005" i="2"/>
  <c r="I3005" i="2"/>
  <c r="J3004" i="2"/>
  <c r="I3004" i="2"/>
  <c r="J3003" i="2"/>
  <c r="I3003" i="2"/>
  <c r="J3002" i="2"/>
  <c r="I3002" i="2"/>
  <c r="J3001" i="2"/>
  <c r="I3001" i="2"/>
  <c r="J3000" i="2"/>
  <c r="I3000" i="2"/>
  <c r="J2999" i="2"/>
  <c r="I2999" i="2"/>
  <c r="J2998" i="2"/>
  <c r="I2998" i="2"/>
  <c r="J2997" i="2"/>
  <c r="I2997" i="2"/>
  <c r="J2996" i="2"/>
  <c r="I2996" i="2"/>
  <c r="J2995" i="2"/>
  <c r="I2995" i="2"/>
  <c r="J2994" i="2"/>
  <c r="I2994" i="2"/>
  <c r="J2993" i="2"/>
  <c r="I2993" i="2"/>
  <c r="J2992" i="2"/>
  <c r="I2992" i="2"/>
  <c r="J2991" i="2"/>
  <c r="I2991" i="2"/>
  <c r="J2990" i="2"/>
  <c r="I2990" i="2"/>
  <c r="J2989" i="2"/>
  <c r="I2989" i="2"/>
  <c r="J2988" i="2"/>
  <c r="I2988" i="2"/>
  <c r="J2987" i="2"/>
  <c r="I2987" i="2"/>
  <c r="J2986" i="2"/>
  <c r="I2986" i="2"/>
  <c r="J2985" i="2"/>
  <c r="I2985" i="2"/>
  <c r="J2984" i="2"/>
  <c r="I2984" i="2"/>
  <c r="J2983" i="2"/>
  <c r="I2983" i="2"/>
  <c r="J2982" i="2"/>
  <c r="I2982" i="2"/>
  <c r="J2981" i="2"/>
  <c r="I2981" i="2"/>
  <c r="J2980" i="2"/>
  <c r="I2980" i="2"/>
  <c r="J2979" i="2"/>
  <c r="I2979" i="2"/>
  <c r="J2978" i="2"/>
  <c r="I2978" i="2"/>
  <c r="J2977" i="2"/>
  <c r="I2977" i="2"/>
  <c r="J2976" i="2"/>
  <c r="I2976" i="2"/>
  <c r="J2975" i="2"/>
  <c r="I2975" i="2"/>
  <c r="J2974" i="2"/>
  <c r="I2974" i="2"/>
  <c r="J2973" i="2"/>
  <c r="I2973" i="2"/>
  <c r="J2972" i="2"/>
  <c r="I2972" i="2"/>
  <c r="J2971" i="2"/>
  <c r="I2971" i="2"/>
  <c r="J2970" i="2"/>
  <c r="I2970" i="2"/>
  <c r="J2969" i="2"/>
  <c r="I2969" i="2"/>
  <c r="J2968" i="2"/>
  <c r="I2968" i="2"/>
  <c r="J2967" i="2"/>
  <c r="I2967" i="2"/>
  <c r="J2966" i="2"/>
  <c r="I2966" i="2"/>
  <c r="J2965" i="2"/>
  <c r="I2965" i="2"/>
  <c r="J2964" i="2"/>
  <c r="I2964" i="2"/>
  <c r="J2963" i="2"/>
  <c r="I2963" i="2"/>
  <c r="J2962" i="2"/>
  <c r="I2962" i="2"/>
  <c r="J2961" i="2"/>
  <c r="I2961" i="2"/>
  <c r="J2960" i="2"/>
  <c r="I2960" i="2"/>
  <c r="J2959" i="2"/>
  <c r="I2959" i="2"/>
  <c r="J2958" i="2"/>
  <c r="I2958" i="2"/>
  <c r="J2957" i="2"/>
  <c r="I2957" i="2"/>
  <c r="J2956" i="2"/>
  <c r="I2956" i="2"/>
  <c r="J2955" i="2"/>
  <c r="I2955" i="2"/>
  <c r="J2954" i="2"/>
  <c r="I2954" i="2"/>
  <c r="J2953" i="2"/>
  <c r="I2953" i="2"/>
  <c r="J2952" i="2"/>
  <c r="I2952" i="2"/>
  <c r="J2951" i="2"/>
  <c r="I2951" i="2"/>
  <c r="J2950" i="2"/>
  <c r="I2950" i="2"/>
  <c r="J2949" i="2"/>
  <c r="I2949" i="2"/>
  <c r="J2948" i="2"/>
  <c r="I2948" i="2"/>
  <c r="J2947" i="2"/>
  <c r="I2947" i="2"/>
  <c r="J2946" i="2"/>
  <c r="I2946" i="2"/>
  <c r="J2945" i="2"/>
  <c r="I2945" i="2"/>
  <c r="J2944" i="2"/>
  <c r="I2944" i="2"/>
  <c r="J2943" i="2"/>
  <c r="I2943" i="2"/>
  <c r="J2942" i="2"/>
  <c r="I2942" i="2"/>
  <c r="J2941" i="2"/>
  <c r="I2941" i="2"/>
  <c r="J2940" i="2"/>
  <c r="I2940" i="2"/>
  <c r="J2939" i="2"/>
  <c r="I2939" i="2"/>
  <c r="J2938" i="2"/>
  <c r="I2938" i="2"/>
  <c r="J2937" i="2"/>
  <c r="I2937" i="2"/>
  <c r="J2936" i="2"/>
  <c r="I2936" i="2"/>
  <c r="J2935" i="2"/>
  <c r="I2935" i="2"/>
  <c r="J2934" i="2"/>
  <c r="I2934" i="2"/>
  <c r="J2933" i="2"/>
  <c r="I2933" i="2"/>
  <c r="J2932" i="2"/>
  <c r="I2932" i="2"/>
  <c r="J2931" i="2"/>
  <c r="I2931" i="2"/>
  <c r="J2930" i="2"/>
  <c r="I2930" i="2"/>
  <c r="J2929" i="2"/>
  <c r="I2929" i="2"/>
  <c r="J2928" i="2"/>
  <c r="I2928" i="2"/>
  <c r="J2927" i="2"/>
  <c r="I2927" i="2"/>
  <c r="J2926" i="2"/>
  <c r="I2926" i="2"/>
  <c r="J2925" i="2"/>
  <c r="I2925" i="2"/>
  <c r="J2924" i="2"/>
  <c r="I2924" i="2"/>
  <c r="J2923" i="2"/>
  <c r="I2923" i="2"/>
  <c r="J2922" i="2"/>
  <c r="I2922" i="2"/>
  <c r="J2921" i="2"/>
  <c r="I2921" i="2"/>
  <c r="J2920" i="2"/>
  <c r="I2920" i="2"/>
  <c r="J2919" i="2"/>
  <c r="I2919" i="2"/>
  <c r="J2918" i="2"/>
  <c r="I2918" i="2"/>
  <c r="J2917" i="2"/>
  <c r="I2917" i="2"/>
  <c r="J2916" i="2"/>
  <c r="I2916" i="2"/>
  <c r="J2915" i="2"/>
  <c r="I2915" i="2"/>
  <c r="J2914" i="2"/>
  <c r="I2914" i="2"/>
  <c r="J2913" i="2"/>
  <c r="I2913" i="2"/>
  <c r="J2912" i="2"/>
  <c r="I2912" i="2"/>
  <c r="J2911" i="2"/>
  <c r="I2911" i="2"/>
  <c r="J2910" i="2"/>
  <c r="I2910" i="2"/>
  <c r="J2909" i="2"/>
  <c r="I2909" i="2"/>
  <c r="J2908" i="2"/>
  <c r="I2908" i="2"/>
  <c r="J2907" i="2"/>
  <c r="I2907" i="2"/>
  <c r="J2906" i="2"/>
  <c r="I2906" i="2"/>
  <c r="J2905" i="2"/>
  <c r="I2905" i="2"/>
  <c r="J2904" i="2"/>
  <c r="I2904" i="2"/>
  <c r="J2903" i="2"/>
  <c r="I2903" i="2"/>
  <c r="J2902" i="2"/>
  <c r="I2902" i="2"/>
  <c r="J2901" i="2"/>
  <c r="I2901" i="2"/>
  <c r="J2900" i="2"/>
  <c r="I2900" i="2"/>
  <c r="J2899" i="2"/>
  <c r="I2899" i="2"/>
  <c r="J2898" i="2"/>
  <c r="I2898" i="2"/>
  <c r="J2897" i="2"/>
  <c r="I2897" i="2"/>
  <c r="J2896" i="2"/>
  <c r="I2896" i="2"/>
  <c r="J2895" i="2"/>
  <c r="I2895" i="2"/>
  <c r="J2894" i="2"/>
  <c r="I2894" i="2"/>
  <c r="J2893" i="2"/>
  <c r="I2893" i="2"/>
  <c r="J2892" i="2"/>
  <c r="I2892" i="2"/>
  <c r="J2891" i="2"/>
  <c r="I2891" i="2"/>
  <c r="J2890" i="2"/>
  <c r="I2890" i="2"/>
  <c r="J2889" i="2"/>
  <c r="I2889" i="2"/>
  <c r="J2888" i="2"/>
  <c r="I2888" i="2"/>
  <c r="J2887" i="2"/>
  <c r="I2887" i="2"/>
  <c r="J2886" i="2"/>
  <c r="I2886" i="2"/>
  <c r="J2885" i="2"/>
  <c r="I2885" i="2"/>
  <c r="J2884" i="2"/>
  <c r="I2884" i="2"/>
  <c r="J2883" i="2"/>
  <c r="I2883" i="2"/>
  <c r="J2882" i="2"/>
  <c r="I2882" i="2"/>
  <c r="J2881" i="2"/>
  <c r="I2881" i="2"/>
  <c r="J2880" i="2"/>
  <c r="I2880" i="2"/>
  <c r="J2879" i="2"/>
  <c r="I2879" i="2"/>
  <c r="J2878" i="2"/>
  <c r="I2878" i="2"/>
  <c r="J2877" i="2"/>
  <c r="I2877" i="2"/>
  <c r="J2876" i="2"/>
  <c r="I2876" i="2"/>
  <c r="J2875" i="2"/>
  <c r="I2875" i="2"/>
  <c r="J2874" i="2"/>
  <c r="I2874" i="2"/>
  <c r="J2873" i="2"/>
  <c r="I2873" i="2"/>
  <c r="J2872" i="2"/>
  <c r="I2872" i="2"/>
  <c r="J2871" i="2"/>
  <c r="I2871" i="2"/>
  <c r="J2870" i="2"/>
  <c r="I2870" i="2"/>
  <c r="J2869" i="2"/>
  <c r="I2869" i="2"/>
  <c r="J2868" i="2"/>
  <c r="I2868" i="2"/>
  <c r="J2867" i="2"/>
  <c r="I2867" i="2"/>
  <c r="J2866" i="2"/>
  <c r="I2866" i="2"/>
  <c r="J2865" i="2"/>
  <c r="I2865" i="2"/>
  <c r="J2864" i="2"/>
  <c r="I2864" i="2"/>
  <c r="J2863" i="2"/>
  <c r="I2863" i="2"/>
  <c r="J2862" i="2"/>
  <c r="I2862" i="2"/>
  <c r="J2861" i="2"/>
  <c r="I2861" i="2"/>
  <c r="J2860" i="2"/>
  <c r="I2860" i="2"/>
  <c r="J2859" i="2"/>
  <c r="I2859" i="2"/>
  <c r="J2858" i="2"/>
  <c r="I2858" i="2"/>
  <c r="J2857" i="2"/>
  <c r="I2857" i="2"/>
  <c r="J2856" i="2"/>
  <c r="I2856" i="2"/>
  <c r="J2855" i="2"/>
  <c r="I2855" i="2"/>
  <c r="J2854" i="2"/>
  <c r="I2854" i="2"/>
  <c r="J2853" i="2"/>
  <c r="I2853" i="2"/>
  <c r="J2852" i="2"/>
  <c r="I2852" i="2"/>
  <c r="J2851" i="2"/>
  <c r="I2851" i="2"/>
  <c r="J2850" i="2"/>
  <c r="I2850" i="2"/>
  <c r="J2849" i="2"/>
  <c r="I2849" i="2"/>
  <c r="J2848" i="2"/>
  <c r="I2848" i="2"/>
  <c r="J2847" i="2"/>
  <c r="I2847" i="2"/>
  <c r="J2846" i="2"/>
  <c r="I2846" i="2"/>
  <c r="J2845" i="2"/>
  <c r="I2845" i="2"/>
  <c r="J2844" i="2"/>
  <c r="I2844" i="2"/>
  <c r="J2843" i="2"/>
  <c r="I2843" i="2"/>
  <c r="J2842" i="2"/>
  <c r="I2842" i="2"/>
  <c r="J2841" i="2"/>
  <c r="I2841" i="2"/>
  <c r="J2840" i="2"/>
  <c r="I2840" i="2"/>
  <c r="J2839" i="2"/>
  <c r="I2839" i="2"/>
  <c r="J2838" i="2"/>
  <c r="I2838" i="2"/>
  <c r="J2837" i="2"/>
  <c r="I2837" i="2"/>
  <c r="J2836" i="2"/>
  <c r="I2836" i="2"/>
  <c r="J2835" i="2"/>
  <c r="I2835" i="2"/>
  <c r="J2834" i="2"/>
  <c r="I2834" i="2"/>
  <c r="J2833" i="2"/>
  <c r="I2833" i="2"/>
  <c r="J2832" i="2"/>
  <c r="I2832" i="2"/>
  <c r="J2831" i="2"/>
  <c r="I2831" i="2"/>
  <c r="J2830" i="2"/>
  <c r="I2830" i="2"/>
  <c r="J2829" i="2"/>
  <c r="I2829" i="2"/>
  <c r="J2828" i="2"/>
  <c r="I2828" i="2"/>
  <c r="J2827" i="2"/>
  <c r="I2827" i="2"/>
  <c r="J2826" i="2"/>
  <c r="I2826" i="2"/>
  <c r="J2825" i="2"/>
  <c r="I2825" i="2"/>
  <c r="J2824" i="2"/>
  <c r="I2824" i="2"/>
  <c r="J2823" i="2"/>
  <c r="I2823" i="2"/>
  <c r="J2822" i="2"/>
  <c r="I2822" i="2"/>
  <c r="J2821" i="2"/>
  <c r="I2821" i="2"/>
  <c r="J2820" i="2"/>
  <c r="I2820" i="2"/>
  <c r="J2819" i="2"/>
  <c r="I2819" i="2"/>
  <c r="J2818" i="2"/>
  <c r="I2818" i="2"/>
  <c r="J2817" i="2"/>
  <c r="I2817" i="2"/>
  <c r="J2816" i="2"/>
  <c r="I2816" i="2"/>
  <c r="J2815" i="2"/>
  <c r="I2815" i="2"/>
  <c r="J2814" i="2"/>
  <c r="I2814" i="2"/>
  <c r="J2813" i="2"/>
  <c r="I2813" i="2"/>
  <c r="J2812" i="2"/>
  <c r="I2812" i="2"/>
  <c r="J2811" i="2"/>
  <c r="I2811" i="2"/>
  <c r="J2810" i="2"/>
  <c r="I2810" i="2"/>
  <c r="J2809" i="2"/>
  <c r="I2809" i="2"/>
  <c r="J2808" i="2"/>
  <c r="I2808" i="2"/>
  <c r="J2807" i="2"/>
  <c r="I2807" i="2"/>
  <c r="J2806" i="2"/>
  <c r="I2806" i="2"/>
  <c r="J2805" i="2"/>
  <c r="I2805" i="2"/>
  <c r="J2804" i="2"/>
  <c r="I2804" i="2"/>
  <c r="J2803" i="2"/>
  <c r="I2803" i="2"/>
  <c r="J2802" i="2"/>
  <c r="I2802" i="2"/>
  <c r="J2801" i="2"/>
  <c r="I2801" i="2"/>
  <c r="J2800" i="2"/>
  <c r="I2800" i="2"/>
  <c r="J2799" i="2"/>
  <c r="I2799" i="2"/>
  <c r="J2798" i="2"/>
  <c r="I2798" i="2"/>
  <c r="J2797" i="2"/>
  <c r="I2797" i="2"/>
  <c r="J2796" i="2"/>
  <c r="I2796" i="2"/>
  <c r="J2795" i="2"/>
  <c r="I2795" i="2"/>
  <c r="J2794" i="2"/>
  <c r="I2794" i="2"/>
  <c r="J2793" i="2"/>
  <c r="I2793" i="2"/>
  <c r="J2792" i="2"/>
  <c r="I2792" i="2"/>
  <c r="J2791" i="2"/>
  <c r="I2791" i="2"/>
  <c r="J2790" i="2"/>
  <c r="I2790" i="2"/>
  <c r="J2789" i="2"/>
  <c r="I2789" i="2"/>
  <c r="J2788" i="2"/>
  <c r="I2788" i="2"/>
  <c r="J2787" i="2"/>
  <c r="I2787" i="2"/>
  <c r="J2786" i="2"/>
  <c r="I2786" i="2"/>
  <c r="J2785" i="2"/>
  <c r="I2785" i="2"/>
  <c r="J2784" i="2"/>
  <c r="I2784" i="2"/>
  <c r="J2783" i="2"/>
  <c r="I2783" i="2"/>
  <c r="J2782" i="2"/>
  <c r="I2782" i="2"/>
  <c r="J2781" i="2"/>
  <c r="I2781" i="2"/>
  <c r="J2780" i="2"/>
  <c r="I2780" i="2"/>
  <c r="J2779" i="2"/>
  <c r="I2779" i="2"/>
  <c r="J2778" i="2"/>
  <c r="I2778" i="2"/>
  <c r="J2777" i="2"/>
  <c r="I2777" i="2"/>
  <c r="J2776" i="2"/>
  <c r="I2776" i="2"/>
  <c r="J2775" i="2"/>
  <c r="I2775" i="2"/>
  <c r="J2774" i="2"/>
  <c r="I2774" i="2"/>
  <c r="J2773" i="2"/>
  <c r="I2773" i="2"/>
  <c r="J2772" i="2"/>
  <c r="I2772" i="2"/>
  <c r="J2771" i="2"/>
  <c r="I2771" i="2"/>
  <c r="J2770" i="2"/>
  <c r="I2770" i="2"/>
  <c r="J2769" i="2"/>
  <c r="I2769" i="2"/>
  <c r="J2768" i="2"/>
  <c r="I2768" i="2"/>
  <c r="J2767" i="2"/>
  <c r="I2767" i="2"/>
  <c r="J2766" i="2"/>
  <c r="I2766" i="2"/>
  <c r="J2765" i="2"/>
  <c r="I2765" i="2"/>
  <c r="J2764" i="2"/>
  <c r="I2764" i="2"/>
  <c r="J2763" i="2"/>
  <c r="I2763" i="2"/>
  <c r="J2762" i="2"/>
  <c r="I2762" i="2"/>
  <c r="J2761" i="2"/>
  <c r="I2761" i="2"/>
  <c r="J2760" i="2"/>
  <c r="I2760" i="2"/>
  <c r="J2759" i="2"/>
  <c r="I2759" i="2"/>
  <c r="J2758" i="2"/>
  <c r="I2758" i="2"/>
  <c r="J2757" i="2"/>
  <c r="I2757" i="2"/>
  <c r="J2756" i="2"/>
  <c r="I2756" i="2"/>
  <c r="J2755" i="2"/>
  <c r="I2755" i="2"/>
  <c r="J2754" i="2"/>
  <c r="I2754" i="2"/>
  <c r="J2753" i="2"/>
  <c r="I2753" i="2"/>
  <c r="J2752" i="2"/>
  <c r="I2752" i="2"/>
  <c r="J2751" i="2"/>
  <c r="I2751" i="2"/>
  <c r="J2750" i="2"/>
  <c r="I2750" i="2"/>
  <c r="J2749" i="2"/>
  <c r="I2749" i="2"/>
  <c r="J2748" i="2"/>
  <c r="I2748" i="2"/>
  <c r="J2747" i="2"/>
  <c r="I2747" i="2"/>
  <c r="J2746" i="2"/>
  <c r="I2746" i="2"/>
  <c r="J2745" i="2"/>
  <c r="I2745" i="2"/>
  <c r="J2744" i="2"/>
  <c r="I2744" i="2"/>
  <c r="J2743" i="2"/>
  <c r="I2743" i="2"/>
  <c r="J2742" i="2"/>
  <c r="I2742" i="2"/>
  <c r="J2741" i="2"/>
  <c r="I2741" i="2"/>
  <c r="J2740" i="2"/>
  <c r="I2740" i="2"/>
  <c r="J2739" i="2"/>
  <c r="I2739" i="2"/>
  <c r="J2738" i="2"/>
  <c r="I2738" i="2"/>
  <c r="J2737" i="2"/>
  <c r="I2737" i="2"/>
  <c r="J2736" i="2"/>
  <c r="I2736" i="2"/>
  <c r="J2735" i="2"/>
  <c r="I2735" i="2"/>
  <c r="J2734" i="2"/>
  <c r="I2734" i="2"/>
  <c r="J2733" i="2"/>
  <c r="I2733" i="2"/>
  <c r="J2732" i="2"/>
  <c r="I2732" i="2"/>
  <c r="J2731" i="2"/>
  <c r="I2731" i="2"/>
  <c r="J2730" i="2"/>
  <c r="I2730" i="2"/>
  <c r="J2729" i="2"/>
  <c r="I2729" i="2"/>
  <c r="J2728" i="2"/>
  <c r="I2728" i="2"/>
  <c r="J2727" i="2"/>
  <c r="I2727" i="2"/>
  <c r="J2726" i="2"/>
  <c r="I2726" i="2"/>
  <c r="J2725" i="2"/>
  <c r="I2725" i="2"/>
  <c r="J2724" i="2"/>
  <c r="I2724" i="2"/>
  <c r="J2723" i="2"/>
  <c r="I2723" i="2"/>
  <c r="J2722" i="2"/>
  <c r="I2722" i="2"/>
  <c r="J2721" i="2"/>
  <c r="I2721" i="2"/>
  <c r="J2720" i="2"/>
  <c r="I2720" i="2"/>
  <c r="J2719" i="2"/>
  <c r="I2719" i="2"/>
  <c r="J2718" i="2"/>
  <c r="I2718" i="2"/>
  <c r="J2717" i="2"/>
  <c r="I2717" i="2"/>
  <c r="J2716" i="2"/>
  <c r="I2716" i="2"/>
  <c r="J2715" i="2"/>
  <c r="I2715" i="2"/>
  <c r="J2714" i="2"/>
  <c r="I2714" i="2"/>
  <c r="J2713" i="2"/>
  <c r="I2713" i="2"/>
  <c r="J2712" i="2"/>
  <c r="I2712" i="2"/>
  <c r="J2711" i="2"/>
  <c r="I2711" i="2"/>
  <c r="J2710" i="2"/>
  <c r="I2710" i="2"/>
  <c r="J2709" i="2"/>
  <c r="I2709" i="2"/>
  <c r="J2708" i="2"/>
  <c r="I2708" i="2"/>
  <c r="J2707" i="2"/>
  <c r="I2707" i="2"/>
  <c r="J2706" i="2"/>
  <c r="I2706" i="2"/>
  <c r="J2705" i="2"/>
  <c r="I2705" i="2"/>
  <c r="J2704" i="2"/>
  <c r="I2704" i="2"/>
  <c r="J2703" i="2"/>
  <c r="I2703" i="2"/>
  <c r="J2702" i="2"/>
  <c r="I2702" i="2"/>
  <c r="J2701" i="2"/>
  <c r="I2701" i="2"/>
  <c r="J2700" i="2"/>
  <c r="I2700" i="2"/>
  <c r="J2699" i="2"/>
  <c r="I2699" i="2"/>
  <c r="J2698" i="2"/>
  <c r="I2698" i="2"/>
  <c r="J2697" i="2"/>
  <c r="I2697" i="2"/>
  <c r="J2696" i="2"/>
  <c r="I2696" i="2"/>
  <c r="J2695" i="2"/>
  <c r="I2695" i="2"/>
  <c r="J2694" i="2"/>
  <c r="I2694" i="2"/>
  <c r="J2693" i="2"/>
  <c r="I2693" i="2"/>
  <c r="J2692" i="2"/>
  <c r="I2692" i="2"/>
  <c r="J2691" i="2"/>
  <c r="I2691" i="2"/>
  <c r="J2690" i="2"/>
  <c r="I2690" i="2"/>
  <c r="J2689" i="2"/>
  <c r="I2689" i="2"/>
  <c r="J2688" i="2"/>
  <c r="I2688" i="2"/>
  <c r="J2687" i="2"/>
  <c r="I2687" i="2"/>
  <c r="J2686" i="2"/>
  <c r="I2686" i="2"/>
  <c r="J2685" i="2"/>
  <c r="I2685" i="2"/>
  <c r="J2684" i="2"/>
  <c r="I2684" i="2"/>
  <c r="J2683" i="2"/>
  <c r="I2683" i="2"/>
  <c r="J2682" i="2"/>
  <c r="I2682" i="2"/>
  <c r="J2681" i="2"/>
  <c r="I2681" i="2"/>
  <c r="J2680" i="2"/>
  <c r="I2680" i="2"/>
  <c r="J2679" i="2"/>
  <c r="I2679" i="2"/>
  <c r="J2678" i="2"/>
  <c r="I2678" i="2"/>
  <c r="J2677" i="2"/>
  <c r="I2677" i="2"/>
  <c r="J2676" i="2"/>
  <c r="I2676" i="2"/>
  <c r="J2675" i="2"/>
  <c r="I2675" i="2"/>
  <c r="J2674" i="2"/>
  <c r="I2674" i="2"/>
  <c r="J2673" i="2"/>
  <c r="I2673" i="2"/>
  <c r="J2672" i="2"/>
  <c r="I2672" i="2"/>
  <c r="J2671" i="2"/>
  <c r="I2671" i="2"/>
  <c r="J2670" i="2"/>
  <c r="I2670" i="2"/>
  <c r="J2669" i="2"/>
  <c r="I2669" i="2"/>
  <c r="J2668" i="2"/>
  <c r="I2668" i="2"/>
  <c r="J2667" i="2"/>
  <c r="I2667" i="2"/>
  <c r="J2666" i="2"/>
  <c r="I2666" i="2"/>
  <c r="J2665" i="2"/>
  <c r="I2665" i="2"/>
  <c r="J2664" i="2"/>
  <c r="I2664" i="2"/>
  <c r="J2663" i="2"/>
  <c r="I2663" i="2"/>
  <c r="J2662" i="2"/>
  <c r="I2662" i="2"/>
  <c r="J2661" i="2"/>
  <c r="I2661" i="2"/>
  <c r="J2660" i="2"/>
  <c r="I2660" i="2"/>
  <c r="J2659" i="2"/>
  <c r="I2659" i="2"/>
  <c r="J2658" i="2"/>
  <c r="I2658" i="2"/>
  <c r="J2657" i="2"/>
  <c r="I2657" i="2"/>
  <c r="J2656" i="2"/>
  <c r="I2656" i="2"/>
  <c r="J2655" i="2"/>
  <c r="I2655" i="2"/>
  <c r="J2654" i="2"/>
  <c r="I2654" i="2"/>
  <c r="J2653" i="2"/>
  <c r="I2653" i="2"/>
  <c r="J2652" i="2"/>
  <c r="I2652" i="2"/>
  <c r="J2651" i="2"/>
  <c r="I2651" i="2"/>
  <c r="J2650" i="2"/>
  <c r="I2650" i="2"/>
  <c r="J2649" i="2"/>
  <c r="I2649" i="2"/>
  <c r="J2648" i="2"/>
  <c r="I2648" i="2"/>
  <c r="J2647" i="2"/>
  <c r="I2647" i="2"/>
  <c r="J2646" i="2"/>
  <c r="I2646" i="2"/>
  <c r="J2645" i="2"/>
  <c r="I2645" i="2"/>
  <c r="J2644" i="2"/>
  <c r="I2644" i="2"/>
  <c r="J2643" i="2"/>
  <c r="I2643" i="2"/>
  <c r="J2642" i="2"/>
  <c r="I2642" i="2"/>
  <c r="J2641" i="2"/>
  <c r="I2641" i="2"/>
  <c r="J2640" i="2"/>
  <c r="I2640" i="2"/>
  <c r="J2639" i="2"/>
  <c r="I2639" i="2"/>
  <c r="J2638" i="2"/>
  <c r="I2638" i="2"/>
  <c r="J2637" i="2"/>
  <c r="I2637" i="2"/>
  <c r="J2636" i="2"/>
  <c r="I2636" i="2"/>
  <c r="J2635" i="2"/>
  <c r="I2635" i="2"/>
  <c r="J2634" i="2"/>
  <c r="I2634" i="2"/>
  <c r="J2633" i="2"/>
  <c r="I2633" i="2"/>
  <c r="J2632" i="2"/>
  <c r="I2632" i="2"/>
  <c r="J2631" i="2"/>
  <c r="I2631" i="2"/>
  <c r="J2630" i="2"/>
  <c r="I2630" i="2"/>
  <c r="J2629" i="2"/>
  <c r="I2629" i="2"/>
  <c r="J2628" i="2"/>
  <c r="I2628" i="2"/>
  <c r="J2627" i="2"/>
  <c r="I2627" i="2"/>
  <c r="J2626" i="2"/>
  <c r="I2626" i="2"/>
  <c r="J2625" i="2"/>
  <c r="I2625" i="2"/>
  <c r="J2624" i="2"/>
  <c r="I2624" i="2"/>
  <c r="J2623" i="2"/>
  <c r="I2623" i="2"/>
  <c r="J2622" i="2"/>
  <c r="I2622" i="2"/>
  <c r="J2621" i="2"/>
  <c r="I2621" i="2"/>
  <c r="J2620" i="2"/>
  <c r="I2620" i="2"/>
  <c r="J2619" i="2"/>
  <c r="I2619" i="2"/>
  <c r="J2618" i="2"/>
  <c r="I2618" i="2"/>
  <c r="J2617" i="2"/>
  <c r="I2617" i="2"/>
  <c r="J2616" i="2"/>
  <c r="I2616" i="2"/>
  <c r="J2615" i="2"/>
  <c r="I2615" i="2"/>
  <c r="J2614" i="2"/>
  <c r="I2614" i="2"/>
  <c r="J2613" i="2"/>
  <c r="I2613" i="2"/>
  <c r="J2612" i="2"/>
  <c r="I2612" i="2"/>
  <c r="J2611" i="2"/>
  <c r="I2611" i="2"/>
  <c r="J2610" i="2"/>
  <c r="I2610" i="2"/>
  <c r="J2609" i="2"/>
  <c r="I2609" i="2"/>
  <c r="J2608" i="2"/>
  <c r="I2608" i="2"/>
  <c r="J2607" i="2"/>
  <c r="I2607" i="2"/>
  <c r="J2606" i="2"/>
  <c r="I2606" i="2"/>
  <c r="J2605" i="2"/>
  <c r="I2605" i="2"/>
  <c r="J2604" i="2"/>
  <c r="I2604" i="2"/>
  <c r="J2603" i="2"/>
  <c r="I2603" i="2"/>
  <c r="J2602" i="2"/>
  <c r="I2602" i="2"/>
  <c r="J2601" i="2"/>
  <c r="I2601" i="2"/>
  <c r="J2600" i="2"/>
  <c r="I2600" i="2"/>
  <c r="J2599" i="2"/>
  <c r="I2599" i="2"/>
  <c r="J2598" i="2"/>
  <c r="I2598" i="2"/>
  <c r="J2597" i="2"/>
  <c r="I2597" i="2"/>
  <c r="J2596" i="2"/>
  <c r="I2596" i="2"/>
  <c r="J2595" i="2"/>
  <c r="I2595" i="2"/>
  <c r="J2594" i="2"/>
  <c r="I2594" i="2"/>
  <c r="J2593" i="2"/>
  <c r="I2593" i="2"/>
  <c r="J2592" i="2"/>
  <c r="I2592" i="2"/>
  <c r="J2591" i="2"/>
  <c r="I2591" i="2"/>
  <c r="J2590" i="2"/>
  <c r="I2590" i="2"/>
  <c r="J2589" i="2"/>
  <c r="I2589" i="2"/>
  <c r="J2588" i="2"/>
  <c r="I2588" i="2"/>
  <c r="J2587" i="2"/>
  <c r="I2587" i="2"/>
  <c r="J2586" i="2"/>
  <c r="I2586" i="2"/>
  <c r="J2585" i="2"/>
  <c r="I2585" i="2"/>
  <c r="J2584" i="2"/>
  <c r="I2584" i="2"/>
  <c r="J2583" i="2"/>
  <c r="I2583" i="2"/>
  <c r="J2582" i="2"/>
  <c r="I2582" i="2"/>
  <c r="J2581" i="2"/>
  <c r="I2581" i="2"/>
  <c r="J2580" i="2"/>
  <c r="I2580" i="2"/>
  <c r="J2579" i="2"/>
  <c r="I2579" i="2"/>
  <c r="J2578" i="2"/>
  <c r="I2578" i="2"/>
  <c r="J2577" i="2"/>
  <c r="I2577" i="2"/>
  <c r="J2576" i="2"/>
  <c r="I2576" i="2"/>
  <c r="J2575" i="2"/>
  <c r="I2575" i="2"/>
  <c r="J2574" i="2"/>
  <c r="I2574" i="2"/>
  <c r="J2573" i="2"/>
  <c r="I2573" i="2"/>
  <c r="J2572" i="2"/>
  <c r="I2572" i="2"/>
  <c r="J2571" i="2"/>
  <c r="I2571" i="2"/>
  <c r="J2570" i="2"/>
  <c r="I2570" i="2"/>
  <c r="J2569" i="2"/>
  <c r="I2569" i="2"/>
  <c r="J2568" i="2"/>
  <c r="I2568" i="2"/>
  <c r="J2567" i="2"/>
  <c r="I2567" i="2"/>
  <c r="J2566" i="2"/>
  <c r="I2566" i="2"/>
  <c r="J2565" i="2"/>
  <c r="I2565" i="2"/>
  <c r="J2564" i="2"/>
  <c r="I2564" i="2"/>
  <c r="J2563" i="2"/>
  <c r="I2563" i="2"/>
  <c r="J2562" i="2"/>
  <c r="I2562" i="2"/>
  <c r="J2561" i="2"/>
  <c r="I2561" i="2"/>
  <c r="J2560" i="2"/>
  <c r="I2560" i="2"/>
  <c r="J2559" i="2"/>
  <c r="I2559" i="2"/>
  <c r="J2558" i="2"/>
  <c r="I2558" i="2"/>
  <c r="J2557" i="2"/>
  <c r="I2557" i="2"/>
  <c r="J2556" i="2"/>
  <c r="I2556" i="2"/>
  <c r="J2555" i="2"/>
  <c r="I2555" i="2"/>
  <c r="J2554" i="2"/>
  <c r="I2554" i="2"/>
  <c r="J2553" i="2"/>
  <c r="I2553" i="2"/>
  <c r="J2552" i="2"/>
  <c r="I2552" i="2"/>
  <c r="J2551" i="2"/>
  <c r="I2551" i="2"/>
  <c r="J2550" i="2"/>
  <c r="I2550" i="2"/>
  <c r="J2549" i="2"/>
  <c r="I2549" i="2"/>
  <c r="J2548" i="2"/>
  <c r="I2548" i="2"/>
  <c r="J2547" i="2"/>
  <c r="I2547" i="2"/>
  <c r="J2546" i="2"/>
  <c r="I2546" i="2"/>
  <c r="J2545" i="2"/>
  <c r="I2545" i="2"/>
  <c r="J2544" i="2"/>
  <c r="I2544" i="2"/>
  <c r="J2543" i="2"/>
  <c r="I2543" i="2"/>
  <c r="J2542" i="2"/>
  <c r="I2542" i="2"/>
  <c r="J2541" i="2"/>
  <c r="I2541" i="2"/>
  <c r="J2540" i="2"/>
  <c r="I2540" i="2"/>
  <c r="J2539" i="2"/>
  <c r="I2539" i="2"/>
  <c r="J2538" i="2"/>
  <c r="I2538" i="2"/>
  <c r="J2537" i="2"/>
  <c r="I2537" i="2"/>
  <c r="J2536" i="2"/>
  <c r="I2536" i="2"/>
  <c r="J2535" i="2"/>
  <c r="I2535" i="2"/>
  <c r="J2534" i="2"/>
  <c r="I2534" i="2"/>
  <c r="J2533" i="2"/>
  <c r="I2533" i="2"/>
  <c r="J2532" i="2"/>
  <c r="I2532" i="2"/>
  <c r="J2531" i="2"/>
  <c r="I2531" i="2"/>
  <c r="J2530" i="2"/>
  <c r="I2530" i="2"/>
  <c r="J2529" i="2"/>
  <c r="I2529" i="2"/>
  <c r="J2528" i="2"/>
  <c r="I2528" i="2"/>
  <c r="J2527" i="2"/>
  <c r="I2527" i="2"/>
  <c r="J2526" i="2"/>
  <c r="I2526" i="2"/>
  <c r="J2525" i="2"/>
  <c r="I2525" i="2"/>
  <c r="J2524" i="2"/>
  <c r="I2524" i="2"/>
  <c r="J2523" i="2"/>
  <c r="I2523" i="2"/>
  <c r="J2522" i="2"/>
  <c r="I2522" i="2"/>
  <c r="J2521" i="2"/>
  <c r="I2521" i="2"/>
  <c r="J2520" i="2"/>
  <c r="I2520" i="2"/>
  <c r="J2519" i="2"/>
  <c r="I2519" i="2"/>
  <c r="J2518" i="2"/>
  <c r="I2518" i="2"/>
  <c r="J2517" i="2"/>
  <c r="I2517" i="2"/>
  <c r="J2516" i="2"/>
  <c r="I2516" i="2"/>
  <c r="J2515" i="2"/>
  <c r="I2515" i="2"/>
  <c r="J2514" i="2"/>
  <c r="I2514" i="2"/>
  <c r="J2513" i="2"/>
  <c r="I2513" i="2"/>
  <c r="J2512" i="2"/>
  <c r="I2512" i="2"/>
  <c r="J2511" i="2"/>
  <c r="I2511" i="2"/>
  <c r="J2510" i="2"/>
  <c r="I2510" i="2"/>
  <c r="J2509" i="2"/>
  <c r="I2509" i="2"/>
  <c r="J2508" i="2"/>
  <c r="I2508" i="2"/>
  <c r="J2507" i="2"/>
  <c r="I2507" i="2"/>
  <c r="J2506" i="2"/>
  <c r="I2506" i="2"/>
  <c r="J2505" i="2"/>
  <c r="I2505" i="2"/>
  <c r="J2504" i="2"/>
  <c r="I2504" i="2"/>
  <c r="J2503" i="2"/>
  <c r="I2503" i="2"/>
  <c r="J2502" i="2"/>
  <c r="I2502" i="2"/>
  <c r="J2501" i="2"/>
  <c r="I2501" i="2"/>
  <c r="J2500" i="2"/>
  <c r="I2500" i="2"/>
  <c r="J2499" i="2"/>
  <c r="I2499" i="2"/>
  <c r="J2498" i="2"/>
  <c r="I2498" i="2"/>
  <c r="J2497" i="2"/>
  <c r="I2497" i="2"/>
  <c r="J2496" i="2"/>
  <c r="I2496" i="2"/>
  <c r="J2495" i="2"/>
  <c r="I2495" i="2"/>
  <c r="J2494" i="2"/>
  <c r="I2494" i="2"/>
  <c r="J2493" i="2"/>
  <c r="I2493" i="2"/>
  <c r="J2492" i="2"/>
  <c r="I2492" i="2"/>
  <c r="J2491" i="2"/>
  <c r="I2491" i="2"/>
  <c r="J2490" i="2"/>
  <c r="I2490" i="2"/>
  <c r="J2489" i="2"/>
  <c r="I2489" i="2"/>
  <c r="J2488" i="2"/>
  <c r="I2488" i="2"/>
  <c r="J2487" i="2"/>
  <c r="I2487" i="2"/>
  <c r="J2486" i="2"/>
  <c r="I2486" i="2"/>
  <c r="J2485" i="2"/>
  <c r="I2485" i="2"/>
  <c r="J2484" i="2"/>
  <c r="I2484" i="2"/>
  <c r="J2483" i="2"/>
  <c r="I2483" i="2"/>
  <c r="J2482" i="2"/>
  <c r="I2482" i="2"/>
  <c r="J2481" i="2"/>
  <c r="I2481" i="2"/>
  <c r="J2480" i="2"/>
  <c r="I2480" i="2"/>
  <c r="J2479" i="2"/>
  <c r="I2479" i="2"/>
  <c r="J2478" i="2"/>
  <c r="I2478" i="2"/>
  <c r="J2477" i="2"/>
  <c r="I2477" i="2"/>
  <c r="J2476" i="2"/>
  <c r="I2476" i="2"/>
  <c r="J2475" i="2"/>
  <c r="I2475" i="2"/>
  <c r="J2474" i="2"/>
  <c r="I2474" i="2"/>
  <c r="J2473" i="2"/>
  <c r="I2473" i="2"/>
  <c r="J2472" i="2"/>
  <c r="I2472" i="2"/>
  <c r="J2471" i="2"/>
  <c r="I2471" i="2"/>
  <c r="J2470" i="2"/>
  <c r="I2470" i="2"/>
  <c r="J2469" i="2"/>
  <c r="I2469" i="2"/>
  <c r="J2468" i="2"/>
  <c r="I2468" i="2"/>
  <c r="J2467" i="2"/>
  <c r="I2467" i="2"/>
  <c r="J2466" i="2"/>
  <c r="I2466" i="2"/>
  <c r="J2465" i="2"/>
  <c r="I2465" i="2"/>
  <c r="J2464" i="2"/>
  <c r="I2464" i="2"/>
  <c r="J2463" i="2"/>
  <c r="I2463" i="2"/>
  <c r="J2462" i="2"/>
  <c r="I2462" i="2"/>
  <c r="J2461" i="2"/>
  <c r="I2461" i="2"/>
  <c r="J2460" i="2"/>
  <c r="I2460" i="2"/>
  <c r="J2459" i="2"/>
  <c r="I2459" i="2"/>
  <c r="J2458" i="2"/>
  <c r="I2458" i="2"/>
  <c r="J2457" i="2"/>
  <c r="I2457" i="2"/>
  <c r="J2456" i="2"/>
  <c r="I2456" i="2"/>
  <c r="J2455" i="2"/>
  <c r="I2455" i="2"/>
  <c r="J2454" i="2"/>
  <c r="I2454" i="2"/>
  <c r="J2453" i="2"/>
  <c r="I2453" i="2"/>
  <c r="J2452" i="2"/>
  <c r="I2452" i="2"/>
  <c r="J2451" i="2"/>
  <c r="I2451" i="2"/>
  <c r="J2450" i="2"/>
  <c r="I2450" i="2"/>
  <c r="J2449" i="2"/>
  <c r="I2449" i="2"/>
  <c r="J2448" i="2"/>
  <c r="I2448" i="2"/>
  <c r="J2447" i="2"/>
  <c r="I2447" i="2"/>
  <c r="J2446" i="2"/>
  <c r="I2446" i="2"/>
  <c r="J2445" i="2"/>
  <c r="I2445" i="2"/>
  <c r="J2444" i="2"/>
  <c r="I2444" i="2"/>
  <c r="J2443" i="2"/>
  <c r="I2443" i="2"/>
  <c r="J2442" i="2"/>
  <c r="I2442" i="2"/>
  <c r="J2441" i="2"/>
  <c r="I2441" i="2"/>
  <c r="J2440" i="2"/>
  <c r="I2440" i="2"/>
  <c r="J2439" i="2"/>
  <c r="I2439" i="2"/>
  <c r="J2438" i="2"/>
  <c r="I2438" i="2"/>
  <c r="J2437" i="2"/>
  <c r="I2437" i="2"/>
  <c r="J2436" i="2"/>
  <c r="I2436" i="2"/>
  <c r="J2435" i="2"/>
  <c r="I2435" i="2"/>
  <c r="J2434" i="2"/>
  <c r="I2434" i="2"/>
  <c r="J2433" i="2"/>
  <c r="I2433" i="2"/>
  <c r="J2432" i="2"/>
  <c r="I2432" i="2"/>
  <c r="J2431" i="2"/>
  <c r="I2431" i="2"/>
  <c r="J2430" i="2"/>
  <c r="I2430" i="2"/>
  <c r="J2429" i="2"/>
  <c r="I2429" i="2"/>
  <c r="J2428" i="2"/>
  <c r="I2428" i="2"/>
  <c r="J2427" i="2"/>
  <c r="I2427" i="2"/>
  <c r="J2426" i="2"/>
  <c r="I2426" i="2"/>
  <c r="J2425" i="2"/>
  <c r="I2425" i="2"/>
  <c r="J2424" i="2"/>
  <c r="I2424" i="2"/>
  <c r="J2423" i="2"/>
  <c r="I2423" i="2"/>
  <c r="J2422" i="2"/>
  <c r="I2422" i="2"/>
  <c r="J2421" i="2"/>
  <c r="I2421" i="2"/>
  <c r="J2420" i="2"/>
  <c r="I2420" i="2"/>
  <c r="J2419" i="2"/>
  <c r="I2419" i="2"/>
  <c r="J2418" i="2"/>
  <c r="I2418" i="2"/>
  <c r="J2417" i="2"/>
  <c r="I2417" i="2"/>
  <c r="J2416" i="2"/>
  <c r="I2416" i="2"/>
  <c r="J2415" i="2"/>
  <c r="I2415" i="2"/>
  <c r="J2414" i="2"/>
  <c r="I2414" i="2"/>
  <c r="J2413" i="2"/>
  <c r="I2413" i="2"/>
  <c r="J2412" i="2"/>
  <c r="I2412" i="2"/>
  <c r="J2411" i="2"/>
  <c r="I2411" i="2"/>
  <c r="J2410" i="2"/>
  <c r="I2410" i="2"/>
  <c r="J2409" i="2"/>
  <c r="I2409" i="2"/>
  <c r="J2408" i="2"/>
  <c r="I2408" i="2"/>
  <c r="J2407" i="2"/>
  <c r="I2407" i="2"/>
  <c r="J2406" i="2"/>
  <c r="I2406" i="2"/>
  <c r="J2405" i="2"/>
  <c r="I2405" i="2"/>
  <c r="J2404" i="2"/>
  <c r="I2404" i="2"/>
  <c r="J2403" i="2"/>
  <c r="I2403" i="2"/>
  <c r="J2402" i="2"/>
  <c r="I2402" i="2"/>
  <c r="J2401" i="2"/>
  <c r="I2401" i="2"/>
  <c r="J2400" i="2"/>
  <c r="I2400" i="2"/>
  <c r="J2399" i="2"/>
  <c r="I2399" i="2"/>
  <c r="J2398" i="2"/>
  <c r="I2398" i="2"/>
  <c r="J2397" i="2"/>
  <c r="I2397" i="2"/>
  <c r="J2396" i="2"/>
  <c r="I2396" i="2"/>
  <c r="J2395" i="2"/>
  <c r="I2395" i="2"/>
  <c r="J2394" i="2"/>
  <c r="I2394" i="2"/>
  <c r="J2393" i="2"/>
  <c r="I2393" i="2"/>
  <c r="J2392" i="2"/>
  <c r="I2392" i="2"/>
  <c r="J2391" i="2"/>
  <c r="I2391" i="2"/>
  <c r="J2390" i="2"/>
  <c r="I2390" i="2"/>
  <c r="J2389" i="2"/>
  <c r="I2389" i="2"/>
  <c r="J2388" i="2"/>
  <c r="I2388" i="2"/>
  <c r="J2387" i="2"/>
  <c r="I2387" i="2"/>
  <c r="J2386" i="2"/>
  <c r="I2386" i="2"/>
  <c r="J2385" i="2"/>
  <c r="I2385" i="2"/>
  <c r="J2384" i="2"/>
  <c r="I2384" i="2"/>
  <c r="J2383" i="2"/>
  <c r="I2383" i="2"/>
  <c r="J2382" i="2"/>
  <c r="I2382" i="2"/>
  <c r="J2381" i="2"/>
  <c r="I2381" i="2"/>
  <c r="J2380" i="2"/>
  <c r="I2380" i="2"/>
  <c r="J2379" i="2"/>
  <c r="I2379" i="2"/>
  <c r="J2378" i="2"/>
  <c r="I2378" i="2"/>
  <c r="J2377" i="2"/>
  <c r="I2377" i="2"/>
  <c r="J2376" i="2"/>
  <c r="I2376" i="2"/>
  <c r="J2375" i="2"/>
  <c r="I2375" i="2"/>
  <c r="J2374" i="2"/>
  <c r="I2374" i="2"/>
  <c r="J2373" i="2"/>
  <c r="I2373" i="2"/>
  <c r="J2372" i="2"/>
  <c r="I2372" i="2"/>
  <c r="J2371" i="2"/>
  <c r="I2371" i="2"/>
  <c r="J2370" i="2"/>
  <c r="I2370" i="2"/>
  <c r="J2369" i="2"/>
  <c r="I2369" i="2"/>
  <c r="J2368" i="2"/>
  <c r="I2368" i="2"/>
  <c r="J2367" i="2"/>
  <c r="I2367" i="2"/>
  <c r="J2366" i="2"/>
  <c r="I2366" i="2"/>
  <c r="J2365" i="2"/>
  <c r="I2365" i="2"/>
  <c r="J2364" i="2"/>
  <c r="I2364" i="2"/>
  <c r="J2363" i="2"/>
  <c r="I2363" i="2"/>
  <c r="J2362" i="2"/>
  <c r="I2362" i="2"/>
  <c r="J2361" i="2"/>
  <c r="I2361" i="2"/>
  <c r="J2360" i="2"/>
  <c r="I2360" i="2"/>
  <c r="J2359" i="2"/>
  <c r="I2359" i="2"/>
  <c r="J2358" i="2"/>
  <c r="I2358" i="2"/>
  <c r="J2357" i="2"/>
  <c r="I2357" i="2"/>
  <c r="J2356" i="2"/>
  <c r="I2356" i="2"/>
  <c r="J2355" i="2"/>
  <c r="I2355" i="2"/>
  <c r="J2354" i="2"/>
  <c r="I2354" i="2"/>
  <c r="J2353" i="2"/>
  <c r="I2353" i="2"/>
  <c r="J2352" i="2"/>
  <c r="I2352" i="2"/>
  <c r="J2351" i="2"/>
  <c r="I2351" i="2"/>
  <c r="J2350" i="2"/>
  <c r="I2350" i="2"/>
  <c r="J2349" i="2"/>
  <c r="I2349" i="2"/>
  <c r="J2348" i="2"/>
  <c r="I2348" i="2"/>
  <c r="J2347" i="2"/>
  <c r="I2347" i="2"/>
  <c r="J2346" i="2"/>
  <c r="I2346" i="2"/>
  <c r="J2345" i="2"/>
  <c r="I2345" i="2"/>
  <c r="J2344" i="2"/>
  <c r="I2344" i="2"/>
  <c r="J2343" i="2"/>
  <c r="I2343" i="2"/>
  <c r="J2342" i="2"/>
  <c r="I2342" i="2"/>
  <c r="J2341" i="2"/>
  <c r="I2341" i="2"/>
  <c r="J2340" i="2"/>
  <c r="I2340" i="2"/>
  <c r="J2339" i="2"/>
  <c r="I2339" i="2"/>
  <c r="J2338" i="2"/>
  <c r="I2338" i="2"/>
  <c r="J2337" i="2"/>
  <c r="I2337" i="2"/>
  <c r="J2336" i="2"/>
  <c r="I2336" i="2"/>
  <c r="J2335" i="2"/>
  <c r="I2335" i="2"/>
  <c r="J2334" i="2"/>
  <c r="I2334" i="2"/>
  <c r="J2333" i="2"/>
  <c r="I2333" i="2"/>
  <c r="J2332" i="2"/>
  <c r="I2332" i="2"/>
  <c r="J2331" i="2"/>
  <c r="I2331" i="2"/>
  <c r="J2330" i="2"/>
  <c r="I2330" i="2"/>
  <c r="J2329" i="2"/>
  <c r="I2329" i="2"/>
  <c r="J2328" i="2"/>
  <c r="I2328" i="2"/>
  <c r="J2327" i="2"/>
  <c r="I2327" i="2"/>
  <c r="J2326" i="2"/>
  <c r="I2326" i="2"/>
  <c r="J2325" i="2"/>
  <c r="I2325" i="2"/>
  <c r="J2324" i="2"/>
  <c r="I2324" i="2"/>
  <c r="J2323" i="2"/>
  <c r="I2323" i="2"/>
  <c r="J2322" i="2"/>
  <c r="I2322" i="2"/>
  <c r="J2321" i="2"/>
  <c r="I2321" i="2"/>
  <c r="J2320" i="2"/>
  <c r="I2320" i="2"/>
  <c r="J2319" i="2"/>
  <c r="I2319" i="2"/>
  <c r="J2318" i="2"/>
  <c r="I2318" i="2"/>
  <c r="J2317" i="2"/>
  <c r="I2317" i="2"/>
  <c r="J2316" i="2"/>
  <c r="I2316" i="2"/>
  <c r="J2315" i="2"/>
  <c r="I2315" i="2"/>
  <c r="J2314" i="2"/>
  <c r="I2314" i="2"/>
  <c r="J2313" i="2"/>
  <c r="I2313" i="2"/>
  <c r="J2312" i="2"/>
  <c r="I2312" i="2"/>
  <c r="J2311" i="2"/>
  <c r="I2311" i="2"/>
  <c r="J2310" i="2"/>
  <c r="I2310" i="2"/>
  <c r="J2309" i="2"/>
  <c r="I2309" i="2"/>
  <c r="J2308" i="2"/>
  <c r="I2308" i="2"/>
  <c r="J2307" i="2"/>
  <c r="I2307" i="2"/>
  <c r="J2306" i="2"/>
  <c r="I2306" i="2"/>
  <c r="J2305" i="2"/>
  <c r="I2305" i="2"/>
  <c r="J2304" i="2"/>
  <c r="I2304" i="2"/>
  <c r="J2303" i="2"/>
  <c r="I2303" i="2"/>
  <c r="J2302" i="2"/>
  <c r="I2302" i="2"/>
  <c r="J2301" i="2"/>
  <c r="I2301" i="2"/>
  <c r="J2300" i="2"/>
  <c r="I2300" i="2"/>
  <c r="J2299" i="2"/>
  <c r="I2299" i="2"/>
  <c r="J2298" i="2"/>
  <c r="I2298" i="2"/>
  <c r="J2297" i="2"/>
  <c r="I2297" i="2"/>
  <c r="J2296" i="2"/>
  <c r="I2296" i="2"/>
  <c r="J2295" i="2"/>
  <c r="I2295" i="2"/>
  <c r="J2294" i="2"/>
  <c r="I2294" i="2"/>
  <c r="J2293" i="2"/>
  <c r="I2293" i="2"/>
  <c r="J2292" i="2"/>
  <c r="I2292" i="2"/>
  <c r="J2291" i="2"/>
  <c r="I2291" i="2"/>
  <c r="J2290" i="2"/>
  <c r="I2290" i="2"/>
  <c r="J2289" i="2"/>
  <c r="I2289" i="2"/>
  <c r="J2288" i="2"/>
  <c r="I2288" i="2"/>
  <c r="J2287" i="2"/>
  <c r="I2287" i="2"/>
  <c r="J2286" i="2"/>
  <c r="I2286" i="2"/>
  <c r="J2285" i="2"/>
  <c r="I2285" i="2"/>
  <c r="J2284" i="2"/>
  <c r="I2284" i="2"/>
  <c r="J2283" i="2"/>
  <c r="I2283" i="2"/>
  <c r="J2282" i="2"/>
  <c r="I2282" i="2"/>
  <c r="J2281" i="2"/>
  <c r="I2281" i="2"/>
  <c r="J2280" i="2"/>
  <c r="I2280" i="2"/>
  <c r="J2279" i="2"/>
  <c r="I2279" i="2"/>
  <c r="J2278" i="2"/>
  <c r="I2278" i="2"/>
  <c r="J2277" i="2"/>
  <c r="I2277" i="2"/>
  <c r="J2276" i="2"/>
  <c r="I2276" i="2"/>
  <c r="J2275" i="2"/>
  <c r="I2275" i="2"/>
  <c r="J2274" i="2"/>
  <c r="I2274" i="2"/>
  <c r="J2273" i="2"/>
  <c r="I2273" i="2"/>
  <c r="J2272" i="2"/>
  <c r="I2272" i="2"/>
  <c r="J2271" i="2"/>
  <c r="I2271" i="2"/>
  <c r="J2270" i="2"/>
  <c r="I2270" i="2"/>
  <c r="J2269" i="2"/>
  <c r="I2269" i="2"/>
  <c r="J2268" i="2"/>
  <c r="I2268" i="2"/>
  <c r="J2267" i="2"/>
  <c r="I2267" i="2"/>
  <c r="J2266" i="2"/>
  <c r="I2266" i="2"/>
  <c r="J2265" i="2"/>
  <c r="I2265" i="2"/>
  <c r="J2264" i="2"/>
  <c r="I2264" i="2"/>
  <c r="J2263" i="2"/>
  <c r="I2263" i="2"/>
  <c r="J2262" i="2"/>
  <c r="I2262" i="2"/>
  <c r="J2261" i="2"/>
  <c r="I2261" i="2"/>
  <c r="J2260" i="2"/>
  <c r="I2260" i="2"/>
  <c r="J2259" i="2"/>
  <c r="I2259" i="2"/>
  <c r="J2258" i="2"/>
  <c r="I2258" i="2"/>
  <c r="J2257" i="2"/>
  <c r="I2257" i="2"/>
  <c r="J2256" i="2"/>
  <c r="I2256" i="2"/>
  <c r="J2255" i="2"/>
  <c r="I2255" i="2"/>
  <c r="J2254" i="2"/>
  <c r="I2254" i="2"/>
  <c r="J2253" i="2"/>
  <c r="I2253" i="2"/>
  <c r="J2252" i="2"/>
  <c r="I2252" i="2"/>
  <c r="J2251" i="2"/>
  <c r="I2251" i="2"/>
  <c r="J2250" i="2"/>
  <c r="I2250" i="2"/>
  <c r="J2249" i="2"/>
  <c r="I2249" i="2"/>
  <c r="J2248" i="2"/>
  <c r="I2248" i="2"/>
  <c r="J2247" i="2"/>
  <c r="I2247" i="2"/>
  <c r="J2246" i="2"/>
  <c r="I2246" i="2"/>
  <c r="J2245" i="2"/>
  <c r="I2245" i="2"/>
  <c r="J2244" i="2"/>
  <c r="I2244" i="2"/>
  <c r="J2243" i="2"/>
  <c r="I2243" i="2"/>
  <c r="J2242" i="2"/>
  <c r="I2242" i="2"/>
  <c r="J2241" i="2"/>
  <c r="I2241" i="2"/>
  <c r="J2240" i="2"/>
  <c r="I2240" i="2"/>
  <c r="J2239" i="2"/>
  <c r="I2239" i="2"/>
  <c r="J2238" i="2"/>
  <c r="I2238" i="2"/>
  <c r="J2237" i="2"/>
  <c r="I2237" i="2"/>
  <c r="J2236" i="2"/>
  <c r="I2236" i="2"/>
  <c r="J2235" i="2"/>
  <c r="I2235" i="2"/>
  <c r="J2234" i="2"/>
  <c r="I2234" i="2"/>
  <c r="J2233" i="2"/>
  <c r="I2233" i="2"/>
  <c r="J2232" i="2"/>
  <c r="I2232" i="2"/>
  <c r="J2231" i="2"/>
  <c r="I2231" i="2"/>
  <c r="J2230" i="2"/>
  <c r="I2230" i="2"/>
  <c r="J2229" i="2"/>
  <c r="I2229" i="2"/>
  <c r="J2228" i="2"/>
  <c r="I2228" i="2"/>
  <c r="J2227" i="2"/>
  <c r="I2227" i="2"/>
  <c r="J2226" i="2"/>
  <c r="I2226" i="2"/>
  <c r="J2225" i="2"/>
  <c r="I2225" i="2"/>
  <c r="J2224" i="2"/>
  <c r="I2224" i="2"/>
  <c r="J2223" i="2"/>
  <c r="I2223" i="2"/>
  <c r="J2222" i="2"/>
  <c r="I2222" i="2"/>
  <c r="J2221" i="2"/>
  <c r="I2221" i="2"/>
  <c r="J2220" i="2"/>
  <c r="I2220" i="2"/>
  <c r="J2219" i="2"/>
  <c r="I2219" i="2"/>
  <c r="J2218" i="2"/>
  <c r="I2218" i="2"/>
  <c r="J2217" i="2"/>
  <c r="I2217" i="2"/>
  <c r="J2216" i="2"/>
  <c r="I2216" i="2"/>
  <c r="J2215" i="2"/>
  <c r="I2215" i="2"/>
  <c r="J2214" i="2"/>
  <c r="I2214" i="2"/>
  <c r="J2213" i="2"/>
  <c r="I2213" i="2"/>
  <c r="J2212" i="2"/>
  <c r="I2212" i="2"/>
  <c r="J2211" i="2"/>
  <c r="I2211" i="2"/>
  <c r="J2210" i="2"/>
  <c r="I2210" i="2"/>
  <c r="J2209" i="2"/>
  <c r="I2209" i="2"/>
  <c r="J2208" i="2"/>
  <c r="I2208" i="2"/>
  <c r="J2207" i="2"/>
  <c r="I2207" i="2"/>
  <c r="J2206" i="2"/>
  <c r="I2206" i="2"/>
  <c r="J2205" i="2"/>
  <c r="I2205" i="2"/>
  <c r="J2204" i="2"/>
  <c r="I2204" i="2"/>
  <c r="J2203" i="2"/>
  <c r="I2203" i="2"/>
  <c r="J2202" i="2"/>
  <c r="I2202" i="2"/>
  <c r="J2201" i="2"/>
  <c r="I2201" i="2"/>
  <c r="J2200" i="2"/>
  <c r="I2200" i="2"/>
  <c r="J2199" i="2"/>
  <c r="I2199" i="2"/>
  <c r="J2198" i="2"/>
  <c r="I2198" i="2"/>
  <c r="J2197" i="2"/>
  <c r="I2197" i="2"/>
  <c r="J2196" i="2"/>
  <c r="I2196" i="2"/>
  <c r="J2195" i="2"/>
  <c r="I2195" i="2"/>
  <c r="J2194" i="2"/>
  <c r="I2194" i="2"/>
  <c r="J2193" i="2"/>
  <c r="I2193" i="2"/>
  <c r="J2192" i="2"/>
  <c r="I2192" i="2"/>
  <c r="J2191" i="2"/>
  <c r="I2191" i="2"/>
  <c r="J2190" i="2"/>
  <c r="I2190" i="2"/>
  <c r="J2189" i="2"/>
  <c r="I2189" i="2"/>
  <c r="J2188" i="2"/>
  <c r="I2188" i="2"/>
  <c r="J2187" i="2"/>
  <c r="I2187" i="2"/>
  <c r="J2186" i="2"/>
  <c r="I2186" i="2"/>
  <c r="J2185" i="2"/>
  <c r="I2185" i="2"/>
  <c r="J2184" i="2"/>
  <c r="I2184" i="2"/>
  <c r="J2183" i="2"/>
  <c r="I2183" i="2"/>
  <c r="J2182" i="2"/>
  <c r="I2182" i="2"/>
  <c r="J2181" i="2"/>
  <c r="I2181" i="2"/>
  <c r="J2180" i="2"/>
  <c r="I2180" i="2"/>
  <c r="J2179" i="2"/>
  <c r="I2179" i="2"/>
  <c r="J2178" i="2"/>
  <c r="I2178" i="2"/>
  <c r="J2177" i="2"/>
  <c r="I2177" i="2"/>
  <c r="J2176" i="2"/>
  <c r="I2176" i="2"/>
  <c r="J2175" i="2"/>
  <c r="I2175" i="2"/>
  <c r="J2174" i="2"/>
  <c r="I2174" i="2"/>
  <c r="J2173" i="2"/>
  <c r="I2173" i="2"/>
  <c r="J2172" i="2"/>
  <c r="I2172" i="2"/>
  <c r="J2171" i="2"/>
  <c r="I2171" i="2"/>
  <c r="J2170" i="2"/>
  <c r="I2170" i="2"/>
  <c r="J2169" i="2"/>
  <c r="I2169" i="2"/>
  <c r="J2168" i="2"/>
  <c r="I2168" i="2"/>
  <c r="J2167" i="2"/>
  <c r="I2167" i="2"/>
  <c r="J2166" i="2"/>
  <c r="I2166" i="2"/>
  <c r="J2165" i="2"/>
  <c r="I2165" i="2"/>
  <c r="J2164" i="2"/>
  <c r="I2164" i="2"/>
  <c r="J2163" i="2"/>
  <c r="I2163" i="2"/>
  <c r="J2162" i="2"/>
  <c r="I2162" i="2"/>
  <c r="J2161" i="2"/>
  <c r="I2161" i="2"/>
  <c r="J2160" i="2"/>
  <c r="I2160" i="2"/>
  <c r="J2159" i="2"/>
  <c r="I2159" i="2"/>
  <c r="J2158" i="2"/>
  <c r="I2158" i="2"/>
  <c r="J2157" i="2"/>
  <c r="I2157" i="2"/>
  <c r="J2156" i="2"/>
  <c r="I2156" i="2"/>
  <c r="J2155" i="2"/>
  <c r="I2155" i="2"/>
  <c r="J2154" i="2"/>
  <c r="I2154" i="2"/>
  <c r="J2153" i="2"/>
  <c r="I2153" i="2"/>
  <c r="J2152" i="2"/>
  <c r="I2152" i="2"/>
  <c r="J2151" i="2"/>
  <c r="I2151" i="2"/>
  <c r="J2150" i="2"/>
  <c r="I2150" i="2"/>
  <c r="J2149" i="2"/>
  <c r="I2149" i="2"/>
  <c r="J2148" i="2"/>
  <c r="I2148" i="2"/>
  <c r="J2147" i="2"/>
  <c r="I2147" i="2"/>
  <c r="J2146" i="2"/>
  <c r="I2146" i="2"/>
  <c r="J2145" i="2"/>
  <c r="I2145" i="2"/>
  <c r="J2144" i="2"/>
  <c r="I2144" i="2"/>
  <c r="J2143" i="2"/>
  <c r="I2143" i="2"/>
  <c r="J2142" i="2"/>
  <c r="I2142" i="2"/>
  <c r="J2141" i="2"/>
  <c r="I2141" i="2"/>
  <c r="J2140" i="2"/>
  <c r="I2140" i="2"/>
  <c r="J2139" i="2"/>
  <c r="I2139" i="2"/>
  <c r="J2138" i="2"/>
  <c r="I2138" i="2"/>
  <c r="J2137" i="2"/>
  <c r="I2137" i="2"/>
  <c r="J2136" i="2"/>
  <c r="I2136" i="2"/>
  <c r="J2135" i="2"/>
  <c r="I2135" i="2"/>
  <c r="J2134" i="2"/>
  <c r="I2134" i="2"/>
  <c r="J2133" i="2"/>
  <c r="I2133" i="2"/>
  <c r="J2132" i="2"/>
  <c r="I2132" i="2"/>
  <c r="J2131" i="2"/>
  <c r="I2131" i="2"/>
  <c r="J2130" i="2"/>
  <c r="I2130" i="2"/>
  <c r="J2129" i="2"/>
  <c r="I2129" i="2"/>
  <c r="J2128" i="2"/>
  <c r="I2128" i="2"/>
  <c r="J2127" i="2"/>
  <c r="I2127" i="2"/>
  <c r="J2126" i="2"/>
  <c r="I2126" i="2"/>
  <c r="J2125" i="2"/>
  <c r="I2125" i="2"/>
  <c r="J2124" i="2"/>
  <c r="I2124" i="2"/>
  <c r="J2123" i="2"/>
  <c r="I2123" i="2"/>
  <c r="J2122" i="2"/>
  <c r="I2122" i="2"/>
  <c r="J2121" i="2"/>
  <c r="I2121" i="2"/>
  <c r="J2120" i="2"/>
  <c r="I2120" i="2"/>
  <c r="J2119" i="2"/>
  <c r="I2119" i="2"/>
  <c r="J2118" i="2"/>
  <c r="I2118" i="2"/>
  <c r="J2117" i="2"/>
  <c r="I2117" i="2"/>
  <c r="J2116" i="2"/>
  <c r="I2116" i="2"/>
  <c r="J2115" i="2"/>
  <c r="I2115" i="2"/>
  <c r="J2114" i="2"/>
  <c r="I2114" i="2"/>
  <c r="J2113" i="2"/>
  <c r="I2113" i="2"/>
  <c r="J2112" i="2"/>
  <c r="I2112" i="2"/>
  <c r="J2111" i="2"/>
  <c r="I2111" i="2"/>
  <c r="J2110" i="2"/>
  <c r="I2110" i="2"/>
  <c r="J2109" i="2"/>
  <c r="I2109" i="2"/>
  <c r="J2108" i="2"/>
  <c r="I2108" i="2"/>
  <c r="J2107" i="2"/>
  <c r="I2107" i="2"/>
  <c r="J2106" i="2"/>
  <c r="I2106" i="2"/>
  <c r="J2105" i="2"/>
  <c r="I2105" i="2"/>
  <c r="J2104" i="2"/>
  <c r="I2104" i="2"/>
  <c r="J2103" i="2"/>
  <c r="I2103" i="2"/>
  <c r="J2102" i="2"/>
  <c r="I2102" i="2"/>
  <c r="J2101" i="2"/>
  <c r="I2101" i="2"/>
  <c r="J2100" i="2"/>
  <c r="I2100" i="2"/>
  <c r="J2099" i="2"/>
  <c r="I2099" i="2"/>
  <c r="J2098" i="2"/>
  <c r="I2098" i="2"/>
  <c r="J2097" i="2"/>
  <c r="I2097" i="2"/>
  <c r="J2096" i="2"/>
  <c r="I2096" i="2"/>
  <c r="J2095" i="2"/>
  <c r="I2095" i="2"/>
  <c r="J2094" i="2"/>
  <c r="I2094" i="2"/>
  <c r="J2093" i="2"/>
  <c r="I2093" i="2"/>
  <c r="J2092" i="2"/>
  <c r="I2092" i="2"/>
  <c r="J2091" i="2"/>
  <c r="I2091" i="2"/>
  <c r="J2090" i="2"/>
  <c r="I2090" i="2"/>
  <c r="J2089" i="2"/>
  <c r="I2089" i="2"/>
  <c r="J2088" i="2"/>
  <c r="I2088" i="2"/>
  <c r="J2087" i="2"/>
  <c r="I2087" i="2"/>
  <c r="J2086" i="2"/>
  <c r="I2086" i="2"/>
  <c r="J2085" i="2"/>
  <c r="I2085" i="2"/>
  <c r="J2084" i="2"/>
  <c r="I2084" i="2"/>
  <c r="J2083" i="2"/>
  <c r="I2083" i="2"/>
  <c r="J2082" i="2"/>
  <c r="I2082" i="2"/>
  <c r="J2081" i="2"/>
  <c r="I2081" i="2"/>
  <c r="J2080" i="2"/>
  <c r="I2080" i="2"/>
  <c r="J2079" i="2"/>
  <c r="I2079" i="2"/>
  <c r="J2078" i="2"/>
  <c r="I2078" i="2"/>
  <c r="J2077" i="2"/>
  <c r="I2077" i="2"/>
  <c r="J2076" i="2"/>
  <c r="I2076" i="2"/>
  <c r="J2075" i="2"/>
  <c r="I2075" i="2"/>
  <c r="J2074" i="2"/>
  <c r="I2074" i="2"/>
  <c r="J2073" i="2"/>
  <c r="I2073" i="2"/>
  <c r="J2072" i="2"/>
  <c r="I2072" i="2"/>
  <c r="J2071" i="2"/>
  <c r="I2071" i="2"/>
  <c r="J2070" i="2"/>
  <c r="I2070" i="2"/>
  <c r="J2069" i="2"/>
  <c r="I2069" i="2"/>
  <c r="J2068" i="2"/>
  <c r="I2068" i="2"/>
  <c r="J2067" i="2"/>
  <c r="I2067" i="2"/>
  <c r="J2066" i="2"/>
  <c r="I2066" i="2"/>
  <c r="J2065" i="2"/>
  <c r="I2065" i="2"/>
  <c r="J2064" i="2"/>
  <c r="I2064" i="2"/>
  <c r="J2063" i="2"/>
  <c r="I2063" i="2"/>
  <c r="J2062" i="2"/>
  <c r="I2062" i="2"/>
  <c r="J2061" i="2"/>
  <c r="I2061" i="2"/>
  <c r="J2060" i="2"/>
  <c r="I2060" i="2"/>
  <c r="J2059" i="2"/>
  <c r="I2059" i="2"/>
  <c r="J2058" i="2"/>
  <c r="I2058" i="2"/>
  <c r="J2057" i="2"/>
  <c r="I2057" i="2"/>
  <c r="J2056" i="2"/>
  <c r="I2056" i="2"/>
  <c r="J2055" i="2"/>
  <c r="I2055" i="2"/>
  <c r="J2054" i="2"/>
  <c r="I2054" i="2"/>
  <c r="J2053" i="2"/>
  <c r="I2053" i="2"/>
  <c r="J2052" i="2"/>
  <c r="I2052" i="2"/>
  <c r="J2051" i="2"/>
  <c r="I2051" i="2"/>
  <c r="J2050" i="2"/>
  <c r="I2050" i="2"/>
  <c r="J2049" i="2"/>
  <c r="I2049" i="2"/>
  <c r="J2048" i="2"/>
  <c r="I2048" i="2"/>
  <c r="J2047" i="2"/>
  <c r="I2047" i="2"/>
  <c r="J2046" i="2"/>
  <c r="I2046" i="2"/>
  <c r="J2045" i="2"/>
  <c r="I2045" i="2"/>
  <c r="J2044" i="2"/>
  <c r="I2044" i="2"/>
  <c r="J2043" i="2"/>
  <c r="I2043" i="2"/>
  <c r="J2042" i="2"/>
  <c r="I2042" i="2"/>
  <c r="J2041" i="2"/>
  <c r="I2041" i="2"/>
  <c r="J2040" i="2"/>
  <c r="I2040" i="2"/>
  <c r="J2039" i="2"/>
  <c r="I2039" i="2"/>
  <c r="J2038" i="2"/>
  <c r="I2038" i="2"/>
  <c r="J2037" i="2"/>
  <c r="I2037" i="2"/>
  <c r="J2036" i="2"/>
  <c r="I2036" i="2"/>
  <c r="J2035" i="2"/>
  <c r="I2035" i="2"/>
  <c r="J2034" i="2"/>
  <c r="I2034" i="2"/>
  <c r="J2033" i="2"/>
  <c r="I2033" i="2"/>
  <c r="J2032" i="2"/>
  <c r="I2032" i="2"/>
  <c r="J2031" i="2"/>
  <c r="I2031" i="2"/>
  <c r="J2030" i="2"/>
  <c r="I2030" i="2"/>
  <c r="J2029" i="2"/>
  <c r="I2029" i="2"/>
  <c r="J2028" i="2"/>
  <c r="I2028" i="2"/>
  <c r="J2027" i="2"/>
  <c r="I2027" i="2"/>
  <c r="J2026" i="2"/>
  <c r="I2026" i="2"/>
  <c r="J2025" i="2"/>
  <c r="I2025" i="2"/>
  <c r="J2024" i="2"/>
  <c r="I2024" i="2"/>
  <c r="J2023" i="2"/>
  <c r="I2023" i="2"/>
  <c r="J2022" i="2"/>
  <c r="I2022" i="2"/>
  <c r="J2021" i="2"/>
  <c r="I2021" i="2"/>
  <c r="J2020" i="2"/>
  <c r="I2020" i="2"/>
  <c r="J2019" i="2"/>
  <c r="I2019" i="2"/>
  <c r="J2018" i="2"/>
  <c r="I2018" i="2"/>
  <c r="J2017" i="2"/>
  <c r="I2017" i="2"/>
  <c r="J2016" i="2"/>
  <c r="I2016" i="2"/>
  <c r="J2015" i="2"/>
  <c r="I2015" i="2"/>
  <c r="J2014" i="2"/>
  <c r="I2014" i="2"/>
  <c r="J2013" i="2"/>
  <c r="I2013" i="2"/>
  <c r="J2012" i="2"/>
  <c r="I2012" i="2"/>
  <c r="J2011" i="2"/>
  <c r="I2011" i="2"/>
  <c r="J2010" i="2"/>
  <c r="I2010" i="2"/>
  <c r="J2009" i="2"/>
  <c r="I2009" i="2"/>
  <c r="J2008" i="2"/>
  <c r="I2008" i="2"/>
  <c r="J2007" i="2"/>
  <c r="I2007" i="2"/>
  <c r="J2006" i="2"/>
  <c r="I2006" i="2"/>
  <c r="J2005" i="2"/>
  <c r="I2005" i="2"/>
  <c r="J2004" i="2"/>
  <c r="I2004" i="2"/>
  <c r="J2003" i="2"/>
  <c r="I2003" i="2"/>
  <c r="J2002" i="2"/>
  <c r="I2002" i="2"/>
  <c r="J2001" i="2"/>
  <c r="I2001" i="2"/>
  <c r="J2000" i="2"/>
  <c r="I2000" i="2"/>
  <c r="J1999" i="2"/>
  <c r="I1999" i="2"/>
  <c r="J1998" i="2"/>
  <c r="I1998" i="2"/>
  <c r="J1997" i="2"/>
  <c r="I1997" i="2"/>
  <c r="J1996" i="2"/>
  <c r="I1996" i="2"/>
  <c r="J1995" i="2"/>
  <c r="I1995" i="2"/>
  <c r="J1994" i="2"/>
  <c r="I1994" i="2"/>
  <c r="J1993" i="2"/>
  <c r="I1993" i="2"/>
  <c r="J1992" i="2"/>
  <c r="I1992" i="2"/>
  <c r="J1991" i="2"/>
  <c r="I1991" i="2"/>
  <c r="J1990" i="2"/>
  <c r="I1990" i="2"/>
  <c r="J1989" i="2"/>
  <c r="I1989" i="2"/>
  <c r="J1988" i="2"/>
  <c r="I1988" i="2"/>
  <c r="J1987" i="2"/>
  <c r="I1987" i="2"/>
  <c r="J1986" i="2"/>
  <c r="I1986" i="2"/>
  <c r="J1985" i="2"/>
  <c r="I1985" i="2"/>
  <c r="J1984" i="2"/>
  <c r="I1984" i="2"/>
  <c r="J1983" i="2"/>
  <c r="I1983" i="2"/>
  <c r="J1982" i="2"/>
  <c r="I1982" i="2"/>
  <c r="J1981" i="2"/>
  <c r="I1981" i="2"/>
  <c r="J1980" i="2"/>
  <c r="I1980" i="2"/>
  <c r="J1979" i="2"/>
  <c r="I1979" i="2"/>
  <c r="J1978" i="2"/>
  <c r="I1978" i="2"/>
  <c r="J1977" i="2"/>
  <c r="I1977" i="2"/>
  <c r="J1976" i="2"/>
  <c r="I1976" i="2"/>
  <c r="J1975" i="2"/>
  <c r="I1975" i="2"/>
  <c r="J1974" i="2"/>
  <c r="I1974" i="2"/>
  <c r="J1973" i="2"/>
  <c r="I1973" i="2"/>
  <c r="J1972" i="2"/>
  <c r="I1972" i="2"/>
  <c r="J1971" i="2"/>
  <c r="I1971" i="2"/>
  <c r="J1970" i="2"/>
  <c r="I1970" i="2"/>
  <c r="J1969" i="2"/>
  <c r="I1969" i="2"/>
  <c r="J1968" i="2"/>
  <c r="I1968" i="2"/>
  <c r="J1967" i="2"/>
  <c r="I1967" i="2"/>
  <c r="J1966" i="2"/>
  <c r="I1966" i="2"/>
  <c r="J1965" i="2"/>
  <c r="I1965" i="2"/>
  <c r="J1964" i="2"/>
  <c r="I1964" i="2"/>
  <c r="J1963" i="2"/>
  <c r="I1963" i="2"/>
  <c r="J1962" i="2"/>
  <c r="I1962" i="2"/>
  <c r="J1961" i="2"/>
  <c r="I1961" i="2"/>
  <c r="J1960" i="2"/>
  <c r="I1960" i="2"/>
  <c r="J1959" i="2"/>
  <c r="I1959" i="2"/>
  <c r="J1958" i="2"/>
  <c r="I1958" i="2"/>
  <c r="J1957" i="2"/>
  <c r="I1957" i="2"/>
  <c r="J1956" i="2"/>
  <c r="I1956" i="2"/>
  <c r="J1955" i="2"/>
  <c r="I1955" i="2"/>
  <c r="J1954" i="2"/>
  <c r="I1954" i="2"/>
  <c r="J1953" i="2"/>
  <c r="I1953" i="2"/>
  <c r="J1952" i="2"/>
  <c r="I1952" i="2"/>
  <c r="J1951" i="2"/>
  <c r="I1951" i="2"/>
  <c r="J1950" i="2"/>
  <c r="I1950" i="2"/>
  <c r="J1949" i="2"/>
  <c r="I1949" i="2"/>
  <c r="J1948" i="2"/>
  <c r="I1948" i="2"/>
  <c r="J1947" i="2"/>
  <c r="I1947" i="2"/>
  <c r="J1946" i="2"/>
  <c r="I1946" i="2"/>
  <c r="J1945" i="2"/>
  <c r="I1945" i="2"/>
  <c r="J1944" i="2"/>
  <c r="I1944" i="2"/>
  <c r="J1943" i="2"/>
  <c r="I1943" i="2"/>
  <c r="J1942" i="2"/>
  <c r="I1942" i="2"/>
  <c r="J1941" i="2"/>
  <c r="I1941" i="2"/>
  <c r="J1940" i="2"/>
  <c r="I1940" i="2"/>
  <c r="J1939" i="2"/>
  <c r="I1939" i="2"/>
  <c r="J1938" i="2"/>
  <c r="I1938" i="2"/>
  <c r="J1937" i="2"/>
  <c r="I1937" i="2"/>
  <c r="J1936" i="2"/>
  <c r="I1936" i="2"/>
  <c r="J1935" i="2"/>
  <c r="I1935" i="2"/>
  <c r="J1934" i="2"/>
  <c r="I1934" i="2"/>
  <c r="J1933" i="2"/>
  <c r="I1933" i="2"/>
  <c r="J1932" i="2"/>
  <c r="I1932" i="2"/>
  <c r="J1931" i="2"/>
  <c r="I1931" i="2"/>
  <c r="J1930" i="2"/>
  <c r="I1930" i="2"/>
  <c r="J1929" i="2"/>
  <c r="I1929" i="2"/>
  <c r="J1928" i="2"/>
  <c r="I1928" i="2"/>
  <c r="J1927" i="2"/>
  <c r="I1927" i="2"/>
  <c r="J1926" i="2"/>
  <c r="I1926" i="2"/>
  <c r="J1925" i="2"/>
  <c r="I1925" i="2"/>
  <c r="J1924" i="2"/>
  <c r="I1924" i="2"/>
  <c r="J1923" i="2"/>
  <c r="I1923" i="2"/>
  <c r="J1922" i="2"/>
  <c r="I1922" i="2"/>
  <c r="J1921" i="2"/>
  <c r="I1921" i="2"/>
  <c r="J1920" i="2"/>
  <c r="I1920" i="2"/>
  <c r="J1919" i="2"/>
  <c r="I1919" i="2"/>
  <c r="J1918" i="2"/>
  <c r="I1918" i="2"/>
  <c r="J1917" i="2"/>
  <c r="I1917" i="2"/>
  <c r="J1916" i="2"/>
  <c r="I1916" i="2"/>
  <c r="J1915" i="2"/>
  <c r="I1915" i="2"/>
  <c r="J1914" i="2"/>
  <c r="I1914" i="2"/>
  <c r="J1913" i="2"/>
  <c r="I1913" i="2"/>
  <c r="J1912" i="2"/>
  <c r="I1912" i="2"/>
  <c r="J1911" i="2"/>
  <c r="I1911" i="2"/>
  <c r="J1910" i="2"/>
  <c r="I1910" i="2"/>
  <c r="J1909" i="2"/>
  <c r="I1909" i="2"/>
  <c r="J1908" i="2"/>
  <c r="I1908" i="2"/>
  <c r="J1907" i="2"/>
  <c r="I1907" i="2"/>
  <c r="J1906" i="2"/>
  <c r="I1906" i="2"/>
  <c r="J1905" i="2"/>
  <c r="I1905" i="2"/>
  <c r="J1904" i="2"/>
  <c r="I1904" i="2"/>
  <c r="J1903" i="2"/>
  <c r="I1903" i="2"/>
  <c r="J1902" i="2"/>
  <c r="I1902" i="2"/>
  <c r="J1901" i="2"/>
  <c r="I1901" i="2"/>
  <c r="J1900" i="2"/>
  <c r="I1900" i="2"/>
  <c r="J1899" i="2"/>
  <c r="I1899" i="2"/>
  <c r="J1898" i="2"/>
  <c r="I1898" i="2"/>
  <c r="J1897" i="2"/>
  <c r="I1897" i="2"/>
  <c r="J1896" i="2"/>
  <c r="I1896" i="2"/>
  <c r="J1895" i="2"/>
  <c r="I1895" i="2"/>
  <c r="J1894" i="2"/>
  <c r="I1894" i="2"/>
  <c r="J1893" i="2"/>
  <c r="I1893" i="2"/>
  <c r="J1892" i="2"/>
  <c r="I1892" i="2"/>
  <c r="J1891" i="2"/>
  <c r="I1891" i="2"/>
  <c r="J1890" i="2"/>
  <c r="I1890" i="2"/>
  <c r="J1889" i="2"/>
  <c r="I1889" i="2"/>
  <c r="J1888" i="2"/>
  <c r="I1888" i="2"/>
  <c r="J1887" i="2"/>
  <c r="I1887" i="2"/>
  <c r="J1886" i="2"/>
  <c r="I1886" i="2"/>
  <c r="J1885" i="2"/>
  <c r="I1885" i="2"/>
  <c r="J1884" i="2"/>
  <c r="I1884" i="2"/>
  <c r="J1883" i="2"/>
  <c r="I1883" i="2"/>
  <c r="J1882" i="2"/>
  <c r="I1882" i="2"/>
  <c r="J1881" i="2"/>
  <c r="I1881" i="2"/>
  <c r="J1880" i="2"/>
  <c r="I1880" i="2"/>
  <c r="J1879" i="2"/>
  <c r="I1879" i="2"/>
  <c r="J1878" i="2"/>
  <c r="I1878" i="2"/>
  <c r="J1877" i="2"/>
  <c r="I1877" i="2"/>
  <c r="J1876" i="2"/>
  <c r="I1876" i="2"/>
  <c r="J1875" i="2"/>
  <c r="I1875" i="2"/>
  <c r="J1874" i="2"/>
  <c r="I1874" i="2"/>
  <c r="J1873" i="2"/>
  <c r="I1873" i="2"/>
  <c r="J1872" i="2"/>
  <c r="I1872" i="2"/>
  <c r="J1871" i="2"/>
  <c r="I1871" i="2"/>
  <c r="J1870" i="2"/>
  <c r="I1870" i="2"/>
  <c r="J1869" i="2"/>
  <c r="I1869" i="2"/>
  <c r="J1868" i="2"/>
  <c r="I1868" i="2"/>
  <c r="J1867" i="2"/>
  <c r="I1867" i="2"/>
  <c r="J1866" i="2"/>
  <c r="I1866" i="2"/>
  <c r="J1865" i="2"/>
  <c r="I1865" i="2"/>
  <c r="J1864" i="2"/>
  <c r="I1864" i="2"/>
  <c r="J1863" i="2"/>
  <c r="I1863" i="2"/>
  <c r="J1862" i="2"/>
  <c r="I1862" i="2"/>
  <c r="J1861" i="2"/>
  <c r="I1861" i="2"/>
  <c r="J1860" i="2"/>
  <c r="I1860" i="2"/>
  <c r="J1859" i="2"/>
  <c r="I1859" i="2"/>
  <c r="J1858" i="2"/>
  <c r="I1858" i="2"/>
  <c r="J1857" i="2"/>
  <c r="I1857" i="2"/>
  <c r="J1856" i="2"/>
  <c r="I1856" i="2"/>
  <c r="J1855" i="2"/>
  <c r="I1855" i="2"/>
  <c r="J1854" i="2"/>
  <c r="I1854" i="2"/>
  <c r="J1853" i="2"/>
  <c r="I1853" i="2"/>
  <c r="J1852" i="2"/>
  <c r="I1852" i="2"/>
  <c r="J1851" i="2"/>
  <c r="I1851" i="2"/>
  <c r="J1850" i="2"/>
  <c r="I1850" i="2"/>
  <c r="J1849" i="2"/>
  <c r="I1849" i="2"/>
  <c r="J1848" i="2"/>
  <c r="I1848" i="2"/>
  <c r="J1847" i="2"/>
  <c r="I1847" i="2"/>
  <c r="J1846" i="2"/>
  <c r="I1846" i="2"/>
  <c r="J1845" i="2"/>
  <c r="I1845" i="2"/>
  <c r="J1844" i="2"/>
  <c r="I1844" i="2"/>
  <c r="J1843" i="2"/>
  <c r="I1843" i="2"/>
  <c r="J1842" i="2"/>
  <c r="I1842" i="2"/>
  <c r="J1841" i="2"/>
  <c r="I1841" i="2"/>
  <c r="J1840" i="2"/>
  <c r="I1840" i="2"/>
  <c r="J1839" i="2"/>
  <c r="I1839" i="2"/>
  <c r="J1838" i="2"/>
  <c r="I1838" i="2"/>
  <c r="J1837" i="2"/>
  <c r="I1837" i="2"/>
  <c r="J1836" i="2"/>
  <c r="I1836" i="2"/>
  <c r="J1835" i="2"/>
  <c r="I1835" i="2"/>
  <c r="J1834" i="2"/>
  <c r="I1834" i="2"/>
  <c r="J1833" i="2"/>
  <c r="I1833" i="2"/>
  <c r="J1832" i="2"/>
  <c r="I1832" i="2"/>
  <c r="J1831" i="2"/>
  <c r="I1831" i="2"/>
  <c r="J1830" i="2"/>
  <c r="I1830" i="2"/>
  <c r="J1829" i="2"/>
  <c r="I1829" i="2"/>
  <c r="J1828" i="2"/>
  <c r="I1828" i="2"/>
  <c r="J1827" i="2"/>
  <c r="I1827" i="2"/>
  <c r="J1826" i="2"/>
  <c r="I1826" i="2"/>
  <c r="J1825" i="2"/>
  <c r="I1825" i="2"/>
  <c r="J1824" i="2"/>
  <c r="I1824" i="2"/>
  <c r="J1823" i="2"/>
  <c r="I1823" i="2"/>
  <c r="J1822" i="2"/>
  <c r="I1822" i="2"/>
  <c r="J1821" i="2"/>
  <c r="I1821" i="2"/>
  <c r="J1820" i="2"/>
  <c r="I1820" i="2"/>
  <c r="J1819" i="2"/>
  <c r="I1819" i="2"/>
  <c r="J1818" i="2"/>
  <c r="I1818" i="2"/>
  <c r="J1817" i="2"/>
  <c r="I1817" i="2"/>
  <c r="J1816" i="2"/>
  <c r="I1816" i="2"/>
  <c r="J1815" i="2"/>
  <c r="I1815" i="2"/>
  <c r="J1814" i="2"/>
  <c r="I1814" i="2"/>
  <c r="J1813" i="2"/>
  <c r="I1813" i="2"/>
  <c r="J1812" i="2"/>
  <c r="I1812" i="2"/>
  <c r="J1811" i="2"/>
  <c r="I1811" i="2"/>
  <c r="J1810" i="2"/>
  <c r="I1810" i="2"/>
  <c r="J1809" i="2"/>
  <c r="I1809" i="2"/>
  <c r="J1808" i="2"/>
  <c r="I1808" i="2"/>
  <c r="J1807" i="2"/>
  <c r="I1807" i="2"/>
  <c r="J1806" i="2"/>
  <c r="I1806" i="2"/>
  <c r="J1805" i="2"/>
  <c r="I1805" i="2"/>
  <c r="J1804" i="2"/>
  <c r="I1804" i="2"/>
  <c r="J1803" i="2"/>
  <c r="I1803" i="2"/>
  <c r="J1802" i="2"/>
  <c r="I1802" i="2"/>
  <c r="J1801" i="2"/>
  <c r="I1801" i="2"/>
  <c r="J1800" i="2"/>
  <c r="I1800" i="2"/>
  <c r="J1799" i="2"/>
  <c r="I1799" i="2"/>
  <c r="J1798" i="2"/>
  <c r="I1798" i="2"/>
  <c r="J1797" i="2"/>
  <c r="I1797" i="2"/>
  <c r="J1796" i="2"/>
  <c r="I1796" i="2"/>
  <c r="J1795" i="2"/>
  <c r="I1795" i="2"/>
  <c r="J1794" i="2"/>
  <c r="I1794" i="2"/>
  <c r="J1793" i="2"/>
  <c r="I1793" i="2"/>
  <c r="J1792" i="2"/>
  <c r="I1792" i="2"/>
  <c r="J1791" i="2"/>
  <c r="I1791" i="2"/>
  <c r="J1790" i="2"/>
  <c r="I1790" i="2"/>
  <c r="J1789" i="2"/>
  <c r="I1789" i="2"/>
  <c r="J1788" i="2"/>
  <c r="I1788" i="2"/>
  <c r="J1787" i="2"/>
  <c r="I1787" i="2"/>
  <c r="J1786" i="2"/>
  <c r="I1786" i="2"/>
  <c r="J1785" i="2"/>
  <c r="I1785" i="2"/>
  <c r="J1784" i="2"/>
  <c r="I1784" i="2"/>
  <c r="J1783" i="2"/>
  <c r="I1783" i="2"/>
  <c r="J1782" i="2"/>
  <c r="I1782" i="2"/>
  <c r="J1781" i="2"/>
  <c r="I1781" i="2"/>
  <c r="J1780" i="2"/>
  <c r="I1780" i="2"/>
  <c r="J1779" i="2"/>
  <c r="I1779" i="2"/>
  <c r="J1778" i="2"/>
  <c r="I1778" i="2"/>
  <c r="J1777" i="2"/>
  <c r="I1777" i="2"/>
  <c r="J1776" i="2"/>
  <c r="I1776" i="2"/>
  <c r="J1775" i="2"/>
  <c r="I1775" i="2"/>
  <c r="J1774" i="2"/>
  <c r="I1774" i="2"/>
  <c r="J1773" i="2"/>
  <c r="I1773" i="2"/>
  <c r="J1772" i="2"/>
  <c r="I1772" i="2"/>
  <c r="J1771" i="2"/>
  <c r="I1771" i="2"/>
  <c r="J1770" i="2"/>
  <c r="I1770" i="2"/>
  <c r="J1769" i="2"/>
  <c r="I1769" i="2"/>
  <c r="J1768" i="2"/>
  <c r="I1768" i="2"/>
  <c r="J1767" i="2"/>
  <c r="I1767" i="2"/>
  <c r="J1766" i="2"/>
  <c r="I1766" i="2"/>
  <c r="J1765" i="2"/>
  <c r="I1765" i="2"/>
  <c r="J1764" i="2"/>
  <c r="I1764" i="2"/>
  <c r="J1763" i="2"/>
  <c r="I1763" i="2"/>
  <c r="J1762" i="2"/>
  <c r="I1762" i="2"/>
  <c r="J1761" i="2"/>
  <c r="I1761" i="2"/>
  <c r="J1760" i="2"/>
  <c r="I1760" i="2"/>
  <c r="J1759" i="2"/>
  <c r="I1759" i="2"/>
  <c r="J1758" i="2"/>
  <c r="I1758" i="2"/>
  <c r="J1757" i="2"/>
  <c r="I1757" i="2"/>
  <c r="J1756" i="2"/>
  <c r="I1756" i="2"/>
  <c r="J1755" i="2"/>
  <c r="I1755" i="2"/>
  <c r="J1754" i="2"/>
  <c r="I1754" i="2"/>
  <c r="J1753" i="2"/>
  <c r="I1753" i="2"/>
  <c r="J1752" i="2"/>
  <c r="I1752" i="2"/>
  <c r="J1751" i="2"/>
  <c r="I1751" i="2"/>
  <c r="J1750" i="2"/>
  <c r="I1750" i="2"/>
  <c r="J1749" i="2"/>
  <c r="I1749" i="2"/>
  <c r="J1748" i="2"/>
  <c r="I1748" i="2"/>
  <c r="J1747" i="2"/>
  <c r="I1747" i="2"/>
  <c r="J1746" i="2"/>
  <c r="I1746" i="2"/>
  <c r="J1745" i="2"/>
  <c r="I1745" i="2"/>
  <c r="J1744" i="2"/>
  <c r="I1744" i="2"/>
  <c r="J1743" i="2"/>
  <c r="I1743" i="2"/>
  <c r="J1742" i="2"/>
  <c r="I1742" i="2"/>
  <c r="J1741" i="2"/>
  <c r="I1741" i="2"/>
  <c r="J1740" i="2"/>
  <c r="I1740" i="2"/>
  <c r="J1739" i="2"/>
  <c r="I1739" i="2"/>
  <c r="J1738" i="2"/>
  <c r="I1738" i="2"/>
  <c r="J1737" i="2"/>
  <c r="I1737" i="2"/>
  <c r="J1736" i="2"/>
  <c r="I1736" i="2"/>
  <c r="J1735" i="2"/>
  <c r="I1735" i="2"/>
  <c r="J1734" i="2"/>
  <c r="I1734" i="2"/>
  <c r="J1733" i="2"/>
  <c r="I1733" i="2"/>
  <c r="J1732" i="2"/>
  <c r="I1732" i="2"/>
  <c r="J1731" i="2"/>
  <c r="I1731" i="2"/>
  <c r="J1730" i="2"/>
  <c r="I1730" i="2"/>
  <c r="J1729" i="2"/>
  <c r="I1729" i="2"/>
  <c r="J1728" i="2"/>
  <c r="I1728" i="2"/>
  <c r="J1727" i="2"/>
  <c r="I1727" i="2"/>
  <c r="J1726" i="2"/>
  <c r="I1726" i="2"/>
  <c r="J1725" i="2"/>
  <c r="I1725" i="2"/>
  <c r="J1724" i="2"/>
  <c r="I1724" i="2"/>
  <c r="J1723" i="2"/>
  <c r="I1723" i="2"/>
  <c r="J1722" i="2"/>
  <c r="I1722" i="2"/>
  <c r="J1721" i="2"/>
  <c r="I1721" i="2"/>
  <c r="J1720" i="2"/>
  <c r="I1720" i="2"/>
  <c r="J1719" i="2"/>
  <c r="I1719" i="2"/>
  <c r="J1718" i="2"/>
  <c r="I1718" i="2"/>
  <c r="J1717" i="2"/>
  <c r="I1717" i="2"/>
  <c r="J1716" i="2"/>
  <c r="I1716" i="2"/>
  <c r="J1715" i="2"/>
  <c r="I1715" i="2"/>
  <c r="J1714" i="2"/>
  <c r="I1714" i="2"/>
  <c r="J1713" i="2"/>
  <c r="I1713" i="2"/>
  <c r="J1712" i="2"/>
  <c r="I1712" i="2"/>
  <c r="J1711" i="2"/>
  <c r="I1711" i="2"/>
  <c r="J1710" i="2"/>
  <c r="I1710" i="2"/>
  <c r="J1709" i="2"/>
  <c r="I1709" i="2"/>
  <c r="J1708" i="2"/>
  <c r="I1708" i="2"/>
  <c r="J1707" i="2"/>
  <c r="I1707" i="2"/>
  <c r="J1706" i="2"/>
  <c r="I1706" i="2"/>
  <c r="J1705" i="2"/>
  <c r="I1705" i="2"/>
  <c r="J1704" i="2"/>
  <c r="I1704" i="2"/>
  <c r="J1703" i="2"/>
  <c r="I1703" i="2"/>
  <c r="J1702" i="2"/>
  <c r="I1702" i="2"/>
  <c r="J1701" i="2"/>
  <c r="I1701" i="2"/>
  <c r="J1700" i="2"/>
  <c r="I1700" i="2"/>
  <c r="J1699" i="2"/>
  <c r="I1699" i="2"/>
  <c r="J1698" i="2"/>
  <c r="I1698" i="2"/>
  <c r="J1697" i="2"/>
  <c r="I1697" i="2"/>
  <c r="J1696" i="2"/>
  <c r="I1696" i="2"/>
  <c r="J1695" i="2"/>
  <c r="I1695" i="2"/>
  <c r="J1694" i="2"/>
  <c r="I1694" i="2"/>
  <c r="J1693" i="2"/>
  <c r="I1693" i="2"/>
  <c r="J1692" i="2"/>
  <c r="I1692" i="2"/>
  <c r="J1691" i="2"/>
  <c r="I1691" i="2"/>
  <c r="J1690" i="2"/>
  <c r="I1690" i="2"/>
  <c r="J1689" i="2"/>
  <c r="I1689" i="2"/>
  <c r="J1688" i="2"/>
  <c r="I1688" i="2"/>
  <c r="J1687" i="2"/>
  <c r="I1687" i="2"/>
  <c r="J1686" i="2"/>
  <c r="I1686" i="2"/>
  <c r="J1685" i="2"/>
  <c r="I1685" i="2"/>
  <c r="J1684" i="2"/>
  <c r="I1684" i="2"/>
  <c r="J1683" i="2"/>
  <c r="I1683" i="2"/>
  <c r="J1682" i="2"/>
  <c r="I1682" i="2"/>
  <c r="J1681" i="2"/>
  <c r="I1681" i="2"/>
  <c r="J1680" i="2"/>
  <c r="I1680" i="2"/>
  <c r="J1679" i="2"/>
  <c r="I1679" i="2"/>
  <c r="J1678" i="2"/>
  <c r="I1678" i="2"/>
  <c r="J1677" i="2"/>
  <c r="I1677" i="2"/>
  <c r="J1676" i="2"/>
  <c r="I1676" i="2"/>
  <c r="J1675" i="2"/>
  <c r="I1675" i="2"/>
  <c r="J1674" i="2"/>
  <c r="I1674" i="2"/>
  <c r="J1673" i="2"/>
  <c r="I1673" i="2"/>
  <c r="J1672" i="2"/>
  <c r="I1672" i="2"/>
  <c r="J1671" i="2"/>
  <c r="I1671" i="2"/>
  <c r="J1670" i="2"/>
  <c r="I1670" i="2"/>
  <c r="J1669" i="2"/>
  <c r="I1669" i="2"/>
  <c r="J1668" i="2"/>
  <c r="I1668" i="2"/>
  <c r="J1667" i="2"/>
  <c r="I1667" i="2"/>
  <c r="J1666" i="2"/>
  <c r="I1666" i="2"/>
  <c r="J1665" i="2"/>
  <c r="I1665" i="2"/>
  <c r="J1664" i="2"/>
  <c r="I1664" i="2"/>
  <c r="J1663" i="2"/>
  <c r="I1663" i="2"/>
  <c r="J1662" i="2"/>
  <c r="I1662" i="2"/>
  <c r="J1661" i="2"/>
  <c r="I1661" i="2"/>
  <c r="J1660" i="2"/>
  <c r="I1660" i="2"/>
  <c r="J1659" i="2"/>
  <c r="I1659" i="2"/>
  <c r="J1658" i="2"/>
  <c r="I1658" i="2"/>
  <c r="J1657" i="2"/>
  <c r="I1657" i="2"/>
  <c r="J1656" i="2"/>
  <c r="I1656" i="2"/>
  <c r="J1655" i="2"/>
  <c r="I1655" i="2"/>
  <c r="J1654" i="2"/>
  <c r="I1654" i="2"/>
  <c r="J1653" i="2"/>
  <c r="I1653" i="2"/>
  <c r="J1652" i="2"/>
  <c r="I1652" i="2"/>
  <c r="J1651" i="2"/>
  <c r="I1651" i="2"/>
  <c r="J1650" i="2"/>
  <c r="I1650" i="2"/>
  <c r="J1649" i="2"/>
  <c r="I1649" i="2"/>
  <c r="J1648" i="2"/>
  <c r="I1648" i="2"/>
  <c r="J1647" i="2"/>
  <c r="I1647" i="2"/>
  <c r="J1646" i="2"/>
  <c r="I1646" i="2"/>
  <c r="J1645" i="2"/>
  <c r="I1645" i="2"/>
  <c r="J1644" i="2"/>
  <c r="I1644" i="2"/>
  <c r="J1643" i="2"/>
  <c r="I1643" i="2"/>
  <c r="J1642" i="2"/>
  <c r="I1642" i="2"/>
  <c r="J1641" i="2"/>
  <c r="I1641" i="2"/>
  <c r="J1640" i="2"/>
  <c r="I1640" i="2"/>
  <c r="J1639" i="2"/>
  <c r="I1639" i="2"/>
  <c r="J1638" i="2"/>
  <c r="I1638" i="2"/>
  <c r="J1637" i="2"/>
  <c r="I1637" i="2"/>
  <c r="J1636" i="2"/>
  <c r="I1636" i="2"/>
  <c r="J1635" i="2"/>
  <c r="I1635" i="2"/>
  <c r="J1634" i="2"/>
  <c r="I1634" i="2"/>
  <c r="J1633" i="2"/>
  <c r="I1633" i="2"/>
  <c r="J1632" i="2"/>
  <c r="I1632" i="2"/>
  <c r="J1631" i="2"/>
  <c r="I1631" i="2"/>
  <c r="J1630" i="2"/>
  <c r="I1630" i="2"/>
  <c r="J1629" i="2"/>
  <c r="I1629" i="2"/>
  <c r="J1628" i="2"/>
  <c r="I1628" i="2"/>
  <c r="J1627" i="2"/>
  <c r="I1627" i="2"/>
  <c r="J1626" i="2"/>
  <c r="I1626" i="2"/>
  <c r="J1625" i="2"/>
  <c r="I1625" i="2"/>
  <c r="J1624" i="2"/>
  <c r="I1624" i="2"/>
  <c r="J1623" i="2"/>
  <c r="I1623" i="2"/>
  <c r="J1622" i="2"/>
  <c r="I1622" i="2"/>
  <c r="J1621" i="2"/>
  <c r="I1621" i="2"/>
  <c r="J1620" i="2"/>
  <c r="I1620" i="2"/>
  <c r="J1619" i="2"/>
  <c r="I1619" i="2"/>
  <c r="J1618" i="2"/>
  <c r="I1618" i="2"/>
  <c r="J1617" i="2"/>
  <c r="I1617" i="2"/>
  <c r="J1616" i="2"/>
  <c r="I1616" i="2"/>
  <c r="J1615" i="2"/>
  <c r="I1615" i="2"/>
  <c r="J1614" i="2"/>
  <c r="I1614" i="2"/>
  <c r="J1613" i="2"/>
  <c r="I1613" i="2"/>
  <c r="J1612" i="2"/>
  <c r="I1612" i="2"/>
  <c r="J1611" i="2"/>
  <c r="I1611" i="2"/>
  <c r="J1610" i="2"/>
  <c r="I1610" i="2"/>
  <c r="J1609" i="2"/>
  <c r="I1609" i="2"/>
  <c r="J1608" i="2"/>
  <c r="I1608" i="2"/>
  <c r="J1607" i="2"/>
  <c r="I1607" i="2"/>
  <c r="J1606" i="2"/>
  <c r="I1606" i="2"/>
  <c r="J1605" i="2"/>
  <c r="I1605" i="2"/>
  <c r="J1604" i="2"/>
  <c r="I1604" i="2"/>
  <c r="J1603" i="2"/>
  <c r="I1603" i="2"/>
  <c r="J1602" i="2"/>
  <c r="I1602" i="2"/>
  <c r="J1601" i="2"/>
  <c r="I1601" i="2"/>
  <c r="J1600" i="2"/>
  <c r="I1600" i="2"/>
  <c r="J1599" i="2"/>
  <c r="I1599" i="2"/>
  <c r="J1598" i="2"/>
  <c r="I1598" i="2"/>
  <c r="J1597" i="2"/>
  <c r="I1597" i="2"/>
  <c r="J1596" i="2"/>
  <c r="I1596" i="2"/>
  <c r="J1595" i="2"/>
  <c r="I1595" i="2"/>
  <c r="J1594" i="2"/>
  <c r="I1594" i="2"/>
  <c r="J1593" i="2"/>
  <c r="I1593" i="2"/>
  <c r="J1592" i="2"/>
  <c r="I1592" i="2"/>
  <c r="J1591" i="2"/>
  <c r="I1591" i="2"/>
  <c r="J1590" i="2"/>
  <c r="I1590" i="2"/>
  <c r="J1589" i="2"/>
  <c r="I1589" i="2"/>
  <c r="J1588" i="2"/>
  <c r="I1588" i="2"/>
  <c r="J1587" i="2"/>
  <c r="I1587" i="2"/>
  <c r="J1586" i="2"/>
  <c r="I1586" i="2"/>
  <c r="J1585" i="2"/>
  <c r="I1585" i="2"/>
  <c r="J1584" i="2"/>
  <c r="I1584" i="2"/>
  <c r="J1583" i="2"/>
  <c r="I1583" i="2"/>
  <c r="J1582" i="2"/>
  <c r="I1582" i="2"/>
  <c r="J1581" i="2"/>
  <c r="I1581" i="2"/>
  <c r="J1580" i="2"/>
  <c r="I1580" i="2"/>
  <c r="J1579" i="2"/>
  <c r="I1579" i="2"/>
  <c r="J1578" i="2"/>
  <c r="I1578" i="2"/>
  <c r="J1577" i="2"/>
  <c r="I1577" i="2"/>
  <c r="J1576" i="2"/>
  <c r="I1576" i="2"/>
  <c r="J1575" i="2"/>
  <c r="I1575" i="2"/>
  <c r="J1574" i="2"/>
  <c r="I1574" i="2"/>
  <c r="J1573" i="2"/>
  <c r="I1573" i="2"/>
  <c r="J1572" i="2"/>
  <c r="I1572" i="2"/>
  <c r="J1571" i="2"/>
  <c r="I1571" i="2"/>
  <c r="J1570" i="2"/>
  <c r="I1570" i="2"/>
  <c r="J1569" i="2"/>
  <c r="I1569" i="2"/>
  <c r="J1568" i="2"/>
  <c r="I1568" i="2"/>
  <c r="J1567" i="2"/>
  <c r="I1567" i="2"/>
  <c r="J1566" i="2"/>
  <c r="I1566" i="2"/>
  <c r="J1565" i="2"/>
  <c r="I1565" i="2"/>
  <c r="J1564" i="2"/>
  <c r="I1564" i="2"/>
  <c r="J1563" i="2"/>
  <c r="I1563" i="2"/>
  <c r="J1562" i="2"/>
  <c r="I1562" i="2"/>
  <c r="J1561" i="2"/>
  <c r="I1561" i="2"/>
  <c r="J1560" i="2"/>
  <c r="I1560" i="2"/>
  <c r="J1559" i="2"/>
  <c r="I1559" i="2"/>
  <c r="J1558" i="2"/>
  <c r="I1558" i="2"/>
  <c r="J1557" i="2"/>
  <c r="I1557" i="2"/>
  <c r="J1556" i="2"/>
  <c r="I1556" i="2"/>
  <c r="J1555" i="2"/>
  <c r="I1555" i="2"/>
  <c r="J1554" i="2"/>
  <c r="I1554" i="2"/>
  <c r="J1553" i="2"/>
  <c r="I1553" i="2"/>
  <c r="J1552" i="2"/>
  <c r="I1552" i="2"/>
  <c r="J1551" i="2"/>
  <c r="I1551" i="2"/>
  <c r="J1550" i="2"/>
  <c r="I1550" i="2"/>
  <c r="J1549" i="2"/>
  <c r="I1549" i="2"/>
  <c r="J1548" i="2"/>
  <c r="I1548" i="2"/>
  <c r="J1547" i="2"/>
  <c r="I1547" i="2"/>
  <c r="J1546" i="2"/>
  <c r="I1546" i="2"/>
  <c r="J1545" i="2"/>
  <c r="I1545" i="2"/>
  <c r="J1544" i="2"/>
  <c r="I1544" i="2"/>
  <c r="J1543" i="2"/>
  <c r="I1543" i="2"/>
  <c r="J1542" i="2"/>
  <c r="I1542" i="2"/>
  <c r="J1541" i="2"/>
  <c r="I1541" i="2"/>
  <c r="J1540" i="2"/>
  <c r="I1540" i="2"/>
  <c r="J1539" i="2"/>
  <c r="I1539" i="2"/>
  <c r="J1538" i="2"/>
  <c r="I1538" i="2"/>
  <c r="J1537" i="2"/>
  <c r="I1537" i="2"/>
  <c r="J1536" i="2"/>
  <c r="I1536" i="2"/>
  <c r="J1535" i="2"/>
  <c r="I1535" i="2"/>
  <c r="J1534" i="2"/>
  <c r="I1534" i="2"/>
  <c r="J1533" i="2"/>
  <c r="I1533" i="2"/>
  <c r="J1532" i="2"/>
  <c r="I1532" i="2"/>
  <c r="J1531" i="2"/>
  <c r="I1531" i="2"/>
  <c r="J1530" i="2"/>
  <c r="I1530" i="2"/>
  <c r="J1529" i="2"/>
  <c r="I1529" i="2"/>
  <c r="J1528" i="2"/>
  <c r="I1528" i="2"/>
  <c r="J1527" i="2"/>
  <c r="I1527" i="2"/>
  <c r="J1526" i="2"/>
  <c r="I1526" i="2"/>
  <c r="J1525" i="2"/>
  <c r="I1525" i="2"/>
  <c r="J1524" i="2"/>
  <c r="I1524" i="2"/>
  <c r="J1523" i="2"/>
  <c r="I1523" i="2"/>
  <c r="J1522" i="2"/>
  <c r="I1522" i="2"/>
  <c r="J1521" i="2"/>
  <c r="I1521" i="2"/>
  <c r="J1520" i="2"/>
  <c r="I1520" i="2"/>
  <c r="J1519" i="2"/>
  <c r="I1519" i="2"/>
  <c r="J1518" i="2"/>
  <c r="I1518" i="2"/>
  <c r="J1517" i="2"/>
  <c r="I1517" i="2"/>
  <c r="J1516" i="2"/>
  <c r="I1516" i="2"/>
  <c r="J1515" i="2"/>
  <c r="I1515" i="2"/>
  <c r="J1514" i="2"/>
  <c r="I1514" i="2"/>
  <c r="J1513" i="2"/>
  <c r="I1513" i="2"/>
  <c r="J1512" i="2"/>
  <c r="I1512" i="2"/>
  <c r="J1511" i="2"/>
  <c r="I1511" i="2"/>
  <c r="J1510" i="2"/>
  <c r="I1510" i="2"/>
  <c r="J1509" i="2"/>
  <c r="I1509" i="2"/>
  <c r="J1508" i="2"/>
  <c r="I1508" i="2"/>
  <c r="J1507" i="2"/>
  <c r="I1507" i="2"/>
  <c r="J1506" i="2"/>
  <c r="I1506" i="2"/>
  <c r="J1505" i="2"/>
  <c r="I1505" i="2"/>
  <c r="J1504" i="2"/>
  <c r="I1504" i="2"/>
  <c r="J1503" i="2"/>
  <c r="I1503" i="2"/>
  <c r="J1502" i="2"/>
  <c r="I1502" i="2"/>
  <c r="J1501" i="2"/>
  <c r="I1501" i="2"/>
  <c r="J1500" i="2"/>
  <c r="I1500" i="2"/>
  <c r="J1499" i="2"/>
  <c r="I1499" i="2"/>
  <c r="J1498" i="2"/>
  <c r="I1498" i="2"/>
  <c r="J1497" i="2"/>
  <c r="I1497" i="2"/>
  <c r="J1496" i="2"/>
  <c r="I1496" i="2"/>
  <c r="J1495" i="2"/>
  <c r="I1495" i="2"/>
  <c r="J1494" i="2"/>
  <c r="I1494" i="2"/>
  <c r="J1493" i="2"/>
  <c r="I1493" i="2"/>
  <c r="J1492" i="2"/>
  <c r="I1492" i="2"/>
  <c r="J1491" i="2"/>
  <c r="I1491" i="2"/>
  <c r="J1490" i="2"/>
  <c r="I1490" i="2"/>
  <c r="J1489" i="2"/>
  <c r="I1489" i="2"/>
  <c r="J1488" i="2"/>
  <c r="I1488" i="2"/>
  <c r="J1487" i="2"/>
  <c r="I1487" i="2"/>
  <c r="J1486" i="2"/>
  <c r="I1486" i="2"/>
  <c r="J1485" i="2"/>
  <c r="I1485" i="2"/>
  <c r="J1484" i="2"/>
  <c r="I1484" i="2"/>
  <c r="J1483" i="2"/>
  <c r="I1483" i="2"/>
  <c r="J1482" i="2"/>
  <c r="I1482" i="2"/>
  <c r="J1481" i="2"/>
  <c r="I1481" i="2"/>
  <c r="J1480" i="2"/>
  <c r="I1480" i="2"/>
  <c r="J1479" i="2"/>
  <c r="I1479" i="2"/>
  <c r="J1478" i="2"/>
  <c r="I1478" i="2"/>
  <c r="J1477" i="2"/>
  <c r="I1477" i="2"/>
  <c r="J1476" i="2"/>
  <c r="I1476" i="2"/>
  <c r="J1475" i="2"/>
  <c r="I1475" i="2"/>
  <c r="J1474" i="2"/>
  <c r="I1474" i="2"/>
  <c r="J1473" i="2"/>
  <c r="I1473" i="2"/>
  <c r="J1472" i="2"/>
  <c r="I1472" i="2"/>
  <c r="J1471" i="2"/>
  <c r="I1471" i="2"/>
  <c r="J1470" i="2"/>
  <c r="I1470" i="2"/>
  <c r="J1469" i="2"/>
  <c r="I1469" i="2"/>
  <c r="J1468" i="2"/>
  <c r="I1468" i="2"/>
  <c r="J1467" i="2"/>
  <c r="I1467" i="2"/>
  <c r="J1466" i="2"/>
  <c r="I1466" i="2"/>
  <c r="J1465" i="2"/>
  <c r="I1465" i="2"/>
  <c r="J1464" i="2"/>
  <c r="I1464" i="2"/>
  <c r="J1463" i="2"/>
  <c r="I1463" i="2"/>
  <c r="J1462" i="2"/>
  <c r="I1462" i="2"/>
  <c r="J1461" i="2"/>
  <c r="I1461" i="2"/>
  <c r="J1460" i="2"/>
  <c r="I1460" i="2"/>
  <c r="J1459" i="2"/>
  <c r="I1459" i="2"/>
  <c r="J1458" i="2"/>
  <c r="I1458" i="2"/>
  <c r="J1457" i="2"/>
  <c r="I1457" i="2"/>
  <c r="J1456" i="2"/>
  <c r="I1456" i="2"/>
  <c r="J1455" i="2"/>
  <c r="I1455" i="2"/>
  <c r="J1454" i="2"/>
  <c r="I1454" i="2"/>
  <c r="J1453" i="2"/>
  <c r="I1453" i="2"/>
  <c r="J1452" i="2"/>
  <c r="I1452" i="2"/>
  <c r="J1451" i="2"/>
  <c r="I1451" i="2"/>
  <c r="J1450" i="2"/>
  <c r="I1450" i="2"/>
  <c r="J1449" i="2"/>
  <c r="I1449" i="2"/>
  <c r="J1448" i="2"/>
  <c r="I1448" i="2"/>
  <c r="J1447" i="2"/>
  <c r="I1447" i="2"/>
  <c r="J1446" i="2"/>
  <c r="I1446" i="2"/>
  <c r="J1445" i="2"/>
  <c r="I1445" i="2"/>
  <c r="J1444" i="2"/>
  <c r="I1444" i="2"/>
  <c r="J1443" i="2"/>
  <c r="I1443" i="2"/>
  <c r="J1442" i="2"/>
  <c r="I1442" i="2"/>
  <c r="J1441" i="2"/>
  <c r="I1441" i="2"/>
  <c r="J1440" i="2"/>
  <c r="I1440" i="2"/>
  <c r="J1439" i="2"/>
  <c r="I1439" i="2"/>
  <c r="J1438" i="2"/>
  <c r="I1438" i="2"/>
  <c r="J1437" i="2"/>
  <c r="I1437" i="2"/>
  <c r="J1436" i="2"/>
  <c r="I1436" i="2"/>
  <c r="J1435" i="2"/>
  <c r="I1435" i="2"/>
  <c r="J1434" i="2"/>
  <c r="I1434" i="2"/>
  <c r="J1433" i="2"/>
  <c r="I1433" i="2"/>
  <c r="J1432" i="2"/>
  <c r="I1432" i="2"/>
  <c r="J1431" i="2"/>
  <c r="I1431" i="2"/>
  <c r="J1430" i="2"/>
  <c r="I1430" i="2"/>
  <c r="J1429" i="2"/>
  <c r="I1429" i="2"/>
  <c r="J1428" i="2"/>
  <c r="I1428" i="2"/>
  <c r="J1427" i="2"/>
  <c r="I1427" i="2"/>
  <c r="J1426" i="2"/>
  <c r="I1426" i="2"/>
  <c r="J1425" i="2"/>
  <c r="I1425" i="2"/>
  <c r="J1424" i="2"/>
  <c r="I1424" i="2"/>
  <c r="J1423" i="2"/>
  <c r="I1423" i="2"/>
  <c r="J1422" i="2"/>
  <c r="I1422" i="2"/>
  <c r="J1421" i="2"/>
  <c r="I1421" i="2"/>
  <c r="J1420" i="2"/>
  <c r="I1420" i="2"/>
  <c r="J1419" i="2"/>
  <c r="I1419" i="2"/>
  <c r="J1418" i="2"/>
  <c r="I1418" i="2"/>
  <c r="J1417" i="2"/>
  <c r="I1417" i="2"/>
  <c r="J1416" i="2"/>
  <c r="I1416" i="2"/>
  <c r="J1415" i="2"/>
  <c r="I1415" i="2"/>
  <c r="J1414" i="2"/>
  <c r="I1414" i="2"/>
  <c r="J1413" i="2"/>
  <c r="I1413" i="2"/>
  <c r="J1412" i="2"/>
  <c r="I1412" i="2"/>
  <c r="J1411" i="2"/>
  <c r="I1411" i="2"/>
  <c r="J1410" i="2"/>
  <c r="I1410" i="2"/>
  <c r="J1409" i="2"/>
  <c r="I1409" i="2"/>
  <c r="J1408" i="2"/>
  <c r="I1408" i="2"/>
  <c r="J1407" i="2"/>
  <c r="I1407" i="2"/>
  <c r="J1406" i="2"/>
  <c r="I1406" i="2"/>
  <c r="J1405" i="2"/>
  <c r="I1405" i="2"/>
  <c r="J1404" i="2"/>
  <c r="I1404" i="2"/>
  <c r="J1403" i="2"/>
  <c r="I1403" i="2"/>
  <c r="J1402" i="2"/>
  <c r="I1402" i="2"/>
  <c r="J1401" i="2"/>
  <c r="I1401" i="2"/>
  <c r="J1400" i="2"/>
  <c r="I1400" i="2"/>
  <c r="J1399" i="2"/>
  <c r="I1399" i="2"/>
  <c r="J1398" i="2"/>
  <c r="I1398" i="2"/>
  <c r="J1397" i="2"/>
  <c r="I1397" i="2"/>
  <c r="J1396" i="2"/>
  <c r="I1396" i="2"/>
  <c r="J1395" i="2"/>
  <c r="I1395" i="2"/>
  <c r="J1394" i="2"/>
  <c r="I1394" i="2"/>
  <c r="J1393" i="2"/>
  <c r="I1393" i="2"/>
  <c r="J1392" i="2"/>
  <c r="I1392" i="2"/>
  <c r="J1391" i="2"/>
  <c r="I1391" i="2"/>
  <c r="J1390" i="2"/>
  <c r="I1390" i="2"/>
  <c r="J1389" i="2"/>
  <c r="I1389" i="2"/>
  <c r="J1388" i="2"/>
  <c r="I1388" i="2"/>
  <c r="J1387" i="2"/>
  <c r="I1387" i="2"/>
  <c r="J1386" i="2"/>
  <c r="I1386" i="2"/>
  <c r="J1385" i="2"/>
  <c r="I1385" i="2"/>
  <c r="J1384" i="2"/>
  <c r="I1384" i="2"/>
  <c r="J1383" i="2"/>
  <c r="I1383" i="2"/>
  <c r="J1382" i="2"/>
  <c r="I1382" i="2"/>
  <c r="J1381" i="2"/>
  <c r="I1381" i="2"/>
  <c r="J1380" i="2"/>
  <c r="I1380" i="2"/>
  <c r="J1379" i="2"/>
  <c r="I1379" i="2"/>
  <c r="J1378" i="2"/>
  <c r="I1378" i="2"/>
  <c r="J1377" i="2"/>
  <c r="I1377" i="2"/>
  <c r="J1376" i="2"/>
  <c r="I1376" i="2"/>
  <c r="J1375" i="2"/>
  <c r="I1375" i="2"/>
  <c r="J1374" i="2"/>
  <c r="I1374" i="2"/>
  <c r="J1373" i="2"/>
  <c r="I1373" i="2"/>
  <c r="J1372" i="2"/>
  <c r="I1372" i="2"/>
  <c r="J1371" i="2"/>
  <c r="I1371" i="2"/>
  <c r="J1370" i="2"/>
  <c r="I1370" i="2"/>
  <c r="J1369" i="2"/>
  <c r="I1369" i="2"/>
  <c r="J1368" i="2"/>
  <c r="I1368" i="2"/>
  <c r="J1367" i="2"/>
  <c r="I1367" i="2"/>
  <c r="J1366" i="2"/>
  <c r="I1366" i="2"/>
  <c r="J1365" i="2"/>
  <c r="I1365" i="2"/>
  <c r="J1364" i="2"/>
  <c r="I1364" i="2"/>
  <c r="J1363" i="2"/>
  <c r="I1363" i="2"/>
  <c r="J1362" i="2"/>
  <c r="I1362" i="2"/>
  <c r="J1361" i="2"/>
  <c r="I1361" i="2"/>
  <c r="J1360" i="2"/>
  <c r="I1360" i="2"/>
  <c r="J1359" i="2"/>
  <c r="I1359" i="2"/>
  <c r="J1358" i="2"/>
  <c r="I1358" i="2"/>
  <c r="J1357" i="2"/>
  <c r="I1357" i="2"/>
  <c r="J1356" i="2"/>
  <c r="I1356" i="2"/>
  <c r="J1355" i="2"/>
  <c r="I1355" i="2"/>
  <c r="J1354" i="2"/>
  <c r="I1354" i="2"/>
  <c r="J1353" i="2"/>
  <c r="I1353" i="2"/>
  <c r="J1352" i="2"/>
  <c r="I1352" i="2"/>
  <c r="J1351" i="2"/>
  <c r="I1351" i="2"/>
  <c r="J1350" i="2"/>
  <c r="I1350" i="2"/>
  <c r="J1349" i="2"/>
  <c r="I1349" i="2"/>
  <c r="J1348" i="2"/>
  <c r="I1348" i="2"/>
  <c r="J1347" i="2"/>
  <c r="I1347" i="2"/>
  <c r="J1346" i="2"/>
  <c r="I1346" i="2"/>
  <c r="J1345" i="2"/>
  <c r="I1345" i="2"/>
  <c r="J1344" i="2"/>
  <c r="I1344" i="2"/>
  <c r="J1343" i="2"/>
  <c r="I1343" i="2"/>
  <c r="J1342" i="2"/>
  <c r="I1342" i="2"/>
  <c r="J1341" i="2"/>
  <c r="I1341" i="2"/>
  <c r="J1340" i="2"/>
  <c r="I1340" i="2"/>
  <c r="J1339" i="2"/>
  <c r="I1339" i="2"/>
  <c r="J1338" i="2"/>
  <c r="I1338" i="2"/>
  <c r="J1337" i="2"/>
  <c r="I1337" i="2"/>
  <c r="J1336" i="2"/>
  <c r="I1336" i="2"/>
  <c r="J1335" i="2"/>
  <c r="I1335" i="2"/>
  <c r="J1334" i="2"/>
  <c r="I1334" i="2"/>
  <c r="J1333" i="2"/>
  <c r="I1333" i="2"/>
  <c r="J1332" i="2"/>
  <c r="I1332" i="2"/>
  <c r="J1331" i="2"/>
  <c r="I1331" i="2"/>
  <c r="J1330" i="2"/>
  <c r="I1330" i="2"/>
  <c r="J1329" i="2"/>
  <c r="I1329" i="2"/>
  <c r="J1328" i="2"/>
  <c r="I1328" i="2"/>
  <c r="J1327" i="2"/>
  <c r="I1327" i="2"/>
  <c r="J1326" i="2"/>
  <c r="I1326" i="2"/>
  <c r="J1325" i="2"/>
  <c r="I1325" i="2"/>
  <c r="J1324" i="2"/>
  <c r="I1324" i="2"/>
  <c r="J1323" i="2"/>
  <c r="I1323" i="2"/>
  <c r="J1322" i="2"/>
  <c r="I1322" i="2"/>
  <c r="J1321" i="2"/>
  <c r="I1321" i="2"/>
  <c r="J1320" i="2"/>
  <c r="I1320" i="2"/>
  <c r="J1319" i="2"/>
  <c r="I1319" i="2"/>
  <c r="J1318" i="2"/>
  <c r="I1318" i="2"/>
  <c r="J1317" i="2"/>
  <c r="I1317" i="2"/>
  <c r="J1316" i="2"/>
  <c r="I1316" i="2"/>
  <c r="J1315" i="2"/>
  <c r="I1315" i="2"/>
  <c r="J1314" i="2"/>
  <c r="I1314" i="2"/>
  <c r="J1313" i="2"/>
  <c r="I1313" i="2"/>
  <c r="J1312" i="2"/>
  <c r="I1312" i="2"/>
  <c r="J1311" i="2"/>
  <c r="I1311" i="2"/>
  <c r="J1310" i="2"/>
  <c r="I1310" i="2"/>
  <c r="J1309" i="2"/>
  <c r="I1309" i="2"/>
  <c r="J1308" i="2"/>
  <c r="I1308" i="2"/>
  <c r="J1307" i="2"/>
  <c r="I1307" i="2"/>
  <c r="J1306" i="2"/>
  <c r="I1306" i="2"/>
  <c r="J1305" i="2"/>
  <c r="I1305" i="2"/>
  <c r="J1304" i="2"/>
  <c r="I1304" i="2"/>
  <c r="J1303" i="2"/>
  <c r="I1303" i="2"/>
  <c r="J1302" i="2"/>
  <c r="I1302" i="2"/>
  <c r="J1301" i="2"/>
  <c r="I1301" i="2"/>
  <c r="J1300" i="2"/>
  <c r="I1300" i="2"/>
  <c r="J1299" i="2"/>
  <c r="I1299" i="2"/>
  <c r="J1298" i="2"/>
  <c r="I1298" i="2"/>
  <c r="J1297" i="2"/>
  <c r="I1297" i="2"/>
  <c r="J1296" i="2"/>
  <c r="I1296" i="2"/>
  <c r="J1295" i="2"/>
  <c r="I1295" i="2"/>
  <c r="J1294" i="2"/>
  <c r="I1294" i="2"/>
  <c r="J1293" i="2"/>
  <c r="I1293" i="2"/>
  <c r="J1292" i="2"/>
  <c r="I1292" i="2"/>
  <c r="J1291" i="2"/>
  <c r="I1291" i="2"/>
  <c r="J1290" i="2"/>
  <c r="I1290" i="2"/>
  <c r="J1289" i="2"/>
  <c r="I1289" i="2"/>
  <c r="J1288" i="2"/>
  <c r="I1288" i="2"/>
  <c r="J1287" i="2"/>
  <c r="I1287" i="2"/>
  <c r="J1286" i="2"/>
  <c r="I1286" i="2"/>
  <c r="J1285" i="2"/>
  <c r="I1285" i="2"/>
  <c r="J1284" i="2"/>
  <c r="I1284" i="2"/>
  <c r="J1283" i="2"/>
  <c r="I1283" i="2"/>
  <c r="J1282" i="2"/>
  <c r="I1282" i="2"/>
  <c r="J1281" i="2"/>
  <c r="I1281" i="2"/>
  <c r="J1280" i="2"/>
  <c r="I1280" i="2"/>
  <c r="J1279" i="2"/>
  <c r="I1279" i="2"/>
  <c r="J1278" i="2"/>
  <c r="I1278" i="2"/>
  <c r="J1277" i="2"/>
  <c r="I1277" i="2"/>
  <c r="J1276" i="2"/>
  <c r="I1276" i="2"/>
  <c r="J1275" i="2"/>
  <c r="I1275" i="2"/>
  <c r="J1274" i="2"/>
  <c r="I1274" i="2"/>
  <c r="J1273" i="2"/>
  <c r="I1273" i="2"/>
  <c r="J1272" i="2"/>
  <c r="I1272" i="2"/>
  <c r="J1271" i="2"/>
  <c r="I1271" i="2"/>
  <c r="J1270" i="2"/>
  <c r="I1270" i="2"/>
  <c r="J1269" i="2"/>
  <c r="I1269" i="2"/>
  <c r="J1268" i="2"/>
  <c r="I1268" i="2"/>
  <c r="J1267" i="2"/>
  <c r="I1267" i="2"/>
  <c r="J1266" i="2"/>
  <c r="I1266" i="2"/>
  <c r="J1265" i="2"/>
  <c r="I1265" i="2"/>
  <c r="J1264" i="2"/>
  <c r="I1264" i="2"/>
  <c r="J1263" i="2"/>
  <c r="I1263" i="2"/>
  <c r="J1262" i="2"/>
  <c r="I1262" i="2"/>
  <c r="J1261" i="2"/>
  <c r="I1261" i="2"/>
  <c r="J1260" i="2"/>
  <c r="I1260" i="2"/>
  <c r="J1259" i="2"/>
  <c r="I1259" i="2"/>
  <c r="J1258" i="2"/>
  <c r="I1258" i="2"/>
  <c r="J1257" i="2"/>
  <c r="I1257" i="2"/>
  <c r="J1256" i="2"/>
  <c r="I1256" i="2"/>
  <c r="J1255" i="2"/>
  <c r="I1255" i="2"/>
  <c r="J1254" i="2"/>
  <c r="I1254" i="2"/>
  <c r="J1253" i="2"/>
  <c r="I1253" i="2"/>
  <c r="J1252" i="2"/>
  <c r="I1252" i="2"/>
  <c r="J1251" i="2"/>
  <c r="I1251" i="2"/>
  <c r="J1250" i="2"/>
  <c r="I1250" i="2"/>
  <c r="J1249" i="2"/>
  <c r="I1249" i="2"/>
  <c r="J1248" i="2"/>
  <c r="I1248" i="2"/>
  <c r="J1247" i="2"/>
  <c r="I1247" i="2"/>
  <c r="J1246" i="2"/>
  <c r="I1246" i="2"/>
  <c r="J1245" i="2"/>
  <c r="I1245" i="2"/>
  <c r="J1244" i="2"/>
  <c r="I1244" i="2"/>
  <c r="J1243" i="2"/>
  <c r="I1243" i="2"/>
  <c r="J1242" i="2"/>
  <c r="I1242" i="2"/>
  <c r="J1241" i="2"/>
  <c r="I1241" i="2"/>
  <c r="J1240" i="2"/>
  <c r="I1240" i="2"/>
  <c r="J1239" i="2"/>
  <c r="I1239" i="2"/>
  <c r="J1238" i="2"/>
  <c r="I1238" i="2"/>
  <c r="J1237" i="2"/>
  <c r="I1237" i="2"/>
  <c r="J1236" i="2"/>
  <c r="I1236" i="2"/>
  <c r="J1235" i="2"/>
  <c r="I1235" i="2"/>
  <c r="J1234" i="2"/>
  <c r="I1234" i="2"/>
  <c r="J1233" i="2"/>
  <c r="I1233" i="2"/>
  <c r="J1232" i="2"/>
  <c r="I1232" i="2"/>
  <c r="J1231" i="2"/>
  <c r="I1231" i="2"/>
  <c r="J1230" i="2"/>
  <c r="I1230" i="2"/>
  <c r="J1229" i="2"/>
  <c r="I1229" i="2"/>
  <c r="J1228" i="2"/>
  <c r="I1228" i="2"/>
  <c r="J1227" i="2"/>
  <c r="I1227" i="2"/>
  <c r="J1226" i="2"/>
  <c r="I1226" i="2"/>
  <c r="J1225" i="2"/>
  <c r="I1225" i="2"/>
  <c r="J1224" i="2"/>
  <c r="I1224" i="2"/>
  <c r="J1223" i="2"/>
  <c r="I1223" i="2"/>
  <c r="J1222" i="2"/>
  <c r="I1222" i="2"/>
  <c r="J1221" i="2"/>
  <c r="I1221" i="2"/>
  <c r="J1220" i="2"/>
  <c r="I1220" i="2"/>
  <c r="J1219" i="2"/>
  <c r="I1219" i="2"/>
  <c r="J1218" i="2"/>
  <c r="I1218" i="2"/>
  <c r="J1217" i="2"/>
  <c r="I1217" i="2"/>
  <c r="J1216" i="2"/>
  <c r="I1216" i="2"/>
  <c r="J1215" i="2"/>
  <c r="I1215" i="2"/>
  <c r="J1214" i="2"/>
  <c r="I1214" i="2"/>
  <c r="J1213" i="2"/>
  <c r="I1213" i="2"/>
  <c r="J1212" i="2"/>
  <c r="I1212" i="2"/>
  <c r="J1211" i="2"/>
  <c r="I1211" i="2"/>
  <c r="J1210" i="2"/>
  <c r="I1210" i="2"/>
  <c r="J1209" i="2"/>
  <c r="I1209" i="2"/>
  <c r="J1208" i="2"/>
  <c r="I1208" i="2"/>
  <c r="J1207" i="2"/>
  <c r="I1207" i="2"/>
  <c r="J1206" i="2"/>
  <c r="I1206" i="2"/>
  <c r="J1205" i="2"/>
  <c r="I1205" i="2"/>
  <c r="J1204" i="2"/>
  <c r="I1204" i="2"/>
  <c r="J1203" i="2"/>
  <c r="I1203" i="2"/>
  <c r="J1202" i="2"/>
  <c r="I1202" i="2"/>
  <c r="J1201" i="2"/>
  <c r="I1201" i="2"/>
  <c r="J1200" i="2"/>
  <c r="I1200" i="2"/>
  <c r="J1199" i="2"/>
  <c r="I1199" i="2"/>
  <c r="J1198" i="2"/>
  <c r="I1198" i="2"/>
  <c r="J1197" i="2"/>
  <c r="I1197" i="2"/>
  <c r="J1196" i="2"/>
  <c r="I1196" i="2"/>
  <c r="J1195" i="2"/>
  <c r="I1195" i="2"/>
  <c r="J1194" i="2"/>
  <c r="I1194" i="2"/>
  <c r="J1193" i="2"/>
  <c r="I1193" i="2"/>
  <c r="J1192" i="2"/>
  <c r="I1192" i="2"/>
  <c r="J1191" i="2"/>
  <c r="I1191" i="2"/>
  <c r="J1190" i="2"/>
  <c r="I1190" i="2"/>
  <c r="J1189" i="2"/>
  <c r="I1189" i="2"/>
  <c r="J1188" i="2"/>
  <c r="I1188" i="2"/>
  <c r="J1187" i="2"/>
  <c r="I1187" i="2"/>
  <c r="J1186" i="2"/>
  <c r="I1186" i="2"/>
  <c r="J1185" i="2"/>
  <c r="I1185" i="2"/>
  <c r="J1184" i="2"/>
  <c r="I1184" i="2"/>
  <c r="J1183" i="2"/>
  <c r="I1183" i="2"/>
  <c r="J1182" i="2"/>
  <c r="I1182" i="2"/>
  <c r="J1181" i="2"/>
  <c r="I1181" i="2"/>
  <c r="J1180" i="2"/>
  <c r="I1180" i="2"/>
  <c r="J1179" i="2"/>
  <c r="I1179" i="2"/>
  <c r="J1178" i="2"/>
  <c r="I1178" i="2"/>
  <c r="J1177" i="2"/>
  <c r="I1177" i="2"/>
  <c r="J1176" i="2"/>
  <c r="I1176" i="2"/>
  <c r="J1175" i="2"/>
  <c r="I1175" i="2"/>
  <c r="J1174" i="2"/>
  <c r="I1174" i="2"/>
  <c r="J1173" i="2"/>
  <c r="I1173" i="2"/>
  <c r="J1172" i="2"/>
  <c r="I1172" i="2"/>
  <c r="J1171" i="2"/>
  <c r="I1171" i="2"/>
  <c r="J1170" i="2"/>
  <c r="I1170" i="2"/>
  <c r="J1169" i="2"/>
  <c r="I1169" i="2"/>
  <c r="J1168" i="2"/>
  <c r="I1168" i="2"/>
  <c r="J1167" i="2"/>
  <c r="I1167" i="2"/>
  <c r="J1166" i="2"/>
  <c r="I1166" i="2"/>
  <c r="J1165" i="2"/>
  <c r="I1165" i="2"/>
  <c r="J1164" i="2"/>
  <c r="I1164" i="2"/>
  <c r="J1163" i="2"/>
  <c r="I1163" i="2"/>
  <c r="J1162" i="2"/>
  <c r="I1162" i="2"/>
  <c r="J1161" i="2"/>
  <c r="I1161" i="2"/>
  <c r="J1160" i="2"/>
  <c r="I1160" i="2"/>
  <c r="J1159" i="2"/>
  <c r="I1159" i="2"/>
  <c r="J1158" i="2"/>
  <c r="I1158" i="2"/>
  <c r="J1157" i="2"/>
  <c r="I1157" i="2"/>
  <c r="J1156" i="2"/>
  <c r="I1156" i="2"/>
  <c r="J1155" i="2"/>
  <c r="I1155" i="2"/>
  <c r="J1154" i="2"/>
  <c r="I1154" i="2"/>
  <c r="J1153" i="2"/>
  <c r="I1153" i="2"/>
  <c r="J1152" i="2"/>
  <c r="I1152" i="2"/>
  <c r="J1151" i="2"/>
  <c r="I1151" i="2"/>
  <c r="J1150" i="2"/>
  <c r="I1150" i="2"/>
  <c r="J1149" i="2"/>
  <c r="I1149" i="2"/>
  <c r="J1148" i="2"/>
  <c r="I1148" i="2"/>
  <c r="J1147" i="2"/>
  <c r="I1147" i="2"/>
  <c r="J1146" i="2"/>
  <c r="I1146" i="2"/>
  <c r="J1145" i="2"/>
  <c r="I1145" i="2"/>
  <c r="J1144" i="2"/>
  <c r="I1144" i="2"/>
  <c r="J1143" i="2"/>
  <c r="I1143" i="2"/>
  <c r="J1142" i="2"/>
  <c r="I1142" i="2"/>
  <c r="J1141" i="2"/>
  <c r="I1141" i="2"/>
  <c r="J1140" i="2"/>
  <c r="I1140" i="2"/>
  <c r="J1139" i="2"/>
  <c r="I1139" i="2"/>
  <c r="J1138" i="2"/>
  <c r="I1138" i="2"/>
  <c r="J1137" i="2"/>
  <c r="I1137" i="2"/>
  <c r="J1136" i="2"/>
  <c r="I1136" i="2"/>
  <c r="J1135" i="2"/>
  <c r="I1135" i="2"/>
  <c r="J1134" i="2"/>
  <c r="I1134" i="2"/>
  <c r="J1133" i="2"/>
  <c r="I1133" i="2"/>
  <c r="J1132" i="2"/>
  <c r="I1132" i="2"/>
  <c r="J1131" i="2"/>
  <c r="I1131" i="2"/>
  <c r="J1130" i="2"/>
  <c r="I1130" i="2"/>
  <c r="J1129" i="2"/>
  <c r="I1129" i="2"/>
  <c r="J1128" i="2"/>
  <c r="I1128" i="2"/>
  <c r="J1127" i="2"/>
  <c r="I1127" i="2"/>
  <c r="J1126" i="2"/>
  <c r="I1126" i="2"/>
  <c r="J1125" i="2"/>
  <c r="I1125" i="2"/>
  <c r="J1124" i="2"/>
  <c r="I1124" i="2"/>
  <c r="J1123" i="2"/>
  <c r="I1123" i="2"/>
  <c r="J1122" i="2"/>
  <c r="I1122" i="2"/>
  <c r="J1121" i="2"/>
  <c r="I1121" i="2"/>
  <c r="J1120" i="2"/>
  <c r="I1120" i="2"/>
  <c r="J1119" i="2"/>
  <c r="I1119" i="2"/>
  <c r="J1118" i="2"/>
  <c r="I1118" i="2"/>
  <c r="J1117" i="2"/>
  <c r="I1117" i="2"/>
  <c r="J1116" i="2"/>
  <c r="I1116" i="2"/>
  <c r="J1115" i="2"/>
  <c r="I1115" i="2"/>
  <c r="J1114" i="2"/>
  <c r="I1114" i="2"/>
  <c r="J1113" i="2"/>
  <c r="I1113" i="2"/>
  <c r="J1112" i="2"/>
  <c r="I1112" i="2"/>
  <c r="J1111" i="2"/>
  <c r="I1111" i="2"/>
  <c r="J1110" i="2"/>
  <c r="I1110" i="2"/>
  <c r="J1109" i="2"/>
  <c r="I1109" i="2"/>
  <c r="J1108" i="2"/>
  <c r="I1108" i="2"/>
  <c r="J1107" i="2"/>
  <c r="I1107" i="2"/>
  <c r="J1106" i="2"/>
  <c r="I1106" i="2"/>
  <c r="J1105" i="2"/>
  <c r="I1105" i="2"/>
  <c r="J1104" i="2"/>
  <c r="I1104" i="2"/>
  <c r="J1103" i="2"/>
  <c r="I1103" i="2"/>
  <c r="J1102" i="2"/>
  <c r="I1102" i="2"/>
  <c r="J1101" i="2"/>
  <c r="I1101" i="2"/>
  <c r="J1100" i="2"/>
  <c r="I1100" i="2"/>
  <c r="J1099" i="2"/>
  <c r="I1099" i="2"/>
  <c r="J1098" i="2"/>
  <c r="I1098" i="2"/>
  <c r="J1097" i="2"/>
  <c r="I1097" i="2"/>
  <c r="J1096" i="2"/>
  <c r="I1096" i="2"/>
  <c r="J1095" i="2"/>
  <c r="I1095" i="2"/>
  <c r="J1094" i="2"/>
  <c r="I1094" i="2"/>
  <c r="J1093" i="2"/>
  <c r="I1093" i="2"/>
  <c r="J1092" i="2"/>
  <c r="I1092" i="2"/>
  <c r="J1091" i="2"/>
  <c r="I1091" i="2"/>
  <c r="J1090" i="2"/>
  <c r="I1090" i="2"/>
  <c r="J1089" i="2"/>
  <c r="I1089" i="2"/>
  <c r="J1088" i="2"/>
  <c r="I1088" i="2"/>
  <c r="J1087" i="2"/>
  <c r="I1087" i="2"/>
  <c r="J1086" i="2"/>
  <c r="I1086" i="2"/>
  <c r="J1085" i="2"/>
  <c r="I1085" i="2"/>
  <c r="J1084" i="2"/>
  <c r="I1084" i="2"/>
  <c r="J1083" i="2"/>
  <c r="I1083" i="2"/>
  <c r="J1082" i="2"/>
  <c r="I1082" i="2"/>
  <c r="J1081" i="2"/>
  <c r="I1081" i="2"/>
  <c r="J1080" i="2"/>
  <c r="I1080" i="2"/>
  <c r="J1079" i="2"/>
  <c r="I1079" i="2"/>
  <c r="J1078" i="2"/>
  <c r="I1078" i="2"/>
  <c r="J1077" i="2"/>
  <c r="I1077" i="2"/>
  <c r="J1076" i="2"/>
  <c r="I1076" i="2"/>
  <c r="J1075" i="2"/>
  <c r="I1075" i="2"/>
  <c r="J1074" i="2"/>
  <c r="I1074" i="2"/>
  <c r="J1073" i="2"/>
  <c r="I1073" i="2"/>
  <c r="J1072" i="2"/>
  <c r="I1072" i="2"/>
  <c r="J1071" i="2"/>
  <c r="I1071" i="2"/>
  <c r="J1070" i="2"/>
  <c r="I1070" i="2"/>
  <c r="J1069" i="2"/>
  <c r="I1069" i="2"/>
  <c r="J1068" i="2"/>
  <c r="I1068" i="2"/>
  <c r="J1067" i="2"/>
  <c r="I1067" i="2"/>
  <c r="J1066" i="2"/>
  <c r="I1066" i="2"/>
  <c r="J1065" i="2"/>
  <c r="I1065" i="2"/>
  <c r="J1064" i="2"/>
  <c r="I1064" i="2"/>
  <c r="J1063" i="2"/>
  <c r="I1063" i="2"/>
  <c r="J1062" i="2"/>
  <c r="I1062" i="2"/>
  <c r="J1061" i="2"/>
  <c r="I1061" i="2"/>
  <c r="J1060" i="2"/>
  <c r="I1060" i="2"/>
  <c r="J1059" i="2"/>
  <c r="I1059" i="2"/>
  <c r="J1058" i="2"/>
  <c r="I1058" i="2"/>
  <c r="J1057" i="2"/>
  <c r="I1057" i="2"/>
  <c r="J1056" i="2"/>
  <c r="I1056" i="2"/>
  <c r="J1055" i="2"/>
  <c r="I1055" i="2"/>
  <c r="J1054" i="2"/>
  <c r="I1054" i="2"/>
  <c r="J1053" i="2"/>
  <c r="I1053" i="2"/>
  <c r="J1052" i="2"/>
  <c r="I1052" i="2"/>
  <c r="J1051" i="2"/>
  <c r="I1051" i="2"/>
  <c r="J1050" i="2"/>
  <c r="I1050" i="2"/>
  <c r="J1049" i="2"/>
  <c r="I1049" i="2"/>
  <c r="J1048" i="2"/>
  <c r="I1048" i="2"/>
  <c r="J1047" i="2"/>
  <c r="I1047" i="2"/>
  <c r="J1046" i="2"/>
  <c r="I1046" i="2"/>
  <c r="J1045" i="2"/>
  <c r="I1045" i="2"/>
  <c r="J1044" i="2"/>
  <c r="I1044" i="2"/>
  <c r="J1043" i="2"/>
  <c r="I1043" i="2"/>
  <c r="J1042" i="2"/>
  <c r="I1042" i="2"/>
  <c r="J1041" i="2"/>
  <c r="I1041" i="2"/>
  <c r="J1040" i="2"/>
  <c r="I1040" i="2"/>
  <c r="J1039" i="2"/>
  <c r="I1039" i="2"/>
  <c r="J1038" i="2"/>
  <c r="I1038" i="2"/>
  <c r="J1037" i="2"/>
  <c r="I1037" i="2"/>
  <c r="J1036" i="2"/>
  <c r="I1036" i="2"/>
  <c r="J1035" i="2"/>
  <c r="I1035" i="2"/>
  <c r="J1034" i="2"/>
  <c r="I1034" i="2"/>
  <c r="J1033" i="2"/>
  <c r="I1033" i="2"/>
  <c r="J1032" i="2"/>
  <c r="I1032" i="2"/>
  <c r="J1031" i="2"/>
  <c r="I1031" i="2"/>
  <c r="J1030" i="2"/>
  <c r="I1030" i="2"/>
  <c r="J1029" i="2"/>
  <c r="I1029" i="2"/>
  <c r="J1028" i="2"/>
  <c r="I1028" i="2"/>
  <c r="J1027" i="2"/>
  <c r="I1027" i="2"/>
  <c r="J1026" i="2"/>
  <c r="I1026" i="2"/>
  <c r="J1025" i="2"/>
  <c r="I1025" i="2"/>
  <c r="J1024" i="2"/>
  <c r="I1024" i="2"/>
  <c r="J1023" i="2"/>
  <c r="I1023" i="2"/>
  <c r="J1022" i="2"/>
  <c r="I1022" i="2"/>
  <c r="J1021" i="2"/>
  <c r="I1021" i="2"/>
  <c r="J1020" i="2"/>
  <c r="I1020" i="2"/>
  <c r="J1019" i="2"/>
  <c r="I1019" i="2"/>
  <c r="J1018" i="2"/>
  <c r="I1018" i="2"/>
  <c r="J1017" i="2"/>
  <c r="I1017" i="2"/>
  <c r="J1016" i="2"/>
  <c r="I1016" i="2"/>
  <c r="J1015" i="2"/>
  <c r="I1015" i="2"/>
  <c r="J1014" i="2"/>
  <c r="I1014" i="2"/>
  <c r="J1013" i="2"/>
  <c r="I1013" i="2"/>
  <c r="J1012" i="2"/>
  <c r="I1012" i="2"/>
  <c r="J1011" i="2"/>
  <c r="I1011" i="2"/>
  <c r="J1010" i="2"/>
  <c r="I1010" i="2"/>
  <c r="J1009" i="2"/>
  <c r="I1009" i="2"/>
  <c r="J1008" i="2"/>
  <c r="I1008" i="2"/>
  <c r="J1007" i="2"/>
  <c r="I1007" i="2"/>
  <c r="J1006" i="2"/>
  <c r="I1006" i="2"/>
  <c r="J1005" i="2"/>
  <c r="I1005" i="2"/>
  <c r="J1004" i="2"/>
  <c r="I1004" i="2"/>
  <c r="J1003" i="2"/>
  <c r="I1003" i="2"/>
  <c r="J1002" i="2"/>
  <c r="I1002" i="2"/>
  <c r="J1001" i="2"/>
  <c r="I1001" i="2"/>
  <c r="J1000" i="2"/>
  <c r="I1000" i="2"/>
  <c r="J999" i="2"/>
  <c r="I999" i="2"/>
  <c r="J998" i="2"/>
  <c r="I998" i="2"/>
  <c r="J997" i="2"/>
  <c r="I997" i="2"/>
  <c r="J996" i="2"/>
  <c r="I996" i="2"/>
  <c r="J995" i="2"/>
  <c r="I995" i="2"/>
  <c r="J994" i="2"/>
  <c r="I994" i="2"/>
  <c r="J993" i="2"/>
  <c r="I993" i="2"/>
  <c r="J992" i="2"/>
  <c r="I992" i="2"/>
  <c r="J991" i="2"/>
  <c r="I991" i="2"/>
  <c r="J990" i="2"/>
  <c r="I990" i="2"/>
  <c r="J989" i="2"/>
  <c r="I989" i="2"/>
  <c r="J988" i="2"/>
  <c r="I988" i="2"/>
  <c r="J987" i="2"/>
  <c r="I987" i="2"/>
  <c r="J986" i="2"/>
  <c r="I986" i="2"/>
  <c r="J985" i="2"/>
  <c r="I985" i="2"/>
  <c r="J984" i="2"/>
  <c r="I984" i="2"/>
  <c r="J983" i="2"/>
  <c r="I983" i="2"/>
  <c r="J982" i="2"/>
  <c r="I982" i="2"/>
  <c r="J981" i="2"/>
  <c r="I981" i="2"/>
  <c r="J980" i="2"/>
  <c r="I980" i="2"/>
  <c r="J979" i="2"/>
  <c r="I979" i="2"/>
  <c r="J978" i="2"/>
  <c r="I978" i="2"/>
  <c r="J977" i="2"/>
  <c r="I977" i="2"/>
  <c r="J976" i="2"/>
  <c r="I976" i="2"/>
  <c r="J975" i="2"/>
  <c r="I975" i="2"/>
  <c r="J974" i="2"/>
  <c r="I974" i="2"/>
  <c r="J973" i="2"/>
  <c r="I973" i="2"/>
  <c r="J972" i="2"/>
  <c r="I972" i="2"/>
  <c r="J971" i="2"/>
  <c r="I971" i="2"/>
  <c r="J970" i="2"/>
  <c r="I970" i="2"/>
  <c r="J969" i="2"/>
  <c r="I969" i="2"/>
  <c r="J968" i="2"/>
  <c r="I968" i="2"/>
  <c r="J967" i="2"/>
  <c r="I967" i="2"/>
  <c r="J966" i="2"/>
  <c r="I966" i="2"/>
  <c r="J965" i="2"/>
  <c r="I965" i="2"/>
  <c r="J964" i="2"/>
  <c r="I964" i="2"/>
  <c r="J963" i="2"/>
  <c r="I963" i="2"/>
  <c r="J962" i="2"/>
  <c r="I962" i="2"/>
  <c r="J961" i="2"/>
  <c r="I961" i="2"/>
  <c r="J960" i="2"/>
  <c r="I960" i="2"/>
  <c r="J959" i="2"/>
  <c r="I959" i="2"/>
  <c r="J958" i="2"/>
  <c r="I958" i="2"/>
  <c r="J957" i="2"/>
  <c r="I957" i="2"/>
  <c r="J956" i="2"/>
  <c r="I956" i="2"/>
  <c r="J955" i="2"/>
  <c r="I955" i="2"/>
  <c r="J954" i="2"/>
  <c r="I954" i="2"/>
  <c r="J953" i="2"/>
  <c r="I953" i="2"/>
  <c r="J952" i="2"/>
  <c r="I952" i="2"/>
  <c r="J951" i="2"/>
  <c r="I951" i="2"/>
  <c r="J950" i="2"/>
  <c r="I950" i="2"/>
  <c r="J949" i="2"/>
  <c r="I949" i="2"/>
  <c r="J948" i="2"/>
  <c r="I948" i="2"/>
  <c r="J947" i="2"/>
  <c r="I947" i="2"/>
  <c r="J946" i="2"/>
  <c r="I946" i="2"/>
  <c r="J945" i="2"/>
  <c r="I945" i="2"/>
  <c r="J944" i="2"/>
  <c r="I944" i="2"/>
  <c r="J943" i="2"/>
  <c r="I943" i="2"/>
  <c r="J942" i="2"/>
  <c r="I942" i="2"/>
  <c r="J941" i="2"/>
  <c r="I941" i="2"/>
  <c r="J940" i="2"/>
  <c r="I940" i="2"/>
  <c r="J939" i="2"/>
  <c r="I939" i="2"/>
  <c r="J938" i="2"/>
  <c r="I938" i="2"/>
  <c r="J937" i="2"/>
  <c r="I937" i="2"/>
  <c r="J936" i="2"/>
  <c r="I936" i="2"/>
  <c r="J935" i="2"/>
  <c r="I935" i="2"/>
  <c r="J934" i="2"/>
  <c r="I934" i="2"/>
  <c r="J933" i="2"/>
  <c r="I933" i="2"/>
  <c r="J932" i="2"/>
  <c r="I932" i="2"/>
  <c r="J931" i="2"/>
  <c r="I931" i="2"/>
  <c r="J930" i="2"/>
  <c r="I930" i="2"/>
  <c r="J929" i="2"/>
  <c r="I929" i="2"/>
  <c r="J928" i="2"/>
  <c r="I928" i="2"/>
  <c r="J927" i="2"/>
  <c r="I927" i="2"/>
  <c r="J926" i="2"/>
  <c r="I926" i="2"/>
  <c r="J925" i="2"/>
  <c r="I925" i="2"/>
  <c r="J924" i="2"/>
  <c r="I924" i="2"/>
  <c r="J923" i="2"/>
  <c r="I923" i="2"/>
  <c r="J922" i="2"/>
  <c r="I922" i="2"/>
  <c r="J921" i="2"/>
  <c r="I921" i="2"/>
  <c r="J920" i="2"/>
  <c r="I920" i="2"/>
  <c r="J919" i="2"/>
  <c r="I919" i="2"/>
  <c r="J918" i="2"/>
  <c r="I918" i="2"/>
  <c r="J917" i="2"/>
  <c r="I917" i="2"/>
  <c r="J916" i="2"/>
  <c r="I916" i="2"/>
  <c r="J915" i="2"/>
  <c r="I915" i="2"/>
  <c r="J914" i="2"/>
  <c r="I914" i="2"/>
  <c r="J913" i="2"/>
  <c r="I913" i="2"/>
  <c r="J912" i="2"/>
  <c r="I912" i="2"/>
  <c r="J911" i="2"/>
  <c r="I911" i="2"/>
  <c r="J910" i="2"/>
  <c r="I910" i="2"/>
  <c r="J909" i="2"/>
  <c r="I909" i="2"/>
  <c r="J908" i="2"/>
  <c r="I908" i="2"/>
  <c r="J907" i="2"/>
  <c r="I907" i="2"/>
  <c r="J906" i="2"/>
  <c r="I906" i="2"/>
  <c r="J905" i="2"/>
  <c r="I905" i="2"/>
  <c r="J904" i="2"/>
  <c r="I904" i="2"/>
  <c r="J903" i="2"/>
  <c r="I903" i="2"/>
  <c r="J902" i="2"/>
  <c r="I902" i="2"/>
  <c r="J901" i="2"/>
  <c r="I901" i="2"/>
  <c r="J900" i="2"/>
  <c r="I900" i="2"/>
  <c r="J899" i="2"/>
  <c r="I899" i="2"/>
  <c r="J898" i="2"/>
  <c r="I898" i="2"/>
  <c r="J897" i="2"/>
  <c r="I897" i="2"/>
  <c r="J896" i="2"/>
  <c r="I896" i="2"/>
  <c r="J895" i="2"/>
  <c r="I895" i="2"/>
  <c r="J894" i="2"/>
  <c r="I894" i="2"/>
  <c r="J893" i="2"/>
  <c r="I893" i="2"/>
  <c r="J892" i="2"/>
  <c r="I892" i="2"/>
  <c r="J891" i="2"/>
  <c r="I891" i="2"/>
  <c r="J890" i="2"/>
  <c r="I890" i="2"/>
  <c r="J889" i="2"/>
  <c r="I889" i="2"/>
  <c r="J888" i="2"/>
  <c r="I888" i="2"/>
  <c r="J887" i="2"/>
  <c r="I887" i="2"/>
  <c r="J886" i="2"/>
  <c r="I886" i="2"/>
  <c r="J885" i="2"/>
  <c r="I885" i="2"/>
  <c r="J884" i="2"/>
  <c r="I884" i="2"/>
  <c r="J883" i="2"/>
  <c r="I883" i="2"/>
  <c r="J882" i="2"/>
  <c r="I882" i="2"/>
  <c r="J881" i="2"/>
  <c r="I881" i="2"/>
  <c r="J880" i="2"/>
  <c r="I880" i="2"/>
  <c r="J879" i="2"/>
  <c r="I879" i="2"/>
  <c r="J878" i="2"/>
  <c r="I878" i="2"/>
  <c r="J877" i="2"/>
  <c r="I877" i="2"/>
  <c r="J876" i="2"/>
  <c r="I876" i="2"/>
  <c r="J875" i="2"/>
  <c r="I875" i="2"/>
  <c r="J874" i="2"/>
  <c r="I874" i="2"/>
  <c r="J873" i="2"/>
  <c r="I873" i="2"/>
  <c r="J872" i="2"/>
  <c r="I872" i="2"/>
  <c r="J871" i="2"/>
  <c r="I871" i="2"/>
  <c r="J870" i="2"/>
  <c r="I870" i="2"/>
  <c r="J869" i="2"/>
  <c r="I869" i="2"/>
  <c r="J868" i="2"/>
  <c r="I868" i="2"/>
  <c r="J867" i="2"/>
  <c r="I867" i="2"/>
  <c r="J866" i="2"/>
  <c r="I866" i="2"/>
  <c r="J865" i="2"/>
  <c r="I865" i="2"/>
  <c r="J864" i="2"/>
  <c r="I864" i="2"/>
  <c r="J863" i="2"/>
  <c r="I863" i="2"/>
  <c r="J862" i="2"/>
  <c r="I862" i="2"/>
  <c r="J861" i="2"/>
  <c r="I861" i="2"/>
  <c r="J860" i="2"/>
  <c r="I860" i="2"/>
  <c r="J859" i="2"/>
  <c r="I859" i="2"/>
  <c r="J858" i="2"/>
  <c r="I858" i="2"/>
  <c r="J857" i="2"/>
  <c r="I857" i="2"/>
  <c r="J856" i="2"/>
  <c r="I856" i="2"/>
  <c r="J855" i="2"/>
  <c r="I855" i="2"/>
  <c r="J854" i="2"/>
  <c r="I854" i="2"/>
  <c r="J853" i="2"/>
  <c r="I853" i="2"/>
  <c r="J852" i="2"/>
  <c r="I852" i="2"/>
  <c r="J851" i="2"/>
  <c r="I851" i="2"/>
  <c r="J850" i="2"/>
  <c r="I850" i="2"/>
  <c r="J849" i="2"/>
  <c r="I849" i="2"/>
  <c r="J848" i="2"/>
  <c r="I848" i="2"/>
  <c r="J847" i="2"/>
  <c r="I847" i="2"/>
  <c r="J846" i="2"/>
  <c r="I846" i="2"/>
  <c r="J845" i="2"/>
  <c r="I845" i="2"/>
  <c r="J844" i="2"/>
  <c r="I844" i="2"/>
  <c r="J843" i="2"/>
  <c r="I843" i="2"/>
  <c r="J842" i="2"/>
  <c r="I842" i="2"/>
  <c r="J841" i="2"/>
  <c r="I841" i="2"/>
  <c r="J840" i="2"/>
  <c r="I840" i="2"/>
  <c r="J839" i="2"/>
  <c r="I839" i="2"/>
  <c r="J838" i="2"/>
  <c r="I838" i="2"/>
  <c r="J837" i="2"/>
  <c r="I837" i="2"/>
  <c r="J836" i="2"/>
  <c r="I836" i="2"/>
  <c r="J835" i="2"/>
  <c r="I835" i="2"/>
  <c r="J834" i="2"/>
  <c r="I834" i="2"/>
  <c r="J833" i="2"/>
  <c r="I833" i="2"/>
  <c r="J832" i="2"/>
  <c r="I832" i="2"/>
  <c r="J831" i="2"/>
  <c r="I831" i="2"/>
  <c r="J830" i="2"/>
  <c r="I830" i="2"/>
  <c r="J829" i="2"/>
  <c r="I829" i="2"/>
  <c r="J828" i="2"/>
  <c r="I828" i="2"/>
  <c r="J827" i="2"/>
  <c r="I827" i="2"/>
  <c r="J826" i="2"/>
  <c r="I826" i="2"/>
  <c r="J825" i="2"/>
  <c r="I825" i="2"/>
  <c r="J824" i="2"/>
  <c r="I824" i="2"/>
  <c r="J823" i="2"/>
  <c r="I823" i="2"/>
  <c r="J822" i="2"/>
  <c r="I822" i="2"/>
  <c r="J821" i="2"/>
  <c r="I821" i="2"/>
  <c r="J820" i="2"/>
  <c r="I820" i="2"/>
  <c r="J819" i="2"/>
  <c r="I819" i="2"/>
  <c r="J818" i="2"/>
  <c r="I818" i="2"/>
  <c r="J817" i="2"/>
  <c r="I817" i="2"/>
  <c r="J816" i="2"/>
  <c r="I816" i="2"/>
  <c r="J815" i="2"/>
  <c r="I815" i="2"/>
  <c r="J814" i="2"/>
  <c r="I814" i="2"/>
  <c r="J813" i="2"/>
  <c r="I813" i="2"/>
  <c r="J812" i="2"/>
  <c r="I812" i="2"/>
  <c r="J811" i="2"/>
  <c r="I811" i="2"/>
  <c r="J810" i="2"/>
  <c r="I810" i="2"/>
  <c r="J809" i="2"/>
  <c r="I809" i="2"/>
  <c r="J808" i="2"/>
  <c r="I808" i="2"/>
  <c r="J807" i="2"/>
  <c r="I807" i="2"/>
  <c r="J806" i="2"/>
  <c r="I806" i="2"/>
  <c r="J805" i="2"/>
  <c r="I805" i="2"/>
  <c r="J804" i="2"/>
  <c r="I804" i="2"/>
  <c r="J803" i="2"/>
  <c r="I803" i="2"/>
  <c r="J802" i="2"/>
  <c r="I802" i="2"/>
  <c r="J801" i="2"/>
  <c r="I801" i="2"/>
  <c r="J800" i="2"/>
  <c r="I800" i="2"/>
  <c r="J799" i="2"/>
  <c r="I799" i="2"/>
  <c r="J798" i="2"/>
  <c r="I798" i="2"/>
  <c r="J797" i="2"/>
  <c r="I797" i="2"/>
  <c r="J796" i="2"/>
  <c r="I796" i="2"/>
  <c r="J795" i="2"/>
  <c r="I795" i="2"/>
  <c r="J794" i="2"/>
  <c r="I794" i="2"/>
  <c r="J793" i="2"/>
  <c r="I793" i="2"/>
  <c r="J792" i="2"/>
  <c r="I792" i="2"/>
  <c r="J791" i="2"/>
  <c r="I791" i="2"/>
  <c r="J790" i="2"/>
  <c r="I790" i="2"/>
  <c r="J789" i="2"/>
  <c r="I789" i="2"/>
  <c r="J788" i="2"/>
  <c r="I788" i="2"/>
  <c r="J787" i="2"/>
  <c r="I787" i="2"/>
  <c r="J786" i="2"/>
  <c r="I786" i="2"/>
  <c r="J785" i="2"/>
  <c r="I785" i="2"/>
  <c r="J784" i="2"/>
  <c r="I784" i="2"/>
  <c r="J783" i="2"/>
  <c r="I783" i="2"/>
  <c r="J782" i="2"/>
  <c r="I782" i="2"/>
  <c r="J781" i="2"/>
  <c r="I781" i="2"/>
  <c r="J780" i="2"/>
  <c r="I780" i="2"/>
  <c r="J779" i="2"/>
  <c r="I779" i="2"/>
  <c r="J778" i="2"/>
  <c r="I778" i="2"/>
  <c r="J777" i="2"/>
  <c r="I777" i="2"/>
  <c r="J776" i="2"/>
  <c r="I776" i="2"/>
  <c r="J775" i="2"/>
  <c r="I775" i="2"/>
  <c r="J774" i="2"/>
  <c r="I774" i="2"/>
  <c r="J773" i="2"/>
  <c r="I773" i="2"/>
  <c r="J772" i="2"/>
  <c r="I772" i="2"/>
  <c r="J771" i="2"/>
  <c r="I771" i="2"/>
  <c r="J770" i="2"/>
  <c r="I770" i="2"/>
  <c r="J769" i="2"/>
  <c r="I769" i="2"/>
  <c r="J768" i="2"/>
  <c r="I768" i="2"/>
  <c r="J767" i="2"/>
  <c r="I767" i="2"/>
  <c r="J766" i="2"/>
  <c r="I766" i="2"/>
  <c r="J765" i="2"/>
  <c r="I765" i="2"/>
  <c r="J764" i="2"/>
  <c r="I764" i="2"/>
  <c r="J763" i="2"/>
  <c r="I763" i="2"/>
  <c r="J762" i="2"/>
  <c r="I762" i="2"/>
  <c r="J761" i="2"/>
  <c r="I761" i="2"/>
  <c r="J760" i="2"/>
  <c r="I760" i="2"/>
  <c r="J759" i="2"/>
  <c r="I759" i="2"/>
  <c r="J758" i="2"/>
  <c r="I758" i="2"/>
  <c r="J757" i="2"/>
  <c r="I757" i="2"/>
  <c r="J756" i="2"/>
  <c r="I756" i="2"/>
  <c r="J755" i="2"/>
  <c r="I755" i="2"/>
  <c r="J754" i="2"/>
  <c r="I754" i="2"/>
  <c r="J753" i="2"/>
  <c r="I753" i="2"/>
  <c r="J752" i="2"/>
  <c r="I752" i="2"/>
  <c r="J751" i="2"/>
  <c r="I751" i="2"/>
  <c r="J750" i="2"/>
  <c r="I750" i="2"/>
  <c r="J749" i="2"/>
  <c r="I749" i="2"/>
  <c r="J748" i="2"/>
  <c r="I748" i="2"/>
  <c r="J747" i="2"/>
  <c r="I747" i="2"/>
  <c r="J746" i="2"/>
  <c r="I746" i="2"/>
  <c r="J745" i="2"/>
  <c r="I745" i="2"/>
  <c r="J744" i="2"/>
  <c r="I744" i="2"/>
  <c r="J743" i="2"/>
  <c r="I743" i="2"/>
  <c r="J742" i="2"/>
  <c r="I742" i="2"/>
  <c r="J741" i="2"/>
  <c r="I741" i="2"/>
  <c r="J740" i="2"/>
  <c r="I740" i="2"/>
  <c r="J739" i="2"/>
  <c r="I739" i="2"/>
  <c r="J738" i="2"/>
  <c r="I738" i="2"/>
  <c r="J737" i="2"/>
  <c r="I737" i="2"/>
  <c r="J736" i="2"/>
  <c r="I736" i="2"/>
  <c r="J735" i="2"/>
  <c r="I735" i="2"/>
  <c r="J734" i="2"/>
  <c r="I734" i="2"/>
  <c r="J733" i="2"/>
  <c r="I733" i="2"/>
  <c r="J732" i="2"/>
  <c r="I732" i="2"/>
  <c r="J731" i="2"/>
  <c r="I731" i="2"/>
  <c r="J730" i="2"/>
  <c r="I730" i="2"/>
  <c r="J729" i="2"/>
  <c r="I729" i="2"/>
  <c r="J728" i="2"/>
  <c r="I728" i="2"/>
  <c r="J727" i="2"/>
  <c r="I727" i="2"/>
  <c r="J726" i="2"/>
  <c r="I726" i="2"/>
  <c r="J725" i="2"/>
  <c r="I725" i="2"/>
  <c r="J724" i="2"/>
  <c r="I724" i="2"/>
  <c r="J723" i="2"/>
  <c r="I723" i="2"/>
  <c r="J722" i="2"/>
  <c r="I722" i="2"/>
  <c r="J721" i="2"/>
  <c r="I721" i="2"/>
  <c r="J720" i="2"/>
  <c r="I720" i="2"/>
  <c r="J719" i="2"/>
  <c r="I719" i="2"/>
  <c r="J718" i="2"/>
  <c r="I718" i="2"/>
  <c r="J717" i="2"/>
  <c r="I717" i="2"/>
  <c r="J716" i="2"/>
  <c r="I716" i="2"/>
  <c r="J715" i="2"/>
  <c r="I715" i="2"/>
  <c r="J714" i="2"/>
  <c r="I714" i="2"/>
  <c r="J713" i="2"/>
  <c r="I713" i="2"/>
  <c r="J712" i="2"/>
  <c r="I712" i="2"/>
  <c r="J711" i="2"/>
  <c r="I711" i="2"/>
  <c r="J710" i="2"/>
  <c r="I710" i="2"/>
  <c r="J709" i="2"/>
  <c r="I709" i="2"/>
  <c r="J708" i="2"/>
  <c r="I708" i="2"/>
  <c r="J707" i="2"/>
  <c r="I707" i="2"/>
  <c r="J706" i="2"/>
  <c r="I706" i="2"/>
  <c r="J705" i="2"/>
  <c r="I705" i="2"/>
  <c r="J704" i="2"/>
  <c r="I704" i="2"/>
  <c r="J703" i="2"/>
  <c r="I703" i="2"/>
  <c r="J702" i="2"/>
  <c r="I702" i="2"/>
  <c r="J701" i="2"/>
  <c r="I701" i="2"/>
  <c r="J700" i="2"/>
  <c r="I700" i="2"/>
  <c r="J699" i="2"/>
  <c r="I699" i="2"/>
  <c r="J698" i="2"/>
  <c r="I698" i="2"/>
  <c r="J697" i="2"/>
  <c r="I697" i="2"/>
  <c r="J696" i="2"/>
  <c r="I696" i="2"/>
  <c r="J695" i="2"/>
  <c r="I695" i="2"/>
  <c r="J694" i="2"/>
  <c r="I694" i="2"/>
  <c r="J693" i="2"/>
  <c r="I693" i="2"/>
  <c r="J692" i="2"/>
  <c r="I692" i="2"/>
  <c r="J691" i="2"/>
  <c r="I691" i="2"/>
  <c r="J690" i="2"/>
  <c r="I690" i="2"/>
  <c r="J689" i="2"/>
  <c r="I689" i="2"/>
  <c r="J688" i="2"/>
  <c r="I688" i="2"/>
  <c r="J687" i="2"/>
  <c r="I687" i="2"/>
  <c r="J686" i="2"/>
  <c r="I686" i="2"/>
  <c r="J685" i="2"/>
  <c r="I685" i="2"/>
  <c r="J684" i="2"/>
  <c r="I684" i="2"/>
  <c r="J683" i="2"/>
  <c r="I683" i="2"/>
  <c r="J682" i="2"/>
  <c r="I682" i="2"/>
  <c r="J681" i="2"/>
  <c r="I681" i="2"/>
  <c r="J680" i="2"/>
  <c r="I680" i="2"/>
  <c r="J679" i="2"/>
  <c r="I679" i="2"/>
  <c r="J678" i="2"/>
  <c r="I678" i="2"/>
  <c r="J677" i="2"/>
  <c r="I677" i="2"/>
  <c r="J676" i="2"/>
  <c r="I676" i="2"/>
  <c r="J675" i="2"/>
  <c r="I675" i="2"/>
  <c r="J674" i="2"/>
  <c r="I674" i="2"/>
  <c r="J673" i="2"/>
  <c r="I673" i="2"/>
  <c r="J672" i="2"/>
  <c r="I672" i="2"/>
  <c r="J671" i="2"/>
  <c r="I671" i="2"/>
  <c r="J670" i="2"/>
  <c r="I670" i="2"/>
  <c r="J669" i="2"/>
  <c r="I669" i="2"/>
  <c r="J668" i="2"/>
  <c r="I668" i="2"/>
  <c r="J667" i="2"/>
  <c r="I667" i="2"/>
  <c r="J666" i="2"/>
  <c r="I666" i="2"/>
  <c r="J665" i="2"/>
  <c r="I665" i="2"/>
  <c r="J664" i="2"/>
  <c r="I664" i="2"/>
  <c r="J663" i="2"/>
  <c r="I663" i="2"/>
  <c r="J662" i="2"/>
  <c r="I662" i="2"/>
  <c r="J661" i="2"/>
  <c r="I661" i="2"/>
  <c r="J660" i="2"/>
  <c r="I660" i="2"/>
  <c r="J659" i="2"/>
  <c r="I659" i="2"/>
  <c r="J658" i="2"/>
  <c r="I658" i="2"/>
  <c r="J657" i="2"/>
  <c r="I657" i="2"/>
  <c r="J656" i="2"/>
  <c r="I656" i="2"/>
  <c r="J655" i="2"/>
  <c r="I655" i="2"/>
  <c r="J654" i="2"/>
  <c r="I654" i="2"/>
  <c r="J653" i="2"/>
  <c r="I653" i="2"/>
  <c r="J652" i="2"/>
  <c r="I652" i="2"/>
  <c r="J651" i="2"/>
  <c r="I651" i="2"/>
  <c r="J650" i="2"/>
  <c r="I650" i="2"/>
  <c r="J649" i="2"/>
  <c r="I649" i="2"/>
  <c r="J648" i="2"/>
  <c r="I648" i="2"/>
  <c r="J647" i="2"/>
  <c r="I647" i="2"/>
  <c r="J646" i="2"/>
  <c r="I646" i="2"/>
  <c r="J645" i="2"/>
  <c r="I645" i="2"/>
  <c r="J644" i="2"/>
  <c r="I644" i="2"/>
  <c r="J643" i="2"/>
  <c r="I643" i="2"/>
  <c r="J642" i="2"/>
  <c r="I642" i="2"/>
  <c r="J641" i="2"/>
  <c r="I641" i="2"/>
  <c r="J640" i="2"/>
  <c r="I640" i="2"/>
  <c r="J639" i="2"/>
  <c r="I639" i="2"/>
  <c r="J638" i="2"/>
  <c r="I638" i="2"/>
  <c r="J637" i="2"/>
  <c r="I637" i="2"/>
  <c r="J636" i="2"/>
  <c r="I636" i="2"/>
  <c r="J635" i="2"/>
  <c r="I635" i="2"/>
  <c r="J634" i="2"/>
  <c r="I634" i="2"/>
  <c r="J633" i="2"/>
  <c r="I633" i="2"/>
  <c r="J632" i="2"/>
  <c r="I632" i="2"/>
  <c r="J631" i="2"/>
  <c r="I631" i="2"/>
  <c r="J630" i="2"/>
  <c r="I630" i="2"/>
  <c r="J629" i="2"/>
  <c r="I629" i="2"/>
  <c r="J628" i="2"/>
  <c r="I628" i="2"/>
  <c r="J627" i="2"/>
  <c r="I627" i="2"/>
  <c r="J626" i="2"/>
  <c r="I626" i="2"/>
  <c r="J625" i="2"/>
  <c r="I625" i="2"/>
  <c r="J624" i="2"/>
  <c r="I624" i="2"/>
  <c r="J623" i="2"/>
  <c r="I623" i="2"/>
  <c r="J622" i="2"/>
  <c r="I622" i="2"/>
  <c r="J621" i="2"/>
  <c r="I621" i="2"/>
  <c r="J620" i="2"/>
  <c r="I620" i="2"/>
  <c r="J619" i="2"/>
  <c r="I619" i="2"/>
  <c r="J618" i="2"/>
  <c r="I618" i="2"/>
  <c r="J617" i="2"/>
  <c r="I617" i="2"/>
  <c r="J616" i="2"/>
  <c r="I616" i="2"/>
  <c r="J615" i="2"/>
  <c r="I615" i="2"/>
  <c r="J614" i="2"/>
  <c r="I614" i="2"/>
  <c r="J613" i="2"/>
  <c r="I613" i="2"/>
  <c r="J612" i="2"/>
  <c r="I612" i="2"/>
  <c r="J611" i="2"/>
  <c r="I611" i="2"/>
  <c r="J610" i="2"/>
  <c r="I610" i="2"/>
  <c r="J609" i="2"/>
  <c r="I609" i="2"/>
  <c r="J608" i="2"/>
  <c r="I608" i="2"/>
  <c r="J607" i="2"/>
  <c r="I607" i="2"/>
  <c r="J606" i="2"/>
  <c r="I606" i="2"/>
  <c r="J605" i="2"/>
  <c r="I605" i="2"/>
  <c r="J604" i="2"/>
  <c r="I604" i="2"/>
  <c r="J603" i="2"/>
  <c r="I603" i="2"/>
  <c r="J602" i="2"/>
  <c r="I602" i="2"/>
  <c r="J601" i="2"/>
  <c r="I601" i="2"/>
  <c r="J600" i="2"/>
  <c r="I600" i="2"/>
  <c r="J599" i="2"/>
  <c r="I599" i="2"/>
  <c r="J598" i="2"/>
  <c r="I598" i="2"/>
  <c r="J597" i="2"/>
  <c r="I597" i="2"/>
  <c r="J596" i="2"/>
  <c r="I596" i="2"/>
  <c r="J595" i="2"/>
  <c r="I595" i="2"/>
  <c r="J594" i="2"/>
  <c r="I594" i="2"/>
  <c r="J593" i="2"/>
  <c r="I593" i="2"/>
  <c r="J592" i="2"/>
  <c r="I592" i="2"/>
  <c r="J591" i="2"/>
  <c r="I591" i="2"/>
  <c r="J590" i="2"/>
  <c r="I590" i="2"/>
  <c r="J589" i="2"/>
  <c r="I589" i="2"/>
  <c r="J588" i="2"/>
  <c r="I588" i="2"/>
  <c r="J587" i="2"/>
  <c r="I587" i="2"/>
  <c r="J586" i="2"/>
  <c r="I586" i="2"/>
  <c r="J585" i="2"/>
  <c r="I585" i="2"/>
  <c r="J584" i="2"/>
  <c r="I584" i="2"/>
  <c r="J583" i="2"/>
  <c r="I583" i="2"/>
  <c r="J582" i="2"/>
  <c r="I582" i="2"/>
  <c r="J581" i="2"/>
  <c r="I581" i="2"/>
  <c r="J580" i="2"/>
  <c r="I580" i="2"/>
  <c r="J579" i="2"/>
  <c r="I579" i="2"/>
  <c r="J578" i="2"/>
  <c r="I578" i="2"/>
  <c r="J577" i="2"/>
  <c r="I577" i="2"/>
  <c r="J576" i="2"/>
  <c r="I576" i="2"/>
  <c r="J575" i="2"/>
  <c r="I575" i="2"/>
  <c r="J574" i="2"/>
  <c r="I574" i="2"/>
  <c r="J573" i="2"/>
  <c r="I573" i="2"/>
  <c r="J572" i="2"/>
  <c r="I572" i="2"/>
  <c r="J571" i="2"/>
  <c r="I571" i="2"/>
  <c r="J570" i="2"/>
  <c r="I570" i="2"/>
  <c r="J569" i="2"/>
  <c r="I569" i="2"/>
  <c r="J568" i="2"/>
  <c r="I568" i="2"/>
  <c r="J567" i="2"/>
  <c r="I567" i="2"/>
  <c r="J566" i="2"/>
  <c r="I566" i="2"/>
  <c r="J565" i="2"/>
  <c r="I565" i="2"/>
  <c r="J564" i="2"/>
  <c r="I564" i="2"/>
  <c r="J563" i="2"/>
  <c r="I563" i="2"/>
  <c r="J562" i="2"/>
  <c r="I562" i="2"/>
  <c r="J561" i="2"/>
  <c r="I561" i="2"/>
  <c r="J560" i="2"/>
  <c r="I560" i="2"/>
  <c r="J559" i="2"/>
  <c r="I559" i="2"/>
  <c r="J558" i="2"/>
  <c r="I558" i="2"/>
  <c r="J557" i="2"/>
  <c r="I557" i="2"/>
  <c r="J556" i="2"/>
  <c r="I556" i="2"/>
  <c r="J555" i="2"/>
  <c r="I555" i="2"/>
  <c r="J554" i="2"/>
  <c r="I554" i="2"/>
  <c r="J553" i="2"/>
  <c r="I553" i="2"/>
  <c r="J552" i="2"/>
  <c r="I552" i="2"/>
  <c r="J551" i="2"/>
  <c r="I551" i="2"/>
  <c r="J550" i="2"/>
  <c r="I550" i="2"/>
  <c r="J549" i="2"/>
  <c r="I549" i="2"/>
  <c r="J548" i="2"/>
  <c r="I548" i="2"/>
  <c r="J547" i="2"/>
  <c r="I547" i="2"/>
  <c r="J546" i="2"/>
  <c r="I546" i="2"/>
  <c r="J545" i="2"/>
  <c r="I545" i="2"/>
  <c r="J544" i="2"/>
  <c r="I544" i="2"/>
  <c r="J543" i="2"/>
  <c r="I543" i="2"/>
  <c r="J542" i="2"/>
  <c r="I542" i="2"/>
  <c r="J541" i="2"/>
  <c r="I541" i="2"/>
  <c r="J540" i="2"/>
  <c r="I540" i="2"/>
  <c r="J539" i="2"/>
  <c r="I539" i="2"/>
  <c r="J538" i="2"/>
  <c r="I538" i="2"/>
  <c r="J537" i="2"/>
  <c r="I537" i="2"/>
  <c r="J536" i="2"/>
  <c r="I536" i="2"/>
  <c r="J535" i="2"/>
  <c r="I535" i="2"/>
  <c r="J534" i="2"/>
  <c r="I534" i="2"/>
  <c r="J533" i="2"/>
  <c r="I533" i="2"/>
  <c r="J532" i="2"/>
  <c r="I532" i="2"/>
  <c r="J531" i="2"/>
  <c r="I531" i="2"/>
  <c r="J530" i="2"/>
  <c r="I530" i="2"/>
  <c r="J529" i="2"/>
  <c r="I529" i="2"/>
  <c r="J528" i="2"/>
  <c r="I528" i="2"/>
  <c r="J527" i="2"/>
  <c r="I527" i="2"/>
  <c r="J526" i="2"/>
  <c r="I526" i="2"/>
  <c r="J525" i="2"/>
  <c r="I525" i="2"/>
  <c r="J524" i="2"/>
  <c r="I524" i="2"/>
  <c r="J523" i="2"/>
  <c r="I523" i="2"/>
  <c r="J522" i="2"/>
  <c r="I522" i="2"/>
  <c r="J521" i="2"/>
  <c r="I521" i="2"/>
  <c r="J520" i="2"/>
  <c r="I520" i="2"/>
  <c r="J519" i="2"/>
  <c r="I519" i="2"/>
  <c r="J518" i="2"/>
  <c r="I518" i="2"/>
  <c r="J517" i="2"/>
  <c r="I517" i="2"/>
  <c r="J516" i="2"/>
  <c r="I516" i="2"/>
  <c r="J515" i="2"/>
  <c r="I515" i="2"/>
  <c r="J514" i="2"/>
  <c r="I514" i="2"/>
  <c r="J513" i="2"/>
  <c r="I513" i="2"/>
  <c r="J512" i="2"/>
  <c r="I512" i="2"/>
  <c r="J511" i="2"/>
  <c r="I511" i="2"/>
  <c r="J510" i="2"/>
  <c r="I510" i="2"/>
  <c r="J509" i="2"/>
  <c r="I509" i="2"/>
  <c r="J508" i="2"/>
  <c r="I508" i="2"/>
  <c r="J507" i="2"/>
  <c r="I507" i="2"/>
  <c r="J506" i="2"/>
  <c r="I506" i="2"/>
  <c r="J505" i="2"/>
  <c r="I505" i="2"/>
  <c r="J504" i="2"/>
  <c r="I504" i="2"/>
  <c r="J503" i="2"/>
  <c r="I503" i="2"/>
  <c r="J502" i="2"/>
  <c r="I502" i="2"/>
  <c r="J501" i="2"/>
  <c r="I501" i="2"/>
  <c r="J500" i="2"/>
  <c r="I500" i="2"/>
  <c r="J499" i="2"/>
  <c r="I499" i="2"/>
  <c r="J498" i="2"/>
  <c r="I498" i="2"/>
  <c r="J497" i="2"/>
  <c r="I497" i="2"/>
  <c r="J496" i="2"/>
  <c r="I496" i="2"/>
  <c r="J495" i="2"/>
  <c r="I495" i="2"/>
  <c r="J494" i="2"/>
  <c r="I494" i="2"/>
  <c r="J493" i="2"/>
  <c r="I493" i="2"/>
  <c r="J492" i="2"/>
  <c r="I492" i="2"/>
  <c r="J491" i="2"/>
  <c r="I491" i="2"/>
  <c r="J490" i="2"/>
  <c r="I490" i="2"/>
  <c r="J489" i="2"/>
  <c r="I489" i="2"/>
  <c r="J488" i="2"/>
  <c r="I488" i="2"/>
  <c r="J487" i="2"/>
  <c r="I487" i="2"/>
  <c r="J486" i="2"/>
  <c r="I486" i="2"/>
  <c r="J485" i="2"/>
  <c r="I485" i="2"/>
  <c r="J484" i="2"/>
  <c r="I484" i="2"/>
  <c r="J483" i="2"/>
  <c r="I483" i="2"/>
  <c r="J482" i="2"/>
  <c r="I482" i="2"/>
  <c r="J481" i="2"/>
  <c r="I481" i="2"/>
  <c r="J480" i="2"/>
  <c r="I480" i="2"/>
  <c r="J479" i="2"/>
  <c r="I479" i="2"/>
  <c r="J478" i="2"/>
  <c r="I478" i="2"/>
  <c r="J477" i="2"/>
  <c r="I477" i="2"/>
  <c r="J476" i="2"/>
  <c r="I476" i="2"/>
  <c r="J475" i="2"/>
  <c r="I475" i="2"/>
  <c r="J474" i="2"/>
  <c r="I474" i="2"/>
  <c r="J473" i="2"/>
  <c r="I473" i="2"/>
  <c r="J472" i="2"/>
  <c r="I472" i="2"/>
  <c r="J471" i="2"/>
  <c r="I471" i="2"/>
  <c r="J470" i="2"/>
  <c r="I470" i="2"/>
  <c r="J469" i="2"/>
  <c r="I469" i="2"/>
  <c r="J468" i="2"/>
  <c r="I468" i="2"/>
  <c r="J467" i="2"/>
  <c r="I467" i="2"/>
  <c r="J466" i="2"/>
  <c r="I466" i="2"/>
  <c r="J465" i="2"/>
  <c r="I465" i="2"/>
  <c r="J464" i="2"/>
  <c r="I464" i="2"/>
  <c r="J463" i="2"/>
  <c r="I463" i="2"/>
  <c r="J462" i="2"/>
  <c r="I462" i="2"/>
  <c r="J461" i="2"/>
  <c r="I461" i="2"/>
  <c r="J460" i="2"/>
  <c r="I460" i="2"/>
  <c r="J459" i="2"/>
  <c r="I459" i="2"/>
  <c r="J458" i="2"/>
  <c r="I458" i="2"/>
  <c r="J457" i="2"/>
  <c r="I457" i="2"/>
  <c r="J456" i="2"/>
  <c r="I456" i="2"/>
  <c r="J455" i="2"/>
  <c r="I455" i="2"/>
  <c r="J454" i="2"/>
  <c r="I454" i="2"/>
  <c r="J453" i="2"/>
  <c r="I453" i="2"/>
  <c r="J452" i="2"/>
  <c r="I452" i="2"/>
  <c r="J451" i="2"/>
  <c r="I451" i="2"/>
  <c r="J450" i="2"/>
  <c r="I450" i="2"/>
  <c r="J449" i="2"/>
  <c r="I449" i="2"/>
  <c r="J448" i="2"/>
  <c r="I448" i="2"/>
  <c r="J447" i="2"/>
  <c r="I447" i="2"/>
  <c r="J446" i="2"/>
  <c r="I446" i="2"/>
  <c r="J445" i="2"/>
  <c r="I445" i="2"/>
  <c r="J444" i="2"/>
  <c r="I444" i="2"/>
  <c r="J443" i="2"/>
  <c r="I443" i="2"/>
  <c r="J442" i="2"/>
  <c r="I442" i="2"/>
  <c r="J441" i="2"/>
  <c r="I441" i="2"/>
  <c r="J440" i="2"/>
  <c r="I440" i="2"/>
  <c r="J439" i="2"/>
  <c r="I439" i="2"/>
  <c r="J438" i="2"/>
  <c r="I438" i="2"/>
  <c r="J437" i="2"/>
  <c r="I437" i="2"/>
  <c r="J436" i="2"/>
  <c r="I436" i="2"/>
  <c r="J435" i="2"/>
  <c r="I435" i="2"/>
  <c r="J434" i="2"/>
  <c r="I434" i="2"/>
  <c r="J433" i="2"/>
  <c r="I433" i="2"/>
  <c r="J432" i="2"/>
  <c r="I432" i="2"/>
  <c r="J431" i="2"/>
  <c r="I431" i="2"/>
  <c r="J430" i="2"/>
  <c r="I430" i="2"/>
  <c r="J429" i="2"/>
  <c r="I429" i="2"/>
  <c r="J428" i="2"/>
  <c r="I428" i="2"/>
  <c r="J427" i="2"/>
  <c r="I427" i="2"/>
  <c r="J426" i="2"/>
  <c r="I426" i="2"/>
  <c r="J425" i="2"/>
  <c r="I425" i="2"/>
  <c r="J424" i="2"/>
  <c r="I424" i="2"/>
  <c r="J423" i="2"/>
  <c r="I423" i="2"/>
  <c r="J422" i="2"/>
  <c r="I422" i="2"/>
  <c r="J421" i="2"/>
  <c r="I421" i="2"/>
  <c r="J420" i="2"/>
  <c r="I420" i="2"/>
  <c r="J419" i="2"/>
  <c r="I419" i="2"/>
  <c r="J418" i="2"/>
  <c r="I418" i="2"/>
  <c r="J417" i="2"/>
  <c r="I417" i="2"/>
  <c r="J416" i="2"/>
  <c r="I416" i="2"/>
  <c r="J415" i="2"/>
  <c r="I415" i="2"/>
  <c r="J414" i="2"/>
  <c r="I414" i="2"/>
  <c r="J413" i="2"/>
  <c r="I413" i="2"/>
  <c r="J412" i="2"/>
  <c r="I412" i="2"/>
  <c r="J411" i="2"/>
  <c r="I411" i="2"/>
  <c r="J410" i="2"/>
  <c r="I410" i="2"/>
  <c r="J409" i="2"/>
  <c r="I409" i="2"/>
  <c r="J408" i="2"/>
  <c r="I408" i="2"/>
  <c r="J407" i="2"/>
  <c r="I407" i="2"/>
  <c r="J406" i="2"/>
  <c r="I406" i="2"/>
  <c r="J405" i="2"/>
  <c r="I405" i="2"/>
  <c r="J404" i="2"/>
  <c r="I404" i="2"/>
  <c r="J403" i="2"/>
  <c r="I403" i="2"/>
  <c r="J402" i="2"/>
  <c r="I402" i="2"/>
  <c r="J401" i="2"/>
  <c r="I401" i="2"/>
  <c r="J400" i="2"/>
  <c r="I400" i="2"/>
  <c r="J399" i="2"/>
  <c r="I399" i="2"/>
  <c r="J398" i="2"/>
  <c r="I398" i="2"/>
  <c r="J397" i="2"/>
  <c r="I397" i="2"/>
  <c r="J396" i="2"/>
  <c r="I396" i="2"/>
  <c r="J395" i="2"/>
  <c r="I395" i="2"/>
  <c r="J394" i="2"/>
  <c r="I394" i="2"/>
  <c r="J393" i="2"/>
  <c r="I393" i="2"/>
  <c r="J392" i="2"/>
  <c r="I392" i="2"/>
  <c r="J391" i="2"/>
  <c r="I391" i="2"/>
  <c r="J390" i="2"/>
  <c r="I390" i="2"/>
  <c r="J389" i="2"/>
  <c r="I389" i="2"/>
  <c r="J388" i="2"/>
  <c r="I388" i="2"/>
  <c r="J387" i="2"/>
  <c r="I387" i="2"/>
  <c r="J386" i="2"/>
  <c r="I386" i="2"/>
  <c r="J385" i="2"/>
  <c r="I385" i="2"/>
  <c r="J384" i="2"/>
  <c r="I384" i="2"/>
  <c r="J383" i="2"/>
  <c r="I383" i="2"/>
  <c r="J382" i="2"/>
  <c r="I382" i="2"/>
  <c r="J381" i="2"/>
  <c r="I381" i="2"/>
  <c r="J380" i="2"/>
  <c r="I380" i="2"/>
  <c r="J379" i="2"/>
  <c r="I379" i="2"/>
  <c r="J378" i="2"/>
  <c r="I378" i="2"/>
  <c r="J377" i="2"/>
  <c r="I377" i="2"/>
  <c r="J376" i="2"/>
  <c r="I376" i="2"/>
  <c r="J375" i="2"/>
  <c r="I375" i="2"/>
  <c r="J374" i="2"/>
  <c r="I374" i="2"/>
  <c r="J373" i="2"/>
  <c r="I373" i="2"/>
  <c r="J372" i="2"/>
  <c r="I372" i="2"/>
  <c r="J371" i="2"/>
  <c r="I371" i="2"/>
  <c r="J370" i="2"/>
  <c r="I370" i="2"/>
  <c r="J369" i="2"/>
  <c r="I369" i="2"/>
  <c r="J368" i="2"/>
  <c r="I368" i="2"/>
  <c r="J367" i="2"/>
  <c r="I367" i="2"/>
  <c r="J366" i="2"/>
  <c r="I366" i="2"/>
  <c r="J365" i="2"/>
  <c r="I365" i="2"/>
  <c r="J364" i="2"/>
  <c r="I364" i="2"/>
  <c r="J363" i="2"/>
  <c r="I363" i="2"/>
  <c r="J362" i="2"/>
  <c r="I362" i="2"/>
  <c r="J361" i="2"/>
  <c r="I361" i="2"/>
  <c r="J360" i="2"/>
  <c r="I360" i="2"/>
  <c r="J359" i="2"/>
  <c r="I359" i="2"/>
  <c r="J358" i="2"/>
  <c r="I358" i="2"/>
  <c r="J357" i="2"/>
  <c r="I357" i="2"/>
  <c r="J356" i="2"/>
  <c r="I356" i="2"/>
  <c r="J355" i="2"/>
  <c r="I355" i="2"/>
  <c r="J354" i="2"/>
  <c r="I354" i="2"/>
  <c r="J353" i="2"/>
  <c r="I353" i="2"/>
  <c r="J352" i="2"/>
  <c r="I352" i="2"/>
  <c r="J351" i="2"/>
  <c r="I351" i="2"/>
  <c r="J350" i="2"/>
  <c r="I350" i="2"/>
  <c r="J349" i="2"/>
  <c r="I349" i="2"/>
  <c r="J348" i="2"/>
  <c r="I348" i="2"/>
  <c r="J347" i="2"/>
  <c r="I347" i="2"/>
  <c r="J346" i="2"/>
  <c r="I346" i="2"/>
  <c r="J345" i="2"/>
  <c r="I345" i="2"/>
  <c r="J344" i="2"/>
  <c r="I344" i="2"/>
  <c r="J343" i="2"/>
  <c r="I343" i="2"/>
  <c r="J342" i="2"/>
  <c r="I342" i="2"/>
  <c r="J341" i="2"/>
  <c r="I341" i="2"/>
  <c r="J340" i="2"/>
  <c r="I340" i="2"/>
  <c r="J339" i="2"/>
  <c r="I339" i="2"/>
  <c r="J338" i="2"/>
  <c r="I338" i="2"/>
  <c r="J337" i="2"/>
  <c r="I337" i="2"/>
  <c r="J336" i="2"/>
  <c r="I336" i="2"/>
  <c r="J335" i="2"/>
  <c r="I335" i="2"/>
  <c r="J334" i="2"/>
  <c r="I334" i="2"/>
  <c r="J333" i="2"/>
  <c r="I333" i="2"/>
  <c r="J332" i="2"/>
  <c r="I332" i="2"/>
  <c r="J331" i="2"/>
  <c r="I331" i="2"/>
  <c r="J330" i="2"/>
  <c r="I330" i="2"/>
  <c r="J329" i="2"/>
  <c r="I329" i="2"/>
  <c r="J328" i="2"/>
  <c r="I328" i="2"/>
  <c r="J327" i="2"/>
  <c r="I327" i="2"/>
  <c r="J326" i="2"/>
  <c r="I326" i="2"/>
  <c r="J325" i="2"/>
  <c r="I325" i="2"/>
  <c r="J324" i="2"/>
  <c r="I324" i="2"/>
  <c r="J323" i="2"/>
  <c r="I323" i="2"/>
  <c r="J322" i="2"/>
  <c r="I322" i="2"/>
  <c r="J321" i="2"/>
  <c r="I321" i="2"/>
  <c r="J320" i="2"/>
  <c r="I320" i="2"/>
  <c r="J319" i="2"/>
  <c r="I319" i="2"/>
  <c r="J318" i="2"/>
  <c r="I318" i="2"/>
  <c r="J317" i="2"/>
  <c r="I317" i="2"/>
  <c r="J316" i="2"/>
  <c r="I316" i="2"/>
  <c r="J315" i="2"/>
  <c r="I315" i="2"/>
  <c r="J314" i="2"/>
  <c r="I314" i="2"/>
  <c r="J313" i="2"/>
  <c r="I313" i="2"/>
  <c r="J312" i="2"/>
  <c r="I312" i="2"/>
  <c r="J311" i="2"/>
  <c r="I311" i="2"/>
  <c r="J310" i="2"/>
  <c r="I310" i="2"/>
  <c r="J309" i="2"/>
  <c r="I309" i="2"/>
  <c r="J308" i="2"/>
  <c r="I308" i="2"/>
  <c r="J307" i="2"/>
  <c r="I307" i="2"/>
  <c r="J306" i="2"/>
  <c r="I306" i="2"/>
  <c r="J305" i="2"/>
  <c r="I305" i="2"/>
  <c r="J304" i="2"/>
  <c r="I304" i="2"/>
  <c r="J303" i="2"/>
  <c r="I303" i="2"/>
  <c r="J302" i="2"/>
  <c r="I302" i="2"/>
  <c r="J301" i="2"/>
  <c r="I301" i="2"/>
  <c r="J300" i="2"/>
  <c r="I300" i="2"/>
  <c r="J299" i="2"/>
  <c r="I299" i="2"/>
  <c r="J298" i="2"/>
  <c r="I298" i="2"/>
  <c r="J297" i="2"/>
  <c r="I297" i="2"/>
  <c r="J296" i="2"/>
  <c r="I296" i="2"/>
  <c r="J295" i="2"/>
  <c r="I295" i="2"/>
  <c r="J294" i="2"/>
  <c r="I294" i="2"/>
  <c r="J293" i="2"/>
  <c r="I293" i="2"/>
  <c r="J292" i="2"/>
  <c r="I292" i="2"/>
  <c r="J291" i="2"/>
  <c r="I291" i="2"/>
  <c r="J290" i="2"/>
  <c r="I290" i="2"/>
  <c r="J289" i="2"/>
  <c r="I289" i="2"/>
  <c r="J288" i="2"/>
  <c r="I288" i="2"/>
  <c r="J287" i="2"/>
  <c r="I287" i="2"/>
  <c r="J286" i="2"/>
  <c r="I286" i="2"/>
  <c r="J285" i="2"/>
  <c r="I285" i="2"/>
  <c r="J284" i="2"/>
  <c r="I284" i="2"/>
  <c r="J283" i="2"/>
  <c r="I283" i="2"/>
  <c r="J282" i="2"/>
  <c r="I282" i="2"/>
  <c r="J281" i="2"/>
  <c r="I281" i="2"/>
  <c r="J280" i="2"/>
  <c r="I280" i="2"/>
  <c r="J279" i="2"/>
  <c r="I279" i="2"/>
  <c r="J278" i="2"/>
  <c r="I278" i="2"/>
  <c r="J277" i="2"/>
  <c r="I277" i="2"/>
  <c r="J276" i="2"/>
  <c r="I276" i="2"/>
  <c r="J275" i="2"/>
  <c r="I275" i="2"/>
  <c r="J274" i="2"/>
  <c r="I274" i="2"/>
  <c r="J273" i="2"/>
  <c r="I273" i="2"/>
  <c r="J272" i="2"/>
  <c r="I272" i="2"/>
  <c r="J271" i="2"/>
  <c r="I271" i="2"/>
  <c r="J270" i="2"/>
  <c r="I270" i="2"/>
  <c r="J269" i="2"/>
  <c r="I269" i="2"/>
  <c r="J268" i="2"/>
  <c r="I268" i="2"/>
  <c r="J267" i="2"/>
  <c r="I267" i="2"/>
  <c r="J266" i="2"/>
  <c r="I266" i="2"/>
  <c r="J265" i="2"/>
  <c r="I265" i="2"/>
  <c r="J264" i="2"/>
  <c r="I264" i="2"/>
  <c r="J263" i="2"/>
  <c r="I263" i="2"/>
  <c r="J262" i="2"/>
  <c r="I262" i="2"/>
  <c r="J261" i="2"/>
  <c r="I261" i="2"/>
  <c r="J260" i="2"/>
  <c r="I260" i="2"/>
  <c r="J259" i="2"/>
  <c r="I259" i="2"/>
  <c r="J258" i="2"/>
  <c r="I258" i="2"/>
  <c r="J257" i="2"/>
  <c r="I257" i="2"/>
  <c r="J256" i="2"/>
  <c r="I256" i="2"/>
  <c r="J255" i="2"/>
  <c r="I255" i="2"/>
  <c r="J254" i="2"/>
  <c r="I254" i="2"/>
  <c r="J253" i="2"/>
  <c r="I253" i="2"/>
  <c r="J252" i="2"/>
  <c r="I252" i="2"/>
  <c r="J251" i="2"/>
  <c r="I251" i="2"/>
  <c r="J250" i="2"/>
  <c r="I250" i="2"/>
  <c r="J249" i="2"/>
  <c r="I249" i="2"/>
  <c r="J248" i="2"/>
  <c r="I248" i="2"/>
  <c r="J247" i="2"/>
  <c r="I247" i="2"/>
  <c r="J246" i="2"/>
  <c r="I246" i="2"/>
  <c r="J245" i="2"/>
  <c r="I245" i="2"/>
  <c r="J244" i="2"/>
  <c r="I244" i="2"/>
  <c r="J243" i="2"/>
  <c r="I243" i="2"/>
  <c r="J242" i="2"/>
  <c r="I242" i="2"/>
  <c r="J241" i="2"/>
  <c r="I241" i="2"/>
  <c r="J240" i="2"/>
  <c r="I240" i="2"/>
  <c r="J239" i="2"/>
  <c r="I239" i="2"/>
  <c r="J238" i="2"/>
  <c r="I238" i="2"/>
  <c r="J237" i="2"/>
  <c r="I237" i="2"/>
  <c r="J236" i="2"/>
  <c r="I236" i="2"/>
  <c r="J235" i="2"/>
  <c r="I235" i="2"/>
  <c r="J234" i="2"/>
  <c r="I234" i="2"/>
  <c r="J233" i="2"/>
  <c r="I233" i="2"/>
  <c r="J232" i="2"/>
  <c r="I232" i="2"/>
  <c r="J231" i="2"/>
  <c r="I231" i="2"/>
  <c r="J230" i="2"/>
  <c r="I230" i="2"/>
  <c r="J229" i="2"/>
  <c r="I229" i="2"/>
  <c r="J228" i="2"/>
  <c r="I228" i="2"/>
  <c r="J227" i="2"/>
  <c r="I227" i="2"/>
  <c r="J226" i="2"/>
  <c r="I226" i="2"/>
  <c r="J225" i="2"/>
  <c r="I225" i="2"/>
  <c r="J224" i="2"/>
  <c r="I224" i="2"/>
  <c r="J223" i="2"/>
  <c r="I223" i="2"/>
  <c r="J222" i="2"/>
  <c r="I222" i="2"/>
  <c r="J221" i="2"/>
  <c r="I221" i="2"/>
  <c r="J220" i="2"/>
  <c r="I220" i="2"/>
  <c r="J219" i="2"/>
  <c r="I219" i="2"/>
  <c r="J218" i="2"/>
  <c r="I218" i="2"/>
  <c r="J217" i="2"/>
  <c r="I217" i="2"/>
  <c r="J216" i="2"/>
  <c r="I216" i="2"/>
  <c r="J215" i="2"/>
  <c r="I215" i="2"/>
  <c r="J214" i="2"/>
  <c r="I214" i="2"/>
  <c r="J213" i="2"/>
  <c r="I213" i="2"/>
  <c r="J212" i="2"/>
  <c r="I212" i="2"/>
  <c r="J211" i="2"/>
  <c r="I211" i="2"/>
  <c r="J210" i="2"/>
  <c r="I210" i="2"/>
  <c r="J209" i="2"/>
  <c r="I209" i="2"/>
  <c r="J208" i="2"/>
  <c r="I208" i="2"/>
  <c r="J207" i="2"/>
  <c r="I207" i="2"/>
  <c r="J206" i="2"/>
  <c r="I206" i="2"/>
  <c r="J205" i="2"/>
  <c r="I205" i="2"/>
  <c r="J204" i="2"/>
  <c r="I204" i="2"/>
  <c r="J203" i="2"/>
  <c r="I203" i="2"/>
  <c r="J202" i="2"/>
  <c r="I202" i="2"/>
  <c r="J201" i="2"/>
  <c r="I201" i="2"/>
  <c r="J200" i="2"/>
  <c r="I200" i="2"/>
  <c r="J199" i="2"/>
  <c r="I199" i="2"/>
  <c r="J198" i="2"/>
  <c r="I198" i="2"/>
  <c r="J197" i="2"/>
  <c r="I197" i="2"/>
  <c r="J196" i="2"/>
  <c r="I196" i="2"/>
  <c r="J195" i="2"/>
  <c r="I195" i="2"/>
  <c r="J194" i="2"/>
  <c r="I194" i="2"/>
  <c r="J193" i="2"/>
  <c r="I193" i="2"/>
  <c r="J192" i="2"/>
  <c r="I192" i="2"/>
  <c r="J191" i="2"/>
  <c r="I191" i="2"/>
  <c r="J190" i="2"/>
  <c r="I190" i="2"/>
  <c r="J189" i="2"/>
  <c r="I189" i="2"/>
  <c r="J188" i="2"/>
  <c r="I188" i="2"/>
  <c r="J187" i="2"/>
  <c r="I187" i="2"/>
  <c r="J186" i="2"/>
  <c r="I186" i="2"/>
  <c r="J185" i="2"/>
  <c r="I185" i="2"/>
  <c r="J184" i="2"/>
  <c r="I184" i="2"/>
  <c r="J183" i="2"/>
  <c r="I183" i="2"/>
  <c r="J182" i="2"/>
  <c r="I182" i="2"/>
  <c r="J181" i="2"/>
  <c r="I181" i="2"/>
  <c r="J180" i="2"/>
  <c r="I180" i="2"/>
  <c r="J179" i="2"/>
  <c r="I179" i="2"/>
  <c r="J178" i="2"/>
  <c r="I178" i="2"/>
  <c r="J177" i="2"/>
  <c r="I177" i="2"/>
  <c r="J176" i="2"/>
  <c r="I176" i="2"/>
  <c r="J175" i="2"/>
  <c r="I175" i="2"/>
  <c r="J174" i="2"/>
  <c r="I174" i="2"/>
  <c r="J173" i="2"/>
  <c r="I173" i="2"/>
  <c r="J172" i="2"/>
  <c r="I172" i="2"/>
  <c r="J171" i="2"/>
  <c r="I171" i="2"/>
  <c r="J170" i="2"/>
  <c r="I170" i="2"/>
  <c r="J169" i="2"/>
  <c r="I169" i="2"/>
  <c r="J168" i="2"/>
  <c r="I168" i="2"/>
  <c r="J167" i="2"/>
  <c r="I167" i="2"/>
  <c r="J166" i="2"/>
  <c r="I166" i="2"/>
  <c r="J165" i="2"/>
  <c r="I165" i="2"/>
  <c r="J164" i="2"/>
  <c r="I164" i="2"/>
  <c r="J163" i="2"/>
  <c r="I163" i="2"/>
  <c r="J162" i="2"/>
  <c r="I162" i="2"/>
  <c r="J161" i="2"/>
  <c r="I161" i="2"/>
  <c r="J160" i="2"/>
  <c r="I160" i="2"/>
  <c r="J159" i="2"/>
  <c r="I159" i="2"/>
  <c r="J158" i="2"/>
  <c r="I158" i="2"/>
  <c r="J157" i="2"/>
  <c r="I157" i="2"/>
  <c r="J156" i="2"/>
  <c r="I156" i="2"/>
  <c r="J155" i="2"/>
  <c r="I155" i="2"/>
  <c r="J154" i="2"/>
  <c r="I154" i="2"/>
  <c r="J153" i="2"/>
  <c r="I153" i="2"/>
  <c r="J152" i="2"/>
  <c r="I152" i="2"/>
  <c r="J151" i="2"/>
  <c r="I151" i="2"/>
  <c r="J150" i="2"/>
  <c r="I150" i="2"/>
  <c r="J149" i="2"/>
  <c r="I149" i="2"/>
  <c r="J148" i="2"/>
  <c r="I148" i="2"/>
  <c r="J147" i="2"/>
  <c r="I147" i="2"/>
  <c r="J146" i="2"/>
  <c r="I146" i="2"/>
  <c r="J145" i="2"/>
  <c r="I145" i="2"/>
  <c r="J144" i="2"/>
  <c r="I144" i="2"/>
  <c r="J143" i="2"/>
  <c r="I143" i="2"/>
  <c r="J142" i="2"/>
  <c r="I142" i="2"/>
  <c r="J141" i="2"/>
  <c r="I141" i="2"/>
  <c r="J140" i="2"/>
  <c r="I140" i="2"/>
  <c r="J139" i="2"/>
  <c r="I139" i="2"/>
  <c r="J138" i="2"/>
  <c r="I138" i="2"/>
  <c r="J137" i="2"/>
  <c r="I137" i="2"/>
  <c r="J136" i="2"/>
  <c r="I136" i="2"/>
  <c r="J135" i="2"/>
  <c r="I135" i="2"/>
  <c r="J134" i="2"/>
  <c r="I134" i="2"/>
  <c r="J133" i="2"/>
  <c r="I133" i="2"/>
  <c r="J132" i="2"/>
  <c r="I132" i="2"/>
  <c r="J131" i="2"/>
  <c r="I131" i="2"/>
  <c r="J130" i="2"/>
  <c r="I130" i="2"/>
  <c r="J129" i="2"/>
  <c r="I129" i="2"/>
  <c r="J128" i="2"/>
  <c r="I128" i="2"/>
  <c r="J127" i="2"/>
  <c r="I127" i="2"/>
  <c r="J126" i="2"/>
  <c r="I126" i="2"/>
  <c r="J125" i="2"/>
  <c r="I125" i="2"/>
  <c r="J124" i="2"/>
  <c r="I124" i="2"/>
  <c r="J123" i="2"/>
  <c r="I123" i="2"/>
  <c r="J122" i="2"/>
  <c r="I122" i="2"/>
  <c r="J121" i="2"/>
  <c r="I121" i="2"/>
  <c r="J120" i="2"/>
  <c r="I120" i="2"/>
  <c r="J119" i="2"/>
  <c r="I119" i="2"/>
  <c r="J118" i="2"/>
  <c r="I118" i="2"/>
  <c r="J117" i="2"/>
  <c r="I117" i="2"/>
  <c r="J116" i="2"/>
  <c r="I116" i="2"/>
  <c r="J115" i="2"/>
  <c r="I115" i="2"/>
  <c r="J114" i="2"/>
  <c r="I114" i="2"/>
  <c r="J113" i="2"/>
  <c r="I113" i="2"/>
  <c r="J112" i="2"/>
  <c r="I112" i="2"/>
  <c r="J111" i="2"/>
  <c r="I111" i="2"/>
  <c r="J110" i="2"/>
  <c r="I110" i="2"/>
  <c r="J109" i="2"/>
  <c r="I109" i="2"/>
  <c r="J108" i="2"/>
  <c r="I108" i="2"/>
  <c r="J107" i="2"/>
  <c r="I107" i="2"/>
  <c r="J106" i="2"/>
  <c r="I106" i="2"/>
  <c r="J105" i="2"/>
  <c r="I105" i="2"/>
  <c r="J104" i="2"/>
  <c r="I104" i="2"/>
  <c r="J103" i="2"/>
  <c r="I103" i="2"/>
  <c r="J102" i="2"/>
  <c r="I102" i="2"/>
  <c r="J101" i="2"/>
  <c r="I101" i="2"/>
  <c r="J100" i="2"/>
  <c r="I100" i="2"/>
  <c r="J99" i="2"/>
  <c r="I99" i="2"/>
  <c r="J98" i="2"/>
  <c r="I98" i="2"/>
  <c r="J97" i="2"/>
  <c r="I97" i="2"/>
  <c r="J96" i="2"/>
  <c r="I96" i="2"/>
  <c r="J95" i="2"/>
  <c r="I95" i="2"/>
  <c r="J94" i="2"/>
  <c r="I94" i="2"/>
  <c r="J93" i="2"/>
  <c r="I93" i="2"/>
  <c r="J92" i="2"/>
  <c r="I92" i="2"/>
  <c r="J91" i="2"/>
  <c r="I91" i="2"/>
  <c r="J90" i="2"/>
  <c r="I90" i="2"/>
  <c r="J89" i="2"/>
  <c r="I89" i="2"/>
  <c r="J88" i="2"/>
  <c r="I88" i="2"/>
  <c r="J87" i="2"/>
  <c r="I87" i="2"/>
  <c r="J86" i="2"/>
  <c r="I86" i="2"/>
  <c r="J85" i="2"/>
  <c r="I85" i="2"/>
  <c r="J84" i="2"/>
  <c r="I84" i="2"/>
  <c r="J83" i="2"/>
  <c r="I83" i="2"/>
  <c r="J82" i="2"/>
  <c r="I82" i="2"/>
  <c r="J81" i="2"/>
  <c r="I81" i="2"/>
  <c r="J35" i="2"/>
  <c r="I35" i="2"/>
  <c r="I7" i="2"/>
  <c r="J7" i="2"/>
  <c r="D8" i="1"/>
  <c r="J4" i="2"/>
  <c r="J5" i="2"/>
  <c r="J6" i="2"/>
  <c r="J8" i="2"/>
  <c r="J9" i="2"/>
  <c r="J10" i="2"/>
  <c r="J11" i="2"/>
  <c r="J12" i="2"/>
  <c r="J13" i="2"/>
  <c r="J14" i="2"/>
  <c r="J15" i="2"/>
  <c r="J16" i="2"/>
  <c r="J17" i="2"/>
  <c r="J18" i="2"/>
  <c r="J19" i="2"/>
  <c r="J20" i="2"/>
  <c r="J21" i="2"/>
  <c r="J22" i="2"/>
  <c r="J23" i="2"/>
  <c r="J24" i="2"/>
  <c r="J25" i="2"/>
  <c r="J26" i="2"/>
  <c r="J27" i="2"/>
  <c r="J28" i="2"/>
  <c r="J29" i="2"/>
  <c r="J30" i="2"/>
  <c r="J31" i="2"/>
  <c r="J32" i="2"/>
  <c r="J33" i="2"/>
  <c r="J34"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I4" i="2"/>
  <c r="I5" i="2"/>
  <c r="I6" i="2"/>
  <c r="I8" i="2"/>
  <c r="I9" i="2"/>
  <c r="I10" i="2"/>
  <c r="I11" i="2"/>
  <c r="I12" i="2"/>
  <c r="I13" i="2"/>
  <c r="I14" i="2"/>
  <c r="I15" i="2"/>
  <c r="I16" i="2"/>
  <c r="I17" i="2"/>
  <c r="I18" i="2"/>
  <c r="I19" i="2"/>
  <c r="I20" i="2"/>
  <c r="I21" i="2"/>
  <c r="I22" i="2"/>
  <c r="I23" i="2"/>
  <c r="I24" i="2"/>
  <c r="I25" i="2"/>
  <c r="I26" i="2"/>
  <c r="I27" i="2"/>
  <c r="I28" i="2"/>
  <c r="I29" i="2"/>
  <c r="I30" i="2"/>
  <c r="I31" i="2"/>
  <c r="I32" i="2"/>
  <c r="I33" i="2"/>
  <c r="I34"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E21" i="7" l="1"/>
  <c r="L21" i="7"/>
  <c r="H21" i="7"/>
  <c r="D21" i="7"/>
  <c r="E23" i="7"/>
  <c r="O21" i="7"/>
  <c r="K21" i="7"/>
  <c r="G21" i="7"/>
  <c r="N21" i="7"/>
  <c r="J21" i="7"/>
  <c r="F21" i="7"/>
  <c r="M21" i="7"/>
  <c r="I21" i="7"/>
  <c r="D5" i="7"/>
  <c r="D6" i="7"/>
  <c r="G11" i="7"/>
  <c r="G19" i="7"/>
  <c r="O25" i="7"/>
  <c r="D10" i="7"/>
  <c r="F12" i="7"/>
  <c r="G24" i="7"/>
  <c r="E17" i="7"/>
  <c r="E9" i="7"/>
  <c r="G7" i="7"/>
  <c r="G23" i="7"/>
  <c r="F8" i="7"/>
  <c r="E25" i="7"/>
  <c r="K25" i="7"/>
  <c r="M23" i="7"/>
  <c r="E5" i="7"/>
  <c r="G15" i="7"/>
  <c r="F24" i="7"/>
  <c r="G25" i="7"/>
  <c r="I23" i="7"/>
  <c r="E13" i="7"/>
  <c r="L23" i="7"/>
  <c r="H23" i="7"/>
  <c r="D23" i="7"/>
  <c r="L25" i="7"/>
  <c r="H25" i="7"/>
  <c r="D25" i="7"/>
  <c r="M24" i="7"/>
  <c r="I24" i="7"/>
  <c r="E24" i="7"/>
  <c r="N23" i="7"/>
  <c r="J23" i="7"/>
  <c r="F23" i="7"/>
  <c r="N19" i="7"/>
  <c r="J19" i="7"/>
  <c r="F19" i="7"/>
  <c r="L17" i="7"/>
  <c r="H17" i="7"/>
  <c r="D17" i="7"/>
  <c r="N15" i="7"/>
  <c r="J15" i="7"/>
  <c r="F15" i="7"/>
  <c r="L13" i="7"/>
  <c r="H13" i="7"/>
  <c r="D13" i="7"/>
  <c r="M12" i="7"/>
  <c r="I12" i="7"/>
  <c r="E12" i="7"/>
  <c r="N11" i="7"/>
  <c r="J11" i="7"/>
  <c r="F11" i="7"/>
  <c r="O10" i="7"/>
  <c r="K10" i="7"/>
  <c r="G10" i="7"/>
  <c r="L9" i="7"/>
  <c r="H9" i="7"/>
  <c r="D9" i="7"/>
  <c r="M8" i="7"/>
  <c r="I8" i="7"/>
  <c r="E8" i="7"/>
  <c r="N7" i="7"/>
  <c r="J7" i="7"/>
  <c r="F7" i="7"/>
  <c r="O6" i="7"/>
  <c r="K6" i="7"/>
  <c r="G6" i="7"/>
  <c r="L5" i="7"/>
  <c r="H5" i="7"/>
  <c r="L24" i="7"/>
  <c r="H24" i="7"/>
  <c r="D24" i="7"/>
  <c r="M19" i="7"/>
  <c r="I19" i="7"/>
  <c r="E19" i="7"/>
  <c r="O17" i="7"/>
  <c r="K17" i="7"/>
  <c r="G17" i="7"/>
  <c r="M15" i="7"/>
  <c r="I15" i="7"/>
  <c r="E15" i="7"/>
  <c r="O13" i="7"/>
  <c r="K13" i="7"/>
  <c r="G13" i="7"/>
  <c r="L12" i="7"/>
  <c r="H12" i="7"/>
  <c r="D12" i="7"/>
  <c r="M11" i="7"/>
  <c r="I11" i="7"/>
  <c r="E11" i="7"/>
  <c r="N10" i="7"/>
  <c r="J10" i="7"/>
  <c r="F10" i="7"/>
  <c r="O9" i="7"/>
  <c r="K9" i="7"/>
  <c r="G9" i="7"/>
  <c r="L8" i="7"/>
  <c r="H8" i="7"/>
  <c r="D8" i="7"/>
  <c r="M7" i="7"/>
  <c r="I7" i="7"/>
  <c r="E7" i="7"/>
  <c r="N6" i="7"/>
  <c r="J6" i="7"/>
  <c r="F6" i="7"/>
  <c r="O5" i="7"/>
  <c r="K5" i="7"/>
  <c r="G5" i="7"/>
  <c r="L19" i="7"/>
  <c r="H19" i="7"/>
  <c r="D19" i="7"/>
  <c r="N17" i="7"/>
  <c r="J17" i="7"/>
  <c r="F17" i="7"/>
  <c r="L15" i="7"/>
  <c r="H15" i="7"/>
  <c r="D15" i="7"/>
  <c r="N13" i="7"/>
  <c r="J13" i="7"/>
  <c r="F13" i="7"/>
  <c r="O12" i="7"/>
  <c r="K12" i="7"/>
  <c r="G12" i="7"/>
  <c r="L11" i="7"/>
  <c r="H11" i="7"/>
  <c r="D11" i="7"/>
  <c r="M10" i="7"/>
  <c r="I10" i="7"/>
  <c r="E10" i="7"/>
  <c r="N9" i="7"/>
  <c r="J9" i="7"/>
  <c r="F9" i="7"/>
  <c r="O8" i="7"/>
  <c r="K8" i="7"/>
  <c r="G8" i="7"/>
  <c r="L7" i="7"/>
  <c r="H7" i="7"/>
  <c r="D7" i="7"/>
  <c r="M6" i="7"/>
  <c r="I6" i="7"/>
  <c r="E6" i="7"/>
  <c r="N5" i="7"/>
  <c r="J5" i="7"/>
  <c r="F5" i="7"/>
  <c r="N25" i="7"/>
  <c r="J25" i="7"/>
  <c r="F25" i="7"/>
  <c r="O24" i="7"/>
  <c r="K24" i="7"/>
  <c r="M25" i="7"/>
  <c r="I25" i="7"/>
  <c r="N24" i="7"/>
  <c r="J24" i="7"/>
  <c r="O23" i="7"/>
  <c r="K23" i="7"/>
  <c r="O19" i="7"/>
  <c r="K19" i="7"/>
  <c r="M17" i="7"/>
  <c r="I17" i="7"/>
  <c r="O15" i="7"/>
  <c r="K15" i="7"/>
  <c r="M13" i="7"/>
  <c r="I13" i="7"/>
  <c r="N12" i="7"/>
  <c r="J12" i="7"/>
  <c r="O11" i="7"/>
  <c r="K11" i="7"/>
  <c r="L10" i="7"/>
  <c r="H10" i="7"/>
  <c r="M9" i="7"/>
  <c r="I9" i="7"/>
  <c r="N8" i="7"/>
  <c r="J8" i="7"/>
  <c r="O7" i="7"/>
  <c r="K7" i="7"/>
  <c r="L6" i="7"/>
  <c r="H6" i="7"/>
  <c r="M5" i="7"/>
  <c r="I5" i="7"/>
  <c r="E26" i="7"/>
  <c r="G26" i="7"/>
  <c r="D26" i="7"/>
  <c r="F26" i="7" l="1"/>
  <c r="N26" i="7"/>
  <c r="L26" i="7"/>
  <c r="K26" i="7"/>
  <c r="O26" i="7"/>
  <c r="J26" i="7"/>
  <c r="I26" i="7"/>
  <c r="M26" i="7"/>
  <c r="H26" i="7"/>
  <c r="P25" i="7" l="1"/>
  <c r="D50" i="7" s="1"/>
  <c r="P20" i="7"/>
  <c r="P15" i="7"/>
  <c r="P26" i="7"/>
  <c r="P21" i="7"/>
  <c r="P18" i="7"/>
  <c r="P16" i="7"/>
  <c r="P5" i="7"/>
  <c r="P11" i="7"/>
  <c r="P9" i="7"/>
  <c r="P22" i="7"/>
  <c r="P14" i="7"/>
  <c r="P17" i="7"/>
  <c r="P10" i="7"/>
  <c r="P12" i="7"/>
  <c r="P23" i="7"/>
  <c r="P7" i="7"/>
  <c r="P6" i="7"/>
  <c r="P13" i="7"/>
  <c r="P24" i="7"/>
  <c r="P8" i="7"/>
  <c r="P19" i="7"/>
  <c r="D32" i="1" l="1"/>
  <c r="E32" i="1" s="1"/>
  <c r="B24" i="7"/>
  <c r="B11" i="7"/>
  <c r="B20" i="7"/>
  <c r="B19" i="7"/>
  <c r="B21" i="7"/>
  <c r="B15" i="7"/>
  <c r="B22" i="7"/>
  <c r="B9" i="7"/>
  <c r="B18" i="7"/>
  <c r="B5" i="7"/>
  <c r="B17" i="7"/>
  <c r="B14" i="7"/>
  <c r="B8" i="7"/>
  <c r="B13" i="7"/>
  <c r="B7" i="7"/>
  <c r="B6" i="7"/>
  <c r="B16" i="7"/>
  <c r="B10" i="7"/>
  <c r="B23" i="7"/>
  <c r="B12" i="7"/>
  <c r="P26" i="4" l="1"/>
  <c r="L26" i="4"/>
  <c r="H26" i="4"/>
  <c r="D26" i="4"/>
  <c r="G6" i="4"/>
  <c r="K6" i="4"/>
  <c r="O6" i="4"/>
  <c r="F7" i="4"/>
  <c r="J7" i="4"/>
  <c r="N7" i="4"/>
  <c r="E8" i="4"/>
  <c r="I8" i="4"/>
  <c r="M8" i="4"/>
  <c r="D9" i="4"/>
  <c r="H9" i="4"/>
  <c r="L9" i="4"/>
  <c r="P9" i="4"/>
  <c r="G10" i="4"/>
  <c r="K10" i="4"/>
  <c r="O10" i="4"/>
  <c r="F11" i="4"/>
  <c r="J11" i="4"/>
  <c r="N11" i="4"/>
  <c r="E12" i="4"/>
  <c r="I12" i="4"/>
  <c r="M12" i="4"/>
  <c r="D13" i="4"/>
  <c r="H13" i="4"/>
  <c r="L13" i="4"/>
  <c r="P13" i="4"/>
  <c r="G14" i="4"/>
  <c r="K14" i="4"/>
  <c r="O14" i="4"/>
  <c r="F15" i="4"/>
  <c r="J15" i="4"/>
  <c r="N15" i="4"/>
  <c r="E16" i="4"/>
  <c r="I16" i="4"/>
  <c r="M16" i="4"/>
  <c r="D17" i="4"/>
  <c r="H17" i="4"/>
  <c r="L17" i="4"/>
  <c r="P17" i="4"/>
  <c r="G18" i="4"/>
  <c r="K18" i="4"/>
  <c r="O18" i="4"/>
  <c r="F19" i="4"/>
  <c r="J19" i="4"/>
  <c r="N19" i="4"/>
  <c r="E20" i="4"/>
  <c r="I20" i="4"/>
  <c r="M20" i="4"/>
  <c r="D21" i="4"/>
  <c r="H21" i="4"/>
  <c r="L21" i="4"/>
  <c r="P21" i="4"/>
  <c r="G22" i="4"/>
  <c r="K22" i="4"/>
  <c r="O22" i="4"/>
  <c r="F23" i="4"/>
  <c r="J23" i="4"/>
  <c r="N23" i="4"/>
  <c r="E24" i="4"/>
  <c r="I24" i="4"/>
  <c r="M24" i="4"/>
  <c r="D25" i="4"/>
  <c r="H25" i="4"/>
  <c r="L25" i="4"/>
  <c r="P25" i="4"/>
  <c r="M5" i="4"/>
  <c r="I5" i="4"/>
  <c r="E5" i="4"/>
  <c r="C8" i="4"/>
  <c r="C12" i="4"/>
  <c r="C16" i="4"/>
  <c r="C20" i="4"/>
  <c r="C24" i="4"/>
  <c r="O26" i="4"/>
  <c r="K26" i="4"/>
  <c r="G26" i="4"/>
  <c r="D6" i="4"/>
  <c r="H6" i="4"/>
  <c r="L6" i="4"/>
  <c r="P6" i="4"/>
  <c r="G7" i="4"/>
  <c r="K7" i="4"/>
  <c r="O7" i="4"/>
  <c r="F8" i="4"/>
  <c r="J8" i="4"/>
  <c r="N8" i="4"/>
  <c r="E9" i="4"/>
  <c r="I9" i="4"/>
  <c r="M9" i="4"/>
  <c r="D10" i="4"/>
  <c r="H10" i="4"/>
  <c r="L10" i="4"/>
  <c r="P10" i="4"/>
  <c r="G11" i="4"/>
  <c r="K11" i="4"/>
  <c r="O11" i="4"/>
  <c r="F12" i="4"/>
  <c r="J12" i="4"/>
  <c r="N12" i="4"/>
  <c r="E13" i="4"/>
  <c r="I13" i="4"/>
  <c r="M13" i="4"/>
  <c r="D14" i="4"/>
  <c r="H14" i="4"/>
  <c r="L14" i="4"/>
  <c r="P14" i="4"/>
  <c r="G15" i="4"/>
  <c r="K15" i="4"/>
  <c r="O15" i="4"/>
  <c r="F16" i="4"/>
  <c r="J16" i="4"/>
  <c r="N16" i="4"/>
  <c r="E17" i="4"/>
  <c r="I17" i="4"/>
  <c r="M17" i="4"/>
  <c r="D18" i="4"/>
  <c r="H18" i="4"/>
  <c r="L18" i="4"/>
  <c r="P18" i="4"/>
  <c r="G19" i="4"/>
  <c r="K19" i="4"/>
  <c r="O19" i="4"/>
  <c r="F20" i="4"/>
  <c r="J20" i="4"/>
  <c r="N20" i="4"/>
  <c r="E21" i="4"/>
  <c r="I21" i="4"/>
  <c r="M21" i="4"/>
  <c r="D22" i="4"/>
  <c r="H22" i="4"/>
  <c r="L22" i="4"/>
  <c r="P22" i="4"/>
  <c r="G23" i="4"/>
  <c r="K23" i="4"/>
  <c r="O23" i="4"/>
  <c r="F24" i="4"/>
  <c r="J24" i="4"/>
  <c r="N24" i="4"/>
  <c r="E25" i="4"/>
  <c r="I25" i="4"/>
  <c r="M25" i="4"/>
  <c r="P5" i="4"/>
  <c r="L5" i="4"/>
  <c r="H5" i="4"/>
  <c r="D5" i="4"/>
  <c r="C9" i="4"/>
  <c r="C13" i="4"/>
  <c r="C17" i="4"/>
  <c r="C21" i="4"/>
  <c r="C25" i="4"/>
  <c r="I26" i="4"/>
  <c r="F6" i="4"/>
  <c r="N6" i="4"/>
  <c r="I7" i="4"/>
  <c r="D8" i="4"/>
  <c r="L8" i="4"/>
  <c r="G9" i="4"/>
  <c r="O9" i="4"/>
  <c r="N26" i="4"/>
  <c r="J26" i="4"/>
  <c r="F26" i="4"/>
  <c r="E6" i="4"/>
  <c r="I6" i="4"/>
  <c r="M6" i="4"/>
  <c r="D7" i="4"/>
  <c r="H7" i="4"/>
  <c r="L7" i="4"/>
  <c r="P7" i="4"/>
  <c r="G8" i="4"/>
  <c r="K8" i="4"/>
  <c r="O8" i="4"/>
  <c r="F9" i="4"/>
  <c r="J9" i="4"/>
  <c r="N9" i="4"/>
  <c r="E10" i="4"/>
  <c r="I10" i="4"/>
  <c r="M10" i="4"/>
  <c r="D11" i="4"/>
  <c r="H11" i="4"/>
  <c r="L11" i="4"/>
  <c r="P11" i="4"/>
  <c r="G12" i="4"/>
  <c r="K12" i="4"/>
  <c r="O12" i="4"/>
  <c r="F13" i="4"/>
  <c r="J13" i="4"/>
  <c r="N13" i="4"/>
  <c r="E14" i="4"/>
  <c r="I14" i="4"/>
  <c r="M14" i="4"/>
  <c r="D15" i="4"/>
  <c r="H15" i="4"/>
  <c r="L15" i="4"/>
  <c r="P15" i="4"/>
  <c r="G16" i="4"/>
  <c r="K16" i="4"/>
  <c r="O16" i="4"/>
  <c r="F17" i="4"/>
  <c r="J17" i="4"/>
  <c r="N17" i="4"/>
  <c r="E18" i="4"/>
  <c r="I18" i="4"/>
  <c r="M18" i="4"/>
  <c r="D19" i="4"/>
  <c r="H19" i="4"/>
  <c r="L19" i="4"/>
  <c r="P19" i="4"/>
  <c r="G20" i="4"/>
  <c r="K20" i="4"/>
  <c r="O20" i="4"/>
  <c r="F21" i="4"/>
  <c r="J21" i="4"/>
  <c r="N21" i="4"/>
  <c r="E22" i="4"/>
  <c r="I22" i="4"/>
  <c r="M22" i="4"/>
  <c r="D23" i="4"/>
  <c r="H23" i="4"/>
  <c r="L23" i="4"/>
  <c r="P23" i="4"/>
  <c r="G24" i="4"/>
  <c r="K24" i="4"/>
  <c r="O24" i="4"/>
  <c r="F25" i="4"/>
  <c r="J25" i="4"/>
  <c r="N25" i="4"/>
  <c r="O5" i="4"/>
  <c r="K5" i="4"/>
  <c r="G5" i="4"/>
  <c r="C6" i="4"/>
  <c r="C10" i="4"/>
  <c r="C14" i="4"/>
  <c r="C18" i="4"/>
  <c r="C22" i="4"/>
  <c r="C5" i="4"/>
  <c r="M26" i="4"/>
  <c r="J6" i="4"/>
  <c r="E7" i="4"/>
  <c r="M7" i="4"/>
  <c r="H8" i="4"/>
  <c r="P8" i="4"/>
  <c r="K9" i="4"/>
  <c r="F10" i="4"/>
  <c r="E26" i="4"/>
  <c r="I11" i="4"/>
  <c r="L12" i="4"/>
  <c r="O13" i="4"/>
  <c r="E15" i="4"/>
  <c r="H16" i="4"/>
  <c r="K17" i="4"/>
  <c r="N18" i="4"/>
  <c r="D20" i="4"/>
  <c r="G21" i="4"/>
  <c r="J22" i="4"/>
  <c r="M23" i="4"/>
  <c r="P24" i="4"/>
  <c r="N5" i="4"/>
  <c r="C11" i="4"/>
  <c r="J10" i="4"/>
  <c r="M11" i="4"/>
  <c r="P12" i="4"/>
  <c r="F14" i="4"/>
  <c r="I15" i="4"/>
  <c r="L16" i="4"/>
  <c r="O17" i="4"/>
  <c r="E19" i="4"/>
  <c r="H20" i="4"/>
  <c r="K21" i="4"/>
  <c r="N22" i="4"/>
  <c r="D24" i="4"/>
  <c r="G25" i="4"/>
  <c r="J5" i="4"/>
  <c r="C15" i="4"/>
  <c r="N10" i="4"/>
  <c r="D12" i="4"/>
  <c r="G13" i="4"/>
  <c r="J14" i="4"/>
  <c r="M15" i="4"/>
  <c r="P16" i="4"/>
  <c r="F18" i="4"/>
  <c r="I19" i="4"/>
  <c r="L20" i="4"/>
  <c r="O21" i="4"/>
  <c r="E23" i="4"/>
  <c r="H24" i="4"/>
  <c r="K25" i="4"/>
  <c r="F5" i="4"/>
  <c r="C19" i="4"/>
  <c r="E11" i="4"/>
  <c r="H12" i="4"/>
  <c r="K13" i="4"/>
  <c r="N14" i="4"/>
  <c r="D16" i="4"/>
  <c r="G17" i="4"/>
  <c r="J18" i="4"/>
  <c r="M19" i="4"/>
  <c r="P20" i="4"/>
  <c r="F22" i="4"/>
  <c r="I23" i="4"/>
  <c r="L24" i="4"/>
  <c r="O25" i="4"/>
  <c r="C7" i="4"/>
  <c r="C23" i="4"/>
  <c r="D14" i="1"/>
  <c r="E14" i="1" s="1"/>
  <c r="D18" i="1"/>
  <c r="E18" i="1" s="1"/>
  <c r="D22" i="1"/>
  <c r="E22" i="1" s="1"/>
  <c r="D26" i="1"/>
  <c r="E26" i="1" s="1"/>
  <c r="D30" i="1"/>
  <c r="E30" i="1" s="1"/>
  <c r="C15" i="1"/>
  <c r="C19" i="1"/>
  <c r="C23" i="1"/>
  <c r="C27" i="1"/>
  <c r="C31" i="1"/>
  <c r="C17" i="1"/>
  <c r="C29" i="1"/>
  <c r="D17" i="1"/>
  <c r="E17" i="1" s="1"/>
  <c r="C18" i="1"/>
  <c r="C30" i="1"/>
  <c r="D15" i="1"/>
  <c r="E15" i="1" s="1"/>
  <c r="D19" i="1"/>
  <c r="E19" i="1" s="1"/>
  <c r="D23" i="1"/>
  <c r="E23" i="1" s="1"/>
  <c r="D27" i="1"/>
  <c r="E27" i="1" s="1"/>
  <c r="D31" i="1"/>
  <c r="E31" i="1" s="1"/>
  <c r="C16" i="1"/>
  <c r="C20" i="1"/>
  <c r="C24" i="1"/>
  <c r="C28" i="1"/>
  <c r="C13" i="1"/>
  <c r="C21" i="1"/>
  <c r="C12" i="1"/>
  <c r="D21" i="1"/>
  <c r="E21" i="1" s="1"/>
  <c r="C14" i="1"/>
  <c r="C26" i="1"/>
  <c r="D16" i="1"/>
  <c r="E16" i="1" s="1"/>
  <c r="D20" i="1"/>
  <c r="E20" i="1" s="1"/>
  <c r="D24" i="1"/>
  <c r="E24" i="1" s="1"/>
  <c r="D28" i="1"/>
  <c r="E28" i="1" s="1"/>
  <c r="D12" i="1"/>
  <c r="C25" i="1"/>
  <c r="D13" i="1"/>
  <c r="E13" i="1" s="1"/>
  <c r="D25" i="1"/>
  <c r="E25" i="1" s="1"/>
  <c r="D29" i="1"/>
  <c r="E29" i="1" s="1"/>
  <c r="C22" i="1"/>
  <c r="C38" i="7"/>
  <c r="D38" i="7" s="1"/>
  <c r="C32" i="7"/>
  <c r="D32" i="7" s="1"/>
  <c r="E12" i="1" l="1"/>
  <c r="G12" i="1" s="1"/>
  <c r="G13" i="1" s="1"/>
  <c r="G14" i="1" s="1"/>
  <c r="G15" i="1" s="1"/>
  <c r="G16" i="1" s="1"/>
  <c r="G17" i="1" s="1"/>
  <c r="G18" i="1" s="1"/>
  <c r="G19" i="1" s="1"/>
  <c r="G20" i="1" s="1"/>
  <c r="G21" i="1" s="1"/>
  <c r="G22" i="1" s="1"/>
  <c r="G23" i="1" s="1"/>
  <c r="G24" i="1" s="1"/>
  <c r="G25" i="1" s="1"/>
  <c r="G26" i="1" s="1"/>
  <c r="G27" i="1" s="1"/>
  <c r="G28" i="1" s="1"/>
  <c r="G29" i="1" s="1"/>
  <c r="G30" i="1" s="1"/>
  <c r="G31" i="1" s="1"/>
  <c r="G32" i="1" s="1"/>
  <c r="F12" i="1"/>
  <c r="F13" i="1" s="1"/>
  <c r="F14" i="1" s="1"/>
  <c r="F15" i="1" s="1"/>
  <c r="F16" i="1" s="1"/>
  <c r="F17" i="1" s="1"/>
  <c r="F18" i="1" s="1"/>
  <c r="F19" i="1" s="1"/>
  <c r="F20" i="1" s="1"/>
  <c r="F21" i="1" s="1"/>
  <c r="F22" i="1" s="1"/>
  <c r="F23" i="1" s="1"/>
  <c r="F24" i="1" s="1"/>
  <c r="F25" i="1" s="1"/>
  <c r="F26" i="1" s="1"/>
  <c r="F27" i="1" s="1"/>
  <c r="F28" i="1" s="1"/>
  <c r="F29" i="1" s="1"/>
  <c r="F30" i="1" s="1"/>
  <c r="F31" i="1" s="1"/>
  <c r="F32" i="1" s="1"/>
  <c r="D33" i="1"/>
  <c r="D2" i="1"/>
  <c r="C48" i="7"/>
  <c r="D48" i="7" s="1"/>
  <c r="E32" i="7"/>
  <c r="E38" i="7"/>
  <c r="C31" i="7"/>
  <c r="D31" i="7" s="1"/>
  <c r="C47" i="7"/>
  <c r="D47" i="7" s="1"/>
  <c r="E40" i="7"/>
  <c r="C41" i="7"/>
  <c r="D41" i="7" s="1"/>
  <c r="E42" i="7"/>
  <c r="E33" i="7"/>
  <c r="E41" i="7"/>
  <c r="E49" i="7"/>
  <c r="C34" i="7"/>
  <c r="D34" i="7" s="1"/>
  <c r="C42" i="7"/>
  <c r="D42" i="7" s="1"/>
  <c r="E35" i="7"/>
  <c r="E43" i="7"/>
  <c r="C36" i="7"/>
  <c r="D36" i="7" s="1"/>
  <c r="C44" i="7"/>
  <c r="D44" i="7" s="1"/>
  <c r="C39" i="7"/>
  <c r="D39" i="7" s="1"/>
  <c r="E48" i="7"/>
  <c r="C33" i="7"/>
  <c r="D33" i="7" s="1"/>
  <c r="C49" i="7"/>
  <c r="D49" i="7" s="1"/>
  <c r="E34" i="7"/>
  <c r="C35" i="7"/>
  <c r="D35" i="7" s="1"/>
  <c r="C43" i="7"/>
  <c r="D43" i="7" s="1"/>
  <c r="E36" i="7"/>
  <c r="E44" i="7"/>
  <c r="D30" i="7"/>
  <c r="C37" i="7"/>
  <c r="D37" i="7" s="1"/>
  <c r="C45" i="7"/>
  <c r="D45" i="7" s="1"/>
  <c r="E30" i="7"/>
  <c r="E46" i="7"/>
  <c r="E37" i="7"/>
  <c r="E45" i="7"/>
  <c r="C30" i="7"/>
  <c r="C46" i="7"/>
  <c r="D46" i="7" s="1"/>
  <c r="E31" i="7"/>
  <c r="E39" i="7"/>
  <c r="E47" i="7"/>
  <c r="C40" i="7"/>
  <c r="D40" i="7" s="1"/>
  <c r="E33" i="1" l="1"/>
  <c r="G30" i="7"/>
  <c r="G31" i="7" s="1"/>
  <c r="G32" i="7" s="1"/>
  <c r="G33" i="7" s="1"/>
  <c r="G34" i="7" s="1"/>
  <c r="G35" i="7" s="1"/>
  <c r="G36" i="7" s="1"/>
  <c r="G37" i="7" s="1"/>
  <c r="G38" i="7" s="1"/>
  <c r="G39" i="7" s="1"/>
  <c r="G40" i="7" s="1"/>
  <c r="G41" i="7" s="1"/>
  <c r="G42" i="7" s="1"/>
  <c r="G43" i="7" s="1"/>
  <c r="G44" i="7" s="1"/>
  <c r="G45" i="7" s="1"/>
  <c r="G46" i="7" s="1"/>
  <c r="G47" i="7" s="1"/>
  <c r="G48" i="7" s="1"/>
  <c r="G49" i="7" s="1"/>
  <c r="F30" i="7"/>
  <c r="F31" i="7" s="1"/>
  <c r="F32" i="7" s="1"/>
  <c r="F33" i="7" s="1"/>
  <c r="F34" i="7" s="1"/>
  <c r="F35" i="7" s="1"/>
  <c r="F36" i="7" s="1"/>
  <c r="F37" i="7" s="1"/>
  <c r="F38" i="7" s="1"/>
  <c r="F39" i="7" s="1"/>
  <c r="F40" i="7" s="1"/>
  <c r="F41" i="7" s="1"/>
  <c r="F42" i="7" s="1"/>
  <c r="F43" i="7" s="1"/>
  <c r="F44" i="7" s="1"/>
  <c r="F45" i="7" s="1"/>
  <c r="F46" i="7" s="1"/>
  <c r="F47" i="7" s="1"/>
  <c r="F48" i="7" s="1"/>
  <c r="F49" i="7" s="1"/>
  <c r="F50" i="7" s="1"/>
</calcChain>
</file>

<file path=xl/sharedStrings.xml><?xml version="1.0" encoding="utf-8"?>
<sst xmlns="http://schemas.openxmlformats.org/spreadsheetml/2006/main" count="637" uniqueCount="133">
  <si>
    <t>Date</t>
  </si>
  <si>
    <t>Month</t>
  </si>
  <si>
    <t>Amount</t>
  </si>
  <si>
    <t>Label</t>
  </si>
  <si>
    <t>Household goods</t>
  </si>
  <si>
    <t>Insurance</t>
  </si>
  <si>
    <t>Clothes</t>
  </si>
  <si>
    <t>One off</t>
  </si>
  <si>
    <t>Expected monthly income</t>
  </si>
  <si>
    <t>Average monthly expenditure</t>
  </si>
  <si>
    <t>Week No</t>
  </si>
  <si>
    <t>Total</t>
  </si>
  <si>
    <t>Expenditure category</t>
  </si>
  <si>
    <t>Rank</t>
  </si>
  <si>
    <t>Cumulative %</t>
  </si>
  <si>
    <t>Cumulative expenditure</t>
  </si>
  <si>
    <t>One off Expenditures</t>
  </si>
  <si>
    <t>Target expenditure</t>
  </si>
  <si>
    <t>Resulting savings</t>
  </si>
  <si>
    <t>Targets</t>
  </si>
  <si>
    <t>Check</t>
  </si>
  <si>
    <t>OK</t>
  </si>
  <si>
    <t>Label spell check</t>
  </si>
  <si>
    <t>Electricity and gas</t>
  </si>
  <si>
    <t xml:space="preserve">Transportation </t>
  </si>
  <si>
    <t>Medical &amp; Healthcare</t>
  </si>
  <si>
    <t>Personal Spending</t>
  </si>
  <si>
    <t>Miscellaneous</t>
  </si>
  <si>
    <t>Internet (home network)</t>
  </si>
  <si>
    <t>Groceries (food)</t>
  </si>
  <si>
    <t>Housing cost</t>
  </si>
  <si>
    <t>Education</t>
  </si>
  <si>
    <t>Fitness</t>
  </si>
  <si>
    <t>Mobile phone</t>
  </si>
  <si>
    <t>Eating out</t>
  </si>
  <si>
    <t>Going out (Entertainment)</t>
  </si>
  <si>
    <t>Home (Entertainment)</t>
  </si>
  <si>
    <t>Debt Repayments</t>
  </si>
  <si>
    <t>Water bill</t>
  </si>
  <si>
    <t>One off expenditures</t>
  </si>
  <si>
    <t>Interpretation guide</t>
  </si>
  <si>
    <t>Alcohol and tobacco</t>
  </si>
  <si>
    <t>Cumulative average expenditure</t>
  </si>
  <si>
    <t>Equilibrium line</t>
  </si>
  <si>
    <t>80/20 line</t>
  </si>
  <si>
    <t>Month (number, e.g. 1=January)</t>
  </si>
  <si>
    <t>Place/business name associated with the transaction</t>
  </si>
  <si>
    <t>Month number (for example 1=January)</t>
  </si>
  <si>
    <t>Bills for electricity and gas utilities.</t>
  </si>
  <si>
    <t>Monthly expenditure</t>
  </si>
  <si>
    <t>Overall target monthly expenditure</t>
  </si>
  <si>
    <t>Category spending targets</t>
  </si>
  <si>
    <t>Current average monthly expenditure</t>
  </si>
  <si>
    <t>New cumulative expenditure</t>
  </si>
  <si>
    <t>Current overall average montly expenditure</t>
  </si>
  <si>
    <t>Use and interpretation</t>
  </si>
  <si>
    <t>"Targets" table</t>
  </si>
  <si>
    <t>"Category spending targets" table</t>
  </si>
  <si>
    <t>Supermarkets, food shops or markets</t>
  </si>
  <si>
    <t>Telephone line and internet connection</t>
  </si>
  <si>
    <t>Any uncategorised but regular expenditure</t>
  </si>
  <si>
    <t>Prepaid or post-paid mobile phone plan</t>
  </si>
  <si>
    <t>Water utility</t>
  </si>
  <si>
    <t>Manicures, haircuts, massages, etc.</t>
  </si>
  <si>
    <t>Large but infrequent or yearly expenditures</t>
  </si>
  <si>
    <t>Example</t>
  </si>
  <si>
    <t>Deliveries, restaurants, food truckts</t>
  </si>
  <si>
    <t>Cinemas tickets, clubs, bars</t>
  </si>
  <si>
    <t>Mortgage, rent, city council fees</t>
  </si>
  <si>
    <t>Health, home, death, income gap</t>
  </si>
  <si>
    <t>Furniture, ornaments, products</t>
  </si>
  <si>
    <t>Netflix, games, hobbies</t>
  </si>
  <si>
    <t>Medical net of insurance coverage</t>
  </si>
  <si>
    <t>Personal loans, credit card interest, fees</t>
  </si>
  <si>
    <t>Clothing, shoes, bags or and accessories</t>
  </si>
  <si>
    <t>Purchase of alcohol or tobacco</t>
  </si>
  <si>
    <t>Parking, gas, maintenance, public transport</t>
  </si>
  <si>
    <t>How to enter data into the Transaction sheet</t>
  </si>
  <si>
    <t>Spending category</t>
  </si>
  <si>
    <t>This sheet shows your average monthly spending from highest to lowest.</t>
  </si>
  <si>
    <t>Excluding one-off expenditures, if you notice large variations in the monthly spending for any category, review or perhaps delete the related monthly transactions in the "Transactions" sheet.</t>
  </si>
  <si>
    <t>Look at the intercept of the blue "Equilibrium line" and the red "Cumulative %" line. Lets call it "Equilibrium".</t>
  </si>
  <si>
    <t>Most of  the average spending is going towards the categories to the left of "Equilibrium", including the one vertically closest to it.</t>
  </si>
  <si>
    <t>Enter the expected monthly income and set a target for the overall monthly expenditure.</t>
  </si>
  <si>
    <r>
      <t xml:space="preserve">The </t>
    </r>
    <r>
      <rPr>
        <sz val="11"/>
        <color rgb="FFFF0000"/>
        <rFont val="Calibri"/>
        <family val="2"/>
        <scheme val="minor"/>
      </rPr>
      <t>cells in the table are red</t>
    </r>
    <r>
      <rPr>
        <sz val="11"/>
        <color theme="1"/>
        <rFont val="Calibri"/>
        <family val="2"/>
        <scheme val="minor"/>
      </rPr>
      <t xml:space="preserve"> when the overall monthly target expenditure is exceeded.</t>
    </r>
  </si>
  <si>
    <t>Input the desired target expenditure per category in the related "Target expenditure" column.</t>
  </si>
  <si>
    <t>Iterate until satisfied with the budget.</t>
  </si>
  <si>
    <r>
      <rPr>
        <b/>
        <sz val="11"/>
        <color theme="1"/>
        <rFont val="Calibri"/>
        <family val="2"/>
        <scheme val="minor"/>
      </rPr>
      <t>DISCLAIMER</t>
    </r>
    <r>
      <rPr>
        <sz val="11"/>
        <color theme="1"/>
        <rFont val="Calibri"/>
        <family val="2"/>
        <scheme val="minor"/>
      </rPr>
      <t>: This tool is provided free of charge to the general public worldwide. The correct use of this tool may ONLY provide a GENERAL INDICATION of spending areas or categories that could benefit from a reduction in costs towards one's budget objectives. This tool is NOT intended to provide financial advice and should NOT be relied upon as such. You should obtain independent financial advice that addresses your specific needs and situation, before making investment or budgeting decisions. By using this tool you relive Indive Analytics Pty Ltd from any possible liability for damage or loss deriving directly or indirectly from the use of this tool.</t>
    </r>
  </si>
  <si>
    <t>All areas the workbook that require some manual input have a bright yellow highlight like this cell. Worksheets are protected, cells locked and formulas hidden.</t>
  </si>
  <si>
    <t>If you click this hyperlinked cell you will see a short YouTube video tutorial on how to use this tool</t>
  </si>
  <si>
    <t xml:space="preserve">Type in the content of your receipts or export your transactions in a CSV file format from your online bank account, then paste them orderly under the "Date", "Amount" and "Place/business name ..." columns. </t>
  </si>
  <si>
    <t>Assign one spending category from the list below to each transaction. Copy and paste the category name (Ctrl+c Ctrl+v).</t>
  </si>
  <si>
    <t>Look at the intercept between the green and the red lines. Let's call it "80% spending".</t>
  </si>
  <si>
    <t>80% of the recorded spending goes towards the categories to the left of "80% spending", including the one vertically closest to it.</t>
  </si>
  <si>
    <t>MOBILE</t>
  </si>
  <si>
    <t>SUPERMARKET</t>
  </si>
  <si>
    <t>RESTAURANT</t>
  </si>
  <si>
    <t>GARDENING SHOP</t>
  </si>
  <si>
    <t>BOTTLE SHOP</t>
  </si>
  <si>
    <t>STATIONERY SHOP</t>
  </si>
  <si>
    <t>CAR MAINTENANCE</t>
  </si>
  <si>
    <t>FOOD DELIVERY</t>
  </si>
  <si>
    <t>HEALTH INSURANCE BILL</t>
  </si>
  <si>
    <t>BAKERY</t>
  </si>
  <si>
    <t>NEWSAGENCY</t>
  </si>
  <si>
    <t>GAS STATION</t>
  </si>
  <si>
    <t>FAST FOOD</t>
  </si>
  <si>
    <t>CONVENIENCE STORE</t>
  </si>
  <si>
    <t>PAYMENT RECEIVED, THANK YOU</t>
  </si>
  <si>
    <t>HOME IMPROVEMENT SHOP</t>
  </si>
  <si>
    <t>GOING OUT PLACE</t>
  </si>
  <si>
    <t>HATS SHOP</t>
  </si>
  <si>
    <t>STREET PARKING</t>
  </si>
  <si>
    <t>PERSONAL LOAN REPAYMENT</t>
  </si>
  <si>
    <t>CAR PARKING</t>
  </si>
  <si>
    <t>CLOTHES</t>
  </si>
  <si>
    <t>COFFEE SHOP</t>
  </si>
  <si>
    <t>REMEDIAL MASSAGE</t>
  </si>
  <si>
    <t>GYM PAYMENT</t>
  </si>
  <si>
    <t>ICE CREAM PLACE</t>
  </si>
  <si>
    <t>CAR INSURANCE YEARLY PAYMENT</t>
  </si>
  <si>
    <t>TOLL FEES</t>
  </si>
  <si>
    <t>BAR</t>
  </si>
  <si>
    <t>ONLINE SHOPPING CLOTHES</t>
  </si>
  <si>
    <t>CAR REGISTRATION</t>
  </si>
  <si>
    <t>PUBLIC TRANSPORT</t>
  </si>
  <si>
    <t>GAS AND ELECTRICITY BILL</t>
  </si>
  <si>
    <t>CINEMAS</t>
  </si>
  <si>
    <t>MEDICAL FEE</t>
  </si>
  <si>
    <t>CAR TOLL</t>
  </si>
  <si>
    <t>Education-related expenditures (personal or family)</t>
  </si>
  <si>
    <t>Sport membership, classes, specific supplements</t>
  </si>
  <si>
    <r>
      <t xml:space="preserve">Only include </t>
    </r>
    <r>
      <rPr>
        <b/>
        <sz val="11"/>
        <color theme="1"/>
        <rFont val="Calibri"/>
        <family val="2"/>
        <scheme val="minor"/>
      </rPr>
      <t>monthly spending (transactions) for the whole calendar month</t>
    </r>
    <r>
      <rPr>
        <sz val="11"/>
        <color theme="1"/>
        <rFont val="Calibri"/>
        <family val="2"/>
        <scheme val="minor"/>
      </rPr>
      <t xml:space="preserve">. Include </t>
    </r>
    <r>
      <rPr>
        <b/>
        <sz val="11"/>
        <color theme="1"/>
        <rFont val="Calibri"/>
        <family val="2"/>
        <scheme val="minor"/>
      </rPr>
      <t>ONLY GENUINE SPENDING</t>
    </r>
    <r>
      <rPr>
        <sz val="11"/>
        <color theme="1"/>
        <rFont val="Calibri"/>
        <family val="2"/>
        <scheme val="minor"/>
      </rPr>
      <t>: do NOT include income or credit, transfers between accounts, non-interest repaymnets of credit cards, etc.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</si>
</sst>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sz val="11"/>
      <color rgb="FFFF0000"/>
      <name val="Calibri"/>
      <family val="2"/>
      <scheme val="minor"/>
    </font>
    <font>
      <b/>
      <i/>
      <sz val="11"/>
      <color theme="1"/>
      <name val="Calibri"/>
      <family val="2"/>
      <scheme val="minor"/>
    </font>
    <font>
      <b/>
      <sz val="12"/>
      <color theme="0"/>
      <name val="Calibri"/>
      <family val="2"/>
      <scheme val="minor"/>
    </font>
    <font>
      <b/>
      <u/>
      <sz val="11"/>
      <color rgb="FFC00000"/>
      <name val="Calibri"/>
      <family val="2"/>
      <scheme val="minor"/>
    </font>
    <font>
      <b/>
      <u/>
      <sz val="11"/>
      <color theme="9" tint="-0.249977111117893"/>
      <name val="Calibri"/>
      <family val="2"/>
      <scheme val="minor"/>
    </font>
    <font>
      <b/>
      <sz val="11"/>
      <color theme="9" tint="-0.249977111117893"/>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7" tint="0.79998168889431442"/>
        <bgColor indexed="64"/>
      </patternFill>
    </fill>
  </fills>
  <borders count="65">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dotted">
        <color auto="1"/>
      </top>
      <bottom style="dott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tted">
        <color indexed="64"/>
      </bottom>
      <diagonal/>
    </border>
    <border>
      <left/>
      <right/>
      <top/>
      <bottom style="dotted">
        <color indexed="64"/>
      </bottom>
      <diagonal/>
    </border>
    <border>
      <left/>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ouble">
        <color indexed="64"/>
      </bottom>
      <diagonal/>
    </border>
    <border>
      <left/>
      <right/>
      <top style="double">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dotted">
        <color auto="1"/>
      </top>
      <bottom style="dotted">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auto="1"/>
      </top>
      <bottom style="medium">
        <color indexed="64"/>
      </bottom>
      <diagonal/>
    </border>
    <border>
      <left/>
      <right/>
      <top style="dotted">
        <color auto="1"/>
      </top>
      <bottom style="dotted">
        <color auto="1"/>
      </bottom>
      <diagonal/>
    </border>
    <border>
      <left/>
      <right/>
      <top style="dotted">
        <color auto="1"/>
      </top>
      <bottom style="medium">
        <color indexed="64"/>
      </bottom>
      <diagonal/>
    </border>
    <border>
      <left/>
      <right style="medium">
        <color indexed="64"/>
      </right>
      <top style="dotted">
        <color auto="1"/>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218">
    <xf numFmtId="0" fontId="0" fillId="0" borderId="0" xfId="0"/>
    <xf numFmtId="44" fontId="0" fillId="0" borderId="0" xfId="1" applyFont="1"/>
    <xf numFmtId="0" fontId="0" fillId="0" borderId="0" xfId="0" applyAlignment="1">
      <alignment vertical="center"/>
    </xf>
    <xf numFmtId="0" fontId="0" fillId="0" borderId="0" xfId="0" applyAlignment="1">
      <alignment vertical="top"/>
    </xf>
    <xf numFmtId="0" fontId="2" fillId="5" borderId="1" xfId="0" applyFont="1" applyFill="1" applyBorder="1" applyAlignment="1">
      <alignment vertical="center"/>
    </xf>
    <xf numFmtId="0" fontId="2" fillId="5" borderId="1" xfId="0" applyFont="1" applyFill="1" applyBorder="1" applyAlignment="1">
      <alignment vertical="center" wrapText="1"/>
    </xf>
    <xf numFmtId="0" fontId="0" fillId="7" borderId="0" xfId="0" applyFill="1" applyBorder="1"/>
    <xf numFmtId="0" fontId="0" fillId="0" borderId="14" xfId="0" applyBorder="1" applyAlignment="1">
      <alignment horizontal="center" vertical="center"/>
    </xf>
    <xf numFmtId="0" fontId="2" fillId="5" borderId="20" xfId="0" applyFont="1" applyFill="1" applyBorder="1" applyAlignment="1">
      <alignment vertical="center"/>
    </xf>
    <xf numFmtId="0" fontId="2" fillId="5" borderId="21" xfId="0" applyFont="1" applyFill="1" applyBorder="1" applyAlignment="1">
      <alignment vertical="center" wrapText="1"/>
    </xf>
    <xf numFmtId="0" fontId="2" fillId="5" borderId="22" xfId="0" applyFont="1" applyFill="1" applyBorder="1" applyAlignment="1">
      <alignment vertical="center" wrapText="1"/>
    </xf>
    <xf numFmtId="0" fontId="0" fillId="0" borderId="0" xfId="0" applyAlignment="1">
      <alignment horizontal="left" vertical="center"/>
    </xf>
    <xf numFmtId="0" fontId="0" fillId="0" borderId="7" xfId="0" applyBorder="1" applyProtection="1">
      <protection hidden="1"/>
    </xf>
    <xf numFmtId="0" fontId="0" fillId="0" borderId="0" xfId="0" applyBorder="1" applyProtection="1">
      <protection hidden="1"/>
    </xf>
    <xf numFmtId="44" fontId="0" fillId="0" borderId="0" xfId="1" applyFont="1" applyBorder="1" applyProtection="1">
      <protection hidden="1"/>
    </xf>
    <xf numFmtId="44" fontId="0" fillId="0" borderId="8" xfId="1" applyFont="1" applyBorder="1" applyProtection="1">
      <protection hidden="1"/>
    </xf>
    <xf numFmtId="0" fontId="0" fillId="4" borderId="7" xfId="0" applyFill="1" applyBorder="1" applyProtection="1">
      <protection hidden="1"/>
    </xf>
    <xf numFmtId="0" fontId="0" fillId="4" borderId="0" xfId="0" applyFill="1" applyBorder="1" applyProtection="1">
      <protection hidden="1"/>
    </xf>
    <xf numFmtId="44" fontId="0" fillId="4" borderId="0" xfId="1" applyFont="1" applyFill="1" applyBorder="1" applyProtection="1">
      <protection hidden="1"/>
    </xf>
    <xf numFmtId="44" fontId="0" fillId="4" borderId="8" xfId="1" applyFont="1" applyFill="1" applyBorder="1" applyProtection="1">
      <protection hidden="1"/>
    </xf>
    <xf numFmtId="0" fontId="0" fillId="4" borderId="9" xfId="0" applyFill="1" applyBorder="1" applyProtection="1">
      <protection hidden="1"/>
    </xf>
    <xf numFmtId="0" fontId="0" fillId="4" borderId="10" xfId="0" applyFill="1" applyBorder="1" applyProtection="1">
      <protection hidden="1"/>
    </xf>
    <xf numFmtId="44" fontId="0" fillId="4" borderId="10" xfId="1" applyFont="1" applyFill="1" applyBorder="1" applyProtection="1">
      <protection hidden="1"/>
    </xf>
    <xf numFmtId="44" fontId="0" fillId="4" borderId="11" xfId="1" applyFont="1" applyFill="1" applyBorder="1" applyProtection="1">
      <protection hidden="1"/>
    </xf>
    <xf numFmtId="44" fontId="0" fillId="0" borderId="11" xfId="1" applyFont="1" applyBorder="1" applyProtection="1">
      <protection hidden="1"/>
    </xf>
    <xf numFmtId="0" fontId="0" fillId="0" borderId="2" xfId="0" applyBorder="1" applyAlignment="1" applyProtection="1">
      <alignment horizontal="center"/>
      <protection hidden="1"/>
    </xf>
    <xf numFmtId="0" fontId="0" fillId="0" borderId="2" xfId="0" applyBorder="1" applyProtection="1">
      <protection hidden="1"/>
    </xf>
    <xf numFmtId="44" fontId="0" fillId="0" borderId="2" xfId="1" applyFont="1" applyBorder="1" applyProtection="1">
      <protection hidden="1"/>
    </xf>
    <xf numFmtId="9" fontId="0" fillId="0" borderId="2" xfId="2" applyFont="1" applyBorder="1" applyProtection="1">
      <protection hidden="1"/>
    </xf>
    <xf numFmtId="9" fontId="0" fillId="0" borderId="0" xfId="0" applyNumberFormat="1" applyProtection="1">
      <protection hidden="1"/>
    </xf>
    <xf numFmtId="0" fontId="0" fillId="0" borderId="0" xfId="0" applyBorder="1" applyAlignment="1" applyProtection="1">
      <alignment horizontal="center"/>
      <protection hidden="1"/>
    </xf>
    <xf numFmtId="9" fontId="0" fillId="0" borderId="0" xfId="2" applyFont="1" applyBorder="1" applyProtection="1">
      <protection hidden="1"/>
    </xf>
    <xf numFmtId="0" fontId="0" fillId="0" borderId="3" xfId="0" applyBorder="1" applyAlignment="1" applyProtection="1">
      <alignment horizontal="center"/>
      <protection hidden="1"/>
    </xf>
    <xf numFmtId="0" fontId="0" fillId="0" borderId="3" xfId="0" applyBorder="1" applyProtection="1">
      <protection hidden="1"/>
    </xf>
    <xf numFmtId="44" fontId="0" fillId="0" borderId="3" xfId="1" applyFont="1" applyBorder="1" applyProtection="1">
      <protection hidden="1"/>
    </xf>
    <xf numFmtId="9" fontId="0" fillId="0" borderId="3" xfId="2" applyFont="1" applyBorder="1" applyProtection="1">
      <protection hidden="1"/>
    </xf>
    <xf numFmtId="0" fontId="0" fillId="0" borderId="0" xfId="0" applyProtection="1">
      <protection hidden="1"/>
    </xf>
    <xf numFmtId="14" fontId="0" fillId="0" borderId="7" xfId="0" applyNumberFormat="1" applyBorder="1" applyProtection="1">
      <protection locked="0"/>
    </xf>
    <xf numFmtId="0" fontId="0" fillId="0" borderId="0" xfId="0" applyBorder="1" applyProtection="1">
      <protection locked="0"/>
    </xf>
    <xf numFmtId="14" fontId="0" fillId="0" borderId="9" xfId="0" applyNumberFormat="1" applyBorder="1" applyProtection="1">
      <protection locked="0"/>
    </xf>
    <xf numFmtId="0" fontId="0" fillId="0" borderId="10" xfId="0" applyBorder="1" applyProtection="1">
      <protection locked="0"/>
    </xf>
    <xf numFmtId="44" fontId="0" fillId="2" borderId="23" xfId="1" applyFont="1" applyFill="1" applyBorder="1" applyProtection="1">
      <protection locked="0"/>
    </xf>
    <xf numFmtId="0" fontId="0" fillId="4" borderId="7" xfId="0" applyFill="1" applyBorder="1" applyAlignment="1" applyProtection="1">
      <alignment horizontal="center"/>
      <protection hidden="1"/>
    </xf>
    <xf numFmtId="0" fontId="0" fillId="0" borderId="7" xfId="0" applyBorder="1" applyAlignment="1" applyProtection="1">
      <alignment horizontal="center"/>
      <protection hidden="1"/>
    </xf>
    <xf numFmtId="0" fontId="0" fillId="4" borderId="18" xfId="0" applyFill="1" applyBorder="1" applyAlignment="1" applyProtection="1">
      <alignment horizontal="center"/>
      <protection hidden="1"/>
    </xf>
    <xf numFmtId="0" fontId="0" fillId="4" borderId="3" xfId="0" applyFill="1" applyBorder="1" applyProtection="1">
      <protection hidden="1"/>
    </xf>
    <xf numFmtId="44" fontId="0" fillId="4" borderId="19" xfId="1" applyFont="1" applyFill="1" applyBorder="1" applyProtection="1">
      <protection hidden="1"/>
    </xf>
    <xf numFmtId="0" fontId="2" fillId="3" borderId="0" xfId="0" applyFont="1" applyFill="1" applyBorder="1" applyAlignment="1">
      <alignment horizontal="center"/>
    </xf>
    <xf numFmtId="44" fontId="0" fillId="0" borderId="11" xfId="1" applyFont="1" applyFill="1" applyBorder="1" applyProtection="1">
      <protection hidden="1"/>
    </xf>
    <xf numFmtId="0" fontId="2" fillId="5" borderId="0" xfId="0" applyFont="1" applyFill="1" applyBorder="1" applyAlignment="1">
      <alignment vertical="center" wrapText="1"/>
    </xf>
    <xf numFmtId="44" fontId="0" fillId="0" borderId="0" xfId="1" applyFont="1" applyFill="1" applyBorder="1" applyProtection="1">
      <protection hidden="1"/>
    </xf>
    <xf numFmtId="0" fontId="4" fillId="2" borderId="32" xfId="0" applyFont="1" applyFill="1" applyBorder="1" applyAlignment="1">
      <alignment vertical="center" wrapText="1"/>
    </xf>
    <xf numFmtId="0" fontId="0" fillId="0" borderId="11" xfId="0" applyBorder="1"/>
    <xf numFmtId="44" fontId="0" fillId="4" borderId="33" xfId="1" applyFont="1" applyFill="1" applyBorder="1" applyProtection="1">
      <protection hidden="1"/>
    </xf>
    <xf numFmtId="0" fontId="0" fillId="7" borderId="15" xfId="0" applyFill="1" applyBorder="1" applyAlignment="1">
      <alignment horizontal="right" vertical="center"/>
    </xf>
    <xf numFmtId="44" fontId="0" fillId="0" borderId="15" xfId="1" applyFont="1" applyBorder="1" applyProtection="1">
      <protection hidden="1"/>
    </xf>
    <xf numFmtId="44" fontId="0" fillId="4" borderId="15" xfId="1" applyFont="1" applyFill="1" applyBorder="1" applyProtection="1">
      <protection hidden="1"/>
    </xf>
    <xf numFmtId="44" fontId="0" fillId="4" borderId="37" xfId="1" applyFont="1" applyFill="1" applyBorder="1" applyProtection="1">
      <protection hidden="1"/>
    </xf>
    <xf numFmtId="0" fontId="0" fillId="0" borderId="15" xfId="0" applyBorder="1" applyProtection="1">
      <protection hidden="1"/>
    </xf>
    <xf numFmtId="0" fontId="0" fillId="4" borderId="15" xfId="0" applyFill="1" applyBorder="1" applyProtection="1">
      <protection hidden="1"/>
    </xf>
    <xf numFmtId="0" fontId="0" fillId="4" borderId="37" xfId="0" applyFill="1" applyBorder="1" applyProtection="1">
      <protection hidden="1"/>
    </xf>
    <xf numFmtId="0" fontId="0" fillId="7" borderId="39" xfId="0" applyFill="1" applyBorder="1" applyAlignment="1">
      <alignment horizontal="right" vertical="center"/>
    </xf>
    <xf numFmtId="44" fontId="0" fillId="0" borderId="39" xfId="1" applyFont="1" applyBorder="1" applyProtection="1">
      <protection hidden="1"/>
    </xf>
    <xf numFmtId="44" fontId="0" fillId="4" borderId="39" xfId="1" applyFont="1" applyFill="1" applyBorder="1" applyProtection="1">
      <protection hidden="1"/>
    </xf>
    <xf numFmtId="44" fontId="0" fillId="4" borderId="38" xfId="1" applyFont="1" applyFill="1" applyBorder="1" applyProtection="1">
      <protection hidden="1"/>
    </xf>
    <xf numFmtId="0" fontId="0" fillId="0" borderId="7" xfId="0" applyFill="1" applyBorder="1" applyAlignment="1" applyProtection="1">
      <alignment horizontal="center"/>
      <protection hidden="1"/>
    </xf>
    <xf numFmtId="0" fontId="0" fillId="0" borderId="0" xfId="0" applyFill="1" applyBorder="1" applyProtection="1">
      <protection hidden="1"/>
    </xf>
    <xf numFmtId="44" fontId="0" fillId="0" borderId="36" xfId="1" applyFont="1" applyFill="1" applyBorder="1" applyProtection="1">
      <protection hidden="1"/>
    </xf>
    <xf numFmtId="44" fontId="0" fillId="0" borderId="8" xfId="1" applyFont="1" applyFill="1" applyBorder="1" applyProtection="1">
      <protection hidden="1"/>
    </xf>
    <xf numFmtId="9" fontId="0" fillId="0" borderId="0" xfId="0" applyNumberFormat="1" applyBorder="1" applyProtection="1">
      <protection hidden="1"/>
    </xf>
    <xf numFmtId="0" fontId="0" fillId="0" borderId="0" xfId="0" applyFill="1" applyBorder="1"/>
    <xf numFmtId="0" fontId="0" fillId="0" borderId="0" xfId="0" applyBorder="1"/>
    <xf numFmtId="0" fontId="0" fillId="0" borderId="0" xfId="0" applyBorder="1" applyAlignment="1">
      <alignment horizontal="left" vertical="center"/>
    </xf>
    <xf numFmtId="0" fontId="0" fillId="4" borderId="0" xfId="0" applyFill="1" applyBorder="1" applyAlignment="1">
      <alignment horizontal="left" vertical="center"/>
    </xf>
    <xf numFmtId="0" fontId="4" fillId="0" borderId="0" xfId="0" applyFont="1" applyFill="1" applyBorder="1"/>
    <xf numFmtId="0" fontId="0" fillId="0" borderId="51" xfId="0" applyBorder="1" applyAlignment="1" applyProtection="1">
      <alignment horizontal="center"/>
      <protection hidden="1"/>
    </xf>
    <xf numFmtId="0" fontId="0" fillId="0" borderId="13" xfId="0" applyBorder="1" applyProtection="1">
      <protection hidden="1"/>
    </xf>
    <xf numFmtId="44" fontId="0" fillId="0" borderId="13" xfId="1" applyFont="1" applyBorder="1" applyProtection="1">
      <protection hidden="1"/>
    </xf>
    <xf numFmtId="44" fontId="0" fillId="0" borderId="52" xfId="1" applyFont="1" applyBorder="1" applyProtection="1">
      <protection hidden="1"/>
    </xf>
    <xf numFmtId="44" fontId="0" fillId="0" borderId="53" xfId="1" applyFont="1" applyBorder="1" applyProtection="1">
      <protection hidden="1"/>
    </xf>
    <xf numFmtId="0" fontId="0" fillId="0" borderId="54" xfId="0" applyBorder="1" applyProtection="1">
      <protection hidden="1"/>
    </xf>
    <xf numFmtId="0" fontId="0" fillId="0" borderId="55" xfId="0" applyBorder="1" applyProtection="1">
      <protection hidden="1"/>
    </xf>
    <xf numFmtId="44" fontId="0" fillId="0" borderId="55" xfId="1" applyFont="1" applyBorder="1" applyProtection="1">
      <protection hidden="1"/>
    </xf>
    <xf numFmtId="44" fontId="0" fillId="0" borderId="56" xfId="1" applyFont="1" applyBorder="1" applyProtection="1">
      <protection hidden="1"/>
    </xf>
    <xf numFmtId="44" fontId="0" fillId="0" borderId="57" xfId="1" applyFont="1" applyBorder="1" applyProtection="1">
      <protection hidden="1"/>
    </xf>
    <xf numFmtId="0" fontId="0" fillId="7" borderId="14" xfId="0" applyFill="1" applyBorder="1" applyAlignment="1">
      <alignment horizontal="right" vertical="center"/>
    </xf>
    <xf numFmtId="0" fontId="4" fillId="8" borderId="4" xfId="0" applyFont="1" applyFill="1" applyBorder="1" applyProtection="1">
      <protection hidden="1"/>
    </xf>
    <xf numFmtId="0" fontId="0" fillId="9" borderId="47" xfId="0" applyFill="1" applyBorder="1" applyProtection="1">
      <protection hidden="1"/>
    </xf>
    <xf numFmtId="0" fontId="0" fillId="0" borderId="60" xfId="0" applyBorder="1" applyAlignment="1" applyProtection="1">
      <alignment horizontal="center"/>
      <protection hidden="1"/>
    </xf>
    <xf numFmtId="0" fontId="0" fillId="4" borderId="14" xfId="0" applyFill="1" applyBorder="1" applyAlignment="1">
      <alignment horizontal="center" vertical="center"/>
    </xf>
    <xf numFmtId="0" fontId="0" fillId="4" borderId="16" xfId="0" applyFill="1" applyBorder="1" applyAlignment="1">
      <alignment horizontal="center" vertical="center"/>
    </xf>
    <xf numFmtId="14" fontId="0" fillId="0" borderId="0" xfId="0" applyNumberFormat="1"/>
    <xf numFmtId="0" fontId="0" fillId="9" borderId="47" xfId="0" applyFill="1" applyBorder="1" applyProtection="1">
      <protection locked="0" hidden="1"/>
    </xf>
    <xf numFmtId="44" fontId="0" fillId="2" borderId="34" xfId="1" applyFont="1" applyFill="1" applyBorder="1" applyProtection="1">
      <protection locked="0"/>
    </xf>
    <xf numFmtId="44" fontId="0" fillId="2" borderId="35" xfId="1" applyFont="1" applyFill="1" applyBorder="1" applyProtection="1">
      <protection locked="0"/>
    </xf>
    <xf numFmtId="44" fontId="0" fillId="2" borderId="30" xfId="1" applyFont="1" applyFill="1" applyBorder="1" applyProtection="1">
      <protection locked="0"/>
    </xf>
    <xf numFmtId="0" fontId="0" fillId="9" borderId="61" xfId="0" applyFill="1" applyBorder="1" applyProtection="1">
      <protection locked="0" hidden="1"/>
    </xf>
    <xf numFmtId="0" fontId="0" fillId="0" borderId="8" xfId="0" applyBorder="1" applyProtection="1">
      <protection locked="0"/>
    </xf>
    <xf numFmtId="0" fontId="0" fillId="0" borderId="11" xfId="0" applyBorder="1" applyProtection="1">
      <protection locked="0"/>
    </xf>
    <xf numFmtId="0" fontId="0" fillId="0" borderId="0" xfId="0" applyAlignment="1">
      <alignment horizontal="center"/>
    </xf>
    <xf numFmtId="0" fontId="0" fillId="0" borderId="48" xfId="0" applyFill="1" applyBorder="1" applyAlignment="1">
      <alignment horizontal="left" vertical="center" wrapText="1"/>
    </xf>
    <xf numFmtId="0" fontId="0" fillId="0" borderId="49" xfId="0" applyFill="1" applyBorder="1" applyAlignment="1">
      <alignment horizontal="left" vertical="center" wrapText="1"/>
    </xf>
    <xf numFmtId="0" fontId="0" fillId="0" borderId="50" xfId="0"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6" fillId="0" borderId="0" xfId="3" applyFill="1" applyAlignment="1">
      <alignment vertical="center"/>
    </xf>
    <xf numFmtId="0" fontId="2" fillId="5" borderId="9" xfId="0" applyFont="1" applyFill="1" applyBorder="1" applyAlignment="1">
      <alignment wrapText="1"/>
    </xf>
    <xf numFmtId="0" fontId="2" fillId="5" borderId="10" xfId="0" applyFont="1" applyFill="1" applyBorder="1" applyAlignment="1">
      <alignment wrapText="1"/>
    </xf>
    <xf numFmtId="0" fontId="8" fillId="0" borderId="14" xfId="0" applyFont="1" applyBorder="1" applyAlignment="1">
      <alignment horizontal="center" vertical="center"/>
    </xf>
    <xf numFmtId="0" fontId="8" fillId="0" borderId="0" xfId="0" applyFont="1" applyBorder="1" applyAlignment="1">
      <alignment horizontal="center" vertical="center"/>
    </xf>
    <xf numFmtId="0" fontId="8" fillId="0" borderId="15" xfId="0" applyFont="1" applyBorder="1" applyAlignment="1">
      <alignment horizontal="center" vertical="center"/>
    </xf>
    <xf numFmtId="0" fontId="8" fillId="0" borderId="42" xfId="0" applyFont="1" applyBorder="1" applyAlignment="1">
      <alignment horizontal="center" vertical="center"/>
    </xf>
    <xf numFmtId="0" fontId="8" fillId="0" borderId="3" xfId="0" applyFont="1" applyBorder="1" applyAlignment="1">
      <alignment horizontal="center" vertical="center"/>
    </xf>
    <xf numFmtId="0" fontId="8" fillId="0" borderId="43" xfId="0" applyFont="1" applyBorder="1" applyAlignment="1">
      <alignment horizontal="center" vertical="center"/>
    </xf>
    <xf numFmtId="0" fontId="8" fillId="0" borderId="40" xfId="0" applyFont="1" applyBorder="1" applyAlignment="1">
      <alignment horizontal="center" vertical="center"/>
    </xf>
    <xf numFmtId="0" fontId="8" fillId="0" borderId="29" xfId="0" applyFont="1" applyBorder="1" applyAlignment="1">
      <alignment horizontal="center" vertical="center"/>
    </xf>
    <xf numFmtId="0" fontId="8" fillId="0" borderId="41" xfId="0" applyFont="1" applyBorder="1" applyAlignment="1">
      <alignment horizontal="center" vertical="center"/>
    </xf>
    <xf numFmtId="0" fontId="0" fillId="4" borderId="29" xfId="0" applyFill="1" applyBorder="1" applyAlignment="1">
      <alignment horizontal="left" vertical="center" wrapText="1"/>
    </xf>
    <xf numFmtId="0" fontId="0" fillId="4" borderId="41" xfId="0" applyFill="1" applyBorder="1" applyAlignment="1">
      <alignment horizontal="left" vertical="center" wrapText="1"/>
    </xf>
    <xf numFmtId="0" fontId="0" fillId="4" borderId="0" xfId="0" applyFill="1" applyBorder="1" applyAlignment="1">
      <alignment horizontal="left" vertical="center" wrapText="1"/>
    </xf>
    <xf numFmtId="0" fontId="0" fillId="4" borderId="15" xfId="0" applyFill="1" applyBorder="1" applyAlignment="1">
      <alignment horizontal="left" vertical="center" wrapText="1"/>
    </xf>
    <xf numFmtId="0" fontId="0" fillId="4" borderId="40" xfId="0" applyFill="1" applyBorder="1" applyAlignment="1">
      <alignment horizontal="center" vertical="center"/>
    </xf>
    <xf numFmtId="0" fontId="0" fillId="4" borderId="14" xfId="0" applyFill="1" applyBorder="1" applyAlignment="1">
      <alignment horizontal="center" vertical="center"/>
    </xf>
    <xf numFmtId="0" fontId="2" fillId="3" borderId="4" xfId="0" applyFont="1" applyFill="1" applyBorder="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0" xfId="0" applyFont="1" applyFill="1" applyBorder="1" applyAlignment="1">
      <alignment horizontal="left" wrapText="1"/>
    </xf>
    <xf numFmtId="44" fontId="0" fillId="0" borderId="6" xfId="0" applyNumberFormat="1" applyBorder="1" applyAlignment="1">
      <alignment horizontal="left" vertical="center"/>
    </xf>
    <xf numFmtId="44" fontId="0" fillId="0" borderId="11" xfId="0" applyNumberFormat="1" applyBorder="1" applyAlignment="1">
      <alignment horizontal="left" vertical="center"/>
    </xf>
    <xf numFmtId="0" fontId="0" fillId="4" borderId="42" xfId="0" applyFill="1" applyBorder="1" applyAlignment="1">
      <alignment horizontal="center" vertical="center"/>
    </xf>
    <xf numFmtId="0" fontId="0" fillId="4" borderId="3" xfId="0" applyFill="1" applyBorder="1" applyAlignment="1">
      <alignment horizontal="left" vertical="center" wrapText="1"/>
    </xf>
    <xf numFmtId="0" fontId="0" fillId="4" borderId="43" xfId="0" applyFill="1" applyBorder="1" applyAlignment="1">
      <alignment horizontal="left" vertical="center" wrapText="1"/>
    </xf>
    <xf numFmtId="0" fontId="2" fillId="3" borderId="44" xfId="0" applyFont="1" applyFill="1" applyBorder="1" applyAlignment="1">
      <alignment horizontal="center"/>
    </xf>
    <xf numFmtId="0" fontId="2" fillId="3" borderId="45" xfId="0" applyFont="1" applyFill="1" applyBorder="1" applyAlignment="1">
      <alignment horizontal="center"/>
    </xf>
    <xf numFmtId="0" fontId="2" fillId="3" borderId="46" xfId="0" applyFont="1" applyFill="1" applyBorder="1" applyAlignment="1">
      <alignment horizontal="center"/>
    </xf>
    <xf numFmtId="0" fontId="2" fillId="3" borderId="4"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5" borderId="7" xfId="0" applyFont="1" applyFill="1" applyBorder="1" applyAlignment="1">
      <alignment wrapText="1"/>
    </xf>
    <xf numFmtId="0" fontId="2" fillId="5" borderId="0" xfId="0" applyFont="1" applyFill="1" applyBorder="1" applyAlignment="1">
      <alignment wrapText="1"/>
    </xf>
    <xf numFmtId="0" fontId="2" fillId="5" borderId="7" xfId="0" applyFont="1" applyFill="1" applyBorder="1" applyAlignment="1"/>
    <xf numFmtId="0" fontId="2" fillId="5" borderId="0" xfId="0" applyFont="1" applyFill="1" applyBorder="1" applyAlignment="1"/>
    <xf numFmtId="0" fontId="2" fillId="3" borderId="24" xfId="0" applyFont="1" applyFill="1" applyBorder="1" applyAlignment="1">
      <alignment horizontal="center"/>
    </xf>
    <xf numFmtId="0" fontId="2" fillId="3" borderId="25" xfId="0" applyFont="1" applyFill="1" applyBorder="1" applyAlignment="1">
      <alignment horizontal="center"/>
    </xf>
    <xf numFmtId="0" fontId="2" fillId="3" borderId="26" xfId="0" applyFont="1" applyFill="1" applyBorder="1" applyAlignment="1">
      <alignment horizontal="center"/>
    </xf>
    <xf numFmtId="0" fontId="0" fillId="4" borderId="1" xfId="0" applyFill="1" applyBorder="1" applyAlignment="1">
      <alignment horizontal="left" vertical="center" wrapText="1"/>
    </xf>
    <xf numFmtId="0" fontId="0" fillId="4" borderId="17" xfId="0" applyFill="1" applyBorder="1" applyAlignment="1">
      <alignment horizontal="left" vertical="center" wrapText="1"/>
    </xf>
    <xf numFmtId="0" fontId="0" fillId="4" borderId="16" xfId="0" applyFill="1" applyBorder="1" applyAlignment="1">
      <alignment horizontal="center" vertical="center"/>
    </xf>
    <xf numFmtId="0" fontId="0" fillId="0" borderId="0" xfId="0" applyFill="1" applyBorder="1" applyAlignment="1">
      <alignment horizontal="left" vertical="center" wrapText="1"/>
    </xf>
    <xf numFmtId="0" fontId="0" fillId="0" borderId="15" xfId="0" applyFill="1" applyBorder="1" applyAlignment="1">
      <alignment horizontal="left" vertical="center" wrapText="1"/>
    </xf>
    <xf numFmtId="0" fontId="0" fillId="0" borderId="14" xfId="0" applyFill="1" applyBorder="1" applyAlignment="1">
      <alignment horizontal="center" vertical="center"/>
    </xf>
    <xf numFmtId="0" fontId="3" fillId="4" borderId="9" xfId="0" applyFont="1" applyFill="1" applyBorder="1" applyAlignment="1">
      <alignment horizontal="center" vertical="center"/>
    </xf>
    <xf numFmtId="0" fontId="3" fillId="4" borderId="10" xfId="0" applyFont="1" applyFill="1" applyBorder="1" applyAlignment="1">
      <alignment horizontal="center" vertical="center"/>
    </xf>
    <xf numFmtId="0" fontId="0" fillId="0" borderId="31" xfId="0" applyFill="1" applyBorder="1" applyAlignment="1" applyProtection="1">
      <alignment horizontal="center"/>
      <protection hidden="1"/>
    </xf>
    <xf numFmtId="0" fontId="0" fillId="0" borderId="36" xfId="0" applyFill="1" applyBorder="1" applyAlignment="1" applyProtection="1">
      <alignment horizontal="center"/>
      <protection hidden="1"/>
    </xf>
    <xf numFmtId="0" fontId="0" fillId="4" borderId="1" xfId="0" applyFill="1" applyBorder="1" applyAlignment="1">
      <alignment horizontal="left" vertical="center"/>
    </xf>
    <xf numFmtId="0" fontId="0" fillId="4" borderId="17" xfId="0" applyFill="1" applyBorder="1" applyAlignment="1">
      <alignment horizontal="left" vertical="center"/>
    </xf>
    <xf numFmtId="0" fontId="2" fillId="3" borderId="12" xfId="0" applyFont="1" applyFill="1" applyBorder="1" applyAlignment="1">
      <alignment horizontal="center"/>
    </xf>
    <xf numFmtId="0" fontId="2" fillId="3" borderId="2" xfId="0" applyFont="1" applyFill="1" applyBorder="1" applyAlignment="1">
      <alignment horizontal="center"/>
    </xf>
    <xf numFmtId="0" fontId="2" fillId="3" borderId="13" xfId="0" applyFont="1" applyFill="1" applyBorder="1" applyAlignment="1">
      <alignment horizontal="center"/>
    </xf>
    <xf numFmtId="0" fontId="0" fillId="0" borderId="0" xfId="0" applyBorder="1" applyAlignment="1">
      <alignment horizontal="left" vertical="top"/>
    </xf>
    <xf numFmtId="0" fontId="0" fillId="0" borderId="15" xfId="0" applyBorder="1" applyAlignment="1">
      <alignment horizontal="left" vertical="top"/>
    </xf>
    <xf numFmtId="0" fontId="0" fillId="4" borderId="0" xfId="0" applyFill="1" applyBorder="1" applyAlignment="1">
      <alignment horizontal="left" vertical="top"/>
    </xf>
    <xf numFmtId="0" fontId="0" fillId="4" borderId="15" xfId="0" applyFill="1" applyBorder="1" applyAlignment="1">
      <alignment horizontal="left" vertical="top"/>
    </xf>
    <xf numFmtId="0" fontId="0" fillId="0" borderId="0" xfId="0" applyBorder="1" applyAlignment="1">
      <alignment horizontal="left" vertical="center"/>
    </xf>
    <xf numFmtId="0" fontId="0" fillId="0" borderId="15" xfId="0" applyBorder="1" applyAlignment="1">
      <alignment horizontal="left" vertical="center"/>
    </xf>
    <xf numFmtId="0" fontId="2" fillId="6" borderId="7" xfId="0" applyFont="1" applyFill="1" applyBorder="1" applyAlignment="1">
      <alignment horizontal="left" vertical="center"/>
    </xf>
    <xf numFmtId="0" fontId="2" fillId="6" borderId="15" xfId="0" applyFont="1" applyFill="1" applyBorder="1" applyAlignment="1">
      <alignment horizontal="left" vertical="center"/>
    </xf>
    <xf numFmtId="0" fontId="2" fillId="5" borderId="0" xfId="0" applyFont="1" applyFill="1" applyBorder="1" applyAlignment="1">
      <alignment horizontal="center"/>
    </xf>
    <xf numFmtId="0" fontId="2" fillId="6" borderId="52" xfId="0" applyFont="1" applyFill="1" applyBorder="1" applyAlignment="1">
      <alignment horizontal="center" vertical="center" wrapText="1"/>
    </xf>
    <xf numFmtId="0" fontId="2" fillId="6" borderId="58" xfId="0" applyFont="1" applyFill="1" applyBorder="1" applyAlignment="1">
      <alignment horizontal="center" vertical="center" wrapText="1"/>
    </xf>
    <xf numFmtId="0" fontId="2" fillId="3" borderId="0" xfId="0" applyFont="1" applyFill="1" applyAlignment="1">
      <alignment horizontal="center"/>
    </xf>
    <xf numFmtId="0" fontId="2" fillId="6" borderId="0" xfId="0" applyFont="1" applyFill="1" applyBorder="1" applyAlignment="1">
      <alignment horizontal="left" vertical="center"/>
    </xf>
    <xf numFmtId="0" fontId="2" fillId="6" borderId="8" xfId="0" applyFont="1" applyFill="1" applyBorder="1" applyAlignment="1">
      <alignment horizontal="left" vertical="center" wrapText="1"/>
    </xf>
    <xf numFmtId="0" fontId="10" fillId="7" borderId="4" xfId="0" applyFont="1" applyFill="1" applyBorder="1" applyAlignment="1" applyProtection="1">
      <alignment horizontal="center" vertical="center"/>
      <protection locked="0"/>
    </xf>
    <xf numFmtId="0" fontId="10" fillId="7" borderId="7" xfId="0" applyFont="1" applyFill="1" applyBorder="1" applyAlignment="1" applyProtection="1">
      <alignment horizontal="center" vertical="center"/>
      <protection locked="0"/>
    </xf>
    <xf numFmtId="0" fontId="10" fillId="7" borderId="5" xfId="0" applyFont="1" applyFill="1" applyBorder="1" applyAlignment="1" applyProtection="1">
      <alignment horizontal="center" vertical="center" wrapText="1"/>
      <protection locked="0"/>
    </xf>
    <xf numFmtId="0" fontId="10" fillId="7" borderId="0" xfId="0" applyFont="1" applyFill="1" applyBorder="1" applyAlignment="1" applyProtection="1">
      <alignment horizontal="center" vertical="center" wrapText="1"/>
      <protection locked="0"/>
    </xf>
    <xf numFmtId="0" fontId="10" fillId="7" borderId="6" xfId="0" applyFont="1" applyFill="1" applyBorder="1" applyAlignment="1" applyProtection="1">
      <alignment horizontal="center" vertical="center"/>
      <protection locked="0"/>
    </xf>
    <xf numFmtId="0" fontId="10" fillId="7" borderId="8" xfId="0" applyFont="1" applyFill="1" applyBorder="1" applyAlignment="1" applyProtection="1">
      <alignment horizontal="center" vertical="center"/>
      <protection locked="0"/>
    </xf>
    <xf numFmtId="0" fontId="11" fillId="8" borderId="4" xfId="0" applyFont="1" applyFill="1" applyBorder="1" applyAlignment="1" applyProtection="1">
      <alignment horizontal="center" vertical="center"/>
      <protection hidden="1"/>
    </xf>
    <xf numFmtId="0" fontId="12" fillId="8" borderId="7" xfId="0" applyFont="1" applyFill="1" applyBorder="1" applyAlignment="1" applyProtection="1">
      <alignment horizontal="center" vertical="center"/>
      <protection hidden="1"/>
    </xf>
    <xf numFmtId="0" fontId="4" fillId="8" borderId="5" xfId="0" applyFont="1" applyFill="1" applyBorder="1" applyAlignment="1" applyProtection="1">
      <alignment horizontal="center" vertical="center"/>
      <protection hidden="1"/>
    </xf>
    <xf numFmtId="0" fontId="4" fillId="8" borderId="0" xfId="0" applyFont="1" applyFill="1" applyBorder="1" applyAlignment="1" applyProtection="1">
      <alignment horizontal="center" vertical="center"/>
      <protection hidden="1"/>
    </xf>
    <xf numFmtId="0" fontId="9" fillId="3" borderId="5"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9" fillId="3" borderId="8" xfId="0" applyFont="1" applyFill="1" applyBorder="1" applyAlignment="1" applyProtection="1">
      <alignment horizontal="center" vertical="center"/>
      <protection locked="0"/>
    </xf>
    <xf numFmtId="0" fontId="0" fillId="4" borderId="0" xfId="0" applyFill="1" applyBorder="1" applyAlignment="1" applyProtection="1">
      <alignment horizontal="left" vertical="center" wrapText="1"/>
      <protection hidden="1"/>
    </xf>
    <xf numFmtId="0" fontId="0" fillId="4" borderId="8" xfId="0" applyFill="1" applyBorder="1" applyAlignment="1" applyProtection="1">
      <alignment horizontal="left" vertical="center" wrapText="1"/>
      <protection hidden="1"/>
    </xf>
    <xf numFmtId="0" fontId="6" fillId="0" borderId="0" xfId="3" applyFill="1" applyBorder="1" applyAlignment="1">
      <alignment vertical="center" wrapText="1"/>
    </xf>
    <xf numFmtId="0" fontId="6" fillId="0" borderId="8" xfId="3" applyFill="1" applyBorder="1" applyAlignment="1">
      <alignment vertical="center" wrapText="1"/>
    </xf>
    <xf numFmtId="0" fontId="0" fillId="0" borderId="7" xfId="0" applyBorder="1" applyAlignment="1" applyProtection="1">
      <alignment horizontal="center" vertical="center"/>
      <protection hidden="1"/>
    </xf>
    <xf numFmtId="0" fontId="0" fillId="4" borderId="7" xfId="0"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59" xfId="0" applyFill="1" applyBorder="1" applyProtection="1">
      <protection hidden="1"/>
    </xf>
    <xf numFmtId="0" fontId="0" fillId="0" borderId="47" xfId="0" applyFill="1" applyBorder="1" applyProtection="1">
      <protection hidden="1"/>
    </xf>
    <xf numFmtId="0" fontId="0" fillId="0" borderId="7" xfId="0"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8" xfId="0" applyFill="1" applyBorder="1" applyAlignment="1" applyProtection="1">
      <alignment horizontal="center"/>
      <protection hidden="1"/>
    </xf>
    <xf numFmtId="0" fontId="0" fillId="0" borderId="9" xfId="0" applyFill="1" applyBorder="1" applyAlignment="1" applyProtection="1">
      <alignment horizontal="center"/>
      <protection hidden="1"/>
    </xf>
    <xf numFmtId="0" fontId="0" fillId="0" borderId="10" xfId="0"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0" borderId="61" xfId="0" applyFill="1" applyBorder="1" applyProtection="1">
      <protection hidden="1"/>
    </xf>
    <xf numFmtId="0" fontId="4" fillId="8" borderId="6" xfId="0" applyFont="1" applyFill="1" applyBorder="1" applyAlignment="1" applyProtection="1">
      <alignment horizontal="center"/>
      <protection hidden="1"/>
    </xf>
    <xf numFmtId="0" fontId="4" fillId="8" borderId="5" xfId="0" applyFont="1" applyFill="1" applyBorder="1" applyAlignment="1" applyProtection="1">
      <alignment horizontal="center"/>
      <protection hidden="1"/>
    </xf>
    <xf numFmtId="0" fontId="0" fillId="0" borderId="28" xfId="0" applyFill="1" applyBorder="1" applyAlignment="1" applyProtection="1">
      <alignment horizontal="left"/>
      <protection hidden="1"/>
    </xf>
    <xf numFmtId="0" fontId="0" fillId="0" borderId="27" xfId="0" applyFill="1" applyBorder="1" applyAlignment="1" applyProtection="1">
      <alignment horizontal="left"/>
      <protection hidden="1"/>
    </xf>
    <xf numFmtId="0" fontId="0" fillId="9" borderId="62" xfId="0" applyFill="1" applyBorder="1" applyAlignment="1" applyProtection="1">
      <alignment horizontal="left"/>
      <protection hidden="1"/>
    </xf>
    <xf numFmtId="0" fontId="0" fillId="9" borderId="23" xfId="0" applyFill="1" applyBorder="1" applyAlignment="1" applyProtection="1">
      <alignment horizontal="left"/>
      <protection hidden="1"/>
    </xf>
    <xf numFmtId="0" fontId="0" fillId="0" borderId="62" xfId="0" applyFill="1" applyBorder="1" applyAlignment="1" applyProtection="1">
      <alignment horizontal="left"/>
      <protection hidden="1"/>
    </xf>
    <xf numFmtId="0" fontId="0" fillId="0" borderId="23" xfId="0" applyFill="1" applyBorder="1" applyAlignment="1" applyProtection="1">
      <alignment horizontal="left"/>
      <protection hidden="1"/>
    </xf>
    <xf numFmtId="0" fontId="0" fillId="0" borderId="63" xfId="0" applyFill="1" applyBorder="1" applyAlignment="1" applyProtection="1">
      <alignment horizontal="left"/>
      <protection hidden="1"/>
    </xf>
    <xf numFmtId="0" fontId="0" fillId="0" borderId="64" xfId="0" applyFill="1" applyBorder="1" applyAlignment="1" applyProtection="1">
      <alignment horizontal="left"/>
      <protection hidden="1"/>
    </xf>
  </cellXfs>
  <cellStyles count="4">
    <cellStyle name="Currency" xfId="1" builtinId="4"/>
    <cellStyle name="Hyperlink" xfId="3" builtinId="8"/>
    <cellStyle name="Normal" xfId="0" builtinId="0"/>
    <cellStyle name="Percent" xfId="2" builtinId="5"/>
  </cellStyles>
  <dxfs count="30">
    <dxf>
      <fill>
        <patternFill>
          <bgColor rgb="FFFFFF00"/>
        </patternFill>
      </fill>
    </dxf>
    <dxf>
      <fill>
        <patternFill>
          <bgColor rgb="FFFFFF00"/>
        </patternFill>
      </fill>
    </dxf>
    <dxf>
      <fill>
        <patternFill>
          <bgColor rgb="FFFFFF00"/>
        </patternFill>
      </fill>
    </dxf>
    <dxf>
      <border>
        <top style="dotted">
          <color auto="1"/>
        </top>
        <bottom style="dotted">
          <color auto="1"/>
        </bottom>
        <vertical/>
        <horizontal/>
      </border>
    </dxf>
    <dxf>
      <border>
        <top style="dotted">
          <color auto="1"/>
        </top>
        <bottom style="dotted">
          <color auto="1"/>
        </bottom>
        <vertical/>
        <horizontal/>
      </border>
    </dxf>
    <dxf>
      <fill>
        <patternFill>
          <bgColor rgb="FFFFFF00"/>
        </patternFill>
      </fill>
    </dxf>
    <dxf>
      <fill>
        <patternFill>
          <bgColor rgb="FFFFFF00"/>
        </patternFill>
      </fill>
    </dxf>
    <dxf>
      <fill>
        <patternFill>
          <bgColor rgb="FFFFFF00"/>
        </patternFill>
      </fill>
    </dxf>
    <dxf>
      <border>
        <top style="dotted">
          <color auto="1"/>
        </top>
        <bottom style="dotted">
          <color auto="1"/>
        </bottom>
        <vertical/>
        <horizontal/>
      </border>
    </dxf>
    <dxf>
      <border>
        <top style="dotted">
          <color auto="1"/>
        </top>
        <bottom style="dotted">
          <color auto="1"/>
        </bottom>
        <vertical/>
        <horizontal/>
      </border>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u val="none"/>
        <color rgb="FFC00000"/>
      </font>
      <fill>
        <patternFill patternType="solid">
          <bgColor rgb="FFFDA5A5"/>
        </patternFill>
      </fill>
    </dxf>
    <dxf>
      <font>
        <color rgb="FF9C0006"/>
      </font>
      <fill>
        <patternFill>
          <bgColor rgb="FFFFC7CE"/>
        </patternFill>
      </fill>
    </dxf>
  </dxfs>
  <tableStyles count="0" defaultTableStyle="TableStyleMedium2" defaultPivotStyle="PivotStyleLight16"/>
  <colors>
    <mruColors>
      <color rgb="FF004BE2"/>
      <color rgb="FFFFFF99"/>
      <color rgb="FFFDA5A5"/>
      <color rgb="FFFC6060"/>
      <color rgb="FF0031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Average monthly</a:t>
            </a:r>
            <a:r>
              <a:rPr lang="en-AU" baseline="0"/>
              <a:t> spending</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Meta!$D$29</c:f>
              <c:strCache>
                <c:ptCount val="1"/>
                <c:pt idx="0">
                  <c:v>Average monthly expenditure</c:v>
                </c:pt>
              </c:strCache>
            </c:strRef>
          </c:tx>
          <c:spPr>
            <a:gradFill>
              <a:gsLst>
                <a:gs pos="75000">
                  <a:srgbClr val="C0C8D8">
                    <a:alpha val="54000"/>
                  </a:srgbClr>
                </a:gs>
                <a:gs pos="0">
                  <a:srgbClr val="004BE2"/>
                </a:gs>
                <a:gs pos="100000">
                  <a:schemeClr val="bg1"/>
                </a:gs>
              </a:gsLst>
              <a:lin ang="5400000" scaled="1"/>
            </a:gradFill>
            <a:ln>
              <a:noFill/>
            </a:ln>
            <a:effectLst/>
          </c:spPr>
          <c:invertIfNegative val="0"/>
          <c:cat>
            <c:strRef>
              <c:f>Meta!$C$30:$C$49</c:f>
              <c:strCache>
                <c:ptCount val="20"/>
                <c:pt idx="0">
                  <c:v>Transportation </c:v>
                </c:pt>
                <c:pt idx="1">
                  <c:v>Personal Spending</c:v>
                </c:pt>
                <c:pt idx="2">
                  <c:v>Water bill</c:v>
                </c:pt>
                <c:pt idx="3">
                  <c:v>Mobile phone</c:v>
                </c:pt>
                <c:pt idx="4">
                  <c:v>Miscellaneous</c:v>
                </c:pt>
                <c:pt idx="5">
                  <c:v>Medical &amp; Healthcare</c:v>
                </c:pt>
                <c:pt idx="6">
                  <c:v>Internet (home network)</c:v>
                </c:pt>
                <c:pt idx="7">
                  <c:v>Insurance</c:v>
                </c:pt>
                <c:pt idx="8">
                  <c:v>Housing cost</c:v>
                </c:pt>
                <c:pt idx="9">
                  <c:v>Household goods</c:v>
                </c:pt>
                <c:pt idx="10">
                  <c:v>Home (Entertainment)</c:v>
                </c:pt>
                <c:pt idx="11">
                  <c:v>Groceries (food)</c:v>
                </c:pt>
                <c:pt idx="12">
                  <c:v>Going out (Entertainment)</c:v>
                </c:pt>
                <c:pt idx="13">
                  <c:v>Fitness</c:v>
                </c:pt>
                <c:pt idx="14">
                  <c:v>Electricity and gas</c:v>
                </c:pt>
                <c:pt idx="15">
                  <c:v>Education</c:v>
                </c:pt>
                <c:pt idx="16">
                  <c:v>Eating out</c:v>
                </c:pt>
                <c:pt idx="17">
                  <c:v>Debt Repayments</c:v>
                </c:pt>
                <c:pt idx="18">
                  <c:v>Clothes</c:v>
                </c:pt>
                <c:pt idx="19">
                  <c:v>Alcohol and tobacco</c:v>
                </c:pt>
              </c:strCache>
            </c:strRef>
          </c:cat>
          <c:val>
            <c:numRef>
              <c:f>Meta!$D$30:$D$49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83B-4983-8A92-8E9B4C59A877}"/>
            </c:ext>
          </c:extLst>
        </c:ser>
        <c:dLbls>
          <c:showLegendKey val="0"/>
          <c:showVal val="0"/>
          <c:showCatName val="0"/>
          <c:showSerName val="0"/>
          <c:showPercent val="0"/>
          <c:showBubbleSize val="0"/>
        </c:dLbls>
        <c:gapWidth val="219"/>
        <c:overlap val="-27"/>
        <c:axId val="582734664"/>
        <c:axId val="582735320"/>
      </c:barChart>
      <c:lineChart>
        <c:grouping val="standard"/>
        <c:varyColors val="0"/>
        <c:ser>
          <c:idx val="1"/>
          <c:order val="1"/>
          <c:tx>
            <c:strRef>
              <c:f>Meta!$E$29</c:f>
              <c:strCache>
                <c:ptCount val="1"/>
                <c:pt idx="0">
                  <c:v>Equilibrium line</c:v>
                </c:pt>
              </c:strCache>
            </c:strRef>
          </c:tx>
          <c:spPr>
            <a:ln w="28575" cap="rnd">
              <a:solidFill>
                <a:srgbClr val="002060"/>
              </a:solidFill>
              <a:round/>
            </a:ln>
            <a:effectLst/>
          </c:spPr>
          <c:marker>
            <c:symbol val="none"/>
          </c:marker>
          <c:cat>
            <c:strRef>
              <c:f>Meta!$C$30:$C$49</c:f>
              <c:strCache>
                <c:ptCount val="20"/>
                <c:pt idx="0">
                  <c:v>Transportation </c:v>
                </c:pt>
                <c:pt idx="1">
                  <c:v>Personal Spending</c:v>
                </c:pt>
                <c:pt idx="2">
                  <c:v>Water bill</c:v>
                </c:pt>
                <c:pt idx="3">
                  <c:v>Mobile phone</c:v>
                </c:pt>
                <c:pt idx="4">
                  <c:v>Miscellaneous</c:v>
                </c:pt>
                <c:pt idx="5">
                  <c:v>Medical &amp; Healthcare</c:v>
                </c:pt>
                <c:pt idx="6">
                  <c:v>Internet (home network)</c:v>
                </c:pt>
                <c:pt idx="7">
                  <c:v>Insurance</c:v>
                </c:pt>
                <c:pt idx="8">
                  <c:v>Housing cost</c:v>
                </c:pt>
                <c:pt idx="9">
                  <c:v>Household goods</c:v>
                </c:pt>
                <c:pt idx="10">
                  <c:v>Home (Entertainment)</c:v>
                </c:pt>
                <c:pt idx="11">
                  <c:v>Groceries (food)</c:v>
                </c:pt>
                <c:pt idx="12">
                  <c:v>Going out (Entertainment)</c:v>
                </c:pt>
                <c:pt idx="13">
                  <c:v>Fitness</c:v>
                </c:pt>
                <c:pt idx="14">
                  <c:v>Electricity and gas</c:v>
                </c:pt>
                <c:pt idx="15">
                  <c:v>Education</c:v>
                </c:pt>
                <c:pt idx="16">
                  <c:v>Eating out</c:v>
                </c:pt>
                <c:pt idx="17">
                  <c:v>Debt Repayments</c:v>
                </c:pt>
                <c:pt idx="18">
                  <c:v>Clothes</c:v>
                </c:pt>
                <c:pt idx="19">
                  <c:v>Alcohol and tobacco</c:v>
                </c:pt>
              </c:strCache>
            </c:strRef>
          </c:cat>
          <c:val>
            <c:numRef>
              <c:f>Meta!$E$30:$E$49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983B-4983-8A92-8E9B4C59A877}"/>
            </c:ext>
          </c:extLst>
        </c:ser>
        <c:dLbls>
          <c:showLegendKey val="0"/>
          <c:showVal val="0"/>
          <c:showCatName val="0"/>
          <c:showSerName val="0"/>
          <c:showPercent val="0"/>
          <c:showBubbleSize val="0"/>
        </c:dLbls>
        <c:marker val="1"/>
        <c:smooth val="0"/>
        <c:axId val="582734664"/>
        <c:axId val="582735320"/>
      </c:lineChart>
      <c:lineChart>
        <c:grouping val="standard"/>
        <c:varyColors val="0"/>
        <c:ser>
          <c:idx val="3"/>
          <c:order val="2"/>
          <c:tx>
            <c:strRef>
              <c:f>Meta!$G$29</c:f>
              <c:strCache>
                <c:ptCount val="1"/>
                <c:pt idx="0">
                  <c:v>Cumulative %</c:v>
                </c:pt>
              </c:strCache>
            </c:strRef>
          </c:tx>
          <c:spPr>
            <a:ln w="28575" cap="rnd">
              <a:solidFill>
                <a:srgbClr val="FF0000"/>
              </a:solidFill>
              <a:round/>
            </a:ln>
            <a:effectLst/>
          </c:spPr>
          <c:marker>
            <c:symbol val="none"/>
          </c:marker>
          <c:cat>
            <c:strRef>
              <c:f>Meta!$C$30:$C$49</c:f>
              <c:strCache>
                <c:ptCount val="20"/>
                <c:pt idx="0">
                  <c:v>Transportation </c:v>
                </c:pt>
                <c:pt idx="1">
                  <c:v>Personal Spending</c:v>
                </c:pt>
                <c:pt idx="2">
                  <c:v>Water bill</c:v>
                </c:pt>
                <c:pt idx="3">
                  <c:v>Mobile phone</c:v>
                </c:pt>
                <c:pt idx="4">
                  <c:v>Miscellaneous</c:v>
                </c:pt>
                <c:pt idx="5">
                  <c:v>Medical &amp; Healthcare</c:v>
                </c:pt>
                <c:pt idx="6">
                  <c:v>Internet (home network)</c:v>
                </c:pt>
                <c:pt idx="7">
                  <c:v>Insurance</c:v>
                </c:pt>
                <c:pt idx="8">
                  <c:v>Housing cost</c:v>
                </c:pt>
                <c:pt idx="9">
                  <c:v>Household goods</c:v>
                </c:pt>
                <c:pt idx="10">
                  <c:v>Home (Entertainment)</c:v>
                </c:pt>
                <c:pt idx="11">
                  <c:v>Groceries (food)</c:v>
                </c:pt>
                <c:pt idx="12">
                  <c:v>Going out (Entertainment)</c:v>
                </c:pt>
                <c:pt idx="13">
                  <c:v>Fitness</c:v>
                </c:pt>
                <c:pt idx="14">
                  <c:v>Electricity and gas</c:v>
                </c:pt>
                <c:pt idx="15">
                  <c:v>Education</c:v>
                </c:pt>
                <c:pt idx="16">
                  <c:v>Eating out</c:v>
                </c:pt>
                <c:pt idx="17">
                  <c:v>Debt Repayments</c:v>
                </c:pt>
                <c:pt idx="18">
                  <c:v>Clothes</c:v>
                </c:pt>
                <c:pt idx="19">
                  <c:v>Alcohol and tobacco</c:v>
                </c:pt>
              </c:strCache>
            </c:strRef>
          </c:cat>
          <c:val>
            <c:numRef>
              <c:f>Meta!$G$30:$G$49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983B-4983-8A92-8E9B4C59A877}"/>
            </c:ext>
          </c:extLst>
        </c:ser>
        <c:ser>
          <c:idx val="4"/>
          <c:order val="3"/>
          <c:tx>
            <c:strRef>
              <c:f>Meta!$H$29</c:f>
              <c:strCache>
                <c:ptCount val="1"/>
                <c:pt idx="0">
                  <c:v>80/20 line</c:v>
                </c:pt>
              </c:strCache>
            </c:strRef>
          </c:tx>
          <c:spPr>
            <a:ln w="28575" cap="rnd">
              <a:solidFill>
                <a:srgbClr val="00B050"/>
              </a:solidFill>
              <a:round/>
            </a:ln>
            <a:effectLst/>
          </c:spPr>
          <c:marker>
            <c:symbol val="none"/>
          </c:marker>
          <c:cat>
            <c:strRef>
              <c:f>Meta!$C$30:$C$49</c:f>
              <c:strCache>
                <c:ptCount val="20"/>
                <c:pt idx="0">
                  <c:v>Transportation </c:v>
                </c:pt>
                <c:pt idx="1">
                  <c:v>Personal Spending</c:v>
                </c:pt>
                <c:pt idx="2">
                  <c:v>Water bill</c:v>
                </c:pt>
                <c:pt idx="3">
                  <c:v>Mobile phone</c:v>
                </c:pt>
                <c:pt idx="4">
                  <c:v>Miscellaneous</c:v>
                </c:pt>
                <c:pt idx="5">
                  <c:v>Medical &amp; Healthcare</c:v>
                </c:pt>
                <c:pt idx="6">
                  <c:v>Internet (home network)</c:v>
                </c:pt>
                <c:pt idx="7">
                  <c:v>Insurance</c:v>
                </c:pt>
                <c:pt idx="8">
                  <c:v>Housing cost</c:v>
                </c:pt>
                <c:pt idx="9">
                  <c:v>Household goods</c:v>
                </c:pt>
                <c:pt idx="10">
                  <c:v>Home (Entertainment)</c:v>
                </c:pt>
                <c:pt idx="11">
                  <c:v>Groceries (food)</c:v>
                </c:pt>
                <c:pt idx="12">
                  <c:v>Going out (Entertainment)</c:v>
                </c:pt>
                <c:pt idx="13">
                  <c:v>Fitness</c:v>
                </c:pt>
                <c:pt idx="14">
                  <c:v>Electricity and gas</c:v>
                </c:pt>
                <c:pt idx="15">
                  <c:v>Education</c:v>
                </c:pt>
                <c:pt idx="16">
                  <c:v>Eating out</c:v>
                </c:pt>
                <c:pt idx="17">
                  <c:v>Debt Repayments</c:v>
                </c:pt>
                <c:pt idx="18">
                  <c:v>Clothes</c:v>
                </c:pt>
                <c:pt idx="19">
                  <c:v>Alcohol and tobacco</c:v>
                </c:pt>
              </c:strCache>
            </c:strRef>
          </c:cat>
          <c:val>
            <c:numRef>
              <c:f>Meta!$H$30:$H$49</c:f>
              <c:numCache>
                <c:formatCode>0%</c:formatCode>
                <c:ptCount val="20"/>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numCache>
            </c:numRef>
          </c:val>
          <c:smooth val="0"/>
          <c:extLst>
            <c:ext xmlns:c16="http://schemas.microsoft.com/office/drawing/2014/chart" uri="{C3380CC4-5D6E-409C-BE32-E72D297353CC}">
              <c16:uniqueId val="{00000003-983B-4983-8A92-8E9B4C59A877}"/>
            </c:ext>
          </c:extLst>
        </c:ser>
        <c:dLbls>
          <c:showLegendKey val="0"/>
          <c:showVal val="0"/>
          <c:showCatName val="0"/>
          <c:showSerName val="0"/>
          <c:showPercent val="0"/>
          <c:showBubbleSize val="0"/>
        </c:dLbls>
        <c:marker val="1"/>
        <c:smooth val="0"/>
        <c:axId val="582691368"/>
        <c:axId val="582697600"/>
      </c:lineChart>
      <c:catAx>
        <c:axId val="582734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735320"/>
        <c:crosses val="autoZero"/>
        <c:auto val="1"/>
        <c:lblAlgn val="ctr"/>
        <c:lblOffset val="100"/>
        <c:noMultiLvlLbl val="0"/>
      </c:catAx>
      <c:valAx>
        <c:axId val="5827353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734664"/>
        <c:crosses val="autoZero"/>
        <c:crossBetween val="between"/>
      </c:valAx>
      <c:valAx>
        <c:axId val="58269760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691368"/>
        <c:crosses val="max"/>
        <c:crossBetween val="between"/>
      </c:valAx>
      <c:catAx>
        <c:axId val="582691368"/>
        <c:scaling>
          <c:orientation val="minMax"/>
        </c:scaling>
        <c:delete val="1"/>
        <c:axPos val="b"/>
        <c:numFmt formatCode="General" sourceLinked="1"/>
        <c:majorTickMark val="out"/>
        <c:minorTickMark val="none"/>
        <c:tickLblPos val="nextTo"/>
        <c:crossAx val="5826976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3552825</xdr:colOff>
      <xdr:row>0</xdr:row>
      <xdr:rowOff>19051</xdr:rowOff>
    </xdr:from>
    <xdr:to>
      <xdr:col>4</xdr:col>
      <xdr:colOff>371475</xdr:colOff>
      <xdr:row>0</xdr:row>
      <xdr:rowOff>1501594</xdr:rowOff>
    </xdr:to>
    <xdr:pic>
      <xdr:nvPicPr>
        <xdr:cNvPr id="3" name="Picture 2">
          <a:extLst>
            <a:ext uri="{FF2B5EF4-FFF2-40B4-BE49-F238E27FC236}">
              <a16:creationId xmlns:a16="http://schemas.microsoft.com/office/drawing/2014/main" id="{B3D4F2E9-9290-4759-8F69-D8AEB126B6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0" y="19051"/>
          <a:ext cx="1724025" cy="1482543"/>
        </a:xfrm>
        <a:prstGeom prst="rect">
          <a:avLst/>
        </a:prstGeom>
      </xdr:spPr>
    </xdr:pic>
    <xdr:clientData/>
  </xdr:twoCellAnchor>
  <xdr:twoCellAnchor>
    <xdr:from>
      <xdr:col>1</xdr:col>
      <xdr:colOff>571500</xdr:colOff>
      <xdr:row>1048576</xdr:row>
      <xdr:rowOff>228601</xdr:rowOff>
    </xdr:from>
    <xdr:to>
      <xdr:col>2</xdr:col>
      <xdr:colOff>3905250</xdr:colOff>
      <xdr:row>1048576</xdr:row>
      <xdr:rowOff>685801</xdr:rowOff>
    </xdr:to>
    <xdr:sp macro="" textlink="">
      <xdr:nvSpPr>
        <xdr:cNvPr id="13" name="Rectangle 12">
          <a:extLst>
            <a:ext uri="{FF2B5EF4-FFF2-40B4-BE49-F238E27FC236}">
              <a16:creationId xmlns:a16="http://schemas.microsoft.com/office/drawing/2014/main" id="{D8703D29-0C2F-42D5-92DD-30DAF30022EF}"/>
            </a:ext>
          </a:extLst>
        </xdr:cNvPr>
        <xdr:cNvSpPr/>
      </xdr:nvSpPr>
      <xdr:spPr>
        <a:xfrm>
          <a:off x="1181100" y="8572501"/>
          <a:ext cx="4314825"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b="1"/>
            <a:t>Only include expenditures</a:t>
          </a:r>
          <a:r>
            <a:rPr lang="en-AU" sz="1100"/>
            <a:t>: you must delete date and avoid labelling any other transfer, credit, or similar</a:t>
          </a:r>
          <a:r>
            <a:rPr lang="en-AU" sz="1100" baseline="0"/>
            <a:t> transaction</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xdr:row>
      <xdr:rowOff>285750</xdr:rowOff>
    </xdr:from>
    <xdr:to>
      <xdr:col>8</xdr:col>
      <xdr:colOff>66675</xdr:colOff>
      <xdr:row>6</xdr:row>
      <xdr:rowOff>9525</xdr:rowOff>
    </xdr:to>
    <xdr:cxnSp macro="">
      <xdr:nvCxnSpPr>
        <xdr:cNvPr id="3" name="Connector: Elbow 2">
          <a:extLst>
            <a:ext uri="{FF2B5EF4-FFF2-40B4-BE49-F238E27FC236}">
              <a16:creationId xmlns:a16="http://schemas.microsoft.com/office/drawing/2014/main" id="{21B5DA69-8629-4FC1-8999-85902A95DD36}"/>
            </a:ext>
          </a:extLst>
        </xdr:cNvPr>
        <xdr:cNvCxnSpPr>
          <a:stCxn id="4" idx="2"/>
        </xdr:cNvCxnSpPr>
      </xdr:nvCxnSpPr>
      <xdr:spPr>
        <a:xfrm rot="10800000" flipV="1">
          <a:off x="3886200" y="1076325"/>
          <a:ext cx="1752600" cy="285750"/>
        </a:xfrm>
        <a:prstGeom prst="bentConnector3">
          <a:avLst/>
        </a:prstGeom>
        <a:ln w="2540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4</xdr:row>
      <xdr:rowOff>161925</xdr:rowOff>
    </xdr:from>
    <xdr:to>
      <xdr:col>8</xdr:col>
      <xdr:colOff>295275</xdr:colOff>
      <xdr:row>5</xdr:row>
      <xdr:rowOff>47625</xdr:rowOff>
    </xdr:to>
    <xdr:sp macro="" textlink="">
      <xdr:nvSpPr>
        <xdr:cNvPr id="4" name="Oval 3">
          <a:extLst>
            <a:ext uri="{FF2B5EF4-FFF2-40B4-BE49-F238E27FC236}">
              <a16:creationId xmlns:a16="http://schemas.microsoft.com/office/drawing/2014/main" id="{AFC7C993-DA12-4F23-836D-D7DAB808FA4D}"/>
            </a:ext>
          </a:extLst>
        </xdr:cNvPr>
        <xdr:cNvSpPr/>
      </xdr:nvSpPr>
      <xdr:spPr>
        <a:xfrm>
          <a:off x="5638800" y="952500"/>
          <a:ext cx="228600" cy="247650"/>
        </a:xfrm>
        <a:prstGeom prst="ellipse">
          <a:avLst/>
        </a:prstGeom>
        <a:noFill/>
        <a:ln w="25400">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85725</xdr:colOff>
      <xdr:row>12</xdr:row>
      <xdr:rowOff>152400</xdr:rowOff>
    </xdr:from>
    <xdr:to>
      <xdr:col>8</xdr:col>
      <xdr:colOff>314325</xdr:colOff>
      <xdr:row>14</xdr:row>
      <xdr:rowOff>19050</xdr:rowOff>
    </xdr:to>
    <xdr:sp macro="" textlink="">
      <xdr:nvSpPr>
        <xdr:cNvPr id="6" name="Oval 5">
          <a:extLst>
            <a:ext uri="{FF2B5EF4-FFF2-40B4-BE49-F238E27FC236}">
              <a16:creationId xmlns:a16="http://schemas.microsoft.com/office/drawing/2014/main" id="{A19A8E03-BC76-46DF-9C5D-A545FDF6D20C}"/>
            </a:ext>
          </a:extLst>
        </xdr:cNvPr>
        <xdr:cNvSpPr/>
      </xdr:nvSpPr>
      <xdr:spPr>
        <a:xfrm>
          <a:off x="5657850" y="3038475"/>
          <a:ext cx="228600" cy="247650"/>
        </a:xfrm>
        <a:prstGeom prst="ellipse">
          <a:avLst/>
        </a:prstGeom>
        <a:noFill/>
        <a:ln w="25400">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9525</xdr:colOff>
      <xdr:row>10</xdr:row>
      <xdr:rowOff>323851</xdr:rowOff>
    </xdr:from>
    <xdr:to>
      <xdr:col>8</xdr:col>
      <xdr:colOff>85725</xdr:colOff>
      <xdr:row>13</xdr:row>
      <xdr:rowOff>85726</xdr:rowOff>
    </xdr:to>
    <xdr:cxnSp macro="">
      <xdr:nvCxnSpPr>
        <xdr:cNvPr id="7" name="Connector: Elbow 6">
          <a:extLst>
            <a:ext uri="{FF2B5EF4-FFF2-40B4-BE49-F238E27FC236}">
              <a16:creationId xmlns:a16="http://schemas.microsoft.com/office/drawing/2014/main" id="{351670B4-8F98-4FB7-B171-B4EFA69E647E}"/>
            </a:ext>
          </a:extLst>
        </xdr:cNvPr>
        <xdr:cNvCxnSpPr>
          <a:stCxn id="6" idx="2"/>
        </xdr:cNvCxnSpPr>
      </xdr:nvCxnSpPr>
      <xdr:spPr>
        <a:xfrm rot="10800000">
          <a:off x="4972050" y="2486026"/>
          <a:ext cx="685800" cy="676275"/>
        </a:xfrm>
        <a:prstGeom prst="bentConnector3">
          <a:avLst>
            <a:gd name="adj1" fmla="val 50000"/>
          </a:avLst>
        </a:prstGeom>
        <a:ln w="2540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1</xdr:rowOff>
    </xdr:from>
    <xdr:to>
      <xdr:col>17</xdr:col>
      <xdr:colOff>0</xdr:colOff>
      <xdr:row>29</xdr:row>
      <xdr:rowOff>0</xdr:rowOff>
    </xdr:to>
    <xdr:graphicFrame macro="">
      <xdr:nvGraphicFramePr>
        <xdr:cNvPr id="5" name="Chart 4">
          <a:extLst>
            <a:ext uri="{FF2B5EF4-FFF2-40B4-BE49-F238E27FC236}">
              <a16:creationId xmlns:a16="http://schemas.microsoft.com/office/drawing/2014/main" id="{6F1B623B-4033-41F2-8953-0CB46936D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685800</xdr:colOff>
      <xdr:row>4</xdr:row>
      <xdr:rowOff>142875</xdr:rowOff>
    </xdr:from>
    <xdr:to>
      <xdr:col>5</xdr:col>
      <xdr:colOff>962025</xdr:colOff>
      <xdr:row>6</xdr:row>
      <xdr:rowOff>38100</xdr:rowOff>
    </xdr:to>
    <xdr:sp macro="" textlink="">
      <xdr:nvSpPr>
        <xdr:cNvPr id="5" name="Oval 4">
          <a:extLst>
            <a:ext uri="{FF2B5EF4-FFF2-40B4-BE49-F238E27FC236}">
              <a16:creationId xmlns:a16="http://schemas.microsoft.com/office/drawing/2014/main" id="{D7562A79-AD0C-4681-B86C-60C30377BC7F}"/>
            </a:ext>
          </a:extLst>
        </xdr:cNvPr>
        <xdr:cNvSpPr/>
      </xdr:nvSpPr>
      <xdr:spPr>
        <a:xfrm>
          <a:off x="10401300" y="914400"/>
          <a:ext cx="276225" cy="27622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685800</xdr:colOff>
      <xdr:row>14</xdr:row>
      <xdr:rowOff>123825</xdr:rowOff>
    </xdr:from>
    <xdr:to>
      <xdr:col>5</xdr:col>
      <xdr:colOff>962025</xdr:colOff>
      <xdr:row>16</xdr:row>
      <xdr:rowOff>19050</xdr:rowOff>
    </xdr:to>
    <xdr:sp macro="" textlink="">
      <xdr:nvSpPr>
        <xdr:cNvPr id="6" name="Oval 5">
          <a:extLst>
            <a:ext uri="{FF2B5EF4-FFF2-40B4-BE49-F238E27FC236}">
              <a16:creationId xmlns:a16="http://schemas.microsoft.com/office/drawing/2014/main" id="{92B2EEF0-3F48-4BF5-A31C-64EB6A6863DD}"/>
            </a:ext>
          </a:extLst>
        </xdr:cNvPr>
        <xdr:cNvSpPr/>
      </xdr:nvSpPr>
      <xdr:spPr>
        <a:xfrm>
          <a:off x="10401300" y="2800350"/>
          <a:ext cx="276225" cy="276225"/>
        </a:xfrm>
        <a:prstGeom prst="ellipse">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3752851</xdr:colOff>
      <xdr:row>0</xdr:row>
      <xdr:rowOff>123825</xdr:rowOff>
    </xdr:from>
    <xdr:to>
      <xdr:col>5</xdr:col>
      <xdr:colOff>823914</xdr:colOff>
      <xdr:row>4</xdr:row>
      <xdr:rowOff>142875</xdr:rowOff>
    </xdr:to>
    <xdr:cxnSp macro="">
      <xdr:nvCxnSpPr>
        <xdr:cNvPr id="11" name="Connector: Elbow 10">
          <a:extLst>
            <a:ext uri="{FF2B5EF4-FFF2-40B4-BE49-F238E27FC236}">
              <a16:creationId xmlns:a16="http://schemas.microsoft.com/office/drawing/2014/main" id="{3194D9FD-5A76-4306-A87A-5BAB559AD4E3}"/>
            </a:ext>
          </a:extLst>
        </xdr:cNvPr>
        <xdr:cNvCxnSpPr>
          <a:stCxn id="5" idx="0"/>
        </xdr:cNvCxnSpPr>
      </xdr:nvCxnSpPr>
      <xdr:spPr>
        <a:xfrm rot="16200000" flipV="1">
          <a:off x="7412832" y="-2212181"/>
          <a:ext cx="790575" cy="5462588"/>
        </a:xfrm>
        <a:prstGeom prst="bentConnector2">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1495426</xdr:colOff>
      <xdr:row>2</xdr:row>
      <xdr:rowOff>28578</xdr:rowOff>
    </xdr:from>
    <xdr:to>
      <xdr:col>5</xdr:col>
      <xdr:colOff>685801</xdr:colOff>
      <xdr:row>15</xdr:row>
      <xdr:rowOff>71439</xdr:rowOff>
    </xdr:to>
    <xdr:cxnSp macro="">
      <xdr:nvCxnSpPr>
        <xdr:cNvPr id="16" name="Connector: Elbow 15">
          <a:extLst>
            <a:ext uri="{FF2B5EF4-FFF2-40B4-BE49-F238E27FC236}">
              <a16:creationId xmlns:a16="http://schemas.microsoft.com/office/drawing/2014/main" id="{6A1F4911-A0FE-41B9-89B9-D77065783C91}"/>
            </a:ext>
          </a:extLst>
        </xdr:cNvPr>
        <xdr:cNvCxnSpPr>
          <a:stCxn id="6" idx="2"/>
        </xdr:cNvCxnSpPr>
      </xdr:nvCxnSpPr>
      <xdr:spPr>
        <a:xfrm rot="10800000">
          <a:off x="7210426" y="419103"/>
          <a:ext cx="3190875" cy="2519361"/>
        </a:xfrm>
        <a:prstGeom prst="bentConnector3">
          <a:avLst>
            <a:gd name="adj1" fmla="val 8209"/>
          </a:avLst>
        </a:prstGeom>
        <a:ln w="254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823914</xdr:colOff>
      <xdr:row>16</xdr:row>
      <xdr:rowOff>19049</xdr:rowOff>
    </xdr:from>
    <xdr:to>
      <xdr:col>5</xdr:col>
      <xdr:colOff>1323976</xdr:colOff>
      <xdr:row>18</xdr:row>
      <xdr:rowOff>133349</xdr:rowOff>
    </xdr:to>
    <xdr:cxnSp macro="">
      <xdr:nvCxnSpPr>
        <xdr:cNvPr id="24" name="Connector: Elbow 23">
          <a:extLst>
            <a:ext uri="{FF2B5EF4-FFF2-40B4-BE49-F238E27FC236}">
              <a16:creationId xmlns:a16="http://schemas.microsoft.com/office/drawing/2014/main" id="{86905090-F818-4FF5-8024-3F1945CE1269}"/>
            </a:ext>
          </a:extLst>
        </xdr:cNvPr>
        <xdr:cNvCxnSpPr>
          <a:stCxn id="6" idx="4"/>
        </xdr:cNvCxnSpPr>
      </xdr:nvCxnSpPr>
      <xdr:spPr>
        <a:xfrm rot="16200000" flipH="1">
          <a:off x="10537032" y="3078956"/>
          <a:ext cx="504825" cy="500062"/>
        </a:xfrm>
        <a:prstGeom prst="bentConnector3">
          <a:avLst>
            <a:gd name="adj1" fmla="val 50000"/>
          </a:avLst>
        </a:prstGeom>
        <a:ln w="254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1atbd8qiMm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support.office.com/en-us/article/keyboard-shortcuts-in-excel-1798d9d5-842a-42b8-9c99-9b7213f0040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F37EB-4E4F-4A82-9626-32D89CB4C02D}">
  <sheetPr codeName="Sheet1">
    <tabColor rgb="FF92D050"/>
  </sheetPr>
  <dimension ref="A1:H39"/>
  <sheetViews>
    <sheetView showGridLines="0" tabSelected="1" workbookViewId="0">
      <selection activeCell="B3" sqref="B3:F3"/>
    </sheetView>
  </sheetViews>
  <sheetFormatPr defaultColWidth="0" defaultRowHeight="15" zeroHeight="1" x14ac:dyDescent="0.25"/>
  <cols>
    <col min="1" max="1" width="9.140625" customWidth="1"/>
    <col min="2" max="2" width="14.7109375" customWidth="1"/>
    <col min="3" max="3" width="64.42578125" bestFit="1" customWidth="1"/>
    <col min="4" max="4" width="9.140625" customWidth="1"/>
    <col min="5" max="5" width="24.7109375" bestFit="1" customWidth="1"/>
    <col min="6" max="6" width="43.5703125" customWidth="1"/>
    <col min="7" max="7" width="9.140625" customWidth="1"/>
    <col min="8" max="8" width="0" hidden="1" customWidth="1"/>
    <col min="9" max="16384" width="9.140625" hidden="1"/>
  </cols>
  <sheetData>
    <row r="1" spans="2:6" ht="120.75" customHeight="1" thickBot="1" x14ac:dyDescent="0.3">
      <c r="B1" s="99"/>
      <c r="C1" s="99"/>
      <c r="D1" s="99"/>
      <c r="E1" s="99"/>
      <c r="F1" s="99"/>
    </row>
    <row r="2" spans="2:6" ht="79.5" customHeight="1" x14ac:dyDescent="0.25">
      <c r="B2" s="100" t="s">
        <v>87</v>
      </c>
      <c r="C2" s="101"/>
      <c r="D2" s="101"/>
      <c r="E2" s="101"/>
      <c r="F2" s="102"/>
    </row>
    <row r="3" spans="2:6" ht="33" customHeight="1" x14ac:dyDescent="0.25">
      <c r="B3" s="106" t="s">
        <v>89</v>
      </c>
      <c r="C3" s="106"/>
      <c r="D3" s="106"/>
      <c r="E3" s="106"/>
      <c r="F3" s="106"/>
    </row>
    <row r="4" spans="2:6" ht="50.25" customHeight="1" thickBot="1" x14ac:dyDescent="0.3">
      <c r="B4" s="103" t="s">
        <v>88</v>
      </c>
      <c r="C4" s="104"/>
      <c r="D4" s="104"/>
      <c r="E4" s="104"/>
      <c r="F4" s="105"/>
    </row>
    <row r="5" spans="2:6" x14ac:dyDescent="0.25"/>
    <row r="6" spans="2:6" ht="30" hidden="1" customHeight="1" x14ac:dyDescent="0.25">
      <c r="D6" s="11"/>
    </row>
    <row r="7" spans="2:6" hidden="1" x14ac:dyDescent="0.25">
      <c r="D7" s="11"/>
    </row>
    <row r="8" spans="2:6" hidden="1" x14ac:dyDescent="0.25">
      <c r="D8" s="11"/>
    </row>
    <row r="9" spans="2:6" hidden="1" x14ac:dyDescent="0.25">
      <c r="D9" s="11"/>
    </row>
    <row r="10" spans="2:6" hidden="1" x14ac:dyDescent="0.25">
      <c r="D10" s="11"/>
    </row>
    <row r="11" spans="2:6" hidden="1" x14ac:dyDescent="0.25"/>
    <row r="12" spans="2:6" ht="16.5" hidden="1" customHeight="1" x14ac:dyDescent="0.25"/>
    <row r="13" spans="2:6" hidden="1" x14ac:dyDescent="0.25">
      <c r="D13" s="11"/>
    </row>
    <row r="14" spans="2:6" hidden="1" x14ac:dyDescent="0.25">
      <c r="D14" s="11"/>
    </row>
    <row r="15" spans="2:6" hidden="1" x14ac:dyDescent="0.25">
      <c r="D15" s="11"/>
    </row>
    <row r="16" spans="2:6" hidden="1" x14ac:dyDescent="0.25">
      <c r="D16" s="11"/>
    </row>
    <row r="17" spans="2:4" hidden="1" x14ac:dyDescent="0.25">
      <c r="D17" s="11"/>
    </row>
    <row r="18" spans="2:4" hidden="1" x14ac:dyDescent="0.25">
      <c r="B18" s="11"/>
      <c r="C18" s="11"/>
      <c r="D18" s="11"/>
    </row>
    <row r="19" spans="2:4" hidden="1" x14ac:dyDescent="0.25">
      <c r="B19" s="11"/>
      <c r="C19" s="11"/>
      <c r="D19" s="11"/>
    </row>
    <row r="20" spans="2:4" hidden="1" x14ac:dyDescent="0.25">
      <c r="B20" s="11"/>
      <c r="C20" s="11"/>
      <c r="D20" s="11"/>
    </row>
    <row r="21" spans="2:4" hidden="1" x14ac:dyDescent="0.25">
      <c r="B21" s="11"/>
      <c r="C21" s="11"/>
      <c r="D21" s="11"/>
    </row>
    <row r="22" spans="2:4" hidden="1" x14ac:dyDescent="0.25">
      <c r="B22" s="11"/>
      <c r="C22" s="11"/>
      <c r="D22" s="11"/>
    </row>
    <row r="23" spans="2:4" hidden="1" x14ac:dyDescent="0.25">
      <c r="B23" s="11"/>
      <c r="C23" s="11"/>
      <c r="D23" s="11"/>
    </row>
    <row r="24" spans="2:4" hidden="1" x14ac:dyDescent="0.25">
      <c r="B24" s="11"/>
      <c r="C24" s="11"/>
      <c r="D24" s="11"/>
    </row>
    <row r="25" spans="2:4" hidden="1" x14ac:dyDescent="0.25">
      <c r="B25" s="11"/>
      <c r="C25" s="11"/>
      <c r="D25" s="11"/>
    </row>
    <row r="26" spans="2:4" hidden="1" x14ac:dyDescent="0.25"/>
    <row r="27" spans="2:4" hidden="1" x14ac:dyDescent="0.25"/>
    <row r="28" spans="2:4" hidden="1" x14ac:dyDescent="0.25"/>
    <row r="29" spans="2:4" hidden="1" x14ac:dyDescent="0.25"/>
    <row r="30" spans="2:4" hidden="1" x14ac:dyDescent="0.25"/>
    <row r="31" spans="2:4" hidden="1" x14ac:dyDescent="0.25"/>
    <row r="32" spans="2:4" hidden="1" x14ac:dyDescent="0.25"/>
    <row r="33" hidden="1" x14ac:dyDescent="0.25"/>
    <row r="34" hidden="1" x14ac:dyDescent="0.25"/>
    <row r="35" hidden="1" x14ac:dyDescent="0.25"/>
    <row r="36" hidden="1" x14ac:dyDescent="0.25"/>
    <row r="37" hidden="1" x14ac:dyDescent="0.25"/>
    <row r="38" hidden="1" x14ac:dyDescent="0.25"/>
    <row r="39" hidden="1" x14ac:dyDescent="0.25"/>
  </sheetData>
  <sheetProtection algorithmName="SHA-512" hashValue="+e0QPHlZAC0PjIUwWNWP4l6gzm+quzRYlvh76eN7PkO18EKtXJiXqf7xKZ+pjltPBO4uGk0S3p4wqbWIXL3IMw==" saltValue="xwfpfNxhQNO7cRTGm/e3nw==" spinCount="100000" sheet="1" objects="1" scenarios="1"/>
  <sortState xmlns:xlrd2="http://schemas.microsoft.com/office/spreadsheetml/2017/richdata2" ref="E5:F25">
    <sortCondition ref="E5"/>
  </sortState>
  <mergeCells count="4">
    <mergeCell ref="B1:F1"/>
    <mergeCell ref="B2:F2"/>
    <mergeCell ref="B4:F4"/>
    <mergeCell ref="B3:F3"/>
  </mergeCells>
  <hyperlinks>
    <hyperlink ref="B3:F3" r:id="rId1" display="If you click this hyperlinked cell you will see a short YouTube video tutorial on how to use this tool" xr:uid="{83074D9E-5A28-4DCB-91CE-EACD2E453DEC}"/>
  </hyperlinks>
  <pageMargins left="0.7" right="0.7" top="0.75" bottom="0.75" header="0.3" footer="0.3"/>
  <pageSetup paperSize="9"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A1:M78"/>
  <sheetViews>
    <sheetView showGridLines="0" workbookViewId="0">
      <selection activeCell="D8" sqref="D8"/>
    </sheetView>
  </sheetViews>
  <sheetFormatPr defaultColWidth="0" defaultRowHeight="15" zeroHeight="1" x14ac:dyDescent="0.25"/>
  <cols>
    <col min="1" max="1" width="9.140625" customWidth="1"/>
    <col min="2" max="2" width="5.28515625" bestFit="1" customWidth="1"/>
    <col min="3" max="3" width="27.85546875" customWidth="1"/>
    <col min="4" max="4" width="15.85546875" customWidth="1"/>
    <col min="5" max="5" width="16.28515625" customWidth="1"/>
    <col min="6" max="7" width="13.140625" hidden="1" customWidth="1"/>
    <col min="8" max="8" width="9.140625" customWidth="1"/>
    <col min="9" max="9" width="5.28515625" bestFit="1" customWidth="1"/>
    <col min="10" max="11" width="24.7109375" bestFit="1" customWidth="1"/>
    <col min="12" max="12" width="9.140625" customWidth="1"/>
    <col min="13" max="13" width="0" hidden="1" customWidth="1"/>
    <col min="14" max="16384" width="9.140625" hidden="1"/>
  </cols>
  <sheetData>
    <row r="1" spans="2:11" ht="15.75" thickBot="1" x14ac:dyDescent="0.3"/>
    <row r="2" spans="2:11" ht="15.75" customHeight="1" x14ac:dyDescent="0.25">
      <c r="B2" s="124" t="s">
        <v>54</v>
      </c>
      <c r="C2" s="125"/>
      <c r="D2" s="128">
        <f>SUM(D12:D32)</f>
        <v>0</v>
      </c>
      <c r="I2" s="133" t="s">
        <v>55</v>
      </c>
      <c r="J2" s="134"/>
      <c r="K2" s="135"/>
    </row>
    <row r="3" spans="2:11" ht="15.75" thickBot="1" x14ac:dyDescent="0.3">
      <c r="B3" s="126"/>
      <c r="C3" s="127"/>
      <c r="D3" s="129"/>
      <c r="I3" s="109" t="s">
        <v>56</v>
      </c>
      <c r="J3" s="110"/>
      <c r="K3" s="111"/>
    </row>
    <row r="4" spans="2:11" ht="15" customHeight="1" thickBot="1" x14ac:dyDescent="0.3">
      <c r="I4" s="112"/>
      <c r="J4" s="113"/>
      <c r="K4" s="114"/>
    </row>
    <row r="5" spans="2:11" ht="28.5" customHeight="1" thickTop="1" x14ac:dyDescent="0.25">
      <c r="B5" s="136" t="s">
        <v>19</v>
      </c>
      <c r="C5" s="137"/>
      <c r="D5" s="138"/>
      <c r="I5" s="122">
        <v>1</v>
      </c>
      <c r="J5" s="118" t="s">
        <v>83</v>
      </c>
      <c r="K5" s="119"/>
    </row>
    <row r="6" spans="2:11" ht="15.75" customHeight="1" thickBot="1" x14ac:dyDescent="0.3">
      <c r="B6" s="139" t="s">
        <v>8</v>
      </c>
      <c r="C6" s="140"/>
      <c r="D6" s="93">
        <v>0</v>
      </c>
      <c r="I6" s="130"/>
      <c r="J6" s="131"/>
      <c r="K6" s="132"/>
    </row>
    <row r="7" spans="2:11" ht="16.5" customHeight="1" thickTop="1" x14ac:dyDescent="0.25">
      <c r="B7" s="141" t="s">
        <v>50</v>
      </c>
      <c r="C7" s="142"/>
      <c r="D7" s="41">
        <v>0</v>
      </c>
      <c r="I7" s="115" t="s">
        <v>57</v>
      </c>
      <c r="J7" s="116"/>
      <c r="K7" s="117"/>
    </row>
    <row r="8" spans="2:11" ht="15.75" thickBot="1" x14ac:dyDescent="0.3">
      <c r="B8" s="107" t="s">
        <v>18</v>
      </c>
      <c r="C8" s="108"/>
      <c r="D8" s="24">
        <f>D6-D7</f>
        <v>0</v>
      </c>
      <c r="I8" s="109"/>
      <c r="J8" s="110"/>
      <c r="K8" s="111"/>
    </row>
    <row r="9" spans="2:11" ht="16.5" customHeight="1" thickTop="1" thickBot="1" x14ac:dyDescent="0.3">
      <c r="I9" s="122">
        <v>2</v>
      </c>
      <c r="J9" s="118" t="s">
        <v>84</v>
      </c>
      <c r="K9" s="119"/>
    </row>
    <row r="10" spans="2:11" ht="15" customHeight="1" thickBot="1" x14ac:dyDescent="0.3">
      <c r="B10" s="143" t="s">
        <v>51</v>
      </c>
      <c r="C10" s="144"/>
      <c r="D10" s="144"/>
      <c r="E10" s="144"/>
      <c r="F10" s="145"/>
      <c r="G10" s="47"/>
      <c r="I10" s="123"/>
      <c r="J10" s="120"/>
      <c r="K10" s="121"/>
    </row>
    <row r="11" spans="2:11" ht="42" customHeight="1" x14ac:dyDescent="0.25">
      <c r="B11" s="8" t="s">
        <v>13</v>
      </c>
      <c r="C11" s="9" t="s">
        <v>12</v>
      </c>
      <c r="D11" s="9" t="s">
        <v>52</v>
      </c>
      <c r="E11" s="51" t="s">
        <v>17</v>
      </c>
      <c r="F11" s="10" t="s">
        <v>15</v>
      </c>
      <c r="G11" s="49" t="s">
        <v>53</v>
      </c>
      <c r="I11" s="123"/>
      <c r="J11" s="120"/>
      <c r="K11" s="121"/>
    </row>
    <row r="12" spans="2:11" ht="15" customHeight="1" x14ac:dyDescent="0.25">
      <c r="B12" s="65">
        <v>1</v>
      </c>
      <c r="C12" s="66" t="str">
        <f>IFERROR(VLOOKUP(B12,Meta!$B$5:$C$25,2,0),"")</f>
        <v xml:space="preserve">Transportation </v>
      </c>
      <c r="D12" s="50">
        <f>IFERROR(VLOOKUP(B12,Meta!$B$5:$P$25,15,0),0)</f>
        <v>0</v>
      </c>
      <c r="E12" s="93">
        <f t="shared" ref="E12:E30" si="0">D12</f>
        <v>0</v>
      </c>
      <c r="F12" s="15">
        <f>D12</f>
        <v>0</v>
      </c>
      <c r="G12" s="14">
        <f>E12</f>
        <v>0</v>
      </c>
      <c r="I12" s="151">
        <v>3</v>
      </c>
      <c r="J12" s="149" t="s">
        <v>85</v>
      </c>
      <c r="K12" s="150"/>
    </row>
    <row r="13" spans="2:11" x14ac:dyDescent="0.25">
      <c r="B13" s="42">
        <v>2</v>
      </c>
      <c r="C13" s="17" t="str">
        <f>IFERROR(VLOOKUP(B13,Meta!$B$5:$C$25,2,0),"")</f>
        <v>Personal Spending</v>
      </c>
      <c r="D13" s="18">
        <f>IFERROR(VLOOKUP(B13,Meta!$B$5:$P$25,15,0),0)</f>
        <v>0</v>
      </c>
      <c r="E13" s="93">
        <f t="shared" si="0"/>
        <v>0</v>
      </c>
      <c r="F13" s="19">
        <f t="shared" ref="F13:G18" si="1">D13+F12</f>
        <v>0</v>
      </c>
      <c r="G13" s="18">
        <f t="shared" si="1"/>
        <v>0</v>
      </c>
      <c r="I13" s="151"/>
      <c r="J13" s="149"/>
      <c r="K13" s="150"/>
    </row>
    <row r="14" spans="2:11" ht="15" customHeight="1" x14ac:dyDescent="0.25">
      <c r="B14" s="65">
        <v>3</v>
      </c>
      <c r="C14" s="66" t="str">
        <f>IFERROR(VLOOKUP(B14,Meta!$B$5:$C$25,2,0),"")</f>
        <v>Water bill</v>
      </c>
      <c r="D14" s="50">
        <f>IFERROR(VLOOKUP(B14,Meta!$B$5:$P$25,15,0),0)</f>
        <v>0</v>
      </c>
      <c r="E14" s="93">
        <f t="shared" si="0"/>
        <v>0</v>
      </c>
      <c r="F14" s="19">
        <f t="shared" si="1"/>
        <v>0</v>
      </c>
      <c r="G14" s="18">
        <f t="shared" si="1"/>
        <v>0</v>
      </c>
      <c r="I14" s="151"/>
      <c r="J14" s="149"/>
      <c r="K14" s="150"/>
    </row>
    <row r="15" spans="2:11" x14ac:dyDescent="0.25">
      <c r="B15" s="42">
        <v>4</v>
      </c>
      <c r="C15" s="17" t="str">
        <f>IFERROR(VLOOKUP(B15,Meta!$B$5:$C$25,2,0),"")</f>
        <v>Mobile phone</v>
      </c>
      <c r="D15" s="18">
        <f>IFERROR(VLOOKUP(B15,Meta!$B$5:$P$25,15,0),0)</f>
        <v>0</v>
      </c>
      <c r="E15" s="93">
        <f t="shared" si="0"/>
        <v>0</v>
      </c>
      <c r="F15" s="19">
        <f t="shared" si="1"/>
        <v>0</v>
      </c>
      <c r="G15" s="18">
        <f t="shared" si="1"/>
        <v>0</v>
      </c>
      <c r="I15" s="151"/>
      <c r="J15" s="149"/>
      <c r="K15" s="150"/>
    </row>
    <row r="16" spans="2:11" x14ac:dyDescent="0.25">
      <c r="B16" s="65">
        <v>5</v>
      </c>
      <c r="C16" s="66" t="str">
        <f>IFERROR(VLOOKUP(B16,Meta!$B$5:$C$25,2,0),"")</f>
        <v>Miscellaneous</v>
      </c>
      <c r="D16" s="50">
        <f>IFERROR(VLOOKUP(B16,Meta!$B$5:$P$25,15,0),0)</f>
        <v>0</v>
      </c>
      <c r="E16" s="93">
        <f t="shared" si="0"/>
        <v>0</v>
      </c>
      <c r="F16" s="19">
        <f t="shared" si="1"/>
        <v>0</v>
      </c>
      <c r="G16" s="18">
        <f t="shared" si="1"/>
        <v>0</v>
      </c>
      <c r="I16" s="151"/>
      <c r="J16" s="149"/>
      <c r="K16" s="150"/>
    </row>
    <row r="17" spans="2:11" x14ac:dyDescent="0.25">
      <c r="B17" s="42">
        <v>6</v>
      </c>
      <c r="C17" s="17" t="str">
        <f>IFERROR(VLOOKUP(B17,Meta!$B$5:$C$25,2,0),"")</f>
        <v>Medical &amp; Healthcare</v>
      </c>
      <c r="D17" s="18">
        <f>IFERROR(VLOOKUP(B17,Meta!$B$5:$P$25,15,0),0)</f>
        <v>0</v>
      </c>
      <c r="E17" s="93">
        <f t="shared" si="0"/>
        <v>0</v>
      </c>
      <c r="F17" s="19">
        <f t="shared" si="1"/>
        <v>0</v>
      </c>
      <c r="G17" s="18">
        <f t="shared" si="1"/>
        <v>0</v>
      </c>
      <c r="I17" s="123">
        <v>4</v>
      </c>
      <c r="J17" s="120" t="s">
        <v>86</v>
      </c>
      <c r="K17" s="121"/>
    </row>
    <row r="18" spans="2:11" x14ac:dyDescent="0.25">
      <c r="B18" s="65">
        <v>7</v>
      </c>
      <c r="C18" s="66" t="str">
        <f>IFERROR(VLOOKUP(B18,Meta!$B$5:$C$25,2,0),"")</f>
        <v>Internet (home network)</v>
      </c>
      <c r="D18" s="50">
        <f>IFERROR(VLOOKUP(B18,Meta!$B$5:$P$25,15,0),0)</f>
        <v>0</v>
      </c>
      <c r="E18" s="93">
        <f t="shared" si="0"/>
        <v>0</v>
      </c>
      <c r="F18" s="19">
        <f t="shared" si="1"/>
        <v>0</v>
      </c>
      <c r="G18" s="18">
        <f t="shared" si="1"/>
        <v>0</v>
      </c>
      <c r="I18" s="123"/>
      <c r="J18" s="120"/>
      <c r="K18" s="121"/>
    </row>
    <row r="19" spans="2:11" x14ac:dyDescent="0.25">
      <c r="B19" s="42">
        <v>8</v>
      </c>
      <c r="C19" s="17" t="str">
        <f>IFERROR(VLOOKUP(B19,Meta!$B$5:$C$25,2,0),"")</f>
        <v>Insurance</v>
      </c>
      <c r="D19" s="18">
        <f>IFERROR(VLOOKUP(B19,Meta!$B$5:$P$25,15,0),0)</f>
        <v>0</v>
      </c>
      <c r="E19" s="93">
        <f t="shared" si="0"/>
        <v>0</v>
      </c>
      <c r="F19" s="19">
        <f t="shared" ref="F19:F31" si="2">D19+F18</f>
        <v>0</v>
      </c>
      <c r="G19" s="18">
        <f t="shared" ref="G19:G31" si="3">E19+G18</f>
        <v>0</v>
      </c>
      <c r="I19" s="123"/>
      <c r="J19" s="120"/>
      <c r="K19" s="121"/>
    </row>
    <row r="20" spans="2:11" x14ac:dyDescent="0.25">
      <c r="B20" s="65">
        <v>9</v>
      </c>
      <c r="C20" s="66" t="str">
        <f>IFERROR(VLOOKUP(B20,Meta!$B$5:$C$25,2,0),"")</f>
        <v>Housing cost</v>
      </c>
      <c r="D20" s="50">
        <f>IFERROR(VLOOKUP(B20,Meta!$B$5:$P$25,15,0),0)</f>
        <v>0</v>
      </c>
      <c r="E20" s="93">
        <f t="shared" si="0"/>
        <v>0</v>
      </c>
      <c r="F20" s="19">
        <f t="shared" si="2"/>
        <v>0</v>
      </c>
      <c r="G20" s="18">
        <f t="shared" si="3"/>
        <v>0</v>
      </c>
      <c r="I20" s="148"/>
      <c r="J20" s="146"/>
      <c r="K20" s="147"/>
    </row>
    <row r="21" spans="2:11" x14ac:dyDescent="0.25">
      <c r="B21" s="42">
        <v>10</v>
      </c>
      <c r="C21" s="17" t="str">
        <f>IFERROR(VLOOKUP(B21,Meta!$B$5:$C$25,2,0),"")</f>
        <v>Household goods</v>
      </c>
      <c r="D21" s="18">
        <f>IFERROR(VLOOKUP(B21,Meta!$B$5:$P$25,15,0),0)</f>
        <v>0</v>
      </c>
      <c r="E21" s="93">
        <f t="shared" si="0"/>
        <v>0</v>
      </c>
      <c r="F21" s="19">
        <f t="shared" si="2"/>
        <v>0</v>
      </c>
      <c r="G21" s="18">
        <f t="shared" si="3"/>
        <v>0</v>
      </c>
    </row>
    <row r="22" spans="2:11" x14ac:dyDescent="0.25">
      <c r="B22" s="65">
        <v>11</v>
      </c>
      <c r="C22" s="66" t="str">
        <f>IFERROR(VLOOKUP(B22,Meta!$B$5:$C$25,2,0),"")</f>
        <v>Home (Entertainment)</v>
      </c>
      <c r="D22" s="50">
        <f>IFERROR(VLOOKUP(B22,Meta!$B$5:$P$25,15,0),0)</f>
        <v>0</v>
      </c>
      <c r="E22" s="93">
        <f t="shared" si="0"/>
        <v>0</v>
      </c>
      <c r="F22" s="19">
        <f t="shared" si="2"/>
        <v>0</v>
      </c>
      <c r="G22" s="18">
        <f t="shared" si="3"/>
        <v>0</v>
      </c>
    </row>
    <row r="23" spans="2:11" x14ac:dyDescent="0.25">
      <c r="B23" s="42">
        <v>12</v>
      </c>
      <c r="C23" s="17" t="str">
        <f>IFERROR(VLOOKUP(B23,Meta!$B$5:$C$25,2,0),"")</f>
        <v>Groceries (food)</v>
      </c>
      <c r="D23" s="18">
        <f>IFERROR(VLOOKUP(B23,Meta!$B$5:$P$25,15,0),0)</f>
        <v>0</v>
      </c>
      <c r="E23" s="93">
        <f t="shared" si="0"/>
        <v>0</v>
      </c>
      <c r="F23" s="19">
        <f t="shared" si="2"/>
        <v>0</v>
      </c>
      <c r="G23" s="18">
        <f t="shared" si="3"/>
        <v>0</v>
      </c>
    </row>
    <row r="24" spans="2:11" x14ac:dyDescent="0.25">
      <c r="B24" s="65">
        <v>13</v>
      </c>
      <c r="C24" s="66" t="str">
        <f>IFERROR(VLOOKUP(B24,Meta!$B$5:$C$25,2,0),"")</f>
        <v>Going out (Entertainment)</v>
      </c>
      <c r="D24" s="50">
        <f>IFERROR(VLOOKUP(B24,Meta!$B$5:$P$25,15,0),0)</f>
        <v>0</v>
      </c>
      <c r="E24" s="93">
        <f t="shared" si="0"/>
        <v>0</v>
      </c>
      <c r="F24" s="19">
        <f t="shared" si="2"/>
        <v>0</v>
      </c>
      <c r="G24" s="18">
        <f t="shared" si="3"/>
        <v>0</v>
      </c>
    </row>
    <row r="25" spans="2:11" x14ac:dyDescent="0.25">
      <c r="B25" s="42">
        <v>14</v>
      </c>
      <c r="C25" s="17" t="str">
        <f>IFERROR(VLOOKUP(B25,Meta!$B$5:$C$25,2,0),"")</f>
        <v>Fitness</v>
      </c>
      <c r="D25" s="18">
        <f>IFERROR(VLOOKUP(B25,Meta!$B$5:$P$25,15,0),0)</f>
        <v>0</v>
      </c>
      <c r="E25" s="93">
        <f t="shared" si="0"/>
        <v>0</v>
      </c>
      <c r="F25" s="19">
        <f t="shared" si="2"/>
        <v>0</v>
      </c>
      <c r="G25" s="18">
        <f t="shared" si="3"/>
        <v>0</v>
      </c>
    </row>
    <row r="26" spans="2:11" x14ac:dyDescent="0.25">
      <c r="B26" s="65">
        <v>15</v>
      </c>
      <c r="C26" s="66" t="str">
        <f>IFERROR(VLOOKUP(B26,Meta!$B$5:$C$25,2,0),"")</f>
        <v>Electricity and gas</v>
      </c>
      <c r="D26" s="50">
        <f>IFERROR(VLOOKUP(B26,Meta!$B$5:$P$25,15,0),0)</f>
        <v>0</v>
      </c>
      <c r="E26" s="93">
        <f t="shared" si="0"/>
        <v>0</v>
      </c>
      <c r="F26" s="19">
        <f t="shared" si="2"/>
        <v>0</v>
      </c>
      <c r="G26" s="18">
        <f t="shared" si="3"/>
        <v>0</v>
      </c>
    </row>
    <row r="27" spans="2:11" x14ac:dyDescent="0.25">
      <c r="B27" s="42">
        <v>16</v>
      </c>
      <c r="C27" s="17" t="str">
        <f>IFERROR(VLOOKUP(B27,Meta!$B$5:$C$25,2,0),"")</f>
        <v>Education</v>
      </c>
      <c r="D27" s="18">
        <f>IFERROR(VLOOKUP(B27,Meta!$B$5:$P$25,15,0),0)</f>
        <v>0</v>
      </c>
      <c r="E27" s="93">
        <f t="shared" si="0"/>
        <v>0</v>
      </c>
      <c r="F27" s="19">
        <f t="shared" si="2"/>
        <v>0</v>
      </c>
      <c r="G27" s="18">
        <f t="shared" si="3"/>
        <v>0</v>
      </c>
    </row>
    <row r="28" spans="2:11" x14ac:dyDescent="0.25">
      <c r="B28" s="65">
        <v>17</v>
      </c>
      <c r="C28" s="66" t="str">
        <f>IFERROR(VLOOKUP(B28,Meta!$B$5:$C$25,2,0),"")</f>
        <v>Eating out</v>
      </c>
      <c r="D28" s="50">
        <f>IFERROR(VLOOKUP(B28,Meta!$B$5:$P$25,15,0),0)</f>
        <v>0</v>
      </c>
      <c r="E28" s="93">
        <f t="shared" si="0"/>
        <v>0</v>
      </c>
      <c r="F28" s="19">
        <f t="shared" si="2"/>
        <v>0</v>
      </c>
      <c r="G28" s="18">
        <f t="shared" si="3"/>
        <v>0</v>
      </c>
    </row>
    <row r="29" spans="2:11" x14ac:dyDescent="0.25">
      <c r="B29" s="42">
        <v>18</v>
      </c>
      <c r="C29" s="17" t="str">
        <f>IFERROR(VLOOKUP(B29,Meta!$B$5:$C$25,2,0),"")</f>
        <v>Debt Repayments</v>
      </c>
      <c r="D29" s="18">
        <f>IFERROR(VLOOKUP(B29,Meta!$B$5:$P$25,15,0),0)</f>
        <v>0</v>
      </c>
      <c r="E29" s="93">
        <f t="shared" si="0"/>
        <v>0</v>
      </c>
      <c r="F29" s="19">
        <f t="shared" si="2"/>
        <v>0</v>
      </c>
      <c r="G29" s="18">
        <f t="shared" si="3"/>
        <v>0</v>
      </c>
    </row>
    <row r="30" spans="2:11" x14ac:dyDescent="0.25">
      <c r="B30" s="65">
        <v>19</v>
      </c>
      <c r="C30" s="66" t="str">
        <f>IFERROR(VLOOKUP(B30,Meta!$B$5:$C$25,2,0),"")</f>
        <v>Clothes</v>
      </c>
      <c r="D30" s="68">
        <f>IFERROR(VLOOKUP(B30,Meta!$B$5:$P$25,15,0),0)</f>
        <v>0</v>
      </c>
      <c r="E30" s="93">
        <f t="shared" si="0"/>
        <v>0</v>
      </c>
      <c r="F30" s="19">
        <f t="shared" si="2"/>
        <v>0</v>
      </c>
      <c r="G30" s="18">
        <f t="shared" si="3"/>
        <v>0</v>
      </c>
    </row>
    <row r="31" spans="2:11" ht="15.75" thickBot="1" x14ac:dyDescent="0.3">
      <c r="B31" s="44">
        <v>20</v>
      </c>
      <c r="C31" s="45" t="str">
        <f>IFERROR(VLOOKUP(B31,Meta!$B$5:$C$25,2,0),"")</f>
        <v>Alcohol and tobacco</v>
      </c>
      <c r="D31" s="46">
        <f>IFERROR(VLOOKUP(B31,Meta!$B$5:$P$25,15,0),0)</f>
        <v>0</v>
      </c>
      <c r="E31" s="94">
        <f>D31</f>
        <v>0</v>
      </c>
      <c r="F31" s="46">
        <f t="shared" si="2"/>
        <v>0</v>
      </c>
      <c r="G31" s="18">
        <f t="shared" si="3"/>
        <v>0</v>
      </c>
    </row>
    <row r="32" spans="2:11" ht="16.5" thickTop="1" thickBot="1" x14ac:dyDescent="0.3">
      <c r="B32" s="154" t="s">
        <v>16</v>
      </c>
      <c r="C32" s="155"/>
      <c r="D32" s="67">
        <f>IFERROR(VLOOKUP("One off expenditures",Meta!$C$25:$P$25,14,0),0)</f>
        <v>0</v>
      </c>
      <c r="E32" s="95">
        <f>D32</f>
        <v>0</v>
      </c>
      <c r="F32" s="48">
        <f>(D32+F31)</f>
        <v>0</v>
      </c>
      <c r="G32" s="18">
        <f>E32+G31</f>
        <v>0</v>
      </c>
    </row>
    <row r="33" spans="2:6" ht="33.75" customHeight="1" thickTop="1" thickBot="1" x14ac:dyDescent="0.3">
      <c r="B33" s="152" t="s">
        <v>11</v>
      </c>
      <c r="C33" s="153"/>
      <c r="D33" s="22">
        <f>SUM(D12:D32)</f>
        <v>0</v>
      </c>
      <c r="E33" s="53">
        <f>SUM(E12:E32)</f>
        <v>0</v>
      </c>
      <c r="F33" s="52"/>
    </row>
    <row r="34" spans="2:6" ht="15" customHeight="1" x14ac:dyDescent="0.25"/>
    <row r="35" spans="2:6" hidden="1" x14ac:dyDescent="0.25"/>
    <row r="36" spans="2:6" hidden="1" x14ac:dyDescent="0.25"/>
    <row r="37" spans="2:6" hidden="1" x14ac:dyDescent="0.25"/>
    <row r="38" spans="2:6" hidden="1" x14ac:dyDescent="0.25"/>
    <row r="39" spans="2:6" hidden="1" x14ac:dyDescent="0.25"/>
    <row r="40" spans="2:6" hidden="1" x14ac:dyDescent="0.25"/>
    <row r="41" spans="2:6" hidden="1" x14ac:dyDescent="0.25"/>
    <row r="42" spans="2:6" hidden="1" x14ac:dyDescent="0.25"/>
    <row r="43" spans="2:6" hidden="1" x14ac:dyDescent="0.25"/>
    <row r="44" spans="2:6" hidden="1" x14ac:dyDescent="0.25"/>
    <row r="45" spans="2:6" hidden="1" x14ac:dyDescent="0.25"/>
    <row r="46" spans="2:6" hidden="1" x14ac:dyDescent="0.25"/>
    <row r="47" spans="2:6" hidden="1" x14ac:dyDescent="0.25"/>
    <row r="48" spans="2: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sheetData>
  <sheetProtection algorithmName="SHA-512" hashValue="Gq9gNx4NqNa79fd0ltnBJuLk5Qzivgq344HbLKdpwl5c+EGcItQmItsYF7NtxenIfneVzC2ct4OepvKlKyMQbw==" saltValue="nP+AwiG2SI7xyQwC0eAE/A==" spinCount="100000" sheet="1" objects="1" scenarios="1"/>
  <mergeCells count="20">
    <mergeCell ref="J17:K20"/>
    <mergeCell ref="I17:I20"/>
    <mergeCell ref="J12:K16"/>
    <mergeCell ref="I12:I16"/>
    <mergeCell ref="B33:C33"/>
    <mergeCell ref="B32:C32"/>
    <mergeCell ref="B8:C8"/>
    <mergeCell ref="I3:K4"/>
    <mergeCell ref="I7:K8"/>
    <mergeCell ref="J9:K11"/>
    <mergeCell ref="I9:I11"/>
    <mergeCell ref="B2:C3"/>
    <mergeCell ref="D2:D3"/>
    <mergeCell ref="I5:I6"/>
    <mergeCell ref="J5:K6"/>
    <mergeCell ref="I2:K2"/>
    <mergeCell ref="B5:D5"/>
    <mergeCell ref="B6:C6"/>
    <mergeCell ref="B7:C7"/>
    <mergeCell ref="B10:F10"/>
  </mergeCells>
  <conditionalFormatting sqref="D7:D8">
    <cfRule type="cellIs" dxfId="29" priority="112" operator="lessThan">
      <formula>0</formula>
    </cfRule>
  </conditionalFormatting>
  <conditionalFormatting sqref="E12:E32">
    <cfRule type="expression" dxfId="28" priority="198">
      <formula>$G12&gt;$D$7</formula>
    </cfRule>
  </conditionalFormatting>
  <conditionalFormatting sqref="D12:D14 D16 D18 D20 D22 D24 D26 D28 D32">
    <cfRule type="expression" dxfId="27" priority="199">
      <formula>$F12&gt;$D$7</formula>
    </cfRule>
  </conditionalFormatting>
  <conditionalFormatting sqref="E33">
    <cfRule type="expression" dxfId="26" priority="200">
      <formula>$E$33&gt;$D$7</formula>
    </cfRule>
  </conditionalFormatting>
  <conditionalFormatting sqref="D33">
    <cfRule type="expression" dxfId="25" priority="201">
      <formula>$D$33&gt;$D$7</formula>
    </cfRule>
  </conditionalFormatting>
  <conditionalFormatting sqref="D15">
    <cfRule type="expression" dxfId="24" priority="11">
      <formula>$F15&gt;$D$7</formula>
    </cfRule>
  </conditionalFormatting>
  <conditionalFormatting sqref="D17">
    <cfRule type="expression" dxfId="23" priority="10">
      <formula>$F17&gt;$D$7</formula>
    </cfRule>
  </conditionalFormatting>
  <conditionalFormatting sqref="D19">
    <cfRule type="expression" dxfId="22" priority="9">
      <formula>$F19&gt;$D$7</formula>
    </cfRule>
  </conditionalFormatting>
  <conditionalFormatting sqref="D21">
    <cfRule type="expression" dxfId="21" priority="8">
      <formula>$F21&gt;$D$7</formula>
    </cfRule>
  </conditionalFormatting>
  <conditionalFormatting sqref="D23">
    <cfRule type="expression" dxfId="20" priority="7">
      <formula>$F23&gt;$D$7</formula>
    </cfRule>
  </conditionalFormatting>
  <conditionalFormatting sqref="D25">
    <cfRule type="expression" dxfId="19" priority="6">
      <formula>$F25&gt;$D$7</formula>
    </cfRule>
  </conditionalFormatting>
  <conditionalFormatting sqref="D27">
    <cfRule type="expression" dxfId="18" priority="5">
      <formula>$F27&gt;$D$7</formula>
    </cfRule>
  </conditionalFormatting>
  <conditionalFormatting sqref="D29">
    <cfRule type="expression" dxfId="17" priority="4">
      <formula>$F29&gt;$D$7</formula>
    </cfRule>
  </conditionalFormatting>
  <conditionalFormatting sqref="D31">
    <cfRule type="expression" dxfId="16" priority="3">
      <formula>$F31&gt;$D$7</formula>
    </cfRule>
  </conditionalFormatting>
  <conditionalFormatting sqref="D30">
    <cfRule type="expression" dxfId="15" priority="2">
      <formula>$F30&gt;$D$7</formula>
    </cfRule>
  </conditionalFormatting>
  <conditionalFormatting sqref="D6">
    <cfRule type="expression" dxfId="14" priority="1">
      <formula>$G6&gt;$D$7</formula>
    </cfRule>
  </conditionalFormatting>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116F-0E0C-4806-84FB-0DCF8FA0F5BB}">
  <sheetPr codeName="Sheet4">
    <tabColor rgb="FF0070C0"/>
  </sheetPr>
  <dimension ref="A1:U55"/>
  <sheetViews>
    <sheetView showGridLines="0" workbookViewId="0">
      <selection activeCell="C33" sqref="C33:Q33"/>
    </sheetView>
  </sheetViews>
  <sheetFormatPr defaultColWidth="0" defaultRowHeight="15" zeroHeight="1" x14ac:dyDescent="0.25"/>
  <cols>
    <col min="1" max="18" width="9.140625" customWidth="1"/>
    <col min="19" max="21" width="0" hidden="1" customWidth="1"/>
    <col min="22"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2:21" x14ac:dyDescent="0.25"/>
    <row r="18" spans="2:21" x14ac:dyDescent="0.25"/>
    <row r="19" spans="2:21" x14ac:dyDescent="0.25"/>
    <row r="20" spans="2:21" x14ac:dyDescent="0.25"/>
    <row r="21" spans="2:21" x14ac:dyDescent="0.25"/>
    <row r="22" spans="2:21" x14ac:dyDescent="0.25"/>
    <row r="23" spans="2:21" x14ac:dyDescent="0.25"/>
    <row r="24" spans="2:21" x14ac:dyDescent="0.25"/>
    <row r="25" spans="2:21" x14ac:dyDescent="0.25"/>
    <row r="26" spans="2:21" x14ac:dyDescent="0.25"/>
    <row r="27" spans="2:21" x14ac:dyDescent="0.25"/>
    <row r="28" spans="2:21" x14ac:dyDescent="0.25"/>
    <row r="29" spans="2:21" x14ac:dyDescent="0.25"/>
    <row r="30" spans="2:21" x14ac:dyDescent="0.25"/>
    <row r="31" spans="2:21" x14ac:dyDescent="0.25">
      <c r="B31" s="158" t="s">
        <v>40</v>
      </c>
      <c r="C31" s="159"/>
      <c r="D31" s="159"/>
      <c r="E31" s="159"/>
      <c r="F31" s="159"/>
      <c r="G31" s="159"/>
      <c r="H31" s="159"/>
      <c r="I31" s="159"/>
      <c r="J31" s="159"/>
      <c r="K31" s="159"/>
      <c r="L31" s="159"/>
      <c r="M31" s="159"/>
      <c r="N31" s="159"/>
      <c r="O31" s="159"/>
      <c r="P31" s="159"/>
      <c r="Q31" s="160"/>
      <c r="R31" s="3"/>
      <c r="S31" s="3"/>
      <c r="T31" s="3"/>
      <c r="U31" s="3"/>
    </row>
    <row r="32" spans="2:21" x14ac:dyDescent="0.25">
      <c r="B32" s="7">
        <v>1</v>
      </c>
      <c r="C32" s="161" t="s">
        <v>81</v>
      </c>
      <c r="D32" s="161"/>
      <c r="E32" s="161"/>
      <c r="F32" s="161"/>
      <c r="G32" s="161"/>
      <c r="H32" s="161"/>
      <c r="I32" s="161"/>
      <c r="J32" s="161"/>
      <c r="K32" s="161"/>
      <c r="L32" s="161"/>
      <c r="M32" s="161"/>
      <c r="N32" s="161"/>
      <c r="O32" s="161"/>
      <c r="P32" s="161"/>
      <c r="Q32" s="162"/>
      <c r="R32" s="3"/>
      <c r="S32" s="3"/>
      <c r="T32" s="3"/>
      <c r="U32" s="3"/>
    </row>
    <row r="33" spans="2:21" x14ac:dyDescent="0.25">
      <c r="B33" s="89">
        <v>2</v>
      </c>
      <c r="C33" s="163" t="s">
        <v>82</v>
      </c>
      <c r="D33" s="163"/>
      <c r="E33" s="163"/>
      <c r="F33" s="163"/>
      <c r="G33" s="163"/>
      <c r="H33" s="163"/>
      <c r="I33" s="163"/>
      <c r="J33" s="163"/>
      <c r="K33" s="163"/>
      <c r="L33" s="163"/>
      <c r="M33" s="163"/>
      <c r="N33" s="163"/>
      <c r="O33" s="163"/>
      <c r="P33" s="163"/>
      <c r="Q33" s="164"/>
      <c r="R33" s="3"/>
      <c r="S33" s="3"/>
      <c r="T33" s="3"/>
      <c r="U33" s="3"/>
    </row>
    <row r="34" spans="2:21" x14ac:dyDescent="0.25">
      <c r="B34" s="7">
        <v>3</v>
      </c>
      <c r="C34" s="161" t="s">
        <v>92</v>
      </c>
      <c r="D34" s="161"/>
      <c r="E34" s="161"/>
      <c r="F34" s="161"/>
      <c r="G34" s="161"/>
      <c r="H34" s="161"/>
      <c r="I34" s="161"/>
      <c r="J34" s="161"/>
      <c r="K34" s="161"/>
      <c r="L34" s="161"/>
      <c r="M34" s="161"/>
      <c r="N34" s="161"/>
      <c r="O34" s="161"/>
      <c r="P34" s="161"/>
      <c r="Q34" s="162"/>
    </row>
    <row r="35" spans="2:21" x14ac:dyDescent="0.25">
      <c r="B35" s="90">
        <v>4</v>
      </c>
      <c r="C35" s="156" t="s">
        <v>93</v>
      </c>
      <c r="D35" s="156"/>
      <c r="E35" s="156"/>
      <c r="F35" s="156"/>
      <c r="G35" s="156"/>
      <c r="H35" s="156"/>
      <c r="I35" s="156"/>
      <c r="J35" s="156"/>
      <c r="K35" s="156"/>
      <c r="L35" s="156"/>
      <c r="M35" s="156"/>
      <c r="N35" s="156"/>
      <c r="O35" s="156"/>
      <c r="P35" s="156"/>
      <c r="Q35" s="157"/>
    </row>
    <row r="36" spans="2:21" x14ac:dyDescent="0.25"/>
    <row r="37" spans="2:21" hidden="1" x14ac:dyDescent="0.25"/>
    <row r="38" spans="2:21" hidden="1" x14ac:dyDescent="0.25"/>
    <row r="39" spans="2:21" hidden="1" x14ac:dyDescent="0.25"/>
    <row r="40" spans="2:21" hidden="1" x14ac:dyDescent="0.25"/>
    <row r="41" spans="2:21" hidden="1" x14ac:dyDescent="0.25"/>
    <row r="42" spans="2:21" x14ac:dyDescent="0.25"/>
    <row r="43" spans="2:21" hidden="1" x14ac:dyDescent="0.25"/>
    <row r="44" spans="2:21" hidden="1" x14ac:dyDescent="0.25"/>
    <row r="45" spans="2:21" hidden="1" x14ac:dyDescent="0.25"/>
    <row r="46" spans="2:21" hidden="1" x14ac:dyDescent="0.25"/>
    <row r="47" spans="2:21" hidden="1" x14ac:dyDescent="0.25"/>
    <row r="48" spans="2:21" hidden="1" x14ac:dyDescent="0.25"/>
    <row r="49" x14ac:dyDescent="0.25"/>
    <row r="50" hidden="1" x14ac:dyDescent="0.25"/>
    <row r="51" hidden="1" x14ac:dyDescent="0.25"/>
    <row r="52" hidden="1" x14ac:dyDescent="0.25"/>
    <row r="53" hidden="1" x14ac:dyDescent="0.25"/>
    <row r="54" hidden="1" x14ac:dyDescent="0.25"/>
    <row r="55" hidden="1" x14ac:dyDescent="0.25"/>
  </sheetData>
  <sheetProtection algorithmName="SHA-512" hashValue="pKT2Id8y3D78RhDQERs2MyJ4GqIHURKIF23Lcq3fxGb7NAK3M+UdyI3WixVXCxJLsuSIp2SKdQTF5eJEI83tKw==" saltValue="uiKBe0tMtU5ddCQ0VwKwhQ==" spinCount="100000" sheet="1" objects="1" scenarios="1"/>
  <mergeCells count="5">
    <mergeCell ref="C35:Q35"/>
    <mergeCell ref="B31:Q31"/>
    <mergeCell ref="C32:Q32"/>
    <mergeCell ref="C33:Q33"/>
    <mergeCell ref="C34:Q3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596B-A717-4598-BCE1-7B242D801239}">
  <sheetPr codeName="Sheet5">
    <tabColor rgb="FF0070C0"/>
  </sheetPr>
  <dimension ref="A1:U75"/>
  <sheetViews>
    <sheetView showGridLines="0" workbookViewId="0">
      <selection activeCell="I17" sqref="I17"/>
    </sheetView>
  </sheetViews>
  <sheetFormatPr defaultColWidth="0" defaultRowHeight="15" zeroHeight="1" x14ac:dyDescent="0.25"/>
  <cols>
    <col min="1" max="1" width="5.5703125" customWidth="1"/>
    <col min="2" max="2" width="9.140625" customWidth="1"/>
    <col min="3" max="3" width="24.7109375" bestFit="1" customWidth="1"/>
    <col min="4" max="15" width="13.140625" customWidth="1"/>
    <col min="16" max="16" width="14.28515625" customWidth="1"/>
    <col min="17" max="17" width="6.42578125" customWidth="1"/>
    <col min="18" max="21" width="0" hidden="1" customWidth="1"/>
    <col min="22" max="16384" width="9.140625" hidden="1"/>
  </cols>
  <sheetData>
    <row r="1" spans="2:16" ht="15.75" thickBot="1" x14ac:dyDescent="0.3"/>
    <row r="2" spans="2:16" x14ac:dyDescent="0.25">
      <c r="B2" s="136" t="s">
        <v>49</v>
      </c>
      <c r="C2" s="137"/>
      <c r="D2" s="137"/>
      <c r="E2" s="137"/>
      <c r="F2" s="137"/>
      <c r="G2" s="137"/>
      <c r="H2" s="137"/>
      <c r="I2" s="137"/>
      <c r="J2" s="137"/>
      <c r="K2" s="137"/>
      <c r="L2" s="137"/>
      <c r="M2" s="137"/>
      <c r="N2" s="137"/>
      <c r="O2" s="137"/>
      <c r="P2" s="138"/>
    </row>
    <row r="3" spans="2:16" ht="22.5" customHeight="1" x14ac:dyDescent="0.25">
      <c r="B3" s="167" t="s">
        <v>13</v>
      </c>
      <c r="C3" s="168" t="s">
        <v>3</v>
      </c>
      <c r="D3" s="169" t="s">
        <v>47</v>
      </c>
      <c r="E3" s="169"/>
      <c r="F3" s="169"/>
      <c r="G3" s="169"/>
      <c r="H3" s="169"/>
      <c r="I3" s="169"/>
      <c r="J3" s="169"/>
      <c r="K3" s="169"/>
      <c r="L3" s="169"/>
      <c r="M3" s="169"/>
      <c r="N3" s="169"/>
      <c r="O3" s="169"/>
      <c r="P3" s="170" t="s">
        <v>9</v>
      </c>
    </row>
    <row r="4" spans="2:16" ht="24" customHeight="1" x14ac:dyDescent="0.25">
      <c r="B4" s="167"/>
      <c r="C4" s="168"/>
      <c r="D4" s="54">
        <v>1</v>
      </c>
      <c r="E4" s="61">
        <v>2</v>
      </c>
      <c r="F4" s="61">
        <v>3</v>
      </c>
      <c r="G4" s="61">
        <v>4</v>
      </c>
      <c r="H4" s="61">
        <v>5</v>
      </c>
      <c r="I4" s="61">
        <v>6</v>
      </c>
      <c r="J4" s="61">
        <v>7</v>
      </c>
      <c r="K4" s="61">
        <v>8</v>
      </c>
      <c r="L4" s="61">
        <v>9</v>
      </c>
      <c r="M4" s="61">
        <v>10</v>
      </c>
      <c r="N4" s="61">
        <v>11</v>
      </c>
      <c r="O4" s="85">
        <v>12</v>
      </c>
      <c r="P4" s="171"/>
    </row>
    <row r="5" spans="2:16" x14ac:dyDescent="0.25">
      <c r="B5" s="75">
        <v>1</v>
      </c>
      <c r="C5" s="76" t="str">
        <f>VLOOKUP(B5,Meta!$B$5:$P$25,2,0)</f>
        <v xml:space="preserve">Transportation </v>
      </c>
      <c r="D5" s="77">
        <f>VLOOKUP(B5,Meta!$B$5:$P$25,3,0)</f>
        <v>0</v>
      </c>
      <c r="E5" s="78">
        <f>VLOOKUP(B5,Meta!$B$5:$P$25,4,0)</f>
        <v>0</v>
      </c>
      <c r="F5" s="78">
        <f>VLOOKUP(B5,Meta!$B$5:$P$25,5,0)</f>
        <v>0</v>
      </c>
      <c r="G5" s="78">
        <f>VLOOKUP(B5,Meta!$B$5:$P$25,6,0)</f>
        <v>0</v>
      </c>
      <c r="H5" s="78">
        <f>VLOOKUP(B5,Meta!$B$5:$P$25,7,0)</f>
        <v>0</v>
      </c>
      <c r="I5" s="78">
        <f>VLOOKUP(B5,Meta!$B$5:$P$25,8,0)</f>
        <v>0</v>
      </c>
      <c r="J5" s="78">
        <f>VLOOKUP(B5,Meta!$B$5:$P$25,9,0)</f>
        <v>0</v>
      </c>
      <c r="K5" s="78">
        <f>VLOOKUP(B5,Meta!$B$5:$P$25,10,0)</f>
        <v>0</v>
      </c>
      <c r="L5" s="78">
        <f>VLOOKUP(B5,Meta!$B$5:$P$25,11,0)</f>
        <v>0</v>
      </c>
      <c r="M5" s="78">
        <f>VLOOKUP(B5,Meta!$B$5:$P$25,12,0)</f>
        <v>0</v>
      </c>
      <c r="N5" s="78">
        <f>VLOOKUP(B5,Meta!$B$5:$P$25,13,0)</f>
        <v>0</v>
      </c>
      <c r="O5" s="78">
        <f>VLOOKUP(B5,Meta!$B$5:$P$25,14,0)</f>
        <v>0</v>
      </c>
      <c r="P5" s="79">
        <f>VLOOKUP(B5,Meta!$B$5:$P$25,15,0)</f>
        <v>0</v>
      </c>
    </row>
    <row r="6" spans="2:16" x14ac:dyDescent="0.25">
      <c r="B6" s="42">
        <v>2</v>
      </c>
      <c r="C6" s="59" t="str">
        <f>VLOOKUP(B6,Meta!$B$5:$P$25,2,0)</f>
        <v>Personal Spending</v>
      </c>
      <c r="D6" s="56">
        <f>VLOOKUP(B6,Meta!$B$5:$P$25,3,0)</f>
        <v>0</v>
      </c>
      <c r="E6" s="63">
        <f>VLOOKUP(B6,Meta!$B$5:$P$25,4,0)</f>
        <v>0</v>
      </c>
      <c r="F6" s="63">
        <f>VLOOKUP(B6,Meta!$B$5:$P$25,5,0)</f>
        <v>0</v>
      </c>
      <c r="G6" s="63">
        <f>VLOOKUP(B6,Meta!$B$5:$P$25,6,0)</f>
        <v>0</v>
      </c>
      <c r="H6" s="63">
        <f>VLOOKUP(B6,Meta!$B$5:$P$25,7,0)</f>
        <v>0</v>
      </c>
      <c r="I6" s="63">
        <f>VLOOKUP(B6,Meta!$B$5:$P$25,8,0)</f>
        <v>0</v>
      </c>
      <c r="J6" s="63">
        <f>VLOOKUP(B6,Meta!$B$5:$P$25,9,0)</f>
        <v>0</v>
      </c>
      <c r="K6" s="63">
        <f>VLOOKUP(B6,Meta!$B$5:$P$25,10,0)</f>
        <v>0</v>
      </c>
      <c r="L6" s="63">
        <f>VLOOKUP(B6,Meta!$B$5:$P$25,11,0)</f>
        <v>0</v>
      </c>
      <c r="M6" s="63">
        <f>VLOOKUP(B6,Meta!$B$5:$P$25,12,0)</f>
        <v>0</v>
      </c>
      <c r="N6" s="63">
        <f>VLOOKUP(B6,Meta!$B$5:$P$25,13,0)</f>
        <v>0</v>
      </c>
      <c r="O6" s="63">
        <f>VLOOKUP(B6,Meta!$B$5:$P$25,14,0)</f>
        <v>0</v>
      </c>
      <c r="P6" s="19">
        <f>VLOOKUP(B6,Meta!$B$5:$P$25,15,0)</f>
        <v>0</v>
      </c>
    </row>
    <row r="7" spans="2:16" x14ac:dyDescent="0.25">
      <c r="B7" s="43">
        <v>3</v>
      </c>
      <c r="C7" s="58" t="str">
        <f>VLOOKUP(B7,Meta!$B$5:$P$25,2,0)</f>
        <v>Water bill</v>
      </c>
      <c r="D7" s="55">
        <f>VLOOKUP(B7,Meta!$B$5:$P$25,3,0)</f>
        <v>0</v>
      </c>
      <c r="E7" s="62">
        <f>VLOOKUP(B7,Meta!$B$5:$P$25,4,0)</f>
        <v>0</v>
      </c>
      <c r="F7" s="62">
        <f>VLOOKUP(B7,Meta!$B$5:$P$25,5,0)</f>
        <v>0</v>
      </c>
      <c r="G7" s="62">
        <f>VLOOKUP(B7,Meta!$B$5:$P$25,6,0)</f>
        <v>0</v>
      </c>
      <c r="H7" s="62">
        <f>VLOOKUP(B7,Meta!$B$5:$P$25,7,0)</f>
        <v>0</v>
      </c>
      <c r="I7" s="62">
        <f>VLOOKUP(B7,Meta!$B$5:$P$25,8,0)</f>
        <v>0</v>
      </c>
      <c r="J7" s="62">
        <f>VLOOKUP(B7,Meta!$B$5:$P$25,9,0)</f>
        <v>0</v>
      </c>
      <c r="K7" s="62">
        <f>VLOOKUP(B7,Meta!$B$5:$P$25,10,0)</f>
        <v>0</v>
      </c>
      <c r="L7" s="62">
        <f>VLOOKUP(B7,Meta!$B$5:$P$25,11,0)</f>
        <v>0</v>
      </c>
      <c r="M7" s="62">
        <f>VLOOKUP(B7,Meta!$B$5:$P$25,12,0)</f>
        <v>0</v>
      </c>
      <c r="N7" s="62">
        <f>VLOOKUP(B7,Meta!$B$5:$P$25,13,0)</f>
        <v>0</v>
      </c>
      <c r="O7" s="62">
        <f>VLOOKUP(B7,Meta!$B$5:$P$25,14,0)</f>
        <v>0</v>
      </c>
      <c r="P7" s="15">
        <f>VLOOKUP(B7,Meta!$B$5:$P$25,15,0)</f>
        <v>0</v>
      </c>
    </row>
    <row r="8" spans="2:16" x14ac:dyDescent="0.25">
      <c r="B8" s="42">
        <v>4</v>
      </c>
      <c r="C8" s="59" t="str">
        <f>VLOOKUP(B8,Meta!$B$5:$P$25,2,0)</f>
        <v>Mobile phone</v>
      </c>
      <c r="D8" s="56">
        <f>VLOOKUP(B8,Meta!$B$5:$P$25,3,0)</f>
        <v>0</v>
      </c>
      <c r="E8" s="63">
        <f>VLOOKUP(B8,Meta!$B$5:$P$25,4,0)</f>
        <v>0</v>
      </c>
      <c r="F8" s="63">
        <f>VLOOKUP(B8,Meta!$B$5:$P$25,5,0)</f>
        <v>0</v>
      </c>
      <c r="G8" s="63">
        <f>VLOOKUP(B8,Meta!$B$5:$P$25,6,0)</f>
        <v>0</v>
      </c>
      <c r="H8" s="63">
        <f>VLOOKUP(B8,Meta!$B$5:$P$25,7,0)</f>
        <v>0</v>
      </c>
      <c r="I8" s="63">
        <f>VLOOKUP(B8,Meta!$B$5:$P$25,8,0)</f>
        <v>0</v>
      </c>
      <c r="J8" s="63">
        <f>VLOOKUP(B8,Meta!$B$5:$P$25,9,0)</f>
        <v>0</v>
      </c>
      <c r="K8" s="63">
        <f>VLOOKUP(B8,Meta!$B$5:$P$25,10,0)</f>
        <v>0</v>
      </c>
      <c r="L8" s="63">
        <f>VLOOKUP(B8,Meta!$B$5:$P$25,11,0)</f>
        <v>0</v>
      </c>
      <c r="M8" s="63">
        <f>VLOOKUP(B8,Meta!$B$5:$P$25,12,0)</f>
        <v>0</v>
      </c>
      <c r="N8" s="63">
        <f>VLOOKUP(B8,Meta!$B$5:$P$25,13,0)</f>
        <v>0</v>
      </c>
      <c r="O8" s="63">
        <f>VLOOKUP(B8,Meta!$B$5:$P$25,14,0)</f>
        <v>0</v>
      </c>
      <c r="P8" s="19">
        <f>VLOOKUP(B8,Meta!$B$5:$P$25,15,0)</f>
        <v>0</v>
      </c>
    </row>
    <row r="9" spans="2:16" x14ac:dyDescent="0.25">
      <c r="B9" s="43">
        <v>5</v>
      </c>
      <c r="C9" s="58" t="str">
        <f>VLOOKUP(B9,Meta!$B$5:$P$25,2,0)</f>
        <v>Miscellaneous</v>
      </c>
      <c r="D9" s="55">
        <f>VLOOKUP(B9,Meta!$B$5:$P$25,3,0)</f>
        <v>0</v>
      </c>
      <c r="E9" s="62">
        <f>VLOOKUP(B9,Meta!$B$5:$P$25,4,0)</f>
        <v>0</v>
      </c>
      <c r="F9" s="62">
        <f>VLOOKUP(B9,Meta!$B$5:$P$25,5,0)</f>
        <v>0</v>
      </c>
      <c r="G9" s="62">
        <f>VLOOKUP(B9,Meta!$B$5:$P$25,6,0)</f>
        <v>0</v>
      </c>
      <c r="H9" s="62">
        <f>VLOOKUP(B9,Meta!$B$5:$P$25,7,0)</f>
        <v>0</v>
      </c>
      <c r="I9" s="62">
        <f>VLOOKUP(B9,Meta!$B$5:$P$25,8,0)</f>
        <v>0</v>
      </c>
      <c r="J9" s="62">
        <f>VLOOKUP(B9,Meta!$B$5:$P$25,9,0)</f>
        <v>0</v>
      </c>
      <c r="K9" s="62">
        <f>VLOOKUP(B9,Meta!$B$5:$P$25,10,0)</f>
        <v>0</v>
      </c>
      <c r="L9" s="62">
        <f>VLOOKUP(B9,Meta!$B$5:$P$25,11,0)</f>
        <v>0</v>
      </c>
      <c r="M9" s="62">
        <f>VLOOKUP(B9,Meta!$B$5:$P$25,12,0)</f>
        <v>0</v>
      </c>
      <c r="N9" s="62">
        <f>VLOOKUP(B9,Meta!$B$5:$P$25,13,0)</f>
        <v>0</v>
      </c>
      <c r="O9" s="62">
        <f>VLOOKUP(B9,Meta!$B$5:$P$25,14,0)</f>
        <v>0</v>
      </c>
      <c r="P9" s="15">
        <f>VLOOKUP(B9,Meta!$B$5:$P$25,15,0)</f>
        <v>0</v>
      </c>
    </row>
    <row r="10" spans="2:16" x14ac:dyDescent="0.25">
      <c r="B10" s="42">
        <v>6</v>
      </c>
      <c r="C10" s="59" t="str">
        <f>VLOOKUP(B10,Meta!$B$5:$P$25,2,0)</f>
        <v>Medical &amp; Healthcare</v>
      </c>
      <c r="D10" s="56">
        <f>VLOOKUP(B10,Meta!$B$5:$P$25,3,0)</f>
        <v>0</v>
      </c>
      <c r="E10" s="63">
        <f>VLOOKUP(B10,Meta!$B$5:$P$25,4,0)</f>
        <v>0</v>
      </c>
      <c r="F10" s="63">
        <f>VLOOKUP(B10,Meta!$B$5:$P$25,5,0)</f>
        <v>0</v>
      </c>
      <c r="G10" s="63">
        <f>VLOOKUP(B10,Meta!$B$5:$P$25,6,0)</f>
        <v>0</v>
      </c>
      <c r="H10" s="63">
        <f>VLOOKUP(B10,Meta!$B$5:$P$25,7,0)</f>
        <v>0</v>
      </c>
      <c r="I10" s="63">
        <f>VLOOKUP(B10,Meta!$B$5:$P$25,8,0)</f>
        <v>0</v>
      </c>
      <c r="J10" s="63">
        <f>VLOOKUP(B10,Meta!$B$5:$P$25,9,0)</f>
        <v>0</v>
      </c>
      <c r="K10" s="63">
        <f>VLOOKUP(B10,Meta!$B$5:$P$25,10,0)</f>
        <v>0</v>
      </c>
      <c r="L10" s="63">
        <f>VLOOKUP(B10,Meta!$B$5:$P$25,11,0)</f>
        <v>0</v>
      </c>
      <c r="M10" s="63">
        <f>VLOOKUP(B10,Meta!$B$5:$P$25,12,0)</f>
        <v>0</v>
      </c>
      <c r="N10" s="63">
        <f>VLOOKUP(B10,Meta!$B$5:$P$25,13,0)</f>
        <v>0</v>
      </c>
      <c r="O10" s="63">
        <f>VLOOKUP(B10,Meta!$B$5:$P$25,14,0)</f>
        <v>0</v>
      </c>
      <c r="P10" s="19">
        <f>VLOOKUP(B10,Meta!$B$5:$P$25,15,0)</f>
        <v>0</v>
      </c>
    </row>
    <row r="11" spans="2:16" x14ac:dyDescent="0.25">
      <c r="B11" s="43">
        <v>7</v>
      </c>
      <c r="C11" s="58" t="str">
        <f>VLOOKUP(B11,Meta!$B$5:$P$25,2,0)</f>
        <v>Internet (home network)</v>
      </c>
      <c r="D11" s="55">
        <f>VLOOKUP(B11,Meta!$B$5:$P$25,3,0)</f>
        <v>0</v>
      </c>
      <c r="E11" s="62">
        <f>VLOOKUP(B11,Meta!$B$5:$P$25,4,0)</f>
        <v>0</v>
      </c>
      <c r="F11" s="62">
        <f>VLOOKUP(B11,Meta!$B$5:$P$25,5,0)</f>
        <v>0</v>
      </c>
      <c r="G11" s="62">
        <f>VLOOKUP(B11,Meta!$B$5:$P$25,6,0)</f>
        <v>0</v>
      </c>
      <c r="H11" s="62">
        <f>VLOOKUP(B11,Meta!$B$5:$P$25,7,0)</f>
        <v>0</v>
      </c>
      <c r="I11" s="62">
        <f>VLOOKUP(B11,Meta!$B$5:$P$25,8,0)</f>
        <v>0</v>
      </c>
      <c r="J11" s="62">
        <f>VLOOKUP(B11,Meta!$B$5:$P$25,9,0)</f>
        <v>0</v>
      </c>
      <c r="K11" s="62">
        <f>VLOOKUP(B11,Meta!$B$5:$P$25,10,0)</f>
        <v>0</v>
      </c>
      <c r="L11" s="62">
        <f>VLOOKUP(B11,Meta!$B$5:$P$25,11,0)</f>
        <v>0</v>
      </c>
      <c r="M11" s="62">
        <f>VLOOKUP(B11,Meta!$B$5:$P$25,12,0)</f>
        <v>0</v>
      </c>
      <c r="N11" s="62">
        <f>VLOOKUP(B11,Meta!$B$5:$P$25,13,0)</f>
        <v>0</v>
      </c>
      <c r="O11" s="62">
        <f>VLOOKUP(B11,Meta!$B$5:$P$25,14,0)</f>
        <v>0</v>
      </c>
      <c r="P11" s="15">
        <f>VLOOKUP(B11,Meta!$B$5:$P$25,15,0)</f>
        <v>0</v>
      </c>
    </row>
    <row r="12" spans="2:16" x14ac:dyDescent="0.25">
      <c r="B12" s="42">
        <v>8</v>
      </c>
      <c r="C12" s="59" t="str">
        <f>VLOOKUP(B12,Meta!$B$5:$P$25,2,0)</f>
        <v>Insurance</v>
      </c>
      <c r="D12" s="56">
        <f>VLOOKUP(B12,Meta!$B$5:$P$25,3,0)</f>
        <v>0</v>
      </c>
      <c r="E12" s="63">
        <f>VLOOKUP(B12,Meta!$B$5:$P$25,4,0)</f>
        <v>0</v>
      </c>
      <c r="F12" s="63">
        <f>VLOOKUP(B12,Meta!$B$5:$P$25,5,0)</f>
        <v>0</v>
      </c>
      <c r="G12" s="63">
        <f>VLOOKUP(B12,Meta!$B$5:$P$25,6,0)</f>
        <v>0</v>
      </c>
      <c r="H12" s="63">
        <f>VLOOKUP(B12,Meta!$B$5:$P$25,7,0)</f>
        <v>0</v>
      </c>
      <c r="I12" s="63">
        <f>VLOOKUP(B12,Meta!$B$5:$P$25,8,0)</f>
        <v>0</v>
      </c>
      <c r="J12" s="63">
        <f>VLOOKUP(B12,Meta!$B$5:$P$25,9,0)</f>
        <v>0</v>
      </c>
      <c r="K12" s="63">
        <f>VLOOKUP(B12,Meta!$B$5:$P$25,10,0)</f>
        <v>0</v>
      </c>
      <c r="L12" s="63">
        <f>VLOOKUP(B12,Meta!$B$5:$P$25,11,0)</f>
        <v>0</v>
      </c>
      <c r="M12" s="63">
        <f>VLOOKUP(B12,Meta!$B$5:$P$25,12,0)</f>
        <v>0</v>
      </c>
      <c r="N12" s="63">
        <f>VLOOKUP(B12,Meta!$B$5:$P$25,13,0)</f>
        <v>0</v>
      </c>
      <c r="O12" s="63">
        <f>VLOOKUP(B12,Meta!$B$5:$P$25,14,0)</f>
        <v>0</v>
      </c>
      <c r="P12" s="19">
        <f>VLOOKUP(B12,Meta!$B$5:$P$25,15,0)</f>
        <v>0</v>
      </c>
    </row>
    <row r="13" spans="2:16" x14ac:dyDescent="0.25">
      <c r="B13" s="43">
        <v>9</v>
      </c>
      <c r="C13" s="58" t="str">
        <f>VLOOKUP(B13,Meta!$B$5:$P$25,2,0)</f>
        <v>Housing cost</v>
      </c>
      <c r="D13" s="55">
        <f>VLOOKUP(B13,Meta!$B$5:$P$25,3,0)</f>
        <v>0</v>
      </c>
      <c r="E13" s="62">
        <f>VLOOKUP(B13,Meta!$B$5:$P$25,4,0)</f>
        <v>0</v>
      </c>
      <c r="F13" s="62">
        <f>VLOOKUP(B13,Meta!$B$5:$P$25,5,0)</f>
        <v>0</v>
      </c>
      <c r="G13" s="62">
        <f>VLOOKUP(B13,Meta!$B$5:$P$25,6,0)</f>
        <v>0</v>
      </c>
      <c r="H13" s="62">
        <f>VLOOKUP(B13,Meta!$B$5:$P$25,7,0)</f>
        <v>0</v>
      </c>
      <c r="I13" s="62">
        <f>VLOOKUP(B13,Meta!$B$5:$P$25,8,0)</f>
        <v>0</v>
      </c>
      <c r="J13" s="62">
        <f>VLOOKUP(B13,Meta!$B$5:$P$25,9,0)</f>
        <v>0</v>
      </c>
      <c r="K13" s="62">
        <f>VLOOKUP(B13,Meta!$B$5:$P$25,10,0)</f>
        <v>0</v>
      </c>
      <c r="L13" s="62">
        <f>VLOOKUP(B13,Meta!$B$5:$P$25,11,0)</f>
        <v>0</v>
      </c>
      <c r="M13" s="62">
        <f>VLOOKUP(B13,Meta!$B$5:$P$25,12,0)</f>
        <v>0</v>
      </c>
      <c r="N13" s="62">
        <f>VLOOKUP(B13,Meta!$B$5:$P$25,13,0)</f>
        <v>0</v>
      </c>
      <c r="O13" s="62">
        <f>VLOOKUP(B13,Meta!$B$5:$P$25,14,0)</f>
        <v>0</v>
      </c>
      <c r="P13" s="15">
        <f>VLOOKUP(B13,Meta!$B$5:$P$25,15,0)</f>
        <v>0</v>
      </c>
    </row>
    <row r="14" spans="2:16" x14ac:dyDescent="0.25">
      <c r="B14" s="42">
        <v>10</v>
      </c>
      <c r="C14" s="59" t="str">
        <f>VLOOKUP(B14,Meta!$B$5:$P$25,2,0)</f>
        <v>Household goods</v>
      </c>
      <c r="D14" s="56">
        <f>VLOOKUP(B14,Meta!$B$5:$P$25,3,0)</f>
        <v>0</v>
      </c>
      <c r="E14" s="63">
        <f>VLOOKUP(B14,Meta!$B$5:$P$25,4,0)</f>
        <v>0</v>
      </c>
      <c r="F14" s="63">
        <f>VLOOKUP(B14,Meta!$B$5:$P$25,5,0)</f>
        <v>0</v>
      </c>
      <c r="G14" s="63">
        <f>VLOOKUP(B14,Meta!$B$5:$P$25,6,0)</f>
        <v>0</v>
      </c>
      <c r="H14" s="63">
        <f>VLOOKUP(B14,Meta!$B$5:$P$25,7,0)</f>
        <v>0</v>
      </c>
      <c r="I14" s="63">
        <f>VLOOKUP(B14,Meta!$B$5:$P$25,8,0)</f>
        <v>0</v>
      </c>
      <c r="J14" s="63">
        <f>VLOOKUP(B14,Meta!$B$5:$P$25,9,0)</f>
        <v>0</v>
      </c>
      <c r="K14" s="63">
        <f>VLOOKUP(B14,Meta!$B$5:$P$25,10,0)</f>
        <v>0</v>
      </c>
      <c r="L14" s="63">
        <f>VLOOKUP(B14,Meta!$B$5:$P$25,11,0)</f>
        <v>0</v>
      </c>
      <c r="M14" s="63">
        <f>VLOOKUP(B14,Meta!$B$5:$P$25,12,0)</f>
        <v>0</v>
      </c>
      <c r="N14" s="63">
        <f>VLOOKUP(B14,Meta!$B$5:$P$25,13,0)</f>
        <v>0</v>
      </c>
      <c r="O14" s="63">
        <f>VLOOKUP(B14,Meta!$B$5:$P$25,14,0)</f>
        <v>0</v>
      </c>
      <c r="P14" s="19">
        <f>VLOOKUP(B14,Meta!$B$5:$P$25,15,0)</f>
        <v>0</v>
      </c>
    </row>
    <row r="15" spans="2:16" x14ac:dyDescent="0.25">
      <c r="B15" s="43">
        <v>11</v>
      </c>
      <c r="C15" s="58" t="str">
        <f>VLOOKUP(B15,Meta!$B$5:$P$25,2,0)</f>
        <v>Home (Entertainment)</v>
      </c>
      <c r="D15" s="55">
        <f>VLOOKUP(B15,Meta!$B$5:$P$25,3,0)</f>
        <v>0</v>
      </c>
      <c r="E15" s="62">
        <f>VLOOKUP(B15,Meta!$B$5:$P$25,4,0)</f>
        <v>0</v>
      </c>
      <c r="F15" s="62">
        <f>VLOOKUP(B15,Meta!$B$5:$P$25,5,0)</f>
        <v>0</v>
      </c>
      <c r="G15" s="62">
        <f>VLOOKUP(B15,Meta!$B$5:$P$25,6,0)</f>
        <v>0</v>
      </c>
      <c r="H15" s="62">
        <f>VLOOKUP(B15,Meta!$B$5:$P$25,7,0)</f>
        <v>0</v>
      </c>
      <c r="I15" s="62">
        <f>VLOOKUP(B15,Meta!$B$5:$P$25,8,0)</f>
        <v>0</v>
      </c>
      <c r="J15" s="62">
        <f>VLOOKUP(B15,Meta!$B$5:$P$25,9,0)</f>
        <v>0</v>
      </c>
      <c r="K15" s="62">
        <f>VLOOKUP(B15,Meta!$B$5:$P$25,10,0)</f>
        <v>0</v>
      </c>
      <c r="L15" s="62">
        <f>VLOOKUP(B15,Meta!$B$5:$P$25,11,0)</f>
        <v>0</v>
      </c>
      <c r="M15" s="62">
        <f>VLOOKUP(B15,Meta!$B$5:$P$25,12,0)</f>
        <v>0</v>
      </c>
      <c r="N15" s="62">
        <f>VLOOKUP(B15,Meta!$B$5:$P$25,13,0)</f>
        <v>0</v>
      </c>
      <c r="O15" s="62">
        <f>VLOOKUP(B15,Meta!$B$5:$P$25,14,0)</f>
        <v>0</v>
      </c>
      <c r="P15" s="15">
        <f>VLOOKUP(B15,Meta!$B$5:$P$25,15,0)</f>
        <v>0</v>
      </c>
    </row>
    <row r="16" spans="2:16" x14ac:dyDescent="0.25">
      <c r="B16" s="42">
        <v>12</v>
      </c>
      <c r="C16" s="59" t="str">
        <f>VLOOKUP(B16,Meta!$B$5:$P$25,2,0)</f>
        <v>Groceries (food)</v>
      </c>
      <c r="D16" s="56">
        <f>VLOOKUP(B16,Meta!$B$5:$P$25,3,0)</f>
        <v>0</v>
      </c>
      <c r="E16" s="63">
        <f>VLOOKUP(B16,Meta!$B$5:$P$25,4,0)</f>
        <v>0</v>
      </c>
      <c r="F16" s="63">
        <f>VLOOKUP(B16,Meta!$B$5:$P$25,5,0)</f>
        <v>0</v>
      </c>
      <c r="G16" s="63">
        <f>VLOOKUP(B16,Meta!$B$5:$P$25,6,0)</f>
        <v>0</v>
      </c>
      <c r="H16" s="63">
        <f>VLOOKUP(B16,Meta!$B$5:$P$25,7,0)</f>
        <v>0</v>
      </c>
      <c r="I16" s="63">
        <f>VLOOKUP(B16,Meta!$B$5:$P$25,8,0)</f>
        <v>0</v>
      </c>
      <c r="J16" s="63">
        <f>VLOOKUP(B16,Meta!$B$5:$P$25,9,0)</f>
        <v>0</v>
      </c>
      <c r="K16" s="63">
        <f>VLOOKUP(B16,Meta!$B$5:$P$25,10,0)</f>
        <v>0</v>
      </c>
      <c r="L16" s="63">
        <f>VLOOKUP(B16,Meta!$B$5:$P$25,11,0)</f>
        <v>0</v>
      </c>
      <c r="M16" s="63">
        <f>VLOOKUP(B16,Meta!$B$5:$P$25,12,0)</f>
        <v>0</v>
      </c>
      <c r="N16" s="63">
        <f>VLOOKUP(B16,Meta!$B$5:$P$25,13,0)</f>
        <v>0</v>
      </c>
      <c r="O16" s="63">
        <f>VLOOKUP(B16,Meta!$B$5:$P$25,14,0)</f>
        <v>0</v>
      </c>
      <c r="P16" s="19">
        <f>VLOOKUP(B16,Meta!$B$5:$P$25,15,0)</f>
        <v>0</v>
      </c>
    </row>
    <row r="17" spans="2:16" x14ac:dyDescent="0.25">
      <c r="B17" s="43">
        <v>13</v>
      </c>
      <c r="C17" s="58" t="str">
        <f>VLOOKUP(B17,Meta!$B$5:$P$25,2,0)</f>
        <v>Going out (Entertainment)</v>
      </c>
      <c r="D17" s="55">
        <f>VLOOKUP(B17,Meta!$B$5:$P$25,3,0)</f>
        <v>0</v>
      </c>
      <c r="E17" s="62">
        <f>VLOOKUP(B17,Meta!$B$5:$P$25,4,0)</f>
        <v>0</v>
      </c>
      <c r="F17" s="62">
        <f>VLOOKUP(B17,Meta!$B$5:$P$25,5,0)</f>
        <v>0</v>
      </c>
      <c r="G17" s="62">
        <f>VLOOKUP(B17,Meta!$B$5:$P$25,6,0)</f>
        <v>0</v>
      </c>
      <c r="H17" s="62">
        <f>VLOOKUP(B17,Meta!$B$5:$P$25,7,0)</f>
        <v>0</v>
      </c>
      <c r="I17" s="62">
        <f>VLOOKUP(B17,Meta!$B$5:$P$25,8,0)</f>
        <v>0</v>
      </c>
      <c r="J17" s="62">
        <f>VLOOKUP(B17,Meta!$B$5:$P$25,9,0)</f>
        <v>0</v>
      </c>
      <c r="K17" s="62">
        <f>VLOOKUP(B17,Meta!$B$5:$P$25,10,0)</f>
        <v>0</v>
      </c>
      <c r="L17" s="62">
        <f>VLOOKUP(B17,Meta!$B$5:$P$25,11,0)</f>
        <v>0</v>
      </c>
      <c r="M17" s="62">
        <f>VLOOKUP(B17,Meta!$B$5:$P$25,12,0)</f>
        <v>0</v>
      </c>
      <c r="N17" s="62">
        <f>VLOOKUP(B17,Meta!$B$5:$P$25,13,0)</f>
        <v>0</v>
      </c>
      <c r="O17" s="62">
        <f>VLOOKUP(B17,Meta!$B$5:$P$25,14,0)</f>
        <v>0</v>
      </c>
      <c r="P17" s="15">
        <f>VLOOKUP(B17,Meta!$B$5:$P$25,15,0)</f>
        <v>0</v>
      </c>
    </row>
    <row r="18" spans="2:16" x14ac:dyDescent="0.25">
      <c r="B18" s="42">
        <v>14</v>
      </c>
      <c r="C18" s="59" t="str">
        <f>VLOOKUP(B18,Meta!$B$5:$P$25,2,0)</f>
        <v>Fitness</v>
      </c>
      <c r="D18" s="56">
        <f>VLOOKUP(B18,Meta!$B$5:$P$25,3,0)</f>
        <v>0</v>
      </c>
      <c r="E18" s="63">
        <f>VLOOKUP(B18,Meta!$B$5:$P$25,4,0)</f>
        <v>0</v>
      </c>
      <c r="F18" s="63">
        <f>VLOOKUP(B18,Meta!$B$5:$P$25,5,0)</f>
        <v>0</v>
      </c>
      <c r="G18" s="63">
        <f>VLOOKUP(B18,Meta!$B$5:$P$25,6,0)</f>
        <v>0</v>
      </c>
      <c r="H18" s="63">
        <f>VLOOKUP(B18,Meta!$B$5:$P$25,7,0)</f>
        <v>0</v>
      </c>
      <c r="I18" s="63">
        <f>VLOOKUP(B18,Meta!$B$5:$P$25,8,0)</f>
        <v>0</v>
      </c>
      <c r="J18" s="63">
        <f>VLOOKUP(B18,Meta!$B$5:$P$25,9,0)</f>
        <v>0</v>
      </c>
      <c r="K18" s="63">
        <f>VLOOKUP(B18,Meta!$B$5:$P$25,10,0)</f>
        <v>0</v>
      </c>
      <c r="L18" s="63">
        <f>VLOOKUP(B18,Meta!$B$5:$P$25,11,0)</f>
        <v>0</v>
      </c>
      <c r="M18" s="63">
        <f>VLOOKUP(B18,Meta!$B$5:$P$25,12,0)</f>
        <v>0</v>
      </c>
      <c r="N18" s="63">
        <f>VLOOKUP(B18,Meta!$B$5:$P$25,13,0)</f>
        <v>0</v>
      </c>
      <c r="O18" s="63">
        <f>VLOOKUP(B18,Meta!$B$5:$P$25,14,0)</f>
        <v>0</v>
      </c>
      <c r="P18" s="19">
        <f>VLOOKUP(B18,Meta!$B$5:$P$25,15,0)</f>
        <v>0</v>
      </c>
    </row>
    <row r="19" spans="2:16" x14ac:dyDescent="0.25">
      <c r="B19" s="43">
        <v>15</v>
      </c>
      <c r="C19" s="58" t="str">
        <f>VLOOKUP(B19,Meta!$B$5:$P$25,2,0)</f>
        <v>Electricity and gas</v>
      </c>
      <c r="D19" s="55">
        <f>VLOOKUP(B19,Meta!$B$5:$P$25,3,0)</f>
        <v>0</v>
      </c>
      <c r="E19" s="62">
        <f>VLOOKUP(B19,Meta!$B$5:$P$25,4,0)</f>
        <v>0</v>
      </c>
      <c r="F19" s="62">
        <f>VLOOKUP(B19,Meta!$B$5:$P$25,5,0)</f>
        <v>0</v>
      </c>
      <c r="G19" s="62">
        <f>VLOOKUP(B19,Meta!$B$5:$P$25,6,0)</f>
        <v>0</v>
      </c>
      <c r="H19" s="62">
        <f>VLOOKUP(B19,Meta!$B$5:$P$25,7,0)</f>
        <v>0</v>
      </c>
      <c r="I19" s="62">
        <f>VLOOKUP(B19,Meta!$B$5:$P$25,8,0)</f>
        <v>0</v>
      </c>
      <c r="J19" s="62">
        <f>VLOOKUP(B19,Meta!$B$5:$P$25,9,0)</f>
        <v>0</v>
      </c>
      <c r="K19" s="62">
        <f>VLOOKUP(B19,Meta!$B$5:$P$25,10,0)</f>
        <v>0</v>
      </c>
      <c r="L19" s="62">
        <f>VLOOKUP(B19,Meta!$B$5:$P$25,11,0)</f>
        <v>0</v>
      </c>
      <c r="M19" s="62">
        <f>VLOOKUP(B19,Meta!$B$5:$P$25,12,0)</f>
        <v>0</v>
      </c>
      <c r="N19" s="62">
        <f>VLOOKUP(B19,Meta!$B$5:$P$25,13,0)</f>
        <v>0</v>
      </c>
      <c r="O19" s="62">
        <f>VLOOKUP(B19,Meta!$B$5:$P$25,14,0)</f>
        <v>0</v>
      </c>
      <c r="P19" s="15">
        <f>VLOOKUP(B19,Meta!$B$5:$P$25,15,0)</f>
        <v>0</v>
      </c>
    </row>
    <row r="20" spans="2:16" x14ac:dyDescent="0.25">
      <c r="B20" s="42">
        <v>16</v>
      </c>
      <c r="C20" s="59" t="str">
        <f>VLOOKUP(B20,Meta!$B$5:$P$25,2,0)</f>
        <v>Education</v>
      </c>
      <c r="D20" s="56">
        <f>VLOOKUP(B20,Meta!$B$5:$P$25,3,0)</f>
        <v>0</v>
      </c>
      <c r="E20" s="63">
        <f>VLOOKUP(B20,Meta!$B$5:$P$25,4,0)</f>
        <v>0</v>
      </c>
      <c r="F20" s="63">
        <f>VLOOKUP(B20,Meta!$B$5:$P$25,5,0)</f>
        <v>0</v>
      </c>
      <c r="G20" s="63">
        <f>VLOOKUP(B20,Meta!$B$5:$P$25,6,0)</f>
        <v>0</v>
      </c>
      <c r="H20" s="63">
        <f>VLOOKUP(B20,Meta!$B$5:$P$25,7,0)</f>
        <v>0</v>
      </c>
      <c r="I20" s="63">
        <f>VLOOKUP(B20,Meta!$B$5:$P$25,8,0)</f>
        <v>0</v>
      </c>
      <c r="J20" s="63">
        <f>VLOOKUP(B20,Meta!$B$5:$P$25,9,0)</f>
        <v>0</v>
      </c>
      <c r="K20" s="63">
        <f>VLOOKUP(B20,Meta!$B$5:$P$25,10,0)</f>
        <v>0</v>
      </c>
      <c r="L20" s="63">
        <f>VLOOKUP(B20,Meta!$B$5:$P$25,11,0)</f>
        <v>0</v>
      </c>
      <c r="M20" s="63">
        <f>VLOOKUP(B20,Meta!$B$5:$P$25,12,0)</f>
        <v>0</v>
      </c>
      <c r="N20" s="63">
        <f>VLOOKUP(B20,Meta!$B$5:$P$25,13,0)</f>
        <v>0</v>
      </c>
      <c r="O20" s="63">
        <f>VLOOKUP(B20,Meta!$B$5:$P$25,14,0)</f>
        <v>0</v>
      </c>
      <c r="P20" s="19">
        <f>VLOOKUP(B20,Meta!$B$5:$P$25,15,0)</f>
        <v>0</v>
      </c>
    </row>
    <row r="21" spans="2:16" x14ac:dyDescent="0.25">
      <c r="B21" s="43">
        <v>17</v>
      </c>
      <c r="C21" s="58" t="str">
        <f>VLOOKUP(B21,Meta!$B$5:$P$25,2,0)</f>
        <v>Eating out</v>
      </c>
      <c r="D21" s="55">
        <f>VLOOKUP(B21,Meta!$B$5:$P$25,3,0)</f>
        <v>0</v>
      </c>
      <c r="E21" s="62">
        <f>VLOOKUP(B21,Meta!$B$5:$P$25,4,0)</f>
        <v>0</v>
      </c>
      <c r="F21" s="62">
        <f>VLOOKUP(B21,Meta!$B$5:$P$25,5,0)</f>
        <v>0</v>
      </c>
      <c r="G21" s="62">
        <f>VLOOKUP(B21,Meta!$B$5:$P$25,6,0)</f>
        <v>0</v>
      </c>
      <c r="H21" s="62">
        <f>VLOOKUP(B21,Meta!$B$5:$P$25,7,0)</f>
        <v>0</v>
      </c>
      <c r="I21" s="62">
        <f>VLOOKUP(B21,Meta!$B$5:$P$25,8,0)</f>
        <v>0</v>
      </c>
      <c r="J21" s="62">
        <f>VLOOKUP(B21,Meta!$B$5:$P$25,9,0)</f>
        <v>0</v>
      </c>
      <c r="K21" s="62">
        <f>VLOOKUP(B21,Meta!$B$5:$P$25,10,0)</f>
        <v>0</v>
      </c>
      <c r="L21" s="62">
        <f>VLOOKUP(B21,Meta!$B$5:$P$25,11,0)</f>
        <v>0</v>
      </c>
      <c r="M21" s="62">
        <f>VLOOKUP(B21,Meta!$B$5:$P$25,12,0)</f>
        <v>0</v>
      </c>
      <c r="N21" s="62">
        <f>VLOOKUP(B21,Meta!$B$5:$P$25,13,0)</f>
        <v>0</v>
      </c>
      <c r="O21" s="62">
        <f>VLOOKUP(B21,Meta!$B$5:$P$25,14,0)</f>
        <v>0</v>
      </c>
      <c r="P21" s="15">
        <f>VLOOKUP(B21,Meta!$B$5:$P$25,15,0)</f>
        <v>0</v>
      </c>
    </row>
    <row r="22" spans="2:16" x14ac:dyDescent="0.25">
      <c r="B22" s="42">
        <v>18</v>
      </c>
      <c r="C22" s="59" t="str">
        <f>VLOOKUP(B22,Meta!$B$5:$P$25,2,0)</f>
        <v>Debt Repayments</v>
      </c>
      <c r="D22" s="56">
        <f>VLOOKUP(B22,Meta!$B$5:$P$25,3,0)</f>
        <v>0</v>
      </c>
      <c r="E22" s="63">
        <f>VLOOKUP(B22,Meta!$B$5:$P$25,4,0)</f>
        <v>0</v>
      </c>
      <c r="F22" s="63">
        <f>VLOOKUP(B22,Meta!$B$5:$P$25,5,0)</f>
        <v>0</v>
      </c>
      <c r="G22" s="63">
        <f>VLOOKUP(B22,Meta!$B$5:$P$25,6,0)</f>
        <v>0</v>
      </c>
      <c r="H22" s="63">
        <f>VLOOKUP(B22,Meta!$B$5:$P$25,7,0)</f>
        <v>0</v>
      </c>
      <c r="I22" s="63">
        <f>VLOOKUP(B22,Meta!$B$5:$P$25,8,0)</f>
        <v>0</v>
      </c>
      <c r="J22" s="63">
        <f>VLOOKUP(B22,Meta!$B$5:$P$25,9,0)</f>
        <v>0</v>
      </c>
      <c r="K22" s="63">
        <f>VLOOKUP(B22,Meta!$B$5:$P$25,10,0)</f>
        <v>0</v>
      </c>
      <c r="L22" s="63">
        <f>VLOOKUP(B22,Meta!$B$5:$P$25,11,0)</f>
        <v>0</v>
      </c>
      <c r="M22" s="63">
        <f>VLOOKUP(B22,Meta!$B$5:$P$25,12,0)</f>
        <v>0</v>
      </c>
      <c r="N22" s="63">
        <f>VLOOKUP(B22,Meta!$B$5:$P$25,13,0)</f>
        <v>0</v>
      </c>
      <c r="O22" s="63">
        <f>VLOOKUP(B22,Meta!$B$5:$P$25,14,0)</f>
        <v>0</v>
      </c>
      <c r="P22" s="19">
        <f>VLOOKUP(B22,Meta!$B$5:$P$25,15,0)</f>
        <v>0</v>
      </c>
    </row>
    <row r="23" spans="2:16" x14ac:dyDescent="0.25">
      <c r="B23" s="43">
        <v>19</v>
      </c>
      <c r="C23" s="58" t="str">
        <f>VLOOKUP(B23,Meta!$B$5:$P$25,2,0)</f>
        <v>Clothes</v>
      </c>
      <c r="D23" s="55">
        <f>VLOOKUP(B23,Meta!$B$5:$P$25,3,0)</f>
        <v>0</v>
      </c>
      <c r="E23" s="62">
        <f>VLOOKUP(B23,Meta!$B$5:$P$25,4,0)</f>
        <v>0</v>
      </c>
      <c r="F23" s="62">
        <f>VLOOKUP(B23,Meta!$B$5:$P$25,5,0)</f>
        <v>0</v>
      </c>
      <c r="G23" s="62">
        <f>VLOOKUP(B23,Meta!$B$5:$P$25,6,0)</f>
        <v>0</v>
      </c>
      <c r="H23" s="62">
        <f>VLOOKUP(B23,Meta!$B$5:$P$25,7,0)</f>
        <v>0</v>
      </c>
      <c r="I23" s="62">
        <f>VLOOKUP(B23,Meta!$B$5:$P$25,8,0)</f>
        <v>0</v>
      </c>
      <c r="J23" s="62">
        <f>VLOOKUP(B23,Meta!$B$5:$P$25,9,0)</f>
        <v>0</v>
      </c>
      <c r="K23" s="62">
        <f>VLOOKUP(B23,Meta!$B$5:$P$25,10,0)</f>
        <v>0</v>
      </c>
      <c r="L23" s="62">
        <f>VLOOKUP(B23,Meta!$B$5:$P$25,11,0)</f>
        <v>0</v>
      </c>
      <c r="M23" s="62">
        <f>VLOOKUP(B23,Meta!$B$5:$P$25,12,0)</f>
        <v>0</v>
      </c>
      <c r="N23" s="62">
        <f>VLOOKUP(B23,Meta!$B$5:$P$25,13,0)</f>
        <v>0</v>
      </c>
      <c r="O23" s="62">
        <f>VLOOKUP(B23,Meta!$B$5:$P$25,14,0)</f>
        <v>0</v>
      </c>
      <c r="P23" s="15">
        <f>VLOOKUP(B23,Meta!$B$5:$P$25,15,0)</f>
        <v>0</v>
      </c>
    </row>
    <row r="24" spans="2:16" x14ac:dyDescent="0.25">
      <c r="B24" s="42">
        <v>20</v>
      </c>
      <c r="C24" s="59" t="str">
        <f>VLOOKUP(B24,Meta!$B$5:$P$25,2,0)</f>
        <v>Alcohol and tobacco</v>
      </c>
      <c r="D24" s="56">
        <f>VLOOKUP(B24,Meta!$B$5:$P$25,3,0)</f>
        <v>0</v>
      </c>
      <c r="E24" s="63">
        <f>VLOOKUP(B24,Meta!$B$5:$P$25,4,0)</f>
        <v>0</v>
      </c>
      <c r="F24" s="63">
        <f>VLOOKUP(B24,Meta!$B$5:$P$25,5,0)</f>
        <v>0</v>
      </c>
      <c r="G24" s="63">
        <f>VLOOKUP(B24,Meta!$B$5:$P$25,6,0)</f>
        <v>0</v>
      </c>
      <c r="H24" s="63">
        <f>VLOOKUP(B24,Meta!$B$5:$P$25,7,0)</f>
        <v>0</v>
      </c>
      <c r="I24" s="63">
        <f>VLOOKUP(B24,Meta!$B$5:$P$25,8,0)</f>
        <v>0</v>
      </c>
      <c r="J24" s="63">
        <f>VLOOKUP(B24,Meta!$B$5:$P$25,9,0)</f>
        <v>0</v>
      </c>
      <c r="K24" s="63">
        <f>VLOOKUP(B24,Meta!$B$5:$P$25,10,0)</f>
        <v>0</v>
      </c>
      <c r="L24" s="63">
        <f>VLOOKUP(B24,Meta!$B$5:$P$25,11,0)</f>
        <v>0</v>
      </c>
      <c r="M24" s="63">
        <f>VLOOKUP(B24,Meta!$B$5:$P$25,12,0)</f>
        <v>0</v>
      </c>
      <c r="N24" s="63">
        <f>VLOOKUP(B24,Meta!$B$5:$P$25,13,0)</f>
        <v>0</v>
      </c>
      <c r="O24" s="63">
        <f>VLOOKUP(B24,Meta!$B$5:$P$25,14,0)</f>
        <v>0</v>
      </c>
      <c r="P24" s="19">
        <f>VLOOKUP(B24,Meta!$B$5:$P$25,15,0)</f>
        <v>0</v>
      </c>
    </row>
    <row r="25" spans="2:16" ht="15.75" thickBot="1" x14ac:dyDescent="0.3">
      <c r="B25" s="80" t="s">
        <v>7</v>
      </c>
      <c r="C25" s="81" t="str">
        <f>VLOOKUP(B25,Meta!$B$5:$P$25,2,0)</f>
        <v>One off expenditures</v>
      </c>
      <c r="D25" s="82">
        <f>VLOOKUP(B25,Meta!$B$5:$P$25,3,0)</f>
        <v>0</v>
      </c>
      <c r="E25" s="83">
        <f>VLOOKUP(B25,Meta!$B$5:$P$25,4,0)</f>
        <v>0</v>
      </c>
      <c r="F25" s="83">
        <f>VLOOKUP(B25,Meta!$B$5:$P$25,5,0)</f>
        <v>0</v>
      </c>
      <c r="G25" s="83">
        <f>VLOOKUP(B25,Meta!$B$5:$P$25,6,0)</f>
        <v>0</v>
      </c>
      <c r="H25" s="83">
        <f>VLOOKUP(B25,Meta!$B$5:$P$25,7,0)</f>
        <v>0</v>
      </c>
      <c r="I25" s="83">
        <f>VLOOKUP(B25,Meta!$B$5:$P$25,8,0)</f>
        <v>0</v>
      </c>
      <c r="J25" s="83">
        <f>VLOOKUP(B25,Meta!$B$5:$P$25,9,0)</f>
        <v>0</v>
      </c>
      <c r="K25" s="83">
        <f>VLOOKUP(B25,Meta!$B$5:$P$25,10,0)</f>
        <v>0</v>
      </c>
      <c r="L25" s="83">
        <f>VLOOKUP(B25,Meta!$B$5:$P$25,11,0)</f>
        <v>0</v>
      </c>
      <c r="M25" s="83">
        <f>VLOOKUP(B25,Meta!$B$5:$P$25,12,0)</f>
        <v>0</v>
      </c>
      <c r="N25" s="83">
        <f>VLOOKUP(B25,Meta!$B$5:$P$25,13,0)</f>
        <v>0</v>
      </c>
      <c r="O25" s="83">
        <f>VLOOKUP(B25,Meta!$B$5:$P$25,14,0)</f>
        <v>0</v>
      </c>
      <c r="P25" s="84">
        <f>VLOOKUP(B25,Meta!$B$5:$P$25,15,0)</f>
        <v>0</v>
      </c>
    </row>
    <row r="26" spans="2:16" ht="16.5" thickTop="1" thickBot="1" x14ac:dyDescent="0.3">
      <c r="B26" s="20" t="s">
        <v>11</v>
      </c>
      <c r="C26" s="60"/>
      <c r="D26" s="57">
        <f>VLOOKUP(B26,Meta!$B$5:$P$26,3,0)</f>
        <v>0</v>
      </c>
      <c r="E26" s="64">
        <f>VLOOKUP(B26,Meta!$B$5:$P$26,4,0)</f>
        <v>0</v>
      </c>
      <c r="F26" s="64">
        <f>VLOOKUP(B26,Meta!$B$5:$P$26,5,0)</f>
        <v>0</v>
      </c>
      <c r="G26" s="64">
        <f>VLOOKUP(B26,Meta!$B$5:$P$26,6,0)</f>
        <v>0</v>
      </c>
      <c r="H26" s="64">
        <f>VLOOKUP(B26,Meta!$B$5:$P$26,7,0)</f>
        <v>0</v>
      </c>
      <c r="I26" s="64">
        <f>VLOOKUP(B26,Meta!$B$5:$P$26,8,0)</f>
        <v>0</v>
      </c>
      <c r="J26" s="64">
        <f>VLOOKUP(B26,Meta!$B$5:$P$26,9,0)</f>
        <v>0</v>
      </c>
      <c r="K26" s="64">
        <f>VLOOKUP(B26,Meta!$B$5:$P$26,10,0)</f>
        <v>0</v>
      </c>
      <c r="L26" s="64">
        <f>VLOOKUP(B26,Meta!$B$5:$P$26,11,0)</f>
        <v>0</v>
      </c>
      <c r="M26" s="64">
        <f>VLOOKUP(B26,Meta!$B$5:$P$26,12,0)</f>
        <v>0</v>
      </c>
      <c r="N26" s="64">
        <f>VLOOKUP(B26,Meta!$B$5:$P$26,13,0)</f>
        <v>0</v>
      </c>
      <c r="O26" s="64">
        <f>VLOOKUP(B26,Meta!$B$5:$P$26,14,0)</f>
        <v>0</v>
      </c>
      <c r="P26" s="23">
        <f>VLOOKUP(B26,Meta!$B$5:$P$26,15,0)</f>
        <v>0</v>
      </c>
    </row>
    <row r="27" spans="2:16" x14ac:dyDescent="0.25"/>
    <row r="28" spans="2:16" x14ac:dyDescent="0.25">
      <c r="B28" s="158" t="s">
        <v>40</v>
      </c>
      <c r="C28" s="159"/>
      <c r="D28" s="159"/>
      <c r="E28" s="159"/>
      <c r="F28" s="159"/>
      <c r="G28" s="159"/>
      <c r="H28" s="159"/>
      <c r="I28" s="159"/>
      <c r="J28" s="159"/>
      <c r="K28" s="159"/>
      <c r="L28" s="159"/>
      <c r="M28" s="159"/>
      <c r="N28" s="159"/>
      <c r="O28" s="159"/>
      <c r="P28" s="160"/>
    </row>
    <row r="29" spans="2:16" ht="20.25" customHeight="1" x14ac:dyDescent="0.25">
      <c r="B29" s="7">
        <v>1</v>
      </c>
      <c r="C29" s="165" t="s">
        <v>79</v>
      </c>
      <c r="D29" s="165"/>
      <c r="E29" s="165"/>
      <c r="F29" s="165"/>
      <c r="G29" s="165"/>
      <c r="H29" s="165"/>
      <c r="I29" s="165"/>
      <c r="J29" s="165"/>
      <c r="K29" s="165"/>
      <c r="L29" s="165"/>
      <c r="M29" s="165"/>
      <c r="N29" s="165"/>
      <c r="O29" s="165"/>
      <c r="P29" s="166"/>
    </row>
    <row r="30" spans="2:16" ht="21.75" customHeight="1" x14ac:dyDescent="0.25">
      <c r="B30" s="90">
        <v>2</v>
      </c>
      <c r="C30" s="146" t="s">
        <v>80</v>
      </c>
      <c r="D30" s="146"/>
      <c r="E30" s="146"/>
      <c r="F30" s="146"/>
      <c r="G30" s="146"/>
      <c r="H30" s="146"/>
      <c r="I30" s="146"/>
      <c r="J30" s="146"/>
      <c r="K30" s="146"/>
      <c r="L30" s="146"/>
      <c r="M30" s="146"/>
      <c r="N30" s="146"/>
      <c r="O30" s="146"/>
      <c r="P30" s="147"/>
    </row>
    <row r="31" spans="2:16" x14ac:dyDescent="0.25"/>
    <row r="32" spans="2: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sheetData>
  <sheetProtection algorithmName="SHA-512" hashValue="tE4JQC+Ybf1n4KCWRidxKTR6Yz2Kqmy88GwJH89c4aO4j3ezxrv/3W3Igath7+IFlbCvAcrCSQJNosH2Dc0pog==" saltValue="ETTnIWyxJdHitK6TC7FF1g==" spinCount="100000" sheet="1" objects="1" scenarios="1"/>
  <mergeCells count="8">
    <mergeCell ref="B28:P28"/>
    <mergeCell ref="C29:P29"/>
    <mergeCell ref="C30:P30"/>
    <mergeCell ref="B2:P2"/>
    <mergeCell ref="B3:B4"/>
    <mergeCell ref="C3:C4"/>
    <mergeCell ref="D3:O3"/>
    <mergeCell ref="P3:P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ED13-D6C2-43E3-B278-A0DDC1C5F70A}">
  <sheetPr codeName="Sheet6">
    <tabColor rgb="FFFF0000"/>
  </sheetPr>
  <dimension ref="B1:P50"/>
  <sheetViews>
    <sheetView workbookViewId="0">
      <selection activeCell="P5" sqref="P5"/>
    </sheetView>
  </sheetViews>
  <sheetFormatPr defaultRowHeight="15" x14ac:dyDescent="0.25"/>
  <cols>
    <col min="4" max="4" width="9.28515625" bestFit="1" customWidth="1"/>
    <col min="5" max="5" width="10.7109375" bestFit="1" customWidth="1"/>
    <col min="6" max="6" width="10.5703125" bestFit="1" customWidth="1"/>
    <col min="7" max="15" width="9.28515625" bestFit="1" customWidth="1"/>
    <col min="16" max="16" width="10.5703125" bestFit="1" customWidth="1"/>
  </cols>
  <sheetData>
    <row r="1" spans="2:16" ht="15.75" thickBot="1" x14ac:dyDescent="0.3"/>
    <row r="2" spans="2:16" x14ac:dyDescent="0.25">
      <c r="B2" s="136" t="s">
        <v>9</v>
      </c>
      <c r="C2" s="137"/>
      <c r="D2" s="137"/>
      <c r="E2" s="137"/>
      <c r="F2" s="137"/>
      <c r="G2" s="137"/>
      <c r="H2" s="137"/>
      <c r="I2" s="137"/>
      <c r="J2" s="137"/>
      <c r="K2" s="137"/>
      <c r="L2" s="137"/>
      <c r="M2" s="137"/>
      <c r="N2" s="137"/>
      <c r="O2" s="137"/>
      <c r="P2" s="138"/>
    </row>
    <row r="3" spans="2:16" x14ac:dyDescent="0.25">
      <c r="B3" s="167" t="s">
        <v>13</v>
      </c>
      <c r="C3" s="173" t="s">
        <v>3</v>
      </c>
      <c r="D3" s="169" t="s">
        <v>45</v>
      </c>
      <c r="E3" s="169"/>
      <c r="F3" s="169"/>
      <c r="G3" s="169"/>
      <c r="H3" s="169"/>
      <c r="I3" s="169"/>
      <c r="J3" s="169"/>
      <c r="K3" s="169"/>
      <c r="L3" s="169"/>
      <c r="M3" s="169"/>
      <c r="N3" s="169"/>
      <c r="O3" s="169"/>
      <c r="P3" s="174" t="s">
        <v>9</v>
      </c>
    </row>
    <row r="4" spans="2:16" x14ac:dyDescent="0.25">
      <c r="B4" s="167"/>
      <c r="C4" s="173"/>
      <c r="D4" s="6">
        <v>1</v>
      </c>
      <c r="E4" s="6">
        <v>2</v>
      </c>
      <c r="F4" s="6">
        <v>3</v>
      </c>
      <c r="G4" s="6">
        <v>4</v>
      </c>
      <c r="H4" s="6">
        <v>5</v>
      </c>
      <c r="I4" s="6">
        <v>6</v>
      </c>
      <c r="J4" s="6">
        <v>7</v>
      </c>
      <c r="K4" s="6">
        <v>8</v>
      </c>
      <c r="L4" s="6">
        <v>9</v>
      </c>
      <c r="M4" s="6">
        <v>10</v>
      </c>
      <c r="N4" s="6">
        <v>11</v>
      </c>
      <c r="O4" s="6">
        <v>12</v>
      </c>
      <c r="P4" s="174"/>
    </row>
    <row r="5" spans="2:16" x14ac:dyDescent="0.25">
      <c r="B5" s="12">
        <f>IF(P5=0,COUNTIF(P5:P24,0)+(RANK(P5,$P$5:$P$24)-1),RANK(P5,$P$5:$P$24))</f>
        <v>20</v>
      </c>
      <c r="C5" s="13" t="s">
        <v>41</v>
      </c>
      <c r="D5" s="14">
        <f>ABS(IFERROR(SUMIFS(Transactions!$B:$B,Transactions!$D:$D,Meta!$C5,Transactions!$J:$J,Meta!D$4),0))</f>
        <v>0</v>
      </c>
      <c r="E5" s="14">
        <f>ABS(IFERROR(SUMIFS(Transactions!$B:$B,Transactions!$D:$D,Meta!$C5,Transactions!$J:$J,Meta!E$4),0))</f>
        <v>0</v>
      </c>
      <c r="F5" s="14">
        <f>ABS(IFERROR(SUMIFS(Transactions!$B:$B,Transactions!$D:$D,Meta!$C5,Transactions!$J:$J,Meta!F$4),0))</f>
        <v>0</v>
      </c>
      <c r="G5" s="14">
        <f>ABS(IFERROR(SUMIFS(Transactions!$B:$B,Transactions!$D:$D,Meta!$C5,Transactions!$J:$J,Meta!G$4),0))</f>
        <v>0</v>
      </c>
      <c r="H5" s="14">
        <f>ABS(IFERROR(SUMIFS(Transactions!$B:$B,Transactions!$D:$D,Meta!$C5,Transactions!$J:$J,Meta!H$4),0))</f>
        <v>0</v>
      </c>
      <c r="I5" s="14">
        <f>ABS(IFERROR(SUMIFS(Transactions!$B:$B,Transactions!$D:$D,Meta!$C5,Transactions!$J:$J,Meta!I$4),0))</f>
        <v>0</v>
      </c>
      <c r="J5" s="14">
        <f>ABS(IFERROR(SUMIFS(Transactions!$B:$B,Transactions!$D:$D,Meta!$C5,Transactions!$J:$J,Meta!J$4),0))</f>
        <v>0</v>
      </c>
      <c r="K5" s="14">
        <f>ABS(IFERROR(SUMIFS(Transactions!$B:$B,Transactions!$D:$D,Meta!$C5,Transactions!$J:$J,Meta!K$4),0))</f>
        <v>0</v>
      </c>
      <c r="L5" s="14">
        <f>ABS(IFERROR(SUMIFS(Transactions!$B:$B,Transactions!$D:$D,Meta!$C5,Transactions!$J:$J,Meta!L$4),0))</f>
        <v>0</v>
      </c>
      <c r="M5" s="14">
        <f>ABS(IFERROR(SUMIFS(Transactions!$B:$B,Transactions!$D:$D,Meta!$C5,Transactions!$J:$J,Meta!M$4),0))</f>
        <v>0</v>
      </c>
      <c r="N5" s="14">
        <f>ABS(IFERROR(SUMIFS(Transactions!$B:$B,Transactions!$D:$D,Meta!$C5,Transactions!$J:$J,Meta!N$4),0))</f>
        <v>0</v>
      </c>
      <c r="O5" s="14">
        <f>ABS(IFERROR(SUMIFS(Transactions!$B:$B,Transactions!$D:$D,Meta!$C5,Transactions!$J:$J,Meta!O$4),0))</f>
        <v>0</v>
      </c>
      <c r="P5" s="15">
        <f>IFERROR(ROUND(AVERAGEIF($D$26:$O$26,"&gt;0",D5:O5),2),0)</f>
        <v>0</v>
      </c>
    </row>
    <row r="6" spans="2:16" x14ac:dyDescent="0.25">
      <c r="B6" s="16">
        <f>IF(P6=0,COUNTIF(P6:P24,0)+(RANK(P6,$P$5:$P$24)-1),RANK(P6,$P$5:$P$24))</f>
        <v>19</v>
      </c>
      <c r="C6" s="17" t="s">
        <v>6</v>
      </c>
      <c r="D6" s="18">
        <f>ABS(IFERROR(SUMIFS(Transactions!$B:$B,Transactions!$D:$D,Meta!$C6,Transactions!$J:$J,Meta!D$4),0))</f>
        <v>0</v>
      </c>
      <c r="E6" s="18">
        <f>ABS(IFERROR(SUMIFS(Transactions!$B:$B,Transactions!$D:$D,Meta!$C6,Transactions!$J:$J,Meta!E$4),0))</f>
        <v>0</v>
      </c>
      <c r="F6" s="18">
        <f>ABS(IFERROR(SUMIFS(Transactions!$B:$B,Transactions!$D:$D,Meta!$C6,Transactions!$J:$J,Meta!F$4),0))</f>
        <v>0</v>
      </c>
      <c r="G6" s="18">
        <f>ABS(IFERROR(SUMIFS(Transactions!$B:$B,Transactions!$D:$D,Meta!$C6,Transactions!$J:$J,Meta!G$4),0))</f>
        <v>0</v>
      </c>
      <c r="H6" s="18">
        <f>ABS(IFERROR(SUMIFS(Transactions!$B:$B,Transactions!$D:$D,Meta!$C6,Transactions!$J:$J,Meta!H$4),0))</f>
        <v>0</v>
      </c>
      <c r="I6" s="18">
        <f>ABS(IFERROR(SUMIFS(Transactions!$B:$B,Transactions!$D:$D,Meta!$C6,Transactions!$J:$J,Meta!I$4),0))</f>
        <v>0</v>
      </c>
      <c r="J6" s="18">
        <f>ABS(IFERROR(SUMIFS(Transactions!$B:$B,Transactions!$D:$D,Meta!$C6,Transactions!$J:$J,Meta!J$4),0))</f>
        <v>0</v>
      </c>
      <c r="K6" s="18">
        <f>ABS(IFERROR(SUMIFS(Transactions!$B:$B,Transactions!$D:$D,Meta!$C6,Transactions!$J:$J,Meta!K$4),0))</f>
        <v>0</v>
      </c>
      <c r="L6" s="18">
        <f>ABS(IFERROR(SUMIFS(Transactions!$B:$B,Transactions!$D:$D,Meta!$C6,Transactions!$J:$J,Meta!L$4),0))</f>
        <v>0</v>
      </c>
      <c r="M6" s="18">
        <f>ABS(IFERROR(SUMIFS(Transactions!$B:$B,Transactions!$D:$D,Meta!$C6,Transactions!$J:$J,Meta!M$4),0))</f>
        <v>0</v>
      </c>
      <c r="N6" s="18">
        <f>ABS(IFERROR(SUMIFS(Transactions!$B:$B,Transactions!$D:$D,Meta!$C6,Transactions!$J:$J,Meta!N$4),0))</f>
        <v>0</v>
      </c>
      <c r="O6" s="18">
        <f>ABS(IFERROR(SUMIFS(Transactions!$B:$B,Transactions!$D:$D,Meta!$C6,Transactions!$J:$J,Meta!O$4),0))</f>
        <v>0</v>
      </c>
      <c r="P6" s="19">
        <f t="shared" ref="P6:P26" si="0">IFERROR(ROUND(AVERAGEIF($D$26:$O$26,"&gt;0",D6:O6),2),0)</f>
        <v>0</v>
      </c>
    </row>
    <row r="7" spans="2:16" x14ac:dyDescent="0.25">
      <c r="B7" s="12">
        <f>IF(P7=0,COUNTIF(P7:P24,0)+(RANK(P7,$P$5:$P$24)-1),RANK(P7,$P$5:$P$24))</f>
        <v>18</v>
      </c>
      <c r="C7" s="13" t="s">
        <v>37</v>
      </c>
      <c r="D7" s="14">
        <f>ABS(IFERROR(SUMIFS(Transactions!$B:$B,Transactions!$D:$D,Meta!$C7,Transactions!$J:$J,Meta!D$4),0))</f>
        <v>0</v>
      </c>
      <c r="E7" s="14">
        <f>ABS(IFERROR(SUMIFS(Transactions!$B:$B,Transactions!$D:$D,Meta!$C7,Transactions!$J:$J,Meta!E$4),0))</f>
        <v>0</v>
      </c>
      <c r="F7" s="14">
        <f>ABS(IFERROR(SUMIFS(Transactions!$B:$B,Transactions!$D:$D,Meta!$C7,Transactions!$J:$J,Meta!F$4),0))</f>
        <v>0</v>
      </c>
      <c r="G7" s="14">
        <f>ABS(IFERROR(SUMIFS(Transactions!$B:$B,Transactions!$D:$D,Meta!$C7,Transactions!$J:$J,Meta!G$4),0))</f>
        <v>0</v>
      </c>
      <c r="H7" s="14">
        <f>ABS(IFERROR(SUMIFS(Transactions!$B:$B,Transactions!$D:$D,Meta!$C7,Transactions!$J:$J,Meta!H$4),0))</f>
        <v>0</v>
      </c>
      <c r="I7" s="14">
        <f>ABS(IFERROR(SUMIFS(Transactions!$B:$B,Transactions!$D:$D,Meta!$C7,Transactions!$J:$J,Meta!I$4),0))</f>
        <v>0</v>
      </c>
      <c r="J7" s="14">
        <f>ABS(IFERROR(SUMIFS(Transactions!$B:$B,Transactions!$D:$D,Meta!$C7,Transactions!$J:$J,Meta!J$4),0))</f>
        <v>0</v>
      </c>
      <c r="K7" s="14">
        <f>ABS(IFERROR(SUMIFS(Transactions!$B:$B,Transactions!$D:$D,Meta!$C7,Transactions!$J:$J,Meta!K$4),0))</f>
        <v>0</v>
      </c>
      <c r="L7" s="14">
        <f>ABS(IFERROR(SUMIFS(Transactions!$B:$B,Transactions!$D:$D,Meta!$C7,Transactions!$J:$J,Meta!L$4),0))</f>
        <v>0</v>
      </c>
      <c r="M7" s="14">
        <f>ABS(IFERROR(SUMIFS(Transactions!$B:$B,Transactions!$D:$D,Meta!$C7,Transactions!$J:$J,Meta!M$4),0))</f>
        <v>0</v>
      </c>
      <c r="N7" s="14">
        <f>ABS(IFERROR(SUMIFS(Transactions!$B:$B,Transactions!$D:$D,Meta!$C7,Transactions!$J:$J,Meta!N$4),0))</f>
        <v>0</v>
      </c>
      <c r="O7" s="14">
        <f>ABS(IFERROR(SUMIFS(Transactions!$B:$B,Transactions!$D:$D,Meta!$C7,Transactions!$J:$J,Meta!O$4),0))</f>
        <v>0</v>
      </c>
      <c r="P7" s="15">
        <f t="shared" si="0"/>
        <v>0</v>
      </c>
    </row>
    <row r="8" spans="2:16" x14ac:dyDescent="0.25">
      <c r="B8" s="16">
        <f>IF(P8=0,COUNTIF(P8:P24,0)+(RANK(P8,$P$5:$P$24)-1),RANK(P8,$P$5:$P$24))</f>
        <v>17</v>
      </c>
      <c r="C8" s="17" t="s">
        <v>34</v>
      </c>
      <c r="D8" s="18">
        <f>ABS(IFERROR(SUMIFS(Transactions!$B:$B,Transactions!$D:$D,Meta!$C8,Transactions!$J:$J,Meta!D$4),0))</f>
        <v>0</v>
      </c>
      <c r="E8" s="18">
        <f>ABS(IFERROR(SUMIFS(Transactions!$B:$B,Transactions!$D:$D,Meta!$C8,Transactions!$J:$J,Meta!E$4),0))</f>
        <v>0</v>
      </c>
      <c r="F8" s="18">
        <f>ABS(IFERROR(SUMIFS(Transactions!$B:$B,Transactions!$D:$D,Meta!$C8,Transactions!$J:$J,Meta!F$4),0))</f>
        <v>0</v>
      </c>
      <c r="G8" s="18">
        <f>ABS(IFERROR(SUMIFS(Transactions!$B:$B,Transactions!$D:$D,Meta!$C8,Transactions!$J:$J,Meta!G$4),0))</f>
        <v>0</v>
      </c>
      <c r="H8" s="18">
        <f>ABS(IFERROR(SUMIFS(Transactions!$B:$B,Transactions!$D:$D,Meta!$C8,Transactions!$J:$J,Meta!H$4),0))</f>
        <v>0</v>
      </c>
      <c r="I8" s="18">
        <f>ABS(IFERROR(SUMIFS(Transactions!$B:$B,Transactions!$D:$D,Meta!$C8,Transactions!$J:$J,Meta!I$4),0))</f>
        <v>0</v>
      </c>
      <c r="J8" s="18">
        <f>ABS(IFERROR(SUMIFS(Transactions!$B:$B,Transactions!$D:$D,Meta!$C8,Transactions!$J:$J,Meta!J$4),0))</f>
        <v>0</v>
      </c>
      <c r="K8" s="18">
        <f>ABS(IFERROR(SUMIFS(Transactions!$B:$B,Transactions!$D:$D,Meta!$C8,Transactions!$J:$J,Meta!K$4),0))</f>
        <v>0</v>
      </c>
      <c r="L8" s="18">
        <f>ABS(IFERROR(SUMIFS(Transactions!$B:$B,Transactions!$D:$D,Meta!$C8,Transactions!$J:$J,Meta!L$4),0))</f>
        <v>0</v>
      </c>
      <c r="M8" s="18">
        <f>ABS(IFERROR(SUMIFS(Transactions!$B:$B,Transactions!$D:$D,Meta!$C8,Transactions!$J:$J,Meta!M$4),0))</f>
        <v>0</v>
      </c>
      <c r="N8" s="18">
        <f>ABS(IFERROR(SUMIFS(Transactions!$B:$B,Transactions!$D:$D,Meta!$C8,Transactions!$J:$J,Meta!N$4),0))</f>
        <v>0</v>
      </c>
      <c r="O8" s="18">
        <f>ABS(IFERROR(SUMIFS(Transactions!$B:$B,Transactions!$D:$D,Meta!$C8,Transactions!$J:$J,Meta!O$4),0))</f>
        <v>0</v>
      </c>
      <c r="P8" s="19">
        <f t="shared" si="0"/>
        <v>0</v>
      </c>
    </row>
    <row r="9" spans="2:16" x14ac:dyDescent="0.25">
      <c r="B9" s="12">
        <f>IF(P9=0,COUNTIF(P9:P24,0)+(RANK(P9,$P$5:$P$24)-1),RANK(P9,$P$5:$P$24))</f>
        <v>16</v>
      </c>
      <c r="C9" s="13" t="s">
        <v>31</v>
      </c>
      <c r="D9" s="14">
        <f>ABS(IFERROR(SUMIFS(Transactions!$B:$B,Transactions!$D:$D,Meta!$C9,Transactions!$J:$J,Meta!D$4),0))</f>
        <v>0</v>
      </c>
      <c r="E9" s="14">
        <f>ABS(IFERROR(SUMIFS(Transactions!$B:$B,Transactions!$D:$D,Meta!$C9,Transactions!$J:$J,Meta!E$4),0))</f>
        <v>0</v>
      </c>
      <c r="F9" s="14">
        <f>ABS(IFERROR(SUMIFS(Transactions!$B:$B,Transactions!$D:$D,Meta!$C9,Transactions!$J:$J,Meta!F$4),0))</f>
        <v>0</v>
      </c>
      <c r="G9" s="14">
        <f>ABS(IFERROR(SUMIFS(Transactions!$B:$B,Transactions!$D:$D,Meta!$C9,Transactions!$J:$J,Meta!G$4),0))</f>
        <v>0</v>
      </c>
      <c r="H9" s="14">
        <f>ABS(IFERROR(SUMIFS(Transactions!$B:$B,Transactions!$D:$D,Meta!$C9,Transactions!$J:$J,Meta!H$4),0))</f>
        <v>0</v>
      </c>
      <c r="I9" s="14">
        <f>ABS(IFERROR(SUMIFS(Transactions!$B:$B,Transactions!$D:$D,Meta!$C9,Transactions!$J:$J,Meta!I$4),0))</f>
        <v>0</v>
      </c>
      <c r="J9" s="14">
        <f>ABS(IFERROR(SUMIFS(Transactions!$B:$B,Transactions!$D:$D,Meta!$C9,Transactions!$J:$J,Meta!J$4),0))</f>
        <v>0</v>
      </c>
      <c r="K9" s="14">
        <f>ABS(IFERROR(SUMIFS(Transactions!$B:$B,Transactions!$D:$D,Meta!$C9,Transactions!$J:$J,Meta!K$4),0))</f>
        <v>0</v>
      </c>
      <c r="L9" s="14">
        <f>ABS(IFERROR(SUMIFS(Transactions!$B:$B,Transactions!$D:$D,Meta!$C9,Transactions!$J:$J,Meta!L$4),0))</f>
        <v>0</v>
      </c>
      <c r="M9" s="14">
        <f>ABS(IFERROR(SUMIFS(Transactions!$B:$B,Transactions!$D:$D,Meta!$C9,Transactions!$J:$J,Meta!M$4),0))</f>
        <v>0</v>
      </c>
      <c r="N9" s="14">
        <f>ABS(IFERROR(SUMIFS(Transactions!$B:$B,Transactions!$D:$D,Meta!$C9,Transactions!$J:$J,Meta!N$4),0))</f>
        <v>0</v>
      </c>
      <c r="O9" s="14">
        <f>ABS(IFERROR(SUMIFS(Transactions!$B:$B,Transactions!$D:$D,Meta!$C9,Transactions!$J:$J,Meta!O$4),0))</f>
        <v>0</v>
      </c>
      <c r="P9" s="15">
        <f t="shared" si="0"/>
        <v>0</v>
      </c>
    </row>
    <row r="10" spans="2:16" x14ac:dyDescent="0.25">
      <c r="B10" s="16">
        <f>IF(P10=0,COUNTIF(P10:P24,0)+(RANK(P10,$P$5:$P$24)-1),RANK(P10,$P$5:$P$24))</f>
        <v>15</v>
      </c>
      <c r="C10" s="17" t="s">
        <v>23</v>
      </c>
      <c r="D10" s="18">
        <f>ABS(IFERROR(SUMIFS(Transactions!$B:$B,Transactions!$D:$D,Meta!$C10,Transactions!$J:$J,Meta!D$4),0))</f>
        <v>0</v>
      </c>
      <c r="E10" s="18">
        <f>ABS(IFERROR(SUMIFS(Transactions!$B:$B,Transactions!$D:$D,Meta!$C10,Transactions!$J:$J,Meta!E$4),0))</f>
        <v>0</v>
      </c>
      <c r="F10" s="18">
        <f>ABS(IFERROR(SUMIFS(Transactions!$B:$B,Transactions!$D:$D,Meta!$C10,Transactions!$J:$J,Meta!F$4),0))</f>
        <v>0</v>
      </c>
      <c r="G10" s="18">
        <f>ABS(IFERROR(SUMIFS(Transactions!$B:$B,Transactions!$D:$D,Meta!$C10,Transactions!$J:$J,Meta!G$4),0))</f>
        <v>0</v>
      </c>
      <c r="H10" s="18">
        <f>ABS(IFERROR(SUMIFS(Transactions!$B:$B,Transactions!$D:$D,Meta!$C10,Transactions!$J:$J,Meta!H$4),0))</f>
        <v>0</v>
      </c>
      <c r="I10" s="18">
        <f>ABS(IFERROR(SUMIFS(Transactions!$B:$B,Transactions!$D:$D,Meta!$C10,Transactions!$J:$J,Meta!I$4),0))</f>
        <v>0</v>
      </c>
      <c r="J10" s="18">
        <f>ABS(IFERROR(SUMIFS(Transactions!$B:$B,Transactions!$D:$D,Meta!$C10,Transactions!$J:$J,Meta!J$4),0))</f>
        <v>0</v>
      </c>
      <c r="K10" s="18">
        <f>ABS(IFERROR(SUMIFS(Transactions!$B:$B,Transactions!$D:$D,Meta!$C10,Transactions!$J:$J,Meta!K$4),0))</f>
        <v>0</v>
      </c>
      <c r="L10" s="18">
        <f>ABS(IFERROR(SUMIFS(Transactions!$B:$B,Transactions!$D:$D,Meta!$C10,Transactions!$J:$J,Meta!L$4),0))</f>
        <v>0</v>
      </c>
      <c r="M10" s="18">
        <f>ABS(IFERROR(SUMIFS(Transactions!$B:$B,Transactions!$D:$D,Meta!$C10,Transactions!$J:$J,Meta!M$4),0))</f>
        <v>0</v>
      </c>
      <c r="N10" s="18">
        <f>ABS(IFERROR(SUMIFS(Transactions!$B:$B,Transactions!$D:$D,Meta!$C10,Transactions!$J:$J,Meta!N$4),0))</f>
        <v>0</v>
      </c>
      <c r="O10" s="18">
        <f>ABS(IFERROR(SUMIFS(Transactions!$B:$B,Transactions!$D:$D,Meta!$C10,Transactions!$J:$J,Meta!O$4),0))</f>
        <v>0</v>
      </c>
      <c r="P10" s="19">
        <f t="shared" si="0"/>
        <v>0</v>
      </c>
    </row>
    <row r="11" spans="2:16" x14ac:dyDescent="0.25">
      <c r="B11" s="12">
        <f>IF(P11=0,COUNTIF(P11:P24,0)+(RANK(P11,$P$5:$P$24)-1),RANK(P11,$P$5:$P$24))</f>
        <v>14</v>
      </c>
      <c r="C11" s="13" t="s">
        <v>32</v>
      </c>
      <c r="D11" s="14">
        <f>ABS(IFERROR(SUMIFS(Transactions!$B:$B,Transactions!$D:$D,Meta!$C11,Transactions!$J:$J,Meta!D$4),0))</f>
        <v>0</v>
      </c>
      <c r="E11" s="14">
        <f>ABS(IFERROR(SUMIFS(Transactions!$B:$B,Transactions!$D:$D,Meta!$C11,Transactions!$J:$J,Meta!E$4),0))</f>
        <v>0</v>
      </c>
      <c r="F11" s="14">
        <f>ABS(IFERROR(SUMIFS(Transactions!$B:$B,Transactions!$D:$D,Meta!$C11,Transactions!$J:$J,Meta!F$4),0))</f>
        <v>0</v>
      </c>
      <c r="G11" s="14">
        <f>ABS(IFERROR(SUMIFS(Transactions!$B:$B,Transactions!$D:$D,Meta!$C11,Transactions!$J:$J,Meta!G$4),0))</f>
        <v>0</v>
      </c>
      <c r="H11" s="14">
        <f>ABS(IFERROR(SUMIFS(Transactions!$B:$B,Transactions!$D:$D,Meta!$C11,Transactions!$J:$J,Meta!H$4),0))</f>
        <v>0</v>
      </c>
      <c r="I11" s="14">
        <f>ABS(IFERROR(SUMIFS(Transactions!$B:$B,Transactions!$D:$D,Meta!$C11,Transactions!$J:$J,Meta!I$4),0))</f>
        <v>0</v>
      </c>
      <c r="J11" s="14">
        <f>ABS(IFERROR(SUMIFS(Transactions!$B:$B,Transactions!$D:$D,Meta!$C11,Transactions!$J:$J,Meta!J$4),0))</f>
        <v>0</v>
      </c>
      <c r="K11" s="14">
        <f>ABS(IFERROR(SUMIFS(Transactions!$B:$B,Transactions!$D:$D,Meta!$C11,Transactions!$J:$J,Meta!K$4),0))</f>
        <v>0</v>
      </c>
      <c r="L11" s="14">
        <f>ABS(IFERROR(SUMIFS(Transactions!$B:$B,Transactions!$D:$D,Meta!$C11,Transactions!$J:$J,Meta!L$4),0))</f>
        <v>0</v>
      </c>
      <c r="M11" s="14">
        <f>ABS(IFERROR(SUMIFS(Transactions!$B:$B,Transactions!$D:$D,Meta!$C11,Transactions!$J:$J,Meta!M$4),0))</f>
        <v>0</v>
      </c>
      <c r="N11" s="14">
        <f>ABS(IFERROR(SUMIFS(Transactions!$B:$B,Transactions!$D:$D,Meta!$C11,Transactions!$J:$J,Meta!N$4),0))</f>
        <v>0</v>
      </c>
      <c r="O11" s="14">
        <f>ABS(IFERROR(SUMIFS(Transactions!$B:$B,Transactions!$D:$D,Meta!$C11,Transactions!$J:$J,Meta!O$4),0))</f>
        <v>0</v>
      </c>
      <c r="P11" s="15">
        <f t="shared" si="0"/>
        <v>0</v>
      </c>
    </row>
    <row r="12" spans="2:16" x14ac:dyDescent="0.25">
      <c r="B12" s="16">
        <f>IF(P12=0,COUNTIF(P12:P24,0)+(RANK(P12,$P$5:$P$24)-1),RANK(P12,$P$5:$P$24))</f>
        <v>13</v>
      </c>
      <c r="C12" s="17" t="s">
        <v>35</v>
      </c>
      <c r="D12" s="18">
        <f>ABS(IFERROR(SUMIFS(Transactions!$B:$B,Transactions!$D:$D,Meta!$C12,Transactions!$J:$J,Meta!D$4),0))</f>
        <v>0</v>
      </c>
      <c r="E12" s="18">
        <f>ABS(IFERROR(SUMIFS(Transactions!$B:$B,Transactions!$D:$D,Meta!$C12,Transactions!$J:$J,Meta!E$4),0))</f>
        <v>0</v>
      </c>
      <c r="F12" s="18">
        <f>ABS(IFERROR(SUMIFS(Transactions!$B:$B,Transactions!$D:$D,Meta!$C12,Transactions!$J:$J,Meta!F$4),0))</f>
        <v>0</v>
      </c>
      <c r="G12" s="18">
        <f>ABS(IFERROR(SUMIFS(Transactions!$B:$B,Transactions!$D:$D,Meta!$C12,Transactions!$J:$J,Meta!G$4),0))</f>
        <v>0</v>
      </c>
      <c r="H12" s="18">
        <f>ABS(IFERROR(SUMIFS(Transactions!$B:$B,Transactions!$D:$D,Meta!$C12,Transactions!$J:$J,Meta!H$4),0))</f>
        <v>0</v>
      </c>
      <c r="I12" s="18">
        <f>ABS(IFERROR(SUMIFS(Transactions!$B:$B,Transactions!$D:$D,Meta!$C12,Transactions!$J:$J,Meta!I$4),0))</f>
        <v>0</v>
      </c>
      <c r="J12" s="18">
        <f>ABS(IFERROR(SUMIFS(Transactions!$B:$B,Transactions!$D:$D,Meta!$C12,Transactions!$J:$J,Meta!J$4),0))</f>
        <v>0</v>
      </c>
      <c r="K12" s="18">
        <f>ABS(IFERROR(SUMIFS(Transactions!$B:$B,Transactions!$D:$D,Meta!$C12,Transactions!$J:$J,Meta!K$4),0))</f>
        <v>0</v>
      </c>
      <c r="L12" s="18">
        <f>ABS(IFERROR(SUMIFS(Transactions!$B:$B,Transactions!$D:$D,Meta!$C12,Transactions!$J:$J,Meta!L$4),0))</f>
        <v>0</v>
      </c>
      <c r="M12" s="18">
        <f>ABS(IFERROR(SUMIFS(Transactions!$B:$B,Transactions!$D:$D,Meta!$C12,Transactions!$J:$J,Meta!M$4),0))</f>
        <v>0</v>
      </c>
      <c r="N12" s="18">
        <f>ABS(IFERROR(SUMIFS(Transactions!$B:$B,Transactions!$D:$D,Meta!$C12,Transactions!$J:$J,Meta!N$4),0))</f>
        <v>0</v>
      </c>
      <c r="O12" s="18">
        <f>ABS(IFERROR(SUMIFS(Transactions!$B:$B,Transactions!$D:$D,Meta!$C12,Transactions!$J:$J,Meta!O$4),0))</f>
        <v>0</v>
      </c>
      <c r="P12" s="19">
        <f t="shared" si="0"/>
        <v>0</v>
      </c>
    </row>
    <row r="13" spans="2:16" x14ac:dyDescent="0.25">
      <c r="B13" s="12">
        <f>IF(P13=0,COUNTIF(P13:P24,0)+(RANK(P13,$P$5:$P$24)-1),RANK(P13,$P$5:$P$24))</f>
        <v>12</v>
      </c>
      <c r="C13" s="13" t="s">
        <v>29</v>
      </c>
      <c r="D13" s="14">
        <f>ABS(IFERROR(SUMIFS(Transactions!$B:$B,Transactions!$D:$D,Meta!$C13,Transactions!$J:$J,Meta!D$4),0))</f>
        <v>0</v>
      </c>
      <c r="E13" s="14">
        <f>ABS(IFERROR(SUMIFS(Transactions!$B:$B,Transactions!$D:$D,Meta!$C13,Transactions!$J:$J,Meta!E$4),0))</f>
        <v>0</v>
      </c>
      <c r="F13" s="14">
        <f>ABS(IFERROR(SUMIFS(Transactions!$B:$B,Transactions!$D:$D,Meta!$C13,Transactions!$J:$J,Meta!F$4),0))</f>
        <v>0</v>
      </c>
      <c r="G13" s="14">
        <f>ABS(IFERROR(SUMIFS(Transactions!$B:$B,Transactions!$D:$D,Meta!$C13,Transactions!$J:$J,Meta!G$4),0))</f>
        <v>0</v>
      </c>
      <c r="H13" s="14">
        <f>ABS(IFERROR(SUMIFS(Transactions!$B:$B,Transactions!$D:$D,Meta!$C13,Transactions!$J:$J,Meta!H$4),0))</f>
        <v>0</v>
      </c>
      <c r="I13" s="14">
        <f>ABS(IFERROR(SUMIFS(Transactions!$B:$B,Transactions!$D:$D,Meta!$C13,Transactions!$J:$J,Meta!I$4),0))</f>
        <v>0</v>
      </c>
      <c r="J13" s="14">
        <f>ABS(IFERROR(SUMIFS(Transactions!$B:$B,Transactions!$D:$D,Meta!$C13,Transactions!$J:$J,Meta!J$4),0))</f>
        <v>0</v>
      </c>
      <c r="K13" s="14">
        <f>ABS(IFERROR(SUMIFS(Transactions!$B:$B,Transactions!$D:$D,Meta!$C13,Transactions!$J:$J,Meta!K$4),0))</f>
        <v>0</v>
      </c>
      <c r="L13" s="14">
        <f>ABS(IFERROR(SUMIFS(Transactions!$B:$B,Transactions!$D:$D,Meta!$C13,Transactions!$J:$J,Meta!L$4),0))</f>
        <v>0</v>
      </c>
      <c r="M13" s="14">
        <f>ABS(IFERROR(SUMIFS(Transactions!$B:$B,Transactions!$D:$D,Meta!$C13,Transactions!$J:$J,Meta!M$4),0))</f>
        <v>0</v>
      </c>
      <c r="N13" s="14">
        <f>ABS(IFERROR(SUMIFS(Transactions!$B:$B,Transactions!$D:$D,Meta!$C13,Transactions!$J:$J,Meta!N$4),0))</f>
        <v>0</v>
      </c>
      <c r="O13" s="14">
        <f>ABS(IFERROR(SUMIFS(Transactions!$B:$B,Transactions!$D:$D,Meta!$C13,Transactions!$J:$J,Meta!O$4),0))</f>
        <v>0</v>
      </c>
      <c r="P13" s="15">
        <f t="shared" si="0"/>
        <v>0</v>
      </c>
    </row>
    <row r="14" spans="2:16" x14ac:dyDescent="0.25">
      <c r="B14" s="16">
        <f>IF(P14=0,COUNTIF(P14:P24,0)+(RANK(P14,$P$5:$P$24)-1),RANK(P14,$P$5:$P$24))</f>
        <v>11</v>
      </c>
      <c r="C14" s="17" t="s">
        <v>36</v>
      </c>
      <c r="D14" s="18">
        <f>ABS(IFERROR(SUMIFS(Transactions!$B:$B,Transactions!$D:$D,Meta!$C14,Transactions!$J:$J,Meta!D$4),0))</f>
        <v>0</v>
      </c>
      <c r="E14" s="18">
        <f>ABS(IFERROR(SUMIFS(Transactions!$B:$B,Transactions!$D:$D,Meta!$C14,Transactions!$J:$J,Meta!E$4),0))</f>
        <v>0</v>
      </c>
      <c r="F14" s="18">
        <f>ABS(IFERROR(SUMIFS(Transactions!$B:$B,Transactions!$D:$D,Meta!$C14,Transactions!$J:$J,Meta!F$4),0))</f>
        <v>0</v>
      </c>
      <c r="G14" s="18">
        <f>ABS(IFERROR(SUMIFS(Transactions!$B:$B,Transactions!$D:$D,Meta!$C14,Transactions!$J:$J,Meta!G$4),0))</f>
        <v>0</v>
      </c>
      <c r="H14" s="18">
        <f>ABS(IFERROR(SUMIFS(Transactions!$B:$B,Transactions!$D:$D,Meta!$C14,Transactions!$J:$J,Meta!H$4),0))</f>
        <v>0</v>
      </c>
      <c r="I14" s="18">
        <f>ABS(IFERROR(SUMIFS(Transactions!$B:$B,Transactions!$D:$D,Meta!$C14,Transactions!$J:$J,Meta!I$4),0))</f>
        <v>0</v>
      </c>
      <c r="J14" s="18">
        <f>ABS(IFERROR(SUMIFS(Transactions!$B:$B,Transactions!$D:$D,Meta!$C14,Transactions!$J:$J,Meta!J$4),0))</f>
        <v>0</v>
      </c>
      <c r="K14" s="18">
        <f>ABS(IFERROR(SUMIFS(Transactions!$B:$B,Transactions!$D:$D,Meta!$C14,Transactions!$J:$J,Meta!K$4),0))</f>
        <v>0</v>
      </c>
      <c r="L14" s="18">
        <f>ABS(IFERROR(SUMIFS(Transactions!$B:$B,Transactions!$D:$D,Meta!$C14,Transactions!$J:$J,Meta!L$4),0))</f>
        <v>0</v>
      </c>
      <c r="M14" s="18">
        <f>ABS(IFERROR(SUMIFS(Transactions!$B:$B,Transactions!$D:$D,Meta!$C14,Transactions!$J:$J,Meta!M$4),0))</f>
        <v>0</v>
      </c>
      <c r="N14" s="18">
        <f>ABS(IFERROR(SUMIFS(Transactions!$B:$B,Transactions!$D:$D,Meta!$C14,Transactions!$J:$J,Meta!N$4),0))</f>
        <v>0</v>
      </c>
      <c r="O14" s="18">
        <f>ABS(IFERROR(SUMIFS(Transactions!$B:$B,Transactions!$D:$D,Meta!$C14,Transactions!$J:$J,Meta!O$4),0))</f>
        <v>0</v>
      </c>
      <c r="P14" s="19">
        <f t="shared" si="0"/>
        <v>0</v>
      </c>
    </row>
    <row r="15" spans="2:16" x14ac:dyDescent="0.25">
      <c r="B15" s="12">
        <f>IF(P15=0,COUNTIF(P15:P24,0)+(RANK(P15,$P$5:$P$24)-1),RANK(P15,$P$5:$P$24))</f>
        <v>10</v>
      </c>
      <c r="C15" s="13" t="s">
        <v>4</v>
      </c>
      <c r="D15" s="14">
        <f>ABS(IFERROR(SUMIFS(Transactions!$B:$B,Transactions!$D:$D,Meta!$C15,Transactions!$J:$J,Meta!D$4),0))</f>
        <v>0</v>
      </c>
      <c r="E15" s="14">
        <f>ABS(IFERROR(SUMIFS(Transactions!$B:$B,Transactions!$D:$D,Meta!$C15,Transactions!$J:$J,Meta!E$4),0))</f>
        <v>0</v>
      </c>
      <c r="F15" s="14">
        <f>ABS(IFERROR(SUMIFS(Transactions!$B:$B,Transactions!$D:$D,Meta!$C15,Transactions!$J:$J,Meta!F$4),0))</f>
        <v>0</v>
      </c>
      <c r="G15" s="14">
        <f>ABS(IFERROR(SUMIFS(Transactions!$B:$B,Transactions!$D:$D,Meta!$C15,Transactions!$J:$J,Meta!G$4),0))</f>
        <v>0</v>
      </c>
      <c r="H15" s="14">
        <f>ABS(IFERROR(SUMIFS(Transactions!$B:$B,Transactions!$D:$D,Meta!$C15,Transactions!$J:$J,Meta!H$4),0))</f>
        <v>0</v>
      </c>
      <c r="I15" s="14">
        <f>ABS(IFERROR(SUMIFS(Transactions!$B:$B,Transactions!$D:$D,Meta!$C15,Transactions!$J:$J,Meta!I$4),0))</f>
        <v>0</v>
      </c>
      <c r="J15" s="14">
        <f>ABS(IFERROR(SUMIFS(Transactions!$B:$B,Transactions!$D:$D,Meta!$C15,Transactions!$J:$J,Meta!J$4),0))</f>
        <v>0</v>
      </c>
      <c r="K15" s="14">
        <f>ABS(IFERROR(SUMIFS(Transactions!$B:$B,Transactions!$D:$D,Meta!$C15,Transactions!$J:$J,Meta!K$4),0))</f>
        <v>0</v>
      </c>
      <c r="L15" s="14">
        <f>ABS(IFERROR(SUMIFS(Transactions!$B:$B,Transactions!$D:$D,Meta!$C15,Transactions!$J:$J,Meta!L$4),0))</f>
        <v>0</v>
      </c>
      <c r="M15" s="14">
        <f>ABS(IFERROR(SUMIFS(Transactions!$B:$B,Transactions!$D:$D,Meta!$C15,Transactions!$J:$J,Meta!M$4),0))</f>
        <v>0</v>
      </c>
      <c r="N15" s="14">
        <f>ABS(IFERROR(SUMIFS(Transactions!$B:$B,Transactions!$D:$D,Meta!$C15,Transactions!$J:$J,Meta!N$4),0))</f>
        <v>0</v>
      </c>
      <c r="O15" s="14">
        <f>ABS(IFERROR(SUMIFS(Transactions!$B:$B,Transactions!$D:$D,Meta!$C15,Transactions!$J:$J,Meta!O$4),0))</f>
        <v>0</v>
      </c>
      <c r="P15" s="15">
        <f t="shared" si="0"/>
        <v>0</v>
      </c>
    </row>
    <row r="16" spans="2:16" x14ac:dyDescent="0.25">
      <c r="B16" s="16">
        <f>IF(P16=0,COUNTIF(P16:P24,0)+(RANK(P16,$P$5:$P$24)-1),RANK(P16,$P$5:$P$24))</f>
        <v>9</v>
      </c>
      <c r="C16" s="17" t="s">
        <v>30</v>
      </c>
      <c r="D16" s="18">
        <f>ABS(IFERROR(SUMIFS(Transactions!$B:$B,Transactions!$D:$D,Meta!$C16,Transactions!$J:$J,Meta!D$4),0))</f>
        <v>0</v>
      </c>
      <c r="E16" s="18">
        <f>ABS(IFERROR(SUMIFS(Transactions!$B:$B,Transactions!$D:$D,Meta!$C16,Transactions!$J:$J,Meta!E$4),0))</f>
        <v>0</v>
      </c>
      <c r="F16" s="18">
        <f>ABS(IFERROR(SUMIFS(Transactions!$B:$B,Transactions!$D:$D,Meta!$C16,Transactions!$J:$J,Meta!F$4),0))</f>
        <v>0</v>
      </c>
      <c r="G16" s="18">
        <f>ABS(IFERROR(SUMIFS(Transactions!$B:$B,Transactions!$D:$D,Meta!$C16,Transactions!$J:$J,Meta!G$4),0))</f>
        <v>0</v>
      </c>
      <c r="H16" s="18">
        <f>ABS(IFERROR(SUMIFS(Transactions!$B:$B,Transactions!$D:$D,Meta!$C16,Transactions!$J:$J,Meta!H$4),0))</f>
        <v>0</v>
      </c>
      <c r="I16" s="18">
        <f>ABS(IFERROR(SUMIFS(Transactions!$B:$B,Transactions!$D:$D,Meta!$C16,Transactions!$J:$J,Meta!I$4),0))</f>
        <v>0</v>
      </c>
      <c r="J16" s="18">
        <f>ABS(IFERROR(SUMIFS(Transactions!$B:$B,Transactions!$D:$D,Meta!$C16,Transactions!$J:$J,Meta!J$4),0))</f>
        <v>0</v>
      </c>
      <c r="K16" s="18">
        <f>ABS(IFERROR(SUMIFS(Transactions!$B:$B,Transactions!$D:$D,Meta!$C16,Transactions!$J:$J,Meta!K$4),0))</f>
        <v>0</v>
      </c>
      <c r="L16" s="18">
        <f>ABS(IFERROR(SUMIFS(Transactions!$B:$B,Transactions!$D:$D,Meta!$C16,Transactions!$J:$J,Meta!L$4),0))</f>
        <v>0</v>
      </c>
      <c r="M16" s="18">
        <f>ABS(IFERROR(SUMIFS(Transactions!$B:$B,Transactions!$D:$D,Meta!$C16,Transactions!$J:$J,Meta!M$4),0))</f>
        <v>0</v>
      </c>
      <c r="N16" s="18">
        <f>ABS(IFERROR(SUMIFS(Transactions!$B:$B,Transactions!$D:$D,Meta!$C16,Transactions!$J:$J,Meta!N$4),0))</f>
        <v>0</v>
      </c>
      <c r="O16" s="18">
        <f>ABS(IFERROR(SUMIFS(Transactions!$B:$B,Transactions!$D:$D,Meta!$C16,Transactions!$J:$J,Meta!O$4),0))</f>
        <v>0</v>
      </c>
      <c r="P16" s="19">
        <f t="shared" si="0"/>
        <v>0</v>
      </c>
    </row>
    <row r="17" spans="2:16" x14ac:dyDescent="0.25">
      <c r="B17" s="12">
        <f>IF(P17=0,COUNTIF(P17:P24,0)+(RANK(P17,$P$5:$P$24)-1),RANK(P17,$P$5:$P$24))</f>
        <v>8</v>
      </c>
      <c r="C17" s="13" t="s">
        <v>5</v>
      </c>
      <c r="D17" s="14">
        <f>ABS(IFERROR(SUMIFS(Transactions!$B:$B,Transactions!$D:$D,Meta!$C17,Transactions!$J:$J,Meta!D$4),0))</f>
        <v>0</v>
      </c>
      <c r="E17" s="14">
        <f>ABS(IFERROR(SUMIFS(Transactions!$B:$B,Transactions!$D:$D,Meta!$C17,Transactions!$J:$J,Meta!E$4),0))</f>
        <v>0</v>
      </c>
      <c r="F17" s="14">
        <f>ABS(IFERROR(SUMIFS(Transactions!$B:$B,Transactions!$D:$D,Meta!$C17,Transactions!$J:$J,Meta!F$4),0))</f>
        <v>0</v>
      </c>
      <c r="G17" s="14">
        <f>ABS(IFERROR(SUMIFS(Transactions!$B:$B,Transactions!$D:$D,Meta!$C17,Transactions!$J:$J,Meta!G$4),0))</f>
        <v>0</v>
      </c>
      <c r="H17" s="14">
        <f>ABS(IFERROR(SUMIFS(Transactions!$B:$B,Transactions!$D:$D,Meta!$C17,Transactions!$J:$J,Meta!H$4),0))</f>
        <v>0</v>
      </c>
      <c r="I17" s="14">
        <f>ABS(IFERROR(SUMIFS(Transactions!$B:$B,Transactions!$D:$D,Meta!$C17,Transactions!$J:$J,Meta!I$4),0))</f>
        <v>0</v>
      </c>
      <c r="J17" s="14">
        <f>ABS(IFERROR(SUMIFS(Transactions!$B:$B,Transactions!$D:$D,Meta!$C17,Transactions!$J:$J,Meta!J$4),0))</f>
        <v>0</v>
      </c>
      <c r="K17" s="14">
        <f>ABS(IFERROR(SUMIFS(Transactions!$B:$B,Transactions!$D:$D,Meta!$C17,Transactions!$J:$J,Meta!K$4),0))</f>
        <v>0</v>
      </c>
      <c r="L17" s="14">
        <f>ABS(IFERROR(SUMIFS(Transactions!$B:$B,Transactions!$D:$D,Meta!$C17,Transactions!$J:$J,Meta!L$4),0))</f>
        <v>0</v>
      </c>
      <c r="M17" s="14">
        <f>ABS(IFERROR(SUMIFS(Transactions!$B:$B,Transactions!$D:$D,Meta!$C17,Transactions!$J:$J,Meta!M$4),0))</f>
        <v>0</v>
      </c>
      <c r="N17" s="14">
        <f>ABS(IFERROR(SUMIFS(Transactions!$B:$B,Transactions!$D:$D,Meta!$C17,Transactions!$J:$J,Meta!N$4),0))</f>
        <v>0</v>
      </c>
      <c r="O17" s="14">
        <f>ABS(IFERROR(SUMIFS(Transactions!$B:$B,Transactions!$D:$D,Meta!$C17,Transactions!$J:$J,Meta!O$4),0))</f>
        <v>0</v>
      </c>
      <c r="P17" s="15">
        <f t="shared" si="0"/>
        <v>0</v>
      </c>
    </row>
    <row r="18" spans="2:16" x14ac:dyDescent="0.25">
      <c r="B18" s="16">
        <f>IF(P18=0,COUNTIF(P18:P24,0)+(RANK(P18,$P$5:$P$24)-1),RANK(P18,$P$5:$P$24))</f>
        <v>7</v>
      </c>
      <c r="C18" s="17" t="s">
        <v>28</v>
      </c>
      <c r="D18" s="18">
        <f>ABS(IFERROR(SUMIFS(Transactions!$B:$B,Transactions!$D:$D,Meta!$C18,Transactions!$J:$J,Meta!D$4),0))</f>
        <v>0</v>
      </c>
      <c r="E18" s="18">
        <f>ABS(IFERROR(SUMIFS(Transactions!$B:$B,Transactions!$D:$D,Meta!$C18,Transactions!$J:$J,Meta!E$4),0))</f>
        <v>0</v>
      </c>
      <c r="F18" s="18">
        <f>ABS(IFERROR(SUMIFS(Transactions!$B:$B,Transactions!$D:$D,Meta!$C18,Transactions!$J:$J,Meta!F$4),0))</f>
        <v>0</v>
      </c>
      <c r="G18" s="18">
        <f>ABS(IFERROR(SUMIFS(Transactions!$B:$B,Transactions!$D:$D,Meta!$C18,Transactions!$J:$J,Meta!G$4),0))</f>
        <v>0</v>
      </c>
      <c r="H18" s="18">
        <f>ABS(IFERROR(SUMIFS(Transactions!$B:$B,Transactions!$D:$D,Meta!$C18,Transactions!$J:$J,Meta!H$4),0))</f>
        <v>0</v>
      </c>
      <c r="I18" s="18">
        <f>ABS(IFERROR(SUMIFS(Transactions!$B:$B,Transactions!$D:$D,Meta!$C18,Transactions!$J:$J,Meta!I$4),0))</f>
        <v>0</v>
      </c>
      <c r="J18" s="18">
        <f>ABS(IFERROR(SUMIFS(Transactions!$B:$B,Transactions!$D:$D,Meta!$C18,Transactions!$J:$J,Meta!J$4),0))</f>
        <v>0</v>
      </c>
      <c r="K18" s="18">
        <f>ABS(IFERROR(SUMIFS(Transactions!$B:$B,Transactions!$D:$D,Meta!$C18,Transactions!$J:$J,Meta!K$4),0))</f>
        <v>0</v>
      </c>
      <c r="L18" s="18">
        <f>ABS(IFERROR(SUMIFS(Transactions!$B:$B,Transactions!$D:$D,Meta!$C18,Transactions!$J:$J,Meta!L$4),0))</f>
        <v>0</v>
      </c>
      <c r="M18" s="18">
        <f>ABS(IFERROR(SUMIFS(Transactions!$B:$B,Transactions!$D:$D,Meta!$C18,Transactions!$J:$J,Meta!M$4),0))</f>
        <v>0</v>
      </c>
      <c r="N18" s="18">
        <f>ABS(IFERROR(SUMIFS(Transactions!$B:$B,Transactions!$D:$D,Meta!$C18,Transactions!$J:$J,Meta!N$4),0))</f>
        <v>0</v>
      </c>
      <c r="O18" s="18">
        <f>ABS(IFERROR(SUMIFS(Transactions!$B:$B,Transactions!$D:$D,Meta!$C18,Transactions!$J:$J,Meta!O$4),0))</f>
        <v>0</v>
      </c>
      <c r="P18" s="19">
        <f t="shared" si="0"/>
        <v>0</v>
      </c>
    </row>
    <row r="19" spans="2:16" x14ac:dyDescent="0.25">
      <c r="B19" s="12">
        <f>IF(P19=0,COUNTIF(P19:P24,0)+(RANK(P19,$P$5:$P$24)-1),RANK(P19,$P$5:$P$24))</f>
        <v>6</v>
      </c>
      <c r="C19" s="13" t="s">
        <v>25</v>
      </c>
      <c r="D19" s="14">
        <f>ABS(IFERROR(SUMIFS(Transactions!$B:$B,Transactions!$D:$D,Meta!$C19,Transactions!$J:$J,Meta!D$4),0))</f>
        <v>0</v>
      </c>
      <c r="E19" s="14">
        <f>ABS(IFERROR(SUMIFS(Transactions!$B:$B,Transactions!$D:$D,Meta!$C19,Transactions!$J:$J,Meta!E$4),0))</f>
        <v>0</v>
      </c>
      <c r="F19" s="14">
        <f>ABS(IFERROR(SUMIFS(Transactions!$B:$B,Transactions!$D:$D,Meta!$C19,Transactions!$J:$J,Meta!F$4),0))</f>
        <v>0</v>
      </c>
      <c r="G19" s="14">
        <f>ABS(IFERROR(SUMIFS(Transactions!$B:$B,Transactions!$D:$D,Meta!$C19,Transactions!$J:$J,Meta!G$4),0))</f>
        <v>0</v>
      </c>
      <c r="H19" s="14">
        <f>ABS(IFERROR(SUMIFS(Transactions!$B:$B,Transactions!$D:$D,Meta!$C19,Transactions!$J:$J,Meta!H$4),0))</f>
        <v>0</v>
      </c>
      <c r="I19" s="14">
        <f>ABS(IFERROR(SUMIFS(Transactions!$B:$B,Transactions!$D:$D,Meta!$C19,Transactions!$J:$J,Meta!I$4),0))</f>
        <v>0</v>
      </c>
      <c r="J19" s="14">
        <f>ABS(IFERROR(SUMIFS(Transactions!$B:$B,Transactions!$D:$D,Meta!$C19,Transactions!$J:$J,Meta!J$4),0))</f>
        <v>0</v>
      </c>
      <c r="K19" s="14">
        <f>ABS(IFERROR(SUMIFS(Transactions!$B:$B,Transactions!$D:$D,Meta!$C19,Transactions!$J:$J,Meta!K$4),0))</f>
        <v>0</v>
      </c>
      <c r="L19" s="14">
        <f>ABS(IFERROR(SUMIFS(Transactions!$B:$B,Transactions!$D:$D,Meta!$C19,Transactions!$J:$J,Meta!L$4),0))</f>
        <v>0</v>
      </c>
      <c r="M19" s="14">
        <f>ABS(IFERROR(SUMIFS(Transactions!$B:$B,Transactions!$D:$D,Meta!$C19,Transactions!$J:$J,Meta!M$4),0))</f>
        <v>0</v>
      </c>
      <c r="N19" s="14">
        <f>ABS(IFERROR(SUMIFS(Transactions!$B:$B,Transactions!$D:$D,Meta!$C19,Transactions!$J:$J,Meta!N$4),0))</f>
        <v>0</v>
      </c>
      <c r="O19" s="14">
        <f>ABS(IFERROR(SUMIFS(Transactions!$B:$B,Transactions!$D:$D,Meta!$C19,Transactions!$J:$J,Meta!O$4),0))</f>
        <v>0</v>
      </c>
      <c r="P19" s="15">
        <f t="shared" si="0"/>
        <v>0</v>
      </c>
    </row>
    <row r="20" spans="2:16" x14ac:dyDescent="0.25">
      <c r="B20" s="16">
        <f>IF(P20=0,COUNTIF(P20:P24,0)+(RANK(P20,$P$5:$P$24)-1),RANK(P20,$P$5:$P$24))</f>
        <v>5</v>
      </c>
      <c r="C20" s="17" t="s">
        <v>27</v>
      </c>
      <c r="D20" s="18">
        <f>ABS(IFERROR(SUMIFS(Transactions!$B:$B,Transactions!$D:$D,Meta!$C20,Transactions!$J:$J,Meta!D$4),0))</f>
        <v>0</v>
      </c>
      <c r="E20" s="18">
        <f>ABS(IFERROR(SUMIFS(Transactions!$B:$B,Transactions!$D:$D,Meta!$C20,Transactions!$J:$J,Meta!E$4),0))</f>
        <v>0</v>
      </c>
      <c r="F20" s="18">
        <f>ABS(IFERROR(SUMIFS(Transactions!$B:$B,Transactions!$D:$D,Meta!$C20,Transactions!$J:$J,Meta!F$4),0))</f>
        <v>0</v>
      </c>
      <c r="G20" s="18">
        <f>ABS(IFERROR(SUMIFS(Transactions!$B:$B,Transactions!$D:$D,Meta!$C20,Transactions!$J:$J,Meta!G$4),0))</f>
        <v>0</v>
      </c>
      <c r="H20" s="18">
        <f>ABS(IFERROR(SUMIFS(Transactions!$B:$B,Transactions!$D:$D,Meta!$C20,Transactions!$J:$J,Meta!H$4),0))</f>
        <v>0</v>
      </c>
      <c r="I20" s="18">
        <f>ABS(IFERROR(SUMIFS(Transactions!$B:$B,Transactions!$D:$D,Meta!$C20,Transactions!$J:$J,Meta!I$4),0))</f>
        <v>0</v>
      </c>
      <c r="J20" s="18">
        <f>ABS(IFERROR(SUMIFS(Transactions!$B:$B,Transactions!$D:$D,Meta!$C20,Transactions!$J:$J,Meta!J$4),0))</f>
        <v>0</v>
      </c>
      <c r="K20" s="18">
        <f>ABS(IFERROR(SUMIFS(Transactions!$B:$B,Transactions!$D:$D,Meta!$C20,Transactions!$J:$J,Meta!K$4),0))</f>
        <v>0</v>
      </c>
      <c r="L20" s="18">
        <f>ABS(IFERROR(SUMIFS(Transactions!$B:$B,Transactions!$D:$D,Meta!$C20,Transactions!$J:$J,Meta!L$4),0))</f>
        <v>0</v>
      </c>
      <c r="M20" s="18">
        <f>ABS(IFERROR(SUMIFS(Transactions!$B:$B,Transactions!$D:$D,Meta!$C20,Transactions!$J:$J,Meta!M$4),0))</f>
        <v>0</v>
      </c>
      <c r="N20" s="18">
        <f>ABS(IFERROR(SUMIFS(Transactions!$B:$B,Transactions!$D:$D,Meta!$C20,Transactions!$J:$J,Meta!N$4),0))</f>
        <v>0</v>
      </c>
      <c r="O20" s="18">
        <f>ABS(IFERROR(SUMIFS(Transactions!$B:$B,Transactions!$D:$D,Meta!$C20,Transactions!$J:$J,Meta!O$4),0))</f>
        <v>0</v>
      </c>
      <c r="P20" s="19">
        <f t="shared" si="0"/>
        <v>0</v>
      </c>
    </row>
    <row r="21" spans="2:16" x14ac:dyDescent="0.25">
      <c r="B21" s="12">
        <f>IF(P21=0,COUNTIF(P21:P24,0)+(RANK(P21,$P$5:$P$24)-1),RANK(P21,$P$5:$P$24))</f>
        <v>4</v>
      </c>
      <c r="C21" s="13" t="s">
        <v>33</v>
      </c>
      <c r="D21" s="14">
        <f>ABS(IFERROR(SUMIFS(Transactions!$B:$B,Transactions!$D:$D,Meta!$C21,Transactions!$J:$J,Meta!D$4),0))</f>
        <v>0</v>
      </c>
      <c r="E21" s="14">
        <f>ABS(IFERROR(SUMIFS(Transactions!$B:$B,Transactions!$D:$D,Meta!$C21,Transactions!$J:$J,Meta!E$4),0))</f>
        <v>0</v>
      </c>
      <c r="F21" s="14">
        <f>ABS(IFERROR(SUMIFS(Transactions!$B:$B,Transactions!$D:$D,Meta!$C21,Transactions!$J:$J,Meta!F$4),0))</f>
        <v>0</v>
      </c>
      <c r="G21" s="14">
        <f>ABS(IFERROR(SUMIFS(Transactions!$B:$B,Transactions!$D:$D,Meta!$C21,Transactions!$J:$J,Meta!G$4),0))</f>
        <v>0</v>
      </c>
      <c r="H21" s="14">
        <f>ABS(IFERROR(SUMIFS(Transactions!$B:$B,Transactions!$D:$D,Meta!$C21,Transactions!$J:$J,Meta!H$4),0))</f>
        <v>0</v>
      </c>
      <c r="I21" s="14">
        <f>ABS(IFERROR(SUMIFS(Transactions!$B:$B,Transactions!$D:$D,Meta!$C21,Transactions!$J:$J,Meta!I$4),0))</f>
        <v>0</v>
      </c>
      <c r="J21" s="14">
        <f>ABS(IFERROR(SUMIFS(Transactions!$B:$B,Transactions!$D:$D,Meta!$C21,Transactions!$J:$J,Meta!J$4),0))</f>
        <v>0</v>
      </c>
      <c r="K21" s="14">
        <f>ABS(IFERROR(SUMIFS(Transactions!$B:$B,Transactions!$D:$D,Meta!$C21,Transactions!$J:$J,Meta!K$4),0))</f>
        <v>0</v>
      </c>
      <c r="L21" s="14">
        <f>ABS(IFERROR(SUMIFS(Transactions!$B:$B,Transactions!$D:$D,Meta!$C21,Transactions!$J:$J,Meta!L$4),0))</f>
        <v>0</v>
      </c>
      <c r="M21" s="14">
        <f>ABS(IFERROR(SUMIFS(Transactions!$B:$B,Transactions!$D:$D,Meta!$C21,Transactions!$J:$J,Meta!M$4),0))</f>
        <v>0</v>
      </c>
      <c r="N21" s="14">
        <f>ABS(IFERROR(SUMIFS(Transactions!$B:$B,Transactions!$D:$D,Meta!$C21,Transactions!$J:$J,Meta!N$4),0))</f>
        <v>0</v>
      </c>
      <c r="O21" s="14">
        <f>ABS(IFERROR(SUMIFS(Transactions!$B:$B,Transactions!$D:$D,Meta!$C21,Transactions!$J:$J,Meta!O$4),0))</f>
        <v>0</v>
      </c>
      <c r="P21" s="15">
        <f t="shared" si="0"/>
        <v>0</v>
      </c>
    </row>
    <row r="22" spans="2:16" x14ac:dyDescent="0.25">
      <c r="B22" s="16">
        <f>IF(P22=0,COUNTIF(P22:P24,0)+(RANK(P22,$P$5:$P$24)-1),RANK(P22,$P$5:$P$24))</f>
        <v>3</v>
      </c>
      <c r="C22" s="17" t="s">
        <v>38</v>
      </c>
      <c r="D22" s="18">
        <f>ABS(IFERROR(SUMIFS(Transactions!$B:$B,Transactions!$D:$D,Meta!$C22,Transactions!$J:$J,Meta!D$4),0))</f>
        <v>0</v>
      </c>
      <c r="E22" s="18">
        <f>ABS(IFERROR(SUMIFS(Transactions!$B:$B,Transactions!$D:$D,Meta!$C22,Transactions!$J:$J,Meta!E$4),0))</f>
        <v>0</v>
      </c>
      <c r="F22" s="18">
        <f>ABS(IFERROR(SUMIFS(Transactions!$B:$B,Transactions!$D:$D,Meta!$C22,Transactions!$J:$J,Meta!F$4),0))</f>
        <v>0</v>
      </c>
      <c r="G22" s="18">
        <f>ABS(IFERROR(SUMIFS(Transactions!$B:$B,Transactions!$D:$D,Meta!$C22,Transactions!$J:$J,Meta!G$4),0))</f>
        <v>0</v>
      </c>
      <c r="H22" s="18">
        <f>ABS(IFERROR(SUMIFS(Transactions!$B:$B,Transactions!$D:$D,Meta!$C22,Transactions!$J:$J,Meta!H$4),0))</f>
        <v>0</v>
      </c>
      <c r="I22" s="18">
        <f>ABS(IFERROR(SUMIFS(Transactions!$B:$B,Transactions!$D:$D,Meta!$C22,Transactions!$J:$J,Meta!I$4),0))</f>
        <v>0</v>
      </c>
      <c r="J22" s="18">
        <f>ABS(IFERROR(SUMIFS(Transactions!$B:$B,Transactions!$D:$D,Meta!$C22,Transactions!$J:$J,Meta!J$4),0))</f>
        <v>0</v>
      </c>
      <c r="K22" s="18">
        <f>ABS(IFERROR(SUMIFS(Transactions!$B:$B,Transactions!$D:$D,Meta!$C22,Transactions!$J:$J,Meta!K$4),0))</f>
        <v>0</v>
      </c>
      <c r="L22" s="18">
        <f>ABS(IFERROR(SUMIFS(Transactions!$B:$B,Transactions!$D:$D,Meta!$C22,Transactions!$J:$J,Meta!L$4),0))</f>
        <v>0</v>
      </c>
      <c r="M22" s="18">
        <f>ABS(IFERROR(SUMIFS(Transactions!$B:$B,Transactions!$D:$D,Meta!$C22,Transactions!$J:$J,Meta!M$4),0))</f>
        <v>0</v>
      </c>
      <c r="N22" s="18">
        <f>ABS(IFERROR(SUMIFS(Transactions!$B:$B,Transactions!$D:$D,Meta!$C22,Transactions!$J:$J,Meta!N$4),0))</f>
        <v>0</v>
      </c>
      <c r="O22" s="18">
        <f>ABS(IFERROR(SUMIFS(Transactions!$B:$B,Transactions!$D:$D,Meta!$C22,Transactions!$J:$J,Meta!O$4),0))</f>
        <v>0</v>
      </c>
      <c r="P22" s="19">
        <f t="shared" si="0"/>
        <v>0</v>
      </c>
    </row>
    <row r="23" spans="2:16" x14ac:dyDescent="0.25">
      <c r="B23" s="12">
        <f>IF(P23=0,COUNTIF(P23:P24,0)+(RANK(P23,$P$5:$P$24)-1),RANK(P23,$P$5:$P$24))</f>
        <v>2</v>
      </c>
      <c r="C23" s="13" t="s">
        <v>26</v>
      </c>
      <c r="D23" s="14">
        <f>ABS(IFERROR(SUMIFS(Transactions!$B:$B,Transactions!$D:$D,Meta!$C23,Transactions!$J:$J,Meta!D$4),0))</f>
        <v>0</v>
      </c>
      <c r="E23" s="14">
        <f>ABS(IFERROR(SUMIFS(Transactions!$B:$B,Transactions!$D:$D,Meta!$C23,Transactions!$J:$J,Meta!E$4),0))</f>
        <v>0</v>
      </c>
      <c r="F23" s="14">
        <f>ABS(IFERROR(SUMIFS(Transactions!$B:$B,Transactions!$D:$D,Meta!$C23,Transactions!$J:$J,Meta!F$4),0))</f>
        <v>0</v>
      </c>
      <c r="G23" s="14">
        <f>ABS(IFERROR(SUMIFS(Transactions!$B:$B,Transactions!$D:$D,Meta!$C23,Transactions!$J:$J,Meta!G$4),0))</f>
        <v>0</v>
      </c>
      <c r="H23" s="14">
        <f>ABS(IFERROR(SUMIFS(Transactions!$B:$B,Transactions!$D:$D,Meta!$C23,Transactions!$J:$J,Meta!H$4),0))</f>
        <v>0</v>
      </c>
      <c r="I23" s="14">
        <f>ABS(IFERROR(SUMIFS(Transactions!$B:$B,Transactions!$D:$D,Meta!$C23,Transactions!$J:$J,Meta!I$4),0))</f>
        <v>0</v>
      </c>
      <c r="J23" s="14">
        <f>ABS(IFERROR(SUMIFS(Transactions!$B:$B,Transactions!$D:$D,Meta!$C23,Transactions!$J:$J,Meta!J$4),0))</f>
        <v>0</v>
      </c>
      <c r="K23" s="14">
        <f>ABS(IFERROR(SUMIFS(Transactions!$B:$B,Transactions!$D:$D,Meta!$C23,Transactions!$J:$J,Meta!K$4),0))</f>
        <v>0</v>
      </c>
      <c r="L23" s="14">
        <f>ABS(IFERROR(SUMIFS(Transactions!$B:$B,Transactions!$D:$D,Meta!$C23,Transactions!$J:$J,Meta!L$4),0))</f>
        <v>0</v>
      </c>
      <c r="M23" s="14">
        <f>ABS(IFERROR(SUMIFS(Transactions!$B:$B,Transactions!$D:$D,Meta!$C23,Transactions!$J:$J,Meta!M$4),0))</f>
        <v>0</v>
      </c>
      <c r="N23" s="14">
        <f>ABS(IFERROR(SUMIFS(Transactions!$B:$B,Transactions!$D:$D,Meta!$C23,Transactions!$J:$J,Meta!N$4),0))</f>
        <v>0</v>
      </c>
      <c r="O23" s="14">
        <f>ABS(IFERROR(SUMIFS(Transactions!$B:$B,Transactions!$D:$D,Meta!$C23,Transactions!$J:$J,Meta!O$4),0))</f>
        <v>0</v>
      </c>
      <c r="P23" s="15">
        <f t="shared" si="0"/>
        <v>0</v>
      </c>
    </row>
    <row r="24" spans="2:16" x14ac:dyDescent="0.25">
      <c r="B24" s="16">
        <f>IF(P24=0,COUNTIF(P24:P24,0)+(RANK(P24,$P$5:$P$24)-1),RANK(P24,$P$5:$P$24))</f>
        <v>1</v>
      </c>
      <c r="C24" s="17" t="s">
        <v>24</v>
      </c>
      <c r="D24" s="18">
        <f>ABS(IFERROR(SUMIFS(Transactions!$B:$B,Transactions!$D:$D,Meta!$C24,Transactions!$J:$J,Meta!D$4),0))</f>
        <v>0</v>
      </c>
      <c r="E24" s="18">
        <f>ABS(IFERROR(SUMIFS(Transactions!$B:$B,Transactions!$D:$D,Meta!$C24,Transactions!$J:$J,Meta!E$4),0))</f>
        <v>0</v>
      </c>
      <c r="F24" s="18">
        <f>ABS(IFERROR(SUMIFS(Transactions!$B:$B,Transactions!$D:$D,Meta!$C24,Transactions!$J:$J,Meta!F$4),0))</f>
        <v>0</v>
      </c>
      <c r="G24" s="18">
        <f>ABS(IFERROR(SUMIFS(Transactions!$B:$B,Transactions!$D:$D,Meta!$C24,Transactions!$J:$J,Meta!G$4),0))</f>
        <v>0</v>
      </c>
      <c r="H24" s="18">
        <f>ABS(IFERROR(SUMIFS(Transactions!$B:$B,Transactions!$D:$D,Meta!$C24,Transactions!$J:$J,Meta!H$4),0))</f>
        <v>0</v>
      </c>
      <c r="I24" s="18">
        <f>ABS(IFERROR(SUMIFS(Transactions!$B:$B,Transactions!$D:$D,Meta!$C24,Transactions!$J:$J,Meta!I$4),0))</f>
        <v>0</v>
      </c>
      <c r="J24" s="18">
        <f>ABS(IFERROR(SUMIFS(Transactions!$B:$B,Transactions!$D:$D,Meta!$C24,Transactions!$J:$J,Meta!J$4),0))</f>
        <v>0</v>
      </c>
      <c r="K24" s="18">
        <f>ABS(IFERROR(SUMIFS(Transactions!$B:$B,Transactions!$D:$D,Meta!$C24,Transactions!$J:$J,Meta!K$4),0))</f>
        <v>0</v>
      </c>
      <c r="L24" s="18">
        <f>ABS(IFERROR(SUMIFS(Transactions!$B:$B,Transactions!$D:$D,Meta!$C24,Transactions!$J:$J,Meta!L$4),0))</f>
        <v>0</v>
      </c>
      <c r="M24" s="18">
        <f>ABS(IFERROR(SUMIFS(Transactions!$B:$B,Transactions!$D:$D,Meta!$C24,Transactions!$J:$J,Meta!M$4),0))</f>
        <v>0</v>
      </c>
      <c r="N24" s="18">
        <f>ABS(IFERROR(SUMIFS(Transactions!$B:$B,Transactions!$D:$D,Meta!$C24,Transactions!$J:$J,Meta!N$4),0))</f>
        <v>0</v>
      </c>
      <c r="O24" s="18">
        <f>ABS(IFERROR(SUMIFS(Transactions!$B:$B,Transactions!$D:$D,Meta!$C24,Transactions!$J:$J,Meta!O$4),0))</f>
        <v>0</v>
      </c>
      <c r="P24" s="19">
        <f t="shared" si="0"/>
        <v>0</v>
      </c>
    </row>
    <row r="25" spans="2:16" x14ac:dyDescent="0.25">
      <c r="B25" s="12" t="s">
        <v>7</v>
      </c>
      <c r="C25" s="13" t="s">
        <v>39</v>
      </c>
      <c r="D25" s="14">
        <f>ABS(IFERROR(SUMIFS(Transactions!$B:$B,Transactions!$D:$D,Meta!$C25,Transactions!$J:$J,Meta!D$4),0))</f>
        <v>0</v>
      </c>
      <c r="E25" s="14">
        <f>ABS(IFERROR(SUMIFS(Transactions!$B:$B,Transactions!$D:$D,Meta!$C25,Transactions!$J:$J,Meta!E$4),0))</f>
        <v>0</v>
      </c>
      <c r="F25" s="14">
        <f>ABS(IFERROR(SUMIFS(Transactions!$B:$B,Transactions!$D:$D,Meta!$C25,Transactions!$J:$J,Meta!F$4),0))</f>
        <v>0</v>
      </c>
      <c r="G25" s="14">
        <f>ABS(IFERROR(SUMIFS(Transactions!$B:$B,Transactions!$D:$D,Meta!$C25,Transactions!$J:$J,Meta!G$4),0))</f>
        <v>0</v>
      </c>
      <c r="H25" s="14">
        <f>ABS(IFERROR(SUMIFS(Transactions!$B:$B,Transactions!$D:$D,Meta!$C25,Transactions!$J:$J,Meta!H$4),0))</f>
        <v>0</v>
      </c>
      <c r="I25" s="14">
        <f>ABS(IFERROR(SUMIFS(Transactions!$B:$B,Transactions!$D:$D,Meta!$C25,Transactions!$J:$J,Meta!I$4),0))</f>
        <v>0</v>
      </c>
      <c r="J25" s="14">
        <f>ABS(IFERROR(SUMIFS(Transactions!$B:$B,Transactions!$D:$D,Meta!$C25,Transactions!$J:$J,Meta!J$4),0))</f>
        <v>0</v>
      </c>
      <c r="K25" s="14">
        <f>ABS(IFERROR(SUMIFS(Transactions!$B:$B,Transactions!$D:$D,Meta!$C25,Transactions!$J:$J,Meta!K$4),0))</f>
        <v>0</v>
      </c>
      <c r="L25" s="14">
        <f>ABS(IFERROR(SUMIFS(Transactions!$B:$B,Transactions!$D:$D,Meta!$C25,Transactions!$J:$J,Meta!L$4),0))</f>
        <v>0</v>
      </c>
      <c r="M25" s="14">
        <f>ABS(IFERROR(SUMIFS(Transactions!$B:$B,Transactions!$D:$D,Meta!$C25,Transactions!$J:$J,Meta!M$4),0))</f>
        <v>0</v>
      </c>
      <c r="N25" s="14">
        <f>ABS(IFERROR(SUMIFS(Transactions!$B:$B,Transactions!$D:$D,Meta!$C25,Transactions!$J:$J,Meta!N$4),0))</f>
        <v>0</v>
      </c>
      <c r="O25" s="14">
        <f>ABS(IFERROR(SUMIFS(Transactions!$B:$B,Transactions!$D:$D,Meta!$C25,Transactions!$J:$J,Meta!O$4),0))</f>
        <v>0</v>
      </c>
      <c r="P25" s="15">
        <f t="shared" si="0"/>
        <v>0</v>
      </c>
    </row>
    <row r="26" spans="2:16" ht="15.75" thickBot="1" x14ac:dyDescent="0.3">
      <c r="B26" s="21" t="s">
        <v>11</v>
      </c>
      <c r="C26" s="21" t="s">
        <v>11</v>
      </c>
      <c r="D26" s="22">
        <f t="shared" ref="D26:O26" si="1">SUM(D5:D25)</f>
        <v>0</v>
      </c>
      <c r="E26" s="22">
        <f t="shared" si="1"/>
        <v>0</v>
      </c>
      <c r="F26" s="22">
        <f t="shared" si="1"/>
        <v>0</v>
      </c>
      <c r="G26" s="22">
        <f t="shared" si="1"/>
        <v>0</v>
      </c>
      <c r="H26" s="22">
        <f t="shared" si="1"/>
        <v>0</v>
      </c>
      <c r="I26" s="22">
        <f t="shared" si="1"/>
        <v>0</v>
      </c>
      <c r="J26" s="22">
        <f t="shared" si="1"/>
        <v>0</v>
      </c>
      <c r="K26" s="22">
        <f t="shared" si="1"/>
        <v>0</v>
      </c>
      <c r="L26" s="22">
        <f t="shared" si="1"/>
        <v>0</v>
      </c>
      <c r="M26" s="22">
        <f t="shared" si="1"/>
        <v>0</v>
      </c>
      <c r="N26" s="22">
        <f t="shared" si="1"/>
        <v>0</v>
      </c>
      <c r="O26" s="22">
        <f t="shared" si="1"/>
        <v>0</v>
      </c>
      <c r="P26" s="23">
        <f t="shared" si="0"/>
        <v>0</v>
      </c>
    </row>
    <row r="28" spans="2:16" x14ac:dyDescent="0.25">
      <c r="B28" s="172" t="s">
        <v>9</v>
      </c>
      <c r="C28" s="172"/>
      <c r="D28" s="172"/>
      <c r="E28" s="172"/>
      <c r="F28" s="172"/>
      <c r="G28" s="172"/>
      <c r="H28" s="172"/>
    </row>
    <row r="29" spans="2:16" ht="60" x14ac:dyDescent="0.25">
      <c r="B29" s="4" t="s">
        <v>13</v>
      </c>
      <c r="C29" s="5" t="s">
        <v>12</v>
      </c>
      <c r="D29" s="5" t="s">
        <v>9</v>
      </c>
      <c r="E29" s="5" t="s">
        <v>43</v>
      </c>
      <c r="F29" s="5" t="s">
        <v>42</v>
      </c>
      <c r="G29" s="5" t="s">
        <v>14</v>
      </c>
      <c r="H29" s="5" t="s">
        <v>44</v>
      </c>
      <c r="I29" s="2"/>
    </row>
    <row r="30" spans="2:16" x14ac:dyDescent="0.25">
      <c r="B30" s="25">
        <v>1</v>
      </c>
      <c r="C30" s="26" t="str">
        <f>VLOOKUP(B30,Meta!$B$5:$C$25,2,0)</f>
        <v xml:space="preserve">Transportation </v>
      </c>
      <c r="D30" s="27">
        <f>VLOOKUP(B30,Meta!$B$5:$P$25,15,0)</f>
        <v>0</v>
      </c>
      <c r="E30" s="27">
        <f>VLOOKUP(B30,Meta!$B$5:$P$25,15,0)</f>
        <v>0</v>
      </c>
      <c r="F30" s="27">
        <f>D30</f>
        <v>0</v>
      </c>
      <c r="G30" s="28">
        <f>IFERROR(D30/SUM($D$30:$D$49),0)</f>
        <v>0</v>
      </c>
      <c r="H30" s="29">
        <v>0.8</v>
      </c>
    </row>
    <row r="31" spans="2:16" x14ac:dyDescent="0.25">
      <c r="B31" s="30">
        <v>2</v>
      </c>
      <c r="C31" s="13" t="str">
        <f>VLOOKUP(B31,Meta!$B$5:$C$25,2,0)</f>
        <v>Personal Spending</v>
      </c>
      <c r="D31" s="14">
        <f>VLOOKUP(C31,Meta!$C$5:$P$25,14,0)</f>
        <v>0</v>
      </c>
      <c r="E31" s="14">
        <f>VLOOKUP(B31,Meta!$B$5:$P$25,15,0)</f>
        <v>0</v>
      </c>
      <c r="F31" s="14">
        <f t="shared" ref="F31:F50" si="2">D31+F30</f>
        <v>0</v>
      </c>
      <c r="G31" s="31">
        <f>IFERROR(D31/SUM($D$30:$D$49)+G30,0)</f>
        <v>0</v>
      </c>
      <c r="H31" s="29">
        <v>0.8</v>
      </c>
    </row>
    <row r="32" spans="2:16" x14ac:dyDescent="0.25">
      <c r="B32" s="30">
        <v>3</v>
      </c>
      <c r="C32" s="13" t="str">
        <f>VLOOKUP(B32,Meta!$B$5:$C$25,2,0)</f>
        <v>Water bill</v>
      </c>
      <c r="D32" s="14">
        <f>VLOOKUP(C32,Meta!$C$5:$P$25,14,0)</f>
        <v>0</v>
      </c>
      <c r="E32" s="14">
        <f>VLOOKUP(B32,Meta!$B$5:$P$25,15,0)</f>
        <v>0</v>
      </c>
      <c r="F32" s="14">
        <f t="shared" si="2"/>
        <v>0</v>
      </c>
      <c r="G32" s="31">
        <f t="shared" ref="G32:G49" si="3">IFERROR(D32/SUM($D$30:$D$49)+G31,0)</f>
        <v>0</v>
      </c>
      <c r="H32" s="29">
        <v>0.8</v>
      </c>
    </row>
    <row r="33" spans="2:8" x14ac:dyDescent="0.25">
      <c r="B33" s="30">
        <v>4</v>
      </c>
      <c r="C33" s="13" t="str">
        <f>VLOOKUP(B33,Meta!$B$5:$C$25,2,0)</f>
        <v>Mobile phone</v>
      </c>
      <c r="D33" s="14">
        <f>VLOOKUP(C33,Meta!$C$5:$P$25,14,0)</f>
        <v>0</v>
      </c>
      <c r="E33" s="14">
        <f>VLOOKUP(B33,Meta!$B$5:$P$25,15,0)</f>
        <v>0</v>
      </c>
      <c r="F33" s="14">
        <f t="shared" si="2"/>
        <v>0</v>
      </c>
      <c r="G33" s="31">
        <f t="shared" si="3"/>
        <v>0</v>
      </c>
      <c r="H33" s="29">
        <v>0.8</v>
      </c>
    </row>
    <row r="34" spans="2:8" x14ac:dyDescent="0.25">
      <c r="B34" s="30">
        <v>5</v>
      </c>
      <c r="C34" s="13" t="str">
        <f>VLOOKUP(B34,Meta!$B$5:$C$25,2,0)</f>
        <v>Miscellaneous</v>
      </c>
      <c r="D34" s="14">
        <f>VLOOKUP(C34,Meta!$C$5:$P$25,14,0)</f>
        <v>0</v>
      </c>
      <c r="E34" s="14">
        <f>VLOOKUP(B34,Meta!$B$5:$P$25,15,0)</f>
        <v>0</v>
      </c>
      <c r="F34" s="14">
        <f t="shared" si="2"/>
        <v>0</v>
      </c>
      <c r="G34" s="31">
        <f t="shared" si="3"/>
        <v>0</v>
      </c>
      <c r="H34" s="29">
        <v>0.8</v>
      </c>
    </row>
    <row r="35" spans="2:8" x14ac:dyDescent="0.25">
      <c r="B35" s="30">
        <v>6</v>
      </c>
      <c r="C35" s="13" t="str">
        <f>VLOOKUP(B35,Meta!$B$5:$C$25,2,0)</f>
        <v>Medical &amp; Healthcare</v>
      </c>
      <c r="D35" s="14">
        <f>VLOOKUP(C35,Meta!$C$5:$P$25,14,0)</f>
        <v>0</v>
      </c>
      <c r="E35" s="14">
        <f>VLOOKUP(B35,Meta!$B$5:$P$25,15,0)</f>
        <v>0</v>
      </c>
      <c r="F35" s="14">
        <f t="shared" si="2"/>
        <v>0</v>
      </c>
      <c r="G35" s="31">
        <f t="shared" si="3"/>
        <v>0</v>
      </c>
      <c r="H35" s="29">
        <v>0.8</v>
      </c>
    </row>
    <row r="36" spans="2:8" x14ac:dyDescent="0.25">
      <c r="B36" s="30">
        <v>7</v>
      </c>
      <c r="C36" s="13" t="str">
        <f>VLOOKUP(B36,Meta!$B$5:$C$25,2,0)</f>
        <v>Internet (home network)</v>
      </c>
      <c r="D36" s="14">
        <f>VLOOKUP(C36,Meta!$C$5:$P$25,14,0)</f>
        <v>0</v>
      </c>
      <c r="E36" s="14">
        <f>VLOOKUP(B36,Meta!$B$5:$P$25,15,0)</f>
        <v>0</v>
      </c>
      <c r="F36" s="14">
        <f t="shared" si="2"/>
        <v>0</v>
      </c>
      <c r="G36" s="31">
        <f t="shared" si="3"/>
        <v>0</v>
      </c>
      <c r="H36" s="29">
        <v>0.8</v>
      </c>
    </row>
    <row r="37" spans="2:8" x14ac:dyDescent="0.25">
      <c r="B37" s="30">
        <v>8</v>
      </c>
      <c r="C37" s="13" t="str">
        <f>VLOOKUP(B37,Meta!$B$5:$C$25,2,0)</f>
        <v>Insurance</v>
      </c>
      <c r="D37" s="14">
        <f>VLOOKUP(C37,Meta!$C$5:$P$25,14,0)</f>
        <v>0</v>
      </c>
      <c r="E37" s="14">
        <f>VLOOKUP(B37,Meta!$B$5:$P$25,15,0)</f>
        <v>0</v>
      </c>
      <c r="F37" s="14">
        <f t="shared" si="2"/>
        <v>0</v>
      </c>
      <c r="G37" s="31">
        <f t="shared" si="3"/>
        <v>0</v>
      </c>
      <c r="H37" s="29">
        <v>0.8</v>
      </c>
    </row>
    <row r="38" spans="2:8" x14ac:dyDescent="0.25">
      <c r="B38" s="30">
        <v>9</v>
      </c>
      <c r="C38" s="13" t="str">
        <f>VLOOKUP(B38,Meta!$B$5:$C$25,2,0)</f>
        <v>Housing cost</v>
      </c>
      <c r="D38" s="14">
        <f>VLOOKUP(C38,Meta!$C$5:$P$25,14,0)</f>
        <v>0</v>
      </c>
      <c r="E38" s="14">
        <f>VLOOKUP(B38,Meta!$B$5:$P$25,15,0)</f>
        <v>0</v>
      </c>
      <c r="F38" s="14">
        <f t="shared" si="2"/>
        <v>0</v>
      </c>
      <c r="G38" s="31">
        <f t="shared" si="3"/>
        <v>0</v>
      </c>
      <c r="H38" s="29">
        <v>0.8</v>
      </c>
    </row>
    <row r="39" spans="2:8" x14ac:dyDescent="0.25">
      <c r="B39" s="30">
        <v>10</v>
      </c>
      <c r="C39" s="13" t="str">
        <f>VLOOKUP(B39,Meta!$B$5:$C$25,2,0)</f>
        <v>Household goods</v>
      </c>
      <c r="D39" s="14">
        <f>VLOOKUP(C39,Meta!$C$5:$P$25,14,0)</f>
        <v>0</v>
      </c>
      <c r="E39" s="14">
        <f>VLOOKUP(B39,Meta!$B$5:$P$25,15,0)</f>
        <v>0</v>
      </c>
      <c r="F39" s="14">
        <f t="shared" si="2"/>
        <v>0</v>
      </c>
      <c r="G39" s="31">
        <f t="shared" si="3"/>
        <v>0</v>
      </c>
      <c r="H39" s="29">
        <v>0.8</v>
      </c>
    </row>
    <row r="40" spans="2:8" x14ac:dyDescent="0.25">
      <c r="B40" s="30">
        <v>11</v>
      </c>
      <c r="C40" s="13" t="str">
        <f>VLOOKUP(B40,Meta!$B$5:$C$25,2,0)</f>
        <v>Home (Entertainment)</v>
      </c>
      <c r="D40" s="14">
        <f>VLOOKUP(C40,Meta!$C$5:$P$25,14,0)</f>
        <v>0</v>
      </c>
      <c r="E40" s="14">
        <f>VLOOKUP(B40,Meta!$B$5:$P$25,15,0)</f>
        <v>0</v>
      </c>
      <c r="F40" s="14">
        <f t="shared" si="2"/>
        <v>0</v>
      </c>
      <c r="G40" s="31">
        <f t="shared" si="3"/>
        <v>0</v>
      </c>
      <c r="H40" s="29">
        <v>0.8</v>
      </c>
    </row>
    <row r="41" spans="2:8" x14ac:dyDescent="0.25">
      <c r="B41" s="30">
        <v>12</v>
      </c>
      <c r="C41" s="13" t="str">
        <f>VLOOKUP(B41,Meta!$B$5:$C$25,2,0)</f>
        <v>Groceries (food)</v>
      </c>
      <c r="D41" s="14">
        <f>VLOOKUP(C41,Meta!$C$5:$P$25,14,0)</f>
        <v>0</v>
      </c>
      <c r="E41" s="14">
        <f>VLOOKUP(B41,Meta!$B$5:$P$25,15,0)</f>
        <v>0</v>
      </c>
      <c r="F41" s="14">
        <f t="shared" si="2"/>
        <v>0</v>
      </c>
      <c r="G41" s="31">
        <f t="shared" si="3"/>
        <v>0</v>
      </c>
      <c r="H41" s="29">
        <v>0.8</v>
      </c>
    </row>
    <row r="42" spans="2:8" x14ac:dyDescent="0.25">
      <c r="B42" s="30">
        <v>13</v>
      </c>
      <c r="C42" s="13" t="str">
        <f>VLOOKUP(B42,Meta!$B$5:$C$25,2,0)</f>
        <v>Going out (Entertainment)</v>
      </c>
      <c r="D42" s="14">
        <f>VLOOKUP(C42,Meta!$C$5:$P$25,14,0)</f>
        <v>0</v>
      </c>
      <c r="E42" s="14">
        <f>VLOOKUP(B42,Meta!$B$5:$P$25,15,0)</f>
        <v>0</v>
      </c>
      <c r="F42" s="14">
        <f t="shared" si="2"/>
        <v>0</v>
      </c>
      <c r="G42" s="31">
        <f t="shared" si="3"/>
        <v>0</v>
      </c>
      <c r="H42" s="69">
        <v>0.8</v>
      </c>
    </row>
    <row r="43" spans="2:8" x14ac:dyDescent="0.25">
      <c r="B43" s="30">
        <v>14</v>
      </c>
      <c r="C43" s="13" t="str">
        <f>VLOOKUP(B43,Meta!$B$5:$C$25,2,0)</f>
        <v>Fitness</v>
      </c>
      <c r="D43" s="14">
        <f>VLOOKUP(C43,Meta!$C$5:$P$25,14,0)</f>
        <v>0</v>
      </c>
      <c r="E43" s="14">
        <f>VLOOKUP(B43,Meta!$B$5:$P$25,15,0)</f>
        <v>0</v>
      </c>
      <c r="F43" s="14">
        <f t="shared" si="2"/>
        <v>0</v>
      </c>
      <c r="G43" s="31">
        <f t="shared" si="3"/>
        <v>0</v>
      </c>
      <c r="H43" s="69">
        <v>0.8</v>
      </c>
    </row>
    <row r="44" spans="2:8" x14ac:dyDescent="0.25">
      <c r="B44" s="30">
        <v>15</v>
      </c>
      <c r="C44" s="13" t="str">
        <f>VLOOKUP(B44,Meta!$B$5:$C$25,2,0)</f>
        <v>Electricity and gas</v>
      </c>
      <c r="D44" s="14">
        <f>VLOOKUP(C44,Meta!$C$5:$P$25,14,0)</f>
        <v>0</v>
      </c>
      <c r="E44" s="14">
        <f>VLOOKUP(B44,Meta!$B$5:$P$25,15,0)</f>
        <v>0</v>
      </c>
      <c r="F44" s="14">
        <f t="shared" si="2"/>
        <v>0</v>
      </c>
      <c r="G44" s="31">
        <f t="shared" si="3"/>
        <v>0</v>
      </c>
      <c r="H44" s="69">
        <v>0.8</v>
      </c>
    </row>
    <row r="45" spans="2:8" x14ac:dyDescent="0.25">
      <c r="B45" s="30">
        <v>16</v>
      </c>
      <c r="C45" s="13" t="str">
        <f>VLOOKUP(B45,Meta!$B$5:$C$25,2,0)</f>
        <v>Education</v>
      </c>
      <c r="D45" s="14">
        <f>VLOOKUP(C45,Meta!$C$5:$P$25,14,0)</f>
        <v>0</v>
      </c>
      <c r="E45" s="14">
        <f>VLOOKUP(B45,Meta!$B$5:$P$25,15,0)</f>
        <v>0</v>
      </c>
      <c r="F45" s="14">
        <f t="shared" si="2"/>
        <v>0</v>
      </c>
      <c r="G45" s="31">
        <f t="shared" si="3"/>
        <v>0</v>
      </c>
      <c r="H45" s="69">
        <v>0.8</v>
      </c>
    </row>
    <row r="46" spans="2:8" x14ac:dyDescent="0.25">
      <c r="B46" s="30">
        <v>17</v>
      </c>
      <c r="C46" s="13" t="str">
        <f>VLOOKUP(B46,Meta!$B$5:$C$25,2,0)</f>
        <v>Eating out</v>
      </c>
      <c r="D46" s="14">
        <f>VLOOKUP(C46,Meta!$C$5:$P$25,14,0)</f>
        <v>0</v>
      </c>
      <c r="E46" s="14">
        <f>VLOOKUP(B46,Meta!$B$5:$P$25,15,0)</f>
        <v>0</v>
      </c>
      <c r="F46" s="14">
        <f t="shared" si="2"/>
        <v>0</v>
      </c>
      <c r="G46" s="31">
        <f t="shared" si="3"/>
        <v>0</v>
      </c>
      <c r="H46" s="69">
        <v>0.8</v>
      </c>
    </row>
    <row r="47" spans="2:8" x14ac:dyDescent="0.25">
      <c r="B47" s="30">
        <v>18</v>
      </c>
      <c r="C47" s="13" t="str">
        <f>VLOOKUP(B47,Meta!$B$5:$C$25,2,0)</f>
        <v>Debt Repayments</v>
      </c>
      <c r="D47" s="14">
        <f>VLOOKUP(C47,Meta!$C$5:$P$25,14,0)</f>
        <v>0</v>
      </c>
      <c r="E47" s="14">
        <f>VLOOKUP(B47,Meta!$B$5:$P$25,15,0)</f>
        <v>0</v>
      </c>
      <c r="F47" s="14">
        <f t="shared" si="2"/>
        <v>0</v>
      </c>
      <c r="G47" s="31">
        <f t="shared" si="3"/>
        <v>0</v>
      </c>
      <c r="H47" s="69">
        <v>0.8</v>
      </c>
    </row>
    <row r="48" spans="2:8" x14ac:dyDescent="0.25">
      <c r="B48" s="30">
        <v>19</v>
      </c>
      <c r="C48" s="13" t="str">
        <f>VLOOKUP(B48,Meta!$B$5:$C$25,2,0)</f>
        <v>Clothes</v>
      </c>
      <c r="D48" s="14">
        <f>VLOOKUP(C48,Meta!$C$5:$P$25,14,0)</f>
        <v>0</v>
      </c>
      <c r="E48" s="14">
        <f>VLOOKUP(B48,Meta!$B$5:$P$25,15,0)</f>
        <v>0</v>
      </c>
      <c r="F48" s="14">
        <f t="shared" si="2"/>
        <v>0</v>
      </c>
      <c r="G48" s="31">
        <f t="shared" si="3"/>
        <v>0</v>
      </c>
      <c r="H48" s="69">
        <v>0.8</v>
      </c>
    </row>
    <row r="49" spans="2:8" ht="15.75" thickBot="1" x14ac:dyDescent="0.3">
      <c r="B49" s="32">
        <v>20</v>
      </c>
      <c r="C49" s="33" t="str">
        <f>VLOOKUP(B49,Meta!$B$5:$C$25,2,0)</f>
        <v>Alcohol and tobacco</v>
      </c>
      <c r="D49" s="34">
        <f>VLOOKUP(C49,Meta!$C$5:$P$25,14,0)</f>
        <v>0</v>
      </c>
      <c r="E49" s="34">
        <f>VLOOKUP(B49,Meta!$B$5:$P$25,15,0)</f>
        <v>0</v>
      </c>
      <c r="F49" s="34">
        <f t="shared" si="2"/>
        <v>0</v>
      </c>
      <c r="G49" s="35">
        <f t="shared" si="3"/>
        <v>0</v>
      </c>
      <c r="H49" s="35">
        <v>0.8</v>
      </c>
    </row>
    <row r="50" spans="2:8" ht="15.75" thickTop="1" x14ac:dyDescent="0.25">
      <c r="B50" s="99" t="s">
        <v>16</v>
      </c>
      <c r="C50" s="99"/>
      <c r="D50" s="1">
        <f>VLOOKUP("One off expenditures",Meta!$C$25:$P$25,14,0)</f>
        <v>0</v>
      </c>
      <c r="E50" s="1"/>
      <c r="F50" s="1">
        <f t="shared" si="2"/>
        <v>0</v>
      </c>
    </row>
  </sheetData>
  <sheetProtection algorithmName="SHA-512" hashValue="FhbnlMQIocSRpncVoc++bOYA3rJWJaF8GX2UXtPazQNyrV42cLfigNJKUPxPGp+Z1mifi86Keii3MPwMgkNUtg==" saltValue="YJIRLHSYC6SCjM8L31yiKA==" spinCount="100000" sheet="1" objects="1" scenarios="1"/>
  <mergeCells count="7">
    <mergeCell ref="B28:H28"/>
    <mergeCell ref="B50:C50"/>
    <mergeCell ref="B2:P2"/>
    <mergeCell ref="B3:B4"/>
    <mergeCell ref="C3:C4"/>
    <mergeCell ref="D3:O3"/>
    <mergeCell ref="P3:P4"/>
  </mergeCells>
  <conditionalFormatting sqref="F30:F50">
    <cfRule type="cellIs" dxfId="13" priority="1" operator="greaterThan">
      <formula>$C$30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3EB1D-10EA-44A2-B785-5290D39575DE}">
  <sheetPr codeName="Sheet7">
    <tabColor rgb="FFFFFF00"/>
  </sheetPr>
  <dimension ref="A1:L39273"/>
  <sheetViews>
    <sheetView showGridLines="0" zoomScaleNormal="100" workbookViewId="0">
      <pane ySplit="3" topLeftCell="A4" activePane="bottomLeft" state="frozen"/>
      <selection pane="bottomLeft" activeCell="G4" sqref="G4:H8"/>
    </sheetView>
  </sheetViews>
  <sheetFormatPr defaultColWidth="0" defaultRowHeight="15" zeroHeight="1" x14ac:dyDescent="0.25"/>
  <cols>
    <col min="1" max="1" width="10.7109375" bestFit="1" customWidth="1"/>
    <col min="2" max="2" width="9.140625" customWidth="1"/>
    <col min="3" max="3" width="65.85546875" bestFit="1" customWidth="1"/>
    <col min="4" max="4" width="24.7109375" bestFit="1" customWidth="1"/>
    <col min="5" max="5" width="36.140625" style="36" bestFit="1" customWidth="1"/>
    <col min="6" max="6" width="24.7109375" style="36" bestFit="1" customWidth="1"/>
    <col min="7" max="7" width="24.7109375" style="36" customWidth="1"/>
    <col min="8" max="8" width="41.85546875" style="36" bestFit="1" customWidth="1"/>
    <col min="9" max="16384" width="9.140625" hidden="1"/>
  </cols>
  <sheetData>
    <row r="1" spans="1:12" ht="15.75" customHeight="1" x14ac:dyDescent="0.25">
      <c r="A1" s="175" t="s">
        <v>0</v>
      </c>
      <c r="B1" s="177" t="s">
        <v>2</v>
      </c>
      <c r="C1" s="179" t="s">
        <v>46</v>
      </c>
      <c r="D1" s="181" t="s">
        <v>78</v>
      </c>
      <c r="E1" s="183" t="s">
        <v>22</v>
      </c>
      <c r="F1" s="185" t="s">
        <v>77</v>
      </c>
      <c r="G1" s="185"/>
      <c r="H1" s="186"/>
    </row>
    <row r="2" spans="1:12" x14ac:dyDescent="0.25">
      <c r="A2" s="176"/>
      <c r="B2" s="178"/>
      <c r="C2" s="180"/>
      <c r="D2" s="182"/>
      <c r="E2" s="184"/>
      <c r="F2" s="187"/>
      <c r="G2" s="187"/>
      <c r="H2" s="188"/>
    </row>
    <row r="3" spans="1:12" x14ac:dyDescent="0.25">
      <c r="A3" s="176"/>
      <c r="B3" s="178"/>
      <c r="C3" s="180"/>
      <c r="D3" s="182"/>
      <c r="E3" s="184"/>
      <c r="F3" s="187"/>
      <c r="G3" s="187"/>
      <c r="H3" s="188"/>
      <c r="I3" s="70" t="s">
        <v>10</v>
      </c>
      <c r="J3" s="70" t="s">
        <v>1</v>
      </c>
      <c r="K3" s="74" t="s">
        <v>3</v>
      </c>
      <c r="L3" s="74" t="s">
        <v>20</v>
      </c>
    </row>
    <row r="4" spans="1:12" ht="15" customHeight="1" x14ac:dyDescent="0.25">
      <c r="A4" s="37"/>
      <c r="B4" s="38"/>
      <c r="C4" s="97"/>
      <c r="D4" s="92"/>
      <c r="E4" s="88" t="str">
        <f>IF(A4&lt;&gt;0,IFERROR(VLOOKUP(D4,Transactions!$K$4:$L$24,2,0), "Invalid date, no label or wrong spelling"),"Date and/or label missing. Exclude?")</f>
        <v>Date and/or label missing. Exclude?</v>
      </c>
      <c r="F4" s="193">
        <v>1</v>
      </c>
      <c r="G4" s="197" t="s">
        <v>90</v>
      </c>
      <c r="H4" s="198"/>
      <c r="I4" s="71">
        <f t="shared" ref="I4:I48" si="0">WEEKNUM(A4)</f>
        <v>0</v>
      </c>
      <c r="J4" s="71">
        <f t="shared" ref="J4:J53" si="1">MONTH(A4)</f>
        <v>1</v>
      </c>
      <c r="K4" s="72" t="s">
        <v>41</v>
      </c>
      <c r="L4" s="71" t="s">
        <v>21</v>
      </c>
    </row>
    <row r="5" spans="1:12" x14ac:dyDescent="0.25">
      <c r="A5" s="37"/>
      <c r="B5" s="38"/>
      <c r="C5" s="97"/>
      <c r="D5" s="92"/>
      <c r="E5" s="88" t="str">
        <f>IF(A5&lt;&gt;0,IFERROR(VLOOKUP(D5,Transactions!$K$4:$L$24,2,0), "Invalid date, no label or wrong spelling"),"Date and/or label missing. Exclude?")</f>
        <v>Date and/or label missing. Exclude?</v>
      </c>
      <c r="F5" s="193"/>
      <c r="G5" s="197"/>
      <c r="H5" s="198"/>
      <c r="I5" s="71">
        <f t="shared" si="0"/>
        <v>0</v>
      </c>
      <c r="J5" s="71">
        <f t="shared" si="1"/>
        <v>1</v>
      </c>
      <c r="K5" s="73" t="s">
        <v>6</v>
      </c>
      <c r="L5" s="71" t="s">
        <v>21</v>
      </c>
    </row>
    <row r="6" spans="1:12" x14ac:dyDescent="0.25">
      <c r="A6" s="37"/>
      <c r="B6" s="38"/>
      <c r="C6" s="97"/>
      <c r="D6" s="92"/>
      <c r="E6" s="88" t="str">
        <f>IF(A6&lt;&gt;0,IFERROR(VLOOKUP(D6,Transactions!$K$4:$L$24,2,0), "Invalid date, no label or wrong spelling"),"Date and/or label missing. Exclude?")</f>
        <v>Date and/or label missing. Exclude?</v>
      </c>
      <c r="F6" s="193"/>
      <c r="G6" s="197"/>
      <c r="H6" s="198"/>
      <c r="I6" s="71">
        <f t="shared" si="0"/>
        <v>0</v>
      </c>
      <c r="J6" s="71">
        <f t="shared" si="1"/>
        <v>1</v>
      </c>
      <c r="K6" s="72" t="s">
        <v>37</v>
      </c>
      <c r="L6" s="71" t="s">
        <v>21</v>
      </c>
    </row>
    <row r="7" spans="1:12" x14ac:dyDescent="0.25">
      <c r="A7" s="37"/>
      <c r="B7" s="38"/>
      <c r="C7" s="97"/>
      <c r="D7" s="92"/>
      <c r="E7" s="88" t="str">
        <f>IF(A7&lt;&gt;0,IFERROR(VLOOKUP(D7,Transactions!$K$4:$L$24,2,0), "Invalid date, no label or wrong spelling"),"Date and/or label missing. Exclude?")</f>
        <v>Date and/or label missing. Exclude?</v>
      </c>
      <c r="F7" s="193"/>
      <c r="G7" s="197"/>
      <c r="H7" s="198"/>
      <c r="I7" s="71">
        <f t="shared" ref="I7" si="2">WEEKNUM(A7)</f>
        <v>0</v>
      </c>
      <c r="J7" s="71">
        <f t="shared" ref="J7" si="3">MONTH(A7)</f>
        <v>1</v>
      </c>
      <c r="K7" s="73" t="s">
        <v>34</v>
      </c>
      <c r="L7" s="71" t="s">
        <v>21</v>
      </c>
    </row>
    <row r="8" spans="1:12" x14ac:dyDescent="0.25">
      <c r="A8" s="37"/>
      <c r="B8" s="38"/>
      <c r="C8" s="97"/>
      <c r="D8" s="92"/>
      <c r="E8" s="88" t="str">
        <f>IF(A8&lt;&gt;0,IFERROR(VLOOKUP(D8,Transactions!$K$4:$L$24,2,0), "Invalid date, no label or wrong spelling"),"Date and/or label missing. Exclude?")</f>
        <v>Date and/or label missing. Exclude?</v>
      </c>
      <c r="F8" s="193"/>
      <c r="G8" s="197"/>
      <c r="H8" s="198"/>
      <c r="I8" s="71">
        <f t="shared" si="0"/>
        <v>0</v>
      </c>
      <c r="J8" s="71">
        <f t="shared" si="1"/>
        <v>1</v>
      </c>
      <c r="K8" s="72" t="s">
        <v>31</v>
      </c>
      <c r="L8" s="71" t="s">
        <v>21</v>
      </c>
    </row>
    <row r="9" spans="1:12" ht="15" customHeight="1" x14ac:dyDescent="0.25">
      <c r="A9" s="37"/>
      <c r="B9" s="38"/>
      <c r="C9" s="97"/>
      <c r="D9" s="92"/>
      <c r="E9" s="88" t="str">
        <f>IF(A9&lt;&gt;0,IFERROR(VLOOKUP(D9,Transactions!$K$4:$L$24,2,0), "Invalid date, no label or wrong spelling"),"Date and/or label missing. Exclude?")</f>
        <v>Date and/or label missing. Exclude?</v>
      </c>
      <c r="F9" s="194">
        <v>2</v>
      </c>
      <c r="G9" s="189" t="s">
        <v>132</v>
      </c>
      <c r="H9" s="190"/>
      <c r="I9" s="71">
        <f t="shared" si="0"/>
        <v>0</v>
      </c>
      <c r="J9" s="71">
        <f t="shared" si="1"/>
        <v>1</v>
      </c>
      <c r="K9" s="73" t="s">
        <v>23</v>
      </c>
      <c r="L9" s="71" t="s">
        <v>21</v>
      </c>
    </row>
    <row r="10" spans="1:12" x14ac:dyDescent="0.25">
      <c r="A10" s="37"/>
      <c r="B10" s="38"/>
      <c r="C10" s="97"/>
      <c r="D10" s="92"/>
      <c r="E10" s="88" t="str">
        <f>IF(A10&lt;&gt;0,IFERROR(VLOOKUP(D10,Transactions!$K$4:$L$24,2,0), "Invalid date, no label or wrong spelling"),"Date and/or label missing. Exclude?")</f>
        <v>Date and/or label missing. Exclude?</v>
      </c>
      <c r="F10" s="194"/>
      <c r="G10" s="189"/>
      <c r="H10" s="190"/>
      <c r="I10" s="71">
        <f t="shared" si="0"/>
        <v>0</v>
      </c>
      <c r="J10" s="71">
        <f t="shared" si="1"/>
        <v>1</v>
      </c>
      <c r="K10" s="72" t="s">
        <v>32</v>
      </c>
      <c r="L10" s="71" t="s">
        <v>21</v>
      </c>
    </row>
    <row r="11" spans="1:12" x14ac:dyDescent="0.25">
      <c r="A11" s="37"/>
      <c r="B11" s="38"/>
      <c r="C11" s="97"/>
      <c r="D11" s="92"/>
      <c r="E11" s="88" t="str">
        <f>IF(A11&lt;&gt;0,IFERROR(VLOOKUP(D11,Transactions!$K$4:$L$24,2,0), "Invalid date, no label or wrong spelling"),"Date and/or label missing. Exclude?")</f>
        <v>Date and/or label missing. Exclude?</v>
      </c>
      <c r="F11" s="194"/>
      <c r="G11" s="189"/>
      <c r="H11" s="190"/>
      <c r="I11" s="71">
        <f t="shared" si="0"/>
        <v>0</v>
      </c>
      <c r="J11" s="71">
        <f t="shared" si="1"/>
        <v>1</v>
      </c>
      <c r="K11" s="73" t="s">
        <v>35</v>
      </c>
      <c r="L11" s="71" t="s">
        <v>21</v>
      </c>
    </row>
    <row r="12" spans="1:12" x14ac:dyDescent="0.25">
      <c r="A12" s="37"/>
      <c r="B12" s="38"/>
      <c r="C12" s="97"/>
      <c r="D12" s="92"/>
      <c r="E12" s="88" t="str">
        <f>IF(A12&lt;&gt;0,IFERROR(VLOOKUP(D12,Transactions!$K$4:$L$24,2,0), "Invalid date, no label or wrong spelling"),"Date and/or label missing. Exclude?")</f>
        <v>Date and/or label missing. Exclude?</v>
      </c>
      <c r="F12" s="194"/>
      <c r="G12" s="189"/>
      <c r="H12" s="190"/>
      <c r="I12" s="71">
        <f t="shared" si="0"/>
        <v>0</v>
      </c>
      <c r="J12" s="71">
        <f t="shared" si="1"/>
        <v>1</v>
      </c>
      <c r="K12" s="72" t="s">
        <v>29</v>
      </c>
      <c r="L12" s="71" t="s">
        <v>21</v>
      </c>
    </row>
    <row r="13" spans="1:12" x14ac:dyDescent="0.25">
      <c r="A13" s="37"/>
      <c r="B13" s="38"/>
      <c r="C13" s="97"/>
      <c r="D13" s="92"/>
      <c r="E13" s="88" t="str">
        <f>IF(A13&lt;&gt;0,IFERROR(VLOOKUP(D13,Transactions!$K$4:$L$24,2,0), "Invalid date, no label or wrong spelling"),"Date and/or label missing. Exclude?")</f>
        <v>Date and/or label missing. Exclude?</v>
      </c>
      <c r="F13" s="194"/>
      <c r="G13" s="189"/>
      <c r="H13" s="190"/>
      <c r="I13" s="71">
        <f t="shared" si="0"/>
        <v>0</v>
      </c>
      <c r="J13" s="71">
        <f t="shared" si="1"/>
        <v>1</v>
      </c>
      <c r="K13" s="73" t="s">
        <v>36</v>
      </c>
      <c r="L13" s="71" t="s">
        <v>21</v>
      </c>
    </row>
    <row r="14" spans="1:12" ht="15" customHeight="1" x14ac:dyDescent="0.25">
      <c r="A14" s="37"/>
      <c r="B14" s="38"/>
      <c r="C14" s="97"/>
      <c r="D14" s="92"/>
      <c r="E14" s="88" t="str">
        <f>IF(A14&lt;&gt;0,IFERROR(VLOOKUP(D14,Transactions!$K$4:$L$24,2,0), "Invalid date, no label or wrong spelling"),"Date and/or label missing. Exclude?")</f>
        <v>Date and/or label missing. Exclude?</v>
      </c>
      <c r="F14" s="195">
        <v>3</v>
      </c>
      <c r="G14" s="191" t="s">
        <v>91</v>
      </c>
      <c r="H14" s="192"/>
      <c r="I14" s="71">
        <f t="shared" si="0"/>
        <v>0</v>
      </c>
      <c r="J14" s="71">
        <f t="shared" si="1"/>
        <v>1</v>
      </c>
      <c r="K14" s="72" t="s">
        <v>4</v>
      </c>
      <c r="L14" s="71" t="s">
        <v>21</v>
      </c>
    </row>
    <row r="15" spans="1:12" x14ac:dyDescent="0.25">
      <c r="A15" s="37"/>
      <c r="B15" s="38"/>
      <c r="C15" s="97"/>
      <c r="D15" s="92"/>
      <c r="E15" s="88" t="str">
        <f>IF(A15&lt;&gt;0,IFERROR(VLOOKUP(D15,Transactions!$K$4:$L$24,2,0), "Invalid date, no label or wrong spelling"),"Date and/or label missing. Exclude?")</f>
        <v>Date and/or label missing. Exclude?</v>
      </c>
      <c r="F15" s="195"/>
      <c r="G15" s="191"/>
      <c r="H15" s="192"/>
      <c r="I15" s="71">
        <f t="shared" si="0"/>
        <v>0</v>
      </c>
      <c r="J15" s="71">
        <f t="shared" si="1"/>
        <v>1</v>
      </c>
      <c r="K15" s="73" t="s">
        <v>30</v>
      </c>
      <c r="L15" s="71" t="s">
        <v>21</v>
      </c>
    </row>
    <row r="16" spans="1:12" x14ac:dyDescent="0.25">
      <c r="A16" s="37"/>
      <c r="B16" s="38"/>
      <c r="C16" s="97"/>
      <c r="D16" s="92"/>
      <c r="E16" s="88" t="str">
        <f>IF(A16&lt;&gt;0,IFERROR(VLOOKUP(D16,Transactions!$K$4:$L$24,2,0), "Invalid date, no label or wrong spelling"),"Date and/or label missing. Exclude?")</f>
        <v>Date and/or label missing. Exclude?</v>
      </c>
      <c r="F16" s="195"/>
      <c r="G16" s="191"/>
      <c r="H16" s="192"/>
      <c r="I16" s="71">
        <f t="shared" si="0"/>
        <v>0</v>
      </c>
      <c r="J16" s="71">
        <f t="shared" si="1"/>
        <v>1</v>
      </c>
      <c r="K16" s="72" t="s">
        <v>5</v>
      </c>
      <c r="L16" s="71" t="s">
        <v>21</v>
      </c>
    </row>
    <row r="17" spans="1:12" x14ac:dyDescent="0.25">
      <c r="A17" s="37"/>
      <c r="B17" s="38"/>
      <c r="C17" s="97"/>
      <c r="D17" s="92"/>
      <c r="E17" s="88" t="str">
        <f>IF(A17&lt;&gt;0,IFERROR(VLOOKUP(D17,Transactions!$K$4:$L$24,2,0), "Invalid date, no label or wrong spelling"),"Date and/or label missing. Exclude?")</f>
        <v>Date and/or label missing. Exclude?</v>
      </c>
      <c r="F17" s="195"/>
      <c r="G17" s="191"/>
      <c r="H17" s="192"/>
      <c r="I17" s="71">
        <f t="shared" si="0"/>
        <v>0</v>
      </c>
      <c r="J17" s="71">
        <f t="shared" si="1"/>
        <v>1</v>
      </c>
      <c r="K17" s="73" t="s">
        <v>28</v>
      </c>
      <c r="L17" s="71" t="s">
        <v>21</v>
      </c>
    </row>
    <row r="18" spans="1:12" ht="15.75" thickBot="1" x14ac:dyDescent="0.3">
      <c r="A18" s="37"/>
      <c r="B18" s="38"/>
      <c r="C18" s="97"/>
      <c r="D18" s="92"/>
      <c r="E18" s="88" t="str">
        <f>IF(A18&lt;&gt;0,IFERROR(VLOOKUP(D18,Transactions!$K$4:$L$24,2,0), "Invalid date, no label or wrong spelling"),"Date and/or label missing. Exclude?")</f>
        <v>Date and/or label missing. Exclude?</v>
      </c>
      <c r="F18" s="196"/>
      <c r="G18" s="191"/>
      <c r="H18" s="192"/>
      <c r="I18" s="71">
        <f t="shared" si="0"/>
        <v>0</v>
      </c>
      <c r="J18" s="71">
        <f t="shared" si="1"/>
        <v>1</v>
      </c>
      <c r="K18" s="72" t="s">
        <v>25</v>
      </c>
      <c r="L18" s="71" t="s">
        <v>21</v>
      </c>
    </row>
    <row r="19" spans="1:12" x14ac:dyDescent="0.25">
      <c r="A19" s="37"/>
      <c r="B19" s="38"/>
      <c r="C19" s="97"/>
      <c r="D19" s="92"/>
      <c r="E19" s="88" t="str">
        <f>IF(A19&lt;&gt;0,IFERROR(VLOOKUP(D19,Transactions!$K$4:$L$24,2,0), "Invalid date, no label or wrong spelling"),"Date and/or label missing. Exclude?")</f>
        <v>Date and/or label missing. Exclude?</v>
      </c>
      <c r="F19" s="86" t="s">
        <v>78</v>
      </c>
      <c r="G19" s="209" t="s">
        <v>65</v>
      </c>
      <c r="H19" s="208"/>
      <c r="I19" s="71">
        <f t="shared" si="0"/>
        <v>0</v>
      </c>
      <c r="J19" s="71">
        <f t="shared" si="1"/>
        <v>1</v>
      </c>
      <c r="K19" s="72" t="s">
        <v>27</v>
      </c>
      <c r="L19" s="71" t="s">
        <v>21</v>
      </c>
    </row>
    <row r="20" spans="1:12" x14ac:dyDescent="0.25">
      <c r="A20" s="37"/>
      <c r="B20" s="38"/>
      <c r="C20" s="97"/>
      <c r="D20" s="92"/>
      <c r="E20" s="88" t="str">
        <f>IF(A20&lt;&gt;0,IFERROR(VLOOKUP(D20,Transactions!$K$4:$L$24,2,0), "Invalid date, no label or wrong spelling"),"Date and/or label missing. Exclude?")</f>
        <v>Date and/or label missing. Exclude?</v>
      </c>
      <c r="F20" s="199" t="s">
        <v>41</v>
      </c>
      <c r="G20" s="210" t="s">
        <v>75</v>
      </c>
      <c r="H20" s="211"/>
      <c r="I20">
        <f t="shared" si="0"/>
        <v>0</v>
      </c>
      <c r="J20">
        <f t="shared" si="1"/>
        <v>1</v>
      </c>
      <c r="K20" t="s">
        <v>33</v>
      </c>
      <c r="L20" s="71" t="s">
        <v>21</v>
      </c>
    </row>
    <row r="21" spans="1:12" x14ac:dyDescent="0.25">
      <c r="A21" s="37"/>
      <c r="B21" s="38"/>
      <c r="C21" s="97"/>
      <c r="D21" s="92"/>
      <c r="E21" s="88" t="str">
        <f>IF(A21&lt;&gt;0,IFERROR(VLOOKUP(D21,Transactions!$K$4:$L$24,2,0), "Invalid date, no label or wrong spelling"),"Date and/or label missing. Exclude?")</f>
        <v>Date and/or label missing. Exclude?</v>
      </c>
      <c r="F21" s="87" t="s">
        <v>6</v>
      </c>
      <c r="G21" s="212" t="s">
        <v>74</v>
      </c>
      <c r="H21" s="213"/>
      <c r="I21">
        <f t="shared" si="0"/>
        <v>0</v>
      </c>
      <c r="J21">
        <f t="shared" si="1"/>
        <v>1</v>
      </c>
      <c r="K21" t="s">
        <v>38</v>
      </c>
      <c r="L21" s="71" t="s">
        <v>21</v>
      </c>
    </row>
    <row r="22" spans="1:12" x14ac:dyDescent="0.25">
      <c r="A22" s="37"/>
      <c r="B22" s="38"/>
      <c r="C22" s="97"/>
      <c r="D22" s="92"/>
      <c r="E22" s="88" t="str">
        <f>IF(A22&lt;&gt;0,IFERROR(VLOOKUP(D22,Transactions!$K$4:$L$24,2,0), "Invalid date, no label or wrong spelling"),"Date and/or label missing. Exclude?")</f>
        <v>Date and/or label missing. Exclude?</v>
      </c>
      <c r="F22" s="200" t="s">
        <v>37</v>
      </c>
      <c r="G22" s="214" t="s">
        <v>73</v>
      </c>
      <c r="H22" s="215"/>
      <c r="I22">
        <f t="shared" si="0"/>
        <v>0</v>
      </c>
      <c r="J22">
        <f t="shared" si="1"/>
        <v>1</v>
      </c>
      <c r="K22" t="s">
        <v>26</v>
      </c>
      <c r="L22" s="71" t="s">
        <v>21</v>
      </c>
    </row>
    <row r="23" spans="1:12" x14ac:dyDescent="0.25">
      <c r="A23" s="37"/>
      <c r="B23" s="38"/>
      <c r="C23" s="97"/>
      <c r="D23" s="92"/>
      <c r="E23" s="88" t="str">
        <f>IF(A23&lt;&gt;0,IFERROR(VLOOKUP(D23,Transactions!$K$4:$L$24,2,0), "Invalid date, no label or wrong spelling"),"Date and/or label missing. Exclude?")</f>
        <v>Date and/or label missing. Exclude?</v>
      </c>
      <c r="F23" s="87" t="s">
        <v>34</v>
      </c>
      <c r="G23" s="212" t="s">
        <v>66</v>
      </c>
      <c r="H23" s="213"/>
      <c r="I23">
        <f t="shared" si="0"/>
        <v>0</v>
      </c>
      <c r="J23">
        <f t="shared" si="1"/>
        <v>1</v>
      </c>
      <c r="K23" t="s">
        <v>24</v>
      </c>
      <c r="L23" s="71" t="s">
        <v>21</v>
      </c>
    </row>
    <row r="24" spans="1:12" x14ac:dyDescent="0.25">
      <c r="A24" s="37"/>
      <c r="B24" s="38"/>
      <c r="C24" s="97"/>
      <c r="D24" s="92"/>
      <c r="E24" s="88" t="str">
        <f>IF(A24&lt;&gt;0,IFERROR(VLOOKUP(D24,Transactions!$K$4:$L$24,2,0), "Invalid date, no label or wrong spelling"),"Date and/or label missing. Exclude?")</f>
        <v>Date and/or label missing. Exclude?</v>
      </c>
      <c r="F24" s="200" t="s">
        <v>31</v>
      </c>
      <c r="G24" s="214" t="s">
        <v>130</v>
      </c>
      <c r="H24" s="215"/>
      <c r="I24">
        <f t="shared" si="0"/>
        <v>0</v>
      </c>
      <c r="J24">
        <f t="shared" si="1"/>
        <v>1</v>
      </c>
      <c r="K24" t="s">
        <v>39</v>
      </c>
      <c r="L24" s="71" t="s">
        <v>21</v>
      </c>
    </row>
    <row r="25" spans="1:12" x14ac:dyDescent="0.25">
      <c r="A25" s="37"/>
      <c r="B25" s="38"/>
      <c r="C25" s="97"/>
      <c r="D25" s="92"/>
      <c r="E25" s="88" t="str">
        <f>IF(A25&lt;&gt;0,IFERROR(VLOOKUP(D25,Transactions!$K$4:$L$24,2,0), "Invalid date, no label or wrong spelling"),"Date and/or label missing. Exclude?")</f>
        <v>Date and/or label missing. Exclude?</v>
      </c>
      <c r="F25" s="87" t="s">
        <v>23</v>
      </c>
      <c r="G25" s="212" t="s">
        <v>48</v>
      </c>
      <c r="H25" s="213"/>
      <c r="I25">
        <f t="shared" si="0"/>
        <v>0</v>
      </c>
      <c r="J25">
        <f t="shared" si="1"/>
        <v>1</v>
      </c>
    </row>
    <row r="26" spans="1:12" x14ac:dyDescent="0.25">
      <c r="A26" s="37"/>
      <c r="B26" s="38"/>
      <c r="C26" s="97"/>
      <c r="D26" s="92"/>
      <c r="E26" s="88" t="str">
        <f>IF(A26&lt;&gt;0,IFERROR(VLOOKUP(D26,Transactions!$K$4:$L$24,2,0), "Invalid date, no label or wrong spelling"),"Date and/or label missing. Exclude?")</f>
        <v>Date and/or label missing. Exclude?</v>
      </c>
      <c r="F26" s="200" t="s">
        <v>32</v>
      </c>
      <c r="G26" s="214" t="s">
        <v>131</v>
      </c>
      <c r="H26" s="215"/>
      <c r="I26">
        <f t="shared" si="0"/>
        <v>0</v>
      </c>
      <c r="J26">
        <f t="shared" si="1"/>
        <v>1</v>
      </c>
    </row>
    <row r="27" spans="1:12" x14ac:dyDescent="0.25">
      <c r="A27" s="37"/>
      <c r="B27" s="38"/>
      <c r="C27" s="97"/>
      <c r="D27" s="92"/>
      <c r="E27" s="88" t="str">
        <f>IF(A27&lt;&gt;0,IFERROR(VLOOKUP(D27,Transactions!$K$4:$L$24,2,0), "Invalid date, no label or wrong spelling"),"Date and/or label missing. Exclude?")</f>
        <v>Date and/or label missing. Exclude?</v>
      </c>
      <c r="F27" s="87" t="s">
        <v>35</v>
      </c>
      <c r="G27" s="212" t="s">
        <v>67</v>
      </c>
      <c r="H27" s="213"/>
      <c r="I27">
        <f t="shared" si="0"/>
        <v>0</v>
      </c>
      <c r="J27">
        <f t="shared" si="1"/>
        <v>1</v>
      </c>
    </row>
    <row r="28" spans="1:12" x14ac:dyDescent="0.25">
      <c r="A28" s="37"/>
      <c r="B28" s="38"/>
      <c r="C28" s="97"/>
      <c r="D28" s="92"/>
      <c r="E28" s="88" t="str">
        <f>IF(A28&lt;&gt;0,IFERROR(VLOOKUP(D28,Transactions!$K$4:$L$24,2,0), "Invalid date, no label or wrong spelling"),"Date and/or label missing. Exclude?")</f>
        <v>Date and/or label missing. Exclude?</v>
      </c>
      <c r="F28" s="200" t="s">
        <v>29</v>
      </c>
      <c r="G28" s="214" t="s">
        <v>58</v>
      </c>
      <c r="H28" s="215"/>
      <c r="I28">
        <f t="shared" si="0"/>
        <v>0</v>
      </c>
      <c r="J28">
        <f t="shared" si="1"/>
        <v>1</v>
      </c>
    </row>
    <row r="29" spans="1:12" x14ac:dyDescent="0.25">
      <c r="A29" s="37"/>
      <c r="B29" s="38"/>
      <c r="C29" s="97"/>
      <c r="D29" s="92"/>
      <c r="E29" s="88" t="str">
        <f>IF(A29&lt;&gt;0,IFERROR(VLOOKUP(D29,Transactions!$K$4:$L$24,2,0), "Invalid date, no label or wrong spelling"),"Date and/or label missing. Exclude?")</f>
        <v>Date and/or label missing. Exclude?</v>
      </c>
      <c r="F29" s="87" t="s">
        <v>36</v>
      </c>
      <c r="G29" s="212" t="s">
        <v>71</v>
      </c>
      <c r="H29" s="213"/>
      <c r="I29">
        <f t="shared" si="0"/>
        <v>0</v>
      </c>
      <c r="J29">
        <f t="shared" si="1"/>
        <v>1</v>
      </c>
    </row>
    <row r="30" spans="1:12" x14ac:dyDescent="0.25">
      <c r="A30" s="37"/>
      <c r="B30" s="38"/>
      <c r="C30" s="97"/>
      <c r="D30" s="92"/>
      <c r="E30" s="88" t="str">
        <f>IF(A30&lt;&gt;0,IFERROR(VLOOKUP(D30,Transactions!$K$4:$L$24,2,0), "Invalid date, no label or wrong spelling"),"Date and/or label missing. Exclude?")</f>
        <v>Date and/or label missing. Exclude?</v>
      </c>
      <c r="F30" s="200" t="s">
        <v>4</v>
      </c>
      <c r="G30" s="214" t="s">
        <v>70</v>
      </c>
      <c r="H30" s="215"/>
      <c r="I30">
        <f t="shared" si="0"/>
        <v>0</v>
      </c>
      <c r="J30">
        <f t="shared" si="1"/>
        <v>1</v>
      </c>
    </row>
    <row r="31" spans="1:12" x14ac:dyDescent="0.25">
      <c r="A31" s="37"/>
      <c r="B31" s="38"/>
      <c r="C31" s="97"/>
      <c r="D31" s="92"/>
      <c r="E31" s="88" t="str">
        <f>IF(A31&lt;&gt;0,IFERROR(VLOOKUP(D31,Transactions!$K$4:$L$24,2,0), "Invalid date, no label or wrong spelling"),"Date and/or label missing. Exclude?")</f>
        <v>Date and/or label missing. Exclude?</v>
      </c>
      <c r="F31" s="87" t="s">
        <v>30</v>
      </c>
      <c r="G31" s="212" t="s">
        <v>68</v>
      </c>
      <c r="H31" s="213"/>
      <c r="I31">
        <f t="shared" si="0"/>
        <v>0</v>
      </c>
      <c r="J31">
        <f t="shared" si="1"/>
        <v>1</v>
      </c>
    </row>
    <row r="32" spans="1:12" x14ac:dyDescent="0.25">
      <c r="A32" s="37"/>
      <c r="B32" s="38"/>
      <c r="C32" s="97"/>
      <c r="D32" s="92"/>
      <c r="E32" s="88" t="str">
        <f>IF(A32&lt;&gt;0,IFERROR(VLOOKUP(D32,Transactions!$K$4:$L$24,2,0), "Invalid date, no label or wrong spelling"),"Date and/or label missing. Exclude?")</f>
        <v>Date and/or label missing. Exclude?</v>
      </c>
      <c r="F32" s="200" t="s">
        <v>5</v>
      </c>
      <c r="G32" s="214" t="s">
        <v>69</v>
      </c>
      <c r="H32" s="215"/>
      <c r="I32">
        <f t="shared" si="0"/>
        <v>0</v>
      </c>
      <c r="J32">
        <f t="shared" si="1"/>
        <v>1</v>
      </c>
    </row>
    <row r="33" spans="1:10" x14ac:dyDescent="0.25">
      <c r="A33" s="37"/>
      <c r="B33" s="38"/>
      <c r="C33" s="97"/>
      <c r="D33" s="92"/>
      <c r="E33" s="88" t="str">
        <f>IF(A33&lt;&gt;0,IFERROR(VLOOKUP(D33,Transactions!$K$4:$L$24,2,0), "Invalid date, no label or wrong spelling"),"Date and/or label missing. Exclude?")</f>
        <v>Date and/or label missing. Exclude?</v>
      </c>
      <c r="F33" s="87" t="s">
        <v>28</v>
      </c>
      <c r="G33" s="212" t="s">
        <v>59</v>
      </c>
      <c r="H33" s="213"/>
      <c r="I33">
        <f t="shared" si="0"/>
        <v>0</v>
      </c>
      <c r="J33">
        <f t="shared" si="1"/>
        <v>1</v>
      </c>
    </row>
    <row r="34" spans="1:10" x14ac:dyDescent="0.25">
      <c r="A34" s="37"/>
      <c r="B34" s="38"/>
      <c r="C34" s="97"/>
      <c r="D34" s="92"/>
      <c r="E34" s="88" t="str">
        <f>IF(A34&lt;&gt;0,IFERROR(VLOOKUP(D34,Transactions!$K$4:$L$24,2,0), "Invalid date, no label or wrong spelling"),"Date and/or label missing. Exclude?")</f>
        <v>Date and/or label missing. Exclude?</v>
      </c>
      <c r="F34" s="200" t="s">
        <v>25</v>
      </c>
      <c r="G34" s="214" t="s">
        <v>72</v>
      </c>
      <c r="H34" s="215"/>
      <c r="I34">
        <f t="shared" si="0"/>
        <v>0</v>
      </c>
      <c r="J34">
        <f t="shared" si="1"/>
        <v>1</v>
      </c>
    </row>
    <row r="35" spans="1:10" x14ac:dyDescent="0.25">
      <c r="A35" s="37"/>
      <c r="B35" s="38"/>
      <c r="C35" s="97"/>
      <c r="D35" s="92"/>
      <c r="E35" s="88" t="str">
        <f>IF(A35&lt;&gt;0,IFERROR(VLOOKUP(D35,Transactions!$K$4:$L$24,2,0), "Invalid date, no label or wrong spelling"),"Date and/or label missing. Exclude?")</f>
        <v>Date and/or label missing. Exclude?</v>
      </c>
      <c r="F35" s="87" t="s">
        <v>27</v>
      </c>
      <c r="G35" s="212" t="s">
        <v>60</v>
      </c>
      <c r="H35" s="213"/>
      <c r="I35">
        <f t="shared" si="0"/>
        <v>0</v>
      </c>
      <c r="J35">
        <f t="shared" si="1"/>
        <v>1</v>
      </c>
    </row>
    <row r="36" spans="1:10" x14ac:dyDescent="0.25">
      <c r="A36" s="37"/>
      <c r="B36" s="38"/>
      <c r="C36" s="97"/>
      <c r="D36" s="92"/>
      <c r="E36" s="88" t="str">
        <f>IF(A36&lt;&gt;0,IFERROR(VLOOKUP(D36,Transactions!$K$4:$L$24,2,0), "Invalid date, no label or wrong spelling"),"Date and/or label missing. Exclude?")</f>
        <v>Date and/or label missing. Exclude?</v>
      </c>
      <c r="F36" s="200" t="s">
        <v>33</v>
      </c>
      <c r="G36" s="214" t="s">
        <v>61</v>
      </c>
      <c r="H36" s="215"/>
      <c r="I36">
        <f t="shared" si="0"/>
        <v>0</v>
      </c>
      <c r="J36">
        <f t="shared" si="1"/>
        <v>1</v>
      </c>
    </row>
    <row r="37" spans="1:10" x14ac:dyDescent="0.25">
      <c r="A37" s="37"/>
      <c r="B37" s="38"/>
      <c r="C37" s="97"/>
      <c r="D37" s="92"/>
      <c r="E37" s="88" t="str">
        <f>IF(A37&lt;&gt;0,IFERROR(VLOOKUP(D37,Transactions!$K$4:$L$24,2,0), "Invalid date, no label or wrong spelling"),"Date and/or label missing. Exclude?")</f>
        <v>Date and/or label missing. Exclude?</v>
      </c>
      <c r="F37" s="87" t="s">
        <v>38</v>
      </c>
      <c r="G37" s="212" t="s">
        <v>62</v>
      </c>
      <c r="H37" s="213"/>
      <c r="I37">
        <f t="shared" si="0"/>
        <v>0</v>
      </c>
      <c r="J37">
        <f t="shared" si="1"/>
        <v>1</v>
      </c>
    </row>
    <row r="38" spans="1:10" x14ac:dyDescent="0.25">
      <c r="A38" s="37"/>
      <c r="B38" s="38"/>
      <c r="C38" s="97"/>
      <c r="D38" s="92"/>
      <c r="E38" s="88" t="str">
        <f>IF(A38&lt;&gt;0,IFERROR(VLOOKUP(D38,Transactions!$K$4:$L$24,2,0), "Invalid date, no label or wrong spelling"),"Date and/or label missing. Exclude?")</f>
        <v>Date and/or label missing. Exclude?</v>
      </c>
      <c r="F38" s="200" t="s">
        <v>26</v>
      </c>
      <c r="G38" s="214" t="s">
        <v>63</v>
      </c>
      <c r="H38" s="215"/>
      <c r="I38">
        <f t="shared" si="0"/>
        <v>0</v>
      </c>
      <c r="J38">
        <f t="shared" si="1"/>
        <v>1</v>
      </c>
    </row>
    <row r="39" spans="1:10" x14ac:dyDescent="0.25">
      <c r="A39" s="37"/>
      <c r="B39" s="38"/>
      <c r="C39" s="97"/>
      <c r="D39" s="92"/>
      <c r="E39" s="88" t="str">
        <f>IF(A39&lt;&gt;0,IFERROR(VLOOKUP(D39,Transactions!$K$4:$L$24,2,0), "Invalid date, no label or wrong spelling"),"Date and/or label missing. Exclude?")</f>
        <v>Date and/or label missing. Exclude?</v>
      </c>
      <c r="F39" s="87" t="s">
        <v>24</v>
      </c>
      <c r="G39" s="212" t="s">
        <v>76</v>
      </c>
      <c r="H39" s="213"/>
      <c r="I39">
        <f t="shared" si="0"/>
        <v>0</v>
      </c>
      <c r="J39">
        <f t="shared" si="1"/>
        <v>1</v>
      </c>
    </row>
    <row r="40" spans="1:10" ht="15.75" thickBot="1" x14ac:dyDescent="0.3">
      <c r="A40" s="37"/>
      <c r="B40" s="38"/>
      <c r="C40" s="97"/>
      <c r="D40" s="92"/>
      <c r="E40" s="88" t="str">
        <f>IF(A40&lt;&gt;0,IFERROR(VLOOKUP(D40,Transactions!$K$4:$L$24,2,0), "Invalid date, no label or wrong spelling"),"Date and/or label missing. Exclude?")</f>
        <v>Date and/or label missing. Exclude?</v>
      </c>
      <c r="F40" s="207" t="s">
        <v>39</v>
      </c>
      <c r="G40" s="216" t="s">
        <v>64</v>
      </c>
      <c r="H40" s="217"/>
      <c r="I40">
        <f t="shared" si="0"/>
        <v>0</v>
      </c>
      <c r="J40">
        <f t="shared" si="1"/>
        <v>1</v>
      </c>
    </row>
    <row r="41" spans="1:10" x14ac:dyDescent="0.25">
      <c r="A41" s="37"/>
      <c r="B41" s="38"/>
      <c r="C41" s="97"/>
      <c r="D41" s="92"/>
      <c r="E41" s="88" t="str">
        <f>IF(A41&lt;&gt;0,IFERROR(VLOOKUP(D41,Transactions!$K$4:$L$24,2,0), "Invalid date, no label or wrong spelling"),"Date and/or label missing. Exclude?")</f>
        <v>Date and/or label missing. Exclude?</v>
      </c>
      <c r="F41" s="201"/>
      <c r="G41" s="202"/>
      <c r="H41" s="203"/>
      <c r="I41">
        <f t="shared" si="0"/>
        <v>0</v>
      </c>
      <c r="J41">
        <f t="shared" si="1"/>
        <v>1</v>
      </c>
    </row>
    <row r="42" spans="1:10" x14ac:dyDescent="0.25">
      <c r="A42" s="37"/>
      <c r="B42" s="38"/>
      <c r="C42" s="97"/>
      <c r="D42" s="92"/>
      <c r="E42" s="88" t="str">
        <f>IF(A42&lt;&gt;0,IFERROR(VLOOKUP(D42,Transactions!$K$4:$L$24,2,0), "Invalid date, no label or wrong spelling"),"Date and/or label missing. Exclude?")</f>
        <v>Date and/or label missing. Exclude?</v>
      </c>
      <c r="F42" s="201"/>
      <c r="G42" s="202"/>
      <c r="H42" s="203"/>
      <c r="I42">
        <f t="shared" si="0"/>
        <v>0</v>
      </c>
      <c r="J42">
        <f t="shared" si="1"/>
        <v>1</v>
      </c>
    </row>
    <row r="43" spans="1:10" x14ac:dyDescent="0.25">
      <c r="A43" s="37"/>
      <c r="B43" s="38"/>
      <c r="C43" s="97"/>
      <c r="D43" s="92"/>
      <c r="E43" s="88" t="str">
        <f>IF(A43&lt;&gt;0,IFERROR(VLOOKUP(D43,Transactions!$K$4:$L$24,2,0), "Invalid date, no label or wrong spelling"),"Date and/or label missing. Exclude?")</f>
        <v>Date and/or label missing. Exclude?</v>
      </c>
      <c r="F43" s="201"/>
      <c r="G43" s="202"/>
      <c r="H43" s="203"/>
      <c r="I43">
        <f t="shared" si="0"/>
        <v>0</v>
      </c>
      <c r="J43">
        <f t="shared" si="1"/>
        <v>1</v>
      </c>
    </row>
    <row r="44" spans="1:10" x14ac:dyDescent="0.25">
      <c r="A44" s="37"/>
      <c r="B44" s="38"/>
      <c r="C44" s="97"/>
      <c r="D44" s="92"/>
      <c r="E44" s="88" t="str">
        <f>IF(A44&lt;&gt;0,IFERROR(VLOOKUP(D44,Transactions!$K$4:$L$24,2,0), "Invalid date, no label or wrong spelling"),"Date and/or label missing. Exclude?")</f>
        <v>Date and/or label missing. Exclude?</v>
      </c>
      <c r="F44" s="201"/>
      <c r="G44" s="202"/>
      <c r="H44" s="203"/>
      <c r="I44">
        <f t="shared" si="0"/>
        <v>0</v>
      </c>
      <c r="J44">
        <f t="shared" si="1"/>
        <v>1</v>
      </c>
    </row>
    <row r="45" spans="1:10" x14ac:dyDescent="0.25">
      <c r="A45" s="37"/>
      <c r="B45" s="38"/>
      <c r="C45" s="97"/>
      <c r="D45" s="92"/>
      <c r="E45" s="88" t="str">
        <f>IF(A45&lt;&gt;0,IFERROR(VLOOKUP(D45,Transactions!$K$4:$L$24,2,0), "Invalid date, no label or wrong spelling"),"Date and/or label missing. Exclude?")</f>
        <v>Date and/or label missing. Exclude?</v>
      </c>
      <c r="F45" s="201"/>
      <c r="G45" s="202"/>
      <c r="H45" s="203"/>
      <c r="I45">
        <f t="shared" si="0"/>
        <v>0</v>
      </c>
      <c r="J45">
        <f t="shared" si="1"/>
        <v>1</v>
      </c>
    </row>
    <row r="46" spans="1:10" x14ac:dyDescent="0.25">
      <c r="A46" s="37"/>
      <c r="B46" s="38"/>
      <c r="C46" s="97"/>
      <c r="D46" s="92"/>
      <c r="E46" s="88" t="str">
        <f>IF(A46&lt;&gt;0,IFERROR(VLOOKUP(D46,Transactions!$K$4:$L$24,2,0), "Invalid date, no label or wrong spelling"),"Date and/or label missing. Exclude?")</f>
        <v>Date and/or label missing. Exclude?</v>
      </c>
      <c r="F46" s="201"/>
      <c r="G46" s="202"/>
      <c r="H46" s="203"/>
      <c r="I46">
        <f t="shared" si="0"/>
        <v>0</v>
      </c>
      <c r="J46">
        <f t="shared" si="1"/>
        <v>1</v>
      </c>
    </row>
    <row r="47" spans="1:10" x14ac:dyDescent="0.25">
      <c r="A47" s="37"/>
      <c r="B47" s="38"/>
      <c r="C47" s="97"/>
      <c r="D47" s="92"/>
      <c r="E47" s="88" t="str">
        <f>IF(A47&lt;&gt;0,IFERROR(VLOOKUP(D47,Transactions!$K$4:$L$24,2,0), "Invalid date, no label or wrong spelling"),"Date and/or label missing. Exclude?")</f>
        <v>Date and/or label missing. Exclude?</v>
      </c>
      <c r="F47" s="201"/>
      <c r="G47" s="202"/>
      <c r="H47" s="203"/>
      <c r="I47">
        <f t="shared" si="0"/>
        <v>0</v>
      </c>
      <c r="J47">
        <f t="shared" si="1"/>
        <v>1</v>
      </c>
    </row>
    <row r="48" spans="1:10" x14ac:dyDescent="0.25">
      <c r="A48" s="37"/>
      <c r="B48" s="38"/>
      <c r="C48" s="97"/>
      <c r="D48" s="92"/>
      <c r="E48" s="88" t="str">
        <f>IF(A48&lt;&gt;0,IFERROR(VLOOKUP(D48,Transactions!$K$4:$L$24,2,0), "Invalid date, no label or wrong spelling"),"Date and/or label missing. Exclude?")</f>
        <v>Date and/or label missing. Exclude?</v>
      </c>
      <c r="F48" s="201"/>
      <c r="G48" s="202"/>
      <c r="H48" s="203"/>
      <c r="I48">
        <f t="shared" si="0"/>
        <v>0</v>
      </c>
      <c r="J48">
        <f t="shared" si="1"/>
        <v>1</v>
      </c>
    </row>
    <row r="49" spans="1:10" x14ac:dyDescent="0.25">
      <c r="A49" s="37"/>
      <c r="B49" s="38"/>
      <c r="C49" s="97"/>
      <c r="D49" s="92"/>
      <c r="E49" s="88" t="str">
        <f>IF(A49&lt;&gt;0,IFERROR(VLOOKUP(D49,Transactions!$K$4:$L$24,2,0), "Invalid date, no label or wrong spelling"),"Date and/or label missing. Exclude?")</f>
        <v>Date and/or label missing. Exclude?</v>
      </c>
      <c r="F49" s="201"/>
      <c r="G49" s="202"/>
      <c r="H49" s="203"/>
      <c r="I49">
        <f t="shared" ref="I49:I80" si="4">WEEKNUM(A49)</f>
        <v>0</v>
      </c>
      <c r="J49">
        <f t="shared" si="1"/>
        <v>1</v>
      </c>
    </row>
    <row r="50" spans="1:10" x14ac:dyDescent="0.25">
      <c r="A50" s="37"/>
      <c r="B50" s="38"/>
      <c r="C50" s="97"/>
      <c r="D50" s="92"/>
      <c r="E50" s="88" t="str">
        <f>IF(A50&lt;&gt;0,IFERROR(VLOOKUP(D50,Transactions!$K$4:$L$24,2,0), "Invalid date, no label or wrong spelling"),"Date and/or label missing. Exclude?")</f>
        <v>Date and/or label missing. Exclude?</v>
      </c>
      <c r="F50" s="201"/>
      <c r="G50" s="202"/>
      <c r="H50" s="203"/>
      <c r="I50">
        <f t="shared" si="4"/>
        <v>0</v>
      </c>
      <c r="J50">
        <f t="shared" si="1"/>
        <v>1</v>
      </c>
    </row>
    <row r="51" spans="1:10" x14ac:dyDescent="0.25">
      <c r="A51" s="37"/>
      <c r="B51" s="38"/>
      <c r="C51" s="97"/>
      <c r="D51" s="92"/>
      <c r="E51" s="88" t="str">
        <f>IF(A51&lt;&gt;0,IFERROR(VLOOKUP(D51,Transactions!$K$4:$L$24,2,0), "Invalid date, no label or wrong spelling"),"Date and/or label missing. Exclude?")</f>
        <v>Date and/or label missing. Exclude?</v>
      </c>
      <c r="F51" s="201"/>
      <c r="G51" s="202"/>
      <c r="H51" s="203"/>
      <c r="I51">
        <f t="shared" si="4"/>
        <v>0</v>
      </c>
      <c r="J51">
        <f t="shared" si="1"/>
        <v>1</v>
      </c>
    </row>
    <row r="52" spans="1:10" x14ac:dyDescent="0.25">
      <c r="A52" s="37"/>
      <c r="B52" s="38"/>
      <c r="C52" s="97"/>
      <c r="D52" s="92"/>
      <c r="E52" s="88" t="str">
        <f>IF(A52&lt;&gt;0,IFERROR(VLOOKUP(D52,Transactions!$K$4:$L$24,2,0), "Invalid date, no label or wrong spelling"),"Date and/or label missing. Exclude?")</f>
        <v>Date and/or label missing. Exclude?</v>
      </c>
      <c r="F52" s="201"/>
      <c r="G52" s="202"/>
      <c r="H52" s="203"/>
      <c r="I52">
        <f t="shared" si="4"/>
        <v>0</v>
      </c>
      <c r="J52">
        <f t="shared" si="1"/>
        <v>1</v>
      </c>
    </row>
    <row r="53" spans="1:10" x14ac:dyDescent="0.25">
      <c r="A53" s="37"/>
      <c r="B53" s="38"/>
      <c r="C53" s="97"/>
      <c r="D53" s="92"/>
      <c r="E53" s="88" t="str">
        <f>IF(A53&lt;&gt;0,IFERROR(VLOOKUP(D53,Transactions!$K$4:$L$24,2,0), "Invalid date, no label or wrong spelling"),"Date and/or label missing. Exclude?")</f>
        <v>Date and/or label missing. Exclude?</v>
      </c>
      <c r="F53" s="201"/>
      <c r="G53" s="202"/>
      <c r="H53" s="203"/>
      <c r="I53">
        <f t="shared" si="4"/>
        <v>0</v>
      </c>
      <c r="J53">
        <f t="shared" si="1"/>
        <v>1</v>
      </c>
    </row>
    <row r="54" spans="1:10" x14ac:dyDescent="0.25">
      <c r="A54" s="37"/>
      <c r="B54" s="38"/>
      <c r="C54" s="97"/>
      <c r="D54" s="92"/>
      <c r="E54" s="88" t="str">
        <f>IF(A54&lt;&gt;0,IFERROR(VLOOKUP(D54,Transactions!$K$4:$L$24,2,0), "Invalid date, no label or wrong spelling"),"Date and/or label missing. Exclude?")</f>
        <v>Date and/or label missing. Exclude?</v>
      </c>
      <c r="F54" s="201"/>
      <c r="G54" s="202"/>
      <c r="H54" s="203"/>
      <c r="I54">
        <f t="shared" si="4"/>
        <v>0</v>
      </c>
      <c r="J54">
        <f t="shared" ref="J54:J80" si="5">MONTH(A54)</f>
        <v>1</v>
      </c>
    </row>
    <row r="55" spans="1:10" x14ac:dyDescent="0.25">
      <c r="A55" s="37"/>
      <c r="B55" s="38"/>
      <c r="C55" s="97"/>
      <c r="D55" s="92"/>
      <c r="E55" s="88" t="str">
        <f>IF(A55&lt;&gt;0,IFERROR(VLOOKUP(D55,Transactions!$K$4:$L$24,2,0), "Invalid date, no label or wrong spelling"),"Date and/or label missing. Exclude?")</f>
        <v>Date and/or label missing. Exclude?</v>
      </c>
      <c r="F55" s="201"/>
      <c r="G55" s="202"/>
      <c r="H55" s="203"/>
      <c r="I55">
        <f t="shared" si="4"/>
        <v>0</v>
      </c>
      <c r="J55">
        <f t="shared" si="5"/>
        <v>1</v>
      </c>
    </row>
    <row r="56" spans="1:10" x14ac:dyDescent="0.25">
      <c r="A56" s="37"/>
      <c r="B56" s="38"/>
      <c r="C56" s="97"/>
      <c r="D56" s="92"/>
      <c r="E56" s="88" t="str">
        <f>IF(A56&lt;&gt;0,IFERROR(VLOOKUP(D56,Transactions!$K$4:$L$24,2,0), "Invalid date, no label or wrong spelling"),"Date and/or label missing. Exclude?")</f>
        <v>Date and/or label missing. Exclude?</v>
      </c>
      <c r="F56" s="201"/>
      <c r="G56" s="202"/>
      <c r="H56" s="203"/>
      <c r="I56">
        <f t="shared" si="4"/>
        <v>0</v>
      </c>
      <c r="J56">
        <f t="shared" si="5"/>
        <v>1</v>
      </c>
    </row>
    <row r="57" spans="1:10" x14ac:dyDescent="0.25">
      <c r="A57" s="37"/>
      <c r="B57" s="38"/>
      <c r="C57" s="97"/>
      <c r="D57" s="92"/>
      <c r="E57" s="88" t="str">
        <f>IF(A57&lt;&gt;0,IFERROR(VLOOKUP(D57,Transactions!$K$4:$L$24,2,0), "Invalid date, no label or wrong spelling"),"Date and/or label missing. Exclude?")</f>
        <v>Date and/or label missing. Exclude?</v>
      </c>
      <c r="F57" s="201"/>
      <c r="G57" s="202"/>
      <c r="H57" s="203"/>
      <c r="I57">
        <f t="shared" si="4"/>
        <v>0</v>
      </c>
      <c r="J57">
        <f t="shared" si="5"/>
        <v>1</v>
      </c>
    </row>
    <row r="58" spans="1:10" x14ac:dyDescent="0.25">
      <c r="A58" s="37"/>
      <c r="B58" s="38"/>
      <c r="C58" s="97"/>
      <c r="D58" s="92"/>
      <c r="E58" s="88" t="str">
        <f>IF(A58&lt;&gt;0,IFERROR(VLOOKUP(D58,Transactions!$K$4:$L$24,2,0), "Invalid date, no label or wrong spelling"),"Date and/or label missing. Exclude?")</f>
        <v>Date and/or label missing. Exclude?</v>
      </c>
      <c r="F58" s="201"/>
      <c r="G58" s="202"/>
      <c r="H58" s="203"/>
      <c r="I58">
        <f t="shared" si="4"/>
        <v>0</v>
      </c>
      <c r="J58">
        <f t="shared" si="5"/>
        <v>1</v>
      </c>
    </row>
    <row r="59" spans="1:10" x14ac:dyDescent="0.25">
      <c r="A59" s="37"/>
      <c r="B59" s="38"/>
      <c r="C59" s="97"/>
      <c r="D59" s="92"/>
      <c r="E59" s="88" t="str">
        <f>IF(A59&lt;&gt;0,IFERROR(VLOOKUP(D59,Transactions!$K$4:$L$24,2,0), "Invalid date, no label or wrong spelling"),"Date and/or label missing. Exclude?")</f>
        <v>Date and/or label missing. Exclude?</v>
      </c>
      <c r="F59" s="201"/>
      <c r="G59" s="202"/>
      <c r="H59" s="203"/>
      <c r="I59">
        <f t="shared" si="4"/>
        <v>0</v>
      </c>
      <c r="J59">
        <f t="shared" si="5"/>
        <v>1</v>
      </c>
    </row>
    <row r="60" spans="1:10" x14ac:dyDescent="0.25">
      <c r="A60" s="37"/>
      <c r="B60" s="38"/>
      <c r="C60" s="97"/>
      <c r="D60" s="92"/>
      <c r="E60" s="88" t="str">
        <f>IF(A60&lt;&gt;0,IFERROR(VLOOKUP(D60,Transactions!$K$4:$L$24,2,0), "Invalid date, no label or wrong spelling"),"Date and/or label missing. Exclude?")</f>
        <v>Date and/or label missing. Exclude?</v>
      </c>
      <c r="F60" s="201"/>
      <c r="G60" s="202"/>
      <c r="H60" s="203"/>
      <c r="I60">
        <f t="shared" si="4"/>
        <v>0</v>
      </c>
      <c r="J60">
        <f t="shared" si="5"/>
        <v>1</v>
      </c>
    </row>
    <row r="61" spans="1:10" x14ac:dyDescent="0.25">
      <c r="A61" s="37"/>
      <c r="B61" s="38"/>
      <c r="C61" s="97"/>
      <c r="D61" s="92"/>
      <c r="E61" s="88" t="str">
        <f>IF(A61&lt;&gt;0,IFERROR(VLOOKUP(D61,Transactions!$K$4:$L$24,2,0), "Invalid date, no label or wrong spelling"),"Date and/or label missing. Exclude?")</f>
        <v>Date and/or label missing. Exclude?</v>
      </c>
      <c r="F61" s="201"/>
      <c r="G61" s="202"/>
      <c r="H61" s="203"/>
      <c r="I61">
        <f t="shared" si="4"/>
        <v>0</v>
      </c>
      <c r="J61">
        <f t="shared" si="5"/>
        <v>1</v>
      </c>
    </row>
    <row r="62" spans="1:10" x14ac:dyDescent="0.25">
      <c r="A62" s="37"/>
      <c r="B62" s="38"/>
      <c r="C62" s="97"/>
      <c r="D62" s="92"/>
      <c r="E62" s="88" t="str">
        <f>IF(A62&lt;&gt;0,IFERROR(VLOOKUP(D62,Transactions!$K$4:$L$24,2,0), "Invalid date, no label or wrong spelling"),"Date and/or label missing. Exclude?")</f>
        <v>Date and/or label missing. Exclude?</v>
      </c>
      <c r="F62" s="201"/>
      <c r="G62" s="202"/>
      <c r="H62" s="203"/>
      <c r="I62">
        <f t="shared" si="4"/>
        <v>0</v>
      </c>
      <c r="J62">
        <f t="shared" si="5"/>
        <v>1</v>
      </c>
    </row>
    <row r="63" spans="1:10" x14ac:dyDescent="0.25">
      <c r="A63" s="37"/>
      <c r="B63" s="38"/>
      <c r="C63" s="97"/>
      <c r="D63" s="92"/>
      <c r="E63" s="88" t="str">
        <f>IF(A63&lt;&gt;0,IFERROR(VLOOKUP(D63,Transactions!$K$4:$L$24,2,0), "Invalid date, no label or wrong spelling"),"Date and/or label missing. Exclude?")</f>
        <v>Date and/or label missing. Exclude?</v>
      </c>
      <c r="F63" s="201"/>
      <c r="G63" s="202"/>
      <c r="H63" s="203"/>
      <c r="I63">
        <f t="shared" si="4"/>
        <v>0</v>
      </c>
      <c r="J63">
        <f t="shared" si="5"/>
        <v>1</v>
      </c>
    </row>
    <row r="64" spans="1:10" x14ac:dyDescent="0.25">
      <c r="A64" s="37"/>
      <c r="B64" s="38"/>
      <c r="C64" s="97"/>
      <c r="D64" s="92"/>
      <c r="E64" s="88" t="str">
        <f>IF(A64&lt;&gt;0,IFERROR(VLOOKUP(D64,Transactions!$K$4:$L$24,2,0), "Invalid date, no label or wrong spelling"),"Date and/or label missing. Exclude?")</f>
        <v>Date and/or label missing. Exclude?</v>
      </c>
      <c r="F64" s="201"/>
      <c r="G64" s="202"/>
      <c r="H64" s="203"/>
      <c r="I64">
        <f t="shared" si="4"/>
        <v>0</v>
      </c>
      <c r="J64">
        <f t="shared" si="5"/>
        <v>1</v>
      </c>
    </row>
    <row r="65" spans="1:10" x14ac:dyDescent="0.25">
      <c r="A65" s="37"/>
      <c r="B65" s="38"/>
      <c r="C65" s="97"/>
      <c r="D65" s="92"/>
      <c r="E65" s="88" t="str">
        <f>IF(A65&lt;&gt;0,IFERROR(VLOOKUP(D65,Transactions!$K$4:$L$24,2,0), "Invalid date, no label or wrong spelling"),"Date and/or label missing. Exclude?")</f>
        <v>Date and/or label missing. Exclude?</v>
      </c>
      <c r="F65" s="201"/>
      <c r="G65" s="202"/>
      <c r="H65" s="203"/>
      <c r="I65">
        <f t="shared" si="4"/>
        <v>0</v>
      </c>
      <c r="J65">
        <f t="shared" si="5"/>
        <v>1</v>
      </c>
    </row>
    <row r="66" spans="1:10" x14ac:dyDescent="0.25">
      <c r="A66" s="37"/>
      <c r="B66" s="38"/>
      <c r="C66" s="97"/>
      <c r="D66" s="92"/>
      <c r="E66" s="88" t="str">
        <f>IF(A66&lt;&gt;0,IFERROR(VLOOKUP(D66,Transactions!$K$4:$L$24,2,0), "Invalid date, no label or wrong spelling"),"Date and/or label missing. Exclude?")</f>
        <v>Date and/or label missing. Exclude?</v>
      </c>
      <c r="F66" s="201"/>
      <c r="G66" s="202"/>
      <c r="H66" s="203"/>
      <c r="I66">
        <f t="shared" si="4"/>
        <v>0</v>
      </c>
      <c r="J66">
        <f t="shared" si="5"/>
        <v>1</v>
      </c>
    </row>
    <row r="67" spans="1:10" x14ac:dyDescent="0.25">
      <c r="A67" s="37"/>
      <c r="B67" s="38"/>
      <c r="C67" s="97"/>
      <c r="D67" s="92"/>
      <c r="E67" s="88" t="str">
        <f>IF(A67&lt;&gt;0,IFERROR(VLOOKUP(D67,Transactions!$K$4:$L$24,2,0), "Invalid date, no label or wrong spelling"),"Date and/or label missing. Exclude?")</f>
        <v>Date and/or label missing. Exclude?</v>
      </c>
      <c r="F67" s="201"/>
      <c r="G67" s="202"/>
      <c r="H67" s="203"/>
      <c r="I67">
        <f t="shared" si="4"/>
        <v>0</v>
      </c>
      <c r="J67">
        <f t="shared" si="5"/>
        <v>1</v>
      </c>
    </row>
    <row r="68" spans="1:10" x14ac:dyDescent="0.25">
      <c r="A68" s="37"/>
      <c r="B68" s="38"/>
      <c r="C68" s="97"/>
      <c r="D68" s="92"/>
      <c r="E68" s="88" t="str">
        <f>IF(A68&lt;&gt;0,IFERROR(VLOOKUP(D68,Transactions!$K$4:$L$24,2,0), "Invalid date, no label or wrong spelling"),"Date and/or label missing. Exclude?")</f>
        <v>Date and/or label missing. Exclude?</v>
      </c>
      <c r="F68" s="201"/>
      <c r="G68" s="202"/>
      <c r="H68" s="203"/>
      <c r="I68">
        <f t="shared" si="4"/>
        <v>0</v>
      </c>
      <c r="J68">
        <f t="shared" si="5"/>
        <v>1</v>
      </c>
    </row>
    <row r="69" spans="1:10" x14ac:dyDescent="0.25">
      <c r="A69" s="37"/>
      <c r="B69" s="38"/>
      <c r="C69" s="97"/>
      <c r="D69" s="92"/>
      <c r="E69" s="88" t="str">
        <f>IF(A69&lt;&gt;0,IFERROR(VLOOKUP(D69,Transactions!$K$4:$L$24,2,0), "Invalid date, no label or wrong spelling"),"Date and/or label missing. Exclude?")</f>
        <v>Date and/or label missing. Exclude?</v>
      </c>
      <c r="F69" s="201"/>
      <c r="G69" s="202"/>
      <c r="H69" s="203"/>
      <c r="I69">
        <f t="shared" si="4"/>
        <v>0</v>
      </c>
      <c r="J69">
        <f t="shared" si="5"/>
        <v>1</v>
      </c>
    </row>
    <row r="70" spans="1:10" x14ac:dyDescent="0.25">
      <c r="A70" s="37"/>
      <c r="B70" s="38"/>
      <c r="C70" s="97"/>
      <c r="D70" s="92"/>
      <c r="E70" s="88" t="str">
        <f>IF(A70&lt;&gt;0,IFERROR(VLOOKUP(D70,Transactions!$K$4:$L$24,2,0), "Invalid date, no label or wrong spelling"),"Date and/or label missing. Exclude?")</f>
        <v>Date and/or label missing. Exclude?</v>
      </c>
      <c r="F70" s="201"/>
      <c r="G70" s="202"/>
      <c r="H70" s="203"/>
      <c r="I70">
        <f t="shared" si="4"/>
        <v>0</v>
      </c>
      <c r="J70">
        <f t="shared" si="5"/>
        <v>1</v>
      </c>
    </row>
    <row r="71" spans="1:10" x14ac:dyDescent="0.25">
      <c r="A71" s="37"/>
      <c r="B71" s="38"/>
      <c r="C71" s="97"/>
      <c r="D71" s="92"/>
      <c r="E71" s="88" t="str">
        <f>IF(A71&lt;&gt;0,IFERROR(VLOOKUP(D71,Transactions!$K$4:$L$24,2,0), "Invalid date, no label or wrong spelling"),"Date and/or label missing. Exclude?")</f>
        <v>Date and/or label missing. Exclude?</v>
      </c>
      <c r="F71" s="201"/>
      <c r="G71" s="202"/>
      <c r="H71" s="203"/>
      <c r="I71">
        <f t="shared" si="4"/>
        <v>0</v>
      </c>
      <c r="J71">
        <f t="shared" si="5"/>
        <v>1</v>
      </c>
    </row>
    <row r="72" spans="1:10" x14ac:dyDescent="0.25">
      <c r="A72" s="37"/>
      <c r="B72" s="38"/>
      <c r="C72" s="97"/>
      <c r="D72" s="92"/>
      <c r="E72" s="88" t="str">
        <f>IF(A72&lt;&gt;0,IFERROR(VLOOKUP(D72,Transactions!$K$4:$L$24,2,0), "Invalid date, no label or wrong spelling"),"Date and/or label missing. Exclude?")</f>
        <v>Date and/or label missing. Exclude?</v>
      </c>
      <c r="F72" s="201"/>
      <c r="G72" s="202"/>
      <c r="H72" s="203"/>
      <c r="I72">
        <f t="shared" si="4"/>
        <v>0</v>
      </c>
      <c r="J72">
        <f t="shared" si="5"/>
        <v>1</v>
      </c>
    </row>
    <row r="73" spans="1:10" x14ac:dyDescent="0.25">
      <c r="A73" s="37"/>
      <c r="B73" s="38"/>
      <c r="C73" s="97"/>
      <c r="D73" s="92"/>
      <c r="E73" s="88" t="str">
        <f>IF(A73&lt;&gt;0,IFERROR(VLOOKUP(D73,Transactions!$K$4:$L$24,2,0), "Invalid date, no label or wrong spelling"),"Date and/or label missing. Exclude?")</f>
        <v>Date and/or label missing. Exclude?</v>
      </c>
      <c r="F73" s="201"/>
      <c r="G73" s="202"/>
      <c r="H73" s="203"/>
      <c r="I73">
        <f t="shared" si="4"/>
        <v>0</v>
      </c>
      <c r="J73">
        <f t="shared" si="5"/>
        <v>1</v>
      </c>
    </row>
    <row r="74" spans="1:10" x14ac:dyDescent="0.25">
      <c r="A74" s="37"/>
      <c r="B74" s="38"/>
      <c r="C74" s="97"/>
      <c r="D74" s="92"/>
      <c r="E74" s="88" t="str">
        <f>IF(A74&lt;&gt;0,IFERROR(VLOOKUP(D74,Transactions!$K$4:$L$24,2,0), "Invalid date, no label or wrong spelling"),"Date and/or label missing. Exclude?")</f>
        <v>Date and/or label missing. Exclude?</v>
      </c>
      <c r="F74" s="201"/>
      <c r="G74" s="202"/>
      <c r="H74" s="203"/>
      <c r="I74">
        <f t="shared" si="4"/>
        <v>0</v>
      </c>
      <c r="J74">
        <f t="shared" si="5"/>
        <v>1</v>
      </c>
    </row>
    <row r="75" spans="1:10" x14ac:dyDescent="0.25">
      <c r="A75" s="37"/>
      <c r="B75" s="38"/>
      <c r="C75" s="97"/>
      <c r="D75" s="92"/>
      <c r="E75" s="88" t="str">
        <f>IF(A75&lt;&gt;0,IFERROR(VLOOKUP(D75,Transactions!$K$4:$L$24,2,0), "Invalid date, no label or wrong spelling"),"Date and/or label missing. Exclude?")</f>
        <v>Date and/or label missing. Exclude?</v>
      </c>
      <c r="F75" s="201"/>
      <c r="G75" s="202"/>
      <c r="H75" s="203"/>
      <c r="I75">
        <f t="shared" si="4"/>
        <v>0</v>
      </c>
      <c r="J75">
        <f t="shared" si="5"/>
        <v>1</v>
      </c>
    </row>
    <row r="76" spans="1:10" x14ac:dyDescent="0.25">
      <c r="A76" s="37"/>
      <c r="B76" s="38"/>
      <c r="C76" s="97"/>
      <c r="D76" s="92"/>
      <c r="E76" s="88" t="str">
        <f>IF(A76&lt;&gt;0,IFERROR(VLOOKUP(D76,Transactions!$K$4:$L$24,2,0), "Invalid date, no label or wrong spelling"),"Date and/or label missing. Exclude?")</f>
        <v>Date and/or label missing. Exclude?</v>
      </c>
      <c r="F76" s="201"/>
      <c r="G76" s="202"/>
      <c r="H76" s="203"/>
      <c r="I76">
        <f t="shared" si="4"/>
        <v>0</v>
      </c>
      <c r="J76">
        <f t="shared" si="5"/>
        <v>1</v>
      </c>
    </row>
    <row r="77" spans="1:10" x14ac:dyDescent="0.25">
      <c r="A77" s="37"/>
      <c r="B77" s="38"/>
      <c r="C77" s="97"/>
      <c r="D77" s="92"/>
      <c r="E77" s="88" t="str">
        <f>IF(A77&lt;&gt;0,IFERROR(VLOOKUP(D77,Transactions!$K$4:$L$24,2,0), "Invalid date, no label or wrong spelling"),"Date and/or label missing. Exclude?")</f>
        <v>Date and/or label missing. Exclude?</v>
      </c>
      <c r="F77" s="201"/>
      <c r="G77" s="202"/>
      <c r="H77" s="203"/>
      <c r="I77">
        <f t="shared" si="4"/>
        <v>0</v>
      </c>
      <c r="J77">
        <f t="shared" si="5"/>
        <v>1</v>
      </c>
    </row>
    <row r="78" spans="1:10" x14ac:dyDescent="0.25">
      <c r="A78" s="37"/>
      <c r="B78" s="38"/>
      <c r="C78" s="97"/>
      <c r="D78" s="92"/>
      <c r="E78" s="88" t="str">
        <f>IF(A78&lt;&gt;0,IFERROR(VLOOKUP(D78,Transactions!$K$4:$L$24,2,0), "Invalid date, no label or wrong spelling"),"Date and/or label missing. Exclude?")</f>
        <v>Date and/or label missing. Exclude?</v>
      </c>
      <c r="F78" s="201"/>
      <c r="G78" s="202"/>
      <c r="H78" s="203"/>
      <c r="I78">
        <f t="shared" si="4"/>
        <v>0</v>
      </c>
      <c r="J78">
        <f t="shared" si="5"/>
        <v>1</v>
      </c>
    </row>
    <row r="79" spans="1:10" x14ac:dyDescent="0.25">
      <c r="A79" s="37"/>
      <c r="B79" s="38"/>
      <c r="C79" s="97"/>
      <c r="D79" s="92"/>
      <c r="E79" s="88" t="str">
        <f>IF(A79&lt;&gt;0,IFERROR(VLOOKUP(D79,Transactions!$K$4:$L$24,2,0), "Invalid date, no label or wrong spelling"),"Date and/or label missing. Exclude?")</f>
        <v>Date and/or label missing. Exclude?</v>
      </c>
      <c r="F79" s="201"/>
      <c r="G79" s="202"/>
      <c r="H79" s="203"/>
      <c r="I79">
        <f t="shared" si="4"/>
        <v>0</v>
      </c>
      <c r="J79">
        <f t="shared" si="5"/>
        <v>1</v>
      </c>
    </row>
    <row r="80" spans="1:10" x14ac:dyDescent="0.25">
      <c r="A80" s="37"/>
      <c r="B80" s="38"/>
      <c r="C80" s="97"/>
      <c r="D80" s="92"/>
      <c r="E80" s="88" t="str">
        <f>IF(A80&lt;&gt;0,IFERROR(VLOOKUP(D80,Transactions!$K$4:$L$24,2,0), "Invalid date, no label or wrong spelling"),"Date and/or label missing. Exclude?")</f>
        <v>Date and/or label missing. Exclude?</v>
      </c>
      <c r="F80" s="201"/>
      <c r="G80" s="202"/>
      <c r="H80" s="203"/>
      <c r="I80">
        <f t="shared" si="4"/>
        <v>0</v>
      </c>
      <c r="J80">
        <f t="shared" si="5"/>
        <v>1</v>
      </c>
    </row>
    <row r="81" spans="1:10" x14ac:dyDescent="0.25">
      <c r="A81" s="37"/>
      <c r="B81" s="38"/>
      <c r="C81" s="97"/>
      <c r="D81" s="92"/>
      <c r="E81" s="88" t="str">
        <f>IF(A81&lt;&gt;0,IFERROR(VLOOKUP(D81,Transactions!$K$4:$L$24,2,0), "Invalid date, no label or wrong spelling"),"Date and/or label missing. Exclude?")</f>
        <v>Date and/or label missing. Exclude?</v>
      </c>
      <c r="F81" s="201"/>
      <c r="G81" s="202"/>
      <c r="H81" s="203"/>
      <c r="I81">
        <f t="shared" ref="I81:I144" si="6">WEEKNUM(A81)</f>
        <v>0</v>
      </c>
      <c r="J81">
        <f t="shared" ref="J81:J144" si="7">MONTH(A81)</f>
        <v>1</v>
      </c>
    </row>
    <row r="82" spans="1:10" x14ac:dyDescent="0.25">
      <c r="A82" s="37"/>
      <c r="B82" s="38"/>
      <c r="C82" s="97"/>
      <c r="D82" s="92"/>
      <c r="E82" s="88" t="str">
        <f>IF(A82&lt;&gt;0,IFERROR(VLOOKUP(D82,Transactions!$K$4:$L$24,2,0), "Invalid date, no label or wrong spelling"),"Date and/or label missing. Exclude?")</f>
        <v>Date and/or label missing. Exclude?</v>
      </c>
      <c r="F82" s="201"/>
      <c r="G82" s="202"/>
      <c r="H82" s="203"/>
      <c r="I82">
        <f t="shared" si="6"/>
        <v>0</v>
      </c>
      <c r="J82">
        <f t="shared" si="7"/>
        <v>1</v>
      </c>
    </row>
    <row r="83" spans="1:10" x14ac:dyDescent="0.25">
      <c r="A83" s="37"/>
      <c r="B83" s="38"/>
      <c r="C83" s="97"/>
      <c r="D83" s="92"/>
      <c r="E83" s="88" t="str">
        <f>IF(A83&lt;&gt;0,IFERROR(VLOOKUP(D83,Transactions!$K$4:$L$24,2,0), "Invalid date, no label or wrong spelling"),"Date and/or label missing. Exclude?")</f>
        <v>Date and/or label missing. Exclude?</v>
      </c>
      <c r="F83" s="201"/>
      <c r="G83" s="202"/>
      <c r="H83" s="203"/>
      <c r="I83">
        <f t="shared" si="6"/>
        <v>0</v>
      </c>
      <c r="J83">
        <f t="shared" si="7"/>
        <v>1</v>
      </c>
    </row>
    <row r="84" spans="1:10" x14ac:dyDescent="0.25">
      <c r="A84" s="37"/>
      <c r="B84" s="38"/>
      <c r="C84" s="97"/>
      <c r="D84" s="92"/>
      <c r="E84" s="88" t="str">
        <f>IF(A84&lt;&gt;0,IFERROR(VLOOKUP(D84,Transactions!$K$4:$L$24,2,0), "Invalid date, no label or wrong spelling"),"Date and/or label missing. Exclude?")</f>
        <v>Date and/or label missing. Exclude?</v>
      </c>
      <c r="F84" s="201"/>
      <c r="G84" s="202"/>
      <c r="H84" s="203"/>
      <c r="I84">
        <f t="shared" si="6"/>
        <v>0</v>
      </c>
      <c r="J84">
        <f t="shared" si="7"/>
        <v>1</v>
      </c>
    </row>
    <row r="85" spans="1:10" x14ac:dyDescent="0.25">
      <c r="A85" s="37"/>
      <c r="B85" s="38"/>
      <c r="C85" s="97"/>
      <c r="D85" s="92"/>
      <c r="E85" s="88" t="str">
        <f>IF(A85&lt;&gt;0,IFERROR(VLOOKUP(D85,Transactions!$K$4:$L$24,2,0), "Invalid date, no label or wrong spelling"),"Date and/or label missing. Exclude?")</f>
        <v>Date and/or label missing. Exclude?</v>
      </c>
      <c r="F85" s="201"/>
      <c r="G85" s="202"/>
      <c r="H85" s="203"/>
      <c r="I85">
        <f t="shared" si="6"/>
        <v>0</v>
      </c>
      <c r="J85">
        <f t="shared" si="7"/>
        <v>1</v>
      </c>
    </row>
    <row r="86" spans="1:10" x14ac:dyDescent="0.25">
      <c r="A86" s="37"/>
      <c r="B86" s="38"/>
      <c r="C86" s="97"/>
      <c r="D86" s="92"/>
      <c r="E86" s="88" t="str">
        <f>IF(A86&lt;&gt;0,IFERROR(VLOOKUP(D86,Transactions!$K$4:$L$24,2,0), "Invalid date, no label or wrong spelling"),"Date and/or label missing. Exclude?")</f>
        <v>Date and/or label missing. Exclude?</v>
      </c>
      <c r="F86" s="201"/>
      <c r="G86" s="202"/>
      <c r="H86" s="203"/>
      <c r="I86">
        <f t="shared" si="6"/>
        <v>0</v>
      </c>
      <c r="J86">
        <f t="shared" si="7"/>
        <v>1</v>
      </c>
    </row>
    <row r="87" spans="1:10" x14ac:dyDescent="0.25">
      <c r="A87" s="37"/>
      <c r="B87" s="38"/>
      <c r="C87" s="97"/>
      <c r="D87" s="92"/>
      <c r="E87" s="88" t="str">
        <f>IF(A87&lt;&gt;0,IFERROR(VLOOKUP(D87,Transactions!$K$4:$L$24,2,0), "Invalid date, no label or wrong spelling"),"Date and/or label missing. Exclude?")</f>
        <v>Date and/or label missing. Exclude?</v>
      </c>
      <c r="F87" s="201"/>
      <c r="G87" s="202"/>
      <c r="H87" s="203"/>
      <c r="I87">
        <f t="shared" si="6"/>
        <v>0</v>
      </c>
      <c r="J87">
        <f t="shared" si="7"/>
        <v>1</v>
      </c>
    </row>
    <row r="88" spans="1:10" x14ac:dyDescent="0.25">
      <c r="A88" s="37"/>
      <c r="B88" s="38"/>
      <c r="C88" s="97"/>
      <c r="D88" s="92"/>
      <c r="E88" s="88" t="str">
        <f>IF(A88&lt;&gt;0,IFERROR(VLOOKUP(D88,Transactions!$K$4:$L$24,2,0), "Invalid date, no label or wrong spelling"),"Date and/or label missing. Exclude?")</f>
        <v>Date and/or label missing. Exclude?</v>
      </c>
      <c r="F88" s="201"/>
      <c r="G88" s="202"/>
      <c r="H88" s="203"/>
      <c r="I88">
        <f t="shared" si="6"/>
        <v>0</v>
      </c>
      <c r="J88">
        <f t="shared" si="7"/>
        <v>1</v>
      </c>
    </row>
    <row r="89" spans="1:10" x14ac:dyDescent="0.25">
      <c r="A89" s="37"/>
      <c r="B89" s="38"/>
      <c r="C89" s="97"/>
      <c r="D89" s="92"/>
      <c r="E89" s="88" t="str">
        <f>IF(A89&lt;&gt;0,IFERROR(VLOOKUP(D89,Transactions!$K$4:$L$24,2,0), "Invalid date, no label or wrong spelling"),"Date and/or label missing. Exclude?")</f>
        <v>Date and/or label missing. Exclude?</v>
      </c>
      <c r="F89" s="201"/>
      <c r="G89" s="202"/>
      <c r="H89" s="203"/>
      <c r="I89">
        <f t="shared" si="6"/>
        <v>0</v>
      </c>
      <c r="J89">
        <f t="shared" si="7"/>
        <v>1</v>
      </c>
    </row>
    <row r="90" spans="1:10" x14ac:dyDescent="0.25">
      <c r="A90" s="37"/>
      <c r="B90" s="38"/>
      <c r="C90" s="97"/>
      <c r="D90" s="92"/>
      <c r="E90" s="88" t="str">
        <f>IF(A90&lt;&gt;0,IFERROR(VLOOKUP(D90,Transactions!$K$4:$L$24,2,0), "Invalid date, no label or wrong spelling"),"Date and/or label missing. Exclude?")</f>
        <v>Date and/or label missing. Exclude?</v>
      </c>
      <c r="F90" s="201"/>
      <c r="G90" s="202"/>
      <c r="H90" s="203"/>
      <c r="I90">
        <f t="shared" si="6"/>
        <v>0</v>
      </c>
      <c r="J90">
        <f t="shared" si="7"/>
        <v>1</v>
      </c>
    </row>
    <row r="91" spans="1:10" x14ac:dyDescent="0.25">
      <c r="A91" s="37"/>
      <c r="B91" s="38"/>
      <c r="C91" s="97"/>
      <c r="D91" s="92"/>
      <c r="E91" s="88" t="str">
        <f>IF(A91&lt;&gt;0,IFERROR(VLOOKUP(D91,Transactions!$K$4:$L$24,2,0), "Invalid date, no label or wrong spelling"),"Date and/or label missing. Exclude?")</f>
        <v>Date and/or label missing. Exclude?</v>
      </c>
      <c r="F91" s="201"/>
      <c r="G91" s="202"/>
      <c r="H91" s="203"/>
      <c r="I91">
        <f t="shared" si="6"/>
        <v>0</v>
      </c>
      <c r="J91">
        <f t="shared" si="7"/>
        <v>1</v>
      </c>
    </row>
    <row r="92" spans="1:10" x14ac:dyDescent="0.25">
      <c r="A92" s="37"/>
      <c r="B92" s="38"/>
      <c r="C92" s="97"/>
      <c r="D92" s="92"/>
      <c r="E92" s="88" t="str">
        <f>IF(A92&lt;&gt;0,IFERROR(VLOOKUP(D92,Transactions!$K$4:$L$24,2,0), "Invalid date, no label or wrong spelling"),"Date and/or label missing. Exclude?")</f>
        <v>Date and/or label missing. Exclude?</v>
      </c>
      <c r="F92" s="201"/>
      <c r="G92" s="202"/>
      <c r="H92" s="203"/>
      <c r="I92">
        <f t="shared" si="6"/>
        <v>0</v>
      </c>
      <c r="J92">
        <f t="shared" si="7"/>
        <v>1</v>
      </c>
    </row>
    <row r="93" spans="1:10" x14ac:dyDescent="0.25">
      <c r="A93" s="37"/>
      <c r="B93" s="38"/>
      <c r="C93" s="97"/>
      <c r="D93" s="92"/>
      <c r="E93" s="88" t="str">
        <f>IF(A93&lt;&gt;0,IFERROR(VLOOKUP(D93,Transactions!$K$4:$L$24,2,0), "Invalid date, no label or wrong spelling"),"Date and/or label missing. Exclude?")</f>
        <v>Date and/or label missing. Exclude?</v>
      </c>
      <c r="F93" s="201"/>
      <c r="G93" s="202"/>
      <c r="H93" s="203"/>
      <c r="I93">
        <f t="shared" si="6"/>
        <v>0</v>
      </c>
      <c r="J93">
        <f t="shared" si="7"/>
        <v>1</v>
      </c>
    </row>
    <row r="94" spans="1:10" x14ac:dyDescent="0.25">
      <c r="A94" s="37"/>
      <c r="B94" s="38"/>
      <c r="C94" s="97"/>
      <c r="D94" s="92"/>
      <c r="E94" s="88" t="str">
        <f>IF(A94&lt;&gt;0,IFERROR(VLOOKUP(D94,Transactions!$K$4:$L$24,2,0), "Invalid date, no label or wrong spelling"),"Date and/or label missing. Exclude?")</f>
        <v>Date and/or label missing. Exclude?</v>
      </c>
      <c r="F94" s="201"/>
      <c r="G94" s="202"/>
      <c r="H94" s="203"/>
      <c r="I94">
        <f t="shared" si="6"/>
        <v>0</v>
      </c>
      <c r="J94">
        <f t="shared" si="7"/>
        <v>1</v>
      </c>
    </row>
    <row r="95" spans="1:10" x14ac:dyDescent="0.25">
      <c r="A95" s="37"/>
      <c r="B95" s="38"/>
      <c r="C95" s="97"/>
      <c r="D95" s="92"/>
      <c r="E95" s="88" t="str">
        <f>IF(A95&lt;&gt;0,IFERROR(VLOOKUP(D95,Transactions!$K$4:$L$24,2,0), "Invalid date, no label or wrong spelling"),"Date and/or label missing. Exclude?")</f>
        <v>Date and/or label missing. Exclude?</v>
      </c>
      <c r="F95" s="201"/>
      <c r="G95" s="202"/>
      <c r="H95" s="203"/>
      <c r="I95">
        <f t="shared" si="6"/>
        <v>0</v>
      </c>
      <c r="J95">
        <f t="shared" si="7"/>
        <v>1</v>
      </c>
    </row>
    <row r="96" spans="1:10" x14ac:dyDescent="0.25">
      <c r="A96" s="37"/>
      <c r="B96" s="38"/>
      <c r="C96" s="97"/>
      <c r="D96" s="92"/>
      <c r="E96" s="88" t="str">
        <f>IF(A96&lt;&gt;0,IFERROR(VLOOKUP(D96,Transactions!$K$4:$L$24,2,0), "Invalid date, no label or wrong spelling"),"Date and/or label missing. Exclude?")</f>
        <v>Date and/or label missing. Exclude?</v>
      </c>
      <c r="F96" s="201"/>
      <c r="G96" s="202"/>
      <c r="H96" s="203"/>
      <c r="I96">
        <f t="shared" si="6"/>
        <v>0</v>
      </c>
      <c r="J96">
        <f t="shared" si="7"/>
        <v>1</v>
      </c>
    </row>
    <row r="97" spans="1:10" x14ac:dyDescent="0.25">
      <c r="A97" s="37"/>
      <c r="B97" s="38"/>
      <c r="C97" s="97"/>
      <c r="D97" s="92"/>
      <c r="E97" s="88" t="str">
        <f>IF(A97&lt;&gt;0,IFERROR(VLOOKUP(D97,Transactions!$K$4:$L$24,2,0), "Invalid date, no label or wrong spelling"),"Date and/or label missing. Exclude?")</f>
        <v>Date and/or label missing. Exclude?</v>
      </c>
      <c r="F97" s="201"/>
      <c r="G97" s="202"/>
      <c r="H97" s="203"/>
      <c r="I97">
        <f t="shared" si="6"/>
        <v>0</v>
      </c>
      <c r="J97">
        <f t="shared" si="7"/>
        <v>1</v>
      </c>
    </row>
    <row r="98" spans="1:10" x14ac:dyDescent="0.25">
      <c r="A98" s="37"/>
      <c r="B98" s="38"/>
      <c r="C98" s="97"/>
      <c r="D98" s="92"/>
      <c r="E98" s="88" t="str">
        <f>IF(A98&lt;&gt;0,IFERROR(VLOOKUP(D98,Transactions!$K$4:$L$24,2,0), "Invalid date, no label or wrong spelling"),"Date and/or label missing. Exclude?")</f>
        <v>Date and/or label missing. Exclude?</v>
      </c>
      <c r="F98" s="201"/>
      <c r="G98" s="202"/>
      <c r="H98" s="203"/>
      <c r="I98">
        <f t="shared" si="6"/>
        <v>0</v>
      </c>
      <c r="J98">
        <f t="shared" si="7"/>
        <v>1</v>
      </c>
    </row>
    <row r="99" spans="1:10" x14ac:dyDescent="0.25">
      <c r="A99" s="37"/>
      <c r="B99" s="38"/>
      <c r="C99" s="97"/>
      <c r="D99" s="92"/>
      <c r="E99" s="88" t="str">
        <f>IF(A99&lt;&gt;0,IFERROR(VLOOKUP(D99,Transactions!$K$4:$L$24,2,0), "Invalid date, no label or wrong spelling"),"Date and/or label missing. Exclude?")</f>
        <v>Date and/or label missing. Exclude?</v>
      </c>
      <c r="F99" s="201"/>
      <c r="G99" s="202"/>
      <c r="H99" s="203"/>
      <c r="I99">
        <f t="shared" si="6"/>
        <v>0</v>
      </c>
      <c r="J99">
        <f t="shared" si="7"/>
        <v>1</v>
      </c>
    </row>
    <row r="100" spans="1:10" x14ac:dyDescent="0.25">
      <c r="A100" s="37"/>
      <c r="B100" s="38"/>
      <c r="C100" s="97"/>
      <c r="D100" s="92"/>
      <c r="E100" s="88" t="str">
        <f>IF(A100&lt;&gt;0,IFERROR(VLOOKUP(D100,Transactions!$K$4:$L$24,2,0), "Invalid date, no label or wrong spelling"),"Date and/or label missing. Exclude?")</f>
        <v>Date and/or label missing. Exclude?</v>
      </c>
      <c r="F100" s="201"/>
      <c r="G100" s="202"/>
      <c r="H100" s="203"/>
      <c r="I100">
        <f t="shared" si="6"/>
        <v>0</v>
      </c>
      <c r="J100">
        <f t="shared" si="7"/>
        <v>1</v>
      </c>
    </row>
    <row r="101" spans="1:10" x14ac:dyDescent="0.25">
      <c r="A101" s="37"/>
      <c r="B101" s="38"/>
      <c r="C101" s="97"/>
      <c r="D101" s="92"/>
      <c r="E101" s="88" t="str">
        <f>IF(A101&lt;&gt;0,IFERROR(VLOOKUP(D101,Transactions!$K$4:$L$24,2,0), "Invalid date, no label or wrong spelling"),"Date and/or label missing. Exclude?")</f>
        <v>Date and/or label missing. Exclude?</v>
      </c>
      <c r="F101" s="201"/>
      <c r="G101" s="202"/>
      <c r="H101" s="203"/>
      <c r="I101">
        <f t="shared" si="6"/>
        <v>0</v>
      </c>
      <c r="J101">
        <f t="shared" si="7"/>
        <v>1</v>
      </c>
    </row>
    <row r="102" spans="1:10" x14ac:dyDescent="0.25">
      <c r="A102" s="37"/>
      <c r="B102" s="38"/>
      <c r="C102" s="97"/>
      <c r="D102" s="92"/>
      <c r="E102" s="88" t="str">
        <f>IF(A102&lt;&gt;0,IFERROR(VLOOKUP(D102,Transactions!$K$4:$L$24,2,0), "Invalid date, no label or wrong spelling"),"Date and/or label missing. Exclude?")</f>
        <v>Date and/or label missing. Exclude?</v>
      </c>
      <c r="F102" s="201"/>
      <c r="G102" s="202"/>
      <c r="H102" s="203"/>
      <c r="I102">
        <f t="shared" si="6"/>
        <v>0</v>
      </c>
      <c r="J102">
        <f t="shared" si="7"/>
        <v>1</v>
      </c>
    </row>
    <row r="103" spans="1:10" x14ac:dyDescent="0.25">
      <c r="A103" s="37"/>
      <c r="B103" s="38"/>
      <c r="C103" s="97"/>
      <c r="D103" s="92"/>
      <c r="E103" s="88" t="str">
        <f>IF(A103&lt;&gt;0,IFERROR(VLOOKUP(D103,Transactions!$K$4:$L$24,2,0), "Invalid date, no label or wrong spelling"),"Date and/or label missing. Exclude?")</f>
        <v>Date and/or label missing. Exclude?</v>
      </c>
      <c r="F103" s="201"/>
      <c r="G103" s="202"/>
      <c r="H103" s="203"/>
      <c r="I103">
        <f t="shared" si="6"/>
        <v>0</v>
      </c>
      <c r="J103">
        <f t="shared" si="7"/>
        <v>1</v>
      </c>
    </row>
    <row r="104" spans="1:10" x14ac:dyDescent="0.25">
      <c r="A104" s="37"/>
      <c r="B104" s="38"/>
      <c r="C104" s="97"/>
      <c r="D104" s="92"/>
      <c r="E104" s="88" t="str">
        <f>IF(A104&lt;&gt;0,IFERROR(VLOOKUP(D104,Transactions!$K$4:$L$24,2,0), "Invalid date, no label or wrong spelling"),"Date and/or label missing. Exclude?")</f>
        <v>Date and/or label missing. Exclude?</v>
      </c>
      <c r="F104" s="201"/>
      <c r="G104" s="202"/>
      <c r="H104" s="203"/>
      <c r="I104">
        <f t="shared" si="6"/>
        <v>0</v>
      </c>
      <c r="J104">
        <f t="shared" si="7"/>
        <v>1</v>
      </c>
    </row>
    <row r="105" spans="1:10" x14ac:dyDescent="0.25">
      <c r="A105" s="37"/>
      <c r="B105" s="38"/>
      <c r="C105" s="97"/>
      <c r="D105" s="92"/>
      <c r="E105" s="88" t="str">
        <f>IF(A105&lt;&gt;0,IFERROR(VLOOKUP(D105,Transactions!$K$4:$L$24,2,0), "Invalid date, no label or wrong spelling"),"Date and/or label missing. Exclude?")</f>
        <v>Date and/or label missing. Exclude?</v>
      </c>
      <c r="F105" s="201"/>
      <c r="G105" s="202"/>
      <c r="H105" s="203"/>
      <c r="I105">
        <f t="shared" si="6"/>
        <v>0</v>
      </c>
      <c r="J105">
        <f t="shared" si="7"/>
        <v>1</v>
      </c>
    </row>
    <row r="106" spans="1:10" x14ac:dyDescent="0.25">
      <c r="A106" s="37"/>
      <c r="B106" s="38"/>
      <c r="C106" s="97"/>
      <c r="D106" s="92"/>
      <c r="E106" s="88" t="str">
        <f>IF(A106&lt;&gt;0,IFERROR(VLOOKUP(D106,Transactions!$K$4:$L$24,2,0), "Invalid date, no label or wrong spelling"),"Date and/or label missing. Exclude?")</f>
        <v>Date and/or label missing. Exclude?</v>
      </c>
      <c r="F106" s="201"/>
      <c r="G106" s="202"/>
      <c r="H106" s="203"/>
      <c r="I106">
        <f t="shared" si="6"/>
        <v>0</v>
      </c>
      <c r="J106">
        <f t="shared" si="7"/>
        <v>1</v>
      </c>
    </row>
    <row r="107" spans="1:10" x14ac:dyDescent="0.25">
      <c r="A107" s="37"/>
      <c r="B107" s="38"/>
      <c r="C107" s="97"/>
      <c r="D107" s="92"/>
      <c r="E107" s="88" t="str">
        <f>IF(A107&lt;&gt;0,IFERROR(VLOOKUP(D107,Transactions!$K$4:$L$24,2,0), "Invalid date, no label or wrong spelling"),"Date and/or label missing. Exclude?")</f>
        <v>Date and/or label missing. Exclude?</v>
      </c>
      <c r="F107" s="201"/>
      <c r="G107" s="202"/>
      <c r="H107" s="203"/>
      <c r="I107">
        <f t="shared" si="6"/>
        <v>0</v>
      </c>
      <c r="J107">
        <f t="shared" si="7"/>
        <v>1</v>
      </c>
    </row>
    <row r="108" spans="1:10" x14ac:dyDescent="0.25">
      <c r="A108" s="37"/>
      <c r="B108" s="38"/>
      <c r="C108" s="97"/>
      <c r="D108" s="92"/>
      <c r="E108" s="88" t="str">
        <f>IF(A108&lt;&gt;0,IFERROR(VLOOKUP(D108,Transactions!$K$4:$L$24,2,0), "Invalid date, no label or wrong spelling"),"Date and/or label missing. Exclude?")</f>
        <v>Date and/or label missing. Exclude?</v>
      </c>
      <c r="F108" s="201"/>
      <c r="G108" s="202"/>
      <c r="H108" s="203"/>
      <c r="I108">
        <f t="shared" si="6"/>
        <v>0</v>
      </c>
      <c r="J108">
        <f t="shared" si="7"/>
        <v>1</v>
      </c>
    </row>
    <row r="109" spans="1:10" x14ac:dyDescent="0.25">
      <c r="A109" s="37"/>
      <c r="B109" s="38"/>
      <c r="C109" s="97"/>
      <c r="D109" s="92"/>
      <c r="E109" s="88" t="str">
        <f>IF(A109&lt;&gt;0,IFERROR(VLOOKUP(D109,Transactions!$K$4:$L$24,2,0), "Invalid date, no label or wrong spelling"),"Date and/or label missing. Exclude?")</f>
        <v>Date and/or label missing. Exclude?</v>
      </c>
      <c r="F109" s="201"/>
      <c r="G109" s="202"/>
      <c r="H109" s="203"/>
      <c r="I109">
        <f t="shared" si="6"/>
        <v>0</v>
      </c>
      <c r="J109">
        <f t="shared" si="7"/>
        <v>1</v>
      </c>
    </row>
    <row r="110" spans="1:10" x14ac:dyDescent="0.25">
      <c r="A110" s="37"/>
      <c r="B110" s="38"/>
      <c r="C110" s="97"/>
      <c r="D110" s="92"/>
      <c r="E110" s="88" t="str">
        <f>IF(A110&lt;&gt;0,IFERROR(VLOOKUP(D110,Transactions!$K$4:$L$24,2,0), "Invalid date, no label or wrong spelling"),"Date and/or label missing. Exclude?")</f>
        <v>Date and/or label missing. Exclude?</v>
      </c>
      <c r="F110" s="201"/>
      <c r="G110" s="202"/>
      <c r="H110" s="203"/>
      <c r="I110">
        <f t="shared" si="6"/>
        <v>0</v>
      </c>
      <c r="J110">
        <f t="shared" si="7"/>
        <v>1</v>
      </c>
    </row>
    <row r="111" spans="1:10" x14ac:dyDescent="0.25">
      <c r="A111" s="37"/>
      <c r="B111" s="38"/>
      <c r="C111" s="97"/>
      <c r="D111" s="92"/>
      <c r="E111" s="88" t="str">
        <f>IF(A111&lt;&gt;0,IFERROR(VLOOKUP(D111,Transactions!$K$4:$L$24,2,0), "Invalid date, no label or wrong spelling"),"Date and/or label missing. Exclude?")</f>
        <v>Date and/or label missing. Exclude?</v>
      </c>
      <c r="F111" s="201"/>
      <c r="G111" s="202"/>
      <c r="H111" s="203"/>
      <c r="I111">
        <f t="shared" si="6"/>
        <v>0</v>
      </c>
      <c r="J111">
        <f t="shared" si="7"/>
        <v>1</v>
      </c>
    </row>
    <row r="112" spans="1:10" x14ac:dyDescent="0.25">
      <c r="A112" s="37"/>
      <c r="B112" s="38"/>
      <c r="C112" s="97"/>
      <c r="D112" s="92"/>
      <c r="E112" s="88" t="str">
        <f>IF(A112&lt;&gt;0,IFERROR(VLOOKUP(D112,Transactions!$K$4:$L$24,2,0), "Invalid date, no label or wrong spelling"),"Date and/or label missing. Exclude?")</f>
        <v>Date and/or label missing. Exclude?</v>
      </c>
      <c r="F112" s="201"/>
      <c r="G112" s="202"/>
      <c r="H112" s="203"/>
      <c r="I112">
        <f t="shared" si="6"/>
        <v>0</v>
      </c>
      <c r="J112">
        <f t="shared" si="7"/>
        <v>1</v>
      </c>
    </row>
    <row r="113" spans="1:10" x14ac:dyDescent="0.25">
      <c r="A113" s="37"/>
      <c r="B113" s="38"/>
      <c r="C113" s="97"/>
      <c r="D113" s="92"/>
      <c r="E113" s="88" t="str">
        <f>IF(A113&lt;&gt;0,IFERROR(VLOOKUP(D113,Transactions!$K$4:$L$24,2,0), "Invalid date, no label or wrong spelling"),"Date and/or label missing. Exclude?")</f>
        <v>Date and/or label missing. Exclude?</v>
      </c>
      <c r="F113" s="201"/>
      <c r="G113" s="202"/>
      <c r="H113" s="203"/>
      <c r="I113">
        <f t="shared" si="6"/>
        <v>0</v>
      </c>
      <c r="J113">
        <f t="shared" si="7"/>
        <v>1</v>
      </c>
    </row>
    <row r="114" spans="1:10" x14ac:dyDescent="0.25">
      <c r="A114" s="37"/>
      <c r="B114" s="38"/>
      <c r="C114" s="97"/>
      <c r="D114" s="92"/>
      <c r="E114" s="88" t="str">
        <f>IF(A114&lt;&gt;0,IFERROR(VLOOKUP(D114,Transactions!$K$4:$L$24,2,0), "Invalid date, no label or wrong spelling"),"Date and/or label missing. Exclude?")</f>
        <v>Date and/or label missing. Exclude?</v>
      </c>
      <c r="F114" s="201"/>
      <c r="G114" s="202"/>
      <c r="H114" s="203"/>
      <c r="I114">
        <f t="shared" si="6"/>
        <v>0</v>
      </c>
      <c r="J114">
        <f t="shared" si="7"/>
        <v>1</v>
      </c>
    </row>
    <row r="115" spans="1:10" x14ac:dyDescent="0.25">
      <c r="A115" s="37"/>
      <c r="B115" s="38"/>
      <c r="C115" s="97"/>
      <c r="D115" s="92"/>
      <c r="E115" s="88" t="str">
        <f>IF(A115&lt;&gt;0,IFERROR(VLOOKUP(D115,Transactions!$K$4:$L$24,2,0), "Invalid date, no label or wrong spelling"),"Date and/or label missing. Exclude?")</f>
        <v>Date and/or label missing. Exclude?</v>
      </c>
      <c r="F115" s="201"/>
      <c r="G115" s="202"/>
      <c r="H115" s="203"/>
      <c r="I115">
        <f t="shared" si="6"/>
        <v>0</v>
      </c>
      <c r="J115">
        <f t="shared" si="7"/>
        <v>1</v>
      </c>
    </row>
    <row r="116" spans="1:10" x14ac:dyDescent="0.25">
      <c r="A116" s="37"/>
      <c r="B116" s="38"/>
      <c r="C116" s="97"/>
      <c r="D116" s="92"/>
      <c r="E116" s="88" t="str">
        <f>IF(A116&lt;&gt;0,IFERROR(VLOOKUP(D116,Transactions!$K$4:$L$24,2,0), "Invalid date, no label or wrong spelling"),"Date and/or label missing. Exclude?")</f>
        <v>Date and/or label missing. Exclude?</v>
      </c>
      <c r="F116" s="201"/>
      <c r="G116" s="202"/>
      <c r="H116" s="203"/>
      <c r="I116">
        <f t="shared" si="6"/>
        <v>0</v>
      </c>
      <c r="J116">
        <f t="shared" si="7"/>
        <v>1</v>
      </c>
    </row>
    <row r="117" spans="1:10" x14ac:dyDescent="0.25">
      <c r="A117" s="37"/>
      <c r="B117" s="38"/>
      <c r="C117" s="97"/>
      <c r="D117" s="92"/>
      <c r="E117" s="88" t="str">
        <f>IF(A117&lt;&gt;0,IFERROR(VLOOKUP(D117,Transactions!$K$4:$L$24,2,0), "Invalid date, no label or wrong spelling"),"Date and/or label missing. Exclude?")</f>
        <v>Date and/or label missing. Exclude?</v>
      </c>
      <c r="F117" s="201"/>
      <c r="G117" s="202"/>
      <c r="H117" s="203"/>
      <c r="I117">
        <f t="shared" si="6"/>
        <v>0</v>
      </c>
      <c r="J117">
        <f t="shared" si="7"/>
        <v>1</v>
      </c>
    </row>
    <row r="118" spans="1:10" x14ac:dyDescent="0.25">
      <c r="A118" s="37"/>
      <c r="B118" s="38"/>
      <c r="C118" s="97"/>
      <c r="D118" s="92"/>
      <c r="E118" s="88" t="str">
        <f>IF(A118&lt;&gt;0,IFERROR(VLOOKUP(D118,Transactions!$K$4:$L$24,2,0), "Invalid date, no label or wrong spelling"),"Date and/or label missing. Exclude?")</f>
        <v>Date and/or label missing. Exclude?</v>
      </c>
      <c r="F118" s="201"/>
      <c r="G118" s="202"/>
      <c r="H118" s="203"/>
      <c r="I118">
        <f t="shared" si="6"/>
        <v>0</v>
      </c>
      <c r="J118">
        <f t="shared" si="7"/>
        <v>1</v>
      </c>
    </row>
    <row r="119" spans="1:10" x14ac:dyDescent="0.25">
      <c r="A119" s="37"/>
      <c r="B119" s="38"/>
      <c r="C119" s="97"/>
      <c r="D119" s="92"/>
      <c r="E119" s="88" t="str">
        <f>IF(A119&lt;&gt;0,IFERROR(VLOOKUP(D119,Transactions!$K$4:$L$24,2,0), "Invalid date, no label or wrong spelling"),"Date and/or label missing. Exclude?")</f>
        <v>Date and/or label missing. Exclude?</v>
      </c>
      <c r="F119" s="201"/>
      <c r="G119" s="202"/>
      <c r="H119" s="203"/>
      <c r="I119">
        <f t="shared" si="6"/>
        <v>0</v>
      </c>
      <c r="J119">
        <f t="shared" si="7"/>
        <v>1</v>
      </c>
    </row>
    <row r="120" spans="1:10" x14ac:dyDescent="0.25">
      <c r="A120" s="37"/>
      <c r="B120" s="38"/>
      <c r="C120" s="97"/>
      <c r="D120" s="92"/>
      <c r="E120" s="88" t="str">
        <f>IF(A120&lt;&gt;0,IFERROR(VLOOKUP(D120,Transactions!$K$4:$L$24,2,0), "Invalid date, no label or wrong spelling"),"Date and/or label missing. Exclude?")</f>
        <v>Date and/or label missing. Exclude?</v>
      </c>
      <c r="F120" s="201"/>
      <c r="G120" s="202"/>
      <c r="H120" s="203"/>
      <c r="I120">
        <f t="shared" si="6"/>
        <v>0</v>
      </c>
      <c r="J120">
        <f t="shared" si="7"/>
        <v>1</v>
      </c>
    </row>
    <row r="121" spans="1:10" x14ac:dyDescent="0.25">
      <c r="A121" s="37"/>
      <c r="B121" s="38"/>
      <c r="C121" s="97"/>
      <c r="D121" s="92"/>
      <c r="E121" s="88" t="str">
        <f>IF(A121&lt;&gt;0,IFERROR(VLOOKUP(D121,Transactions!$K$4:$L$24,2,0), "Invalid date, no label or wrong spelling"),"Date and/or label missing. Exclude?")</f>
        <v>Date and/or label missing. Exclude?</v>
      </c>
      <c r="F121" s="201"/>
      <c r="G121" s="202"/>
      <c r="H121" s="203"/>
      <c r="I121">
        <f t="shared" si="6"/>
        <v>0</v>
      </c>
      <c r="J121">
        <f t="shared" si="7"/>
        <v>1</v>
      </c>
    </row>
    <row r="122" spans="1:10" x14ac:dyDescent="0.25">
      <c r="A122" s="37"/>
      <c r="B122" s="38"/>
      <c r="C122" s="97"/>
      <c r="D122" s="92"/>
      <c r="E122" s="88" t="str">
        <f>IF(A122&lt;&gt;0,IFERROR(VLOOKUP(D122,Transactions!$K$4:$L$24,2,0), "Invalid date, no label or wrong spelling"),"Date and/or label missing. Exclude?")</f>
        <v>Date and/or label missing. Exclude?</v>
      </c>
      <c r="F122" s="201"/>
      <c r="G122" s="202"/>
      <c r="H122" s="203"/>
      <c r="I122">
        <f t="shared" si="6"/>
        <v>0</v>
      </c>
      <c r="J122">
        <f t="shared" si="7"/>
        <v>1</v>
      </c>
    </row>
    <row r="123" spans="1:10" x14ac:dyDescent="0.25">
      <c r="A123" s="37"/>
      <c r="B123" s="38"/>
      <c r="C123" s="97"/>
      <c r="D123" s="92"/>
      <c r="E123" s="88" t="str">
        <f>IF(A123&lt;&gt;0,IFERROR(VLOOKUP(D123,Transactions!$K$4:$L$24,2,0), "Invalid date, no label or wrong spelling"),"Date and/or label missing. Exclude?")</f>
        <v>Date and/or label missing. Exclude?</v>
      </c>
      <c r="F123" s="201"/>
      <c r="G123" s="202"/>
      <c r="H123" s="203"/>
      <c r="I123">
        <f t="shared" si="6"/>
        <v>0</v>
      </c>
      <c r="J123">
        <f t="shared" si="7"/>
        <v>1</v>
      </c>
    </row>
    <row r="124" spans="1:10" x14ac:dyDescent="0.25">
      <c r="A124" s="37"/>
      <c r="B124" s="38"/>
      <c r="C124" s="97"/>
      <c r="D124" s="92"/>
      <c r="E124" s="88" t="str">
        <f>IF(A124&lt;&gt;0,IFERROR(VLOOKUP(D124,Transactions!$K$4:$L$24,2,0), "Invalid date, no label or wrong spelling"),"Date and/or label missing. Exclude?")</f>
        <v>Date and/or label missing. Exclude?</v>
      </c>
      <c r="F124" s="201"/>
      <c r="G124" s="202"/>
      <c r="H124" s="203"/>
      <c r="I124">
        <f t="shared" si="6"/>
        <v>0</v>
      </c>
      <c r="J124">
        <f t="shared" si="7"/>
        <v>1</v>
      </c>
    </row>
    <row r="125" spans="1:10" x14ac:dyDescent="0.25">
      <c r="A125" s="37"/>
      <c r="B125" s="38"/>
      <c r="C125" s="97"/>
      <c r="D125" s="92"/>
      <c r="E125" s="88" t="str">
        <f>IF(A125&lt;&gt;0,IFERROR(VLOOKUP(D125,Transactions!$K$4:$L$24,2,0), "Invalid date, no label or wrong spelling"),"Date and/or label missing. Exclude?")</f>
        <v>Date and/or label missing. Exclude?</v>
      </c>
      <c r="F125" s="201"/>
      <c r="G125" s="202"/>
      <c r="H125" s="203"/>
      <c r="I125">
        <f t="shared" si="6"/>
        <v>0</v>
      </c>
      <c r="J125">
        <f t="shared" si="7"/>
        <v>1</v>
      </c>
    </row>
    <row r="126" spans="1:10" x14ac:dyDescent="0.25">
      <c r="A126" s="37"/>
      <c r="B126" s="38"/>
      <c r="C126" s="97"/>
      <c r="D126" s="92"/>
      <c r="E126" s="88" t="str">
        <f>IF(A126&lt;&gt;0,IFERROR(VLOOKUP(D126,Transactions!$K$4:$L$24,2,0), "Invalid date, no label or wrong spelling"),"Date and/or label missing. Exclude?")</f>
        <v>Date and/or label missing. Exclude?</v>
      </c>
      <c r="F126" s="201"/>
      <c r="G126" s="202"/>
      <c r="H126" s="203"/>
      <c r="I126">
        <f t="shared" si="6"/>
        <v>0</v>
      </c>
      <c r="J126">
        <f t="shared" si="7"/>
        <v>1</v>
      </c>
    </row>
    <row r="127" spans="1:10" x14ac:dyDescent="0.25">
      <c r="A127" s="37"/>
      <c r="B127" s="38"/>
      <c r="C127" s="97"/>
      <c r="D127" s="92"/>
      <c r="E127" s="88" t="str">
        <f>IF(A127&lt;&gt;0,IFERROR(VLOOKUP(D127,Transactions!$K$4:$L$24,2,0), "Invalid date, no label or wrong spelling"),"Date and/or label missing. Exclude?")</f>
        <v>Date and/or label missing. Exclude?</v>
      </c>
      <c r="F127" s="201"/>
      <c r="G127" s="202"/>
      <c r="H127" s="203"/>
      <c r="I127">
        <f t="shared" si="6"/>
        <v>0</v>
      </c>
      <c r="J127">
        <f t="shared" si="7"/>
        <v>1</v>
      </c>
    </row>
    <row r="128" spans="1:10" x14ac:dyDescent="0.25">
      <c r="A128" s="37"/>
      <c r="B128" s="38"/>
      <c r="C128" s="97"/>
      <c r="D128" s="92"/>
      <c r="E128" s="88" t="str">
        <f>IF(A128&lt;&gt;0,IFERROR(VLOOKUP(D128,Transactions!$K$4:$L$24,2,0), "Invalid date, no label or wrong spelling"),"Date and/or label missing. Exclude?")</f>
        <v>Date and/or label missing. Exclude?</v>
      </c>
      <c r="F128" s="201"/>
      <c r="G128" s="202"/>
      <c r="H128" s="203"/>
      <c r="I128">
        <f t="shared" si="6"/>
        <v>0</v>
      </c>
      <c r="J128">
        <f t="shared" si="7"/>
        <v>1</v>
      </c>
    </row>
    <row r="129" spans="1:10" x14ac:dyDescent="0.25">
      <c r="A129" s="37"/>
      <c r="B129" s="38"/>
      <c r="C129" s="97"/>
      <c r="D129" s="92"/>
      <c r="E129" s="88" t="str">
        <f>IF(A129&lt;&gt;0,IFERROR(VLOOKUP(D129,Transactions!$K$4:$L$24,2,0), "Invalid date, no label or wrong spelling"),"Date and/or label missing. Exclude?")</f>
        <v>Date and/or label missing. Exclude?</v>
      </c>
      <c r="F129" s="201"/>
      <c r="G129" s="202"/>
      <c r="H129" s="203"/>
      <c r="I129">
        <f t="shared" si="6"/>
        <v>0</v>
      </c>
      <c r="J129">
        <f t="shared" si="7"/>
        <v>1</v>
      </c>
    </row>
    <row r="130" spans="1:10" x14ac:dyDescent="0.25">
      <c r="A130" s="37"/>
      <c r="B130" s="38"/>
      <c r="C130" s="97"/>
      <c r="D130" s="92"/>
      <c r="E130" s="88" t="str">
        <f>IF(A130&lt;&gt;0,IFERROR(VLOOKUP(D130,Transactions!$K$4:$L$24,2,0), "Invalid date, no label or wrong spelling"),"Date and/or label missing. Exclude?")</f>
        <v>Date and/or label missing. Exclude?</v>
      </c>
      <c r="F130" s="201"/>
      <c r="G130" s="202"/>
      <c r="H130" s="203"/>
      <c r="I130">
        <f t="shared" si="6"/>
        <v>0</v>
      </c>
      <c r="J130">
        <f t="shared" si="7"/>
        <v>1</v>
      </c>
    </row>
    <row r="131" spans="1:10" x14ac:dyDescent="0.25">
      <c r="A131" s="37"/>
      <c r="B131" s="38"/>
      <c r="C131" s="97"/>
      <c r="D131" s="92"/>
      <c r="E131" s="88" t="str">
        <f>IF(A131&lt;&gt;0,IFERROR(VLOOKUP(D131,Transactions!$K$4:$L$24,2,0), "Invalid date, no label or wrong spelling"),"Date and/or label missing. Exclude?")</f>
        <v>Date and/or label missing. Exclude?</v>
      </c>
      <c r="F131" s="201"/>
      <c r="G131" s="202"/>
      <c r="H131" s="203"/>
      <c r="I131">
        <f t="shared" si="6"/>
        <v>0</v>
      </c>
      <c r="J131">
        <f t="shared" si="7"/>
        <v>1</v>
      </c>
    </row>
    <row r="132" spans="1:10" x14ac:dyDescent="0.25">
      <c r="A132" s="37"/>
      <c r="B132" s="38"/>
      <c r="C132" s="97"/>
      <c r="D132" s="92"/>
      <c r="E132" s="88" t="str">
        <f>IF(A132&lt;&gt;0,IFERROR(VLOOKUP(D132,Transactions!$K$4:$L$24,2,0), "Invalid date, no label or wrong spelling"),"Date and/or label missing. Exclude?")</f>
        <v>Date and/or label missing. Exclude?</v>
      </c>
      <c r="F132" s="201"/>
      <c r="G132" s="202"/>
      <c r="H132" s="203"/>
      <c r="I132">
        <f t="shared" si="6"/>
        <v>0</v>
      </c>
      <c r="J132">
        <f t="shared" si="7"/>
        <v>1</v>
      </c>
    </row>
    <row r="133" spans="1:10" x14ac:dyDescent="0.25">
      <c r="A133" s="37"/>
      <c r="B133" s="38"/>
      <c r="C133" s="97"/>
      <c r="D133" s="92"/>
      <c r="E133" s="88" t="str">
        <f>IF(A133&lt;&gt;0,IFERROR(VLOOKUP(D133,Transactions!$K$4:$L$24,2,0), "Invalid date, no label or wrong spelling"),"Date and/or label missing. Exclude?")</f>
        <v>Date and/or label missing. Exclude?</v>
      </c>
      <c r="F133" s="201"/>
      <c r="G133" s="202"/>
      <c r="H133" s="203"/>
      <c r="I133">
        <f t="shared" si="6"/>
        <v>0</v>
      </c>
      <c r="J133">
        <f t="shared" si="7"/>
        <v>1</v>
      </c>
    </row>
    <row r="134" spans="1:10" x14ac:dyDescent="0.25">
      <c r="A134" s="37"/>
      <c r="B134" s="38"/>
      <c r="C134" s="97"/>
      <c r="D134" s="92"/>
      <c r="E134" s="88" t="str">
        <f>IF(A134&lt;&gt;0,IFERROR(VLOOKUP(D134,Transactions!$K$4:$L$24,2,0), "Invalid date, no label or wrong spelling"),"Date and/or label missing. Exclude?")</f>
        <v>Date and/or label missing. Exclude?</v>
      </c>
      <c r="F134" s="201"/>
      <c r="G134" s="202"/>
      <c r="H134" s="203"/>
      <c r="I134">
        <f t="shared" si="6"/>
        <v>0</v>
      </c>
      <c r="J134">
        <f t="shared" si="7"/>
        <v>1</v>
      </c>
    </row>
    <row r="135" spans="1:10" x14ac:dyDescent="0.25">
      <c r="A135" s="37"/>
      <c r="B135" s="38"/>
      <c r="C135" s="97"/>
      <c r="D135" s="92"/>
      <c r="E135" s="88" t="str">
        <f>IF(A135&lt;&gt;0,IFERROR(VLOOKUP(D135,Transactions!$K$4:$L$24,2,0), "Invalid date, no label or wrong spelling"),"Date and/or label missing. Exclude?")</f>
        <v>Date and/or label missing. Exclude?</v>
      </c>
      <c r="F135" s="201"/>
      <c r="G135" s="202"/>
      <c r="H135" s="203"/>
      <c r="I135">
        <f t="shared" si="6"/>
        <v>0</v>
      </c>
      <c r="J135">
        <f t="shared" si="7"/>
        <v>1</v>
      </c>
    </row>
    <row r="136" spans="1:10" x14ac:dyDescent="0.25">
      <c r="A136" s="37"/>
      <c r="B136" s="38"/>
      <c r="C136" s="97"/>
      <c r="D136" s="92"/>
      <c r="E136" s="88" t="str">
        <f>IF(A136&lt;&gt;0,IFERROR(VLOOKUP(D136,Transactions!$K$4:$L$24,2,0), "Invalid date, no label or wrong spelling"),"Date and/or label missing. Exclude?")</f>
        <v>Date and/or label missing. Exclude?</v>
      </c>
      <c r="F136" s="201"/>
      <c r="G136" s="202"/>
      <c r="H136" s="203"/>
      <c r="I136">
        <f t="shared" si="6"/>
        <v>0</v>
      </c>
      <c r="J136">
        <f t="shared" si="7"/>
        <v>1</v>
      </c>
    </row>
    <row r="137" spans="1:10" x14ac:dyDescent="0.25">
      <c r="A137" s="37"/>
      <c r="B137" s="38"/>
      <c r="C137" s="97"/>
      <c r="D137" s="92"/>
      <c r="E137" s="88" t="str">
        <f>IF(A137&lt;&gt;0,IFERROR(VLOOKUP(D137,Transactions!$K$4:$L$24,2,0), "Invalid date, no label or wrong spelling"),"Date and/or label missing. Exclude?")</f>
        <v>Date and/or label missing. Exclude?</v>
      </c>
      <c r="F137" s="201"/>
      <c r="G137" s="202"/>
      <c r="H137" s="203"/>
      <c r="I137">
        <f t="shared" si="6"/>
        <v>0</v>
      </c>
      <c r="J137">
        <f t="shared" si="7"/>
        <v>1</v>
      </c>
    </row>
    <row r="138" spans="1:10" x14ac:dyDescent="0.25">
      <c r="A138" s="37"/>
      <c r="B138" s="38"/>
      <c r="C138" s="97"/>
      <c r="D138" s="92"/>
      <c r="E138" s="88" t="str">
        <f>IF(A138&lt;&gt;0,IFERROR(VLOOKUP(D138,Transactions!$K$4:$L$24,2,0), "Invalid date, no label or wrong spelling"),"Date and/or label missing. Exclude?")</f>
        <v>Date and/or label missing. Exclude?</v>
      </c>
      <c r="F138" s="201"/>
      <c r="G138" s="202"/>
      <c r="H138" s="203"/>
      <c r="I138">
        <f t="shared" si="6"/>
        <v>0</v>
      </c>
      <c r="J138">
        <f t="shared" si="7"/>
        <v>1</v>
      </c>
    </row>
    <row r="139" spans="1:10" x14ac:dyDescent="0.25">
      <c r="A139" s="37"/>
      <c r="B139" s="38"/>
      <c r="C139" s="97"/>
      <c r="D139" s="92"/>
      <c r="E139" s="88" t="str">
        <f>IF(A139&lt;&gt;0,IFERROR(VLOOKUP(D139,Transactions!$K$4:$L$24,2,0), "Invalid date, no label or wrong spelling"),"Date and/or label missing. Exclude?")</f>
        <v>Date and/or label missing. Exclude?</v>
      </c>
      <c r="F139" s="201"/>
      <c r="G139" s="202"/>
      <c r="H139" s="203"/>
      <c r="I139">
        <f t="shared" si="6"/>
        <v>0</v>
      </c>
      <c r="J139">
        <f t="shared" si="7"/>
        <v>1</v>
      </c>
    </row>
    <row r="140" spans="1:10" x14ac:dyDescent="0.25">
      <c r="A140" s="37"/>
      <c r="B140" s="38"/>
      <c r="C140" s="97"/>
      <c r="D140" s="92"/>
      <c r="E140" s="88" t="str">
        <f>IF(A140&lt;&gt;0,IFERROR(VLOOKUP(D140,Transactions!$K$4:$L$24,2,0), "Invalid date, no label or wrong spelling"),"Date and/or label missing. Exclude?")</f>
        <v>Date and/or label missing. Exclude?</v>
      </c>
      <c r="F140" s="201"/>
      <c r="G140" s="202"/>
      <c r="H140" s="203"/>
      <c r="I140">
        <f t="shared" si="6"/>
        <v>0</v>
      </c>
      <c r="J140">
        <f t="shared" si="7"/>
        <v>1</v>
      </c>
    </row>
    <row r="141" spans="1:10" x14ac:dyDescent="0.25">
      <c r="A141" s="37"/>
      <c r="B141" s="38"/>
      <c r="C141" s="97"/>
      <c r="D141" s="92"/>
      <c r="E141" s="88" t="str">
        <f>IF(A141&lt;&gt;0,IFERROR(VLOOKUP(D141,Transactions!$K$4:$L$24,2,0), "Invalid date, no label or wrong spelling"),"Date and/or label missing. Exclude?")</f>
        <v>Date and/or label missing. Exclude?</v>
      </c>
      <c r="F141" s="201"/>
      <c r="G141" s="202"/>
      <c r="H141" s="203"/>
      <c r="I141">
        <f t="shared" si="6"/>
        <v>0</v>
      </c>
      <c r="J141">
        <f t="shared" si="7"/>
        <v>1</v>
      </c>
    </row>
    <row r="142" spans="1:10" x14ac:dyDescent="0.25">
      <c r="A142" s="37"/>
      <c r="B142" s="38"/>
      <c r="C142" s="97"/>
      <c r="D142" s="92"/>
      <c r="E142" s="88" t="str">
        <f>IF(A142&lt;&gt;0,IFERROR(VLOOKUP(D142,Transactions!$K$4:$L$24,2,0), "Invalid date, no label or wrong spelling"),"Date and/or label missing. Exclude?")</f>
        <v>Date and/or label missing. Exclude?</v>
      </c>
      <c r="F142" s="201"/>
      <c r="G142" s="202"/>
      <c r="H142" s="203"/>
      <c r="I142">
        <f t="shared" si="6"/>
        <v>0</v>
      </c>
      <c r="J142">
        <f t="shared" si="7"/>
        <v>1</v>
      </c>
    </row>
    <row r="143" spans="1:10" x14ac:dyDescent="0.25">
      <c r="A143" s="37"/>
      <c r="B143" s="38"/>
      <c r="C143" s="97"/>
      <c r="D143" s="92"/>
      <c r="E143" s="88" t="str">
        <f>IF(A143&lt;&gt;0,IFERROR(VLOOKUP(D143,Transactions!$K$4:$L$24,2,0), "Invalid date, no label or wrong spelling"),"Date and/or label missing. Exclude?")</f>
        <v>Date and/or label missing. Exclude?</v>
      </c>
      <c r="F143" s="201"/>
      <c r="G143" s="202"/>
      <c r="H143" s="203"/>
      <c r="I143">
        <f t="shared" si="6"/>
        <v>0</v>
      </c>
      <c r="J143">
        <f t="shared" si="7"/>
        <v>1</v>
      </c>
    </row>
    <row r="144" spans="1:10" x14ac:dyDescent="0.25">
      <c r="A144" s="37"/>
      <c r="B144" s="38"/>
      <c r="C144" s="97"/>
      <c r="D144" s="92"/>
      <c r="E144" s="88" t="str">
        <f>IF(A144&lt;&gt;0,IFERROR(VLOOKUP(D144,Transactions!$K$4:$L$24,2,0), "Invalid date, no label or wrong spelling"),"Date and/or label missing. Exclude?")</f>
        <v>Date and/or label missing. Exclude?</v>
      </c>
      <c r="F144" s="201"/>
      <c r="G144" s="202"/>
      <c r="H144" s="203"/>
      <c r="I144">
        <f t="shared" si="6"/>
        <v>0</v>
      </c>
      <c r="J144">
        <f t="shared" si="7"/>
        <v>1</v>
      </c>
    </row>
    <row r="145" spans="1:10" x14ac:dyDescent="0.25">
      <c r="A145" s="37"/>
      <c r="B145" s="38"/>
      <c r="C145" s="97"/>
      <c r="D145" s="92"/>
      <c r="E145" s="88" t="str">
        <f>IF(A145&lt;&gt;0,IFERROR(VLOOKUP(D145,Transactions!$K$4:$L$24,2,0), "Invalid date, no label or wrong spelling"),"Date and/or label missing. Exclude?")</f>
        <v>Date and/or label missing. Exclude?</v>
      </c>
      <c r="F145" s="201"/>
      <c r="G145" s="202"/>
      <c r="H145" s="203"/>
      <c r="I145">
        <f t="shared" ref="I145:I208" si="8">WEEKNUM(A145)</f>
        <v>0</v>
      </c>
      <c r="J145">
        <f t="shared" ref="J145:J208" si="9">MONTH(A145)</f>
        <v>1</v>
      </c>
    </row>
    <row r="146" spans="1:10" x14ac:dyDescent="0.25">
      <c r="A146" s="37"/>
      <c r="B146" s="38"/>
      <c r="C146" s="97"/>
      <c r="D146" s="92"/>
      <c r="E146" s="88" t="str">
        <f>IF(A146&lt;&gt;0,IFERROR(VLOOKUP(D146,Transactions!$K$4:$L$24,2,0), "Invalid date, no label or wrong spelling"),"Date and/or label missing. Exclude?")</f>
        <v>Date and/or label missing. Exclude?</v>
      </c>
      <c r="F146" s="201"/>
      <c r="G146" s="202"/>
      <c r="H146" s="203"/>
      <c r="I146">
        <f t="shared" si="8"/>
        <v>0</v>
      </c>
      <c r="J146">
        <f t="shared" si="9"/>
        <v>1</v>
      </c>
    </row>
    <row r="147" spans="1:10" x14ac:dyDescent="0.25">
      <c r="A147" s="37"/>
      <c r="B147" s="38"/>
      <c r="C147" s="97"/>
      <c r="D147" s="92"/>
      <c r="E147" s="88" t="str">
        <f>IF(A147&lt;&gt;0,IFERROR(VLOOKUP(D147,Transactions!$K$4:$L$24,2,0), "Invalid date, no label or wrong spelling"),"Date and/or label missing. Exclude?")</f>
        <v>Date and/or label missing. Exclude?</v>
      </c>
      <c r="F147" s="201"/>
      <c r="G147" s="202"/>
      <c r="H147" s="203"/>
      <c r="I147">
        <f t="shared" si="8"/>
        <v>0</v>
      </c>
      <c r="J147">
        <f t="shared" si="9"/>
        <v>1</v>
      </c>
    </row>
    <row r="148" spans="1:10" x14ac:dyDescent="0.25">
      <c r="A148" s="37"/>
      <c r="B148" s="38"/>
      <c r="C148" s="97"/>
      <c r="D148" s="92"/>
      <c r="E148" s="88" t="str">
        <f>IF(A148&lt;&gt;0,IFERROR(VLOOKUP(D148,Transactions!$K$4:$L$24,2,0), "Invalid date, no label or wrong spelling"),"Date and/or label missing. Exclude?")</f>
        <v>Date and/or label missing. Exclude?</v>
      </c>
      <c r="F148" s="201"/>
      <c r="G148" s="202"/>
      <c r="H148" s="203"/>
      <c r="I148">
        <f t="shared" si="8"/>
        <v>0</v>
      </c>
      <c r="J148">
        <f t="shared" si="9"/>
        <v>1</v>
      </c>
    </row>
    <row r="149" spans="1:10" x14ac:dyDescent="0.25">
      <c r="A149" s="37"/>
      <c r="B149" s="38"/>
      <c r="C149" s="97"/>
      <c r="D149" s="92"/>
      <c r="E149" s="88" t="str">
        <f>IF(A149&lt;&gt;0,IFERROR(VLOOKUP(D149,Transactions!$K$4:$L$24,2,0), "Invalid date, no label or wrong spelling"),"Date and/or label missing. Exclude?")</f>
        <v>Date and/or label missing. Exclude?</v>
      </c>
      <c r="F149" s="201"/>
      <c r="G149" s="202"/>
      <c r="H149" s="203"/>
      <c r="I149">
        <f t="shared" si="8"/>
        <v>0</v>
      </c>
      <c r="J149">
        <f t="shared" si="9"/>
        <v>1</v>
      </c>
    </row>
    <row r="150" spans="1:10" x14ac:dyDescent="0.25">
      <c r="A150" s="37"/>
      <c r="B150" s="38"/>
      <c r="C150" s="97"/>
      <c r="D150" s="92"/>
      <c r="E150" s="88" t="str">
        <f>IF(A150&lt;&gt;0,IFERROR(VLOOKUP(D150,Transactions!$K$4:$L$24,2,0), "Invalid date, no label or wrong spelling"),"Date and/or label missing. Exclude?")</f>
        <v>Date and/or label missing. Exclude?</v>
      </c>
      <c r="F150" s="201"/>
      <c r="G150" s="202"/>
      <c r="H150" s="203"/>
      <c r="I150">
        <f t="shared" si="8"/>
        <v>0</v>
      </c>
      <c r="J150">
        <f t="shared" si="9"/>
        <v>1</v>
      </c>
    </row>
    <row r="151" spans="1:10" x14ac:dyDescent="0.25">
      <c r="A151" s="37"/>
      <c r="B151" s="38"/>
      <c r="C151" s="97"/>
      <c r="D151" s="92"/>
      <c r="E151" s="88" t="str">
        <f>IF(A151&lt;&gt;0,IFERROR(VLOOKUP(D151,Transactions!$K$4:$L$24,2,0), "Invalid date, no label or wrong spelling"),"Date and/or label missing. Exclude?")</f>
        <v>Date and/or label missing. Exclude?</v>
      </c>
      <c r="F151" s="201"/>
      <c r="G151" s="202"/>
      <c r="H151" s="203"/>
      <c r="I151">
        <f t="shared" si="8"/>
        <v>0</v>
      </c>
      <c r="J151">
        <f t="shared" si="9"/>
        <v>1</v>
      </c>
    </row>
    <row r="152" spans="1:10" x14ac:dyDescent="0.25">
      <c r="A152" s="37"/>
      <c r="B152" s="38"/>
      <c r="C152" s="97"/>
      <c r="D152" s="92"/>
      <c r="E152" s="88" t="str">
        <f>IF(A152&lt;&gt;0,IFERROR(VLOOKUP(D152,Transactions!$K$4:$L$24,2,0), "Invalid date, no label or wrong spelling"),"Date and/or label missing. Exclude?")</f>
        <v>Date and/or label missing. Exclude?</v>
      </c>
      <c r="F152" s="201"/>
      <c r="G152" s="202"/>
      <c r="H152" s="203"/>
      <c r="I152">
        <f t="shared" si="8"/>
        <v>0</v>
      </c>
      <c r="J152">
        <f t="shared" si="9"/>
        <v>1</v>
      </c>
    </row>
    <row r="153" spans="1:10" x14ac:dyDescent="0.25">
      <c r="A153" s="37"/>
      <c r="B153" s="38"/>
      <c r="C153" s="97"/>
      <c r="D153" s="92"/>
      <c r="E153" s="88" t="str">
        <f>IF(A153&lt;&gt;0,IFERROR(VLOOKUP(D153,Transactions!$K$4:$L$24,2,0), "Invalid date, no label or wrong spelling"),"Date and/or label missing. Exclude?")</f>
        <v>Date and/or label missing. Exclude?</v>
      </c>
      <c r="F153" s="201"/>
      <c r="G153" s="202"/>
      <c r="H153" s="203"/>
      <c r="I153">
        <f t="shared" si="8"/>
        <v>0</v>
      </c>
      <c r="J153">
        <f t="shared" si="9"/>
        <v>1</v>
      </c>
    </row>
    <row r="154" spans="1:10" x14ac:dyDescent="0.25">
      <c r="A154" s="37"/>
      <c r="B154" s="38"/>
      <c r="C154" s="97"/>
      <c r="D154" s="92"/>
      <c r="E154" s="88" t="str">
        <f>IF(A154&lt;&gt;0,IFERROR(VLOOKUP(D154,Transactions!$K$4:$L$24,2,0), "Invalid date, no label or wrong spelling"),"Date and/or label missing. Exclude?")</f>
        <v>Date and/or label missing. Exclude?</v>
      </c>
      <c r="F154" s="201"/>
      <c r="G154" s="202"/>
      <c r="H154" s="203"/>
      <c r="I154">
        <f t="shared" si="8"/>
        <v>0</v>
      </c>
      <c r="J154">
        <f t="shared" si="9"/>
        <v>1</v>
      </c>
    </row>
    <row r="155" spans="1:10" x14ac:dyDescent="0.25">
      <c r="A155" s="37"/>
      <c r="B155" s="38"/>
      <c r="C155" s="97"/>
      <c r="D155" s="92"/>
      <c r="E155" s="88" t="str">
        <f>IF(A155&lt;&gt;0,IFERROR(VLOOKUP(D155,Transactions!$K$4:$L$24,2,0), "Invalid date, no label or wrong spelling"),"Date and/or label missing. Exclude?")</f>
        <v>Date and/or label missing. Exclude?</v>
      </c>
      <c r="F155" s="201"/>
      <c r="G155" s="202"/>
      <c r="H155" s="203"/>
      <c r="I155">
        <f t="shared" si="8"/>
        <v>0</v>
      </c>
      <c r="J155">
        <f t="shared" si="9"/>
        <v>1</v>
      </c>
    </row>
    <row r="156" spans="1:10" x14ac:dyDescent="0.25">
      <c r="A156" s="37"/>
      <c r="B156" s="38"/>
      <c r="C156" s="97"/>
      <c r="D156" s="92"/>
      <c r="E156" s="88" t="str">
        <f>IF(A156&lt;&gt;0,IFERROR(VLOOKUP(D156,Transactions!$K$4:$L$24,2,0), "Invalid date, no label or wrong spelling"),"Date and/or label missing. Exclude?")</f>
        <v>Date and/or label missing. Exclude?</v>
      </c>
      <c r="F156" s="201"/>
      <c r="G156" s="202"/>
      <c r="H156" s="203"/>
      <c r="I156">
        <f t="shared" si="8"/>
        <v>0</v>
      </c>
      <c r="J156">
        <f t="shared" si="9"/>
        <v>1</v>
      </c>
    </row>
    <row r="157" spans="1:10" x14ac:dyDescent="0.25">
      <c r="A157" s="37"/>
      <c r="B157" s="38"/>
      <c r="C157" s="97"/>
      <c r="D157" s="92"/>
      <c r="E157" s="88" t="str">
        <f>IF(A157&lt;&gt;0,IFERROR(VLOOKUP(D157,Transactions!$K$4:$L$24,2,0), "Invalid date, no label or wrong spelling"),"Date and/or label missing. Exclude?")</f>
        <v>Date and/or label missing. Exclude?</v>
      </c>
      <c r="F157" s="201"/>
      <c r="G157" s="202"/>
      <c r="H157" s="203"/>
      <c r="I157">
        <f t="shared" si="8"/>
        <v>0</v>
      </c>
      <c r="J157">
        <f t="shared" si="9"/>
        <v>1</v>
      </c>
    </row>
    <row r="158" spans="1:10" x14ac:dyDescent="0.25">
      <c r="A158" s="37"/>
      <c r="B158" s="38"/>
      <c r="C158" s="97"/>
      <c r="D158" s="92"/>
      <c r="E158" s="88" t="str">
        <f>IF(A158&lt;&gt;0,IFERROR(VLOOKUP(D158,Transactions!$K$4:$L$24,2,0), "Invalid date, no label or wrong spelling"),"Date and/or label missing. Exclude?")</f>
        <v>Date and/or label missing. Exclude?</v>
      </c>
      <c r="F158" s="201"/>
      <c r="G158" s="202"/>
      <c r="H158" s="203"/>
      <c r="I158">
        <f t="shared" si="8"/>
        <v>0</v>
      </c>
      <c r="J158">
        <f t="shared" si="9"/>
        <v>1</v>
      </c>
    </row>
    <row r="159" spans="1:10" x14ac:dyDescent="0.25">
      <c r="A159" s="37"/>
      <c r="B159" s="38"/>
      <c r="C159" s="97"/>
      <c r="D159" s="92"/>
      <c r="E159" s="88" t="str">
        <f>IF(A159&lt;&gt;0,IFERROR(VLOOKUP(D159,Transactions!$K$4:$L$24,2,0), "Invalid date, no label or wrong spelling"),"Date and/or label missing. Exclude?")</f>
        <v>Date and/or label missing. Exclude?</v>
      </c>
      <c r="F159" s="201"/>
      <c r="G159" s="202"/>
      <c r="H159" s="203"/>
      <c r="I159">
        <f t="shared" si="8"/>
        <v>0</v>
      </c>
      <c r="J159">
        <f t="shared" si="9"/>
        <v>1</v>
      </c>
    </row>
    <row r="160" spans="1:10" x14ac:dyDescent="0.25">
      <c r="A160" s="37"/>
      <c r="B160" s="38"/>
      <c r="C160" s="97"/>
      <c r="D160" s="92"/>
      <c r="E160" s="88" t="str">
        <f>IF(A160&lt;&gt;0,IFERROR(VLOOKUP(D160,Transactions!$K$4:$L$24,2,0), "Invalid date, no label or wrong spelling"),"Date and/or label missing. Exclude?")</f>
        <v>Date and/or label missing. Exclude?</v>
      </c>
      <c r="F160" s="201"/>
      <c r="G160" s="202"/>
      <c r="H160" s="203"/>
      <c r="I160">
        <f t="shared" si="8"/>
        <v>0</v>
      </c>
      <c r="J160">
        <f t="shared" si="9"/>
        <v>1</v>
      </c>
    </row>
    <row r="161" spans="1:10" x14ac:dyDescent="0.25">
      <c r="A161" s="37"/>
      <c r="B161" s="38"/>
      <c r="C161" s="97"/>
      <c r="D161" s="92"/>
      <c r="E161" s="88" t="str">
        <f>IF(A161&lt;&gt;0,IFERROR(VLOOKUP(D161,Transactions!$K$4:$L$24,2,0), "Invalid date, no label or wrong spelling"),"Date and/or label missing. Exclude?")</f>
        <v>Date and/or label missing. Exclude?</v>
      </c>
      <c r="F161" s="201"/>
      <c r="G161" s="202"/>
      <c r="H161" s="203"/>
      <c r="I161">
        <f t="shared" si="8"/>
        <v>0</v>
      </c>
      <c r="J161">
        <f t="shared" si="9"/>
        <v>1</v>
      </c>
    </row>
    <row r="162" spans="1:10" x14ac:dyDescent="0.25">
      <c r="A162" s="37"/>
      <c r="B162" s="38"/>
      <c r="C162" s="97"/>
      <c r="D162" s="92"/>
      <c r="E162" s="88" t="str">
        <f>IF(A162&lt;&gt;0,IFERROR(VLOOKUP(D162,Transactions!$K$4:$L$24,2,0), "Invalid date, no label or wrong spelling"),"Date and/or label missing. Exclude?")</f>
        <v>Date and/or label missing. Exclude?</v>
      </c>
      <c r="F162" s="201"/>
      <c r="G162" s="202"/>
      <c r="H162" s="203"/>
      <c r="I162">
        <f t="shared" si="8"/>
        <v>0</v>
      </c>
      <c r="J162">
        <f t="shared" si="9"/>
        <v>1</v>
      </c>
    </row>
    <row r="163" spans="1:10" x14ac:dyDescent="0.25">
      <c r="A163" s="37"/>
      <c r="B163" s="38"/>
      <c r="C163" s="97"/>
      <c r="D163" s="92"/>
      <c r="E163" s="88" t="str">
        <f>IF(A163&lt;&gt;0,IFERROR(VLOOKUP(D163,Transactions!$K$4:$L$24,2,0), "Invalid date, no label or wrong spelling"),"Date and/or label missing. Exclude?")</f>
        <v>Date and/or label missing. Exclude?</v>
      </c>
      <c r="F163" s="201"/>
      <c r="G163" s="202"/>
      <c r="H163" s="203"/>
      <c r="I163">
        <f t="shared" si="8"/>
        <v>0</v>
      </c>
      <c r="J163">
        <f t="shared" si="9"/>
        <v>1</v>
      </c>
    </row>
    <row r="164" spans="1:10" x14ac:dyDescent="0.25">
      <c r="A164" s="37"/>
      <c r="B164" s="38"/>
      <c r="C164" s="97"/>
      <c r="D164" s="92"/>
      <c r="E164" s="88" t="str">
        <f>IF(A164&lt;&gt;0,IFERROR(VLOOKUP(D164,Transactions!$K$4:$L$24,2,0), "Invalid date, no label or wrong spelling"),"Date and/or label missing. Exclude?")</f>
        <v>Date and/or label missing. Exclude?</v>
      </c>
      <c r="F164" s="201"/>
      <c r="G164" s="202"/>
      <c r="H164" s="203"/>
      <c r="I164">
        <f t="shared" si="8"/>
        <v>0</v>
      </c>
      <c r="J164">
        <f t="shared" si="9"/>
        <v>1</v>
      </c>
    </row>
    <row r="165" spans="1:10" x14ac:dyDescent="0.25">
      <c r="A165" s="37"/>
      <c r="B165" s="38"/>
      <c r="C165" s="97"/>
      <c r="D165" s="92"/>
      <c r="E165" s="88" t="str">
        <f>IF(A165&lt;&gt;0,IFERROR(VLOOKUP(D165,Transactions!$K$4:$L$24,2,0), "Invalid date, no label or wrong spelling"),"Date and/or label missing. Exclude?")</f>
        <v>Date and/or label missing. Exclude?</v>
      </c>
      <c r="F165" s="201"/>
      <c r="G165" s="202"/>
      <c r="H165" s="203"/>
      <c r="I165">
        <f t="shared" si="8"/>
        <v>0</v>
      </c>
      <c r="J165">
        <f t="shared" si="9"/>
        <v>1</v>
      </c>
    </row>
    <row r="166" spans="1:10" x14ac:dyDescent="0.25">
      <c r="A166" s="37"/>
      <c r="B166" s="38"/>
      <c r="C166" s="97"/>
      <c r="D166" s="92"/>
      <c r="E166" s="88" t="str">
        <f>IF(A166&lt;&gt;0,IFERROR(VLOOKUP(D166,Transactions!$K$4:$L$24,2,0), "Invalid date, no label or wrong spelling"),"Date and/or label missing. Exclude?")</f>
        <v>Date and/or label missing. Exclude?</v>
      </c>
      <c r="F166" s="201"/>
      <c r="G166" s="202"/>
      <c r="H166" s="203"/>
      <c r="I166">
        <f t="shared" si="8"/>
        <v>0</v>
      </c>
      <c r="J166">
        <f t="shared" si="9"/>
        <v>1</v>
      </c>
    </row>
    <row r="167" spans="1:10" x14ac:dyDescent="0.25">
      <c r="A167" s="37"/>
      <c r="B167" s="38"/>
      <c r="C167" s="97"/>
      <c r="D167" s="92"/>
      <c r="E167" s="88" t="str">
        <f>IF(A167&lt;&gt;0,IFERROR(VLOOKUP(D167,Transactions!$K$4:$L$24,2,0), "Invalid date, no label or wrong spelling"),"Date and/or label missing. Exclude?")</f>
        <v>Date and/or label missing. Exclude?</v>
      </c>
      <c r="F167" s="201"/>
      <c r="G167" s="202"/>
      <c r="H167" s="203"/>
      <c r="I167">
        <f t="shared" si="8"/>
        <v>0</v>
      </c>
      <c r="J167">
        <f t="shared" si="9"/>
        <v>1</v>
      </c>
    </row>
    <row r="168" spans="1:10" x14ac:dyDescent="0.25">
      <c r="A168" s="37"/>
      <c r="B168" s="38"/>
      <c r="C168" s="97"/>
      <c r="D168" s="92"/>
      <c r="E168" s="88" t="str">
        <f>IF(A168&lt;&gt;0,IFERROR(VLOOKUP(D168,Transactions!$K$4:$L$24,2,0), "Invalid date, no label or wrong spelling"),"Date and/or label missing. Exclude?")</f>
        <v>Date and/or label missing. Exclude?</v>
      </c>
      <c r="F168" s="201"/>
      <c r="G168" s="202"/>
      <c r="H168" s="203"/>
      <c r="I168">
        <f t="shared" si="8"/>
        <v>0</v>
      </c>
      <c r="J168">
        <f t="shared" si="9"/>
        <v>1</v>
      </c>
    </row>
    <row r="169" spans="1:10" x14ac:dyDescent="0.25">
      <c r="A169" s="37"/>
      <c r="B169" s="38"/>
      <c r="C169" s="97"/>
      <c r="D169" s="92"/>
      <c r="E169" s="88" t="str">
        <f>IF(A169&lt;&gt;0,IFERROR(VLOOKUP(D169,Transactions!$K$4:$L$24,2,0), "Invalid date, no label or wrong spelling"),"Date and/or label missing. Exclude?")</f>
        <v>Date and/or label missing. Exclude?</v>
      </c>
      <c r="F169" s="201"/>
      <c r="G169" s="202"/>
      <c r="H169" s="203"/>
      <c r="I169">
        <f t="shared" si="8"/>
        <v>0</v>
      </c>
      <c r="J169">
        <f t="shared" si="9"/>
        <v>1</v>
      </c>
    </row>
    <row r="170" spans="1:10" x14ac:dyDescent="0.25">
      <c r="A170" s="37"/>
      <c r="B170" s="38"/>
      <c r="C170" s="97"/>
      <c r="D170" s="92"/>
      <c r="E170" s="88" t="str">
        <f>IF(A170&lt;&gt;0,IFERROR(VLOOKUP(D170,Transactions!$K$4:$L$24,2,0), "Invalid date, no label or wrong spelling"),"Date and/or label missing. Exclude?")</f>
        <v>Date and/or label missing. Exclude?</v>
      </c>
      <c r="F170" s="201"/>
      <c r="G170" s="202"/>
      <c r="H170" s="203"/>
      <c r="I170">
        <f t="shared" si="8"/>
        <v>0</v>
      </c>
      <c r="J170">
        <f t="shared" si="9"/>
        <v>1</v>
      </c>
    </row>
    <row r="171" spans="1:10" x14ac:dyDescent="0.25">
      <c r="A171" s="37"/>
      <c r="B171" s="38"/>
      <c r="C171" s="97"/>
      <c r="D171" s="92"/>
      <c r="E171" s="88" t="str">
        <f>IF(A171&lt;&gt;0,IFERROR(VLOOKUP(D171,Transactions!$K$4:$L$24,2,0), "Invalid date, no label or wrong spelling"),"Date and/or label missing. Exclude?")</f>
        <v>Date and/or label missing. Exclude?</v>
      </c>
      <c r="F171" s="201"/>
      <c r="G171" s="202"/>
      <c r="H171" s="203"/>
      <c r="I171">
        <f t="shared" si="8"/>
        <v>0</v>
      </c>
      <c r="J171">
        <f t="shared" si="9"/>
        <v>1</v>
      </c>
    </row>
    <row r="172" spans="1:10" x14ac:dyDescent="0.25">
      <c r="A172" s="37"/>
      <c r="B172" s="38"/>
      <c r="C172" s="97"/>
      <c r="D172" s="92"/>
      <c r="E172" s="88" t="str">
        <f>IF(A172&lt;&gt;0,IFERROR(VLOOKUP(D172,Transactions!$K$4:$L$24,2,0), "Invalid date, no label or wrong spelling"),"Date and/or label missing. Exclude?")</f>
        <v>Date and/or label missing. Exclude?</v>
      </c>
      <c r="F172" s="201"/>
      <c r="G172" s="202"/>
      <c r="H172" s="203"/>
      <c r="I172">
        <f t="shared" si="8"/>
        <v>0</v>
      </c>
      <c r="J172">
        <f t="shared" si="9"/>
        <v>1</v>
      </c>
    </row>
    <row r="173" spans="1:10" x14ac:dyDescent="0.25">
      <c r="A173" s="37"/>
      <c r="B173" s="38"/>
      <c r="C173" s="97"/>
      <c r="D173" s="92"/>
      <c r="E173" s="88" t="str">
        <f>IF(A173&lt;&gt;0,IFERROR(VLOOKUP(D173,Transactions!$K$4:$L$24,2,0), "Invalid date, no label or wrong spelling"),"Date and/or label missing. Exclude?")</f>
        <v>Date and/or label missing. Exclude?</v>
      </c>
      <c r="F173" s="201"/>
      <c r="G173" s="202"/>
      <c r="H173" s="203"/>
      <c r="I173">
        <f t="shared" si="8"/>
        <v>0</v>
      </c>
      <c r="J173">
        <f t="shared" si="9"/>
        <v>1</v>
      </c>
    </row>
    <row r="174" spans="1:10" x14ac:dyDescent="0.25">
      <c r="A174" s="37"/>
      <c r="B174" s="38"/>
      <c r="C174" s="97"/>
      <c r="D174" s="92"/>
      <c r="E174" s="88" t="str">
        <f>IF(A174&lt;&gt;0,IFERROR(VLOOKUP(D174,Transactions!$K$4:$L$24,2,0), "Invalid date, no label or wrong spelling"),"Date and/or label missing. Exclude?")</f>
        <v>Date and/or label missing. Exclude?</v>
      </c>
      <c r="F174" s="201"/>
      <c r="G174" s="202"/>
      <c r="H174" s="203"/>
      <c r="I174">
        <f t="shared" si="8"/>
        <v>0</v>
      </c>
      <c r="J174">
        <f t="shared" si="9"/>
        <v>1</v>
      </c>
    </row>
    <row r="175" spans="1:10" x14ac:dyDescent="0.25">
      <c r="A175" s="37"/>
      <c r="B175" s="38"/>
      <c r="C175" s="97"/>
      <c r="D175" s="92"/>
      <c r="E175" s="88" t="str">
        <f>IF(A175&lt;&gt;0,IFERROR(VLOOKUP(D175,Transactions!$K$4:$L$24,2,0), "Invalid date, no label or wrong spelling"),"Date and/or label missing. Exclude?")</f>
        <v>Date and/or label missing. Exclude?</v>
      </c>
      <c r="F175" s="201"/>
      <c r="G175" s="202"/>
      <c r="H175" s="203"/>
      <c r="I175">
        <f t="shared" si="8"/>
        <v>0</v>
      </c>
      <c r="J175">
        <f t="shared" si="9"/>
        <v>1</v>
      </c>
    </row>
    <row r="176" spans="1:10" x14ac:dyDescent="0.25">
      <c r="A176" s="37"/>
      <c r="B176" s="38"/>
      <c r="C176" s="97"/>
      <c r="D176" s="92"/>
      <c r="E176" s="88" t="str">
        <f>IF(A176&lt;&gt;0,IFERROR(VLOOKUP(D176,Transactions!$K$4:$L$24,2,0), "Invalid date, no label or wrong spelling"),"Date and/or label missing. Exclude?")</f>
        <v>Date and/or label missing. Exclude?</v>
      </c>
      <c r="F176" s="201"/>
      <c r="G176" s="202"/>
      <c r="H176" s="203"/>
      <c r="I176">
        <f t="shared" si="8"/>
        <v>0</v>
      </c>
      <c r="J176">
        <f t="shared" si="9"/>
        <v>1</v>
      </c>
    </row>
    <row r="177" spans="1:10" x14ac:dyDescent="0.25">
      <c r="A177" s="37"/>
      <c r="B177" s="38"/>
      <c r="C177" s="97"/>
      <c r="D177" s="92"/>
      <c r="E177" s="88" t="str">
        <f>IF(A177&lt;&gt;0,IFERROR(VLOOKUP(D177,Transactions!$K$4:$L$24,2,0), "Invalid date, no label or wrong spelling"),"Date and/or label missing. Exclude?")</f>
        <v>Date and/or label missing. Exclude?</v>
      </c>
      <c r="F177" s="201"/>
      <c r="G177" s="202"/>
      <c r="H177" s="203"/>
      <c r="I177">
        <f t="shared" si="8"/>
        <v>0</v>
      </c>
      <c r="J177">
        <f t="shared" si="9"/>
        <v>1</v>
      </c>
    </row>
    <row r="178" spans="1:10" x14ac:dyDescent="0.25">
      <c r="A178" s="37"/>
      <c r="B178" s="38"/>
      <c r="C178" s="97"/>
      <c r="D178" s="92"/>
      <c r="E178" s="88" t="str">
        <f>IF(A178&lt;&gt;0,IFERROR(VLOOKUP(D178,Transactions!$K$4:$L$24,2,0), "Invalid date, no label or wrong spelling"),"Date and/or label missing. Exclude?")</f>
        <v>Date and/or label missing. Exclude?</v>
      </c>
      <c r="F178" s="201"/>
      <c r="G178" s="202"/>
      <c r="H178" s="203"/>
      <c r="I178">
        <f t="shared" si="8"/>
        <v>0</v>
      </c>
      <c r="J178">
        <f t="shared" si="9"/>
        <v>1</v>
      </c>
    </row>
    <row r="179" spans="1:10" x14ac:dyDescent="0.25">
      <c r="A179" s="37"/>
      <c r="B179" s="38"/>
      <c r="C179" s="97"/>
      <c r="D179" s="92"/>
      <c r="E179" s="88" t="str">
        <f>IF(A179&lt;&gt;0,IFERROR(VLOOKUP(D179,Transactions!$K$4:$L$24,2,0), "Invalid date, no label or wrong spelling"),"Date and/or label missing. Exclude?")</f>
        <v>Date and/or label missing. Exclude?</v>
      </c>
      <c r="F179" s="201"/>
      <c r="G179" s="202"/>
      <c r="H179" s="203"/>
      <c r="I179">
        <f t="shared" si="8"/>
        <v>0</v>
      </c>
      <c r="J179">
        <f t="shared" si="9"/>
        <v>1</v>
      </c>
    </row>
    <row r="180" spans="1:10" x14ac:dyDescent="0.25">
      <c r="A180" s="37"/>
      <c r="B180" s="38"/>
      <c r="C180" s="97"/>
      <c r="D180" s="92"/>
      <c r="E180" s="88" t="str">
        <f>IF(A180&lt;&gt;0,IFERROR(VLOOKUP(D180,Transactions!$K$4:$L$24,2,0), "Invalid date, no label or wrong spelling"),"Date and/or label missing. Exclude?")</f>
        <v>Date and/or label missing. Exclude?</v>
      </c>
      <c r="F180" s="201"/>
      <c r="G180" s="202"/>
      <c r="H180" s="203"/>
      <c r="I180">
        <f t="shared" si="8"/>
        <v>0</v>
      </c>
      <c r="J180">
        <f t="shared" si="9"/>
        <v>1</v>
      </c>
    </row>
    <row r="181" spans="1:10" x14ac:dyDescent="0.25">
      <c r="A181" s="37"/>
      <c r="B181" s="38"/>
      <c r="C181" s="97"/>
      <c r="D181" s="92"/>
      <c r="E181" s="88" t="str">
        <f>IF(A181&lt;&gt;0,IFERROR(VLOOKUP(D181,Transactions!$K$4:$L$24,2,0), "Invalid date, no label or wrong spelling"),"Date and/or label missing. Exclude?")</f>
        <v>Date and/or label missing. Exclude?</v>
      </c>
      <c r="F181" s="201"/>
      <c r="G181" s="202"/>
      <c r="H181" s="203"/>
      <c r="I181">
        <f t="shared" si="8"/>
        <v>0</v>
      </c>
      <c r="J181">
        <f t="shared" si="9"/>
        <v>1</v>
      </c>
    </row>
    <row r="182" spans="1:10" x14ac:dyDescent="0.25">
      <c r="A182" s="37"/>
      <c r="B182" s="38"/>
      <c r="C182" s="97"/>
      <c r="D182" s="92"/>
      <c r="E182" s="88" t="str">
        <f>IF(A182&lt;&gt;0,IFERROR(VLOOKUP(D182,Transactions!$K$4:$L$24,2,0), "Invalid date, no label or wrong spelling"),"Date and/or label missing. Exclude?")</f>
        <v>Date and/or label missing. Exclude?</v>
      </c>
      <c r="F182" s="201"/>
      <c r="G182" s="202"/>
      <c r="H182" s="203"/>
      <c r="I182">
        <f t="shared" si="8"/>
        <v>0</v>
      </c>
      <c r="J182">
        <f t="shared" si="9"/>
        <v>1</v>
      </c>
    </row>
    <row r="183" spans="1:10" x14ac:dyDescent="0.25">
      <c r="A183" s="37"/>
      <c r="B183" s="38"/>
      <c r="C183" s="97"/>
      <c r="D183" s="92"/>
      <c r="E183" s="88" t="str">
        <f>IF(A183&lt;&gt;0,IFERROR(VLOOKUP(D183,Transactions!$K$4:$L$24,2,0), "Invalid date, no label or wrong spelling"),"Date and/or label missing. Exclude?")</f>
        <v>Date and/or label missing. Exclude?</v>
      </c>
      <c r="F183" s="201"/>
      <c r="G183" s="202"/>
      <c r="H183" s="203"/>
      <c r="I183">
        <f t="shared" si="8"/>
        <v>0</v>
      </c>
      <c r="J183">
        <f t="shared" si="9"/>
        <v>1</v>
      </c>
    </row>
    <row r="184" spans="1:10" x14ac:dyDescent="0.25">
      <c r="A184" s="37"/>
      <c r="B184" s="38"/>
      <c r="C184" s="97"/>
      <c r="D184" s="92"/>
      <c r="E184" s="88" t="str">
        <f>IF(A184&lt;&gt;0,IFERROR(VLOOKUP(D184,Transactions!$K$4:$L$24,2,0), "Invalid date, no label or wrong spelling"),"Date and/or label missing. Exclude?")</f>
        <v>Date and/or label missing. Exclude?</v>
      </c>
      <c r="F184" s="201"/>
      <c r="G184" s="202"/>
      <c r="H184" s="203"/>
      <c r="I184">
        <f t="shared" si="8"/>
        <v>0</v>
      </c>
      <c r="J184">
        <f t="shared" si="9"/>
        <v>1</v>
      </c>
    </row>
    <row r="185" spans="1:10" x14ac:dyDescent="0.25">
      <c r="A185" s="37"/>
      <c r="B185" s="38"/>
      <c r="C185" s="97"/>
      <c r="D185" s="92"/>
      <c r="E185" s="88" t="str">
        <f>IF(A185&lt;&gt;0,IFERROR(VLOOKUP(D185,Transactions!$K$4:$L$24,2,0), "Invalid date, no label or wrong spelling"),"Date and/or label missing. Exclude?")</f>
        <v>Date and/or label missing. Exclude?</v>
      </c>
      <c r="F185" s="201"/>
      <c r="G185" s="202"/>
      <c r="H185" s="203"/>
      <c r="I185">
        <f t="shared" si="8"/>
        <v>0</v>
      </c>
      <c r="J185">
        <f t="shared" si="9"/>
        <v>1</v>
      </c>
    </row>
    <row r="186" spans="1:10" x14ac:dyDescent="0.25">
      <c r="A186" s="37"/>
      <c r="B186" s="38"/>
      <c r="C186" s="97"/>
      <c r="D186" s="92"/>
      <c r="E186" s="88" t="str">
        <f>IF(A186&lt;&gt;0,IFERROR(VLOOKUP(D186,Transactions!$K$4:$L$24,2,0), "Invalid date, no label or wrong spelling"),"Date and/or label missing. Exclude?")</f>
        <v>Date and/or label missing. Exclude?</v>
      </c>
      <c r="F186" s="201"/>
      <c r="G186" s="202"/>
      <c r="H186" s="203"/>
      <c r="I186">
        <f t="shared" si="8"/>
        <v>0</v>
      </c>
      <c r="J186">
        <f t="shared" si="9"/>
        <v>1</v>
      </c>
    </row>
    <row r="187" spans="1:10" x14ac:dyDescent="0.25">
      <c r="A187" s="37"/>
      <c r="B187" s="38"/>
      <c r="C187" s="97"/>
      <c r="D187" s="92"/>
      <c r="E187" s="88" t="str">
        <f>IF(A187&lt;&gt;0,IFERROR(VLOOKUP(D187,Transactions!$K$4:$L$24,2,0), "Invalid date, no label or wrong spelling"),"Date and/or label missing. Exclude?")</f>
        <v>Date and/or label missing. Exclude?</v>
      </c>
      <c r="F187" s="201"/>
      <c r="G187" s="202"/>
      <c r="H187" s="203"/>
      <c r="I187">
        <f t="shared" si="8"/>
        <v>0</v>
      </c>
      <c r="J187">
        <f t="shared" si="9"/>
        <v>1</v>
      </c>
    </row>
    <row r="188" spans="1:10" x14ac:dyDescent="0.25">
      <c r="A188" s="37"/>
      <c r="B188" s="38"/>
      <c r="C188" s="97"/>
      <c r="D188" s="92"/>
      <c r="E188" s="88" t="str">
        <f>IF(A188&lt;&gt;0,IFERROR(VLOOKUP(D188,Transactions!$K$4:$L$24,2,0), "Invalid date, no label or wrong spelling"),"Date and/or label missing. Exclude?")</f>
        <v>Date and/or label missing. Exclude?</v>
      </c>
      <c r="F188" s="201"/>
      <c r="G188" s="202"/>
      <c r="H188" s="203"/>
      <c r="I188">
        <f t="shared" si="8"/>
        <v>0</v>
      </c>
      <c r="J188">
        <f t="shared" si="9"/>
        <v>1</v>
      </c>
    </row>
    <row r="189" spans="1:10" x14ac:dyDescent="0.25">
      <c r="A189" s="37"/>
      <c r="B189" s="38"/>
      <c r="C189" s="97"/>
      <c r="D189" s="92"/>
      <c r="E189" s="88" t="str">
        <f>IF(A189&lt;&gt;0,IFERROR(VLOOKUP(D189,Transactions!$K$4:$L$24,2,0), "Invalid date, no label or wrong spelling"),"Date and/or label missing. Exclude?")</f>
        <v>Date and/or label missing. Exclude?</v>
      </c>
      <c r="F189" s="201"/>
      <c r="G189" s="202"/>
      <c r="H189" s="203"/>
      <c r="I189">
        <f t="shared" si="8"/>
        <v>0</v>
      </c>
      <c r="J189">
        <f t="shared" si="9"/>
        <v>1</v>
      </c>
    </row>
    <row r="190" spans="1:10" x14ac:dyDescent="0.25">
      <c r="A190" s="37"/>
      <c r="B190" s="38"/>
      <c r="C190" s="97"/>
      <c r="D190" s="92"/>
      <c r="E190" s="88" t="str">
        <f>IF(A190&lt;&gt;0,IFERROR(VLOOKUP(D190,Transactions!$K$4:$L$24,2,0), "Invalid date, no label or wrong spelling"),"Date and/or label missing. Exclude?")</f>
        <v>Date and/or label missing. Exclude?</v>
      </c>
      <c r="F190" s="201"/>
      <c r="G190" s="202"/>
      <c r="H190" s="203"/>
      <c r="I190">
        <f t="shared" si="8"/>
        <v>0</v>
      </c>
      <c r="J190">
        <f t="shared" si="9"/>
        <v>1</v>
      </c>
    </row>
    <row r="191" spans="1:10" x14ac:dyDescent="0.25">
      <c r="A191" s="37"/>
      <c r="B191" s="38"/>
      <c r="C191" s="97"/>
      <c r="D191" s="92"/>
      <c r="E191" s="88" t="str">
        <f>IF(A191&lt;&gt;0,IFERROR(VLOOKUP(D191,Transactions!$K$4:$L$24,2,0), "Invalid date, no label or wrong spelling"),"Date and/or label missing. Exclude?")</f>
        <v>Date and/or label missing. Exclude?</v>
      </c>
      <c r="F191" s="201"/>
      <c r="G191" s="202"/>
      <c r="H191" s="203"/>
      <c r="I191">
        <f t="shared" si="8"/>
        <v>0</v>
      </c>
      <c r="J191">
        <f t="shared" si="9"/>
        <v>1</v>
      </c>
    </row>
    <row r="192" spans="1:10" x14ac:dyDescent="0.25">
      <c r="A192" s="37"/>
      <c r="B192" s="38"/>
      <c r="C192" s="97"/>
      <c r="D192" s="92"/>
      <c r="E192" s="88" t="str">
        <f>IF(A192&lt;&gt;0,IFERROR(VLOOKUP(D192,Transactions!$K$4:$L$24,2,0), "Invalid date, no label or wrong spelling"),"Date and/or label missing. Exclude?")</f>
        <v>Date and/or label missing. Exclude?</v>
      </c>
      <c r="F192" s="201"/>
      <c r="G192" s="202"/>
      <c r="H192" s="203"/>
      <c r="I192">
        <f t="shared" si="8"/>
        <v>0</v>
      </c>
      <c r="J192">
        <f t="shared" si="9"/>
        <v>1</v>
      </c>
    </row>
    <row r="193" spans="1:10" x14ac:dyDescent="0.25">
      <c r="A193" s="37"/>
      <c r="B193" s="38"/>
      <c r="C193" s="97"/>
      <c r="D193" s="92"/>
      <c r="E193" s="88" t="str">
        <f>IF(A193&lt;&gt;0,IFERROR(VLOOKUP(D193,Transactions!$K$4:$L$24,2,0), "Invalid date, no label or wrong spelling"),"Date and/or label missing. Exclude?")</f>
        <v>Date and/or label missing. Exclude?</v>
      </c>
      <c r="F193" s="201"/>
      <c r="G193" s="202"/>
      <c r="H193" s="203"/>
      <c r="I193">
        <f t="shared" si="8"/>
        <v>0</v>
      </c>
      <c r="J193">
        <f t="shared" si="9"/>
        <v>1</v>
      </c>
    </row>
    <row r="194" spans="1:10" x14ac:dyDescent="0.25">
      <c r="A194" s="37"/>
      <c r="B194" s="38"/>
      <c r="C194" s="97"/>
      <c r="D194" s="92"/>
      <c r="E194" s="88" t="str">
        <f>IF(A194&lt;&gt;0,IFERROR(VLOOKUP(D194,Transactions!$K$4:$L$24,2,0), "Invalid date, no label or wrong spelling"),"Date and/or label missing. Exclude?")</f>
        <v>Date and/or label missing. Exclude?</v>
      </c>
      <c r="F194" s="201"/>
      <c r="G194" s="202"/>
      <c r="H194" s="203"/>
      <c r="I194">
        <f t="shared" si="8"/>
        <v>0</v>
      </c>
      <c r="J194">
        <f t="shared" si="9"/>
        <v>1</v>
      </c>
    </row>
    <row r="195" spans="1:10" x14ac:dyDescent="0.25">
      <c r="A195" s="37"/>
      <c r="B195" s="38"/>
      <c r="C195" s="97"/>
      <c r="D195" s="92"/>
      <c r="E195" s="88" t="str">
        <f>IF(A195&lt;&gt;0,IFERROR(VLOOKUP(D195,Transactions!$K$4:$L$24,2,0), "Invalid date, no label or wrong spelling"),"Date and/or label missing. Exclude?")</f>
        <v>Date and/or label missing. Exclude?</v>
      </c>
      <c r="F195" s="201"/>
      <c r="G195" s="202"/>
      <c r="H195" s="203"/>
      <c r="I195">
        <f t="shared" si="8"/>
        <v>0</v>
      </c>
      <c r="J195">
        <f t="shared" si="9"/>
        <v>1</v>
      </c>
    </row>
    <row r="196" spans="1:10" x14ac:dyDescent="0.25">
      <c r="A196" s="37"/>
      <c r="B196" s="38"/>
      <c r="C196" s="97"/>
      <c r="D196" s="92"/>
      <c r="E196" s="88" t="str">
        <f>IF(A196&lt;&gt;0,IFERROR(VLOOKUP(D196,Transactions!$K$4:$L$24,2,0), "Invalid date, no label or wrong spelling"),"Date and/or label missing. Exclude?")</f>
        <v>Date and/or label missing. Exclude?</v>
      </c>
      <c r="F196" s="201"/>
      <c r="G196" s="202"/>
      <c r="H196" s="203"/>
      <c r="I196">
        <f t="shared" si="8"/>
        <v>0</v>
      </c>
      <c r="J196">
        <f t="shared" si="9"/>
        <v>1</v>
      </c>
    </row>
    <row r="197" spans="1:10" x14ac:dyDescent="0.25">
      <c r="A197" s="37"/>
      <c r="B197" s="38"/>
      <c r="C197" s="97"/>
      <c r="D197" s="92"/>
      <c r="E197" s="88" t="str">
        <f>IF(A197&lt;&gt;0,IFERROR(VLOOKUP(D197,Transactions!$K$4:$L$24,2,0), "Invalid date, no label or wrong spelling"),"Date and/or label missing. Exclude?")</f>
        <v>Date and/or label missing. Exclude?</v>
      </c>
      <c r="F197" s="201"/>
      <c r="G197" s="202"/>
      <c r="H197" s="203"/>
      <c r="I197">
        <f t="shared" si="8"/>
        <v>0</v>
      </c>
      <c r="J197">
        <f t="shared" si="9"/>
        <v>1</v>
      </c>
    </row>
    <row r="198" spans="1:10" x14ac:dyDescent="0.25">
      <c r="A198" s="37"/>
      <c r="B198" s="38"/>
      <c r="C198" s="97"/>
      <c r="D198" s="92"/>
      <c r="E198" s="88" t="str">
        <f>IF(A198&lt;&gt;0,IFERROR(VLOOKUP(D198,Transactions!$K$4:$L$24,2,0), "Invalid date, no label or wrong spelling"),"Date and/or label missing. Exclude?")</f>
        <v>Date and/or label missing. Exclude?</v>
      </c>
      <c r="F198" s="201"/>
      <c r="G198" s="202"/>
      <c r="H198" s="203"/>
      <c r="I198">
        <f t="shared" si="8"/>
        <v>0</v>
      </c>
      <c r="J198">
        <f t="shared" si="9"/>
        <v>1</v>
      </c>
    </row>
    <row r="199" spans="1:10" x14ac:dyDescent="0.25">
      <c r="A199" s="37"/>
      <c r="B199" s="38"/>
      <c r="C199" s="97"/>
      <c r="D199" s="92"/>
      <c r="E199" s="88" t="str">
        <f>IF(A199&lt;&gt;0,IFERROR(VLOOKUP(D199,Transactions!$K$4:$L$24,2,0), "Invalid date, no label or wrong spelling"),"Date and/or label missing. Exclude?")</f>
        <v>Date and/or label missing. Exclude?</v>
      </c>
      <c r="F199" s="201"/>
      <c r="G199" s="202"/>
      <c r="H199" s="203"/>
      <c r="I199">
        <f t="shared" si="8"/>
        <v>0</v>
      </c>
      <c r="J199">
        <f t="shared" si="9"/>
        <v>1</v>
      </c>
    </row>
    <row r="200" spans="1:10" x14ac:dyDescent="0.25">
      <c r="A200" s="37"/>
      <c r="B200" s="38"/>
      <c r="C200" s="97"/>
      <c r="D200" s="92"/>
      <c r="E200" s="88" t="str">
        <f>IF(A200&lt;&gt;0,IFERROR(VLOOKUP(D200,Transactions!$K$4:$L$24,2,0), "Invalid date, no label or wrong spelling"),"Date and/or label missing. Exclude?")</f>
        <v>Date and/or label missing. Exclude?</v>
      </c>
      <c r="F200" s="201"/>
      <c r="G200" s="202"/>
      <c r="H200" s="203"/>
      <c r="I200">
        <f t="shared" si="8"/>
        <v>0</v>
      </c>
      <c r="J200">
        <f t="shared" si="9"/>
        <v>1</v>
      </c>
    </row>
    <row r="201" spans="1:10" x14ac:dyDescent="0.25">
      <c r="A201" s="37"/>
      <c r="B201" s="38"/>
      <c r="C201" s="97"/>
      <c r="D201" s="92"/>
      <c r="E201" s="88" t="str">
        <f>IF(A201&lt;&gt;0,IFERROR(VLOOKUP(D201,Transactions!$K$4:$L$24,2,0), "Invalid date, no label or wrong spelling"),"Date and/or label missing. Exclude?")</f>
        <v>Date and/or label missing. Exclude?</v>
      </c>
      <c r="F201" s="201"/>
      <c r="G201" s="202"/>
      <c r="H201" s="203"/>
      <c r="I201">
        <f t="shared" si="8"/>
        <v>0</v>
      </c>
      <c r="J201">
        <f t="shared" si="9"/>
        <v>1</v>
      </c>
    </row>
    <row r="202" spans="1:10" x14ac:dyDescent="0.25">
      <c r="A202" s="37"/>
      <c r="B202" s="38"/>
      <c r="C202" s="97"/>
      <c r="D202" s="92"/>
      <c r="E202" s="88" t="str">
        <f>IF(A202&lt;&gt;0,IFERROR(VLOOKUP(D202,Transactions!$K$4:$L$24,2,0), "Invalid date, no label or wrong spelling"),"Date and/or label missing. Exclude?")</f>
        <v>Date and/or label missing. Exclude?</v>
      </c>
      <c r="F202" s="201"/>
      <c r="G202" s="202"/>
      <c r="H202" s="203"/>
      <c r="I202">
        <f t="shared" si="8"/>
        <v>0</v>
      </c>
      <c r="J202">
        <f t="shared" si="9"/>
        <v>1</v>
      </c>
    </row>
    <row r="203" spans="1:10" x14ac:dyDescent="0.25">
      <c r="A203" s="37"/>
      <c r="B203" s="38"/>
      <c r="C203" s="97"/>
      <c r="D203" s="92"/>
      <c r="E203" s="88" t="str">
        <f>IF(A203&lt;&gt;0,IFERROR(VLOOKUP(D203,Transactions!$K$4:$L$24,2,0), "Invalid date, no label or wrong spelling"),"Date and/or label missing. Exclude?")</f>
        <v>Date and/or label missing. Exclude?</v>
      </c>
      <c r="F203" s="201"/>
      <c r="G203" s="202"/>
      <c r="H203" s="203"/>
      <c r="I203">
        <f t="shared" si="8"/>
        <v>0</v>
      </c>
      <c r="J203">
        <f t="shared" si="9"/>
        <v>1</v>
      </c>
    </row>
    <row r="204" spans="1:10" x14ac:dyDescent="0.25">
      <c r="A204" s="37"/>
      <c r="B204" s="38"/>
      <c r="C204" s="97"/>
      <c r="D204" s="92"/>
      <c r="E204" s="88" t="str">
        <f>IF(A204&lt;&gt;0,IFERROR(VLOOKUP(D204,Transactions!$K$4:$L$24,2,0), "Invalid date, no label or wrong spelling"),"Date and/or label missing. Exclude?")</f>
        <v>Date and/or label missing. Exclude?</v>
      </c>
      <c r="F204" s="201"/>
      <c r="G204" s="202"/>
      <c r="H204" s="203"/>
      <c r="I204">
        <f t="shared" si="8"/>
        <v>0</v>
      </c>
      <c r="J204">
        <f t="shared" si="9"/>
        <v>1</v>
      </c>
    </row>
    <row r="205" spans="1:10" x14ac:dyDescent="0.25">
      <c r="A205" s="37"/>
      <c r="B205" s="38"/>
      <c r="C205" s="97"/>
      <c r="D205" s="92"/>
      <c r="E205" s="88" t="str">
        <f>IF(A205&lt;&gt;0,IFERROR(VLOOKUP(D205,Transactions!$K$4:$L$24,2,0), "Invalid date, no label or wrong spelling"),"Date and/or label missing. Exclude?")</f>
        <v>Date and/or label missing. Exclude?</v>
      </c>
      <c r="F205" s="201"/>
      <c r="G205" s="202"/>
      <c r="H205" s="203"/>
      <c r="I205">
        <f t="shared" si="8"/>
        <v>0</v>
      </c>
      <c r="J205">
        <f t="shared" si="9"/>
        <v>1</v>
      </c>
    </row>
    <row r="206" spans="1:10" x14ac:dyDescent="0.25">
      <c r="A206" s="37"/>
      <c r="B206" s="38"/>
      <c r="C206" s="97"/>
      <c r="D206" s="92"/>
      <c r="E206" s="88" t="str">
        <f>IF(A206&lt;&gt;0,IFERROR(VLOOKUP(D206,Transactions!$K$4:$L$24,2,0), "Invalid date, no label or wrong spelling"),"Date and/or label missing. Exclude?")</f>
        <v>Date and/or label missing. Exclude?</v>
      </c>
      <c r="F206" s="201"/>
      <c r="G206" s="202"/>
      <c r="H206" s="203"/>
      <c r="I206">
        <f t="shared" si="8"/>
        <v>0</v>
      </c>
      <c r="J206">
        <f t="shared" si="9"/>
        <v>1</v>
      </c>
    </row>
    <row r="207" spans="1:10" x14ac:dyDescent="0.25">
      <c r="A207" s="37"/>
      <c r="B207" s="38"/>
      <c r="C207" s="97"/>
      <c r="D207" s="92"/>
      <c r="E207" s="88" t="str">
        <f>IF(A207&lt;&gt;0,IFERROR(VLOOKUP(D207,Transactions!$K$4:$L$24,2,0), "Invalid date, no label or wrong spelling"),"Date and/or label missing. Exclude?")</f>
        <v>Date and/or label missing. Exclude?</v>
      </c>
      <c r="F207" s="201"/>
      <c r="G207" s="202"/>
      <c r="H207" s="203"/>
      <c r="I207">
        <f t="shared" si="8"/>
        <v>0</v>
      </c>
      <c r="J207">
        <f t="shared" si="9"/>
        <v>1</v>
      </c>
    </row>
    <row r="208" spans="1:10" x14ac:dyDescent="0.25">
      <c r="A208" s="37"/>
      <c r="B208" s="38"/>
      <c r="C208" s="97"/>
      <c r="D208" s="92"/>
      <c r="E208" s="88" t="str">
        <f>IF(A208&lt;&gt;0,IFERROR(VLOOKUP(D208,Transactions!$K$4:$L$24,2,0), "Invalid date, no label or wrong spelling"),"Date and/or label missing. Exclude?")</f>
        <v>Date and/or label missing. Exclude?</v>
      </c>
      <c r="F208" s="201"/>
      <c r="G208" s="202"/>
      <c r="H208" s="203"/>
      <c r="I208">
        <f t="shared" si="8"/>
        <v>0</v>
      </c>
      <c r="J208">
        <f t="shared" si="9"/>
        <v>1</v>
      </c>
    </row>
    <row r="209" spans="1:10" x14ac:dyDescent="0.25">
      <c r="A209" s="37"/>
      <c r="B209" s="38"/>
      <c r="C209" s="97"/>
      <c r="D209" s="92"/>
      <c r="E209" s="88" t="str">
        <f>IF(A209&lt;&gt;0,IFERROR(VLOOKUP(D209,Transactions!$K$4:$L$24,2,0), "Invalid date, no label or wrong spelling"),"Date and/or label missing. Exclude?")</f>
        <v>Date and/or label missing. Exclude?</v>
      </c>
      <c r="F209" s="201"/>
      <c r="G209" s="202"/>
      <c r="H209" s="203"/>
      <c r="I209">
        <f t="shared" ref="I209:I272" si="10">WEEKNUM(A209)</f>
        <v>0</v>
      </c>
      <c r="J209">
        <f t="shared" ref="J209:J272" si="11">MONTH(A209)</f>
        <v>1</v>
      </c>
    </row>
    <row r="210" spans="1:10" x14ac:dyDescent="0.25">
      <c r="A210" s="37"/>
      <c r="B210" s="38"/>
      <c r="C210" s="97"/>
      <c r="D210" s="92"/>
      <c r="E210" s="88" t="str">
        <f>IF(A210&lt;&gt;0,IFERROR(VLOOKUP(D210,Transactions!$K$4:$L$24,2,0), "Invalid date, no label or wrong spelling"),"Date and/or label missing. Exclude?")</f>
        <v>Date and/or label missing. Exclude?</v>
      </c>
      <c r="F210" s="201"/>
      <c r="G210" s="202"/>
      <c r="H210" s="203"/>
      <c r="I210">
        <f t="shared" si="10"/>
        <v>0</v>
      </c>
      <c r="J210">
        <f t="shared" si="11"/>
        <v>1</v>
      </c>
    </row>
    <row r="211" spans="1:10" x14ac:dyDescent="0.25">
      <c r="A211" s="37"/>
      <c r="B211" s="38"/>
      <c r="C211" s="97"/>
      <c r="D211" s="92"/>
      <c r="E211" s="88" t="str">
        <f>IF(A211&lt;&gt;0,IFERROR(VLOOKUP(D211,Transactions!$K$4:$L$24,2,0), "Invalid date, no label or wrong spelling"),"Date and/or label missing. Exclude?")</f>
        <v>Date and/or label missing. Exclude?</v>
      </c>
      <c r="F211" s="201"/>
      <c r="G211" s="202"/>
      <c r="H211" s="203"/>
      <c r="I211">
        <f t="shared" si="10"/>
        <v>0</v>
      </c>
      <c r="J211">
        <f t="shared" si="11"/>
        <v>1</v>
      </c>
    </row>
    <row r="212" spans="1:10" x14ac:dyDescent="0.25">
      <c r="A212" s="37"/>
      <c r="B212" s="38"/>
      <c r="C212" s="97"/>
      <c r="D212" s="92"/>
      <c r="E212" s="88" t="str">
        <f>IF(A212&lt;&gt;0,IFERROR(VLOOKUP(D212,Transactions!$K$4:$L$24,2,0), "Invalid date, no label or wrong spelling"),"Date and/or label missing. Exclude?")</f>
        <v>Date and/or label missing. Exclude?</v>
      </c>
      <c r="F212" s="201"/>
      <c r="G212" s="202"/>
      <c r="H212" s="203"/>
      <c r="I212">
        <f t="shared" si="10"/>
        <v>0</v>
      </c>
      <c r="J212">
        <f t="shared" si="11"/>
        <v>1</v>
      </c>
    </row>
    <row r="213" spans="1:10" x14ac:dyDescent="0.25">
      <c r="A213" s="37"/>
      <c r="B213" s="38"/>
      <c r="C213" s="97"/>
      <c r="D213" s="92"/>
      <c r="E213" s="88" t="str">
        <f>IF(A213&lt;&gt;0,IFERROR(VLOOKUP(D213,Transactions!$K$4:$L$24,2,0), "Invalid date, no label or wrong spelling"),"Date and/or label missing. Exclude?")</f>
        <v>Date and/or label missing. Exclude?</v>
      </c>
      <c r="F213" s="201"/>
      <c r="G213" s="202"/>
      <c r="H213" s="203"/>
      <c r="I213">
        <f t="shared" si="10"/>
        <v>0</v>
      </c>
      <c r="J213">
        <f t="shared" si="11"/>
        <v>1</v>
      </c>
    </row>
    <row r="214" spans="1:10" x14ac:dyDescent="0.25">
      <c r="A214" s="37"/>
      <c r="B214" s="38"/>
      <c r="C214" s="97"/>
      <c r="D214" s="92"/>
      <c r="E214" s="88" t="str">
        <f>IF(A214&lt;&gt;0,IFERROR(VLOOKUP(D214,Transactions!$K$4:$L$24,2,0), "Invalid date, no label or wrong spelling"),"Date and/or label missing. Exclude?")</f>
        <v>Date and/or label missing. Exclude?</v>
      </c>
      <c r="F214" s="201"/>
      <c r="G214" s="202"/>
      <c r="H214" s="203"/>
      <c r="I214">
        <f t="shared" si="10"/>
        <v>0</v>
      </c>
      <c r="J214">
        <f t="shared" si="11"/>
        <v>1</v>
      </c>
    </row>
    <row r="215" spans="1:10" x14ac:dyDescent="0.25">
      <c r="A215" s="37"/>
      <c r="B215" s="38"/>
      <c r="C215" s="97"/>
      <c r="D215" s="92"/>
      <c r="E215" s="88" t="str">
        <f>IF(A215&lt;&gt;0,IFERROR(VLOOKUP(D215,Transactions!$K$4:$L$24,2,0), "Invalid date, no label or wrong spelling"),"Date and/or label missing. Exclude?")</f>
        <v>Date and/or label missing. Exclude?</v>
      </c>
      <c r="F215" s="201"/>
      <c r="G215" s="202"/>
      <c r="H215" s="203"/>
      <c r="I215">
        <f t="shared" si="10"/>
        <v>0</v>
      </c>
      <c r="J215">
        <f t="shared" si="11"/>
        <v>1</v>
      </c>
    </row>
    <row r="216" spans="1:10" x14ac:dyDescent="0.25">
      <c r="A216" s="37"/>
      <c r="B216" s="38"/>
      <c r="C216" s="97"/>
      <c r="D216" s="92"/>
      <c r="E216" s="88" t="str">
        <f>IF(A216&lt;&gt;0,IFERROR(VLOOKUP(D216,Transactions!$K$4:$L$24,2,0), "Invalid date, no label or wrong spelling"),"Date and/or label missing. Exclude?")</f>
        <v>Date and/or label missing. Exclude?</v>
      </c>
      <c r="F216" s="201"/>
      <c r="G216" s="202"/>
      <c r="H216" s="203"/>
      <c r="I216">
        <f t="shared" si="10"/>
        <v>0</v>
      </c>
      <c r="J216">
        <f t="shared" si="11"/>
        <v>1</v>
      </c>
    </row>
    <row r="217" spans="1:10" x14ac:dyDescent="0.25">
      <c r="A217" s="37"/>
      <c r="B217" s="38"/>
      <c r="C217" s="97"/>
      <c r="D217" s="92"/>
      <c r="E217" s="88" t="str">
        <f>IF(A217&lt;&gt;0,IFERROR(VLOOKUP(D217,Transactions!$K$4:$L$24,2,0), "Invalid date, no label or wrong spelling"),"Date and/or label missing. Exclude?")</f>
        <v>Date and/or label missing. Exclude?</v>
      </c>
      <c r="F217" s="201"/>
      <c r="G217" s="202"/>
      <c r="H217" s="203"/>
      <c r="I217">
        <f t="shared" si="10"/>
        <v>0</v>
      </c>
      <c r="J217">
        <f t="shared" si="11"/>
        <v>1</v>
      </c>
    </row>
    <row r="218" spans="1:10" x14ac:dyDescent="0.25">
      <c r="A218" s="37"/>
      <c r="B218" s="38"/>
      <c r="C218" s="97"/>
      <c r="D218" s="92"/>
      <c r="E218" s="88" t="str">
        <f>IF(A218&lt;&gt;0,IFERROR(VLOOKUP(D218,Transactions!$K$4:$L$24,2,0), "Invalid date, no label or wrong spelling"),"Date and/or label missing. Exclude?")</f>
        <v>Date and/or label missing. Exclude?</v>
      </c>
      <c r="F218" s="201"/>
      <c r="G218" s="202"/>
      <c r="H218" s="203"/>
      <c r="I218">
        <f t="shared" si="10"/>
        <v>0</v>
      </c>
      <c r="J218">
        <f t="shared" si="11"/>
        <v>1</v>
      </c>
    </row>
    <row r="219" spans="1:10" x14ac:dyDescent="0.25">
      <c r="A219" s="37"/>
      <c r="B219" s="38"/>
      <c r="C219" s="97"/>
      <c r="D219" s="92"/>
      <c r="E219" s="88" t="str">
        <f>IF(A219&lt;&gt;0,IFERROR(VLOOKUP(D219,Transactions!$K$4:$L$24,2,0), "Invalid date, no label or wrong spelling"),"Date and/or label missing. Exclude?")</f>
        <v>Date and/or label missing. Exclude?</v>
      </c>
      <c r="F219" s="201"/>
      <c r="G219" s="202"/>
      <c r="H219" s="203"/>
      <c r="I219">
        <f t="shared" si="10"/>
        <v>0</v>
      </c>
      <c r="J219">
        <f t="shared" si="11"/>
        <v>1</v>
      </c>
    </row>
    <row r="220" spans="1:10" x14ac:dyDescent="0.25">
      <c r="A220" s="37"/>
      <c r="B220" s="38"/>
      <c r="C220" s="97"/>
      <c r="D220" s="92"/>
      <c r="E220" s="88" t="str">
        <f>IF(A220&lt;&gt;0,IFERROR(VLOOKUP(D220,Transactions!$K$4:$L$24,2,0), "Invalid date, no label or wrong spelling"),"Date and/or label missing. Exclude?")</f>
        <v>Date and/or label missing. Exclude?</v>
      </c>
      <c r="F220" s="201"/>
      <c r="G220" s="202"/>
      <c r="H220" s="203"/>
      <c r="I220">
        <f t="shared" si="10"/>
        <v>0</v>
      </c>
      <c r="J220">
        <f t="shared" si="11"/>
        <v>1</v>
      </c>
    </row>
    <row r="221" spans="1:10" x14ac:dyDescent="0.25">
      <c r="A221" s="37"/>
      <c r="B221" s="38"/>
      <c r="C221" s="97"/>
      <c r="D221" s="92"/>
      <c r="E221" s="88" t="str">
        <f>IF(A221&lt;&gt;0,IFERROR(VLOOKUP(D221,Transactions!$K$4:$L$24,2,0), "Invalid date, no label or wrong spelling"),"Date and/or label missing. Exclude?")</f>
        <v>Date and/or label missing. Exclude?</v>
      </c>
      <c r="F221" s="201"/>
      <c r="G221" s="202"/>
      <c r="H221" s="203"/>
      <c r="I221">
        <f t="shared" si="10"/>
        <v>0</v>
      </c>
      <c r="J221">
        <f t="shared" si="11"/>
        <v>1</v>
      </c>
    </row>
    <row r="222" spans="1:10" x14ac:dyDescent="0.25">
      <c r="A222" s="37"/>
      <c r="B222" s="38"/>
      <c r="C222" s="97"/>
      <c r="D222" s="92"/>
      <c r="E222" s="88" t="str">
        <f>IF(A222&lt;&gt;0,IFERROR(VLOOKUP(D222,Transactions!$K$4:$L$24,2,0), "Invalid date, no label or wrong spelling"),"Date and/or label missing. Exclude?")</f>
        <v>Date and/or label missing. Exclude?</v>
      </c>
      <c r="F222" s="201"/>
      <c r="G222" s="202"/>
      <c r="H222" s="203"/>
      <c r="I222">
        <f t="shared" si="10"/>
        <v>0</v>
      </c>
      <c r="J222">
        <f t="shared" si="11"/>
        <v>1</v>
      </c>
    </row>
    <row r="223" spans="1:10" x14ac:dyDescent="0.25">
      <c r="A223" s="37"/>
      <c r="B223" s="38"/>
      <c r="C223" s="97"/>
      <c r="D223" s="92"/>
      <c r="E223" s="88" t="str">
        <f>IF(A223&lt;&gt;0,IFERROR(VLOOKUP(D223,Transactions!$K$4:$L$24,2,0), "Invalid date, no label or wrong spelling"),"Date and/or label missing. Exclude?")</f>
        <v>Date and/or label missing. Exclude?</v>
      </c>
      <c r="F223" s="201"/>
      <c r="G223" s="202"/>
      <c r="H223" s="203"/>
      <c r="I223">
        <f t="shared" si="10"/>
        <v>0</v>
      </c>
      <c r="J223">
        <f t="shared" si="11"/>
        <v>1</v>
      </c>
    </row>
    <row r="224" spans="1:10" x14ac:dyDescent="0.25">
      <c r="A224" s="37"/>
      <c r="B224" s="38"/>
      <c r="C224" s="97"/>
      <c r="D224" s="92"/>
      <c r="E224" s="88" t="str">
        <f>IF(A224&lt;&gt;0,IFERROR(VLOOKUP(D224,Transactions!$K$4:$L$24,2,0), "Invalid date, no label or wrong spelling"),"Date and/or label missing. Exclude?")</f>
        <v>Date and/or label missing. Exclude?</v>
      </c>
      <c r="F224" s="201"/>
      <c r="G224" s="202"/>
      <c r="H224" s="203"/>
      <c r="I224">
        <f t="shared" si="10"/>
        <v>0</v>
      </c>
      <c r="J224">
        <f t="shared" si="11"/>
        <v>1</v>
      </c>
    </row>
    <row r="225" spans="1:10" x14ac:dyDescent="0.25">
      <c r="A225" s="37"/>
      <c r="B225" s="38"/>
      <c r="C225" s="97"/>
      <c r="D225" s="92"/>
      <c r="E225" s="88" t="str">
        <f>IF(A225&lt;&gt;0,IFERROR(VLOOKUP(D225,Transactions!$K$4:$L$24,2,0), "Invalid date, no label or wrong spelling"),"Date and/or label missing. Exclude?")</f>
        <v>Date and/or label missing. Exclude?</v>
      </c>
      <c r="F225" s="201"/>
      <c r="G225" s="202"/>
      <c r="H225" s="203"/>
      <c r="I225">
        <f t="shared" si="10"/>
        <v>0</v>
      </c>
      <c r="J225">
        <f t="shared" si="11"/>
        <v>1</v>
      </c>
    </row>
    <row r="226" spans="1:10" x14ac:dyDescent="0.25">
      <c r="A226" s="37"/>
      <c r="B226" s="38"/>
      <c r="C226" s="97"/>
      <c r="D226" s="92"/>
      <c r="E226" s="88" t="str">
        <f>IF(A226&lt;&gt;0,IFERROR(VLOOKUP(D226,Transactions!$K$4:$L$24,2,0), "Invalid date, no label or wrong spelling"),"Date and/or label missing. Exclude?")</f>
        <v>Date and/or label missing. Exclude?</v>
      </c>
      <c r="F226" s="201"/>
      <c r="G226" s="202"/>
      <c r="H226" s="203"/>
      <c r="I226">
        <f t="shared" si="10"/>
        <v>0</v>
      </c>
      <c r="J226">
        <f t="shared" si="11"/>
        <v>1</v>
      </c>
    </row>
    <row r="227" spans="1:10" x14ac:dyDescent="0.25">
      <c r="A227" s="37"/>
      <c r="B227" s="38"/>
      <c r="C227" s="97"/>
      <c r="D227" s="92"/>
      <c r="E227" s="88" t="str">
        <f>IF(A227&lt;&gt;0,IFERROR(VLOOKUP(D227,Transactions!$K$4:$L$24,2,0), "Invalid date, no label or wrong spelling"),"Date and/or label missing. Exclude?")</f>
        <v>Date and/or label missing. Exclude?</v>
      </c>
      <c r="F227" s="201"/>
      <c r="G227" s="202"/>
      <c r="H227" s="203"/>
      <c r="I227">
        <f t="shared" si="10"/>
        <v>0</v>
      </c>
      <c r="J227">
        <f t="shared" si="11"/>
        <v>1</v>
      </c>
    </row>
    <row r="228" spans="1:10" x14ac:dyDescent="0.25">
      <c r="A228" s="37"/>
      <c r="B228" s="38"/>
      <c r="C228" s="97"/>
      <c r="D228" s="92"/>
      <c r="E228" s="88" t="str">
        <f>IF(A228&lt;&gt;0,IFERROR(VLOOKUP(D228,Transactions!$K$4:$L$24,2,0), "Invalid date, no label or wrong spelling"),"Date and/or label missing. Exclude?")</f>
        <v>Date and/or label missing. Exclude?</v>
      </c>
      <c r="F228" s="201"/>
      <c r="G228" s="202"/>
      <c r="H228" s="203"/>
      <c r="I228">
        <f t="shared" si="10"/>
        <v>0</v>
      </c>
      <c r="J228">
        <f t="shared" si="11"/>
        <v>1</v>
      </c>
    </row>
    <row r="229" spans="1:10" x14ac:dyDescent="0.25">
      <c r="A229" s="37"/>
      <c r="B229" s="38"/>
      <c r="C229" s="97"/>
      <c r="D229" s="92"/>
      <c r="E229" s="88" t="str">
        <f>IF(A229&lt;&gt;0,IFERROR(VLOOKUP(D229,Transactions!$K$4:$L$24,2,0), "Invalid date, no label or wrong spelling"),"Date and/or label missing. Exclude?")</f>
        <v>Date and/or label missing. Exclude?</v>
      </c>
      <c r="F229" s="201"/>
      <c r="G229" s="202"/>
      <c r="H229" s="203"/>
      <c r="I229">
        <f t="shared" si="10"/>
        <v>0</v>
      </c>
      <c r="J229">
        <f t="shared" si="11"/>
        <v>1</v>
      </c>
    </row>
    <row r="230" spans="1:10" x14ac:dyDescent="0.25">
      <c r="A230" s="37"/>
      <c r="B230" s="38"/>
      <c r="C230" s="97"/>
      <c r="D230" s="92"/>
      <c r="E230" s="88" t="str">
        <f>IF(A230&lt;&gt;0,IFERROR(VLOOKUP(D230,Transactions!$K$4:$L$24,2,0), "Invalid date, no label or wrong spelling"),"Date and/or label missing. Exclude?")</f>
        <v>Date and/or label missing. Exclude?</v>
      </c>
      <c r="F230" s="201"/>
      <c r="G230" s="202"/>
      <c r="H230" s="203"/>
      <c r="I230">
        <f t="shared" si="10"/>
        <v>0</v>
      </c>
      <c r="J230">
        <f t="shared" si="11"/>
        <v>1</v>
      </c>
    </row>
    <row r="231" spans="1:10" x14ac:dyDescent="0.25">
      <c r="A231" s="37"/>
      <c r="B231" s="38"/>
      <c r="C231" s="97"/>
      <c r="D231" s="92"/>
      <c r="E231" s="88" t="str">
        <f>IF(A231&lt;&gt;0,IFERROR(VLOOKUP(D231,Transactions!$K$4:$L$24,2,0), "Invalid date, no label or wrong spelling"),"Date and/or label missing. Exclude?")</f>
        <v>Date and/or label missing. Exclude?</v>
      </c>
      <c r="F231" s="201"/>
      <c r="G231" s="202"/>
      <c r="H231" s="203"/>
      <c r="I231">
        <f t="shared" si="10"/>
        <v>0</v>
      </c>
      <c r="J231">
        <f t="shared" si="11"/>
        <v>1</v>
      </c>
    </row>
    <row r="232" spans="1:10" x14ac:dyDescent="0.25">
      <c r="A232" s="37"/>
      <c r="B232" s="38"/>
      <c r="C232" s="97"/>
      <c r="D232" s="92"/>
      <c r="E232" s="88" t="str">
        <f>IF(A232&lt;&gt;0,IFERROR(VLOOKUP(D232,Transactions!$K$4:$L$24,2,0), "Invalid date, no label or wrong spelling"),"Date and/or label missing. Exclude?")</f>
        <v>Date and/or label missing. Exclude?</v>
      </c>
      <c r="F232" s="201"/>
      <c r="G232" s="202"/>
      <c r="H232" s="203"/>
      <c r="I232">
        <f t="shared" si="10"/>
        <v>0</v>
      </c>
      <c r="J232">
        <f t="shared" si="11"/>
        <v>1</v>
      </c>
    </row>
    <row r="233" spans="1:10" x14ac:dyDescent="0.25">
      <c r="A233" s="37"/>
      <c r="B233" s="38"/>
      <c r="C233" s="97"/>
      <c r="D233" s="92"/>
      <c r="E233" s="88" t="str">
        <f>IF(A233&lt;&gt;0,IFERROR(VLOOKUP(D233,Transactions!$K$4:$L$24,2,0), "Invalid date, no label or wrong spelling"),"Date and/or label missing. Exclude?")</f>
        <v>Date and/or label missing. Exclude?</v>
      </c>
      <c r="F233" s="201"/>
      <c r="G233" s="202"/>
      <c r="H233" s="203"/>
      <c r="I233">
        <f t="shared" si="10"/>
        <v>0</v>
      </c>
      <c r="J233">
        <f t="shared" si="11"/>
        <v>1</v>
      </c>
    </row>
    <row r="234" spans="1:10" x14ac:dyDescent="0.25">
      <c r="A234" s="37"/>
      <c r="B234" s="38"/>
      <c r="C234" s="97"/>
      <c r="D234" s="92"/>
      <c r="E234" s="88" t="str">
        <f>IF(A234&lt;&gt;0,IFERROR(VLOOKUP(D234,Transactions!$K$4:$L$24,2,0), "Invalid date, no label or wrong spelling"),"Date and/or label missing. Exclude?")</f>
        <v>Date and/or label missing. Exclude?</v>
      </c>
      <c r="F234" s="201"/>
      <c r="G234" s="202"/>
      <c r="H234" s="203"/>
      <c r="I234">
        <f t="shared" si="10"/>
        <v>0</v>
      </c>
      <c r="J234">
        <f t="shared" si="11"/>
        <v>1</v>
      </c>
    </row>
    <row r="235" spans="1:10" x14ac:dyDescent="0.25">
      <c r="A235" s="37"/>
      <c r="B235" s="38"/>
      <c r="C235" s="97"/>
      <c r="D235" s="92"/>
      <c r="E235" s="88" t="str">
        <f>IF(A235&lt;&gt;0,IFERROR(VLOOKUP(D235,Transactions!$K$4:$L$24,2,0), "Invalid date, no label or wrong spelling"),"Date and/or label missing. Exclude?")</f>
        <v>Date and/or label missing. Exclude?</v>
      </c>
      <c r="F235" s="201"/>
      <c r="G235" s="202"/>
      <c r="H235" s="203"/>
      <c r="I235">
        <f t="shared" si="10"/>
        <v>0</v>
      </c>
      <c r="J235">
        <f t="shared" si="11"/>
        <v>1</v>
      </c>
    </row>
    <row r="236" spans="1:10" x14ac:dyDescent="0.25">
      <c r="A236" s="37"/>
      <c r="B236" s="38"/>
      <c r="C236" s="97"/>
      <c r="D236" s="92"/>
      <c r="E236" s="88" t="str">
        <f>IF(A236&lt;&gt;0,IFERROR(VLOOKUP(D236,Transactions!$K$4:$L$24,2,0), "Invalid date, no label or wrong spelling"),"Date and/or label missing. Exclude?")</f>
        <v>Date and/or label missing. Exclude?</v>
      </c>
      <c r="F236" s="201"/>
      <c r="G236" s="202"/>
      <c r="H236" s="203"/>
      <c r="I236">
        <f t="shared" si="10"/>
        <v>0</v>
      </c>
      <c r="J236">
        <f t="shared" si="11"/>
        <v>1</v>
      </c>
    </row>
    <row r="237" spans="1:10" x14ac:dyDescent="0.25">
      <c r="A237" s="37"/>
      <c r="B237" s="38"/>
      <c r="C237" s="97"/>
      <c r="D237" s="92"/>
      <c r="E237" s="88" t="str">
        <f>IF(A237&lt;&gt;0,IFERROR(VLOOKUP(D237,Transactions!$K$4:$L$24,2,0), "Invalid date, no label or wrong spelling"),"Date and/or label missing. Exclude?")</f>
        <v>Date and/or label missing. Exclude?</v>
      </c>
      <c r="F237" s="201"/>
      <c r="G237" s="202"/>
      <c r="H237" s="203"/>
      <c r="I237">
        <f t="shared" si="10"/>
        <v>0</v>
      </c>
      <c r="J237">
        <f t="shared" si="11"/>
        <v>1</v>
      </c>
    </row>
    <row r="238" spans="1:10" x14ac:dyDescent="0.25">
      <c r="A238" s="37"/>
      <c r="B238" s="38"/>
      <c r="C238" s="97"/>
      <c r="D238" s="92"/>
      <c r="E238" s="88" t="str">
        <f>IF(A238&lt;&gt;0,IFERROR(VLOOKUP(D238,Transactions!$K$4:$L$24,2,0), "Invalid date, no label or wrong spelling"),"Date and/or label missing. Exclude?")</f>
        <v>Date and/or label missing. Exclude?</v>
      </c>
      <c r="F238" s="201"/>
      <c r="G238" s="202"/>
      <c r="H238" s="203"/>
      <c r="I238">
        <f t="shared" si="10"/>
        <v>0</v>
      </c>
      <c r="J238">
        <f t="shared" si="11"/>
        <v>1</v>
      </c>
    </row>
    <row r="239" spans="1:10" x14ac:dyDescent="0.25">
      <c r="A239" s="37"/>
      <c r="B239" s="38"/>
      <c r="C239" s="97"/>
      <c r="D239" s="92"/>
      <c r="E239" s="88" t="str">
        <f>IF(A239&lt;&gt;0,IFERROR(VLOOKUP(D239,Transactions!$K$4:$L$24,2,0), "Invalid date, no label or wrong spelling"),"Date and/or label missing. Exclude?")</f>
        <v>Date and/or label missing. Exclude?</v>
      </c>
      <c r="F239" s="201"/>
      <c r="G239" s="202"/>
      <c r="H239" s="203"/>
      <c r="I239">
        <f t="shared" si="10"/>
        <v>0</v>
      </c>
      <c r="J239">
        <f t="shared" si="11"/>
        <v>1</v>
      </c>
    </row>
    <row r="240" spans="1:10" x14ac:dyDescent="0.25">
      <c r="A240" s="37"/>
      <c r="B240" s="38"/>
      <c r="C240" s="97"/>
      <c r="D240" s="92"/>
      <c r="E240" s="88" t="str">
        <f>IF(A240&lt;&gt;0,IFERROR(VLOOKUP(D240,Transactions!$K$4:$L$24,2,0), "Invalid date, no label or wrong spelling"),"Date and/or label missing. Exclude?")</f>
        <v>Date and/or label missing. Exclude?</v>
      </c>
      <c r="F240" s="201"/>
      <c r="G240" s="202"/>
      <c r="H240" s="203"/>
      <c r="I240">
        <f t="shared" si="10"/>
        <v>0</v>
      </c>
      <c r="J240">
        <f t="shared" si="11"/>
        <v>1</v>
      </c>
    </row>
    <row r="241" spans="1:10" x14ac:dyDescent="0.25">
      <c r="A241" s="37"/>
      <c r="B241" s="38"/>
      <c r="C241" s="97"/>
      <c r="D241" s="92"/>
      <c r="E241" s="88" t="str">
        <f>IF(A241&lt;&gt;0,IFERROR(VLOOKUP(D241,Transactions!$K$4:$L$24,2,0), "Invalid date, no label or wrong spelling"),"Date and/or label missing. Exclude?")</f>
        <v>Date and/or label missing. Exclude?</v>
      </c>
      <c r="F241" s="201"/>
      <c r="G241" s="202"/>
      <c r="H241" s="203"/>
      <c r="I241">
        <f t="shared" si="10"/>
        <v>0</v>
      </c>
      <c r="J241">
        <f t="shared" si="11"/>
        <v>1</v>
      </c>
    </row>
    <row r="242" spans="1:10" x14ac:dyDescent="0.25">
      <c r="A242" s="37"/>
      <c r="B242" s="38"/>
      <c r="C242" s="97"/>
      <c r="D242" s="92"/>
      <c r="E242" s="88" t="str">
        <f>IF(A242&lt;&gt;0,IFERROR(VLOOKUP(D242,Transactions!$K$4:$L$24,2,0), "Invalid date, no label or wrong spelling"),"Date and/or label missing. Exclude?")</f>
        <v>Date and/or label missing. Exclude?</v>
      </c>
      <c r="F242" s="201"/>
      <c r="G242" s="202"/>
      <c r="H242" s="203"/>
      <c r="I242">
        <f t="shared" si="10"/>
        <v>0</v>
      </c>
      <c r="J242">
        <f t="shared" si="11"/>
        <v>1</v>
      </c>
    </row>
    <row r="243" spans="1:10" x14ac:dyDescent="0.25">
      <c r="A243" s="37"/>
      <c r="B243" s="38"/>
      <c r="C243" s="97"/>
      <c r="D243" s="92"/>
      <c r="E243" s="88" t="str">
        <f>IF(A243&lt;&gt;0,IFERROR(VLOOKUP(D243,Transactions!$K$4:$L$24,2,0), "Invalid date, no label or wrong spelling"),"Date and/or label missing. Exclude?")</f>
        <v>Date and/or label missing. Exclude?</v>
      </c>
      <c r="F243" s="201"/>
      <c r="G243" s="202"/>
      <c r="H243" s="203"/>
      <c r="I243">
        <f t="shared" si="10"/>
        <v>0</v>
      </c>
      <c r="J243">
        <f t="shared" si="11"/>
        <v>1</v>
      </c>
    </row>
    <row r="244" spans="1:10" x14ac:dyDescent="0.25">
      <c r="A244" s="37"/>
      <c r="B244" s="38"/>
      <c r="C244" s="97"/>
      <c r="D244" s="92"/>
      <c r="E244" s="88" t="str">
        <f>IF(A244&lt;&gt;0,IFERROR(VLOOKUP(D244,Transactions!$K$4:$L$24,2,0), "Invalid date, no label or wrong spelling"),"Date and/or label missing. Exclude?")</f>
        <v>Date and/or label missing. Exclude?</v>
      </c>
      <c r="F244" s="201"/>
      <c r="G244" s="202"/>
      <c r="H244" s="203"/>
      <c r="I244">
        <f t="shared" si="10"/>
        <v>0</v>
      </c>
      <c r="J244">
        <f t="shared" si="11"/>
        <v>1</v>
      </c>
    </row>
    <row r="245" spans="1:10" x14ac:dyDescent="0.25">
      <c r="A245" s="37"/>
      <c r="B245" s="38"/>
      <c r="C245" s="97"/>
      <c r="D245" s="92"/>
      <c r="E245" s="88" t="str">
        <f>IF(A245&lt;&gt;0,IFERROR(VLOOKUP(D245,Transactions!$K$4:$L$24,2,0), "Invalid date, no label or wrong spelling"),"Date and/or label missing. Exclude?")</f>
        <v>Date and/or label missing. Exclude?</v>
      </c>
      <c r="F245" s="201"/>
      <c r="G245" s="202"/>
      <c r="H245" s="203"/>
      <c r="I245">
        <f t="shared" si="10"/>
        <v>0</v>
      </c>
      <c r="J245">
        <f t="shared" si="11"/>
        <v>1</v>
      </c>
    </row>
    <row r="246" spans="1:10" x14ac:dyDescent="0.25">
      <c r="A246" s="37"/>
      <c r="B246" s="38"/>
      <c r="C246" s="97"/>
      <c r="D246" s="92"/>
      <c r="E246" s="88" t="str">
        <f>IF(A246&lt;&gt;0,IFERROR(VLOOKUP(D246,Transactions!$K$4:$L$24,2,0), "Invalid date, no label or wrong spelling"),"Date and/or label missing. Exclude?")</f>
        <v>Date and/or label missing. Exclude?</v>
      </c>
      <c r="F246" s="201"/>
      <c r="G246" s="202"/>
      <c r="H246" s="203"/>
      <c r="I246">
        <f t="shared" si="10"/>
        <v>0</v>
      </c>
      <c r="J246">
        <f t="shared" si="11"/>
        <v>1</v>
      </c>
    </row>
    <row r="247" spans="1:10" x14ac:dyDescent="0.25">
      <c r="A247" s="37"/>
      <c r="B247" s="38"/>
      <c r="C247" s="97"/>
      <c r="D247" s="92"/>
      <c r="E247" s="88" t="str">
        <f>IF(A247&lt;&gt;0,IFERROR(VLOOKUP(D247,Transactions!$K$4:$L$24,2,0), "Invalid date, no label or wrong spelling"),"Date and/or label missing. Exclude?")</f>
        <v>Date and/or label missing. Exclude?</v>
      </c>
      <c r="F247" s="201"/>
      <c r="G247" s="202"/>
      <c r="H247" s="203"/>
      <c r="I247">
        <f t="shared" si="10"/>
        <v>0</v>
      </c>
      <c r="J247">
        <f t="shared" si="11"/>
        <v>1</v>
      </c>
    </row>
    <row r="248" spans="1:10" x14ac:dyDescent="0.25">
      <c r="A248" s="37"/>
      <c r="B248" s="38"/>
      <c r="C248" s="97"/>
      <c r="D248" s="92"/>
      <c r="E248" s="88" t="str">
        <f>IF(A248&lt;&gt;0,IFERROR(VLOOKUP(D248,Transactions!$K$4:$L$24,2,0), "Invalid date, no label or wrong spelling"),"Date and/or label missing. Exclude?")</f>
        <v>Date and/or label missing. Exclude?</v>
      </c>
      <c r="F248" s="201"/>
      <c r="G248" s="202"/>
      <c r="H248" s="203"/>
      <c r="I248">
        <f t="shared" si="10"/>
        <v>0</v>
      </c>
      <c r="J248">
        <f t="shared" si="11"/>
        <v>1</v>
      </c>
    </row>
    <row r="249" spans="1:10" x14ac:dyDescent="0.25">
      <c r="A249" s="37"/>
      <c r="B249" s="38"/>
      <c r="C249" s="97"/>
      <c r="D249" s="92"/>
      <c r="E249" s="88" t="str">
        <f>IF(A249&lt;&gt;0,IFERROR(VLOOKUP(D249,Transactions!$K$4:$L$24,2,0), "Invalid date, no label or wrong spelling"),"Date and/or label missing. Exclude?")</f>
        <v>Date and/or label missing. Exclude?</v>
      </c>
      <c r="F249" s="201"/>
      <c r="G249" s="202"/>
      <c r="H249" s="203"/>
      <c r="I249">
        <f t="shared" si="10"/>
        <v>0</v>
      </c>
      <c r="J249">
        <f t="shared" si="11"/>
        <v>1</v>
      </c>
    </row>
    <row r="250" spans="1:10" x14ac:dyDescent="0.25">
      <c r="A250" s="37"/>
      <c r="B250" s="38"/>
      <c r="C250" s="97"/>
      <c r="D250" s="92"/>
      <c r="E250" s="88" t="str">
        <f>IF(A250&lt;&gt;0,IFERROR(VLOOKUP(D250,Transactions!$K$4:$L$24,2,0), "Invalid date, no label or wrong spelling"),"Date and/or label missing. Exclude?")</f>
        <v>Date and/or label missing. Exclude?</v>
      </c>
      <c r="F250" s="201"/>
      <c r="G250" s="202"/>
      <c r="H250" s="203"/>
      <c r="I250">
        <f t="shared" si="10"/>
        <v>0</v>
      </c>
      <c r="J250">
        <f t="shared" si="11"/>
        <v>1</v>
      </c>
    </row>
    <row r="251" spans="1:10" x14ac:dyDescent="0.25">
      <c r="A251" s="37"/>
      <c r="B251" s="38"/>
      <c r="C251" s="97"/>
      <c r="D251" s="92"/>
      <c r="E251" s="88" t="str">
        <f>IF(A251&lt;&gt;0,IFERROR(VLOOKUP(D251,Transactions!$K$4:$L$24,2,0), "Invalid date, no label or wrong spelling"),"Date and/or label missing. Exclude?")</f>
        <v>Date and/or label missing. Exclude?</v>
      </c>
      <c r="F251" s="201"/>
      <c r="G251" s="202"/>
      <c r="H251" s="203"/>
      <c r="I251">
        <f t="shared" si="10"/>
        <v>0</v>
      </c>
      <c r="J251">
        <f t="shared" si="11"/>
        <v>1</v>
      </c>
    </row>
    <row r="252" spans="1:10" x14ac:dyDescent="0.25">
      <c r="A252" s="37"/>
      <c r="B252" s="38"/>
      <c r="C252" s="97"/>
      <c r="D252" s="92"/>
      <c r="E252" s="88" t="str">
        <f>IF(A252&lt;&gt;0,IFERROR(VLOOKUP(D252,Transactions!$K$4:$L$24,2,0), "Invalid date, no label or wrong spelling"),"Date and/or label missing. Exclude?")</f>
        <v>Date and/or label missing. Exclude?</v>
      </c>
      <c r="F252" s="201"/>
      <c r="G252" s="202"/>
      <c r="H252" s="203"/>
      <c r="I252">
        <f t="shared" si="10"/>
        <v>0</v>
      </c>
      <c r="J252">
        <f t="shared" si="11"/>
        <v>1</v>
      </c>
    </row>
    <row r="253" spans="1:10" x14ac:dyDescent="0.25">
      <c r="A253" s="37"/>
      <c r="B253" s="38"/>
      <c r="C253" s="97"/>
      <c r="D253" s="92"/>
      <c r="E253" s="88" t="str">
        <f>IF(A253&lt;&gt;0,IFERROR(VLOOKUP(D253,Transactions!$K$4:$L$24,2,0), "Invalid date, no label or wrong spelling"),"Date and/or label missing. Exclude?")</f>
        <v>Date and/or label missing. Exclude?</v>
      </c>
      <c r="F253" s="201"/>
      <c r="G253" s="202"/>
      <c r="H253" s="203"/>
      <c r="I253">
        <f t="shared" si="10"/>
        <v>0</v>
      </c>
      <c r="J253">
        <f t="shared" si="11"/>
        <v>1</v>
      </c>
    </row>
    <row r="254" spans="1:10" x14ac:dyDescent="0.25">
      <c r="A254" s="37"/>
      <c r="B254" s="38"/>
      <c r="C254" s="97"/>
      <c r="D254" s="92"/>
      <c r="E254" s="88" t="str">
        <f>IF(A254&lt;&gt;0,IFERROR(VLOOKUP(D254,Transactions!$K$4:$L$24,2,0), "Invalid date, no label or wrong spelling"),"Date and/or label missing. Exclude?")</f>
        <v>Date and/or label missing. Exclude?</v>
      </c>
      <c r="F254" s="201"/>
      <c r="G254" s="202"/>
      <c r="H254" s="203"/>
      <c r="I254">
        <f t="shared" si="10"/>
        <v>0</v>
      </c>
      <c r="J254">
        <f t="shared" si="11"/>
        <v>1</v>
      </c>
    </row>
    <row r="255" spans="1:10" x14ac:dyDescent="0.25">
      <c r="A255" s="37"/>
      <c r="B255" s="38"/>
      <c r="C255" s="97"/>
      <c r="D255" s="92"/>
      <c r="E255" s="88" t="str">
        <f>IF(A255&lt;&gt;0,IFERROR(VLOOKUP(D255,Transactions!$K$4:$L$24,2,0), "Invalid date, no label or wrong spelling"),"Date and/or label missing. Exclude?")</f>
        <v>Date and/or label missing. Exclude?</v>
      </c>
      <c r="F255" s="201"/>
      <c r="G255" s="202"/>
      <c r="H255" s="203"/>
      <c r="I255">
        <f t="shared" si="10"/>
        <v>0</v>
      </c>
      <c r="J255">
        <f t="shared" si="11"/>
        <v>1</v>
      </c>
    </row>
    <row r="256" spans="1:10" x14ac:dyDescent="0.25">
      <c r="A256" s="37"/>
      <c r="B256" s="38"/>
      <c r="C256" s="97"/>
      <c r="D256" s="92"/>
      <c r="E256" s="88" t="str">
        <f>IF(A256&lt;&gt;0,IFERROR(VLOOKUP(D256,Transactions!$K$4:$L$24,2,0), "Invalid date, no label or wrong spelling"),"Date and/or label missing. Exclude?")</f>
        <v>Date and/or label missing. Exclude?</v>
      </c>
      <c r="F256" s="201"/>
      <c r="G256" s="202"/>
      <c r="H256" s="203"/>
      <c r="I256">
        <f t="shared" si="10"/>
        <v>0</v>
      </c>
      <c r="J256">
        <f t="shared" si="11"/>
        <v>1</v>
      </c>
    </row>
    <row r="257" spans="1:10" x14ac:dyDescent="0.25">
      <c r="A257" s="37"/>
      <c r="B257" s="38"/>
      <c r="C257" s="97"/>
      <c r="D257" s="92"/>
      <c r="E257" s="88" t="str">
        <f>IF(A257&lt;&gt;0,IFERROR(VLOOKUP(D257,Transactions!$K$4:$L$24,2,0), "Invalid date, no label or wrong spelling"),"Date and/or label missing. Exclude?")</f>
        <v>Date and/or label missing. Exclude?</v>
      </c>
      <c r="F257" s="201"/>
      <c r="G257" s="202"/>
      <c r="H257" s="203"/>
      <c r="I257">
        <f t="shared" si="10"/>
        <v>0</v>
      </c>
      <c r="J257">
        <f t="shared" si="11"/>
        <v>1</v>
      </c>
    </row>
    <row r="258" spans="1:10" x14ac:dyDescent="0.25">
      <c r="A258" s="37"/>
      <c r="B258" s="38"/>
      <c r="C258" s="97"/>
      <c r="D258" s="92"/>
      <c r="E258" s="88" t="str">
        <f>IF(A258&lt;&gt;0,IFERROR(VLOOKUP(D258,Transactions!$K$4:$L$24,2,0), "Invalid date, no label or wrong spelling"),"Date and/or label missing. Exclude?")</f>
        <v>Date and/or label missing. Exclude?</v>
      </c>
      <c r="F258" s="201"/>
      <c r="G258" s="202"/>
      <c r="H258" s="203"/>
      <c r="I258">
        <f t="shared" si="10"/>
        <v>0</v>
      </c>
      <c r="J258">
        <f t="shared" si="11"/>
        <v>1</v>
      </c>
    </row>
    <row r="259" spans="1:10" x14ac:dyDescent="0.25">
      <c r="A259" s="37"/>
      <c r="B259" s="38"/>
      <c r="C259" s="97"/>
      <c r="D259" s="92"/>
      <c r="E259" s="88" t="str">
        <f>IF(A259&lt;&gt;0,IFERROR(VLOOKUP(D259,Transactions!$K$4:$L$24,2,0), "Invalid date, no label or wrong spelling"),"Date and/or label missing. Exclude?")</f>
        <v>Date and/or label missing. Exclude?</v>
      </c>
      <c r="F259" s="201"/>
      <c r="G259" s="202"/>
      <c r="H259" s="203"/>
      <c r="I259">
        <f t="shared" si="10"/>
        <v>0</v>
      </c>
      <c r="J259">
        <f t="shared" si="11"/>
        <v>1</v>
      </c>
    </row>
    <row r="260" spans="1:10" x14ac:dyDescent="0.25">
      <c r="A260" s="37"/>
      <c r="B260" s="38"/>
      <c r="C260" s="97"/>
      <c r="D260" s="92"/>
      <c r="E260" s="88" t="str">
        <f>IF(A260&lt;&gt;0,IFERROR(VLOOKUP(D260,Transactions!$K$4:$L$24,2,0), "Invalid date, no label or wrong spelling"),"Date and/or label missing. Exclude?")</f>
        <v>Date and/or label missing. Exclude?</v>
      </c>
      <c r="F260" s="201"/>
      <c r="G260" s="202"/>
      <c r="H260" s="203"/>
      <c r="I260">
        <f t="shared" si="10"/>
        <v>0</v>
      </c>
      <c r="J260">
        <f t="shared" si="11"/>
        <v>1</v>
      </c>
    </row>
    <row r="261" spans="1:10" x14ac:dyDescent="0.25">
      <c r="A261" s="37"/>
      <c r="B261" s="38"/>
      <c r="C261" s="97"/>
      <c r="D261" s="92"/>
      <c r="E261" s="88" t="str">
        <f>IF(A261&lt;&gt;0,IFERROR(VLOOKUP(D261,Transactions!$K$4:$L$24,2,0), "Invalid date, no label or wrong spelling"),"Date and/or label missing. Exclude?")</f>
        <v>Date and/or label missing. Exclude?</v>
      </c>
      <c r="F261" s="201"/>
      <c r="G261" s="202"/>
      <c r="H261" s="203"/>
      <c r="I261">
        <f t="shared" si="10"/>
        <v>0</v>
      </c>
      <c r="J261">
        <f t="shared" si="11"/>
        <v>1</v>
      </c>
    </row>
    <row r="262" spans="1:10" x14ac:dyDescent="0.25">
      <c r="A262" s="37"/>
      <c r="B262" s="38"/>
      <c r="C262" s="97"/>
      <c r="D262" s="92"/>
      <c r="E262" s="88" t="str">
        <f>IF(A262&lt;&gt;0,IFERROR(VLOOKUP(D262,Transactions!$K$4:$L$24,2,0), "Invalid date, no label or wrong spelling"),"Date and/or label missing. Exclude?")</f>
        <v>Date and/or label missing. Exclude?</v>
      </c>
      <c r="F262" s="201"/>
      <c r="G262" s="202"/>
      <c r="H262" s="203"/>
      <c r="I262">
        <f t="shared" si="10"/>
        <v>0</v>
      </c>
      <c r="J262">
        <f t="shared" si="11"/>
        <v>1</v>
      </c>
    </row>
    <row r="263" spans="1:10" x14ac:dyDescent="0.25">
      <c r="A263" s="37"/>
      <c r="B263" s="38"/>
      <c r="C263" s="97"/>
      <c r="D263" s="92"/>
      <c r="E263" s="88" t="str">
        <f>IF(A263&lt;&gt;0,IFERROR(VLOOKUP(D263,Transactions!$K$4:$L$24,2,0), "Invalid date, no label or wrong spelling"),"Date and/or label missing. Exclude?")</f>
        <v>Date and/or label missing. Exclude?</v>
      </c>
      <c r="F263" s="201"/>
      <c r="G263" s="202"/>
      <c r="H263" s="203"/>
      <c r="I263">
        <f t="shared" si="10"/>
        <v>0</v>
      </c>
      <c r="J263">
        <f t="shared" si="11"/>
        <v>1</v>
      </c>
    </row>
    <row r="264" spans="1:10" x14ac:dyDescent="0.25">
      <c r="A264" s="37"/>
      <c r="B264" s="38"/>
      <c r="C264" s="97"/>
      <c r="D264" s="92"/>
      <c r="E264" s="88" t="str">
        <f>IF(A264&lt;&gt;0,IFERROR(VLOOKUP(D264,Transactions!$K$4:$L$24,2,0), "Invalid date, no label or wrong spelling"),"Date and/or label missing. Exclude?")</f>
        <v>Date and/or label missing. Exclude?</v>
      </c>
      <c r="F264" s="201"/>
      <c r="G264" s="202"/>
      <c r="H264" s="203"/>
      <c r="I264">
        <f t="shared" si="10"/>
        <v>0</v>
      </c>
      <c r="J264">
        <f t="shared" si="11"/>
        <v>1</v>
      </c>
    </row>
    <row r="265" spans="1:10" x14ac:dyDescent="0.25">
      <c r="A265" s="37"/>
      <c r="B265" s="38"/>
      <c r="C265" s="97"/>
      <c r="D265" s="92"/>
      <c r="E265" s="88" t="str">
        <f>IF(A265&lt;&gt;0,IFERROR(VLOOKUP(D265,Transactions!$K$4:$L$24,2,0), "Invalid date, no label or wrong spelling"),"Date and/or label missing. Exclude?")</f>
        <v>Date and/or label missing. Exclude?</v>
      </c>
      <c r="F265" s="201"/>
      <c r="G265" s="202"/>
      <c r="H265" s="203"/>
      <c r="I265">
        <f t="shared" si="10"/>
        <v>0</v>
      </c>
      <c r="J265">
        <f t="shared" si="11"/>
        <v>1</v>
      </c>
    </row>
    <row r="266" spans="1:10" x14ac:dyDescent="0.25">
      <c r="A266" s="37"/>
      <c r="B266" s="38"/>
      <c r="C266" s="97"/>
      <c r="D266" s="92"/>
      <c r="E266" s="88" t="str">
        <f>IF(A266&lt;&gt;0,IFERROR(VLOOKUP(D266,Transactions!$K$4:$L$24,2,0), "Invalid date, no label or wrong spelling"),"Date and/or label missing. Exclude?")</f>
        <v>Date and/or label missing. Exclude?</v>
      </c>
      <c r="F266" s="201"/>
      <c r="G266" s="202"/>
      <c r="H266" s="203"/>
      <c r="I266">
        <f t="shared" si="10"/>
        <v>0</v>
      </c>
      <c r="J266">
        <f t="shared" si="11"/>
        <v>1</v>
      </c>
    </row>
    <row r="267" spans="1:10" x14ac:dyDescent="0.25">
      <c r="A267" s="37"/>
      <c r="B267" s="38"/>
      <c r="C267" s="97"/>
      <c r="D267" s="92"/>
      <c r="E267" s="88" t="str">
        <f>IF(A267&lt;&gt;0,IFERROR(VLOOKUP(D267,Transactions!$K$4:$L$24,2,0), "Invalid date, no label or wrong spelling"),"Date and/or label missing. Exclude?")</f>
        <v>Date and/or label missing. Exclude?</v>
      </c>
      <c r="F267" s="201"/>
      <c r="G267" s="202"/>
      <c r="H267" s="203"/>
      <c r="I267">
        <f t="shared" si="10"/>
        <v>0</v>
      </c>
      <c r="J267">
        <f t="shared" si="11"/>
        <v>1</v>
      </c>
    </row>
    <row r="268" spans="1:10" x14ac:dyDescent="0.25">
      <c r="A268" s="37"/>
      <c r="B268" s="38"/>
      <c r="C268" s="97"/>
      <c r="D268" s="92"/>
      <c r="E268" s="88" t="str">
        <f>IF(A268&lt;&gt;0,IFERROR(VLOOKUP(D268,Transactions!$K$4:$L$24,2,0), "Invalid date, no label or wrong spelling"),"Date and/or label missing. Exclude?")</f>
        <v>Date and/or label missing. Exclude?</v>
      </c>
      <c r="F268" s="201"/>
      <c r="G268" s="202"/>
      <c r="H268" s="203"/>
      <c r="I268">
        <f t="shared" si="10"/>
        <v>0</v>
      </c>
      <c r="J268">
        <f t="shared" si="11"/>
        <v>1</v>
      </c>
    </row>
    <row r="269" spans="1:10" x14ac:dyDescent="0.25">
      <c r="A269" s="37"/>
      <c r="B269" s="38"/>
      <c r="C269" s="97"/>
      <c r="D269" s="92"/>
      <c r="E269" s="88" t="str">
        <f>IF(A269&lt;&gt;0,IFERROR(VLOOKUP(D269,Transactions!$K$4:$L$24,2,0), "Invalid date, no label or wrong spelling"),"Date and/or label missing. Exclude?")</f>
        <v>Date and/or label missing. Exclude?</v>
      </c>
      <c r="F269" s="201"/>
      <c r="G269" s="202"/>
      <c r="H269" s="203"/>
      <c r="I269">
        <f t="shared" si="10"/>
        <v>0</v>
      </c>
      <c r="J269">
        <f t="shared" si="11"/>
        <v>1</v>
      </c>
    </row>
    <row r="270" spans="1:10" x14ac:dyDescent="0.25">
      <c r="A270" s="37"/>
      <c r="B270" s="38"/>
      <c r="C270" s="97"/>
      <c r="D270" s="92"/>
      <c r="E270" s="88" t="str">
        <f>IF(A270&lt;&gt;0,IFERROR(VLOOKUP(D270,Transactions!$K$4:$L$24,2,0), "Invalid date, no label or wrong spelling"),"Date and/or label missing. Exclude?")</f>
        <v>Date and/or label missing. Exclude?</v>
      </c>
      <c r="F270" s="201"/>
      <c r="G270" s="202"/>
      <c r="H270" s="203"/>
      <c r="I270">
        <f t="shared" si="10"/>
        <v>0</v>
      </c>
      <c r="J270">
        <f t="shared" si="11"/>
        <v>1</v>
      </c>
    </row>
    <row r="271" spans="1:10" x14ac:dyDescent="0.25">
      <c r="A271" s="37"/>
      <c r="B271" s="38"/>
      <c r="C271" s="97"/>
      <c r="D271" s="92"/>
      <c r="E271" s="88" t="str">
        <f>IF(A271&lt;&gt;0,IFERROR(VLOOKUP(D271,Transactions!$K$4:$L$24,2,0), "Invalid date, no label or wrong spelling"),"Date and/or label missing. Exclude?")</f>
        <v>Date and/or label missing. Exclude?</v>
      </c>
      <c r="F271" s="201"/>
      <c r="G271" s="202"/>
      <c r="H271" s="203"/>
      <c r="I271">
        <f t="shared" si="10"/>
        <v>0</v>
      </c>
      <c r="J271">
        <f t="shared" si="11"/>
        <v>1</v>
      </c>
    </row>
    <row r="272" spans="1:10" x14ac:dyDescent="0.25">
      <c r="A272" s="37"/>
      <c r="B272" s="38"/>
      <c r="C272" s="97"/>
      <c r="D272" s="92"/>
      <c r="E272" s="88" t="str">
        <f>IF(A272&lt;&gt;0,IFERROR(VLOOKUP(D272,Transactions!$K$4:$L$24,2,0), "Invalid date, no label or wrong spelling"),"Date and/or label missing. Exclude?")</f>
        <v>Date and/or label missing. Exclude?</v>
      </c>
      <c r="F272" s="201"/>
      <c r="G272" s="202"/>
      <c r="H272" s="203"/>
      <c r="I272">
        <f t="shared" si="10"/>
        <v>0</v>
      </c>
      <c r="J272">
        <f t="shared" si="11"/>
        <v>1</v>
      </c>
    </row>
    <row r="273" spans="1:10" x14ac:dyDescent="0.25">
      <c r="A273" s="37"/>
      <c r="B273" s="38"/>
      <c r="C273" s="97"/>
      <c r="D273" s="92"/>
      <c r="E273" s="88" t="str">
        <f>IF(A273&lt;&gt;0,IFERROR(VLOOKUP(D273,Transactions!$K$4:$L$24,2,0), "Invalid date, no label or wrong spelling"),"Date and/or label missing. Exclude?")</f>
        <v>Date and/or label missing. Exclude?</v>
      </c>
      <c r="F273" s="201"/>
      <c r="G273" s="202"/>
      <c r="H273" s="203"/>
      <c r="I273">
        <f t="shared" ref="I273:I336" si="12">WEEKNUM(A273)</f>
        <v>0</v>
      </c>
      <c r="J273">
        <f t="shared" ref="J273:J336" si="13">MONTH(A273)</f>
        <v>1</v>
      </c>
    </row>
    <row r="274" spans="1:10" x14ac:dyDescent="0.25">
      <c r="A274" s="37"/>
      <c r="B274" s="38"/>
      <c r="C274" s="97"/>
      <c r="D274" s="92"/>
      <c r="E274" s="88" t="str">
        <f>IF(A274&lt;&gt;0,IFERROR(VLOOKUP(D274,Transactions!$K$4:$L$24,2,0), "Invalid date, no label or wrong spelling"),"Date and/or label missing. Exclude?")</f>
        <v>Date and/or label missing. Exclude?</v>
      </c>
      <c r="F274" s="201"/>
      <c r="G274" s="202"/>
      <c r="H274" s="203"/>
      <c r="I274">
        <f t="shared" si="12"/>
        <v>0</v>
      </c>
      <c r="J274">
        <f t="shared" si="13"/>
        <v>1</v>
      </c>
    </row>
    <row r="275" spans="1:10" x14ac:dyDescent="0.25">
      <c r="A275" s="37"/>
      <c r="B275" s="38"/>
      <c r="C275" s="97"/>
      <c r="D275" s="92"/>
      <c r="E275" s="88" t="str">
        <f>IF(A275&lt;&gt;0,IFERROR(VLOOKUP(D275,Transactions!$K$4:$L$24,2,0), "Invalid date, no label or wrong spelling"),"Date and/or label missing. Exclude?")</f>
        <v>Date and/or label missing. Exclude?</v>
      </c>
      <c r="F275" s="201"/>
      <c r="G275" s="202"/>
      <c r="H275" s="203"/>
      <c r="I275">
        <f t="shared" si="12"/>
        <v>0</v>
      </c>
      <c r="J275">
        <f t="shared" si="13"/>
        <v>1</v>
      </c>
    </row>
    <row r="276" spans="1:10" x14ac:dyDescent="0.25">
      <c r="A276" s="37"/>
      <c r="B276" s="38"/>
      <c r="C276" s="97"/>
      <c r="D276" s="92"/>
      <c r="E276" s="88" t="str">
        <f>IF(A276&lt;&gt;0,IFERROR(VLOOKUP(D276,Transactions!$K$4:$L$24,2,0), "Invalid date, no label or wrong spelling"),"Date and/or label missing. Exclude?")</f>
        <v>Date and/or label missing. Exclude?</v>
      </c>
      <c r="F276" s="201"/>
      <c r="G276" s="202"/>
      <c r="H276" s="203"/>
      <c r="I276">
        <f t="shared" si="12"/>
        <v>0</v>
      </c>
      <c r="J276">
        <f t="shared" si="13"/>
        <v>1</v>
      </c>
    </row>
    <row r="277" spans="1:10" x14ac:dyDescent="0.25">
      <c r="A277" s="37"/>
      <c r="B277" s="38"/>
      <c r="C277" s="97"/>
      <c r="D277" s="92"/>
      <c r="E277" s="88" t="str">
        <f>IF(A277&lt;&gt;0,IFERROR(VLOOKUP(D277,Transactions!$K$4:$L$24,2,0), "Invalid date, no label or wrong spelling"),"Date and/or label missing. Exclude?")</f>
        <v>Date and/or label missing. Exclude?</v>
      </c>
      <c r="F277" s="201"/>
      <c r="G277" s="202"/>
      <c r="H277" s="203"/>
      <c r="I277">
        <f t="shared" si="12"/>
        <v>0</v>
      </c>
      <c r="J277">
        <f t="shared" si="13"/>
        <v>1</v>
      </c>
    </row>
    <row r="278" spans="1:10" x14ac:dyDescent="0.25">
      <c r="A278" s="37"/>
      <c r="B278" s="38"/>
      <c r="C278" s="97"/>
      <c r="D278" s="92"/>
      <c r="E278" s="88" t="str">
        <f>IF(A278&lt;&gt;0,IFERROR(VLOOKUP(D278,Transactions!$K$4:$L$24,2,0), "Invalid date, no label or wrong spelling"),"Date and/or label missing. Exclude?")</f>
        <v>Date and/or label missing. Exclude?</v>
      </c>
      <c r="F278" s="201"/>
      <c r="G278" s="202"/>
      <c r="H278" s="203"/>
      <c r="I278">
        <f t="shared" si="12"/>
        <v>0</v>
      </c>
      <c r="J278">
        <f t="shared" si="13"/>
        <v>1</v>
      </c>
    </row>
    <row r="279" spans="1:10" x14ac:dyDescent="0.25">
      <c r="A279" s="37"/>
      <c r="B279" s="38"/>
      <c r="C279" s="97"/>
      <c r="D279" s="92"/>
      <c r="E279" s="88" t="str">
        <f>IF(A279&lt;&gt;0,IFERROR(VLOOKUP(D279,Transactions!$K$4:$L$24,2,0), "Invalid date, no label or wrong spelling"),"Date and/or label missing. Exclude?")</f>
        <v>Date and/or label missing. Exclude?</v>
      </c>
      <c r="F279" s="201"/>
      <c r="G279" s="202"/>
      <c r="H279" s="203"/>
      <c r="I279">
        <f t="shared" si="12"/>
        <v>0</v>
      </c>
      <c r="J279">
        <f t="shared" si="13"/>
        <v>1</v>
      </c>
    </row>
    <row r="280" spans="1:10" x14ac:dyDescent="0.25">
      <c r="A280" s="37"/>
      <c r="B280" s="38"/>
      <c r="C280" s="97"/>
      <c r="D280" s="92"/>
      <c r="E280" s="88" t="str">
        <f>IF(A280&lt;&gt;0,IFERROR(VLOOKUP(D280,Transactions!$K$4:$L$24,2,0), "Invalid date, no label or wrong spelling"),"Date and/or label missing. Exclude?")</f>
        <v>Date and/or label missing. Exclude?</v>
      </c>
      <c r="F280" s="201"/>
      <c r="G280" s="202"/>
      <c r="H280" s="203"/>
      <c r="I280">
        <f t="shared" si="12"/>
        <v>0</v>
      </c>
      <c r="J280">
        <f t="shared" si="13"/>
        <v>1</v>
      </c>
    </row>
    <row r="281" spans="1:10" x14ac:dyDescent="0.25">
      <c r="A281" s="37"/>
      <c r="B281" s="38"/>
      <c r="C281" s="97"/>
      <c r="D281" s="92"/>
      <c r="E281" s="88" t="str">
        <f>IF(A281&lt;&gt;0,IFERROR(VLOOKUP(D281,Transactions!$K$4:$L$24,2,0), "Invalid date, no label or wrong spelling"),"Date and/or label missing. Exclude?")</f>
        <v>Date and/or label missing. Exclude?</v>
      </c>
      <c r="F281" s="201"/>
      <c r="G281" s="202"/>
      <c r="H281" s="203"/>
      <c r="I281">
        <f t="shared" si="12"/>
        <v>0</v>
      </c>
      <c r="J281">
        <f t="shared" si="13"/>
        <v>1</v>
      </c>
    </row>
    <row r="282" spans="1:10" x14ac:dyDescent="0.25">
      <c r="A282" s="37"/>
      <c r="B282" s="38"/>
      <c r="C282" s="97"/>
      <c r="D282" s="92"/>
      <c r="E282" s="88" t="str">
        <f>IF(A282&lt;&gt;0,IFERROR(VLOOKUP(D282,Transactions!$K$4:$L$24,2,0), "Invalid date, no label or wrong spelling"),"Date and/or label missing. Exclude?")</f>
        <v>Date and/or label missing. Exclude?</v>
      </c>
      <c r="F282" s="201"/>
      <c r="G282" s="202"/>
      <c r="H282" s="203"/>
      <c r="I282">
        <f t="shared" si="12"/>
        <v>0</v>
      </c>
      <c r="J282">
        <f t="shared" si="13"/>
        <v>1</v>
      </c>
    </row>
    <row r="283" spans="1:10" x14ac:dyDescent="0.25">
      <c r="A283" s="37"/>
      <c r="B283" s="38"/>
      <c r="C283" s="97"/>
      <c r="D283" s="92"/>
      <c r="E283" s="88" t="str">
        <f>IF(A283&lt;&gt;0,IFERROR(VLOOKUP(D283,Transactions!$K$4:$L$24,2,0), "Invalid date, no label or wrong spelling"),"Date and/or label missing. Exclude?")</f>
        <v>Date and/or label missing. Exclude?</v>
      </c>
      <c r="F283" s="201"/>
      <c r="G283" s="202"/>
      <c r="H283" s="203"/>
      <c r="I283">
        <f t="shared" si="12"/>
        <v>0</v>
      </c>
      <c r="J283">
        <f t="shared" si="13"/>
        <v>1</v>
      </c>
    </row>
    <row r="284" spans="1:10" x14ac:dyDescent="0.25">
      <c r="A284" s="37"/>
      <c r="B284" s="38"/>
      <c r="C284" s="97"/>
      <c r="D284" s="92"/>
      <c r="E284" s="88" t="str">
        <f>IF(A284&lt;&gt;0,IFERROR(VLOOKUP(D284,Transactions!$K$4:$L$24,2,0), "Invalid date, no label or wrong spelling"),"Date and/or label missing. Exclude?")</f>
        <v>Date and/or label missing. Exclude?</v>
      </c>
      <c r="F284" s="201"/>
      <c r="G284" s="202"/>
      <c r="H284" s="203"/>
      <c r="I284">
        <f t="shared" si="12"/>
        <v>0</v>
      </c>
      <c r="J284">
        <f t="shared" si="13"/>
        <v>1</v>
      </c>
    </row>
    <row r="285" spans="1:10" x14ac:dyDescent="0.25">
      <c r="A285" s="37"/>
      <c r="B285" s="38"/>
      <c r="C285" s="97"/>
      <c r="D285" s="92"/>
      <c r="E285" s="88" t="str">
        <f>IF(A285&lt;&gt;0,IFERROR(VLOOKUP(D285,Transactions!$K$4:$L$24,2,0), "Invalid date, no label or wrong spelling"),"Date and/or label missing. Exclude?")</f>
        <v>Date and/or label missing. Exclude?</v>
      </c>
      <c r="F285" s="201"/>
      <c r="G285" s="202"/>
      <c r="H285" s="203"/>
      <c r="I285">
        <f t="shared" si="12"/>
        <v>0</v>
      </c>
      <c r="J285">
        <f t="shared" si="13"/>
        <v>1</v>
      </c>
    </row>
    <row r="286" spans="1:10" x14ac:dyDescent="0.25">
      <c r="A286" s="37"/>
      <c r="B286" s="38"/>
      <c r="C286" s="97"/>
      <c r="D286" s="92"/>
      <c r="E286" s="88" t="str">
        <f>IF(A286&lt;&gt;0,IFERROR(VLOOKUP(D286,Transactions!$K$4:$L$24,2,0), "Invalid date, no label or wrong spelling"),"Date and/or label missing. Exclude?")</f>
        <v>Date and/or label missing. Exclude?</v>
      </c>
      <c r="F286" s="201"/>
      <c r="G286" s="202"/>
      <c r="H286" s="203"/>
      <c r="I286">
        <f t="shared" si="12"/>
        <v>0</v>
      </c>
      <c r="J286">
        <f t="shared" si="13"/>
        <v>1</v>
      </c>
    </row>
    <row r="287" spans="1:10" x14ac:dyDescent="0.25">
      <c r="A287" s="37"/>
      <c r="B287" s="38"/>
      <c r="C287" s="97"/>
      <c r="D287" s="92"/>
      <c r="E287" s="88" t="str">
        <f>IF(A287&lt;&gt;0,IFERROR(VLOOKUP(D287,Transactions!$K$4:$L$24,2,0), "Invalid date, no label or wrong spelling"),"Date and/or label missing. Exclude?")</f>
        <v>Date and/or label missing. Exclude?</v>
      </c>
      <c r="F287" s="201"/>
      <c r="G287" s="202"/>
      <c r="H287" s="203"/>
      <c r="I287">
        <f t="shared" si="12"/>
        <v>0</v>
      </c>
      <c r="J287">
        <f t="shared" si="13"/>
        <v>1</v>
      </c>
    </row>
    <row r="288" spans="1:10" x14ac:dyDescent="0.25">
      <c r="A288" s="37"/>
      <c r="B288" s="38"/>
      <c r="C288" s="97"/>
      <c r="D288" s="92"/>
      <c r="E288" s="88" t="str">
        <f>IF(A288&lt;&gt;0,IFERROR(VLOOKUP(D288,Transactions!$K$4:$L$24,2,0), "Invalid date, no label or wrong spelling"),"Date and/or label missing. Exclude?")</f>
        <v>Date and/or label missing. Exclude?</v>
      </c>
      <c r="F288" s="201"/>
      <c r="G288" s="202"/>
      <c r="H288" s="203"/>
      <c r="I288">
        <f t="shared" si="12"/>
        <v>0</v>
      </c>
      <c r="J288">
        <f t="shared" si="13"/>
        <v>1</v>
      </c>
    </row>
    <row r="289" spans="1:10" x14ac:dyDescent="0.25">
      <c r="A289" s="37"/>
      <c r="B289" s="38"/>
      <c r="C289" s="97"/>
      <c r="D289" s="92"/>
      <c r="E289" s="88" t="str">
        <f>IF(A289&lt;&gt;0,IFERROR(VLOOKUP(D289,Transactions!$K$4:$L$24,2,0), "Invalid date, no label or wrong spelling"),"Date and/or label missing. Exclude?")</f>
        <v>Date and/or label missing. Exclude?</v>
      </c>
      <c r="F289" s="201"/>
      <c r="G289" s="202"/>
      <c r="H289" s="203"/>
      <c r="I289">
        <f t="shared" si="12"/>
        <v>0</v>
      </c>
      <c r="J289">
        <f t="shared" si="13"/>
        <v>1</v>
      </c>
    </row>
    <row r="290" spans="1:10" x14ac:dyDescent="0.25">
      <c r="A290" s="37"/>
      <c r="B290" s="38"/>
      <c r="C290" s="97"/>
      <c r="D290" s="92"/>
      <c r="E290" s="88" t="str">
        <f>IF(A290&lt;&gt;0,IFERROR(VLOOKUP(D290,Transactions!$K$4:$L$24,2,0), "Invalid date, no label or wrong spelling"),"Date and/or label missing. Exclude?")</f>
        <v>Date and/or label missing. Exclude?</v>
      </c>
      <c r="F290" s="201"/>
      <c r="G290" s="202"/>
      <c r="H290" s="203"/>
      <c r="I290">
        <f t="shared" si="12"/>
        <v>0</v>
      </c>
      <c r="J290">
        <f t="shared" si="13"/>
        <v>1</v>
      </c>
    </row>
    <row r="291" spans="1:10" x14ac:dyDescent="0.25">
      <c r="A291" s="37"/>
      <c r="B291" s="38"/>
      <c r="C291" s="97"/>
      <c r="D291" s="92"/>
      <c r="E291" s="88" t="str">
        <f>IF(A291&lt;&gt;0,IFERROR(VLOOKUP(D291,Transactions!$K$4:$L$24,2,0), "Invalid date, no label or wrong spelling"),"Date and/or label missing. Exclude?")</f>
        <v>Date and/or label missing. Exclude?</v>
      </c>
      <c r="F291" s="201"/>
      <c r="G291" s="202"/>
      <c r="H291" s="203"/>
      <c r="I291">
        <f t="shared" si="12"/>
        <v>0</v>
      </c>
      <c r="J291">
        <f t="shared" si="13"/>
        <v>1</v>
      </c>
    </row>
    <row r="292" spans="1:10" x14ac:dyDescent="0.25">
      <c r="A292" s="37"/>
      <c r="B292" s="38"/>
      <c r="C292" s="97"/>
      <c r="D292" s="92"/>
      <c r="E292" s="88" t="str">
        <f>IF(A292&lt;&gt;0,IFERROR(VLOOKUP(D292,Transactions!$K$4:$L$24,2,0), "Invalid date, no label or wrong spelling"),"Date and/or label missing. Exclude?")</f>
        <v>Date and/or label missing. Exclude?</v>
      </c>
      <c r="F292" s="201"/>
      <c r="G292" s="202"/>
      <c r="H292" s="203"/>
      <c r="I292">
        <f t="shared" si="12"/>
        <v>0</v>
      </c>
      <c r="J292">
        <f t="shared" si="13"/>
        <v>1</v>
      </c>
    </row>
    <row r="293" spans="1:10" x14ac:dyDescent="0.25">
      <c r="A293" s="37"/>
      <c r="B293" s="38"/>
      <c r="C293" s="97"/>
      <c r="D293" s="92"/>
      <c r="E293" s="88" t="str">
        <f>IF(A293&lt;&gt;0,IFERROR(VLOOKUP(D293,Transactions!$K$4:$L$24,2,0), "Invalid date, no label or wrong spelling"),"Date and/or label missing. Exclude?")</f>
        <v>Date and/or label missing. Exclude?</v>
      </c>
      <c r="F293" s="201"/>
      <c r="G293" s="202"/>
      <c r="H293" s="203"/>
      <c r="I293">
        <f t="shared" si="12"/>
        <v>0</v>
      </c>
      <c r="J293">
        <f t="shared" si="13"/>
        <v>1</v>
      </c>
    </row>
    <row r="294" spans="1:10" x14ac:dyDescent="0.25">
      <c r="A294" s="37"/>
      <c r="B294" s="38"/>
      <c r="C294" s="97"/>
      <c r="D294" s="92"/>
      <c r="E294" s="88" t="str">
        <f>IF(A294&lt;&gt;0,IFERROR(VLOOKUP(D294,Transactions!$K$4:$L$24,2,0), "Invalid date, no label or wrong spelling"),"Date and/or label missing. Exclude?")</f>
        <v>Date and/or label missing. Exclude?</v>
      </c>
      <c r="F294" s="201"/>
      <c r="G294" s="202"/>
      <c r="H294" s="203"/>
      <c r="I294">
        <f t="shared" si="12"/>
        <v>0</v>
      </c>
      <c r="J294">
        <f t="shared" si="13"/>
        <v>1</v>
      </c>
    </row>
    <row r="295" spans="1:10" x14ac:dyDescent="0.25">
      <c r="A295" s="37"/>
      <c r="B295" s="38"/>
      <c r="C295" s="97"/>
      <c r="D295" s="92"/>
      <c r="E295" s="88" t="str">
        <f>IF(A295&lt;&gt;0,IFERROR(VLOOKUP(D295,Transactions!$K$4:$L$24,2,0), "Invalid date, no label or wrong spelling"),"Date and/or label missing. Exclude?")</f>
        <v>Date and/or label missing. Exclude?</v>
      </c>
      <c r="F295" s="201"/>
      <c r="G295" s="202"/>
      <c r="H295" s="203"/>
      <c r="I295">
        <f t="shared" si="12"/>
        <v>0</v>
      </c>
      <c r="J295">
        <f t="shared" si="13"/>
        <v>1</v>
      </c>
    </row>
    <row r="296" spans="1:10" x14ac:dyDescent="0.25">
      <c r="A296" s="37"/>
      <c r="B296" s="38"/>
      <c r="C296" s="97"/>
      <c r="D296" s="92"/>
      <c r="E296" s="88" t="str">
        <f>IF(A296&lt;&gt;0,IFERROR(VLOOKUP(D296,Transactions!$K$4:$L$24,2,0), "Invalid date, no label or wrong spelling"),"Date and/or label missing. Exclude?")</f>
        <v>Date and/or label missing. Exclude?</v>
      </c>
      <c r="F296" s="201"/>
      <c r="G296" s="202"/>
      <c r="H296" s="203"/>
      <c r="I296">
        <f t="shared" si="12"/>
        <v>0</v>
      </c>
      <c r="J296">
        <f t="shared" si="13"/>
        <v>1</v>
      </c>
    </row>
    <row r="297" spans="1:10" x14ac:dyDescent="0.25">
      <c r="A297" s="37"/>
      <c r="B297" s="38"/>
      <c r="C297" s="97"/>
      <c r="D297" s="92"/>
      <c r="E297" s="88" t="str">
        <f>IF(A297&lt;&gt;0,IFERROR(VLOOKUP(D297,Transactions!$K$4:$L$24,2,0), "Invalid date, no label or wrong spelling"),"Date and/or label missing. Exclude?")</f>
        <v>Date and/or label missing. Exclude?</v>
      </c>
      <c r="F297" s="201"/>
      <c r="G297" s="202"/>
      <c r="H297" s="203"/>
      <c r="I297">
        <f t="shared" si="12"/>
        <v>0</v>
      </c>
      <c r="J297">
        <f t="shared" si="13"/>
        <v>1</v>
      </c>
    </row>
    <row r="298" spans="1:10" x14ac:dyDescent="0.25">
      <c r="A298" s="37"/>
      <c r="B298" s="38"/>
      <c r="C298" s="97"/>
      <c r="D298" s="92"/>
      <c r="E298" s="88" t="str">
        <f>IF(A298&lt;&gt;0,IFERROR(VLOOKUP(D298,Transactions!$K$4:$L$24,2,0), "Invalid date, no label or wrong spelling"),"Date and/or label missing. Exclude?")</f>
        <v>Date and/or label missing. Exclude?</v>
      </c>
      <c r="F298" s="201"/>
      <c r="G298" s="202"/>
      <c r="H298" s="203"/>
      <c r="I298">
        <f t="shared" si="12"/>
        <v>0</v>
      </c>
      <c r="J298">
        <f t="shared" si="13"/>
        <v>1</v>
      </c>
    </row>
    <row r="299" spans="1:10" x14ac:dyDescent="0.25">
      <c r="A299" s="37"/>
      <c r="B299" s="38"/>
      <c r="C299" s="97"/>
      <c r="D299" s="92"/>
      <c r="E299" s="88" t="str">
        <f>IF(A299&lt;&gt;0,IFERROR(VLOOKUP(D299,Transactions!$K$4:$L$24,2,0), "Invalid date, no label or wrong spelling"),"Date and/or label missing. Exclude?")</f>
        <v>Date and/or label missing. Exclude?</v>
      </c>
      <c r="F299" s="201"/>
      <c r="G299" s="202"/>
      <c r="H299" s="203"/>
      <c r="I299">
        <f t="shared" si="12"/>
        <v>0</v>
      </c>
      <c r="J299">
        <f t="shared" si="13"/>
        <v>1</v>
      </c>
    </row>
    <row r="300" spans="1:10" x14ac:dyDescent="0.25">
      <c r="A300" s="37"/>
      <c r="B300" s="38"/>
      <c r="C300" s="97"/>
      <c r="D300" s="92"/>
      <c r="E300" s="88" t="str">
        <f>IF(A300&lt;&gt;0,IFERROR(VLOOKUP(D300,Transactions!$K$4:$L$24,2,0), "Invalid date, no label or wrong spelling"),"Date and/or label missing. Exclude?")</f>
        <v>Date and/or label missing. Exclude?</v>
      </c>
      <c r="F300" s="201"/>
      <c r="G300" s="202"/>
      <c r="H300" s="203"/>
      <c r="I300">
        <f t="shared" si="12"/>
        <v>0</v>
      </c>
      <c r="J300">
        <f t="shared" si="13"/>
        <v>1</v>
      </c>
    </row>
    <row r="301" spans="1:10" x14ac:dyDescent="0.25">
      <c r="A301" s="37"/>
      <c r="B301" s="38"/>
      <c r="C301" s="97"/>
      <c r="D301" s="92"/>
      <c r="E301" s="88" t="str">
        <f>IF(A301&lt;&gt;0,IFERROR(VLOOKUP(D301,Transactions!$K$4:$L$24,2,0), "Invalid date, no label or wrong spelling"),"Date and/or label missing. Exclude?")</f>
        <v>Date and/or label missing. Exclude?</v>
      </c>
      <c r="F301" s="201"/>
      <c r="G301" s="202"/>
      <c r="H301" s="203"/>
      <c r="I301">
        <f t="shared" si="12"/>
        <v>0</v>
      </c>
      <c r="J301">
        <f t="shared" si="13"/>
        <v>1</v>
      </c>
    </row>
    <row r="302" spans="1:10" x14ac:dyDescent="0.25">
      <c r="A302" s="37"/>
      <c r="B302" s="38"/>
      <c r="C302" s="97"/>
      <c r="D302" s="92"/>
      <c r="E302" s="88" t="str">
        <f>IF(A302&lt;&gt;0,IFERROR(VLOOKUP(D302,Transactions!$K$4:$L$24,2,0), "Invalid date, no label or wrong spelling"),"Date and/or label missing. Exclude?")</f>
        <v>Date and/or label missing. Exclude?</v>
      </c>
      <c r="F302" s="201"/>
      <c r="G302" s="202"/>
      <c r="H302" s="203"/>
      <c r="I302">
        <f t="shared" si="12"/>
        <v>0</v>
      </c>
      <c r="J302">
        <f t="shared" si="13"/>
        <v>1</v>
      </c>
    </row>
    <row r="303" spans="1:10" x14ac:dyDescent="0.25">
      <c r="A303" s="37"/>
      <c r="B303" s="38"/>
      <c r="C303" s="97"/>
      <c r="D303" s="92"/>
      <c r="E303" s="88" t="str">
        <f>IF(A303&lt;&gt;0,IFERROR(VLOOKUP(D303,Transactions!$K$4:$L$24,2,0), "Invalid date, no label or wrong spelling"),"Date and/or label missing. Exclude?")</f>
        <v>Date and/or label missing. Exclude?</v>
      </c>
      <c r="F303" s="201"/>
      <c r="G303" s="202"/>
      <c r="H303" s="203"/>
      <c r="I303">
        <f t="shared" si="12"/>
        <v>0</v>
      </c>
      <c r="J303">
        <f t="shared" si="13"/>
        <v>1</v>
      </c>
    </row>
    <row r="304" spans="1:10" x14ac:dyDescent="0.25">
      <c r="A304" s="37"/>
      <c r="B304" s="38"/>
      <c r="C304" s="97"/>
      <c r="D304" s="92"/>
      <c r="E304" s="88" t="str">
        <f>IF(A304&lt;&gt;0,IFERROR(VLOOKUP(D304,Transactions!$K$4:$L$24,2,0), "Invalid date, no label or wrong spelling"),"Date and/or label missing. Exclude?")</f>
        <v>Date and/or label missing. Exclude?</v>
      </c>
      <c r="F304" s="201"/>
      <c r="G304" s="202"/>
      <c r="H304" s="203"/>
      <c r="I304">
        <f t="shared" si="12"/>
        <v>0</v>
      </c>
      <c r="J304">
        <f t="shared" si="13"/>
        <v>1</v>
      </c>
    </row>
    <row r="305" spans="1:10" x14ac:dyDescent="0.25">
      <c r="A305" s="37"/>
      <c r="B305" s="38"/>
      <c r="C305" s="97"/>
      <c r="D305" s="92"/>
      <c r="E305" s="88" t="str">
        <f>IF(A305&lt;&gt;0,IFERROR(VLOOKUP(D305,Transactions!$K$4:$L$24,2,0), "Invalid date, no label or wrong spelling"),"Date and/or label missing. Exclude?")</f>
        <v>Date and/or label missing. Exclude?</v>
      </c>
      <c r="F305" s="201"/>
      <c r="G305" s="202"/>
      <c r="H305" s="203"/>
      <c r="I305">
        <f t="shared" si="12"/>
        <v>0</v>
      </c>
      <c r="J305">
        <f t="shared" si="13"/>
        <v>1</v>
      </c>
    </row>
    <row r="306" spans="1:10" x14ac:dyDescent="0.25">
      <c r="A306" s="37"/>
      <c r="B306" s="38"/>
      <c r="C306" s="97"/>
      <c r="D306" s="92"/>
      <c r="E306" s="88" t="str">
        <f>IF(A306&lt;&gt;0,IFERROR(VLOOKUP(D306,Transactions!$K$4:$L$24,2,0), "Invalid date, no label or wrong spelling"),"Date and/or label missing. Exclude?")</f>
        <v>Date and/or label missing. Exclude?</v>
      </c>
      <c r="F306" s="201"/>
      <c r="G306" s="202"/>
      <c r="H306" s="203"/>
      <c r="I306">
        <f t="shared" si="12"/>
        <v>0</v>
      </c>
      <c r="J306">
        <f t="shared" si="13"/>
        <v>1</v>
      </c>
    </row>
    <row r="307" spans="1:10" x14ac:dyDescent="0.25">
      <c r="A307" s="37"/>
      <c r="B307" s="38"/>
      <c r="C307" s="97"/>
      <c r="D307" s="92"/>
      <c r="E307" s="88" t="str">
        <f>IF(A307&lt;&gt;0,IFERROR(VLOOKUP(D307,Transactions!$K$4:$L$24,2,0), "Invalid date, no label or wrong spelling"),"Date and/or label missing. Exclude?")</f>
        <v>Date and/or label missing. Exclude?</v>
      </c>
      <c r="F307" s="201"/>
      <c r="G307" s="202"/>
      <c r="H307" s="203"/>
      <c r="I307">
        <f t="shared" si="12"/>
        <v>0</v>
      </c>
      <c r="J307">
        <f t="shared" si="13"/>
        <v>1</v>
      </c>
    </row>
    <row r="308" spans="1:10" x14ac:dyDescent="0.25">
      <c r="A308" s="37"/>
      <c r="B308" s="38"/>
      <c r="C308" s="97"/>
      <c r="D308" s="92"/>
      <c r="E308" s="88" t="str">
        <f>IF(A308&lt;&gt;0,IFERROR(VLOOKUP(D308,Transactions!$K$4:$L$24,2,0), "Invalid date, no label or wrong spelling"),"Date and/or label missing. Exclude?")</f>
        <v>Date and/or label missing. Exclude?</v>
      </c>
      <c r="F308" s="201"/>
      <c r="G308" s="202"/>
      <c r="H308" s="203"/>
      <c r="I308">
        <f t="shared" si="12"/>
        <v>0</v>
      </c>
      <c r="J308">
        <f t="shared" si="13"/>
        <v>1</v>
      </c>
    </row>
    <row r="309" spans="1:10" x14ac:dyDescent="0.25">
      <c r="A309" s="37"/>
      <c r="B309" s="38"/>
      <c r="C309" s="97"/>
      <c r="D309" s="92"/>
      <c r="E309" s="88" t="str">
        <f>IF(A309&lt;&gt;0,IFERROR(VLOOKUP(D309,Transactions!$K$4:$L$24,2,0), "Invalid date, no label or wrong spelling"),"Date and/or label missing. Exclude?")</f>
        <v>Date and/or label missing. Exclude?</v>
      </c>
      <c r="F309" s="201"/>
      <c r="G309" s="202"/>
      <c r="H309" s="203"/>
      <c r="I309">
        <f t="shared" si="12"/>
        <v>0</v>
      </c>
      <c r="J309">
        <f t="shared" si="13"/>
        <v>1</v>
      </c>
    </row>
    <row r="310" spans="1:10" x14ac:dyDescent="0.25">
      <c r="A310" s="37"/>
      <c r="B310" s="38"/>
      <c r="C310" s="97"/>
      <c r="D310" s="92"/>
      <c r="E310" s="88" t="str">
        <f>IF(A310&lt;&gt;0,IFERROR(VLOOKUP(D310,Transactions!$K$4:$L$24,2,0), "Invalid date, no label or wrong spelling"),"Date and/or label missing. Exclude?")</f>
        <v>Date and/or label missing. Exclude?</v>
      </c>
      <c r="F310" s="201"/>
      <c r="G310" s="202"/>
      <c r="H310" s="203"/>
      <c r="I310">
        <f t="shared" si="12"/>
        <v>0</v>
      </c>
      <c r="J310">
        <f t="shared" si="13"/>
        <v>1</v>
      </c>
    </row>
    <row r="311" spans="1:10" x14ac:dyDescent="0.25">
      <c r="A311" s="37"/>
      <c r="B311" s="38"/>
      <c r="C311" s="97"/>
      <c r="D311" s="92"/>
      <c r="E311" s="88" t="str">
        <f>IF(A311&lt;&gt;0,IFERROR(VLOOKUP(D311,Transactions!$K$4:$L$24,2,0), "Invalid date, no label or wrong spelling"),"Date and/or label missing. Exclude?")</f>
        <v>Date and/or label missing. Exclude?</v>
      </c>
      <c r="F311" s="201"/>
      <c r="G311" s="202"/>
      <c r="H311" s="203"/>
      <c r="I311">
        <f t="shared" si="12"/>
        <v>0</v>
      </c>
      <c r="J311">
        <f t="shared" si="13"/>
        <v>1</v>
      </c>
    </row>
    <row r="312" spans="1:10" x14ac:dyDescent="0.25">
      <c r="A312" s="37"/>
      <c r="B312" s="38"/>
      <c r="C312" s="97"/>
      <c r="D312" s="92"/>
      <c r="E312" s="88" t="str">
        <f>IF(A312&lt;&gt;0,IFERROR(VLOOKUP(D312,Transactions!$K$4:$L$24,2,0), "Invalid date, no label or wrong spelling"),"Date and/or label missing. Exclude?")</f>
        <v>Date and/or label missing. Exclude?</v>
      </c>
      <c r="F312" s="201"/>
      <c r="G312" s="202"/>
      <c r="H312" s="203"/>
      <c r="I312">
        <f t="shared" si="12"/>
        <v>0</v>
      </c>
      <c r="J312">
        <f t="shared" si="13"/>
        <v>1</v>
      </c>
    </row>
    <row r="313" spans="1:10" x14ac:dyDescent="0.25">
      <c r="A313" s="37"/>
      <c r="B313" s="38"/>
      <c r="C313" s="97"/>
      <c r="D313" s="92"/>
      <c r="E313" s="88" t="str">
        <f>IF(A313&lt;&gt;0,IFERROR(VLOOKUP(D313,Transactions!$K$4:$L$24,2,0), "Invalid date, no label or wrong spelling"),"Date and/or label missing. Exclude?")</f>
        <v>Date and/or label missing. Exclude?</v>
      </c>
      <c r="F313" s="201"/>
      <c r="G313" s="202"/>
      <c r="H313" s="203"/>
      <c r="I313">
        <f t="shared" si="12"/>
        <v>0</v>
      </c>
      <c r="J313">
        <f t="shared" si="13"/>
        <v>1</v>
      </c>
    </row>
    <row r="314" spans="1:10" x14ac:dyDescent="0.25">
      <c r="A314" s="37"/>
      <c r="B314" s="38"/>
      <c r="C314" s="97"/>
      <c r="D314" s="92"/>
      <c r="E314" s="88" t="str">
        <f>IF(A314&lt;&gt;0,IFERROR(VLOOKUP(D314,Transactions!$K$4:$L$24,2,0), "Invalid date, no label or wrong spelling"),"Date and/or label missing. Exclude?")</f>
        <v>Date and/or label missing. Exclude?</v>
      </c>
      <c r="F314" s="201"/>
      <c r="G314" s="202"/>
      <c r="H314" s="203"/>
      <c r="I314">
        <f t="shared" si="12"/>
        <v>0</v>
      </c>
      <c r="J314">
        <f t="shared" si="13"/>
        <v>1</v>
      </c>
    </row>
    <row r="315" spans="1:10" x14ac:dyDescent="0.25">
      <c r="A315" s="37"/>
      <c r="B315" s="38"/>
      <c r="C315" s="97"/>
      <c r="D315" s="92"/>
      <c r="E315" s="88" t="str">
        <f>IF(A315&lt;&gt;0,IFERROR(VLOOKUP(D315,Transactions!$K$4:$L$24,2,0), "Invalid date, no label or wrong spelling"),"Date and/or label missing. Exclude?")</f>
        <v>Date and/or label missing. Exclude?</v>
      </c>
      <c r="F315" s="201"/>
      <c r="G315" s="202"/>
      <c r="H315" s="203"/>
      <c r="I315">
        <f t="shared" si="12"/>
        <v>0</v>
      </c>
      <c r="J315">
        <f t="shared" si="13"/>
        <v>1</v>
      </c>
    </row>
    <row r="316" spans="1:10" x14ac:dyDescent="0.25">
      <c r="A316" s="37"/>
      <c r="B316" s="38"/>
      <c r="C316" s="97"/>
      <c r="D316" s="92"/>
      <c r="E316" s="88" t="str">
        <f>IF(A316&lt;&gt;0,IFERROR(VLOOKUP(D316,Transactions!$K$4:$L$24,2,0), "Invalid date, no label or wrong spelling"),"Date and/or label missing. Exclude?")</f>
        <v>Date and/or label missing. Exclude?</v>
      </c>
      <c r="F316" s="201"/>
      <c r="G316" s="202"/>
      <c r="H316" s="203"/>
      <c r="I316">
        <f t="shared" si="12"/>
        <v>0</v>
      </c>
      <c r="J316">
        <f t="shared" si="13"/>
        <v>1</v>
      </c>
    </row>
    <row r="317" spans="1:10" x14ac:dyDescent="0.25">
      <c r="A317" s="37"/>
      <c r="B317" s="38"/>
      <c r="C317" s="97"/>
      <c r="D317" s="92"/>
      <c r="E317" s="88" t="str">
        <f>IF(A317&lt;&gt;0,IFERROR(VLOOKUP(D317,Transactions!$K$4:$L$24,2,0), "Invalid date, no label or wrong spelling"),"Date and/or label missing. Exclude?")</f>
        <v>Date and/or label missing. Exclude?</v>
      </c>
      <c r="F317" s="201"/>
      <c r="G317" s="202"/>
      <c r="H317" s="203"/>
      <c r="I317">
        <f t="shared" si="12"/>
        <v>0</v>
      </c>
      <c r="J317">
        <f t="shared" si="13"/>
        <v>1</v>
      </c>
    </row>
    <row r="318" spans="1:10" x14ac:dyDescent="0.25">
      <c r="A318" s="37"/>
      <c r="B318" s="38"/>
      <c r="C318" s="97"/>
      <c r="D318" s="92"/>
      <c r="E318" s="88" t="str">
        <f>IF(A318&lt;&gt;0,IFERROR(VLOOKUP(D318,Transactions!$K$4:$L$24,2,0), "Invalid date, no label or wrong spelling"),"Date and/or label missing. Exclude?")</f>
        <v>Date and/or label missing. Exclude?</v>
      </c>
      <c r="F318" s="201"/>
      <c r="G318" s="202"/>
      <c r="H318" s="203"/>
      <c r="I318">
        <f t="shared" si="12"/>
        <v>0</v>
      </c>
      <c r="J318">
        <f t="shared" si="13"/>
        <v>1</v>
      </c>
    </row>
    <row r="319" spans="1:10" x14ac:dyDescent="0.25">
      <c r="A319" s="37"/>
      <c r="B319" s="38"/>
      <c r="C319" s="97"/>
      <c r="D319" s="92"/>
      <c r="E319" s="88" t="str">
        <f>IF(A319&lt;&gt;0,IFERROR(VLOOKUP(D319,Transactions!$K$4:$L$24,2,0), "Invalid date, no label or wrong spelling"),"Date and/or label missing. Exclude?")</f>
        <v>Date and/or label missing. Exclude?</v>
      </c>
      <c r="F319" s="201"/>
      <c r="G319" s="202"/>
      <c r="H319" s="203"/>
      <c r="I319">
        <f t="shared" si="12"/>
        <v>0</v>
      </c>
      <c r="J319">
        <f t="shared" si="13"/>
        <v>1</v>
      </c>
    </row>
    <row r="320" spans="1:10" x14ac:dyDescent="0.25">
      <c r="A320" s="37"/>
      <c r="B320" s="38"/>
      <c r="C320" s="97"/>
      <c r="D320" s="92"/>
      <c r="E320" s="88" t="str">
        <f>IF(A320&lt;&gt;0,IFERROR(VLOOKUP(D320,Transactions!$K$4:$L$24,2,0), "Invalid date, no label or wrong spelling"),"Date and/or label missing. Exclude?")</f>
        <v>Date and/or label missing. Exclude?</v>
      </c>
      <c r="F320" s="201"/>
      <c r="G320" s="202"/>
      <c r="H320" s="203"/>
      <c r="I320">
        <f t="shared" si="12"/>
        <v>0</v>
      </c>
      <c r="J320">
        <f t="shared" si="13"/>
        <v>1</v>
      </c>
    </row>
    <row r="321" spans="1:10" x14ac:dyDescent="0.25">
      <c r="A321" s="37"/>
      <c r="B321" s="38"/>
      <c r="C321" s="97"/>
      <c r="D321" s="92"/>
      <c r="E321" s="88" t="str">
        <f>IF(A321&lt;&gt;0,IFERROR(VLOOKUP(D321,Transactions!$K$4:$L$24,2,0), "Invalid date, no label or wrong spelling"),"Date and/or label missing. Exclude?")</f>
        <v>Date and/or label missing. Exclude?</v>
      </c>
      <c r="F321" s="201"/>
      <c r="G321" s="202"/>
      <c r="H321" s="203"/>
      <c r="I321">
        <f t="shared" si="12"/>
        <v>0</v>
      </c>
      <c r="J321">
        <f t="shared" si="13"/>
        <v>1</v>
      </c>
    </row>
    <row r="322" spans="1:10" x14ac:dyDescent="0.25">
      <c r="A322" s="37"/>
      <c r="B322" s="38"/>
      <c r="C322" s="97"/>
      <c r="D322" s="92"/>
      <c r="E322" s="88" t="str">
        <f>IF(A322&lt;&gt;0,IFERROR(VLOOKUP(D322,Transactions!$K$4:$L$24,2,0), "Invalid date, no label or wrong spelling"),"Date and/or label missing. Exclude?")</f>
        <v>Date and/or label missing. Exclude?</v>
      </c>
      <c r="F322" s="201"/>
      <c r="G322" s="202"/>
      <c r="H322" s="203"/>
      <c r="I322">
        <f t="shared" si="12"/>
        <v>0</v>
      </c>
      <c r="J322">
        <f t="shared" si="13"/>
        <v>1</v>
      </c>
    </row>
    <row r="323" spans="1:10" x14ac:dyDescent="0.25">
      <c r="A323" s="37"/>
      <c r="B323" s="38"/>
      <c r="C323" s="97"/>
      <c r="D323" s="92"/>
      <c r="E323" s="88" t="str">
        <f>IF(A323&lt;&gt;0,IFERROR(VLOOKUP(D323,Transactions!$K$4:$L$24,2,0), "Invalid date, no label or wrong spelling"),"Date and/or label missing. Exclude?")</f>
        <v>Date and/or label missing. Exclude?</v>
      </c>
      <c r="F323" s="201"/>
      <c r="G323" s="202"/>
      <c r="H323" s="203"/>
      <c r="I323">
        <f t="shared" si="12"/>
        <v>0</v>
      </c>
      <c r="J323">
        <f t="shared" si="13"/>
        <v>1</v>
      </c>
    </row>
    <row r="324" spans="1:10" x14ac:dyDescent="0.25">
      <c r="A324" s="37"/>
      <c r="B324" s="38"/>
      <c r="C324" s="97"/>
      <c r="D324" s="92"/>
      <c r="E324" s="88" t="str">
        <f>IF(A324&lt;&gt;0,IFERROR(VLOOKUP(D324,Transactions!$K$4:$L$24,2,0), "Invalid date, no label or wrong spelling"),"Date and/or label missing. Exclude?")</f>
        <v>Date and/or label missing. Exclude?</v>
      </c>
      <c r="F324" s="201"/>
      <c r="G324" s="202"/>
      <c r="H324" s="203"/>
      <c r="I324">
        <f t="shared" si="12"/>
        <v>0</v>
      </c>
      <c r="J324">
        <f t="shared" si="13"/>
        <v>1</v>
      </c>
    </row>
    <row r="325" spans="1:10" x14ac:dyDescent="0.25">
      <c r="A325" s="37"/>
      <c r="B325" s="38"/>
      <c r="C325" s="97"/>
      <c r="D325" s="92"/>
      <c r="E325" s="88" t="str">
        <f>IF(A325&lt;&gt;0,IFERROR(VLOOKUP(D325,Transactions!$K$4:$L$24,2,0), "Invalid date, no label or wrong spelling"),"Date and/or label missing. Exclude?")</f>
        <v>Date and/or label missing. Exclude?</v>
      </c>
      <c r="F325" s="201"/>
      <c r="G325" s="202"/>
      <c r="H325" s="203"/>
      <c r="I325">
        <f t="shared" si="12"/>
        <v>0</v>
      </c>
      <c r="J325">
        <f t="shared" si="13"/>
        <v>1</v>
      </c>
    </row>
    <row r="326" spans="1:10" x14ac:dyDescent="0.25">
      <c r="A326" s="37"/>
      <c r="B326" s="38"/>
      <c r="C326" s="97"/>
      <c r="D326" s="92"/>
      <c r="E326" s="88" t="str">
        <f>IF(A326&lt;&gt;0,IFERROR(VLOOKUP(D326,Transactions!$K$4:$L$24,2,0), "Invalid date, no label or wrong spelling"),"Date and/or label missing. Exclude?")</f>
        <v>Date and/or label missing. Exclude?</v>
      </c>
      <c r="F326" s="201"/>
      <c r="G326" s="202"/>
      <c r="H326" s="203"/>
      <c r="I326">
        <f t="shared" si="12"/>
        <v>0</v>
      </c>
      <c r="J326">
        <f t="shared" si="13"/>
        <v>1</v>
      </c>
    </row>
    <row r="327" spans="1:10" x14ac:dyDescent="0.25">
      <c r="A327" s="37"/>
      <c r="B327" s="38"/>
      <c r="C327" s="97"/>
      <c r="D327" s="92"/>
      <c r="E327" s="88" t="str">
        <f>IF(A327&lt;&gt;0,IFERROR(VLOOKUP(D327,Transactions!$K$4:$L$24,2,0), "Invalid date, no label or wrong spelling"),"Date and/or label missing. Exclude?")</f>
        <v>Date and/or label missing. Exclude?</v>
      </c>
      <c r="F327" s="201"/>
      <c r="G327" s="202"/>
      <c r="H327" s="203"/>
      <c r="I327">
        <f t="shared" si="12"/>
        <v>0</v>
      </c>
      <c r="J327">
        <f t="shared" si="13"/>
        <v>1</v>
      </c>
    </row>
    <row r="328" spans="1:10" x14ac:dyDescent="0.25">
      <c r="A328" s="37"/>
      <c r="B328" s="38"/>
      <c r="C328" s="97"/>
      <c r="D328" s="92"/>
      <c r="E328" s="88" t="str">
        <f>IF(A328&lt;&gt;0,IFERROR(VLOOKUP(D328,Transactions!$K$4:$L$24,2,0), "Invalid date, no label or wrong spelling"),"Date and/or label missing. Exclude?")</f>
        <v>Date and/or label missing. Exclude?</v>
      </c>
      <c r="F328" s="201"/>
      <c r="G328" s="202"/>
      <c r="H328" s="203"/>
      <c r="I328">
        <f t="shared" si="12"/>
        <v>0</v>
      </c>
      <c r="J328">
        <f t="shared" si="13"/>
        <v>1</v>
      </c>
    </row>
    <row r="329" spans="1:10" x14ac:dyDescent="0.25">
      <c r="A329" s="37"/>
      <c r="B329" s="38"/>
      <c r="C329" s="97"/>
      <c r="D329" s="92"/>
      <c r="E329" s="88" t="str">
        <f>IF(A329&lt;&gt;0,IFERROR(VLOOKUP(D329,Transactions!$K$4:$L$24,2,0), "Invalid date, no label or wrong spelling"),"Date and/or label missing. Exclude?")</f>
        <v>Date and/or label missing. Exclude?</v>
      </c>
      <c r="F329" s="201"/>
      <c r="G329" s="202"/>
      <c r="H329" s="203"/>
      <c r="I329">
        <f t="shared" si="12"/>
        <v>0</v>
      </c>
      <c r="J329">
        <f t="shared" si="13"/>
        <v>1</v>
      </c>
    </row>
    <row r="330" spans="1:10" x14ac:dyDescent="0.25">
      <c r="A330" s="37"/>
      <c r="B330" s="38"/>
      <c r="C330" s="97"/>
      <c r="D330" s="92"/>
      <c r="E330" s="88" t="str">
        <f>IF(A330&lt;&gt;0,IFERROR(VLOOKUP(D330,Transactions!$K$4:$L$24,2,0), "Invalid date, no label or wrong spelling"),"Date and/or label missing. Exclude?")</f>
        <v>Date and/or label missing. Exclude?</v>
      </c>
      <c r="F330" s="201"/>
      <c r="G330" s="202"/>
      <c r="H330" s="203"/>
      <c r="I330">
        <f t="shared" si="12"/>
        <v>0</v>
      </c>
      <c r="J330">
        <f t="shared" si="13"/>
        <v>1</v>
      </c>
    </row>
    <row r="331" spans="1:10" x14ac:dyDescent="0.25">
      <c r="A331" s="37"/>
      <c r="B331" s="38"/>
      <c r="C331" s="97"/>
      <c r="D331" s="92"/>
      <c r="E331" s="88" t="str">
        <f>IF(A331&lt;&gt;0,IFERROR(VLOOKUP(D331,Transactions!$K$4:$L$24,2,0), "Invalid date, no label or wrong spelling"),"Date and/or label missing. Exclude?")</f>
        <v>Date and/or label missing. Exclude?</v>
      </c>
      <c r="F331" s="201"/>
      <c r="G331" s="202"/>
      <c r="H331" s="203"/>
      <c r="I331">
        <f t="shared" si="12"/>
        <v>0</v>
      </c>
      <c r="J331">
        <f t="shared" si="13"/>
        <v>1</v>
      </c>
    </row>
    <row r="332" spans="1:10" x14ac:dyDescent="0.25">
      <c r="A332" s="37"/>
      <c r="B332" s="38"/>
      <c r="C332" s="97"/>
      <c r="D332" s="92"/>
      <c r="E332" s="88" t="str">
        <f>IF(A332&lt;&gt;0,IFERROR(VLOOKUP(D332,Transactions!$K$4:$L$24,2,0), "Invalid date, no label or wrong spelling"),"Date and/or label missing. Exclude?")</f>
        <v>Date and/or label missing. Exclude?</v>
      </c>
      <c r="F332" s="201"/>
      <c r="G332" s="202"/>
      <c r="H332" s="203"/>
      <c r="I332">
        <f t="shared" si="12"/>
        <v>0</v>
      </c>
      <c r="J332">
        <f t="shared" si="13"/>
        <v>1</v>
      </c>
    </row>
    <row r="333" spans="1:10" x14ac:dyDescent="0.25">
      <c r="A333" s="37"/>
      <c r="B333" s="38"/>
      <c r="C333" s="97"/>
      <c r="D333" s="92"/>
      <c r="E333" s="88" t="str">
        <f>IF(A333&lt;&gt;0,IFERROR(VLOOKUP(D333,Transactions!$K$4:$L$24,2,0), "Invalid date, no label or wrong spelling"),"Date and/or label missing. Exclude?")</f>
        <v>Date and/or label missing. Exclude?</v>
      </c>
      <c r="F333" s="201"/>
      <c r="G333" s="202"/>
      <c r="H333" s="203"/>
      <c r="I333">
        <f t="shared" si="12"/>
        <v>0</v>
      </c>
      <c r="J333">
        <f t="shared" si="13"/>
        <v>1</v>
      </c>
    </row>
    <row r="334" spans="1:10" x14ac:dyDescent="0.25">
      <c r="A334" s="37"/>
      <c r="B334" s="38"/>
      <c r="C334" s="97"/>
      <c r="D334" s="92"/>
      <c r="E334" s="88" t="str">
        <f>IF(A334&lt;&gt;0,IFERROR(VLOOKUP(D334,Transactions!$K$4:$L$24,2,0), "Invalid date, no label or wrong spelling"),"Date and/or label missing. Exclude?")</f>
        <v>Date and/or label missing. Exclude?</v>
      </c>
      <c r="F334" s="201"/>
      <c r="G334" s="202"/>
      <c r="H334" s="203"/>
      <c r="I334">
        <f t="shared" si="12"/>
        <v>0</v>
      </c>
      <c r="J334">
        <f t="shared" si="13"/>
        <v>1</v>
      </c>
    </row>
    <row r="335" spans="1:10" x14ac:dyDescent="0.25">
      <c r="A335" s="37"/>
      <c r="B335" s="38"/>
      <c r="C335" s="97"/>
      <c r="D335" s="92"/>
      <c r="E335" s="88" t="str">
        <f>IF(A335&lt;&gt;0,IFERROR(VLOOKUP(D335,Transactions!$K$4:$L$24,2,0), "Invalid date, no label or wrong spelling"),"Date and/or label missing. Exclude?")</f>
        <v>Date and/or label missing. Exclude?</v>
      </c>
      <c r="F335" s="201"/>
      <c r="G335" s="202"/>
      <c r="H335" s="203"/>
      <c r="I335">
        <f t="shared" si="12"/>
        <v>0</v>
      </c>
      <c r="J335">
        <f t="shared" si="13"/>
        <v>1</v>
      </c>
    </row>
    <row r="336" spans="1:10" x14ac:dyDescent="0.25">
      <c r="A336" s="37"/>
      <c r="B336" s="38"/>
      <c r="C336" s="97"/>
      <c r="D336" s="92"/>
      <c r="E336" s="88" t="str">
        <f>IF(A336&lt;&gt;0,IFERROR(VLOOKUP(D336,Transactions!$K$4:$L$24,2,0), "Invalid date, no label or wrong spelling"),"Date and/or label missing. Exclude?")</f>
        <v>Date and/or label missing. Exclude?</v>
      </c>
      <c r="F336" s="201"/>
      <c r="G336" s="202"/>
      <c r="H336" s="203"/>
      <c r="I336">
        <f t="shared" si="12"/>
        <v>0</v>
      </c>
      <c r="J336">
        <f t="shared" si="13"/>
        <v>1</v>
      </c>
    </row>
    <row r="337" spans="1:10" x14ac:dyDescent="0.25">
      <c r="A337" s="37"/>
      <c r="B337" s="38"/>
      <c r="C337" s="97"/>
      <c r="D337" s="92"/>
      <c r="E337" s="88" t="str">
        <f>IF(A337&lt;&gt;0,IFERROR(VLOOKUP(D337,Transactions!$K$4:$L$24,2,0), "Invalid date, no label or wrong spelling"),"Date and/or label missing. Exclude?")</f>
        <v>Date and/or label missing. Exclude?</v>
      </c>
      <c r="F337" s="201"/>
      <c r="G337" s="202"/>
      <c r="H337" s="203"/>
      <c r="I337">
        <f t="shared" ref="I337:I400" si="14">WEEKNUM(A337)</f>
        <v>0</v>
      </c>
      <c r="J337">
        <f t="shared" ref="J337:J400" si="15">MONTH(A337)</f>
        <v>1</v>
      </c>
    </row>
    <row r="338" spans="1:10" x14ac:dyDescent="0.25">
      <c r="A338" s="37"/>
      <c r="B338" s="38"/>
      <c r="C338" s="97"/>
      <c r="D338" s="92"/>
      <c r="E338" s="88" t="str">
        <f>IF(A338&lt;&gt;0,IFERROR(VLOOKUP(D338,Transactions!$K$4:$L$24,2,0), "Invalid date, no label or wrong spelling"),"Date and/or label missing. Exclude?")</f>
        <v>Date and/or label missing. Exclude?</v>
      </c>
      <c r="F338" s="201"/>
      <c r="G338" s="202"/>
      <c r="H338" s="203"/>
      <c r="I338">
        <f t="shared" si="14"/>
        <v>0</v>
      </c>
      <c r="J338">
        <f t="shared" si="15"/>
        <v>1</v>
      </c>
    </row>
    <row r="339" spans="1:10" x14ac:dyDescent="0.25">
      <c r="A339" s="37"/>
      <c r="B339" s="38"/>
      <c r="C339" s="97"/>
      <c r="D339" s="92"/>
      <c r="E339" s="88" t="str">
        <f>IF(A339&lt;&gt;0,IFERROR(VLOOKUP(D339,Transactions!$K$4:$L$24,2,0), "Invalid date, no label or wrong spelling"),"Date and/or label missing. Exclude?")</f>
        <v>Date and/or label missing. Exclude?</v>
      </c>
      <c r="F339" s="201"/>
      <c r="G339" s="202"/>
      <c r="H339" s="203"/>
      <c r="I339">
        <f t="shared" si="14"/>
        <v>0</v>
      </c>
      <c r="J339">
        <f t="shared" si="15"/>
        <v>1</v>
      </c>
    </row>
    <row r="340" spans="1:10" x14ac:dyDescent="0.25">
      <c r="A340" s="37"/>
      <c r="B340" s="38"/>
      <c r="C340" s="97"/>
      <c r="D340" s="92"/>
      <c r="E340" s="88" t="str">
        <f>IF(A340&lt;&gt;0,IFERROR(VLOOKUP(D340,Transactions!$K$4:$L$24,2,0), "Invalid date, no label or wrong spelling"),"Date and/or label missing. Exclude?")</f>
        <v>Date and/or label missing. Exclude?</v>
      </c>
      <c r="F340" s="201"/>
      <c r="G340" s="202"/>
      <c r="H340" s="203"/>
      <c r="I340">
        <f t="shared" si="14"/>
        <v>0</v>
      </c>
      <c r="J340">
        <f t="shared" si="15"/>
        <v>1</v>
      </c>
    </row>
    <row r="341" spans="1:10" x14ac:dyDescent="0.25">
      <c r="A341" s="37"/>
      <c r="B341" s="38"/>
      <c r="C341" s="97"/>
      <c r="D341" s="92"/>
      <c r="E341" s="88" t="str">
        <f>IF(A341&lt;&gt;0,IFERROR(VLOOKUP(D341,Transactions!$K$4:$L$24,2,0), "Invalid date, no label or wrong spelling"),"Date and/or label missing. Exclude?")</f>
        <v>Date and/or label missing. Exclude?</v>
      </c>
      <c r="F341" s="201"/>
      <c r="G341" s="202"/>
      <c r="H341" s="203"/>
      <c r="I341">
        <f t="shared" si="14"/>
        <v>0</v>
      </c>
      <c r="J341">
        <f t="shared" si="15"/>
        <v>1</v>
      </c>
    </row>
    <row r="342" spans="1:10" x14ac:dyDescent="0.25">
      <c r="A342" s="37"/>
      <c r="B342" s="38"/>
      <c r="C342" s="97"/>
      <c r="D342" s="92"/>
      <c r="E342" s="88" t="str">
        <f>IF(A342&lt;&gt;0,IFERROR(VLOOKUP(D342,Transactions!$K$4:$L$24,2,0), "Invalid date, no label or wrong spelling"),"Date and/or label missing. Exclude?")</f>
        <v>Date and/or label missing. Exclude?</v>
      </c>
      <c r="F342" s="201"/>
      <c r="G342" s="202"/>
      <c r="H342" s="203"/>
      <c r="I342">
        <f t="shared" si="14"/>
        <v>0</v>
      </c>
      <c r="J342">
        <f t="shared" si="15"/>
        <v>1</v>
      </c>
    </row>
    <row r="343" spans="1:10" x14ac:dyDescent="0.25">
      <c r="A343" s="37"/>
      <c r="B343" s="38"/>
      <c r="C343" s="97"/>
      <c r="D343" s="92"/>
      <c r="E343" s="88" t="str">
        <f>IF(A343&lt;&gt;0,IFERROR(VLOOKUP(D343,Transactions!$K$4:$L$24,2,0), "Invalid date, no label or wrong spelling"),"Date and/or label missing. Exclude?")</f>
        <v>Date and/or label missing. Exclude?</v>
      </c>
      <c r="F343" s="201"/>
      <c r="G343" s="202"/>
      <c r="H343" s="203"/>
      <c r="I343">
        <f t="shared" si="14"/>
        <v>0</v>
      </c>
      <c r="J343">
        <f t="shared" si="15"/>
        <v>1</v>
      </c>
    </row>
    <row r="344" spans="1:10" x14ac:dyDescent="0.25">
      <c r="A344" s="37"/>
      <c r="B344" s="38"/>
      <c r="C344" s="97"/>
      <c r="D344" s="92"/>
      <c r="E344" s="88" t="str">
        <f>IF(A344&lt;&gt;0,IFERROR(VLOOKUP(D344,Transactions!$K$4:$L$24,2,0), "Invalid date, no label or wrong spelling"),"Date and/or label missing. Exclude?")</f>
        <v>Date and/or label missing. Exclude?</v>
      </c>
      <c r="F344" s="201"/>
      <c r="G344" s="202"/>
      <c r="H344" s="203"/>
      <c r="I344">
        <f t="shared" si="14"/>
        <v>0</v>
      </c>
      <c r="J344">
        <f t="shared" si="15"/>
        <v>1</v>
      </c>
    </row>
    <row r="345" spans="1:10" x14ac:dyDescent="0.25">
      <c r="A345" s="37"/>
      <c r="B345" s="38"/>
      <c r="C345" s="97"/>
      <c r="D345" s="92"/>
      <c r="E345" s="88" t="str">
        <f>IF(A345&lt;&gt;0,IFERROR(VLOOKUP(D345,Transactions!$K$4:$L$24,2,0), "Invalid date, no label or wrong spelling"),"Date and/or label missing. Exclude?")</f>
        <v>Date and/or label missing. Exclude?</v>
      </c>
      <c r="F345" s="201"/>
      <c r="G345" s="202"/>
      <c r="H345" s="203"/>
      <c r="I345">
        <f t="shared" si="14"/>
        <v>0</v>
      </c>
      <c r="J345">
        <f t="shared" si="15"/>
        <v>1</v>
      </c>
    </row>
    <row r="346" spans="1:10" x14ac:dyDescent="0.25">
      <c r="A346" s="37"/>
      <c r="B346" s="38"/>
      <c r="C346" s="97"/>
      <c r="D346" s="92"/>
      <c r="E346" s="88" t="str">
        <f>IF(A346&lt;&gt;0,IFERROR(VLOOKUP(D346,Transactions!$K$4:$L$24,2,0), "Invalid date, no label or wrong spelling"),"Date and/or label missing. Exclude?")</f>
        <v>Date and/or label missing. Exclude?</v>
      </c>
      <c r="F346" s="201"/>
      <c r="G346" s="202"/>
      <c r="H346" s="203"/>
      <c r="I346">
        <f t="shared" si="14"/>
        <v>0</v>
      </c>
      <c r="J346">
        <f t="shared" si="15"/>
        <v>1</v>
      </c>
    </row>
    <row r="347" spans="1:10" x14ac:dyDescent="0.25">
      <c r="A347" s="37"/>
      <c r="B347" s="38"/>
      <c r="C347" s="97"/>
      <c r="D347" s="92"/>
      <c r="E347" s="88" t="str">
        <f>IF(A347&lt;&gt;0,IFERROR(VLOOKUP(D347,Transactions!$K$4:$L$24,2,0), "Invalid date, no label or wrong spelling"),"Date and/or label missing. Exclude?")</f>
        <v>Date and/or label missing. Exclude?</v>
      </c>
      <c r="F347" s="201"/>
      <c r="G347" s="202"/>
      <c r="H347" s="203"/>
      <c r="I347">
        <f t="shared" si="14"/>
        <v>0</v>
      </c>
      <c r="J347">
        <f t="shared" si="15"/>
        <v>1</v>
      </c>
    </row>
    <row r="348" spans="1:10" x14ac:dyDescent="0.25">
      <c r="A348" s="37"/>
      <c r="B348" s="38"/>
      <c r="C348" s="97"/>
      <c r="D348" s="92"/>
      <c r="E348" s="88" t="str">
        <f>IF(A348&lt;&gt;0,IFERROR(VLOOKUP(D348,Transactions!$K$4:$L$24,2,0), "Invalid date, no label or wrong spelling"),"Date and/or label missing. Exclude?")</f>
        <v>Date and/or label missing. Exclude?</v>
      </c>
      <c r="F348" s="201"/>
      <c r="G348" s="202"/>
      <c r="H348" s="203"/>
      <c r="I348">
        <f t="shared" si="14"/>
        <v>0</v>
      </c>
      <c r="J348">
        <f t="shared" si="15"/>
        <v>1</v>
      </c>
    </row>
    <row r="349" spans="1:10" x14ac:dyDescent="0.25">
      <c r="A349" s="37"/>
      <c r="B349" s="38"/>
      <c r="C349" s="97"/>
      <c r="D349" s="92"/>
      <c r="E349" s="88" t="str">
        <f>IF(A349&lt;&gt;0,IFERROR(VLOOKUP(D349,Transactions!$K$4:$L$24,2,0), "Invalid date, no label or wrong spelling"),"Date and/or label missing. Exclude?")</f>
        <v>Date and/or label missing. Exclude?</v>
      </c>
      <c r="F349" s="201"/>
      <c r="G349" s="202"/>
      <c r="H349" s="203"/>
      <c r="I349">
        <f t="shared" si="14"/>
        <v>0</v>
      </c>
      <c r="J349">
        <f t="shared" si="15"/>
        <v>1</v>
      </c>
    </row>
    <row r="350" spans="1:10" x14ac:dyDescent="0.25">
      <c r="A350" s="37"/>
      <c r="B350" s="38"/>
      <c r="C350" s="97"/>
      <c r="D350" s="92"/>
      <c r="E350" s="88" t="str">
        <f>IF(A350&lt;&gt;0,IFERROR(VLOOKUP(D350,Transactions!$K$4:$L$24,2,0), "Invalid date, no label or wrong spelling"),"Date and/or label missing. Exclude?")</f>
        <v>Date and/or label missing. Exclude?</v>
      </c>
      <c r="F350" s="201"/>
      <c r="G350" s="202"/>
      <c r="H350" s="203"/>
      <c r="I350">
        <f t="shared" si="14"/>
        <v>0</v>
      </c>
      <c r="J350">
        <f t="shared" si="15"/>
        <v>1</v>
      </c>
    </row>
    <row r="351" spans="1:10" x14ac:dyDescent="0.25">
      <c r="A351" s="37"/>
      <c r="B351" s="38"/>
      <c r="C351" s="97"/>
      <c r="D351" s="92"/>
      <c r="E351" s="88" t="str">
        <f>IF(A351&lt;&gt;0,IFERROR(VLOOKUP(D351,Transactions!$K$4:$L$24,2,0), "Invalid date, no label or wrong spelling"),"Date and/or label missing. Exclude?")</f>
        <v>Date and/or label missing. Exclude?</v>
      </c>
      <c r="F351" s="201"/>
      <c r="G351" s="202"/>
      <c r="H351" s="203"/>
      <c r="I351">
        <f t="shared" si="14"/>
        <v>0</v>
      </c>
      <c r="J351">
        <f t="shared" si="15"/>
        <v>1</v>
      </c>
    </row>
    <row r="352" spans="1:10" x14ac:dyDescent="0.25">
      <c r="A352" s="37"/>
      <c r="B352" s="38"/>
      <c r="C352" s="97"/>
      <c r="D352" s="92"/>
      <c r="E352" s="88" t="str">
        <f>IF(A352&lt;&gt;0,IFERROR(VLOOKUP(D352,Transactions!$K$4:$L$24,2,0), "Invalid date, no label or wrong spelling"),"Date and/or label missing. Exclude?")</f>
        <v>Date and/or label missing. Exclude?</v>
      </c>
      <c r="F352" s="201"/>
      <c r="G352" s="202"/>
      <c r="H352" s="203"/>
      <c r="I352">
        <f t="shared" si="14"/>
        <v>0</v>
      </c>
      <c r="J352">
        <f t="shared" si="15"/>
        <v>1</v>
      </c>
    </row>
    <row r="353" spans="1:10" x14ac:dyDescent="0.25">
      <c r="A353" s="37"/>
      <c r="B353" s="38"/>
      <c r="C353" s="97"/>
      <c r="D353" s="92"/>
      <c r="E353" s="88" t="str">
        <f>IF(A353&lt;&gt;0,IFERROR(VLOOKUP(D353,Transactions!$K$4:$L$24,2,0), "Invalid date, no label or wrong spelling"),"Date and/or label missing. Exclude?")</f>
        <v>Date and/or label missing. Exclude?</v>
      </c>
      <c r="F353" s="201"/>
      <c r="G353" s="202"/>
      <c r="H353" s="203"/>
      <c r="I353">
        <f t="shared" si="14"/>
        <v>0</v>
      </c>
      <c r="J353">
        <f t="shared" si="15"/>
        <v>1</v>
      </c>
    </row>
    <row r="354" spans="1:10" x14ac:dyDescent="0.25">
      <c r="A354" s="37"/>
      <c r="B354" s="38"/>
      <c r="C354" s="97"/>
      <c r="D354" s="92"/>
      <c r="E354" s="88" t="str">
        <f>IF(A354&lt;&gt;0,IFERROR(VLOOKUP(D354,Transactions!$K$4:$L$24,2,0), "Invalid date, no label or wrong spelling"),"Date and/or label missing. Exclude?")</f>
        <v>Date and/or label missing. Exclude?</v>
      </c>
      <c r="F354" s="201"/>
      <c r="G354" s="202"/>
      <c r="H354" s="203"/>
      <c r="I354">
        <f t="shared" si="14"/>
        <v>0</v>
      </c>
      <c r="J354">
        <f t="shared" si="15"/>
        <v>1</v>
      </c>
    </row>
    <row r="355" spans="1:10" x14ac:dyDescent="0.25">
      <c r="A355" s="37"/>
      <c r="B355" s="38"/>
      <c r="C355" s="97"/>
      <c r="D355" s="92"/>
      <c r="E355" s="88" t="str">
        <f>IF(A355&lt;&gt;0,IFERROR(VLOOKUP(D355,Transactions!$K$4:$L$24,2,0), "Invalid date, no label or wrong spelling"),"Date and/or label missing. Exclude?")</f>
        <v>Date and/or label missing. Exclude?</v>
      </c>
      <c r="F355" s="201"/>
      <c r="G355" s="202"/>
      <c r="H355" s="203"/>
      <c r="I355">
        <f t="shared" si="14"/>
        <v>0</v>
      </c>
      <c r="J355">
        <f t="shared" si="15"/>
        <v>1</v>
      </c>
    </row>
    <row r="356" spans="1:10" x14ac:dyDescent="0.25">
      <c r="A356" s="37"/>
      <c r="B356" s="38"/>
      <c r="C356" s="97"/>
      <c r="D356" s="92"/>
      <c r="E356" s="88" t="str">
        <f>IF(A356&lt;&gt;0,IFERROR(VLOOKUP(D356,Transactions!$K$4:$L$24,2,0), "Invalid date, no label or wrong spelling"),"Date and/or label missing. Exclude?")</f>
        <v>Date and/or label missing. Exclude?</v>
      </c>
      <c r="F356" s="201"/>
      <c r="G356" s="202"/>
      <c r="H356" s="203"/>
      <c r="I356">
        <f t="shared" si="14"/>
        <v>0</v>
      </c>
      <c r="J356">
        <f t="shared" si="15"/>
        <v>1</v>
      </c>
    </row>
    <row r="357" spans="1:10" x14ac:dyDescent="0.25">
      <c r="A357" s="37"/>
      <c r="B357" s="38"/>
      <c r="C357" s="97"/>
      <c r="D357" s="92"/>
      <c r="E357" s="88" t="str">
        <f>IF(A357&lt;&gt;0,IFERROR(VLOOKUP(D357,Transactions!$K$4:$L$24,2,0), "Invalid date, no label or wrong spelling"),"Date and/or label missing. Exclude?")</f>
        <v>Date and/or label missing. Exclude?</v>
      </c>
      <c r="F357" s="201"/>
      <c r="G357" s="202"/>
      <c r="H357" s="203"/>
      <c r="I357">
        <f t="shared" si="14"/>
        <v>0</v>
      </c>
      <c r="J357">
        <f t="shared" si="15"/>
        <v>1</v>
      </c>
    </row>
    <row r="358" spans="1:10" x14ac:dyDescent="0.25">
      <c r="A358" s="37"/>
      <c r="B358" s="38"/>
      <c r="C358" s="97"/>
      <c r="D358" s="92"/>
      <c r="E358" s="88" t="str">
        <f>IF(A358&lt;&gt;0,IFERROR(VLOOKUP(D358,Transactions!$K$4:$L$24,2,0), "Invalid date, no label or wrong spelling"),"Date and/or label missing. Exclude?")</f>
        <v>Date and/or label missing. Exclude?</v>
      </c>
      <c r="F358" s="201"/>
      <c r="G358" s="202"/>
      <c r="H358" s="203"/>
      <c r="I358">
        <f t="shared" si="14"/>
        <v>0</v>
      </c>
      <c r="J358">
        <f t="shared" si="15"/>
        <v>1</v>
      </c>
    </row>
    <row r="359" spans="1:10" x14ac:dyDescent="0.25">
      <c r="A359" s="37"/>
      <c r="B359" s="38"/>
      <c r="C359" s="97"/>
      <c r="D359" s="92"/>
      <c r="E359" s="88" t="str">
        <f>IF(A359&lt;&gt;0,IFERROR(VLOOKUP(D359,Transactions!$K$4:$L$24,2,0), "Invalid date, no label or wrong spelling"),"Date and/or label missing. Exclude?")</f>
        <v>Date and/or label missing. Exclude?</v>
      </c>
      <c r="F359" s="201"/>
      <c r="G359" s="202"/>
      <c r="H359" s="203"/>
      <c r="I359">
        <f t="shared" si="14"/>
        <v>0</v>
      </c>
      <c r="J359">
        <f t="shared" si="15"/>
        <v>1</v>
      </c>
    </row>
    <row r="360" spans="1:10" x14ac:dyDescent="0.25">
      <c r="A360" s="37"/>
      <c r="B360" s="38"/>
      <c r="C360" s="97"/>
      <c r="D360" s="92"/>
      <c r="E360" s="88" t="str">
        <f>IF(A360&lt;&gt;0,IFERROR(VLOOKUP(D360,Transactions!$K$4:$L$24,2,0), "Invalid date, no label or wrong spelling"),"Date and/or label missing. Exclude?")</f>
        <v>Date and/or label missing. Exclude?</v>
      </c>
      <c r="F360" s="201"/>
      <c r="G360" s="202"/>
      <c r="H360" s="203"/>
      <c r="I360">
        <f t="shared" si="14"/>
        <v>0</v>
      </c>
      <c r="J360">
        <f t="shared" si="15"/>
        <v>1</v>
      </c>
    </row>
    <row r="361" spans="1:10" x14ac:dyDescent="0.25">
      <c r="A361" s="37"/>
      <c r="B361" s="38"/>
      <c r="C361" s="97"/>
      <c r="D361" s="92"/>
      <c r="E361" s="88" t="str">
        <f>IF(A361&lt;&gt;0,IFERROR(VLOOKUP(D361,Transactions!$K$4:$L$24,2,0), "Invalid date, no label or wrong spelling"),"Date and/or label missing. Exclude?")</f>
        <v>Date and/or label missing. Exclude?</v>
      </c>
      <c r="F361" s="201"/>
      <c r="G361" s="202"/>
      <c r="H361" s="203"/>
      <c r="I361">
        <f t="shared" si="14"/>
        <v>0</v>
      </c>
      <c r="J361">
        <f t="shared" si="15"/>
        <v>1</v>
      </c>
    </row>
    <row r="362" spans="1:10" x14ac:dyDescent="0.25">
      <c r="A362" s="37"/>
      <c r="B362" s="38"/>
      <c r="C362" s="97"/>
      <c r="D362" s="92"/>
      <c r="E362" s="88" t="str">
        <f>IF(A362&lt;&gt;0,IFERROR(VLOOKUP(D362,Transactions!$K$4:$L$24,2,0), "Invalid date, no label or wrong spelling"),"Date and/or label missing. Exclude?")</f>
        <v>Date and/or label missing. Exclude?</v>
      </c>
      <c r="F362" s="201"/>
      <c r="G362" s="202"/>
      <c r="H362" s="203"/>
      <c r="I362">
        <f t="shared" si="14"/>
        <v>0</v>
      </c>
      <c r="J362">
        <f t="shared" si="15"/>
        <v>1</v>
      </c>
    </row>
    <row r="363" spans="1:10" x14ac:dyDescent="0.25">
      <c r="A363" s="37"/>
      <c r="B363" s="38"/>
      <c r="C363" s="97"/>
      <c r="D363" s="92"/>
      <c r="E363" s="88" t="str">
        <f>IF(A363&lt;&gt;0,IFERROR(VLOOKUP(D363,Transactions!$K$4:$L$24,2,0), "Invalid date, no label or wrong spelling"),"Date and/or label missing. Exclude?")</f>
        <v>Date and/or label missing. Exclude?</v>
      </c>
      <c r="F363" s="201"/>
      <c r="G363" s="202"/>
      <c r="H363" s="203"/>
      <c r="I363">
        <f t="shared" si="14"/>
        <v>0</v>
      </c>
      <c r="J363">
        <f t="shared" si="15"/>
        <v>1</v>
      </c>
    </row>
    <row r="364" spans="1:10" x14ac:dyDescent="0.25">
      <c r="A364" s="37"/>
      <c r="B364" s="38"/>
      <c r="C364" s="97"/>
      <c r="D364" s="92"/>
      <c r="E364" s="88" t="str">
        <f>IF(A364&lt;&gt;0,IFERROR(VLOOKUP(D364,Transactions!$K$4:$L$24,2,0), "Invalid date, no label or wrong spelling"),"Date and/or label missing. Exclude?")</f>
        <v>Date and/or label missing. Exclude?</v>
      </c>
      <c r="F364" s="201"/>
      <c r="G364" s="202"/>
      <c r="H364" s="203"/>
      <c r="I364">
        <f t="shared" si="14"/>
        <v>0</v>
      </c>
      <c r="J364">
        <f t="shared" si="15"/>
        <v>1</v>
      </c>
    </row>
    <row r="365" spans="1:10" x14ac:dyDescent="0.25">
      <c r="A365" s="37"/>
      <c r="B365" s="38"/>
      <c r="C365" s="97"/>
      <c r="D365" s="92"/>
      <c r="E365" s="88" t="str">
        <f>IF(A365&lt;&gt;0,IFERROR(VLOOKUP(D365,Transactions!$K$4:$L$24,2,0), "Invalid date, no label or wrong spelling"),"Date and/or label missing. Exclude?")</f>
        <v>Date and/or label missing. Exclude?</v>
      </c>
      <c r="F365" s="201"/>
      <c r="G365" s="202"/>
      <c r="H365" s="203"/>
      <c r="I365">
        <f t="shared" si="14"/>
        <v>0</v>
      </c>
      <c r="J365">
        <f t="shared" si="15"/>
        <v>1</v>
      </c>
    </row>
    <row r="366" spans="1:10" x14ac:dyDescent="0.25">
      <c r="A366" s="37"/>
      <c r="B366" s="38"/>
      <c r="C366" s="97"/>
      <c r="D366" s="92"/>
      <c r="E366" s="88" t="str">
        <f>IF(A366&lt;&gt;0,IFERROR(VLOOKUP(D366,Transactions!$K$4:$L$24,2,0), "Invalid date, no label or wrong spelling"),"Date and/or label missing. Exclude?")</f>
        <v>Date and/or label missing. Exclude?</v>
      </c>
      <c r="F366" s="201"/>
      <c r="G366" s="202"/>
      <c r="H366" s="203"/>
      <c r="I366">
        <f t="shared" si="14"/>
        <v>0</v>
      </c>
      <c r="J366">
        <f t="shared" si="15"/>
        <v>1</v>
      </c>
    </row>
    <row r="367" spans="1:10" x14ac:dyDescent="0.25">
      <c r="A367" s="37"/>
      <c r="B367" s="38"/>
      <c r="C367" s="97"/>
      <c r="D367" s="92"/>
      <c r="E367" s="88" t="str">
        <f>IF(A367&lt;&gt;0,IFERROR(VLOOKUP(D367,Transactions!$K$4:$L$24,2,0), "Invalid date, no label or wrong spelling"),"Date and/or label missing. Exclude?")</f>
        <v>Date and/or label missing. Exclude?</v>
      </c>
      <c r="F367" s="201"/>
      <c r="G367" s="202"/>
      <c r="H367" s="203"/>
      <c r="I367">
        <f t="shared" si="14"/>
        <v>0</v>
      </c>
      <c r="J367">
        <f t="shared" si="15"/>
        <v>1</v>
      </c>
    </row>
    <row r="368" spans="1:10" x14ac:dyDescent="0.25">
      <c r="A368" s="37"/>
      <c r="B368" s="38"/>
      <c r="C368" s="97"/>
      <c r="D368" s="92"/>
      <c r="E368" s="88" t="str">
        <f>IF(A368&lt;&gt;0,IFERROR(VLOOKUP(D368,Transactions!$K$4:$L$24,2,0), "Invalid date, no label or wrong spelling"),"Date and/or label missing. Exclude?")</f>
        <v>Date and/or label missing. Exclude?</v>
      </c>
      <c r="F368" s="201"/>
      <c r="G368" s="202"/>
      <c r="H368" s="203"/>
      <c r="I368">
        <f t="shared" si="14"/>
        <v>0</v>
      </c>
      <c r="J368">
        <f t="shared" si="15"/>
        <v>1</v>
      </c>
    </row>
    <row r="369" spans="1:10" x14ac:dyDescent="0.25">
      <c r="A369" s="37"/>
      <c r="B369" s="38"/>
      <c r="C369" s="97"/>
      <c r="D369" s="92"/>
      <c r="E369" s="88" t="str">
        <f>IF(A369&lt;&gt;0,IFERROR(VLOOKUP(D369,Transactions!$K$4:$L$24,2,0), "Invalid date, no label or wrong spelling"),"Date and/or label missing. Exclude?")</f>
        <v>Date and/or label missing. Exclude?</v>
      </c>
      <c r="F369" s="201"/>
      <c r="G369" s="202"/>
      <c r="H369" s="203"/>
      <c r="I369">
        <f t="shared" si="14"/>
        <v>0</v>
      </c>
      <c r="J369">
        <f t="shared" si="15"/>
        <v>1</v>
      </c>
    </row>
    <row r="370" spans="1:10" x14ac:dyDescent="0.25">
      <c r="A370" s="37"/>
      <c r="B370" s="38"/>
      <c r="C370" s="97"/>
      <c r="D370" s="92"/>
      <c r="E370" s="88" t="str">
        <f>IF(A370&lt;&gt;0,IFERROR(VLOOKUP(D370,Transactions!$K$4:$L$24,2,0), "Invalid date, no label or wrong spelling"),"Date and/or label missing. Exclude?")</f>
        <v>Date and/or label missing. Exclude?</v>
      </c>
      <c r="F370" s="201"/>
      <c r="G370" s="202"/>
      <c r="H370" s="203"/>
      <c r="I370">
        <f t="shared" si="14"/>
        <v>0</v>
      </c>
      <c r="J370">
        <f t="shared" si="15"/>
        <v>1</v>
      </c>
    </row>
    <row r="371" spans="1:10" x14ac:dyDescent="0.25">
      <c r="A371" s="37"/>
      <c r="B371" s="38"/>
      <c r="C371" s="97"/>
      <c r="D371" s="92"/>
      <c r="E371" s="88" t="str">
        <f>IF(A371&lt;&gt;0,IFERROR(VLOOKUP(D371,Transactions!$K$4:$L$24,2,0), "Invalid date, no label or wrong spelling"),"Date and/or label missing. Exclude?")</f>
        <v>Date and/or label missing. Exclude?</v>
      </c>
      <c r="F371" s="201"/>
      <c r="G371" s="202"/>
      <c r="H371" s="203"/>
      <c r="I371">
        <f t="shared" si="14"/>
        <v>0</v>
      </c>
      <c r="J371">
        <f t="shared" si="15"/>
        <v>1</v>
      </c>
    </row>
    <row r="372" spans="1:10" x14ac:dyDescent="0.25">
      <c r="A372" s="37"/>
      <c r="B372" s="38"/>
      <c r="C372" s="97"/>
      <c r="D372" s="92"/>
      <c r="E372" s="88" t="str">
        <f>IF(A372&lt;&gt;0,IFERROR(VLOOKUP(D372,Transactions!$K$4:$L$24,2,0), "Invalid date, no label or wrong spelling"),"Date and/or label missing. Exclude?")</f>
        <v>Date and/or label missing. Exclude?</v>
      </c>
      <c r="F372" s="201"/>
      <c r="G372" s="202"/>
      <c r="H372" s="203"/>
      <c r="I372">
        <f t="shared" si="14"/>
        <v>0</v>
      </c>
      <c r="J372">
        <f t="shared" si="15"/>
        <v>1</v>
      </c>
    </row>
    <row r="373" spans="1:10" x14ac:dyDescent="0.25">
      <c r="A373" s="37"/>
      <c r="B373" s="38"/>
      <c r="C373" s="97"/>
      <c r="D373" s="92"/>
      <c r="E373" s="88" t="str">
        <f>IF(A373&lt;&gt;0,IFERROR(VLOOKUP(D373,Transactions!$K$4:$L$24,2,0), "Invalid date, no label or wrong spelling"),"Date and/or label missing. Exclude?")</f>
        <v>Date and/or label missing. Exclude?</v>
      </c>
      <c r="F373" s="201"/>
      <c r="G373" s="202"/>
      <c r="H373" s="203"/>
      <c r="I373">
        <f t="shared" si="14"/>
        <v>0</v>
      </c>
      <c r="J373">
        <f t="shared" si="15"/>
        <v>1</v>
      </c>
    </row>
    <row r="374" spans="1:10" x14ac:dyDescent="0.25">
      <c r="A374" s="37"/>
      <c r="B374" s="38"/>
      <c r="C374" s="97"/>
      <c r="D374" s="92"/>
      <c r="E374" s="88" t="str">
        <f>IF(A374&lt;&gt;0,IFERROR(VLOOKUP(D374,Transactions!$K$4:$L$24,2,0), "Invalid date, no label or wrong spelling"),"Date and/or label missing. Exclude?")</f>
        <v>Date and/or label missing. Exclude?</v>
      </c>
      <c r="F374" s="201"/>
      <c r="G374" s="202"/>
      <c r="H374" s="203"/>
      <c r="I374">
        <f t="shared" si="14"/>
        <v>0</v>
      </c>
      <c r="J374">
        <f t="shared" si="15"/>
        <v>1</v>
      </c>
    </row>
    <row r="375" spans="1:10" x14ac:dyDescent="0.25">
      <c r="A375" s="37"/>
      <c r="B375" s="38"/>
      <c r="C375" s="97"/>
      <c r="D375" s="92"/>
      <c r="E375" s="88" t="str">
        <f>IF(A375&lt;&gt;0,IFERROR(VLOOKUP(D375,Transactions!$K$4:$L$24,2,0), "Invalid date, no label or wrong spelling"),"Date and/or label missing. Exclude?")</f>
        <v>Date and/or label missing. Exclude?</v>
      </c>
      <c r="F375" s="201"/>
      <c r="G375" s="202"/>
      <c r="H375" s="203"/>
      <c r="I375">
        <f t="shared" si="14"/>
        <v>0</v>
      </c>
      <c r="J375">
        <f t="shared" si="15"/>
        <v>1</v>
      </c>
    </row>
    <row r="376" spans="1:10" x14ac:dyDescent="0.25">
      <c r="A376" s="37"/>
      <c r="B376" s="38"/>
      <c r="C376" s="97"/>
      <c r="D376" s="92"/>
      <c r="E376" s="88" t="str">
        <f>IF(A376&lt;&gt;0,IFERROR(VLOOKUP(D376,Transactions!$K$4:$L$24,2,0), "Invalid date, no label or wrong spelling"),"Date and/or label missing. Exclude?")</f>
        <v>Date and/or label missing. Exclude?</v>
      </c>
      <c r="F376" s="201"/>
      <c r="G376" s="202"/>
      <c r="H376" s="203"/>
      <c r="I376">
        <f t="shared" si="14"/>
        <v>0</v>
      </c>
      <c r="J376">
        <f t="shared" si="15"/>
        <v>1</v>
      </c>
    </row>
    <row r="377" spans="1:10" x14ac:dyDescent="0.25">
      <c r="A377" s="37"/>
      <c r="B377" s="38"/>
      <c r="C377" s="97"/>
      <c r="D377" s="92"/>
      <c r="E377" s="88" t="str">
        <f>IF(A377&lt;&gt;0,IFERROR(VLOOKUP(D377,Transactions!$K$4:$L$24,2,0), "Invalid date, no label or wrong spelling"),"Date and/or label missing. Exclude?")</f>
        <v>Date and/or label missing. Exclude?</v>
      </c>
      <c r="F377" s="201"/>
      <c r="G377" s="202"/>
      <c r="H377" s="203"/>
      <c r="I377">
        <f t="shared" si="14"/>
        <v>0</v>
      </c>
      <c r="J377">
        <f t="shared" si="15"/>
        <v>1</v>
      </c>
    </row>
    <row r="378" spans="1:10" x14ac:dyDescent="0.25">
      <c r="A378" s="37"/>
      <c r="B378" s="38"/>
      <c r="C378" s="97"/>
      <c r="D378" s="92"/>
      <c r="E378" s="88" t="str">
        <f>IF(A378&lt;&gt;0,IFERROR(VLOOKUP(D378,Transactions!$K$4:$L$24,2,0), "Invalid date, no label or wrong spelling"),"Date and/or label missing. Exclude?")</f>
        <v>Date and/or label missing. Exclude?</v>
      </c>
      <c r="F378" s="201"/>
      <c r="G378" s="202"/>
      <c r="H378" s="203"/>
      <c r="I378">
        <f t="shared" si="14"/>
        <v>0</v>
      </c>
      <c r="J378">
        <f t="shared" si="15"/>
        <v>1</v>
      </c>
    </row>
    <row r="379" spans="1:10" x14ac:dyDescent="0.25">
      <c r="A379" s="37"/>
      <c r="B379" s="38"/>
      <c r="C379" s="97"/>
      <c r="D379" s="92"/>
      <c r="E379" s="88" t="str">
        <f>IF(A379&lt;&gt;0,IFERROR(VLOOKUP(D379,Transactions!$K$4:$L$24,2,0), "Invalid date, no label or wrong spelling"),"Date and/or label missing. Exclude?")</f>
        <v>Date and/or label missing. Exclude?</v>
      </c>
      <c r="F379" s="201"/>
      <c r="G379" s="202"/>
      <c r="H379" s="203"/>
      <c r="I379">
        <f t="shared" si="14"/>
        <v>0</v>
      </c>
      <c r="J379">
        <f t="shared" si="15"/>
        <v>1</v>
      </c>
    </row>
    <row r="380" spans="1:10" x14ac:dyDescent="0.25">
      <c r="A380" s="37"/>
      <c r="B380" s="38"/>
      <c r="C380" s="97"/>
      <c r="D380" s="92"/>
      <c r="E380" s="88" t="str">
        <f>IF(A380&lt;&gt;0,IFERROR(VLOOKUP(D380,Transactions!$K$4:$L$24,2,0), "Invalid date, no label or wrong spelling"),"Date and/or label missing. Exclude?")</f>
        <v>Date and/or label missing. Exclude?</v>
      </c>
      <c r="F380" s="201"/>
      <c r="G380" s="202"/>
      <c r="H380" s="203"/>
      <c r="I380">
        <f t="shared" si="14"/>
        <v>0</v>
      </c>
      <c r="J380">
        <f t="shared" si="15"/>
        <v>1</v>
      </c>
    </row>
    <row r="381" spans="1:10" x14ac:dyDescent="0.25">
      <c r="A381" s="37"/>
      <c r="B381" s="38"/>
      <c r="C381" s="97"/>
      <c r="D381" s="92"/>
      <c r="E381" s="88" t="str">
        <f>IF(A381&lt;&gt;0,IFERROR(VLOOKUP(D381,Transactions!$K$4:$L$24,2,0), "Invalid date, no label or wrong spelling"),"Date and/or label missing. Exclude?")</f>
        <v>Date and/or label missing. Exclude?</v>
      </c>
      <c r="F381" s="201"/>
      <c r="G381" s="202"/>
      <c r="H381" s="203"/>
      <c r="I381">
        <f t="shared" si="14"/>
        <v>0</v>
      </c>
      <c r="J381">
        <f t="shared" si="15"/>
        <v>1</v>
      </c>
    </row>
    <row r="382" spans="1:10" x14ac:dyDescent="0.25">
      <c r="A382" s="37"/>
      <c r="B382" s="38"/>
      <c r="C382" s="97"/>
      <c r="D382" s="92"/>
      <c r="E382" s="88" t="str">
        <f>IF(A382&lt;&gt;0,IFERROR(VLOOKUP(D382,Transactions!$K$4:$L$24,2,0), "Invalid date, no label or wrong spelling"),"Date and/or label missing. Exclude?")</f>
        <v>Date and/or label missing. Exclude?</v>
      </c>
      <c r="F382" s="201"/>
      <c r="G382" s="202"/>
      <c r="H382" s="203"/>
      <c r="I382">
        <f t="shared" si="14"/>
        <v>0</v>
      </c>
      <c r="J382">
        <f t="shared" si="15"/>
        <v>1</v>
      </c>
    </row>
    <row r="383" spans="1:10" x14ac:dyDescent="0.25">
      <c r="A383" s="37"/>
      <c r="B383" s="38"/>
      <c r="C383" s="97"/>
      <c r="D383" s="92"/>
      <c r="E383" s="88" t="str">
        <f>IF(A383&lt;&gt;0,IFERROR(VLOOKUP(D383,Transactions!$K$4:$L$24,2,0), "Invalid date, no label or wrong spelling"),"Date and/or label missing. Exclude?")</f>
        <v>Date and/or label missing. Exclude?</v>
      </c>
      <c r="F383" s="201"/>
      <c r="G383" s="202"/>
      <c r="H383" s="203"/>
      <c r="I383">
        <f t="shared" si="14"/>
        <v>0</v>
      </c>
      <c r="J383">
        <f t="shared" si="15"/>
        <v>1</v>
      </c>
    </row>
    <row r="384" spans="1:10" x14ac:dyDescent="0.25">
      <c r="A384" s="37"/>
      <c r="B384" s="38"/>
      <c r="C384" s="97"/>
      <c r="D384" s="92"/>
      <c r="E384" s="88" t="str">
        <f>IF(A384&lt;&gt;0,IFERROR(VLOOKUP(D384,Transactions!$K$4:$L$24,2,0), "Invalid date, no label or wrong spelling"),"Date and/or label missing. Exclude?")</f>
        <v>Date and/or label missing. Exclude?</v>
      </c>
      <c r="F384" s="201"/>
      <c r="G384" s="202"/>
      <c r="H384" s="203"/>
      <c r="I384">
        <f t="shared" si="14"/>
        <v>0</v>
      </c>
      <c r="J384">
        <f t="shared" si="15"/>
        <v>1</v>
      </c>
    </row>
    <row r="385" spans="1:10" x14ac:dyDescent="0.25">
      <c r="A385" s="37"/>
      <c r="B385" s="38"/>
      <c r="C385" s="97"/>
      <c r="D385" s="92"/>
      <c r="E385" s="88" t="str">
        <f>IF(A385&lt;&gt;0,IFERROR(VLOOKUP(D385,Transactions!$K$4:$L$24,2,0), "Invalid date, no label or wrong spelling"),"Date and/or label missing. Exclude?")</f>
        <v>Date and/or label missing. Exclude?</v>
      </c>
      <c r="F385" s="201"/>
      <c r="G385" s="202"/>
      <c r="H385" s="203"/>
      <c r="I385">
        <f t="shared" si="14"/>
        <v>0</v>
      </c>
      <c r="J385">
        <f t="shared" si="15"/>
        <v>1</v>
      </c>
    </row>
    <row r="386" spans="1:10" x14ac:dyDescent="0.25">
      <c r="A386" s="37"/>
      <c r="B386" s="38"/>
      <c r="C386" s="97"/>
      <c r="D386" s="92"/>
      <c r="E386" s="88" t="str">
        <f>IF(A386&lt;&gt;0,IFERROR(VLOOKUP(D386,Transactions!$K$4:$L$24,2,0), "Invalid date, no label or wrong spelling"),"Date and/or label missing. Exclude?")</f>
        <v>Date and/or label missing. Exclude?</v>
      </c>
      <c r="F386" s="201"/>
      <c r="G386" s="202"/>
      <c r="H386" s="203"/>
      <c r="I386">
        <f t="shared" si="14"/>
        <v>0</v>
      </c>
      <c r="J386">
        <f t="shared" si="15"/>
        <v>1</v>
      </c>
    </row>
    <row r="387" spans="1:10" x14ac:dyDescent="0.25">
      <c r="A387" s="37"/>
      <c r="B387" s="38"/>
      <c r="C387" s="97"/>
      <c r="D387" s="92"/>
      <c r="E387" s="88" t="str">
        <f>IF(A387&lt;&gt;0,IFERROR(VLOOKUP(D387,Transactions!$K$4:$L$24,2,0), "Invalid date, no label or wrong spelling"),"Date and/or label missing. Exclude?")</f>
        <v>Date and/or label missing. Exclude?</v>
      </c>
      <c r="F387" s="201"/>
      <c r="G387" s="202"/>
      <c r="H387" s="203"/>
      <c r="I387">
        <f t="shared" si="14"/>
        <v>0</v>
      </c>
      <c r="J387">
        <f t="shared" si="15"/>
        <v>1</v>
      </c>
    </row>
    <row r="388" spans="1:10" x14ac:dyDescent="0.25">
      <c r="A388" s="37"/>
      <c r="B388" s="38"/>
      <c r="C388" s="97"/>
      <c r="D388" s="92"/>
      <c r="E388" s="88" t="str">
        <f>IF(A388&lt;&gt;0,IFERROR(VLOOKUP(D388,Transactions!$K$4:$L$24,2,0), "Invalid date, no label or wrong spelling"),"Date and/or label missing. Exclude?")</f>
        <v>Date and/or label missing. Exclude?</v>
      </c>
      <c r="F388" s="201"/>
      <c r="G388" s="202"/>
      <c r="H388" s="203"/>
      <c r="I388">
        <f t="shared" si="14"/>
        <v>0</v>
      </c>
      <c r="J388">
        <f t="shared" si="15"/>
        <v>1</v>
      </c>
    </row>
    <row r="389" spans="1:10" x14ac:dyDescent="0.25">
      <c r="A389" s="37"/>
      <c r="B389" s="38"/>
      <c r="C389" s="97"/>
      <c r="D389" s="92"/>
      <c r="E389" s="88" t="str">
        <f>IF(A389&lt;&gt;0,IFERROR(VLOOKUP(D389,Transactions!$K$4:$L$24,2,0), "Invalid date, no label or wrong spelling"),"Date and/or label missing. Exclude?")</f>
        <v>Date and/or label missing. Exclude?</v>
      </c>
      <c r="F389" s="201"/>
      <c r="G389" s="202"/>
      <c r="H389" s="203"/>
      <c r="I389">
        <f t="shared" si="14"/>
        <v>0</v>
      </c>
      <c r="J389">
        <f t="shared" si="15"/>
        <v>1</v>
      </c>
    </row>
    <row r="390" spans="1:10" x14ac:dyDescent="0.25">
      <c r="A390" s="37"/>
      <c r="B390" s="38"/>
      <c r="C390" s="97"/>
      <c r="D390" s="92"/>
      <c r="E390" s="88" t="str">
        <f>IF(A390&lt;&gt;0,IFERROR(VLOOKUP(D390,Transactions!$K$4:$L$24,2,0), "Invalid date, no label or wrong spelling"),"Date and/or label missing. Exclude?")</f>
        <v>Date and/or label missing. Exclude?</v>
      </c>
      <c r="F390" s="201"/>
      <c r="G390" s="202"/>
      <c r="H390" s="203"/>
      <c r="I390">
        <f t="shared" si="14"/>
        <v>0</v>
      </c>
      <c r="J390">
        <f t="shared" si="15"/>
        <v>1</v>
      </c>
    </row>
    <row r="391" spans="1:10" x14ac:dyDescent="0.25">
      <c r="A391" s="37"/>
      <c r="B391" s="38"/>
      <c r="C391" s="97"/>
      <c r="D391" s="92"/>
      <c r="E391" s="88" t="str">
        <f>IF(A391&lt;&gt;0,IFERROR(VLOOKUP(D391,Transactions!$K$4:$L$24,2,0), "Invalid date, no label or wrong spelling"),"Date and/or label missing. Exclude?")</f>
        <v>Date and/or label missing. Exclude?</v>
      </c>
      <c r="F391" s="201"/>
      <c r="G391" s="202"/>
      <c r="H391" s="203"/>
      <c r="I391">
        <f t="shared" si="14"/>
        <v>0</v>
      </c>
      <c r="J391">
        <f t="shared" si="15"/>
        <v>1</v>
      </c>
    </row>
    <row r="392" spans="1:10" x14ac:dyDescent="0.25">
      <c r="A392" s="37"/>
      <c r="B392" s="38"/>
      <c r="C392" s="97"/>
      <c r="D392" s="92"/>
      <c r="E392" s="88" t="str">
        <f>IF(A392&lt;&gt;0,IFERROR(VLOOKUP(D392,Transactions!$K$4:$L$24,2,0), "Invalid date, no label or wrong spelling"),"Date and/or label missing. Exclude?")</f>
        <v>Date and/or label missing. Exclude?</v>
      </c>
      <c r="F392" s="201"/>
      <c r="G392" s="202"/>
      <c r="H392" s="203"/>
      <c r="I392">
        <f t="shared" si="14"/>
        <v>0</v>
      </c>
      <c r="J392">
        <f t="shared" si="15"/>
        <v>1</v>
      </c>
    </row>
    <row r="393" spans="1:10" x14ac:dyDescent="0.25">
      <c r="A393" s="37"/>
      <c r="B393" s="38"/>
      <c r="C393" s="97"/>
      <c r="D393" s="92"/>
      <c r="E393" s="88" t="str">
        <f>IF(A393&lt;&gt;0,IFERROR(VLOOKUP(D393,Transactions!$K$4:$L$24,2,0), "Invalid date, no label or wrong spelling"),"Date and/or label missing. Exclude?")</f>
        <v>Date and/or label missing. Exclude?</v>
      </c>
      <c r="F393" s="201"/>
      <c r="G393" s="202"/>
      <c r="H393" s="203"/>
      <c r="I393">
        <f t="shared" si="14"/>
        <v>0</v>
      </c>
      <c r="J393">
        <f t="shared" si="15"/>
        <v>1</v>
      </c>
    </row>
    <row r="394" spans="1:10" x14ac:dyDescent="0.25">
      <c r="A394" s="37"/>
      <c r="B394" s="38"/>
      <c r="C394" s="97"/>
      <c r="D394" s="92"/>
      <c r="E394" s="88" t="str">
        <f>IF(A394&lt;&gt;0,IFERROR(VLOOKUP(D394,Transactions!$K$4:$L$24,2,0), "Invalid date, no label or wrong spelling"),"Date and/or label missing. Exclude?")</f>
        <v>Date and/or label missing. Exclude?</v>
      </c>
      <c r="F394" s="201"/>
      <c r="G394" s="202"/>
      <c r="H394" s="203"/>
      <c r="I394">
        <f t="shared" si="14"/>
        <v>0</v>
      </c>
      <c r="J394">
        <f t="shared" si="15"/>
        <v>1</v>
      </c>
    </row>
    <row r="395" spans="1:10" x14ac:dyDescent="0.25">
      <c r="A395" s="37"/>
      <c r="B395" s="38"/>
      <c r="C395" s="97"/>
      <c r="D395" s="92"/>
      <c r="E395" s="88" t="str">
        <f>IF(A395&lt;&gt;0,IFERROR(VLOOKUP(D395,Transactions!$K$4:$L$24,2,0), "Invalid date, no label or wrong spelling"),"Date and/or label missing. Exclude?")</f>
        <v>Date and/or label missing. Exclude?</v>
      </c>
      <c r="F395" s="201"/>
      <c r="G395" s="202"/>
      <c r="H395" s="203"/>
      <c r="I395">
        <f t="shared" si="14"/>
        <v>0</v>
      </c>
      <c r="J395">
        <f t="shared" si="15"/>
        <v>1</v>
      </c>
    </row>
    <row r="396" spans="1:10" x14ac:dyDescent="0.25">
      <c r="A396" s="37"/>
      <c r="B396" s="38"/>
      <c r="C396" s="97"/>
      <c r="D396" s="92"/>
      <c r="E396" s="88" t="str">
        <f>IF(A396&lt;&gt;0,IFERROR(VLOOKUP(D396,Transactions!$K$4:$L$24,2,0), "Invalid date, no label or wrong spelling"),"Date and/or label missing. Exclude?")</f>
        <v>Date and/or label missing. Exclude?</v>
      </c>
      <c r="F396" s="201"/>
      <c r="G396" s="202"/>
      <c r="H396" s="203"/>
      <c r="I396">
        <f t="shared" si="14"/>
        <v>0</v>
      </c>
      <c r="J396">
        <f t="shared" si="15"/>
        <v>1</v>
      </c>
    </row>
    <row r="397" spans="1:10" x14ac:dyDescent="0.25">
      <c r="A397" s="37"/>
      <c r="B397" s="38"/>
      <c r="C397" s="97"/>
      <c r="D397" s="92"/>
      <c r="E397" s="88" t="str">
        <f>IF(A397&lt;&gt;0,IFERROR(VLOOKUP(D397,Transactions!$K$4:$L$24,2,0), "Invalid date, no label or wrong spelling"),"Date and/or label missing. Exclude?")</f>
        <v>Date and/or label missing. Exclude?</v>
      </c>
      <c r="F397" s="201"/>
      <c r="G397" s="202"/>
      <c r="H397" s="203"/>
      <c r="I397">
        <f t="shared" si="14"/>
        <v>0</v>
      </c>
      <c r="J397">
        <f t="shared" si="15"/>
        <v>1</v>
      </c>
    </row>
    <row r="398" spans="1:10" x14ac:dyDescent="0.25">
      <c r="A398" s="37"/>
      <c r="B398" s="38"/>
      <c r="C398" s="97"/>
      <c r="D398" s="92"/>
      <c r="E398" s="88" t="str">
        <f>IF(A398&lt;&gt;0,IFERROR(VLOOKUP(D398,Transactions!$K$4:$L$24,2,0), "Invalid date, no label or wrong spelling"),"Date and/or label missing. Exclude?")</f>
        <v>Date and/or label missing. Exclude?</v>
      </c>
      <c r="F398" s="201"/>
      <c r="G398" s="202"/>
      <c r="H398" s="203"/>
      <c r="I398">
        <f t="shared" si="14"/>
        <v>0</v>
      </c>
      <c r="J398">
        <f t="shared" si="15"/>
        <v>1</v>
      </c>
    </row>
    <row r="399" spans="1:10" x14ac:dyDescent="0.25">
      <c r="A399" s="37"/>
      <c r="B399" s="38"/>
      <c r="C399" s="97"/>
      <c r="D399" s="92"/>
      <c r="E399" s="88" t="str">
        <f>IF(A399&lt;&gt;0,IFERROR(VLOOKUP(D399,Transactions!$K$4:$L$24,2,0), "Invalid date, no label or wrong spelling"),"Date and/or label missing. Exclude?")</f>
        <v>Date and/or label missing. Exclude?</v>
      </c>
      <c r="F399" s="201"/>
      <c r="G399" s="202"/>
      <c r="H399" s="203"/>
      <c r="I399">
        <f t="shared" si="14"/>
        <v>0</v>
      </c>
      <c r="J399">
        <f t="shared" si="15"/>
        <v>1</v>
      </c>
    </row>
    <row r="400" spans="1:10" x14ac:dyDescent="0.25">
      <c r="A400" s="37"/>
      <c r="B400" s="38"/>
      <c r="C400" s="97"/>
      <c r="D400" s="92"/>
      <c r="E400" s="88" t="str">
        <f>IF(A400&lt;&gt;0,IFERROR(VLOOKUP(D400,Transactions!$K$4:$L$24,2,0), "Invalid date, no label or wrong spelling"),"Date and/or label missing. Exclude?")</f>
        <v>Date and/or label missing. Exclude?</v>
      </c>
      <c r="F400" s="201"/>
      <c r="G400" s="202"/>
      <c r="H400" s="203"/>
      <c r="I400">
        <f t="shared" si="14"/>
        <v>0</v>
      </c>
      <c r="J400">
        <f t="shared" si="15"/>
        <v>1</v>
      </c>
    </row>
    <row r="401" spans="1:10" x14ac:dyDescent="0.25">
      <c r="A401" s="37"/>
      <c r="B401" s="38"/>
      <c r="C401" s="97"/>
      <c r="D401" s="92"/>
      <c r="E401" s="88" t="str">
        <f>IF(A401&lt;&gt;0,IFERROR(VLOOKUP(D401,Transactions!$K$4:$L$24,2,0), "Invalid date, no label or wrong spelling"),"Date and/or label missing. Exclude?")</f>
        <v>Date and/or label missing. Exclude?</v>
      </c>
      <c r="F401" s="201"/>
      <c r="G401" s="202"/>
      <c r="H401" s="203"/>
      <c r="I401">
        <f t="shared" ref="I401:I464" si="16">WEEKNUM(A401)</f>
        <v>0</v>
      </c>
      <c r="J401">
        <f t="shared" ref="J401:J464" si="17">MONTH(A401)</f>
        <v>1</v>
      </c>
    </row>
    <row r="402" spans="1:10" x14ac:dyDescent="0.25">
      <c r="A402" s="37"/>
      <c r="B402" s="38"/>
      <c r="C402" s="97"/>
      <c r="D402" s="92"/>
      <c r="E402" s="88" t="str">
        <f>IF(A402&lt;&gt;0,IFERROR(VLOOKUP(D402,Transactions!$K$4:$L$24,2,0), "Invalid date, no label or wrong spelling"),"Date and/or label missing. Exclude?")</f>
        <v>Date and/or label missing. Exclude?</v>
      </c>
      <c r="F402" s="201"/>
      <c r="G402" s="202"/>
      <c r="H402" s="203"/>
      <c r="I402">
        <f t="shared" si="16"/>
        <v>0</v>
      </c>
      <c r="J402">
        <f t="shared" si="17"/>
        <v>1</v>
      </c>
    </row>
    <row r="403" spans="1:10" x14ac:dyDescent="0.25">
      <c r="A403" s="37"/>
      <c r="B403" s="38"/>
      <c r="C403" s="97"/>
      <c r="D403" s="92"/>
      <c r="E403" s="88" t="str">
        <f>IF(A403&lt;&gt;0,IFERROR(VLOOKUP(D403,Transactions!$K$4:$L$24,2,0), "Invalid date, no label or wrong spelling"),"Date and/or label missing. Exclude?")</f>
        <v>Date and/or label missing. Exclude?</v>
      </c>
      <c r="F403" s="201"/>
      <c r="G403" s="202"/>
      <c r="H403" s="203"/>
      <c r="I403">
        <f t="shared" si="16"/>
        <v>0</v>
      </c>
      <c r="J403">
        <f t="shared" si="17"/>
        <v>1</v>
      </c>
    </row>
    <row r="404" spans="1:10" x14ac:dyDescent="0.25">
      <c r="A404" s="37"/>
      <c r="B404" s="38"/>
      <c r="C404" s="97"/>
      <c r="D404" s="92"/>
      <c r="E404" s="88" t="str">
        <f>IF(A404&lt;&gt;0,IFERROR(VLOOKUP(D404,Transactions!$K$4:$L$24,2,0), "Invalid date, no label or wrong spelling"),"Date and/or label missing. Exclude?")</f>
        <v>Date and/or label missing. Exclude?</v>
      </c>
      <c r="F404" s="201"/>
      <c r="G404" s="202"/>
      <c r="H404" s="203"/>
      <c r="I404">
        <f t="shared" si="16"/>
        <v>0</v>
      </c>
      <c r="J404">
        <f t="shared" si="17"/>
        <v>1</v>
      </c>
    </row>
    <row r="405" spans="1:10" x14ac:dyDescent="0.25">
      <c r="A405" s="37"/>
      <c r="B405" s="38"/>
      <c r="C405" s="97"/>
      <c r="D405" s="92"/>
      <c r="E405" s="88" t="str">
        <f>IF(A405&lt;&gt;0,IFERROR(VLOOKUP(D405,Transactions!$K$4:$L$24,2,0), "Invalid date, no label or wrong spelling"),"Date and/or label missing. Exclude?")</f>
        <v>Date and/or label missing. Exclude?</v>
      </c>
      <c r="F405" s="201"/>
      <c r="G405" s="202"/>
      <c r="H405" s="203"/>
      <c r="I405">
        <f t="shared" si="16"/>
        <v>0</v>
      </c>
      <c r="J405">
        <f t="shared" si="17"/>
        <v>1</v>
      </c>
    </row>
    <row r="406" spans="1:10" x14ac:dyDescent="0.25">
      <c r="A406" s="37"/>
      <c r="B406" s="38"/>
      <c r="C406" s="97"/>
      <c r="D406" s="92"/>
      <c r="E406" s="88" t="str">
        <f>IF(A406&lt;&gt;0,IFERROR(VLOOKUP(D406,Transactions!$K$4:$L$24,2,0), "Invalid date, no label or wrong spelling"),"Date and/or label missing. Exclude?")</f>
        <v>Date and/or label missing. Exclude?</v>
      </c>
      <c r="F406" s="201"/>
      <c r="G406" s="202"/>
      <c r="H406" s="203"/>
      <c r="I406">
        <f t="shared" si="16"/>
        <v>0</v>
      </c>
      <c r="J406">
        <f t="shared" si="17"/>
        <v>1</v>
      </c>
    </row>
    <row r="407" spans="1:10" x14ac:dyDescent="0.25">
      <c r="A407" s="37"/>
      <c r="B407" s="38"/>
      <c r="C407" s="97"/>
      <c r="D407" s="92"/>
      <c r="E407" s="88" t="str">
        <f>IF(A407&lt;&gt;0,IFERROR(VLOOKUP(D407,Transactions!$K$4:$L$24,2,0), "Invalid date, no label or wrong spelling"),"Date and/or label missing. Exclude?")</f>
        <v>Date and/or label missing. Exclude?</v>
      </c>
      <c r="F407" s="201"/>
      <c r="G407" s="202"/>
      <c r="H407" s="203"/>
      <c r="I407">
        <f t="shared" si="16"/>
        <v>0</v>
      </c>
      <c r="J407">
        <f t="shared" si="17"/>
        <v>1</v>
      </c>
    </row>
    <row r="408" spans="1:10" x14ac:dyDescent="0.25">
      <c r="A408" s="37"/>
      <c r="B408" s="38"/>
      <c r="C408" s="97"/>
      <c r="D408" s="92"/>
      <c r="E408" s="88" t="str">
        <f>IF(A408&lt;&gt;0,IFERROR(VLOOKUP(D408,Transactions!$K$4:$L$24,2,0), "Invalid date, no label or wrong spelling"),"Date and/or label missing. Exclude?")</f>
        <v>Date and/or label missing. Exclude?</v>
      </c>
      <c r="F408" s="201"/>
      <c r="G408" s="202"/>
      <c r="H408" s="203"/>
      <c r="I408">
        <f t="shared" si="16"/>
        <v>0</v>
      </c>
      <c r="J408">
        <f t="shared" si="17"/>
        <v>1</v>
      </c>
    </row>
    <row r="409" spans="1:10" x14ac:dyDescent="0.25">
      <c r="A409" s="37"/>
      <c r="B409" s="38"/>
      <c r="C409" s="97"/>
      <c r="D409" s="92"/>
      <c r="E409" s="88" t="str">
        <f>IF(A409&lt;&gt;0,IFERROR(VLOOKUP(D409,Transactions!$K$4:$L$24,2,0), "Invalid date, no label or wrong spelling"),"Date and/or label missing. Exclude?")</f>
        <v>Date and/or label missing. Exclude?</v>
      </c>
      <c r="F409" s="201"/>
      <c r="G409" s="202"/>
      <c r="H409" s="203"/>
      <c r="I409">
        <f t="shared" si="16"/>
        <v>0</v>
      </c>
      <c r="J409">
        <f t="shared" si="17"/>
        <v>1</v>
      </c>
    </row>
    <row r="410" spans="1:10" x14ac:dyDescent="0.25">
      <c r="A410" s="37"/>
      <c r="B410" s="38"/>
      <c r="C410" s="97"/>
      <c r="D410" s="92"/>
      <c r="E410" s="88" t="str">
        <f>IF(A410&lt;&gt;0,IFERROR(VLOOKUP(D410,Transactions!$K$4:$L$24,2,0), "Invalid date, no label or wrong spelling"),"Date and/or label missing. Exclude?")</f>
        <v>Date and/or label missing. Exclude?</v>
      </c>
      <c r="F410" s="201"/>
      <c r="G410" s="202"/>
      <c r="H410" s="203"/>
      <c r="I410">
        <f t="shared" si="16"/>
        <v>0</v>
      </c>
      <c r="J410">
        <f t="shared" si="17"/>
        <v>1</v>
      </c>
    </row>
    <row r="411" spans="1:10" x14ac:dyDescent="0.25">
      <c r="A411" s="37"/>
      <c r="B411" s="38"/>
      <c r="C411" s="97"/>
      <c r="D411" s="92"/>
      <c r="E411" s="88" t="str">
        <f>IF(A411&lt;&gt;0,IFERROR(VLOOKUP(D411,Transactions!$K$4:$L$24,2,0), "Invalid date, no label or wrong spelling"),"Date and/or label missing. Exclude?")</f>
        <v>Date and/or label missing. Exclude?</v>
      </c>
      <c r="F411" s="201"/>
      <c r="G411" s="202"/>
      <c r="H411" s="203"/>
      <c r="I411">
        <f t="shared" si="16"/>
        <v>0</v>
      </c>
      <c r="J411">
        <f t="shared" si="17"/>
        <v>1</v>
      </c>
    </row>
    <row r="412" spans="1:10" x14ac:dyDescent="0.25">
      <c r="A412" s="37"/>
      <c r="B412" s="38"/>
      <c r="C412" s="97"/>
      <c r="D412" s="92"/>
      <c r="E412" s="88" t="str">
        <f>IF(A412&lt;&gt;0,IFERROR(VLOOKUP(D412,Transactions!$K$4:$L$24,2,0), "Invalid date, no label or wrong spelling"),"Date and/or label missing. Exclude?")</f>
        <v>Date and/or label missing. Exclude?</v>
      </c>
      <c r="F412" s="201"/>
      <c r="G412" s="202"/>
      <c r="H412" s="203"/>
      <c r="I412">
        <f t="shared" si="16"/>
        <v>0</v>
      </c>
      <c r="J412">
        <f t="shared" si="17"/>
        <v>1</v>
      </c>
    </row>
    <row r="413" spans="1:10" x14ac:dyDescent="0.25">
      <c r="A413" s="37"/>
      <c r="B413" s="38"/>
      <c r="C413" s="97"/>
      <c r="D413" s="92"/>
      <c r="E413" s="88" t="str">
        <f>IF(A413&lt;&gt;0,IFERROR(VLOOKUP(D413,Transactions!$K$4:$L$24,2,0), "Invalid date, no label or wrong spelling"),"Date and/or label missing. Exclude?")</f>
        <v>Date and/or label missing. Exclude?</v>
      </c>
      <c r="F413" s="201"/>
      <c r="G413" s="202"/>
      <c r="H413" s="203"/>
      <c r="I413">
        <f t="shared" si="16"/>
        <v>0</v>
      </c>
      <c r="J413">
        <f t="shared" si="17"/>
        <v>1</v>
      </c>
    </row>
    <row r="414" spans="1:10" x14ac:dyDescent="0.25">
      <c r="A414" s="37"/>
      <c r="B414" s="38"/>
      <c r="C414" s="97"/>
      <c r="D414" s="92"/>
      <c r="E414" s="88" t="str">
        <f>IF(A414&lt;&gt;0,IFERROR(VLOOKUP(D414,Transactions!$K$4:$L$24,2,0), "Invalid date, no label or wrong spelling"),"Date and/or label missing. Exclude?")</f>
        <v>Date and/or label missing. Exclude?</v>
      </c>
      <c r="F414" s="201"/>
      <c r="G414" s="202"/>
      <c r="H414" s="203"/>
      <c r="I414">
        <f t="shared" si="16"/>
        <v>0</v>
      </c>
      <c r="J414">
        <f t="shared" si="17"/>
        <v>1</v>
      </c>
    </row>
    <row r="415" spans="1:10" x14ac:dyDescent="0.25">
      <c r="A415" s="37"/>
      <c r="B415" s="38"/>
      <c r="C415" s="97"/>
      <c r="D415" s="92"/>
      <c r="E415" s="88" t="str">
        <f>IF(A415&lt;&gt;0,IFERROR(VLOOKUP(D415,Transactions!$K$4:$L$24,2,0), "Invalid date, no label or wrong spelling"),"Date and/or label missing. Exclude?")</f>
        <v>Date and/or label missing. Exclude?</v>
      </c>
      <c r="F415" s="201"/>
      <c r="G415" s="202"/>
      <c r="H415" s="203"/>
      <c r="I415">
        <f t="shared" si="16"/>
        <v>0</v>
      </c>
      <c r="J415">
        <f t="shared" si="17"/>
        <v>1</v>
      </c>
    </row>
    <row r="416" spans="1:10" x14ac:dyDescent="0.25">
      <c r="A416" s="37"/>
      <c r="B416" s="38"/>
      <c r="C416" s="97"/>
      <c r="D416" s="92"/>
      <c r="E416" s="88" t="str">
        <f>IF(A416&lt;&gt;0,IFERROR(VLOOKUP(D416,Transactions!$K$4:$L$24,2,0), "Invalid date, no label or wrong spelling"),"Date and/or label missing. Exclude?")</f>
        <v>Date and/or label missing. Exclude?</v>
      </c>
      <c r="F416" s="201"/>
      <c r="G416" s="202"/>
      <c r="H416" s="203"/>
      <c r="I416">
        <f t="shared" si="16"/>
        <v>0</v>
      </c>
      <c r="J416">
        <f t="shared" si="17"/>
        <v>1</v>
      </c>
    </row>
    <row r="417" spans="1:10" x14ac:dyDescent="0.25">
      <c r="A417" s="37"/>
      <c r="B417" s="38"/>
      <c r="C417" s="97"/>
      <c r="D417" s="92"/>
      <c r="E417" s="88" t="str">
        <f>IF(A417&lt;&gt;0,IFERROR(VLOOKUP(D417,Transactions!$K$4:$L$24,2,0), "Invalid date, no label or wrong spelling"),"Date and/or label missing. Exclude?")</f>
        <v>Date and/or label missing. Exclude?</v>
      </c>
      <c r="F417" s="201"/>
      <c r="G417" s="202"/>
      <c r="H417" s="203"/>
      <c r="I417">
        <f t="shared" si="16"/>
        <v>0</v>
      </c>
      <c r="J417">
        <f t="shared" si="17"/>
        <v>1</v>
      </c>
    </row>
    <row r="418" spans="1:10" x14ac:dyDescent="0.25">
      <c r="A418" s="37"/>
      <c r="B418" s="38"/>
      <c r="C418" s="97"/>
      <c r="D418" s="92"/>
      <c r="E418" s="88" t="str">
        <f>IF(A418&lt;&gt;0,IFERROR(VLOOKUP(D418,Transactions!$K$4:$L$24,2,0), "Invalid date, no label or wrong spelling"),"Date and/or label missing. Exclude?")</f>
        <v>Date and/or label missing. Exclude?</v>
      </c>
      <c r="F418" s="201"/>
      <c r="G418" s="202"/>
      <c r="H418" s="203"/>
      <c r="I418">
        <f t="shared" si="16"/>
        <v>0</v>
      </c>
      <c r="J418">
        <f t="shared" si="17"/>
        <v>1</v>
      </c>
    </row>
    <row r="419" spans="1:10" x14ac:dyDescent="0.25">
      <c r="A419" s="37"/>
      <c r="B419" s="38"/>
      <c r="C419" s="97"/>
      <c r="D419" s="92"/>
      <c r="E419" s="88" t="str">
        <f>IF(A419&lt;&gt;0,IFERROR(VLOOKUP(D419,Transactions!$K$4:$L$24,2,0), "Invalid date, no label or wrong spelling"),"Date and/or label missing. Exclude?")</f>
        <v>Date and/or label missing. Exclude?</v>
      </c>
      <c r="F419" s="201"/>
      <c r="G419" s="202"/>
      <c r="H419" s="203"/>
      <c r="I419">
        <f t="shared" si="16"/>
        <v>0</v>
      </c>
      <c r="J419">
        <f t="shared" si="17"/>
        <v>1</v>
      </c>
    </row>
    <row r="420" spans="1:10" x14ac:dyDescent="0.25">
      <c r="A420" s="37"/>
      <c r="B420" s="38"/>
      <c r="C420" s="97"/>
      <c r="D420" s="92"/>
      <c r="E420" s="88" t="str">
        <f>IF(A420&lt;&gt;0,IFERROR(VLOOKUP(D420,Transactions!$K$4:$L$24,2,0), "Invalid date, no label or wrong spelling"),"Date and/or label missing. Exclude?")</f>
        <v>Date and/or label missing. Exclude?</v>
      </c>
      <c r="F420" s="201"/>
      <c r="G420" s="202"/>
      <c r="H420" s="203"/>
      <c r="I420">
        <f t="shared" si="16"/>
        <v>0</v>
      </c>
      <c r="J420">
        <f t="shared" si="17"/>
        <v>1</v>
      </c>
    </row>
    <row r="421" spans="1:10" x14ac:dyDescent="0.25">
      <c r="A421" s="37"/>
      <c r="B421" s="38"/>
      <c r="C421" s="97"/>
      <c r="D421" s="92"/>
      <c r="E421" s="88" t="str">
        <f>IF(A421&lt;&gt;0,IFERROR(VLOOKUP(D421,Transactions!$K$4:$L$24,2,0), "Invalid date, no label or wrong spelling"),"Date and/or label missing. Exclude?")</f>
        <v>Date and/or label missing. Exclude?</v>
      </c>
      <c r="F421" s="201"/>
      <c r="G421" s="202"/>
      <c r="H421" s="203"/>
      <c r="I421">
        <f t="shared" si="16"/>
        <v>0</v>
      </c>
      <c r="J421">
        <f t="shared" si="17"/>
        <v>1</v>
      </c>
    </row>
    <row r="422" spans="1:10" x14ac:dyDescent="0.25">
      <c r="A422" s="37"/>
      <c r="B422" s="38"/>
      <c r="C422" s="97"/>
      <c r="D422" s="92"/>
      <c r="E422" s="88" t="str">
        <f>IF(A422&lt;&gt;0,IFERROR(VLOOKUP(D422,Transactions!$K$4:$L$24,2,0), "Invalid date, no label or wrong spelling"),"Date and/or label missing. Exclude?")</f>
        <v>Date and/or label missing. Exclude?</v>
      </c>
      <c r="F422" s="201"/>
      <c r="G422" s="202"/>
      <c r="H422" s="203"/>
      <c r="I422">
        <f t="shared" si="16"/>
        <v>0</v>
      </c>
      <c r="J422">
        <f t="shared" si="17"/>
        <v>1</v>
      </c>
    </row>
    <row r="423" spans="1:10" x14ac:dyDescent="0.25">
      <c r="A423" s="37"/>
      <c r="B423" s="38"/>
      <c r="C423" s="97"/>
      <c r="D423" s="92"/>
      <c r="E423" s="88" t="str">
        <f>IF(A423&lt;&gt;0,IFERROR(VLOOKUP(D423,Transactions!$K$4:$L$24,2,0), "Invalid date, no label or wrong spelling"),"Date and/or label missing. Exclude?")</f>
        <v>Date and/or label missing. Exclude?</v>
      </c>
      <c r="F423" s="201"/>
      <c r="G423" s="202"/>
      <c r="H423" s="203"/>
      <c r="I423">
        <f t="shared" si="16"/>
        <v>0</v>
      </c>
      <c r="J423">
        <f t="shared" si="17"/>
        <v>1</v>
      </c>
    </row>
    <row r="424" spans="1:10" x14ac:dyDescent="0.25">
      <c r="A424" s="37"/>
      <c r="B424" s="38"/>
      <c r="C424" s="97"/>
      <c r="D424" s="92"/>
      <c r="E424" s="88" t="str">
        <f>IF(A424&lt;&gt;0,IFERROR(VLOOKUP(D424,Transactions!$K$4:$L$24,2,0), "Invalid date, no label or wrong spelling"),"Date and/or label missing. Exclude?")</f>
        <v>Date and/or label missing. Exclude?</v>
      </c>
      <c r="F424" s="201"/>
      <c r="G424" s="202"/>
      <c r="H424" s="203"/>
      <c r="I424">
        <f t="shared" si="16"/>
        <v>0</v>
      </c>
      <c r="J424">
        <f t="shared" si="17"/>
        <v>1</v>
      </c>
    </row>
    <row r="425" spans="1:10" x14ac:dyDescent="0.25">
      <c r="A425" s="37"/>
      <c r="B425" s="38"/>
      <c r="C425" s="97"/>
      <c r="D425" s="92"/>
      <c r="E425" s="88" t="str">
        <f>IF(A425&lt;&gt;0,IFERROR(VLOOKUP(D425,Transactions!$K$4:$L$24,2,0), "Invalid date, no label or wrong spelling"),"Date and/or label missing. Exclude?")</f>
        <v>Date and/or label missing. Exclude?</v>
      </c>
      <c r="F425" s="201"/>
      <c r="G425" s="202"/>
      <c r="H425" s="203"/>
      <c r="I425">
        <f t="shared" si="16"/>
        <v>0</v>
      </c>
      <c r="J425">
        <f t="shared" si="17"/>
        <v>1</v>
      </c>
    </row>
    <row r="426" spans="1:10" x14ac:dyDescent="0.25">
      <c r="A426" s="37"/>
      <c r="B426" s="38"/>
      <c r="C426" s="97"/>
      <c r="D426" s="92"/>
      <c r="E426" s="88" t="str">
        <f>IF(A426&lt;&gt;0,IFERROR(VLOOKUP(D426,Transactions!$K$4:$L$24,2,0), "Invalid date, no label or wrong spelling"),"Date and/or label missing. Exclude?")</f>
        <v>Date and/or label missing. Exclude?</v>
      </c>
      <c r="F426" s="201"/>
      <c r="G426" s="202"/>
      <c r="H426" s="203"/>
      <c r="I426">
        <f t="shared" si="16"/>
        <v>0</v>
      </c>
      <c r="J426">
        <f t="shared" si="17"/>
        <v>1</v>
      </c>
    </row>
    <row r="427" spans="1:10" x14ac:dyDescent="0.25">
      <c r="A427" s="37"/>
      <c r="B427" s="38"/>
      <c r="C427" s="97"/>
      <c r="D427" s="92"/>
      <c r="E427" s="88" t="str">
        <f>IF(A427&lt;&gt;0,IFERROR(VLOOKUP(D427,Transactions!$K$4:$L$24,2,0), "Invalid date, no label or wrong spelling"),"Date and/or label missing. Exclude?")</f>
        <v>Date and/or label missing. Exclude?</v>
      </c>
      <c r="F427" s="201"/>
      <c r="G427" s="202"/>
      <c r="H427" s="203"/>
      <c r="I427">
        <f t="shared" si="16"/>
        <v>0</v>
      </c>
      <c r="J427">
        <f t="shared" si="17"/>
        <v>1</v>
      </c>
    </row>
    <row r="428" spans="1:10" x14ac:dyDescent="0.25">
      <c r="A428" s="37"/>
      <c r="B428" s="38"/>
      <c r="C428" s="97"/>
      <c r="D428" s="92"/>
      <c r="E428" s="88" t="str">
        <f>IF(A428&lt;&gt;0,IFERROR(VLOOKUP(D428,Transactions!$K$4:$L$24,2,0), "Invalid date, no label or wrong spelling"),"Date and/or label missing. Exclude?")</f>
        <v>Date and/or label missing. Exclude?</v>
      </c>
      <c r="F428" s="201"/>
      <c r="G428" s="202"/>
      <c r="H428" s="203"/>
      <c r="I428">
        <f t="shared" si="16"/>
        <v>0</v>
      </c>
      <c r="J428">
        <f t="shared" si="17"/>
        <v>1</v>
      </c>
    </row>
    <row r="429" spans="1:10" x14ac:dyDescent="0.25">
      <c r="A429" s="37"/>
      <c r="B429" s="38"/>
      <c r="C429" s="97"/>
      <c r="D429" s="92"/>
      <c r="E429" s="88" t="str">
        <f>IF(A429&lt;&gt;0,IFERROR(VLOOKUP(D429,Transactions!$K$4:$L$24,2,0), "Invalid date, no label or wrong spelling"),"Date and/or label missing. Exclude?")</f>
        <v>Date and/or label missing. Exclude?</v>
      </c>
      <c r="F429" s="201"/>
      <c r="G429" s="202"/>
      <c r="H429" s="203"/>
      <c r="I429">
        <f t="shared" si="16"/>
        <v>0</v>
      </c>
      <c r="J429">
        <f t="shared" si="17"/>
        <v>1</v>
      </c>
    </row>
    <row r="430" spans="1:10" x14ac:dyDescent="0.25">
      <c r="A430" s="37"/>
      <c r="B430" s="38"/>
      <c r="C430" s="97"/>
      <c r="D430" s="92"/>
      <c r="E430" s="88" t="str">
        <f>IF(A430&lt;&gt;0,IFERROR(VLOOKUP(D430,Transactions!$K$4:$L$24,2,0), "Invalid date, no label or wrong spelling"),"Date and/or label missing. Exclude?")</f>
        <v>Date and/or label missing. Exclude?</v>
      </c>
      <c r="F430" s="201"/>
      <c r="G430" s="202"/>
      <c r="H430" s="203"/>
      <c r="I430">
        <f t="shared" si="16"/>
        <v>0</v>
      </c>
      <c r="J430">
        <f t="shared" si="17"/>
        <v>1</v>
      </c>
    </row>
    <row r="431" spans="1:10" x14ac:dyDescent="0.25">
      <c r="A431" s="37"/>
      <c r="B431" s="38"/>
      <c r="C431" s="97"/>
      <c r="D431" s="92"/>
      <c r="E431" s="88" t="str">
        <f>IF(A431&lt;&gt;0,IFERROR(VLOOKUP(D431,Transactions!$K$4:$L$24,2,0), "Invalid date, no label or wrong spelling"),"Date and/or label missing. Exclude?")</f>
        <v>Date and/or label missing. Exclude?</v>
      </c>
      <c r="F431" s="201"/>
      <c r="G431" s="202"/>
      <c r="H431" s="203"/>
      <c r="I431">
        <f t="shared" si="16"/>
        <v>0</v>
      </c>
      <c r="J431">
        <f t="shared" si="17"/>
        <v>1</v>
      </c>
    </row>
    <row r="432" spans="1:10" x14ac:dyDescent="0.25">
      <c r="A432" s="37"/>
      <c r="B432" s="38"/>
      <c r="C432" s="97"/>
      <c r="D432" s="92"/>
      <c r="E432" s="88" t="str">
        <f>IF(A432&lt;&gt;0,IFERROR(VLOOKUP(D432,Transactions!$K$4:$L$24,2,0), "Invalid date, no label or wrong spelling"),"Date and/or label missing. Exclude?")</f>
        <v>Date and/or label missing. Exclude?</v>
      </c>
      <c r="F432" s="201"/>
      <c r="G432" s="202"/>
      <c r="H432" s="203"/>
      <c r="I432">
        <f t="shared" si="16"/>
        <v>0</v>
      </c>
      <c r="J432">
        <f t="shared" si="17"/>
        <v>1</v>
      </c>
    </row>
    <row r="433" spans="1:10" x14ac:dyDescent="0.25">
      <c r="A433" s="37"/>
      <c r="B433" s="38"/>
      <c r="C433" s="97"/>
      <c r="D433" s="92"/>
      <c r="E433" s="88" t="str">
        <f>IF(A433&lt;&gt;0,IFERROR(VLOOKUP(D433,Transactions!$K$4:$L$24,2,0), "Invalid date, no label or wrong spelling"),"Date and/or label missing. Exclude?")</f>
        <v>Date and/or label missing. Exclude?</v>
      </c>
      <c r="F433" s="201"/>
      <c r="G433" s="202"/>
      <c r="H433" s="203"/>
      <c r="I433">
        <f t="shared" si="16"/>
        <v>0</v>
      </c>
      <c r="J433">
        <f t="shared" si="17"/>
        <v>1</v>
      </c>
    </row>
    <row r="434" spans="1:10" x14ac:dyDescent="0.25">
      <c r="A434" s="37"/>
      <c r="B434" s="38"/>
      <c r="C434" s="97"/>
      <c r="D434" s="92"/>
      <c r="E434" s="88" t="str">
        <f>IF(A434&lt;&gt;0,IFERROR(VLOOKUP(D434,Transactions!$K$4:$L$24,2,0), "Invalid date, no label or wrong spelling"),"Date and/or label missing. Exclude?")</f>
        <v>Date and/or label missing. Exclude?</v>
      </c>
      <c r="F434" s="201"/>
      <c r="G434" s="202"/>
      <c r="H434" s="203"/>
      <c r="I434">
        <f t="shared" si="16"/>
        <v>0</v>
      </c>
      <c r="J434">
        <f t="shared" si="17"/>
        <v>1</v>
      </c>
    </row>
    <row r="435" spans="1:10" x14ac:dyDescent="0.25">
      <c r="A435" s="37"/>
      <c r="B435" s="38"/>
      <c r="C435" s="97"/>
      <c r="D435" s="92"/>
      <c r="E435" s="88" t="str">
        <f>IF(A435&lt;&gt;0,IFERROR(VLOOKUP(D435,Transactions!$K$4:$L$24,2,0), "Invalid date, no label or wrong spelling"),"Date and/or label missing. Exclude?")</f>
        <v>Date and/or label missing. Exclude?</v>
      </c>
      <c r="F435" s="201"/>
      <c r="G435" s="202"/>
      <c r="H435" s="203"/>
      <c r="I435">
        <f t="shared" si="16"/>
        <v>0</v>
      </c>
      <c r="J435">
        <f t="shared" si="17"/>
        <v>1</v>
      </c>
    </row>
    <row r="436" spans="1:10" x14ac:dyDescent="0.25">
      <c r="A436" s="37"/>
      <c r="B436" s="38"/>
      <c r="C436" s="97"/>
      <c r="D436" s="92"/>
      <c r="E436" s="88" t="str">
        <f>IF(A436&lt;&gt;0,IFERROR(VLOOKUP(D436,Transactions!$K$4:$L$24,2,0), "Invalid date, no label or wrong spelling"),"Date and/or label missing. Exclude?")</f>
        <v>Date and/or label missing. Exclude?</v>
      </c>
      <c r="F436" s="201"/>
      <c r="G436" s="202"/>
      <c r="H436" s="203"/>
      <c r="I436">
        <f t="shared" si="16"/>
        <v>0</v>
      </c>
      <c r="J436">
        <f t="shared" si="17"/>
        <v>1</v>
      </c>
    </row>
    <row r="437" spans="1:10" x14ac:dyDescent="0.25">
      <c r="A437" s="37"/>
      <c r="B437" s="38"/>
      <c r="C437" s="97"/>
      <c r="D437" s="92"/>
      <c r="E437" s="88" t="str">
        <f>IF(A437&lt;&gt;0,IFERROR(VLOOKUP(D437,Transactions!$K$4:$L$24,2,0), "Invalid date, no label or wrong spelling"),"Date and/or label missing. Exclude?")</f>
        <v>Date and/or label missing. Exclude?</v>
      </c>
      <c r="F437" s="201"/>
      <c r="G437" s="202"/>
      <c r="H437" s="203"/>
      <c r="I437">
        <f t="shared" si="16"/>
        <v>0</v>
      </c>
      <c r="J437">
        <f t="shared" si="17"/>
        <v>1</v>
      </c>
    </row>
    <row r="438" spans="1:10" x14ac:dyDescent="0.25">
      <c r="A438" s="37"/>
      <c r="B438" s="38"/>
      <c r="C438" s="97"/>
      <c r="D438" s="92"/>
      <c r="E438" s="88" t="str">
        <f>IF(A438&lt;&gt;0,IFERROR(VLOOKUP(D438,Transactions!$K$4:$L$24,2,0), "Invalid date, no label or wrong spelling"),"Date and/or label missing. Exclude?")</f>
        <v>Date and/or label missing. Exclude?</v>
      </c>
      <c r="F438" s="201"/>
      <c r="G438" s="202"/>
      <c r="H438" s="203"/>
      <c r="I438">
        <f t="shared" si="16"/>
        <v>0</v>
      </c>
      <c r="J438">
        <f t="shared" si="17"/>
        <v>1</v>
      </c>
    </row>
    <row r="439" spans="1:10" x14ac:dyDescent="0.25">
      <c r="A439" s="37"/>
      <c r="B439" s="38"/>
      <c r="C439" s="97"/>
      <c r="D439" s="92"/>
      <c r="E439" s="88" t="str">
        <f>IF(A439&lt;&gt;0,IFERROR(VLOOKUP(D439,Transactions!$K$4:$L$24,2,0), "Invalid date, no label or wrong spelling"),"Date and/or label missing. Exclude?")</f>
        <v>Date and/or label missing. Exclude?</v>
      </c>
      <c r="F439" s="201"/>
      <c r="G439" s="202"/>
      <c r="H439" s="203"/>
      <c r="I439">
        <f t="shared" si="16"/>
        <v>0</v>
      </c>
      <c r="J439">
        <f t="shared" si="17"/>
        <v>1</v>
      </c>
    </row>
    <row r="440" spans="1:10" x14ac:dyDescent="0.25">
      <c r="A440" s="37"/>
      <c r="B440" s="38"/>
      <c r="C440" s="97"/>
      <c r="D440" s="92"/>
      <c r="E440" s="88" t="str">
        <f>IF(A440&lt;&gt;0,IFERROR(VLOOKUP(D440,Transactions!$K$4:$L$24,2,0), "Invalid date, no label or wrong spelling"),"Date and/or label missing. Exclude?")</f>
        <v>Date and/or label missing. Exclude?</v>
      </c>
      <c r="F440" s="201"/>
      <c r="G440" s="202"/>
      <c r="H440" s="203"/>
      <c r="I440">
        <f t="shared" si="16"/>
        <v>0</v>
      </c>
      <c r="J440">
        <f t="shared" si="17"/>
        <v>1</v>
      </c>
    </row>
    <row r="441" spans="1:10" x14ac:dyDescent="0.25">
      <c r="A441" s="37"/>
      <c r="B441" s="38"/>
      <c r="C441" s="97"/>
      <c r="D441" s="92"/>
      <c r="E441" s="88" t="str">
        <f>IF(A441&lt;&gt;0,IFERROR(VLOOKUP(D441,Transactions!$K$4:$L$24,2,0), "Invalid date, no label or wrong spelling"),"Date and/or label missing. Exclude?")</f>
        <v>Date and/or label missing. Exclude?</v>
      </c>
      <c r="F441" s="201"/>
      <c r="G441" s="202"/>
      <c r="H441" s="203"/>
      <c r="I441">
        <f t="shared" si="16"/>
        <v>0</v>
      </c>
      <c r="J441">
        <f t="shared" si="17"/>
        <v>1</v>
      </c>
    </row>
    <row r="442" spans="1:10" x14ac:dyDescent="0.25">
      <c r="A442" s="37"/>
      <c r="B442" s="38"/>
      <c r="C442" s="97"/>
      <c r="D442" s="92"/>
      <c r="E442" s="88" t="str">
        <f>IF(A442&lt;&gt;0,IFERROR(VLOOKUP(D442,Transactions!$K$4:$L$24,2,0), "Invalid date, no label or wrong spelling"),"Date and/or label missing. Exclude?")</f>
        <v>Date and/or label missing. Exclude?</v>
      </c>
      <c r="F442" s="201"/>
      <c r="G442" s="202"/>
      <c r="H442" s="203"/>
      <c r="I442">
        <f t="shared" si="16"/>
        <v>0</v>
      </c>
      <c r="J442">
        <f t="shared" si="17"/>
        <v>1</v>
      </c>
    </row>
    <row r="443" spans="1:10" x14ac:dyDescent="0.25">
      <c r="A443" s="37"/>
      <c r="B443" s="38"/>
      <c r="C443" s="97"/>
      <c r="D443" s="92"/>
      <c r="E443" s="88" t="str">
        <f>IF(A443&lt;&gt;0,IFERROR(VLOOKUP(D443,Transactions!$K$4:$L$24,2,0), "Invalid date, no label or wrong spelling"),"Date and/or label missing. Exclude?")</f>
        <v>Date and/or label missing. Exclude?</v>
      </c>
      <c r="F443" s="201"/>
      <c r="G443" s="202"/>
      <c r="H443" s="203"/>
      <c r="I443">
        <f t="shared" si="16"/>
        <v>0</v>
      </c>
      <c r="J443">
        <f t="shared" si="17"/>
        <v>1</v>
      </c>
    </row>
    <row r="444" spans="1:10" x14ac:dyDescent="0.25">
      <c r="A444" s="37"/>
      <c r="B444" s="38"/>
      <c r="C444" s="97"/>
      <c r="D444" s="92"/>
      <c r="E444" s="88" t="str">
        <f>IF(A444&lt;&gt;0,IFERROR(VLOOKUP(D444,Transactions!$K$4:$L$24,2,0), "Invalid date, no label or wrong spelling"),"Date and/or label missing. Exclude?")</f>
        <v>Date and/or label missing. Exclude?</v>
      </c>
      <c r="F444" s="201"/>
      <c r="G444" s="202"/>
      <c r="H444" s="203"/>
      <c r="I444">
        <f t="shared" si="16"/>
        <v>0</v>
      </c>
      <c r="J444">
        <f t="shared" si="17"/>
        <v>1</v>
      </c>
    </row>
    <row r="445" spans="1:10" x14ac:dyDescent="0.25">
      <c r="A445" s="37"/>
      <c r="B445" s="38"/>
      <c r="C445" s="97"/>
      <c r="D445" s="92"/>
      <c r="E445" s="88" t="str">
        <f>IF(A445&lt;&gt;0,IFERROR(VLOOKUP(D445,Transactions!$K$4:$L$24,2,0), "Invalid date, no label or wrong spelling"),"Date and/or label missing. Exclude?")</f>
        <v>Date and/or label missing. Exclude?</v>
      </c>
      <c r="F445" s="201"/>
      <c r="G445" s="202"/>
      <c r="H445" s="203"/>
      <c r="I445">
        <f t="shared" si="16"/>
        <v>0</v>
      </c>
      <c r="J445">
        <f t="shared" si="17"/>
        <v>1</v>
      </c>
    </row>
    <row r="446" spans="1:10" x14ac:dyDescent="0.25">
      <c r="A446" s="37"/>
      <c r="B446" s="38"/>
      <c r="C446" s="97"/>
      <c r="D446" s="92"/>
      <c r="E446" s="88" t="str">
        <f>IF(A446&lt;&gt;0,IFERROR(VLOOKUP(D446,Transactions!$K$4:$L$24,2,0), "Invalid date, no label or wrong spelling"),"Date and/or label missing. Exclude?")</f>
        <v>Date and/or label missing. Exclude?</v>
      </c>
      <c r="F446" s="201"/>
      <c r="G446" s="202"/>
      <c r="H446" s="203"/>
      <c r="I446">
        <f t="shared" si="16"/>
        <v>0</v>
      </c>
      <c r="J446">
        <f t="shared" si="17"/>
        <v>1</v>
      </c>
    </row>
    <row r="447" spans="1:10" x14ac:dyDescent="0.25">
      <c r="A447" s="37"/>
      <c r="B447" s="38"/>
      <c r="C447" s="97"/>
      <c r="D447" s="92"/>
      <c r="E447" s="88" t="str">
        <f>IF(A447&lt;&gt;0,IFERROR(VLOOKUP(D447,Transactions!$K$4:$L$24,2,0), "Invalid date, no label or wrong spelling"),"Date and/or label missing. Exclude?")</f>
        <v>Date and/or label missing. Exclude?</v>
      </c>
      <c r="F447" s="201"/>
      <c r="G447" s="202"/>
      <c r="H447" s="203"/>
      <c r="I447">
        <f t="shared" si="16"/>
        <v>0</v>
      </c>
      <c r="J447">
        <f t="shared" si="17"/>
        <v>1</v>
      </c>
    </row>
    <row r="448" spans="1:10" x14ac:dyDescent="0.25">
      <c r="A448" s="37"/>
      <c r="B448" s="38"/>
      <c r="C448" s="97"/>
      <c r="D448" s="92"/>
      <c r="E448" s="88" t="str">
        <f>IF(A448&lt;&gt;0,IFERROR(VLOOKUP(D448,Transactions!$K$4:$L$24,2,0), "Invalid date, no label or wrong spelling"),"Date and/or label missing. Exclude?")</f>
        <v>Date and/or label missing. Exclude?</v>
      </c>
      <c r="F448" s="201"/>
      <c r="G448" s="202"/>
      <c r="H448" s="203"/>
      <c r="I448">
        <f t="shared" si="16"/>
        <v>0</v>
      </c>
      <c r="J448">
        <f t="shared" si="17"/>
        <v>1</v>
      </c>
    </row>
    <row r="449" spans="1:10" x14ac:dyDescent="0.25">
      <c r="A449" s="37"/>
      <c r="B449" s="38"/>
      <c r="C449" s="97"/>
      <c r="D449" s="92"/>
      <c r="E449" s="88" t="str">
        <f>IF(A449&lt;&gt;0,IFERROR(VLOOKUP(D449,Transactions!$K$4:$L$24,2,0), "Invalid date, no label or wrong spelling"),"Date and/or label missing. Exclude?")</f>
        <v>Date and/or label missing. Exclude?</v>
      </c>
      <c r="F449" s="201"/>
      <c r="G449" s="202"/>
      <c r="H449" s="203"/>
      <c r="I449">
        <f t="shared" si="16"/>
        <v>0</v>
      </c>
      <c r="J449">
        <f t="shared" si="17"/>
        <v>1</v>
      </c>
    </row>
    <row r="450" spans="1:10" x14ac:dyDescent="0.25">
      <c r="A450" s="37"/>
      <c r="B450" s="38"/>
      <c r="C450" s="97"/>
      <c r="D450" s="92"/>
      <c r="E450" s="88" t="str">
        <f>IF(A450&lt;&gt;0,IFERROR(VLOOKUP(D450,Transactions!$K$4:$L$24,2,0), "Invalid date, no label or wrong spelling"),"Date and/or label missing. Exclude?")</f>
        <v>Date and/or label missing. Exclude?</v>
      </c>
      <c r="F450" s="201"/>
      <c r="G450" s="202"/>
      <c r="H450" s="203"/>
      <c r="I450">
        <f t="shared" si="16"/>
        <v>0</v>
      </c>
      <c r="J450">
        <f t="shared" si="17"/>
        <v>1</v>
      </c>
    </row>
    <row r="451" spans="1:10" x14ac:dyDescent="0.25">
      <c r="A451" s="37"/>
      <c r="B451" s="38"/>
      <c r="C451" s="97"/>
      <c r="D451" s="92"/>
      <c r="E451" s="88" t="str">
        <f>IF(A451&lt;&gt;0,IFERROR(VLOOKUP(D451,Transactions!$K$4:$L$24,2,0), "Invalid date, no label or wrong spelling"),"Date and/or label missing. Exclude?")</f>
        <v>Date and/or label missing. Exclude?</v>
      </c>
      <c r="F451" s="201"/>
      <c r="G451" s="202"/>
      <c r="H451" s="203"/>
      <c r="I451">
        <f t="shared" si="16"/>
        <v>0</v>
      </c>
      <c r="J451">
        <f t="shared" si="17"/>
        <v>1</v>
      </c>
    </row>
    <row r="452" spans="1:10" x14ac:dyDescent="0.25">
      <c r="A452" s="37"/>
      <c r="B452" s="38"/>
      <c r="C452" s="97"/>
      <c r="D452" s="92"/>
      <c r="E452" s="88" t="str">
        <f>IF(A452&lt;&gt;0,IFERROR(VLOOKUP(D452,Transactions!$K$4:$L$24,2,0), "Invalid date, no label or wrong spelling"),"Date and/or label missing. Exclude?")</f>
        <v>Date and/or label missing. Exclude?</v>
      </c>
      <c r="F452" s="201"/>
      <c r="G452" s="202"/>
      <c r="H452" s="203"/>
      <c r="I452">
        <f t="shared" si="16"/>
        <v>0</v>
      </c>
      <c r="J452">
        <f t="shared" si="17"/>
        <v>1</v>
      </c>
    </row>
    <row r="453" spans="1:10" x14ac:dyDescent="0.25">
      <c r="A453" s="37"/>
      <c r="B453" s="38"/>
      <c r="C453" s="97"/>
      <c r="D453" s="92"/>
      <c r="E453" s="88" t="str">
        <f>IF(A453&lt;&gt;0,IFERROR(VLOOKUP(D453,Transactions!$K$4:$L$24,2,0), "Invalid date, no label or wrong spelling"),"Date and/or label missing. Exclude?")</f>
        <v>Date and/or label missing. Exclude?</v>
      </c>
      <c r="F453" s="201"/>
      <c r="G453" s="202"/>
      <c r="H453" s="203"/>
      <c r="I453">
        <f t="shared" si="16"/>
        <v>0</v>
      </c>
      <c r="J453">
        <f t="shared" si="17"/>
        <v>1</v>
      </c>
    </row>
    <row r="454" spans="1:10" x14ac:dyDescent="0.25">
      <c r="A454" s="37"/>
      <c r="B454" s="38"/>
      <c r="C454" s="97"/>
      <c r="D454" s="92"/>
      <c r="E454" s="88" t="str">
        <f>IF(A454&lt;&gt;0,IFERROR(VLOOKUP(D454,Transactions!$K$4:$L$24,2,0), "Invalid date, no label or wrong spelling"),"Date and/or label missing. Exclude?")</f>
        <v>Date and/or label missing. Exclude?</v>
      </c>
      <c r="F454" s="201"/>
      <c r="G454" s="202"/>
      <c r="H454" s="203"/>
      <c r="I454">
        <f t="shared" si="16"/>
        <v>0</v>
      </c>
      <c r="J454">
        <f t="shared" si="17"/>
        <v>1</v>
      </c>
    </row>
    <row r="455" spans="1:10" x14ac:dyDescent="0.25">
      <c r="A455" s="37"/>
      <c r="B455" s="38"/>
      <c r="C455" s="97"/>
      <c r="D455" s="92"/>
      <c r="E455" s="88" t="str">
        <f>IF(A455&lt;&gt;0,IFERROR(VLOOKUP(D455,Transactions!$K$4:$L$24,2,0), "Invalid date, no label or wrong spelling"),"Date and/or label missing. Exclude?")</f>
        <v>Date and/or label missing. Exclude?</v>
      </c>
      <c r="F455" s="201"/>
      <c r="G455" s="202"/>
      <c r="H455" s="203"/>
      <c r="I455">
        <f t="shared" si="16"/>
        <v>0</v>
      </c>
      <c r="J455">
        <f t="shared" si="17"/>
        <v>1</v>
      </c>
    </row>
    <row r="456" spans="1:10" x14ac:dyDescent="0.25">
      <c r="A456" s="37"/>
      <c r="B456" s="38"/>
      <c r="C456" s="97"/>
      <c r="D456" s="92"/>
      <c r="E456" s="88" t="str">
        <f>IF(A456&lt;&gt;0,IFERROR(VLOOKUP(D456,Transactions!$K$4:$L$24,2,0), "Invalid date, no label or wrong spelling"),"Date and/or label missing. Exclude?")</f>
        <v>Date and/or label missing. Exclude?</v>
      </c>
      <c r="F456" s="201"/>
      <c r="G456" s="202"/>
      <c r="H456" s="203"/>
      <c r="I456">
        <f t="shared" si="16"/>
        <v>0</v>
      </c>
      <c r="J456">
        <f t="shared" si="17"/>
        <v>1</v>
      </c>
    </row>
    <row r="457" spans="1:10" x14ac:dyDescent="0.25">
      <c r="A457" s="37"/>
      <c r="B457" s="38"/>
      <c r="C457" s="97"/>
      <c r="D457" s="92"/>
      <c r="E457" s="88" t="str">
        <f>IF(A457&lt;&gt;0,IFERROR(VLOOKUP(D457,Transactions!$K$4:$L$24,2,0), "Invalid date, no label or wrong spelling"),"Date and/or label missing. Exclude?")</f>
        <v>Date and/or label missing. Exclude?</v>
      </c>
      <c r="F457" s="201"/>
      <c r="G457" s="202"/>
      <c r="H457" s="203"/>
      <c r="I457">
        <f t="shared" si="16"/>
        <v>0</v>
      </c>
      <c r="J457">
        <f t="shared" si="17"/>
        <v>1</v>
      </c>
    </row>
    <row r="458" spans="1:10" x14ac:dyDescent="0.25">
      <c r="A458" s="37"/>
      <c r="B458" s="38"/>
      <c r="C458" s="97"/>
      <c r="D458" s="92"/>
      <c r="E458" s="88" t="str">
        <f>IF(A458&lt;&gt;0,IFERROR(VLOOKUP(D458,Transactions!$K$4:$L$24,2,0), "Invalid date, no label or wrong spelling"),"Date and/or label missing. Exclude?")</f>
        <v>Date and/or label missing. Exclude?</v>
      </c>
      <c r="F458" s="201"/>
      <c r="G458" s="202"/>
      <c r="H458" s="203"/>
      <c r="I458">
        <f t="shared" si="16"/>
        <v>0</v>
      </c>
      <c r="J458">
        <f t="shared" si="17"/>
        <v>1</v>
      </c>
    </row>
    <row r="459" spans="1:10" x14ac:dyDescent="0.25">
      <c r="A459" s="37"/>
      <c r="B459" s="38"/>
      <c r="C459" s="97"/>
      <c r="D459" s="92"/>
      <c r="E459" s="88" t="str">
        <f>IF(A459&lt;&gt;0,IFERROR(VLOOKUP(D459,Transactions!$K$4:$L$24,2,0), "Invalid date, no label or wrong spelling"),"Date and/or label missing. Exclude?")</f>
        <v>Date and/or label missing. Exclude?</v>
      </c>
      <c r="F459" s="201"/>
      <c r="G459" s="202"/>
      <c r="H459" s="203"/>
      <c r="I459">
        <f t="shared" si="16"/>
        <v>0</v>
      </c>
      <c r="J459">
        <f t="shared" si="17"/>
        <v>1</v>
      </c>
    </row>
    <row r="460" spans="1:10" x14ac:dyDescent="0.25">
      <c r="A460" s="37"/>
      <c r="B460" s="38"/>
      <c r="C460" s="97"/>
      <c r="D460" s="92"/>
      <c r="E460" s="88" t="str">
        <f>IF(A460&lt;&gt;0,IFERROR(VLOOKUP(D460,Transactions!$K$4:$L$24,2,0), "Invalid date, no label or wrong spelling"),"Date and/or label missing. Exclude?")</f>
        <v>Date and/or label missing. Exclude?</v>
      </c>
      <c r="F460" s="201"/>
      <c r="G460" s="202"/>
      <c r="H460" s="203"/>
      <c r="I460">
        <f t="shared" si="16"/>
        <v>0</v>
      </c>
      <c r="J460">
        <f t="shared" si="17"/>
        <v>1</v>
      </c>
    </row>
    <row r="461" spans="1:10" x14ac:dyDescent="0.25">
      <c r="A461" s="37"/>
      <c r="B461" s="38"/>
      <c r="C461" s="97"/>
      <c r="D461" s="92"/>
      <c r="E461" s="88" t="str">
        <f>IF(A461&lt;&gt;0,IFERROR(VLOOKUP(D461,Transactions!$K$4:$L$24,2,0), "Invalid date, no label or wrong spelling"),"Date and/or label missing. Exclude?")</f>
        <v>Date and/or label missing. Exclude?</v>
      </c>
      <c r="F461" s="201"/>
      <c r="G461" s="202"/>
      <c r="H461" s="203"/>
      <c r="I461">
        <f t="shared" si="16"/>
        <v>0</v>
      </c>
      <c r="J461">
        <f t="shared" si="17"/>
        <v>1</v>
      </c>
    </row>
    <row r="462" spans="1:10" x14ac:dyDescent="0.25">
      <c r="A462" s="37"/>
      <c r="B462" s="38"/>
      <c r="C462" s="97"/>
      <c r="D462" s="92"/>
      <c r="E462" s="88" t="str">
        <f>IF(A462&lt;&gt;0,IFERROR(VLOOKUP(D462,Transactions!$K$4:$L$24,2,0), "Invalid date, no label or wrong spelling"),"Date and/or label missing. Exclude?")</f>
        <v>Date and/or label missing. Exclude?</v>
      </c>
      <c r="F462" s="201"/>
      <c r="G462" s="202"/>
      <c r="H462" s="203"/>
      <c r="I462">
        <f t="shared" si="16"/>
        <v>0</v>
      </c>
      <c r="J462">
        <f t="shared" si="17"/>
        <v>1</v>
      </c>
    </row>
    <row r="463" spans="1:10" x14ac:dyDescent="0.25">
      <c r="A463" s="37"/>
      <c r="B463" s="38"/>
      <c r="C463" s="97"/>
      <c r="D463" s="92"/>
      <c r="E463" s="88" t="str">
        <f>IF(A463&lt;&gt;0,IFERROR(VLOOKUP(D463,Transactions!$K$4:$L$24,2,0), "Invalid date, no label or wrong spelling"),"Date and/or label missing. Exclude?")</f>
        <v>Date and/or label missing. Exclude?</v>
      </c>
      <c r="F463" s="201"/>
      <c r="G463" s="202"/>
      <c r="H463" s="203"/>
      <c r="I463">
        <f t="shared" si="16"/>
        <v>0</v>
      </c>
      <c r="J463">
        <f t="shared" si="17"/>
        <v>1</v>
      </c>
    </row>
    <row r="464" spans="1:10" x14ac:dyDescent="0.25">
      <c r="A464" s="37"/>
      <c r="B464" s="38"/>
      <c r="C464" s="97"/>
      <c r="D464" s="92"/>
      <c r="E464" s="88" t="str">
        <f>IF(A464&lt;&gt;0,IFERROR(VLOOKUP(D464,Transactions!$K$4:$L$24,2,0), "Invalid date, no label or wrong spelling"),"Date and/or label missing. Exclude?")</f>
        <v>Date and/or label missing. Exclude?</v>
      </c>
      <c r="F464" s="201"/>
      <c r="G464" s="202"/>
      <c r="H464" s="203"/>
      <c r="I464">
        <f t="shared" si="16"/>
        <v>0</v>
      </c>
      <c r="J464">
        <f t="shared" si="17"/>
        <v>1</v>
      </c>
    </row>
    <row r="465" spans="1:10" x14ac:dyDescent="0.25">
      <c r="A465" s="37"/>
      <c r="B465" s="38"/>
      <c r="C465" s="97"/>
      <c r="D465" s="92"/>
      <c r="E465" s="88" t="str">
        <f>IF(A465&lt;&gt;0,IFERROR(VLOOKUP(D465,Transactions!$K$4:$L$24,2,0), "Invalid date, no label or wrong spelling"),"Date and/or label missing. Exclude?")</f>
        <v>Date and/or label missing. Exclude?</v>
      </c>
      <c r="F465" s="201"/>
      <c r="G465" s="202"/>
      <c r="H465" s="203"/>
      <c r="I465">
        <f t="shared" ref="I465:I528" si="18">WEEKNUM(A465)</f>
        <v>0</v>
      </c>
      <c r="J465">
        <f t="shared" ref="J465:J528" si="19">MONTH(A465)</f>
        <v>1</v>
      </c>
    </row>
    <row r="466" spans="1:10" x14ac:dyDescent="0.25">
      <c r="A466" s="37"/>
      <c r="B466" s="38"/>
      <c r="C466" s="97"/>
      <c r="D466" s="92"/>
      <c r="E466" s="88" t="str">
        <f>IF(A466&lt;&gt;0,IFERROR(VLOOKUP(D466,Transactions!$K$4:$L$24,2,0), "Invalid date, no label or wrong spelling"),"Date and/or label missing. Exclude?")</f>
        <v>Date and/or label missing. Exclude?</v>
      </c>
      <c r="F466" s="201"/>
      <c r="G466" s="202"/>
      <c r="H466" s="203"/>
      <c r="I466">
        <f t="shared" si="18"/>
        <v>0</v>
      </c>
      <c r="J466">
        <f t="shared" si="19"/>
        <v>1</v>
      </c>
    </row>
    <row r="467" spans="1:10" x14ac:dyDescent="0.25">
      <c r="A467" s="37"/>
      <c r="B467" s="38"/>
      <c r="C467" s="97"/>
      <c r="D467" s="92"/>
      <c r="E467" s="88" t="str">
        <f>IF(A467&lt;&gt;0,IFERROR(VLOOKUP(D467,Transactions!$K$4:$L$24,2,0), "Invalid date, no label or wrong spelling"),"Date and/or label missing. Exclude?")</f>
        <v>Date and/or label missing. Exclude?</v>
      </c>
      <c r="F467" s="201"/>
      <c r="G467" s="202"/>
      <c r="H467" s="203"/>
      <c r="I467">
        <f t="shared" si="18"/>
        <v>0</v>
      </c>
      <c r="J467">
        <f t="shared" si="19"/>
        <v>1</v>
      </c>
    </row>
    <row r="468" spans="1:10" x14ac:dyDescent="0.25">
      <c r="A468" s="37"/>
      <c r="B468" s="38"/>
      <c r="C468" s="97"/>
      <c r="D468" s="92"/>
      <c r="E468" s="88" t="str">
        <f>IF(A468&lt;&gt;0,IFERROR(VLOOKUP(D468,Transactions!$K$4:$L$24,2,0), "Invalid date, no label or wrong spelling"),"Date and/or label missing. Exclude?")</f>
        <v>Date and/or label missing. Exclude?</v>
      </c>
      <c r="F468" s="201"/>
      <c r="G468" s="202"/>
      <c r="H468" s="203"/>
      <c r="I468">
        <f t="shared" si="18"/>
        <v>0</v>
      </c>
      <c r="J468">
        <f t="shared" si="19"/>
        <v>1</v>
      </c>
    </row>
    <row r="469" spans="1:10" x14ac:dyDescent="0.25">
      <c r="A469" s="37"/>
      <c r="B469" s="38"/>
      <c r="C469" s="97"/>
      <c r="D469" s="92"/>
      <c r="E469" s="88" t="str">
        <f>IF(A469&lt;&gt;0,IFERROR(VLOOKUP(D469,Transactions!$K$4:$L$24,2,0), "Invalid date, no label or wrong spelling"),"Date and/or label missing. Exclude?")</f>
        <v>Date and/or label missing. Exclude?</v>
      </c>
      <c r="F469" s="201"/>
      <c r="G469" s="202"/>
      <c r="H469" s="203"/>
      <c r="I469">
        <f t="shared" si="18"/>
        <v>0</v>
      </c>
      <c r="J469">
        <f t="shared" si="19"/>
        <v>1</v>
      </c>
    </row>
    <row r="470" spans="1:10" x14ac:dyDescent="0.25">
      <c r="A470" s="37"/>
      <c r="B470" s="38"/>
      <c r="C470" s="97"/>
      <c r="D470" s="92"/>
      <c r="E470" s="88" t="str">
        <f>IF(A470&lt;&gt;0,IFERROR(VLOOKUP(D470,Transactions!$K$4:$L$24,2,0), "Invalid date, no label or wrong spelling"),"Date and/or label missing. Exclude?")</f>
        <v>Date and/or label missing. Exclude?</v>
      </c>
      <c r="F470" s="201"/>
      <c r="G470" s="202"/>
      <c r="H470" s="203"/>
      <c r="I470">
        <f t="shared" si="18"/>
        <v>0</v>
      </c>
      <c r="J470">
        <f t="shared" si="19"/>
        <v>1</v>
      </c>
    </row>
    <row r="471" spans="1:10" x14ac:dyDescent="0.25">
      <c r="A471" s="37"/>
      <c r="B471" s="38"/>
      <c r="C471" s="97"/>
      <c r="D471" s="92"/>
      <c r="E471" s="88" t="str">
        <f>IF(A471&lt;&gt;0,IFERROR(VLOOKUP(D471,Transactions!$K$4:$L$24,2,0), "Invalid date, no label or wrong spelling"),"Date and/or label missing. Exclude?")</f>
        <v>Date and/or label missing. Exclude?</v>
      </c>
      <c r="F471" s="201"/>
      <c r="G471" s="202"/>
      <c r="H471" s="203"/>
      <c r="I471">
        <f t="shared" si="18"/>
        <v>0</v>
      </c>
      <c r="J471">
        <f t="shared" si="19"/>
        <v>1</v>
      </c>
    </row>
    <row r="472" spans="1:10" x14ac:dyDescent="0.25">
      <c r="A472" s="37"/>
      <c r="B472" s="38"/>
      <c r="C472" s="97"/>
      <c r="D472" s="92"/>
      <c r="E472" s="88" t="str">
        <f>IF(A472&lt;&gt;0,IFERROR(VLOOKUP(D472,Transactions!$K$4:$L$24,2,0), "Invalid date, no label or wrong spelling"),"Date and/or label missing. Exclude?")</f>
        <v>Date and/or label missing. Exclude?</v>
      </c>
      <c r="F472" s="201"/>
      <c r="G472" s="202"/>
      <c r="H472" s="203"/>
      <c r="I472">
        <f t="shared" si="18"/>
        <v>0</v>
      </c>
      <c r="J472">
        <f t="shared" si="19"/>
        <v>1</v>
      </c>
    </row>
    <row r="473" spans="1:10" x14ac:dyDescent="0.25">
      <c r="A473" s="37"/>
      <c r="B473" s="38"/>
      <c r="C473" s="97"/>
      <c r="D473" s="92"/>
      <c r="E473" s="88" t="str">
        <f>IF(A473&lt;&gt;0,IFERROR(VLOOKUP(D473,Transactions!$K$4:$L$24,2,0), "Invalid date, no label or wrong spelling"),"Date and/or label missing. Exclude?")</f>
        <v>Date and/or label missing. Exclude?</v>
      </c>
      <c r="F473" s="201"/>
      <c r="G473" s="202"/>
      <c r="H473" s="203"/>
      <c r="I473">
        <f t="shared" si="18"/>
        <v>0</v>
      </c>
      <c r="J473">
        <f t="shared" si="19"/>
        <v>1</v>
      </c>
    </row>
    <row r="474" spans="1:10" x14ac:dyDescent="0.25">
      <c r="A474" s="37"/>
      <c r="B474" s="38"/>
      <c r="C474" s="97"/>
      <c r="D474" s="92"/>
      <c r="E474" s="88" t="str">
        <f>IF(A474&lt;&gt;0,IFERROR(VLOOKUP(D474,Transactions!$K$4:$L$24,2,0), "Invalid date, no label or wrong spelling"),"Date and/or label missing. Exclude?")</f>
        <v>Date and/or label missing. Exclude?</v>
      </c>
      <c r="F474" s="201"/>
      <c r="G474" s="202"/>
      <c r="H474" s="203"/>
      <c r="I474">
        <f t="shared" si="18"/>
        <v>0</v>
      </c>
      <c r="J474">
        <f t="shared" si="19"/>
        <v>1</v>
      </c>
    </row>
    <row r="475" spans="1:10" x14ac:dyDescent="0.25">
      <c r="A475" s="37"/>
      <c r="B475" s="38"/>
      <c r="C475" s="97"/>
      <c r="D475" s="92"/>
      <c r="E475" s="88" t="str">
        <f>IF(A475&lt;&gt;0,IFERROR(VLOOKUP(D475,Transactions!$K$4:$L$24,2,0), "Invalid date, no label or wrong spelling"),"Date and/or label missing. Exclude?")</f>
        <v>Date and/or label missing. Exclude?</v>
      </c>
      <c r="F475" s="201"/>
      <c r="G475" s="202"/>
      <c r="H475" s="203"/>
      <c r="I475">
        <f t="shared" si="18"/>
        <v>0</v>
      </c>
      <c r="J475">
        <f t="shared" si="19"/>
        <v>1</v>
      </c>
    </row>
    <row r="476" spans="1:10" x14ac:dyDescent="0.25">
      <c r="A476" s="37"/>
      <c r="B476" s="38"/>
      <c r="C476" s="97"/>
      <c r="D476" s="92"/>
      <c r="E476" s="88" t="str">
        <f>IF(A476&lt;&gt;0,IFERROR(VLOOKUP(D476,Transactions!$K$4:$L$24,2,0), "Invalid date, no label or wrong spelling"),"Date and/or label missing. Exclude?")</f>
        <v>Date and/or label missing. Exclude?</v>
      </c>
      <c r="F476" s="201"/>
      <c r="G476" s="202"/>
      <c r="H476" s="203"/>
      <c r="I476">
        <f t="shared" si="18"/>
        <v>0</v>
      </c>
      <c r="J476">
        <f t="shared" si="19"/>
        <v>1</v>
      </c>
    </row>
    <row r="477" spans="1:10" x14ac:dyDescent="0.25">
      <c r="A477" s="37"/>
      <c r="B477" s="38"/>
      <c r="C477" s="97"/>
      <c r="D477" s="92"/>
      <c r="E477" s="88" t="str">
        <f>IF(A477&lt;&gt;0,IFERROR(VLOOKUP(D477,Transactions!$K$4:$L$24,2,0), "Invalid date, no label or wrong spelling"),"Date and/or label missing. Exclude?")</f>
        <v>Date and/or label missing. Exclude?</v>
      </c>
      <c r="F477" s="201"/>
      <c r="G477" s="202"/>
      <c r="H477" s="203"/>
      <c r="I477">
        <f t="shared" si="18"/>
        <v>0</v>
      </c>
      <c r="J477">
        <f t="shared" si="19"/>
        <v>1</v>
      </c>
    </row>
    <row r="478" spans="1:10" x14ac:dyDescent="0.25">
      <c r="A478" s="37"/>
      <c r="B478" s="38"/>
      <c r="C478" s="97"/>
      <c r="D478" s="92"/>
      <c r="E478" s="88" t="str">
        <f>IF(A478&lt;&gt;0,IFERROR(VLOOKUP(D478,Transactions!$K$4:$L$24,2,0), "Invalid date, no label or wrong spelling"),"Date and/or label missing. Exclude?")</f>
        <v>Date and/or label missing. Exclude?</v>
      </c>
      <c r="F478" s="201"/>
      <c r="G478" s="202"/>
      <c r="H478" s="203"/>
      <c r="I478">
        <f t="shared" si="18"/>
        <v>0</v>
      </c>
      <c r="J478">
        <f t="shared" si="19"/>
        <v>1</v>
      </c>
    </row>
    <row r="479" spans="1:10" x14ac:dyDescent="0.25">
      <c r="A479" s="37"/>
      <c r="B479" s="38"/>
      <c r="C479" s="97"/>
      <c r="D479" s="92"/>
      <c r="E479" s="88" t="str">
        <f>IF(A479&lt;&gt;0,IFERROR(VLOOKUP(D479,Transactions!$K$4:$L$24,2,0), "Invalid date, no label or wrong spelling"),"Date and/or label missing. Exclude?")</f>
        <v>Date and/or label missing. Exclude?</v>
      </c>
      <c r="F479" s="201"/>
      <c r="G479" s="202"/>
      <c r="H479" s="203"/>
      <c r="I479">
        <f t="shared" si="18"/>
        <v>0</v>
      </c>
      <c r="J479">
        <f t="shared" si="19"/>
        <v>1</v>
      </c>
    </row>
    <row r="480" spans="1:10" x14ac:dyDescent="0.25">
      <c r="A480" s="37"/>
      <c r="B480" s="38"/>
      <c r="C480" s="97"/>
      <c r="D480" s="92"/>
      <c r="E480" s="88" t="str">
        <f>IF(A480&lt;&gt;0,IFERROR(VLOOKUP(D480,Transactions!$K$4:$L$24,2,0), "Invalid date, no label or wrong spelling"),"Date and/or label missing. Exclude?")</f>
        <v>Date and/or label missing. Exclude?</v>
      </c>
      <c r="F480" s="201"/>
      <c r="G480" s="202"/>
      <c r="H480" s="203"/>
      <c r="I480">
        <f t="shared" si="18"/>
        <v>0</v>
      </c>
      <c r="J480">
        <f t="shared" si="19"/>
        <v>1</v>
      </c>
    </row>
    <row r="481" spans="1:10" x14ac:dyDescent="0.25">
      <c r="A481" s="37"/>
      <c r="B481" s="38"/>
      <c r="C481" s="97"/>
      <c r="D481" s="92"/>
      <c r="E481" s="88" t="str">
        <f>IF(A481&lt;&gt;0,IFERROR(VLOOKUP(D481,Transactions!$K$4:$L$24,2,0), "Invalid date, no label or wrong spelling"),"Date and/or label missing. Exclude?")</f>
        <v>Date and/or label missing. Exclude?</v>
      </c>
      <c r="F481" s="201"/>
      <c r="G481" s="202"/>
      <c r="H481" s="203"/>
      <c r="I481">
        <f t="shared" si="18"/>
        <v>0</v>
      </c>
      <c r="J481">
        <f t="shared" si="19"/>
        <v>1</v>
      </c>
    </row>
    <row r="482" spans="1:10" x14ac:dyDescent="0.25">
      <c r="A482" s="37"/>
      <c r="B482" s="38"/>
      <c r="C482" s="97"/>
      <c r="D482" s="92"/>
      <c r="E482" s="88" t="str">
        <f>IF(A482&lt;&gt;0,IFERROR(VLOOKUP(D482,Transactions!$K$4:$L$24,2,0), "Invalid date, no label or wrong spelling"),"Date and/or label missing. Exclude?")</f>
        <v>Date and/or label missing. Exclude?</v>
      </c>
      <c r="F482" s="201"/>
      <c r="G482" s="202"/>
      <c r="H482" s="203"/>
      <c r="I482">
        <f t="shared" si="18"/>
        <v>0</v>
      </c>
      <c r="J482">
        <f t="shared" si="19"/>
        <v>1</v>
      </c>
    </row>
    <row r="483" spans="1:10" x14ac:dyDescent="0.25">
      <c r="A483" s="37"/>
      <c r="B483" s="38"/>
      <c r="C483" s="97"/>
      <c r="D483" s="92"/>
      <c r="E483" s="88" t="str">
        <f>IF(A483&lt;&gt;0,IFERROR(VLOOKUP(D483,Transactions!$K$4:$L$24,2,0), "Invalid date, no label or wrong spelling"),"Date and/or label missing. Exclude?")</f>
        <v>Date and/or label missing. Exclude?</v>
      </c>
      <c r="F483" s="201"/>
      <c r="G483" s="202"/>
      <c r="H483" s="203"/>
      <c r="I483">
        <f t="shared" si="18"/>
        <v>0</v>
      </c>
      <c r="J483">
        <f t="shared" si="19"/>
        <v>1</v>
      </c>
    </row>
    <row r="484" spans="1:10" x14ac:dyDescent="0.25">
      <c r="A484" s="37"/>
      <c r="B484" s="38"/>
      <c r="C484" s="97"/>
      <c r="D484" s="92"/>
      <c r="E484" s="88" t="str">
        <f>IF(A484&lt;&gt;0,IFERROR(VLOOKUP(D484,Transactions!$K$4:$L$24,2,0), "Invalid date, no label or wrong spelling"),"Date and/or label missing. Exclude?")</f>
        <v>Date and/or label missing. Exclude?</v>
      </c>
      <c r="F484" s="201"/>
      <c r="G484" s="202"/>
      <c r="H484" s="203"/>
      <c r="I484">
        <f t="shared" si="18"/>
        <v>0</v>
      </c>
      <c r="J484">
        <f t="shared" si="19"/>
        <v>1</v>
      </c>
    </row>
    <row r="485" spans="1:10" x14ac:dyDescent="0.25">
      <c r="A485" s="37"/>
      <c r="B485" s="38"/>
      <c r="C485" s="97"/>
      <c r="D485" s="92"/>
      <c r="E485" s="88" t="str">
        <f>IF(A485&lt;&gt;0,IFERROR(VLOOKUP(D485,Transactions!$K$4:$L$24,2,0), "Invalid date, no label or wrong spelling"),"Date and/or label missing. Exclude?")</f>
        <v>Date and/or label missing. Exclude?</v>
      </c>
      <c r="F485" s="201"/>
      <c r="G485" s="202"/>
      <c r="H485" s="203"/>
      <c r="I485">
        <f t="shared" si="18"/>
        <v>0</v>
      </c>
      <c r="J485">
        <f t="shared" si="19"/>
        <v>1</v>
      </c>
    </row>
    <row r="486" spans="1:10" x14ac:dyDescent="0.25">
      <c r="A486" s="37"/>
      <c r="B486" s="38"/>
      <c r="C486" s="97"/>
      <c r="D486" s="92"/>
      <c r="E486" s="88" t="str">
        <f>IF(A486&lt;&gt;0,IFERROR(VLOOKUP(D486,Transactions!$K$4:$L$24,2,0), "Invalid date, no label or wrong spelling"),"Date and/or label missing. Exclude?")</f>
        <v>Date and/or label missing. Exclude?</v>
      </c>
      <c r="F486" s="201"/>
      <c r="G486" s="202"/>
      <c r="H486" s="203"/>
      <c r="I486">
        <f t="shared" si="18"/>
        <v>0</v>
      </c>
      <c r="J486">
        <f t="shared" si="19"/>
        <v>1</v>
      </c>
    </row>
    <row r="487" spans="1:10" x14ac:dyDescent="0.25">
      <c r="A487" s="37"/>
      <c r="B487" s="38"/>
      <c r="C487" s="97"/>
      <c r="D487" s="92"/>
      <c r="E487" s="88" t="str">
        <f>IF(A487&lt;&gt;0,IFERROR(VLOOKUP(D487,Transactions!$K$4:$L$24,2,0), "Invalid date, no label or wrong spelling"),"Date and/or label missing. Exclude?")</f>
        <v>Date and/or label missing. Exclude?</v>
      </c>
      <c r="F487" s="201"/>
      <c r="G487" s="202"/>
      <c r="H487" s="203"/>
      <c r="I487">
        <f t="shared" si="18"/>
        <v>0</v>
      </c>
      <c r="J487">
        <f t="shared" si="19"/>
        <v>1</v>
      </c>
    </row>
    <row r="488" spans="1:10" x14ac:dyDescent="0.25">
      <c r="A488" s="37"/>
      <c r="B488" s="38"/>
      <c r="C488" s="97"/>
      <c r="D488" s="92"/>
      <c r="E488" s="88" t="str">
        <f>IF(A488&lt;&gt;0,IFERROR(VLOOKUP(D488,Transactions!$K$4:$L$24,2,0), "Invalid date, no label or wrong spelling"),"Date and/or label missing. Exclude?")</f>
        <v>Date and/or label missing. Exclude?</v>
      </c>
      <c r="F488" s="201"/>
      <c r="G488" s="202"/>
      <c r="H488" s="203"/>
      <c r="I488">
        <f t="shared" si="18"/>
        <v>0</v>
      </c>
      <c r="J488">
        <f t="shared" si="19"/>
        <v>1</v>
      </c>
    </row>
    <row r="489" spans="1:10" x14ac:dyDescent="0.25">
      <c r="A489" s="37"/>
      <c r="B489" s="38"/>
      <c r="C489" s="97"/>
      <c r="D489" s="92"/>
      <c r="E489" s="88" t="str">
        <f>IF(A489&lt;&gt;0,IFERROR(VLOOKUP(D489,Transactions!$K$4:$L$24,2,0), "Invalid date, no label or wrong spelling"),"Date and/or label missing. Exclude?")</f>
        <v>Date and/or label missing. Exclude?</v>
      </c>
      <c r="F489" s="201"/>
      <c r="G489" s="202"/>
      <c r="H489" s="203"/>
      <c r="I489">
        <f t="shared" si="18"/>
        <v>0</v>
      </c>
      <c r="J489">
        <f t="shared" si="19"/>
        <v>1</v>
      </c>
    </row>
    <row r="490" spans="1:10" x14ac:dyDescent="0.25">
      <c r="A490" s="37"/>
      <c r="B490" s="38"/>
      <c r="C490" s="97"/>
      <c r="D490" s="92"/>
      <c r="E490" s="88" t="str">
        <f>IF(A490&lt;&gt;0,IFERROR(VLOOKUP(D490,Transactions!$K$4:$L$24,2,0), "Invalid date, no label or wrong spelling"),"Date and/or label missing. Exclude?")</f>
        <v>Date and/or label missing. Exclude?</v>
      </c>
      <c r="F490" s="201"/>
      <c r="G490" s="202"/>
      <c r="H490" s="203"/>
      <c r="I490">
        <f t="shared" si="18"/>
        <v>0</v>
      </c>
      <c r="J490">
        <f t="shared" si="19"/>
        <v>1</v>
      </c>
    </row>
    <row r="491" spans="1:10" x14ac:dyDescent="0.25">
      <c r="A491" s="37"/>
      <c r="B491" s="38"/>
      <c r="C491" s="97"/>
      <c r="D491" s="92"/>
      <c r="E491" s="88" t="str">
        <f>IF(A491&lt;&gt;0,IFERROR(VLOOKUP(D491,Transactions!$K$4:$L$24,2,0), "Invalid date, no label or wrong spelling"),"Date and/or label missing. Exclude?")</f>
        <v>Date and/or label missing. Exclude?</v>
      </c>
      <c r="F491" s="201"/>
      <c r="G491" s="202"/>
      <c r="H491" s="203"/>
      <c r="I491">
        <f t="shared" si="18"/>
        <v>0</v>
      </c>
      <c r="J491">
        <f t="shared" si="19"/>
        <v>1</v>
      </c>
    </row>
    <row r="492" spans="1:10" x14ac:dyDescent="0.25">
      <c r="A492" s="37"/>
      <c r="B492" s="38"/>
      <c r="C492" s="97"/>
      <c r="D492" s="92"/>
      <c r="E492" s="88" t="str">
        <f>IF(A492&lt;&gt;0,IFERROR(VLOOKUP(D492,Transactions!$K$4:$L$24,2,0), "Invalid date, no label or wrong spelling"),"Date and/or label missing. Exclude?")</f>
        <v>Date and/or label missing. Exclude?</v>
      </c>
      <c r="F492" s="201"/>
      <c r="G492" s="202"/>
      <c r="H492" s="203"/>
      <c r="I492">
        <f t="shared" si="18"/>
        <v>0</v>
      </c>
      <c r="J492">
        <f t="shared" si="19"/>
        <v>1</v>
      </c>
    </row>
    <row r="493" spans="1:10" x14ac:dyDescent="0.25">
      <c r="A493" s="37"/>
      <c r="B493" s="38"/>
      <c r="C493" s="97"/>
      <c r="D493" s="92"/>
      <c r="E493" s="88" t="str">
        <f>IF(A493&lt;&gt;0,IFERROR(VLOOKUP(D493,Transactions!$K$4:$L$24,2,0), "Invalid date, no label or wrong spelling"),"Date and/or label missing. Exclude?")</f>
        <v>Date and/or label missing. Exclude?</v>
      </c>
      <c r="F493" s="201"/>
      <c r="G493" s="202"/>
      <c r="H493" s="203"/>
      <c r="I493">
        <f t="shared" si="18"/>
        <v>0</v>
      </c>
      <c r="J493">
        <f t="shared" si="19"/>
        <v>1</v>
      </c>
    </row>
    <row r="494" spans="1:10" x14ac:dyDescent="0.25">
      <c r="A494" s="37"/>
      <c r="B494" s="38"/>
      <c r="C494" s="97"/>
      <c r="D494" s="92"/>
      <c r="E494" s="88" t="str">
        <f>IF(A494&lt;&gt;0,IFERROR(VLOOKUP(D494,Transactions!$K$4:$L$24,2,0), "Invalid date, no label or wrong spelling"),"Date and/or label missing. Exclude?")</f>
        <v>Date and/or label missing. Exclude?</v>
      </c>
      <c r="F494" s="201"/>
      <c r="G494" s="202"/>
      <c r="H494" s="203"/>
      <c r="I494">
        <f t="shared" si="18"/>
        <v>0</v>
      </c>
      <c r="J494">
        <f t="shared" si="19"/>
        <v>1</v>
      </c>
    </row>
    <row r="495" spans="1:10" x14ac:dyDescent="0.25">
      <c r="A495" s="37"/>
      <c r="B495" s="38"/>
      <c r="C495" s="97"/>
      <c r="D495" s="92"/>
      <c r="E495" s="88" t="str">
        <f>IF(A495&lt;&gt;0,IFERROR(VLOOKUP(D495,Transactions!$K$4:$L$24,2,0), "Invalid date, no label or wrong spelling"),"Date and/or label missing. Exclude?")</f>
        <v>Date and/or label missing. Exclude?</v>
      </c>
      <c r="F495" s="201"/>
      <c r="G495" s="202"/>
      <c r="H495" s="203"/>
      <c r="I495">
        <f t="shared" si="18"/>
        <v>0</v>
      </c>
      <c r="J495">
        <f t="shared" si="19"/>
        <v>1</v>
      </c>
    </row>
    <row r="496" spans="1:10" x14ac:dyDescent="0.25">
      <c r="A496" s="37"/>
      <c r="B496" s="38"/>
      <c r="C496" s="97"/>
      <c r="D496" s="92"/>
      <c r="E496" s="88" t="str">
        <f>IF(A496&lt;&gt;0,IFERROR(VLOOKUP(D496,Transactions!$K$4:$L$24,2,0), "Invalid date, no label or wrong spelling"),"Date and/or label missing. Exclude?")</f>
        <v>Date and/or label missing. Exclude?</v>
      </c>
      <c r="F496" s="201"/>
      <c r="G496" s="202"/>
      <c r="H496" s="203"/>
      <c r="I496">
        <f t="shared" si="18"/>
        <v>0</v>
      </c>
      <c r="J496">
        <f t="shared" si="19"/>
        <v>1</v>
      </c>
    </row>
    <row r="497" spans="1:10" x14ac:dyDescent="0.25">
      <c r="A497" s="37"/>
      <c r="B497" s="38"/>
      <c r="C497" s="97"/>
      <c r="D497" s="92"/>
      <c r="E497" s="88" t="str">
        <f>IF(A497&lt;&gt;0,IFERROR(VLOOKUP(D497,Transactions!$K$4:$L$24,2,0), "Invalid date, no label or wrong spelling"),"Date and/or label missing. Exclude?")</f>
        <v>Date and/or label missing. Exclude?</v>
      </c>
      <c r="F497" s="201"/>
      <c r="G497" s="202"/>
      <c r="H497" s="203"/>
      <c r="I497">
        <f t="shared" si="18"/>
        <v>0</v>
      </c>
      <c r="J497">
        <f t="shared" si="19"/>
        <v>1</v>
      </c>
    </row>
    <row r="498" spans="1:10" x14ac:dyDescent="0.25">
      <c r="A498" s="37"/>
      <c r="B498" s="38"/>
      <c r="C498" s="97"/>
      <c r="D498" s="92"/>
      <c r="E498" s="88" t="str">
        <f>IF(A498&lt;&gt;0,IFERROR(VLOOKUP(D498,Transactions!$K$4:$L$24,2,0), "Invalid date, no label or wrong spelling"),"Date and/or label missing. Exclude?")</f>
        <v>Date and/or label missing. Exclude?</v>
      </c>
      <c r="F498" s="201"/>
      <c r="G498" s="202"/>
      <c r="H498" s="203"/>
      <c r="I498">
        <f t="shared" si="18"/>
        <v>0</v>
      </c>
      <c r="J498">
        <f t="shared" si="19"/>
        <v>1</v>
      </c>
    </row>
    <row r="499" spans="1:10" x14ac:dyDescent="0.25">
      <c r="A499" s="37"/>
      <c r="B499" s="38"/>
      <c r="C499" s="97"/>
      <c r="D499" s="92"/>
      <c r="E499" s="88" t="str">
        <f>IF(A499&lt;&gt;0,IFERROR(VLOOKUP(D499,Transactions!$K$4:$L$24,2,0), "Invalid date, no label or wrong spelling"),"Date and/or label missing. Exclude?")</f>
        <v>Date and/or label missing. Exclude?</v>
      </c>
      <c r="F499" s="201"/>
      <c r="G499" s="202"/>
      <c r="H499" s="203"/>
      <c r="I499">
        <f t="shared" si="18"/>
        <v>0</v>
      </c>
      <c r="J499">
        <f t="shared" si="19"/>
        <v>1</v>
      </c>
    </row>
    <row r="500" spans="1:10" x14ac:dyDescent="0.25">
      <c r="A500" s="37"/>
      <c r="B500" s="38"/>
      <c r="C500" s="97"/>
      <c r="D500" s="92"/>
      <c r="E500" s="88" t="str">
        <f>IF(A500&lt;&gt;0,IFERROR(VLOOKUP(D500,Transactions!$K$4:$L$24,2,0), "Invalid date, no label or wrong spelling"),"Date and/or label missing. Exclude?")</f>
        <v>Date and/or label missing. Exclude?</v>
      </c>
      <c r="F500" s="201"/>
      <c r="G500" s="202"/>
      <c r="H500" s="203"/>
      <c r="I500">
        <f t="shared" si="18"/>
        <v>0</v>
      </c>
      <c r="J500">
        <f t="shared" si="19"/>
        <v>1</v>
      </c>
    </row>
    <row r="501" spans="1:10" x14ac:dyDescent="0.25">
      <c r="A501" s="37"/>
      <c r="B501" s="38"/>
      <c r="C501" s="97"/>
      <c r="D501" s="92"/>
      <c r="E501" s="88" t="str">
        <f>IF(A501&lt;&gt;0,IFERROR(VLOOKUP(D501,Transactions!$K$4:$L$24,2,0), "Invalid date, no label or wrong spelling"),"Date and/or label missing. Exclude?")</f>
        <v>Date and/or label missing. Exclude?</v>
      </c>
      <c r="F501" s="201"/>
      <c r="G501" s="202"/>
      <c r="H501" s="203"/>
      <c r="I501">
        <f t="shared" si="18"/>
        <v>0</v>
      </c>
      <c r="J501">
        <f t="shared" si="19"/>
        <v>1</v>
      </c>
    </row>
    <row r="502" spans="1:10" x14ac:dyDescent="0.25">
      <c r="A502" s="37"/>
      <c r="B502" s="38"/>
      <c r="C502" s="97"/>
      <c r="D502" s="92"/>
      <c r="E502" s="88" t="str">
        <f>IF(A502&lt;&gt;0,IFERROR(VLOOKUP(D502,Transactions!$K$4:$L$24,2,0), "Invalid date, no label or wrong spelling"),"Date and/or label missing. Exclude?")</f>
        <v>Date and/or label missing. Exclude?</v>
      </c>
      <c r="F502" s="201"/>
      <c r="G502" s="202"/>
      <c r="H502" s="203"/>
      <c r="I502">
        <f t="shared" si="18"/>
        <v>0</v>
      </c>
      <c r="J502">
        <f t="shared" si="19"/>
        <v>1</v>
      </c>
    </row>
    <row r="503" spans="1:10" x14ac:dyDescent="0.25">
      <c r="A503" s="37"/>
      <c r="B503" s="38"/>
      <c r="C503" s="97"/>
      <c r="D503" s="92"/>
      <c r="E503" s="88" t="str">
        <f>IF(A503&lt;&gt;0,IFERROR(VLOOKUP(D503,Transactions!$K$4:$L$24,2,0), "Invalid date, no label or wrong spelling"),"Date and/or label missing. Exclude?")</f>
        <v>Date and/or label missing. Exclude?</v>
      </c>
      <c r="F503" s="201"/>
      <c r="G503" s="202"/>
      <c r="H503" s="203"/>
      <c r="I503">
        <f t="shared" si="18"/>
        <v>0</v>
      </c>
      <c r="J503">
        <f t="shared" si="19"/>
        <v>1</v>
      </c>
    </row>
    <row r="504" spans="1:10" x14ac:dyDescent="0.25">
      <c r="A504" s="37"/>
      <c r="B504" s="38"/>
      <c r="C504" s="97"/>
      <c r="D504" s="92"/>
      <c r="E504" s="88" t="str">
        <f>IF(A504&lt;&gt;0,IFERROR(VLOOKUP(D504,Transactions!$K$4:$L$24,2,0), "Invalid date, no label or wrong spelling"),"Date and/or label missing. Exclude?")</f>
        <v>Date and/or label missing. Exclude?</v>
      </c>
      <c r="F504" s="201"/>
      <c r="G504" s="202"/>
      <c r="H504" s="203"/>
      <c r="I504">
        <f t="shared" si="18"/>
        <v>0</v>
      </c>
      <c r="J504">
        <f t="shared" si="19"/>
        <v>1</v>
      </c>
    </row>
    <row r="505" spans="1:10" x14ac:dyDescent="0.25">
      <c r="A505" s="37"/>
      <c r="B505" s="38"/>
      <c r="C505" s="97"/>
      <c r="D505" s="92"/>
      <c r="E505" s="88" t="str">
        <f>IF(A505&lt;&gt;0,IFERROR(VLOOKUP(D505,Transactions!$K$4:$L$24,2,0), "Invalid date, no label or wrong spelling"),"Date and/or label missing. Exclude?")</f>
        <v>Date and/or label missing. Exclude?</v>
      </c>
      <c r="F505" s="201"/>
      <c r="G505" s="202"/>
      <c r="H505" s="203"/>
      <c r="I505">
        <f t="shared" si="18"/>
        <v>0</v>
      </c>
      <c r="J505">
        <f t="shared" si="19"/>
        <v>1</v>
      </c>
    </row>
    <row r="506" spans="1:10" x14ac:dyDescent="0.25">
      <c r="A506" s="37"/>
      <c r="B506" s="38"/>
      <c r="C506" s="97"/>
      <c r="D506" s="92"/>
      <c r="E506" s="88" t="str">
        <f>IF(A506&lt;&gt;0,IFERROR(VLOOKUP(D506,Transactions!$K$4:$L$24,2,0), "Invalid date, no label or wrong spelling"),"Date and/or label missing. Exclude?")</f>
        <v>Date and/or label missing. Exclude?</v>
      </c>
      <c r="F506" s="201"/>
      <c r="G506" s="202"/>
      <c r="H506" s="203"/>
      <c r="I506">
        <f t="shared" si="18"/>
        <v>0</v>
      </c>
      <c r="J506">
        <f t="shared" si="19"/>
        <v>1</v>
      </c>
    </row>
    <row r="507" spans="1:10" x14ac:dyDescent="0.25">
      <c r="A507" s="37"/>
      <c r="B507" s="38"/>
      <c r="C507" s="97"/>
      <c r="D507" s="92"/>
      <c r="E507" s="88" t="str">
        <f>IF(A507&lt;&gt;0,IFERROR(VLOOKUP(D507,Transactions!$K$4:$L$24,2,0), "Invalid date, no label or wrong spelling"),"Date and/or label missing. Exclude?")</f>
        <v>Date and/or label missing. Exclude?</v>
      </c>
      <c r="F507" s="201"/>
      <c r="G507" s="202"/>
      <c r="H507" s="203"/>
      <c r="I507">
        <f t="shared" si="18"/>
        <v>0</v>
      </c>
      <c r="J507">
        <f t="shared" si="19"/>
        <v>1</v>
      </c>
    </row>
    <row r="508" spans="1:10" x14ac:dyDescent="0.25">
      <c r="A508" s="37"/>
      <c r="B508" s="38"/>
      <c r="C508" s="97"/>
      <c r="D508" s="92"/>
      <c r="E508" s="88" t="str">
        <f>IF(A508&lt;&gt;0,IFERROR(VLOOKUP(D508,Transactions!$K$4:$L$24,2,0), "Invalid date, no label or wrong spelling"),"Date and/or label missing. Exclude?")</f>
        <v>Date and/or label missing. Exclude?</v>
      </c>
      <c r="F508" s="201"/>
      <c r="G508" s="202"/>
      <c r="H508" s="203"/>
      <c r="I508">
        <f t="shared" si="18"/>
        <v>0</v>
      </c>
      <c r="J508">
        <f t="shared" si="19"/>
        <v>1</v>
      </c>
    </row>
    <row r="509" spans="1:10" x14ac:dyDescent="0.25">
      <c r="A509" s="37"/>
      <c r="B509" s="38"/>
      <c r="C509" s="97"/>
      <c r="D509" s="92"/>
      <c r="E509" s="88" t="str">
        <f>IF(A509&lt;&gt;0,IFERROR(VLOOKUP(D509,Transactions!$K$4:$L$24,2,0), "Invalid date, no label or wrong spelling"),"Date and/or label missing. Exclude?")</f>
        <v>Date and/or label missing. Exclude?</v>
      </c>
      <c r="F509" s="201"/>
      <c r="G509" s="202"/>
      <c r="H509" s="203"/>
      <c r="I509">
        <f t="shared" si="18"/>
        <v>0</v>
      </c>
      <c r="J509">
        <f t="shared" si="19"/>
        <v>1</v>
      </c>
    </row>
    <row r="510" spans="1:10" x14ac:dyDescent="0.25">
      <c r="A510" s="37"/>
      <c r="B510" s="38"/>
      <c r="C510" s="97"/>
      <c r="D510" s="92"/>
      <c r="E510" s="88" t="str">
        <f>IF(A510&lt;&gt;0,IFERROR(VLOOKUP(D510,Transactions!$K$4:$L$24,2,0), "Invalid date, no label or wrong spelling"),"Date and/or label missing. Exclude?")</f>
        <v>Date and/or label missing. Exclude?</v>
      </c>
      <c r="F510" s="201"/>
      <c r="G510" s="202"/>
      <c r="H510" s="203"/>
      <c r="I510">
        <f t="shared" si="18"/>
        <v>0</v>
      </c>
      <c r="J510">
        <f t="shared" si="19"/>
        <v>1</v>
      </c>
    </row>
    <row r="511" spans="1:10" x14ac:dyDescent="0.25">
      <c r="A511" s="37"/>
      <c r="B511" s="38"/>
      <c r="C511" s="97"/>
      <c r="D511" s="92"/>
      <c r="E511" s="88" t="str">
        <f>IF(A511&lt;&gt;0,IFERROR(VLOOKUP(D511,Transactions!$K$4:$L$24,2,0), "Invalid date, no label or wrong spelling"),"Date and/or label missing. Exclude?")</f>
        <v>Date and/or label missing. Exclude?</v>
      </c>
      <c r="F511" s="201"/>
      <c r="G511" s="202"/>
      <c r="H511" s="203"/>
      <c r="I511">
        <f t="shared" si="18"/>
        <v>0</v>
      </c>
      <c r="J511">
        <f t="shared" si="19"/>
        <v>1</v>
      </c>
    </row>
    <row r="512" spans="1:10" x14ac:dyDescent="0.25">
      <c r="A512" s="37"/>
      <c r="B512" s="38"/>
      <c r="C512" s="97"/>
      <c r="D512" s="92"/>
      <c r="E512" s="88" t="str">
        <f>IF(A512&lt;&gt;0,IFERROR(VLOOKUP(D512,Transactions!$K$4:$L$24,2,0), "Invalid date, no label or wrong spelling"),"Date and/or label missing. Exclude?")</f>
        <v>Date and/or label missing. Exclude?</v>
      </c>
      <c r="F512" s="201"/>
      <c r="G512" s="202"/>
      <c r="H512" s="203"/>
      <c r="I512">
        <f t="shared" si="18"/>
        <v>0</v>
      </c>
      <c r="J512">
        <f t="shared" si="19"/>
        <v>1</v>
      </c>
    </row>
    <row r="513" spans="1:10" x14ac:dyDescent="0.25">
      <c r="A513" s="37"/>
      <c r="B513" s="38"/>
      <c r="C513" s="97"/>
      <c r="D513" s="92"/>
      <c r="E513" s="88" t="str">
        <f>IF(A513&lt;&gt;0,IFERROR(VLOOKUP(D513,Transactions!$K$4:$L$24,2,0), "Invalid date, no label or wrong spelling"),"Date and/or label missing. Exclude?")</f>
        <v>Date and/or label missing. Exclude?</v>
      </c>
      <c r="F513" s="201"/>
      <c r="G513" s="202"/>
      <c r="H513" s="203"/>
      <c r="I513">
        <f t="shared" si="18"/>
        <v>0</v>
      </c>
      <c r="J513">
        <f t="shared" si="19"/>
        <v>1</v>
      </c>
    </row>
    <row r="514" spans="1:10" x14ac:dyDescent="0.25">
      <c r="A514" s="37"/>
      <c r="B514" s="38"/>
      <c r="C514" s="97"/>
      <c r="D514" s="92"/>
      <c r="E514" s="88" t="str">
        <f>IF(A514&lt;&gt;0,IFERROR(VLOOKUP(D514,Transactions!$K$4:$L$24,2,0), "Invalid date, no label or wrong spelling"),"Date and/or label missing. Exclude?")</f>
        <v>Date and/or label missing. Exclude?</v>
      </c>
      <c r="F514" s="201"/>
      <c r="G514" s="202"/>
      <c r="H514" s="203"/>
      <c r="I514">
        <f t="shared" si="18"/>
        <v>0</v>
      </c>
      <c r="J514">
        <f t="shared" si="19"/>
        <v>1</v>
      </c>
    </row>
    <row r="515" spans="1:10" x14ac:dyDescent="0.25">
      <c r="A515" s="37"/>
      <c r="B515" s="38"/>
      <c r="C515" s="97"/>
      <c r="D515" s="92"/>
      <c r="E515" s="88" t="str">
        <f>IF(A515&lt;&gt;0,IFERROR(VLOOKUP(D515,Transactions!$K$4:$L$24,2,0), "Invalid date, no label or wrong spelling"),"Date and/or label missing. Exclude?")</f>
        <v>Date and/or label missing. Exclude?</v>
      </c>
      <c r="F515" s="201"/>
      <c r="G515" s="202"/>
      <c r="H515" s="203"/>
      <c r="I515">
        <f t="shared" si="18"/>
        <v>0</v>
      </c>
      <c r="J515">
        <f t="shared" si="19"/>
        <v>1</v>
      </c>
    </row>
    <row r="516" spans="1:10" x14ac:dyDescent="0.25">
      <c r="A516" s="37"/>
      <c r="B516" s="38"/>
      <c r="C516" s="97"/>
      <c r="D516" s="92"/>
      <c r="E516" s="88" t="str">
        <f>IF(A516&lt;&gt;0,IFERROR(VLOOKUP(D516,Transactions!$K$4:$L$24,2,0), "Invalid date, no label or wrong spelling"),"Date and/or label missing. Exclude?")</f>
        <v>Date and/or label missing. Exclude?</v>
      </c>
      <c r="F516" s="201"/>
      <c r="G516" s="202"/>
      <c r="H516" s="203"/>
      <c r="I516">
        <f t="shared" si="18"/>
        <v>0</v>
      </c>
      <c r="J516">
        <f t="shared" si="19"/>
        <v>1</v>
      </c>
    </row>
    <row r="517" spans="1:10" x14ac:dyDescent="0.25">
      <c r="A517" s="37"/>
      <c r="B517" s="38"/>
      <c r="C517" s="97"/>
      <c r="D517" s="92"/>
      <c r="E517" s="88" t="str">
        <f>IF(A517&lt;&gt;0,IFERROR(VLOOKUP(D517,Transactions!$K$4:$L$24,2,0), "Invalid date, no label or wrong spelling"),"Date and/or label missing. Exclude?")</f>
        <v>Date and/or label missing. Exclude?</v>
      </c>
      <c r="F517" s="201"/>
      <c r="G517" s="202"/>
      <c r="H517" s="203"/>
      <c r="I517">
        <f t="shared" si="18"/>
        <v>0</v>
      </c>
      <c r="J517">
        <f t="shared" si="19"/>
        <v>1</v>
      </c>
    </row>
    <row r="518" spans="1:10" x14ac:dyDescent="0.25">
      <c r="A518" s="37"/>
      <c r="B518" s="38"/>
      <c r="C518" s="97"/>
      <c r="D518" s="92"/>
      <c r="E518" s="88" t="str">
        <f>IF(A518&lt;&gt;0,IFERROR(VLOOKUP(D518,Transactions!$K$4:$L$24,2,0), "Invalid date, no label or wrong spelling"),"Date and/or label missing. Exclude?")</f>
        <v>Date and/or label missing. Exclude?</v>
      </c>
      <c r="F518" s="201"/>
      <c r="G518" s="202"/>
      <c r="H518" s="203"/>
      <c r="I518">
        <f t="shared" si="18"/>
        <v>0</v>
      </c>
      <c r="J518">
        <f t="shared" si="19"/>
        <v>1</v>
      </c>
    </row>
    <row r="519" spans="1:10" x14ac:dyDescent="0.25">
      <c r="A519" s="37"/>
      <c r="B519" s="38"/>
      <c r="C519" s="97"/>
      <c r="D519" s="92"/>
      <c r="E519" s="88" t="str">
        <f>IF(A519&lt;&gt;0,IFERROR(VLOOKUP(D519,Transactions!$K$4:$L$24,2,0), "Invalid date, no label or wrong spelling"),"Date and/or label missing. Exclude?")</f>
        <v>Date and/or label missing. Exclude?</v>
      </c>
      <c r="F519" s="201"/>
      <c r="G519" s="202"/>
      <c r="H519" s="203"/>
      <c r="I519">
        <f t="shared" si="18"/>
        <v>0</v>
      </c>
      <c r="J519">
        <f t="shared" si="19"/>
        <v>1</v>
      </c>
    </row>
    <row r="520" spans="1:10" x14ac:dyDescent="0.25">
      <c r="A520" s="37"/>
      <c r="B520" s="38"/>
      <c r="C520" s="97"/>
      <c r="D520" s="92"/>
      <c r="E520" s="88" t="str">
        <f>IF(A520&lt;&gt;0,IFERROR(VLOOKUP(D520,Transactions!$K$4:$L$24,2,0), "Invalid date, no label or wrong spelling"),"Date and/or label missing. Exclude?")</f>
        <v>Date and/or label missing. Exclude?</v>
      </c>
      <c r="F520" s="201"/>
      <c r="G520" s="202"/>
      <c r="H520" s="203"/>
      <c r="I520">
        <f t="shared" si="18"/>
        <v>0</v>
      </c>
      <c r="J520">
        <f t="shared" si="19"/>
        <v>1</v>
      </c>
    </row>
    <row r="521" spans="1:10" x14ac:dyDescent="0.25">
      <c r="A521" s="37"/>
      <c r="B521" s="38"/>
      <c r="C521" s="97"/>
      <c r="D521" s="92"/>
      <c r="E521" s="88" t="str">
        <f>IF(A521&lt;&gt;0,IFERROR(VLOOKUP(D521,Transactions!$K$4:$L$24,2,0), "Invalid date, no label or wrong spelling"),"Date and/or label missing. Exclude?")</f>
        <v>Date and/or label missing. Exclude?</v>
      </c>
      <c r="F521" s="201"/>
      <c r="G521" s="202"/>
      <c r="H521" s="203"/>
      <c r="I521">
        <f t="shared" si="18"/>
        <v>0</v>
      </c>
      <c r="J521">
        <f t="shared" si="19"/>
        <v>1</v>
      </c>
    </row>
    <row r="522" spans="1:10" x14ac:dyDescent="0.25">
      <c r="A522" s="37"/>
      <c r="B522" s="38"/>
      <c r="C522" s="97"/>
      <c r="D522" s="92"/>
      <c r="E522" s="88" t="str">
        <f>IF(A522&lt;&gt;0,IFERROR(VLOOKUP(D522,Transactions!$K$4:$L$24,2,0), "Invalid date, no label or wrong spelling"),"Date and/or label missing. Exclude?")</f>
        <v>Date and/or label missing. Exclude?</v>
      </c>
      <c r="F522" s="201"/>
      <c r="G522" s="202"/>
      <c r="H522" s="203"/>
      <c r="I522">
        <f t="shared" si="18"/>
        <v>0</v>
      </c>
      <c r="J522">
        <f t="shared" si="19"/>
        <v>1</v>
      </c>
    </row>
    <row r="523" spans="1:10" x14ac:dyDescent="0.25">
      <c r="A523" s="37"/>
      <c r="B523" s="38"/>
      <c r="C523" s="97"/>
      <c r="D523" s="92"/>
      <c r="E523" s="88" t="str">
        <f>IF(A523&lt;&gt;0,IFERROR(VLOOKUP(D523,Transactions!$K$4:$L$24,2,0), "Invalid date, no label or wrong spelling"),"Date and/or label missing. Exclude?")</f>
        <v>Date and/or label missing. Exclude?</v>
      </c>
      <c r="F523" s="201"/>
      <c r="G523" s="202"/>
      <c r="H523" s="203"/>
      <c r="I523">
        <f t="shared" si="18"/>
        <v>0</v>
      </c>
      <c r="J523">
        <f t="shared" si="19"/>
        <v>1</v>
      </c>
    </row>
    <row r="524" spans="1:10" x14ac:dyDescent="0.25">
      <c r="A524" s="37"/>
      <c r="B524" s="38"/>
      <c r="C524" s="97"/>
      <c r="D524" s="92"/>
      <c r="E524" s="88" t="str">
        <f>IF(A524&lt;&gt;0,IFERROR(VLOOKUP(D524,Transactions!$K$4:$L$24,2,0), "Invalid date, no label or wrong spelling"),"Date and/or label missing. Exclude?")</f>
        <v>Date and/or label missing. Exclude?</v>
      </c>
      <c r="F524" s="201"/>
      <c r="G524" s="202"/>
      <c r="H524" s="203"/>
      <c r="I524">
        <f t="shared" si="18"/>
        <v>0</v>
      </c>
      <c r="J524">
        <f t="shared" si="19"/>
        <v>1</v>
      </c>
    </row>
    <row r="525" spans="1:10" x14ac:dyDescent="0.25">
      <c r="A525" s="37"/>
      <c r="B525" s="38"/>
      <c r="C525" s="97"/>
      <c r="D525" s="92"/>
      <c r="E525" s="88" t="str">
        <f>IF(A525&lt;&gt;0,IFERROR(VLOOKUP(D525,Transactions!$K$4:$L$24,2,0), "Invalid date, no label or wrong spelling"),"Date and/or label missing. Exclude?")</f>
        <v>Date and/or label missing. Exclude?</v>
      </c>
      <c r="F525" s="201"/>
      <c r="G525" s="202"/>
      <c r="H525" s="203"/>
      <c r="I525">
        <f t="shared" si="18"/>
        <v>0</v>
      </c>
      <c r="J525">
        <f t="shared" si="19"/>
        <v>1</v>
      </c>
    </row>
    <row r="526" spans="1:10" x14ac:dyDescent="0.25">
      <c r="A526" s="37"/>
      <c r="B526" s="38"/>
      <c r="C526" s="97"/>
      <c r="D526" s="92"/>
      <c r="E526" s="88" t="str">
        <f>IF(A526&lt;&gt;0,IFERROR(VLOOKUP(D526,Transactions!$K$4:$L$24,2,0), "Invalid date, no label or wrong spelling"),"Date and/or label missing. Exclude?")</f>
        <v>Date and/or label missing. Exclude?</v>
      </c>
      <c r="F526" s="201"/>
      <c r="G526" s="202"/>
      <c r="H526" s="203"/>
      <c r="I526">
        <f t="shared" si="18"/>
        <v>0</v>
      </c>
      <c r="J526">
        <f t="shared" si="19"/>
        <v>1</v>
      </c>
    </row>
    <row r="527" spans="1:10" x14ac:dyDescent="0.25">
      <c r="A527" s="37"/>
      <c r="B527" s="38"/>
      <c r="C527" s="97"/>
      <c r="D527" s="92"/>
      <c r="E527" s="88" t="str">
        <f>IF(A527&lt;&gt;0,IFERROR(VLOOKUP(D527,Transactions!$K$4:$L$24,2,0), "Invalid date, no label or wrong spelling"),"Date and/or label missing. Exclude?")</f>
        <v>Date and/or label missing. Exclude?</v>
      </c>
      <c r="F527" s="201"/>
      <c r="G527" s="202"/>
      <c r="H527" s="203"/>
      <c r="I527">
        <f t="shared" si="18"/>
        <v>0</v>
      </c>
      <c r="J527">
        <f t="shared" si="19"/>
        <v>1</v>
      </c>
    </row>
    <row r="528" spans="1:10" x14ac:dyDescent="0.25">
      <c r="A528" s="37"/>
      <c r="B528" s="38"/>
      <c r="C528" s="97"/>
      <c r="D528" s="92"/>
      <c r="E528" s="88" t="str">
        <f>IF(A528&lt;&gt;0,IFERROR(VLOOKUP(D528,Transactions!$K$4:$L$24,2,0), "Invalid date, no label or wrong spelling"),"Date and/or label missing. Exclude?")</f>
        <v>Date and/or label missing. Exclude?</v>
      </c>
      <c r="F528" s="201"/>
      <c r="G528" s="202"/>
      <c r="H528" s="203"/>
      <c r="I528">
        <f t="shared" si="18"/>
        <v>0</v>
      </c>
      <c r="J528">
        <f t="shared" si="19"/>
        <v>1</v>
      </c>
    </row>
    <row r="529" spans="1:10" x14ac:dyDescent="0.25">
      <c r="A529" s="37"/>
      <c r="B529" s="38"/>
      <c r="C529" s="97"/>
      <c r="D529" s="92"/>
      <c r="E529" s="88" t="str">
        <f>IF(A529&lt;&gt;0,IFERROR(VLOOKUP(D529,Transactions!$K$4:$L$24,2,0), "Invalid date, no label or wrong spelling"),"Date and/or label missing. Exclude?")</f>
        <v>Date and/or label missing. Exclude?</v>
      </c>
      <c r="F529" s="201"/>
      <c r="G529" s="202"/>
      <c r="H529" s="203"/>
      <c r="I529">
        <f t="shared" ref="I529:I592" si="20">WEEKNUM(A529)</f>
        <v>0</v>
      </c>
      <c r="J529">
        <f t="shared" ref="J529:J592" si="21">MONTH(A529)</f>
        <v>1</v>
      </c>
    </row>
    <row r="530" spans="1:10" x14ac:dyDescent="0.25">
      <c r="A530" s="37"/>
      <c r="B530" s="38"/>
      <c r="C530" s="97"/>
      <c r="D530" s="92"/>
      <c r="E530" s="88" t="str">
        <f>IF(A530&lt;&gt;0,IFERROR(VLOOKUP(D530,Transactions!$K$4:$L$24,2,0), "Invalid date, no label or wrong spelling"),"Date and/or label missing. Exclude?")</f>
        <v>Date and/or label missing. Exclude?</v>
      </c>
      <c r="F530" s="201"/>
      <c r="G530" s="202"/>
      <c r="H530" s="203"/>
      <c r="I530">
        <f t="shared" si="20"/>
        <v>0</v>
      </c>
      <c r="J530">
        <f t="shared" si="21"/>
        <v>1</v>
      </c>
    </row>
    <row r="531" spans="1:10" x14ac:dyDescent="0.25">
      <c r="A531" s="37"/>
      <c r="B531" s="38"/>
      <c r="C531" s="97"/>
      <c r="D531" s="92"/>
      <c r="E531" s="88" t="str">
        <f>IF(A531&lt;&gt;0,IFERROR(VLOOKUP(D531,Transactions!$K$4:$L$24,2,0), "Invalid date, no label or wrong spelling"),"Date and/or label missing. Exclude?")</f>
        <v>Date and/or label missing. Exclude?</v>
      </c>
      <c r="F531" s="201"/>
      <c r="G531" s="202"/>
      <c r="H531" s="203"/>
      <c r="I531">
        <f t="shared" si="20"/>
        <v>0</v>
      </c>
      <c r="J531">
        <f t="shared" si="21"/>
        <v>1</v>
      </c>
    </row>
    <row r="532" spans="1:10" x14ac:dyDescent="0.25">
      <c r="A532" s="37"/>
      <c r="B532" s="38"/>
      <c r="C532" s="97"/>
      <c r="D532" s="92"/>
      <c r="E532" s="88" t="str">
        <f>IF(A532&lt;&gt;0,IFERROR(VLOOKUP(D532,Transactions!$K$4:$L$24,2,0), "Invalid date, no label or wrong spelling"),"Date and/or label missing. Exclude?")</f>
        <v>Date and/or label missing. Exclude?</v>
      </c>
      <c r="F532" s="201"/>
      <c r="G532" s="202"/>
      <c r="H532" s="203"/>
      <c r="I532">
        <f t="shared" si="20"/>
        <v>0</v>
      </c>
      <c r="J532">
        <f t="shared" si="21"/>
        <v>1</v>
      </c>
    </row>
    <row r="533" spans="1:10" x14ac:dyDescent="0.25">
      <c r="A533" s="37"/>
      <c r="B533" s="38"/>
      <c r="C533" s="97"/>
      <c r="D533" s="92"/>
      <c r="E533" s="88" t="str">
        <f>IF(A533&lt;&gt;0,IFERROR(VLOOKUP(D533,Transactions!$K$4:$L$24,2,0), "Invalid date, no label or wrong spelling"),"Date and/or label missing. Exclude?")</f>
        <v>Date and/or label missing. Exclude?</v>
      </c>
      <c r="F533" s="201"/>
      <c r="G533" s="202"/>
      <c r="H533" s="203"/>
      <c r="I533">
        <f t="shared" si="20"/>
        <v>0</v>
      </c>
      <c r="J533">
        <f t="shared" si="21"/>
        <v>1</v>
      </c>
    </row>
    <row r="534" spans="1:10" x14ac:dyDescent="0.25">
      <c r="A534" s="37"/>
      <c r="B534" s="38"/>
      <c r="C534" s="97"/>
      <c r="D534" s="92"/>
      <c r="E534" s="88" t="str">
        <f>IF(A534&lt;&gt;0,IFERROR(VLOOKUP(D534,Transactions!$K$4:$L$24,2,0), "Invalid date, no label or wrong spelling"),"Date and/or label missing. Exclude?")</f>
        <v>Date and/or label missing. Exclude?</v>
      </c>
      <c r="F534" s="201"/>
      <c r="G534" s="202"/>
      <c r="H534" s="203"/>
      <c r="I534">
        <f t="shared" si="20"/>
        <v>0</v>
      </c>
      <c r="J534">
        <f t="shared" si="21"/>
        <v>1</v>
      </c>
    </row>
    <row r="535" spans="1:10" x14ac:dyDescent="0.25">
      <c r="A535" s="37"/>
      <c r="B535" s="38"/>
      <c r="C535" s="97"/>
      <c r="D535" s="92"/>
      <c r="E535" s="88" t="str">
        <f>IF(A535&lt;&gt;0,IFERROR(VLOOKUP(D535,Transactions!$K$4:$L$24,2,0), "Invalid date, no label or wrong spelling"),"Date and/or label missing. Exclude?")</f>
        <v>Date and/or label missing. Exclude?</v>
      </c>
      <c r="F535" s="201"/>
      <c r="G535" s="202"/>
      <c r="H535" s="203"/>
      <c r="I535">
        <f t="shared" si="20"/>
        <v>0</v>
      </c>
      <c r="J535">
        <f t="shared" si="21"/>
        <v>1</v>
      </c>
    </row>
    <row r="536" spans="1:10" x14ac:dyDescent="0.25">
      <c r="A536" s="37"/>
      <c r="B536" s="38"/>
      <c r="C536" s="97"/>
      <c r="D536" s="92"/>
      <c r="E536" s="88" t="str">
        <f>IF(A536&lt;&gt;0,IFERROR(VLOOKUP(D536,Transactions!$K$4:$L$24,2,0), "Invalid date, no label or wrong spelling"),"Date and/or label missing. Exclude?")</f>
        <v>Date and/or label missing. Exclude?</v>
      </c>
      <c r="F536" s="201"/>
      <c r="G536" s="202"/>
      <c r="H536" s="203"/>
      <c r="I536">
        <f t="shared" si="20"/>
        <v>0</v>
      </c>
      <c r="J536">
        <f t="shared" si="21"/>
        <v>1</v>
      </c>
    </row>
    <row r="537" spans="1:10" x14ac:dyDescent="0.25">
      <c r="A537" s="37"/>
      <c r="B537" s="38"/>
      <c r="C537" s="97"/>
      <c r="D537" s="92"/>
      <c r="E537" s="88" t="str">
        <f>IF(A537&lt;&gt;0,IFERROR(VLOOKUP(D537,Transactions!$K$4:$L$24,2,0), "Invalid date, no label or wrong spelling"),"Date and/or label missing. Exclude?")</f>
        <v>Date and/or label missing. Exclude?</v>
      </c>
      <c r="F537" s="201"/>
      <c r="G537" s="202"/>
      <c r="H537" s="203"/>
      <c r="I537">
        <f t="shared" si="20"/>
        <v>0</v>
      </c>
      <c r="J537">
        <f t="shared" si="21"/>
        <v>1</v>
      </c>
    </row>
    <row r="538" spans="1:10" x14ac:dyDescent="0.25">
      <c r="A538" s="37"/>
      <c r="B538" s="38"/>
      <c r="C538" s="97"/>
      <c r="D538" s="92"/>
      <c r="E538" s="88" t="str">
        <f>IF(A538&lt;&gt;0,IFERROR(VLOOKUP(D538,Transactions!$K$4:$L$24,2,0), "Invalid date, no label or wrong spelling"),"Date and/or label missing. Exclude?")</f>
        <v>Date and/or label missing. Exclude?</v>
      </c>
      <c r="F538" s="201"/>
      <c r="G538" s="202"/>
      <c r="H538" s="203"/>
      <c r="I538">
        <f t="shared" si="20"/>
        <v>0</v>
      </c>
      <c r="J538">
        <f t="shared" si="21"/>
        <v>1</v>
      </c>
    </row>
    <row r="539" spans="1:10" x14ac:dyDescent="0.25">
      <c r="A539" s="37"/>
      <c r="B539" s="38"/>
      <c r="C539" s="97"/>
      <c r="D539" s="92"/>
      <c r="E539" s="88" t="str">
        <f>IF(A539&lt;&gt;0,IFERROR(VLOOKUP(D539,Transactions!$K$4:$L$24,2,0), "Invalid date, no label or wrong spelling"),"Date and/or label missing. Exclude?")</f>
        <v>Date and/or label missing. Exclude?</v>
      </c>
      <c r="F539" s="201"/>
      <c r="G539" s="202"/>
      <c r="H539" s="203"/>
      <c r="I539">
        <f t="shared" si="20"/>
        <v>0</v>
      </c>
      <c r="J539">
        <f t="shared" si="21"/>
        <v>1</v>
      </c>
    </row>
    <row r="540" spans="1:10" x14ac:dyDescent="0.25">
      <c r="A540" s="37"/>
      <c r="B540" s="38"/>
      <c r="C540" s="97"/>
      <c r="D540" s="92"/>
      <c r="E540" s="88" t="str">
        <f>IF(A540&lt;&gt;0,IFERROR(VLOOKUP(D540,Transactions!$K$4:$L$24,2,0), "Invalid date, no label or wrong spelling"),"Date and/or label missing. Exclude?")</f>
        <v>Date and/or label missing. Exclude?</v>
      </c>
      <c r="F540" s="201"/>
      <c r="G540" s="202"/>
      <c r="H540" s="203"/>
      <c r="I540">
        <f t="shared" si="20"/>
        <v>0</v>
      </c>
      <c r="J540">
        <f t="shared" si="21"/>
        <v>1</v>
      </c>
    </row>
    <row r="541" spans="1:10" x14ac:dyDescent="0.25">
      <c r="A541" s="37"/>
      <c r="B541" s="38"/>
      <c r="C541" s="97"/>
      <c r="D541" s="92"/>
      <c r="E541" s="88" t="str">
        <f>IF(A541&lt;&gt;0,IFERROR(VLOOKUP(D541,Transactions!$K$4:$L$24,2,0), "Invalid date, no label or wrong spelling"),"Date and/or label missing. Exclude?")</f>
        <v>Date and/or label missing. Exclude?</v>
      </c>
      <c r="F541" s="201"/>
      <c r="G541" s="202"/>
      <c r="H541" s="203"/>
      <c r="I541">
        <f t="shared" si="20"/>
        <v>0</v>
      </c>
      <c r="J541">
        <f t="shared" si="21"/>
        <v>1</v>
      </c>
    </row>
    <row r="542" spans="1:10" x14ac:dyDescent="0.25">
      <c r="A542" s="37"/>
      <c r="B542" s="38"/>
      <c r="C542" s="97"/>
      <c r="D542" s="92"/>
      <c r="E542" s="88" t="str">
        <f>IF(A542&lt;&gt;0,IFERROR(VLOOKUP(D542,Transactions!$K$4:$L$24,2,0), "Invalid date, no label or wrong spelling"),"Date and/or label missing. Exclude?")</f>
        <v>Date and/or label missing. Exclude?</v>
      </c>
      <c r="F542" s="201"/>
      <c r="G542" s="202"/>
      <c r="H542" s="203"/>
      <c r="I542">
        <f t="shared" si="20"/>
        <v>0</v>
      </c>
      <c r="J542">
        <f t="shared" si="21"/>
        <v>1</v>
      </c>
    </row>
    <row r="543" spans="1:10" x14ac:dyDescent="0.25">
      <c r="A543" s="37"/>
      <c r="B543" s="38"/>
      <c r="C543" s="97"/>
      <c r="D543" s="92"/>
      <c r="E543" s="88" t="str">
        <f>IF(A543&lt;&gt;0,IFERROR(VLOOKUP(D543,Transactions!$K$4:$L$24,2,0), "Invalid date, no label or wrong spelling"),"Date and/or label missing. Exclude?")</f>
        <v>Date and/or label missing. Exclude?</v>
      </c>
      <c r="F543" s="201"/>
      <c r="G543" s="202"/>
      <c r="H543" s="203"/>
      <c r="I543">
        <f t="shared" si="20"/>
        <v>0</v>
      </c>
      <c r="J543">
        <f t="shared" si="21"/>
        <v>1</v>
      </c>
    </row>
    <row r="544" spans="1:10" x14ac:dyDescent="0.25">
      <c r="A544" s="37"/>
      <c r="B544" s="38"/>
      <c r="C544" s="97"/>
      <c r="D544" s="92"/>
      <c r="E544" s="88" t="str">
        <f>IF(A544&lt;&gt;0,IFERROR(VLOOKUP(D544,Transactions!$K$4:$L$24,2,0), "Invalid date, no label or wrong spelling"),"Date and/or label missing. Exclude?")</f>
        <v>Date and/or label missing. Exclude?</v>
      </c>
      <c r="F544" s="201"/>
      <c r="G544" s="202"/>
      <c r="H544" s="203"/>
      <c r="I544">
        <f t="shared" si="20"/>
        <v>0</v>
      </c>
      <c r="J544">
        <f t="shared" si="21"/>
        <v>1</v>
      </c>
    </row>
    <row r="545" spans="1:10" x14ac:dyDescent="0.25">
      <c r="A545" s="37"/>
      <c r="B545" s="38"/>
      <c r="C545" s="97"/>
      <c r="D545" s="92"/>
      <c r="E545" s="88" t="str">
        <f>IF(A545&lt;&gt;0,IFERROR(VLOOKUP(D545,Transactions!$K$4:$L$24,2,0), "Invalid date, no label or wrong spelling"),"Date and/or label missing. Exclude?")</f>
        <v>Date and/or label missing. Exclude?</v>
      </c>
      <c r="F545" s="201"/>
      <c r="G545" s="202"/>
      <c r="H545" s="203"/>
      <c r="I545">
        <f t="shared" si="20"/>
        <v>0</v>
      </c>
      <c r="J545">
        <f t="shared" si="21"/>
        <v>1</v>
      </c>
    </row>
    <row r="546" spans="1:10" x14ac:dyDescent="0.25">
      <c r="A546" s="37"/>
      <c r="B546" s="38"/>
      <c r="C546" s="97"/>
      <c r="D546" s="92"/>
      <c r="E546" s="88" t="str">
        <f>IF(A546&lt;&gt;0,IFERROR(VLOOKUP(D546,Transactions!$K$4:$L$24,2,0), "Invalid date, no label or wrong spelling"),"Date and/or label missing. Exclude?")</f>
        <v>Date and/or label missing. Exclude?</v>
      </c>
      <c r="F546" s="201"/>
      <c r="G546" s="202"/>
      <c r="H546" s="203"/>
      <c r="I546">
        <f t="shared" si="20"/>
        <v>0</v>
      </c>
      <c r="J546">
        <f t="shared" si="21"/>
        <v>1</v>
      </c>
    </row>
    <row r="547" spans="1:10" x14ac:dyDescent="0.25">
      <c r="A547" s="37"/>
      <c r="B547" s="38"/>
      <c r="C547" s="97"/>
      <c r="D547" s="92"/>
      <c r="E547" s="88" t="str">
        <f>IF(A547&lt;&gt;0,IFERROR(VLOOKUP(D547,Transactions!$K$4:$L$24,2,0), "Invalid date, no label or wrong spelling"),"Date and/or label missing. Exclude?")</f>
        <v>Date and/or label missing. Exclude?</v>
      </c>
      <c r="F547" s="201"/>
      <c r="G547" s="202"/>
      <c r="H547" s="203"/>
      <c r="I547">
        <f t="shared" si="20"/>
        <v>0</v>
      </c>
      <c r="J547">
        <f t="shared" si="21"/>
        <v>1</v>
      </c>
    </row>
    <row r="548" spans="1:10" x14ac:dyDescent="0.25">
      <c r="A548" s="37"/>
      <c r="B548" s="38"/>
      <c r="C548" s="97"/>
      <c r="D548" s="92"/>
      <c r="E548" s="88" t="str">
        <f>IF(A548&lt;&gt;0,IFERROR(VLOOKUP(D548,Transactions!$K$4:$L$24,2,0), "Invalid date, no label or wrong spelling"),"Date and/or label missing. Exclude?")</f>
        <v>Date and/or label missing. Exclude?</v>
      </c>
      <c r="F548" s="201"/>
      <c r="G548" s="202"/>
      <c r="H548" s="203"/>
      <c r="I548">
        <f t="shared" si="20"/>
        <v>0</v>
      </c>
      <c r="J548">
        <f t="shared" si="21"/>
        <v>1</v>
      </c>
    </row>
    <row r="549" spans="1:10" x14ac:dyDescent="0.25">
      <c r="A549" s="37"/>
      <c r="B549" s="38"/>
      <c r="C549" s="97"/>
      <c r="D549" s="92"/>
      <c r="E549" s="88" t="str">
        <f>IF(A549&lt;&gt;0,IFERROR(VLOOKUP(D549,Transactions!$K$4:$L$24,2,0), "Invalid date, no label or wrong spelling"),"Date and/or label missing. Exclude?")</f>
        <v>Date and/or label missing. Exclude?</v>
      </c>
      <c r="F549" s="201"/>
      <c r="G549" s="202"/>
      <c r="H549" s="203"/>
      <c r="I549">
        <f t="shared" si="20"/>
        <v>0</v>
      </c>
      <c r="J549">
        <f t="shared" si="21"/>
        <v>1</v>
      </c>
    </row>
    <row r="550" spans="1:10" x14ac:dyDescent="0.25">
      <c r="A550" s="37"/>
      <c r="B550" s="38"/>
      <c r="C550" s="97"/>
      <c r="D550" s="92"/>
      <c r="E550" s="88" t="str">
        <f>IF(A550&lt;&gt;0,IFERROR(VLOOKUP(D550,Transactions!$K$4:$L$24,2,0), "Invalid date, no label or wrong spelling"),"Date and/or label missing. Exclude?")</f>
        <v>Date and/or label missing. Exclude?</v>
      </c>
      <c r="F550" s="201"/>
      <c r="G550" s="202"/>
      <c r="H550" s="203"/>
      <c r="I550">
        <f t="shared" si="20"/>
        <v>0</v>
      </c>
      <c r="J550">
        <f t="shared" si="21"/>
        <v>1</v>
      </c>
    </row>
    <row r="551" spans="1:10" x14ac:dyDescent="0.25">
      <c r="A551" s="37"/>
      <c r="B551" s="38"/>
      <c r="C551" s="97"/>
      <c r="D551" s="92"/>
      <c r="E551" s="88" t="str">
        <f>IF(A551&lt;&gt;0,IFERROR(VLOOKUP(D551,Transactions!$K$4:$L$24,2,0), "Invalid date, no label or wrong spelling"),"Date and/or label missing. Exclude?")</f>
        <v>Date and/or label missing. Exclude?</v>
      </c>
      <c r="F551" s="201"/>
      <c r="G551" s="202"/>
      <c r="H551" s="203"/>
      <c r="I551">
        <f t="shared" si="20"/>
        <v>0</v>
      </c>
      <c r="J551">
        <f t="shared" si="21"/>
        <v>1</v>
      </c>
    </row>
    <row r="552" spans="1:10" x14ac:dyDescent="0.25">
      <c r="A552" s="37"/>
      <c r="B552" s="38"/>
      <c r="C552" s="97"/>
      <c r="D552" s="92"/>
      <c r="E552" s="88" t="str">
        <f>IF(A552&lt;&gt;0,IFERROR(VLOOKUP(D552,Transactions!$K$4:$L$24,2,0), "Invalid date, no label or wrong spelling"),"Date and/or label missing. Exclude?")</f>
        <v>Date and/or label missing. Exclude?</v>
      </c>
      <c r="F552" s="201"/>
      <c r="G552" s="202"/>
      <c r="H552" s="203"/>
      <c r="I552">
        <f t="shared" si="20"/>
        <v>0</v>
      </c>
      <c r="J552">
        <f t="shared" si="21"/>
        <v>1</v>
      </c>
    </row>
    <row r="553" spans="1:10" x14ac:dyDescent="0.25">
      <c r="A553" s="37"/>
      <c r="B553" s="38"/>
      <c r="C553" s="97"/>
      <c r="D553" s="92"/>
      <c r="E553" s="88" t="str">
        <f>IF(A553&lt;&gt;0,IFERROR(VLOOKUP(D553,Transactions!$K$4:$L$24,2,0), "Invalid date, no label or wrong spelling"),"Date and/or label missing. Exclude?")</f>
        <v>Date and/or label missing. Exclude?</v>
      </c>
      <c r="F553" s="201"/>
      <c r="G553" s="202"/>
      <c r="H553" s="203"/>
      <c r="I553">
        <f t="shared" si="20"/>
        <v>0</v>
      </c>
      <c r="J553">
        <f t="shared" si="21"/>
        <v>1</v>
      </c>
    </row>
    <row r="554" spans="1:10" x14ac:dyDescent="0.25">
      <c r="A554" s="37"/>
      <c r="B554" s="38"/>
      <c r="C554" s="97"/>
      <c r="D554" s="92"/>
      <c r="E554" s="88" t="str">
        <f>IF(A554&lt;&gt;0,IFERROR(VLOOKUP(D554,Transactions!$K$4:$L$24,2,0), "Invalid date, no label or wrong spelling"),"Date and/or label missing. Exclude?")</f>
        <v>Date and/or label missing. Exclude?</v>
      </c>
      <c r="F554" s="201"/>
      <c r="G554" s="202"/>
      <c r="H554" s="203"/>
      <c r="I554">
        <f t="shared" si="20"/>
        <v>0</v>
      </c>
      <c r="J554">
        <f t="shared" si="21"/>
        <v>1</v>
      </c>
    </row>
    <row r="555" spans="1:10" x14ac:dyDescent="0.25">
      <c r="A555" s="37"/>
      <c r="B555" s="38"/>
      <c r="C555" s="97"/>
      <c r="D555" s="92"/>
      <c r="E555" s="88" t="str">
        <f>IF(A555&lt;&gt;0,IFERROR(VLOOKUP(D555,Transactions!$K$4:$L$24,2,0), "Invalid date, no label or wrong spelling"),"Date and/or label missing. Exclude?")</f>
        <v>Date and/or label missing. Exclude?</v>
      </c>
      <c r="F555" s="201"/>
      <c r="G555" s="202"/>
      <c r="H555" s="203"/>
      <c r="I555">
        <f t="shared" si="20"/>
        <v>0</v>
      </c>
      <c r="J555">
        <f t="shared" si="21"/>
        <v>1</v>
      </c>
    </row>
    <row r="556" spans="1:10" x14ac:dyDescent="0.25">
      <c r="A556" s="37"/>
      <c r="B556" s="38"/>
      <c r="C556" s="97"/>
      <c r="D556" s="92"/>
      <c r="E556" s="88" t="str">
        <f>IF(A556&lt;&gt;0,IFERROR(VLOOKUP(D556,Transactions!$K$4:$L$24,2,0), "Invalid date, no label or wrong spelling"),"Date and/or label missing. Exclude?")</f>
        <v>Date and/or label missing. Exclude?</v>
      </c>
      <c r="F556" s="201"/>
      <c r="G556" s="202"/>
      <c r="H556" s="203"/>
      <c r="I556">
        <f t="shared" si="20"/>
        <v>0</v>
      </c>
      <c r="J556">
        <f t="shared" si="21"/>
        <v>1</v>
      </c>
    </row>
    <row r="557" spans="1:10" x14ac:dyDescent="0.25">
      <c r="A557" s="37"/>
      <c r="B557" s="38"/>
      <c r="C557" s="97"/>
      <c r="D557" s="92"/>
      <c r="E557" s="88" t="str">
        <f>IF(A557&lt;&gt;0,IFERROR(VLOOKUP(D557,Transactions!$K$4:$L$24,2,0), "Invalid date, no label or wrong spelling"),"Date and/or label missing. Exclude?")</f>
        <v>Date and/or label missing. Exclude?</v>
      </c>
      <c r="F557" s="201"/>
      <c r="G557" s="202"/>
      <c r="H557" s="203"/>
      <c r="I557">
        <f t="shared" si="20"/>
        <v>0</v>
      </c>
      <c r="J557">
        <f t="shared" si="21"/>
        <v>1</v>
      </c>
    </row>
    <row r="558" spans="1:10" x14ac:dyDescent="0.25">
      <c r="A558" s="37"/>
      <c r="B558" s="38"/>
      <c r="C558" s="97"/>
      <c r="D558" s="92"/>
      <c r="E558" s="88" t="str">
        <f>IF(A558&lt;&gt;0,IFERROR(VLOOKUP(D558,Transactions!$K$4:$L$24,2,0), "Invalid date, no label or wrong spelling"),"Date and/or label missing. Exclude?")</f>
        <v>Date and/or label missing. Exclude?</v>
      </c>
      <c r="F558" s="201"/>
      <c r="G558" s="202"/>
      <c r="H558" s="203"/>
      <c r="I558">
        <f t="shared" si="20"/>
        <v>0</v>
      </c>
      <c r="J558">
        <f t="shared" si="21"/>
        <v>1</v>
      </c>
    </row>
    <row r="559" spans="1:10" x14ac:dyDescent="0.25">
      <c r="A559" s="37"/>
      <c r="B559" s="38"/>
      <c r="C559" s="97"/>
      <c r="D559" s="92"/>
      <c r="E559" s="88" t="str">
        <f>IF(A559&lt;&gt;0,IFERROR(VLOOKUP(D559,Transactions!$K$4:$L$24,2,0), "Invalid date, no label or wrong spelling"),"Date and/or label missing. Exclude?")</f>
        <v>Date and/or label missing. Exclude?</v>
      </c>
      <c r="F559" s="201"/>
      <c r="G559" s="202"/>
      <c r="H559" s="203"/>
      <c r="I559">
        <f t="shared" si="20"/>
        <v>0</v>
      </c>
      <c r="J559">
        <f t="shared" si="21"/>
        <v>1</v>
      </c>
    </row>
    <row r="560" spans="1:10" x14ac:dyDescent="0.25">
      <c r="A560" s="37"/>
      <c r="B560" s="38"/>
      <c r="C560" s="97"/>
      <c r="D560" s="92"/>
      <c r="E560" s="88" t="str">
        <f>IF(A560&lt;&gt;0,IFERROR(VLOOKUP(D560,Transactions!$K$4:$L$24,2,0), "Invalid date, no label or wrong spelling"),"Date and/or label missing. Exclude?")</f>
        <v>Date and/or label missing. Exclude?</v>
      </c>
      <c r="F560" s="201"/>
      <c r="G560" s="202"/>
      <c r="H560" s="203"/>
      <c r="I560">
        <f t="shared" si="20"/>
        <v>0</v>
      </c>
      <c r="J560">
        <f t="shared" si="21"/>
        <v>1</v>
      </c>
    </row>
    <row r="561" spans="1:10" x14ac:dyDescent="0.25">
      <c r="A561" s="37"/>
      <c r="B561" s="38"/>
      <c r="C561" s="97"/>
      <c r="D561" s="92"/>
      <c r="E561" s="88" t="str">
        <f>IF(A561&lt;&gt;0,IFERROR(VLOOKUP(D561,Transactions!$K$4:$L$24,2,0), "Invalid date, no label or wrong spelling"),"Date and/or label missing. Exclude?")</f>
        <v>Date and/or label missing. Exclude?</v>
      </c>
      <c r="F561" s="201"/>
      <c r="G561" s="202"/>
      <c r="H561" s="203"/>
      <c r="I561">
        <f t="shared" si="20"/>
        <v>0</v>
      </c>
      <c r="J561">
        <f t="shared" si="21"/>
        <v>1</v>
      </c>
    </row>
    <row r="562" spans="1:10" x14ac:dyDescent="0.25">
      <c r="A562" s="37"/>
      <c r="B562" s="38"/>
      <c r="C562" s="97"/>
      <c r="D562" s="92"/>
      <c r="E562" s="88" t="str">
        <f>IF(A562&lt;&gt;0,IFERROR(VLOOKUP(D562,Transactions!$K$4:$L$24,2,0), "Invalid date, no label or wrong spelling"),"Date and/or label missing. Exclude?")</f>
        <v>Date and/or label missing. Exclude?</v>
      </c>
      <c r="F562" s="201"/>
      <c r="G562" s="202"/>
      <c r="H562" s="203"/>
      <c r="I562">
        <f t="shared" si="20"/>
        <v>0</v>
      </c>
      <c r="J562">
        <f t="shared" si="21"/>
        <v>1</v>
      </c>
    </row>
    <row r="563" spans="1:10" x14ac:dyDescent="0.25">
      <c r="A563" s="37"/>
      <c r="B563" s="38"/>
      <c r="C563" s="97"/>
      <c r="D563" s="92"/>
      <c r="E563" s="88" t="str">
        <f>IF(A563&lt;&gt;0,IFERROR(VLOOKUP(D563,Transactions!$K$4:$L$24,2,0), "Invalid date, no label or wrong spelling"),"Date and/or label missing. Exclude?")</f>
        <v>Date and/or label missing. Exclude?</v>
      </c>
      <c r="F563" s="201"/>
      <c r="G563" s="202"/>
      <c r="H563" s="203"/>
      <c r="I563">
        <f t="shared" si="20"/>
        <v>0</v>
      </c>
      <c r="J563">
        <f t="shared" si="21"/>
        <v>1</v>
      </c>
    </row>
    <row r="564" spans="1:10" x14ac:dyDescent="0.25">
      <c r="A564" s="37"/>
      <c r="B564" s="38"/>
      <c r="C564" s="97"/>
      <c r="D564" s="92"/>
      <c r="E564" s="88" t="str">
        <f>IF(A564&lt;&gt;0,IFERROR(VLOOKUP(D564,Transactions!$K$4:$L$24,2,0), "Invalid date, no label or wrong spelling"),"Date and/or label missing. Exclude?")</f>
        <v>Date and/or label missing. Exclude?</v>
      </c>
      <c r="F564" s="201"/>
      <c r="G564" s="202"/>
      <c r="H564" s="203"/>
      <c r="I564">
        <f t="shared" si="20"/>
        <v>0</v>
      </c>
      <c r="J564">
        <f t="shared" si="21"/>
        <v>1</v>
      </c>
    </row>
    <row r="565" spans="1:10" x14ac:dyDescent="0.25">
      <c r="A565" s="37"/>
      <c r="B565" s="38"/>
      <c r="C565" s="97"/>
      <c r="D565" s="92"/>
      <c r="E565" s="88" t="str">
        <f>IF(A565&lt;&gt;0,IFERROR(VLOOKUP(D565,Transactions!$K$4:$L$24,2,0), "Invalid date, no label or wrong spelling"),"Date and/or label missing. Exclude?")</f>
        <v>Date and/or label missing. Exclude?</v>
      </c>
      <c r="F565" s="201"/>
      <c r="G565" s="202"/>
      <c r="H565" s="203"/>
      <c r="I565">
        <f t="shared" si="20"/>
        <v>0</v>
      </c>
      <c r="J565">
        <f t="shared" si="21"/>
        <v>1</v>
      </c>
    </row>
    <row r="566" spans="1:10" x14ac:dyDescent="0.25">
      <c r="A566" s="37"/>
      <c r="B566" s="38"/>
      <c r="C566" s="97"/>
      <c r="D566" s="92"/>
      <c r="E566" s="88" t="str">
        <f>IF(A566&lt;&gt;0,IFERROR(VLOOKUP(D566,Transactions!$K$4:$L$24,2,0), "Invalid date, no label or wrong spelling"),"Date and/or label missing. Exclude?")</f>
        <v>Date and/or label missing. Exclude?</v>
      </c>
      <c r="F566" s="201"/>
      <c r="G566" s="202"/>
      <c r="H566" s="203"/>
      <c r="I566">
        <f t="shared" si="20"/>
        <v>0</v>
      </c>
      <c r="J566">
        <f t="shared" si="21"/>
        <v>1</v>
      </c>
    </row>
    <row r="567" spans="1:10" x14ac:dyDescent="0.25">
      <c r="A567" s="37"/>
      <c r="B567" s="38"/>
      <c r="C567" s="97"/>
      <c r="D567" s="92"/>
      <c r="E567" s="88" t="str">
        <f>IF(A567&lt;&gt;0,IFERROR(VLOOKUP(D567,Transactions!$K$4:$L$24,2,0), "Invalid date, no label or wrong spelling"),"Date and/or label missing. Exclude?")</f>
        <v>Date and/or label missing. Exclude?</v>
      </c>
      <c r="F567" s="201"/>
      <c r="G567" s="202"/>
      <c r="H567" s="203"/>
      <c r="I567">
        <f t="shared" si="20"/>
        <v>0</v>
      </c>
      <c r="J567">
        <f t="shared" si="21"/>
        <v>1</v>
      </c>
    </row>
    <row r="568" spans="1:10" x14ac:dyDescent="0.25">
      <c r="A568" s="37"/>
      <c r="B568" s="38"/>
      <c r="C568" s="97"/>
      <c r="D568" s="92"/>
      <c r="E568" s="88" t="str">
        <f>IF(A568&lt;&gt;0,IFERROR(VLOOKUP(D568,Transactions!$K$4:$L$24,2,0), "Invalid date, no label or wrong spelling"),"Date and/or label missing. Exclude?")</f>
        <v>Date and/or label missing. Exclude?</v>
      </c>
      <c r="F568" s="201"/>
      <c r="G568" s="202"/>
      <c r="H568" s="203"/>
      <c r="I568">
        <f t="shared" si="20"/>
        <v>0</v>
      </c>
      <c r="J568">
        <f t="shared" si="21"/>
        <v>1</v>
      </c>
    </row>
    <row r="569" spans="1:10" x14ac:dyDescent="0.25">
      <c r="A569" s="37"/>
      <c r="B569" s="38"/>
      <c r="C569" s="97"/>
      <c r="D569" s="92"/>
      <c r="E569" s="88" t="str">
        <f>IF(A569&lt;&gt;0,IFERROR(VLOOKUP(D569,Transactions!$K$4:$L$24,2,0), "Invalid date, no label or wrong spelling"),"Date and/or label missing. Exclude?")</f>
        <v>Date and/or label missing. Exclude?</v>
      </c>
      <c r="F569" s="201"/>
      <c r="G569" s="202"/>
      <c r="H569" s="203"/>
      <c r="I569">
        <f t="shared" si="20"/>
        <v>0</v>
      </c>
      <c r="J569">
        <f t="shared" si="21"/>
        <v>1</v>
      </c>
    </row>
    <row r="570" spans="1:10" x14ac:dyDescent="0.25">
      <c r="A570" s="37"/>
      <c r="B570" s="38"/>
      <c r="C570" s="97"/>
      <c r="D570" s="92"/>
      <c r="E570" s="88" t="str">
        <f>IF(A570&lt;&gt;0,IFERROR(VLOOKUP(D570,Transactions!$K$4:$L$24,2,0), "Invalid date, no label or wrong spelling"),"Date and/or label missing. Exclude?")</f>
        <v>Date and/or label missing. Exclude?</v>
      </c>
      <c r="F570" s="201"/>
      <c r="G570" s="202"/>
      <c r="H570" s="203"/>
      <c r="I570">
        <f t="shared" si="20"/>
        <v>0</v>
      </c>
      <c r="J570">
        <f t="shared" si="21"/>
        <v>1</v>
      </c>
    </row>
    <row r="571" spans="1:10" x14ac:dyDescent="0.25">
      <c r="A571" s="37"/>
      <c r="B571" s="38"/>
      <c r="C571" s="97"/>
      <c r="D571" s="92"/>
      <c r="E571" s="88" t="str">
        <f>IF(A571&lt;&gt;0,IFERROR(VLOOKUP(D571,Transactions!$K$4:$L$24,2,0), "Invalid date, no label or wrong spelling"),"Date and/or label missing. Exclude?")</f>
        <v>Date and/or label missing. Exclude?</v>
      </c>
      <c r="F571" s="201"/>
      <c r="G571" s="202"/>
      <c r="H571" s="203"/>
      <c r="I571">
        <f t="shared" si="20"/>
        <v>0</v>
      </c>
      <c r="J571">
        <f t="shared" si="21"/>
        <v>1</v>
      </c>
    </row>
    <row r="572" spans="1:10" x14ac:dyDescent="0.25">
      <c r="A572" s="37"/>
      <c r="B572" s="38"/>
      <c r="C572" s="97"/>
      <c r="D572" s="92"/>
      <c r="E572" s="88" t="str">
        <f>IF(A572&lt;&gt;0,IFERROR(VLOOKUP(D572,Transactions!$K$4:$L$24,2,0), "Invalid date, no label or wrong spelling"),"Date and/or label missing. Exclude?")</f>
        <v>Date and/or label missing. Exclude?</v>
      </c>
      <c r="F572" s="201"/>
      <c r="G572" s="202"/>
      <c r="H572" s="203"/>
      <c r="I572">
        <f t="shared" si="20"/>
        <v>0</v>
      </c>
      <c r="J572">
        <f t="shared" si="21"/>
        <v>1</v>
      </c>
    </row>
    <row r="573" spans="1:10" x14ac:dyDescent="0.25">
      <c r="A573" s="37"/>
      <c r="B573" s="38"/>
      <c r="C573" s="97"/>
      <c r="D573" s="92"/>
      <c r="E573" s="88" t="str">
        <f>IF(A573&lt;&gt;0,IFERROR(VLOOKUP(D573,Transactions!$K$4:$L$24,2,0), "Invalid date, no label or wrong spelling"),"Date and/or label missing. Exclude?")</f>
        <v>Date and/or label missing. Exclude?</v>
      </c>
      <c r="F573" s="201"/>
      <c r="G573" s="202"/>
      <c r="H573" s="203"/>
      <c r="I573">
        <f t="shared" si="20"/>
        <v>0</v>
      </c>
      <c r="J573">
        <f t="shared" si="21"/>
        <v>1</v>
      </c>
    </row>
    <row r="574" spans="1:10" x14ac:dyDescent="0.25">
      <c r="A574" s="37"/>
      <c r="B574" s="38"/>
      <c r="C574" s="97"/>
      <c r="D574" s="92"/>
      <c r="E574" s="88" t="str">
        <f>IF(A574&lt;&gt;0,IFERROR(VLOOKUP(D574,Transactions!$K$4:$L$24,2,0), "Invalid date, no label or wrong spelling"),"Date and/or label missing. Exclude?")</f>
        <v>Date and/or label missing. Exclude?</v>
      </c>
      <c r="F574" s="201"/>
      <c r="G574" s="202"/>
      <c r="H574" s="203"/>
      <c r="I574">
        <f t="shared" si="20"/>
        <v>0</v>
      </c>
      <c r="J574">
        <f t="shared" si="21"/>
        <v>1</v>
      </c>
    </row>
    <row r="575" spans="1:10" x14ac:dyDescent="0.25">
      <c r="A575" s="37"/>
      <c r="B575" s="38"/>
      <c r="C575" s="97"/>
      <c r="D575" s="92"/>
      <c r="E575" s="88" t="str">
        <f>IF(A575&lt;&gt;0,IFERROR(VLOOKUP(D575,Transactions!$K$4:$L$24,2,0), "Invalid date, no label or wrong spelling"),"Date and/or label missing. Exclude?")</f>
        <v>Date and/or label missing. Exclude?</v>
      </c>
      <c r="F575" s="201"/>
      <c r="G575" s="202"/>
      <c r="H575" s="203"/>
      <c r="I575">
        <f t="shared" si="20"/>
        <v>0</v>
      </c>
      <c r="J575">
        <f t="shared" si="21"/>
        <v>1</v>
      </c>
    </row>
    <row r="576" spans="1:10" x14ac:dyDescent="0.25">
      <c r="A576" s="37"/>
      <c r="B576" s="38"/>
      <c r="C576" s="97"/>
      <c r="D576" s="92"/>
      <c r="E576" s="88" t="str">
        <f>IF(A576&lt;&gt;0,IFERROR(VLOOKUP(D576,Transactions!$K$4:$L$24,2,0), "Invalid date, no label or wrong spelling"),"Date and/or label missing. Exclude?")</f>
        <v>Date and/or label missing. Exclude?</v>
      </c>
      <c r="F576" s="201"/>
      <c r="G576" s="202"/>
      <c r="H576" s="203"/>
      <c r="I576">
        <f t="shared" si="20"/>
        <v>0</v>
      </c>
      <c r="J576">
        <f t="shared" si="21"/>
        <v>1</v>
      </c>
    </row>
    <row r="577" spans="1:10" x14ac:dyDescent="0.25">
      <c r="A577" s="37"/>
      <c r="B577" s="38"/>
      <c r="C577" s="97"/>
      <c r="D577" s="92"/>
      <c r="E577" s="88" t="str">
        <f>IF(A577&lt;&gt;0,IFERROR(VLOOKUP(D577,Transactions!$K$4:$L$24,2,0), "Invalid date, no label or wrong spelling"),"Date and/or label missing. Exclude?")</f>
        <v>Date and/or label missing. Exclude?</v>
      </c>
      <c r="F577" s="201"/>
      <c r="G577" s="202"/>
      <c r="H577" s="203"/>
      <c r="I577">
        <f t="shared" si="20"/>
        <v>0</v>
      </c>
      <c r="J577">
        <f t="shared" si="21"/>
        <v>1</v>
      </c>
    </row>
    <row r="578" spans="1:10" x14ac:dyDescent="0.25">
      <c r="A578" s="37"/>
      <c r="B578" s="38"/>
      <c r="C578" s="97"/>
      <c r="D578" s="92"/>
      <c r="E578" s="88" t="str">
        <f>IF(A578&lt;&gt;0,IFERROR(VLOOKUP(D578,Transactions!$K$4:$L$24,2,0), "Invalid date, no label or wrong spelling"),"Date and/or label missing. Exclude?")</f>
        <v>Date and/or label missing. Exclude?</v>
      </c>
      <c r="F578" s="201"/>
      <c r="G578" s="202"/>
      <c r="H578" s="203"/>
      <c r="I578">
        <f t="shared" si="20"/>
        <v>0</v>
      </c>
      <c r="J578">
        <f t="shared" si="21"/>
        <v>1</v>
      </c>
    </row>
    <row r="579" spans="1:10" x14ac:dyDescent="0.25">
      <c r="A579" s="37"/>
      <c r="B579" s="38"/>
      <c r="C579" s="97"/>
      <c r="D579" s="92"/>
      <c r="E579" s="88" t="str">
        <f>IF(A579&lt;&gt;0,IFERROR(VLOOKUP(D579,Transactions!$K$4:$L$24,2,0), "Invalid date, no label or wrong spelling"),"Date and/or label missing. Exclude?")</f>
        <v>Date and/or label missing. Exclude?</v>
      </c>
      <c r="F579" s="201"/>
      <c r="G579" s="202"/>
      <c r="H579" s="203"/>
      <c r="I579">
        <f t="shared" si="20"/>
        <v>0</v>
      </c>
      <c r="J579">
        <f t="shared" si="21"/>
        <v>1</v>
      </c>
    </row>
    <row r="580" spans="1:10" x14ac:dyDescent="0.25">
      <c r="A580" s="37"/>
      <c r="B580" s="38"/>
      <c r="C580" s="97"/>
      <c r="D580" s="92"/>
      <c r="E580" s="88" t="str">
        <f>IF(A580&lt;&gt;0,IFERROR(VLOOKUP(D580,Transactions!$K$4:$L$24,2,0), "Invalid date, no label or wrong spelling"),"Date and/or label missing. Exclude?")</f>
        <v>Date and/or label missing. Exclude?</v>
      </c>
      <c r="F580" s="201"/>
      <c r="G580" s="202"/>
      <c r="H580" s="203"/>
      <c r="I580">
        <f t="shared" si="20"/>
        <v>0</v>
      </c>
      <c r="J580">
        <f t="shared" si="21"/>
        <v>1</v>
      </c>
    </row>
    <row r="581" spans="1:10" x14ac:dyDescent="0.25">
      <c r="A581" s="37"/>
      <c r="B581" s="38"/>
      <c r="C581" s="97"/>
      <c r="D581" s="92"/>
      <c r="E581" s="88" t="str">
        <f>IF(A581&lt;&gt;0,IFERROR(VLOOKUP(D581,Transactions!$K$4:$L$24,2,0), "Invalid date, no label or wrong spelling"),"Date and/or label missing. Exclude?")</f>
        <v>Date and/or label missing. Exclude?</v>
      </c>
      <c r="F581" s="201"/>
      <c r="G581" s="202"/>
      <c r="H581" s="203"/>
      <c r="I581">
        <f t="shared" si="20"/>
        <v>0</v>
      </c>
      <c r="J581">
        <f t="shared" si="21"/>
        <v>1</v>
      </c>
    </row>
    <row r="582" spans="1:10" x14ac:dyDescent="0.25">
      <c r="A582" s="37"/>
      <c r="B582" s="38"/>
      <c r="C582" s="97"/>
      <c r="D582" s="92"/>
      <c r="E582" s="88" t="str">
        <f>IF(A582&lt;&gt;0,IFERROR(VLOOKUP(D582,Transactions!$K$4:$L$24,2,0), "Invalid date, no label or wrong spelling"),"Date and/or label missing. Exclude?")</f>
        <v>Date and/or label missing. Exclude?</v>
      </c>
      <c r="F582" s="201"/>
      <c r="G582" s="202"/>
      <c r="H582" s="203"/>
      <c r="I582">
        <f t="shared" si="20"/>
        <v>0</v>
      </c>
      <c r="J582">
        <f t="shared" si="21"/>
        <v>1</v>
      </c>
    </row>
    <row r="583" spans="1:10" x14ac:dyDescent="0.25">
      <c r="A583" s="37"/>
      <c r="B583" s="38"/>
      <c r="C583" s="97"/>
      <c r="D583" s="92"/>
      <c r="E583" s="88" t="str">
        <f>IF(A583&lt;&gt;0,IFERROR(VLOOKUP(D583,Transactions!$K$4:$L$24,2,0), "Invalid date, no label or wrong spelling"),"Date and/or label missing. Exclude?")</f>
        <v>Date and/or label missing. Exclude?</v>
      </c>
      <c r="F583" s="201"/>
      <c r="G583" s="202"/>
      <c r="H583" s="203"/>
      <c r="I583">
        <f t="shared" si="20"/>
        <v>0</v>
      </c>
      <c r="J583">
        <f t="shared" si="21"/>
        <v>1</v>
      </c>
    </row>
    <row r="584" spans="1:10" x14ac:dyDescent="0.25">
      <c r="A584" s="37"/>
      <c r="B584" s="38"/>
      <c r="C584" s="97"/>
      <c r="D584" s="92"/>
      <c r="E584" s="88" t="str">
        <f>IF(A584&lt;&gt;0,IFERROR(VLOOKUP(D584,Transactions!$K$4:$L$24,2,0), "Invalid date, no label or wrong spelling"),"Date and/or label missing. Exclude?")</f>
        <v>Date and/or label missing. Exclude?</v>
      </c>
      <c r="F584" s="201"/>
      <c r="G584" s="202"/>
      <c r="H584" s="203"/>
      <c r="I584">
        <f t="shared" si="20"/>
        <v>0</v>
      </c>
      <c r="J584">
        <f t="shared" si="21"/>
        <v>1</v>
      </c>
    </row>
    <row r="585" spans="1:10" x14ac:dyDescent="0.25">
      <c r="A585" s="37"/>
      <c r="B585" s="38"/>
      <c r="C585" s="97"/>
      <c r="D585" s="92"/>
      <c r="E585" s="88" t="str">
        <f>IF(A585&lt;&gt;0,IFERROR(VLOOKUP(D585,Transactions!$K$4:$L$24,2,0), "Invalid date, no label or wrong spelling"),"Date and/or label missing. Exclude?")</f>
        <v>Date and/or label missing. Exclude?</v>
      </c>
      <c r="F585" s="201"/>
      <c r="G585" s="202"/>
      <c r="H585" s="203"/>
      <c r="I585">
        <f t="shared" si="20"/>
        <v>0</v>
      </c>
      <c r="J585">
        <f t="shared" si="21"/>
        <v>1</v>
      </c>
    </row>
    <row r="586" spans="1:10" x14ac:dyDescent="0.25">
      <c r="A586" s="37"/>
      <c r="B586" s="38"/>
      <c r="C586" s="97"/>
      <c r="D586" s="92"/>
      <c r="E586" s="88" t="str">
        <f>IF(A586&lt;&gt;0,IFERROR(VLOOKUP(D586,Transactions!$K$4:$L$24,2,0), "Invalid date, no label or wrong spelling"),"Date and/or label missing. Exclude?")</f>
        <v>Date and/or label missing. Exclude?</v>
      </c>
      <c r="F586" s="201"/>
      <c r="G586" s="202"/>
      <c r="H586" s="203"/>
      <c r="I586">
        <f t="shared" si="20"/>
        <v>0</v>
      </c>
      <c r="J586">
        <f t="shared" si="21"/>
        <v>1</v>
      </c>
    </row>
    <row r="587" spans="1:10" x14ac:dyDescent="0.25">
      <c r="A587" s="37"/>
      <c r="B587" s="38"/>
      <c r="C587" s="97"/>
      <c r="D587" s="92"/>
      <c r="E587" s="88" t="str">
        <f>IF(A587&lt;&gt;0,IFERROR(VLOOKUP(D587,Transactions!$K$4:$L$24,2,0), "Invalid date, no label or wrong spelling"),"Date and/or label missing. Exclude?")</f>
        <v>Date and/or label missing. Exclude?</v>
      </c>
      <c r="F587" s="201"/>
      <c r="G587" s="202"/>
      <c r="H587" s="203"/>
      <c r="I587">
        <f t="shared" si="20"/>
        <v>0</v>
      </c>
      <c r="J587">
        <f t="shared" si="21"/>
        <v>1</v>
      </c>
    </row>
    <row r="588" spans="1:10" x14ac:dyDescent="0.25">
      <c r="A588" s="37"/>
      <c r="B588" s="38"/>
      <c r="C588" s="97"/>
      <c r="D588" s="92"/>
      <c r="E588" s="88" t="str">
        <f>IF(A588&lt;&gt;0,IFERROR(VLOOKUP(D588,Transactions!$K$4:$L$24,2,0), "Invalid date, no label or wrong spelling"),"Date and/or label missing. Exclude?")</f>
        <v>Date and/or label missing. Exclude?</v>
      </c>
      <c r="F588" s="201"/>
      <c r="G588" s="202"/>
      <c r="H588" s="203"/>
      <c r="I588">
        <f t="shared" si="20"/>
        <v>0</v>
      </c>
      <c r="J588">
        <f t="shared" si="21"/>
        <v>1</v>
      </c>
    </row>
    <row r="589" spans="1:10" x14ac:dyDescent="0.25">
      <c r="A589" s="37"/>
      <c r="B589" s="38"/>
      <c r="C589" s="97"/>
      <c r="D589" s="92"/>
      <c r="E589" s="88" t="str">
        <f>IF(A589&lt;&gt;0,IFERROR(VLOOKUP(D589,Transactions!$K$4:$L$24,2,0), "Invalid date, no label or wrong spelling"),"Date and/or label missing. Exclude?")</f>
        <v>Date and/or label missing. Exclude?</v>
      </c>
      <c r="F589" s="201"/>
      <c r="G589" s="202"/>
      <c r="H589" s="203"/>
      <c r="I589">
        <f t="shared" si="20"/>
        <v>0</v>
      </c>
      <c r="J589">
        <f t="shared" si="21"/>
        <v>1</v>
      </c>
    </row>
    <row r="590" spans="1:10" x14ac:dyDescent="0.25">
      <c r="A590" s="37"/>
      <c r="B590" s="38"/>
      <c r="C590" s="97"/>
      <c r="D590" s="92"/>
      <c r="E590" s="88" t="str">
        <f>IF(A590&lt;&gt;0,IFERROR(VLOOKUP(D590,Transactions!$K$4:$L$24,2,0), "Invalid date, no label or wrong spelling"),"Date and/or label missing. Exclude?")</f>
        <v>Date and/or label missing. Exclude?</v>
      </c>
      <c r="F590" s="201"/>
      <c r="G590" s="202"/>
      <c r="H590" s="203"/>
      <c r="I590">
        <f t="shared" si="20"/>
        <v>0</v>
      </c>
      <c r="J590">
        <f t="shared" si="21"/>
        <v>1</v>
      </c>
    </row>
    <row r="591" spans="1:10" x14ac:dyDescent="0.25">
      <c r="A591" s="37"/>
      <c r="B591" s="38"/>
      <c r="C591" s="97"/>
      <c r="D591" s="92"/>
      <c r="E591" s="88" t="str">
        <f>IF(A591&lt;&gt;0,IFERROR(VLOOKUP(D591,Transactions!$K$4:$L$24,2,0), "Invalid date, no label or wrong spelling"),"Date and/or label missing. Exclude?")</f>
        <v>Date and/or label missing. Exclude?</v>
      </c>
      <c r="F591" s="201"/>
      <c r="G591" s="202"/>
      <c r="H591" s="203"/>
      <c r="I591">
        <f t="shared" si="20"/>
        <v>0</v>
      </c>
      <c r="J591">
        <f t="shared" si="21"/>
        <v>1</v>
      </c>
    </row>
    <row r="592" spans="1:10" x14ac:dyDescent="0.25">
      <c r="A592" s="37"/>
      <c r="B592" s="38"/>
      <c r="C592" s="97"/>
      <c r="D592" s="92"/>
      <c r="E592" s="88" t="str">
        <f>IF(A592&lt;&gt;0,IFERROR(VLOOKUP(D592,Transactions!$K$4:$L$24,2,0), "Invalid date, no label or wrong spelling"),"Date and/or label missing. Exclude?")</f>
        <v>Date and/or label missing. Exclude?</v>
      </c>
      <c r="F592" s="201"/>
      <c r="G592" s="202"/>
      <c r="H592" s="203"/>
      <c r="I592">
        <f t="shared" si="20"/>
        <v>0</v>
      </c>
      <c r="J592">
        <f t="shared" si="21"/>
        <v>1</v>
      </c>
    </row>
    <row r="593" spans="1:10" x14ac:dyDescent="0.25">
      <c r="A593" s="37"/>
      <c r="B593" s="38"/>
      <c r="C593" s="97"/>
      <c r="D593" s="92"/>
      <c r="E593" s="88" t="str">
        <f>IF(A593&lt;&gt;0,IFERROR(VLOOKUP(D593,Transactions!$K$4:$L$24,2,0), "Invalid date, no label or wrong spelling"),"Date and/or label missing. Exclude?")</f>
        <v>Date and/or label missing. Exclude?</v>
      </c>
      <c r="F593" s="201"/>
      <c r="G593" s="202"/>
      <c r="H593" s="203"/>
      <c r="I593">
        <f t="shared" ref="I593:I656" si="22">WEEKNUM(A593)</f>
        <v>0</v>
      </c>
      <c r="J593">
        <f t="shared" ref="J593:J656" si="23">MONTH(A593)</f>
        <v>1</v>
      </c>
    </row>
    <row r="594" spans="1:10" x14ac:dyDescent="0.25">
      <c r="A594" s="37"/>
      <c r="B594" s="38"/>
      <c r="C594" s="97"/>
      <c r="D594" s="92"/>
      <c r="E594" s="88" t="str">
        <f>IF(A594&lt;&gt;0,IFERROR(VLOOKUP(D594,Transactions!$K$4:$L$24,2,0), "Invalid date, no label or wrong spelling"),"Date and/or label missing. Exclude?")</f>
        <v>Date and/or label missing. Exclude?</v>
      </c>
      <c r="F594" s="201"/>
      <c r="G594" s="202"/>
      <c r="H594" s="203"/>
      <c r="I594">
        <f t="shared" si="22"/>
        <v>0</v>
      </c>
      <c r="J594">
        <f t="shared" si="23"/>
        <v>1</v>
      </c>
    </row>
    <row r="595" spans="1:10" x14ac:dyDescent="0.25">
      <c r="A595" s="37"/>
      <c r="B595" s="38"/>
      <c r="C595" s="97"/>
      <c r="D595" s="92"/>
      <c r="E595" s="88" t="str">
        <f>IF(A595&lt;&gt;0,IFERROR(VLOOKUP(D595,Transactions!$K$4:$L$24,2,0), "Invalid date, no label or wrong spelling"),"Date and/or label missing. Exclude?")</f>
        <v>Date and/or label missing. Exclude?</v>
      </c>
      <c r="F595" s="201"/>
      <c r="G595" s="202"/>
      <c r="H595" s="203"/>
      <c r="I595">
        <f t="shared" si="22"/>
        <v>0</v>
      </c>
      <c r="J595">
        <f t="shared" si="23"/>
        <v>1</v>
      </c>
    </row>
    <row r="596" spans="1:10" x14ac:dyDescent="0.25">
      <c r="A596" s="37"/>
      <c r="B596" s="38"/>
      <c r="C596" s="97"/>
      <c r="D596" s="92"/>
      <c r="E596" s="88" t="str">
        <f>IF(A596&lt;&gt;0,IFERROR(VLOOKUP(D596,Transactions!$K$4:$L$24,2,0), "Invalid date, no label or wrong spelling"),"Date and/or label missing. Exclude?")</f>
        <v>Date and/or label missing. Exclude?</v>
      </c>
      <c r="F596" s="201"/>
      <c r="G596" s="202"/>
      <c r="H596" s="203"/>
      <c r="I596">
        <f t="shared" si="22"/>
        <v>0</v>
      </c>
      <c r="J596">
        <f t="shared" si="23"/>
        <v>1</v>
      </c>
    </row>
    <row r="597" spans="1:10" x14ac:dyDescent="0.25">
      <c r="A597" s="37"/>
      <c r="B597" s="38"/>
      <c r="C597" s="97"/>
      <c r="D597" s="92"/>
      <c r="E597" s="88" t="str">
        <f>IF(A597&lt;&gt;0,IFERROR(VLOOKUP(D597,Transactions!$K$4:$L$24,2,0), "Invalid date, no label or wrong spelling"),"Date and/or label missing. Exclude?")</f>
        <v>Date and/or label missing. Exclude?</v>
      </c>
      <c r="F597" s="201"/>
      <c r="G597" s="202"/>
      <c r="H597" s="203"/>
      <c r="I597">
        <f t="shared" si="22"/>
        <v>0</v>
      </c>
      <c r="J597">
        <f t="shared" si="23"/>
        <v>1</v>
      </c>
    </row>
    <row r="598" spans="1:10" x14ac:dyDescent="0.25">
      <c r="A598" s="37"/>
      <c r="B598" s="38"/>
      <c r="C598" s="97"/>
      <c r="D598" s="92"/>
      <c r="E598" s="88" t="str">
        <f>IF(A598&lt;&gt;0,IFERROR(VLOOKUP(D598,Transactions!$K$4:$L$24,2,0), "Invalid date, no label or wrong spelling"),"Date and/or label missing. Exclude?")</f>
        <v>Date and/or label missing. Exclude?</v>
      </c>
      <c r="F598" s="201"/>
      <c r="G598" s="202"/>
      <c r="H598" s="203"/>
      <c r="I598">
        <f t="shared" si="22"/>
        <v>0</v>
      </c>
      <c r="J598">
        <f t="shared" si="23"/>
        <v>1</v>
      </c>
    </row>
    <row r="599" spans="1:10" x14ac:dyDescent="0.25">
      <c r="A599" s="37"/>
      <c r="B599" s="38"/>
      <c r="C599" s="97"/>
      <c r="D599" s="92"/>
      <c r="E599" s="88" t="str">
        <f>IF(A599&lt;&gt;0,IFERROR(VLOOKUP(D599,Transactions!$K$4:$L$24,2,0), "Invalid date, no label or wrong spelling"),"Date and/or label missing. Exclude?")</f>
        <v>Date and/or label missing. Exclude?</v>
      </c>
      <c r="F599" s="201"/>
      <c r="G599" s="202"/>
      <c r="H599" s="203"/>
      <c r="I599">
        <f t="shared" si="22"/>
        <v>0</v>
      </c>
      <c r="J599">
        <f t="shared" si="23"/>
        <v>1</v>
      </c>
    </row>
    <row r="600" spans="1:10" x14ac:dyDescent="0.25">
      <c r="A600" s="37"/>
      <c r="B600" s="38"/>
      <c r="C600" s="97"/>
      <c r="D600" s="92"/>
      <c r="E600" s="88" t="str">
        <f>IF(A600&lt;&gt;0,IFERROR(VLOOKUP(D600,Transactions!$K$4:$L$24,2,0), "Invalid date, no label or wrong spelling"),"Date and/or label missing. Exclude?")</f>
        <v>Date and/or label missing. Exclude?</v>
      </c>
      <c r="F600" s="201"/>
      <c r="G600" s="202"/>
      <c r="H600" s="203"/>
      <c r="I600">
        <f t="shared" si="22"/>
        <v>0</v>
      </c>
      <c r="J600">
        <f t="shared" si="23"/>
        <v>1</v>
      </c>
    </row>
    <row r="601" spans="1:10" x14ac:dyDescent="0.25">
      <c r="A601" s="37"/>
      <c r="B601" s="38"/>
      <c r="C601" s="97"/>
      <c r="D601" s="92"/>
      <c r="E601" s="88" t="str">
        <f>IF(A601&lt;&gt;0,IFERROR(VLOOKUP(D601,Transactions!$K$4:$L$24,2,0), "Invalid date, no label or wrong spelling"),"Date and/or label missing. Exclude?")</f>
        <v>Date and/or label missing. Exclude?</v>
      </c>
      <c r="F601" s="201"/>
      <c r="G601" s="202"/>
      <c r="H601" s="203"/>
      <c r="I601">
        <f t="shared" si="22"/>
        <v>0</v>
      </c>
      <c r="J601">
        <f t="shared" si="23"/>
        <v>1</v>
      </c>
    </row>
    <row r="602" spans="1:10" x14ac:dyDescent="0.25">
      <c r="A602" s="37"/>
      <c r="B602" s="38"/>
      <c r="C602" s="97"/>
      <c r="D602" s="92"/>
      <c r="E602" s="88" t="str">
        <f>IF(A602&lt;&gt;0,IFERROR(VLOOKUP(D602,Transactions!$K$4:$L$24,2,0), "Invalid date, no label or wrong spelling"),"Date and/or label missing. Exclude?")</f>
        <v>Date and/or label missing. Exclude?</v>
      </c>
      <c r="F602" s="201"/>
      <c r="G602" s="202"/>
      <c r="H602" s="203"/>
      <c r="I602">
        <f t="shared" si="22"/>
        <v>0</v>
      </c>
      <c r="J602">
        <f t="shared" si="23"/>
        <v>1</v>
      </c>
    </row>
    <row r="603" spans="1:10" x14ac:dyDescent="0.25">
      <c r="A603" s="37"/>
      <c r="B603" s="38"/>
      <c r="C603" s="97"/>
      <c r="D603" s="92"/>
      <c r="E603" s="88" t="str">
        <f>IF(A603&lt;&gt;0,IFERROR(VLOOKUP(D603,Transactions!$K$4:$L$24,2,0), "Invalid date, no label or wrong spelling"),"Date and/or label missing. Exclude?")</f>
        <v>Date and/or label missing. Exclude?</v>
      </c>
      <c r="F603" s="201"/>
      <c r="G603" s="202"/>
      <c r="H603" s="203"/>
      <c r="I603">
        <f t="shared" si="22"/>
        <v>0</v>
      </c>
      <c r="J603">
        <f t="shared" si="23"/>
        <v>1</v>
      </c>
    </row>
    <row r="604" spans="1:10" x14ac:dyDescent="0.25">
      <c r="A604" s="37"/>
      <c r="B604" s="38"/>
      <c r="C604" s="97"/>
      <c r="D604" s="92"/>
      <c r="E604" s="88" t="str">
        <f>IF(A604&lt;&gt;0,IFERROR(VLOOKUP(D604,Transactions!$K$4:$L$24,2,0), "Invalid date, no label or wrong spelling"),"Date and/or label missing. Exclude?")</f>
        <v>Date and/or label missing. Exclude?</v>
      </c>
      <c r="F604" s="201"/>
      <c r="G604" s="202"/>
      <c r="H604" s="203"/>
      <c r="I604">
        <f t="shared" si="22"/>
        <v>0</v>
      </c>
      <c r="J604">
        <f t="shared" si="23"/>
        <v>1</v>
      </c>
    </row>
    <row r="605" spans="1:10" x14ac:dyDescent="0.25">
      <c r="A605" s="37"/>
      <c r="B605" s="38"/>
      <c r="C605" s="97"/>
      <c r="D605" s="92"/>
      <c r="E605" s="88" t="str">
        <f>IF(A605&lt;&gt;0,IFERROR(VLOOKUP(D605,Transactions!$K$4:$L$24,2,0), "Invalid date, no label or wrong spelling"),"Date and/or label missing. Exclude?")</f>
        <v>Date and/or label missing. Exclude?</v>
      </c>
      <c r="F605" s="201"/>
      <c r="G605" s="202"/>
      <c r="H605" s="203"/>
      <c r="I605">
        <f t="shared" si="22"/>
        <v>0</v>
      </c>
      <c r="J605">
        <f t="shared" si="23"/>
        <v>1</v>
      </c>
    </row>
    <row r="606" spans="1:10" x14ac:dyDescent="0.25">
      <c r="A606" s="37"/>
      <c r="B606" s="38"/>
      <c r="C606" s="97"/>
      <c r="D606" s="92"/>
      <c r="E606" s="88" t="str">
        <f>IF(A606&lt;&gt;0,IFERROR(VLOOKUP(D606,Transactions!$K$4:$L$24,2,0), "Invalid date, no label or wrong spelling"),"Date and/or label missing. Exclude?")</f>
        <v>Date and/or label missing. Exclude?</v>
      </c>
      <c r="F606" s="201"/>
      <c r="G606" s="202"/>
      <c r="H606" s="203"/>
      <c r="I606">
        <f t="shared" si="22"/>
        <v>0</v>
      </c>
      <c r="J606">
        <f t="shared" si="23"/>
        <v>1</v>
      </c>
    </row>
    <row r="607" spans="1:10" x14ac:dyDescent="0.25">
      <c r="A607" s="37"/>
      <c r="B607" s="38"/>
      <c r="C607" s="97"/>
      <c r="D607" s="92"/>
      <c r="E607" s="88" t="str">
        <f>IF(A607&lt;&gt;0,IFERROR(VLOOKUP(D607,Transactions!$K$4:$L$24,2,0), "Invalid date, no label or wrong spelling"),"Date and/or label missing. Exclude?")</f>
        <v>Date and/or label missing. Exclude?</v>
      </c>
      <c r="F607" s="201"/>
      <c r="G607" s="202"/>
      <c r="H607" s="203"/>
      <c r="I607">
        <f t="shared" si="22"/>
        <v>0</v>
      </c>
      <c r="J607">
        <f t="shared" si="23"/>
        <v>1</v>
      </c>
    </row>
    <row r="608" spans="1:10" x14ac:dyDescent="0.25">
      <c r="A608" s="37"/>
      <c r="B608" s="38"/>
      <c r="C608" s="97"/>
      <c r="D608" s="92"/>
      <c r="E608" s="88" t="str">
        <f>IF(A608&lt;&gt;0,IFERROR(VLOOKUP(D608,Transactions!$K$4:$L$24,2,0), "Invalid date, no label or wrong spelling"),"Date and/or label missing. Exclude?")</f>
        <v>Date and/or label missing. Exclude?</v>
      </c>
      <c r="F608" s="201"/>
      <c r="G608" s="202"/>
      <c r="H608" s="203"/>
      <c r="I608">
        <f t="shared" si="22"/>
        <v>0</v>
      </c>
      <c r="J608">
        <f t="shared" si="23"/>
        <v>1</v>
      </c>
    </row>
    <row r="609" spans="1:10" x14ac:dyDescent="0.25">
      <c r="A609" s="37"/>
      <c r="B609" s="38"/>
      <c r="C609" s="97"/>
      <c r="D609" s="92"/>
      <c r="E609" s="88" t="str">
        <f>IF(A609&lt;&gt;0,IFERROR(VLOOKUP(D609,Transactions!$K$4:$L$24,2,0), "Invalid date, no label or wrong spelling"),"Date and/or label missing. Exclude?")</f>
        <v>Date and/or label missing. Exclude?</v>
      </c>
      <c r="F609" s="201"/>
      <c r="G609" s="202"/>
      <c r="H609" s="203"/>
      <c r="I609">
        <f t="shared" si="22"/>
        <v>0</v>
      </c>
      <c r="J609">
        <f t="shared" si="23"/>
        <v>1</v>
      </c>
    </row>
    <row r="610" spans="1:10" x14ac:dyDescent="0.25">
      <c r="A610" s="37"/>
      <c r="B610" s="38"/>
      <c r="C610" s="97"/>
      <c r="D610" s="92"/>
      <c r="E610" s="88" t="str">
        <f>IF(A610&lt;&gt;0,IFERROR(VLOOKUP(D610,Transactions!$K$4:$L$24,2,0), "Invalid date, no label or wrong spelling"),"Date and/or label missing. Exclude?")</f>
        <v>Date and/or label missing. Exclude?</v>
      </c>
      <c r="F610" s="201"/>
      <c r="G610" s="202"/>
      <c r="H610" s="203"/>
      <c r="I610">
        <f t="shared" si="22"/>
        <v>0</v>
      </c>
      <c r="J610">
        <f t="shared" si="23"/>
        <v>1</v>
      </c>
    </row>
    <row r="611" spans="1:10" x14ac:dyDescent="0.25">
      <c r="A611" s="37"/>
      <c r="B611" s="38"/>
      <c r="C611" s="97"/>
      <c r="D611" s="92"/>
      <c r="E611" s="88" t="str">
        <f>IF(A611&lt;&gt;0,IFERROR(VLOOKUP(D611,Transactions!$K$4:$L$24,2,0), "Invalid date, no label or wrong spelling"),"Date and/or label missing. Exclude?")</f>
        <v>Date and/or label missing. Exclude?</v>
      </c>
      <c r="F611" s="201"/>
      <c r="G611" s="202"/>
      <c r="H611" s="203"/>
      <c r="I611">
        <f t="shared" si="22"/>
        <v>0</v>
      </c>
      <c r="J611">
        <f t="shared" si="23"/>
        <v>1</v>
      </c>
    </row>
    <row r="612" spans="1:10" x14ac:dyDescent="0.25">
      <c r="A612" s="37"/>
      <c r="B612" s="38"/>
      <c r="C612" s="97"/>
      <c r="D612" s="92"/>
      <c r="E612" s="88" t="str">
        <f>IF(A612&lt;&gt;0,IFERROR(VLOOKUP(D612,Transactions!$K$4:$L$24,2,0), "Invalid date, no label or wrong spelling"),"Date and/or label missing. Exclude?")</f>
        <v>Date and/or label missing. Exclude?</v>
      </c>
      <c r="F612" s="201"/>
      <c r="G612" s="202"/>
      <c r="H612" s="203"/>
      <c r="I612">
        <f t="shared" si="22"/>
        <v>0</v>
      </c>
      <c r="J612">
        <f t="shared" si="23"/>
        <v>1</v>
      </c>
    </row>
    <row r="613" spans="1:10" x14ac:dyDescent="0.25">
      <c r="A613" s="37"/>
      <c r="B613" s="38"/>
      <c r="C613" s="97"/>
      <c r="D613" s="92"/>
      <c r="E613" s="88" t="str">
        <f>IF(A613&lt;&gt;0,IFERROR(VLOOKUP(D613,Transactions!$K$4:$L$24,2,0), "Invalid date, no label or wrong spelling"),"Date and/or label missing. Exclude?")</f>
        <v>Date and/or label missing. Exclude?</v>
      </c>
      <c r="F613" s="201"/>
      <c r="G613" s="202"/>
      <c r="H613" s="203"/>
      <c r="I613">
        <f t="shared" si="22"/>
        <v>0</v>
      </c>
      <c r="J613">
        <f t="shared" si="23"/>
        <v>1</v>
      </c>
    </row>
    <row r="614" spans="1:10" x14ac:dyDescent="0.25">
      <c r="A614" s="37"/>
      <c r="B614" s="38"/>
      <c r="C614" s="97"/>
      <c r="D614" s="92"/>
      <c r="E614" s="88" t="str">
        <f>IF(A614&lt;&gt;0,IFERROR(VLOOKUP(D614,Transactions!$K$4:$L$24,2,0), "Invalid date, no label or wrong spelling"),"Date and/or label missing. Exclude?")</f>
        <v>Date and/or label missing. Exclude?</v>
      </c>
      <c r="F614" s="201"/>
      <c r="G614" s="202"/>
      <c r="H614" s="203"/>
      <c r="I614">
        <f t="shared" si="22"/>
        <v>0</v>
      </c>
      <c r="J614">
        <f t="shared" si="23"/>
        <v>1</v>
      </c>
    </row>
    <row r="615" spans="1:10" x14ac:dyDescent="0.25">
      <c r="A615" s="37"/>
      <c r="B615" s="38"/>
      <c r="C615" s="97"/>
      <c r="D615" s="92"/>
      <c r="E615" s="88" t="str">
        <f>IF(A615&lt;&gt;0,IFERROR(VLOOKUP(D615,Transactions!$K$4:$L$24,2,0), "Invalid date, no label or wrong spelling"),"Date and/or label missing. Exclude?")</f>
        <v>Date and/or label missing. Exclude?</v>
      </c>
      <c r="F615" s="201"/>
      <c r="G615" s="202"/>
      <c r="H615" s="203"/>
      <c r="I615">
        <f t="shared" si="22"/>
        <v>0</v>
      </c>
      <c r="J615">
        <f t="shared" si="23"/>
        <v>1</v>
      </c>
    </row>
    <row r="616" spans="1:10" x14ac:dyDescent="0.25">
      <c r="A616" s="37"/>
      <c r="B616" s="38"/>
      <c r="C616" s="97"/>
      <c r="D616" s="92"/>
      <c r="E616" s="88" t="str">
        <f>IF(A616&lt;&gt;0,IFERROR(VLOOKUP(D616,Transactions!$K$4:$L$24,2,0), "Invalid date, no label or wrong spelling"),"Date and/or label missing. Exclude?")</f>
        <v>Date and/or label missing. Exclude?</v>
      </c>
      <c r="F616" s="201"/>
      <c r="G616" s="202"/>
      <c r="H616" s="203"/>
      <c r="I616">
        <f t="shared" si="22"/>
        <v>0</v>
      </c>
      <c r="J616">
        <f t="shared" si="23"/>
        <v>1</v>
      </c>
    </row>
    <row r="617" spans="1:10" x14ac:dyDescent="0.25">
      <c r="A617" s="37"/>
      <c r="B617" s="38"/>
      <c r="C617" s="97"/>
      <c r="D617" s="92"/>
      <c r="E617" s="88" t="str">
        <f>IF(A617&lt;&gt;0,IFERROR(VLOOKUP(D617,Transactions!$K$4:$L$24,2,0), "Invalid date, no label or wrong spelling"),"Date and/or label missing. Exclude?")</f>
        <v>Date and/or label missing. Exclude?</v>
      </c>
      <c r="F617" s="201"/>
      <c r="G617" s="202"/>
      <c r="H617" s="203"/>
      <c r="I617">
        <f t="shared" si="22"/>
        <v>0</v>
      </c>
      <c r="J617">
        <f t="shared" si="23"/>
        <v>1</v>
      </c>
    </row>
    <row r="618" spans="1:10" x14ac:dyDescent="0.25">
      <c r="A618" s="37"/>
      <c r="B618" s="38"/>
      <c r="C618" s="97"/>
      <c r="D618" s="92"/>
      <c r="E618" s="88" t="str">
        <f>IF(A618&lt;&gt;0,IFERROR(VLOOKUP(D618,Transactions!$K$4:$L$24,2,0), "Invalid date, no label or wrong spelling"),"Date and/or label missing. Exclude?")</f>
        <v>Date and/or label missing. Exclude?</v>
      </c>
      <c r="F618" s="201"/>
      <c r="G618" s="202"/>
      <c r="H618" s="203"/>
      <c r="I618">
        <f t="shared" si="22"/>
        <v>0</v>
      </c>
      <c r="J618">
        <f t="shared" si="23"/>
        <v>1</v>
      </c>
    </row>
    <row r="619" spans="1:10" x14ac:dyDescent="0.25">
      <c r="A619" s="37"/>
      <c r="B619" s="38"/>
      <c r="C619" s="97"/>
      <c r="D619" s="92"/>
      <c r="E619" s="88" t="str">
        <f>IF(A619&lt;&gt;0,IFERROR(VLOOKUP(D619,Transactions!$K$4:$L$24,2,0), "Invalid date, no label or wrong spelling"),"Date and/or label missing. Exclude?")</f>
        <v>Date and/or label missing. Exclude?</v>
      </c>
      <c r="F619" s="201"/>
      <c r="G619" s="202"/>
      <c r="H619" s="203"/>
      <c r="I619">
        <f t="shared" si="22"/>
        <v>0</v>
      </c>
      <c r="J619">
        <f t="shared" si="23"/>
        <v>1</v>
      </c>
    </row>
    <row r="620" spans="1:10" x14ac:dyDescent="0.25">
      <c r="A620" s="37"/>
      <c r="B620" s="38"/>
      <c r="C620" s="97"/>
      <c r="D620" s="92"/>
      <c r="E620" s="88" t="str">
        <f>IF(A620&lt;&gt;0,IFERROR(VLOOKUP(D620,Transactions!$K$4:$L$24,2,0), "Invalid date, no label or wrong spelling"),"Date and/or label missing. Exclude?")</f>
        <v>Date and/or label missing. Exclude?</v>
      </c>
      <c r="F620" s="201"/>
      <c r="G620" s="202"/>
      <c r="H620" s="203"/>
      <c r="I620">
        <f t="shared" si="22"/>
        <v>0</v>
      </c>
      <c r="J620">
        <f t="shared" si="23"/>
        <v>1</v>
      </c>
    </row>
    <row r="621" spans="1:10" x14ac:dyDescent="0.25">
      <c r="A621" s="37"/>
      <c r="B621" s="38"/>
      <c r="C621" s="97"/>
      <c r="D621" s="92"/>
      <c r="E621" s="88" t="str">
        <f>IF(A621&lt;&gt;0,IFERROR(VLOOKUP(D621,Transactions!$K$4:$L$24,2,0), "Invalid date, no label or wrong spelling"),"Date and/or label missing. Exclude?")</f>
        <v>Date and/or label missing. Exclude?</v>
      </c>
      <c r="F621" s="201"/>
      <c r="G621" s="202"/>
      <c r="H621" s="203"/>
      <c r="I621">
        <f t="shared" si="22"/>
        <v>0</v>
      </c>
      <c r="J621">
        <f t="shared" si="23"/>
        <v>1</v>
      </c>
    </row>
    <row r="622" spans="1:10" x14ac:dyDescent="0.25">
      <c r="A622" s="37"/>
      <c r="B622" s="38"/>
      <c r="C622" s="97"/>
      <c r="D622" s="92"/>
      <c r="E622" s="88" t="str">
        <f>IF(A622&lt;&gt;0,IFERROR(VLOOKUP(D622,Transactions!$K$4:$L$24,2,0), "Invalid date, no label or wrong spelling"),"Date and/or label missing. Exclude?")</f>
        <v>Date and/or label missing. Exclude?</v>
      </c>
      <c r="F622" s="201"/>
      <c r="G622" s="202"/>
      <c r="H622" s="203"/>
      <c r="I622">
        <f t="shared" si="22"/>
        <v>0</v>
      </c>
      <c r="J622">
        <f t="shared" si="23"/>
        <v>1</v>
      </c>
    </row>
    <row r="623" spans="1:10" x14ac:dyDescent="0.25">
      <c r="A623" s="37"/>
      <c r="B623" s="38"/>
      <c r="C623" s="97"/>
      <c r="D623" s="92"/>
      <c r="E623" s="88" t="str">
        <f>IF(A623&lt;&gt;0,IFERROR(VLOOKUP(D623,Transactions!$K$4:$L$24,2,0), "Invalid date, no label or wrong spelling"),"Date and/or label missing. Exclude?")</f>
        <v>Date and/or label missing. Exclude?</v>
      </c>
      <c r="F623" s="201"/>
      <c r="G623" s="202"/>
      <c r="H623" s="203"/>
      <c r="I623">
        <f t="shared" si="22"/>
        <v>0</v>
      </c>
      <c r="J623">
        <f t="shared" si="23"/>
        <v>1</v>
      </c>
    </row>
    <row r="624" spans="1:10" x14ac:dyDescent="0.25">
      <c r="A624" s="37"/>
      <c r="B624" s="38"/>
      <c r="C624" s="97"/>
      <c r="D624" s="92"/>
      <c r="E624" s="88" t="str">
        <f>IF(A624&lt;&gt;0,IFERROR(VLOOKUP(D624,Transactions!$K$4:$L$24,2,0), "Invalid date, no label or wrong spelling"),"Date and/or label missing. Exclude?")</f>
        <v>Date and/or label missing. Exclude?</v>
      </c>
      <c r="F624" s="201"/>
      <c r="G624" s="202"/>
      <c r="H624" s="203"/>
      <c r="I624">
        <f t="shared" si="22"/>
        <v>0</v>
      </c>
      <c r="J624">
        <f t="shared" si="23"/>
        <v>1</v>
      </c>
    </row>
    <row r="625" spans="1:10" x14ac:dyDescent="0.25">
      <c r="A625" s="37"/>
      <c r="B625" s="38"/>
      <c r="C625" s="97"/>
      <c r="D625" s="92"/>
      <c r="E625" s="88" t="str">
        <f>IF(A625&lt;&gt;0,IFERROR(VLOOKUP(D625,Transactions!$K$4:$L$24,2,0), "Invalid date, no label or wrong spelling"),"Date and/or label missing. Exclude?")</f>
        <v>Date and/or label missing. Exclude?</v>
      </c>
      <c r="F625" s="201"/>
      <c r="G625" s="202"/>
      <c r="H625" s="203"/>
      <c r="I625">
        <f t="shared" si="22"/>
        <v>0</v>
      </c>
      <c r="J625">
        <f t="shared" si="23"/>
        <v>1</v>
      </c>
    </row>
    <row r="626" spans="1:10" x14ac:dyDescent="0.25">
      <c r="A626" s="37"/>
      <c r="B626" s="38"/>
      <c r="C626" s="97"/>
      <c r="D626" s="92"/>
      <c r="E626" s="88" t="str">
        <f>IF(A626&lt;&gt;0,IFERROR(VLOOKUP(D626,Transactions!$K$4:$L$24,2,0), "Invalid date, no label or wrong spelling"),"Date and/or label missing. Exclude?")</f>
        <v>Date and/or label missing. Exclude?</v>
      </c>
      <c r="F626" s="201"/>
      <c r="G626" s="202"/>
      <c r="H626" s="203"/>
      <c r="I626">
        <f t="shared" si="22"/>
        <v>0</v>
      </c>
      <c r="J626">
        <f t="shared" si="23"/>
        <v>1</v>
      </c>
    </row>
    <row r="627" spans="1:10" x14ac:dyDescent="0.25">
      <c r="A627" s="37"/>
      <c r="B627" s="38"/>
      <c r="C627" s="97"/>
      <c r="D627" s="92"/>
      <c r="E627" s="88" t="str">
        <f>IF(A627&lt;&gt;0,IFERROR(VLOOKUP(D627,Transactions!$K$4:$L$24,2,0), "Invalid date, no label or wrong spelling"),"Date and/or label missing. Exclude?")</f>
        <v>Date and/or label missing. Exclude?</v>
      </c>
      <c r="F627" s="201"/>
      <c r="G627" s="202"/>
      <c r="H627" s="203"/>
      <c r="I627">
        <f t="shared" si="22"/>
        <v>0</v>
      </c>
      <c r="J627">
        <f t="shared" si="23"/>
        <v>1</v>
      </c>
    </row>
    <row r="628" spans="1:10" x14ac:dyDescent="0.25">
      <c r="A628" s="37"/>
      <c r="B628" s="38"/>
      <c r="C628" s="97"/>
      <c r="D628" s="92"/>
      <c r="E628" s="88" t="str">
        <f>IF(A628&lt;&gt;0,IFERROR(VLOOKUP(D628,Transactions!$K$4:$L$24,2,0), "Invalid date, no label or wrong spelling"),"Date and/or label missing. Exclude?")</f>
        <v>Date and/or label missing. Exclude?</v>
      </c>
      <c r="F628" s="201"/>
      <c r="G628" s="202"/>
      <c r="H628" s="203"/>
      <c r="I628">
        <f t="shared" si="22"/>
        <v>0</v>
      </c>
      <c r="J628">
        <f t="shared" si="23"/>
        <v>1</v>
      </c>
    </row>
    <row r="629" spans="1:10" x14ac:dyDescent="0.25">
      <c r="A629" s="37"/>
      <c r="B629" s="38"/>
      <c r="C629" s="97"/>
      <c r="D629" s="92"/>
      <c r="E629" s="88" t="str">
        <f>IF(A629&lt;&gt;0,IFERROR(VLOOKUP(D629,Transactions!$K$4:$L$24,2,0), "Invalid date, no label or wrong spelling"),"Date and/or label missing. Exclude?")</f>
        <v>Date and/or label missing. Exclude?</v>
      </c>
      <c r="F629" s="201"/>
      <c r="G629" s="202"/>
      <c r="H629" s="203"/>
      <c r="I629">
        <f t="shared" si="22"/>
        <v>0</v>
      </c>
      <c r="J629">
        <f t="shared" si="23"/>
        <v>1</v>
      </c>
    </row>
    <row r="630" spans="1:10" x14ac:dyDescent="0.25">
      <c r="A630" s="37"/>
      <c r="B630" s="38"/>
      <c r="C630" s="97"/>
      <c r="D630" s="92"/>
      <c r="E630" s="88" t="str">
        <f>IF(A630&lt;&gt;0,IFERROR(VLOOKUP(D630,Transactions!$K$4:$L$24,2,0), "Invalid date, no label or wrong spelling"),"Date and/or label missing. Exclude?")</f>
        <v>Date and/or label missing. Exclude?</v>
      </c>
      <c r="F630" s="201"/>
      <c r="G630" s="202"/>
      <c r="H630" s="203"/>
      <c r="I630">
        <f t="shared" si="22"/>
        <v>0</v>
      </c>
      <c r="J630">
        <f t="shared" si="23"/>
        <v>1</v>
      </c>
    </row>
    <row r="631" spans="1:10" x14ac:dyDescent="0.25">
      <c r="A631" s="37"/>
      <c r="B631" s="38"/>
      <c r="C631" s="97"/>
      <c r="D631" s="92"/>
      <c r="E631" s="88" t="str">
        <f>IF(A631&lt;&gt;0,IFERROR(VLOOKUP(D631,Transactions!$K$4:$L$24,2,0), "Invalid date, no label or wrong spelling"),"Date and/or label missing. Exclude?")</f>
        <v>Date and/or label missing. Exclude?</v>
      </c>
      <c r="F631" s="201"/>
      <c r="G631" s="202"/>
      <c r="H631" s="203"/>
      <c r="I631">
        <f t="shared" si="22"/>
        <v>0</v>
      </c>
      <c r="J631">
        <f t="shared" si="23"/>
        <v>1</v>
      </c>
    </row>
    <row r="632" spans="1:10" x14ac:dyDescent="0.25">
      <c r="A632" s="37"/>
      <c r="B632" s="38"/>
      <c r="C632" s="97"/>
      <c r="D632" s="92"/>
      <c r="E632" s="88" t="str">
        <f>IF(A632&lt;&gt;0,IFERROR(VLOOKUP(D632,Transactions!$K$4:$L$24,2,0), "Invalid date, no label or wrong spelling"),"Date and/or label missing. Exclude?")</f>
        <v>Date and/or label missing. Exclude?</v>
      </c>
      <c r="F632" s="201"/>
      <c r="G632" s="202"/>
      <c r="H632" s="203"/>
      <c r="I632">
        <f t="shared" si="22"/>
        <v>0</v>
      </c>
      <c r="J632">
        <f t="shared" si="23"/>
        <v>1</v>
      </c>
    </row>
    <row r="633" spans="1:10" x14ac:dyDescent="0.25">
      <c r="A633" s="37"/>
      <c r="B633" s="38"/>
      <c r="C633" s="97"/>
      <c r="D633" s="92"/>
      <c r="E633" s="88" t="str">
        <f>IF(A633&lt;&gt;0,IFERROR(VLOOKUP(D633,Transactions!$K$4:$L$24,2,0), "Invalid date, no label or wrong spelling"),"Date and/or label missing. Exclude?")</f>
        <v>Date and/or label missing. Exclude?</v>
      </c>
      <c r="F633" s="201"/>
      <c r="G633" s="202"/>
      <c r="H633" s="203"/>
      <c r="I633">
        <f t="shared" si="22"/>
        <v>0</v>
      </c>
      <c r="J633">
        <f t="shared" si="23"/>
        <v>1</v>
      </c>
    </row>
    <row r="634" spans="1:10" x14ac:dyDescent="0.25">
      <c r="A634" s="37"/>
      <c r="B634" s="38"/>
      <c r="C634" s="97"/>
      <c r="D634" s="92"/>
      <c r="E634" s="88" t="str">
        <f>IF(A634&lt;&gt;0,IFERROR(VLOOKUP(D634,Transactions!$K$4:$L$24,2,0), "Invalid date, no label or wrong spelling"),"Date and/or label missing. Exclude?")</f>
        <v>Date and/or label missing. Exclude?</v>
      </c>
      <c r="F634" s="201"/>
      <c r="G634" s="202"/>
      <c r="H634" s="203"/>
      <c r="I634">
        <f t="shared" si="22"/>
        <v>0</v>
      </c>
      <c r="J634">
        <f t="shared" si="23"/>
        <v>1</v>
      </c>
    </row>
    <row r="635" spans="1:10" x14ac:dyDescent="0.25">
      <c r="A635" s="37"/>
      <c r="B635" s="38"/>
      <c r="C635" s="97"/>
      <c r="D635" s="92"/>
      <c r="E635" s="88" t="str">
        <f>IF(A635&lt;&gt;0,IFERROR(VLOOKUP(D635,Transactions!$K$4:$L$24,2,0), "Invalid date, no label or wrong spelling"),"Date and/or label missing. Exclude?")</f>
        <v>Date and/or label missing. Exclude?</v>
      </c>
      <c r="F635" s="201"/>
      <c r="G635" s="202"/>
      <c r="H635" s="203"/>
      <c r="I635">
        <f t="shared" si="22"/>
        <v>0</v>
      </c>
      <c r="J635">
        <f t="shared" si="23"/>
        <v>1</v>
      </c>
    </row>
    <row r="636" spans="1:10" x14ac:dyDescent="0.25">
      <c r="A636" s="37"/>
      <c r="B636" s="38"/>
      <c r="C636" s="97"/>
      <c r="D636" s="92"/>
      <c r="E636" s="88" t="str">
        <f>IF(A636&lt;&gt;0,IFERROR(VLOOKUP(D636,Transactions!$K$4:$L$24,2,0), "Invalid date, no label or wrong spelling"),"Date and/or label missing. Exclude?")</f>
        <v>Date and/or label missing. Exclude?</v>
      </c>
      <c r="F636" s="201"/>
      <c r="G636" s="202"/>
      <c r="H636" s="203"/>
      <c r="I636">
        <f t="shared" si="22"/>
        <v>0</v>
      </c>
      <c r="J636">
        <f t="shared" si="23"/>
        <v>1</v>
      </c>
    </row>
    <row r="637" spans="1:10" x14ac:dyDescent="0.25">
      <c r="A637" s="37"/>
      <c r="B637" s="38"/>
      <c r="C637" s="97"/>
      <c r="D637" s="92"/>
      <c r="E637" s="88" t="str">
        <f>IF(A637&lt;&gt;0,IFERROR(VLOOKUP(D637,Transactions!$K$4:$L$24,2,0), "Invalid date, no label or wrong spelling"),"Date and/or label missing. Exclude?")</f>
        <v>Date and/or label missing. Exclude?</v>
      </c>
      <c r="F637" s="201"/>
      <c r="G637" s="202"/>
      <c r="H637" s="203"/>
      <c r="I637">
        <f t="shared" si="22"/>
        <v>0</v>
      </c>
      <c r="J637">
        <f t="shared" si="23"/>
        <v>1</v>
      </c>
    </row>
    <row r="638" spans="1:10" x14ac:dyDescent="0.25">
      <c r="A638" s="37"/>
      <c r="B638" s="38"/>
      <c r="C638" s="97"/>
      <c r="D638" s="92"/>
      <c r="E638" s="88" t="str">
        <f>IF(A638&lt;&gt;0,IFERROR(VLOOKUP(D638,Transactions!$K$4:$L$24,2,0), "Invalid date, no label or wrong spelling"),"Date and/or label missing. Exclude?")</f>
        <v>Date and/or label missing. Exclude?</v>
      </c>
      <c r="F638" s="201"/>
      <c r="G638" s="202"/>
      <c r="H638" s="203"/>
      <c r="I638">
        <f t="shared" si="22"/>
        <v>0</v>
      </c>
      <c r="J638">
        <f t="shared" si="23"/>
        <v>1</v>
      </c>
    </row>
    <row r="639" spans="1:10" x14ac:dyDescent="0.25">
      <c r="A639" s="37"/>
      <c r="B639" s="38"/>
      <c r="C639" s="97"/>
      <c r="D639" s="92"/>
      <c r="E639" s="88" t="str">
        <f>IF(A639&lt;&gt;0,IFERROR(VLOOKUP(D639,Transactions!$K$4:$L$24,2,0), "Invalid date, no label or wrong spelling"),"Date and/or label missing. Exclude?")</f>
        <v>Date and/or label missing. Exclude?</v>
      </c>
      <c r="F639" s="201"/>
      <c r="G639" s="202"/>
      <c r="H639" s="203"/>
      <c r="I639">
        <f t="shared" si="22"/>
        <v>0</v>
      </c>
      <c r="J639">
        <f t="shared" si="23"/>
        <v>1</v>
      </c>
    </row>
    <row r="640" spans="1:10" x14ac:dyDescent="0.25">
      <c r="A640" s="37"/>
      <c r="B640" s="38"/>
      <c r="C640" s="97"/>
      <c r="D640" s="92"/>
      <c r="E640" s="88" t="str">
        <f>IF(A640&lt;&gt;0,IFERROR(VLOOKUP(D640,Transactions!$K$4:$L$24,2,0), "Invalid date, no label or wrong spelling"),"Date and/or label missing. Exclude?")</f>
        <v>Date and/or label missing. Exclude?</v>
      </c>
      <c r="F640" s="201"/>
      <c r="G640" s="202"/>
      <c r="H640" s="203"/>
      <c r="I640">
        <f t="shared" si="22"/>
        <v>0</v>
      </c>
      <c r="J640">
        <f t="shared" si="23"/>
        <v>1</v>
      </c>
    </row>
    <row r="641" spans="1:10" x14ac:dyDescent="0.25">
      <c r="A641" s="37"/>
      <c r="B641" s="38"/>
      <c r="C641" s="97"/>
      <c r="D641" s="92"/>
      <c r="E641" s="88" t="str">
        <f>IF(A641&lt;&gt;0,IFERROR(VLOOKUP(D641,Transactions!$K$4:$L$24,2,0), "Invalid date, no label or wrong spelling"),"Date and/or label missing. Exclude?")</f>
        <v>Date and/or label missing. Exclude?</v>
      </c>
      <c r="F641" s="201"/>
      <c r="G641" s="202"/>
      <c r="H641" s="203"/>
      <c r="I641">
        <f t="shared" si="22"/>
        <v>0</v>
      </c>
      <c r="J641">
        <f t="shared" si="23"/>
        <v>1</v>
      </c>
    </row>
    <row r="642" spans="1:10" x14ac:dyDescent="0.25">
      <c r="A642" s="37"/>
      <c r="B642" s="38"/>
      <c r="C642" s="97"/>
      <c r="D642" s="92"/>
      <c r="E642" s="88" t="str">
        <f>IF(A642&lt;&gt;0,IFERROR(VLOOKUP(D642,Transactions!$K$4:$L$24,2,0), "Invalid date, no label or wrong spelling"),"Date and/or label missing. Exclude?")</f>
        <v>Date and/or label missing. Exclude?</v>
      </c>
      <c r="F642" s="201"/>
      <c r="G642" s="202"/>
      <c r="H642" s="203"/>
      <c r="I642">
        <f t="shared" si="22"/>
        <v>0</v>
      </c>
      <c r="J642">
        <f t="shared" si="23"/>
        <v>1</v>
      </c>
    </row>
    <row r="643" spans="1:10" x14ac:dyDescent="0.25">
      <c r="A643" s="37"/>
      <c r="B643" s="38"/>
      <c r="C643" s="97"/>
      <c r="D643" s="92"/>
      <c r="E643" s="88" t="str">
        <f>IF(A643&lt;&gt;0,IFERROR(VLOOKUP(D643,Transactions!$K$4:$L$24,2,0), "Invalid date, no label or wrong spelling"),"Date and/or label missing. Exclude?")</f>
        <v>Date and/or label missing. Exclude?</v>
      </c>
      <c r="F643" s="201"/>
      <c r="G643" s="202"/>
      <c r="H643" s="203"/>
      <c r="I643">
        <f t="shared" si="22"/>
        <v>0</v>
      </c>
      <c r="J643">
        <f t="shared" si="23"/>
        <v>1</v>
      </c>
    </row>
    <row r="644" spans="1:10" x14ac:dyDescent="0.25">
      <c r="A644" s="37"/>
      <c r="B644" s="38"/>
      <c r="C644" s="97"/>
      <c r="D644" s="92"/>
      <c r="E644" s="88" t="str">
        <f>IF(A644&lt;&gt;0,IFERROR(VLOOKUP(D644,Transactions!$K$4:$L$24,2,0), "Invalid date, no label or wrong spelling"),"Date and/or label missing. Exclude?")</f>
        <v>Date and/or label missing. Exclude?</v>
      </c>
      <c r="F644" s="201"/>
      <c r="G644" s="202"/>
      <c r="H644" s="203"/>
      <c r="I644">
        <f t="shared" si="22"/>
        <v>0</v>
      </c>
      <c r="J644">
        <f t="shared" si="23"/>
        <v>1</v>
      </c>
    </row>
    <row r="645" spans="1:10" x14ac:dyDescent="0.25">
      <c r="A645" s="37"/>
      <c r="B645" s="38"/>
      <c r="C645" s="97"/>
      <c r="D645" s="92"/>
      <c r="E645" s="88" t="str">
        <f>IF(A645&lt;&gt;0,IFERROR(VLOOKUP(D645,Transactions!$K$4:$L$24,2,0), "Invalid date, no label or wrong spelling"),"Date and/or label missing. Exclude?")</f>
        <v>Date and/or label missing. Exclude?</v>
      </c>
      <c r="F645" s="201"/>
      <c r="G645" s="202"/>
      <c r="H645" s="203"/>
      <c r="I645">
        <f t="shared" si="22"/>
        <v>0</v>
      </c>
      <c r="J645">
        <f t="shared" si="23"/>
        <v>1</v>
      </c>
    </row>
    <row r="646" spans="1:10" x14ac:dyDescent="0.25">
      <c r="A646" s="37"/>
      <c r="B646" s="38"/>
      <c r="C646" s="97"/>
      <c r="D646" s="92"/>
      <c r="E646" s="88" t="str">
        <f>IF(A646&lt;&gt;0,IFERROR(VLOOKUP(D646,Transactions!$K$4:$L$24,2,0), "Invalid date, no label or wrong spelling"),"Date and/or label missing. Exclude?")</f>
        <v>Date and/or label missing. Exclude?</v>
      </c>
      <c r="F646" s="201"/>
      <c r="G646" s="202"/>
      <c r="H646" s="203"/>
      <c r="I646">
        <f t="shared" si="22"/>
        <v>0</v>
      </c>
      <c r="J646">
        <f t="shared" si="23"/>
        <v>1</v>
      </c>
    </row>
    <row r="647" spans="1:10" x14ac:dyDescent="0.25">
      <c r="A647" s="37"/>
      <c r="B647" s="38"/>
      <c r="C647" s="97"/>
      <c r="D647" s="92"/>
      <c r="E647" s="88" t="str">
        <f>IF(A647&lt;&gt;0,IFERROR(VLOOKUP(D647,Transactions!$K$4:$L$24,2,0), "Invalid date, no label or wrong spelling"),"Date and/or label missing. Exclude?")</f>
        <v>Date and/or label missing. Exclude?</v>
      </c>
      <c r="F647" s="201"/>
      <c r="G647" s="202"/>
      <c r="H647" s="203"/>
      <c r="I647">
        <f t="shared" si="22"/>
        <v>0</v>
      </c>
      <c r="J647">
        <f t="shared" si="23"/>
        <v>1</v>
      </c>
    </row>
    <row r="648" spans="1:10" x14ac:dyDescent="0.25">
      <c r="A648" s="37"/>
      <c r="B648" s="38"/>
      <c r="C648" s="97"/>
      <c r="D648" s="92"/>
      <c r="E648" s="88" t="str">
        <f>IF(A648&lt;&gt;0,IFERROR(VLOOKUP(D648,Transactions!$K$4:$L$24,2,0), "Invalid date, no label or wrong spelling"),"Date and/or label missing. Exclude?")</f>
        <v>Date and/or label missing. Exclude?</v>
      </c>
      <c r="F648" s="201"/>
      <c r="G648" s="202"/>
      <c r="H648" s="203"/>
      <c r="I648">
        <f t="shared" si="22"/>
        <v>0</v>
      </c>
      <c r="J648">
        <f t="shared" si="23"/>
        <v>1</v>
      </c>
    </row>
    <row r="649" spans="1:10" x14ac:dyDescent="0.25">
      <c r="A649" s="37"/>
      <c r="B649" s="38"/>
      <c r="C649" s="97"/>
      <c r="D649" s="92"/>
      <c r="E649" s="88" t="str">
        <f>IF(A649&lt;&gt;0,IFERROR(VLOOKUP(D649,Transactions!$K$4:$L$24,2,0), "Invalid date, no label or wrong spelling"),"Date and/or label missing. Exclude?")</f>
        <v>Date and/or label missing. Exclude?</v>
      </c>
      <c r="F649" s="201"/>
      <c r="G649" s="202"/>
      <c r="H649" s="203"/>
      <c r="I649">
        <f t="shared" si="22"/>
        <v>0</v>
      </c>
      <c r="J649">
        <f t="shared" si="23"/>
        <v>1</v>
      </c>
    </row>
    <row r="650" spans="1:10" x14ac:dyDescent="0.25">
      <c r="A650" s="37"/>
      <c r="B650" s="38"/>
      <c r="C650" s="97"/>
      <c r="D650" s="92"/>
      <c r="E650" s="88" t="str">
        <f>IF(A650&lt;&gt;0,IFERROR(VLOOKUP(D650,Transactions!$K$4:$L$24,2,0), "Invalid date, no label or wrong spelling"),"Date and/or label missing. Exclude?")</f>
        <v>Date and/or label missing. Exclude?</v>
      </c>
      <c r="F650" s="201"/>
      <c r="G650" s="202"/>
      <c r="H650" s="203"/>
      <c r="I650">
        <f t="shared" si="22"/>
        <v>0</v>
      </c>
      <c r="J650">
        <f t="shared" si="23"/>
        <v>1</v>
      </c>
    </row>
    <row r="651" spans="1:10" x14ac:dyDescent="0.25">
      <c r="A651" s="37"/>
      <c r="B651" s="38"/>
      <c r="C651" s="97"/>
      <c r="D651" s="92"/>
      <c r="E651" s="88" t="str">
        <f>IF(A651&lt;&gt;0,IFERROR(VLOOKUP(D651,Transactions!$K$4:$L$24,2,0), "Invalid date, no label or wrong spelling"),"Date and/or label missing. Exclude?")</f>
        <v>Date and/or label missing. Exclude?</v>
      </c>
      <c r="F651" s="201"/>
      <c r="G651" s="202"/>
      <c r="H651" s="203"/>
      <c r="I651">
        <f t="shared" si="22"/>
        <v>0</v>
      </c>
      <c r="J651">
        <f t="shared" si="23"/>
        <v>1</v>
      </c>
    </row>
    <row r="652" spans="1:10" x14ac:dyDescent="0.25">
      <c r="A652" s="37"/>
      <c r="B652" s="38"/>
      <c r="C652" s="97"/>
      <c r="D652" s="92"/>
      <c r="E652" s="88" t="str">
        <f>IF(A652&lt;&gt;0,IFERROR(VLOOKUP(D652,Transactions!$K$4:$L$24,2,0), "Invalid date, no label or wrong spelling"),"Date and/or label missing. Exclude?")</f>
        <v>Date and/or label missing. Exclude?</v>
      </c>
      <c r="F652" s="201"/>
      <c r="G652" s="202"/>
      <c r="H652" s="203"/>
      <c r="I652">
        <f t="shared" si="22"/>
        <v>0</v>
      </c>
      <c r="J652">
        <f t="shared" si="23"/>
        <v>1</v>
      </c>
    </row>
    <row r="653" spans="1:10" x14ac:dyDescent="0.25">
      <c r="A653" s="37"/>
      <c r="B653" s="38"/>
      <c r="C653" s="97"/>
      <c r="D653" s="92"/>
      <c r="E653" s="88" t="str">
        <f>IF(A653&lt;&gt;0,IFERROR(VLOOKUP(D653,Transactions!$K$4:$L$24,2,0), "Invalid date, no label or wrong spelling"),"Date and/or label missing. Exclude?")</f>
        <v>Date and/or label missing. Exclude?</v>
      </c>
      <c r="F653" s="201"/>
      <c r="G653" s="202"/>
      <c r="H653" s="203"/>
      <c r="I653">
        <f t="shared" si="22"/>
        <v>0</v>
      </c>
      <c r="J653">
        <f t="shared" si="23"/>
        <v>1</v>
      </c>
    </row>
    <row r="654" spans="1:10" x14ac:dyDescent="0.25">
      <c r="A654" s="37"/>
      <c r="B654" s="38"/>
      <c r="C654" s="97"/>
      <c r="D654" s="92"/>
      <c r="E654" s="88" t="str">
        <f>IF(A654&lt;&gt;0,IFERROR(VLOOKUP(D654,Transactions!$K$4:$L$24,2,0), "Invalid date, no label or wrong spelling"),"Date and/or label missing. Exclude?")</f>
        <v>Date and/or label missing. Exclude?</v>
      </c>
      <c r="F654" s="201"/>
      <c r="G654" s="202"/>
      <c r="H654" s="203"/>
      <c r="I654">
        <f t="shared" si="22"/>
        <v>0</v>
      </c>
      <c r="J654">
        <f t="shared" si="23"/>
        <v>1</v>
      </c>
    </row>
    <row r="655" spans="1:10" x14ac:dyDescent="0.25">
      <c r="A655" s="37"/>
      <c r="B655" s="38"/>
      <c r="C655" s="97"/>
      <c r="D655" s="92"/>
      <c r="E655" s="88" t="str">
        <f>IF(A655&lt;&gt;0,IFERROR(VLOOKUP(D655,Transactions!$K$4:$L$24,2,0), "Invalid date, no label or wrong spelling"),"Date and/or label missing. Exclude?")</f>
        <v>Date and/or label missing. Exclude?</v>
      </c>
      <c r="F655" s="201"/>
      <c r="G655" s="202"/>
      <c r="H655" s="203"/>
      <c r="I655">
        <f t="shared" si="22"/>
        <v>0</v>
      </c>
      <c r="J655">
        <f t="shared" si="23"/>
        <v>1</v>
      </c>
    </row>
    <row r="656" spans="1:10" x14ac:dyDescent="0.25">
      <c r="A656" s="37"/>
      <c r="B656" s="38"/>
      <c r="C656" s="97"/>
      <c r="D656" s="92"/>
      <c r="E656" s="88" t="str">
        <f>IF(A656&lt;&gt;0,IFERROR(VLOOKUP(D656,Transactions!$K$4:$L$24,2,0), "Invalid date, no label or wrong spelling"),"Date and/or label missing. Exclude?")</f>
        <v>Date and/or label missing. Exclude?</v>
      </c>
      <c r="F656" s="201"/>
      <c r="G656" s="202"/>
      <c r="H656" s="203"/>
      <c r="I656">
        <f t="shared" si="22"/>
        <v>0</v>
      </c>
      <c r="J656">
        <f t="shared" si="23"/>
        <v>1</v>
      </c>
    </row>
    <row r="657" spans="1:10" x14ac:dyDescent="0.25">
      <c r="A657" s="37"/>
      <c r="B657" s="38"/>
      <c r="C657" s="97"/>
      <c r="D657" s="92"/>
      <c r="E657" s="88" t="str">
        <f>IF(A657&lt;&gt;0,IFERROR(VLOOKUP(D657,Transactions!$K$4:$L$24,2,0), "Invalid date, no label or wrong spelling"),"Date and/or label missing. Exclude?")</f>
        <v>Date and/or label missing. Exclude?</v>
      </c>
      <c r="F657" s="201"/>
      <c r="G657" s="202"/>
      <c r="H657" s="203"/>
      <c r="I657">
        <f t="shared" ref="I657:I720" si="24">WEEKNUM(A657)</f>
        <v>0</v>
      </c>
      <c r="J657">
        <f t="shared" ref="J657:J720" si="25">MONTH(A657)</f>
        <v>1</v>
      </c>
    </row>
    <row r="658" spans="1:10" x14ac:dyDescent="0.25">
      <c r="A658" s="37"/>
      <c r="B658" s="38"/>
      <c r="C658" s="97"/>
      <c r="D658" s="92"/>
      <c r="E658" s="88" t="str">
        <f>IF(A658&lt;&gt;0,IFERROR(VLOOKUP(D658,Transactions!$K$4:$L$24,2,0), "Invalid date, no label or wrong spelling"),"Date and/or label missing. Exclude?")</f>
        <v>Date and/or label missing. Exclude?</v>
      </c>
      <c r="F658" s="201"/>
      <c r="G658" s="202"/>
      <c r="H658" s="203"/>
      <c r="I658">
        <f t="shared" si="24"/>
        <v>0</v>
      </c>
      <c r="J658">
        <f t="shared" si="25"/>
        <v>1</v>
      </c>
    </row>
    <row r="659" spans="1:10" x14ac:dyDescent="0.25">
      <c r="A659" s="37"/>
      <c r="B659" s="38"/>
      <c r="C659" s="97"/>
      <c r="D659" s="92"/>
      <c r="E659" s="88" t="str">
        <f>IF(A659&lt;&gt;0,IFERROR(VLOOKUP(D659,Transactions!$K$4:$L$24,2,0), "Invalid date, no label or wrong spelling"),"Date and/or label missing. Exclude?")</f>
        <v>Date and/or label missing. Exclude?</v>
      </c>
      <c r="F659" s="201"/>
      <c r="G659" s="202"/>
      <c r="H659" s="203"/>
      <c r="I659">
        <f t="shared" si="24"/>
        <v>0</v>
      </c>
      <c r="J659">
        <f t="shared" si="25"/>
        <v>1</v>
      </c>
    </row>
    <row r="660" spans="1:10" x14ac:dyDescent="0.25">
      <c r="A660" s="37"/>
      <c r="B660" s="38"/>
      <c r="C660" s="97"/>
      <c r="D660" s="92"/>
      <c r="E660" s="88" t="str">
        <f>IF(A660&lt;&gt;0,IFERROR(VLOOKUP(D660,Transactions!$K$4:$L$24,2,0), "Invalid date, no label or wrong spelling"),"Date and/or label missing. Exclude?")</f>
        <v>Date and/or label missing. Exclude?</v>
      </c>
      <c r="F660" s="201"/>
      <c r="G660" s="202"/>
      <c r="H660" s="203"/>
      <c r="I660">
        <f t="shared" si="24"/>
        <v>0</v>
      </c>
      <c r="J660">
        <f t="shared" si="25"/>
        <v>1</v>
      </c>
    </row>
    <row r="661" spans="1:10" x14ac:dyDescent="0.25">
      <c r="A661" s="37"/>
      <c r="B661" s="38"/>
      <c r="C661" s="97"/>
      <c r="D661" s="92"/>
      <c r="E661" s="88" t="str">
        <f>IF(A661&lt;&gt;0,IFERROR(VLOOKUP(D661,Transactions!$K$4:$L$24,2,0), "Invalid date, no label or wrong spelling"),"Date and/or label missing. Exclude?")</f>
        <v>Date and/or label missing. Exclude?</v>
      </c>
      <c r="F661" s="201"/>
      <c r="G661" s="202"/>
      <c r="H661" s="203"/>
      <c r="I661">
        <f t="shared" si="24"/>
        <v>0</v>
      </c>
      <c r="J661">
        <f t="shared" si="25"/>
        <v>1</v>
      </c>
    </row>
    <row r="662" spans="1:10" x14ac:dyDescent="0.25">
      <c r="A662" s="37"/>
      <c r="B662" s="38"/>
      <c r="C662" s="97"/>
      <c r="D662" s="92"/>
      <c r="E662" s="88" t="str">
        <f>IF(A662&lt;&gt;0,IFERROR(VLOOKUP(D662,Transactions!$K$4:$L$24,2,0), "Invalid date, no label or wrong spelling"),"Date and/or label missing. Exclude?")</f>
        <v>Date and/or label missing. Exclude?</v>
      </c>
      <c r="F662" s="201"/>
      <c r="G662" s="202"/>
      <c r="H662" s="203"/>
      <c r="I662">
        <f t="shared" si="24"/>
        <v>0</v>
      </c>
      <c r="J662">
        <f t="shared" si="25"/>
        <v>1</v>
      </c>
    </row>
    <row r="663" spans="1:10" x14ac:dyDescent="0.25">
      <c r="A663" s="37"/>
      <c r="B663" s="38"/>
      <c r="C663" s="97"/>
      <c r="D663" s="92"/>
      <c r="E663" s="88" t="str">
        <f>IF(A663&lt;&gt;0,IFERROR(VLOOKUP(D663,Transactions!$K$4:$L$24,2,0), "Invalid date, no label or wrong spelling"),"Date and/or label missing. Exclude?")</f>
        <v>Date and/or label missing. Exclude?</v>
      </c>
      <c r="F663" s="201"/>
      <c r="G663" s="202"/>
      <c r="H663" s="203"/>
      <c r="I663">
        <f t="shared" si="24"/>
        <v>0</v>
      </c>
      <c r="J663">
        <f t="shared" si="25"/>
        <v>1</v>
      </c>
    </row>
    <row r="664" spans="1:10" x14ac:dyDescent="0.25">
      <c r="A664" s="37"/>
      <c r="B664" s="38"/>
      <c r="C664" s="97"/>
      <c r="D664" s="92"/>
      <c r="E664" s="88" t="str">
        <f>IF(A664&lt;&gt;0,IFERROR(VLOOKUP(D664,Transactions!$K$4:$L$24,2,0), "Invalid date, no label or wrong spelling"),"Date and/or label missing. Exclude?")</f>
        <v>Date and/or label missing. Exclude?</v>
      </c>
      <c r="F664" s="201"/>
      <c r="G664" s="202"/>
      <c r="H664" s="203"/>
      <c r="I664">
        <f t="shared" si="24"/>
        <v>0</v>
      </c>
      <c r="J664">
        <f t="shared" si="25"/>
        <v>1</v>
      </c>
    </row>
    <row r="665" spans="1:10" x14ac:dyDescent="0.25">
      <c r="A665" s="37"/>
      <c r="B665" s="38"/>
      <c r="C665" s="97"/>
      <c r="D665" s="92"/>
      <c r="E665" s="88" t="str">
        <f>IF(A665&lt;&gt;0,IFERROR(VLOOKUP(D665,Transactions!$K$4:$L$24,2,0), "Invalid date, no label or wrong spelling"),"Date and/or label missing. Exclude?")</f>
        <v>Date and/or label missing. Exclude?</v>
      </c>
      <c r="F665" s="201"/>
      <c r="G665" s="202"/>
      <c r="H665" s="203"/>
      <c r="I665">
        <f t="shared" si="24"/>
        <v>0</v>
      </c>
      <c r="J665">
        <f t="shared" si="25"/>
        <v>1</v>
      </c>
    </row>
    <row r="666" spans="1:10" x14ac:dyDescent="0.25">
      <c r="A666" s="37"/>
      <c r="B666" s="38"/>
      <c r="C666" s="97"/>
      <c r="D666" s="92"/>
      <c r="E666" s="88" t="str">
        <f>IF(A666&lt;&gt;0,IFERROR(VLOOKUP(D666,Transactions!$K$4:$L$24,2,0), "Invalid date, no label or wrong spelling"),"Date and/or label missing. Exclude?")</f>
        <v>Date and/or label missing. Exclude?</v>
      </c>
      <c r="F666" s="201"/>
      <c r="G666" s="202"/>
      <c r="H666" s="203"/>
      <c r="I666">
        <f t="shared" si="24"/>
        <v>0</v>
      </c>
      <c r="J666">
        <f t="shared" si="25"/>
        <v>1</v>
      </c>
    </row>
    <row r="667" spans="1:10" x14ac:dyDescent="0.25">
      <c r="A667" s="37"/>
      <c r="B667" s="38"/>
      <c r="C667" s="97"/>
      <c r="D667" s="92"/>
      <c r="E667" s="88" t="str">
        <f>IF(A667&lt;&gt;0,IFERROR(VLOOKUP(D667,Transactions!$K$4:$L$24,2,0), "Invalid date, no label or wrong spelling"),"Date and/or label missing. Exclude?")</f>
        <v>Date and/or label missing. Exclude?</v>
      </c>
      <c r="F667" s="201"/>
      <c r="G667" s="202"/>
      <c r="H667" s="203"/>
      <c r="I667">
        <f t="shared" si="24"/>
        <v>0</v>
      </c>
      <c r="J667">
        <f t="shared" si="25"/>
        <v>1</v>
      </c>
    </row>
    <row r="668" spans="1:10" x14ac:dyDescent="0.25">
      <c r="A668" s="37"/>
      <c r="B668" s="38"/>
      <c r="C668" s="97"/>
      <c r="D668" s="92"/>
      <c r="E668" s="88" t="str">
        <f>IF(A668&lt;&gt;0,IFERROR(VLOOKUP(D668,Transactions!$K$4:$L$24,2,0), "Invalid date, no label or wrong spelling"),"Date and/or label missing. Exclude?")</f>
        <v>Date and/or label missing. Exclude?</v>
      </c>
      <c r="F668" s="201"/>
      <c r="G668" s="202"/>
      <c r="H668" s="203"/>
      <c r="I668">
        <f t="shared" si="24"/>
        <v>0</v>
      </c>
      <c r="J668">
        <f t="shared" si="25"/>
        <v>1</v>
      </c>
    </row>
    <row r="669" spans="1:10" x14ac:dyDescent="0.25">
      <c r="A669" s="37"/>
      <c r="B669" s="38"/>
      <c r="C669" s="97"/>
      <c r="D669" s="92"/>
      <c r="E669" s="88" t="str">
        <f>IF(A669&lt;&gt;0,IFERROR(VLOOKUP(D669,Transactions!$K$4:$L$24,2,0), "Invalid date, no label or wrong spelling"),"Date and/or label missing. Exclude?")</f>
        <v>Date and/or label missing. Exclude?</v>
      </c>
      <c r="F669" s="201"/>
      <c r="G669" s="202"/>
      <c r="H669" s="203"/>
      <c r="I669">
        <f t="shared" si="24"/>
        <v>0</v>
      </c>
      <c r="J669">
        <f t="shared" si="25"/>
        <v>1</v>
      </c>
    </row>
    <row r="670" spans="1:10" x14ac:dyDescent="0.25">
      <c r="A670" s="37"/>
      <c r="B670" s="38"/>
      <c r="C670" s="97"/>
      <c r="D670" s="92"/>
      <c r="E670" s="88" t="str">
        <f>IF(A670&lt;&gt;0,IFERROR(VLOOKUP(D670,Transactions!$K$4:$L$24,2,0), "Invalid date, no label or wrong spelling"),"Date and/or label missing. Exclude?")</f>
        <v>Date and/or label missing. Exclude?</v>
      </c>
      <c r="F670" s="201"/>
      <c r="G670" s="202"/>
      <c r="H670" s="203"/>
      <c r="I670">
        <f t="shared" si="24"/>
        <v>0</v>
      </c>
      <c r="J670">
        <f t="shared" si="25"/>
        <v>1</v>
      </c>
    </row>
    <row r="671" spans="1:10" x14ac:dyDescent="0.25">
      <c r="A671" s="37"/>
      <c r="B671" s="38"/>
      <c r="C671" s="97"/>
      <c r="D671" s="92"/>
      <c r="E671" s="88" t="str">
        <f>IF(A671&lt;&gt;0,IFERROR(VLOOKUP(D671,Transactions!$K$4:$L$24,2,0), "Invalid date, no label or wrong spelling"),"Date and/or label missing. Exclude?")</f>
        <v>Date and/or label missing. Exclude?</v>
      </c>
      <c r="F671" s="201"/>
      <c r="G671" s="202"/>
      <c r="H671" s="203"/>
      <c r="I671">
        <f t="shared" si="24"/>
        <v>0</v>
      </c>
      <c r="J671">
        <f t="shared" si="25"/>
        <v>1</v>
      </c>
    </row>
    <row r="672" spans="1:10" x14ac:dyDescent="0.25">
      <c r="A672" s="37"/>
      <c r="B672" s="38"/>
      <c r="C672" s="97"/>
      <c r="D672" s="92"/>
      <c r="E672" s="88" t="str">
        <f>IF(A672&lt;&gt;0,IFERROR(VLOOKUP(D672,Transactions!$K$4:$L$24,2,0), "Invalid date, no label or wrong spelling"),"Date and/or label missing. Exclude?")</f>
        <v>Date and/or label missing. Exclude?</v>
      </c>
      <c r="F672" s="201"/>
      <c r="G672" s="202"/>
      <c r="H672" s="203"/>
      <c r="I672">
        <f t="shared" si="24"/>
        <v>0</v>
      </c>
      <c r="J672">
        <f t="shared" si="25"/>
        <v>1</v>
      </c>
    </row>
    <row r="673" spans="1:10" x14ac:dyDescent="0.25">
      <c r="A673" s="37"/>
      <c r="B673" s="38"/>
      <c r="C673" s="97"/>
      <c r="D673" s="92"/>
      <c r="E673" s="88" t="str">
        <f>IF(A673&lt;&gt;0,IFERROR(VLOOKUP(D673,Transactions!$K$4:$L$24,2,0), "Invalid date, no label or wrong spelling"),"Date and/or label missing. Exclude?")</f>
        <v>Date and/or label missing. Exclude?</v>
      </c>
      <c r="F673" s="201"/>
      <c r="G673" s="202"/>
      <c r="H673" s="203"/>
      <c r="I673">
        <f t="shared" si="24"/>
        <v>0</v>
      </c>
      <c r="J673">
        <f t="shared" si="25"/>
        <v>1</v>
      </c>
    </row>
    <row r="674" spans="1:10" x14ac:dyDescent="0.25">
      <c r="A674" s="37"/>
      <c r="B674" s="38"/>
      <c r="C674" s="97"/>
      <c r="D674" s="92"/>
      <c r="E674" s="88" t="str">
        <f>IF(A674&lt;&gt;0,IFERROR(VLOOKUP(D674,Transactions!$K$4:$L$24,2,0), "Invalid date, no label or wrong spelling"),"Date and/or label missing. Exclude?")</f>
        <v>Date and/or label missing. Exclude?</v>
      </c>
      <c r="F674" s="201"/>
      <c r="G674" s="202"/>
      <c r="H674" s="203"/>
      <c r="I674">
        <f t="shared" si="24"/>
        <v>0</v>
      </c>
      <c r="J674">
        <f t="shared" si="25"/>
        <v>1</v>
      </c>
    </row>
    <row r="675" spans="1:10" x14ac:dyDescent="0.25">
      <c r="A675" s="37"/>
      <c r="B675" s="38"/>
      <c r="C675" s="97"/>
      <c r="D675" s="92"/>
      <c r="E675" s="88" t="str">
        <f>IF(A675&lt;&gt;0,IFERROR(VLOOKUP(D675,Transactions!$K$4:$L$24,2,0), "Invalid date, no label or wrong spelling"),"Date and/or label missing. Exclude?")</f>
        <v>Date and/or label missing. Exclude?</v>
      </c>
      <c r="F675" s="201"/>
      <c r="G675" s="202"/>
      <c r="H675" s="203"/>
      <c r="I675">
        <f t="shared" si="24"/>
        <v>0</v>
      </c>
      <c r="J675">
        <f t="shared" si="25"/>
        <v>1</v>
      </c>
    </row>
    <row r="676" spans="1:10" x14ac:dyDescent="0.25">
      <c r="A676" s="37"/>
      <c r="B676" s="38"/>
      <c r="C676" s="97"/>
      <c r="D676" s="92"/>
      <c r="E676" s="88" t="str">
        <f>IF(A676&lt;&gt;0,IFERROR(VLOOKUP(D676,Transactions!$K$4:$L$24,2,0), "Invalid date, no label or wrong spelling"),"Date and/or label missing. Exclude?")</f>
        <v>Date and/or label missing. Exclude?</v>
      </c>
      <c r="F676" s="201"/>
      <c r="G676" s="202"/>
      <c r="H676" s="203"/>
      <c r="I676">
        <f t="shared" si="24"/>
        <v>0</v>
      </c>
      <c r="J676">
        <f t="shared" si="25"/>
        <v>1</v>
      </c>
    </row>
    <row r="677" spans="1:10" x14ac:dyDescent="0.25">
      <c r="A677" s="37"/>
      <c r="B677" s="38"/>
      <c r="C677" s="97"/>
      <c r="D677" s="92"/>
      <c r="E677" s="88" t="str">
        <f>IF(A677&lt;&gt;0,IFERROR(VLOOKUP(D677,Transactions!$K$4:$L$24,2,0), "Invalid date, no label or wrong spelling"),"Date and/or label missing. Exclude?")</f>
        <v>Date and/or label missing. Exclude?</v>
      </c>
      <c r="F677" s="201"/>
      <c r="G677" s="202"/>
      <c r="H677" s="203"/>
      <c r="I677">
        <f t="shared" si="24"/>
        <v>0</v>
      </c>
      <c r="J677">
        <f t="shared" si="25"/>
        <v>1</v>
      </c>
    </row>
    <row r="678" spans="1:10" x14ac:dyDescent="0.25">
      <c r="A678" s="37"/>
      <c r="B678" s="38"/>
      <c r="C678" s="97"/>
      <c r="D678" s="92"/>
      <c r="E678" s="88" t="str">
        <f>IF(A678&lt;&gt;0,IFERROR(VLOOKUP(D678,Transactions!$K$4:$L$24,2,0), "Invalid date, no label or wrong spelling"),"Date and/or label missing. Exclude?")</f>
        <v>Date and/or label missing. Exclude?</v>
      </c>
      <c r="F678" s="201"/>
      <c r="G678" s="202"/>
      <c r="H678" s="203"/>
      <c r="I678">
        <f t="shared" si="24"/>
        <v>0</v>
      </c>
      <c r="J678">
        <f t="shared" si="25"/>
        <v>1</v>
      </c>
    </row>
    <row r="679" spans="1:10" x14ac:dyDescent="0.25">
      <c r="A679" s="37"/>
      <c r="B679" s="38"/>
      <c r="C679" s="97"/>
      <c r="D679" s="92"/>
      <c r="E679" s="88" t="str">
        <f>IF(A679&lt;&gt;0,IFERROR(VLOOKUP(D679,Transactions!$K$4:$L$24,2,0), "Invalid date, no label or wrong spelling"),"Date and/or label missing. Exclude?")</f>
        <v>Date and/or label missing. Exclude?</v>
      </c>
      <c r="F679" s="201"/>
      <c r="G679" s="202"/>
      <c r="H679" s="203"/>
      <c r="I679">
        <f t="shared" si="24"/>
        <v>0</v>
      </c>
      <c r="J679">
        <f t="shared" si="25"/>
        <v>1</v>
      </c>
    </row>
    <row r="680" spans="1:10" x14ac:dyDescent="0.25">
      <c r="A680" s="37"/>
      <c r="B680" s="38"/>
      <c r="C680" s="97"/>
      <c r="D680" s="92"/>
      <c r="E680" s="88" t="str">
        <f>IF(A680&lt;&gt;0,IFERROR(VLOOKUP(D680,Transactions!$K$4:$L$24,2,0), "Invalid date, no label or wrong spelling"),"Date and/or label missing. Exclude?")</f>
        <v>Date and/or label missing. Exclude?</v>
      </c>
      <c r="F680" s="201"/>
      <c r="G680" s="202"/>
      <c r="H680" s="203"/>
      <c r="I680">
        <f t="shared" si="24"/>
        <v>0</v>
      </c>
      <c r="J680">
        <f t="shared" si="25"/>
        <v>1</v>
      </c>
    </row>
    <row r="681" spans="1:10" x14ac:dyDescent="0.25">
      <c r="A681" s="37"/>
      <c r="B681" s="38"/>
      <c r="C681" s="97"/>
      <c r="D681" s="92"/>
      <c r="E681" s="88" t="str">
        <f>IF(A681&lt;&gt;0,IFERROR(VLOOKUP(D681,Transactions!$K$4:$L$24,2,0), "Invalid date, no label or wrong spelling"),"Date and/or label missing. Exclude?")</f>
        <v>Date and/or label missing. Exclude?</v>
      </c>
      <c r="F681" s="201"/>
      <c r="G681" s="202"/>
      <c r="H681" s="203"/>
      <c r="I681">
        <f t="shared" si="24"/>
        <v>0</v>
      </c>
      <c r="J681">
        <f t="shared" si="25"/>
        <v>1</v>
      </c>
    </row>
    <row r="682" spans="1:10" x14ac:dyDescent="0.25">
      <c r="A682" s="37"/>
      <c r="B682" s="38"/>
      <c r="C682" s="97"/>
      <c r="D682" s="92"/>
      <c r="E682" s="88" t="str">
        <f>IF(A682&lt;&gt;0,IFERROR(VLOOKUP(D682,Transactions!$K$4:$L$24,2,0), "Invalid date, no label or wrong spelling"),"Date and/or label missing. Exclude?")</f>
        <v>Date and/or label missing. Exclude?</v>
      </c>
      <c r="F682" s="201"/>
      <c r="G682" s="202"/>
      <c r="H682" s="203"/>
      <c r="I682">
        <f t="shared" si="24"/>
        <v>0</v>
      </c>
      <c r="J682">
        <f t="shared" si="25"/>
        <v>1</v>
      </c>
    </row>
    <row r="683" spans="1:10" x14ac:dyDescent="0.25">
      <c r="A683" s="37"/>
      <c r="B683" s="38"/>
      <c r="C683" s="97"/>
      <c r="D683" s="92"/>
      <c r="E683" s="88" t="str">
        <f>IF(A683&lt;&gt;0,IFERROR(VLOOKUP(D683,Transactions!$K$4:$L$24,2,0), "Invalid date, no label or wrong spelling"),"Date and/or label missing. Exclude?")</f>
        <v>Date and/or label missing. Exclude?</v>
      </c>
      <c r="F683" s="201"/>
      <c r="G683" s="202"/>
      <c r="H683" s="203"/>
      <c r="I683">
        <f t="shared" si="24"/>
        <v>0</v>
      </c>
      <c r="J683">
        <f t="shared" si="25"/>
        <v>1</v>
      </c>
    </row>
    <row r="684" spans="1:10" x14ac:dyDescent="0.25">
      <c r="A684" s="37"/>
      <c r="B684" s="38"/>
      <c r="C684" s="97"/>
      <c r="D684" s="92"/>
      <c r="E684" s="88" t="str">
        <f>IF(A684&lt;&gt;0,IFERROR(VLOOKUP(D684,Transactions!$K$4:$L$24,2,0), "Invalid date, no label or wrong spelling"),"Date and/or label missing. Exclude?")</f>
        <v>Date and/or label missing. Exclude?</v>
      </c>
      <c r="F684" s="201"/>
      <c r="G684" s="202"/>
      <c r="H684" s="203"/>
      <c r="I684">
        <f t="shared" si="24"/>
        <v>0</v>
      </c>
      <c r="J684">
        <f t="shared" si="25"/>
        <v>1</v>
      </c>
    </row>
    <row r="685" spans="1:10" x14ac:dyDescent="0.25">
      <c r="A685" s="37"/>
      <c r="B685" s="38"/>
      <c r="C685" s="97"/>
      <c r="D685" s="92"/>
      <c r="E685" s="88" t="str">
        <f>IF(A685&lt;&gt;0,IFERROR(VLOOKUP(D685,Transactions!$K$4:$L$24,2,0), "Invalid date, no label or wrong spelling"),"Date and/or label missing. Exclude?")</f>
        <v>Date and/or label missing. Exclude?</v>
      </c>
      <c r="F685" s="201"/>
      <c r="G685" s="202"/>
      <c r="H685" s="203"/>
      <c r="I685">
        <f t="shared" si="24"/>
        <v>0</v>
      </c>
      <c r="J685">
        <f t="shared" si="25"/>
        <v>1</v>
      </c>
    </row>
    <row r="686" spans="1:10" x14ac:dyDescent="0.25">
      <c r="A686" s="37"/>
      <c r="B686" s="38"/>
      <c r="C686" s="97"/>
      <c r="D686" s="92"/>
      <c r="E686" s="88" t="str">
        <f>IF(A686&lt;&gt;0,IFERROR(VLOOKUP(D686,Transactions!$K$4:$L$24,2,0), "Invalid date, no label or wrong spelling"),"Date and/or label missing. Exclude?")</f>
        <v>Date and/or label missing. Exclude?</v>
      </c>
      <c r="F686" s="201"/>
      <c r="G686" s="202"/>
      <c r="H686" s="203"/>
      <c r="I686">
        <f t="shared" si="24"/>
        <v>0</v>
      </c>
      <c r="J686">
        <f t="shared" si="25"/>
        <v>1</v>
      </c>
    </row>
    <row r="687" spans="1:10" x14ac:dyDescent="0.25">
      <c r="A687" s="37"/>
      <c r="B687" s="38"/>
      <c r="C687" s="97"/>
      <c r="D687" s="92"/>
      <c r="E687" s="88" t="str">
        <f>IF(A687&lt;&gt;0,IFERROR(VLOOKUP(D687,Transactions!$K$4:$L$24,2,0), "Invalid date, no label or wrong spelling"),"Date and/or label missing. Exclude?")</f>
        <v>Date and/or label missing. Exclude?</v>
      </c>
      <c r="F687" s="201"/>
      <c r="G687" s="202"/>
      <c r="H687" s="203"/>
      <c r="I687">
        <f t="shared" si="24"/>
        <v>0</v>
      </c>
      <c r="J687">
        <f t="shared" si="25"/>
        <v>1</v>
      </c>
    </row>
    <row r="688" spans="1:10" x14ac:dyDescent="0.25">
      <c r="A688" s="37"/>
      <c r="B688" s="38"/>
      <c r="C688" s="97"/>
      <c r="D688" s="92"/>
      <c r="E688" s="88" t="str">
        <f>IF(A688&lt;&gt;0,IFERROR(VLOOKUP(D688,Transactions!$K$4:$L$24,2,0), "Invalid date, no label or wrong spelling"),"Date and/or label missing. Exclude?")</f>
        <v>Date and/or label missing. Exclude?</v>
      </c>
      <c r="F688" s="201"/>
      <c r="G688" s="202"/>
      <c r="H688" s="203"/>
      <c r="I688">
        <f t="shared" si="24"/>
        <v>0</v>
      </c>
      <c r="J688">
        <f t="shared" si="25"/>
        <v>1</v>
      </c>
    </row>
    <row r="689" spans="1:10" x14ac:dyDescent="0.25">
      <c r="A689" s="37"/>
      <c r="B689" s="38"/>
      <c r="C689" s="97"/>
      <c r="D689" s="92"/>
      <c r="E689" s="88" t="str">
        <f>IF(A689&lt;&gt;0,IFERROR(VLOOKUP(D689,Transactions!$K$4:$L$24,2,0), "Invalid date, no label or wrong spelling"),"Date and/or label missing. Exclude?")</f>
        <v>Date and/or label missing. Exclude?</v>
      </c>
      <c r="F689" s="201"/>
      <c r="G689" s="202"/>
      <c r="H689" s="203"/>
      <c r="I689">
        <f t="shared" si="24"/>
        <v>0</v>
      </c>
      <c r="J689">
        <f t="shared" si="25"/>
        <v>1</v>
      </c>
    </row>
    <row r="690" spans="1:10" x14ac:dyDescent="0.25">
      <c r="A690" s="37"/>
      <c r="B690" s="38"/>
      <c r="C690" s="97"/>
      <c r="D690" s="92"/>
      <c r="E690" s="88" t="str">
        <f>IF(A690&lt;&gt;0,IFERROR(VLOOKUP(D690,Transactions!$K$4:$L$24,2,0), "Invalid date, no label or wrong spelling"),"Date and/or label missing. Exclude?")</f>
        <v>Date and/or label missing. Exclude?</v>
      </c>
      <c r="F690" s="201"/>
      <c r="G690" s="202"/>
      <c r="H690" s="203"/>
      <c r="I690">
        <f t="shared" si="24"/>
        <v>0</v>
      </c>
      <c r="J690">
        <f t="shared" si="25"/>
        <v>1</v>
      </c>
    </row>
    <row r="691" spans="1:10" x14ac:dyDescent="0.25">
      <c r="A691" s="37"/>
      <c r="B691" s="38"/>
      <c r="C691" s="97"/>
      <c r="D691" s="92"/>
      <c r="E691" s="88" t="str">
        <f>IF(A691&lt;&gt;0,IFERROR(VLOOKUP(D691,Transactions!$K$4:$L$24,2,0), "Invalid date, no label or wrong spelling"),"Date and/or label missing. Exclude?")</f>
        <v>Date and/or label missing. Exclude?</v>
      </c>
      <c r="F691" s="201"/>
      <c r="G691" s="202"/>
      <c r="H691" s="203"/>
      <c r="I691">
        <f t="shared" si="24"/>
        <v>0</v>
      </c>
      <c r="J691">
        <f t="shared" si="25"/>
        <v>1</v>
      </c>
    </row>
    <row r="692" spans="1:10" x14ac:dyDescent="0.25">
      <c r="A692" s="37"/>
      <c r="B692" s="38"/>
      <c r="C692" s="97"/>
      <c r="D692" s="92"/>
      <c r="E692" s="88" t="str">
        <f>IF(A692&lt;&gt;0,IFERROR(VLOOKUP(D692,Transactions!$K$4:$L$24,2,0), "Invalid date, no label or wrong spelling"),"Date and/or label missing. Exclude?")</f>
        <v>Date and/or label missing. Exclude?</v>
      </c>
      <c r="F692" s="201"/>
      <c r="G692" s="202"/>
      <c r="H692" s="203"/>
      <c r="I692">
        <f t="shared" si="24"/>
        <v>0</v>
      </c>
      <c r="J692">
        <f t="shared" si="25"/>
        <v>1</v>
      </c>
    </row>
    <row r="693" spans="1:10" x14ac:dyDescent="0.25">
      <c r="A693" s="37"/>
      <c r="B693" s="38"/>
      <c r="C693" s="97"/>
      <c r="D693" s="92"/>
      <c r="E693" s="88" t="str">
        <f>IF(A693&lt;&gt;0,IFERROR(VLOOKUP(D693,Transactions!$K$4:$L$24,2,0), "Invalid date, no label or wrong spelling"),"Date and/or label missing. Exclude?")</f>
        <v>Date and/or label missing. Exclude?</v>
      </c>
      <c r="F693" s="201"/>
      <c r="G693" s="202"/>
      <c r="H693" s="203"/>
      <c r="I693">
        <f t="shared" si="24"/>
        <v>0</v>
      </c>
      <c r="J693">
        <f t="shared" si="25"/>
        <v>1</v>
      </c>
    </row>
    <row r="694" spans="1:10" x14ac:dyDescent="0.25">
      <c r="A694" s="37"/>
      <c r="B694" s="38"/>
      <c r="C694" s="97"/>
      <c r="D694" s="92"/>
      <c r="E694" s="88" t="str">
        <f>IF(A694&lt;&gt;0,IFERROR(VLOOKUP(D694,Transactions!$K$4:$L$24,2,0), "Invalid date, no label or wrong spelling"),"Date and/or label missing. Exclude?")</f>
        <v>Date and/or label missing. Exclude?</v>
      </c>
      <c r="F694" s="201"/>
      <c r="G694" s="202"/>
      <c r="H694" s="203"/>
      <c r="I694">
        <f t="shared" si="24"/>
        <v>0</v>
      </c>
      <c r="J694">
        <f t="shared" si="25"/>
        <v>1</v>
      </c>
    </row>
    <row r="695" spans="1:10" x14ac:dyDescent="0.25">
      <c r="A695" s="37"/>
      <c r="B695" s="38"/>
      <c r="C695" s="97"/>
      <c r="D695" s="92"/>
      <c r="E695" s="88" t="str">
        <f>IF(A695&lt;&gt;0,IFERROR(VLOOKUP(D695,Transactions!$K$4:$L$24,2,0), "Invalid date, no label or wrong spelling"),"Date and/or label missing. Exclude?")</f>
        <v>Date and/or label missing. Exclude?</v>
      </c>
      <c r="F695" s="201"/>
      <c r="G695" s="202"/>
      <c r="H695" s="203"/>
      <c r="I695">
        <f t="shared" si="24"/>
        <v>0</v>
      </c>
      <c r="J695">
        <f t="shared" si="25"/>
        <v>1</v>
      </c>
    </row>
    <row r="696" spans="1:10" x14ac:dyDescent="0.25">
      <c r="A696" s="37"/>
      <c r="B696" s="38"/>
      <c r="C696" s="97"/>
      <c r="D696" s="92"/>
      <c r="E696" s="88" t="str">
        <f>IF(A696&lt;&gt;0,IFERROR(VLOOKUP(D696,Transactions!$K$4:$L$24,2,0), "Invalid date, no label or wrong spelling"),"Date and/or label missing. Exclude?")</f>
        <v>Date and/or label missing. Exclude?</v>
      </c>
      <c r="F696" s="201"/>
      <c r="G696" s="202"/>
      <c r="H696" s="203"/>
      <c r="I696">
        <f t="shared" si="24"/>
        <v>0</v>
      </c>
      <c r="J696">
        <f t="shared" si="25"/>
        <v>1</v>
      </c>
    </row>
    <row r="697" spans="1:10" x14ac:dyDescent="0.25">
      <c r="A697" s="37"/>
      <c r="B697" s="38"/>
      <c r="C697" s="97"/>
      <c r="D697" s="92"/>
      <c r="E697" s="88" t="str">
        <f>IF(A697&lt;&gt;0,IFERROR(VLOOKUP(D697,Transactions!$K$4:$L$24,2,0), "Invalid date, no label or wrong spelling"),"Date and/or label missing. Exclude?")</f>
        <v>Date and/or label missing. Exclude?</v>
      </c>
      <c r="F697" s="201"/>
      <c r="G697" s="202"/>
      <c r="H697" s="203"/>
      <c r="I697">
        <f t="shared" si="24"/>
        <v>0</v>
      </c>
      <c r="J697">
        <f t="shared" si="25"/>
        <v>1</v>
      </c>
    </row>
    <row r="698" spans="1:10" x14ac:dyDescent="0.25">
      <c r="A698" s="37"/>
      <c r="B698" s="38"/>
      <c r="C698" s="97"/>
      <c r="D698" s="92"/>
      <c r="E698" s="88" t="str">
        <f>IF(A698&lt;&gt;0,IFERROR(VLOOKUP(D698,Transactions!$K$4:$L$24,2,0), "Invalid date, no label or wrong spelling"),"Date and/or label missing. Exclude?")</f>
        <v>Date and/or label missing. Exclude?</v>
      </c>
      <c r="F698" s="201"/>
      <c r="G698" s="202"/>
      <c r="H698" s="203"/>
      <c r="I698">
        <f t="shared" si="24"/>
        <v>0</v>
      </c>
      <c r="J698">
        <f t="shared" si="25"/>
        <v>1</v>
      </c>
    </row>
    <row r="699" spans="1:10" x14ac:dyDescent="0.25">
      <c r="A699" s="37"/>
      <c r="B699" s="38"/>
      <c r="C699" s="97"/>
      <c r="D699" s="92"/>
      <c r="E699" s="88" t="str">
        <f>IF(A699&lt;&gt;0,IFERROR(VLOOKUP(D699,Transactions!$K$4:$L$24,2,0), "Invalid date, no label or wrong spelling"),"Date and/or label missing. Exclude?")</f>
        <v>Date and/or label missing. Exclude?</v>
      </c>
      <c r="F699" s="201"/>
      <c r="G699" s="202"/>
      <c r="H699" s="203"/>
      <c r="I699">
        <f t="shared" si="24"/>
        <v>0</v>
      </c>
      <c r="J699">
        <f t="shared" si="25"/>
        <v>1</v>
      </c>
    </row>
    <row r="700" spans="1:10" x14ac:dyDescent="0.25">
      <c r="A700" s="37"/>
      <c r="B700" s="38"/>
      <c r="C700" s="97"/>
      <c r="D700" s="92"/>
      <c r="E700" s="88" t="str">
        <f>IF(A700&lt;&gt;0,IFERROR(VLOOKUP(D700,Transactions!$K$4:$L$24,2,0), "Invalid date, no label or wrong spelling"),"Date and/or label missing. Exclude?")</f>
        <v>Date and/or label missing. Exclude?</v>
      </c>
      <c r="F700" s="201"/>
      <c r="G700" s="202"/>
      <c r="H700" s="203"/>
      <c r="I700">
        <f t="shared" si="24"/>
        <v>0</v>
      </c>
      <c r="J700">
        <f t="shared" si="25"/>
        <v>1</v>
      </c>
    </row>
    <row r="701" spans="1:10" x14ac:dyDescent="0.25">
      <c r="A701" s="37"/>
      <c r="B701" s="38"/>
      <c r="C701" s="97"/>
      <c r="D701" s="92"/>
      <c r="E701" s="88" t="str">
        <f>IF(A701&lt;&gt;0,IFERROR(VLOOKUP(D701,Transactions!$K$4:$L$24,2,0), "Invalid date, no label or wrong spelling"),"Date and/or label missing. Exclude?")</f>
        <v>Date and/or label missing. Exclude?</v>
      </c>
      <c r="F701" s="201"/>
      <c r="G701" s="202"/>
      <c r="H701" s="203"/>
      <c r="I701">
        <f t="shared" si="24"/>
        <v>0</v>
      </c>
      <c r="J701">
        <f t="shared" si="25"/>
        <v>1</v>
      </c>
    </row>
    <row r="702" spans="1:10" x14ac:dyDescent="0.25">
      <c r="A702" s="37"/>
      <c r="B702" s="38"/>
      <c r="C702" s="97"/>
      <c r="D702" s="92"/>
      <c r="E702" s="88" t="str">
        <f>IF(A702&lt;&gt;0,IFERROR(VLOOKUP(D702,Transactions!$K$4:$L$24,2,0), "Invalid date, no label or wrong spelling"),"Date and/or label missing. Exclude?")</f>
        <v>Date and/or label missing. Exclude?</v>
      </c>
      <c r="F702" s="201"/>
      <c r="G702" s="202"/>
      <c r="H702" s="203"/>
      <c r="I702">
        <f t="shared" si="24"/>
        <v>0</v>
      </c>
      <c r="J702">
        <f t="shared" si="25"/>
        <v>1</v>
      </c>
    </row>
    <row r="703" spans="1:10" x14ac:dyDescent="0.25">
      <c r="A703" s="37"/>
      <c r="B703" s="38"/>
      <c r="C703" s="97"/>
      <c r="D703" s="92"/>
      <c r="E703" s="88" t="str">
        <f>IF(A703&lt;&gt;0,IFERROR(VLOOKUP(D703,Transactions!$K$4:$L$24,2,0), "Invalid date, no label or wrong spelling"),"Date and/or label missing. Exclude?")</f>
        <v>Date and/or label missing. Exclude?</v>
      </c>
      <c r="F703" s="201"/>
      <c r="G703" s="202"/>
      <c r="H703" s="203"/>
      <c r="I703">
        <f t="shared" si="24"/>
        <v>0</v>
      </c>
      <c r="J703">
        <f t="shared" si="25"/>
        <v>1</v>
      </c>
    </row>
    <row r="704" spans="1:10" x14ac:dyDescent="0.25">
      <c r="A704" s="37"/>
      <c r="B704" s="38"/>
      <c r="C704" s="97"/>
      <c r="D704" s="92"/>
      <c r="E704" s="88" t="str">
        <f>IF(A704&lt;&gt;0,IFERROR(VLOOKUP(D704,Transactions!$K$4:$L$24,2,0), "Invalid date, no label or wrong spelling"),"Date and/or label missing. Exclude?")</f>
        <v>Date and/or label missing. Exclude?</v>
      </c>
      <c r="F704" s="201"/>
      <c r="G704" s="202"/>
      <c r="H704" s="203"/>
      <c r="I704">
        <f t="shared" si="24"/>
        <v>0</v>
      </c>
      <c r="J704">
        <f t="shared" si="25"/>
        <v>1</v>
      </c>
    </row>
    <row r="705" spans="1:10" x14ac:dyDescent="0.25">
      <c r="A705" s="37"/>
      <c r="B705" s="38"/>
      <c r="C705" s="97"/>
      <c r="D705" s="92"/>
      <c r="E705" s="88" t="str">
        <f>IF(A705&lt;&gt;0,IFERROR(VLOOKUP(D705,Transactions!$K$4:$L$24,2,0), "Invalid date, no label or wrong spelling"),"Date and/or label missing. Exclude?")</f>
        <v>Date and/or label missing. Exclude?</v>
      </c>
      <c r="F705" s="201"/>
      <c r="G705" s="202"/>
      <c r="H705" s="203"/>
      <c r="I705">
        <f t="shared" si="24"/>
        <v>0</v>
      </c>
      <c r="J705">
        <f t="shared" si="25"/>
        <v>1</v>
      </c>
    </row>
    <row r="706" spans="1:10" x14ac:dyDescent="0.25">
      <c r="A706" s="37"/>
      <c r="B706" s="38"/>
      <c r="C706" s="97"/>
      <c r="D706" s="92"/>
      <c r="E706" s="88" t="str">
        <f>IF(A706&lt;&gt;0,IFERROR(VLOOKUP(D706,Transactions!$K$4:$L$24,2,0), "Invalid date, no label or wrong spelling"),"Date and/or label missing. Exclude?")</f>
        <v>Date and/or label missing. Exclude?</v>
      </c>
      <c r="F706" s="201"/>
      <c r="G706" s="202"/>
      <c r="H706" s="203"/>
      <c r="I706">
        <f t="shared" si="24"/>
        <v>0</v>
      </c>
      <c r="J706">
        <f t="shared" si="25"/>
        <v>1</v>
      </c>
    </row>
    <row r="707" spans="1:10" x14ac:dyDescent="0.25">
      <c r="A707" s="37"/>
      <c r="B707" s="38"/>
      <c r="C707" s="97"/>
      <c r="D707" s="92"/>
      <c r="E707" s="88" t="str">
        <f>IF(A707&lt;&gt;0,IFERROR(VLOOKUP(D707,Transactions!$K$4:$L$24,2,0), "Invalid date, no label or wrong spelling"),"Date and/or label missing. Exclude?")</f>
        <v>Date and/or label missing. Exclude?</v>
      </c>
      <c r="F707" s="201"/>
      <c r="G707" s="202"/>
      <c r="H707" s="203"/>
      <c r="I707">
        <f t="shared" si="24"/>
        <v>0</v>
      </c>
      <c r="J707">
        <f t="shared" si="25"/>
        <v>1</v>
      </c>
    </row>
    <row r="708" spans="1:10" x14ac:dyDescent="0.25">
      <c r="A708" s="37"/>
      <c r="B708" s="38"/>
      <c r="C708" s="97"/>
      <c r="D708" s="92"/>
      <c r="E708" s="88" t="str">
        <f>IF(A708&lt;&gt;0,IFERROR(VLOOKUP(D708,Transactions!$K$4:$L$24,2,0), "Invalid date, no label or wrong spelling"),"Date and/or label missing. Exclude?")</f>
        <v>Date and/or label missing. Exclude?</v>
      </c>
      <c r="F708" s="201"/>
      <c r="G708" s="202"/>
      <c r="H708" s="203"/>
      <c r="I708">
        <f t="shared" si="24"/>
        <v>0</v>
      </c>
      <c r="J708">
        <f t="shared" si="25"/>
        <v>1</v>
      </c>
    </row>
    <row r="709" spans="1:10" x14ac:dyDescent="0.25">
      <c r="A709" s="37"/>
      <c r="B709" s="38"/>
      <c r="C709" s="97"/>
      <c r="D709" s="92"/>
      <c r="E709" s="88" t="str">
        <f>IF(A709&lt;&gt;0,IFERROR(VLOOKUP(D709,Transactions!$K$4:$L$24,2,0), "Invalid date, no label or wrong spelling"),"Date and/or label missing. Exclude?")</f>
        <v>Date and/or label missing. Exclude?</v>
      </c>
      <c r="F709" s="201"/>
      <c r="G709" s="202"/>
      <c r="H709" s="203"/>
      <c r="I709">
        <f t="shared" si="24"/>
        <v>0</v>
      </c>
      <c r="J709">
        <f t="shared" si="25"/>
        <v>1</v>
      </c>
    </row>
    <row r="710" spans="1:10" x14ac:dyDescent="0.25">
      <c r="A710" s="37"/>
      <c r="B710" s="38"/>
      <c r="C710" s="97"/>
      <c r="D710" s="92"/>
      <c r="E710" s="88" t="str">
        <f>IF(A710&lt;&gt;0,IFERROR(VLOOKUP(D710,Transactions!$K$4:$L$24,2,0), "Invalid date, no label or wrong spelling"),"Date and/or label missing. Exclude?")</f>
        <v>Date and/or label missing. Exclude?</v>
      </c>
      <c r="F710" s="201"/>
      <c r="G710" s="202"/>
      <c r="H710" s="203"/>
      <c r="I710">
        <f t="shared" si="24"/>
        <v>0</v>
      </c>
      <c r="J710">
        <f t="shared" si="25"/>
        <v>1</v>
      </c>
    </row>
    <row r="711" spans="1:10" x14ac:dyDescent="0.25">
      <c r="A711" s="37"/>
      <c r="B711" s="38"/>
      <c r="C711" s="97"/>
      <c r="D711" s="92"/>
      <c r="E711" s="88" t="str">
        <f>IF(A711&lt;&gt;0,IFERROR(VLOOKUP(D711,Transactions!$K$4:$L$24,2,0), "Invalid date, no label or wrong spelling"),"Date and/or label missing. Exclude?")</f>
        <v>Date and/or label missing. Exclude?</v>
      </c>
      <c r="F711" s="201"/>
      <c r="G711" s="202"/>
      <c r="H711" s="203"/>
      <c r="I711">
        <f t="shared" si="24"/>
        <v>0</v>
      </c>
      <c r="J711">
        <f t="shared" si="25"/>
        <v>1</v>
      </c>
    </row>
    <row r="712" spans="1:10" x14ac:dyDescent="0.25">
      <c r="A712" s="37"/>
      <c r="B712" s="38"/>
      <c r="C712" s="97"/>
      <c r="D712" s="92"/>
      <c r="E712" s="88" t="str">
        <f>IF(A712&lt;&gt;0,IFERROR(VLOOKUP(D712,Transactions!$K$4:$L$24,2,0), "Invalid date, no label or wrong spelling"),"Date and/or label missing. Exclude?")</f>
        <v>Date and/or label missing. Exclude?</v>
      </c>
      <c r="F712" s="201"/>
      <c r="G712" s="202"/>
      <c r="H712" s="203"/>
      <c r="I712">
        <f t="shared" si="24"/>
        <v>0</v>
      </c>
      <c r="J712">
        <f t="shared" si="25"/>
        <v>1</v>
      </c>
    </row>
    <row r="713" spans="1:10" x14ac:dyDescent="0.25">
      <c r="A713" s="37"/>
      <c r="B713" s="38"/>
      <c r="C713" s="97"/>
      <c r="D713" s="92"/>
      <c r="E713" s="88" t="str">
        <f>IF(A713&lt;&gt;0,IFERROR(VLOOKUP(D713,Transactions!$K$4:$L$24,2,0), "Invalid date, no label or wrong spelling"),"Date and/or label missing. Exclude?")</f>
        <v>Date and/or label missing. Exclude?</v>
      </c>
      <c r="F713" s="201"/>
      <c r="G713" s="202"/>
      <c r="H713" s="203"/>
      <c r="I713">
        <f t="shared" si="24"/>
        <v>0</v>
      </c>
      <c r="J713">
        <f t="shared" si="25"/>
        <v>1</v>
      </c>
    </row>
    <row r="714" spans="1:10" x14ac:dyDescent="0.25">
      <c r="A714" s="37"/>
      <c r="B714" s="38"/>
      <c r="C714" s="97"/>
      <c r="D714" s="92"/>
      <c r="E714" s="88" t="str">
        <f>IF(A714&lt;&gt;0,IFERROR(VLOOKUP(D714,Transactions!$K$4:$L$24,2,0), "Invalid date, no label or wrong spelling"),"Date and/or label missing. Exclude?")</f>
        <v>Date and/or label missing. Exclude?</v>
      </c>
      <c r="F714" s="201"/>
      <c r="G714" s="202"/>
      <c r="H714" s="203"/>
      <c r="I714">
        <f t="shared" si="24"/>
        <v>0</v>
      </c>
      <c r="J714">
        <f t="shared" si="25"/>
        <v>1</v>
      </c>
    </row>
    <row r="715" spans="1:10" x14ac:dyDescent="0.25">
      <c r="A715" s="37"/>
      <c r="B715" s="38"/>
      <c r="C715" s="97"/>
      <c r="D715" s="92"/>
      <c r="E715" s="88" t="str">
        <f>IF(A715&lt;&gt;0,IFERROR(VLOOKUP(D715,Transactions!$K$4:$L$24,2,0), "Invalid date, no label or wrong spelling"),"Date and/or label missing. Exclude?")</f>
        <v>Date and/or label missing. Exclude?</v>
      </c>
      <c r="F715" s="201"/>
      <c r="G715" s="202"/>
      <c r="H715" s="203"/>
      <c r="I715">
        <f t="shared" si="24"/>
        <v>0</v>
      </c>
      <c r="J715">
        <f t="shared" si="25"/>
        <v>1</v>
      </c>
    </row>
    <row r="716" spans="1:10" x14ac:dyDescent="0.25">
      <c r="A716" s="37"/>
      <c r="B716" s="38"/>
      <c r="C716" s="97"/>
      <c r="D716" s="92"/>
      <c r="E716" s="88" t="str">
        <f>IF(A716&lt;&gt;0,IFERROR(VLOOKUP(D716,Transactions!$K$4:$L$24,2,0), "Invalid date, no label or wrong spelling"),"Date and/or label missing. Exclude?")</f>
        <v>Date and/or label missing. Exclude?</v>
      </c>
      <c r="F716" s="201"/>
      <c r="G716" s="202"/>
      <c r="H716" s="203"/>
      <c r="I716">
        <f t="shared" si="24"/>
        <v>0</v>
      </c>
      <c r="J716">
        <f t="shared" si="25"/>
        <v>1</v>
      </c>
    </row>
    <row r="717" spans="1:10" x14ac:dyDescent="0.25">
      <c r="A717" s="37"/>
      <c r="B717" s="38"/>
      <c r="C717" s="97"/>
      <c r="D717" s="92"/>
      <c r="E717" s="88" t="str">
        <f>IF(A717&lt;&gt;0,IFERROR(VLOOKUP(D717,Transactions!$K$4:$L$24,2,0), "Invalid date, no label or wrong spelling"),"Date and/or label missing. Exclude?")</f>
        <v>Date and/or label missing. Exclude?</v>
      </c>
      <c r="F717" s="201"/>
      <c r="G717" s="202"/>
      <c r="H717" s="203"/>
      <c r="I717">
        <f t="shared" si="24"/>
        <v>0</v>
      </c>
      <c r="J717">
        <f t="shared" si="25"/>
        <v>1</v>
      </c>
    </row>
    <row r="718" spans="1:10" x14ac:dyDescent="0.25">
      <c r="A718" s="37"/>
      <c r="B718" s="38"/>
      <c r="C718" s="97"/>
      <c r="D718" s="92"/>
      <c r="E718" s="88" t="str">
        <f>IF(A718&lt;&gt;0,IFERROR(VLOOKUP(D718,Transactions!$K$4:$L$24,2,0), "Invalid date, no label or wrong spelling"),"Date and/or label missing. Exclude?")</f>
        <v>Date and/or label missing. Exclude?</v>
      </c>
      <c r="F718" s="201"/>
      <c r="G718" s="202"/>
      <c r="H718" s="203"/>
      <c r="I718">
        <f t="shared" si="24"/>
        <v>0</v>
      </c>
      <c r="J718">
        <f t="shared" si="25"/>
        <v>1</v>
      </c>
    </row>
    <row r="719" spans="1:10" x14ac:dyDescent="0.25">
      <c r="A719" s="37"/>
      <c r="B719" s="38"/>
      <c r="C719" s="97"/>
      <c r="D719" s="92"/>
      <c r="E719" s="88" t="str">
        <f>IF(A719&lt;&gt;0,IFERROR(VLOOKUP(D719,Transactions!$K$4:$L$24,2,0), "Invalid date, no label or wrong spelling"),"Date and/or label missing. Exclude?")</f>
        <v>Date and/or label missing. Exclude?</v>
      </c>
      <c r="F719" s="201"/>
      <c r="G719" s="202"/>
      <c r="H719" s="203"/>
      <c r="I719">
        <f t="shared" si="24"/>
        <v>0</v>
      </c>
      <c r="J719">
        <f t="shared" si="25"/>
        <v>1</v>
      </c>
    </row>
    <row r="720" spans="1:10" x14ac:dyDescent="0.25">
      <c r="A720" s="37"/>
      <c r="B720" s="38"/>
      <c r="C720" s="97"/>
      <c r="D720" s="92"/>
      <c r="E720" s="88" t="str">
        <f>IF(A720&lt;&gt;0,IFERROR(VLOOKUP(D720,Transactions!$K$4:$L$24,2,0), "Invalid date, no label or wrong spelling"),"Date and/or label missing. Exclude?")</f>
        <v>Date and/or label missing. Exclude?</v>
      </c>
      <c r="F720" s="201"/>
      <c r="G720" s="202"/>
      <c r="H720" s="203"/>
      <c r="I720">
        <f t="shared" si="24"/>
        <v>0</v>
      </c>
      <c r="J720">
        <f t="shared" si="25"/>
        <v>1</v>
      </c>
    </row>
    <row r="721" spans="1:10" x14ac:dyDescent="0.25">
      <c r="A721" s="37"/>
      <c r="B721" s="38"/>
      <c r="C721" s="97"/>
      <c r="D721" s="92"/>
      <c r="E721" s="88" t="str">
        <f>IF(A721&lt;&gt;0,IFERROR(VLOOKUP(D721,Transactions!$K$4:$L$24,2,0), "Invalid date, no label or wrong spelling"),"Date and/or label missing. Exclude?")</f>
        <v>Date and/or label missing. Exclude?</v>
      </c>
      <c r="F721" s="201"/>
      <c r="G721" s="202"/>
      <c r="H721" s="203"/>
      <c r="I721">
        <f t="shared" ref="I721:I784" si="26">WEEKNUM(A721)</f>
        <v>0</v>
      </c>
      <c r="J721">
        <f t="shared" ref="J721:J784" si="27">MONTH(A721)</f>
        <v>1</v>
      </c>
    </row>
    <row r="722" spans="1:10" x14ac:dyDescent="0.25">
      <c r="A722" s="37"/>
      <c r="B722" s="38"/>
      <c r="C722" s="97"/>
      <c r="D722" s="92"/>
      <c r="E722" s="88" t="str">
        <f>IF(A722&lt;&gt;0,IFERROR(VLOOKUP(D722,Transactions!$K$4:$L$24,2,0), "Invalid date, no label or wrong spelling"),"Date and/or label missing. Exclude?")</f>
        <v>Date and/or label missing. Exclude?</v>
      </c>
      <c r="F722" s="201"/>
      <c r="G722" s="202"/>
      <c r="H722" s="203"/>
      <c r="I722">
        <f t="shared" si="26"/>
        <v>0</v>
      </c>
      <c r="J722">
        <f t="shared" si="27"/>
        <v>1</v>
      </c>
    </row>
    <row r="723" spans="1:10" x14ac:dyDescent="0.25">
      <c r="A723" s="37"/>
      <c r="B723" s="38"/>
      <c r="C723" s="97"/>
      <c r="D723" s="92"/>
      <c r="E723" s="88" t="str">
        <f>IF(A723&lt;&gt;0,IFERROR(VLOOKUP(D723,Transactions!$K$4:$L$24,2,0), "Invalid date, no label or wrong spelling"),"Date and/or label missing. Exclude?")</f>
        <v>Date and/or label missing. Exclude?</v>
      </c>
      <c r="F723" s="201"/>
      <c r="G723" s="202"/>
      <c r="H723" s="203"/>
      <c r="I723">
        <f t="shared" si="26"/>
        <v>0</v>
      </c>
      <c r="J723">
        <f t="shared" si="27"/>
        <v>1</v>
      </c>
    </row>
    <row r="724" spans="1:10" x14ac:dyDescent="0.25">
      <c r="A724" s="37"/>
      <c r="B724" s="38"/>
      <c r="C724" s="97"/>
      <c r="D724" s="92"/>
      <c r="E724" s="88" t="str">
        <f>IF(A724&lt;&gt;0,IFERROR(VLOOKUP(D724,Transactions!$K$4:$L$24,2,0), "Invalid date, no label or wrong spelling"),"Date and/or label missing. Exclude?")</f>
        <v>Date and/or label missing. Exclude?</v>
      </c>
      <c r="F724" s="201"/>
      <c r="G724" s="202"/>
      <c r="H724" s="203"/>
      <c r="I724">
        <f t="shared" si="26"/>
        <v>0</v>
      </c>
      <c r="J724">
        <f t="shared" si="27"/>
        <v>1</v>
      </c>
    </row>
    <row r="725" spans="1:10" x14ac:dyDescent="0.25">
      <c r="A725" s="37"/>
      <c r="B725" s="38"/>
      <c r="C725" s="97"/>
      <c r="D725" s="92"/>
      <c r="E725" s="88" t="str">
        <f>IF(A725&lt;&gt;0,IFERROR(VLOOKUP(D725,Transactions!$K$4:$L$24,2,0), "Invalid date, no label or wrong spelling"),"Date and/or label missing. Exclude?")</f>
        <v>Date and/or label missing. Exclude?</v>
      </c>
      <c r="F725" s="201"/>
      <c r="G725" s="202"/>
      <c r="H725" s="203"/>
      <c r="I725">
        <f t="shared" si="26"/>
        <v>0</v>
      </c>
      <c r="J725">
        <f t="shared" si="27"/>
        <v>1</v>
      </c>
    </row>
    <row r="726" spans="1:10" x14ac:dyDescent="0.25">
      <c r="A726" s="37"/>
      <c r="B726" s="38"/>
      <c r="C726" s="97"/>
      <c r="D726" s="92"/>
      <c r="E726" s="88" t="str">
        <f>IF(A726&lt;&gt;0,IFERROR(VLOOKUP(D726,Transactions!$K$4:$L$24,2,0), "Invalid date, no label or wrong spelling"),"Date and/or label missing. Exclude?")</f>
        <v>Date and/or label missing. Exclude?</v>
      </c>
      <c r="F726" s="201"/>
      <c r="G726" s="202"/>
      <c r="H726" s="203"/>
      <c r="I726">
        <f t="shared" si="26"/>
        <v>0</v>
      </c>
      <c r="J726">
        <f t="shared" si="27"/>
        <v>1</v>
      </c>
    </row>
    <row r="727" spans="1:10" x14ac:dyDescent="0.25">
      <c r="A727" s="37"/>
      <c r="B727" s="38"/>
      <c r="C727" s="97"/>
      <c r="D727" s="92"/>
      <c r="E727" s="88" t="str">
        <f>IF(A727&lt;&gt;0,IFERROR(VLOOKUP(D727,Transactions!$K$4:$L$24,2,0), "Invalid date, no label or wrong spelling"),"Date and/or label missing. Exclude?")</f>
        <v>Date and/or label missing. Exclude?</v>
      </c>
      <c r="F727" s="201"/>
      <c r="G727" s="202"/>
      <c r="H727" s="203"/>
      <c r="I727">
        <f t="shared" si="26"/>
        <v>0</v>
      </c>
      <c r="J727">
        <f t="shared" si="27"/>
        <v>1</v>
      </c>
    </row>
    <row r="728" spans="1:10" x14ac:dyDescent="0.25">
      <c r="A728" s="37"/>
      <c r="B728" s="38"/>
      <c r="C728" s="97"/>
      <c r="D728" s="92"/>
      <c r="E728" s="88" t="str">
        <f>IF(A728&lt;&gt;0,IFERROR(VLOOKUP(D728,Transactions!$K$4:$L$24,2,0), "Invalid date, no label or wrong spelling"),"Date and/or label missing. Exclude?")</f>
        <v>Date and/or label missing. Exclude?</v>
      </c>
      <c r="F728" s="201"/>
      <c r="G728" s="202"/>
      <c r="H728" s="203"/>
      <c r="I728">
        <f t="shared" si="26"/>
        <v>0</v>
      </c>
      <c r="J728">
        <f t="shared" si="27"/>
        <v>1</v>
      </c>
    </row>
    <row r="729" spans="1:10" x14ac:dyDescent="0.25">
      <c r="A729" s="37"/>
      <c r="B729" s="38"/>
      <c r="C729" s="97"/>
      <c r="D729" s="92"/>
      <c r="E729" s="88" t="str">
        <f>IF(A729&lt;&gt;0,IFERROR(VLOOKUP(D729,Transactions!$K$4:$L$24,2,0), "Invalid date, no label or wrong spelling"),"Date and/or label missing. Exclude?")</f>
        <v>Date and/or label missing. Exclude?</v>
      </c>
      <c r="F729" s="201"/>
      <c r="G729" s="202"/>
      <c r="H729" s="203"/>
      <c r="I729">
        <f t="shared" si="26"/>
        <v>0</v>
      </c>
      <c r="J729">
        <f t="shared" si="27"/>
        <v>1</v>
      </c>
    </row>
    <row r="730" spans="1:10" x14ac:dyDescent="0.25">
      <c r="A730" s="37"/>
      <c r="B730" s="38"/>
      <c r="C730" s="97"/>
      <c r="D730" s="92"/>
      <c r="E730" s="88" t="str">
        <f>IF(A730&lt;&gt;0,IFERROR(VLOOKUP(D730,Transactions!$K$4:$L$24,2,0), "Invalid date, no label or wrong spelling"),"Date and/or label missing. Exclude?")</f>
        <v>Date and/or label missing. Exclude?</v>
      </c>
      <c r="F730" s="201"/>
      <c r="G730" s="202"/>
      <c r="H730" s="203"/>
      <c r="I730">
        <f t="shared" si="26"/>
        <v>0</v>
      </c>
      <c r="J730">
        <f t="shared" si="27"/>
        <v>1</v>
      </c>
    </row>
    <row r="731" spans="1:10" x14ac:dyDescent="0.25">
      <c r="A731" s="37"/>
      <c r="B731" s="38"/>
      <c r="C731" s="97"/>
      <c r="D731" s="92"/>
      <c r="E731" s="88" t="str">
        <f>IF(A731&lt;&gt;0,IFERROR(VLOOKUP(D731,Transactions!$K$4:$L$24,2,0), "Invalid date, no label or wrong spelling"),"Date and/or label missing. Exclude?")</f>
        <v>Date and/or label missing. Exclude?</v>
      </c>
      <c r="F731" s="201"/>
      <c r="G731" s="202"/>
      <c r="H731" s="203"/>
      <c r="I731">
        <f t="shared" si="26"/>
        <v>0</v>
      </c>
      <c r="J731">
        <f t="shared" si="27"/>
        <v>1</v>
      </c>
    </row>
    <row r="732" spans="1:10" x14ac:dyDescent="0.25">
      <c r="A732" s="37"/>
      <c r="B732" s="38"/>
      <c r="C732" s="97"/>
      <c r="D732" s="92"/>
      <c r="E732" s="88" t="str">
        <f>IF(A732&lt;&gt;0,IFERROR(VLOOKUP(D732,Transactions!$K$4:$L$24,2,0), "Invalid date, no label or wrong spelling"),"Date and/or label missing. Exclude?")</f>
        <v>Date and/or label missing. Exclude?</v>
      </c>
      <c r="F732" s="201"/>
      <c r="G732" s="202"/>
      <c r="H732" s="203"/>
      <c r="I732">
        <f t="shared" si="26"/>
        <v>0</v>
      </c>
      <c r="J732">
        <f t="shared" si="27"/>
        <v>1</v>
      </c>
    </row>
    <row r="733" spans="1:10" x14ac:dyDescent="0.25">
      <c r="A733" s="37"/>
      <c r="B733" s="38"/>
      <c r="C733" s="97"/>
      <c r="D733" s="92"/>
      <c r="E733" s="88" t="str">
        <f>IF(A733&lt;&gt;0,IFERROR(VLOOKUP(D733,Transactions!$K$4:$L$24,2,0), "Invalid date, no label or wrong spelling"),"Date and/or label missing. Exclude?")</f>
        <v>Date and/or label missing. Exclude?</v>
      </c>
      <c r="F733" s="201"/>
      <c r="G733" s="202"/>
      <c r="H733" s="203"/>
      <c r="I733">
        <f t="shared" si="26"/>
        <v>0</v>
      </c>
      <c r="J733">
        <f t="shared" si="27"/>
        <v>1</v>
      </c>
    </row>
    <row r="734" spans="1:10" x14ac:dyDescent="0.25">
      <c r="A734" s="37"/>
      <c r="B734" s="38"/>
      <c r="C734" s="97"/>
      <c r="D734" s="92"/>
      <c r="E734" s="88" t="str">
        <f>IF(A734&lt;&gt;0,IFERROR(VLOOKUP(D734,Transactions!$K$4:$L$24,2,0), "Invalid date, no label or wrong spelling"),"Date and/or label missing. Exclude?")</f>
        <v>Date and/or label missing. Exclude?</v>
      </c>
      <c r="F734" s="201"/>
      <c r="G734" s="202"/>
      <c r="H734" s="203"/>
      <c r="I734">
        <f t="shared" si="26"/>
        <v>0</v>
      </c>
      <c r="J734">
        <f t="shared" si="27"/>
        <v>1</v>
      </c>
    </row>
    <row r="735" spans="1:10" x14ac:dyDescent="0.25">
      <c r="A735" s="37"/>
      <c r="B735" s="38"/>
      <c r="C735" s="97"/>
      <c r="D735" s="92"/>
      <c r="E735" s="88" t="str">
        <f>IF(A735&lt;&gt;0,IFERROR(VLOOKUP(D735,Transactions!$K$4:$L$24,2,0), "Invalid date, no label or wrong spelling"),"Date and/or label missing. Exclude?")</f>
        <v>Date and/or label missing. Exclude?</v>
      </c>
      <c r="F735" s="201"/>
      <c r="G735" s="202"/>
      <c r="H735" s="203"/>
      <c r="I735">
        <f t="shared" si="26"/>
        <v>0</v>
      </c>
      <c r="J735">
        <f t="shared" si="27"/>
        <v>1</v>
      </c>
    </row>
    <row r="736" spans="1:10" x14ac:dyDescent="0.25">
      <c r="A736" s="37"/>
      <c r="B736" s="38"/>
      <c r="C736" s="97"/>
      <c r="D736" s="92"/>
      <c r="E736" s="88" t="str">
        <f>IF(A736&lt;&gt;0,IFERROR(VLOOKUP(D736,Transactions!$K$4:$L$24,2,0), "Invalid date, no label or wrong spelling"),"Date and/or label missing. Exclude?")</f>
        <v>Date and/or label missing. Exclude?</v>
      </c>
      <c r="F736" s="201"/>
      <c r="G736" s="202"/>
      <c r="H736" s="203"/>
      <c r="I736">
        <f t="shared" si="26"/>
        <v>0</v>
      </c>
      <c r="J736">
        <f t="shared" si="27"/>
        <v>1</v>
      </c>
    </row>
    <row r="737" spans="1:10" x14ac:dyDescent="0.25">
      <c r="A737" s="37"/>
      <c r="B737" s="38"/>
      <c r="C737" s="97"/>
      <c r="D737" s="92"/>
      <c r="E737" s="88" t="str">
        <f>IF(A737&lt;&gt;0,IFERROR(VLOOKUP(D737,Transactions!$K$4:$L$24,2,0), "Invalid date, no label or wrong spelling"),"Date and/or label missing. Exclude?")</f>
        <v>Date and/or label missing. Exclude?</v>
      </c>
      <c r="F737" s="201"/>
      <c r="G737" s="202"/>
      <c r="H737" s="203"/>
      <c r="I737">
        <f t="shared" si="26"/>
        <v>0</v>
      </c>
      <c r="J737">
        <f t="shared" si="27"/>
        <v>1</v>
      </c>
    </row>
    <row r="738" spans="1:10" x14ac:dyDescent="0.25">
      <c r="A738" s="37"/>
      <c r="B738" s="38"/>
      <c r="C738" s="97"/>
      <c r="D738" s="92"/>
      <c r="E738" s="88" t="str">
        <f>IF(A738&lt;&gt;0,IFERROR(VLOOKUP(D738,Transactions!$K$4:$L$24,2,0), "Invalid date, no label or wrong spelling"),"Date and/or label missing. Exclude?")</f>
        <v>Date and/or label missing. Exclude?</v>
      </c>
      <c r="F738" s="201"/>
      <c r="G738" s="202"/>
      <c r="H738" s="203"/>
      <c r="I738">
        <f t="shared" si="26"/>
        <v>0</v>
      </c>
      <c r="J738">
        <f t="shared" si="27"/>
        <v>1</v>
      </c>
    </row>
    <row r="739" spans="1:10" x14ac:dyDescent="0.25">
      <c r="A739" s="37"/>
      <c r="B739" s="38"/>
      <c r="C739" s="97"/>
      <c r="D739" s="92"/>
      <c r="E739" s="88" t="str">
        <f>IF(A739&lt;&gt;0,IFERROR(VLOOKUP(D739,Transactions!$K$4:$L$24,2,0), "Invalid date, no label or wrong spelling"),"Date and/or label missing. Exclude?")</f>
        <v>Date and/or label missing. Exclude?</v>
      </c>
      <c r="F739" s="201"/>
      <c r="G739" s="202"/>
      <c r="H739" s="203"/>
      <c r="I739">
        <f t="shared" si="26"/>
        <v>0</v>
      </c>
      <c r="J739">
        <f t="shared" si="27"/>
        <v>1</v>
      </c>
    </row>
    <row r="740" spans="1:10" x14ac:dyDescent="0.25">
      <c r="A740" s="37"/>
      <c r="B740" s="38"/>
      <c r="C740" s="97"/>
      <c r="D740" s="92"/>
      <c r="E740" s="88" t="str">
        <f>IF(A740&lt;&gt;0,IFERROR(VLOOKUP(D740,Transactions!$K$4:$L$24,2,0), "Invalid date, no label or wrong spelling"),"Date and/or label missing. Exclude?")</f>
        <v>Date and/or label missing. Exclude?</v>
      </c>
      <c r="F740" s="201"/>
      <c r="G740" s="202"/>
      <c r="H740" s="203"/>
      <c r="I740">
        <f t="shared" si="26"/>
        <v>0</v>
      </c>
      <c r="J740">
        <f t="shared" si="27"/>
        <v>1</v>
      </c>
    </row>
    <row r="741" spans="1:10" x14ac:dyDescent="0.25">
      <c r="A741" s="37"/>
      <c r="B741" s="38"/>
      <c r="C741" s="97"/>
      <c r="D741" s="92"/>
      <c r="E741" s="88" t="str">
        <f>IF(A741&lt;&gt;0,IFERROR(VLOOKUP(D741,Transactions!$K$4:$L$24,2,0), "Invalid date, no label or wrong spelling"),"Date and/or label missing. Exclude?")</f>
        <v>Date and/or label missing. Exclude?</v>
      </c>
      <c r="F741" s="201"/>
      <c r="G741" s="202"/>
      <c r="H741" s="203"/>
      <c r="I741">
        <f t="shared" si="26"/>
        <v>0</v>
      </c>
      <c r="J741">
        <f t="shared" si="27"/>
        <v>1</v>
      </c>
    </row>
    <row r="742" spans="1:10" x14ac:dyDescent="0.25">
      <c r="A742" s="37"/>
      <c r="B742" s="38"/>
      <c r="C742" s="97"/>
      <c r="D742" s="92"/>
      <c r="E742" s="88" t="str">
        <f>IF(A742&lt;&gt;0,IFERROR(VLOOKUP(D742,Transactions!$K$4:$L$24,2,0), "Invalid date, no label or wrong spelling"),"Date and/or label missing. Exclude?")</f>
        <v>Date and/or label missing. Exclude?</v>
      </c>
      <c r="F742" s="201"/>
      <c r="G742" s="202"/>
      <c r="H742" s="203"/>
      <c r="I742">
        <f t="shared" si="26"/>
        <v>0</v>
      </c>
      <c r="J742">
        <f t="shared" si="27"/>
        <v>1</v>
      </c>
    </row>
    <row r="743" spans="1:10" x14ac:dyDescent="0.25">
      <c r="A743" s="37"/>
      <c r="B743" s="38"/>
      <c r="C743" s="97"/>
      <c r="D743" s="92"/>
      <c r="E743" s="88" t="str">
        <f>IF(A743&lt;&gt;0,IFERROR(VLOOKUP(D743,Transactions!$K$4:$L$24,2,0), "Invalid date, no label or wrong spelling"),"Date and/or label missing. Exclude?")</f>
        <v>Date and/or label missing. Exclude?</v>
      </c>
      <c r="F743" s="201"/>
      <c r="G743" s="202"/>
      <c r="H743" s="203"/>
      <c r="I743">
        <f t="shared" si="26"/>
        <v>0</v>
      </c>
      <c r="J743">
        <f t="shared" si="27"/>
        <v>1</v>
      </c>
    </row>
    <row r="744" spans="1:10" x14ac:dyDescent="0.25">
      <c r="A744" s="37"/>
      <c r="B744" s="38"/>
      <c r="C744" s="97"/>
      <c r="D744" s="92"/>
      <c r="E744" s="88" t="str">
        <f>IF(A744&lt;&gt;0,IFERROR(VLOOKUP(D744,Transactions!$K$4:$L$24,2,0), "Invalid date, no label or wrong spelling"),"Date and/or label missing. Exclude?")</f>
        <v>Date and/or label missing. Exclude?</v>
      </c>
      <c r="F744" s="201"/>
      <c r="G744" s="202"/>
      <c r="H744" s="203"/>
      <c r="I744">
        <f t="shared" si="26"/>
        <v>0</v>
      </c>
      <c r="J744">
        <f t="shared" si="27"/>
        <v>1</v>
      </c>
    </row>
    <row r="745" spans="1:10" x14ac:dyDescent="0.25">
      <c r="A745" s="37"/>
      <c r="B745" s="38"/>
      <c r="C745" s="97"/>
      <c r="D745" s="92"/>
      <c r="E745" s="88" t="str">
        <f>IF(A745&lt;&gt;0,IFERROR(VLOOKUP(D745,Transactions!$K$4:$L$24,2,0), "Invalid date, no label or wrong spelling"),"Date and/or label missing. Exclude?")</f>
        <v>Date and/or label missing. Exclude?</v>
      </c>
      <c r="F745" s="201"/>
      <c r="G745" s="202"/>
      <c r="H745" s="203"/>
      <c r="I745">
        <f t="shared" si="26"/>
        <v>0</v>
      </c>
      <c r="J745">
        <f t="shared" si="27"/>
        <v>1</v>
      </c>
    </row>
    <row r="746" spans="1:10" x14ac:dyDescent="0.25">
      <c r="A746" s="37"/>
      <c r="B746" s="38"/>
      <c r="C746" s="97"/>
      <c r="D746" s="92"/>
      <c r="E746" s="88" t="str">
        <f>IF(A746&lt;&gt;0,IFERROR(VLOOKUP(D746,Transactions!$K$4:$L$24,2,0), "Invalid date, no label or wrong spelling"),"Date and/or label missing. Exclude?")</f>
        <v>Date and/or label missing. Exclude?</v>
      </c>
      <c r="F746" s="201"/>
      <c r="G746" s="202"/>
      <c r="H746" s="203"/>
      <c r="I746">
        <f t="shared" si="26"/>
        <v>0</v>
      </c>
      <c r="J746">
        <f t="shared" si="27"/>
        <v>1</v>
      </c>
    </row>
    <row r="747" spans="1:10" x14ac:dyDescent="0.25">
      <c r="A747" s="37"/>
      <c r="B747" s="38"/>
      <c r="C747" s="97"/>
      <c r="D747" s="92"/>
      <c r="E747" s="88" t="str">
        <f>IF(A747&lt;&gt;0,IFERROR(VLOOKUP(D747,Transactions!$K$4:$L$24,2,0), "Invalid date, no label or wrong spelling"),"Date and/or label missing. Exclude?")</f>
        <v>Date and/or label missing. Exclude?</v>
      </c>
      <c r="F747" s="201"/>
      <c r="G747" s="202"/>
      <c r="H747" s="203"/>
      <c r="I747">
        <f t="shared" si="26"/>
        <v>0</v>
      </c>
      <c r="J747">
        <f t="shared" si="27"/>
        <v>1</v>
      </c>
    </row>
    <row r="748" spans="1:10" x14ac:dyDescent="0.25">
      <c r="A748" s="37"/>
      <c r="B748" s="38"/>
      <c r="C748" s="97"/>
      <c r="D748" s="92"/>
      <c r="E748" s="88" t="str">
        <f>IF(A748&lt;&gt;0,IFERROR(VLOOKUP(D748,Transactions!$K$4:$L$24,2,0), "Invalid date, no label or wrong spelling"),"Date and/or label missing. Exclude?")</f>
        <v>Date and/or label missing. Exclude?</v>
      </c>
      <c r="F748" s="201"/>
      <c r="G748" s="202"/>
      <c r="H748" s="203"/>
      <c r="I748">
        <f t="shared" si="26"/>
        <v>0</v>
      </c>
      <c r="J748">
        <f t="shared" si="27"/>
        <v>1</v>
      </c>
    </row>
    <row r="749" spans="1:10" x14ac:dyDescent="0.25">
      <c r="A749" s="37"/>
      <c r="B749" s="38"/>
      <c r="C749" s="97"/>
      <c r="D749" s="92"/>
      <c r="E749" s="88" t="str">
        <f>IF(A749&lt;&gt;0,IFERROR(VLOOKUP(D749,Transactions!$K$4:$L$24,2,0), "Invalid date, no label or wrong spelling"),"Date and/or label missing. Exclude?")</f>
        <v>Date and/or label missing. Exclude?</v>
      </c>
      <c r="F749" s="201"/>
      <c r="G749" s="202"/>
      <c r="H749" s="203"/>
      <c r="I749">
        <f t="shared" si="26"/>
        <v>0</v>
      </c>
      <c r="J749">
        <f t="shared" si="27"/>
        <v>1</v>
      </c>
    </row>
    <row r="750" spans="1:10" x14ac:dyDescent="0.25">
      <c r="A750" s="37"/>
      <c r="B750" s="38"/>
      <c r="C750" s="97"/>
      <c r="D750" s="92"/>
      <c r="E750" s="88" t="str">
        <f>IF(A750&lt;&gt;0,IFERROR(VLOOKUP(D750,Transactions!$K$4:$L$24,2,0), "Invalid date, no label or wrong spelling"),"Date and/or label missing. Exclude?")</f>
        <v>Date and/or label missing. Exclude?</v>
      </c>
      <c r="F750" s="201"/>
      <c r="G750" s="202"/>
      <c r="H750" s="203"/>
      <c r="I750">
        <f t="shared" si="26"/>
        <v>0</v>
      </c>
      <c r="J750">
        <f t="shared" si="27"/>
        <v>1</v>
      </c>
    </row>
    <row r="751" spans="1:10" x14ac:dyDescent="0.25">
      <c r="A751" s="37"/>
      <c r="B751" s="38"/>
      <c r="C751" s="97"/>
      <c r="D751" s="92"/>
      <c r="E751" s="88" t="str">
        <f>IF(A751&lt;&gt;0,IFERROR(VLOOKUP(D751,Transactions!$K$4:$L$24,2,0), "Invalid date, no label or wrong spelling"),"Date and/or label missing. Exclude?")</f>
        <v>Date and/or label missing. Exclude?</v>
      </c>
      <c r="F751" s="201"/>
      <c r="G751" s="202"/>
      <c r="H751" s="203"/>
      <c r="I751">
        <f t="shared" si="26"/>
        <v>0</v>
      </c>
      <c r="J751">
        <f t="shared" si="27"/>
        <v>1</v>
      </c>
    </row>
    <row r="752" spans="1:10" x14ac:dyDescent="0.25">
      <c r="A752" s="37"/>
      <c r="B752" s="38"/>
      <c r="C752" s="97"/>
      <c r="D752" s="92"/>
      <c r="E752" s="88" t="str">
        <f>IF(A752&lt;&gt;0,IFERROR(VLOOKUP(D752,Transactions!$K$4:$L$24,2,0), "Invalid date, no label or wrong spelling"),"Date and/or label missing. Exclude?")</f>
        <v>Date and/or label missing. Exclude?</v>
      </c>
      <c r="F752" s="201"/>
      <c r="G752" s="202"/>
      <c r="H752" s="203"/>
      <c r="I752">
        <f t="shared" si="26"/>
        <v>0</v>
      </c>
      <c r="J752">
        <f t="shared" si="27"/>
        <v>1</v>
      </c>
    </row>
    <row r="753" spans="1:10" x14ac:dyDescent="0.25">
      <c r="A753" s="37"/>
      <c r="B753" s="38"/>
      <c r="C753" s="97"/>
      <c r="D753" s="92"/>
      <c r="E753" s="88" t="str">
        <f>IF(A753&lt;&gt;0,IFERROR(VLOOKUP(D753,Transactions!$K$4:$L$24,2,0), "Invalid date, no label or wrong spelling"),"Date and/or label missing. Exclude?")</f>
        <v>Date and/or label missing. Exclude?</v>
      </c>
      <c r="F753" s="201"/>
      <c r="G753" s="202"/>
      <c r="H753" s="203"/>
      <c r="I753">
        <f t="shared" si="26"/>
        <v>0</v>
      </c>
      <c r="J753">
        <f t="shared" si="27"/>
        <v>1</v>
      </c>
    </row>
    <row r="754" spans="1:10" x14ac:dyDescent="0.25">
      <c r="A754" s="37"/>
      <c r="B754" s="38"/>
      <c r="C754" s="97"/>
      <c r="D754" s="92"/>
      <c r="E754" s="88" t="str">
        <f>IF(A754&lt;&gt;0,IFERROR(VLOOKUP(D754,Transactions!$K$4:$L$24,2,0), "Invalid date, no label or wrong spelling"),"Date and/or label missing. Exclude?")</f>
        <v>Date and/or label missing. Exclude?</v>
      </c>
      <c r="F754" s="201"/>
      <c r="G754" s="202"/>
      <c r="H754" s="203"/>
      <c r="I754">
        <f t="shared" si="26"/>
        <v>0</v>
      </c>
      <c r="J754">
        <f t="shared" si="27"/>
        <v>1</v>
      </c>
    </row>
    <row r="755" spans="1:10" x14ac:dyDescent="0.25">
      <c r="A755" s="37"/>
      <c r="B755" s="38"/>
      <c r="C755" s="97"/>
      <c r="D755" s="92"/>
      <c r="E755" s="88" t="str">
        <f>IF(A755&lt;&gt;0,IFERROR(VLOOKUP(D755,Transactions!$K$4:$L$24,2,0), "Invalid date, no label or wrong spelling"),"Date and/or label missing. Exclude?")</f>
        <v>Date and/or label missing. Exclude?</v>
      </c>
      <c r="F755" s="201"/>
      <c r="G755" s="202"/>
      <c r="H755" s="203"/>
      <c r="I755">
        <f t="shared" si="26"/>
        <v>0</v>
      </c>
      <c r="J755">
        <f t="shared" si="27"/>
        <v>1</v>
      </c>
    </row>
    <row r="756" spans="1:10" x14ac:dyDescent="0.25">
      <c r="A756" s="37"/>
      <c r="B756" s="38"/>
      <c r="C756" s="97"/>
      <c r="D756" s="92"/>
      <c r="E756" s="88" t="str">
        <f>IF(A756&lt;&gt;0,IFERROR(VLOOKUP(D756,Transactions!$K$4:$L$24,2,0), "Invalid date, no label or wrong spelling"),"Date and/or label missing. Exclude?")</f>
        <v>Date and/or label missing. Exclude?</v>
      </c>
      <c r="F756" s="201"/>
      <c r="G756" s="202"/>
      <c r="H756" s="203"/>
      <c r="I756">
        <f t="shared" si="26"/>
        <v>0</v>
      </c>
      <c r="J756">
        <f t="shared" si="27"/>
        <v>1</v>
      </c>
    </row>
    <row r="757" spans="1:10" x14ac:dyDescent="0.25">
      <c r="A757" s="37"/>
      <c r="B757" s="38"/>
      <c r="C757" s="97"/>
      <c r="D757" s="92"/>
      <c r="E757" s="88" t="str">
        <f>IF(A757&lt;&gt;0,IFERROR(VLOOKUP(D757,Transactions!$K$4:$L$24,2,0), "Invalid date, no label or wrong spelling"),"Date and/or label missing. Exclude?")</f>
        <v>Date and/or label missing. Exclude?</v>
      </c>
      <c r="F757" s="201"/>
      <c r="G757" s="202"/>
      <c r="H757" s="203"/>
      <c r="I757">
        <f t="shared" si="26"/>
        <v>0</v>
      </c>
      <c r="J757">
        <f t="shared" si="27"/>
        <v>1</v>
      </c>
    </row>
    <row r="758" spans="1:10" x14ac:dyDescent="0.25">
      <c r="A758" s="37"/>
      <c r="B758" s="38"/>
      <c r="C758" s="97"/>
      <c r="D758" s="92"/>
      <c r="E758" s="88" t="str">
        <f>IF(A758&lt;&gt;0,IFERROR(VLOOKUP(D758,Transactions!$K$4:$L$24,2,0), "Invalid date, no label or wrong spelling"),"Date and/or label missing. Exclude?")</f>
        <v>Date and/or label missing. Exclude?</v>
      </c>
      <c r="F758" s="201"/>
      <c r="G758" s="202"/>
      <c r="H758" s="203"/>
      <c r="I758">
        <f t="shared" si="26"/>
        <v>0</v>
      </c>
      <c r="J758">
        <f t="shared" si="27"/>
        <v>1</v>
      </c>
    </row>
    <row r="759" spans="1:10" x14ac:dyDescent="0.25">
      <c r="A759" s="37"/>
      <c r="B759" s="38"/>
      <c r="C759" s="97"/>
      <c r="D759" s="92"/>
      <c r="E759" s="88" t="str">
        <f>IF(A759&lt;&gt;0,IFERROR(VLOOKUP(D759,Transactions!$K$4:$L$24,2,0), "Invalid date, no label or wrong spelling"),"Date and/or label missing. Exclude?")</f>
        <v>Date and/or label missing. Exclude?</v>
      </c>
      <c r="F759" s="201"/>
      <c r="G759" s="202"/>
      <c r="H759" s="203"/>
      <c r="I759">
        <f t="shared" si="26"/>
        <v>0</v>
      </c>
      <c r="J759">
        <f t="shared" si="27"/>
        <v>1</v>
      </c>
    </row>
    <row r="760" spans="1:10" x14ac:dyDescent="0.25">
      <c r="A760" s="37"/>
      <c r="B760" s="38"/>
      <c r="C760" s="97"/>
      <c r="D760" s="92"/>
      <c r="E760" s="88" t="str">
        <f>IF(A760&lt;&gt;0,IFERROR(VLOOKUP(D760,Transactions!$K$4:$L$24,2,0), "Invalid date, no label or wrong spelling"),"Date and/or label missing. Exclude?")</f>
        <v>Date and/or label missing. Exclude?</v>
      </c>
      <c r="F760" s="201"/>
      <c r="G760" s="202"/>
      <c r="H760" s="203"/>
      <c r="I760">
        <f t="shared" si="26"/>
        <v>0</v>
      </c>
      <c r="J760">
        <f t="shared" si="27"/>
        <v>1</v>
      </c>
    </row>
    <row r="761" spans="1:10" x14ac:dyDescent="0.25">
      <c r="A761" s="37"/>
      <c r="B761" s="38"/>
      <c r="C761" s="97"/>
      <c r="D761" s="92"/>
      <c r="E761" s="88" t="str">
        <f>IF(A761&lt;&gt;0,IFERROR(VLOOKUP(D761,Transactions!$K$4:$L$24,2,0), "Invalid date, no label or wrong spelling"),"Date and/or label missing. Exclude?")</f>
        <v>Date and/or label missing. Exclude?</v>
      </c>
      <c r="F761" s="201"/>
      <c r="G761" s="202"/>
      <c r="H761" s="203"/>
      <c r="I761">
        <f t="shared" si="26"/>
        <v>0</v>
      </c>
      <c r="J761">
        <f t="shared" si="27"/>
        <v>1</v>
      </c>
    </row>
    <row r="762" spans="1:10" x14ac:dyDescent="0.25">
      <c r="A762" s="37"/>
      <c r="B762" s="38"/>
      <c r="C762" s="97"/>
      <c r="D762" s="92"/>
      <c r="E762" s="88" t="str">
        <f>IF(A762&lt;&gt;0,IFERROR(VLOOKUP(D762,Transactions!$K$4:$L$24,2,0), "Invalid date, no label or wrong spelling"),"Date and/or label missing. Exclude?")</f>
        <v>Date and/or label missing. Exclude?</v>
      </c>
      <c r="F762" s="201"/>
      <c r="G762" s="202"/>
      <c r="H762" s="203"/>
      <c r="I762">
        <f t="shared" si="26"/>
        <v>0</v>
      </c>
      <c r="J762">
        <f t="shared" si="27"/>
        <v>1</v>
      </c>
    </row>
    <row r="763" spans="1:10" x14ac:dyDescent="0.25">
      <c r="A763" s="37"/>
      <c r="B763" s="38"/>
      <c r="C763" s="97"/>
      <c r="D763" s="92"/>
      <c r="E763" s="88" t="str">
        <f>IF(A763&lt;&gt;0,IFERROR(VLOOKUP(D763,Transactions!$K$4:$L$24,2,0), "Invalid date, no label or wrong spelling"),"Date and/or label missing. Exclude?")</f>
        <v>Date and/or label missing. Exclude?</v>
      </c>
      <c r="F763" s="201"/>
      <c r="G763" s="202"/>
      <c r="H763" s="203"/>
      <c r="I763">
        <f t="shared" si="26"/>
        <v>0</v>
      </c>
      <c r="J763">
        <f t="shared" si="27"/>
        <v>1</v>
      </c>
    </row>
    <row r="764" spans="1:10" x14ac:dyDescent="0.25">
      <c r="A764" s="37"/>
      <c r="B764" s="38"/>
      <c r="C764" s="97"/>
      <c r="D764" s="92"/>
      <c r="E764" s="88" t="str">
        <f>IF(A764&lt;&gt;0,IFERROR(VLOOKUP(D764,Transactions!$K$4:$L$24,2,0), "Invalid date, no label or wrong spelling"),"Date and/or label missing. Exclude?")</f>
        <v>Date and/or label missing. Exclude?</v>
      </c>
      <c r="F764" s="201"/>
      <c r="G764" s="202"/>
      <c r="H764" s="203"/>
      <c r="I764">
        <f t="shared" si="26"/>
        <v>0</v>
      </c>
      <c r="J764">
        <f t="shared" si="27"/>
        <v>1</v>
      </c>
    </row>
    <row r="765" spans="1:10" x14ac:dyDescent="0.25">
      <c r="A765" s="37"/>
      <c r="B765" s="38"/>
      <c r="C765" s="97"/>
      <c r="D765" s="92"/>
      <c r="E765" s="88" t="str">
        <f>IF(A765&lt;&gt;0,IFERROR(VLOOKUP(D765,Transactions!$K$4:$L$24,2,0), "Invalid date, no label or wrong spelling"),"Date and/or label missing. Exclude?")</f>
        <v>Date and/or label missing. Exclude?</v>
      </c>
      <c r="F765" s="201"/>
      <c r="G765" s="202"/>
      <c r="H765" s="203"/>
      <c r="I765">
        <f t="shared" si="26"/>
        <v>0</v>
      </c>
      <c r="J765">
        <f t="shared" si="27"/>
        <v>1</v>
      </c>
    </row>
    <row r="766" spans="1:10" x14ac:dyDescent="0.25">
      <c r="A766" s="37"/>
      <c r="B766" s="38"/>
      <c r="C766" s="97"/>
      <c r="D766" s="92"/>
      <c r="E766" s="88" t="str">
        <f>IF(A766&lt;&gt;0,IFERROR(VLOOKUP(D766,Transactions!$K$4:$L$24,2,0), "Invalid date, no label or wrong spelling"),"Date and/or label missing. Exclude?")</f>
        <v>Date and/or label missing. Exclude?</v>
      </c>
      <c r="F766" s="201"/>
      <c r="G766" s="202"/>
      <c r="H766" s="203"/>
      <c r="I766">
        <f t="shared" si="26"/>
        <v>0</v>
      </c>
      <c r="J766">
        <f t="shared" si="27"/>
        <v>1</v>
      </c>
    </row>
    <row r="767" spans="1:10" x14ac:dyDescent="0.25">
      <c r="A767" s="37"/>
      <c r="B767" s="38"/>
      <c r="C767" s="97"/>
      <c r="D767" s="92"/>
      <c r="E767" s="88" t="str">
        <f>IF(A767&lt;&gt;0,IFERROR(VLOOKUP(D767,Transactions!$K$4:$L$24,2,0), "Invalid date, no label or wrong spelling"),"Date and/or label missing. Exclude?")</f>
        <v>Date and/or label missing. Exclude?</v>
      </c>
      <c r="F767" s="201"/>
      <c r="G767" s="202"/>
      <c r="H767" s="203"/>
      <c r="I767">
        <f t="shared" si="26"/>
        <v>0</v>
      </c>
      <c r="J767">
        <f t="shared" si="27"/>
        <v>1</v>
      </c>
    </row>
    <row r="768" spans="1:10" x14ac:dyDescent="0.25">
      <c r="A768" s="37"/>
      <c r="B768" s="38"/>
      <c r="C768" s="97"/>
      <c r="D768" s="92"/>
      <c r="E768" s="88" t="str">
        <f>IF(A768&lt;&gt;0,IFERROR(VLOOKUP(D768,Transactions!$K$4:$L$24,2,0), "Invalid date, no label or wrong spelling"),"Date and/or label missing. Exclude?")</f>
        <v>Date and/or label missing. Exclude?</v>
      </c>
      <c r="F768" s="201"/>
      <c r="G768" s="202"/>
      <c r="H768" s="203"/>
      <c r="I768">
        <f t="shared" si="26"/>
        <v>0</v>
      </c>
      <c r="J768">
        <f t="shared" si="27"/>
        <v>1</v>
      </c>
    </row>
    <row r="769" spans="1:10" x14ac:dyDescent="0.25">
      <c r="A769" s="37"/>
      <c r="B769" s="38"/>
      <c r="C769" s="97"/>
      <c r="D769" s="92"/>
      <c r="E769" s="88" t="str">
        <f>IF(A769&lt;&gt;0,IFERROR(VLOOKUP(D769,Transactions!$K$4:$L$24,2,0), "Invalid date, no label or wrong spelling"),"Date and/or label missing. Exclude?")</f>
        <v>Date and/or label missing. Exclude?</v>
      </c>
      <c r="F769" s="201"/>
      <c r="G769" s="202"/>
      <c r="H769" s="203"/>
      <c r="I769">
        <f t="shared" si="26"/>
        <v>0</v>
      </c>
      <c r="J769">
        <f t="shared" si="27"/>
        <v>1</v>
      </c>
    </row>
    <row r="770" spans="1:10" x14ac:dyDescent="0.25">
      <c r="A770" s="37"/>
      <c r="B770" s="38"/>
      <c r="C770" s="97"/>
      <c r="D770" s="92"/>
      <c r="E770" s="88" t="str">
        <f>IF(A770&lt;&gt;0,IFERROR(VLOOKUP(D770,Transactions!$K$4:$L$24,2,0), "Invalid date, no label or wrong spelling"),"Date and/or label missing. Exclude?")</f>
        <v>Date and/or label missing. Exclude?</v>
      </c>
      <c r="F770" s="201"/>
      <c r="G770" s="202"/>
      <c r="H770" s="203"/>
      <c r="I770">
        <f t="shared" si="26"/>
        <v>0</v>
      </c>
      <c r="J770">
        <f t="shared" si="27"/>
        <v>1</v>
      </c>
    </row>
    <row r="771" spans="1:10" x14ac:dyDescent="0.25">
      <c r="A771" s="37"/>
      <c r="B771" s="38"/>
      <c r="C771" s="97"/>
      <c r="D771" s="92"/>
      <c r="E771" s="88" t="str">
        <f>IF(A771&lt;&gt;0,IFERROR(VLOOKUP(D771,Transactions!$K$4:$L$24,2,0), "Invalid date, no label or wrong spelling"),"Date and/or label missing. Exclude?")</f>
        <v>Date and/or label missing. Exclude?</v>
      </c>
      <c r="F771" s="201"/>
      <c r="G771" s="202"/>
      <c r="H771" s="203"/>
      <c r="I771">
        <f t="shared" si="26"/>
        <v>0</v>
      </c>
      <c r="J771">
        <f t="shared" si="27"/>
        <v>1</v>
      </c>
    </row>
    <row r="772" spans="1:10" x14ac:dyDescent="0.25">
      <c r="A772" s="37"/>
      <c r="B772" s="38"/>
      <c r="C772" s="97"/>
      <c r="D772" s="92"/>
      <c r="E772" s="88" t="str">
        <f>IF(A772&lt;&gt;0,IFERROR(VLOOKUP(D772,Transactions!$K$4:$L$24,2,0), "Invalid date, no label or wrong spelling"),"Date and/or label missing. Exclude?")</f>
        <v>Date and/or label missing. Exclude?</v>
      </c>
      <c r="F772" s="201"/>
      <c r="G772" s="202"/>
      <c r="H772" s="203"/>
      <c r="I772">
        <f t="shared" si="26"/>
        <v>0</v>
      </c>
      <c r="J772">
        <f t="shared" si="27"/>
        <v>1</v>
      </c>
    </row>
    <row r="773" spans="1:10" x14ac:dyDescent="0.25">
      <c r="A773" s="37"/>
      <c r="B773" s="38"/>
      <c r="C773" s="97"/>
      <c r="D773" s="92"/>
      <c r="E773" s="88" t="str">
        <f>IF(A773&lt;&gt;0,IFERROR(VLOOKUP(D773,Transactions!$K$4:$L$24,2,0), "Invalid date, no label or wrong spelling"),"Date and/or label missing. Exclude?")</f>
        <v>Date and/or label missing. Exclude?</v>
      </c>
      <c r="F773" s="201"/>
      <c r="G773" s="202"/>
      <c r="H773" s="203"/>
      <c r="I773">
        <f t="shared" si="26"/>
        <v>0</v>
      </c>
      <c r="J773">
        <f t="shared" si="27"/>
        <v>1</v>
      </c>
    </row>
    <row r="774" spans="1:10" x14ac:dyDescent="0.25">
      <c r="A774" s="37"/>
      <c r="B774" s="38"/>
      <c r="C774" s="97"/>
      <c r="D774" s="92"/>
      <c r="E774" s="88" t="str">
        <f>IF(A774&lt;&gt;0,IFERROR(VLOOKUP(D774,Transactions!$K$4:$L$24,2,0), "Invalid date, no label or wrong spelling"),"Date and/or label missing. Exclude?")</f>
        <v>Date and/or label missing. Exclude?</v>
      </c>
      <c r="F774" s="201"/>
      <c r="G774" s="202"/>
      <c r="H774" s="203"/>
      <c r="I774">
        <f t="shared" si="26"/>
        <v>0</v>
      </c>
      <c r="J774">
        <f t="shared" si="27"/>
        <v>1</v>
      </c>
    </row>
    <row r="775" spans="1:10" x14ac:dyDescent="0.25">
      <c r="A775" s="37"/>
      <c r="B775" s="38"/>
      <c r="C775" s="97"/>
      <c r="D775" s="92"/>
      <c r="E775" s="88" t="str">
        <f>IF(A775&lt;&gt;0,IFERROR(VLOOKUP(D775,Transactions!$K$4:$L$24,2,0), "Invalid date, no label or wrong spelling"),"Date and/or label missing. Exclude?")</f>
        <v>Date and/or label missing. Exclude?</v>
      </c>
      <c r="F775" s="201"/>
      <c r="G775" s="202"/>
      <c r="H775" s="203"/>
      <c r="I775">
        <f t="shared" si="26"/>
        <v>0</v>
      </c>
      <c r="J775">
        <f t="shared" si="27"/>
        <v>1</v>
      </c>
    </row>
    <row r="776" spans="1:10" x14ac:dyDescent="0.25">
      <c r="A776" s="37"/>
      <c r="B776" s="38"/>
      <c r="C776" s="97"/>
      <c r="D776" s="92"/>
      <c r="E776" s="88" t="str">
        <f>IF(A776&lt;&gt;0,IFERROR(VLOOKUP(D776,Transactions!$K$4:$L$24,2,0), "Invalid date, no label or wrong spelling"),"Date and/or label missing. Exclude?")</f>
        <v>Date and/or label missing. Exclude?</v>
      </c>
      <c r="F776" s="201"/>
      <c r="G776" s="202"/>
      <c r="H776" s="203"/>
      <c r="I776">
        <f t="shared" si="26"/>
        <v>0</v>
      </c>
      <c r="J776">
        <f t="shared" si="27"/>
        <v>1</v>
      </c>
    </row>
    <row r="777" spans="1:10" x14ac:dyDescent="0.25">
      <c r="A777" s="37"/>
      <c r="B777" s="38"/>
      <c r="C777" s="97"/>
      <c r="D777" s="92"/>
      <c r="E777" s="88" t="str">
        <f>IF(A777&lt;&gt;0,IFERROR(VLOOKUP(D777,Transactions!$K$4:$L$24,2,0), "Invalid date, no label or wrong spelling"),"Date and/or label missing. Exclude?")</f>
        <v>Date and/or label missing. Exclude?</v>
      </c>
      <c r="F777" s="201"/>
      <c r="G777" s="202"/>
      <c r="H777" s="203"/>
      <c r="I777">
        <f t="shared" si="26"/>
        <v>0</v>
      </c>
      <c r="J777">
        <f t="shared" si="27"/>
        <v>1</v>
      </c>
    </row>
    <row r="778" spans="1:10" x14ac:dyDescent="0.25">
      <c r="A778" s="37"/>
      <c r="B778" s="38"/>
      <c r="C778" s="97"/>
      <c r="D778" s="92"/>
      <c r="E778" s="88" t="str">
        <f>IF(A778&lt;&gt;0,IFERROR(VLOOKUP(D778,Transactions!$K$4:$L$24,2,0), "Invalid date, no label or wrong spelling"),"Date and/or label missing. Exclude?")</f>
        <v>Date and/or label missing. Exclude?</v>
      </c>
      <c r="F778" s="201"/>
      <c r="G778" s="202"/>
      <c r="H778" s="203"/>
      <c r="I778">
        <f t="shared" si="26"/>
        <v>0</v>
      </c>
      <c r="J778">
        <f t="shared" si="27"/>
        <v>1</v>
      </c>
    </row>
    <row r="779" spans="1:10" x14ac:dyDescent="0.25">
      <c r="A779" s="37"/>
      <c r="B779" s="38"/>
      <c r="C779" s="97"/>
      <c r="D779" s="92"/>
      <c r="E779" s="88" t="str">
        <f>IF(A779&lt;&gt;0,IFERROR(VLOOKUP(D779,Transactions!$K$4:$L$24,2,0), "Invalid date, no label or wrong spelling"),"Date and/or label missing. Exclude?")</f>
        <v>Date and/or label missing. Exclude?</v>
      </c>
      <c r="F779" s="201"/>
      <c r="G779" s="202"/>
      <c r="H779" s="203"/>
      <c r="I779">
        <f t="shared" si="26"/>
        <v>0</v>
      </c>
      <c r="J779">
        <f t="shared" si="27"/>
        <v>1</v>
      </c>
    </row>
    <row r="780" spans="1:10" x14ac:dyDescent="0.25">
      <c r="A780" s="37"/>
      <c r="B780" s="38"/>
      <c r="C780" s="97"/>
      <c r="D780" s="92"/>
      <c r="E780" s="88" t="str">
        <f>IF(A780&lt;&gt;0,IFERROR(VLOOKUP(D780,Transactions!$K$4:$L$24,2,0), "Invalid date, no label or wrong spelling"),"Date and/or label missing. Exclude?")</f>
        <v>Date and/or label missing. Exclude?</v>
      </c>
      <c r="F780" s="201"/>
      <c r="G780" s="202"/>
      <c r="H780" s="203"/>
      <c r="I780">
        <f t="shared" si="26"/>
        <v>0</v>
      </c>
      <c r="J780">
        <f t="shared" si="27"/>
        <v>1</v>
      </c>
    </row>
    <row r="781" spans="1:10" x14ac:dyDescent="0.25">
      <c r="A781" s="37"/>
      <c r="B781" s="38"/>
      <c r="C781" s="97"/>
      <c r="D781" s="92"/>
      <c r="E781" s="88" t="str">
        <f>IF(A781&lt;&gt;0,IFERROR(VLOOKUP(D781,Transactions!$K$4:$L$24,2,0), "Invalid date, no label or wrong spelling"),"Date and/or label missing. Exclude?")</f>
        <v>Date and/or label missing. Exclude?</v>
      </c>
      <c r="F781" s="201"/>
      <c r="G781" s="202"/>
      <c r="H781" s="203"/>
      <c r="I781">
        <f t="shared" si="26"/>
        <v>0</v>
      </c>
      <c r="J781">
        <f t="shared" si="27"/>
        <v>1</v>
      </c>
    </row>
    <row r="782" spans="1:10" x14ac:dyDescent="0.25">
      <c r="A782" s="37"/>
      <c r="B782" s="38"/>
      <c r="C782" s="97"/>
      <c r="D782" s="92"/>
      <c r="E782" s="88" t="str">
        <f>IF(A782&lt;&gt;0,IFERROR(VLOOKUP(D782,Transactions!$K$4:$L$24,2,0), "Invalid date, no label or wrong spelling"),"Date and/or label missing. Exclude?")</f>
        <v>Date and/or label missing. Exclude?</v>
      </c>
      <c r="F782" s="201"/>
      <c r="G782" s="202"/>
      <c r="H782" s="203"/>
      <c r="I782">
        <f t="shared" si="26"/>
        <v>0</v>
      </c>
      <c r="J782">
        <f t="shared" si="27"/>
        <v>1</v>
      </c>
    </row>
    <row r="783" spans="1:10" x14ac:dyDescent="0.25">
      <c r="A783" s="37"/>
      <c r="B783" s="38"/>
      <c r="C783" s="97"/>
      <c r="D783" s="92"/>
      <c r="E783" s="88" t="str">
        <f>IF(A783&lt;&gt;0,IFERROR(VLOOKUP(D783,Transactions!$K$4:$L$24,2,0), "Invalid date, no label or wrong spelling"),"Date and/or label missing. Exclude?")</f>
        <v>Date and/or label missing. Exclude?</v>
      </c>
      <c r="F783" s="201"/>
      <c r="G783" s="202"/>
      <c r="H783" s="203"/>
      <c r="I783">
        <f t="shared" si="26"/>
        <v>0</v>
      </c>
      <c r="J783">
        <f t="shared" si="27"/>
        <v>1</v>
      </c>
    </row>
    <row r="784" spans="1:10" x14ac:dyDescent="0.25">
      <c r="A784" s="37"/>
      <c r="B784" s="38"/>
      <c r="C784" s="97"/>
      <c r="D784" s="92"/>
      <c r="E784" s="88" t="str">
        <f>IF(A784&lt;&gt;0,IFERROR(VLOOKUP(D784,Transactions!$K$4:$L$24,2,0), "Invalid date, no label or wrong spelling"),"Date and/or label missing. Exclude?")</f>
        <v>Date and/or label missing. Exclude?</v>
      </c>
      <c r="F784" s="201"/>
      <c r="G784" s="202"/>
      <c r="H784" s="203"/>
      <c r="I784">
        <f t="shared" si="26"/>
        <v>0</v>
      </c>
      <c r="J784">
        <f t="shared" si="27"/>
        <v>1</v>
      </c>
    </row>
    <row r="785" spans="1:10" x14ac:dyDescent="0.25">
      <c r="A785" s="37"/>
      <c r="B785" s="38"/>
      <c r="C785" s="97"/>
      <c r="D785" s="92"/>
      <c r="E785" s="88" t="str">
        <f>IF(A785&lt;&gt;0,IFERROR(VLOOKUP(D785,Transactions!$K$4:$L$24,2,0), "Invalid date, no label or wrong spelling"),"Date and/or label missing. Exclude?")</f>
        <v>Date and/or label missing. Exclude?</v>
      </c>
      <c r="F785" s="201"/>
      <c r="G785" s="202"/>
      <c r="H785" s="203"/>
      <c r="I785">
        <f t="shared" ref="I785:I848" si="28">WEEKNUM(A785)</f>
        <v>0</v>
      </c>
      <c r="J785">
        <f t="shared" ref="J785:J848" si="29">MONTH(A785)</f>
        <v>1</v>
      </c>
    </row>
    <row r="786" spans="1:10" x14ac:dyDescent="0.25">
      <c r="A786" s="37"/>
      <c r="B786" s="38"/>
      <c r="C786" s="97"/>
      <c r="D786" s="92"/>
      <c r="E786" s="88" t="str">
        <f>IF(A786&lt;&gt;0,IFERROR(VLOOKUP(D786,Transactions!$K$4:$L$24,2,0), "Invalid date, no label or wrong spelling"),"Date and/or label missing. Exclude?")</f>
        <v>Date and/or label missing. Exclude?</v>
      </c>
      <c r="F786" s="201"/>
      <c r="G786" s="202"/>
      <c r="H786" s="203"/>
      <c r="I786">
        <f t="shared" si="28"/>
        <v>0</v>
      </c>
      <c r="J786">
        <f t="shared" si="29"/>
        <v>1</v>
      </c>
    </row>
    <row r="787" spans="1:10" x14ac:dyDescent="0.25">
      <c r="A787" s="37"/>
      <c r="B787" s="38"/>
      <c r="C787" s="97"/>
      <c r="D787" s="92"/>
      <c r="E787" s="88" t="str">
        <f>IF(A787&lt;&gt;0,IFERROR(VLOOKUP(D787,Transactions!$K$4:$L$24,2,0), "Invalid date, no label or wrong spelling"),"Date and/or label missing. Exclude?")</f>
        <v>Date and/or label missing. Exclude?</v>
      </c>
      <c r="F787" s="201"/>
      <c r="G787" s="202"/>
      <c r="H787" s="203"/>
      <c r="I787">
        <f t="shared" si="28"/>
        <v>0</v>
      </c>
      <c r="J787">
        <f t="shared" si="29"/>
        <v>1</v>
      </c>
    </row>
    <row r="788" spans="1:10" x14ac:dyDescent="0.25">
      <c r="A788" s="37"/>
      <c r="B788" s="38"/>
      <c r="C788" s="97"/>
      <c r="D788" s="92"/>
      <c r="E788" s="88" t="str">
        <f>IF(A788&lt;&gt;0,IFERROR(VLOOKUP(D788,Transactions!$K$4:$L$24,2,0), "Invalid date, no label or wrong spelling"),"Date and/or label missing. Exclude?")</f>
        <v>Date and/or label missing. Exclude?</v>
      </c>
      <c r="F788" s="201"/>
      <c r="G788" s="202"/>
      <c r="H788" s="203"/>
      <c r="I788">
        <f t="shared" si="28"/>
        <v>0</v>
      </c>
      <c r="J788">
        <f t="shared" si="29"/>
        <v>1</v>
      </c>
    </row>
    <row r="789" spans="1:10" x14ac:dyDescent="0.25">
      <c r="A789" s="37"/>
      <c r="B789" s="38"/>
      <c r="C789" s="97"/>
      <c r="D789" s="92"/>
      <c r="E789" s="88" t="str">
        <f>IF(A789&lt;&gt;0,IFERROR(VLOOKUP(D789,Transactions!$K$4:$L$24,2,0), "Invalid date, no label or wrong spelling"),"Date and/or label missing. Exclude?")</f>
        <v>Date and/or label missing. Exclude?</v>
      </c>
      <c r="F789" s="201"/>
      <c r="G789" s="202"/>
      <c r="H789" s="203"/>
      <c r="I789">
        <f t="shared" si="28"/>
        <v>0</v>
      </c>
      <c r="J789">
        <f t="shared" si="29"/>
        <v>1</v>
      </c>
    </row>
    <row r="790" spans="1:10" x14ac:dyDescent="0.25">
      <c r="A790" s="37"/>
      <c r="B790" s="38"/>
      <c r="C790" s="97"/>
      <c r="D790" s="92"/>
      <c r="E790" s="88" t="str">
        <f>IF(A790&lt;&gt;0,IFERROR(VLOOKUP(D790,Transactions!$K$4:$L$24,2,0), "Invalid date, no label or wrong spelling"),"Date and/or label missing. Exclude?")</f>
        <v>Date and/or label missing. Exclude?</v>
      </c>
      <c r="F790" s="201"/>
      <c r="G790" s="202"/>
      <c r="H790" s="203"/>
      <c r="I790">
        <f t="shared" si="28"/>
        <v>0</v>
      </c>
      <c r="J790">
        <f t="shared" si="29"/>
        <v>1</v>
      </c>
    </row>
    <row r="791" spans="1:10" x14ac:dyDescent="0.25">
      <c r="A791" s="37"/>
      <c r="B791" s="38"/>
      <c r="C791" s="97"/>
      <c r="D791" s="92"/>
      <c r="E791" s="88" t="str">
        <f>IF(A791&lt;&gt;0,IFERROR(VLOOKUP(D791,Transactions!$K$4:$L$24,2,0), "Invalid date, no label or wrong spelling"),"Date and/or label missing. Exclude?")</f>
        <v>Date and/or label missing. Exclude?</v>
      </c>
      <c r="F791" s="201"/>
      <c r="G791" s="202"/>
      <c r="H791" s="203"/>
      <c r="I791">
        <f t="shared" si="28"/>
        <v>0</v>
      </c>
      <c r="J791">
        <f t="shared" si="29"/>
        <v>1</v>
      </c>
    </row>
    <row r="792" spans="1:10" x14ac:dyDescent="0.25">
      <c r="A792" s="37"/>
      <c r="B792" s="38"/>
      <c r="C792" s="97"/>
      <c r="D792" s="92"/>
      <c r="E792" s="88" t="str">
        <f>IF(A792&lt;&gt;0,IFERROR(VLOOKUP(D792,Transactions!$K$4:$L$24,2,0), "Invalid date, no label or wrong spelling"),"Date and/or label missing. Exclude?")</f>
        <v>Date and/or label missing. Exclude?</v>
      </c>
      <c r="F792" s="201"/>
      <c r="G792" s="202"/>
      <c r="H792" s="203"/>
      <c r="I792">
        <f t="shared" si="28"/>
        <v>0</v>
      </c>
      <c r="J792">
        <f t="shared" si="29"/>
        <v>1</v>
      </c>
    </row>
    <row r="793" spans="1:10" x14ac:dyDescent="0.25">
      <c r="A793" s="37"/>
      <c r="B793" s="38"/>
      <c r="C793" s="97"/>
      <c r="D793" s="92"/>
      <c r="E793" s="88" t="str">
        <f>IF(A793&lt;&gt;0,IFERROR(VLOOKUP(D793,Transactions!$K$4:$L$24,2,0), "Invalid date, no label or wrong spelling"),"Date and/or label missing. Exclude?")</f>
        <v>Date and/or label missing. Exclude?</v>
      </c>
      <c r="F793" s="201"/>
      <c r="G793" s="202"/>
      <c r="H793" s="203"/>
      <c r="I793">
        <f t="shared" si="28"/>
        <v>0</v>
      </c>
      <c r="J793">
        <f t="shared" si="29"/>
        <v>1</v>
      </c>
    </row>
    <row r="794" spans="1:10" x14ac:dyDescent="0.25">
      <c r="A794" s="37"/>
      <c r="B794" s="38"/>
      <c r="C794" s="97"/>
      <c r="D794" s="92"/>
      <c r="E794" s="88" t="str">
        <f>IF(A794&lt;&gt;0,IFERROR(VLOOKUP(D794,Transactions!$K$4:$L$24,2,0), "Invalid date, no label or wrong spelling"),"Date and/or label missing. Exclude?")</f>
        <v>Date and/or label missing. Exclude?</v>
      </c>
      <c r="F794" s="201"/>
      <c r="G794" s="202"/>
      <c r="H794" s="203"/>
      <c r="I794">
        <f t="shared" si="28"/>
        <v>0</v>
      </c>
      <c r="J794">
        <f t="shared" si="29"/>
        <v>1</v>
      </c>
    </row>
    <row r="795" spans="1:10" x14ac:dyDescent="0.25">
      <c r="A795" s="37"/>
      <c r="B795" s="38"/>
      <c r="C795" s="97"/>
      <c r="D795" s="92"/>
      <c r="E795" s="88" t="str">
        <f>IF(A795&lt;&gt;0,IFERROR(VLOOKUP(D795,Transactions!$K$4:$L$24,2,0), "Invalid date, no label or wrong spelling"),"Date and/or label missing. Exclude?")</f>
        <v>Date and/or label missing. Exclude?</v>
      </c>
      <c r="F795" s="201"/>
      <c r="G795" s="202"/>
      <c r="H795" s="203"/>
      <c r="I795">
        <f t="shared" si="28"/>
        <v>0</v>
      </c>
      <c r="J795">
        <f t="shared" si="29"/>
        <v>1</v>
      </c>
    </row>
    <row r="796" spans="1:10" x14ac:dyDescent="0.25">
      <c r="A796" s="37"/>
      <c r="B796" s="38"/>
      <c r="C796" s="97"/>
      <c r="D796" s="92"/>
      <c r="E796" s="88" t="str">
        <f>IF(A796&lt;&gt;0,IFERROR(VLOOKUP(D796,Transactions!$K$4:$L$24,2,0), "Invalid date, no label or wrong spelling"),"Date and/or label missing. Exclude?")</f>
        <v>Date and/or label missing. Exclude?</v>
      </c>
      <c r="F796" s="201"/>
      <c r="G796" s="202"/>
      <c r="H796" s="203"/>
      <c r="I796">
        <f t="shared" si="28"/>
        <v>0</v>
      </c>
      <c r="J796">
        <f t="shared" si="29"/>
        <v>1</v>
      </c>
    </row>
    <row r="797" spans="1:10" x14ac:dyDescent="0.25">
      <c r="A797" s="37"/>
      <c r="B797" s="38"/>
      <c r="C797" s="97"/>
      <c r="D797" s="92"/>
      <c r="E797" s="88" t="str">
        <f>IF(A797&lt;&gt;0,IFERROR(VLOOKUP(D797,Transactions!$K$4:$L$24,2,0), "Invalid date, no label or wrong spelling"),"Date and/or label missing. Exclude?")</f>
        <v>Date and/or label missing. Exclude?</v>
      </c>
      <c r="F797" s="201"/>
      <c r="G797" s="202"/>
      <c r="H797" s="203"/>
      <c r="I797">
        <f t="shared" si="28"/>
        <v>0</v>
      </c>
      <c r="J797">
        <f t="shared" si="29"/>
        <v>1</v>
      </c>
    </row>
    <row r="798" spans="1:10" x14ac:dyDescent="0.25">
      <c r="A798" s="37"/>
      <c r="B798" s="38"/>
      <c r="C798" s="97"/>
      <c r="D798" s="92"/>
      <c r="E798" s="88" t="str">
        <f>IF(A798&lt;&gt;0,IFERROR(VLOOKUP(D798,Transactions!$K$4:$L$24,2,0), "Invalid date, no label or wrong spelling"),"Date and/or label missing. Exclude?")</f>
        <v>Date and/or label missing. Exclude?</v>
      </c>
      <c r="F798" s="201"/>
      <c r="G798" s="202"/>
      <c r="H798" s="203"/>
      <c r="I798">
        <f t="shared" si="28"/>
        <v>0</v>
      </c>
      <c r="J798">
        <f t="shared" si="29"/>
        <v>1</v>
      </c>
    </row>
    <row r="799" spans="1:10" x14ac:dyDescent="0.25">
      <c r="A799" s="37"/>
      <c r="B799" s="38"/>
      <c r="C799" s="97"/>
      <c r="D799" s="92"/>
      <c r="E799" s="88" t="str">
        <f>IF(A799&lt;&gt;0,IFERROR(VLOOKUP(D799,Transactions!$K$4:$L$24,2,0), "Invalid date, no label or wrong spelling"),"Date and/or label missing. Exclude?")</f>
        <v>Date and/or label missing. Exclude?</v>
      </c>
      <c r="F799" s="201"/>
      <c r="G799" s="202"/>
      <c r="H799" s="203"/>
      <c r="I799">
        <f t="shared" si="28"/>
        <v>0</v>
      </c>
      <c r="J799">
        <f t="shared" si="29"/>
        <v>1</v>
      </c>
    </row>
    <row r="800" spans="1:10" x14ac:dyDescent="0.25">
      <c r="A800" s="37"/>
      <c r="B800" s="38"/>
      <c r="C800" s="97"/>
      <c r="D800" s="92"/>
      <c r="E800" s="88" t="str">
        <f>IF(A800&lt;&gt;0,IFERROR(VLOOKUP(D800,Transactions!$K$4:$L$24,2,0), "Invalid date, no label or wrong spelling"),"Date and/or label missing. Exclude?")</f>
        <v>Date and/or label missing. Exclude?</v>
      </c>
      <c r="F800" s="201"/>
      <c r="G800" s="202"/>
      <c r="H800" s="203"/>
      <c r="I800">
        <f t="shared" si="28"/>
        <v>0</v>
      </c>
      <c r="J800">
        <f t="shared" si="29"/>
        <v>1</v>
      </c>
    </row>
    <row r="801" spans="1:10" x14ac:dyDescent="0.25">
      <c r="A801" s="37"/>
      <c r="B801" s="38"/>
      <c r="C801" s="97"/>
      <c r="D801" s="92"/>
      <c r="E801" s="88" t="str">
        <f>IF(A801&lt;&gt;0,IFERROR(VLOOKUP(D801,Transactions!$K$4:$L$24,2,0), "Invalid date, no label or wrong spelling"),"Date and/or label missing. Exclude?")</f>
        <v>Date and/or label missing. Exclude?</v>
      </c>
      <c r="F801" s="201"/>
      <c r="G801" s="202"/>
      <c r="H801" s="203"/>
      <c r="I801">
        <f t="shared" si="28"/>
        <v>0</v>
      </c>
      <c r="J801">
        <f t="shared" si="29"/>
        <v>1</v>
      </c>
    </row>
    <row r="802" spans="1:10" x14ac:dyDescent="0.25">
      <c r="A802" s="37"/>
      <c r="B802" s="38"/>
      <c r="C802" s="97"/>
      <c r="D802" s="92"/>
      <c r="E802" s="88" t="str">
        <f>IF(A802&lt;&gt;0,IFERROR(VLOOKUP(D802,Transactions!$K$4:$L$24,2,0), "Invalid date, no label or wrong spelling"),"Date and/or label missing. Exclude?")</f>
        <v>Date and/or label missing. Exclude?</v>
      </c>
      <c r="F802" s="201"/>
      <c r="G802" s="202"/>
      <c r="H802" s="203"/>
      <c r="I802">
        <f t="shared" si="28"/>
        <v>0</v>
      </c>
      <c r="J802">
        <f t="shared" si="29"/>
        <v>1</v>
      </c>
    </row>
    <row r="803" spans="1:10" x14ac:dyDescent="0.25">
      <c r="A803" s="37"/>
      <c r="B803" s="38"/>
      <c r="C803" s="97"/>
      <c r="D803" s="92"/>
      <c r="E803" s="88" t="str">
        <f>IF(A803&lt;&gt;0,IFERROR(VLOOKUP(D803,Transactions!$K$4:$L$24,2,0), "Invalid date, no label or wrong spelling"),"Date and/or label missing. Exclude?")</f>
        <v>Date and/or label missing. Exclude?</v>
      </c>
      <c r="F803" s="201"/>
      <c r="G803" s="202"/>
      <c r="H803" s="203"/>
      <c r="I803">
        <f t="shared" si="28"/>
        <v>0</v>
      </c>
      <c r="J803">
        <f t="shared" si="29"/>
        <v>1</v>
      </c>
    </row>
    <row r="804" spans="1:10" x14ac:dyDescent="0.25">
      <c r="A804" s="37"/>
      <c r="B804" s="38"/>
      <c r="C804" s="97"/>
      <c r="D804" s="92"/>
      <c r="E804" s="88" t="str">
        <f>IF(A804&lt;&gt;0,IFERROR(VLOOKUP(D804,Transactions!$K$4:$L$24,2,0), "Invalid date, no label or wrong spelling"),"Date and/or label missing. Exclude?")</f>
        <v>Date and/or label missing. Exclude?</v>
      </c>
      <c r="F804" s="201"/>
      <c r="G804" s="202"/>
      <c r="H804" s="203"/>
      <c r="I804">
        <f t="shared" si="28"/>
        <v>0</v>
      </c>
      <c r="J804">
        <f t="shared" si="29"/>
        <v>1</v>
      </c>
    </row>
    <row r="805" spans="1:10" x14ac:dyDescent="0.25">
      <c r="A805" s="37"/>
      <c r="B805" s="38"/>
      <c r="C805" s="97"/>
      <c r="D805" s="92"/>
      <c r="E805" s="88" t="str">
        <f>IF(A805&lt;&gt;0,IFERROR(VLOOKUP(D805,Transactions!$K$4:$L$24,2,0), "Invalid date, no label or wrong spelling"),"Date and/or label missing. Exclude?")</f>
        <v>Date and/or label missing. Exclude?</v>
      </c>
      <c r="F805" s="201"/>
      <c r="G805" s="202"/>
      <c r="H805" s="203"/>
      <c r="I805">
        <f t="shared" si="28"/>
        <v>0</v>
      </c>
      <c r="J805">
        <f t="shared" si="29"/>
        <v>1</v>
      </c>
    </row>
    <row r="806" spans="1:10" x14ac:dyDescent="0.25">
      <c r="A806" s="37"/>
      <c r="B806" s="38"/>
      <c r="C806" s="97"/>
      <c r="D806" s="92"/>
      <c r="E806" s="88" t="str">
        <f>IF(A806&lt;&gt;0,IFERROR(VLOOKUP(D806,Transactions!$K$4:$L$24,2,0), "Invalid date, no label or wrong spelling"),"Date and/or label missing. Exclude?")</f>
        <v>Date and/or label missing. Exclude?</v>
      </c>
      <c r="F806" s="201"/>
      <c r="G806" s="202"/>
      <c r="H806" s="203"/>
      <c r="I806">
        <f t="shared" si="28"/>
        <v>0</v>
      </c>
      <c r="J806">
        <f t="shared" si="29"/>
        <v>1</v>
      </c>
    </row>
    <row r="807" spans="1:10" x14ac:dyDescent="0.25">
      <c r="A807" s="37"/>
      <c r="B807" s="38"/>
      <c r="C807" s="97"/>
      <c r="D807" s="92"/>
      <c r="E807" s="88" t="str">
        <f>IF(A807&lt;&gt;0,IFERROR(VLOOKUP(D807,Transactions!$K$4:$L$24,2,0), "Invalid date, no label or wrong spelling"),"Date and/or label missing. Exclude?")</f>
        <v>Date and/or label missing. Exclude?</v>
      </c>
      <c r="F807" s="201"/>
      <c r="G807" s="202"/>
      <c r="H807" s="203"/>
      <c r="I807">
        <f t="shared" si="28"/>
        <v>0</v>
      </c>
      <c r="J807">
        <f t="shared" si="29"/>
        <v>1</v>
      </c>
    </row>
    <row r="808" spans="1:10" x14ac:dyDescent="0.25">
      <c r="A808" s="37"/>
      <c r="B808" s="38"/>
      <c r="C808" s="97"/>
      <c r="D808" s="92"/>
      <c r="E808" s="88" t="str">
        <f>IF(A808&lt;&gt;0,IFERROR(VLOOKUP(D808,Transactions!$K$4:$L$24,2,0), "Invalid date, no label or wrong spelling"),"Date and/or label missing. Exclude?")</f>
        <v>Date and/or label missing. Exclude?</v>
      </c>
      <c r="F808" s="201"/>
      <c r="G808" s="202"/>
      <c r="H808" s="203"/>
      <c r="I808">
        <f t="shared" si="28"/>
        <v>0</v>
      </c>
      <c r="J808">
        <f t="shared" si="29"/>
        <v>1</v>
      </c>
    </row>
    <row r="809" spans="1:10" x14ac:dyDescent="0.25">
      <c r="A809" s="37"/>
      <c r="B809" s="38"/>
      <c r="C809" s="97"/>
      <c r="D809" s="92"/>
      <c r="E809" s="88" t="str">
        <f>IF(A809&lt;&gt;0,IFERROR(VLOOKUP(D809,Transactions!$K$4:$L$24,2,0), "Invalid date, no label or wrong spelling"),"Date and/or label missing. Exclude?")</f>
        <v>Date and/or label missing. Exclude?</v>
      </c>
      <c r="F809" s="201"/>
      <c r="G809" s="202"/>
      <c r="H809" s="203"/>
      <c r="I809">
        <f t="shared" si="28"/>
        <v>0</v>
      </c>
      <c r="J809">
        <f t="shared" si="29"/>
        <v>1</v>
      </c>
    </row>
    <row r="810" spans="1:10" x14ac:dyDescent="0.25">
      <c r="A810" s="37"/>
      <c r="B810" s="38"/>
      <c r="C810" s="97"/>
      <c r="D810" s="92"/>
      <c r="E810" s="88" t="str">
        <f>IF(A810&lt;&gt;0,IFERROR(VLOOKUP(D810,Transactions!$K$4:$L$24,2,0), "Invalid date, no label or wrong spelling"),"Date and/or label missing. Exclude?")</f>
        <v>Date and/or label missing. Exclude?</v>
      </c>
      <c r="F810" s="201"/>
      <c r="G810" s="202"/>
      <c r="H810" s="203"/>
      <c r="I810">
        <f t="shared" si="28"/>
        <v>0</v>
      </c>
      <c r="J810">
        <f t="shared" si="29"/>
        <v>1</v>
      </c>
    </row>
    <row r="811" spans="1:10" x14ac:dyDescent="0.25">
      <c r="A811" s="37"/>
      <c r="B811" s="38"/>
      <c r="C811" s="97"/>
      <c r="D811" s="92"/>
      <c r="E811" s="88" t="str">
        <f>IF(A811&lt;&gt;0,IFERROR(VLOOKUP(D811,Transactions!$K$4:$L$24,2,0), "Invalid date, no label or wrong spelling"),"Date and/or label missing. Exclude?")</f>
        <v>Date and/or label missing. Exclude?</v>
      </c>
      <c r="F811" s="201"/>
      <c r="G811" s="202"/>
      <c r="H811" s="203"/>
      <c r="I811">
        <f t="shared" si="28"/>
        <v>0</v>
      </c>
      <c r="J811">
        <f t="shared" si="29"/>
        <v>1</v>
      </c>
    </row>
    <row r="812" spans="1:10" x14ac:dyDescent="0.25">
      <c r="A812" s="37"/>
      <c r="B812" s="38"/>
      <c r="C812" s="97"/>
      <c r="D812" s="92"/>
      <c r="E812" s="88" t="str">
        <f>IF(A812&lt;&gt;0,IFERROR(VLOOKUP(D812,Transactions!$K$4:$L$24,2,0), "Invalid date, no label or wrong spelling"),"Date and/or label missing. Exclude?")</f>
        <v>Date and/or label missing. Exclude?</v>
      </c>
      <c r="F812" s="201"/>
      <c r="G812" s="202"/>
      <c r="H812" s="203"/>
      <c r="I812">
        <f t="shared" si="28"/>
        <v>0</v>
      </c>
      <c r="J812">
        <f t="shared" si="29"/>
        <v>1</v>
      </c>
    </row>
    <row r="813" spans="1:10" x14ac:dyDescent="0.25">
      <c r="A813" s="37"/>
      <c r="B813" s="38"/>
      <c r="C813" s="97"/>
      <c r="D813" s="92"/>
      <c r="E813" s="88" t="str">
        <f>IF(A813&lt;&gt;0,IFERROR(VLOOKUP(D813,Transactions!$K$4:$L$24,2,0), "Invalid date, no label or wrong spelling"),"Date and/or label missing. Exclude?")</f>
        <v>Date and/or label missing. Exclude?</v>
      </c>
      <c r="F813" s="201"/>
      <c r="G813" s="202"/>
      <c r="H813" s="203"/>
      <c r="I813">
        <f t="shared" si="28"/>
        <v>0</v>
      </c>
      <c r="J813">
        <f t="shared" si="29"/>
        <v>1</v>
      </c>
    </row>
    <row r="814" spans="1:10" x14ac:dyDescent="0.25">
      <c r="A814" s="37"/>
      <c r="B814" s="38"/>
      <c r="C814" s="97"/>
      <c r="D814" s="92"/>
      <c r="E814" s="88" t="str">
        <f>IF(A814&lt;&gt;0,IFERROR(VLOOKUP(D814,Transactions!$K$4:$L$24,2,0), "Invalid date, no label or wrong spelling"),"Date and/or label missing. Exclude?")</f>
        <v>Date and/or label missing. Exclude?</v>
      </c>
      <c r="F814" s="201"/>
      <c r="G814" s="202"/>
      <c r="H814" s="203"/>
      <c r="I814">
        <f t="shared" si="28"/>
        <v>0</v>
      </c>
      <c r="J814">
        <f t="shared" si="29"/>
        <v>1</v>
      </c>
    </row>
    <row r="815" spans="1:10" x14ac:dyDescent="0.25">
      <c r="A815" s="37"/>
      <c r="B815" s="38"/>
      <c r="C815" s="97"/>
      <c r="D815" s="92"/>
      <c r="E815" s="88" t="str">
        <f>IF(A815&lt;&gt;0,IFERROR(VLOOKUP(D815,Transactions!$K$4:$L$24,2,0), "Invalid date, no label or wrong spelling"),"Date and/or label missing. Exclude?")</f>
        <v>Date and/or label missing. Exclude?</v>
      </c>
      <c r="F815" s="201"/>
      <c r="G815" s="202"/>
      <c r="H815" s="203"/>
      <c r="I815">
        <f t="shared" si="28"/>
        <v>0</v>
      </c>
      <c r="J815">
        <f t="shared" si="29"/>
        <v>1</v>
      </c>
    </row>
    <row r="816" spans="1:10" x14ac:dyDescent="0.25">
      <c r="A816" s="37"/>
      <c r="B816" s="38"/>
      <c r="C816" s="97"/>
      <c r="D816" s="92"/>
      <c r="E816" s="88" t="str">
        <f>IF(A816&lt;&gt;0,IFERROR(VLOOKUP(D816,Transactions!$K$4:$L$24,2,0), "Invalid date, no label or wrong spelling"),"Date and/or label missing. Exclude?")</f>
        <v>Date and/or label missing. Exclude?</v>
      </c>
      <c r="F816" s="201"/>
      <c r="G816" s="202"/>
      <c r="H816" s="203"/>
      <c r="I816">
        <f t="shared" si="28"/>
        <v>0</v>
      </c>
      <c r="J816">
        <f t="shared" si="29"/>
        <v>1</v>
      </c>
    </row>
    <row r="817" spans="1:10" x14ac:dyDescent="0.25">
      <c r="A817" s="37"/>
      <c r="B817" s="38"/>
      <c r="C817" s="97"/>
      <c r="D817" s="92"/>
      <c r="E817" s="88" t="str">
        <f>IF(A817&lt;&gt;0,IFERROR(VLOOKUP(D817,Transactions!$K$4:$L$24,2,0), "Invalid date, no label or wrong spelling"),"Date and/or label missing. Exclude?")</f>
        <v>Date and/or label missing. Exclude?</v>
      </c>
      <c r="F817" s="201"/>
      <c r="G817" s="202"/>
      <c r="H817" s="203"/>
      <c r="I817">
        <f t="shared" si="28"/>
        <v>0</v>
      </c>
      <c r="J817">
        <f t="shared" si="29"/>
        <v>1</v>
      </c>
    </row>
    <row r="818" spans="1:10" x14ac:dyDescent="0.25">
      <c r="A818" s="37"/>
      <c r="B818" s="38"/>
      <c r="C818" s="97"/>
      <c r="D818" s="92"/>
      <c r="E818" s="88" t="str">
        <f>IF(A818&lt;&gt;0,IFERROR(VLOOKUP(D818,Transactions!$K$4:$L$24,2,0), "Invalid date, no label or wrong spelling"),"Date and/or label missing. Exclude?")</f>
        <v>Date and/or label missing. Exclude?</v>
      </c>
      <c r="F818" s="201"/>
      <c r="G818" s="202"/>
      <c r="H818" s="203"/>
      <c r="I818">
        <f t="shared" si="28"/>
        <v>0</v>
      </c>
      <c r="J818">
        <f t="shared" si="29"/>
        <v>1</v>
      </c>
    </row>
    <row r="819" spans="1:10" x14ac:dyDescent="0.25">
      <c r="A819" s="37"/>
      <c r="B819" s="38"/>
      <c r="C819" s="97"/>
      <c r="D819" s="92"/>
      <c r="E819" s="88" t="str">
        <f>IF(A819&lt;&gt;0,IFERROR(VLOOKUP(D819,Transactions!$K$4:$L$24,2,0), "Invalid date, no label or wrong spelling"),"Date and/or label missing. Exclude?")</f>
        <v>Date and/or label missing. Exclude?</v>
      </c>
      <c r="F819" s="201"/>
      <c r="G819" s="202"/>
      <c r="H819" s="203"/>
      <c r="I819">
        <f t="shared" si="28"/>
        <v>0</v>
      </c>
      <c r="J819">
        <f t="shared" si="29"/>
        <v>1</v>
      </c>
    </row>
    <row r="820" spans="1:10" x14ac:dyDescent="0.25">
      <c r="A820" s="37"/>
      <c r="B820" s="38"/>
      <c r="C820" s="97"/>
      <c r="D820" s="92"/>
      <c r="E820" s="88" t="str">
        <f>IF(A820&lt;&gt;0,IFERROR(VLOOKUP(D820,Transactions!$K$4:$L$24,2,0), "Invalid date, no label or wrong spelling"),"Date and/or label missing. Exclude?")</f>
        <v>Date and/or label missing. Exclude?</v>
      </c>
      <c r="F820" s="201"/>
      <c r="G820" s="202"/>
      <c r="H820" s="203"/>
      <c r="I820">
        <f t="shared" si="28"/>
        <v>0</v>
      </c>
      <c r="J820">
        <f t="shared" si="29"/>
        <v>1</v>
      </c>
    </row>
    <row r="821" spans="1:10" x14ac:dyDescent="0.25">
      <c r="A821" s="37"/>
      <c r="B821" s="38"/>
      <c r="C821" s="97"/>
      <c r="D821" s="92"/>
      <c r="E821" s="88" t="str">
        <f>IF(A821&lt;&gt;0,IFERROR(VLOOKUP(D821,Transactions!$K$4:$L$24,2,0), "Invalid date, no label or wrong spelling"),"Date and/or label missing. Exclude?")</f>
        <v>Date and/or label missing. Exclude?</v>
      </c>
      <c r="F821" s="201"/>
      <c r="G821" s="202"/>
      <c r="H821" s="203"/>
      <c r="I821">
        <f t="shared" si="28"/>
        <v>0</v>
      </c>
      <c r="J821">
        <f t="shared" si="29"/>
        <v>1</v>
      </c>
    </row>
    <row r="822" spans="1:10" x14ac:dyDescent="0.25">
      <c r="A822" s="37"/>
      <c r="B822" s="38"/>
      <c r="C822" s="97"/>
      <c r="D822" s="92"/>
      <c r="E822" s="88" t="str">
        <f>IF(A822&lt;&gt;0,IFERROR(VLOOKUP(D822,Transactions!$K$4:$L$24,2,0), "Invalid date, no label or wrong spelling"),"Date and/or label missing. Exclude?")</f>
        <v>Date and/or label missing. Exclude?</v>
      </c>
      <c r="F822" s="201"/>
      <c r="G822" s="202"/>
      <c r="H822" s="203"/>
      <c r="I822">
        <f t="shared" si="28"/>
        <v>0</v>
      </c>
      <c r="J822">
        <f t="shared" si="29"/>
        <v>1</v>
      </c>
    </row>
    <row r="823" spans="1:10" x14ac:dyDescent="0.25">
      <c r="A823" s="37"/>
      <c r="B823" s="38"/>
      <c r="C823" s="97"/>
      <c r="D823" s="92"/>
      <c r="E823" s="88" t="str">
        <f>IF(A823&lt;&gt;0,IFERROR(VLOOKUP(D823,Transactions!$K$4:$L$24,2,0), "Invalid date, no label or wrong spelling"),"Date and/or label missing. Exclude?")</f>
        <v>Date and/or label missing. Exclude?</v>
      </c>
      <c r="F823" s="201"/>
      <c r="G823" s="202"/>
      <c r="H823" s="203"/>
      <c r="I823">
        <f t="shared" si="28"/>
        <v>0</v>
      </c>
      <c r="J823">
        <f t="shared" si="29"/>
        <v>1</v>
      </c>
    </row>
    <row r="824" spans="1:10" x14ac:dyDescent="0.25">
      <c r="A824" s="37"/>
      <c r="B824" s="38"/>
      <c r="C824" s="97"/>
      <c r="D824" s="92"/>
      <c r="E824" s="88" t="str">
        <f>IF(A824&lt;&gt;0,IFERROR(VLOOKUP(D824,Transactions!$K$4:$L$24,2,0), "Invalid date, no label or wrong spelling"),"Date and/or label missing. Exclude?")</f>
        <v>Date and/or label missing. Exclude?</v>
      </c>
      <c r="F824" s="201"/>
      <c r="G824" s="202"/>
      <c r="H824" s="203"/>
      <c r="I824">
        <f t="shared" si="28"/>
        <v>0</v>
      </c>
      <c r="J824">
        <f t="shared" si="29"/>
        <v>1</v>
      </c>
    </row>
    <row r="825" spans="1:10" x14ac:dyDescent="0.25">
      <c r="A825" s="37"/>
      <c r="B825" s="38"/>
      <c r="C825" s="97"/>
      <c r="D825" s="92"/>
      <c r="E825" s="88" t="str">
        <f>IF(A825&lt;&gt;0,IFERROR(VLOOKUP(D825,Transactions!$K$4:$L$24,2,0), "Invalid date, no label or wrong spelling"),"Date and/or label missing. Exclude?")</f>
        <v>Date and/or label missing. Exclude?</v>
      </c>
      <c r="F825" s="201"/>
      <c r="G825" s="202"/>
      <c r="H825" s="203"/>
      <c r="I825">
        <f t="shared" si="28"/>
        <v>0</v>
      </c>
      <c r="J825">
        <f t="shared" si="29"/>
        <v>1</v>
      </c>
    </row>
    <row r="826" spans="1:10" x14ac:dyDescent="0.25">
      <c r="A826" s="37"/>
      <c r="B826" s="38"/>
      <c r="C826" s="97"/>
      <c r="D826" s="92"/>
      <c r="E826" s="88" t="str">
        <f>IF(A826&lt;&gt;0,IFERROR(VLOOKUP(D826,Transactions!$K$4:$L$24,2,0), "Invalid date, no label or wrong spelling"),"Date and/or label missing. Exclude?")</f>
        <v>Date and/or label missing. Exclude?</v>
      </c>
      <c r="F826" s="201"/>
      <c r="G826" s="202"/>
      <c r="H826" s="203"/>
      <c r="I826">
        <f t="shared" si="28"/>
        <v>0</v>
      </c>
      <c r="J826">
        <f t="shared" si="29"/>
        <v>1</v>
      </c>
    </row>
    <row r="827" spans="1:10" x14ac:dyDescent="0.25">
      <c r="A827" s="37"/>
      <c r="B827" s="38"/>
      <c r="C827" s="97"/>
      <c r="D827" s="92"/>
      <c r="E827" s="88" t="str">
        <f>IF(A827&lt;&gt;0,IFERROR(VLOOKUP(D827,Transactions!$K$4:$L$24,2,0), "Invalid date, no label or wrong spelling"),"Date and/or label missing. Exclude?")</f>
        <v>Date and/or label missing. Exclude?</v>
      </c>
      <c r="F827" s="201"/>
      <c r="G827" s="202"/>
      <c r="H827" s="203"/>
      <c r="I827">
        <f t="shared" si="28"/>
        <v>0</v>
      </c>
      <c r="J827">
        <f t="shared" si="29"/>
        <v>1</v>
      </c>
    </row>
    <row r="828" spans="1:10" x14ac:dyDescent="0.25">
      <c r="A828" s="37"/>
      <c r="B828" s="38"/>
      <c r="C828" s="97"/>
      <c r="D828" s="92"/>
      <c r="E828" s="88" t="str">
        <f>IF(A828&lt;&gt;0,IFERROR(VLOOKUP(D828,Transactions!$K$4:$L$24,2,0), "Invalid date, no label or wrong spelling"),"Date and/or label missing. Exclude?")</f>
        <v>Date and/or label missing. Exclude?</v>
      </c>
      <c r="F828" s="201"/>
      <c r="G828" s="202"/>
      <c r="H828" s="203"/>
      <c r="I828">
        <f t="shared" si="28"/>
        <v>0</v>
      </c>
      <c r="J828">
        <f t="shared" si="29"/>
        <v>1</v>
      </c>
    </row>
    <row r="829" spans="1:10" x14ac:dyDescent="0.25">
      <c r="A829" s="37"/>
      <c r="B829" s="38"/>
      <c r="C829" s="97"/>
      <c r="D829" s="92"/>
      <c r="E829" s="88" t="str">
        <f>IF(A829&lt;&gt;0,IFERROR(VLOOKUP(D829,Transactions!$K$4:$L$24,2,0), "Invalid date, no label or wrong spelling"),"Date and/or label missing. Exclude?")</f>
        <v>Date and/or label missing. Exclude?</v>
      </c>
      <c r="F829" s="201"/>
      <c r="G829" s="202"/>
      <c r="H829" s="203"/>
      <c r="I829">
        <f t="shared" si="28"/>
        <v>0</v>
      </c>
      <c r="J829">
        <f t="shared" si="29"/>
        <v>1</v>
      </c>
    </row>
    <row r="830" spans="1:10" x14ac:dyDescent="0.25">
      <c r="A830" s="37"/>
      <c r="B830" s="38"/>
      <c r="C830" s="97"/>
      <c r="D830" s="92"/>
      <c r="E830" s="88" t="str">
        <f>IF(A830&lt;&gt;0,IFERROR(VLOOKUP(D830,Transactions!$K$4:$L$24,2,0), "Invalid date, no label or wrong spelling"),"Date and/or label missing. Exclude?")</f>
        <v>Date and/or label missing. Exclude?</v>
      </c>
      <c r="F830" s="201"/>
      <c r="G830" s="202"/>
      <c r="H830" s="203"/>
      <c r="I830">
        <f t="shared" si="28"/>
        <v>0</v>
      </c>
      <c r="J830">
        <f t="shared" si="29"/>
        <v>1</v>
      </c>
    </row>
    <row r="831" spans="1:10" x14ac:dyDescent="0.25">
      <c r="A831" s="37"/>
      <c r="B831" s="38"/>
      <c r="C831" s="97"/>
      <c r="D831" s="92"/>
      <c r="E831" s="88" t="str">
        <f>IF(A831&lt;&gt;0,IFERROR(VLOOKUP(D831,Transactions!$K$4:$L$24,2,0), "Invalid date, no label or wrong spelling"),"Date and/or label missing. Exclude?")</f>
        <v>Date and/or label missing. Exclude?</v>
      </c>
      <c r="F831" s="201"/>
      <c r="G831" s="202"/>
      <c r="H831" s="203"/>
      <c r="I831">
        <f t="shared" si="28"/>
        <v>0</v>
      </c>
      <c r="J831">
        <f t="shared" si="29"/>
        <v>1</v>
      </c>
    </row>
    <row r="832" spans="1:10" x14ac:dyDescent="0.25">
      <c r="A832" s="37"/>
      <c r="B832" s="38"/>
      <c r="C832" s="97"/>
      <c r="D832" s="92"/>
      <c r="E832" s="88" t="str">
        <f>IF(A832&lt;&gt;0,IFERROR(VLOOKUP(D832,Transactions!$K$4:$L$24,2,0), "Invalid date, no label or wrong spelling"),"Date and/or label missing. Exclude?")</f>
        <v>Date and/or label missing. Exclude?</v>
      </c>
      <c r="F832" s="201"/>
      <c r="G832" s="202"/>
      <c r="H832" s="203"/>
      <c r="I832">
        <f t="shared" si="28"/>
        <v>0</v>
      </c>
      <c r="J832">
        <f t="shared" si="29"/>
        <v>1</v>
      </c>
    </row>
    <row r="833" spans="1:10" x14ac:dyDescent="0.25">
      <c r="A833" s="37"/>
      <c r="B833" s="38"/>
      <c r="C833" s="97"/>
      <c r="D833" s="92"/>
      <c r="E833" s="88" t="str">
        <f>IF(A833&lt;&gt;0,IFERROR(VLOOKUP(D833,Transactions!$K$4:$L$24,2,0), "Invalid date, no label or wrong spelling"),"Date and/or label missing. Exclude?")</f>
        <v>Date and/or label missing. Exclude?</v>
      </c>
      <c r="F833" s="201"/>
      <c r="G833" s="202"/>
      <c r="H833" s="203"/>
      <c r="I833">
        <f t="shared" si="28"/>
        <v>0</v>
      </c>
      <c r="J833">
        <f t="shared" si="29"/>
        <v>1</v>
      </c>
    </row>
    <row r="834" spans="1:10" x14ac:dyDescent="0.25">
      <c r="A834" s="37"/>
      <c r="B834" s="38"/>
      <c r="C834" s="97"/>
      <c r="D834" s="92"/>
      <c r="E834" s="88" t="str">
        <f>IF(A834&lt;&gt;0,IFERROR(VLOOKUP(D834,Transactions!$K$4:$L$24,2,0), "Invalid date, no label or wrong spelling"),"Date and/or label missing. Exclude?")</f>
        <v>Date and/or label missing. Exclude?</v>
      </c>
      <c r="F834" s="201"/>
      <c r="G834" s="202"/>
      <c r="H834" s="203"/>
      <c r="I834">
        <f t="shared" si="28"/>
        <v>0</v>
      </c>
      <c r="J834">
        <f t="shared" si="29"/>
        <v>1</v>
      </c>
    </row>
    <row r="835" spans="1:10" x14ac:dyDescent="0.25">
      <c r="A835" s="37"/>
      <c r="B835" s="38"/>
      <c r="C835" s="97"/>
      <c r="D835" s="92"/>
      <c r="E835" s="88" t="str">
        <f>IF(A835&lt;&gt;0,IFERROR(VLOOKUP(D835,Transactions!$K$4:$L$24,2,0), "Invalid date, no label or wrong spelling"),"Date and/or label missing. Exclude?")</f>
        <v>Date and/or label missing. Exclude?</v>
      </c>
      <c r="F835" s="201"/>
      <c r="G835" s="202"/>
      <c r="H835" s="203"/>
      <c r="I835">
        <f t="shared" si="28"/>
        <v>0</v>
      </c>
      <c r="J835">
        <f t="shared" si="29"/>
        <v>1</v>
      </c>
    </row>
    <row r="836" spans="1:10" x14ac:dyDescent="0.25">
      <c r="A836" s="37"/>
      <c r="B836" s="38"/>
      <c r="C836" s="97"/>
      <c r="D836" s="92"/>
      <c r="E836" s="88" t="str">
        <f>IF(A836&lt;&gt;0,IFERROR(VLOOKUP(D836,Transactions!$K$4:$L$24,2,0), "Invalid date, no label or wrong spelling"),"Date and/or label missing. Exclude?")</f>
        <v>Date and/or label missing. Exclude?</v>
      </c>
      <c r="F836" s="201"/>
      <c r="G836" s="202"/>
      <c r="H836" s="203"/>
      <c r="I836">
        <f t="shared" si="28"/>
        <v>0</v>
      </c>
      <c r="J836">
        <f t="shared" si="29"/>
        <v>1</v>
      </c>
    </row>
    <row r="837" spans="1:10" x14ac:dyDescent="0.25">
      <c r="A837" s="37"/>
      <c r="B837" s="38"/>
      <c r="C837" s="97"/>
      <c r="D837" s="92"/>
      <c r="E837" s="88" t="str">
        <f>IF(A837&lt;&gt;0,IFERROR(VLOOKUP(D837,Transactions!$K$4:$L$24,2,0), "Invalid date, no label or wrong spelling"),"Date and/or label missing. Exclude?")</f>
        <v>Date and/or label missing. Exclude?</v>
      </c>
      <c r="F837" s="201"/>
      <c r="G837" s="202"/>
      <c r="H837" s="203"/>
      <c r="I837">
        <f t="shared" si="28"/>
        <v>0</v>
      </c>
      <c r="J837">
        <f t="shared" si="29"/>
        <v>1</v>
      </c>
    </row>
    <row r="838" spans="1:10" x14ac:dyDescent="0.25">
      <c r="A838" s="37"/>
      <c r="B838" s="38"/>
      <c r="C838" s="97"/>
      <c r="D838" s="92"/>
      <c r="E838" s="88" t="str">
        <f>IF(A838&lt;&gt;0,IFERROR(VLOOKUP(D838,Transactions!$K$4:$L$24,2,0), "Invalid date, no label or wrong spelling"),"Date and/or label missing. Exclude?")</f>
        <v>Date and/or label missing. Exclude?</v>
      </c>
      <c r="F838" s="201"/>
      <c r="G838" s="202"/>
      <c r="H838" s="203"/>
      <c r="I838">
        <f t="shared" si="28"/>
        <v>0</v>
      </c>
      <c r="J838">
        <f t="shared" si="29"/>
        <v>1</v>
      </c>
    </row>
    <row r="839" spans="1:10" x14ac:dyDescent="0.25">
      <c r="A839" s="37"/>
      <c r="B839" s="38"/>
      <c r="C839" s="97"/>
      <c r="D839" s="92"/>
      <c r="E839" s="88" t="str">
        <f>IF(A839&lt;&gt;0,IFERROR(VLOOKUP(D839,Transactions!$K$4:$L$24,2,0), "Invalid date, no label or wrong spelling"),"Date and/or label missing. Exclude?")</f>
        <v>Date and/or label missing. Exclude?</v>
      </c>
      <c r="F839" s="201"/>
      <c r="G839" s="202"/>
      <c r="H839" s="203"/>
      <c r="I839">
        <f t="shared" si="28"/>
        <v>0</v>
      </c>
      <c r="J839">
        <f t="shared" si="29"/>
        <v>1</v>
      </c>
    </row>
    <row r="840" spans="1:10" x14ac:dyDescent="0.25">
      <c r="A840" s="37"/>
      <c r="B840" s="38"/>
      <c r="C840" s="97"/>
      <c r="D840" s="92"/>
      <c r="E840" s="88" t="str">
        <f>IF(A840&lt;&gt;0,IFERROR(VLOOKUP(D840,Transactions!$K$4:$L$24,2,0), "Invalid date, no label or wrong spelling"),"Date and/or label missing. Exclude?")</f>
        <v>Date and/or label missing. Exclude?</v>
      </c>
      <c r="F840" s="201"/>
      <c r="G840" s="202"/>
      <c r="H840" s="203"/>
      <c r="I840">
        <f t="shared" si="28"/>
        <v>0</v>
      </c>
      <c r="J840">
        <f t="shared" si="29"/>
        <v>1</v>
      </c>
    </row>
    <row r="841" spans="1:10" x14ac:dyDescent="0.25">
      <c r="A841" s="37"/>
      <c r="B841" s="38"/>
      <c r="C841" s="97"/>
      <c r="D841" s="92"/>
      <c r="E841" s="88" t="str">
        <f>IF(A841&lt;&gt;0,IFERROR(VLOOKUP(D841,Transactions!$K$4:$L$24,2,0), "Invalid date, no label or wrong spelling"),"Date and/or label missing. Exclude?")</f>
        <v>Date and/or label missing. Exclude?</v>
      </c>
      <c r="F841" s="201"/>
      <c r="G841" s="202"/>
      <c r="H841" s="203"/>
      <c r="I841">
        <f t="shared" si="28"/>
        <v>0</v>
      </c>
      <c r="J841">
        <f t="shared" si="29"/>
        <v>1</v>
      </c>
    </row>
    <row r="842" spans="1:10" x14ac:dyDescent="0.25">
      <c r="A842" s="37"/>
      <c r="B842" s="38"/>
      <c r="C842" s="97"/>
      <c r="D842" s="92"/>
      <c r="E842" s="88" t="str">
        <f>IF(A842&lt;&gt;0,IFERROR(VLOOKUP(D842,Transactions!$K$4:$L$24,2,0), "Invalid date, no label or wrong spelling"),"Date and/or label missing. Exclude?")</f>
        <v>Date and/or label missing. Exclude?</v>
      </c>
      <c r="F842" s="201"/>
      <c r="G842" s="202"/>
      <c r="H842" s="203"/>
      <c r="I842">
        <f t="shared" si="28"/>
        <v>0</v>
      </c>
      <c r="J842">
        <f t="shared" si="29"/>
        <v>1</v>
      </c>
    </row>
    <row r="843" spans="1:10" x14ac:dyDescent="0.25">
      <c r="A843" s="37"/>
      <c r="B843" s="38"/>
      <c r="C843" s="97"/>
      <c r="D843" s="92"/>
      <c r="E843" s="88" t="str">
        <f>IF(A843&lt;&gt;0,IFERROR(VLOOKUP(D843,Transactions!$K$4:$L$24,2,0), "Invalid date, no label or wrong spelling"),"Date and/or label missing. Exclude?")</f>
        <v>Date and/or label missing. Exclude?</v>
      </c>
      <c r="F843" s="201"/>
      <c r="G843" s="202"/>
      <c r="H843" s="203"/>
      <c r="I843">
        <f t="shared" si="28"/>
        <v>0</v>
      </c>
      <c r="J843">
        <f t="shared" si="29"/>
        <v>1</v>
      </c>
    </row>
    <row r="844" spans="1:10" x14ac:dyDescent="0.25">
      <c r="A844" s="37"/>
      <c r="B844" s="38"/>
      <c r="C844" s="97"/>
      <c r="D844" s="92"/>
      <c r="E844" s="88" t="str">
        <f>IF(A844&lt;&gt;0,IFERROR(VLOOKUP(D844,Transactions!$K$4:$L$24,2,0), "Invalid date, no label or wrong spelling"),"Date and/or label missing. Exclude?")</f>
        <v>Date and/or label missing. Exclude?</v>
      </c>
      <c r="F844" s="201"/>
      <c r="G844" s="202"/>
      <c r="H844" s="203"/>
      <c r="I844">
        <f t="shared" si="28"/>
        <v>0</v>
      </c>
      <c r="J844">
        <f t="shared" si="29"/>
        <v>1</v>
      </c>
    </row>
    <row r="845" spans="1:10" x14ac:dyDescent="0.25">
      <c r="A845" s="37"/>
      <c r="B845" s="38"/>
      <c r="C845" s="97"/>
      <c r="D845" s="92"/>
      <c r="E845" s="88" t="str">
        <f>IF(A845&lt;&gt;0,IFERROR(VLOOKUP(D845,Transactions!$K$4:$L$24,2,0), "Invalid date, no label or wrong spelling"),"Date and/or label missing. Exclude?")</f>
        <v>Date and/or label missing. Exclude?</v>
      </c>
      <c r="F845" s="201"/>
      <c r="G845" s="202"/>
      <c r="H845" s="203"/>
      <c r="I845">
        <f t="shared" si="28"/>
        <v>0</v>
      </c>
      <c r="J845">
        <f t="shared" si="29"/>
        <v>1</v>
      </c>
    </row>
    <row r="846" spans="1:10" x14ac:dyDescent="0.25">
      <c r="A846" s="37"/>
      <c r="B846" s="38"/>
      <c r="C846" s="97"/>
      <c r="D846" s="92"/>
      <c r="E846" s="88" t="str">
        <f>IF(A846&lt;&gt;0,IFERROR(VLOOKUP(D846,Transactions!$K$4:$L$24,2,0), "Invalid date, no label or wrong spelling"),"Date and/or label missing. Exclude?")</f>
        <v>Date and/or label missing. Exclude?</v>
      </c>
      <c r="F846" s="201"/>
      <c r="G846" s="202"/>
      <c r="H846" s="203"/>
      <c r="I846">
        <f t="shared" si="28"/>
        <v>0</v>
      </c>
      <c r="J846">
        <f t="shared" si="29"/>
        <v>1</v>
      </c>
    </row>
    <row r="847" spans="1:10" x14ac:dyDescent="0.25">
      <c r="A847" s="37"/>
      <c r="B847" s="38"/>
      <c r="C847" s="97"/>
      <c r="D847" s="92"/>
      <c r="E847" s="88" t="str">
        <f>IF(A847&lt;&gt;0,IFERROR(VLOOKUP(D847,Transactions!$K$4:$L$24,2,0), "Invalid date, no label or wrong spelling"),"Date and/or label missing. Exclude?")</f>
        <v>Date and/or label missing. Exclude?</v>
      </c>
      <c r="F847" s="201"/>
      <c r="G847" s="202"/>
      <c r="H847" s="203"/>
      <c r="I847">
        <f t="shared" si="28"/>
        <v>0</v>
      </c>
      <c r="J847">
        <f t="shared" si="29"/>
        <v>1</v>
      </c>
    </row>
    <row r="848" spans="1:10" x14ac:dyDescent="0.25">
      <c r="A848" s="37"/>
      <c r="B848" s="38"/>
      <c r="C848" s="97"/>
      <c r="D848" s="92"/>
      <c r="E848" s="88" t="str">
        <f>IF(A848&lt;&gt;0,IFERROR(VLOOKUP(D848,Transactions!$K$4:$L$24,2,0), "Invalid date, no label or wrong spelling"),"Date and/or label missing. Exclude?")</f>
        <v>Date and/or label missing. Exclude?</v>
      </c>
      <c r="F848" s="201"/>
      <c r="G848" s="202"/>
      <c r="H848" s="203"/>
      <c r="I848">
        <f t="shared" si="28"/>
        <v>0</v>
      </c>
      <c r="J848">
        <f t="shared" si="29"/>
        <v>1</v>
      </c>
    </row>
    <row r="849" spans="1:10" x14ac:dyDescent="0.25">
      <c r="A849" s="37"/>
      <c r="B849" s="38"/>
      <c r="C849" s="97"/>
      <c r="D849" s="92"/>
      <c r="E849" s="88" t="str">
        <f>IF(A849&lt;&gt;0,IFERROR(VLOOKUP(D849,Transactions!$K$4:$L$24,2,0), "Invalid date, no label or wrong spelling"),"Date and/or label missing. Exclude?")</f>
        <v>Date and/or label missing. Exclude?</v>
      </c>
      <c r="F849" s="201"/>
      <c r="G849" s="202"/>
      <c r="H849" s="203"/>
      <c r="I849">
        <f t="shared" ref="I849:I912" si="30">WEEKNUM(A849)</f>
        <v>0</v>
      </c>
      <c r="J849">
        <f t="shared" ref="J849:J912" si="31">MONTH(A849)</f>
        <v>1</v>
      </c>
    </row>
    <row r="850" spans="1:10" x14ac:dyDescent="0.25">
      <c r="A850" s="37"/>
      <c r="B850" s="38"/>
      <c r="C850" s="97"/>
      <c r="D850" s="92"/>
      <c r="E850" s="88" t="str">
        <f>IF(A850&lt;&gt;0,IFERROR(VLOOKUP(D850,Transactions!$K$4:$L$24,2,0), "Invalid date, no label or wrong spelling"),"Date and/or label missing. Exclude?")</f>
        <v>Date and/or label missing. Exclude?</v>
      </c>
      <c r="F850" s="201"/>
      <c r="G850" s="202"/>
      <c r="H850" s="203"/>
      <c r="I850">
        <f t="shared" si="30"/>
        <v>0</v>
      </c>
      <c r="J850">
        <f t="shared" si="31"/>
        <v>1</v>
      </c>
    </row>
    <row r="851" spans="1:10" x14ac:dyDescent="0.25">
      <c r="A851" s="37"/>
      <c r="B851" s="38"/>
      <c r="C851" s="97"/>
      <c r="D851" s="92"/>
      <c r="E851" s="88" t="str">
        <f>IF(A851&lt;&gt;0,IFERROR(VLOOKUP(D851,Transactions!$K$4:$L$24,2,0), "Invalid date, no label or wrong spelling"),"Date and/or label missing. Exclude?")</f>
        <v>Date and/or label missing. Exclude?</v>
      </c>
      <c r="F851" s="201"/>
      <c r="G851" s="202"/>
      <c r="H851" s="203"/>
      <c r="I851">
        <f t="shared" si="30"/>
        <v>0</v>
      </c>
      <c r="J851">
        <f t="shared" si="31"/>
        <v>1</v>
      </c>
    </row>
    <row r="852" spans="1:10" x14ac:dyDescent="0.25">
      <c r="A852" s="37"/>
      <c r="B852" s="38"/>
      <c r="C852" s="97"/>
      <c r="D852" s="92"/>
      <c r="E852" s="88" t="str">
        <f>IF(A852&lt;&gt;0,IFERROR(VLOOKUP(D852,Transactions!$K$4:$L$24,2,0), "Invalid date, no label or wrong spelling"),"Date and/or label missing. Exclude?")</f>
        <v>Date and/or label missing. Exclude?</v>
      </c>
      <c r="F852" s="201"/>
      <c r="G852" s="202"/>
      <c r="H852" s="203"/>
      <c r="I852">
        <f t="shared" si="30"/>
        <v>0</v>
      </c>
      <c r="J852">
        <f t="shared" si="31"/>
        <v>1</v>
      </c>
    </row>
    <row r="853" spans="1:10" x14ac:dyDescent="0.25">
      <c r="A853" s="37"/>
      <c r="B853" s="38"/>
      <c r="C853" s="97"/>
      <c r="D853" s="92"/>
      <c r="E853" s="88" t="str">
        <f>IF(A853&lt;&gt;0,IFERROR(VLOOKUP(D853,Transactions!$K$4:$L$24,2,0), "Invalid date, no label or wrong spelling"),"Date and/or label missing. Exclude?")</f>
        <v>Date and/or label missing. Exclude?</v>
      </c>
      <c r="F853" s="201"/>
      <c r="G853" s="202"/>
      <c r="H853" s="203"/>
      <c r="I853">
        <f t="shared" si="30"/>
        <v>0</v>
      </c>
      <c r="J853">
        <f t="shared" si="31"/>
        <v>1</v>
      </c>
    </row>
    <row r="854" spans="1:10" x14ac:dyDescent="0.25">
      <c r="A854" s="37"/>
      <c r="B854" s="38"/>
      <c r="C854" s="97"/>
      <c r="D854" s="92"/>
      <c r="E854" s="88" t="str">
        <f>IF(A854&lt;&gt;0,IFERROR(VLOOKUP(D854,Transactions!$K$4:$L$24,2,0), "Invalid date, no label or wrong spelling"),"Date and/or label missing. Exclude?")</f>
        <v>Date and/or label missing. Exclude?</v>
      </c>
      <c r="F854" s="201"/>
      <c r="G854" s="202"/>
      <c r="H854" s="203"/>
      <c r="I854">
        <f t="shared" si="30"/>
        <v>0</v>
      </c>
      <c r="J854">
        <f t="shared" si="31"/>
        <v>1</v>
      </c>
    </row>
    <row r="855" spans="1:10" x14ac:dyDescent="0.25">
      <c r="A855" s="37"/>
      <c r="B855" s="38"/>
      <c r="C855" s="97"/>
      <c r="D855" s="92"/>
      <c r="E855" s="88" t="str">
        <f>IF(A855&lt;&gt;0,IFERROR(VLOOKUP(D855,Transactions!$K$4:$L$24,2,0), "Invalid date, no label or wrong spelling"),"Date and/or label missing. Exclude?")</f>
        <v>Date and/or label missing. Exclude?</v>
      </c>
      <c r="F855" s="201"/>
      <c r="G855" s="202"/>
      <c r="H855" s="203"/>
      <c r="I855">
        <f t="shared" si="30"/>
        <v>0</v>
      </c>
      <c r="J855">
        <f t="shared" si="31"/>
        <v>1</v>
      </c>
    </row>
    <row r="856" spans="1:10" x14ac:dyDescent="0.25">
      <c r="A856" s="37"/>
      <c r="B856" s="38"/>
      <c r="C856" s="97"/>
      <c r="D856" s="92"/>
      <c r="E856" s="88" t="str">
        <f>IF(A856&lt;&gt;0,IFERROR(VLOOKUP(D856,Transactions!$K$4:$L$24,2,0), "Invalid date, no label or wrong spelling"),"Date and/or label missing. Exclude?")</f>
        <v>Date and/or label missing. Exclude?</v>
      </c>
      <c r="F856" s="201"/>
      <c r="G856" s="202"/>
      <c r="H856" s="203"/>
      <c r="I856">
        <f t="shared" si="30"/>
        <v>0</v>
      </c>
      <c r="J856">
        <f t="shared" si="31"/>
        <v>1</v>
      </c>
    </row>
    <row r="857" spans="1:10" x14ac:dyDescent="0.25">
      <c r="A857" s="37"/>
      <c r="B857" s="38"/>
      <c r="C857" s="97"/>
      <c r="D857" s="92"/>
      <c r="E857" s="88" t="str">
        <f>IF(A857&lt;&gt;0,IFERROR(VLOOKUP(D857,Transactions!$K$4:$L$24,2,0), "Invalid date, no label or wrong spelling"),"Date and/or label missing. Exclude?")</f>
        <v>Date and/or label missing. Exclude?</v>
      </c>
      <c r="F857" s="201"/>
      <c r="G857" s="202"/>
      <c r="H857" s="203"/>
      <c r="I857">
        <f t="shared" si="30"/>
        <v>0</v>
      </c>
      <c r="J857">
        <f t="shared" si="31"/>
        <v>1</v>
      </c>
    </row>
    <row r="858" spans="1:10" x14ac:dyDescent="0.25">
      <c r="A858" s="37"/>
      <c r="B858" s="38"/>
      <c r="C858" s="97"/>
      <c r="D858" s="92"/>
      <c r="E858" s="88" t="str">
        <f>IF(A858&lt;&gt;0,IFERROR(VLOOKUP(D858,Transactions!$K$4:$L$24,2,0), "Invalid date, no label or wrong spelling"),"Date and/or label missing. Exclude?")</f>
        <v>Date and/or label missing. Exclude?</v>
      </c>
      <c r="F858" s="201"/>
      <c r="G858" s="202"/>
      <c r="H858" s="203"/>
      <c r="I858">
        <f t="shared" si="30"/>
        <v>0</v>
      </c>
      <c r="J858">
        <f t="shared" si="31"/>
        <v>1</v>
      </c>
    </row>
    <row r="859" spans="1:10" x14ac:dyDescent="0.25">
      <c r="A859" s="37"/>
      <c r="B859" s="38"/>
      <c r="C859" s="97"/>
      <c r="D859" s="92"/>
      <c r="E859" s="88" t="str">
        <f>IF(A859&lt;&gt;0,IFERROR(VLOOKUP(D859,Transactions!$K$4:$L$24,2,0), "Invalid date, no label or wrong spelling"),"Date and/or label missing. Exclude?")</f>
        <v>Date and/or label missing. Exclude?</v>
      </c>
      <c r="F859" s="201"/>
      <c r="G859" s="202"/>
      <c r="H859" s="203"/>
      <c r="I859">
        <f t="shared" si="30"/>
        <v>0</v>
      </c>
      <c r="J859">
        <f t="shared" si="31"/>
        <v>1</v>
      </c>
    </row>
    <row r="860" spans="1:10" x14ac:dyDescent="0.25">
      <c r="A860" s="37"/>
      <c r="B860" s="38"/>
      <c r="C860" s="97"/>
      <c r="D860" s="92"/>
      <c r="E860" s="88" t="str">
        <f>IF(A860&lt;&gt;0,IFERROR(VLOOKUP(D860,Transactions!$K$4:$L$24,2,0), "Invalid date, no label or wrong spelling"),"Date and/or label missing. Exclude?")</f>
        <v>Date and/or label missing. Exclude?</v>
      </c>
      <c r="F860" s="201"/>
      <c r="G860" s="202"/>
      <c r="H860" s="203"/>
      <c r="I860">
        <f t="shared" si="30"/>
        <v>0</v>
      </c>
      <c r="J860">
        <f t="shared" si="31"/>
        <v>1</v>
      </c>
    </row>
    <row r="861" spans="1:10" x14ac:dyDescent="0.25">
      <c r="A861" s="37"/>
      <c r="B861" s="38"/>
      <c r="C861" s="97"/>
      <c r="D861" s="92"/>
      <c r="E861" s="88" t="str">
        <f>IF(A861&lt;&gt;0,IFERROR(VLOOKUP(D861,Transactions!$K$4:$L$24,2,0), "Invalid date, no label or wrong spelling"),"Date and/or label missing. Exclude?")</f>
        <v>Date and/or label missing. Exclude?</v>
      </c>
      <c r="F861" s="201"/>
      <c r="G861" s="202"/>
      <c r="H861" s="203"/>
      <c r="I861">
        <f t="shared" si="30"/>
        <v>0</v>
      </c>
      <c r="J861">
        <f t="shared" si="31"/>
        <v>1</v>
      </c>
    </row>
    <row r="862" spans="1:10" x14ac:dyDescent="0.25">
      <c r="A862" s="37"/>
      <c r="B862" s="38"/>
      <c r="C862" s="97"/>
      <c r="D862" s="92"/>
      <c r="E862" s="88" t="str">
        <f>IF(A862&lt;&gt;0,IFERROR(VLOOKUP(D862,Transactions!$K$4:$L$24,2,0), "Invalid date, no label or wrong spelling"),"Date and/or label missing. Exclude?")</f>
        <v>Date and/or label missing. Exclude?</v>
      </c>
      <c r="F862" s="201"/>
      <c r="G862" s="202"/>
      <c r="H862" s="203"/>
      <c r="I862">
        <f t="shared" si="30"/>
        <v>0</v>
      </c>
      <c r="J862">
        <f t="shared" si="31"/>
        <v>1</v>
      </c>
    </row>
    <row r="863" spans="1:10" x14ac:dyDescent="0.25">
      <c r="A863" s="37"/>
      <c r="B863" s="38"/>
      <c r="C863" s="97"/>
      <c r="D863" s="92"/>
      <c r="E863" s="88" t="str">
        <f>IF(A863&lt;&gt;0,IFERROR(VLOOKUP(D863,Transactions!$K$4:$L$24,2,0), "Invalid date, no label or wrong spelling"),"Date and/or label missing. Exclude?")</f>
        <v>Date and/or label missing. Exclude?</v>
      </c>
      <c r="F863" s="201"/>
      <c r="G863" s="202"/>
      <c r="H863" s="203"/>
      <c r="I863">
        <f t="shared" si="30"/>
        <v>0</v>
      </c>
      <c r="J863">
        <f t="shared" si="31"/>
        <v>1</v>
      </c>
    </row>
    <row r="864" spans="1:10" x14ac:dyDescent="0.25">
      <c r="A864" s="37"/>
      <c r="B864" s="38"/>
      <c r="C864" s="97"/>
      <c r="D864" s="92"/>
      <c r="E864" s="88" t="str">
        <f>IF(A864&lt;&gt;0,IFERROR(VLOOKUP(D864,Transactions!$K$4:$L$24,2,0), "Invalid date, no label or wrong spelling"),"Date and/or label missing. Exclude?")</f>
        <v>Date and/or label missing. Exclude?</v>
      </c>
      <c r="F864" s="201"/>
      <c r="G864" s="202"/>
      <c r="H864" s="203"/>
      <c r="I864">
        <f t="shared" si="30"/>
        <v>0</v>
      </c>
      <c r="J864">
        <f t="shared" si="31"/>
        <v>1</v>
      </c>
    </row>
    <row r="865" spans="1:10" x14ac:dyDescent="0.25">
      <c r="A865" s="37"/>
      <c r="B865" s="38"/>
      <c r="C865" s="97"/>
      <c r="D865" s="92"/>
      <c r="E865" s="88" t="str">
        <f>IF(A865&lt;&gt;0,IFERROR(VLOOKUP(D865,Transactions!$K$4:$L$24,2,0), "Invalid date, no label or wrong spelling"),"Date and/or label missing. Exclude?")</f>
        <v>Date and/or label missing. Exclude?</v>
      </c>
      <c r="F865" s="201"/>
      <c r="G865" s="202"/>
      <c r="H865" s="203"/>
      <c r="I865">
        <f t="shared" si="30"/>
        <v>0</v>
      </c>
      <c r="J865">
        <f t="shared" si="31"/>
        <v>1</v>
      </c>
    </row>
    <row r="866" spans="1:10" x14ac:dyDescent="0.25">
      <c r="A866" s="37"/>
      <c r="B866" s="38"/>
      <c r="C866" s="97"/>
      <c r="D866" s="92"/>
      <c r="E866" s="88" t="str">
        <f>IF(A866&lt;&gt;0,IFERROR(VLOOKUP(D866,Transactions!$K$4:$L$24,2,0), "Invalid date, no label or wrong spelling"),"Date and/or label missing. Exclude?")</f>
        <v>Date and/or label missing. Exclude?</v>
      </c>
      <c r="F866" s="201"/>
      <c r="G866" s="202"/>
      <c r="H866" s="203"/>
      <c r="I866">
        <f t="shared" si="30"/>
        <v>0</v>
      </c>
      <c r="J866">
        <f t="shared" si="31"/>
        <v>1</v>
      </c>
    </row>
    <row r="867" spans="1:10" x14ac:dyDescent="0.25">
      <c r="A867" s="37"/>
      <c r="B867" s="38"/>
      <c r="C867" s="97"/>
      <c r="D867" s="92"/>
      <c r="E867" s="88" t="str">
        <f>IF(A867&lt;&gt;0,IFERROR(VLOOKUP(D867,Transactions!$K$4:$L$24,2,0), "Invalid date, no label or wrong spelling"),"Date and/or label missing. Exclude?")</f>
        <v>Date and/or label missing. Exclude?</v>
      </c>
      <c r="F867" s="201"/>
      <c r="G867" s="202"/>
      <c r="H867" s="203"/>
      <c r="I867">
        <f t="shared" si="30"/>
        <v>0</v>
      </c>
      <c r="J867">
        <f t="shared" si="31"/>
        <v>1</v>
      </c>
    </row>
    <row r="868" spans="1:10" x14ac:dyDescent="0.25">
      <c r="A868" s="37"/>
      <c r="B868" s="38"/>
      <c r="C868" s="97"/>
      <c r="D868" s="92"/>
      <c r="E868" s="88" t="str">
        <f>IF(A868&lt;&gt;0,IFERROR(VLOOKUP(D868,Transactions!$K$4:$L$24,2,0), "Invalid date, no label or wrong spelling"),"Date and/or label missing. Exclude?")</f>
        <v>Date and/or label missing. Exclude?</v>
      </c>
      <c r="F868" s="201"/>
      <c r="G868" s="202"/>
      <c r="H868" s="203"/>
      <c r="I868">
        <f t="shared" si="30"/>
        <v>0</v>
      </c>
      <c r="J868">
        <f t="shared" si="31"/>
        <v>1</v>
      </c>
    </row>
    <row r="869" spans="1:10" x14ac:dyDescent="0.25">
      <c r="A869" s="37"/>
      <c r="B869" s="38"/>
      <c r="C869" s="97"/>
      <c r="D869" s="92"/>
      <c r="E869" s="88" t="str">
        <f>IF(A869&lt;&gt;0,IFERROR(VLOOKUP(D869,Transactions!$K$4:$L$24,2,0), "Invalid date, no label or wrong spelling"),"Date and/or label missing. Exclude?")</f>
        <v>Date and/or label missing. Exclude?</v>
      </c>
      <c r="F869" s="201"/>
      <c r="G869" s="202"/>
      <c r="H869" s="203"/>
      <c r="I869">
        <f t="shared" si="30"/>
        <v>0</v>
      </c>
      <c r="J869">
        <f t="shared" si="31"/>
        <v>1</v>
      </c>
    </row>
    <row r="870" spans="1:10" x14ac:dyDescent="0.25">
      <c r="A870" s="37"/>
      <c r="B870" s="38"/>
      <c r="C870" s="97"/>
      <c r="D870" s="92"/>
      <c r="E870" s="88" t="str">
        <f>IF(A870&lt;&gt;0,IFERROR(VLOOKUP(D870,Transactions!$K$4:$L$24,2,0), "Invalid date, no label or wrong spelling"),"Date and/or label missing. Exclude?")</f>
        <v>Date and/or label missing. Exclude?</v>
      </c>
      <c r="F870" s="201"/>
      <c r="G870" s="202"/>
      <c r="H870" s="203"/>
      <c r="I870">
        <f t="shared" si="30"/>
        <v>0</v>
      </c>
      <c r="J870">
        <f t="shared" si="31"/>
        <v>1</v>
      </c>
    </row>
    <row r="871" spans="1:10" x14ac:dyDescent="0.25">
      <c r="A871" s="37"/>
      <c r="B871" s="38"/>
      <c r="C871" s="97"/>
      <c r="D871" s="92"/>
      <c r="E871" s="88" t="str">
        <f>IF(A871&lt;&gt;0,IFERROR(VLOOKUP(D871,Transactions!$K$4:$L$24,2,0), "Invalid date, no label or wrong spelling"),"Date and/or label missing. Exclude?")</f>
        <v>Date and/or label missing. Exclude?</v>
      </c>
      <c r="F871" s="201"/>
      <c r="G871" s="202"/>
      <c r="H871" s="203"/>
      <c r="I871">
        <f t="shared" si="30"/>
        <v>0</v>
      </c>
      <c r="J871">
        <f t="shared" si="31"/>
        <v>1</v>
      </c>
    </row>
    <row r="872" spans="1:10" x14ac:dyDescent="0.25">
      <c r="A872" s="37"/>
      <c r="B872" s="38"/>
      <c r="C872" s="97"/>
      <c r="D872" s="92"/>
      <c r="E872" s="88" t="str">
        <f>IF(A872&lt;&gt;0,IFERROR(VLOOKUP(D872,Transactions!$K$4:$L$24,2,0), "Invalid date, no label or wrong spelling"),"Date and/or label missing. Exclude?")</f>
        <v>Date and/or label missing. Exclude?</v>
      </c>
      <c r="F872" s="201"/>
      <c r="G872" s="202"/>
      <c r="H872" s="203"/>
      <c r="I872">
        <f t="shared" si="30"/>
        <v>0</v>
      </c>
      <c r="J872">
        <f t="shared" si="31"/>
        <v>1</v>
      </c>
    </row>
    <row r="873" spans="1:10" x14ac:dyDescent="0.25">
      <c r="A873" s="37"/>
      <c r="B873" s="38"/>
      <c r="C873" s="97"/>
      <c r="D873" s="92"/>
      <c r="E873" s="88" t="str">
        <f>IF(A873&lt;&gt;0,IFERROR(VLOOKUP(D873,Transactions!$K$4:$L$24,2,0), "Invalid date, no label or wrong spelling"),"Date and/or label missing. Exclude?")</f>
        <v>Date and/or label missing. Exclude?</v>
      </c>
      <c r="F873" s="201"/>
      <c r="G873" s="202"/>
      <c r="H873" s="203"/>
      <c r="I873">
        <f t="shared" si="30"/>
        <v>0</v>
      </c>
      <c r="J873">
        <f t="shared" si="31"/>
        <v>1</v>
      </c>
    </row>
    <row r="874" spans="1:10" x14ac:dyDescent="0.25">
      <c r="A874" s="37"/>
      <c r="B874" s="38"/>
      <c r="C874" s="97"/>
      <c r="D874" s="92"/>
      <c r="E874" s="88" t="str">
        <f>IF(A874&lt;&gt;0,IFERROR(VLOOKUP(D874,Transactions!$K$4:$L$24,2,0), "Invalid date, no label or wrong spelling"),"Date and/or label missing. Exclude?")</f>
        <v>Date and/or label missing. Exclude?</v>
      </c>
      <c r="F874" s="201"/>
      <c r="G874" s="202"/>
      <c r="H874" s="203"/>
      <c r="I874">
        <f t="shared" si="30"/>
        <v>0</v>
      </c>
      <c r="J874">
        <f t="shared" si="31"/>
        <v>1</v>
      </c>
    </row>
    <row r="875" spans="1:10" x14ac:dyDescent="0.25">
      <c r="A875" s="37"/>
      <c r="B875" s="38"/>
      <c r="C875" s="97"/>
      <c r="D875" s="92"/>
      <c r="E875" s="88" t="str">
        <f>IF(A875&lt;&gt;0,IFERROR(VLOOKUP(D875,Transactions!$K$4:$L$24,2,0), "Invalid date, no label or wrong spelling"),"Date and/or label missing. Exclude?")</f>
        <v>Date and/or label missing. Exclude?</v>
      </c>
      <c r="F875" s="201"/>
      <c r="G875" s="202"/>
      <c r="H875" s="203"/>
      <c r="I875">
        <f t="shared" si="30"/>
        <v>0</v>
      </c>
      <c r="J875">
        <f t="shared" si="31"/>
        <v>1</v>
      </c>
    </row>
    <row r="876" spans="1:10" x14ac:dyDescent="0.25">
      <c r="A876" s="37"/>
      <c r="B876" s="38"/>
      <c r="C876" s="97"/>
      <c r="D876" s="92"/>
      <c r="E876" s="88" t="str">
        <f>IF(A876&lt;&gt;0,IFERROR(VLOOKUP(D876,Transactions!$K$4:$L$24,2,0), "Invalid date, no label or wrong spelling"),"Date and/or label missing. Exclude?")</f>
        <v>Date and/or label missing. Exclude?</v>
      </c>
      <c r="F876" s="201"/>
      <c r="G876" s="202"/>
      <c r="H876" s="203"/>
      <c r="I876">
        <f t="shared" si="30"/>
        <v>0</v>
      </c>
      <c r="J876">
        <f t="shared" si="31"/>
        <v>1</v>
      </c>
    </row>
    <row r="877" spans="1:10" x14ac:dyDescent="0.25">
      <c r="A877" s="37"/>
      <c r="B877" s="38"/>
      <c r="C877" s="97"/>
      <c r="D877" s="92"/>
      <c r="E877" s="88" t="str">
        <f>IF(A877&lt;&gt;0,IFERROR(VLOOKUP(D877,Transactions!$K$4:$L$24,2,0), "Invalid date, no label or wrong spelling"),"Date and/or label missing. Exclude?")</f>
        <v>Date and/or label missing. Exclude?</v>
      </c>
      <c r="F877" s="201"/>
      <c r="G877" s="202"/>
      <c r="H877" s="203"/>
      <c r="I877">
        <f t="shared" si="30"/>
        <v>0</v>
      </c>
      <c r="J877">
        <f t="shared" si="31"/>
        <v>1</v>
      </c>
    </row>
    <row r="878" spans="1:10" x14ac:dyDescent="0.25">
      <c r="A878" s="37"/>
      <c r="B878" s="38"/>
      <c r="C878" s="97"/>
      <c r="D878" s="92"/>
      <c r="E878" s="88" t="str">
        <f>IF(A878&lt;&gt;0,IFERROR(VLOOKUP(D878,Transactions!$K$4:$L$24,2,0), "Invalid date, no label or wrong spelling"),"Date and/or label missing. Exclude?")</f>
        <v>Date and/or label missing. Exclude?</v>
      </c>
      <c r="F878" s="201"/>
      <c r="G878" s="202"/>
      <c r="H878" s="203"/>
      <c r="I878">
        <f t="shared" si="30"/>
        <v>0</v>
      </c>
      <c r="J878">
        <f t="shared" si="31"/>
        <v>1</v>
      </c>
    </row>
    <row r="879" spans="1:10" x14ac:dyDescent="0.25">
      <c r="A879" s="37"/>
      <c r="B879" s="38"/>
      <c r="C879" s="97"/>
      <c r="D879" s="92"/>
      <c r="E879" s="88" t="str">
        <f>IF(A879&lt;&gt;0,IFERROR(VLOOKUP(D879,Transactions!$K$4:$L$24,2,0), "Invalid date, no label or wrong spelling"),"Date and/or label missing. Exclude?")</f>
        <v>Date and/or label missing. Exclude?</v>
      </c>
      <c r="F879" s="201"/>
      <c r="G879" s="202"/>
      <c r="H879" s="203"/>
      <c r="I879">
        <f t="shared" si="30"/>
        <v>0</v>
      </c>
      <c r="J879">
        <f t="shared" si="31"/>
        <v>1</v>
      </c>
    </row>
    <row r="880" spans="1:10" x14ac:dyDescent="0.25">
      <c r="A880" s="37"/>
      <c r="B880" s="38"/>
      <c r="C880" s="97"/>
      <c r="D880" s="92"/>
      <c r="E880" s="88" t="str">
        <f>IF(A880&lt;&gt;0,IFERROR(VLOOKUP(D880,Transactions!$K$4:$L$24,2,0), "Invalid date, no label or wrong spelling"),"Date and/or label missing. Exclude?")</f>
        <v>Date and/or label missing. Exclude?</v>
      </c>
      <c r="F880" s="201"/>
      <c r="G880" s="202"/>
      <c r="H880" s="203"/>
      <c r="I880">
        <f t="shared" si="30"/>
        <v>0</v>
      </c>
      <c r="J880">
        <f t="shared" si="31"/>
        <v>1</v>
      </c>
    </row>
    <row r="881" spans="1:10" x14ac:dyDescent="0.25">
      <c r="A881" s="37"/>
      <c r="B881" s="38"/>
      <c r="C881" s="97"/>
      <c r="D881" s="92"/>
      <c r="E881" s="88" t="str">
        <f>IF(A881&lt;&gt;0,IFERROR(VLOOKUP(D881,Transactions!$K$4:$L$24,2,0), "Invalid date, no label or wrong spelling"),"Date and/or label missing. Exclude?")</f>
        <v>Date and/or label missing. Exclude?</v>
      </c>
      <c r="F881" s="201"/>
      <c r="G881" s="202"/>
      <c r="H881" s="203"/>
      <c r="I881">
        <f t="shared" si="30"/>
        <v>0</v>
      </c>
      <c r="J881">
        <f t="shared" si="31"/>
        <v>1</v>
      </c>
    </row>
    <row r="882" spans="1:10" x14ac:dyDescent="0.25">
      <c r="A882" s="37"/>
      <c r="B882" s="38"/>
      <c r="C882" s="97"/>
      <c r="D882" s="92"/>
      <c r="E882" s="88" t="str">
        <f>IF(A882&lt;&gt;0,IFERROR(VLOOKUP(D882,Transactions!$K$4:$L$24,2,0), "Invalid date, no label or wrong spelling"),"Date and/or label missing. Exclude?")</f>
        <v>Date and/or label missing. Exclude?</v>
      </c>
      <c r="F882" s="201"/>
      <c r="G882" s="202"/>
      <c r="H882" s="203"/>
      <c r="I882">
        <f t="shared" si="30"/>
        <v>0</v>
      </c>
      <c r="J882">
        <f t="shared" si="31"/>
        <v>1</v>
      </c>
    </row>
    <row r="883" spans="1:10" x14ac:dyDescent="0.25">
      <c r="A883" s="37"/>
      <c r="B883" s="38"/>
      <c r="C883" s="97"/>
      <c r="D883" s="92"/>
      <c r="E883" s="88" t="str">
        <f>IF(A883&lt;&gt;0,IFERROR(VLOOKUP(D883,Transactions!$K$4:$L$24,2,0), "Invalid date, no label or wrong spelling"),"Date and/or label missing. Exclude?")</f>
        <v>Date and/or label missing. Exclude?</v>
      </c>
      <c r="F883" s="201"/>
      <c r="G883" s="202"/>
      <c r="H883" s="203"/>
      <c r="I883">
        <f t="shared" si="30"/>
        <v>0</v>
      </c>
      <c r="J883">
        <f t="shared" si="31"/>
        <v>1</v>
      </c>
    </row>
    <row r="884" spans="1:10" x14ac:dyDescent="0.25">
      <c r="A884" s="37"/>
      <c r="B884" s="38"/>
      <c r="C884" s="97"/>
      <c r="D884" s="92"/>
      <c r="E884" s="88" t="str">
        <f>IF(A884&lt;&gt;0,IFERROR(VLOOKUP(D884,Transactions!$K$4:$L$24,2,0), "Invalid date, no label or wrong spelling"),"Date and/or label missing. Exclude?")</f>
        <v>Date and/or label missing. Exclude?</v>
      </c>
      <c r="F884" s="201"/>
      <c r="G884" s="202"/>
      <c r="H884" s="203"/>
      <c r="I884">
        <f t="shared" si="30"/>
        <v>0</v>
      </c>
      <c r="J884">
        <f t="shared" si="31"/>
        <v>1</v>
      </c>
    </row>
    <row r="885" spans="1:10" x14ac:dyDescent="0.25">
      <c r="A885" s="37"/>
      <c r="B885" s="38"/>
      <c r="C885" s="97"/>
      <c r="D885" s="92"/>
      <c r="E885" s="88" t="str">
        <f>IF(A885&lt;&gt;0,IFERROR(VLOOKUP(D885,Transactions!$K$4:$L$24,2,0), "Invalid date, no label or wrong spelling"),"Date and/or label missing. Exclude?")</f>
        <v>Date and/or label missing. Exclude?</v>
      </c>
      <c r="F885" s="201"/>
      <c r="G885" s="202"/>
      <c r="H885" s="203"/>
      <c r="I885">
        <f t="shared" si="30"/>
        <v>0</v>
      </c>
      <c r="J885">
        <f t="shared" si="31"/>
        <v>1</v>
      </c>
    </row>
    <row r="886" spans="1:10" x14ac:dyDescent="0.25">
      <c r="A886" s="37"/>
      <c r="B886" s="38"/>
      <c r="C886" s="97"/>
      <c r="D886" s="92"/>
      <c r="E886" s="88" t="str">
        <f>IF(A886&lt;&gt;0,IFERROR(VLOOKUP(D886,Transactions!$K$4:$L$24,2,0), "Invalid date, no label or wrong spelling"),"Date and/or label missing. Exclude?")</f>
        <v>Date and/or label missing. Exclude?</v>
      </c>
      <c r="F886" s="201"/>
      <c r="G886" s="202"/>
      <c r="H886" s="203"/>
      <c r="I886">
        <f t="shared" si="30"/>
        <v>0</v>
      </c>
      <c r="J886">
        <f t="shared" si="31"/>
        <v>1</v>
      </c>
    </row>
    <row r="887" spans="1:10" x14ac:dyDescent="0.25">
      <c r="A887" s="37"/>
      <c r="B887" s="38"/>
      <c r="C887" s="97"/>
      <c r="D887" s="92"/>
      <c r="E887" s="88" t="str">
        <f>IF(A887&lt;&gt;0,IFERROR(VLOOKUP(D887,Transactions!$K$4:$L$24,2,0), "Invalid date, no label or wrong spelling"),"Date and/or label missing. Exclude?")</f>
        <v>Date and/or label missing. Exclude?</v>
      </c>
      <c r="F887" s="201"/>
      <c r="G887" s="202"/>
      <c r="H887" s="203"/>
      <c r="I887">
        <f t="shared" si="30"/>
        <v>0</v>
      </c>
      <c r="J887">
        <f t="shared" si="31"/>
        <v>1</v>
      </c>
    </row>
    <row r="888" spans="1:10" x14ac:dyDescent="0.25">
      <c r="A888" s="37"/>
      <c r="B888" s="38"/>
      <c r="C888" s="97"/>
      <c r="D888" s="92"/>
      <c r="E888" s="88" t="str">
        <f>IF(A888&lt;&gt;0,IFERROR(VLOOKUP(D888,Transactions!$K$4:$L$24,2,0), "Invalid date, no label or wrong spelling"),"Date and/or label missing. Exclude?")</f>
        <v>Date and/or label missing. Exclude?</v>
      </c>
      <c r="F888" s="201"/>
      <c r="G888" s="202"/>
      <c r="H888" s="203"/>
      <c r="I888">
        <f t="shared" si="30"/>
        <v>0</v>
      </c>
      <c r="J888">
        <f t="shared" si="31"/>
        <v>1</v>
      </c>
    </row>
    <row r="889" spans="1:10" x14ac:dyDescent="0.25">
      <c r="A889" s="37"/>
      <c r="B889" s="38"/>
      <c r="C889" s="97"/>
      <c r="D889" s="92"/>
      <c r="E889" s="88" t="str">
        <f>IF(A889&lt;&gt;0,IFERROR(VLOOKUP(D889,Transactions!$K$4:$L$24,2,0), "Invalid date, no label or wrong spelling"),"Date and/or label missing. Exclude?")</f>
        <v>Date and/or label missing. Exclude?</v>
      </c>
      <c r="F889" s="201"/>
      <c r="G889" s="202"/>
      <c r="H889" s="203"/>
      <c r="I889">
        <f t="shared" si="30"/>
        <v>0</v>
      </c>
      <c r="J889">
        <f t="shared" si="31"/>
        <v>1</v>
      </c>
    </row>
    <row r="890" spans="1:10" x14ac:dyDescent="0.25">
      <c r="A890" s="37"/>
      <c r="B890" s="38"/>
      <c r="C890" s="97"/>
      <c r="D890" s="92"/>
      <c r="E890" s="88" t="str">
        <f>IF(A890&lt;&gt;0,IFERROR(VLOOKUP(D890,Transactions!$K$4:$L$24,2,0), "Invalid date, no label or wrong spelling"),"Date and/or label missing. Exclude?")</f>
        <v>Date and/or label missing. Exclude?</v>
      </c>
      <c r="F890" s="201"/>
      <c r="G890" s="202"/>
      <c r="H890" s="203"/>
      <c r="I890">
        <f t="shared" si="30"/>
        <v>0</v>
      </c>
      <c r="J890">
        <f t="shared" si="31"/>
        <v>1</v>
      </c>
    </row>
    <row r="891" spans="1:10" x14ac:dyDescent="0.25">
      <c r="A891" s="37"/>
      <c r="B891" s="38"/>
      <c r="C891" s="97"/>
      <c r="D891" s="92"/>
      <c r="E891" s="88" t="str">
        <f>IF(A891&lt;&gt;0,IFERROR(VLOOKUP(D891,Transactions!$K$4:$L$24,2,0), "Invalid date, no label or wrong spelling"),"Date and/or label missing. Exclude?")</f>
        <v>Date and/or label missing. Exclude?</v>
      </c>
      <c r="F891" s="201"/>
      <c r="G891" s="202"/>
      <c r="H891" s="203"/>
      <c r="I891">
        <f t="shared" si="30"/>
        <v>0</v>
      </c>
      <c r="J891">
        <f t="shared" si="31"/>
        <v>1</v>
      </c>
    </row>
    <row r="892" spans="1:10" x14ac:dyDescent="0.25">
      <c r="A892" s="37"/>
      <c r="B892" s="38"/>
      <c r="C892" s="97"/>
      <c r="D892" s="92"/>
      <c r="E892" s="88" t="str">
        <f>IF(A892&lt;&gt;0,IFERROR(VLOOKUP(D892,Transactions!$K$4:$L$24,2,0), "Invalid date, no label or wrong spelling"),"Date and/or label missing. Exclude?")</f>
        <v>Date and/or label missing. Exclude?</v>
      </c>
      <c r="F892" s="201"/>
      <c r="G892" s="202"/>
      <c r="H892" s="203"/>
      <c r="I892">
        <f t="shared" si="30"/>
        <v>0</v>
      </c>
      <c r="J892">
        <f t="shared" si="31"/>
        <v>1</v>
      </c>
    </row>
    <row r="893" spans="1:10" x14ac:dyDescent="0.25">
      <c r="A893" s="37"/>
      <c r="B893" s="38"/>
      <c r="C893" s="97"/>
      <c r="D893" s="92"/>
      <c r="E893" s="88" t="str">
        <f>IF(A893&lt;&gt;0,IFERROR(VLOOKUP(D893,Transactions!$K$4:$L$24,2,0), "Invalid date, no label or wrong spelling"),"Date and/or label missing. Exclude?")</f>
        <v>Date and/or label missing. Exclude?</v>
      </c>
      <c r="F893" s="201"/>
      <c r="G893" s="202"/>
      <c r="H893" s="203"/>
      <c r="I893">
        <f t="shared" si="30"/>
        <v>0</v>
      </c>
      <c r="J893">
        <f t="shared" si="31"/>
        <v>1</v>
      </c>
    </row>
    <row r="894" spans="1:10" x14ac:dyDescent="0.25">
      <c r="A894" s="37"/>
      <c r="B894" s="38"/>
      <c r="C894" s="97"/>
      <c r="D894" s="92"/>
      <c r="E894" s="88" t="str">
        <f>IF(A894&lt;&gt;0,IFERROR(VLOOKUP(D894,Transactions!$K$4:$L$24,2,0), "Invalid date, no label or wrong spelling"),"Date and/or label missing. Exclude?")</f>
        <v>Date and/or label missing. Exclude?</v>
      </c>
      <c r="F894" s="201"/>
      <c r="G894" s="202"/>
      <c r="H894" s="203"/>
      <c r="I894">
        <f t="shared" si="30"/>
        <v>0</v>
      </c>
      <c r="J894">
        <f t="shared" si="31"/>
        <v>1</v>
      </c>
    </row>
    <row r="895" spans="1:10" x14ac:dyDescent="0.25">
      <c r="A895" s="37"/>
      <c r="B895" s="38"/>
      <c r="C895" s="97"/>
      <c r="D895" s="92"/>
      <c r="E895" s="88" t="str">
        <f>IF(A895&lt;&gt;0,IFERROR(VLOOKUP(D895,Transactions!$K$4:$L$24,2,0), "Invalid date, no label or wrong spelling"),"Date and/or label missing. Exclude?")</f>
        <v>Date and/or label missing. Exclude?</v>
      </c>
      <c r="F895" s="201"/>
      <c r="G895" s="202"/>
      <c r="H895" s="203"/>
      <c r="I895">
        <f t="shared" si="30"/>
        <v>0</v>
      </c>
      <c r="J895">
        <f t="shared" si="31"/>
        <v>1</v>
      </c>
    </row>
    <row r="896" spans="1:10" x14ac:dyDescent="0.25">
      <c r="A896" s="37"/>
      <c r="B896" s="38"/>
      <c r="C896" s="97"/>
      <c r="D896" s="92"/>
      <c r="E896" s="88" t="str">
        <f>IF(A896&lt;&gt;0,IFERROR(VLOOKUP(D896,Transactions!$K$4:$L$24,2,0), "Invalid date, no label or wrong spelling"),"Date and/or label missing. Exclude?")</f>
        <v>Date and/or label missing. Exclude?</v>
      </c>
      <c r="F896" s="201"/>
      <c r="G896" s="202"/>
      <c r="H896" s="203"/>
      <c r="I896">
        <f t="shared" si="30"/>
        <v>0</v>
      </c>
      <c r="J896">
        <f t="shared" si="31"/>
        <v>1</v>
      </c>
    </row>
    <row r="897" spans="1:10" x14ac:dyDescent="0.25">
      <c r="A897" s="37"/>
      <c r="B897" s="38"/>
      <c r="C897" s="97"/>
      <c r="D897" s="92"/>
      <c r="E897" s="88" t="str">
        <f>IF(A897&lt;&gt;0,IFERROR(VLOOKUP(D897,Transactions!$K$4:$L$24,2,0), "Invalid date, no label or wrong spelling"),"Date and/or label missing. Exclude?")</f>
        <v>Date and/or label missing. Exclude?</v>
      </c>
      <c r="F897" s="201"/>
      <c r="G897" s="202"/>
      <c r="H897" s="203"/>
      <c r="I897">
        <f t="shared" si="30"/>
        <v>0</v>
      </c>
      <c r="J897">
        <f t="shared" si="31"/>
        <v>1</v>
      </c>
    </row>
    <row r="898" spans="1:10" x14ac:dyDescent="0.25">
      <c r="A898" s="37"/>
      <c r="B898" s="38"/>
      <c r="C898" s="97"/>
      <c r="D898" s="92"/>
      <c r="E898" s="88" t="str">
        <f>IF(A898&lt;&gt;0,IFERROR(VLOOKUP(D898,Transactions!$K$4:$L$24,2,0), "Invalid date, no label or wrong spelling"),"Date and/or label missing. Exclude?")</f>
        <v>Date and/or label missing. Exclude?</v>
      </c>
      <c r="F898" s="201"/>
      <c r="G898" s="202"/>
      <c r="H898" s="203"/>
      <c r="I898">
        <f t="shared" si="30"/>
        <v>0</v>
      </c>
      <c r="J898">
        <f t="shared" si="31"/>
        <v>1</v>
      </c>
    </row>
    <row r="899" spans="1:10" x14ac:dyDescent="0.25">
      <c r="A899" s="37"/>
      <c r="B899" s="38"/>
      <c r="C899" s="97"/>
      <c r="D899" s="92"/>
      <c r="E899" s="88" t="str">
        <f>IF(A899&lt;&gt;0,IFERROR(VLOOKUP(D899,Transactions!$K$4:$L$24,2,0), "Invalid date, no label or wrong spelling"),"Date and/or label missing. Exclude?")</f>
        <v>Date and/or label missing. Exclude?</v>
      </c>
      <c r="F899" s="201"/>
      <c r="G899" s="202"/>
      <c r="H899" s="203"/>
      <c r="I899">
        <f t="shared" si="30"/>
        <v>0</v>
      </c>
      <c r="J899">
        <f t="shared" si="31"/>
        <v>1</v>
      </c>
    </row>
    <row r="900" spans="1:10" x14ac:dyDescent="0.25">
      <c r="A900" s="37"/>
      <c r="B900" s="38"/>
      <c r="C900" s="97"/>
      <c r="D900" s="92"/>
      <c r="E900" s="88" t="str">
        <f>IF(A900&lt;&gt;0,IFERROR(VLOOKUP(D900,Transactions!$K$4:$L$24,2,0), "Invalid date, no label or wrong spelling"),"Date and/or label missing. Exclude?")</f>
        <v>Date and/or label missing. Exclude?</v>
      </c>
      <c r="F900" s="201"/>
      <c r="G900" s="202"/>
      <c r="H900" s="203"/>
      <c r="I900">
        <f t="shared" si="30"/>
        <v>0</v>
      </c>
      <c r="J900">
        <f t="shared" si="31"/>
        <v>1</v>
      </c>
    </row>
    <row r="901" spans="1:10" x14ac:dyDescent="0.25">
      <c r="A901" s="37"/>
      <c r="B901" s="38"/>
      <c r="C901" s="97"/>
      <c r="D901" s="92"/>
      <c r="E901" s="88" t="str">
        <f>IF(A901&lt;&gt;0,IFERROR(VLOOKUP(D901,Transactions!$K$4:$L$24,2,0), "Invalid date, no label or wrong spelling"),"Date and/or label missing. Exclude?")</f>
        <v>Date and/or label missing. Exclude?</v>
      </c>
      <c r="F901" s="201"/>
      <c r="G901" s="202"/>
      <c r="H901" s="203"/>
      <c r="I901">
        <f t="shared" si="30"/>
        <v>0</v>
      </c>
      <c r="J901">
        <f t="shared" si="31"/>
        <v>1</v>
      </c>
    </row>
    <row r="902" spans="1:10" x14ac:dyDescent="0.25">
      <c r="A902" s="37"/>
      <c r="B902" s="38"/>
      <c r="C902" s="97"/>
      <c r="D902" s="92"/>
      <c r="E902" s="88" t="str">
        <f>IF(A902&lt;&gt;0,IFERROR(VLOOKUP(D902,Transactions!$K$4:$L$24,2,0), "Invalid date, no label or wrong spelling"),"Date and/or label missing. Exclude?")</f>
        <v>Date and/or label missing. Exclude?</v>
      </c>
      <c r="F902" s="201"/>
      <c r="G902" s="202"/>
      <c r="H902" s="203"/>
      <c r="I902">
        <f t="shared" si="30"/>
        <v>0</v>
      </c>
      <c r="J902">
        <f t="shared" si="31"/>
        <v>1</v>
      </c>
    </row>
    <row r="903" spans="1:10" x14ac:dyDescent="0.25">
      <c r="A903" s="37"/>
      <c r="B903" s="38"/>
      <c r="C903" s="97"/>
      <c r="D903" s="92"/>
      <c r="E903" s="88" t="str">
        <f>IF(A903&lt;&gt;0,IFERROR(VLOOKUP(D903,Transactions!$K$4:$L$24,2,0), "Invalid date, no label or wrong spelling"),"Date and/or label missing. Exclude?")</f>
        <v>Date and/or label missing. Exclude?</v>
      </c>
      <c r="F903" s="201"/>
      <c r="G903" s="202"/>
      <c r="H903" s="203"/>
      <c r="I903">
        <f t="shared" si="30"/>
        <v>0</v>
      </c>
      <c r="J903">
        <f t="shared" si="31"/>
        <v>1</v>
      </c>
    </row>
    <row r="904" spans="1:10" x14ac:dyDescent="0.25">
      <c r="A904" s="37"/>
      <c r="B904" s="38"/>
      <c r="C904" s="97"/>
      <c r="D904" s="92"/>
      <c r="E904" s="88" t="str">
        <f>IF(A904&lt;&gt;0,IFERROR(VLOOKUP(D904,Transactions!$K$4:$L$24,2,0), "Invalid date, no label or wrong spelling"),"Date and/or label missing. Exclude?")</f>
        <v>Date and/or label missing. Exclude?</v>
      </c>
      <c r="F904" s="201"/>
      <c r="G904" s="202"/>
      <c r="H904" s="203"/>
      <c r="I904">
        <f t="shared" si="30"/>
        <v>0</v>
      </c>
      <c r="J904">
        <f t="shared" si="31"/>
        <v>1</v>
      </c>
    </row>
    <row r="905" spans="1:10" x14ac:dyDescent="0.25">
      <c r="A905" s="37"/>
      <c r="B905" s="38"/>
      <c r="C905" s="97"/>
      <c r="D905" s="92"/>
      <c r="E905" s="88" t="str">
        <f>IF(A905&lt;&gt;0,IFERROR(VLOOKUP(D905,Transactions!$K$4:$L$24,2,0), "Invalid date, no label or wrong spelling"),"Date and/or label missing. Exclude?")</f>
        <v>Date and/or label missing. Exclude?</v>
      </c>
      <c r="F905" s="201"/>
      <c r="G905" s="202"/>
      <c r="H905" s="203"/>
      <c r="I905">
        <f t="shared" si="30"/>
        <v>0</v>
      </c>
      <c r="J905">
        <f t="shared" si="31"/>
        <v>1</v>
      </c>
    </row>
    <row r="906" spans="1:10" x14ac:dyDescent="0.25">
      <c r="A906" s="37"/>
      <c r="B906" s="38"/>
      <c r="C906" s="97"/>
      <c r="D906" s="92"/>
      <c r="E906" s="88" t="str">
        <f>IF(A906&lt;&gt;0,IFERROR(VLOOKUP(D906,Transactions!$K$4:$L$24,2,0), "Invalid date, no label or wrong spelling"),"Date and/or label missing. Exclude?")</f>
        <v>Date and/or label missing. Exclude?</v>
      </c>
      <c r="F906" s="201"/>
      <c r="G906" s="202"/>
      <c r="H906" s="203"/>
      <c r="I906">
        <f t="shared" si="30"/>
        <v>0</v>
      </c>
      <c r="J906">
        <f t="shared" si="31"/>
        <v>1</v>
      </c>
    </row>
    <row r="907" spans="1:10" x14ac:dyDescent="0.25">
      <c r="A907" s="37"/>
      <c r="B907" s="38"/>
      <c r="C907" s="97"/>
      <c r="D907" s="92"/>
      <c r="E907" s="88" t="str">
        <f>IF(A907&lt;&gt;0,IFERROR(VLOOKUP(D907,Transactions!$K$4:$L$24,2,0), "Invalid date, no label or wrong spelling"),"Date and/or label missing. Exclude?")</f>
        <v>Date and/or label missing. Exclude?</v>
      </c>
      <c r="F907" s="201"/>
      <c r="G907" s="202"/>
      <c r="H907" s="203"/>
      <c r="I907">
        <f t="shared" si="30"/>
        <v>0</v>
      </c>
      <c r="J907">
        <f t="shared" si="31"/>
        <v>1</v>
      </c>
    </row>
    <row r="908" spans="1:10" x14ac:dyDescent="0.25">
      <c r="A908" s="37"/>
      <c r="B908" s="38"/>
      <c r="C908" s="97"/>
      <c r="D908" s="92"/>
      <c r="E908" s="88" t="str">
        <f>IF(A908&lt;&gt;0,IFERROR(VLOOKUP(D908,Transactions!$K$4:$L$24,2,0), "Invalid date, no label or wrong spelling"),"Date and/or label missing. Exclude?")</f>
        <v>Date and/or label missing. Exclude?</v>
      </c>
      <c r="F908" s="201"/>
      <c r="G908" s="202"/>
      <c r="H908" s="203"/>
      <c r="I908">
        <f t="shared" si="30"/>
        <v>0</v>
      </c>
      <c r="J908">
        <f t="shared" si="31"/>
        <v>1</v>
      </c>
    </row>
    <row r="909" spans="1:10" x14ac:dyDescent="0.25">
      <c r="A909" s="37"/>
      <c r="B909" s="38"/>
      <c r="C909" s="97"/>
      <c r="D909" s="92"/>
      <c r="E909" s="88" t="str">
        <f>IF(A909&lt;&gt;0,IFERROR(VLOOKUP(D909,Transactions!$K$4:$L$24,2,0), "Invalid date, no label or wrong spelling"),"Date and/or label missing. Exclude?")</f>
        <v>Date and/or label missing. Exclude?</v>
      </c>
      <c r="F909" s="201"/>
      <c r="G909" s="202"/>
      <c r="H909" s="203"/>
      <c r="I909">
        <f t="shared" si="30"/>
        <v>0</v>
      </c>
      <c r="J909">
        <f t="shared" si="31"/>
        <v>1</v>
      </c>
    </row>
    <row r="910" spans="1:10" x14ac:dyDescent="0.25">
      <c r="A910" s="37"/>
      <c r="B910" s="38"/>
      <c r="C910" s="97"/>
      <c r="D910" s="92"/>
      <c r="E910" s="88" t="str">
        <f>IF(A910&lt;&gt;0,IFERROR(VLOOKUP(D910,Transactions!$K$4:$L$24,2,0), "Invalid date, no label or wrong spelling"),"Date and/or label missing. Exclude?")</f>
        <v>Date and/or label missing. Exclude?</v>
      </c>
      <c r="F910" s="201"/>
      <c r="G910" s="202"/>
      <c r="H910" s="203"/>
      <c r="I910">
        <f t="shared" si="30"/>
        <v>0</v>
      </c>
      <c r="J910">
        <f t="shared" si="31"/>
        <v>1</v>
      </c>
    </row>
    <row r="911" spans="1:10" x14ac:dyDescent="0.25">
      <c r="A911" s="37"/>
      <c r="B911" s="38"/>
      <c r="C911" s="97"/>
      <c r="D911" s="92"/>
      <c r="E911" s="88" t="str">
        <f>IF(A911&lt;&gt;0,IFERROR(VLOOKUP(D911,Transactions!$K$4:$L$24,2,0), "Invalid date, no label or wrong spelling"),"Date and/or label missing. Exclude?")</f>
        <v>Date and/or label missing. Exclude?</v>
      </c>
      <c r="F911" s="201"/>
      <c r="G911" s="202"/>
      <c r="H911" s="203"/>
      <c r="I911">
        <f t="shared" si="30"/>
        <v>0</v>
      </c>
      <c r="J911">
        <f t="shared" si="31"/>
        <v>1</v>
      </c>
    </row>
    <row r="912" spans="1:10" x14ac:dyDescent="0.25">
      <c r="A912" s="37"/>
      <c r="B912" s="38"/>
      <c r="C912" s="97"/>
      <c r="D912" s="92"/>
      <c r="E912" s="88" t="str">
        <f>IF(A912&lt;&gt;0,IFERROR(VLOOKUP(D912,Transactions!$K$4:$L$24,2,0), "Invalid date, no label or wrong spelling"),"Date and/or label missing. Exclude?")</f>
        <v>Date and/or label missing. Exclude?</v>
      </c>
      <c r="F912" s="201"/>
      <c r="G912" s="202"/>
      <c r="H912" s="203"/>
      <c r="I912">
        <f t="shared" si="30"/>
        <v>0</v>
      </c>
      <c r="J912">
        <f t="shared" si="31"/>
        <v>1</v>
      </c>
    </row>
    <row r="913" spans="1:10" x14ac:dyDescent="0.25">
      <c r="A913" s="37"/>
      <c r="B913" s="38"/>
      <c r="C913" s="97"/>
      <c r="D913" s="92"/>
      <c r="E913" s="88" t="str">
        <f>IF(A913&lt;&gt;0,IFERROR(VLOOKUP(D913,Transactions!$K$4:$L$24,2,0), "Invalid date, no label or wrong spelling"),"Date and/or label missing. Exclude?")</f>
        <v>Date and/or label missing. Exclude?</v>
      </c>
      <c r="F913" s="201"/>
      <c r="G913" s="202"/>
      <c r="H913" s="203"/>
      <c r="I913">
        <f t="shared" ref="I913:I976" si="32">WEEKNUM(A913)</f>
        <v>0</v>
      </c>
      <c r="J913">
        <f t="shared" ref="J913:J976" si="33">MONTH(A913)</f>
        <v>1</v>
      </c>
    </row>
    <row r="914" spans="1:10" x14ac:dyDescent="0.25">
      <c r="A914" s="37"/>
      <c r="B914" s="38"/>
      <c r="C914" s="97"/>
      <c r="D914" s="92"/>
      <c r="E914" s="88" t="str">
        <f>IF(A914&lt;&gt;0,IFERROR(VLOOKUP(D914,Transactions!$K$4:$L$24,2,0), "Invalid date, no label or wrong spelling"),"Date and/or label missing. Exclude?")</f>
        <v>Date and/or label missing. Exclude?</v>
      </c>
      <c r="F914" s="201"/>
      <c r="G914" s="202"/>
      <c r="H914" s="203"/>
      <c r="I914">
        <f t="shared" si="32"/>
        <v>0</v>
      </c>
      <c r="J914">
        <f t="shared" si="33"/>
        <v>1</v>
      </c>
    </row>
    <row r="915" spans="1:10" x14ac:dyDescent="0.25">
      <c r="A915" s="37"/>
      <c r="B915" s="38"/>
      <c r="C915" s="97"/>
      <c r="D915" s="92"/>
      <c r="E915" s="88" t="str">
        <f>IF(A915&lt;&gt;0,IFERROR(VLOOKUP(D915,Transactions!$K$4:$L$24,2,0), "Invalid date, no label or wrong spelling"),"Date and/or label missing. Exclude?")</f>
        <v>Date and/or label missing. Exclude?</v>
      </c>
      <c r="F915" s="201"/>
      <c r="G915" s="202"/>
      <c r="H915" s="203"/>
      <c r="I915">
        <f t="shared" si="32"/>
        <v>0</v>
      </c>
      <c r="J915">
        <f t="shared" si="33"/>
        <v>1</v>
      </c>
    </row>
    <row r="916" spans="1:10" x14ac:dyDescent="0.25">
      <c r="A916" s="37"/>
      <c r="B916" s="38"/>
      <c r="C916" s="97"/>
      <c r="D916" s="92"/>
      <c r="E916" s="88" t="str">
        <f>IF(A916&lt;&gt;0,IFERROR(VLOOKUP(D916,Transactions!$K$4:$L$24,2,0), "Invalid date, no label or wrong spelling"),"Date and/or label missing. Exclude?")</f>
        <v>Date and/or label missing. Exclude?</v>
      </c>
      <c r="F916" s="201"/>
      <c r="G916" s="202"/>
      <c r="H916" s="203"/>
      <c r="I916">
        <f t="shared" si="32"/>
        <v>0</v>
      </c>
      <c r="J916">
        <f t="shared" si="33"/>
        <v>1</v>
      </c>
    </row>
    <row r="917" spans="1:10" x14ac:dyDescent="0.25">
      <c r="A917" s="37"/>
      <c r="B917" s="38"/>
      <c r="C917" s="97"/>
      <c r="D917" s="92"/>
      <c r="E917" s="88" t="str">
        <f>IF(A917&lt;&gt;0,IFERROR(VLOOKUP(D917,Transactions!$K$4:$L$24,2,0), "Invalid date, no label or wrong spelling"),"Date and/or label missing. Exclude?")</f>
        <v>Date and/or label missing. Exclude?</v>
      </c>
      <c r="F917" s="201"/>
      <c r="G917" s="202"/>
      <c r="H917" s="203"/>
      <c r="I917">
        <f t="shared" si="32"/>
        <v>0</v>
      </c>
      <c r="J917">
        <f t="shared" si="33"/>
        <v>1</v>
      </c>
    </row>
    <row r="918" spans="1:10" x14ac:dyDescent="0.25">
      <c r="A918" s="37"/>
      <c r="B918" s="38"/>
      <c r="C918" s="97"/>
      <c r="D918" s="92"/>
      <c r="E918" s="88" t="str">
        <f>IF(A918&lt;&gt;0,IFERROR(VLOOKUP(D918,Transactions!$K$4:$L$24,2,0), "Invalid date, no label or wrong spelling"),"Date and/or label missing. Exclude?")</f>
        <v>Date and/or label missing. Exclude?</v>
      </c>
      <c r="F918" s="201"/>
      <c r="G918" s="202"/>
      <c r="H918" s="203"/>
      <c r="I918">
        <f t="shared" si="32"/>
        <v>0</v>
      </c>
      <c r="J918">
        <f t="shared" si="33"/>
        <v>1</v>
      </c>
    </row>
    <row r="919" spans="1:10" x14ac:dyDescent="0.25">
      <c r="A919" s="37"/>
      <c r="B919" s="38"/>
      <c r="C919" s="97"/>
      <c r="D919" s="92"/>
      <c r="E919" s="88" t="str">
        <f>IF(A919&lt;&gt;0,IFERROR(VLOOKUP(D919,Transactions!$K$4:$L$24,2,0), "Invalid date, no label or wrong spelling"),"Date and/or label missing. Exclude?")</f>
        <v>Date and/or label missing. Exclude?</v>
      </c>
      <c r="F919" s="201"/>
      <c r="G919" s="202"/>
      <c r="H919" s="203"/>
      <c r="I919">
        <f t="shared" si="32"/>
        <v>0</v>
      </c>
      <c r="J919">
        <f t="shared" si="33"/>
        <v>1</v>
      </c>
    </row>
    <row r="920" spans="1:10" x14ac:dyDescent="0.25">
      <c r="A920" s="37"/>
      <c r="B920" s="38"/>
      <c r="C920" s="97"/>
      <c r="D920" s="92"/>
      <c r="E920" s="88" t="str">
        <f>IF(A920&lt;&gt;0,IFERROR(VLOOKUP(D920,Transactions!$K$4:$L$24,2,0), "Invalid date, no label or wrong spelling"),"Date and/or label missing. Exclude?")</f>
        <v>Date and/or label missing. Exclude?</v>
      </c>
      <c r="F920" s="201"/>
      <c r="G920" s="202"/>
      <c r="H920" s="203"/>
      <c r="I920">
        <f t="shared" si="32"/>
        <v>0</v>
      </c>
      <c r="J920">
        <f t="shared" si="33"/>
        <v>1</v>
      </c>
    </row>
    <row r="921" spans="1:10" x14ac:dyDescent="0.25">
      <c r="A921" s="37"/>
      <c r="B921" s="38"/>
      <c r="C921" s="97"/>
      <c r="D921" s="92"/>
      <c r="E921" s="88" t="str">
        <f>IF(A921&lt;&gt;0,IFERROR(VLOOKUP(D921,Transactions!$K$4:$L$24,2,0), "Invalid date, no label or wrong spelling"),"Date and/or label missing. Exclude?")</f>
        <v>Date and/or label missing. Exclude?</v>
      </c>
      <c r="F921" s="201"/>
      <c r="G921" s="202"/>
      <c r="H921" s="203"/>
      <c r="I921">
        <f t="shared" si="32"/>
        <v>0</v>
      </c>
      <c r="J921">
        <f t="shared" si="33"/>
        <v>1</v>
      </c>
    </row>
    <row r="922" spans="1:10" x14ac:dyDescent="0.25">
      <c r="A922" s="37"/>
      <c r="B922" s="38"/>
      <c r="C922" s="97"/>
      <c r="D922" s="92"/>
      <c r="E922" s="88" t="str">
        <f>IF(A922&lt;&gt;0,IFERROR(VLOOKUP(D922,Transactions!$K$4:$L$24,2,0), "Invalid date, no label or wrong spelling"),"Date and/or label missing. Exclude?")</f>
        <v>Date and/or label missing. Exclude?</v>
      </c>
      <c r="F922" s="201"/>
      <c r="G922" s="202"/>
      <c r="H922" s="203"/>
      <c r="I922">
        <f t="shared" si="32"/>
        <v>0</v>
      </c>
      <c r="J922">
        <f t="shared" si="33"/>
        <v>1</v>
      </c>
    </row>
    <row r="923" spans="1:10" x14ac:dyDescent="0.25">
      <c r="A923" s="37"/>
      <c r="B923" s="38"/>
      <c r="C923" s="97"/>
      <c r="D923" s="92"/>
      <c r="E923" s="88" t="str">
        <f>IF(A923&lt;&gt;0,IFERROR(VLOOKUP(D923,Transactions!$K$4:$L$24,2,0), "Invalid date, no label or wrong spelling"),"Date and/or label missing. Exclude?")</f>
        <v>Date and/or label missing. Exclude?</v>
      </c>
      <c r="F923" s="201"/>
      <c r="G923" s="202"/>
      <c r="H923" s="203"/>
      <c r="I923">
        <f t="shared" si="32"/>
        <v>0</v>
      </c>
      <c r="J923">
        <f t="shared" si="33"/>
        <v>1</v>
      </c>
    </row>
    <row r="924" spans="1:10" x14ac:dyDescent="0.25">
      <c r="A924" s="37"/>
      <c r="B924" s="38"/>
      <c r="C924" s="97"/>
      <c r="D924" s="92"/>
      <c r="E924" s="88" t="str">
        <f>IF(A924&lt;&gt;0,IFERROR(VLOOKUP(D924,Transactions!$K$4:$L$24,2,0), "Invalid date, no label or wrong spelling"),"Date and/or label missing. Exclude?")</f>
        <v>Date and/or label missing. Exclude?</v>
      </c>
      <c r="F924" s="201"/>
      <c r="G924" s="202"/>
      <c r="H924" s="203"/>
      <c r="I924">
        <f t="shared" si="32"/>
        <v>0</v>
      </c>
      <c r="J924">
        <f t="shared" si="33"/>
        <v>1</v>
      </c>
    </row>
    <row r="925" spans="1:10" x14ac:dyDescent="0.25">
      <c r="A925" s="37"/>
      <c r="B925" s="38"/>
      <c r="C925" s="97"/>
      <c r="D925" s="92"/>
      <c r="E925" s="88" t="str">
        <f>IF(A925&lt;&gt;0,IFERROR(VLOOKUP(D925,Transactions!$K$4:$L$24,2,0), "Invalid date, no label or wrong spelling"),"Date and/or label missing. Exclude?")</f>
        <v>Date and/or label missing. Exclude?</v>
      </c>
      <c r="F925" s="201"/>
      <c r="G925" s="202"/>
      <c r="H925" s="203"/>
      <c r="I925">
        <f t="shared" si="32"/>
        <v>0</v>
      </c>
      <c r="J925">
        <f t="shared" si="33"/>
        <v>1</v>
      </c>
    </row>
    <row r="926" spans="1:10" x14ac:dyDescent="0.25">
      <c r="A926" s="37"/>
      <c r="B926" s="38"/>
      <c r="C926" s="97"/>
      <c r="D926" s="92"/>
      <c r="E926" s="88" t="str">
        <f>IF(A926&lt;&gt;0,IFERROR(VLOOKUP(D926,Transactions!$K$4:$L$24,2,0), "Invalid date, no label or wrong spelling"),"Date and/or label missing. Exclude?")</f>
        <v>Date and/or label missing. Exclude?</v>
      </c>
      <c r="F926" s="201"/>
      <c r="G926" s="202"/>
      <c r="H926" s="203"/>
      <c r="I926">
        <f t="shared" si="32"/>
        <v>0</v>
      </c>
      <c r="J926">
        <f t="shared" si="33"/>
        <v>1</v>
      </c>
    </row>
    <row r="927" spans="1:10" x14ac:dyDescent="0.25">
      <c r="A927" s="37"/>
      <c r="B927" s="38"/>
      <c r="C927" s="97"/>
      <c r="D927" s="92"/>
      <c r="E927" s="88" t="str">
        <f>IF(A927&lt;&gt;0,IFERROR(VLOOKUP(D927,Transactions!$K$4:$L$24,2,0), "Invalid date, no label or wrong spelling"),"Date and/or label missing. Exclude?")</f>
        <v>Date and/or label missing. Exclude?</v>
      </c>
      <c r="F927" s="201"/>
      <c r="G927" s="202"/>
      <c r="H927" s="203"/>
      <c r="I927">
        <f t="shared" si="32"/>
        <v>0</v>
      </c>
      <c r="J927">
        <f t="shared" si="33"/>
        <v>1</v>
      </c>
    </row>
    <row r="928" spans="1:10" x14ac:dyDescent="0.25">
      <c r="A928" s="37"/>
      <c r="B928" s="38"/>
      <c r="C928" s="97"/>
      <c r="D928" s="92"/>
      <c r="E928" s="88" t="str">
        <f>IF(A928&lt;&gt;0,IFERROR(VLOOKUP(D928,Transactions!$K$4:$L$24,2,0), "Invalid date, no label or wrong spelling"),"Date and/or label missing. Exclude?")</f>
        <v>Date and/or label missing. Exclude?</v>
      </c>
      <c r="F928" s="201"/>
      <c r="G928" s="202"/>
      <c r="H928" s="203"/>
      <c r="I928">
        <f t="shared" si="32"/>
        <v>0</v>
      </c>
      <c r="J928">
        <f t="shared" si="33"/>
        <v>1</v>
      </c>
    </row>
    <row r="929" spans="1:10" x14ac:dyDescent="0.25">
      <c r="A929" s="37"/>
      <c r="B929" s="38"/>
      <c r="C929" s="97"/>
      <c r="D929" s="92"/>
      <c r="E929" s="88" t="str">
        <f>IF(A929&lt;&gt;0,IFERROR(VLOOKUP(D929,Transactions!$K$4:$L$24,2,0), "Invalid date, no label or wrong spelling"),"Date and/or label missing. Exclude?")</f>
        <v>Date and/or label missing. Exclude?</v>
      </c>
      <c r="F929" s="201"/>
      <c r="G929" s="202"/>
      <c r="H929" s="203"/>
      <c r="I929">
        <f t="shared" si="32"/>
        <v>0</v>
      </c>
      <c r="J929">
        <f t="shared" si="33"/>
        <v>1</v>
      </c>
    </row>
    <row r="930" spans="1:10" x14ac:dyDescent="0.25">
      <c r="A930" s="37"/>
      <c r="B930" s="38"/>
      <c r="C930" s="97"/>
      <c r="D930" s="92"/>
      <c r="E930" s="88" t="str">
        <f>IF(A930&lt;&gt;0,IFERROR(VLOOKUP(D930,Transactions!$K$4:$L$24,2,0), "Invalid date, no label or wrong spelling"),"Date and/or label missing. Exclude?")</f>
        <v>Date and/or label missing. Exclude?</v>
      </c>
      <c r="F930" s="201"/>
      <c r="G930" s="202"/>
      <c r="H930" s="203"/>
      <c r="I930">
        <f t="shared" si="32"/>
        <v>0</v>
      </c>
      <c r="J930">
        <f t="shared" si="33"/>
        <v>1</v>
      </c>
    </row>
    <row r="931" spans="1:10" x14ac:dyDescent="0.25">
      <c r="A931" s="37"/>
      <c r="B931" s="38"/>
      <c r="C931" s="97"/>
      <c r="D931" s="92"/>
      <c r="E931" s="88" t="str">
        <f>IF(A931&lt;&gt;0,IFERROR(VLOOKUP(D931,Transactions!$K$4:$L$24,2,0), "Invalid date, no label or wrong spelling"),"Date and/or label missing. Exclude?")</f>
        <v>Date and/or label missing. Exclude?</v>
      </c>
      <c r="F931" s="201"/>
      <c r="G931" s="202"/>
      <c r="H931" s="203"/>
      <c r="I931">
        <f t="shared" si="32"/>
        <v>0</v>
      </c>
      <c r="J931">
        <f t="shared" si="33"/>
        <v>1</v>
      </c>
    </row>
    <row r="932" spans="1:10" x14ac:dyDescent="0.25">
      <c r="A932" s="37"/>
      <c r="B932" s="38"/>
      <c r="C932" s="97"/>
      <c r="D932" s="92"/>
      <c r="E932" s="88" t="str">
        <f>IF(A932&lt;&gt;0,IFERROR(VLOOKUP(D932,Transactions!$K$4:$L$24,2,0), "Invalid date, no label or wrong spelling"),"Date and/or label missing. Exclude?")</f>
        <v>Date and/or label missing. Exclude?</v>
      </c>
      <c r="F932" s="201"/>
      <c r="G932" s="202"/>
      <c r="H932" s="203"/>
      <c r="I932">
        <f t="shared" si="32"/>
        <v>0</v>
      </c>
      <c r="J932">
        <f t="shared" si="33"/>
        <v>1</v>
      </c>
    </row>
    <row r="933" spans="1:10" x14ac:dyDescent="0.25">
      <c r="A933" s="37"/>
      <c r="B933" s="38"/>
      <c r="C933" s="97"/>
      <c r="D933" s="92"/>
      <c r="E933" s="88" t="str">
        <f>IF(A933&lt;&gt;0,IFERROR(VLOOKUP(D933,Transactions!$K$4:$L$24,2,0), "Invalid date, no label or wrong spelling"),"Date and/or label missing. Exclude?")</f>
        <v>Date and/or label missing. Exclude?</v>
      </c>
      <c r="F933" s="201"/>
      <c r="G933" s="202"/>
      <c r="H933" s="203"/>
      <c r="I933">
        <f t="shared" si="32"/>
        <v>0</v>
      </c>
      <c r="J933">
        <f t="shared" si="33"/>
        <v>1</v>
      </c>
    </row>
    <row r="934" spans="1:10" x14ac:dyDescent="0.25">
      <c r="A934" s="37"/>
      <c r="B934" s="38"/>
      <c r="C934" s="97"/>
      <c r="D934" s="92"/>
      <c r="E934" s="88" t="str">
        <f>IF(A934&lt;&gt;0,IFERROR(VLOOKUP(D934,Transactions!$K$4:$L$24,2,0), "Invalid date, no label or wrong spelling"),"Date and/or label missing. Exclude?")</f>
        <v>Date and/or label missing. Exclude?</v>
      </c>
      <c r="F934" s="201"/>
      <c r="G934" s="202"/>
      <c r="H934" s="203"/>
      <c r="I934">
        <f t="shared" si="32"/>
        <v>0</v>
      </c>
      <c r="J934">
        <f t="shared" si="33"/>
        <v>1</v>
      </c>
    </row>
    <row r="935" spans="1:10" x14ac:dyDescent="0.25">
      <c r="A935" s="37"/>
      <c r="B935" s="38"/>
      <c r="C935" s="97"/>
      <c r="D935" s="92"/>
      <c r="E935" s="88" t="str">
        <f>IF(A935&lt;&gt;0,IFERROR(VLOOKUP(D935,Transactions!$K$4:$L$24,2,0), "Invalid date, no label or wrong spelling"),"Date and/or label missing. Exclude?")</f>
        <v>Date and/or label missing. Exclude?</v>
      </c>
      <c r="F935" s="201"/>
      <c r="G935" s="202"/>
      <c r="H935" s="203"/>
      <c r="I935">
        <f t="shared" si="32"/>
        <v>0</v>
      </c>
      <c r="J935">
        <f t="shared" si="33"/>
        <v>1</v>
      </c>
    </row>
    <row r="936" spans="1:10" x14ac:dyDescent="0.25">
      <c r="A936" s="37"/>
      <c r="B936" s="38"/>
      <c r="C936" s="97"/>
      <c r="D936" s="92"/>
      <c r="E936" s="88" t="str">
        <f>IF(A936&lt;&gt;0,IFERROR(VLOOKUP(D936,Transactions!$K$4:$L$24,2,0), "Invalid date, no label or wrong spelling"),"Date and/or label missing. Exclude?")</f>
        <v>Date and/or label missing. Exclude?</v>
      </c>
      <c r="F936" s="201"/>
      <c r="G936" s="202"/>
      <c r="H936" s="203"/>
      <c r="I936">
        <f t="shared" si="32"/>
        <v>0</v>
      </c>
      <c r="J936">
        <f t="shared" si="33"/>
        <v>1</v>
      </c>
    </row>
    <row r="937" spans="1:10" x14ac:dyDescent="0.25">
      <c r="A937" s="37"/>
      <c r="B937" s="38"/>
      <c r="C937" s="97"/>
      <c r="D937" s="92"/>
      <c r="E937" s="88" t="str">
        <f>IF(A937&lt;&gt;0,IFERROR(VLOOKUP(D937,Transactions!$K$4:$L$24,2,0), "Invalid date, no label or wrong spelling"),"Date and/or label missing. Exclude?")</f>
        <v>Date and/or label missing. Exclude?</v>
      </c>
      <c r="F937" s="201"/>
      <c r="G937" s="202"/>
      <c r="H937" s="203"/>
      <c r="I937">
        <f t="shared" si="32"/>
        <v>0</v>
      </c>
      <c r="J937">
        <f t="shared" si="33"/>
        <v>1</v>
      </c>
    </row>
    <row r="938" spans="1:10" x14ac:dyDescent="0.25">
      <c r="A938" s="37"/>
      <c r="B938" s="38"/>
      <c r="C938" s="97"/>
      <c r="D938" s="92"/>
      <c r="E938" s="88" t="str">
        <f>IF(A938&lt;&gt;0,IFERROR(VLOOKUP(D938,Transactions!$K$4:$L$24,2,0), "Invalid date, no label or wrong spelling"),"Date and/or label missing. Exclude?")</f>
        <v>Date and/or label missing. Exclude?</v>
      </c>
      <c r="F938" s="201"/>
      <c r="G938" s="202"/>
      <c r="H938" s="203"/>
      <c r="I938">
        <f t="shared" si="32"/>
        <v>0</v>
      </c>
      <c r="J938">
        <f t="shared" si="33"/>
        <v>1</v>
      </c>
    </row>
    <row r="939" spans="1:10" x14ac:dyDescent="0.25">
      <c r="A939" s="37"/>
      <c r="B939" s="38"/>
      <c r="C939" s="97"/>
      <c r="D939" s="92"/>
      <c r="E939" s="88" t="str">
        <f>IF(A939&lt;&gt;0,IFERROR(VLOOKUP(D939,Transactions!$K$4:$L$24,2,0), "Invalid date, no label or wrong spelling"),"Date and/or label missing. Exclude?")</f>
        <v>Date and/or label missing. Exclude?</v>
      </c>
      <c r="F939" s="201"/>
      <c r="G939" s="202"/>
      <c r="H939" s="203"/>
      <c r="I939">
        <f t="shared" si="32"/>
        <v>0</v>
      </c>
      <c r="J939">
        <f t="shared" si="33"/>
        <v>1</v>
      </c>
    </row>
    <row r="940" spans="1:10" x14ac:dyDescent="0.25">
      <c r="A940" s="37"/>
      <c r="B940" s="38"/>
      <c r="C940" s="97"/>
      <c r="D940" s="92"/>
      <c r="E940" s="88" t="str">
        <f>IF(A940&lt;&gt;0,IFERROR(VLOOKUP(D940,Transactions!$K$4:$L$24,2,0), "Invalid date, no label or wrong spelling"),"Date and/or label missing. Exclude?")</f>
        <v>Date and/or label missing. Exclude?</v>
      </c>
      <c r="F940" s="201"/>
      <c r="G940" s="202"/>
      <c r="H940" s="203"/>
      <c r="I940">
        <f t="shared" si="32"/>
        <v>0</v>
      </c>
      <c r="J940">
        <f t="shared" si="33"/>
        <v>1</v>
      </c>
    </row>
    <row r="941" spans="1:10" x14ac:dyDescent="0.25">
      <c r="A941" s="37"/>
      <c r="B941" s="38"/>
      <c r="C941" s="97"/>
      <c r="D941" s="92"/>
      <c r="E941" s="88" t="str">
        <f>IF(A941&lt;&gt;0,IFERROR(VLOOKUP(D941,Transactions!$K$4:$L$24,2,0), "Invalid date, no label or wrong spelling"),"Date and/or label missing. Exclude?")</f>
        <v>Date and/or label missing. Exclude?</v>
      </c>
      <c r="F941" s="201"/>
      <c r="G941" s="202"/>
      <c r="H941" s="203"/>
      <c r="I941">
        <f t="shared" si="32"/>
        <v>0</v>
      </c>
      <c r="J941">
        <f t="shared" si="33"/>
        <v>1</v>
      </c>
    </row>
    <row r="942" spans="1:10" x14ac:dyDescent="0.25">
      <c r="A942" s="37"/>
      <c r="B942" s="38"/>
      <c r="C942" s="97"/>
      <c r="D942" s="92"/>
      <c r="E942" s="88" t="str">
        <f>IF(A942&lt;&gt;0,IFERROR(VLOOKUP(D942,Transactions!$K$4:$L$24,2,0), "Invalid date, no label or wrong spelling"),"Date and/or label missing. Exclude?")</f>
        <v>Date and/or label missing. Exclude?</v>
      </c>
      <c r="F942" s="201"/>
      <c r="G942" s="202"/>
      <c r="H942" s="203"/>
      <c r="I942">
        <f t="shared" si="32"/>
        <v>0</v>
      </c>
      <c r="J942">
        <f t="shared" si="33"/>
        <v>1</v>
      </c>
    </row>
    <row r="943" spans="1:10" x14ac:dyDescent="0.25">
      <c r="A943" s="37"/>
      <c r="B943" s="38"/>
      <c r="C943" s="97"/>
      <c r="D943" s="92"/>
      <c r="E943" s="88" t="str">
        <f>IF(A943&lt;&gt;0,IFERROR(VLOOKUP(D943,Transactions!$K$4:$L$24,2,0), "Invalid date, no label or wrong spelling"),"Date and/or label missing. Exclude?")</f>
        <v>Date and/or label missing. Exclude?</v>
      </c>
      <c r="F943" s="201"/>
      <c r="G943" s="202"/>
      <c r="H943" s="203"/>
      <c r="I943">
        <f t="shared" si="32"/>
        <v>0</v>
      </c>
      <c r="J943">
        <f t="shared" si="33"/>
        <v>1</v>
      </c>
    </row>
    <row r="944" spans="1:10" x14ac:dyDescent="0.25">
      <c r="A944" s="37"/>
      <c r="B944" s="38"/>
      <c r="C944" s="97"/>
      <c r="D944" s="92"/>
      <c r="E944" s="88" t="str">
        <f>IF(A944&lt;&gt;0,IFERROR(VLOOKUP(D944,Transactions!$K$4:$L$24,2,0), "Invalid date, no label or wrong spelling"),"Date and/or label missing. Exclude?")</f>
        <v>Date and/or label missing. Exclude?</v>
      </c>
      <c r="F944" s="201"/>
      <c r="G944" s="202"/>
      <c r="H944" s="203"/>
      <c r="I944">
        <f t="shared" si="32"/>
        <v>0</v>
      </c>
      <c r="J944">
        <f t="shared" si="33"/>
        <v>1</v>
      </c>
    </row>
    <row r="945" spans="1:10" x14ac:dyDescent="0.25">
      <c r="A945" s="37"/>
      <c r="B945" s="38"/>
      <c r="C945" s="97"/>
      <c r="D945" s="92"/>
      <c r="E945" s="88" t="str">
        <f>IF(A945&lt;&gt;0,IFERROR(VLOOKUP(D945,Transactions!$K$4:$L$24,2,0), "Invalid date, no label or wrong spelling"),"Date and/or label missing. Exclude?")</f>
        <v>Date and/or label missing. Exclude?</v>
      </c>
      <c r="F945" s="201"/>
      <c r="G945" s="202"/>
      <c r="H945" s="203"/>
      <c r="I945">
        <f t="shared" si="32"/>
        <v>0</v>
      </c>
      <c r="J945">
        <f t="shared" si="33"/>
        <v>1</v>
      </c>
    </row>
    <row r="946" spans="1:10" x14ac:dyDescent="0.25">
      <c r="A946" s="37"/>
      <c r="B946" s="38"/>
      <c r="C946" s="97"/>
      <c r="D946" s="92"/>
      <c r="E946" s="88" t="str">
        <f>IF(A946&lt;&gt;0,IFERROR(VLOOKUP(D946,Transactions!$K$4:$L$24,2,0), "Invalid date, no label or wrong spelling"),"Date and/or label missing. Exclude?")</f>
        <v>Date and/or label missing. Exclude?</v>
      </c>
      <c r="F946" s="201"/>
      <c r="G946" s="202"/>
      <c r="H946" s="203"/>
      <c r="I946">
        <f t="shared" si="32"/>
        <v>0</v>
      </c>
      <c r="J946">
        <f t="shared" si="33"/>
        <v>1</v>
      </c>
    </row>
    <row r="947" spans="1:10" x14ac:dyDescent="0.25">
      <c r="A947" s="37"/>
      <c r="B947" s="38"/>
      <c r="C947" s="97"/>
      <c r="D947" s="92"/>
      <c r="E947" s="88" t="str">
        <f>IF(A947&lt;&gt;0,IFERROR(VLOOKUP(D947,Transactions!$K$4:$L$24,2,0), "Invalid date, no label or wrong spelling"),"Date and/or label missing. Exclude?")</f>
        <v>Date and/or label missing. Exclude?</v>
      </c>
      <c r="F947" s="201"/>
      <c r="G947" s="202"/>
      <c r="H947" s="203"/>
      <c r="I947">
        <f t="shared" si="32"/>
        <v>0</v>
      </c>
      <c r="J947">
        <f t="shared" si="33"/>
        <v>1</v>
      </c>
    </row>
    <row r="948" spans="1:10" x14ac:dyDescent="0.25">
      <c r="A948" s="37"/>
      <c r="B948" s="38"/>
      <c r="C948" s="97"/>
      <c r="D948" s="92"/>
      <c r="E948" s="88" t="str">
        <f>IF(A948&lt;&gt;0,IFERROR(VLOOKUP(D948,Transactions!$K$4:$L$24,2,0), "Invalid date, no label or wrong spelling"),"Date and/or label missing. Exclude?")</f>
        <v>Date and/or label missing. Exclude?</v>
      </c>
      <c r="F948" s="201"/>
      <c r="G948" s="202"/>
      <c r="H948" s="203"/>
      <c r="I948">
        <f t="shared" si="32"/>
        <v>0</v>
      </c>
      <c r="J948">
        <f t="shared" si="33"/>
        <v>1</v>
      </c>
    </row>
    <row r="949" spans="1:10" x14ac:dyDescent="0.25">
      <c r="A949" s="37"/>
      <c r="B949" s="38"/>
      <c r="C949" s="97"/>
      <c r="D949" s="92"/>
      <c r="E949" s="88" t="str">
        <f>IF(A949&lt;&gt;0,IFERROR(VLOOKUP(D949,Transactions!$K$4:$L$24,2,0), "Invalid date, no label or wrong spelling"),"Date and/or label missing. Exclude?")</f>
        <v>Date and/or label missing. Exclude?</v>
      </c>
      <c r="F949" s="201"/>
      <c r="G949" s="202"/>
      <c r="H949" s="203"/>
      <c r="I949">
        <f t="shared" si="32"/>
        <v>0</v>
      </c>
      <c r="J949">
        <f t="shared" si="33"/>
        <v>1</v>
      </c>
    </row>
    <row r="950" spans="1:10" x14ac:dyDescent="0.25">
      <c r="A950" s="37"/>
      <c r="B950" s="38"/>
      <c r="C950" s="97"/>
      <c r="D950" s="92"/>
      <c r="E950" s="88" t="str">
        <f>IF(A950&lt;&gt;0,IFERROR(VLOOKUP(D950,Transactions!$K$4:$L$24,2,0), "Invalid date, no label or wrong spelling"),"Date and/or label missing. Exclude?")</f>
        <v>Date and/or label missing. Exclude?</v>
      </c>
      <c r="F950" s="201"/>
      <c r="G950" s="202"/>
      <c r="H950" s="203"/>
      <c r="I950">
        <f t="shared" si="32"/>
        <v>0</v>
      </c>
      <c r="J950">
        <f t="shared" si="33"/>
        <v>1</v>
      </c>
    </row>
    <row r="951" spans="1:10" x14ac:dyDescent="0.25">
      <c r="A951" s="37"/>
      <c r="B951" s="38"/>
      <c r="C951" s="97"/>
      <c r="D951" s="92"/>
      <c r="E951" s="88" t="str">
        <f>IF(A951&lt;&gt;0,IFERROR(VLOOKUP(D951,Transactions!$K$4:$L$24,2,0), "Invalid date, no label or wrong spelling"),"Date and/or label missing. Exclude?")</f>
        <v>Date and/or label missing. Exclude?</v>
      </c>
      <c r="F951" s="201"/>
      <c r="G951" s="202"/>
      <c r="H951" s="203"/>
      <c r="I951">
        <f t="shared" si="32"/>
        <v>0</v>
      </c>
      <c r="J951">
        <f t="shared" si="33"/>
        <v>1</v>
      </c>
    </row>
    <row r="952" spans="1:10" x14ac:dyDescent="0.25">
      <c r="A952" s="37"/>
      <c r="B952" s="38"/>
      <c r="C952" s="97"/>
      <c r="D952" s="92"/>
      <c r="E952" s="88" t="str">
        <f>IF(A952&lt;&gt;0,IFERROR(VLOOKUP(D952,Transactions!$K$4:$L$24,2,0), "Invalid date, no label or wrong spelling"),"Date and/or label missing. Exclude?")</f>
        <v>Date and/or label missing. Exclude?</v>
      </c>
      <c r="F952" s="201"/>
      <c r="G952" s="202"/>
      <c r="H952" s="203"/>
      <c r="I952">
        <f t="shared" si="32"/>
        <v>0</v>
      </c>
      <c r="J952">
        <f t="shared" si="33"/>
        <v>1</v>
      </c>
    </row>
    <row r="953" spans="1:10" x14ac:dyDescent="0.25">
      <c r="A953" s="37"/>
      <c r="B953" s="38"/>
      <c r="C953" s="97"/>
      <c r="D953" s="92"/>
      <c r="E953" s="88" t="str">
        <f>IF(A953&lt;&gt;0,IFERROR(VLOOKUP(D953,Transactions!$K$4:$L$24,2,0), "Invalid date, no label or wrong spelling"),"Date and/or label missing. Exclude?")</f>
        <v>Date and/or label missing. Exclude?</v>
      </c>
      <c r="F953" s="201"/>
      <c r="G953" s="202"/>
      <c r="H953" s="203"/>
      <c r="I953">
        <f t="shared" si="32"/>
        <v>0</v>
      </c>
      <c r="J953">
        <f t="shared" si="33"/>
        <v>1</v>
      </c>
    </row>
    <row r="954" spans="1:10" x14ac:dyDescent="0.25">
      <c r="A954" s="37"/>
      <c r="B954" s="38"/>
      <c r="C954" s="97"/>
      <c r="D954" s="92"/>
      <c r="E954" s="88" t="str">
        <f>IF(A954&lt;&gt;0,IFERROR(VLOOKUP(D954,Transactions!$K$4:$L$24,2,0), "Invalid date, no label or wrong spelling"),"Date and/or label missing. Exclude?")</f>
        <v>Date and/or label missing. Exclude?</v>
      </c>
      <c r="F954" s="201"/>
      <c r="G954" s="202"/>
      <c r="H954" s="203"/>
      <c r="I954">
        <f t="shared" si="32"/>
        <v>0</v>
      </c>
      <c r="J954">
        <f t="shared" si="33"/>
        <v>1</v>
      </c>
    </row>
    <row r="955" spans="1:10" x14ac:dyDescent="0.25">
      <c r="A955" s="37"/>
      <c r="B955" s="38"/>
      <c r="C955" s="97"/>
      <c r="D955" s="92"/>
      <c r="E955" s="88" t="str">
        <f>IF(A955&lt;&gt;0,IFERROR(VLOOKUP(D955,Transactions!$K$4:$L$24,2,0), "Invalid date, no label or wrong spelling"),"Date and/or label missing. Exclude?")</f>
        <v>Date and/or label missing. Exclude?</v>
      </c>
      <c r="F955" s="201"/>
      <c r="G955" s="202"/>
      <c r="H955" s="203"/>
      <c r="I955">
        <f t="shared" si="32"/>
        <v>0</v>
      </c>
      <c r="J955">
        <f t="shared" si="33"/>
        <v>1</v>
      </c>
    </row>
    <row r="956" spans="1:10" x14ac:dyDescent="0.25">
      <c r="A956" s="37"/>
      <c r="B956" s="38"/>
      <c r="C956" s="97"/>
      <c r="D956" s="92"/>
      <c r="E956" s="88" t="str">
        <f>IF(A956&lt;&gt;0,IFERROR(VLOOKUP(D956,Transactions!$K$4:$L$24,2,0), "Invalid date, no label or wrong spelling"),"Date and/or label missing. Exclude?")</f>
        <v>Date and/or label missing. Exclude?</v>
      </c>
      <c r="F956" s="201"/>
      <c r="G956" s="202"/>
      <c r="H956" s="203"/>
      <c r="I956">
        <f t="shared" si="32"/>
        <v>0</v>
      </c>
      <c r="J956">
        <f t="shared" si="33"/>
        <v>1</v>
      </c>
    </row>
    <row r="957" spans="1:10" x14ac:dyDescent="0.25">
      <c r="A957" s="37"/>
      <c r="B957" s="38"/>
      <c r="C957" s="97"/>
      <c r="D957" s="92"/>
      <c r="E957" s="88" t="str">
        <f>IF(A957&lt;&gt;0,IFERROR(VLOOKUP(D957,Transactions!$K$4:$L$24,2,0), "Invalid date, no label or wrong spelling"),"Date and/or label missing. Exclude?")</f>
        <v>Date and/or label missing. Exclude?</v>
      </c>
      <c r="F957" s="201"/>
      <c r="G957" s="202"/>
      <c r="H957" s="203"/>
      <c r="I957">
        <f t="shared" si="32"/>
        <v>0</v>
      </c>
      <c r="J957">
        <f t="shared" si="33"/>
        <v>1</v>
      </c>
    </row>
    <row r="958" spans="1:10" x14ac:dyDescent="0.25">
      <c r="A958" s="37"/>
      <c r="B958" s="38"/>
      <c r="C958" s="97"/>
      <c r="D958" s="92"/>
      <c r="E958" s="88" t="str">
        <f>IF(A958&lt;&gt;0,IFERROR(VLOOKUP(D958,Transactions!$K$4:$L$24,2,0), "Invalid date, no label or wrong spelling"),"Date and/or label missing. Exclude?")</f>
        <v>Date and/or label missing. Exclude?</v>
      </c>
      <c r="F958" s="201"/>
      <c r="G958" s="202"/>
      <c r="H958" s="203"/>
      <c r="I958">
        <f t="shared" si="32"/>
        <v>0</v>
      </c>
      <c r="J958">
        <f t="shared" si="33"/>
        <v>1</v>
      </c>
    </row>
    <row r="959" spans="1:10" x14ac:dyDescent="0.25">
      <c r="A959" s="37"/>
      <c r="B959" s="38"/>
      <c r="C959" s="97"/>
      <c r="D959" s="92"/>
      <c r="E959" s="88" t="str">
        <f>IF(A959&lt;&gt;0,IFERROR(VLOOKUP(D959,Transactions!$K$4:$L$24,2,0), "Invalid date, no label or wrong spelling"),"Date and/or label missing. Exclude?")</f>
        <v>Date and/or label missing. Exclude?</v>
      </c>
      <c r="F959" s="201"/>
      <c r="G959" s="202"/>
      <c r="H959" s="203"/>
      <c r="I959">
        <f t="shared" si="32"/>
        <v>0</v>
      </c>
      <c r="J959">
        <f t="shared" si="33"/>
        <v>1</v>
      </c>
    </row>
    <row r="960" spans="1:10" x14ac:dyDescent="0.25">
      <c r="A960" s="37"/>
      <c r="B960" s="38"/>
      <c r="C960" s="97"/>
      <c r="D960" s="92"/>
      <c r="E960" s="88" t="str">
        <f>IF(A960&lt;&gt;0,IFERROR(VLOOKUP(D960,Transactions!$K$4:$L$24,2,0), "Invalid date, no label or wrong spelling"),"Date and/or label missing. Exclude?")</f>
        <v>Date and/or label missing. Exclude?</v>
      </c>
      <c r="F960" s="201"/>
      <c r="G960" s="202"/>
      <c r="H960" s="203"/>
      <c r="I960">
        <f t="shared" si="32"/>
        <v>0</v>
      </c>
      <c r="J960">
        <f t="shared" si="33"/>
        <v>1</v>
      </c>
    </row>
    <row r="961" spans="1:10" x14ac:dyDescent="0.25">
      <c r="A961" s="37"/>
      <c r="B961" s="38"/>
      <c r="C961" s="97"/>
      <c r="D961" s="92"/>
      <c r="E961" s="88" t="str">
        <f>IF(A961&lt;&gt;0,IFERROR(VLOOKUP(D961,Transactions!$K$4:$L$24,2,0), "Invalid date, no label or wrong spelling"),"Date and/or label missing. Exclude?")</f>
        <v>Date and/or label missing. Exclude?</v>
      </c>
      <c r="F961" s="201"/>
      <c r="G961" s="202"/>
      <c r="H961" s="203"/>
      <c r="I961">
        <f t="shared" si="32"/>
        <v>0</v>
      </c>
      <c r="J961">
        <f t="shared" si="33"/>
        <v>1</v>
      </c>
    </row>
    <row r="962" spans="1:10" x14ac:dyDescent="0.25">
      <c r="A962" s="37"/>
      <c r="B962" s="38"/>
      <c r="C962" s="97"/>
      <c r="D962" s="92"/>
      <c r="E962" s="88" t="str">
        <f>IF(A962&lt;&gt;0,IFERROR(VLOOKUP(D962,Transactions!$K$4:$L$24,2,0), "Invalid date, no label or wrong spelling"),"Date and/or label missing. Exclude?")</f>
        <v>Date and/or label missing. Exclude?</v>
      </c>
      <c r="F962" s="201"/>
      <c r="G962" s="202"/>
      <c r="H962" s="203"/>
      <c r="I962">
        <f t="shared" si="32"/>
        <v>0</v>
      </c>
      <c r="J962">
        <f t="shared" si="33"/>
        <v>1</v>
      </c>
    </row>
    <row r="963" spans="1:10" x14ac:dyDescent="0.25">
      <c r="A963" s="37"/>
      <c r="B963" s="38"/>
      <c r="C963" s="97"/>
      <c r="D963" s="92"/>
      <c r="E963" s="88" t="str">
        <f>IF(A963&lt;&gt;0,IFERROR(VLOOKUP(D963,Transactions!$K$4:$L$24,2,0), "Invalid date, no label or wrong spelling"),"Date and/or label missing. Exclude?")</f>
        <v>Date and/or label missing. Exclude?</v>
      </c>
      <c r="F963" s="201"/>
      <c r="G963" s="202"/>
      <c r="H963" s="203"/>
      <c r="I963">
        <f t="shared" si="32"/>
        <v>0</v>
      </c>
      <c r="J963">
        <f t="shared" si="33"/>
        <v>1</v>
      </c>
    </row>
    <row r="964" spans="1:10" x14ac:dyDescent="0.25">
      <c r="A964" s="37"/>
      <c r="B964" s="38"/>
      <c r="C964" s="97"/>
      <c r="D964" s="92"/>
      <c r="E964" s="88" t="str">
        <f>IF(A964&lt;&gt;0,IFERROR(VLOOKUP(D964,Transactions!$K$4:$L$24,2,0), "Invalid date, no label or wrong spelling"),"Date and/or label missing. Exclude?")</f>
        <v>Date and/or label missing. Exclude?</v>
      </c>
      <c r="F964" s="201"/>
      <c r="G964" s="202"/>
      <c r="H964" s="203"/>
      <c r="I964">
        <f t="shared" si="32"/>
        <v>0</v>
      </c>
      <c r="J964">
        <f t="shared" si="33"/>
        <v>1</v>
      </c>
    </row>
    <row r="965" spans="1:10" x14ac:dyDescent="0.25">
      <c r="A965" s="37"/>
      <c r="B965" s="38"/>
      <c r="C965" s="97"/>
      <c r="D965" s="92"/>
      <c r="E965" s="88" t="str">
        <f>IF(A965&lt;&gt;0,IFERROR(VLOOKUP(D965,Transactions!$K$4:$L$24,2,0), "Invalid date, no label or wrong spelling"),"Date and/or label missing. Exclude?")</f>
        <v>Date and/or label missing. Exclude?</v>
      </c>
      <c r="F965" s="201"/>
      <c r="G965" s="202"/>
      <c r="H965" s="203"/>
      <c r="I965">
        <f t="shared" si="32"/>
        <v>0</v>
      </c>
      <c r="J965">
        <f t="shared" si="33"/>
        <v>1</v>
      </c>
    </row>
    <row r="966" spans="1:10" x14ac:dyDescent="0.25">
      <c r="A966" s="37"/>
      <c r="B966" s="38"/>
      <c r="C966" s="97"/>
      <c r="D966" s="92"/>
      <c r="E966" s="88" t="str">
        <f>IF(A966&lt;&gt;0,IFERROR(VLOOKUP(D966,Transactions!$K$4:$L$24,2,0), "Invalid date, no label or wrong spelling"),"Date and/or label missing. Exclude?")</f>
        <v>Date and/or label missing. Exclude?</v>
      </c>
      <c r="F966" s="201"/>
      <c r="G966" s="202"/>
      <c r="H966" s="203"/>
      <c r="I966">
        <f t="shared" si="32"/>
        <v>0</v>
      </c>
      <c r="J966">
        <f t="shared" si="33"/>
        <v>1</v>
      </c>
    </row>
    <row r="967" spans="1:10" x14ac:dyDescent="0.25">
      <c r="A967" s="37"/>
      <c r="B967" s="38"/>
      <c r="C967" s="97"/>
      <c r="D967" s="92"/>
      <c r="E967" s="88" t="str">
        <f>IF(A967&lt;&gt;0,IFERROR(VLOOKUP(D967,Transactions!$K$4:$L$24,2,0), "Invalid date, no label or wrong spelling"),"Date and/or label missing. Exclude?")</f>
        <v>Date and/or label missing. Exclude?</v>
      </c>
      <c r="F967" s="201"/>
      <c r="G967" s="202"/>
      <c r="H967" s="203"/>
      <c r="I967">
        <f t="shared" si="32"/>
        <v>0</v>
      </c>
      <c r="J967">
        <f t="shared" si="33"/>
        <v>1</v>
      </c>
    </row>
    <row r="968" spans="1:10" x14ac:dyDescent="0.25">
      <c r="A968" s="37"/>
      <c r="B968" s="38"/>
      <c r="C968" s="97"/>
      <c r="D968" s="92"/>
      <c r="E968" s="88" t="str">
        <f>IF(A968&lt;&gt;0,IFERROR(VLOOKUP(D968,Transactions!$K$4:$L$24,2,0), "Invalid date, no label or wrong spelling"),"Date and/or label missing. Exclude?")</f>
        <v>Date and/or label missing. Exclude?</v>
      </c>
      <c r="F968" s="201"/>
      <c r="G968" s="202"/>
      <c r="H968" s="203"/>
      <c r="I968">
        <f t="shared" si="32"/>
        <v>0</v>
      </c>
      <c r="J968">
        <f t="shared" si="33"/>
        <v>1</v>
      </c>
    </row>
    <row r="969" spans="1:10" x14ac:dyDescent="0.25">
      <c r="A969" s="37"/>
      <c r="B969" s="38"/>
      <c r="C969" s="97"/>
      <c r="D969" s="92"/>
      <c r="E969" s="88" t="str">
        <f>IF(A969&lt;&gt;0,IFERROR(VLOOKUP(D969,Transactions!$K$4:$L$24,2,0), "Invalid date, no label or wrong spelling"),"Date and/or label missing. Exclude?")</f>
        <v>Date and/or label missing. Exclude?</v>
      </c>
      <c r="F969" s="201"/>
      <c r="G969" s="202"/>
      <c r="H969" s="203"/>
      <c r="I969">
        <f t="shared" si="32"/>
        <v>0</v>
      </c>
      <c r="J969">
        <f t="shared" si="33"/>
        <v>1</v>
      </c>
    </row>
    <row r="970" spans="1:10" x14ac:dyDescent="0.25">
      <c r="A970" s="37"/>
      <c r="B970" s="38"/>
      <c r="C970" s="97"/>
      <c r="D970" s="92"/>
      <c r="E970" s="88" t="str">
        <f>IF(A970&lt;&gt;0,IFERROR(VLOOKUP(D970,Transactions!$K$4:$L$24,2,0), "Invalid date, no label or wrong spelling"),"Date and/or label missing. Exclude?")</f>
        <v>Date and/or label missing. Exclude?</v>
      </c>
      <c r="F970" s="201"/>
      <c r="G970" s="202"/>
      <c r="H970" s="203"/>
      <c r="I970">
        <f t="shared" si="32"/>
        <v>0</v>
      </c>
      <c r="J970">
        <f t="shared" si="33"/>
        <v>1</v>
      </c>
    </row>
    <row r="971" spans="1:10" x14ac:dyDescent="0.25">
      <c r="A971" s="37"/>
      <c r="B971" s="38"/>
      <c r="C971" s="97"/>
      <c r="D971" s="92"/>
      <c r="E971" s="88" t="str">
        <f>IF(A971&lt;&gt;0,IFERROR(VLOOKUP(D971,Transactions!$K$4:$L$24,2,0), "Invalid date, no label or wrong spelling"),"Date and/or label missing. Exclude?")</f>
        <v>Date and/or label missing. Exclude?</v>
      </c>
      <c r="F971" s="201"/>
      <c r="G971" s="202"/>
      <c r="H971" s="203"/>
      <c r="I971">
        <f t="shared" si="32"/>
        <v>0</v>
      </c>
      <c r="J971">
        <f t="shared" si="33"/>
        <v>1</v>
      </c>
    </row>
    <row r="972" spans="1:10" x14ac:dyDescent="0.25">
      <c r="A972" s="37"/>
      <c r="B972" s="38"/>
      <c r="C972" s="97"/>
      <c r="D972" s="92"/>
      <c r="E972" s="88" t="str">
        <f>IF(A972&lt;&gt;0,IFERROR(VLOOKUP(D972,Transactions!$K$4:$L$24,2,0), "Invalid date, no label or wrong spelling"),"Date and/or label missing. Exclude?")</f>
        <v>Date and/or label missing. Exclude?</v>
      </c>
      <c r="F972" s="201"/>
      <c r="G972" s="202"/>
      <c r="H972" s="203"/>
      <c r="I972">
        <f t="shared" si="32"/>
        <v>0</v>
      </c>
      <c r="J972">
        <f t="shared" si="33"/>
        <v>1</v>
      </c>
    </row>
    <row r="973" spans="1:10" x14ac:dyDescent="0.25">
      <c r="A973" s="37"/>
      <c r="B973" s="38"/>
      <c r="C973" s="97"/>
      <c r="D973" s="92"/>
      <c r="E973" s="88" t="str">
        <f>IF(A973&lt;&gt;0,IFERROR(VLOOKUP(D973,Transactions!$K$4:$L$24,2,0), "Invalid date, no label or wrong spelling"),"Date and/or label missing. Exclude?")</f>
        <v>Date and/or label missing. Exclude?</v>
      </c>
      <c r="F973" s="201"/>
      <c r="G973" s="202"/>
      <c r="H973" s="203"/>
      <c r="I973">
        <f t="shared" si="32"/>
        <v>0</v>
      </c>
      <c r="J973">
        <f t="shared" si="33"/>
        <v>1</v>
      </c>
    </row>
    <row r="974" spans="1:10" x14ac:dyDescent="0.25">
      <c r="A974" s="37"/>
      <c r="B974" s="38"/>
      <c r="C974" s="97"/>
      <c r="D974" s="92"/>
      <c r="E974" s="88" t="str">
        <f>IF(A974&lt;&gt;0,IFERROR(VLOOKUP(D974,Transactions!$K$4:$L$24,2,0), "Invalid date, no label or wrong spelling"),"Date and/or label missing. Exclude?")</f>
        <v>Date and/or label missing. Exclude?</v>
      </c>
      <c r="F974" s="201"/>
      <c r="G974" s="202"/>
      <c r="H974" s="203"/>
      <c r="I974">
        <f t="shared" si="32"/>
        <v>0</v>
      </c>
      <c r="J974">
        <f t="shared" si="33"/>
        <v>1</v>
      </c>
    </row>
    <row r="975" spans="1:10" x14ac:dyDescent="0.25">
      <c r="A975" s="37"/>
      <c r="B975" s="38"/>
      <c r="C975" s="97"/>
      <c r="D975" s="92"/>
      <c r="E975" s="88" t="str">
        <f>IF(A975&lt;&gt;0,IFERROR(VLOOKUP(D975,Transactions!$K$4:$L$24,2,0), "Invalid date, no label or wrong spelling"),"Date and/or label missing. Exclude?")</f>
        <v>Date and/or label missing. Exclude?</v>
      </c>
      <c r="F975" s="201"/>
      <c r="G975" s="202"/>
      <c r="H975" s="203"/>
      <c r="I975">
        <f t="shared" si="32"/>
        <v>0</v>
      </c>
      <c r="J975">
        <f t="shared" si="33"/>
        <v>1</v>
      </c>
    </row>
    <row r="976" spans="1:10" x14ac:dyDescent="0.25">
      <c r="A976" s="37"/>
      <c r="B976" s="38"/>
      <c r="C976" s="97"/>
      <c r="D976" s="92"/>
      <c r="E976" s="88" t="str">
        <f>IF(A976&lt;&gt;0,IFERROR(VLOOKUP(D976,Transactions!$K$4:$L$24,2,0), "Invalid date, no label or wrong spelling"),"Date and/or label missing. Exclude?")</f>
        <v>Date and/or label missing. Exclude?</v>
      </c>
      <c r="F976" s="201"/>
      <c r="G976" s="202"/>
      <c r="H976" s="203"/>
      <c r="I976">
        <f t="shared" si="32"/>
        <v>0</v>
      </c>
      <c r="J976">
        <f t="shared" si="33"/>
        <v>1</v>
      </c>
    </row>
    <row r="977" spans="1:10" x14ac:dyDescent="0.25">
      <c r="A977" s="37"/>
      <c r="B977" s="38"/>
      <c r="C977" s="97"/>
      <c r="D977" s="92"/>
      <c r="E977" s="88" t="str">
        <f>IF(A977&lt;&gt;0,IFERROR(VLOOKUP(D977,Transactions!$K$4:$L$24,2,0), "Invalid date, no label or wrong spelling"),"Date and/or label missing. Exclude?")</f>
        <v>Date and/or label missing. Exclude?</v>
      </c>
      <c r="F977" s="201"/>
      <c r="G977" s="202"/>
      <c r="H977" s="203"/>
      <c r="I977">
        <f t="shared" ref="I977:I1040" si="34">WEEKNUM(A977)</f>
        <v>0</v>
      </c>
      <c r="J977">
        <f t="shared" ref="J977:J1040" si="35">MONTH(A977)</f>
        <v>1</v>
      </c>
    </row>
    <row r="978" spans="1:10" x14ac:dyDescent="0.25">
      <c r="A978" s="37"/>
      <c r="B978" s="38"/>
      <c r="C978" s="97"/>
      <c r="D978" s="92"/>
      <c r="E978" s="88" t="str">
        <f>IF(A978&lt;&gt;0,IFERROR(VLOOKUP(D978,Transactions!$K$4:$L$24,2,0), "Invalid date, no label or wrong spelling"),"Date and/or label missing. Exclude?")</f>
        <v>Date and/or label missing. Exclude?</v>
      </c>
      <c r="F978" s="201"/>
      <c r="G978" s="202"/>
      <c r="H978" s="203"/>
      <c r="I978">
        <f t="shared" si="34"/>
        <v>0</v>
      </c>
      <c r="J978">
        <f t="shared" si="35"/>
        <v>1</v>
      </c>
    </row>
    <row r="979" spans="1:10" x14ac:dyDescent="0.25">
      <c r="A979" s="37"/>
      <c r="B979" s="38"/>
      <c r="C979" s="97"/>
      <c r="D979" s="92"/>
      <c r="E979" s="88" t="str">
        <f>IF(A979&lt;&gt;0,IFERROR(VLOOKUP(D979,Transactions!$K$4:$L$24,2,0), "Invalid date, no label or wrong spelling"),"Date and/or label missing. Exclude?")</f>
        <v>Date and/or label missing. Exclude?</v>
      </c>
      <c r="F979" s="201"/>
      <c r="G979" s="202"/>
      <c r="H979" s="203"/>
      <c r="I979">
        <f t="shared" si="34"/>
        <v>0</v>
      </c>
      <c r="J979">
        <f t="shared" si="35"/>
        <v>1</v>
      </c>
    </row>
    <row r="980" spans="1:10" x14ac:dyDescent="0.25">
      <c r="A980" s="37"/>
      <c r="B980" s="38"/>
      <c r="C980" s="97"/>
      <c r="D980" s="92"/>
      <c r="E980" s="88" t="str">
        <f>IF(A980&lt;&gt;0,IFERROR(VLOOKUP(D980,Transactions!$K$4:$L$24,2,0), "Invalid date, no label or wrong spelling"),"Date and/or label missing. Exclude?")</f>
        <v>Date and/or label missing. Exclude?</v>
      </c>
      <c r="F980" s="201"/>
      <c r="G980" s="202"/>
      <c r="H980" s="203"/>
      <c r="I980">
        <f t="shared" si="34"/>
        <v>0</v>
      </c>
      <c r="J980">
        <f t="shared" si="35"/>
        <v>1</v>
      </c>
    </row>
    <row r="981" spans="1:10" x14ac:dyDescent="0.25">
      <c r="A981" s="37"/>
      <c r="B981" s="38"/>
      <c r="C981" s="97"/>
      <c r="D981" s="92"/>
      <c r="E981" s="88" t="str">
        <f>IF(A981&lt;&gt;0,IFERROR(VLOOKUP(D981,Transactions!$K$4:$L$24,2,0), "Invalid date, no label or wrong spelling"),"Date and/or label missing. Exclude?")</f>
        <v>Date and/or label missing. Exclude?</v>
      </c>
      <c r="F981" s="201"/>
      <c r="G981" s="202"/>
      <c r="H981" s="203"/>
      <c r="I981">
        <f t="shared" si="34"/>
        <v>0</v>
      </c>
      <c r="J981">
        <f t="shared" si="35"/>
        <v>1</v>
      </c>
    </row>
    <row r="982" spans="1:10" x14ac:dyDescent="0.25">
      <c r="A982" s="37"/>
      <c r="B982" s="38"/>
      <c r="C982" s="97"/>
      <c r="D982" s="92"/>
      <c r="E982" s="88" t="str">
        <f>IF(A982&lt;&gt;0,IFERROR(VLOOKUP(D982,Transactions!$K$4:$L$24,2,0), "Invalid date, no label or wrong spelling"),"Date and/or label missing. Exclude?")</f>
        <v>Date and/or label missing. Exclude?</v>
      </c>
      <c r="F982" s="201"/>
      <c r="G982" s="202"/>
      <c r="H982" s="203"/>
      <c r="I982">
        <f t="shared" si="34"/>
        <v>0</v>
      </c>
      <c r="J982">
        <f t="shared" si="35"/>
        <v>1</v>
      </c>
    </row>
    <row r="983" spans="1:10" x14ac:dyDescent="0.25">
      <c r="A983" s="37"/>
      <c r="B983" s="38"/>
      <c r="C983" s="97"/>
      <c r="D983" s="92"/>
      <c r="E983" s="88" t="str">
        <f>IF(A983&lt;&gt;0,IFERROR(VLOOKUP(D983,Transactions!$K$4:$L$24,2,0), "Invalid date, no label or wrong spelling"),"Date and/or label missing. Exclude?")</f>
        <v>Date and/or label missing. Exclude?</v>
      </c>
      <c r="F983" s="201"/>
      <c r="G983" s="202"/>
      <c r="H983" s="203"/>
      <c r="I983">
        <f t="shared" si="34"/>
        <v>0</v>
      </c>
      <c r="J983">
        <f t="shared" si="35"/>
        <v>1</v>
      </c>
    </row>
    <row r="984" spans="1:10" x14ac:dyDescent="0.25">
      <c r="A984" s="37"/>
      <c r="B984" s="38"/>
      <c r="C984" s="97"/>
      <c r="D984" s="92"/>
      <c r="E984" s="88" t="str">
        <f>IF(A984&lt;&gt;0,IFERROR(VLOOKUP(D984,Transactions!$K$4:$L$24,2,0), "Invalid date, no label or wrong spelling"),"Date and/or label missing. Exclude?")</f>
        <v>Date and/or label missing. Exclude?</v>
      </c>
      <c r="F984" s="201"/>
      <c r="G984" s="202"/>
      <c r="H984" s="203"/>
      <c r="I984">
        <f t="shared" si="34"/>
        <v>0</v>
      </c>
      <c r="J984">
        <f t="shared" si="35"/>
        <v>1</v>
      </c>
    </row>
    <row r="985" spans="1:10" x14ac:dyDescent="0.25">
      <c r="A985" s="37"/>
      <c r="B985" s="38"/>
      <c r="C985" s="97"/>
      <c r="D985" s="92"/>
      <c r="E985" s="88" t="str">
        <f>IF(A985&lt;&gt;0,IFERROR(VLOOKUP(D985,Transactions!$K$4:$L$24,2,0), "Invalid date, no label or wrong spelling"),"Date and/or label missing. Exclude?")</f>
        <v>Date and/or label missing. Exclude?</v>
      </c>
      <c r="F985" s="201"/>
      <c r="G985" s="202"/>
      <c r="H985" s="203"/>
      <c r="I985">
        <f t="shared" si="34"/>
        <v>0</v>
      </c>
      <c r="J985">
        <f t="shared" si="35"/>
        <v>1</v>
      </c>
    </row>
    <row r="986" spans="1:10" x14ac:dyDescent="0.25">
      <c r="A986" s="37"/>
      <c r="B986" s="38"/>
      <c r="C986" s="97"/>
      <c r="D986" s="92"/>
      <c r="E986" s="88" t="str">
        <f>IF(A986&lt;&gt;0,IFERROR(VLOOKUP(D986,Transactions!$K$4:$L$24,2,0), "Invalid date, no label or wrong spelling"),"Date and/or label missing. Exclude?")</f>
        <v>Date and/or label missing. Exclude?</v>
      </c>
      <c r="F986" s="201"/>
      <c r="G986" s="202"/>
      <c r="H986" s="203"/>
      <c r="I986">
        <f t="shared" si="34"/>
        <v>0</v>
      </c>
      <c r="J986">
        <f t="shared" si="35"/>
        <v>1</v>
      </c>
    </row>
    <row r="987" spans="1:10" x14ac:dyDescent="0.25">
      <c r="A987" s="37"/>
      <c r="B987" s="38"/>
      <c r="C987" s="97"/>
      <c r="D987" s="92"/>
      <c r="E987" s="88" t="str">
        <f>IF(A987&lt;&gt;0,IFERROR(VLOOKUP(D987,Transactions!$K$4:$L$24,2,0), "Invalid date, no label or wrong spelling"),"Date and/or label missing. Exclude?")</f>
        <v>Date and/or label missing. Exclude?</v>
      </c>
      <c r="F987" s="201"/>
      <c r="G987" s="202"/>
      <c r="H987" s="203"/>
      <c r="I987">
        <f t="shared" si="34"/>
        <v>0</v>
      </c>
      <c r="J987">
        <f t="shared" si="35"/>
        <v>1</v>
      </c>
    </row>
    <row r="988" spans="1:10" x14ac:dyDescent="0.25">
      <c r="A988" s="37"/>
      <c r="B988" s="38"/>
      <c r="C988" s="97"/>
      <c r="D988" s="92"/>
      <c r="E988" s="88" t="str">
        <f>IF(A988&lt;&gt;0,IFERROR(VLOOKUP(D988,Transactions!$K$4:$L$24,2,0), "Invalid date, no label or wrong spelling"),"Date and/or label missing. Exclude?")</f>
        <v>Date and/or label missing. Exclude?</v>
      </c>
      <c r="F988" s="201"/>
      <c r="G988" s="202"/>
      <c r="H988" s="203"/>
      <c r="I988">
        <f t="shared" si="34"/>
        <v>0</v>
      </c>
      <c r="J988">
        <f t="shared" si="35"/>
        <v>1</v>
      </c>
    </row>
    <row r="989" spans="1:10" x14ac:dyDescent="0.25">
      <c r="A989" s="37"/>
      <c r="B989" s="38"/>
      <c r="C989" s="97"/>
      <c r="D989" s="92"/>
      <c r="E989" s="88" t="str">
        <f>IF(A989&lt;&gt;0,IFERROR(VLOOKUP(D989,Transactions!$K$4:$L$24,2,0), "Invalid date, no label or wrong spelling"),"Date and/or label missing. Exclude?")</f>
        <v>Date and/or label missing. Exclude?</v>
      </c>
      <c r="F989" s="201"/>
      <c r="G989" s="202"/>
      <c r="H989" s="203"/>
      <c r="I989">
        <f t="shared" si="34"/>
        <v>0</v>
      </c>
      <c r="J989">
        <f t="shared" si="35"/>
        <v>1</v>
      </c>
    </row>
    <row r="990" spans="1:10" x14ac:dyDescent="0.25">
      <c r="A990" s="37"/>
      <c r="B990" s="38"/>
      <c r="C990" s="97"/>
      <c r="D990" s="92"/>
      <c r="E990" s="88" t="str">
        <f>IF(A990&lt;&gt;0,IFERROR(VLOOKUP(D990,Transactions!$K$4:$L$24,2,0), "Invalid date, no label or wrong spelling"),"Date and/or label missing. Exclude?")</f>
        <v>Date and/or label missing. Exclude?</v>
      </c>
      <c r="F990" s="201"/>
      <c r="G990" s="202"/>
      <c r="H990" s="203"/>
      <c r="I990">
        <f t="shared" si="34"/>
        <v>0</v>
      </c>
      <c r="J990">
        <f t="shared" si="35"/>
        <v>1</v>
      </c>
    </row>
    <row r="991" spans="1:10" x14ac:dyDescent="0.25">
      <c r="A991" s="37"/>
      <c r="B991" s="38"/>
      <c r="C991" s="97"/>
      <c r="D991" s="92"/>
      <c r="E991" s="88" t="str">
        <f>IF(A991&lt;&gt;0,IFERROR(VLOOKUP(D991,Transactions!$K$4:$L$24,2,0), "Invalid date, no label or wrong spelling"),"Date and/or label missing. Exclude?")</f>
        <v>Date and/or label missing. Exclude?</v>
      </c>
      <c r="F991" s="201"/>
      <c r="G991" s="202"/>
      <c r="H991" s="203"/>
      <c r="I991">
        <f t="shared" si="34"/>
        <v>0</v>
      </c>
      <c r="J991">
        <f t="shared" si="35"/>
        <v>1</v>
      </c>
    </row>
    <row r="992" spans="1:10" x14ac:dyDescent="0.25">
      <c r="A992" s="37"/>
      <c r="B992" s="38"/>
      <c r="C992" s="97"/>
      <c r="D992" s="92"/>
      <c r="E992" s="88" t="str">
        <f>IF(A992&lt;&gt;0,IFERROR(VLOOKUP(D992,Transactions!$K$4:$L$24,2,0), "Invalid date, no label or wrong spelling"),"Date and/or label missing. Exclude?")</f>
        <v>Date and/or label missing. Exclude?</v>
      </c>
      <c r="F992" s="201"/>
      <c r="G992" s="202"/>
      <c r="H992" s="203"/>
      <c r="I992">
        <f t="shared" si="34"/>
        <v>0</v>
      </c>
      <c r="J992">
        <f t="shared" si="35"/>
        <v>1</v>
      </c>
    </row>
    <row r="993" spans="1:10" x14ac:dyDescent="0.25">
      <c r="A993" s="37"/>
      <c r="B993" s="38"/>
      <c r="C993" s="97"/>
      <c r="D993" s="92"/>
      <c r="E993" s="88" t="str">
        <f>IF(A993&lt;&gt;0,IFERROR(VLOOKUP(D993,Transactions!$K$4:$L$24,2,0), "Invalid date, no label or wrong spelling"),"Date and/or label missing. Exclude?")</f>
        <v>Date and/or label missing. Exclude?</v>
      </c>
      <c r="F993" s="201"/>
      <c r="G993" s="202"/>
      <c r="H993" s="203"/>
      <c r="I993">
        <f t="shared" si="34"/>
        <v>0</v>
      </c>
      <c r="J993">
        <f t="shared" si="35"/>
        <v>1</v>
      </c>
    </row>
    <row r="994" spans="1:10" x14ac:dyDescent="0.25">
      <c r="A994" s="37"/>
      <c r="B994" s="38"/>
      <c r="C994" s="97"/>
      <c r="D994" s="92"/>
      <c r="E994" s="88" t="str">
        <f>IF(A994&lt;&gt;0,IFERROR(VLOOKUP(D994,Transactions!$K$4:$L$24,2,0), "Invalid date, no label or wrong spelling"),"Date and/or label missing. Exclude?")</f>
        <v>Date and/or label missing. Exclude?</v>
      </c>
      <c r="F994" s="201"/>
      <c r="G994" s="202"/>
      <c r="H994" s="203"/>
      <c r="I994">
        <f t="shared" si="34"/>
        <v>0</v>
      </c>
      <c r="J994">
        <f t="shared" si="35"/>
        <v>1</v>
      </c>
    </row>
    <row r="995" spans="1:10" x14ac:dyDescent="0.25">
      <c r="A995" s="37"/>
      <c r="B995" s="38"/>
      <c r="C995" s="97"/>
      <c r="D995" s="92"/>
      <c r="E995" s="88" t="str">
        <f>IF(A995&lt;&gt;0,IFERROR(VLOOKUP(D995,Transactions!$K$4:$L$24,2,0), "Invalid date, no label or wrong spelling"),"Date and/or label missing. Exclude?")</f>
        <v>Date and/or label missing. Exclude?</v>
      </c>
      <c r="F995" s="201"/>
      <c r="G995" s="202"/>
      <c r="H995" s="203"/>
      <c r="I995">
        <f t="shared" si="34"/>
        <v>0</v>
      </c>
      <c r="J995">
        <f t="shared" si="35"/>
        <v>1</v>
      </c>
    </row>
    <row r="996" spans="1:10" x14ac:dyDescent="0.25">
      <c r="A996" s="37"/>
      <c r="B996" s="38"/>
      <c r="C996" s="97"/>
      <c r="D996" s="92"/>
      <c r="E996" s="88" t="str">
        <f>IF(A996&lt;&gt;0,IFERROR(VLOOKUP(D996,Transactions!$K$4:$L$24,2,0), "Invalid date, no label or wrong spelling"),"Date and/or label missing. Exclude?")</f>
        <v>Date and/or label missing. Exclude?</v>
      </c>
      <c r="F996" s="201"/>
      <c r="G996" s="202"/>
      <c r="H996" s="203"/>
      <c r="I996">
        <f t="shared" si="34"/>
        <v>0</v>
      </c>
      <c r="J996">
        <f t="shared" si="35"/>
        <v>1</v>
      </c>
    </row>
    <row r="997" spans="1:10" x14ac:dyDescent="0.25">
      <c r="A997" s="37"/>
      <c r="B997" s="38"/>
      <c r="C997" s="97"/>
      <c r="D997" s="92"/>
      <c r="E997" s="88" t="str">
        <f>IF(A997&lt;&gt;0,IFERROR(VLOOKUP(D997,Transactions!$K$4:$L$24,2,0), "Invalid date, no label or wrong spelling"),"Date and/or label missing. Exclude?")</f>
        <v>Date and/or label missing. Exclude?</v>
      </c>
      <c r="F997" s="201"/>
      <c r="G997" s="202"/>
      <c r="H997" s="203"/>
      <c r="I997">
        <f t="shared" si="34"/>
        <v>0</v>
      </c>
      <c r="J997">
        <f t="shared" si="35"/>
        <v>1</v>
      </c>
    </row>
    <row r="998" spans="1:10" x14ac:dyDescent="0.25">
      <c r="A998" s="37"/>
      <c r="B998" s="38"/>
      <c r="C998" s="97"/>
      <c r="D998" s="92"/>
      <c r="E998" s="88" t="str">
        <f>IF(A998&lt;&gt;0,IFERROR(VLOOKUP(D998,Transactions!$K$4:$L$24,2,0), "Invalid date, no label or wrong spelling"),"Date and/or label missing. Exclude?")</f>
        <v>Date and/or label missing. Exclude?</v>
      </c>
      <c r="F998" s="201"/>
      <c r="G998" s="202"/>
      <c r="H998" s="203"/>
      <c r="I998">
        <f t="shared" si="34"/>
        <v>0</v>
      </c>
      <c r="J998">
        <f t="shared" si="35"/>
        <v>1</v>
      </c>
    </row>
    <row r="999" spans="1:10" x14ac:dyDescent="0.25">
      <c r="A999" s="37"/>
      <c r="B999" s="38"/>
      <c r="C999" s="97"/>
      <c r="D999" s="92"/>
      <c r="E999" s="88" t="str">
        <f>IF(A999&lt;&gt;0,IFERROR(VLOOKUP(D999,Transactions!$K$4:$L$24,2,0), "Invalid date, no label or wrong spelling"),"Date and/or label missing. Exclude?")</f>
        <v>Date and/or label missing. Exclude?</v>
      </c>
      <c r="F999" s="201"/>
      <c r="G999" s="202"/>
      <c r="H999" s="203"/>
      <c r="I999">
        <f t="shared" si="34"/>
        <v>0</v>
      </c>
      <c r="J999">
        <f t="shared" si="35"/>
        <v>1</v>
      </c>
    </row>
    <row r="1000" spans="1:10" x14ac:dyDescent="0.25">
      <c r="A1000" s="37"/>
      <c r="B1000" s="38"/>
      <c r="C1000" s="97"/>
      <c r="D1000" s="92"/>
      <c r="E1000" s="88" t="str">
        <f>IF(A1000&lt;&gt;0,IFERROR(VLOOKUP(D1000,Transactions!$K$4:$L$24,2,0), "Invalid date, no label or wrong spelling"),"Date and/or label missing. Exclude?")</f>
        <v>Date and/or label missing. Exclude?</v>
      </c>
      <c r="F1000" s="201"/>
      <c r="G1000" s="202"/>
      <c r="H1000" s="203"/>
      <c r="I1000">
        <f t="shared" si="34"/>
        <v>0</v>
      </c>
      <c r="J1000">
        <f t="shared" si="35"/>
        <v>1</v>
      </c>
    </row>
    <row r="1001" spans="1:10" x14ac:dyDescent="0.25">
      <c r="A1001" s="37"/>
      <c r="B1001" s="38"/>
      <c r="C1001" s="97"/>
      <c r="D1001" s="92"/>
      <c r="E1001" s="88" t="str">
        <f>IF(A1001&lt;&gt;0,IFERROR(VLOOKUP(D1001,Transactions!$K$4:$L$24,2,0), "Invalid date, no label or wrong spelling"),"Date and/or label missing. Exclude?")</f>
        <v>Date and/or label missing. Exclude?</v>
      </c>
      <c r="F1001" s="201"/>
      <c r="G1001" s="202"/>
      <c r="H1001" s="203"/>
      <c r="I1001">
        <f t="shared" si="34"/>
        <v>0</v>
      </c>
      <c r="J1001">
        <f t="shared" si="35"/>
        <v>1</v>
      </c>
    </row>
    <row r="1002" spans="1:10" x14ac:dyDescent="0.25">
      <c r="A1002" s="37"/>
      <c r="B1002" s="38"/>
      <c r="C1002" s="97"/>
      <c r="D1002" s="92"/>
      <c r="E1002" s="88" t="str">
        <f>IF(A1002&lt;&gt;0,IFERROR(VLOOKUP(D1002,Transactions!$K$4:$L$24,2,0), "Invalid date, no label or wrong spelling"),"Date and/or label missing. Exclude?")</f>
        <v>Date and/or label missing. Exclude?</v>
      </c>
      <c r="F1002" s="201"/>
      <c r="G1002" s="202"/>
      <c r="H1002" s="203"/>
      <c r="I1002">
        <f t="shared" si="34"/>
        <v>0</v>
      </c>
      <c r="J1002">
        <f t="shared" si="35"/>
        <v>1</v>
      </c>
    </row>
    <row r="1003" spans="1:10" x14ac:dyDescent="0.25">
      <c r="A1003" s="37"/>
      <c r="B1003" s="38"/>
      <c r="C1003" s="97"/>
      <c r="D1003" s="92"/>
      <c r="E1003" s="88" t="str">
        <f>IF(A1003&lt;&gt;0,IFERROR(VLOOKUP(D1003,Transactions!$K$4:$L$24,2,0), "Invalid date, no label or wrong spelling"),"Date and/or label missing. Exclude?")</f>
        <v>Date and/or label missing. Exclude?</v>
      </c>
      <c r="F1003" s="201"/>
      <c r="G1003" s="202"/>
      <c r="H1003" s="203"/>
      <c r="I1003">
        <f t="shared" si="34"/>
        <v>0</v>
      </c>
      <c r="J1003">
        <f t="shared" si="35"/>
        <v>1</v>
      </c>
    </row>
    <row r="1004" spans="1:10" x14ac:dyDescent="0.25">
      <c r="A1004" s="37"/>
      <c r="B1004" s="38"/>
      <c r="C1004" s="97"/>
      <c r="D1004" s="92"/>
      <c r="E1004" s="88" t="str">
        <f>IF(A1004&lt;&gt;0,IFERROR(VLOOKUP(D1004,Transactions!$K$4:$L$24,2,0), "Invalid date, no label or wrong spelling"),"Date and/or label missing. Exclude?")</f>
        <v>Date and/or label missing. Exclude?</v>
      </c>
      <c r="F1004" s="201"/>
      <c r="G1004" s="202"/>
      <c r="H1004" s="203"/>
      <c r="I1004">
        <f t="shared" si="34"/>
        <v>0</v>
      </c>
      <c r="J1004">
        <f t="shared" si="35"/>
        <v>1</v>
      </c>
    </row>
    <row r="1005" spans="1:10" x14ac:dyDescent="0.25">
      <c r="A1005" s="37"/>
      <c r="B1005" s="38"/>
      <c r="C1005" s="97"/>
      <c r="D1005" s="92"/>
      <c r="E1005" s="88" t="str">
        <f>IF(A1005&lt;&gt;0,IFERROR(VLOOKUP(D1005,Transactions!$K$4:$L$24,2,0), "Invalid date, no label or wrong spelling"),"Date and/or label missing. Exclude?")</f>
        <v>Date and/or label missing. Exclude?</v>
      </c>
      <c r="F1005" s="201"/>
      <c r="G1005" s="202"/>
      <c r="H1005" s="203"/>
      <c r="I1005">
        <f t="shared" si="34"/>
        <v>0</v>
      </c>
      <c r="J1005">
        <f t="shared" si="35"/>
        <v>1</v>
      </c>
    </row>
    <row r="1006" spans="1:10" x14ac:dyDescent="0.25">
      <c r="A1006" s="37"/>
      <c r="B1006" s="38"/>
      <c r="C1006" s="97"/>
      <c r="D1006" s="92"/>
      <c r="E1006" s="88" t="str">
        <f>IF(A1006&lt;&gt;0,IFERROR(VLOOKUP(D1006,Transactions!$K$4:$L$24,2,0), "Invalid date, no label or wrong spelling"),"Date and/or label missing. Exclude?")</f>
        <v>Date and/or label missing. Exclude?</v>
      </c>
      <c r="F1006" s="201"/>
      <c r="G1006" s="202"/>
      <c r="H1006" s="203"/>
      <c r="I1006">
        <f t="shared" si="34"/>
        <v>0</v>
      </c>
      <c r="J1006">
        <f t="shared" si="35"/>
        <v>1</v>
      </c>
    </row>
    <row r="1007" spans="1:10" x14ac:dyDescent="0.25">
      <c r="A1007" s="37"/>
      <c r="B1007" s="38"/>
      <c r="C1007" s="97"/>
      <c r="D1007" s="92"/>
      <c r="E1007" s="88" t="str">
        <f>IF(A1007&lt;&gt;0,IFERROR(VLOOKUP(D1007,Transactions!$K$4:$L$24,2,0), "Invalid date, no label or wrong spelling"),"Date and/or label missing. Exclude?")</f>
        <v>Date and/or label missing. Exclude?</v>
      </c>
      <c r="F1007" s="201"/>
      <c r="G1007" s="202"/>
      <c r="H1007" s="203"/>
      <c r="I1007">
        <f t="shared" si="34"/>
        <v>0</v>
      </c>
      <c r="J1007">
        <f t="shared" si="35"/>
        <v>1</v>
      </c>
    </row>
    <row r="1008" spans="1:10" x14ac:dyDescent="0.25">
      <c r="A1008" s="37"/>
      <c r="B1008" s="38"/>
      <c r="C1008" s="97"/>
      <c r="D1008" s="92"/>
      <c r="E1008" s="88" t="str">
        <f>IF(A1008&lt;&gt;0,IFERROR(VLOOKUP(D1008,Transactions!$K$4:$L$24,2,0), "Invalid date, no label or wrong spelling"),"Date and/or label missing. Exclude?")</f>
        <v>Date and/or label missing. Exclude?</v>
      </c>
      <c r="F1008" s="201"/>
      <c r="G1008" s="202"/>
      <c r="H1008" s="203"/>
      <c r="I1008">
        <f t="shared" si="34"/>
        <v>0</v>
      </c>
      <c r="J1008">
        <f t="shared" si="35"/>
        <v>1</v>
      </c>
    </row>
    <row r="1009" spans="1:10" x14ac:dyDescent="0.25">
      <c r="A1009" s="37"/>
      <c r="B1009" s="38"/>
      <c r="C1009" s="97"/>
      <c r="D1009" s="92"/>
      <c r="E1009" s="88" t="str">
        <f>IF(A1009&lt;&gt;0,IFERROR(VLOOKUP(D1009,Transactions!$K$4:$L$24,2,0), "Invalid date, no label or wrong spelling"),"Date and/or label missing. Exclude?")</f>
        <v>Date and/or label missing. Exclude?</v>
      </c>
      <c r="F1009" s="201"/>
      <c r="G1009" s="202"/>
      <c r="H1009" s="203"/>
      <c r="I1009">
        <f t="shared" si="34"/>
        <v>0</v>
      </c>
      <c r="J1009">
        <f t="shared" si="35"/>
        <v>1</v>
      </c>
    </row>
    <row r="1010" spans="1:10" x14ac:dyDescent="0.25">
      <c r="A1010" s="37"/>
      <c r="B1010" s="38"/>
      <c r="C1010" s="97"/>
      <c r="D1010" s="92"/>
      <c r="E1010" s="88" t="str">
        <f>IF(A1010&lt;&gt;0,IFERROR(VLOOKUP(D1010,Transactions!$K$4:$L$24,2,0), "Invalid date, no label or wrong spelling"),"Date and/or label missing. Exclude?")</f>
        <v>Date and/or label missing. Exclude?</v>
      </c>
      <c r="F1010" s="201"/>
      <c r="G1010" s="202"/>
      <c r="H1010" s="203"/>
      <c r="I1010">
        <f t="shared" si="34"/>
        <v>0</v>
      </c>
      <c r="J1010">
        <f t="shared" si="35"/>
        <v>1</v>
      </c>
    </row>
    <row r="1011" spans="1:10" x14ac:dyDescent="0.25">
      <c r="A1011" s="37"/>
      <c r="B1011" s="38"/>
      <c r="C1011" s="97"/>
      <c r="D1011" s="92"/>
      <c r="E1011" s="88" t="str">
        <f>IF(A1011&lt;&gt;0,IFERROR(VLOOKUP(D1011,Transactions!$K$4:$L$24,2,0), "Invalid date, no label or wrong spelling"),"Date and/or label missing. Exclude?")</f>
        <v>Date and/or label missing. Exclude?</v>
      </c>
      <c r="F1011" s="201"/>
      <c r="G1011" s="202"/>
      <c r="H1011" s="203"/>
      <c r="I1011">
        <f t="shared" si="34"/>
        <v>0</v>
      </c>
      <c r="J1011">
        <f t="shared" si="35"/>
        <v>1</v>
      </c>
    </row>
    <row r="1012" spans="1:10" x14ac:dyDescent="0.25">
      <c r="A1012" s="37"/>
      <c r="B1012" s="38"/>
      <c r="C1012" s="97"/>
      <c r="D1012" s="92"/>
      <c r="E1012" s="88" t="str">
        <f>IF(A1012&lt;&gt;0,IFERROR(VLOOKUP(D1012,Transactions!$K$4:$L$24,2,0), "Invalid date, no label or wrong spelling"),"Date and/or label missing. Exclude?")</f>
        <v>Date and/or label missing. Exclude?</v>
      </c>
      <c r="F1012" s="201"/>
      <c r="G1012" s="202"/>
      <c r="H1012" s="203"/>
      <c r="I1012">
        <f t="shared" si="34"/>
        <v>0</v>
      </c>
      <c r="J1012">
        <f t="shared" si="35"/>
        <v>1</v>
      </c>
    </row>
    <row r="1013" spans="1:10" x14ac:dyDescent="0.25">
      <c r="A1013" s="37"/>
      <c r="B1013" s="38"/>
      <c r="C1013" s="97"/>
      <c r="D1013" s="92"/>
      <c r="E1013" s="88" t="str">
        <f>IF(A1013&lt;&gt;0,IFERROR(VLOOKUP(D1013,Transactions!$K$4:$L$24,2,0), "Invalid date, no label or wrong spelling"),"Date and/or label missing. Exclude?")</f>
        <v>Date and/or label missing. Exclude?</v>
      </c>
      <c r="F1013" s="201"/>
      <c r="G1013" s="202"/>
      <c r="H1013" s="203"/>
      <c r="I1013">
        <f t="shared" si="34"/>
        <v>0</v>
      </c>
      <c r="J1013">
        <f t="shared" si="35"/>
        <v>1</v>
      </c>
    </row>
    <row r="1014" spans="1:10" x14ac:dyDescent="0.25">
      <c r="A1014" s="37"/>
      <c r="B1014" s="38"/>
      <c r="C1014" s="97"/>
      <c r="D1014" s="92"/>
      <c r="E1014" s="88" t="str">
        <f>IF(A1014&lt;&gt;0,IFERROR(VLOOKUP(D1014,Transactions!$K$4:$L$24,2,0), "Invalid date, no label or wrong spelling"),"Date and/or label missing. Exclude?")</f>
        <v>Date and/or label missing. Exclude?</v>
      </c>
      <c r="F1014" s="201"/>
      <c r="G1014" s="202"/>
      <c r="H1014" s="203"/>
      <c r="I1014">
        <f t="shared" si="34"/>
        <v>0</v>
      </c>
      <c r="J1014">
        <f t="shared" si="35"/>
        <v>1</v>
      </c>
    </row>
    <row r="1015" spans="1:10" x14ac:dyDescent="0.25">
      <c r="A1015" s="37"/>
      <c r="B1015" s="38"/>
      <c r="C1015" s="97"/>
      <c r="D1015" s="92"/>
      <c r="E1015" s="88" t="str">
        <f>IF(A1015&lt;&gt;0,IFERROR(VLOOKUP(D1015,Transactions!$K$4:$L$24,2,0), "Invalid date, no label or wrong spelling"),"Date and/or label missing. Exclude?")</f>
        <v>Date and/or label missing. Exclude?</v>
      </c>
      <c r="F1015" s="201"/>
      <c r="G1015" s="202"/>
      <c r="H1015" s="203"/>
      <c r="I1015">
        <f t="shared" si="34"/>
        <v>0</v>
      </c>
      <c r="J1015">
        <f t="shared" si="35"/>
        <v>1</v>
      </c>
    </row>
    <row r="1016" spans="1:10" x14ac:dyDescent="0.25">
      <c r="A1016" s="37"/>
      <c r="B1016" s="38"/>
      <c r="C1016" s="97"/>
      <c r="D1016" s="92"/>
      <c r="E1016" s="88" t="str">
        <f>IF(A1016&lt;&gt;0,IFERROR(VLOOKUP(D1016,Transactions!$K$4:$L$24,2,0), "Invalid date, no label or wrong spelling"),"Date and/or label missing. Exclude?")</f>
        <v>Date and/or label missing. Exclude?</v>
      </c>
      <c r="F1016" s="201"/>
      <c r="G1016" s="202"/>
      <c r="H1016" s="203"/>
      <c r="I1016">
        <f t="shared" si="34"/>
        <v>0</v>
      </c>
      <c r="J1016">
        <f t="shared" si="35"/>
        <v>1</v>
      </c>
    </row>
    <row r="1017" spans="1:10" x14ac:dyDescent="0.25">
      <c r="A1017" s="37"/>
      <c r="B1017" s="38"/>
      <c r="C1017" s="97"/>
      <c r="D1017" s="92"/>
      <c r="E1017" s="88" t="str">
        <f>IF(A1017&lt;&gt;0,IFERROR(VLOOKUP(D1017,Transactions!$K$4:$L$24,2,0), "Invalid date, no label or wrong spelling"),"Date and/or label missing. Exclude?")</f>
        <v>Date and/or label missing. Exclude?</v>
      </c>
      <c r="F1017" s="201"/>
      <c r="G1017" s="202"/>
      <c r="H1017" s="203"/>
      <c r="I1017">
        <f t="shared" si="34"/>
        <v>0</v>
      </c>
      <c r="J1017">
        <f t="shared" si="35"/>
        <v>1</v>
      </c>
    </row>
    <row r="1018" spans="1:10" x14ac:dyDescent="0.25">
      <c r="A1018" s="37"/>
      <c r="B1018" s="38"/>
      <c r="C1018" s="97"/>
      <c r="D1018" s="92"/>
      <c r="E1018" s="88" t="str">
        <f>IF(A1018&lt;&gt;0,IFERROR(VLOOKUP(D1018,Transactions!$K$4:$L$24,2,0), "Invalid date, no label or wrong spelling"),"Date and/or label missing. Exclude?")</f>
        <v>Date and/or label missing. Exclude?</v>
      </c>
      <c r="F1018" s="201"/>
      <c r="G1018" s="202"/>
      <c r="H1018" s="203"/>
      <c r="I1018">
        <f t="shared" si="34"/>
        <v>0</v>
      </c>
      <c r="J1018">
        <f t="shared" si="35"/>
        <v>1</v>
      </c>
    </row>
    <row r="1019" spans="1:10" x14ac:dyDescent="0.25">
      <c r="A1019" s="37"/>
      <c r="B1019" s="38"/>
      <c r="C1019" s="97"/>
      <c r="D1019" s="92"/>
      <c r="E1019" s="88" t="str">
        <f>IF(A1019&lt;&gt;0,IFERROR(VLOOKUP(D1019,Transactions!$K$4:$L$24,2,0), "Invalid date, no label or wrong spelling"),"Date and/or label missing. Exclude?")</f>
        <v>Date and/or label missing. Exclude?</v>
      </c>
      <c r="F1019" s="201"/>
      <c r="G1019" s="202"/>
      <c r="H1019" s="203"/>
      <c r="I1019">
        <f t="shared" si="34"/>
        <v>0</v>
      </c>
      <c r="J1019">
        <f t="shared" si="35"/>
        <v>1</v>
      </c>
    </row>
    <row r="1020" spans="1:10" x14ac:dyDescent="0.25">
      <c r="A1020" s="37"/>
      <c r="B1020" s="38"/>
      <c r="C1020" s="97"/>
      <c r="D1020" s="92"/>
      <c r="E1020" s="88" t="str">
        <f>IF(A1020&lt;&gt;0,IFERROR(VLOOKUP(D1020,Transactions!$K$4:$L$24,2,0), "Invalid date, no label or wrong spelling"),"Date and/or label missing. Exclude?")</f>
        <v>Date and/or label missing. Exclude?</v>
      </c>
      <c r="F1020" s="201"/>
      <c r="G1020" s="202"/>
      <c r="H1020" s="203"/>
      <c r="I1020">
        <f t="shared" si="34"/>
        <v>0</v>
      </c>
      <c r="J1020">
        <f t="shared" si="35"/>
        <v>1</v>
      </c>
    </row>
    <row r="1021" spans="1:10" x14ac:dyDescent="0.25">
      <c r="A1021" s="37"/>
      <c r="B1021" s="38"/>
      <c r="C1021" s="97"/>
      <c r="D1021" s="92"/>
      <c r="E1021" s="88" t="str">
        <f>IF(A1021&lt;&gt;0,IFERROR(VLOOKUP(D1021,Transactions!$K$4:$L$24,2,0), "Invalid date, no label or wrong spelling"),"Date and/or label missing. Exclude?")</f>
        <v>Date and/or label missing. Exclude?</v>
      </c>
      <c r="F1021" s="201"/>
      <c r="G1021" s="202"/>
      <c r="H1021" s="203"/>
      <c r="I1021">
        <f t="shared" si="34"/>
        <v>0</v>
      </c>
      <c r="J1021">
        <f t="shared" si="35"/>
        <v>1</v>
      </c>
    </row>
    <row r="1022" spans="1:10" x14ac:dyDescent="0.25">
      <c r="A1022" s="37"/>
      <c r="B1022" s="38"/>
      <c r="C1022" s="97"/>
      <c r="D1022" s="92"/>
      <c r="E1022" s="88" t="str">
        <f>IF(A1022&lt;&gt;0,IFERROR(VLOOKUP(D1022,Transactions!$K$4:$L$24,2,0), "Invalid date, no label or wrong spelling"),"Date and/or label missing. Exclude?")</f>
        <v>Date and/or label missing. Exclude?</v>
      </c>
      <c r="F1022" s="201"/>
      <c r="G1022" s="202"/>
      <c r="H1022" s="203"/>
      <c r="I1022">
        <f t="shared" si="34"/>
        <v>0</v>
      </c>
      <c r="J1022">
        <f t="shared" si="35"/>
        <v>1</v>
      </c>
    </row>
    <row r="1023" spans="1:10" x14ac:dyDescent="0.25">
      <c r="A1023" s="37"/>
      <c r="B1023" s="38"/>
      <c r="C1023" s="97"/>
      <c r="D1023" s="92"/>
      <c r="E1023" s="88" t="str">
        <f>IF(A1023&lt;&gt;0,IFERROR(VLOOKUP(D1023,Transactions!$K$4:$L$24,2,0), "Invalid date, no label or wrong spelling"),"Date and/or label missing. Exclude?")</f>
        <v>Date and/or label missing. Exclude?</v>
      </c>
      <c r="F1023" s="201"/>
      <c r="G1023" s="202"/>
      <c r="H1023" s="203"/>
      <c r="I1023">
        <f t="shared" si="34"/>
        <v>0</v>
      </c>
      <c r="J1023">
        <f t="shared" si="35"/>
        <v>1</v>
      </c>
    </row>
    <row r="1024" spans="1:10" x14ac:dyDescent="0.25">
      <c r="A1024" s="37"/>
      <c r="B1024" s="38"/>
      <c r="C1024" s="97"/>
      <c r="D1024" s="92"/>
      <c r="E1024" s="88" t="str">
        <f>IF(A1024&lt;&gt;0,IFERROR(VLOOKUP(D1024,Transactions!$K$4:$L$24,2,0), "Invalid date, no label or wrong spelling"),"Date and/or label missing. Exclude?")</f>
        <v>Date and/or label missing. Exclude?</v>
      </c>
      <c r="F1024" s="201"/>
      <c r="G1024" s="202"/>
      <c r="H1024" s="203"/>
      <c r="I1024">
        <f t="shared" si="34"/>
        <v>0</v>
      </c>
      <c r="J1024">
        <f t="shared" si="35"/>
        <v>1</v>
      </c>
    </row>
    <row r="1025" spans="1:10" x14ac:dyDescent="0.25">
      <c r="A1025" s="37"/>
      <c r="B1025" s="38"/>
      <c r="C1025" s="97"/>
      <c r="D1025" s="92"/>
      <c r="E1025" s="88" t="str">
        <f>IF(A1025&lt;&gt;0,IFERROR(VLOOKUP(D1025,Transactions!$K$4:$L$24,2,0), "Invalid date, no label or wrong spelling"),"Date and/or label missing. Exclude?")</f>
        <v>Date and/or label missing. Exclude?</v>
      </c>
      <c r="F1025" s="201"/>
      <c r="G1025" s="202"/>
      <c r="H1025" s="203"/>
      <c r="I1025">
        <f t="shared" si="34"/>
        <v>0</v>
      </c>
      <c r="J1025">
        <f t="shared" si="35"/>
        <v>1</v>
      </c>
    </row>
    <row r="1026" spans="1:10" x14ac:dyDescent="0.25">
      <c r="A1026" s="37"/>
      <c r="B1026" s="38"/>
      <c r="C1026" s="97"/>
      <c r="D1026" s="92"/>
      <c r="E1026" s="88" t="str">
        <f>IF(A1026&lt;&gt;0,IFERROR(VLOOKUP(D1026,Transactions!$K$4:$L$24,2,0), "Invalid date, no label or wrong spelling"),"Date and/or label missing. Exclude?")</f>
        <v>Date and/or label missing. Exclude?</v>
      </c>
      <c r="F1026" s="201"/>
      <c r="G1026" s="202"/>
      <c r="H1026" s="203"/>
      <c r="I1026">
        <f t="shared" si="34"/>
        <v>0</v>
      </c>
      <c r="J1026">
        <f t="shared" si="35"/>
        <v>1</v>
      </c>
    </row>
    <row r="1027" spans="1:10" x14ac:dyDescent="0.25">
      <c r="A1027" s="37"/>
      <c r="B1027" s="38"/>
      <c r="C1027" s="97"/>
      <c r="D1027" s="92"/>
      <c r="E1027" s="88" t="str">
        <f>IF(A1027&lt;&gt;0,IFERROR(VLOOKUP(D1027,Transactions!$K$4:$L$24,2,0), "Invalid date, no label or wrong spelling"),"Date and/or label missing. Exclude?")</f>
        <v>Date and/or label missing. Exclude?</v>
      </c>
      <c r="F1027" s="201"/>
      <c r="G1027" s="202"/>
      <c r="H1027" s="203"/>
      <c r="I1027">
        <f t="shared" si="34"/>
        <v>0</v>
      </c>
      <c r="J1027">
        <f t="shared" si="35"/>
        <v>1</v>
      </c>
    </row>
    <row r="1028" spans="1:10" x14ac:dyDescent="0.25">
      <c r="A1028" s="37"/>
      <c r="B1028" s="38"/>
      <c r="C1028" s="97"/>
      <c r="D1028" s="92"/>
      <c r="E1028" s="88" t="str">
        <f>IF(A1028&lt;&gt;0,IFERROR(VLOOKUP(D1028,Transactions!$K$4:$L$24,2,0), "Invalid date, no label or wrong spelling"),"Date and/or label missing. Exclude?")</f>
        <v>Date and/or label missing. Exclude?</v>
      </c>
      <c r="F1028" s="201"/>
      <c r="G1028" s="202"/>
      <c r="H1028" s="203"/>
      <c r="I1028">
        <f t="shared" si="34"/>
        <v>0</v>
      </c>
      <c r="J1028">
        <f t="shared" si="35"/>
        <v>1</v>
      </c>
    </row>
    <row r="1029" spans="1:10" x14ac:dyDescent="0.25">
      <c r="A1029" s="37"/>
      <c r="B1029" s="38"/>
      <c r="C1029" s="97"/>
      <c r="D1029" s="92"/>
      <c r="E1029" s="88" t="str">
        <f>IF(A1029&lt;&gt;0,IFERROR(VLOOKUP(D1029,Transactions!$K$4:$L$24,2,0), "Invalid date, no label or wrong spelling"),"Date and/or label missing. Exclude?")</f>
        <v>Date and/or label missing. Exclude?</v>
      </c>
      <c r="F1029" s="201"/>
      <c r="G1029" s="202"/>
      <c r="H1029" s="203"/>
      <c r="I1029">
        <f t="shared" si="34"/>
        <v>0</v>
      </c>
      <c r="J1029">
        <f t="shared" si="35"/>
        <v>1</v>
      </c>
    </row>
    <row r="1030" spans="1:10" x14ac:dyDescent="0.25">
      <c r="A1030" s="37"/>
      <c r="B1030" s="38"/>
      <c r="C1030" s="97"/>
      <c r="D1030" s="92"/>
      <c r="E1030" s="88" t="str">
        <f>IF(A1030&lt;&gt;0,IFERROR(VLOOKUP(D1030,Transactions!$K$4:$L$24,2,0), "Invalid date, no label or wrong spelling"),"Date and/or label missing. Exclude?")</f>
        <v>Date and/or label missing. Exclude?</v>
      </c>
      <c r="F1030" s="201"/>
      <c r="G1030" s="202"/>
      <c r="H1030" s="203"/>
      <c r="I1030">
        <f t="shared" si="34"/>
        <v>0</v>
      </c>
      <c r="J1030">
        <f t="shared" si="35"/>
        <v>1</v>
      </c>
    </row>
    <row r="1031" spans="1:10" x14ac:dyDescent="0.25">
      <c r="A1031" s="37"/>
      <c r="B1031" s="38"/>
      <c r="C1031" s="97"/>
      <c r="D1031" s="92"/>
      <c r="E1031" s="88" t="str">
        <f>IF(A1031&lt;&gt;0,IFERROR(VLOOKUP(D1031,Transactions!$K$4:$L$24,2,0), "Invalid date, no label or wrong spelling"),"Date and/or label missing. Exclude?")</f>
        <v>Date and/or label missing. Exclude?</v>
      </c>
      <c r="F1031" s="201"/>
      <c r="G1031" s="202"/>
      <c r="H1031" s="203"/>
      <c r="I1031">
        <f t="shared" si="34"/>
        <v>0</v>
      </c>
      <c r="J1031">
        <f t="shared" si="35"/>
        <v>1</v>
      </c>
    </row>
    <row r="1032" spans="1:10" x14ac:dyDescent="0.25">
      <c r="A1032" s="37"/>
      <c r="B1032" s="38"/>
      <c r="C1032" s="97"/>
      <c r="D1032" s="92"/>
      <c r="E1032" s="88" t="str">
        <f>IF(A1032&lt;&gt;0,IFERROR(VLOOKUP(D1032,Transactions!$K$4:$L$24,2,0), "Invalid date, no label or wrong spelling"),"Date and/or label missing. Exclude?")</f>
        <v>Date and/or label missing. Exclude?</v>
      </c>
      <c r="F1032" s="201"/>
      <c r="G1032" s="202"/>
      <c r="H1032" s="203"/>
      <c r="I1032">
        <f t="shared" si="34"/>
        <v>0</v>
      </c>
      <c r="J1032">
        <f t="shared" si="35"/>
        <v>1</v>
      </c>
    </row>
    <row r="1033" spans="1:10" x14ac:dyDescent="0.25">
      <c r="A1033" s="37"/>
      <c r="B1033" s="38"/>
      <c r="C1033" s="97"/>
      <c r="D1033" s="92"/>
      <c r="E1033" s="88" t="str">
        <f>IF(A1033&lt;&gt;0,IFERROR(VLOOKUP(D1033,Transactions!$K$4:$L$24,2,0), "Invalid date, no label or wrong spelling"),"Date and/or label missing. Exclude?")</f>
        <v>Date and/or label missing. Exclude?</v>
      </c>
      <c r="F1033" s="201"/>
      <c r="G1033" s="202"/>
      <c r="H1033" s="203"/>
      <c r="I1033">
        <f t="shared" si="34"/>
        <v>0</v>
      </c>
      <c r="J1033">
        <f t="shared" si="35"/>
        <v>1</v>
      </c>
    </row>
    <row r="1034" spans="1:10" x14ac:dyDescent="0.25">
      <c r="A1034" s="37"/>
      <c r="B1034" s="38"/>
      <c r="C1034" s="97"/>
      <c r="D1034" s="92"/>
      <c r="E1034" s="88" t="str">
        <f>IF(A1034&lt;&gt;0,IFERROR(VLOOKUP(D1034,Transactions!$K$4:$L$24,2,0), "Invalid date, no label or wrong spelling"),"Date and/or label missing. Exclude?")</f>
        <v>Date and/or label missing. Exclude?</v>
      </c>
      <c r="F1034" s="201"/>
      <c r="G1034" s="202"/>
      <c r="H1034" s="203"/>
      <c r="I1034">
        <f t="shared" si="34"/>
        <v>0</v>
      </c>
      <c r="J1034">
        <f t="shared" si="35"/>
        <v>1</v>
      </c>
    </row>
    <row r="1035" spans="1:10" x14ac:dyDescent="0.25">
      <c r="A1035" s="37"/>
      <c r="B1035" s="38"/>
      <c r="C1035" s="97"/>
      <c r="D1035" s="92"/>
      <c r="E1035" s="88" t="str">
        <f>IF(A1035&lt;&gt;0,IFERROR(VLOOKUP(D1035,Transactions!$K$4:$L$24,2,0), "Invalid date, no label or wrong spelling"),"Date and/or label missing. Exclude?")</f>
        <v>Date and/or label missing. Exclude?</v>
      </c>
      <c r="F1035" s="201"/>
      <c r="G1035" s="202"/>
      <c r="H1035" s="203"/>
      <c r="I1035">
        <f t="shared" si="34"/>
        <v>0</v>
      </c>
      <c r="J1035">
        <f t="shared" si="35"/>
        <v>1</v>
      </c>
    </row>
    <row r="1036" spans="1:10" x14ac:dyDescent="0.25">
      <c r="A1036" s="37"/>
      <c r="B1036" s="38"/>
      <c r="C1036" s="97"/>
      <c r="D1036" s="92"/>
      <c r="E1036" s="88" t="str">
        <f>IF(A1036&lt;&gt;0,IFERROR(VLOOKUP(D1036,Transactions!$K$4:$L$24,2,0), "Invalid date, no label or wrong spelling"),"Date and/or label missing. Exclude?")</f>
        <v>Date and/or label missing. Exclude?</v>
      </c>
      <c r="F1036" s="201"/>
      <c r="G1036" s="202"/>
      <c r="H1036" s="203"/>
      <c r="I1036">
        <f t="shared" si="34"/>
        <v>0</v>
      </c>
      <c r="J1036">
        <f t="shared" si="35"/>
        <v>1</v>
      </c>
    </row>
    <row r="1037" spans="1:10" x14ac:dyDescent="0.25">
      <c r="A1037" s="37"/>
      <c r="B1037" s="38"/>
      <c r="C1037" s="97"/>
      <c r="D1037" s="92"/>
      <c r="E1037" s="88" t="str">
        <f>IF(A1037&lt;&gt;0,IFERROR(VLOOKUP(D1037,Transactions!$K$4:$L$24,2,0), "Invalid date, no label or wrong spelling"),"Date and/or label missing. Exclude?")</f>
        <v>Date and/or label missing. Exclude?</v>
      </c>
      <c r="F1037" s="201"/>
      <c r="G1037" s="202"/>
      <c r="H1037" s="203"/>
      <c r="I1037">
        <f t="shared" si="34"/>
        <v>0</v>
      </c>
      <c r="J1037">
        <f t="shared" si="35"/>
        <v>1</v>
      </c>
    </row>
    <row r="1038" spans="1:10" x14ac:dyDescent="0.25">
      <c r="A1038" s="37"/>
      <c r="B1038" s="38"/>
      <c r="C1038" s="97"/>
      <c r="D1038" s="92"/>
      <c r="E1038" s="88" t="str">
        <f>IF(A1038&lt;&gt;0,IFERROR(VLOOKUP(D1038,Transactions!$K$4:$L$24,2,0), "Invalid date, no label or wrong spelling"),"Date and/or label missing. Exclude?")</f>
        <v>Date and/or label missing. Exclude?</v>
      </c>
      <c r="F1038" s="201"/>
      <c r="G1038" s="202"/>
      <c r="H1038" s="203"/>
      <c r="I1038">
        <f t="shared" si="34"/>
        <v>0</v>
      </c>
      <c r="J1038">
        <f t="shared" si="35"/>
        <v>1</v>
      </c>
    </row>
    <row r="1039" spans="1:10" x14ac:dyDescent="0.25">
      <c r="A1039" s="37"/>
      <c r="B1039" s="38"/>
      <c r="C1039" s="97"/>
      <c r="D1039" s="92"/>
      <c r="E1039" s="88" t="str">
        <f>IF(A1039&lt;&gt;0,IFERROR(VLOOKUP(D1039,Transactions!$K$4:$L$24,2,0), "Invalid date, no label or wrong spelling"),"Date and/or label missing. Exclude?")</f>
        <v>Date and/or label missing. Exclude?</v>
      </c>
      <c r="F1039" s="201"/>
      <c r="G1039" s="202"/>
      <c r="H1039" s="203"/>
      <c r="I1039">
        <f t="shared" si="34"/>
        <v>0</v>
      </c>
      <c r="J1039">
        <f t="shared" si="35"/>
        <v>1</v>
      </c>
    </row>
    <row r="1040" spans="1:10" x14ac:dyDescent="0.25">
      <c r="A1040" s="37"/>
      <c r="B1040" s="38"/>
      <c r="C1040" s="97"/>
      <c r="D1040" s="92"/>
      <c r="E1040" s="88" t="str">
        <f>IF(A1040&lt;&gt;0,IFERROR(VLOOKUP(D1040,Transactions!$K$4:$L$24,2,0), "Invalid date, no label or wrong spelling"),"Date and/or label missing. Exclude?")</f>
        <v>Date and/or label missing. Exclude?</v>
      </c>
      <c r="F1040" s="201"/>
      <c r="G1040" s="202"/>
      <c r="H1040" s="203"/>
      <c r="I1040">
        <f t="shared" si="34"/>
        <v>0</v>
      </c>
      <c r="J1040">
        <f t="shared" si="35"/>
        <v>1</v>
      </c>
    </row>
    <row r="1041" spans="1:10" x14ac:dyDescent="0.25">
      <c r="A1041" s="37"/>
      <c r="B1041" s="38"/>
      <c r="C1041" s="97"/>
      <c r="D1041" s="92"/>
      <c r="E1041" s="88" t="str">
        <f>IF(A1041&lt;&gt;0,IFERROR(VLOOKUP(D1041,Transactions!$K$4:$L$24,2,0), "Invalid date, no label or wrong spelling"),"Date and/or label missing. Exclude?")</f>
        <v>Date and/or label missing. Exclude?</v>
      </c>
      <c r="F1041" s="201"/>
      <c r="G1041" s="202"/>
      <c r="H1041" s="203"/>
      <c r="I1041">
        <f t="shared" ref="I1041:I1104" si="36">WEEKNUM(A1041)</f>
        <v>0</v>
      </c>
      <c r="J1041">
        <f t="shared" ref="J1041:J1104" si="37">MONTH(A1041)</f>
        <v>1</v>
      </c>
    </row>
    <row r="1042" spans="1:10" x14ac:dyDescent="0.25">
      <c r="A1042" s="37"/>
      <c r="B1042" s="38"/>
      <c r="C1042" s="97"/>
      <c r="D1042" s="92"/>
      <c r="E1042" s="88" t="str">
        <f>IF(A1042&lt;&gt;0,IFERROR(VLOOKUP(D1042,Transactions!$K$4:$L$24,2,0), "Invalid date, no label or wrong spelling"),"Date and/or label missing. Exclude?")</f>
        <v>Date and/or label missing. Exclude?</v>
      </c>
      <c r="F1042" s="201"/>
      <c r="G1042" s="202"/>
      <c r="H1042" s="203"/>
      <c r="I1042">
        <f t="shared" si="36"/>
        <v>0</v>
      </c>
      <c r="J1042">
        <f t="shared" si="37"/>
        <v>1</v>
      </c>
    </row>
    <row r="1043" spans="1:10" x14ac:dyDescent="0.25">
      <c r="A1043" s="37"/>
      <c r="B1043" s="38"/>
      <c r="C1043" s="97"/>
      <c r="D1043" s="92"/>
      <c r="E1043" s="88" t="str">
        <f>IF(A1043&lt;&gt;0,IFERROR(VLOOKUP(D1043,Transactions!$K$4:$L$24,2,0), "Invalid date, no label or wrong spelling"),"Date and/or label missing. Exclude?")</f>
        <v>Date and/or label missing. Exclude?</v>
      </c>
      <c r="F1043" s="201"/>
      <c r="G1043" s="202"/>
      <c r="H1043" s="203"/>
      <c r="I1043">
        <f t="shared" si="36"/>
        <v>0</v>
      </c>
      <c r="J1043">
        <f t="shared" si="37"/>
        <v>1</v>
      </c>
    </row>
    <row r="1044" spans="1:10" x14ac:dyDescent="0.25">
      <c r="A1044" s="37"/>
      <c r="B1044" s="38"/>
      <c r="C1044" s="97"/>
      <c r="D1044" s="92"/>
      <c r="E1044" s="88" t="str">
        <f>IF(A1044&lt;&gt;0,IFERROR(VLOOKUP(D1044,Transactions!$K$4:$L$24,2,0), "Invalid date, no label or wrong spelling"),"Date and/or label missing. Exclude?")</f>
        <v>Date and/or label missing. Exclude?</v>
      </c>
      <c r="F1044" s="201"/>
      <c r="G1044" s="202"/>
      <c r="H1044" s="203"/>
      <c r="I1044">
        <f t="shared" si="36"/>
        <v>0</v>
      </c>
      <c r="J1044">
        <f t="shared" si="37"/>
        <v>1</v>
      </c>
    </row>
    <row r="1045" spans="1:10" x14ac:dyDescent="0.25">
      <c r="A1045" s="37"/>
      <c r="B1045" s="38"/>
      <c r="C1045" s="97"/>
      <c r="D1045" s="92"/>
      <c r="E1045" s="88" t="str">
        <f>IF(A1045&lt;&gt;0,IFERROR(VLOOKUP(D1045,Transactions!$K$4:$L$24,2,0), "Invalid date, no label or wrong spelling"),"Date and/or label missing. Exclude?")</f>
        <v>Date and/or label missing. Exclude?</v>
      </c>
      <c r="F1045" s="201"/>
      <c r="G1045" s="202"/>
      <c r="H1045" s="203"/>
      <c r="I1045">
        <f t="shared" si="36"/>
        <v>0</v>
      </c>
      <c r="J1045">
        <f t="shared" si="37"/>
        <v>1</v>
      </c>
    </row>
    <row r="1046" spans="1:10" x14ac:dyDescent="0.25">
      <c r="A1046" s="37"/>
      <c r="B1046" s="38"/>
      <c r="C1046" s="97"/>
      <c r="D1046" s="92"/>
      <c r="E1046" s="88" t="str">
        <f>IF(A1046&lt;&gt;0,IFERROR(VLOOKUP(D1046,Transactions!$K$4:$L$24,2,0), "Invalid date, no label or wrong spelling"),"Date and/or label missing. Exclude?")</f>
        <v>Date and/or label missing. Exclude?</v>
      </c>
      <c r="F1046" s="201"/>
      <c r="G1046" s="202"/>
      <c r="H1046" s="203"/>
      <c r="I1046">
        <f t="shared" si="36"/>
        <v>0</v>
      </c>
      <c r="J1046">
        <f t="shared" si="37"/>
        <v>1</v>
      </c>
    </row>
    <row r="1047" spans="1:10" x14ac:dyDescent="0.25">
      <c r="A1047" s="37"/>
      <c r="B1047" s="38"/>
      <c r="C1047" s="97"/>
      <c r="D1047" s="92"/>
      <c r="E1047" s="88" t="str">
        <f>IF(A1047&lt;&gt;0,IFERROR(VLOOKUP(D1047,Transactions!$K$4:$L$24,2,0), "Invalid date, no label or wrong spelling"),"Date and/or label missing. Exclude?")</f>
        <v>Date and/or label missing. Exclude?</v>
      </c>
      <c r="F1047" s="201"/>
      <c r="G1047" s="202"/>
      <c r="H1047" s="203"/>
      <c r="I1047">
        <f t="shared" si="36"/>
        <v>0</v>
      </c>
      <c r="J1047">
        <f t="shared" si="37"/>
        <v>1</v>
      </c>
    </row>
    <row r="1048" spans="1:10" x14ac:dyDescent="0.25">
      <c r="A1048" s="37"/>
      <c r="B1048" s="38"/>
      <c r="C1048" s="97"/>
      <c r="D1048" s="92"/>
      <c r="E1048" s="88" t="str">
        <f>IF(A1048&lt;&gt;0,IFERROR(VLOOKUP(D1048,Transactions!$K$4:$L$24,2,0), "Invalid date, no label or wrong spelling"),"Date and/or label missing. Exclude?")</f>
        <v>Date and/or label missing. Exclude?</v>
      </c>
      <c r="F1048" s="201"/>
      <c r="G1048" s="202"/>
      <c r="H1048" s="203"/>
      <c r="I1048">
        <f t="shared" si="36"/>
        <v>0</v>
      </c>
      <c r="J1048">
        <f t="shared" si="37"/>
        <v>1</v>
      </c>
    </row>
    <row r="1049" spans="1:10" x14ac:dyDescent="0.25">
      <c r="A1049" s="37"/>
      <c r="B1049" s="38"/>
      <c r="C1049" s="97"/>
      <c r="D1049" s="92"/>
      <c r="E1049" s="88" t="str">
        <f>IF(A1049&lt;&gt;0,IFERROR(VLOOKUP(D1049,Transactions!$K$4:$L$24,2,0), "Invalid date, no label or wrong spelling"),"Date and/or label missing. Exclude?")</f>
        <v>Date and/or label missing. Exclude?</v>
      </c>
      <c r="F1049" s="201"/>
      <c r="G1049" s="202"/>
      <c r="H1049" s="203"/>
      <c r="I1049">
        <f t="shared" si="36"/>
        <v>0</v>
      </c>
      <c r="J1049">
        <f t="shared" si="37"/>
        <v>1</v>
      </c>
    </row>
    <row r="1050" spans="1:10" x14ac:dyDescent="0.25">
      <c r="A1050" s="37"/>
      <c r="B1050" s="38"/>
      <c r="C1050" s="97"/>
      <c r="D1050" s="92"/>
      <c r="E1050" s="88" t="str">
        <f>IF(A1050&lt;&gt;0,IFERROR(VLOOKUP(D1050,Transactions!$K$4:$L$24,2,0), "Invalid date, no label or wrong spelling"),"Date and/or label missing. Exclude?")</f>
        <v>Date and/or label missing. Exclude?</v>
      </c>
      <c r="F1050" s="201"/>
      <c r="G1050" s="202"/>
      <c r="H1050" s="203"/>
      <c r="I1050">
        <f t="shared" si="36"/>
        <v>0</v>
      </c>
      <c r="J1050">
        <f t="shared" si="37"/>
        <v>1</v>
      </c>
    </row>
    <row r="1051" spans="1:10" x14ac:dyDescent="0.25">
      <c r="A1051" s="37"/>
      <c r="B1051" s="38"/>
      <c r="C1051" s="97"/>
      <c r="D1051" s="92"/>
      <c r="E1051" s="88" t="str">
        <f>IF(A1051&lt;&gt;0,IFERROR(VLOOKUP(D1051,Transactions!$K$4:$L$24,2,0), "Invalid date, no label or wrong spelling"),"Date and/or label missing. Exclude?")</f>
        <v>Date and/or label missing. Exclude?</v>
      </c>
      <c r="F1051" s="201"/>
      <c r="G1051" s="202"/>
      <c r="H1051" s="203"/>
      <c r="I1051">
        <f t="shared" si="36"/>
        <v>0</v>
      </c>
      <c r="J1051">
        <f t="shared" si="37"/>
        <v>1</v>
      </c>
    </row>
    <row r="1052" spans="1:10" x14ac:dyDescent="0.25">
      <c r="A1052" s="37"/>
      <c r="B1052" s="38"/>
      <c r="C1052" s="97"/>
      <c r="D1052" s="92"/>
      <c r="E1052" s="88" t="str">
        <f>IF(A1052&lt;&gt;0,IFERROR(VLOOKUP(D1052,Transactions!$K$4:$L$24,2,0), "Invalid date, no label or wrong spelling"),"Date and/or label missing. Exclude?")</f>
        <v>Date and/or label missing. Exclude?</v>
      </c>
      <c r="F1052" s="201"/>
      <c r="G1052" s="202"/>
      <c r="H1052" s="203"/>
      <c r="I1052">
        <f t="shared" si="36"/>
        <v>0</v>
      </c>
      <c r="J1052">
        <f t="shared" si="37"/>
        <v>1</v>
      </c>
    </row>
    <row r="1053" spans="1:10" x14ac:dyDescent="0.25">
      <c r="A1053" s="37"/>
      <c r="B1053" s="38"/>
      <c r="C1053" s="97"/>
      <c r="D1053" s="92"/>
      <c r="E1053" s="88" t="str">
        <f>IF(A1053&lt;&gt;0,IFERROR(VLOOKUP(D1053,Transactions!$K$4:$L$24,2,0), "Invalid date, no label or wrong spelling"),"Date and/or label missing. Exclude?")</f>
        <v>Date and/or label missing. Exclude?</v>
      </c>
      <c r="F1053" s="201"/>
      <c r="G1053" s="202"/>
      <c r="H1053" s="203"/>
      <c r="I1053">
        <f t="shared" si="36"/>
        <v>0</v>
      </c>
      <c r="J1053">
        <f t="shared" si="37"/>
        <v>1</v>
      </c>
    </row>
    <row r="1054" spans="1:10" x14ac:dyDescent="0.25">
      <c r="A1054" s="37"/>
      <c r="B1054" s="38"/>
      <c r="C1054" s="97"/>
      <c r="D1054" s="92"/>
      <c r="E1054" s="88" t="str">
        <f>IF(A1054&lt;&gt;0,IFERROR(VLOOKUP(D1054,Transactions!$K$4:$L$24,2,0), "Invalid date, no label or wrong spelling"),"Date and/or label missing. Exclude?")</f>
        <v>Date and/or label missing. Exclude?</v>
      </c>
      <c r="F1054" s="201"/>
      <c r="G1054" s="202"/>
      <c r="H1054" s="203"/>
      <c r="I1054">
        <f t="shared" si="36"/>
        <v>0</v>
      </c>
      <c r="J1054">
        <f t="shared" si="37"/>
        <v>1</v>
      </c>
    </row>
    <row r="1055" spans="1:10" x14ac:dyDescent="0.25">
      <c r="A1055" s="37"/>
      <c r="B1055" s="38"/>
      <c r="C1055" s="97"/>
      <c r="D1055" s="92"/>
      <c r="E1055" s="88" t="str">
        <f>IF(A1055&lt;&gt;0,IFERROR(VLOOKUP(D1055,Transactions!$K$4:$L$24,2,0), "Invalid date, no label or wrong spelling"),"Date and/or label missing. Exclude?")</f>
        <v>Date and/or label missing. Exclude?</v>
      </c>
      <c r="F1055" s="201"/>
      <c r="G1055" s="202"/>
      <c r="H1055" s="203"/>
      <c r="I1055">
        <f t="shared" si="36"/>
        <v>0</v>
      </c>
      <c r="J1055">
        <f t="shared" si="37"/>
        <v>1</v>
      </c>
    </row>
    <row r="1056" spans="1:10" x14ac:dyDescent="0.25">
      <c r="A1056" s="37"/>
      <c r="B1056" s="38"/>
      <c r="C1056" s="97"/>
      <c r="D1056" s="92"/>
      <c r="E1056" s="88" t="str">
        <f>IF(A1056&lt;&gt;0,IFERROR(VLOOKUP(D1056,Transactions!$K$4:$L$24,2,0), "Invalid date, no label or wrong spelling"),"Date and/or label missing. Exclude?")</f>
        <v>Date and/or label missing. Exclude?</v>
      </c>
      <c r="F1056" s="201"/>
      <c r="G1056" s="202"/>
      <c r="H1056" s="203"/>
      <c r="I1056">
        <f t="shared" si="36"/>
        <v>0</v>
      </c>
      <c r="J1056">
        <f t="shared" si="37"/>
        <v>1</v>
      </c>
    </row>
    <row r="1057" spans="1:10" x14ac:dyDescent="0.25">
      <c r="A1057" s="37"/>
      <c r="B1057" s="38"/>
      <c r="C1057" s="97"/>
      <c r="D1057" s="92"/>
      <c r="E1057" s="88" t="str">
        <f>IF(A1057&lt;&gt;0,IFERROR(VLOOKUP(D1057,Transactions!$K$4:$L$24,2,0), "Invalid date, no label or wrong spelling"),"Date and/or label missing. Exclude?")</f>
        <v>Date and/or label missing. Exclude?</v>
      </c>
      <c r="F1057" s="201"/>
      <c r="G1057" s="202"/>
      <c r="H1057" s="203"/>
      <c r="I1057">
        <f t="shared" si="36"/>
        <v>0</v>
      </c>
      <c r="J1057">
        <f t="shared" si="37"/>
        <v>1</v>
      </c>
    </row>
    <row r="1058" spans="1:10" x14ac:dyDescent="0.25">
      <c r="A1058" s="37"/>
      <c r="B1058" s="38"/>
      <c r="C1058" s="97"/>
      <c r="D1058" s="92"/>
      <c r="E1058" s="88" t="str">
        <f>IF(A1058&lt;&gt;0,IFERROR(VLOOKUP(D1058,Transactions!$K$4:$L$24,2,0), "Invalid date, no label or wrong spelling"),"Date and/or label missing. Exclude?")</f>
        <v>Date and/or label missing. Exclude?</v>
      </c>
      <c r="F1058" s="201"/>
      <c r="G1058" s="202"/>
      <c r="H1058" s="203"/>
      <c r="I1058">
        <f t="shared" si="36"/>
        <v>0</v>
      </c>
      <c r="J1058">
        <f t="shared" si="37"/>
        <v>1</v>
      </c>
    </row>
    <row r="1059" spans="1:10" x14ac:dyDescent="0.25">
      <c r="A1059" s="37"/>
      <c r="B1059" s="38"/>
      <c r="C1059" s="97"/>
      <c r="D1059" s="92"/>
      <c r="E1059" s="88" t="str">
        <f>IF(A1059&lt;&gt;0,IFERROR(VLOOKUP(D1059,Transactions!$K$4:$L$24,2,0), "Invalid date, no label or wrong spelling"),"Date and/or label missing. Exclude?")</f>
        <v>Date and/or label missing. Exclude?</v>
      </c>
      <c r="F1059" s="201"/>
      <c r="G1059" s="202"/>
      <c r="H1059" s="203"/>
      <c r="I1059">
        <f t="shared" si="36"/>
        <v>0</v>
      </c>
      <c r="J1059">
        <f t="shared" si="37"/>
        <v>1</v>
      </c>
    </row>
    <row r="1060" spans="1:10" x14ac:dyDescent="0.25">
      <c r="A1060" s="37"/>
      <c r="B1060" s="38"/>
      <c r="C1060" s="97"/>
      <c r="D1060" s="92"/>
      <c r="E1060" s="88" t="str">
        <f>IF(A1060&lt;&gt;0,IFERROR(VLOOKUP(D1060,Transactions!$K$4:$L$24,2,0), "Invalid date, no label or wrong spelling"),"Date and/or label missing. Exclude?")</f>
        <v>Date and/or label missing. Exclude?</v>
      </c>
      <c r="F1060" s="201"/>
      <c r="G1060" s="202"/>
      <c r="H1060" s="203"/>
      <c r="I1060">
        <f t="shared" si="36"/>
        <v>0</v>
      </c>
      <c r="J1060">
        <f t="shared" si="37"/>
        <v>1</v>
      </c>
    </row>
    <row r="1061" spans="1:10" x14ac:dyDescent="0.25">
      <c r="A1061" s="37"/>
      <c r="B1061" s="38"/>
      <c r="C1061" s="97"/>
      <c r="D1061" s="92"/>
      <c r="E1061" s="88" t="str">
        <f>IF(A1061&lt;&gt;0,IFERROR(VLOOKUP(D1061,Transactions!$K$4:$L$24,2,0), "Invalid date, no label or wrong spelling"),"Date and/or label missing. Exclude?")</f>
        <v>Date and/or label missing. Exclude?</v>
      </c>
      <c r="F1061" s="201"/>
      <c r="G1061" s="202"/>
      <c r="H1061" s="203"/>
      <c r="I1061">
        <f t="shared" si="36"/>
        <v>0</v>
      </c>
      <c r="J1061">
        <f t="shared" si="37"/>
        <v>1</v>
      </c>
    </row>
    <row r="1062" spans="1:10" x14ac:dyDescent="0.25">
      <c r="A1062" s="37"/>
      <c r="B1062" s="38"/>
      <c r="C1062" s="97"/>
      <c r="D1062" s="92"/>
      <c r="E1062" s="88" t="str">
        <f>IF(A1062&lt;&gt;0,IFERROR(VLOOKUP(D1062,Transactions!$K$4:$L$24,2,0), "Invalid date, no label or wrong spelling"),"Date and/or label missing. Exclude?")</f>
        <v>Date and/or label missing. Exclude?</v>
      </c>
      <c r="F1062" s="201"/>
      <c r="G1062" s="202"/>
      <c r="H1062" s="203"/>
      <c r="I1062">
        <f t="shared" si="36"/>
        <v>0</v>
      </c>
      <c r="J1062">
        <f t="shared" si="37"/>
        <v>1</v>
      </c>
    </row>
    <row r="1063" spans="1:10" x14ac:dyDescent="0.25">
      <c r="A1063" s="37"/>
      <c r="B1063" s="38"/>
      <c r="C1063" s="97"/>
      <c r="D1063" s="92"/>
      <c r="E1063" s="88" t="str">
        <f>IF(A1063&lt;&gt;0,IFERROR(VLOOKUP(D1063,Transactions!$K$4:$L$24,2,0), "Invalid date, no label or wrong spelling"),"Date and/or label missing. Exclude?")</f>
        <v>Date and/or label missing. Exclude?</v>
      </c>
      <c r="F1063" s="201"/>
      <c r="G1063" s="202"/>
      <c r="H1063" s="203"/>
      <c r="I1063">
        <f t="shared" si="36"/>
        <v>0</v>
      </c>
      <c r="J1063">
        <f t="shared" si="37"/>
        <v>1</v>
      </c>
    </row>
    <row r="1064" spans="1:10" x14ac:dyDescent="0.25">
      <c r="A1064" s="37"/>
      <c r="B1064" s="38"/>
      <c r="C1064" s="97"/>
      <c r="D1064" s="92"/>
      <c r="E1064" s="88" t="str">
        <f>IF(A1064&lt;&gt;0,IFERROR(VLOOKUP(D1064,Transactions!$K$4:$L$24,2,0), "Invalid date, no label or wrong spelling"),"Date and/or label missing. Exclude?")</f>
        <v>Date and/or label missing. Exclude?</v>
      </c>
      <c r="F1064" s="201"/>
      <c r="G1064" s="202"/>
      <c r="H1064" s="203"/>
      <c r="I1064">
        <f t="shared" si="36"/>
        <v>0</v>
      </c>
      <c r="J1064">
        <f t="shared" si="37"/>
        <v>1</v>
      </c>
    </row>
    <row r="1065" spans="1:10" x14ac:dyDescent="0.25">
      <c r="A1065" s="37"/>
      <c r="B1065" s="38"/>
      <c r="C1065" s="97"/>
      <c r="D1065" s="92"/>
      <c r="E1065" s="88" t="str">
        <f>IF(A1065&lt;&gt;0,IFERROR(VLOOKUP(D1065,Transactions!$K$4:$L$24,2,0), "Invalid date, no label or wrong spelling"),"Date and/or label missing. Exclude?")</f>
        <v>Date and/or label missing. Exclude?</v>
      </c>
      <c r="F1065" s="201"/>
      <c r="G1065" s="202"/>
      <c r="H1065" s="203"/>
      <c r="I1065">
        <f t="shared" si="36"/>
        <v>0</v>
      </c>
      <c r="J1065">
        <f t="shared" si="37"/>
        <v>1</v>
      </c>
    </row>
    <row r="1066" spans="1:10" x14ac:dyDescent="0.25">
      <c r="A1066" s="37"/>
      <c r="B1066" s="38"/>
      <c r="C1066" s="97"/>
      <c r="D1066" s="92"/>
      <c r="E1066" s="88" t="str">
        <f>IF(A1066&lt;&gt;0,IFERROR(VLOOKUP(D1066,Transactions!$K$4:$L$24,2,0), "Invalid date, no label or wrong spelling"),"Date and/or label missing. Exclude?")</f>
        <v>Date and/or label missing. Exclude?</v>
      </c>
      <c r="F1066" s="201"/>
      <c r="G1066" s="202"/>
      <c r="H1066" s="203"/>
      <c r="I1066">
        <f t="shared" si="36"/>
        <v>0</v>
      </c>
      <c r="J1066">
        <f t="shared" si="37"/>
        <v>1</v>
      </c>
    </row>
    <row r="1067" spans="1:10" x14ac:dyDescent="0.25">
      <c r="A1067" s="37"/>
      <c r="B1067" s="38"/>
      <c r="C1067" s="97"/>
      <c r="D1067" s="92"/>
      <c r="E1067" s="88" t="str">
        <f>IF(A1067&lt;&gt;0,IFERROR(VLOOKUP(D1067,Transactions!$K$4:$L$24,2,0), "Invalid date, no label or wrong spelling"),"Date and/or label missing. Exclude?")</f>
        <v>Date and/or label missing. Exclude?</v>
      </c>
      <c r="F1067" s="201"/>
      <c r="G1067" s="202"/>
      <c r="H1067" s="203"/>
      <c r="I1067">
        <f t="shared" si="36"/>
        <v>0</v>
      </c>
      <c r="J1067">
        <f t="shared" si="37"/>
        <v>1</v>
      </c>
    </row>
    <row r="1068" spans="1:10" x14ac:dyDescent="0.25">
      <c r="A1068" s="37"/>
      <c r="B1068" s="38"/>
      <c r="C1068" s="97"/>
      <c r="D1068" s="92"/>
      <c r="E1068" s="88" t="str">
        <f>IF(A1068&lt;&gt;0,IFERROR(VLOOKUP(D1068,Transactions!$K$4:$L$24,2,0), "Invalid date, no label or wrong spelling"),"Date and/or label missing. Exclude?")</f>
        <v>Date and/or label missing. Exclude?</v>
      </c>
      <c r="F1068" s="201"/>
      <c r="G1068" s="202"/>
      <c r="H1068" s="203"/>
      <c r="I1068">
        <f t="shared" si="36"/>
        <v>0</v>
      </c>
      <c r="J1068">
        <f t="shared" si="37"/>
        <v>1</v>
      </c>
    </row>
    <row r="1069" spans="1:10" x14ac:dyDescent="0.25">
      <c r="A1069" s="37"/>
      <c r="B1069" s="38"/>
      <c r="C1069" s="97"/>
      <c r="D1069" s="92"/>
      <c r="E1069" s="88" t="str">
        <f>IF(A1069&lt;&gt;0,IFERROR(VLOOKUP(D1069,Transactions!$K$4:$L$24,2,0), "Invalid date, no label or wrong spelling"),"Date and/or label missing. Exclude?")</f>
        <v>Date and/or label missing. Exclude?</v>
      </c>
      <c r="F1069" s="201"/>
      <c r="G1069" s="202"/>
      <c r="H1069" s="203"/>
      <c r="I1069">
        <f t="shared" si="36"/>
        <v>0</v>
      </c>
      <c r="J1069">
        <f t="shared" si="37"/>
        <v>1</v>
      </c>
    </row>
    <row r="1070" spans="1:10" x14ac:dyDescent="0.25">
      <c r="A1070" s="37"/>
      <c r="B1070" s="38"/>
      <c r="C1070" s="97"/>
      <c r="D1070" s="92"/>
      <c r="E1070" s="88" t="str">
        <f>IF(A1070&lt;&gt;0,IFERROR(VLOOKUP(D1070,Transactions!$K$4:$L$24,2,0), "Invalid date, no label or wrong spelling"),"Date and/or label missing. Exclude?")</f>
        <v>Date and/or label missing. Exclude?</v>
      </c>
      <c r="F1070" s="201"/>
      <c r="G1070" s="202"/>
      <c r="H1070" s="203"/>
      <c r="I1070">
        <f t="shared" si="36"/>
        <v>0</v>
      </c>
      <c r="J1070">
        <f t="shared" si="37"/>
        <v>1</v>
      </c>
    </row>
    <row r="1071" spans="1:10" x14ac:dyDescent="0.25">
      <c r="A1071" s="37"/>
      <c r="B1071" s="38"/>
      <c r="C1071" s="97"/>
      <c r="D1071" s="92"/>
      <c r="E1071" s="88" t="str">
        <f>IF(A1071&lt;&gt;0,IFERROR(VLOOKUP(D1071,Transactions!$K$4:$L$24,2,0), "Invalid date, no label or wrong spelling"),"Date and/or label missing. Exclude?")</f>
        <v>Date and/or label missing. Exclude?</v>
      </c>
      <c r="F1071" s="201"/>
      <c r="G1071" s="202"/>
      <c r="H1071" s="203"/>
      <c r="I1071">
        <f t="shared" si="36"/>
        <v>0</v>
      </c>
      <c r="J1071">
        <f t="shared" si="37"/>
        <v>1</v>
      </c>
    </row>
    <row r="1072" spans="1:10" x14ac:dyDescent="0.25">
      <c r="A1072" s="37"/>
      <c r="B1072" s="38"/>
      <c r="C1072" s="97"/>
      <c r="D1072" s="92"/>
      <c r="E1072" s="88" t="str">
        <f>IF(A1072&lt;&gt;0,IFERROR(VLOOKUP(D1072,Transactions!$K$4:$L$24,2,0), "Invalid date, no label or wrong spelling"),"Date and/or label missing. Exclude?")</f>
        <v>Date and/or label missing. Exclude?</v>
      </c>
      <c r="F1072" s="201"/>
      <c r="G1072" s="202"/>
      <c r="H1072" s="203"/>
      <c r="I1072">
        <f t="shared" si="36"/>
        <v>0</v>
      </c>
      <c r="J1072">
        <f t="shared" si="37"/>
        <v>1</v>
      </c>
    </row>
    <row r="1073" spans="1:10" x14ac:dyDescent="0.25">
      <c r="A1073" s="37"/>
      <c r="B1073" s="38"/>
      <c r="C1073" s="97"/>
      <c r="D1073" s="92"/>
      <c r="E1073" s="88" t="str">
        <f>IF(A1073&lt;&gt;0,IFERROR(VLOOKUP(D1073,Transactions!$K$4:$L$24,2,0), "Invalid date, no label or wrong spelling"),"Date and/or label missing. Exclude?")</f>
        <v>Date and/or label missing. Exclude?</v>
      </c>
      <c r="F1073" s="201"/>
      <c r="G1073" s="202"/>
      <c r="H1073" s="203"/>
      <c r="I1073">
        <f t="shared" si="36"/>
        <v>0</v>
      </c>
      <c r="J1073">
        <f t="shared" si="37"/>
        <v>1</v>
      </c>
    </row>
    <row r="1074" spans="1:10" x14ac:dyDescent="0.25">
      <c r="A1074" s="37"/>
      <c r="B1074" s="38"/>
      <c r="C1074" s="97"/>
      <c r="D1074" s="92"/>
      <c r="E1074" s="88" t="str">
        <f>IF(A1074&lt;&gt;0,IFERROR(VLOOKUP(D1074,Transactions!$K$4:$L$24,2,0), "Invalid date, no label or wrong spelling"),"Date and/or label missing. Exclude?")</f>
        <v>Date and/or label missing. Exclude?</v>
      </c>
      <c r="F1074" s="201"/>
      <c r="G1074" s="202"/>
      <c r="H1074" s="203"/>
      <c r="I1074">
        <f t="shared" si="36"/>
        <v>0</v>
      </c>
      <c r="J1074">
        <f t="shared" si="37"/>
        <v>1</v>
      </c>
    </row>
    <row r="1075" spans="1:10" x14ac:dyDescent="0.25">
      <c r="A1075" s="37"/>
      <c r="B1075" s="38"/>
      <c r="C1075" s="97"/>
      <c r="D1075" s="92"/>
      <c r="E1075" s="88" t="str">
        <f>IF(A1075&lt;&gt;0,IFERROR(VLOOKUP(D1075,Transactions!$K$4:$L$24,2,0), "Invalid date, no label or wrong spelling"),"Date and/or label missing. Exclude?")</f>
        <v>Date and/or label missing. Exclude?</v>
      </c>
      <c r="F1075" s="201"/>
      <c r="G1075" s="202"/>
      <c r="H1075" s="203"/>
      <c r="I1075">
        <f t="shared" si="36"/>
        <v>0</v>
      </c>
      <c r="J1075">
        <f t="shared" si="37"/>
        <v>1</v>
      </c>
    </row>
    <row r="1076" spans="1:10" x14ac:dyDescent="0.25">
      <c r="A1076" s="37"/>
      <c r="B1076" s="38"/>
      <c r="C1076" s="97"/>
      <c r="D1076" s="92"/>
      <c r="E1076" s="88" t="str">
        <f>IF(A1076&lt;&gt;0,IFERROR(VLOOKUP(D1076,Transactions!$K$4:$L$24,2,0), "Invalid date, no label or wrong spelling"),"Date and/or label missing. Exclude?")</f>
        <v>Date and/or label missing. Exclude?</v>
      </c>
      <c r="F1076" s="201"/>
      <c r="G1076" s="202"/>
      <c r="H1076" s="203"/>
      <c r="I1076">
        <f t="shared" si="36"/>
        <v>0</v>
      </c>
      <c r="J1076">
        <f t="shared" si="37"/>
        <v>1</v>
      </c>
    </row>
    <row r="1077" spans="1:10" x14ac:dyDescent="0.25">
      <c r="A1077" s="37"/>
      <c r="B1077" s="38"/>
      <c r="C1077" s="97"/>
      <c r="D1077" s="92"/>
      <c r="E1077" s="88" t="str">
        <f>IF(A1077&lt;&gt;0,IFERROR(VLOOKUP(D1077,Transactions!$K$4:$L$24,2,0), "Invalid date, no label or wrong spelling"),"Date and/or label missing. Exclude?")</f>
        <v>Date and/or label missing. Exclude?</v>
      </c>
      <c r="F1077" s="201"/>
      <c r="G1077" s="202"/>
      <c r="H1077" s="203"/>
      <c r="I1077">
        <f t="shared" si="36"/>
        <v>0</v>
      </c>
      <c r="J1077">
        <f t="shared" si="37"/>
        <v>1</v>
      </c>
    </row>
    <row r="1078" spans="1:10" x14ac:dyDescent="0.25">
      <c r="A1078" s="37"/>
      <c r="B1078" s="38"/>
      <c r="C1078" s="97"/>
      <c r="D1078" s="92"/>
      <c r="E1078" s="88" t="str">
        <f>IF(A1078&lt;&gt;0,IFERROR(VLOOKUP(D1078,Transactions!$K$4:$L$24,2,0), "Invalid date, no label or wrong spelling"),"Date and/or label missing. Exclude?")</f>
        <v>Date and/or label missing. Exclude?</v>
      </c>
      <c r="F1078" s="201"/>
      <c r="G1078" s="202"/>
      <c r="H1078" s="203"/>
      <c r="I1078">
        <f t="shared" si="36"/>
        <v>0</v>
      </c>
      <c r="J1078">
        <f t="shared" si="37"/>
        <v>1</v>
      </c>
    </row>
    <row r="1079" spans="1:10" x14ac:dyDescent="0.25">
      <c r="A1079" s="37"/>
      <c r="B1079" s="38"/>
      <c r="C1079" s="97"/>
      <c r="D1079" s="92"/>
      <c r="E1079" s="88" t="str">
        <f>IF(A1079&lt;&gt;0,IFERROR(VLOOKUP(D1079,Transactions!$K$4:$L$24,2,0), "Invalid date, no label or wrong spelling"),"Date and/or label missing. Exclude?")</f>
        <v>Date and/or label missing. Exclude?</v>
      </c>
      <c r="F1079" s="201"/>
      <c r="G1079" s="202"/>
      <c r="H1079" s="203"/>
      <c r="I1079">
        <f t="shared" si="36"/>
        <v>0</v>
      </c>
      <c r="J1079">
        <f t="shared" si="37"/>
        <v>1</v>
      </c>
    </row>
    <row r="1080" spans="1:10" x14ac:dyDescent="0.25">
      <c r="A1080" s="37"/>
      <c r="B1080" s="38"/>
      <c r="C1080" s="97"/>
      <c r="D1080" s="92"/>
      <c r="E1080" s="88" t="str">
        <f>IF(A1080&lt;&gt;0,IFERROR(VLOOKUP(D1080,Transactions!$K$4:$L$24,2,0), "Invalid date, no label or wrong spelling"),"Date and/or label missing. Exclude?")</f>
        <v>Date and/or label missing. Exclude?</v>
      </c>
      <c r="F1080" s="201"/>
      <c r="G1080" s="202"/>
      <c r="H1080" s="203"/>
      <c r="I1080">
        <f t="shared" si="36"/>
        <v>0</v>
      </c>
      <c r="J1080">
        <f t="shared" si="37"/>
        <v>1</v>
      </c>
    </row>
    <row r="1081" spans="1:10" x14ac:dyDescent="0.25">
      <c r="A1081" s="37"/>
      <c r="B1081" s="38"/>
      <c r="C1081" s="97"/>
      <c r="D1081" s="92"/>
      <c r="E1081" s="88" t="str">
        <f>IF(A1081&lt;&gt;0,IFERROR(VLOOKUP(D1081,Transactions!$K$4:$L$24,2,0), "Invalid date, no label or wrong spelling"),"Date and/or label missing. Exclude?")</f>
        <v>Date and/or label missing. Exclude?</v>
      </c>
      <c r="F1081" s="201"/>
      <c r="G1081" s="202"/>
      <c r="H1081" s="203"/>
      <c r="I1081">
        <f t="shared" si="36"/>
        <v>0</v>
      </c>
      <c r="J1081">
        <f t="shared" si="37"/>
        <v>1</v>
      </c>
    </row>
    <row r="1082" spans="1:10" x14ac:dyDescent="0.25">
      <c r="A1082" s="37"/>
      <c r="B1082" s="38"/>
      <c r="C1082" s="97"/>
      <c r="D1082" s="92"/>
      <c r="E1082" s="88" t="str">
        <f>IF(A1082&lt;&gt;0,IFERROR(VLOOKUP(D1082,Transactions!$K$4:$L$24,2,0), "Invalid date, no label or wrong spelling"),"Date and/or label missing. Exclude?")</f>
        <v>Date and/or label missing. Exclude?</v>
      </c>
      <c r="F1082" s="201"/>
      <c r="G1082" s="202"/>
      <c r="H1082" s="203"/>
      <c r="I1082">
        <f t="shared" si="36"/>
        <v>0</v>
      </c>
      <c r="J1082">
        <f t="shared" si="37"/>
        <v>1</v>
      </c>
    </row>
    <row r="1083" spans="1:10" x14ac:dyDescent="0.25">
      <c r="A1083" s="37"/>
      <c r="B1083" s="38"/>
      <c r="C1083" s="97"/>
      <c r="D1083" s="92"/>
      <c r="E1083" s="88" t="str">
        <f>IF(A1083&lt;&gt;0,IFERROR(VLOOKUP(D1083,Transactions!$K$4:$L$24,2,0), "Invalid date, no label or wrong spelling"),"Date and/or label missing. Exclude?")</f>
        <v>Date and/or label missing. Exclude?</v>
      </c>
      <c r="F1083" s="201"/>
      <c r="G1083" s="202"/>
      <c r="H1083" s="203"/>
      <c r="I1083">
        <f t="shared" si="36"/>
        <v>0</v>
      </c>
      <c r="J1083">
        <f t="shared" si="37"/>
        <v>1</v>
      </c>
    </row>
    <row r="1084" spans="1:10" x14ac:dyDescent="0.25">
      <c r="A1084" s="37"/>
      <c r="B1084" s="38"/>
      <c r="C1084" s="97"/>
      <c r="D1084" s="92"/>
      <c r="E1084" s="88" t="str">
        <f>IF(A1084&lt;&gt;0,IFERROR(VLOOKUP(D1084,Transactions!$K$4:$L$24,2,0), "Invalid date, no label or wrong spelling"),"Date and/or label missing. Exclude?")</f>
        <v>Date and/or label missing. Exclude?</v>
      </c>
      <c r="F1084" s="201"/>
      <c r="G1084" s="202"/>
      <c r="H1084" s="203"/>
      <c r="I1084">
        <f t="shared" si="36"/>
        <v>0</v>
      </c>
      <c r="J1084">
        <f t="shared" si="37"/>
        <v>1</v>
      </c>
    </row>
    <row r="1085" spans="1:10" x14ac:dyDescent="0.25">
      <c r="A1085" s="37"/>
      <c r="B1085" s="38"/>
      <c r="C1085" s="97"/>
      <c r="D1085" s="92"/>
      <c r="E1085" s="88" t="str">
        <f>IF(A1085&lt;&gt;0,IFERROR(VLOOKUP(D1085,Transactions!$K$4:$L$24,2,0), "Invalid date, no label or wrong spelling"),"Date and/or label missing. Exclude?")</f>
        <v>Date and/or label missing. Exclude?</v>
      </c>
      <c r="F1085" s="201"/>
      <c r="G1085" s="202"/>
      <c r="H1085" s="203"/>
      <c r="I1085">
        <f t="shared" si="36"/>
        <v>0</v>
      </c>
      <c r="J1085">
        <f t="shared" si="37"/>
        <v>1</v>
      </c>
    </row>
    <row r="1086" spans="1:10" x14ac:dyDescent="0.25">
      <c r="A1086" s="37"/>
      <c r="B1086" s="38"/>
      <c r="C1086" s="97"/>
      <c r="D1086" s="92"/>
      <c r="E1086" s="88" t="str">
        <f>IF(A1086&lt;&gt;0,IFERROR(VLOOKUP(D1086,Transactions!$K$4:$L$24,2,0), "Invalid date, no label or wrong spelling"),"Date and/or label missing. Exclude?")</f>
        <v>Date and/or label missing. Exclude?</v>
      </c>
      <c r="F1086" s="201"/>
      <c r="G1086" s="202"/>
      <c r="H1086" s="203"/>
      <c r="I1086">
        <f t="shared" si="36"/>
        <v>0</v>
      </c>
      <c r="J1086">
        <f t="shared" si="37"/>
        <v>1</v>
      </c>
    </row>
    <row r="1087" spans="1:10" x14ac:dyDescent="0.25">
      <c r="A1087" s="37"/>
      <c r="B1087" s="38"/>
      <c r="C1087" s="97"/>
      <c r="D1087" s="92"/>
      <c r="E1087" s="88" t="str">
        <f>IF(A1087&lt;&gt;0,IFERROR(VLOOKUP(D1087,Transactions!$K$4:$L$24,2,0), "Invalid date, no label or wrong spelling"),"Date and/or label missing. Exclude?")</f>
        <v>Date and/or label missing. Exclude?</v>
      </c>
      <c r="F1087" s="201"/>
      <c r="G1087" s="202"/>
      <c r="H1087" s="203"/>
      <c r="I1087">
        <f t="shared" si="36"/>
        <v>0</v>
      </c>
      <c r="J1087">
        <f t="shared" si="37"/>
        <v>1</v>
      </c>
    </row>
    <row r="1088" spans="1:10" x14ac:dyDescent="0.25">
      <c r="A1088" s="37"/>
      <c r="B1088" s="38"/>
      <c r="C1088" s="97"/>
      <c r="D1088" s="92"/>
      <c r="E1088" s="88" t="str">
        <f>IF(A1088&lt;&gt;0,IFERROR(VLOOKUP(D1088,Transactions!$K$4:$L$24,2,0), "Invalid date, no label or wrong spelling"),"Date and/or label missing. Exclude?")</f>
        <v>Date and/or label missing. Exclude?</v>
      </c>
      <c r="F1088" s="201"/>
      <c r="G1088" s="202"/>
      <c r="H1088" s="203"/>
      <c r="I1088">
        <f t="shared" si="36"/>
        <v>0</v>
      </c>
      <c r="J1088">
        <f t="shared" si="37"/>
        <v>1</v>
      </c>
    </row>
    <row r="1089" spans="1:10" x14ac:dyDescent="0.25">
      <c r="A1089" s="37"/>
      <c r="B1089" s="38"/>
      <c r="C1089" s="97"/>
      <c r="D1089" s="92"/>
      <c r="E1089" s="88" t="str">
        <f>IF(A1089&lt;&gt;0,IFERROR(VLOOKUP(D1089,Transactions!$K$4:$L$24,2,0), "Invalid date, no label or wrong spelling"),"Date and/or label missing. Exclude?")</f>
        <v>Date and/or label missing. Exclude?</v>
      </c>
      <c r="F1089" s="201"/>
      <c r="G1089" s="202"/>
      <c r="H1089" s="203"/>
      <c r="I1089">
        <f t="shared" si="36"/>
        <v>0</v>
      </c>
      <c r="J1089">
        <f t="shared" si="37"/>
        <v>1</v>
      </c>
    </row>
    <row r="1090" spans="1:10" x14ac:dyDescent="0.25">
      <c r="A1090" s="37"/>
      <c r="B1090" s="38"/>
      <c r="C1090" s="97"/>
      <c r="D1090" s="92"/>
      <c r="E1090" s="88" t="str">
        <f>IF(A1090&lt;&gt;0,IFERROR(VLOOKUP(D1090,Transactions!$K$4:$L$24,2,0), "Invalid date, no label or wrong spelling"),"Date and/or label missing. Exclude?")</f>
        <v>Date and/or label missing. Exclude?</v>
      </c>
      <c r="F1090" s="201"/>
      <c r="G1090" s="202"/>
      <c r="H1090" s="203"/>
      <c r="I1090">
        <f t="shared" si="36"/>
        <v>0</v>
      </c>
      <c r="J1090">
        <f t="shared" si="37"/>
        <v>1</v>
      </c>
    </row>
    <row r="1091" spans="1:10" x14ac:dyDescent="0.25">
      <c r="A1091" s="37"/>
      <c r="B1091" s="38"/>
      <c r="C1091" s="97"/>
      <c r="D1091" s="92"/>
      <c r="E1091" s="88" t="str">
        <f>IF(A1091&lt;&gt;0,IFERROR(VLOOKUP(D1091,Transactions!$K$4:$L$24,2,0), "Invalid date, no label or wrong spelling"),"Date and/or label missing. Exclude?")</f>
        <v>Date and/or label missing. Exclude?</v>
      </c>
      <c r="F1091" s="201"/>
      <c r="G1091" s="202"/>
      <c r="H1091" s="203"/>
      <c r="I1091">
        <f t="shared" si="36"/>
        <v>0</v>
      </c>
      <c r="J1091">
        <f t="shared" si="37"/>
        <v>1</v>
      </c>
    </row>
    <row r="1092" spans="1:10" x14ac:dyDescent="0.25">
      <c r="A1092" s="37"/>
      <c r="B1092" s="38"/>
      <c r="C1092" s="97"/>
      <c r="D1092" s="92"/>
      <c r="E1092" s="88" t="str">
        <f>IF(A1092&lt;&gt;0,IFERROR(VLOOKUP(D1092,Transactions!$K$4:$L$24,2,0), "Invalid date, no label or wrong spelling"),"Date and/or label missing. Exclude?")</f>
        <v>Date and/or label missing. Exclude?</v>
      </c>
      <c r="F1092" s="201"/>
      <c r="G1092" s="202"/>
      <c r="H1092" s="203"/>
      <c r="I1092">
        <f t="shared" si="36"/>
        <v>0</v>
      </c>
      <c r="J1092">
        <f t="shared" si="37"/>
        <v>1</v>
      </c>
    </row>
    <row r="1093" spans="1:10" x14ac:dyDescent="0.25">
      <c r="A1093" s="37"/>
      <c r="B1093" s="38"/>
      <c r="C1093" s="97"/>
      <c r="D1093" s="92"/>
      <c r="E1093" s="88" t="str">
        <f>IF(A1093&lt;&gt;0,IFERROR(VLOOKUP(D1093,Transactions!$K$4:$L$24,2,0), "Invalid date, no label or wrong spelling"),"Date and/or label missing. Exclude?")</f>
        <v>Date and/or label missing. Exclude?</v>
      </c>
      <c r="F1093" s="201"/>
      <c r="G1093" s="202"/>
      <c r="H1093" s="203"/>
      <c r="I1093">
        <f t="shared" si="36"/>
        <v>0</v>
      </c>
      <c r="J1093">
        <f t="shared" si="37"/>
        <v>1</v>
      </c>
    </row>
    <row r="1094" spans="1:10" x14ac:dyDescent="0.25">
      <c r="A1094" s="37"/>
      <c r="B1094" s="38"/>
      <c r="C1094" s="97"/>
      <c r="D1094" s="92"/>
      <c r="E1094" s="88" t="str">
        <f>IF(A1094&lt;&gt;0,IFERROR(VLOOKUP(D1094,Transactions!$K$4:$L$24,2,0), "Invalid date, no label or wrong spelling"),"Date and/or label missing. Exclude?")</f>
        <v>Date and/or label missing. Exclude?</v>
      </c>
      <c r="F1094" s="201"/>
      <c r="G1094" s="202"/>
      <c r="H1094" s="203"/>
      <c r="I1094">
        <f t="shared" si="36"/>
        <v>0</v>
      </c>
      <c r="J1094">
        <f t="shared" si="37"/>
        <v>1</v>
      </c>
    </row>
    <row r="1095" spans="1:10" x14ac:dyDescent="0.25">
      <c r="A1095" s="37"/>
      <c r="B1095" s="38"/>
      <c r="C1095" s="97"/>
      <c r="D1095" s="92"/>
      <c r="E1095" s="88" t="str">
        <f>IF(A1095&lt;&gt;0,IFERROR(VLOOKUP(D1095,Transactions!$K$4:$L$24,2,0), "Invalid date, no label or wrong spelling"),"Date and/or label missing. Exclude?")</f>
        <v>Date and/or label missing. Exclude?</v>
      </c>
      <c r="F1095" s="201"/>
      <c r="G1095" s="202"/>
      <c r="H1095" s="203"/>
      <c r="I1095">
        <f t="shared" si="36"/>
        <v>0</v>
      </c>
      <c r="J1095">
        <f t="shared" si="37"/>
        <v>1</v>
      </c>
    </row>
    <row r="1096" spans="1:10" x14ac:dyDescent="0.25">
      <c r="A1096" s="37"/>
      <c r="B1096" s="38"/>
      <c r="C1096" s="97"/>
      <c r="D1096" s="92"/>
      <c r="E1096" s="88" t="str">
        <f>IF(A1096&lt;&gt;0,IFERROR(VLOOKUP(D1096,Transactions!$K$4:$L$24,2,0), "Invalid date, no label or wrong spelling"),"Date and/or label missing. Exclude?")</f>
        <v>Date and/or label missing. Exclude?</v>
      </c>
      <c r="F1096" s="201"/>
      <c r="G1096" s="202"/>
      <c r="H1096" s="203"/>
      <c r="I1096">
        <f t="shared" si="36"/>
        <v>0</v>
      </c>
      <c r="J1096">
        <f t="shared" si="37"/>
        <v>1</v>
      </c>
    </row>
    <row r="1097" spans="1:10" x14ac:dyDescent="0.25">
      <c r="A1097" s="37"/>
      <c r="B1097" s="38"/>
      <c r="C1097" s="97"/>
      <c r="D1097" s="92"/>
      <c r="E1097" s="88" t="str">
        <f>IF(A1097&lt;&gt;0,IFERROR(VLOOKUP(D1097,Transactions!$K$4:$L$24,2,0), "Invalid date, no label or wrong spelling"),"Date and/or label missing. Exclude?")</f>
        <v>Date and/or label missing. Exclude?</v>
      </c>
      <c r="F1097" s="201"/>
      <c r="G1097" s="202"/>
      <c r="H1097" s="203"/>
      <c r="I1097">
        <f t="shared" si="36"/>
        <v>0</v>
      </c>
      <c r="J1097">
        <f t="shared" si="37"/>
        <v>1</v>
      </c>
    </row>
    <row r="1098" spans="1:10" x14ac:dyDescent="0.25">
      <c r="A1098" s="37"/>
      <c r="B1098" s="38"/>
      <c r="C1098" s="97"/>
      <c r="D1098" s="92"/>
      <c r="E1098" s="88" t="str">
        <f>IF(A1098&lt;&gt;0,IFERROR(VLOOKUP(D1098,Transactions!$K$4:$L$24,2,0), "Invalid date, no label or wrong spelling"),"Date and/or label missing. Exclude?")</f>
        <v>Date and/or label missing. Exclude?</v>
      </c>
      <c r="F1098" s="201"/>
      <c r="G1098" s="202"/>
      <c r="H1098" s="203"/>
      <c r="I1098">
        <f t="shared" si="36"/>
        <v>0</v>
      </c>
      <c r="J1098">
        <f t="shared" si="37"/>
        <v>1</v>
      </c>
    </row>
    <row r="1099" spans="1:10" x14ac:dyDescent="0.25">
      <c r="A1099" s="37"/>
      <c r="B1099" s="38"/>
      <c r="C1099" s="97"/>
      <c r="D1099" s="92"/>
      <c r="E1099" s="88" t="str">
        <f>IF(A1099&lt;&gt;0,IFERROR(VLOOKUP(D1099,Transactions!$K$4:$L$24,2,0), "Invalid date, no label or wrong spelling"),"Date and/or label missing. Exclude?")</f>
        <v>Date and/or label missing. Exclude?</v>
      </c>
      <c r="F1099" s="201"/>
      <c r="G1099" s="202"/>
      <c r="H1099" s="203"/>
      <c r="I1099">
        <f t="shared" si="36"/>
        <v>0</v>
      </c>
      <c r="J1099">
        <f t="shared" si="37"/>
        <v>1</v>
      </c>
    </row>
    <row r="1100" spans="1:10" x14ac:dyDescent="0.25">
      <c r="A1100" s="37"/>
      <c r="B1100" s="38"/>
      <c r="C1100" s="97"/>
      <c r="D1100" s="92"/>
      <c r="E1100" s="88" t="str">
        <f>IF(A1100&lt;&gt;0,IFERROR(VLOOKUP(D1100,Transactions!$K$4:$L$24,2,0), "Invalid date, no label or wrong spelling"),"Date and/or label missing. Exclude?")</f>
        <v>Date and/or label missing. Exclude?</v>
      </c>
      <c r="F1100" s="201"/>
      <c r="G1100" s="202"/>
      <c r="H1100" s="203"/>
      <c r="I1100">
        <f t="shared" si="36"/>
        <v>0</v>
      </c>
      <c r="J1100">
        <f t="shared" si="37"/>
        <v>1</v>
      </c>
    </row>
    <row r="1101" spans="1:10" x14ac:dyDescent="0.25">
      <c r="A1101" s="37"/>
      <c r="B1101" s="38"/>
      <c r="C1101" s="97"/>
      <c r="D1101" s="92"/>
      <c r="E1101" s="88" t="str">
        <f>IF(A1101&lt;&gt;0,IFERROR(VLOOKUP(D1101,Transactions!$K$4:$L$24,2,0), "Invalid date, no label or wrong spelling"),"Date and/or label missing. Exclude?")</f>
        <v>Date and/or label missing. Exclude?</v>
      </c>
      <c r="F1101" s="201"/>
      <c r="G1101" s="202"/>
      <c r="H1101" s="203"/>
      <c r="I1101">
        <f t="shared" si="36"/>
        <v>0</v>
      </c>
      <c r="J1101">
        <f t="shared" si="37"/>
        <v>1</v>
      </c>
    </row>
    <row r="1102" spans="1:10" x14ac:dyDescent="0.25">
      <c r="A1102" s="37"/>
      <c r="B1102" s="38"/>
      <c r="C1102" s="97"/>
      <c r="D1102" s="92"/>
      <c r="E1102" s="88" t="str">
        <f>IF(A1102&lt;&gt;0,IFERROR(VLOOKUP(D1102,Transactions!$K$4:$L$24,2,0), "Invalid date, no label or wrong spelling"),"Date and/or label missing. Exclude?")</f>
        <v>Date and/or label missing. Exclude?</v>
      </c>
      <c r="F1102" s="201"/>
      <c r="G1102" s="202"/>
      <c r="H1102" s="203"/>
      <c r="I1102">
        <f t="shared" si="36"/>
        <v>0</v>
      </c>
      <c r="J1102">
        <f t="shared" si="37"/>
        <v>1</v>
      </c>
    </row>
    <row r="1103" spans="1:10" x14ac:dyDescent="0.25">
      <c r="A1103" s="37"/>
      <c r="B1103" s="38"/>
      <c r="C1103" s="97"/>
      <c r="D1103" s="92"/>
      <c r="E1103" s="88" t="str">
        <f>IF(A1103&lt;&gt;0,IFERROR(VLOOKUP(D1103,Transactions!$K$4:$L$24,2,0), "Invalid date, no label or wrong spelling"),"Date and/or label missing. Exclude?")</f>
        <v>Date and/or label missing. Exclude?</v>
      </c>
      <c r="F1103" s="201"/>
      <c r="G1103" s="202"/>
      <c r="H1103" s="203"/>
      <c r="I1103">
        <f t="shared" si="36"/>
        <v>0</v>
      </c>
      <c r="J1103">
        <f t="shared" si="37"/>
        <v>1</v>
      </c>
    </row>
    <row r="1104" spans="1:10" x14ac:dyDescent="0.25">
      <c r="A1104" s="37"/>
      <c r="B1104" s="38"/>
      <c r="C1104" s="97"/>
      <c r="D1104" s="92"/>
      <c r="E1104" s="88" t="str">
        <f>IF(A1104&lt;&gt;0,IFERROR(VLOOKUP(D1104,Transactions!$K$4:$L$24,2,0), "Invalid date, no label or wrong spelling"),"Date and/or label missing. Exclude?")</f>
        <v>Date and/or label missing. Exclude?</v>
      </c>
      <c r="F1104" s="201"/>
      <c r="G1104" s="202"/>
      <c r="H1104" s="203"/>
      <c r="I1104">
        <f t="shared" si="36"/>
        <v>0</v>
      </c>
      <c r="J1104">
        <f t="shared" si="37"/>
        <v>1</v>
      </c>
    </row>
    <row r="1105" spans="1:10" x14ac:dyDescent="0.25">
      <c r="A1105" s="37"/>
      <c r="B1105" s="38"/>
      <c r="C1105" s="97"/>
      <c r="D1105" s="92"/>
      <c r="E1105" s="88" t="str">
        <f>IF(A1105&lt;&gt;0,IFERROR(VLOOKUP(D1105,Transactions!$K$4:$L$24,2,0), "Invalid date, no label or wrong spelling"),"Date and/or label missing. Exclude?")</f>
        <v>Date and/or label missing. Exclude?</v>
      </c>
      <c r="F1105" s="201"/>
      <c r="G1105" s="202"/>
      <c r="H1105" s="203"/>
      <c r="I1105">
        <f t="shared" ref="I1105:I1168" si="38">WEEKNUM(A1105)</f>
        <v>0</v>
      </c>
      <c r="J1105">
        <f t="shared" ref="J1105:J1168" si="39">MONTH(A1105)</f>
        <v>1</v>
      </c>
    </row>
    <row r="1106" spans="1:10" x14ac:dyDescent="0.25">
      <c r="A1106" s="37"/>
      <c r="B1106" s="38"/>
      <c r="C1106" s="97"/>
      <c r="D1106" s="92"/>
      <c r="E1106" s="88" t="str">
        <f>IF(A1106&lt;&gt;0,IFERROR(VLOOKUP(D1106,Transactions!$K$4:$L$24,2,0), "Invalid date, no label or wrong spelling"),"Date and/or label missing. Exclude?")</f>
        <v>Date and/or label missing. Exclude?</v>
      </c>
      <c r="F1106" s="201"/>
      <c r="G1106" s="202"/>
      <c r="H1106" s="203"/>
      <c r="I1106">
        <f t="shared" si="38"/>
        <v>0</v>
      </c>
      <c r="J1106">
        <f t="shared" si="39"/>
        <v>1</v>
      </c>
    </row>
    <row r="1107" spans="1:10" x14ac:dyDescent="0.25">
      <c r="A1107" s="37"/>
      <c r="B1107" s="38"/>
      <c r="C1107" s="97"/>
      <c r="D1107" s="92"/>
      <c r="E1107" s="88" t="str">
        <f>IF(A1107&lt;&gt;0,IFERROR(VLOOKUP(D1107,Transactions!$K$4:$L$24,2,0), "Invalid date, no label or wrong spelling"),"Date and/or label missing. Exclude?")</f>
        <v>Date and/or label missing. Exclude?</v>
      </c>
      <c r="F1107" s="201"/>
      <c r="G1107" s="202"/>
      <c r="H1107" s="203"/>
      <c r="I1107">
        <f t="shared" si="38"/>
        <v>0</v>
      </c>
      <c r="J1107">
        <f t="shared" si="39"/>
        <v>1</v>
      </c>
    </row>
    <row r="1108" spans="1:10" x14ac:dyDescent="0.25">
      <c r="A1108" s="37"/>
      <c r="B1108" s="38"/>
      <c r="C1108" s="97"/>
      <c r="D1108" s="92"/>
      <c r="E1108" s="88" t="str">
        <f>IF(A1108&lt;&gt;0,IFERROR(VLOOKUP(D1108,Transactions!$K$4:$L$24,2,0), "Invalid date, no label or wrong spelling"),"Date and/or label missing. Exclude?")</f>
        <v>Date and/or label missing. Exclude?</v>
      </c>
      <c r="F1108" s="201"/>
      <c r="G1108" s="202"/>
      <c r="H1108" s="203"/>
      <c r="I1108">
        <f t="shared" si="38"/>
        <v>0</v>
      </c>
      <c r="J1108">
        <f t="shared" si="39"/>
        <v>1</v>
      </c>
    </row>
    <row r="1109" spans="1:10" x14ac:dyDescent="0.25">
      <c r="A1109" s="37"/>
      <c r="B1109" s="38"/>
      <c r="C1109" s="97"/>
      <c r="D1109" s="92"/>
      <c r="E1109" s="88" t="str">
        <f>IF(A1109&lt;&gt;0,IFERROR(VLOOKUP(D1109,Transactions!$K$4:$L$24,2,0), "Invalid date, no label or wrong spelling"),"Date and/or label missing. Exclude?")</f>
        <v>Date and/or label missing. Exclude?</v>
      </c>
      <c r="F1109" s="201"/>
      <c r="G1109" s="202"/>
      <c r="H1109" s="203"/>
      <c r="I1109">
        <f t="shared" si="38"/>
        <v>0</v>
      </c>
      <c r="J1109">
        <f t="shared" si="39"/>
        <v>1</v>
      </c>
    </row>
    <row r="1110" spans="1:10" x14ac:dyDescent="0.25">
      <c r="A1110" s="37"/>
      <c r="B1110" s="38"/>
      <c r="C1110" s="97"/>
      <c r="D1110" s="92"/>
      <c r="E1110" s="88" t="str">
        <f>IF(A1110&lt;&gt;0,IFERROR(VLOOKUP(D1110,Transactions!$K$4:$L$24,2,0), "Invalid date, no label or wrong spelling"),"Date and/or label missing. Exclude?")</f>
        <v>Date and/or label missing. Exclude?</v>
      </c>
      <c r="F1110" s="201"/>
      <c r="G1110" s="202"/>
      <c r="H1110" s="203"/>
      <c r="I1110">
        <f t="shared" si="38"/>
        <v>0</v>
      </c>
      <c r="J1110">
        <f t="shared" si="39"/>
        <v>1</v>
      </c>
    </row>
    <row r="1111" spans="1:10" x14ac:dyDescent="0.25">
      <c r="A1111" s="37"/>
      <c r="B1111" s="38"/>
      <c r="C1111" s="97"/>
      <c r="D1111" s="92"/>
      <c r="E1111" s="88" t="str">
        <f>IF(A1111&lt;&gt;0,IFERROR(VLOOKUP(D1111,Transactions!$K$4:$L$24,2,0), "Invalid date, no label or wrong spelling"),"Date and/or label missing. Exclude?")</f>
        <v>Date and/or label missing. Exclude?</v>
      </c>
      <c r="F1111" s="201"/>
      <c r="G1111" s="202"/>
      <c r="H1111" s="203"/>
      <c r="I1111">
        <f t="shared" si="38"/>
        <v>0</v>
      </c>
      <c r="J1111">
        <f t="shared" si="39"/>
        <v>1</v>
      </c>
    </row>
    <row r="1112" spans="1:10" x14ac:dyDescent="0.25">
      <c r="A1112" s="37"/>
      <c r="B1112" s="38"/>
      <c r="C1112" s="97"/>
      <c r="D1112" s="92"/>
      <c r="E1112" s="88" t="str">
        <f>IF(A1112&lt;&gt;0,IFERROR(VLOOKUP(D1112,Transactions!$K$4:$L$24,2,0), "Invalid date, no label or wrong spelling"),"Date and/or label missing. Exclude?")</f>
        <v>Date and/or label missing. Exclude?</v>
      </c>
      <c r="F1112" s="201"/>
      <c r="G1112" s="202"/>
      <c r="H1112" s="203"/>
      <c r="I1112">
        <f t="shared" si="38"/>
        <v>0</v>
      </c>
      <c r="J1112">
        <f t="shared" si="39"/>
        <v>1</v>
      </c>
    </row>
    <row r="1113" spans="1:10" x14ac:dyDescent="0.25">
      <c r="A1113" s="37"/>
      <c r="B1113" s="38"/>
      <c r="C1113" s="97"/>
      <c r="D1113" s="92"/>
      <c r="E1113" s="88" t="str">
        <f>IF(A1113&lt;&gt;0,IFERROR(VLOOKUP(D1113,Transactions!$K$4:$L$24,2,0), "Invalid date, no label or wrong spelling"),"Date and/or label missing. Exclude?")</f>
        <v>Date and/or label missing. Exclude?</v>
      </c>
      <c r="F1113" s="201"/>
      <c r="G1113" s="202"/>
      <c r="H1113" s="203"/>
      <c r="I1113">
        <f t="shared" si="38"/>
        <v>0</v>
      </c>
      <c r="J1113">
        <f t="shared" si="39"/>
        <v>1</v>
      </c>
    </row>
    <row r="1114" spans="1:10" x14ac:dyDescent="0.25">
      <c r="A1114" s="37"/>
      <c r="B1114" s="38"/>
      <c r="C1114" s="97"/>
      <c r="D1114" s="92"/>
      <c r="E1114" s="88" t="str">
        <f>IF(A1114&lt;&gt;0,IFERROR(VLOOKUP(D1114,Transactions!$K$4:$L$24,2,0), "Invalid date, no label or wrong spelling"),"Date and/or label missing. Exclude?")</f>
        <v>Date and/or label missing. Exclude?</v>
      </c>
      <c r="F1114" s="201"/>
      <c r="G1114" s="202"/>
      <c r="H1114" s="203"/>
      <c r="I1114">
        <f t="shared" si="38"/>
        <v>0</v>
      </c>
      <c r="J1114">
        <f t="shared" si="39"/>
        <v>1</v>
      </c>
    </row>
    <row r="1115" spans="1:10" x14ac:dyDescent="0.25">
      <c r="A1115" s="37"/>
      <c r="B1115" s="38"/>
      <c r="C1115" s="97"/>
      <c r="D1115" s="92"/>
      <c r="E1115" s="88" t="str">
        <f>IF(A1115&lt;&gt;0,IFERROR(VLOOKUP(D1115,Transactions!$K$4:$L$24,2,0), "Invalid date, no label or wrong spelling"),"Date and/or label missing. Exclude?")</f>
        <v>Date and/or label missing. Exclude?</v>
      </c>
      <c r="F1115" s="201"/>
      <c r="G1115" s="202"/>
      <c r="H1115" s="203"/>
      <c r="I1115">
        <f t="shared" si="38"/>
        <v>0</v>
      </c>
      <c r="J1115">
        <f t="shared" si="39"/>
        <v>1</v>
      </c>
    </row>
    <row r="1116" spans="1:10" x14ac:dyDescent="0.25">
      <c r="A1116" s="37"/>
      <c r="B1116" s="38"/>
      <c r="C1116" s="97"/>
      <c r="D1116" s="92"/>
      <c r="E1116" s="88" t="str">
        <f>IF(A1116&lt;&gt;0,IFERROR(VLOOKUP(D1116,Transactions!$K$4:$L$24,2,0), "Invalid date, no label or wrong spelling"),"Date and/or label missing. Exclude?")</f>
        <v>Date and/or label missing. Exclude?</v>
      </c>
      <c r="F1116" s="201"/>
      <c r="G1116" s="202"/>
      <c r="H1116" s="203"/>
      <c r="I1116">
        <f t="shared" si="38"/>
        <v>0</v>
      </c>
      <c r="J1116">
        <f t="shared" si="39"/>
        <v>1</v>
      </c>
    </row>
    <row r="1117" spans="1:10" x14ac:dyDescent="0.25">
      <c r="A1117" s="37"/>
      <c r="B1117" s="38"/>
      <c r="C1117" s="97"/>
      <c r="D1117" s="92"/>
      <c r="E1117" s="88" t="str">
        <f>IF(A1117&lt;&gt;0,IFERROR(VLOOKUP(D1117,Transactions!$K$4:$L$24,2,0), "Invalid date, no label or wrong spelling"),"Date and/or label missing. Exclude?")</f>
        <v>Date and/or label missing. Exclude?</v>
      </c>
      <c r="F1117" s="201"/>
      <c r="G1117" s="202"/>
      <c r="H1117" s="203"/>
      <c r="I1117">
        <f t="shared" si="38"/>
        <v>0</v>
      </c>
      <c r="J1117">
        <f t="shared" si="39"/>
        <v>1</v>
      </c>
    </row>
    <row r="1118" spans="1:10" x14ac:dyDescent="0.25">
      <c r="A1118" s="37"/>
      <c r="B1118" s="38"/>
      <c r="C1118" s="97"/>
      <c r="D1118" s="92"/>
      <c r="E1118" s="88" t="str">
        <f>IF(A1118&lt;&gt;0,IFERROR(VLOOKUP(D1118,Transactions!$K$4:$L$24,2,0), "Invalid date, no label or wrong spelling"),"Date and/or label missing. Exclude?")</f>
        <v>Date and/or label missing. Exclude?</v>
      </c>
      <c r="F1118" s="201"/>
      <c r="G1118" s="202"/>
      <c r="H1118" s="203"/>
      <c r="I1118">
        <f t="shared" si="38"/>
        <v>0</v>
      </c>
      <c r="J1118">
        <f t="shared" si="39"/>
        <v>1</v>
      </c>
    </row>
    <row r="1119" spans="1:10" x14ac:dyDescent="0.25">
      <c r="A1119" s="37"/>
      <c r="B1119" s="38"/>
      <c r="C1119" s="97"/>
      <c r="D1119" s="92"/>
      <c r="E1119" s="88" t="str">
        <f>IF(A1119&lt;&gt;0,IFERROR(VLOOKUP(D1119,Transactions!$K$4:$L$24,2,0), "Invalid date, no label or wrong spelling"),"Date and/or label missing. Exclude?")</f>
        <v>Date and/or label missing. Exclude?</v>
      </c>
      <c r="F1119" s="201"/>
      <c r="G1119" s="202"/>
      <c r="H1119" s="203"/>
      <c r="I1119">
        <f t="shared" si="38"/>
        <v>0</v>
      </c>
      <c r="J1119">
        <f t="shared" si="39"/>
        <v>1</v>
      </c>
    </row>
    <row r="1120" spans="1:10" x14ac:dyDescent="0.25">
      <c r="A1120" s="37"/>
      <c r="B1120" s="38"/>
      <c r="C1120" s="97"/>
      <c r="D1120" s="92"/>
      <c r="E1120" s="88" t="str">
        <f>IF(A1120&lt;&gt;0,IFERROR(VLOOKUP(D1120,Transactions!$K$4:$L$24,2,0), "Invalid date, no label or wrong spelling"),"Date and/or label missing. Exclude?")</f>
        <v>Date and/or label missing. Exclude?</v>
      </c>
      <c r="F1120" s="201"/>
      <c r="G1120" s="202"/>
      <c r="H1120" s="203"/>
      <c r="I1120">
        <f t="shared" si="38"/>
        <v>0</v>
      </c>
      <c r="J1120">
        <f t="shared" si="39"/>
        <v>1</v>
      </c>
    </row>
    <row r="1121" spans="1:10" x14ac:dyDescent="0.25">
      <c r="A1121" s="37"/>
      <c r="B1121" s="38"/>
      <c r="C1121" s="97"/>
      <c r="D1121" s="92"/>
      <c r="E1121" s="88" t="str">
        <f>IF(A1121&lt;&gt;0,IFERROR(VLOOKUP(D1121,Transactions!$K$4:$L$24,2,0), "Invalid date, no label or wrong spelling"),"Date and/or label missing. Exclude?")</f>
        <v>Date and/or label missing. Exclude?</v>
      </c>
      <c r="F1121" s="201"/>
      <c r="G1121" s="202"/>
      <c r="H1121" s="203"/>
      <c r="I1121">
        <f t="shared" si="38"/>
        <v>0</v>
      </c>
      <c r="J1121">
        <f t="shared" si="39"/>
        <v>1</v>
      </c>
    </row>
    <row r="1122" spans="1:10" x14ac:dyDescent="0.25">
      <c r="A1122" s="37"/>
      <c r="B1122" s="38"/>
      <c r="C1122" s="97"/>
      <c r="D1122" s="92"/>
      <c r="E1122" s="88" t="str">
        <f>IF(A1122&lt;&gt;0,IFERROR(VLOOKUP(D1122,Transactions!$K$4:$L$24,2,0), "Invalid date, no label or wrong spelling"),"Date and/or label missing. Exclude?")</f>
        <v>Date and/or label missing. Exclude?</v>
      </c>
      <c r="F1122" s="201"/>
      <c r="G1122" s="202"/>
      <c r="H1122" s="203"/>
      <c r="I1122">
        <f t="shared" si="38"/>
        <v>0</v>
      </c>
      <c r="J1122">
        <f t="shared" si="39"/>
        <v>1</v>
      </c>
    </row>
    <row r="1123" spans="1:10" x14ac:dyDescent="0.25">
      <c r="A1123" s="37"/>
      <c r="B1123" s="38"/>
      <c r="C1123" s="97"/>
      <c r="D1123" s="92"/>
      <c r="E1123" s="88" t="str">
        <f>IF(A1123&lt;&gt;0,IFERROR(VLOOKUP(D1123,Transactions!$K$4:$L$24,2,0), "Invalid date, no label or wrong spelling"),"Date and/or label missing. Exclude?")</f>
        <v>Date and/or label missing. Exclude?</v>
      </c>
      <c r="F1123" s="201"/>
      <c r="G1123" s="202"/>
      <c r="H1123" s="203"/>
      <c r="I1123">
        <f t="shared" si="38"/>
        <v>0</v>
      </c>
      <c r="J1123">
        <f t="shared" si="39"/>
        <v>1</v>
      </c>
    </row>
    <row r="1124" spans="1:10" x14ac:dyDescent="0.25">
      <c r="A1124" s="37"/>
      <c r="B1124" s="38"/>
      <c r="C1124" s="97"/>
      <c r="D1124" s="92"/>
      <c r="E1124" s="88" t="str">
        <f>IF(A1124&lt;&gt;0,IFERROR(VLOOKUP(D1124,Transactions!$K$4:$L$24,2,0), "Invalid date, no label or wrong spelling"),"Date and/or label missing. Exclude?")</f>
        <v>Date and/or label missing. Exclude?</v>
      </c>
      <c r="F1124" s="201"/>
      <c r="G1124" s="202"/>
      <c r="H1124" s="203"/>
      <c r="I1124">
        <f t="shared" si="38"/>
        <v>0</v>
      </c>
      <c r="J1124">
        <f t="shared" si="39"/>
        <v>1</v>
      </c>
    </row>
    <row r="1125" spans="1:10" x14ac:dyDescent="0.25">
      <c r="A1125" s="37"/>
      <c r="B1125" s="38"/>
      <c r="C1125" s="97"/>
      <c r="D1125" s="92"/>
      <c r="E1125" s="88" t="str">
        <f>IF(A1125&lt;&gt;0,IFERROR(VLOOKUP(D1125,Transactions!$K$4:$L$24,2,0), "Invalid date, no label or wrong spelling"),"Date and/or label missing. Exclude?")</f>
        <v>Date and/or label missing. Exclude?</v>
      </c>
      <c r="F1125" s="201"/>
      <c r="G1125" s="202"/>
      <c r="H1125" s="203"/>
      <c r="I1125">
        <f t="shared" si="38"/>
        <v>0</v>
      </c>
      <c r="J1125">
        <f t="shared" si="39"/>
        <v>1</v>
      </c>
    </row>
    <row r="1126" spans="1:10" x14ac:dyDescent="0.25">
      <c r="A1126" s="37"/>
      <c r="B1126" s="38"/>
      <c r="C1126" s="97"/>
      <c r="D1126" s="92"/>
      <c r="E1126" s="88" t="str">
        <f>IF(A1126&lt;&gt;0,IFERROR(VLOOKUP(D1126,Transactions!$K$4:$L$24,2,0), "Invalid date, no label or wrong spelling"),"Date and/or label missing. Exclude?")</f>
        <v>Date and/or label missing. Exclude?</v>
      </c>
      <c r="F1126" s="201"/>
      <c r="G1126" s="202"/>
      <c r="H1126" s="203"/>
      <c r="I1126">
        <f t="shared" si="38"/>
        <v>0</v>
      </c>
      <c r="J1126">
        <f t="shared" si="39"/>
        <v>1</v>
      </c>
    </row>
    <row r="1127" spans="1:10" x14ac:dyDescent="0.25">
      <c r="A1127" s="37"/>
      <c r="B1127" s="38"/>
      <c r="C1127" s="97"/>
      <c r="D1127" s="92"/>
      <c r="E1127" s="88" t="str">
        <f>IF(A1127&lt;&gt;0,IFERROR(VLOOKUP(D1127,Transactions!$K$4:$L$24,2,0), "Invalid date, no label or wrong spelling"),"Date and/or label missing. Exclude?")</f>
        <v>Date and/or label missing. Exclude?</v>
      </c>
      <c r="F1127" s="201"/>
      <c r="G1127" s="202"/>
      <c r="H1127" s="203"/>
      <c r="I1127">
        <f t="shared" si="38"/>
        <v>0</v>
      </c>
      <c r="J1127">
        <f t="shared" si="39"/>
        <v>1</v>
      </c>
    </row>
    <row r="1128" spans="1:10" x14ac:dyDescent="0.25">
      <c r="A1128" s="37"/>
      <c r="B1128" s="38"/>
      <c r="C1128" s="97"/>
      <c r="D1128" s="92"/>
      <c r="E1128" s="88" t="str">
        <f>IF(A1128&lt;&gt;0,IFERROR(VLOOKUP(D1128,Transactions!$K$4:$L$24,2,0), "Invalid date, no label or wrong spelling"),"Date and/or label missing. Exclude?")</f>
        <v>Date and/or label missing. Exclude?</v>
      </c>
      <c r="F1128" s="201"/>
      <c r="G1128" s="202"/>
      <c r="H1128" s="203"/>
      <c r="I1128">
        <f t="shared" si="38"/>
        <v>0</v>
      </c>
      <c r="J1128">
        <f t="shared" si="39"/>
        <v>1</v>
      </c>
    </row>
    <row r="1129" spans="1:10" x14ac:dyDescent="0.25">
      <c r="A1129" s="37"/>
      <c r="B1129" s="38"/>
      <c r="C1129" s="97"/>
      <c r="D1129" s="92"/>
      <c r="E1129" s="88" t="str">
        <f>IF(A1129&lt;&gt;0,IFERROR(VLOOKUP(D1129,Transactions!$K$4:$L$24,2,0), "Invalid date, no label or wrong spelling"),"Date and/or label missing. Exclude?")</f>
        <v>Date and/or label missing. Exclude?</v>
      </c>
      <c r="F1129" s="201"/>
      <c r="G1129" s="202"/>
      <c r="H1129" s="203"/>
      <c r="I1129">
        <f t="shared" si="38"/>
        <v>0</v>
      </c>
      <c r="J1129">
        <f t="shared" si="39"/>
        <v>1</v>
      </c>
    </row>
    <row r="1130" spans="1:10" x14ac:dyDescent="0.25">
      <c r="A1130" s="37"/>
      <c r="B1130" s="38"/>
      <c r="C1130" s="97"/>
      <c r="D1130" s="92"/>
      <c r="E1130" s="88" t="str">
        <f>IF(A1130&lt;&gt;0,IFERROR(VLOOKUP(D1130,Transactions!$K$4:$L$24,2,0), "Invalid date, no label or wrong spelling"),"Date and/or label missing. Exclude?")</f>
        <v>Date and/or label missing. Exclude?</v>
      </c>
      <c r="F1130" s="201"/>
      <c r="G1130" s="202"/>
      <c r="H1130" s="203"/>
      <c r="I1130">
        <f t="shared" si="38"/>
        <v>0</v>
      </c>
      <c r="J1130">
        <f t="shared" si="39"/>
        <v>1</v>
      </c>
    </row>
    <row r="1131" spans="1:10" x14ac:dyDescent="0.25">
      <c r="A1131" s="37"/>
      <c r="B1131" s="38"/>
      <c r="C1131" s="97"/>
      <c r="D1131" s="92"/>
      <c r="E1131" s="88" t="str">
        <f>IF(A1131&lt;&gt;0,IFERROR(VLOOKUP(D1131,Transactions!$K$4:$L$24,2,0), "Invalid date, no label or wrong spelling"),"Date and/or label missing. Exclude?")</f>
        <v>Date and/or label missing. Exclude?</v>
      </c>
      <c r="F1131" s="201"/>
      <c r="G1131" s="202"/>
      <c r="H1131" s="203"/>
      <c r="I1131">
        <f t="shared" si="38"/>
        <v>0</v>
      </c>
      <c r="J1131">
        <f t="shared" si="39"/>
        <v>1</v>
      </c>
    </row>
    <row r="1132" spans="1:10" x14ac:dyDescent="0.25">
      <c r="A1132" s="37"/>
      <c r="B1132" s="38"/>
      <c r="C1132" s="97"/>
      <c r="D1132" s="92"/>
      <c r="E1132" s="88" t="str">
        <f>IF(A1132&lt;&gt;0,IFERROR(VLOOKUP(D1132,Transactions!$K$4:$L$24,2,0), "Invalid date, no label or wrong spelling"),"Date and/or label missing. Exclude?")</f>
        <v>Date and/or label missing. Exclude?</v>
      </c>
      <c r="F1132" s="201"/>
      <c r="G1132" s="202"/>
      <c r="H1132" s="203"/>
      <c r="I1132">
        <f t="shared" si="38"/>
        <v>0</v>
      </c>
      <c r="J1132">
        <f t="shared" si="39"/>
        <v>1</v>
      </c>
    </row>
    <row r="1133" spans="1:10" x14ac:dyDescent="0.25">
      <c r="A1133" s="37"/>
      <c r="B1133" s="38"/>
      <c r="C1133" s="97"/>
      <c r="D1133" s="92"/>
      <c r="E1133" s="88" t="str">
        <f>IF(A1133&lt;&gt;0,IFERROR(VLOOKUP(D1133,Transactions!$K$4:$L$24,2,0), "Invalid date, no label or wrong spelling"),"Date and/or label missing. Exclude?")</f>
        <v>Date and/or label missing. Exclude?</v>
      </c>
      <c r="F1133" s="201"/>
      <c r="G1133" s="202"/>
      <c r="H1133" s="203"/>
      <c r="I1133">
        <f t="shared" si="38"/>
        <v>0</v>
      </c>
      <c r="J1133">
        <f t="shared" si="39"/>
        <v>1</v>
      </c>
    </row>
    <row r="1134" spans="1:10" x14ac:dyDescent="0.25">
      <c r="A1134" s="37"/>
      <c r="B1134" s="38"/>
      <c r="C1134" s="97"/>
      <c r="D1134" s="92"/>
      <c r="E1134" s="88" t="str">
        <f>IF(A1134&lt;&gt;0,IFERROR(VLOOKUP(D1134,Transactions!$K$4:$L$24,2,0), "Invalid date, no label or wrong spelling"),"Date and/or label missing. Exclude?")</f>
        <v>Date and/or label missing. Exclude?</v>
      </c>
      <c r="F1134" s="201"/>
      <c r="G1134" s="202"/>
      <c r="H1134" s="203"/>
      <c r="I1134">
        <f t="shared" si="38"/>
        <v>0</v>
      </c>
      <c r="J1134">
        <f t="shared" si="39"/>
        <v>1</v>
      </c>
    </row>
    <row r="1135" spans="1:10" x14ac:dyDescent="0.25">
      <c r="A1135" s="37"/>
      <c r="B1135" s="38"/>
      <c r="C1135" s="97"/>
      <c r="D1135" s="92"/>
      <c r="E1135" s="88" t="str">
        <f>IF(A1135&lt;&gt;0,IFERROR(VLOOKUP(D1135,Transactions!$K$4:$L$24,2,0), "Invalid date, no label or wrong spelling"),"Date and/or label missing. Exclude?")</f>
        <v>Date and/or label missing. Exclude?</v>
      </c>
      <c r="F1135" s="201"/>
      <c r="G1135" s="202"/>
      <c r="H1135" s="203"/>
      <c r="I1135">
        <f t="shared" si="38"/>
        <v>0</v>
      </c>
      <c r="J1135">
        <f t="shared" si="39"/>
        <v>1</v>
      </c>
    </row>
    <row r="1136" spans="1:10" x14ac:dyDescent="0.25">
      <c r="A1136" s="37"/>
      <c r="B1136" s="38"/>
      <c r="C1136" s="97"/>
      <c r="D1136" s="92"/>
      <c r="E1136" s="88" t="str">
        <f>IF(A1136&lt;&gt;0,IFERROR(VLOOKUP(D1136,Transactions!$K$4:$L$24,2,0), "Invalid date, no label or wrong spelling"),"Date and/or label missing. Exclude?")</f>
        <v>Date and/or label missing. Exclude?</v>
      </c>
      <c r="F1136" s="201"/>
      <c r="G1136" s="202"/>
      <c r="H1136" s="203"/>
      <c r="I1136">
        <f t="shared" si="38"/>
        <v>0</v>
      </c>
      <c r="J1136">
        <f t="shared" si="39"/>
        <v>1</v>
      </c>
    </row>
    <row r="1137" spans="1:10" x14ac:dyDescent="0.25">
      <c r="A1137" s="37"/>
      <c r="B1137" s="38"/>
      <c r="C1137" s="97"/>
      <c r="D1137" s="92"/>
      <c r="E1137" s="88" t="str">
        <f>IF(A1137&lt;&gt;0,IFERROR(VLOOKUP(D1137,Transactions!$K$4:$L$24,2,0), "Invalid date, no label or wrong spelling"),"Date and/or label missing. Exclude?")</f>
        <v>Date and/or label missing. Exclude?</v>
      </c>
      <c r="F1137" s="201"/>
      <c r="G1137" s="202"/>
      <c r="H1137" s="203"/>
      <c r="I1137">
        <f t="shared" si="38"/>
        <v>0</v>
      </c>
      <c r="J1137">
        <f t="shared" si="39"/>
        <v>1</v>
      </c>
    </row>
    <row r="1138" spans="1:10" x14ac:dyDescent="0.25">
      <c r="A1138" s="37"/>
      <c r="B1138" s="38"/>
      <c r="C1138" s="97"/>
      <c r="D1138" s="92"/>
      <c r="E1138" s="88" t="str">
        <f>IF(A1138&lt;&gt;0,IFERROR(VLOOKUP(D1138,Transactions!$K$4:$L$24,2,0), "Invalid date, no label or wrong spelling"),"Date and/or label missing. Exclude?")</f>
        <v>Date and/or label missing. Exclude?</v>
      </c>
      <c r="F1138" s="201"/>
      <c r="G1138" s="202"/>
      <c r="H1138" s="203"/>
      <c r="I1138">
        <f t="shared" si="38"/>
        <v>0</v>
      </c>
      <c r="J1138">
        <f t="shared" si="39"/>
        <v>1</v>
      </c>
    </row>
    <row r="1139" spans="1:10" x14ac:dyDescent="0.25">
      <c r="A1139" s="37"/>
      <c r="B1139" s="38"/>
      <c r="C1139" s="97"/>
      <c r="D1139" s="92"/>
      <c r="E1139" s="88" t="str">
        <f>IF(A1139&lt;&gt;0,IFERROR(VLOOKUP(D1139,Transactions!$K$4:$L$24,2,0), "Invalid date, no label or wrong spelling"),"Date and/or label missing. Exclude?")</f>
        <v>Date and/or label missing. Exclude?</v>
      </c>
      <c r="F1139" s="201"/>
      <c r="G1139" s="202"/>
      <c r="H1139" s="203"/>
      <c r="I1139">
        <f t="shared" si="38"/>
        <v>0</v>
      </c>
      <c r="J1139">
        <f t="shared" si="39"/>
        <v>1</v>
      </c>
    </row>
    <row r="1140" spans="1:10" x14ac:dyDescent="0.25">
      <c r="A1140" s="37"/>
      <c r="B1140" s="38"/>
      <c r="C1140" s="97"/>
      <c r="D1140" s="92"/>
      <c r="E1140" s="88" t="str">
        <f>IF(A1140&lt;&gt;0,IFERROR(VLOOKUP(D1140,Transactions!$K$4:$L$24,2,0), "Invalid date, no label or wrong spelling"),"Date and/or label missing. Exclude?")</f>
        <v>Date and/or label missing. Exclude?</v>
      </c>
      <c r="F1140" s="201"/>
      <c r="G1140" s="202"/>
      <c r="H1140" s="203"/>
      <c r="I1140">
        <f t="shared" si="38"/>
        <v>0</v>
      </c>
      <c r="J1140">
        <f t="shared" si="39"/>
        <v>1</v>
      </c>
    </row>
    <row r="1141" spans="1:10" x14ac:dyDescent="0.25">
      <c r="A1141" s="37"/>
      <c r="B1141" s="38"/>
      <c r="C1141" s="97"/>
      <c r="D1141" s="92"/>
      <c r="E1141" s="88" t="str">
        <f>IF(A1141&lt;&gt;0,IFERROR(VLOOKUP(D1141,Transactions!$K$4:$L$24,2,0), "Invalid date, no label or wrong spelling"),"Date and/or label missing. Exclude?")</f>
        <v>Date and/or label missing. Exclude?</v>
      </c>
      <c r="F1141" s="201"/>
      <c r="G1141" s="202"/>
      <c r="H1141" s="203"/>
      <c r="I1141">
        <f t="shared" si="38"/>
        <v>0</v>
      </c>
      <c r="J1141">
        <f t="shared" si="39"/>
        <v>1</v>
      </c>
    </row>
    <row r="1142" spans="1:10" x14ac:dyDescent="0.25">
      <c r="A1142" s="37"/>
      <c r="B1142" s="38"/>
      <c r="C1142" s="97"/>
      <c r="D1142" s="92"/>
      <c r="E1142" s="88" t="str">
        <f>IF(A1142&lt;&gt;0,IFERROR(VLOOKUP(D1142,Transactions!$K$4:$L$24,2,0), "Invalid date, no label or wrong spelling"),"Date and/or label missing. Exclude?")</f>
        <v>Date and/or label missing. Exclude?</v>
      </c>
      <c r="F1142" s="201"/>
      <c r="G1142" s="202"/>
      <c r="H1142" s="203"/>
      <c r="I1142">
        <f t="shared" si="38"/>
        <v>0</v>
      </c>
      <c r="J1142">
        <f t="shared" si="39"/>
        <v>1</v>
      </c>
    </row>
    <row r="1143" spans="1:10" x14ac:dyDescent="0.25">
      <c r="A1143" s="37"/>
      <c r="B1143" s="38"/>
      <c r="C1143" s="97"/>
      <c r="D1143" s="92"/>
      <c r="E1143" s="88" t="str">
        <f>IF(A1143&lt;&gt;0,IFERROR(VLOOKUP(D1143,Transactions!$K$4:$L$24,2,0), "Invalid date, no label or wrong spelling"),"Date and/or label missing. Exclude?")</f>
        <v>Date and/or label missing. Exclude?</v>
      </c>
      <c r="F1143" s="201"/>
      <c r="G1143" s="202"/>
      <c r="H1143" s="203"/>
      <c r="I1143">
        <f t="shared" si="38"/>
        <v>0</v>
      </c>
      <c r="J1143">
        <f t="shared" si="39"/>
        <v>1</v>
      </c>
    </row>
    <row r="1144" spans="1:10" x14ac:dyDescent="0.25">
      <c r="A1144" s="37"/>
      <c r="B1144" s="38"/>
      <c r="C1144" s="97"/>
      <c r="D1144" s="92"/>
      <c r="E1144" s="88" t="str">
        <f>IF(A1144&lt;&gt;0,IFERROR(VLOOKUP(D1144,Transactions!$K$4:$L$24,2,0), "Invalid date, no label or wrong spelling"),"Date and/or label missing. Exclude?")</f>
        <v>Date and/or label missing. Exclude?</v>
      </c>
      <c r="F1144" s="201"/>
      <c r="G1144" s="202"/>
      <c r="H1144" s="203"/>
      <c r="I1144">
        <f t="shared" si="38"/>
        <v>0</v>
      </c>
      <c r="J1144">
        <f t="shared" si="39"/>
        <v>1</v>
      </c>
    </row>
    <row r="1145" spans="1:10" x14ac:dyDescent="0.25">
      <c r="A1145" s="37"/>
      <c r="B1145" s="38"/>
      <c r="C1145" s="97"/>
      <c r="D1145" s="92"/>
      <c r="E1145" s="88" t="str">
        <f>IF(A1145&lt;&gt;0,IFERROR(VLOOKUP(D1145,Transactions!$K$4:$L$24,2,0), "Invalid date, no label or wrong spelling"),"Date and/or label missing. Exclude?")</f>
        <v>Date and/or label missing. Exclude?</v>
      </c>
      <c r="F1145" s="201"/>
      <c r="G1145" s="202"/>
      <c r="H1145" s="203"/>
      <c r="I1145">
        <f t="shared" si="38"/>
        <v>0</v>
      </c>
      <c r="J1145">
        <f t="shared" si="39"/>
        <v>1</v>
      </c>
    </row>
    <row r="1146" spans="1:10" x14ac:dyDescent="0.25">
      <c r="A1146" s="37"/>
      <c r="B1146" s="38"/>
      <c r="C1146" s="97"/>
      <c r="D1146" s="92"/>
      <c r="E1146" s="88" t="str">
        <f>IF(A1146&lt;&gt;0,IFERROR(VLOOKUP(D1146,Transactions!$K$4:$L$24,2,0), "Invalid date, no label or wrong spelling"),"Date and/or label missing. Exclude?")</f>
        <v>Date and/or label missing. Exclude?</v>
      </c>
      <c r="F1146" s="201"/>
      <c r="G1146" s="202"/>
      <c r="H1146" s="203"/>
      <c r="I1146">
        <f t="shared" si="38"/>
        <v>0</v>
      </c>
      <c r="J1146">
        <f t="shared" si="39"/>
        <v>1</v>
      </c>
    </row>
    <row r="1147" spans="1:10" x14ac:dyDescent="0.25">
      <c r="A1147" s="37"/>
      <c r="B1147" s="38"/>
      <c r="C1147" s="97"/>
      <c r="D1147" s="92"/>
      <c r="E1147" s="88" t="str">
        <f>IF(A1147&lt;&gt;0,IFERROR(VLOOKUP(D1147,Transactions!$K$4:$L$24,2,0), "Invalid date, no label or wrong spelling"),"Date and/or label missing. Exclude?")</f>
        <v>Date and/or label missing. Exclude?</v>
      </c>
      <c r="F1147" s="201"/>
      <c r="G1147" s="202"/>
      <c r="H1147" s="203"/>
      <c r="I1147">
        <f t="shared" si="38"/>
        <v>0</v>
      </c>
      <c r="J1147">
        <f t="shared" si="39"/>
        <v>1</v>
      </c>
    </row>
    <row r="1148" spans="1:10" x14ac:dyDescent="0.25">
      <c r="A1148" s="37"/>
      <c r="B1148" s="38"/>
      <c r="C1148" s="97"/>
      <c r="D1148" s="92"/>
      <c r="E1148" s="88" t="str">
        <f>IF(A1148&lt;&gt;0,IFERROR(VLOOKUP(D1148,Transactions!$K$4:$L$24,2,0), "Invalid date, no label or wrong spelling"),"Date and/or label missing. Exclude?")</f>
        <v>Date and/or label missing. Exclude?</v>
      </c>
      <c r="F1148" s="201"/>
      <c r="G1148" s="202"/>
      <c r="H1148" s="203"/>
      <c r="I1148">
        <f t="shared" si="38"/>
        <v>0</v>
      </c>
      <c r="J1148">
        <f t="shared" si="39"/>
        <v>1</v>
      </c>
    </row>
    <row r="1149" spans="1:10" x14ac:dyDescent="0.25">
      <c r="A1149" s="37"/>
      <c r="B1149" s="38"/>
      <c r="C1149" s="97"/>
      <c r="D1149" s="92"/>
      <c r="E1149" s="88" t="str">
        <f>IF(A1149&lt;&gt;0,IFERROR(VLOOKUP(D1149,Transactions!$K$4:$L$24,2,0), "Invalid date, no label or wrong spelling"),"Date and/or label missing. Exclude?")</f>
        <v>Date and/or label missing. Exclude?</v>
      </c>
      <c r="F1149" s="201"/>
      <c r="G1149" s="202"/>
      <c r="H1149" s="203"/>
      <c r="I1149">
        <f t="shared" si="38"/>
        <v>0</v>
      </c>
      <c r="J1149">
        <f t="shared" si="39"/>
        <v>1</v>
      </c>
    </row>
    <row r="1150" spans="1:10" x14ac:dyDescent="0.25">
      <c r="A1150" s="37"/>
      <c r="B1150" s="38"/>
      <c r="C1150" s="97"/>
      <c r="D1150" s="92"/>
      <c r="E1150" s="88" t="str">
        <f>IF(A1150&lt;&gt;0,IFERROR(VLOOKUP(D1150,Transactions!$K$4:$L$24,2,0), "Invalid date, no label or wrong spelling"),"Date and/or label missing. Exclude?")</f>
        <v>Date and/or label missing. Exclude?</v>
      </c>
      <c r="F1150" s="201"/>
      <c r="G1150" s="202"/>
      <c r="H1150" s="203"/>
      <c r="I1150">
        <f t="shared" si="38"/>
        <v>0</v>
      </c>
      <c r="J1150">
        <f t="shared" si="39"/>
        <v>1</v>
      </c>
    </row>
    <row r="1151" spans="1:10" x14ac:dyDescent="0.25">
      <c r="A1151" s="37"/>
      <c r="B1151" s="38"/>
      <c r="C1151" s="97"/>
      <c r="D1151" s="92"/>
      <c r="E1151" s="88" t="str">
        <f>IF(A1151&lt;&gt;0,IFERROR(VLOOKUP(D1151,Transactions!$K$4:$L$24,2,0), "Invalid date, no label or wrong spelling"),"Date and/or label missing. Exclude?")</f>
        <v>Date and/or label missing. Exclude?</v>
      </c>
      <c r="F1151" s="201"/>
      <c r="G1151" s="202"/>
      <c r="H1151" s="203"/>
      <c r="I1151">
        <f t="shared" si="38"/>
        <v>0</v>
      </c>
      <c r="J1151">
        <f t="shared" si="39"/>
        <v>1</v>
      </c>
    </row>
    <row r="1152" spans="1:10" x14ac:dyDescent="0.25">
      <c r="A1152" s="37"/>
      <c r="B1152" s="38"/>
      <c r="C1152" s="97"/>
      <c r="D1152" s="92"/>
      <c r="E1152" s="88" t="str">
        <f>IF(A1152&lt;&gt;0,IFERROR(VLOOKUP(D1152,Transactions!$K$4:$L$24,2,0), "Invalid date, no label or wrong spelling"),"Date and/or label missing. Exclude?")</f>
        <v>Date and/or label missing. Exclude?</v>
      </c>
      <c r="F1152" s="201"/>
      <c r="G1152" s="202"/>
      <c r="H1152" s="203"/>
      <c r="I1152">
        <f t="shared" si="38"/>
        <v>0</v>
      </c>
      <c r="J1152">
        <f t="shared" si="39"/>
        <v>1</v>
      </c>
    </row>
    <row r="1153" spans="1:10" x14ac:dyDescent="0.25">
      <c r="A1153" s="37"/>
      <c r="B1153" s="38"/>
      <c r="C1153" s="97"/>
      <c r="D1153" s="92"/>
      <c r="E1153" s="88" t="str">
        <f>IF(A1153&lt;&gt;0,IFERROR(VLOOKUP(D1153,Transactions!$K$4:$L$24,2,0), "Invalid date, no label or wrong spelling"),"Date and/or label missing. Exclude?")</f>
        <v>Date and/or label missing. Exclude?</v>
      </c>
      <c r="F1153" s="201"/>
      <c r="G1153" s="202"/>
      <c r="H1153" s="203"/>
      <c r="I1153">
        <f t="shared" si="38"/>
        <v>0</v>
      </c>
      <c r="J1153">
        <f t="shared" si="39"/>
        <v>1</v>
      </c>
    </row>
    <row r="1154" spans="1:10" x14ac:dyDescent="0.25">
      <c r="A1154" s="37"/>
      <c r="B1154" s="38"/>
      <c r="C1154" s="97"/>
      <c r="D1154" s="92"/>
      <c r="E1154" s="88" t="str">
        <f>IF(A1154&lt;&gt;0,IFERROR(VLOOKUP(D1154,Transactions!$K$4:$L$24,2,0), "Invalid date, no label or wrong spelling"),"Date and/or label missing. Exclude?")</f>
        <v>Date and/or label missing. Exclude?</v>
      </c>
      <c r="F1154" s="201"/>
      <c r="G1154" s="202"/>
      <c r="H1154" s="203"/>
      <c r="I1154">
        <f t="shared" si="38"/>
        <v>0</v>
      </c>
      <c r="J1154">
        <f t="shared" si="39"/>
        <v>1</v>
      </c>
    </row>
    <row r="1155" spans="1:10" x14ac:dyDescent="0.25">
      <c r="A1155" s="37"/>
      <c r="B1155" s="38"/>
      <c r="C1155" s="97"/>
      <c r="D1155" s="92"/>
      <c r="E1155" s="88" t="str">
        <f>IF(A1155&lt;&gt;0,IFERROR(VLOOKUP(D1155,Transactions!$K$4:$L$24,2,0), "Invalid date, no label or wrong spelling"),"Date and/or label missing. Exclude?")</f>
        <v>Date and/or label missing. Exclude?</v>
      </c>
      <c r="F1155" s="201"/>
      <c r="G1155" s="202"/>
      <c r="H1155" s="203"/>
      <c r="I1155">
        <f t="shared" si="38"/>
        <v>0</v>
      </c>
      <c r="J1155">
        <f t="shared" si="39"/>
        <v>1</v>
      </c>
    </row>
    <row r="1156" spans="1:10" x14ac:dyDescent="0.25">
      <c r="A1156" s="37"/>
      <c r="B1156" s="38"/>
      <c r="C1156" s="97"/>
      <c r="D1156" s="92"/>
      <c r="E1156" s="88" t="str">
        <f>IF(A1156&lt;&gt;0,IFERROR(VLOOKUP(D1156,Transactions!$K$4:$L$24,2,0), "Invalid date, no label or wrong spelling"),"Date and/or label missing. Exclude?")</f>
        <v>Date and/or label missing. Exclude?</v>
      </c>
      <c r="F1156" s="201"/>
      <c r="G1156" s="202"/>
      <c r="H1156" s="203"/>
      <c r="I1156">
        <f t="shared" si="38"/>
        <v>0</v>
      </c>
      <c r="J1156">
        <f t="shared" si="39"/>
        <v>1</v>
      </c>
    </row>
    <row r="1157" spans="1:10" x14ac:dyDescent="0.25">
      <c r="A1157" s="37"/>
      <c r="B1157" s="38"/>
      <c r="C1157" s="97"/>
      <c r="D1157" s="92"/>
      <c r="E1157" s="88" t="str">
        <f>IF(A1157&lt;&gt;0,IFERROR(VLOOKUP(D1157,Transactions!$K$4:$L$24,2,0), "Invalid date, no label or wrong spelling"),"Date and/or label missing. Exclude?")</f>
        <v>Date and/or label missing. Exclude?</v>
      </c>
      <c r="F1157" s="201"/>
      <c r="G1157" s="202"/>
      <c r="H1157" s="203"/>
      <c r="I1157">
        <f t="shared" si="38"/>
        <v>0</v>
      </c>
      <c r="J1157">
        <f t="shared" si="39"/>
        <v>1</v>
      </c>
    </row>
    <row r="1158" spans="1:10" x14ac:dyDescent="0.25">
      <c r="A1158" s="37"/>
      <c r="B1158" s="38"/>
      <c r="C1158" s="97"/>
      <c r="D1158" s="92"/>
      <c r="E1158" s="88" t="str">
        <f>IF(A1158&lt;&gt;0,IFERROR(VLOOKUP(D1158,Transactions!$K$4:$L$24,2,0), "Invalid date, no label or wrong spelling"),"Date and/or label missing. Exclude?")</f>
        <v>Date and/or label missing. Exclude?</v>
      </c>
      <c r="F1158" s="201"/>
      <c r="G1158" s="202"/>
      <c r="H1158" s="203"/>
      <c r="I1158">
        <f t="shared" si="38"/>
        <v>0</v>
      </c>
      <c r="J1158">
        <f t="shared" si="39"/>
        <v>1</v>
      </c>
    </row>
    <row r="1159" spans="1:10" x14ac:dyDescent="0.25">
      <c r="A1159" s="37"/>
      <c r="B1159" s="38"/>
      <c r="C1159" s="97"/>
      <c r="D1159" s="92"/>
      <c r="E1159" s="88" t="str">
        <f>IF(A1159&lt;&gt;0,IFERROR(VLOOKUP(D1159,Transactions!$K$4:$L$24,2,0), "Invalid date, no label or wrong spelling"),"Date and/or label missing. Exclude?")</f>
        <v>Date and/or label missing. Exclude?</v>
      </c>
      <c r="F1159" s="201"/>
      <c r="G1159" s="202"/>
      <c r="H1159" s="203"/>
      <c r="I1159">
        <f t="shared" si="38"/>
        <v>0</v>
      </c>
      <c r="J1159">
        <f t="shared" si="39"/>
        <v>1</v>
      </c>
    </row>
    <row r="1160" spans="1:10" x14ac:dyDescent="0.25">
      <c r="A1160" s="37"/>
      <c r="B1160" s="38"/>
      <c r="C1160" s="97"/>
      <c r="D1160" s="92"/>
      <c r="E1160" s="88" t="str">
        <f>IF(A1160&lt;&gt;0,IFERROR(VLOOKUP(D1160,Transactions!$K$4:$L$24,2,0), "Invalid date, no label or wrong spelling"),"Date and/or label missing. Exclude?")</f>
        <v>Date and/or label missing. Exclude?</v>
      </c>
      <c r="F1160" s="201"/>
      <c r="G1160" s="202"/>
      <c r="H1160" s="203"/>
      <c r="I1160">
        <f t="shared" si="38"/>
        <v>0</v>
      </c>
      <c r="J1160">
        <f t="shared" si="39"/>
        <v>1</v>
      </c>
    </row>
    <row r="1161" spans="1:10" x14ac:dyDescent="0.25">
      <c r="A1161" s="37"/>
      <c r="B1161" s="38"/>
      <c r="C1161" s="97"/>
      <c r="D1161" s="92"/>
      <c r="E1161" s="88" t="str">
        <f>IF(A1161&lt;&gt;0,IFERROR(VLOOKUP(D1161,Transactions!$K$4:$L$24,2,0), "Invalid date, no label or wrong spelling"),"Date and/or label missing. Exclude?")</f>
        <v>Date and/or label missing. Exclude?</v>
      </c>
      <c r="F1161" s="201"/>
      <c r="G1161" s="202"/>
      <c r="H1161" s="203"/>
      <c r="I1161">
        <f t="shared" si="38"/>
        <v>0</v>
      </c>
      <c r="J1161">
        <f t="shared" si="39"/>
        <v>1</v>
      </c>
    </row>
    <row r="1162" spans="1:10" x14ac:dyDescent="0.25">
      <c r="A1162" s="37"/>
      <c r="B1162" s="38"/>
      <c r="C1162" s="97"/>
      <c r="D1162" s="92"/>
      <c r="E1162" s="88" t="str">
        <f>IF(A1162&lt;&gt;0,IFERROR(VLOOKUP(D1162,Transactions!$K$4:$L$24,2,0), "Invalid date, no label or wrong spelling"),"Date and/or label missing. Exclude?")</f>
        <v>Date and/or label missing. Exclude?</v>
      </c>
      <c r="F1162" s="201"/>
      <c r="G1162" s="202"/>
      <c r="H1162" s="203"/>
      <c r="I1162">
        <f t="shared" si="38"/>
        <v>0</v>
      </c>
      <c r="J1162">
        <f t="shared" si="39"/>
        <v>1</v>
      </c>
    </row>
    <row r="1163" spans="1:10" x14ac:dyDescent="0.25">
      <c r="A1163" s="37"/>
      <c r="B1163" s="38"/>
      <c r="C1163" s="97"/>
      <c r="D1163" s="92"/>
      <c r="E1163" s="88" t="str">
        <f>IF(A1163&lt;&gt;0,IFERROR(VLOOKUP(D1163,Transactions!$K$4:$L$24,2,0), "Invalid date, no label or wrong spelling"),"Date and/or label missing. Exclude?")</f>
        <v>Date and/or label missing. Exclude?</v>
      </c>
      <c r="F1163" s="201"/>
      <c r="G1163" s="202"/>
      <c r="H1163" s="203"/>
      <c r="I1163">
        <f t="shared" si="38"/>
        <v>0</v>
      </c>
      <c r="J1163">
        <f t="shared" si="39"/>
        <v>1</v>
      </c>
    </row>
    <row r="1164" spans="1:10" x14ac:dyDescent="0.25">
      <c r="A1164" s="37"/>
      <c r="B1164" s="38"/>
      <c r="C1164" s="97"/>
      <c r="D1164" s="92"/>
      <c r="E1164" s="88" t="str">
        <f>IF(A1164&lt;&gt;0,IFERROR(VLOOKUP(D1164,Transactions!$K$4:$L$24,2,0), "Invalid date, no label or wrong spelling"),"Date and/or label missing. Exclude?")</f>
        <v>Date and/or label missing. Exclude?</v>
      </c>
      <c r="F1164" s="201"/>
      <c r="G1164" s="202"/>
      <c r="H1164" s="203"/>
      <c r="I1164">
        <f t="shared" si="38"/>
        <v>0</v>
      </c>
      <c r="J1164">
        <f t="shared" si="39"/>
        <v>1</v>
      </c>
    </row>
    <row r="1165" spans="1:10" x14ac:dyDescent="0.25">
      <c r="A1165" s="37"/>
      <c r="B1165" s="38"/>
      <c r="C1165" s="97"/>
      <c r="D1165" s="92"/>
      <c r="E1165" s="88" t="str">
        <f>IF(A1165&lt;&gt;0,IFERROR(VLOOKUP(D1165,Transactions!$K$4:$L$24,2,0), "Invalid date, no label or wrong spelling"),"Date and/or label missing. Exclude?")</f>
        <v>Date and/or label missing. Exclude?</v>
      </c>
      <c r="F1165" s="201"/>
      <c r="G1165" s="202"/>
      <c r="H1165" s="203"/>
      <c r="I1165">
        <f t="shared" si="38"/>
        <v>0</v>
      </c>
      <c r="J1165">
        <f t="shared" si="39"/>
        <v>1</v>
      </c>
    </row>
    <row r="1166" spans="1:10" x14ac:dyDescent="0.25">
      <c r="A1166" s="37"/>
      <c r="B1166" s="38"/>
      <c r="C1166" s="97"/>
      <c r="D1166" s="92"/>
      <c r="E1166" s="88" t="str">
        <f>IF(A1166&lt;&gt;0,IFERROR(VLOOKUP(D1166,Transactions!$K$4:$L$24,2,0), "Invalid date, no label or wrong spelling"),"Date and/or label missing. Exclude?")</f>
        <v>Date and/or label missing. Exclude?</v>
      </c>
      <c r="F1166" s="201"/>
      <c r="G1166" s="202"/>
      <c r="H1166" s="203"/>
      <c r="I1166">
        <f t="shared" si="38"/>
        <v>0</v>
      </c>
      <c r="J1166">
        <f t="shared" si="39"/>
        <v>1</v>
      </c>
    </row>
    <row r="1167" spans="1:10" x14ac:dyDescent="0.25">
      <c r="A1167" s="37"/>
      <c r="B1167" s="38"/>
      <c r="C1167" s="97"/>
      <c r="D1167" s="92"/>
      <c r="E1167" s="88" t="str">
        <f>IF(A1167&lt;&gt;0,IFERROR(VLOOKUP(D1167,Transactions!$K$4:$L$24,2,0), "Invalid date, no label or wrong spelling"),"Date and/or label missing. Exclude?")</f>
        <v>Date and/or label missing. Exclude?</v>
      </c>
      <c r="F1167" s="201"/>
      <c r="G1167" s="202"/>
      <c r="H1167" s="203"/>
      <c r="I1167">
        <f t="shared" si="38"/>
        <v>0</v>
      </c>
      <c r="J1167">
        <f t="shared" si="39"/>
        <v>1</v>
      </c>
    </row>
    <row r="1168" spans="1:10" x14ac:dyDescent="0.25">
      <c r="A1168" s="37"/>
      <c r="B1168" s="38"/>
      <c r="C1168" s="97"/>
      <c r="D1168" s="92"/>
      <c r="E1168" s="88" t="str">
        <f>IF(A1168&lt;&gt;0,IFERROR(VLOOKUP(D1168,Transactions!$K$4:$L$24,2,0), "Invalid date, no label or wrong spelling"),"Date and/or label missing. Exclude?")</f>
        <v>Date and/or label missing. Exclude?</v>
      </c>
      <c r="F1168" s="201"/>
      <c r="G1168" s="202"/>
      <c r="H1168" s="203"/>
      <c r="I1168">
        <f t="shared" si="38"/>
        <v>0</v>
      </c>
      <c r="J1168">
        <f t="shared" si="39"/>
        <v>1</v>
      </c>
    </row>
    <row r="1169" spans="1:10" x14ac:dyDescent="0.25">
      <c r="A1169" s="37"/>
      <c r="B1169" s="38"/>
      <c r="C1169" s="97"/>
      <c r="D1169" s="92"/>
      <c r="E1169" s="88" t="str">
        <f>IF(A1169&lt;&gt;0,IFERROR(VLOOKUP(D1169,Transactions!$K$4:$L$24,2,0), "Invalid date, no label or wrong spelling"),"Date and/or label missing. Exclude?")</f>
        <v>Date and/or label missing. Exclude?</v>
      </c>
      <c r="F1169" s="201"/>
      <c r="G1169" s="202"/>
      <c r="H1169" s="203"/>
      <c r="I1169">
        <f t="shared" ref="I1169:I1232" si="40">WEEKNUM(A1169)</f>
        <v>0</v>
      </c>
      <c r="J1169">
        <f t="shared" ref="J1169:J1232" si="41">MONTH(A1169)</f>
        <v>1</v>
      </c>
    </row>
    <row r="1170" spans="1:10" x14ac:dyDescent="0.25">
      <c r="A1170" s="37"/>
      <c r="B1170" s="38"/>
      <c r="C1170" s="97"/>
      <c r="D1170" s="92"/>
      <c r="E1170" s="88" t="str">
        <f>IF(A1170&lt;&gt;0,IFERROR(VLOOKUP(D1170,Transactions!$K$4:$L$24,2,0), "Invalid date, no label or wrong spelling"),"Date and/or label missing. Exclude?")</f>
        <v>Date and/or label missing. Exclude?</v>
      </c>
      <c r="F1170" s="201"/>
      <c r="G1170" s="202"/>
      <c r="H1170" s="203"/>
      <c r="I1170">
        <f t="shared" si="40"/>
        <v>0</v>
      </c>
      <c r="J1170">
        <f t="shared" si="41"/>
        <v>1</v>
      </c>
    </row>
    <row r="1171" spans="1:10" x14ac:dyDescent="0.25">
      <c r="A1171" s="37"/>
      <c r="B1171" s="38"/>
      <c r="C1171" s="97"/>
      <c r="D1171" s="92"/>
      <c r="E1171" s="88" t="str">
        <f>IF(A1171&lt;&gt;0,IFERROR(VLOOKUP(D1171,Transactions!$K$4:$L$24,2,0), "Invalid date, no label or wrong spelling"),"Date and/or label missing. Exclude?")</f>
        <v>Date and/or label missing. Exclude?</v>
      </c>
      <c r="F1171" s="201"/>
      <c r="G1171" s="202"/>
      <c r="H1171" s="203"/>
      <c r="I1171">
        <f t="shared" si="40"/>
        <v>0</v>
      </c>
      <c r="J1171">
        <f t="shared" si="41"/>
        <v>1</v>
      </c>
    </row>
    <row r="1172" spans="1:10" x14ac:dyDescent="0.25">
      <c r="A1172" s="37"/>
      <c r="B1172" s="38"/>
      <c r="C1172" s="97"/>
      <c r="D1172" s="92"/>
      <c r="E1172" s="88" t="str">
        <f>IF(A1172&lt;&gt;0,IFERROR(VLOOKUP(D1172,Transactions!$K$4:$L$24,2,0), "Invalid date, no label or wrong spelling"),"Date and/or label missing. Exclude?")</f>
        <v>Date and/or label missing. Exclude?</v>
      </c>
      <c r="F1172" s="201"/>
      <c r="G1172" s="202"/>
      <c r="H1172" s="203"/>
      <c r="I1172">
        <f t="shared" si="40"/>
        <v>0</v>
      </c>
      <c r="J1172">
        <f t="shared" si="41"/>
        <v>1</v>
      </c>
    </row>
    <row r="1173" spans="1:10" x14ac:dyDescent="0.25">
      <c r="A1173" s="37"/>
      <c r="B1173" s="38"/>
      <c r="C1173" s="97"/>
      <c r="D1173" s="92"/>
      <c r="E1173" s="88" t="str">
        <f>IF(A1173&lt;&gt;0,IFERROR(VLOOKUP(D1173,Transactions!$K$4:$L$24,2,0), "Invalid date, no label or wrong spelling"),"Date and/or label missing. Exclude?")</f>
        <v>Date and/or label missing. Exclude?</v>
      </c>
      <c r="F1173" s="201"/>
      <c r="G1173" s="202"/>
      <c r="H1173" s="203"/>
      <c r="I1173">
        <f t="shared" si="40"/>
        <v>0</v>
      </c>
      <c r="J1173">
        <f t="shared" si="41"/>
        <v>1</v>
      </c>
    </row>
    <row r="1174" spans="1:10" x14ac:dyDescent="0.25">
      <c r="A1174" s="37"/>
      <c r="B1174" s="38"/>
      <c r="C1174" s="97"/>
      <c r="D1174" s="92"/>
      <c r="E1174" s="88" t="str">
        <f>IF(A1174&lt;&gt;0,IFERROR(VLOOKUP(D1174,Transactions!$K$4:$L$24,2,0), "Invalid date, no label or wrong spelling"),"Date and/or label missing. Exclude?")</f>
        <v>Date and/or label missing. Exclude?</v>
      </c>
      <c r="F1174" s="201"/>
      <c r="G1174" s="202"/>
      <c r="H1174" s="203"/>
      <c r="I1174">
        <f t="shared" si="40"/>
        <v>0</v>
      </c>
      <c r="J1174">
        <f t="shared" si="41"/>
        <v>1</v>
      </c>
    </row>
    <row r="1175" spans="1:10" x14ac:dyDescent="0.25">
      <c r="A1175" s="37"/>
      <c r="B1175" s="38"/>
      <c r="C1175" s="97"/>
      <c r="D1175" s="92"/>
      <c r="E1175" s="88" t="str">
        <f>IF(A1175&lt;&gt;0,IFERROR(VLOOKUP(D1175,Transactions!$K$4:$L$24,2,0), "Invalid date, no label or wrong spelling"),"Date and/or label missing. Exclude?")</f>
        <v>Date and/or label missing. Exclude?</v>
      </c>
      <c r="F1175" s="201"/>
      <c r="G1175" s="202"/>
      <c r="H1175" s="203"/>
      <c r="I1175">
        <f t="shared" si="40"/>
        <v>0</v>
      </c>
      <c r="J1175">
        <f t="shared" si="41"/>
        <v>1</v>
      </c>
    </row>
    <row r="1176" spans="1:10" x14ac:dyDescent="0.25">
      <c r="A1176" s="37"/>
      <c r="B1176" s="38"/>
      <c r="C1176" s="97"/>
      <c r="D1176" s="92"/>
      <c r="E1176" s="88" t="str">
        <f>IF(A1176&lt;&gt;0,IFERROR(VLOOKUP(D1176,Transactions!$K$4:$L$24,2,0), "Invalid date, no label or wrong spelling"),"Date and/or label missing. Exclude?")</f>
        <v>Date and/or label missing. Exclude?</v>
      </c>
      <c r="F1176" s="201"/>
      <c r="G1176" s="202"/>
      <c r="H1176" s="203"/>
      <c r="I1176">
        <f t="shared" si="40"/>
        <v>0</v>
      </c>
      <c r="J1176">
        <f t="shared" si="41"/>
        <v>1</v>
      </c>
    </row>
    <row r="1177" spans="1:10" x14ac:dyDescent="0.25">
      <c r="A1177" s="37"/>
      <c r="B1177" s="38"/>
      <c r="C1177" s="97"/>
      <c r="D1177" s="92"/>
      <c r="E1177" s="88" t="str">
        <f>IF(A1177&lt;&gt;0,IFERROR(VLOOKUP(D1177,Transactions!$K$4:$L$24,2,0), "Invalid date, no label or wrong spelling"),"Date and/or label missing. Exclude?")</f>
        <v>Date and/or label missing. Exclude?</v>
      </c>
      <c r="F1177" s="201"/>
      <c r="G1177" s="202"/>
      <c r="H1177" s="203"/>
      <c r="I1177">
        <f t="shared" si="40"/>
        <v>0</v>
      </c>
      <c r="J1177">
        <f t="shared" si="41"/>
        <v>1</v>
      </c>
    </row>
    <row r="1178" spans="1:10" x14ac:dyDescent="0.25">
      <c r="A1178" s="37"/>
      <c r="B1178" s="38"/>
      <c r="C1178" s="97"/>
      <c r="D1178" s="92"/>
      <c r="E1178" s="88" t="str">
        <f>IF(A1178&lt;&gt;0,IFERROR(VLOOKUP(D1178,Transactions!$K$4:$L$24,2,0), "Invalid date, no label or wrong spelling"),"Date and/or label missing. Exclude?")</f>
        <v>Date and/or label missing. Exclude?</v>
      </c>
      <c r="F1178" s="201"/>
      <c r="G1178" s="202"/>
      <c r="H1178" s="203"/>
      <c r="I1178">
        <f t="shared" si="40"/>
        <v>0</v>
      </c>
      <c r="J1178">
        <f t="shared" si="41"/>
        <v>1</v>
      </c>
    </row>
    <row r="1179" spans="1:10" x14ac:dyDescent="0.25">
      <c r="A1179" s="37"/>
      <c r="B1179" s="38"/>
      <c r="C1179" s="97"/>
      <c r="D1179" s="92"/>
      <c r="E1179" s="88" t="str">
        <f>IF(A1179&lt;&gt;0,IFERROR(VLOOKUP(D1179,Transactions!$K$4:$L$24,2,0), "Invalid date, no label or wrong spelling"),"Date and/or label missing. Exclude?")</f>
        <v>Date and/or label missing. Exclude?</v>
      </c>
      <c r="F1179" s="201"/>
      <c r="G1179" s="202"/>
      <c r="H1179" s="203"/>
      <c r="I1179">
        <f t="shared" si="40"/>
        <v>0</v>
      </c>
      <c r="J1179">
        <f t="shared" si="41"/>
        <v>1</v>
      </c>
    </row>
    <row r="1180" spans="1:10" x14ac:dyDescent="0.25">
      <c r="A1180" s="37"/>
      <c r="B1180" s="38"/>
      <c r="C1180" s="97"/>
      <c r="D1180" s="92"/>
      <c r="E1180" s="88" t="str">
        <f>IF(A1180&lt;&gt;0,IFERROR(VLOOKUP(D1180,Transactions!$K$4:$L$24,2,0), "Invalid date, no label or wrong spelling"),"Date and/or label missing. Exclude?")</f>
        <v>Date and/or label missing. Exclude?</v>
      </c>
      <c r="F1180" s="201"/>
      <c r="G1180" s="202"/>
      <c r="H1180" s="203"/>
      <c r="I1180">
        <f t="shared" si="40"/>
        <v>0</v>
      </c>
      <c r="J1180">
        <f t="shared" si="41"/>
        <v>1</v>
      </c>
    </row>
    <row r="1181" spans="1:10" x14ac:dyDescent="0.25">
      <c r="A1181" s="37"/>
      <c r="B1181" s="38"/>
      <c r="C1181" s="97"/>
      <c r="D1181" s="92"/>
      <c r="E1181" s="88" t="str">
        <f>IF(A1181&lt;&gt;0,IFERROR(VLOOKUP(D1181,Transactions!$K$4:$L$24,2,0), "Invalid date, no label or wrong spelling"),"Date and/or label missing. Exclude?")</f>
        <v>Date and/or label missing. Exclude?</v>
      </c>
      <c r="F1181" s="201"/>
      <c r="G1181" s="202"/>
      <c r="H1181" s="203"/>
      <c r="I1181">
        <f t="shared" si="40"/>
        <v>0</v>
      </c>
      <c r="J1181">
        <f t="shared" si="41"/>
        <v>1</v>
      </c>
    </row>
    <row r="1182" spans="1:10" x14ac:dyDescent="0.25">
      <c r="A1182" s="37"/>
      <c r="B1182" s="38"/>
      <c r="C1182" s="97"/>
      <c r="D1182" s="92"/>
      <c r="E1182" s="88" t="str">
        <f>IF(A1182&lt;&gt;0,IFERROR(VLOOKUP(D1182,Transactions!$K$4:$L$24,2,0), "Invalid date, no label or wrong spelling"),"Date and/or label missing. Exclude?")</f>
        <v>Date and/or label missing. Exclude?</v>
      </c>
      <c r="F1182" s="201"/>
      <c r="G1182" s="202"/>
      <c r="H1182" s="203"/>
      <c r="I1182">
        <f t="shared" si="40"/>
        <v>0</v>
      </c>
      <c r="J1182">
        <f t="shared" si="41"/>
        <v>1</v>
      </c>
    </row>
    <row r="1183" spans="1:10" x14ac:dyDescent="0.25">
      <c r="A1183" s="37"/>
      <c r="B1183" s="38"/>
      <c r="C1183" s="97"/>
      <c r="D1183" s="92"/>
      <c r="E1183" s="88" t="str">
        <f>IF(A1183&lt;&gt;0,IFERROR(VLOOKUP(D1183,Transactions!$K$4:$L$24,2,0), "Invalid date, no label or wrong spelling"),"Date and/or label missing. Exclude?")</f>
        <v>Date and/or label missing. Exclude?</v>
      </c>
      <c r="F1183" s="201"/>
      <c r="G1183" s="202"/>
      <c r="H1183" s="203"/>
      <c r="I1183">
        <f t="shared" si="40"/>
        <v>0</v>
      </c>
      <c r="J1183">
        <f t="shared" si="41"/>
        <v>1</v>
      </c>
    </row>
    <row r="1184" spans="1:10" x14ac:dyDescent="0.25">
      <c r="A1184" s="37"/>
      <c r="B1184" s="38"/>
      <c r="C1184" s="97"/>
      <c r="D1184" s="92"/>
      <c r="E1184" s="88" t="str">
        <f>IF(A1184&lt;&gt;0,IFERROR(VLOOKUP(D1184,Transactions!$K$4:$L$24,2,0), "Invalid date, no label or wrong spelling"),"Date and/or label missing. Exclude?")</f>
        <v>Date and/or label missing. Exclude?</v>
      </c>
      <c r="F1184" s="201"/>
      <c r="G1184" s="202"/>
      <c r="H1184" s="203"/>
      <c r="I1184">
        <f t="shared" si="40"/>
        <v>0</v>
      </c>
      <c r="J1184">
        <f t="shared" si="41"/>
        <v>1</v>
      </c>
    </row>
    <row r="1185" spans="1:10" x14ac:dyDescent="0.25">
      <c r="A1185" s="37"/>
      <c r="B1185" s="38"/>
      <c r="C1185" s="97"/>
      <c r="D1185" s="92"/>
      <c r="E1185" s="88" t="str">
        <f>IF(A1185&lt;&gt;0,IFERROR(VLOOKUP(D1185,Transactions!$K$4:$L$24,2,0), "Invalid date, no label or wrong spelling"),"Date and/or label missing. Exclude?")</f>
        <v>Date and/or label missing. Exclude?</v>
      </c>
      <c r="F1185" s="201"/>
      <c r="G1185" s="202"/>
      <c r="H1185" s="203"/>
      <c r="I1185">
        <f t="shared" si="40"/>
        <v>0</v>
      </c>
      <c r="J1185">
        <f t="shared" si="41"/>
        <v>1</v>
      </c>
    </row>
    <row r="1186" spans="1:10" x14ac:dyDescent="0.25">
      <c r="A1186" s="37"/>
      <c r="B1186" s="38"/>
      <c r="C1186" s="97"/>
      <c r="D1186" s="92"/>
      <c r="E1186" s="88" t="str">
        <f>IF(A1186&lt;&gt;0,IFERROR(VLOOKUP(D1186,Transactions!$K$4:$L$24,2,0), "Invalid date, no label or wrong spelling"),"Date and/or label missing. Exclude?")</f>
        <v>Date and/or label missing. Exclude?</v>
      </c>
      <c r="F1186" s="201"/>
      <c r="G1186" s="202"/>
      <c r="H1186" s="203"/>
      <c r="I1186">
        <f t="shared" si="40"/>
        <v>0</v>
      </c>
      <c r="J1186">
        <f t="shared" si="41"/>
        <v>1</v>
      </c>
    </row>
    <row r="1187" spans="1:10" x14ac:dyDescent="0.25">
      <c r="A1187" s="37"/>
      <c r="B1187" s="38"/>
      <c r="C1187" s="97"/>
      <c r="D1187" s="92"/>
      <c r="E1187" s="88" t="str">
        <f>IF(A1187&lt;&gt;0,IFERROR(VLOOKUP(D1187,Transactions!$K$4:$L$24,2,0), "Invalid date, no label or wrong spelling"),"Date and/or label missing. Exclude?")</f>
        <v>Date and/or label missing. Exclude?</v>
      </c>
      <c r="F1187" s="201"/>
      <c r="G1187" s="202"/>
      <c r="H1187" s="203"/>
      <c r="I1187">
        <f t="shared" si="40"/>
        <v>0</v>
      </c>
      <c r="J1187">
        <f t="shared" si="41"/>
        <v>1</v>
      </c>
    </row>
    <row r="1188" spans="1:10" x14ac:dyDescent="0.25">
      <c r="A1188" s="37"/>
      <c r="B1188" s="38"/>
      <c r="C1188" s="97"/>
      <c r="D1188" s="92"/>
      <c r="E1188" s="88" t="str">
        <f>IF(A1188&lt;&gt;0,IFERROR(VLOOKUP(D1188,Transactions!$K$4:$L$24,2,0), "Invalid date, no label or wrong spelling"),"Date and/or label missing. Exclude?")</f>
        <v>Date and/or label missing. Exclude?</v>
      </c>
      <c r="F1188" s="201"/>
      <c r="G1188" s="202"/>
      <c r="H1188" s="203"/>
      <c r="I1188">
        <f t="shared" si="40"/>
        <v>0</v>
      </c>
      <c r="J1188">
        <f t="shared" si="41"/>
        <v>1</v>
      </c>
    </row>
    <row r="1189" spans="1:10" x14ac:dyDescent="0.25">
      <c r="A1189" s="37"/>
      <c r="B1189" s="38"/>
      <c r="C1189" s="97"/>
      <c r="D1189" s="92"/>
      <c r="E1189" s="88" t="str">
        <f>IF(A1189&lt;&gt;0,IFERROR(VLOOKUP(D1189,Transactions!$K$4:$L$24,2,0), "Invalid date, no label or wrong spelling"),"Date and/or label missing. Exclude?")</f>
        <v>Date and/or label missing. Exclude?</v>
      </c>
      <c r="F1189" s="201"/>
      <c r="G1189" s="202"/>
      <c r="H1189" s="203"/>
      <c r="I1189">
        <f t="shared" si="40"/>
        <v>0</v>
      </c>
      <c r="J1189">
        <f t="shared" si="41"/>
        <v>1</v>
      </c>
    </row>
    <row r="1190" spans="1:10" x14ac:dyDescent="0.25">
      <c r="A1190" s="37"/>
      <c r="B1190" s="38"/>
      <c r="C1190" s="97"/>
      <c r="D1190" s="92"/>
      <c r="E1190" s="88" t="str">
        <f>IF(A1190&lt;&gt;0,IFERROR(VLOOKUP(D1190,Transactions!$K$4:$L$24,2,0), "Invalid date, no label or wrong spelling"),"Date and/or label missing. Exclude?")</f>
        <v>Date and/or label missing. Exclude?</v>
      </c>
      <c r="F1190" s="201"/>
      <c r="G1190" s="202"/>
      <c r="H1190" s="203"/>
      <c r="I1190">
        <f t="shared" si="40"/>
        <v>0</v>
      </c>
      <c r="J1190">
        <f t="shared" si="41"/>
        <v>1</v>
      </c>
    </row>
    <row r="1191" spans="1:10" x14ac:dyDescent="0.25">
      <c r="A1191" s="37"/>
      <c r="B1191" s="38"/>
      <c r="C1191" s="97"/>
      <c r="D1191" s="92"/>
      <c r="E1191" s="88" t="str">
        <f>IF(A1191&lt;&gt;0,IFERROR(VLOOKUP(D1191,Transactions!$K$4:$L$24,2,0), "Invalid date, no label or wrong spelling"),"Date and/or label missing. Exclude?")</f>
        <v>Date and/or label missing. Exclude?</v>
      </c>
      <c r="F1191" s="201"/>
      <c r="G1191" s="202"/>
      <c r="H1191" s="203"/>
      <c r="I1191">
        <f t="shared" si="40"/>
        <v>0</v>
      </c>
      <c r="J1191">
        <f t="shared" si="41"/>
        <v>1</v>
      </c>
    </row>
    <row r="1192" spans="1:10" x14ac:dyDescent="0.25">
      <c r="A1192" s="37"/>
      <c r="B1192" s="38"/>
      <c r="C1192" s="97"/>
      <c r="D1192" s="92"/>
      <c r="E1192" s="88" t="str">
        <f>IF(A1192&lt;&gt;0,IFERROR(VLOOKUP(D1192,Transactions!$K$4:$L$24,2,0), "Invalid date, no label or wrong spelling"),"Date and/or label missing. Exclude?")</f>
        <v>Date and/or label missing. Exclude?</v>
      </c>
      <c r="F1192" s="201"/>
      <c r="G1192" s="202"/>
      <c r="H1192" s="203"/>
      <c r="I1192">
        <f t="shared" si="40"/>
        <v>0</v>
      </c>
      <c r="J1192">
        <f t="shared" si="41"/>
        <v>1</v>
      </c>
    </row>
    <row r="1193" spans="1:10" x14ac:dyDescent="0.25">
      <c r="A1193" s="37"/>
      <c r="B1193" s="38"/>
      <c r="C1193" s="97"/>
      <c r="D1193" s="92"/>
      <c r="E1193" s="88" t="str">
        <f>IF(A1193&lt;&gt;0,IFERROR(VLOOKUP(D1193,Transactions!$K$4:$L$24,2,0), "Invalid date, no label or wrong spelling"),"Date and/or label missing. Exclude?")</f>
        <v>Date and/or label missing. Exclude?</v>
      </c>
      <c r="F1193" s="201"/>
      <c r="G1193" s="202"/>
      <c r="H1193" s="203"/>
      <c r="I1193">
        <f t="shared" si="40"/>
        <v>0</v>
      </c>
      <c r="J1193">
        <f t="shared" si="41"/>
        <v>1</v>
      </c>
    </row>
    <row r="1194" spans="1:10" x14ac:dyDescent="0.25">
      <c r="A1194" s="37"/>
      <c r="B1194" s="38"/>
      <c r="C1194" s="97"/>
      <c r="D1194" s="92"/>
      <c r="E1194" s="88" t="str">
        <f>IF(A1194&lt;&gt;0,IFERROR(VLOOKUP(D1194,Transactions!$K$4:$L$24,2,0), "Invalid date, no label or wrong spelling"),"Date and/or label missing. Exclude?")</f>
        <v>Date and/or label missing. Exclude?</v>
      </c>
      <c r="F1194" s="201"/>
      <c r="G1194" s="202"/>
      <c r="H1194" s="203"/>
      <c r="I1194">
        <f t="shared" si="40"/>
        <v>0</v>
      </c>
      <c r="J1194">
        <f t="shared" si="41"/>
        <v>1</v>
      </c>
    </row>
    <row r="1195" spans="1:10" x14ac:dyDescent="0.25">
      <c r="A1195" s="37"/>
      <c r="B1195" s="38"/>
      <c r="C1195" s="97"/>
      <c r="D1195" s="92"/>
      <c r="E1195" s="88" t="str">
        <f>IF(A1195&lt;&gt;0,IFERROR(VLOOKUP(D1195,Transactions!$K$4:$L$24,2,0), "Invalid date, no label or wrong spelling"),"Date and/or label missing. Exclude?")</f>
        <v>Date and/or label missing. Exclude?</v>
      </c>
      <c r="F1195" s="201"/>
      <c r="G1195" s="202"/>
      <c r="H1195" s="203"/>
      <c r="I1195">
        <f t="shared" si="40"/>
        <v>0</v>
      </c>
      <c r="J1195">
        <f t="shared" si="41"/>
        <v>1</v>
      </c>
    </row>
    <row r="1196" spans="1:10" x14ac:dyDescent="0.25">
      <c r="A1196" s="37"/>
      <c r="B1196" s="38"/>
      <c r="C1196" s="97"/>
      <c r="D1196" s="92"/>
      <c r="E1196" s="88" t="str">
        <f>IF(A1196&lt;&gt;0,IFERROR(VLOOKUP(D1196,Transactions!$K$4:$L$24,2,0), "Invalid date, no label or wrong spelling"),"Date and/or label missing. Exclude?")</f>
        <v>Date and/or label missing. Exclude?</v>
      </c>
      <c r="F1196" s="201"/>
      <c r="G1196" s="202"/>
      <c r="H1196" s="203"/>
      <c r="I1196">
        <f t="shared" si="40"/>
        <v>0</v>
      </c>
      <c r="J1196">
        <f t="shared" si="41"/>
        <v>1</v>
      </c>
    </row>
    <row r="1197" spans="1:10" x14ac:dyDescent="0.25">
      <c r="A1197" s="37"/>
      <c r="B1197" s="38"/>
      <c r="C1197" s="97"/>
      <c r="D1197" s="92"/>
      <c r="E1197" s="88" t="str">
        <f>IF(A1197&lt;&gt;0,IFERROR(VLOOKUP(D1197,Transactions!$K$4:$L$24,2,0), "Invalid date, no label or wrong spelling"),"Date and/or label missing. Exclude?")</f>
        <v>Date and/or label missing. Exclude?</v>
      </c>
      <c r="F1197" s="201"/>
      <c r="G1197" s="202"/>
      <c r="H1197" s="203"/>
      <c r="I1197">
        <f t="shared" si="40"/>
        <v>0</v>
      </c>
      <c r="J1197">
        <f t="shared" si="41"/>
        <v>1</v>
      </c>
    </row>
    <row r="1198" spans="1:10" x14ac:dyDescent="0.25">
      <c r="A1198" s="37"/>
      <c r="B1198" s="38"/>
      <c r="C1198" s="97"/>
      <c r="D1198" s="92"/>
      <c r="E1198" s="88" t="str">
        <f>IF(A1198&lt;&gt;0,IFERROR(VLOOKUP(D1198,Transactions!$K$4:$L$24,2,0), "Invalid date, no label or wrong spelling"),"Date and/or label missing. Exclude?")</f>
        <v>Date and/or label missing. Exclude?</v>
      </c>
      <c r="F1198" s="201"/>
      <c r="G1198" s="202"/>
      <c r="H1198" s="203"/>
      <c r="I1198">
        <f t="shared" si="40"/>
        <v>0</v>
      </c>
      <c r="J1198">
        <f t="shared" si="41"/>
        <v>1</v>
      </c>
    </row>
    <row r="1199" spans="1:10" x14ac:dyDescent="0.25">
      <c r="A1199" s="37"/>
      <c r="B1199" s="38"/>
      <c r="C1199" s="97"/>
      <c r="D1199" s="92"/>
      <c r="E1199" s="88" t="str">
        <f>IF(A1199&lt;&gt;0,IFERROR(VLOOKUP(D1199,Transactions!$K$4:$L$24,2,0), "Invalid date, no label or wrong spelling"),"Date and/or label missing. Exclude?")</f>
        <v>Date and/or label missing. Exclude?</v>
      </c>
      <c r="F1199" s="201"/>
      <c r="G1199" s="202"/>
      <c r="H1199" s="203"/>
      <c r="I1199">
        <f t="shared" si="40"/>
        <v>0</v>
      </c>
      <c r="J1199">
        <f t="shared" si="41"/>
        <v>1</v>
      </c>
    </row>
    <row r="1200" spans="1:10" x14ac:dyDescent="0.25">
      <c r="A1200" s="37"/>
      <c r="B1200" s="38"/>
      <c r="C1200" s="97"/>
      <c r="D1200" s="92"/>
      <c r="E1200" s="88" t="str">
        <f>IF(A1200&lt;&gt;0,IFERROR(VLOOKUP(D1200,Transactions!$K$4:$L$24,2,0), "Invalid date, no label or wrong spelling"),"Date and/or label missing. Exclude?")</f>
        <v>Date and/or label missing. Exclude?</v>
      </c>
      <c r="F1200" s="201"/>
      <c r="G1200" s="202"/>
      <c r="H1200" s="203"/>
      <c r="I1200">
        <f t="shared" si="40"/>
        <v>0</v>
      </c>
      <c r="J1200">
        <f t="shared" si="41"/>
        <v>1</v>
      </c>
    </row>
    <row r="1201" spans="1:10" x14ac:dyDescent="0.25">
      <c r="A1201" s="37"/>
      <c r="B1201" s="38"/>
      <c r="C1201" s="97"/>
      <c r="D1201" s="92"/>
      <c r="E1201" s="88" t="str">
        <f>IF(A1201&lt;&gt;0,IFERROR(VLOOKUP(D1201,Transactions!$K$4:$L$24,2,0), "Invalid date, no label or wrong spelling"),"Date and/or label missing. Exclude?")</f>
        <v>Date and/or label missing. Exclude?</v>
      </c>
      <c r="F1201" s="201"/>
      <c r="G1201" s="202"/>
      <c r="H1201" s="203"/>
      <c r="I1201">
        <f t="shared" si="40"/>
        <v>0</v>
      </c>
      <c r="J1201">
        <f t="shared" si="41"/>
        <v>1</v>
      </c>
    </row>
    <row r="1202" spans="1:10" x14ac:dyDescent="0.25">
      <c r="A1202" s="37"/>
      <c r="B1202" s="38"/>
      <c r="C1202" s="97"/>
      <c r="D1202" s="92"/>
      <c r="E1202" s="88" t="str">
        <f>IF(A1202&lt;&gt;0,IFERROR(VLOOKUP(D1202,Transactions!$K$4:$L$24,2,0), "Invalid date, no label or wrong spelling"),"Date and/or label missing. Exclude?")</f>
        <v>Date and/or label missing. Exclude?</v>
      </c>
      <c r="F1202" s="201"/>
      <c r="G1202" s="202"/>
      <c r="H1202" s="203"/>
      <c r="I1202">
        <f t="shared" si="40"/>
        <v>0</v>
      </c>
      <c r="J1202">
        <f t="shared" si="41"/>
        <v>1</v>
      </c>
    </row>
    <row r="1203" spans="1:10" x14ac:dyDescent="0.25">
      <c r="A1203" s="37"/>
      <c r="B1203" s="38"/>
      <c r="C1203" s="97"/>
      <c r="D1203" s="92"/>
      <c r="E1203" s="88" t="str">
        <f>IF(A1203&lt;&gt;0,IFERROR(VLOOKUP(D1203,Transactions!$K$4:$L$24,2,0), "Invalid date, no label or wrong spelling"),"Date and/or label missing. Exclude?")</f>
        <v>Date and/or label missing. Exclude?</v>
      </c>
      <c r="F1203" s="201"/>
      <c r="G1203" s="202"/>
      <c r="H1203" s="203"/>
      <c r="I1203">
        <f t="shared" si="40"/>
        <v>0</v>
      </c>
      <c r="J1203">
        <f t="shared" si="41"/>
        <v>1</v>
      </c>
    </row>
    <row r="1204" spans="1:10" x14ac:dyDescent="0.25">
      <c r="A1204" s="37"/>
      <c r="B1204" s="38"/>
      <c r="C1204" s="97"/>
      <c r="D1204" s="92"/>
      <c r="E1204" s="88" t="str">
        <f>IF(A1204&lt;&gt;0,IFERROR(VLOOKUP(D1204,Transactions!$K$4:$L$24,2,0), "Invalid date, no label or wrong spelling"),"Date and/or label missing. Exclude?")</f>
        <v>Date and/or label missing. Exclude?</v>
      </c>
      <c r="F1204" s="201"/>
      <c r="G1204" s="202"/>
      <c r="H1204" s="203"/>
      <c r="I1204">
        <f t="shared" si="40"/>
        <v>0</v>
      </c>
      <c r="J1204">
        <f t="shared" si="41"/>
        <v>1</v>
      </c>
    </row>
    <row r="1205" spans="1:10" x14ac:dyDescent="0.25">
      <c r="A1205" s="37"/>
      <c r="B1205" s="38"/>
      <c r="C1205" s="97"/>
      <c r="D1205" s="92"/>
      <c r="E1205" s="88" t="str">
        <f>IF(A1205&lt;&gt;0,IFERROR(VLOOKUP(D1205,Transactions!$K$4:$L$24,2,0), "Invalid date, no label or wrong spelling"),"Date and/or label missing. Exclude?")</f>
        <v>Date and/or label missing. Exclude?</v>
      </c>
      <c r="F1205" s="201"/>
      <c r="G1205" s="202"/>
      <c r="H1205" s="203"/>
      <c r="I1205">
        <f t="shared" si="40"/>
        <v>0</v>
      </c>
      <c r="J1205">
        <f t="shared" si="41"/>
        <v>1</v>
      </c>
    </row>
    <row r="1206" spans="1:10" x14ac:dyDescent="0.25">
      <c r="A1206" s="37"/>
      <c r="B1206" s="38"/>
      <c r="C1206" s="97"/>
      <c r="D1206" s="92"/>
      <c r="E1206" s="88" t="str">
        <f>IF(A1206&lt;&gt;0,IFERROR(VLOOKUP(D1206,Transactions!$K$4:$L$24,2,0), "Invalid date, no label or wrong spelling"),"Date and/or label missing. Exclude?")</f>
        <v>Date and/or label missing. Exclude?</v>
      </c>
      <c r="F1206" s="201"/>
      <c r="G1206" s="202"/>
      <c r="H1206" s="203"/>
      <c r="I1206">
        <f t="shared" si="40"/>
        <v>0</v>
      </c>
      <c r="J1206">
        <f t="shared" si="41"/>
        <v>1</v>
      </c>
    </row>
    <row r="1207" spans="1:10" x14ac:dyDescent="0.25">
      <c r="A1207" s="37"/>
      <c r="B1207" s="38"/>
      <c r="C1207" s="97"/>
      <c r="D1207" s="92"/>
      <c r="E1207" s="88" t="str">
        <f>IF(A1207&lt;&gt;0,IFERROR(VLOOKUP(D1207,Transactions!$K$4:$L$24,2,0), "Invalid date, no label or wrong spelling"),"Date and/or label missing. Exclude?")</f>
        <v>Date and/or label missing. Exclude?</v>
      </c>
      <c r="F1207" s="201"/>
      <c r="G1207" s="202"/>
      <c r="H1207" s="203"/>
      <c r="I1207">
        <f t="shared" si="40"/>
        <v>0</v>
      </c>
      <c r="J1207">
        <f t="shared" si="41"/>
        <v>1</v>
      </c>
    </row>
    <row r="1208" spans="1:10" x14ac:dyDescent="0.25">
      <c r="A1208" s="37"/>
      <c r="B1208" s="38"/>
      <c r="C1208" s="97"/>
      <c r="D1208" s="92"/>
      <c r="E1208" s="88" t="str">
        <f>IF(A1208&lt;&gt;0,IFERROR(VLOOKUP(D1208,Transactions!$K$4:$L$24,2,0), "Invalid date, no label or wrong spelling"),"Date and/or label missing. Exclude?")</f>
        <v>Date and/or label missing. Exclude?</v>
      </c>
      <c r="F1208" s="201"/>
      <c r="G1208" s="202"/>
      <c r="H1208" s="203"/>
      <c r="I1208">
        <f t="shared" si="40"/>
        <v>0</v>
      </c>
      <c r="J1208">
        <f t="shared" si="41"/>
        <v>1</v>
      </c>
    </row>
    <row r="1209" spans="1:10" x14ac:dyDescent="0.25">
      <c r="A1209" s="37"/>
      <c r="B1209" s="38"/>
      <c r="C1209" s="97"/>
      <c r="D1209" s="92"/>
      <c r="E1209" s="88" t="str">
        <f>IF(A1209&lt;&gt;0,IFERROR(VLOOKUP(D1209,Transactions!$K$4:$L$24,2,0), "Invalid date, no label or wrong spelling"),"Date and/or label missing. Exclude?")</f>
        <v>Date and/or label missing. Exclude?</v>
      </c>
      <c r="F1209" s="201"/>
      <c r="G1209" s="202"/>
      <c r="H1209" s="203"/>
      <c r="I1209">
        <f t="shared" si="40"/>
        <v>0</v>
      </c>
      <c r="J1209">
        <f t="shared" si="41"/>
        <v>1</v>
      </c>
    </row>
    <row r="1210" spans="1:10" x14ac:dyDescent="0.25">
      <c r="A1210" s="37"/>
      <c r="B1210" s="38"/>
      <c r="C1210" s="97"/>
      <c r="D1210" s="92"/>
      <c r="E1210" s="88" t="str">
        <f>IF(A1210&lt;&gt;0,IFERROR(VLOOKUP(D1210,Transactions!$K$4:$L$24,2,0), "Invalid date, no label or wrong spelling"),"Date and/or label missing. Exclude?")</f>
        <v>Date and/or label missing. Exclude?</v>
      </c>
      <c r="F1210" s="201"/>
      <c r="G1210" s="202"/>
      <c r="H1210" s="203"/>
      <c r="I1210">
        <f t="shared" si="40"/>
        <v>0</v>
      </c>
      <c r="J1210">
        <f t="shared" si="41"/>
        <v>1</v>
      </c>
    </row>
    <row r="1211" spans="1:10" x14ac:dyDescent="0.25">
      <c r="A1211" s="37"/>
      <c r="B1211" s="38"/>
      <c r="C1211" s="97"/>
      <c r="D1211" s="92"/>
      <c r="E1211" s="88" t="str">
        <f>IF(A1211&lt;&gt;0,IFERROR(VLOOKUP(D1211,Transactions!$K$4:$L$24,2,0), "Invalid date, no label or wrong spelling"),"Date and/or label missing. Exclude?")</f>
        <v>Date and/or label missing. Exclude?</v>
      </c>
      <c r="F1211" s="201"/>
      <c r="G1211" s="202"/>
      <c r="H1211" s="203"/>
      <c r="I1211">
        <f t="shared" si="40"/>
        <v>0</v>
      </c>
      <c r="J1211">
        <f t="shared" si="41"/>
        <v>1</v>
      </c>
    </row>
    <row r="1212" spans="1:10" x14ac:dyDescent="0.25">
      <c r="A1212" s="37"/>
      <c r="B1212" s="38"/>
      <c r="C1212" s="97"/>
      <c r="D1212" s="92"/>
      <c r="E1212" s="88" t="str">
        <f>IF(A1212&lt;&gt;0,IFERROR(VLOOKUP(D1212,Transactions!$K$4:$L$24,2,0), "Invalid date, no label or wrong spelling"),"Date and/or label missing. Exclude?")</f>
        <v>Date and/or label missing. Exclude?</v>
      </c>
      <c r="F1212" s="201"/>
      <c r="G1212" s="202"/>
      <c r="H1212" s="203"/>
      <c r="I1212">
        <f t="shared" si="40"/>
        <v>0</v>
      </c>
      <c r="J1212">
        <f t="shared" si="41"/>
        <v>1</v>
      </c>
    </row>
    <row r="1213" spans="1:10" x14ac:dyDescent="0.25">
      <c r="A1213" s="37"/>
      <c r="B1213" s="38"/>
      <c r="C1213" s="97"/>
      <c r="D1213" s="92"/>
      <c r="E1213" s="88" t="str">
        <f>IF(A1213&lt;&gt;0,IFERROR(VLOOKUP(D1213,Transactions!$K$4:$L$24,2,0), "Invalid date, no label or wrong spelling"),"Date and/or label missing. Exclude?")</f>
        <v>Date and/or label missing. Exclude?</v>
      </c>
      <c r="F1213" s="201"/>
      <c r="G1213" s="202"/>
      <c r="H1213" s="203"/>
      <c r="I1213">
        <f t="shared" si="40"/>
        <v>0</v>
      </c>
      <c r="J1213">
        <f t="shared" si="41"/>
        <v>1</v>
      </c>
    </row>
    <row r="1214" spans="1:10" x14ac:dyDescent="0.25">
      <c r="A1214" s="37"/>
      <c r="B1214" s="38"/>
      <c r="C1214" s="97"/>
      <c r="D1214" s="92"/>
      <c r="E1214" s="88" t="str">
        <f>IF(A1214&lt;&gt;0,IFERROR(VLOOKUP(D1214,Transactions!$K$4:$L$24,2,0), "Invalid date, no label or wrong spelling"),"Date and/or label missing. Exclude?")</f>
        <v>Date and/or label missing. Exclude?</v>
      </c>
      <c r="F1214" s="201"/>
      <c r="G1214" s="202"/>
      <c r="H1214" s="203"/>
      <c r="I1214">
        <f t="shared" si="40"/>
        <v>0</v>
      </c>
      <c r="J1214">
        <f t="shared" si="41"/>
        <v>1</v>
      </c>
    </row>
    <row r="1215" spans="1:10" x14ac:dyDescent="0.25">
      <c r="A1215" s="37"/>
      <c r="B1215" s="38"/>
      <c r="C1215" s="97"/>
      <c r="D1215" s="92"/>
      <c r="E1215" s="88" t="str">
        <f>IF(A1215&lt;&gt;0,IFERROR(VLOOKUP(D1215,Transactions!$K$4:$L$24,2,0), "Invalid date, no label or wrong spelling"),"Date and/or label missing. Exclude?")</f>
        <v>Date and/or label missing. Exclude?</v>
      </c>
      <c r="F1215" s="201"/>
      <c r="G1215" s="202"/>
      <c r="H1215" s="203"/>
      <c r="I1215">
        <f t="shared" si="40"/>
        <v>0</v>
      </c>
      <c r="J1215">
        <f t="shared" si="41"/>
        <v>1</v>
      </c>
    </row>
    <row r="1216" spans="1:10" x14ac:dyDescent="0.25">
      <c r="A1216" s="37"/>
      <c r="B1216" s="38"/>
      <c r="C1216" s="97"/>
      <c r="D1216" s="92"/>
      <c r="E1216" s="88" t="str">
        <f>IF(A1216&lt;&gt;0,IFERROR(VLOOKUP(D1216,Transactions!$K$4:$L$24,2,0), "Invalid date, no label or wrong spelling"),"Date and/or label missing. Exclude?")</f>
        <v>Date and/or label missing. Exclude?</v>
      </c>
      <c r="F1216" s="201"/>
      <c r="G1216" s="202"/>
      <c r="H1216" s="203"/>
      <c r="I1216">
        <f t="shared" si="40"/>
        <v>0</v>
      </c>
      <c r="J1216">
        <f t="shared" si="41"/>
        <v>1</v>
      </c>
    </row>
    <row r="1217" spans="1:10" x14ac:dyDescent="0.25">
      <c r="A1217" s="37"/>
      <c r="B1217" s="38"/>
      <c r="C1217" s="97"/>
      <c r="D1217" s="92"/>
      <c r="E1217" s="88" t="str">
        <f>IF(A1217&lt;&gt;0,IFERROR(VLOOKUP(D1217,Transactions!$K$4:$L$24,2,0), "Invalid date, no label or wrong spelling"),"Date and/or label missing. Exclude?")</f>
        <v>Date and/or label missing. Exclude?</v>
      </c>
      <c r="F1217" s="201"/>
      <c r="G1217" s="202"/>
      <c r="H1217" s="203"/>
      <c r="I1217">
        <f t="shared" si="40"/>
        <v>0</v>
      </c>
      <c r="J1217">
        <f t="shared" si="41"/>
        <v>1</v>
      </c>
    </row>
    <row r="1218" spans="1:10" x14ac:dyDescent="0.25">
      <c r="A1218" s="37"/>
      <c r="B1218" s="38"/>
      <c r="C1218" s="97"/>
      <c r="D1218" s="92"/>
      <c r="E1218" s="88" t="str">
        <f>IF(A1218&lt;&gt;0,IFERROR(VLOOKUP(D1218,Transactions!$K$4:$L$24,2,0), "Invalid date, no label or wrong spelling"),"Date and/or label missing. Exclude?")</f>
        <v>Date and/or label missing. Exclude?</v>
      </c>
      <c r="F1218" s="201"/>
      <c r="G1218" s="202"/>
      <c r="H1218" s="203"/>
      <c r="I1218">
        <f t="shared" si="40"/>
        <v>0</v>
      </c>
      <c r="J1218">
        <f t="shared" si="41"/>
        <v>1</v>
      </c>
    </row>
    <row r="1219" spans="1:10" x14ac:dyDescent="0.25">
      <c r="A1219" s="37"/>
      <c r="B1219" s="38"/>
      <c r="C1219" s="97"/>
      <c r="D1219" s="92"/>
      <c r="E1219" s="88" t="str">
        <f>IF(A1219&lt;&gt;0,IFERROR(VLOOKUP(D1219,Transactions!$K$4:$L$24,2,0), "Invalid date, no label or wrong spelling"),"Date and/or label missing. Exclude?")</f>
        <v>Date and/or label missing. Exclude?</v>
      </c>
      <c r="F1219" s="201"/>
      <c r="G1219" s="202"/>
      <c r="H1219" s="203"/>
      <c r="I1219">
        <f t="shared" si="40"/>
        <v>0</v>
      </c>
      <c r="J1219">
        <f t="shared" si="41"/>
        <v>1</v>
      </c>
    </row>
    <row r="1220" spans="1:10" x14ac:dyDescent="0.25">
      <c r="A1220" s="37"/>
      <c r="B1220" s="38"/>
      <c r="C1220" s="97"/>
      <c r="D1220" s="92"/>
      <c r="E1220" s="88" t="str">
        <f>IF(A1220&lt;&gt;0,IFERROR(VLOOKUP(D1220,Transactions!$K$4:$L$24,2,0), "Invalid date, no label or wrong spelling"),"Date and/or label missing. Exclude?")</f>
        <v>Date and/or label missing. Exclude?</v>
      </c>
      <c r="F1220" s="201"/>
      <c r="G1220" s="202"/>
      <c r="H1220" s="203"/>
      <c r="I1220">
        <f t="shared" si="40"/>
        <v>0</v>
      </c>
      <c r="J1220">
        <f t="shared" si="41"/>
        <v>1</v>
      </c>
    </row>
    <row r="1221" spans="1:10" x14ac:dyDescent="0.25">
      <c r="A1221" s="37"/>
      <c r="B1221" s="38"/>
      <c r="C1221" s="97"/>
      <c r="D1221" s="92"/>
      <c r="E1221" s="88" t="str">
        <f>IF(A1221&lt;&gt;0,IFERROR(VLOOKUP(D1221,Transactions!$K$4:$L$24,2,0), "Invalid date, no label or wrong spelling"),"Date and/or label missing. Exclude?")</f>
        <v>Date and/or label missing. Exclude?</v>
      </c>
      <c r="F1221" s="201"/>
      <c r="G1221" s="202"/>
      <c r="H1221" s="203"/>
      <c r="I1221">
        <f t="shared" si="40"/>
        <v>0</v>
      </c>
      <c r="J1221">
        <f t="shared" si="41"/>
        <v>1</v>
      </c>
    </row>
    <row r="1222" spans="1:10" x14ac:dyDescent="0.25">
      <c r="A1222" s="37"/>
      <c r="B1222" s="38"/>
      <c r="C1222" s="97"/>
      <c r="D1222" s="92"/>
      <c r="E1222" s="88" t="str">
        <f>IF(A1222&lt;&gt;0,IFERROR(VLOOKUP(D1222,Transactions!$K$4:$L$24,2,0), "Invalid date, no label or wrong spelling"),"Date and/or label missing. Exclude?")</f>
        <v>Date and/or label missing. Exclude?</v>
      </c>
      <c r="F1222" s="201"/>
      <c r="G1222" s="202"/>
      <c r="H1222" s="203"/>
      <c r="I1222">
        <f t="shared" si="40"/>
        <v>0</v>
      </c>
      <c r="J1222">
        <f t="shared" si="41"/>
        <v>1</v>
      </c>
    </row>
    <row r="1223" spans="1:10" x14ac:dyDescent="0.25">
      <c r="A1223" s="37"/>
      <c r="B1223" s="38"/>
      <c r="C1223" s="97"/>
      <c r="D1223" s="92"/>
      <c r="E1223" s="88" t="str">
        <f>IF(A1223&lt;&gt;0,IFERROR(VLOOKUP(D1223,Transactions!$K$4:$L$24,2,0), "Invalid date, no label or wrong spelling"),"Date and/or label missing. Exclude?")</f>
        <v>Date and/or label missing. Exclude?</v>
      </c>
      <c r="F1223" s="201"/>
      <c r="G1223" s="202"/>
      <c r="H1223" s="203"/>
      <c r="I1223">
        <f t="shared" si="40"/>
        <v>0</v>
      </c>
      <c r="J1223">
        <f t="shared" si="41"/>
        <v>1</v>
      </c>
    </row>
    <row r="1224" spans="1:10" x14ac:dyDescent="0.25">
      <c r="A1224" s="37"/>
      <c r="B1224" s="38"/>
      <c r="C1224" s="97"/>
      <c r="D1224" s="92"/>
      <c r="E1224" s="88" t="str">
        <f>IF(A1224&lt;&gt;0,IFERROR(VLOOKUP(D1224,Transactions!$K$4:$L$24,2,0), "Invalid date, no label or wrong spelling"),"Date and/or label missing. Exclude?")</f>
        <v>Date and/or label missing. Exclude?</v>
      </c>
      <c r="F1224" s="201"/>
      <c r="G1224" s="202"/>
      <c r="H1224" s="203"/>
      <c r="I1224">
        <f t="shared" si="40"/>
        <v>0</v>
      </c>
      <c r="J1224">
        <f t="shared" si="41"/>
        <v>1</v>
      </c>
    </row>
    <row r="1225" spans="1:10" x14ac:dyDescent="0.25">
      <c r="A1225" s="37"/>
      <c r="B1225" s="38"/>
      <c r="C1225" s="97"/>
      <c r="D1225" s="92"/>
      <c r="E1225" s="88" t="str">
        <f>IF(A1225&lt;&gt;0,IFERROR(VLOOKUP(D1225,Transactions!$K$4:$L$24,2,0), "Invalid date, no label or wrong spelling"),"Date and/or label missing. Exclude?")</f>
        <v>Date and/or label missing. Exclude?</v>
      </c>
      <c r="F1225" s="201"/>
      <c r="G1225" s="202"/>
      <c r="H1225" s="203"/>
      <c r="I1225">
        <f t="shared" si="40"/>
        <v>0</v>
      </c>
      <c r="J1225">
        <f t="shared" si="41"/>
        <v>1</v>
      </c>
    </row>
    <row r="1226" spans="1:10" x14ac:dyDescent="0.25">
      <c r="A1226" s="37"/>
      <c r="B1226" s="38"/>
      <c r="C1226" s="97"/>
      <c r="D1226" s="92"/>
      <c r="E1226" s="88" t="str">
        <f>IF(A1226&lt;&gt;0,IFERROR(VLOOKUP(D1226,Transactions!$K$4:$L$24,2,0), "Invalid date, no label or wrong spelling"),"Date and/or label missing. Exclude?")</f>
        <v>Date and/or label missing. Exclude?</v>
      </c>
      <c r="F1226" s="201"/>
      <c r="G1226" s="202"/>
      <c r="H1226" s="203"/>
      <c r="I1226">
        <f t="shared" si="40"/>
        <v>0</v>
      </c>
      <c r="J1226">
        <f t="shared" si="41"/>
        <v>1</v>
      </c>
    </row>
    <row r="1227" spans="1:10" x14ac:dyDescent="0.25">
      <c r="A1227" s="37"/>
      <c r="B1227" s="38"/>
      <c r="C1227" s="97"/>
      <c r="D1227" s="92"/>
      <c r="E1227" s="88" t="str">
        <f>IF(A1227&lt;&gt;0,IFERROR(VLOOKUP(D1227,Transactions!$K$4:$L$24,2,0), "Invalid date, no label or wrong spelling"),"Date and/or label missing. Exclude?")</f>
        <v>Date and/or label missing. Exclude?</v>
      </c>
      <c r="F1227" s="201"/>
      <c r="G1227" s="202"/>
      <c r="H1227" s="203"/>
      <c r="I1227">
        <f t="shared" si="40"/>
        <v>0</v>
      </c>
      <c r="J1227">
        <f t="shared" si="41"/>
        <v>1</v>
      </c>
    </row>
    <row r="1228" spans="1:10" x14ac:dyDescent="0.25">
      <c r="A1228" s="37"/>
      <c r="B1228" s="38"/>
      <c r="C1228" s="97"/>
      <c r="D1228" s="92"/>
      <c r="E1228" s="88" t="str">
        <f>IF(A1228&lt;&gt;0,IFERROR(VLOOKUP(D1228,Transactions!$K$4:$L$24,2,0), "Invalid date, no label or wrong spelling"),"Date and/or label missing. Exclude?")</f>
        <v>Date and/or label missing. Exclude?</v>
      </c>
      <c r="F1228" s="201"/>
      <c r="G1228" s="202"/>
      <c r="H1228" s="203"/>
      <c r="I1228">
        <f t="shared" si="40"/>
        <v>0</v>
      </c>
      <c r="J1228">
        <f t="shared" si="41"/>
        <v>1</v>
      </c>
    </row>
    <row r="1229" spans="1:10" x14ac:dyDescent="0.25">
      <c r="A1229" s="37"/>
      <c r="B1229" s="38"/>
      <c r="C1229" s="97"/>
      <c r="D1229" s="92"/>
      <c r="E1229" s="88" t="str">
        <f>IF(A1229&lt;&gt;0,IFERROR(VLOOKUP(D1229,Transactions!$K$4:$L$24,2,0), "Invalid date, no label or wrong spelling"),"Date and/or label missing. Exclude?")</f>
        <v>Date and/or label missing. Exclude?</v>
      </c>
      <c r="F1229" s="201"/>
      <c r="G1229" s="202"/>
      <c r="H1229" s="203"/>
      <c r="I1229">
        <f t="shared" si="40"/>
        <v>0</v>
      </c>
      <c r="J1229">
        <f t="shared" si="41"/>
        <v>1</v>
      </c>
    </row>
    <row r="1230" spans="1:10" x14ac:dyDescent="0.25">
      <c r="A1230" s="37"/>
      <c r="B1230" s="38"/>
      <c r="C1230" s="97"/>
      <c r="D1230" s="92"/>
      <c r="E1230" s="88" t="str">
        <f>IF(A1230&lt;&gt;0,IFERROR(VLOOKUP(D1230,Transactions!$K$4:$L$24,2,0), "Invalid date, no label or wrong spelling"),"Date and/or label missing. Exclude?")</f>
        <v>Date and/or label missing. Exclude?</v>
      </c>
      <c r="F1230" s="201"/>
      <c r="G1230" s="202"/>
      <c r="H1230" s="203"/>
      <c r="I1230">
        <f t="shared" si="40"/>
        <v>0</v>
      </c>
      <c r="J1230">
        <f t="shared" si="41"/>
        <v>1</v>
      </c>
    </row>
    <row r="1231" spans="1:10" x14ac:dyDescent="0.25">
      <c r="A1231" s="37"/>
      <c r="B1231" s="38"/>
      <c r="C1231" s="97"/>
      <c r="D1231" s="92"/>
      <c r="E1231" s="88" t="str">
        <f>IF(A1231&lt;&gt;0,IFERROR(VLOOKUP(D1231,Transactions!$K$4:$L$24,2,0), "Invalid date, no label or wrong spelling"),"Date and/or label missing. Exclude?")</f>
        <v>Date and/or label missing. Exclude?</v>
      </c>
      <c r="F1231" s="201"/>
      <c r="G1231" s="202"/>
      <c r="H1231" s="203"/>
      <c r="I1231">
        <f t="shared" si="40"/>
        <v>0</v>
      </c>
      <c r="J1231">
        <f t="shared" si="41"/>
        <v>1</v>
      </c>
    </row>
    <row r="1232" spans="1:10" x14ac:dyDescent="0.25">
      <c r="A1232" s="37"/>
      <c r="B1232" s="38"/>
      <c r="C1232" s="97"/>
      <c r="D1232" s="92"/>
      <c r="E1232" s="88" t="str">
        <f>IF(A1232&lt;&gt;0,IFERROR(VLOOKUP(D1232,Transactions!$K$4:$L$24,2,0), "Invalid date, no label or wrong spelling"),"Date and/or label missing. Exclude?")</f>
        <v>Date and/or label missing. Exclude?</v>
      </c>
      <c r="F1232" s="201"/>
      <c r="G1232" s="202"/>
      <c r="H1232" s="203"/>
      <c r="I1232">
        <f t="shared" si="40"/>
        <v>0</v>
      </c>
      <c r="J1232">
        <f t="shared" si="41"/>
        <v>1</v>
      </c>
    </row>
    <row r="1233" spans="1:10" x14ac:dyDescent="0.25">
      <c r="A1233" s="37"/>
      <c r="B1233" s="38"/>
      <c r="C1233" s="97"/>
      <c r="D1233" s="92"/>
      <c r="E1233" s="88" t="str">
        <f>IF(A1233&lt;&gt;0,IFERROR(VLOOKUP(D1233,Transactions!$K$4:$L$24,2,0), "Invalid date, no label or wrong spelling"),"Date and/or label missing. Exclude?")</f>
        <v>Date and/or label missing. Exclude?</v>
      </c>
      <c r="F1233" s="201"/>
      <c r="G1233" s="202"/>
      <c r="H1233" s="203"/>
      <c r="I1233">
        <f t="shared" ref="I1233:I1296" si="42">WEEKNUM(A1233)</f>
        <v>0</v>
      </c>
      <c r="J1233">
        <f t="shared" ref="J1233:J1296" si="43">MONTH(A1233)</f>
        <v>1</v>
      </c>
    </row>
    <row r="1234" spans="1:10" x14ac:dyDescent="0.25">
      <c r="A1234" s="37"/>
      <c r="B1234" s="38"/>
      <c r="C1234" s="97"/>
      <c r="D1234" s="92"/>
      <c r="E1234" s="88" t="str">
        <f>IF(A1234&lt;&gt;0,IFERROR(VLOOKUP(D1234,Transactions!$K$4:$L$24,2,0), "Invalid date, no label or wrong spelling"),"Date and/or label missing. Exclude?")</f>
        <v>Date and/or label missing. Exclude?</v>
      </c>
      <c r="F1234" s="201"/>
      <c r="G1234" s="202"/>
      <c r="H1234" s="203"/>
      <c r="I1234">
        <f t="shared" si="42"/>
        <v>0</v>
      </c>
      <c r="J1234">
        <f t="shared" si="43"/>
        <v>1</v>
      </c>
    </row>
    <row r="1235" spans="1:10" x14ac:dyDescent="0.25">
      <c r="A1235" s="37"/>
      <c r="B1235" s="38"/>
      <c r="C1235" s="97"/>
      <c r="D1235" s="92"/>
      <c r="E1235" s="88" t="str">
        <f>IF(A1235&lt;&gt;0,IFERROR(VLOOKUP(D1235,Transactions!$K$4:$L$24,2,0), "Invalid date, no label or wrong spelling"),"Date and/or label missing. Exclude?")</f>
        <v>Date and/or label missing. Exclude?</v>
      </c>
      <c r="F1235" s="201"/>
      <c r="G1235" s="202"/>
      <c r="H1235" s="203"/>
      <c r="I1235">
        <f t="shared" si="42"/>
        <v>0</v>
      </c>
      <c r="J1235">
        <f t="shared" si="43"/>
        <v>1</v>
      </c>
    </row>
    <row r="1236" spans="1:10" x14ac:dyDescent="0.25">
      <c r="A1236" s="37"/>
      <c r="B1236" s="38"/>
      <c r="C1236" s="97"/>
      <c r="D1236" s="92"/>
      <c r="E1236" s="88" t="str">
        <f>IF(A1236&lt;&gt;0,IFERROR(VLOOKUP(D1236,Transactions!$K$4:$L$24,2,0), "Invalid date, no label or wrong spelling"),"Date and/or label missing. Exclude?")</f>
        <v>Date and/or label missing. Exclude?</v>
      </c>
      <c r="F1236" s="201"/>
      <c r="G1236" s="202"/>
      <c r="H1236" s="203"/>
      <c r="I1236">
        <f t="shared" si="42"/>
        <v>0</v>
      </c>
      <c r="J1236">
        <f t="shared" si="43"/>
        <v>1</v>
      </c>
    </row>
    <row r="1237" spans="1:10" x14ac:dyDescent="0.25">
      <c r="A1237" s="37"/>
      <c r="B1237" s="38"/>
      <c r="C1237" s="97"/>
      <c r="D1237" s="92"/>
      <c r="E1237" s="88" t="str">
        <f>IF(A1237&lt;&gt;0,IFERROR(VLOOKUP(D1237,Transactions!$K$4:$L$24,2,0), "Invalid date, no label or wrong spelling"),"Date and/or label missing. Exclude?")</f>
        <v>Date and/or label missing. Exclude?</v>
      </c>
      <c r="F1237" s="201"/>
      <c r="G1237" s="202"/>
      <c r="H1237" s="203"/>
      <c r="I1237">
        <f t="shared" si="42"/>
        <v>0</v>
      </c>
      <c r="J1237">
        <f t="shared" si="43"/>
        <v>1</v>
      </c>
    </row>
    <row r="1238" spans="1:10" x14ac:dyDescent="0.25">
      <c r="A1238" s="37"/>
      <c r="B1238" s="38"/>
      <c r="C1238" s="97"/>
      <c r="D1238" s="92"/>
      <c r="E1238" s="88" t="str">
        <f>IF(A1238&lt;&gt;0,IFERROR(VLOOKUP(D1238,Transactions!$K$4:$L$24,2,0), "Invalid date, no label or wrong spelling"),"Date and/or label missing. Exclude?")</f>
        <v>Date and/or label missing. Exclude?</v>
      </c>
      <c r="F1238" s="201"/>
      <c r="G1238" s="202"/>
      <c r="H1238" s="203"/>
      <c r="I1238">
        <f t="shared" si="42"/>
        <v>0</v>
      </c>
      <c r="J1238">
        <f t="shared" si="43"/>
        <v>1</v>
      </c>
    </row>
    <row r="1239" spans="1:10" x14ac:dyDescent="0.25">
      <c r="A1239" s="37"/>
      <c r="B1239" s="38"/>
      <c r="C1239" s="97"/>
      <c r="D1239" s="92"/>
      <c r="E1239" s="88" t="str">
        <f>IF(A1239&lt;&gt;0,IFERROR(VLOOKUP(D1239,Transactions!$K$4:$L$24,2,0), "Invalid date, no label or wrong spelling"),"Date and/or label missing. Exclude?")</f>
        <v>Date and/or label missing. Exclude?</v>
      </c>
      <c r="F1239" s="201"/>
      <c r="G1239" s="202"/>
      <c r="H1239" s="203"/>
      <c r="I1239">
        <f t="shared" si="42"/>
        <v>0</v>
      </c>
      <c r="J1239">
        <f t="shared" si="43"/>
        <v>1</v>
      </c>
    </row>
    <row r="1240" spans="1:10" x14ac:dyDescent="0.25">
      <c r="A1240" s="37"/>
      <c r="B1240" s="38"/>
      <c r="C1240" s="97"/>
      <c r="D1240" s="92"/>
      <c r="E1240" s="88" t="str">
        <f>IF(A1240&lt;&gt;0,IFERROR(VLOOKUP(D1240,Transactions!$K$4:$L$24,2,0), "Invalid date, no label or wrong spelling"),"Date and/or label missing. Exclude?")</f>
        <v>Date and/or label missing. Exclude?</v>
      </c>
      <c r="F1240" s="201"/>
      <c r="G1240" s="202"/>
      <c r="H1240" s="203"/>
      <c r="I1240">
        <f t="shared" si="42"/>
        <v>0</v>
      </c>
      <c r="J1240">
        <f t="shared" si="43"/>
        <v>1</v>
      </c>
    </row>
    <row r="1241" spans="1:10" x14ac:dyDescent="0.25">
      <c r="A1241" s="37"/>
      <c r="B1241" s="38"/>
      <c r="C1241" s="97"/>
      <c r="D1241" s="92"/>
      <c r="E1241" s="88" t="str">
        <f>IF(A1241&lt;&gt;0,IFERROR(VLOOKUP(D1241,Transactions!$K$4:$L$24,2,0), "Invalid date, no label or wrong spelling"),"Date and/or label missing. Exclude?")</f>
        <v>Date and/or label missing. Exclude?</v>
      </c>
      <c r="F1241" s="201"/>
      <c r="G1241" s="202"/>
      <c r="H1241" s="203"/>
      <c r="I1241">
        <f t="shared" si="42"/>
        <v>0</v>
      </c>
      <c r="J1241">
        <f t="shared" si="43"/>
        <v>1</v>
      </c>
    </row>
    <row r="1242" spans="1:10" x14ac:dyDescent="0.25">
      <c r="A1242" s="37"/>
      <c r="B1242" s="38"/>
      <c r="C1242" s="97"/>
      <c r="D1242" s="92"/>
      <c r="E1242" s="88" t="str">
        <f>IF(A1242&lt;&gt;0,IFERROR(VLOOKUP(D1242,Transactions!$K$4:$L$24,2,0), "Invalid date, no label or wrong spelling"),"Date and/or label missing. Exclude?")</f>
        <v>Date and/or label missing. Exclude?</v>
      </c>
      <c r="F1242" s="201"/>
      <c r="G1242" s="202"/>
      <c r="H1242" s="203"/>
      <c r="I1242">
        <f t="shared" si="42"/>
        <v>0</v>
      </c>
      <c r="J1242">
        <f t="shared" si="43"/>
        <v>1</v>
      </c>
    </row>
    <row r="1243" spans="1:10" x14ac:dyDescent="0.25">
      <c r="A1243" s="37"/>
      <c r="B1243" s="38"/>
      <c r="C1243" s="97"/>
      <c r="D1243" s="92"/>
      <c r="E1243" s="88" t="str">
        <f>IF(A1243&lt;&gt;0,IFERROR(VLOOKUP(D1243,Transactions!$K$4:$L$24,2,0), "Invalid date, no label or wrong spelling"),"Date and/or label missing. Exclude?")</f>
        <v>Date and/or label missing. Exclude?</v>
      </c>
      <c r="F1243" s="201"/>
      <c r="G1243" s="202"/>
      <c r="H1243" s="203"/>
      <c r="I1243">
        <f t="shared" si="42"/>
        <v>0</v>
      </c>
      <c r="J1243">
        <f t="shared" si="43"/>
        <v>1</v>
      </c>
    </row>
    <row r="1244" spans="1:10" x14ac:dyDescent="0.25">
      <c r="A1244" s="37"/>
      <c r="B1244" s="38"/>
      <c r="C1244" s="97"/>
      <c r="D1244" s="92"/>
      <c r="E1244" s="88" t="str">
        <f>IF(A1244&lt;&gt;0,IFERROR(VLOOKUP(D1244,Transactions!$K$4:$L$24,2,0), "Invalid date, no label or wrong spelling"),"Date and/or label missing. Exclude?")</f>
        <v>Date and/or label missing. Exclude?</v>
      </c>
      <c r="F1244" s="201"/>
      <c r="G1244" s="202"/>
      <c r="H1244" s="203"/>
      <c r="I1244">
        <f t="shared" si="42"/>
        <v>0</v>
      </c>
      <c r="J1244">
        <f t="shared" si="43"/>
        <v>1</v>
      </c>
    </row>
    <row r="1245" spans="1:10" x14ac:dyDescent="0.25">
      <c r="A1245" s="37"/>
      <c r="B1245" s="38"/>
      <c r="C1245" s="97"/>
      <c r="D1245" s="92"/>
      <c r="E1245" s="88" t="str">
        <f>IF(A1245&lt;&gt;0,IFERROR(VLOOKUP(D1245,Transactions!$K$4:$L$24,2,0), "Invalid date, no label or wrong spelling"),"Date and/or label missing. Exclude?")</f>
        <v>Date and/or label missing. Exclude?</v>
      </c>
      <c r="F1245" s="201"/>
      <c r="G1245" s="202"/>
      <c r="H1245" s="203"/>
      <c r="I1245">
        <f t="shared" si="42"/>
        <v>0</v>
      </c>
      <c r="J1245">
        <f t="shared" si="43"/>
        <v>1</v>
      </c>
    </row>
    <row r="1246" spans="1:10" x14ac:dyDescent="0.25">
      <c r="A1246" s="37"/>
      <c r="B1246" s="38"/>
      <c r="C1246" s="97"/>
      <c r="D1246" s="92"/>
      <c r="E1246" s="88" t="str">
        <f>IF(A1246&lt;&gt;0,IFERROR(VLOOKUP(D1246,Transactions!$K$4:$L$24,2,0), "Invalid date, no label or wrong spelling"),"Date and/or label missing. Exclude?")</f>
        <v>Date and/or label missing. Exclude?</v>
      </c>
      <c r="F1246" s="201"/>
      <c r="G1246" s="202"/>
      <c r="H1246" s="203"/>
      <c r="I1246">
        <f t="shared" si="42"/>
        <v>0</v>
      </c>
      <c r="J1246">
        <f t="shared" si="43"/>
        <v>1</v>
      </c>
    </row>
    <row r="1247" spans="1:10" x14ac:dyDescent="0.25">
      <c r="A1247" s="37"/>
      <c r="B1247" s="38"/>
      <c r="C1247" s="97"/>
      <c r="D1247" s="92"/>
      <c r="E1247" s="88" t="str">
        <f>IF(A1247&lt;&gt;0,IFERROR(VLOOKUP(D1247,Transactions!$K$4:$L$24,2,0), "Invalid date, no label or wrong spelling"),"Date and/or label missing. Exclude?")</f>
        <v>Date and/or label missing. Exclude?</v>
      </c>
      <c r="F1247" s="201"/>
      <c r="G1247" s="202"/>
      <c r="H1247" s="203"/>
      <c r="I1247">
        <f t="shared" si="42"/>
        <v>0</v>
      </c>
      <c r="J1247">
        <f t="shared" si="43"/>
        <v>1</v>
      </c>
    </row>
    <row r="1248" spans="1:10" x14ac:dyDescent="0.25">
      <c r="A1248" s="37"/>
      <c r="B1248" s="38"/>
      <c r="C1248" s="97"/>
      <c r="D1248" s="92"/>
      <c r="E1248" s="88" t="str">
        <f>IF(A1248&lt;&gt;0,IFERROR(VLOOKUP(D1248,Transactions!$K$4:$L$24,2,0), "Invalid date, no label or wrong spelling"),"Date and/or label missing. Exclude?")</f>
        <v>Date and/or label missing. Exclude?</v>
      </c>
      <c r="F1248" s="201"/>
      <c r="G1248" s="202"/>
      <c r="H1248" s="203"/>
      <c r="I1248">
        <f t="shared" si="42"/>
        <v>0</v>
      </c>
      <c r="J1248">
        <f t="shared" si="43"/>
        <v>1</v>
      </c>
    </row>
    <row r="1249" spans="1:10" x14ac:dyDescent="0.25">
      <c r="A1249" s="37"/>
      <c r="B1249" s="38"/>
      <c r="C1249" s="97"/>
      <c r="D1249" s="92"/>
      <c r="E1249" s="88" t="str">
        <f>IF(A1249&lt;&gt;0,IFERROR(VLOOKUP(D1249,Transactions!$K$4:$L$24,2,0), "Invalid date, no label or wrong spelling"),"Date and/or label missing. Exclude?")</f>
        <v>Date and/or label missing. Exclude?</v>
      </c>
      <c r="F1249" s="201"/>
      <c r="G1249" s="202"/>
      <c r="H1249" s="203"/>
      <c r="I1249">
        <f t="shared" si="42"/>
        <v>0</v>
      </c>
      <c r="J1249">
        <f t="shared" si="43"/>
        <v>1</v>
      </c>
    </row>
    <row r="1250" spans="1:10" x14ac:dyDescent="0.25">
      <c r="A1250" s="37"/>
      <c r="B1250" s="38"/>
      <c r="C1250" s="97"/>
      <c r="D1250" s="92"/>
      <c r="E1250" s="88" t="str">
        <f>IF(A1250&lt;&gt;0,IFERROR(VLOOKUP(D1250,Transactions!$K$4:$L$24,2,0), "Invalid date, no label or wrong spelling"),"Date and/or label missing. Exclude?")</f>
        <v>Date and/or label missing. Exclude?</v>
      </c>
      <c r="F1250" s="201"/>
      <c r="G1250" s="202"/>
      <c r="H1250" s="203"/>
      <c r="I1250">
        <f t="shared" si="42"/>
        <v>0</v>
      </c>
      <c r="J1250">
        <f t="shared" si="43"/>
        <v>1</v>
      </c>
    </row>
    <row r="1251" spans="1:10" x14ac:dyDescent="0.25">
      <c r="A1251" s="37"/>
      <c r="B1251" s="38"/>
      <c r="C1251" s="97"/>
      <c r="D1251" s="92"/>
      <c r="E1251" s="88" t="str">
        <f>IF(A1251&lt;&gt;0,IFERROR(VLOOKUP(D1251,Transactions!$K$4:$L$24,2,0), "Invalid date, no label or wrong spelling"),"Date and/or label missing. Exclude?")</f>
        <v>Date and/or label missing. Exclude?</v>
      </c>
      <c r="F1251" s="201"/>
      <c r="G1251" s="202"/>
      <c r="H1251" s="203"/>
      <c r="I1251">
        <f t="shared" si="42"/>
        <v>0</v>
      </c>
      <c r="J1251">
        <f t="shared" si="43"/>
        <v>1</v>
      </c>
    </row>
    <row r="1252" spans="1:10" x14ac:dyDescent="0.25">
      <c r="A1252" s="37"/>
      <c r="B1252" s="38"/>
      <c r="C1252" s="97"/>
      <c r="D1252" s="92"/>
      <c r="E1252" s="88" t="str">
        <f>IF(A1252&lt;&gt;0,IFERROR(VLOOKUP(D1252,Transactions!$K$4:$L$24,2,0), "Invalid date, no label or wrong spelling"),"Date and/or label missing. Exclude?")</f>
        <v>Date and/or label missing. Exclude?</v>
      </c>
      <c r="F1252" s="201"/>
      <c r="G1252" s="202"/>
      <c r="H1252" s="203"/>
      <c r="I1252">
        <f t="shared" si="42"/>
        <v>0</v>
      </c>
      <c r="J1252">
        <f t="shared" si="43"/>
        <v>1</v>
      </c>
    </row>
    <row r="1253" spans="1:10" x14ac:dyDescent="0.25">
      <c r="A1253" s="37"/>
      <c r="B1253" s="38"/>
      <c r="C1253" s="97"/>
      <c r="D1253" s="92"/>
      <c r="E1253" s="88" t="str">
        <f>IF(A1253&lt;&gt;0,IFERROR(VLOOKUP(D1253,Transactions!$K$4:$L$24,2,0), "Invalid date, no label or wrong spelling"),"Date and/or label missing. Exclude?")</f>
        <v>Date and/or label missing. Exclude?</v>
      </c>
      <c r="F1253" s="201"/>
      <c r="G1253" s="202"/>
      <c r="H1253" s="203"/>
      <c r="I1253">
        <f t="shared" si="42"/>
        <v>0</v>
      </c>
      <c r="J1253">
        <f t="shared" si="43"/>
        <v>1</v>
      </c>
    </row>
    <row r="1254" spans="1:10" x14ac:dyDescent="0.25">
      <c r="A1254" s="37"/>
      <c r="B1254" s="38"/>
      <c r="C1254" s="97"/>
      <c r="D1254" s="92"/>
      <c r="E1254" s="88" t="str">
        <f>IF(A1254&lt;&gt;0,IFERROR(VLOOKUP(D1254,Transactions!$K$4:$L$24,2,0), "Invalid date, no label or wrong spelling"),"Date and/or label missing. Exclude?")</f>
        <v>Date and/or label missing. Exclude?</v>
      </c>
      <c r="F1254" s="201"/>
      <c r="G1254" s="202"/>
      <c r="H1254" s="203"/>
      <c r="I1254">
        <f t="shared" si="42"/>
        <v>0</v>
      </c>
      <c r="J1254">
        <f t="shared" si="43"/>
        <v>1</v>
      </c>
    </row>
    <row r="1255" spans="1:10" x14ac:dyDescent="0.25">
      <c r="A1255" s="37"/>
      <c r="B1255" s="38"/>
      <c r="C1255" s="97"/>
      <c r="D1255" s="92"/>
      <c r="E1255" s="88" t="str">
        <f>IF(A1255&lt;&gt;0,IFERROR(VLOOKUP(D1255,Transactions!$K$4:$L$24,2,0), "Invalid date, no label or wrong spelling"),"Date and/or label missing. Exclude?")</f>
        <v>Date and/or label missing. Exclude?</v>
      </c>
      <c r="F1255" s="201"/>
      <c r="G1255" s="202"/>
      <c r="H1255" s="203"/>
      <c r="I1255">
        <f t="shared" si="42"/>
        <v>0</v>
      </c>
      <c r="J1255">
        <f t="shared" si="43"/>
        <v>1</v>
      </c>
    </row>
    <row r="1256" spans="1:10" x14ac:dyDescent="0.25">
      <c r="A1256" s="37"/>
      <c r="B1256" s="38"/>
      <c r="C1256" s="97"/>
      <c r="D1256" s="92"/>
      <c r="E1256" s="88" t="str">
        <f>IF(A1256&lt;&gt;0,IFERROR(VLOOKUP(D1256,Transactions!$K$4:$L$24,2,0), "Invalid date, no label or wrong spelling"),"Date and/or label missing. Exclude?")</f>
        <v>Date and/or label missing. Exclude?</v>
      </c>
      <c r="F1256" s="201"/>
      <c r="G1256" s="202"/>
      <c r="H1256" s="203"/>
      <c r="I1256">
        <f t="shared" si="42"/>
        <v>0</v>
      </c>
      <c r="J1256">
        <f t="shared" si="43"/>
        <v>1</v>
      </c>
    </row>
    <row r="1257" spans="1:10" x14ac:dyDescent="0.25">
      <c r="A1257" s="37"/>
      <c r="B1257" s="38"/>
      <c r="C1257" s="97"/>
      <c r="D1257" s="92"/>
      <c r="E1257" s="88" t="str">
        <f>IF(A1257&lt;&gt;0,IFERROR(VLOOKUP(D1257,Transactions!$K$4:$L$24,2,0), "Invalid date, no label or wrong spelling"),"Date and/or label missing. Exclude?")</f>
        <v>Date and/or label missing. Exclude?</v>
      </c>
      <c r="F1257" s="201"/>
      <c r="G1257" s="202"/>
      <c r="H1257" s="203"/>
      <c r="I1257">
        <f t="shared" si="42"/>
        <v>0</v>
      </c>
      <c r="J1257">
        <f t="shared" si="43"/>
        <v>1</v>
      </c>
    </row>
    <row r="1258" spans="1:10" x14ac:dyDescent="0.25">
      <c r="A1258" s="37"/>
      <c r="B1258" s="38"/>
      <c r="C1258" s="97"/>
      <c r="D1258" s="92"/>
      <c r="E1258" s="88" t="str">
        <f>IF(A1258&lt;&gt;0,IFERROR(VLOOKUP(D1258,Transactions!$K$4:$L$24,2,0), "Invalid date, no label or wrong spelling"),"Date and/or label missing. Exclude?")</f>
        <v>Date and/or label missing. Exclude?</v>
      </c>
      <c r="F1258" s="201"/>
      <c r="G1258" s="202"/>
      <c r="H1258" s="203"/>
      <c r="I1258">
        <f t="shared" si="42"/>
        <v>0</v>
      </c>
      <c r="J1258">
        <f t="shared" si="43"/>
        <v>1</v>
      </c>
    </row>
    <row r="1259" spans="1:10" x14ac:dyDescent="0.25">
      <c r="A1259" s="37"/>
      <c r="B1259" s="38"/>
      <c r="C1259" s="97"/>
      <c r="D1259" s="92"/>
      <c r="E1259" s="88" t="str">
        <f>IF(A1259&lt;&gt;0,IFERROR(VLOOKUP(D1259,Transactions!$K$4:$L$24,2,0), "Invalid date, no label or wrong spelling"),"Date and/or label missing. Exclude?")</f>
        <v>Date and/or label missing. Exclude?</v>
      </c>
      <c r="F1259" s="201"/>
      <c r="G1259" s="202"/>
      <c r="H1259" s="203"/>
      <c r="I1259">
        <f t="shared" si="42"/>
        <v>0</v>
      </c>
      <c r="J1259">
        <f t="shared" si="43"/>
        <v>1</v>
      </c>
    </row>
    <row r="1260" spans="1:10" x14ac:dyDescent="0.25">
      <c r="A1260" s="37"/>
      <c r="B1260" s="38"/>
      <c r="C1260" s="97"/>
      <c r="D1260" s="92"/>
      <c r="E1260" s="88" t="str">
        <f>IF(A1260&lt;&gt;0,IFERROR(VLOOKUP(D1260,Transactions!$K$4:$L$24,2,0), "Invalid date, no label or wrong spelling"),"Date and/or label missing. Exclude?")</f>
        <v>Date and/or label missing. Exclude?</v>
      </c>
      <c r="F1260" s="201"/>
      <c r="G1260" s="202"/>
      <c r="H1260" s="203"/>
      <c r="I1260">
        <f t="shared" si="42"/>
        <v>0</v>
      </c>
      <c r="J1260">
        <f t="shared" si="43"/>
        <v>1</v>
      </c>
    </row>
    <row r="1261" spans="1:10" x14ac:dyDescent="0.25">
      <c r="A1261" s="37"/>
      <c r="B1261" s="38"/>
      <c r="C1261" s="97"/>
      <c r="D1261" s="92"/>
      <c r="E1261" s="88" t="str">
        <f>IF(A1261&lt;&gt;0,IFERROR(VLOOKUP(D1261,Transactions!$K$4:$L$24,2,0), "Invalid date, no label or wrong spelling"),"Date and/or label missing. Exclude?")</f>
        <v>Date and/or label missing. Exclude?</v>
      </c>
      <c r="F1261" s="201"/>
      <c r="G1261" s="202"/>
      <c r="H1261" s="203"/>
      <c r="I1261">
        <f t="shared" si="42"/>
        <v>0</v>
      </c>
      <c r="J1261">
        <f t="shared" si="43"/>
        <v>1</v>
      </c>
    </row>
    <row r="1262" spans="1:10" x14ac:dyDescent="0.25">
      <c r="A1262" s="37"/>
      <c r="B1262" s="38"/>
      <c r="C1262" s="97"/>
      <c r="D1262" s="92"/>
      <c r="E1262" s="88" t="str">
        <f>IF(A1262&lt;&gt;0,IFERROR(VLOOKUP(D1262,Transactions!$K$4:$L$24,2,0), "Invalid date, no label or wrong spelling"),"Date and/or label missing. Exclude?")</f>
        <v>Date and/or label missing. Exclude?</v>
      </c>
      <c r="F1262" s="201"/>
      <c r="G1262" s="202"/>
      <c r="H1262" s="203"/>
      <c r="I1262">
        <f t="shared" si="42"/>
        <v>0</v>
      </c>
      <c r="J1262">
        <f t="shared" si="43"/>
        <v>1</v>
      </c>
    </row>
    <row r="1263" spans="1:10" x14ac:dyDescent="0.25">
      <c r="A1263" s="37"/>
      <c r="B1263" s="38"/>
      <c r="C1263" s="97"/>
      <c r="D1263" s="92"/>
      <c r="E1263" s="88" t="str">
        <f>IF(A1263&lt;&gt;0,IFERROR(VLOOKUP(D1263,Transactions!$K$4:$L$24,2,0), "Invalid date, no label or wrong spelling"),"Date and/or label missing. Exclude?")</f>
        <v>Date and/or label missing. Exclude?</v>
      </c>
      <c r="F1263" s="201"/>
      <c r="G1263" s="202"/>
      <c r="H1263" s="203"/>
      <c r="I1263">
        <f t="shared" si="42"/>
        <v>0</v>
      </c>
      <c r="J1263">
        <f t="shared" si="43"/>
        <v>1</v>
      </c>
    </row>
    <row r="1264" spans="1:10" x14ac:dyDescent="0.25">
      <c r="A1264" s="37"/>
      <c r="B1264" s="38"/>
      <c r="C1264" s="97"/>
      <c r="D1264" s="92"/>
      <c r="E1264" s="88" t="str">
        <f>IF(A1264&lt;&gt;0,IFERROR(VLOOKUP(D1264,Transactions!$K$4:$L$24,2,0), "Invalid date, no label or wrong spelling"),"Date and/or label missing. Exclude?")</f>
        <v>Date and/or label missing. Exclude?</v>
      </c>
      <c r="F1264" s="201"/>
      <c r="G1264" s="202"/>
      <c r="H1264" s="203"/>
      <c r="I1264">
        <f t="shared" si="42"/>
        <v>0</v>
      </c>
      <c r="J1264">
        <f t="shared" si="43"/>
        <v>1</v>
      </c>
    </row>
    <row r="1265" spans="1:10" x14ac:dyDescent="0.25">
      <c r="A1265" s="37"/>
      <c r="B1265" s="38"/>
      <c r="C1265" s="97"/>
      <c r="D1265" s="92"/>
      <c r="E1265" s="88" t="str">
        <f>IF(A1265&lt;&gt;0,IFERROR(VLOOKUP(D1265,Transactions!$K$4:$L$24,2,0), "Invalid date, no label or wrong spelling"),"Date and/or label missing. Exclude?")</f>
        <v>Date and/or label missing. Exclude?</v>
      </c>
      <c r="F1265" s="201"/>
      <c r="G1265" s="202"/>
      <c r="H1265" s="203"/>
      <c r="I1265">
        <f t="shared" si="42"/>
        <v>0</v>
      </c>
      <c r="J1265">
        <f t="shared" si="43"/>
        <v>1</v>
      </c>
    </row>
    <row r="1266" spans="1:10" x14ac:dyDescent="0.25">
      <c r="A1266" s="37"/>
      <c r="B1266" s="38"/>
      <c r="C1266" s="97"/>
      <c r="D1266" s="92"/>
      <c r="E1266" s="88" t="str">
        <f>IF(A1266&lt;&gt;0,IFERROR(VLOOKUP(D1266,Transactions!$K$4:$L$24,2,0), "Invalid date, no label or wrong spelling"),"Date and/or label missing. Exclude?")</f>
        <v>Date and/or label missing. Exclude?</v>
      </c>
      <c r="F1266" s="201"/>
      <c r="G1266" s="202"/>
      <c r="H1266" s="203"/>
      <c r="I1266">
        <f t="shared" si="42"/>
        <v>0</v>
      </c>
      <c r="J1266">
        <f t="shared" si="43"/>
        <v>1</v>
      </c>
    </row>
    <row r="1267" spans="1:10" x14ac:dyDescent="0.25">
      <c r="A1267" s="37"/>
      <c r="B1267" s="38"/>
      <c r="C1267" s="97"/>
      <c r="D1267" s="92"/>
      <c r="E1267" s="88" t="str">
        <f>IF(A1267&lt;&gt;0,IFERROR(VLOOKUP(D1267,Transactions!$K$4:$L$24,2,0), "Invalid date, no label or wrong spelling"),"Date and/or label missing. Exclude?")</f>
        <v>Date and/or label missing. Exclude?</v>
      </c>
      <c r="F1267" s="201"/>
      <c r="G1267" s="202"/>
      <c r="H1267" s="203"/>
      <c r="I1267">
        <f t="shared" si="42"/>
        <v>0</v>
      </c>
      <c r="J1267">
        <f t="shared" si="43"/>
        <v>1</v>
      </c>
    </row>
    <row r="1268" spans="1:10" x14ac:dyDescent="0.25">
      <c r="A1268" s="37"/>
      <c r="B1268" s="38"/>
      <c r="C1268" s="97"/>
      <c r="D1268" s="92"/>
      <c r="E1268" s="88" t="str">
        <f>IF(A1268&lt;&gt;0,IFERROR(VLOOKUP(D1268,Transactions!$K$4:$L$24,2,0), "Invalid date, no label or wrong spelling"),"Date and/or label missing. Exclude?")</f>
        <v>Date and/or label missing. Exclude?</v>
      </c>
      <c r="F1268" s="201"/>
      <c r="G1268" s="202"/>
      <c r="H1268" s="203"/>
      <c r="I1268">
        <f t="shared" si="42"/>
        <v>0</v>
      </c>
      <c r="J1268">
        <f t="shared" si="43"/>
        <v>1</v>
      </c>
    </row>
    <row r="1269" spans="1:10" x14ac:dyDescent="0.25">
      <c r="A1269" s="37"/>
      <c r="B1269" s="38"/>
      <c r="C1269" s="97"/>
      <c r="D1269" s="92"/>
      <c r="E1269" s="88" t="str">
        <f>IF(A1269&lt;&gt;0,IFERROR(VLOOKUP(D1269,Transactions!$K$4:$L$24,2,0), "Invalid date, no label or wrong spelling"),"Date and/or label missing. Exclude?")</f>
        <v>Date and/or label missing. Exclude?</v>
      </c>
      <c r="F1269" s="201"/>
      <c r="G1269" s="202"/>
      <c r="H1269" s="203"/>
      <c r="I1269">
        <f t="shared" si="42"/>
        <v>0</v>
      </c>
      <c r="J1269">
        <f t="shared" si="43"/>
        <v>1</v>
      </c>
    </row>
    <row r="1270" spans="1:10" x14ac:dyDescent="0.25">
      <c r="A1270" s="37"/>
      <c r="B1270" s="38"/>
      <c r="C1270" s="97"/>
      <c r="D1270" s="92"/>
      <c r="E1270" s="88" t="str">
        <f>IF(A1270&lt;&gt;0,IFERROR(VLOOKUP(D1270,Transactions!$K$4:$L$24,2,0), "Invalid date, no label or wrong spelling"),"Date and/or label missing. Exclude?")</f>
        <v>Date and/or label missing. Exclude?</v>
      </c>
      <c r="F1270" s="201"/>
      <c r="G1270" s="202"/>
      <c r="H1270" s="203"/>
      <c r="I1270">
        <f t="shared" si="42"/>
        <v>0</v>
      </c>
      <c r="J1270">
        <f t="shared" si="43"/>
        <v>1</v>
      </c>
    </row>
    <row r="1271" spans="1:10" x14ac:dyDescent="0.25">
      <c r="A1271" s="37"/>
      <c r="B1271" s="38"/>
      <c r="C1271" s="97"/>
      <c r="D1271" s="92"/>
      <c r="E1271" s="88" t="str">
        <f>IF(A1271&lt;&gt;0,IFERROR(VLOOKUP(D1271,Transactions!$K$4:$L$24,2,0), "Invalid date, no label or wrong spelling"),"Date and/or label missing. Exclude?")</f>
        <v>Date and/or label missing. Exclude?</v>
      </c>
      <c r="F1271" s="201"/>
      <c r="G1271" s="202"/>
      <c r="H1271" s="203"/>
      <c r="I1271">
        <f t="shared" si="42"/>
        <v>0</v>
      </c>
      <c r="J1271">
        <f t="shared" si="43"/>
        <v>1</v>
      </c>
    </row>
    <row r="1272" spans="1:10" x14ac:dyDescent="0.25">
      <c r="A1272" s="37"/>
      <c r="B1272" s="38"/>
      <c r="C1272" s="97"/>
      <c r="D1272" s="92"/>
      <c r="E1272" s="88" t="str">
        <f>IF(A1272&lt;&gt;0,IFERROR(VLOOKUP(D1272,Transactions!$K$4:$L$24,2,0), "Invalid date, no label or wrong spelling"),"Date and/or label missing. Exclude?")</f>
        <v>Date and/or label missing. Exclude?</v>
      </c>
      <c r="F1272" s="201"/>
      <c r="G1272" s="202"/>
      <c r="H1272" s="203"/>
      <c r="I1272">
        <f t="shared" si="42"/>
        <v>0</v>
      </c>
      <c r="J1272">
        <f t="shared" si="43"/>
        <v>1</v>
      </c>
    </row>
    <row r="1273" spans="1:10" x14ac:dyDescent="0.25">
      <c r="A1273" s="37"/>
      <c r="B1273" s="38"/>
      <c r="C1273" s="97"/>
      <c r="D1273" s="92"/>
      <c r="E1273" s="88" t="str">
        <f>IF(A1273&lt;&gt;0,IFERROR(VLOOKUP(D1273,Transactions!$K$4:$L$24,2,0), "Invalid date, no label or wrong spelling"),"Date and/or label missing. Exclude?")</f>
        <v>Date and/or label missing. Exclude?</v>
      </c>
      <c r="F1273" s="201"/>
      <c r="G1273" s="202"/>
      <c r="H1273" s="203"/>
      <c r="I1273">
        <f t="shared" si="42"/>
        <v>0</v>
      </c>
      <c r="J1273">
        <f t="shared" si="43"/>
        <v>1</v>
      </c>
    </row>
    <row r="1274" spans="1:10" x14ac:dyDescent="0.25">
      <c r="A1274" s="37"/>
      <c r="B1274" s="38"/>
      <c r="C1274" s="97"/>
      <c r="D1274" s="92"/>
      <c r="E1274" s="88" t="str">
        <f>IF(A1274&lt;&gt;0,IFERROR(VLOOKUP(D1274,Transactions!$K$4:$L$24,2,0), "Invalid date, no label or wrong spelling"),"Date and/or label missing. Exclude?")</f>
        <v>Date and/or label missing. Exclude?</v>
      </c>
      <c r="F1274" s="201"/>
      <c r="G1274" s="202"/>
      <c r="H1274" s="203"/>
      <c r="I1274">
        <f t="shared" si="42"/>
        <v>0</v>
      </c>
      <c r="J1274">
        <f t="shared" si="43"/>
        <v>1</v>
      </c>
    </row>
    <row r="1275" spans="1:10" x14ac:dyDescent="0.25">
      <c r="A1275" s="37"/>
      <c r="B1275" s="38"/>
      <c r="C1275" s="97"/>
      <c r="D1275" s="92"/>
      <c r="E1275" s="88" t="str">
        <f>IF(A1275&lt;&gt;0,IFERROR(VLOOKUP(D1275,Transactions!$K$4:$L$24,2,0), "Invalid date, no label or wrong spelling"),"Date and/or label missing. Exclude?")</f>
        <v>Date and/or label missing. Exclude?</v>
      </c>
      <c r="F1275" s="201"/>
      <c r="G1275" s="202"/>
      <c r="H1275" s="203"/>
      <c r="I1275">
        <f t="shared" si="42"/>
        <v>0</v>
      </c>
      <c r="J1275">
        <f t="shared" si="43"/>
        <v>1</v>
      </c>
    </row>
    <row r="1276" spans="1:10" x14ac:dyDescent="0.25">
      <c r="A1276" s="37"/>
      <c r="B1276" s="38"/>
      <c r="C1276" s="97"/>
      <c r="D1276" s="92"/>
      <c r="E1276" s="88" t="str">
        <f>IF(A1276&lt;&gt;0,IFERROR(VLOOKUP(D1276,Transactions!$K$4:$L$24,2,0), "Invalid date, no label or wrong spelling"),"Date and/or label missing. Exclude?")</f>
        <v>Date and/or label missing. Exclude?</v>
      </c>
      <c r="F1276" s="201"/>
      <c r="G1276" s="202"/>
      <c r="H1276" s="203"/>
      <c r="I1276">
        <f t="shared" si="42"/>
        <v>0</v>
      </c>
      <c r="J1276">
        <f t="shared" si="43"/>
        <v>1</v>
      </c>
    </row>
    <row r="1277" spans="1:10" x14ac:dyDescent="0.25">
      <c r="A1277" s="37"/>
      <c r="B1277" s="38"/>
      <c r="C1277" s="97"/>
      <c r="D1277" s="92"/>
      <c r="E1277" s="88" t="str">
        <f>IF(A1277&lt;&gt;0,IFERROR(VLOOKUP(D1277,Transactions!$K$4:$L$24,2,0), "Invalid date, no label or wrong spelling"),"Date and/or label missing. Exclude?")</f>
        <v>Date and/or label missing. Exclude?</v>
      </c>
      <c r="F1277" s="201"/>
      <c r="G1277" s="202"/>
      <c r="H1277" s="203"/>
      <c r="I1277">
        <f t="shared" si="42"/>
        <v>0</v>
      </c>
      <c r="J1277">
        <f t="shared" si="43"/>
        <v>1</v>
      </c>
    </row>
    <row r="1278" spans="1:10" x14ac:dyDescent="0.25">
      <c r="A1278" s="37"/>
      <c r="B1278" s="38"/>
      <c r="C1278" s="97"/>
      <c r="D1278" s="92"/>
      <c r="E1278" s="88" t="str">
        <f>IF(A1278&lt;&gt;0,IFERROR(VLOOKUP(D1278,Transactions!$K$4:$L$24,2,0), "Invalid date, no label or wrong spelling"),"Date and/or label missing. Exclude?")</f>
        <v>Date and/or label missing. Exclude?</v>
      </c>
      <c r="F1278" s="201"/>
      <c r="G1278" s="202"/>
      <c r="H1278" s="203"/>
      <c r="I1278">
        <f t="shared" si="42"/>
        <v>0</v>
      </c>
      <c r="J1278">
        <f t="shared" si="43"/>
        <v>1</v>
      </c>
    </row>
    <row r="1279" spans="1:10" x14ac:dyDescent="0.25">
      <c r="A1279" s="37"/>
      <c r="B1279" s="38"/>
      <c r="C1279" s="97"/>
      <c r="D1279" s="92"/>
      <c r="E1279" s="88" t="str">
        <f>IF(A1279&lt;&gt;0,IFERROR(VLOOKUP(D1279,Transactions!$K$4:$L$24,2,0), "Invalid date, no label or wrong spelling"),"Date and/or label missing. Exclude?")</f>
        <v>Date and/or label missing. Exclude?</v>
      </c>
      <c r="F1279" s="201"/>
      <c r="G1279" s="202"/>
      <c r="H1279" s="203"/>
      <c r="I1279">
        <f t="shared" si="42"/>
        <v>0</v>
      </c>
      <c r="J1279">
        <f t="shared" si="43"/>
        <v>1</v>
      </c>
    </row>
    <row r="1280" spans="1:10" x14ac:dyDescent="0.25">
      <c r="A1280" s="37"/>
      <c r="B1280" s="38"/>
      <c r="C1280" s="97"/>
      <c r="D1280" s="92"/>
      <c r="E1280" s="88" t="str">
        <f>IF(A1280&lt;&gt;0,IFERROR(VLOOKUP(D1280,Transactions!$K$4:$L$24,2,0), "Invalid date, no label or wrong spelling"),"Date and/or label missing. Exclude?")</f>
        <v>Date and/or label missing. Exclude?</v>
      </c>
      <c r="F1280" s="201"/>
      <c r="G1280" s="202"/>
      <c r="H1280" s="203"/>
      <c r="I1280">
        <f t="shared" si="42"/>
        <v>0</v>
      </c>
      <c r="J1280">
        <f t="shared" si="43"/>
        <v>1</v>
      </c>
    </row>
    <row r="1281" spans="1:10" x14ac:dyDescent="0.25">
      <c r="A1281" s="37"/>
      <c r="B1281" s="38"/>
      <c r="C1281" s="97"/>
      <c r="D1281" s="92"/>
      <c r="E1281" s="88" t="str">
        <f>IF(A1281&lt;&gt;0,IFERROR(VLOOKUP(D1281,Transactions!$K$4:$L$24,2,0), "Invalid date, no label or wrong spelling"),"Date and/or label missing. Exclude?")</f>
        <v>Date and/or label missing. Exclude?</v>
      </c>
      <c r="F1281" s="201"/>
      <c r="G1281" s="202"/>
      <c r="H1281" s="203"/>
      <c r="I1281">
        <f t="shared" si="42"/>
        <v>0</v>
      </c>
      <c r="J1281">
        <f t="shared" si="43"/>
        <v>1</v>
      </c>
    </row>
    <row r="1282" spans="1:10" x14ac:dyDescent="0.25">
      <c r="A1282" s="37"/>
      <c r="B1282" s="38"/>
      <c r="C1282" s="97"/>
      <c r="D1282" s="92"/>
      <c r="E1282" s="88" t="str">
        <f>IF(A1282&lt;&gt;0,IFERROR(VLOOKUP(D1282,Transactions!$K$4:$L$24,2,0), "Invalid date, no label or wrong spelling"),"Date and/or label missing. Exclude?")</f>
        <v>Date and/or label missing. Exclude?</v>
      </c>
      <c r="F1282" s="201"/>
      <c r="G1282" s="202"/>
      <c r="H1282" s="203"/>
      <c r="I1282">
        <f t="shared" si="42"/>
        <v>0</v>
      </c>
      <c r="J1282">
        <f t="shared" si="43"/>
        <v>1</v>
      </c>
    </row>
    <row r="1283" spans="1:10" x14ac:dyDescent="0.25">
      <c r="A1283" s="37"/>
      <c r="B1283" s="38"/>
      <c r="C1283" s="97"/>
      <c r="D1283" s="92"/>
      <c r="E1283" s="88" t="str">
        <f>IF(A1283&lt;&gt;0,IFERROR(VLOOKUP(D1283,Transactions!$K$4:$L$24,2,0), "Invalid date, no label or wrong spelling"),"Date and/or label missing. Exclude?")</f>
        <v>Date and/or label missing. Exclude?</v>
      </c>
      <c r="F1283" s="201"/>
      <c r="G1283" s="202"/>
      <c r="H1283" s="203"/>
      <c r="I1283">
        <f t="shared" si="42"/>
        <v>0</v>
      </c>
      <c r="J1283">
        <f t="shared" si="43"/>
        <v>1</v>
      </c>
    </row>
    <row r="1284" spans="1:10" x14ac:dyDescent="0.25">
      <c r="A1284" s="37"/>
      <c r="B1284" s="38"/>
      <c r="C1284" s="97"/>
      <c r="D1284" s="92"/>
      <c r="E1284" s="88" t="str">
        <f>IF(A1284&lt;&gt;0,IFERROR(VLOOKUP(D1284,Transactions!$K$4:$L$24,2,0), "Invalid date, no label or wrong spelling"),"Date and/or label missing. Exclude?")</f>
        <v>Date and/or label missing. Exclude?</v>
      </c>
      <c r="F1284" s="201"/>
      <c r="G1284" s="202"/>
      <c r="H1284" s="203"/>
      <c r="I1284">
        <f t="shared" si="42"/>
        <v>0</v>
      </c>
      <c r="J1284">
        <f t="shared" si="43"/>
        <v>1</v>
      </c>
    </row>
    <row r="1285" spans="1:10" x14ac:dyDescent="0.25">
      <c r="A1285" s="37"/>
      <c r="B1285" s="38"/>
      <c r="C1285" s="97"/>
      <c r="D1285" s="92"/>
      <c r="E1285" s="88" t="str">
        <f>IF(A1285&lt;&gt;0,IFERROR(VLOOKUP(D1285,Transactions!$K$4:$L$24,2,0), "Invalid date, no label or wrong spelling"),"Date and/or label missing. Exclude?")</f>
        <v>Date and/or label missing. Exclude?</v>
      </c>
      <c r="F1285" s="201"/>
      <c r="G1285" s="202"/>
      <c r="H1285" s="203"/>
      <c r="I1285">
        <f t="shared" si="42"/>
        <v>0</v>
      </c>
      <c r="J1285">
        <f t="shared" si="43"/>
        <v>1</v>
      </c>
    </row>
    <row r="1286" spans="1:10" x14ac:dyDescent="0.25">
      <c r="A1286" s="37"/>
      <c r="B1286" s="38"/>
      <c r="C1286" s="97"/>
      <c r="D1286" s="92"/>
      <c r="E1286" s="88" t="str">
        <f>IF(A1286&lt;&gt;0,IFERROR(VLOOKUP(D1286,Transactions!$K$4:$L$24,2,0), "Invalid date, no label or wrong spelling"),"Date and/or label missing. Exclude?")</f>
        <v>Date and/or label missing. Exclude?</v>
      </c>
      <c r="F1286" s="201"/>
      <c r="G1286" s="202"/>
      <c r="H1286" s="203"/>
      <c r="I1286">
        <f t="shared" si="42"/>
        <v>0</v>
      </c>
      <c r="J1286">
        <f t="shared" si="43"/>
        <v>1</v>
      </c>
    </row>
    <row r="1287" spans="1:10" x14ac:dyDescent="0.25">
      <c r="A1287" s="37"/>
      <c r="B1287" s="38"/>
      <c r="C1287" s="97"/>
      <c r="D1287" s="92"/>
      <c r="E1287" s="88" t="str">
        <f>IF(A1287&lt;&gt;0,IFERROR(VLOOKUP(D1287,Transactions!$K$4:$L$24,2,0), "Invalid date, no label or wrong spelling"),"Date and/or label missing. Exclude?")</f>
        <v>Date and/or label missing. Exclude?</v>
      </c>
      <c r="F1287" s="201"/>
      <c r="G1287" s="202"/>
      <c r="H1287" s="203"/>
      <c r="I1287">
        <f t="shared" si="42"/>
        <v>0</v>
      </c>
      <c r="J1287">
        <f t="shared" si="43"/>
        <v>1</v>
      </c>
    </row>
    <row r="1288" spans="1:10" x14ac:dyDescent="0.25">
      <c r="A1288" s="37"/>
      <c r="B1288" s="38"/>
      <c r="C1288" s="97"/>
      <c r="D1288" s="92"/>
      <c r="E1288" s="88" t="str">
        <f>IF(A1288&lt;&gt;0,IFERROR(VLOOKUP(D1288,Transactions!$K$4:$L$24,2,0), "Invalid date, no label or wrong spelling"),"Date and/or label missing. Exclude?")</f>
        <v>Date and/or label missing. Exclude?</v>
      </c>
      <c r="F1288" s="201"/>
      <c r="G1288" s="202"/>
      <c r="H1288" s="203"/>
      <c r="I1288">
        <f t="shared" si="42"/>
        <v>0</v>
      </c>
      <c r="J1288">
        <f t="shared" si="43"/>
        <v>1</v>
      </c>
    </row>
    <row r="1289" spans="1:10" x14ac:dyDescent="0.25">
      <c r="A1289" s="37"/>
      <c r="B1289" s="38"/>
      <c r="C1289" s="97"/>
      <c r="D1289" s="92"/>
      <c r="E1289" s="88" t="str">
        <f>IF(A1289&lt;&gt;0,IFERROR(VLOOKUP(D1289,Transactions!$K$4:$L$24,2,0), "Invalid date, no label or wrong spelling"),"Date and/or label missing. Exclude?")</f>
        <v>Date and/or label missing. Exclude?</v>
      </c>
      <c r="F1289" s="201"/>
      <c r="G1289" s="202"/>
      <c r="H1289" s="203"/>
      <c r="I1289">
        <f t="shared" si="42"/>
        <v>0</v>
      </c>
      <c r="J1289">
        <f t="shared" si="43"/>
        <v>1</v>
      </c>
    </row>
    <row r="1290" spans="1:10" x14ac:dyDescent="0.25">
      <c r="A1290" s="37"/>
      <c r="B1290" s="38"/>
      <c r="C1290" s="97"/>
      <c r="D1290" s="92"/>
      <c r="E1290" s="88" t="str">
        <f>IF(A1290&lt;&gt;0,IFERROR(VLOOKUP(D1290,Transactions!$K$4:$L$24,2,0), "Invalid date, no label or wrong spelling"),"Date and/or label missing. Exclude?")</f>
        <v>Date and/or label missing. Exclude?</v>
      </c>
      <c r="F1290" s="201"/>
      <c r="G1290" s="202"/>
      <c r="H1290" s="203"/>
      <c r="I1290">
        <f t="shared" si="42"/>
        <v>0</v>
      </c>
      <c r="J1290">
        <f t="shared" si="43"/>
        <v>1</v>
      </c>
    </row>
    <row r="1291" spans="1:10" x14ac:dyDescent="0.25">
      <c r="A1291" s="37"/>
      <c r="B1291" s="38"/>
      <c r="C1291" s="97"/>
      <c r="D1291" s="92"/>
      <c r="E1291" s="88" t="str">
        <f>IF(A1291&lt;&gt;0,IFERROR(VLOOKUP(D1291,Transactions!$K$4:$L$24,2,0), "Invalid date, no label or wrong spelling"),"Date and/or label missing. Exclude?")</f>
        <v>Date and/or label missing. Exclude?</v>
      </c>
      <c r="F1291" s="201"/>
      <c r="G1291" s="202"/>
      <c r="H1291" s="203"/>
      <c r="I1291">
        <f t="shared" si="42"/>
        <v>0</v>
      </c>
      <c r="J1291">
        <f t="shared" si="43"/>
        <v>1</v>
      </c>
    </row>
    <row r="1292" spans="1:10" x14ac:dyDescent="0.25">
      <c r="A1292" s="37"/>
      <c r="B1292" s="38"/>
      <c r="C1292" s="97"/>
      <c r="D1292" s="92"/>
      <c r="E1292" s="88" t="str">
        <f>IF(A1292&lt;&gt;0,IFERROR(VLOOKUP(D1292,Transactions!$K$4:$L$24,2,0), "Invalid date, no label or wrong spelling"),"Date and/or label missing. Exclude?")</f>
        <v>Date and/or label missing. Exclude?</v>
      </c>
      <c r="F1292" s="201"/>
      <c r="G1292" s="202"/>
      <c r="H1292" s="203"/>
      <c r="I1292">
        <f t="shared" si="42"/>
        <v>0</v>
      </c>
      <c r="J1292">
        <f t="shared" si="43"/>
        <v>1</v>
      </c>
    </row>
    <row r="1293" spans="1:10" x14ac:dyDescent="0.25">
      <c r="A1293" s="37"/>
      <c r="B1293" s="38"/>
      <c r="C1293" s="97"/>
      <c r="D1293" s="92"/>
      <c r="E1293" s="88" t="str">
        <f>IF(A1293&lt;&gt;0,IFERROR(VLOOKUP(D1293,Transactions!$K$4:$L$24,2,0), "Invalid date, no label or wrong spelling"),"Date and/or label missing. Exclude?")</f>
        <v>Date and/or label missing. Exclude?</v>
      </c>
      <c r="F1293" s="201"/>
      <c r="G1293" s="202"/>
      <c r="H1293" s="203"/>
      <c r="I1293">
        <f t="shared" si="42"/>
        <v>0</v>
      </c>
      <c r="J1293">
        <f t="shared" si="43"/>
        <v>1</v>
      </c>
    </row>
    <row r="1294" spans="1:10" x14ac:dyDescent="0.25">
      <c r="A1294" s="37"/>
      <c r="B1294" s="38"/>
      <c r="C1294" s="97"/>
      <c r="D1294" s="92"/>
      <c r="E1294" s="88" t="str">
        <f>IF(A1294&lt;&gt;0,IFERROR(VLOOKUP(D1294,Transactions!$K$4:$L$24,2,0), "Invalid date, no label or wrong spelling"),"Date and/or label missing. Exclude?")</f>
        <v>Date and/or label missing. Exclude?</v>
      </c>
      <c r="F1294" s="201"/>
      <c r="G1294" s="202"/>
      <c r="H1294" s="203"/>
      <c r="I1294">
        <f t="shared" si="42"/>
        <v>0</v>
      </c>
      <c r="J1294">
        <f t="shared" si="43"/>
        <v>1</v>
      </c>
    </row>
    <row r="1295" spans="1:10" x14ac:dyDescent="0.25">
      <c r="A1295" s="37"/>
      <c r="B1295" s="38"/>
      <c r="C1295" s="97"/>
      <c r="D1295" s="92"/>
      <c r="E1295" s="88" t="str">
        <f>IF(A1295&lt;&gt;0,IFERROR(VLOOKUP(D1295,Transactions!$K$4:$L$24,2,0), "Invalid date, no label or wrong spelling"),"Date and/or label missing. Exclude?")</f>
        <v>Date and/or label missing. Exclude?</v>
      </c>
      <c r="F1295" s="201"/>
      <c r="G1295" s="202"/>
      <c r="H1295" s="203"/>
      <c r="I1295">
        <f t="shared" si="42"/>
        <v>0</v>
      </c>
      <c r="J1295">
        <f t="shared" si="43"/>
        <v>1</v>
      </c>
    </row>
    <row r="1296" spans="1:10" x14ac:dyDescent="0.25">
      <c r="A1296" s="37"/>
      <c r="B1296" s="38"/>
      <c r="C1296" s="97"/>
      <c r="D1296" s="92"/>
      <c r="E1296" s="88" t="str">
        <f>IF(A1296&lt;&gt;0,IFERROR(VLOOKUP(D1296,Transactions!$K$4:$L$24,2,0), "Invalid date, no label or wrong spelling"),"Date and/or label missing. Exclude?")</f>
        <v>Date and/or label missing. Exclude?</v>
      </c>
      <c r="F1296" s="201"/>
      <c r="G1296" s="202"/>
      <c r="H1296" s="203"/>
      <c r="I1296">
        <f t="shared" si="42"/>
        <v>0</v>
      </c>
      <c r="J1296">
        <f t="shared" si="43"/>
        <v>1</v>
      </c>
    </row>
    <row r="1297" spans="1:10" x14ac:dyDescent="0.25">
      <c r="A1297" s="37"/>
      <c r="B1297" s="38"/>
      <c r="C1297" s="97"/>
      <c r="D1297" s="92"/>
      <c r="E1297" s="88" t="str">
        <f>IF(A1297&lt;&gt;0,IFERROR(VLOOKUP(D1297,Transactions!$K$4:$L$24,2,0), "Invalid date, no label or wrong spelling"),"Date and/or label missing. Exclude?")</f>
        <v>Date and/or label missing. Exclude?</v>
      </c>
      <c r="F1297" s="201"/>
      <c r="G1297" s="202"/>
      <c r="H1297" s="203"/>
      <c r="I1297">
        <f t="shared" ref="I1297:I1360" si="44">WEEKNUM(A1297)</f>
        <v>0</v>
      </c>
      <c r="J1297">
        <f t="shared" ref="J1297:J1360" si="45">MONTH(A1297)</f>
        <v>1</v>
      </c>
    </row>
    <row r="1298" spans="1:10" x14ac:dyDescent="0.25">
      <c r="A1298" s="37"/>
      <c r="B1298" s="38"/>
      <c r="C1298" s="97"/>
      <c r="D1298" s="92"/>
      <c r="E1298" s="88" t="str">
        <f>IF(A1298&lt;&gt;0,IFERROR(VLOOKUP(D1298,Transactions!$K$4:$L$24,2,0), "Invalid date, no label or wrong spelling"),"Date and/or label missing. Exclude?")</f>
        <v>Date and/or label missing. Exclude?</v>
      </c>
      <c r="F1298" s="201"/>
      <c r="G1298" s="202"/>
      <c r="H1298" s="203"/>
      <c r="I1298">
        <f t="shared" si="44"/>
        <v>0</v>
      </c>
      <c r="J1298">
        <f t="shared" si="45"/>
        <v>1</v>
      </c>
    </row>
    <row r="1299" spans="1:10" x14ac:dyDescent="0.25">
      <c r="A1299" s="37"/>
      <c r="B1299" s="38"/>
      <c r="C1299" s="97"/>
      <c r="D1299" s="92"/>
      <c r="E1299" s="88" t="str">
        <f>IF(A1299&lt;&gt;0,IFERROR(VLOOKUP(D1299,Transactions!$K$4:$L$24,2,0), "Invalid date, no label or wrong spelling"),"Date and/or label missing. Exclude?")</f>
        <v>Date and/or label missing. Exclude?</v>
      </c>
      <c r="F1299" s="201"/>
      <c r="G1299" s="202"/>
      <c r="H1299" s="203"/>
      <c r="I1299">
        <f t="shared" si="44"/>
        <v>0</v>
      </c>
      <c r="J1299">
        <f t="shared" si="45"/>
        <v>1</v>
      </c>
    </row>
    <row r="1300" spans="1:10" x14ac:dyDescent="0.25">
      <c r="A1300" s="37"/>
      <c r="B1300" s="38"/>
      <c r="C1300" s="97"/>
      <c r="D1300" s="92"/>
      <c r="E1300" s="88" t="str">
        <f>IF(A1300&lt;&gt;0,IFERROR(VLOOKUP(D1300,Transactions!$K$4:$L$24,2,0), "Invalid date, no label or wrong spelling"),"Date and/or label missing. Exclude?")</f>
        <v>Date and/or label missing. Exclude?</v>
      </c>
      <c r="F1300" s="201"/>
      <c r="G1300" s="202"/>
      <c r="H1300" s="203"/>
      <c r="I1300">
        <f t="shared" si="44"/>
        <v>0</v>
      </c>
      <c r="J1300">
        <f t="shared" si="45"/>
        <v>1</v>
      </c>
    </row>
    <row r="1301" spans="1:10" x14ac:dyDescent="0.25">
      <c r="A1301" s="37"/>
      <c r="B1301" s="38"/>
      <c r="C1301" s="97"/>
      <c r="D1301" s="92"/>
      <c r="E1301" s="88" t="str">
        <f>IF(A1301&lt;&gt;0,IFERROR(VLOOKUP(D1301,Transactions!$K$4:$L$24,2,0), "Invalid date, no label or wrong spelling"),"Date and/or label missing. Exclude?")</f>
        <v>Date and/or label missing. Exclude?</v>
      </c>
      <c r="F1301" s="201"/>
      <c r="G1301" s="202"/>
      <c r="H1301" s="203"/>
      <c r="I1301">
        <f t="shared" si="44"/>
        <v>0</v>
      </c>
      <c r="J1301">
        <f t="shared" si="45"/>
        <v>1</v>
      </c>
    </row>
    <row r="1302" spans="1:10" x14ac:dyDescent="0.25">
      <c r="A1302" s="37"/>
      <c r="B1302" s="38"/>
      <c r="C1302" s="97"/>
      <c r="D1302" s="92"/>
      <c r="E1302" s="88" t="str">
        <f>IF(A1302&lt;&gt;0,IFERROR(VLOOKUP(D1302,Transactions!$K$4:$L$24,2,0), "Invalid date, no label or wrong spelling"),"Date and/or label missing. Exclude?")</f>
        <v>Date and/or label missing. Exclude?</v>
      </c>
      <c r="F1302" s="201"/>
      <c r="G1302" s="202"/>
      <c r="H1302" s="203"/>
      <c r="I1302">
        <f t="shared" si="44"/>
        <v>0</v>
      </c>
      <c r="J1302">
        <f t="shared" si="45"/>
        <v>1</v>
      </c>
    </row>
    <row r="1303" spans="1:10" x14ac:dyDescent="0.25">
      <c r="A1303" s="37"/>
      <c r="B1303" s="38"/>
      <c r="C1303" s="97"/>
      <c r="D1303" s="92"/>
      <c r="E1303" s="88" t="str">
        <f>IF(A1303&lt;&gt;0,IFERROR(VLOOKUP(D1303,Transactions!$K$4:$L$24,2,0), "Invalid date, no label or wrong spelling"),"Date and/or label missing. Exclude?")</f>
        <v>Date and/or label missing. Exclude?</v>
      </c>
      <c r="F1303" s="201"/>
      <c r="G1303" s="202"/>
      <c r="H1303" s="203"/>
      <c r="I1303">
        <f t="shared" si="44"/>
        <v>0</v>
      </c>
      <c r="J1303">
        <f t="shared" si="45"/>
        <v>1</v>
      </c>
    </row>
    <row r="1304" spans="1:10" x14ac:dyDescent="0.25">
      <c r="A1304" s="37"/>
      <c r="B1304" s="38"/>
      <c r="C1304" s="97"/>
      <c r="D1304" s="92"/>
      <c r="E1304" s="88" t="str">
        <f>IF(A1304&lt;&gt;0,IFERROR(VLOOKUP(D1304,Transactions!$K$4:$L$24,2,0), "Invalid date, no label or wrong spelling"),"Date and/or label missing. Exclude?")</f>
        <v>Date and/or label missing. Exclude?</v>
      </c>
      <c r="F1304" s="201"/>
      <c r="G1304" s="202"/>
      <c r="H1304" s="203"/>
      <c r="I1304">
        <f t="shared" si="44"/>
        <v>0</v>
      </c>
      <c r="J1304">
        <f t="shared" si="45"/>
        <v>1</v>
      </c>
    </row>
    <row r="1305" spans="1:10" x14ac:dyDescent="0.25">
      <c r="A1305" s="37"/>
      <c r="B1305" s="38"/>
      <c r="C1305" s="97"/>
      <c r="D1305" s="92"/>
      <c r="E1305" s="88" t="str">
        <f>IF(A1305&lt;&gt;0,IFERROR(VLOOKUP(D1305,Transactions!$K$4:$L$24,2,0), "Invalid date, no label or wrong spelling"),"Date and/or label missing. Exclude?")</f>
        <v>Date and/or label missing. Exclude?</v>
      </c>
      <c r="F1305" s="201"/>
      <c r="G1305" s="202"/>
      <c r="H1305" s="203"/>
      <c r="I1305">
        <f t="shared" si="44"/>
        <v>0</v>
      </c>
      <c r="J1305">
        <f t="shared" si="45"/>
        <v>1</v>
      </c>
    </row>
    <row r="1306" spans="1:10" x14ac:dyDescent="0.25">
      <c r="A1306" s="37"/>
      <c r="B1306" s="38"/>
      <c r="C1306" s="97"/>
      <c r="D1306" s="92"/>
      <c r="E1306" s="88" t="str">
        <f>IF(A1306&lt;&gt;0,IFERROR(VLOOKUP(D1306,Transactions!$K$4:$L$24,2,0), "Invalid date, no label or wrong spelling"),"Date and/or label missing. Exclude?")</f>
        <v>Date and/or label missing. Exclude?</v>
      </c>
      <c r="F1306" s="201"/>
      <c r="G1306" s="202"/>
      <c r="H1306" s="203"/>
      <c r="I1306">
        <f t="shared" si="44"/>
        <v>0</v>
      </c>
      <c r="J1306">
        <f t="shared" si="45"/>
        <v>1</v>
      </c>
    </row>
    <row r="1307" spans="1:10" x14ac:dyDescent="0.25">
      <c r="A1307" s="37"/>
      <c r="B1307" s="38"/>
      <c r="C1307" s="97"/>
      <c r="D1307" s="92"/>
      <c r="E1307" s="88" t="str">
        <f>IF(A1307&lt;&gt;0,IFERROR(VLOOKUP(D1307,Transactions!$K$4:$L$24,2,0), "Invalid date, no label or wrong spelling"),"Date and/or label missing. Exclude?")</f>
        <v>Date and/or label missing. Exclude?</v>
      </c>
      <c r="F1307" s="201"/>
      <c r="G1307" s="202"/>
      <c r="H1307" s="203"/>
      <c r="I1307">
        <f t="shared" si="44"/>
        <v>0</v>
      </c>
      <c r="J1307">
        <f t="shared" si="45"/>
        <v>1</v>
      </c>
    </row>
    <row r="1308" spans="1:10" x14ac:dyDescent="0.25">
      <c r="A1308" s="37"/>
      <c r="B1308" s="38"/>
      <c r="C1308" s="97"/>
      <c r="D1308" s="92"/>
      <c r="E1308" s="88" t="str">
        <f>IF(A1308&lt;&gt;0,IFERROR(VLOOKUP(D1308,Transactions!$K$4:$L$24,2,0), "Invalid date, no label or wrong spelling"),"Date and/or label missing. Exclude?")</f>
        <v>Date and/or label missing. Exclude?</v>
      </c>
      <c r="F1308" s="201"/>
      <c r="G1308" s="202"/>
      <c r="H1308" s="203"/>
      <c r="I1308">
        <f t="shared" si="44"/>
        <v>0</v>
      </c>
      <c r="J1308">
        <f t="shared" si="45"/>
        <v>1</v>
      </c>
    </row>
    <row r="1309" spans="1:10" x14ac:dyDescent="0.25">
      <c r="A1309" s="37"/>
      <c r="B1309" s="38"/>
      <c r="C1309" s="97"/>
      <c r="D1309" s="92"/>
      <c r="E1309" s="88" t="str">
        <f>IF(A1309&lt;&gt;0,IFERROR(VLOOKUP(D1309,Transactions!$K$4:$L$24,2,0), "Invalid date, no label or wrong spelling"),"Date and/or label missing. Exclude?")</f>
        <v>Date and/or label missing. Exclude?</v>
      </c>
      <c r="F1309" s="201"/>
      <c r="G1309" s="202"/>
      <c r="H1309" s="203"/>
      <c r="I1309">
        <f t="shared" si="44"/>
        <v>0</v>
      </c>
      <c r="J1309">
        <f t="shared" si="45"/>
        <v>1</v>
      </c>
    </row>
    <row r="1310" spans="1:10" x14ac:dyDescent="0.25">
      <c r="A1310" s="37"/>
      <c r="B1310" s="38"/>
      <c r="C1310" s="97"/>
      <c r="D1310" s="92"/>
      <c r="E1310" s="88" t="str">
        <f>IF(A1310&lt;&gt;0,IFERROR(VLOOKUP(D1310,Transactions!$K$4:$L$24,2,0), "Invalid date, no label or wrong spelling"),"Date and/or label missing. Exclude?")</f>
        <v>Date and/or label missing. Exclude?</v>
      </c>
      <c r="F1310" s="201"/>
      <c r="G1310" s="202"/>
      <c r="H1310" s="203"/>
      <c r="I1310">
        <f t="shared" si="44"/>
        <v>0</v>
      </c>
      <c r="J1310">
        <f t="shared" si="45"/>
        <v>1</v>
      </c>
    </row>
    <row r="1311" spans="1:10" x14ac:dyDescent="0.25">
      <c r="A1311" s="37"/>
      <c r="B1311" s="38"/>
      <c r="C1311" s="97"/>
      <c r="D1311" s="92"/>
      <c r="E1311" s="88" t="str">
        <f>IF(A1311&lt;&gt;0,IFERROR(VLOOKUP(D1311,Transactions!$K$4:$L$24,2,0), "Invalid date, no label or wrong spelling"),"Date and/or label missing. Exclude?")</f>
        <v>Date and/or label missing. Exclude?</v>
      </c>
      <c r="F1311" s="201"/>
      <c r="G1311" s="202"/>
      <c r="H1311" s="203"/>
      <c r="I1311">
        <f t="shared" si="44"/>
        <v>0</v>
      </c>
      <c r="J1311">
        <f t="shared" si="45"/>
        <v>1</v>
      </c>
    </row>
    <row r="1312" spans="1:10" x14ac:dyDescent="0.25">
      <c r="A1312" s="37"/>
      <c r="B1312" s="38"/>
      <c r="C1312" s="97"/>
      <c r="D1312" s="92"/>
      <c r="E1312" s="88" t="str">
        <f>IF(A1312&lt;&gt;0,IFERROR(VLOOKUP(D1312,Transactions!$K$4:$L$24,2,0), "Invalid date, no label or wrong spelling"),"Date and/or label missing. Exclude?")</f>
        <v>Date and/or label missing. Exclude?</v>
      </c>
      <c r="F1312" s="201"/>
      <c r="G1312" s="202"/>
      <c r="H1312" s="203"/>
      <c r="I1312">
        <f t="shared" si="44"/>
        <v>0</v>
      </c>
      <c r="J1312">
        <f t="shared" si="45"/>
        <v>1</v>
      </c>
    </row>
    <row r="1313" spans="1:10" x14ac:dyDescent="0.25">
      <c r="A1313" s="37"/>
      <c r="B1313" s="38"/>
      <c r="C1313" s="97"/>
      <c r="D1313" s="92"/>
      <c r="E1313" s="88" t="str">
        <f>IF(A1313&lt;&gt;0,IFERROR(VLOOKUP(D1313,Transactions!$K$4:$L$24,2,0), "Invalid date, no label or wrong spelling"),"Date and/or label missing. Exclude?")</f>
        <v>Date and/or label missing. Exclude?</v>
      </c>
      <c r="F1313" s="201"/>
      <c r="G1313" s="202"/>
      <c r="H1313" s="203"/>
      <c r="I1313">
        <f t="shared" si="44"/>
        <v>0</v>
      </c>
      <c r="J1313">
        <f t="shared" si="45"/>
        <v>1</v>
      </c>
    </row>
    <row r="1314" spans="1:10" x14ac:dyDescent="0.25">
      <c r="A1314" s="37"/>
      <c r="B1314" s="38"/>
      <c r="C1314" s="97"/>
      <c r="D1314" s="92"/>
      <c r="E1314" s="88" t="str">
        <f>IF(A1314&lt;&gt;0,IFERROR(VLOOKUP(D1314,Transactions!$K$4:$L$24,2,0), "Invalid date, no label or wrong spelling"),"Date and/or label missing. Exclude?")</f>
        <v>Date and/or label missing. Exclude?</v>
      </c>
      <c r="F1314" s="201"/>
      <c r="G1314" s="202"/>
      <c r="H1314" s="203"/>
      <c r="I1314">
        <f t="shared" si="44"/>
        <v>0</v>
      </c>
      <c r="J1314">
        <f t="shared" si="45"/>
        <v>1</v>
      </c>
    </row>
    <row r="1315" spans="1:10" x14ac:dyDescent="0.25">
      <c r="A1315" s="37"/>
      <c r="B1315" s="38"/>
      <c r="C1315" s="97"/>
      <c r="D1315" s="92"/>
      <c r="E1315" s="88" t="str">
        <f>IF(A1315&lt;&gt;0,IFERROR(VLOOKUP(D1315,Transactions!$K$4:$L$24,2,0), "Invalid date, no label or wrong spelling"),"Date and/or label missing. Exclude?")</f>
        <v>Date and/or label missing. Exclude?</v>
      </c>
      <c r="F1315" s="201"/>
      <c r="G1315" s="202"/>
      <c r="H1315" s="203"/>
      <c r="I1315">
        <f t="shared" si="44"/>
        <v>0</v>
      </c>
      <c r="J1315">
        <f t="shared" si="45"/>
        <v>1</v>
      </c>
    </row>
    <row r="1316" spans="1:10" x14ac:dyDescent="0.25">
      <c r="A1316" s="37"/>
      <c r="B1316" s="38"/>
      <c r="C1316" s="97"/>
      <c r="D1316" s="92"/>
      <c r="E1316" s="88" t="str">
        <f>IF(A1316&lt;&gt;0,IFERROR(VLOOKUP(D1316,Transactions!$K$4:$L$24,2,0), "Invalid date, no label or wrong spelling"),"Date and/or label missing. Exclude?")</f>
        <v>Date and/or label missing. Exclude?</v>
      </c>
      <c r="F1316" s="201"/>
      <c r="G1316" s="202"/>
      <c r="H1316" s="203"/>
      <c r="I1316">
        <f t="shared" si="44"/>
        <v>0</v>
      </c>
      <c r="J1316">
        <f t="shared" si="45"/>
        <v>1</v>
      </c>
    </row>
    <row r="1317" spans="1:10" x14ac:dyDescent="0.25">
      <c r="A1317" s="37"/>
      <c r="B1317" s="38"/>
      <c r="C1317" s="97"/>
      <c r="D1317" s="92"/>
      <c r="E1317" s="88" t="str">
        <f>IF(A1317&lt;&gt;0,IFERROR(VLOOKUP(D1317,Transactions!$K$4:$L$24,2,0), "Invalid date, no label or wrong spelling"),"Date and/or label missing. Exclude?")</f>
        <v>Date and/or label missing. Exclude?</v>
      </c>
      <c r="F1317" s="201"/>
      <c r="G1317" s="202"/>
      <c r="H1317" s="203"/>
      <c r="I1317">
        <f t="shared" si="44"/>
        <v>0</v>
      </c>
      <c r="J1317">
        <f t="shared" si="45"/>
        <v>1</v>
      </c>
    </row>
    <row r="1318" spans="1:10" x14ac:dyDescent="0.25">
      <c r="A1318" s="37"/>
      <c r="B1318" s="38"/>
      <c r="C1318" s="97"/>
      <c r="D1318" s="92"/>
      <c r="E1318" s="88" t="str">
        <f>IF(A1318&lt;&gt;0,IFERROR(VLOOKUP(D1318,Transactions!$K$4:$L$24,2,0), "Invalid date, no label or wrong spelling"),"Date and/or label missing. Exclude?")</f>
        <v>Date and/or label missing. Exclude?</v>
      </c>
      <c r="F1318" s="201"/>
      <c r="G1318" s="202"/>
      <c r="H1318" s="203"/>
      <c r="I1318">
        <f t="shared" si="44"/>
        <v>0</v>
      </c>
      <c r="J1318">
        <f t="shared" si="45"/>
        <v>1</v>
      </c>
    </row>
    <row r="1319" spans="1:10" x14ac:dyDescent="0.25">
      <c r="A1319" s="37"/>
      <c r="B1319" s="38"/>
      <c r="C1319" s="97"/>
      <c r="D1319" s="92"/>
      <c r="E1319" s="88" t="str">
        <f>IF(A1319&lt;&gt;0,IFERROR(VLOOKUP(D1319,Transactions!$K$4:$L$24,2,0), "Invalid date, no label or wrong spelling"),"Date and/or label missing. Exclude?")</f>
        <v>Date and/or label missing. Exclude?</v>
      </c>
      <c r="F1319" s="201"/>
      <c r="G1319" s="202"/>
      <c r="H1319" s="203"/>
      <c r="I1319">
        <f t="shared" si="44"/>
        <v>0</v>
      </c>
      <c r="J1319">
        <f t="shared" si="45"/>
        <v>1</v>
      </c>
    </row>
    <row r="1320" spans="1:10" x14ac:dyDescent="0.25">
      <c r="A1320" s="37"/>
      <c r="B1320" s="38"/>
      <c r="C1320" s="97"/>
      <c r="D1320" s="92"/>
      <c r="E1320" s="88" t="str">
        <f>IF(A1320&lt;&gt;0,IFERROR(VLOOKUP(D1320,Transactions!$K$4:$L$24,2,0), "Invalid date, no label or wrong spelling"),"Date and/or label missing. Exclude?")</f>
        <v>Date and/or label missing. Exclude?</v>
      </c>
      <c r="F1320" s="201"/>
      <c r="G1320" s="202"/>
      <c r="H1320" s="203"/>
      <c r="I1320">
        <f t="shared" si="44"/>
        <v>0</v>
      </c>
      <c r="J1320">
        <f t="shared" si="45"/>
        <v>1</v>
      </c>
    </row>
    <row r="1321" spans="1:10" x14ac:dyDescent="0.25">
      <c r="A1321" s="37"/>
      <c r="B1321" s="38"/>
      <c r="C1321" s="97"/>
      <c r="D1321" s="92"/>
      <c r="E1321" s="88" t="str">
        <f>IF(A1321&lt;&gt;0,IFERROR(VLOOKUP(D1321,Transactions!$K$4:$L$24,2,0), "Invalid date, no label or wrong spelling"),"Date and/or label missing. Exclude?")</f>
        <v>Date and/or label missing. Exclude?</v>
      </c>
      <c r="F1321" s="201"/>
      <c r="G1321" s="202"/>
      <c r="H1321" s="203"/>
      <c r="I1321">
        <f t="shared" si="44"/>
        <v>0</v>
      </c>
      <c r="J1321">
        <f t="shared" si="45"/>
        <v>1</v>
      </c>
    </row>
    <row r="1322" spans="1:10" x14ac:dyDescent="0.25">
      <c r="A1322" s="37"/>
      <c r="B1322" s="38"/>
      <c r="C1322" s="97"/>
      <c r="D1322" s="92"/>
      <c r="E1322" s="88" t="str">
        <f>IF(A1322&lt;&gt;0,IFERROR(VLOOKUP(D1322,Transactions!$K$4:$L$24,2,0), "Invalid date, no label or wrong spelling"),"Date and/or label missing. Exclude?")</f>
        <v>Date and/or label missing. Exclude?</v>
      </c>
      <c r="F1322" s="201"/>
      <c r="G1322" s="202"/>
      <c r="H1322" s="203"/>
      <c r="I1322">
        <f t="shared" si="44"/>
        <v>0</v>
      </c>
      <c r="J1322">
        <f t="shared" si="45"/>
        <v>1</v>
      </c>
    </row>
    <row r="1323" spans="1:10" x14ac:dyDescent="0.25">
      <c r="A1323" s="37"/>
      <c r="B1323" s="38"/>
      <c r="C1323" s="97"/>
      <c r="D1323" s="92"/>
      <c r="E1323" s="88" t="str">
        <f>IF(A1323&lt;&gt;0,IFERROR(VLOOKUP(D1323,Transactions!$K$4:$L$24,2,0), "Invalid date, no label or wrong spelling"),"Date and/or label missing. Exclude?")</f>
        <v>Date and/or label missing. Exclude?</v>
      </c>
      <c r="F1323" s="201"/>
      <c r="G1323" s="202"/>
      <c r="H1323" s="203"/>
      <c r="I1323">
        <f t="shared" si="44"/>
        <v>0</v>
      </c>
      <c r="J1323">
        <f t="shared" si="45"/>
        <v>1</v>
      </c>
    </row>
    <row r="1324" spans="1:10" x14ac:dyDescent="0.25">
      <c r="A1324" s="37"/>
      <c r="B1324" s="38"/>
      <c r="C1324" s="97"/>
      <c r="D1324" s="92"/>
      <c r="E1324" s="88" t="str">
        <f>IF(A1324&lt;&gt;0,IFERROR(VLOOKUP(D1324,Transactions!$K$4:$L$24,2,0), "Invalid date, no label or wrong spelling"),"Date and/or label missing. Exclude?")</f>
        <v>Date and/or label missing. Exclude?</v>
      </c>
      <c r="F1324" s="201"/>
      <c r="G1324" s="202"/>
      <c r="H1324" s="203"/>
      <c r="I1324">
        <f t="shared" si="44"/>
        <v>0</v>
      </c>
      <c r="J1324">
        <f t="shared" si="45"/>
        <v>1</v>
      </c>
    </row>
    <row r="1325" spans="1:10" x14ac:dyDescent="0.25">
      <c r="A1325" s="37"/>
      <c r="B1325" s="38"/>
      <c r="C1325" s="97"/>
      <c r="D1325" s="92"/>
      <c r="E1325" s="88" t="str">
        <f>IF(A1325&lt;&gt;0,IFERROR(VLOOKUP(D1325,Transactions!$K$4:$L$24,2,0), "Invalid date, no label or wrong spelling"),"Date and/or label missing. Exclude?")</f>
        <v>Date and/or label missing. Exclude?</v>
      </c>
      <c r="F1325" s="201"/>
      <c r="G1325" s="202"/>
      <c r="H1325" s="203"/>
      <c r="I1325">
        <f t="shared" si="44"/>
        <v>0</v>
      </c>
      <c r="J1325">
        <f t="shared" si="45"/>
        <v>1</v>
      </c>
    </row>
    <row r="1326" spans="1:10" x14ac:dyDescent="0.25">
      <c r="A1326" s="37"/>
      <c r="B1326" s="38"/>
      <c r="C1326" s="97"/>
      <c r="D1326" s="92"/>
      <c r="E1326" s="88" t="str">
        <f>IF(A1326&lt;&gt;0,IFERROR(VLOOKUP(D1326,Transactions!$K$4:$L$24,2,0), "Invalid date, no label or wrong spelling"),"Date and/or label missing. Exclude?")</f>
        <v>Date and/or label missing. Exclude?</v>
      </c>
      <c r="F1326" s="201"/>
      <c r="G1326" s="202"/>
      <c r="H1326" s="203"/>
      <c r="I1326">
        <f t="shared" si="44"/>
        <v>0</v>
      </c>
      <c r="J1326">
        <f t="shared" si="45"/>
        <v>1</v>
      </c>
    </row>
    <row r="1327" spans="1:10" x14ac:dyDescent="0.25">
      <c r="A1327" s="37"/>
      <c r="B1327" s="38"/>
      <c r="C1327" s="97"/>
      <c r="D1327" s="92"/>
      <c r="E1327" s="88" t="str">
        <f>IF(A1327&lt;&gt;0,IFERROR(VLOOKUP(D1327,Transactions!$K$4:$L$24,2,0), "Invalid date, no label or wrong spelling"),"Date and/or label missing. Exclude?")</f>
        <v>Date and/or label missing. Exclude?</v>
      </c>
      <c r="F1327" s="201"/>
      <c r="G1327" s="202"/>
      <c r="H1327" s="203"/>
      <c r="I1327">
        <f t="shared" si="44"/>
        <v>0</v>
      </c>
      <c r="J1327">
        <f t="shared" si="45"/>
        <v>1</v>
      </c>
    </row>
    <row r="1328" spans="1:10" x14ac:dyDescent="0.25">
      <c r="A1328" s="37"/>
      <c r="B1328" s="38"/>
      <c r="C1328" s="97"/>
      <c r="D1328" s="92"/>
      <c r="E1328" s="88" t="str">
        <f>IF(A1328&lt;&gt;0,IFERROR(VLOOKUP(D1328,Transactions!$K$4:$L$24,2,0), "Invalid date, no label or wrong spelling"),"Date and/or label missing. Exclude?")</f>
        <v>Date and/or label missing. Exclude?</v>
      </c>
      <c r="F1328" s="201"/>
      <c r="G1328" s="202"/>
      <c r="H1328" s="203"/>
      <c r="I1328">
        <f t="shared" si="44"/>
        <v>0</v>
      </c>
      <c r="J1328">
        <f t="shared" si="45"/>
        <v>1</v>
      </c>
    </row>
    <row r="1329" spans="1:10" x14ac:dyDescent="0.25">
      <c r="A1329" s="37"/>
      <c r="B1329" s="38"/>
      <c r="C1329" s="97"/>
      <c r="D1329" s="92"/>
      <c r="E1329" s="88" t="str">
        <f>IF(A1329&lt;&gt;0,IFERROR(VLOOKUP(D1329,Transactions!$K$4:$L$24,2,0), "Invalid date, no label or wrong spelling"),"Date and/or label missing. Exclude?")</f>
        <v>Date and/or label missing. Exclude?</v>
      </c>
      <c r="F1329" s="201"/>
      <c r="G1329" s="202"/>
      <c r="H1329" s="203"/>
      <c r="I1329">
        <f t="shared" si="44"/>
        <v>0</v>
      </c>
      <c r="J1329">
        <f t="shared" si="45"/>
        <v>1</v>
      </c>
    </row>
    <row r="1330" spans="1:10" x14ac:dyDescent="0.25">
      <c r="A1330" s="37"/>
      <c r="B1330" s="38"/>
      <c r="C1330" s="97"/>
      <c r="D1330" s="92"/>
      <c r="E1330" s="88" t="str">
        <f>IF(A1330&lt;&gt;0,IFERROR(VLOOKUP(D1330,Transactions!$K$4:$L$24,2,0), "Invalid date, no label or wrong spelling"),"Date and/or label missing. Exclude?")</f>
        <v>Date and/or label missing. Exclude?</v>
      </c>
      <c r="F1330" s="201"/>
      <c r="G1330" s="202"/>
      <c r="H1330" s="203"/>
      <c r="I1330">
        <f t="shared" si="44"/>
        <v>0</v>
      </c>
      <c r="J1330">
        <f t="shared" si="45"/>
        <v>1</v>
      </c>
    </row>
    <row r="1331" spans="1:10" x14ac:dyDescent="0.25">
      <c r="A1331" s="37"/>
      <c r="B1331" s="38"/>
      <c r="C1331" s="97"/>
      <c r="D1331" s="92"/>
      <c r="E1331" s="88" t="str">
        <f>IF(A1331&lt;&gt;0,IFERROR(VLOOKUP(D1331,Transactions!$K$4:$L$24,2,0), "Invalid date, no label or wrong spelling"),"Date and/or label missing. Exclude?")</f>
        <v>Date and/or label missing. Exclude?</v>
      </c>
      <c r="F1331" s="201"/>
      <c r="G1331" s="202"/>
      <c r="H1331" s="203"/>
      <c r="I1331">
        <f t="shared" si="44"/>
        <v>0</v>
      </c>
      <c r="J1331">
        <f t="shared" si="45"/>
        <v>1</v>
      </c>
    </row>
    <row r="1332" spans="1:10" x14ac:dyDescent="0.25">
      <c r="A1332" s="37"/>
      <c r="B1332" s="38"/>
      <c r="C1332" s="97"/>
      <c r="D1332" s="92"/>
      <c r="E1332" s="88" t="str">
        <f>IF(A1332&lt;&gt;0,IFERROR(VLOOKUP(D1332,Transactions!$K$4:$L$24,2,0), "Invalid date, no label or wrong spelling"),"Date and/or label missing. Exclude?")</f>
        <v>Date and/or label missing. Exclude?</v>
      </c>
      <c r="F1332" s="201"/>
      <c r="G1332" s="202"/>
      <c r="H1332" s="203"/>
      <c r="I1332">
        <f t="shared" si="44"/>
        <v>0</v>
      </c>
      <c r="J1332">
        <f t="shared" si="45"/>
        <v>1</v>
      </c>
    </row>
    <row r="1333" spans="1:10" x14ac:dyDescent="0.25">
      <c r="A1333" s="37"/>
      <c r="B1333" s="38"/>
      <c r="C1333" s="97"/>
      <c r="D1333" s="92"/>
      <c r="E1333" s="88" t="str">
        <f>IF(A1333&lt;&gt;0,IFERROR(VLOOKUP(D1333,Transactions!$K$4:$L$24,2,0), "Invalid date, no label or wrong spelling"),"Date and/or label missing. Exclude?")</f>
        <v>Date and/or label missing. Exclude?</v>
      </c>
      <c r="F1333" s="201"/>
      <c r="G1333" s="202"/>
      <c r="H1333" s="203"/>
      <c r="I1333">
        <f t="shared" si="44"/>
        <v>0</v>
      </c>
      <c r="J1333">
        <f t="shared" si="45"/>
        <v>1</v>
      </c>
    </row>
    <row r="1334" spans="1:10" x14ac:dyDescent="0.25">
      <c r="A1334" s="37"/>
      <c r="B1334" s="38"/>
      <c r="C1334" s="97"/>
      <c r="D1334" s="92"/>
      <c r="E1334" s="88" t="str">
        <f>IF(A1334&lt;&gt;0,IFERROR(VLOOKUP(D1334,Transactions!$K$4:$L$24,2,0), "Invalid date, no label or wrong spelling"),"Date and/or label missing. Exclude?")</f>
        <v>Date and/or label missing. Exclude?</v>
      </c>
      <c r="F1334" s="201"/>
      <c r="G1334" s="202"/>
      <c r="H1334" s="203"/>
      <c r="I1334">
        <f t="shared" si="44"/>
        <v>0</v>
      </c>
      <c r="J1334">
        <f t="shared" si="45"/>
        <v>1</v>
      </c>
    </row>
    <row r="1335" spans="1:10" x14ac:dyDescent="0.25">
      <c r="A1335" s="37"/>
      <c r="B1335" s="38"/>
      <c r="C1335" s="97"/>
      <c r="D1335" s="92"/>
      <c r="E1335" s="88" t="str">
        <f>IF(A1335&lt;&gt;0,IFERROR(VLOOKUP(D1335,Transactions!$K$4:$L$24,2,0), "Invalid date, no label or wrong spelling"),"Date and/or label missing. Exclude?")</f>
        <v>Date and/or label missing. Exclude?</v>
      </c>
      <c r="F1335" s="201"/>
      <c r="G1335" s="202"/>
      <c r="H1335" s="203"/>
      <c r="I1335">
        <f t="shared" si="44"/>
        <v>0</v>
      </c>
      <c r="J1335">
        <f t="shared" si="45"/>
        <v>1</v>
      </c>
    </row>
    <row r="1336" spans="1:10" x14ac:dyDescent="0.25">
      <c r="A1336" s="37"/>
      <c r="B1336" s="38"/>
      <c r="C1336" s="97"/>
      <c r="D1336" s="92"/>
      <c r="E1336" s="88" t="str">
        <f>IF(A1336&lt;&gt;0,IFERROR(VLOOKUP(D1336,Transactions!$K$4:$L$24,2,0), "Invalid date, no label or wrong spelling"),"Date and/or label missing. Exclude?")</f>
        <v>Date and/or label missing. Exclude?</v>
      </c>
      <c r="F1336" s="201"/>
      <c r="G1336" s="202"/>
      <c r="H1336" s="203"/>
      <c r="I1336">
        <f t="shared" si="44"/>
        <v>0</v>
      </c>
      <c r="J1336">
        <f t="shared" si="45"/>
        <v>1</v>
      </c>
    </row>
    <row r="1337" spans="1:10" x14ac:dyDescent="0.25">
      <c r="A1337" s="37"/>
      <c r="B1337" s="38"/>
      <c r="C1337" s="97"/>
      <c r="D1337" s="92"/>
      <c r="E1337" s="88" t="str">
        <f>IF(A1337&lt;&gt;0,IFERROR(VLOOKUP(D1337,Transactions!$K$4:$L$24,2,0), "Invalid date, no label or wrong spelling"),"Date and/or label missing. Exclude?")</f>
        <v>Date and/or label missing. Exclude?</v>
      </c>
      <c r="F1337" s="201"/>
      <c r="G1337" s="202"/>
      <c r="H1337" s="203"/>
      <c r="I1337">
        <f t="shared" si="44"/>
        <v>0</v>
      </c>
      <c r="J1337">
        <f t="shared" si="45"/>
        <v>1</v>
      </c>
    </row>
    <row r="1338" spans="1:10" x14ac:dyDescent="0.25">
      <c r="A1338" s="37"/>
      <c r="B1338" s="38"/>
      <c r="C1338" s="97"/>
      <c r="D1338" s="92"/>
      <c r="E1338" s="88" t="str">
        <f>IF(A1338&lt;&gt;0,IFERROR(VLOOKUP(D1338,Transactions!$K$4:$L$24,2,0), "Invalid date, no label or wrong spelling"),"Date and/or label missing. Exclude?")</f>
        <v>Date and/or label missing. Exclude?</v>
      </c>
      <c r="F1338" s="201"/>
      <c r="G1338" s="202"/>
      <c r="H1338" s="203"/>
      <c r="I1338">
        <f t="shared" si="44"/>
        <v>0</v>
      </c>
      <c r="J1338">
        <f t="shared" si="45"/>
        <v>1</v>
      </c>
    </row>
    <row r="1339" spans="1:10" x14ac:dyDescent="0.25">
      <c r="A1339" s="37"/>
      <c r="B1339" s="38"/>
      <c r="C1339" s="97"/>
      <c r="D1339" s="92"/>
      <c r="E1339" s="88" t="str">
        <f>IF(A1339&lt;&gt;0,IFERROR(VLOOKUP(D1339,Transactions!$K$4:$L$24,2,0), "Invalid date, no label or wrong spelling"),"Date and/or label missing. Exclude?")</f>
        <v>Date and/or label missing. Exclude?</v>
      </c>
      <c r="F1339" s="201"/>
      <c r="G1339" s="202"/>
      <c r="H1339" s="203"/>
      <c r="I1339">
        <f t="shared" si="44"/>
        <v>0</v>
      </c>
      <c r="J1339">
        <f t="shared" si="45"/>
        <v>1</v>
      </c>
    </row>
    <row r="1340" spans="1:10" x14ac:dyDescent="0.25">
      <c r="A1340" s="37"/>
      <c r="B1340" s="38"/>
      <c r="C1340" s="97"/>
      <c r="D1340" s="92"/>
      <c r="E1340" s="88" t="str">
        <f>IF(A1340&lt;&gt;0,IFERROR(VLOOKUP(D1340,Transactions!$K$4:$L$24,2,0), "Invalid date, no label or wrong spelling"),"Date and/or label missing. Exclude?")</f>
        <v>Date and/or label missing. Exclude?</v>
      </c>
      <c r="F1340" s="201"/>
      <c r="G1340" s="202"/>
      <c r="H1340" s="203"/>
      <c r="I1340">
        <f t="shared" si="44"/>
        <v>0</v>
      </c>
      <c r="J1340">
        <f t="shared" si="45"/>
        <v>1</v>
      </c>
    </row>
    <row r="1341" spans="1:10" x14ac:dyDescent="0.25">
      <c r="A1341" s="37"/>
      <c r="B1341" s="38"/>
      <c r="C1341" s="97"/>
      <c r="D1341" s="92"/>
      <c r="E1341" s="88" t="str">
        <f>IF(A1341&lt;&gt;0,IFERROR(VLOOKUP(D1341,Transactions!$K$4:$L$24,2,0), "Invalid date, no label or wrong spelling"),"Date and/or label missing. Exclude?")</f>
        <v>Date and/or label missing. Exclude?</v>
      </c>
      <c r="F1341" s="201"/>
      <c r="G1341" s="202"/>
      <c r="H1341" s="203"/>
      <c r="I1341">
        <f t="shared" si="44"/>
        <v>0</v>
      </c>
      <c r="J1341">
        <f t="shared" si="45"/>
        <v>1</v>
      </c>
    </row>
    <row r="1342" spans="1:10" x14ac:dyDescent="0.25">
      <c r="A1342" s="37"/>
      <c r="B1342" s="38"/>
      <c r="C1342" s="97"/>
      <c r="D1342" s="92"/>
      <c r="E1342" s="88" t="str">
        <f>IF(A1342&lt;&gt;0,IFERROR(VLOOKUP(D1342,Transactions!$K$4:$L$24,2,0), "Invalid date, no label or wrong spelling"),"Date and/or label missing. Exclude?")</f>
        <v>Date and/or label missing. Exclude?</v>
      </c>
      <c r="F1342" s="201"/>
      <c r="G1342" s="202"/>
      <c r="H1342" s="203"/>
      <c r="I1342">
        <f t="shared" si="44"/>
        <v>0</v>
      </c>
      <c r="J1342">
        <f t="shared" si="45"/>
        <v>1</v>
      </c>
    </row>
    <row r="1343" spans="1:10" x14ac:dyDescent="0.25">
      <c r="A1343" s="37"/>
      <c r="B1343" s="38"/>
      <c r="C1343" s="97"/>
      <c r="D1343" s="92"/>
      <c r="E1343" s="88" t="str">
        <f>IF(A1343&lt;&gt;0,IFERROR(VLOOKUP(D1343,Transactions!$K$4:$L$24,2,0), "Invalid date, no label or wrong spelling"),"Date and/or label missing. Exclude?")</f>
        <v>Date and/or label missing. Exclude?</v>
      </c>
      <c r="F1343" s="201"/>
      <c r="G1343" s="202"/>
      <c r="H1343" s="203"/>
      <c r="I1343">
        <f t="shared" si="44"/>
        <v>0</v>
      </c>
      <c r="J1343">
        <f t="shared" si="45"/>
        <v>1</v>
      </c>
    </row>
    <row r="1344" spans="1:10" x14ac:dyDescent="0.25">
      <c r="A1344" s="37"/>
      <c r="B1344" s="38"/>
      <c r="C1344" s="97"/>
      <c r="D1344" s="92"/>
      <c r="E1344" s="88" t="str">
        <f>IF(A1344&lt;&gt;0,IFERROR(VLOOKUP(D1344,Transactions!$K$4:$L$24,2,0), "Invalid date, no label or wrong spelling"),"Date and/or label missing. Exclude?")</f>
        <v>Date and/or label missing. Exclude?</v>
      </c>
      <c r="F1344" s="201"/>
      <c r="G1344" s="202"/>
      <c r="H1344" s="203"/>
      <c r="I1344">
        <f t="shared" si="44"/>
        <v>0</v>
      </c>
      <c r="J1344">
        <f t="shared" si="45"/>
        <v>1</v>
      </c>
    </row>
    <row r="1345" spans="1:10" x14ac:dyDescent="0.25">
      <c r="A1345" s="37"/>
      <c r="B1345" s="38"/>
      <c r="C1345" s="97"/>
      <c r="D1345" s="92"/>
      <c r="E1345" s="88" t="str">
        <f>IF(A1345&lt;&gt;0,IFERROR(VLOOKUP(D1345,Transactions!$K$4:$L$24,2,0), "Invalid date, no label or wrong spelling"),"Date and/or label missing. Exclude?")</f>
        <v>Date and/or label missing. Exclude?</v>
      </c>
      <c r="F1345" s="201"/>
      <c r="G1345" s="202"/>
      <c r="H1345" s="203"/>
      <c r="I1345">
        <f t="shared" si="44"/>
        <v>0</v>
      </c>
      <c r="J1345">
        <f t="shared" si="45"/>
        <v>1</v>
      </c>
    </row>
    <row r="1346" spans="1:10" x14ac:dyDescent="0.25">
      <c r="A1346" s="37"/>
      <c r="B1346" s="38"/>
      <c r="C1346" s="97"/>
      <c r="D1346" s="92"/>
      <c r="E1346" s="88" t="str">
        <f>IF(A1346&lt;&gt;0,IFERROR(VLOOKUP(D1346,Transactions!$K$4:$L$24,2,0), "Invalid date, no label or wrong spelling"),"Date and/or label missing. Exclude?")</f>
        <v>Date and/or label missing. Exclude?</v>
      </c>
      <c r="F1346" s="201"/>
      <c r="G1346" s="202"/>
      <c r="H1346" s="203"/>
      <c r="I1346">
        <f t="shared" si="44"/>
        <v>0</v>
      </c>
      <c r="J1346">
        <f t="shared" si="45"/>
        <v>1</v>
      </c>
    </row>
    <row r="1347" spans="1:10" x14ac:dyDescent="0.25">
      <c r="A1347" s="37"/>
      <c r="B1347" s="38"/>
      <c r="C1347" s="97"/>
      <c r="D1347" s="92"/>
      <c r="E1347" s="88" t="str">
        <f>IF(A1347&lt;&gt;0,IFERROR(VLOOKUP(D1347,Transactions!$K$4:$L$24,2,0), "Invalid date, no label or wrong spelling"),"Date and/or label missing. Exclude?")</f>
        <v>Date and/or label missing. Exclude?</v>
      </c>
      <c r="F1347" s="201"/>
      <c r="G1347" s="202"/>
      <c r="H1347" s="203"/>
      <c r="I1347">
        <f t="shared" si="44"/>
        <v>0</v>
      </c>
      <c r="J1347">
        <f t="shared" si="45"/>
        <v>1</v>
      </c>
    </row>
    <row r="1348" spans="1:10" x14ac:dyDescent="0.25">
      <c r="A1348" s="37"/>
      <c r="B1348" s="38"/>
      <c r="C1348" s="97"/>
      <c r="D1348" s="92"/>
      <c r="E1348" s="88" t="str">
        <f>IF(A1348&lt;&gt;0,IFERROR(VLOOKUP(D1348,Transactions!$K$4:$L$24,2,0), "Invalid date, no label or wrong spelling"),"Date and/or label missing. Exclude?")</f>
        <v>Date and/or label missing. Exclude?</v>
      </c>
      <c r="F1348" s="201"/>
      <c r="G1348" s="202"/>
      <c r="H1348" s="203"/>
      <c r="I1348">
        <f t="shared" si="44"/>
        <v>0</v>
      </c>
      <c r="J1348">
        <f t="shared" si="45"/>
        <v>1</v>
      </c>
    </row>
    <row r="1349" spans="1:10" x14ac:dyDescent="0.25">
      <c r="A1349" s="37"/>
      <c r="B1349" s="38"/>
      <c r="C1349" s="97"/>
      <c r="D1349" s="92"/>
      <c r="E1349" s="88" t="str">
        <f>IF(A1349&lt;&gt;0,IFERROR(VLOOKUP(D1349,Transactions!$K$4:$L$24,2,0), "Invalid date, no label or wrong spelling"),"Date and/or label missing. Exclude?")</f>
        <v>Date and/or label missing. Exclude?</v>
      </c>
      <c r="F1349" s="201"/>
      <c r="G1349" s="202"/>
      <c r="H1349" s="203"/>
      <c r="I1349">
        <f t="shared" si="44"/>
        <v>0</v>
      </c>
      <c r="J1349">
        <f t="shared" si="45"/>
        <v>1</v>
      </c>
    </row>
    <row r="1350" spans="1:10" x14ac:dyDescent="0.25">
      <c r="A1350" s="37"/>
      <c r="B1350" s="38"/>
      <c r="C1350" s="97"/>
      <c r="D1350" s="92"/>
      <c r="E1350" s="88" t="str">
        <f>IF(A1350&lt;&gt;0,IFERROR(VLOOKUP(D1350,Transactions!$K$4:$L$24,2,0), "Invalid date, no label or wrong spelling"),"Date and/or label missing. Exclude?")</f>
        <v>Date and/or label missing. Exclude?</v>
      </c>
      <c r="F1350" s="201"/>
      <c r="G1350" s="202"/>
      <c r="H1350" s="203"/>
      <c r="I1350">
        <f t="shared" si="44"/>
        <v>0</v>
      </c>
      <c r="J1350">
        <f t="shared" si="45"/>
        <v>1</v>
      </c>
    </row>
    <row r="1351" spans="1:10" x14ac:dyDescent="0.25">
      <c r="A1351" s="37"/>
      <c r="B1351" s="38"/>
      <c r="C1351" s="97"/>
      <c r="D1351" s="92"/>
      <c r="E1351" s="88" t="str">
        <f>IF(A1351&lt;&gt;0,IFERROR(VLOOKUP(D1351,Transactions!$K$4:$L$24,2,0), "Invalid date, no label or wrong spelling"),"Date and/or label missing. Exclude?")</f>
        <v>Date and/or label missing. Exclude?</v>
      </c>
      <c r="F1351" s="201"/>
      <c r="G1351" s="202"/>
      <c r="H1351" s="203"/>
      <c r="I1351">
        <f t="shared" si="44"/>
        <v>0</v>
      </c>
      <c r="J1351">
        <f t="shared" si="45"/>
        <v>1</v>
      </c>
    </row>
    <row r="1352" spans="1:10" x14ac:dyDescent="0.25">
      <c r="A1352" s="37"/>
      <c r="B1352" s="38"/>
      <c r="C1352" s="97"/>
      <c r="D1352" s="92"/>
      <c r="E1352" s="88" t="str">
        <f>IF(A1352&lt;&gt;0,IFERROR(VLOOKUP(D1352,Transactions!$K$4:$L$24,2,0), "Invalid date, no label or wrong spelling"),"Date and/or label missing. Exclude?")</f>
        <v>Date and/or label missing. Exclude?</v>
      </c>
      <c r="F1352" s="201"/>
      <c r="G1352" s="202"/>
      <c r="H1352" s="203"/>
      <c r="I1352">
        <f t="shared" si="44"/>
        <v>0</v>
      </c>
      <c r="J1352">
        <f t="shared" si="45"/>
        <v>1</v>
      </c>
    </row>
    <row r="1353" spans="1:10" x14ac:dyDescent="0.25">
      <c r="A1353" s="37"/>
      <c r="B1353" s="38"/>
      <c r="C1353" s="97"/>
      <c r="D1353" s="92"/>
      <c r="E1353" s="88" t="str">
        <f>IF(A1353&lt;&gt;0,IFERROR(VLOOKUP(D1353,Transactions!$K$4:$L$24,2,0), "Invalid date, no label or wrong spelling"),"Date and/or label missing. Exclude?")</f>
        <v>Date and/or label missing. Exclude?</v>
      </c>
      <c r="F1353" s="201"/>
      <c r="G1353" s="202"/>
      <c r="H1353" s="203"/>
      <c r="I1353">
        <f t="shared" si="44"/>
        <v>0</v>
      </c>
      <c r="J1353">
        <f t="shared" si="45"/>
        <v>1</v>
      </c>
    </row>
    <row r="1354" spans="1:10" x14ac:dyDescent="0.25">
      <c r="A1354" s="37"/>
      <c r="B1354" s="38"/>
      <c r="C1354" s="97"/>
      <c r="D1354" s="92"/>
      <c r="E1354" s="88" t="str">
        <f>IF(A1354&lt;&gt;0,IFERROR(VLOOKUP(D1354,Transactions!$K$4:$L$24,2,0), "Invalid date, no label or wrong spelling"),"Date and/or label missing. Exclude?")</f>
        <v>Date and/or label missing. Exclude?</v>
      </c>
      <c r="F1354" s="201"/>
      <c r="G1354" s="202"/>
      <c r="H1354" s="203"/>
      <c r="I1354">
        <f t="shared" si="44"/>
        <v>0</v>
      </c>
      <c r="J1354">
        <f t="shared" si="45"/>
        <v>1</v>
      </c>
    </row>
    <row r="1355" spans="1:10" x14ac:dyDescent="0.25">
      <c r="A1355" s="37"/>
      <c r="B1355" s="38"/>
      <c r="C1355" s="97"/>
      <c r="D1355" s="92"/>
      <c r="E1355" s="88" t="str">
        <f>IF(A1355&lt;&gt;0,IFERROR(VLOOKUP(D1355,Transactions!$K$4:$L$24,2,0), "Invalid date, no label or wrong spelling"),"Date and/or label missing. Exclude?")</f>
        <v>Date and/or label missing. Exclude?</v>
      </c>
      <c r="F1355" s="201"/>
      <c r="G1355" s="202"/>
      <c r="H1355" s="203"/>
      <c r="I1355">
        <f t="shared" si="44"/>
        <v>0</v>
      </c>
      <c r="J1355">
        <f t="shared" si="45"/>
        <v>1</v>
      </c>
    </row>
    <row r="1356" spans="1:10" x14ac:dyDescent="0.25">
      <c r="A1356" s="37"/>
      <c r="B1356" s="38"/>
      <c r="C1356" s="97"/>
      <c r="D1356" s="92"/>
      <c r="E1356" s="88" t="str">
        <f>IF(A1356&lt;&gt;0,IFERROR(VLOOKUP(D1356,Transactions!$K$4:$L$24,2,0), "Invalid date, no label or wrong spelling"),"Date and/or label missing. Exclude?")</f>
        <v>Date and/or label missing. Exclude?</v>
      </c>
      <c r="F1356" s="201"/>
      <c r="G1356" s="202"/>
      <c r="H1356" s="203"/>
      <c r="I1356">
        <f t="shared" si="44"/>
        <v>0</v>
      </c>
      <c r="J1356">
        <f t="shared" si="45"/>
        <v>1</v>
      </c>
    </row>
    <row r="1357" spans="1:10" x14ac:dyDescent="0.25">
      <c r="A1357" s="37"/>
      <c r="B1357" s="38"/>
      <c r="C1357" s="97"/>
      <c r="D1357" s="92"/>
      <c r="E1357" s="88" t="str">
        <f>IF(A1357&lt;&gt;0,IFERROR(VLOOKUP(D1357,Transactions!$K$4:$L$24,2,0), "Invalid date, no label or wrong spelling"),"Date and/or label missing. Exclude?")</f>
        <v>Date and/or label missing. Exclude?</v>
      </c>
      <c r="F1357" s="201"/>
      <c r="G1357" s="202"/>
      <c r="H1357" s="203"/>
      <c r="I1357">
        <f t="shared" si="44"/>
        <v>0</v>
      </c>
      <c r="J1357">
        <f t="shared" si="45"/>
        <v>1</v>
      </c>
    </row>
    <row r="1358" spans="1:10" x14ac:dyDescent="0.25">
      <c r="A1358" s="37"/>
      <c r="B1358" s="38"/>
      <c r="C1358" s="97"/>
      <c r="D1358" s="92"/>
      <c r="E1358" s="88" t="str">
        <f>IF(A1358&lt;&gt;0,IFERROR(VLOOKUP(D1358,Transactions!$K$4:$L$24,2,0), "Invalid date, no label or wrong spelling"),"Date and/or label missing. Exclude?")</f>
        <v>Date and/or label missing. Exclude?</v>
      </c>
      <c r="F1358" s="201"/>
      <c r="G1358" s="202"/>
      <c r="H1358" s="203"/>
      <c r="I1358">
        <f t="shared" si="44"/>
        <v>0</v>
      </c>
      <c r="J1358">
        <f t="shared" si="45"/>
        <v>1</v>
      </c>
    </row>
    <row r="1359" spans="1:10" x14ac:dyDescent="0.25">
      <c r="A1359" s="37"/>
      <c r="B1359" s="38"/>
      <c r="C1359" s="97"/>
      <c r="D1359" s="92"/>
      <c r="E1359" s="88" t="str">
        <f>IF(A1359&lt;&gt;0,IFERROR(VLOOKUP(D1359,Transactions!$K$4:$L$24,2,0), "Invalid date, no label or wrong spelling"),"Date and/or label missing. Exclude?")</f>
        <v>Date and/or label missing. Exclude?</v>
      </c>
      <c r="F1359" s="201"/>
      <c r="G1359" s="202"/>
      <c r="H1359" s="203"/>
      <c r="I1359">
        <f t="shared" si="44"/>
        <v>0</v>
      </c>
      <c r="J1359">
        <f t="shared" si="45"/>
        <v>1</v>
      </c>
    </row>
    <row r="1360" spans="1:10" x14ac:dyDescent="0.25">
      <c r="A1360" s="37"/>
      <c r="B1360" s="38"/>
      <c r="C1360" s="97"/>
      <c r="D1360" s="92"/>
      <c r="E1360" s="88" t="str">
        <f>IF(A1360&lt;&gt;0,IFERROR(VLOOKUP(D1360,Transactions!$K$4:$L$24,2,0), "Invalid date, no label or wrong spelling"),"Date and/or label missing. Exclude?")</f>
        <v>Date and/or label missing. Exclude?</v>
      </c>
      <c r="F1360" s="201"/>
      <c r="G1360" s="202"/>
      <c r="H1360" s="203"/>
      <c r="I1360">
        <f t="shared" si="44"/>
        <v>0</v>
      </c>
      <c r="J1360">
        <f t="shared" si="45"/>
        <v>1</v>
      </c>
    </row>
    <row r="1361" spans="1:10" x14ac:dyDescent="0.25">
      <c r="A1361" s="37"/>
      <c r="B1361" s="38"/>
      <c r="C1361" s="97"/>
      <c r="D1361" s="92"/>
      <c r="E1361" s="88" t="str">
        <f>IF(A1361&lt;&gt;0,IFERROR(VLOOKUP(D1361,Transactions!$K$4:$L$24,2,0), "Invalid date, no label or wrong spelling"),"Date and/or label missing. Exclude?")</f>
        <v>Date and/or label missing. Exclude?</v>
      </c>
      <c r="F1361" s="201"/>
      <c r="G1361" s="202"/>
      <c r="H1361" s="203"/>
      <c r="I1361">
        <f t="shared" ref="I1361:I1424" si="46">WEEKNUM(A1361)</f>
        <v>0</v>
      </c>
      <c r="J1361">
        <f t="shared" ref="J1361:J1424" si="47">MONTH(A1361)</f>
        <v>1</v>
      </c>
    </row>
    <row r="1362" spans="1:10" x14ac:dyDescent="0.25">
      <c r="A1362" s="37"/>
      <c r="B1362" s="38"/>
      <c r="C1362" s="97"/>
      <c r="D1362" s="92"/>
      <c r="E1362" s="88" t="str">
        <f>IF(A1362&lt;&gt;0,IFERROR(VLOOKUP(D1362,Transactions!$K$4:$L$24,2,0), "Invalid date, no label or wrong spelling"),"Date and/or label missing. Exclude?")</f>
        <v>Date and/or label missing. Exclude?</v>
      </c>
      <c r="F1362" s="201"/>
      <c r="G1362" s="202"/>
      <c r="H1362" s="203"/>
      <c r="I1362">
        <f t="shared" si="46"/>
        <v>0</v>
      </c>
      <c r="J1362">
        <f t="shared" si="47"/>
        <v>1</v>
      </c>
    </row>
    <row r="1363" spans="1:10" x14ac:dyDescent="0.25">
      <c r="A1363" s="37"/>
      <c r="B1363" s="38"/>
      <c r="C1363" s="97"/>
      <c r="D1363" s="92"/>
      <c r="E1363" s="88" t="str">
        <f>IF(A1363&lt;&gt;0,IFERROR(VLOOKUP(D1363,Transactions!$K$4:$L$24,2,0), "Invalid date, no label or wrong spelling"),"Date and/or label missing. Exclude?")</f>
        <v>Date and/or label missing. Exclude?</v>
      </c>
      <c r="F1363" s="201"/>
      <c r="G1363" s="202"/>
      <c r="H1363" s="203"/>
      <c r="I1363">
        <f t="shared" si="46"/>
        <v>0</v>
      </c>
      <c r="J1363">
        <f t="shared" si="47"/>
        <v>1</v>
      </c>
    </row>
    <row r="1364" spans="1:10" x14ac:dyDescent="0.25">
      <c r="A1364" s="37"/>
      <c r="B1364" s="38"/>
      <c r="C1364" s="97"/>
      <c r="D1364" s="92"/>
      <c r="E1364" s="88" t="str">
        <f>IF(A1364&lt;&gt;0,IFERROR(VLOOKUP(D1364,Transactions!$K$4:$L$24,2,0), "Invalid date, no label or wrong spelling"),"Date and/or label missing. Exclude?")</f>
        <v>Date and/or label missing. Exclude?</v>
      </c>
      <c r="F1364" s="201"/>
      <c r="G1364" s="202"/>
      <c r="H1364" s="203"/>
      <c r="I1364">
        <f t="shared" si="46"/>
        <v>0</v>
      </c>
      <c r="J1364">
        <f t="shared" si="47"/>
        <v>1</v>
      </c>
    </row>
    <row r="1365" spans="1:10" x14ac:dyDescent="0.25">
      <c r="A1365" s="37"/>
      <c r="B1365" s="38"/>
      <c r="C1365" s="97"/>
      <c r="D1365" s="92"/>
      <c r="E1365" s="88" t="str">
        <f>IF(A1365&lt;&gt;0,IFERROR(VLOOKUP(D1365,Transactions!$K$4:$L$24,2,0), "Invalid date, no label or wrong spelling"),"Date and/or label missing. Exclude?")</f>
        <v>Date and/or label missing. Exclude?</v>
      </c>
      <c r="F1365" s="201"/>
      <c r="G1365" s="202"/>
      <c r="H1365" s="203"/>
      <c r="I1365">
        <f t="shared" si="46"/>
        <v>0</v>
      </c>
      <c r="J1365">
        <f t="shared" si="47"/>
        <v>1</v>
      </c>
    </row>
    <row r="1366" spans="1:10" x14ac:dyDescent="0.25">
      <c r="A1366" s="37"/>
      <c r="B1366" s="38"/>
      <c r="C1366" s="97"/>
      <c r="D1366" s="92"/>
      <c r="E1366" s="88" t="str">
        <f>IF(A1366&lt;&gt;0,IFERROR(VLOOKUP(D1366,Transactions!$K$4:$L$24,2,0), "Invalid date, no label or wrong spelling"),"Date and/or label missing. Exclude?")</f>
        <v>Date and/or label missing. Exclude?</v>
      </c>
      <c r="F1366" s="201"/>
      <c r="G1366" s="202"/>
      <c r="H1366" s="203"/>
      <c r="I1366">
        <f t="shared" si="46"/>
        <v>0</v>
      </c>
      <c r="J1366">
        <f t="shared" si="47"/>
        <v>1</v>
      </c>
    </row>
    <row r="1367" spans="1:10" x14ac:dyDescent="0.25">
      <c r="A1367" s="37"/>
      <c r="B1367" s="38"/>
      <c r="C1367" s="97"/>
      <c r="D1367" s="92"/>
      <c r="E1367" s="88" t="str">
        <f>IF(A1367&lt;&gt;0,IFERROR(VLOOKUP(D1367,Transactions!$K$4:$L$24,2,0), "Invalid date, no label or wrong spelling"),"Date and/or label missing. Exclude?")</f>
        <v>Date and/or label missing. Exclude?</v>
      </c>
      <c r="F1367" s="201"/>
      <c r="G1367" s="202"/>
      <c r="H1367" s="203"/>
      <c r="I1367">
        <f t="shared" si="46"/>
        <v>0</v>
      </c>
      <c r="J1367">
        <f t="shared" si="47"/>
        <v>1</v>
      </c>
    </row>
    <row r="1368" spans="1:10" x14ac:dyDescent="0.25">
      <c r="A1368" s="37"/>
      <c r="B1368" s="38"/>
      <c r="C1368" s="97"/>
      <c r="D1368" s="92"/>
      <c r="E1368" s="88" t="str">
        <f>IF(A1368&lt;&gt;0,IFERROR(VLOOKUP(D1368,Transactions!$K$4:$L$24,2,0), "Invalid date, no label or wrong spelling"),"Date and/or label missing. Exclude?")</f>
        <v>Date and/or label missing. Exclude?</v>
      </c>
      <c r="F1368" s="201"/>
      <c r="G1368" s="202"/>
      <c r="H1368" s="203"/>
      <c r="I1368">
        <f t="shared" si="46"/>
        <v>0</v>
      </c>
      <c r="J1368">
        <f t="shared" si="47"/>
        <v>1</v>
      </c>
    </row>
    <row r="1369" spans="1:10" x14ac:dyDescent="0.25">
      <c r="A1369" s="37"/>
      <c r="B1369" s="38"/>
      <c r="C1369" s="97"/>
      <c r="D1369" s="92"/>
      <c r="E1369" s="88" t="str">
        <f>IF(A1369&lt;&gt;0,IFERROR(VLOOKUP(D1369,Transactions!$K$4:$L$24,2,0), "Invalid date, no label or wrong spelling"),"Date and/or label missing. Exclude?")</f>
        <v>Date and/or label missing. Exclude?</v>
      </c>
      <c r="F1369" s="201"/>
      <c r="G1369" s="202"/>
      <c r="H1369" s="203"/>
      <c r="I1369">
        <f t="shared" si="46"/>
        <v>0</v>
      </c>
      <c r="J1369">
        <f t="shared" si="47"/>
        <v>1</v>
      </c>
    </row>
    <row r="1370" spans="1:10" x14ac:dyDescent="0.25">
      <c r="A1370" s="37"/>
      <c r="B1370" s="38"/>
      <c r="C1370" s="97"/>
      <c r="D1370" s="92"/>
      <c r="E1370" s="88" t="str">
        <f>IF(A1370&lt;&gt;0,IFERROR(VLOOKUP(D1370,Transactions!$K$4:$L$24,2,0), "Invalid date, no label or wrong spelling"),"Date and/or label missing. Exclude?")</f>
        <v>Date and/or label missing. Exclude?</v>
      </c>
      <c r="F1370" s="201"/>
      <c r="G1370" s="202"/>
      <c r="H1370" s="203"/>
      <c r="I1370">
        <f t="shared" si="46"/>
        <v>0</v>
      </c>
      <c r="J1370">
        <f t="shared" si="47"/>
        <v>1</v>
      </c>
    </row>
    <row r="1371" spans="1:10" x14ac:dyDescent="0.25">
      <c r="A1371" s="37"/>
      <c r="B1371" s="38"/>
      <c r="C1371" s="97"/>
      <c r="D1371" s="92"/>
      <c r="E1371" s="88" t="str">
        <f>IF(A1371&lt;&gt;0,IFERROR(VLOOKUP(D1371,Transactions!$K$4:$L$24,2,0), "Invalid date, no label or wrong spelling"),"Date and/or label missing. Exclude?")</f>
        <v>Date and/or label missing. Exclude?</v>
      </c>
      <c r="F1371" s="201"/>
      <c r="G1371" s="202"/>
      <c r="H1371" s="203"/>
      <c r="I1371">
        <f t="shared" si="46"/>
        <v>0</v>
      </c>
      <c r="J1371">
        <f t="shared" si="47"/>
        <v>1</v>
      </c>
    </row>
    <row r="1372" spans="1:10" x14ac:dyDescent="0.25">
      <c r="A1372" s="37"/>
      <c r="B1372" s="38"/>
      <c r="C1372" s="97"/>
      <c r="D1372" s="92"/>
      <c r="E1372" s="88" t="str">
        <f>IF(A1372&lt;&gt;0,IFERROR(VLOOKUP(D1372,Transactions!$K$4:$L$24,2,0), "Invalid date, no label or wrong spelling"),"Date and/or label missing. Exclude?")</f>
        <v>Date and/or label missing. Exclude?</v>
      </c>
      <c r="F1372" s="201"/>
      <c r="G1372" s="202"/>
      <c r="H1372" s="203"/>
      <c r="I1372">
        <f t="shared" si="46"/>
        <v>0</v>
      </c>
      <c r="J1372">
        <f t="shared" si="47"/>
        <v>1</v>
      </c>
    </row>
    <row r="1373" spans="1:10" x14ac:dyDescent="0.25">
      <c r="A1373" s="37"/>
      <c r="B1373" s="38"/>
      <c r="C1373" s="97"/>
      <c r="D1373" s="92"/>
      <c r="E1373" s="88" t="str">
        <f>IF(A1373&lt;&gt;0,IFERROR(VLOOKUP(D1373,Transactions!$K$4:$L$24,2,0), "Invalid date, no label or wrong spelling"),"Date and/or label missing. Exclude?")</f>
        <v>Date and/or label missing. Exclude?</v>
      </c>
      <c r="F1373" s="201"/>
      <c r="G1373" s="202"/>
      <c r="H1373" s="203"/>
      <c r="I1373">
        <f t="shared" si="46"/>
        <v>0</v>
      </c>
      <c r="J1373">
        <f t="shared" si="47"/>
        <v>1</v>
      </c>
    </row>
    <row r="1374" spans="1:10" x14ac:dyDescent="0.25">
      <c r="A1374" s="37"/>
      <c r="B1374" s="38"/>
      <c r="C1374" s="97"/>
      <c r="D1374" s="92"/>
      <c r="E1374" s="88" t="str">
        <f>IF(A1374&lt;&gt;0,IFERROR(VLOOKUP(D1374,Transactions!$K$4:$L$24,2,0), "Invalid date, no label or wrong spelling"),"Date and/or label missing. Exclude?")</f>
        <v>Date and/or label missing. Exclude?</v>
      </c>
      <c r="F1374" s="201"/>
      <c r="G1374" s="202"/>
      <c r="H1374" s="203"/>
      <c r="I1374">
        <f t="shared" si="46"/>
        <v>0</v>
      </c>
      <c r="J1374">
        <f t="shared" si="47"/>
        <v>1</v>
      </c>
    </row>
    <row r="1375" spans="1:10" x14ac:dyDescent="0.25">
      <c r="A1375" s="37"/>
      <c r="B1375" s="38"/>
      <c r="C1375" s="97"/>
      <c r="D1375" s="92"/>
      <c r="E1375" s="88" t="str">
        <f>IF(A1375&lt;&gt;0,IFERROR(VLOOKUP(D1375,Transactions!$K$4:$L$24,2,0), "Invalid date, no label or wrong spelling"),"Date and/or label missing. Exclude?")</f>
        <v>Date and/or label missing. Exclude?</v>
      </c>
      <c r="F1375" s="201"/>
      <c r="G1375" s="202"/>
      <c r="H1375" s="203"/>
      <c r="I1375">
        <f t="shared" si="46"/>
        <v>0</v>
      </c>
      <c r="J1375">
        <f t="shared" si="47"/>
        <v>1</v>
      </c>
    </row>
    <row r="1376" spans="1:10" x14ac:dyDescent="0.25">
      <c r="A1376" s="37"/>
      <c r="B1376" s="38"/>
      <c r="C1376" s="97"/>
      <c r="D1376" s="92"/>
      <c r="E1376" s="88" t="str">
        <f>IF(A1376&lt;&gt;0,IFERROR(VLOOKUP(D1376,Transactions!$K$4:$L$24,2,0), "Invalid date, no label or wrong spelling"),"Date and/or label missing. Exclude?")</f>
        <v>Date and/or label missing. Exclude?</v>
      </c>
      <c r="F1376" s="201"/>
      <c r="G1376" s="202"/>
      <c r="H1376" s="203"/>
      <c r="I1376">
        <f t="shared" si="46"/>
        <v>0</v>
      </c>
      <c r="J1376">
        <f t="shared" si="47"/>
        <v>1</v>
      </c>
    </row>
    <row r="1377" spans="1:10" x14ac:dyDescent="0.25">
      <c r="A1377" s="37"/>
      <c r="B1377" s="38"/>
      <c r="C1377" s="97"/>
      <c r="D1377" s="92"/>
      <c r="E1377" s="88" t="str">
        <f>IF(A1377&lt;&gt;0,IFERROR(VLOOKUP(D1377,Transactions!$K$4:$L$24,2,0), "Invalid date, no label or wrong spelling"),"Date and/or label missing. Exclude?")</f>
        <v>Date and/or label missing. Exclude?</v>
      </c>
      <c r="F1377" s="201"/>
      <c r="G1377" s="202"/>
      <c r="H1377" s="203"/>
      <c r="I1377">
        <f t="shared" si="46"/>
        <v>0</v>
      </c>
      <c r="J1377">
        <f t="shared" si="47"/>
        <v>1</v>
      </c>
    </row>
    <row r="1378" spans="1:10" x14ac:dyDescent="0.25">
      <c r="A1378" s="37"/>
      <c r="B1378" s="38"/>
      <c r="C1378" s="97"/>
      <c r="D1378" s="92"/>
      <c r="E1378" s="88" t="str">
        <f>IF(A1378&lt;&gt;0,IFERROR(VLOOKUP(D1378,Transactions!$K$4:$L$24,2,0), "Invalid date, no label or wrong spelling"),"Date and/or label missing. Exclude?")</f>
        <v>Date and/or label missing. Exclude?</v>
      </c>
      <c r="F1378" s="201"/>
      <c r="G1378" s="202"/>
      <c r="H1378" s="203"/>
      <c r="I1378">
        <f t="shared" si="46"/>
        <v>0</v>
      </c>
      <c r="J1378">
        <f t="shared" si="47"/>
        <v>1</v>
      </c>
    </row>
    <row r="1379" spans="1:10" x14ac:dyDescent="0.25">
      <c r="A1379" s="37"/>
      <c r="B1379" s="38"/>
      <c r="C1379" s="97"/>
      <c r="D1379" s="92"/>
      <c r="E1379" s="88" t="str">
        <f>IF(A1379&lt;&gt;0,IFERROR(VLOOKUP(D1379,Transactions!$K$4:$L$24,2,0), "Invalid date, no label or wrong spelling"),"Date and/or label missing. Exclude?")</f>
        <v>Date and/or label missing. Exclude?</v>
      </c>
      <c r="F1379" s="201"/>
      <c r="G1379" s="202"/>
      <c r="H1379" s="203"/>
      <c r="I1379">
        <f t="shared" si="46"/>
        <v>0</v>
      </c>
      <c r="J1379">
        <f t="shared" si="47"/>
        <v>1</v>
      </c>
    </row>
    <row r="1380" spans="1:10" x14ac:dyDescent="0.25">
      <c r="A1380" s="37"/>
      <c r="B1380" s="38"/>
      <c r="C1380" s="97"/>
      <c r="D1380" s="92"/>
      <c r="E1380" s="88" t="str">
        <f>IF(A1380&lt;&gt;0,IFERROR(VLOOKUP(D1380,Transactions!$K$4:$L$24,2,0), "Invalid date, no label or wrong spelling"),"Date and/or label missing. Exclude?")</f>
        <v>Date and/or label missing. Exclude?</v>
      </c>
      <c r="F1380" s="201"/>
      <c r="G1380" s="202"/>
      <c r="H1380" s="203"/>
      <c r="I1380">
        <f t="shared" si="46"/>
        <v>0</v>
      </c>
      <c r="J1380">
        <f t="shared" si="47"/>
        <v>1</v>
      </c>
    </row>
    <row r="1381" spans="1:10" x14ac:dyDescent="0.25">
      <c r="A1381" s="37"/>
      <c r="B1381" s="38"/>
      <c r="C1381" s="97"/>
      <c r="D1381" s="92"/>
      <c r="E1381" s="88" t="str">
        <f>IF(A1381&lt;&gt;0,IFERROR(VLOOKUP(D1381,Transactions!$K$4:$L$24,2,0), "Invalid date, no label or wrong spelling"),"Date and/or label missing. Exclude?")</f>
        <v>Date and/or label missing. Exclude?</v>
      </c>
      <c r="F1381" s="201"/>
      <c r="G1381" s="202"/>
      <c r="H1381" s="203"/>
      <c r="I1381">
        <f t="shared" si="46"/>
        <v>0</v>
      </c>
      <c r="J1381">
        <f t="shared" si="47"/>
        <v>1</v>
      </c>
    </row>
    <row r="1382" spans="1:10" x14ac:dyDescent="0.25">
      <c r="A1382" s="37"/>
      <c r="B1382" s="38"/>
      <c r="C1382" s="97"/>
      <c r="D1382" s="92"/>
      <c r="E1382" s="88" t="str">
        <f>IF(A1382&lt;&gt;0,IFERROR(VLOOKUP(D1382,Transactions!$K$4:$L$24,2,0), "Invalid date, no label or wrong spelling"),"Date and/or label missing. Exclude?")</f>
        <v>Date and/or label missing. Exclude?</v>
      </c>
      <c r="F1382" s="201"/>
      <c r="G1382" s="202"/>
      <c r="H1382" s="203"/>
      <c r="I1382">
        <f t="shared" si="46"/>
        <v>0</v>
      </c>
      <c r="J1382">
        <f t="shared" si="47"/>
        <v>1</v>
      </c>
    </row>
    <row r="1383" spans="1:10" x14ac:dyDescent="0.25">
      <c r="A1383" s="37"/>
      <c r="B1383" s="38"/>
      <c r="C1383" s="97"/>
      <c r="D1383" s="92"/>
      <c r="E1383" s="88" t="str">
        <f>IF(A1383&lt;&gt;0,IFERROR(VLOOKUP(D1383,Transactions!$K$4:$L$24,2,0), "Invalid date, no label or wrong spelling"),"Date and/or label missing. Exclude?")</f>
        <v>Date and/or label missing. Exclude?</v>
      </c>
      <c r="F1383" s="201"/>
      <c r="G1383" s="202"/>
      <c r="H1383" s="203"/>
      <c r="I1383">
        <f t="shared" si="46"/>
        <v>0</v>
      </c>
      <c r="J1383">
        <f t="shared" si="47"/>
        <v>1</v>
      </c>
    </row>
    <row r="1384" spans="1:10" x14ac:dyDescent="0.25">
      <c r="A1384" s="37"/>
      <c r="B1384" s="38"/>
      <c r="C1384" s="97"/>
      <c r="D1384" s="92"/>
      <c r="E1384" s="88" t="str">
        <f>IF(A1384&lt;&gt;0,IFERROR(VLOOKUP(D1384,Transactions!$K$4:$L$24,2,0), "Invalid date, no label or wrong spelling"),"Date and/or label missing. Exclude?")</f>
        <v>Date and/or label missing. Exclude?</v>
      </c>
      <c r="F1384" s="201"/>
      <c r="G1384" s="202"/>
      <c r="H1384" s="203"/>
      <c r="I1384">
        <f t="shared" si="46"/>
        <v>0</v>
      </c>
      <c r="J1384">
        <f t="shared" si="47"/>
        <v>1</v>
      </c>
    </row>
    <row r="1385" spans="1:10" x14ac:dyDescent="0.25">
      <c r="A1385" s="37"/>
      <c r="B1385" s="38"/>
      <c r="C1385" s="97"/>
      <c r="D1385" s="92"/>
      <c r="E1385" s="88" t="str">
        <f>IF(A1385&lt;&gt;0,IFERROR(VLOOKUP(D1385,Transactions!$K$4:$L$24,2,0), "Invalid date, no label or wrong spelling"),"Date and/or label missing. Exclude?")</f>
        <v>Date and/or label missing. Exclude?</v>
      </c>
      <c r="F1385" s="201"/>
      <c r="G1385" s="202"/>
      <c r="H1385" s="203"/>
      <c r="I1385">
        <f t="shared" si="46"/>
        <v>0</v>
      </c>
      <c r="J1385">
        <f t="shared" si="47"/>
        <v>1</v>
      </c>
    </row>
    <row r="1386" spans="1:10" x14ac:dyDescent="0.25">
      <c r="A1386" s="37"/>
      <c r="B1386" s="38"/>
      <c r="C1386" s="97"/>
      <c r="D1386" s="92"/>
      <c r="E1386" s="88" t="str">
        <f>IF(A1386&lt;&gt;0,IFERROR(VLOOKUP(D1386,Transactions!$K$4:$L$24,2,0), "Invalid date, no label or wrong spelling"),"Date and/or label missing. Exclude?")</f>
        <v>Date and/or label missing. Exclude?</v>
      </c>
      <c r="F1386" s="201"/>
      <c r="G1386" s="202"/>
      <c r="H1386" s="203"/>
      <c r="I1386">
        <f t="shared" si="46"/>
        <v>0</v>
      </c>
      <c r="J1386">
        <f t="shared" si="47"/>
        <v>1</v>
      </c>
    </row>
    <row r="1387" spans="1:10" x14ac:dyDescent="0.25">
      <c r="A1387" s="37"/>
      <c r="B1387" s="38"/>
      <c r="C1387" s="97"/>
      <c r="D1387" s="92"/>
      <c r="E1387" s="88" t="str">
        <f>IF(A1387&lt;&gt;0,IFERROR(VLOOKUP(D1387,Transactions!$K$4:$L$24,2,0), "Invalid date, no label or wrong spelling"),"Date and/or label missing. Exclude?")</f>
        <v>Date and/or label missing. Exclude?</v>
      </c>
      <c r="F1387" s="201"/>
      <c r="G1387" s="202"/>
      <c r="H1387" s="203"/>
      <c r="I1387">
        <f t="shared" si="46"/>
        <v>0</v>
      </c>
      <c r="J1387">
        <f t="shared" si="47"/>
        <v>1</v>
      </c>
    </row>
    <row r="1388" spans="1:10" x14ac:dyDescent="0.25">
      <c r="A1388" s="37"/>
      <c r="B1388" s="38"/>
      <c r="C1388" s="97"/>
      <c r="D1388" s="92"/>
      <c r="E1388" s="88" t="str">
        <f>IF(A1388&lt;&gt;0,IFERROR(VLOOKUP(D1388,Transactions!$K$4:$L$24,2,0), "Invalid date, no label or wrong spelling"),"Date and/or label missing. Exclude?")</f>
        <v>Date and/or label missing. Exclude?</v>
      </c>
      <c r="F1388" s="201"/>
      <c r="G1388" s="202"/>
      <c r="H1388" s="203"/>
      <c r="I1388">
        <f t="shared" si="46"/>
        <v>0</v>
      </c>
      <c r="J1388">
        <f t="shared" si="47"/>
        <v>1</v>
      </c>
    </row>
    <row r="1389" spans="1:10" x14ac:dyDescent="0.25">
      <c r="A1389" s="37"/>
      <c r="B1389" s="38"/>
      <c r="C1389" s="97"/>
      <c r="D1389" s="92"/>
      <c r="E1389" s="88" t="str">
        <f>IF(A1389&lt;&gt;0,IFERROR(VLOOKUP(D1389,Transactions!$K$4:$L$24,2,0), "Invalid date, no label or wrong spelling"),"Date and/or label missing. Exclude?")</f>
        <v>Date and/or label missing. Exclude?</v>
      </c>
      <c r="F1389" s="201"/>
      <c r="G1389" s="202"/>
      <c r="H1389" s="203"/>
      <c r="I1389">
        <f t="shared" si="46"/>
        <v>0</v>
      </c>
      <c r="J1389">
        <f t="shared" si="47"/>
        <v>1</v>
      </c>
    </row>
    <row r="1390" spans="1:10" x14ac:dyDescent="0.25">
      <c r="A1390" s="37"/>
      <c r="B1390" s="38"/>
      <c r="C1390" s="97"/>
      <c r="D1390" s="92"/>
      <c r="E1390" s="88" t="str">
        <f>IF(A1390&lt;&gt;0,IFERROR(VLOOKUP(D1390,Transactions!$K$4:$L$24,2,0), "Invalid date, no label or wrong spelling"),"Date and/or label missing. Exclude?")</f>
        <v>Date and/or label missing. Exclude?</v>
      </c>
      <c r="F1390" s="201"/>
      <c r="G1390" s="202"/>
      <c r="H1390" s="203"/>
      <c r="I1390">
        <f t="shared" si="46"/>
        <v>0</v>
      </c>
      <c r="J1390">
        <f t="shared" si="47"/>
        <v>1</v>
      </c>
    </row>
    <row r="1391" spans="1:10" x14ac:dyDescent="0.25">
      <c r="A1391" s="37"/>
      <c r="B1391" s="38"/>
      <c r="C1391" s="97"/>
      <c r="D1391" s="92"/>
      <c r="E1391" s="88" t="str">
        <f>IF(A1391&lt;&gt;0,IFERROR(VLOOKUP(D1391,Transactions!$K$4:$L$24,2,0), "Invalid date, no label or wrong spelling"),"Date and/or label missing. Exclude?")</f>
        <v>Date and/or label missing. Exclude?</v>
      </c>
      <c r="F1391" s="201"/>
      <c r="G1391" s="202"/>
      <c r="H1391" s="203"/>
      <c r="I1391">
        <f t="shared" si="46"/>
        <v>0</v>
      </c>
      <c r="J1391">
        <f t="shared" si="47"/>
        <v>1</v>
      </c>
    </row>
    <row r="1392" spans="1:10" x14ac:dyDescent="0.25">
      <c r="A1392" s="37"/>
      <c r="B1392" s="38"/>
      <c r="C1392" s="97"/>
      <c r="D1392" s="92"/>
      <c r="E1392" s="88" t="str">
        <f>IF(A1392&lt;&gt;0,IFERROR(VLOOKUP(D1392,Transactions!$K$4:$L$24,2,0), "Invalid date, no label or wrong spelling"),"Date and/or label missing. Exclude?")</f>
        <v>Date and/or label missing. Exclude?</v>
      </c>
      <c r="F1392" s="201"/>
      <c r="G1392" s="202"/>
      <c r="H1392" s="203"/>
      <c r="I1392">
        <f t="shared" si="46"/>
        <v>0</v>
      </c>
      <c r="J1392">
        <f t="shared" si="47"/>
        <v>1</v>
      </c>
    </row>
    <row r="1393" spans="1:10" x14ac:dyDescent="0.25">
      <c r="A1393" s="37"/>
      <c r="B1393" s="38"/>
      <c r="C1393" s="97"/>
      <c r="D1393" s="92"/>
      <c r="E1393" s="88" t="str">
        <f>IF(A1393&lt;&gt;0,IFERROR(VLOOKUP(D1393,Transactions!$K$4:$L$24,2,0), "Invalid date, no label or wrong spelling"),"Date and/or label missing. Exclude?")</f>
        <v>Date and/or label missing. Exclude?</v>
      </c>
      <c r="F1393" s="201"/>
      <c r="G1393" s="202"/>
      <c r="H1393" s="203"/>
      <c r="I1393">
        <f t="shared" si="46"/>
        <v>0</v>
      </c>
      <c r="J1393">
        <f t="shared" si="47"/>
        <v>1</v>
      </c>
    </row>
    <row r="1394" spans="1:10" x14ac:dyDescent="0.25">
      <c r="A1394" s="37"/>
      <c r="B1394" s="38"/>
      <c r="C1394" s="97"/>
      <c r="D1394" s="92"/>
      <c r="E1394" s="88" t="str">
        <f>IF(A1394&lt;&gt;0,IFERROR(VLOOKUP(D1394,Transactions!$K$4:$L$24,2,0), "Invalid date, no label or wrong spelling"),"Date and/or label missing. Exclude?")</f>
        <v>Date and/or label missing. Exclude?</v>
      </c>
      <c r="F1394" s="201"/>
      <c r="G1394" s="202"/>
      <c r="H1394" s="203"/>
      <c r="I1394">
        <f t="shared" si="46"/>
        <v>0</v>
      </c>
      <c r="J1394">
        <f t="shared" si="47"/>
        <v>1</v>
      </c>
    </row>
    <row r="1395" spans="1:10" x14ac:dyDescent="0.25">
      <c r="A1395" s="37"/>
      <c r="B1395" s="38"/>
      <c r="C1395" s="97"/>
      <c r="D1395" s="92"/>
      <c r="E1395" s="88" t="str">
        <f>IF(A1395&lt;&gt;0,IFERROR(VLOOKUP(D1395,Transactions!$K$4:$L$24,2,0), "Invalid date, no label or wrong spelling"),"Date and/or label missing. Exclude?")</f>
        <v>Date and/or label missing. Exclude?</v>
      </c>
      <c r="F1395" s="201"/>
      <c r="G1395" s="202"/>
      <c r="H1395" s="203"/>
      <c r="I1395">
        <f t="shared" si="46"/>
        <v>0</v>
      </c>
      <c r="J1395">
        <f t="shared" si="47"/>
        <v>1</v>
      </c>
    </row>
    <row r="1396" spans="1:10" x14ac:dyDescent="0.25">
      <c r="A1396" s="37"/>
      <c r="B1396" s="38"/>
      <c r="C1396" s="97"/>
      <c r="D1396" s="92"/>
      <c r="E1396" s="88" t="str">
        <f>IF(A1396&lt;&gt;0,IFERROR(VLOOKUP(D1396,Transactions!$K$4:$L$24,2,0), "Invalid date, no label or wrong spelling"),"Date and/or label missing. Exclude?")</f>
        <v>Date and/or label missing. Exclude?</v>
      </c>
      <c r="F1396" s="201"/>
      <c r="G1396" s="202"/>
      <c r="H1396" s="203"/>
      <c r="I1396">
        <f t="shared" si="46"/>
        <v>0</v>
      </c>
      <c r="J1396">
        <f t="shared" si="47"/>
        <v>1</v>
      </c>
    </row>
    <row r="1397" spans="1:10" x14ac:dyDescent="0.25">
      <c r="A1397" s="37"/>
      <c r="B1397" s="38"/>
      <c r="C1397" s="97"/>
      <c r="D1397" s="92"/>
      <c r="E1397" s="88" t="str">
        <f>IF(A1397&lt;&gt;0,IFERROR(VLOOKUP(D1397,Transactions!$K$4:$L$24,2,0), "Invalid date, no label or wrong spelling"),"Date and/or label missing. Exclude?")</f>
        <v>Date and/or label missing. Exclude?</v>
      </c>
      <c r="F1397" s="201"/>
      <c r="G1397" s="202"/>
      <c r="H1397" s="203"/>
      <c r="I1397">
        <f t="shared" si="46"/>
        <v>0</v>
      </c>
      <c r="J1397">
        <f t="shared" si="47"/>
        <v>1</v>
      </c>
    </row>
    <row r="1398" spans="1:10" x14ac:dyDescent="0.25">
      <c r="A1398" s="37"/>
      <c r="B1398" s="38"/>
      <c r="C1398" s="97"/>
      <c r="D1398" s="92"/>
      <c r="E1398" s="88" t="str">
        <f>IF(A1398&lt;&gt;0,IFERROR(VLOOKUP(D1398,Transactions!$K$4:$L$24,2,0), "Invalid date, no label or wrong spelling"),"Date and/or label missing. Exclude?")</f>
        <v>Date and/or label missing. Exclude?</v>
      </c>
      <c r="F1398" s="201"/>
      <c r="G1398" s="202"/>
      <c r="H1398" s="203"/>
      <c r="I1398">
        <f t="shared" si="46"/>
        <v>0</v>
      </c>
      <c r="J1398">
        <f t="shared" si="47"/>
        <v>1</v>
      </c>
    </row>
    <row r="1399" spans="1:10" x14ac:dyDescent="0.25">
      <c r="A1399" s="37"/>
      <c r="B1399" s="38"/>
      <c r="C1399" s="97"/>
      <c r="D1399" s="92"/>
      <c r="E1399" s="88" t="str">
        <f>IF(A1399&lt;&gt;0,IFERROR(VLOOKUP(D1399,Transactions!$K$4:$L$24,2,0), "Invalid date, no label or wrong spelling"),"Date and/or label missing. Exclude?")</f>
        <v>Date and/or label missing. Exclude?</v>
      </c>
      <c r="F1399" s="201"/>
      <c r="G1399" s="202"/>
      <c r="H1399" s="203"/>
      <c r="I1399">
        <f t="shared" si="46"/>
        <v>0</v>
      </c>
      <c r="J1399">
        <f t="shared" si="47"/>
        <v>1</v>
      </c>
    </row>
    <row r="1400" spans="1:10" x14ac:dyDescent="0.25">
      <c r="A1400" s="37"/>
      <c r="B1400" s="38"/>
      <c r="C1400" s="97"/>
      <c r="D1400" s="92"/>
      <c r="E1400" s="88" t="str">
        <f>IF(A1400&lt;&gt;0,IFERROR(VLOOKUP(D1400,Transactions!$K$4:$L$24,2,0), "Invalid date, no label or wrong spelling"),"Date and/or label missing. Exclude?")</f>
        <v>Date and/or label missing. Exclude?</v>
      </c>
      <c r="F1400" s="201"/>
      <c r="G1400" s="202"/>
      <c r="H1400" s="203"/>
      <c r="I1400">
        <f t="shared" si="46"/>
        <v>0</v>
      </c>
      <c r="J1400">
        <f t="shared" si="47"/>
        <v>1</v>
      </c>
    </row>
    <row r="1401" spans="1:10" x14ac:dyDescent="0.25">
      <c r="A1401" s="37"/>
      <c r="B1401" s="38"/>
      <c r="C1401" s="97"/>
      <c r="D1401" s="92"/>
      <c r="E1401" s="88" t="str">
        <f>IF(A1401&lt;&gt;0,IFERROR(VLOOKUP(D1401,Transactions!$K$4:$L$24,2,0), "Invalid date, no label or wrong spelling"),"Date and/or label missing. Exclude?")</f>
        <v>Date and/or label missing. Exclude?</v>
      </c>
      <c r="F1401" s="201"/>
      <c r="G1401" s="202"/>
      <c r="H1401" s="203"/>
      <c r="I1401">
        <f t="shared" si="46"/>
        <v>0</v>
      </c>
      <c r="J1401">
        <f t="shared" si="47"/>
        <v>1</v>
      </c>
    </row>
    <row r="1402" spans="1:10" x14ac:dyDescent="0.25">
      <c r="A1402" s="37"/>
      <c r="B1402" s="38"/>
      <c r="C1402" s="97"/>
      <c r="D1402" s="92"/>
      <c r="E1402" s="88" t="str">
        <f>IF(A1402&lt;&gt;0,IFERROR(VLOOKUP(D1402,Transactions!$K$4:$L$24,2,0), "Invalid date, no label or wrong spelling"),"Date and/or label missing. Exclude?")</f>
        <v>Date and/or label missing. Exclude?</v>
      </c>
      <c r="F1402" s="201"/>
      <c r="G1402" s="202"/>
      <c r="H1402" s="203"/>
      <c r="I1402">
        <f t="shared" si="46"/>
        <v>0</v>
      </c>
      <c r="J1402">
        <f t="shared" si="47"/>
        <v>1</v>
      </c>
    </row>
    <row r="1403" spans="1:10" x14ac:dyDescent="0.25">
      <c r="A1403" s="37"/>
      <c r="B1403" s="38"/>
      <c r="C1403" s="97"/>
      <c r="D1403" s="92"/>
      <c r="E1403" s="88" t="str">
        <f>IF(A1403&lt;&gt;0,IFERROR(VLOOKUP(D1403,Transactions!$K$4:$L$24,2,0), "Invalid date, no label or wrong spelling"),"Date and/or label missing. Exclude?")</f>
        <v>Date and/or label missing. Exclude?</v>
      </c>
      <c r="F1403" s="201"/>
      <c r="G1403" s="202"/>
      <c r="H1403" s="203"/>
      <c r="I1403">
        <f t="shared" si="46"/>
        <v>0</v>
      </c>
      <c r="J1403">
        <f t="shared" si="47"/>
        <v>1</v>
      </c>
    </row>
    <row r="1404" spans="1:10" x14ac:dyDescent="0.25">
      <c r="A1404" s="37"/>
      <c r="B1404" s="38"/>
      <c r="C1404" s="97"/>
      <c r="D1404" s="92"/>
      <c r="E1404" s="88" t="str">
        <f>IF(A1404&lt;&gt;0,IFERROR(VLOOKUP(D1404,Transactions!$K$4:$L$24,2,0), "Invalid date, no label or wrong spelling"),"Date and/or label missing. Exclude?")</f>
        <v>Date and/or label missing. Exclude?</v>
      </c>
      <c r="F1404" s="201"/>
      <c r="G1404" s="202"/>
      <c r="H1404" s="203"/>
      <c r="I1404">
        <f t="shared" si="46"/>
        <v>0</v>
      </c>
      <c r="J1404">
        <f t="shared" si="47"/>
        <v>1</v>
      </c>
    </row>
    <row r="1405" spans="1:10" x14ac:dyDescent="0.25">
      <c r="A1405" s="37"/>
      <c r="B1405" s="38"/>
      <c r="C1405" s="97"/>
      <c r="D1405" s="92"/>
      <c r="E1405" s="88" t="str">
        <f>IF(A1405&lt;&gt;0,IFERROR(VLOOKUP(D1405,Transactions!$K$4:$L$24,2,0), "Invalid date, no label or wrong spelling"),"Date and/or label missing. Exclude?")</f>
        <v>Date and/or label missing. Exclude?</v>
      </c>
      <c r="F1405" s="201"/>
      <c r="G1405" s="202"/>
      <c r="H1405" s="203"/>
      <c r="I1405">
        <f t="shared" si="46"/>
        <v>0</v>
      </c>
      <c r="J1405">
        <f t="shared" si="47"/>
        <v>1</v>
      </c>
    </row>
    <row r="1406" spans="1:10" x14ac:dyDescent="0.25">
      <c r="A1406" s="37"/>
      <c r="B1406" s="38"/>
      <c r="C1406" s="97"/>
      <c r="D1406" s="92"/>
      <c r="E1406" s="88" t="str">
        <f>IF(A1406&lt;&gt;0,IFERROR(VLOOKUP(D1406,Transactions!$K$4:$L$24,2,0), "Invalid date, no label or wrong spelling"),"Date and/or label missing. Exclude?")</f>
        <v>Date and/or label missing. Exclude?</v>
      </c>
      <c r="F1406" s="201"/>
      <c r="G1406" s="202"/>
      <c r="H1406" s="203"/>
      <c r="I1406">
        <f t="shared" si="46"/>
        <v>0</v>
      </c>
      <c r="J1406">
        <f t="shared" si="47"/>
        <v>1</v>
      </c>
    </row>
    <row r="1407" spans="1:10" x14ac:dyDescent="0.25">
      <c r="A1407" s="37"/>
      <c r="B1407" s="38"/>
      <c r="C1407" s="97"/>
      <c r="D1407" s="92"/>
      <c r="E1407" s="88" t="str">
        <f>IF(A1407&lt;&gt;0,IFERROR(VLOOKUP(D1407,Transactions!$K$4:$L$24,2,0), "Invalid date, no label or wrong spelling"),"Date and/or label missing. Exclude?")</f>
        <v>Date and/or label missing. Exclude?</v>
      </c>
      <c r="F1407" s="201"/>
      <c r="G1407" s="202"/>
      <c r="H1407" s="203"/>
      <c r="I1407">
        <f t="shared" si="46"/>
        <v>0</v>
      </c>
      <c r="J1407">
        <f t="shared" si="47"/>
        <v>1</v>
      </c>
    </row>
    <row r="1408" spans="1:10" x14ac:dyDescent="0.25">
      <c r="A1408" s="37"/>
      <c r="B1408" s="38"/>
      <c r="C1408" s="97"/>
      <c r="D1408" s="92"/>
      <c r="E1408" s="88" t="str">
        <f>IF(A1408&lt;&gt;0,IFERROR(VLOOKUP(D1408,Transactions!$K$4:$L$24,2,0), "Invalid date, no label or wrong spelling"),"Date and/or label missing. Exclude?")</f>
        <v>Date and/or label missing. Exclude?</v>
      </c>
      <c r="F1408" s="201"/>
      <c r="G1408" s="202"/>
      <c r="H1408" s="203"/>
      <c r="I1408">
        <f t="shared" si="46"/>
        <v>0</v>
      </c>
      <c r="J1408">
        <f t="shared" si="47"/>
        <v>1</v>
      </c>
    </row>
    <row r="1409" spans="1:10" x14ac:dyDescent="0.25">
      <c r="A1409" s="37"/>
      <c r="B1409" s="38"/>
      <c r="C1409" s="97"/>
      <c r="D1409" s="92"/>
      <c r="E1409" s="88" t="str">
        <f>IF(A1409&lt;&gt;0,IFERROR(VLOOKUP(D1409,Transactions!$K$4:$L$24,2,0), "Invalid date, no label or wrong spelling"),"Date and/or label missing. Exclude?")</f>
        <v>Date and/or label missing. Exclude?</v>
      </c>
      <c r="F1409" s="201"/>
      <c r="G1409" s="202"/>
      <c r="H1409" s="203"/>
      <c r="I1409">
        <f t="shared" si="46"/>
        <v>0</v>
      </c>
      <c r="J1409">
        <f t="shared" si="47"/>
        <v>1</v>
      </c>
    </row>
    <row r="1410" spans="1:10" x14ac:dyDescent="0.25">
      <c r="A1410" s="37"/>
      <c r="B1410" s="38"/>
      <c r="C1410" s="97"/>
      <c r="D1410" s="92"/>
      <c r="E1410" s="88" t="str">
        <f>IF(A1410&lt;&gt;0,IFERROR(VLOOKUP(D1410,Transactions!$K$4:$L$24,2,0), "Invalid date, no label or wrong spelling"),"Date and/or label missing. Exclude?")</f>
        <v>Date and/or label missing. Exclude?</v>
      </c>
      <c r="F1410" s="201"/>
      <c r="G1410" s="202"/>
      <c r="H1410" s="203"/>
      <c r="I1410">
        <f t="shared" si="46"/>
        <v>0</v>
      </c>
      <c r="J1410">
        <f t="shared" si="47"/>
        <v>1</v>
      </c>
    </row>
    <row r="1411" spans="1:10" x14ac:dyDescent="0.25">
      <c r="A1411" s="37"/>
      <c r="B1411" s="38"/>
      <c r="C1411" s="97"/>
      <c r="D1411" s="92"/>
      <c r="E1411" s="88" t="str">
        <f>IF(A1411&lt;&gt;0,IFERROR(VLOOKUP(D1411,Transactions!$K$4:$L$24,2,0), "Invalid date, no label or wrong spelling"),"Date and/or label missing. Exclude?")</f>
        <v>Date and/or label missing. Exclude?</v>
      </c>
      <c r="F1411" s="201"/>
      <c r="G1411" s="202"/>
      <c r="H1411" s="203"/>
      <c r="I1411">
        <f t="shared" si="46"/>
        <v>0</v>
      </c>
      <c r="J1411">
        <f t="shared" si="47"/>
        <v>1</v>
      </c>
    </row>
    <row r="1412" spans="1:10" x14ac:dyDescent="0.25">
      <c r="A1412" s="37"/>
      <c r="B1412" s="38"/>
      <c r="C1412" s="97"/>
      <c r="D1412" s="92"/>
      <c r="E1412" s="88" t="str">
        <f>IF(A1412&lt;&gt;0,IFERROR(VLOOKUP(D1412,Transactions!$K$4:$L$24,2,0), "Invalid date, no label or wrong spelling"),"Date and/or label missing. Exclude?")</f>
        <v>Date and/or label missing. Exclude?</v>
      </c>
      <c r="F1412" s="201"/>
      <c r="G1412" s="202"/>
      <c r="H1412" s="203"/>
      <c r="I1412">
        <f t="shared" si="46"/>
        <v>0</v>
      </c>
      <c r="J1412">
        <f t="shared" si="47"/>
        <v>1</v>
      </c>
    </row>
    <row r="1413" spans="1:10" x14ac:dyDescent="0.25">
      <c r="A1413" s="37"/>
      <c r="B1413" s="38"/>
      <c r="C1413" s="97"/>
      <c r="D1413" s="92"/>
      <c r="E1413" s="88" t="str">
        <f>IF(A1413&lt;&gt;0,IFERROR(VLOOKUP(D1413,Transactions!$K$4:$L$24,2,0), "Invalid date, no label or wrong spelling"),"Date and/or label missing. Exclude?")</f>
        <v>Date and/or label missing. Exclude?</v>
      </c>
      <c r="F1413" s="201"/>
      <c r="G1413" s="202"/>
      <c r="H1413" s="203"/>
      <c r="I1413">
        <f t="shared" si="46"/>
        <v>0</v>
      </c>
      <c r="J1413">
        <f t="shared" si="47"/>
        <v>1</v>
      </c>
    </row>
    <row r="1414" spans="1:10" x14ac:dyDescent="0.25">
      <c r="A1414" s="37"/>
      <c r="B1414" s="38"/>
      <c r="C1414" s="97"/>
      <c r="D1414" s="92"/>
      <c r="E1414" s="88" t="str">
        <f>IF(A1414&lt;&gt;0,IFERROR(VLOOKUP(D1414,Transactions!$K$4:$L$24,2,0), "Invalid date, no label or wrong spelling"),"Date and/or label missing. Exclude?")</f>
        <v>Date and/or label missing. Exclude?</v>
      </c>
      <c r="F1414" s="201"/>
      <c r="G1414" s="202"/>
      <c r="H1414" s="203"/>
      <c r="I1414">
        <f t="shared" si="46"/>
        <v>0</v>
      </c>
      <c r="J1414">
        <f t="shared" si="47"/>
        <v>1</v>
      </c>
    </row>
    <row r="1415" spans="1:10" x14ac:dyDescent="0.25">
      <c r="A1415" s="37"/>
      <c r="B1415" s="38"/>
      <c r="C1415" s="97"/>
      <c r="D1415" s="92"/>
      <c r="E1415" s="88" t="str">
        <f>IF(A1415&lt;&gt;0,IFERROR(VLOOKUP(D1415,Transactions!$K$4:$L$24,2,0), "Invalid date, no label or wrong spelling"),"Date and/or label missing. Exclude?")</f>
        <v>Date and/or label missing. Exclude?</v>
      </c>
      <c r="F1415" s="201"/>
      <c r="G1415" s="202"/>
      <c r="H1415" s="203"/>
      <c r="I1415">
        <f t="shared" si="46"/>
        <v>0</v>
      </c>
      <c r="J1415">
        <f t="shared" si="47"/>
        <v>1</v>
      </c>
    </row>
    <row r="1416" spans="1:10" x14ac:dyDescent="0.25">
      <c r="A1416" s="37"/>
      <c r="B1416" s="38"/>
      <c r="C1416" s="97"/>
      <c r="D1416" s="92"/>
      <c r="E1416" s="88" t="str">
        <f>IF(A1416&lt;&gt;0,IFERROR(VLOOKUP(D1416,Transactions!$K$4:$L$24,2,0), "Invalid date, no label or wrong spelling"),"Date and/or label missing. Exclude?")</f>
        <v>Date and/or label missing. Exclude?</v>
      </c>
      <c r="F1416" s="201"/>
      <c r="G1416" s="202"/>
      <c r="H1416" s="203"/>
      <c r="I1416">
        <f t="shared" si="46"/>
        <v>0</v>
      </c>
      <c r="J1416">
        <f t="shared" si="47"/>
        <v>1</v>
      </c>
    </row>
    <row r="1417" spans="1:10" x14ac:dyDescent="0.25">
      <c r="A1417" s="37"/>
      <c r="B1417" s="38"/>
      <c r="C1417" s="97"/>
      <c r="D1417" s="92"/>
      <c r="E1417" s="88" t="str">
        <f>IF(A1417&lt;&gt;0,IFERROR(VLOOKUP(D1417,Transactions!$K$4:$L$24,2,0), "Invalid date, no label or wrong spelling"),"Date and/or label missing. Exclude?")</f>
        <v>Date and/or label missing. Exclude?</v>
      </c>
      <c r="F1417" s="201"/>
      <c r="G1417" s="202"/>
      <c r="H1417" s="203"/>
      <c r="I1417">
        <f t="shared" si="46"/>
        <v>0</v>
      </c>
      <c r="J1417">
        <f t="shared" si="47"/>
        <v>1</v>
      </c>
    </row>
    <row r="1418" spans="1:10" x14ac:dyDescent="0.25">
      <c r="A1418" s="37"/>
      <c r="B1418" s="38"/>
      <c r="C1418" s="97"/>
      <c r="D1418" s="92"/>
      <c r="E1418" s="88" t="str">
        <f>IF(A1418&lt;&gt;0,IFERROR(VLOOKUP(D1418,Transactions!$K$4:$L$24,2,0), "Invalid date, no label or wrong spelling"),"Date and/or label missing. Exclude?")</f>
        <v>Date and/or label missing. Exclude?</v>
      </c>
      <c r="F1418" s="201"/>
      <c r="G1418" s="202"/>
      <c r="H1418" s="203"/>
      <c r="I1418">
        <f t="shared" si="46"/>
        <v>0</v>
      </c>
      <c r="J1418">
        <f t="shared" si="47"/>
        <v>1</v>
      </c>
    </row>
    <row r="1419" spans="1:10" x14ac:dyDescent="0.25">
      <c r="A1419" s="37"/>
      <c r="B1419" s="38"/>
      <c r="C1419" s="97"/>
      <c r="D1419" s="92"/>
      <c r="E1419" s="88" t="str">
        <f>IF(A1419&lt;&gt;0,IFERROR(VLOOKUP(D1419,Transactions!$K$4:$L$24,2,0), "Invalid date, no label or wrong spelling"),"Date and/or label missing. Exclude?")</f>
        <v>Date and/or label missing. Exclude?</v>
      </c>
      <c r="F1419" s="201"/>
      <c r="G1419" s="202"/>
      <c r="H1419" s="203"/>
      <c r="I1419">
        <f t="shared" si="46"/>
        <v>0</v>
      </c>
      <c r="J1419">
        <f t="shared" si="47"/>
        <v>1</v>
      </c>
    </row>
    <row r="1420" spans="1:10" x14ac:dyDescent="0.25">
      <c r="A1420" s="37"/>
      <c r="B1420" s="38"/>
      <c r="C1420" s="97"/>
      <c r="D1420" s="92"/>
      <c r="E1420" s="88" t="str">
        <f>IF(A1420&lt;&gt;0,IFERROR(VLOOKUP(D1420,Transactions!$K$4:$L$24,2,0), "Invalid date, no label or wrong spelling"),"Date and/or label missing. Exclude?")</f>
        <v>Date and/or label missing. Exclude?</v>
      </c>
      <c r="F1420" s="201"/>
      <c r="G1420" s="202"/>
      <c r="H1420" s="203"/>
      <c r="I1420">
        <f t="shared" si="46"/>
        <v>0</v>
      </c>
      <c r="J1420">
        <f t="shared" si="47"/>
        <v>1</v>
      </c>
    </row>
    <row r="1421" spans="1:10" x14ac:dyDescent="0.25">
      <c r="A1421" s="37"/>
      <c r="B1421" s="38"/>
      <c r="C1421" s="97"/>
      <c r="D1421" s="92"/>
      <c r="E1421" s="88" t="str">
        <f>IF(A1421&lt;&gt;0,IFERROR(VLOOKUP(D1421,Transactions!$K$4:$L$24,2,0), "Invalid date, no label or wrong spelling"),"Date and/or label missing. Exclude?")</f>
        <v>Date and/or label missing. Exclude?</v>
      </c>
      <c r="F1421" s="201"/>
      <c r="G1421" s="202"/>
      <c r="H1421" s="203"/>
      <c r="I1421">
        <f t="shared" si="46"/>
        <v>0</v>
      </c>
      <c r="J1421">
        <f t="shared" si="47"/>
        <v>1</v>
      </c>
    </row>
    <row r="1422" spans="1:10" x14ac:dyDescent="0.25">
      <c r="A1422" s="37"/>
      <c r="B1422" s="38"/>
      <c r="C1422" s="97"/>
      <c r="D1422" s="92"/>
      <c r="E1422" s="88" t="str">
        <f>IF(A1422&lt;&gt;0,IFERROR(VLOOKUP(D1422,Transactions!$K$4:$L$24,2,0), "Invalid date, no label or wrong spelling"),"Date and/or label missing. Exclude?")</f>
        <v>Date and/or label missing. Exclude?</v>
      </c>
      <c r="F1422" s="201"/>
      <c r="G1422" s="202"/>
      <c r="H1422" s="203"/>
      <c r="I1422">
        <f t="shared" si="46"/>
        <v>0</v>
      </c>
      <c r="J1422">
        <f t="shared" si="47"/>
        <v>1</v>
      </c>
    </row>
    <row r="1423" spans="1:10" x14ac:dyDescent="0.25">
      <c r="A1423" s="37"/>
      <c r="B1423" s="38"/>
      <c r="C1423" s="97"/>
      <c r="D1423" s="92"/>
      <c r="E1423" s="88" t="str">
        <f>IF(A1423&lt;&gt;0,IFERROR(VLOOKUP(D1423,Transactions!$K$4:$L$24,2,0), "Invalid date, no label or wrong spelling"),"Date and/or label missing. Exclude?")</f>
        <v>Date and/or label missing. Exclude?</v>
      </c>
      <c r="F1423" s="201"/>
      <c r="G1423" s="202"/>
      <c r="H1423" s="203"/>
      <c r="I1423">
        <f t="shared" si="46"/>
        <v>0</v>
      </c>
      <c r="J1423">
        <f t="shared" si="47"/>
        <v>1</v>
      </c>
    </row>
    <row r="1424" spans="1:10" x14ac:dyDescent="0.25">
      <c r="A1424" s="37"/>
      <c r="B1424" s="38"/>
      <c r="C1424" s="97"/>
      <c r="D1424" s="92"/>
      <c r="E1424" s="88" t="str">
        <f>IF(A1424&lt;&gt;0,IFERROR(VLOOKUP(D1424,Transactions!$K$4:$L$24,2,0), "Invalid date, no label or wrong spelling"),"Date and/or label missing. Exclude?")</f>
        <v>Date and/or label missing. Exclude?</v>
      </c>
      <c r="F1424" s="201"/>
      <c r="G1424" s="202"/>
      <c r="H1424" s="203"/>
      <c r="I1424">
        <f t="shared" si="46"/>
        <v>0</v>
      </c>
      <c r="J1424">
        <f t="shared" si="47"/>
        <v>1</v>
      </c>
    </row>
    <row r="1425" spans="1:10" x14ac:dyDescent="0.25">
      <c r="A1425" s="37"/>
      <c r="B1425" s="38"/>
      <c r="C1425" s="97"/>
      <c r="D1425" s="92"/>
      <c r="E1425" s="88" t="str">
        <f>IF(A1425&lt;&gt;0,IFERROR(VLOOKUP(D1425,Transactions!$K$4:$L$24,2,0), "Invalid date, no label or wrong spelling"),"Date and/or label missing. Exclude?")</f>
        <v>Date and/or label missing. Exclude?</v>
      </c>
      <c r="F1425" s="201"/>
      <c r="G1425" s="202"/>
      <c r="H1425" s="203"/>
      <c r="I1425">
        <f t="shared" ref="I1425:I1488" si="48">WEEKNUM(A1425)</f>
        <v>0</v>
      </c>
      <c r="J1425">
        <f t="shared" ref="J1425:J1488" si="49">MONTH(A1425)</f>
        <v>1</v>
      </c>
    </row>
    <row r="1426" spans="1:10" x14ac:dyDescent="0.25">
      <c r="A1426" s="37"/>
      <c r="B1426" s="38"/>
      <c r="C1426" s="97"/>
      <c r="D1426" s="92"/>
      <c r="E1426" s="88" t="str">
        <f>IF(A1426&lt;&gt;0,IFERROR(VLOOKUP(D1426,Transactions!$K$4:$L$24,2,0), "Invalid date, no label or wrong spelling"),"Date and/or label missing. Exclude?")</f>
        <v>Date and/or label missing. Exclude?</v>
      </c>
      <c r="F1426" s="201"/>
      <c r="G1426" s="202"/>
      <c r="H1426" s="203"/>
      <c r="I1426">
        <f t="shared" si="48"/>
        <v>0</v>
      </c>
      <c r="J1426">
        <f t="shared" si="49"/>
        <v>1</v>
      </c>
    </row>
    <row r="1427" spans="1:10" x14ac:dyDescent="0.25">
      <c r="A1427" s="37"/>
      <c r="B1427" s="38"/>
      <c r="C1427" s="97"/>
      <c r="D1427" s="92"/>
      <c r="E1427" s="88" t="str">
        <f>IF(A1427&lt;&gt;0,IFERROR(VLOOKUP(D1427,Transactions!$K$4:$L$24,2,0), "Invalid date, no label or wrong spelling"),"Date and/or label missing. Exclude?")</f>
        <v>Date and/or label missing. Exclude?</v>
      </c>
      <c r="F1427" s="201"/>
      <c r="G1427" s="202"/>
      <c r="H1427" s="203"/>
      <c r="I1427">
        <f t="shared" si="48"/>
        <v>0</v>
      </c>
      <c r="J1427">
        <f t="shared" si="49"/>
        <v>1</v>
      </c>
    </row>
    <row r="1428" spans="1:10" x14ac:dyDescent="0.25">
      <c r="A1428" s="37"/>
      <c r="B1428" s="38"/>
      <c r="C1428" s="97"/>
      <c r="D1428" s="92"/>
      <c r="E1428" s="88" t="str">
        <f>IF(A1428&lt;&gt;0,IFERROR(VLOOKUP(D1428,Transactions!$K$4:$L$24,2,0), "Invalid date, no label or wrong spelling"),"Date and/or label missing. Exclude?")</f>
        <v>Date and/or label missing. Exclude?</v>
      </c>
      <c r="F1428" s="201"/>
      <c r="G1428" s="202"/>
      <c r="H1428" s="203"/>
      <c r="I1428">
        <f t="shared" si="48"/>
        <v>0</v>
      </c>
      <c r="J1428">
        <f t="shared" si="49"/>
        <v>1</v>
      </c>
    </row>
    <row r="1429" spans="1:10" x14ac:dyDescent="0.25">
      <c r="A1429" s="37"/>
      <c r="B1429" s="38"/>
      <c r="C1429" s="97"/>
      <c r="D1429" s="92"/>
      <c r="E1429" s="88" t="str">
        <f>IF(A1429&lt;&gt;0,IFERROR(VLOOKUP(D1429,Transactions!$K$4:$L$24,2,0), "Invalid date, no label or wrong spelling"),"Date and/or label missing. Exclude?")</f>
        <v>Date and/or label missing. Exclude?</v>
      </c>
      <c r="F1429" s="201"/>
      <c r="G1429" s="202"/>
      <c r="H1429" s="203"/>
      <c r="I1429">
        <f t="shared" si="48"/>
        <v>0</v>
      </c>
      <c r="J1429">
        <f t="shared" si="49"/>
        <v>1</v>
      </c>
    </row>
    <row r="1430" spans="1:10" x14ac:dyDescent="0.25">
      <c r="A1430" s="37"/>
      <c r="B1430" s="38"/>
      <c r="C1430" s="97"/>
      <c r="D1430" s="92"/>
      <c r="E1430" s="88" t="str">
        <f>IF(A1430&lt;&gt;0,IFERROR(VLOOKUP(D1430,Transactions!$K$4:$L$24,2,0), "Invalid date, no label or wrong spelling"),"Date and/or label missing. Exclude?")</f>
        <v>Date and/or label missing. Exclude?</v>
      </c>
      <c r="F1430" s="201"/>
      <c r="G1430" s="202"/>
      <c r="H1430" s="203"/>
      <c r="I1430">
        <f t="shared" si="48"/>
        <v>0</v>
      </c>
      <c r="J1430">
        <f t="shared" si="49"/>
        <v>1</v>
      </c>
    </row>
    <row r="1431" spans="1:10" x14ac:dyDescent="0.25">
      <c r="A1431" s="37"/>
      <c r="B1431" s="38"/>
      <c r="C1431" s="97"/>
      <c r="D1431" s="92"/>
      <c r="E1431" s="88" t="str">
        <f>IF(A1431&lt;&gt;0,IFERROR(VLOOKUP(D1431,Transactions!$K$4:$L$24,2,0), "Invalid date, no label or wrong spelling"),"Date and/or label missing. Exclude?")</f>
        <v>Date and/or label missing. Exclude?</v>
      </c>
      <c r="F1431" s="201"/>
      <c r="G1431" s="202"/>
      <c r="H1431" s="203"/>
      <c r="I1431">
        <f t="shared" si="48"/>
        <v>0</v>
      </c>
      <c r="J1431">
        <f t="shared" si="49"/>
        <v>1</v>
      </c>
    </row>
    <row r="1432" spans="1:10" x14ac:dyDescent="0.25">
      <c r="A1432" s="37"/>
      <c r="B1432" s="38"/>
      <c r="C1432" s="97"/>
      <c r="D1432" s="92"/>
      <c r="E1432" s="88" t="str">
        <f>IF(A1432&lt;&gt;0,IFERROR(VLOOKUP(D1432,Transactions!$K$4:$L$24,2,0), "Invalid date, no label or wrong spelling"),"Date and/or label missing. Exclude?")</f>
        <v>Date and/or label missing. Exclude?</v>
      </c>
      <c r="F1432" s="201"/>
      <c r="G1432" s="202"/>
      <c r="H1432" s="203"/>
      <c r="I1432">
        <f t="shared" si="48"/>
        <v>0</v>
      </c>
      <c r="J1432">
        <f t="shared" si="49"/>
        <v>1</v>
      </c>
    </row>
    <row r="1433" spans="1:10" x14ac:dyDescent="0.25">
      <c r="A1433" s="37"/>
      <c r="B1433" s="38"/>
      <c r="C1433" s="97"/>
      <c r="D1433" s="92"/>
      <c r="E1433" s="88" t="str">
        <f>IF(A1433&lt;&gt;0,IFERROR(VLOOKUP(D1433,Transactions!$K$4:$L$24,2,0), "Invalid date, no label or wrong spelling"),"Date and/or label missing. Exclude?")</f>
        <v>Date and/or label missing. Exclude?</v>
      </c>
      <c r="F1433" s="201"/>
      <c r="G1433" s="202"/>
      <c r="H1433" s="203"/>
      <c r="I1433">
        <f t="shared" si="48"/>
        <v>0</v>
      </c>
      <c r="J1433">
        <f t="shared" si="49"/>
        <v>1</v>
      </c>
    </row>
    <row r="1434" spans="1:10" x14ac:dyDescent="0.25">
      <c r="A1434" s="37"/>
      <c r="B1434" s="38"/>
      <c r="C1434" s="97"/>
      <c r="D1434" s="92"/>
      <c r="E1434" s="88" t="str">
        <f>IF(A1434&lt;&gt;0,IFERROR(VLOOKUP(D1434,Transactions!$K$4:$L$24,2,0), "Invalid date, no label or wrong spelling"),"Date and/or label missing. Exclude?")</f>
        <v>Date and/or label missing. Exclude?</v>
      </c>
      <c r="F1434" s="201"/>
      <c r="G1434" s="202"/>
      <c r="H1434" s="203"/>
      <c r="I1434">
        <f t="shared" si="48"/>
        <v>0</v>
      </c>
      <c r="J1434">
        <f t="shared" si="49"/>
        <v>1</v>
      </c>
    </row>
    <row r="1435" spans="1:10" x14ac:dyDescent="0.25">
      <c r="A1435" s="37"/>
      <c r="B1435" s="38"/>
      <c r="C1435" s="97"/>
      <c r="D1435" s="92"/>
      <c r="E1435" s="88" t="str">
        <f>IF(A1435&lt;&gt;0,IFERROR(VLOOKUP(D1435,Transactions!$K$4:$L$24,2,0), "Invalid date, no label or wrong spelling"),"Date and/or label missing. Exclude?")</f>
        <v>Date and/or label missing. Exclude?</v>
      </c>
      <c r="F1435" s="201"/>
      <c r="G1435" s="202"/>
      <c r="H1435" s="203"/>
      <c r="I1435">
        <f t="shared" si="48"/>
        <v>0</v>
      </c>
      <c r="J1435">
        <f t="shared" si="49"/>
        <v>1</v>
      </c>
    </row>
    <row r="1436" spans="1:10" x14ac:dyDescent="0.25">
      <c r="A1436" s="37"/>
      <c r="B1436" s="38"/>
      <c r="C1436" s="97"/>
      <c r="D1436" s="92"/>
      <c r="E1436" s="88" t="str">
        <f>IF(A1436&lt;&gt;0,IFERROR(VLOOKUP(D1436,Transactions!$K$4:$L$24,2,0), "Invalid date, no label or wrong spelling"),"Date and/or label missing. Exclude?")</f>
        <v>Date and/or label missing. Exclude?</v>
      </c>
      <c r="F1436" s="201"/>
      <c r="G1436" s="202"/>
      <c r="H1436" s="203"/>
      <c r="I1436">
        <f t="shared" si="48"/>
        <v>0</v>
      </c>
      <c r="J1436">
        <f t="shared" si="49"/>
        <v>1</v>
      </c>
    </row>
    <row r="1437" spans="1:10" x14ac:dyDescent="0.25">
      <c r="A1437" s="37"/>
      <c r="B1437" s="38"/>
      <c r="C1437" s="97"/>
      <c r="D1437" s="92"/>
      <c r="E1437" s="88" t="str">
        <f>IF(A1437&lt;&gt;0,IFERROR(VLOOKUP(D1437,Transactions!$K$4:$L$24,2,0), "Invalid date, no label or wrong spelling"),"Date and/or label missing. Exclude?")</f>
        <v>Date and/or label missing. Exclude?</v>
      </c>
      <c r="F1437" s="201"/>
      <c r="G1437" s="202"/>
      <c r="H1437" s="203"/>
      <c r="I1437">
        <f t="shared" si="48"/>
        <v>0</v>
      </c>
      <c r="J1437">
        <f t="shared" si="49"/>
        <v>1</v>
      </c>
    </row>
    <row r="1438" spans="1:10" x14ac:dyDescent="0.25">
      <c r="A1438" s="37"/>
      <c r="B1438" s="38"/>
      <c r="C1438" s="97"/>
      <c r="D1438" s="92"/>
      <c r="E1438" s="88" t="str">
        <f>IF(A1438&lt;&gt;0,IFERROR(VLOOKUP(D1438,Transactions!$K$4:$L$24,2,0), "Invalid date, no label or wrong spelling"),"Date and/or label missing. Exclude?")</f>
        <v>Date and/or label missing. Exclude?</v>
      </c>
      <c r="F1438" s="201"/>
      <c r="G1438" s="202"/>
      <c r="H1438" s="203"/>
      <c r="I1438">
        <f t="shared" si="48"/>
        <v>0</v>
      </c>
      <c r="J1438">
        <f t="shared" si="49"/>
        <v>1</v>
      </c>
    </row>
    <row r="1439" spans="1:10" x14ac:dyDescent="0.25">
      <c r="A1439" s="37"/>
      <c r="B1439" s="38"/>
      <c r="C1439" s="97"/>
      <c r="D1439" s="92"/>
      <c r="E1439" s="88" t="str">
        <f>IF(A1439&lt;&gt;0,IFERROR(VLOOKUP(D1439,Transactions!$K$4:$L$24,2,0), "Invalid date, no label or wrong spelling"),"Date and/or label missing. Exclude?")</f>
        <v>Date and/or label missing. Exclude?</v>
      </c>
      <c r="F1439" s="201"/>
      <c r="G1439" s="202"/>
      <c r="H1439" s="203"/>
      <c r="I1439">
        <f t="shared" si="48"/>
        <v>0</v>
      </c>
      <c r="J1439">
        <f t="shared" si="49"/>
        <v>1</v>
      </c>
    </row>
    <row r="1440" spans="1:10" x14ac:dyDescent="0.25">
      <c r="A1440" s="37"/>
      <c r="B1440" s="38"/>
      <c r="C1440" s="97"/>
      <c r="D1440" s="92"/>
      <c r="E1440" s="88" t="str">
        <f>IF(A1440&lt;&gt;0,IFERROR(VLOOKUP(D1440,Transactions!$K$4:$L$24,2,0), "Invalid date, no label or wrong spelling"),"Date and/or label missing. Exclude?")</f>
        <v>Date and/or label missing. Exclude?</v>
      </c>
      <c r="F1440" s="201"/>
      <c r="G1440" s="202"/>
      <c r="H1440" s="203"/>
      <c r="I1440">
        <f t="shared" si="48"/>
        <v>0</v>
      </c>
      <c r="J1440">
        <f t="shared" si="49"/>
        <v>1</v>
      </c>
    </row>
    <row r="1441" spans="1:10" x14ac:dyDescent="0.25">
      <c r="A1441" s="37"/>
      <c r="B1441" s="38"/>
      <c r="C1441" s="97"/>
      <c r="D1441" s="92"/>
      <c r="E1441" s="88" t="str">
        <f>IF(A1441&lt;&gt;0,IFERROR(VLOOKUP(D1441,Transactions!$K$4:$L$24,2,0), "Invalid date, no label or wrong spelling"),"Date and/or label missing. Exclude?")</f>
        <v>Date and/or label missing. Exclude?</v>
      </c>
      <c r="F1441" s="201"/>
      <c r="G1441" s="202"/>
      <c r="H1441" s="203"/>
      <c r="I1441">
        <f t="shared" si="48"/>
        <v>0</v>
      </c>
      <c r="J1441">
        <f t="shared" si="49"/>
        <v>1</v>
      </c>
    </row>
    <row r="1442" spans="1:10" x14ac:dyDescent="0.25">
      <c r="A1442" s="37"/>
      <c r="B1442" s="38"/>
      <c r="C1442" s="97"/>
      <c r="D1442" s="92"/>
      <c r="E1442" s="88" t="str">
        <f>IF(A1442&lt;&gt;0,IFERROR(VLOOKUP(D1442,Transactions!$K$4:$L$24,2,0), "Invalid date, no label or wrong spelling"),"Date and/or label missing. Exclude?")</f>
        <v>Date and/or label missing. Exclude?</v>
      </c>
      <c r="F1442" s="201"/>
      <c r="G1442" s="202"/>
      <c r="H1442" s="203"/>
      <c r="I1442">
        <f t="shared" si="48"/>
        <v>0</v>
      </c>
      <c r="J1442">
        <f t="shared" si="49"/>
        <v>1</v>
      </c>
    </row>
    <row r="1443" spans="1:10" x14ac:dyDescent="0.25">
      <c r="A1443" s="37"/>
      <c r="B1443" s="38"/>
      <c r="C1443" s="97"/>
      <c r="D1443" s="92"/>
      <c r="E1443" s="88" t="str">
        <f>IF(A1443&lt;&gt;0,IFERROR(VLOOKUP(D1443,Transactions!$K$4:$L$24,2,0), "Invalid date, no label or wrong spelling"),"Date and/or label missing. Exclude?")</f>
        <v>Date and/or label missing. Exclude?</v>
      </c>
      <c r="F1443" s="201"/>
      <c r="G1443" s="202"/>
      <c r="H1443" s="203"/>
      <c r="I1443">
        <f t="shared" si="48"/>
        <v>0</v>
      </c>
      <c r="J1443">
        <f t="shared" si="49"/>
        <v>1</v>
      </c>
    </row>
    <row r="1444" spans="1:10" x14ac:dyDescent="0.25">
      <c r="A1444" s="37"/>
      <c r="B1444" s="38"/>
      <c r="C1444" s="97"/>
      <c r="D1444" s="92"/>
      <c r="E1444" s="88" t="str">
        <f>IF(A1444&lt;&gt;0,IFERROR(VLOOKUP(D1444,Transactions!$K$4:$L$24,2,0), "Invalid date, no label or wrong spelling"),"Date and/or label missing. Exclude?")</f>
        <v>Date and/or label missing. Exclude?</v>
      </c>
      <c r="F1444" s="201"/>
      <c r="G1444" s="202"/>
      <c r="H1444" s="203"/>
      <c r="I1444">
        <f t="shared" si="48"/>
        <v>0</v>
      </c>
      <c r="J1444">
        <f t="shared" si="49"/>
        <v>1</v>
      </c>
    </row>
    <row r="1445" spans="1:10" x14ac:dyDescent="0.25">
      <c r="A1445" s="37"/>
      <c r="B1445" s="38"/>
      <c r="C1445" s="97"/>
      <c r="D1445" s="92"/>
      <c r="E1445" s="88" t="str">
        <f>IF(A1445&lt;&gt;0,IFERROR(VLOOKUP(D1445,Transactions!$K$4:$L$24,2,0), "Invalid date, no label or wrong spelling"),"Date and/or label missing. Exclude?")</f>
        <v>Date and/or label missing. Exclude?</v>
      </c>
      <c r="F1445" s="201"/>
      <c r="G1445" s="202"/>
      <c r="H1445" s="203"/>
      <c r="I1445">
        <f t="shared" si="48"/>
        <v>0</v>
      </c>
      <c r="J1445">
        <f t="shared" si="49"/>
        <v>1</v>
      </c>
    </row>
    <row r="1446" spans="1:10" x14ac:dyDescent="0.25">
      <c r="A1446" s="37"/>
      <c r="B1446" s="38"/>
      <c r="C1446" s="97"/>
      <c r="D1446" s="92"/>
      <c r="E1446" s="88" t="str">
        <f>IF(A1446&lt;&gt;0,IFERROR(VLOOKUP(D1446,Transactions!$K$4:$L$24,2,0), "Invalid date, no label or wrong spelling"),"Date and/or label missing. Exclude?")</f>
        <v>Date and/or label missing. Exclude?</v>
      </c>
      <c r="F1446" s="201"/>
      <c r="G1446" s="202"/>
      <c r="H1446" s="203"/>
      <c r="I1446">
        <f t="shared" si="48"/>
        <v>0</v>
      </c>
      <c r="J1446">
        <f t="shared" si="49"/>
        <v>1</v>
      </c>
    </row>
    <row r="1447" spans="1:10" x14ac:dyDescent="0.25">
      <c r="A1447" s="37"/>
      <c r="B1447" s="38"/>
      <c r="C1447" s="97"/>
      <c r="D1447" s="92"/>
      <c r="E1447" s="88" t="str">
        <f>IF(A1447&lt;&gt;0,IFERROR(VLOOKUP(D1447,Transactions!$K$4:$L$24,2,0), "Invalid date, no label or wrong spelling"),"Date and/or label missing. Exclude?")</f>
        <v>Date and/or label missing. Exclude?</v>
      </c>
      <c r="F1447" s="201"/>
      <c r="G1447" s="202"/>
      <c r="H1447" s="203"/>
      <c r="I1447">
        <f t="shared" si="48"/>
        <v>0</v>
      </c>
      <c r="J1447">
        <f t="shared" si="49"/>
        <v>1</v>
      </c>
    </row>
    <row r="1448" spans="1:10" x14ac:dyDescent="0.25">
      <c r="A1448" s="37"/>
      <c r="B1448" s="38"/>
      <c r="C1448" s="97"/>
      <c r="D1448" s="92"/>
      <c r="E1448" s="88" t="str">
        <f>IF(A1448&lt;&gt;0,IFERROR(VLOOKUP(D1448,Transactions!$K$4:$L$24,2,0), "Invalid date, no label or wrong spelling"),"Date and/or label missing. Exclude?")</f>
        <v>Date and/or label missing. Exclude?</v>
      </c>
      <c r="F1448" s="201"/>
      <c r="G1448" s="202"/>
      <c r="H1448" s="203"/>
      <c r="I1448">
        <f t="shared" si="48"/>
        <v>0</v>
      </c>
      <c r="J1448">
        <f t="shared" si="49"/>
        <v>1</v>
      </c>
    </row>
    <row r="1449" spans="1:10" x14ac:dyDescent="0.25">
      <c r="A1449" s="37"/>
      <c r="B1449" s="38"/>
      <c r="C1449" s="97"/>
      <c r="D1449" s="92"/>
      <c r="E1449" s="88" t="str">
        <f>IF(A1449&lt;&gt;0,IFERROR(VLOOKUP(D1449,Transactions!$K$4:$L$24,2,0), "Invalid date, no label or wrong spelling"),"Date and/or label missing. Exclude?")</f>
        <v>Date and/or label missing. Exclude?</v>
      </c>
      <c r="F1449" s="201"/>
      <c r="G1449" s="202"/>
      <c r="H1449" s="203"/>
      <c r="I1449">
        <f t="shared" si="48"/>
        <v>0</v>
      </c>
      <c r="J1449">
        <f t="shared" si="49"/>
        <v>1</v>
      </c>
    </row>
    <row r="1450" spans="1:10" x14ac:dyDescent="0.25">
      <c r="A1450" s="37"/>
      <c r="B1450" s="38"/>
      <c r="C1450" s="97"/>
      <c r="D1450" s="92"/>
      <c r="E1450" s="88" t="str">
        <f>IF(A1450&lt;&gt;0,IFERROR(VLOOKUP(D1450,Transactions!$K$4:$L$24,2,0), "Invalid date, no label or wrong spelling"),"Date and/or label missing. Exclude?")</f>
        <v>Date and/or label missing. Exclude?</v>
      </c>
      <c r="F1450" s="201"/>
      <c r="G1450" s="202"/>
      <c r="H1450" s="203"/>
      <c r="I1450">
        <f t="shared" si="48"/>
        <v>0</v>
      </c>
      <c r="J1450">
        <f t="shared" si="49"/>
        <v>1</v>
      </c>
    </row>
    <row r="1451" spans="1:10" x14ac:dyDescent="0.25">
      <c r="A1451" s="37"/>
      <c r="B1451" s="38"/>
      <c r="C1451" s="97"/>
      <c r="D1451" s="92"/>
      <c r="E1451" s="88" t="str">
        <f>IF(A1451&lt;&gt;0,IFERROR(VLOOKUP(D1451,Transactions!$K$4:$L$24,2,0), "Invalid date, no label or wrong spelling"),"Date and/or label missing. Exclude?")</f>
        <v>Date and/or label missing. Exclude?</v>
      </c>
      <c r="F1451" s="201"/>
      <c r="G1451" s="202"/>
      <c r="H1451" s="203"/>
      <c r="I1451">
        <f t="shared" si="48"/>
        <v>0</v>
      </c>
      <c r="J1451">
        <f t="shared" si="49"/>
        <v>1</v>
      </c>
    </row>
    <row r="1452" spans="1:10" x14ac:dyDescent="0.25">
      <c r="A1452" s="37"/>
      <c r="B1452" s="38"/>
      <c r="C1452" s="97"/>
      <c r="D1452" s="92"/>
      <c r="E1452" s="88" t="str">
        <f>IF(A1452&lt;&gt;0,IFERROR(VLOOKUP(D1452,Transactions!$K$4:$L$24,2,0), "Invalid date, no label or wrong spelling"),"Date and/or label missing. Exclude?")</f>
        <v>Date and/or label missing. Exclude?</v>
      </c>
      <c r="F1452" s="201"/>
      <c r="G1452" s="202"/>
      <c r="H1452" s="203"/>
      <c r="I1452">
        <f t="shared" si="48"/>
        <v>0</v>
      </c>
      <c r="J1452">
        <f t="shared" si="49"/>
        <v>1</v>
      </c>
    </row>
    <row r="1453" spans="1:10" x14ac:dyDescent="0.25">
      <c r="A1453" s="37"/>
      <c r="B1453" s="38"/>
      <c r="C1453" s="97"/>
      <c r="D1453" s="92"/>
      <c r="E1453" s="88" t="str">
        <f>IF(A1453&lt;&gt;0,IFERROR(VLOOKUP(D1453,Transactions!$K$4:$L$24,2,0), "Invalid date, no label or wrong spelling"),"Date and/or label missing. Exclude?")</f>
        <v>Date and/or label missing. Exclude?</v>
      </c>
      <c r="F1453" s="201"/>
      <c r="G1453" s="202"/>
      <c r="H1453" s="203"/>
      <c r="I1453">
        <f t="shared" si="48"/>
        <v>0</v>
      </c>
      <c r="J1453">
        <f t="shared" si="49"/>
        <v>1</v>
      </c>
    </row>
    <row r="1454" spans="1:10" x14ac:dyDescent="0.25">
      <c r="A1454" s="37"/>
      <c r="B1454" s="38"/>
      <c r="C1454" s="97"/>
      <c r="D1454" s="92"/>
      <c r="E1454" s="88" t="str">
        <f>IF(A1454&lt;&gt;0,IFERROR(VLOOKUP(D1454,Transactions!$K$4:$L$24,2,0), "Invalid date, no label or wrong spelling"),"Date and/or label missing. Exclude?")</f>
        <v>Date and/or label missing. Exclude?</v>
      </c>
      <c r="F1454" s="201"/>
      <c r="G1454" s="202"/>
      <c r="H1454" s="203"/>
      <c r="I1454">
        <f t="shared" si="48"/>
        <v>0</v>
      </c>
      <c r="J1454">
        <f t="shared" si="49"/>
        <v>1</v>
      </c>
    </row>
    <row r="1455" spans="1:10" x14ac:dyDescent="0.25">
      <c r="A1455" s="37"/>
      <c r="B1455" s="38"/>
      <c r="C1455" s="97"/>
      <c r="D1455" s="92"/>
      <c r="E1455" s="88" t="str">
        <f>IF(A1455&lt;&gt;0,IFERROR(VLOOKUP(D1455,Transactions!$K$4:$L$24,2,0), "Invalid date, no label or wrong spelling"),"Date and/or label missing. Exclude?")</f>
        <v>Date and/or label missing. Exclude?</v>
      </c>
      <c r="F1455" s="201"/>
      <c r="G1455" s="202"/>
      <c r="H1455" s="203"/>
      <c r="I1455">
        <f t="shared" si="48"/>
        <v>0</v>
      </c>
      <c r="J1455">
        <f t="shared" si="49"/>
        <v>1</v>
      </c>
    </row>
    <row r="1456" spans="1:10" x14ac:dyDescent="0.25">
      <c r="A1456" s="37"/>
      <c r="B1456" s="38"/>
      <c r="C1456" s="97"/>
      <c r="D1456" s="92"/>
      <c r="E1456" s="88" t="str">
        <f>IF(A1456&lt;&gt;0,IFERROR(VLOOKUP(D1456,Transactions!$K$4:$L$24,2,0), "Invalid date, no label or wrong spelling"),"Date and/or label missing. Exclude?")</f>
        <v>Date and/or label missing. Exclude?</v>
      </c>
      <c r="F1456" s="201"/>
      <c r="G1456" s="202"/>
      <c r="H1456" s="203"/>
      <c r="I1456">
        <f t="shared" si="48"/>
        <v>0</v>
      </c>
      <c r="J1456">
        <f t="shared" si="49"/>
        <v>1</v>
      </c>
    </row>
    <row r="1457" spans="1:10" x14ac:dyDescent="0.25">
      <c r="A1457" s="37"/>
      <c r="B1457" s="38"/>
      <c r="C1457" s="97"/>
      <c r="D1457" s="92"/>
      <c r="E1457" s="88" t="str">
        <f>IF(A1457&lt;&gt;0,IFERROR(VLOOKUP(D1457,Transactions!$K$4:$L$24,2,0), "Invalid date, no label or wrong spelling"),"Date and/or label missing. Exclude?")</f>
        <v>Date and/or label missing. Exclude?</v>
      </c>
      <c r="F1457" s="201"/>
      <c r="G1457" s="202"/>
      <c r="H1457" s="203"/>
      <c r="I1457">
        <f t="shared" si="48"/>
        <v>0</v>
      </c>
      <c r="J1457">
        <f t="shared" si="49"/>
        <v>1</v>
      </c>
    </row>
    <row r="1458" spans="1:10" x14ac:dyDescent="0.25">
      <c r="A1458" s="37"/>
      <c r="B1458" s="38"/>
      <c r="C1458" s="97"/>
      <c r="D1458" s="92"/>
      <c r="E1458" s="88" t="str">
        <f>IF(A1458&lt;&gt;0,IFERROR(VLOOKUP(D1458,Transactions!$K$4:$L$24,2,0), "Invalid date, no label or wrong spelling"),"Date and/or label missing. Exclude?")</f>
        <v>Date and/or label missing. Exclude?</v>
      </c>
      <c r="F1458" s="201"/>
      <c r="G1458" s="202"/>
      <c r="H1458" s="203"/>
      <c r="I1458">
        <f t="shared" si="48"/>
        <v>0</v>
      </c>
      <c r="J1458">
        <f t="shared" si="49"/>
        <v>1</v>
      </c>
    </row>
    <row r="1459" spans="1:10" x14ac:dyDescent="0.25">
      <c r="A1459" s="37"/>
      <c r="B1459" s="38"/>
      <c r="C1459" s="97"/>
      <c r="D1459" s="92"/>
      <c r="E1459" s="88" t="str">
        <f>IF(A1459&lt;&gt;0,IFERROR(VLOOKUP(D1459,Transactions!$K$4:$L$24,2,0), "Invalid date, no label or wrong spelling"),"Date and/or label missing. Exclude?")</f>
        <v>Date and/or label missing. Exclude?</v>
      </c>
      <c r="F1459" s="201"/>
      <c r="G1459" s="202"/>
      <c r="H1459" s="203"/>
      <c r="I1459">
        <f t="shared" si="48"/>
        <v>0</v>
      </c>
      <c r="J1459">
        <f t="shared" si="49"/>
        <v>1</v>
      </c>
    </row>
    <row r="1460" spans="1:10" x14ac:dyDescent="0.25">
      <c r="A1460" s="37"/>
      <c r="B1460" s="38"/>
      <c r="C1460" s="97"/>
      <c r="D1460" s="92"/>
      <c r="E1460" s="88" t="str">
        <f>IF(A1460&lt;&gt;0,IFERROR(VLOOKUP(D1460,Transactions!$K$4:$L$24,2,0), "Invalid date, no label or wrong spelling"),"Date and/or label missing. Exclude?")</f>
        <v>Date and/or label missing. Exclude?</v>
      </c>
      <c r="F1460" s="201"/>
      <c r="G1460" s="202"/>
      <c r="H1460" s="203"/>
      <c r="I1460">
        <f t="shared" si="48"/>
        <v>0</v>
      </c>
      <c r="J1460">
        <f t="shared" si="49"/>
        <v>1</v>
      </c>
    </row>
    <row r="1461" spans="1:10" x14ac:dyDescent="0.25">
      <c r="A1461" s="37"/>
      <c r="B1461" s="38"/>
      <c r="C1461" s="97"/>
      <c r="D1461" s="92"/>
      <c r="E1461" s="88" t="str">
        <f>IF(A1461&lt;&gt;0,IFERROR(VLOOKUP(D1461,Transactions!$K$4:$L$24,2,0), "Invalid date, no label or wrong spelling"),"Date and/or label missing. Exclude?")</f>
        <v>Date and/or label missing. Exclude?</v>
      </c>
      <c r="F1461" s="201"/>
      <c r="G1461" s="202"/>
      <c r="H1461" s="203"/>
      <c r="I1461">
        <f t="shared" si="48"/>
        <v>0</v>
      </c>
      <c r="J1461">
        <f t="shared" si="49"/>
        <v>1</v>
      </c>
    </row>
    <row r="1462" spans="1:10" x14ac:dyDescent="0.25">
      <c r="A1462" s="37"/>
      <c r="B1462" s="38"/>
      <c r="C1462" s="97"/>
      <c r="D1462" s="92"/>
      <c r="E1462" s="88" t="str">
        <f>IF(A1462&lt;&gt;0,IFERROR(VLOOKUP(D1462,Transactions!$K$4:$L$24,2,0), "Invalid date, no label or wrong spelling"),"Date and/or label missing. Exclude?")</f>
        <v>Date and/or label missing. Exclude?</v>
      </c>
      <c r="F1462" s="201"/>
      <c r="G1462" s="202"/>
      <c r="H1462" s="203"/>
      <c r="I1462">
        <f t="shared" si="48"/>
        <v>0</v>
      </c>
      <c r="J1462">
        <f t="shared" si="49"/>
        <v>1</v>
      </c>
    </row>
    <row r="1463" spans="1:10" x14ac:dyDescent="0.25">
      <c r="A1463" s="37"/>
      <c r="B1463" s="38"/>
      <c r="C1463" s="97"/>
      <c r="D1463" s="92"/>
      <c r="E1463" s="88" t="str">
        <f>IF(A1463&lt;&gt;0,IFERROR(VLOOKUP(D1463,Transactions!$K$4:$L$24,2,0), "Invalid date, no label or wrong spelling"),"Date and/or label missing. Exclude?")</f>
        <v>Date and/or label missing. Exclude?</v>
      </c>
      <c r="F1463" s="201"/>
      <c r="G1463" s="202"/>
      <c r="H1463" s="203"/>
      <c r="I1463">
        <f t="shared" si="48"/>
        <v>0</v>
      </c>
      <c r="J1463">
        <f t="shared" si="49"/>
        <v>1</v>
      </c>
    </row>
    <row r="1464" spans="1:10" x14ac:dyDescent="0.25">
      <c r="A1464" s="37"/>
      <c r="B1464" s="38"/>
      <c r="C1464" s="97"/>
      <c r="D1464" s="92"/>
      <c r="E1464" s="88" t="str">
        <f>IF(A1464&lt;&gt;0,IFERROR(VLOOKUP(D1464,Transactions!$K$4:$L$24,2,0), "Invalid date, no label or wrong spelling"),"Date and/or label missing. Exclude?")</f>
        <v>Date and/or label missing. Exclude?</v>
      </c>
      <c r="F1464" s="201"/>
      <c r="G1464" s="202"/>
      <c r="H1464" s="203"/>
      <c r="I1464">
        <f t="shared" si="48"/>
        <v>0</v>
      </c>
      <c r="J1464">
        <f t="shared" si="49"/>
        <v>1</v>
      </c>
    </row>
    <row r="1465" spans="1:10" x14ac:dyDescent="0.25">
      <c r="A1465" s="37"/>
      <c r="B1465" s="38"/>
      <c r="C1465" s="97"/>
      <c r="D1465" s="92"/>
      <c r="E1465" s="88" t="str">
        <f>IF(A1465&lt;&gt;0,IFERROR(VLOOKUP(D1465,Transactions!$K$4:$L$24,2,0), "Invalid date, no label or wrong spelling"),"Date and/or label missing. Exclude?")</f>
        <v>Date and/or label missing. Exclude?</v>
      </c>
      <c r="F1465" s="201"/>
      <c r="G1465" s="202"/>
      <c r="H1465" s="203"/>
      <c r="I1465">
        <f t="shared" si="48"/>
        <v>0</v>
      </c>
      <c r="J1465">
        <f t="shared" si="49"/>
        <v>1</v>
      </c>
    </row>
    <row r="1466" spans="1:10" x14ac:dyDescent="0.25">
      <c r="A1466" s="37"/>
      <c r="B1466" s="38"/>
      <c r="C1466" s="97"/>
      <c r="D1466" s="92"/>
      <c r="E1466" s="88" t="str">
        <f>IF(A1466&lt;&gt;0,IFERROR(VLOOKUP(D1466,Transactions!$K$4:$L$24,2,0), "Invalid date, no label or wrong spelling"),"Date and/or label missing. Exclude?")</f>
        <v>Date and/or label missing. Exclude?</v>
      </c>
      <c r="F1466" s="201"/>
      <c r="G1466" s="202"/>
      <c r="H1466" s="203"/>
      <c r="I1466">
        <f t="shared" si="48"/>
        <v>0</v>
      </c>
      <c r="J1466">
        <f t="shared" si="49"/>
        <v>1</v>
      </c>
    </row>
    <row r="1467" spans="1:10" x14ac:dyDescent="0.25">
      <c r="A1467" s="37"/>
      <c r="B1467" s="38"/>
      <c r="C1467" s="97"/>
      <c r="D1467" s="92"/>
      <c r="E1467" s="88" t="str">
        <f>IF(A1467&lt;&gt;0,IFERROR(VLOOKUP(D1467,Transactions!$K$4:$L$24,2,0), "Invalid date, no label or wrong spelling"),"Date and/or label missing. Exclude?")</f>
        <v>Date and/or label missing. Exclude?</v>
      </c>
      <c r="F1467" s="201"/>
      <c r="G1467" s="202"/>
      <c r="H1467" s="203"/>
      <c r="I1467">
        <f t="shared" si="48"/>
        <v>0</v>
      </c>
      <c r="J1467">
        <f t="shared" si="49"/>
        <v>1</v>
      </c>
    </row>
    <row r="1468" spans="1:10" x14ac:dyDescent="0.25">
      <c r="A1468" s="37"/>
      <c r="B1468" s="38"/>
      <c r="C1468" s="97"/>
      <c r="D1468" s="92"/>
      <c r="E1468" s="88" t="str">
        <f>IF(A1468&lt;&gt;0,IFERROR(VLOOKUP(D1468,Transactions!$K$4:$L$24,2,0), "Invalid date, no label or wrong spelling"),"Date and/or label missing. Exclude?")</f>
        <v>Date and/or label missing. Exclude?</v>
      </c>
      <c r="F1468" s="201"/>
      <c r="G1468" s="202"/>
      <c r="H1468" s="203"/>
      <c r="I1468">
        <f t="shared" si="48"/>
        <v>0</v>
      </c>
      <c r="J1468">
        <f t="shared" si="49"/>
        <v>1</v>
      </c>
    </row>
    <row r="1469" spans="1:10" x14ac:dyDescent="0.25">
      <c r="A1469" s="37"/>
      <c r="B1469" s="38"/>
      <c r="C1469" s="97"/>
      <c r="D1469" s="92"/>
      <c r="E1469" s="88" t="str">
        <f>IF(A1469&lt;&gt;0,IFERROR(VLOOKUP(D1469,Transactions!$K$4:$L$24,2,0), "Invalid date, no label or wrong spelling"),"Date and/or label missing. Exclude?")</f>
        <v>Date and/or label missing. Exclude?</v>
      </c>
      <c r="F1469" s="201"/>
      <c r="G1469" s="202"/>
      <c r="H1469" s="203"/>
      <c r="I1469">
        <f t="shared" si="48"/>
        <v>0</v>
      </c>
      <c r="J1469">
        <f t="shared" si="49"/>
        <v>1</v>
      </c>
    </row>
    <row r="1470" spans="1:10" x14ac:dyDescent="0.25">
      <c r="A1470" s="37"/>
      <c r="B1470" s="38"/>
      <c r="C1470" s="97"/>
      <c r="D1470" s="92"/>
      <c r="E1470" s="88" t="str">
        <f>IF(A1470&lt;&gt;0,IFERROR(VLOOKUP(D1470,Transactions!$K$4:$L$24,2,0), "Invalid date, no label or wrong spelling"),"Date and/or label missing. Exclude?")</f>
        <v>Date and/or label missing. Exclude?</v>
      </c>
      <c r="F1470" s="201"/>
      <c r="G1470" s="202"/>
      <c r="H1470" s="203"/>
      <c r="I1470">
        <f t="shared" si="48"/>
        <v>0</v>
      </c>
      <c r="J1470">
        <f t="shared" si="49"/>
        <v>1</v>
      </c>
    </row>
    <row r="1471" spans="1:10" x14ac:dyDescent="0.25">
      <c r="A1471" s="37"/>
      <c r="B1471" s="38"/>
      <c r="C1471" s="97"/>
      <c r="D1471" s="92"/>
      <c r="E1471" s="88" t="str">
        <f>IF(A1471&lt;&gt;0,IFERROR(VLOOKUP(D1471,Transactions!$K$4:$L$24,2,0), "Invalid date, no label or wrong spelling"),"Date and/or label missing. Exclude?")</f>
        <v>Date and/or label missing. Exclude?</v>
      </c>
      <c r="F1471" s="201"/>
      <c r="G1471" s="202"/>
      <c r="H1471" s="203"/>
      <c r="I1471">
        <f t="shared" si="48"/>
        <v>0</v>
      </c>
      <c r="J1471">
        <f t="shared" si="49"/>
        <v>1</v>
      </c>
    </row>
    <row r="1472" spans="1:10" x14ac:dyDescent="0.25">
      <c r="A1472" s="37"/>
      <c r="B1472" s="38"/>
      <c r="C1472" s="97"/>
      <c r="D1472" s="92"/>
      <c r="E1472" s="88" t="str">
        <f>IF(A1472&lt;&gt;0,IFERROR(VLOOKUP(D1472,Transactions!$K$4:$L$24,2,0), "Invalid date, no label or wrong spelling"),"Date and/or label missing. Exclude?")</f>
        <v>Date and/or label missing. Exclude?</v>
      </c>
      <c r="F1472" s="201"/>
      <c r="G1472" s="202"/>
      <c r="H1472" s="203"/>
      <c r="I1472">
        <f t="shared" si="48"/>
        <v>0</v>
      </c>
      <c r="J1472">
        <f t="shared" si="49"/>
        <v>1</v>
      </c>
    </row>
    <row r="1473" spans="1:10" x14ac:dyDescent="0.25">
      <c r="A1473" s="37"/>
      <c r="B1473" s="38"/>
      <c r="C1473" s="97"/>
      <c r="D1473" s="92"/>
      <c r="E1473" s="88" t="str">
        <f>IF(A1473&lt;&gt;0,IFERROR(VLOOKUP(D1473,Transactions!$K$4:$L$24,2,0), "Invalid date, no label or wrong spelling"),"Date and/or label missing. Exclude?")</f>
        <v>Date and/or label missing. Exclude?</v>
      </c>
      <c r="F1473" s="201"/>
      <c r="G1473" s="202"/>
      <c r="H1473" s="203"/>
      <c r="I1473">
        <f t="shared" si="48"/>
        <v>0</v>
      </c>
      <c r="J1473">
        <f t="shared" si="49"/>
        <v>1</v>
      </c>
    </row>
    <row r="1474" spans="1:10" x14ac:dyDescent="0.25">
      <c r="A1474" s="37"/>
      <c r="B1474" s="38"/>
      <c r="C1474" s="97"/>
      <c r="D1474" s="92"/>
      <c r="E1474" s="88" t="str">
        <f>IF(A1474&lt;&gt;0,IFERROR(VLOOKUP(D1474,Transactions!$K$4:$L$24,2,0), "Invalid date, no label or wrong spelling"),"Date and/or label missing. Exclude?")</f>
        <v>Date and/or label missing. Exclude?</v>
      </c>
      <c r="F1474" s="201"/>
      <c r="G1474" s="202"/>
      <c r="H1474" s="203"/>
      <c r="I1474">
        <f t="shared" si="48"/>
        <v>0</v>
      </c>
      <c r="J1474">
        <f t="shared" si="49"/>
        <v>1</v>
      </c>
    </row>
    <row r="1475" spans="1:10" x14ac:dyDescent="0.25">
      <c r="A1475" s="37"/>
      <c r="B1475" s="38"/>
      <c r="C1475" s="97"/>
      <c r="D1475" s="92"/>
      <c r="E1475" s="88" t="str">
        <f>IF(A1475&lt;&gt;0,IFERROR(VLOOKUP(D1475,Transactions!$K$4:$L$24,2,0), "Invalid date, no label or wrong spelling"),"Date and/or label missing. Exclude?")</f>
        <v>Date and/or label missing. Exclude?</v>
      </c>
      <c r="F1475" s="201"/>
      <c r="G1475" s="202"/>
      <c r="H1475" s="203"/>
      <c r="I1475">
        <f t="shared" si="48"/>
        <v>0</v>
      </c>
      <c r="J1475">
        <f t="shared" si="49"/>
        <v>1</v>
      </c>
    </row>
    <row r="1476" spans="1:10" x14ac:dyDescent="0.25">
      <c r="A1476" s="37"/>
      <c r="B1476" s="38"/>
      <c r="C1476" s="97"/>
      <c r="D1476" s="92"/>
      <c r="E1476" s="88" t="str">
        <f>IF(A1476&lt;&gt;0,IFERROR(VLOOKUP(D1476,Transactions!$K$4:$L$24,2,0), "Invalid date, no label or wrong spelling"),"Date and/or label missing. Exclude?")</f>
        <v>Date and/or label missing. Exclude?</v>
      </c>
      <c r="F1476" s="201"/>
      <c r="G1476" s="202"/>
      <c r="H1476" s="203"/>
      <c r="I1476">
        <f t="shared" si="48"/>
        <v>0</v>
      </c>
      <c r="J1476">
        <f t="shared" si="49"/>
        <v>1</v>
      </c>
    </row>
    <row r="1477" spans="1:10" x14ac:dyDescent="0.25">
      <c r="A1477" s="37"/>
      <c r="B1477" s="38"/>
      <c r="C1477" s="97"/>
      <c r="D1477" s="92"/>
      <c r="E1477" s="88" t="str">
        <f>IF(A1477&lt;&gt;0,IFERROR(VLOOKUP(D1477,Transactions!$K$4:$L$24,2,0), "Invalid date, no label or wrong spelling"),"Date and/or label missing. Exclude?")</f>
        <v>Date and/or label missing. Exclude?</v>
      </c>
      <c r="F1477" s="201"/>
      <c r="G1477" s="202"/>
      <c r="H1477" s="203"/>
      <c r="I1477">
        <f t="shared" si="48"/>
        <v>0</v>
      </c>
      <c r="J1477">
        <f t="shared" si="49"/>
        <v>1</v>
      </c>
    </row>
    <row r="1478" spans="1:10" x14ac:dyDescent="0.25">
      <c r="A1478" s="37"/>
      <c r="B1478" s="38"/>
      <c r="C1478" s="97"/>
      <c r="D1478" s="92"/>
      <c r="E1478" s="88" t="str">
        <f>IF(A1478&lt;&gt;0,IFERROR(VLOOKUP(D1478,Transactions!$K$4:$L$24,2,0), "Invalid date, no label or wrong spelling"),"Date and/or label missing. Exclude?")</f>
        <v>Date and/or label missing. Exclude?</v>
      </c>
      <c r="F1478" s="201"/>
      <c r="G1478" s="202"/>
      <c r="H1478" s="203"/>
      <c r="I1478">
        <f t="shared" si="48"/>
        <v>0</v>
      </c>
      <c r="J1478">
        <f t="shared" si="49"/>
        <v>1</v>
      </c>
    </row>
    <row r="1479" spans="1:10" x14ac:dyDescent="0.25">
      <c r="A1479" s="37"/>
      <c r="B1479" s="38"/>
      <c r="C1479" s="97"/>
      <c r="D1479" s="92"/>
      <c r="E1479" s="88" t="str">
        <f>IF(A1479&lt;&gt;0,IFERROR(VLOOKUP(D1479,Transactions!$K$4:$L$24,2,0), "Invalid date, no label or wrong spelling"),"Date and/or label missing. Exclude?")</f>
        <v>Date and/or label missing. Exclude?</v>
      </c>
      <c r="F1479" s="201"/>
      <c r="G1479" s="202"/>
      <c r="H1479" s="203"/>
      <c r="I1479">
        <f t="shared" si="48"/>
        <v>0</v>
      </c>
      <c r="J1479">
        <f t="shared" si="49"/>
        <v>1</v>
      </c>
    </row>
    <row r="1480" spans="1:10" x14ac:dyDescent="0.25">
      <c r="A1480" s="37"/>
      <c r="B1480" s="38"/>
      <c r="C1480" s="97"/>
      <c r="D1480" s="92"/>
      <c r="E1480" s="88" t="str">
        <f>IF(A1480&lt;&gt;0,IFERROR(VLOOKUP(D1480,Transactions!$K$4:$L$24,2,0), "Invalid date, no label or wrong spelling"),"Date and/or label missing. Exclude?")</f>
        <v>Date and/or label missing. Exclude?</v>
      </c>
      <c r="F1480" s="201"/>
      <c r="G1480" s="202"/>
      <c r="H1480" s="203"/>
      <c r="I1480">
        <f t="shared" si="48"/>
        <v>0</v>
      </c>
      <c r="J1480">
        <f t="shared" si="49"/>
        <v>1</v>
      </c>
    </row>
    <row r="1481" spans="1:10" x14ac:dyDescent="0.25">
      <c r="A1481" s="37"/>
      <c r="B1481" s="38"/>
      <c r="C1481" s="97"/>
      <c r="D1481" s="92"/>
      <c r="E1481" s="88" t="str">
        <f>IF(A1481&lt;&gt;0,IFERROR(VLOOKUP(D1481,Transactions!$K$4:$L$24,2,0), "Invalid date, no label or wrong spelling"),"Date and/or label missing. Exclude?")</f>
        <v>Date and/or label missing. Exclude?</v>
      </c>
      <c r="F1481" s="201"/>
      <c r="G1481" s="202"/>
      <c r="H1481" s="203"/>
      <c r="I1481">
        <f t="shared" si="48"/>
        <v>0</v>
      </c>
      <c r="J1481">
        <f t="shared" si="49"/>
        <v>1</v>
      </c>
    </row>
    <row r="1482" spans="1:10" x14ac:dyDescent="0.25">
      <c r="A1482" s="37"/>
      <c r="B1482" s="38"/>
      <c r="C1482" s="97"/>
      <c r="D1482" s="92"/>
      <c r="E1482" s="88" t="str">
        <f>IF(A1482&lt;&gt;0,IFERROR(VLOOKUP(D1482,Transactions!$K$4:$L$24,2,0), "Invalid date, no label or wrong spelling"),"Date and/or label missing. Exclude?")</f>
        <v>Date and/or label missing. Exclude?</v>
      </c>
      <c r="F1482" s="201"/>
      <c r="G1482" s="202"/>
      <c r="H1482" s="203"/>
      <c r="I1482">
        <f t="shared" si="48"/>
        <v>0</v>
      </c>
      <c r="J1482">
        <f t="shared" si="49"/>
        <v>1</v>
      </c>
    </row>
    <row r="1483" spans="1:10" x14ac:dyDescent="0.25">
      <c r="A1483" s="37"/>
      <c r="B1483" s="38"/>
      <c r="C1483" s="97"/>
      <c r="D1483" s="92"/>
      <c r="E1483" s="88" t="str">
        <f>IF(A1483&lt;&gt;0,IFERROR(VLOOKUP(D1483,Transactions!$K$4:$L$24,2,0), "Invalid date, no label or wrong spelling"),"Date and/or label missing. Exclude?")</f>
        <v>Date and/or label missing. Exclude?</v>
      </c>
      <c r="F1483" s="201"/>
      <c r="G1483" s="202"/>
      <c r="H1483" s="203"/>
      <c r="I1483">
        <f t="shared" si="48"/>
        <v>0</v>
      </c>
      <c r="J1483">
        <f t="shared" si="49"/>
        <v>1</v>
      </c>
    </row>
    <row r="1484" spans="1:10" x14ac:dyDescent="0.25">
      <c r="A1484" s="37"/>
      <c r="B1484" s="38"/>
      <c r="C1484" s="97"/>
      <c r="D1484" s="92"/>
      <c r="E1484" s="88" t="str">
        <f>IF(A1484&lt;&gt;0,IFERROR(VLOOKUP(D1484,Transactions!$K$4:$L$24,2,0), "Invalid date, no label or wrong spelling"),"Date and/or label missing. Exclude?")</f>
        <v>Date and/or label missing. Exclude?</v>
      </c>
      <c r="F1484" s="201"/>
      <c r="G1484" s="202"/>
      <c r="H1484" s="203"/>
      <c r="I1484">
        <f t="shared" si="48"/>
        <v>0</v>
      </c>
      <c r="J1484">
        <f t="shared" si="49"/>
        <v>1</v>
      </c>
    </row>
    <row r="1485" spans="1:10" x14ac:dyDescent="0.25">
      <c r="A1485" s="37"/>
      <c r="B1485" s="38"/>
      <c r="C1485" s="97"/>
      <c r="D1485" s="92"/>
      <c r="E1485" s="88" t="str">
        <f>IF(A1485&lt;&gt;0,IFERROR(VLOOKUP(D1485,Transactions!$K$4:$L$24,2,0), "Invalid date, no label or wrong spelling"),"Date and/or label missing. Exclude?")</f>
        <v>Date and/or label missing. Exclude?</v>
      </c>
      <c r="F1485" s="201"/>
      <c r="G1485" s="202"/>
      <c r="H1485" s="203"/>
      <c r="I1485">
        <f t="shared" si="48"/>
        <v>0</v>
      </c>
      <c r="J1485">
        <f t="shared" si="49"/>
        <v>1</v>
      </c>
    </row>
    <row r="1486" spans="1:10" x14ac:dyDescent="0.25">
      <c r="A1486" s="37"/>
      <c r="B1486" s="38"/>
      <c r="C1486" s="97"/>
      <c r="D1486" s="92"/>
      <c r="E1486" s="88" t="str">
        <f>IF(A1486&lt;&gt;0,IFERROR(VLOOKUP(D1486,Transactions!$K$4:$L$24,2,0), "Invalid date, no label or wrong spelling"),"Date and/or label missing. Exclude?")</f>
        <v>Date and/or label missing. Exclude?</v>
      </c>
      <c r="F1486" s="201"/>
      <c r="G1486" s="202"/>
      <c r="H1486" s="203"/>
      <c r="I1486">
        <f t="shared" si="48"/>
        <v>0</v>
      </c>
      <c r="J1486">
        <f t="shared" si="49"/>
        <v>1</v>
      </c>
    </row>
    <row r="1487" spans="1:10" x14ac:dyDescent="0.25">
      <c r="A1487" s="37"/>
      <c r="B1487" s="38"/>
      <c r="C1487" s="97"/>
      <c r="D1487" s="92"/>
      <c r="E1487" s="88" t="str">
        <f>IF(A1487&lt;&gt;0,IFERROR(VLOOKUP(D1487,Transactions!$K$4:$L$24,2,0), "Invalid date, no label or wrong spelling"),"Date and/or label missing. Exclude?")</f>
        <v>Date and/or label missing. Exclude?</v>
      </c>
      <c r="F1487" s="201"/>
      <c r="G1487" s="202"/>
      <c r="H1487" s="203"/>
      <c r="I1487">
        <f t="shared" si="48"/>
        <v>0</v>
      </c>
      <c r="J1487">
        <f t="shared" si="49"/>
        <v>1</v>
      </c>
    </row>
    <row r="1488" spans="1:10" x14ac:dyDescent="0.25">
      <c r="A1488" s="37"/>
      <c r="B1488" s="38"/>
      <c r="C1488" s="97"/>
      <c r="D1488" s="92"/>
      <c r="E1488" s="88" t="str">
        <f>IF(A1488&lt;&gt;0,IFERROR(VLOOKUP(D1488,Transactions!$K$4:$L$24,2,0), "Invalid date, no label or wrong spelling"),"Date and/or label missing. Exclude?")</f>
        <v>Date and/or label missing. Exclude?</v>
      </c>
      <c r="F1488" s="201"/>
      <c r="G1488" s="202"/>
      <c r="H1488" s="203"/>
      <c r="I1488">
        <f t="shared" si="48"/>
        <v>0</v>
      </c>
      <c r="J1488">
        <f t="shared" si="49"/>
        <v>1</v>
      </c>
    </row>
    <row r="1489" spans="1:10" x14ac:dyDescent="0.25">
      <c r="A1489" s="37"/>
      <c r="B1489" s="38"/>
      <c r="C1489" s="97"/>
      <c r="D1489" s="92"/>
      <c r="E1489" s="88" t="str">
        <f>IF(A1489&lt;&gt;0,IFERROR(VLOOKUP(D1489,Transactions!$K$4:$L$24,2,0), "Invalid date, no label or wrong spelling"),"Date and/or label missing. Exclude?")</f>
        <v>Date and/or label missing. Exclude?</v>
      </c>
      <c r="F1489" s="201"/>
      <c r="G1489" s="202"/>
      <c r="H1489" s="203"/>
      <c r="I1489">
        <f t="shared" ref="I1489:I1552" si="50">WEEKNUM(A1489)</f>
        <v>0</v>
      </c>
      <c r="J1489">
        <f t="shared" ref="J1489:J1552" si="51">MONTH(A1489)</f>
        <v>1</v>
      </c>
    </row>
    <row r="1490" spans="1:10" x14ac:dyDescent="0.25">
      <c r="A1490" s="37"/>
      <c r="B1490" s="38"/>
      <c r="C1490" s="97"/>
      <c r="D1490" s="92"/>
      <c r="E1490" s="88" t="str">
        <f>IF(A1490&lt;&gt;0,IFERROR(VLOOKUP(D1490,Transactions!$K$4:$L$24,2,0), "Invalid date, no label or wrong spelling"),"Date and/or label missing. Exclude?")</f>
        <v>Date and/or label missing. Exclude?</v>
      </c>
      <c r="F1490" s="201"/>
      <c r="G1490" s="202"/>
      <c r="H1490" s="203"/>
      <c r="I1490">
        <f t="shared" si="50"/>
        <v>0</v>
      </c>
      <c r="J1490">
        <f t="shared" si="51"/>
        <v>1</v>
      </c>
    </row>
    <row r="1491" spans="1:10" x14ac:dyDescent="0.25">
      <c r="A1491" s="37"/>
      <c r="B1491" s="38"/>
      <c r="C1491" s="97"/>
      <c r="D1491" s="92"/>
      <c r="E1491" s="88" t="str">
        <f>IF(A1491&lt;&gt;0,IFERROR(VLOOKUP(D1491,Transactions!$K$4:$L$24,2,0), "Invalid date, no label or wrong spelling"),"Date and/or label missing. Exclude?")</f>
        <v>Date and/or label missing. Exclude?</v>
      </c>
      <c r="F1491" s="201"/>
      <c r="G1491" s="202"/>
      <c r="H1491" s="203"/>
      <c r="I1491">
        <f t="shared" si="50"/>
        <v>0</v>
      </c>
      <c r="J1491">
        <f t="shared" si="51"/>
        <v>1</v>
      </c>
    </row>
    <row r="1492" spans="1:10" x14ac:dyDescent="0.25">
      <c r="A1492" s="37"/>
      <c r="B1492" s="38"/>
      <c r="C1492" s="97"/>
      <c r="D1492" s="92"/>
      <c r="E1492" s="88" t="str">
        <f>IF(A1492&lt;&gt;0,IFERROR(VLOOKUP(D1492,Transactions!$K$4:$L$24,2,0), "Invalid date, no label or wrong spelling"),"Date and/or label missing. Exclude?")</f>
        <v>Date and/or label missing. Exclude?</v>
      </c>
      <c r="F1492" s="201"/>
      <c r="G1492" s="202"/>
      <c r="H1492" s="203"/>
      <c r="I1492">
        <f t="shared" si="50"/>
        <v>0</v>
      </c>
      <c r="J1492">
        <f t="shared" si="51"/>
        <v>1</v>
      </c>
    </row>
    <row r="1493" spans="1:10" x14ac:dyDescent="0.25">
      <c r="A1493" s="37"/>
      <c r="B1493" s="38"/>
      <c r="C1493" s="97"/>
      <c r="D1493" s="92"/>
      <c r="E1493" s="88" t="str">
        <f>IF(A1493&lt;&gt;0,IFERROR(VLOOKUP(D1493,Transactions!$K$4:$L$24,2,0), "Invalid date, no label or wrong spelling"),"Date and/or label missing. Exclude?")</f>
        <v>Date and/or label missing. Exclude?</v>
      </c>
      <c r="F1493" s="201"/>
      <c r="G1493" s="202"/>
      <c r="H1493" s="203"/>
      <c r="I1493">
        <f t="shared" si="50"/>
        <v>0</v>
      </c>
      <c r="J1493">
        <f t="shared" si="51"/>
        <v>1</v>
      </c>
    </row>
    <row r="1494" spans="1:10" x14ac:dyDescent="0.25">
      <c r="A1494" s="37"/>
      <c r="B1494" s="38"/>
      <c r="C1494" s="97"/>
      <c r="D1494" s="92"/>
      <c r="E1494" s="88" t="str">
        <f>IF(A1494&lt;&gt;0,IFERROR(VLOOKUP(D1494,Transactions!$K$4:$L$24,2,0), "Invalid date, no label or wrong spelling"),"Date and/or label missing. Exclude?")</f>
        <v>Date and/or label missing. Exclude?</v>
      </c>
      <c r="F1494" s="201"/>
      <c r="G1494" s="202"/>
      <c r="H1494" s="203"/>
      <c r="I1494">
        <f t="shared" si="50"/>
        <v>0</v>
      </c>
      <c r="J1494">
        <f t="shared" si="51"/>
        <v>1</v>
      </c>
    </row>
    <row r="1495" spans="1:10" x14ac:dyDescent="0.25">
      <c r="A1495" s="37"/>
      <c r="B1495" s="38"/>
      <c r="C1495" s="97"/>
      <c r="D1495" s="92"/>
      <c r="E1495" s="88" t="str">
        <f>IF(A1495&lt;&gt;0,IFERROR(VLOOKUP(D1495,Transactions!$K$4:$L$24,2,0), "Invalid date, no label or wrong spelling"),"Date and/or label missing. Exclude?")</f>
        <v>Date and/or label missing. Exclude?</v>
      </c>
      <c r="F1495" s="201"/>
      <c r="G1495" s="202"/>
      <c r="H1495" s="203"/>
      <c r="I1495">
        <f t="shared" si="50"/>
        <v>0</v>
      </c>
      <c r="J1495">
        <f t="shared" si="51"/>
        <v>1</v>
      </c>
    </row>
    <row r="1496" spans="1:10" x14ac:dyDescent="0.25">
      <c r="A1496" s="37"/>
      <c r="B1496" s="38"/>
      <c r="C1496" s="97"/>
      <c r="D1496" s="92"/>
      <c r="E1496" s="88" t="str">
        <f>IF(A1496&lt;&gt;0,IFERROR(VLOOKUP(D1496,Transactions!$K$4:$L$24,2,0), "Invalid date, no label or wrong spelling"),"Date and/or label missing. Exclude?")</f>
        <v>Date and/or label missing. Exclude?</v>
      </c>
      <c r="F1496" s="201"/>
      <c r="G1496" s="202"/>
      <c r="H1496" s="203"/>
      <c r="I1496">
        <f t="shared" si="50"/>
        <v>0</v>
      </c>
      <c r="J1496">
        <f t="shared" si="51"/>
        <v>1</v>
      </c>
    </row>
    <row r="1497" spans="1:10" x14ac:dyDescent="0.25">
      <c r="A1497" s="37"/>
      <c r="B1497" s="38"/>
      <c r="C1497" s="97"/>
      <c r="D1497" s="92"/>
      <c r="E1497" s="88" t="str">
        <f>IF(A1497&lt;&gt;0,IFERROR(VLOOKUP(D1497,Transactions!$K$4:$L$24,2,0), "Invalid date, no label or wrong spelling"),"Date and/or label missing. Exclude?")</f>
        <v>Date and/or label missing. Exclude?</v>
      </c>
      <c r="F1497" s="201"/>
      <c r="G1497" s="202"/>
      <c r="H1497" s="203"/>
      <c r="I1497">
        <f t="shared" si="50"/>
        <v>0</v>
      </c>
      <c r="J1497">
        <f t="shared" si="51"/>
        <v>1</v>
      </c>
    </row>
    <row r="1498" spans="1:10" x14ac:dyDescent="0.25">
      <c r="A1498" s="37"/>
      <c r="B1498" s="38"/>
      <c r="C1498" s="97"/>
      <c r="D1498" s="92"/>
      <c r="E1498" s="88" t="str">
        <f>IF(A1498&lt;&gt;0,IFERROR(VLOOKUP(D1498,Transactions!$K$4:$L$24,2,0), "Invalid date, no label or wrong spelling"),"Date and/or label missing. Exclude?")</f>
        <v>Date and/or label missing. Exclude?</v>
      </c>
      <c r="F1498" s="201"/>
      <c r="G1498" s="202"/>
      <c r="H1498" s="203"/>
      <c r="I1498">
        <f t="shared" si="50"/>
        <v>0</v>
      </c>
      <c r="J1498">
        <f t="shared" si="51"/>
        <v>1</v>
      </c>
    </row>
    <row r="1499" spans="1:10" x14ac:dyDescent="0.25">
      <c r="A1499" s="37"/>
      <c r="B1499" s="38"/>
      <c r="C1499" s="97"/>
      <c r="D1499" s="92"/>
      <c r="E1499" s="88" t="str">
        <f>IF(A1499&lt;&gt;0,IFERROR(VLOOKUP(D1499,Transactions!$K$4:$L$24,2,0), "Invalid date, no label or wrong spelling"),"Date and/or label missing. Exclude?")</f>
        <v>Date and/or label missing. Exclude?</v>
      </c>
      <c r="F1499" s="201"/>
      <c r="G1499" s="202"/>
      <c r="H1499" s="203"/>
      <c r="I1499">
        <f t="shared" si="50"/>
        <v>0</v>
      </c>
      <c r="J1499">
        <f t="shared" si="51"/>
        <v>1</v>
      </c>
    </row>
    <row r="1500" spans="1:10" x14ac:dyDescent="0.25">
      <c r="A1500" s="37"/>
      <c r="B1500" s="38"/>
      <c r="C1500" s="97"/>
      <c r="D1500" s="92"/>
      <c r="E1500" s="88" t="str">
        <f>IF(A1500&lt;&gt;0,IFERROR(VLOOKUP(D1500,Transactions!$K$4:$L$24,2,0), "Invalid date, no label or wrong spelling"),"Date and/or label missing. Exclude?")</f>
        <v>Date and/or label missing. Exclude?</v>
      </c>
      <c r="F1500" s="201"/>
      <c r="G1500" s="202"/>
      <c r="H1500" s="203"/>
      <c r="I1500">
        <f t="shared" si="50"/>
        <v>0</v>
      </c>
      <c r="J1500">
        <f t="shared" si="51"/>
        <v>1</v>
      </c>
    </row>
    <row r="1501" spans="1:10" x14ac:dyDescent="0.25">
      <c r="A1501" s="37"/>
      <c r="B1501" s="38"/>
      <c r="C1501" s="97"/>
      <c r="D1501" s="92"/>
      <c r="E1501" s="88" t="str">
        <f>IF(A1501&lt;&gt;0,IFERROR(VLOOKUP(D1501,Transactions!$K$4:$L$24,2,0), "Invalid date, no label or wrong spelling"),"Date and/or label missing. Exclude?")</f>
        <v>Date and/or label missing. Exclude?</v>
      </c>
      <c r="F1501" s="201"/>
      <c r="G1501" s="202"/>
      <c r="H1501" s="203"/>
      <c r="I1501">
        <f t="shared" si="50"/>
        <v>0</v>
      </c>
      <c r="J1501">
        <f t="shared" si="51"/>
        <v>1</v>
      </c>
    </row>
    <row r="1502" spans="1:10" x14ac:dyDescent="0.25">
      <c r="A1502" s="37"/>
      <c r="B1502" s="38"/>
      <c r="C1502" s="97"/>
      <c r="D1502" s="92"/>
      <c r="E1502" s="88" t="str">
        <f>IF(A1502&lt;&gt;0,IFERROR(VLOOKUP(D1502,Transactions!$K$4:$L$24,2,0), "Invalid date, no label or wrong spelling"),"Date and/or label missing. Exclude?")</f>
        <v>Date and/or label missing. Exclude?</v>
      </c>
      <c r="F1502" s="201"/>
      <c r="G1502" s="202"/>
      <c r="H1502" s="203"/>
      <c r="I1502">
        <f t="shared" si="50"/>
        <v>0</v>
      </c>
      <c r="J1502">
        <f t="shared" si="51"/>
        <v>1</v>
      </c>
    </row>
    <row r="1503" spans="1:10" x14ac:dyDescent="0.25">
      <c r="A1503" s="37"/>
      <c r="B1503" s="38"/>
      <c r="C1503" s="97"/>
      <c r="D1503" s="92"/>
      <c r="E1503" s="88" t="str">
        <f>IF(A1503&lt;&gt;0,IFERROR(VLOOKUP(D1503,Transactions!$K$4:$L$24,2,0), "Invalid date, no label or wrong spelling"),"Date and/or label missing. Exclude?")</f>
        <v>Date and/or label missing. Exclude?</v>
      </c>
      <c r="F1503" s="201"/>
      <c r="G1503" s="202"/>
      <c r="H1503" s="203"/>
      <c r="I1503">
        <f t="shared" si="50"/>
        <v>0</v>
      </c>
      <c r="J1503">
        <f t="shared" si="51"/>
        <v>1</v>
      </c>
    </row>
    <row r="1504" spans="1:10" x14ac:dyDescent="0.25">
      <c r="A1504" s="37"/>
      <c r="B1504" s="38"/>
      <c r="C1504" s="97"/>
      <c r="D1504" s="92"/>
      <c r="E1504" s="88" t="str">
        <f>IF(A1504&lt;&gt;0,IFERROR(VLOOKUP(D1504,Transactions!$K$4:$L$24,2,0), "Invalid date, no label or wrong spelling"),"Date and/or label missing. Exclude?")</f>
        <v>Date and/or label missing. Exclude?</v>
      </c>
      <c r="F1504" s="201"/>
      <c r="G1504" s="202"/>
      <c r="H1504" s="203"/>
      <c r="I1504">
        <f t="shared" si="50"/>
        <v>0</v>
      </c>
      <c r="J1504">
        <f t="shared" si="51"/>
        <v>1</v>
      </c>
    </row>
    <row r="1505" spans="1:10" x14ac:dyDescent="0.25">
      <c r="A1505" s="37"/>
      <c r="B1505" s="38"/>
      <c r="C1505" s="97"/>
      <c r="D1505" s="92"/>
      <c r="E1505" s="88" t="str">
        <f>IF(A1505&lt;&gt;0,IFERROR(VLOOKUP(D1505,Transactions!$K$4:$L$24,2,0), "Invalid date, no label or wrong spelling"),"Date and/or label missing. Exclude?")</f>
        <v>Date and/or label missing. Exclude?</v>
      </c>
      <c r="F1505" s="201"/>
      <c r="G1505" s="202"/>
      <c r="H1505" s="203"/>
      <c r="I1505">
        <f t="shared" si="50"/>
        <v>0</v>
      </c>
      <c r="J1505">
        <f t="shared" si="51"/>
        <v>1</v>
      </c>
    </row>
    <row r="1506" spans="1:10" x14ac:dyDescent="0.25">
      <c r="A1506" s="37"/>
      <c r="B1506" s="38"/>
      <c r="C1506" s="97"/>
      <c r="D1506" s="92"/>
      <c r="E1506" s="88" t="str">
        <f>IF(A1506&lt;&gt;0,IFERROR(VLOOKUP(D1506,Transactions!$K$4:$L$24,2,0), "Invalid date, no label or wrong spelling"),"Date and/or label missing. Exclude?")</f>
        <v>Date and/or label missing. Exclude?</v>
      </c>
      <c r="F1506" s="201"/>
      <c r="G1506" s="202"/>
      <c r="H1506" s="203"/>
      <c r="I1506">
        <f t="shared" si="50"/>
        <v>0</v>
      </c>
      <c r="J1506">
        <f t="shared" si="51"/>
        <v>1</v>
      </c>
    </row>
    <row r="1507" spans="1:10" x14ac:dyDescent="0.25">
      <c r="A1507" s="37"/>
      <c r="B1507" s="38"/>
      <c r="C1507" s="97"/>
      <c r="D1507" s="92"/>
      <c r="E1507" s="88" t="str">
        <f>IF(A1507&lt;&gt;0,IFERROR(VLOOKUP(D1507,Transactions!$K$4:$L$24,2,0), "Invalid date, no label or wrong spelling"),"Date and/or label missing. Exclude?")</f>
        <v>Date and/or label missing. Exclude?</v>
      </c>
      <c r="F1507" s="201"/>
      <c r="G1507" s="202"/>
      <c r="H1507" s="203"/>
      <c r="I1507">
        <f t="shared" si="50"/>
        <v>0</v>
      </c>
      <c r="J1507">
        <f t="shared" si="51"/>
        <v>1</v>
      </c>
    </row>
    <row r="1508" spans="1:10" x14ac:dyDescent="0.25">
      <c r="A1508" s="37"/>
      <c r="B1508" s="38"/>
      <c r="C1508" s="97"/>
      <c r="D1508" s="92"/>
      <c r="E1508" s="88" t="str">
        <f>IF(A1508&lt;&gt;0,IFERROR(VLOOKUP(D1508,Transactions!$K$4:$L$24,2,0), "Invalid date, no label or wrong spelling"),"Date and/or label missing. Exclude?")</f>
        <v>Date and/or label missing. Exclude?</v>
      </c>
      <c r="F1508" s="201"/>
      <c r="G1508" s="202"/>
      <c r="H1508" s="203"/>
      <c r="I1508">
        <f t="shared" si="50"/>
        <v>0</v>
      </c>
      <c r="J1508">
        <f t="shared" si="51"/>
        <v>1</v>
      </c>
    </row>
    <row r="1509" spans="1:10" x14ac:dyDescent="0.25">
      <c r="A1509" s="37"/>
      <c r="B1509" s="38"/>
      <c r="C1509" s="97"/>
      <c r="D1509" s="92"/>
      <c r="E1509" s="88" t="str">
        <f>IF(A1509&lt;&gt;0,IFERROR(VLOOKUP(D1509,Transactions!$K$4:$L$24,2,0), "Invalid date, no label or wrong spelling"),"Date and/or label missing. Exclude?")</f>
        <v>Date and/or label missing. Exclude?</v>
      </c>
      <c r="F1509" s="201"/>
      <c r="G1509" s="202"/>
      <c r="H1509" s="203"/>
      <c r="I1509">
        <f t="shared" si="50"/>
        <v>0</v>
      </c>
      <c r="J1509">
        <f t="shared" si="51"/>
        <v>1</v>
      </c>
    </row>
    <row r="1510" spans="1:10" x14ac:dyDescent="0.25">
      <c r="A1510" s="37"/>
      <c r="B1510" s="38"/>
      <c r="C1510" s="97"/>
      <c r="D1510" s="92"/>
      <c r="E1510" s="88" t="str">
        <f>IF(A1510&lt;&gt;0,IFERROR(VLOOKUP(D1510,Transactions!$K$4:$L$24,2,0), "Invalid date, no label or wrong spelling"),"Date and/or label missing. Exclude?")</f>
        <v>Date and/or label missing. Exclude?</v>
      </c>
      <c r="F1510" s="201"/>
      <c r="G1510" s="202"/>
      <c r="H1510" s="203"/>
      <c r="I1510">
        <f t="shared" si="50"/>
        <v>0</v>
      </c>
      <c r="J1510">
        <f t="shared" si="51"/>
        <v>1</v>
      </c>
    </row>
    <row r="1511" spans="1:10" x14ac:dyDescent="0.25">
      <c r="A1511" s="37"/>
      <c r="B1511" s="38"/>
      <c r="C1511" s="97"/>
      <c r="D1511" s="92"/>
      <c r="E1511" s="88" t="str">
        <f>IF(A1511&lt;&gt;0,IFERROR(VLOOKUP(D1511,Transactions!$K$4:$L$24,2,0), "Invalid date, no label or wrong spelling"),"Date and/or label missing. Exclude?")</f>
        <v>Date and/or label missing. Exclude?</v>
      </c>
      <c r="F1511" s="201"/>
      <c r="G1511" s="202"/>
      <c r="H1511" s="203"/>
      <c r="I1511">
        <f t="shared" si="50"/>
        <v>0</v>
      </c>
      <c r="J1511">
        <f t="shared" si="51"/>
        <v>1</v>
      </c>
    </row>
    <row r="1512" spans="1:10" x14ac:dyDescent="0.25">
      <c r="A1512" s="37"/>
      <c r="B1512" s="38"/>
      <c r="C1512" s="97"/>
      <c r="D1512" s="92"/>
      <c r="E1512" s="88" t="str">
        <f>IF(A1512&lt;&gt;0,IFERROR(VLOOKUP(D1512,Transactions!$K$4:$L$24,2,0), "Invalid date, no label or wrong spelling"),"Date and/or label missing. Exclude?")</f>
        <v>Date and/or label missing. Exclude?</v>
      </c>
      <c r="F1512" s="201"/>
      <c r="G1512" s="202"/>
      <c r="H1512" s="203"/>
      <c r="I1512">
        <f t="shared" si="50"/>
        <v>0</v>
      </c>
      <c r="J1512">
        <f t="shared" si="51"/>
        <v>1</v>
      </c>
    </row>
    <row r="1513" spans="1:10" x14ac:dyDescent="0.25">
      <c r="A1513" s="37"/>
      <c r="B1513" s="38"/>
      <c r="C1513" s="97"/>
      <c r="D1513" s="92"/>
      <c r="E1513" s="88" t="str">
        <f>IF(A1513&lt;&gt;0,IFERROR(VLOOKUP(D1513,Transactions!$K$4:$L$24,2,0), "Invalid date, no label or wrong spelling"),"Date and/or label missing. Exclude?")</f>
        <v>Date and/or label missing. Exclude?</v>
      </c>
      <c r="F1513" s="201"/>
      <c r="G1513" s="202"/>
      <c r="H1513" s="203"/>
      <c r="I1513">
        <f t="shared" si="50"/>
        <v>0</v>
      </c>
      <c r="J1513">
        <f t="shared" si="51"/>
        <v>1</v>
      </c>
    </row>
    <row r="1514" spans="1:10" x14ac:dyDescent="0.25">
      <c r="A1514" s="37"/>
      <c r="B1514" s="38"/>
      <c r="C1514" s="97"/>
      <c r="D1514" s="92"/>
      <c r="E1514" s="88" t="str">
        <f>IF(A1514&lt;&gt;0,IFERROR(VLOOKUP(D1514,Transactions!$K$4:$L$24,2,0), "Invalid date, no label or wrong spelling"),"Date and/or label missing. Exclude?")</f>
        <v>Date and/or label missing. Exclude?</v>
      </c>
      <c r="F1514" s="201"/>
      <c r="G1514" s="202"/>
      <c r="H1514" s="203"/>
      <c r="I1514">
        <f t="shared" si="50"/>
        <v>0</v>
      </c>
      <c r="J1514">
        <f t="shared" si="51"/>
        <v>1</v>
      </c>
    </row>
    <row r="1515" spans="1:10" x14ac:dyDescent="0.25">
      <c r="A1515" s="37"/>
      <c r="B1515" s="38"/>
      <c r="C1515" s="97"/>
      <c r="D1515" s="92"/>
      <c r="E1515" s="88" t="str">
        <f>IF(A1515&lt;&gt;0,IFERROR(VLOOKUP(D1515,Transactions!$K$4:$L$24,2,0), "Invalid date, no label or wrong spelling"),"Date and/or label missing. Exclude?")</f>
        <v>Date and/or label missing. Exclude?</v>
      </c>
      <c r="F1515" s="201"/>
      <c r="G1515" s="202"/>
      <c r="H1515" s="203"/>
      <c r="I1515">
        <f t="shared" si="50"/>
        <v>0</v>
      </c>
      <c r="J1515">
        <f t="shared" si="51"/>
        <v>1</v>
      </c>
    </row>
    <row r="1516" spans="1:10" x14ac:dyDescent="0.25">
      <c r="A1516" s="37"/>
      <c r="B1516" s="38"/>
      <c r="C1516" s="97"/>
      <c r="D1516" s="92"/>
      <c r="E1516" s="88" t="str">
        <f>IF(A1516&lt;&gt;0,IFERROR(VLOOKUP(D1516,Transactions!$K$4:$L$24,2,0), "Invalid date, no label or wrong spelling"),"Date and/or label missing. Exclude?")</f>
        <v>Date and/or label missing. Exclude?</v>
      </c>
      <c r="F1516" s="201"/>
      <c r="G1516" s="202"/>
      <c r="H1516" s="203"/>
      <c r="I1516">
        <f t="shared" si="50"/>
        <v>0</v>
      </c>
      <c r="J1516">
        <f t="shared" si="51"/>
        <v>1</v>
      </c>
    </row>
    <row r="1517" spans="1:10" x14ac:dyDescent="0.25">
      <c r="A1517" s="37"/>
      <c r="B1517" s="38"/>
      <c r="C1517" s="97"/>
      <c r="D1517" s="92"/>
      <c r="E1517" s="88" t="str">
        <f>IF(A1517&lt;&gt;0,IFERROR(VLOOKUP(D1517,Transactions!$K$4:$L$24,2,0), "Invalid date, no label or wrong spelling"),"Date and/or label missing. Exclude?")</f>
        <v>Date and/or label missing. Exclude?</v>
      </c>
      <c r="F1517" s="201"/>
      <c r="G1517" s="202"/>
      <c r="H1517" s="203"/>
      <c r="I1517">
        <f t="shared" si="50"/>
        <v>0</v>
      </c>
      <c r="J1517">
        <f t="shared" si="51"/>
        <v>1</v>
      </c>
    </row>
    <row r="1518" spans="1:10" x14ac:dyDescent="0.25">
      <c r="A1518" s="37"/>
      <c r="B1518" s="38"/>
      <c r="C1518" s="97"/>
      <c r="D1518" s="92"/>
      <c r="E1518" s="88" t="str">
        <f>IF(A1518&lt;&gt;0,IFERROR(VLOOKUP(D1518,Transactions!$K$4:$L$24,2,0), "Invalid date, no label or wrong spelling"),"Date and/or label missing. Exclude?")</f>
        <v>Date and/or label missing. Exclude?</v>
      </c>
      <c r="F1518" s="201"/>
      <c r="G1518" s="202"/>
      <c r="H1518" s="203"/>
      <c r="I1518">
        <f t="shared" si="50"/>
        <v>0</v>
      </c>
      <c r="J1518">
        <f t="shared" si="51"/>
        <v>1</v>
      </c>
    </row>
    <row r="1519" spans="1:10" x14ac:dyDescent="0.25">
      <c r="A1519" s="37"/>
      <c r="B1519" s="38"/>
      <c r="C1519" s="97"/>
      <c r="D1519" s="92"/>
      <c r="E1519" s="88" t="str">
        <f>IF(A1519&lt;&gt;0,IFERROR(VLOOKUP(D1519,Transactions!$K$4:$L$24,2,0), "Invalid date, no label or wrong spelling"),"Date and/or label missing. Exclude?")</f>
        <v>Date and/or label missing. Exclude?</v>
      </c>
      <c r="F1519" s="201"/>
      <c r="G1519" s="202"/>
      <c r="H1519" s="203"/>
      <c r="I1519">
        <f t="shared" si="50"/>
        <v>0</v>
      </c>
      <c r="J1519">
        <f t="shared" si="51"/>
        <v>1</v>
      </c>
    </row>
    <row r="1520" spans="1:10" x14ac:dyDescent="0.25">
      <c r="A1520" s="37"/>
      <c r="B1520" s="38"/>
      <c r="C1520" s="97"/>
      <c r="D1520" s="92"/>
      <c r="E1520" s="88" t="str">
        <f>IF(A1520&lt;&gt;0,IFERROR(VLOOKUP(D1520,Transactions!$K$4:$L$24,2,0), "Invalid date, no label or wrong spelling"),"Date and/or label missing. Exclude?")</f>
        <v>Date and/or label missing. Exclude?</v>
      </c>
      <c r="F1520" s="201"/>
      <c r="G1520" s="202"/>
      <c r="H1520" s="203"/>
      <c r="I1520">
        <f t="shared" si="50"/>
        <v>0</v>
      </c>
      <c r="J1520">
        <f t="shared" si="51"/>
        <v>1</v>
      </c>
    </row>
    <row r="1521" spans="1:10" x14ac:dyDescent="0.25">
      <c r="A1521" s="37"/>
      <c r="B1521" s="38"/>
      <c r="C1521" s="97"/>
      <c r="D1521" s="92"/>
      <c r="E1521" s="88" t="str">
        <f>IF(A1521&lt;&gt;0,IFERROR(VLOOKUP(D1521,Transactions!$K$4:$L$24,2,0), "Invalid date, no label or wrong spelling"),"Date and/or label missing. Exclude?")</f>
        <v>Date and/or label missing. Exclude?</v>
      </c>
      <c r="F1521" s="201"/>
      <c r="G1521" s="202"/>
      <c r="H1521" s="203"/>
      <c r="I1521">
        <f t="shared" si="50"/>
        <v>0</v>
      </c>
      <c r="J1521">
        <f t="shared" si="51"/>
        <v>1</v>
      </c>
    </row>
    <row r="1522" spans="1:10" x14ac:dyDescent="0.25">
      <c r="A1522" s="37"/>
      <c r="B1522" s="38"/>
      <c r="C1522" s="97"/>
      <c r="D1522" s="92"/>
      <c r="E1522" s="88" t="str">
        <f>IF(A1522&lt;&gt;0,IFERROR(VLOOKUP(D1522,Transactions!$K$4:$L$24,2,0), "Invalid date, no label or wrong spelling"),"Date and/or label missing. Exclude?")</f>
        <v>Date and/or label missing. Exclude?</v>
      </c>
      <c r="F1522" s="201"/>
      <c r="G1522" s="202"/>
      <c r="H1522" s="203"/>
      <c r="I1522">
        <f t="shared" si="50"/>
        <v>0</v>
      </c>
      <c r="J1522">
        <f t="shared" si="51"/>
        <v>1</v>
      </c>
    </row>
    <row r="1523" spans="1:10" x14ac:dyDescent="0.25">
      <c r="A1523" s="37"/>
      <c r="B1523" s="38"/>
      <c r="C1523" s="97"/>
      <c r="D1523" s="92"/>
      <c r="E1523" s="88" t="str">
        <f>IF(A1523&lt;&gt;0,IFERROR(VLOOKUP(D1523,Transactions!$K$4:$L$24,2,0), "Invalid date, no label or wrong spelling"),"Date and/or label missing. Exclude?")</f>
        <v>Date and/or label missing. Exclude?</v>
      </c>
      <c r="F1523" s="201"/>
      <c r="G1523" s="202"/>
      <c r="H1523" s="203"/>
      <c r="I1523">
        <f t="shared" si="50"/>
        <v>0</v>
      </c>
      <c r="J1523">
        <f t="shared" si="51"/>
        <v>1</v>
      </c>
    </row>
    <row r="1524" spans="1:10" x14ac:dyDescent="0.25">
      <c r="A1524" s="37"/>
      <c r="B1524" s="38"/>
      <c r="C1524" s="97"/>
      <c r="D1524" s="92"/>
      <c r="E1524" s="88" t="str">
        <f>IF(A1524&lt;&gt;0,IFERROR(VLOOKUP(D1524,Transactions!$K$4:$L$24,2,0), "Invalid date, no label or wrong spelling"),"Date and/or label missing. Exclude?")</f>
        <v>Date and/or label missing. Exclude?</v>
      </c>
      <c r="F1524" s="201"/>
      <c r="G1524" s="202"/>
      <c r="H1524" s="203"/>
      <c r="I1524">
        <f t="shared" si="50"/>
        <v>0</v>
      </c>
      <c r="J1524">
        <f t="shared" si="51"/>
        <v>1</v>
      </c>
    </row>
    <row r="1525" spans="1:10" x14ac:dyDescent="0.25">
      <c r="A1525" s="37"/>
      <c r="B1525" s="38"/>
      <c r="C1525" s="97"/>
      <c r="D1525" s="92"/>
      <c r="E1525" s="88" t="str">
        <f>IF(A1525&lt;&gt;0,IFERROR(VLOOKUP(D1525,Transactions!$K$4:$L$24,2,0), "Invalid date, no label or wrong spelling"),"Date and/or label missing. Exclude?")</f>
        <v>Date and/or label missing. Exclude?</v>
      </c>
      <c r="F1525" s="201"/>
      <c r="G1525" s="202"/>
      <c r="H1525" s="203"/>
      <c r="I1525">
        <f t="shared" si="50"/>
        <v>0</v>
      </c>
      <c r="J1525">
        <f t="shared" si="51"/>
        <v>1</v>
      </c>
    </row>
    <row r="1526" spans="1:10" x14ac:dyDescent="0.25">
      <c r="A1526" s="37"/>
      <c r="B1526" s="38"/>
      <c r="C1526" s="97"/>
      <c r="D1526" s="92"/>
      <c r="E1526" s="88" t="str">
        <f>IF(A1526&lt;&gt;0,IFERROR(VLOOKUP(D1526,Transactions!$K$4:$L$24,2,0), "Invalid date, no label or wrong spelling"),"Date and/or label missing. Exclude?")</f>
        <v>Date and/or label missing. Exclude?</v>
      </c>
      <c r="F1526" s="201"/>
      <c r="G1526" s="202"/>
      <c r="H1526" s="203"/>
      <c r="I1526">
        <f t="shared" si="50"/>
        <v>0</v>
      </c>
      <c r="J1526">
        <f t="shared" si="51"/>
        <v>1</v>
      </c>
    </row>
    <row r="1527" spans="1:10" x14ac:dyDescent="0.25">
      <c r="A1527" s="37"/>
      <c r="B1527" s="38"/>
      <c r="C1527" s="97"/>
      <c r="D1527" s="92"/>
      <c r="E1527" s="88" t="str">
        <f>IF(A1527&lt;&gt;0,IFERROR(VLOOKUP(D1527,Transactions!$K$4:$L$24,2,0), "Invalid date, no label or wrong spelling"),"Date and/or label missing. Exclude?")</f>
        <v>Date and/or label missing. Exclude?</v>
      </c>
      <c r="F1527" s="201"/>
      <c r="G1527" s="202"/>
      <c r="H1527" s="203"/>
      <c r="I1527">
        <f t="shared" si="50"/>
        <v>0</v>
      </c>
      <c r="J1527">
        <f t="shared" si="51"/>
        <v>1</v>
      </c>
    </row>
    <row r="1528" spans="1:10" x14ac:dyDescent="0.25">
      <c r="A1528" s="37"/>
      <c r="B1528" s="38"/>
      <c r="C1528" s="97"/>
      <c r="D1528" s="92"/>
      <c r="E1528" s="88" t="str">
        <f>IF(A1528&lt;&gt;0,IFERROR(VLOOKUP(D1528,Transactions!$K$4:$L$24,2,0), "Invalid date, no label or wrong spelling"),"Date and/or label missing. Exclude?")</f>
        <v>Date and/or label missing. Exclude?</v>
      </c>
      <c r="F1528" s="201"/>
      <c r="G1528" s="202"/>
      <c r="H1528" s="203"/>
      <c r="I1528">
        <f t="shared" si="50"/>
        <v>0</v>
      </c>
      <c r="J1528">
        <f t="shared" si="51"/>
        <v>1</v>
      </c>
    </row>
    <row r="1529" spans="1:10" x14ac:dyDescent="0.25">
      <c r="A1529" s="37"/>
      <c r="B1529" s="38"/>
      <c r="C1529" s="97"/>
      <c r="D1529" s="92"/>
      <c r="E1529" s="88" t="str">
        <f>IF(A1529&lt;&gt;0,IFERROR(VLOOKUP(D1529,Transactions!$K$4:$L$24,2,0), "Invalid date, no label or wrong spelling"),"Date and/or label missing. Exclude?")</f>
        <v>Date and/or label missing. Exclude?</v>
      </c>
      <c r="F1529" s="201"/>
      <c r="G1529" s="202"/>
      <c r="H1529" s="203"/>
      <c r="I1529">
        <f t="shared" si="50"/>
        <v>0</v>
      </c>
      <c r="J1529">
        <f t="shared" si="51"/>
        <v>1</v>
      </c>
    </row>
    <row r="1530" spans="1:10" x14ac:dyDescent="0.25">
      <c r="A1530" s="37"/>
      <c r="B1530" s="38"/>
      <c r="C1530" s="97"/>
      <c r="D1530" s="92"/>
      <c r="E1530" s="88" t="str">
        <f>IF(A1530&lt;&gt;0,IFERROR(VLOOKUP(D1530,Transactions!$K$4:$L$24,2,0), "Invalid date, no label or wrong spelling"),"Date and/or label missing. Exclude?")</f>
        <v>Date and/or label missing. Exclude?</v>
      </c>
      <c r="F1530" s="201"/>
      <c r="G1530" s="202"/>
      <c r="H1530" s="203"/>
      <c r="I1530">
        <f t="shared" si="50"/>
        <v>0</v>
      </c>
      <c r="J1530">
        <f t="shared" si="51"/>
        <v>1</v>
      </c>
    </row>
    <row r="1531" spans="1:10" x14ac:dyDescent="0.25">
      <c r="A1531" s="37"/>
      <c r="B1531" s="38"/>
      <c r="C1531" s="97"/>
      <c r="D1531" s="92"/>
      <c r="E1531" s="88" t="str">
        <f>IF(A1531&lt;&gt;0,IFERROR(VLOOKUP(D1531,Transactions!$K$4:$L$24,2,0), "Invalid date, no label or wrong spelling"),"Date and/or label missing. Exclude?")</f>
        <v>Date and/or label missing. Exclude?</v>
      </c>
      <c r="F1531" s="201"/>
      <c r="G1531" s="202"/>
      <c r="H1531" s="203"/>
      <c r="I1531">
        <f t="shared" si="50"/>
        <v>0</v>
      </c>
      <c r="J1531">
        <f t="shared" si="51"/>
        <v>1</v>
      </c>
    </row>
    <row r="1532" spans="1:10" x14ac:dyDescent="0.25">
      <c r="A1532" s="37"/>
      <c r="B1532" s="38"/>
      <c r="C1532" s="97"/>
      <c r="D1532" s="92"/>
      <c r="E1532" s="88" t="str">
        <f>IF(A1532&lt;&gt;0,IFERROR(VLOOKUP(D1532,Transactions!$K$4:$L$24,2,0), "Invalid date, no label or wrong spelling"),"Date and/or label missing. Exclude?")</f>
        <v>Date and/or label missing. Exclude?</v>
      </c>
      <c r="F1532" s="201"/>
      <c r="G1532" s="202"/>
      <c r="H1532" s="203"/>
      <c r="I1532">
        <f t="shared" si="50"/>
        <v>0</v>
      </c>
      <c r="J1532">
        <f t="shared" si="51"/>
        <v>1</v>
      </c>
    </row>
    <row r="1533" spans="1:10" x14ac:dyDescent="0.25">
      <c r="A1533" s="37"/>
      <c r="B1533" s="38"/>
      <c r="C1533" s="97"/>
      <c r="D1533" s="92"/>
      <c r="E1533" s="88" t="str">
        <f>IF(A1533&lt;&gt;0,IFERROR(VLOOKUP(D1533,Transactions!$K$4:$L$24,2,0), "Invalid date, no label or wrong spelling"),"Date and/or label missing. Exclude?")</f>
        <v>Date and/or label missing. Exclude?</v>
      </c>
      <c r="F1533" s="201"/>
      <c r="G1533" s="202"/>
      <c r="H1533" s="203"/>
      <c r="I1533">
        <f t="shared" si="50"/>
        <v>0</v>
      </c>
      <c r="J1533">
        <f t="shared" si="51"/>
        <v>1</v>
      </c>
    </row>
    <row r="1534" spans="1:10" x14ac:dyDescent="0.25">
      <c r="A1534" s="37"/>
      <c r="B1534" s="38"/>
      <c r="C1534" s="97"/>
      <c r="D1534" s="92"/>
      <c r="E1534" s="88" t="str">
        <f>IF(A1534&lt;&gt;0,IFERROR(VLOOKUP(D1534,Transactions!$K$4:$L$24,2,0), "Invalid date, no label or wrong spelling"),"Date and/or label missing. Exclude?")</f>
        <v>Date and/or label missing. Exclude?</v>
      </c>
      <c r="F1534" s="201"/>
      <c r="G1534" s="202"/>
      <c r="H1534" s="203"/>
      <c r="I1534">
        <f t="shared" si="50"/>
        <v>0</v>
      </c>
      <c r="J1534">
        <f t="shared" si="51"/>
        <v>1</v>
      </c>
    </row>
    <row r="1535" spans="1:10" x14ac:dyDescent="0.25">
      <c r="A1535" s="37"/>
      <c r="B1535" s="38"/>
      <c r="C1535" s="97"/>
      <c r="D1535" s="92"/>
      <c r="E1535" s="88" t="str">
        <f>IF(A1535&lt;&gt;0,IFERROR(VLOOKUP(D1535,Transactions!$K$4:$L$24,2,0), "Invalid date, no label or wrong spelling"),"Date and/or label missing. Exclude?")</f>
        <v>Date and/or label missing. Exclude?</v>
      </c>
      <c r="F1535" s="201"/>
      <c r="G1535" s="202"/>
      <c r="H1535" s="203"/>
      <c r="I1535">
        <f t="shared" si="50"/>
        <v>0</v>
      </c>
      <c r="J1535">
        <f t="shared" si="51"/>
        <v>1</v>
      </c>
    </row>
    <row r="1536" spans="1:10" x14ac:dyDescent="0.25">
      <c r="A1536" s="37"/>
      <c r="B1536" s="38"/>
      <c r="C1536" s="97"/>
      <c r="D1536" s="92"/>
      <c r="E1536" s="88" t="str">
        <f>IF(A1536&lt;&gt;0,IFERROR(VLOOKUP(D1536,Transactions!$K$4:$L$24,2,0), "Invalid date, no label or wrong spelling"),"Date and/or label missing. Exclude?")</f>
        <v>Date and/or label missing. Exclude?</v>
      </c>
      <c r="F1536" s="201"/>
      <c r="G1536" s="202"/>
      <c r="H1536" s="203"/>
      <c r="I1536">
        <f t="shared" si="50"/>
        <v>0</v>
      </c>
      <c r="J1536">
        <f t="shared" si="51"/>
        <v>1</v>
      </c>
    </row>
    <row r="1537" spans="1:10" x14ac:dyDescent="0.25">
      <c r="A1537" s="37"/>
      <c r="B1537" s="38"/>
      <c r="C1537" s="97"/>
      <c r="D1537" s="92"/>
      <c r="E1537" s="88" t="str">
        <f>IF(A1537&lt;&gt;0,IFERROR(VLOOKUP(D1537,Transactions!$K$4:$L$24,2,0), "Invalid date, no label or wrong spelling"),"Date and/or label missing. Exclude?")</f>
        <v>Date and/or label missing. Exclude?</v>
      </c>
      <c r="F1537" s="201"/>
      <c r="G1537" s="202"/>
      <c r="H1537" s="203"/>
      <c r="I1537">
        <f t="shared" si="50"/>
        <v>0</v>
      </c>
      <c r="J1537">
        <f t="shared" si="51"/>
        <v>1</v>
      </c>
    </row>
    <row r="1538" spans="1:10" x14ac:dyDescent="0.25">
      <c r="A1538" s="37"/>
      <c r="B1538" s="38"/>
      <c r="C1538" s="97"/>
      <c r="D1538" s="92"/>
      <c r="E1538" s="88" t="str">
        <f>IF(A1538&lt;&gt;0,IFERROR(VLOOKUP(D1538,Transactions!$K$4:$L$24,2,0), "Invalid date, no label or wrong spelling"),"Date and/or label missing. Exclude?")</f>
        <v>Date and/or label missing. Exclude?</v>
      </c>
      <c r="F1538" s="201"/>
      <c r="G1538" s="202"/>
      <c r="H1538" s="203"/>
      <c r="I1538">
        <f t="shared" si="50"/>
        <v>0</v>
      </c>
      <c r="J1538">
        <f t="shared" si="51"/>
        <v>1</v>
      </c>
    </row>
    <row r="1539" spans="1:10" x14ac:dyDescent="0.25">
      <c r="A1539" s="37"/>
      <c r="B1539" s="38"/>
      <c r="C1539" s="97"/>
      <c r="D1539" s="92"/>
      <c r="E1539" s="88" t="str">
        <f>IF(A1539&lt;&gt;0,IFERROR(VLOOKUP(D1539,Transactions!$K$4:$L$24,2,0), "Invalid date, no label or wrong spelling"),"Date and/or label missing. Exclude?")</f>
        <v>Date and/or label missing. Exclude?</v>
      </c>
      <c r="F1539" s="201"/>
      <c r="G1539" s="202"/>
      <c r="H1539" s="203"/>
      <c r="I1539">
        <f t="shared" si="50"/>
        <v>0</v>
      </c>
      <c r="J1539">
        <f t="shared" si="51"/>
        <v>1</v>
      </c>
    </row>
    <row r="1540" spans="1:10" x14ac:dyDescent="0.25">
      <c r="A1540" s="37"/>
      <c r="B1540" s="38"/>
      <c r="C1540" s="97"/>
      <c r="D1540" s="92"/>
      <c r="E1540" s="88" t="str">
        <f>IF(A1540&lt;&gt;0,IFERROR(VLOOKUP(D1540,Transactions!$K$4:$L$24,2,0), "Invalid date, no label or wrong spelling"),"Date and/or label missing. Exclude?")</f>
        <v>Date and/or label missing. Exclude?</v>
      </c>
      <c r="F1540" s="201"/>
      <c r="G1540" s="202"/>
      <c r="H1540" s="203"/>
      <c r="I1540">
        <f t="shared" si="50"/>
        <v>0</v>
      </c>
      <c r="J1540">
        <f t="shared" si="51"/>
        <v>1</v>
      </c>
    </row>
    <row r="1541" spans="1:10" x14ac:dyDescent="0.25">
      <c r="A1541" s="37"/>
      <c r="B1541" s="38"/>
      <c r="C1541" s="97"/>
      <c r="D1541" s="92"/>
      <c r="E1541" s="88" t="str">
        <f>IF(A1541&lt;&gt;0,IFERROR(VLOOKUP(D1541,Transactions!$K$4:$L$24,2,0), "Invalid date, no label or wrong spelling"),"Date and/or label missing. Exclude?")</f>
        <v>Date and/or label missing. Exclude?</v>
      </c>
      <c r="F1541" s="201"/>
      <c r="G1541" s="202"/>
      <c r="H1541" s="203"/>
      <c r="I1541">
        <f t="shared" si="50"/>
        <v>0</v>
      </c>
      <c r="J1541">
        <f t="shared" si="51"/>
        <v>1</v>
      </c>
    </row>
    <row r="1542" spans="1:10" x14ac:dyDescent="0.25">
      <c r="A1542" s="37"/>
      <c r="B1542" s="38"/>
      <c r="C1542" s="97"/>
      <c r="D1542" s="92"/>
      <c r="E1542" s="88" t="str">
        <f>IF(A1542&lt;&gt;0,IFERROR(VLOOKUP(D1542,Transactions!$K$4:$L$24,2,0), "Invalid date, no label or wrong spelling"),"Date and/or label missing. Exclude?")</f>
        <v>Date and/or label missing. Exclude?</v>
      </c>
      <c r="F1542" s="201"/>
      <c r="G1542" s="202"/>
      <c r="H1542" s="203"/>
      <c r="I1542">
        <f t="shared" si="50"/>
        <v>0</v>
      </c>
      <c r="J1542">
        <f t="shared" si="51"/>
        <v>1</v>
      </c>
    </row>
    <row r="1543" spans="1:10" x14ac:dyDescent="0.25">
      <c r="A1543" s="37"/>
      <c r="B1543" s="38"/>
      <c r="C1543" s="97"/>
      <c r="D1543" s="92"/>
      <c r="E1543" s="88" t="str">
        <f>IF(A1543&lt;&gt;0,IFERROR(VLOOKUP(D1543,Transactions!$K$4:$L$24,2,0), "Invalid date, no label or wrong spelling"),"Date and/or label missing. Exclude?")</f>
        <v>Date and/or label missing. Exclude?</v>
      </c>
      <c r="F1543" s="201"/>
      <c r="G1543" s="202"/>
      <c r="H1543" s="203"/>
      <c r="I1543">
        <f t="shared" si="50"/>
        <v>0</v>
      </c>
      <c r="J1543">
        <f t="shared" si="51"/>
        <v>1</v>
      </c>
    </row>
    <row r="1544" spans="1:10" x14ac:dyDescent="0.25">
      <c r="A1544" s="37"/>
      <c r="B1544" s="38"/>
      <c r="C1544" s="97"/>
      <c r="D1544" s="92"/>
      <c r="E1544" s="88" t="str">
        <f>IF(A1544&lt;&gt;0,IFERROR(VLOOKUP(D1544,Transactions!$K$4:$L$24,2,0), "Invalid date, no label or wrong spelling"),"Date and/or label missing. Exclude?")</f>
        <v>Date and/or label missing. Exclude?</v>
      </c>
      <c r="F1544" s="201"/>
      <c r="G1544" s="202"/>
      <c r="H1544" s="203"/>
      <c r="I1544">
        <f t="shared" si="50"/>
        <v>0</v>
      </c>
      <c r="J1544">
        <f t="shared" si="51"/>
        <v>1</v>
      </c>
    </row>
    <row r="1545" spans="1:10" x14ac:dyDescent="0.25">
      <c r="A1545" s="37"/>
      <c r="B1545" s="38"/>
      <c r="C1545" s="97"/>
      <c r="D1545" s="92"/>
      <c r="E1545" s="88" t="str">
        <f>IF(A1545&lt;&gt;0,IFERROR(VLOOKUP(D1545,Transactions!$K$4:$L$24,2,0), "Invalid date, no label or wrong spelling"),"Date and/or label missing. Exclude?")</f>
        <v>Date and/or label missing. Exclude?</v>
      </c>
      <c r="F1545" s="201"/>
      <c r="G1545" s="202"/>
      <c r="H1545" s="203"/>
      <c r="I1545">
        <f t="shared" si="50"/>
        <v>0</v>
      </c>
      <c r="J1545">
        <f t="shared" si="51"/>
        <v>1</v>
      </c>
    </row>
    <row r="1546" spans="1:10" x14ac:dyDescent="0.25">
      <c r="A1546" s="37"/>
      <c r="B1546" s="38"/>
      <c r="C1546" s="97"/>
      <c r="D1546" s="92"/>
      <c r="E1546" s="88" t="str">
        <f>IF(A1546&lt;&gt;0,IFERROR(VLOOKUP(D1546,Transactions!$K$4:$L$24,2,0), "Invalid date, no label or wrong spelling"),"Date and/or label missing. Exclude?")</f>
        <v>Date and/or label missing. Exclude?</v>
      </c>
      <c r="F1546" s="201"/>
      <c r="G1546" s="202"/>
      <c r="H1546" s="203"/>
      <c r="I1546">
        <f t="shared" si="50"/>
        <v>0</v>
      </c>
      <c r="J1546">
        <f t="shared" si="51"/>
        <v>1</v>
      </c>
    </row>
    <row r="1547" spans="1:10" x14ac:dyDescent="0.25">
      <c r="A1547" s="37"/>
      <c r="B1547" s="38"/>
      <c r="C1547" s="97"/>
      <c r="D1547" s="92"/>
      <c r="E1547" s="88" t="str">
        <f>IF(A1547&lt;&gt;0,IFERROR(VLOOKUP(D1547,Transactions!$K$4:$L$24,2,0), "Invalid date, no label or wrong spelling"),"Date and/or label missing. Exclude?")</f>
        <v>Date and/or label missing. Exclude?</v>
      </c>
      <c r="F1547" s="201"/>
      <c r="G1547" s="202"/>
      <c r="H1547" s="203"/>
      <c r="I1547">
        <f t="shared" si="50"/>
        <v>0</v>
      </c>
      <c r="J1547">
        <f t="shared" si="51"/>
        <v>1</v>
      </c>
    </row>
    <row r="1548" spans="1:10" x14ac:dyDescent="0.25">
      <c r="A1548" s="37"/>
      <c r="B1548" s="38"/>
      <c r="C1548" s="97"/>
      <c r="D1548" s="92"/>
      <c r="E1548" s="88" t="str">
        <f>IF(A1548&lt;&gt;0,IFERROR(VLOOKUP(D1548,Transactions!$K$4:$L$24,2,0), "Invalid date, no label or wrong spelling"),"Date and/or label missing. Exclude?")</f>
        <v>Date and/or label missing. Exclude?</v>
      </c>
      <c r="F1548" s="201"/>
      <c r="G1548" s="202"/>
      <c r="H1548" s="203"/>
      <c r="I1548">
        <f t="shared" si="50"/>
        <v>0</v>
      </c>
      <c r="J1548">
        <f t="shared" si="51"/>
        <v>1</v>
      </c>
    </row>
    <row r="1549" spans="1:10" x14ac:dyDescent="0.25">
      <c r="A1549" s="37"/>
      <c r="B1549" s="38"/>
      <c r="C1549" s="97"/>
      <c r="D1549" s="92"/>
      <c r="E1549" s="88" t="str">
        <f>IF(A1549&lt;&gt;0,IFERROR(VLOOKUP(D1549,Transactions!$K$4:$L$24,2,0), "Invalid date, no label or wrong spelling"),"Date and/or label missing. Exclude?")</f>
        <v>Date and/or label missing. Exclude?</v>
      </c>
      <c r="F1549" s="201"/>
      <c r="G1549" s="202"/>
      <c r="H1549" s="203"/>
      <c r="I1549">
        <f t="shared" si="50"/>
        <v>0</v>
      </c>
      <c r="J1549">
        <f t="shared" si="51"/>
        <v>1</v>
      </c>
    </row>
    <row r="1550" spans="1:10" x14ac:dyDescent="0.25">
      <c r="A1550" s="37"/>
      <c r="B1550" s="38"/>
      <c r="C1550" s="97"/>
      <c r="D1550" s="92"/>
      <c r="E1550" s="88" t="str">
        <f>IF(A1550&lt;&gt;0,IFERROR(VLOOKUP(D1550,Transactions!$K$4:$L$24,2,0), "Invalid date, no label or wrong spelling"),"Date and/or label missing. Exclude?")</f>
        <v>Date and/or label missing. Exclude?</v>
      </c>
      <c r="F1550" s="201"/>
      <c r="G1550" s="202"/>
      <c r="H1550" s="203"/>
      <c r="I1550">
        <f t="shared" si="50"/>
        <v>0</v>
      </c>
      <c r="J1550">
        <f t="shared" si="51"/>
        <v>1</v>
      </c>
    </row>
    <row r="1551" spans="1:10" x14ac:dyDescent="0.25">
      <c r="A1551" s="37"/>
      <c r="B1551" s="38"/>
      <c r="C1551" s="97"/>
      <c r="D1551" s="92"/>
      <c r="E1551" s="88" t="str">
        <f>IF(A1551&lt;&gt;0,IFERROR(VLOOKUP(D1551,Transactions!$K$4:$L$24,2,0), "Invalid date, no label or wrong spelling"),"Date and/or label missing. Exclude?")</f>
        <v>Date and/or label missing. Exclude?</v>
      </c>
      <c r="F1551" s="201"/>
      <c r="G1551" s="202"/>
      <c r="H1551" s="203"/>
      <c r="I1551">
        <f t="shared" si="50"/>
        <v>0</v>
      </c>
      <c r="J1551">
        <f t="shared" si="51"/>
        <v>1</v>
      </c>
    </row>
    <row r="1552" spans="1:10" x14ac:dyDescent="0.25">
      <c r="A1552" s="37"/>
      <c r="B1552" s="38"/>
      <c r="C1552" s="97"/>
      <c r="D1552" s="92"/>
      <c r="E1552" s="88" t="str">
        <f>IF(A1552&lt;&gt;0,IFERROR(VLOOKUP(D1552,Transactions!$K$4:$L$24,2,0), "Invalid date, no label or wrong spelling"),"Date and/or label missing. Exclude?")</f>
        <v>Date and/or label missing. Exclude?</v>
      </c>
      <c r="F1552" s="201"/>
      <c r="G1552" s="202"/>
      <c r="H1552" s="203"/>
      <c r="I1552">
        <f t="shared" si="50"/>
        <v>0</v>
      </c>
      <c r="J1552">
        <f t="shared" si="51"/>
        <v>1</v>
      </c>
    </row>
    <row r="1553" spans="1:10" x14ac:dyDescent="0.25">
      <c r="A1553" s="37"/>
      <c r="B1553" s="38"/>
      <c r="C1553" s="97"/>
      <c r="D1553" s="92"/>
      <c r="E1553" s="88" t="str">
        <f>IF(A1553&lt;&gt;0,IFERROR(VLOOKUP(D1553,Transactions!$K$4:$L$24,2,0), "Invalid date, no label or wrong spelling"),"Date and/or label missing. Exclude?")</f>
        <v>Date and/or label missing. Exclude?</v>
      </c>
      <c r="F1553" s="201"/>
      <c r="G1553" s="202"/>
      <c r="H1553" s="203"/>
      <c r="I1553">
        <f t="shared" ref="I1553:I1616" si="52">WEEKNUM(A1553)</f>
        <v>0</v>
      </c>
      <c r="J1553">
        <f t="shared" ref="J1553:J1616" si="53">MONTH(A1553)</f>
        <v>1</v>
      </c>
    </row>
    <row r="1554" spans="1:10" x14ac:dyDescent="0.25">
      <c r="A1554" s="37"/>
      <c r="B1554" s="38"/>
      <c r="C1554" s="97"/>
      <c r="D1554" s="92"/>
      <c r="E1554" s="88" t="str">
        <f>IF(A1554&lt;&gt;0,IFERROR(VLOOKUP(D1554,Transactions!$K$4:$L$24,2,0), "Invalid date, no label or wrong spelling"),"Date and/or label missing. Exclude?")</f>
        <v>Date and/or label missing. Exclude?</v>
      </c>
      <c r="F1554" s="201"/>
      <c r="G1554" s="202"/>
      <c r="H1554" s="203"/>
      <c r="I1554">
        <f t="shared" si="52"/>
        <v>0</v>
      </c>
      <c r="J1554">
        <f t="shared" si="53"/>
        <v>1</v>
      </c>
    </row>
    <row r="1555" spans="1:10" x14ac:dyDescent="0.25">
      <c r="A1555" s="37"/>
      <c r="B1555" s="38"/>
      <c r="C1555" s="97"/>
      <c r="D1555" s="92"/>
      <c r="E1555" s="88" t="str">
        <f>IF(A1555&lt;&gt;0,IFERROR(VLOOKUP(D1555,Transactions!$K$4:$L$24,2,0), "Invalid date, no label or wrong spelling"),"Date and/or label missing. Exclude?")</f>
        <v>Date and/or label missing. Exclude?</v>
      </c>
      <c r="F1555" s="201"/>
      <c r="G1555" s="202"/>
      <c r="H1555" s="203"/>
      <c r="I1555">
        <f t="shared" si="52"/>
        <v>0</v>
      </c>
      <c r="J1555">
        <f t="shared" si="53"/>
        <v>1</v>
      </c>
    </row>
    <row r="1556" spans="1:10" x14ac:dyDescent="0.25">
      <c r="A1556" s="37"/>
      <c r="B1556" s="38"/>
      <c r="C1556" s="97"/>
      <c r="D1556" s="92"/>
      <c r="E1556" s="88" t="str">
        <f>IF(A1556&lt;&gt;0,IFERROR(VLOOKUP(D1556,Transactions!$K$4:$L$24,2,0), "Invalid date, no label or wrong spelling"),"Date and/or label missing. Exclude?")</f>
        <v>Date and/or label missing. Exclude?</v>
      </c>
      <c r="F1556" s="201"/>
      <c r="G1556" s="202"/>
      <c r="H1556" s="203"/>
      <c r="I1556">
        <f t="shared" si="52"/>
        <v>0</v>
      </c>
      <c r="J1556">
        <f t="shared" si="53"/>
        <v>1</v>
      </c>
    </row>
    <row r="1557" spans="1:10" x14ac:dyDescent="0.25">
      <c r="A1557" s="37"/>
      <c r="B1557" s="38"/>
      <c r="C1557" s="97"/>
      <c r="D1557" s="92"/>
      <c r="E1557" s="88" t="str">
        <f>IF(A1557&lt;&gt;0,IFERROR(VLOOKUP(D1557,Transactions!$K$4:$L$24,2,0), "Invalid date, no label or wrong spelling"),"Date and/or label missing. Exclude?")</f>
        <v>Date and/or label missing. Exclude?</v>
      </c>
      <c r="F1557" s="201"/>
      <c r="G1557" s="202"/>
      <c r="H1557" s="203"/>
      <c r="I1557">
        <f t="shared" si="52"/>
        <v>0</v>
      </c>
      <c r="J1557">
        <f t="shared" si="53"/>
        <v>1</v>
      </c>
    </row>
    <row r="1558" spans="1:10" x14ac:dyDescent="0.25">
      <c r="A1558" s="37"/>
      <c r="B1558" s="38"/>
      <c r="C1558" s="97"/>
      <c r="D1558" s="92"/>
      <c r="E1558" s="88" t="str">
        <f>IF(A1558&lt;&gt;0,IFERROR(VLOOKUP(D1558,Transactions!$K$4:$L$24,2,0), "Invalid date, no label or wrong spelling"),"Date and/or label missing. Exclude?")</f>
        <v>Date and/or label missing. Exclude?</v>
      </c>
      <c r="F1558" s="201"/>
      <c r="G1558" s="202"/>
      <c r="H1558" s="203"/>
      <c r="I1558">
        <f t="shared" si="52"/>
        <v>0</v>
      </c>
      <c r="J1558">
        <f t="shared" si="53"/>
        <v>1</v>
      </c>
    </row>
    <row r="1559" spans="1:10" x14ac:dyDescent="0.25">
      <c r="A1559" s="37"/>
      <c r="B1559" s="38"/>
      <c r="C1559" s="97"/>
      <c r="D1559" s="92"/>
      <c r="E1559" s="88" t="str">
        <f>IF(A1559&lt;&gt;0,IFERROR(VLOOKUP(D1559,Transactions!$K$4:$L$24,2,0), "Invalid date, no label or wrong spelling"),"Date and/or label missing. Exclude?")</f>
        <v>Date and/or label missing. Exclude?</v>
      </c>
      <c r="F1559" s="201"/>
      <c r="G1559" s="202"/>
      <c r="H1559" s="203"/>
      <c r="I1559">
        <f t="shared" si="52"/>
        <v>0</v>
      </c>
      <c r="J1559">
        <f t="shared" si="53"/>
        <v>1</v>
      </c>
    </row>
    <row r="1560" spans="1:10" x14ac:dyDescent="0.25">
      <c r="A1560" s="37"/>
      <c r="B1560" s="38"/>
      <c r="C1560" s="97"/>
      <c r="D1560" s="92"/>
      <c r="E1560" s="88" t="str">
        <f>IF(A1560&lt;&gt;0,IFERROR(VLOOKUP(D1560,Transactions!$K$4:$L$24,2,0), "Invalid date, no label or wrong spelling"),"Date and/or label missing. Exclude?")</f>
        <v>Date and/or label missing. Exclude?</v>
      </c>
      <c r="F1560" s="201"/>
      <c r="G1560" s="202"/>
      <c r="H1560" s="203"/>
      <c r="I1560">
        <f t="shared" si="52"/>
        <v>0</v>
      </c>
      <c r="J1560">
        <f t="shared" si="53"/>
        <v>1</v>
      </c>
    </row>
    <row r="1561" spans="1:10" x14ac:dyDescent="0.25">
      <c r="A1561" s="37"/>
      <c r="B1561" s="38"/>
      <c r="C1561" s="97"/>
      <c r="D1561" s="92"/>
      <c r="E1561" s="88" t="str">
        <f>IF(A1561&lt;&gt;0,IFERROR(VLOOKUP(D1561,Transactions!$K$4:$L$24,2,0), "Invalid date, no label or wrong spelling"),"Date and/or label missing. Exclude?")</f>
        <v>Date and/or label missing. Exclude?</v>
      </c>
      <c r="F1561" s="201"/>
      <c r="G1561" s="202"/>
      <c r="H1561" s="203"/>
      <c r="I1561">
        <f t="shared" si="52"/>
        <v>0</v>
      </c>
      <c r="J1561">
        <f t="shared" si="53"/>
        <v>1</v>
      </c>
    </row>
    <row r="1562" spans="1:10" x14ac:dyDescent="0.25">
      <c r="A1562" s="37"/>
      <c r="B1562" s="38"/>
      <c r="C1562" s="97"/>
      <c r="D1562" s="92"/>
      <c r="E1562" s="88" t="str">
        <f>IF(A1562&lt;&gt;0,IFERROR(VLOOKUP(D1562,Transactions!$K$4:$L$24,2,0), "Invalid date, no label or wrong spelling"),"Date and/or label missing. Exclude?")</f>
        <v>Date and/or label missing. Exclude?</v>
      </c>
      <c r="F1562" s="201"/>
      <c r="G1562" s="202"/>
      <c r="H1562" s="203"/>
      <c r="I1562">
        <f t="shared" si="52"/>
        <v>0</v>
      </c>
      <c r="J1562">
        <f t="shared" si="53"/>
        <v>1</v>
      </c>
    </row>
    <row r="1563" spans="1:10" x14ac:dyDescent="0.25">
      <c r="A1563" s="37"/>
      <c r="B1563" s="38"/>
      <c r="C1563" s="97"/>
      <c r="D1563" s="92"/>
      <c r="E1563" s="88" t="str">
        <f>IF(A1563&lt;&gt;0,IFERROR(VLOOKUP(D1563,Transactions!$K$4:$L$24,2,0), "Invalid date, no label or wrong spelling"),"Date and/or label missing. Exclude?")</f>
        <v>Date and/or label missing. Exclude?</v>
      </c>
      <c r="F1563" s="201"/>
      <c r="G1563" s="202"/>
      <c r="H1563" s="203"/>
      <c r="I1563">
        <f t="shared" si="52"/>
        <v>0</v>
      </c>
      <c r="J1563">
        <f t="shared" si="53"/>
        <v>1</v>
      </c>
    </row>
    <row r="1564" spans="1:10" x14ac:dyDescent="0.25">
      <c r="A1564" s="37"/>
      <c r="B1564" s="38"/>
      <c r="C1564" s="97"/>
      <c r="D1564" s="92"/>
      <c r="E1564" s="88" t="str">
        <f>IF(A1564&lt;&gt;0,IFERROR(VLOOKUP(D1564,Transactions!$K$4:$L$24,2,0), "Invalid date, no label or wrong spelling"),"Date and/or label missing. Exclude?")</f>
        <v>Date and/or label missing. Exclude?</v>
      </c>
      <c r="F1564" s="201"/>
      <c r="G1564" s="202"/>
      <c r="H1564" s="203"/>
      <c r="I1564">
        <f t="shared" si="52"/>
        <v>0</v>
      </c>
      <c r="J1564">
        <f t="shared" si="53"/>
        <v>1</v>
      </c>
    </row>
    <row r="1565" spans="1:10" x14ac:dyDescent="0.25">
      <c r="A1565" s="37"/>
      <c r="B1565" s="38"/>
      <c r="C1565" s="97"/>
      <c r="D1565" s="92"/>
      <c r="E1565" s="88" t="str">
        <f>IF(A1565&lt;&gt;0,IFERROR(VLOOKUP(D1565,Transactions!$K$4:$L$24,2,0), "Invalid date, no label or wrong spelling"),"Date and/or label missing. Exclude?")</f>
        <v>Date and/or label missing. Exclude?</v>
      </c>
      <c r="F1565" s="201"/>
      <c r="G1565" s="202"/>
      <c r="H1565" s="203"/>
      <c r="I1565">
        <f t="shared" si="52"/>
        <v>0</v>
      </c>
      <c r="J1565">
        <f t="shared" si="53"/>
        <v>1</v>
      </c>
    </row>
    <row r="1566" spans="1:10" x14ac:dyDescent="0.25">
      <c r="A1566" s="37"/>
      <c r="B1566" s="38"/>
      <c r="C1566" s="97"/>
      <c r="D1566" s="92"/>
      <c r="E1566" s="88" t="str">
        <f>IF(A1566&lt;&gt;0,IFERROR(VLOOKUP(D1566,Transactions!$K$4:$L$24,2,0), "Invalid date, no label or wrong spelling"),"Date and/or label missing. Exclude?")</f>
        <v>Date and/or label missing. Exclude?</v>
      </c>
      <c r="F1566" s="201"/>
      <c r="G1566" s="202"/>
      <c r="H1566" s="203"/>
      <c r="I1566">
        <f t="shared" si="52"/>
        <v>0</v>
      </c>
      <c r="J1566">
        <f t="shared" si="53"/>
        <v>1</v>
      </c>
    </row>
    <row r="1567" spans="1:10" x14ac:dyDescent="0.25">
      <c r="A1567" s="37"/>
      <c r="B1567" s="38"/>
      <c r="C1567" s="97"/>
      <c r="D1567" s="92"/>
      <c r="E1567" s="88" t="str">
        <f>IF(A1567&lt;&gt;0,IFERROR(VLOOKUP(D1567,Transactions!$K$4:$L$24,2,0), "Invalid date, no label or wrong spelling"),"Date and/or label missing. Exclude?")</f>
        <v>Date and/or label missing. Exclude?</v>
      </c>
      <c r="F1567" s="201"/>
      <c r="G1567" s="202"/>
      <c r="H1567" s="203"/>
      <c r="I1567">
        <f t="shared" si="52"/>
        <v>0</v>
      </c>
      <c r="J1567">
        <f t="shared" si="53"/>
        <v>1</v>
      </c>
    </row>
    <row r="1568" spans="1:10" x14ac:dyDescent="0.25">
      <c r="A1568" s="37"/>
      <c r="B1568" s="38"/>
      <c r="C1568" s="97"/>
      <c r="D1568" s="92"/>
      <c r="E1568" s="88" t="str">
        <f>IF(A1568&lt;&gt;0,IFERROR(VLOOKUP(D1568,Transactions!$K$4:$L$24,2,0), "Invalid date, no label or wrong spelling"),"Date and/or label missing. Exclude?")</f>
        <v>Date and/or label missing. Exclude?</v>
      </c>
      <c r="F1568" s="201"/>
      <c r="G1568" s="202"/>
      <c r="H1568" s="203"/>
      <c r="I1568">
        <f t="shared" si="52"/>
        <v>0</v>
      </c>
      <c r="J1568">
        <f t="shared" si="53"/>
        <v>1</v>
      </c>
    </row>
    <row r="1569" spans="1:10" x14ac:dyDescent="0.25">
      <c r="A1569" s="37"/>
      <c r="B1569" s="38"/>
      <c r="C1569" s="97"/>
      <c r="D1569" s="92"/>
      <c r="E1569" s="88" t="str">
        <f>IF(A1569&lt;&gt;0,IFERROR(VLOOKUP(D1569,Transactions!$K$4:$L$24,2,0), "Invalid date, no label or wrong spelling"),"Date and/or label missing. Exclude?")</f>
        <v>Date and/or label missing. Exclude?</v>
      </c>
      <c r="F1569" s="201"/>
      <c r="G1569" s="202"/>
      <c r="H1569" s="203"/>
      <c r="I1569">
        <f t="shared" si="52"/>
        <v>0</v>
      </c>
      <c r="J1569">
        <f t="shared" si="53"/>
        <v>1</v>
      </c>
    </row>
    <row r="1570" spans="1:10" x14ac:dyDescent="0.25">
      <c r="A1570" s="37"/>
      <c r="B1570" s="38"/>
      <c r="C1570" s="97"/>
      <c r="D1570" s="92"/>
      <c r="E1570" s="88" t="str">
        <f>IF(A1570&lt;&gt;0,IFERROR(VLOOKUP(D1570,Transactions!$K$4:$L$24,2,0), "Invalid date, no label or wrong spelling"),"Date and/or label missing. Exclude?")</f>
        <v>Date and/or label missing. Exclude?</v>
      </c>
      <c r="F1570" s="201"/>
      <c r="G1570" s="202"/>
      <c r="H1570" s="203"/>
      <c r="I1570">
        <f t="shared" si="52"/>
        <v>0</v>
      </c>
      <c r="J1570">
        <f t="shared" si="53"/>
        <v>1</v>
      </c>
    </row>
    <row r="1571" spans="1:10" x14ac:dyDescent="0.25">
      <c r="A1571" s="37"/>
      <c r="B1571" s="38"/>
      <c r="C1571" s="97"/>
      <c r="D1571" s="92"/>
      <c r="E1571" s="88" t="str">
        <f>IF(A1571&lt;&gt;0,IFERROR(VLOOKUP(D1571,Transactions!$K$4:$L$24,2,0), "Invalid date, no label or wrong spelling"),"Date and/or label missing. Exclude?")</f>
        <v>Date and/or label missing. Exclude?</v>
      </c>
      <c r="F1571" s="201"/>
      <c r="G1571" s="202"/>
      <c r="H1571" s="203"/>
      <c r="I1571">
        <f t="shared" si="52"/>
        <v>0</v>
      </c>
      <c r="J1571">
        <f t="shared" si="53"/>
        <v>1</v>
      </c>
    </row>
    <row r="1572" spans="1:10" x14ac:dyDescent="0.25">
      <c r="A1572" s="37"/>
      <c r="B1572" s="38"/>
      <c r="C1572" s="97"/>
      <c r="D1572" s="92"/>
      <c r="E1572" s="88" t="str">
        <f>IF(A1572&lt;&gt;0,IFERROR(VLOOKUP(D1572,Transactions!$K$4:$L$24,2,0), "Invalid date, no label or wrong spelling"),"Date and/or label missing. Exclude?")</f>
        <v>Date and/or label missing. Exclude?</v>
      </c>
      <c r="F1572" s="201"/>
      <c r="G1572" s="202"/>
      <c r="H1572" s="203"/>
      <c r="I1572">
        <f t="shared" si="52"/>
        <v>0</v>
      </c>
      <c r="J1572">
        <f t="shared" si="53"/>
        <v>1</v>
      </c>
    </row>
    <row r="1573" spans="1:10" x14ac:dyDescent="0.25">
      <c r="A1573" s="37"/>
      <c r="B1573" s="38"/>
      <c r="C1573" s="97"/>
      <c r="D1573" s="92"/>
      <c r="E1573" s="88" t="str">
        <f>IF(A1573&lt;&gt;0,IFERROR(VLOOKUP(D1573,Transactions!$K$4:$L$24,2,0), "Invalid date, no label or wrong spelling"),"Date and/or label missing. Exclude?")</f>
        <v>Date and/or label missing. Exclude?</v>
      </c>
      <c r="F1573" s="201"/>
      <c r="G1573" s="202"/>
      <c r="H1573" s="203"/>
      <c r="I1573">
        <f t="shared" si="52"/>
        <v>0</v>
      </c>
      <c r="J1573">
        <f t="shared" si="53"/>
        <v>1</v>
      </c>
    </row>
    <row r="1574" spans="1:10" x14ac:dyDescent="0.25">
      <c r="A1574" s="37"/>
      <c r="B1574" s="38"/>
      <c r="C1574" s="97"/>
      <c r="D1574" s="92"/>
      <c r="E1574" s="88" t="str">
        <f>IF(A1574&lt;&gt;0,IFERROR(VLOOKUP(D1574,Transactions!$K$4:$L$24,2,0), "Invalid date, no label or wrong spelling"),"Date and/or label missing. Exclude?")</f>
        <v>Date and/or label missing. Exclude?</v>
      </c>
      <c r="F1574" s="201"/>
      <c r="G1574" s="202"/>
      <c r="H1574" s="203"/>
      <c r="I1574">
        <f t="shared" si="52"/>
        <v>0</v>
      </c>
      <c r="J1574">
        <f t="shared" si="53"/>
        <v>1</v>
      </c>
    </row>
    <row r="1575" spans="1:10" x14ac:dyDescent="0.25">
      <c r="A1575" s="37"/>
      <c r="B1575" s="38"/>
      <c r="C1575" s="97"/>
      <c r="D1575" s="92"/>
      <c r="E1575" s="88" t="str">
        <f>IF(A1575&lt;&gt;0,IFERROR(VLOOKUP(D1575,Transactions!$K$4:$L$24,2,0), "Invalid date, no label or wrong spelling"),"Date and/or label missing. Exclude?")</f>
        <v>Date and/or label missing. Exclude?</v>
      </c>
      <c r="F1575" s="201"/>
      <c r="G1575" s="202"/>
      <c r="H1575" s="203"/>
      <c r="I1575">
        <f t="shared" si="52"/>
        <v>0</v>
      </c>
      <c r="J1575">
        <f t="shared" si="53"/>
        <v>1</v>
      </c>
    </row>
    <row r="1576" spans="1:10" x14ac:dyDescent="0.25">
      <c r="A1576" s="37"/>
      <c r="B1576" s="38"/>
      <c r="C1576" s="97"/>
      <c r="D1576" s="92"/>
      <c r="E1576" s="88" t="str">
        <f>IF(A1576&lt;&gt;0,IFERROR(VLOOKUP(D1576,Transactions!$K$4:$L$24,2,0), "Invalid date, no label or wrong spelling"),"Date and/or label missing. Exclude?")</f>
        <v>Date and/or label missing. Exclude?</v>
      </c>
      <c r="F1576" s="201"/>
      <c r="G1576" s="202"/>
      <c r="H1576" s="203"/>
      <c r="I1576">
        <f t="shared" si="52"/>
        <v>0</v>
      </c>
      <c r="J1576">
        <f t="shared" si="53"/>
        <v>1</v>
      </c>
    </row>
    <row r="1577" spans="1:10" x14ac:dyDescent="0.25">
      <c r="A1577" s="37"/>
      <c r="B1577" s="38"/>
      <c r="C1577" s="97"/>
      <c r="D1577" s="92"/>
      <c r="E1577" s="88" t="str">
        <f>IF(A1577&lt;&gt;0,IFERROR(VLOOKUP(D1577,Transactions!$K$4:$L$24,2,0), "Invalid date, no label or wrong spelling"),"Date and/or label missing. Exclude?")</f>
        <v>Date and/or label missing. Exclude?</v>
      </c>
      <c r="F1577" s="201"/>
      <c r="G1577" s="202"/>
      <c r="H1577" s="203"/>
      <c r="I1577">
        <f t="shared" si="52"/>
        <v>0</v>
      </c>
      <c r="J1577">
        <f t="shared" si="53"/>
        <v>1</v>
      </c>
    </row>
    <row r="1578" spans="1:10" x14ac:dyDescent="0.25">
      <c r="A1578" s="37"/>
      <c r="B1578" s="38"/>
      <c r="C1578" s="97"/>
      <c r="D1578" s="92"/>
      <c r="E1578" s="88" t="str">
        <f>IF(A1578&lt;&gt;0,IFERROR(VLOOKUP(D1578,Transactions!$K$4:$L$24,2,0), "Invalid date, no label or wrong spelling"),"Date and/or label missing. Exclude?")</f>
        <v>Date and/or label missing. Exclude?</v>
      </c>
      <c r="F1578" s="201"/>
      <c r="G1578" s="202"/>
      <c r="H1578" s="203"/>
      <c r="I1578">
        <f t="shared" si="52"/>
        <v>0</v>
      </c>
      <c r="J1578">
        <f t="shared" si="53"/>
        <v>1</v>
      </c>
    </row>
    <row r="1579" spans="1:10" x14ac:dyDescent="0.25">
      <c r="A1579" s="37"/>
      <c r="B1579" s="38"/>
      <c r="C1579" s="97"/>
      <c r="D1579" s="92"/>
      <c r="E1579" s="88" t="str">
        <f>IF(A1579&lt;&gt;0,IFERROR(VLOOKUP(D1579,Transactions!$K$4:$L$24,2,0), "Invalid date, no label or wrong spelling"),"Date and/or label missing. Exclude?")</f>
        <v>Date and/or label missing. Exclude?</v>
      </c>
      <c r="F1579" s="201"/>
      <c r="G1579" s="202"/>
      <c r="H1579" s="203"/>
      <c r="I1579">
        <f t="shared" si="52"/>
        <v>0</v>
      </c>
      <c r="J1579">
        <f t="shared" si="53"/>
        <v>1</v>
      </c>
    </row>
    <row r="1580" spans="1:10" x14ac:dyDescent="0.25">
      <c r="A1580" s="37"/>
      <c r="B1580" s="38"/>
      <c r="C1580" s="97"/>
      <c r="D1580" s="92"/>
      <c r="E1580" s="88" t="str">
        <f>IF(A1580&lt;&gt;0,IFERROR(VLOOKUP(D1580,Transactions!$K$4:$L$24,2,0), "Invalid date, no label or wrong spelling"),"Date and/or label missing. Exclude?")</f>
        <v>Date and/or label missing. Exclude?</v>
      </c>
      <c r="F1580" s="201"/>
      <c r="G1580" s="202"/>
      <c r="H1580" s="203"/>
      <c r="I1580">
        <f t="shared" si="52"/>
        <v>0</v>
      </c>
      <c r="J1580">
        <f t="shared" si="53"/>
        <v>1</v>
      </c>
    </row>
    <row r="1581" spans="1:10" x14ac:dyDescent="0.25">
      <c r="A1581" s="37"/>
      <c r="B1581" s="38"/>
      <c r="C1581" s="97"/>
      <c r="D1581" s="92"/>
      <c r="E1581" s="88" t="str">
        <f>IF(A1581&lt;&gt;0,IFERROR(VLOOKUP(D1581,Transactions!$K$4:$L$24,2,0), "Invalid date, no label or wrong spelling"),"Date and/or label missing. Exclude?")</f>
        <v>Date and/or label missing. Exclude?</v>
      </c>
      <c r="F1581" s="201"/>
      <c r="G1581" s="202"/>
      <c r="H1581" s="203"/>
      <c r="I1581">
        <f t="shared" si="52"/>
        <v>0</v>
      </c>
      <c r="J1581">
        <f t="shared" si="53"/>
        <v>1</v>
      </c>
    </row>
    <row r="1582" spans="1:10" x14ac:dyDescent="0.25">
      <c r="A1582" s="37"/>
      <c r="B1582" s="38"/>
      <c r="C1582" s="97"/>
      <c r="D1582" s="92"/>
      <c r="E1582" s="88" t="str">
        <f>IF(A1582&lt;&gt;0,IFERROR(VLOOKUP(D1582,Transactions!$K$4:$L$24,2,0), "Invalid date, no label or wrong spelling"),"Date and/or label missing. Exclude?")</f>
        <v>Date and/or label missing. Exclude?</v>
      </c>
      <c r="F1582" s="201"/>
      <c r="G1582" s="202"/>
      <c r="H1582" s="203"/>
      <c r="I1582">
        <f t="shared" si="52"/>
        <v>0</v>
      </c>
      <c r="J1582">
        <f t="shared" si="53"/>
        <v>1</v>
      </c>
    </row>
    <row r="1583" spans="1:10" x14ac:dyDescent="0.25">
      <c r="A1583" s="37"/>
      <c r="B1583" s="38"/>
      <c r="C1583" s="97"/>
      <c r="D1583" s="92"/>
      <c r="E1583" s="88" t="str">
        <f>IF(A1583&lt;&gt;0,IFERROR(VLOOKUP(D1583,Transactions!$K$4:$L$24,2,0), "Invalid date, no label or wrong spelling"),"Date and/or label missing. Exclude?")</f>
        <v>Date and/or label missing. Exclude?</v>
      </c>
      <c r="F1583" s="201"/>
      <c r="G1583" s="202"/>
      <c r="H1583" s="203"/>
      <c r="I1583">
        <f t="shared" si="52"/>
        <v>0</v>
      </c>
      <c r="J1583">
        <f t="shared" si="53"/>
        <v>1</v>
      </c>
    </row>
    <row r="1584" spans="1:10" x14ac:dyDescent="0.25">
      <c r="A1584" s="37"/>
      <c r="B1584" s="38"/>
      <c r="C1584" s="97"/>
      <c r="D1584" s="92"/>
      <c r="E1584" s="88" t="str">
        <f>IF(A1584&lt;&gt;0,IFERROR(VLOOKUP(D1584,Transactions!$K$4:$L$24,2,0), "Invalid date, no label or wrong spelling"),"Date and/or label missing. Exclude?")</f>
        <v>Date and/or label missing. Exclude?</v>
      </c>
      <c r="F1584" s="201"/>
      <c r="G1584" s="202"/>
      <c r="H1584" s="203"/>
      <c r="I1584">
        <f t="shared" si="52"/>
        <v>0</v>
      </c>
      <c r="J1584">
        <f t="shared" si="53"/>
        <v>1</v>
      </c>
    </row>
    <row r="1585" spans="1:10" x14ac:dyDescent="0.25">
      <c r="A1585" s="37"/>
      <c r="B1585" s="38"/>
      <c r="C1585" s="97"/>
      <c r="D1585" s="92"/>
      <c r="E1585" s="88" t="str">
        <f>IF(A1585&lt;&gt;0,IFERROR(VLOOKUP(D1585,Transactions!$K$4:$L$24,2,0), "Invalid date, no label or wrong spelling"),"Date and/or label missing. Exclude?")</f>
        <v>Date and/or label missing. Exclude?</v>
      </c>
      <c r="F1585" s="201"/>
      <c r="G1585" s="202"/>
      <c r="H1585" s="203"/>
      <c r="I1585">
        <f t="shared" si="52"/>
        <v>0</v>
      </c>
      <c r="J1585">
        <f t="shared" si="53"/>
        <v>1</v>
      </c>
    </row>
    <row r="1586" spans="1:10" x14ac:dyDescent="0.25">
      <c r="A1586" s="37"/>
      <c r="B1586" s="38"/>
      <c r="C1586" s="97"/>
      <c r="D1586" s="92"/>
      <c r="E1586" s="88" t="str">
        <f>IF(A1586&lt;&gt;0,IFERROR(VLOOKUP(D1586,Transactions!$K$4:$L$24,2,0), "Invalid date, no label or wrong spelling"),"Date and/or label missing. Exclude?")</f>
        <v>Date and/or label missing. Exclude?</v>
      </c>
      <c r="F1586" s="201"/>
      <c r="G1586" s="202"/>
      <c r="H1586" s="203"/>
      <c r="I1586">
        <f t="shared" si="52"/>
        <v>0</v>
      </c>
      <c r="J1586">
        <f t="shared" si="53"/>
        <v>1</v>
      </c>
    </row>
    <row r="1587" spans="1:10" x14ac:dyDescent="0.25">
      <c r="A1587" s="37"/>
      <c r="B1587" s="38"/>
      <c r="C1587" s="97"/>
      <c r="D1587" s="92"/>
      <c r="E1587" s="88" t="str">
        <f>IF(A1587&lt;&gt;0,IFERROR(VLOOKUP(D1587,Transactions!$K$4:$L$24,2,0), "Invalid date, no label or wrong spelling"),"Date and/or label missing. Exclude?")</f>
        <v>Date and/or label missing. Exclude?</v>
      </c>
      <c r="F1587" s="201"/>
      <c r="G1587" s="202"/>
      <c r="H1587" s="203"/>
      <c r="I1587">
        <f t="shared" si="52"/>
        <v>0</v>
      </c>
      <c r="J1587">
        <f t="shared" si="53"/>
        <v>1</v>
      </c>
    </row>
    <row r="1588" spans="1:10" x14ac:dyDescent="0.25">
      <c r="A1588" s="37"/>
      <c r="B1588" s="38"/>
      <c r="C1588" s="97"/>
      <c r="D1588" s="92"/>
      <c r="E1588" s="88" t="str">
        <f>IF(A1588&lt;&gt;0,IFERROR(VLOOKUP(D1588,Transactions!$K$4:$L$24,2,0), "Invalid date, no label or wrong spelling"),"Date and/or label missing. Exclude?")</f>
        <v>Date and/or label missing. Exclude?</v>
      </c>
      <c r="F1588" s="201"/>
      <c r="G1588" s="202"/>
      <c r="H1588" s="203"/>
      <c r="I1588">
        <f t="shared" si="52"/>
        <v>0</v>
      </c>
      <c r="J1588">
        <f t="shared" si="53"/>
        <v>1</v>
      </c>
    </row>
    <row r="1589" spans="1:10" x14ac:dyDescent="0.25">
      <c r="A1589" s="37"/>
      <c r="B1589" s="38"/>
      <c r="C1589" s="97"/>
      <c r="D1589" s="92"/>
      <c r="E1589" s="88" t="str">
        <f>IF(A1589&lt;&gt;0,IFERROR(VLOOKUP(D1589,Transactions!$K$4:$L$24,2,0), "Invalid date, no label or wrong spelling"),"Date and/or label missing. Exclude?")</f>
        <v>Date and/or label missing. Exclude?</v>
      </c>
      <c r="F1589" s="201"/>
      <c r="G1589" s="202"/>
      <c r="H1589" s="203"/>
      <c r="I1589">
        <f t="shared" si="52"/>
        <v>0</v>
      </c>
      <c r="J1589">
        <f t="shared" si="53"/>
        <v>1</v>
      </c>
    </row>
    <row r="1590" spans="1:10" x14ac:dyDescent="0.25">
      <c r="A1590" s="37"/>
      <c r="B1590" s="38"/>
      <c r="C1590" s="97"/>
      <c r="D1590" s="92"/>
      <c r="E1590" s="88" t="str">
        <f>IF(A1590&lt;&gt;0,IFERROR(VLOOKUP(D1590,Transactions!$K$4:$L$24,2,0), "Invalid date, no label or wrong spelling"),"Date and/or label missing. Exclude?")</f>
        <v>Date and/or label missing. Exclude?</v>
      </c>
      <c r="F1590" s="201"/>
      <c r="G1590" s="202"/>
      <c r="H1590" s="203"/>
      <c r="I1590">
        <f t="shared" si="52"/>
        <v>0</v>
      </c>
      <c r="J1590">
        <f t="shared" si="53"/>
        <v>1</v>
      </c>
    </row>
    <row r="1591" spans="1:10" x14ac:dyDescent="0.25">
      <c r="A1591" s="37"/>
      <c r="B1591" s="38"/>
      <c r="C1591" s="97"/>
      <c r="D1591" s="92"/>
      <c r="E1591" s="88" t="str">
        <f>IF(A1591&lt;&gt;0,IFERROR(VLOOKUP(D1591,Transactions!$K$4:$L$24,2,0), "Invalid date, no label or wrong spelling"),"Date and/or label missing. Exclude?")</f>
        <v>Date and/or label missing. Exclude?</v>
      </c>
      <c r="F1591" s="201"/>
      <c r="G1591" s="202"/>
      <c r="H1591" s="203"/>
      <c r="I1591">
        <f t="shared" si="52"/>
        <v>0</v>
      </c>
      <c r="J1591">
        <f t="shared" si="53"/>
        <v>1</v>
      </c>
    </row>
    <row r="1592" spans="1:10" x14ac:dyDescent="0.25">
      <c r="A1592" s="37"/>
      <c r="B1592" s="38"/>
      <c r="C1592" s="97"/>
      <c r="D1592" s="92"/>
      <c r="E1592" s="88" t="str">
        <f>IF(A1592&lt;&gt;0,IFERROR(VLOOKUP(D1592,Transactions!$K$4:$L$24,2,0), "Invalid date, no label or wrong spelling"),"Date and/or label missing. Exclude?")</f>
        <v>Date and/or label missing. Exclude?</v>
      </c>
      <c r="F1592" s="201"/>
      <c r="G1592" s="202"/>
      <c r="H1592" s="203"/>
      <c r="I1592">
        <f t="shared" si="52"/>
        <v>0</v>
      </c>
      <c r="J1592">
        <f t="shared" si="53"/>
        <v>1</v>
      </c>
    </row>
    <row r="1593" spans="1:10" x14ac:dyDescent="0.25">
      <c r="A1593" s="37"/>
      <c r="B1593" s="38"/>
      <c r="C1593" s="97"/>
      <c r="D1593" s="92"/>
      <c r="E1593" s="88" t="str">
        <f>IF(A1593&lt;&gt;0,IFERROR(VLOOKUP(D1593,Transactions!$K$4:$L$24,2,0), "Invalid date, no label or wrong spelling"),"Date and/or label missing. Exclude?")</f>
        <v>Date and/or label missing. Exclude?</v>
      </c>
      <c r="F1593" s="201"/>
      <c r="G1593" s="202"/>
      <c r="H1593" s="203"/>
      <c r="I1593">
        <f t="shared" si="52"/>
        <v>0</v>
      </c>
      <c r="J1593">
        <f t="shared" si="53"/>
        <v>1</v>
      </c>
    </row>
    <row r="1594" spans="1:10" x14ac:dyDescent="0.25">
      <c r="A1594" s="37"/>
      <c r="B1594" s="38"/>
      <c r="C1594" s="97"/>
      <c r="D1594" s="92"/>
      <c r="E1594" s="88" t="str">
        <f>IF(A1594&lt;&gt;0,IFERROR(VLOOKUP(D1594,Transactions!$K$4:$L$24,2,0), "Invalid date, no label or wrong spelling"),"Date and/or label missing. Exclude?")</f>
        <v>Date and/or label missing. Exclude?</v>
      </c>
      <c r="F1594" s="201"/>
      <c r="G1594" s="202"/>
      <c r="H1594" s="203"/>
      <c r="I1594">
        <f t="shared" si="52"/>
        <v>0</v>
      </c>
      <c r="J1594">
        <f t="shared" si="53"/>
        <v>1</v>
      </c>
    </row>
    <row r="1595" spans="1:10" x14ac:dyDescent="0.25">
      <c r="A1595" s="37"/>
      <c r="B1595" s="38"/>
      <c r="C1595" s="97"/>
      <c r="D1595" s="92"/>
      <c r="E1595" s="88" t="str">
        <f>IF(A1595&lt;&gt;0,IFERROR(VLOOKUP(D1595,Transactions!$K$4:$L$24,2,0), "Invalid date, no label or wrong spelling"),"Date and/or label missing. Exclude?")</f>
        <v>Date and/or label missing. Exclude?</v>
      </c>
      <c r="F1595" s="201"/>
      <c r="G1595" s="202"/>
      <c r="H1595" s="203"/>
      <c r="I1595">
        <f t="shared" si="52"/>
        <v>0</v>
      </c>
      <c r="J1595">
        <f t="shared" si="53"/>
        <v>1</v>
      </c>
    </row>
    <row r="1596" spans="1:10" x14ac:dyDescent="0.25">
      <c r="A1596" s="37"/>
      <c r="B1596" s="38"/>
      <c r="C1596" s="97"/>
      <c r="D1596" s="92"/>
      <c r="E1596" s="88" t="str">
        <f>IF(A1596&lt;&gt;0,IFERROR(VLOOKUP(D1596,Transactions!$K$4:$L$24,2,0), "Invalid date, no label or wrong spelling"),"Date and/or label missing. Exclude?")</f>
        <v>Date and/or label missing. Exclude?</v>
      </c>
      <c r="F1596" s="201"/>
      <c r="G1596" s="202"/>
      <c r="H1596" s="203"/>
      <c r="I1596">
        <f t="shared" si="52"/>
        <v>0</v>
      </c>
      <c r="J1596">
        <f t="shared" si="53"/>
        <v>1</v>
      </c>
    </row>
    <row r="1597" spans="1:10" x14ac:dyDescent="0.25">
      <c r="A1597" s="37"/>
      <c r="B1597" s="38"/>
      <c r="C1597" s="97"/>
      <c r="D1597" s="92"/>
      <c r="E1597" s="88" t="str">
        <f>IF(A1597&lt;&gt;0,IFERROR(VLOOKUP(D1597,Transactions!$K$4:$L$24,2,0), "Invalid date, no label or wrong spelling"),"Date and/or label missing. Exclude?")</f>
        <v>Date and/or label missing. Exclude?</v>
      </c>
      <c r="F1597" s="201"/>
      <c r="G1597" s="202"/>
      <c r="H1597" s="203"/>
      <c r="I1597">
        <f t="shared" si="52"/>
        <v>0</v>
      </c>
      <c r="J1597">
        <f t="shared" si="53"/>
        <v>1</v>
      </c>
    </row>
    <row r="1598" spans="1:10" x14ac:dyDescent="0.25">
      <c r="A1598" s="37"/>
      <c r="B1598" s="38"/>
      <c r="C1598" s="97"/>
      <c r="D1598" s="92"/>
      <c r="E1598" s="88" t="str">
        <f>IF(A1598&lt;&gt;0,IFERROR(VLOOKUP(D1598,Transactions!$K$4:$L$24,2,0), "Invalid date, no label or wrong spelling"),"Date and/or label missing. Exclude?")</f>
        <v>Date and/or label missing. Exclude?</v>
      </c>
      <c r="F1598" s="201"/>
      <c r="G1598" s="202"/>
      <c r="H1598" s="203"/>
      <c r="I1598">
        <f t="shared" si="52"/>
        <v>0</v>
      </c>
      <c r="J1598">
        <f t="shared" si="53"/>
        <v>1</v>
      </c>
    </row>
    <row r="1599" spans="1:10" x14ac:dyDescent="0.25">
      <c r="A1599" s="37"/>
      <c r="B1599" s="38"/>
      <c r="C1599" s="97"/>
      <c r="D1599" s="92"/>
      <c r="E1599" s="88" t="str">
        <f>IF(A1599&lt;&gt;0,IFERROR(VLOOKUP(D1599,Transactions!$K$4:$L$24,2,0), "Invalid date, no label or wrong spelling"),"Date and/or label missing. Exclude?")</f>
        <v>Date and/or label missing. Exclude?</v>
      </c>
      <c r="F1599" s="201"/>
      <c r="G1599" s="202"/>
      <c r="H1599" s="203"/>
      <c r="I1599">
        <f t="shared" si="52"/>
        <v>0</v>
      </c>
      <c r="J1599">
        <f t="shared" si="53"/>
        <v>1</v>
      </c>
    </row>
    <row r="1600" spans="1:10" x14ac:dyDescent="0.25">
      <c r="A1600" s="37"/>
      <c r="B1600" s="38"/>
      <c r="C1600" s="97"/>
      <c r="D1600" s="92"/>
      <c r="E1600" s="88" t="str">
        <f>IF(A1600&lt;&gt;0,IFERROR(VLOOKUP(D1600,Transactions!$K$4:$L$24,2,0), "Invalid date, no label or wrong spelling"),"Date and/or label missing. Exclude?")</f>
        <v>Date and/or label missing. Exclude?</v>
      </c>
      <c r="F1600" s="201"/>
      <c r="G1600" s="202"/>
      <c r="H1600" s="203"/>
      <c r="I1600">
        <f t="shared" si="52"/>
        <v>0</v>
      </c>
      <c r="J1600">
        <f t="shared" si="53"/>
        <v>1</v>
      </c>
    </row>
    <row r="1601" spans="1:10" x14ac:dyDescent="0.25">
      <c r="A1601" s="37"/>
      <c r="B1601" s="38"/>
      <c r="C1601" s="97"/>
      <c r="D1601" s="92"/>
      <c r="E1601" s="88" t="str">
        <f>IF(A1601&lt;&gt;0,IFERROR(VLOOKUP(D1601,Transactions!$K$4:$L$24,2,0), "Invalid date, no label or wrong spelling"),"Date and/or label missing. Exclude?")</f>
        <v>Date and/or label missing. Exclude?</v>
      </c>
      <c r="F1601" s="201"/>
      <c r="G1601" s="202"/>
      <c r="H1601" s="203"/>
      <c r="I1601">
        <f t="shared" si="52"/>
        <v>0</v>
      </c>
      <c r="J1601">
        <f t="shared" si="53"/>
        <v>1</v>
      </c>
    </row>
    <row r="1602" spans="1:10" x14ac:dyDescent="0.25">
      <c r="A1602" s="37"/>
      <c r="B1602" s="38"/>
      <c r="C1602" s="97"/>
      <c r="D1602" s="92"/>
      <c r="E1602" s="88" t="str">
        <f>IF(A1602&lt;&gt;0,IFERROR(VLOOKUP(D1602,Transactions!$K$4:$L$24,2,0), "Invalid date, no label or wrong spelling"),"Date and/or label missing. Exclude?")</f>
        <v>Date and/or label missing. Exclude?</v>
      </c>
      <c r="F1602" s="201"/>
      <c r="G1602" s="202"/>
      <c r="H1602" s="203"/>
      <c r="I1602">
        <f t="shared" si="52"/>
        <v>0</v>
      </c>
      <c r="J1602">
        <f t="shared" si="53"/>
        <v>1</v>
      </c>
    </row>
    <row r="1603" spans="1:10" x14ac:dyDescent="0.25">
      <c r="A1603" s="37"/>
      <c r="B1603" s="38"/>
      <c r="C1603" s="97"/>
      <c r="D1603" s="92"/>
      <c r="E1603" s="88" t="str">
        <f>IF(A1603&lt;&gt;0,IFERROR(VLOOKUP(D1603,Transactions!$K$4:$L$24,2,0), "Invalid date, no label or wrong spelling"),"Date and/or label missing. Exclude?")</f>
        <v>Date and/or label missing. Exclude?</v>
      </c>
      <c r="F1603" s="201"/>
      <c r="G1603" s="202"/>
      <c r="H1603" s="203"/>
      <c r="I1603">
        <f t="shared" si="52"/>
        <v>0</v>
      </c>
      <c r="J1603">
        <f t="shared" si="53"/>
        <v>1</v>
      </c>
    </row>
    <row r="1604" spans="1:10" x14ac:dyDescent="0.25">
      <c r="A1604" s="37"/>
      <c r="B1604" s="38"/>
      <c r="C1604" s="97"/>
      <c r="D1604" s="92"/>
      <c r="E1604" s="88" t="str">
        <f>IF(A1604&lt;&gt;0,IFERROR(VLOOKUP(D1604,Transactions!$K$4:$L$24,2,0), "Invalid date, no label or wrong spelling"),"Date and/or label missing. Exclude?")</f>
        <v>Date and/or label missing. Exclude?</v>
      </c>
      <c r="F1604" s="201"/>
      <c r="G1604" s="202"/>
      <c r="H1604" s="203"/>
      <c r="I1604">
        <f t="shared" si="52"/>
        <v>0</v>
      </c>
      <c r="J1604">
        <f t="shared" si="53"/>
        <v>1</v>
      </c>
    </row>
    <row r="1605" spans="1:10" x14ac:dyDescent="0.25">
      <c r="A1605" s="37"/>
      <c r="B1605" s="38"/>
      <c r="C1605" s="97"/>
      <c r="D1605" s="92"/>
      <c r="E1605" s="88" t="str">
        <f>IF(A1605&lt;&gt;0,IFERROR(VLOOKUP(D1605,Transactions!$K$4:$L$24,2,0), "Invalid date, no label or wrong spelling"),"Date and/or label missing. Exclude?")</f>
        <v>Date and/or label missing. Exclude?</v>
      </c>
      <c r="F1605" s="201"/>
      <c r="G1605" s="202"/>
      <c r="H1605" s="203"/>
      <c r="I1605">
        <f t="shared" si="52"/>
        <v>0</v>
      </c>
      <c r="J1605">
        <f t="shared" si="53"/>
        <v>1</v>
      </c>
    </row>
    <row r="1606" spans="1:10" x14ac:dyDescent="0.25">
      <c r="A1606" s="37"/>
      <c r="B1606" s="38"/>
      <c r="C1606" s="97"/>
      <c r="D1606" s="92"/>
      <c r="E1606" s="88" t="str">
        <f>IF(A1606&lt;&gt;0,IFERROR(VLOOKUP(D1606,Transactions!$K$4:$L$24,2,0), "Invalid date, no label or wrong spelling"),"Date and/or label missing. Exclude?")</f>
        <v>Date and/or label missing. Exclude?</v>
      </c>
      <c r="F1606" s="201"/>
      <c r="G1606" s="202"/>
      <c r="H1606" s="203"/>
      <c r="I1606">
        <f t="shared" si="52"/>
        <v>0</v>
      </c>
      <c r="J1606">
        <f t="shared" si="53"/>
        <v>1</v>
      </c>
    </row>
    <row r="1607" spans="1:10" x14ac:dyDescent="0.25">
      <c r="A1607" s="37"/>
      <c r="B1607" s="38"/>
      <c r="C1607" s="97"/>
      <c r="D1607" s="92"/>
      <c r="E1607" s="88" t="str">
        <f>IF(A1607&lt;&gt;0,IFERROR(VLOOKUP(D1607,Transactions!$K$4:$L$24,2,0), "Invalid date, no label or wrong spelling"),"Date and/or label missing. Exclude?")</f>
        <v>Date and/or label missing. Exclude?</v>
      </c>
      <c r="F1607" s="201"/>
      <c r="G1607" s="202"/>
      <c r="H1607" s="203"/>
      <c r="I1607">
        <f t="shared" si="52"/>
        <v>0</v>
      </c>
      <c r="J1607">
        <f t="shared" si="53"/>
        <v>1</v>
      </c>
    </row>
    <row r="1608" spans="1:10" x14ac:dyDescent="0.25">
      <c r="A1608" s="37"/>
      <c r="B1608" s="38"/>
      <c r="C1608" s="97"/>
      <c r="D1608" s="92"/>
      <c r="E1608" s="88" t="str">
        <f>IF(A1608&lt;&gt;0,IFERROR(VLOOKUP(D1608,Transactions!$K$4:$L$24,2,0), "Invalid date, no label or wrong spelling"),"Date and/or label missing. Exclude?")</f>
        <v>Date and/or label missing. Exclude?</v>
      </c>
      <c r="F1608" s="201"/>
      <c r="G1608" s="202"/>
      <c r="H1608" s="203"/>
      <c r="I1608">
        <f t="shared" si="52"/>
        <v>0</v>
      </c>
      <c r="J1608">
        <f t="shared" si="53"/>
        <v>1</v>
      </c>
    </row>
    <row r="1609" spans="1:10" x14ac:dyDescent="0.25">
      <c r="A1609" s="37"/>
      <c r="B1609" s="38"/>
      <c r="C1609" s="97"/>
      <c r="D1609" s="92"/>
      <c r="E1609" s="88" t="str">
        <f>IF(A1609&lt;&gt;0,IFERROR(VLOOKUP(D1609,Transactions!$K$4:$L$24,2,0), "Invalid date, no label or wrong spelling"),"Date and/or label missing. Exclude?")</f>
        <v>Date and/or label missing. Exclude?</v>
      </c>
      <c r="F1609" s="201"/>
      <c r="G1609" s="202"/>
      <c r="H1609" s="203"/>
      <c r="I1609">
        <f t="shared" si="52"/>
        <v>0</v>
      </c>
      <c r="J1609">
        <f t="shared" si="53"/>
        <v>1</v>
      </c>
    </row>
    <row r="1610" spans="1:10" x14ac:dyDescent="0.25">
      <c r="A1610" s="37"/>
      <c r="B1610" s="38"/>
      <c r="C1610" s="97"/>
      <c r="D1610" s="92"/>
      <c r="E1610" s="88" t="str">
        <f>IF(A1610&lt;&gt;0,IFERROR(VLOOKUP(D1610,Transactions!$K$4:$L$24,2,0), "Invalid date, no label or wrong spelling"),"Date and/or label missing. Exclude?")</f>
        <v>Date and/or label missing. Exclude?</v>
      </c>
      <c r="F1610" s="201"/>
      <c r="G1610" s="202"/>
      <c r="H1610" s="203"/>
      <c r="I1610">
        <f t="shared" si="52"/>
        <v>0</v>
      </c>
      <c r="J1610">
        <f t="shared" si="53"/>
        <v>1</v>
      </c>
    </row>
    <row r="1611" spans="1:10" x14ac:dyDescent="0.25">
      <c r="A1611" s="37"/>
      <c r="B1611" s="38"/>
      <c r="C1611" s="97"/>
      <c r="D1611" s="92"/>
      <c r="E1611" s="88" t="str">
        <f>IF(A1611&lt;&gt;0,IFERROR(VLOOKUP(D1611,Transactions!$K$4:$L$24,2,0), "Invalid date, no label or wrong spelling"),"Date and/or label missing. Exclude?")</f>
        <v>Date and/or label missing. Exclude?</v>
      </c>
      <c r="F1611" s="201"/>
      <c r="G1611" s="202"/>
      <c r="H1611" s="203"/>
      <c r="I1611">
        <f t="shared" si="52"/>
        <v>0</v>
      </c>
      <c r="J1611">
        <f t="shared" si="53"/>
        <v>1</v>
      </c>
    </row>
    <row r="1612" spans="1:10" x14ac:dyDescent="0.25">
      <c r="A1612" s="37"/>
      <c r="B1612" s="38"/>
      <c r="C1612" s="97"/>
      <c r="D1612" s="92"/>
      <c r="E1612" s="88" t="str">
        <f>IF(A1612&lt;&gt;0,IFERROR(VLOOKUP(D1612,Transactions!$K$4:$L$24,2,0), "Invalid date, no label or wrong spelling"),"Date and/or label missing. Exclude?")</f>
        <v>Date and/or label missing. Exclude?</v>
      </c>
      <c r="F1612" s="201"/>
      <c r="G1612" s="202"/>
      <c r="H1612" s="203"/>
      <c r="I1612">
        <f t="shared" si="52"/>
        <v>0</v>
      </c>
      <c r="J1612">
        <f t="shared" si="53"/>
        <v>1</v>
      </c>
    </row>
    <row r="1613" spans="1:10" x14ac:dyDescent="0.25">
      <c r="A1613" s="37"/>
      <c r="B1613" s="38"/>
      <c r="C1613" s="97"/>
      <c r="D1613" s="92"/>
      <c r="E1613" s="88" t="str">
        <f>IF(A1613&lt;&gt;0,IFERROR(VLOOKUP(D1613,Transactions!$K$4:$L$24,2,0), "Invalid date, no label or wrong spelling"),"Date and/or label missing. Exclude?")</f>
        <v>Date and/or label missing. Exclude?</v>
      </c>
      <c r="F1613" s="201"/>
      <c r="G1613" s="202"/>
      <c r="H1613" s="203"/>
      <c r="I1613">
        <f t="shared" si="52"/>
        <v>0</v>
      </c>
      <c r="J1613">
        <f t="shared" si="53"/>
        <v>1</v>
      </c>
    </row>
    <row r="1614" spans="1:10" x14ac:dyDescent="0.25">
      <c r="A1614" s="37"/>
      <c r="B1614" s="38"/>
      <c r="C1614" s="97"/>
      <c r="D1614" s="92"/>
      <c r="E1614" s="88" t="str">
        <f>IF(A1614&lt;&gt;0,IFERROR(VLOOKUP(D1614,Transactions!$K$4:$L$24,2,0), "Invalid date, no label or wrong spelling"),"Date and/or label missing. Exclude?")</f>
        <v>Date and/or label missing. Exclude?</v>
      </c>
      <c r="F1614" s="201"/>
      <c r="G1614" s="202"/>
      <c r="H1614" s="203"/>
      <c r="I1614">
        <f t="shared" si="52"/>
        <v>0</v>
      </c>
      <c r="J1614">
        <f t="shared" si="53"/>
        <v>1</v>
      </c>
    </row>
    <row r="1615" spans="1:10" x14ac:dyDescent="0.25">
      <c r="A1615" s="37"/>
      <c r="B1615" s="38"/>
      <c r="C1615" s="97"/>
      <c r="D1615" s="92"/>
      <c r="E1615" s="88" t="str">
        <f>IF(A1615&lt;&gt;0,IFERROR(VLOOKUP(D1615,Transactions!$K$4:$L$24,2,0), "Invalid date, no label or wrong spelling"),"Date and/or label missing. Exclude?")</f>
        <v>Date and/or label missing. Exclude?</v>
      </c>
      <c r="F1615" s="201"/>
      <c r="G1615" s="202"/>
      <c r="H1615" s="203"/>
      <c r="I1615">
        <f t="shared" si="52"/>
        <v>0</v>
      </c>
      <c r="J1615">
        <f t="shared" si="53"/>
        <v>1</v>
      </c>
    </row>
    <row r="1616" spans="1:10" x14ac:dyDescent="0.25">
      <c r="A1616" s="37"/>
      <c r="B1616" s="38"/>
      <c r="C1616" s="97"/>
      <c r="D1616" s="92"/>
      <c r="E1616" s="88" t="str">
        <f>IF(A1616&lt;&gt;0,IFERROR(VLOOKUP(D1616,Transactions!$K$4:$L$24,2,0), "Invalid date, no label or wrong spelling"),"Date and/or label missing. Exclude?")</f>
        <v>Date and/or label missing. Exclude?</v>
      </c>
      <c r="F1616" s="201"/>
      <c r="G1616" s="202"/>
      <c r="H1616" s="203"/>
      <c r="I1616">
        <f t="shared" si="52"/>
        <v>0</v>
      </c>
      <c r="J1616">
        <f t="shared" si="53"/>
        <v>1</v>
      </c>
    </row>
    <row r="1617" spans="1:10" x14ac:dyDescent="0.25">
      <c r="A1617" s="37"/>
      <c r="B1617" s="38"/>
      <c r="C1617" s="97"/>
      <c r="D1617" s="92"/>
      <c r="E1617" s="88" t="str">
        <f>IF(A1617&lt;&gt;0,IFERROR(VLOOKUP(D1617,Transactions!$K$4:$L$24,2,0), "Invalid date, no label or wrong spelling"),"Date and/or label missing. Exclude?")</f>
        <v>Date and/or label missing. Exclude?</v>
      </c>
      <c r="F1617" s="201"/>
      <c r="G1617" s="202"/>
      <c r="H1617" s="203"/>
      <c r="I1617">
        <f t="shared" ref="I1617:I1680" si="54">WEEKNUM(A1617)</f>
        <v>0</v>
      </c>
      <c r="J1617">
        <f t="shared" ref="J1617:J1680" si="55">MONTH(A1617)</f>
        <v>1</v>
      </c>
    </row>
    <row r="1618" spans="1:10" x14ac:dyDescent="0.25">
      <c r="A1618" s="37"/>
      <c r="B1618" s="38"/>
      <c r="C1618" s="97"/>
      <c r="D1618" s="92"/>
      <c r="E1618" s="88" t="str">
        <f>IF(A1618&lt;&gt;0,IFERROR(VLOOKUP(D1618,Transactions!$K$4:$L$24,2,0), "Invalid date, no label or wrong spelling"),"Date and/or label missing. Exclude?")</f>
        <v>Date and/or label missing. Exclude?</v>
      </c>
      <c r="F1618" s="201"/>
      <c r="G1618" s="202"/>
      <c r="H1618" s="203"/>
      <c r="I1618">
        <f t="shared" si="54"/>
        <v>0</v>
      </c>
      <c r="J1618">
        <f t="shared" si="55"/>
        <v>1</v>
      </c>
    </row>
    <row r="1619" spans="1:10" x14ac:dyDescent="0.25">
      <c r="A1619" s="37"/>
      <c r="B1619" s="38"/>
      <c r="C1619" s="97"/>
      <c r="D1619" s="92"/>
      <c r="E1619" s="88" t="str">
        <f>IF(A1619&lt;&gt;0,IFERROR(VLOOKUP(D1619,Transactions!$K$4:$L$24,2,0), "Invalid date, no label or wrong spelling"),"Date and/or label missing. Exclude?")</f>
        <v>Date and/or label missing. Exclude?</v>
      </c>
      <c r="F1619" s="201"/>
      <c r="G1619" s="202"/>
      <c r="H1619" s="203"/>
      <c r="I1619">
        <f t="shared" si="54"/>
        <v>0</v>
      </c>
      <c r="J1619">
        <f t="shared" si="55"/>
        <v>1</v>
      </c>
    </row>
    <row r="1620" spans="1:10" x14ac:dyDescent="0.25">
      <c r="A1620" s="37"/>
      <c r="B1620" s="38"/>
      <c r="C1620" s="97"/>
      <c r="D1620" s="92"/>
      <c r="E1620" s="88" t="str">
        <f>IF(A1620&lt;&gt;0,IFERROR(VLOOKUP(D1620,Transactions!$K$4:$L$24,2,0), "Invalid date, no label or wrong spelling"),"Date and/or label missing. Exclude?")</f>
        <v>Date and/or label missing. Exclude?</v>
      </c>
      <c r="F1620" s="201"/>
      <c r="G1620" s="202"/>
      <c r="H1620" s="203"/>
      <c r="I1620">
        <f t="shared" si="54"/>
        <v>0</v>
      </c>
      <c r="J1620">
        <f t="shared" si="55"/>
        <v>1</v>
      </c>
    </row>
    <row r="1621" spans="1:10" x14ac:dyDescent="0.25">
      <c r="A1621" s="37"/>
      <c r="B1621" s="38"/>
      <c r="C1621" s="97"/>
      <c r="D1621" s="92"/>
      <c r="E1621" s="88" t="str">
        <f>IF(A1621&lt;&gt;0,IFERROR(VLOOKUP(D1621,Transactions!$K$4:$L$24,2,0), "Invalid date, no label or wrong spelling"),"Date and/or label missing. Exclude?")</f>
        <v>Date and/or label missing. Exclude?</v>
      </c>
      <c r="F1621" s="201"/>
      <c r="G1621" s="202"/>
      <c r="H1621" s="203"/>
      <c r="I1621">
        <f t="shared" si="54"/>
        <v>0</v>
      </c>
      <c r="J1621">
        <f t="shared" si="55"/>
        <v>1</v>
      </c>
    </row>
    <row r="1622" spans="1:10" x14ac:dyDescent="0.25">
      <c r="A1622" s="37"/>
      <c r="B1622" s="38"/>
      <c r="C1622" s="97"/>
      <c r="D1622" s="92"/>
      <c r="E1622" s="88" t="str">
        <f>IF(A1622&lt;&gt;0,IFERROR(VLOOKUP(D1622,Transactions!$K$4:$L$24,2,0), "Invalid date, no label or wrong spelling"),"Date and/or label missing. Exclude?")</f>
        <v>Date and/or label missing. Exclude?</v>
      </c>
      <c r="F1622" s="201"/>
      <c r="G1622" s="202"/>
      <c r="H1622" s="203"/>
      <c r="I1622">
        <f t="shared" si="54"/>
        <v>0</v>
      </c>
      <c r="J1622">
        <f t="shared" si="55"/>
        <v>1</v>
      </c>
    </row>
    <row r="1623" spans="1:10" x14ac:dyDescent="0.25">
      <c r="A1623" s="37"/>
      <c r="B1623" s="38"/>
      <c r="C1623" s="97"/>
      <c r="D1623" s="92"/>
      <c r="E1623" s="88" t="str">
        <f>IF(A1623&lt;&gt;0,IFERROR(VLOOKUP(D1623,Transactions!$K$4:$L$24,2,0), "Invalid date, no label or wrong spelling"),"Date and/or label missing. Exclude?")</f>
        <v>Date and/or label missing. Exclude?</v>
      </c>
      <c r="F1623" s="201"/>
      <c r="G1623" s="202"/>
      <c r="H1623" s="203"/>
      <c r="I1623">
        <f t="shared" si="54"/>
        <v>0</v>
      </c>
      <c r="J1623">
        <f t="shared" si="55"/>
        <v>1</v>
      </c>
    </row>
    <row r="1624" spans="1:10" x14ac:dyDescent="0.25">
      <c r="A1624" s="37"/>
      <c r="B1624" s="38"/>
      <c r="C1624" s="97"/>
      <c r="D1624" s="92"/>
      <c r="E1624" s="88" t="str">
        <f>IF(A1624&lt;&gt;0,IFERROR(VLOOKUP(D1624,Transactions!$K$4:$L$24,2,0), "Invalid date, no label or wrong spelling"),"Date and/or label missing. Exclude?")</f>
        <v>Date and/or label missing. Exclude?</v>
      </c>
      <c r="F1624" s="201"/>
      <c r="G1624" s="202"/>
      <c r="H1624" s="203"/>
      <c r="I1624">
        <f t="shared" si="54"/>
        <v>0</v>
      </c>
      <c r="J1624">
        <f t="shared" si="55"/>
        <v>1</v>
      </c>
    </row>
    <row r="1625" spans="1:10" x14ac:dyDescent="0.25">
      <c r="A1625" s="37"/>
      <c r="B1625" s="38"/>
      <c r="C1625" s="97"/>
      <c r="D1625" s="92"/>
      <c r="E1625" s="88" t="str">
        <f>IF(A1625&lt;&gt;0,IFERROR(VLOOKUP(D1625,Transactions!$K$4:$L$24,2,0), "Invalid date, no label or wrong spelling"),"Date and/or label missing. Exclude?")</f>
        <v>Date and/or label missing. Exclude?</v>
      </c>
      <c r="F1625" s="201"/>
      <c r="G1625" s="202"/>
      <c r="H1625" s="203"/>
      <c r="I1625">
        <f t="shared" si="54"/>
        <v>0</v>
      </c>
      <c r="J1625">
        <f t="shared" si="55"/>
        <v>1</v>
      </c>
    </row>
    <row r="1626" spans="1:10" x14ac:dyDescent="0.25">
      <c r="A1626" s="37"/>
      <c r="B1626" s="38"/>
      <c r="C1626" s="97"/>
      <c r="D1626" s="92"/>
      <c r="E1626" s="88" t="str">
        <f>IF(A1626&lt;&gt;0,IFERROR(VLOOKUP(D1626,Transactions!$K$4:$L$24,2,0), "Invalid date, no label or wrong spelling"),"Date and/or label missing. Exclude?")</f>
        <v>Date and/or label missing. Exclude?</v>
      </c>
      <c r="F1626" s="201"/>
      <c r="G1626" s="202"/>
      <c r="H1626" s="203"/>
      <c r="I1626">
        <f t="shared" si="54"/>
        <v>0</v>
      </c>
      <c r="J1626">
        <f t="shared" si="55"/>
        <v>1</v>
      </c>
    </row>
    <row r="1627" spans="1:10" x14ac:dyDescent="0.25">
      <c r="A1627" s="37"/>
      <c r="B1627" s="38"/>
      <c r="C1627" s="97"/>
      <c r="D1627" s="92"/>
      <c r="E1627" s="88" t="str">
        <f>IF(A1627&lt;&gt;0,IFERROR(VLOOKUP(D1627,Transactions!$K$4:$L$24,2,0), "Invalid date, no label or wrong spelling"),"Date and/or label missing. Exclude?")</f>
        <v>Date and/or label missing. Exclude?</v>
      </c>
      <c r="F1627" s="201"/>
      <c r="G1627" s="202"/>
      <c r="H1627" s="203"/>
      <c r="I1627">
        <f t="shared" si="54"/>
        <v>0</v>
      </c>
      <c r="J1627">
        <f t="shared" si="55"/>
        <v>1</v>
      </c>
    </row>
    <row r="1628" spans="1:10" x14ac:dyDescent="0.25">
      <c r="A1628" s="37"/>
      <c r="B1628" s="38"/>
      <c r="C1628" s="97"/>
      <c r="D1628" s="92"/>
      <c r="E1628" s="88" t="str">
        <f>IF(A1628&lt;&gt;0,IFERROR(VLOOKUP(D1628,Transactions!$K$4:$L$24,2,0), "Invalid date, no label or wrong spelling"),"Date and/or label missing. Exclude?")</f>
        <v>Date and/or label missing. Exclude?</v>
      </c>
      <c r="F1628" s="201"/>
      <c r="G1628" s="202"/>
      <c r="H1628" s="203"/>
      <c r="I1628">
        <f t="shared" si="54"/>
        <v>0</v>
      </c>
      <c r="J1628">
        <f t="shared" si="55"/>
        <v>1</v>
      </c>
    </row>
    <row r="1629" spans="1:10" x14ac:dyDescent="0.25">
      <c r="A1629" s="37"/>
      <c r="B1629" s="38"/>
      <c r="C1629" s="97"/>
      <c r="D1629" s="92"/>
      <c r="E1629" s="88" t="str">
        <f>IF(A1629&lt;&gt;0,IFERROR(VLOOKUP(D1629,Transactions!$K$4:$L$24,2,0), "Invalid date, no label or wrong spelling"),"Date and/or label missing. Exclude?")</f>
        <v>Date and/or label missing. Exclude?</v>
      </c>
      <c r="F1629" s="201"/>
      <c r="G1629" s="202"/>
      <c r="H1629" s="203"/>
      <c r="I1629">
        <f t="shared" si="54"/>
        <v>0</v>
      </c>
      <c r="J1629">
        <f t="shared" si="55"/>
        <v>1</v>
      </c>
    </row>
    <row r="1630" spans="1:10" x14ac:dyDescent="0.25">
      <c r="A1630" s="37"/>
      <c r="B1630" s="38"/>
      <c r="C1630" s="97"/>
      <c r="D1630" s="92"/>
      <c r="E1630" s="88" t="str">
        <f>IF(A1630&lt;&gt;0,IFERROR(VLOOKUP(D1630,Transactions!$K$4:$L$24,2,0), "Invalid date, no label or wrong spelling"),"Date and/or label missing. Exclude?")</f>
        <v>Date and/or label missing. Exclude?</v>
      </c>
      <c r="F1630" s="201"/>
      <c r="G1630" s="202"/>
      <c r="H1630" s="203"/>
      <c r="I1630">
        <f t="shared" si="54"/>
        <v>0</v>
      </c>
      <c r="J1630">
        <f t="shared" si="55"/>
        <v>1</v>
      </c>
    </row>
    <row r="1631" spans="1:10" x14ac:dyDescent="0.25">
      <c r="A1631" s="37"/>
      <c r="B1631" s="38"/>
      <c r="C1631" s="97"/>
      <c r="D1631" s="92"/>
      <c r="E1631" s="88" t="str">
        <f>IF(A1631&lt;&gt;0,IFERROR(VLOOKUP(D1631,Transactions!$K$4:$L$24,2,0), "Invalid date, no label or wrong spelling"),"Date and/or label missing. Exclude?")</f>
        <v>Date and/or label missing. Exclude?</v>
      </c>
      <c r="F1631" s="201"/>
      <c r="G1631" s="202"/>
      <c r="H1631" s="203"/>
      <c r="I1631">
        <f t="shared" si="54"/>
        <v>0</v>
      </c>
      <c r="J1631">
        <f t="shared" si="55"/>
        <v>1</v>
      </c>
    </row>
    <row r="1632" spans="1:10" x14ac:dyDescent="0.25">
      <c r="A1632" s="37"/>
      <c r="B1632" s="38"/>
      <c r="C1632" s="97"/>
      <c r="D1632" s="92"/>
      <c r="E1632" s="88" t="str">
        <f>IF(A1632&lt;&gt;0,IFERROR(VLOOKUP(D1632,Transactions!$K$4:$L$24,2,0), "Invalid date, no label or wrong spelling"),"Date and/or label missing. Exclude?")</f>
        <v>Date and/or label missing. Exclude?</v>
      </c>
      <c r="F1632" s="201"/>
      <c r="G1632" s="202"/>
      <c r="H1632" s="203"/>
      <c r="I1632">
        <f t="shared" si="54"/>
        <v>0</v>
      </c>
      <c r="J1632">
        <f t="shared" si="55"/>
        <v>1</v>
      </c>
    </row>
    <row r="1633" spans="1:10" x14ac:dyDescent="0.25">
      <c r="A1633" s="37"/>
      <c r="B1633" s="38"/>
      <c r="C1633" s="97"/>
      <c r="D1633" s="92"/>
      <c r="E1633" s="88" t="str">
        <f>IF(A1633&lt;&gt;0,IFERROR(VLOOKUP(D1633,Transactions!$K$4:$L$24,2,0), "Invalid date, no label or wrong spelling"),"Date and/or label missing. Exclude?")</f>
        <v>Date and/or label missing. Exclude?</v>
      </c>
      <c r="F1633" s="201"/>
      <c r="G1633" s="202"/>
      <c r="H1633" s="203"/>
      <c r="I1633">
        <f t="shared" si="54"/>
        <v>0</v>
      </c>
      <c r="J1633">
        <f t="shared" si="55"/>
        <v>1</v>
      </c>
    </row>
    <row r="1634" spans="1:10" x14ac:dyDescent="0.25">
      <c r="A1634" s="37"/>
      <c r="B1634" s="38"/>
      <c r="C1634" s="97"/>
      <c r="D1634" s="92"/>
      <c r="E1634" s="88" t="str">
        <f>IF(A1634&lt;&gt;0,IFERROR(VLOOKUP(D1634,Transactions!$K$4:$L$24,2,0), "Invalid date, no label or wrong spelling"),"Date and/or label missing. Exclude?")</f>
        <v>Date and/or label missing. Exclude?</v>
      </c>
      <c r="F1634" s="201"/>
      <c r="G1634" s="202"/>
      <c r="H1634" s="203"/>
      <c r="I1634">
        <f t="shared" si="54"/>
        <v>0</v>
      </c>
      <c r="J1634">
        <f t="shared" si="55"/>
        <v>1</v>
      </c>
    </row>
    <row r="1635" spans="1:10" x14ac:dyDescent="0.25">
      <c r="A1635" s="37"/>
      <c r="B1635" s="38"/>
      <c r="C1635" s="97"/>
      <c r="D1635" s="92"/>
      <c r="E1635" s="88" t="str">
        <f>IF(A1635&lt;&gt;0,IFERROR(VLOOKUP(D1635,Transactions!$K$4:$L$24,2,0), "Invalid date, no label or wrong spelling"),"Date and/or label missing. Exclude?")</f>
        <v>Date and/or label missing. Exclude?</v>
      </c>
      <c r="F1635" s="201"/>
      <c r="G1635" s="202"/>
      <c r="H1635" s="203"/>
      <c r="I1635">
        <f t="shared" si="54"/>
        <v>0</v>
      </c>
      <c r="J1635">
        <f t="shared" si="55"/>
        <v>1</v>
      </c>
    </row>
    <row r="1636" spans="1:10" x14ac:dyDescent="0.25">
      <c r="A1636" s="37"/>
      <c r="B1636" s="38"/>
      <c r="C1636" s="97"/>
      <c r="D1636" s="92"/>
      <c r="E1636" s="88" t="str">
        <f>IF(A1636&lt;&gt;0,IFERROR(VLOOKUP(D1636,Transactions!$K$4:$L$24,2,0), "Invalid date, no label or wrong spelling"),"Date and/or label missing. Exclude?")</f>
        <v>Date and/or label missing. Exclude?</v>
      </c>
      <c r="F1636" s="201"/>
      <c r="G1636" s="202"/>
      <c r="H1636" s="203"/>
      <c r="I1636">
        <f t="shared" si="54"/>
        <v>0</v>
      </c>
      <c r="J1636">
        <f t="shared" si="55"/>
        <v>1</v>
      </c>
    </row>
    <row r="1637" spans="1:10" x14ac:dyDescent="0.25">
      <c r="A1637" s="37"/>
      <c r="B1637" s="38"/>
      <c r="C1637" s="97"/>
      <c r="D1637" s="92"/>
      <c r="E1637" s="88" t="str">
        <f>IF(A1637&lt;&gt;0,IFERROR(VLOOKUP(D1637,Transactions!$K$4:$L$24,2,0), "Invalid date, no label or wrong spelling"),"Date and/or label missing. Exclude?")</f>
        <v>Date and/or label missing. Exclude?</v>
      </c>
      <c r="F1637" s="201"/>
      <c r="G1637" s="202"/>
      <c r="H1637" s="203"/>
      <c r="I1637">
        <f t="shared" si="54"/>
        <v>0</v>
      </c>
      <c r="J1637">
        <f t="shared" si="55"/>
        <v>1</v>
      </c>
    </row>
    <row r="1638" spans="1:10" x14ac:dyDescent="0.25">
      <c r="A1638" s="37"/>
      <c r="B1638" s="38"/>
      <c r="C1638" s="97"/>
      <c r="D1638" s="92"/>
      <c r="E1638" s="88" t="str">
        <f>IF(A1638&lt;&gt;0,IFERROR(VLOOKUP(D1638,Transactions!$K$4:$L$24,2,0), "Invalid date, no label or wrong spelling"),"Date and/or label missing. Exclude?")</f>
        <v>Date and/or label missing. Exclude?</v>
      </c>
      <c r="F1638" s="201"/>
      <c r="G1638" s="202"/>
      <c r="H1638" s="203"/>
      <c r="I1638">
        <f t="shared" si="54"/>
        <v>0</v>
      </c>
      <c r="J1638">
        <f t="shared" si="55"/>
        <v>1</v>
      </c>
    </row>
    <row r="1639" spans="1:10" x14ac:dyDescent="0.25">
      <c r="A1639" s="37"/>
      <c r="B1639" s="38"/>
      <c r="C1639" s="97"/>
      <c r="D1639" s="92"/>
      <c r="E1639" s="88" t="str">
        <f>IF(A1639&lt;&gt;0,IFERROR(VLOOKUP(D1639,Transactions!$K$4:$L$24,2,0), "Invalid date, no label or wrong spelling"),"Date and/or label missing. Exclude?")</f>
        <v>Date and/or label missing. Exclude?</v>
      </c>
      <c r="F1639" s="201"/>
      <c r="G1639" s="202"/>
      <c r="H1639" s="203"/>
      <c r="I1639">
        <f t="shared" si="54"/>
        <v>0</v>
      </c>
      <c r="J1639">
        <f t="shared" si="55"/>
        <v>1</v>
      </c>
    </row>
    <row r="1640" spans="1:10" x14ac:dyDescent="0.25">
      <c r="A1640" s="37"/>
      <c r="B1640" s="38"/>
      <c r="C1640" s="97"/>
      <c r="D1640" s="92"/>
      <c r="E1640" s="88" t="str">
        <f>IF(A1640&lt;&gt;0,IFERROR(VLOOKUP(D1640,Transactions!$K$4:$L$24,2,0), "Invalid date, no label or wrong spelling"),"Date and/or label missing. Exclude?")</f>
        <v>Date and/or label missing. Exclude?</v>
      </c>
      <c r="F1640" s="201"/>
      <c r="G1640" s="202"/>
      <c r="H1640" s="203"/>
      <c r="I1640">
        <f t="shared" si="54"/>
        <v>0</v>
      </c>
      <c r="J1640">
        <f t="shared" si="55"/>
        <v>1</v>
      </c>
    </row>
    <row r="1641" spans="1:10" x14ac:dyDescent="0.25">
      <c r="A1641" s="37"/>
      <c r="B1641" s="38"/>
      <c r="C1641" s="97"/>
      <c r="D1641" s="92"/>
      <c r="E1641" s="88" t="str">
        <f>IF(A1641&lt;&gt;0,IFERROR(VLOOKUP(D1641,Transactions!$K$4:$L$24,2,0), "Invalid date, no label or wrong spelling"),"Date and/or label missing. Exclude?")</f>
        <v>Date and/or label missing. Exclude?</v>
      </c>
      <c r="F1641" s="201"/>
      <c r="G1641" s="202"/>
      <c r="H1641" s="203"/>
      <c r="I1641">
        <f t="shared" si="54"/>
        <v>0</v>
      </c>
      <c r="J1641">
        <f t="shared" si="55"/>
        <v>1</v>
      </c>
    </row>
    <row r="1642" spans="1:10" x14ac:dyDescent="0.25">
      <c r="A1642" s="37"/>
      <c r="B1642" s="38"/>
      <c r="C1642" s="97"/>
      <c r="D1642" s="92"/>
      <c r="E1642" s="88" t="str">
        <f>IF(A1642&lt;&gt;0,IFERROR(VLOOKUP(D1642,Transactions!$K$4:$L$24,2,0), "Invalid date, no label or wrong spelling"),"Date and/or label missing. Exclude?")</f>
        <v>Date and/or label missing. Exclude?</v>
      </c>
      <c r="F1642" s="201"/>
      <c r="G1642" s="202"/>
      <c r="H1642" s="203"/>
      <c r="I1642">
        <f t="shared" si="54"/>
        <v>0</v>
      </c>
      <c r="J1642">
        <f t="shared" si="55"/>
        <v>1</v>
      </c>
    </row>
    <row r="1643" spans="1:10" x14ac:dyDescent="0.25">
      <c r="A1643" s="37"/>
      <c r="B1643" s="38"/>
      <c r="C1643" s="97"/>
      <c r="D1643" s="92"/>
      <c r="E1643" s="88" t="str">
        <f>IF(A1643&lt;&gt;0,IFERROR(VLOOKUP(D1643,Transactions!$K$4:$L$24,2,0), "Invalid date, no label or wrong spelling"),"Date and/or label missing. Exclude?")</f>
        <v>Date and/or label missing. Exclude?</v>
      </c>
      <c r="F1643" s="201"/>
      <c r="G1643" s="202"/>
      <c r="H1643" s="203"/>
      <c r="I1643">
        <f t="shared" si="54"/>
        <v>0</v>
      </c>
      <c r="J1643">
        <f t="shared" si="55"/>
        <v>1</v>
      </c>
    </row>
    <row r="1644" spans="1:10" x14ac:dyDescent="0.25">
      <c r="A1644" s="37"/>
      <c r="B1644" s="38"/>
      <c r="C1644" s="97"/>
      <c r="D1644" s="92"/>
      <c r="E1644" s="88" t="str">
        <f>IF(A1644&lt;&gt;0,IFERROR(VLOOKUP(D1644,Transactions!$K$4:$L$24,2,0), "Invalid date, no label or wrong spelling"),"Date and/or label missing. Exclude?")</f>
        <v>Date and/or label missing. Exclude?</v>
      </c>
      <c r="F1644" s="201"/>
      <c r="G1644" s="202"/>
      <c r="H1644" s="203"/>
      <c r="I1644">
        <f t="shared" si="54"/>
        <v>0</v>
      </c>
      <c r="J1644">
        <f t="shared" si="55"/>
        <v>1</v>
      </c>
    </row>
    <row r="1645" spans="1:10" x14ac:dyDescent="0.25">
      <c r="A1645" s="37"/>
      <c r="B1645" s="38"/>
      <c r="C1645" s="97"/>
      <c r="D1645" s="92"/>
      <c r="E1645" s="88" t="str">
        <f>IF(A1645&lt;&gt;0,IFERROR(VLOOKUP(D1645,Transactions!$K$4:$L$24,2,0), "Invalid date, no label or wrong spelling"),"Date and/or label missing. Exclude?")</f>
        <v>Date and/or label missing. Exclude?</v>
      </c>
      <c r="F1645" s="201"/>
      <c r="G1645" s="202"/>
      <c r="H1645" s="203"/>
      <c r="I1645">
        <f t="shared" si="54"/>
        <v>0</v>
      </c>
      <c r="J1645">
        <f t="shared" si="55"/>
        <v>1</v>
      </c>
    </row>
    <row r="1646" spans="1:10" x14ac:dyDescent="0.25">
      <c r="A1646" s="37"/>
      <c r="B1646" s="38"/>
      <c r="C1646" s="97"/>
      <c r="D1646" s="92"/>
      <c r="E1646" s="88" t="str">
        <f>IF(A1646&lt;&gt;0,IFERROR(VLOOKUP(D1646,Transactions!$K$4:$L$24,2,0), "Invalid date, no label or wrong spelling"),"Date and/or label missing. Exclude?")</f>
        <v>Date and/or label missing. Exclude?</v>
      </c>
      <c r="F1646" s="201"/>
      <c r="G1646" s="202"/>
      <c r="H1646" s="203"/>
      <c r="I1646">
        <f t="shared" si="54"/>
        <v>0</v>
      </c>
      <c r="J1646">
        <f t="shared" si="55"/>
        <v>1</v>
      </c>
    </row>
    <row r="1647" spans="1:10" x14ac:dyDescent="0.25">
      <c r="A1647" s="37"/>
      <c r="B1647" s="38"/>
      <c r="C1647" s="97"/>
      <c r="D1647" s="92"/>
      <c r="E1647" s="88" t="str">
        <f>IF(A1647&lt;&gt;0,IFERROR(VLOOKUP(D1647,Transactions!$K$4:$L$24,2,0), "Invalid date, no label or wrong spelling"),"Date and/or label missing. Exclude?")</f>
        <v>Date and/or label missing. Exclude?</v>
      </c>
      <c r="F1647" s="201"/>
      <c r="G1647" s="202"/>
      <c r="H1647" s="203"/>
      <c r="I1647">
        <f t="shared" si="54"/>
        <v>0</v>
      </c>
      <c r="J1647">
        <f t="shared" si="55"/>
        <v>1</v>
      </c>
    </row>
    <row r="1648" spans="1:10" x14ac:dyDescent="0.25">
      <c r="A1648" s="37"/>
      <c r="B1648" s="38"/>
      <c r="C1648" s="97"/>
      <c r="D1648" s="92"/>
      <c r="E1648" s="88" t="str">
        <f>IF(A1648&lt;&gt;0,IFERROR(VLOOKUP(D1648,Transactions!$K$4:$L$24,2,0), "Invalid date, no label or wrong spelling"),"Date and/or label missing. Exclude?")</f>
        <v>Date and/or label missing. Exclude?</v>
      </c>
      <c r="F1648" s="201"/>
      <c r="G1648" s="202"/>
      <c r="H1648" s="203"/>
      <c r="I1648">
        <f t="shared" si="54"/>
        <v>0</v>
      </c>
      <c r="J1648">
        <f t="shared" si="55"/>
        <v>1</v>
      </c>
    </row>
    <row r="1649" spans="1:10" x14ac:dyDescent="0.25">
      <c r="A1649" s="37"/>
      <c r="B1649" s="38"/>
      <c r="C1649" s="97"/>
      <c r="D1649" s="92"/>
      <c r="E1649" s="88" t="str">
        <f>IF(A1649&lt;&gt;0,IFERROR(VLOOKUP(D1649,Transactions!$K$4:$L$24,2,0), "Invalid date, no label or wrong spelling"),"Date and/or label missing. Exclude?")</f>
        <v>Date and/or label missing. Exclude?</v>
      </c>
      <c r="F1649" s="201"/>
      <c r="G1649" s="202"/>
      <c r="H1649" s="203"/>
      <c r="I1649">
        <f t="shared" si="54"/>
        <v>0</v>
      </c>
      <c r="J1649">
        <f t="shared" si="55"/>
        <v>1</v>
      </c>
    </row>
    <row r="1650" spans="1:10" x14ac:dyDescent="0.25">
      <c r="A1650" s="37"/>
      <c r="B1650" s="38"/>
      <c r="C1650" s="97"/>
      <c r="D1650" s="92"/>
      <c r="E1650" s="88" t="str">
        <f>IF(A1650&lt;&gt;0,IFERROR(VLOOKUP(D1650,Transactions!$K$4:$L$24,2,0), "Invalid date, no label or wrong spelling"),"Date and/or label missing. Exclude?")</f>
        <v>Date and/or label missing. Exclude?</v>
      </c>
      <c r="F1650" s="201"/>
      <c r="G1650" s="202"/>
      <c r="H1650" s="203"/>
      <c r="I1650">
        <f t="shared" si="54"/>
        <v>0</v>
      </c>
      <c r="J1650">
        <f t="shared" si="55"/>
        <v>1</v>
      </c>
    </row>
    <row r="1651" spans="1:10" x14ac:dyDescent="0.25">
      <c r="A1651" s="37"/>
      <c r="B1651" s="38"/>
      <c r="C1651" s="97"/>
      <c r="D1651" s="92"/>
      <c r="E1651" s="88" t="str">
        <f>IF(A1651&lt;&gt;0,IFERROR(VLOOKUP(D1651,Transactions!$K$4:$L$24,2,0), "Invalid date, no label or wrong spelling"),"Date and/or label missing. Exclude?")</f>
        <v>Date and/or label missing. Exclude?</v>
      </c>
      <c r="F1651" s="201"/>
      <c r="G1651" s="202"/>
      <c r="H1651" s="203"/>
      <c r="I1651">
        <f t="shared" si="54"/>
        <v>0</v>
      </c>
      <c r="J1651">
        <f t="shared" si="55"/>
        <v>1</v>
      </c>
    </row>
    <row r="1652" spans="1:10" x14ac:dyDescent="0.25">
      <c r="A1652" s="37"/>
      <c r="B1652" s="38"/>
      <c r="C1652" s="97"/>
      <c r="D1652" s="92"/>
      <c r="E1652" s="88" t="str">
        <f>IF(A1652&lt;&gt;0,IFERROR(VLOOKUP(D1652,Transactions!$K$4:$L$24,2,0), "Invalid date, no label or wrong spelling"),"Date and/or label missing. Exclude?")</f>
        <v>Date and/or label missing. Exclude?</v>
      </c>
      <c r="F1652" s="201"/>
      <c r="G1652" s="202"/>
      <c r="H1652" s="203"/>
      <c r="I1652">
        <f t="shared" si="54"/>
        <v>0</v>
      </c>
      <c r="J1652">
        <f t="shared" si="55"/>
        <v>1</v>
      </c>
    </row>
    <row r="1653" spans="1:10" x14ac:dyDescent="0.25">
      <c r="A1653" s="37"/>
      <c r="B1653" s="38"/>
      <c r="C1653" s="97"/>
      <c r="D1653" s="92"/>
      <c r="E1653" s="88" t="str">
        <f>IF(A1653&lt;&gt;0,IFERROR(VLOOKUP(D1653,Transactions!$K$4:$L$24,2,0), "Invalid date, no label or wrong spelling"),"Date and/or label missing. Exclude?")</f>
        <v>Date and/or label missing. Exclude?</v>
      </c>
      <c r="F1653" s="201"/>
      <c r="G1653" s="202"/>
      <c r="H1653" s="203"/>
      <c r="I1653">
        <f t="shared" si="54"/>
        <v>0</v>
      </c>
      <c r="J1653">
        <f t="shared" si="55"/>
        <v>1</v>
      </c>
    </row>
    <row r="1654" spans="1:10" x14ac:dyDescent="0.25">
      <c r="A1654" s="37"/>
      <c r="B1654" s="38"/>
      <c r="C1654" s="97"/>
      <c r="D1654" s="92"/>
      <c r="E1654" s="88" t="str">
        <f>IF(A1654&lt;&gt;0,IFERROR(VLOOKUP(D1654,Transactions!$K$4:$L$24,2,0), "Invalid date, no label or wrong spelling"),"Date and/or label missing. Exclude?")</f>
        <v>Date and/or label missing. Exclude?</v>
      </c>
      <c r="F1654" s="201"/>
      <c r="G1654" s="202"/>
      <c r="H1654" s="203"/>
      <c r="I1654">
        <f t="shared" si="54"/>
        <v>0</v>
      </c>
      <c r="J1654">
        <f t="shared" si="55"/>
        <v>1</v>
      </c>
    </row>
    <row r="1655" spans="1:10" x14ac:dyDescent="0.25">
      <c r="A1655" s="37"/>
      <c r="B1655" s="38"/>
      <c r="C1655" s="97"/>
      <c r="D1655" s="92"/>
      <c r="E1655" s="88" t="str">
        <f>IF(A1655&lt;&gt;0,IFERROR(VLOOKUP(D1655,Transactions!$K$4:$L$24,2,0), "Invalid date, no label or wrong spelling"),"Date and/or label missing. Exclude?")</f>
        <v>Date and/or label missing. Exclude?</v>
      </c>
      <c r="F1655" s="201"/>
      <c r="G1655" s="202"/>
      <c r="H1655" s="203"/>
      <c r="I1655">
        <f t="shared" si="54"/>
        <v>0</v>
      </c>
      <c r="J1655">
        <f t="shared" si="55"/>
        <v>1</v>
      </c>
    </row>
    <row r="1656" spans="1:10" x14ac:dyDescent="0.25">
      <c r="A1656" s="37"/>
      <c r="B1656" s="38"/>
      <c r="C1656" s="97"/>
      <c r="D1656" s="92"/>
      <c r="E1656" s="88" t="str">
        <f>IF(A1656&lt;&gt;0,IFERROR(VLOOKUP(D1656,Transactions!$K$4:$L$24,2,0), "Invalid date, no label or wrong spelling"),"Date and/or label missing. Exclude?")</f>
        <v>Date and/or label missing. Exclude?</v>
      </c>
      <c r="F1656" s="201"/>
      <c r="G1656" s="202"/>
      <c r="H1656" s="203"/>
      <c r="I1656">
        <f t="shared" si="54"/>
        <v>0</v>
      </c>
      <c r="J1656">
        <f t="shared" si="55"/>
        <v>1</v>
      </c>
    </row>
    <row r="1657" spans="1:10" x14ac:dyDescent="0.25">
      <c r="A1657" s="37"/>
      <c r="B1657" s="38"/>
      <c r="C1657" s="97"/>
      <c r="D1657" s="92"/>
      <c r="E1657" s="88" t="str">
        <f>IF(A1657&lt;&gt;0,IFERROR(VLOOKUP(D1657,Transactions!$K$4:$L$24,2,0), "Invalid date, no label or wrong spelling"),"Date and/or label missing. Exclude?")</f>
        <v>Date and/or label missing. Exclude?</v>
      </c>
      <c r="F1657" s="201"/>
      <c r="G1657" s="202"/>
      <c r="H1657" s="203"/>
      <c r="I1657">
        <f t="shared" si="54"/>
        <v>0</v>
      </c>
      <c r="J1657">
        <f t="shared" si="55"/>
        <v>1</v>
      </c>
    </row>
    <row r="1658" spans="1:10" x14ac:dyDescent="0.25">
      <c r="A1658" s="37"/>
      <c r="B1658" s="38"/>
      <c r="C1658" s="97"/>
      <c r="D1658" s="92"/>
      <c r="E1658" s="88" t="str">
        <f>IF(A1658&lt;&gt;0,IFERROR(VLOOKUP(D1658,Transactions!$K$4:$L$24,2,0), "Invalid date, no label or wrong spelling"),"Date and/or label missing. Exclude?")</f>
        <v>Date and/or label missing. Exclude?</v>
      </c>
      <c r="F1658" s="201"/>
      <c r="G1658" s="202"/>
      <c r="H1658" s="203"/>
      <c r="I1658">
        <f t="shared" si="54"/>
        <v>0</v>
      </c>
      <c r="J1658">
        <f t="shared" si="55"/>
        <v>1</v>
      </c>
    </row>
    <row r="1659" spans="1:10" x14ac:dyDescent="0.25">
      <c r="A1659" s="37"/>
      <c r="B1659" s="38"/>
      <c r="C1659" s="97"/>
      <c r="D1659" s="92"/>
      <c r="E1659" s="88" t="str">
        <f>IF(A1659&lt;&gt;0,IFERROR(VLOOKUP(D1659,Transactions!$K$4:$L$24,2,0), "Invalid date, no label or wrong spelling"),"Date and/or label missing. Exclude?")</f>
        <v>Date and/or label missing. Exclude?</v>
      </c>
      <c r="F1659" s="201"/>
      <c r="G1659" s="202"/>
      <c r="H1659" s="203"/>
      <c r="I1659">
        <f t="shared" si="54"/>
        <v>0</v>
      </c>
      <c r="J1659">
        <f t="shared" si="55"/>
        <v>1</v>
      </c>
    </row>
    <row r="1660" spans="1:10" x14ac:dyDescent="0.25">
      <c r="A1660" s="37"/>
      <c r="B1660" s="38"/>
      <c r="C1660" s="97"/>
      <c r="D1660" s="92"/>
      <c r="E1660" s="88" t="str">
        <f>IF(A1660&lt;&gt;0,IFERROR(VLOOKUP(D1660,Transactions!$K$4:$L$24,2,0), "Invalid date, no label or wrong spelling"),"Date and/or label missing. Exclude?")</f>
        <v>Date and/or label missing. Exclude?</v>
      </c>
      <c r="F1660" s="201"/>
      <c r="G1660" s="202"/>
      <c r="H1660" s="203"/>
      <c r="I1660">
        <f t="shared" si="54"/>
        <v>0</v>
      </c>
      <c r="J1660">
        <f t="shared" si="55"/>
        <v>1</v>
      </c>
    </row>
    <row r="1661" spans="1:10" x14ac:dyDescent="0.25">
      <c r="A1661" s="37"/>
      <c r="B1661" s="38"/>
      <c r="C1661" s="97"/>
      <c r="D1661" s="92"/>
      <c r="E1661" s="88" t="str">
        <f>IF(A1661&lt;&gt;0,IFERROR(VLOOKUP(D1661,Transactions!$K$4:$L$24,2,0), "Invalid date, no label or wrong spelling"),"Date and/or label missing. Exclude?")</f>
        <v>Date and/or label missing. Exclude?</v>
      </c>
      <c r="F1661" s="201"/>
      <c r="G1661" s="202"/>
      <c r="H1661" s="203"/>
      <c r="I1661">
        <f t="shared" si="54"/>
        <v>0</v>
      </c>
      <c r="J1661">
        <f t="shared" si="55"/>
        <v>1</v>
      </c>
    </row>
    <row r="1662" spans="1:10" x14ac:dyDescent="0.25">
      <c r="A1662" s="37"/>
      <c r="B1662" s="38"/>
      <c r="C1662" s="97"/>
      <c r="D1662" s="92"/>
      <c r="E1662" s="88" t="str">
        <f>IF(A1662&lt;&gt;0,IFERROR(VLOOKUP(D1662,Transactions!$K$4:$L$24,2,0), "Invalid date, no label or wrong spelling"),"Date and/or label missing. Exclude?")</f>
        <v>Date and/or label missing. Exclude?</v>
      </c>
      <c r="F1662" s="201"/>
      <c r="G1662" s="202"/>
      <c r="H1662" s="203"/>
      <c r="I1662">
        <f t="shared" si="54"/>
        <v>0</v>
      </c>
      <c r="J1662">
        <f t="shared" si="55"/>
        <v>1</v>
      </c>
    </row>
    <row r="1663" spans="1:10" x14ac:dyDescent="0.25">
      <c r="A1663" s="37"/>
      <c r="B1663" s="38"/>
      <c r="C1663" s="97"/>
      <c r="D1663" s="92"/>
      <c r="E1663" s="88" t="str">
        <f>IF(A1663&lt;&gt;0,IFERROR(VLOOKUP(D1663,Transactions!$K$4:$L$24,2,0), "Invalid date, no label or wrong spelling"),"Date and/or label missing. Exclude?")</f>
        <v>Date and/or label missing. Exclude?</v>
      </c>
      <c r="F1663" s="201"/>
      <c r="G1663" s="202"/>
      <c r="H1663" s="203"/>
      <c r="I1663">
        <f t="shared" si="54"/>
        <v>0</v>
      </c>
      <c r="J1663">
        <f t="shared" si="55"/>
        <v>1</v>
      </c>
    </row>
    <row r="1664" spans="1:10" x14ac:dyDescent="0.25">
      <c r="A1664" s="37"/>
      <c r="B1664" s="38"/>
      <c r="C1664" s="97"/>
      <c r="D1664" s="92"/>
      <c r="E1664" s="88" t="str">
        <f>IF(A1664&lt;&gt;0,IFERROR(VLOOKUP(D1664,Transactions!$K$4:$L$24,2,0), "Invalid date, no label or wrong spelling"),"Date and/or label missing. Exclude?")</f>
        <v>Date and/or label missing. Exclude?</v>
      </c>
      <c r="F1664" s="201"/>
      <c r="G1664" s="202"/>
      <c r="H1664" s="203"/>
      <c r="I1664">
        <f t="shared" si="54"/>
        <v>0</v>
      </c>
      <c r="J1664">
        <f t="shared" si="55"/>
        <v>1</v>
      </c>
    </row>
    <row r="1665" spans="1:10" x14ac:dyDescent="0.25">
      <c r="A1665" s="37"/>
      <c r="B1665" s="38"/>
      <c r="C1665" s="97"/>
      <c r="D1665" s="92"/>
      <c r="E1665" s="88" t="str">
        <f>IF(A1665&lt;&gt;0,IFERROR(VLOOKUP(D1665,Transactions!$K$4:$L$24,2,0), "Invalid date, no label or wrong spelling"),"Date and/or label missing. Exclude?")</f>
        <v>Date and/or label missing. Exclude?</v>
      </c>
      <c r="F1665" s="201"/>
      <c r="G1665" s="202"/>
      <c r="H1665" s="203"/>
      <c r="I1665">
        <f t="shared" si="54"/>
        <v>0</v>
      </c>
      <c r="J1665">
        <f t="shared" si="55"/>
        <v>1</v>
      </c>
    </row>
    <row r="1666" spans="1:10" x14ac:dyDescent="0.25">
      <c r="A1666" s="37"/>
      <c r="B1666" s="38"/>
      <c r="C1666" s="97"/>
      <c r="D1666" s="92"/>
      <c r="E1666" s="88" t="str">
        <f>IF(A1666&lt;&gt;0,IFERROR(VLOOKUP(D1666,Transactions!$K$4:$L$24,2,0), "Invalid date, no label or wrong spelling"),"Date and/or label missing. Exclude?")</f>
        <v>Date and/or label missing. Exclude?</v>
      </c>
      <c r="F1666" s="201"/>
      <c r="G1666" s="202"/>
      <c r="H1666" s="203"/>
      <c r="I1666">
        <f t="shared" si="54"/>
        <v>0</v>
      </c>
      <c r="J1666">
        <f t="shared" si="55"/>
        <v>1</v>
      </c>
    </row>
    <row r="1667" spans="1:10" x14ac:dyDescent="0.25">
      <c r="A1667" s="37"/>
      <c r="B1667" s="38"/>
      <c r="C1667" s="97"/>
      <c r="D1667" s="92"/>
      <c r="E1667" s="88" t="str">
        <f>IF(A1667&lt;&gt;0,IFERROR(VLOOKUP(D1667,Transactions!$K$4:$L$24,2,0), "Invalid date, no label or wrong spelling"),"Date and/or label missing. Exclude?")</f>
        <v>Date and/or label missing. Exclude?</v>
      </c>
      <c r="F1667" s="201"/>
      <c r="G1667" s="202"/>
      <c r="H1667" s="203"/>
      <c r="I1667">
        <f t="shared" si="54"/>
        <v>0</v>
      </c>
      <c r="J1667">
        <f t="shared" si="55"/>
        <v>1</v>
      </c>
    </row>
    <row r="1668" spans="1:10" x14ac:dyDescent="0.25">
      <c r="A1668" s="37"/>
      <c r="B1668" s="38"/>
      <c r="C1668" s="97"/>
      <c r="D1668" s="92"/>
      <c r="E1668" s="88" t="str">
        <f>IF(A1668&lt;&gt;0,IFERROR(VLOOKUP(D1668,Transactions!$K$4:$L$24,2,0), "Invalid date, no label or wrong spelling"),"Date and/or label missing. Exclude?")</f>
        <v>Date and/or label missing. Exclude?</v>
      </c>
      <c r="F1668" s="201"/>
      <c r="G1668" s="202"/>
      <c r="H1668" s="203"/>
      <c r="I1668">
        <f t="shared" si="54"/>
        <v>0</v>
      </c>
      <c r="J1668">
        <f t="shared" si="55"/>
        <v>1</v>
      </c>
    </row>
    <row r="1669" spans="1:10" x14ac:dyDescent="0.25">
      <c r="A1669" s="37"/>
      <c r="B1669" s="38"/>
      <c r="C1669" s="97"/>
      <c r="D1669" s="92"/>
      <c r="E1669" s="88" t="str">
        <f>IF(A1669&lt;&gt;0,IFERROR(VLOOKUP(D1669,Transactions!$K$4:$L$24,2,0), "Invalid date, no label or wrong spelling"),"Date and/or label missing. Exclude?")</f>
        <v>Date and/or label missing. Exclude?</v>
      </c>
      <c r="F1669" s="201"/>
      <c r="G1669" s="202"/>
      <c r="H1669" s="203"/>
      <c r="I1669">
        <f t="shared" si="54"/>
        <v>0</v>
      </c>
      <c r="J1669">
        <f t="shared" si="55"/>
        <v>1</v>
      </c>
    </row>
    <row r="1670" spans="1:10" x14ac:dyDescent="0.25">
      <c r="A1670" s="37"/>
      <c r="B1670" s="38"/>
      <c r="C1670" s="97"/>
      <c r="D1670" s="92"/>
      <c r="E1670" s="88" t="str">
        <f>IF(A1670&lt;&gt;0,IFERROR(VLOOKUP(D1670,Transactions!$K$4:$L$24,2,0), "Invalid date, no label or wrong spelling"),"Date and/or label missing. Exclude?")</f>
        <v>Date and/or label missing. Exclude?</v>
      </c>
      <c r="F1670" s="201"/>
      <c r="G1670" s="202"/>
      <c r="H1670" s="203"/>
      <c r="I1670">
        <f t="shared" si="54"/>
        <v>0</v>
      </c>
      <c r="J1670">
        <f t="shared" si="55"/>
        <v>1</v>
      </c>
    </row>
    <row r="1671" spans="1:10" x14ac:dyDescent="0.25">
      <c r="A1671" s="37"/>
      <c r="B1671" s="38"/>
      <c r="C1671" s="97"/>
      <c r="D1671" s="92"/>
      <c r="E1671" s="88" t="str">
        <f>IF(A1671&lt;&gt;0,IFERROR(VLOOKUP(D1671,Transactions!$K$4:$L$24,2,0), "Invalid date, no label or wrong spelling"),"Date and/or label missing. Exclude?")</f>
        <v>Date and/or label missing. Exclude?</v>
      </c>
      <c r="F1671" s="201"/>
      <c r="G1671" s="202"/>
      <c r="H1671" s="203"/>
      <c r="I1671">
        <f t="shared" si="54"/>
        <v>0</v>
      </c>
      <c r="J1671">
        <f t="shared" si="55"/>
        <v>1</v>
      </c>
    </row>
    <row r="1672" spans="1:10" x14ac:dyDescent="0.25">
      <c r="A1672" s="37"/>
      <c r="B1672" s="38"/>
      <c r="C1672" s="97"/>
      <c r="D1672" s="92"/>
      <c r="E1672" s="88" t="str">
        <f>IF(A1672&lt;&gt;0,IFERROR(VLOOKUP(D1672,Transactions!$K$4:$L$24,2,0), "Invalid date, no label or wrong spelling"),"Date and/or label missing. Exclude?")</f>
        <v>Date and/or label missing. Exclude?</v>
      </c>
      <c r="F1672" s="201"/>
      <c r="G1672" s="202"/>
      <c r="H1672" s="203"/>
      <c r="I1672">
        <f t="shared" si="54"/>
        <v>0</v>
      </c>
      <c r="J1672">
        <f t="shared" si="55"/>
        <v>1</v>
      </c>
    </row>
    <row r="1673" spans="1:10" x14ac:dyDescent="0.25">
      <c r="A1673" s="37"/>
      <c r="B1673" s="38"/>
      <c r="C1673" s="97"/>
      <c r="D1673" s="92"/>
      <c r="E1673" s="88" t="str">
        <f>IF(A1673&lt;&gt;0,IFERROR(VLOOKUP(D1673,Transactions!$K$4:$L$24,2,0), "Invalid date, no label or wrong spelling"),"Date and/or label missing. Exclude?")</f>
        <v>Date and/or label missing. Exclude?</v>
      </c>
      <c r="F1673" s="201"/>
      <c r="G1673" s="202"/>
      <c r="H1673" s="203"/>
      <c r="I1673">
        <f t="shared" si="54"/>
        <v>0</v>
      </c>
      <c r="J1673">
        <f t="shared" si="55"/>
        <v>1</v>
      </c>
    </row>
    <row r="1674" spans="1:10" x14ac:dyDescent="0.25">
      <c r="A1674" s="37"/>
      <c r="B1674" s="38"/>
      <c r="C1674" s="97"/>
      <c r="D1674" s="92"/>
      <c r="E1674" s="88" t="str">
        <f>IF(A1674&lt;&gt;0,IFERROR(VLOOKUP(D1674,Transactions!$K$4:$L$24,2,0), "Invalid date, no label or wrong spelling"),"Date and/or label missing. Exclude?")</f>
        <v>Date and/or label missing. Exclude?</v>
      </c>
      <c r="F1674" s="201"/>
      <c r="G1674" s="202"/>
      <c r="H1674" s="203"/>
      <c r="I1674">
        <f t="shared" si="54"/>
        <v>0</v>
      </c>
      <c r="J1674">
        <f t="shared" si="55"/>
        <v>1</v>
      </c>
    </row>
    <row r="1675" spans="1:10" x14ac:dyDescent="0.25">
      <c r="A1675" s="37"/>
      <c r="B1675" s="38"/>
      <c r="C1675" s="97"/>
      <c r="D1675" s="92"/>
      <c r="E1675" s="88" t="str">
        <f>IF(A1675&lt;&gt;0,IFERROR(VLOOKUP(D1675,Transactions!$K$4:$L$24,2,0), "Invalid date, no label or wrong spelling"),"Date and/or label missing. Exclude?")</f>
        <v>Date and/or label missing. Exclude?</v>
      </c>
      <c r="F1675" s="201"/>
      <c r="G1675" s="202"/>
      <c r="H1675" s="203"/>
      <c r="I1675">
        <f t="shared" si="54"/>
        <v>0</v>
      </c>
      <c r="J1675">
        <f t="shared" si="55"/>
        <v>1</v>
      </c>
    </row>
    <row r="1676" spans="1:10" x14ac:dyDescent="0.25">
      <c r="A1676" s="37"/>
      <c r="B1676" s="38"/>
      <c r="C1676" s="97"/>
      <c r="D1676" s="92"/>
      <c r="E1676" s="88" t="str">
        <f>IF(A1676&lt;&gt;0,IFERROR(VLOOKUP(D1676,Transactions!$K$4:$L$24,2,0), "Invalid date, no label or wrong spelling"),"Date and/or label missing. Exclude?")</f>
        <v>Date and/or label missing. Exclude?</v>
      </c>
      <c r="F1676" s="201"/>
      <c r="G1676" s="202"/>
      <c r="H1676" s="203"/>
      <c r="I1676">
        <f t="shared" si="54"/>
        <v>0</v>
      </c>
      <c r="J1676">
        <f t="shared" si="55"/>
        <v>1</v>
      </c>
    </row>
    <row r="1677" spans="1:10" x14ac:dyDescent="0.25">
      <c r="A1677" s="37"/>
      <c r="B1677" s="38"/>
      <c r="C1677" s="97"/>
      <c r="D1677" s="92"/>
      <c r="E1677" s="88" t="str">
        <f>IF(A1677&lt;&gt;0,IFERROR(VLOOKUP(D1677,Transactions!$K$4:$L$24,2,0), "Invalid date, no label or wrong spelling"),"Date and/or label missing. Exclude?")</f>
        <v>Date and/or label missing. Exclude?</v>
      </c>
      <c r="F1677" s="201"/>
      <c r="G1677" s="202"/>
      <c r="H1677" s="203"/>
      <c r="I1677">
        <f t="shared" si="54"/>
        <v>0</v>
      </c>
      <c r="J1677">
        <f t="shared" si="55"/>
        <v>1</v>
      </c>
    </row>
    <row r="1678" spans="1:10" x14ac:dyDescent="0.25">
      <c r="A1678" s="37"/>
      <c r="B1678" s="38"/>
      <c r="C1678" s="97"/>
      <c r="D1678" s="92"/>
      <c r="E1678" s="88" t="str">
        <f>IF(A1678&lt;&gt;0,IFERROR(VLOOKUP(D1678,Transactions!$K$4:$L$24,2,0), "Invalid date, no label or wrong spelling"),"Date and/or label missing. Exclude?")</f>
        <v>Date and/or label missing. Exclude?</v>
      </c>
      <c r="F1678" s="201"/>
      <c r="G1678" s="202"/>
      <c r="H1678" s="203"/>
      <c r="I1678">
        <f t="shared" si="54"/>
        <v>0</v>
      </c>
      <c r="J1678">
        <f t="shared" si="55"/>
        <v>1</v>
      </c>
    </row>
    <row r="1679" spans="1:10" x14ac:dyDescent="0.25">
      <c r="A1679" s="37"/>
      <c r="B1679" s="38"/>
      <c r="C1679" s="97"/>
      <c r="D1679" s="92"/>
      <c r="E1679" s="88" t="str">
        <f>IF(A1679&lt;&gt;0,IFERROR(VLOOKUP(D1679,Transactions!$K$4:$L$24,2,0), "Invalid date, no label or wrong spelling"),"Date and/or label missing. Exclude?")</f>
        <v>Date and/or label missing. Exclude?</v>
      </c>
      <c r="F1679" s="201"/>
      <c r="G1679" s="202"/>
      <c r="H1679" s="203"/>
      <c r="I1679">
        <f t="shared" si="54"/>
        <v>0</v>
      </c>
      <c r="J1679">
        <f t="shared" si="55"/>
        <v>1</v>
      </c>
    </row>
    <row r="1680" spans="1:10" x14ac:dyDescent="0.25">
      <c r="A1680" s="37"/>
      <c r="B1680" s="38"/>
      <c r="C1680" s="97"/>
      <c r="D1680" s="92"/>
      <c r="E1680" s="88" t="str">
        <f>IF(A1680&lt;&gt;0,IFERROR(VLOOKUP(D1680,Transactions!$K$4:$L$24,2,0), "Invalid date, no label or wrong spelling"),"Date and/or label missing. Exclude?")</f>
        <v>Date and/or label missing. Exclude?</v>
      </c>
      <c r="F1680" s="201"/>
      <c r="G1680" s="202"/>
      <c r="H1680" s="203"/>
      <c r="I1680">
        <f t="shared" si="54"/>
        <v>0</v>
      </c>
      <c r="J1680">
        <f t="shared" si="55"/>
        <v>1</v>
      </c>
    </row>
    <row r="1681" spans="1:10" x14ac:dyDescent="0.25">
      <c r="A1681" s="37"/>
      <c r="B1681" s="38"/>
      <c r="C1681" s="97"/>
      <c r="D1681" s="92"/>
      <c r="E1681" s="88" t="str">
        <f>IF(A1681&lt;&gt;0,IFERROR(VLOOKUP(D1681,Transactions!$K$4:$L$24,2,0), "Invalid date, no label or wrong spelling"),"Date and/or label missing. Exclude?")</f>
        <v>Date and/or label missing. Exclude?</v>
      </c>
      <c r="F1681" s="201"/>
      <c r="G1681" s="202"/>
      <c r="H1681" s="203"/>
      <c r="I1681">
        <f t="shared" ref="I1681:I1744" si="56">WEEKNUM(A1681)</f>
        <v>0</v>
      </c>
      <c r="J1681">
        <f t="shared" ref="J1681:J1744" si="57">MONTH(A1681)</f>
        <v>1</v>
      </c>
    </row>
    <row r="1682" spans="1:10" x14ac:dyDescent="0.25">
      <c r="A1682" s="37"/>
      <c r="B1682" s="38"/>
      <c r="C1682" s="97"/>
      <c r="D1682" s="92"/>
      <c r="E1682" s="88" t="str">
        <f>IF(A1682&lt;&gt;0,IFERROR(VLOOKUP(D1682,Transactions!$K$4:$L$24,2,0), "Invalid date, no label or wrong spelling"),"Date and/or label missing. Exclude?")</f>
        <v>Date and/or label missing. Exclude?</v>
      </c>
      <c r="F1682" s="201"/>
      <c r="G1682" s="202"/>
      <c r="H1682" s="203"/>
      <c r="I1682">
        <f t="shared" si="56"/>
        <v>0</v>
      </c>
      <c r="J1682">
        <f t="shared" si="57"/>
        <v>1</v>
      </c>
    </row>
    <row r="1683" spans="1:10" x14ac:dyDescent="0.25">
      <c r="A1683" s="37"/>
      <c r="B1683" s="38"/>
      <c r="C1683" s="97"/>
      <c r="D1683" s="92"/>
      <c r="E1683" s="88" t="str">
        <f>IF(A1683&lt;&gt;0,IFERROR(VLOOKUP(D1683,Transactions!$K$4:$L$24,2,0), "Invalid date, no label or wrong spelling"),"Date and/or label missing. Exclude?")</f>
        <v>Date and/or label missing. Exclude?</v>
      </c>
      <c r="F1683" s="201"/>
      <c r="G1683" s="202"/>
      <c r="H1683" s="203"/>
      <c r="I1683">
        <f t="shared" si="56"/>
        <v>0</v>
      </c>
      <c r="J1683">
        <f t="shared" si="57"/>
        <v>1</v>
      </c>
    </row>
    <row r="1684" spans="1:10" x14ac:dyDescent="0.25">
      <c r="A1684" s="37"/>
      <c r="B1684" s="38"/>
      <c r="C1684" s="97"/>
      <c r="D1684" s="92"/>
      <c r="E1684" s="88" t="str">
        <f>IF(A1684&lt;&gt;0,IFERROR(VLOOKUP(D1684,Transactions!$K$4:$L$24,2,0), "Invalid date, no label or wrong spelling"),"Date and/or label missing. Exclude?")</f>
        <v>Date and/or label missing. Exclude?</v>
      </c>
      <c r="F1684" s="201"/>
      <c r="G1684" s="202"/>
      <c r="H1684" s="203"/>
      <c r="I1684">
        <f t="shared" si="56"/>
        <v>0</v>
      </c>
      <c r="J1684">
        <f t="shared" si="57"/>
        <v>1</v>
      </c>
    </row>
    <row r="1685" spans="1:10" x14ac:dyDescent="0.25">
      <c r="A1685" s="37"/>
      <c r="B1685" s="38"/>
      <c r="C1685" s="97"/>
      <c r="D1685" s="92"/>
      <c r="E1685" s="88" t="str">
        <f>IF(A1685&lt;&gt;0,IFERROR(VLOOKUP(D1685,Transactions!$K$4:$L$24,2,0), "Invalid date, no label or wrong spelling"),"Date and/or label missing. Exclude?")</f>
        <v>Date and/or label missing. Exclude?</v>
      </c>
      <c r="F1685" s="201"/>
      <c r="G1685" s="202"/>
      <c r="H1685" s="203"/>
      <c r="I1685">
        <f t="shared" si="56"/>
        <v>0</v>
      </c>
      <c r="J1685">
        <f t="shared" si="57"/>
        <v>1</v>
      </c>
    </row>
    <row r="1686" spans="1:10" x14ac:dyDescent="0.25">
      <c r="A1686" s="37"/>
      <c r="B1686" s="38"/>
      <c r="C1686" s="97"/>
      <c r="D1686" s="92"/>
      <c r="E1686" s="88" t="str">
        <f>IF(A1686&lt;&gt;0,IFERROR(VLOOKUP(D1686,Transactions!$K$4:$L$24,2,0), "Invalid date, no label or wrong spelling"),"Date and/or label missing. Exclude?")</f>
        <v>Date and/or label missing. Exclude?</v>
      </c>
      <c r="F1686" s="201"/>
      <c r="G1686" s="202"/>
      <c r="H1686" s="203"/>
      <c r="I1686">
        <f t="shared" si="56"/>
        <v>0</v>
      </c>
      <c r="J1686">
        <f t="shared" si="57"/>
        <v>1</v>
      </c>
    </row>
    <row r="1687" spans="1:10" x14ac:dyDescent="0.25">
      <c r="A1687" s="37"/>
      <c r="B1687" s="38"/>
      <c r="C1687" s="97"/>
      <c r="D1687" s="92"/>
      <c r="E1687" s="88" t="str">
        <f>IF(A1687&lt;&gt;0,IFERROR(VLOOKUP(D1687,Transactions!$K$4:$L$24,2,0), "Invalid date, no label or wrong spelling"),"Date and/or label missing. Exclude?")</f>
        <v>Date and/or label missing. Exclude?</v>
      </c>
      <c r="F1687" s="201"/>
      <c r="G1687" s="202"/>
      <c r="H1687" s="203"/>
      <c r="I1687">
        <f t="shared" si="56"/>
        <v>0</v>
      </c>
      <c r="J1687">
        <f t="shared" si="57"/>
        <v>1</v>
      </c>
    </row>
    <row r="1688" spans="1:10" x14ac:dyDescent="0.25">
      <c r="A1688" s="37"/>
      <c r="B1688" s="38"/>
      <c r="C1688" s="97"/>
      <c r="D1688" s="92"/>
      <c r="E1688" s="88" t="str">
        <f>IF(A1688&lt;&gt;0,IFERROR(VLOOKUP(D1688,Transactions!$K$4:$L$24,2,0), "Invalid date, no label or wrong spelling"),"Date and/or label missing. Exclude?")</f>
        <v>Date and/or label missing. Exclude?</v>
      </c>
      <c r="F1688" s="201"/>
      <c r="G1688" s="202"/>
      <c r="H1688" s="203"/>
      <c r="I1688">
        <f t="shared" si="56"/>
        <v>0</v>
      </c>
      <c r="J1688">
        <f t="shared" si="57"/>
        <v>1</v>
      </c>
    </row>
    <row r="1689" spans="1:10" x14ac:dyDescent="0.25">
      <c r="A1689" s="37"/>
      <c r="B1689" s="38"/>
      <c r="C1689" s="97"/>
      <c r="D1689" s="92"/>
      <c r="E1689" s="88" t="str">
        <f>IF(A1689&lt;&gt;0,IFERROR(VLOOKUP(D1689,Transactions!$K$4:$L$24,2,0), "Invalid date, no label or wrong spelling"),"Date and/or label missing. Exclude?")</f>
        <v>Date and/or label missing. Exclude?</v>
      </c>
      <c r="F1689" s="201"/>
      <c r="G1689" s="202"/>
      <c r="H1689" s="203"/>
      <c r="I1689">
        <f t="shared" si="56"/>
        <v>0</v>
      </c>
      <c r="J1689">
        <f t="shared" si="57"/>
        <v>1</v>
      </c>
    </row>
    <row r="1690" spans="1:10" x14ac:dyDescent="0.25">
      <c r="A1690" s="37"/>
      <c r="B1690" s="38"/>
      <c r="C1690" s="97"/>
      <c r="D1690" s="92"/>
      <c r="E1690" s="88" t="str">
        <f>IF(A1690&lt;&gt;0,IFERROR(VLOOKUP(D1690,Transactions!$K$4:$L$24,2,0), "Invalid date, no label or wrong spelling"),"Date and/or label missing. Exclude?")</f>
        <v>Date and/or label missing. Exclude?</v>
      </c>
      <c r="F1690" s="201"/>
      <c r="G1690" s="202"/>
      <c r="H1690" s="203"/>
      <c r="I1690">
        <f t="shared" si="56"/>
        <v>0</v>
      </c>
      <c r="J1690">
        <f t="shared" si="57"/>
        <v>1</v>
      </c>
    </row>
    <row r="1691" spans="1:10" x14ac:dyDescent="0.25">
      <c r="A1691" s="37"/>
      <c r="B1691" s="38"/>
      <c r="C1691" s="97"/>
      <c r="D1691" s="92"/>
      <c r="E1691" s="88" t="str">
        <f>IF(A1691&lt;&gt;0,IFERROR(VLOOKUP(D1691,Transactions!$K$4:$L$24,2,0), "Invalid date, no label or wrong spelling"),"Date and/or label missing. Exclude?")</f>
        <v>Date and/or label missing. Exclude?</v>
      </c>
      <c r="F1691" s="201"/>
      <c r="G1691" s="202"/>
      <c r="H1691" s="203"/>
      <c r="I1691">
        <f t="shared" si="56"/>
        <v>0</v>
      </c>
      <c r="J1691">
        <f t="shared" si="57"/>
        <v>1</v>
      </c>
    </row>
    <row r="1692" spans="1:10" x14ac:dyDescent="0.25">
      <c r="A1692" s="37"/>
      <c r="B1692" s="38"/>
      <c r="C1692" s="97"/>
      <c r="D1692" s="92"/>
      <c r="E1692" s="88" t="str">
        <f>IF(A1692&lt;&gt;0,IFERROR(VLOOKUP(D1692,Transactions!$K$4:$L$24,2,0), "Invalid date, no label or wrong spelling"),"Date and/or label missing. Exclude?")</f>
        <v>Date and/or label missing. Exclude?</v>
      </c>
      <c r="F1692" s="201"/>
      <c r="G1692" s="202"/>
      <c r="H1692" s="203"/>
      <c r="I1692">
        <f t="shared" si="56"/>
        <v>0</v>
      </c>
      <c r="J1692">
        <f t="shared" si="57"/>
        <v>1</v>
      </c>
    </row>
    <row r="1693" spans="1:10" x14ac:dyDescent="0.25">
      <c r="A1693" s="37"/>
      <c r="B1693" s="38"/>
      <c r="C1693" s="97"/>
      <c r="D1693" s="92"/>
      <c r="E1693" s="88" t="str">
        <f>IF(A1693&lt;&gt;0,IFERROR(VLOOKUP(D1693,Transactions!$K$4:$L$24,2,0), "Invalid date, no label or wrong spelling"),"Date and/or label missing. Exclude?")</f>
        <v>Date and/or label missing. Exclude?</v>
      </c>
      <c r="F1693" s="201"/>
      <c r="G1693" s="202"/>
      <c r="H1693" s="203"/>
      <c r="I1693">
        <f t="shared" si="56"/>
        <v>0</v>
      </c>
      <c r="J1693">
        <f t="shared" si="57"/>
        <v>1</v>
      </c>
    </row>
    <row r="1694" spans="1:10" x14ac:dyDescent="0.25">
      <c r="A1694" s="37"/>
      <c r="B1694" s="38"/>
      <c r="C1694" s="97"/>
      <c r="D1694" s="92"/>
      <c r="E1694" s="88" t="str">
        <f>IF(A1694&lt;&gt;0,IFERROR(VLOOKUP(D1694,Transactions!$K$4:$L$24,2,0), "Invalid date, no label or wrong spelling"),"Date and/or label missing. Exclude?")</f>
        <v>Date and/or label missing. Exclude?</v>
      </c>
      <c r="F1694" s="201"/>
      <c r="G1694" s="202"/>
      <c r="H1694" s="203"/>
      <c r="I1694">
        <f t="shared" si="56"/>
        <v>0</v>
      </c>
      <c r="J1694">
        <f t="shared" si="57"/>
        <v>1</v>
      </c>
    </row>
    <row r="1695" spans="1:10" x14ac:dyDescent="0.25">
      <c r="A1695" s="37"/>
      <c r="B1695" s="38"/>
      <c r="C1695" s="97"/>
      <c r="D1695" s="92"/>
      <c r="E1695" s="88" t="str">
        <f>IF(A1695&lt;&gt;0,IFERROR(VLOOKUP(D1695,Transactions!$K$4:$L$24,2,0), "Invalid date, no label or wrong spelling"),"Date and/or label missing. Exclude?")</f>
        <v>Date and/or label missing. Exclude?</v>
      </c>
      <c r="F1695" s="201"/>
      <c r="G1695" s="202"/>
      <c r="H1695" s="203"/>
      <c r="I1695">
        <f t="shared" si="56"/>
        <v>0</v>
      </c>
      <c r="J1695">
        <f t="shared" si="57"/>
        <v>1</v>
      </c>
    </row>
    <row r="1696" spans="1:10" x14ac:dyDescent="0.25">
      <c r="A1696" s="37"/>
      <c r="B1696" s="38"/>
      <c r="C1696" s="97"/>
      <c r="D1696" s="92"/>
      <c r="E1696" s="88" t="str">
        <f>IF(A1696&lt;&gt;0,IFERROR(VLOOKUP(D1696,Transactions!$K$4:$L$24,2,0), "Invalid date, no label or wrong spelling"),"Date and/or label missing. Exclude?")</f>
        <v>Date and/or label missing. Exclude?</v>
      </c>
      <c r="F1696" s="201"/>
      <c r="G1696" s="202"/>
      <c r="H1696" s="203"/>
      <c r="I1696">
        <f t="shared" si="56"/>
        <v>0</v>
      </c>
      <c r="J1696">
        <f t="shared" si="57"/>
        <v>1</v>
      </c>
    </row>
    <row r="1697" spans="1:10" x14ac:dyDescent="0.25">
      <c r="A1697" s="37"/>
      <c r="B1697" s="38"/>
      <c r="C1697" s="97"/>
      <c r="D1697" s="92"/>
      <c r="E1697" s="88" t="str">
        <f>IF(A1697&lt;&gt;0,IFERROR(VLOOKUP(D1697,Transactions!$K$4:$L$24,2,0), "Invalid date, no label or wrong spelling"),"Date and/or label missing. Exclude?")</f>
        <v>Date and/or label missing. Exclude?</v>
      </c>
      <c r="F1697" s="201"/>
      <c r="G1697" s="202"/>
      <c r="H1697" s="203"/>
      <c r="I1697">
        <f t="shared" si="56"/>
        <v>0</v>
      </c>
      <c r="J1697">
        <f t="shared" si="57"/>
        <v>1</v>
      </c>
    </row>
    <row r="1698" spans="1:10" x14ac:dyDescent="0.25">
      <c r="A1698" s="37"/>
      <c r="B1698" s="38"/>
      <c r="C1698" s="97"/>
      <c r="D1698" s="92"/>
      <c r="E1698" s="88" t="str">
        <f>IF(A1698&lt;&gt;0,IFERROR(VLOOKUP(D1698,Transactions!$K$4:$L$24,2,0), "Invalid date, no label or wrong spelling"),"Date and/or label missing. Exclude?")</f>
        <v>Date and/or label missing. Exclude?</v>
      </c>
      <c r="F1698" s="201"/>
      <c r="G1698" s="202"/>
      <c r="H1698" s="203"/>
      <c r="I1698">
        <f t="shared" si="56"/>
        <v>0</v>
      </c>
      <c r="J1698">
        <f t="shared" si="57"/>
        <v>1</v>
      </c>
    </row>
    <row r="1699" spans="1:10" x14ac:dyDescent="0.25">
      <c r="A1699" s="37"/>
      <c r="B1699" s="38"/>
      <c r="C1699" s="97"/>
      <c r="D1699" s="92"/>
      <c r="E1699" s="88" t="str">
        <f>IF(A1699&lt;&gt;0,IFERROR(VLOOKUP(D1699,Transactions!$K$4:$L$24,2,0), "Invalid date, no label or wrong spelling"),"Date and/or label missing. Exclude?")</f>
        <v>Date and/or label missing. Exclude?</v>
      </c>
      <c r="F1699" s="201"/>
      <c r="G1699" s="202"/>
      <c r="H1699" s="203"/>
      <c r="I1699">
        <f t="shared" si="56"/>
        <v>0</v>
      </c>
      <c r="J1699">
        <f t="shared" si="57"/>
        <v>1</v>
      </c>
    </row>
    <row r="1700" spans="1:10" x14ac:dyDescent="0.25">
      <c r="A1700" s="37"/>
      <c r="B1700" s="38"/>
      <c r="C1700" s="97"/>
      <c r="D1700" s="92"/>
      <c r="E1700" s="88" t="str">
        <f>IF(A1700&lt;&gt;0,IFERROR(VLOOKUP(D1700,Transactions!$K$4:$L$24,2,0), "Invalid date, no label or wrong spelling"),"Date and/or label missing. Exclude?")</f>
        <v>Date and/or label missing. Exclude?</v>
      </c>
      <c r="F1700" s="201"/>
      <c r="G1700" s="202"/>
      <c r="H1700" s="203"/>
      <c r="I1700">
        <f t="shared" si="56"/>
        <v>0</v>
      </c>
      <c r="J1700">
        <f t="shared" si="57"/>
        <v>1</v>
      </c>
    </row>
    <row r="1701" spans="1:10" x14ac:dyDescent="0.25">
      <c r="A1701" s="37"/>
      <c r="B1701" s="38"/>
      <c r="C1701" s="97"/>
      <c r="D1701" s="92"/>
      <c r="E1701" s="88" t="str">
        <f>IF(A1701&lt;&gt;0,IFERROR(VLOOKUP(D1701,Transactions!$K$4:$L$24,2,0), "Invalid date, no label or wrong spelling"),"Date and/or label missing. Exclude?")</f>
        <v>Date and/or label missing. Exclude?</v>
      </c>
      <c r="F1701" s="201"/>
      <c r="G1701" s="202"/>
      <c r="H1701" s="203"/>
      <c r="I1701">
        <f t="shared" si="56"/>
        <v>0</v>
      </c>
      <c r="J1701">
        <f t="shared" si="57"/>
        <v>1</v>
      </c>
    </row>
    <row r="1702" spans="1:10" x14ac:dyDescent="0.25">
      <c r="A1702" s="37"/>
      <c r="B1702" s="38"/>
      <c r="C1702" s="97"/>
      <c r="D1702" s="92"/>
      <c r="E1702" s="88" t="str">
        <f>IF(A1702&lt;&gt;0,IFERROR(VLOOKUP(D1702,Transactions!$K$4:$L$24,2,0), "Invalid date, no label or wrong spelling"),"Date and/or label missing. Exclude?")</f>
        <v>Date and/or label missing. Exclude?</v>
      </c>
      <c r="F1702" s="201"/>
      <c r="G1702" s="202"/>
      <c r="H1702" s="203"/>
      <c r="I1702">
        <f t="shared" si="56"/>
        <v>0</v>
      </c>
      <c r="J1702">
        <f t="shared" si="57"/>
        <v>1</v>
      </c>
    </row>
    <row r="1703" spans="1:10" x14ac:dyDescent="0.25">
      <c r="A1703" s="37"/>
      <c r="B1703" s="38"/>
      <c r="C1703" s="97"/>
      <c r="D1703" s="92"/>
      <c r="E1703" s="88" t="str">
        <f>IF(A1703&lt;&gt;0,IFERROR(VLOOKUP(D1703,Transactions!$K$4:$L$24,2,0), "Invalid date, no label or wrong spelling"),"Date and/or label missing. Exclude?")</f>
        <v>Date and/or label missing. Exclude?</v>
      </c>
      <c r="F1703" s="201"/>
      <c r="G1703" s="202"/>
      <c r="H1703" s="203"/>
      <c r="I1703">
        <f t="shared" si="56"/>
        <v>0</v>
      </c>
      <c r="J1703">
        <f t="shared" si="57"/>
        <v>1</v>
      </c>
    </row>
    <row r="1704" spans="1:10" x14ac:dyDescent="0.25">
      <c r="A1704" s="37"/>
      <c r="B1704" s="38"/>
      <c r="C1704" s="97"/>
      <c r="D1704" s="92"/>
      <c r="E1704" s="88" t="str">
        <f>IF(A1704&lt;&gt;0,IFERROR(VLOOKUP(D1704,Transactions!$K$4:$L$24,2,0), "Invalid date, no label or wrong spelling"),"Date and/or label missing. Exclude?")</f>
        <v>Date and/or label missing. Exclude?</v>
      </c>
      <c r="F1704" s="201"/>
      <c r="G1704" s="202"/>
      <c r="H1704" s="203"/>
      <c r="I1704">
        <f t="shared" si="56"/>
        <v>0</v>
      </c>
      <c r="J1704">
        <f t="shared" si="57"/>
        <v>1</v>
      </c>
    </row>
    <row r="1705" spans="1:10" x14ac:dyDescent="0.25">
      <c r="A1705" s="37"/>
      <c r="B1705" s="38"/>
      <c r="C1705" s="97"/>
      <c r="D1705" s="92"/>
      <c r="E1705" s="88" t="str">
        <f>IF(A1705&lt;&gt;0,IFERROR(VLOOKUP(D1705,Transactions!$K$4:$L$24,2,0), "Invalid date, no label or wrong spelling"),"Date and/or label missing. Exclude?")</f>
        <v>Date and/or label missing. Exclude?</v>
      </c>
      <c r="F1705" s="201"/>
      <c r="G1705" s="202"/>
      <c r="H1705" s="203"/>
      <c r="I1705">
        <f t="shared" si="56"/>
        <v>0</v>
      </c>
      <c r="J1705">
        <f t="shared" si="57"/>
        <v>1</v>
      </c>
    </row>
    <row r="1706" spans="1:10" x14ac:dyDescent="0.25">
      <c r="A1706" s="37"/>
      <c r="B1706" s="38"/>
      <c r="C1706" s="97"/>
      <c r="D1706" s="92"/>
      <c r="E1706" s="88" t="str">
        <f>IF(A1706&lt;&gt;0,IFERROR(VLOOKUP(D1706,Transactions!$K$4:$L$24,2,0), "Invalid date, no label or wrong spelling"),"Date and/or label missing. Exclude?")</f>
        <v>Date and/or label missing. Exclude?</v>
      </c>
      <c r="F1706" s="201"/>
      <c r="G1706" s="202"/>
      <c r="H1706" s="203"/>
      <c r="I1706">
        <f t="shared" si="56"/>
        <v>0</v>
      </c>
      <c r="J1706">
        <f t="shared" si="57"/>
        <v>1</v>
      </c>
    </row>
    <row r="1707" spans="1:10" x14ac:dyDescent="0.25">
      <c r="A1707" s="37"/>
      <c r="B1707" s="38"/>
      <c r="C1707" s="97"/>
      <c r="D1707" s="92"/>
      <c r="E1707" s="88" t="str">
        <f>IF(A1707&lt;&gt;0,IFERROR(VLOOKUP(D1707,Transactions!$K$4:$L$24,2,0), "Invalid date, no label or wrong spelling"),"Date and/or label missing. Exclude?")</f>
        <v>Date and/or label missing. Exclude?</v>
      </c>
      <c r="F1707" s="201"/>
      <c r="G1707" s="202"/>
      <c r="H1707" s="203"/>
      <c r="I1707">
        <f t="shared" si="56"/>
        <v>0</v>
      </c>
      <c r="J1707">
        <f t="shared" si="57"/>
        <v>1</v>
      </c>
    </row>
    <row r="1708" spans="1:10" x14ac:dyDescent="0.25">
      <c r="A1708" s="37"/>
      <c r="B1708" s="38"/>
      <c r="C1708" s="97"/>
      <c r="D1708" s="92"/>
      <c r="E1708" s="88" t="str">
        <f>IF(A1708&lt;&gt;0,IFERROR(VLOOKUP(D1708,Transactions!$K$4:$L$24,2,0), "Invalid date, no label or wrong spelling"),"Date and/or label missing. Exclude?")</f>
        <v>Date and/or label missing. Exclude?</v>
      </c>
      <c r="F1708" s="201"/>
      <c r="G1708" s="202"/>
      <c r="H1708" s="203"/>
      <c r="I1708">
        <f t="shared" si="56"/>
        <v>0</v>
      </c>
      <c r="J1708">
        <f t="shared" si="57"/>
        <v>1</v>
      </c>
    </row>
    <row r="1709" spans="1:10" x14ac:dyDescent="0.25">
      <c r="A1709" s="37"/>
      <c r="B1709" s="38"/>
      <c r="C1709" s="97"/>
      <c r="D1709" s="92"/>
      <c r="E1709" s="88" t="str">
        <f>IF(A1709&lt;&gt;0,IFERROR(VLOOKUP(D1709,Transactions!$K$4:$L$24,2,0), "Invalid date, no label or wrong spelling"),"Date and/or label missing. Exclude?")</f>
        <v>Date and/or label missing. Exclude?</v>
      </c>
      <c r="F1709" s="201"/>
      <c r="G1709" s="202"/>
      <c r="H1709" s="203"/>
      <c r="I1709">
        <f t="shared" si="56"/>
        <v>0</v>
      </c>
      <c r="J1709">
        <f t="shared" si="57"/>
        <v>1</v>
      </c>
    </row>
    <row r="1710" spans="1:10" x14ac:dyDescent="0.25">
      <c r="A1710" s="37"/>
      <c r="B1710" s="38"/>
      <c r="C1710" s="97"/>
      <c r="D1710" s="92"/>
      <c r="E1710" s="88" t="str">
        <f>IF(A1710&lt;&gt;0,IFERROR(VLOOKUP(D1710,Transactions!$K$4:$L$24,2,0), "Invalid date, no label or wrong spelling"),"Date and/or label missing. Exclude?")</f>
        <v>Date and/or label missing. Exclude?</v>
      </c>
      <c r="F1710" s="201"/>
      <c r="G1710" s="202"/>
      <c r="H1710" s="203"/>
      <c r="I1710">
        <f t="shared" si="56"/>
        <v>0</v>
      </c>
      <c r="J1710">
        <f t="shared" si="57"/>
        <v>1</v>
      </c>
    </row>
    <row r="1711" spans="1:10" x14ac:dyDescent="0.25">
      <c r="A1711" s="37"/>
      <c r="B1711" s="38"/>
      <c r="C1711" s="97"/>
      <c r="D1711" s="92"/>
      <c r="E1711" s="88" t="str">
        <f>IF(A1711&lt;&gt;0,IFERROR(VLOOKUP(D1711,Transactions!$K$4:$L$24,2,0), "Invalid date, no label or wrong spelling"),"Date and/or label missing. Exclude?")</f>
        <v>Date and/or label missing. Exclude?</v>
      </c>
      <c r="F1711" s="201"/>
      <c r="G1711" s="202"/>
      <c r="H1711" s="203"/>
      <c r="I1711">
        <f t="shared" si="56"/>
        <v>0</v>
      </c>
      <c r="J1711">
        <f t="shared" si="57"/>
        <v>1</v>
      </c>
    </row>
    <row r="1712" spans="1:10" x14ac:dyDescent="0.25">
      <c r="A1712" s="37"/>
      <c r="B1712" s="38"/>
      <c r="C1712" s="97"/>
      <c r="D1712" s="92"/>
      <c r="E1712" s="88" t="str">
        <f>IF(A1712&lt;&gt;0,IFERROR(VLOOKUP(D1712,Transactions!$K$4:$L$24,2,0), "Invalid date, no label or wrong spelling"),"Date and/or label missing. Exclude?")</f>
        <v>Date and/or label missing. Exclude?</v>
      </c>
      <c r="F1712" s="201"/>
      <c r="G1712" s="202"/>
      <c r="H1712" s="203"/>
      <c r="I1712">
        <f t="shared" si="56"/>
        <v>0</v>
      </c>
      <c r="J1712">
        <f t="shared" si="57"/>
        <v>1</v>
      </c>
    </row>
    <row r="1713" spans="1:10" x14ac:dyDescent="0.25">
      <c r="A1713" s="37"/>
      <c r="B1713" s="38"/>
      <c r="C1713" s="97"/>
      <c r="D1713" s="92"/>
      <c r="E1713" s="88" t="str">
        <f>IF(A1713&lt;&gt;0,IFERROR(VLOOKUP(D1713,Transactions!$K$4:$L$24,2,0), "Invalid date, no label or wrong spelling"),"Date and/or label missing. Exclude?")</f>
        <v>Date and/or label missing. Exclude?</v>
      </c>
      <c r="F1713" s="201"/>
      <c r="G1713" s="202"/>
      <c r="H1713" s="203"/>
      <c r="I1713">
        <f t="shared" si="56"/>
        <v>0</v>
      </c>
      <c r="J1713">
        <f t="shared" si="57"/>
        <v>1</v>
      </c>
    </row>
    <row r="1714" spans="1:10" x14ac:dyDescent="0.25">
      <c r="A1714" s="37"/>
      <c r="B1714" s="38"/>
      <c r="C1714" s="97"/>
      <c r="D1714" s="92"/>
      <c r="E1714" s="88" t="str">
        <f>IF(A1714&lt;&gt;0,IFERROR(VLOOKUP(D1714,Transactions!$K$4:$L$24,2,0), "Invalid date, no label or wrong spelling"),"Date and/or label missing. Exclude?")</f>
        <v>Date and/or label missing. Exclude?</v>
      </c>
      <c r="F1714" s="201"/>
      <c r="G1714" s="202"/>
      <c r="H1714" s="203"/>
      <c r="I1714">
        <f t="shared" si="56"/>
        <v>0</v>
      </c>
      <c r="J1714">
        <f t="shared" si="57"/>
        <v>1</v>
      </c>
    </row>
    <row r="1715" spans="1:10" x14ac:dyDescent="0.25">
      <c r="A1715" s="37"/>
      <c r="B1715" s="38"/>
      <c r="C1715" s="97"/>
      <c r="D1715" s="92"/>
      <c r="E1715" s="88" t="str">
        <f>IF(A1715&lt;&gt;0,IFERROR(VLOOKUP(D1715,Transactions!$K$4:$L$24,2,0), "Invalid date, no label or wrong spelling"),"Date and/or label missing. Exclude?")</f>
        <v>Date and/or label missing. Exclude?</v>
      </c>
      <c r="F1715" s="201"/>
      <c r="G1715" s="202"/>
      <c r="H1715" s="203"/>
      <c r="I1715">
        <f t="shared" si="56"/>
        <v>0</v>
      </c>
      <c r="J1715">
        <f t="shared" si="57"/>
        <v>1</v>
      </c>
    </row>
    <row r="1716" spans="1:10" x14ac:dyDescent="0.25">
      <c r="A1716" s="37"/>
      <c r="B1716" s="38"/>
      <c r="C1716" s="97"/>
      <c r="D1716" s="92"/>
      <c r="E1716" s="88" t="str">
        <f>IF(A1716&lt;&gt;0,IFERROR(VLOOKUP(D1716,Transactions!$K$4:$L$24,2,0), "Invalid date, no label or wrong spelling"),"Date and/or label missing. Exclude?")</f>
        <v>Date and/or label missing. Exclude?</v>
      </c>
      <c r="F1716" s="201"/>
      <c r="G1716" s="202"/>
      <c r="H1716" s="203"/>
      <c r="I1716">
        <f t="shared" si="56"/>
        <v>0</v>
      </c>
      <c r="J1716">
        <f t="shared" si="57"/>
        <v>1</v>
      </c>
    </row>
    <row r="1717" spans="1:10" x14ac:dyDescent="0.25">
      <c r="A1717" s="37"/>
      <c r="B1717" s="38"/>
      <c r="C1717" s="97"/>
      <c r="D1717" s="92"/>
      <c r="E1717" s="88" t="str">
        <f>IF(A1717&lt;&gt;0,IFERROR(VLOOKUP(D1717,Transactions!$K$4:$L$24,2,0), "Invalid date, no label or wrong spelling"),"Date and/or label missing. Exclude?")</f>
        <v>Date and/or label missing. Exclude?</v>
      </c>
      <c r="F1717" s="201"/>
      <c r="G1717" s="202"/>
      <c r="H1717" s="203"/>
      <c r="I1717">
        <f t="shared" si="56"/>
        <v>0</v>
      </c>
      <c r="J1717">
        <f t="shared" si="57"/>
        <v>1</v>
      </c>
    </row>
    <row r="1718" spans="1:10" x14ac:dyDescent="0.25">
      <c r="A1718" s="37"/>
      <c r="B1718" s="38"/>
      <c r="C1718" s="97"/>
      <c r="D1718" s="92"/>
      <c r="E1718" s="88" t="str">
        <f>IF(A1718&lt;&gt;0,IFERROR(VLOOKUP(D1718,Transactions!$K$4:$L$24,2,0), "Invalid date, no label or wrong spelling"),"Date and/or label missing. Exclude?")</f>
        <v>Date and/or label missing. Exclude?</v>
      </c>
      <c r="F1718" s="201"/>
      <c r="G1718" s="202"/>
      <c r="H1718" s="203"/>
      <c r="I1718">
        <f t="shared" si="56"/>
        <v>0</v>
      </c>
      <c r="J1718">
        <f t="shared" si="57"/>
        <v>1</v>
      </c>
    </row>
    <row r="1719" spans="1:10" x14ac:dyDescent="0.25">
      <c r="A1719" s="37"/>
      <c r="B1719" s="38"/>
      <c r="C1719" s="97"/>
      <c r="D1719" s="92"/>
      <c r="E1719" s="88" t="str">
        <f>IF(A1719&lt;&gt;0,IFERROR(VLOOKUP(D1719,Transactions!$K$4:$L$24,2,0), "Invalid date, no label or wrong spelling"),"Date and/or label missing. Exclude?")</f>
        <v>Date and/or label missing. Exclude?</v>
      </c>
      <c r="F1719" s="201"/>
      <c r="G1719" s="202"/>
      <c r="H1719" s="203"/>
      <c r="I1719">
        <f t="shared" si="56"/>
        <v>0</v>
      </c>
      <c r="J1719">
        <f t="shared" si="57"/>
        <v>1</v>
      </c>
    </row>
    <row r="1720" spans="1:10" x14ac:dyDescent="0.25">
      <c r="A1720" s="37"/>
      <c r="B1720" s="38"/>
      <c r="C1720" s="97"/>
      <c r="D1720" s="92"/>
      <c r="E1720" s="88" t="str">
        <f>IF(A1720&lt;&gt;0,IFERROR(VLOOKUP(D1720,Transactions!$K$4:$L$24,2,0), "Invalid date, no label or wrong spelling"),"Date and/or label missing. Exclude?")</f>
        <v>Date and/or label missing. Exclude?</v>
      </c>
      <c r="F1720" s="201"/>
      <c r="G1720" s="202"/>
      <c r="H1720" s="203"/>
      <c r="I1720">
        <f t="shared" si="56"/>
        <v>0</v>
      </c>
      <c r="J1720">
        <f t="shared" si="57"/>
        <v>1</v>
      </c>
    </row>
    <row r="1721" spans="1:10" x14ac:dyDescent="0.25">
      <c r="A1721" s="37"/>
      <c r="B1721" s="38"/>
      <c r="C1721" s="97"/>
      <c r="D1721" s="92"/>
      <c r="E1721" s="88" t="str">
        <f>IF(A1721&lt;&gt;0,IFERROR(VLOOKUP(D1721,Transactions!$K$4:$L$24,2,0), "Invalid date, no label or wrong spelling"),"Date and/or label missing. Exclude?")</f>
        <v>Date and/or label missing. Exclude?</v>
      </c>
      <c r="F1721" s="201"/>
      <c r="G1721" s="202"/>
      <c r="H1721" s="203"/>
      <c r="I1721">
        <f t="shared" si="56"/>
        <v>0</v>
      </c>
      <c r="J1721">
        <f t="shared" si="57"/>
        <v>1</v>
      </c>
    </row>
    <row r="1722" spans="1:10" x14ac:dyDescent="0.25">
      <c r="A1722" s="37"/>
      <c r="B1722" s="38"/>
      <c r="C1722" s="97"/>
      <c r="D1722" s="92"/>
      <c r="E1722" s="88" t="str">
        <f>IF(A1722&lt;&gt;0,IFERROR(VLOOKUP(D1722,Transactions!$K$4:$L$24,2,0), "Invalid date, no label or wrong spelling"),"Date and/or label missing. Exclude?")</f>
        <v>Date and/or label missing. Exclude?</v>
      </c>
      <c r="F1722" s="201"/>
      <c r="G1722" s="202"/>
      <c r="H1722" s="203"/>
      <c r="I1722">
        <f t="shared" si="56"/>
        <v>0</v>
      </c>
      <c r="J1722">
        <f t="shared" si="57"/>
        <v>1</v>
      </c>
    </row>
    <row r="1723" spans="1:10" x14ac:dyDescent="0.25">
      <c r="A1723" s="37"/>
      <c r="B1723" s="38"/>
      <c r="C1723" s="97"/>
      <c r="D1723" s="92"/>
      <c r="E1723" s="88" t="str">
        <f>IF(A1723&lt;&gt;0,IFERROR(VLOOKUP(D1723,Transactions!$K$4:$L$24,2,0), "Invalid date, no label or wrong spelling"),"Date and/or label missing. Exclude?")</f>
        <v>Date and/or label missing. Exclude?</v>
      </c>
      <c r="F1723" s="201"/>
      <c r="G1723" s="202"/>
      <c r="H1723" s="203"/>
      <c r="I1723">
        <f t="shared" si="56"/>
        <v>0</v>
      </c>
      <c r="J1723">
        <f t="shared" si="57"/>
        <v>1</v>
      </c>
    </row>
    <row r="1724" spans="1:10" x14ac:dyDescent="0.25">
      <c r="A1724" s="37"/>
      <c r="B1724" s="38"/>
      <c r="C1724" s="97"/>
      <c r="D1724" s="92"/>
      <c r="E1724" s="88" t="str">
        <f>IF(A1724&lt;&gt;0,IFERROR(VLOOKUP(D1724,Transactions!$K$4:$L$24,2,0), "Invalid date, no label or wrong spelling"),"Date and/or label missing. Exclude?")</f>
        <v>Date and/or label missing. Exclude?</v>
      </c>
      <c r="F1724" s="201"/>
      <c r="G1724" s="202"/>
      <c r="H1724" s="203"/>
      <c r="I1724">
        <f t="shared" si="56"/>
        <v>0</v>
      </c>
      <c r="J1724">
        <f t="shared" si="57"/>
        <v>1</v>
      </c>
    </row>
    <row r="1725" spans="1:10" x14ac:dyDescent="0.25">
      <c r="A1725" s="37"/>
      <c r="B1725" s="38"/>
      <c r="C1725" s="97"/>
      <c r="D1725" s="92"/>
      <c r="E1725" s="88" t="str">
        <f>IF(A1725&lt;&gt;0,IFERROR(VLOOKUP(D1725,Transactions!$K$4:$L$24,2,0), "Invalid date, no label or wrong spelling"),"Date and/or label missing. Exclude?")</f>
        <v>Date and/or label missing. Exclude?</v>
      </c>
      <c r="F1725" s="201"/>
      <c r="G1725" s="202"/>
      <c r="H1725" s="203"/>
      <c r="I1725">
        <f t="shared" si="56"/>
        <v>0</v>
      </c>
      <c r="J1725">
        <f t="shared" si="57"/>
        <v>1</v>
      </c>
    </row>
    <row r="1726" spans="1:10" x14ac:dyDescent="0.25">
      <c r="A1726" s="37"/>
      <c r="B1726" s="38"/>
      <c r="C1726" s="97"/>
      <c r="D1726" s="92"/>
      <c r="E1726" s="88" t="str">
        <f>IF(A1726&lt;&gt;0,IFERROR(VLOOKUP(D1726,Transactions!$K$4:$L$24,2,0), "Invalid date, no label or wrong spelling"),"Date and/or label missing. Exclude?")</f>
        <v>Date and/or label missing. Exclude?</v>
      </c>
      <c r="F1726" s="201"/>
      <c r="G1726" s="202"/>
      <c r="H1726" s="203"/>
      <c r="I1726">
        <f t="shared" si="56"/>
        <v>0</v>
      </c>
      <c r="J1726">
        <f t="shared" si="57"/>
        <v>1</v>
      </c>
    </row>
    <row r="1727" spans="1:10" x14ac:dyDescent="0.25">
      <c r="A1727" s="37"/>
      <c r="B1727" s="38"/>
      <c r="C1727" s="97"/>
      <c r="D1727" s="92"/>
      <c r="E1727" s="88" t="str">
        <f>IF(A1727&lt;&gt;0,IFERROR(VLOOKUP(D1727,Transactions!$K$4:$L$24,2,0), "Invalid date, no label or wrong spelling"),"Date and/or label missing. Exclude?")</f>
        <v>Date and/or label missing. Exclude?</v>
      </c>
      <c r="F1727" s="201"/>
      <c r="G1727" s="202"/>
      <c r="H1727" s="203"/>
      <c r="I1727">
        <f t="shared" si="56"/>
        <v>0</v>
      </c>
      <c r="J1727">
        <f t="shared" si="57"/>
        <v>1</v>
      </c>
    </row>
    <row r="1728" spans="1:10" x14ac:dyDescent="0.25">
      <c r="A1728" s="37"/>
      <c r="B1728" s="38"/>
      <c r="C1728" s="97"/>
      <c r="D1728" s="92"/>
      <c r="E1728" s="88" t="str">
        <f>IF(A1728&lt;&gt;0,IFERROR(VLOOKUP(D1728,Transactions!$K$4:$L$24,2,0), "Invalid date, no label or wrong spelling"),"Date and/or label missing. Exclude?")</f>
        <v>Date and/or label missing. Exclude?</v>
      </c>
      <c r="F1728" s="201"/>
      <c r="G1728" s="202"/>
      <c r="H1728" s="203"/>
      <c r="I1728">
        <f t="shared" si="56"/>
        <v>0</v>
      </c>
      <c r="J1728">
        <f t="shared" si="57"/>
        <v>1</v>
      </c>
    </row>
    <row r="1729" spans="1:10" x14ac:dyDescent="0.25">
      <c r="A1729" s="37"/>
      <c r="B1729" s="38"/>
      <c r="C1729" s="97"/>
      <c r="D1729" s="92"/>
      <c r="E1729" s="88" t="str">
        <f>IF(A1729&lt;&gt;0,IFERROR(VLOOKUP(D1729,Transactions!$K$4:$L$24,2,0), "Invalid date, no label or wrong spelling"),"Date and/or label missing. Exclude?")</f>
        <v>Date and/or label missing. Exclude?</v>
      </c>
      <c r="F1729" s="201"/>
      <c r="G1729" s="202"/>
      <c r="H1729" s="203"/>
      <c r="I1729">
        <f t="shared" si="56"/>
        <v>0</v>
      </c>
      <c r="J1729">
        <f t="shared" si="57"/>
        <v>1</v>
      </c>
    </row>
    <row r="1730" spans="1:10" x14ac:dyDescent="0.25">
      <c r="A1730" s="37"/>
      <c r="B1730" s="38"/>
      <c r="C1730" s="97"/>
      <c r="D1730" s="92"/>
      <c r="E1730" s="88" t="str">
        <f>IF(A1730&lt;&gt;0,IFERROR(VLOOKUP(D1730,Transactions!$K$4:$L$24,2,0), "Invalid date, no label or wrong spelling"),"Date and/or label missing. Exclude?")</f>
        <v>Date and/or label missing. Exclude?</v>
      </c>
      <c r="F1730" s="201"/>
      <c r="G1730" s="202"/>
      <c r="H1730" s="203"/>
      <c r="I1730">
        <f t="shared" si="56"/>
        <v>0</v>
      </c>
      <c r="J1730">
        <f t="shared" si="57"/>
        <v>1</v>
      </c>
    </row>
    <row r="1731" spans="1:10" x14ac:dyDescent="0.25">
      <c r="A1731" s="37"/>
      <c r="B1731" s="38"/>
      <c r="C1731" s="97"/>
      <c r="D1731" s="92"/>
      <c r="E1731" s="88" t="str">
        <f>IF(A1731&lt;&gt;0,IFERROR(VLOOKUP(D1731,Transactions!$K$4:$L$24,2,0), "Invalid date, no label or wrong spelling"),"Date and/or label missing. Exclude?")</f>
        <v>Date and/or label missing. Exclude?</v>
      </c>
      <c r="F1731" s="201"/>
      <c r="G1731" s="202"/>
      <c r="H1731" s="203"/>
      <c r="I1731">
        <f t="shared" si="56"/>
        <v>0</v>
      </c>
      <c r="J1731">
        <f t="shared" si="57"/>
        <v>1</v>
      </c>
    </row>
    <row r="1732" spans="1:10" x14ac:dyDescent="0.25">
      <c r="A1732" s="37"/>
      <c r="B1732" s="38"/>
      <c r="C1732" s="97"/>
      <c r="D1732" s="92"/>
      <c r="E1732" s="88" t="str">
        <f>IF(A1732&lt;&gt;0,IFERROR(VLOOKUP(D1732,Transactions!$K$4:$L$24,2,0), "Invalid date, no label or wrong spelling"),"Date and/or label missing. Exclude?")</f>
        <v>Date and/or label missing. Exclude?</v>
      </c>
      <c r="F1732" s="201"/>
      <c r="G1732" s="202"/>
      <c r="H1732" s="203"/>
      <c r="I1732">
        <f t="shared" si="56"/>
        <v>0</v>
      </c>
      <c r="J1732">
        <f t="shared" si="57"/>
        <v>1</v>
      </c>
    </row>
    <row r="1733" spans="1:10" x14ac:dyDescent="0.25">
      <c r="A1733" s="37"/>
      <c r="B1733" s="38"/>
      <c r="C1733" s="97"/>
      <c r="D1733" s="92"/>
      <c r="E1733" s="88" t="str">
        <f>IF(A1733&lt;&gt;0,IFERROR(VLOOKUP(D1733,Transactions!$K$4:$L$24,2,0), "Invalid date, no label or wrong spelling"),"Date and/or label missing. Exclude?")</f>
        <v>Date and/or label missing. Exclude?</v>
      </c>
      <c r="F1733" s="201"/>
      <c r="G1733" s="202"/>
      <c r="H1733" s="203"/>
      <c r="I1733">
        <f t="shared" si="56"/>
        <v>0</v>
      </c>
      <c r="J1733">
        <f t="shared" si="57"/>
        <v>1</v>
      </c>
    </row>
    <row r="1734" spans="1:10" x14ac:dyDescent="0.25">
      <c r="A1734" s="37"/>
      <c r="B1734" s="38"/>
      <c r="C1734" s="97"/>
      <c r="D1734" s="92"/>
      <c r="E1734" s="88" t="str">
        <f>IF(A1734&lt;&gt;0,IFERROR(VLOOKUP(D1734,Transactions!$K$4:$L$24,2,0), "Invalid date, no label or wrong spelling"),"Date and/or label missing. Exclude?")</f>
        <v>Date and/or label missing. Exclude?</v>
      </c>
      <c r="F1734" s="201"/>
      <c r="G1734" s="202"/>
      <c r="H1734" s="203"/>
      <c r="I1734">
        <f t="shared" si="56"/>
        <v>0</v>
      </c>
      <c r="J1734">
        <f t="shared" si="57"/>
        <v>1</v>
      </c>
    </row>
    <row r="1735" spans="1:10" x14ac:dyDescent="0.25">
      <c r="A1735" s="37"/>
      <c r="B1735" s="38"/>
      <c r="C1735" s="97"/>
      <c r="D1735" s="92"/>
      <c r="E1735" s="88" t="str">
        <f>IF(A1735&lt;&gt;0,IFERROR(VLOOKUP(D1735,Transactions!$K$4:$L$24,2,0), "Invalid date, no label or wrong spelling"),"Date and/or label missing. Exclude?")</f>
        <v>Date and/or label missing. Exclude?</v>
      </c>
      <c r="F1735" s="201"/>
      <c r="G1735" s="202"/>
      <c r="H1735" s="203"/>
      <c r="I1735">
        <f t="shared" si="56"/>
        <v>0</v>
      </c>
      <c r="J1735">
        <f t="shared" si="57"/>
        <v>1</v>
      </c>
    </row>
    <row r="1736" spans="1:10" x14ac:dyDescent="0.25">
      <c r="A1736" s="37"/>
      <c r="B1736" s="38"/>
      <c r="C1736" s="97"/>
      <c r="D1736" s="92"/>
      <c r="E1736" s="88" t="str">
        <f>IF(A1736&lt;&gt;0,IFERROR(VLOOKUP(D1736,Transactions!$K$4:$L$24,2,0), "Invalid date, no label or wrong spelling"),"Date and/or label missing. Exclude?")</f>
        <v>Date and/or label missing. Exclude?</v>
      </c>
      <c r="F1736" s="201"/>
      <c r="G1736" s="202"/>
      <c r="H1736" s="203"/>
      <c r="I1736">
        <f t="shared" si="56"/>
        <v>0</v>
      </c>
      <c r="J1736">
        <f t="shared" si="57"/>
        <v>1</v>
      </c>
    </row>
    <row r="1737" spans="1:10" x14ac:dyDescent="0.25">
      <c r="A1737" s="37"/>
      <c r="B1737" s="38"/>
      <c r="C1737" s="97"/>
      <c r="D1737" s="92"/>
      <c r="E1737" s="88" t="str">
        <f>IF(A1737&lt;&gt;0,IFERROR(VLOOKUP(D1737,Transactions!$K$4:$L$24,2,0), "Invalid date, no label or wrong spelling"),"Date and/or label missing. Exclude?")</f>
        <v>Date and/or label missing. Exclude?</v>
      </c>
      <c r="F1737" s="201"/>
      <c r="G1737" s="202"/>
      <c r="H1737" s="203"/>
      <c r="I1737">
        <f t="shared" si="56"/>
        <v>0</v>
      </c>
      <c r="J1737">
        <f t="shared" si="57"/>
        <v>1</v>
      </c>
    </row>
    <row r="1738" spans="1:10" x14ac:dyDescent="0.25">
      <c r="A1738" s="37"/>
      <c r="B1738" s="38"/>
      <c r="C1738" s="97"/>
      <c r="D1738" s="92"/>
      <c r="E1738" s="88" t="str">
        <f>IF(A1738&lt;&gt;0,IFERROR(VLOOKUP(D1738,Transactions!$K$4:$L$24,2,0), "Invalid date, no label or wrong spelling"),"Date and/or label missing. Exclude?")</f>
        <v>Date and/or label missing. Exclude?</v>
      </c>
      <c r="F1738" s="201"/>
      <c r="G1738" s="202"/>
      <c r="H1738" s="203"/>
      <c r="I1738">
        <f t="shared" si="56"/>
        <v>0</v>
      </c>
      <c r="J1738">
        <f t="shared" si="57"/>
        <v>1</v>
      </c>
    </row>
    <row r="1739" spans="1:10" x14ac:dyDescent="0.25">
      <c r="A1739" s="37"/>
      <c r="B1739" s="38"/>
      <c r="C1739" s="97"/>
      <c r="D1739" s="92"/>
      <c r="E1739" s="88" t="str">
        <f>IF(A1739&lt;&gt;0,IFERROR(VLOOKUP(D1739,Transactions!$K$4:$L$24,2,0), "Invalid date, no label or wrong spelling"),"Date and/or label missing. Exclude?")</f>
        <v>Date and/or label missing. Exclude?</v>
      </c>
      <c r="F1739" s="201"/>
      <c r="G1739" s="202"/>
      <c r="H1739" s="203"/>
      <c r="I1739">
        <f t="shared" si="56"/>
        <v>0</v>
      </c>
      <c r="J1739">
        <f t="shared" si="57"/>
        <v>1</v>
      </c>
    </row>
    <row r="1740" spans="1:10" x14ac:dyDescent="0.25">
      <c r="A1740" s="37"/>
      <c r="B1740" s="38"/>
      <c r="C1740" s="97"/>
      <c r="D1740" s="92"/>
      <c r="E1740" s="88" t="str">
        <f>IF(A1740&lt;&gt;0,IFERROR(VLOOKUP(D1740,Transactions!$K$4:$L$24,2,0), "Invalid date, no label or wrong spelling"),"Date and/or label missing. Exclude?")</f>
        <v>Date and/or label missing. Exclude?</v>
      </c>
      <c r="F1740" s="201"/>
      <c r="G1740" s="202"/>
      <c r="H1740" s="203"/>
      <c r="I1740">
        <f t="shared" si="56"/>
        <v>0</v>
      </c>
      <c r="J1740">
        <f t="shared" si="57"/>
        <v>1</v>
      </c>
    </row>
    <row r="1741" spans="1:10" x14ac:dyDescent="0.25">
      <c r="A1741" s="37"/>
      <c r="B1741" s="38"/>
      <c r="C1741" s="97"/>
      <c r="D1741" s="92"/>
      <c r="E1741" s="88" t="str">
        <f>IF(A1741&lt;&gt;0,IFERROR(VLOOKUP(D1741,Transactions!$K$4:$L$24,2,0), "Invalid date, no label or wrong spelling"),"Date and/or label missing. Exclude?")</f>
        <v>Date and/or label missing. Exclude?</v>
      </c>
      <c r="F1741" s="201"/>
      <c r="G1741" s="202"/>
      <c r="H1741" s="203"/>
      <c r="I1741">
        <f t="shared" si="56"/>
        <v>0</v>
      </c>
      <c r="J1741">
        <f t="shared" si="57"/>
        <v>1</v>
      </c>
    </row>
    <row r="1742" spans="1:10" x14ac:dyDescent="0.25">
      <c r="A1742" s="37"/>
      <c r="B1742" s="38"/>
      <c r="C1742" s="97"/>
      <c r="D1742" s="92"/>
      <c r="E1742" s="88" t="str">
        <f>IF(A1742&lt;&gt;0,IFERROR(VLOOKUP(D1742,Transactions!$K$4:$L$24,2,0), "Invalid date, no label or wrong spelling"),"Date and/or label missing. Exclude?")</f>
        <v>Date and/or label missing. Exclude?</v>
      </c>
      <c r="F1742" s="201"/>
      <c r="G1742" s="202"/>
      <c r="H1742" s="203"/>
      <c r="I1742">
        <f t="shared" si="56"/>
        <v>0</v>
      </c>
      <c r="J1742">
        <f t="shared" si="57"/>
        <v>1</v>
      </c>
    </row>
    <row r="1743" spans="1:10" x14ac:dyDescent="0.25">
      <c r="A1743" s="37"/>
      <c r="B1743" s="38"/>
      <c r="C1743" s="97"/>
      <c r="D1743" s="92"/>
      <c r="E1743" s="88" t="str">
        <f>IF(A1743&lt;&gt;0,IFERROR(VLOOKUP(D1743,Transactions!$K$4:$L$24,2,0), "Invalid date, no label or wrong spelling"),"Date and/or label missing. Exclude?")</f>
        <v>Date and/or label missing. Exclude?</v>
      </c>
      <c r="F1743" s="201"/>
      <c r="G1743" s="202"/>
      <c r="H1743" s="203"/>
      <c r="I1743">
        <f t="shared" si="56"/>
        <v>0</v>
      </c>
      <c r="J1743">
        <f t="shared" si="57"/>
        <v>1</v>
      </c>
    </row>
    <row r="1744" spans="1:10" x14ac:dyDescent="0.25">
      <c r="A1744" s="37"/>
      <c r="B1744" s="38"/>
      <c r="C1744" s="97"/>
      <c r="D1744" s="92"/>
      <c r="E1744" s="88" t="str">
        <f>IF(A1744&lt;&gt;0,IFERROR(VLOOKUP(D1744,Transactions!$K$4:$L$24,2,0), "Invalid date, no label or wrong spelling"),"Date and/or label missing. Exclude?")</f>
        <v>Date and/or label missing. Exclude?</v>
      </c>
      <c r="F1744" s="201"/>
      <c r="G1744" s="202"/>
      <c r="H1744" s="203"/>
      <c r="I1744">
        <f t="shared" si="56"/>
        <v>0</v>
      </c>
      <c r="J1744">
        <f t="shared" si="57"/>
        <v>1</v>
      </c>
    </row>
    <row r="1745" spans="1:10" x14ac:dyDescent="0.25">
      <c r="A1745" s="37"/>
      <c r="B1745" s="38"/>
      <c r="C1745" s="97"/>
      <c r="D1745" s="92"/>
      <c r="E1745" s="88" t="str">
        <f>IF(A1745&lt;&gt;0,IFERROR(VLOOKUP(D1745,Transactions!$K$4:$L$24,2,0), "Invalid date, no label or wrong spelling"),"Date and/or label missing. Exclude?")</f>
        <v>Date and/or label missing. Exclude?</v>
      </c>
      <c r="F1745" s="201"/>
      <c r="G1745" s="202"/>
      <c r="H1745" s="203"/>
      <c r="I1745">
        <f t="shared" ref="I1745:I1808" si="58">WEEKNUM(A1745)</f>
        <v>0</v>
      </c>
      <c r="J1745">
        <f t="shared" ref="J1745:J1808" si="59">MONTH(A1745)</f>
        <v>1</v>
      </c>
    </row>
    <row r="1746" spans="1:10" x14ac:dyDescent="0.25">
      <c r="A1746" s="37"/>
      <c r="B1746" s="38"/>
      <c r="C1746" s="97"/>
      <c r="D1746" s="92"/>
      <c r="E1746" s="88" t="str">
        <f>IF(A1746&lt;&gt;0,IFERROR(VLOOKUP(D1746,Transactions!$K$4:$L$24,2,0), "Invalid date, no label or wrong spelling"),"Date and/or label missing. Exclude?")</f>
        <v>Date and/or label missing. Exclude?</v>
      </c>
      <c r="F1746" s="201"/>
      <c r="G1746" s="202"/>
      <c r="H1746" s="203"/>
      <c r="I1746">
        <f t="shared" si="58"/>
        <v>0</v>
      </c>
      <c r="J1746">
        <f t="shared" si="59"/>
        <v>1</v>
      </c>
    </row>
    <row r="1747" spans="1:10" x14ac:dyDescent="0.25">
      <c r="A1747" s="37"/>
      <c r="B1747" s="38"/>
      <c r="C1747" s="97"/>
      <c r="D1747" s="92"/>
      <c r="E1747" s="88" t="str">
        <f>IF(A1747&lt;&gt;0,IFERROR(VLOOKUP(D1747,Transactions!$K$4:$L$24,2,0), "Invalid date, no label or wrong spelling"),"Date and/or label missing. Exclude?")</f>
        <v>Date and/or label missing. Exclude?</v>
      </c>
      <c r="F1747" s="201"/>
      <c r="G1747" s="202"/>
      <c r="H1747" s="203"/>
      <c r="I1747">
        <f t="shared" si="58"/>
        <v>0</v>
      </c>
      <c r="J1747">
        <f t="shared" si="59"/>
        <v>1</v>
      </c>
    </row>
    <row r="1748" spans="1:10" x14ac:dyDescent="0.25">
      <c r="A1748" s="37"/>
      <c r="B1748" s="38"/>
      <c r="C1748" s="97"/>
      <c r="D1748" s="92"/>
      <c r="E1748" s="88" t="str">
        <f>IF(A1748&lt;&gt;0,IFERROR(VLOOKUP(D1748,Transactions!$K$4:$L$24,2,0), "Invalid date, no label or wrong spelling"),"Date and/or label missing. Exclude?")</f>
        <v>Date and/or label missing. Exclude?</v>
      </c>
      <c r="F1748" s="201"/>
      <c r="G1748" s="202"/>
      <c r="H1748" s="203"/>
      <c r="I1748">
        <f t="shared" si="58"/>
        <v>0</v>
      </c>
      <c r="J1748">
        <f t="shared" si="59"/>
        <v>1</v>
      </c>
    </row>
    <row r="1749" spans="1:10" x14ac:dyDescent="0.25">
      <c r="A1749" s="37"/>
      <c r="B1749" s="38"/>
      <c r="C1749" s="97"/>
      <c r="D1749" s="92"/>
      <c r="E1749" s="88" t="str">
        <f>IF(A1749&lt;&gt;0,IFERROR(VLOOKUP(D1749,Transactions!$K$4:$L$24,2,0), "Invalid date, no label or wrong spelling"),"Date and/or label missing. Exclude?")</f>
        <v>Date and/or label missing. Exclude?</v>
      </c>
      <c r="F1749" s="201"/>
      <c r="G1749" s="202"/>
      <c r="H1749" s="203"/>
      <c r="I1749">
        <f t="shared" si="58"/>
        <v>0</v>
      </c>
      <c r="J1749">
        <f t="shared" si="59"/>
        <v>1</v>
      </c>
    </row>
    <row r="1750" spans="1:10" x14ac:dyDescent="0.25">
      <c r="A1750" s="37"/>
      <c r="B1750" s="38"/>
      <c r="C1750" s="97"/>
      <c r="D1750" s="92"/>
      <c r="E1750" s="88" t="str">
        <f>IF(A1750&lt;&gt;0,IFERROR(VLOOKUP(D1750,Transactions!$K$4:$L$24,2,0), "Invalid date, no label or wrong spelling"),"Date and/or label missing. Exclude?")</f>
        <v>Date and/or label missing. Exclude?</v>
      </c>
      <c r="F1750" s="201"/>
      <c r="G1750" s="202"/>
      <c r="H1750" s="203"/>
      <c r="I1750">
        <f t="shared" si="58"/>
        <v>0</v>
      </c>
      <c r="J1750">
        <f t="shared" si="59"/>
        <v>1</v>
      </c>
    </row>
    <row r="1751" spans="1:10" x14ac:dyDescent="0.25">
      <c r="A1751" s="37"/>
      <c r="B1751" s="38"/>
      <c r="C1751" s="97"/>
      <c r="D1751" s="92"/>
      <c r="E1751" s="88" t="str">
        <f>IF(A1751&lt;&gt;0,IFERROR(VLOOKUP(D1751,Transactions!$K$4:$L$24,2,0), "Invalid date, no label or wrong spelling"),"Date and/or label missing. Exclude?")</f>
        <v>Date and/or label missing. Exclude?</v>
      </c>
      <c r="F1751" s="201"/>
      <c r="G1751" s="202"/>
      <c r="H1751" s="203"/>
      <c r="I1751">
        <f t="shared" si="58"/>
        <v>0</v>
      </c>
      <c r="J1751">
        <f t="shared" si="59"/>
        <v>1</v>
      </c>
    </row>
    <row r="1752" spans="1:10" x14ac:dyDescent="0.25">
      <c r="A1752" s="37"/>
      <c r="B1752" s="38"/>
      <c r="C1752" s="97"/>
      <c r="D1752" s="92"/>
      <c r="E1752" s="88" t="str">
        <f>IF(A1752&lt;&gt;0,IFERROR(VLOOKUP(D1752,Transactions!$K$4:$L$24,2,0), "Invalid date, no label or wrong spelling"),"Date and/or label missing. Exclude?")</f>
        <v>Date and/or label missing. Exclude?</v>
      </c>
      <c r="F1752" s="201"/>
      <c r="G1752" s="202"/>
      <c r="H1752" s="203"/>
      <c r="I1752">
        <f t="shared" si="58"/>
        <v>0</v>
      </c>
      <c r="J1752">
        <f t="shared" si="59"/>
        <v>1</v>
      </c>
    </row>
    <row r="1753" spans="1:10" x14ac:dyDescent="0.25">
      <c r="A1753" s="37"/>
      <c r="B1753" s="38"/>
      <c r="C1753" s="97"/>
      <c r="D1753" s="92"/>
      <c r="E1753" s="88" t="str">
        <f>IF(A1753&lt;&gt;0,IFERROR(VLOOKUP(D1753,Transactions!$K$4:$L$24,2,0), "Invalid date, no label or wrong spelling"),"Date and/or label missing. Exclude?")</f>
        <v>Date and/or label missing. Exclude?</v>
      </c>
      <c r="F1753" s="201"/>
      <c r="G1753" s="202"/>
      <c r="H1753" s="203"/>
      <c r="I1753">
        <f t="shared" si="58"/>
        <v>0</v>
      </c>
      <c r="J1753">
        <f t="shared" si="59"/>
        <v>1</v>
      </c>
    </row>
    <row r="1754" spans="1:10" x14ac:dyDescent="0.25">
      <c r="A1754" s="37"/>
      <c r="B1754" s="38"/>
      <c r="C1754" s="97"/>
      <c r="D1754" s="92"/>
      <c r="E1754" s="88" t="str">
        <f>IF(A1754&lt;&gt;0,IFERROR(VLOOKUP(D1754,Transactions!$K$4:$L$24,2,0), "Invalid date, no label or wrong spelling"),"Date and/or label missing. Exclude?")</f>
        <v>Date and/or label missing. Exclude?</v>
      </c>
      <c r="F1754" s="201"/>
      <c r="G1754" s="202"/>
      <c r="H1754" s="203"/>
      <c r="I1754">
        <f t="shared" si="58"/>
        <v>0</v>
      </c>
      <c r="J1754">
        <f t="shared" si="59"/>
        <v>1</v>
      </c>
    </row>
    <row r="1755" spans="1:10" x14ac:dyDescent="0.25">
      <c r="A1755" s="37"/>
      <c r="B1755" s="38"/>
      <c r="C1755" s="97"/>
      <c r="D1755" s="92"/>
      <c r="E1755" s="88" t="str">
        <f>IF(A1755&lt;&gt;0,IFERROR(VLOOKUP(D1755,Transactions!$K$4:$L$24,2,0), "Invalid date, no label or wrong spelling"),"Date and/or label missing. Exclude?")</f>
        <v>Date and/or label missing. Exclude?</v>
      </c>
      <c r="F1755" s="201"/>
      <c r="G1755" s="202"/>
      <c r="H1755" s="203"/>
      <c r="I1755">
        <f t="shared" si="58"/>
        <v>0</v>
      </c>
      <c r="J1755">
        <f t="shared" si="59"/>
        <v>1</v>
      </c>
    </row>
    <row r="1756" spans="1:10" x14ac:dyDescent="0.25">
      <c r="A1756" s="37"/>
      <c r="B1756" s="38"/>
      <c r="C1756" s="97"/>
      <c r="D1756" s="92"/>
      <c r="E1756" s="88" t="str">
        <f>IF(A1756&lt;&gt;0,IFERROR(VLOOKUP(D1756,Transactions!$K$4:$L$24,2,0), "Invalid date, no label or wrong spelling"),"Date and/or label missing. Exclude?")</f>
        <v>Date and/or label missing. Exclude?</v>
      </c>
      <c r="F1756" s="201"/>
      <c r="G1756" s="202"/>
      <c r="H1756" s="203"/>
      <c r="I1756">
        <f t="shared" si="58"/>
        <v>0</v>
      </c>
      <c r="J1756">
        <f t="shared" si="59"/>
        <v>1</v>
      </c>
    </row>
    <row r="1757" spans="1:10" x14ac:dyDescent="0.25">
      <c r="A1757" s="37"/>
      <c r="B1757" s="38"/>
      <c r="C1757" s="97"/>
      <c r="D1757" s="92"/>
      <c r="E1757" s="88" t="str">
        <f>IF(A1757&lt;&gt;0,IFERROR(VLOOKUP(D1757,Transactions!$K$4:$L$24,2,0), "Invalid date, no label or wrong spelling"),"Date and/or label missing. Exclude?")</f>
        <v>Date and/or label missing. Exclude?</v>
      </c>
      <c r="F1757" s="201"/>
      <c r="G1757" s="202"/>
      <c r="H1757" s="203"/>
      <c r="I1757">
        <f t="shared" si="58"/>
        <v>0</v>
      </c>
      <c r="J1757">
        <f t="shared" si="59"/>
        <v>1</v>
      </c>
    </row>
    <row r="1758" spans="1:10" x14ac:dyDescent="0.25">
      <c r="A1758" s="37"/>
      <c r="B1758" s="38"/>
      <c r="C1758" s="97"/>
      <c r="D1758" s="92"/>
      <c r="E1758" s="88" t="str">
        <f>IF(A1758&lt;&gt;0,IFERROR(VLOOKUP(D1758,Transactions!$K$4:$L$24,2,0), "Invalid date, no label or wrong spelling"),"Date and/or label missing. Exclude?")</f>
        <v>Date and/or label missing. Exclude?</v>
      </c>
      <c r="F1758" s="201"/>
      <c r="G1758" s="202"/>
      <c r="H1758" s="203"/>
      <c r="I1758">
        <f t="shared" si="58"/>
        <v>0</v>
      </c>
      <c r="J1758">
        <f t="shared" si="59"/>
        <v>1</v>
      </c>
    </row>
    <row r="1759" spans="1:10" x14ac:dyDescent="0.25">
      <c r="A1759" s="37"/>
      <c r="B1759" s="38"/>
      <c r="C1759" s="97"/>
      <c r="D1759" s="92"/>
      <c r="E1759" s="88" t="str">
        <f>IF(A1759&lt;&gt;0,IFERROR(VLOOKUP(D1759,Transactions!$K$4:$L$24,2,0), "Invalid date, no label or wrong spelling"),"Date and/or label missing. Exclude?")</f>
        <v>Date and/or label missing. Exclude?</v>
      </c>
      <c r="F1759" s="201"/>
      <c r="G1759" s="202"/>
      <c r="H1759" s="203"/>
      <c r="I1759">
        <f t="shared" si="58"/>
        <v>0</v>
      </c>
      <c r="J1759">
        <f t="shared" si="59"/>
        <v>1</v>
      </c>
    </row>
    <row r="1760" spans="1:10" x14ac:dyDescent="0.25">
      <c r="A1760" s="37"/>
      <c r="B1760" s="38"/>
      <c r="C1760" s="97"/>
      <c r="D1760" s="92"/>
      <c r="E1760" s="88" t="str">
        <f>IF(A1760&lt;&gt;0,IFERROR(VLOOKUP(D1760,Transactions!$K$4:$L$24,2,0), "Invalid date, no label or wrong spelling"),"Date and/or label missing. Exclude?")</f>
        <v>Date and/or label missing. Exclude?</v>
      </c>
      <c r="F1760" s="201"/>
      <c r="G1760" s="202"/>
      <c r="H1760" s="203"/>
      <c r="I1760">
        <f t="shared" si="58"/>
        <v>0</v>
      </c>
      <c r="J1760">
        <f t="shared" si="59"/>
        <v>1</v>
      </c>
    </row>
    <row r="1761" spans="1:10" x14ac:dyDescent="0.25">
      <c r="A1761" s="37"/>
      <c r="B1761" s="38"/>
      <c r="C1761" s="97"/>
      <c r="D1761" s="92"/>
      <c r="E1761" s="88" t="str">
        <f>IF(A1761&lt;&gt;0,IFERROR(VLOOKUP(D1761,Transactions!$K$4:$L$24,2,0), "Invalid date, no label or wrong spelling"),"Date and/or label missing. Exclude?")</f>
        <v>Date and/or label missing. Exclude?</v>
      </c>
      <c r="F1761" s="201"/>
      <c r="G1761" s="202"/>
      <c r="H1761" s="203"/>
      <c r="I1761">
        <f t="shared" si="58"/>
        <v>0</v>
      </c>
      <c r="J1761">
        <f t="shared" si="59"/>
        <v>1</v>
      </c>
    </row>
    <row r="1762" spans="1:10" x14ac:dyDescent="0.25">
      <c r="A1762" s="37"/>
      <c r="B1762" s="38"/>
      <c r="C1762" s="97"/>
      <c r="D1762" s="92"/>
      <c r="E1762" s="88" t="str">
        <f>IF(A1762&lt;&gt;0,IFERROR(VLOOKUP(D1762,Transactions!$K$4:$L$24,2,0), "Invalid date, no label or wrong spelling"),"Date and/or label missing. Exclude?")</f>
        <v>Date and/or label missing. Exclude?</v>
      </c>
      <c r="F1762" s="201"/>
      <c r="G1762" s="202"/>
      <c r="H1762" s="203"/>
      <c r="I1762">
        <f t="shared" si="58"/>
        <v>0</v>
      </c>
      <c r="J1762">
        <f t="shared" si="59"/>
        <v>1</v>
      </c>
    </row>
    <row r="1763" spans="1:10" x14ac:dyDescent="0.25">
      <c r="A1763" s="37"/>
      <c r="B1763" s="38"/>
      <c r="C1763" s="97"/>
      <c r="D1763" s="92"/>
      <c r="E1763" s="88" t="str">
        <f>IF(A1763&lt;&gt;0,IFERROR(VLOOKUP(D1763,Transactions!$K$4:$L$24,2,0), "Invalid date, no label or wrong spelling"),"Date and/or label missing. Exclude?")</f>
        <v>Date and/or label missing. Exclude?</v>
      </c>
      <c r="F1763" s="201"/>
      <c r="G1763" s="202"/>
      <c r="H1763" s="203"/>
      <c r="I1763">
        <f t="shared" si="58"/>
        <v>0</v>
      </c>
      <c r="J1763">
        <f t="shared" si="59"/>
        <v>1</v>
      </c>
    </row>
    <row r="1764" spans="1:10" x14ac:dyDescent="0.25">
      <c r="A1764" s="37"/>
      <c r="B1764" s="38"/>
      <c r="C1764" s="97"/>
      <c r="D1764" s="92"/>
      <c r="E1764" s="88" t="str">
        <f>IF(A1764&lt;&gt;0,IFERROR(VLOOKUP(D1764,Transactions!$K$4:$L$24,2,0), "Invalid date, no label or wrong spelling"),"Date and/or label missing. Exclude?")</f>
        <v>Date and/or label missing. Exclude?</v>
      </c>
      <c r="F1764" s="201"/>
      <c r="G1764" s="202"/>
      <c r="H1764" s="203"/>
      <c r="I1764">
        <f t="shared" si="58"/>
        <v>0</v>
      </c>
      <c r="J1764">
        <f t="shared" si="59"/>
        <v>1</v>
      </c>
    </row>
    <row r="1765" spans="1:10" x14ac:dyDescent="0.25">
      <c r="A1765" s="37"/>
      <c r="B1765" s="38"/>
      <c r="C1765" s="97"/>
      <c r="D1765" s="92"/>
      <c r="E1765" s="88" t="str">
        <f>IF(A1765&lt;&gt;0,IFERROR(VLOOKUP(D1765,Transactions!$K$4:$L$24,2,0), "Invalid date, no label or wrong spelling"),"Date and/or label missing. Exclude?")</f>
        <v>Date and/or label missing. Exclude?</v>
      </c>
      <c r="F1765" s="201"/>
      <c r="G1765" s="202"/>
      <c r="H1765" s="203"/>
      <c r="I1765">
        <f t="shared" si="58"/>
        <v>0</v>
      </c>
      <c r="J1765">
        <f t="shared" si="59"/>
        <v>1</v>
      </c>
    </row>
    <row r="1766" spans="1:10" x14ac:dyDescent="0.25">
      <c r="A1766" s="37"/>
      <c r="B1766" s="38"/>
      <c r="C1766" s="97"/>
      <c r="D1766" s="92"/>
      <c r="E1766" s="88" t="str">
        <f>IF(A1766&lt;&gt;0,IFERROR(VLOOKUP(D1766,Transactions!$K$4:$L$24,2,0), "Invalid date, no label or wrong spelling"),"Date and/or label missing. Exclude?")</f>
        <v>Date and/or label missing. Exclude?</v>
      </c>
      <c r="F1766" s="201"/>
      <c r="G1766" s="202"/>
      <c r="H1766" s="203"/>
      <c r="I1766">
        <f t="shared" si="58"/>
        <v>0</v>
      </c>
      <c r="J1766">
        <f t="shared" si="59"/>
        <v>1</v>
      </c>
    </row>
    <row r="1767" spans="1:10" x14ac:dyDescent="0.25">
      <c r="A1767" s="37"/>
      <c r="B1767" s="38"/>
      <c r="C1767" s="97"/>
      <c r="D1767" s="92"/>
      <c r="E1767" s="88" t="str">
        <f>IF(A1767&lt;&gt;0,IFERROR(VLOOKUP(D1767,Transactions!$K$4:$L$24,2,0), "Invalid date, no label or wrong spelling"),"Date and/or label missing. Exclude?")</f>
        <v>Date and/or label missing. Exclude?</v>
      </c>
      <c r="F1767" s="201"/>
      <c r="G1767" s="202"/>
      <c r="H1767" s="203"/>
      <c r="I1767">
        <f t="shared" si="58"/>
        <v>0</v>
      </c>
      <c r="J1767">
        <f t="shared" si="59"/>
        <v>1</v>
      </c>
    </row>
    <row r="1768" spans="1:10" x14ac:dyDescent="0.25">
      <c r="A1768" s="37"/>
      <c r="B1768" s="38"/>
      <c r="C1768" s="97"/>
      <c r="D1768" s="92"/>
      <c r="E1768" s="88" t="str">
        <f>IF(A1768&lt;&gt;0,IFERROR(VLOOKUP(D1768,Transactions!$K$4:$L$24,2,0), "Invalid date, no label or wrong spelling"),"Date and/or label missing. Exclude?")</f>
        <v>Date and/or label missing. Exclude?</v>
      </c>
      <c r="F1768" s="201"/>
      <c r="G1768" s="202"/>
      <c r="H1768" s="203"/>
      <c r="I1768">
        <f t="shared" si="58"/>
        <v>0</v>
      </c>
      <c r="J1768">
        <f t="shared" si="59"/>
        <v>1</v>
      </c>
    </row>
    <row r="1769" spans="1:10" x14ac:dyDescent="0.25">
      <c r="A1769" s="37"/>
      <c r="B1769" s="38"/>
      <c r="C1769" s="97"/>
      <c r="D1769" s="92"/>
      <c r="E1769" s="88" t="str">
        <f>IF(A1769&lt;&gt;0,IFERROR(VLOOKUP(D1769,Transactions!$K$4:$L$24,2,0), "Invalid date, no label or wrong spelling"),"Date and/or label missing. Exclude?")</f>
        <v>Date and/or label missing. Exclude?</v>
      </c>
      <c r="F1769" s="201"/>
      <c r="G1769" s="202"/>
      <c r="H1769" s="203"/>
      <c r="I1769">
        <f t="shared" si="58"/>
        <v>0</v>
      </c>
      <c r="J1769">
        <f t="shared" si="59"/>
        <v>1</v>
      </c>
    </row>
    <row r="1770" spans="1:10" x14ac:dyDescent="0.25">
      <c r="A1770" s="37"/>
      <c r="B1770" s="38"/>
      <c r="C1770" s="97"/>
      <c r="D1770" s="92"/>
      <c r="E1770" s="88" t="str">
        <f>IF(A1770&lt;&gt;0,IFERROR(VLOOKUP(D1770,Transactions!$K$4:$L$24,2,0), "Invalid date, no label or wrong spelling"),"Date and/or label missing. Exclude?")</f>
        <v>Date and/or label missing. Exclude?</v>
      </c>
      <c r="F1770" s="201"/>
      <c r="G1770" s="202"/>
      <c r="H1770" s="203"/>
      <c r="I1770">
        <f t="shared" si="58"/>
        <v>0</v>
      </c>
      <c r="J1770">
        <f t="shared" si="59"/>
        <v>1</v>
      </c>
    </row>
    <row r="1771" spans="1:10" x14ac:dyDescent="0.25">
      <c r="A1771" s="37"/>
      <c r="B1771" s="38"/>
      <c r="C1771" s="97"/>
      <c r="D1771" s="92"/>
      <c r="E1771" s="88" t="str">
        <f>IF(A1771&lt;&gt;0,IFERROR(VLOOKUP(D1771,Transactions!$K$4:$L$24,2,0), "Invalid date, no label or wrong spelling"),"Date and/or label missing. Exclude?")</f>
        <v>Date and/or label missing. Exclude?</v>
      </c>
      <c r="F1771" s="201"/>
      <c r="G1771" s="202"/>
      <c r="H1771" s="203"/>
      <c r="I1771">
        <f t="shared" si="58"/>
        <v>0</v>
      </c>
      <c r="J1771">
        <f t="shared" si="59"/>
        <v>1</v>
      </c>
    </row>
    <row r="1772" spans="1:10" x14ac:dyDescent="0.25">
      <c r="A1772" s="37"/>
      <c r="B1772" s="38"/>
      <c r="C1772" s="97"/>
      <c r="D1772" s="92"/>
      <c r="E1772" s="88" t="str">
        <f>IF(A1772&lt;&gt;0,IFERROR(VLOOKUP(D1772,Transactions!$K$4:$L$24,2,0), "Invalid date, no label or wrong spelling"),"Date and/or label missing. Exclude?")</f>
        <v>Date and/or label missing. Exclude?</v>
      </c>
      <c r="F1772" s="201"/>
      <c r="G1772" s="202"/>
      <c r="H1772" s="203"/>
      <c r="I1772">
        <f t="shared" si="58"/>
        <v>0</v>
      </c>
      <c r="J1772">
        <f t="shared" si="59"/>
        <v>1</v>
      </c>
    </row>
    <row r="1773" spans="1:10" x14ac:dyDescent="0.25">
      <c r="A1773" s="37"/>
      <c r="B1773" s="38"/>
      <c r="C1773" s="97"/>
      <c r="D1773" s="92"/>
      <c r="E1773" s="88" t="str">
        <f>IF(A1773&lt;&gt;0,IFERROR(VLOOKUP(D1773,Transactions!$K$4:$L$24,2,0), "Invalid date, no label or wrong spelling"),"Date and/or label missing. Exclude?")</f>
        <v>Date and/or label missing. Exclude?</v>
      </c>
      <c r="F1773" s="201"/>
      <c r="G1773" s="202"/>
      <c r="H1773" s="203"/>
      <c r="I1773">
        <f t="shared" si="58"/>
        <v>0</v>
      </c>
      <c r="J1773">
        <f t="shared" si="59"/>
        <v>1</v>
      </c>
    </row>
    <row r="1774" spans="1:10" x14ac:dyDescent="0.25">
      <c r="A1774" s="37"/>
      <c r="B1774" s="38"/>
      <c r="C1774" s="97"/>
      <c r="D1774" s="92"/>
      <c r="E1774" s="88" t="str">
        <f>IF(A1774&lt;&gt;0,IFERROR(VLOOKUP(D1774,Transactions!$K$4:$L$24,2,0), "Invalid date, no label or wrong spelling"),"Date and/or label missing. Exclude?")</f>
        <v>Date and/or label missing. Exclude?</v>
      </c>
      <c r="F1774" s="201"/>
      <c r="G1774" s="202"/>
      <c r="H1774" s="203"/>
      <c r="I1774">
        <f t="shared" si="58"/>
        <v>0</v>
      </c>
      <c r="J1774">
        <f t="shared" si="59"/>
        <v>1</v>
      </c>
    </row>
    <row r="1775" spans="1:10" x14ac:dyDescent="0.25">
      <c r="A1775" s="37"/>
      <c r="B1775" s="38"/>
      <c r="C1775" s="97"/>
      <c r="D1775" s="92"/>
      <c r="E1775" s="88" t="str">
        <f>IF(A1775&lt;&gt;0,IFERROR(VLOOKUP(D1775,Transactions!$K$4:$L$24,2,0), "Invalid date, no label or wrong spelling"),"Date and/or label missing. Exclude?")</f>
        <v>Date and/or label missing. Exclude?</v>
      </c>
      <c r="F1775" s="201"/>
      <c r="G1775" s="202"/>
      <c r="H1775" s="203"/>
      <c r="I1775">
        <f t="shared" si="58"/>
        <v>0</v>
      </c>
      <c r="J1775">
        <f t="shared" si="59"/>
        <v>1</v>
      </c>
    </row>
    <row r="1776" spans="1:10" x14ac:dyDescent="0.25">
      <c r="A1776" s="37"/>
      <c r="B1776" s="38"/>
      <c r="C1776" s="97"/>
      <c r="D1776" s="92"/>
      <c r="E1776" s="88" t="str">
        <f>IF(A1776&lt;&gt;0,IFERROR(VLOOKUP(D1776,Transactions!$K$4:$L$24,2,0), "Invalid date, no label or wrong spelling"),"Date and/or label missing. Exclude?")</f>
        <v>Date and/or label missing. Exclude?</v>
      </c>
      <c r="F1776" s="201"/>
      <c r="G1776" s="202"/>
      <c r="H1776" s="203"/>
      <c r="I1776">
        <f t="shared" si="58"/>
        <v>0</v>
      </c>
      <c r="J1776">
        <f t="shared" si="59"/>
        <v>1</v>
      </c>
    </row>
    <row r="1777" spans="1:10" x14ac:dyDescent="0.25">
      <c r="A1777" s="37"/>
      <c r="B1777" s="38"/>
      <c r="C1777" s="97"/>
      <c r="D1777" s="92"/>
      <c r="E1777" s="88" t="str">
        <f>IF(A1777&lt;&gt;0,IFERROR(VLOOKUP(D1777,Transactions!$K$4:$L$24,2,0), "Invalid date, no label or wrong spelling"),"Date and/or label missing. Exclude?")</f>
        <v>Date and/or label missing. Exclude?</v>
      </c>
      <c r="F1777" s="201"/>
      <c r="G1777" s="202"/>
      <c r="H1777" s="203"/>
      <c r="I1777">
        <f t="shared" si="58"/>
        <v>0</v>
      </c>
      <c r="J1777">
        <f t="shared" si="59"/>
        <v>1</v>
      </c>
    </row>
    <row r="1778" spans="1:10" x14ac:dyDescent="0.25">
      <c r="A1778" s="37"/>
      <c r="B1778" s="38"/>
      <c r="C1778" s="97"/>
      <c r="D1778" s="92"/>
      <c r="E1778" s="88" t="str">
        <f>IF(A1778&lt;&gt;0,IFERROR(VLOOKUP(D1778,Transactions!$K$4:$L$24,2,0), "Invalid date, no label or wrong spelling"),"Date and/or label missing. Exclude?")</f>
        <v>Date and/or label missing. Exclude?</v>
      </c>
      <c r="F1778" s="201"/>
      <c r="G1778" s="202"/>
      <c r="H1778" s="203"/>
      <c r="I1778">
        <f t="shared" si="58"/>
        <v>0</v>
      </c>
      <c r="J1778">
        <f t="shared" si="59"/>
        <v>1</v>
      </c>
    </row>
    <row r="1779" spans="1:10" x14ac:dyDescent="0.25">
      <c r="A1779" s="37"/>
      <c r="B1779" s="38"/>
      <c r="C1779" s="97"/>
      <c r="D1779" s="92"/>
      <c r="E1779" s="88" t="str">
        <f>IF(A1779&lt;&gt;0,IFERROR(VLOOKUP(D1779,Transactions!$K$4:$L$24,2,0), "Invalid date, no label or wrong spelling"),"Date and/or label missing. Exclude?")</f>
        <v>Date and/or label missing. Exclude?</v>
      </c>
      <c r="F1779" s="201"/>
      <c r="G1779" s="202"/>
      <c r="H1779" s="203"/>
      <c r="I1779">
        <f t="shared" si="58"/>
        <v>0</v>
      </c>
      <c r="J1779">
        <f t="shared" si="59"/>
        <v>1</v>
      </c>
    </row>
    <row r="1780" spans="1:10" x14ac:dyDescent="0.25">
      <c r="A1780" s="37"/>
      <c r="B1780" s="38"/>
      <c r="C1780" s="97"/>
      <c r="D1780" s="92"/>
      <c r="E1780" s="88" t="str">
        <f>IF(A1780&lt;&gt;0,IFERROR(VLOOKUP(D1780,Transactions!$K$4:$L$24,2,0), "Invalid date, no label or wrong spelling"),"Date and/or label missing. Exclude?")</f>
        <v>Date and/or label missing. Exclude?</v>
      </c>
      <c r="F1780" s="201"/>
      <c r="G1780" s="202"/>
      <c r="H1780" s="203"/>
      <c r="I1780">
        <f t="shared" si="58"/>
        <v>0</v>
      </c>
      <c r="J1780">
        <f t="shared" si="59"/>
        <v>1</v>
      </c>
    </row>
    <row r="1781" spans="1:10" x14ac:dyDescent="0.25">
      <c r="A1781" s="37"/>
      <c r="B1781" s="38"/>
      <c r="C1781" s="97"/>
      <c r="D1781" s="92"/>
      <c r="E1781" s="88" t="str">
        <f>IF(A1781&lt;&gt;0,IFERROR(VLOOKUP(D1781,Transactions!$K$4:$L$24,2,0), "Invalid date, no label or wrong spelling"),"Date and/or label missing. Exclude?")</f>
        <v>Date and/or label missing. Exclude?</v>
      </c>
      <c r="F1781" s="201"/>
      <c r="G1781" s="202"/>
      <c r="H1781" s="203"/>
      <c r="I1781">
        <f t="shared" si="58"/>
        <v>0</v>
      </c>
      <c r="J1781">
        <f t="shared" si="59"/>
        <v>1</v>
      </c>
    </row>
    <row r="1782" spans="1:10" x14ac:dyDescent="0.25">
      <c r="A1782" s="37"/>
      <c r="B1782" s="38"/>
      <c r="C1782" s="97"/>
      <c r="D1782" s="92"/>
      <c r="E1782" s="88" t="str">
        <f>IF(A1782&lt;&gt;0,IFERROR(VLOOKUP(D1782,Transactions!$K$4:$L$24,2,0), "Invalid date, no label or wrong spelling"),"Date and/or label missing. Exclude?")</f>
        <v>Date and/or label missing. Exclude?</v>
      </c>
      <c r="F1782" s="201"/>
      <c r="G1782" s="202"/>
      <c r="H1782" s="203"/>
      <c r="I1782">
        <f t="shared" si="58"/>
        <v>0</v>
      </c>
      <c r="J1782">
        <f t="shared" si="59"/>
        <v>1</v>
      </c>
    </row>
    <row r="1783" spans="1:10" x14ac:dyDescent="0.25">
      <c r="A1783" s="37"/>
      <c r="B1783" s="38"/>
      <c r="C1783" s="97"/>
      <c r="D1783" s="92"/>
      <c r="E1783" s="88" t="str">
        <f>IF(A1783&lt;&gt;0,IFERROR(VLOOKUP(D1783,Transactions!$K$4:$L$24,2,0), "Invalid date, no label or wrong spelling"),"Date and/or label missing. Exclude?")</f>
        <v>Date and/or label missing. Exclude?</v>
      </c>
      <c r="F1783" s="201"/>
      <c r="G1783" s="202"/>
      <c r="H1783" s="203"/>
      <c r="I1783">
        <f t="shared" si="58"/>
        <v>0</v>
      </c>
      <c r="J1783">
        <f t="shared" si="59"/>
        <v>1</v>
      </c>
    </row>
    <row r="1784" spans="1:10" x14ac:dyDescent="0.25">
      <c r="A1784" s="37"/>
      <c r="B1784" s="38"/>
      <c r="C1784" s="97"/>
      <c r="D1784" s="92"/>
      <c r="E1784" s="88" t="str">
        <f>IF(A1784&lt;&gt;0,IFERROR(VLOOKUP(D1784,Transactions!$K$4:$L$24,2,0), "Invalid date, no label or wrong spelling"),"Date and/or label missing. Exclude?")</f>
        <v>Date and/or label missing. Exclude?</v>
      </c>
      <c r="F1784" s="201"/>
      <c r="G1784" s="202"/>
      <c r="H1784" s="203"/>
      <c r="I1784">
        <f t="shared" si="58"/>
        <v>0</v>
      </c>
      <c r="J1784">
        <f t="shared" si="59"/>
        <v>1</v>
      </c>
    </row>
    <row r="1785" spans="1:10" x14ac:dyDescent="0.25">
      <c r="A1785" s="37"/>
      <c r="B1785" s="38"/>
      <c r="C1785" s="97"/>
      <c r="D1785" s="92"/>
      <c r="E1785" s="88" t="str">
        <f>IF(A1785&lt;&gt;0,IFERROR(VLOOKUP(D1785,Transactions!$K$4:$L$24,2,0), "Invalid date, no label or wrong spelling"),"Date and/or label missing. Exclude?")</f>
        <v>Date and/or label missing. Exclude?</v>
      </c>
      <c r="F1785" s="201"/>
      <c r="G1785" s="202"/>
      <c r="H1785" s="203"/>
      <c r="I1785">
        <f t="shared" si="58"/>
        <v>0</v>
      </c>
      <c r="J1785">
        <f t="shared" si="59"/>
        <v>1</v>
      </c>
    </row>
    <row r="1786" spans="1:10" x14ac:dyDescent="0.25">
      <c r="A1786" s="37"/>
      <c r="B1786" s="38"/>
      <c r="C1786" s="97"/>
      <c r="D1786" s="92"/>
      <c r="E1786" s="88" t="str">
        <f>IF(A1786&lt;&gt;0,IFERROR(VLOOKUP(D1786,Transactions!$K$4:$L$24,2,0), "Invalid date, no label or wrong spelling"),"Date and/or label missing. Exclude?")</f>
        <v>Date and/or label missing. Exclude?</v>
      </c>
      <c r="F1786" s="201"/>
      <c r="G1786" s="202"/>
      <c r="H1786" s="203"/>
      <c r="I1786">
        <f t="shared" si="58"/>
        <v>0</v>
      </c>
      <c r="J1786">
        <f t="shared" si="59"/>
        <v>1</v>
      </c>
    </row>
    <row r="1787" spans="1:10" x14ac:dyDescent="0.25">
      <c r="A1787" s="37"/>
      <c r="B1787" s="38"/>
      <c r="C1787" s="97"/>
      <c r="D1787" s="92"/>
      <c r="E1787" s="88" t="str">
        <f>IF(A1787&lt;&gt;0,IFERROR(VLOOKUP(D1787,Transactions!$K$4:$L$24,2,0), "Invalid date, no label or wrong spelling"),"Date and/or label missing. Exclude?")</f>
        <v>Date and/or label missing. Exclude?</v>
      </c>
      <c r="F1787" s="201"/>
      <c r="G1787" s="202"/>
      <c r="H1787" s="203"/>
      <c r="I1787">
        <f t="shared" si="58"/>
        <v>0</v>
      </c>
      <c r="J1787">
        <f t="shared" si="59"/>
        <v>1</v>
      </c>
    </row>
    <row r="1788" spans="1:10" x14ac:dyDescent="0.25">
      <c r="A1788" s="37"/>
      <c r="B1788" s="38"/>
      <c r="C1788" s="97"/>
      <c r="D1788" s="92"/>
      <c r="E1788" s="88" t="str">
        <f>IF(A1788&lt;&gt;0,IFERROR(VLOOKUP(D1788,Transactions!$K$4:$L$24,2,0), "Invalid date, no label or wrong spelling"),"Date and/or label missing. Exclude?")</f>
        <v>Date and/or label missing. Exclude?</v>
      </c>
      <c r="F1788" s="201"/>
      <c r="G1788" s="202"/>
      <c r="H1788" s="203"/>
      <c r="I1788">
        <f t="shared" si="58"/>
        <v>0</v>
      </c>
      <c r="J1788">
        <f t="shared" si="59"/>
        <v>1</v>
      </c>
    </row>
    <row r="1789" spans="1:10" x14ac:dyDescent="0.25">
      <c r="A1789" s="37"/>
      <c r="B1789" s="38"/>
      <c r="C1789" s="97"/>
      <c r="D1789" s="92"/>
      <c r="E1789" s="88" t="str">
        <f>IF(A1789&lt;&gt;0,IFERROR(VLOOKUP(D1789,Transactions!$K$4:$L$24,2,0), "Invalid date, no label or wrong spelling"),"Date and/or label missing. Exclude?")</f>
        <v>Date and/or label missing. Exclude?</v>
      </c>
      <c r="F1789" s="201"/>
      <c r="G1789" s="202"/>
      <c r="H1789" s="203"/>
      <c r="I1789">
        <f t="shared" si="58"/>
        <v>0</v>
      </c>
      <c r="J1789">
        <f t="shared" si="59"/>
        <v>1</v>
      </c>
    </row>
    <row r="1790" spans="1:10" x14ac:dyDescent="0.25">
      <c r="A1790" s="37"/>
      <c r="B1790" s="38"/>
      <c r="C1790" s="97"/>
      <c r="D1790" s="92"/>
      <c r="E1790" s="88" t="str">
        <f>IF(A1790&lt;&gt;0,IFERROR(VLOOKUP(D1790,Transactions!$K$4:$L$24,2,0), "Invalid date, no label or wrong spelling"),"Date and/or label missing. Exclude?")</f>
        <v>Date and/or label missing. Exclude?</v>
      </c>
      <c r="F1790" s="201"/>
      <c r="G1790" s="202"/>
      <c r="H1790" s="203"/>
      <c r="I1790">
        <f t="shared" si="58"/>
        <v>0</v>
      </c>
      <c r="J1790">
        <f t="shared" si="59"/>
        <v>1</v>
      </c>
    </row>
    <row r="1791" spans="1:10" x14ac:dyDescent="0.25">
      <c r="A1791" s="37"/>
      <c r="B1791" s="38"/>
      <c r="C1791" s="97"/>
      <c r="D1791" s="92"/>
      <c r="E1791" s="88" t="str">
        <f>IF(A1791&lt;&gt;0,IFERROR(VLOOKUP(D1791,Transactions!$K$4:$L$24,2,0), "Invalid date, no label or wrong spelling"),"Date and/or label missing. Exclude?")</f>
        <v>Date and/or label missing. Exclude?</v>
      </c>
      <c r="F1791" s="201"/>
      <c r="G1791" s="202"/>
      <c r="H1791" s="203"/>
      <c r="I1791">
        <f t="shared" si="58"/>
        <v>0</v>
      </c>
      <c r="J1791">
        <f t="shared" si="59"/>
        <v>1</v>
      </c>
    </row>
    <row r="1792" spans="1:10" x14ac:dyDescent="0.25">
      <c r="A1792" s="37"/>
      <c r="B1792" s="38"/>
      <c r="C1792" s="97"/>
      <c r="D1792" s="92"/>
      <c r="E1792" s="88" t="str">
        <f>IF(A1792&lt;&gt;0,IFERROR(VLOOKUP(D1792,Transactions!$K$4:$L$24,2,0), "Invalid date, no label or wrong spelling"),"Date and/or label missing. Exclude?")</f>
        <v>Date and/or label missing. Exclude?</v>
      </c>
      <c r="F1792" s="201"/>
      <c r="G1792" s="202"/>
      <c r="H1792" s="203"/>
      <c r="I1792">
        <f t="shared" si="58"/>
        <v>0</v>
      </c>
      <c r="J1792">
        <f t="shared" si="59"/>
        <v>1</v>
      </c>
    </row>
    <row r="1793" spans="1:10" x14ac:dyDescent="0.25">
      <c r="A1793" s="37"/>
      <c r="B1793" s="38"/>
      <c r="C1793" s="97"/>
      <c r="D1793" s="92"/>
      <c r="E1793" s="88" t="str">
        <f>IF(A1793&lt;&gt;0,IFERROR(VLOOKUP(D1793,Transactions!$K$4:$L$24,2,0), "Invalid date, no label or wrong spelling"),"Date and/or label missing. Exclude?")</f>
        <v>Date and/or label missing. Exclude?</v>
      </c>
      <c r="F1793" s="201"/>
      <c r="G1793" s="202"/>
      <c r="H1793" s="203"/>
      <c r="I1793">
        <f t="shared" si="58"/>
        <v>0</v>
      </c>
      <c r="J1793">
        <f t="shared" si="59"/>
        <v>1</v>
      </c>
    </row>
    <row r="1794" spans="1:10" x14ac:dyDescent="0.25">
      <c r="A1794" s="37"/>
      <c r="B1794" s="38"/>
      <c r="C1794" s="97"/>
      <c r="D1794" s="92"/>
      <c r="E1794" s="88" t="str">
        <f>IF(A1794&lt;&gt;0,IFERROR(VLOOKUP(D1794,Transactions!$K$4:$L$24,2,0), "Invalid date, no label or wrong spelling"),"Date and/or label missing. Exclude?")</f>
        <v>Date and/or label missing. Exclude?</v>
      </c>
      <c r="F1794" s="201"/>
      <c r="G1794" s="202"/>
      <c r="H1794" s="203"/>
      <c r="I1794">
        <f t="shared" si="58"/>
        <v>0</v>
      </c>
      <c r="J1794">
        <f t="shared" si="59"/>
        <v>1</v>
      </c>
    </row>
    <row r="1795" spans="1:10" x14ac:dyDescent="0.25">
      <c r="A1795" s="37"/>
      <c r="B1795" s="38"/>
      <c r="C1795" s="97"/>
      <c r="D1795" s="92"/>
      <c r="E1795" s="88" t="str">
        <f>IF(A1795&lt;&gt;0,IFERROR(VLOOKUP(D1795,Transactions!$K$4:$L$24,2,0), "Invalid date, no label or wrong spelling"),"Date and/or label missing. Exclude?")</f>
        <v>Date and/or label missing. Exclude?</v>
      </c>
      <c r="F1795" s="201"/>
      <c r="G1795" s="202"/>
      <c r="H1795" s="203"/>
      <c r="I1795">
        <f t="shared" si="58"/>
        <v>0</v>
      </c>
      <c r="J1795">
        <f t="shared" si="59"/>
        <v>1</v>
      </c>
    </row>
    <row r="1796" spans="1:10" x14ac:dyDescent="0.25">
      <c r="A1796" s="37"/>
      <c r="B1796" s="38"/>
      <c r="C1796" s="97"/>
      <c r="D1796" s="92"/>
      <c r="E1796" s="88" t="str">
        <f>IF(A1796&lt;&gt;0,IFERROR(VLOOKUP(D1796,Transactions!$K$4:$L$24,2,0), "Invalid date, no label or wrong spelling"),"Date and/or label missing. Exclude?")</f>
        <v>Date and/or label missing. Exclude?</v>
      </c>
      <c r="F1796" s="201"/>
      <c r="G1796" s="202"/>
      <c r="H1796" s="203"/>
      <c r="I1796">
        <f t="shared" si="58"/>
        <v>0</v>
      </c>
      <c r="J1796">
        <f t="shared" si="59"/>
        <v>1</v>
      </c>
    </row>
    <row r="1797" spans="1:10" x14ac:dyDescent="0.25">
      <c r="A1797" s="37"/>
      <c r="B1797" s="38"/>
      <c r="C1797" s="97"/>
      <c r="D1797" s="92"/>
      <c r="E1797" s="88" t="str">
        <f>IF(A1797&lt;&gt;0,IFERROR(VLOOKUP(D1797,Transactions!$K$4:$L$24,2,0), "Invalid date, no label or wrong spelling"),"Date and/or label missing. Exclude?")</f>
        <v>Date and/or label missing. Exclude?</v>
      </c>
      <c r="F1797" s="201"/>
      <c r="G1797" s="202"/>
      <c r="H1797" s="203"/>
      <c r="I1797">
        <f t="shared" si="58"/>
        <v>0</v>
      </c>
      <c r="J1797">
        <f t="shared" si="59"/>
        <v>1</v>
      </c>
    </row>
    <row r="1798" spans="1:10" x14ac:dyDescent="0.25">
      <c r="A1798" s="37"/>
      <c r="B1798" s="38"/>
      <c r="C1798" s="97"/>
      <c r="D1798" s="92"/>
      <c r="E1798" s="88" t="str">
        <f>IF(A1798&lt;&gt;0,IFERROR(VLOOKUP(D1798,Transactions!$K$4:$L$24,2,0), "Invalid date, no label or wrong spelling"),"Date and/or label missing. Exclude?")</f>
        <v>Date and/or label missing. Exclude?</v>
      </c>
      <c r="F1798" s="201"/>
      <c r="G1798" s="202"/>
      <c r="H1798" s="203"/>
      <c r="I1798">
        <f t="shared" si="58"/>
        <v>0</v>
      </c>
      <c r="J1798">
        <f t="shared" si="59"/>
        <v>1</v>
      </c>
    </row>
    <row r="1799" spans="1:10" x14ac:dyDescent="0.25">
      <c r="A1799" s="37"/>
      <c r="B1799" s="38"/>
      <c r="C1799" s="97"/>
      <c r="D1799" s="92"/>
      <c r="E1799" s="88" t="str">
        <f>IF(A1799&lt;&gt;0,IFERROR(VLOOKUP(D1799,Transactions!$K$4:$L$24,2,0), "Invalid date, no label or wrong spelling"),"Date and/or label missing. Exclude?")</f>
        <v>Date and/or label missing. Exclude?</v>
      </c>
      <c r="F1799" s="201"/>
      <c r="G1799" s="202"/>
      <c r="H1799" s="203"/>
      <c r="I1799">
        <f t="shared" si="58"/>
        <v>0</v>
      </c>
      <c r="J1799">
        <f t="shared" si="59"/>
        <v>1</v>
      </c>
    </row>
    <row r="1800" spans="1:10" x14ac:dyDescent="0.25">
      <c r="A1800" s="37"/>
      <c r="B1800" s="38"/>
      <c r="C1800" s="97"/>
      <c r="D1800" s="92"/>
      <c r="E1800" s="88" t="str">
        <f>IF(A1800&lt;&gt;0,IFERROR(VLOOKUP(D1800,Transactions!$K$4:$L$24,2,0), "Invalid date, no label or wrong spelling"),"Date and/or label missing. Exclude?")</f>
        <v>Date and/or label missing. Exclude?</v>
      </c>
      <c r="F1800" s="201"/>
      <c r="G1800" s="202"/>
      <c r="H1800" s="203"/>
      <c r="I1800">
        <f t="shared" si="58"/>
        <v>0</v>
      </c>
      <c r="J1800">
        <f t="shared" si="59"/>
        <v>1</v>
      </c>
    </row>
    <row r="1801" spans="1:10" x14ac:dyDescent="0.25">
      <c r="A1801" s="37"/>
      <c r="B1801" s="38"/>
      <c r="C1801" s="97"/>
      <c r="D1801" s="92"/>
      <c r="E1801" s="88" t="str">
        <f>IF(A1801&lt;&gt;0,IFERROR(VLOOKUP(D1801,Transactions!$K$4:$L$24,2,0), "Invalid date, no label or wrong spelling"),"Date and/or label missing. Exclude?")</f>
        <v>Date and/or label missing. Exclude?</v>
      </c>
      <c r="F1801" s="201"/>
      <c r="G1801" s="202"/>
      <c r="H1801" s="203"/>
      <c r="I1801">
        <f t="shared" si="58"/>
        <v>0</v>
      </c>
      <c r="J1801">
        <f t="shared" si="59"/>
        <v>1</v>
      </c>
    </row>
    <row r="1802" spans="1:10" x14ac:dyDescent="0.25">
      <c r="A1802" s="37"/>
      <c r="B1802" s="38"/>
      <c r="C1802" s="97"/>
      <c r="D1802" s="92"/>
      <c r="E1802" s="88" t="str">
        <f>IF(A1802&lt;&gt;0,IFERROR(VLOOKUP(D1802,Transactions!$K$4:$L$24,2,0), "Invalid date, no label or wrong spelling"),"Date and/or label missing. Exclude?")</f>
        <v>Date and/or label missing. Exclude?</v>
      </c>
      <c r="F1802" s="201"/>
      <c r="G1802" s="202"/>
      <c r="H1802" s="203"/>
      <c r="I1802">
        <f t="shared" si="58"/>
        <v>0</v>
      </c>
      <c r="J1802">
        <f t="shared" si="59"/>
        <v>1</v>
      </c>
    </row>
    <row r="1803" spans="1:10" x14ac:dyDescent="0.25">
      <c r="A1803" s="37"/>
      <c r="B1803" s="38"/>
      <c r="C1803" s="97"/>
      <c r="D1803" s="92"/>
      <c r="E1803" s="88" t="str">
        <f>IF(A1803&lt;&gt;0,IFERROR(VLOOKUP(D1803,Transactions!$K$4:$L$24,2,0), "Invalid date, no label or wrong spelling"),"Date and/or label missing. Exclude?")</f>
        <v>Date and/or label missing. Exclude?</v>
      </c>
      <c r="F1803" s="201"/>
      <c r="G1803" s="202"/>
      <c r="H1803" s="203"/>
      <c r="I1803">
        <f t="shared" si="58"/>
        <v>0</v>
      </c>
      <c r="J1803">
        <f t="shared" si="59"/>
        <v>1</v>
      </c>
    </row>
    <row r="1804" spans="1:10" x14ac:dyDescent="0.25">
      <c r="A1804" s="37"/>
      <c r="B1804" s="38"/>
      <c r="C1804" s="97"/>
      <c r="D1804" s="92"/>
      <c r="E1804" s="88" t="str">
        <f>IF(A1804&lt;&gt;0,IFERROR(VLOOKUP(D1804,Transactions!$K$4:$L$24,2,0), "Invalid date, no label or wrong spelling"),"Date and/or label missing. Exclude?")</f>
        <v>Date and/or label missing. Exclude?</v>
      </c>
      <c r="F1804" s="201"/>
      <c r="G1804" s="202"/>
      <c r="H1804" s="203"/>
      <c r="I1804">
        <f t="shared" si="58"/>
        <v>0</v>
      </c>
      <c r="J1804">
        <f t="shared" si="59"/>
        <v>1</v>
      </c>
    </row>
    <row r="1805" spans="1:10" x14ac:dyDescent="0.25">
      <c r="A1805" s="37"/>
      <c r="B1805" s="38"/>
      <c r="C1805" s="97"/>
      <c r="D1805" s="92"/>
      <c r="E1805" s="88" t="str">
        <f>IF(A1805&lt;&gt;0,IFERROR(VLOOKUP(D1805,Transactions!$K$4:$L$24,2,0), "Invalid date, no label or wrong spelling"),"Date and/or label missing. Exclude?")</f>
        <v>Date and/or label missing. Exclude?</v>
      </c>
      <c r="F1805" s="201"/>
      <c r="G1805" s="202"/>
      <c r="H1805" s="203"/>
      <c r="I1805">
        <f t="shared" si="58"/>
        <v>0</v>
      </c>
      <c r="J1805">
        <f t="shared" si="59"/>
        <v>1</v>
      </c>
    </row>
    <row r="1806" spans="1:10" x14ac:dyDescent="0.25">
      <c r="A1806" s="37"/>
      <c r="B1806" s="38"/>
      <c r="C1806" s="97"/>
      <c r="D1806" s="92"/>
      <c r="E1806" s="88" t="str">
        <f>IF(A1806&lt;&gt;0,IFERROR(VLOOKUP(D1806,Transactions!$K$4:$L$24,2,0), "Invalid date, no label or wrong spelling"),"Date and/or label missing. Exclude?")</f>
        <v>Date and/or label missing. Exclude?</v>
      </c>
      <c r="F1806" s="201"/>
      <c r="G1806" s="202"/>
      <c r="H1806" s="203"/>
      <c r="I1806">
        <f t="shared" si="58"/>
        <v>0</v>
      </c>
      <c r="J1806">
        <f t="shared" si="59"/>
        <v>1</v>
      </c>
    </row>
    <row r="1807" spans="1:10" x14ac:dyDescent="0.25">
      <c r="A1807" s="37"/>
      <c r="B1807" s="38"/>
      <c r="C1807" s="97"/>
      <c r="D1807" s="92"/>
      <c r="E1807" s="88" t="str">
        <f>IF(A1807&lt;&gt;0,IFERROR(VLOOKUP(D1807,Transactions!$K$4:$L$24,2,0), "Invalid date, no label or wrong spelling"),"Date and/or label missing. Exclude?")</f>
        <v>Date and/or label missing. Exclude?</v>
      </c>
      <c r="F1807" s="201"/>
      <c r="G1807" s="202"/>
      <c r="H1807" s="203"/>
      <c r="I1807">
        <f t="shared" si="58"/>
        <v>0</v>
      </c>
      <c r="J1807">
        <f t="shared" si="59"/>
        <v>1</v>
      </c>
    </row>
    <row r="1808" spans="1:10" x14ac:dyDescent="0.25">
      <c r="A1808" s="37"/>
      <c r="B1808" s="38"/>
      <c r="C1808" s="97"/>
      <c r="D1808" s="92"/>
      <c r="E1808" s="88" t="str">
        <f>IF(A1808&lt;&gt;0,IFERROR(VLOOKUP(D1808,Transactions!$K$4:$L$24,2,0), "Invalid date, no label or wrong spelling"),"Date and/or label missing. Exclude?")</f>
        <v>Date and/or label missing. Exclude?</v>
      </c>
      <c r="F1808" s="201"/>
      <c r="G1808" s="202"/>
      <c r="H1808" s="203"/>
      <c r="I1808">
        <f t="shared" si="58"/>
        <v>0</v>
      </c>
      <c r="J1808">
        <f t="shared" si="59"/>
        <v>1</v>
      </c>
    </row>
    <row r="1809" spans="1:10" x14ac:dyDescent="0.25">
      <c r="A1809" s="37"/>
      <c r="B1809" s="38"/>
      <c r="C1809" s="97"/>
      <c r="D1809" s="92"/>
      <c r="E1809" s="88" t="str">
        <f>IF(A1809&lt;&gt;0,IFERROR(VLOOKUP(D1809,Transactions!$K$4:$L$24,2,0), "Invalid date, no label or wrong spelling"),"Date and/or label missing. Exclude?")</f>
        <v>Date and/or label missing. Exclude?</v>
      </c>
      <c r="F1809" s="201"/>
      <c r="G1809" s="202"/>
      <c r="H1809" s="203"/>
      <c r="I1809">
        <f t="shared" ref="I1809:I1872" si="60">WEEKNUM(A1809)</f>
        <v>0</v>
      </c>
      <c r="J1809">
        <f t="shared" ref="J1809:J1872" si="61">MONTH(A1809)</f>
        <v>1</v>
      </c>
    </row>
    <row r="1810" spans="1:10" x14ac:dyDescent="0.25">
      <c r="A1810" s="37"/>
      <c r="B1810" s="38"/>
      <c r="C1810" s="97"/>
      <c r="D1810" s="92"/>
      <c r="E1810" s="88" t="str">
        <f>IF(A1810&lt;&gt;0,IFERROR(VLOOKUP(D1810,Transactions!$K$4:$L$24,2,0), "Invalid date, no label or wrong spelling"),"Date and/or label missing. Exclude?")</f>
        <v>Date and/or label missing. Exclude?</v>
      </c>
      <c r="F1810" s="201"/>
      <c r="G1810" s="202"/>
      <c r="H1810" s="203"/>
      <c r="I1810">
        <f t="shared" si="60"/>
        <v>0</v>
      </c>
      <c r="J1810">
        <f t="shared" si="61"/>
        <v>1</v>
      </c>
    </row>
    <row r="1811" spans="1:10" x14ac:dyDescent="0.25">
      <c r="A1811" s="37"/>
      <c r="B1811" s="38"/>
      <c r="C1811" s="97"/>
      <c r="D1811" s="92"/>
      <c r="E1811" s="88" t="str">
        <f>IF(A1811&lt;&gt;0,IFERROR(VLOOKUP(D1811,Transactions!$K$4:$L$24,2,0), "Invalid date, no label or wrong spelling"),"Date and/or label missing. Exclude?")</f>
        <v>Date and/or label missing. Exclude?</v>
      </c>
      <c r="F1811" s="201"/>
      <c r="G1811" s="202"/>
      <c r="H1811" s="203"/>
      <c r="I1811">
        <f t="shared" si="60"/>
        <v>0</v>
      </c>
      <c r="J1811">
        <f t="shared" si="61"/>
        <v>1</v>
      </c>
    </row>
    <row r="1812" spans="1:10" x14ac:dyDescent="0.25">
      <c r="A1812" s="37"/>
      <c r="B1812" s="38"/>
      <c r="C1812" s="97"/>
      <c r="D1812" s="92"/>
      <c r="E1812" s="88" t="str">
        <f>IF(A1812&lt;&gt;0,IFERROR(VLOOKUP(D1812,Transactions!$K$4:$L$24,2,0), "Invalid date, no label or wrong spelling"),"Date and/or label missing. Exclude?")</f>
        <v>Date and/or label missing. Exclude?</v>
      </c>
      <c r="F1812" s="201"/>
      <c r="G1812" s="202"/>
      <c r="H1812" s="203"/>
      <c r="I1812">
        <f t="shared" si="60"/>
        <v>0</v>
      </c>
      <c r="J1812">
        <f t="shared" si="61"/>
        <v>1</v>
      </c>
    </row>
    <row r="1813" spans="1:10" x14ac:dyDescent="0.25">
      <c r="A1813" s="37"/>
      <c r="B1813" s="38"/>
      <c r="C1813" s="97"/>
      <c r="D1813" s="92"/>
      <c r="E1813" s="88" t="str">
        <f>IF(A1813&lt;&gt;0,IFERROR(VLOOKUP(D1813,Transactions!$K$4:$L$24,2,0), "Invalid date, no label or wrong spelling"),"Date and/or label missing. Exclude?")</f>
        <v>Date and/or label missing. Exclude?</v>
      </c>
      <c r="F1813" s="201"/>
      <c r="G1813" s="202"/>
      <c r="H1813" s="203"/>
      <c r="I1813">
        <f t="shared" si="60"/>
        <v>0</v>
      </c>
      <c r="J1813">
        <f t="shared" si="61"/>
        <v>1</v>
      </c>
    </row>
    <row r="1814" spans="1:10" x14ac:dyDescent="0.25">
      <c r="A1814" s="37"/>
      <c r="B1814" s="38"/>
      <c r="C1814" s="97"/>
      <c r="D1814" s="92"/>
      <c r="E1814" s="88" t="str">
        <f>IF(A1814&lt;&gt;0,IFERROR(VLOOKUP(D1814,Transactions!$K$4:$L$24,2,0), "Invalid date, no label or wrong spelling"),"Date and/or label missing. Exclude?")</f>
        <v>Date and/or label missing. Exclude?</v>
      </c>
      <c r="F1814" s="201"/>
      <c r="G1814" s="202"/>
      <c r="H1814" s="203"/>
      <c r="I1814">
        <f t="shared" si="60"/>
        <v>0</v>
      </c>
      <c r="J1814">
        <f t="shared" si="61"/>
        <v>1</v>
      </c>
    </row>
    <row r="1815" spans="1:10" x14ac:dyDescent="0.25">
      <c r="A1815" s="37"/>
      <c r="B1815" s="38"/>
      <c r="C1815" s="97"/>
      <c r="D1815" s="92"/>
      <c r="E1815" s="88" t="str">
        <f>IF(A1815&lt;&gt;0,IFERROR(VLOOKUP(D1815,Transactions!$K$4:$L$24,2,0), "Invalid date, no label or wrong spelling"),"Date and/or label missing. Exclude?")</f>
        <v>Date and/or label missing. Exclude?</v>
      </c>
      <c r="F1815" s="201"/>
      <c r="G1815" s="202"/>
      <c r="H1815" s="203"/>
      <c r="I1815">
        <f t="shared" si="60"/>
        <v>0</v>
      </c>
      <c r="J1815">
        <f t="shared" si="61"/>
        <v>1</v>
      </c>
    </row>
    <row r="1816" spans="1:10" x14ac:dyDescent="0.25">
      <c r="A1816" s="37"/>
      <c r="B1816" s="38"/>
      <c r="C1816" s="97"/>
      <c r="D1816" s="92"/>
      <c r="E1816" s="88" t="str">
        <f>IF(A1816&lt;&gt;0,IFERROR(VLOOKUP(D1816,Transactions!$K$4:$L$24,2,0), "Invalid date, no label or wrong spelling"),"Date and/or label missing. Exclude?")</f>
        <v>Date and/or label missing. Exclude?</v>
      </c>
      <c r="F1816" s="201"/>
      <c r="G1816" s="202"/>
      <c r="H1816" s="203"/>
      <c r="I1816">
        <f t="shared" si="60"/>
        <v>0</v>
      </c>
      <c r="J1816">
        <f t="shared" si="61"/>
        <v>1</v>
      </c>
    </row>
    <row r="1817" spans="1:10" x14ac:dyDescent="0.25">
      <c r="A1817" s="37"/>
      <c r="B1817" s="38"/>
      <c r="C1817" s="97"/>
      <c r="D1817" s="92"/>
      <c r="E1817" s="88" t="str">
        <f>IF(A1817&lt;&gt;0,IFERROR(VLOOKUP(D1817,Transactions!$K$4:$L$24,2,0), "Invalid date, no label or wrong spelling"),"Date and/or label missing. Exclude?")</f>
        <v>Date and/or label missing. Exclude?</v>
      </c>
      <c r="F1817" s="201"/>
      <c r="G1817" s="202"/>
      <c r="H1817" s="203"/>
      <c r="I1817">
        <f t="shared" si="60"/>
        <v>0</v>
      </c>
      <c r="J1817">
        <f t="shared" si="61"/>
        <v>1</v>
      </c>
    </row>
    <row r="1818" spans="1:10" x14ac:dyDescent="0.25">
      <c r="A1818" s="37"/>
      <c r="B1818" s="38"/>
      <c r="C1818" s="97"/>
      <c r="D1818" s="92"/>
      <c r="E1818" s="88" t="str">
        <f>IF(A1818&lt;&gt;0,IFERROR(VLOOKUP(D1818,Transactions!$K$4:$L$24,2,0), "Invalid date, no label or wrong spelling"),"Date and/or label missing. Exclude?")</f>
        <v>Date and/or label missing. Exclude?</v>
      </c>
      <c r="F1818" s="201"/>
      <c r="G1818" s="202"/>
      <c r="H1818" s="203"/>
      <c r="I1818">
        <f t="shared" si="60"/>
        <v>0</v>
      </c>
      <c r="J1818">
        <f t="shared" si="61"/>
        <v>1</v>
      </c>
    </row>
    <row r="1819" spans="1:10" x14ac:dyDescent="0.25">
      <c r="A1819" s="37"/>
      <c r="B1819" s="38"/>
      <c r="C1819" s="97"/>
      <c r="D1819" s="92"/>
      <c r="E1819" s="88" t="str">
        <f>IF(A1819&lt;&gt;0,IFERROR(VLOOKUP(D1819,Transactions!$K$4:$L$24,2,0), "Invalid date, no label or wrong spelling"),"Date and/or label missing. Exclude?")</f>
        <v>Date and/or label missing. Exclude?</v>
      </c>
      <c r="F1819" s="201"/>
      <c r="G1819" s="202"/>
      <c r="H1819" s="203"/>
      <c r="I1819">
        <f t="shared" si="60"/>
        <v>0</v>
      </c>
      <c r="J1819">
        <f t="shared" si="61"/>
        <v>1</v>
      </c>
    </row>
    <row r="1820" spans="1:10" x14ac:dyDescent="0.25">
      <c r="A1820" s="37"/>
      <c r="B1820" s="38"/>
      <c r="C1820" s="97"/>
      <c r="D1820" s="92"/>
      <c r="E1820" s="88" t="str">
        <f>IF(A1820&lt;&gt;0,IFERROR(VLOOKUP(D1820,Transactions!$K$4:$L$24,2,0), "Invalid date, no label or wrong spelling"),"Date and/or label missing. Exclude?")</f>
        <v>Date and/or label missing. Exclude?</v>
      </c>
      <c r="F1820" s="201"/>
      <c r="G1820" s="202"/>
      <c r="H1820" s="203"/>
      <c r="I1820">
        <f t="shared" si="60"/>
        <v>0</v>
      </c>
      <c r="J1820">
        <f t="shared" si="61"/>
        <v>1</v>
      </c>
    </row>
    <row r="1821" spans="1:10" x14ac:dyDescent="0.25">
      <c r="A1821" s="37"/>
      <c r="B1821" s="38"/>
      <c r="C1821" s="97"/>
      <c r="D1821" s="92"/>
      <c r="E1821" s="88" t="str">
        <f>IF(A1821&lt;&gt;0,IFERROR(VLOOKUP(D1821,Transactions!$K$4:$L$24,2,0), "Invalid date, no label or wrong spelling"),"Date and/or label missing. Exclude?")</f>
        <v>Date and/or label missing. Exclude?</v>
      </c>
      <c r="F1821" s="201"/>
      <c r="G1821" s="202"/>
      <c r="H1821" s="203"/>
      <c r="I1821">
        <f t="shared" si="60"/>
        <v>0</v>
      </c>
      <c r="J1821">
        <f t="shared" si="61"/>
        <v>1</v>
      </c>
    </row>
    <row r="1822" spans="1:10" x14ac:dyDescent="0.25">
      <c r="A1822" s="37"/>
      <c r="B1822" s="38"/>
      <c r="C1822" s="97"/>
      <c r="D1822" s="92"/>
      <c r="E1822" s="88" t="str">
        <f>IF(A1822&lt;&gt;0,IFERROR(VLOOKUP(D1822,Transactions!$K$4:$L$24,2,0), "Invalid date, no label or wrong spelling"),"Date and/or label missing. Exclude?")</f>
        <v>Date and/or label missing. Exclude?</v>
      </c>
      <c r="F1822" s="201"/>
      <c r="G1822" s="202"/>
      <c r="H1822" s="203"/>
      <c r="I1822">
        <f t="shared" si="60"/>
        <v>0</v>
      </c>
      <c r="J1822">
        <f t="shared" si="61"/>
        <v>1</v>
      </c>
    </row>
    <row r="1823" spans="1:10" x14ac:dyDescent="0.25">
      <c r="A1823" s="37"/>
      <c r="B1823" s="38"/>
      <c r="C1823" s="97"/>
      <c r="D1823" s="92"/>
      <c r="E1823" s="88" t="str">
        <f>IF(A1823&lt;&gt;0,IFERROR(VLOOKUP(D1823,Transactions!$K$4:$L$24,2,0), "Invalid date, no label or wrong spelling"),"Date and/or label missing. Exclude?")</f>
        <v>Date and/or label missing. Exclude?</v>
      </c>
      <c r="F1823" s="201"/>
      <c r="G1823" s="202"/>
      <c r="H1823" s="203"/>
      <c r="I1823">
        <f t="shared" si="60"/>
        <v>0</v>
      </c>
      <c r="J1823">
        <f t="shared" si="61"/>
        <v>1</v>
      </c>
    </row>
    <row r="1824" spans="1:10" x14ac:dyDescent="0.25">
      <c r="A1824" s="37"/>
      <c r="B1824" s="38"/>
      <c r="C1824" s="97"/>
      <c r="D1824" s="92"/>
      <c r="E1824" s="88" t="str">
        <f>IF(A1824&lt;&gt;0,IFERROR(VLOOKUP(D1824,Transactions!$K$4:$L$24,2,0), "Invalid date, no label or wrong spelling"),"Date and/or label missing. Exclude?")</f>
        <v>Date and/or label missing. Exclude?</v>
      </c>
      <c r="F1824" s="201"/>
      <c r="G1824" s="202"/>
      <c r="H1824" s="203"/>
      <c r="I1824">
        <f t="shared" si="60"/>
        <v>0</v>
      </c>
      <c r="J1824">
        <f t="shared" si="61"/>
        <v>1</v>
      </c>
    </row>
    <row r="1825" spans="1:10" x14ac:dyDescent="0.25">
      <c r="A1825" s="37"/>
      <c r="B1825" s="38"/>
      <c r="C1825" s="97"/>
      <c r="D1825" s="92"/>
      <c r="E1825" s="88" t="str">
        <f>IF(A1825&lt;&gt;0,IFERROR(VLOOKUP(D1825,Transactions!$K$4:$L$24,2,0), "Invalid date, no label or wrong spelling"),"Date and/or label missing. Exclude?")</f>
        <v>Date and/or label missing. Exclude?</v>
      </c>
      <c r="F1825" s="201"/>
      <c r="G1825" s="202"/>
      <c r="H1825" s="203"/>
      <c r="I1825">
        <f t="shared" si="60"/>
        <v>0</v>
      </c>
      <c r="J1825">
        <f t="shared" si="61"/>
        <v>1</v>
      </c>
    </row>
    <row r="1826" spans="1:10" x14ac:dyDescent="0.25">
      <c r="A1826" s="37"/>
      <c r="B1826" s="38"/>
      <c r="C1826" s="97"/>
      <c r="D1826" s="92"/>
      <c r="E1826" s="88" t="str">
        <f>IF(A1826&lt;&gt;0,IFERROR(VLOOKUP(D1826,Transactions!$K$4:$L$24,2,0), "Invalid date, no label or wrong spelling"),"Date and/or label missing. Exclude?")</f>
        <v>Date and/or label missing. Exclude?</v>
      </c>
      <c r="F1826" s="201"/>
      <c r="G1826" s="202"/>
      <c r="H1826" s="203"/>
      <c r="I1826">
        <f t="shared" si="60"/>
        <v>0</v>
      </c>
      <c r="J1826">
        <f t="shared" si="61"/>
        <v>1</v>
      </c>
    </row>
    <row r="1827" spans="1:10" x14ac:dyDescent="0.25">
      <c r="A1827" s="37"/>
      <c r="B1827" s="38"/>
      <c r="C1827" s="97"/>
      <c r="D1827" s="92"/>
      <c r="E1827" s="88" t="str">
        <f>IF(A1827&lt;&gt;0,IFERROR(VLOOKUP(D1827,Transactions!$K$4:$L$24,2,0), "Invalid date, no label or wrong spelling"),"Date and/or label missing. Exclude?")</f>
        <v>Date and/or label missing. Exclude?</v>
      </c>
      <c r="F1827" s="201"/>
      <c r="G1827" s="202"/>
      <c r="H1827" s="203"/>
      <c r="I1827">
        <f t="shared" si="60"/>
        <v>0</v>
      </c>
      <c r="J1827">
        <f t="shared" si="61"/>
        <v>1</v>
      </c>
    </row>
    <row r="1828" spans="1:10" x14ac:dyDescent="0.25">
      <c r="A1828" s="37"/>
      <c r="B1828" s="38"/>
      <c r="C1828" s="97"/>
      <c r="D1828" s="92"/>
      <c r="E1828" s="88" t="str">
        <f>IF(A1828&lt;&gt;0,IFERROR(VLOOKUP(D1828,Transactions!$K$4:$L$24,2,0), "Invalid date, no label or wrong spelling"),"Date and/or label missing. Exclude?")</f>
        <v>Date and/or label missing. Exclude?</v>
      </c>
      <c r="F1828" s="201"/>
      <c r="G1828" s="202"/>
      <c r="H1828" s="203"/>
      <c r="I1828">
        <f t="shared" si="60"/>
        <v>0</v>
      </c>
      <c r="J1828">
        <f t="shared" si="61"/>
        <v>1</v>
      </c>
    </row>
    <row r="1829" spans="1:10" x14ac:dyDescent="0.25">
      <c r="A1829" s="37"/>
      <c r="B1829" s="38"/>
      <c r="C1829" s="97"/>
      <c r="D1829" s="92"/>
      <c r="E1829" s="88" t="str">
        <f>IF(A1829&lt;&gt;0,IFERROR(VLOOKUP(D1829,Transactions!$K$4:$L$24,2,0), "Invalid date, no label or wrong spelling"),"Date and/or label missing. Exclude?")</f>
        <v>Date and/or label missing. Exclude?</v>
      </c>
      <c r="F1829" s="201"/>
      <c r="G1829" s="202"/>
      <c r="H1829" s="203"/>
      <c r="I1829">
        <f t="shared" si="60"/>
        <v>0</v>
      </c>
      <c r="J1829">
        <f t="shared" si="61"/>
        <v>1</v>
      </c>
    </row>
    <row r="1830" spans="1:10" x14ac:dyDescent="0.25">
      <c r="A1830" s="37"/>
      <c r="B1830" s="38"/>
      <c r="C1830" s="97"/>
      <c r="D1830" s="92"/>
      <c r="E1830" s="88" t="str">
        <f>IF(A1830&lt;&gt;0,IFERROR(VLOOKUP(D1830,Transactions!$K$4:$L$24,2,0), "Invalid date, no label or wrong spelling"),"Date and/or label missing. Exclude?")</f>
        <v>Date and/or label missing. Exclude?</v>
      </c>
      <c r="F1830" s="201"/>
      <c r="G1830" s="202"/>
      <c r="H1830" s="203"/>
      <c r="I1830">
        <f t="shared" si="60"/>
        <v>0</v>
      </c>
      <c r="J1830">
        <f t="shared" si="61"/>
        <v>1</v>
      </c>
    </row>
    <row r="1831" spans="1:10" x14ac:dyDescent="0.25">
      <c r="A1831" s="37"/>
      <c r="B1831" s="38"/>
      <c r="C1831" s="97"/>
      <c r="D1831" s="92"/>
      <c r="E1831" s="88" t="str">
        <f>IF(A1831&lt;&gt;0,IFERROR(VLOOKUP(D1831,Transactions!$K$4:$L$24,2,0), "Invalid date, no label or wrong spelling"),"Date and/or label missing. Exclude?")</f>
        <v>Date and/or label missing. Exclude?</v>
      </c>
      <c r="F1831" s="201"/>
      <c r="G1831" s="202"/>
      <c r="H1831" s="203"/>
      <c r="I1831">
        <f t="shared" si="60"/>
        <v>0</v>
      </c>
      <c r="J1831">
        <f t="shared" si="61"/>
        <v>1</v>
      </c>
    </row>
    <row r="1832" spans="1:10" x14ac:dyDescent="0.25">
      <c r="A1832" s="37"/>
      <c r="B1832" s="38"/>
      <c r="C1832" s="97"/>
      <c r="D1832" s="92"/>
      <c r="E1832" s="88" t="str">
        <f>IF(A1832&lt;&gt;0,IFERROR(VLOOKUP(D1832,Transactions!$K$4:$L$24,2,0), "Invalid date, no label or wrong spelling"),"Date and/or label missing. Exclude?")</f>
        <v>Date and/or label missing. Exclude?</v>
      </c>
      <c r="F1832" s="201"/>
      <c r="G1832" s="202"/>
      <c r="H1832" s="203"/>
      <c r="I1832">
        <f t="shared" si="60"/>
        <v>0</v>
      </c>
      <c r="J1832">
        <f t="shared" si="61"/>
        <v>1</v>
      </c>
    </row>
    <row r="1833" spans="1:10" x14ac:dyDescent="0.25">
      <c r="A1833" s="37"/>
      <c r="B1833" s="38"/>
      <c r="C1833" s="97"/>
      <c r="D1833" s="92"/>
      <c r="E1833" s="88" t="str">
        <f>IF(A1833&lt;&gt;0,IFERROR(VLOOKUP(D1833,Transactions!$K$4:$L$24,2,0), "Invalid date, no label or wrong spelling"),"Date and/or label missing. Exclude?")</f>
        <v>Date and/or label missing. Exclude?</v>
      </c>
      <c r="F1833" s="201"/>
      <c r="G1833" s="202"/>
      <c r="H1833" s="203"/>
      <c r="I1833">
        <f t="shared" si="60"/>
        <v>0</v>
      </c>
      <c r="J1833">
        <f t="shared" si="61"/>
        <v>1</v>
      </c>
    </row>
    <row r="1834" spans="1:10" x14ac:dyDescent="0.25">
      <c r="A1834" s="37"/>
      <c r="B1834" s="38"/>
      <c r="C1834" s="97"/>
      <c r="D1834" s="92"/>
      <c r="E1834" s="88" t="str">
        <f>IF(A1834&lt;&gt;0,IFERROR(VLOOKUP(D1834,Transactions!$K$4:$L$24,2,0), "Invalid date, no label or wrong spelling"),"Date and/or label missing. Exclude?")</f>
        <v>Date and/or label missing. Exclude?</v>
      </c>
      <c r="F1834" s="201"/>
      <c r="G1834" s="202"/>
      <c r="H1834" s="203"/>
      <c r="I1834">
        <f t="shared" si="60"/>
        <v>0</v>
      </c>
      <c r="J1834">
        <f t="shared" si="61"/>
        <v>1</v>
      </c>
    </row>
    <row r="1835" spans="1:10" x14ac:dyDescent="0.25">
      <c r="A1835" s="37"/>
      <c r="B1835" s="38"/>
      <c r="C1835" s="97"/>
      <c r="D1835" s="92"/>
      <c r="E1835" s="88" t="str">
        <f>IF(A1835&lt;&gt;0,IFERROR(VLOOKUP(D1835,Transactions!$K$4:$L$24,2,0), "Invalid date, no label or wrong spelling"),"Date and/or label missing. Exclude?")</f>
        <v>Date and/or label missing. Exclude?</v>
      </c>
      <c r="F1835" s="201"/>
      <c r="G1835" s="202"/>
      <c r="H1835" s="203"/>
      <c r="I1835">
        <f t="shared" si="60"/>
        <v>0</v>
      </c>
      <c r="J1835">
        <f t="shared" si="61"/>
        <v>1</v>
      </c>
    </row>
    <row r="1836" spans="1:10" x14ac:dyDescent="0.25">
      <c r="A1836" s="37"/>
      <c r="B1836" s="38"/>
      <c r="C1836" s="97"/>
      <c r="D1836" s="92"/>
      <c r="E1836" s="88" t="str">
        <f>IF(A1836&lt;&gt;0,IFERROR(VLOOKUP(D1836,Transactions!$K$4:$L$24,2,0), "Invalid date, no label or wrong spelling"),"Date and/or label missing. Exclude?")</f>
        <v>Date and/or label missing. Exclude?</v>
      </c>
      <c r="F1836" s="201"/>
      <c r="G1836" s="202"/>
      <c r="H1836" s="203"/>
      <c r="I1836">
        <f t="shared" si="60"/>
        <v>0</v>
      </c>
      <c r="J1836">
        <f t="shared" si="61"/>
        <v>1</v>
      </c>
    </row>
    <row r="1837" spans="1:10" x14ac:dyDescent="0.25">
      <c r="A1837" s="37"/>
      <c r="B1837" s="38"/>
      <c r="C1837" s="97"/>
      <c r="D1837" s="92"/>
      <c r="E1837" s="88" t="str">
        <f>IF(A1837&lt;&gt;0,IFERROR(VLOOKUP(D1837,Transactions!$K$4:$L$24,2,0), "Invalid date, no label or wrong spelling"),"Date and/or label missing. Exclude?")</f>
        <v>Date and/or label missing. Exclude?</v>
      </c>
      <c r="F1837" s="201"/>
      <c r="G1837" s="202"/>
      <c r="H1837" s="203"/>
      <c r="I1837">
        <f t="shared" si="60"/>
        <v>0</v>
      </c>
      <c r="J1837">
        <f t="shared" si="61"/>
        <v>1</v>
      </c>
    </row>
    <row r="1838" spans="1:10" x14ac:dyDescent="0.25">
      <c r="A1838" s="37"/>
      <c r="B1838" s="38"/>
      <c r="C1838" s="97"/>
      <c r="D1838" s="92"/>
      <c r="E1838" s="88" t="str">
        <f>IF(A1838&lt;&gt;0,IFERROR(VLOOKUP(D1838,Transactions!$K$4:$L$24,2,0), "Invalid date, no label or wrong spelling"),"Date and/or label missing. Exclude?")</f>
        <v>Date and/or label missing. Exclude?</v>
      </c>
      <c r="F1838" s="201"/>
      <c r="G1838" s="202"/>
      <c r="H1838" s="203"/>
      <c r="I1838">
        <f t="shared" si="60"/>
        <v>0</v>
      </c>
      <c r="J1838">
        <f t="shared" si="61"/>
        <v>1</v>
      </c>
    </row>
    <row r="1839" spans="1:10" x14ac:dyDescent="0.25">
      <c r="A1839" s="37"/>
      <c r="B1839" s="38"/>
      <c r="C1839" s="97"/>
      <c r="D1839" s="92"/>
      <c r="E1839" s="88" t="str">
        <f>IF(A1839&lt;&gt;0,IFERROR(VLOOKUP(D1839,Transactions!$K$4:$L$24,2,0), "Invalid date, no label or wrong spelling"),"Date and/or label missing. Exclude?")</f>
        <v>Date and/or label missing. Exclude?</v>
      </c>
      <c r="F1839" s="201"/>
      <c r="G1839" s="202"/>
      <c r="H1839" s="203"/>
      <c r="I1839">
        <f t="shared" si="60"/>
        <v>0</v>
      </c>
      <c r="J1839">
        <f t="shared" si="61"/>
        <v>1</v>
      </c>
    </row>
    <row r="1840" spans="1:10" x14ac:dyDescent="0.25">
      <c r="A1840" s="37"/>
      <c r="B1840" s="38"/>
      <c r="C1840" s="97"/>
      <c r="D1840" s="92"/>
      <c r="E1840" s="88" t="str">
        <f>IF(A1840&lt;&gt;0,IFERROR(VLOOKUP(D1840,Transactions!$K$4:$L$24,2,0), "Invalid date, no label or wrong spelling"),"Date and/or label missing. Exclude?")</f>
        <v>Date and/or label missing. Exclude?</v>
      </c>
      <c r="F1840" s="201"/>
      <c r="G1840" s="202"/>
      <c r="H1840" s="203"/>
      <c r="I1840">
        <f t="shared" si="60"/>
        <v>0</v>
      </c>
      <c r="J1840">
        <f t="shared" si="61"/>
        <v>1</v>
      </c>
    </row>
    <row r="1841" spans="1:10" x14ac:dyDescent="0.25">
      <c r="A1841" s="37"/>
      <c r="B1841" s="38"/>
      <c r="C1841" s="97"/>
      <c r="D1841" s="92"/>
      <c r="E1841" s="88" t="str">
        <f>IF(A1841&lt;&gt;0,IFERROR(VLOOKUP(D1841,Transactions!$K$4:$L$24,2,0), "Invalid date, no label or wrong spelling"),"Date and/or label missing. Exclude?")</f>
        <v>Date and/or label missing. Exclude?</v>
      </c>
      <c r="F1841" s="201"/>
      <c r="G1841" s="202"/>
      <c r="H1841" s="203"/>
      <c r="I1841">
        <f t="shared" si="60"/>
        <v>0</v>
      </c>
      <c r="J1841">
        <f t="shared" si="61"/>
        <v>1</v>
      </c>
    </row>
    <row r="1842" spans="1:10" x14ac:dyDescent="0.25">
      <c r="A1842" s="37"/>
      <c r="B1842" s="38"/>
      <c r="C1842" s="97"/>
      <c r="D1842" s="92"/>
      <c r="E1842" s="88" t="str">
        <f>IF(A1842&lt;&gt;0,IFERROR(VLOOKUP(D1842,Transactions!$K$4:$L$24,2,0), "Invalid date, no label or wrong spelling"),"Date and/or label missing. Exclude?")</f>
        <v>Date and/or label missing. Exclude?</v>
      </c>
      <c r="F1842" s="201"/>
      <c r="G1842" s="202"/>
      <c r="H1842" s="203"/>
      <c r="I1842">
        <f t="shared" si="60"/>
        <v>0</v>
      </c>
      <c r="J1842">
        <f t="shared" si="61"/>
        <v>1</v>
      </c>
    </row>
    <row r="1843" spans="1:10" x14ac:dyDescent="0.25">
      <c r="A1843" s="37"/>
      <c r="B1843" s="38"/>
      <c r="C1843" s="97"/>
      <c r="D1843" s="92"/>
      <c r="E1843" s="88" t="str">
        <f>IF(A1843&lt;&gt;0,IFERROR(VLOOKUP(D1843,Transactions!$K$4:$L$24,2,0), "Invalid date, no label or wrong spelling"),"Date and/or label missing. Exclude?")</f>
        <v>Date and/or label missing. Exclude?</v>
      </c>
      <c r="F1843" s="201"/>
      <c r="G1843" s="202"/>
      <c r="H1843" s="203"/>
      <c r="I1843">
        <f t="shared" si="60"/>
        <v>0</v>
      </c>
      <c r="J1843">
        <f t="shared" si="61"/>
        <v>1</v>
      </c>
    </row>
    <row r="1844" spans="1:10" x14ac:dyDescent="0.25">
      <c r="A1844" s="37"/>
      <c r="B1844" s="38"/>
      <c r="C1844" s="97"/>
      <c r="D1844" s="92"/>
      <c r="E1844" s="88" t="str">
        <f>IF(A1844&lt;&gt;0,IFERROR(VLOOKUP(D1844,Transactions!$K$4:$L$24,2,0), "Invalid date, no label or wrong spelling"),"Date and/or label missing. Exclude?")</f>
        <v>Date and/or label missing. Exclude?</v>
      </c>
      <c r="F1844" s="201"/>
      <c r="G1844" s="202"/>
      <c r="H1844" s="203"/>
      <c r="I1844">
        <f t="shared" si="60"/>
        <v>0</v>
      </c>
      <c r="J1844">
        <f t="shared" si="61"/>
        <v>1</v>
      </c>
    </row>
    <row r="1845" spans="1:10" x14ac:dyDescent="0.25">
      <c r="A1845" s="37"/>
      <c r="B1845" s="38"/>
      <c r="C1845" s="97"/>
      <c r="D1845" s="92"/>
      <c r="E1845" s="88" t="str">
        <f>IF(A1845&lt;&gt;0,IFERROR(VLOOKUP(D1845,Transactions!$K$4:$L$24,2,0), "Invalid date, no label or wrong spelling"),"Date and/or label missing. Exclude?")</f>
        <v>Date and/or label missing. Exclude?</v>
      </c>
      <c r="F1845" s="201"/>
      <c r="G1845" s="202"/>
      <c r="H1845" s="203"/>
      <c r="I1845">
        <f t="shared" si="60"/>
        <v>0</v>
      </c>
      <c r="J1845">
        <f t="shared" si="61"/>
        <v>1</v>
      </c>
    </row>
    <row r="1846" spans="1:10" x14ac:dyDescent="0.25">
      <c r="A1846" s="37"/>
      <c r="B1846" s="38"/>
      <c r="C1846" s="97"/>
      <c r="D1846" s="92"/>
      <c r="E1846" s="88" t="str">
        <f>IF(A1846&lt;&gt;0,IFERROR(VLOOKUP(D1846,Transactions!$K$4:$L$24,2,0), "Invalid date, no label or wrong spelling"),"Date and/or label missing. Exclude?")</f>
        <v>Date and/or label missing. Exclude?</v>
      </c>
      <c r="F1846" s="201"/>
      <c r="G1846" s="202"/>
      <c r="H1846" s="203"/>
      <c r="I1846">
        <f t="shared" si="60"/>
        <v>0</v>
      </c>
      <c r="J1846">
        <f t="shared" si="61"/>
        <v>1</v>
      </c>
    </row>
    <row r="1847" spans="1:10" x14ac:dyDescent="0.25">
      <c r="A1847" s="37"/>
      <c r="B1847" s="38"/>
      <c r="C1847" s="97"/>
      <c r="D1847" s="92"/>
      <c r="E1847" s="88" t="str">
        <f>IF(A1847&lt;&gt;0,IFERROR(VLOOKUP(D1847,Transactions!$K$4:$L$24,2,0), "Invalid date, no label or wrong spelling"),"Date and/or label missing. Exclude?")</f>
        <v>Date and/or label missing. Exclude?</v>
      </c>
      <c r="F1847" s="201"/>
      <c r="G1847" s="202"/>
      <c r="H1847" s="203"/>
      <c r="I1847">
        <f t="shared" si="60"/>
        <v>0</v>
      </c>
      <c r="J1847">
        <f t="shared" si="61"/>
        <v>1</v>
      </c>
    </row>
    <row r="1848" spans="1:10" x14ac:dyDescent="0.25">
      <c r="A1848" s="37"/>
      <c r="B1848" s="38"/>
      <c r="C1848" s="97"/>
      <c r="D1848" s="92"/>
      <c r="E1848" s="88" t="str">
        <f>IF(A1848&lt;&gt;0,IFERROR(VLOOKUP(D1848,Transactions!$K$4:$L$24,2,0), "Invalid date, no label or wrong spelling"),"Date and/or label missing. Exclude?")</f>
        <v>Date and/or label missing. Exclude?</v>
      </c>
      <c r="F1848" s="201"/>
      <c r="G1848" s="202"/>
      <c r="H1848" s="203"/>
      <c r="I1848">
        <f t="shared" si="60"/>
        <v>0</v>
      </c>
      <c r="J1848">
        <f t="shared" si="61"/>
        <v>1</v>
      </c>
    </row>
    <row r="1849" spans="1:10" x14ac:dyDescent="0.25">
      <c r="A1849" s="37"/>
      <c r="B1849" s="38"/>
      <c r="C1849" s="97"/>
      <c r="D1849" s="92"/>
      <c r="E1849" s="88" t="str">
        <f>IF(A1849&lt;&gt;0,IFERROR(VLOOKUP(D1849,Transactions!$K$4:$L$24,2,0), "Invalid date, no label or wrong spelling"),"Date and/or label missing. Exclude?")</f>
        <v>Date and/or label missing. Exclude?</v>
      </c>
      <c r="F1849" s="201"/>
      <c r="G1849" s="202"/>
      <c r="H1849" s="203"/>
      <c r="I1849">
        <f t="shared" si="60"/>
        <v>0</v>
      </c>
      <c r="J1849">
        <f t="shared" si="61"/>
        <v>1</v>
      </c>
    </row>
    <row r="1850" spans="1:10" x14ac:dyDescent="0.25">
      <c r="A1850" s="37"/>
      <c r="B1850" s="38"/>
      <c r="C1850" s="97"/>
      <c r="D1850" s="92"/>
      <c r="E1850" s="88" t="str">
        <f>IF(A1850&lt;&gt;0,IFERROR(VLOOKUP(D1850,Transactions!$K$4:$L$24,2,0), "Invalid date, no label or wrong spelling"),"Date and/or label missing. Exclude?")</f>
        <v>Date and/or label missing. Exclude?</v>
      </c>
      <c r="F1850" s="201"/>
      <c r="G1850" s="202"/>
      <c r="H1850" s="203"/>
      <c r="I1850">
        <f t="shared" si="60"/>
        <v>0</v>
      </c>
      <c r="J1850">
        <f t="shared" si="61"/>
        <v>1</v>
      </c>
    </row>
    <row r="1851" spans="1:10" x14ac:dyDescent="0.25">
      <c r="A1851" s="37"/>
      <c r="B1851" s="38"/>
      <c r="C1851" s="97"/>
      <c r="D1851" s="92"/>
      <c r="E1851" s="88" t="str">
        <f>IF(A1851&lt;&gt;0,IFERROR(VLOOKUP(D1851,Transactions!$K$4:$L$24,2,0), "Invalid date, no label or wrong spelling"),"Date and/or label missing. Exclude?")</f>
        <v>Date and/or label missing. Exclude?</v>
      </c>
      <c r="F1851" s="201"/>
      <c r="G1851" s="202"/>
      <c r="H1851" s="203"/>
      <c r="I1851">
        <f t="shared" si="60"/>
        <v>0</v>
      </c>
      <c r="J1851">
        <f t="shared" si="61"/>
        <v>1</v>
      </c>
    </row>
    <row r="1852" spans="1:10" x14ac:dyDescent="0.25">
      <c r="A1852" s="37"/>
      <c r="B1852" s="38"/>
      <c r="C1852" s="97"/>
      <c r="D1852" s="92"/>
      <c r="E1852" s="88" t="str">
        <f>IF(A1852&lt;&gt;0,IFERROR(VLOOKUP(D1852,Transactions!$K$4:$L$24,2,0), "Invalid date, no label or wrong spelling"),"Date and/or label missing. Exclude?")</f>
        <v>Date and/or label missing. Exclude?</v>
      </c>
      <c r="F1852" s="201"/>
      <c r="G1852" s="202"/>
      <c r="H1852" s="203"/>
      <c r="I1852">
        <f t="shared" si="60"/>
        <v>0</v>
      </c>
      <c r="J1852">
        <f t="shared" si="61"/>
        <v>1</v>
      </c>
    </row>
    <row r="1853" spans="1:10" x14ac:dyDescent="0.25">
      <c r="A1853" s="37"/>
      <c r="B1853" s="38"/>
      <c r="C1853" s="97"/>
      <c r="D1853" s="92"/>
      <c r="E1853" s="88" t="str">
        <f>IF(A1853&lt;&gt;0,IFERROR(VLOOKUP(D1853,Transactions!$K$4:$L$24,2,0), "Invalid date, no label or wrong spelling"),"Date and/or label missing. Exclude?")</f>
        <v>Date and/or label missing. Exclude?</v>
      </c>
      <c r="F1853" s="201"/>
      <c r="G1853" s="202"/>
      <c r="H1853" s="203"/>
      <c r="I1853">
        <f t="shared" si="60"/>
        <v>0</v>
      </c>
      <c r="J1853">
        <f t="shared" si="61"/>
        <v>1</v>
      </c>
    </row>
    <row r="1854" spans="1:10" x14ac:dyDescent="0.25">
      <c r="A1854" s="37"/>
      <c r="B1854" s="38"/>
      <c r="C1854" s="97"/>
      <c r="D1854" s="92"/>
      <c r="E1854" s="88" t="str">
        <f>IF(A1854&lt;&gt;0,IFERROR(VLOOKUP(D1854,Transactions!$K$4:$L$24,2,0), "Invalid date, no label or wrong spelling"),"Date and/or label missing. Exclude?")</f>
        <v>Date and/or label missing. Exclude?</v>
      </c>
      <c r="F1854" s="201"/>
      <c r="G1854" s="202"/>
      <c r="H1854" s="203"/>
      <c r="I1854">
        <f t="shared" si="60"/>
        <v>0</v>
      </c>
      <c r="J1854">
        <f t="shared" si="61"/>
        <v>1</v>
      </c>
    </row>
    <row r="1855" spans="1:10" x14ac:dyDescent="0.25">
      <c r="A1855" s="37"/>
      <c r="B1855" s="38"/>
      <c r="C1855" s="97"/>
      <c r="D1855" s="92"/>
      <c r="E1855" s="88" t="str">
        <f>IF(A1855&lt;&gt;0,IFERROR(VLOOKUP(D1855,Transactions!$K$4:$L$24,2,0), "Invalid date, no label or wrong spelling"),"Date and/or label missing. Exclude?")</f>
        <v>Date and/or label missing. Exclude?</v>
      </c>
      <c r="F1855" s="201"/>
      <c r="G1855" s="202"/>
      <c r="H1855" s="203"/>
      <c r="I1855">
        <f t="shared" si="60"/>
        <v>0</v>
      </c>
      <c r="J1855">
        <f t="shared" si="61"/>
        <v>1</v>
      </c>
    </row>
    <row r="1856" spans="1:10" x14ac:dyDescent="0.25">
      <c r="A1856" s="37"/>
      <c r="B1856" s="38"/>
      <c r="C1856" s="97"/>
      <c r="D1856" s="92"/>
      <c r="E1856" s="88" t="str">
        <f>IF(A1856&lt;&gt;0,IFERROR(VLOOKUP(D1856,Transactions!$K$4:$L$24,2,0), "Invalid date, no label or wrong spelling"),"Date and/or label missing. Exclude?")</f>
        <v>Date and/or label missing. Exclude?</v>
      </c>
      <c r="F1856" s="201"/>
      <c r="G1856" s="202"/>
      <c r="H1856" s="203"/>
      <c r="I1856">
        <f t="shared" si="60"/>
        <v>0</v>
      </c>
      <c r="J1856">
        <f t="shared" si="61"/>
        <v>1</v>
      </c>
    </row>
    <row r="1857" spans="1:10" x14ac:dyDescent="0.25">
      <c r="A1857" s="37"/>
      <c r="B1857" s="38"/>
      <c r="C1857" s="97"/>
      <c r="D1857" s="92"/>
      <c r="E1857" s="88" t="str">
        <f>IF(A1857&lt;&gt;0,IFERROR(VLOOKUP(D1857,Transactions!$K$4:$L$24,2,0), "Invalid date, no label or wrong spelling"),"Date and/or label missing. Exclude?")</f>
        <v>Date and/or label missing. Exclude?</v>
      </c>
      <c r="F1857" s="201"/>
      <c r="G1857" s="202"/>
      <c r="H1857" s="203"/>
      <c r="I1857">
        <f t="shared" si="60"/>
        <v>0</v>
      </c>
      <c r="J1857">
        <f t="shared" si="61"/>
        <v>1</v>
      </c>
    </row>
    <row r="1858" spans="1:10" x14ac:dyDescent="0.25">
      <c r="A1858" s="37"/>
      <c r="B1858" s="38"/>
      <c r="C1858" s="97"/>
      <c r="D1858" s="92"/>
      <c r="E1858" s="88" t="str">
        <f>IF(A1858&lt;&gt;0,IFERROR(VLOOKUP(D1858,Transactions!$K$4:$L$24,2,0), "Invalid date, no label or wrong spelling"),"Date and/or label missing. Exclude?")</f>
        <v>Date and/or label missing. Exclude?</v>
      </c>
      <c r="F1858" s="201"/>
      <c r="G1858" s="202"/>
      <c r="H1858" s="203"/>
      <c r="I1858">
        <f t="shared" si="60"/>
        <v>0</v>
      </c>
      <c r="J1858">
        <f t="shared" si="61"/>
        <v>1</v>
      </c>
    </row>
    <row r="1859" spans="1:10" x14ac:dyDescent="0.25">
      <c r="A1859" s="37"/>
      <c r="B1859" s="38"/>
      <c r="C1859" s="97"/>
      <c r="D1859" s="92"/>
      <c r="E1859" s="88" t="str">
        <f>IF(A1859&lt;&gt;0,IFERROR(VLOOKUP(D1859,Transactions!$K$4:$L$24,2,0), "Invalid date, no label or wrong spelling"),"Date and/or label missing. Exclude?")</f>
        <v>Date and/or label missing. Exclude?</v>
      </c>
      <c r="F1859" s="201"/>
      <c r="G1859" s="202"/>
      <c r="H1859" s="203"/>
      <c r="I1859">
        <f t="shared" si="60"/>
        <v>0</v>
      </c>
      <c r="J1859">
        <f t="shared" si="61"/>
        <v>1</v>
      </c>
    </row>
    <row r="1860" spans="1:10" x14ac:dyDescent="0.25">
      <c r="A1860" s="37"/>
      <c r="B1860" s="38"/>
      <c r="C1860" s="97"/>
      <c r="D1860" s="92"/>
      <c r="E1860" s="88" t="str">
        <f>IF(A1860&lt;&gt;0,IFERROR(VLOOKUP(D1860,Transactions!$K$4:$L$24,2,0), "Invalid date, no label or wrong spelling"),"Date and/or label missing. Exclude?")</f>
        <v>Date and/or label missing. Exclude?</v>
      </c>
      <c r="F1860" s="201"/>
      <c r="G1860" s="202"/>
      <c r="H1860" s="203"/>
      <c r="I1860">
        <f t="shared" si="60"/>
        <v>0</v>
      </c>
      <c r="J1860">
        <f t="shared" si="61"/>
        <v>1</v>
      </c>
    </row>
    <row r="1861" spans="1:10" x14ac:dyDescent="0.25">
      <c r="A1861" s="37"/>
      <c r="B1861" s="38"/>
      <c r="C1861" s="97"/>
      <c r="D1861" s="92"/>
      <c r="E1861" s="88" t="str">
        <f>IF(A1861&lt;&gt;0,IFERROR(VLOOKUP(D1861,Transactions!$K$4:$L$24,2,0), "Invalid date, no label or wrong spelling"),"Date and/or label missing. Exclude?")</f>
        <v>Date and/or label missing. Exclude?</v>
      </c>
      <c r="F1861" s="201"/>
      <c r="G1861" s="202"/>
      <c r="H1861" s="203"/>
      <c r="I1861">
        <f t="shared" si="60"/>
        <v>0</v>
      </c>
      <c r="J1861">
        <f t="shared" si="61"/>
        <v>1</v>
      </c>
    </row>
    <row r="1862" spans="1:10" x14ac:dyDescent="0.25">
      <c r="A1862" s="37"/>
      <c r="B1862" s="38"/>
      <c r="C1862" s="97"/>
      <c r="D1862" s="92"/>
      <c r="E1862" s="88" t="str">
        <f>IF(A1862&lt;&gt;0,IFERROR(VLOOKUP(D1862,Transactions!$K$4:$L$24,2,0), "Invalid date, no label or wrong spelling"),"Date and/or label missing. Exclude?")</f>
        <v>Date and/or label missing. Exclude?</v>
      </c>
      <c r="F1862" s="201"/>
      <c r="G1862" s="202"/>
      <c r="H1862" s="203"/>
      <c r="I1862">
        <f t="shared" si="60"/>
        <v>0</v>
      </c>
      <c r="J1862">
        <f t="shared" si="61"/>
        <v>1</v>
      </c>
    </row>
    <row r="1863" spans="1:10" x14ac:dyDescent="0.25">
      <c r="A1863" s="37"/>
      <c r="B1863" s="38"/>
      <c r="C1863" s="97"/>
      <c r="D1863" s="92"/>
      <c r="E1863" s="88" t="str">
        <f>IF(A1863&lt;&gt;0,IFERROR(VLOOKUP(D1863,Transactions!$K$4:$L$24,2,0), "Invalid date, no label or wrong spelling"),"Date and/or label missing. Exclude?")</f>
        <v>Date and/or label missing. Exclude?</v>
      </c>
      <c r="F1863" s="201"/>
      <c r="G1863" s="202"/>
      <c r="H1863" s="203"/>
      <c r="I1863">
        <f t="shared" si="60"/>
        <v>0</v>
      </c>
      <c r="J1863">
        <f t="shared" si="61"/>
        <v>1</v>
      </c>
    </row>
    <row r="1864" spans="1:10" x14ac:dyDescent="0.25">
      <c r="A1864" s="37"/>
      <c r="B1864" s="38"/>
      <c r="C1864" s="97"/>
      <c r="D1864" s="92"/>
      <c r="E1864" s="88" t="str">
        <f>IF(A1864&lt;&gt;0,IFERROR(VLOOKUP(D1864,Transactions!$K$4:$L$24,2,0), "Invalid date, no label or wrong spelling"),"Date and/or label missing. Exclude?")</f>
        <v>Date and/or label missing. Exclude?</v>
      </c>
      <c r="F1864" s="201"/>
      <c r="G1864" s="202"/>
      <c r="H1864" s="203"/>
      <c r="I1864">
        <f t="shared" si="60"/>
        <v>0</v>
      </c>
      <c r="J1864">
        <f t="shared" si="61"/>
        <v>1</v>
      </c>
    </row>
    <row r="1865" spans="1:10" x14ac:dyDescent="0.25">
      <c r="A1865" s="37"/>
      <c r="B1865" s="38"/>
      <c r="C1865" s="97"/>
      <c r="D1865" s="92"/>
      <c r="E1865" s="88" t="str">
        <f>IF(A1865&lt;&gt;0,IFERROR(VLOOKUP(D1865,Transactions!$K$4:$L$24,2,0), "Invalid date, no label or wrong spelling"),"Date and/or label missing. Exclude?")</f>
        <v>Date and/or label missing. Exclude?</v>
      </c>
      <c r="F1865" s="201"/>
      <c r="G1865" s="202"/>
      <c r="H1865" s="203"/>
      <c r="I1865">
        <f t="shared" si="60"/>
        <v>0</v>
      </c>
      <c r="J1865">
        <f t="shared" si="61"/>
        <v>1</v>
      </c>
    </row>
    <row r="1866" spans="1:10" x14ac:dyDescent="0.25">
      <c r="A1866" s="37"/>
      <c r="B1866" s="38"/>
      <c r="C1866" s="97"/>
      <c r="D1866" s="92"/>
      <c r="E1866" s="88" t="str">
        <f>IF(A1866&lt;&gt;0,IFERROR(VLOOKUP(D1866,Transactions!$K$4:$L$24,2,0), "Invalid date, no label or wrong spelling"),"Date and/or label missing. Exclude?")</f>
        <v>Date and/or label missing. Exclude?</v>
      </c>
      <c r="F1866" s="201"/>
      <c r="G1866" s="202"/>
      <c r="H1866" s="203"/>
      <c r="I1866">
        <f t="shared" si="60"/>
        <v>0</v>
      </c>
      <c r="J1866">
        <f t="shared" si="61"/>
        <v>1</v>
      </c>
    </row>
    <row r="1867" spans="1:10" x14ac:dyDescent="0.25">
      <c r="A1867" s="37"/>
      <c r="B1867" s="38"/>
      <c r="C1867" s="97"/>
      <c r="D1867" s="92"/>
      <c r="E1867" s="88" t="str">
        <f>IF(A1867&lt;&gt;0,IFERROR(VLOOKUP(D1867,Transactions!$K$4:$L$24,2,0), "Invalid date, no label or wrong spelling"),"Date and/or label missing. Exclude?")</f>
        <v>Date and/or label missing. Exclude?</v>
      </c>
      <c r="F1867" s="201"/>
      <c r="G1867" s="202"/>
      <c r="H1867" s="203"/>
      <c r="I1867">
        <f t="shared" si="60"/>
        <v>0</v>
      </c>
      <c r="J1867">
        <f t="shared" si="61"/>
        <v>1</v>
      </c>
    </row>
    <row r="1868" spans="1:10" x14ac:dyDescent="0.25">
      <c r="A1868" s="37"/>
      <c r="B1868" s="38"/>
      <c r="C1868" s="97"/>
      <c r="D1868" s="92"/>
      <c r="E1868" s="88" t="str">
        <f>IF(A1868&lt;&gt;0,IFERROR(VLOOKUP(D1868,Transactions!$K$4:$L$24,2,0), "Invalid date, no label or wrong spelling"),"Date and/or label missing. Exclude?")</f>
        <v>Date and/or label missing. Exclude?</v>
      </c>
      <c r="F1868" s="201"/>
      <c r="G1868" s="202"/>
      <c r="H1868" s="203"/>
      <c r="I1868">
        <f t="shared" si="60"/>
        <v>0</v>
      </c>
      <c r="J1868">
        <f t="shared" si="61"/>
        <v>1</v>
      </c>
    </row>
    <row r="1869" spans="1:10" x14ac:dyDescent="0.25">
      <c r="A1869" s="37"/>
      <c r="B1869" s="38"/>
      <c r="C1869" s="97"/>
      <c r="D1869" s="92"/>
      <c r="E1869" s="88" t="str">
        <f>IF(A1869&lt;&gt;0,IFERROR(VLOOKUP(D1869,Transactions!$K$4:$L$24,2,0), "Invalid date, no label or wrong spelling"),"Date and/or label missing. Exclude?")</f>
        <v>Date and/or label missing. Exclude?</v>
      </c>
      <c r="F1869" s="201"/>
      <c r="G1869" s="202"/>
      <c r="H1869" s="203"/>
      <c r="I1869">
        <f t="shared" si="60"/>
        <v>0</v>
      </c>
      <c r="J1869">
        <f t="shared" si="61"/>
        <v>1</v>
      </c>
    </row>
    <row r="1870" spans="1:10" x14ac:dyDescent="0.25">
      <c r="A1870" s="37"/>
      <c r="B1870" s="38"/>
      <c r="C1870" s="97"/>
      <c r="D1870" s="92"/>
      <c r="E1870" s="88" t="str">
        <f>IF(A1870&lt;&gt;0,IFERROR(VLOOKUP(D1870,Transactions!$K$4:$L$24,2,0), "Invalid date, no label or wrong spelling"),"Date and/or label missing. Exclude?")</f>
        <v>Date and/or label missing. Exclude?</v>
      </c>
      <c r="F1870" s="201"/>
      <c r="G1870" s="202"/>
      <c r="H1870" s="203"/>
      <c r="I1870">
        <f t="shared" si="60"/>
        <v>0</v>
      </c>
      <c r="J1870">
        <f t="shared" si="61"/>
        <v>1</v>
      </c>
    </row>
    <row r="1871" spans="1:10" x14ac:dyDescent="0.25">
      <c r="A1871" s="37"/>
      <c r="B1871" s="38"/>
      <c r="C1871" s="97"/>
      <c r="D1871" s="92"/>
      <c r="E1871" s="88" t="str">
        <f>IF(A1871&lt;&gt;0,IFERROR(VLOOKUP(D1871,Transactions!$K$4:$L$24,2,0), "Invalid date, no label or wrong spelling"),"Date and/or label missing. Exclude?")</f>
        <v>Date and/or label missing. Exclude?</v>
      </c>
      <c r="F1871" s="201"/>
      <c r="G1871" s="202"/>
      <c r="H1871" s="203"/>
      <c r="I1871">
        <f t="shared" si="60"/>
        <v>0</v>
      </c>
      <c r="J1871">
        <f t="shared" si="61"/>
        <v>1</v>
      </c>
    </row>
    <row r="1872" spans="1:10" x14ac:dyDescent="0.25">
      <c r="A1872" s="37"/>
      <c r="B1872" s="38"/>
      <c r="C1872" s="97"/>
      <c r="D1872" s="92"/>
      <c r="E1872" s="88" t="str">
        <f>IF(A1872&lt;&gt;0,IFERROR(VLOOKUP(D1872,Transactions!$K$4:$L$24,2,0), "Invalid date, no label or wrong spelling"),"Date and/or label missing. Exclude?")</f>
        <v>Date and/or label missing. Exclude?</v>
      </c>
      <c r="F1872" s="201"/>
      <c r="G1872" s="202"/>
      <c r="H1872" s="203"/>
      <c r="I1872">
        <f t="shared" si="60"/>
        <v>0</v>
      </c>
      <c r="J1872">
        <f t="shared" si="61"/>
        <v>1</v>
      </c>
    </row>
    <row r="1873" spans="1:10" x14ac:dyDescent="0.25">
      <c r="A1873" s="37"/>
      <c r="B1873" s="38"/>
      <c r="C1873" s="97"/>
      <c r="D1873" s="92"/>
      <c r="E1873" s="88" t="str">
        <f>IF(A1873&lt;&gt;0,IFERROR(VLOOKUP(D1873,Transactions!$K$4:$L$24,2,0), "Invalid date, no label or wrong spelling"),"Date and/or label missing. Exclude?")</f>
        <v>Date and/or label missing. Exclude?</v>
      </c>
      <c r="F1873" s="201"/>
      <c r="G1873" s="202"/>
      <c r="H1873" s="203"/>
      <c r="I1873">
        <f t="shared" ref="I1873:I1936" si="62">WEEKNUM(A1873)</f>
        <v>0</v>
      </c>
      <c r="J1873">
        <f t="shared" ref="J1873:J1936" si="63">MONTH(A1873)</f>
        <v>1</v>
      </c>
    </row>
    <row r="1874" spans="1:10" x14ac:dyDescent="0.25">
      <c r="A1874" s="37"/>
      <c r="B1874" s="38"/>
      <c r="C1874" s="97"/>
      <c r="D1874" s="92"/>
      <c r="E1874" s="88" t="str">
        <f>IF(A1874&lt;&gt;0,IFERROR(VLOOKUP(D1874,Transactions!$K$4:$L$24,2,0), "Invalid date, no label or wrong spelling"),"Date and/or label missing. Exclude?")</f>
        <v>Date and/or label missing. Exclude?</v>
      </c>
      <c r="F1874" s="201"/>
      <c r="G1874" s="202"/>
      <c r="H1874" s="203"/>
      <c r="I1874">
        <f t="shared" si="62"/>
        <v>0</v>
      </c>
      <c r="J1874">
        <f t="shared" si="63"/>
        <v>1</v>
      </c>
    </row>
    <row r="1875" spans="1:10" x14ac:dyDescent="0.25">
      <c r="A1875" s="37"/>
      <c r="B1875" s="38"/>
      <c r="C1875" s="97"/>
      <c r="D1875" s="92"/>
      <c r="E1875" s="88" t="str">
        <f>IF(A1875&lt;&gt;0,IFERROR(VLOOKUP(D1875,Transactions!$K$4:$L$24,2,0), "Invalid date, no label or wrong spelling"),"Date and/or label missing. Exclude?")</f>
        <v>Date and/or label missing. Exclude?</v>
      </c>
      <c r="F1875" s="201"/>
      <c r="G1875" s="202"/>
      <c r="H1875" s="203"/>
      <c r="I1875">
        <f t="shared" si="62"/>
        <v>0</v>
      </c>
      <c r="J1875">
        <f t="shared" si="63"/>
        <v>1</v>
      </c>
    </row>
    <row r="1876" spans="1:10" x14ac:dyDescent="0.25">
      <c r="A1876" s="37"/>
      <c r="B1876" s="38"/>
      <c r="C1876" s="97"/>
      <c r="D1876" s="92"/>
      <c r="E1876" s="88" t="str">
        <f>IF(A1876&lt;&gt;0,IFERROR(VLOOKUP(D1876,Transactions!$K$4:$L$24,2,0), "Invalid date, no label or wrong spelling"),"Date and/or label missing. Exclude?")</f>
        <v>Date and/or label missing. Exclude?</v>
      </c>
      <c r="F1876" s="201"/>
      <c r="G1876" s="202"/>
      <c r="H1876" s="203"/>
      <c r="I1876">
        <f t="shared" si="62"/>
        <v>0</v>
      </c>
      <c r="J1876">
        <f t="shared" si="63"/>
        <v>1</v>
      </c>
    </row>
    <row r="1877" spans="1:10" x14ac:dyDescent="0.25">
      <c r="A1877" s="37"/>
      <c r="B1877" s="38"/>
      <c r="C1877" s="97"/>
      <c r="D1877" s="92"/>
      <c r="E1877" s="88" t="str">
        <f>IF(A1877&lt;&gt;0,IFERROR(VLOOKUP(D1877,Transactions!$K$4:$L$24,2,0), "Invalid date, no label or wrong spelling"),"Date and/or label missing. Exclude?")</f>
        <v>Date and/or label missing. Exclude?</v>
      </c>
      <c r="F1877" s="201"/>
      <c r="G1877" s="202"/>
      <c r="H1877" s="203"/>
      <c r="I1877">
        <f t="shared" si="62"/>
        <v>0</v>
      </c>
      <c r="J1877">
        <f t="shared" si="63"/>
        <v>1</v>
      </c>
    </row>
    <row r="1878" spans="1:10" x14ac:dyDescent="0.25">
      <c r="A1878" s="37"/>
      <c r="B1878" s="38"/>
      <c r="C1878" s="97"/>
      <c r="D1878" s="92"/>
      <c r="E1878" s="88" t="str">
        <f>IF(A1878&lt;&gt;0,IFERROR(VLOOKUP(D1878,Transactions!$K$4:$L$24,2,0), "Invalid date, no label or wrong spelling"),"Date and/or label missing. Exclude?")</f>
        <v>Date and/or label missing. Exclude?</v>
      </c>
      <c r="F1878" s="201"/>
      <c r="G1878" s="202"/>
      <c r="H1878" s="203"/>
      <c r="I1878">
        <f t="shared" si="62"/>
        <v>0</v>
      </c>
      <c r="J1878">
        <f t="shared" si="63"/>
        <v>1</v>
      </c>
    </row>
    <row r="1879" spans="1:10" x14ac:dyDescent="0.25">
      <c r="A1879" s="37"/>
      <c r="B1879" s="38"/>
      <c r="C1879" s="97"/>
      <c r="D1879" s="92"/>
      <c r="E1879" s="88" t="str">
        <f>IF(A1879&lt;&gt;0,IFERROR(VLOOKUP(D1879,Transactions!$K$4:$L$24,2,0), "Invalid date, no label or wrong spelling"),"Date and/or label missing. Exclude?")</f>
        <v>Date and/or label missing. Exclude?</v>
      </c>
      <c r="F1879" s="201"/>
      <c r="G1879" s="202"/>
      <c r="H1879" s="203"/>
      <c r="I1879">
        <f t="shared" si="62"/>
        <v>0</v>
      </c>
      <c r="J1879">
        <f t="shared" si="63"/>
        <v>1</v>
      </c>
    </row>
    <row r="1880" spans="1:10" x14ac:dyDescent="0.25">
      <c r="A1880" s="37"/>
      <c r="B1880" s="38"/>
      <c r="C1880" s="97"/>
      <c r="D1880" s="92"/>
      <c r="E1880" s="88" t="str">
        <f>IF(A1880&lt;&gt;0,IFERROR(VLOOKUP(D1880,Transactions!$K$4:$L$24,2,0), "Invalid date, no label or wrong spelling"),"Date and/or label missing. Exclude?")</f>
        <v>Date and/or label missing. Exclude?</v>
      </c>
      <c r="F1880" s="201"/>
      <c r="G1880" s="202"/>
      <c r="H1880" s="203"/>
      <c r="I1880">
        <f t="shared" si="62"/>
        <v>0</v>
      </c>
      <c r="J1880">
        <f t="shared" si="63"/>
        <v>1</v>
      </c>
    </row>
    <row r="1881" spans="1:10" x14ac:dyDescent="0.25">
      <c r="A1881" s="37"/>
      <c r="B1881" s="38"/>
      <c r="C1881" s="97"/>
      <c r="D1881" s="92"/>
      <c r="E1881" s="88" t="str">
        <f>IF(A1881&lt;&gt;0,IFERROR(VLOOKUP(D1881,Transactions!$K$4:$L$24,2,0), "Invalid date, no label or wrong spelling"),"Date and/or label missing. Exclude?")</f>
        <v>Date and/or label missing. Exclude?</v>
      </c>
      <c r="F1881" s="201"/>
      <c r="G1881" s="202"/>
      <c r="H1881" s="203"/>
      <c r="I1881">
        <f t="shared" si="62"/>
        <v>0</v>
      </c>
      <c r="J1881">
        <f t="shared" si="63"/>
        <v>1</v>
      </c>
    </row>
    <row r="1882" spans="1:10" x14ac:dyDescent="0.25">
      <c r="A1882" s="37"/>
      <c r="B1882" s="38"/>
      <c r="C1882" s="97"/>
      <c r="D1882" s="92"/>
      <c r="E1882" s="88" t="str">
        <f>IF(A1882&lt;&gt;0,IFERROR(VLOOKUP(D1882,Transactions!$K$4:$L$24,2,0), "Invalid date, no label or wrong spelling"),"Date and/or label missing. Exclude?")</f>
        <v>Date and/or label missing. Exclude?</v>
      </c>
      <c r="F1882" s="201"/>
      <c r="G1882" s="202"/>
      <c r="H1882" s="203"/>
      <c r="I1882">
        <f t="shared" si="62"/>
        <v>0</v>
      </c>
      <c r="J1882">
        <f t="shared" si="63"/>
        <v>1</v>
      </c>
    </row>
    <row r="1883" spans="1:10" x14ac:dyDescent="0.25">
      <c r="A1883" s="37"/>
      <c r="B1883" s="38"/>
      <c r="C1883" s="97"/>
      <c r="D1883" s="92"/>
      <c r="E1883" s="88" t="str">
        <f>IF(A1883&lt;&gt;0,IFERROR(VLOOKUP(D1883,Transactions!$K$4:$L$24,2,0), "Invalid date, no label or wrong spelling"),"Date and/or label missing. Exclude?")</f>
        <v>Date and/or label missing. Exclude?</v>
      </c>
      <c r="F1883" s="201"/>
      <c r="G1883" s="202"/>
      <c r="H1883" s="203"/>
      <c r="I1883">
        <f t="shared" si="62"/>
        <v>0</v>
      </c>
      <c r="J1883">
        <f t="shared" si="63"/>
        <v>1</v>
      </c>
    </row>
    <row r="1884" spans="1:10" x14ac:dyDescent="0.25">
      <c r="A1884" s="37"/>
      <c r="B1884" s="38"/>
      <c r="C1884" s="97"/>
      <c r="D1884" s="92"/>
      <c r="E1884" s="88" t="str">
        <f>IF(A1884&lt;&gt;0,IFERROR(VLOOKUP(D1884,Transactions!$K$4:$L$24,2,0), "Invalid date, no label or wrong spelling"),"Date and/or label missing. Exclude?")</f>
        <v>Date and/or label missing. Exclude?</v>
      </c>
      <c r="F1884" s="201"/>
      <c r="G1884" s="202"/>
      <c r="H1884" s="203"/>
      <c r="I1884">
        <f t="shared" si="62"/>
        <v>0</v>
      </c>
      <c r="J1884">
        <f t="shared" si="63"/>
        <v>1</v>
      </c>
    </row>
    <row r="1885" spans="1:10" x14ac:dyDescent="0.25">
      <c r="A1885" s="37"/>
      <c r="B1885" s="38"/>
      <c r="C1885" s="97"/>
      <c r="D1885" s="92"/>
      <c r="E1885" s="88" t="str">
        <f>IF(A1885&lt;&gt;0,IFERROR(VLOOKUP(D1885,Transactions!$K$4:$L$24,2,0), "Invalid date, no label or wrong spelling"),"Date and/or label missing. Exclude?")</f>
        <v>Date and/or label missing. Exclude?</v>
      </c>
      <c r="F1885" s="201"/>
      <c r="G1885" s="202"/>
      <c r="H1885" s="203"/>
      <c r="I1885">
        <f t="shared" si="62"/>
        <v>0</v>
      </c>
      <c r="J1885">
        <f t="shared" si="63"/>
        <v>1</v>
      </c>
    </row>
    <row r="1886" spans="1:10" x14ac:dyDescent="0.25">
      <c r="A1886" s="37"/>
      <c r="B1886" s="38"/>
      <c r="C1886" s="97"/>
      <c r="D1886" s="92"/>
      <c r="E1886" s="88" t="str">
        <f>IF(A1886&lt;&gt;0,IFERROR(VLOOKUP(D1886,Transactions!$K$4:$L$24,2,0), "Invalid date, no label or wrong spelling"),"Date and/or label missing. Exclude?")</f>
        <v>Date and/or label missing. Exclude?</v>
      </c>
      <c r="F1886" s="201"/>
      <c r="G1886" s="202"/>
      <c r="H1886" s="203"/>
      <c r="I1886">
        <f t="shared" si="62"/>
        <v>0</v>
      </c>
      <c r="J1886">
        <f t="shared" si="63"/>
        <v>1</v>
      </c>
    </row>
    <row r="1887" spans="1:10" x14ac:dyDescent="0.25">
      <c r="A1887" s="37"/>
      <c r="B1887" s="38"/>
      <c r="C1887" s="97"/>
      <c r="D1887" s="92"/>
      <c r="E1887" s="88" t="str">
        <f>IF(A1887&lt;&gt;0,IFERROR(VLOOKUP(D1887,Transactions!$K$4:$L$24,2,0), "Invalid date, no label or wrong spelling"),"Date and/or label missing. Exclude?")</f>
        <v>Date and/or label missing. Exclude?</v>
      </c>
      <c r="F1887" s="201"/>
      <c r="G1887" s="202"/>
      <c r="H1887" s="203"/>
      <c r="I1887">
        <f t="shared" si="62"/>
        <v>0</v>
      </c>
      <c r="J1887">
        <f t="shared" si="63"/>
        <v>1</v>
      </c>
    </row>
    <row r="1888" spans="1:10" x14ac:dyDescent="0.25">
      <c r="A1888" s="37"/>
      <c r="B1888" s="38"/>
      <c r="C1888" s="97"/>
      <c r="D1888" s="92"/>
      <c r="E1888" s="88" t="str">
        <f>IF(A1888&lt;&gt;0,IFERROR(VLOOKUP(D1888,Transactions!$K$4:$L$24,2,0), "Invalid date, no label or wrong spelling"),"Date and/or label missing. Exclude?")</f>
        <v>Date and/or label missing. Exclude?</v>
      </c>
      <c r="F1888" s="201"/>
      <c r="G1888" s="202"/>
      <c r="H1888" s="203"/>
      <c r="I1888">
        <f t="shared" si="62"/>
        <v>0</v>
      </c>
      <c r="J1888">
        <f t="shared" si="63"/>
        <v>1</v>
      </c>
    </row>
    <row r="1889" spans="1:10" x14ac:dyDescent="0.25">
      <c r="A1889" s="37"/>
      <c r="B1889" s="38"/>
      <c r="C1889" s="97"/>
      <c r="D1889" s="92"/>
      <c r="E1889" s="88" t="str">
        <f>IF(A1889&lt;&gt;0,IFERROR(VLOOKUP(D1889,Transactions!$K$4:$L$24,2,0), "Invalid date, no label or wrong spelling"),"Date and/or label missing. Exclude?")</f>
        <v>Date and/or label missing. Exclude?</v>
      </c>
      <c r="F1889" s="201"/>
      <c r="G1889" s="202"/>
      <c r="H1889" s="203"/>
      <c r="I1889">
        <f t="shared" si="62"/>
        <v>0</v>
      </c>
      <c r="J1889">
        <f t="shared" si="63"/>
        <v>1</v>
      </c>
    </row>
    <row r="1890" spans="1:10" x14ac:dyDescent="0.25">
      <c r="A1890" s="37"/>
      <c r="B1890" s="38"/>
      <c r="C1890" s="97"/>
      <c r="D1890" s="92"/>
      <c r="E1890" s="88" t="str">
        <f>IF(A1890&lt;&gt;0,IFERROR(VLOOKUP(D1890,Transactions!$K$4:$L$24,2,0), "Invalid date, no label or wrong spelling"),"Date and/or label missing. Exclude?")</f>
        <v>Date and/or label missing. Exclude?</v>
      </c>
      <c r="F1890" s="201"/>
      <c r="G1890" s="202"/>
      <c r="H1890" s="203"/>
      <c r="I1890">
        <f t="shared" si="62"/>
        <v>0</v>
      </c>
      <c r="J1890">
        <f t="shared" si="63"/>
        <v>1</v>
      </c>
    </row>
    <row r="1891" spans="1:10" x14ac:dyDescent="0.25">
      <c r="A1891" s="37"/>
      <c r="B1891" s="38"/>
      <c r="C1891" s="97"/>
      <c r="D1891" s="92"/>
      <c r="E1891" s="88" t="str">
        <f>IF(A1891&lt;&gt;0,IFERROR(VLOOKUP(D1891,Transactions!$K$4:$L$24,2,0), "Invalid date, no label or wrong spelling"),"Date and/or label missing. Exclude?")</f>
        <v>Date and/or label missing. Exclude?</v>
      </c>
      <c r="F1891" s="201"/>
      <c r="G1891" s="202"/>
      <c r="H1891" s="203"/>
      <c r="I1891">
        <f t="shared" si="62"/>
        <v>0</v>
      </c>
      <c r="J1891">
        <f t="shared" si="63"/>
        <v>1</v>
      </c>
    </row>
    <row r="1892" spans="1:10" x14ac:dyDescent="0.25">
      <c r="A1892" s="37"/>
      <c r="B1892" s="38"/>
      <c r="C1892" s="97"/>
      <c r="D1892" s="92"/>
      <c r="E1892" s="88" t="str">
        <f>IF(A1892&lt;&gt;0,IFERROR(VLOOKUP(D1892,Transactions!$K$4:$L$24,2,0), "Invalid date, no label or wrong spelling"),"Date and/or label missing. Exclude?")</f>
        <v>Date and/or label missing. Exclude?</v>
      </c>
      <c r="F1892" s="201"/>
      <c r="G1892" s="202"/>
      <c r="H1892" s="203"/>
      <c r="I1892">
        <f t="shared" si="62"/>
        <v>0</v>
      </c>
      <c r="J1892">
        <f t="shared" si="63"/>
        <v>1</v>
      </c>
    </row>
    <row r="1893" spans="1:10" x14ac:dyDescent="0.25">
      <c r="A1893" s="37"/>
      <c r="B1893" s="38"/>
      <c r="C1893" s="97"/>
      <c r="D1893" s="92"/>
      <c r="E1893" s="88" t="str">
        <f>IF(A1893&lt;&gt;0,IFERROR(VLOOKUP(D1893,Transactions!$K$4:$L$24,2,0), "Invalid date, no label or wrong spelling"),"Date and/or label missing. Exclude?")</f>
        <v>Date and/or label missing. Exclude?</v>
      </c>
      <c r="F1893" s="201"/>
      <c r="G1893" s="202"/>
      <c r="H1893" s="203"/>
      <c r="I1893">
        <f t="shared" si="62"/>
        <v>0</v>
      </c>
      <c r="J1893">
        <f t="shared" si="63"/>
        <v>1</v>
      </c>
    </row>
    <row r="1894" spans="1:10" x14ac:dyDescent="0.25">
      <c r="A1894" s="37"/>
      <c r="B1894" s="38"/>
      <c r="C1894" s="97"/>
      <c r="D1894" s="92"/>
      <c r="E1894" s="88" t="str">
        <f>IF(A1894&lt;&gt;0,IFERROR(VLOOKUP(D1894,Transactions!$K$4:$L$24,2,0), "Invalid date, no label or wrong spelling"),"Date and/or label missing. Exclude?")</f>
        <v>Date and/or label missing. Exclude?</v>
      </c>
      <c r="F1894" s="201"/>
      <c r="G1894" s="202"/>
      <c r="H1894" s="203"/>
      <c r="I1894">
        <f t="shared" si="62"/>
        <v>0</v>
      </c>
      <c r="J1894">
        <f t="shared" si="63"/>
        <v>1</v>
      </c>
    </row>
    <row r="1895" spans="1:10" x14ac:dyDescent="0.25">
      <c r="A1895" s="37"/>
      <c r="B1895" s="38"/>
      <c r="C1895" s="97"/>
      <c r="D1895" s="92"/>
      <c r="E1895" s="88" t="str">
        <f>IF(A1895&lt;&gt;0,IFERROR(VLOOKUP(D1895,Transactions!$K$4:$L$24,2,0), "Invalid date, no label or wrong spelling"),"Date and/or label missing. Exclude?")</f>
        <v>Date and/or label missing. Exclude?</v>
      </c>
      <c r="F1895" s="201"/>
      <c r="G1895" s="202"/>
      <c r="H1895" s="203"/>
      <c r="I1895">
        <f t="shared" si="62"/>
        <v>0</v>
      </c>
      <c r="J1895">
        <f t="shared" si="63"/>
        <v>1</v>
      </c>
    </row>
    <row r="1896" spans="1:10" x14ac:dyDescent="0.25">
      <c r="A1896" s="37"/>
      <c r="B1896" s="38"/>
      <c r="C1896" s="97"/>
      <c r="D1896" s="92"/>
      <c r="E1896" s="88" t="str">
        <f>IF(A1896&lt;&gt;0,IFERROR(VLOOKUP(D1896,Transactions!$K$4:$L$24,2,0), "Invalid date, no label or wrong spelling"),"Date and/or label missing. Exclude?")</f>
        <v>Date and/or label missing. Exclude?</v>
      </c>
      <c r="F1896" s="201"/>
      <c r="G1896" s="202"/>
      <c r="H1896" s="203"/>
      <c r="I1896">
        <f t="shared" si="62"/>
        <v>0</v>
      </c>
      <c r="J1896">
        <f t="shared" si="63"/>
        <v>1</v>
      </c>
    </row>
    <row r="1897" spans="1:10" x14ac:dyDescent="0.25">
      <c r="A1897" s="37"/>
      <c r="B1897" s="38"/>
      <c r="C1897" s="97"/>
      <c r="D1897" s="92"/>
      <c r="E1897" s="88" t="str">
        <f>IF(A1897&lt;&gt;0,IFERROR(VLOOKUP(D1897,Transactions!$K$4:$L$24,2,0), "Invalid date, no label or wrong spelling"),"Date and/or label missing. Exclude?")</f>
        <v>Date and/or label missing. Exclude?</v>
      </c>
      <c r="F1897" s="201"/>
      <c r="G1897" s="202"/>
      <c r="H1897" s="203"/>
      <c r="I1897">
        <f t="shared" si="62"/>
        <v>0</v>
      </c>
      <c r="J1897">
        <f t="shared" si="63"/>
        <v>1</v>
      </c>
    </row>
    <row r="1898" spans="1:10" x14ac:dyDescent="0.25">
      <c r="A1898" s="37"/>
      <c r="B1898" s="38"/>
      <c r="C1898" s="97"/>
      <c r="D1898" s="92"/>
      <c r="E1898" s="88" t="str">
        <f>IF(A1898&lt;&gt;0,IFERROR(VLOOKUP(D1898,Transactions!$K$4:$L$24,2,0), "Invalid date, no label or wrong spelling"),"Date and/or label missing. Exclude?")</f>
        <v>Date and/or label missing. Exclude?</v>
      </c>
      <c r="F1898" s="201"/>
      <c r="G1898" s="202"/>
      <c r="H1898" s="203"/>
      <c r="I1898">
        <f t="shared" si="62"/>
        <v>0</v>
      </c>
      <c r="J1898">
        <f t="shared" si="63"/>
        <v>1</v>
      </c>
    </row>
    <row r="1899" spans="1:10" x14ac:dyDescent="0.25">
      <c r="A1899" s="37"/>
      <c r="B1899" s="38"/>
      <c r="C1899" s="97"/>
      <c r="D1899" s="92"/>
      <c r="E1899" s="88" t="str">
        <f>IF(A1899&lt;&gt;0,IFERROR(VLOOKUP(D1899,Transactions!$K$4:$L$24,2,0), "Invalid date, no label or wrong spelling"),"Date and/or label missing. Exclude?")</f>
        <v>Date and/or label missing. Exclude?</v>
      </c>
      <c r="F1899" s="201"/>
      <c r="G1899" s="202"/>
      <c r="H1899" s="203"/>
      <c r="I1899">
        <f t="shared" si="62"/>
        <v>0</v>
      </c>
      <c r="J1899">
        <f t="shared" si="63"/>
        <v>1</v>
      </c>
    </row>
    <row r="1900" spans="1:10" x14ac:dyDescent="0.25">
      <c r="A1900" s="37"/>
      <c r="B1900" s="38"/>
      <c r="C1900" s="97"/>
      <c r="D1900" s="92"/>
      <c r="E1900" s="88" t="str">
        <f>IF(A1900&lt;&gt;0,IFERROR(VLOOKUP(D1900,Transactions!$K$4:$L$24,2,0), "Invalid date, no label or wrong spelling"),"Date and/or label missing. Exclude?")</f>
        <v>Date and/or label missing. Exclude?</v>
      </c>
      <c r="F1900" s="201"/>
      <c r="G1900" s="202"/>
      <c r="H1900" s="203"/>
      <c r="I1900">
        <f t="shared" si="62"/>
        <v>0</v>
      </c>
      <c r="J1900">
        <f t="shared" si="63"/>
        <v>1</v>
      </c>
    </row>
    <row r="1901" spans="1:10" x14ac:dyDescent="0.25">
      <c r="A1901" s="37"/>
      <c r="B1901" s="38"/>
      <c r="C1901" s="97"/>
      <c r="D1901" s="92"/>
      <c r="E1901" s="88" t="str">
        <f>IF(A1901&lt;&gt;0,IFERROR(VLOOKUP(D1901,Transactions!$K$4:$L$24,2,0), "Invalid date, no label or wrong spelling"),"Date and/or label missing. Exclude?")</f>
        <v>Date and/or label missing. Exclude?</v>
      </c>
      <c r="F1901" s="201"/>
      <c r="G1901" s="202"/>
      <c r="H1901" s="203"/>
      <c r="I1901">
        <f t="shared" si="62"/>
        <v>0</v>
      </c>
      <c r="J1901">
        <f t="shared" si="63"/>
        <v>1</v>
      </c>
    </row>
    <row r="1902" spans="1:10" x14ac:dyDescent="0.25">
      <c r="A1902" s="37"/>
      <c r="B1902" s="38"/>
      <c r="C1902" s="97"/>
      <c r="D1902" s="92"/>
      <c r="E1902" s="88" t="str">
        <f>IF(A1902&lt;&gt;0,IFERROR(VLOOKUP(D1902,Transactions!$K$4:$L$24,2,0), "Invalid date, no label or wrong spelling"),"Date and/or label missing. Exclude?")</f>
        <v>Date and/or label missing. Exclude?</v>
      </c>
      <c r="F1902" s="201"/>
      <c r="G1902" s="202"/>
      <c r="H1902" s="203"/>
      <c r="I1902">
        <f t="shared" si="62"/>
        <v>0</v>
      </c>
      <c r="J1902">
        <f t="shared" si="63"/>
        <v>1</v>
      </c>
    </row>
    <row r="1903" spans="1:10" x14ac:dyDescent="0.25">
      <c r="A1903" s="37"/>
      <c r="B1903" s="38"/>
      <c r="C1903" s="97"/>
      <c r="D1903" s="92"/>
      <c r="E1903" s="88" t="str">
        <f>IF(A1903&lt;&gt;0,IFERROR(VLOOKUP(D1903,Transactions!$K$4:$L$24,2,0), "Invalid date, no label or wrong spelling"),"Date and/or label missing. Exclude?")</f>
        <v>Date and/or label missing. Exclude?</v>
      </c>
      <c r="F1903" s="201"/>
      <c r="G1903" s="202"/>
      <c r="H1903" s="203"/>
      <c r="I1903">
        <f t="shared" si="62"/>
        <v>0</v>
      </c>
      <c r="J1903">
        <f t="shared" si="63"/>
        <v>1</v>
      </c>
    </row>
    <row r="1904" spans="1:10" x14ac:dyDescent="0.25">
      <c r="A1904" s="37"/>
      <c r="B1904" s="38"/>
      <c r="C1904" s="97"/>
      <c r="D1904" s="92"/>
      <c r="E1904" s="88" t="str">
        <f>IF(A1904&lt;&gt;0,IFERROR(VLOOKUP(D1904,Transactions!$K$4:$L$24,2,0), "Invalid date, no label or wrong spelling"),"Date and/or label missing. Exclude?")</f>
        <v>Date and/or label missing. Exclude?</v>
      </c>
      <c r="F1904" s="201"/>
      <c r="G1904" s="202"/>
      <c r="H1904" s="203"/>
      <c r="I1904">
        <f t="shared" si="62"/>
        <v>0</v>
      </c>
      <c r="J1904">
        <f t="shared" si="63"/>
        <v>1</v>
      </c>
    </row>
    <row r="1905" spans="1:10" x14ac:dyDescent="0.25">
      <c r="A1905" s="37"/>
      <c r="B1905" s="38"/>
      <c r="C1905" s="97"/>
      <c r="D1905" s="92"/>
      <c r="E1905" s="88" t="str">
        <f>IF(A1905&lt;&gt;0,IFERROR(VLOOKUP(D1905,Transactions!$K$4:$L$24,2,0), "Invalid date, no label or wrong spelling"),"Date and/or label missing. Exclude?")</f>
        <v>Date and/or label missing. Exclude?</v>
      </c>
      <c r="F1905" s="201"/>
      <c r="G1905" s="202"/>
      <c r="H1905" s="203"/>
      <c r="I1905">
        <f t="shared" si="62"/>
        <v>0</v>
      </c>
      <c r="J1905">
        <f t="shared" si="63"/>
        <v>1</v>
      </c>
    </row>
    <row r="1906" spans="1:10" x14ac:dyDescent="0.25">
      <c r="A1906" s="37"/>
      <c r="B1906" s="38"/>
      <c r="C1906" s="97"/>
      <c r="D1906" s="92"/>
      <c r="E1906" s="88" t="str">
        <f>IF(A1906&lt;&gt;0,IFERROR(VLOOKUP(D1906,Transactions!$K$4:$L$24,2,0), "Invalid date, no label or wrong spelling"),"Date and/or label missing. Exclude?")</f>
        <v>Date and/or label missing. Exclude?</v>
      </c>
      <c r="F1906" s="201"/>
      <c r="G1906" s="202"/>
      <c r="H1906" s="203"/>
      <c r="I1906">
        <f t="shared" si="62"/>
        <v>0</v>
      </c>
      <c r="J1906">
        <f t="shared" si="63"/>
        <v>1</v>
      </c>
    </row>
    <row r="1907" spans="1:10" x14ac:dyDescent="0.25">
      <c r="A1907" s="37"/>
      <c r="B1907" s="38"/>
      <c r="C1907" s="97"/>
      <c r="D1907" s="92"/>
      <c r="E1907" s="88" t="str">
        <f>IF(A1907&lt;&gt;0,IFERROR(VLOOKUP(D1907,Transactions!$K$4:$L$24,2,0), "Invalid date, no label or wrong spelling"),"Date and/or label missing. Exclude?")</f>
        <v>Date and/or label missing. Exclude?</v>
      </c>
      <c r="F1907" s="201"/>
      <c r="G1907" s="202"/>
      <c r="H1907" s="203"/>
      <c r="I1907">
        <f t="shared" si="62"/>
        <v>0</v>
      </c>
      <c r="J1907">
        <f t="shared" si="63"/>
        <v>1</v>
      </c>
    </row>
    <row r="1908" spans="1:10" x14ac:dyDescent="0.25">
      <c r="A1908" s="37"/>
      <c r="B1908" s="38"/>
      <c r="C1908" s="97"/>
      <c r="D1908" s="92"/>
      <c r="E1908" s="88" t="str">
        <f>IF(A1908&lt;&gt;0,IFERROR(VLOOKUP(D1908,Transactions!$K$4:$L$24,2,0), "Invalid date, no label or wrong spelling"),"Date and/or label missing. Exclude?")</f>
        <v>Date and/or label missing. Exclude?</v>
      </c>
      <c r="F1908" s="201"/>
      <c r="G1908" s="202"/>
      <c r="H1908" s="203"/>
      <c r="I1908">
        <f t="shared" si="62"/>
        <v>0</v>
      </c>
      <c r="J1908">
        <f t="shared" si="63"/>
        <v>1</v>
      </c>
    </row>
    <row r="1909" spans="1:10" x14ac:dyDescent="0.25">
      <c r="A1909" s="37"/>
      <c r="B1909" s="38"/>
      <c r="C1909" s="97"/>
      <c r="D1909" s="92"/>
      <c r="E1909" s="88" t="str">
        <f>IF(A1909&lt;&gt;0,IFERROR(VLOOKUP(D1909,Transactions!$K$4:$L$24,2,0), "Invalid date, no label or wrong spelling"),"Date and/or label missing. Exclude?")</f>
        <v>Date and/or label missing. Exclude?</v>
      </c>
      <c r="F1909" s="201"/>
      <c r="G1909" s="202"/>
      <c r="H1909" s="203"/>
      <c r="I1909">
        <f t="shared" si="62"/>
        <v>0</v>
      </c>
      <c r="J1909">
        <f t="shared" si="63"/>
        <v>1</v>
      </c>
    </row>
    <row r="1910" spans="1:10" x14ac:dyDescent="0.25">
      <c r="A1910" s="37"/>
      <c r="B1910" s="38"/>
      <c r="C1910" s="97"/>
      <c r="D1910" s="92"/>
      <c r="E1910" s="88" t="str">
        <f>IF(A1910&lt;&gt;0,IFERROR(VLOOKUP(D1910,Transactions!$K$4:$L$24,2,0), "Invalid date, no label or wrong spelling"),"Date and/or label missing. Exclude?")</f>
        <v>Date and/or label missing. Exclude?</v>
      </c>
      <c r="F1910" s="201"/>
      <c r="G1910" s="202"/>
      <c r="H1910" s="203"/>
      <c r="I1910">
        <f t="shared" si="62"/>
        <v>0</v>
      </c>
      <c r="J1910">
        <f t="shared" si="63"/>
        <v>1</v>
      </c>
    </row>
    <row r="1911" spans="1:10" x14ac:dyDescent="0.25">
      <c r="A1911" s="37"/>
      <c r="B1911" s="38"/>
      <c r="C1911" s="97"/>
      <c r="D1911" s="92"/>
      <c r="E1911" s="88" t="str">
        <f>IF(A1911&lt;&gt;0,IFERROR(VLOOKUP(D1911,Transactions!$K$4:$L$24,2,0), "Invalid date, no label or wrong spelling"),"Date and/or label missing. Exclude?")</f>
        <v>Date and/or label missing. Exclude?</v>
      </c>
      <c r="F1911" s="201"/>
      <c r="G1911" s="202"/>
      <c r="H1911" s="203"/>
      <c r="I1911">
        <f t="shared" si="62"/>
        <v>0</v>
      </c>
      <c r="J1911">
        <f t="shared" si="63"/>
        <v>1</v>
      </c>
    </row>
    <row r="1912" spans="1:10" x14ac:dyDescent="0.25">
      <c r="A1912" s="37"/>
      <c r="B1912" s="38"/>
      <c r="C1912" s="97"/>
      <c r="D1912" s="92"/>
      <c r="E1912" s="88" t="str">
        <f>IF(A1912&lt;&gt;0,IFERROR(VLOOKUP(D1912,Transactions!$K$4:$L$24,2,0), "Invalid date, no label or wrong spelling"),"Date and/or label missing. Exclude?")</f>
        <v>Date and/or label missing. Exclude?</v>
      </c>
      <c r="F1912" s="201"/>
      <c r="G1912" s="202"/>
      <c r="H1912" s="203"/>
      <c r="I1912">
        <f t="shared" si="62"/>
        <v>0</v>
      </c>
      <c r="J1912">
        <f t="shared" si="63"/>
        <v>1</v>
      </c>
    </row>
    <row r="1913" spans="1:10" x14ac:dyDescent="0.25">
      <c r="A1913" s="37"/>
      <c r="B1913" s="38"/>
      <c r="C1913" s="97"/>
      <c r="D1913" s="92"/>
      <c r="E1913" s="88" t="str">
        <f>IF(A1913&lt;&gt;0,IFERROR(VLOOKUP(D1913,Transactions!$K$4:$L$24,2,0), "Invalid date, no label or wrong spelling"),"Date and/or label missing. Exclude?")</f>
        <v>Date and/or label missing. Exclude?</v>
      </c>
      <c r="F1913" s="201"/>
      <c r="G1913" s="202"/>
      <c r="H1913" s="203"/>
      <c r="I1913">
        <f t="shared" si="62"/>
        <v>0</v>
      </c>
      <c r="J1913">
        <f t="shared" si="63"/>
        <v>1</v>
      </c>
    </row>
    <row r="1914" spans="1:10" x14ac:dyDescent="0.25">
      <c r="A1914" s="37"/>
      <c r="B1914" s="38"/>
      <c r="C1914" s="97"/>
      <c r="D1914" s="92"/>
      <c r="E1914" s="88" t="str">
        <f>IF(A1914&lt;&gt;0,IFERROR(VLOOKUP(D1914,Transactions!$K$4:$L$24,2,0), "Invalid date, no label or wrong spelling"),"Date and/or label missing. Exclude?")</f>
        <v>Date and/or label missing. Exclude?</v>
      </c>
      <c r="F1914" s="201"/>
      <c r="G1914" s="202"/>
      <c r="H1914" s="203"/>
      <c r="I1914">
        <f t="shared" si="62"/>
        <v>0</v>
      </c>
      <c r="J1914">
        <f t="shared" si="63"/>
        <v>1</v>
      </c>
    </row>
    <row r="1915" spans="1:10" x14ac:dyDescent="0.25">
      <c r="A1915" s="37"/>
      <c r="B1915" s="38"/>
      <c r="C1915" s="97"/>
      <c r="D1915" s="92"/>
      <c r="E1915" s="88" t="str">
        <f>IF(A1915&lt;&gt;0,IFERROR(VLOOKUP(D1915,Transactions!$K$4:$L$24,2,0), "Invalid date, no label or wrong spelling"),"Date and/or label missing. Exclude?")</f>
        <v>Date and/or label missing. Exclude?</v>
      </c>
      <c r="F1915" s="201"/>
      <c r="G1915" s="202"/>
      <c r="H1915" s="203"/>
      <c r="I1915">
        <f t="shared" si="62"/>
        <v>0</v>
      </c>
      <c r="J1915">
        <f t="shared" si="63"/>
        <v>1</v>
      </c>
    </row>
    <row r="1916" spans="1:10" x14ac:dyDescent="0.25">
      <c r="A1916" s="37"/>
      <c r="B1916" s="38"/>
      <c r="C1916" s="97"/>
      <c r="D1916" s="92"/>
      <c r="E1916" s="88" t="str">
        <f>IF(A1916&lt;&gt;0,IFERROR(VLOOKUP(D1916,Transactions!$K$4:$L$24,2,0), "Invalid date, no label or wrong spelling"),"Date and/or label missing. Exclude?")</f>
        <v>Date and/or label missing. Exclude?</v>
      </c>
      <c r="F1916" s="201"/>
      <c r="G1916" s="202"/>
      <c r="H1916" s="203"/>
      <c r="I1916">
        <f t="shared" si="62"/>
        <v>0</v>
      </c>
      <c r="J1916">
        <f t="shared" si="63"/>
        <v>1</v>
      </c>
    </row>
    <row r="1917" spans="1:10" x14ac:dyDescent="0.25">
      <c r="A1917" s="37"/>
      <c r="B1917" s="38"/>
      <c r="C1917" s="97"/>
      <c r="D1917" s="92"/>
      <c r="E1917" s="88" t="str">
        <f>IF(A1917&lt;&gt;0,IFERROR(VLOOKUP(D1917,Transactions!$K$4:$L$24,2,0), "Invalid date, no label or wrong spelling"),"Date and/or label missing. Exclude?")</f>
        <v>Date and/or label missing. Exclude?</v>
      </c>
      <c r="F1917" s="201"/>
      <c r="G1917" s="202"/>
      <c r="H1917" s="203"/>
      <c r="I1917">
        <f t="shared" si="62"/>
        <v>0</v>
      </c>
      <c r="J1917">
        <f t="shared" si="63"/>
        <v>1</v>
      </c>
    </row>
    <row r="1918" spans="1:10" x14ac:dyDescent="0.25">
      <c r="A1918" s="37"/>
      <c r="B1918" s="38"/>
      <c r="C1918" s="97"/>
      <c r="D1918" s="92"/>
      <c r="E1918" s="88" t="str">
        <f>IF(A1918&lt;&gt;0,IFERROR(VLOOKUP(D1918,Transactions!$K$4:$L$24,2,0), "Invalid date, no label or wrong spelling"),"Date and/or label missing. Exclude?")</f>
        <v>Date and/or label missing. Exclude?</v>
      </c>
      <c r="F1918" s="201"/>
      <c r="G1918" s="202"/>
      <c r="H1918" s="203"/>
      <c r="I1918">
        <f t="shared" si="62"/>
        <v>0</v>
      </c>
      <c r="J1918">
        <f t="shared" si="63"/>
        <v>1</v>
      </c>
    </row>
    <row r="1919" spans="1:10" x14ac:dyDescent="0.25">
      <c r="A1919" s="37"/>
      <c r="B1919" s="38"/>
      <c r="C1919" s="97"/>
      <c r="D1919" s="92"/>
      <c r="E1919" s="88" t="str">
        <f>IF(A1919&lt;&gt;0,IFERROR(VLOOKUP(D1919,Transactions!$K$4:$L$24,2,0), "Invalid date, no label or wrong spelling"),"Date and/or label missing. Exclude?")</f>
        <v>Date and/or label missing. Exclude?</v>
      </c>
      <c r="F1919" s="201"/>
      <c r="G1919" s="202"/>
      <c r="H1919" s="203"/>
      <c r="I1919">
        <f t="shared" si="62"/>
        <v>0</v>
      </c>
      <c r="J1919">
        <f t="shared" si="63"/>
        <v>1</v>
      </c>
    </row>
    <row r="1920" spans="1:10" x14ac:dyDescent="0.25">
      <c r="A1920" s="37"/>
      <c r="B1920" s="38"/>
      <c r="C1920" s="97"/>
      <c r="D1920" s="92"/>
      <c r="E1920" s="88" t="str">
        <f>IF(A1920&lt;&gt;0,IFERROR(VLOOKUP(D1920,Transactions!$K$4:$L$24,2,0), "Invalid date, no label or wrong spelling"),"Date and/or label missing. Exclude?")</f>
        <v>Date and/or label missing. Exclude?</v>
      </c>
      <c r="F1920" s="201"/>
      <c r="G1920" s="202"/>
      <c r="H1920" s="203"/>
      <c r="I1920">
        <f t="shared" si="62"/>
        <v>0</v>
      </c>
      <c r="J1920">
        <f t="shared" si="63"/>
        <v>1</v>
      </c>
    </row>
    <row r="1921" spans="1:10" x14ac:dyDescent="0.25">
      <c r="A1921" s="37"/>
      <c r="B1921" s="38"/>
      <c r="C1921" s="97"/>
      <c r="D1921" s="92"/>
      <c r="E1921" s="88" t="str">
        <f>IF(A1921&lt;&gt;0,IFERROR(VLOOKUP(D1921,Transactions!$K$4:$L$24,2,0), "Invalid date, no label or wrong spelling"),"Date and/or label missing. Exclude?")</f>
        <v>Date and/or label missing. Exclude?</v>
      </c>
      <c r="F1921" s="201"/>
      <c r="G1921" s="202"/>
      <c r="H1921" s="203"/>
      <c r="I1921">
        <f t="shared" si="62"/>
        <v>0</v>
      </c>
      <c r="J1921">
        <f t="shared" si="63"/>
        <v>1</v>
      </c>
    </row>
    <row r="1922" spans="1:10" x14ac:dyDescent="0.25">
      <c r="A1922" s="37"/>
      <c r="B1922" s="38"/>
      <c r="C1922" s="97"/>
      <c r="D1922" s="92"/>
      <c r="E1922" s="88" t="str">
        <f>IF(A1922&lt;&gt;0,IFERROR(VLOOKUP(D1922,Transactions!$K$4:$L$24,2,0), "Invalid date, no label or wrong spelling"),"Date and/or label missing. Exclude?")</f>
        <v>Date and/or label missing. Exclude?</v>
      </c>
      <c r="F1922" s="201"/>
      <c r="G1922" s="202"/>
      <c r="H1922" s="203"/>
      <c r="I1922">
        <f t="shared" si="62"/>
        <v>0</v>
      </c>
      <c r="J1922">
        <f t="shared" si="63"/>
        <v>1</v>
      </c>
    </row>
    <row r="1923" spans="1:10" x14ac:dyDescent="0.25">
      <c r="A1923" s="37"/>
      <c r="B1923" s="38"/>
      <c r="C1923" s="97"/>
      <c r="D1923" s="92"/>
      <c r="E1923" s="88" t="str">
        <f>IF(A1923&lt;&gt;0,IFERROR(VLOOKUP(D1923,Transactions!$K$4:$L$24,2,0), "Invalid date, no label or wrong spelling"),"Date and/or label missing. Exclude?")</f>
        <v>Date and/or label missing. Exclude?</v>
      </c>
      <c r="F1923" s="201"/>
      <c r="G1923" s="202"/>
      <c r="H1923" s="203"/>
      <c r="I1923">
        <f t="shared" si="62"/>
        <v>0</v>
      </c>
      <c r="J1923">
        <f t="shared" si="63"/>
        <v>1</v>
      </c>
    </row>
    <row r="1924" spans="1:10" x14ac:dyDescent="0.25">
      <c r="A1924" s="37"/>
      <c r="B1924" s="38"/>
      <c r="C1924" s="97"/>
      <c r="D1924" s="92"/>
      <c r="E1924" s="88" t="str">
        <f>IF(A1924&lt;&gt;0,IFERROR(VLOOKUP(D1924,Transactions!$K$4:$L$24,2,0), "Invalid date, no label or wrong spelling"),"Date and/or label missing. Exclude?")</f>
        <v>Date and/or label missing. Exclude?</v>
      </c>
      <c r="F1924" s="201"/>
      <c r="G1924" s="202"/>
      <c r="H1924" s="203"/>
      <c r="I1924">
        <f t="shared" si="62"/>
        <v>0</v>
      </c>
      <c r="J1924">
        <f t="shared" si="63"/>
        <v>1</v>
      </c>
    </row>
    <row r="1925" spans="1:10" x14ac:dyDescent="0.25">
      <c r="A1925" s="37"/>
      <c r="B1925" s="38"/>
      <c r="C1925" s="97"/>
      <c r="D1925" s="92"/>
      <c r="E1925" s="88" t="str">
        <f>IF(A1925&lt;&gt;0,IFERROR(VLOOKUP(D1925,Transactions!$K$4:$L$24,2,0), "Invalid date, no label or wrong spelling"),"Date and/or label missing. Exclude?")</f>
        <v>Date and/or label missing. Exclude?</v>
      </c>
      <c r="F1925" s="201"/>
      <c r="G1925" s="202"/>
      <c r="H1925" s="203"/>
      <c r="I1925">
        <f t="shared" si="62"/>
        <v>0</v>
      </c>
      <c r="J1925">
        <f t="shared" si="63"/>
        <v>1</v>
      </c>
    </row>
    <row r="1926" spans="1:10" x14ac:dyDescent="0.25">
      <c r="A1926" s="37"/>
      <c r="B1926" s="38"/>
      <c r="C1926" s="97"/>
      <c r="D1926" s="92"/>
      <c r="E1926" s="88" t="str">
        <f>IF(A1926&lt;&gt;0,IFERROR(VLOOKUP(D1926,Transactions!$K$4:$L$24,2,0), "Invalid date, no label or wrong spelling"),"Date and/or label missing. Exclude?")</f>
        <v>Date and/or label missing. Exclude?</v>
      </c>
      <c r="F1926" s="201"/>
      <c r="G1926" s="202"/>
      <c r="H1926" s="203"/>
      <c r="I1926">
        <f t="shared" si="62"/>
        <v>0</v>
      </c>
      <c r="J1926">
        <f t="shared" si="63"/>
        <v>1</v>
      </c>
    </row>
    <row r="1927" spans="1:10" x14ac:dyDescent="0.25">
      <c r="A1927" s="37"/>
      <c r="B1927" s="38"/>
      <c r="C1927" s="97"/>
      <c r="D1927" s="92"/>
      <c r="E1927" s="88" t="str">
        <f>IF(A1927&lt;&gt;0,IFERROR(VLOOKUP(D1927,Transactions!$K$4:$L$24,2,0), "Invalid date, no label or wrong spelling"),"Date and/or label missing. Exclude?")</f>
        <v>Date and/or label missing. Exclude?</v>
      </c>
      <c r="F1927" s="201"/>
      <c r="G1927" s="202"/>
      <c r="H1927" s="203"/>
      <c r="I1927">
        <f t="shared" si="62"/>
        <v>0</v>
      </c>
      <c r="J1927">
        <f t="shared" si="63"/>
        <v>1</v>
      </c>
    </row>
    <row r="1928" spans="1:10" x14ac:dyDescent="0.25">
      <c r="A1928" s="37"/>
      <c r="B1928" s="38"/>
      <c r="C1928" s="97"/>
      <c r="D1928" s="92"/>
      <c r="E1928" s="88" t="str">
        <f>IF(A1928&lt;&gt;0,IFERROR(VLOOKUP(D1928,Transactions!$K$4:$L$24,2,0), "Invalid date, no label or wrong spelling"),"Date and/or label missing. Exclude?")</f>
        <v>Date and/or label missing. Exclude?</v>
      </c>
      <c r="F1928" s="201"/>
      <c r="G1928" s="202"/>
      <c r="H1928" s="203"/>
      <c r="I1928">
        <f t="shared" si="62"/>
        <v>0</v>
      </c>
      <c r="J1928">
        <f t="shared" si="63"/>
        <v>1</v>
      </c>
    </row>
    <row r="1929" spans="1:10" x14ac:dyDescent="0.25">
      <c r="A1929" s="37"/>
      <c r="B1929" s="38"/>
      <c r="C1929" s="97"/>
      <c r="D1929" s="92"/>
      <c r="E1929" s="88" t="str">
        <f>IF(A1929&lt;&gt;0,IFERROR(VLOOKUP(D1929,Transactions!$K$4:$L$24,2,0), "Invalid date, no label or wrong spelling"),"Date and/or label missing. Exclude?")</f>
        <v>Date and/or label missing. Exclude?</v>
      </c>
      <c r="F1929" s="201"/>
      <c r="G1929" s="202"/>
      <c r="H1929" s="203"/>
      <c r="I1929">
        <f t="shared" si="62"/>
        <v>0</v>
      </c>
      <c r="J1929">
        <f t="shared" si="63"/>
        <v>1</v>
      </c>
    </row>
    <row r="1930" spans="1:10" x14ac:dyDescent="0.25">
      <c r="A1930" s="37"/>
      <c r="B1930" s="38"/>
      <c r="C1930" s="97"/>
      <c r="D1930" s="92"/>
      <c r="E1930" s="88" t="str">
        <f>IF(A1930&lt;&gt;0,IFERROR(VLOOKUP(D1930,Transactions!$K$4:$L$24,2,0), "Invalid date, no label or wrong spelling"),"Date and/or label missing. Exclude?")</f>
        <v>Date and/or label missing. Exclude?</v>
      </c>
      <c r="F1930" s="201"/>
      <c r="G1930" s="202"/>
      <c r="H1930" s="203"/>
      <c r="I1930">
        <f t="shared" si="62"/>
        <v>0</v>
      </c>
      <c r="J1930">
        <f t="shared" si="63"/>
        <v>1</v>
      </c>
    </row>
    <row r="1931" spans="1:10" x14ac:dyDescent="0.25">
      <c r="A1931" s="37"/>
      <c r="B1931" s="38"/>
      <c r="C1931" s="97"/>
      <c r="D1931" s="92"/>
      <c r="E1931" s="88" t="str">
        <f>IF(A1931&lt;&gt;0,IFERROR(VLOOKUP(D1931,Transactions!$K$4:$L$24,2,0), "Invalid date, no label or wrong spelling"),"Date and/or label missing. Exclude?")</f>
        <v>Date and/or label missing. Exclude?</v>
      </c>
      <c r="F1931" s="201"/>
      <c r="G1931" s="202"/>
      <c r="H1931" s="203"/>
      <c r="I1931">
        <f t="shared" si="62"/>
        <v>0</v>
      </c>
      <c r="J1931">
        <f t="shared" si="63"/>
        <v>1</v>
      </c>
    </row>
    <row r="1932" spans="1:10" x14ac:dyDescent="0.25">
      <c r="A1932" s="37"/>
      <c r="B1932" s="38"/>
      <c r="C1932" s="97"/>
      <c r="D1932" s="92"/>
      <c r="E1932" s="88" t="str">
        <f>IF(A1932&lt;&gt;0,IFERROR(VLOOKUP(D1932,Transactions!$K$4:$L$24,2,0), "Invalid date, no label or wrong spelling"),"Date and/or label missing. Exclude?")</f>
        <v>Date and/or label missing. Exclude?</v>
      </c>
      <c r="F1932" s="201"/>
      <c r="G1932" s="202"/>
      <c r="H1932" s="203"/>
      <c r="I1932">
        <f t="shared" si="62"/>
        <v>0</v>
      </c>
      <c r="J1932">
        <f t="shared" si="63"/>
        <v>1</v>
      </c>
    </row>
    <row r="1933" spans="1:10" x14ac:dyDescent="0.25">
      <c r="A1933" s="37"/>
      <c r="B1933" s="38"/>
      <c r="C1933" s="97"/>
      <c r="D1933" s="92"/>
      <c r="E1933" s="88" t="str">
        <f>IF(A1933&lt;&gt;0,IFERROR(VLOOKUP(D1933,Transactions!$K$4:$L$24,2,0), "Invalid date, no label or wrong spelling"),"Date and/or label missing. Exclude?")</f>
        <v>Date and/or label missing. Exclude?</v>
      </c>
      <c r="F1933" s="201"/>
      <c r="G1933" s="202"/>
      <c r="H1933" s="203"/>
      <c r="I1933">
        <f t="shared" si="62"/>
        <v>0</v>
      </c>
      <c r="J1933">
        <f t="shared" si="63"/>
        <v>1</v>
      </c>
    </row>
    <row r="1934" spans="1:10" x14ac:dyDescent="0.25">
      <c r="A1934" s="37"/>
      <c r="B1934" s="38"/>
      <c r="C1934" s="97"/>
      <c r="D1934" s="92"/>
      <c r="E1934" s="88" t="str">
        <f>IF(A1934&lt;&gt;0,IFERROR(VLOOKUP(D1934,Transactions!$K$4:$L$24,2,0), "Invalid date, no label or wrong spelling"),"Date and/or label missing. Exclude?")</f>
        <v>Date and/or label missing. Exclude?</v>
      </c>
      <c r="F1934" s="201"/>
      <c r="G1934" s="202"/>
      <c r="H1934" s="203"/>
      <c r="I1934">
        <f t="shared" si="62"/>
        <v>0</v>
      </c>
      <c r="J1934">
        <f t="shared" si="63"/>
        <v>1</v>
      </c>
    </row>
    <row r="1935" spans="1:10" x14ac:dyDescent="0.25">
      <c r="A1935" s="37"/>
      <c r="B1935" s="38"/>
      <c r="C1935" s="97"/>
      <c r="D1935" s="92"/>
      <c r="E1935" s="88" t="str">
        <f>IF(A1935&lt;&gt;0,IFERROR(VLOOKUP(D1935,Transactions!$K$4:$L$24,2,0), "Invalid date, no label or wrong spelling"),"Date and/or label missing. Exclude?")</f>
        <v>Date and/or label missing. Exclude?</v>
      </c>
      <c r="F1935" s="201"/>
      <c r="G1935" s="202"/>
      <c r="H1935" s="203"/>
      <c r="I1935">
        <f t="shared" si="62"/>
        <v>0</v>
      </c>
      <c r="J1935">
        <f t="shared" si="63"/>
        <v>1</v>
      </c>
    </row>
    <row r="1936" spans="1:10" x14ac:dyDescent="0.25">
      <c r="A1936" s="37"/>
      <c r="B1936" s="38"/>
      <c r="C1936" s="97"/>
      <c r="D1936" s="92"/>
      <c r="E1936" s="88" t="str">
        <f>IF(A1936&lt;&gt;0,IFERROR(VLOOKUP(D1936,Transactions!$K$4:$L$24,2,0), "Invalid date, no label or wrong spelling"),"Date and/or label missing. Exclude?")</f>
        <v>Date and/or label missing. Exclude?</v>
      </c>
      <c r="F1936" s="201"/>
      <c r="G1936" s="202"/>
      <c r="H1936" s="203"/>
      <c r="I1936">
        <f t="shared" si="62"/>
        <v>0</v>
      </c>
      <c r="J1936">
        <f t="shared" si="63"/>
        <v>1</v>
      </c>
    </row>
    <row r="1937" spans="1:10" x14ac:dyDescent="0.25">
      <c r="A1937" s="37"/>
      <c r="B1937" s="38"/>
      <c r="C1937" s="97"/>
      <c r="D1937" s="92"/>
      <c r="E1937" s="88" t="str">
        <f>IF(A1937&lt;&gt;0,IFERROR(VLOOKUP(D1937,Transactions!$K$4:$L$24,2,0), "Invalid date, no label or wrong spelling"),"Date and/or label missing. Exclude?")</f>
        <v>Date and/or label missing. Exclude?</v>
      </c>
      <c r="F1937" s="201"/>
      <c r="G1937" s="202"/>
      <c r="H1937" s="203"/>
      <c r="I1937">
        <f t="shared" ref="I1937:I2000" si="64">WEEKNUM(A1937)</f>
        <v>0</v>
      </c>
      <c r="J1937">
        <f t="shared" ref="J1937:J2000" si="65">MONTH(A1937)</f>
        <v>1</v>
      </c>
    </row>
    <row r="1938" spans="1:10" x14ac:dyDescent="0.25">
      <c r="A1938" s="37"/>
      <c r="B1938" s="38"/>
      <c r="C1938" s="97"/>
      <c r="D1938" s="92"/>
      <c r="E1938" s="88" t="str">
        <f>IF(A1938&lt;&gt;0,IFERROR(VLOOKUP(D1938,Transactions!$K$4:$L$24,2,0), "Invalid date, no label or wrong spelling"),"Date and/or label missing. Exclude?")</f>
        <v>Date and/or label missing. Exclude?</v>
      </c>
      <c r="F1938" s="201"/>
      <c r="G1938" s="202"/>
      <c r="H1938" s="203"/>
      <c r="I1938">
        <f t="shared" si="64"/>
        <v>0</v>
      </c>
      <c r="J1938">
        <f t="shared" si="65"/>
        <v>1</v>
      </c>
    </row>
    <row r="1939" spans="1:10" x14ac:dyDescent="0.25">
      <c r="A1939" s="37"/>
      <c r="B1939" s="38"/>
      <c r="C1939" s="97"/>
      <c r="D1939" s="92"/>
      <c r="E1939" s="88" t="str">
        <f>IF(A1939&lt;&gt;0,IFERROR(VLOOKUP(D1939,Transactions!$K$4:$L$24,2,0), "Invalid date, no label or wrong spelling"),"Date and/or label missing. Exclude?")</f>
        <v>Date and/or label missing. Exclude?</v>
      </c>
      <c r="F1939" s="201"/>
      <c r="G1939" s="202"/>
      <c r="H1939" s="203"/>
      <c r="I1939">
        <f t="shared" si="64"/>
        <v>0</v>
      </c>
      <c r="J1939">
        <f t="shared" si="65"/>
        <v>1</v>
      </c>
    </row>
    <row r="1940" spans="1:10" x14ac:dyDescent="0.25">
      <c r="A1940" s="37"/>
      <c r="B1940" s="38"/>
      <c r="C1940" s="97"/>
      <c r="D1940" s="92"/>
      <c r="E1940" s="88" t="str">
        <f>IF(A1940&lt;&gt;0,IFERROR(VLOOKUP(D1940,Transactions!$K$4:$L$24,2,0), "Invalid date, no label or wrong spelling"),"Date and/or label missing. Exclude?")</f>
        <v>Date and/or label missing. Exclude?</v>
      </c>
      <c r="F1940" s="201"/>
      <c r="G1940" s="202"/>
      <c r="H1940" s="203"/>
      <c r="I1940">
        <f t="shared" si="64"/>
        <v>0</v>
      </c>
      <c r="J1940">
        <f t="shared" si="65"/>
        <v>1</v>
      </c>
    </row>
    <row r="1941" spans="1:10" x14ac:dyDescent="0.25">
      <c r="A1941" s="37"/>
      <c r="B1941" s="38"/>
      <c r="C1941" s="97"/>
      <c r="D1941" s="92"/>
      <c r="E1941" s="88" t="str">
        <f>IF(A1941&lt;&gt;0,IFERROR(VLOOKUP(D1941,Transactions!$K$4:$L$24,2,0), "Invalid date, no label or wrong spelling"),"Date and/or label missing. Exclude?")</f>
        <v>Date and/or label missing. Exclude?</v>
      </c>
      <c r="F1941" s="201"/>
      <c r="G1941" s="202"/>
      <c r="H1941" s="203"/>
      <c r="I1941">
        <f t="shared" si="64"/>
        <v>0</v>
      </c>
      <c r="J1941">
        <f t="shared" si="65"/>
        <v>1</v>
      </c>
    </row>
    <row r="1942" spans="1:10" x14ac:dyDescent="0.25">
      <c r="A1942" s="37"/>
      <c r="B1942" s="38"/>
      <c r="C1942" s="97"/>
      <c r="D1942" s="92"/>
      <c r="E1942" s="88" t="str">
        <f>IF(A1942&lt;&gt;0,IFERROR(VLOOKUP(D1942,Transactions!$K$4:$L$24,2,0), "Invalid date, no label or wrong spelling"),"Date and/or label missing. Exclude?")</f>
        <v>Date and/or label missing. Exclude?</v>
      </c>
      <c r="F1942" s="201"/>
      <c r="G1942" s="202"/>
      <c r="H1942" s="203"/>
      <c r="I1942">
        <f t="shared" si="64"/>
        <v>0</v>
      </c>
      <c r="J1942">
        <f t="shared" si="65"/>
        <v>1</v>
      </c>
    </row>
    <row r="1943" spans="1:10" x14ac:dyDescent="0.25">
      <c r="A1943" s="37"/>
      <c r="B1943" s="38"/>
      <c r="C1943" s="97"/>
      <c r="D1943" s="92"/>
      <c r="E1943" s="88" t="str">
        <f>IF(A1943&lt;&gt;0,IFERROR(VLOOKUP(D1943,Transactions!$K$4:$L$24,2,0), "Invalid date, no label or wrong spelling"),"Date and/or label missing. Exclude?")</f>
        <v>Date and/or label missing. Exclude?</v>
      </c>
      <c r="F1943" s="201"/>
      <c r="G1943" s="202"/>
      <c r="H1943" s="203"/>
      <c r="I1943">
        <f t="shared" si="64"/>
        <v>0</v>
      </c>
      <c r="J1943">
        <f t="shared" si="65"/>
        <v>1</v>
      </c>
    </row>
    <row r="1944" spans="1:10" x14ac:dyDescent="0.25">
      <c r="A1944" s="37"/>
      <c r="B1944" s="38"/>
      <c r="C1944" s="97"/>
      <c r="D1944" s="92"/>
      <c r="E1944" s="88" t="str">
        <f>IF(A1944&lt;&gt;0,IFERROR(VLOOKUP(D1944,Transactions!$K$4:$L$24,2,0), "Invalid date, no label or wrong spelling"),"Date and/or label missing. Exclude?")</f>
        <v>Date and/or label missing. Exclude?</v>
      </c>
      <c r="F1944" s="201"/>
      <c r="G1944" s="202"/>
      <c r="H1944" s="203"/>
      <c r="I1944">
        <f t="shared" si="64"/>
        <v>0</v>
      </c>
      <c r="J1944">
        <f t="shared" si="65"/>
        <v>1</v>
      </c>
    </row>
    <row r="1945" spans="1:10" x14ac:dyDescent="0.25">
      <c r="A1945" s="37"/>
      <c r="B1945" s="38"/>
      <c r="C1945" s="97"/>
      <c r="D1945" s="92"/>
      <c r="E1945" s="88" t="str">
        <f>IF(A1945&lt;&gt;0,IFERROR(VLOOKUP(D1945,Transactions!$K$4:$L$24,2,0), "Invalid date, no label or wrong spelling"),"Date and/or label missing. Exclude?")</f>
        <v>Date and/or label missing. Exclude?</v>
      </c>
      <c r="F1945" s="201"/>
      <c r="G1945" s="202"/>
      <c r="H1945" s="203"/>
      <c r="I1945">
        <f t="shared" si="64"/>
        <v>0</v>
      </c>
      <c r="J1945">
        <f t="shared" si="65"/>
        <v>1</v>
      </c>
    </row>
    <row r="1946" spans="1:10" x14ac:dyDescent="0.25">
      <c r="A1946" s="37"/>
      <c r="B1946" s="38"/>
      <c r="C1946" s="97"/>
      <c r="D1946" s="92"/>
      <c r="E1946" s="88" t="str">
        <f>IF(A1946&lt;&gt;0,IFERROR(VLOOKUP(D1946,Transactions!$K$4:$L$24,2,0), "Invalid date, no label or wrong spelling"),"Date and/or label missing. Exclude?")</f>
        <v>Date and/or label missing. Exclude?</v>
      </c>
      <c r="F1946" s="201"/>
      <c r="G1946" s="202"/>
      <c r="H1946" s="203"/>
      <c r="I1946">
        <f t="shared" si="64"/>
        <v>0</v>
      </c>
      <c r="J1946">
        <f t="shared" si="65"/>
        <v>1</v>
      </c>
    </row>
    <row r="1947" spans="1:10" x14ac:dyDescent="0.25">
      <c r="A1947" s="37"/>
      <c r="B1947" s="38"/>
      <c r="C1947" s="97"/>
      <c r="D1947" s="92"/>
      <c r="E1947" s="88" t="str">
        <f>IF(A1947&lt;&gt;0,IFERROR(VLOOKUP(D1947,Transactions!$K$4:$L$24,2,0), "Invalid date, no label or wrong spelling"),"Date and/or label missing. Exclude?")</f>
        <v>Date and/or label missing. Exclude?</v>
      </c>
      <c r="F1947" s="201"/>
      <c r="G1947" s="202"/>
      <c r="H1947" s="203"/>
      <c r="I1947">
        <f t="shared" si="64"/>
        <v>0</v>
      </c>
      <c r="J1947">
        <f t="shared" si="65"/>
        <v>1</v>
      </c>
    </row>
    <row r="1948" spans="1:10" x14ac:dyDescent="0.25">
      <c r="A1948" s="37"/>
      <c r="B1948" s="38"/>
      <c r="C1948" s="97"/>
      <c r="D1948" s="92"/>
      <c r="E1948" s="88" t="str">
        <f>IF(A1948&lt;&gt;0,IFERROR(VLOOKUP(D1948,Transactions!$K$4:$L$24,2,0), "Invalid date, no label or wrong spelling"),"Date and/or label missing. Exclude?")</f>
        <v>Date and/or label missing. Exclude?</v>
      </c>
      <c r="F1948" s="201"/>
      <c r="G1948" s="202"/>
      <c r="H1948" s="203"/>
      <c r="I1948">
        <f t="shared" si="64"/>
        <v>0</v>
      </c>
      <c r="J1948">
        <f t="shared" si="65"/>
        <v>1</v>
      </c>
    </row>
    <row r="1949" spans="1:10" x14ac:dyDescent="0.25">
      <c r="A1949" s="37"/>
      <c r="B1949" s="38"/>
      <c r="C1949" s="97"/>
      <c r="D1949" s="92"/>
      <c r="E1949" s="88" t="str">
        <f>IF(A1949&lt;&gt;0,IFERROR(VLOOKUP(D1949,Transactions!$K$4:$L$24,2,0), "Invalid date, no label or wrong spelling"),"Date and/or label missing. Exclude?")</f>
        <v>Date and/or label missing. Exclude?</v>
      </c>
      <c r="F1949" s="201"/>
      <c r="G1949" s="202"/>
      <c r="H1949" s="203"/>
      <c r="I1949">
        <f t="shared" si="64"/>
        <v>0</v>
      </c>
      <c r="J1949">
        <f t="shared" si="65"/>
        <v>1</v>
      </c>
    </row>
    <row r="1950" spans="1:10" x14ac:dyDescent="0.25">
      <c r="A1950" s="37"/>
      <c r="B1950" s="38"/>
      <c r="C1950" s="97"/>
      <c r="D1950" s="92"/>
      <c r="E1950" s="88" t="str">
        <f>IF(A1950&lt;&gt;0,IFERROR(VLOOKUP(D1950,Transactions!$K$4:$L$24,2,0), "Invalid date, no label or wrong spelling"),"Date and/or label missing. Exclude?")</f>
        <v>Date and/or label missing. Exclude?</v>
      </c>
      <c r="F1950" s="201"/>
      <c r="G1950" s="202"/>
      <c r="H1950" s="203"/>
      <c r="I1950">
        <f t="shared" si="64"/>
        <v>0</v>
      </c>
      <c r="J1950">
        <f t="shared" si="65"/>
        <v>1</v>
      </c>
    </row>
    <row r="1951" spans="1:10" x14ac:dyDescent="0.25">
      <c r="A1951" s="37"/>
      <c r="B1951" s="38"/>
      <c r="C1951" s="97"/>
      <c r="D1951" s="92"/>
      <c r="E1951" s="88" t="str">
        <f>IF(A1951&lt;&gt;0,IFERROR(VLOOKUP(D1951,Transactions!$K$4:$L$24,2,0), "Invalid date, no label or wrong spelling"),"Date and/or label missing. Exclude?")</f>
        <v>Date and/or label missing. Exclude?</v>
      </c>
      <c r="F1951" s="201"/>
      <c r="G1951" s="202"/>
      <c r="H1951" s="203"/>
      <c r="I1951">
        <f t="shared" si="64"/>
        <v>0</v>
      </c>
      <c r="J1951">
        <f t="shared" si="65"/>
        <v>1</v>
      </c>
    </row>
    <row r="1952" spans="1:10" x14ac:dyDescent="0.25">
      <c r="A1952" s="37"/>
      <c r="B1952" s="38"/>
      <c r="C1952" s="97"/>
      <c r="D1952" s="92"/>
      <c r="E1952" s="88" t="str">
        <f>IF(A1952&lt;&gt;0,IFERROR(VLOOKUP(D1952,Transactions!$K$4:$L$24,2,0), "Invalid date, no label or wrong spelling"),"Date and/or label missing. Exclude?")</f>
        <v>Date and/or label missing. Exclude?</v>
      </c>
      <c r="F1952" s="201"/>
      <c r="G1952" s="202"/>
      <c r="H1952" s="203"/>
      <c r="I1952">
        <f t="shared" si="64"/>
        <v>0</v>
      </c>
      <c r="J1952">
        <f t="shared" si="65"/>
        <v>1</v>
      </c>
    </row>
    <row r="1953" spans="1:10" x14ac:dyDescent="0.25">
      <c r="A1953" s="37"/>
      <c r="B1953" s="38"/>
      <c r="C1953" s="97"/>
      <c r="D1953" s="92"/>
      <c r="E1953" s="88" t="str">
        <f>IF(A1953&lt;&gt;0,IFERROR(VLOOKUP(D1953,Transactions!$K$4:$L$24,2,0), "Invalid date, no label or wrong spelling"),"Date and/or label missing. Exclude?")</f>
        <v>Date and/or label missing. Exclude?</v>
      </c>
      <c r="F1953" s="201"/>
      <c r="G1953" s="202"/>
      <c r="H1953" s="203"/>
      <c r="I1953">
        <f t="shared" si="64"/>
        <v>0</v>
      </c>
      <c r="J1953">
        <f t="shared" si="65"/>
        <v>1</v>
      </c>
    </row>
    <row r="1954" spans="1:10" x14ac:dyDescent="0.25">
      <c r="A1954" s="37"/>
      <c r="B1954" s="38"/>
      <c r="C1954" s="97"/>
      <c r="D1954" s="92"/>
      <c r="E1954" s="88" t="str">
        <f>IF(A1954&lt;&gt;0,IFERROR(VLOOKUP(D1954,Transactions!$K$4:$L$24,2,0), "Invalid date, no label or wrong spelling"),"Date and/or label missing. Exclude?")</f>
        <v>Date and/or label missing. Exclude?</v>
      </c>
      <c r="F1954" s="201"/>
      <c r="G1954" s="202"/>
      <c r="H1954" s="203"/>
      <c r="I1954">
        <f t="shared" si="64"/>
        <v>0</v>
      </c>
      <c r="J1954">
        <f t="shared" si="65"/>
        <v>1</v>
      </c>
    </row>
    <row r="1955" spans="1:10" x14ac:dyDescent="0.25">
      <c r="A1955" s="37"/>
      <c r="B1955" s="38"/>
      <c r="C1955" s="97"/>
      <c r="D1955" s="92"/>
      <c r="E1955" s="88" t="str">
        <f>IF(A1955&lt;&gt;0,IFERROR(VLOOKUP(D1955,Transactions!$K$4:$L$24,2,0), "Invalid date, no label or wrong spelling"),"Date and/or label missing. Exclude?")</f>
        <v>Date and/or label missing. Exclude?</v>
      </c>
      <c r="F1955" s="201"/>
      <c r="G1955" s="202"/>
      <c r="H1955" s="203"/>
      <c r="I1955">
        <f t="shared" si="64"/>
        <v>0</v>
      </c>
      <c r="J1955">
        <f t="shared" si="65"/>
        <v>1</v>
      </c>
    </row>
    <row r="1956" spans="1:10" x14ac:dyDescent="0.25">
      <c r="A1956" s="37"/>
      <c r="B1956" s="38"/>
      <c r="C1956" s="97"/>
      <c r="D1956" s="92"/>
      <c r="E1956" s="88" t="str">
        <f>IF(A1956&lt;&gt;0,IFERROR(VLOOKUP(D1956,Transactions!$K$4:$L$24,2,0), "Invalid date, no label or wrong spelling"),"Date and/or label missing. Exclude?")</f>
        <v>Date and/or label missing. Exclude?</v>
      </c>
      <c r="F1956" s="201"/>
      <c r="G1956" s="202"/>
      <c r="H1956" s="203"/>
      <c r="I1956">
        <f t="shared" si="64"/>
        <v>0</v>
      </c>
      <c r="J1956">
        <f t="shared" si="65"/>
        <v>1</v>
      </c>
    </row>
    <row r="1957" spans="1:10" x14ac:dyDescent="0.25">
      <c r="A1957" s="37"/>
      <c r="B1957" s="38"/>
      <c r="C1957" s="97"/>
      <c r="D1957" s="92"/>
      <c r="E1957" s="88" t="str">
        <f>IF(A1957&lt;&gt;0,IFERROR(VLOOKUP(D1957,Transactions!$K$4:$L$24,2,0), "Invalid date, no label or wrong spelling"),"Date and/or label missing. Exclude?")</f>
        <v>Date and/or label missing. Exclude?</v>
      </c>
      <c r="F1957" s="201"/>
      <c r="G1957" s="202"/>
      <c r="H1957" s="203"/>
      <c r="I1957">
        <f t="shared" si="64"/>
        <v>0</v>
      </c>
      <c r="J1957">
        <f t="shared" si="65"/>
        <v>1</v>
      </c>
    </row>
    <row r="1958" spans="1:10" x14ac:dyDescent="0.25">
      <c r="A1958" s="37"/>
      <c r="B1958" s="38"/>
      <c r="C1958" s="97"/>
      <c r="D1958" s="92"/>
      <c r="E1958" s="88" t="str">
        <f>IF(A1958&lt;&gt;0,IFERROR(VLOOKUP(D1958,Transactions!$K$4:$L$24,2,0), "Invalid date, no label or wrong spelling"),"Date and/or label missing. Exclude?")</f>
        <v>Date and/or label missing. Exclude?</v>
      </c>
      <c r="F1958" s="201"/>
      <c r="G1958" s="202"/>
      <c r="H1958" s="203"/>
      <c r="I1958">
        <f t="shared" si="64"/>
        <v>0</v>
      </c>
      <c r="J1958">
        <f t="shared" si="65"/>
        <v>1</v>
      </c>
    </row>
    <row r="1959" spans="1:10" x14ac:dyDescent="0.25">
      <c r="A1959" s="37"/>
      <c r="B1959" s="38"/>
      <c r="C1959" s="97"/>
      <c r="D1959" s="92"/>
      <c r="E1959" s="88" t="str">
        <f>IF(A1959&lt;&gt;0,IFERROR(VLOOKUP(D1959,Transactions!$K$4:$L$24,2,0), "Invalid date, no label or wrong spelling"),"Date and/or label missing. Exclude?")</f>
        <v>Date and/or label missing. Exclude?</v>
      </c>
      <c r="F1959" s="201"/>
      <c r="G1959" s="202"/>
      <c r="H1959" s="203"/>
      <c r="I1959">
        <f t="shared" si="64"/>
        <v>0</v>
      </c>
      <c r="J1959">
        <f t="shared" si="65"/>
        <v>1</v>
      </c>
    </row>
    <row r="1960" spans="1:10" x14ac:dyDescent="0.25">
      <c r="A1960" s="37"/>
      <c r="B1960" s="38"/>
      <c r="C1960" s="97"/>
      <c r="D1960" s="92"/>
      <c r="E1960" s="88" t="str">
        <f>IF(A1960&lt;&gt;0,IFERROR(VLOOKUP(D1960,Transactions!$K$4:$L$24,2,0), "Invalid date, no label or wrong spelling"),"Date and/or label missing. Exclude?")</f>
        <v>Date and/or label missing. Exclude?</v>
      </c>
      <c r="F1960" s="201"/>
      <c r="G1960" s="202"/>
      <c r="H1960" s="203"/>
      <c r="I1960">
        <f t="shared" si="64"/>
        <v>0</v>
      </c>
      <c r="J1960">
        <f t="shared" si="65"/>
        <v>1</v>
      </c>
    </row>
    <row r="1961" spans="1:10" x14ac:dyDescent="0.25">
      <c r="A1961" s="37"/>
      <c r="B1961" s="38"/>
      <c r="C1961" s="97"/>
      <c r="D1961" s="92"/>
      <c r="E1961" s="88" t="str">
        <f>IF(A1961&lt;&gt;0,IFERROR(VLOOKUP(D1961,Transactions!$K$4:$L$24,2,0), "Invalid date, no label or wrong spelling"),"Date and/or label missing. Exclude?")</f>
        <v>Date and/or label missing. Exclude?</v>
      </c>
      <c r="F1961" s="201"/>
      <c r="G1961" s="202"/>
      <c r="H1961" s="203"/>
      <c r="I1961">
        <f t="shared" si="64"/>
        <v>0</v>
      </c>
      <c r="J1961">
        <f t="shared" si="65"/>
        <v>1</v>
      </c>
    </row>
    <row r="1962" spans="1:10" x14ac:dyDescent="0.25">
      <c r="A1962" s="37"/>
      <c r="B1962" s="38"/>
      <c r="C1962" s="97"/>
      <c r="D1962" s="92"/>
      <c r="E1962" s="88" t="str">
        <f>IF(A1962&lt;&gt;0,IFERROR(VLOOKUP(D1962,Transactions!$K$4:$L$24,2,0), "Invalid date, no label or wrong spelling"),"Date and/or label missing. Exclude?")</f>
        <v>Date and/or label missing. Exclude?</v>
      </c>
      <c r="F1962" s="201"/>
      <c r="G1962" s="202"/>
      <c r="H1962" s="203"/>
      <c r="I1962">
        <f t="shared" si="64"/>
        <v>0</v>
      </c>
      <c r="J1962">
        <f t="shared" si="65"/>
        <v>1</v>
      </c>
    </row>
    <row r="1963" spans="1:10" x14ac:dyDescent="0.25">
      <c r="A1963" s="37"/>
      <c r="B1963" s="38"/>
      <c r="C1963" s="97"/>
      <c r="D1963" s="92"/>
      <c r="E1963" s="88" t="str">
        <f>IF(A1963&lt;&gt;0,IFERROR(VLOOKUP(D1963,Transactions!$K$4:$L$24,2,0), "Invalid date, no label or wrong spelling"),"Date and/or label missing. Exclude?")</f>
        <v>Date and/or label missing. Exclude?</v>
      </c>
      <c r="F1963" s="201"/>
      <c r="G1963" s="202"/>
      <c r="H1963" s="203"/>
      <c r="I1963">
        <f t="shared" si="64"/>
        <v>0</v>
      </c>
      <c r="J1963">
        <f t="shared" si="65"/>
        <v>1</v>
      </c>
    </row>
    <row r="1964" spans="1:10" x14ac:dyDescent="0.25">
      <c r="A1964" s="37"/>
      <c r="B1964" s="38"/>
      <c r="C1964" s="97"/>
      <c r="D1964" s="92"/>
      <c r="E1964" s="88" t="str">
        <f>IF(A1964&lt;&gt;0,IFERROR(VLOOKUP(D1964,Transactions!$K$4:$L$24,2,0), "Invalid date, no label or wrong spelling"),"Date and/or label missing. Exclude?")</f>
        <v>Date and/or label missing. Exclude?</v>
      </c>
      <c r="F1964" s="201"/>
      <c r="G1964" s="202"/>
      <c r="H1964" s="203"/>
      <c r="I1964">
        <f t="shared" si="64"/>
        <v>0</v>
      </c>
      <c r="J1964">
        <f t="shared" si="65"/>
        <v>1</v>
      </c>
    </row>
    <row r="1965" spans="1:10" x14ac:dyDescent="0.25">
      <c r="A1965" s="37"/>
      <c r="B1965" s="38"/>
      <c r="C1965" s="97"/>
      <c r="D1965" s="92"/>
      <c r="E1965" s="88" t="str">
        <f>IF(A1965&lt;&gt;0,IFERROR(VLOOKUP(D1965,Transactions!$K$4:$L$24,2,0), "Invalid date, no label or wrong spelling"),"Date and/or label missing. Exclude?")</f>
        <v>Date and/or label missing. Exclude?</v>
      </c>
      <c r="F1965" s="201"/>
      <c r="G1965" s="202"/>
      <c r="H1965" s="203"/>
      <c r="I1965">
        <f t="shared" si="64"/>
        <v>0</v>
      </c>
      <c r="J1965">
        <f t="shared" si="65"/>
        <v>1</v>
      </c>
    </row>
    <row r="1966" spans="1:10" x14ac:dyDescent="0.25">
      <c r="A1966" s="37"/>
      <c r="B1966" s="38"/>
      <c r="C1966" s="97"/>
      <c r="D1966" s="92"/>
      <c r="E1966" s="88" t="str">
        <f>IF(A1966&lt;&gt;0,IFERROR(VLOOKUP(D1966,Transactions!$K$4:$L$24,2,0), "Invalid date, no label or wrong spelling"),"Date and/or label missing. Exclude?")</f>
        <v>Date and/or label missing. Exclude?</v>
      </c>
      <c r="F1966" s="201"/>
      <c r="G1966" s="202"/>
      <c r="H1966" s="203"/>
      <c r="I1966">
        <f t="shared" si="64"/>
        <v>0</v>
      </c>
      <c r="J1966">
        <f t="shared" si="65"/>
        <v>1</v>
      </c>
    </row>
    <row r="1967" spans="1:10" x14ac:dyDescent="0.25">
      <c r="A1967" s="37"/>
      <c r="B1967" s="38"/>
      <c r="C1967" s="97"/>
      <c r="D1967" s="92"/>
      <c r="E1967" s="88" t="str">
        <f>IF(A1967&lt;&gt;0,IFERROR(VLOOKUP(D1967,Transactions!$K$4:$L$24,2,0), "Invalid date, no label or wrong spelling"),"Date and/or label missing. Exclude?")</f>
        <v>Date and/or label missing. Exclude?</v>
      </c>
      <c r="F1967" s="201"/>
      <c r="G1967" s="202"/>
      <c r="H1967" s="203"/>
      <c r="I1967">
        <f t="shared" si="64"/>
        <v>0</v>
      </c>
      <c r="J1967">
        <f t="shared" si="65"/>
        <v>1</v>
      </c>
    </row>
    <row r="1968" spans="1:10" x14ac:dyDescent="0.25">
      <c r="A1968" s="37"/>
      <c r="B1968" s="38"/>
      <c r="C1968" s="97"/>
      <c r="D1968" s="92"/>
      <c r="E1968" s="88" t="str">
        <f>IF(A1968&lt;&gt;0,IFERROR(VLOOKUP(D1968,Transactions!$K$4:$L$24,2,0), "Invalid date, no label or wrong spelling"),"Date and/or label missing. Exclude?")</f>
        <v>Date and/or label missing. Exclude?</v>
      </c>
      <c r="F1968" s="201"/>
      <c r="G1968" s="202"/>
      <c r="H1968" s="203"/>
      <c r="I1968">
        <f t="shared" si="64"/>
        <v>0</v>
      </c>
      <c r="J1968">
        <f t="shared" si="65"/>
        <v>1</v>
      </c>
    </row>
    <row r="1969" spans="1:10" x14ac:dyDescent="0.25">
      <c r="A1969" s="37"/>
      <c r="B1969" s="38"/>
      <c r="C1969" s="97"/>
      <c r="D1969" s="92"/>
      <c r="E1969" s="88" t="str">
        <f>IF(A1969&lt;&gt;0,IFERROR(VLOOKUP(D1969,Transactions!$K$4:$L$24,2,0), "Invalid date, no label or wrong spelling"),"Date and/or label missing. Exclude?")</f>
        <v>Date and/or label missing. Exclude?</v>
      </c>
      <c r="F1969" s="201"/>
      <c r="G1969" s="202"/>
      <c r="H1969" s="203"/>
      <c r="I1969">
        <f t="shared" si="64"/>
        <v>0</v>
      </c>
      <c r="J1969">
        <f t="shared" si="65"/>
        <v>1</v>
      </c>
    </row>
    <row r="1970" spans="1:10" x14ac:dyDescent="0.25">
      <c r="A1970" s="37"/>
      <c r="B1970" s="38"/>
      <c r="C1970" s="97"/>
      <c r="D1970" s="92"/>
      <c r="E1970" s="88" t="str">
        <f>IF(A1970&lt;&gt;0,IFERROR(VLOOKUP(D1970,Transactions!$K$4:$L$24,2,0), "Invalid date, no label or wrong spelling"),"Date and/or label missing. Exclude?")</f>
        <v>Date and/or label missing. Exclude?</v>
      </c>
      <c r="F1970" s="201"/>
      <c r="G1970" s="202"/>
      <c r="H1970" s="203"/>
      <c r="I1970">
        <f t="shared" si="64"/>
        <v>0</v>
      </c>
      <c r="J1970">
        <f t="shared" si="65"/>
        <v>1</v>
      </c>
    </row>
    <row r="1971" spans="1:10" x14ac:dyDescent="0.25">
      <c r="A1971" s="37"/>
      <c r="B1971" s="38"/>
      <c r="C1971" s="97"/>
      <c r="D1971" s="92"/>
      <c r="E1971" s="88" t="str">
        <f>IF(A1971&lt;&gt;0,IFERROR(VLOOKUP(D1971,Transactions!$K$4:$L$24,2,0), "Invalid date, no label or wrong spelling"),"Date and/or label missing. Exclude?")</f>
        <v>Date and/or label missing. Exclude?</v>
      </c>
      <c r="F1971" s="201"/>
      <c r="G1971" s="202"/>
      <c r="H1971" s="203"/>
      <c r="I1971">
        <f t="shared" si="64"/>
        <v>0</v>
      </c>
      <c r="J1971">
        <f t="shared" si="65"/>
        <v>1</v>
      </c>
    </row>
    <row r="1972" spans="1:10" x14ac:dyDescent="0.25">
      <c r="A1972" s="37"/>
      <c r="B1972" s="38"/>
      <c r="C1972" s="97"/>
      <c r="D1972" s="92"/>
      <c r="E1972" s="88" t="str">
        <f>IF(A1972&lt;&gt;0,IFERROR(VLOOKUP(D1972,Transactions!$K$4:$L$24,2,0), "Invalid date, no label or wrong spelling"),"Date and/or label missing. Exclude?")</f>
        <v>Date and/or label missing. Exclude?</v>
      </c>
      <c r="F1972" s="201"/>
      <c r="G1972" s="202"/>
      <c r="H1972" s="203"/>
      <c r="I1972">
        <f t="shared" si="64"/>
        <v>0</v>
      </c>
      <c r="J1972">
        <f t="shared" si="65"/>
        <v>1</v>
      </c>
    </row>
    <row r="1973" spans="1:10" x14ac:dyDescent="0.25">
      <c r="A1973" s="37"/>
      <c r="B1973" s="38"/>
      <c r="C1973" s="97"/>
      <c r="D1973" s="92"/>
      <c r="E1973" s="88" t="str">
        <f>IF(A1973&lt;&gt;0,IFERROR(VLOOKUP(D1973,Transactions!$K$4:$L$24,2,0), "Invalid date, no label or wrong spelling"),"Date and/or label missing. Exclude?")</f>
        <v>Date and/or label missing. Exclude?</v>
      </c>
      <c r="F1973" s="201"/>
      <c r="G1973" s="202"/>
      <c r="H1973" s="203"/>
      <c r="I1973">
        <f t="shared" si="64"/>
        <v>0</v>
      </c>
      <c r="J1973">
        <f t="shared" si="65"/>
        <v>1</v>
      </c>
    </row>
    <row r="1974" spans="1:10" x14ac:dyDescent="0.25">
      <c r="A1974" s="37"/>
      <c r="B1974" s="38"/>
      <c r="C1974" s="97"/>
      <c r="D1974" s="92"/>
      <c r="E1974" s="88" t="str">
        <f>IF(A1974&lt;&gt;0,IFERROR(VLOOKUP(D1974,Transactions!$K$4:$L$24,2,0), "Invalid date, no label or wrong spelling"),"Date and/or label missing. Exclude?")</f>
        <v>Date and/or label missing. Exclude?</v>
      </c>
      <c r="F1974" s="201"/>
      <c r="G1974" s="202"/>
      <c r="H1974" s="203"/>
      <c r="I1974">
        <f t="shared" si="64"/>
        <v>0</v>
      </c>
      <c r="J1974">
        <f t="shared" si="65"/>
        <v>1</v>
      </c>
    </row>
    <row r="1975" spans="1:10" x14ac:dyDescent="0.25">
      <c r="A1975" s="37"/>
      <c r="B1975" s="38"/>
      <c r="C1975" s="97"/>
      <c r="D1975" s="92"/>
      <c r="E1975" s="88" t="str">
        <f>IF(A1975&lt;&gt;0,IFERROR(VLOOKUP(D1975,Transactions!$K$4:$L$24,2,0), "Invalid date, no label or wrong spelling"),"Date and/or label missing. Exclude?")</f>
        <v>Date and/or label missing. Exclude?</v>
      </c>
      <c r="F1975" s="201"/>
      <c r="G1975" s="202"/>
      <c r="H1975" s="203"/>
      <c r="I1975">
        <f t="shared" si="64"/>
        <v>0</v>
      </c>
      <c r="J1975">
        <f t="shared" si="65"/>
        <v>1</v>
      </c>
    </row>
    <row r="1976" spans="1:10" x14ac:dyDescent="0.25">
      <c r="A1976" s="37"/>
      <c r="B1976" s="38"/>
      <c r="C1976" s="97"/>
      <c r="D1976" s="92"/>
      <c r="E1976" s="88" t="str">
        <f>IF(A1976&lt;&gt;0,IFERROR(VLOOKUP(D1976,Transactions!$K$4:$L$24,2,0), "Invalid date, no label or wrong spelling"),"Date and/or label missing. Exclude?")</f>
        <v>Date and/or label missing. Exclude?</v>
      </c>
      <c r="F1976" s="201"/>
      <c r="G1976" s="202"/>
      <c r="H1976" s="203"/>
      <c r="I1976">
        <f t="shared" si="64"/>
        <v>0</v>
      </c>
      <c r="J1976">
        <f t="shared" si="65"/>
        <v>1</v>
      </c>
    </row>
    <row r="1977" spans="1:10" x14ac:dyDescent="0.25">
      <c r="A1977" s="37"/>
      <c r="B1977" s="38"/>
      <c r="C1977" s="97"/>
      <c r="D1977" s="92"/>
      <c r="E1977" s="88" t="str">
        <f>IF(A1977&lt;&gt;0,IFERROR(VLOOKUP(D1977,Transactions!$K$4:$L$24,2,0), "Invalid date, no label or wrong spelling"),"Date and/or label missing. Exclude?")</f>
        <v>Date and/or label missing. Exclude?</v>
      </c>
      <c r="F1977" s="201"/>
      <c r="G1977" s="202"/>
      <c r="H1977" s="203"/>
      <c r="I1977">
        <f t="shared" si="64"/>
        <v>0</v>
      </c>
      <c r="J1977">
        <f t="shared" si="65"/>
        <v>1</v>
      </c>
    </row>
    <row r="1978" spans="1:10" x14ac:dyDescent="0.25">
      <c r="A1978" s="37"/>
      <c r="B1978" s="38"/>
      <c r="C1978" s="97"/>
      <c r="D1978" s="92"/>
      <c r="E1978" s="88" t="str">
        <f>IF(A1978&lt;&gt;0,IFERROR(VLOOKUP(D1978,Transactions!$K$4:$L$24,2,0), "Invalid date, no label or wrong spelling"),"Date and/or label missing. Exclude?")</f>
        <v>Date and/or label missing. Exclude?</v>
      </c>
      <c r="F1978" s="201"/>
      <c r="G1978" s="202"/>
      <c r="H1978" s="203"/>
      <c r="I1978">
        <f t="shared" si="64"/>
        <v>0</v>
      </c>
      <c r="J1978">
        <f t="shared" si="65"/>
        <v>1</v>
      </c>
    </row>
    <row r="1979" spans="1:10" x14ac:dyDescent="0.25">
      <c r="A1979" s="37"/>
      <c r="B1979" s="38"/>
      <c r="C1979" s="97"/>
      <c r="D1979" s="92"/>
      <c r="E1979" s="88" t="str">
        <f>IF(A1979&lt;&gt;0,IFERROR(VLOOKUP(D1979,Transactions!$K$4:$L$24,2,0), "Invalid date, no label or wrong spelling"),"Date and/or label missing. Exclude?")</f>
        <v>Date and/or label missing. Exclude?</v>
      </c>
      <c r="F1979" s="201"/>
      <c r="G1979" s="202"/>
      <c r="H1979" s="203"/>
      <c r="I1979">
        <f t="shared" si="64"/>
        <v>0</v>
      </c>
      <c r="J1979">
        <f t="shared" si="65"/>
        <v>1</v>
      </c>
    </row>
    <row r="1980" spans="1:10" x14ac:dyDescent="0.25">
      <c r="A1980" s="37"/>
      <c r="B1980" s="38"/>
      <c r="C1980" s="97"/>
      <c r="D1980" s="92"/>
      <c r="E1980" s="88" t="str">
        <f>IF(A1980&lt;&gt;0,IFERROR(VLOOKUP(D1980,Transactions!$K$4:$L$24,2,0), "Invalid date, no label or wrong spelling"),"Date and/or label missing. Exclude?")</f>
        <v>Date and/or label missing. Exclude?</v>
      </c>
      <c r="F1980" s="201"/>
      <c r="G1980" s="202"/>
      <c r="H1980" s="203"/>
      <c r="I1980">
        <f t="shared" si="64"/>
        <v>0</v>
      </c>
      <c r="J1980">
        <f t="shared" si="65"/>
        <v>1</v>
      </c>
    </row>
    <row r="1981" spans="1:10" x14ac:dyDescent="0.25">
      <c r="A1981" s="37"/>
      <c r="B1981" s="38"/>
      <c r="C1981" s="97"/>
      <c r="D1981" s="92"/>
      <c r="E1981" s="88" t="str">
        <f>IF(A1981&lt;&gt;0,IFERROR(VLOOKUP(D1981,Transactions!$K$4:$L$24,2,0), "Invalid date, no label or wrong spelling"),"Date and/or label missing. Exclude?")</f>
        <v>Date and/or label missing. Exclude?</v>
      </c>
      <c r="F1981" s="201"/>
      <c r="G1981" s="202"/>
      <c r="H1981" s="203"/>
      <c r="I1981">
        <f t="shared" si="64"/>
        <v>0</v>
      </c>
      <c r="J1981">
        <f t="shared" si="65"/>
        <v>1</v>
      </c>
    </row>
    <row r="1982" spans="1:10" x14ac:dyDescent="0.25">
      <c r="A1982" s="37"/>
      <c r="B1982" s="38"/>
      <c r="C1982" s="97"/>
      <c r="D1982" s="92"/>
      <c r="E1982" s="88" t="str">
        <f>IF(A1982&lt;&gt;0,IFERROR(VLOOKUP(D1982,Transactions!$K$4:$L$24,2,0), "Invalid date, no label or wrong spelling"),"Date and/or label missing. Exclude?")</f>
        <v>Date and/or label missing. Exclude?</v>
      </c>
      <c r="F1982" s="201"/>
      <c r="G1982" s="202"/>
      <c r="H1982" s="203"/>
      <c r="I1982">
        <f t="shared" si="64"/>
        <v>0</v>
      </c>
      <c r="J1982">
        <f t="shared" si="65"/>
        <v>1</v>
      </c>
    </row>
    <row r="1983" spans="1:10" x14ac:dyDescent="0.25">
      <c r="A1983" s="37"/>
      <c r="B1983" s="38"/>
      <c r="C1983" s="97"/>
      <c r="D1983" s="92"/>
      <c r="E1983" s="88" t="str">
        <f>IF(A1983&lt;&gt;0,IFERROR(VLOOKUP(D1983,Transactions!$K$4:$L$24,2,0), "Invalid date, no label or wrong spelling"),"Date and/or label missing. Exclude?")</f>
        <v>Date and/or label missing. Exclude?</v>
      </c>
      <c r="F1983" s="201"/>
      <c r="G1983" s="202"/>
      <c r="H1983" s="203"/>
      <c r="I1983">
        <f t="shared" si="64"/>
        <v>0</v>
      </c>
      <c r="J1983">
        <f t="shared" si="65"/>
        <v>1</v>
      </c>
    </row>
    <row r="1984" spans="1:10" x14ac:dyDescent="0.25">
      <c r="A1984" s="37"/>
      <c r="B1984" s="38"/>
      <c r="C1984" s="97"/>
      <c r="D1984" s="92"/>
      <c r="E1984" s="88" t="str">
        <f>IF(A1984&lt;&gt;0,IFERROR(VLOOKUP(D1984,Transactions!$K$4:$L$24,2,0), "Invalid date, no label or wrong spelling"),"Date and/or label missing. Exclude?")</f>
        <v>Date and/or label missing. Exclude?</v>
      </c>
      <c r="F1984" s="201"/>
      <c r="G1984" s="202"/>
      <c r="H1984" s="203"/>
      <c r="I1984">
        <f t="shared" si="64"/>
        <v>0</v>
      </c>
      <c r="J1984">
        <f t="shared" si="65"/>
        <v>1</v>
      </c>
    </row>
    <row r="1985" spans="1:10" x14ac:dyDescent="0.25">
      <c r="A1985" s="37"/>
      <c r="B1985" s="38"/>
      <c r="C1985" s="97"/>
      <c r="D1985" s="92"/>
      <c r="E1985" s="88" t="str">
        <f>IF(A1985&lt;&gt;0,IFERROR(VLOOKUP(D1985,Transactions!$K$4:$L$24,2,0), "Invalid date, no label or wrong spelling"),"Date and/or label missing. Exclude?")</f>
        <v>Date and/or label missing. Exclude?</v>
      </c>
      <c r="F1985" s="201"/>
      <c r="G1985" s="202"/>
      <c r="H1985" s="203"/>
      <c r="I1985">
        <f t="shared" si="64"/>
        <v>0</v>
      </c>
      <c r="J1985">
        <f t="shared" si="65"/>
        <v>1</v>
      </c>
    </row>
    <row r="1986" spans="1:10" x14ac:dyDescent="0.25">
      <c r="A1986" s="37"/>
      <c r="B1986" s="38"/>
      <c r="C1986" s="97"/>
      <c r="D1986" s="92"/>
      <c r="E1986" s="88" t="str">
        <f>IF(A1986&lt;&gt;0,IFERROR(VLOOKUP(D1986,Transactions!$K$4:$L$24,2,0), "Invalid date, no label or wrong spelling"),"Date and/or label missing. Exclude?")</f>
        <v>Date and/or label missing. Exclude?</v>
      </c>
      <c r="F1986" s="201"/>
      <c r="G1986" s="202"/>
      <c r="H1986" s="203"/>
      <c r="I1986">
        <f t="shared" si="64"/>
        <v>0</v>
      </c>
      <c r="J1986">
        <f t="shared" si="65"/>
        <v>1</v>
      </c>
    </row>
    <row r="1987" spans="1:10" x14ac:dyDescent="0.25">
      <c r="A1987" s="37"/>
      <c r="B1987" s="38"/>
      <c r="C1987" s="97"/>
      <c r="D1987" s="92"/>
      <c r="E1987" s="88" t="str">
        <f>IF(A1987&lt;&gt;0,IFERROR(VLOOKUP(D1987,Transactions!$K$4:$L$24,2,0), "Invalid date, no label or wrong spelling"),"Date and/or label missing. Exclude?")</f>
        <v>Date and/or label missing. Exclude?</v>
      </c>
      <c r="F1987" s="201"/>
      <c r="G1987" s="202"/>
      <c r="H1987" s="203"/>
      <c r="I1987">
        <f t="shared" si="64"/>
        <v>0</v>
      </c>
      <c r="J1987">
        <f t="shared" si="65"/>
        <v>1</v>
      </c>
    </row>
    <row r="1988" spans="1:10" x14ac:dyDescent="0.25">
      <c r="A1988" s="37"/>
      <c r="B1988" s="38"/>
      <c r="C1988" s="97"/>
      <c r="D1988" s="92"/>
      <c r="E1988" s="88" t="str">
        <f>IF(A1988&lt;&gt;0,IFERROR(VLOOKUP(D1988,Transactions!$K$4:$L$24,2,0), "Invalid date, no label or wrong spelling"),"Date and/or label missing. Exclude?")</f>
        <v>Date and/or label missing. Exclude?</v>
      </c>
      <c r="F1988" s="201"/>
      <c r="G1988" s="202"/>
      <c r="H1988" s="203"/>
      <c r="I1988">
        <f t="shared" si="64"/>
        <v>0</v>
      </c>
      <c r="J1988">
        <f t="shared" si="65"/>
        <v>1</v>
      </c>
    </row>
    <row r="1989" spans="1:10" x14ac:dyDescent="0.25">
      <c r="A1989" s="37"/>
      <c r="B1989" s="38"/>
      <c r="C1989" s="97"/>
      <c r="D1989" s="92"/>
      <c r="E1989" s="88" t="str">
        <f>IF(A1989&lt;&gt;0,IFERROR(VLOOKUP(D1989,Transactions!$K$4:$L$24,2,0), "Invalid date, no label or wrong spelling"),"Date and/or label missing. Exclude?")</f>
        <v>Date and/or label missing. Exclude?</v>
      </c>
      <c r="F1989" s="201"/>
      <c r="G1989" s="202"/>
      <c r="H1989" s="203"/>
      <c r="I1989">
        <f t="shared" si="64"/>
        <v>0</v>
      </c>
      <c r="J1989">
        <f t="shared" si="65"/>
        <v>1</v>
      </c>
    </row>
    <row r="1990" spans="1:10" x14ac:dyDescent="0.25">
      <c r="A1990" s="37"/>
      <c r="B1990" s="38"/>
      <c r="C1990" s="97"/>
      <c r="D1990" s="92"/>
      <c r="E1990" s="88" t="str">
        <f>IF(A1990&lt;&gt;0,IFERROR(VLOOKUP(D1990,Transactions!$K$4:$L$24,2,0), "Invalid date, no label or wrong spelling"),"Date and/or label missing. Exclude?")</f>
        <v>Date and/or label missing. Exclude?</v>
      </c>
      <c r="F1990" s="201"/>
      <c r="G1990" s="202"/>
      <c r="H1990" s="203"/>
      <c r="I1990">
        <f t="shared" si="64"/>
        <v>0</v>
      </c>
      <c r="J1990">
        <f t="shared" si="65"/>
        <v>1</v>
      </c>
    </row>
    <row r="1991" spans="1:10" x14ac:dyDescent="0.25">
      <c r="A1991" s="37"/>
      <c r="B1991" s="38"/>
      <c r="C1991" s="97"/>
      <c r="D1991" s="92"/>
      <c r="E1991" s="88" t="str">
        <f>IF(A1991&lt;&gt;0,IFERROR(VLOOKUP(D1991,Transactions!$K$4:$L$24,2,0), "Invalid date, no label or wrong spelling"),"Date and/or label missing. Exclude?")</f>
        <v>Date and/or label missing. Exclude?</v>
      </c>
      <c r="F1991" s="201"/>
      <c r="G1991" s="202"/>
      <c r="H1991" s="203"/>
      <c r="I1991">
        <f t="shared" si="64"/>
        <v>0</v>
      </c>
      <c r="J1991">
        <f t="shared" si="65"/>
        <v>1</v>
      </c>
    </row>
    <row r="1992" spans="1:10" x14ac:dyDescent="0.25">
      <c r="A1992" s="37"/>
      <c r="B1992" s="38"/>
      <c r="C1992" s="97"/>
      <c r="D1992" s="92"/>
      <c r="E1992" s="88" t="str">
        <f>IF(A1992&lt;&gt;0,IFERROR(VLOOKUP(D1992,Transactions!$K$4:$L$24,2,0), "Invalid date, no label or wrong spelling"),"Date and/or label missing. Exclude?")</f>
        <v>Date and/or label missing. Exclude?</v>
      </c>
      <c r="F1992" s="201"/>
      <c r="G1992" s="202"/>
      <c r="H1992" s="203"/>
      <c r="I1992">
        <f t="shared" si="64"/>
        <v>0</v>
      </c>
      <c r="J1992">
        <f t="shared" si="65"/>
        <v>1</v>
      </c>
    </row>
    <row r="1993" spans="1:10" x14ac:dyDescent="0.25">
      <c r="A1993" s="37"/>
      <c r="B1993" s="38"/>
      <c r="C1993" s="97"/>
      <c r="D1993" s="92"/>
      <c r="E1993" s="88" t="str">
        <f>IF(A1993&lt;&gt;0,IFERROR(VLOOKUP(D1993,Transactions!$K$4:$L$24,2,0), "Invalid date, no label or wrong spelling"),"Date and/or label missing. Exclude?")</f>
        <v>Date and/or label missing. Exclude?</v>
      </c>
      <c r="F1993" s="201"/>
      <c r="G1993" s="202"/>
      <c r="H1993" s="203"/>
      <c r="I1993">
        <f t="shared" si="64"/>
        <v>0</v>
      </c>
      <c r="J1993">
        <f t="shared" si="65"/>
        <v>1</v>
      </c>
    </row>
    <row r="1994" spans="1:10" x14ac:dyDescent="0.25">
      <c r="A1994" s="37"/>
      <c r="B1994" s="38"/>
      <c r="C1994" s="97"/>
      <c r="D1994" s="92"/>
      <c r="E1994" s="88" t="str">
        <f>IF(A1994&lt;&gt;0,IFERROR(VLOOKUP(D1994,Transactions!$K$4:$L$24,2,0), "Invalid date, no label or wrong spelling"),"Date and/or label missing. Exclude?")</f>
        <v>Date and/or label missing. Exclude?</v>
      </c>
      <c r="F1994" s="201"/>
      <c r="G1994" s="202"/>
      <c r="H1994" s="203"/>
      <c r="I1994">
        <f t="shared" si="64"/>
        <v>0</v>
      </c>
      <c r="J1994">
        <f t="shared" si="65"/>
        <v>1</v>
      </c>
    </row>
    <row r="1995" spans="1:10" x14ac:dyDescent="0.25">
      <c r="A1995" s="37"/>
      <c r="B1995" s="38"/>
      <c r="C1995" s="97"/>
      <c r="D1995" s="92"/>
      <c r="E1995" s="88" t="str">
        <f>IF(A1995&lt;&gt;0,IFERROR(VLOOKUP(D1995,Transactions!$K$4:$L$24,2,0), "Invalid date, no label or wrong spelling"),"Date and/or label missing. Exclude?")</f>
        <v>Date and/or label missing. Exclude?</v>
      </c>
      <c r="F1995" s="201"/>
      <c r="G1995" s="202"/>
      <c r="H1995" s="203"/>
      <c r="I1995">
        <f t="shared" si="64"/>
        <v>0</v>
      </c>
      <c r="J1995">
        <f t="shared" si="65"/>
        <v>1</v>
      </c>
    </row>
    <row r="1996" spans="1:10" x14ac:dyDescent="0.25">
      <c r="A1996" s="37"/>
      <c r="B1996" s="38"/>
      <c r="C1996" s="97"/>
      <c r="D1996" s="92"/>
      <c r="E1996" s="88" t="str">
        <f>IF(A1996&lt;&gt;0,IFERROR(VLOOKUP(D1996,Transactions!$K$4:$L$24,2,0), "Invalid date, no label or wrong spelling"),"Date and/or label missing. Exclude?")</f>
        <v>Date and/or label missing. Exclude?</v>
      </c>
      <c r="F1996" s="201"/>
      <c r="G1996" s="202"/>
      <c r="H1996" s="203"/>
      <c r="I1996">
        <f t="shared" si="64"/>
        <v>0</v>
      </c>
      <c r="J1996">
        <f t="shared" si="65"/>
        <v>1</v>
      </c>
    </row>
    <row r="1997" spans="1:10" x14ac:dyDescent="0.25">
      <c r="A1997" s="37"/>
      <c r="B1997" s="38"/>
      <c r="C1997" s="97"/>
      <c r="D1997" s="92"/>
      <c r="E1997" s="88" t="str">
        <f>IF(A1997&lt;&gt;0,IFERROR(VLOOKUP(D1997,Transactions!$K$4:$L$24,2,0), "Invalid date, no label or wrong spelling"),"Date and/or label missing. Exclude?")</f>
        <v>Date and/or label missing. Exclude?</v>
      </c>
      <c r="F1997" s="201"/>
      <c r="G1997" s="202"/>
      <c r="H1997" s="203"/>
      <c r="I1997">
        <f t="shared" si="64"/>
        <v>0</v>
      </c>
      <c r="J1997">
        <f t="shared" si="65"/>
        <v>1</v>
      </c>
    </row>
    <row r="1998" spans="1:10" x14ac:dyDescent="0.25">
      <c r="A1998" s="37"/>
      <c r="B1998" s="38"/>
      <c r="C1998" s="97"/>
      <c r="D1998" s="92"/>
      <c r="E1998" s="88" t="str">
        <f>IF(A1998&lt;&gt;0,IFERROR(VLOOKUP(D1998,Transactions!$K$4:$L$24,2,0), "Invalid date, no label or wrong spelling"),"Date and/or label missing. Exclude?")</f>
        <v>Date and/or label missing. Exclude?</v>
      </c>
      <c r="F1998" s="201"/>
      <c r="G1998" s="202"/>
      <c r="H1998" s="203"/>
      <c r="I1998">
        <f t="shared" si="64"/>
        <v>0</v>
      </c>
      <c r="J1998">
        <f t="shared" si="65"/>
        <v>1</v>
      </c>
    </row>
    <row r="1999" spans="1:10" x14ac:dyDescent="0.25">
      <c r="A1999" s="37"/>
      <c r="B1999" s="38"/>
      <c r="C1999" s="97"/>
      <c r="D1999" s="92"/>
      <c r="E1999" s="88" t="str">
        <f>IF(A1999&lt;&gt;0,IFERROR(VLOOKUP(D1999,Transactions!$K$4:$L$24,2,0), "Invalid date, no label or wrong spelling"),"Date and/or label missing. Exclude?")</f>
        <v>Date and/or label missing. Exclude?</v>
      </c>
      <c r="F1999" s="201"/>
      <c r="G1999" s="202"/>
      <c r="H1999" s="203"/>
      <c r="I1999">
        <f t="shared" si="64"/>
        <v>0</v>
      </c>
      <c r="J1999">
        <f t="shared" si="65"/>
        <v>1</v>
      </c>
    </row>
    <row r="2000" spans="1:10" x14ac:dyDescent="0.25">
      <c r="A2000" s="37"/>
      <c r="B2000" s="38"/>
      <c r="C2000" s="97"/>
      <c r="D2000" s="92"/>
      <c r="E2000" s="88" t="str">
        <f>IF(A2000&lt;&gt;0,IFERROR(VLOOKUP(D2000,Transactions!$K$4:$L$24,2,0), "Invalid date, no label or wrong spelling"),"Date and/or label missing. Exclude?")</f>
        <v>Date and/or label missing. Exclude?</v>
      </c>
      <c r="F2000" s="201"/>
      <c r="G2000" s="202"/>
      <c r="H2000" s="203"/>
      <c r="I2000">
        <f t="shared" si="64"/>
        <v>0</v>
      </c>
      <c r="J2000">
        <f t="shared" si="65"/>
        <v>1</v>
      </c>
    </row>
    <row r="2001" spans="1:10" x14ac:dyDescent="0.25">
      <c r="A2001" s="37"/>
      <c r="B2001" s="38"/>
      <c r="C2001" s="97"/>
      <c r="D2001" s="92"/>
      <c r="E2001" s="88" t="str">
        <f>IF(A2001&lt;&gt;0,IFERROR(VLOOKUP(D2001,Transactions!$K$4:$L$24,2,0), "Invalid date, no label or wrong spelling"),"Date and/or label missing. Exclude?")</f>
        <v>Date and/or label missing. Exclude?</v>
      </c>
      <c r="F2001" s="201"/>
      <c r="G2001" s="202"/>
      <c r="H2001" s="203"/>
      <c r="I2001">
        <f t="shared" ref="I2001:I2064" si="66">WEEKNUM(A2001)</f>
        <v>0</v>
      </c>
      <c r="J2001">
        <f t="shared" ref="J2001:J2064" si="67">MONTH(A2001)</f>
        <v>1</v>
      </c>
    </row>
    <row r="2002" spans="1:10" x14ac:dyDescent="0.25">
      <c r="A2002" s="37"/>
      <c r="B2002" s="38"/>
      <c r="C2002" s="97"/>
      <c r="D2002" s="92"/>
      <c r="E2002" s="88" t="str">
        <f>IF(A2002&lt;&gt;0,IFERROR(VLOOKUP(D2002,Transactions!$K$4:$L$24,2,0), "Invalid date, no label or wrong spelling"),"Date and/or label missing. Exclude?")</f>
        <v>Date and/or label missing. Exclude?</v>
      </c>
      <c r="F2002" s="201"/>
      <c r="G2002" s="202"/>
      <c r="H2002" s="203"/>
      <c r="I2002">
        <f t="shared" si="66"/>
        <v>0</v>
      </c>
      <c r="J2002">
        <f t="shared" si="67"/>
        <v>1</v>
      </c>
    </row>
    <row r="2003" spans="1:10" x14ac:dyDescent="0.25">
      <c r="A2003" s="37"/>
      <c r="B2003" s="38"/>
      <c r="C2003" s="97"/>
      <c r="D2003" s="92"/>
      <c r="E2003" s="88" t="str">
        <f>IF(A2003&lt;&gt;0,IFERROR(VLOOKUP(D2003,Transactions!$K$4:$L$24,2,0), "Invalid date, no label or wrong spelling"),"Date and/or label missing. Exclude?")</f>
        <v>Date and/or label missing. Exclude?</v>
      </c>
      <c r="F2003" s="201"/>
      <c r="G2003" s="202"/>
      <c r="H2003" s="203"/>
      <c r="I2003">
        <f t="shared" si="66"/>
        <v>0</v>
      </c>
      <c r="J2003">
        <f t="shared" si="67"/>
        <v>1</v>
      </c>
    </row>
    <row r="2004" spans="1:10" x14ac:dyDescent="0.25">
      <c r="A2004" s="37"/>
      <c r="B2004" s="38"/>
      <c r="C2004" s="97"/>
      <c r="D2004" s="92"/>
      <c r="E2004" s="88" t="str">
        <f>IF(A2004&lt;&gt;0,IFERROR(VLOOKUP(D2004,Transactions!$K$4:$L$24,2,0), "Invalid date, no label or wrong spelling"),"Date and/or label missing. Exclude?")</f>
        <v>Date and/or label missing. Exclude?</v>
      </c>
      <c r="F2004" s="201"/>
      <c r="G2004" s="202"/>
      <c r="H2004" s="203"/>
      <c r="I2004">
        <f t="shared" si="66"/>
        <v>0</v>
      </c>
      <c r="J2004">
        <f t="shared" si="67"/>
        <v>1</v>
      </c>
    </row>
    <row r="2005" spans="1:10" x14ac:dyDescent="0.25">
      <c r="A2005" s="37"/>
      <c r="B2005" s="38"/>
      <c r="C2005" s="97"/>
      <c r="D2005" s="92"/>
      <c r="E2005" s="88" t="str">
        <f>IF(A2005&lt;&gt;0,IFERROR(VLOOKUP(D2005,Transactions!$K$4:$L$24,2,0), "Invalid date, no label or wrong spelling"),"Date and/or label missing. Exclude?")</f>
        <v>Date and/or label missing. Exclude?</v>
      </c>
      <c r="F2005" s="201"/>
      <c r="G2005" s="202"/>
      <c r="H2005" s="203"/>
      <c r="I2005">
        <f t="shared" si="66"/>
        <v>0</v>
      </c>
      <c r="J2005">
        <f t="shared" si="67"/>
        <v>1</v>
      </c>
    </row>
    <row r="2006" spans="1:10" x14ac:dyDescent="0.25">
      <c r="A2006" s="37"/>
      <c r="B2006" s="38"/>
      <c r="C2006" s="97"/>
      <c r="D2006" s="92"/>
      <c r="E2006" s="88" t="str">
        <f>IF(A2006&lt;&gt;0,IFERROR(VLOOKUP(D2006,Transactions!$K$4:$L$24,2,0), "Invalid date, no label or wrong spelling"),"Date and/or label missing. Exclude?")</f>
        <v>Date and/or label missing. Exclude?</v>
      </c>
      <c r="F2006" s="201"/>
      <c r="G2006" s="202"/>
      <c r="H2006" s="203"/>
      <c r="I2006">
        <f t="shared" si="66"/>
        <v>0</v>
      </c>
      <c r="J2006">
        <f t="shared" si="67"/>
        <v>1</v>
      </c>
    </row>
    <row r="2007" spans="1:10" x14ac:dyDescent="0.25">
      <c r="A2007" s="37"/>
      <c r="B2007" s="38"/>
      <c r="C2007" s="97"/>
      <c r="D2007" s="92"/>
      <c r="E2007" s="88" t="str">
        <f>IF(A2007&lt;&gt;0,IFERROR(VLOOKUP(D2007,Transactions!$K$4:$L$24,2,0), "Invalid date, no label or wrong spelling"),"Date and/or label missing. Exclude?")</f>
        <v>Date and/or label missing. Exclude?</v>
      </c>
      <c r="F2007" s="201"/>
      <c r="G2007" s="202"/>
      <c r="H2007" s="203"/>
      <c r="I2007">
        <f t="shared" si="66"/>
        <v>0</v>
      </c>
      <c r="J2007">
        <f t="shared" si="67"/>
        <v>1</v>
      </c>
    </row>
    <row r="2008" spans="1:10" x14ac:dyDescent="0.25">
      <c r="A2008" s="37"/>
      <c r="B2008" s="38"/>
      <c r="C2008" s="97"/>
      <c r="D2008" s="92"/>
      <c r="E2008" s="88" t="str">
        <f>IF(A2008&lt;&gt;0,IFERROR(VLOOKUP(D2008,Transactions!$K$4:$L$24,2,0), "Invalid date, no label or wrong spelling"),"Date and/or label missing. Exclude?")</f>
        <v>Date and/or label missing. Exclude?</v>
      </c>
      <c r="F2008" s="201"/>
      <c r="G2008" s="202"/>
      <c r="H2008" s="203"/>
      <c r="I2008">
        <f t="shared" si="66"/>
        <v>0</v>
      </c>
      <c r="J2008">
        <f t="shared" si="67"/>
        <v>1</v>
      </c>
    </row>
    <row r="2009" spans="1:10" x14ac:dyDescent="0.25">
      <c r="A2009" s="37"/>
      <c r="B2009" s="38"/>
      <c r="C2009" s="97"/>
      <c r="D2009" s="92"/>
      <c r="E2009" s="88" t="str">
        <f>IF(A2009&lt;&gt;0,IFERROR(VLOOKUP(D2009,Transactions!$K$4:$L$24,2,0), "Invalid date, no label or wrong spelling"),"Date and/or label missing. Exclude?")</f>
        <v>Date and/or label missing. Exclude?</v>
      </c>
      <c r="F2009" s="201"/>
      <c r="G2009" s="202"/>
      <c r="H2009" s="203"/>
      <c r="I2009">
        <f t="shared" si="66"/>
        <v>0</v>
      </c>
      <c r="J2009">
        <f t="shared" si="67"/>
        <v>1</v>
      </c>
    </row>
    <row r="2010" spans="1:10" x14ac:dyDescent="0.25">
      <c r="A2010" s="37"/>
      <c r="B2010" s="38"/>
      <c r="C2010" s="97"/>
      <c r="D2010" s="92"/>
      <c r="E2010" s="88" t="str">
        <f>IF(A2010&lt;&gt;0,IFERROR(VLOOKUP(D2010,Transactions!$K$4:$L$24,2,0), "Invalid date, no label or wrong spelling"),"Date and/or label missing. Exclude?")</f>
        <v>Date and/or label missing. Exclude?</v>
      </c>
      <c r="F2010" s="201"/>
      <c r="G2010" s="202"/>
      <c r="H2010" s="203"/>
      <c r="I2010">
        <f t="shared" si="66"/>
        <v>0</v>
      </c>
      <c r="J2010">
        <f t="shared" si="67"/>
        <v>1</v>
      </c>
    </row>
    <row r="2011" spans="1:10" x14ac:dyDescent="0.25">
      <c r="A2011" s="37"/>
      <c r="B2011" s="38"/>
      <c r="C2011" s="97"/>
      <c r="D2011" s="92"/>
      <c r="E2011" s="88" t="str">
        <f>IF(A2011&lt;&gt;0,IFERROR(VLOOKUP(D2011,Transactions!$K$4:$L$24,2,0), "Invalid date, no label or wrong spelling"),"Date and/or label missing. Exclude?")</f>
        <v>Date and/or label missing. Exclude?</v>
      </c>
      <c r="F2011" s="201"/>
      <c r="G2011" s="202"/>
      <c r="H2011" s="203"/>
      <c r="I2011">
        <f t="shared" si="66"/>
        <v>0</v>
      </c>
      <c r="J2011">
        <f t="shared" si="67"/>
        <v>1</v>
      </c>
    </row>
    <row r="2012" spans="1:10" x14ac:dyDescent="0.25">
      <c r="A2012" s="37"/>
      <c r="B2012" s="38"/>
      <c r="C2012" s="97"/>
      <c r="D2012" s="92"/>
      <c r="E2012" s="88" t="str">
        <f>IF(A2012&lt;&gt;0,IFERROR(VLOOKUP(D2012,Transactions!$K$4:$L$24,2,0), "Invalid date, no label or wrong spelling"),"Date and/or label missing. Exclude?")</f>
        <v>Date and/or label missing. Exclude?</v>
      </c>
      <c r="F2012" s="201"/>
      <c r="G2012" s="202"/>
      <c r="H2012" s="203"/>
      <c r="I2012">
        <f t="shared" si="66"/>
        <v>0</v>
      </c>
      <c r="J2012">
        <f t="shared" si="67"/>
        <v>1</v>
      </c>
    </row>
    <row r="2013" spans="1:10" x14ac:dyDescent="0.25">
      <c r="A2013" s="37"/>
      <c r="B2013" s="38"/>
      <c r="C2013" s="97"/>
      <c r="D2013" s="92"/>
      <c r="E2013" s="88" t="str">
        <f>IF(A2013&lt;&gt;0,IFERROR(VLOOKUP(D2013,Transactions!$K$4:$L$24,2,0), "Invalid date, no label or wrong spelling"),"Date and/or label missing. Exclude?")</f>
        <v>Date and/or label missing. Exclude?</v>
      </c>
      <c r="F2013" s="201"/>
      <c r="G2013" s="202"/>
      <c r="H2013" s="203"/>
      <c r="I2013">
        <f t="shared" si="66"/>
        <v>0</v>
      </c>
      <c r="J2013">
        <f t="shared" si="67"/>
        <v>1</v>
      </c>
    </row>
    <row r="2014" spans="1:10" x14ac:dyDescent="0.25">
      <c r="A2014" s="37"/>
      <c r="B2014" s="38"/>
      <c r="C2014" s="97"/>
      <c r="D2014" s="92"/>
      <c r="E2014" s="88" t="str">
        <f>IF(A2014&lt;&gt;0,IFERROR(VLOOKUP(D2014,Transactions!$K$4:$L$24,2,0), "Invalid date, no label or wrong spelling"),"Date and/or label missing. Exclude?")</f>
        <v>Date and/or label missing. Exclude?</v>
      </c>
      <c r="F2014" s="201"/>
      <c r="G2014" s="202"/>
      <c r="H2014" s="203"/>
      <c r="I2014">
        <f t="shared" si="66"/>
        <v>0</v>
      </c>
      <c r="J2014">
        <f t="shared" si="67"/>
        <v>1</v>
      </c>
    </row>
    <row r="2015" spans="1:10" x14ac:dyDescent="0.25">
      <c r="A2015" s="37"/>
      <c r="B2015" s="38"/>
      <c r="C2015" s="97"/>
      <c r="D2015" s="92"/>
      <c r="E2015" s="88" t="str">
        <f>IF(A2015&lt;&gt;0,IFERROR(VLOOKUP(D2015,Transactions!$K$4:$L$24,2,0), "Invalid date, no label or wrong spelling"),"Date and/or label missing. Exclude?")</f>
        <v>Date and/or label missing. Exclude?</v>
      </c>
      <c r="F2015" s="201"/>
      <c r="G2015" s="202"/>
      <c r="H2015" s="203"/>
      <c r="I2015">
        <f t="shared" si="66"/>
        <v>0</v>
      </c>
      <c r="J2015">
        <f t="shared" si="67"/>
        <v>1</v>
      </c>
    </row>
    <row r="2016" spans="1:10" x14ac:dyDescent="0.25">
      <c r="A2016" s="37"/>
      <c r="B2016" s="38"/>
      <c r="C2016" s="97"/>
      <c r="D2016" s="92"/>
      <c r="E2016" s="88" t="str">
        <f>IF(A2016&lt;&gt;0,IFERROR(VLOOKUP(D2016,Transactions!$K$4:$L$24,2,0), "Invalid date, no label or wrong spelling"),"Date and/or label missing. Exclude?")</f>
        <v>Date and/or label missing. Exclude?</v>
      </c>
      <c r="F2016" s="201"/>
      <c r="G2016" s="202"/>
      <c r="H2016" s="203"/>
      <c r="I2016">
        <f t="shared" si="66"/>
        <v>0</v>
      </c>
      <c r="J2016">
        <f t="shared" si="67"/>
        <v>1</v>
      </c>
    </row>
    <row r="2017" spans="1:10" x14ac:dyDescent="0.25">
      <c r="A2017" s="37"/>
      <c r="B2017" s="38"/>
      <c r="C2017" s="97"/>
      <c r="D2017" s="92"/>
      <c r="E2017" s="88" t="str">
        <f>IF(A2017&lt;&gt;0,IFERROR(VLOOKUP(D2017,Transactions!$K$4:$L$24,2,0), "Invalid date, no label or wrong spelling"),"Date and/or label missing. Exclude?")</f>
        <v>Date and/or label missing. Exclude?</v>
      </c>
      <c r="F2017" s="201"/>
      <c r="G2017" s="202"/>
      <c r="H2017" s="203"/>
      <c r="I2017">
        <f t="shared" si="66"/>
        <v>0</v>
      </c>
      <c r="J2017">
        <f t="shared" si="67"/>
        <v>1</v>
      </c>
    </row>
    <row r="2018" spans="1:10" x14ac:dyDescent="0.25">
      <c r="A2018" s="37"/>
      <c r="B2018" s="38"/>
      <c r="C2018" s="97"/>
      <c r="D2018" s="92"/>
      <c r="E2018" s="88" t="str">
        <f>IF(A2018&lt;&gt;0,IFERROR(VLOOKUP(D2018,Transactions!$K$4:$L$24,2,0), "Invalid date, no label or wrong spelling"),"Date and/or label missing. Exclude?")</f>
        <v>Date and/or label missing. Exclude?</v>
      </c>
      <c r="F2018" s="201"/>
      <c r="G2018" s="202"/>
      <c r="H2018" s="203"/>
      <c r="I2018">
        <f t="shared" si="66"/>
        <v>0</v>
      </c>
      <c r="J2018">
        <f t="shared" si="67"/>
        <v>1</v>
      </c>
    </row>
    <row r="2019" spans="1:10" x14ac:dyDescent="0.25">
      <c r="A2019" s="37"/>
      <c r="B2019" s="38"/>
      <c r="C2019" s="97"/>
      <c r="D2019" s="92"/>
      <c r="E2019" s="88" t="str">
        <f>IF(A2019&lt;&gt;0,IFERROR(VLOOKUP(D2019,Transactions!$K$4:$L$24,2,0), "Invalid date, no label or wrong spelling"),"Date and/or label missing. Exclude?")</f>
        <v>Date and/or label missing. Exclude?</v>
      </c>
      <c r="F2019" s="201"/>
      <c r="G2019" s="202"/>
      <c r="H2019" s="203"/>
      <c r="I2019">
        <f t="shared" si="66"/>
        <v>0</v>
      </c>
      <c r="J2019">
        <f t="shared" si="67"/>
        <v>1</v>
      </c>
    </row>
    <row r="2020" spans="1:10" x14ac:dyDescent="0.25">
      <c r="A2020" s="37"/>
      <c r="B2020" s="38"/>
      <c r="C2020" s="97"/>
      <c r="D2020" s="92"/>
      <c r="E2020" s="88" t="str">
        <f>IF(A2020&lt;&gt;0,IFERROR(VLOOKUP(D2020,Transactions!$K$4:$L$24,2,0), "Invalid date, no label or wrong spelling"),"Date and/or label missing. Exclude?")</f>
        <v>Date and/or label missing. Exclude?</v>
      </c>
      <c r="F2020" s="201"/>
      <c r="G2020" s="202"/>
      <c r="H2020" s="203"/>
      <c r="I2020">
        <f t="shared" si="66"/>
        <v>0</v>
      </c>
      <c r="J2020">
        <f t="shared" si="67"/>
        <v>1</v>
      </c>
    </row>
    <row r="2021" spans="1:10" x14ac:dyDescent="0.25">
      <c r="A2021" s="37"/>
      <c r="B2021" s="38"/>
      <c r="C2021" s="97"/>
      <c r="D2021" s="92"/>
      <c r="E2021" s="88" t="str">
        <f>IF(A2021&lt;&gt;0,IFERROR(VLOOKUP(D2021,Transactions!$K$4:$L$24,2,0), "Invalid date, no label or wrong spelling"),"Date and/or label missing. Exclude?")</f>
        <v>Date and/or label missing. Exclude?</v>
      </c>
      <c r="F2021" s="201"/>
      <c r="G2021" s="202"/>
      <c r="H2021" s="203"/>
      <c r="I2021">
        <f t="shared" si="66"/>
        <v>0</v>
      </c>
      <c r="J2021">
        <f t="shared" si="67"/>
        <v>1</v>
      </c>
    </row>
    <row r="2022" spans="1:10" x14ac:dyDescent="0.25">
      <c r="A2022" s="37"/>
      <c r="B2022" s="38"/>
      <c r="C2022" s="97"/>
      <c r="D2022" s="92"/>
      <c r="E2022" s="88" t="str">
        <f>IF(A2022&lt;&gt;0,IFERROR(VLOOKUP(D2022,Transactions!$K$4:$L$24,2,0), "Invalid date, no label or wrong spelling"),"Date and/or label missing. Exclude?")</f>
        <v>Date and/or label missing. Exclude?</v>
      </c>
      <c r="F2022" s="201"/>
      <c r="G2022" s="202"/>
      <c r="H2022" s="203"/>
      <c r="I2022">
        <f t="shared" si="66"/>
        <v>0</v>
      </c>
      <c r="J2022">
        <f t="shared" si="67"/>
        <v>1</v>
      </c>
    </row>
    <row r="2023" spans="1:10" x14ac:dyDescent="0.25">
      <c r="A2023" s="37"/>
      <c r="B2023" s="38"/>
      <c r="C2023" s="97"/>
      <c r="D2023" s="92"/>
      <c r="E2023" s="88" t="str">
        <f>IF(A2023&lt;&gt;0,IFERROR(VLOOKUP(D2023,Transactions!$K$4:$L$24,2,0), "Invalid date, no label or wrong spelling"),"Date and/or label missing. Exclude?")</f>
        <v>Date and/or label missing. Exclude?</v>
      </c>
      <c r="F2023" s="201"/>
      <c r="G2023" s="202"/>
      <c r="H2023" s="203"/>
      <c r="I2023">
        <f t="shared" si="66"/>
        <v>0</v>
      </c>
      <c r="J2023">
        <f t="shared" si="67"/>
        <v>1</v>
      </c>
    </row>
    <row r="2024" spans="1:10" x14ac:dyDescent="0.25">
      <c r="A2024" s="37"/>
      <c r="B2024" s="38"/>
      <c r="C2024" s="97"/>
      <c r="D2024" s="92"/>
      <c r="E2024" s="88" t="str">
        <f>IF(A2024&lt;&gt;0,IFERROR(VLOOKUP(D2024,Transactions!$K$4:$L$24,2,0), "Invalid date, no label or wrong spelling"),"Date and/or label missing. Exclude?")</f>
        <v>Date and/or label missing. Exclude?</v>
      </c>
      <c r="F2024" s="201"/>
      <c r="G2024" s="202"/>
      <c r="H2024" s="203"/>
      <c r="I2024">
        <f t="shared" si="66"/>
        <v>0</v>
      </c>
      <c r="J2024">
        <f t="shared" si="67"/>
        <v>1</v>
      </c>
    </row>
    <row r="2025" spans="1:10" x14ac:dyDescent="0.25">
      <c r="A2025" s="37"/>
      <c r="B2025" s="38"/>
      <c r="C2025" s="97"/>
      <c r="D2025" s="92"/>
      <c r="E2025" s="88" t="str">
        <f>IF(A2025&lt;&gt;0,IFERROR(VLOOKUP(D2025,Transactions!$K$4:$L$24,2,0), "Invalid date, no label or wrong spelling"),"Date and/or label missing. Exclude?")</f>
        <v>Date and/or label missing. Exclude?</v>
      </c>
      <c r="F2025" s="201"/>
      <c r="G2025" s="202"/>
      <c r="H2025" s="203"/>
      <c r="I2025">
        <f t="shared" si="66"/>
        <v>0</v>
      </c>
      <c r="J2025">
        <f t="shared" si="67"/>
        <v>1</v>
      </c>
    </row>
    <row r="2026" spans="1:10" x14ac:dyDescent="0.25">
      <c r="A2026" s="37"/>
      <c r="B2026" s="38"/>
      <c r="C2026" s="97"/>
      <c r="D2026" s="92"/>
      <c r="E2026" s="88" t="str">
        <f>IF(A2026&lt;&gt;0,IFERROR(VLOOKUP(D2026,Transactions!$K$4:$L$24,2,0), "Invalid date, no label or wrong spelling"),"Date and/or label missing. Exclude?")</f>
        <v>Date and/or label missing. Exclude?</v>
      </c>
      <c r="F2026" s="201"/>
      <c r="G2026" s="202"/>
      <c r="H2026" s="203"/>
      <c r="I2026">
        <f t="shared" si="66"/>
        <v>0</v>
      </c>
      <c r="J2026">
        <f t="shared" si="67"/>
        <v>1</v>
      </c>
    </row>
    <row r="2027" spans="1:10" x14ac:dyDescent="0.25">
      <c r="A2027" s="37"/>
      <c r="B2027" s="38"/>
      <c r="C2027" s="97"/>
      <c r="D2027" s="92"/>
      <c r="E2027" s="88" t="str">
        <f>IF(A2027&lt;&gt;0,IFERROR(VLOOKUP(D2027,Transactions!$K$4:$L$24,2,0), "Invalid date, no label or wrong spelling"),"Date and/or label missing. Exclude?")</f>
        <v>Date and/or label missing. Exclude?</v>
      </c>
      <c r="F2027" s="201"/>
      <c r="G2027" s="202"/>
      <c r="H2027" s="203"/>
      <c r="I2027">
        <f t="shared" si="66"/>
        <v>0</v>
      </c>
      <c r="J2027">
        <f t="shared" si="67"/>
        <v>1</v>
      </c>
    </row>
    <row r="2028" spans="1:10" x14ac:dyDescent="0.25">
      <c r="A2028" s="37"/>
      <c r="B2028" s="38"/>
      <c r="C2028" s="97"/>
      <c r="D2028" s="92"/>
      <c r="E2028" s="88" t="str">
        <f>IF(A2028&lt;&gt;0,IFERROR(VLOOKUP(D2028,Transactions!$K$4:$L$24,2,0), "Invalid date, no label or wrong spelling"),"Date and/or label missing. Exclude?")</f>
        <v>Date and/or label missing. Exclude?</v>
      </c>
      <c r="F2028" s="201"/>
      <c r="G2028" s="202"/>
      <c r="H2028" s="203"/>
      <c r="I2028">
        <f t="shared" si="66"/>
        <v>0</v>
      </c>
      <c r="J2028">
        <f t="shared" si="67"/>
        <v>1</v>
      </c>
    </row>
    <row r="2029" spans="1:10" x14ac:dyDescent="0.25">
      <c r="A2029" s="37"/>
      <c r="B2029" s="38"/>
      <c r="C2029" s="97"/>
      <c r="D2029" s="92"/>
      <c r="E2029" s="88" t="str">
        <f>IF(A2029&lt;&gt;0,IFERROR(VLOOKUP(D2029,Transactions!$K$4:$L$24,2,0), "Invalid date, no label or wrong spelling"),"Date and/or label missing. Exclude?")</f>
        <v>Date and/or label missing. Exclude?</v>
      </c>
      <c r="F2029" s="201"/>
      <c r="G2029" s="202"/>
      <c r="H2029" s="203"/>
      <c r="I2029">
        <f t="shared" si="66"/>
        <v>0</v>
      </c>
      <c r="J2029">
        <f t="shared" si="67"/>
        <v>1</v>
      </c>
    </row>
    <row r="2030" spans="1:10" x14ac:dyDescent="0.25">
      <c r="A2030" s="37"/>
      <c r="B2030" s="38"/>
      <c r="C2030" s="97"/>
      <c r="D2030" s="92"/>
      <c r="E2030" s="88" t="str">
        <f>IF(A2030&lt;&gt;0,IFERROR(VLOOKUP(D2030,Transactions!$K$4:$L$24,2,0), "Invalid date, no label or wrong spelling"),"Date and/or label missing. Exclude?")</f>
        <v>Date and/or label missing. Exclude?</v>
      </c>
      <c r="F2030" s="201"/>
      <c r="G2030" s="202"/>
      <c r="H2030" s="203"/>
      <c r="I2030">
        <f t="shared" si="66"/>
        <v>0</v>
      </c>
      <c r="J2030">
        <f t="shared" si="67"/>
        <v>1</v>
      </c>
    </row>
    <row r="2031" spans="1:10" x14ac:dyDescent="0.25">
      <c r="A2031" s="37"/>
      <c r="B2031" s="38"/>
      <c r="C2031" s="97"/>
      <c r="D2031" s="92"/>
      <c r="E2031" s="88" t="str">
        <f>IF(A2031&lt;&gt;0,IFERROR(VLOOKUP(D2031,Transactions!$K$4:$L$24,2,0), "Invalid date, no label or wrong spelling"),"Date and/or label missing. Exclude?")</f>
        <v>Date and/or label missing. Exclude?</v>
      </c>
      <c r="F2031" s="201"/>
      <c r="G2031" s="202"/>
      <c r="H2031" s="203"/>
      <c r="I2031">
        <f t="shared" si="66"/>
        <v>0</v>
      </c>
      <c r="J2031">
        <f t="shared" si="67"/>
        <v>1</v>
      </c>
    </row>
    <row r="2032" spans="1:10" x14ac:dyDescent="0.25">
      <c r="A2032" s="37"/>
      <c r="B2032" s="38"/>
      <c r="C2032" s="97"/>
      <c r="D2032" s="92"/>
      <c r="E2032" s="88" t="str">
        <f>IF(A2032&lt;&gt;0,IFERROR(VLOOKUP(D2032,Transactions!$K$4:$L$24,2,0), "Invalid date, no label or wrong spelling"),"Date and/or label missing. Exclude?")</f>
        <v>Date and/or label missing. Exclude?</v>
      </c>
      <c r="F2032" s="201"/>
      <c r="G2032" s="202"/>
      <c r="H2032" s="203"/>
      <c r="I2032">
        <f t="shared" si="66"/>
        <v>0</v>
      </c>
      <c r="J2032">
        <f t="shared" si="67"/>
        <v>1</v>
      </c>
    </row>
    <row r="2033" spans="1:10" x14ac:dyDescent="0.25">
      <c r="A2033" s="37"/>
      <c r="B2033" s="38"/>
      <c r="C2033" s="97"/>
      <c r="D2033" s="92"/>
      <c r="E2033" s="88" t="str">
        <f>IF(A2033&lt;&gt;0,IFERROR(VLOOKUP(D2033,Transactions!$K$4:$L$24,2,0), "Invalid date, no label or wrong spelling"),"Date and/or label missing. Exclude?")</f>
        <v>Date and/or label missing. Exclude?</v>
      </c>
      <c r="F2033" s="201"/>
      <c r="G2033" s="202"/>
      <c r="H2033" s="203"/>
      <c r="I2033">
        <f t="shared" si="66"/>
        <v>0</v>
      </c>
      <c r="J2033">
        <f t="shared" si="67"/>
        <v>1</v>
      </c>
    </row>
    <row r="2034" spans="1:10" x14ac:dyDescent="0.25">
      <c r="A2034" s="37"/>
      <c r="B2034" s="38"/>
      <c r="C2034" s="97"/>
      <c r="D2034" s="92"/>
      <c r="E2034" s="88" t="str">
        <f>IF(A2034&lt;&gt;0,IFERROR(VLOOKUP(D2034,Transactions!$K$4:$L$24,2,0), "Invalid date, no label or wrong spelling"),"Date and/or label missing. Exclude?")</f>
        <v>Date and/or label missing. Exclude?</v>
      </c>
      <c r="F2034" s="201"/>
      <c r="G2034" s="202"/>
      <c r="H2034" s="203"/>
      <c r="I2034">
        <f t="shared" si="66"/>
        <v>0</v>
      </c>
      <c r="J2034">
        <f t="shared" si="67"/>
        <v>1</v>
      </c>
    </row>
    <row r="2035" spans="1:10" x14ac:dyDescent="0.25">
      <c r="A2035" s="37"/>
      <c r="B2035" s="38"/>
      <c r="C2035" s="97"/>
      <c r="D2035" s="92"/>
      <c r="E2035" s="88" t="str">
        <f>IF(A2035&lt;&gt;0,IFERROR(VLOOKUP(D2035,Transactions!$K$4:$L$24,2,0), "Invalid date, no label or wrong spelling"),"Date and/or label missing. Exclude?")</f>
        <v>Date and/or label missing. Exclude?</v>
      </c>
      <c r="F2035" s="201"/>
      <c r="G2035" s="202"/>
      <c r="H2035" s="203"/>
      <c r="I2035">
        <f t="shared" si="66"/>
        <v>0</v>
      </c>
      <c r="J2035">
        <f t="shared" si="67"/>
        <v>1</v>
      </c>
    </row>
    <row r="2036" spans="1:10" x14ac:dyDescent="0.25">
      <c r="A2036" s="37"/>
      <c r="B2036" s="38"/>
      <c r="C2036" s="97"/>
      <c r="D2036" s="92"/>
      <c r="E2036" s="88" t="str">
        <f>IF(A2036&lt;&gt;0,IFERROR(VLOOKUP(D2036,Transactions!$K$4:$L$24,2,0), "Invalid date, no label or wrong spelling"),"Date and/or label missing. Exclude?")</f>
        <v>Date and/or label missing. Exclude?</v>
      </c>
      <c r="F2036" s="201"/>
      <c r="G2036" s="202"/>
      <c r="H2036" s="203"/>
      <c r="I2036">
        <f t="shared" si="66"/>
        <v>0</v>
      </c>
      <c r="J2036">
        <f t="shared" si="67"/>
        <v>1</v>
      </c>
    </row>
    <row r="2037" spans="1:10" x14ac:dyDescent="0.25">
      <c r="A2037" s="37"/>
      <c r="B2037" s="38"/>
      <c r="C2037" s="97"/>
      <c r="D2037" s="92"/>
      <c r="E2037" s="88" t="str">
        <f>IF(A2037&lt;&gt;0,IFERROR(VLOOKUP(D2037,Transactions!$K$4:$L$24,2,0), "Invalid date, no label or wrong spelling"),"Date and/or label missing. Exclude?")</f>
        <v>Date and/or label missing. Exclude?</v>
      </c>
      <c r="F2037" s="201"/>
      <c r="G2037" s="202"/>
      <c r="H2037" s="203"/>
      <c r="I2037">
        <f t="shared" si="66"/>
        <v>0</v>
      </c>
      <c r="J2037">
        <f t="shared" si="67"/>
        <v>1</v>
      </c>
    </row>
    <row r="2038" spans="1:10" x14ac:dyDescent="0.25">
      <c r="A2038" s="37"/>
      <c r="B2038" s="38"/>
      <c r="C2038" s="97"/>
      <c r="D2038" s="92"/>
      <c r="E2038" s="88" t="str">
        <f>IF(A2038&lt;&gt;0,IFERROR(VLOOKUP(D2038,Transactions!$K$4:$L$24,2,0), "Invalid date, no label or wrong spelling"),"Date and/or label missing. Exclude?")</f>
        <v>Date and/or label missing. Exclude?</v>
      </c>
      <c r="F2038" s="201"/>
      <c r="G2038" s="202"/>
      <c r="H2038" s="203"/>
      <c r="I2038">
        <f t="shared" si="66"/>
        <v>0</v>
      </c>
      <c r="J2038">
        <f t="shared" si="67"/>
        <v>1</v>
      </c>
    </row>
    <row r="2039" spans="1:10" x14ac:dyDescent="0.25">
      <c r="A2039" s="37"/>
      <c r="B2039" s="38"/>
      <c r="C2039" s="97"/>
      <c r="D2039" s="92"/>
      <c r="E2039" s="88" t="str">
        <f>IF(A2039&lt;&gt;0,IFERROR(VLOOKUP(D2039,Transactions!$K$4:$L$24,2,0), "Invalid date, no label or wrong spelling"),"Date and/or label missing. Exclude?")</f>
        <v>Date and/or label missing. Exclude?</v>
      </c>
      <c r="F2039" s="201"/>
      <c r="G2039" s="202"/>
      <c r="H2039" s="203"/>
      <c r="I2039">
        <f t="shared" si="66"/>
        <v>0</v>
      </c>
      <c r="J2039">
        <f t="shared" si="67"/>
        <v>1</v>
      </c>
    </row>
    <row r="2040" spans="1:10" x14ac:dyDescent="0.25">
      <c r="A2040" s="37"/>
      <c r="B2040" s="38"/>
      <c r="C2040" s="97"/>
      <c r="D2040" s="92"/>
      <c r="E2040" s="88" t="str">
        <f>IF(A2040&lt;&gt;0,IFERROR(VLOOKUP(D2040,Transactions!$K$4:$L$24,2,0), "Invalid date, no label or wrong spelling"),"Date and/or label missing. Exclude?")</f>
        <v>Date and/or label missing. Exclude?</v>
      </c>
      <c r="F2040" s="201"/>
      <c r="G2040" s="202"/>
      <c r="H2040" s="203"/>
      <c r="I2040">
        <f t="shared" si="66"/>
        <v>0</v>
      </c>
      <c r="J2040">
        <f t="shared" si="67"/>
        <v>1</v>
      </c>
    </row>
    <row r="2041" spans="1:10" x14ac:dyDescent="0.25">
      <c r="A2041" s="37"/>
      <c r="B2041" s="38"/>
      <c r="C2041" s="97"/>
      <c r="D2041" s="92"/>
      <c r="E2041" s="88" t="str">
        <f>IF(A2041&lt;&gt;0,IFERROR(VLOOKUP(D2041,Transactions!$K$4:$L$24,2,0), "Invalid date, no label or wrong spelling"),"Date and/or label missing. Exclude?")</f>
        <v>Date and/or label missing. Exclude?</v>
      </c>
      <c r="F2041" s="201"/>
      <c r="G2041" s="202"/>
      <c r="H2041" s="203"/>
      <c r="I2041">
        <f t="shared" si="66"/>
        <v>0</v>
      </c>
      <c r="J2041">
        <f t="shared" si="67"/>
        <v>1</v>
      </c>
    </row>
    <row r="2042" spans="1:10" x14ac:dyDescent="0.25">
      <c r="A2042" s="37"/>
      <c r="B2042" s="38"/>
      <c r="C2042" s="97"/>
      <c r="D2042" s="92"/>
      <c r="E2042" s="88" t="str">
        <f>IF(A2042&lt;&gt;0,IFERROR(VLOOKUP(D2042,Transactions!$K$4:$L$24,2,0), "Invalid date, no label or wrong spelling"),"Date and/or label missing. Exclude?")</f>
        <v>Date and/or label missing. Exclude?</v>
      </c>
      <c r="F2042" s="201"/>
      <c r="G2042" s="202"/>
      <c r="H2042" s="203"/>
      <c r="I2042">
        <f t="shared" si="66"/>
        <v>0</v>
      </c>
      <c r="J2042">
        <f t="shared" si="67"/>
        <v>1</v>
      </c>
    </row>
    <row r="2043" spans="1:10" x14ac:dyDescent="0.25">
      <c r="A2043" s="37"/>
      <c r="B2043" s="38"/>
      <c r="C2043" s="97"/>
      <c r="D2043" s="92"/>
      <c r="E2043" s="88" t="str">
        <f>IF(A2043&lt;&gt;0,IFERROR(VLOOKUP(D2043,Transactions!$K$4:$L$24,2,0), "Invalid date, no label or wrong spelling"),"Date and/or label missing. Exclude?")</f>
        <v>Date and/or label missing. Exclude?</v>
      </c>
      <c r="F2043" s="201"/>
      <c r="G2043" s="202"/>
      <c r="H2043" s="203"/>
      <c r="I2043">
        <f t="shared" si="66"/>
        <v>0</v>
      </c>
      <c r="J2043">
        <f t="shared" si="67"/>
        <v>1</v>
      </c>
    </row>
    <row r="2044" spans="1:10" x14ac:dyDescent="0.25">
      <c r="A2044" s="37"/>
      <c r="B2044" s="38"/>
      <c r="C2044" s="97"/>
      <c r="D2044" s="92"/>
      <c r="E2044" s="88" t="str">
        <f>IF(A2044&lt;&gt;0,IFERROR(VLOOKUP(D2044,Transactions!$K$4:$L$24,2,0), "Invalid date, no label or wrong spelling"),"Date and/or label missing. Exclude?")</f>
        <v>Date and/or label missing. Exclude?</v>
      </c>
      <c r="F2044" s="201"/>
      <c r="G2044" s="202"/>
      <c r="H2044" s="203"/>
      <c r="I2044">
        <f t="shared" si="66"/>
        <v>0</v>
      </c>
      <c r="J2044">
        <f t="shared" si="67"/>
        <v>1</v>
      </c>
    </row>
    <row r="2045" spans="1:10" x14ac:dyDescent="0.25">
      <c r="A2045" s="37"/>
      <c r="B2045" s="38"/>
      <c r="C2045" s="97"/>
      <c r="D2045" s="92"/>
      <c r="E2045" s="88" t="str">
        <f>IF(A2045&lt;&gt;0,IFERROR(VLOOKUP(D2045,Transactions!$K$4:$L$24,2,0), "Invalid date, no label or wrong spelling"),"Date and/or label missing. Exclude?")</f>
        <v>Date and/or label missing. Exclude?</v>
      </c>
      <c r="F2045" s="201"/>
      <c r="G2045" s="202"/>
      <c r="H2045" s="203"/>
      <c r="I2045">
        <f t="shared" si="66"/>
        <v>0</v>
      </c>
      <c r="J2045">
        <f t="shared" si="67"/>
        <v>1</v>
      </c>
    </row>
    <row r="2046" spans="1:10" x14ac:dyDescent="0.25">
      <c r="A2046" s="37"/>
      <c r="B2046" s="38"/>
      <c r="C2046" s="97"/>
      <c r="D2046" s="92"/>
      <c r="E2046" s="88" t="str">
        <f>IF(A2046&lt;&gt;0,IFERROR(VLOOKUP(D2046,Transactions!$K$4:$L$24,2,0), "Invalid date, no label or wrong spelling"),"Date and/or label missing. Exclude?")</f>
        <v>Date and/or label missing. Exclude?</v>
      </c>
      <c r="F2046" s="201"/>
      <c r="G2046" s="202"/>
      <c r="H2046" s="203"/>
      <c r="I2046">
        <f t="shared" si="66"/>
        <v>0</v>
      </c>
      <c r="J2046">
        <f t="shared" si="67"/>
        <v>1</v>
      </c>
    </row>
    <row r="2047" spans="1:10" x14ac:dyDescent="0.25">
      <c r="A2047" s="37"/>
      <c r="B2047" s="38"/>
      <c r="C2047" s="97"/>
      <c r="D2047" s="92"/>
      <c r="E2047" s="88" t="str">
        <f>IF(A2047&lt;&gt;0,IFERROR(VLOOKUP(D2047,Transactions!$K$4:$L$24,2,0), "Invalid date, no label or wrong spelling"),"Date and/or label missing. Exclude?")</f>
        <v>Date and/or label missing. Exclude?</v>
      </c>
      <c r="F2047" s="201"/>
      <c r="G2047" s="202"/>
      <c r="H2047" s="203"/>
      <c r="I2047">
        <f t="shared" si="66"/>
        <v>0</v>
      </c>
      <c r="J2047">
        <f t="shared" si="67"/>
        <v>1</v>
      </c>
    </row>
    <row r="2048" spans="1:10" x14ac:dyDescent="0.25">
      <c r="A2048" s="37"/>
      <c r="B2048" s="38"/>
      <c r="C2048" s="97"/>
      <c r="D2048" s="92"/>
      <c r="E2048" s="88" t="str">
        <f>IF(A2048&lt;&gt;0,IFERROR(VLOOKUP(D2048,Transactions!$K$4:$L$24,2,0), "Invalid date, no label or wrong spelling"),"Date and/or label missing. Exclude?")</f>
        <v>Date and/or label missing. Exclude?</v>
      </c>
      <c r="F2048" s="201"/>
      <c r="G2048" s="202"/>
      <c r="H2048" s="203"/>
      <c r="I2048">
        <f t="shared" si="66"/>
        <v>0</v>
      </c>
      <c r="J2048">
        <f t="shared" si="67"/>
        <v>1</v>
      </c>
    </row>
    <row r="2049" spans="1:10" x14ac:dyDescent="0.25">
      <c r="A2049" s="37"/>
      <c r="B2049" s="38"/>
      <c r="C2049" s="97"/>
      <c r="D2049" s="92"/>
      <c r="E2049" s="88" t="str">
        <f>IF(A2049&lt;&gt;0,IFERROR(VLOOKUP(D2049,Transactions!$K$4:$L$24,2,0), "Invalid date, no label or wrong spelling"),"Date and/or label missing. Exclude?")</f>
        <v>Date and/or label missing. Exclude?</v>
      </c>
      <c r="F2049" s="201"/>
      <c r="G2049" s="202"/>
      <c r="H2049" s="203"/>
      <c r="I2049">
        <f t="shared" si="66"/>
        <v>0</v>
      </c>
      <c r="J2049">
        <f t="shared" si="67"/>
        <v>1</v>
      </c>
    </row>
    <row r="2050" spans="1:10" x14ac:dyDescent="0.25">
      <c r="A2050" s="37"/>
      <c r="B2050" s="38"/>
      <c r="C2050" s="97"/>
      <c r="D2050" s="92"/>
      <c r="E2050" s="88" t="str">
        <f>IF(A2050&lt;&gt;0,IFERROR(VLOOKUP(D2050,Transactions!$K$4:$L$24,2,0), "Invalid date, no label or wrong spelling"),"Date and/or label missing. Exclude?")</f>
        <v>Date and/or label missing. Exclude?</v>
      </c>
      <c r="F2050" s="201"/>
      <c r="G2050" s="202"/>
      <c r="H2050" s="203"/>
      <c r="I2050">
        <f t="shared" si="66"/>
        <v>0</v>
      </c>
      <c r="J2050">
        <f t="shared" si="67"/>
        <v>1</v>
      </c>
    </row>
    <row r="2051" spans="1:10" x14ac:dyDescent="0.25">
      <c r="A2051" s="37"/>
      <c r="B2051" s="38"/>
      <c r="C2051" s="97"/>
      <c r="D2051" s="92"/>
      <c r="E2051" s="88" t="str">
        <f>IF(A2051&lt;&gt;0,IFERROR(VLOOKUP(D2051,Transactions!$K$4:$L$24,2,0), "Invalid date, no label or wrong spelling"),"Date and/or label missing. Exclude?")</f>
        <v>Date and/or label missing. Exclude?</v>
      </c>
      <c r="F2051" s="201"/>
      <c r="G2051" s="202"/>
      <c r="H2051" s="203"/>
      <c r="I2051">
        <f t="shared" si="66"/>
        <v>0</v>
      </c>
      <c r="J2051">
        <f t="shared" si="67"/>
        <v>1</v>
      </c>
    </row>
    <row r="2052" spans="1:10" x14ac:dyDescent="0.25">
      <c r="A2052" s="37"/>
      <c r="B2052" s="38"/>
      <c r="C2052" s="97"/>
      <c r="D2052" s="92"/>
      <c r="E2052" s="88" t="str">
        <f>IF(A2052&lt;&gt;0,IFERROR(VLOOKUP(D2052,Transactions!$K$4:$L$24,2,0), "Invalid date, no label or wrong spelling"),"Date and/or label missing. Exclude?")</f>
        <v>Date and/or label missing. Exclude?</v>
      </c>
      <c r="F2052" s="201"/>
      <c r="G2052" s="202"/>
      <c r="H2052" s="203"/>
      <c r="I2052">
        <f t="shared" si="66"/>
        <v>0</v>
      </c>
      <c r="J2052">
        <f t="shared" si="67"/>
        <v>1</v>
      </c>
    </row>
    <row r="2053" spans="1:10" x14ac:dyDescent="0.25">
      <c r="A2053" s="37"/>
      <c r="B2053" s="38"/>
      <c r="C2053" s="97"/>
      <c r="D2053" s="92"/>
      <c r="E2053" s="88" t="str">
        <f>IF(A2053&lt;&gt;0,IFERROR(VLOOKUP(D2053,Transactions!$K$4:$L$24,2,0), "Invalid date, no label or wrong spelling"),"Date and/or label missing. Exclude?")</f>
        <v>Date and/or label missing. Exclude?</v>
      </c>
      <c r="F2053" s="201"/>
      <c r="G2053" s="202"/>
      <c r="H2053" s="203"/>
      <c r="I2053">
        <f t="shared" si="66"/>
        <v>0</v>
      </c>
      <c r="J2053">
        <f t="shared" si="67"/>
        <v>1</v>
      </c>
    </row>
    <row r="2054" spans="1:10" x14ac:dyDescent="0.25">
      <c r="A2054" s="37"/>
      <c r="B2054" s="38"/>
      <c r="C2054" s="97"/>
      <c r="D2054" s="92"/>
      <c r="E2054" s="88" t="str">
        <f>IF(A2054&lt;&gt;0,IFERROR(VLOOKUP(D2054,Transactions!$K$4:$L$24,2,0), "Invalid date, no label or wrong spelling"),"Date and/or label missing. Exclude?")</f>
        <v>Date and/or label missing. Exclude?</v>
      </c>
      <c r="F2054" s="201"/>
      <c r="G2054" s="202"/>
      <c r="H2054" s="203"/>
      <c r="I2054">
        <f t="shared" si="66"/>
        <v>0</v>
      </c>
      <c r="J2054">
        <f t="shared" si="67"/>
        <v>1</v>
      </c>
    </row>
    <row r="2055" spans="1:10" x14ac:dyDescent="0.25">
      <c r="A2055" s="37"/>
      <c r="B2055" s="38"/>
      <c r="C2055" s="97"/>
      <c r="D2055" s="92"/>
      <c r="E2055" s="88" t="str">
        <f>IF(A2055&lt;&gt;0,IFERROR(VLOOKUP(D2055,Transactions!$K$4:$L$24,2,0), "Invalid date, no label or wrong spelling"),"Date and/or label missing. Exclude?")</f>
        <v>Date and/or label missing. Exclude?</v>
      </c>
      <c r="F2055" s="201"/>
      <c r="G2055" s="202"/>
      <c r="H2055" s="203"/>
      <c r="I2055">
        <f t="shared" si="66"/>
        <v>0</v>
      </c>
      <c r="J2055">
        <f t="shared" si="67"/>
        <v>1</v>
      </c>
    </row>
    <row r="2056" spans="1:10" x14ac:dyDescent="0.25">
      <c r="A2056" s="37"/>
      <c r="B2056" s="38"/>
      <c r="C2056" s="97"/>
      <c r="D2056" s="92"/>
      <c r="E2056" s="88" t="str">
        <f>IF(A2056&lt;&gt;0,IFERROR(VLOOKUP(D2056,Transactions!$K$4:$L$24,2,0), "Invalid date, no label or wrong spelling"),"Date and/or label missing. Exclude?")</f>
        <v>Date and/or label missing. Exclude?</v>
      </c>
      <c r="F2056" s="201"/>
      <c r="G2056" s="202"/>
      <c r="H2056" s="203"/>
      <c r="I2056">
        <f t="shared" si="66"/>
        <v>0</v>
      </c>
      <c r="J2056">
        <f t="shared" si="67"/>
        <v>1</v>
      </c>
    </row>
    <row r="2057" spans="1:10" x14ac:dyDescent="0.25">
      <c r="A2057" s="37"/>
      <c r="B2057" s="38"/>
      <c r="C2057" s="97"/>
      <c r="D2057" s="92"/>
      <c r="E2057" s="88" t="str">
        <f>IF(A2057&lt;&gt;0,IFERROR(VLOOKUP(D2057,Transactions!$K$4:$L$24,2,0), "Invalid date, no label or wrong spelling"),"Date and/or label missing. Exclude?")</f>
        <v>Date and/or label missing. Exclude?</v>
      </c>
      <c r="F2057" s="201"/>
      <c r="G2057" s="202"/>
      <c r="H2057" s="203"/>
      <c r="I2057">
        <f t="shared" si="66"/>
        <v>0</v>
      </c>
      <c r="J2057">
        <f t="shared" si="67"/>
        <v>1</v>
      </c>
    </row>
    <row r="2058" spans="1:10" x14ac:dyDescent="0.25">
      <c r="A2058" s="37"/>
      <c r="B2058" s="38"/>
      <c r="C2058" s="97"/>
      <c r="D2058" s="92"/>
      <c r="E2058" s="88" t="str">
        <f>IF(A2058&lt;&gt;0,IFERROR(VLOOKUP(D2058,Transactions!$K$4:$L$24,2,0), "Invalid date, no label or wrong spelling"),"Date and/or label missing. Exclude?")</f>
        <v>Date and/or label missing. Exclude?</v>
      </c>
      <c r="F2058" s="201"/>
      <c r="G2058" s="202"/>
      <c r="H2058" s="203"/>
      <c r="I2058">
        <f t="shared" si="66"/>
        <v>0</v>
      </c>
      <c r="J2058">
        <f t="shared" si="67"/>
        <v>1</v>
      </c>
    </row>
    <row r="2059" spans="1:10" x14ac:dyDescent="0.25">
      <c r="A2059" s="37"/>
      <c r="B2059" s="38"/>
      <c r="C2059" s="97"/>
      <c r="D2059" s="92"/>
      <c r="E2059" s="88" t="str">
        <f>IF(A2059&lt;&gt;0,IFERROR(VLOOKUP(D2059,Transactions!$K$4:$L$24,2,0), "Invalid date, no label or wrong spelling"),"Date and/or label missing. Exclude?")</f>
        <v>Date and/or label missing. Exclude?</v>
      </c>
      <c r="F2059" s="201"/>
      <c r="G2059" s="202"/>
      <c r="H2059" s="203"/>
      <c r="I2059">
        <f t="shared" si="66"/>
        <v>0</v>
      </c>
      <c r="J2059">
        <f t="shared" si="67"/>
        <v>1</v>
      </c>
    </row>
    <row r="2060" spans="1:10" x14ac:dyDescent="0.25">
      <c r="A2060" s="37"/>
      <c r="B2060" s="38"/>
      <c r="C2060" s="97"/>
      <c r="D2060" s="92"/>
      <c r="E2060" s="88" t="str">
        <f>IF(A2060&lt;&gt;0,IFERROR(VLOOKUP(D2060,Transactions!$K$4:$L$24,2,0), "Invalid date, no label or wrong spelling"),"Date and/or label missing. Exclude?")</f>
        <v>Date and/or label missing. Exclude?</v>
      </c>
      <c r="F2060" s="201"/>
      <c r="G2060" s="202"/>
      <c r="H2060" s="203"/>
      <c r="I2060">
        <f t="shared" si="66"/>
        <v>0</v>
      </c>
      <c r="J2060">
        <f t="shared" si="67"/>
        <v>1</v>
      </c>
    </row>
    <row r="2061" spans="1:10" x14ac:dyDescent="0.25">
      <c r="A2061" s="37"/>
      <c r="B2061" s="38"/>
      <c r="C2061" s="97"/>
      <c r="D2061" s="92"/>
      <c r="E2061" s="88" t="str">
        <f>IF(A2061&lt;&gt;0,IFERROR(VLOOKUP(D2061,Transactions!$K$4:$L$24,2,0), "Invalid date, no label or wrong spelling"),"Date and/or label missing. Exclude?")</f>
        <v>Date and/or label missing. Exclude?</v>
      </c>
      <c r="F2061" s="201"/>
      <c r="G2061" s="202"/>
      <c r="H2061" s="203"/>
      <c r="I2061">
        <f t="shared" si="66"/>
        <v>0</v>
      </c>
      <c r="J2061">
        <f t="shared" si="67"/>
        <v>1</v>
      </c>
    </row>
    <row r="2062" spans="1:10" x14ac:dyDescent="0.25">
      <c r="A2062" s="37"/>
      <c r="B2062" s="38"/>
      <c r="C2062" s="97"/>
      <c r="D2062" s="92"/>
      <c r="E2062" s="88" t="str">
        <f>IF(A2062&lt;&gt;0,IFERROR(VLOOKUP(D2062,Transactions!$K$4:$L$24,2,0), "Invalid date, no label or wrong spelling"),"Date and/or label missing. Exclude?")</f>
        <v>Date and/or label missing. Exclude?</v>
      </c>
      <c r="F2062" s="201"/>
      <c r="G2062" s="202"/>
      <c r="H2062" s="203"/>
      <c r="I2062">
        <f t="shared" si="66"/>
        <v>0</v>
      </c>
      <c r="J2062">
        <f t="shared" si="67"/>
        <v>1</v>
      </c>
    </row>
    <row r="2063" spans="1:10" x14ac:dyDescent="0.25">
      <c r="A2063" s="37"/>
      <c r="B2063" s="38"/>
      <c r="C2063" s="97"/>
      <c r="D2063" s="92"/>
      <c r="E2063" s="88" t="str">
        <f>IF(A2063&lt;&gt;0,IFERROR(VLOOKUP(D2063,Transactions!$K$4:$L$24,2,0), "Invalid date, no label or wrong spelling"),"Date and/or label missing. Exclude?")</f>
        <v>Date and/or label missing. Exclude?</v>
      </c>
      <c r="F2063" s="201"/>
      <c r="G2063" s="202"/>
      <c r="H2063" s="203"/>
      <c r="I2063">
        <f t="shared" si="66"/>
        <v>0</v>
      </c>
      <c r="J2063">
        <f t="shared" si="67"/>
        <v>1</v>
      </c>
    </row>
    <row r="2064" spans="1:10" x14ac:dyDescent="0.25">
      <c r="A2064" s="37"/>
      <c r="B2064" s="38"/>
      <c r="C2064" s="97"/>
      <c r="D2064" s="92"/>
      <c r="E2064" s="88" t="str">
        <f>IF(A2064&lt;&gt;0,IFERROR(VLOOKUP(D2064,Transactions!$K$4:$L$24,2,0), "Invalid date, no label or wrong spelling"),"Date and/or label missing. Exclude?")</f>
        <v>Date and/or label missing. Exclude?</v>
      </c>
      <c r="F2064" s="201"/>
      <c r="G2064" s="202"/>
      <c r="H2064" s="203"/>
      <c r="I2064">
        <f t="shared" si="66"/>
        <v>0</v>
      </c>
      <c r="J2064">
        <f t="shared" si="67"/>
        <v>1</v>
      </c>
    </row>
    <row r="2065" spans="1:10" x14ac:dyDescent="0.25">
      <c r="A2065" s="37"/>
      <c r="B2065" s="38"/>
      <c r="C2065" s="97"/>
      <c r="D2065" s="92"/>
      <c r="E2065" s="88" t="str">
        <f>IF(A2065&lt;&gt;0,IFERROR(VLOOKUP(D2065,Transactions!$K$4:$L$24,2,0), "Invalid date, no label or wrong spelling"),"Date and/or label missing. Exclude?")</f>
        <v>Date and/or label missing. Exclude?</v>
      </c>
      <c r="F2065" s="201"/>
      <c r="G2065" s="202"/>
      <c r="H2065" s="203"/>
      <c r="I2065">
        <f t="shared" ref="I2065:I2128" si="68">WEEKNUM(A2065)</f>
        <v>0</v>
      </c>
      <c r="J2065">
        <f t="shared" ref="J2065:J2128" si="69">MONTH(A2065)</f>
        <v>1</v>
      </c>
    </row>
    <row r="2066" spans="1:10" x14ac:dyDescent="0.25">
      <c r="A2066" s="37"/>
      <c r="B2066" s="38"/>
      <c r="C2066" s="97"/>
      <c r="D2066" s="92"/>
      <c r="E2066" s="88" t="str">
        <f>IF(A2066&lt;&gt;0,IFERROR(VLOOKUP(D2066,Transactions!$K$4:$L$24,2,0), "Invalid date, no label or wrong spelling"),"Date and/or label missing. Exclude?")</f>
        <v>Date and/or label missing. Exclude?</v>
      </c>
      <c r="F2066" s="201"/>
      <c r="G2066" s="202"/>
      <c r="H2066" s="203"/>
      <c r="I2066">
        <f t="shared" si="68"/>
        <v>0</v>
      </c>
      <c r="J2066">
        <f t="shared" si="69"/>
        <v>1</v>
      </c>
    </row>
    <row r="2067" spans="1:10" x14ac:dyDescent="0.25">
      <c r="A2067" s="37"/>
      <c r="B2067" s="38"/>
      <c r="C2067" s="97"/>
      <c r="D2067" s="92"/>
      <c r="E2067" s="88" t="str">
        <f>IF(A2067&lt;&gt;0,IFERROR(VLOOKUP(D2067,Transactions!$K$4:$L$24,2,0), "Invalid date, no label or wrong spelling"),"Date and/or label missing. Exclude?")</f>
        <v>Date and/or label missing. Exclude?</v>
      </c>
      <c r="F2067" s="201"/>
      <c r="G2067" s="202"/>
      <c r="H2067" s="203"/>
      <c r="I2067">
        <f t="shared" si="68"/>
        <v>0</v>
      </c>
      <c r="J2067">
        <f t="shared" si="69"/>
        <v>1</v>
      </c>
    </row>
    <row r="2068" spans="1:10" x14ac:dyDescent="0.25">
      <c r="A2068" s="37"/>
      <c r="B2068" s="38"/>
      <c r="C2068" s="97"/>
      <c r="D2068" s="92"/>
      <c r="E2068" s="88" t="str">
        <f>IF(A2068&lt;&gt;0,IFERROR(VLOOKUP(D2068,Transactions!$K$4:$L$24,2,0), "Invalid date, no label or wrong spelling"),"Date and/or label missing. Exclude?")</f>
        <v>Date and/or label missing. Exclude?</v>
      </c>
      <c r="F2068" s="201"/>
      <c r="G2068" s="202"/>
      <c r="H2068" s="203"/>
      <c r="I2068">
        <f t="shared" si="68"/>
        <v>0</v>
      </c>
      <c r="J2068">
        <f t="shared" si="69"/>
        <v>1</v>
      </c>
    </row>
    <row r="2069" spans="1:10" x14ac:dyDescent="0.25">
      <c r="A2069" s="37"/>
      <c r="B2069" s="38"/>
      <c r="C2069" s="97"/>
      <c r="D2069" s="92"/>
      <c r="E2069" s="88" t="str">
        <f>IF(A2069&lt;&gt;0,IFERROR(VLOOKUP(D2069,Transactions!$K$4:$L$24,2,0), "Invalid date, no label or wrong spelling"),"Date and/or label missing. Exclude?")</f>
        <v>Date and/or label missing. Exclude?</v>
      </c>
      <c r="F2069" s="201"/>
      <c r="G2069" s="202"/>
      <c r="H2069" s="203"/>
      <c r="I2069">
        <f t="shared" si="68"/>
        <v>0</v>
      </c>
      <c r="J2069">
        <f t="shared" si="69"/>
        <v>1</v>
      </c>
    </row>
    <row r="2070" spans="1:10" x14ac:dyDescent="0.25">
      <c r="A2070" s="37"/>
      <c r="B2070" s="38"/>
      <c r="C2070" s="97"/>
      <c r="D2070" s="92"/>
      <c r="E2070" s="88" t="str">
        <f>IF(A2070&lt;&gt;0,IFERROR(VLOOKUP(D2070,Transactions!$K$4:$L$24,2,0), "Invalid date, no label or wrong spelling"),"Date and/or label missing. Exclude?")</f>
        <v>Date and/or label missing. Exclude?</v>
      </c>
      <c r="F2070" s="201"/>
      <c r="G2070" s="202"/>
      <c r="H2070" s="203"/>
      <c r="I2070">
        <f t="shared" si="68"/>
        <v>0</v>
      </c>
      <c r="J2070">
        <f t="shared" si="69"/>
        <v>1</v>
      </c>
    </row>
    <row r="2071" spans="1:10" x14ac:dyDescent="0.25">
      <c r="A2071" s="37"/>
      <c r="B2071" s="38"/>
      <c r="C2071" s="97"/>
      <c r="D2071" s="92"/>
      <c r="E2071" s="88" t="str">
        <f>IF(A2071&lt;&gt;0,IFERROR(VLOOKUP(D2071,Transactions!$K$4:$L$24,2,0), "Invalid date, no label or wrong spelling"),"Date and/or label missing. Exclude?")</f>
        <v>Date and/or label missing. Exclude?</v>
      </c>
      <c r="F2071" s="201"/>
      <c r="G2071" s="202"/>
      <c r="H2071" s="203"/>
      <c r="I2071">
        <f t="shared" si="68"/>
        <v>0</v>
      </c>
      <c r="J2071">
        <f t="shared" si="69"/>
        <v>1</v>
      </c>
    </row>
    <row r="2072" spans="1:10" x14ac:dyDescent="0.25">
      <c r="A2072" s="37"/>
      <c r="B2072" s="38"/>
      <c r="C2072" s="97"/>
      <c r="D2072" s="92"/>
      <c r="E2072" s="88" t="str">
        <f>IF(A2072&lt;&gt;0,IFERROR(VLOOKUP(D2072,Transactions!$K$4:$L$24,2,0), "Invalid date, no label or wrong spelling"),"Date and/or label missing. Exclude?")</f>
        <v>Date and/or label missing. Exclude?</v>
      </c>
      <c r="F2072" s="201"/>
      <c r="G2072" s="202"/>
      <c r="H2072" s="203"/>
      <c r="I2072">
        <f t="shared" si="68"/>
        <v>0</v>
      </c>
      <c r="J2072">
        <f t="shared" si="69"/>
        <v>1</v>
      </c>
    </row>
    <row r="2073" spans="1:10" x14ac:dyDescent="0.25">
      <c r="A2073" s="37"/>
      <c r="B2073" s="38"/>
      <c r="C2073" s="97"/>
      <c r="D2073" s="92"/>
      <c r="E2073" s="88" t="str">
        <f>IF(A2073&lt;&gt;0,IFERROR(VLOOKUP(D2073,Transactions!$K$4:$L$24,2,0), "Invalid date, no label or wrong spelling"),"Date and/or label missing. Exclude?")</f>
        <v>Date and/or label missing. Exclude?</v>
      </c>
      <c r="F2073" s="201"/>
      <c r="G2073" s="202"/>
      <c r="H2073" s="203"/>
      <c r="I2073">
        <f t="shared" si="68"/>
        <v>0</v>
      </c>
      <c r="J2073">
        <f t="shared" si="69"/>
        <v>1</v>
      </c>
    </row>
    <row r="2074" spans="1:10" x14ac:dyDescent="0.25">
      <c r="A2074" s="37"/>
      <c r="B2074" s="38"/>
      <c r="C2074" s="97"/>
      <c r="D2074" s="92"/>
      <c r="E2074" s="88" t="str">
        <f>IF(A2074&lt;&gt;0,IFERROR(VLOOKUP(D2074,Transactions!$K$4:$L$24,2,0), "Invalid date, no label or wrong spelling"),"Date and/or label missing. Exclude?")</f>
        <v>Date and/or label missing. Exclude?</v>
      </c>
      <c r="F2074" s="201"/>
      <c r="G2074" s="202"/>
      <c r="H2074" s="203"/>
      <c r="I2074">
        <f t="shared" si="68"/>
        <v>0</v>
      </c>
      <c r="J2074">
        <f t="shared" si="69"/>
        <v>1</v>
      </c>
    </row>
    <row r="2075" spans="1:10" x14ac:dyDescent="0.25">
      <c r="A2075" s="37"/>
      <c r="B2075" s="38"/>
      <c r="C2075" s="97"/>
      <c r="D2075" s="92"/>
      <c r="E2075" s="88" t="str">
        <f>IF(A2075&lt;&gt;0,IFERROR(VLOOKUP(D2075,Transactions!$K$4:$L$24,2,0), "Invalid date, no label or wrong spelling"),"Date and/or label missing. Exclude?")</f>
        <v>Date and/or label missing. Exclude?</v>
      </c>
      <c r="F2075" s="201"/>
      <c r="G2075" s="202"/>
      <c r="H2075" s="203"/>
      <c r="I2075">
        <f t="shared" si="68"/>
        <v>0</v>
      </c>
      <c r="J2075">
        <f t="shared" si="69"/>
        <v>1</v>
      </c>
    </row>
    <row r="2076" spans="1:10" x14ac:dyDescent="0.25">
      <c r="A2076" s="37"/>
      <c r="B2076" s="38"/>
      <c r="C2076" s="97"/>
      <c r="D2076" s="92"/>
      <c r="E2076" s="88" t="str">
        <f>IF(A2076&lt;&gt;0,IFERROR(VLOOKUP(D2076,Transactions!$K$4:$L$24,2,0), "Invalid date, no label or wrong spelling"),"Date and/or label missing. Exclude?")</f>
        <v>Date and/or label missing. Exclude?</v>
      </c>
      <c r="F2076" s="201"/>
      <c r="G2076" s="202"/>
      <c r="H2076" s="203"/>
      <c r="I2076">
        <f t="shared" si="68"/>
        <v>0</v>
      </c>
      <c r="J2076">
        <f t="shared" si="69"/>
        <v>1</v>
      </c>
    </row>
    <row r="2077" spans="1:10" x14ac:dyDescent="0.25">
      <c r="A2077" s="37"/>
      <c r="B2077" s="38"/>
      <c r="C2077" s="97"/>
      <c r="D2077" s="92"/>
      <c r="E2077" s="88" t="str">
        <f>IF(A2077&lt;&gt;0,IFERROR(VLOOKUP(D2077,Transactions!$K$4:$L$24,2,0), "Invalid date, no label or wrong spelling"),"Date and/or label missing. Exclude?")</f>
        <v>Date and/or label missing. Exclude?</v>
      </c>
      <c r="F2077" s="201"/>
      <c r="G2077" s="202"/>
      <c r="H2077" s="203"/>
      <c r="I2077">
        <f t="shared" si="68"/>
        <v>0</v>
      </c>
      <c r="J2077">
        <f t="shared" si="69"/>
        <v>1</v>
      </c>
    </row>
    <row r="2078" spans="1:10" x14ac:dyDescent="0.25">
      <c r="A2078" s="37"/>
      <c r="B2078" s="38"/>
      <c r="C2078" s="97"/>
      <c r="D2078" s="92"/>
      <c r="E2078" s="88" t="str">
        <f>IF(A2078&lt;&gt;0,IFERROR(VLOOKUP(D2078,Transactions!$K$4:$L$24,2,0), "Invalid date, no label or wrong spelling"),"Date and/or label missing. Exclude?")</f>
        <v>Date and/or label missing. Exclude?</v>
      </c>
      <c r="F2078" s="201"/>
      <c r="G2078" s="202"/>
      <c r="H2078" s="203"/>
      <c r="I2078">
        <f t="shared" si="68"/>
        <v>0</v>
      </c>
      <c r="J2078">
        <f t="shared" si="69"/>
        <v>1</v>
      </c>
    </row>
    <row r="2079" spans="1:10" x14ac:dyDescent="0.25">
      <c r="A2079" s="37"/>
      <c r="B2079" s="38"/>
      <c r="C2079" s="97"/>
      <c r="D2079" s="92"/>
      <c r="E2079" s="88" t="str">
        <f>IF(A2079&lt;&gt;0,IFERROR(VLOOKUP(D2079,Transactions!$K$4:$L$24,2,0), "Invalid date, no label or wrong spelling"),"Date and/or label missing. Exclude?")</f>
        <v>Date and/or label missing. Exclude?</v>
      </c>
      <c r="F2079" s="201"/>
      <c r="G2079" s="202"/>
      <c r="H2079" s="203"/>
      <c r="I2079">
        <f t="shared" si="68"/>
        <v>0</v>
      </c>
      <c r="J2079">
        <f t="shared" si="69"/>
        <v>1</v>
      </c>
    </row>
    <row r="2080" spans="1:10" x14ac:dyDescent="0.25">
      <c r="A2080" s="37"/>
      <c r="B2080" s="38"/>
      <c r="C2080" s="97"/>
      <c r="D2080" s="92"/>
      <c r="E2080" s="88" t="str">
        <f>IF(A2080&lt;&gt;0,IFERROR(VLOOKUP(D2080,Transactions!$K$4:$L$24,2,0), "Invalid date, no label or wrong spelling"),"Date and/or label missing. Exclude?")</f>
        <v>Date and/or label missing. Exclude?</v>
      </c>
      <c r="F2080" s="201"/>
      <c r="G2080" s="202"/>
      <c r="H2080" s="203"/>
      <c r="I2080">
        <f t="shared" si="68"/>
        <v>0</v>
      </c>
      <c r="J2080">
        <f t="shared" si="69"/>
        <v>1</v>
      </c>
    </row>
    <row r="2081" spans="1:10" x14ac:dyDescent="0.25">
      <c r="A2081" s="37"/>
      <c r="B2081" s="38"/>
      <c r="C2081" s="97"/>
      <c r="D2081" s="92"/>
      <c r="E2081" s="88" t="str">
        <f>IF(A2081&lt;&gt;0,IFERROR(VLOOKUP(D2081,Transactions!$K$4:$L$24,2,0), "Invalid date, no label or wrong spelling"),"Date and/or label missing. Exclude?")</f>
        <v>Date and/or label missing. Exclude?</v>
      </c>
      <c r="F2081" s="201"/>
      <c r="G2081" s="202"/>
      <c r="H2081" s="203"/>
      <c r="I2081">
        <f t="shared" si="68"/>
        <v>0</v>
      </c>
      <c r="J2081">
        <f t="shared" si="69"/>
        <v>1</v>
      </c>
    </row>
    <row r="2082" spans="1:10" x14ac:dyDescent="0.25">
      <c r="A2082" s="37"/>
      <c r="B2082" s="38"/>
      <c r="C2082" s="97"/>
      <c r="D2082" s="92"/>
      <c r="E2082" s="88" t="str">
        <f>IF(A2082&lt;&gt;0,IFERROR(VLOOKUP(D2082,Transactions!$K$4:$L$24,2,0), "Invalid date, no label or wrong spelling"),"Date and/or label missing. Exclude?")</f>
        <v>Date and/or label missing. Exclude?</v>
      </c>
      <c r="F2082" s="201"/>
      <c r="G2082" s="202"/>
      <c r="H2082" s="203"/>
      <c r="I2082">
        <f t="shared" si="68"/>
        <v>0</v>
      </c>
      <c r="J2082">
        <f t="shared" si="69"/>
        <v>1</v>
      </c>
    </row>
    <row r="2083" spans="1:10" x14ac:dyDescent="0.25">
      <c r="A2083" s="37"/>
      <c r="B2083" s="38"/>
      <c r="C2083" s="97"/>
      <c r="D2083" s="92"/>
      <c r="E2083" s="88" t="str">
        <f>IF(A2083&lt;&gt;0,IFERROR(VLOOKUP(D2083,Transactions!$K$4:$L$24,2,0), "Invalid date, no label or wrong spelling"),"Date and/or label missing. Exclude?")</f>
        <v>Date and/or label missing. Exclude?</v>
      </c>
      <c r="F2083" s="201"/>
      <c r="G2083" s="202"/>
      <c r="H2083" s="203"/>
      <c r="I2083">
        <f t="shared" si="68"/>
        <v>0</v>
      </c>
      <c r="J2083">
        <f t="shared" si="69"/>
        <v>1</v>
      </c>
    </row>
    <row r="2084" spans="1:10" x14ac:dyDescent="0.25">
      <c r="A2084" s="37"/>
      <c r="B2084" s="38"/>
      <c r="C2084" s="97"/>
      <c r="D2084" s="92"/>
      <c r="E2084" s="88" t="str">
        <f>IF(A2084&lt;&gt;0,IFERROR(VLOOKUP(D2084,Transactions!$K$4:$L$24,2,0), "Invalid date, no label or wrong spelling"),"Date and/or label missing. Exclude?")</f>
        <v>Date and/or label missing. Exclude?</v>
      </c>
      <c r="F2084" s="201"/>
      <c r="G2084" s="202"/>
      <c r="H2084" s="203"/>
      <c r="I2084">
        <f t="shared" si="68"/>
        <v>0</v>
      </c>
      <c r="J2084">
        <f t="shared" si="69"/>
        <v>1</v>
      </c>
    </row>
    <row r="2085" spans="1:10" x14ac:dyDescent="0.25">
      <c r="A2085" s="37"/>
      <c r="B2085" s="38"/>
      <c r="C2085" s="97"/>
      <c r="D2085" s="92"/>
      <c r="E2085" s="88" t="str">
        <f>IF(A2085&lt;&gt;0,IFERROR(VLOOKUP(D2085,Transactions!$K$4:$L$24,2,0), "Invalid date, no label or wrong spelling"),"Date and/or label missing. Exclude?")</f>
        <v>Date and/or label missing. Exclude?</v>
      </c>
      <c r="F2085" s="201"/>
      <c r="G2085" s="202"/>
      <c r="H2085" s="203"/>
      <c r="I2085">
        <f t="shared" si="68"/>
        <v>0</v>
      </c>
      <c r="J2085">
        <f t="shared" si="69"/>
        <v>1</v>
      </c>
    </row>
    <row r="2086" spans="1:10" x14ac:dyDescent="0.25">
      <c r="A2086" s="37"/>
      <c r="B2086" s="38"/>
      <c r="C2086" s="97"/>
      <c r="D2086" s="92"/>
      <c r="E2086" s="88" t="str">
        <f>IF(A2086&lt;&gt;0,IFERROR(VLOOKUP(D2086,Transactions!$K$4:$L$24,2,0), "Invalid date, no label or wrong spelling"),"Date and/or label missing. Exclude?")</f>
        <v>Date and/or label missing. Exclude?</v>
      </c>
      <c r="F2086" s="201"/>
      <c r="G2086" s="202"/>
      <c r="H2086" s="203"/>
      <c r="I2086">
        <f t="shared" si="68"/>
        <v>0</v>
      </c>
      <c r="J2086">
        <f t="shared" si="69"/>
        <v>1</v>
      </c>
    </row>
    <row r="2087" spans="1:10" x14ac:dyDescent="0.25">
      <c r="A2087" s="37"/>
      <c r="B2087" s="38"/>
      <c r="C2087" s="97"/>
      <c r="D2087" s="92"/>
      <c r="E2087" s="88" t="str">
        <f>IF(A2087&lt;&gt;0,IFERROR(VLOOKUP(D2087,Transactions!$K$4:$L$24,2,0), "Invalid date, no label or wrong spelling"),"Date and/or label missing. Exclude?")</f>
        <v>Date and/or label missing. Exclude?</v>
      </c>
      <c r="F2087" s="201"/>
      <c r="G2087" s="202"/>
      <c r="H2087" s="203"/>
      <c r="I2087">
        <f t="shared" si="68"/>
        <v>0</v>
      </c>
      <c r="J2087">
        <f t="shared" si="69"/>
        <v>1</v>
      </c>
    </row>
    <row r="2088" spans="1:10" x14ac:dyDescent="0.25">
      <c r="A2088" s="37"/>
      <c r="B2088" s="38"/>
      <c r="C2088" s="97"/>
      <c r="D2088" s="92"/>
      <c r="E2088" s="88" t="str">
        <f>IF(A2088&lt;&gt;0,IFERROR(VLOOKUP(D2088,Transactions!$K$4:$L$24,2,0), "Invalid date, no label or wrong spelling"),"Date and/or label missing. Exclude?")</f>
        <v>Date and/or label missing. Exclude?</v>
      </c>
      <c r="F2088" s="201"/>
      <c r="G2088" s="202"/>
      <c r="H2088" s="203"/>
      <c r="I2088">
        <f t="shared" si="68"/>
        <v>0</v>
      </c>
      <c r="J2088">
        <f t="shared" si="69"/>
        <v>1</v>
      </c>
    </row>
    <row r="2089" spans="1:10" x14ac:dyDescent="0.25">
      <c r="A2089" s="37"/>
      <c r="B2089" s="38"/>
      <c r="C2089" s="97"/>
      <c r="D2089" s="92"/>
      <c r="E2089" s="88" t="str">
        <f>IF(A2089&lt;&gt;0,IFERROR(VLOOKUP(D2089,Transactions!$K$4:$L$24,2,0), "Invalid date, no label or wrong spelling"),"Date and/or label missing. Exclude?")</f>
        <v>Date and/or label missing. Exclude?</v>
      </c>
      <c r="F2089" s="201"/>
      <c r="G2089" s="202"/>
      <c r="H2089" s="203"/>
      <c r="I2089">
        <f t="shared" si="68"/>
        <v>0</v>
      </c>
      <c r="J2089">
        <f t="shared" si="69"/>
        <v>1</v>
      </c>
    </row>
    <row r="2090" spans="1:10" x14ac:dyDescent="0.25">
      <c r="A2090" s="37"/>
      <c r="B2090" s="38"/>
      <c r="C2090" s="97"/>
      <c r="D2090" s="92"/>
      <c r="E2090" s="88" t="str">
        <f>IF(A2090&lt;&gt;0,IFERROR(VLOOKUP(D2090,Transactions!$K$4:$L$24,2,0), "Invalid date, no label or wrong spelling"),"Date and/or label missing. Exclude?")</f>
        <v>Date and/or label missing. Exclude?</v>
      </c>
      <c r="F2090" s="201"/>
      <c r="G2090" s="202"/>
      <c r="H2090" s="203"/>
      <c r="I2090">
        <f t="shared" si="68"/>
        <v>0</v>
      </c>
      <c r="J2090">
        <f t="shared" si="69"/>
        <v>1</v>
      </c>
    </row>
    <row r="2091" spans="1:10" x14ac:dyDescent="0.25">
      <c r="A2091" s="37"/>
      <c r="B2091" s="38"/>
      <c r="C2091" s="97"/>
      <c r="D2091" s="92"/>
      <c r="E2091" s="88" t="str">
        <f>IF(A2091&lt;&gt;0,IFERROR(VLOOKUP(D2091,Transactions!$K$4:$L$24,2,0), "Invalid date, no label or wrong spelling"),"Date and/or label missing. Exclude?")</f>
        <v>Date and/or label missing. Exclude?</v>
      </c>
      <c r="F2091" s="201"/>
      <c r="G2091" s="202"/>
      <c r="H2091" s="203"/>
      <c r="I2091">
        <f t="shared" si="68"/>
        <v>0</v>
      </c>
      <c r="J2091">
        <f t="shared" si="69"/>
        <v>1</v>
      </c>
    </row>
    <row r="2092" spans="1:10" x14ac:dyDescent="0.25">
      <c r="A2092" s="37"/>
      <c r="B2092" s="38"/>
      <c r="C2092" s="97"/>
      <c r="D2092" s="92"/>
      <c r="E2092" s="88" t="str">
        <f>IF(A2092&lt;&gt;0,IFERROR(VLOOKUP(D2092,Transactions!$K$4:$L$24,2,0), "Invalid date, no label or wrong spelling"),"Date and/or label missing. Exclude?")</f>
        <v>Date and/or label missing. Exclude?</v>
      </c>
      <c r="F2092" s="201"/>
      <c r="G2092" s="202"/>
      <c r="H2092" s="203"/>
      <c r="I2092">
        <f t="shared" si="68"/>
        <v>0</v>
      </c>
      <c r="J2092">
        <f t="shared" si="69"/>
        <v>1</v>
      </c>
    </row>
    <row r="2093" spans="1:10" x14ac:dyDescent="0.25">
      <c r="A2093" s="37"/>
      <c r="B2093" s="38"/>
      <c r="C2093" s="97"/>
      <c r="D2093" s="92"/>
      <c r="E2093" s="88" t="str">
        <f>IF(A2093&lt;&gt;0,IFERROR(VLOOKUP(D2093,Transactions!$K$4:$L$24,2,0), "Invalid date, no label or wrong spelling"),"Date and/or label missing. Exclude?")</f>
        <v>Date and/or label missing. Exclude?</v>
      </c>
      <c r="F2093" s="201"/>
      <c r="G2093" s="202"/>
      <c r="H2093" s="203"/>
      <c r="I2093">
        <f t="shared" si="68"/>
        <v>0</v>
      </c>
      <c r="J2093">
        <f t="shared" si="69"/>
        <v>1</v>
      </c>
    </row>
    <row r="2094" spans="1:10" x14ac:dyDescent="0.25">
      <c r="A2094" s="37"/>
      <c r="B2094" s="38"/>
      <c r="C2094" s="97"/>
      <c r="D2094" s="92"/>
      <c r="E2094" s="88" t="str">
        <f>IF(A2094&lt;&gt;0,IFERROR(VLOOKUP(D2094,Transactions!$K$4:$L$24,2,0), "Invalid date, no label or wrong spelling"),"Date and/or label missing. Exclude?")</f>
        <v>Date and/or label missing. Exclude?</v>
      </c>
      <c r="F2094" s="201"/>
      <c r="G2094" s="202"/>
      <c r="H2094" s="203"/>
      <c r="I2094">
        <f t="shared" si="68"/>
        <v>0</v>
      </c>
      <c r="J2094">
        <f t="shared" si="69"/>
        <v>1</v>
      </c>
    </row>
    <row r="2095" spans="1:10" x14ac:dyDescent="0.25">
      <c r="A2095" s="37"/>
      <c r="B2095" s="38"/>
      <c r="C2095" s="97"/>
      <c r="D2095" s="92"/>
      <c r="E2095" s="88" t="str">
        <f>IF(A2095&lt;&gt;0,IFERROR(VLOOKUP(D2095,Transactions!$K$4:$L$24,2,0), "Invalid date, no label or wrong spelling"),"Date and/or label missing. Exclude?")</f>
        <v>Date and/or label missing. Exclude?</v>
      </c>
      <c r="F2095" s="201"/>
      <c r="G2095" s="202"/>
      <c r="H2095" s="203"/>
      <c r="I2095">
        <f t="shared" si="68"/>
        <v>0</v>
      </c>
      <c r="J2095">
        <f t="shared" si="69"/>
        <v>1</v>
      </c>
    </row>
    <row r="2096" spans="1:10" x14ac:dyDescent="0.25">
      <c r="A2096" s="37"/>
      <c r="B2096" s="38"/>
      <c r="C2096" s="97"/>
      <c r="D2096" s="92"/>
      <c r="E2096" s="88" t="str">
        <f>IF(A2096&lt;&gt;0,IFERROR(VLOOKUP(D2096,Transactions!$K$4:$L$24,2,0), "Invalid date, no label or wrong spelling"),"Date and/or label missing. Exclude?")</f>
        <v>Date and/or label missing. Exclude?</v>
      </c>
      <c r="F2096" s="201"/>
      <c r="G2096" s="202"/>
      <c r="H2096" s="203"/>
      <c r="I2096">
        <f t="shared" si="68"/>
        <v>0</v>
      </c>
      <c r="J2096">
        <f t="shared" si="69"/>
        <v>1</v>
      </c>
    </row>
    <row r="2097" spans="1:10" x14ac:dyDescent="0.25">
      <c r="A2097" s="37"/>
      <c r="B2097" s="38"/>
      <c r="C2097" s="97"/>
      <c r="D2097" s="92"/>
      <c r="E2097" s="88" t="str">
        <f>IF(A2097&lt;&gt;0,IFERROR(VLOOKUP(D2097,Transactions!$K$4:$L$24,2,0), "Invalid date, no label or wrong spelling"),"Date and/or label missing. Exclude?")</f>
        <v>Date and/or label missing. Exclude?</v>
      </c>
      <c r="F2097" s="201"/>
      <c r="G2097" s="202"/>
      <c r="H2097" s="203"/>
      <c r="I2097">
        <f t="shared" si="68"/>
        <v>0</v>
      </c>
      <c r="J2097">
        <f t="shared" si="69"/>
        <v>1</v>
      </c>
    </row>
    <row r="2098" spans="1:10" x14ac:dyDescent="0.25">
      <c r="A2098" s="37"/>
      <c r="B2098" s="38"/>
      <c r="C2098" s="97"/>
      <c r="D2098" s="92"/>
      <c r="E2098" s="88" t="str">
        <f>IF(A2098&lt;&gt;0,IFERROR(VLOOKUP(D2098,Transactions!$K$4:$L$24,2,0), "Invalid date, no label or wrong spelling"),"Date and/or label missing. Exclude?")</f>
        <v>Date and/or label missing. Exclude?</v>
      </c>
      <c r="F2098" s="201"/>
      <c r="G2098" s="202"/>
      <c r="H2098" s="203"/>
      <c r="I2098">
        <f t="shared" si="68"/>
        <v>0</v>
      </c>
      <c r="J2098">
        <f t="shared" si="69"/>
        <v>1</v>
      </c>
    </row>
    <row r="2099" spans="1:10" x14ac:dyDescent="0.25">
      <c r="A2099" s="37"/>
      <c r="B2099" s="38"/>
      <c r="C2099" s="97"/>
      <c r="D2099" s="92"/>
      <c r="E2099" s="88" t="str">
        <f>IF(A2099&lt;&gt;0,IFERROR(VLOOKUP(D2099,Transactions!$K$4:$L$24,2,0), "Invalid date, no label or wrong spelling"),"Date and/or label missing. Exclude?")</f>
        <v>Date and/or label missing. Exclude?</v>
      </c>
      <c r="F2099" s="201"/>
      <c r="G2099" s="202"/>
      <c r="H2099" s="203"/>
      <c r="I2099">
        <f t="shared" si="68"/>
        <v>0</v>
      </c>
      <c r="J2099">
        <f t="shared" si="69"/>
        <v>1</v>
      </c>
    </row>
    <row r="2100" spans="1:10" x14ac:dyDescent="0.25">
      <c r="A2100" s="37"/>
      <c r="B2100" s="38"/>
      <c r="C2100" s="97"/>
      <c r="D2100" s="92"/>
      <c r="E2100" s="88" t="str">
        <f>IF(A2100&lt;&gt;0,IFERROR(VLOOKUP(D2100,Transactions!$K$4:$L$24,2,0), "Invalid date, no label or wrong spelling"),"Date and/or label missing. Exclude?")</f>
        <v>Date and/or label missing. Exclude?</v>
      </c>
      <c r="F2100" s="201"/>
      <c r="G2100" s="202"/>
      <c r="H2100" s="203"/>
      <c r="I2100">
        <f t="shared" si="68"/>
        <v>0</v>
      </c>
      <c r="J2100">
        <f t="shared" si="69"/>
        <v>1</v>
      </c>
    </row>
    <row r="2101" spans="1:10" x14ac:dyDescent="0.25">
      <c r="A2101" s="37"/>
      <c r="B2101" s="38"/>
      <c r="C2101" s="97"/>
      <c r="D2101" s="92"/>
      <c r="E2101" s="88" t="str">
        <f>IF(A2101&lt;&gt;0,IFERROR(VLOOKUP(D2101,Transactions!$K$4:$L$24,2,0), "Invalid date, no label or wrong spelling"),"Date and/or label missing. Exclude?")</f>
        <v>Date and/or label missing. Exclude?</v>
      </c>
      <c r="F2101" s="201"/>
      <c r="G2101" s="202"/>
      <c r="H2101" s="203"/>
      <c r="I2101">
        <f t="shared" si="68"/>
        <v>0</v>
      </c>
      <c r="J2101">
        <f t="shared" si="69"/>
        <v>1</v>
      </c>
    </row>
    <row r="2102" spans="1:10" x14ac:dyDescent="0.25">
      <c r="A2102" s="37"/>
      <c r="B2102" s="38"/>
      <c r="C2102" s="97"/>
      <c r="D2102" s="92"/>
      <c r="E2102" s="88" t="str">
        <f>IF(A2102&lt;&gt;0,IFERROR(VLOOKUP(D2102,Transactions!$K$4:$L$24,2,0), "Invalid date, no label or wrong spelling"),"Date and/or label missing. Exclude?")</f>
        <v>Date and/or label missing. Exclude?</v>
      </c>
      <c r="F2102" s="201"/>
      <c r="G2102" s="202"/>
      <c r="H2102" s="203"/>
      <c r="I2102">
        <f t="shared" si="68"/>
        <v>0</v>
      </c>
      <c r="J2102">
        <f t="shared" si="69"/>
        <v>1</v>
      </c>
    </row>
    <row r="2103" spans="1:10" x14ac:dyDescent="0.25">
      <c r="A2103" s="37"/>
      <c r="B2103" s="38"/>
      <c r="C2103" s="97"/>
      <c r="D2103" s="92"/>
      <c r="E2103" s="88" t="str">
        <f>IF(A2103&lt;&gt;0,IFERROR(VLOOKUP(D2103,Transactions!$K$4:$L$24,2,0), "Invalid date, no label or wrong spelling"),"Date and/or label missing. Exclude?")</f>
        <v>Date and/or label missing. Exclude?</v>
      </c>
      <c r="F2103" s="201"/>
      <c r="G2103" s="202"/>
      <c r="H2103" s="203"/>
      <c r="I2103">
        <f t="shared" si="68"/>
        <v>0</v>
      </c>
      <c r="J2103">
        <f t="shared" si="69"/>
        <v>1</v>
      </c>
    </row>
    <row r="2104" spans="1:10" x14ac:dyDescent="0.25">
      <c r="A2104" s="37"/>
      <c r="B2104" s="38"/>
      <c r="C2104" s="97"/>
      <c r="D2104" s="92"/>
      <c r="E2104" s="88" t="str">
        <f>IF(A2104&lt;&gt;0,IFERROR(VLOOKUP(D2104,Transactions!$K$4:$L$24,2,0), "Invalid date, no label or wrong spelling"),"Date and/or label missing. Exclude?")</f>
        <v>Date and/or label missing. Exclude?</v>
      </c>
      <c r="F2104" s="201"/>
      <c r="G2104" s="202"/>
      <c r="H2104" s="203"/>
      <c r="I2104">
        <f t="shared" si="68"/>
        <v>0</v>
      </c>
      <c r="J2104">
        <f t="shared" si="69"/>
        <v>1</v>
      </c>
    </row>
    <row r="2105" spans="1:10" x14ac:dyDescent="0.25">
      <c r="A2105" s="37"/>
      <c r="B2105" s="38"/>
      <c r="C2105" s="97"/>
      <c r="D2105" s="92"/>
      <c r="E2105" s="88" t="str">
        <f>IF(A2105&lt;&gt;0,IFERROR(VLOOKUP(D2105,Transactions!$K$4:$L$24,2,0), "Invalid date, no label or wrong spelling"),"Date and/or label missing. Exclude?")</f>
        <v>Date and/or label missing. Exclude?</v>
      </c>
      <c r="F2105" s="201"/>
      <c r="G2105" s="202"/>
      <c r="H2105" s="203"/>
      <c r="I2105">
        <f t="shared" si="68"/>
        <v>0</v>
      </c>
      <c r="J2105">
        <f t="shared" si="69"/>
        <v>1</v>
      </c>
    </row>
    <row r="2106" spans="1:10" x14ac:dyDescent="0.25">
      <c r="A2106" s="37"/>
      <c r="B2106" s="38"/>
      <c r="C2106" s="97"/>
      <c r="D2106" s="92"/>
      <c r="E2106" s="88" t="str">
        <f>IF(A2106&lt;&gt;0,IFERROR(VLOOKUP(D2106,Transactions!$K$4:$L$24,2,0), "Invalid date, no label or wrong spelling"),"Date and/or label missing. Exclude?")</f>
        <v>Date and/or label missing. Exclude?</v>
      </c>
      <c r="F2106" s="201"/>
      <c r="G2106" s="202"/>
      <c r="H2106" s="203"/>
      <c r="I2106">
        <f t="shared" si="68"/>
        <v>0</v>
      </c>
      <c r="J2106">
        <f t="shared" si="69"/>
        <v>1</v>
      </c>
    </row>
    <row r="2107" spans="1:10" x14ac:dyDescent="0.25">
      <c r="A2107" s="37"/>
      <c r="B2107" s="38"/>
      <c r="C2107" s="97"/>
      <c r="D2107" s="92"/>
      <c r="E2107" s="88" t="str">
        <f>IF(A2107&lt;&gt;0,IFERROR(VLOOKUP(D2107,Transactions!$K$4:$L$24,2,0), "Invalid date, no label or wrong spelling"),"Date and/or label missing. Exclude?")</f>
        <v>Date and/or label missing. Exclude?</v>
      </c>
      <c r="F2107" s="201"/>
      <c r="G2107" s="202"/>
      <c r="H2107" s="203"/>
      <c r="I2107">
        <f t="shared" si="68"/>
        <v>0</v>
      </c>
      <c r="J2107">
        <f t="shared" si="69"/>
        <v>1</v>
      </c>
    </row>
    <row r="2108" spans="1:10" x14ac:dyDescent="0.25">
      <c r="A2108" s="37"/>
      <c r="B2108" s="38"/>
      <c r="C2108" s="97"/>
      <c r="D2108" s="92"/>
      <c r="E2108" s="88" t="str">
        <f>IF(A2108&lt;&gt;0,IFERROR(VLOOKUP(D2108,Transactions!$K$4:$L$24,2,0), "Invalid date, no label or wrong spelling"),"Date and/or label missing. Exclude?")</f>
        <v>Date and/or label missing. Exclude?</v>
      </c>
      <c r="F2108" s="201"/>
      <c r="G2108" s="202"/>
      <c r="H2108" s="203"/>
      <c r="I2108">
        <f t="shared" si="68"/>
        <v>0</v>
      </c>
      <c r="J2108">
        <f t="shared" si="69"/>
        <v>1</v>
      </c>
    </row>
    <row r="2109" spans="1:10" x14ac:dyDescent="0.25">
      <c r="A2109" s="37"/>
      <c r="B2109" s="38"/>
      <c r="C2109" s="97"/>
      <c r="D2109" s="92"/>
      <c r="E2109" s="88" t="str">
        <f>IF(A2109&lt;&gt;0,IFERROR(VLOOKUP(D2109,Transactions!$K$4:$L$24,2,0), "Invalid date, no label or wrong spelling"),"Date and/or label missing. Exclude?")</f>
        <v>Date and/or label missing. Exclude?</v>
      </c>
      <c r="F2109" s="201"/>
      <c r="G2109" s="202"/>
      <c r="H2109" s="203"/>
      <c r="I2109">
        <f t="shared" si="68"/>
        <v>0</v>
      </c>
      <c r="J2109">
        <f t="shared" si="69"/>
        <v>1</v>
      </c>
    </row>
    <row r="2110" spans="1:10" x14ac:dyDescent="0.25">
      <c r="A2110" s="37"/>
      <c r="B2110" s="38"/>
      <c r="C2110" s="97"/>
      <c r="D2110" s="92"/>
      <c r="E2110" s="88" t="str">
        <f>IF(A2110&lt;&gt;0,IFERROR(VLOOKUP(D2110,Transactions!$K$4:$L$24,2,0), "Invalid date, no label or wrong spelling"),"Date and/or label missing. Exclude?")</f>
        <v>Date and/or label missing. Exclude?</v>
      </c>
      <c r="F2110" s="201"/>
      <c r="G2110" s="202"/>
      <c r="H2110" s="203"/>
      <c r="I2110">
        <f t="shared" si="68"/>
        <v>0</v>
      </c>
      <c r="J2110">
        <f t="shared" si="69"/>
        <v>1</v>
      </c>
    </row>
    <row r="2111" spans="1:10" x14ac:dyDescent="0.25">
      <c r="A2111" s="37"/>
      <c r="B2111" s="38"/>
      <c r="C2111" s="97"/>
      <c r="D2111" s="92"/>
      <c r="E2111" s="88" t="str">
        <f>IF(A2111&lt;&gt;0,IFERROR(VLOOKUP(D2111,Transactions!$K$4:$L$24,2,0), "Invalid date, no label or wrong spelling"),"Date and/or label missing. Exclude?")</f>
        <v>Date and/or label missing. Exclude?</v>
      </c>
      <c r="F2111" s="201"/>
      <c r="G2111" s="202"/>
      <c r="H2111" s="203"/>
      <c r="I2111">
        <f t="shared" si="68"/>
        <v>0</v>
      </c>
      <c r="J2111">
        <f t="shared" si="69"/>
        <v>1</v>
      </c>
    </row>
    <row r="2112" spans="1:10" x14ac:dyDescent="0.25">
      <c r="A2112" s="37"/>
      <c r="B2112" s="38"/>
      <c r="C2112" s="97"/>
      <c r="D2112" s="92"/>
      <c r="E2112" s="88" t="str">
        <f>IF(A2112&lt;&gt;0,IFERROR(VLOOKUP(D2112,Transactions!$K$4:$L$24,2,0), "Invalid date, no label or wrong spelling"),"Date and/or label missing. Exclude?")</f>
        <v>Date and/or label missing. Exclude?</v>
      </c>
      <c r="F2112" s="201"/>
      <c r="G2112" s="202"/>
      <c r="H2112" s="203"/>
      <c r="I2112">
        <f t="shared" si="68"/>
        <v>0</v>
      </c>
      <c r="J2112">
        <f t="shared" si="69"/>
        <v>1</v>
      </c>
    </row>
    <row r="2113" spans="1:10" x14ac:dyDescent="0.25">
      <c r="A2113" s="37"/>
      <c r="B2113" s="38"/>
      <c r="C2113" s="97"/>
      <c r="D2113" s="92"/>
      <c r="E2113" s="88" t="str">
        <f>IF(A2113&lt;&gt;0,IFERROR(VLOOKUP(D2113,Transactions!$K$4:$L$24,2,0), "Invalid date, no label or wrong spelling"),"Date and/or label missing. Exclude?")</f>
        <v>Date and/or label missing. Exclude?</v>
      </c>
      <c r="F2113" s="201"/>
      <c r="G2113" s="202"/>
      <c r="H2113" s="203"/>
      <c r="I2113">
        <f t="shared" si="68"/>
        <v>0</v>
      </c>
      <c r="J2113">
        <f t="shared" si="69"/>
        <v>1</v>
      </c>
    </row>
    <row r="2114" spans="1:10" x14ac:dyDescent="0.25">
      <c r="A2114" s="37"/>
      <c r="B2114" s="38"/>
      <c r="C2114" s="97"/>
      <c r="D2114" s="92"/>
      <c r="E2114" s="88" t="str">
        <f>IF(A2114&lt;&gt;0,IFERROR(VLOOKUP(D2114,Transactions!$K$4:$L$24,2,0), "Invalid date, no label or wrong spelling"),"Date and/or label missing. Exclude?")</f>
        <v>Date and/or label missing. Exclude?</v>
      </c>
      <c r="F2114" s="201"/>
      <c r="G2114" s="202"/>
      <c r="H2114" s="203"/>
      <c r="I2114">
        <f t="shared" si="68"/>
        <v>0</v>
      </c>
      <c r="J2114">
        <f t="shared" si="69"/>
        <v>1</v>
      </c>
    </row>
    <row r="2115" spans="1:10" x14ac:dyDescent="0.25">
      <c r="A2115" s="37"/>
      <c r="B2115" s="38"/>
      <c r="C2115" s="97"/>
      <c r="D2115" s="92"/>
      <c r="E2115" s="88" t="str">
        <f>IF(A2115&lt;&gt;0,IFERROR(VLOOKUP(D2115,Transactions!$K$4:$L$24,2,0), "Invalid date, no label or wrong spelling"),"Date and/or label missing. Exclude?")</f>
        <v>Date and/or label missing. Exclude?</v>
      </c>
      <c r="F2115" s="201"/>
      <c r="G2115" s="202"/>
      <c r="H2115" s="203"/>
      <c r="I2115">
        <f t="shared" si="68"/>
        <v>0</v>
      </c>
      <c r="J2115">
        <f t="shared" si="69"/>
        <v>1</v>
      </c>
    </row>
    <row r="2116" spans="1:10" x14ac:dyDescent="0.25">
      <c r="A2116" s="37"/>
      <c r="B2116" s="38"/>
      <c r="C2116" s="97"/>
      <c r="D2116" s="92"/>
      <c r="E2116" s="88" t="str">
        <f>IF(A2116&lt;&gt;0,IFERROR(VLOOKUP(D2116,Transactions!$K$4:$L$24,2,0), "Invalid date, no label or wrong spelling"),"Date and/or label missing. Exclude?")</f>
        <v>Date and/or label missing. Exclude?</v>
      </c>
      <c r="F2116" s="201"/>
      <c r="G2116" s="202"/>
      <c r="H2116" s="203"/>
      <c r="I2116">
        <f t="shared" si="68"/>
        <v>0</v>
      </c>
      <c r="J2116">
        <f t="shared" si="69"/>
        <v>1</v>
      </c>
    </row>
    <row r="2117" spans="1:10" x14ac:dyDescent="0.25">
      <c r="A2117" s="37"/>
      <c r="B2117" s="38"/>
      <c r="C2117" s="97"/>
      <c r="D2117" s="92"/>
      <c r="E2117" s="88" t="str">
        <f>IF(A2117&lt;&gt;0,IFERROR(VLOOKUP(D2117,Transactions!$K$4:$L$24,2,0), "Invalid date, no label or wrong spelling"),"Date and/or label missing. Exclude?")</f>
        <v>Date and/or label missing. Exclude?</v>
      </c>
      <c r="F2117" s="201"/>
      <c r="G2117" s="202"/>
      <c r="H2117" s="203"/>
      <c r="I2117">
        <f t="shared" si="68"/>
        <v>0</v>
      </c>
      <c r="J2117">
        <f t="shared" si="69"/>
        <v>1</v>
      </c>
    </row>
    <row r="2118" spans="1:10" x14ac:dyDescent="0.25">
      <c r="A2118" s="37"/>
      <c r="B2118" s="38"/>
      <c r="C2118" s="97"/>
      <c r="D2118" s="92"/>
      <c r="E2118" s="88" t="str">
        <f>IF(A2118&lt;&gt;0,IFERROR(VLOOKUP(D2118,Transactions!$K$4:$L$24,2,0), "Invalid date, no label or wrong spelling"),"Date and/or label missing. Exclude?")</f>
        <v>Date and/or label missing. Exclude?</v>
      </c>
      <c r="F2118" s="201"/>
      <c r="G2118" s="202"/>
      <c r="H2118" s="203"/>
      <c r="I2118">
        <f t="shared" si="68"/>
        <v>0</v>
      </c>
      <c r="J2118">
        <f t="shared" si="69"/>
        <v>1</v>
      </c>
    </row>
    <row r="2119" spans="1:10" x14ac:dyDescent="0.25">
      <c r="A2119" s="37"/>
      <c r="B2119" s="38"/>
      <c r="C2119" s="97"/>
      <c r="D2119" s="92"/>
      <c r="E2119" s="88" t="str">
        <f>IF(A2119&lt;&gt;0,IFERROR(VLOOKUP(D2119,Transactions!$K$4:$L$24,2,0), "Invalid date, no label or wrong spelling"),"Date and/or label missing. Exclude?")</f>
        <v>Date and/or label missing. Exclude?</v>
      </c>
      <c r="F2119" s="201"/>
      <c r="G2119" s="202"/>
      <c r="H2119" s="203"/>
      <c r="I2119">
        <f t="shared" si="68"/>
        <v>0</v>
      </c>
      <c r="J2119">
        <f t="shared" si="69"/>
        <v>1</v>
      </c>
    </row>
    <row r="2120" spans="1:10" x14ac:dyDescent="0.25">
      <c r="A2120" s="37"/>
      <c r="B2120" s="38"/>
      <c r="C2120" s="97"/>
      <c r="D2120" s="92"/>
      <c r="E2120" s="88" t="str">
        <f>IF(A2120&lt;&gt;0,IFERROR(VLOOKUP(D2120,Transactions!$K$4:$L$24,2,0), "Invalid date, no label or wrong spelling"),"Date and/or label missing. Exclude?")</f>
        <v>Date and/or label missing. Exclude?</v>
      </c>
      <c r="F2120" s="201"/>
      <c r="G2120" s="202"/>
      <c r="H2120" s="203"/>
      <c r="I2120">
        <f t="shared" si="68"/>
        <v>0</v>
      </c>
      <c r="J2120">
        <f t="shared" si="69"/>
        <v>1</v>
      </c>
    </row>
    <row r="2121" spans="1:10" x14ac:dyDescent="0.25">
      <c r="A2121" s="37"/>
      <c r="B2121" s="38"/>
      <c r="C2121" s="97"/>
      <c r="D2121" s="92"/>
      <c r="E2121" s="88" t="str">
        <f>IF(A2121&lt;&gt;0,IFERROR(VLOOKUP(D2121,Transactions!$K$4:$L$24,2,0), "Invalid date, no label or wrong spelling"),"Date and/or label missing. Exclude?")</f>
        <v>Date and/or label missing. Exclude?</v>
      </c>
      <c r="F2121" s="201"/>
      <c r="G2121" s="202"/>
      <c r="H2121" s="203"/>
      <c r="I2121">
        <f t="shared" si="68"/>
        <v>0</v>
      </c>
      <c r="J2121">
        <f t="shared" si="69"/>
        <v>1</v>
      </c>
    </row>
    <row r="2122" spans="1:10" x14ac:dyDescent="0.25">
      <c r="A2122" s="37"/>
      <c r="B2122" s="38"/>
      <c r="C2122" s="97"/>
      <c r="D2122" s="92"/>
      <c r="E2122" s="88" t="str">
        <f>IF(A2122&lt;&gt;0,IFERROR(VLOOKUP(D2122,Transactions!$K$4:$L$24,2,0), "Invalid date, no label or wrong spelling"),"Date and/or label missing. Exclude?")</f>
        <v>Date and/or label missing. Exclude?</v>
      </c>
      <c r="F2122" s="201"/>
      <c r="G2122" s="202"/>
      <c r="H2122" s="203"/>
      <c r="I2122">
        <f t="shared" si="68"/>
        <v>0</v>
      </c>
      <c r="J2122">
        <f t="shared" si="69"/>
        <v>1</v>
      </c>
    </row>
    <row r="2123" spans="1:10" x14ac:dyDescent="0.25">
      <c r="A2123" s="37"/>
      <c r="B2123" s="38"/>
      <c r="C2123" s="97"/>
      <c r="D2123" s="92"/>
      <c r="E2123" s="88" t="str">
        <f>IF(A2123&lt;&gt;0,IFERROR(VLOOKUP(D2123,Transactions!$K$4:$L$24,2,0), "Invalid date, no label or wrong spelling"),"Date and/or label missing. Exclude?")</f>
        <v>Date and/or label missing. Exclude?</v>
      </c>
      <c r="F2123" s="201"/>
      <c r="G2123" s="202"/>
      <c r="H2123" s="203"/>
      <c r="I2123">
        <f t="shared" si="68"/>
        <v>0</v>
      </c>
      <c r="J2123">
        <f t="shared" si="69"/>
        <v>1</v>
      </c>
    </row>
    <row r="2124" spans="1:10" x14ac:dyDescent="0.25">
      <c r="A2124" s="37"/>
      <c r="B2124" s="38"/>
      <c r="C2124" s="97"/>
      <c r="D2124" s="92"/>
      <c r="E2124" s="88" t="str">
        <f>IF(A2124&lt;&gt;0,IFERROR(VLOOKUP(D2124,Transactions!$K$4:$L$24,2,0), "Invalid date, no label or wrong spelling"),"Date and/or label missing. Exclude?")</f>
        <v>Date and/or label missing. Exclude?</v>
      </c>
      <c r="F2124" s="201"/>
      <c r="G2124" s="202"/>
      <c r="H2124" s="203"/>
      <c r="I2124">
        <f t="shared" si="68"/>
        <v>0</v>
      </c>
      <c r="J2124">
        <f t="shared" si="69"/>
        <v>1</v>
      </c>
    </row>
    <row r="2125" spans="1:10" x14ac:dyDescent="0.25">
      <c r="A2125" s="37"/>
      <c r="B2125" s="38"/>
      <c r="C2125" s="97"/>
      <c r="D2125" s="92"/>
      <c r="E2125" s="88" t="str">
        <f>IF(A2125&lt;&gt;0,IFERROR(VLOOKUP(D2125,Transactions!$K$4:$L$24,2,0), "Invalid date, no label or wrong spelling"),"Date and/or label missing. Exclude?")</f>
        <v>Date and/or label missing. Exclude?</v>
      </c>
      <c r="F2125" s="201"/>
      <c r="G2125" s="202"/>
      <c r="H2125" s="203"/>
      <c r="I2125">
        <f t="shared" si="68"/>
        <v>0</v>
      </c>
      <c r="J2125">
        <f t="shared" si="69"/>
        <v>1</v>
      </c>
    </row>
    <row r="2126" spans="1:10" x14ac:dyDescent="0.25">
      <c r="A2126" s="37"/>
      <c r="B2126" s="38"/>
      <c r="C2126" s="97"/>
      <c r="D2126" s="92"/>
      <c r="E2126" s="88" t="str">
        <f>IF(A2126&lt;&gt;0,IFERROR(VLOOKUP(D2126,Transactions!$K$4:$L$24,2,0), "Invalid date, no label or wrong spelling"),"Date and/or label missing. Exclude?")</f>
        <v>Date and/or label missing. Exclude?</v>
      </c>
      <c r="F2126" s="201"/>
      <c r="G2126" s="202"/>
      <c r="H2126" s="203"/>
      <c r="I2126">
        <f t="shared" si="68"/>
        <v>0</v>
      </c>
      <c r="J2126">
        <f t="shared" si="69"/>
        <v>1</v>
      </c>
    </row>
    <row r="2127" spans="1:10" x14ac:dyDescent="0.25">
      <c r="A2127" s="37"/>
      <c r="B2127" s="38"/>
      <c r="C2127" s="97"/>
      <c r="D2127" s="92"/>
      <c r="E2127" s="88" t="str">
        <f>IF(A2127&lt;&gt;0,IFERROR(VLOOKUP(D2127,Transactions!$K$4:$L$24,2,0), "Invalid date, no label or wrong spelling"),"Date and/or label missing. Exclude?")</f>
        <v>Date and/or label missing. Exclude?</v>
      </c>
      <c r="F2127" s="201"/>
      <c r="G2127" s="202"/>
      <c r="H2127" s="203"/>
      <c r="I2127">
        <f t="shared" si="68"/>
        <v>0</v>
      </c>
      <c r="J2127">
        <f t="shared" si="69"/>
        <v>1</v>
      </c>
    </row>
    <row r="2128" spans="1:10" x14ac:dyDescent="0.25">
      <c r="A2128" s="37"/>
      <c r="B2128" s="38"/>
      <c r="C2128" s="97"/>
      <c r="D2128" s="92"/>
      <c r="E2128" s="88" t="str">
        <f>IF(A2128&lt;&gt;0,IFERROR(VLOOKUP(D2128,Transactions!$K$4:$L$24,2,0), "Invalid date, no label or wrong spelling"),"Date and/or label missing. Exclude?")</f>
        <v>Date and/or label missing. Exclude?</v>
      </c>
      <c r="F2128" s="201"/>
      <c r="G2128" s="202"/>
      <c r="H2128" s="203"/>
      <c r="I2128">
        <f t="shared" si="68"/>
        <v>0</v>
      </c>
      <c r="J2128">
        <f t="shared" si="69"/>
        <v>1</v>
      </c>
    </row>
    <row r="2129" spans="1:10" x14ac:dyDescent="0.25">
      <c r="A2129" s="37"/>
      <c r="B2129" s="38"/>
      <c r="C2129" s="97"/>
      <c r="D2129" s="92"/>
      <c r="E2129" s="88" t="str">
        <f>IF(A2129&lt;&gt;0,IFERROR(VLOOKUP(D2129,Transactions!$K$4:$L$24,2,0), "Invalid date, no label or wrong spelling"),"Date and/or label missing. Exclude?")</f>
        <v>Date and/or label missing. Exclude?</v>
      </c>
      <c r="F2129" s="201"/>
      <c r="G2129" s="202"/>
      <c r="H2129" s="203"/>
      <c r="I2129">
        <f t="shared" ref="I2129:I2192" si="70">WEEKNUM(A2129)</f>
        <v>0</v>
      </c>
      <c r="J2129">
        <f t="shared" ref="J2129:J2192" si="71">MONTH(A2129)</f>
        <v>1</v>
      </c>
    </row>
    <row r="2130" spans="1:10" x14ac:dyDescent="0.25">
      <c r="A2130" s="37"/>
      <c r="B2130" s="38"/>
      <c r="C2130" s="97"/>
      <c r="D2130" s="92"/>
      <c r="E2130" s="88" t="str">
        <f>IF(A2130&lt;&gt;0,IFERROR(VLOOKUP(D2130,Transactions!$K$4:$L$24,2,0), "Invalid date, no label or wrong spelling"),"Date and/or label missing. Exclude?")</f>
        <v>Date and/or label missing. Exclude?</v>
      </c>
      <c r="F2130" s="201"/>
      <c r="G2130" s="202"/>
      <c r="H2130" s="203"/>
      <c r="I2130">
        <f t="shared" si="70"/>
        <v>0</v>
      </c>
      <c r="J2130">
        <f t="shared" si="71"/>
        <v>1</v>
      </c>
    </row>
    <row r="2131" spans="1:10" x14ac:dyDescent="0.25">
      <c r="A2131" s="37"/>
      <c r="B2131" s="38"/>
      <c r="C2131" s="97"/>
      <c r="D2131" s="92"/>
      <c r="E2131" s="88" t="str">
        <f>IF(A2131&lt;&gt;0,IFERROR(VLOOKUP(D2131,Transactions!$K$4:$L$24,2,0), "Invalid date, no label or wrong spelling"),"Date and/or label missing. Exclude?")</f>
        <v>Date and/or label missing. Exclude?</v>
      </c>
      <c r="F2131" s="201"/>
      <c r="G2131" s="202"/>
      <c r="H2131" s="203"/>
      <c r="I2131">
        <f t="shared" si="70"/>
        <v>0</v>
      </c>
      <c r="J2131">
        <f t="shared" si="71"/>
        <v>1</v>
      </c>
    </row>
    <row r="2132" spans="1:10" x14ac:dyDescent="0.25">
      <c r="A2132" s="37"/>
      <c r="B2132" s="38"/>
      <c r="C2132" s="97"/>
      <c r="D2132" s="92"/>
      <c r="E2132" s="88" t="str">
        <f>IF(A2132&lt;&gt;0,IFERROR(VLOOKUP(D2132,Transactions!$K$4:$L$24,2,0), "Invalid date, no label or wrong spelling"),"Date and/or label missing. Exclude?")</f>
        <v>Date and/or label missing. Exclude?</v>
      </c>
      <c r="F2132" s="201"/>
      <c r="G2132" s="202"/>
      <c r="H2132" s="203"/>
      <c r="I2132">
        <f t="shared" si="70"/>
        <v>0</v>
      </c>
      <c r="J2132">
        <f t="shared" si="71"/>
        <v>1</v>
      </c>
    </row>
    <row r="2133" spans="1:10" x14ac:dyDescent="0.25">
      <c r="A2133" s="37"/>
      <c r="B2133" s="38"/>
      <c r="C2133" s="97"/>
      <c r="D2133" s="92"/>
      <c r="E2133" s="88" t="str">
        <f>IF(A2133&lt;&gt;0,IFERROR(VLOOKUP(D2133,Transactions!$K$4:$L$24,2,0), "Invalid date, no label or wrong spelling"),"Date and/or label missing. Exclude?")</f>
        <v>Date and/or label missing. Exclude?</v>
      </c>
      <c r="F2133" s="201"/>
      <c r="G2133" s="202"/>
      <c r="H2133" s="203"/>
      <c r="I2133">
        <f t="shared" si="70"/>
        <v>0</v>
      </c>
      <c r="J2133">
        <f t="shared" si="71"/>
        <v>1</v>
      </c>
    </row>
    <row r="2134" spans="1:10" x14ac:dyDescent="0.25">
      <c r="A2134" s="37"/>
      <c r="B2134" s="38"/>
      <c r="C2134" s="97"/>
      <c r="D2134" s="92"/>
      <c r="E2134" s="88" t="str">
        <f>IF(A2134&lt;&gt;0,IFERROR(VLOOKUP(D2134,Transactions!$K$4:$L$24,2,0), "Invalid date, no label or wrong spelling"),"Date and/or label missing. Exclude?")</f>
        <v>Date and/or label missing. Exclude?</v>
      </c>
      <c r="F2134" s="201"/>
      <c r="G2134" s="202"/>
      <c r="H2134" s="203"/>
      <c r="I2134">
        <f t="shared" si="70"/>
        <v>0</v>
      </c>
      <c r="J2134">
        <f t="shared" si="71"/>
        <v>1</v>
      </c>
    </row>
    <row r="2135" spans="1:10" x14ac:dyDescent="0.25">
      <c r="A2135" s="37"/>
      <c r="B2135" s="38"/>
      <c r="C2135" s="97"/>
      <c r="D2135" s="92"/>
      <c r="E2135" s="88" t="str">
        <f>IF(A2135&lt;&gt;0,IFERROR(VLOOKUP(D2135,Transactions!$K$4:$L$24,2,0), "Invalid date, no label or wrong spelling"),"Date and/or label missing. Exclude?")</f>
        <v>Date and/or label missing. Exclude?</v>
      </c>
      <c r="F2135" s="201"/>
      <c r="G2135" s="202"/>
      <c r="H2135" s="203"/>
      <c r="I2135">
        <f t="shared" si="70"/>
        <v>0</v>
      </c>
      <c r="J2135">
        <f t="shared" si="71"/>
        <v>1</v>
      </c>
    </row>
    <row r="2136" spans="1:10" x14ac:dyDescent="0.25">
      <c r="A2136" s="37"/>
      <c r="B2136" s="38"/>
      <c r="C2136" s="97"/>
      <c r="D2136" s="92"/>
      <c r="E2136" s="88" t="str">
        <f>IF(A2136&lt;&gt;0,IFERROR(VLOOKUP(D2136,Transactions!$K$4:$L$24,2,0), "Invalid date, no label or wrong spelling"),"Date and/or label missing. Exclude?")</f>
        <v>Date and/or label missing. Exclude?</v>
      </c>
      <c r="F2136" s="201"/>
      <c r="G2136" s="202"/>
      <c r="H2136" s="203"/>
      <c r="I2136">
        <f t="shared" si="70"/>
        <v>0</v>
      </c>
      <c r="J2136">
        <f t="shared" si="71"/>
        <v>1</v>
      </c>
    </row>
    <row r="2137" spans="1:10" x14ac:dyDescent="0.25">
      <c r="A2137" s="37"/>
      <c r="B2137" s="38"/>
      <c r="C2137" s="97"/>
      <c r="D2137" s="92"/>
      <c r="E2137" s="88" t="str">
        <f>IF(A2137&lt;&gt;0,IFERROR(VLOOKUP(D2137,Transactions!$K$4:$L$24,2,0), "Invalid date, no label or wrong spelling"),"Date and/or label missing. Exclude?")</f>
        <v>Date and/or label missing. Exclude?</v>
      </c>
      <c r="F2137" s="201"/>
      <c r="G2137" s="202"/>
      <c r="H2137" s="203"/>
      <c r="I2137">
        <f t="shared" si="70"/>
        <v>0</v>
      </c>
      <c r="J2137">
        <f t="shared" si="71"/>
        <v>1</v>
      </c>
    </row>
    <row r="2138" spans="1:10" x14ac:dyDescent="0.25">
      <c r="A2138" s="37"/>
      <c r="B2138" s="38"/>
      <c r="C2138" s="97"/>
      <c r="D2138" s="92"/>
      <c r="E2138" s="88" t="str">
        <f>IF(A2138&lt;&gt;0,IFERROR(VLOOKUP(D2138,Transactions!$K$4:$L$24,2,0), "Invalid date, no label or wrong spelling"),"Date and/or label missing. Exclude?")</f>
        <v>Date and/or label missing. Exclude?</v>
      </c>
      <c r="F2138" s="201"/>
      <c r="G2138" s="202"/>
      <c r="H2138" s="203"/>
      <c r="I2138">
        <f t="shared" si="70"/>
        <v>0</v>
      </c>
      <c r="J2138">
        <f t="shared" si="71"/>
        <v>1</v>
      </c>
    </row>
    <row r="2139" spans="1:10" x14ac:dyDescent="0.25">
      <c r="A2139" s="37"/>
      <c r="B2139" s="38"/>
      <c r="C2139" s="97"/>
      <c r="D2139" s="92"/>
      <c r="E2139" s="88" t="str">
        <f>IF(A2139&lt;&gt;0,IFERROR(VLOOKUP(D2139,Transactions!$K$4:$L$24,2,0), "Invalid date, no label or wrong spelling"),"Date and/or label missing. Exclude?")</f>
        <v>Date and/or label missing. Exclude?</v>
      </c>
      <c r="F2139" s="201"/>
      <c r="G2139" s="202"/>
      <c r="H2139" s="203"/>
      <c r="I2139">
        <f t="shared" si="70"/>
        <v>0</v>
      </c>
      <c r="J2139">
        <f t="shared" si="71"/>
        <v>1</v>
      </c>
    </row>
    <row r="2140" spans="1:10" x14ac:dyDescent="0.25">
      <c r="A2140" s="37"/>
      <c r="B2140" s="38"/>
      <c r="C2140" s="97"/>
      <c r="D2140" s="92"/>
      <c r="E2140" s="88" t="str">
        <f>IF(A2140&lt;&gt;0,IFERROR(VLOOKUP(D2140,Transactions!$K$4:$L$24,2,0), "Invalid date, no label or wrong spelling"),"Date and/or label missing. Exclude?")</f>
        <v>Date and/or label missing. Exclude?</v>
      </c>
      <c r="F2140" s="201"/>
      <c r="G2140" s="202"/>
      <c r="H2140" s="203"/>
      <c r="I2140">
        <f t="shared" si="70"/>
        <v>0</v>
      </c>
      <c r="J2140">
        <f t="shared" si="71"/>
        <v>1</v>
      </c>
    </row>
    <row r="2141" spans="1:10" x14ac:dyDescent="0.25">
      <c r="A2141" s="37"/>
      <c r="B2141" s="38"/>
      <c r="C2141" s="97"/>
      <c r="D2141" s="92"/>
      <c r="E2141" s="88" t="str">
        <f>IF(A2141&lt;&gt;0,IFERROR(VLOOKUP(D2141,Transactions!$K$4:$L$24,2,0), "Invalid date, no label or wrong spelling"),"Date and/or label missing. Exclude?")</f>
        <v>Date and/or label missing. Exclude?</v>
      </c>
      <c r="F2141" s="201"/>
      <c r="G2141" s="202"/>
      <c r="H2141" s="203"/>
      <c r="I2141">
        <f t="shared" si="70"/>
        <v>0</v>
      </c>
      <c r="J2141">
        <f t="shared" si="71"/>
        <v>1</v>
      </c>
    </row>
    <row r="2142" spans="1:10" x14ac:dyDescent="0.25">
      <c r="A2142" s="37"/>
      <c r="B2142" s="38"/>
      <c r="C2142" s="97"/>
      <c r="D2142" s="92"/>
      <c r="E2142" s="88" t="str">
        <f>IF(A2142&lt;&gt;0,IFERROR(VLOOKUP(D2142,Transactions!$K$4:$L$24,2,0), "Invalid date, no label or wrong spelling"),"Date and/or label missing. Exclude?")</f>
        <v>Date and/or label missing. Exclude?</v>
      </c>
      <c r="F2142" s="201"/>
      <c r="G2142" s="202"/>
      <c r="H2142" s="203"/>
      <c r="I2142">
        <f t="shared" si="70"/>
        <v>0</v>
      </c>
      <c r="J2142">
        <f t="shared" si="71"/>
        <v>1</v>
      </c>
    </row>
    <row r="2143" spans="1:10" x14ac:dyDescent="0.25">
      <c r="A2143" s="37"/>
      <c r="B2143" s="38"/>
      <c r="C2143" s="97"/>
      <c r="D2143" s="92"/>
      <c r="E2143" s="88" t="str">
        <f>IF(A2143&lt;&gt;0,IFERROR(VLOOKUP(D2143,Transactions!$K$4:$L$24,2,0), "Invalid date, no label or wrong spelling"),"Date and/or label missing. Exclude?")</f>
        <v>Date and/or label missing. Exclude?</v>
      </c>
      <c r="F2143" s="201"/>
      <c r="G2143" s="202"/>
      <c r="H2143" s="203"/>
      <c r="I2143">
        <f t="shared" si="70"/>
        <v>0</v>
      </c>
      <c r="J2143">
        <f t="shared" si="71"/>
        <v>1</v>
      </c>
    </row>
    <row r="2144" spans="1:10" x14ac:dyDescent="0.25">
      <c r="A2144" s="37"/>
      <c r="B2144" s="38"/>
      <c r="C2144" s="97"/>
      <c r="D2144" s="92"/>
      <c r="E2144" s="88" t="str">
        <f>IF(A2144&lt;&gt;0,IFERROR(VLOOKUP(D2144,Transactions!$K$4:$L$24,2,0), "Invalid date, no label or wrong spelling"),"Date and/or label missing. Exclude?")</f>
        <v>Date and/or label missing. Exclude?</v>
      </c>
      <c r="F2144" s="201"/>
      <c r="G2144" s="202"/>
      <c r="H2144" s="203"/>
      <c r="I2144">
        <f t="shared" si="70"/>
        <v>0</v>
      </c>
      <c r="J2144">
        <f t="shared" si="71"/>
        <v>1</v>
      </c>
    </row>
    <row r="2145" spans="1:10" x14ac:dyDescent="0.25">
      <c r="A2145" s="37"/>
      <c r="B2145" s="38"/>
      <c r="C2145" s="97"/>
      <c r="D2145" s="92"/>
      <c r="E2145" s="88" t="str">
        <f>IF(A2145&lt;&gt;0,IFERROR(VLOOKUP(D2145,Transactions!$K$4:$L$24,2,0), "Invalid date, no label or wrong spelling"),"Date and/or label missing. Exclude?")</f>
        <v>Date and/or label missing. Exclude?</v>
      </c>
      <c r="F2145" s="201"/>
      <c r="G2145" s="202"/>
      <c r="H2145" s="203"/>
      <c r="I2145">
        <f t="shared" si="70"/>
        <v>0</v>
      </c>
      <c r="J2145">
        <f t="shared" si="71"/>
        <v>1</v>
      </c>
    </row>
    <row r="2146" spans="1:10" x14ac:dyDescent="0.25">
      <c r="A2146" s="37"/>
      <c r="B2146" s="38"/>
      <c r="C2146" s="97"/>
      <c r="D2146" s="92"/>
      <c r="E2146" s="88" t="str">
        <f>IF(A2146&lt;&gt;0,IFERROR(VLOOKUP(D2146,Transactions!$K$4:$L$24,2,0), "Invalid date, no label or wrong spelling"),"Date and/or label missing. Exclude?")</f>
        <v>Date and/or label missing. Exclude?</v>
      </c>
      <c r="F2146" s="201"/>
      <c r="G2146" s="202"/>
      <c r="H2146" s="203"/>
      <c r="I2146">
        <f t="shared" si="70"/>
        <v>0</v>
      </c>
      <c r="J2146">
        <f t="shared" si="71"/>
        <v>1</v>
      </c>
    </row>
    <row r="2147" spans="1:10" x14ac:dyDescent="0.25">
      <c r="A2147" s="37"/>
      <c r="B2147" s="38"/>
      <c r="C2147" s="97"/>
      <c r="D2147" s="92"/>
      <c r="E2147" s="88" t="str">
        <f>IF(A2147&lt;&gt;0,IFERROR(VLOOKUP(D2147,Transactions!$K$4:$L$24,2,0), "Invalid date, no label or wrong spelling"),"Date and/or label missing. Exclude?")</f>
        <v>Date and/or label missing. Exclude?</v>
      </c>
      <c r="F2147" s="201"/>
      <c r="G2147" s="202"/>
      <c r="H2147" s="203"/>
      <c r="I2147">
        <f t="shared" si="70"/>
        <v>0</v>
      </c>
      <c r="J2147">
        <f t="shared" si="71"/>
        <v>1</v>
      </c>
    </row>
    <row r="2148" spans="1:10" x14ac:dyDescent="0.25">
      <c r="A2148" s="37"/>
      <c r="B2148" s="38"/>
      <c r="C2148" s="97"/>
      <c r="D2148" s="92"/>
      <c r="E2148" s="88" t="str">
        <f>IF(A2148&lt;&gt;0,IFERROR(VLOOKUP(D2148,Transactions!$K$4:$L$24,2,0), "Invalid date, no label or wrong spelling"),"Date and/or label missing. Exclude?")</f>
        <v>Date and/or label missing. Exclude?</v>
      </c>
      <c r="F2148" s="201"/>
      <c r="G2148" s="202"/>
      <c r="H2148" s="203"/>
      <c r="I2148">
        <f t="shared" si="70"/>
        <v>0</v>
      </c>
      <c r="J2148">
        <f t="shared" si="71"/>
        <v>1</v>
      </c>
    </row>
    <row r="2149" spans="1:10" x14ac:dyDescent="0.25">
      <c r="A2149" s="37"/>
      <c r="B2149" s="38"/>
      <c r="C2149" s="97"/>
      <c r="D2149" s="92"/>
      <c r="E2149" s="88" t="str">
        <f>IF(A2149&lt;&gt;0,IFERROR(VLOOKUP(D2149,Transactions!$K$4:$L$24,2,0), "Invalid date, no label or wrong spelling"),"Date and/or label missing. Exclude?")</f>
        <v>Date and/or label missing. Exclude?</v>
      </c>
      <c r="F2149" s="201"/>
      <c r="G2149" s="202"/>
      <c r="H2149" s="203"/>
      <c r="I2149">
        <f t="shared" si="70"/>
        <v>0</v>
      </c>
      <c r="J2149">
        <f t="shared" si="71"/>
        <v>1</v>
      </c>
    </row>
    <row r="2150" spans="1:10" x14ac:dyDescent="0.25">
      <c r="A2150" s="37"/>
      <c r="B2150" s="38"/>
      <c r="C2150" s="97"/>
      <c r="D2150" s="92"/>
      <c r="E2150" s="88" t="str">
        <f>IF(A2150&lt;&gt;0,IFERROR(VLOOKUP(D2150,Transactions!$K$4:$L$24,2,0), "Invalid date, no label or wrong spelling"),"Date and/or label missing. Exclude?")</f>
        <v>Date and/or label missing. Exclude?</v>
      </c>
      <c r="F2150" s="201"/>
      <c r="G2150" s="202"/>
      <c r="H2150" s="203"/>
      <c r="I2150">
        <f t="shared" si="70"/>
        <v>0</v>
      </c>
      <c r="J2150">
        <f t="shared" si="71"/>
        <v>1</v>
      </c>
    </row>
    <row r="2151" spans="1:10" x14ac:dyDescent="0.25">
      <c r="A2151" s="37"/>
      <c r="B2151" s="38"/>
      <c r="C2151" s="97"/>
      <c r="D2151" s="92"/>
      <c r="E2151" s="88" t="str">
        <f>IF(A2151&lt;&gt;0,IFERROR(VLOOKUP(D2151,Transactions!$K$4:$L$24,2,0), "Invalid date, no label or wrong spelling"),"Date and/or label missing. Exclude?")</f>
        <v>Date and/or label missing. Exclude?</v>
      </c>
      <c r="F2151" s="201"/>
      <c r="G2151" s="202"/>
      <c r="H2151" s="203"/>
      <c r="I2151">
        <f t="shared" si="70"/>
        <v>0</v>
      </c>
      <c r="J2151">
        <f t="shared" si="71"/>
        <v>1</v>
      </c>
    </row>
    <row r="2152" spans="1:10" x14ac:dyDescent="0.25">
      <c r="A2152" s="37"/>
      <c r="B2152" s="38"/>
      <c r="C2152" s="97"/>
      <c r="D2152" s="92"/>
      <c r="E2152" s="88" t="str">
        <f>IF(A2152&lt;&gt;0,IFERROR(VLOOKUP(D2152,Transactions!$K$4:$L$24,2,0), "Invalid date, no label or wrong spelling"),"Date and/or label missing. Exclude?")</f>
        <v>Date and/or label missing. Exclude?</v>
      </c>
      <c r="F2152" s="201"/>
      <c r="G2152" s="202"/>
      <c r="H2152" s="203"/>
      <c r="I2152">
        <f t="shared" si="70"/>
        <v>0</v>
      </c>
      <c r="J2152">
        <f t="shared" si="71"/>
        <v>1</v>
      </c>
    </row>
    <row r="2153" spans="1:10" x14ac:dyDescent="0.25">
      <c r="A2153" s="37"/>
      <c r="B2153" s="38"/>
      <c r="C2153" s="97"/>
      <c r="D2153" s="92"/>
      <c r="E2153" s="88" t="str">
        <f>IF(A2153&lt;&gt;0,IFERROR(VLOOKUP(D2153,Transactions!$K$4:$L$24,2,0), "Invalid date, no label or wrong spelling"),"Date and/or label missing. Exclude?")</f>
        <v>Date and/or label missing. Exclude?</v>
      </c>
      <c r="F2153" s="201"/>
      <c r="G2153" s="202"/>
      <c r="H2153" s="203"/>
      <c r="I2153">
        <f t="shared" si="70"/>
        <v>0</v>
      </c>
      <c r="J2153">
        <f t="shared" si="71"/>
        <v>1</v>
      </c>
    </row>
    <row r="2154" spans="1:10" x14ac:dyDescent="0.25">
      <c r="A2154" s="37"/>
      <c r="B2154" s="38"/>
      <c r="C2154" s="97"/>
      <c r="D2154" s="92"/>
      <c r="E2154" s="88" t="str">
        <f>IF(A2154&lt;&gt;0,IFERROR(VLOOKUP(D2154,Transactions!$K$4:$L$24,2,0), "Invalid date, no label or wrong spelling"),"Date and/or label missing. Exclude?")</f>
        <v>Date and/or label missing. Exclude?</v>
      </c>
      <c r="F2154" s="201"/>
      <c r="G2154" s="202"/>
      <c r="H2154" s="203"/>
      <c r="I2154">
        <f t="shared" si="70"/>
        <v>0</v>
      </c>
      <c r="J2154">
        <f t="shared" si="71"/>
        <v>1</v>
      </c>
    </row>
    <row r="2155" spans="1:10" x14ac:dyDescent="0.25">
      <c r="A2155" s="37"/>
      <c r="B2155" s="38"/>
      <c r="C2155" s="97"/>
      <c r="D2155" s="92"/>
      <c r="E2155" s="88" t="str">
        <f>IF(A2155&lt;&gt;0,IFERROR(VLOOKUP(D2155,Transactions!$K$4:$L$24,2,0), "Invalid date, no label or wrong spelling"),"Date and/or label missing. Exclude?")</f>
        <v>Date and/or label missing. Exclude?</v>
      </c>
      <c r="F2155" s="201"/>
      <c r="G2155" s="202"/>
      <c r="H2155" s="203"/>
      <c r="I2155">
        <f t="shared" si="70"/>
        <v>0</v>
      </c>
      <c r="J2155">
        <f t="shared" si="71"/>
        <v>1</v>
      </c>
    </row>
    <row r="2156" spans="1:10" x14ac:dyDescent="0.25">
      <c r="A2156" s="37"/>
      <c r="B2156" s="38"/>
      <c r="C2156" s="97"/>
      <c r="D2156" s="92"/>
      <c r="E2156" s="88" t="str">
        <f>IF(A2156&lt;&gt;0,IFERROR(VLOOKUP(D2156,Transactions!$K$4:$L$24,2,0), "Invalid date, no label or wrong spelling"),"Date and/or label missing. Exclude?")</f>
        <v>Date and/or label missing. Exclude?</v>
      </c>
      <c r="F2156" s="201"/>
      <c r="G2156" s="202"/>
      <c r="H2156" s="203"/>
      <c r="I2156">
        <f t="shared" si="70"/>
        <v>0</v>
      </c>
      <c r="J2156">
        <f t="shared" si="71"/>
        <v>1</v>
      </c>
    </row>
    <row r="2157" spans="1:10" x14ac:dyDescent="0.25">
      <c r="A2157" s="37"/>
      <c r="B2157" s="38"/>
      <c r="C2157" s="97"/>
      <c r="D2157" s="92"/>
      <c r="E2157" s="88" t="str">
        <f>IF(A2157&lt;&gt;0,IFERROR(VLOOKUP(D2157,Transactions!$K$4:$L$24,2,0), "Invalid date, no label or wrong spelling"),"Date and/or label missing. Exclude?")</f>
        <v>Date and/or label missing. Exclude?</v>
      </c>
      <c r="F2157" s="201"/>
      <c r="G2157" s="202"/>
      <c r="H2157" s="203"/>
      <c r="I2157">
        <f t="shared" si="70"/>
        <v>0</v>
      </c>
      <c r="J2157">
        <f t="shared" si="71"/>
        <v>1</v>
      </c>
    </row>
    <row r="2158" spans="1:10" x14ac:dyDescent="0.25">
      <c r="A2158" s="37"/>
      <c r="B2158" s="38"/>
      <c r="C2158" s="97"/>
      <c r="D2158" s="92"/>
      <c r="E2158" s="88" t="str">
        <f>IF(A2158&lt;&gt;0,IFERROR(VLOOKUP(D2158,Transactions!$K$4:$L$24,2,0), "Invalid date, no label or wrong spelling"),"Date and/or label missing. Exclude?")</f>
        <v>Date and/or label missing. Exclude?</v>
      </c>
      <c r="F2158" s="201"/>
      <c r="G2158" s="202"/>
      <c r="H2158" s="203"/>
      <c r="I2158">
        <f t="shared" si="70"/>
        <v>0</v>
      </c>
      <c r="J2158">
        <f t="shared" si="71"/>
        <v>1</v>
      </c>
    </row>
    <row r="2159" spans="1:10" x14ac:dyDescent="0.25">
      <c r="A2159" s="37"/>
      <c r="B2159" s="38"/>
      <c r="C2159" s="97"/>
      <c r="D2159" s="92"/>
      <c r="E2159" s="88" t="str">
        <f>IF(A2159&lt;&gt;0,IFERROR(VLOOKUP(D2159,Transactions!$K$4:$L$24,2,0), "Invalid date, no label or wrong spelling"),"Date and/or label missing. Exclude?")</f>
        <v>Date and/or label missing. Exclude?</v>
      </c>
      <c r="F2159" s="201"/>
      <c r="G2159" s="202"/>
      <c r="H2159" s="203"/>
      <c r="I2159">
        <f t="shared" si="70"/>
        <v>0</v>
      </c>
      <c r="J2159">
        <f t="shared" si="71"/>
        <v>1</v>
      </c>
    </row>
    <row r="2160" spans="1:10" x14ac:dyDescent="0.25">
      <c r="A2160" s="37"/>
      <c r="B2160" s="38"/>
      <c r="C2160" s="97"/>
      <c r="D2160" s="92"/>
      <c r="E2160" s="88" t="str">
        <f>IF(A2160&lt;&gt;0,IFERROR(VLOOKUP(D2160,Transactions!$K$4:$L$24,2,0), "Invalid date, no label or wrong spelling"),"Date and/or label missing. Exclude?")</f>
        <v>Date and/or label missing. Exclude?</v>
      </c>
      <c r="F2160" s="201"/>
      <c r="G2160" s="202"/>
      <c r="H2160" s="203"/>
      <c r="I2160">
        <f t="shared" si="70"/>
        <v>0</v>
      </c>
      <c r="J2160">
        <f t="shared" si="71"/>
        <v>1</v>
      </c>
    </row>
    <row r="2161" spans="1:10" x14ac:dyDescent="0.25">
      <c r="A2161" s="37"/>
      <c r="B2161" s="38"/>
      <c r="C2161" s="97"/>
      <c r="D2161" s="92"/>
      <c r="E2161" s="88" t="str">
        <f>IF(A2161&lt;&gt;0,IFERROR(VLOOKUP(D2161,Transactions!$K$4:$L$24,2,0), "Invalid date, no label or wrong spelling"),"Date and/or label missing. Exclude?")</f>
        <v>Date and/or label missing. Exclude?</v>
      </c>
      <c r="F2161" s="201"/>
      <c r="G2161" s="202"/>
      <c r="H2161" s="203"/>
      <c r="I2161">
        <f t="shared" si="70"/>
        <v>0</v>
      </c>
      <c r="J2161">
        <f t="shared" si="71"/>
        <v>1</v>
      </c>
    </row>
    <row r="2162" spans="1:10" x14ac:dyDescent="0.25">
      <c r="A2162" s="37"/>
      <c r="B2162" s="38"/>
      <c r="C2162" s="97"/>
      <c r="D2162" s="92"/>
      <c r="E2162" s="88" t="str">
        <f>IF(A2162&lt;&gt;0,IFERROR(VLOOKUP(D2162,Transactions!$K$4:$L$24,2,0), "Invalid date, no label or wrong spelling"),"Date and/or label missing. Exclude?")</f>
        <v>Date and/or label missing. Exclude?</v>
      </c>
      <c r="F2162" s="201"/>
      <c r="G2162" s="202"/>
      <c r="H2162" s="203"/>
      <c r="I2162">
        <f t="shared" si="70"/>
        <v>0</v>
      </c>
      <c r="J2162">
        <f t="shared" si="71"/>
        <v>1</v>
      </c>
    </row>
    <row r="2163" spans="1:10" x14ac:dyDescent="0.25">
      <c r="A2163" s="37"/>
      <c r="B2163" s="38"/>
      <c r="C2163" s="97"/>
      <c r="D2163" s="92"/>
      <c r="E2163" s="88" t="str">
        <f>IF(A2163&lt;&gt;0,IFERROR(VLOOKUP(D2163,Transactions!$K$4:$L$24,2,0), "Invalid date, no label or wrong spelling"),"Date and/or label missing. Exclude?")</f>
        <v>Date and/or label missing. Exclude?</v>
      </c>
      <c r="F2163" s="201"/>
      <c r="G2163" s="202"/>
      <c r="H2163" s="203"/>
      <c r="I2163">
        <f t="shared" si="70"/>
        <v>0</v>
      </c>
      <c r="J2163">
        <f t="shared" si="71"/>
        <v>1</v>
      </c>
    </row>
    <row r="2164" spans="1:10" x14ac:dyDescent="0.25">
      <c r="A2164" s="37"/>
      <c r="B2164" s="38"/>
      <c r="C2164" s="97"/>
      <c r="D2164" s="92"/>
      <c r="E2164" s="88" t="str">
        <f>IF(A2164&lt;&gt;0,IFERROR(VLOOKUP(D2164,Transactions!$K$4:$L$24,2,0), "Invalid date, no label or wrong spelling"),"Date and/or label missing. Exclude?")</f>
        <v>Date and/or label missing. Exclude?</v>
      </c>
      <c r="F2164" s="201"/>
      <c r="G2164" s="202"/>
      <c r="H2164" s="203"/>
      <c r="I2164">
        <f t="shared" si="70"/>
        <v>0</v>
      </c>
      <c r="J2164">
        <f t="shared" si="71"/>
        <v>1</v>
      </c>
    </row>
    <row r="2165" spans="1:10" x14ac:dyDescent="0.25">
      <c r="A2165" s="37"/>
      <c r="B2165" s="38"/>
      <c r="C2165" s="97"/>
      <c r="D2165" s="92"/>
      <c r="E2165" s="88" t="str">
        <f>IF(A2165&lt;&gt;0,IFERROR(VLOOKUP(D2165,Transactions!$K$4:$L$24,2,0), "Invalid date, no label or wrong spelling"),"Date and/or label missing. Exclude?")</f>
        <v>Date and/or label missing. Exclude?</v>
      </c>
      <c r="F2165" s="201"/>
      <c r="G2165" s="202"/>
      <c r="H2165" s="203"/>
      <c r="I2165">
        <f t="shared" si="70"/>
        <v>0</v>
      </c>
      <c r="J2165">
        <f t="shared" si="71"/>
        <v>1</v>
      </c>
    </row>
    <row r="2166" spans="1:10" x14ac:dyDescent="0.25">
      <c r="A2166" s="37"/>
      <c r="B2166" s="38"/>
      <c r="C2166" s="97"/>
      <c r="D2166" s="92"/>
      <c r="E2166" s="88" t="str">
        <f>IF(A2166&lt;&gt;0,IFERROR(VLOOKUP(D2166,Transactions!$K$4:$L$24,2,0), "Invalid date, no label or wrong spelling"),"Date and/or label missing. Exclude?")</f>
        <v>Date and/or label missing. Exclude?</v>
      </c>
      <c r="F2166" s="201"/>
      <c r="G2166" s="202"/>
      <c r="H2166" s="203"/>
      <c r="I2166">
        <f t="shared" si="70"/>
        <v>0</v>
      </c>
      <c r="J2166">
        <f t="shared" si="71"/>
        <v>1</v>
      </c>
    </row>
    <row r="2167" spans="1:10" x14ac:dyDescent="0.25">
      <c r="A2167" s="37"/>
      <c r="B2167" s="38"/>
      <c r="C2167" s="97"/>
      <c r="D2167" s="92"/>
      <c r="E2167" s="88" t="str">
        <f>IF(A2167&lt;&gt;0,IFERROR(VLOOKUP(D2167,Transactions!$K$4:$L$24,2,0), "Invalid date, no label or wrong spelling"),"Date and/or label missing. Exclude?")</f>
        <v>Date and/or label missing. Exclude?</v>
      </c>
      <c r="F2167" s="201"/>
      <c r="G2167" s="202"/>
      <c r="H2167" s="203"/>
      <c r="I2167">
        <f t="shared" si="70"/>
        <v>0</v>
      </c>
      <c r="J2167">
        <f t="shared" si="71"/>
        <v>1</v>
      </c>
    </row>
    <row r="2168" spans="1:10" x14ac:dyDescent="0.25">
      <c r="A2168" s="37"/>
      <c r="B2168" s="38"/>
      <c r="C2168" s="97"/>
      <c r="D2168" s="92"/>
      <c r="E2168" s="88" t="str">
        <f>IF(A2168&lt;&gt;0,IFERROR(VLOOKUP(D2168,Transactions!$K$4:$L$24,2,0), "Invalid date, no label or wrong spelling"),"Date and/or label missing. Exclude?")</f>
        <v>Date and/or label missing. Exclude?</v>
      </c>
      <c r="F2168" s="201"/>
      <c r="G2168" s="202"/>
      <c r="H2168" s="203"/>
      <c r="I2168">
        <f t="shared" si="70"/>
        <v>0</v>
      </c>
      <c r="J2168">
        <f t="shared" si="71"/>
        <v>1</v>
      </c>
    </row>
    <row r="2169" spans="1:10" x14ac:dyDescent="0.25">
      <c r="A2169" s="37"/>
      <c r="B2169" s="38"/>
      <c r="C2169" s="97"/>
      <c r="D2169" s="92"/>
      <c r="E2169" s="88" t="str">
        <f>IF(A2169&lt;&gt;0,IFERROR(VLOOKUP(D2169,Transactions!$K$4:$L$24,2,0), "Invalid date, no label or wrong spelling"),"Date and/or label missing. Exclude?")</f>
        <v>Date and/or label missing. Exclude?</v>
      </c>
      <c r="F2169" s="201"/>
      <c r="G2169" s="202"/>
      <c r="H2169" s="203"/>
      <c r="I2169">
        <f t="shared" si="70"/>
        <v>0</v>
      </c>
      <c r="J2169">
        <f t="shared" si="71"/>
        <v>1</v>
      </c>
    </row>
    <row r="2170" spans="1:10" x14ac:dyDescent="0.25">
      <c r="A2170" s="37"/>
      <c r="B2170" s="38"/>
      <c r="C2170" s="97"/>
      <c r="D2170" s="92"/>
      <c r="E2170" s="88" t="str">
        <f>IF(A2170&lt;&gt;0,IFERROR(VLOOKUP(D2170,Transactions!$K$4:$L$24,2,0), "Invalid date, no label or wrong spelling"),"Date and/or label missing. Exclude?")</f>
        <v>Date and/or label missing. Exclude?</v>
      </c>
      <c r="F2170" s="201"/>
      <c r="G2170" s="202"/>
      <c r="H2170" s="203"/>
      <c r="I2170">
        <f t="shared" si="70"/>
        <v>0</v>
      </c>
      <c r="J2170">
        <f t="shared" si="71"/>
        <v>1</v>
      </c>
    </row>
    <row r="2171" spans="1:10" x14ac:dyDescent="0.25">
      <c r="A2171" s="37"/>
      <c r="B2171" s="38"/>
      <c r="C2171" s="97"/>
      <c r="D2171" s="92"/>
      <c r="E2171" s="88" t="str">
        <f>IF(A2171&lt;&gt;0,IFERROR(VLOOKUP(D2171,Transactions!$K$4:$L$24,2,0), "Invalid date, no label or wrong spelling"),"Date and/or label missing. Exclude?")</f>
        <v>Date and/or label missing. Exclude?</v>
      </c>
      <c r="F2171" s="201"/>
      <c r="G2171" s="202"/>
      <c r="H2171" s="203"/>
      <c r="I2171">
        <f t="shared" si="70"/>
        <v>0</v>
      </c>
      <c r="J2171">
        <f t="shared" si="71"/>
        <v>1</v>
      </c>
    </row>
    <row r="2172" spans="1:10" x14ac:dyDescent="0.25">
      <c r="A2172" s="37"/>
      <c r="B2172" s="38"/>
      <c r="C2172" s="97"/>
      <c r="D2172" s="92"/>
      <c r="E2172" s="88" t="str">
        <f>IF(A2172&lt;&gt;0,IFERROR(VLOOKUP(D2172,Transactions!$K$4:$L$24,2,0), "Invalid date, no label or wrong spelling"),"Date and/or label missing. Exclude?")</f>
        <v>Date and/or label missing. Exclude?</v>
      </c>
      <c r="F2172" s="201"/>
      <c r="G2172" s="202"/>
      <c r="H2172" s="203"/>
      <c r="I2172">
        <f t="shared" si="70"/>
        <v>0</v>
      </c>
      <c r="J2172">
        <f t="shared" si="71"/>
        <v>1</v>
      </c>
    </row>
    <row r="2173" spans="1:10" x14ac:dyDescent="0.25">
      <c r="A2173" s="37"/>
      <c r="B2173" s="38"/>
      <c r="C2173" s="97"/>
      <c r="D2173" s="92"/>
      <c r="E2173" s="88" t="str">
        <f>IF(A2173&lt;&gt;0,IFERROR(VLOOKUP(D2173,Transactions!$K$4:$L$24,2,0), "Invalid date, no label or wrong spelling"),"Date and/or label missing. Exclude?")</f>
        <v>Date and/or label missing. Exclude?</v>
      </c>
      <c r="F2173" s="201"/>
      <c r="G2173" s="202"/>
      <c r="H2173" s="203"/>
      <c r="I2173">
        <f t="shared" si="70"/>
        <v>0</v>
      </c>
      <c r="J2173">
        <f t="shared" si="71"/>
        <v>1</v>
      </c>
    </row>
    <row r="2174" spans="1:10" x14ac:dyDescent="0.25">
      <c r="A2174" s="37"/>
      <c r="B2174" s="38"/>
      <c r="C2174" s="97"/>
      <c r="D2174" s="92"/>
      <c r="E2174" s="88" t="str">
        <f>IF(A2174&lt;&gt;0,IFERROR(VLOOKUP(D2174,Transactions!$K$4:$L$24,2,0), "Invalid date, no label or wrong spelling"),"Date and/or label missing. Exclude?")</f>
        <v>Date and/or label missing. Exclude?</v>
      </c>
      <c r="F2174" s="201"/>
      <c r="G2174" s="202"/>
      <c r="H2174" s="203"/>
      <c r="I2174">
        <f t="shared" si="70"/>
        <v>0</v>
      </c>
      <c r="J2174">
        <f t="shared" si="71"/>
        <v>1</v>
      </c>
    </row>
    <row r="2175" spans="1:10" x14ac:dyDescent="0.25">
      <c r="A2175" s="37"/>
      <c r="B2175" s="38"/>
      <c r="C2175" s="97"/>
      <c r="D2175" s="92"/>
      <c r="E2175" s="88" t="str">
        <f>IF(A2175&lt;&gt;0,IFERROR(VLOOKUP(D2175,Transactions!$K$4:$L$24,2,0), "Invalid date, no label or wrong spelling"),"Date and/or label missing. Exclude?")</f>
        <v>Date and/or label missing. Exclude?</v>
      </c>
      <c r="F2175" s="201"/>
      <c r="G2175" s="202"/>
      <c r="H2175" s="203"/>
      <c r="I2175">
        <f t="shared" si="70"/>
        <v>0</v>
      </c>
      <c r="J2175">
        <f t="shared" si="71"/>
        <v>1</v>
      </c>
    </row>
    <row r="2176" spans="1:10" x14ac:dyDescent="0.25">
      <c r="A2176" s="37"/>
      <c r="B2176" s="38"/>
      <c r="C2176" s="97"/>
      <c r="D2176" s="92"/>
      <c r="E2176" s="88" t="str">
        <f>IF(A2176&lt;&gt;0,IFERROR(VLOOKUP(D2176,Transactions!$K$4:$L$24,2,0), "Invalid date, no label or wrong spelling"),"Date and/or label missing. Exclude?")</f>
        <v>Date and/or label missing. Exclude?</v>
      </c>
      <c r="F2176" s="201"/>
      <c r="G2176" s="202"/>
      <c r="H2176" s="203"/>
      <c r="I2176">
        <f t="shared" si="70"/>
        <v>0</v>
      </c>
      <c r="J2176">
        <f t="shared" si="71"/>
        <v>1</v>
      </c>
    </row>
    <row r="2177" spans="1:10" x14ac:dyDescent="0.25">
      <c r="A2177" s="37"/>
      <c r="B2177" s="38"/>
      <c r="C2177" s="97"/>
      <c r="D2177" s="92"/>
      <c r="E2177" s="88" t="str">
        <f>IF(A2177&lt;&gt;0,IFERROR(VLOOKUP(D2177,Transactions!$K$4:$L$24,2,0), "Invalid date, no label or wrong spelling"),"Date and/or label missing. Exclude?")</f>
        <v>Date and/or label missing. Exclude?</v>
      </c>
      <c r="F2177" s="201"/>
      <c r="G2177" s="202"/>
      <c r="H2177" s="203"/>
      <c r="I2177">
        <f t="shared" si="70"/>
        <v>0</v>
      </c>
      <c r="J2177">
        <f t="shared" si="71"/>
        <v>1</v>
      </c>
    </row>
    <row r="2178" spans="1:10" x14ac:dyDescent="0.25">
      <c r="A2178" s="37"/>
      <c r="B2178" s="38"/>
      <c r="C2178" s="97"/>
      <c r="D2178" s="92"/>
      <c r="E2178" s="88" t="str">
        <f>IF(A2178&lt;&gt;0,IFERROR(VLOOKUP(D2178,Transactions!$K$4:$L$24,2,0), "Invalid date, no label or wrong spelling"),"Date and/or label missing. Exclude?")</f>
        <v>Date and/or label missing. Exclude?</v>
      </c>
      <c r="F2178" s="201"/>
      <c r="G2178" s="202"/>
      <c r="H2178" s="203"/>
      <c r="I2178">
        <f t="shared" si="70"/>
        <v>0</v>
      </c>
      <c r="J2178">
        <f t="shared" si="71"/>
        <v>1</v>
      </c>
    </row>
    <row r="2179" spans="1:10" x14ac:dyDescent="0.25">
      <c r="A2179" s="37"/>
      <c r="B2179" s="38"/>
      <c r="C2179" s="97"/>
      <c r="D2179" s="92"/>
      <c r="E2179" s="88" t="str">
        <f>IF(A2179&lt;&gt;0,IFERROR(VLOOKUP(D2179,Transactions!$K$4:$L$24,2,0), "Invalid date, no label or wrong spelling"),"Date and/or label missing. Exclude?")</f>
        <v>Date and/or label missing. Exclude?</v>
      </c>
      <c r="F2179" s="201"/>
      <c r="G2179" s="202"/>
      <c r="H2179" s="203"/>
      <c r="I2179">
        <f t="shared" si="70"/>
        <v>0</v>
      </c>
      <c r="J2179">
        <f t="shared" si="71"/>
        <v>1</v>
      </c>
    </row>
    <row r="2180" spans="1:10" x14ac:dyDescent="0.25">
      <c r="A2180" s="37"/>
      <c r="B2180" s="38"/>
      <c r="C2180" s="97"/>
      <c r="D2180" s="92"/>
      <c r="E2180" s="88" t="str">
        <f>IF(A2180&lt;&gt;0,IFERROR(VLOOKUP(D2180,Transactions!$K$4:$L$24,2,0), "Invalid date, no label or wrong spelling"),"Date and/or label missing. Exclude?")</f>
        <v>Date and/or label missing. Exclude?</v>
      </c>
      <c r="F2180" s="201"/>
      <c r="G2180" s="202"/>
      <c r="H2180" s="203"/>
      <c r="I2180">
        <f t="shared" si="70"/>
        <v>0</v>
      </c>
      <c r="J2180">
        <f t="shared" si="71"/>
        <v>1</v>
      </c>
    </row>
    <row r="2181" spans="1:10" x14ac:dyDescent="0.25">
      <c r="A2181" s="37"/>
      <c r="B2181" s="38"/>
      <c r="C2181" s="97"/>
      <c r="D2181" s="92"/>
      <c r="E2181" s="88" t="str">
        <f>IF(A2181&lt;&gt;0,IFERROR(VLOOKUP(D2181,Transactions!$K$4:$L$24,2,0), "Invalid date, no label or wrong spelling"),"Date and/or label missing. Exclude?")</f>
        <v>Date and/or label missing. Exclude?</v>
      </c>
      <c r="F2181" s="201"/>
      <c r="G2181" s="202"/>
      <c r="H2181" s="203"/>
      <c r="I2181">
        <f t="shared" si="70"/>
        <v>0</v>
      </c>
      <c r="J2181">
        <f t="shared" si="71"/>
        <v>1</v>
      </c>
    </row>
    <row r="2182" spans="1:10" x14ac:dyDescent="0.25">
      <c r="A2182" s="37"/>
      <c r="B2182" s="38"/>
      <c r="C2182" s="97"/>
      <c r="D2182" s="92"/>
      <c r="E2182" s="88" t="str">
        <f>IF(A2182&lt;&gt;0,IFERROR(VLOOKUP(D2182,Transactions!$K$4:$L$24,2,0), "Invalid date, no label or wrong spelling"),"Date and/or label missing. Exclude?")</f>
        <v>Date and/or label missing. Exclude?</v>
      </c>
      <c r="F2182" s="201"/>
      <c r="G2182" s="202"/>
      <c r="H2182" s="203"/>
      <c r="I2182">
        <f t="shared" si="70"/>
        <v>0</v>
      </c>
      <c r="J2182">
        <f t="shared" si="71"/>
        <v>1</v>
      </c>
    </row>
    <row r="2183" spans="1:10" x14ac:dyDescent="0.25">
      <c r="A2183" s="37"/>
      <c r="B2183" s="38"/>
      <c r="C2183" s="97"/>
      <c r="D2183" s="92"/>
      <c r="E2183" s="88" t="str">
        <f>IF(A2183&lt;&gt;0,IFERROR(VLOOKUP(D2183,Transactions!$K$4:$L$24,2,0), "Invalid date, no label or wrong spelling"),"Date and/or label missing. Exclude?")</f>
        <v>Date and/or label missing. Exclude?</v>
      </c>
      <c r="F2183" s="201"/>
      <c r="G2183" s="202"/>
      <c r="H2183" s="203"/>
      <c r="I2183">
        <f t="shared" si="70"/>
        <v>0</v>
      </c>
      <c r="J2183">
        <f t="shared" si="71"/>
        <v>1</v>
      </c>
    </row>
    <row r="2184" spans="1:10" x14ac:dyDescent="0.25">
      <c r="A2184" s="37"/>
      <c r="B2184" s="38"/>
      <c r="C2184" s="97"/>
      <c r="D2184" s="92"/>
      <c r="E2184" s="88" t="str">
        <f>IF(A2184&lt;&gt;0,IFERROR(VLOOKUP(D2184,Transactions!$K$4:$L$24,2,0), "Invalid date, no label or wrong spelling"),"Date and/or label missing. Exclude?")</f>
        <v>Date and/or label missing. Exclude?</v>
      </c>
      <c r="F2184" s="201"/>
      <c r="G2184" s="202"/>
      <c r="H2184" s="203"/>
      <c r="I2184">
        <f t="shared" si="70"/>
        <v>0</v>
      </c>
      <c r="J2184">
        <f t="shared" si="71"/>
        <v>1</v>
      </c>
    </row>
    <row r="2185" spans="1:10" x14ac:dyDescent="0.25">
      <c r="A2185" s="37"/>
      <c r="B2185" s="38"/>
      <c r="C2185" s="97"/>
      <c r="D2185" s="92"/>
      <c r="E2185" s="88" t="str">
        <f>IF(A2185&lt;&gt;0,IFERROR(VLOOKUP(D2185,Transactions!$K$4:$L$24,2,0), "Invalid date, no label or wrong spelling"),"Date and/or label missing. Exclude?")</f>
        <v>Date and/or label missing. Exclude?</v>
      </c>
      <c r="F2185" s="201"/>
      <c r="G2185" s="202"/>
      <c r="H2185" s="203"/>
      <c r="I2185">
        <f t="shared" si="70"/>
        <v>0</v>
      </c>
      <c r="J2185">
        <f t="shared" si="71"/>
        <v>1</v>
      </c>
    </row>
    <row r="2186" spans="1:10" x14ac:dyDescent="0.25">
      <c r="A2186" s="37"/>
      <c r="B2186" s="38"/>
      <c r="C2186" s="97"/>
      <c r="D2186" s="92"/>
      <c r="E2186" s="88" t="str">
        <f>IF(A2186&lt;&gt;0,IFERROR(VLOOKUP(D2186,Transactions!$K$4:$L$24,2,0), "Invalid date, no label or wrong spelling"),"Date and/or label missing. Exclude?")</f>
        <v>Date and/or label missing. Exclude?</v>
      </c>
      <c r="F2186" s="201"/>
      <c r="G2186" s="202"/>
      <c r="H2186" s="203"/>
      <c r="I2186">
        <f t="shared" si="70"/>
        <v>0</v>
      </c>
      <c r="J2186">
        <f t="shared" si="71"/>
        <v>1</v>
      </c>
    </row>
    <row r="2187" spans="1:10" x14ac:dyDescent="0.25">
      <c r="A2187" s="37"/>
      <c r="B2187" s="38"/>
      <c r="C2187" s="97"/>
      <c r="D2187" s="92"/>
      <c r="E2187" s="88" t="str">
        <f>IF(A2187&lt;&gt;0,IFERROR(VLOOKUP(D2187,Transactions!$K$4:$L$24,2,0), "Invalid date, no label or wrong spelling"),"Date and/or label missing. Exclude?")</f>
        <v>Date and/or label missing. Exclude?</v>
      </c>
      <c r="F2187" s="201"/>
      <c r="G2187" s="202"/>
      <c r="H2187" s="203"/>
      <c r="I2187">
        <f t="shared" si="70"/>
        <v>0</v>
      </c>
      <c r="J2187">
        <f t="shared" si="71"/>
        <v>1</v>
      </c>
    </row>
    <row r="2188" spans="1:10" x14ac:dyDescent="0.25">
      <c r="A2188" s="37"/>
      <c r="B2188" s="38"/>
      <c r="C2188" s="97"/>
      <c r="D2188" s="92"/>
      <c r="E2188" s="88" t="str">
        <f>IF(A2188&lt;&gt;0,IFERROR(VLOOKUP(D2188,Transactions!$K$4:$L$24,2,0), "Invalid date, no label or wrong spelling"),"Date and/or label missing. Exclude?")</f>
        <v>Date and/or label missing. Exclude?</v>
      </c>
      <c r="F2188" s="201"/>
      <c r="G2188" s="202"/>
      <c r="H2188" s="203"/>
      <c r="I2188">
        <f t="shared" si="70"/>
        <v>0</v>
      </c>
      <c r="J2188">
        <f t="shared" si="71"/>
        <v>1</v>
      </c>
    </row>
    <row r="2189" spans="1:10" x14ac:dyDescent="0.25">
      <c r="A2189" s="37"/>
      <c r="B2189" s="38"/>
      <c r="C2189" s="97"/>
      <c r="D2189" s="92"/>
      <c r="E2189" s="88" t="str">
        <f>IF(A2189&lt;&gt;0,IFERROR(VLOOKUP(D2189,Transactions!$K$4:$L$24,2,0), "Invalid date, no label or wrong spelling"),"Date and/or label missing. Exclude?")</f>
        <v>Date and/or label missing. Exclude?</v>
      </c>
      <c r="F2189" s="201"/>
      <c r="G2189" s="202"/>
      <c r="H2189" s="203"/>
      <c r="I2189">
        <f t="shared" si="70"/>
        <v>0</v>
      </c>
      <c r="J2189">
        <f t="shared" si="71"/>
        <v>1</v>
      </c>
    </row>
    <row r="2190" spans="1:10" x14ac:dyDescent="0.25">
      <c r="A2190" s="37"/>
      <c r="B2190" s="38"/>
      <c r="C2190" s="97"/>
      <c r="D2190" s="92"/>
      <c r="E2190" s="88" t="str">
        <f>IF(A2190&lt;&gt;0,IFERROR(VLOOKUP(D2190,Transactions!$K$4:$L$24,2,0), "Invalid date, no label or wrong spelling"),"Date and/or label missing. Exclude?")</f>
        <v>Date and/or label missing. Exclude?</v>
      </c>
      <c r="F2190" s="201"/>
      <c r="G2190" s="202"/>
      <c r="H2190" s="203"/>
      <c r="I2190">
        <f t="shared" si="70"/>
        <v>0</v>
      </c>
      <c r="J2190">
        <f t="shared" si="71"/>
        <v>1</v>
      </c>
    </row>
    <row r="2191" spans="1:10" x14ac:dyDescent="0.25">
      <c r="A2191" s="37"/>
      <c r="B2191" s="38"/>
      <c r="C2191" s="97"/>
      <c r="D2191" s="92"/>
      <c r="E2191" s="88" t="str">
        <f>IF(A2191&lt;&gt;0,IFERROR(VLOOKUP(D2191,Transactions!$K$4:$L$24,2,0), "Invalid date, no label or wrong spelling"),"Date and/or label missing. Exclude?")</f>
        <v>Date and/or label missing. Exclude?</v>
      </c>
      <c r="F2191" s="201"/>
      <c r="G2191" s="202"/>
      <c r="H2191" s="203"/>
      <c r="I2191">
        <f t="shared" si="70"/>
        <v>0</v>
      </c>
      <c r="J2191">
        <f t="shared" si="71"/>
        <v>1</v>
      </c>
    </row>
    <row r="2192" spans="1:10" x14ac:dyDescent="0.25">
      <c r="A2192" s="37"/>
      <c r="B2192" s="38"/>
      <c r="C2192" s="97"/>
      <c r="D2192" s="92"/>
      <c r="E2192" s="88" t="str">
        <f>IF(A2192&lt;&gt;0,IFERROR(VLOOKUP(D2192,Transactions!$K$4:$L$24,2,0), "Invalid date, no label or wrong spelling"),"Date and/or label missing. Exclude?")</f>
        <v>Date and/or label missing. Exclude?</v>
      </c>
      <c r="F2192" s="201"/>
      <c r="G2192" s="202"/>
      <c r="H2192" s="203"/>
      <c r="I2192">
        <f t="shared" si="70"/>
        <v>0</v>
      </c>
      <c r="J2192">
        <f t="shared" si="71"/>
        <v>1</v>
      </c>
    </row>
    <row r="2193" spans="1:10" x14ac:dyDescent="0.25">
      <c r="A2193" s="37"/>
      <c r="B2193" s="38"/>
      <c r="C2193" s="97"/>
      <c r="D2193" s="92"/>
      <c r="E2193" s="88" t="str">
        <f>IF(A2193&lt;&gt;0,IFERROR(VLOOKUP(D2193,Transactions!$K$4:$L$24,2,0), "Invalid date, no label or wrong spelling"),"Date and/or label missing. Exclude?")</f>
        <v>Date and/or label missing. Exclude?</v>
      </c>
      <c r="F2193" s="201"/>
      <c r="G2193" s="202"/>
      <c r="H2193" s="203"/>
      <c r="I2193">
        <f t="shared" ref="I2193:I2256" si="72">WEEKNUM(A2193)</f>
        <v>0</v>
      </c>
      <c r="J2193">
        <f t="shared" ref="J2193:J2256" si="73">MONTH(A2193)</f>
        <v>1</v>
      </c>
    </row>
    <row r="2194" spans="1:10" x14ac:dyDescent="0.25">
      <c r="A2194" s="37"/>
      <c r="B2194" s="38"/>
      <c r="C2194" s="97"/>
      <c r="D2194" s="92"/>
      <c r="E2194" s="88" t="str">
        <f>IF(A2194&lt;&gt;0,IFERROR(VLOOKUP(D2194,Transactions!$K$4:$L$24,2,0), "Invalid date, no label or wrong spelling"),"Date and/or label missing. Exclude?")</f>
        <v>Date and/or label missing. Exclude?</v>
      </c>
      <c r="F2194" s="201"/>
      <c r="G2194" s="202"/>
      <c r="H2194" s="203"/>
      <c r="I2194">
        <f t="shared" si="72"/>
        <v>0</v>
      </c>
      <c r="J2194">
        <f t="shared" si="73"/>
        <v>1</v>
      </c>
    </row>
    <row r="2195" spans="1:10" x14ac:dyDescent="0.25">
      <c r="A2195" s="37"/>
      <c r="B2195" s="38"/>
      <c r="C2195" s="97"/>
      <c r="D2195" s="92"/>
      <c r="E2195" s="88" t="str">
        <f>IF(A2195&lt;&gt;0,IFERROR(VLOOKUP(D2195,Transactions!$K$4:$L$24,2,0), "Invalid date, no label or wrong spelling"),"Date and/or label missing. Exclude?")</f>
        <v>Date and/or label missing. Exclude?</v>
      </c>
      <c r="F2195" s="201"/>
      <c r="G2195" s="202"/>
      <c r="H2195" s="203"/>
      <c r="I2195">
        <f t="shared" si="72"/>
        <v>0</v>
      </c>
      <c r="J2195">
        <f t="shared" si="73"/>
        <v>1</v>
      </c>
    </row>
    <row r="2196" spans="1:10" x14ac:dyDescent="0.25">
      <c r="A2196" s="37"/>
      <c r="B2196" s="38"/>
      <c r="C2196" s="97"/>
      <c r="D2196" s="92"/>
      <c r="E2196" s="88" t="str">
        <f>IF(A2196&lt;&gt;0,IFERROR(VLOOKUP(D2196,Transactions!$K$4:$L$24,2,0), "Invalid date, no label or wrong spelling"),"Date and/or label missing. Exclude?")</f>
        <v>Date and/or label missing. Exclude?</v>
      </c>
      <c r="F2196" s="201"/>
      <c r="G2196" s="202"/>
      <c r="H2196" s="203"/>
      <c r="I2196">
        <f t="shared" si="72"/>
        <v>0</v>
      </c>
      <c r="J2196">
        <f t="shared" si="73"/>
        <v>1</v>
      </c>
    </row>
    <row r="2197" spans="1:10" x14ac:dyDescent="0.25">
      <c r="A2197" s="37"/>
      <c r="B2197" s="38"/>
      <c r="C2197" s="97"/>
      <c r="D2197" s="92"/>
      <c r="E2197" s="88" t="str">
        <f>IF(A2197&lt;&gt;0,IFERROR(VLOOKUP(D2197,Transactions!$K$4:$L$24,2,0), "Invalid date, no label or wrong spelling"),"Date and/or label missing. Exclude?")</f>
        <v>Date and/or label missing. Exclude?</v>
      </c>
      <c r="F2197" s="201"/>
      <c r="G2197" s="202"/>
      <c r="H2197" s="203"/>
      <c r="I2197">
        <f t="shared" si="72"/>
        <v>0</v>
      </c>
      <c r="J2197">
        <f t="shared" si="73"/>
        <v>1</v>
      </c>
    </row>
    <row r="2198" spans="1:10" x14ac:dyDescent="0.25">
      <c r="A2198" s="37"/>
      <c r="B2198" s="38"/>
      <c r="C2198" s="97"/>
      <c r="D2198" s="92"/>
      <c r="E2198" s="88" t="str">
        <f>IF(A2198&lt;&gt;0,IFERROR(VLOOKUP(D2198,Transactions!$K$4:$L$24,2,0), "Invalid date, no label or wrong spelling"),"Date and/or label missing. Exclude?")</f>
        <v>Date and/or label missing. Exclude?</v>
      </c>
      <c r="F2198" s="201"/>
      <c r="G2198" s="202"/>
      <c r="H2198" s="203"/>
      <c r="I2198">
        <f t="shared" si="72"/>
        <v>0</v>
      </c>
      <c r="J2198">
        <f t="shared" si="73"/>
        <v>1</v>
      </c>
    </row>
    <row r="2199" spans="1:10" x14ac:dyDescent="0.25">
      <c r="A2199" s="37"/>
      <c r="B2199" s="38"/>
      <c r="C2199" s="97"/>
      <c r="D2199" s="92"/>
      <c r="E2199" s="88" t="str">
        <f>IF(A2199&lt;&gt;0,IFERROR(VLOOKUP(D2199,Transactions!$K$4:$L$24,2,0), "Invalid date, no label or wrong spelling"),"Date and/or label missing. Exclude?")</f>
        <v>Date and/or label missing. Exclude?</v>
      </c>
      <c r="F2199" s="201"/>
      <c r="G2199" s="202"/>
      <c r="H2199" s="203"/>
      <c r="I2199">
        <f t="shared" si="72"/>
        <v>0</v>
      </c>
      <c r="J2199">
        <f t="shared" si="73"/>
        <v>1</v>
      </c>
    </row>
    <row r="2200" spans="1:10" x14ac:dyDescent="0.25">
      <c r="A2200" s="37"/>
      <c r="B2200" s="38"/>
      <c r="C2200" s="97"/>
      <c r="D2200" s="92"/>
      <c r="E2200" s="88" t="str">
        <f>IF(A2200&lt;&gt;0,IFERROR(VLOOKUP(D2200,Transactions!$K$4:$L$24,2,0), "Invalid date, no label or wrong spelling"),"Date and/or label missing. Exclude?")</f>
        <v>Date and/or label missing. Exclude?</v>
      </c>
      <c r="F2200" s="201"/>
      <c r="G2200" s="202"/>
      <c r="H2200" s="203"/>
      <c r="I2200">
        <f t="shared" si="72"/>
        <v>0</v>
      </c>
      <c r="J2200">
        <f t="shared" si="73"/>
        <v>1</v>
      </c>
    </row>
    <row r="2201" spans="1:10" x14ac:dyDescent="0.25">
      <c r="A2201" s="37"/>
      <c r="B2201" s="38"/>
      <c r="C2201" s="97"/>
      <c r="D2201" s="92"/>
      <c r="E2201" s="88" t="str">
        <f>IF(A2201&lt;&gt;0,IFERROR(VLOOKUP(D2201,Transactions!$K$4:$L$24,2,0), "Invalid date, no label or wrong spelling"),"Date and/or label missing. Exclude?")</f>
        <v>Date and/or label missing. Exclude?</v>
      </c>
      <c r="F2201" s="201"/>
      <c r="G2201" s="202"/>
      <c r="H2201" s="203"/>
      <c r="I2201">
        <f t="shared" si="72"/>
        <v>0</v>
      </c>
      <c r="J2201">
        <f t="shared" si="73"/>
        <v>1</v>
      </c>
    </row>
    <row r="2202" spans="1:10" x14ac:dyDescent="0.25">
      <c r="A2202" s="37"/>
      <c r="B2202" s="38"/>
      <c r="C2202" s="97"/>
      <c r="D2202" s="92"/>
      <c r="E2202" s="88" t="str">
        <f>IF(A2202&lt;&gt;0,IFERROR(VLOOKUP(D2202,Transactions!$K$4:$L$24,2,0), "Invalid date, no label or wrong spelling"),"Date and/or label missing. Exclude?")</f>
        <v>Date and/or label missing. Exclude?</v>
      </c>
      <c r="F2202" s="201"/>
      <c r="G2202" s="202"/>
      <c r="H2202" s="203"/>
      <c r="I2202">
        <f t="shared" si="72"/>
        <v>0</v>
      </c>
      <c r="J2202">
        <f t="shared" si="73"/>
        <v>1</v>
      </c>
    </row>
    <row r="2203" spans="1:10" x14ac:dyDescent="0.25">
      <c r="A2203" s="37"/>
      <c r="B2203" s="38"/>
      <c r="C2203" s="97"/>
      <c r="D2203" s="92"/>
      <c r="E2203" s="88" t="str">
        <f>IF(A2203&lt;&gt;0,IFERROR(VLOOKUP(D2203,Transactions!$K$4:$L$24,2,0), "Invalid date, no label or wrong spelling"),"Date and/or label missing. Exclude?")</f>
        <v>Date and/or label missing. Exclude?</v>
      </c>
      <c r="F2203" s="201"/>
      <c r="G2203" s="202"/>
      <c r="H2203" s="203"/>
      <c r="I2203">
        <f t="shared" si="72"/>
        <v>0</v>
      </c>
      <c r="J2203">
        <f t="shared" si="73"/>
        <v>1</v>
      </c>
    </row>
    <row r="2204" spans="1:10" x14ac:dyDescent="0.25">
      <c r="A2204" s="37"/>
      <c r="B2204" s="38"/>
      <c r="C2204" s="97"/>
      <c r="D2204" s="92"/>
      <c r="E2204" s="88" t="str">
        <f>IF(A2204&lt;&gt;0,IFERROR(VLOOKUP(D2204,Transactions!$K$4:$L$24,2,0), "Invalid date, no label or wrong spelling"),"Date and/or label missing. Exclude?")</f>
        <v>Date and/or label missing. Exclude?</v>
      </c>
      <c r="F2204" s="201"/>
      <c r="G2204" s="202"/>
      <c r="H2204" s="203"/>
      <c r="I2204">
        <f t="shared" si="72"/>
        <v>0</v>
      </c>
      <c r="J2204">
        <f t="shared" si="73"/>
        <v>1</v>
      </c>
    </row>
    <row r="2205" spans="1:10" x14ac:dyDescent="0.25">
      <c r="A2205" s="37"/>
      <c r="B2205" s="38"/>
      <c r="C2205" s="97"/>
      <c r="D2205" s="92"/>
      <c r="E2205" s="88" t="str">
        <f>IF(A2205&lt;&gt;0,IFERROR(VLOOKUP(D2205,Transactions!$K$4:$L$24,2,0), "Invalid date, no label or wrong spelling"),"Date and/or label missing. Exclude?")</f>
        <v>Date and/or label missing. Exclude?</v>
      </c>
      <c r="F2205" s="201"/>
      <c r="G2205" s="202"/>
      <c r="H2205" s="203"/>
      <c r="I2205">
        <f t="shared" si="72"/>
        <v>0</v>
      </c>
      <c r="J2205">
        <f t="shared" si="73"/>
        <v>1</v>
      </c>
    </row>
    <row r="2206" spans="1:10" x14ac:dyDescent="0.25">
      <c r="A2206" s="37"/>
      <c r="B2206" s="38"/>
      <c r="C2206" s="97"/>
      <c r="D2206" s="92"/>
      <c r="E2206" s="88" t="str">
        <f>IF(A2206&lt;&gt;0,IFERROR(VLOOKUP(D2206,Transactions!$K$4:$L$24,2,0), "Invalid date, no label or wrong spelling"),"Date and/or label missing. Exclude?")</f>
        <v>Date and/or label missing. Exclude?</v>
      </c>
      <c r="F2206" s="201"/>
      <c r="G2206" s="202"/>
      <c r="H2206" s="203"/>
      <c r="I2206">
        <f t="shared" si="72"/>
        <v>0</v>
      </c>
      <c r="J2206">
        <f t="shared" si="73"/>
        <v>1</v>
      </c>
    </row>
    <row r="2207" spans="1:10" x14ac:dyDescent="0.25">
      <c r="A2207" s="37"/>
      <c r="B2207" s="38"/>
      <c r="C2207" s="97"/>
      <c r="D2207" s="92"/>
      <c r="E2207" s="88" t="str">
        <f>IF(A2207&lt;&gt;0,IFERROR(VLOOKUP(D2207,Transactions!$K$4:$L$24,2,0), "Invalid date, no label or wrong spelling"),"Date and/or label missing. Exclude?")</f>
        <v>Date and/or label missing. Exclude?</v>
      </c>
      <c r="F2207" s="201"/>
      <c r="G2207" s="202"/>
      <c r="H2207" s="203"/>
      <c r="I2207">
        <f t="shared" si="72"/>
        <v>0</v>
      </c>
      <c r="J2207">
        <f t="shared" si="73"/>
        <v>1</v>
      </c>
    </row>
    <row r="2208" spans="1:10" x14ac:dyDescent="0.25">
      <c r="A2208" s="37"/>
      <c r="B2208" s="38"/>
      <c r="C2208" s="97"/>
      <c r="D2208" s="92"/>
      <c r="E2208" s="88" t="str">
        <f>IF(A2208&lt;&gt;0,IFERROR(VLOOKUP(D2208,Transactions!$K$4:$L$24,2,0), "Invalid date, no label or wrong spelling"),"Date and/or label missing. Exclude?")</f>
        <v>Date and/or label missing. Exclude?</v>
      </c>
      <c r="F2208" s="201"/>
      <c r="G2208" s="202"/>
      <c r="H2208" s="203"/>
      <c r="I2208">
        <f t="shared" si="72"/>
        <v>0</v>
      </c>
      <c r="J2208">
        <f t="shared" si="73"/>
        <v>1</v>
      </c>
    </row>
    <row r="2209" spans="1:10" x14ac:dyDescent="0.25">
      <c r="A2209" s="37"/>
      <c r="B2209" s="38"/>
      <c r="C2209" s="97"/>
      <c r="D2209" s="92"/>
      <c r="E2209" s="88" t="str">
        <f>IF(A2209&lt;&gt;0,IFERROR(VLOOKUP(D2209,Transactions!$K$4:$L$24,2,0), "Invalid date, no label or wrong spelling"),"Date and/or label missing. Exclude?")</f>
        <v>Date and/or label missing. Exclude?</v>
      </c>
      <c r="F2209" s="201"/>
      <c r="G2209" s="202"/>
      <c r="H2209" s="203"/>
      <c r="I2209">
        <f t="shared" si="72"/>
        <v>0</v>
      </c>
      <c r="J2209">
        <f t="shared" si="73"/>
        <v>1</v>
      </c>
    </row>
    <row r="2210" spans="1:10" x14ac:dyDescent="0.25">
      <c r="A2210" s="37"/>
      <c r="B2210" s="38"/>
      <c r="C2210" s="97"/>
      <c r="D2210" s="92"/>
      <c r="E2210" s="88" t="str">
        <f>IF(A2210&lt;&gt;0,IFERROR(VLOOKUP(D2210,Transactions!$K$4:$L$24,2,0), "Invalid date, no label or wrong spelling"),"Date and/or label missing. Exclude?")</f>
        <v>Date and/or label missing. Exclude?</v>
      </c>
      <c r="F2210" s="201"/>
      <c r="G2210" s="202"/>
      <c r="H2210" s="203"/>
      <c r="I2210">
        <f t="shared" si="72"/>
        <v>0</v>
      </c>
      <c r="J2210">
        <f t="shared" si="73"/>
        <v>1</v>
      </c>
    </row>
    <row r="2211" spans="1:10" x14ac:dyDescent="0.25">
      <c r="A2211" s="37"/>
      <c r="B2211" s="38"/>
      <c r="C2211" s="97"/>
      <c r="D2211" s="92"/>
      <c r="E2211" s="88" t="str">
        <f>IF(A2211&lt;&gt;0,IFERROR(VLOOKUP(D2211,Transactions!$K$4:$L$24,2,0), "Invalid date, no label or wrong spelling"),"Date and/or label missing. Exclude?")</f>
        <v>Date and/or label missing. Exclude?</v>
      </c>
      <c r="F2211" s="201"/>
      <c r="G2211" s="202"/>
      <c r="H2211" s="203"/>
      <c r="I2211">
        <f t="shared" si="72"/>
        <v>0</v>
      </c>
      <c r="J2211">
        <f t="shared" si="73"/>
        <v>1</v>
      </c>
    </row>
    <row r="2212" spans="1:10" x14ac:dyDescent="0.25">
      <c r="A2212" s="37"/>
      <c r="B2212" s="38"/>
      <c r="C2212" s="97"/>
      <c r="D2212" s="92"/>
      <c r="E2212" s="88" t="str">
        <f>IF(A2212&lt;&gt;0,IFERROR(VLOOKUP(D2212,Transactions!$K$4:$L$24,2,0), "Invalid date, no label or wrong spelling"),"Date and/or label missing. Exclude?")</f>
        <v>Date and/or label missing. Exclude?</v>
      </c>
      <c r="F2212" s="201"/>
      <c r="G2212" s="202"/>
      <c r="H2212" s="203"/>
      <c r="I2212">
        <f t="shared" si="72"/>
        <v>0</v>
      </c>
      <c r="J2212">
        <f t="shared" si="73"/>
        <v>1</v>
      </c>
    </row>
    <row r="2213" spans="1:10" x14ac:dyDescent="0.25">
      <c r="A2213" s="37"/>
      <c r="B2213" s="38"/>
      <c r="C2213" s="97"/>
      <c r="D2213" s="92"/>
      <c r="E2213" s="88" t="str">
        <f>IF(A2213&lt;&gt;0,IFERROR(VLOOKUP(D2213,Transactions!$K$4:$L$24,2,0), "Invalid date, no label or wrong spelling"),"Date and/or label missing. Exclude?")</f>
        <v>Date and/or label missing. Exclude?</v>
      </c>
      <c r="F2213" s="201"/>
      <c r="G2213" s="202"/>
      <c r="H2213" s="203"/>
      <c r="I2213">
        <f t="shared" si="72"/>
        <v>0</v>
      </c>
      <c r="J2213">
        <f t="shared" si="73"/>
        <v>1</v>
      </c>
    </row>
    <row r="2214" spans="1:10" x14ac:dyDescent="0.25">
      <c r="A2214" s="37"/>
      <c r="B2214" s="38"/>
      <c r="C2214" s="97"/>
      <c r="D2214" s="92"/>
      <c r="E2214" s="88" t="str">
        <f>IF(A2214&lt;&gt;0,IFERROR(VLOOKUP(D2214,Transactions!$K$4:$L$24,2,0), "Invalid date, no label or wrong spelling"),"Date and/or label missing. Exclude?")</f>
        <v>Date and/or label missing. Exclude?</v>
      </c>
      <c r="F2214" s="201"/>
      <c r="G2214" s="202"/>
      <c r="H2214" s="203"/>
      <c r="I2214">
        <f t="shared" si="72"/>
        <v>0</v>
      </c>
      <c r="J2214">
        <f t="shared" si="73"/>
        <v>1</v>
      </c>
    </row>
    <row r="2215" spans="1:10" x14ac:dyDescent="0.25">
      <c r="A2215" s="37"/>
      <c r="B2215" s="38"/>
      <c r="C2215" s="97"/>
      <c r="D2215" s="92"/>
      <c r="E2215" s="88" t="str">
        <f>IF(A2215&lt;&gt;0,IFERROR(VLOOKUP(D2215,Transactions!$K$4:$L$24,2,0), "Invalid date, no label or wrong spelling"),"Date and/or label missing. Exclude?")</f>
        <v>Date and/or label missing. Exclude?</v>
      </c>
      <c r="F2215" s="201"/>
      <c r="G2215" s="202"/>
      <c r="H2215" s="203"/>
      <c r="I2215">
        <f t="shared" si="72"/>
        <v>0</v>
      </c>
      <c r="J2215">
        <f t="shared" si="73"/>
        <v>1</v>
      </c>
    </row>
    <row r="2216" spans="1:10" x14ac:dyDescent="0.25">
      <c r="A2216" s="37"/>
      <c r="B2216" s="38"/>
      <c r="C2216" s="97"/>
      <c r="D2216" s="92"/>
      <c r="E2216" s="88" t="str">
        <f>IF(A2216&lt;&gt;0,IFERROR(VLOOKUP(D2216,Transactions!$K$4:$L$24,2,0), "Invalid date, no label or wrong spelling"),"Date and/or label missing. Exclude?")</f>
        <v>Date and/or label missing. Exclude?</v>
      </c>
      <c r="F2216" s="201"/>
      <c r="G2216" s="202"/>
      <c r="H2216" s="203"/>
      <c r="I2216">
        <f t="shared" si="72"/>
        <v>0</v>
      </c>
      <c r="J2216">
        <f t="shared" si="73"/>
        <v>1</v>
      </c>
    </row>
    <row r="2217" spans="1:10" x14ac:dyDescent="0.25">
      <c r="A2217" s="37"/>
      <c r="B2217" s="38"/>
      <c r="C2217" s="97"/>
      <c r="D2217" s="92"/>
      <c r="E2217" s="88" t="str">
        <f>IF(A2217&lt;&gt;0,IFERROR(VLOOKUP(D2217,Transactions!$K$4:$L$24,2,0), "Invalid date, no label or wrong spelling"),"Date and/or label missing. Exclude?")</f>
        <v>Date and/or label missing. Exclude?</v>
      </c>
      <c r="F2217" s="201"/>
      <c r="G2217" s="202"/>
      <c r="H2217" s="203"/>
      <c r="I2217">
        <f t="shared" si="72"/>
        <v>0</v>
      </c>
      <c r="J2217">
        <f t="shared" si="73"/>
        <v>1</v>
      </c>
    </row>
    <row r="2218" spans="1:10" x14ac:dyDescent="0.25">
      <c r="A2218" s="37"/>
      <c r="B2218" s="38"/>
      <c r="C2218" s="97"/>
      <c r="D2218" s="92"/>
      <c r="E2218" s="88" t="str">
        <f>IF(A2218&lt;&gt;0,IFERROR(VLOOKUP(D2218,Transactions!$K$4:$L$24,2,0), "Invalid date, no label or wrong spelling"),"Date and/or label missing. Exclude?")</f>
        <v>Date and/or label missing. Exclude?</v>
      </c>
      <c r="F2218" s="201"/>
      <c r="G2218" s="202"/>
      <c r="H2218" s="203"/>
      <c r="I2218">
        <f t="shared" si="72"/>
        <v>0</v>
      </c>
      <c r="J2218">
        <f t="shared" si="73"/>
        <v>1</v>
      </c>
    </row>
    <row r="2219" spans="1:10" x14ac:dyDescent="0.25">
      <c r="A2219" s="37"/>
      <c r="B2219" s="38"/>
      <c r="C2219" s="97"/>
      <c r="D2219" s="92"/>
      <c r="E2219" s="88" t="str">
        <f>IF(A2219&lt;&gt;0,IFERROR(VLOOKUP(D2219,Transactions!$K$4:$L$24,2,0), "Invalid date, no label or wrong spelling"),"Date and/or label missing. Exclude?")</f>
        <v>Date and/or label missing. Exclude?</v>
      </c>
      <c r="F2219" s="201"/>
      <c r="G2219" s="202"/>
      <c r="H2219" s="203"/>
      <c r="I2219">
        <f t="shared" si="72"/>
        <v>0</v>
      </c>
      <c r="J2219">
        <f t="shared" si="73"/>
        <v>1</v>
      </c>
    </row>
    <row r="2220" spans="1:10" x14ac:dyDescent="0.25">
      <c r="A2220" s="37"/>
      <c r="B2220" s="38"/>
      <c r="C2220" s="97"/>
      <c r="D2220" s="92"/>
      <c r="E2220" s="88" t="str">
        <f>IF(A2220&lt;&gt;0,IFERROR(VLOOKUP(D2220,Transactions!$K$4:$L$24,2,0), "Invalid date, no label or wrong spelling"),"Date and/or label missing. Exclude?")</f>
        <v>Date and/or label missing. Exclude?</v>
      </c>
      <c r="F2220" s="201"/>
      <c r="G2220" s="202"/>
      <c r="H2220" s="203"/>
      <c r="I2220">
        <f t="shared" si="72"/>
        <v>0</v>
      </c>
      <c r="J2220">
        <f t="shared" si="73"/>
        <v>1</v>
      </c>
    </row>
    <row r="2221" spans="1:10" x14ac:dyDescent="0.25">
      <c r="A2221" s="37"/>
      <c r="B2221" s="38"/>
      <c r="C2221" s="97"/>
      <c r="D2221" s="92"/>
      <c r="E2221" s="88" t="str">
        <f>IF(A2221&lt;&gt;0,IFERROR(VLOOKUP(D2221,Transactions!$K$4:$L$24,2,0), "Invalid date, no label or wrong spelling"),"Date and/or label missing. Exclude?")</f>
        <v>Date and/or label missing. Exclude?</v>
      </c>
      <c r="F2221" s="201"/>
      <c r="G2221" s="202"/>
      <c r="H2221" s="203"/>
      <c r="I2221">
        <f t="shared" si="72"/>
        <v>0</v>
      </c>
      <c r="J2221">
        <f t="shared" si="73"/>
        <v>1</v>
      </c>
    </row>
    <row r="2222" spans="1:10" x14ac:dyDescent="0.25">
      <c r="A2222" s="37"/>
      <c r="B2222" s="38"/>
      <c r="C2222" s="97"/>
      <c r="D2222" s="92"/>
      <c r="E2222" s="88" t="str">
        <f>IF(A2222&lt;&gt;0,IFERROR(VLOOKUP(D2222,Transactions!$K$4:$L$24,2,0), "Invalid date, no label or wrong spelling"),"Date and/or label missing. Exclude?")</f>
        <v>Date and/or label missing. Exclude?</v>
      </c>
      <c r="F2222" s="201"/>
      <c r="G2222" s="202"/>
      <c r="H2222" s="203"/>
      <c r="I2222">
        <f t="shared" si="72"/>
        <v>0</v>
      </c>
      <c r="J2222">
        <f t="shared" si="73"/>
        <v>1</v>
      </c>
    </row>
    <row r="2223" spans="1:10" x14ac:dyDescent="0.25">
      <c r="A2223" s="37"/>
      <c r="B2223" s="38"/>
      <c r="C2223" s="97"/>
      <c r="D2223" s="92"/>
      <c r="E2223" s="88" t="str">
        <f>IF(A2223&lt;&gt;0,IFERROR(VLOOKUP(D2223,Transactions!$K$4:$L$24,2,0), "Invalid date, no label or wrong spelling"),"Date and/or label missing. Exclude?")</f>
        <v>Date and/or label missing. Exclude?</v>
      </c>
      <c r="F2223" s="201"/>
      <c r="G2223" s="202"/>
      <c r="H2223" s="203"/>
      <c r="I2223">
        <f t="shared" si="72"/>
        <v>0</v>
      </c>
      <c r="J2223">
        <f t="shared" si="73"/>
        <v>1</v>
      </c>
    </row>
    <row r="2224" spans="1:10" x14ac:dyDescent="0.25">
      <c r="A2224" s="37"/>
      <c r="B2224" s="38"/>
      <c r="C2224" s="97"/>
      <c r="D2224" s="92"/>
      <c r="E2224" s="88" t="str">
        <f>IF(A2224&lt;&gt;0,IFERROR(VLOOKUP(D2224,Transactions!$K$4:$L$24,2,0), "Invalid date, no label or wrong spelling"),"Date and/or label missing. Exclude?")</f>
        <v>Date and/or label missing. Exclude?</v>
      </c>
      <c r="F2224" s="201"/>
      <c r="G2224" s="202"/>
      <c r="H2224" s="203"/>
      <c r="I2224">
        <f t="shared" si="72"/>
        <v>0</v>
      </c>
      <c r="J2224">
        <f t="shared" si="73"/>
        <v>1</v>
      </c>
    </row>
    <row r="2225" spans="1:10" x14ac:dyDescent="0.25">
      <c r="A2225" s="37"/>
      <c r="B2225" s="38"/>
      <c r="C2225" s="97"/>
      <c r="D2225" s="92"/>
      <c r="E2225" s="88" t="str">
        <f>IF(A2225&lt;&gt;0,IFERROR(VLOOKUP(D2225,Transactions!$K$4:$L$24,2,0), "Invalid date, no label or wrong spelling"),"Date and/or label missing. Exclude?")</f>
        <v>Date and/or label missing. Exclude?</v>
      </c>
      <c r="F2225" s="201"/>
      <c r="G2225" s="202"/>
      <c r="H2225" s="203"/>
      <c r="I2225">
        <f t="shared" si="72"/>
        <v>0</v>
      </c>
      <c r="J2225">
        <f t="shared" si="73"/>
        <v>1</v>
      </c>
    </row>
    <row r="2226" spans="1:10" x14ac:dyDescent="0.25">
      <c r="A2226" s="37"/>
      <c r="B2226" s="38"/>
      <c r="C2226" s="97"/>
      <c r="D2226" s="92"/>
      <c r="E2226" s="88" t="str">
        <f>IF(A2226&lt;&gt;0,IFERROR(VLOOKUP(D2226,Transactions!$K$4:$L$24,2,0), "Invalid date, no label or wrong spelling"),"Date and/or label missing. Exclude?")</f>
        <v>Date and/or label missing. Exclude?</v>
      </c>
      <c r="F2226" s="201"/>
      <c r="G2226" s="202"/>
      <c r="H2226" s="203"/>
      <c r="I2226">
        <f t="shared" si="72"/>
        <v>0</v>
      </c>
      <c r="J2226">
        <f t="shared" si="73"/>
        <v>1</v>
      </c>
    </row>
    <row r="2227" spans="1:10" x14ac:dyDescent="0.25">
      <c r="A2227" s="37"/>
      <c r="B2227" s="38"/>
      <c r="C2227" s="97"/>
      <c r="D2227" s="92"/>
      <c r="E2227" s="88" t="str">
        <f>IF(A2227&lt;&gt;0,IFERROR(VLOOKUP(D2227,Transactions!$K$4:$L$24,2,0), "Invalid date, no label or wrong spelling"),"Date and/or label missing. Exclude?")</f>
        <v>Date and/or label missing. Exclude?</v>
      </c>
      <c r="F2227" s="201"/>
      <c r="G2227" s="202"/>
      <c r="H2227" s="203"/>
      <c r="I2227">
        <f t="shared" si="72"/>
        <v>0</v>
      </c>
      <c r="J2227">
        <f t="shared" si="73"/>
        <v>1</v>
      </c>
    </row>
    <row r="2228" spans="1:10" x14ac:dyDescent="0.25">
      <c r="A2228" s="37"/>
      <c r="B2228" s="38"/>
      <c r="C2228" s="97"/>
      <c r="D2228" s="92"/>
      <c r="E2228" s="88" t="str">
        <f>IF(A2228&lt;&gt;0,IFERROR(VLOOKUP(D2228,Transactions!$K$4:$L$24,2,0), "Invalid date, no label or wrong spelling"),"Date and/or label missing. Exclude?")</f>
        <v>Date and/or label missing. Exclude?</v>
      </c>
      <c r="F2228" s="201"/>
      <c r="G2228" s="202"/>
      <c r="H2228" s="203"/>
      <c r="I2228">
        <f t="shared" si="72"/>
        <v>0</v>
      </c>
      <c r="J2228">
        <f t="shared" si="73"/>
        <v>1</v>
      </c>
    </row>
    <row r="2229" spans="1:10" x14ac:dyDescent="0.25">
      <c r="A2229" s="37"/>
      <c r="B2229" s="38"/>
      <c r="C2229" s="97"/>
      <c r="D2229" s="92"/>
      <c r="E2229" s="88" t="str">
        <f>IF(A2229&lt;&gt;0,IFERROR(VLOOKUP(D2229,Transactions!$K$4:$L$24,2,0), "Invalid date, no label or wrong spelling"),"Date and/or label missing. Exclude?")</f>
        <v>Date and/or label missing. Exclude?</v>
      </c>
      <c r="F2229" s="201"/>
      <c r="G2229" s="202"/>
      <c r="H2229" s="203"/>
      <c r="I2229">
        <f t="shared" si="72"/>
        <v>0</v>
      </c>
      <c r="J2229">
        <f t="shared" si="73"/>
        <v>1</v>
      </c>
    </row>
    <row r="2230" spans="1:10" x14ac:dyDescent="0.25">
      <c r="A2230" s="37"/>
      <c r="B2230" s="38"/>
      <c r="C2230" s="97"/>
      <c r="D2230" s="92"/>
      <c r="E2230" s="88" t="str">
        <f>IF(A2230&lt;&gt;0,IFERROR(VLOOKUP(D2230,Transactions!$K$4:$L$24,2,0), "Invalid date, no label or wrong spelling"),"Date and/or label missing. Exclude?")</f>
        <v>Date and/or label missing. Exclude?</v>
      </c>
      <c r="F2230" s="201"/>
      <c r="G2230" s="202"/>
      <c r="H2230" s="203"/>
      <c r="I2230">
        <f t="shared" si="72"/>
        <v>0</v>
      </c>
      <c r="J2230">
        <f t="shared" si="73"/>
        <v>1</v>
      </c>
    </row>
    <row r="2231" spans="1:10" x14ac:dyDescent="0.25">
      <c r="A2231" s="37"/>
      <c r="B2231" s="38"/>
      <c r="C2231" s="97"/>
      <c r="D2231" s="92"/>
      <c r="E2231" s="88" t="str">
        <f>IF(A2231&lt;&gt;0,IFERROR(VLOOKUP(D2231,Transactions!$K$4:$L$24,2,0), "Invalid date, no label or wrong spelling"),"Date and/or label missing. Exclude?")</f>
        <v>Date and/or label missing. Exclude?</v>
      </c>
      <c r="F2231" s="201"/>
      <c r="G2231" s="202"/>
      <c r="H2231" s="203"/>
      <c r="I2231">
        <f t="shared" si="72"/>
        <v>0</v>
      </c>
      <c r="J2231">
        <f t="shared" si="73"/>
        <v>1</v>
      </c>
    </row>
    <row r="2232" spans="1:10" x14ac:dyDescent="0.25">
      <c r="A2232" s="37"/>
      <c r="B2232" s="38"/>
      <c r="C2232" s="97"/>
      <c r="D2232" s="92"/>
      <c r="E2232" s="88" t="str">
        <f>IF(A2232&lt;&gt;0,IFERROR(VLOOKUP(D2232,Transactions!$K$4:$L$24,2,0), "Invalid date, no label or wrong spelling"),"Date and/or label missing. Exclude?")</f>
        <v>Date and/or label missing. Exclude?</v>
      </c>
      <c r="F2232" s="201"/>
      <c r="G2232" s="202"/>
      <c r="H2232" s="203"/>
      <c r="I2232">
        <f t="shared" si="72"/>
        <v>0</v>
      </c>
      <c r="J2232">
        <f t="shared" si="73"/>
        <v>1</v>
      </c>
    </row>
    <row r="2233" spans="1:10" x14ac:dyDescent="0.25">
      <c r="A2233" s="37"/>
      <c r="B2233" s="38"/>
      <c r="C2233" s="97"/>
      <c r="D2233" s="92"/>
      <c r="E2233" s="88" t="str">
        <f>IF(A2233&lt;&gt;0,IFERROR(VLOOKUP(D2233,Transactions!$K$4:$L$24,2,0), "Invalid date, no label or wrong spelling"),"Date and/or label missing. Exclude?")</f>
        <v>Date and/or label missing. Exclude?</v>
      </c>
      <c r="F2233" s="201"/>
      <c r="G2233" s="202"/>
      <c r="H2233" s="203"/>
      <c r="I2233">
        <f t="shared" si="72"/>
        <v>0</v>
      </c>
      <c r="J2233">
        <f t="shared" si="73"/>
        <v>1</v>
      </c>
    </row>
    <row r="2234" spans="1:10" x14ac:dyDescent="0.25">
      <c r="A2234" s="37"/>
      <c r="B2234" s="38"/>
      <c r="C2234" s="97"/>
      <c r="D2234" s="92"/>
      <c r="E2234" s="88" t="str">
        <f>IF(A2234&lt;&gt;0,IFERROR(VLOOKUP(D2234,Transactions!$K$4:$L$24,2,0), "Invalid date, no label or wrong spelling"),"Date and/or label missing. Exclude?")</f>
        <v>Date and/or label missing. Exclude?</v>
      </c>
      <c r="F2234" s="201"/>
      <c r="G2234" s="202"/>
      <c r="H2234" s="203"/>
      <c r="I2234">
        <f t="shared" si="72"/>
        <v>0</v>
      </c>
      <c r="J2234">
        <f t="shared" si="73"/>
        <v>1</v>
      </c>
    </row>
    <row r="2235" spans="1:10" x14ac:dyDescent="0.25">
      <c r="A2235" s="37"/>
      <c r="B2235" s="38"/>
      <c r="C2235" s="97"/>
      <c r="D2235" s="92"/>
      <c r="E2235" s="88" t="str">
        <f>IF(A2235&lt;&gt;0,IFERROR(VLOOKUP(D2235,Transactions!$K$4:$L$24,2,0), "Invalid date, no label or wrong spelling"),"Date and/or label missing. Exclude?")</f>
        <v>Date and/or label missing. Exclude?</v>
      </c>
      <c r="F2235" s="201"/>
      <c r="G2235" s="202"/>
      <c r="H2235" s="203"/>
      <c r="I2235">
        <f t="shared" si="72"/>
        <v>0</v>
      </c>
      <c r="J2235">
        <f t="shared" si="73"/>
        <v>1</v>
      </c>
    </row>
    <row r="2236" spans="1:10" x14ac:dyDescent="0.25">
      <c r="A2236" s="37"/>
      <c r="B2236" s="38"/>
      <c r="C2236" s="97"/>
      <c r="D2236" s="92"/>
      <c r="E2236" s="88" t="str">
        <f>IF(A2236&lt;&gt;0,IFERROR(VLOOKUP(D2236,Transactions!$K$4:$L$24,2,0), "Invalid date, no label or wrong spelling"),"Date and/or label missing. Exclude?")</f>
        <v>Date and/or label missing. Exclude?</v>
      </c>
      <c r="F2236" s="201"/>
      <c r="G2236" s="202"/>
      <c r="H2236" s="203"/>
      <c r="I2236">
        <f t="shared" si="72"/>
        <v>0</v>
      </c>
      <c r="J2236">
        <f t="shared" si="73"/>
        <v>1</v>
      </c>
    </row>
    <row r="2237" spans="1:10" x14ac:dyDescent="0.25">
      <c r="A2237" s="37"/>
      <c r="B2237" s="38"/>
      <c r="C2237" s="97"/>
      <c r="D2237" s="92"/>
      <c r="E2237" s="88" t="str">
        <f>IF(A2237&lt;&gt;0,IFERROR(VLOOKUP(D2237,Transactions!$K$4:$L$24,2,0), "Invalid date, no label or wrong spelling"),"Date and/or label missing. Exclude?")</f>
        <v>Date and/or label missing. Exclude?</v>
      </c>
      <c r="F2237" s="201"/>
      <c r="G2237" s="202"/>
      <c r="H2237" s="203"/>
      <c r="I2237">
        <f t="shared" si="72"/>
        <v>0</v>
      </c>
      <c r="J2237">
        <f t="shared" si="73"/>
        <v>1</v>
      </c>
    </row>
    <row r="2238" spans="1:10" x14ac:dyDescent="0.25">
      <c r="A2238" s="37"/>
      <c r="B2238" s="38"/>
      <c r="C2238" s="97"/>
      <c r="D2238" s="92"/>
      <c r="E2238" s="88" t="str">
        <f>IF(A2238&lt;&gt;0,IFERROR(VLOOKUP(D2238,Transactions!$K$4:$L$24,2,0), "Invalid date, no label or wrong spelling"),"Date and/or label missing. Exclude?")</f>
        <v>Date and/or label missing. Exclude?</v>
      </c>
      <c r="F2238" s="201"/>
      <c r="G2238" s="202"/>
      <c r="H2238" s="203"/>
      <c r="I2238">
        <f t="shared" si="72"/>
        <v>0</v>
      </c>
      <c r="J2238">
        <f t="shared" si="73"/>
        <v>1</v>
      </c>
    </row>
    <row r="2239" spans="1:10" x14ac:dyDescent="0.25">
      <c r="A2239" s="37"/>
      <c r="B2239" s="38"/>
      <c r="C2239" s="97"/>
      <c r="D2239" s="92"/>
      <c r="E2239" s="88" t="str">
        <f>IF(A2239&lt;&gt;0,IFERROR(VLOOKUP(D2239,Transactions!$K$4:$L$24,2,0), "Invalid date, no label or wrong spelling"),"Date and/or label missing. Exclude?")</f>
        <v>Date and/or label missing. Exclude?</v>
      </c>
      <c r="F2239" s="201"/>
      <c r="G2239" s="202"/>
      <c r="H2239" s="203"/>
      <c r="I2239">
        <f t="shared" si="72"/>
        <v>0</v>
      </c>
      <c r="J2239">
        <f t="shared" si="73"/>
        <v>1</v>
      </c>
    </row>
    <row r="2240" spans="1:10" x14ac:dyDescent="0.25">
      <c r="A2240" s="37"/>
      <c r="B2240" s="38"/>
      <c r="C2240" s="97"/>
      <c r="D2240" s="92"/>
      <c r="E2240" s="88" t="str">
        <f>IF(A2240&lt;&gt;0,IFERROR(VLOOKUP(D2240,Transactions!$K$4:$L$24,2,0), "Invalid date, no label or wrong spelling"),"Date and/or label missing. Exclude?")</f>
        <v>Date and/or label missing. Exclude?</v>
      </c>
      <c r="F2240" s="201"/>
      <c r="G2240" s="202"/>
      <c r="H2240" s="203"/>
      <c r="I2240">
        <f t="shared" si="72"/>
        <v>0</v>
      </c>
      <c r="J2240">
        <f t="shared" si="73"/>
        <v>1</v>
      </c>
    </row>
    <row r="2241" spans="1:10" x14ac:dyDescent="0.25">
      <c r="A2241" s="37"/>
      <c r="B2241" s="38"/>
      <c r="C2241" s="97"/>
      <c r="D2241" s="92"/>
      <c r="E2241" s="88" t="str">
        <f>IF(A2241&lt;&gt;0,IFERROR(VLOOKUP(D2241,Transactions!$K$4:$L$24,2,0), "Invalid date, no label or wrong spelling"),"Date and/or label missing. Exclude?")</f>
        <v>Date and/or label missing. Exclude?</v>
      </c>
      <c r="F2241" s="201"/>
      <c r="G2241" s="202"/>
      <c r="H2241" s="203"/>
      <c r="I2241">
        <f t="shared" si="72"/>
        <v>0</v>
      </c>
      <c r="J2241">
        <f t="shared" si="73"/>
        <v>1</v>
      </c>
    </row>
    <row r="2242" spans="1:10" x14ac:dyDescent="0.25">
      <c r="A2242" s="37"/>
      <c r="B2242" s="38"/>
      <c r="C2242" s="97"/>
      <c r="D2242" s="92"/>
      <c r="E2242" s="88" t="str">
        <f>IF(A2242&lt;&gt;0,IFERROR(VLOOKUP(D2242,Transactions!$K$4:$L$24,2,0), "Invalid date, no label or wrong spelling"),"Date and/or label missing. Exclude?")</f>
        <v>Date and/or label missing. Exclude?</v>
      </c>
      <c r="F2242" s="201"/>
      <c r="G2242" s="202"/>
      <c r="H2242" s="203"/>
      <c r="I2242">
        <f t="shared" si="72"/>
        <v>0</v>
      </c>
      <c r="J2242">
        <f t="shared" si="73"/>
        <v>1</v>
      </c>
    </row>
    <row r="2243" spans="1:10" x14ac:dyDescent="0.25">
      <c r="A2243" s="37"/>
      <c r="B2243" s="38"/>
      <c r="C2243" s="97"/>
      <c r="D2243" s="92"/>
      <c r="E2243" s="88" t="str">
        <f>IF(A2243&lt;&gt;0,IFERROR(VLOOKUP(D2243,Transactions!$K$4:$L$24,2,0), "Invalid date, no label or wrong spelling"),"Date and/or label missing. Exclude?")</f>
        <v>Date and/or label missing. Exclude?</v>
      </c>
      <c r="F2243" s="201"/>
      <c r="G2243" s="202"/>
      <c r="H2243" s="203"/>
      <c r="I2243">
        <f t="shared" si="72"/>
        <v>0</v>
      </c>
      <c r="J2243">
        <f t="shared" si="73"/>
        <v>1</v>
      </c>
    </row>
    <row r="2244" spans="1:10" x14ac:dyDescent="0.25">
      <c r="A2244" s="37"/>
      <c r="B2244" s="38"/>
      <c r="C2244" s="97"/>
      <c r="D2244" s="92"/>
      <c r="E2244" s="88" t="str">
        <f>IF(A2244&lt;&gt;0,IFERROR(VLOOKUP(D2244,Transactions!$K$4:$L$24,2,0), "Invalid date, no label or wrong spelling"),"Date and/or label missing. Exclude?")</f>
        <v>Date and/or label missing. Exclude?</v>
      </c>
      <c r="F2244" s="201"/>
      <c r="G2244" s="202"/>
      <c r="H2244" s="203"/>
      <c r="I2244">
        <f t="shared" si="72"/>
        <v>0</v>
      </c>
      <c r="J2244">
        <f t="shared" si="73"/>
        <v>1</v>
      </c>
    </row>
    <row r="2245" spans="1:10" x14ac:dyDescent="0.25">
      <c r="A2245" s="37"/>
      <c r="B2245" s="38"/>
      <c r="C2245" s="97"/>
      <c r="D2245" s="92"/>
      <c r="E2245" s="88" t="str">
        <f>IF(A2245&lt;&gt;0,IFERROR(VLOOKUP(D2245,Transactions!$K$4:$L$24,2,0), "Invalid date, no label or wrong spelling"),"Date and/or label missing. Exclude?")</f>
        <v>Date and/or label missing. Exclude?</v>
      </c>
      <c r="F2245" s="201"/>
      <c r="G2245" s="202"/>
      <c r="H2245" s="203"/>
      <c r="I2245">
        <f t="shared" si="72"/>
        <v>0</v>
      </c>
      <c r="J2245">
        <f t="shared" si="73"/>
        <v>1</v>
      </c>
    </row>
    <row r="2246" spans="1:10" x14ac:dyDescent="0.25">
      <c r="A2246" s="37"/>
      <c r="B2246" s="38"/>
      <c r="C2246" s="97"/>
      <c r="D2246" s="92"/>
      <c r="E2246" s="88" t="str">
        <f>IF(A2246&lt;&gt;0,IFERROR(VLOOKUP(D2246,Transactions!$K$4:$L$24,2,0), "Invalid date, no label or wrong spelling"),"Date and/or label missing. Exclude?")</f>
        <v>Date and/or label missing. Exclude?</v>
      </c>
      <c r="F2246" s="201"/>
      <c r="G2246" s="202"/>
      <c r="H2246" s="203"/>
      <c r="I2246">
        <f t="shared" si="72"/>
        <v>0</v>
      </c>
      <c r="J2246">
        <f t="shared" si="73"/>
        <v>1</v>
      </c>
    </row>
    <row r="2247" spans="1:10" x14ac:dyDescent="0.25">
      <c r="A2247" s="37"/>
      <c r="B2247" s="38"/>
      <c r="C2247" s="97"/>
      <c r="D2247" s="92"/>
      <c r="E2247" s="88" t="str">
        <f>IF(A2247&lt;&gt;0,IFERROR(VLOOKUP(D2247,Transactions!$K$4:$L$24,2,0), "Invalid date, no label or wrong spelling"),"Date and/or label missing. Exclude?")</f>
        <v>Date and/or label missing. Exclude?</v>
      </c>
      <c r="F2247" s="201"/>
      <c r="G2247" s="202"/>
      <c r="H2247" s="203"/>
      <c r="I2247">
        <f t="shared" si="72"/>
        <v>0</v>
      </c>
      <c r="J2247">
        <f t="shared" si="73"/>
        <v>1</v>
      </c>
    </row>
    <row r="2248" spans="1:10" x14ac:dyDescent="0.25">
      <c r="A2248" s="37"/>
      <c r="B2248" s="38"/>
      <c r="C2248" s="97"/>
      <c r="D2248" s="92"/>
      <c r="E2248" s="88" t="str">
        <f>IF(A2248&lt;&gt;0,IFERROR(VLOOKUP(D2248,Transactions!$K$4:$L$24,2,0), "Invalid date, no label or wrong spelling"),"Date and/or label missing. Exclude?")</f>
        <v>Date and/or label missing. Exclude?</v>
      </c>
      <c r="F2248" s="201"/>
      <c r="G2248" s="202"/>
      <c r="H2248" s="203"/>
      <c r="I2248">
        <f t="shared" si="72"/>
        <v>0</v>
      </c>
      <c r="J2248">
        <f t="shared" si="73"/>
        <v>1</v>
      </c>
    </row>
    <row r="2249" spans="1:10" x14ac:dyDescent="0.25">
      <c r="A2249" s="37"/>
      <c r="B2249" s="38"/>
      <c r="C2249" s="97"/>
      <c r="D2249" s="92"/>
      <c r="E2249" s="88" t="str">
        <f>IF(A2249&lt;&gt;0,IFERROR(VLOOKUP(D2249,Transactions!$K$4:$L$24,2,0), "Invalid date, no label or wrong spelling"),"Date and/or label missing. Exclude?")</f>
        <v>Date and/or label missing. Exclude?</v>
      </c>
      <c r="F2249" s="201"/>
      <c r="G2249" s="202"/>
      <c r="H2249" s="203"/>
      <c r="I2249">
        <f t="shared" si="72"/>
        <v>0</v>
      </c>
      <c r="J2249">
        <f t="shared" si="73"/>
        <v>1</v>
      </c>
    </row>
    <row r="2250" spans="1:10" x14ac:dyDescent="0.25">
      <c r="A2250" s="37"/>
      <c r="B2250" s="38"/>
      <c r="C2250" s="97"/>
      <c r="D2250" s="92"/>
      <c r="E2250" s="88" t="str">
        <f>IF(A2250&lt;&gt;0,IFERROR(VLOOKUP(D2250,Transactions!$K$4:$L$24,2,0), "Invalid date, no label or wrong spelling"),"Date and/or label missing. Exclude?")</f>
        <v>Date and/or label missing. Exclude?</v>
      </c>
      <c r="F2250" s="201"/>
      <c r="G2250" s="202"/>
      <c r="H2250" s="203"/>
      <c r="I2250">
        <f t="shared" si="72"/>
        <v>0</v>
      </c>
      <c r="J2250">
        <f t="shared" si="73"/>
        <v>1</v>
      </c>
    </row>
    <row r="2251" spans="1:10" x14ac:dyDescent="0.25">
      <c r="A2251" s="37"/>
      <c r="B2251" s="38"/>
      <c r="C2251" s="97"/>
      <c r="D2251" s="92"/>
      <c r="E2251" s="88" t="str">
        <f>IF(A2251&lt;&gt;0,IFERROR(VLOOKUP(D2251,Transactions!$K$4:$L$24,2,0), "Invalid date, no label or wrong spelling"),"Date and/or label missing. Exclude?")</f>
        <v>Date and/or label missing. Exclude?</v>
      </c>
      <c r="F2251" s="201"/>
      <c r="G2251" s="202"/>
      <c r="H2251" s="203"/>
      <c r="I2251">
        <f t="shared" si="72"/>
        <v>0</v>
      </c>
      <c r="J2251">
        <f t="shared" si="73"/>
        <v>1</v>
      </c>
    </row>
    <row r="2252" spans="1:10" x14ac:dyDescent="0.25">
      <c r="A2252" s="37"/>
      <c r="B2252" s="38"/>
      <c r="C2252" s="97"/>
      <c r="D2252" s="92"/>
      <c r="E2252" s="88" t="str">
        <f>IF(A2252&lt;&gt;0,IFERROR(VLOOKUP(D2252,Transactions!$K$4:$L$24,2,0), "Invalid date, no label or wrong spelling"),"Date and/or label missing. Exclude?")</f>
        <v>Date and/or label missing. Exclude?</v>
      </c>
      <c r="F2252" s="201"/>
      <c r="G2252" s="202"/>
      <c r="H2252" s="203"/>
      <c r="I2252">
        <f t="shared" si="72"/>
        <v>0</v>
      </c>
      <c r="J2252">
        <f t="shared" si="73"/>
        <v>1</v>
      </c>
    </row>
    <row r="2253" spans="1:10" x14ac:dyDescent="0.25">
      <c r="A2253" s="37"/>
      <c r="B2253" s="38"/>
      <c r="C2253" s="97"/>
      <c r="D2253" s="92"/>
      <c r="E2253" s="88" t="str">
        <f>IF(A2253&lt;&gt;0,IFERROR(VLOOKUP(D2253,Transactions!$K$4:$L$24,2,0), "Invalid date, no label or wrong spelling"),"Date and/or label missing. Exclude?")</f>
        <v>Date and/or label missing. Exclude?</v>
      </c>
      <c r="F2253" s="201"/>
      <c r="G2253" s="202"/>
      <c r="H2253" s="203"/>
      <c r="I2253">
        <f t="shared" si="72"/>
        <v>0</v>
      </c>
      <c r="J2253">
        <f t="shared" si="73"/>
        <v>1</v>
      </c>
    </row>
    <row r="2254" spans="1:10" x14ac:dyDescent="0.25">
      <c r="A2254" s="37"/>
      <c r="B2254" s="38"/>
      <c r="C2254" s="97"/>
      <c r="D2254" s="92"/>
      <c r="E2254" s="88" t="str">
        <f>IF(A2254&lt;&gt;0,IFERROR(VLOOKUP(D2254,Transactions!$K$4:$L$24,2,0), "Invalid date, no label or wrong spelling"),"Date and/or label missing. Exclude?")</f>
        <v>Date and/or label missing. Exclude?</v>
      </c>
      <c r="F2254" s="201"/>
      <c r="G2254" s="202"/>
      <c r="H2254" s="203"/>
      <c r="I2254">
        <f t="shared" si="72"/>
        <v>0</v>
      </c>
      <c r="J2254">
        <f t="shared" si="73"/>
        <v>1</v>
      </c>
    </row>
    <row r="2255" spans="1:10" x14ac:dyDescent="0.25">
      <c r="A2255" s="37"/>
      <c r="B2255" s="38"/>
      <c r="C2255" s="97"/>
      <c r="D2255" s="92"/>
      <c r="E2255" s="88" t="str">
        <f>IF(A2255&lt;&gt;0,IFERROR(VLOOKUP(D2255,Transactions!$K$4:$L$24,2,0), "Invalid date, no label or wrong spelling"),"Date and/or label missing. Exclude?")</f>
        <v>Date and/or label missing. Exclude?</v>
      </c>
      <c r="F2255" s="201"/>
      <c r="G2255" s="202"/>
      <c r="H2255" s="203"/>
      <c r="I2255">
        <f t="shared" si="72"/>
        <v>0</v>
      </c>
      <c r="J2255">
        <f t="shared" si="73"/>
        <v>1</v>
      </c>
    </row>
    <row r="2256" spans="1:10" x14ac:dyDescent="0.25">
      <c r="A2256" s="37"/>
      <c r="B2256" s="38"/>
      <c r="C2256" s="97"/>
      <c r="D2256" s="92"/>
      <c r="E2256" s="88" t="str">
        <f>IF(A2256&lt;&gt;0,IFERROR(VLOOKUP(D2256,Transactions!$K$4:$L$24,2,0), "Invalid date, no label or wrong spelling"),"Date and/or label missing. Exclude?")</f>
        <v>Date and/or label missing. Exclude?</v>
      </c>
      <c r="F2256" s="201"/>
      <c r="G2256" s="202"/>
      <c r="H2256" s="203"/>
      <c r="I2256">
        <f t="shared" si="72"/>
        <v>0</v>
      </c>
      <c r="J2256">
        <f t="shared" si="73"/>
        <v>1</v>
      </c>
    </row>
    <row r="2257" spans="1:10" x14ac:dyDescent="0.25">
      <c r="A2257" s="37"/>
      <c r="B2257" s="38"/>
      <c r="C2257" s="97"/>
      <c r="D2257" s="92"/>
      <c r="E2257" s="88" t="str">
        <f>IF(A2257&lt;&gt;0,IFERROR(VLOOKUP(D2257,Transactions!$K$4:$L$24,2,0), "Invalid date, no label or wrong spelling"),"Date and/or label missing. Exclude?")</f>
        <v>Date and/or label missing. Exclude?</v>
      </c>
      <c r="F2257" s="201"/>
      <c r="G2257" s="202"/>
      <c r="H2257" s="203"/>
      <c r="I2257">
        <f t="shared" ref="I2257:I2320" si="74">WEEKNUM(A2257)</f>
        <v>0</v>
      </c>
      <c r="J2257">
        <f t="shared" ref="J2257:J2320" si="75">MONTH(A2257)</f>
        <v>1</v>
      </c>
    </row>
    <row r="2258" spans="1:10" x14ac:dyDescent="0.25">
      <c r="A2258" s="37"/>
      <c r="B2258" s="38"/>
      <c r="C2258" s="97"/>
      <c r="D2258" s="92"/>
      <c r="E2258" s="88" t="str">
        <f>IF(A2258&lt;&gt;0,IFERROR(VLOOKUP(D2258,Transactions!$K$4:$L$24,2,0), "Invalid date, no label or wrong spelling"),"Date and/or label missing. Exclude?")</f>
        <v>Date and/or label missing. Exclude?</v>
      </c>
      <c r="F2258" s="201"/>
      <c r="G2258" s="202"/>
      <c r="H2258" s="203"/>
      <c r="I2258">
        <f t="shared" si="74"/>
        <v>0</v>
      </c>
      <c r="J2258">
        <f t="shared" si="75"/>
        <v>1</v>
      </c>
    </row>
    <row r="2259" spans="1:10" x14ac:dyDescent="0.25">
      <c r="A2259" s="37"/>
      <c r="B2259" s="38"/>
      <c r="C2259" s="97"/>
      <c r="D2259" s="92"/>
      <c r="E2259" s="88" t="str">
        <f>IF(A2259&lt;&gt;0,IFERROR(VLOOKUP(D2259,Transactions!$K$4:$L$24,2,0), "Invalid date, no label or wrong spelling"),"Date and/or label missing. Exclude?")</f>
        <v>Date and/or label missing. Exclude?</v>
      </c>
      <c r="F2259" s="201"/>
      <c r="G2259" s="202"/>
      <c r="H2259" s="203"/>
      <c r="I2259">
        <f t="shared" si="74"/>
        <v>0</v>
      </c>
      <c r="J2259">
        <f t="shared" si="75"/>
        <v>1</v>
      </c>
    </row>
    <row r="2260" spans="1:10" x14ac:dyDescent="0.25">
      <c r="A2260" s="37"/>
      <c r="B2260" s="38"/>
      <c r="C2260" s="97"/>
      <c r="D2260" s="92"/>
      <c r="E2260" s="88" t="str">
        <f>IF(A2260&lt;&gt;0,IFERROR(VLOOKUP(D2260,Transactions!$K$4:$L$24,2,0), "Invalid date, no label or wrong spelling"),"Date and/or label missing. Exclude?")</f>
        <v>Date and/or label missing. Exclude?</v>
      </c>
      <c r="F2260" s="201"/>
      <c r="G2260" s="202"/>
      <c r="H2260" s="203"/>
      <c r="I2260">
        <f t="shared" si="74"/>
        <v>0</v>
      </c>
      <c r="J2260">
        <f t="shared" si="75"/>
        <v>1</v>
      </c>
    </row>
    <row r="2261" spans="1:10" x14ac:dyDescent="0.25">
      <c r="A2261" s="37"/>
      <c r="B2261" s="38"/>
      <c r="C2261" s="97"/>
      <c r="D2261" s="92"/>
      <c r="E2261" s="88" t="str">
        <f>IF(A2261&lt;&gt;0,IFERROR(VLOOKUP(D2261,Transactions!$K$4:$L$24,2,0), "Invalid date, no label or wrong spelling"),"Date and/or label missing. Exclude?")</f>
        <v>Date and/or label missing. Exclude?</v>
      </c>
      <c r="F2261" s="201"/>
      <c r="G2261" s="202"/>
      <c r="H2261" s="203"/>
      <c r="I2261">
        <f t="shared" si="74"/>
        <v>0</v>
      </c>
      <c r="J2261">
        <f t="shared" si="75"/>
        <v>1</v>
      </c>
    </row>
    <row r="2262" spans="1:10" x14ac:dyDescent="0.25">
      <c r="A2262" s="37"/>
      <c r="B2262" s="38"/>
      <c r="C2262" s="97"/>
      <c r="D2262" s="92"/>
      <c r="E2262" s="88" t="str">
        <f>IF(A2262&lt;&gt;0,IFERROR(VLOOKUP(D2262,Transactions!$K$4:$L$24,2,0), "Invalid date, no label or wrong spelling"),"Date and/or label missing. Exclude?")</f>
        <v>Date and/or label missing. Exclude?</v>
      </c>
      <c r="F2262" s="201"/>
      <c r="G2262" s="202"/>
      <c r="H2262" s="203"/>
      <c r="I2262">
        <f t="shared" si="74"/>
        <v>0</v>
      </c>
      <c r="J2262">
        <f t="shared" si="75"/>
        <v>1</v>
      </c>
    </row>
    <row r="2263" spans="1:10" x14ac:dyDescent="0.25">
      <c r="A2263" s="37"/>
      <c r="B2263" s="38"/>
      <c r="C2263" s="97"/>
      <c r="D2263" s="92"/>
      <c r="E2263" s="88" t="str">
        <f>IF(A2263&lt;&gt;0,IFERROR(VLOOKUP(D2263,Transactions!$K$4:$L$24,2,0), "Invalid date, no label or wrong spelling"),"Date and/or label missing. Exclude?")</f>
        <v>Date and/or label missing. Exclude?</v>
      </c>
      <c r="F2263" s="201"/>
      <c r="G2263" s="202"/>
      <c r="H2263" s="203"/>
      <c r="I2263">
        <f t="shared" si="74"/>
        <v>0</v>
      </c>
      <c r="J2263">
        <f t="shared" si="75"/>
        <v>1</v>
      </c>
    </row>
    <row r="2264" spans="1:10" x14ac:dyDescent="0.25">
      <c r="A2264" s="37"/>
      <c r="B2264" s="38"/>
      <c r="C2264" s="97"/>
      <c r="D2264" s="92"/>
      <c r="E2264" s="88" t="str">
        <f>IF(A2264&lt;&gt;0,IFERROR(VLOOKUP(D2264,Transactions!$K$4:$L$24,2,0), "Invalid date, no label or wrong spelling"),"Date and/or label missing. Exclude?")</f>
        <v>Date and/or label missing. Exclude?</v>
      </c>
      <c r="F2264" s="201"/>
      <c r="G2264" s="202"/>
      <c r="H2264" s="203"/>
      <c r="I2264">
        <f t="shared" si="74"/>
        <v>0</v>
      </c>
      <c r="J2264">
        <f t="shared" si="75"/>
        <v>1</v>
      </c>
    </row>
    <row r="2265" spans="1:10" x14ac:dyDescent="0.25">
      <c r="A2265" s="37"/>
      <c r="B2265" s="38"/>
      <c r="C2265" s="97"/>
      <c r="D2265" s="92"/>
      <c r="E2265" s="88" t="str">
        <f>IF(A2265&lt;&gt;0,IFERROR(VLOOKUP(D2265,Transactions!$K$4:$L$24,2,0), "Invalid date, no label or wrong spelling"),"Date and/or label missing. Exclude?")</f>
        <v>Date and/or label missing. Exclude?</v>
      </c>
      <c r="F2265" s="201"/>
      <c r="G2265" s="202"/>
      <c r="H2265" s="203"/>
      <c r="I2265">
        <f t="shared" si="74"/>
        <v>0</v>
      </c>
      <c r="J2265">
        <f t="shared" si="75"/>
        <v>1</v>
      </c>
    </row>
    <row r="2266" spans="1:10" x14ac:dyDescent="0.25">
      <c r="A2266" s="37"/>
      <c r="B2266" s="38"/>
      <c r="C2266" s="97"/>
      <c r="D2266" s="92"/>
      <c r="E2266" s="88" t="str">
        <f>IF(A2266&lt;&gt;0,IFERROR(VLOOKUP(D2266,Transactions!$K$4:$L$24,2,0), "Invalid date, no label or wrong spelling"),"Date and/or label missing. Exclude?")</f>
        <v>Date and/or label missing. Exclude?</v>
      </c>
      <c r="F2266" s="201"/>
      <c r="G2266" s="202"/>
      <c r="H2266" s="203"/>
      <c r="I2266">
        <f t="shared" si="74"/>
        <v>0</v>
      </c>
      <c r="J2266">
        <f t="shared" si="75"/>
        <v>1</v>
      </c>
    </row>
    <row r="2267" spans="1:10" x14ac:dyDescent="0.25">
      <c r="A2267" s="37"/>
      <c r="B2267" s="38"/>
      <c r="C2267" s="97"/>
      <c r="D2267" s="92"/>
      <c r="E2267" s="88" t="str">
        <f>IF(A2267&lt;&gt;0,IFERROR(VLOOKUP(D2267,Transactions!$K$4:$L$24,2,0), "Invalid date, no label or wrong spelling"),"Date and/or label missing. Exclude?")</f>
        <v>Date and/or label missing. Exclude?</v>
      </c>
      <c r="F2267" s="201"/>
      <c r="G2267" s="202"/>
      <c r="H2267" s="203"/>
      <c r="I2267">
        <f t="shared" si="74"/>
        <v>0</v>
      </c>
      <c r="J2267">
        <f t="shared" si="75"/>
        <v>1</v>
      </c>
    </row>
    <row r="2268" spans="1:10" x14ac:dyDescent="0.25">
      <c r="A2268" s="37"/>
      <c r="B2268" s="38"/>
      <c r="C2268" s="97"/>
      <c r="D2268" s="92"/>
      <c r="E2268" s="88" t="str">
        <f>IF(A2268&lt;&gt;0,IFERROR(VLOOKUP(D2268,Transactions!$K$4:$L$24,2,0), "Invalid date, no label or wrong spelling"),"Date and/or label missing. Exclude?")</f>
        <v>Date and/or label missing. Exclude?</v>
      </c>
      <c r="F2268" s="201"/>
      <c r="G2268" s="202"/>
      <c r="H2268" s="203"/>
      <c r="I2268">
        <f t="shared" si="74"/>
        <v>0</v>
      </c>
      <c r="J2268">
        <f t="shared" si="75"/>
        <v>1</v>
      </c>
    </row>
    <row r="2269" spans="1:10" x14ac:dyDescent="0.25">
      <c r="A2269" s="37"/>
      <c r="B2269" s="38"/>
      <c r="C2269" s="97"/>
      <c r="D2269" s="92"/>
      <c r="E2269" s="88" t="str">
        <f>IF(A2269&lt;&gt;0,IFERROR(VLOOKUP(D2269,Transactions!$K$4:$L$24,2,0), "Invalid date, no label or wrong spelling"),"Date and/or label missing. Exclude?")</f>
        <v>Date and/or label missing. Exclude?</v>
      </c>
      <c r="F2269" s="201"/>
      <c r="G2269" s="202"/>
      <c r="H2269" s="203"/>
      <c r="I2269">
        <f t="shared" si="74"/>
        <v>0</v>
      </c>
      <c r="J2269">
        <f t="shared" si="75"/>
        <v>1</v>
      </c>
    </row>
    <row r="2270" spans="1:10" x14ac:dyDescent="0.25">
      <c r="A2270" s="37"/>
      <c r="B2270" s="38"/>
      <c r="C2270" s="97"/>
      <c r="D2270" s="92"/>
      <c r="E2270" s="88" t="str">
        <f>IF(A2270&lt;&gt;0,IFERROR(VLOOKUP(D2270,Transactions!$K$4:$L$24,2,0), "Invalid date, no label or wrong spelling"),"Date and/or label missing. Exclude?")</f>
        <v>Date and/or label missing. Exclude?</v>
      </c>
      <c r="F2270" s="201"/>
      <c r="G2270" s="202"/>
      <c r="H2270" s="203"/>
      <c r="I2270">
        <f t="shared" si="74"/>
        <v>0</v>
      </c>
      <c r="J2270">
        <f t="shared" si="75"/>
        <v>1</v>
      </c>
    </row>
    <row r="2271" spans="1:10" x14ac:dyDescent="0.25">
      <c r="A2271" s="37"/>
      <c r="B2271" s="38"/>
      <c r="C2271" s="97"/>
      <c r="D2271" s="92"/>
      <c r="E2271" s="88" t="str">
        <f>IF(A2271&lt;&gt;0,IFERROR(VLOOKUP(D2271,Transactions!$K$4:$L$24,2,0), "Invalid date, no label or wrong spelling"),"Date and/or label missing. Exclude?")</f>
        <v>Date and/or label missing. Exclude?</v>
      </c>
      <c r="F2271" s="201"/>
      <c r="G2271" s="202"/>
      <c r="H2271" s="203"/>
      <c r="I2271">
        <f t="shared" si="74"/>
        <v>0</v>
      </c>
      <c r="J2271">
        <f t="shared" si="75"/>
        <v>1</v>
      </c>
    </row>
    <row r="2272" spans="1:10" x14ac:dyDescent="0.25">
      <c r="A2272" s="37"/>
      <c r="B2272" s="38"/>
      <c r="C2272" s="97"/>
      <c r="D2272" s="92"/>
      <c r="E2272" s="88" t="str">
        <f>IF(A2272&lt;&gt;0,IFERROR(VLOOKUP(D2272,Transactions!$K$4:$L$24,2,0), "Invalid date, no label or wrong spelling"),"Date and/or label missing. Exclude?")</f>
        <v>Date and/or label missing. Exclude?</v>
      </c>
      <c r="F2272" s="201"/>
      <c r="G2272" s="202"/>
      <c r="H2272" s="203"/>
      <c r="I2272">
        <f t="shared" si="74"/>
        <v>0</v>
      </c>
      <c r="J2272">
        <f t="shared" si="75"/>
        <v>1</v>
      </c>
    </row>
    <row r="2273" spans="1:10" x14ac:dyDescent="0.25">
      <c r="A2273" s="37"/>
      <c r="B2273" s="38"/>
      <c r="C2273" s="97"/>
      <c r="D2273" s="92"/>
      <c r="E2273" s="88" t="str">
        <f>IF(A2273&lt;&gt;0,IFERROR(VLOOKUP(D2273,Transactions!$K$4:$L$24,2,0), "Invalid date, no label or wrong spelling"),"Date and/or label missing. Exclude?")</f>
        <v>Date and/or label missing. Exclude?</v>
      </c>
      <c r="F2273" s="201"/>
      <c r="G2273" s="202"/>
      <c r="H2273" s="203"/>
      <c r="I2273">
        <f t="shared" si="74"/>
        <v>0</v>
      </c>
      <c r="J2273">
        <f t="shared" si="75"/>
        <v>1</v>
      </c>
    </row>
    <row r="2274" spans="1:10" x14ac:dyDescent="0.25">
      <c r="A2274" s="37"/>
      <c r="B2274" s="38"/>
      <c r="C2274" s="97"/>
      <c r="D2274" s="92"/>
      <c r="E2274" s="88" t="str">
        <f>IF(A2274&lt;&gt;0,IFERROR(VLOOKUP(D2274,Transactions!$K$4:$L$24,2,0), "Invalid date, no label or wrong spelling"),"Date and/or label missing. Exclude?")</f>
        <v>Date and/or label missing. Exclude?</v>
      </c>
      <c r="F2274" s="201"/>
      <c r="G2274" s="202"/>
      <c r="H2274" s="203"/>
      <c r="I2274">
        <f t="shared" si="74"/>
        <v>0</v>
      </c>
      <c r="J2274">
        <f t="shared" si="75"/>
        <v>1</v>
      </c>
    </row>
    <row r="2275" spans="1:10" x14ac:dyDescent="0.25">
      <c r="A2275" s="37"/>
      <c r="B2275" s="38"/>
      <c r="C2275" s="97"/>
      <c r="D2275" s="92"/>
      <c r="E2275" s="88" t="str">
        <f>IF(A2275&lt;&gt;0,IFERROR(VLOOKUP(D2275,Transactions!$K$4:$L$24,2,0), "Invalid date, no label or wrong spelling"),"Date and/or label missing. Exclude?")</f>
        <v>Date and/or label missing. Exclude?</v>
      </c>
      <c r="F2275" s="201"/>
      <c r="G2275" s="202"/>
      <c r="H2275" s="203"/>
      <c r="I2275">
        <f t="shared" si="74"/>
        <v>0</v>
      </c>
      <c r="J2275">
        <f t="shared" si="75"/>
        <v>1</v>
      </c>
    </row>
    <row r="2276" spans="1:10" x14ac:dyDescent="0.25">
      <c r="A2276" s="37"/>
      <c r="B2276" s="38"/>
      <c r="C2276" s="97"/>
      <c r="D2276" s="92"/>
      <c r="E2276" s="88" t="str">
        <f>IF(A2276&lt;&gt;0,IFERROR(VLOOKUP(D2276,Transactions!$K$4:$L$24,2,0), "Invalid date, no label or wrong spelling"),"Date and/or label missing. Exclude?")</f>
        <v>Date and/or label missing. Exclude?</v>
      </c>
      <c r="F2276" s="201"/>
      <c r="G2276" s="202"/>
      <c r="H2276" s="203"/>
      <c r="I2276">
        <f t="shared" si="74"/>
        <v>0</v>
      </c>
      <c r="J2276">
        <f t="shared" si="75"/>
        <v>1</v>
      </c>
    </row>
    <row r="2277" spans="1:10" x14ac:dyDescent="0.25">
      <c r="A2277" s="37"/>
      <c r="B2277" s="38"/>
      <c r="C2277" s="97"/>
      <c r="D2277" s="92"/>
      <c r="E2277" s="88" t="str">
        <f>IF(A2277&lt;&gt;0,IFERROR(VLOOKUP(D2277,Transactions!$K$4:$L$24,2,0), "Invalid date, no label or wrong spelling"),"Date and/or label missing. Exclude?")</f>
        <v>Date and/or label missing. Exclude?</v>
      </c>
      <c r="F2277" s="201"/>
      <c r="G2277" s="202"/>
      <c r="H2277" s="203"/>
      <c r="I2277">
        <f t="shared" si="74"/>
        <v>0</v>
      </c>
      <c r="J2277">
        <f t="shared" si="75"/>
        <v>1</v>
      </c>
    </row>
    <row r="2278" spans="1:10" x14ac:dyDescent="0.25">
      <c r="A2278" s="37"/>
      <c r="B2278" s="38"/>
      <c r="C2278" s="97"/>
      <c r="D2278" s="92"/>
      <c r="E2278" s="88" t="str">
        <f>IF(A2278&lt;&gt;0,IFERROR(VLOOKUP(D2278,Transactions!$K$4:$L$24,2,0), "Invalid date, no label or wrong spelling"),"Date and/or label missing. Exclude?")</f>
        <v>Date and/or label missing. Exclude?</v>
      </c>
      <c r="F2278" s="201"/>
      <c r="G2278" s="202"/>
      <c r="H2278" s="203"/>
      <c r="I2278">
        <f t="shared" si="74"/>
        <v>0</v>
      </c>
      <c r="J2278">
        <f t="shared" si="75"/>
        <v>1</v>
      </c>
    </row>
    <row r="2279" spans="1:10" x14ac:dyDescent="0.25">
      <c r="A2279" s="37"/>
      <c r="B2279" s="38"/>
      <c r="C2279" s="97"/>
      <c r="D2279" s="92"/>
      <c r="E2279" s="88" t="str">
        <f>IF(A2279&lt;&gt;0,IFERROR(VLOOKUP(D2279,Transactions!$K$4:$L$24,2,0), "Invalid date, no label or wrong spelling"),"Date and/or label missing. Exclude?")</f>
        <v>Date and/or label missing. Exclude?</v>
      </c>
      <c r="F2279" s="201"/>
      <c r="G2279" s="202"/>
      <c r="H2279" s="203"/>
      <c r="I2279">
        <f t="shared" si="74"/>
        <v>0</v>
      </c>
      <c r="J2279">
        <f t="shared" si="75"/>
        <v>1</v>
      </c>
    </row>
    <row r="2280" spans="1:10" x14ac:dyDescent="0.25">
      <c r="A2280" s="37"/>
      <c r="B2280" s="38"/>
      <c r="C2280" s="97"/>
      <c r="D2280" s="92"/>
      <c r="E2280" s="88" t="str">
        <f>IF(A2280&lt;&gt;0,IFERROR(VLOOKUP(D2280,Transactions!$K$4:$L$24,2,0), "Invalid date, no label or wrong spelling"),"Date and/or label missing. Exclude?")</f>
        <v>Date and/or label missing. Exclude?</v>
      </c>
      <c r="F2280" s="201"/>
      <c r="G2280" s="202"/>
      <c r="H2280" s="203"/>
      <c r="I2280">
        <f t="shared" si="74"/>
        <v>0</v>
      </c>
      <c r="J2280">
        <f t="shared" si="75"/>
        <v>1</v>
      </c>
    </row>
    <row r="2281" spans="1:10" x14ac:dyDescent="0.25">
      <c r="A2281" s="37"/>
      <c r="B2281" s="38"/>
      <c r="C2281" s="97"/>
      <c r="D2281" s="92"/>
      <c r="E2281" s="88" t="str">
        <f>IF(A2281&lt;&gt;0,IFERROR(VLOOKUP(D2281,Transactions!$K$4:$L$24,2,0), "Invalid date, no label or wrong spelling"),"Date and/or label missing. Exclude?")</f>
        <v>Date and/or label missing. Exclude?</v>
      </c>
      <c r="F2281" s="201"/>
      <c r="G2281" s="202"/>
      <c r="H2281" s="203"/>
      <c r="I2281">
        <f t="shared" si="74"/>
        <v>0</v>
      </c>
      <c r="J2281">
        <f t="shared" si="75"/>
        <v>1</v>
      </c>
    </row>
    <row r="2282" spans="1:10" x14ac:dyDescent="0.25">
      <c r="A2282" s="37"/>
      <c r="B2282" s="38"/>
      <c r="C2282" s="97"/>
      <c r="D2282" s="92"/>
      <c r="E2282" s="88" t="str">
        <f>IF(A2282&lt;&gt;0,IFERROR(VLOOKUP(D2282,Transactions!$K$4:$L$24,2,0), "Invalid date, no label or wrong spelling"),"Date and/or label missing. Exclude?")</f>
        <v>Date and/or label missing. Exclude?</v>
      </c>
      <c r="F2282" s="201"/>
      <c r="G2282" s="202"/>
      <c r="H2282" s="203"/>
      <c r="I2282">
        <f t="shared" si="74"/>
        <v>0</v>
      </c>
      <c r="J2282">
        <f t="shared" si="75"/>
        <v>1</v>
      </c>
    </row>
    <row r="2283" spans="1:10" x14ac:dyDescent="0.25">
      <c r="A2283" s="37"/>
      <c r="B2283" s="38"/>
      <c r="C2283" s="97"/>
      <c r="D2283" s="92"/>
      <c r="E2283" s="88" t="str">
        <f>IF(A2283&lt;&gt;0,IFERROR(VLOOKUP(D2283,Transactions!$K$4:$L$24,2,0), "Invalid date, no label or wrong spelling"),"Date and/or label missing. Exclude?")</f>
        <v>Date and/or label missing. Exclude?</v>
      </c>
      <c r="F2283" s="201"/>
      <c r="G2283" s="202"/>
      <c r="H2283" s="203"/>
      <c r="I2283">
        <f t="shared" si="74"/>
        <v>0</v>
      </c>
      <c r="J2283">
        <f t="shared" si="75"/>
        <v>1</v>
      </c>
    </row>
    <row r="2284" spans="1:10" x14ac:dyDescent="0.25">
      <c r="A2284" s="37"/>
      <c r="B2284" s="38"/>
      <c r="C2284" s="97"/>
      <c r="D2284" s="92"/>
      <c r="E2284" s="88" t="str">
        <f>IF(A2284&lt;&gt;0,IFERROR(VLOOKUP(D2284,Transactions!$K$4:$L$24,2,0), "Invalid date, no label or wrong spelling"),"Date and/or label missing. Exclude?")</f>
        <v>Date and/or label missing. Exclude?</v>
      </c>
      <c r="F2284" s="201"/>
      <c r="G2284" s="202"/>
      <c r="H2284" s="203"/>
      <c r="I2284">
        <f t="shared" si="74"/>
        <v>0</v>
      </c>
      <c r="J2284">
        <f t="shared" si="75"/>
        <v>1</v>
      </c>
    </row>
    <row r="2285" spans="1:10" x14ac:dyDescent="0.25">
      <c r="A2285" s="37"/>
      <c r="B2285" s="38"/>
      <c r="C2285" s="97"/>
      <c r="D2285" s="92"/>
      <c r="E2285" s="88" t="str">
        <f>IF(A2285&lt;&gt;0,IFERROR(VLOOKUP(D2285,Transactions!$K$4:$L$24,2,0), "Invalid date, no label or wrong spelling"),"Date and/or label missing. Exclude?")</f>
        <v>Date and/or label missing. Exclude?</v>
      </c>
      <c r="F2285" s="201"/>
      <c r="G2285" s="202"/>
      <c r="H2285" s="203"/>
      <c r="I2285">
        <f t="shared" si="74"/>
        <v>0</v>
      </c>
      <c r="J2285">
        <f t="shared" si="75"/>
        <v>1</v>
      </c>
    </row>
    <row r="2286" spans="1:10" x14ac:dyDescent="0.25">
      <c r="A2286" s="37"/>
      <c r="B2286" s="38"/>
      <c r="C2286" s="97"/>
      <c r="D2286" s="92"/>
      <c r="E2286" s="88" t="str">
        <f>IF(A2286&lt;&gt;0,IFERROR(VLOOKUP(D2286,Transactions!$K$4:$L$24,2,0), "Invalid date, no label or wrong spelling"),"Date and/or label missing. Exclude?")</f>
        <v>Date and/or label missing. Exclude?</v>
      </c>
      <c r="F2286" s="201"/>
      <c r="G2286" s="202"/>
      <c r="H2286" s="203"/>
      <c r="I2286">
        <f t="shared" si="74"/>
        <v>0</v>
      </c>
      <c r="J2286">
        <f t="shared" si="75"/>
        <v>1</v>
      </c>
    </row>
    <row r="2287" spans="1:10" x14ac:dyDescent="0.25">
      <c r="A2287" s="37"/>
      <c r="B2287" s="38"/>
      <c r="C2287" s="97"/>
      <c r="D2287" s="92"/>
      <c r="E2287" s="88" t="str">
        <f>IF(A2287&lt;&gt;0,IFERROR(VLOOKUP(D2287,Transactions!$K$4:$L$24,2,0), "Invalid date, no label or wrong spelling"),"Date and/or label missing. Exclude?")</f>
        <v>Date and/or label missing. Exclude?</v>
      </c>
      <c r="F2287" s="201"/>
      <c r="G2287" s="202"/>
      <c r="H2287" s="203"/>
      <c r="I2287">
        <f t="shared" si="74"/>
        <v>0</v>
      </c>
      <c r="J2287">
        <f t="shared" si="75"/>
        <v>1</v>
      </c>
    </row>
    <row r="2288" spans="1:10" x14ac:dyDescent="0.25">
      <c r="A2288" s="37"/>
      <c r="B2288" s="38"/>
      <c r="C2288" s="97"/>
      <c r="D2288" s="92"/>
      <c r="E2288" s="88" t="str">
        <f>IF(A2288&lt;&gt;0,IFERROR(VLOOKUP(D2288,Transactions!$K$4:$L$24,2,0), "Invalid date, no label or wrong spelling"),"Date and/or label missing. Exclude?")</f>
        <v>Date and/or label missing. Exclude?</v>
      </c>
      <c r="F2288" s="201"/>
      <c r="G2288" s="202"/>
      <c r="H2288" s="203"/>
      <c r="I2288">
        <f t="shared" si="74"/>
        <v>0</v>
      </c>
      <c r="J2288">
        <f t="shared" si="75"/>
        <v>1</v>
      </c>
    </row>
    <row r="2289" spans="1:10" x14ac:dyDescent="0.25">
      <c r="A2289" s="37"/>
      <c r="B2289" s="38"/>
      <c r="C2289" s="97"/>
      <c r="D2289" s="92"/>
      <c r="E2289" s="88" t="str">
        <f>IF(A2289&lt;&gt;0,IFERROR(VLOOKUP(D2289,Transactions!$K$4:$L$24,2,0), "Invalid date, no label or wrong spelling"),"Date and/or label missing. Exclude?")</f>
        <v>Date and/or label missing. Exclude?</v>
      </c>
      <c r="F2289" s="201"/>
      <c r="G2289" s="202"/>
      <c r="H2289" s="203"/>
      <c r="I2289">
        <f t="shared" si="74"/>
        <v>0</v>
      </c>
      <c r="J2289">
        <f t="shared" si="75"/>
        <v>1</v>
      </c>
    </row>
    <row r="2290" spans="1:10" x14ac:dyDescent="0.25">
      <c r="A2290" s="37"/>
      <c r="B2290" s="38"/>
      <c r="C2290" s="97"/>
      <c r="D2290" s="92"/>
      <c r="E2290" s="88" t="str">
        <f>IF(A2290&lt;&gt;0,IFERROR(VLOOKUP(D2290,Transactions!$K$4:$L$24,2,0), "Invalid date, no label or wrong spelling"),"Date and/or label missing. Exclude?")</f>
        <v>Date and/or label missing. Exclude?</v>
      </c>
      <c r="F2290" s="201"/>
      <c r="G2290" s="202"/>
      <c r="H2290" s="203"/>
      <c r="I2290">
        <f t="shared" si="74"/>
        <v>0</v>
      </c>
      <c r="J2290">
        <f t="shared" si="75"/>
        <v>1</v>
      </c>
    </row>
    <row r="2291" spans="1:10" x14ac:dyDescent="0.25">
      <c r="A2291" s="37"/>
      <c r="B2291" s="38"/>
      <c r="C2291" s="97"/>
      <c r="D2291" s="92"/>
      <c r="E2291" s="88" t="str">
        <f>IF(A2291&lt;&gt;0,IFERROR(VLOOKUP(D2291,Transactions!$K$4:$L$24,2,0), "Invalid date, no label or wrong spelling"),"Date and/or label missing. Exclude?")</f>
        <v>Date and/or label missing. Exclude?</v>
      </c>
      <c r="F2291" s="201"/>
      <c r="G2291" s="202"/>
      <c r="H2291" s="203"/>
      <c r="I2291">
        <f t="shared" si="74"/>
        <v>0</v>
      </c>
      <c r="J2291">
        <f t="shared" si="75"/>
        <v>1</v>
      </c>
    </row>
    <row r="2292" spans="1:10" x14ac:dyDescent="0.25">
      <c r="A2292" s="37"/>
      <c r="B2292" s="38"/>
      <c r="C2292" s="97"/>
      <c r="D2292" s="92"/>
      <c r="E2292" s="88" t="str">
        <f>IF(A2292&lt;&gt;0,IFERROR(VLOOKUP(D2292,Transactions!$K$4:$L$24,2,0), "Invalid date, no label or wrong spelling"),"Date and/or label missing. Exclude?")</f>
        <v>Date and/or label missing. Exclude?</v>
      </c>
      <c r="F2292" s="201"/>
      <c r="G2292" s="202"/>
      <c r="H2292" s="203"/>
      <c r="I2292">
        <f t="shared" si="74"/>
        <v>0</v>
      </c>
      <c r="J2292">
        <f t="shared" si="75"/>
        <v>1</v>
      </c>
    </row>
    <row r="2293" spans="1:10" x14ac:dyDescent="0.25">
      <c r="A2293" s="37"/>
      <c r="B2293" s="38"/>
      <c r="C2293" s="97"/>
      <c r="D2293" s="92"/>
      <c r="E2293" s="88" t="str">
        <f>IF(A2293&lt;&gt;0,IFERROR(VLOOKUP(D2293,Transactions!$K$4:$L$24,2,0), "Invalid date, no label or wrong spelling"),"Date and/or label missing. Exclude?")</f>
        <v>Date and/or label missing. Exclude?</v>
      </c>
      <c r="F2293" s="201"/>
      <c r="G2293" s="202"/>
      <c r="H2293" s="203"/>
      <c r="I2293">
        <f t="shared" si="74"/>
        <v>0</v>
      </c>
      <c r="J2293">
        <f t="shared" si="75"/>
        <v>1</v>
      </c>
    </row>
    <row r="2294" spans="1:10" x14ac:dyDescent="0.25">
      <c r="A2294" s="37"/>
      <c r="B2294" s="38"/>
      <c r="C2294" s="97"/>
      <c r="D2294" s="92"/>
      <c r="E2294" s="88" t="str">
        <f>IF(A2294&lt;&gt;0,IFERROR(VLOOKUP(D2294,Transactions!$K$4:$L$24,2,0), "Invalid date, no label or wrong spelling"),"Date and/or label missing. Exclude?")</f>
        <v>Date and/or label missing. Exclude?</v>
      </c>
      <c r="F2294" s="201"/>
      <c r="G2294" s="202"/>
      <c r="H2294" s="203"/>
      <c r="I2294">
        <f t="shared" si="74"/>
        <v>0</v>
      </c>
      <c r="J2294">
        <f t="shared" si="75"/>
        <v>1</v>
      </c>
    </row>
    <row r="2295" spans="1:10" x14ac:dyDescent="0.25">
      <c r="A2295" s="37"/>
      <c r="B2295" s="38"/>
      <c r="C2295" s="97"/>
      <c r="D2295" s="92"/>
      <c r="E2295" s="88" t="str">
        <f>IF(A2295&lt;&gt;0,IFERROR(VLOOKUP(D2295,Transactions!$K$4:$L$24,2,0), "Invalid date, no label or wrong spelling"),"Date and/or label missing. Exclude?")</f>
        <v>Date and/or label missing. Exclude?</v>
      </c>
      <c r="F2295" s="201"/>
      <c r="G2295" s="202"/>
      <c r="H2295" s="203"/>
      <c r="I2295">
        <f t="shared" si="74"/>
        <v>0</v>
      </c>
      <c r="J2295">
        <f t="shared" si="75"/>
        <v>1</v>
      </c>
    </row>
    <row r="2296" spans="1:10" x14ac:dyDescent="0.25">
      <c r="A2296" s="37"/>
      <c r="B2296" s="38"/>
      <c r="C2296" s="97"/>
      <c r="D2296" s="92"/>
      <c r="E2296" s="88" t="str">
        <f>IF(A2296&lt;&gt;0,IFERROR(VLOOKUP(D2296,Transactions!$K$4:$L$24,2,0), "Invalid date, no label or wrong spelling"),"Date and/or label missing. Exclude?")</f>
        <v>Date and/or label missing. Exclude?</v>
      </c>
      <c r="F2296" s="201"/>
      <c r="G2296" s="202"/>
      <c r="H2296" s="203"/>
      <c r="I2296">
        <f t="shared" si="74"/>
        <v>0</v>
      </c>
      <c r="J2296">
        <f t="shared" si="75"/>
        <v>1</v>
      </c>
    </row>
    <row r="2297" spans="1:10" x14ac:dyDescent="0.25">
      <c r="A2297" s="37"/>
      <c r="B2297" s="38"/>
      <c r="C2297" s="97"/>
      <c r="D2297" s="92"/>
      <c r="E2297" s="88" t="str">
        <f>IF(A2297&lt;&gt;0,IFERROR(VLOOKUP(D2297,Transactions!$K$4:$L$24,2,0), "Invalid date, no label or wrong spelling"),"Date and/or label missing. Exclude?")</f>
        <v>Date and/or label missing. Exclude?</v>
      </c>
      <c r="F2297" s="201"/>
      <c r="G2297" s="202"/>
      <c r="H2297" s="203"/>
      <c r="I2297">
        <f t="shared" si="74"/>
        <v>0</v>
      </c>
      <c r="J2297">
        <f t="shared" si="75"/>
        <v>1</v>
      </c>
    </row>
    <row r="2298" spans="1:10" x14ac:dyDescent="0.25">
      <c r="A2298" s="37"/>
      <c r="B2298" s="38"/>
      <c r="C2298" s="97"/>
      <c r="D2298" s="92"/>
      <c r="E2298" s="88" t="str">
        <f>IF(A2298&lt;&gt;0,IFERROR(VLOOKUP(D2298,Transactions!$K$4:$L$24,2,0), "Invalid date, no label or wrong spelling"),"Date and/or label missing. Exclude?")</f>
        <v>Date and/or label missing. Exclude?</v>
      </c>
      <c r="F2298" s="201"/>
      <c r="G2298" s="202"/>
      <c r="H2298" s="203"/>
      <c r="I2298">
        <f t="shared" si="74"/>
        <v>0</v>
      </c>
      <c r="J2298">
        <f t="shared" si="75"/>
        <v>1</v>
      </c>
    </row>
    <row r="2299" spans="1:10" x14ac:dyDescent="0.25">
      <c r="A2299" s="37"/>
      <c r="B2299" s="38"/>
      <c r="C2299" s="97"/>
      <c r="D2299" s="92"/>
      <c r="E2299" s="88" t="str">
        <f>IF(A2299&lt;&gt;0,IFERROR(VLOOKUP(D2299,Transactions!$K$4:$L$24,2,0), "Invalid date, no label or wrong spelling"),"Date and/or label missing. Exclude?")</f>
        <v>Date and/or label missing. Exclude?</v>
      </c>
      <c r="F2299" s="201"/>
      <c r="G2299" s="202"/>
      <c r="H2299" s="203"/>
      <c r="I2299">
        <f t="shared" si="74"/>
        <v>0</v>
      </c>
      <c r="J2299">
        <f t="shared" si="75"/>
        <v>1</v>
      </c>
    </row>
    <row r="2300" spans="1:10" x14ac:dyDescent="0.25">
      <c r="A2300" s="37"/>
      <c r="B2300" s="38"/>
      <c r="C2300" s="97"/>
      <c r="D2300" s="92"/>
      <c r="E2300" s="88" t="str">
        <f>IF(A2300&lt;&gt;0,IFERROR(VLOOKUP(D2300,Transactions!$K$4:$L$24,2,0), "Invalid date, no label or wrong spelling"),"Date and/or label missing. Exclude?")</f>
        <v>Date and/or label missing. Exclude?</v>
      </c>
      <c r="F2300" s="201"/>
      <c r="G2300" s="202"/>
      <c r="H2300" s="203"/>
      <c r="I2300">
        <f t="shared" si="74"/>
        <v>0</v>
      </c>
      <c r="J2300">
        <f t="shared" si="75"/>
        <v>1</v>
      </c>
    </row>
    <row r="2301" spans="1:10" x14ac:dyDescent="0.25">
      <c r="A2301" s="37"/>
      <c r="B2301" s="38"/>
      <c r="C2301" s="97"/>
      <c r="D2301" s="92"/>
      <c r="E2301" s="88" t="str">
        <f>IF(A2301&lt;&gt;0,IFERROR(VLOOKUP(D2301,Transactions!$K$4:$L$24,2,0), "Invalid date, no label or wrong spelling"),"Date and/or label missing. Exclude?")</f>
        <v>Date and/or label missing. Exclude?</v>
      </c>
      <c r="F2301" s="201"/>
      <c r="G2301" s="202"/>
      <c r="H2301" s="203"/>
      <c r="I2301">
        <f t="shared" si="74"/>
        <v>0</v>
      </c>
      <c r="J2301">
        <f t="shared" si="75"/>
        <v>1</v>
      </c>
    </row>
    <row r="2302" spans="1:10" x14ac:dyDescent="0.25">
      <c r="A2302" s="37"/>
      <c r="B2302" s="38"/>
      <c r="C2302" s="97"/>
      <c r="D2302" s="92"/>
      <c r="E2302" s="88" t="str">
        <f>IF(A2302&lt;&gt;0,IFERROR(VLOOKUP(D2302,Transactions!$K$4:$L$24,2,0), "Invalid date, no label or wrong spelling"),"Date and/or label missing. Exclude?")</f>
        <v>Date and/or label missing. Exclude?</v>
      </c>
      <c r="F2302" s="201"/>
      <c r="G2302" s="202"/>
      <c r="H2302" s="203"/>
      <c r="I2302">
        <f t="shared" si="74"/>
        <v>0</v>
      </c>
      <c r="J2302">
        <f t="shared" si="75"/>
        <v>1</v>
      </c>
    </row>
    <row r="2303" spans="1:10" x14ac:dyDescent="0.25">
      <c r="A2303" s="37"/>
      <c r="B2303" s="38"/>
      <c r="C2303" s="97"/>
      <c r="D2303" s="92"/>
      <c r="E2303" s="88" t="str">
        <f>IF(A2303&lt;&gt;0,IFERROR(VLOOKUP(D2303,Transactions!$K$4:$L$24,2,0), "Invalid date, no label or wrong spelling"),"Date and/or label missing. Exclude?")</f>
        <v>Date and/or label missing. Exclude?</v>
      </c>
      <c r="F2303" s="201"/>
      <c r="G2303" s="202"/>
      <c r="H2303" s="203"/>
      <c r="I2303">
        <f t="shared" si="74"/>
        <v>0</v>
      </c>
      <c r="J2303">
        <f t="shared" si="75"/>
        <v>1</v>
      </c>
    </row>
    <row r="2304" spans="1:10" x14ac:dyDescent="0.25">
      <c r="A2304" s="37"/>
      <c r="B2304" s="38"/>
      <c r="C2304" s="97"/>
      <c r="D2304" s="92"/>
      <c r="E2304" s="88" t="str">
        <f>IF(A2304&lt;&gt;0,IFERROR(VLOOKUP(D2304,Transactions!$K$4:$L$24,2,0), "Invalid date, no label or wrong spelling"),"Date and/or label missing. Exclude?")</f>
        <v>Date and/or label missing. Exclude?</v>
      </c>
      <c r="F2304" s="201"/>
      <c r="G2304" s="202"/>
      <c r="H2304" s="203"/>
      <c r="I2304">
        <f t="shared" si="74"/>
        <v>0</v>
      </c>
      <c r="J2304">
        <f t="shared" si="75"/>
        <v>1</v>
      </c>
    </row>
    <row r="2305" spans="1:10" x14ac:dyDescent="0.25">
      <c r="A2305" s="37"/>
      <c r="B2305" s="38"/>
      <c r="C2305" s="97"/>
      <c r="D2305" s="92"/>
      <c r="E2305" s="88" t="str">
        <f>IF(A2305&lt;&gt;0,IFERROR(VLOOKUP(D2305,Transactions!$K$4:$L$24,2,0), "Invalid date, no label or wrong spelling"),"Date and/or label missing. Exclude?")</f>
        <v>Date and/or label missing. Exclude?</v>
      </c>
      <c r="F2305" s="201"/>
      <c r="G2305" s="202"/>
      <c r="H2305" s="203"/>
      <c r="I2305">
        <f t="shared" si="74"/>
        <v>0</v>
      </c>
      <c r="J2305">
        <f t="shared" si="75"/>
        <v>1</v>
      </c>
    </row>
    <row r="2306" spans="1:10" x14ac:dyDescent="0.25">
      <c r="A2306" s="37"/>
      <c r="B2306" s="38"/>
      <c r="C2306" s="97"/>
      <c r="D2306" s="92"/>
      <c r="E2306" s="88" t="str">
        <f>IF(A2306&lt;&gt;0,IFERROR(VLOOKUP(D2306,Transactions!$K$4:$L$24,2,0), "Invalid date, no label or wrong spelling"),"Date and/or label missing. Exclude?")</f>
        <v>Date and/or label missing. Exclude?</v>
      </c>
      <c r="F2306" s="201"/>
      <c r="G2306" s="202"/>
      <c r="H2306" s="203"/>
      <c r="I2306">
        <f t="shared" si="74"/>
        <v>0</v>
      </c>
      <c r="J2306">
        <f t="shared" si="75"/>
        <v>1</v>
      </c>
    </row>
    <row r="2307" spans="1:10" x14ac:dyDescent="0.25">
      <c r="A2307" s="37"/>
      <c r="B2307" s="38"/>
      <c r="C2307" s="97"/>
      <c r="D2307" s="92"/>
      <c r="E2307" s="88" t="str">
        <f>IF(A2307&lt;&gt;0,IFERROR(VLOOKUP(D2307,Transactions!$K$4:$L$24,2,0), "Invalid date, no label or wrong spelling"),"Date and/or label missing. Exclude?")</f>
        <v>Date and/or label missing. Exclude?</v>
      </c>
      <c r="F2307" s="201"/>
      <c r="G2307" s="202"/>
      <c r="H2307" s="203"/>
      <c r="I2307">
        <f t="shared" si="74"/>
        <v>0</v>
      </c>
      <c r="J2307">
        <f t="shared" si="75"/>
        <v>1</v>
      </c>
    </row>
    <row r="2308" spans="1:10" x14ac:dyDescent="0.25">
      <c r="A2308" s="37"/>
      <c r="B2308" s="38"/>
      <c r="C2308" s="97"/>
      <c r="D2308" s="92"/>
      <c r="E2308" s="88" t="str">
        <f>IF(A2308&lt;&gt;0,IFERROR(VLOOKUP(D2308,Transactions!$K$4:$L$24,2,0), "Invalid date, no label or wrong spelling"),"Date and/or label missing. Exclude?")</f>
        <v>Date and/or label missing. Exclude?</v>
      </c>
      <c r="F2308" s="201"/>
      <c r="G2308" s="202"/>
      <c r="H2308" s="203"/>
      <c r="I2308">
        <f t="shared" si="74"/>
        <v>0</v>
      </c>
      <c r="J2308">
        <f t="shared" si="75"/>
        <v>1</v>
      </c>
    </row>
    <row r="2309" spans="1:10" x14ac:dyDescent="0.25">
      <c r="A2309" s="37"/>
      <c r="B2309" s="38"/>
      <c r="C2309" s="97"/>
      <c r="D2309" s="92"/>
      <c r="E2309" s="88" t="str">
        <f>IF(A2309&lt;&gt;0,IFERROR(VLOOKUP(D2309,Transactions!$K$4:$L$24,2,0), "Invalid date, no label or wrong spelling"),"Date and/or label missing. Exclude?")</f>
        <v>Date and/or label missing. Exclude?</v>
      </c>
      <c r="F2309" s="201"/>
      <c r="G2309" s="202"/>
      <c r="H2309" s="203"/>
      <c r="I2309">
        <f t="shared" si="74"/>
        <v>0</v>
      </c>
      <c r="J2309">
        <f t="shared" si="75"/>
        <v>1</v>
      </c>
    </row>
    <row r="2310" spans="1:10" x14ac:dyDescent="0.25">
      <c r="A2310" s="37"/>
      <c r="B2310" s="38"/>
      <c r="C2310" s="97"/>
      <c r="D2310" s="92"/>
      <c r="E2310" s="88" t="str">
        <f>IF(A2310&lt;&gt;0,IFERROR(VLOOKUP(D2310,Transactions!$K$4:$L$24,2,0), "Invalid date, no label or wrong spelling"),"Date and/or label missing. Exclude?")</f>
        <v>Date and/or label missing. Exclude?</v>
      </c>
      <c r="F2310" s="201"/>
      <c r="G2310" s="202"/>
      <c r="H2310" s="203"/>
      <c r="I2310">
        <f t="shared" si="74"/>
        <v>0</v>
      </c>
      <c r="J2310">
        <f t="shared" si="75"/>
        <v>1</v>
      </c>
    </row>
    <row r="2311" spans="1:10" x14ac:dyDescent="0.25">
      <c r="A2311" s="37"/>
      <c r="B2311" s="38"/>
      <c r="C2311" s="97"/>
      <c r="D2311" s="92"/>
      <c r="E2311" s="88" t="str">
        <f>IF(A2311&lt;&gt;0,IFERROR(VLOOKUP(D2311,Transactions!$K$4:$L$24,2,0), "Invalid date, no label or wrong spelling"),"Date and/or label missing. Exclude?")</f>
        <v>Date and/or label missing. Exclude?</v>
      </c>
      <c r="F2311" s="201"/>
      <c r="G2311" s="202"/>
      <c r="H2311" s="203"/>
      <c r="I2311">
        <f t="shared" si="74"/>
        <v>0</v>
      </c>
      <c r="J2311">
        <f t="shared" si="75"/>
        <v>1</v>
      </c>
    </row>
    <row r="2312" spans="1:10" x14ac:dyDescent="0.25">
      <c r="A2312" s="37"/>
      <c r="B2312" s="38"/>
      <c r="C2312" s="97"/>
      <c r="D2312" s="92"/>
      <c r="E2312" s="88" t="str">
        <f>IF(A2312&lt;&gt;0,IFERROR(VLOOKUP(D2312,Transactions!$K$4:$L$24,2,0), "Invalid date, no label or wrong spelling"),"Date and/or label missing. Exclude?")</f>
        <v>Date and/or label missing. Exclude?</v>
      </c>
      <c r="F2312" s="201"/>
      <c r="G2312" s="202"/>
      <c r="H2312" s="203"/>
      <c r="I2312">
        <f t="shared" si="74"/>
        <v>0</v>
      </c>
      <c r="J2312">
        <f t="shared" si="75"/>
        <v>1</v>
      </c>
    </row>
    <row r="2313" spans="1:10" x14ac:dyDescent="0.25">
      <c r="A2313" s="37"/>
      <c r="B2313" s="38"/>
      <c r="C2313" s="97"/>
      <c r="D2313" s="92"/>
      <c r="E2313" s="88" t="str">
        <f>IF(A2313&lt;&gt;0,IFERROR(VLOOKUP(D2313,Transactions!$K$4:$L$24,2,0), "Invalid date, no label or wrong spelling"),"Date and/or label missing. Exclude?")</f>
        <v>Date and/or label missing. Exclude?</v>
      </c>
      <c r="F2313" s="201"/>
      <c r="G2313" s="202"/>
      <c r="H2313" s="203"/>
      <c r="I2313">
        <f t="shared" si="74"/>
        <v>0</v>
      </c>
      <c r="J2313">
        <f t="shared" si="75"/>
        <v>1</v>
      </c>
    </row>
    <row r="2314" spans="1:10" x14ac:dyDescent="0.25">
      <c r="A2314" s="37"/>
      <c r="B2314" s="38"/>
      <c r="C2314" s="97"/>
      <c r="D2314" s="92"/>
      <c r="E2314" s="88" t="str">
        <f>IF(A2314&lt;&gt;0,IFERROR(VLOOKUP(D2314,Transactions!$K$4:$L$24,2,0), "Invalid date, no label or wrong spelling"),"Date and/or label missing. Exclude?")</f>
        <v>Date and/or label missing. Exclude?</v>
      </c>
      <c r="F2314" s="201"/>
      <c r="G2314" s="202"/>
      <c r="H2314" s="203"/>
      <c r="I2314">
        <f t="shared" si="74"/>
        <v>0</v>
      </c>
      <c r="J2314">
        <f t="shared" si="75"/>
        <v>1</v>
      </c>
    </row>
    <row r="2315" spans="1:10" x14ac:dyDescent="0.25">
      <c r="A2315" s="37"/>
      <c r="B2315" s="38"/>
      <c r="C2315" s="97"/>
      <c r="D2315" s="92"/>
      <c r="E2315" s="88" t="str">
        <f>IF(A2315&lt;&gt;0,IFERROR(VLOOKUP(D2315,Transactions!$K$4:$L$24,2,0), "Invalid date, no label or wrong spelling"),"Date and/or label missing. Exclude?")</f>
        <v>Date and/or label missing. Exclude?</v>
      </c>
      <c r="F2315" s="201"/>
      <c r="G2315" s="202"/>
      <c r="H2315" s="203"/>
      <c r="I2315">
        <f t="shared" si="74"/>
        <v>0</v>
      </c>
      <c r="J2315">
        <f t="shared" si="75"/>
        <v>1</v>
      </c>
    </row>
    <row r="2316" spans="1:10" x14ac:dyDescent="0.25">
      <c r="A2316" s="37"/>
      <c r="B2316" s="38"/>
      <c r="C2316" s="97"/>
      <c r="D2316" s="92"/>
      <c r="E2316" s="88" t="str">
        <f>IF(A2316&lt;&gt;0,IFERROR(VLOOKUP(D2316,Transactions!$K$4:$L$24,2,0), "Invalid date, no label or wrong spelling"),"Date and/or label missing. Exclude?")</f>
        <v>Date and/or label missing. Exclude?</v>
      </c>
      <c r="F2316" s="201"/>
      <c r="G2316" s="202"/>
      <c r="H2316" s="203"/>
      <c r="I2316">
        <f t="shared" si="74"/>
        <v>0</v>
      </c>
      <c r="J2316">
        <f t="shared" si="75"/>
        <v>1</v>
      </c>
    </row>
    <row r="2317" spans="1:10" x14ac:dyDescent="0.25">
      <c r="A2317" s="37"/>
      <c r="B2317" s="38"/>
      <c r="C2317" s="97"/>
      <c r="D2317" s="92"/>
      <c r="E2317" s="88" t="str">
        <f>IF(A2317&lt;&gt;0,IFERROR(VLOOKUP(D2317,Transactions!$K$4:$L$24,2,0), "Invalid date, no label or wrong spelling"),"Date and/or label missing. Exclude?")</f>
        <v>Date and/or label missing. Exclude?</v>
      </c>
      <c r="F2317" s="201"/>
      <c r="G2317" s="202"/>
      <c r="H2317" s="203"/>
      <c r="I2317">
        <f t="shared" si="74"/>
        <v>0</v>
      </c>
      <c r="J2317">
        <f t="shared" si="75"/>
        <v>1</v>
      </c>
    </row>
    <row r="2318" spans="1:10" x14ac:dyDescent="0.25">
      <c r="A2318" s="37"/>
      <c r="B2318" s="38"/>
      <c r="C2318" s="97"/>
      <c r="D2318" s="92"/>
      <c r="E2318" s="88" t="str">
        <f>IF(A2318&lt;&gt;0,IFERROR(VLOOKUP(D2318,Transactions!$K$4:$L$24,2,0), "Invalid date, no label or wrong spelling"),"Date and/or label missing. Exclude?")</f>
        <v>Date and/or label missing. Exclude?</v>
      </c>
      <c r="F2318" s="201"/>
      <c r="G2318" s="202"/>
      <c r="H2318" s="203"/>
      <c r="I2318">
        <f t="shared" si="74"/>
        <v>0</v>
      </c>
      <c r="J2318">
        <f t="shared" si="75"/>
        <v>1</v>
      </c>
    </row>
    <row r="2319" spans="1:10" x14ac:dyDescent="0.25">
      <c r="A2319" s="37"/>
      <c r="B2319" s="38"/>
      <c r="C2319" s="97"/>
      <c r="D2319" s="92"/>
      <c r="E2319" s="88" t="str">
        <f>IF(A2319&lt;&gt;0,IFERROR(VLOOKUP(D2319,Transactions!$K$4:$L$24,2,0), "Invalid date, no label or wrong spelling"),"Date and/or label missing. Exclude?")</f>
        <v>Date and/or label missing. Exclude?</v>
      </c>
      <c r="F2319" s="201"/>
      <c r="G2319" s="202"/>
      <c r="H2319" s="203"/>
      <c r="I2319">
        <f t="shared" si="74"/>
        <v>0</v>
      </c>
      <c r="J2319">
        <f t="shared" si="75"/>
        <v>1</v>
      </c>
    </row>
    <row r="2320" spans="1:10" x14ac:dyDescent="0.25">
      <c r="A2320" s="37"/>
      <c r="B2320" s="38"/>
      <c r="C2320" s="97"/>
      <c r="D2320" s="92"/>
      <c r="E2320" s="88" t="str">
        <f>IF(A2320&lt;&gt;0,IFERROR(VLOOKUP(D2320,Transactions!$K$4:$L$24,2,0), "Invalid date, no label or wrong spelling"),"Date and/or label missing. Exclude?")</f>
        <v>Date and/or label missing. Exclude?</v>
      </c>
      <c r="F2320" s="201"/>
      <c r="G2320" s="202"/>
      <c r="H2320" s="203"/>
      <c r="I2320">
        <f t="shared" si="74"/>
        <v>0</v>
      </c>
      <c r="J2320">
        <f t="shared" si="75"/>
        <v>1</v>
      </c>
    </row>
    <row r="2321" spans="1:10" x14ac:dyDescent="0.25">
      <c r="A2321" s="37"/>
      <c r="B2321" s="38"/>
      <c r="C2321" s="97"/>
      <c r="D2321" s="92"/>
      <c r="E2321" s="88" t="str">
        <f>IF(A2321&lt;&gt;0,IFERROR(VLOOKUP(D2321,Transactions!$K$4:$L$24,2,0), "Invalid date, no label or wrong spelling"),"Date and/or label missing. Exclude?")</f>
        <v>Date and/or label missing. Exclude?</v>
      </c>
      <c r="F2321" s="201"/>
      <c r="G2321" s="202"/>
      <c r="H2321" s="203"/>
      <c r="I2321">
        <f t="shared" ref="I2321:I2384" si="76">WEEKNUM(A2321)</f>
        <v>0</v>
      </c>
      <c r="J2321">
        <f t="shared" ref="J2321:J2384" si="77">MONTH(A2321)</f>
        <v>1</v>
      </c>
    </row>
    <row r="2322" spans="1:10" x14ac:dyDescent="0.25">
      <c r="A2322" s="37"/>
      <c r="B2322" s="38"/>
      <c r="C2322" s="97"/>
      <c r="D2322" s="92"/>
      <c r="E2322" s="88" t="str">
        <f>IF(A2322&lt;&gt;0,IFERROR(VLOOKUP(D2322,Transactions!$K$4:$L$24,2,0), "Invalid date, no label or wrong spelling"),"Date and/or label missing. Exclude?")</f>
        <v>Date and/or label missing. Exclude?</v>
      </c>
      <c r="F2322" s="201"/>
      <c r="G2322" s="202"/>
      <c r="H2322" s="203"/>
      <c r="I2322">
        <f t="shared" si="76"/>
        <v>0</v>
      </c>
      <c r="J2322">
        <f t="shared" si="77"/>
        <v>1</v>
      </c>
    </row>
    <row r="2323" spans="1:10" x14ac:dyDescent="0.25">
      <c r="A2323" s="37"/>
      <c r="B2323" s="38"/>
      <c r="C2323" s="97"/>
      <c r="D2323" s="92"/>
      <c r="E2323" s="88" t="str">
        <f>IF(A2323&lt;&gt;0,IFERROR(VLOOKUP(D2323,Transactions!$K$4:$L$24,2,0), "Invalid date, no label or wrong spelling"),"Date and/or label missing. Exclude?")</f>
        <v>Date and/or label missing. Exclude?</v>
      </c>
      <c r="F2323" s="201"/>
      <c r="G2323" s="202"/>
      <c r="H2323" s="203"/>
      <c r="I2323">
        <f t="shared" si="76"/>
        <v>0</v>
      </c>
      <c r="J2323">
        <f t="shared" si="77"/>
        <v>1</v>
      </c>
    </row>
    <row r="2324" spans="1:10" x14ac:dyDescent="0.25">
      <c r="A2324" s="37"/>
      <c r="B2324" s="38"/>
      <c r="C2324" s="97"/>
      <c r="D2324" s="92"/>
      <c r="E2324" s="88" t="str">
        <f>IF(A2324&lt;&gt;0,IFERROR(VLOOKUP(D2324,Transactions!$K$4:$L$24,2,0), "Invalid date, no label or wrong spelling"),"Date and/or label missing. Exclude?")</f>
        <v>Date and/or label missing. Exclude?</v>
      </c>
      <c r="F2324" s="201"/>
      <c r="G2324" s="202"/>
      <c r="H2324" s="203"/>
      <c r="I2324">
        <f t="shared" si="76"/>
        <v>0</v>
      </c>
      <c r="J2324">
        <f t="shared" si="77"/>
        <v>1</v>
      </c>
    </row>
    <row r="2325" spans="1:10" x14ac:dyDescent="0.25">
      <c r="A2325" s="37"/>
      <c r="B2325" s="38"/>
      <c r="C2325" s="97"/>
      <c r="D2325" s="92"/>
      <c r="E2325" s="88" t="str">
        <f>IF(A2325&lt;&gt;0,IFERROR(VLOOKUP(D2325,Transactions!$K$4:$L$24,2,0), "Invalid date, no label or wrong spelling"),"Date and/or label missing. Exclude?")</f>
        <v>Date and/or label missing. Exclude?</v>
      </c>
      <c r="F2325" s="201"/>
      <c r="G2325" s="202"/>
      <c r="H2325" s="203"/>
      <c r="I2325">
        <f t="shared" si="76"/>
        <v>0</v>
      </c>
      <c r="J2325">
        <f t="shared" si="77"/>
        <v>1</v>
      </c>
    </row>
    <row r="2326" spans="1:10" x14ac:dyDescent="0.25">
      <c r="A2326" s="37"/>
      <c r="B2326" s="38"/>
      <c r="C2326" s="97"/>
      <c r="D2326" s="92"/>
      <c r="E2326" s="88" t="str">
        <f>IF(A2326&lt;&gt;0,IFERROR(VLOOKUP(D2326,Transactions!$K$4:$L$24,2,0), "Invalid date, no label or wrong spelling"),"Date and/or label missing. Exclude?")</f>
        <v>Date and/or label missing. Exclude?</v>
      </c>
      <c r="F2326" s="201"/>
      <c r="G2326" s="202"/>
      <c r="H2326" s="203"/>
      <c r="I2326">
        <f t="shared" si="76"/>
        <v>0</v>
      </c>
      <c r="J2326">
        <f t="shared" si="77"/>
        <v>1</v>
      </c>
    </row>
    <row r="2327" spans="1:10" x14ac:dyDescent="0.25">
      <c r="A2327" s="37"/>
      <c r="B2327" s="38"/>
      <c r="C2327" s="97"/>
      <c r="D2327" s="92"/>
      <c r="E2327" s="88" t="str">
        <f>IF(A2327&lt;&gt;0,IFERROR(VLOOKUP(D2327,Transactions!$K$4:$L$24,2,0), "Invalid date, no label or wrong spelling"),"Date and/or label missing. Exclude?")</f>
        <v>Date and/or label missing. Exclude?</v>
      </c>
      <c r="F2327" s="201"/>
      <c r="G2327" s="202"/>
      <c r="H2327" s="203"/>
      <c r="I2327">
        <f t="shared" si="76"/>
        <v>0</v>
      </c>
      <c r="J2327">
        <f t="shared" si="77"/>
        <v>1</v>
      </c>
    </row>
    <row r="2328" spans="1:10" x14ac:dyDescent="0.25">
      <c r="A2328" s="37"/>
      <c r="B2328" s="38"/>
      <c r="C2328" s="97"/>
      <c r="D2328" s="92"/>
      <c r="E2328" s="88" t="str">
        <f>IF(A2328&lt;&gt;0,IFERROR(VLOOKUP(D2328,Transactions!$K$4:$L$24,2,0), "Invalid date, no label or wrong spelling"),"Date and/or label missing. Exclude?")</f>
        <v>Date and/or label missing. Exclude?</v>
      </c>
      <c r="F2328" s="201"/>
      <c r="G2328" s="202"/>
      <c r="H2328" s="203"/>
      <c r="I2328">
        <f t="shared" si="76"/>
        <v>0</v>
      </c>
      <c r="J2328">
        <f t="shared" si="77"/>
        <v>1</v>
      </c>
    </row>
    <row r="2329" spans="1:10" x14ac:dyDescent="0.25">
      <c r="A2329" s="37"/>
      <c r="B2329" s="38"/>
      <c r="C2329" s="97"/>
      <c r="D2329" s="92"/>
      <c r="E2329" s="88" t="str">
        <f>IF(A2329&lt;&gt;0,IFERROR(VLOOKUP(D2329,Transactions!$K$4:$L$24,2,0), "Invalid date, no label or wrong spelling"),"Date and/or label missing. Exclude?")</f>
        <v>Date and/or label missing. Exclude?</v>
      </c>
      <c r="F2329" s="201"/>
      <c r="G2329" s="202"/>
      <c r="H2329" s="203"/>
      <c r="I2329">
        <f t="shared" si="76"/>
        <v>0</v>
      </c>
      <c r="J2329">
        <f t="shared" si="77"/>
        <v>1</v>
      </c>
    </row>
    <row r="2330" spans="1:10" x14ac:dyDescent="0.25">
      <c r="A2330" s="37"/>
      <c r="B2330" s="38"/>
      <c r="C2330" s="97"/>
      <c r="D2330" s="92"/>
      <c r="E2330" s="88" t="str">
        <f>IF(A2330&lt;&gt;0,IFERROR(VLOOKUP(D2330,Transactions!$K$4:$L$24,2,0), "Invalid date, no label or wrong spelling"),"Date and/or label missing. Exclude?")</f>
        <v>Date and/or label missing. Exclude?</v>
      </c>
      <c r="F2330" s="201"/>
      <c r="G2330" s="202"/>
      <c r="H2330" s="203"/>
      <c r="I2330">
        <f t="shared" si="76"/>
        <v>0</v>
      </c>
      <c r="J2330">
        <f t="shared" si="77"/>
        <v>1</v>
      </c>
    </row>
    <row r="2331" spans="1:10" x14ac:dyDescent="0.25">
      <c r="A2331" s="37"/>
      <c r="B2331" s="38"/>
      <c r="C2331" s="97"/>
      <c r="D2331" s="92"/>
      <c r="E2331" s="88" t="str">
        <f>IF(A2331&lt;&gt;0,IFERROR(VLOOKUP(D2331,Transactions!$K$4:$L$24,2,0), "Invalid date, no label or wrong spelling"),"Date and/or label missing. Exclude?")</f>
        <v>Date and/or label missing. Exclude?</v>
      </c>
      <c r="F2331" s="201"/>
      <c r="G2331" s="202"/>
      <c r="H2331" s="203"/>
      <c r="I2331">
        <f t="shared" si="76"/>
        <v>0</v>
      </c>
      <c r="J2331">
        <f t="shared" si="77"/>
        <v>1</v>
      </c>
    </row>
    <row r="2332" spans="1:10" x14ac:dyDescent="0.25">
      <c r="A2332" s="37"/>
      <c r="B2332" s="38"/>
      <c r="C2332" s="97"/>
      <c r="D2332" s="92"/>
      <c r="E2332" s="88" t="str">
        <f>IF(A2332&lt;&gt;0,IFERROR(VLOOKUP(D2332,Transactions!$K$4:$L$24,2,0), "Invalid date, no label or wrong spelling"),"Date and/or label missing. Exclude?")</f>
        <v>Date and/or label missing. Exclude?</v>
      </c>
      <c r="F2332" s="201"/>
      <c r="G2332" s="202"/>
      <c r="H2332" s="203"/>
      <c r="I2332">
        <f t="shared" si="76"/>
        <v>0</v>
      </c>
      <c r="J2332">
        <f t="shared" si="77"/>
        <v>1</v>
      </c>
    </row>
    <row r="2333" spans="1:10" x14ac:dyDescent="0.25">
      <c r="A2333" s="37"/>
      <c r="B2333" s="38"/>
      <c r="C2333" s="97"/>
      <c r="D2333" s="92"/>
      <c r="E2333" s="88" t="str">
        <f>IF(A2333&lt;&gt;0,IFERROR(VLOOKUP(D2333,Transactions!$K$4:$L$24,2,0), "Invalid date, no label or wrong spelling"),"Date and/or label missing. Exclude?")</f>
        <v>Date and/or label missing. Exclude?</v>
      </c>
      <c r="F2333" s="201"/>
      <c r="G2333" s="202"/>
      <c r="H2333" s="203"/>
      <c r="I2333">
        <f t="shared" si="76"/>
        <v>0</v>
      </c>
      <c r="J2333">
        <f t="shared" si="77"/>
        <v>1</v>
      </c>
    </row>
    <row r="2334" spans="1:10" x14ac:dyDescent="0.25">
      <c r="A2334" s="37"/>
      <c r="B2334" s="38"/>
      <c r="C2334" s="97"/>
      <c r="D2334" s="92"/>
      <c r="E2334" s="88" t="str">
        <f>IF(A2334&lt;&gt;0,IFERROR(VLOOKUP(D2334,Transactions!$K$4:$L$24,2,0), "Invalid date, no label or wrong spelling"),"Date and/or label missing. Exclude?")</f>
        <v>Date and/or label missing. Exclude?</v>
      </c>
      <c r="F2334" s="201"/>
      <c r="G2334" s="202"/>
      <c r="H2334" s="203"/>
      <c r="I2334">
        <f t="shared" si="76"/>
        <v>0</v>
      </c>
      <c r="J2334">
        <f t="shared" si="77"/>
        <v>1</v>
      </c>
    </row>
    <row r="2335" spans="1:10" x14ac:dyDescent="0.25">
      <c r="A2335" s="37"/>
      <c r="B2335" s="38"/>
      <c r="C2335" s="97"/>
      <c r="D2335" s="92"/>
      <c r="E2335" s="88" t="str">
        <f>IF(A2335&lt;&gt;0,IFERROR(VLOOKUP(D2335,Transactions!$K$4:$L$24,2,0), "Invalid date, no label or wrong spelling"),"Date and/or label missing. Exclude?")</f>
        <v>Date and/or label missing. Exclude?</v>
      </c>
      <c r="F2335" s="201"/>
      <c r="G2335" s="202"/>
      <c r="H2335" s="203"/>
      <c r="I2335">
        <f t="shared" si="76"/>
        <v>0</v>
      </c>
      <c r="J2335">
        <f t="shared" si="77"/>
        <v>1</v>
      </c>
    </row>
    <row r="2336" spans="1:10" x14ac:dyDescent="0.25">
      <c r="A2336" s="37"/>
      <c r="B2336" s="38"/>
      <c r="C2336" s="97"/>
      <c r="D2336" s="92"/>
      <c r="E2336" s="88" t="str">
        <f>IF(A2336&lt;&gt;0,IFERROR(VLOOKUP(D2336,Transactions!$K$4:$L$24,2,0), "Invalid date, no label or wrong spelling"),"Date and/or label missing. Exclude?")</f>
        <v>Date and/or label missing. Exclude?</v>
      </c>
      <c r="F2336" s="201"/>
      <c r="G2336" s="202"/>
      <c r="H2336" s="203"/>
      <c r="I2336">
        <f t="shared" si="76"/>
        <v>0</v>
      </c>
      <c r="J2336">
        <f t="shared" si="77"/>
        <v>1</v>
      </c>
    </row>
    <row r="2337" spans="1:10" x14ac:dyDescent="0.25">
      <c r="A2337" s="37"/>
      <c r="B2337" s="38"/>
      <c r="C2337" s="97"/>
      <c r="D2337" s="92"/>
      <c r="E2337" s="88" t="str">
        <f>IF(A2337&lt;&gt;0,IFERROR(VLOOKUP(D2337,Transactions!$K$4:$L$24,2,0), "Invalid date, no label or wrong spelling"),"Date and/or label missing. Exclude?")</f>
        <v>Date and/or label missing. Exclude?</v>
      </c>
      <c r="F2337" s="201"/>
      <c r="G2337" s="202"/>
      <c r="H2337" s="203"/>
      <c r="I2337">
        <f t="shared" si="76"/>
        <v>0</v>
      </c>
      <c r="J2337">
        <f t="shared" si="77"/>
        <v>1</v>
      </c>
    </row>
    <row r="2338" spans="1:10" x14ac:dyDescent="0.25">
      <c r="A2338" s="37"/>
      <c r="B2338" s="38"/>
      <c r="C2338" s="97"/>
      <c r="D2338" s="92"/>
      <c r="E2338" s="88" t="str">
        <f>IF(A2338&lt;&gt;0,IFERROR(VLOOKUP(D2338,Transactions!$K$4:$L$24,2,0), "Invalid date, no label or wrong spelling"),"Date and/or label missing. Exclude?")</f>
        <v>Date and/or label missing. Exclude?</v>
      </c>
      <c r="F2338" s="201"/>
      <c r="G2338" s="202"/>
      <c r="H2338" s="203"/>
      <c r="I2338">
        <f t="shared" si="76"/>
        <v>0</v>
      </c>
      <c r="J2338">
        <f t="shared" si="77"/>
        <v>1</v>
      </c>
    </row>
    <row r="2339" spans="1:10" x14ac:dyDescent="0.25">
      <c r="A2339" s="37"/>
      <c r="B2339" s="38"/>
      <c r="C2339" s="97"/>
      <c r="D2339" s="92"/>
      <c r="E2339" s="88" t="str">
        <f>IF(A2339&lt;&gt;0,IFERROR(VLOOKUP(D2339,Transactions!$K$4:$L$24,2,0), "Invalid date, no label or wrong spelling"),"Date and/or label missing. Exclude?")</f>
        <v>Date and/or label missing. Exclude?</v>
      </c>
      <c r="F2339" s="201"/>
      <c r="G2339" s="202"/>
      <c r="H2339" s="203"/>
      <c r="I2339">
        <f t="shared" si="76"/>
        <v>0</v>
      </c>
      <c r="J2339">
        <f t="shared" si="77"/>
        <v>1</v>
      </c>
    </row>
    <row r="2340" spans="1:10" x14ac:dyDescent="0.25">
      <c r="A2340" s="37"/>
      <c r="B2340" s="38"/>
      <c r="C2340" s="97"/>
      <c r="D2340" s="92"/>
      <c r="E2340" s="88" t="str">
        <f>IF(A2340&lt;&gt;0,IFERROR(VLOOKUP(D2340,Transactions!$K$4:$L$24,2,0), "Invalid date, no label or wrong spelling"),"Date and/or label missing. Exclude?")</f>
        <v>Date and/or label missing. Exclude?</v>
      </c>
      <c r="F2340" s="201"/>
      <c r="G2340" s="202"/>
      <c r="H2340" s="203"/>
      <c r="I2340">
        <f t="shared" si="76"/>
        <v>0</v>
      </c>
      <c r="J2340">
        <f t="shared" si="77"/>
        <v>1</v>
      </c>
    </row>
    <row r="2341" spans="1:10" x14ac:dyDescent="0.25">
      <c r="A2341" s="37"/>
      <c r="B2341" s="38"/>
      <c r="C2341" s="97"/>
      <c r="D2341" s="92"/>
      <c r="E2341" s="88" t="str">
        <f>IF(A2341&lt;&gt;0,IFERROR(VLOOKUP(D2341,Transactions!$K$4:$L$24,2,0), "Invalid date, no label or wrong spelling"),"Date and/or label missing. Exclude?")</f>
        <v>Date and/or label missing. Exclude?</v>
      </c>
      <c r="F2341" s="201"/>
      <c r="G2341" s="202"/>
      <c r="H2341" s="203"/>
      <c r="I2341">
        <f t="shared" si="76"/>
        <v>0</v>
      </c>
      <c r="J2341">
        <f t="shared" si="77"/>
        <v>1</v>
      </c>
    </row>
    <row r="2342" spans="1:10" x14ac:dyDescent="0.25">
      <c r="A2342" s="37"/>
      <c r="B2342" s="38"/>
      <c r="C2342" s="97"/>
      <c r="D2342" s="92"/>
      <c r="E2342" s="88" t="str">
        <f>IF(A2342&lt;&gt;0,IFERROR(VLOOKUP(D2342,Transactions!$K$4:$L$24,2,0), "Invalid date, no label or wrong spelling"),"Date and/or label missing. Exclude?")</f>
        <v>Date and/or label missing. Exclude?</v>
      </c>
      <c r="F2342" s="201"/>
      <c r="G2342" s="202"/>
      <c r="H2342" s="203"/>
      <c r="I2342">
        <f t="shared" si="76"/>
        <v>0</v>
      </c>
      <c r="J2342">
        <f t="shared" si="77"/>
        <v>1</v>
      </c>
    </row>
    <row r="2343" spans="1:10" x14ac:dyDescent="0.25">
      <c r="A2343" s="37"/>
      <c r="B2343" s="38"/>
      <c r="C2343" s="97"/>
      <c r="D2343" s="92"/>
      <c r="E2343" s="88" t="str">
        <f>IF(A2343&lt;&gt;0,IFERROR(VLOOKUP(D2343,Transactions!$K$4:$L$24,2,0), "Invalid date, no label or wrong spelling"),"Date and/or label missing. Exclude?")</f>
        <v>Date and/or label missing. Exclude?</v>
      </c>
      <c r="F2343" s="201"/>
      <c r="G2343" s="202"/>
      <c r="H2343" s="203"/>
      <c r="I2343">
        <f t="shared" si="76"/>
        <v>0</v>
      </c>
      <c r="J2343">
        <f t="shared" si="77"/>
        <v>1</v>
      </c>
    </row>
    <row r="2344" spans="1:10" x14ac:dyDescent="0.25">
      <c r="A2344" s="37"/>
      <c r="B2344" s="38"/>
      <c r="C2344" s="97"/>
      <c r="D2344" s="92"/>
      <c r="E2344" s="88" t="str">
        <f>IF(A2344&lt;&gt;0,IFERROR(VLOOKUP(D2344,Transactions!$K$4:$L$24,2,0), "Invalid date, no label or wrong spelling"),"Date and/or label missing. Exclude?")</f>
        <v>Date and/or label missing. Exclude?</v>
      </c>
      <c r="F2344" s="201"/>
      <c r="G2344" s="202"/>
      <c r="H2344" s="203"/>
      <c r="I2344">
        <f t="shared" si="76"/>
        <v>0</v>
      </c>
      <c r="J2344">
        <f t="shared" si="77"/>
        <v>1</v>
      </c>
    </row>
    <row r="2345" spans="1:10" x14ac:dyDescent="0.25">
      <c r="A2345" s="37"/>
      <c r="B2345" s="38"/>
      <c r="C2345" s="97"/>
      <c r="D2345" s="92"/>
      <c r="E2345" s="88" t="str">
        <f>IF(A2345&lt;&gt;0,IFERROR(VLOOKUP(D2345,Transactions!$K$4:$L$24,2,0), "Invalid date, no label or wrong spelling"),"Date and/or label missing. Exclude?")</f>
        <v>Date and/or label missing. Exclude?</v>
      </c>
      <c r="F2345" s="201"/>
      <c r="G2345" s="202"/>
      <c r="H2345" s="203"/>
      <c r="I2345">
        <f t="shared" si="76"/>
        <v>0</v>
      </c>
      <c r="J2345">
        <f t="shared" si="77"/>
        <v>1</v>
      </c>
    </row>
    <row r="2346" spans="1:10" x14ac:dyDescent="0.25">
      <c r="A2346" s="37"/>
      <c r="B2346" s="38"/>
      <c r="C2346" s="97"/>
      <c r="D2346" s="92"/>
      <c r="E2346" s="88" t="str">
        <f>IF(A2346&lt;&gt;0,IFERROR(VLOOKUP(D2346,Transactions!$K$4:$L$24,2,0), "Invalid date, no label or wrong spelling"),"Date and/or label missing. Exclude?")</f>
        <v>Date and/or label missing. Exclude?</v>
      </c>
      <c r="F2346" s="201"/>
      <c r="G2346" s="202"/>
      <c r="H2346" s="203"/>
      <c r="I2346">
        <f t="shared" si="76"/>
        <v>0</v>
      </c>
      <c r="J2346">
        <f t="shared" si="77"/>
        <v>1</v>
      </c>
    </row>
    <row r="2347" spans="1:10" x14ac:dyDescent="0.25">
      <c r="A2347" s="37"/>
      <c r="B2347" s="38"/>
      <c r="C2347" s="97"/>
      <c r="D2347" s="92"/>
      <c r="E2347" s="88" t="str">
        <f>IF(A2347&lt;&gt;0,IFERROR(VLOOKUP(D2347,Transactions!$K$4:$L$24,2,0), "Invalid date, no label or wrong spelling"),"Date and/or label missing. Exclude?")</f>
        <v>Date and/or label missing. Exclude?</v>
      </c>
      <c r="F2347" s="201"/>
      <c r="G2347" s="202"/>
      <c r="H2347" s="203"/>
      <c r="I2347">
        <f t="shared" si="76"/>
        <v>0</v>
      </c>
      <c r="J2347">
        <f t="shared" si="77"/>
        <v>1</v>
      </c>
    </row>
    <row r="2348" spans="1:10" x14ac:dyDescent="0.25">
      <c r="A2348" s="37"/>
      <c r="B2348" s="38"/>
      <c r="C2348" s="97"/>
      <c r="D2348" s="92"/>
      <c r="E2348" s="88" t="str">
        <f>IF(A2348&lt;&gt;0,IFERROR(VLOOKUP(D2348,Transactions!$K$4:$L$24,2,0), "Invalid date, no label or wrong spelling"),"Date and/or label missing. Exclude?")</f>
        <v>Date and/or label missing. Exclude?</v>
      </c>
      <c r="F2348" s="201"/>
      <c r="G2348" s="202"/>
      <c r="H2348" s="203"/>
      <c r="I2348">
        <f t="shared" si="76"/>
        <v>0</v>
      </c>
      <c r="J2348">
        <f t="shared" si="77"/>
        <v>1</v>
      </c>
    </row>
    <row r="2349" spans="1:10" x14ac:dyDescent="0.25">
      <c r="A2349" s="37"/>
      <c r="B2349" s="38"/>
      <c r="C2349" s="97"/>
      <c r="D2349" s="92"/>
      <c r="E2349" s="88" t="str">
        <f>IF(A2349&lt;&gt;0,IFERROR(VLOOKUP(D2349,Transactions!$K$4:$L$24,2,0), "Invalid date, no label or wrong spelling"),"Date and/or label missing. Exclude?")</f>
        <v>Date and/or label missing. Exclude?</v>
      </c>
      <c r="F2349" s="201"/>
      <c r="G2349" s="202"/>
      <c r="H2349" s="203"/>
      <c r="I2349">
        <f t="shared" si="76"/>
        <v>0</v>
      </c>
      <c r="J2349">
        <f t="shared" si="77"/>
        <v>1</v>
      </c>
    </row>
    <row r="2350" spans="1:10" x14ac:dyDescent="0.25">
      <c r="A2350" s="37"/>
      <c r="B2350" s="38"/>
      <c r="C2350" s="97"/>
      <c r="D2350" s="92"/>
      <c r="E2350" s="88" t="str">
        <f>IF(A2350&lt;&gt;0,IFERROR(VLOOKUP(D2350,Transactions!$K$4:$L$24,2,0), "Invalid date, no label or wrong spelling"),"Date and/or label missing. Exclude?")</f>
        <v>Date and/or label missing. Exclude?</v>
      </c>
      <c r="F2350" s="201"/>
      <c r="G2350" s="202"/>
      <c r="H2350" s="203"/>
      <c r="I2350">
        <f t="shared" si="76"/>
        <v>0</v>
      </c>
      <c r="J2350">
        <f t="shared" si="77"/>
        <v>1</v>
      </c>
    </row>
    <row r="2351" spans="1:10" x14ac:dyDescent="0.25">
      <c r="A2351" s="37"/>
      <c r="B2351" s="38"/>
      <c r="C2351" s="97"/>
      <c r="D2351" s="92"/>
      <c r="E2351" s="88" t="str">
        <f>IF(A2351&lt;&gt;0,IFERROR(VLOOKUP(D2351,Transactions!$K$4:$L$24,2,0), "Invalid date, no label or wrong spelling"),"Date and/or label missing. Exclude?")</f>
        <v>Date and/or label missing. Exclude?</v>
      </c>
      <c r="F2351" s="201"/>
      <c r="G2351" s="202"/>
      <c r="H2351" s="203"/>
      <c r="I2351">
        <f t="shared" si="76"/>
        <v>0</v>
      </c>
      <c r="J2351">
        <f t="shared" si="77"/>
        <v>1</v>
      </c>
    </row>
    <row r="2352" spans="1:10" x14ac:dyDescent="0.25">
      <c r="A2352" s="37"/>
      <c r="B2352" s="38"/>
      <c r="C2352" s="97"/>
      <c r="D2352" s="92"/>
      <c r="E2352" s="88" t="str">
        <f>IF(A2352&lt;&gt;0,IFERROR(VLOOKUP(D2352,Transactions!$K$4:$L$24,2,0), "Invalid date, no label or wrong spelling"),"Date and/or label missing. Exclude?")</f>
        <v>Date and/or label missing. Exclude?</v>
      </c>
      <c r="F2352" s="201"/>
      <c r="G2352" s="202"/>
      <c r="H2352" s="203"/>
      <c r="I2352">
        <f t="shared" si="76"/>
        <v>0</v>
      </c>
      <c r="J2352">
        <f t="shared" si="77"/>
        <v>1</v>
      </c>
    </row>
    <row r="2353" spans="1:10" x14ac:dyDescent="0.25">
      <c r="A2353" s="37"/>
      <c r="B2353" s="38"/>
      <c r="C2353" s="97"/>
      <c r="D2353" s="92"/>
      <c r="E2353" s="88" t="str">
        <f>IF(A2353&lt;&gt;0,IFERROR(VLOOKUP(D2353,Transactions!$K$4:$L$24,2,0), "Invalid date, no label or wrong spelling"),"Date and/or label missing. Exclude?")</f>
        <v>Date and/or label missing. Exclude?</v>
      </c>
      <c r="F2353" s="201"/>
      <c r="G2353" s="202"/>
      <c r="H2353" s="203"/>
      <c r="I2353">
        <f t="shared" si="76"/>
        <v>0</v>
      </c>
      <c r="J2353">
        <f t="shared" si="77"/>
        <v>1</v>
      </c>
    </row>
    <row r="2354" spans="1:10" x14ac:dyDescent="0.25">
      <c r="A2354" s="37"/>
      <c r="B2354" s="38"/>
      <c r="C2354" s="97"/>
      <c r="D2354" s="92"/>
      <c r="E2354" s="88" t="str">
        <f>IF(A2354&lt;&gt;0,IFERROR(VLOOKUP(D2354,Transactions!$K$4:$L$24,2,0), "Invalid date, no label or wrong spelling"),"Date and/or label missing. Exclude?")</f>
        <v>Date and/or label missing. Exclude?</v>
      </c>
      <c r="F2354" s="201"/>
      <c r="G2354" s="202"/>
      <c r="H2354" s="203"/>
      <c r="I2354">
        <f t="shared" si="76"/>
        <v>0</v>
      </c>
      <c r="J2354">
        <f t="shared" si="77"/>
        <v>1</v>
      </c>
    </row>
    <row r="2355" spans="1:10" x14ac:dyDescent="0.25">
      <c r="A2355" s="37"/>
      <c r="B2355" s="38"/>
      <c r="C2355" s="97"/>
      <c r="D2355" s="92"/>
      <c r="E2355" s="88" t="str">
        <f>IF(A2355&lt;&gt;0,IFERROR(VLOOKUP(D2355,Transactions!$K$4:$L$24,2,0), "Invalid date, no label or wrong spelling"),"Date and/or label missing. Exclude?")</f>
        <v>Date and/or label missing. Exclude?</v>
      </c>
      <c r="F2355" s="201"/>
      <c r="G2355" s="202"/>
      <c r="H2355" s="203"/>
      <c r="I2355">
        <f t="shared" si="76"/>
        <v>0</v>
      </c>
      <c r="J2355">
        <f t="shared" si="77"/>
        <v>1</v>
      </c>
    </row>
    <row r="2356" spans="1:10" x14ac:dyDescent="0.25">
      <c r="A2356" s="37"/>
      <c r="B2356" s="38"/>
      <c r="C2356" s="97"/>
      <c r="D2356" s="92"/>
      <c r="E2356" s="88" t="str">
        <f>IF(A2356&lt;&gt;0,IFERROR(VLOOKUP(D2356,Transactions!$K$4:$L$24,2,0), "Invalid date, no label or wrong spelling"),"Date and/or label missing. Exclude?")</f>
        <v>Date and/or label missing. Exclude?</v>
      </c>
      <c r="F2356" s="201"/>
      <c r="G2356" s="202"/>
      <c r="H2356" s="203"/>
      <c r="I2356">
        <f t="shared" si="76"/>
        <v>0</v>
      </c>
      <c r="J2356">
        <f t="shared" si="77"/>
        <v>1</v>
      </c>
    </row>
    <row r="2357" spans="1:10" x14ac:dyDescent="0.25">
      <c r="A2357" s="37"/>
      <c r="B2357" s="38"/>
      <c r="C2357" s="97"/>
      <c r="D2357" s="92"/>
      <c r="E2357" s="88" t="str">
        <f>IF(A2357&lt;&gt;0,IFERROR(VLOOKUP(D2357,Transactions!$K$4:$L$24,2,0), "Invalid date, no label or wrong spelling"),"Date and/or label missing. Exclude?")</f>
        <v>Date and/or label missing. Exclude?</v>
      </c>
      <c r="F2357" s="201"/>
      <c r="G2357" s="202"/>
      <c r="H2357" s="203"/>
      <c r="I2357">
        <f t="shared" si="76"/>
        <v>0</v>
      </c>
      <c r="J2357">
        <f t="shared" si="77"/>
        <v>1</v>
      </c>
    </row>
    <row r="2358" spans="1:10" x14ac:dyDescent="0.25">
      <c r="A2358" s="37"/>
      <c r="B2358" s="38"/>
      <c r="C2358" s="97"/>
      <c r="D2358" s="92"/>
      <c r="E2358" s="88" t="str">
        <f>IF(A2358&lt;&gt;0,IFERROR(VLOOKUP(D2358,Transactions!$K$4:$L$24,2,0), "Invalid date, no label or wrong spelling"),"Date and/or label missing. Exclude?")</f>
        <v>Date and/or label missing. Exclude?</v>
      </c>
      <c r="F2358" s="201"/>
      <c r="G2358" s="202"/>
      <c r="H2358" s="203"/>
      <c r="I2358">
        <f t="shared" si="76"/>
        <v>0</v>
      </c>
      <c r="J2358">
        <f t="shared" si="77"/>
        <v>1</v>
      </c>
    </row>
    <row r="2359" spans="1:10" x14ac:dyDescent="0.25">
      <c r="A2359" s="37"/>
      <c r="B2359" s="38"/>
      <c r="C2359" s="97"/>
      <c r="D2359" s="92"/>
      <c r="E2359" s="88" t="str">
        <f>IF(A2359&lt;&gt;0,IFERROR(VLOOKUP(D2359,Transactions!$K$4:$L$24,2,0), "Invalid date, no label or wrong spelling"),"Date and/or label missing. Exclude?")</f>
        <v>Date and/or label missing. Exclude?</v>
      </c>
      <c r="F2359" s="201"/>
      <c r="G2359" s="202"/>
      <c r="H2359" s="203"/>
      <c r="I2359">
        <f t="shared" si="76"/>
        <v>0</v>
      </c>
      <c r="J2359">
        <f t="shared" si="77"/>
        <v>1</v>
      </c>
    </row>
    <row r="2360" spans="1:10" x14ac:dyDescent="0.25">
      <c r="A2360" s="37"/>
      <c r="B2360" s="38"/>
      <c r="C2360" s="97"/>
      <c r="D2360" s="92"/>
      <c r="E2360" s="88" t="str">
        <f>IF(A2360&lt;&gt;0,IFERROR(VLOOKUP(D2360,Transactions!$K$4:$L$24,2,0), "Invalid date, no label or wrong spelling"),"Date and/or label missing. Exclude?")</f>
        <v>Date and/or label missing. Exclude?</v>
      </c>
      <c r="F2360" s="201"/>
      <c r="G2360" s="202"/>
      <c r="H2360" s="203"/>
      <c r="I2360">
        <f t="shared" si="76"/>
        <v>0</v>
      </c>
      <c r="J2360">
        <f t="shared" si="77"/>
        <v>1</v>
      </c>
    </row>
    <row r="2361" spans="1:10" x14ac:dyDescent="0.25">
      <c r="A2361" s="37"/>
      <c r="B2361" s="38"/>
      <c r="C2361" s="97"/>
      <c r="D2361" s="92"/>
      <c r="E2361" s="88" t="str">
        <f>IF(A2361&lt;&gt;0,IFERROR(VLOOKUP(D2361,Transactions!$K$4:$L$24,2,0), "Invalid date, no label or wrong spelling"),"Date and/or label missing. Exclude?")</f>
        <v>Date and/or label missing. Exclude?</v>
      </c>
      <c r="F2361" s="201"/>
      <c r="G2361" s="202"/>
      <c r="H2361" s="203"/>
      <c r="I2361">
        <f t="shared" si="76"/>
        <v>0</v>
      </c>
      <c r="J2361">
        <f t="shared" si="77"/>
        <v>1</v>
      </c>
    </row>
    <row r="2362" spans="1:10" x14ac:dyDescent="0.25">
      <c r="A2362" s="37"/>
      <c r="B2362" s="38"/>
      <c r="C2362" s="97"/>
      <c r="D2362" s="92"/>
      <c r="E2362" s="88" t="str">
        <f>IF(A2362&lt;&gt;0,IFERROR(VLOOKUP(D2362,Transactions!$K$4:$L$24,2,0), "Invalid date, no label or wrong spelling"),"Date and/or label missing. Exclude?")</f>
        <v>Date and/or label missing. Exclude?</v>
      </c>
      <c r="F2362" s="201"/>
      <c r="G2362" s="202"/>
      <c r="H2362" s="203"/>
      <c r="I2362">
        <f t="shared" si="76"/>
        <v>0</v>
      </c>
      <c r="J2362">
        <f t="shared" si="77"/>
        <v>1</v>
      </c>
    </row>
    <row r="2363" spans="1:10" x14ac:dyDescent="0.25">
      <c r="A2363" s="37"/>
      <c r="B2363" s="38"/>
      <c r="C2363" s="97"/>
      <c r="D2363" s="92"/>
      <c r="E2363" s="88" t="str">
        <f>IF(A2363&lt;&gt;0,IFERROR(VLOOKUP(D2363,Transactions!$K$4:$L$24,2,0), "Invalid date, no label or wrong spelling"),"Date and/or label missing. Exclude?")</f>
        <v>Date and/or label missing. Exclude?</v>
      </c>
      <c r="F2363" s="201"/>
      <c r="G2363" s="202"/>
      <c r="H2363" s="203"/>
      <c r="I2363">
        <f t="shared" si="76"/>
        <v>0</v>
      </c>
      <c r="J2363">
        <f t="shared" si="77"/>
        <v>1</v>
      </c>
    </row>
    <row r="2364" spans="1:10" x14ac:dyDescent="0.25">
      <c r="A2364" s="37"/>
      <c r="B2364" s="38"/>
      <c r="C2364" s="97"/>
      <c r="D2364" s="92"/>
      <c r="E2364" s="88" t="str">
        <f>IF(A2364&lt;&gt;0,IFERROR(VLOOKUP(D2364,Transactions!$K$4:$L$24,2,0), "Invalid date, no label or wrong spelling"),"Date and/or label missing. Exclude?")</f>
        <v>Date and/or label missing. Exclude?</v>
      </c>
      <c r="F2364" s="201"/>
      <c r="G2364" s="202"/>
      <c r="H2364" s="203"/>
      <c r="I2364">
        <f t="shared" si="76"/>
        <v>0</v>
      </c>
      <c r="J2364">
        <f t="shared" si="77"/>
        <v>1</v>
      </c>
    </row>
    <row r="2365" spans="1:10" x14ac:dyDescent="0.25">
      <c r="A2365" s="37"/>
      <c r="B2365" s="38"/>
      <c r="C2365" s="97"/>
      <c r="D2365" s="92"/>
      <c r="E2365" s="88" t="str">
        <f>IF(A2365&lt;&gt;0,IFERROR(VLOOKUP(D2365,Transactions!$K$4:$L$24,2,0), "Invalid date, no label or wrong spelling"),"Date and/or label missing. Exclude?")</f>
        <v>Date and/or label missing. Exclude?</v>
      </c>
      <c r="F2365" s="201"/>
      <c r="G2365" s="202"/>
      <c r="H2365" s="203"/>
      <c r="I2365">
        <f t="shared" si="76"/>
        <v>0</v>
      </c>
      <c r="J2365">
        <f t="shared" si="77"/>
        <v>1</v>
      </c>
    </row>
    <row r="2366" spans="1:10" x14ac:dyDescent="0.25">
      <c r="A2366" s="37"/>
      <c r="B2366" s="38"/>
      <c r="C2366" s="97"/>
      <c r="D2366" s="92"/>
      <c r="E2366" s="88" t="str">
        <f>IF(A2366&lt;&gt;0,IFERROR(VLOOKUP(D2366,Transactions!$K$4:$L$24,2,0), "Invalid date, no label or wrong spelling"),"Date and/or label missing. Exclude?")</f>
        <v>Date and/or label missing. Exclude?</v>
      </c>
      <c r="F2366" s="201"/>
      <c r="G2366" s="202"/>
      <c r="H2366" s="203"/>
      <c r="I2366">
        <f t="shared" si="76"/>
        <v>0</v>
      </c>
      <c r="J2366">
        <f t="shared" si="77"/>
        <v>1</v>
      </c>
    </row>
    <row r="2367" spans="1:10" x14ac:dyDescent="0.25">
      <c r="A2367" s="37"/>
      <c r="B2367" s="38"/>
      <c r="C2367" s="97"/>
      <c r="D2367" s="92"/>
      <c r="E2367" s="88" t="str">
        <f>IF(A2367&lt;&gt;0,IFERROR(VLOOKUP(D2367,Transactions!$K$4:$L$24,2,0), "Invalid date, no label or wrong spelling"),"Date and/or label missing. Exclude?")</f>
        <v>Date and/or label missing. Exclude?</v>
      </c>
      <c r="F2367" s="201"/>
      <c r="G2367" s="202"/>
      <c r="H2367" s="203"/>
      <c r="I2367">
        <f t="shared" si="76"/>
        <v>0</v>
      </c>
      <c r="J2367">
        <f t="shared" si="77"/>
        <v>1</v>
      </c>
    </row>
    <row r="2368" spans="1:10" x14ac:dyDescent="0.25">
      <c r="A2368" s="37"/>
      <c r="B2368" s="38"/>
      <c r="C2368" s="97"/>
      <c r="D2368" s="92"/>
      <c r="E2368" s="88" t="str">
        <f>IF(A2368&lt;&gt;0,IFERROR(VLOOKUP(D2368,Transactions!$K$4:$L$24,2,0), "Invalid date, no label or wrong spelling"),"Date and/or label missing. Exclude?")</f>
        <v>Date and/or label missing. Exclude?</v>
      </c>
      <c r="F2368" s="201"/>
      <c r="G2368" s="202"/>
      <c r="H2368" s="203"/>
      <c r="I2368">
        <f t="shared" si="76"/>
        <v>0</v>
      </c>
      <c r="J2368">
        <f t="shared" si="77"/>
        <v>1</v>
      </c>
    </row>
    <row r="2369" spans="1:10" x14ac:dyDescent="0.25">
      <c r="A2369" s="37"/>
      <c r="B2369" s="38"/>
      <c r="C2369" s="97"/>
      <c r="D2369" s="92"/>
      <c r="E2369" s="88" t="str">
        <f>IF(A2369&lt;&gt;0,IFERROR(VLOOKUP(D2369,Transactions!$K$4:$L$24,2,0), "Invalid date, no label or wrong spelling"),"Date and/or label missing. Exclude?")</f>
        <v>Date and/or label missing. Exclude?</v>
      </c>
      <c r="F2369" s="201"/>
      <c r="G2369" s="202"/>
      <c r="H2369" s="203"/>
      <c r="I2369">
        <f t="shared" si="76"/>
        <v>0</v>
      </c>
      <c r="J2369">
        <f t="shared" si="77"/>
        <v>1</v>
      </c>
    </row>
    <row r="2370" spans="1:10" x14ac:dyDescent="0.25">
      <c r="A2370" s="37"/>
      <c r="B2370" s="38"/>
      <c r="C2370" s="97"/>
      <c r="D2370" s="92"/>
      <c r="E2370" s="88" t="str">
        <f>IF(A2370&lt;&gt;0,IFERROR(VLOOKUP(D2370,Transactions!$K$4:$L$24,2,0), "Invalid date, no label or wrong spelling"),"Date and/or label missing. Exclude?")</f>
        <v>Date and/or label missing. Exclude?</v>
      </c>
      <c r="F2370" s="201"/>
      <c r="G2370" s="202"/>
      <c r="H2370" s="203"/>
      <c r="I2370">
        <f t="shared" si="76"/>
        <v>0</v>
      </c>
      <c r="J2370">
        <f t="shared" si="77"/>
        <v>1</v>
      </c>
    </row>
    <row r="2371" spans="1:10" x14ac:dyDescent="0.25">
      <c r="A2371" s="37"/>
      <c r="B2371" s="38"/>
      <c r="C2371" s="97"/>
      <c r="D2371" s="92"/>
      <c r="E2371" s="88" t="str">
        <f>IF(A2371&lt;&gt;0,IFERROR(VLOOKUP(D2371,Transactions!$K$4:$L$24,2,0), "Invalid date, no label or wrong spelling"),"Date and/or label missing. Exclude?")</f>
        <v>Date and/or label missing. Exclude?</v>
      </c>
      <c r="F2371" s="201"/>
      <c r="G2371" s="202"/>
      <c r="H2371" s="203"/>
      <c r="I2371">
        <f t="shared" si="76"/>
        <v>0</v>
      </c>
      <c r="J2371">
        <f t="shared" si="77"/>
        <v>1</v>
      </c>
    </row>
    <row r="2372" spans="1:10" x14ac:dyDescent="0.25">
      <c r="A2372" s="37"/>
      <c r="B2372" s="38"/>
      <c r="C2372" s="97"/>
      <c r="D2372" s="92"/>
      <c r="E2372" s="88" t="str">
        <f>IF(A2372&lt;&gt;0,IFERROR(VLOOKUP(D2372,Transactions!$K$4:$L$24,2,0), "Invalid date, no label or wrong spelling"),"Date and/or label missing. Exclude?")</f>
        <v>Date and/or label missing. Exclude?</v>
      </c>
      <c r="F2372" s="201"/>
      <c r="G2372" s="202"/>
      <c r="H2372" s="203"/>
      <c r="I2372">
        <f t="shared" si="76"/>
        <v>0</v>
      </c>
      <c r="J2372">
        <f t="shared" si="77"/>
        <v>1</v>
      </c>
    </row>
    <row r="2373" spans="1:10" x14ac:dyDescent="0.25">
      <c r="A2373" s="37"/>
      <c r="B2373" s="38"/>
      <c r="C2373" s="97"/>
      <c r="D2373" s="92"/>
      <c r="E2373" s="88" t="str">
        <f>IF(A2373&lt;&gt;0,IFERROR(VLOOKUP(D2373,Transactions!$K$4:$L$24,2,0), "Invalid date, no label or wrong spelling"),"Date and/or label missing. Exclude?")</f>
        <v>Date and/or label missing. Exclude?</v>
      </c>
      <c r="F2373" s="201"/>
      <c r="G2373" s="202"/>
      <c r="H2373" s="203"/>
      <c r="I2373">
        <f t="shared" si="76"/>
        <v>0</v>
      </c>
      <c r="J2373">
        <f t="shared" si="77"/>
        <v>1</v>
      </c>
    </row>
    <row r="2374" spans="1:10" x14ac:dyDescent="0.25">
      <c r="A2374" s="37"/>
      <c r="B2374" s="38"/>
      <c r="C2374" s="97"/>
      <c r="D2374" s="92"/>
      <c r="E2374" s="88" t="str">
        <f>IF(A2374&lt;&gt;0,IFERROR(VLOOKUP(D2374,Transactions!$K$4:$L$24,2,0), "Invalid date, no label or wrong spelling"),"Date and/or label missing. Exclude?")</f>
        <v>Date and/or label missing. Exclude?</v>
      </c>
      <c r="F2374" s="201"/>
      <c r="G2374" s="202"/>
      <c r="H2374" s="203"/>
      <c r="I2374">
        <f t="shared" si="76"/>
        <v>0</v>
      </c>
      <c r="J2374">
        <f t="shared" si="77"/>
        <v>1</v>
      </c>
    </row>
    <row r="2375" spans="1:10" x14ac:dyDescent="0.25">
      <c r="A2375" s="37"/>
      <c r="B2375" s="38"/>
      <c r="C2375" s="97"/>
      <c r="D2375" s="92"/>
      <c r="E2375" s="88" t="str">
        <f>IF(A2375&lt;&gt;0,IFERROR(VLOOKUP(D2375,Transactions!$K$4:$L$24,2,0), "Invalid date, no label or wrong spelling"),"Date and/or label missing. Exclude?")</f>
        <v>Date and/or label missing. Exclude?</v>
      </c>
      <c r="F2375" s="201"/>
      <c r="G2375" s="202"/>
      <c r="H2375" s="203"/>
      <c r="I2375">
        <f t="shared" si="76"/>
        <v>0</v>
      </c>
      <c r="J2375">
        <f t="shared" si="77"/>
        <v>1</v>
      </c>
    </row>
    <row r="2376" spans="1:10" x14ac:dyDescent="0.25">
      <c r="A2376" s="37"/>
      <c r="B2376" s="38"/>
      <c r="C2376" s="97"/>
      <c r="D2376" s="92"/>
      <c r="E2376" s="88" t="str">
        <f>IF(A2376&lt;&gt;0,IFERROR(VLOOKUP(D2376,Transactions!$K$4:$L$24,2,0), "Invalid date, no label or wrong spelling"),"Date and/or label missing. Exclude?")</f>
        <v>Date and/or label missing. Exclude?</v>
      </c>
      <c r="F2376" s="201"/>
      <c r="G2376" s="202"/>
      <c r="H2376" s="203"/>
      <c r="I2376">
        <f t="shared" si="76"/>
        <v>0</v>
      </c>
      <c r="J2376">
        <f t="shared" si="77"/>
        <v>1</v>
      </c>
    </row>
    <row r="2377" spans="1:10" x14ac:dyDescent="0.25">
      <c r="A2377" s="37"/>
      <c r="B2377" s="38"/>
      <c r="C2377" s="97"/>
      <c r="D2377" s="92"/>
      <c r="E2377" s="88" t="str">
        <f>IF(A2377&lt;&gt;0,IFERROR(VLOOKUP(D2377,Transactions!$K$4:$L$24,2,0), "Invalid date, no label or wrong spelling"),"Date and/or label missing. Exclude?")</f>
        <v>Date and/or label missing. Exclude?</v>
      </c>
      <c r="F2377" s="201"/>
      <c r="G2377" s="202"/>
      <c r="H2377" s="203"/>
      <c r="I2377">
        <f t="shared" si="76"/>
        <v>0</v>
      </c>
      <c r="J2377">
        <f t="shared" si="77"/>
        <v>1</v>
      </c>
    </row>
    <row r="2378" spans="1:10" x14ac:dyDescent="0.25">
      <c r="A2378" s="37"/>
      <c r="B2378" s="38"/>
      <c r="C2378" s="97"/>
      <c r="D2378" s="92"/>
      <c r="E2378" s="88" t="str">
        <f>IF(A2378&lt;&gt;0,IFERROR(VLOOKUP(D2378,Transactions!$K$4:$L$24,2,0), "Invalid date, no label or wrong spelling"),"Date and/or label missing. Exclude?")</f>
        <v>Date and/or label missing. Exclude?</v>
      </c>
      <c r="F2378" s="201"/>
      <c r="G2378" s="202"/>
      <c r="H2378" s="203"/>
      <c r="I2378">
        <f t="shared" si="76"/>
        <v>0</v>
      </c>
      <c r="J2378">
        <f t="shared" si="77"/>
        <v>1</v>
      </c>
    </row>
    <row r="2379" spans="1:10" x14ac:dyDescent="0.25">
      <c r="A2379" s="37"/>
      <c r="B2379" s="38"/>
      <c r="C2379" s="97"/>
      <c r="D2379" s="92"/>
      <c r="E2379" s="88" t="str">
        <f>IF(A2379&lt;&gt;0,IFERROR(VLOOKUP(D2379,Transactions!$K$4:$L$24,2,0), "Invalid date, no label or wrong spelling"),"Date and/or label missing. Exclude?")</f>
        <v>Date and/or label missing. Exclude?</v>
      </c>
      <c r="F2379" s="201"/>
      <c r="G2379" s="202"/>
      <c r="H2379" s="203"/>
      <c r="I2379">
        <f t="shared" si="76"/>
        <v>0</v>
      </c>
      <c r="J2379">
        <f t="shared" si="77"/>
        <v>1</v>
      </c>
    </row>
    <row r="2380" spans="1:10" x14ac:dyDescent="0.25">
      <c r="A2380" s="37"/>
      <c r="B2380" s="38"/>
      <c r="C2380" s="97"/>
      <c r="D2380" s="92"/>
      <c r="E2380" s="88" t="str">
        <f>IF(A2380&lt;&gt;0,IFERROR(VLOOKUP(D2380,Transactions!$K$4:$L$24,2,0), "Invalid date, no label or wrong spelling"),"Date and/or label missing. Exclude?")</f>
        <v>Date and/or label missing. Exclude?</v>
      </c>
      <c r="F2380" s="201"/>
      <c r="G2380" s="202"/>
      <c r="H2380" s="203"/>
      <c r="I2380">
        <f t="shared" si="76"/>
        <v>0</v>
      </c>
      <c r="J2380">
        <f t="shared" si="77"/>
        <v>1</v>
      </c>
    </row>
    <row r="2381" spans="1:10" x14ac:dyDescent="0.25">
      <c r="A2381" s="37"/>
      <c r="B2381" s="38"/>
      <c r="C2381" s="97"/>
      <c r="D2381" s="92"/>
      <c r="E2381" s="88" t="str">
        <f>IF(A2381&lt;&gt;0,IFERROR(VLOOKUP(D2381,Transactions!$K$4:$L$24,2,0), "Invalid date, no label or wrong spelling"),"Date and/or label missing. Exclude?")</f>
        <v>Date and/or label missing. Exclude?</v>
      </c>
      <c r="F2381" s="201"/>
      <c r="G2381" s="202"/>
      <c r="H2381" s="203"/>
      <c r="I2381">
        <f t="shared" si="76"/>
        <v>0</v>
      </c>
      <c r="J2381">
        <f t="shared" si="77"/>
        <v>1</v>
      </c>
    </row>
    <row r="2382" spans="1:10" x14ac:dyDescent="0.25">
      <c r="A2382" s="37"/>
      <c r="B2382" s="38"/>
      <c r="C2382" s="97"/>
      <c r="D2382" s="92"/>
      <c r="E2382" s="88" t="str">
        <f>IF(A2382&lt;&gt;0,IFERROR(VLOOKUP(D2382,Transactions!$K$4:$L$24,2,0), "Invalid date, no label or wrong spelling"),"Date and/or label missing. Exclude?")</f>
        <v>Date and/or label missing. Exclude?</v>
      </c>
      <c r="F2382" s="201"/>
      <c r="G2382" s="202"/>
      <c r="H2382" s="203"/>
      <c r="I2382">
        <f t="shared" si="76"/>
        <v>0</v>
      </c>
      <c r="J2382">
        <f t="shared" si="77"/>
        <v>1</v>
      </c>
    </row>
    <row r="2383" spans="1:10" x14ac:dyDescent="0.25">
      <c r="A2383" s="37"/>
      <c r="B2383" s="38"/>
      <c r="C2383" s="97"/>
      <c r="D2383" s="92"/>
      <c r="E2383" s="88" t="str">
        <f>IF(A2383&lt;&gt;0,IFERROR(VLOOKUP(D2383,Transactions!$K$4:$L$24,2,0), "Invalid date, no label or wrong spelling"),"Date and/or label missing. Exclude?")</f>
        <v>Date and/or label missing. Exclude?</v>
      </c>
      <c r="F2383" s="201"/>
      <c r="G2383" s="202"/>
      <c r="H2383" s="203"/>
      <c r="I2383">
        <f t="shared" si="76"/>
        <v>0</v>
      </c>
      <c r="J2383">
        <f t="shared" si="77"/>
        <v>1</v>
      </c>
    </row>
    <row r="2384" spans="1:10" x14ac:dyDescent="0.25">
      <c r="A2384" s="37"/>
      <c r="B2384" s="38"/>
      <c r="C2384" s="97"/>
      <c r="D2384" s="92"/>
      <c r="E2384" s="88" t="str">
        <f>IF(A2384&lt;&gt;0,IFERROR(VLOOKUP(D2384,Transactions!$K$4:$L$24,2,0), "Invalid date, no label or wrong spelling"),"Date and/or label missing. Exclude?")</f>
        <v>Date and/or label missing. Exclude?</v>
      </c>
      <c r="F2384" s="201"/>
      <c r="G2384" s="202"/>
      <c r="H2384" s="203"/>
      <c r="I2384">
        <f t="shared" si="76"/>
        <v>0</v>
      </c>
      <c r="J2384">
        <f t="shared" si="77"/>
        <v>1</v>
      </c>
    </row>
    <row r="2385" spans="1:10" x14ac:dyDescent="0.25">
      <c r="A2385" s="37"/>
      <c r="B2385" s="38"/>
      <c r="C2385" s="97"/>
      <c r="D2385" s="92"/>
      <c r="E2385" s="88" t="str">
        <f>IF(A2385&lt;&gt;0,IFERROR(VLOOKUP(D2385,Transactions!$K$4:$L$24,2,0), "Invalid date, no label or wrong spelling"),"Date and/or label missing. Exclude?")</f>
        <v>Date and/or label missing. Exclude?</v>
      </c>
      <c r="F2385" s="201"/>
      <c r="G2385" s="202"/>
      <c r="H2385" s="203"/>
      <c r="I2385">
        <f t="shared" ref="I2385:I2448" si="78">WEEKNUM(A2385)</f>
        <v>0</v>
      </c>
      <c r="J2385">
        <f t="shared" ref="J2385:J2448" si="79">MONTH(A2385)</f>
        <v>1</v>
      </c>
    </row>
    <row r="2386" spans="1:10" x14ac:dyDescent="0.25">
      <c r="A2386" s="37"/>
      <c r="B2386" s="38"/>
      <c r="C2386" s="97"/>
      <c r="D2386" s="92"/>
      <c r="E2386" s="88" t="str">
        <f>IF(A2386&lt;&gt;0,IFERROR(VLOOKUP(D2386,Transactions!$K$4:$L$24,2,0), "Invalid date, no label or wrong spelling"),"Date and/or label missing. Exclude?")</f>
        <v>Date and/or label missing. Exclude?</v>
      </c>
      <c r="F2386" s="201"/>
      <c r="G2386" s="202"/>
      <c r="H2386" s="203"/>
      <c r="I2386">
        <f t="shared" si="78"/>
        <v>0</v>
      </c>
      <c r="J2386">
        <f t="shared" si="79"/>
        <v>1</v>
      </c>
    </row>
    <row r="2387" spans="1:10" x14ac:dyDescent="0.25">
      <c r="A2387" s="37"/>
      <c r="B2387" s="38"/>
      <c r="C2387" s="97"/>
      <c r="D2387" s="92"/>
      <c r="E2387" s="88" t="str">
        <f>IF(A2387&lt;&gt;0,IFERROR(VLOOKUP(D2387,Transactions!$K$4:$L$24,2,0), "Invalid date, no label or wrong spelling"),"Date and/or label missing. Exclude?")</f>
        <v>Date and/or label missing. Exclude?</v>
      </c>
      <c r="F2387" s="201"/>
      <c r="G2387" s="202"/>
      <c r="H2387" s="203"/>
      <c r="I2387">
        <f t="shared" si="78"/>
        <v>0</v>
      </c>
      <c r="J2387">
        <f t="shared" si="79"/>
        <v>1</v>
      </c>
    </row>
    <row r="2388" spans="1:10" x14ac:dyDescent="0.25">
      <c r="A2388" s="37"/>
      <c r="B2388" s="38"/>
      <c r="C2388" s="97"/>
      <c r="D2388" s="92"/>
      <c r="E2388" s="88" t="str">
        <f>IF(A2388&lt;&gt;0,IFERROR(VLOOKUP(D2388,Transactions!$K$4:$L$24,2,0), "Invalid date, no label or wrong spelling"),"Date and/or label missing. Exclude?")</f>
        <v>Date and/or label missing. Exclude?</v>
      </c>
      <c r="F2388" s="201"/>
      <c r="G2388" s="202"/>
      <c r="H2388" s="203"/>
      <c r="I2388">
        <f t="shared" si="78"/>
        <v>0</v>
      </c>
      <c r="J2388">
        <f t="shared" si="79"/>
        <v>1</v>
      </c>
    </row>
    <row r="2389" spans="1:10" x14ac:dyDescent="0.25">
      <c r="A2389" s="37"/>
      <c r="B2389" s="38"/>
      <c r="C2389" s="97"/>
      <c r="D2389" s="92"/>
      <c r="E2389" s="88" t="str">
        <f>IF(A2389&lt;&gt;0,IFERROR(VLOOKUP(D2389,Transactions!$K$4:$L$24,2,0), "Invalid date, no label or wrong spelling"),"Date and/or label missing. Exclude?")</f>
        <v>Date and/or label missing. Exclude?</v>
      </c>
      <c r="F2389" s="201"/>
      <c r="G2389" s="202"/>
      <c r="H2389" s="203"/>
      <c r="I2389">
        <f t="shared" si="78"/>
        <v>0</v>
      </c>
      <c r="J2389">
        <f t="shared" si="79"/>
        <v>1</v>
      </c>
    </row>
    <row r="2390" spans="1:10" x14ac:dyDescent="0.25">
      <c r="A2390" s="37"/>
      <c r="B2390" s="38"/>
      <c r="C2390" s="97"/>
      <c r="D2390" s="92"/>
      <c r="E2390" s="88" t="str">
        <f>IF(A2390&lt;&gt;0,IFERROR(VLOOKUP(D2390,Transactions!$K$4:$L$24,2,0), "Invalid date, no label or wrong spelling"),"Date and/or label missing. Exclude?")</f>
        <v>Date and/or label missing. Exclude?</v>
      </c>
      <c r="F2390" s="201"/>
      <c r="G2390" s="202"/>
      <c r="H2390" s="203"/>
      <c r="I2390">
        <f t="shared" si="78"/>
        <v>0</v>
      </c>
      <c r="J2390">
        <f t="shared" si="79"/>
        <v>1</v>
      </c>
    </row>
    <row r="2391" spans="1:10" x14ac:dyDescent="0.25">
      <c r="A2391" s="37"/>
      <c r="B2391" s="38"/>
      <c r="C2391" s="97"/>
      <c r="D2391" s="92"/>
      <c r="E2391" s="88" t="str">
        <f>IF(A2391&lt;&gt;0,IFERROR(VLOOKUP(D2391,Transactions!$K$4:$L$24,2,0), "Invalid date, no label or wrong spelling"),"Date and/or label missing. Exclude?")</f>
        <v>Date and/or label missing. Exclude?</v>
      </c>
      <c r="F2391" s="201"/>
      <c r="G2391" s="202"/>
      <c r="H2391" s="203"/>
      <c r="I2391">
        <f t="shared" si="78"/>
        <v>0</v>
      </c>
      <c r="J2391">
        <f t="shared" si="79"/>
        <v>1</v>
      </c>
    </row>
    <row r="2392" spans="1:10" x14ac:dyDescent="0.25">
      <c r="A2392" s="37"/>
      <c r="B2392" s="38"/>
      <c r="C2392" s="97"/>
      <c r="D2392" s="92"/>
      <c r="E2392" s="88" t="str">
        <f>IF(A2392&lt;&gt;0,IFERROR(VLOOKUP(D2392,Transactions!$K$4:$L$24,2,0), "Invalid date, no label or wrong spelling"),"Date and/or label missing. Exclude?")</f>
        <v>Date and/or label missing. Exclude?</v>
      </c>
      <c r="F2392" s="201"/>
      <c r="G2392" s="202"/>
      <c r="H2392" s="203"/>
      <c r="I2392">
        <f t="shared" si="78"/>
        <v>0</v>
      </c>
      <c r="J2392">
        <f t="shared" si="79"/>
        <v>1</v>
      </c>
    </row>
    <row r="2393" spans="1:10" x14ac:dyDescent="0.25">
      <c r="A2393" s="37"/>
      <c r="B2393" s="38"/>
      <c r="C2393" s="97"/>
      <c r="D2393" s="92"/>
      <c r="E2393" s="88" t="str">
        <f>IF(A2393&lt;&gt;0,IFERROR(VLOOKUP(D2393,Transactions!$K$4:$L$24,2,0), "Invalid date, no label or wrong spelling"),"Date and/or label missing. Exclude?")</f>
        <v>Date and/or label missing. Exclude?</v>
      </c>
      <c r="F2393" s="201"/>
      <c r="G2393" s="202"/>
      <c r="H2393" s="203"/>
      <c r="I2393">
        <f t="shared" si="78"/>
        <v>0</v>
      </c>
      <c r="J2393">
        <f t="shared" si="79"/>
        <v>1</v>
      </c>
    </row>
    <row r="2394" spans="1:10" x14ac:dyDescent="0.25">
      <c r="A2394" s="37"/>
      <c r="B2394" s="38"/>
      <c r="C2394" s="97"/>
      <c r="D2394" s="92"/>
      <c r="E2394" s="88" t="str">
        <f>IF(A2394&lt;&gt;0,IFERROR(VLOOKUP(D2394,Transactions!$K$4:$L$24,2,0), "Invalid date, no label or wrong spelling"),"Date and/or label missing. Exclude?")</f>
        <v>Date and/or label missing. Exclude?</v>
      </c>
      <c r="F2394" s="201"/>
      <c r="G2394" s="202"/>
      <c r="H2394" s="203"/>
      <c r="I2394">
        <f t="shared" si="78"/>
        <v>0</v>
      </c>
      <c r="J2394">
        <f t="shared" si="79"/>
        <v>1</v>
      </c>
    </row>
    <row r="2395" spans="1:10" x14ac:dyDescent="0.25">
      <c r="A2395" s="37"/>
      <c r="B2395" s="38"/>
      <c r="C2395" s="97"/>
      <c r="D2395" s="92"/>
      <c r="E2395" s="88" t="str">
        <f>IF(A2395&lt;&gt;0,IFERROR(VLOOKUP(D2395,Transactions!$K$4:$L$24,2,0), "Invalid date, no label or wrong spelling"),"Date and/or label missing. Exclude?")</f>
        <v>Date and/or label missing. Exclude?</v>
      </c>
      <c r="F2395" s="201"/>
      <c r="G2395" s="202"/>
      <c r="H2395" s="203"/>
      <c r="I2395">
        <f t="shared" si="78"/>
        <v>0</v>
      </c>
      <c r="J2395">
        <f t="shared" si="79"/>
        <v>1</v>
      </c>
    </row>
    <row r="2396" spans="1:10" x14ac:dyDescent="0.25">
      <c r="A2396" s="37"/>
      <c r="B2396" s="38"/>
      <c r="C2396" s="97"/>
      <c r="D2396" s="92"/>
      <c r="E2396" s="88" t="str">
        <f>IF(A2396&lt;&gt;0,IFERROR(VLOOKUP(D2396,Transactions!$K$4:$L$24,2,0), "Invalid date, no label or wrong spelling"),"Date and/or label missing. Exclude?")</f>
        <v>Date and/or label missing. Exclude?</v>
      </c>
      <c r="F2396" s="201"/>
      <c r="G2396" s="202"/>
      <c r="H2396" s="203"/>
      <c r="I2396">
        <f t="shared" si="78"/>
        <v>0</v>
      </c>
      <c r="J2396">
        <f t="shared" si="79"/>
        <v>1</v>
      </c>
    </row>
    <row r="2397" spans="1:10" x14ac:dyDescent="0.25">
      <c r="A2397" s="37"/>
      <c r="B2397" s="38"/>
      <c r="C2397" s="97"/>
      <c r="D2397" s="92"/>
      <c r="E2397" s="88" t="str">
        <f>IF(A2397&lt;&gt;0,IFERROR(VLOOKUP(D2397,Transactions!$K$4:$L$24,2,0), "Invalid date, no label or wrong spelling"),"Date and/or label missing. Exclude?")</f>
        <v>Date and/or label missing. Exclude?</v>
      </c>
      <c r="F2397" s="201"/>
      <c r="G2397" s="202"/>
      <c r="H2397" s="203"/>
      <c r="I2397">
        <f t="shared" si="78"/>
        <v>0</v>
      </c>
      <c r="J2397">
        <f t="shared" si="79"/>
        <v>1</v>
      </c>
    </row>
    <row r="2398" spans="1:10" x14ac:dyDescent="0.25">
      <c r="A2398" s="37"/>
      <c r="B2398" s="38"/>
      <c r="C2398" s="97"/>
      <c r="D2398" s="92"/>
      <c r="E2398" s="88" t="str">
        <f>IF(A2398&lt;&gt;0,IFERROR(VLOOKUP(D2398,Transactions!$K$4:$L$24,2,0), "Invalid date, no label or wrong spelling"),"Date and/or label missing. Exclude?")</f>
        <v>Date and/or label missing. Exclude?</v>
      </c>
      <c r="F2398" s="201"/>
      <c r="G2398" s="202"/>
      <c r="H2398" s="203"/>
      <c r="I2398">
        <f t="shared" si="78"/>
        <v>0</v>
      </c>
      <c r="J2398">
        <f t="shared" si="79"/>
        <v>1</v>
      </c>
    </row>
    <row r="2399" spans="1:10" x14ac:dyDescent="0.25">
      <c r="A2399" s="37"/>
      <c r="B2399" s="38"/>
      <c r="C2399" s="97"/>
      <c r="D2399" s="92"/>
      <c r="E2399" s="88" t="str">
        <f>IF(A2399&lt;&gt;0,IFERROR(VLOOKUP(D2399,Transactions!$K$4:$L$24,2,0), "Invalid date, no label or wrong spelling"),"Date and/or label missing. Exclude?")</f>
        <v>Date and/or label missing. Exclude?</v>
      </c>
      <c r="F2399" s="201"/>
      <c r="G2399" s="202"/>
      <c r="H2399" s="203"/>
      <c r="I2399">
        <f t="shared" si="78"/>
        <v>0</v>
      </c>
      <c r="J2399">
        <f t="shared" si="79"/>
        <v>1</v>
      </c>
    </row>
    <row r="2400" spans="1:10" x14ac:dyDescent="0.25">
      <c r="A2400" s="37"/>
      <c r="B2400" s="38"/>
      <c r="C2400" s="97"/>
      <c r="D2400" s="92"/>
      <c r="E2400" s="88" t="str">
        <f>IF(A2400&lt;&gt;0,IFERROR(VLOOKUP(D2400,Transactions!$K$4:$L$24,2,0), "Invalid date, no label or wrong spelling"),"Date and/or label missing. Exclude?")</f>
        <v>Date and/or label missing. Exclude?</v>
      </c>
      <c r="F2400" s="201"/>
      <c r="G2400" s="202"/>
      <c r="H2400" s="203"/>
      <c r="I2400">
        <f t="shared" si="78"/>
        <v>0</v>
      </c>
      <c r="J2400">
        <f t="shared" si="79"/>
        <v>1</v>
      </c>
    </row>
    <row r="2401" spans="1:10" x14ac:dyDescent="0.25">
      <c r="A2401" s="37"/>
      <c r="B2401" s="38"/>
      <c r="C2401" s="97"/>
      <c r="D2401" s="92"/>
      <c r="E2401" s="88" t="str">
        <f>IF(A2401&lt;&gt;0,IFERROR(VLOOKUP(D2401,Transactions!$K$4:$L$24,2,0), "Invalid date, no label or wrong spelling"),"Date and/or label missing. Exclude?")</f>
        <v>Date and/or label missing. Exclude?</v>
      </c>
      <c r="F2401" s="201"/>
      <c r="G2401" s="202"/>
      <c r="H2401" s="203"/>
      <c r="I2401">
        <f t="shared" si="78"/>
        <v>0</v>
      </c>
      <c r="J2401">
        <f t="shared" si="79"/>
        <v>1</v>
      </c>
    </row>
    <row r="2402" spans="1:10" x14ac:dyDescent="0.25">
      <c r="A2402" s="37"/>
      <c r="B2402" s="38"/>
      <c r="C2402" s="97"/>
      <c r="D2402" s="92"/>
      <c r="E2402" s="88" t="str">
        <f>IF(A2402&lt;&gt;0,IFERROR(VLOOKUP(D2402,Transactions!$K$4:$L$24,2,0), "Invalid date, no label or wrong spelling"),"Date and/or label missing. Exclude?")</f>
        <v>Date and/or label missing. Exclude?</v>
      </c>
      <c r="F2402" s="201"/>
      <c r="G2402" s="202"/>
      <c r="H2402" s="203"/>
      <c r="I2402">
        <f t="shared" si="78"/>
        <v>0</v>
      </c>
      <c r="J2402">
        <f t="shared" si="79"/>
        <v>1</v>
      </c>
    </row>
    <row r="2403" spans="1:10" x14ac:dyDescent="0.25">
      <c r="A2403" s="37"/>
      <c r="B2403" s="38"/>
      <c r="C2403" s="97"/>
      <c r="D2403" s="92"/>
      <c r="E2403" s="88" t="str">
        <f>IF(A2403&lt;&gt;0,IFERROR(VLOOKUP(D2403,Transactions!$K$4:$L$24,2,0), "Invalid date, no label or wrong spelling"),"Date and/or label missing. Exclude?")</f>
        <v>Date and/or label missing. Exclude?</v>
      </c>
      <c r="F2403" s="201"/>
      <c r="G2403" s="202"/>
      <c r="H2403" s="203"/>
      <c r="I2403">
        <f t="shared" si="78"/>
        <v>0</v>
      </c>
      <c r="J2403">
        <f t="shared" si="79"/>
        <v>1</v>
      </c>
    </row>
    <row r="2404" spans="1:10" x14ac:dyDescent="0.25">
      <c r="A2404" s="37"/>
      <c r="B2404" s="38"/>
      <c r="C2404" s="97"/>
      <c r="D2404" s="92"/>
      <c r="E2404" s="88" t="str">
        <f>IF(A2404&lt;&gt;0,IFERROR(VLOOKUP(D2404,Transactions!$K$4:$L$24,2,0), "Invalid date, no label or wrong spelling"),"Date and/or label missing. Exclude?")</f>
        <v>Date and/or label missing. Exclude?</v>
      </c>
      <c r="F2404" s="201"/>
      <c r="G2404" s="202"/>
      <c r="H2404" s="203"/>
      <c r="I2404">
        <f t="shared" si="78"/>
        <v>0</v>
      </c>
      <c r="J2404">
        <f t="shared" si="79"/>
        <v>1</v>
      </c>
    </row>
    <row r="2405" spans="1:10" x14ac:dyDescent="0.25">
      <c r="A2405" s="37"/>
      <c r="B2405" s="38"/>
      <c r="C2405" s="97"/>
      <c r="D2405" s="92"/>
      <c r="E2405" s="88" t="str">
        <f>IF(A2405&lt;&gt;0,IFERROR(VLOOKUP(D2405,Transactions!$K$4:$L$24,2,0), "Invalid date, no label or wrong spelling"),"Date and/or label missing. Exclude?")</f>
        <v>Date and/or label missing. Exclude?</v>
      </c>
      <c r="F2405" s="201"/>
      <c r="G2405" s="202"/>
      <c r="H2405" s="203"/>
      <c r="I2405">
        <f t="shared" si="78"/>
        <v>0</v>
      </c>
      <c r="J2405">
        <f t="shared" si="79"/>
        <v>1</v>
      </c>
    </row>
    <row r="2406" spans="1:10" x14ac:dyDescent="0.25">
      <c r="A2406" s="37"/>
      <c r="B2406" s="38"/>
      <c r="C2406" s="97"/>
      <c r="D2406" s="92"/>
      <c r="E2406" s="88" t="str">
        <f>IF(A2406&lt;&gt;0,IFERROR(VLOOKUP(D2406,Transactions!$K$4:$L$24,2,0), "Invalid date, no label or wrong spelling"),"Date and/or label missing. Exclude?")</f>
        <v>Date and/or label missing. Exclude?</v>
      </c>
      <c r="F2406" s="201"/>
      <c r="G2406" s="202"/>
      <c r="H2406" s="203"/>
      <c r="I2406">
        <f t="shared" si="78"/>
        <v>0</v>
      </c>
      <c r="J2406">
        <f t="shared" si="79"/>
        <v>1</v>
      </c>
    </row>
    <row r="2407" spans="1:10" x14ac:dyDescent="0.25">
      <c r="A2407" s="37"/>
      <c r="B2407" s="38"/>
      <c r="C2407" s="97"/>
      <c r="D2407" s="92"/>
      <c r="E2407" s="88" t="str">
        <f>IF(A2407&lt;&gt;0,IFERROR(VLOOKUP(D2407,Transactions!$K$4:$L$24,2,0), "Invalid date, no label or wrong spelling"),"Date and/or label missing. Exclude?")</f>
        <v>Date and/or label missing. Exclude?</v>
      </c>
      <c r="F2407" s="201"/>
      <c r="G2407" s="202"/>
      <c r="H2407" s="203"/>
      <c r="I2407">
        <f t="shared" si="78"/>
        <v>0</v>
      </c>
      <c r="J2407">
        <f t="shared" si="79"/>
        <v>1</v>
      </c>
    </row>
    <row r="2408" spans="1:10" x14ac:dyDescent="0.25">
      <c r="A2408" s="37"/>
      <c r="B2408" s="38"/>
      <c r="C2408" s="97"/>
      <c r="D2408" s="92"/>
      <c r="E2408" s="88" t="str">
        <f>IF(A2408&lt;&gt;0,IFERROR(VLOOKUP(D2408,Transactions!$K$4:$L$24,2,0), "Invalid date, no label or wrong spelling"),"Date and/or label missing. Exclude?")</f>
        <v>Date and/or label missing. Exclude?</v>
      </c>
      <c r="F2408" s="201"/>
      <c r="G2408" s="202"/>
      <c r="H2408" s="203"/>
      <c r="I2408">
        <f t="shared" si="78"/>
        <v>0</v>
      </c>
      <c r="J2408">
        <f t="shared" si="79"/>
        <v>1</v>
      </c>
    </row>
    <row r="2409" spans="1:10" x14ac:dyDescent="0.25">
      <c r="A2409" s="37"/>
      <c r="B2409" s="38"/>
      <c r="C2409" s="97"/>
      <c r="D2409" s="92"/>
      <c r="E2409" s="88" t="str">
        <f>IF(A2409&lt;&gt;0,IFERROR(VLOOKUP(D2409,Transactions!$K$4:$L$24,2,0), "Invalid date, no label or wrong spelling"),"Date and/or label missing. Exclude?")</f>
        <v>Date and/or label missing. Exclude?</v>
      </c>
      <c r="F2409" s="201"/>
      <c r="G2409" s="202"/>
      <c r="H2409" s="203"/>
      <c r="I2409">
        <f t="shared" si="78"/>
        <v>0</v>
      </c>
      <c r="J2409">
        <f t="shared" si="79"/>
        <v>1</v>
      </c>
    </row>
    <row r="2410" spans="1:10" x14ac:dyDescent="0.25">
      <c r="A2410" s="37"/>
      <c r="B2410" s="38"/>
      <c r="C2410" s="97"/>
      <c r="D2410" s="92"/>
      <c r="E2410" s="88" t="str">
        <f>IF(A2410&lt;&gt;0,IFERROR(VLOOKUP(D2410,Transactions!$K$4:$L$24,2,0), "Invalid date, no label or wrong spelling"),"Date and/or label missing. Exclude?")</f>
        <v>Date and/or label missing. Exclude?</v>
      </c>
      <c r="F2410" s="201"/>
      <c r="G2410" s="202"/>
      <c r="H2410" s="203"/>
      <c r="I2410">
        <f t="shared" si="78"/>
        <v>0</v>
      </c>
      <c r="J2410">
        <f t="shared" si="79"/>
        <v>1</v>
      </c>
    </row>
    <row r="2411" spans="1:10" x14ac:dyDescent="0.25">
      <c r="A2411" s="37"/>
      <c r="B2411" s="38"/>
      <c r="C2411" s="97"/>
      <c r="D2411" s="92"/>
      <c r="E2411" s="88" t="str">
        <f>IF(A2411&lt;&gt;0,IFERROR(VLOOKUP(D2411,Transactions!$K$4:$L$24,2,0), "Invalid date, no label or wrong spelling"),"Date and/or label missing. Exclude?")</f>
        <v>Date and/or label missing. Exclude?</v>
      </c>
      <c r="F2411" s="201"/>
      <c r="G2411" s="202"/>
      <c r="H2411" s="203"/>
      <c r="I2411">
        <f t="shared" si="78"/>
        <v>0</v>
      </c>
      <c r="J2411">
        <f t="shared" si="79"/>
        <v>1</v>
      </c>
    </row>
    <row r="2412" spans="1:10" x14ac:dyDescent="0.25">
      <c r="A2412" s="37"/>
      <c r="B2412" s="38"/>
      <c r="C2412" s="97"/>
      <c r="D2412" s="92"/>
      <c r="E2412" s="88" t="str">
        <f>IF(A2412&lt;&gt;0,IFERROR(VLOOKUP(D2412,Transactions!$K$4:$L$24,2,0), "Invalid date, no label or wrong spelling"),"Date and/or label missing. Exclude?")</f>
        <v>Date and/or label missing. Exclude?</v>
      </c>
      <c r="F2412" s="201"/>
      <c r="G2412" s="202"/>
      <c r="H2412" s="203"/>
      <c r="I2412">
        <f t="shared" si="78"/>
        <v>0</v>
      </c>
      <c r="J2412">
        <f t="shared" si="79"/>
        <v>1</v>
      </c>
    </row>
    <row r="2413" spans="1:10" x14ac:dyDescent="0.25">
      <c r="A2413" s="37"/>
      <c r="B2413" s="38"/>
      <c r="C2413" s="97"/>
      <c r="D2413" s="92"/>
      <c r="E2413" s="88" t="str">
        <f>IF(A2413&lt;&gt;0,IFERROR(VLOOKUP(D2413,Transactions!$K$4:$L$24,2,0), "Invalid date, no label or wrong spelling"),"Date and/or label missing. Exclude?")</f>
        <v>Date and/or label missing. Exclude?</v>
      </c>
      <c r="F2413" s="201"/>
      <c r="G2413" s="202"/>
      <c r="H2413" s="203"/>
      <c r="I2413">
        <f t="shared" si="78"/>
        <v>0</v>
      </c>
      <c r="J2413">
        <f t="shared" si="79"/>
        <v>1</v>
      </c>
    </row>
    <row r="2414" spans="1:10" x14ac:dyDescent="0.25">
      <c r="A2414" s="37"/>
      <c r="B2414" s="38"/>
      <c r="C2414" s="97"/>
      <c r="D2414" s="92"/>
      <c r="E2414" s="88" t="str">
        <f>IF(A2414&lt;&gt;0,IFERROR(VLOOKUP(D2414,Transactions!$K$4:$L$24,2,0), "Invalid date, no label or wrong spelling"),"Date and/or label missing. Exclude?")</f>
        <v>Date and/or label missing. Exclude?</v>
      </c>
      <c r="F2414" s="201"/>
      <c r="G2414" s="202"/>
      <c r="H2414" s="203"/>
      <c r="I2414">
        <f t="shared" si="78"/>
        <v>0</v>
      </c>
      <c r="J2414">
        <f t="shared" si="79"/>
        <v>1</v>
      </c>
    </row>
    <row r="2415" spans="1:10" x14ac:dyDescent="0.25">
      <c r="A2415" s="37"/>
      <c r="B2415" s="38"/>
      <c r="C2415" s="97"/>
      <c r="D2415" s="92"/>
      <c r="E2415" s="88" t="str">
        <f>IF(A2415&lt;&gt;0,IFERROR(VLOOKUP(D2415,Transactions!$K$4:$L$24,2,0), "Invalid date, no label or wrong spelling"),"Date and/or label missing. Exclude?")</f>
        <v>Date and/or label missing. Exclude?</v>
      </c>
      <c r="F2415" s="201"/>
      <c r="G2415" s="202"/>
      <c r="H2415" s="203"/>
      <c r="I2415">
        <f t="shared" si="78"/>
        <v>0</v>
      </c>
      <c r="J2415">
        <f t="shared" si="79"/>
        <v>1</v>
      </c>
    </row>
    <row r="2416" spans="1:10" x14ac:dyDescent="0.25">
      <c r="A2416" s="37"/>
      <c r="B2416" s="38"/>
      <c r="C2416" s="97"/>
      <c r="D2416" s="92"/>
      <c r="E2416" s="88" t="str">
        <f>IF(A2416&lt;&gt;0,IFERROR(VLOOKUP(D2416,Transactions!$K$4:$L$24,2,0), "Invalid date, no label or wrong spelling"),"Date and/or label missing. Exclude?")</f>
        <v>Date and/or label missing. Exclude?</v>
      </c>
      <c r="F2416" s="201"/>
      <c r="G2416" s="202"/>
      <c r="H2416" s="203"/>
      <c r="I2416">
        <f t="shared" si="78"/>
        <v>0</v>
      </c>
      <c r="J2416">
        <f t="shared" si="79"/>
        <v>1</v>
      </c>
    </row>
    <row r="2417" spans="1:10" x14ac:dyDescent="0.25">
      <c r="A2417" s="37"/>
      <c r="B2417" s="38"/>
      <c r="C2417" s="97"/>
      <c r="D2417" s="92"/>
      <c r="E2417" s="88" t="str">
        <f>IF(A2417&lt;&gt;0,IFERROR(VLOOKUP(D2417,Transactions!$K$4:$L$24,2,0), "Invalid date, no label or wrong spelling"),"Date and/or label missing. Exclude?")</f>
        <v>Date and/or label missing. Exclude?</v>
      </c>
      <c r="F2417" s="201"/>
      <c r="G2417" s="202"/>
      <c r="H2417" s="203"/>
      <c r="I2417">
        <f t="shared" si="78"/>
        <v>0</v>
      </c>
      <c r="J2417">
        <f t="shared" si="79"/>
        <v>1</v>
      </c>
    </row>
    <row r="2418" spans="1:10" x14ac:dyDescent="0.25">
      <c r="A2418" s="37"/>
      <c r="B2418" s="38"/>
      <c r="C2418" s="97"/>
      <c r="D2418" s="92"/>
      <c r="E2418" s="88" t="str">
        <f>IF(A2418&lt;&gt;0,IFERROR(VLOOKUP(D2418,Transactions!$K$4:$L$24,2,0), "Invalid date, no label or wrong spelling"),"Date and/or label missing. Exclude?")</f>
        <v>Date and/or label missing. Exclude?</v>
      </c>
      <c r="F2418" s="201"/>
      <c r="G2418" s="202"/>
      <c r="H2418" s="203"/>
      <c r="I2418">
        <f t="shared" si="78"/>
        <v>0</v>
      </c>
      <c r="J2418">
        <f t="shared" si="79"/>
        <v>1</v>
      </c>
    </row>
    <row r="2419" spans="1:10" x14ac:dyDescent="0.25">
      <c r="A2419" s="37"/>
      <c r="B2419" s="38"/>
      <c r="C2419" s="97"/>
      <c r="D2419" s="92"/>
      <c r="E2419" s="88" t="str">
        <f>IF(A2419&lt;&gt;0,IFERROR(VLOOKUP(D2419,Transactions!$K$4:$L$24,2,0), "Invalid date, no label or wrong spelling"),"Date and/or label missing. Exclude?")</f>
        <v>Date and/or label missing. Exclude?</v>
      </c>
      <c r="F2419" s="201"/>
      <c r="G2419" s="202"/>
      <c r="H2419" s="203"/>
      <c r="I2419">
        <f t="shared" si="78"/>
        <v>0</v>
      </c>
      <c r="J2419">
        <f t="shared" si="79"/>
        <v>1</v>
      </c>
    </row>
    <row r="2420" spans="1:10" x14ac:dyDescent="0.25">
      <c r="A2420" s="37"/>
      <c r="B2420" s="38"/>
      <c r="C2420" s="97"/>
      <c r="D2420" s="92"/>
      <c r="E2420" s="88" t="str">
        <f>IF(A2420&lt;&gt;0,IFERROR(VLOOKUP(D2420,Transactions!$K$4:$L$24,2,0), "Invalid date, no label or wrong spelling"),"Date and/or label missing. Exclude?")</f>
        <v>Date and/or label missing. Exclude?</v>
      </c>
      <c r="F2420" s="201"/>
      <c r="G2420" s="202"/>
      <c r="H2420" s="203"/>
      <c r="I2420">
        <f t="shared" si="78"/>
        <v>0</v>
      </c>
      <c r="J2420">
        <f t="shared" si="79"/>
        <v>1</v>
      </c>
    </row>
    <row r="2421" spans="1:10" x14ac:dyDescent="0.25">
      <c r="A2421" s="37"/>
      <c r="B2421" s="38"/>
      <c r="C2421" s="97"/>
      <c r="D2421" s="92"/>
      <c r="E2421" s="88" t="str">
        <f>IF(A2421&lt;&gt;0,IFERROR(VLOOKUP(D2421,Transactions!$K$4:$L$24,2,0), "Invalid date, no label or wrong spelling"),"Date and/or label missing. Exclude?")</f>
        <v>Date and/or label missing. Exclude?</v>
      </c>
      <c r="F2421" s="201"/>
      <c r="G2421" s="202"/>
      <c r="H2421" s="203"/>
      <c r="I2421">
        <f t="shared" si="78"/>
        <v>0</v>
      </c>
      <c r="J2421">
        <f t="shared" si="79"/>
        <v>1</v>
      </c>
    </row>
    <row r="2422" spans="1:10" x14ac:dyDescent="0.25">
      <c r="A2422" s="37"/>
      <c r="B2422" s="38"/>
      <c r="C2422" s="97"/>
      <c r="D2422" s="92"/>
      <c r="E2422" s="88" t="str">
        <f>IF(A2422&lt;&gt;0,IFERROR(VLOOKUP(D2422,Transactions!$K$4:$L$24,2,0), "Invalid date, no label or wrong spelling"),"Date and/or label missing. Exclude?")</f>
        <v>Date and/or label missing. Exclude?</v>
      </c>
      <c r="F2422" s="201"/>
      <c r="G2422" s="202"/>
      <c r="H2422" s="203"/>
      <c r="I2422">
        <f t="shared" si="78"/>
        <v>0</v>
      </c>
      <c r="J2422">
        <f t="shared" si="79"/>
        <v>1</v>
      </c>
    </row>
    <row r="2423" spans="1:10" x14ac:dyDescent="0.25">
      <c r="A2423" s="37"/>
      <c r="B2423" s="38"/>
      <c r="C2423" s="97"/>
      <c r="D2423" s="92"/>
      <c r="E2423" s="88" t="str">
        <f>IF(A2423&lt;&gt;0,IFERROR(VLOOKUP(D2423,Transactions!$K$4:$L$24,2,0), "Invalid date, no label or wrong spelling"),"Date and/or label missing. Exclude?")</f>
        <v>Date and/or label missing. Exclude?</v>
      </c>
      <c r="F2423" s="201"/>
      <c r="G2423" s="202"/>
      <c r="H2423" s="203"/>
      <c r="I2423">
        <f t="shared" si="78"/>
        <v>0</v>
      </c>
      <c r="J2423">
        <f t="shared" si="79"/>
        <v>1</v>
      </c>
    </row>
    <row r="2424" spans="1:10" x14ac:dyDescent="0.25">
      <c r="A2424" s="37"/>
      <c r="B2424" s="38"/>
      <c r="C2424" s="97"/>
      <c r="D2424" s="92"/>
      <c r="E2424" s="88" t="str">
        <f>IF(A2424&lt;&gt;0,IFERROR(VLOOKUP(D2424,Transactions!$K$4:$L$24,2,0), "Invalid date, no label or wrong spelling"),"Date and/or label missing. Exclude?")</f>
        <v>Date and/or label missing. Exclude?</v>
      </c>
      <c r="F2424" s="201"/>
      <c r="G2424" s="202"/>
      <c r="H2424" s="203"/>
      <c r="I2424">
        <f t="shared" si="78"/>
        <v>0</v>
      </c>
      <c r="J2424">
        <f t="shared" si="79"/>
        <v>1</v>
      </c>
    </row>
    <row r="2425" spans="1:10" x14ac:dyDescent="0.25">
      <c r="A2425" s="37"/>
      <c r="B2425" s="38"/>
      <c r="C2425" s="97"/>
      <c r="D2425" s="92"/>
      <c r="E2425" s="88" t="str">
        <f>IF(A2425&lt;&gt;0,IFERROR(VLOOKUP(D2425,Transactions!$K$4:$L$24,2,0), "Invalid date, no label or wrong spelling"),"Date and/or label missing. Exclude?")</f>
        <v>Date and/or label missing. Exclude?</v>
      </c>
      <c r="F2425" s="201"/>
      <c r="G2425" s="202"/>
      <c r="H2425" s="203"/>
      <c r="I2425">
        <f t="shared" si="78"/>
        <v>0</v>
      </c>
      <c r="J2425">
        <f t="shared" si="79"/>
        <v>1</v>
      </c>
    </row>
    <row r="2426" spans="1:10" x14ac:dyDescent="0.25">
      <c r="A2426" s="37"/>
      <c r="B2426" s="38"/>
      <c r="C2426" s="97"/>
      <c r="D2426" s="92"/>
      <c r="E2426" s="88" t="str">
        <f>IF(A2426&lt;&gt;0,IFERROR(VLOOKUP(D2426,Transactions!$K$4:$L$24,2,0), "Invalid date, no label or wrong spelling"),"Date and/or label missing. Exclude?")</f>
        <v>Date and/or label missing. Exclude?</v>
      </c>
      <c r="F2426" s="201"/>
      <c r="G2426" s="202"/>
      <c r="H2426" s="203"/>
      <c r="I2426">
        <f t="shared" si="78"/>
        <v>0</v>
      </c>
      <c r="J2426">
        <f t="shared" si="79"/>
        <v>1</v>
      </c>
    </row>
    <row r="2427" spans="1:10" x14ac:dyDescent="0.25">
      <c r="A2427" s="37"/>
      <c r="B2427" s="38"/>
      <c r="C2427" s="97"/>
      <c r="D2427" s="92"/>
      <c r="E2427" s="88" t="str">
        <f>IF(A2427&lt;&gt;0,IFERROR(VLOOKUP(D2427,Transactions!$K$4:$L$24,2,0), "Invalid date, no label or wrong spelling"),"Date and/or label missing. Exclude?")</f>
        <v>Date and/or label missing. Exclude?</v>
      </c>
      <c r="F2427" s="201"/>
      <c r="G2427" s="202"/>
      <c r="H2427" s="203"/>
      <c r="I2427">
        <f t="shared" si="78"/>
        <v>0</v>
      </c>
      <c r="J2427">
        <f t="shared" si="79"/>
        <v>1</v>
      </c>
    </row>
    <row r="2428" spans="1:10" x14ac:dyDescent="0.25">
      <c r="A2428" s="37"/>
      <c r="B2428" s="38"/>
      <c r="C2428" s="97"/>
      <c r="D2428" s="92"/>
      <c r="E2428" s="88" t="str">
        <f>IF(A2428&lt;&gt;0,IFERROR(VLOOKUP(D2428,Transactions!$K$4:$L$24,2,0), "Invalid date, no label or wrong spelling"),"Date and/or label missing. Exclude?")</f>
        <v>Date and/or label missing. Exclude?</v>
      </c>
      <c r="F2428" s="201"/>
      <c r="G2428" s="202"/>
      <c r="H2428" s="203"/>
      <c r="I2428">
        <f t="shared" si="78"/>
        <v>0</v>
      </c>
      <c r="J2428">
        <f t="shared" si="79"/>
        <v>1</v>
      </c>
    </row>
    <row r="2429" spans="1:10" x14ac:dyDescent="0.25">
      <c r="A2429" s="37"/>
      <c r="B2429" s="38"/>
      <c r="C2429" s="97"/>
      <c r="D2429" s="92"/>
      <c r="E2429" s="88" t="str">
        <f>IF(A2429&lt;&gt;0,IFERROR(VLOOKUP(D2429,Transactions!$K$4:$L$24,2,0), "Invalid date, no label or wrong spelling"),"Date and/or label missing. Exclude?")</f>
        <v>Date and/or label missing. Exclude?</v>
      </c>
      <c r="F2429" s="201"/>
      <c r="G2429" s="202"/>
      <c r="H2429" s="203"/>
      <c r="I2429">
        <f t="shared" si="78"/>
        <v>0</v>
      </c>
      <c r="J2429">
        <f t="shared" si="79"/>
        <v>1</v>
      </c>
    </row>
    <row r="2430" spans="1:10" x14ac:dyDescent="0.25">
      <c r="A2430" s="37"/>
      <c r="B2430" s="38"/>
      <c r="C2430" s="97"/>
      <c r="D2430" s="92"/>
      <c r="E2430" s="88" t="str">
        <f>IF(A2430&lt;&gt;0,IFERROR(VLOOKUP(D2430,Transactions!$K$4:$L$24,2,0), "Invalid date, no label or wrong spelling"),"Date and/or label missing. Exclude?")</f>
        <v>Date and/or label missing. Exclude?</v>
      </c>
      <c r="F2430" s="201"/>
      <c r="G2430" s="202"/>
      <c r="H2430" s="203"/>
      <c r="I2430">
        <f t="shared" si="78"/>
        <v>0</v>
      </c>
      <c r="J2430">
        <f t="shared" si="79"/>
        <v>1</v>
      </c>
    </row>
    <row r="2431" spans="1:10" x14ac:dyDescent="0.25">
      <c r="A2431" s="37"/>
      <c r="B2431" s="38"/>
      <c r="C2431" s="97"/>
      <c r="D2431" s="92"/>
      <c r="E2431" s="88" t="str">
        <f>IF(A2431&lt;&gt;0,IFERROR(VLOOKUP(D2431,Transactions!$K$4:$L$24,2,0), "Invalid date, no label or wrong spelling"),"Date and/or label missing. Exclude?")</f>
        <v>Date and/or label missing. Exclude?</v>
      </c>
      <c r="F2431" s="201"/>
      <c r="G2431" s="202"/>
      <c r="H2431" s="203"/>
      <c r="I2431">
        <f t="shared" si="78"/>
        <v>0</v>
      </c>
      <c r="J2431">
        <f t="shared" si="79"/>
        <v>1</v>
      </c>
    </row>
    <row r="2432" spans="1:10" x14ac:dyDescent="0.25">
      <c r="A2432" s="37"/>
      <c r="B2432" s="38"/>
      <c r="C2432" s="97"/>
      <c r="D2432" s="92"/>
      <c r="E2432" s="88" t="str">
        <f>IF(A2432&lt;&gt;0,IFERROR(VLOOKUP(D2432,Transactions!$K$4:$L$24,2,0), "Invalid date, no label or wrong spelling"),"Date and/or label missing. Exclude?")</f>
        <v>Date and/or label missing. Exclude?</v>
      </c>
      <c r="F2432" s="201"/>
      <c r="G2432" s="202"/>
      <c r="H2432" s="203"/>
      <c r="I2432">
        <f t="shared" si="78"/>
        <v>0</v>
      </c>
      <c r="J2432">
        <f t="shared" si="79"/>
        <v>1</v>
      </c>
    </row>
    <row r="2433" spans="1:10" x14ac:dyDescent="0.25">
      <c r="A2433" s="37"/>
      <c r="B2433" s="38"/>
      <c r="C2433" s="97"/>
      <c r="D2433" s="92"/>
      <c r="E2433" s="88" t="str">
        <f>IF(A2433&lt;&gt;0,IFERROR(VLOOKUP(D2433,Transactions!$K$4:$L$24,2,0), "Invalid date, no label or wrong spelling"),"Date and/or label missing. Exclude?")</f>
        <v>Date and/or label missing. Exclude?</v>
      </c>
      <c r="F2433" s="201"/>
      <c r="G2433" s="202"/>
      <c r="H2433" s="203"/>
      <c r="I2433">
        <f t="shared" si="78"/>
        <v>0</v>
      </c>
      <c r="J2433">
        <f t="shared" si="79"/>
        <v>1</v>
      </c>
    </row>
    <row r="2434" spans="1:10" x14ac:dyDescent="0.25">
      <c r="A2434" s="37"/>
      <c r="B2434" s="38"/>
      <c r="C2434" s="97"/>
      <c r="D2434" s="92"/>
      <c r="E2434" s="88" t="str">
        <f>IF(A2434&lt;&gt;0,IFERROR(VLOOKUP(D2434,Transactions!$K$4:$L$24,2,0), "Invalid date, no label or wrong spelling"),"Date and/or label missing. Exclude?")</f>
        <v>Date and/or label missing. Exclude?</v>
      </c>
      <c r="F2434" s="201"/>
      <c r="G2434" s="202"/>
      <c r="H2434" s="203"/>
      <c r="I2434">
        <f t="shared" si="78"/>
        <v>0</v>
      </c>
      <c r="J2434">
        <f t="shared" si="79"/>
        <v>1</v>
      </c>
    </row>
    <row r="2435" spans="1:10" x14ac:dyDescent="0.25">
      <c r="A2435" s="37"/>
      <c r="B2435" s="38"/>
      <c r="C2435" s="97"/>
      <c r="D2435" s="92"/>
      <c r="E2435" s="88" t="str">
        <f>IF(A2435&lt;&gt;0,IFERROR(VLOOKUP(D2435,Transactions!$K$4:$L$24,2,0), "Invalid date, no label or wrong spelling"),"Date and/or label missing. Exclude?")</f>
        <v>Date and/or label missing. Exclude?</v>
      </c>
      <c r="F2435" s="201"/>
      <c r="G2435" s="202"/>
      <c r="H2435" s="203"/>
      <c r="I2435">
        <f t="shared" si="78"/>
        <v>0</v>
      </c>
      <c r="J2435">
        <f t="shared" si="79"/>
        <v>1</v>
      </c>
    </row>
    <row r="2436" spans="1:10" x14ac:dyDescent="0.25">
      <c r="A2436" s="37"/>
      <c r="B2436" s="38"/>
      <c r="C2436" s="97"/>
      <c r="D2436" s="92"/>
      <c r="E2436" s="88" t="str">
        <f>IF(A2436&lt;&gt;0,IFERROR(VLOOKUP(D2436,Transactions!$K$4:$L$24,2,0), "Invalid date, no label or wrong spelling"),"Date and/or label missing. Exclude?")</f>
        <v>Date and/or label missing. Exclude?</v>
      </c>
      <c r="F2436" s="201"/>
      <c r="G2436" s="202"/>
      <c r="H2436" s="203"/>
      <c r="I2436">
        <f t="shared" si="78"/>
        <v>0</v>
      </c>
      <c r="J2436">
        <f t="shared" si="79"/>
        <v>1</v>
      </c>
    </row>
    <row r="2437" spans="1:10" x14ac:dyDescent="0.25">
      <c r="A2437" s="37"/>
      <c r="B2437" s="38"/>
      <c r="C2437" s="97"/>
      <c r="D2437" s="92"/>
      <c r="E2437" s="88" t="str">
        <f>IF(A2437&lt;&gt;0,IFERROR(VLOOKUP(D2437,Transactions!$K$4:$L$24,2,0), "Invalid date, no label or wrong spelling"),"Date and/or label missing. Exclude?")</f>
        <v>Date and/or label missing. Exclude?</v>
      </c>
      <c r="F2437" s="201"/>
      <c r="G2437" s="202"/>
      <c r="H2437" s="203"/>
      <c r="I2437">
        <f t="shared" si="78"/>
        <v>0</v>
      </c>
      <c r="J2437">
        <f t="shared" si="79"/>
        <v>1</v>
      </c>
    </row>
    <row r="2438" spans="1:10" x14ac:dyDescent="0.25">
      <c r="A2438" s="37"/>
      <c r="B2438" s="38"/>
      <c r="C2438" s="97"/>
      <c r="D2438" s="92"/>
      <c r="E2438" s="88" t="str">
        <f>IF(A2438&lt;&gt;0,IFERROR(VLOOKUP(D2438,Transactions!$K$4:$L$24,2,0), "Invalid date, no label or wrong spelling"),"Date and/or label missing. Exclude?")</f>
        <v>Date and/or label missing. Exclude?</v>
      </c>
      <c r="F2438" s="201"/>
      <c r="G2438" s="202"/>
      <c r="H2438" s="203"/>
      <c r="I2438">
        <f t="shared" si="78"/>
        <v>0</v>
      </c>
      <c r="J2438">
        <f t="shared" si="79"/>
        <v>1</v>
      </c>
    </row>
    <row r="2439" spans="1:10" x14ac:dyDescent="0.25">
      <c r="A2439" s="37"/>
      <c r="B2439" s="38"/>
      <c r="C2439" s="97"/>
      <c r="D2439" s="92"/>
      <c r="E2439" s="88" t="str">
        <f>IF(A2439&lt;&gt;0,IFERROR(VLOOKUP(D2439,Transactions!$K$4:$L$24,2,0), "Invalid date, no label or wrong spelling"),"Date and/or label missing. Exclude?")</f>
        <v>Date and/or label missing. Exclude?</v>
      </c>
      <c r="F2439" s="201"/>
      <c r="G2439" s="202"/>
      <c r="H2439" s="203"/>
      <c r="I2439">
        <f t="shared" si="78"/>
        <v>0</v>
      </c>
      <c r="J2439">
        <f t="shared" si="79"/>
        <v>1</v>
      </c>
    </row>
    <row r="2440" spans="1:10" x14ac:dyDescent="0.25">
      <c r="A2440" s="37"/>
      <c r="B2440" s="38"/>
      <c r="C2440" s="97"/>
      <c r="D2440" s="92"/>
      <c r="E2440" s="88" t="str">
        <f>IF(A2440&lt;&gt;0,IFERROR(VLOOKUP(D2440,Transactions!$K$4:$L$24,2,0), "Invalid date, no label or wrong spelling"),"Date and/or label missing. Exclude?")</f>
        <v>Date and/or label missing. Exclude?</v>
      </c>
      <c r="F2440" s="201"/>
      <c r="G2440" s="202"/>
      <c r="H2440" s="203"/>
      <c r="I2440">
        <f t="shared" si="78"/>
        <v>0</v>
      </c>
      <c r="J2440">
        <f t="shared" si="79"/>
        <v>1</v>
      </c>
    </row>
    <row r="2441" spans="1:10" x14ac:dyDescent="0.25">
      <c r="A2441" s="37"/>
      <c r="B2441" s="38"/>
      <c r="C2441" s="97"/>
      <c r="D2441" s="92"/>
      <c r="E2441" s="88" t="str">
        <f>IF(A2441&lt;&gt;0,IFERROR(VLOOKUP(D2441,Transactions!$K$4:$L$24,2,0), "Invalid date, no label or wrong spelling"),"Date and/or label missing. Exclude?")</f>
        <v>Date and/or label missing. Exclude?</v>
      </c>
      <c r="F2441" s="201"/>
      <c r="G2441" s="202"/>
      <c r="H2441" s="203"/>
      <c r="I2441">
        <f t="shared" si="78"/>
        <v>0</v>
      </c>
      <c r="J2441">
        <f t="shared" si="79"/>
        <v>1</v>
      </c>
    </row>
    <row r="2442" spans="1:10" x14ac:dyDescent="0.25">
      <c r="A2442" s="37"/>
      <c r="B2442" s="38"/>
      <c r="C2442" s="97"/>
      <c r="D2442" s="92"/>
      <c r="E2442" s="88" t="str">
        <f>IF(A2442&lt;&gt;0,IFERROR(VLOOKUP(D2442,Transactions!$K$4:$L$24,2,0), "Invalid date, no label or wrong spelling"),"Date and/or label missing. Exclude?")</f>
        <v>Date and/or label missing. Exclude?</v>
      </c>
      <c r="F2442" s="201"/>
      <c r="G2442" s="202"/>
      <c r="H2442" s="203"/>
      <c r="I2442">
        <f t="shared" si="78"/>
        <v>0</v>
      </c>
      <c r="J2442">
        <f t="shared" si="79"/>
        <v>1</v>
      </c>
    </row>
    <row r="2443" spans="1:10" x14ac:dyDescent="0.25">
      <c r="A2443" s="37"/>
      <c r="B2443" s="38"/>
      <c r="C2443" s="97"/>
      <c r="D2443" s="92"/>
      <c r="E2443" s="88" t="str">
        <f>IF(A2443&lt;&gt;0,IFERROR(VLOOKUP(D2443,Transactions!$K$4:$L$24,2,0), "Invalid date, no label or wrong spelling"),"Date and/or label missing. Exclude?")</f>
        <v>Date and/or label missing. Exclude?</v>
      </c>
      <c r="F2443" s="201"/>
      <c r="G2443" s="202"/>
      <c r="H2443" s="203"/>
      <c r="I2443">
        <f t="shared" si="78"/>
        <v>0</v>
      </c>
      <c r="J2443">
        <f t="shared" si="79"/>
        <v>1</v>
      </c>
    </row>
    <row r="2444" spans="1:10" x14ac:dyDescent="0.25">
      <c r="A2444" s="37"/>
      <c r="B2444" s="38"/>
      <c r="C2444" s="97"/>
      <c r="D2444" s="92"/>
      <c r="E2444" s="88" t="str">
        <f>IF(A2444&lt;&gt;0,IFERROR(VLOOKUP(D2444,Transactions!$K$4:$L$24,2,0), "Invalid date, no label or wrong spelling"),"Date and/or label missing. Exclude?")</f>
        <v>Date and/or label missing. Exclude?</v>
      </c>
      <c r="F2444" s="201"/>
      <c r="G2444" s="202"/>
      <c r="H2444" s="203"/>
      <c r="I2444">
        <f t="shared" si="78"/>
        <v>0</v>
      </c>
      <c r="J2444">
        <f t="shared" si="79"/>
        <v>1</v>
      </c>
    </row>
    <row r="2445" spans="1:10" x14ac:dyDescent="0.25">
      <c r="A2445" s="37"/>
      <c r="B2445" s="38"/>
      <c r="C2445" s="97"/>
      <c r="D2445" s="92"/>
      <c r="E2445" s="88" t="str">
        <f>IF(A2445&lt;&gt;0,IFERROR(VLOOKUP(D2445,Transactions!$K$4:$L$24,2,0), "Invalid date, no label or wrong spelling"),"Date and/or label missing. Exclude?")</f>
        <v>Date and/or label missing. Exclude?</v>
      </c>
      <c r="F2445" s="201"/>
      <c r="G2445" s="202"/>
      <c r="H2445" s="203"/>
      <c r="I2445">
        <f t="shared" si="78"/>
        <v>0</v>
      </c>
      <c r="J2445">
        <f t="shared" si="79"/>
        <v>1</v>
      </c>
    </row>
    <row r="2446" spans="1:10" x14ac:dyDescent="0.25">
      <c r="A2446" s="37"/>
      <c r="B2446" s="38"/>
      <c r="C2446" s="97"/>
      <c r="D2446" s="92"/>
      <c r="E2446" s="88" t="str">
        <f>IF(A2446&lt;&gt;0,IFERROR(VLOOKUP(D2446,Transactions!$K$4:$L$24,2,0), "Invalid date, no label or wrong spelling"),"Date and/or label missing. Exclude?")</f>
        <v>Date and/or label missing. Exclude?</v>
      </c>
      <c r="F2446" s="201"/>
      <c r="G2446" s="202"/>
      <c r="H2446" s="203"/>
      <c r="I2446">
        <f t="shared" si="78"/>
        <v>0</v>
      </c>
      <c r="J2446">
        <f t="shared" si="79"/>
        <v>1</v>
      </c>
    </row>
    <row r="2447" spans="1:10" x14ac:dyDescent="0.25">
      <c r="A2447" s="37"/>
      <c r="B2447" s="38"/>
      <c r="C2447" s="97"/>
      <c r="D2447" s="92"/>
      <c r="E2447" s="88" t="str">
        <f>IF(A2447&lt;&gt;0,IFERROR(VLOOKUP(D2447,Transactions!$K$4:$L$24,2,0), "Invalid date, no label or wrong spelling"),"Date and/or label missing. Exclude?")</f>
        <v>Date and/or label missing. Exclude?</v>
      </c>
      <c r="F2447" s="201"/>
      <c r="G2447" s="202"/>
      <c r="H2447" s="203"/>
      <c r="I2447">
        <f t="shared" si="78"/>
        <v>0</v>
      </c>
      <c r="J2447">
        <f t="shared" si="79"/>
        <v>1</v>
      </c>
    </row>
    <row r="2448" spans="1:10" x14ac:dyDescent="0.25">
      <c r="A2448" s="37"/>
      <c r="B2448" s="38"/>
      <c r="C2448" s="97"/>
      <c r="D2448" s="92"/>
      <c r="E2448" s="88" t="str">
        <f>IF(A2448&lt;&gt;0,IFERROR(VLOOKUP(D2448,Transactions!$K$4:$L$24,2,0), "Invalid date, no label or wrong spelling"),"Date and/or label missing. Exclude?")</f>
        <v>Date and/or label missing. Exclude?</v>
      </c>
      <c r="F2448" s="201"/>
      <c r="G2448" s="202"/>
      <c r="H2448" s="203"/>
      <c r="I2448">
        <f t="shared" si="78"/>
        <v>0</v>
      </c>
      <c r="J2448">
        <f t="shared" si="79"/>
        <v>1</v>
      </c>
    </row>
    <row r="2449" spans="1:10" x14ac:dyDescent="0.25">
      <c r="A2449" s="37"/>
      <c r="B2449" s="38"/>
      <c r="C2449" s="97"/>
      <c r="D2449" s="92"/>
      <c r="E2449" s="88" t="str">
        <f>IF(A2449&lt;&gt;0,IFERROR(VLOOKUP(D2449,Transactions!$K$4:$L$24,2,0), "Invalid date, no label or wrong spelling"),"Date and/or label missing. Exclude?")</f>
        <v>Date and/or label missing. Exclude?</v>
      </c>
      <c r="F2449" s="201"/>
      <c r="G2449" s="202"/>
      <c r="H2449" s="203"/>
      <c r="I2449">
        <f t="shared" ref="I2449:I2512" si="80">WEEKNUM(A2449)</f>
        <v>0</v>
      </c>
      <c r="J2449">
        <f t="shared" ref="J2449:J2512" si="81">MONTH(A2449)</f>
        <v>1</v>
      </c>
    </row>
    <row r="2450" spans="1:10" x14ac:dyDescent="0.25">
      <c r="A2450" s="37"/>
      <c r="B2450" s="38"/>
      <c r="C2450" s="97"/>
      <c r="D2450" s="92"/>
      <c r="E2450" s="88" t="str">
        <f>IF(A2450&lt;&gt;0,IFERROR(VLOOKUP(D2450,Transactions!$K$4:$L$24,2,0), "Invalid date, no label or wrong spelling"),"Date and/or label missing. Exclude?")</f>
        <v>Date and/or label missing. Exclude?</v>
      </c>
      <c r="F2450" s="201"/>
      <c r="G2450" s="202"/>
      <c r="H2450" s="203"/>
      <c r="I2450">
        <f t="shared" si="80"/>
        <v>0</v>
      </c>
      <c r="J2450">
        <f t="shared" si="81"/>
        <v>1</v>
      </c>
    </row>
    <row r="2451" spans="1:10" x14ac:dyDescent="0.25">
      <c r="A2451" s="37"/>
      <c r="B2451" s="38"/>
      <c r="C2451" s="97"/>
      <c r="D2451" s="92"/>
      <c r="E2451" s="88" t="str">
        <f>IF(A2451&lt;&gt;0,IFERROR(VLOOKUP(D2451,Transactions!$K$4:$L$24,2,0), "Invalid date, no label or wrong spelling"),"Date and/or label missing. Exclude?")</f>
        <v>Date and/or label missing. Exclude?</v>
      </c>
      <c r="F2451" s="201"/>
      <c r="G2451" s="202"/>
      <c r="H2451" s="203"/>
      <c r="I2451">
        <f t="shared" si="80"/>
        <v>0</v>
      </c>
      <c r="J2451">
        <f t="shared" si="81"/>
        <v>1</v>
      </c>
    </row>
    <row r="2452" spans="1:10" x14ac:dyDescent="0.25">
      <c r="A2452" s="37"/>
      <c r="B2452" s="38"/>
      <c r="C2452" s="97"/>
      <c r="D2452" s="92"/>
      <c r="E2452" s="88" t="str">
        <f>IF(A2452&lt;&gt;0,IFERROR(VLOOKUP(D2452,Transactions!$K$4:$L$24,2,0), "Invalid date, no label or wrong spelling"),"Date and/or label missing. Exclude?")</f>
        <v>Date and/or label missing. Exclude?</v>
      </c>
      <c r="F2452" s="201"/>
      <c r="G2452" s="202"/>
      <c r="H2452" s="203"/>
      <c r="I2452">
        <f t="shared" si="80"/>
        <v>0</v>
      </c>
      <c r="J2452">
        <f t="shared" si="81"/>
        <v>1</v>
      </c>
    </row>
    <row r="2453" spans="1:10" x14ac:dyDescent="0.25">
      <c r="A2453" s="37"/>
      <c r="B2453" s="38"/>
      <c r="C2453" s="97"/>
      <c r="D2453" s="92"/>
      <c r="E2453" s="88" t="str">
        <f>IF(A2453&lt;&gt;0,IFERROR(VLOOKUP(D2453,Transactions!$K$4:$L$24,2,0), "Invalid date, no label or wrong spelling"),"Date and/or label missing. Exclude?")</f>
        <v>Date and/or label missing. Exclude?</v>
      </c>
      <c r="F2453" s="201"/>
      <c r="G2453" s="202"/>
      <c r="H2453" s="203"/>
      <c r="I2453">
        <f t="shared" si="80"/>
        <v>0</v>
      </c>
      <c r="J2453">
        <f t="shared" si="81"/>
        <v>1</v>
      </c>
    </row>
    <row r="2454" spans="1:10" x14ac:dyDescent="0.25">
      <c r="A2454" s="37"/>
      <c r="B2454" s="38"/>
      <c r="C2454" s="97"/>
      <c r="D2454" s="92"/>
      <c r="E2454" s="88" t="str">
        <f>IF(A2454&lt;&gt;0,IFERROR(VLOOKUP(D2454,Transactions!$K$4:$L$24,2,0), "Invalid date, no label or wrong spelling"),"Date and/or label missing. Exclude?")</f>
        <v>Date and/or label missing. Exclude?</v>
      </c>
      <c r="F2454" s="201"/>
      <c r="G2454" s="202"/>
      <c r="H2454" s="203"/>
      <c r="I2454">
        <f t="shared" si="80"/>
        <v>0</v>
      </c>
      <c r="J2454">
        <f t="shared" si="81"/>
        <v>1</v>
      </c>
    </row>
    <row r="2455" spans="1:10" x14ac:dyDescent="0.25">
      <c r="A2455" s="37"/>
      <c r="B2455" s="38"/>
      <c r="C2455" s="97"/>
      <c r="D2455" s="92"/>
      <c r="E2455" s="88" t="str">
        <f>IF(A2455&lt;&gt;0,IFERROR(VLOOKUP(D2455,Transactions!$K$4:$L$24,2,0), "Invalid date, no label or wrong spelling"),"Date and/or label missing. Exclude?")</f>
        <v>Date and/or label missing. Exclude?</v>
      </c>
      <c r="F2455" s="201"/>
      <c r="G2455" s="202"/>
      <c r="H2455" s="203"/>
      <c r="I2455">
        <f t="shared" si="80"/>
        <v>0</v>
      </c>
      <c r="J2455">
        <f t="shared" si="81"/>
        <v>1</v>
      </c>
    </row>
    <row r="2456" spans="1:10" x14ac:dyDescent="0.25">
      <c r="A2456" s="37"/>
      <c r="B2456" s="38"/>
      <c r="C2456" s="97"/>
      <c r="D2456" s="92"/>
      <c r="E2456" s="88" t="str">
        <f>IF(A2456&lt;&gt;0,IFERROR(VLOOKUP(D2456,Transactions!$K$4:$L$24,2,0), "Invalid date, no label or wrong spelling"),"Date and/or label missing. Exclude?")</f>
        <v>Date and/or label missing. Exclude?</v>
      </c>
      <c r="F2456" s="201"/>
      <c r="G2456" s="202"/>
      <c r="H2456" s="203"/>
      <c r="I2456">
        <f t="shared" si="80"/>
        <v>0</v>
      </c>
      <c r="J2456">
        <f t="shared" si="81"/>
        <v>1</v>
      </c>
    </row>
    <row r="2457" spans="1:10" x14ac:dyDescent="0.25">
      <c r="A2457" s="37"/>
      <c r="B2457" s="38"/>
      <c r="C2457" s="97"/>
      <c r="D2457" s="92"/>
      <c r="E2457" s="88" t="str">
        <f>IF(A2457&lt;&gt;0,IFERROR(VLOOKUP(D2457,Transactions!$K$4:$L$24,2,0), "Invalid date, no label or wrong spelling"),"Date and/or label missing. Exclude?")</f>
        <v>Date and/or label missing. Exclude?</v>
      </c>
      <c r="F2457" s="201"/>
      <c r="G2457" s="202"/>
      <c r="H2457" s="203"/>
      <c r="I2457">
        <f t="shared" si="80"/>
        <v>0</v>
      </c>
      <c r="J2457">
        <f t="shared" si="81"/>
        <v>1</v>
      </c>
    </row>
    <row r="2458" spans="1:10" x14ac:dyDescent="0.25">
      <c r="A2458" s="37"/>
      <c r="B2458" s="38"/>
      <c r="C2458" s="97"/>
      <c r="D2458" s="92"/>
      <c r="E2458" s="88" t="str">
        <f>IF(A2458&lt;&gt;0,IFERROR(VLOOKUP(D2458,Transactions!$K$4:$L$24,2,0), "Invalid date, no label or wrong spelling"),"Date and/or label missing. Exclude?")</f>
        <v>Date and/or label missing. Exclude?</v>
      </c>
      <c r="F2458" s="201"/>
      <c r="G2458" s="202"/>
      <c r="H2458" s="203"/>
      <c r="I2458">
        <f t="shared" si="80"/>
        <v>0</v>
      </c>
      <c r="J2458">
        <f t="shared" si="81"/>
        <v>1</v>
      </c>
    </row>
    <row r="2459" spans="1:10" x14ac:dyDescent="0.25">
      <c r="A2459" s="37"/>
      <c r="B2459" s="38"/>
      <c r="C2459" s="97"/>
      <c r="D2459" s="92"/>
      <c r="E2459" s="88" t="str">
        <f>IF(A2459&lt;&gt;0,IFERROR(VLOOKUP(D2459,Transactions!$K$4:$L$24,2,0), "Invalid date, no label or wrong spelling"),"Date and/or label missing. Exclude?")</f>
        <v>Date and/or label missing. Exclude?</v>
      </c>
      <c r="F2459" s="201"/>
      <c r="G2459" s="202"/>
      <c r="H2459" s="203"/>
      <c r="I2459">
        <f t="shared" si="80"/>
        <v>0</v>
      </c>
      <c r="J2459">
        <f t="shared" si="81"/>
        <v>1</v>
      </c>
    </row>
    <row r="2460" spans="1:10" x14ac:dyDescent="0.25">
      <c r="A2460" s="37"/>
      <c r="B2460" s="38"/>
      <c r="C2460" s="97"/>
      <c r="D2460" s="92"/>
      <c r="E2460" s="88" t="str">
        <f>IF(A2460&lt;&gt;0,IFERROR(VLOOKUP(D2460,Transactions!$K$4:$L$24,2,0), "Invalid date, no label or wrong spelling"),"Date and/or label missing. Exclude?")</f>
        <v>Date and/or label missing. Exclude?</v>
      </c>
      <c r="F2460" s="201"/>
      <c r="G2460" s="202"/>
      <c r="H2460" s="203"/>
      <c r="I2460">
        <f t="shared" si="80"/>
        <v>0</v>
      </c>
      <c r="J2460">
        <f t="shared" si="81"/>
        <v>1</v>
      </c>
    </row>
    <row r="2461" spans="1:10" x14ac:dyDescent="0.25">
      <c r="A2461" s="37"/>
      <c r="B2461" s="38"/>
      <c r="C2461" s="97"/>
      <c r="D2461" s="92"/>
      <c r="E2461" s="88" t="str">
        <f>IF(A2461&lt;&gt;0,IFERROR(VLOOKUP(D2461,Transactions!$K$4:$L$24,2,0), "Invalid date, no label or wrong spelling"),"Date and/or label missing. Exclude?")</f>
        <v>Date and/or label missing. Exclude?</v>
      </c>
      <c r="F2461" s="201"/>
      <c r="G2461" s="202"/>
      <c r="H2461" s="203"/>
      <c r="I2461">
        <f t="shared" si="80"/>
        <v>0</v>
      </c>
      <c r="J2461">
        <f t="shared" si="81"/>
        <v>1</v>
      </c>
    </row>
    <row r="2462" spans="1:10" x14ac:dyDescent="0.25">
      <c r="A2462" s="37"/>
      <c r="B2462" s="38"/>
      <c r="C2462" s="97"/>
      <c r="D2462" s="92"/>
      <c r="E2462" s="88" t="str">
        <f>IF(A2462&lt;&gt;0,IFERROR(VLOOKUP(D2462,Transactions!$K$4:$L$24,2,0), "Invalid date, no label or wrong spelling"),"Date and/or label missing. Exclude?")</f>
        <v>Date and/or label missing. Exclude?</v>
      </c>
      <c r="F2462" s="201"/>
      <c r="G2462" s="202"/>
      <c r="H2462" s="203"/>
      <c r="I2462">
        <f t="shared" si="80"/>
        <v>0</v>
      </c>
      <c r="J2462">
        <f t="shared" si="81"/>
        <v>1</v>
      </c>
    </row>
    <row r="2463" spans="1:10" x14ac:dyDescent="0.25">
      <c r="A2463" s="37"/>
      <c r="B2463" s="38"/>
      <c r="C2463" s="97"/>
      <c r="D2463" s="92"/>
      <c r="E2463" s="88" t="str">
        <f>IF(A2463&lt;&gt;0,IFERROR(VLOOKUP(D2463,Transactions!$K$4:$L$24,2,0), "Invalid date, no label or wrong spelling"),"Date and/or label missing. Exclude?")</f>
        <v>Date and/or label missing. Exclude?</v>
      </c>
      <c r="F2463" s="201"/>
      <c r="G2463" s="202"/>
      <c r="H2463" s="203"/>
      <c r="I2463">
        <f t="shared" si="80"/>
        <v>0</v>
      </c>
      <c r="J2463">
        <f t="shared" si="81"/>
        <v>1</v>
      </c>
    </row>
    <row r="2464" spans="1:10" x14ac:dyDescent="0.25">
      <c r="A2464" s="37"/>
      <c r="B2464" s="38"/>
      <c r="C2464" s="97"/>
      <c r="D2464" s="92"/>
      <c r="E2464" s="88" t="str">
        <f>IF(A2464&lt;&gt;0,IFERROR(VLOOKUP(D2464,Transactions!$K$4:$L$24,2,0), "Invalid date, no label or wrong spelling"),"Date and/or label missing. Exclude?")</f>
        <v>Date and/or label missing. Exclude?</v>
      </c>
      <c r="F2464" s="201"/>
      <c r="G2464" s="202"/>
      <c r="H2464" s="203"/>
      <c r="I2464">
        <f t="shared" si="80"/>
        <v>0</v>
      </c>
      <c r="J2464">
        <f t="shared" si="81"/>
        <v>1</v>
      </c>
    </row>
    <row r="2465" spans="1:10" x14ac:dyDescent="0.25">
      <c r="A2465" s="37"/>
      <c r="B2465" s="38"/>
      <c r="C2465" s="97"/>
      <c r="D2465" s="92"/>
      <c r="E2465" s="88" t="str">
        <f>IF(A2465&lt;&gt;0,IFERROR(VLOOKUP(D2465,Transactions!$K$4:$L$24,2,0), "Invalid date, no label or wrong spelling"),"Date and/or label missing. Exclude?")</f>
        <v>Date and/or label missing. Exclude?</v>
      </c>
      <c r="F2465" s="201"/>
      <c r="G2465" s="202"/>
      <c r="H2465" s="203"/>
      <c r="I2465">
        <f t="shared" si="80"/>
        <v>0</v>
      </c>
      <c r="J2465">
        <f t="shared" si="81"/>
        <v>1</v>
      </c>
    </row>
    <row r="2466" spans="1:10" x14ac:dyDescent="0.25">
      <c r="A2466" s="37"/>
      <c r="B2466" s="38"/>
      <c r="C2466" s="97"/>
      <c r="D2466" s="92"/>
      <c r="E2466" s="88" t="str">
        <f>IF(A2466&lt;&gt;0,IFERROR(VLOOKUP(D2466,Transactions!$K$4:$L$24,2,0), "Invalid date, no label or wrong spelling"),"Date and/or label missing. Exclude?")</f>
        <v>Date and/or label missing. Exclude?</v>
      </c>
      <c r="F2466" s="201"/>
      <c r="G2466" s="202"/>
      <c r="H2466" s="203"/>
      <c r="I2466">
        <f t="shared" si="80"/>
        <v>0</v>
      </c>
      <c r="J2466">
        <f t="shared" si="81"/>
        <v>1</v>
      </c>
    </row>
    <row r="2467" spans="1:10" x14ac:dyDescent="0.25">
      <c r="A2467" s="37"/>
      <c r="B2467" s="38"/>
      <c r="C2467" s="97"/>
      <c r="D2467" s="92"/>
      <c r="E2467" s="88" t="str">
        <f>IF(A2467&lt;&gt;0,IFERROR(VLOOKUP(D2467,Transactions!$K$4:$L$24,2,0), "Invalid date, no label or wrong spelling"),"Date and/or label missing. Exclude?")</f>
        <v>Date and/or label missing. Exclude?</v>
      </c>
      <c r="F2467" s="201"/>
      <c r="G2467" s="202"/>
      <c r="H2467" s="203"/>
      <c r="I2467">
        <f t="shared" si="80"/>
        <v>0</v>
      </c>
      <c r="J2467">
        <f t="shared" si="81"/>
        <v>1</v>
      </c>
    </row>
    <row r="2468" spans="1:10" x14ac:dyDescent="0.25">
      <c r="A2468" s="37"/>
      <c r="B2468" s="38"/>
      <c r="C2468" s="97"/>
      <c r="D2468" s="92"/>
      <c r="E2468" s="88" t="str">
        <f>IF(A2468&lt;&gt;0,IFERROR(VLOOKUP(D2468,Transactions!$K$4:$L$24,2,0), "Invalid date, no label or wrong spelling"),"Date and/or label missing. Exclude?")</f>
        <v>Date and/or label missing. Exclude?</v>
      </c>
      <c r="F2468" s="201"/>
      <c r="G2468" s="202"/>
      <c r="H2468" s="203"/>
      <c r="I2468">
        <f t="shared" si="80"/>
        <v>0</v>
      </c>
      <c r="J2468">
        <f t="shared" si="81"/>
        <v>1</v>
      </c>
    </row>
    <row r="2469" spans="1:10" x14ac:dyDescent="0.25">
      <c r="A2469" s="37"/>
      <c r="B2469" s="38"/>
      <c r="C2469" s="97"/>
      <c r="D2469" s="92"/>
      <c r="E2469" s="88" t="str">
        <f>IF(A2469&lt;&gt;0,IFERROR(VLOOKUP(D2469,Transactions!$K$4:$L$24,2,0), "Invalid date, no label or wrong spelling"),"Date and/or label missing. Exclude?")</f>
        <v>Date and/or label missing. Exclude?</v>
      </c>
      <c r="F2469" s="201"/>
      <c r="G2469" s="202"/>
      <c r="H2469" s="203"/>
      <c r="I2469">
        <f t="shared" si="80"/>
        <v>0</v>
      </c>
      <c r="J2469">
        <f t="shared" si="81"/>
        <v>1</v>
      </c>
    </row>
    <row r="2470" spans="1:10" x14ac:dyDescent="0.25">
      <c r="A2470" s="37"/>
      <c r="B2470" s="38"/>
      <c r="C2470" s="97"/>
      <c r="D2470" s="92"/>
      <c r="E2470" s="88" t="str">
        <f>IF(A2470&lt;&gt;0,IFERROR(VLOOKUP(D2470,Transactions!$K$4:$L$24,2,0), "Invalid date, no label or wrong spelling"),"Date and/or label missing. Exclude?")</f>
        <v>Date and/or label missing. Exclude?</v>
      </c>
      <c r="F2470" s="201"/>
      <c r="G2470" s="202"/>
      <c r="H2470" s="203"/>
      <c r="I2470">
        <f t="shared" si="80"/>
        <v>0</v>
      </c>
      <c r="J2470">
        <f t="shared" si="81"/>
        <v>1</v>
      </c>
    </row>
    <row r="2471" spans="1:10" x14ac:dyDescent="0.25">
      <c r="A2471" s="37"/>
      <c r="B2471" s="38"/>
      <c r="C2471" s="97"/>
      <c r="D2471" s="92"/>
      <c r="E2471" s="88" t="str">
        <f>IF(A2471&lt;&gt;0,IFERROR(VLOOKUP(D2471,Transactions!$K$4:$L$24,2,0), "Invalid date, no label or wrong spelling"),"Date and/or label missing. Exclude?")</f>
        <v>Date and/or label missing. Exclude?</v>
      </c>
      <c r="F2471" s="201"/>
      <c r="G2471" s="202"/>
      <c r="H2471" s="203"/>
      <c r="I2471">
        <f t="shared" si="80"/>
        <v>0</v>
      </c>
      <c r="J2471">
        <f t="shared" si="81"/>
        <v>1</v>
      </c>
    </row>
    <row r="2472" spans="1:10" x14ac:dyDescent="0.25">
      <c r="A2472" s="37"/>
      <c r="B2472" s="38"/>
      <c r="C2472" s="97"/>
      <c r="D2472" s="92"/>
      <c r="E2472" s="88" t="str">
        <f>IF(A2472&lt;&gt;0,IFERROR(VLOOKUP(D2472,Transactions!$K$4:$L$24,2,0), "Invalid date, no label or wrong spelling"),"Date and/or label missing. Exclude?")</f>
        <v>Date and/or label missing. Exclude?</v>
      </c>
      <c r="F2472" s="201"/>
      <c r="G2472" s="202"/>
      <c r="H2472" s="203"/>
      <c r="I2472">
        <f t="shared" si="80"/>
        <v>0</v>
      </c>
      <c r="J2472">
        <f t="shared" si="81"/>
        <v>1</v>
      </c>
    </row>
    <row r="2473" spans="1:10" x14ac:dyDescent="0.25">
      <c r="A2473" s="37"/>
      <c r="B2473" s="38"/>
      <c r="C2473" s="97"/>
      <c r="D2473" s="92"/>
      <c r="E2473" s="88" t="str">
        <f>IF(A2473&lt;&gt;0,IFERROR(VLOOKUP(D2473,Transactions!$K$4:$L$24,2,0), "Invalid date, no label or wrong spelling"),"Date and/or label missing. Exclude?")</f>
        <v>Date and/or label missing. Exclude?</v>
      </c>
      <c r="F2473" s="201"/>
      <c r="G2473" s="202"/>
      <c r="H2473" s="203"/>
      <c r="I2473">
        <f t="shared" si="80"/>
        <v>0</v>
      </c>
      <c r="J2473">
        <f t="shared" si="81"/>
        <v>1</v>
      </c>
    </row>
    <row r="2474" spans="1:10" x14ac:dyDescent="0.25">
      <c r="A2474" s="37"/>
      <c r="B2474" s="38"/>
      <c r="C2474" s="97"/>
      <c r="D2474" s="92"/>
      <c r="E2474" s="88" t="str">
        <f>IF(A2474&lt;&gt;0,IFERROR(VLOOKUP(D2474,Transactions!$K$4:$L$24,2,0), "Invalid date, no label or wrong spelling"),"Date and/or label missing. Exclude?")</f>
        <v>Date and/or label missing. Exclude?</v>
      </c>
      <c r="F2474" s="201"/>
      <c r="G2474" s="202"/>
      <c r="H2474" s="203"/>
      <c r="I2474">
        <f t="shared" si="80"/>
        <v>0</v>
      </c>
      <c r="J2474">
        <f t="shared" si="81"/>
        <v>1</v>
      </c>
    </row>
    <row r="2475" spans="1:10" x14ac:dyDescent="0.25">
      <c r="A2475" s="37"/>
      <c r="B2475" s="38"/>
      <c r="C2475" s="97"/>
      <c r="D2475" s="92"/>
      <c r="E2475" s="88" t="str">
        <f>IF(A2475&lt;&gt;0,IFERROR(VLOOKUP(D2475,Transactions!$K$4:$L$24,2,0), "Invalid date, no label or wrong spelling"),"Date and/or label missing. Exclude?")</f>
        <v>Date and/or label missing. Exclude?</v>
      </c>
      <c r="F2475" s="201"/>
      <c r="G2475" s="202"/>
      <c r="H2475" s="203"/>
      <c r="I2475">
        <f t="shared" si="80"/>
        <v>0</v>
      </c>
      <c r="J2475">
        <f t="shared" si="81"/>
        <v>1</v>
      </c>
    </row>
    <row r="2476" spans="1:10" x14ac:dyDescent="0.25">
      <c r="A2476" s="37"/>
      <c r="B2476" s="38"/>
      <c r="C2476" s="97"/>
      <c r="D2476" s="92"/>
      <c r="E2476" s="88" t="str">
        <f>IF(A2476&lt;&gt;0,IFERROR(VLOOKUP(D2476,Transactions!$K$4:$L$24,2,0), "Invalid date, no label or wrong spelling"),"Date and/or label missing. Exclude?")</f>
        <v>Date and/or label missing. Exclude?</v>
      </c>
      <c r="F2476" s="201"/>
      <c r="G2476" s="202"/>
      <c r="H2476" s="203"/>
      <c r="I2476">
        <f t="shared" si="80"/>
        <v>0</v>
      </c>
      <c r="J2476">
        <f t="shared" si="81"/>
        <v>1</v>
      </c>
    </row>
    <row r="2477" spans="1:10" x14ac:dyDescent="0.25">
      <c r="A2477" s="37"/>
      <c r="B2477" s="38"/>
      <c r="C2477" s="97"/>
      <c r="D2477" s="92"/>
      <c r="E2477" s="88" t="str">
        <f>IF(A2477&lt;&gt;0,IFERROR(VLOOKUP(D2477,Transactions!$K$4:$L$24,2,0), "Invalid date, no label or wrong spelling"),"Date and/or label missing. Exclude?")</f>
        <v>Date and/or label missing. Exclude?</v>
      </c>
      <c r="F2477" s="201"/>
      <c r="G2477" s="202"/>
      <c r="H2477" s="203"/>
      <c r="I2477">
        <f t="shared" si="80"/>
        <v>0</v>
      </c>
      <c r="J2477">
        <f t="shared" si="81"/>
        <v>1</v>
      </c>
    </row>
    <row r="2478" spans="1:10" x14ac:dyDescent="0.25">
      <c r="A2478" s="37"/>
      <c r="B2478" s="38"/>
      <c r="C2478" s="97"/>
      <c r="D2478" s="92"/>
      <c r="E2478" s="88" t="str">
        <f>IF(A2478&lt;&gt;0,IFERROR(VLOOKUP(D2478,Transactions!$K$4:$L$24,2,0), "Invalid date, no label or wrong spelling"),"Date and/or label missing. Exclude?")</f>
        <v>Date and/or label missing. Exclude?</v>
      </c>
      <c r="F2478" s="201"/>
      <c r="G2478" s="202"/>
      <c r="H2478" s="203"/>
      <c r="I2478">
        <f t="shared" si="80"/>
        <v>0</v>
      </c>
      <c r="J2478">
        <f t="shared" si="81"/>
        <v>1</v>
      </c>
    </row>
    <row r="2479" spans="1:10" x14ac:dyDescent="0.25">
      <c r="A2479" s="37"/>
      <c r="B2479" s="38"/>
      <c r="C2479" s="97"/>
      <c r="D2479" s="92"/>
      <c r="E2479" s="88" t="str">
        <f>IF(A2479&lt;&gt;0,IFERROR(VLOOKUP(D2479,Transactions!$K$4:$L$24,2,0), "Invalid date, no label or wrong spelling"),"Date and/or label missing. Exclude?")</f>
        <v>Date and/or label missing. Exclude?</v>
      </c>
      <c r="F2479" s="201"/>
      <c r="G2479" s="202"/>
      <c r="H2479" s="203"/>
      <c r="I2479">
        <f t="shared" si="80"/>
        <v>0</v>
      </c>
      <c r="J2479">
        <f t="shared" si="81"/>
        <v>1</v>
      </c>
    </row>
    <row r="2480" spans="1:10" x14ac:dyDescent="0.25">
      <c r="A2480" s="37"/>
      <c r="B2480" s="38"/>
      <c r="C2480" s="97"/>
      <c r="D2480" s="92"/>
      <c r="E2480" s="88" t="str">
        <f>IF(A2480&lt;&gt;0,IFERROR(VLOOKUP(D2480,Transactions!$K$4:$L$24,2,0), "Invalid date, no label or wrong spelling"),"Date and/or label missing. Exclude?")</f>
        <v>Date and/or label missing. Exclude?</v>
      </c>
      <c r="F2480" s="201"/>
      <c r="G2480" s="202"/>
      <c r="H2480" s="203"/>
      <c r="I2480">
        <f t="shared" si="80"/>
        <v>0</v>
      </c>
      <c r="J2480">
        <f t="shared" si="81"/>
        <v>1</v>
      </c>
    </row>
    <row r="2481" spans="1:10" x14ac:dyDescent="0.25">
      <c r="A2481" s="37"/>
      <c r="B2481" s="38"/>
      <c r="C2481" s="97"/>
      <c r="D2481" s="92"/>
      <c r="E2481" s="88" t="str">
        <f>IF(A2481&lt;&gt;0,IFERROR(VLOOKUP(D2481,Transactions!$K$4:$L$24,2,0), "Invalid date, no label or wrong spelling"),"Date and/or label missing. Exclude?")</f>
        <v>Date and/or label missing. Exclude?</v>
      </c>
      <c r="F2481" s="201"/>
      <c r="G2481" s="202"/>
      <c r="H2481" s="203"/>
      <c r="I2481">
        <f t="shared" si="80"/>
        <v>0</v>
      </c>
      <c r="J2481">
        <f t="shared" si="81"/>
        <v>1</v>
      </c>
    </row>
    <row r="2482" spans="1:10" x14ac:dyDescent="0.25">
      <c r="A2482" s="37"/>
      <c r="B2482" s="38"/>
      <c r="C2482" s="97"/>
      <c r="D2482" s="92"/>
      <c r="E2482" s="88" t="str">
        <f>IF(A2482&lt;&gt;0,IFERROR(VLOOKUP(D2482,Transactions!$K$4:$L$24,2,0), "Invalid date, no label or wrong spelling"),"Date and/or label missing. Exclude?")</f>
        <v>Date and/or label missing. Exclude?</v>
      </c>
      <c r="F2482" s="201"/>
      <c r="G2482" s="202"/>
      <c r="H2482" s="203"/>
      <c r="I2482">
        <f t="shared" si="80"/>
        <v>0</v>
      </c>
      <c r="J2482">
        <f t="shared" si="81"/>
        <v>1</v>
      </c>
    </row>
    <row r="2483" spans="1:10" x14ac:dyDescent="0.25">
      <c r="A2483" s="37"/>
      <c r="B2483" s="38"/>
      <c r="C2483" s="97"/>
      <c r="D2483" s="92"/>
      <c r="E2483" s="88" t="str">
        <f>IF(A2483&lt;&gt;0,IFERROR(VLOOKUP(D2483,Transactions!$K$4:$L$24,2,0), "Invalid date, no label or wrong spelling"),"Date and/or label missing. Exclude?")</f>
        <v>Date and/or label missing. Exclude?</v>
      </c>
      <c r="F2483" s="201"/>
      <c r="G2483" s="202"/>
      <c r="H2483" s="203"/>
      <c r="I2483">
        <f t="shared" si="80"/>
        <v>0</v>
      </c>
      <c r="J2483">
        <f t="shared" si="81"/>
        <v>1</v>
      </c>
    </row>
    <row r="2484" spans="1:10" x14ac:dyDescent="0.25">
      <c r="A2484" s="37"/>
      <c r="B2484" s="38"/>
      <c r="C2484" s="97"/>
      <c r="D2484" s="92"/>
      <c r="E2484" s="88" t="str">
        <f>IF(A2484&lt;&gt;0,IFERROR(VLOOKUP(D2484,Transactions!$K$4:$L$24,2,0), "Invalid date, no label or wrong spelling"),"Date and/or label missing. Exclude?")</f>
        <v>Date and/or label missing. Exclude?</v>
      </c>
      <c r="F2484" s="201"/>
      <c r="G2484" s="202"/>
      <c r="H2484" s="203"/>
      <c r="I2484">
        <f t="shared" si="80"/>
        <v>0</v>
      </c>
      <c r="J2484">
        <f t="shared" si="81"/>
        <v>1</v>
      </c>
    </row>
    <row r="2485" spans="1:10" x14ac:dyDescent="0.25">
      <c r="A2485" s="37"/>
      <c r="B2485" s="38"/>
      <c r="C2485" s="97"/>
      <c r="D2485" s="92"/>
      <c r="E2485" s="88" t="str">
        <f>IF(A2485&lt;&gt;0,IFERROR(VLOOKUP(D2485,Transactions!$K$4:$L$24,2,0), "Invalid date, no label or wrong spelling"),"Date and/or label missing. Exclude?")</f>
        <v>Date and/or label missing. Exclude?</v>
      </c>
      <c r="F2485" s="201"/>
      <c r="G2485" s="202"/>
      <c r="H2485" s="203"/>
      <c r="I2485">
        <f t="shared" si="80"/>
        <v>0</v>
      </c>
      <c r="J2485">
        <f t="shared" si="81"/>
        <v>1</v>
      </c>
    </row>
    <row r="2486" spans="1:10" x14ac:dyDescent="0.25">
      <c r="A2486" s="37"/>
      <c r="B2486" s="38"/>
      <c r="C2486" s="97"/>
      <c r="D2486" s="92"/>
      <c r="E2486" s="88" t="str">
        <f>IF(A2486&lt;&gt;0,IFERROR(VLOOKUP(D2486,Transactions!$K$4:$L$24,2,0), "Invalid date, no label or wrong spelling"),"Date and/or label missing. Exclude?")</f>
        <v>Date and/or label missing. Exclude?</v>
      </c>
      <c r="F2486" s="201"/>
      <c r="G2486" s="202"/>
      <c r="H2486" s="203"/>
      <c r="I2486">
        <f t="shared" si="80"/>
        <v>0</v>
      </c>
      <c r="J2486">
        <f t="shared" si="81"/>
        <v>1</v>
      </c>
    </row>
    <row r="2487" spans="1:10" x14ac:dyDescent="0.25">
      <c r="A2487" s="37"/>
      <c r="B2487" s="38"/>
      <c r="C2487" s="97"/>
      <c r="D2487" s="92"/>
      <c r="E2487" s="88" t="str">
        <f>IF(A2487&lt;&gt;0,IFERROR(VLOOKUP(D2487,Transactions!$K$4:$L$24,2,0), "Invalid date, no label or wrong spelling"),"Date and/or label missing. Exclude?")</f>
        <v>Date and/or label missing. Exclude?</v>
      </c>
      <c r="F2487" s="201"/>
      <c r="G2487" s="202"/>
      <c r="H2487" s="203"/>
      <c r="I2487">
        <f t="shared" si="80"/>
        <v>0</v>
      </c>
      <c r="J2487">
        <f t="shared" si="81"/>
        <v>1</v>
      </c>
    </row>
    <row r="2488" spans="1:10" x14ac:dyDescent="0.25">
      <c r="A2488" s="37"/>
      <c r="B2488" s="38"/>
      <c r="C2488" s="97"/>
      <c r="D2488" s="92"/>
      <c r="E2488" s="88" t="str">
        <f>IF(A2488&lt;&gt;0,IFERROR(VLOOKUP(D2488,Transactions!$K$4:$L$24,2,0), "Invalid date, no label or wrong spelling"),"Date and/or label missing. Exclude?")</f>
        <v>Date and/or label missing. Exclude?</v>
      </c>
      <c r="F2488" s="201"/>
      <c r="G2488" s="202"/>
      <c r="H2488" s="203"/>
      <c r="I2488">
        <f t="shared" si="80"/>
        <v>0</v>
      </c>
      <c r="J2488">
        <f t="shared" si="81"/>
        <v>1</v>
      </c>
    </row>
    <row r="2489" spans="1:10" x14ac:dyDescent="0.25">
      <c r="A2489" s="37"/>
      <c r="B2489" s="38"/>
      <c r="C2489" s="97"/>
      <c r="D2489" s="92"/>
      <c r="E2489" s="88" t="str">
        <f>IF(A2489&lt;&gt;0,IFERROR(VLOOKUP(D2489,Transactions!$K$4:$L$24,2,0), "Invalid date, no label or wrong spelling"),"Date and/or label missing. Exclude?")</f>
        <v>Date and/or label missing. Exclude?</v>
      </c>
      <c r="F2489" s="201"/>
      <c r="G2489" s="202"/>
      <c r="H2489" s="203"/>
      <c r="I2489">
        <f t="shared" si="80"/>
        <v>0</v>
      </c>
      <c r="J2489">
        <f t="shared" si="81"/>
        <v>1</v>
      </c>
    </row>
    <row r="2490" spans="1:10" x14ac:dyDescent="0.25">
      <c r="A2490" s="37"/>
      <c r="B2490" s="38"/>
      <c r="C2490" s="97"/>
      <c r="D2490" s="92"/>
      <c r="E2490" s="88" t="str">
        <f>IF(A2490&lt;&gt;0,IFERROR(VLOOKUP(D2490,Transactions!$K$4:$L$24,2,0), "Invalid date, no label or wrong spelling"),"Date and/or label missing. Exclude?")</f>
        <v>Date and/or label missing. Exclude?</v>
      </c>
      <c r="F2490" s="201"/>
      <c r="G2490" s="202"/>
      <c r="H2490" s="203"/>
      <c r="I2490">
        <f t="shared" si="80"/>
        <v>0</v>
      </c>
      <c r="J2490">
        <f t="shared" si="81"/>
        <v>1</v>
      </c>
    </row>
    <row r="2491" spans="1:10" x14ac:dyDescent="0.25">
      <c r="A2491" s="37"/>
      <c r="B2491" s="38"/>
      <c r="C2491" s="97"/>
      <c r="D2491" s="92"/>
      <c r="E2491" s="88" t="str">
        <f>IF(A2491&lt;&gt;0,IFERROR(VLOOKUP(D2491,Transactions!$K$4:$L$24,2,0), "Invalid date, no label or wrong spelling"),"Date and/or label missing. Exclude?")</f>
        <v>Date and/or label missing. Exclude?</v>
      </c>
      <c r="F2491" s="201"/>
      <c r="G2491" s="202"/>
      <c r="H2491" s="203"/>
      <c r="I2491">
        <f t="shared" si="80"/>
        <v>0</v>
      </c>
      <c r="J2491">
        <f t="shared" si="81"/>
        <v>1</v>
      </c>
    </row>
    <row r="2492" spans="1:10" x14ac:dyDescent="0.25">
      <c r="A2492" s="37"/>
      <c r="B2492" s="38"/>
      <c r="C2492" s="97"/>
      <c r="D2492" s="92"/>
      <c r="E2492" s="88" t="str">
        <f>IF(A2492&lt;&gt;0,IFERROR(VLOOKUP(D2492,Transactions!$K$4:$L$24,2,0), "Invalid date, no label or wrong spelling"),"Date and/or label missing. Exclude?")</f>
        <v>Date and/or label missing. Exclude?</v>
      </c>
      <c r="F2492" s="201"/>
      <c r="G2492" s="202"/>
      <c r="H2492" s="203"/>
      <c r="I2492">
        <f t="shared" si="80"/>
        <v>0</v>
      </c>
      <c r="J2492">
        <f t="shared" si="81"/>
        <v>1</v>
      </c>
    </row>
    <row r="2493" spans="1:10" x14ac:dyDescent="0.25">
      <c r="A2493" s="37"/>
      <c r="B2493" s="38"/>
      <c r="C2493" s="97"/>
      <c r="D2493" s="92"/>
      <c r="E2493" s="88" t="str">
        <f>IF(A2493&lt;&gt;0,IFERROR(VLOOKUP(D2493,Transactions!$K$4:$L$24,2,0), "Invalid date, no label or wrong spelling"),"Date and/or label missing. Exclude?")</f>
        <v>Date and/or label missing. Exclude?</v>
      </c>
      <c r="F2493" s="201"/>
      <c r="G2493" s="202"/>
      <c r="H2493" s="203"/>
      <c r="I2493">
        <f t="shared" si="80"/>
        <v>0</v>
      </c>
      <c r="J2493">
        <f t="shared" si="81"/>
        <v>1</v>
      </c>
    </row>
    <row r="2494" spans="1:10" x14ac:dyDescent="0.25">
      <c r="A2494" s="37"/>
      <c r="B2494" s="38"/>
      <c r="C2494" s="97"/>
      <c r="D2494" s="92"/>
      <c r="E2494" s="88" t="str">
        <f>IF(A2494&lt;&gt;0,IFERROR(VLOOKUP(D2494,Transactions!$K$4:$L$24,2,0), "Invalid date, no label or wrong spelling"),"Date and/or label missing. Exclude?")</f>
        <v>Date and/or label missing. Exclude?</v>
      </c>
      <c r="F2494" s="201"/>
      <c r="G2494" s="202"/>
      <c r="H2494" s="203"/>
      <c r="I2494">
        <f t="shared" si="80"/>
        <v>0</v>
      </c>
      <c r="J2494">
        <f t="shared" si="81"/>
        <v>1</v>
      </c>
    </row>
    <row r="2495" spans="1:10" x14ac:dyDescent="0.25">
      <c r="A2495" s="37"/>
      <c r="B2495" s="38"/>
      <c r="C2495" s="97"/>
      <c r="D2495" s="92"/>
      <c r="E2495" s="88" t="str">
        <f>IF(A2495&lt;&gt;0,IFERROR(VLOOKUP(D2495,Transactions!$K$4:$L$24,2,0), "Invalid date, no label or wrong spelling"),"Date and/or label missing. Exclude?")</f>
        <v>Date and/or label missing. Exclude?</v>
      </c>
      <c r="F2495" s="201"/>
      <c r="G2495" s="202"/>
      <c r="H2495" s="203"/>
      <c r="I2495">
        <f t="shared" si="80"/>
        <v>0</v>
      </c>
      <c r="J2495">
        <f t="shared" si="81"/>
        <v>1</v>
      </c>
    </row>
    <row r="2496" spans="1:10" x14ac:dyDescent="0.25">
      <c r="A2496" s="37"/>
      <c r="B2496" s="38"/>
      <c r="C2496" s="97"/>
      <c r="D2496" s="92"/>
      <c r="E2496" s="88" t="str">
        <f>IF(A2496&lt;&gt;0,IFERROR(VLOOKUP(D2496,Transactions!$K$4:$L$24,2,0), "Invalid date, no label or wrong spelling"),"Date and/or label missing. Exclude?")</f>
        <v>Date and/or label missing. Exclude?</v>
      </c>
      <c r="F2496" s="201"/>
      <c r="G2496" s="202"/>
      <c r="H2496" s="203"/>
      <c r="I2496">
        <f t="shared" si="80"/>
        <v>0</v>
      </c>
      <c r="J2496">
        <f t="shared" si="81"/>
        <v>1</v>
      </c>
    </row>
    <row r="2497" spans="1:10" x14ac:dyDescent="0.25">
      <c r="A2497" s="37"/>
      <c r="B2497" s="38"/>
      <c r="C2497" s="97"/>
      <c r="D2497" s="92"/>
      <c r="E2497" s="88" t="str">
        <f>IF(A2497&lt;&gt;0,IFERROR(VLOOKUP(D2497,Transactions!$K$4:$L$24,2,0), "Invalid date, no label or wrong spelling"),"Date and/or label missing. Exclude?")</f>
        <v>Date and/or label missing. Exclude?</v>
      </c>
      <c r="F2497" s="201"/>
      <c r="G2497" s="202"/>
      <c r="H2497" s="203"/>
      <c r="I2497">
        <f t="shared" si="80"/>
        <v>0</v>
      </c>
      <c r="J2497">
        <f t="shared" si="81"/>
        <v>1</v>
      </c>
    </row>
    <row r="2498" spans="1:10" x14ac:dyDescent="0.25">
      <c r="A2498" s="37"/>
      <c r="B2498" s="38"/>
      <c r="C2498" s="97"/>
      <c r="D2498" s="92"/>
      <c r="E2498" s="88" t="str">
        <f>IF(A2498&lt;&gt;0,IFERROR(VLOOKUP(D2498,Transactions!$K$4:$L$24,2,0), "Invalid date, no label or wrong spelling"),"Date and/or label missing. Exclude?")</f>
        <v>Date and/or label missing. Exclude?</v>
      </c>
      <c r="F2498" s="201"/>
      <c r="G2498" s="202"/>
      <c r="H2498" s="203"/>
      <c r="I2498">
        <f t="shared" si="80"/>
        <v>0</v>
      </c>
      <c r="J2498">
        <f t="shared" si="81"/>
        <v>1</v>
      </c>
    </row>
    <row r="2499" spans="1:10" x14ac:dyDescent="0.25">
      <c r="A2499" s="37"/>
      <c r="B2499" s="38"/>
      <c r="C2499" s="97"/>
      <c r="D2499" s="92"/>
      <c r="E2499" s="88" t="str">
        <f>IF(A2499&lt;&gt;0,IFERROR(VLOOKUP(D2499,Transactions!$K$4:$L$24,2,0), "Invalid date, no label or wrong spelling"),"Date and/or label missing. Exclude?")</f>
        <v>Date and/or label missing. Exclude?</v>
      </c>
      <c r="F2499" s="201"/>
      <c r="G2499" s="202"/>
      <c r="H2499" s="203"/>
      <c r="I2499">
        <f t="shared" si="80"/>
        <v>0</v>
      </c>
      <c r="J2499">
        <f t="shared" si="81"/>
        <v>1</v>
      </c>
    </row>
    <row r="2500" spans="1:10" x14ac:dyDescent="0.25">
      <c r="A2500" s="37"/>
      <c r="B2500" s="38"/>
      <c r="C2500" s="97"/>
      <c r="D2500" s="92"/>
      <c r="E2500" s="88" t="str">
        <f>IF(A2500&lt;&gt;0,IFERROR(VLOOKUP(D2500,Transactions!$K$4:$L$24,2,0), "Invalid date, no label or wrong spelling"),"Date and/or label missing. Exclude?")</f>
        <v>Date and/or label missing. Exclude?</v>
      </c>
      <c r="F2500" s="201"/>
      <c r="G2500" s="202"/>
      <c r="H2500" s="203"/>
      <c r="I2500">
        <f t="shared" si="80"/>
        <v>0</v>
      </c>
      <c r="J2500">
        <f t="shared" si="81"/>
        <v>1</v>
      </c>
    </row>
    <row r="2501" spans="1:10" x14ac:dyDescent="0.25">
      <c r="A2501" s="37"/>
      <c r="B2501" s="38"/>
      <c r="C2501" s="97"/>
      <c r="D2501" s="92"/>
      <c r="E2501" s="88" t="str">
        <f>IF(A2501&lt;&gt;0,IFERROR(VLOOKUP(D2501,Transactions!$K$4:$L$24,2,0), "Invalid date, no label or wrong spelling"),"Date and/or label missing. Exclude?")</f>
        <v>Date and/or label missing. Exclude?</v>
      </c>
      <c r="F2501" s="201"/>
      <c r="G2501" s="202"/>
      <c r="H2501" s="203"/>
      <c r="I2501">
        <f t="shared" si="80"/>
        <v>0</v>
      </c>
      <c r="J2501">
        <f t="shared" si="81"/>
        <v>1</v>
      </c>
    </row>
    <row r="2502" spans="1:10" x14ac:dyDescent="0.25">
      <c r="A2502" s="37"/>
      <c r="B2502" s="38"/>
      <c r="C2502" s="97"/>
      <c r="D2502" s="92"/>
      <c r="E2502" s="88" t="str">
        <f>IF(A2502&lt;&gt;0,IFERROR(VLOOKUP(D2502,Transactions!$K$4:$L$24,2,0), "Invalid date, no label or wrong spelling"),"Date and/or label missing. Exclude?")</f>
        <v>Date and/or label missing. Exclude?</v>
      </c>
      <c r="F2502" s="201"/>
      <c r="G2502" s="202"/>
      <c r="H2502" s="203"/>
      <c r="I2502">
        <f t="shared" si="80"/>
        <v>0</v>
      </c>
      <c r="J2502">
        <f t="shared" si="81"/>
        <v>1</v>
      </c>
    </row>
    <row r="2503" spans="1:10" x14ac:dyDescent="0.25">
      <c r="A2503" s="37"/>
      <c r="B2503" s="38"/>
      <c r="C2503" s="97"/>
      <c r="D2503" s="92"/>
      <c r="E2503" s="88" t="str">
        <f>IF(A2503&lt;&gt;0,IFERROR(VLOOKUP(D2503,Transactions!$K$4:$L$24,2,0), "Invalid date, no label or wrong spelling"),"Date and/or label missing. Exclude?")</f>
        <v>Date and/or label missing. Exclude?</v>
      </c>
      <c r="F2503" s="201"/>
      <c r="G2503" s="202"/>
      <c r="H2503" s="203"/>
      <c r="I2503">
        <f t="shared" si="80"/>
        <v>0</v>
      </c>
      <c r="J2503">
        <f t="shared" si="81"/>
        <v>1</v>
      </c>
    </row>
    <row r="2504" spans="1:10" x14ac:dyDescent="0.25">
      <c r="A2504" s="37"/>
      <c r="B2504" s="38"/>
      <c r="C2504" s="97"/>
      <c r="D2504" s="92"/>
      <c r="E2504" s="88" t="str">
        <f>IF(A2504&lt;&gt;0,IFERROR(VLOOKUP(D2504,Transactions!$K$4:$L$24,2,0), "Invalid date, no label or wrong spelling"),"Date and/or label missing. Exclude?")</f>
        <v>Date and/or label missing. Exclude?</v>
      </c>
      <c r="F2504" s="201"/>
      <c r="G2504" s="202"/>
      <c r="H2504" s="203"/>
      <c r="I2504">
        <f t="shared" si="80"/>
        <v>0</v>
      </c>
      <c r="J2504">
        <f t="shared" si="81"/>
        <v>1</v>
      </c>
    </row>
    <row r="2505" spans="1:10" x14ac:dyDescent="0.25">
      <c r="A2505" s="37"/>
      <c r="B2505" s="38"/>
      <c r="C2505" s="97"/>
      <c r="D2505" s="92"/>
      <c r="E2505" s="88" t="str">
        <f>IF(A2505&lt;&gt;0,IFERROR(VLOOKUP(D2505,Transactions!$K$4:$L$24,2,0), "Invalid date, no label or wrong spelling"),"Date and/or label missing. Exclude?")</f>
        <v>Date and/or label missing. Exclude?</v>
      </c>
      <c r="F2505" s="201"/>
      <c r="G2505" s="202"/>
      <c r="H2505" s="203"/>
      <c r="I2505">
        <f t="shared" si="80"/>
        <v>0</v>
      </c>
      <c r="J2505">
        <f t="shared" si="81"/>
        <v>1</v>
      </c>
    </row>
    <row r="2506" spans="1:10" x14ac:dyDescent="0.25">
      <c r="A2506" s="37"/>
      <c r="B2506" s="38"/>
      <c r="C2506" s="97"/>
      <c r="D2506" s="92"/>
      <c r="E2506" s="88" t="str">
        <f>IF(A2506&lt;&gt;0,IFERROR(VLOOKUP(D2506,Transactions!$K$4:$L$24,2,0), "Invalid date, no label or wrong spelling"),"Date and/or label missing. Exclude?")</f>
        <v>Date and/or label missing. Exclude?</v>
      </c>
      <c r="F2506" s="201"/>
      <c r="G2506" s="202"/>
      <c r="H2506" s="203"/>
      <c r="I2506">
        <f t="shared" si="80"/>
        <v>0</v>
      </c>
      <c r="J2506">
        <f t="shared" si="81"/>
        <v>1</v>
      </c>
    </row>
    <row r="2507" spans="1:10" x14ac:dyDescent="0.25">
      <c r="A2507" s="37"/>
      <c r="B2507" s="38"/>
      <c r="C2507" s="97"/>
      <c r="D2507" s="92"/>
      <c r="E2507" s="88" t="str">
        <f>IF(A2507&lt;&gt;0,IFERROR(VLOOKUP(D2507,Transactions!$K$4:$L$24,2,0), "Invalid date, no label or wrong spelling"),"Date and/or label missing. Exclude?")</f>
        <v>Date and/or label missing. Exclude?</v>
      </c>
      <c r="F2507" s="201"/>
      <c r="G2507" s="202"/>
      <c r="H2507" s="203"/>
      <c r="I2507">
        <f t="shared" si="80"/>
        <v>0</v>
      </c>
      <c r="J2507">
        <f t="shared" si="81"/>
        <v>1</v>
      </c>
    </row>
    <row r="2508" spans="1:10" x14ac:dyDescent="0.25">
      <c r="A2508" s="37"/>
      <c r="B2508" s="38"/>
      <c r="C2508" s="97"/>
      <c r="D2508" s="92"/>
      <c r="E2508" s="88" t="str">
        <f>IF(A2508&lt;&gt;0,IFERROR(VLOOKUP(D2508,Transactions!$K$4:$L$24,2,0), "Invalid date, no label or wrong spelling"),"Date and/or label missing. Exclude?")</f>
        <v>Date and/or label missing. Exclude?</v>
      </c>
      <c r="F2508" s="201"/>
      <c r="G2508" s="202"/>
      <c r="H2508" s="203"/>
      <c r="I2508">
        <f t="shared" si="80"/>
        <v>0</v>
      </c>
      <c r="J2508">
        <f t="shared" si="81"/>
        <v>1</v>
      </c>
    </row>
    <row r="2509" spans="1:10" x14ac:dyDescent="0.25">
      <c r="A2509" s="37"/>
      <c r="B2509" s="38"/>
      <c r="C2509" s="97"/>
      <c r="D2509" s="92"/>
      <c r="E2509" s="88" t="str">
        <f>IF(A2509&lt;&gt;0,IFERROR(VLOOKUP(D2509,Transactions!$K$4:$L$24,2,0), "Invalid date, no label or wrong spelling"),"Date and/or label missing. Exclude?")</f>
        <v>Date and/or label missing. Exclude?</v>
      </c>
      <c r="F2509" s="201"/>
      <c r="G2509" s="202"/>
      <c r="H2509" s="203"/>
      <c r="I2509">
        <f t="shared" si="80"/>
        <v>0</v>
      </c>
      <c r="J2509">
        <f t="shared" si="81"/>
        <v>1</v>
      </c>
    </row>
    <row r="2510" spans="1:10" x14ac:dyDescent="0.25">
      <c r="A2510" s="37"/>
      <c r="B2510" s="38"/>
      <c r="C2510" s="97"/>
      <c r="D2510" s="92"/>
      <c r="E2510" s="88" t="str">
        <f>IF(A2510&lt;&gt;0,IFERROR(VLOOKUP(D2510,Transactions!$K$4:$L$24,2,0), "Invalid date, no label or wrong spelling"),"Date and/or label missing. Exclude?")</f>
        <v>Date and/or label missing. Exclude?</v>
      </c>
      <c r="F2510" s="201"/>
      <c r="G2510" s="202"/>
      <c r="H2510" s="203"/>
      <c r="I2510">
        <f t="shared" si="80"/>
        <v>0</v>
      </c>
      <c r="J2510">
        <f t="shared" si="81"/>
        <v>1</v>
      </c>
    </row>
    <row r="2511" spans="1:10" x14ac:dyDescent="0.25">
      <c r="A2511" s="37"/>
      <c r="B2511" s="38"/>
      <c r="C2511" s="97"/>
      <c r="D2511" s="92"/>
      <c r="E2511" s="88" t="str">
        <f>IF(A2511&lt;&gt;0,IFERROR(VLOOKUP(D2511,Transactions!$K$4:$L$24,2,0), "Invalid date, no label or wrong spelling"),"Date and/or label missing. Exclude?")</f>
        <v>Date and/or label missing. Exclude?</v>
      </c>
      <c r="F2511" s="201"/>
      <c r="G2511" s="202"/>
      <c r="H2511" s="203"/>
      <c r="I2511">
        <f t="shared" si="80"/>
        <v>0</v>
      </c>
      <c r="J2511">
        <f t="shared" si="81"/>
        <v>1</v>
      </c>
    </row>
    <row r="2512" spans="1:10" x14ac:dyDescent="0.25">
      <c r="A2512" s="37"/>
      <c r="B2512" s="38"/>
      <c r="C2512" s="97"/>
      <c r="D2512" s="92"/>
      <c r="E2512" s="88" t="str">
        <f>IF(A2512&lt;&gt;0,IFERROR(VLOOKUP(D2512,Transactions!$K$4:$L$24,2,0), "Invalid date, no label or wrong spelling"),"Date and/or label missing. Exclude?")</f>
        <v>Date and/or label missing. Exclude?</v>
      </c>
      <c r="F2512" s="201"/>
      <c r="G2512" s="202"/>
      <c r="H2512" s="203"/>
      <c r="I2512">
        <f t="shared" si="80"/>
        <v>0</v>
      </c>
      <c r="J2512">
        <f t="shared" si="81"/>
        <v>1</v>
      </c>
    </row>
    <row r="2513" spans="1:10" x14ac:dyDescent="0.25">
      <c r="A2513" s="37"/>
      <c r="B2513" s="38"/>
      <c r="C2513" s="97"/>
      <c r="D2513" s="92"/>
      <c r="E2513" s="88" t="str">
        <f>IF(A2513&lt;&gt;0,IFERROR(VLOOKUP(D2513,Transactions!$K$4:$L$24,2,0), "Invalid date, no label or wrong spelling"),"Date and/or label missing. Exclude?")</f>
        <v>Date and/or label missing. Exclude?</v>
      </c>
      <c r="F2513" s="201"/>
      <c r="G2513" s="202"/>
      <c r="H2513" s="203"/>
      <c r="I2513">
        <f t="shared" ref="I2513:I2576" si="82">WEEKNUM(A2513)</f>
        <v>0</v>
      </c>
      <c r="J2513">
        <f t="shared" ref="J2513:J2576" si="83">MONTH(A2513)</f>
        <v>1</v>
      </c>
    </row>
    <row r="2514" spans="1:10" x14ac:dyDescent="0.25">
      <c r="A2514" s="37"/>
      <c r="B2514" s="38"/>
      <c r="C2514" s="97"/>
      <c r="D2514" s="92"/>
      <c r="E2514" s="88" t="str">
        <f>IF(A2514&lt;&gt;0,IFERROR(VLOOKUP(D2514,Transactions!$K$4:$L$24,2,0), "Invalid date, no label or wrong spelling"),"Date and/or label missing. Exclude?")</f>
        <v>Date and/or label missing. Exclude?</v>
      </c>
      <c r="F2514" s="201"/>
      <c r="G2514" s="202"/>
      <c r="H2514" s="203"/>
      <c r="I2514">
        <f t="shared" si="82"/>
        <v>0</v>
      </c>
      <c r="J2514">
        <f t="shared" si="83"/>
        <v>1</v>
      </c>
    </row>
    <row r="2515" spans="1:10" x14ac:dyDescent="0.25">
      <c r="A2515" s="37"/>
      <c r="B2515" s="38"/>
      <c r="C2515" s="97"/>
      <c r="D2515" s="92"/>
      <c r="E2515" s="88" t="str">
        <f>IF(A2515&lt;&gt;0,IFERROR(VLOOKUP(D2515,Transactions!$K$4:$L$24,2,0), "Invalid date, no label or wrong spelling"),"Date and/or label missing. Exclude?")</f>
        <v>Date and/or label missing. Exclude?</v>
      </c>
      <c r="F2515" s="201"/>
      <c r="G2515" s="202"/>
      <c r="H2515" s="203"/>
      <c r="I2515">
        <f t="shared" si="82"/>
        <v>0</v>
      </c>
      <c r="J2515">
        <f t="shared" si="83"/>
        <v>1</v>
      </c>
    </row>
    <row r="2516" spans="1:10" x14ac:dyDescent="0.25">
      <c r="A2516" s="37"/>
      <c r="B2516" s="38"/>
      <c r="C2516" s="97"/>
      <c r="D2516" s="92"/>
      <c r="E2516" s="88" t="str">
        <f>IF(A2516&lt;&gt;0,IFERROR(VLOOKUP(D2516,Transactions!$K$4:$L$24,2,0), "Invalid date, no label or wrong spelling"),"Date and/or label missing. Exclude?")</f>
        <v>Date and/or label missing. Exclude?</v>
      </c>
      <c r="F2516" s="201"/>
      <c r="G2516" s="202"/>
      <c r="H2516" s="203"/>
      <c r="I2516">
        <f t="shared" si="82"/>
        <v>0</v>
      </c>
      <c r="J2516">
        <f t="shared" si="83"/>
        <v>1</v>
      </c>
    </row>
    <row r="2517" spans="1:10" x14ac:dyDescent="0.25">
      <c r="A2517" s="37"/>
      <c r="B2517" s="38"/>
      <c r="C2517" s="97"/>
      <c r="D2517" s="92"/>
      <c r="E2517" s="88" t="str">
        <f>IF(A2517&lt;&gt;0,IFERROR(VLOOKUP(D2517,Transactions!$K$4:$L$24,2,0), "Invalid date, no label or wrong spelling"),"Date and/or label missing. Exclude?")</f>
        <v>Date and/or label missing. Exclude?</v>
      </c>
      <c r="F2517" s="201"/>
      <c r="G2517" s="202"/>
      <c r="H2517" s="203"/>
      <c r="I2517">
        <f t="shared" si="82"/>
        <v>0</v>
      </c>
      <c r="J2517">
        <f t="shared" si="83"/>
        <v>1</v>
      </c>
    </row>
    <row r="2518" spans="1:10" x14ac:dyDescent="0.25">
      <c r="A2518" s="37"/>
      <c r="B2518" s="38"/>
      <c r="C2518" s="97"/>
      <c r="D2518" s="92"/>
      <c r="E2518" s="88" t="str">
        <f>IF(A2518&lt;&gt;0,IFERROR(VLOOKUP(D2518,Transactions!$K$4:$L$24,2,0), "Invalid date, no label or wrong spelling"),"Date and/or label missing. Exclude?")</f>
        <v>Date and/or label missing. Exclude?</v>
      </c>
      <c r="F2518" s="201"/>
      <c r="G2518" s="202"/>
      <c r="H2518" s="203"/>
      <c r="I2518">
        <f t="shared" si="82"/>
        <v>0</v>
      </c>
      <c r="J2518">
        <f t="shared" si="83"/>
        <v>1</v>
      </c>
    </row>
    <row r="2519" spans="1:10" x14ac:dyDescent="0.25">
      <c r="A2519" s="37"/>
      <c r="B2519" s="38"/>
      <c r="C2519" s="97"/>
      <c r="D2519" s="92"/>
      <c r="E2519" s="88" t="str">
        <f>IF(A2519&lt;&gt;0,IFERROR(VLOOKUP(D2519,Transactions!$K$4:$L$24,2,0), "Invalid date, no label or wrong spelling"),"Date and/or label missing. Exclude?")</f>
        <v>Date and/or label missing. Exclude?</v>
      </c>
      <c r="F2519" s="201"/>
      <c r="G2519" s="202"/>
      <c r="H2519" s="203"/>
      <c r="I2519">
        <f t="shared" si="82"/>
        <v>0</v>
      </c>
      <c r="J2519">
        <f t="shared" si="83"/>
        <v>1</v>
      </c>
    </row>
    <row r="2520" spans="1:10" x14ac:dyDescent="0.25">
      <c r="A2520" s="37"/>
      <c r="B2520" s="38"/>
      <c r="C2520" s="97"/>
      <c r="D2520" s="92"/>
      <c r="E2520" s="88" t="str">
        <f>IF(A2520&lt;&gt;0,IFERROR(VLOOKUP(D2520,Transactions!$K$4:$L$24,2,0), "Invalid date, no label or wrong spelling"),"Date and/or label missing. Exclude?")</f>
        <v>Date and/or label missing. Exclude?</v>
      </c>
      <c r="F2520" s="201"/>
      <c r="G2520" s="202"/>
      <c r="H2520" s="203"/>
      <c r="I2520">
        <f t="shared" si="82"/>
        <v>0</v>
      </c>
      <c r="J2520">
        <f t="shared" si="83"/>
        <v>1</v>
      </c>
    </row>
    <row r="2521" spans="1:10" x14ac:dyDescent="0.25">
      <c r="A2521" s="37"/>
      <c r="B2521" s="38"/>
      <c r="C2521" s="97"/>
      <c r="D2521" s="92"/>
      <c r="E2521" s="88" t="str">
        <f>IF(A2521&lt;&gt;0,IFERROR(VLOOKUP(D2521,Transactions!$K$4:$L$24,2,0), "Invalid date, no label or wrong spelling"),"Date and/or label missing. Exclude?")</f>
        <v>Date and/or label missing. Exclude?</v>
      </c>
      <c r="F2521" s="201"/>
      <c r="G2521" s="202"/>
      <c r="H2521" s="203"/>
      <c r="I2521">
        <f t="shared" si="82"/>
        <v>0</v>
      </c>
      <c r="J2521">
        <f t="shared" si="83"/>
        <v>1</v>
      </c>
    </row>
    <row r="2522" spans="1:10" x14ac:dyDescent="0.25">
      <c r="A2522" s="37"/>
      <c r="B2522" s="38"/>
      <c r="C2522" s="97"/>
      <c r="D2522" s="92"/>
      <c r="E2522" s="88" t="str">
        <f>IF(A2522&lt;&gt;0,IFERROR(VLOOKUP(D2522,Transactions!$K$4:$L$24,2,0), "Invalid date, no label or wrong spelling"),"Date and/or label missing. Exclude?")</f>
        <v>Date and/or label missing. Exclude?</v>
      </c>
      <c r="F2522" s="201"/>
      <c r="G2522" s="202"/>
      <c r="H2522" s="203"/>
      <c r="I2522">
        <f t="shared" si="82"/>
        <v>0</v>
      </c>
      <c r="J2522">
        <f t="shared" si="83"/>
        <v>1</v>
      </c>
    </row>
    <row r="2523" spans="1:10" x14ac:dyDescent="0.25">
      <c r="A2523" s="37"/>
      <c r="B2523" s="38"/>
      <c r="C2523" s="97"/>
      <c r="D2523" s="92"/>
      <c r="E2523" s="88" t="str">
        <f>IF(A2523&lt;&gt;0,IFERROR(VLOOKUP(D2523,Transactions!$K$4:$L$24,2,0), "Invalid date, no label or wrong spelling"),"Date and/or label missing. Exclude?")</f>
        <v>Date and/or label missing. Exclude?</v>
      </c>
      <c r="F2523" s="201"/>
      <c r="G2523" s="202"/>
      <c r="H2523" s="203"/>
      <c r="I2523">
        <f t="shared" si="82"/>
        <v>0</v>
      </c>
      <c r="J2523">
        <f t="shared" si="83"/>
        <v>1</v>
      </c>
    </row>
    <row r="2524" spans="1:10" x14ac:dyDescent="0.25">
      <c r="A2524" s="37"/>
      <c r="B2524" s="38"/>
      <c r="C2524" s="97"/>
      <c r="D2524" s="92"/>
      <c r="E2524" s="88" t="str">
        <f>IF(A2524&lt;&gt;0,IFERROR(VLOOKUP(D2524,Transactions!$K$4:$L$24,2,0), "Invalid date, no label or wrong spelling"),"Date and/or label missing. Exclude?")</f>
        <v>Date and/or label missing. Exclude?</v>
      </c>
      <c r="F2524" s="201"/>
      <c r="G2524" s="202"/>
      <c r="H2524" s="203"/>
      <c r="I2524">
        <f t="shared" si="82"/>
        <v>0</v>
      </c>
      <c r="J2524">
        <f t="shared" si="83"/>
        <v>1</v>
      </c>
    </row>
    <row r="2525" spans="1:10" x14ac:dyDescent="0.25">
      <c r="A2525" s="37"/>
      <c r="B2525" s="38"/>
      <c r="C2525" s="97"/>
      <c r="D2525" s="92"/>
      <c r="E2525" s="88" t="str">
        <f>IF(A2525&lt;&gt;0,IFERROR(VLOOKUP(D2525,Transactions!$K$4:$L$24,2,0), "Invalid date, no label or wrong spelling"),"Date and/or label missing. Exclude?")</f>
        <v>Date and/or label missing. Exclude?</v>
      </c>
      <c r="F2525" s="201"/>
      <c r="G2525" s="202"/>
      <c r="H2525" s="203"/>
      <c r="I2525">
        <f t="shared" si="82"/>
        <v>0</v>
      </c>
      <c r="J2525">
        <f t="shared" si="83"/>
        <v>1</v>
      </c>
    </row>
    <row r="2526" spans="1:10" x14ac:dyDescent="0.25">
      <c r="A2526" s="37"/>
      <c r="B2526" s="38"/>
      <c r="C2526" s="97"/>
      <c r="D2526" s="92"/>
      <c r="E2526" s="88" t="str">
        <f>IF(A2526&lt;&gt;0,IFERROR(VLOOKUP(D2526,Transactions!$K$4:$L$24,2,0), "Invalid date, no label or wrong spelling"),"Date and/or label missing. Exclude?")</f>
        <v>Date and/or label missing. Exclude?</v>
      </c>
      <c r="F2526" s="201"/>
      <c r="G2526" s="202"/>
      <c r="H2526" s="203"/>
      <c r="I2526">
        <f t="shared" si="82"/>
        <v>0</v>
      </c>
      <c r="J2526">
        <f t="shared" si="83"/>
        <v>1</v>
      </c>
    </row>
    <row r="2527" spans="1:10" x14ac:dyDescent="0.25">
      <c r="A2527" s="37"/>
      <c r="B2527" s="38"/>
      <c r="C2527" s="97"/>
      <c r="D2527" s="92"/>
      <c r="E2527" s="88" t="str">
        <f>IF(A2527&lt;&gt;0,IFERROR(VLOOKUP(D2527,Transactions!$K$4:$L$24,2,0), "Invalid date, no label or wrong spelling"),"Date and/or label missing. Exclude?")</f>
        <v>Date and/or label missing. Exclude?</v>
      </c>
      <c r="F2527" s="201"/>
      <c r="G2527" s="202"/>
      <c r="H2527" s="203"/>
      <c r="I2527">
        <f t="shared" si="82"/>
        <v>0</v>
      </c>
      <c r="J2527">
        <f t="shared" si="83"/>
        <v>1</v>
      </c>
    </row>
    <row r="2528" spans="1:10" x14ac:dyDescent="0.25">
      <c r="A2528" s="37"/>
      <c r="B2528" s="38"/>
      <c r="C2528" s="97"/>
      <c r="D2528" s="92"/>
      <c r="E2528" s="88" t="str">
        <f>IF(A2528&lt;&gt;0,IFERROR(VLOOKUP(D2528,Transactions!$K$4:$L$24,2,0), "Invalid date, no label or wrong spelling"),"Date and/or label missing. Exclude?")</f>
        <v>Date and/or label missing. Exclude?</v>
      </c>
      <c r="F2528" s="201"/>
      <c r="G2528" s="202"/>
      <c r="H2528" s="203"/>
      <c r="I2528">
        <f t="shared" si="82"/>
        <v>0</v>
      </c>
      <c r="J2528">
        <f t="shared" si="83"/>
        <v>1</v>
      </c>
    </row>
    <row r="2529" spans="1:10" x14ac:dyDescent="0.25">
      <c r="A2529" s="37"/>
      <c r="B2529" s="38"/>
      <c r="C2529" s="97"/>
      <c r="D2529" s="92"/>
      <c r="E2529" s="88" t="str">
        <f>IF(A2529&lt;&gt;0,IFERROR(VLOOKUP(D2529,Transactions!$K$4:$L$24,2,0), "Invalid date, no label or wrong spelling"),"Date and/or label missing. Exclude?")</f>
        <v>Date and/or label missing. Exclude?</v>
      </c>
      <c r="F2529" s="201"/>
      <c r="G2529" s="202"/>
      <c r="H2529" s="203"/>
      <c r="I2529">
        <f t="shared" si="82"/>
        <v>0</v>
      </c>
      <c r="J2529">
        <f t="shared" si="83"/>
        <v>1</v>
      </c>
    </row>
    <row r="2530" spans="1:10" x14ac:dyDescent="0.25">
      <c r="A2530" s="37"/>
      <c r="B2530" s="38"/>
      <c r="C2530" s="97"/>
      <c r="D2530" s="92"/>
      <c r="E2530" s="88" t="str">
        <f>IF(A2530&lt;&gt;0,IFERROR(VLOOKUP(D2530,Transactions!$K$4:$L$24,2,0), "Invalid date, no label or wrong spelling"),"Date and/or label missing. Exclude?")</f>
        <v>Date and/or label missing. Exclude?</v>
      </c>
      <c r="F2530" s="201"/>
      <c r="G2530" s="202"/>
      <c r="H2530" s="203"/>
      <c r="I2530">
        <f t="shared" si="82"/>
        <v>0</v>
      </c>
      <c r="J2530">
        <f t="shared" si="83"/>
        <v>1</v>
      </c>
    </row>
    <row r="2531" spans="1:10" x14ac:dyDescent="0.25">
      <c r="A2531" s="37"/>
      <c r="B2531" s="38"/>
      <c r="C2531" s="97"/>
      <c r="D2531" s="92"/>
      <c r="E2531" s="88" t="str">
        <f>IF(A2531&lt;&gt;0,IFERROR(VLOOKUP(D2531,Transactions!$K$4:$L$24,2,0), "Invalid date, no label or wrong spelling"),"Date and/or label missing. Exclude?")</f>
        <v>Date and/or label missing. Exclude?</v>
      </c>
      <c r="F2531" s="201"/>
      <c r="G2531" s="202"/>
      <c r="H2531" s="203"/>
      <c r="I2531">
        <f t="shared" si="82"/>
        <v>0</v>
      </c>
      <c r="J2531">
        <f t="shared" si="83"/>
        <v>1</v>
      </c>
    </row>
    <row r="2532" spans="1:10" x14ac:dyDescent="0.25">
      <c r="A2532" s="37"/>
      <c r="B2532" s="38"/>
      <c r="C2532" s="97"/>
      <c r="D2532" s="92"/>
      <c r="E2532" s="88" t="str">
        <f>IF(A2532&lt;&gt;0,IFERROR(VLOOKUP(D2532,Transactions!$K$4:$L$24,2,0), "Invalid date, no label or wrong spelling"),"Date and/or label missing. Exclude?")</f>
        <v>Date and/or label missing. Exclude?</v>
      </c>
      <c r="F2532" s="201"/>
      <c r="G2532" s="202"/>
      <c r="H2532" s="203"/>
      <c r="I2532">
        <f t="shared" si="82"/>
        <v>0</v>
      </c>
      <c r="J2532">
        <f t="shared" si="83"/>
        <v>1</v>
      </c>
    </row>
    <row r="2533" spans="1:10" x14ac:dyDescent="0.25">
      <c r="A2533" s="37"/>
      <c r="B2533" s="38"/>
      <c r="C2533" s="97"/>
      <c r="D2533" s="92"/>
      <c r="E2533" s="88" t="str">
        <f>IF(A2533&lt;&gt;0,IFERROR(VLOOKUP(D2533,Transactions!$K$4:$L$24,2,0), "Invalid date, no label or wrong spelling"),"Date and/or label missing. Exclude?")</f>
        <v>Date and/or label missing. Exclude?</v>
      </c>
      <c r="F2533" s="201"/>
      <c r="G2533" s="202"/>
      <c r="H2533" s="203"/>
      <c r="I2533">
        <f t="shared" si="82"/>
        <v>0</v>
      </c>
      <c r="J2533">
        <f t="shared" si="83"/>
        <v>1</v>
      </c>
    </row>
    <row r="2534" spans="1:10" x14ac:dyDescent="0.25">
      <c r="A2534" s="37"/>
      <c r="B2534" s="38"/>
      <c r="C2534" s="97"/>
      <c r="D2534" s="92"/>
      <c r="E2534" s="88" t="str">
        <f>IF(A2534&lt;&gt;0,IFERROR(VLOOKUP(D2534,Transactions!$K$4:$L$24,2,0), "Invalid date, no label or wrong spelling"),"Date and/or label missing. Exclude?")</f>
        <v>Date and/or label missing. Exclude?</v>
      </c>
      <c r="F2534" s="201"/>
      <c r="G2534" s="202"/>
      <c r="H2534" s="203"/>
      <c r="I2534">
        <f t="shared" si="82"/>
        <v>0</v>
      </c>
      <c r="J2534">
        <f t="shared" si="83"/>
        <v>1</v>
      </c>
    </row>
    <row r="2535" spans="1:10" x14ac:dyDescent="0.25">
      <c r="A2535" s="37"/>
      <c r="B2535" s="38"/>
      <c r="C2535" s="97"/>
      <c r="D2535" s="92"/>
      <c r="E2535" s="88" t="str">
        <f>IF(A2535&lt;&gt;0,IFERROR(VLOOKUP(D2535,Transactions!$K$4:$L$24,2,0), "Invalid date, no label or wrong spelling"),"Date and/or label missing. Exclude?")</f>
        <v>Date and/or label missing. Exclude?</v>
      </c>
      <c r="F2535" s="201"/>
      <c r="G2535" s="202"/>
      <c r="H2535" s="203"/>
      <c r="I2535">
        <f t="shared" si="82"/>
        <v>0</v>
      </c>
      <c r="J2535">
        <f t="shared" si="83"/>
        <v>1</v>
      </c>
    </row>
    <row r="2536" spans="1:10" x14ac:dyDescent="0.25">
      <c r="A2536" s="37"/>
      <c r="B2536" s="38"/>
      <c r="C2536" s="97"/>
      <c r="D2536" s="92"/>
      <c r="E2536" s="88" t="str">
        <f>IF(A2536&lt;&gt;0,IFERROR(VLOOKUP(D2536,Transactions!$K$4:$L$24,2,0), "Invalid date, no label or wrong spelling"),"Date and/or label missing. Exclude?")</f>
        <v>Date and/or label missing. Exclude?</v>
      </c>
      <c r="F2536" s="201"/>
      <c r="G2536" s="202"/>
      <c r="H2536" s="203"/>
      <c r="I2536">
        <f t="shared" si="82"/>
        <v>0</v>
      </c>
      <c r="J2536">
        <f t="shared" si="83"/>
        <v>1</v>
      </c>
    </row>
    <row r="2537" spans="1:10" x14ac:dyDescent="0.25">
      <c r="A2537" s="37"/>
      <c r="B2537" s="38"/>
      <c r="C2537" s="97"/>
      <c r="D2537" s="92"/>
      <c r="E2537" s="88" t="str">
        <f>IF(A2537&lt;&gt;0,IFERROR(VLOOKUP(D2537,Transactions!$K$4:$L$24,2,0), "Invalid date, no label or wrong spelling"),"Date and/or label missing. Exclude?")</f>
        <v>Date and/or label missing. Exclude?</v>
      </c>
      <c r="F2537" s="201"/>
      <c r="G2537" s="202"/>
      <c r="H2537" s="203"/>
      <c r="I2537">
        <f t="shared" si="82"/>
        <v>0</v>
      </c>
      <c r="J2537">
        <f t="shared" si="83"/>
        <v>1</v>
      </c>
    </row>
    <row r="2538" spans="1:10" x14ac:dyDescent="0.25">
      <c r="A2538" s="37"/>
      <c r="B2538" s="38"/>
      <c r="C2538" s="97"/>
      <c r="D2538" s="92"/>
      <c r="E2538" s="88" t="str">
        <f>IF(A2538&lt;&gt;0,IFERROR(VLOOKUP(D2538,Transactions!$K$4:$L$24,2,0), "Invalid date, no label or wrong spelling"),"Date and/or label missing. Exclude?")</f>
        <v>Date and/or label missing. Exclude?</v>
      </c>
      <c r="F2538" s="201"/>
      <c r="G2538" s="202"/>
      <c r="H2538" s="203"/>
      <c r="I2538">
        <f t="shared" si="82"/>
        <v>0</v>
      </c>
      <c r="J2538">
        <f t="shared" si="83"/>
        <v>1</v>
      </c>
    </row>
    <row r="2539" spans="1:10" x14ac:dyDescent="0.25">
      <c r="A2539" s="37"/>
      <c r="B2539" s="38"/>
      <c r="C2539" s="97"/>
      <c r="D2539" s="92"/>
      <c r="E2539" s="88" t="str">
        <f>IF(A2539&lt;&gt;0,IFERROR(VLOOKUP(D2539,Transactions!$K$4:$L$24,2,0), "Invalid date, no label or wrong spelling"),"Date and/or label missing. Exclude?")</f>
        <v>Date and/or label missing. Exclude?</v>
      </c>
      <c r="F2539" s="201"/>
      <c r="G2539" s="202"/>
      <c r="H2539" s="203"/>
      <c r="I2539">
        <f t="shared" si="82"/>
        <v>0</v>
      </c>
      <c r="J2539">
        <f t="shared" si="83"/>
        <v>1</v>
      </c>
    </row>
    <row r="2540" spans="1:10" x14ac:dyDescent="0.25">
      <c r="A2540" s="37"/>
      <c r="B2540" s="38"/>
      <c r="C2540" s="97"/>
      <c r="D2540" s="92"/>
      <c r="E2540" s="88" t="str">
        <f>IF(A2540&lt;&gt;0,IFERROR(VLOOKUP(D2540,Transactions!$K$4:$L$24,2,0), "Invalid date, no label or wrong spelling"),"Date and/or label missing. Exclude?")</f>
        <v>Date and/or label missing. Exclude?</v>
      </c>
      <c r="F2540" s="201"/>
      <c r="G2540" s="202"/>
      <c r="H2540" s="203"/>
      <c r="I2540">
        <f t="shared" si="82"/>
        <v>0</v>
      </c>
      <c r="J2540">
        <f t="shared" si="83"/>
        <v>1</v>
      </c>
    </row>
    <row r="2541" spans="1:10" x14ac:dyDescent="0.25">
      <c r="A2541" s="37"/>
      <c r="B2541" s="38"/>
      <c r="C2541" s="97"/>
      <c r="D2541" s="92"/>
      <c r="E2541" s="88" t="str">
        <f>IF(A2541&lt;&gt;0,IFERROR(VLOOKUP(D2541,Transactions!$K$4:$L$24,2,0), "Invalid date, no label or wrong spelling"),"Date and/or label missing. Exclude?")</f>
        <v>Date and/or label missing. Exclude?</v>
      </c>
      <c r="F2541" s="201"/>
      <c r="G2541" s="202"/>
      <c r="H2541" s="203"/>
      <c r="I2541">
        <f t="shared" si="82"/>
        <v>0</v>
      </c>
      <c r="J2541">
        <f t="shared" si="83"/>
        <v>1</v>
      </c>
    </row>
    <row r="2542" spans="1:10" x14ac:dyDescent="0.25">
      <c r="A2542" s="37"/>
      <c r="B2542" s="38"/>
      <c r="C2542" s="97"/>
      <c r="D2542" s="92"/>
      <c r="E2542" s="88" t="str">
        <f>IF(A2542&lt;&gt;0,IFERROR(VLOOKUP(D2542,Transactions!$K$4:$L$24,2,0), "Invalid date, no label or wrong spelling"),"Date and/or label missing. Exclude?")</f>
        <v>Date and/or label missing. Exclude?</v>
      </c>
      <c r="F2542" s="201"/>
      <c r="G2542" s="202"/>
      <c r="H2542" s="203"/>
      <c r="I2542">
        <f t="shared" si="82"/>
        <v>0</v>
      </c>
      <c r="J2542">
        <f t="shared" si="83"/>
        <v>1</v>
      </c>
    </row>
    <row r="2543" spans="1:10" x14ac:dyDescent="0.25">
      <c r="A2543" s="37"/>
      <c r="B2543" s="38"/>
      <c r="C2543" s="97"/>
      <c r="D2543" s="92"/>
      <c r="E2543" s="88" t="str">
        <f>IF(A2543&lt;&gt;0,IFERROR(VLOOKUP(D2543,Transactions!$K$4:$L$24,2,0), "Invalid date, no label or wrong spelling"),"Date and/or label missing. Exclude?")</f>
        <v>Date and/or label missing. Exclude?</v>
      </c>
      <c r="F2543" s="201"/>
      <c r="G2543" s="202"/>
      <c r="H2543" s="203"/>
      <c r="I2543">
        <f t="shared" si="82"/>
        <v>0</v>
      </c>
      <c r="J2543">
        <f t="shared" si="83"/>
        <v>1</v>
      </c>
    </row>
    <row r="2544" spans="1:10" x14ac:dyDescent="0.25">
      <c r="A2544" s="37"/>
      <c r="B2544" s="38"/>
      <c r="C2544" s="97"/>
      <c r="D2544" s="92"/>
      <c r="E2544" s="88" t="str">
        <f>IF(A2544&lt;&gt;0,IFERROR(VLOOKUP(D2544,Transactions!$K$4:$L$24,2,0), "Invalid date, no label or wrong spelling"),"Date and/or label missing. Exclude?")</f>
        <v>Date and/or label missing. Exclude?</v>
      </c>
      <c r="F2544" s="201"/>
      <c r="G2544" s="202"/>
      <c r="H2544" s="203"/>
      <c r="I2544">
        <f t="shared" si="82"/>
        <v>0</v>
      </c>
      <c r="J2544">
        <f t="shared" si="83"/>
        <v>1</v>
      </c>
    </row>
    <row r="2545" spans="1:10" x14ac:dyDescent="0.25">
      <c r="A2545" s="37"/>
      <c r="B2545" s="38"/>
      <c r="C2545" s="97"/>
      <c r="D2545" s="92"/>
      <c r="E2545" s="88" t="str">
        <f>IF(A2545&lt;&gt;0,IFERROR(VLOOKUP(D2545,Transactions!$K$4:$L$24,2,0), "Invalid date, no label or wrong spelling"),"Date and/or label missing. Exclude?")</f>
        <v>Date and/or label missing. Exclude?</v>
      </c>
      <c r="F2545" s="201"/>
      <c r="G2545" s="202"/>
      <c r="H2545" s="203"/>
      <c r="I2545">
        <f t="shared" si="82"/>
        <v>0</v>
      </c>
      <c r="J2545">
        <f t="shared" si="83"/>
        <v>1</v>
      </c>
    </row>
    <row r="2546" spans="1:10" x14ac:dyDescent="0.25">
      <c r="A2546" s="37"/>
      <c r="B2546" s="38"/>
      <c r="C2546" s="97"/>
      <c r="D2546" s="92"/>
      <c r="E2546" s="88" t="str">
        <f>IF(A2546&lt;&gt;0,IFERROR(VLOOKUP(D2546,Transactions!$K$4:$L$24,2,0), "Invalid date, no label or wrong spelling"),"Date and/or label missing. Exclude?")</f>
        <v>Date and/or label missing. Exclude?</v>
      </c>
      <c r="F2546" s="201"/>
      <c r="G2546" s="202"/>
      <c r="H2546" s="203"/>
      <c r="I2546">
        <f t="shared" si="82"/>
        <v>0</v>
      </c>
      <c r="J2546">
        <f t="shared" si="83"/>
        <v>1</v>
      </c>
    </row>
    <row r="2547" spans="1:10" x14ac:dyDescent="0.25">
      <c r="A2547" s="37"/>
      <c r="B2547" s="38"/>
      <c r="C2547" s="97"/>
      <c r="D2547" s="92"/>
      <c r="E2547" s="88" t="str">
        <f>IF(A2547&lt;&gt;0,IFERROR(VLOOKUP(D2547,Transactions!$K$4:$L$24,2,0), "Invalid date, no label or wrong spelling"),"Date and/or label missing. Exclude?")</f>
        <v>Date and/or label missing. Exclude?</v>
      </c>
      <c r="F2547" s="201"/>
      <c r="G2547" s="202"/>
      <c r="H2547" s="203"/>
      <c r="I2547">
        <f t="shared" si="82"/>
        <v>0</v>
      </c>
      <c r="J2547">
        <f t="shared" si="83"/>
        <v>1</v>
      </c>
    </row>
    <row r="2548" spans="1:10" x14ac:dyDescent="0.25">
      <c r="A2548" s="37"/>
      <c r="B2548" s="38"/>
      <c r="C2548" s="97"/>
      <c r="D2548" s="92"/>
      <c r="E2548" s="88" t="str">
        <f>IF(A2548&lt;&gt;0,IFERROR(VLOOKUP(D2548,Transactions!$K$4:$L$24,2,0), "Invalid date, no label or wrong spelling"),"Date and/or label missing. Exclude?")</f>
        <v>Date and/or label missing. Exclude?</v>
      </c>
      <c r="F2548" s="201"/>
      <c r="G2548" s="202"/>
      <c r="H2548" s="203"/>
      <c r="I2548">
        <f t="shared" si="82"/>
        <v>0</v>
      </c>
      <c r="J2548">
        <f t="shared" si="83"/>
        <v>1</v>
      </c>
    </row>
    <row r="2549" spans="1:10" x14ac:dyDescent="0.25">
      <c r="A2549" s="37"/>
      <c r="B2549" s="38"/>
      <c r="C2549" s="97"/>
      <c r="D2549" s="92"/>
      <c r="E2549" s="88" t="str">
        <f>IF(A2549&lt;&gt;0,IFERROR(VLOOKUP(D2549,Transactions!$K$4:$L$24,2,0), "Invalid date, no label or wrong spelling"),"Date and/or label missing. Exclude?")</f>
        <v>Date and/or label missing. Exclude?</v>
      </c>
      <c r="F2549" s="201"/>
      <c r="G2549" s="202"/>
      <c r="H2549" s="203"/>
      <c r="I2549">
        <f t="shared" si="82"/>
        <v>0</v>
      </c>
      <c r="J2549">
        <f t="shared" si="83"/>
        <v>1</v>
      </c>
    </row>
    <row r="2550" spans="1:10" x14ac:dyDescent="0.25">
      <c r="A2550" s="37"/>
      <c r="B2550" s="38"/>
      <c r="C2550" s="97"/>
      <c r="D2550" s="92"/>
      <c r="E2550" s="88" t="str">
        <f>IF(A2550&lt;&gt;0,IFERROR(VLOOKUP(D2550,Transactions!$K$4:$L$24,2,0), "Invalid date, no label or wrong spelling"),"Date and/or label missing. Exclude?")</f>
        <v>Date and/or label missing. Exclude?</v>
      </c>
      <c r="F2550" s="201"/>
      <c r="G2550" s="202"/>
      <c r="H2550" s="203"/>
      <c r="I2550">
        <f t="shared" si="82"/>
        <v>0</v>
      </c>
      <c r="J2550">
        <f t="shared" si="83"/>
        <v>1</v>
      </c>
    </row>
    <row r="2551" spans="1:10" x14ac:dyDescent="0.25">
      <c r="A2551" s="37"/>
      <c r="B2551" s="38"/>
      <c r="C2551" s="97"/>
      <c r="D2551" s="92"/>
      <c r="E2551" s="88" t="str">
        <f>IF(A2551&lt;&gt;0,IFERROR(VLOOKUP(D2551,Transactions!$K$4:$L$24,2,0), "Invalid date, no label or wrong spelling"),"Date and/or label missing. Exclude?")</f>
        <v>Date and/or label missing. Exclude?</v>
      </c>
      <c r="F2551" s="201"/>
      <c r="G2551" s="202"/>
      <c r="H2551" s="203"/>
      <c r="I2551">
        <f t="shared" si="82"/>
        <v>0</v>
      </c>
      <c r="J2551">
        <f t="shared" si="83"/>
        <v>1</v>
      </c>
    </row>
    <row r="2552" spans="1:10" x14ac:dyDescent="0.25">
      <c r="A2552" s="37"/>
      <c r="B2552" s="38"/>
      <c r="C2552" s="97"/>
      <c r="D2552" s="92"/>
      <c r="E2552" s="88" t="str">
        <f>IF(A2552&lt;&gt;0,IFERROR(VLOOKUP(D2552,Transactions!$K$4:$L$24,2,0), "Invalid date, no label or wrong spelling"),"Date and/or label missing. Exclude?")</f>
        <v>Date and/or label missing. Exclude?</v>
      </c>
      <c r="F2552" s="201"/>
      <c r="G2552" s="202"/>
      <c r="H2552" s="203"/>
      <c r="I2552">
        <f t="shared" si="82"/>
        <v>0</v>
      </c>
      <c r="J2552">
        <f t="shared" si="83"/>
        <v>1</v>
      </c>
    </row>
    <row r="2553" spans="1:10" x14ac:dyDescent="0.25">
      <c r="A2553" s="37"/>
      <c r="B2553" s="38"/>
      <c r="C2553" s="97"/>
      <c r="D2553" s="92"/>
      <c r="E2553" s="88" t="str">
        <f>IF(A2553&lt;&gt;0,IFERROR(VLOOKUP(D2553,Transactions!$K$4:$L$24,2,0), "Invalid date, no label or wrong spelling"),"Date and/or label missing. Exclude?")</f>
        <v>Date and/or label missing. Exclude?</v>
      </c>
      <c r="F2553" s="201"/>
      <c r="G2553" s="202"/>
      <c r="H2553" s="203"/>
      <c r="I2553">
        <f t="shared" si="82"/>
        <v>0</v>
      </c>
      <c r="J2553">
        <f t="shared" si="83"/>
        <v>1</v>
      </c>
    </row>
    <row r="2554" spans="1:10" x14ac:dyDescent="0.25">
      <c r="A2554" s="37"/>
      <c r="B2554" s="38"/>
      <c r="C2554" s="97"/>
      <c r="D2554" s="92"/>
      <c r="E2554" s="88" t="str">
        <f>IF(A2554&lt;&gt;0,IFERROR(VLOOKUP(D2554,Transactions!$K$4:$L$24,2,0), "Invalid date, no label or wrong spelling"),"Date and/or label missing. Exclude?")</f>
        <v>Date and/or label missing. Exclude?</v>
      </c>
      <c r="F2554" s="201"/>
      <c r="G2554" s="202"/>
      <c r="H2554" s="203"/>
      <c r="I2554">
        <f t="shared" si="82"/>
        <v>0</v>
      </c>
      <c r="J2554">
        <f t="shared" si="83"/>
        <v>1</v>
      </c>
    </row>
    <row r="2555" spans="1:10" x14ac:dyDescent="0.25">
      <c r="A2555" s="37"/>
      <c r="B2555" s="38"/>
      <c r="C2555" s="97"/>
      <c r="D2555" s="92"/>
      <c r="E2555" s="88" t="str">
        <f>IF(A2555&lt;&gt;0,IFERROR(VLOOKUP(D2555,Transactions!$K$4:$L$24,2,0), "Invalid date, no label or wrong spelling"),"Date and/or label missing. Exclude?")</f>
        <v>Date and/or label missing. Exclude?</v>
      </c>
      <c r="F2555" s="201"/>
      <c r="G2555" s="202"/>
      <c r="H2555" s="203"/>
      <c r="I2555">
        <f t="shared" si="82"/>
        <v>0</v>
      </c>
      <c r="J2555">
        <f t="shared" si="83"/>
        <v>1</v>
      </c>
    </row>
    <row r="2556" spans="1:10" x14ac:dyDescent="0.25">
      <c r="A2556" s="37"/>
      <c r="B2556" s="38"/>
      <c r="C2556" s="97"/>
      <c r="D2556" s="92"/>
      <c r="E2556" s="88" t="str">
        <f>IF(A2556&lt;&gt;0,IFERROR(VLOOKUP(D2556,Transactions!$K$4:$L$24,2,0), "Invalid date, no label or wrong spelling"),"Date and/or label missing. Exclude?")</f>
        <v>Date and/or label missing. Exclude?</v>
      </c>
      <c r="F2556" s="201"/>
      <c r="G2556" s="202"/>
      <c r="H2556" s="203"/>
      <c r="I2556">
        <f t="shared" si="82"/>
        <v>0</v>
      </c>
      <c r="J2556">
        <f t="shared" si="83"/>
        <v>1</v>
      </c>
    </row>
    <row r="2557" spans="1:10" x14ac:dyDescent="0.25">
      <c r="A2557" s="37"/>
      <c r="B2557" s="38"/>
      <c r="C2557" s="97"/>
      <c r="D2557" s="92"/>
      <c r="E2557" s="88" t="str">
        <f>IF(A2557&lt;&gt;0,IFERROR(VLOOKUP(D2557,Transactions!$K$4:$L$24,2,0), "Invalid date, no label or wrong spelling"),"Date and/or label missing. Exclude?")</f>
        <v>Date and/or label missing. Exclude?</v>
      </c>
      <c r="F2557" s="201"/>
      <c r="G2557" s="202"/>
      <c r="H2557" s="203"/>
      <c r="I2557">
        <f t="shared" si="82"/>
        <v>0</v>
      </c>
      <c r="J2557">
        <f t="shared" si="83"/>
        <v>1</v>
      </c>
    </row>
    <row r="2558" spans="1:10" x14ac:dyDescent="0.25">
      <c r="A2558" s="37"/>
      <c r="B2558" s="38"/>
      <c r="C2558" s="97"/>
      <c r="D2558" s="92"/>
      <c r="E2558" s="88" t="str">
        <f>IF(A2558&lt;&gt;0,IFERROR(VLOOKUP(D2558,Transactions!$K$4:$L$24,2,0), "Invalid date, no label or wrong spelling"),"Date and/or label missing. Exclude?")</f>
        <v>Date and/or label missing. Exclude?</v>
      </c>
      <c r="F2558" s="201"/>
      <c r="G2558" s="202"/>
      <c r="H2558" s="203"/>
      <c r="I2558">
        <f t="shared" si="82"/>
        <v>0</v>
      </c>
      <c r="J2558">
        <f t="shared" si="83"/>
        <v>1</v>
      </c>
    </row>
    <row r="2559" spans="1:10" x14ac:dyDescent="0.25">
      <c r="A2559" s="37"/>
      <c r="B2559" s="38"/>
      <c r="C2559" s="97"/>
      <c r="D2559" s="92"/>
      <c r="E2559" s="88" t="str">
        <f>IF(A2559&lt;&gt;0,IFERROR(VLOOKUP(D2559,Transactions!$K$4:$L$24,2,0), "Invalid date, no label or wrong spelling"),"Date and/or label missing. Exclude?")</f>
        <v>Date and/or label missing. Exclude?</v>
      </c>
      <c r="F2559" s="201"/>
      <c r="G2559" s="202"/>
      <c r="H2559" s="203"/>
      <c r="I2559">
        <f t="shared" si="82"/>
        <v>0</v>
      </c>
      <c r="J2559">
        <f t="shared" si="83"/>
        <v>1</v>
      </c>
    </row>
    <row r="2560" spans="1:10" x14ac:dyDescent="0.25">
      <c r="A2560" s="37"/>
      <c r="B2560" s="38"/>
      <c r="C2560" s="97"/>
      <c r="D2560" s="92"/>
      <c r="E2560" s="88" t="str">
        <f>IF(A2560&lt;&gt;0,IFERROR(VLOOKUP(D2560,Transactions!$K$4:$L$24,2,0), "Invalid date, no label or wrong spelling"),"Date and/or label missing. Exclude?")</f>
        <v>Date and/or label missing. Exclude?</v>
      </c>
      <c r="F2560" s="201"/>
      <c r="G2560" s="202"/>
      <c r="H2560" s="203"/>
      <c r="I2560">
        <f t="shared" si="82"/>
        <v>0</v>
      </c>
      <c r="J2560">
        <f t="shared" si="83"/>
        <v>1</v>
      </c>
    </row>
    <row r="2561" spans="1:10" x14ac:dyDescent="0.25">
      <c r="A2561" s="37"/>
      <c r="B2561" s="38"/>
      <c r="C2561" s="97"/>
      <c r="D2561" s="92"/>
      <c r="E2561" s="88" t="str">
        <f>IF(A2561&lt;&gt;0,IFERROR(VLOOKUP(D2561,Transactions!$K$4:$L$24,2,0), "Invalid date, no label or wrong spelling"),"Date and/or label missing. Exclude?")</f>
        <v>Date and/or label missing. Exclude?</v>
      </c>
      <c r="F2561" s="201"/>
      <c r="G2561" s="202"/>
      <c r="H2561" s="203"/>
      <c r="I2561">
        <f t="shared" si="82"/>
        <v>0</v>
      </c>
      <c r="J2561">
        <f t="shared" si="83"/>
        <v>1</v>
      </c>
    </row>
    <row r="2562" spans="1:10" x14ac:dyDescent="0.25">
      <c r="A2562" s="37"/>
      <c r="B2562" s="38"/>
      <c r="C2562" s="97"/>
      <c r="D2562" s="92"/>
      <c r="E2562" s="88" t="str">
        <f>IF(A2562&lt;&gt;0,IFERROR(VLOOKUP(D2562,Transactions!$K$4:$L$24,2,0), "Invalid date, no label or wrong spelling"),"Date and/or label missing. Exclude?")</f>
        <v>Date and/or label missing. Exclude?</v>
      </c>
      <c r="F2562" s="201"/>
      <c r="G2562" s="202"/>
      <c r="H2562" s="203"/>
      <c r="I2562">
        <f t="shared" si="82"/>
        <v>0</v>
      </c>
      <c r="J2562">
        <f t="shared" si="83"/>
        <v>1</v>
      </c>
    </row>
    <row r="2563" spans="1:10" x14ac:dyDescent="0.25">
      <c r="A2563" s="37"/>
      <c r="B2563" s="38"/>
      <c r="C2563" s="97"/>
      <c r="D2563" s="92"/>
      <c r="E2563" s="88" t="str">
        <f>IF(A2563&lt;&gt;0,IFERROR(VLOOKUP(D2563,Transactions!$K$4:$L$24,2,0), "Invalid date, no label or wrong spelling"),"Date and/or label missing. Exclude?")</f>
        <v>Date and/or label missing. Exclude?</v>
      </c>
      <c r="F2563" s="201"/>
      <c r="G2563" s="202"/>
      <c r="H2563" s="203"/>
      <c r="I2563">
        <f t="shared" si="82"/>
        <v>0</v>
      </c>
      <c r="J2563">
        <f t="shared" si="83"/>
        <v>1</v>
      </c>
    </row>
    <row r="2564" spans="1:10" x14ac:dyDescent="0.25">
      <c r="A2564" s="37"/>
      <c r="B2564" s="38"/>
      <c r="C2564" s="97"/>
      <c r="D2564" s="92"/>
      <c r="E2564" s="88" t="str">
        <f>IF(A2564&lt;&gt;0,IFERROR(VLOOKUP(D2564,Transactions!$K$4:$L$24,2,0), "Invalid date, no label or wrong spelling"),"Date and/or label missing. Exclude?")</f>
        <v>Date and/or label missing. Exclude?</v>
      </c>
      <c r="F2564" s="201"/>
      <c r="G2564" s="202"/>
      <c r="H2564" s="203"/>
      <c r="I2564">
        <f t="shared" si="82"/>
        <v>0</v>
      </c>
      <c r="J2564">
        <f t="shared" si="83"/>
        <v>1</v>
      </c>
    </row>
    <row r="2565" spans="1:10" x14ac:dyDescent="0.25">
      <c r="A2565" s="37"/>
      <c r="B2565" s="38"/>
      <c r="C2565" s="97"/>
      <c r="D2565" s="92"/>
      <c r="E2565" s="88" t="str">
        <f>IF(A2565&lt;&gt;0,IFERROR(VLOOKUP(D2565,Transactions!$K$4:$L$24,2,0), "Invalid date, no label or wrong spelling"),"Date and/or label missing. Exclude?")</f>
        <v>Date and/or label missing. Exclude?</v>
      </c>
      <c r="F2565" s="201"/>
      <c r="G2565" s="202"/>
      <c r="H2565" s="203"/>
      <c r="I2565">
        <f t="shared" si="82"/>
        <v>0</v>
      </c>
      <c r="J2565">
        <f t="shared" si="83"/>
        <v>1</v>
      </c>
    </row>
    <row r="2566" spans="1:10" x14ac:dyDescent="0.25">
      <c r="A2566" s="37"/>
      <c r="B2566" s="38"/>
      <c r="C2566" s="97"/>
      <c r="D2566" s="92"/>
      <c r="E2566" s="88" t="str">
        <f>IF(A2566&lt;&gt;0,IFERROR(VLOOKUP(D2566,Transactions!$K$4:$L$24,2,0), "Invalid date, no label or wrong spelling"),"Date and/or label missing. Exclude?")</f>
        <v>Date and/or label missing. Exclude?</v>
      </c>
      <c r="F2566" s="201"/>
      <c r="G2566" s="202"/>
      <c r="H2566" s="203"/>
      <c r="I2566">
        <f t="shared" si="82"/>
        <v>0</v>
      </c>
      <c r="J2566">
        <f t="shared" si="83"/>
        <v>1</v>
      </c>
    </row>
    <row r="2567" spans="1:10" x14ac:dyDescent="0.25">
      <c r="A2567" s="37"/>
      <c r="B2567" s="38"/>
      <c r="C2567" s="97"/>
      <c r="D2567" s="92"/>
      <c r="E2567" s="88" t="str">
        <f>IF(A2567&lt;&gt;0,IFERROR(VLOOKUP(D2567,Transactions!$K$4:$L$24,2,0), "Invalid date, no label or wrong spelling"),"Date and/or label missing. Exclude?")</f>
        <v>Date and/or label missing. Exclude?</v>
      </c>
      <c r="F2567" s="201"/>
      <c r="G2567" s="202"/>
      <c r="H2567" s="203"/>
      <c r="I2567">
        <f t="shared" si="82"/>
        <v>0</v>
      </c>
      <c r="J2567">
        <f t="shared" si="83"/>
        <v>1</v>
      </c>
    </row>
    <row r="2568" spans="1:10" x14ac:dyDescent="0.25">
      <c r="A2568" s="37"/>
      <c r="B2568" s="38"/>
      <c r="C2568" s="97"/>
      <c r="D2568" s="92"/>
      <c r="E2568" s="88" t="str">
        <f>IF(A2568&lt;&gt;0,IFERROR(VLOOKUP(D2568,Transactions!$K$4:$L$24,2,0), "Invalid date, no label or wrong spelling"),"Date and/or label missing. Exclude?")</f>
        <v>Date and/or label missing. Exclude?</v>
      </c>
      <c r="F2568" s="201"/>
      <c r="G2568" s="202"/>
      <c r="H2568" s="203"/>
      <c r="I2568">
        <f t="shared" si="82"/>
        <v>0</v>
      </c>
      <c r="J2568">
        <f t="shared" si="83"/>
        <v>1</v>
      </c>
    </row>
    <row r="2569" spans="1:10" x14ac:dyDescent="0.25">
      <c r="A2569" s="37"/>
      <c r="B2569" s="38"/>
      <c r="C2569" s="97"/>
      <c r="D2569" s="92"/>
      <c r="E2569" s="88" t="str">
        <f>IF(A2569&lt;&gt;0,IFERROR(VLOOKUP(D2569,Transactions!$K$4:$L$24,2,0), "Invalid date, no label or wrong spelling"),"Date and/or label missing. Exclude?")</f>
        <v>Date and/or label missing. Exclude?</v>
      </c>
      <c r="F2569" s="201"/>
      <c r="G2569" s="202"/>
      <c r="H2569" s="203"/>
      <c r="I2569">
        <f t="shared" si="82"/>
        <v>0</v>
      </c>
      <c r="J2569">
        <f t="shared" si="83"/>
        <v>1</v>
      </c>
    </row>
    <row r="2570" spans="1:10" x14ac:dyDescent="0.25">
      <c r="A2570" s="37"/>
      <c r="B2570" s="38"/>
      <c r="C2570" s="97"/>
      <c r="D2570" s="92"/>
      <c r="E2570" s="88" t="str">
        <f>IF(A2570&lt;&gt;0,IFERROR(VLOOKUP(D2570,Transactions!$K$4:$L$24,2,0), "Invalid date, no label or wrong spelling"),"Date and/or label missing. Exclude?")</f>
        <v>Date and/or label missing. Exclude?</v>
      </c>
      <c r="F2570" s="201"/>
      <c r="G2570" s="202"/>
      <c r="H2570" s="203"/>
      <c r="I2570">
        <f t="shared" si="82"/>
        <v>0</v>
      </c>
      <c r="J2570">
        <f t="shared" si="83"/>
        <v>1</v>
      </c>
    </row>
    <row r="2571" spans="1:10" x14ac:dyDescent="0.25">
      <c r="A2571" s="37"/>
      <c r="B2571" s="38"/>
      <c r="C2571" s="97"/>
      <c r="D2571" s="92"/>
      <c r="E2571" s="88" t="str">
        <f>IF(A2571&lt;&gt;0,IFERROR(VLOOKUP(D2571,Transactions!$K$4:$L$24,2,0), "Invalid date, no label or wrong spelling"),"Date and/or label missing. Exclude?")</f>
        <v>Date and/or label missing. Exclude?</v>
      </c>
      <c r="F2571" s="201"/>
      <c r="G2571" s="202"/>
      <c r="H2571" s="203"/>
      <c r="I2571">
        <f t="shared" si="82"/>
        <v>0</v>
      </c>
      <c r="J2571">
        <f t="shared" si="83"/>
        <v>1</v>
      </c>
    </row>
    <row r="2572" spans="1:10" x14ac:dyDescent="0.25">
      <c r="A2572" s="37"/>
      <c r="B2572" s="38"/>
      <c r="C2572" s="97"/>
      <c r="D2572" s="92"/>
      <c r="E2572" s="88" t="str">
        <f>IF(A2572&lt;&gt;0,IFERROR(VLOOKUP(D2572,Transactions!$K$4:$L$24,2,0), "Invalid date, no label or wrong spelling"),"Date and/or label missing. Exclude?")</f>
        <v>Date and/or label missing. Exclude?</v>
      </c>
      <c r="F2572" s="201"/>
      <c r="G2572" s="202"/>
      <c r="H2572" s="203"/>
      <c r="I2572">
        <f t="shared" si="82"/>
        <v>0</v>
      </c>
      <c r="J2572">
        <f t="shared" si="83"/>
        <v>1</v>
      </c>
    </row>
    <row r="2573" spans="1:10" x14ac:dyDescent="0.25">
      <c r="A2573" s="37"/>
      <c r="B2573" s="38"/>
      <c r="C2573" s="97"/>
      <c r="D2573" s="92"/>
      <c r="E2573" s="88" t="str">
        <f>IF(A2573&lt;&gt;0,IFERROR(VLOOKUP(D2573,Transactions!$K$4:$L$24,2,0), "Invalid date, no label or wrong spelling"),"Date and/or label missing. Exclude?")</f>
        <v>Date and/or label missing. Exclude?</v>
      </c>
      <c r="F2573" s="201"/>
      <c r="G2573" s="202"/>
      <c r="H2573" s="203"/>
      <c r="I2573">
        <f t="shared" si="82"/>
        <v>0</v>
      </c>
      <c r="J2573">
        <f t="shared" si="83"/>
        <v>1</v>
      </c>
    </row>
    <row r="2574" spans="1:10" x14ac:dyDescent="0.25">
      <c r="A2574" s="37"/>
      <c r="B2574" s="38"/>
      <c r="C2574" s="97"/>
      <c r="D2574" s="92"/>
      <c r="E2574" s="88" t="str">
        <f>IF(A2574&lt;&gt;0,IFERROR(VLOOKUP(D2574,Transactions!$K$4:$L$24,2,0), "Invalid date, no label or wrong spelling"),"Date and/or label missing. Exclude?")</f>
        <v>Date and/or label missing. Exclude?</v>
      </c>
      <c r="F2574" s="201"/>
      <c r="G2574" s="202"/>
      <c r="H2574" s="203"/>
      <c r="I2574">
        <f t="shared" si="82"/>
        <v>0</v>
      </c>
      <c r="J2574">
        <f t="shared" si="83"/>
        <v>1</v>
      </c>
    </row>
    <row r="2575" spans="1:10" x14ac:dyDescent="0.25">
      <c r="A2575" s="37"/>
      <c r="B2575" s="38"/>
      <c r="C2575" s="97"/>
      <c r="D2575" s="92"/>
      <c r="E2575" s="88" t="str">
        <f>IF(A2575&lt;&gt;0,IFERROR(VLOOKUP(D2575,Transactions!$K$4:$L$24,2,0), "Invalid date, no label or wrong spelling"),"Date and/or label missing. Exclude?")</f>
        <v>Date and/or label missing. Exclude?</v>
      </c>
      <c r="F2575" s="201"/>
      <c r="G2575" s="202"/>
      <c r="H2575" s="203"/>
      <c r="I2575">
        <f t="shared" si="82"/>
        <v>0</v>
      </c>
      <c r="J2575">
        <f t="shared" si="83"/>
        <v>1</v>
      </c>
    </row>
    <row r="2576" spans="1:10" x14ac:dyDescent="0.25">
      <c r="A2576" s="37"/>
      <c r="B2576" s="38"/>
      <c r="C2576" s="97"/>
      <c r="D2576" s="92"/>
      <c r="E2576" s="88" t="str">
        <f>IF(A2576&lt;&gt;0,IFERROR(VLOOKUP(D2576,Transactions!$K$4:$L$24,2,0), "Invalid date, no label or wrong spelling"),"Date and/or label missing. Exclude?")</f>
        <v>Date and/or label missing. Exclude?</v>
      </c>
      <c r="F2576" s="201"/>
      <c r="G2576" s="202"/>
      <c r="H2576" s="203"/>
      <c r="I2576">
        <f t="shared" si="82"/>
        <v>0</v>
      </c>
      <c r="J2576">
        <f t="shared" si="83"/>
        <v>1</v>
      </c>
    </row>
    <row r="2577" spans="1:10" x14ac:dyDescent="0.25">
      <c r="A2577" s="37"/>
      <c r="B2577" s="38"/>
      <c r="C2577" s="97"/>
      <c r="D2577" s="92"/>
      <c r="E2577" s="88" t="str">
        <f>IF(A2577&lt;&gt;0,IFERROR(VLOOKUP(D2577,Transactions!$K$4:$L$24,2,0), "Invalid date, no label or wrong spelling"),"Date and/or label missing. Exclude?")</f>
        <v>Date and/or label missing. Exclude?</v>
      </c>
      <c r="F2577" s="201"/>
      <c r="G2577" s="202"/>
      <c r="H2577" s="203"/>
      <c r="I2577">
        <f t="shared" ref="I2577:I2640" si="84">WEEKNUM(A2577)</f>
        <v>0</v>
      </c>
      <c r="J2577">
        <f t="shared" ref="J2577:J2640" si="85">MONTH(A2577)</f>
        <v>1</v>
      </c>
    </row>
    <row r="2578" spans="1:10" x14ac:dyDescent="0.25">
      <c r="A2578" s="37"/>
      <c r="B2578" s="38"/>
      <c r="C2578" s="97"/>
      <c r="D2578" s="92"/>
      <c r="E2578" s="88" t="str">
        <f>IF(A2578&lt;&gt;0,IFERROR(VLOOKUP(D2578,Transactions!$K$4:$L$24,2,0), "Invalid date, no label or wrong spelling"),"Date and/or label missing. Exclude?")</f>
        <v>Date and/or label missing. Exclude?</v>
      </c>
      <c r="F2578" s="201"/>
      <c r="G2578" s="202"/>
      <c r="H2578" s="203"/>
      <c r="I2578">
        <f t="shared" si="84"/>
        <v>0</v>
      </c>
      <c r="J2578">
        <f t="shared" si="85"/>
        <v>1</v>
      </c>
    </row>
    <row r="2579" spans="1:10" x14ac:dyDescent="0.25">
      <c r="A2579" s="37"/>
      <c r="B2579" s="38"/>
      <c r="C2579" s="97"/>
      <c r="D2579" s="92"/>
      <c r="E2579" s="88" t="str">
        <f>IF(A2579&lt;&gt;0,IFERROR(VLOOKUP(D2579,Transactions!$K$4:$L$24,2,0), "Invalid date, no label or wrong spelling"),"Date and/or label missing. Exclude?")</f>
        <v>Date and/or label missing. Exclude?</v>
      </c>
      <c r="F2579" s="201"/>
      <c r="G2579" s="202"/>
      <c r="H2579" s="203"/>
      <c r="I2579">
        <f t="shared" si="84"/>
        <v>0</v>
      </c>
      <c r="J2579">
        <f t="shared" si="85"/>
        <v>1</v>
      </c>
    </row>
    <row r="2580" spans="1:10" x14ac:dyDescent="0.25">
      <c r="A2580" s="37"/>
      <c r="B2580" s="38"/>
      <c r="C2580" s="97"/>
      <c r="D2580" s="92"/>
      <c r="E2580" s="88" t="str">
        <f>IF(A2580&lt;&gt;0,IFERROR(VLOOKUP(D2580,Transactions!$K$4:$L$24,2,0), "Invalid date, no label or wrong spelling"),"Date and/or label missing. Exclude?")</f>
        <v>Date and/or label missing. Exclude?</v>
      </c>
      <c r="F2580" s="201"/>
      <c r="G2580" s="202"/>
      <c r="H2580" s="203"/>
      <c r="I2580">
        <f t="shared" si="84"/>
        <v>0</v>
      </c>
      <c r="J2580">
        <f t="shared" si="85"/>
        <v>1</v>
      </c>
    </row>
    <row r="2581" spans="1:10" x14ac:dyDescent="0.25">
      <c r="A2581" s="37"/>
      <c r="B2581" s="38"/>
      <c r="C2581" s="97"/>
      <c r="D2581" s="92"/>
      <c r="E2581" s="88" t="str">
        <f>IF(A2581&lt;&gt;0,IFERROR(VLOOKUP(D2581,Transactions!$K$4:$L$24,2,0), "Invalid date, no label or wrong spelling"),"Date and/or label missing. Exclude?")</f>
        <v>Date and/or label missing. Exclude?</v>
      </c>
      <c r="F2581" s="201"/>
      <c r="G2581" s="202"/>
      <c r="H2581" s="203"/>
      <c r="I2581">
        <f t="shared" si="84"/>
        <v>0</v>
      </c>
      <c r="J2581">
        <f t="shared" si="85"/>
        <v>1</v>
      </c>
    </row>
    <row r="2582" spans="1:10" x14ac:dyDescent="0.25">
      <c r="A2582" s="37"/>
      <c r="B2582" s="38"/>
      <c r="C2582" s="97"/>
      <c r="D2582" s="92"/>
      <c r="E2582" s="88" t="str">
        <f>IF(A2582&lt;&gt;0,IFERROR(VLOOKUP(D2582,Transactions!$K$4:$L$24,2,0), "Invalid date, no label or wrong spelling"),"Date and/or label missing. Exclude?")</f>
        <v>Date and/or label missing. Exclude?</v>
      </c>
      <c r="F2582" s="201"/>
      <c r="G2582" s="202"/>
      <c r="H2582" s="203"/>
      <c r="I2582">
        <f t="shared" si="84"/>
        <v>0</v>
      </c>
      <c r="J2582">
        <f t="shared" si="85"/>
        <v>1</v>
      </c>
    </row>
    <row r="2583" spans="1:10" x14ac:dyDescent="0.25">
      <c r="A2583" s="37"/>
      <c r="B2583" s="38"/>
      <c r="C2583" s="97"/>
      <c r="D2583" s="92"/>
      <c r="E2583" s="88" t="str">
        <f>IF(A2583&lt;&gt;0,IFERROR(VLOOKUP(D2583,Transactions!$K$4:$L$24,2,0), "Invalid date, no label or wrong spelling"),"Date and/or label missing. Exclude?")</f>
        <v>Date and/or label missing. Exclude?</v>
      </c>
      <c r="F2583" s="201"/>
      <c r="G2583" s="202"/>
      <c r="H2583" s="203"/>
      <c r="I2583">
        <f t="shared" si="84"/>
        <v>0</v>
      </c>
      <c r="J2583">
        <f t="shared" si="85"/>
        <v>1</v>
      </c>
    </row>
    <row r="2584" spans="1:10" x14ac:dyDescent="0.25">
      <c r="A2584" s="37"/>
      <c r="B2584" s="38"/>
      <c r="C2584" s="97"/>
      <c r="D2584" s="92"/>
      <c r="E2584" s="88" t="str">
        <f>IF(A2584&lt;&gt;0,IFERROR(VLOOKUP(D2584,Transactions!$K$4:$L$24,2,0), "Invalid date, no label or wrong spelling"),"Date and/or label missing. Exclude?")</f>
        <v>Date and/or label missing. Exclude?</v>
      </c>
      <c r="F2584" s="201"/>
      <c r="G2584" s="202"/>
      <c r="H2584" s="203"/>
      <c r="I2584">
        <f t="shared" si="84"/>
        <v>0</v>
      </c>
      <c r="J2584">
        <f t="shared" si="85"/>
        <v>1</v>
      </c>
    </row>
    <row r="2585" spans="1:10" x14ac:dyDescent="0.25">
      <c r="A2585" s="37"/>
      <c r="B2585" s="38"/>
      <c r="C2585" s="97"/>
      <c r="D2585" s="92"/>
      <c r="E2585" s="88" t="str">
        <f>IF(A2585&lt;&gt;0,IFERROR(VLOOKUP(D2585,Transactions!$K$4:$L$24,2,0), "Invalid date, no label or wrong spelling"),"Date and/or label missing. Exclude?")</f>
        <v>Date and/or label missing. Exclude?</v>
      </c>
      <c r="F2585" s="201"/>
      <c r="G2585" s="202"/>
      <c r="H2585" s="203"/>
      <c r="I2585">
        <f t="shared" si="84"/>
        <v>0</v>
      </c>
      <c r="J2585">
        <f t="shared" si="85"/>
        <v>1</v>
      </c>
    </row>
    <row r="2586" spans="1:10" x14ac:dyDescent="0.25">
      <c r="A2586" s="37"/>
      <c r="B2586" s="38"/>
      <c r="C2586" s="97"/>
      <c r="D2586" s="92"/>
      <c r="E2586" s="88" t="str">
        <f>IF(A2586&lt;&gt;0,IFERROR(VLOOKUP(D2586,Transactions!$K$4:$L$24,2,0), "Invalid date, no label or wrong spelling"),"Date and/or label missing. Exclude?")</f>
        <v>Date and/or label missing. Exclude?</v>
      </c>
      <c r="F2586" s="201"/>
      <c r="G2586" s="202"/>
      <c r="H2586" s="203"/>
      <c r="I2586">
        <f t="shared" si="84"/>
        <v>0</v>
      </c>
      <c r="J2586">
        <f t="shared" si="85"/>
        <v>1</v>
      </c>
    </row>
    <row r="2587" spans="1:10" x14ac:dyDescent="0.25">
      <c r="A2587" s="37"/>
      <c r="B2587" s="38"/>
      <c r="C2587" s="97"/>
      <c r="D2587" s="92"/>
      <c r="E2587" s="88" t="str">
        <f>IF(A2587&lt;&gt;0,IFERROR(VLOOKUP(D2587,Transactions!$K$4:$L$24,2,0), "Invalid date, no label or wrong spelling"),"Date and/or label missing. Exclude?")</f>
        <v>Date and/or label missing. Exclude?</v>
      </c>
      <c r="F2587" s="201"/>
      <c r="G2587" s="202"/>
      <c r="H2587" s="203"/>
      <c r="I2587">
        <f t="shared" si="84"/>
        <v>0</v>
      </c>
      <c r="J2587">
        <f t="shared" si="85"/>
        <v>1</v>
      </c>
    </row>
    <row r="2588" spans="1:10" x14ac:dyDescent="0.25">
      <c r="A2588" s="37"/>
      <c r="B2588" s="38"/>
      <c r="C2588" s="97"/>
      <c r="D2588" s="92"/>
      <c r="E2588" s="88" t="str">
        <f>IF(A2588&lt;&gt;0,IFERROR(VLOOKUP(D2588,Transactions!$K$4:$L$24,2,0), "Invalid date, no label or wrong spelling"),"Date and/or label missing. Exclude?")</f>
        <v>Date and/or label missing. Exclude?</v>
      </c>
      <c r="F2588" s="201"/>
      <c r="G2588" s="202"/>
      <c r="H2588" s="203"/>
      <c r="I2588">
        <f t="shared" si="84"/>
        <v>0</v>
      </c>
      <c r="J2588">
        <f t="shared" si="85"/>
        <v>1</v>
      </c>
    </row>
    <row r="2589" spans="1:10" x14ac:dyDescent="0.25">
      <c r="A2589" s="37"/>
      <c r="B2589" s="38"/>
      <c r="C2589" s="97"/>
      <c r="D2589" s="92"/>
      <c r="E2589" s="88" t="str">
        <f>IF(A2589&lt;&gt;0,IFERROR(VLOOKUP(D2589,Transactions!$K$4:$L$24,2,0), "Invalid date, no label or wrong spelling"),"Date and/or label missing. Exclude?")</f>
        <v>Date and/or label missing. Exclude?</v>
      </c>
      <c r="F2589" s="201"/>
      <c r="G2589" s="202"/>
      <c r="H2589" s="203"/>
      <c r="I2589">
        <f t="shared" si="84"/>
        <v>0</v>
      </c>
      <c r="J2589">
        <f t="shared" si="85"/>
        <v>1</v>
      </c>
    </row>
    <row r="2590" spans="1:10" x14ac:dyDescent="0.25">
      <c r="A2590" s="37"/>
      <c r="B2590" s="38"/>
      <c r="C2590" s="97"/>
      <c r="D2590" s="92"/>
      <c r="E2590" s="88" t="str">
        <f>IF(A2590&lt;&gt;0,IFERROR(VLOOKUP(D2590,Transactions!$K$4:$L$24,2,0), "Invalid date, no label or wrong spelling"),"Date and/or label missing. Exclude?")</f>
        <v>Date and/or label missing. Exclude?</v>
      </c>
      <c r="F2590" s="201"/>
      <c r="G2590" s="202"/>
      <c r="H2590" s="203"/>
      <c r="I2590">
        <f t="shared" si="84"/>
        <v>0</v>
      </c>
      <c r="J2590">
        <f t="shared" si="85"/>
        <v>1</v>
      </c>
    </row>
    <row r="2591" spans="1:10" x14ac:dyDescent="0.25">
      <c r="A2591" s="37"/>
      <c r="B2591" s="38"/>
      <c r="C2591" s="97"/>
      <c r="D2591" s="92"/>
      <c r="E2591" s="88" t="str">
        <f>IF(A2591&lt;&gt;0,IFERROR(VLOOKUP(D2591,Transactions!$K$4:$L$24,2,0), "Invalid date, no label or wrong spelling"),"Date and/or label missing. Exclude?")</f>
        <v>Date and/or label missing. Exclude?</v>
      </c>
      <c r="F2591" s="201"/>
      <c r="G2591" s="202"/>
      <c r="H2591" s="203"/>
      <c r="I2591">
        <f t="shared" si="84"/>
        <v>0</v>
      </c>
      <c r="J2591">
        <f t="shared" si="85"/>
        <v>1</v>
      </c>
    </row>
    <row r="2592" spans="1:10" x14ac:dyDescent="0.25">
      <c r="A2592" s="37"/>
      <c r="B2592" s="38"/>
      <c r="C2592" s="97"/>
      <c r="D2592" s="92"/>
      <c r="E2592" s="88" t="str">
        <f>IF(A2592&lt;&gt;0,IFERROR(VLOOKUP(D2592,Transactions!$K$4:$L$24,2,0), "Invalid date, no label or wrong spelling"),"Date and/or label missing. Exclude?")</f>
        <v>Date and/or label missing. Exclude?</v>
      </c>
      <c r="F2592" s="201"/>
      <c r="G2592" s="202"/>
      <c r="H2592" s="203"/>
      <c r="I2592">
        <f t="shared" si="84"/>
        <v>0</v>
      </c>
      <c r="J2592">
        <f t="shared" si="85"/>
        <v>1</v>
      </c>
    </row>
    <row r="2593" spans="1:10" x14ac:dyDescent="0.25">
      <c r="A2593" s="37"/>
      <c r="B2593" s="38"/>
      <c r="C2593" s="97"/>
      <c r="D2593" s="92"/>
      <c r="E2593" s="88" t="str">
        <f>IF(A2593&lt;&gt;0,IFERROR(VLOOKUP(D2593,Transactions!$K$4:$L$24,2,0), "Invalid date, no label or wrong spelling"),"Date and/or label missing. Exclude?")</f>
        <v>Date and/or label missing. Exclude?</v>
      </c>
      <c r="F2593" s="201"/>
      <c r="G2593" s="202"/>
      <c r="H2593" s="203"/>
      <c r="I2593">
        <f t="shared" si="84"/>
        <v>0</v>
      </c>
      <c r="J2593">
        <f t="shared" si="85"/>
        <v>1</v>
      </c>
    </row>
    <row r="2594" spans="1:10" x14ac:dyDescent="0.25">
      <c r="A2594" s="37"/>
      <c r="B2594" s="38"/>
      <c r="C2594" s="97"/>
      <c r="D2594" s="92"/>
      <c r="E2594" s="88" t="str">
        <f>IF(A2594&lt;&gt;0,IFERROR(VLOOKUP(D2594,Transactions!$K$4:$L$24,2,0), "Invalid date, no label or wrong spelling"),"Date and/or label missing. Exclude?")</f>
        <v>Date and/or label missing. Exclude?</v>
      </c>
      <c r="F2594" s="201"/>
      <c r="G2594" s="202"/>
      <c r="H2594" s="203"/>
      <c r="I2594">
        <f t="shared" si="84"/>
        <v>0</v>
      </c>
      <c r="J2594">
        <f t="shared" si="85"/>
        <v>1</v>
      </c>
    </row>
    <row r="2595" spans="1:10" x14ac:dyDescent="0.25">
      <c r="A2595" s="37"/>
      <c r="B2595" s="38"/>
      <c r="C2595" s="97"/>
      <c r="D2595" s="92"/>
      <c r="E2595" s="88" t="str">
        <f>IF(A2595&lt;&gt;0,IFERROR(VLOOKUP(D2595,Transactions!$K$4:$L$24,2,0), "Invalid date, no label or wrong spelling"),"Date and/or label missing. Exclude?")</f>
        <v>Date and/or label missing. Exclude?</v>
      </c>
      <c r="F2595" s="201"/>
      <c r="G2595" s="202"/>
      <c r="H2595" s="203"/>
      <c r="I2595">
        <f t="shared" si="84"/>
        <v>0</v>
      </c>
      <c r="J2595">
        <f t="shared" si="85"/>
        <v>1</v>
      </c>
    </row>
    <row r="2596" spans="1:10" x14ac:dyDescent="0.25">
      <c r="A2596" s="37"/>
      <c r="B2596" s="38"/>
      <c r="C2596" s="97"/>
      <c r="D2596" s="92"/>
      <c r="E2596" s="88" t="str">
        <f>IF(A2596&lt;&gt;0,IFERROR(VLOOKUP(D2596,Transactions!$K$4:$L$24,2,0), "Invalid date, no label or wrong spelling"),"Date and/or label missing. Exclude?")</f>
        <v>Date and/or label missing. Exclude?</v>
      </c>
      <c r="F2596" s="201"/>
      <c r="G2596" s="202"/>
      <c r="H2596" s="203"/>
      <c r="I2596">
        <f t="shared" si="84"/>
        <v>0</v>
      </c>
      <c r="J2596">
        <f t="shared" si="85"/>
        <v>1</v>
      </c>
    </row>
    <row r="2597" spans="1:10" x14ac:dyDescent="0.25">
      <c r="A2597" s="37"/>
      <c r="B2597" s="38"/>
      <c r="C2597" s="97"/>
      <c r="D2597" s="92"/>
      <c r="E2597" s="88" t="str">
        <f>IF(A2597&lt;&gt;0,IFERROR(VLOOKUP(D2597,Transactions!$K$4:$L$24,2,0), "Invalid date, no label or wrong spelling"),"Date and/or label missing. Exclude?")</f>
        <v>Date and/or label missing. Exclude?</v>
      </c>
      <c r="F2597" s="201"/>
      <c r="G2597" s="202"/>
      <c r="H2597" s="203"/>
      <c r="I2597">
        <f t="shared" si="84"/>
        <v>0</v>
      </c>
      <c r="J2597">
        <f t="shared" si="85"/>
        <v>1</v>
      </c>
    </row>
    <row r="2598" spans="1:10" x14ac:dyDescent="0.25">
      <c r="A2598" s="37"/>
      <c r="B2598" s="38"/>
      <c r="C2598" s="97"/>
      <c r="D2598" s="92"/>
      <c r="E2598" s="88" t="str">
        <f>IF(A2598&lt;&gt;0,IFERROR(VLOOKUP(D2598,Transactions!$K$4:$L$24,2,0), "Invalid date, no label or wrong spelling"),"Date and/or label missing. Exclude?")</f>
        <v>Date and/or label missing. Exclude?</v>
      </c>
      <c r="F2598" s="201"/>
      <c r="G2598" s="202"/>
      <c r="H2598" s="203"/>
      <c r="I2598">
        <f t="shared" si="84"/>
        <v>0</v>
      </c>
      <c r="J2598">
        <f t="shared" si="85"/>
        <v>1</v>
      </c>
    </row>
    <row r="2599" spans="1:10" x14ac:dyDescent="0.25">
      <c r="A2599" s="37"/>
      <c r="B2599" s="38"/>
      <c r="C2599" s="97"/>
      <c r="D2599" s="92"/>
      <c r="E2599" s="88" t="str">
        <f>IF(A2599&lt;&gt;0,IFERROR(VLOOKUP(D2599,Transactions!$K$4:$L$24,2,0), "Invalid date, no label or wrong spelling"),"Date and/or label missing. Exclude?")</f>
        <v>Date and/or label missing. Exclude?</v>
      </c>
      <c r="F2599" s="201"/>
      <c r="G2599" s="202"/>
      <c r="H2599" s="203"/>
      <c r="I2599">
        <f t="shared" si="84"/>
        <v>0</v>
      </c>
      <c r="J2599">
        <f t="shared" si="85"/>
        <v>1</v>
      </c>
    </row>
    <row r="2600" spans="1:10" x14ac:dyDescent="0.25">
      <c r="A2600" s="37"/>
      <c r="B2600" s="38"/>
      <c r="C2600" s="97"/>
      <c r="D2600" s="92"/>
      <c r="E2600" s="88" t="str">
        <f>IF(A2600&lt;&gt;0,IFERROR(VLOOKUP(D2600,Transactions!$K$4:$L$24,2,0), "Invalid date, no label or wrong spelling"),"Date and/or label missing. Exclude?")</f>
        <v>Date and/or label missing. Exclude?</v>
      </c>
      <c r="F2600" s="201"/>
      <c r="G2600" s="202"/>
      <c r="H2600" s="203"/>
      <c r="I2600">
        <f t="shared" si="84"/>
        <v>0</v>
      </c>
      <c r="J2600">
        <f t="shared" si="85"/>
        <v>1</v>
      </c>
    </row>
    <row r="2601" spans="1:10" x14ac:dyDescent="0.25">
      <c r="A2601" s="37"/>
      <c r="B2601" s="38"/>
      <c r="C2601" s="97"/>
      <c r="D2601" s="92"/>
      <c r="E2601" s="88" t="str">
        <f>IF(A2601&lt;&gt;0,IFERROR(VLOOKUP(D2601,Transactions!$K$4:$L$24,2,0), "Invalid date, no label or wrong spelling"),"Date and/or label missing. Exclude?")</f>
        <v>Date and/or label missing. Exclude?</v>
      </c>
      <c r="F2601" s="201"/>
      <c r="G2601" s="202"/>
      <c r="H2601" s="203"/>
      <c r="I2601">
        <f t="shared" si="84"/>
        <v>0</v>
      </c>
      <c r="J2601">
        <f t="shared" si="85"/>
        <v>1</v>
      </c>
    </row>
    <row r="2602" spans="1:10" x14ac:dyDescent="0.25">
      <c r="A2602" s="37"/>
      <c r="B2602" s="38"/>
      <c r="C2602" s="97"/>
      <c r="D2602" s="92"/>
      <c r="E2602" s="88" t="str">
        <f>IF(A2602&lt;&gt;0,IFERROR(VLOOKUP(D2602,Transactions!$K$4:$L$24,2,0), "Invalid date, no label or wrong spelling"),"Date and/or label missing. Exclude?")</f>
        <v>Date and/or label missing. Exclude?</v>
      </c>
      <c r="F2602" s="201"/>
      <c r="G2602" s="202"/>
      <c r="H2602" s="203"/>
      <c r="I2602">
        <f t="shared" si="84"/>
        <v>0</v>
      </c>
      <c r="J2602">
        <f t="shared" si="85"/>
        <v>1</v>
      </c>
    </row>
    <row r="2603" spans="1:10" x14ac:dyDescent="0.25">
      <c r="A2603" s="37"/>
      <c r="B2603" s="38"/>
      <c r="C2603" s="97"/>
      <c r="D2603" s="92"/>
      <c r="E2603" s="88" t="str">
        <f>IF(A2603&lt;&gt;0,IFERROR(VLOOKUP(D2603,Transactions!$K$4:$L$24,2,0), "Invalid date, no label or wrong spelling"),"Date and/or label missing. Exclude?")</f>
        <v>Date and/or label missing. Exclude?</v>
      </c>
      <c r="F2603" s="201"/>
      <c r="G2603" s="202"/>
      <c r="H2603" s="203"/>
      <c r="I2603">
        <f t="shared" si="84"/>
        <v>0</v>
      </c>
      <c r="J2603">
        <f t="shared" si="85"/>
        <v>1</v>
      </c>
    </row>
    <row r="2604" spans="1:10" x14ac:dyDescent="0.25">
      <c r="A2604" s="37"/>
      <c r="B2604" s="38"/>
      <c r="C2604" s="97"/>
      <c r="D2604" s="92"/>
      <c r="E2604" s="88" t="str">
        <f>IF(A2604&lt;&gt;0,IFERROR(VLOOKUP(D2604,Transactions!$K$4:$L$24,2,0), "Invalid date, no label or wrong spelling"),"Date and/or label missing. Exclude?")</f>
        <v>Date and/or label missing. Exclude?</v>
      </c>
      <c r="F2604" s="201"/>
      <c r="G2604" s="202"/>
      <c r="H2604" s="203"/>
      <c r="I2604">
        <f t="shared" si="84"/>
        <v>0</v>
      </c>
      <c r="J2604">
        <f t="shared" si="85"/>
        <v>1</v>
      </c>
    </row>
    <row r="2605" spans="1:10" x14ac:dyDescent="0.25">
      <c r="A2605" s="37"/>
      <c r="B2605" s="38"/>
      <c r="C2605" s="97"/>
      <c r="D2605" s="92"/>
      <c r="E2605" s="88" t="str">
        <f>IF(A2605&lt;&gt;0,IFERROR(VLOOKUP(D2605,Transactions!$K$4:$L$24,2,0), "Invalid date, no label or wrong spelling"),"Date and/or label missing. Exclude?")</f>
        <v>Date and/or label missing. Exclude?</v>
      </c>
      <c r="F2605" s="201"/>
      <c r="G2605" s="202"/>
      <c r="H2605" s="203"/>
      <c r="I2605">
        <f t="shared" si="84"/>
        <v>0</v>
      </c>
      <c r="J2605">
        <f t="shared" si="85"/>
        <v>1</v>
      </c>
    </row>
    <row r="2606" spans="1:10" x14ac:dyDescent="0.25">
      <c r="A2606" s="37"/>
      <c r="B2606" s="38"/>
      <c r="C2606" s="97"/>
      <c r="D2606" s="92"/>
      <c r="E2606" s="88" t="str">
        <f>IF(A2606&lt;&gt;0,IFERROR(VLOOKUP(D2606,Transactions!$K$4:$L$24,2,0), "Invalid date, no label or wrong spelling"),"Date and/or label missing. Exclude?")</f>
        <v>Date and/or label missing. Exclude?</v>
      </c>
      <c r="F2606" s="201"/>
      <c r="G2606" s="202"/>
      <c r="H2606" s="203"/>
      <c r="I2606">
        <f t="shared" si="84"/>
        <v>0</v>
      </c>
      <c r="J2606">
        <f t="shared" si="85"/>
        <v>1</v>
      </c>
    </row>
    <row r="2607" spans="1:10" x14ac:dyDescent="0.25">
      <c r="A2607" s="37"/>
      <c r="B2607" s="38"/>
      <c r="C2607" s="97"/>
      <c r="D2607" s="92"/>
      <c r="E2607" s="88" t="str">
        <f>IF(A2607&lt;&gt;0,IFERROR(VLOOKUP(D2607,Transactions!$K$4:$L$24,2,0), "Invalid date, no label or wrong spelling"),"Date and/or label missing. Exclude?")</f>
        <v>Date and/or label missing. Exclude?</v>
      </c>
      <c r="F2607" s="201"/>
      <c r="G2607" s="202"/>
      <c r="H2607" s="203"/>
      <c r="I2607">
        <f t="shared" si="84"/>
        <v>0</v>
      </c>
      <c r="J2607">
        <f t="shared" si="85"/>
        <v>1</v>
      </c>
    </row>
    <row r="2608" spans="1:10" x14ac:dyDescent="0.25">
      <c r="A2608" s="37"/>
      <c r="B2608" s="38"/>
      <c r="C2608" s="97"/>
      <c r="D2608" s="92"/>
      <c r="E2608" s="88" t="str">
        <f>IF(A2608&lt;&gt;0,IFERROR(VLOOKUP(D2608,Transactions!$K$4:$L$24,2,0), "Invalid date, no label or wrong spelling"),"Date and/or label missing. Exclude?")</f>
        <v>Date and/or label missing. Exclude?</v>
      </c>
      <c r="F2608" s="201"/>
      <c r="G2608" s="202"/>
      <c r="H2608" s="203"/>
      <c r="I2608">
        <f t="shared" si="84"/>
        <v>0</v>
      </c>
      <c r="J2608">
        <f t="shared" si="85"/>
        <v>1</v>
      </c>
    </row>
    <row r="2609" spans="1:10" x14ac:dyDescent="0.25">
      <c r="A2609" s="37"/>
      <c r="B2609" s="38"/>
      <c r="C2609" s="97"/>
      <c r="D2609" s="92"/>
      <c r="E2609" s="88" t="str">
        <f>IF(A2609&lt;&gt;0,IFERROR(VLOOKUP(D2609,Transactions!$K$4:$L$24,2,0), "Invalid date, no label or wrong spelling"),"Date and/or label missing. Exclude?")</f>
        <v>Date and/or label missing. Exclude?</v>
      </c>
      <c r="F2609" s="201"/>
      <c r="G2609" s="202"/>
      <c r="H2609" s="203"/>
      <c r="I2609">
        <f t="shared" si="84"/>
        <v>0</v>
      </c>
      <c r="J2609">
        <f t="shared" si="85"/>
        <v>1</v>
      </c>
    </row>
    <row r="2610" spans="1:10" x14ac:dyDescent="0.25">
      <c r="A2610" s="37"/>
      <c r="B2610" s="38"/>
      <c r="C2610" s="97"/>
      <c r="D2610" s="92"/>
      <c r="E2610" s="88" t="str">
        <f>IF(A2610&lt;&gt;0,IFERROR(VLOOKUP(D2610,Transactions!$K$4:$L$24,2,0), "Invalid date, no label or wrong spelling"),"Date and/or label missing. Exclude?")</f>
        <v>Date and/or label missing. Exclude?</v>
      </c>
      <c r="F2610" s="201"/>
      <c r="G2610" s="202"/>
      <c r="H2610" s="203"/>
      <c r="I2610">
        <f t="shared" si="84"/>
        <v>0</v>
      </c>
      <c r="J2610">
        <f t="shared" si="85"/>
        <v>1</v>
      </c>
    </row>
    <row r="2611" spans="1:10" x14ac:dyDescent="0.25">
      <c r="A2611" s="37"/>
      <c r="B2611" s="38"/>
      <c r="C2611" s="97"/>
      <c r="D2611" s="92"/>
      <c r="E2611" s="88" t="str">
        <f>IF(A2611&lt;&gt;0,IFERROR(VLOOKUP(D2611,Transactions!$K$4:$L$24,2,0), "Invalid date, no label or wrong spelling"),"Date and/or label missing. Exclude?")</f>
        <v>Date and/or label missing. Exclude?</v>
      </c>
      <c r="F2611" s="201"/>
      <c r="G2611" s="202"/>
      <c r="H2611" s="203"/>
      <c r="I2611">
        <f t="shared" si="84"/>
        <v>0</v>
      </c>
      <c r="J2611">
        <f t="shared" si="85"/>
        <v>1</v>
      </c>
    </row>
    <row r="2612" spans="1:10" x14ac:dyDescent="0.25">
      <c r="A2612" s="37"/>
      <c r="B2612" s="38"/>
      <c r="C2612" s="97"/>
      <c r="D2612" s="92"/>
      <c r="E2612" s="88" t="str">
        <f>IF(A2612&lt;&gt;0,IFERROR(VLOOKUP(D2612,Transactions!$K$4:$L$24,2,0), "Invalid date, no label or wrong spelling"),"Date and/or label missing. Exclude?")</f>
        <v>Date and/or label missing. Exclude?</v>
      </c>
      <c r="F2612" s="201"/>
      <c r="G2612" s="202"/>
      <c r="H2612" s="203"/>
      <c r="I2612">
        <f t="shared" si="84"/>
        <v>0</v>
      </c>
      <c r="J2612">
        <f t="shared" si="85"/>
        <v>1</v>
      </c>
    </row>
    <row r="2613" spans="1:10" x14ac:dyDescent="0.25">
      <c r="A2613" s="37"/>
      <c r="B2613" s="38"/>
      <c r="C2613" s="97"/>
      <c r="D2613" s="92"/>
      <c r="E2613" s="88" t="str">
        <f>IF(A2613&lt;&gt;0,IFERROR(VLOOKUP(D2613,Transactions!$K$4:$L$24,2,0), "Invalid date, no label or wrong spelling"),"Date and/or label missing. Exclude?")</f>
        <v>Date and/or label missing. Exclude?</v>
      </c>
      <c r="F2613" s="201"/>
      <c r="G2613" s="202"/>
      <c r="H2613" s="203"/>
      <c r="I2613">
        <f t="shared" si="84"/>
        <v>0</v>
      </c>
      <c r="J2613">
        <f t="shared" si="85"/>
        <v>1</v>
      </c>
    </row>
    <row r="2614" spans="1:10" x14ac:dyDescent="0.25">
      <c r="A2614" s="37"/>
      <c r="B2614" s="38"/>
      <c r="C2614" s="97"/>
      <c r="D2614" s="92"/>
      <c r="E2614" s="88" t="str">
        <f>IF(A2614&lt;&gt;0,IFERROR(VLOOKUP(D2614,Transactions!$K$4:$L$24,2,0), "Invalid date, no label or wrong spelling"),"Date and/or label missing. Exclude?")</f>
        <v>Date and/or label missing. Exclude?</v>
      </c>
      <c r="F2614" s="201"/>
      <c r="G2614" s="202"/>
      <c r="H2614" s="203"/>
      <c r="I2614">
        <f t="shared" si="84"/>
        <v>0</v>
      </c>
      <c r="J2614">
        <f t="shared" si="85"/>
        <v>1</v>
      </c>
    </row>
    <row r="2615" spans="1:10" x14ac:dyDescent="0.25">
      <c r="A2615" s="37"/>
      <c r="B2615" s="38"/>
      <c r="C2615" s="97"/>
      <c r="D2615" s="92"/>
      <c r="E2615" s="88" t="str">
        <f>IF(A2615&lt;&gt;0,IFERROR(VLOOKUP(D2615,Transactions!$K$4:$L$24,2,0), "Invalid date, no label or wrong spelling"),"Date and/or label missing. Exclude?")</f>
        <v>Date and/or label missing. Exclude?</v>
      </c>
      <c r="F2615" s="201"/>
      <c r="G2615" s="202"/>
      <c r="H2615" s="203"/>
      <c r="I2615">
        <f t="shared" si="84"/>
        <v>0</v>
      </c>
      <c r="J2615">
        <f t="shared" si="85"/>
        <v>1</v>
      </c>
    </row>
    <row r="2616" spans="1:10" x14ac:dyDescent="0.25">
      <c r="A2616" s="37"/>
      <c r="B2616" s="38"/>
      <c r="C2616" s="97"/>
      <c r="D2616" s="92"/>
      <c r="E2616" s="88" t="str">
        <f>IF(A2616&lt;&gt;0,IFERROR(VLOOKUP(D2616,Transactions!$K$4:$L$24,2,0), "Invalid date, no label or wrong spelling"),"Date and/or label missing. Exclude?")</f>
        <v>Date and/or label missing. Exclude?</v>
      </c>
      <c r="F2616" s="201"/>
      <c r="G2616" s="202"/>
      <c r="H2616" s="203"/>
      <c r="I2616">
        <f t="shared" si="84"/>
        <v>0</v>
      </c>
      <c r="J2616">
        <f t="shared" si="85"/>
        <v>1</v>
      </c>
    </row>
    <row r="2617" spans="1:10" x14ac:dyDescent="0.25">
      <c r="A2617" s="37"/>
      <c r="B2617" s="38"/>
      <c r="C2617" s="97"/>
      <c r="D2617" s="92"/>
      <c r="E2617" s="88" t="str">
        <f>IF(A2617&lt;&gt;0,IFERROR(VLOOKUP(D2617,Transactions!$K$4:$L$24,2,0), "Invalid date, no label or wrong spelling"),"Date and/or label missing. Exclude?")</f>
        <v>Date and/or label missing. Exclude?</v>
      </c>
      <c r="F2617" s="201"/>
      <c r="G2617" s="202"/>
      <c r="H2617" s="203"/>
      <c r="I2617">
        <f t="shared" si="84"/>
        <v>0</v>
      </c>
      <c r="J2617">
        <f t="shared" si="85"/>
        <v>1</v>
      </c>
    </row>
    <row r="2618" spans="1:10" x14ac:dyDescent="0.25">
      <c r="A2618" s="37"/>
      <c r="B2618" s="38"/>
      <c r="C2618" s="97"/>
      <c r="D2618" s="92"/>
      <c r="E2618" s="88" t="str">
        <f>IF(A2618&lt;&gt;0,IFERROR(VLOOKUP(D2618,Transactions!$K$4:$L$24,2,0), "Invalid date, no label or wrong spelling"),"Date and/or label missing. Exclude?")</f>
        <v>Date and/or label missing. Exclude?</v>
      </c>
      <c r="F2618" s="201"/>
      <c r="G2618" s="202"/>
      <c r="H2618" s="203"/>
      <c r="I2618">
        <f t="shared" si="84"/>
        <v>0</v>
      </c>
      <c r="J2618">
        <f t="shared" si="85"/>
        <v>1</v>
      </c>
    </row>
    <row r="2619" spans="1:10" x14ac:dyDescent="0.25">
      <c r="A2619" s="37"/>
      <c r="B2619" s="38"/>
      <c r="C2619" s="97"/>
      <c r="D2619" s="92"/>
      <c r="E2619" s="88" t="str">
        <f>IF(A2619&lt;&gt;0,IFERROR(VLOOKUP(D2619,Transactions!$K$4:$L$24,2,0), "Invalid date, no label or wrong spelling"),"Date and/or label missing. Exclude?")</f>
        <v>Date and/or label missing. Exclude?</v>
      </c>
      <c r="F2619" s="201"/>
      <c r="G2619" s="202"/>
      <c r="H2619" s="203"/>
      <c r="I2619">
        <f t="shared" si="84"/>
        <v>0</v>
      </c>
      <c r="J2619">
        <f t="shared" si="85"/>
        <v>1</v>
      </c>
    </row>
    <row r="2620" spans="1:10" x14ac:dyDescent="0.25">
      <c r="A2620" s="37"/>
      <c r="B2620" s="38"/>
      <c r="C2620" s="97"/>
      <c r="D2620" s="92"/>
      <c r="E2620" s="88" t="str">
        <f>IF(A2620&lt;&gt;0,IFERROR(VLOOKUP(D2620,Transactions!$K$4:$L$24,2,0), "Invalid date, no label or wrong spelling"),"Date and/or label missing. Exclude?")</f>
        <v>Date and/or label missing. Exclude?</v>
      </c>
      <c r="F2620" s="201"/>
      <c r="G2620" s="202"/>
      <c r="H2620" s="203"/>
      <c r="I2620">
        <f t="shared" si="84"/>
        <v>0</v>
      </c>
      <c r="J2620">
        <f t="shared" si="85"/>
        <v>1</v>
      </c>
    </row>
    <row r="2621" spans="1:10" x14ac:dyDescent="0.25">
      <c r="A2621" s="37"/>
      <c r="B2621" s="38"/>
      <c r="C2621" s="97"/>
      <c r="D2621" s="92"/>
      <c r="E2621" s="88" t="str">
        <f>IF(A2621&lt;&gt;0,IFERROR(VLOOKUP(D2621,Transactions!$K$4:$L$24,2,0), "Invalid date, no label or wrong spelling"),"Date and/or label missing. Exclude?")</f>
        <v>Date and/or label missing. Exclude?</v>
      </c>
      <c r="F2621" s="201"/>
      <c r="G2621" s="202"/>
      <c r="H2621" s="203"/>
      <c r="I2621">
        <f t="shared" si="84"/>
        <v>0</v>
      </c>
      <c r="J2621">
        <f t="shared" si="85"/>
        <v>1</v>
      </c>
    </row>
    <row r="2622" spans="1:10" x14ac:dyDescent="0.25">
      <c r="A2622" s="37"/>
      <c r="B2622" s="38"/>
      <c r="C2622" s="97"/>
      <c r="D2622" s="92"/>
      <c r="E2622" s="88" t="str">
        <f>IF(A2622&lt;&gt;0,IFERROR(VLOOKUP(D2622,Transactions!$K$4:$L$24,2,0), "Invalid date, no label or wrong spelling"),"Date and/or label missing. Exclude?")</f>
        <v>Date and/or label missing. Exclude?</v>
      </c>
      <c r="F2622" s="201"/>
      <c r="G2622" s="202"/>
      <c r="H2622" s="203"/>
      <c r="I2622">
        <f t="shared" si="84"/>
        <v>0</v>
      </c>
      <c r="J2622">
        <f t="shared" si="85"/>
        <v>1</v>
      </c>
    </row>
    <row r="2623" spans="1:10" x14ac:dyDescent="0.25">
      <c r="A2623" s="37"/>
      <c r="B2623" s="38"/>
      <c r="C2623" s="97"/>
      <c r="D2623" s="92"/>
      <c r="E2623" s="88" t="str">
        <f>IF(A2623&lt;&gt;0,IFERROR(VLOOKUP(D2623,Transactions!$K$4:$L$24,2,0), "Invalid date, no label or wrong spelling"),"Date and/or label missing. Exclude?")</f>
        <v>Date and/or label missing. Exclude?</v>
      </c>
      <c r="F2623" s="201"/>
      <c r="G2623" s="202"/>
      <c r="H2623" s="203"/>
      <c r="I2623">
        <f t="shared" si="84"/>
        <v>0</v>
      </c>
      <c r="J2623">
        <f t="shared" si="85"/>
        <v>1</v>
      </c>
    </row>
    <row r="2624" spans="1:10" x14ac:dyDescent="0.25">
      <c r="A2624" s="37"/>
      <c r="B2624" s="38"/>
      <c r="C2624" s="97"/>
      <c r="D2624" s="92"/>
      <c r="E2624" s="88" t="str">
        <f>IF(A2624&lt;&gt;0,IFERROR(VLOOKUP(D2624,Transactions!$K$4:$L$24,2,0), "Invalid date, no label or wrong spelling"),"Date and/or label missing. Exclude?")</f>
        <v>Date and/or label missing. Exclude?</v>
      </c>
      <c r="F2624" s="201"/>
      <c r="G2624" s="202"/>
      <c r="H2624" s="203"/>
      <c r="I2624">
        <f t="shared" si="84"/>
        <v>0</v>
      </c>
      <c r="J2624">
        <f t="shared" si="85"/>
        <v>1</v>
      </c>
    </row>
    <row r="2625" spans="1:10" x14ac:dyDescent="0.25">
      <c r="A2625" s="37"/>
      <c r="B2625" s="38"/>
      <c r="C2625" s="97"/>
      <c r="D2625" s="92"/>
      <c r="E2625" s="88" t="str">
        <f>IF(A2625&lt;&gt;0,IFERROR(VLOOKUP(D2625,Transactions!$K$4:$L$24,2,0), "Invalid date, no label or wrong spelling"),"Date and/or label missing. Exclude?")</f>
        <v>Date and/or label missing. Exclude?</v>
      </c>
      <c r="F2625" s="201"/>
      <c r="G2625" s="202"/>
      <c r="H2625" s="203"/>
      <c r="I2625">
        <f t="shared" si="84"/>
        <v>0</v>
      </c>
      <c r="J2625">
        <f t="shared" si="85"/>
        <v>1</v>
      </c>
    </row>
    <row r="2626" spans="1:10" x14ac:dyDescent="0.25">
      <c r="A2626" s="37"/>
      <c r="B2626" s="38"/>
      <c r="C2626" s="97"/>
      <c r="D2626" s="92"/>
      <c r="E2626" s="88" t="str">
        <f>IF(A2626&lt;&gt;0,IFERROR(VLOOKUP(D2626,Transactions!$K$4:$L$24,2,0), "Invalid date, no label or wrong spelling"),"Date and/or label missing. Exclude?")</f>
        <v>Date and/or label missing. Exclude?</v>
      </c>
      <c r="F2626" s="201"/>
      <c r="G2626" s="202"/>
      <c r="H2626" s="203"/>
      <c r="I2626">
        <f t="shared" si="84"/>
        <v>0</v>
      </c>
      <c r="J2626">
        <f t="shared" si="85"/>
        <v>1</v>
      </c>
    </row>
    <row r="2627" spans="1:10" x14ac:dyDescent="0.25">
      <c r="A2627" s="37"/>
      <c r="B2627" s="38"/>
      <c r="C2627" s="97"/>
      <c r="D2627" s="92"/>
      <c r="E2627" s="88" t="str">
        <f>IF(A2627&lt;&gt;0,IFERROR(VLOOKUP(D2627,Transactions!$K$4:$L$24,2,0), "Invalid date, no label or wrong spelling"),"Date and/or label missing. Exclude?")</f>
        <v>Date and/or label missing. Exclude?</v>
      </c>
      <c r="F2627" s="201"/>
      <c r="G2627" s="202"/>
      <c r="H2627" s="203"/>
      <c r="I2627">
        <f t="shared" si="84"/>
        <v>0</v>
      </c>
      <c r="J2627">
        <f t="shared" si="85"/>
        <v>1</v>
      </c>
    </row>
    <row r="2628" spans="1:10" x14ac:dyDescent="0.25">
      <c r="A2628" s="37"/>
      <c r="B2628" s="38"/>
      <c r="C2628" s="97"/>
      <c r="D2628" s="92"/>
      <c r="E2628" s="88" t="str">
        <f>IF(A2628&lt;&gt;0,IFERROR(VLOOKUP(D2628,Transactions!$K$4:$L$24,2,0), "Invalid date, no label or wrong spelling"),"Date and/or label missing. Exclude?")</f>
        <v>Date and/or label missing. Exclude?</v>
      </c>
      <c r="F2628" s="201"/>
      <c r="G2628" s="202"/>
      <c r="H2628" s="203"/>
      <c r="I2628">
        <f t="shared" si="84"/>
        <v>0</v>
      </c>
      <c r="J2628">
        <f t="shared" si="85"/>
        <v>1</v>
      </c>
    </row>
    <row r="2629" spans="1:10" x14ac:dyDescent="0.25">
      <c r="A2629" s="37"/>
      <c r="B2629" s="38"/>
      <c r="C2629" s="97"/>
      <c r="D2629" s="92"/>
      <c r="E2629" s="88" t="str">
        <f>IF(A2629&lt;&gt;0,IFERROR(VLOOKUP(D2629,Transactions!$K$4:$L$24,2,0), "Invalid date, no label or wrong spelling"),"Date and/or label missing. Exclude?")</f>
        <v>Date and/or label missing. Exclude?</v>
      </c>
      <c r="F2629" s="201"/>
      <c r="G2629" s="202"/>
      <c r="H2629" s="203"/>
      <c r="I2629">
        <f t="shared" si="84"/>
        <v>0</v>
      </c>
      <c r="J2629">
        <f t="shared" si="85"/>
        <v>1</v>
      </c>
    </row>
    <row r="2630" spans="1:10" x14ac:dyDescent="0.25">
      <c r="A2630" s="37"/>
      <c r="B2630" s="38"/>
      <c r="C2630" s="97"/>
      <c r="D2630" s="92"/>
      <c r="E2630" s="88" t="str">
        <f>IF(A2630&lt;&gt;0,IFERROR(VLOOKUP(D2630,Transactions!$K$4:$L$24,2,0), "Invalid date, no label or wrong spelling"),"Date and/or label missing. Exclude?")</f>
        <v>Date and/or label missing. Exclude?</v>
      </c>
      <c r="F2630" s="201"/>
      <c r="G2630" s="202"/>
      <c r="H2630" s="203"/>
      <c r="I2630">
        <f t="shared" si="84"/>
        <v>0</v>
      </c>
      <c r="J2630">
        <f t="shared" si="85"/>
        <v>1</v>
      </c>
    </row>
    <row r="2631" spans="1:10" x14ac:dyDescent="0.25">
      <c r="A2631" s="37"/>
      <c r="B2631" s="38"/>
      <c r="C2631" s="97"/>
      <c r="D2631" s="92"/>
      <c r="E2631" s="88" t="str">
        <f>IF(A2631&lt;&gt;0,IFERROR(VLOOKUP(D2631,Transactions!$K$4:$L$24,2,0), "Invalid date, no label or wrong spelling"),"Date and/or label missing. Exclude?")</f>
        <v>Date and/or label missing. Exclude?</v>
      </c>
      <c r="F2631" s="201"/>
      <c r="G2631" s="202"/>
      <c r="H2631" s="203"/>
      <c r="I2631">
        <f t="shared" si="84"/>
        <v>0</v>
      </c>
      <c r="J2631">
        <f t="shared" si="85"/>
        <v>1</v>
      </c>
    </row>
    <row r="2632" spans="1:10" x14ac:dyDescent="0.25">
      <c r="A2632" s="37"/>
      <c r="B2632" s="38"/>
      <c r="C2632" s="97"/>
      <c r="D2632" s="92"/>
      <c r="E2632" s="88" t="str">
        <f>IF(A2632&lt;&gt;0,IFERROR(VLOOKUP(D2632,Transactions!$K$4:$L$24,2,0), "Invalid date, no label or wrong spelling"),"Date and/or label missing. Exclude?")</f>
        <v>Date and/or label missing. Exclude?</v>
      </c>
      <c r="F2632" s="201"/>
      <c r="G2632" s="202"/>
      <c r="H2632" s="203"/>
      <c r="I2632">
        <f t="shared" si="84"/>
        <v>0</v>
      </c>
      <c r="J2632">
        <f t="shared" si="85"/>
        <v>1</v>
      </c>
    </row>
    <row r="2633" spans="1:10" x14ac:dyDescent="0.25">
      <c r="A2633" s="37"/>
      <c r="B2633" s="38"/>
      <c r="C2633" s="97"/>
      <c r="D2633" s="92"/>
      <c r="E2633" s="88" t="str">
        <f>IF(A2633&lt;&gt;0,IFERROR(VLOOKUP(D2633,Transactions!$K$4:$L$24,2,0), "Invalid date, no label or wrong spelling"),"Date and/or label missing. Exclude?")</f>
        <v>Date and/or label missing. Exclude?</v>
      </c>
      <c r="F2633" s="201"/>
      <c r="G2633" s="202"/>
      <c r="H2633" s="203"/>
      <c r="I2633">
        <f t="shared" si="84"/>
        <v>0</v>
      </c>
      <c r="J2633">
        <f t="shared" si="85"/>
        <v>1</v>
      </c>
    </row>
    <row r="2634" spans="1:10" x14ac:dyDescent="0.25">
      <c r="A2634" s="37"/>
      <c r="B2634" s="38"/>
      <c r="C2634" s="97"/>
      <c r="D2634" s="92"/>
      <c r="E2634" s="88" t="str">
        <f>IF(A2634&lt;&gt;0,IFERROR(VLOOKUP(D2634,Transactions!$K$4:$L$24,2,0), "Invalid date, no label or wrong spelling"),"Date and/or label missing. Exclude?")</f>
        <v>Date and/or label missing. Exclude?</v>
      </c>
      <c r="F2634" s="201"/>
      <c r="G2634" s="202"/>
      <c r="H2634" s="203"/>
      <c r="I2634">
        <f t="shared" si="84"/>
        <v>0</v>
      </c>
      <c r="J2634">
        <f t="shared" si="85"/>
        <v>1</v>
      </c>
    </row>
    <row r="2635" spans="1:10" x14ac:dyDescent="0.25">
      <c r="A2635" s="37"/>
      <c r="B2635" s="38"/>
      <c r="C2635" s="97"/>
      <c r="D2635" s="92"/>
      <c r="E2635" s="88" t="str">
        <f>IF(A2635&lt;&gt;0,IFERROR(VLOOKUP(D2635,Transactions!$K$4:$L$24,2,0), "Invalid date, no label or wrong spelling"),"Date and/or label missing. Exclude?")</f>
        <v>Date and/or label missing. Exclude?</v>
      </c>
      <c r="F2635" s="201"/>
      <c r="G2635" s="202"/>
      <c r="H2635" s="203"/>
      <c r="I2635">
        <f t="shared" si="84"/>
        <v>0</v>
      </c>
      <c r="J2635">
        <f t="shared" si="85"/>
        <v>1</v>
      </c>
    </row>
    <row r="2636" spans="1:10" x14ac:dyDescent="0.25">
      <c r="A2636" s="37"/>
      <c r="B2636" s="38"/>
      <c r="C2636" s="97"/>
      <c r="D2636" s="92"/>
      <c r="E2636" s="88" t="str">
        <f>IF(A2636&lt;&gt;0,IFERROR(VLOOKUP(D2636,Transactions!$K$4:$L$24,2,0), "Invalid date, no label or wrong spelling"),"Date and/or label missing. Exclude?")</f>
        <v>Date and/or label missing. Exclude?</v>
      </c>
      <c r="F2636" s="201"/>
      <c r="G2636" s="202"/>
      <c r="H2636" s="203"/>
      <c r="I2636">
        <f t="shared" si="84"/>
        <v>0</v>
      </c>
      <c r="J2636">
        <f t="shared" si="85"/>
        <v>1</v>
      </c>
    </row>
    <row r="2637" spans="1:10" x14ac:dyDescent="0.25">
      <c r="A2637" s="37"/>
      <c r="B2637" s="38"/>
      <c r="C2637" s="97"/>
      <c r="D2637" s="92"/>
      <c r="E2637" s="88" t="str">
        <f>IF(A2637&lt;&gt;0,IFERROR(VLOOKUP(D2637,Transactions!$K$4:$L$24,2,0), "Invalid date, no label or wrong spelling"),"Date and/or label missing. Exclude?")</f>
        <v>Date and/or label missing. Exclude?</v>
      </c>
      <c r="F2637" s="201"/>
      <c r="G2637" s="202"/>
      <c r="H2637" s="203"/>
      <c r="I2637">
        <f t="shared" si="84"/>
        <v>0</v>
      </c>
      <c r="J2637">
        <f t="shared" si="85"/>
        <v>1</v>
      </c>
    </row>
    <row r="2638" spans="1:10" x14ac:dyDescent="0.25">
      <c r="A2638" s="37"/>
      <c r="B2638" s="38"/>
      <c r="C2638" s="97"/>
      <c r="D2638" s="92"/>
      <c r="E2638" s="88" t="str">
        <f>IF(A2638&lt;&gt;0,IFERROR(VLOOKUP(D2638,Transactions!$K$4:$L$24,2,0), "Invalid date, no label or wrong spelling"),"Date and/or label missing. Exclude?")</f>
        <v>Date and/or label missing. Exclude?</v>
      </c>
      <c r="F2638" s="201"/>
      <c r="G2638" s="202"/>
      <c r="H2638" s="203"/>
      <c r="I2638">
        <f t="shared" si="84"/>
        <v>0</v>
      </c>
      <c r="J2638">
        <f t="shared" si="85"/>
        <v>1</v>
      </c>
    </row>
    <row r="2639" spans="1:10" x14ac:dyDescent="0.25">
      <c r="A2639" s="37"/>
      <c r="B2639" s="38"/>
      <c r="C2639" s="97"/>
      <c r="D2639" s="92"/>
      <c r="E2639" s="88" t="str">
        <f>IF(A2639&lt;&gt;0,IFERROR(VLOOKUP(D2639,Transactions!$K$4:$L$24,2,0), "Invalid date, no label or wrong spelling"),"Date and/or label missing. Exclude?")</f>
        <v>Date and/or label missing. Exclude?</v>
      </c>
      <c r="F2639" s="201"/>
      <c r="G2639" s="202"/>
      <c r="H2639" s="203"/>
      <c r="I2639">
        <f t="shared" si="84"/>
        <v>0</v>
      </c>
      <c r="J2639">
        <f t="shared" si="85"/>
        <v>1</v>
      </c>
    </row>
    <row r="2640" spans="1:10" x14ac:dyDescent="0.25">
      <c r="A2640" s="37"/>
      <c r="B2640" s="38"/>
      <c r="C2640" s="97"/>
      <c r="D2640" s="92"/>
      <c r="E2640" s="88" t="str">
        <f>IF(A2640&lt;&gt;0,IFERROR(VLOOKUP(D2640,Transactions!$K$4:$L$24,2,0), "Invalid date, no label or wrong spelling"),"Date and/or label missing. Exclude?")</f>
        <v>Date and/or label missing. Exclude?</v>
      </c>
      <c r="F2640" s="201"/>
      <c r="G2640" s="202"/>
      <c r="H2640" s="203"/>
      <c r="I2640">
        <f t="shared" si="84"/>
        <v>0</v>
      </c>
      <c r="J2640">
        <f t="shared" si="85"/>
        <v>1</v>
      </c>
    </row>
    <row r="2641" spans="1:10" x14ac:dyDescent="0.25">
      <c r="A2641" s="37"/>
      <c r="B2641" s="38"/>
      <c r="C2641" s="97"/>
      <c r="D2641" s="92"/>
      <c r="E2641" s="88" t="str">
        <f>IF(A2641&lt;&gt;0,IFERROR(VLOOKUP(D2641,Transactions!$K$4:$L$24,2,0), "Invalid date, no label or wrong spelling"),"Date and/or label missing. Exclude?")</f>
        <v>Date and/or label missing. Exclude?</v>
      </c>
      <c r="F2641" s="201"/>
      <c r="G2641" s="202"/>
      <c r="H2641" s="203"/>
      <c r="I2641">
        <f t="shared" ref="I2641:I2704" si="86">WEEKNUM(A2641)</f>
        <v>0</v>
      </c>
      <c r="J2641">
        <f t="shared" ref="J2641:J2704" si="87">MONTH(A2641)</f>
        <v>1</v>
      </c>
    </row>
    <row r="2642" spans="1:10" x14ac:dyDescent="0.25">
      <c r="A2642" s="37"/>
      <c r="B2642" s="38"/>
      <c r="C2642" s="97"/>
      <c r="D2642" s="92"/>
      <c r="E2642" s="88" t="str">
        <f>IF(A2642&lt;&gt;0,IFERROR(VLOOKUP(D2642,Transactions!$K$4:$L$24,2,0), "Invalid date, no label or wrong spelling"),"Date and/or label missing. Exclude?")</f>
        <v>Date and/or label missing. Exclude?</v>
      </c>
      <c r="F2642" s="201"/>
      <c r="G2642" s="202"/>
      <c r="H2642" s="203"/>
      <c r="I2642">
        <f t="shared" si="86"/>
        <v>0</v>
      </c>
      <c r="J2642">
        <f t="shared" si="87"/>
        <v>1</v>
      </c>
    </row>
    <row r="2643" spans="1:10" x14ac:dyDescent="0.25">
      <c r="A2643" s="37"/>
      <c r="B2643" s="38"/>
      <c r="C2643" s="97"/>
      <c r="D2643" s="92"/>
      <c r="E2643" s="88" t="str">
        <f>IF(A2643&lt;&gt;0,IFERROR(VLOOKUP(D2643,Transactions!$K$4:$L$24,2,0), "Invalid date, no label or wrong spelling"),"Date and/or label missing. Exclude?")</f>
        <v>Date and/or label missing. Exclude?</v>
      </c>
      <c r="F2643" s="201"/>
      <c r="G2643" s="202"/>
      <c r="H2643" s="203"/>
      <c r="I2643">
        <f t="shared" si="86"/>
        <v>0</v>
      </c>
      <c r="J2643">
        <f t="shared" si="87"/>
        <v>1</v>
      </c>
    </row>
    <row r="2644" spans="1:10" x14ac:dyDescent="0.25">
      <c r="A2644" s="37"/>
      <c r="B2644" s="38"/>
      <c r="C2644" s="97"/>
      <c r="D2644" s="92"/>
      <c r="E2644" s="88" t="str">
        <f>IF(A2644&lt;&gt;0,IFERROR(VLOOKUP(D2644,Transactions!$K$4:$L$24,2,0), "Invalid date, no label or wrong spelling"),"Date and/or label missing. Exclude?")</f>
        <v>Date and/or label missing. Exclude?</v>
      </c>
      <c r="F2644" s="201"/>
      <c r="G2644" s="202"/>
      <c r="H2644" s="203"/>
      <c r="I2644">
        <f t="shared" si="86"/>
        <v>0</v>
      </c>
      <c r="J2644">
        <f t="shared" si="87"/>
        <v>1</v>
      </c>
    </row>
    <row r="2645" spans="1:10" x14ac:dyDescent="0.25">
      <c r="A2645" s="37"/>
      <c r="B2645" s="38"/>
      <c r="C2645" s="97"/>
      <c r="D2645" s="92"/>
      <c r="E2645" s="88" t="str">
        <f>IF(A2645&lt;&gt;0,IFERROR(VLOOKUP(D2645,Transactions!$K$4:$L$24,2,0), "Invalid date, no label or wrong spelling"),"Date and/or label missing. Exclude?")</f>
        <v>Date and/or label missing. Exclude?</v>
      </c>
      <c r="F2645" s="201"/>
      <c r="G2645" s="202"/>
      <c r="H2645" s="203"/>
      <c r="I2645">
        <f t="shared" si="86"/>
        <v>0</v>
      </c>
      <c r="J2645">
        <f t="shared" si="87"/>
        <v>1</v>
      </c>
    </row>
    <row r="2646" spans="1:10" x14ac:dyDescent="0.25">
      <c r="A2646" s="37"/>
      <c r="B2646" s="38"/>
      <c r="C2646" s="97"/>
      <c r="D2646" s="92"/>
      <c r="E2646" s="88" t="str">
        <f>IF(A2646&lt;&gt;0,IFERROR(VLOOKUP(D2646,Transactions!$K$4:$L$24,2,0), "Invalid date, no label or wrong spelling"),"Date and/or label missing. Exclude?")</f>
        <v>Date and/or label missing. Exclude?</v>
      </c>
      <c r="F2646" s="201"/>
      <c r="G2646" s="202"/>
      <c r="H2646" s="203"/>
      <c r="I2646">
        <f t="shared" si="86"/>
        <v>0</v>
      </c>
      <c r="J2646">
        <f t="shared" si="87"/>
        <v>1</v>
      </c>
    </row>
    <row r="2647" spans="1:10" x14ac:dyDescent="0.25">
      <c r="A2647" s="37"/>
      <c r="B2647" s="38"/>
      <c r="C2647" s="97"/>
      <c r="D2647" s="92"/>
      <c r="E2647" s="88" t="str">
        <f>IF(A2647&lt;&gt;0,IFERROR(VLOOKUP(D2647,Transactions!$K$4:$L$24,2,0), "Invalid date, no label or wrong spelling"),"Date and/or label missing. Exclude?")</f>
        <v>Date and/or label missing. Exclude?</v>
      </c>
      <c r="F2647" s="201"/>
      <c r="G2647" s="202"/>
      <c r="H2647" s="203"/>
      <c r="I2647">
        <f t="shared" si="86"/>
        <v>0</v>
      </c>
      <c r="J2647">
        <f t="shared" si="87"/>
        <v>1</v>
      </c>
    </row>
    <row r="2648" spans="1:10" x14ac:dyDescent="0.25">
      <c r="A2648" s="37"/>
      <c r="B2648" s="38"/>
      <c r="C2648" s="97"/>
      <c r="D2648" s="92"/>
      <c r="E2648" s="88" t="str">
        <f>IF(A2648&lt;&gt;0,IFERROR(VLOOKUP(D2648,Transactions!$K$4:$L$24,2,0), "Invalid date, no label or wrong spelling"),"Date and/or label missing. Exclude?")</f>
        <v>Date and/or label missing. Exclude?</v>
      </c>
      <c r="F2648" s="201"/>
      <c r="G2648" s="202"/>
      <c r="H2648" s="203"/>
      <c r="I2648">
        <f t="shared" si="86"/>
        <v>0</v>
      </c>
      <c r="J2648">
        <f t="shared" si="87"/>
        <v>1</v>
      </c>
    </row>
    <row r="2649" spans="1:10" x14ac:dyDescent="0.25">
      <c r="A2649" s="37"/>
      <c r="B2649" s="38"/>
      <c r="C2649" s="97"/>
      <c r="D2649" s="92"/>
      <c r="E2649" s="88" t="str">
        <f>IF(A2649&lt;&gt;0,IFERROR(VLOOKUP(D2649,Transactions!$K$4:$L$24,2,0), "Invalid date, no label or wrong spelling"),"Date and/or label missing. Exclude?")</f>
        <v>Date and/or label missing. Exclude?</v>
      </c>
      <c r="F2649" s="201"/>
      <c r="G2649" s="202"/>
      <c r="H2649" s="203"/>
      <c r="I2649">
        <f t="shared" si="86"/>
        <v>0</v>
      </c>
      <c r="J2649">
        <f t="shared" si="87"/>
        <v>1</v>
      </c>
    </row>
    <row r="2650" spans="1:10" x14ac:dyDescent="0.25">
      <c r="A2650" s="37"/>
      <c r="B2650" s="38"/>
      <c r="C2650" s="97"/>
      <c r="D2650" s="92"/>
      <c r="E2650" s="88" t="str">
        <f>IF(A2650&lt;&gt;0,IFERROR(VLOOKUP(D2650,Transactions!$K$4:$L$24,2,0), "Invalid date, no label or wrong spelling"),"Date and/or label missing. Exclude?")</f>
        <v>Date and/or label missing. Exclude?</v>
      </c>
      <c r="F2650" s="201"/>
      <c r="G2650" s="202"/>
      <c r="H2650" s="203"/>
      <c r="I2650">
        <f t="shared" si="86"/>
        <v>0</v>
      </c>
      <c r="J2650">
        <f t="shared" si="87"/>
        <v>1</v>
      </c>
    </row>
    <row r="2651" spans="1:10" x14ac:dyDescent="0.25">
      <c r="A2651" s="37"/>
      <c r="B2651" s="38"/>
      <c r="C2651" s="97"/>
      <c r="D2651" s="92"/>
      <c r="E2651" s="88" t="str">
        <f>IF(A2651&lt;&gt;0,IFERROR(VLOOKUP(D2651,Transactions!$K$4:$L$24,2,0), "Invalid date, no label or wrong spelling"),"Date and/or label missing. Exclude?")</f>
        <v>Date and/or label missing. Exclude?</v>
      </c>
      <c r="F2651" s="201"/>
      <c r="G2651" s="202"/>
      <c r="H2651" s="203"/>
      <c r="I2651">
        <f t="shared" si="86"/>
        <v>0</v>
      </c>
      <c r="J2651">
        <f t="shared" si="87"/>
        <v>1</v>
      </c>
    </row>
    <row r="2652" spans="1:10" x14ac:dyDescent="0.25">
      <c r="A2652" s="37"/>
      <c r="B2652" s="38"/>
      <c r="C2652" s="97"/>
      <c r="D2652" s="92"/>
      <c r="E2652" s="88" t="str">
        <f>IF(A2652&lt;&gt;0,IFERROR(VLOOKUP(D2652,Transactions!$K$4:$L$24,2,0), "Invalid date, no label or wrong spelling"),"Date and/or label missing. Exclude?")</f>
        <v>Date and/or label missing. Exclude?</v>
      </c>
      <c r="F2652" s="201"/>
      <c r="G2652" s="202"/>
      <c r="H2652" s="203"/>
      <c r="I2652">
        <f t="shared" si="86"/>
        <v>0</v>
      </c>
      <c r="J2652">
        <f t="shared" si="87"/>
        <v>1</v>
      </c>
    </row>
    <row r="2653" spans="1:10" x14ac:dyDescent="0.25">
      <c r="A2653" s="37"/>
      <c r="B2653" s="38"/>
      <c r="C2653" s="97"/>
      <c r="D2653" s="92"/>
      <c r="E2653" s="88" t="str">
        <f>IF(A2653&lt;&gt;0,IFERROR(VLOOKUP(D2653,Transactions!$K$4:$L$24,2,0), "Invalid date, no label or wrong spelling"),"Date and/or label missing. Exclude?")</f>
        <v>Date and/or label missing. Exclude?</v>
      </c>
      <c r="F2653" s="201"/>
      <c r="G2653" s="202"/>
      <c r="H2653" s="203"/>
      <c r="I2653">
        <f t="shared" si="86"/>
        <v>0</v>
      </c>
      <c r="J2653">
        <f t="shared" si="87"/>
        <v>1</v>
      </c>
    </row>
    <row r="2654" spans="1:10" x14ac:dyDescent="0.25">
      <c r="A2654" s="37"/>
      <c r="B2654" s="38"/>
      <c r="C2654" s="97"/>
      <c r="D2654" s="92"/>
      <c r="E2654" s="88" t="str">
        <f>IF(A2654&lt;&gt;0,IFERROR(VLOOKUP(D2654,Transactions!$K$4:$L$24,2,0), "Invalid date, no label or wrong spelling"),"Date and/or label missing. Exclude?")</f>
        <v>Date and/or label missing. Exclude?</v>
      </c>
      <c r="F2654" s="201"/>
      <c r="G2654" s="202"/>
      <c r="H2654" s="203"/>
      <c r="I2654">
        <f t="shared" si="86"/>
        <v>0</v>
      </c>
      <c r="J2654">
        <f t="shared" si="87"/>
        <v>1</v>
      </c>
    </row>
    <row r="2655" spans="1:10" x14ac:dyDescent="0.25">
      <c r="A2655" s="37"/>
      <c r="B2655" s="38"/>
      <c r="C2655" s="97"/>
      <c r="D2655" s="92"/>
      <c r="E2655" s="88" t="str">
        <f>IF(A2655&lt;&gt;0,IFERROR(VLOOKUP(D2655,Transactions!$K$4:$L$24,2,0), "Invalid date, no label or wrong spelling"),"Date and/or label missing. Exclude?")</f>
        <v>Date and/or label missing. Exclude?</v>
      </c>
      <c r="F2655" s="201"/>
      <c r="G2655" s="202"/>
      <c r="H2655" s="203"/>
      <c r="I2655">
        <f t="shared" si="86"/>
        <v>0</v>
      </c>
      <c r="J2655">
        <f t="shared" si="87"/>
        <v>1</v>
      </c>
    </row>
    <row r="2656" spans="1:10" x14ac:dyDescent="0.25">
      <c r="A2656" s="37"/>
      <c r="B2656" s="38"/>
      <c r="C2656" s="97"/>
      <c r="D2656" s="92"/>
      <c r="E2656" s="88" t="str">
        <f>IF(A2656&lt;&gt;0,IFERROR(VLOOKUP(D2656,Transactions!$K$4:$L$24,2,0), "Invalid date, no label or wrong spelling"),"Date and/or label missing. Exclude?")</f>
        <v>Date and/or label missing. Exclude?</v>
      </c>
      <c r="F2656" s="201"/>
      <c r="G2656" s="202"/>
      <c r="H2656" s="203"/>
      <c r="I2656">
        <f t="shared" si="86"/>
        <v>0</v>
      </c>
      <c r="J2656">
        <f t="shared" si="87"/>
        <v>1</v>
      </c>
    </row>
    <row r="2657" spans="1:10" x14ac:dyDescent="0.25">
      <c r="A2657" s="37"/>
      <c r="B2657" s="38"/>
      <c r="C2657" s="97"/>
      <c r="D2657" s="92"/>
      <c r="E2657" s="88" t="str">
        <f>IF(A2657&lt;&gt;0,IFERROR(VLOOKUP(D2657,Transactions!$K$4:$L$24,2,0), "Invalid date, no label or wrong spelling"),"Date and/or label missing. Exclude?")</f>
        <v>Date and/or label missing. Exclude?</v>
      </c>
      <c r="F2657" s="201"/>
      <c r="G2657" s="202"/>
      <c r="H2657" s="203"/>
      <c r="I2657">
        <f t="shared" si="86"/>
        <v>0</v>
      </c>
      <c r="J2657">
        <f t="shared" si="87"/>
        <v>1</v>
      </c>
    </row>
    <row r="2658" spans="1:10" x14ac:dyDescent="0.25">
      <c r="A2658" s="37"/>
      <c r="B2658" s="38"/>
      <c r="C2658" s="97"/>
      <c r="D2658" s="92"/>
      <c r="E2658" s="88" t="str">
        <f>IF(A2658&lt;&gt;0,IFERROR(VLOOKUP(D2658,Transactions!$K$4:$L$24,2,0), "Invalid date, no label or wrong spelling"),"Date and/or label missing. Exclude?")</f>
        <v>Date and/or label missing. Exclude?</v>
      </c>
      <c r="F2658" s="201"/>
      <c r="G2658" s="202"/>
      <c r="H2658" s="203"/>
      <c r="I2658">
        <f t="shared" si="86"/>
        <v>0</v>
      </c>
      <c r="J2658">
        <f t="shared" si="87"/>
        <v>1</v>
      </c>
    </row>
    <row r="2659" spans="1:10" x14ac:dyDescent="0.25">
      <c r="A2659" s="37"/>
      <c r="B2659" s="38"/>
      <c r="C2659" s="97"/>
      <c r="D2659" s="92"/>
      <c r="E2659" s="88" t="str">
        <f>IF(A2659&lt;&gt;0,IFERROR(VLOOKUP(D2659,Transactions!$K$4:$L$24,2,0), "Invalid date, no label or wrong spelling"),"Date and/or label missing. Exclude?")</f>
        <v>Date and/or label missing. Exclude?</v>
      </c>
      <c r="F2659" s="201"/>
      <c r="G2659" s="202"/>
      <c r="H2659" s="203"/>
      <c r="I2659">
        <f t="shared" si="86"/>
        <v>0</v>
      </c>
      <c r="J2659">
        <f t="shared" si="87"/>
        <v>1</v>
      </c>
    </row>
    <row r="2660" spans="1:10" x14ac:dyDescent="0.25">
      <c r="A2660" s="37"/>
      <c r="B2660" s="38"/>
      <c r="C2660" s="97"/>
      <c r="D2660" s="92"/>
      <c r="E2660" s="88" t="str">
        <f>IF(A2660&lt;&gt;0,IFERROR(VLOOKUP(D2660,Transactions!$K$4:$L$24,2,0), "Invalid date, no label or wrong spelling"),"Date and/or label missing. Exclude?")</f>
        <v>Date and/or label missing. Exclude?</v>
      </c>
      <c r="F2660" s="201"/>
      <c r="G2660" s="202"/>
      <c r="H2660" s="203"/>
      <c r="I2660">
        <f t="shared" si="86"/>
        <v>0</v>
      </c>
      <c r="J2660">
        <f t="shared" si="87"/>
        <v>1</v>
      </c>
    </row>
    <row r="2661" spans="1:10" x14ac:dyDescent="0.25">
      <c r="A2661" s="37"/>
      <c r="B2661" s="38"/>
      <c r="C2661" s="97"/>
      <c r="D2661" s="92"/>
      <c r="E2661" s="88" t="str">
        <f>IF(A2661&lt;&gt;0,IFERROR(VLOOKUP(D2661,Transactions!$K$4:$L$24,2,0), "Invalid date, no label or wrong spelling"),"Date and/or label missing. Exclude?")</f>
        <v>Date and/or label missing. Exclude?</v>
      </c>
      <c r="F2661" s="201"/>
      <c r="G2661" s="202"/>
      <c r="H2661" s="203"/>
      <c r="I2661">
        <f t="shared" si="86"/>
        <v>0</v>
      </c>
      <c r="J2661">
        <f t="shared" si="87"/>
        <v>1</v>
      </c>
    </row>
    <row r="2662" spans="1:10" x14ac:dyDescent="0.25">
      <c r="A2662" s="37"/>
      <c r="B2662" s="38"/>
      <c r="C2662" s="97"/>
      <c r="D2662" s="92"/>
      <c r="E2662" s="88" t="str">
        <f>IF(A2662&lt;&gt;0,IFERROR(VLOOKUP(D2662,Transactions!$K$4:$L$24,2,0), "Invalid date, no label or wrong spelling"),"Date and/or label missing. Exclude?")</f>
        <v>Date and/or label missing. Exclude?</v>
      </c>
      <c r="F2662" s="201"/>
      <c r="G2662" s="202"/>
      <c r="H2662" s="203"/>
      <c r="I2662">
        <f t="shared" si="86"/>
        <v>0</v>
      </c>
      <c r="J2662">
        <f t="shared" si="87"/>
        <v>1</v>
      </c>
    </row>
    <row r="2663" spans="1:10" x14ac:dyDescent="0.25">
      <c r="A2663" s="37"/>
      <c r="B2663" s="38"/>
      <c r="C2663" s="97"/>
      <c r="D2663" s="92"/>
      <c r="E2663" s="88" t="str">
        <f>IF(A2663&lt;&gt;0,IFERROR(VLOOKUP(D2663,Transactions!$K$4:$L$24,2,0), "Invalid date, no label or wrong spelling"),"Date and/or label missing. Exclude?")</f>
        <v>Date and/or label missing. Exclude?</v>
      </c>
      <c r="F2663" s="201"/>
      <c r="G2663" s="202"/>
      <c r="H2663" s="203"/>
      <c r="I2663">
        <f t="shared" si="86"/>
        <v>0</v>
      </c>
      <c r="J2663">
        <f t="shared" si="87"/>
        <v>1</v>
      </c>
    </row>
    <row r="2664" spans="1:10" x14ac:dyDescent="0.25">
      <c r="A2664" s="37"/>
      <c r="B2664" s="38"/>
      <c r="C2664" s="97"/>
      <c r="D2664" s="92"/>
      <c r="E2664" s="88" t="str">
        <f>IF(A2664&lt;&gt;0,IFERROR(VLOOKUP(D2664,Transactions!$K$4:$L$24,2,0), "Invalid date, no label or wrong spelling"),"Date and/or label missing. Exclude?")</f>
        <v>Date and/or label missing. Exclude?</v>
      </c>
      <c r="F2664" s="201"/>
      <c r="G2664" s="202"/>
      <c r="H2664" s="203"/>
      <c r="I2664">
        <f t="shared" si="86"/>
        <v>0</v>
      </c>
      <c r="J2664">
        <f t="shared" si="87"/>
        <v>1</v>
      </c>
    </row>
    <row r="2665" spans="1:10" x14ac:dyDescent="0.25">
      <c r="A2665" s="37"/>
      <c r="B2665" s="38"/>
      <c r="C2665" s="97"/>
      <c r="D2665" s="92"/>
      <c r="E2665" s="88" t="str">
        <f>IF(A2665&lt;&gt;0,IFERROR(VLOOKUP(D2665,Transactions!$K$4:$L$24,2,0), "Invalid date, no label or wrong spelling"),"Date and/or label missing. Exclude?")</f>
        <v>Date and/or label missing. Exclude?</v>
      </c>
      <c r="F2665" s="201"/>
      <c r="G2665" s="202"/>
      <c r="H2665" s="203"/>
      <c r="I2665">
        <f t="shared" si="86"/>
        <v>0</v>
      </c>
      <c r="J2665">
        <f t="shared" si="87"/>
        <v>1</v>
      </c>
    </row>
    <row r="2666" spans="1:10" x14ac:dyDescent="0.25">
      <c r="A2666" s="37"/>
      <c r="B2666" s="38"/>
      <c r="C2666" s="97"/>
      <c r="D2666" s="92"/>
      <c r="E2666" s="88" t="str">
        <f>IF(A2666&lt;&gt;0,IFERROR(VLOOKUP(D2666,Transactions!$K$4:$L$24,2,0), "Invalid date, no label or wrong spelling"),"Date and/or label missing. Exclude?")</f>
        <v>Date and/or label missing. Exclude?</v>
      </c>
      <c r="F2666" s="201"/>
      <c r="G2666" s="202"/>
      <c r="H2666" s="203"/>
      <c r="I2666">
        <f t="shared" si="86"/>
        <v>0</v>
      </c>
      <c r="J2666">
        <f t="shared" si="87"/>
        <v>1</v>
      </c>
    </row>
    <row r="2667" spans="1:10" x14ac:dyDescent="0.25">
      <c r="A2667" s="37"/>
      <c r="B2667" s="38"/>
      <c r="C2667" s="97"/>
      <c r="D2667" s="92"/>
      <c r="E2667" s="88" t="str">
        <f>IF(A2667&lt;&gt;0,IFERROR(VLOOKUP(D2667,Transactions!$K$4:$L$24,2,0), "Invalid date, no label or wrong spelling"),"Date and/or label missing. Exclude?")</f>
        <v>Date and/or label missing. Exclude?</v>
      </c>
      <c r="F2667" s="201"/>
      <c r="G2667" s="202"/>
      <c r="H2667" s="203"/>
      <c r="I2667">
        <f t="shared" si="86"/>
        <v>0</v>
      </c>
      <c r="J2667">
        <f t="shared" si="87"/>
        <v>1</v>
      </c>
    </row>
    <row r="2668" spans="1:10" x14ac:dyDescent="0.25">
      <c r="A2668" s="37"/>
      <c r="B2668" s="38"/>
      <c r="C2668" s="97"/>
      <c r="D2668" s="92"/>
      <c r="E2668" s="88" t="str">
        <f>IF(A2668&lt;&gt;0,IFERROR(VLOOKUP(D2668,Transactions!$K$4:$L$24,2,0), "Invalid date, no label or wrong spelling"),"Date and/or label missing. Exclude?")</f>
        <v>Date and/or label missing. Exclude?</v>
      </c>
      <c r="F2668" s="201"/>
      <c r="G2668" s="202"/>
      <c r="H2668" s="203"/>
      <c r="I2668">
        <f t="shared" si="86"/>
        <v>0</v>
      </c>
      <c r="J2668">
        <f t="shared" si="87"/>
        <v>1</v>
      </c>
    </row>
    <row r="2669" spans="1:10" x14ac:dyDescent="0.25">
      <c r="A2669" s="37"/>
      <c r="B2669" s="38"/>
      <c r="C2669" s="97"/>
      <c r="D2669" s="92"/>
      <c r="E2669" s="88" t="str">
        <f>IF(A2669&lt;&gt;0,IFERROR(VLOOKUP(D2669,Transactions!$K$4:$L$24,2,0), "Invalid date, no label or wrong spelling"),"Date and/or label missing. Exclude?")</f>
        <v>Date and/or label missing. Exclude?</v>
      </c>
      <c r="F2669" s="201"/>
      <c r="G2669" s="202"/>
      <c r="H2669" s="203"/>
      <c r="I2669">
        <f t="shared" si="86"/>
        <v>0</v>
      </c>
      <c r="J2669">
        <f t="shared" si="87"/>
        <v>1</v>
      </c>
    </row>
    <row r="2670" spans="1:10" x14ac:dyDescent="0.25">
      <c r="A2670" s="37"/>
      <c r="B2670" s="38"/>
      <c r="C2670" s="97"/>
      <c r="D2670" s="92"/>
      <c r="E2670" s="88" t="str">
        <f>IF(A2670&lt;&gt;0,IFERROR(VLOOKUP(D2670,Transactions!$K$4:$L$24,2,0), "Invalid date, no label or wrong spelling"),"Date and/or label missing. Exclude?")</f>
        <v>Date and/or label missing. Exclude?</v>
      </c>
      <c r="F2670" s="201"/>
      <c r="G2670" s="202"/>
      <c r="H2670" s="203"/>
      <c r="I2670">
        <f t="shared" si="86"/>
        <v>0</v>
      </c>
      <c r="J2670">
        <f t="shared" si="87"/>
        <v>1</v>
      </c>
    </row>
    <row r="2671" spans="1:10" x14ac:dyDescent="0.25">
      <c r="A2671" s="37"/>
      <c r="B2671" s="38"/>
      <c r="C2671" s="97"/>
      <c r="D2671" s="92"/>
      <c r="E2671" s="88" t="str">
        <f>IF(A2671&lt;&gt;0,IFERROR(VLOOKUP(D2671,Transactions!$K$4:$L$24,2,0), "Invalid date, no label or wrong spelling"),"Date and/or label missing. Exclude?")</f>
        <v>Date and/or label missing. Exclude?</v>
      </c>
      <c r="F2671" s="201"/>
      <c r="G2671" s="202"/>
      <c r="H2671" s="203"/>
      <c r="I2671">
        <f t="shared" si="86"/>
        <v>0</v>
      </c>
      <c r="J2671">
        <f t="shared" si="87"/>
        <v>1</v>
      </c>
    </row>
    <row r="2672" spans="1:10" x14ac:dyDescent="0.25">
      <c r="A2672" s="37"/>
      <c r="B2672" s="38"/>
      <c r="C2672" s="97"/>
      <c r="D2672" s="92"/>
      <c r="E2672" s="88" t="str">
        <f>IF(A2672&lt;&gt;0,IFERROR(VLOOKUP(D2672,Transactions!$K$4:$L$24,2,0), "Invalid date, no label or wrong spelling"),"Date and/or label missing. Exclude?")</f>
        <v>Date and/or label missing. Exclude?</v>
      </c>
      <c r="F2672" s="201"/>
      <c r="G2672" s="202"/>
      <c r="H2672" s="203"/>
      <c r="I2672">
        <f t="shared" si="86"/>
        <v>0</v>
      </c>
      <c r="J2672">
        <f t="shared" si="87"/>
        <v>1</v>
      </c>
    </row>
    <row r="2673" spans="1:10" x14ac:dyDescent="0.25">
      <c r="A2673" s="37"/>
      <c r="B2673" s="38"/>
      <c r="C2673" s="97"/>
      <c r="D2673" s="92"/>
      <c r="E2673" s="88" t="str">
        <f>IF(A2673&lt;&gt;0,IFERROR(VLOOKUP(D2673,Transactions!$K$4:$L$24,2,0), "Invalid date, no label or wrong spelling"),"Date and/or label missing. Exclude?")</f>
        <v>Date and/or label missing. Exclude?</v>
      </c>
      <c r="F2673" s="201"/>
      <c r="G2673" s="202"/>
      <c r="H2673" s="203"/>
      <c r="I2673">
        <f t="shared" si="86"/>
        <v>0</v>
      </c>
      <c r="J2673">
        <f t="shared" si="87"/>
        <v>1</v>
      </c>
    </row>
    <row r="2674" spans="1:10" x14ac:dyDescent="0.25">
      <c r="A2674" s="37"/>
      <c r="B2674" s="38"/>
      <c r="C2674" s="97"/>
      <c r="D2674" s="92"/>
      <c r="E2674" s="88" t="str">
        <f>IF(A2674&lt;&gt;0,IFERROR(VLOOKUP(D2674,Transactions!$K$4:$L$24,2,0), "Invalid date, no label or wrong spelling"),"Date and/or label missing. Exclude?")</f>
        <v>Date and/or label missing. Exclude?</v>
      </c>
      <c r="F2674" s="201"/>
      <c r="G2674" s="202"/>
      <c r="H2674" s="203"/>
      <c r="I2674">
        <f t="shared" si="86"/>
        <v>0</v>
      </c>
      <c r="J2674">
        <f t="shared" si="87"/>
        <v>1</v>
      </c>
    </row>
    <row r="2675" spans="1:10" x14ac:dyDescent="0.25">
      <c r="A2675" s="37"/>
      <c r="B2675" s="38"/>
      <c r="C2675" s="97"/>
      <c r="D2675" s="92"/>
      <c r="E2675" s="88" t="str">
        <f>IF(A2675&lt;&gt;0,IFERROR(VLOOKUP(D2675,Transactions!$K$4:$L$24,2,0), "Invalid date, no label or wrong spelling"),"Date and/or label missing. Exclude?")</f>
        <v>Date and/or label missing. Exclude?</v>
      </c>
      <c r="F2675" s="201"/>
      <c r="G2675" s="202"/>
      <c r="H2675" s="203"/>
      <c r="I2675">
        <f t="shared" si="86"/>
        <v>0</v>
      </c>
      <c r="J2675">
        <f t="shared" si="87"/>
        <v>1</v>
      </c>
    </row>
    <row r="2676" spans="1:10" x14ac:dyDescent="0.25">
      <c r="A2676" s="37"/>
      <c r="B2676" s="38"/>
      <c r="C2676" s="97"/>
      <c r="D2676" s="92"/>
      <c r="E2676" s="88" t="str">
        <f>IF(A2676&lt;&gt;0,IFERROR(VLOOKUP(D2676,Transactions!$K$4:$L$24,2,0), "Invalid date, no label or wrong spelling"),"Date and/or label missing. Exclude?")</f>
        <v>Date and/or label missing. Exclude?</v>
      </c>
      <c r="F2676" s="201"/>
      <c r="G2676" s="202"/>
      <c r="H2676" s="203"/>
      <c r="I2676">
        <f t="shared" si="86"/>
        <v>0</v>
      </c>
      <c r="J2676">
        <f t="shared" si="87"/>
        <v>1</v>
      </c>
    </row>
    <row r="2677" spans="1:10" x14ac:dyDescent="0.25">
      <c r="A2677" s="37"/>
      <c r="B2677" s="38"/>
      <c r="C2677" s="97"/>
      <c r="D2677" s="92"/>
      <c r="E2677" s="88" t="str">
        <f>IF(A2677&lt;&gt;0,IFERROR(VLOOKUP(D2677,Transactions!$K$4:$L$24,2,0), "Invalid date, no label or wrong spelling"),"Date and/or label missing. Exclude?")</f>
        <v>Date and/or label missing. Exclude?</v>
      </c>
      <c r="F2677" s="201"/>
      <c r="G2677" s="202"/>
      <c r="H2677" s="203"/>
      <c r="I2677">
        <f t="shared" si="86"/>
        <v>0</v>
      </c>
      <c r="J2677">
        <f t="shared" si="87"/>
        <v>1</v>
      </c>
    </row>
    <row r="2678" spans="1:10" x14ac:dyDescent="0.25">
      <c r="A2678" s="37"/>
      <c r="B2678" s="38"/>
      <c r="C2678" s="97"/>
      <c r="D2678" s="92"/>
      <c r="E2678" s="88" t="str">
        <f>IF(A2678&lt;&gt;0,IFERROR(VLOOKUP(D2678,Transactions!$K$4:$L$24,2,0), "Invalid date, no label or wrong spelling"),"Date and/or label missing. Exclude?")</f>
        <v>Date and/or label missing. Exclude?</v>
      </c>
      <c r="F2678" s="201"/>
      <c r="G2678" s="202"/>
      <c r="H2678" s="203"/>
      <c r="I2678">
        <f t="shared" si="86"/>
        <v>0</v>
      </c>
      <c r="J2678">
        <f t="shared" si="87"/>
        <v>1</v>
      </c>
    </row>
    <row r="2679" spans="1:10" x14ac:dyDescent="0.25">
      <c r="A2679" s="37"/>
      <c r="B2679" s="38"/>
      <c r="C2679" s="97"/>
      <c r="D2679" s="92"/>
      <c r="E2679" s="88" t="str">
        <f>IF(A2679&lt;&gt;0,IFERROR(VLOOKUP(D2679,Transactions!$K$4:$L$24,2,0), "Invalid date, no label or wrong spelling"),"Date and/or label missing. Exclude?")</f>
        <v>Date and/or label missing. Exclude?</v>
      </c>
      <c r="F2679" s="201"/>
      <c r="G2679" s="202"/>
      <c r="H2679" s="203"/>
      <c r="I2679">
        <f t="shared" si="86"/>
        <v>0</v>
      </c>
      <c r="J2679">
        <f t="shared" si="87"/>
        <v>1</v>
      </c>
    </row>
    <row r="2680" spans="1:10" x14ac:dyDescent="0.25">
      <c r="A2680" s="37"/>
      <c r="B2680" s="38"/>
      <c r="C2680" s="97"/>
      <c r="D2680" s="92"/>
      <c r="E2680" s="88" t="str">
        <f>IF(A2680&lt;&gt;0,IFERROR(VLOOKUP(D2680,Transactions!$K$4:$L$24,2,0), "Invalid date, no label or wrong spelling"),"Date and/or label missing. Exclude?")</f>
        <v>Date and/or label missing. Exclude?</v>
      </c>
      <c r="F2680" s="201"/>
      <c r="G2680" s="202"/>
      <c r="H2680" s="203"/>
      <c r="I2680">
        <f t="shared" si="86"/>
        <v>0</v>
      </c>
      <c r="J2680">
        <f t="shared" si="87"/>
        <v>1</v>
      </c>
    </row>
    <row r="2681" spans="1:10" x14ac:dyDescent="0.25">
      <c r="A2681" s="37"/>
      <c r="B2681" s="38"/>
      <c r="C2681" s="97"/>
      <c r="D2681" s="92"/>
      <c r="E2681" s="88" t="str">
        <f>IF(A2681&lt;&gt;0,IFERROR(VLOOKUP(D2681,Transactions!$K$4:$L$24,2,0), "Invalid date, no label or wrong spelling"),"Date and/or label missing. Exclude?")</f>
        <v>Date and/or label missing. Exclude?</v>
      </c>
      <c r="F2681" s="201"/>
      <c r="G2681" s="202"/>
      <c r="H2681" s="203"/>
      <c r="I2681">
        <f t="shared" si="86"/>
        <v>0</v>
      </c>
      <c r="J2681">
        <f t="shared" si="87"/>
        <v>1</v>
      </c>
    </row>
    <row r="2682" spans="1:10" x14ac:dyDescent="0.25">
      <c r="A2682" s="37"/>
      <c r="B2682" s="38"/>
      <c r="C2682" s="97"/>
      <c r="D2682" s="92"/>
      <c r="E2682" s="88" t="str">
        <f>IF(A2682&lt;&gt;0,IFERROR(VLOOKUP(D2682,Transactions!$K$4:$L$24,2,0), "Invalid date, no label or wrong spelling"),"Date and/or label missing. Exclude?")</f>
        <v>Date and/or label missing. Exclude?</v>
      </c>
      <c r="F2682" s="201"/>
      <c r="G2682" s="202"/>
      <c r="H2682" s="203"/>
      <c r="I2682">
        <f t="shared" si="86"/>
        <v>0</v>
      </c>
      <c r="J2682">
        <f t="shared" si="87"/>
        <v>1</v>
      </c>
    </row>
    <row r="2683" spans="1:10" x14ac:dyDescent="0.25">
      <c r="A2683" s="37"/>
      <c r="B2683" s="38"/>
      <c r="C2683" s="97"/>
      <c r="D2683" s="92"/>
      <c r="E2683" s="88" t="str">
        <f>IF(A2683&lt;&gt;0,IFERROR(VLOOKUP(D2683,Transactions!$K$4:$L$24,2,0), "Invalid date, no label or wrong spelling"),"Date and/or label missing. Exclude?")</f>
        <v>Date and/or label missing. Exclude?</v>
      </c>
      <c r="F2683" s="201"/>
      <c r="G2683" s="202"/>
      <c r="H2683" s="203"/>
      <c r="I2683">
        <f t="shared" si="86"/>
        <v>0</v>
      </c>
      <c r="J2683">
        <f t="shared" si="87"/>
        <v>1</v>
      </c>
    </row>
    <row r="2684" spans="1:10" x14ac:dyDescent="0.25">
      <c r="A2684" s="37"/>
      <c r="B2684" s="38"/>
      <c r="C2684" s="97"/>
      <c r="D2684" s="92"/>
      <c r="E2684" s="88" t="str">
        <f>IF(A2684&lt;&gt;0,IFERROR(VLOOKUP(D2684,Transactions!$K$4:$L$24,2,0), "Invalid date, no label or wrong spelling"),"Date and/or label missing. Exclude?")</f>
        <v>Date and/or label missing. Exclude?</v>
      </c>
      <c r="F2684" s="201"/>
      <c r="G2684" s="202"/>
      <c r="H2684" s="203"/>
      <c r="I2684">
        <f t="shared" si="86"/>
        <v>0</v>
      </c>
      <c r="J2684">
        <f t="shared" si="87"/>
        <v>1</v>
      </c>
    </row>
    <row r="2685" spans="1:10" x14ac:dyDescent="0.25">
      <c r="A2685" s="37"/>
      <c r="B2685" s="38"/>
      <c r="C2685" s="97"/>
      <c r="D2685" s="92"/>
      <c r="E2685" s="88" t="str">
        <f>IF(A2685&lt;&gt;0,IFERROR(VLOOKUP(D2685,Transactions!$K$4:$L$24,2,0), "Invalid date, no label or wrong spelling"),"Date and/or label missing. Exclude?")</f>
        <v>Date and/or label missing. Exclude?</v>
      </c>
      <c r="F2685" s="201"/>
      <c r="G2685" s="202"/>
      <c r="H2685" s="203"/>
      <c r="I2685">
        <f t="shared" si="86"/>
        <v>0</v>
      </c>
      <c r="J2685">
        <f t="shared" si="87"/>
        <v>1</v>
      </c>
    </row>
    <row r="2686" spans="1:10" x14ac:dyDescent="0.25">
      <c r="A2686" s="37"/>
      <c r="B2686" s="38"/>
      <c r="C2686" s="97"/>
      <c r="D2686" s="92"/>
      <c r="E2686" s="88" t="str">
        <f>IF(A2686&lt;&gt;0,IFERROR(VLOOKUP(D2686,Transactions!$K$4:$L$24,2,0), "Invalid date, no label or wrong spelling"),"Date and/or label missing. Exclude?")</f>
        <v>Date and/or label missing. Exclude?</v>
      </c>
      <c r="F2686" s="201"/>
      <c r="G2686" s="202"/>
      <c r="H2686" s="203"/>
      <c r="I2686">
        <f t="shared" si="86"/>
        <v>0</v>
      </c>
      <c r="J2686">
        <f t="shared" si="87"/>
        <v>1</v>
      </c>
    </row>
    <row r="2687" spans="1:10" x14ac:dyDescent="0.25">
      <c r="A2687" s="37"/>
      <c r="B2687" s="38"/>
      <c r="C2687" s="97"/>
      <c r="D2687" s="92"/>
      <c r="E2687" s="88" t="str">
        <f>IF(A2687&lt;&gt;0,IFERROR(VLOOKUP(D2687,Transactions!$K$4:$L$24,2,0), "Invalid date, no label or wrong spelling"),"Date and/or label missing. Exclude?")</f>
        <v>Date and/or label missing. Exclude?</v>
      </c>
      <c r="F2687" s="201"/>
      <c r="G2687" s="202"/>
      <c r="H2687" s="203"/>
      <c r="I2687">
        <f t="shared" si="86"/>
        <v>0</v>
      </c>
      <c r="J2687">
        <f t="shared" si="87"/>
        <v>1</v>
      </c>
    </row>
    <row r="2688" spans="1:10" x14ac:dyDescent="0.25">
      <c r="A2688" s="37"/>
      <c r="B2688" s="38"/>
      <c r="C2688" s="97"/>
      <c r="D2688" s="92"/>
      <c r="E2688" s="88" t="str">
        <f>IF(A2688&lt;&gt;0,IFERROR(VLOOKUP(D2688,Transactions!$K$4:$L$24,2,0), "Invalid date, no label or wrong spelling"),"Date and/or label missing. Exclude?")</f>
        <v>Date and/or label missing. Exclude?</v>
      </c>
      <c r="F2688" s="201"/>
      <c r="G2688" s="202"/>
      <c r="H2688" s="203"/>
      <c r="I2688">
        <f t="shared" si="86"/>
        <v>0</v>
      </c>
      <c r="J2688">
        <f t="shared" si="87"/>
        <v>1</v>
      </c>
    </row>
    <row r="2689" spans="1:10" x14ac:dyDescent="0.25">
      <c r="A2689" s="37"/>
      <c r="B2689" s="38"/>
      <c r="C2689" s="97"/>
      <c r="D2689" s="92"/>
      <c r="E2689" s="88" t="str">
        <f>IF(A2689&lt;&gt;0,IFERROR(VLOOKUP(D2689,Transactions!$K$4:$L$24,2,0), "Invalid date, no label or wrong spelling"),"Date and/or label missing. Exclude?")</f>
        <v>Date and/or label missing. Exclude?</v>
      </c>
      <c r="F2689" s="201"/>
      <c r="G2689" s="202"/>
      <c r="H2689" s="203"/>
      <c r="I2689">
        <f t="shared" si="86"/>
        <v>0</v>
      </c>
      <c r="J2689">
        <f t="shared" si="87"/>
        <v>1</v>
      </c>
    </row>
    <row r="2690" spans="1:10" x14ac:dyDescent="0.25">
      <c r="A2690" s="37"/>
      <c r="B2690" s="38"/>
      <c r="C2690" s="97"/>
      <c r="D2690" s="92"/>
      <c r="E2690" s="88" t="str">
        <f>IF(A2690&lt;&gt;0,IFERROR(VLOOKUP(D2690,Transactions!$K$4:$L$24,2,0), "Invalid date, no label or wrong spelling"),"Date and/or label missing. Exclude?")</f>
        <v>Date and/or label missing. Exclude?</v>
      </c>
      <c r="F2690" s="201"/>
      <c r="G2690" s="202"/>
      <c r="H2690" s="203"/>
      <c r="I2690">
        <f t="shared" si="86"/>
        <v>0</v>
      </c>
      <c r="J2690">
        <f t="shared" si="87"/>
        <v>1</v>
      </c>
    </row>
    <row r="2691" spans="1:10" x14ac:dyDescent="0.25">
      <c r="A2691" s="37"/>
      <c r="B2691" s="38"/>
      <c r="C2691" s="97"/>
      <c r="D2691" s="92"/>
      <c r="E2691" s="88" t="str">
        <f>IF(A2691&lt;&gt;0,IFERROR(VLOOKUP(D2691,Transactions!$K$4:$L$24,2,0), "Invalid date, no label or wrong spelling"),"Date and/or label missing. Exclude?")</f>
        <v>Date and/or label missing. Exclude?</v>
      </c>
      <c r="F2691" s="201"/>
      <c r="G2691" s="202"/>
      <c r="H2691" s="203"/>
      <c r="I2691">
        <f t="shared" si="86"/>
        <v>0</v>
      </c>
      <c r="J2691">
        <f t="shared" si="87"/>
        <v>1</v>
      </c>
    </row>
    <row r="2692" spans="1:10" x14ac:dyDescent="0.25">
      <c r="A2692" s="37"/>
      <c r="B2692" s="38"/>
      <c r="C2692" s="97"/>
      <c r="D2692" s="92"/>
      <c r="E2692" s="88" t="str">
        <f>IF(A2692&lt;&gt;0,IFERROR(VLOOKUP(D2692,Transactions!$K$4:$L$24,2,0), "Invalid date, no label or wrong spelling"),"Date and/or label missing. Exclude?")</f>
        <v>Date and/or label missing. Exclude?</v>
      </c>
      <c r="F2692" s="201"/>
      <c r="G2692" s="202"/>
      <c r="H2692" s="203"/>
      <c r="I2692">
        <f t="shared" si="86"/>
        <v>0</v>
      </c>
      <c r="J2692">
        <f t="shared" si="87"/>
        <v>1</v>
      </c>
    </row>
    <row r="2693" spans="1:10" x14ac:dyDescent="0.25">
      <c r="A2693" s="37"/>
      <c r="B2693" s="38"/>
      <c r="C2693" s="97"/>
      <c r="D2693" s="92"/>
      <c r="E2693" s="88" t="str">
        <f>IF(A2693&lt;&gt;0,IFERROR(VLOOKUP(D2693,Transactions!$K$4:$L$24,2,0), "Invalid date, no label or wrong spelling"),"Date and/or label missing. Exclude?")</f>
        <v>Date and/or label missing. Exclude?</v>
      </c>
      <c r="F2693" s="201"/>
      <c r="G2693" s="202"/>
      <c r="H2693" s="203"/>
      <c r="I2693">
        <f t="shared" si="86"/>
        <v>0</v>
      </c>
      <c r="J2693">
        <f t="shared" si="87"/>
        <v>1</v>
      </c>
    </row>
    <row r="2694" spans="1:10" x14ac:dyDescent="0.25">
      <c r="A2694" s="37"/>
      <c r="B2694" s="38"/>
      <c r="C2694" s="97"/>
      <c r="D2694" s="92"/>
      <c r="E2694" s="88" t="str">
        <f>IF(A2694&lt;&gt;0,IFERROR(VLOOKUP(D2694,Transactions!$K$4:$L$24,2,0), "Invalid date, no label or wrong spelling"),"Date and/or label missing. Exclude?")</f>
        <v>Date and/or label missing. Exclude?</v>
      </c>
      <c r="F2694" s="201"/>
      <c r="G2694" s="202"/>
      <c r="H2694" s="203"/>
      <c r="I2694">
        <f t="shared" si="86"/>
        <v>0</v>
      </c>
      <c r="J2694">
        <f t="shared" si="87"/>
        <v>1</v>
      </c>
    </row>
    <row r="2695" spans="1:10" x14ac:dyDescent="0.25">
      <c r="A2695" s="37"/>
      <c r="B2695" s="38"/>
      <c r="C2695" s="97"/>
      <c r="D2695" s="92"/>
      <c r="E2695" s="88" t="str">
        <f>IF(A2695&lt;&gt;0,IFERROR(VLOOKUP(D2695,Transactions!$K$4:$L$24,2,0), "Invalid date, no label or wrong spelling"),"Date and/or label missing. Exclude?")</f>
        <v>Date and/or label missing. Exclude?</v>
      </c>
      <c r="F2695" s="201"/>
      <c r="G2695" s="202"/>
      <c r="H2695" s="203"/>
      <c r="I2695">
        <f t="shared" si="86"/>
        <v>0</v>
      </c>
      <c r="J2695">
        <f t="shared" si="87"/>
        <v>1</v>
      </c>
    </row>
    <row r="2696" spans="1:10" x14ac:dyDescent="0.25">
      <c r="A2696" s="37"/>
      <c r="B2696" s="38"/>
      <c r="C2696" s="97"/>
      <c r="D2696" s="92"/>
      <c r="E2696" s="88" t="str">
        <f>IF(A2696&lt;&gt;0,IFERROR(VLOOKUP(D2696,Transactions!$K$4:$L$24,2,0), "Invalid date, no label or wrong spelling"),"Date and/or label missing. Exclude?")</f>
        <v>Date and/or label missing. Exclude?</v>
      </c>
      <c r="F2696" s="201"/>
      <c r="G2696" s="202"/>
      <c r="H2696" s="203"/>
      <c r="I2696">
        <f t="shared" si="86"/>
        <v>0</v>
      </c>
      <c r="J2696">
        <f t="shared" si="87"/>
        <v>1</v>
      </c>
    </row>
    <row r="2697" spans="1:10" x14ac:dyDescent="0.25">
      <c r="A2697" s="37"/>
      <c r="B2697" s="38"/>
      <c r="C2697" s="97"/>
      <c r="D2697" s="92"/>
      <c r="E2697" s="88" t="str">
        <f>IF(A2697&lt;&gt;0,IFERROR(VLOOKUP(D2697,Transactions!$K$4:$L$24,2,0), "Invalid date, no label or wrong spelling"),"Date and/or label missing. Exclude?")</f>
        <v>Date and/or label missing. Exclude?</v>
      </c>
      <c r="F2697" s="201"/>
      <c r="G2697" s="202"/>
      <c r="H2697" s="203"/>
      <c r="I2697">
        <f t="shared" si="86"/>
        <v>0</v>
      </c>
      <c r="J2697">
        <f t="shared" si="87"/>
        <v>1</v>
      </c>
    </row>
    <row r="2698" spans="1:10" x14ac:dyDescent="0.25">
      <c r="A2698" s="37"/>
      <c r="B2698" s="38"/>
      <c r="C2698" s="97"/>
      <c r="D2698" s="92"/>
      <c r="E2698" s="88" t="str">
        <f>IF(A2698&lt;&gt;0,IFERROR(VLOOKUP(D2698,Transactions!$K$4:$L$24,2,0), "Invalid date, no label or wrong spelling"),"Date and/or label missing. Exclude?")</f>
        <v>Date and/or label missing. Exclude?</v>
      </c>
      <c r="F2698" s="201"/>
      <c r="G2698" s="202"/>
      <c r="H2698" s="203"/>
      <c r="I2698">
        <f t="shared" si="86"/>
        <v>0</v>
      </c>
      <c r="J2698">
        <f t="shared" si="87"/>
        <v>1</v>
      </c>
    </row>
    <row r="2699" spans="1:10" x14ac:dyDescent="0.25">
      <c r="A2699" s="37"/>
      <c r="B2699" s="38"/>
      <c r="C2699" s="97"/>
      <c r="D2699" s="92"/>
      <c r="E2699" s="88" t="str">
        <f>IF(A2699&lt;&gt;0,IFERROR(VLOOKUP(D2699,Transactions!$K$4:$L$24,2,0), "Invalid date, no label or wrong spelling"),"Date and/or label missing. Exclude?")</f>
        <v>Date and/or label missing. Exclude?</v>
      </c>
      <c r="F2699" s="201"/>
      <c r="G2699" s="202"/>
      <c r="H2699" s="203"/>
      <c r="I2699">
        <f t="shared" si="86"/>
        <v>0</v>
      </c>
      <c r="J2699">
        <f t="shared" si="87"/>
        <v>1</v>
      </c>
    </row>
    <row r="2700" spans="1:10" x14ac:dyDescent="0.25">
      <c r="A2700" s="37"/>
      <c r="B2700" s="38"/>
      <c r="C2700" s="97"/>
      <c r="D2700" s="92"/>
      <c r="E2700" s="88" t="str">
        <f>IF(A2700&lt;&gt;0,IFERROR(VLOOKUP(D2700,Transactions!$K$4:$L$24,2,0), "Invalid date, no label or wrong spelling"),"Date and/or label missing. Exclude?")</f>
        <v>Date and/or label missing. Exclude?</v>
      </c>
      <c r="F2700" s="201"/>
      <c r="G2700" s="202"/>
      <c r="H2700" s="203"/>
      <c r="I2700">
        <f t="shared" si="86"/>
        <v>0</v>
      </c>
      <c r="J2700">
        <f t="shared" si="87"/>
        <v>1</v>
      </c>
    </row>
    <row r="2701" spans="1:10" x14ac:dyDescent="0.25">
      <c r="A2701" s="37"/>
      <c r="B2701" s="38"/>
      <c r="C2701" s="97"/>
      <c r="D2701" s="92"/>
      <c r="E2701" s="88" t="str">
        <f>IF(A2701&lt;&gt;0,IFERROR(VLOOKUP(D2701,Transactions!$K$4:$L$24,2,0), "Invalid date, no label or wrong spelling"),"Date and/or label missing. Exclude?")</f>
        <v>Date and/or label missing. Exclude?</v>
      </c>
      <c r="F2701" s="201"/>
      <c r="G2701" s="202"/>
      <c r="H2701" s="203"/>
      <c r="I2701">
        <f t="shared" si="86"/>
        <v>0</v>
      </c>
      <c r="J2701">
        <f t="shared" si="87"/>
        <v>1</v>
      </c>
    </row>
    <row r="2702" spans="1:10" x14ac:dyDescent="0.25">
      <c r="A2702" s="37"/>
      <c r="B2702" s="38"/>
      <c r="C2702" s="97"/>
      <c r="D2702" s="92"/>
      <c r="E2702" s="88" t="str">
        <f>IF(A2702&lt;&gt;0,IFERROR(VLOOKUP(D2702,Transactions!$K$4:$L$24,2,0), "Invalid date, no label or wrong spelling"),"Date and/or label missing. Exclude?")</f>
        <v>Date and/or label missing. Exclude?</v>
      </c>
      <c r="F2702" s="201"/>
      <c r="G2702" s="202"/>
      <c r="H2702" s="203"/>
      <c r="I2702">
        <f t="shared" si="86"/>
        <v>0</v>
      </c>
      <c r="J2702">
        <f t="shared" si="87"/>
        <v>1</v>
      </c>
    </row>
    <row r="2703" spans="1:10" x14ac:dyDescent="0.25">
      <c r="A2703" s="37"/>
      <c r="B2703" s="38"/>
      <c r="C2703" s="97"/>
      <c r="D2703" s="92"/>
      <c r="E2703" s="88" t="str">
        <f>IF(A2703&lt;&gt;0,IFERROR(VLOOKUP(D2703,Transactions!$K$4:$L$24,2,0), "Invalid date, no label or wrong spelling"),"Date and/or label missing. Exclude?")</f>
        <v>Date and/or label missing. Exclude?</v>
      </c>
      <c r="F2703" s="201"/>
      <c r="G2703" s="202"/>
      <c r="H2703" s="203"/>
      <c r="I2703">
        <f t="shared" si="86"/>
        <v>0</v>
      </c>
      <c r="J2703">
        <f t="shared" si="87"/>
        <v>1</v>
      </c>
    </row>
    <row r="2704" spans="1:10" x14ac:dyDescent="0.25">
      <c r="A2704" s="37"/>
      <c r="B2704" s="38"/>
      <c r="C2704" s="97"/>
      <c r="D2704" s="92"/>
      <c r="E2704" s="88" t="str">
        <f>IF(A2704&lt;&gt;0,IFERROR(VLOOKUP(D2704,Transactions!$K$4:$L$24,2,0), "Invalid date, no label or wrong spelling"),"Date and/or label missing. Exclude?")</f>
        <v>Date and/or label missing. Exclude?</v>
      </c>
      <c r="F2704" s="201"/>
      <c r="G2704" s="202"/>
      <c r="H2704" s="203"/>
      <c r="I2704">
        <f t="shared" si="86"/>
        <v>0</v>
      </c>
      <c r="J2704">
        <f t="shared" si="87"/>
        <v>1</v>
      </c>
    </row>
    <row r="2705" spans="1:10" x14ac:dyDescent="0.25">
      <c r="A2705" s="37"/>
      <c r="B2705" s="38"/>
      <c r="C2705" s="97"/>
      <c r="D2705" s="92"/>
      <c r="E2705" s="88" t="str">
        <f>IF(A2705&lt;&gt;0,IFERROR(VLOOKUP(D2705,Transactions!$K$4:$L$24,2,0), "Invalid date, no label or wrong spelling"),"Date and/or label missing. Exclude?")</f>
        <v>Date and/or label missing. Exclude?</v>
      </c>
      <c r="F2705" s="201"/>
      <c r="G2705" s="202"/>
      <c r="H2705" s="203"/>
      <c r="I2705">
        <f t="shared" ref="I2705:I2768" si="88">WEEKNUM(A2705)</f>
        <v>0</v>
      </c>
      <c r="J2705">
        <f t="shared" ref="J2705:J2768" si="89">MONTH(A2705)</f>
        <v>1</v>
      </c>
    </row>
    <row r="2706" spans="1:10" x14ac:dyDescent="0.25">
      <c r="A2706" s="37"/>
      <c r="B2706" s="38"/>
      <c r="C2706" s="97"/>
      <c r="D2706" s="92"/>
      <c r="E2706" s="88" t="str">
        <f>IF(A2706&lt;&gt;0,IFERROR(VLOOKUP(D2706,Transactions!$K$4:$L$24,2,0), "Invalid date, no label or wrong spelling"),"Date and/or label missing. Exclude?")</f>
        <v>Date and/or label missing. Exclude?</v>
      </c>
      <c r="F2706" s="201"/>
      <c r="G2706" s="202"/>
      <c r="H2706" s="203"/>
      <c r="I2706">
        <f t="shared" si="88"/>
        <v>0</v>
      </c>
      <c r="J2706">
        <f t="shared" si="89"/>
        <v>1</v>
      </c>
    </row>
    <row r="2707" spans="1:10" x14ac:dyDescent="0.25">
      <c r="A2707" s="37"/>
      <c r="B2707" s="38"/>
      <c r="C2707" s="97"/>
      <c r="D2707" s="92"/>
      <c r="E2707" s="88" t="str">
        <f>IF(A2707&lt;&gt;0,IFERROR(VLOOKUP(D2707,Transactions!$K$4:$L$24,2,0), "Invalid date, no label or wrong spelling"),"Date and/or label missing. Exclude?")</f>
        <v>Date and/or label missing. Exclude?</v>
      </c>
      <c r="F2707" s="201"/>
      <c r="G2707" s="202"/>
      <c r="H2707" s="203"/>
      <c r="I2707">
        <f t="shared" si="88"/>
        <v>0</v>
      </c>
      <c r="J2707">
        <f t="shared" si="89"/>
        <v>1</v>
      </c>
    </row>
    <row r="2708" spans="1:10" x14ac:dyDescent="0.25">
      <c r="A2708" s="37"/>
      <c r="B2708" s="38"/>
      <c r="C2708" s="97"/>
      <c r="D2708" s="92"/>
      <c r="E2708" s="88" t="str">
        <f>IF(A2708&lt;&gt;0,IFERROR(VLOOKUP(D2708,Transactions!$K$4:$L$24,2,0), "Invalid date, no label or wrong spelling"),"Date and/or label missing. Exclude?")</f>
        <v>Date and/or label missing. Exclude?</v>
      </c>
      <c r="F2708" s="201"/>
      <c r="G2708" s="202"/>
      <c r="H2708" s="203"/>
      <c r="I2708">
        <f t="shared" si="88"/>
        <v>0</v>
      </c>
      <c r="J2708">
        <f t="shared" si="89"/>
        <v>1</v>
      </c>
    </row>
    <row r="2709" spans="1:10" x14ac:dyDescent="0.25">
      <c r="A2709" s="37"/>
      <c r="B2709" s="38"/>
      <c r="C2709" s="97"/>
      <c r="D2709" s="92"/>
      <c r="E2709" s="88" t="str">
        <f>IF(A2709&lt;&gt;0,IFERROR(VLOOKUP(D2709,Transactions!$K$4:$L$24,2,0), "Invalid date, no label or wrong spelling"),"Date and/or label missing. Exclude?")</f>
        <v>Date and/or label missing. Exclude?</v>
      </c>
      <c r="F2709" s="201"/>
      <c r="G2709" s="202"/>
      <c r="H2709" s="203"/>
      <c r="I2709">
        <f t="shared" si="88"/>
        <v>0</v>
      </c>
      <c r="J2709">
        <f t="shared" si="89"/>
        <v>1</v>
      </c>
    </row>
    <row r="2710" spans="1:10" x14ac:dyDescent="0.25">
      <c r="A2710" s="37"/>
      <c r="B2710" s="38"/>
      <c r="C2710" s="97"/>
      <c r="D2710" s="92"/>
      <c r="E2710" s="88" t="str">
        <f>IF(A2710&lt;&gt;0,IFERROR(VLOOKUP(D2710,Transactions!$K$4:$L$24,2,0), "Invalid date, no label or wrong spelling"),"Date and/or label missing. Exclude?")</f>
        <v>Date and/or label missing. Exclude?</v>
      </c>
      <c r="F2710" s="201"/>
      <c r="G2710" s="202"/>
      <c r="H2710" s="203"/>
      <c r="I2710">
        <f t="shared" si="88"/>
        <v>0</v>
      </c>
      <c r="J2710">
        <f t="shared" si="89"/>
        <v>1</v>
      </c>
    </row>
    <row r="2711" spans="1:10" x14ac:dyDescent="0.25">
      <c r="A2711" s="37"/>
      <c r="B2711" s="38"/>
      <c r="C2711" s="97"/>
      <c r="D2711" s="92"/>
      <c r="E2711" s="88" t="str">
        <f>IF(A2711&lt;&gt;0,IFERROR(VLOOKUP(D2711,Transactions!$K$4:$L$24,2,0), "Invalid date, no label or wrong spelling"),"Date and/or label missing. Exclude?")</f>
        <v>Date and/or label missing. Exclude?</v>
      </c>
      <c r="F2711" s="201"/>
      <c r="G2711" s="202"/>
      <c r="H2711" s="203"/>
      <c r="I2711">
        <f t="shared" si="88"/>
        <v>0</v>
      </c>
      <c r="J2711">
        <f t="shared" si="89"/>
        <v>1</v>
      </c>
    </row>
    <row r="2712" spans="1:10" x14ac:dyDescent="0.25">
      <c r="A2712" s="37"/>
      <c r="B2712" s="38"/>
      <c r="C2712" s="97"/>
      <c r="D2712" s="92"/>
      <c r="E2712" s="88" t="str">
        <f>IF(A2712&lt;&gt;0,IFERROR(VLOOKUP(D2712,Transactions!$K$4:$L$24,2,0), "Invalid date, no label or wrong spelling"),"Date and/or label missing. Exclude?")</f>
        <v>Date and/or label missing. Exclude?</v>
      </c>
      <c r="F2712" s="201"/>
      <c r="G2712" s="202"/>
      <c r="H2712" s="203"/>
      <c r="I2712">
        <f t="shared" si="88"/>
        <v>0</v>
      </c>
      <c r="J2712">
        <f t="shared" si="89"/>
        <v>1</v>
      </c>
    </row>
    <row r="2713" spans="1:10" x14ac:dyDescent="0.25">
      <c r="A2713" s="37"/>
      <c r="B2713" s="38"/>
      <c r="C2713" s="97"/>
      <c r="D2713" s="92"/>
      <c r="E2713" s="88" t="str">
        <f>IF(A2713&lt;&gt;0,IFERROR(VLOOKUP(D2713,Transactions!$K$4:$L$24,2,0), "Invalid date, no label or wrong spelling"),"Date and/or label missing. Exclude?")</f>
        <v>Date and/or label missing. Exclude?</v>
      </c>
      <c r="F2713" s="201"/>
      <c r="G2713" s="202"/>
      <c r="H2713" s="203"/>
      <c r="I2713">
        <f t="shared" si="88"/>
        <v>0</v>
      </c>
      <c r="J2713">
        <f t="shared" si="89"/>
        <v>1</v>
      </c>
    </row>
    <row r="2714" spans="1:10" x14ac:dyDescent="0.25">
      <c r="A2714" s="37"/>
      <c r="B2714" s="38"/>
      <c r="C2714" s="97"/>
      <c r="D2714" s="92"/>
      <c r="E2714" s="88" t="str">
        <f>IF(A2714&lt;&gt;0,IFERROR(VLOOKUP(D2714,Transactions!$K$4:$L$24,2,0), "Invalid date, no label or wrong spelling"),"Date and/or label missing. Exclude?")</f>
        <v>Date and/or label missing. Exclude?</v>
      </c>
      <c r="F2714" s="201"/>
      <c r="G2714" s="202"/>
      <c r="H2714" s="203"/>
      <c r="I2714">
        <f t="shared" si="88"/>
        <v>0</v>
      </c>
      <c r="J2714">
        <f t="shared" si="89"/>
        <v>1</v>
      </c>
    </row>
    <row r="2715" spans="1:10" x14ac:dyDescent="0.25">
      <c r="A2715" s="37"/>
      <c r="B2715" s="38"/>
      <c r="C2715" s="97"/>
      <c r="D2715" s="92"/>
      <c r="E2715" s="88" t="str">
        <f>IF(A2715&lt;&gt;0,IFERROR(VLOOKUP(D2715,Transactions!$K$4:$L$24,2,0), "Invalid date, no label or wrong spelling"),"Date and/or label missing. Exclude?")</f>
        <v>Date and/or label missing. Exclude?</v>
      </c>
      <c r="F2715" s="201"/>
      <c r="G2715" s="202"/>
      <c r="H2715" s="203"/>
      <c r="I2715">
        <f t="shared" si="88"/>
        <v>0</v>
      </c>
      <c r="J2715">
        <f t="shared" si="89"/>
        <v>1</v>
      </c>
    </row>
    <row r="2716" spans="1:10" x14ac:dyDescent="0.25">
      <c r="A2716" s="37"/>
      <c r="B2716" s="38"/>
      <c r="C2716" s="97"/>
      <c r="D2716" s="92"/>
      <c r="E2716" s="88" t="str">
        <f>IF(A2716&lt;&gt;0,IFERROR(VLOOKUP(D2716,Transactions!$K$4:$L$24,2,0), "Invalid date, no label or wrong spelling"),"Date and/or label missing. Exclude?")</f>
        <v>Date and/or label missing. Exclude?</v>
      </c>
      <c r="F2716" s="201"/>
      <c r="G2716" s="202"/>
      <c r="H2716" s="203"/>
      <c r="I2716">
        <f t="shared" si="88"/>
        <v>0</v>
      </c>
      <c r="J2716">
        <f t="shared" si="89"/>
        <v>1</v>
      </c>
    </row>
    <row r="2717" spans="1:10" x14ac:dyDescent="0.25">
      <c r="A2717" s="37"/>
      <c r="B2717" s="38"/>
      <c r="C2717" s="97"/>
      <c r="D2717" s="92"/>
      <c r="E2717" s="88" t="str">
        <f>IF(A2717&lt;&gt;0,IFERROR(VLOOKUP(D2717,Transactions!$K$4:$L$24,2,0), "Invalid date, no label or wrong spelling"),"Date and/or label missing. Exclude?")</f>
        <v>Date and/or label missing. Exclude?</v>
      </c>
      <c r="F2717" s="201"/>
      <c r="G2717" s="202"/>
      <c r="H2717" s="203"/>
      <c r="I2717">
        <f t="shared" si="88"/>
        <v>0</v>
      </c>
      <c r="J2717">
        <f t="shared" si="89"/>
        <v>1</v>
      </c>
    </row>
    <row r="2718" spans="1:10" x14ac:dyDescent="0.25">
      <c r="A2718" s="37"/>
      <c r="B2718" s="38"/>
      <c r="C2718" s="97"/>
      <c r="D2718" s="92"/>
      <c r="E2718" s="88" t="str">
        <f>IF(A2718&lt;&gt;0,IFERROR(VLOOKUP(D2718,Transactions!$K$4:$L$24,2,0), "Invalid date, no label or wrong spelling"),"Date and/or label missing. Exclude?")</f>
        <v>Date and/or label missing. Exclude?</v>
      </c>
      <c r="F2718" s="201"/>
      <c r="G2718" s="202"/>
      <c r="H2718" s="203"/>
      <c r="I2718">
        <f t="shared" si="88"/>
        <v>0</v>
      </c>
      <c r="J2718">
        <f t="shared" si="89"/>
        <v>1</v>
      </c>
    </row>
    <row r="2719" spans="1:10" x14ac:dyDescent="0.25">
      <c r="A2719" s="37"/>
      <c r="B2719" s="38"/>
      <c r="C2719" s="97"/>
      <c r="D2719" s="92"/>
      <c r="E2719" s="88" t="str">
        <f>IF(A2719&lt;&gt;0,IFERROR(VLOOKUP(D2719,Transactions!$K$4:$L$24,2,0), "Invalid date, no label or wrong spelling"),"Date and/or label missing. Exclude?")</f>
        <v>Date and/or label missing. Exclude?</v>
      </c>
      <c r="F2719" s="201"/>
      <c r="G2719" s="202"/>
      <c r="H2719" s="203"/>
      <c r="I2719">
        <f t="shared" si="88"/>
        <v>0</v>
      </c>
      <c r="J2719">
        <f t="shared" si="89"/>
        <v>1</v>
      </c>
    </row>
    <row r="2720" spans="1:10" x14ac:dyDescent="0.25">
      <c r="A2720" s="37"/>
      <c r="B2720" s="38"/>
      <c r="C2720" s="97"/>
      <c r="D2720" s="92"/>
      <c r="E2720" s="88" t="str">
        <f>IF(A2720&lt;&gt;0,IFERROR(VLOOKUP(D2720,Transactions!$K$4:$L$24,2,0), "Invalid date, no label or wrong spelling"),"Date and/or label missing. Exclude?")</f>
        <v>Date and/or label missing. Exclude?</v>
      </c>
      <c r="F2720" s="201"/>
      <c r="G2720" s="202"/>
      <c r="H2720" s="203"/>
      <c r="I2720">
        <f t="shared" si="88"/>
        <v>0</v>
      </c>
      <c r="J2720">
        <f t="shared" si="89"/>
        <v>1</v>
      </c>
    </row>
    <row r="2721" spans="1:10" x14ac:dyDescent="0.25">
      <c r="A2721" s="37"/>
      <c r="B2721" s="38"/>
      <c r="C2721" s="97"/>
      <c r="D2721" s="92"/>
      <c r="E2721" s="88" t="str">
        <f>IF(A2721&lt;&gt;0,IFERROR(VLOOKUP(D2721,Transactions!$K$4:$L$24,2,0), "Invalid date, no label or wrong spelling"),"Date and/or label missing. Exclude?")</f>
        <v>Date and/or label missing. Exclude?</v>
      </c>
      <c r="F2721" s="201"/>
      <c r="G2721" s="202"/>
      <c r="H2721" s="203"/>
      <c r="I2721">
        <f t="shared" si="88"/>
        <v>0</v>
      </c>
      <c r="J2721">
        <f t="shared" si="89"/>
        <v>1</v>
      </c>
    </row>
    <row r="2722" spans="1:10" x14ac:dyDescent="0.25">
      <c r="A2722" s="37"/>
      <c r="B2722" s="38"/>
      <c r="C2722" s="97"/>
      <c r="D2722" s="92"/>
      <c r="E2722" s="88" t="str">
        <f>IF(A2722&lt;&gt;0,IFERROR(VLOOKUP(D2722,Transactions!$K$4:$L$24,2,0), "Invalid date, no label or wrong spelling"),"Date and/or label missing. Exclude?")</f>
        <v>Date and/or label missing. Exclude?</v>
      </c>
      <c r="F2722" s="201"/>
      <c r="G2722" s="202"/>
      <c r="H2722" s="203"/>
      <c r="I2722">
        <f t="shared" si="88"/>
        <v>0</v>
      </c>
      <c r="J2722">
        <f t="shared" si="89"/>
        <v>1</v>
      </c>
    </row>
    <row r="2723" spans="1:10" x14ac:dyDescent="0.25">
      <c r="A2723" s="37"/>
      <c r="B2723" s="38"/>
      <c r="C2723" s="97"/>
      <c r="D2723" s="92"/>
      <c r="E2723" s="88" t="str">
        <f>IF(A2723&lt;&gt;0,IFERROR(VLOOKUP(D2723,Transactions!$K$4:$L$24,2,0), "Invalid date, no label or wrong spelling"),"Date and/or label missing. Exclude?")</f>
        <v>Date and/or label missing. Exclude?</v>
      </c>
      <c r="F2723" s="201"/>
      <c r="G2723" s="202"/>
      <c r="H2723" s="203"/>
      <c r="I2723">
        <f t="shared" si="88"/>
        <v>0</v>
      </c>
      <c r="J2723">
        <f t="shared" si="89"/>
        <v>1</v>
      </c>
    </row>
    <row r="2724" spans="1:10" x14ac:dyDescent="0.25">
      <c r="A2724" s="37"/>
      <c r="B2724" s="38"/>
      <c r="C2724" s="97"/>
      <c r="D2724" s="92"/>
      <c r="E2724" s="88" t="str">
        <f>IF(A2724&lt;&gt;0,IFERROR(VLOOKUP(D2724,Transactions!$K$4:$L$24,2,0), "Invalid date, no label or wrong spelling"),"Date and/or label missing. Exclude?")</f>
        <v>Date and/or label missing. Exclude?</v>
      </c>
      <c r="F2724" s="201"/>
      <c r="G2724" s="202"/>
      <c r="H2724" s="203"/>
      <c r="I2724">
        <f t="shared" si="88"/>
        <v>0</v>
      </c>
      <c r="J2724">
        <f t="shared" si="89"/>
        <v>1</v>
      </c>
    </row>
    <row r="2725" spans="1:10" x14ac:dyDescent="0.25">
      <c r="A2725" s="37"/>
      <c r="B2725" s="38"/>
      <c r="C2725" s="97"/>
      <c r="D2725" s="92"/>
      <c r="E2725" s="88" t="str">
        <f>IF(A2725&lt;&gt;0,IFERROR(VLOOKUP(D2725,Transactions!$K$4:$L$24,2,0), "Invalid date, no label or wrong spelling"),"Date and/or label missing. Exclude?")</f>
        <v>Date and/or label missing. Exclude?</v>
      </c>
      <c r="F2725" s="201"/>
      <c r="G2725" s="202"/>
      <c r="H2725" s="203"/>
      <c r="I2725">
        <f t="shared" si="88"/>
        <v>0</v>
      </c>
      <c r="J2725">
        <f t="shared" si="89"/>
        <v>1</v>
      </c>
    </row>
    <row r="2726" spans="1:10" x14ac:dyDescent="0.25">
      <c r="A2726" s="37"/>
      <c r="B2726" s="38"/>
      <c r="C2726" s="97"/>
      <c r="D2726" s="92"/>
      <c r="E2726" s="88" t="str">
        <f>IF(A2726&lt;&gt;0,IFERROR(VLOOKUP(D2726,Transactions!$K$4:$L$24,2,0), "Invalid date, no label or wrong spelling"),"Date and/or label missing. Exclude?")</f>
        <v>Date and/or label missing. Exclude?</v>
      </c>
      <c r="F2726" s="201"/>
      <c r="G2726" s="202"/>
      <c r="H2726" s="203"/>
      <c r="I2726">
        <f t="shared" si="88"/>
        <v>0</v>
      </c>
      <c r="J2726">
        <f t="shared" si="89"/>
        <v>1</v>
      </c>
    </row>
    <row r="2727" spans="1:10" x14ac:dyDescent="0.25">
      <c r="A2727" s="37"/>
      <c r="B2727" s="38"/>
      <c r="C2727" s="97"/>
      <c r="D2727" s="92"/>
      <c r="E2727" s="88" t="str">
        <f>IF(A2727&lt;&gt;0,IFERROR(VLOOKUP(D2727,Transactions!$K$4:$L$24,2,0), "Invalid date, no label or wrong spelling"),"Date and/or label missing. Exclude?")</f>
        <v>Date and/or label missing. Exclude?</v>
      </c>
      <c r="F2727" s="201"/>
      <c r="G2727" s="202"/>
      <c r="H2727" s="203"/>
      <c r="I2727">
        <f t="shared" si="88"/>
        <v>0</v>
      </c>
      <c r="J2727">
        <f t="shared" si="89"/>
        <v>1</v>
      </c>
    </row>
    <row r="2728" spans="1:10" x14ac:dyDescent="0.25">
      <c r="A2728" s="37"/>
      <c r="B2728" s="38"/>
      <c r="C2728" s="97"/>
      <c r="D2728" s="92"/>
      <c r="E2728" s="88" t="str">
        <f>IF(A2728&lt;&gt;0,IFERROR(VLOOKUP(D2728,Transactions!$K$4:$L$24,2,0), "Invalid date, no label or wrong spelling"),"Date and/or label missing. Exclude?")</f>
        <v>Date and/or label missing. Exclude?</v>
      </c>
      <c r="F2728" s="201"/>
      <c r="G2728" s="202"/>
      <c r="H2728" s="203"/>
      <c r="I2728">
        <f t="shared" si="88"/>
        <v>0</v>
      </c>
      <c r="J2728">
        <f t="shared" si="89"/>
        <v>1</v>
      </c>
    </row>
    <row r="2729" spans="1:10" x14ac:dyDescent="0.25">
      <c r="A2729" s="37"/>
      <c r="B2729" s="38"/>
      <c r="C2729" s="97"/>
      <c r="D2729" s="92"/>
      <c r="E2729" s="88" t="str">
        <f>IF(A2729&lt;&gt;0,IFERROR(VLOOKUP(D2729,Transactions!$K$4:$L$24,2,0), "Invalid date, no label or wrong spelling"),"Date and/or label missing. Exclude?")</f>
        <v>Date and/or label missing. Exclude?</v>
      </c>
      <c r="F2729" s="201"/>
      <c r="G2729" s="202"/>
      <c r="H2729" s="203"/>
      <c r="I2729">
        <f t="shared" si="88"/>
        <v>0</v>
      </c>
      <c r="J2729">
        <f t="shared" si="89"/>
        <v>1</v>
      </c>
    </row>
    <row r="2730" spans="1:10" x14ac:dyDescent="0.25">
      <c r="A2730" s="37"/>
      <c r="B2730" s="38"/>
      <c r="C2730" s="97"/>
      <c r="D2730" s="92"/>
      <c r="E2730" s="88" t="str">
        <f>IF(A2730&lt;&gt;0,IFERROR(VLOOKUP(D2730,Transactions!$K$4:$L$24,2,0), "Invalid date, no label or wrong spelling"),"Date and/or label missing. Exclude?")</f>
        <v>Date and/or label missing. Exclude?</v>
      </c>
      <c r="F2730" s="201"/>
      <c r="G2730" s="202"/>
      <c r="H2730" s="203"/>
      <c r="I2730">
        <f t="shared" si="88"/>
        <v>0</v>
      </c>
      <c r="J2730">
        <f t="shared" si="89"/>
        <v>1</v>
      </c>
    </row>
    <row r="2731" spans="1:10" x14ac:dyDescent="0.25">
      <c r="A2731" s="37"/>
      <c r="B2731" s="38"/>
      <c r="C2731" s="97"/>
      <c r="D2731" s="92"/>
      <c r="E2731" s="88" t="str">
        <f>IF(A2731&lt;&gt;0,IFERROR(VLOOKUP(D2731,Transactions!$K$4:$L$24,2,0), "Invalid date, no label or wrong spelling"),"Date and/or label missing. Exclude?")</f>
        <v>Date and/or label missing. Exclude?</v>
      </c>
      <c r="F2731" s="201"/>
      <c r="G2731" s="202"/>
      <c r="H2731" s="203"/>
      <c r="I2731">
        <f t="shared" si="88"/>
        <v>0</v>
      </c>
      <c r="J2731">
        <f t="shared" si="89"/>
        <v>1</v>
      </c>
    </row>
    <row r="2732" spans="1:10" x14ac:dyDescent="0.25">
      <c r="A2732" s="37"/>
      <c r="B2732" s="38"/>
      <c r="C2732" s="97"/>
      <c r="D2732" s="92"/>
      <c r="E2732" s="88" t="str">
        <f>IF(A2732&lt;&gt;0,IFERROR(VLOOKUP(D2732,Transactions!$K$4:$L$24,2,0), "Invalid date, no label or wrong spelling"),"Date and/or label missing. Exclude?")</f>
        <v>Date and/or label missing. Exclude?</v>
      </c>
      <c r="F2732" s="201"/>
      <c r="G2732" s="202"/>
      <c r="H2732" s="203"/>
      <c r="I2732">
        <f t="shared" si="88"/>
        <v>0</v>
      </c>
      <c r="J2732">
        <f t="shared" si="89"/>
        <v>1</v>
      </c>
    </row>
    <row r="2733" spans="1:10" x14ac:dyDescent="0.25">
      <c r="A2733" s="37"/>
      <c r="B2733" s="38"/>
      <c r="C2733" s="97"/>
      <c r="D2733" s="92"/>
      <c r="E2733" s="88" t="str">
        <f>IF(A2733&lt;&gt;0,IFERROR(VLOOKUP(D2733,Transactions!$K$4:$L$24,2,0), "Invalid date, no label or wrong spelling"),"Date and/or label missing. Exclude?")</f>
        <v>Date and/or label missing. Exclude?</v>
      </c>
      <c r="F2733" s="201"/>
      <c r="G2733" s="202"/>
      <c r="H2733" s="203"/>
      <c r="I2733">
        <f t="shared" si="88"/>
        <v>0</v>
      </c>
      <c r="J2733">
        <f t="shared" si="89"/>
        <v>1</v>
      </c>
    </row>
    <row r="2734" spans="1:10" x14ac:dyDescent="0.25">
      <c r="A2734" s="37"/>
      <c r="B2734" s="38"/>
      <c r="C2734" s="97"/>
      <c r="D2734" s="92"/>
      <c r="E2734" s="88" t="str">
        <f>IF(A2734&lt;&gt;0,IFERROR(VLOOKUP(D2734,Transactions!$K$4:$L$24,2,0), "Invalid date, no label or wrong spelling"),"Date and/or label missing. Exclude?")</f>
        <v>Date and/or label missing. Exclude?</v>
      </c>
      <c r="F2734" s="201"/>
      <c r="G2734" s="202"/>
      <c r="H2734" s="203"/>
      <c r="I2734">
        <f t="shared" si="88"/>
        <v>0</v>
      </c>
      <c r="J2734">
        <f t="shared" si="89"/>
        <v>1</v>
      </c>
    </row>
    <row r="2735" spans="1:10" x14ac:dyDescent="0.25">
      <c r="A2735" s="37"/>
      <c r="B2735" s="38"/>
      <c r="C2735" s="97"/>
      <c r="D2735" s="92"/>
      <c r="E2735" s="88" t="str">
        <f>IF(A2735&lt;&gt;0,IFERROR(VLOOKUP(D2735,Transactions!$K$4:$L$24,2,0), "Invalid date, no label or wrong spelling"),"Date and/or label missing. Exclude?")</f>
        <v>Date and/or label missing. Exclude?</v>
      </c>
      <c r="F2735" s="201"/>
      <c r="G2735" s="202"/>
      <c r="H2735" s="203"/>
      <c r="I2735">
        <f t="shared" si="88"/>
        <v>0</v>
      </c>
      <c r="J2735">
        <f t="shared" si="89"/>
        <v>1</v>
      </c>
    </row>
    <row r="2736" spans="1:10" x14ac:dyDescent="0.25">
      <c r="A2736" s="37"/>
      <c r="B2736" s="38"/>
      <c r="C2736" s="97"/>
      <c r="D2736" s="92"/>
      <c r="E2736" s="88" t="str">
        <f>IF(A2736&lt;&gt;0,IFERROR(VLOOKUP(D2736,Transactions!$K$4:$L$24,2,0), "Invalid date, no label or wrong spelling"),"Date and/or label missing. Exclude?")</f>
        <v>Date and/or label missing. Exclude?</v>
      </c>
      <c r="F2736" s="201"/>
      <c r="G2736" s="202"/>
      <c r="H2736" s="203"/>
      <c r="I2736">
        <f t="shared" si="88"/>
        <v>0</v>
      </c>
      <c r="J2736">
        <f t="shared" si="89"/>
        <v>1</v>
      </c>
    </row>
    <row r="2737" spans="1:10" x14ac:dyDescent="0.25">
      <c r="A2737" s="37"/>
      <c r="B2737" s="38"/>
      <c r="C2737" s="97"/>
      <c r="D2737" s="92"/>
      <c r="E2737" s="88" t="str">
        <f>IF(A2737&lt;&gt;0,IFERROR(VLOOKUP(D2737,Transactions!$K$4:$L$24,2,0), "Invalid date, no label or wrong spelling"),"Date and/or label missing. Exclude?")</f>
        <v>Date and/or label missing. Exclude?</v>
      </c>
      <c r="F2737" s="201"/>
      <c r="G2737" s="202"/>
      <c r="H2737" s="203"/>
      <c r="I2737">
        <f t="shared" si="88"/>
        <v>0</v>
      </c>
      <c r="J2737">
        <f t="shared" si="89"/>
        <v>1</v>
      </c>
    </row>
    <row r="2738" spans="1:10" x14ac:dyDescent="0.25">
      <c r="A2738" s="37"/>
      <c r="B2738" s="38"/>
      <c r="C2738" s="97"/>
      <c r="D2738" s="92"/>
      <c r="E2738" s="88" t="str">
        <f>IF(A2738&lt;&gt;0,IFERROR(VLOOKUP(D2738,Transactions!$K$4:$L$24,2,0), "Invalid date, no label or wrong spelling"),"Date and/or label missing. Exclude?")</f>
        <v>Date and/or label missing. Exclude?</v>
      </c>
      <c r="F2738" s="201"/>
      <c r="G2738" s="202"/>
      <c r="H2738" s="203"/>
      <c r="I2738">
        <f t="shared" si="88"/>
        <v>0</v>
      </c>
      <c r="J2738">
        <f t="shared" si="89"/>
        <v>1</v>
      </c>
    </row>
    <row r="2739" spans="1:10" x14ac:dyDescent="0.25">
      <c r="A2739" s="37"/>
      <c r="B2739" s="38"/>
      <c r="C2739" s="97"/>
      <c r="D2739" s="92"/>
      <c r="E2739" s="88" t="str">
        <f>IF(A2739&lt;&gt;0,IFERROR(VLOOKUP(D2739,Transactions!$K$4:$L$24,2,0), "Invalid date, no label or wrong spelling"),"Date and/or label missing. Exclude?")</f>
        <v>Date and/or label missing. Exclude?</v>
      </c>
      <c r="F2739" s="201"/>
      <c r="G2739" s="202"/>
      <c r="H2739" s="203"/>
      <c r="I2739">
        <f t="shared" si="88"/>
        <v>0</v>
      </c>
      <c r="J2739">
        <f t="shared" si="89"/>
        <v>1</v>
      </c>
    </row>
    <row r="2740" spans="1:10" x14ac:dyDescent="0.25">
      <c r="A2740" s="37"/>
      <c r="B2740" s="38"/>
      <c r="C2740" s="97"/>
      <c r="D2740" s="92"/>
      <c r="E2740" s="88" t="str">
        <f>IF(A2740&lt;&gt;0,IFERROR(VLOOKUP(D2740,Transactions!$K$4:$L$24,2,0), "Invalid date, no label or wrong spelling"),"Date and/or label missing. Exclude?")</f>
        <v>Date and/or label missing. Exclude?</v>
      </c>
      <c r="F2740" s="201"/>
      <c r="G2740" s="202"/>
      <c r="H2740" s="203"/>
      <c r="I2740">
        <f t="shared" si="88"/>
        <v>0</v>
      </c>
      <c r="J2740">
        <f t="shared" si="89"/>
        <v>1</v>
      </c>
    </row>
    <row r="2741" spans="1:10" x14ac:dyDescent="0.25">
      <c r="A2741" s="37"/>
      <c r="B2741" s="38"/>
      <c r="C2741" s="97"/>
      <c r="D2741" s="92"/>
      <c r="E2741" s="88" t="str">
        <f>IF(A2741&lt;&gt;0,IFERROR(VLOOKUP(D2741,Transactions!$K$4:$L$24,2,0), "Invalid date, no label or wrong spelling"),"Date and/or label missing. Exclude?")</f>
        <v>Date and/or label missing. Exclude?</v>
      </c>
      <c r="F2741" s="201"/>
      <c r="G2741" s="202"/>
      <c r="H2741" s="203"/>
      <c r="I2741">
        <f t="shared" si="88"/>
        <v>0</v>
      </c>
      <c r="J2741">
        <f t="shared" si="89"/>
        <v>1</v>
      </c>
    </row>
    <row r="2742" spans="1:10" x14ac:dyDescent="0.25">
      <c r="A2742" s="37"/>
      <c r="B2742" s="38"/>
      <c r="C2742" s="97"/>
      <c r="D2742" s="92"/>
      <c r="E2742" s="88" t="str">
        <f>IF(A2742&lt;&gt;0,IFERROR(VLOOKUP(D2742,Transactions!$K$4:$L$24,2,0), "Invalid date, no label or wrong spelling"),"Date and/or label missing. Exclude?")</f>
        <v>Date and/or label missing. Exclude?</v>
      </c>
      <c r="F2742" s="201"/>
      <c r="G2742" s="202"/>
      <c r="H2742" s="203"/>
      <c r="I2742">
        <f t="shared" si="88"/>
        <v>0</v>
      </c>
      <c r="J2742">
        <f t="shared" si="89"/>
        <v>1</v>
      </c>
    </row>
    <row r="2743" spans="1:10" x14ac:dyDescent="0.25">
      <c r="A2743" s="37"/>
      <c r="B2743" s="38"/>
      <c r="C2743" s="97"/>
      <c r="D2743" s="92"/>
      <c r="E2743" s="88" t="str">
        <f>IF(A2743&lt;&gt;0,IFERROR(VLOOKUP(D2743,Transactions!$K$4:$L$24,2,0), "Invalid date, no label or wrong spelling"),"Date and/or label missing. Exclude?")</f>
        <v>Date and/or label missing. Exclude?</v>
      </c>
      <c r="F2743" s="201"/>
      <c r="G2743" s="202"/>
      <c r="H2743" s="203"/>
      <c r="I2743">
        <f t="shared" si="88"/>
        <v>0</v>
      </c>
      <c r="J2743">
        <f t="shared" si="89"/>
        <v>1</v>
      </c>
    </row>
    <row r="2744" spans="1:10" x14ac:dyDescent="0.25">
      <c r="A2744" s="37"/>
      <c r="B2744" s="38"/>
      <c r="C2744" s="97"/>
      <c r="D2744" s="92"/>
      <c r="E2744" s="88" t="str">
        <f>IF(A2744&lt;&gt;0,IFERROR(VLOOKUP(D2744,Transactions!$K$4:$L$24,2,0), "Invalid date, no label or wrong spelling"),"Date and/or label missing. Exclude?")</f>
        <v>Date and/or label missing. Exclude?</v>
      </c>
      <c r="F2744" s="201"/>
      <c r="G2744" s="202"/>
      <c r="H2744" s="203"/>
      <c r="I2744">
        <f t="shared" si="88"/>
        <v>0</v>
      </c>
      <c r="J2744">
        <f t="shared" si="89"/>
        <v>1</v>
      </c>
    </row>
    <row r="2745" spans="1:10" x14ac:dyDescent="0.25">
      <c r="A2745" s="37"/>
      <c r="B2745" s="38"/>
      <c r="C2745" s="97"/>
      <c r="D2745" s="92"/>
      <c r="E2745" s="88" t="str">
        <f>IF(A2745&lt;&gt;0,IFERROR(VLOOKUP(D2745,Transactions!$K$4:$L$24,2,0), "Invalid date, no label or wrong spelling"),"Date and/or label missing. Exclude?")</f>
        <v>Date and/or label missing. Exclude?</v>
      </c>
      <c r="F2745" s="201"/>
      <c r="G2745" s="202"/>
      <c r="H2745" s="203"/>
      <c r="I2745">
        <f t="shared" si="88"/>
        <v>0</v>
      </c>
      <c r="J2745">
        <f t="shared" si="89"/>
        <v>1</v>
      </c>
    </row>
    <row r="2746" spans="1:10" x14ac:dyDescent="0.25">
      <c r="A2746" s="37"/>
      <c r="B2746" s="38"/>
      <c r="C2746" s="97"/>
      <c r="D2746" s="92"/>
      <c r="E2746" s="88" t="str">
        <f>IF(A2746&lt;&gt;0,IFERROR(VLOOKUP(D2746,Transactions!$K$4:$L$24,2,0), "Invalid date, no label or wrong spelling"),"Date and/or label missing. Exclude?")</f>
        <v>Date and/or label missing. Exclude?</v>
      </c>
      <c r="F2746" s="201"/>
      <c r="G2746" s="202"/>
      <c r="H2746" s="203"/>
      <c r="I2746">
        <f t="shared" si="88"/>
        <v>0</v>
      </c>
      <c r="J2746">
        <f t="shared" si="89"/>
        <v>1</v>
      </c>
    </row>
    <row r="2747" spans="1:10" x14ac:dyDescent="0.25">
      <c r="A2747" s="37"/>
      <c r="B2747" s="38"/>
      <c r="C2747" s="97"/>
      <c r="D2747" s="92"/>
      <c r="E2747" s="88" t="str">
        <f>IF(A2747&lt;&gt;0,IFERROR(VLOOKUP(D2747,Transactions!$K$4:$L$24,2,0), "Invalid date, no label or wrong spelling"),"Date and/or label missing. Exclude?")</f>
        <v>Date and/or label missing. Exclude?</v>
      </c>
      <c r="F2747" s="201"/>
      <c r="G2747" s="202"/>
      <c r="H2747" s="203"/>
      <c r="I2747">
        <f t="shared" si="88"/>
        <v>0</v>
      </c>
      <c r="J2747">
        <f t="shared" si="89"/>
        <v>1</v>
      </c>
    </row>
    <row r="2748" spans="1:10" x14ac:dyDescent="0.25">
      <c r="A2748" s="37"/>
      <c r="B2748" s="38"/>
      <c r="C2748" s="97"/>
      <c r="D2748" s="92"/>
      <c r="E2748" s="88" t="str">
        <f>IF(A2748&lt;&gt;0,IFERROR(VLOOKUP(D2748,Transactions!$K$4:$L$24,2,0), "Invalid date, no label or wrong spelling"),"Date and/or label missing. Exclude?")</f>
        <v>Date and/or label missing. Exclude?</v>
      </c>
      <c r="F2748" s="201"/>
      <c r="G2748" s="202"/>
      <c r="H2748" s="203"/>
      <c r="I2748">
        <f t="shared" si="88"/>
        <v>0</v>
      </c>
      <c r="J2748">
        <f t="shared" si="89"/>
        <v>1</v>
      </c>
    </row>
    <row r="2749" spans="1:10" x14ac:dyDescent="0.25">
      <c r="A2749" s="37"/>
      <c r="B2749" s="38"/>
      <c r="C2749" s="97"/>
      <c r="D2749" s="92"/>
      <c r="E2749" s="88" t="str">
        <f>IF(A2749&lt;&gt;0,IFERROR(VLOOKUP(D2749,Transactions!$K$4:$L$24,2,0), "Invalid date, no label or wrong spelling"),"Date and/or label missing. Exclude?")</f>
        <v>Date and/or label missing. Exclude?</v>
      </c>
      <c r="F2749" s="201"/>
      <c r="G2749" s="202"/>
      <c r="H2749" s="203"/>
      <c r="I2749">
        <f t="shared" si="88"/>
        <v>0</v>
      </c>
      <c r="J2749">
        <f t="shared" si="89"/>
        <v>1</v>
      </c>
    </row>
    <row r="2750" spans="1:10" x14ac:dyDescent="0.25">
      <c r="A2750" s="37"/>
      <c r="B2750" s="38"/>
      <c r="C2750" s="97"/>
      <c r="D2750" s="92"/>
      <c r="E2750" s="88" t="str">
        <f>IF(A2750&lt;&gt;0,IFERROR(VLOOKUP(D2750,Transactions!$K$4:$L$24,2,0), "Invalid date, no label or wrong spelling"),"Date and/or label missing. Exclude?")</f>
        <v>Date and/or label missing. Exclude?</v>
      </c>
      <c r="F2750" s="201"/>
      <c r="G2750" s="202"/>
      <c r="H2750" s="203"/>
      <c r="I2750">
        <f t="shared" si="88"/>
        <v>0</v>
      </c>
      <c r="J2750">
        <f t="shared" si="89"/>
        <v>1</v>
      </c>
    </row>
    <row r="2751" spans="1:10" x14ac:dyDescent="0.25">
      <c r="A2751" s="37"/>
      <c r="B2751" s="38"/>
      <c r="C2751" s="97"/>
      <c r="D2751" s="92"/>
      <c r="E2751" s="88" t="str">
        <f>IF(A2751&lt;&gt;0,IFERROR(VLOOKUP(D2751,Transactions!$K$4:$L$24,2,0), "Invalid date, no label or wrong spelling"),"Date and/or label missing. Exclude?")</f>
        <v>Date and/or label missing. Exclude?</v>
      </c>
      <c r="F2751" s="201"/>
      <c r="G2751" s="202"/>
      <c r="H2751" s="203"/>
      <c r="I2751">
        <f t="shared" si="88"/>
        <v>0</v>
      </c>
      <c r="J2751">
        <f t="shared" si="89"/>
        <v>1</v>
      </c>
    </row>
    <row r="2752" spans="1:10" x14ac:dyDescent="0.25">
      <c r="A2752" s="37"/>
      <c r="B2752" s="38"/>
      <c r="C2752" s="97"/>
      <c r="D2752" s="92"/>
      <c r="E2752" s="88" t="str">
        <f>IF(A2752&lt;&gt;0,IFERROR(VLOOKUP(D2752,Transactions!$K$4:$L$24,2,0), "Invalid date, no label or wrong spelling"),"Date and/or label missing. Exclude?")</f>
        <v>Date and/or label missing. Exclude?</v>
      </c>
      <c r="F2752" s="201"/>
      <c r="G2752" s="202"/>
      <c r="H2752" s="203"/>
      <c r="I2752">
        <f t="shared" si="88"/>
        <v>0</v>
      </c>
      <c r="J2752">
        <f t="shared" si="89"/>
        <v>1</v>
      </c>
    </row>
    <row r="2753" spans="1:10" x14ac:dyDescent="0.25">
      <c r="A2753" s="37"/>
      <c r="B2753" s="38"/>
      <c r="C2753" s="97"/>
      <c r="D2753" s="92"/>
      <c r="E2753" s="88" t="str">
        <f>IF(A2753&lt;&gt;0,IFERROR(VLOOKUP(D2753,Transactions!$K$4:$L$24,2,0), "Invalid date, no label or wrong spelling"),"Date and/or label missing. Exclude?")</f>
        <v>Date and/or label missing. Exclude?</v>
      </c>
      <c r="F2753" s="201"/>
      <c r="G2753" s="202"/>
      <c r="H2753" s="203"/>
      <c r="I2753">
        <f t="shared" si="88"/>
        <v>0</v>
      </c>
      <c r="J2753">
        <f t="shared" si="89"/>
        <v>1</v>
      </c>
    </row>
    <row r="2754" spans="1:10" x14ac:dyDescent="0.25">
      <c r="A2754" s="37"/>
      <c r="B2754" s="38"/>
      <c r="C2754" s="97"/>
      <c r="D2754" s="92"/>
      <c r="E2754" s="88" t="str">
        <f>IF(A2754&lt;&gt;0,IFERROR(VLOOKUP(D2754,Transactions!$K$4:$L$24,2,0), "Invalid date, no label or wrong spelling"),"Date and/or label missing. Exclude?")</f>
        <v>Date and/or label missing. Exclude?</v>
      </c>
      <c r="F2754" s="201"/>
      <c r="G2754" s="202"/>
      <c r="H2754" s="203"/>
      <c r="I2754">
        <f t="shared" si="88"/>
        <v>0</v>
      </c>
      <c r="J2754">
        <f t="shared" si="89"/>
        <v>1</v>
      </c>
    </row>
    <row r="2755" spans="1:10" x14ac:dyDescent="0.25">
      <c r="A2755" s="37"/>
      <c r="B2755" s="38"/>
      <c r="C2755" s="97"/>
      <c r="D2755" s="92"/>
      <c r="E2755" s="88" t="str">
        <f>IF(A2755&lt;&gt;0,IFERROR(VLOOKUP(D2755,Transactions!$K$4:$L$24,2,0), "Invalid date, no label or wrong spelling"),"Date and/or label missing. Exclude?")</f>
        <v>Date and/or label missing. Exclude?</v>
      </c>
      <c r="F2755" s="201"/>
      <c r="G2755" s="202"/>
      <c r="H2755" s="203"/>
      <c r="I2755">
        <f t="shared" si="88"/>
        <v>0</v>
      </c>
      <c r="J2755">
        <f t="shared" si="89"/>
        <v>1</v>
      </c>
    </row>
    <row r="2756" spans="1:10" x14ac:dyDescent="0.25">
      <c r="A2756" s="37"/>
      <c r="B2756" s="38"/>
      <c r="C2756" s="97"/>
      <c r="D2756" s="92"/>
      <c r="E2756" s="88" t="str">
        <f>IF(A2756&lt;&gt;0,IFERROR(VLOOKUP(D2756,Transactions!$K$4:$L$24,2,0), "Invalid date, no label or wrong spelling"),"Date and/or label missing. Exclude?")</f>
        <v>Date and/or label missing. Exclude?</v>
      </c>
      <c r="F2756" s="201"/>
      <c r="G2756" s="202"/>
      <c r="H2756" s="203"/>
      <c r="I2756">
        <f t="shared" si="88"/>
        <v>0</v>
      </c>
      <c r="J2756">
        <f t="shared" si="89"/>
        <v>1</v>
      </c>
    </row>
    <row r="2757" spans="1:10" x14ac:dyDescent="0.25">
      <c r="A2757" s="37"/>
      <c r="B2757" s="38"/>
      <c r="C2757" s="97"/>
      <c r="D2757" s="92"/>
      <c r="E2757" s="88" t="str">
        <f>IF(A2757&lt;&gt;0,IFERROR(VLOOKUP(D2757,Transactions!$K$4:$L$24,2,0), "Invalid date, no label or wrong spelling"),"Date and/or label missing. Exclude?")</f>
        <v>Date and/or label missing. Exclude?</v>
      </c>
      <c r="F2757" s="201"/>
      <c r="G2757" s="202"/>
      <c r="H2757" s="203"/>
      <c r="I2757">
        <f t="shared" si="88"/>
        <v>0</v>
      </c>
      <c r="J2757">
        <f t="shared" si="89"/>
        <v>1</v>
      </c>
    </row>
    <row r="2758" spans="1:10" x14ac:dyDescent="0.25">
      <c r="A2758" s="37"/>
      <c r="B2758" s="38"/>
      <c r="C2758" s="97"/>
      <c r="D2758" s="92"/>
      <c r="E2758" s="88" t="str">
        <f>IF(A2758&lt;&gt;0,IFERROR(VLOOKUP(D2758,Transactions!$K$4:$L$24,2,0), "Invalid date, no label or wrong spelling"),"Date and/or label missing. Exclude?")</f>
        <v>Date and/or label missing. Exclude?</v>
      </c>
      <c r="F2758" s="201"/>
      <c r="G2758" s="202"/>
      <c r="H2758" s="203"/>
      <c r="I2758">
        <f t="shared" si="88"/>
        <v>0</v>
      </c>
      <c r="J2758">
        <f t="shared" si="89"/>
        <v>1</v>
      </c>
    </row>
    <row r="2759" spans="1:10" x14ac:dyDescent="0.25">
      <c r="A2759" s="37"/>
      <c r="B2759" s="38"/>
      <c r="C2759" s="97"/>
      <c r="D2759" s="92"/>
      <c r="E2759" s="88" t="str">
        <f>IF(A2759&lt;&gt;0,IFERROR(VLOOKUP(D2759,Transactions!$K$4:$L$24,2,0), "Invalid date, no label or wrong spelling"),"Date and/or label missing. Exclude?")</f>
        <v>Date and/or label missing. Exclude?</v>
      </c>
      <c r="F2759" s="201"/>
      <c r="G2759" s="202"/>
      <c r="H2759" s="203"/>
      <c r="I2759">
        <f t="shared" si="88"/>
        <v>0</v>
      </c>
      <c r="J2759">
        <f t="shared" si="89"/>
        <v>1</v>
      </c>
    </row>
    <row r="2760" spans="1:10" x14ac:dyDescent="0.25">
      <c r="A2760" s="37"/>
      <c r="B2760" s="38"/>
      <c r="C2760" s="97"/>
      <c r="D2760" s="92"/>
      <c r="E2760" s="88" t="str">
        <f>IF(A2760&lt;&gt;0,IFERROR(VLOOKUP(D2760,Transactions!$K$4:$L$24,2,0), "Invalid date, no label or wrong spelling"),"Date and/or label missing. Exclude?")</f>
        <v>Date and/or label missing. Exclude?</v>
      </c>
      <c r="F2760" s="201"/>
      <c r="G2760" s="202"/>
      <c r="H2760" s="203"/>
      <c r="I2760">
        <f t="shared" si="88"/>
        <v>0</v>
      </c>
      <c r="J2760">
        <f t="shared" si="89"/>
        <v>1</v>
      </c>
    </row>
    <row r="2761" spans="1:10" x14ac:dyDescent="0.25">
      <c r="A2761" s="37"/>
      <c r="B2761" s="38"/>
      <c r="C2761" s="97"/>
      <c r="D2761" s="92"/>
      <c r="E2761" s="88" t="str">
        <f>IF(A2761&lt;&gt;0,IFERROR(VLOOKUP(D2761,Transactions!$K$4:$L$24,2,0), "Invalid date, no label or wrong spelling"),"Date and/or label missing. Exclude?")</f>
        <v>Date and/or label missing. Exclude?</v>
      </c>
      <c r="F2761" s="201"/>
      <c r="G2761" s="202"/>
      <c r="H2761" s="203"/>
      <c r="I2761">
        <f t="shared" si="88"/>
        <v>0</v>
      </c>
      <c r="J2761">
        <f t="shared" si="89"/>
        <v>1</v>
      </c>
    </row>
    <row r="2762" spans="1:10" x14ac:dyDescent="0.25">
      <c r="A2762" s="37"/>
      <c r="B2762" s="38"/>
      <c r="C2762" s="97"/>
      <c r="D2762" s="92"/>
      <c r="E2762" s="88" t="str">
        <f>IF(A2762&lt;&gt;0,IFERROR(VLOOKUP(D2762,Transactions!$K$4:$L$24,2,0), "Invalid date, no label or wrong spelling"),"Date and/or label missing. Exclude?")</f>
        <v>Date and/or label missing. Exclude?</v>
      </c>
      <c r="F2762" s="201"/>
      <c r="G2762" s="202"/>
      <c r="H2762" s="203"/>
      <c r="I2762">
        <f t="shared" si="88"/>
        <v>0</v>
      </c>
      <c r="J2762">
        <f t="shared" si="89"/>
        <v>1</v>
      </c>
    </row>
    <row r="2763" spans="1:10" x14ac:dyDescent="0.25">
      <c r="A2763" s="37"/>
      <c r="B2763" s="38"/>
      <c r="C2763" s="97"/>
      <c r="D2763" s="92"/>
      <c r="E2763" s="88" t="str">
        <f>IF(A2763&lt;&gt;0,IFERROR(VLOOKUP(D2763,Transactions!$K$4:$L$24,2,0), "Invalid date, no label or wrong spelling"),"Date and/or label missing. Exclude?")</f>
        <v>Date and/or label missing. Exclude?</v>
      </c>
      <c r="F2763" s="201"/>
      <c r="G2763" s="202"/>
      <c r="H2763" s="203"/>
      <c r="I2763">
        <f t="shared" si="88"/>
        <v>0</v>
      </c>
      <c r="J2763">
        <f t="shared" si="89"/>
        <v>1</v>
      </c>
    </row>
    <row r="2764" spans="1:10" x14ac:dyDescent="0.25">
      <c r="A2764" s="37"/>
      <c r="B2764" s="38"/>
      <c r="C2764" s="97"/>
      <c r="D2764" s="92"/>
      <c r="E2764" s="88" t="str">
        <f>IF(A2764&lt;&gt;0,IFERROR(VLOOKUP(D2764,Transactions!$K$4:$L$24,2,0), "Invalid date, no label or wrong spelling"),"Date and/or label missing. Exclude?")</f>
        <v>Date and/or label missing. Exclude?</v>
      </c>
      <c r="F2764" s="201"/>
      <c r="G2764" s="202"/>
      <c r="H2764" s="203"/>
      <c r="I2764">
        <f t="shared" si="88"/>
        <v>0</v>
      </c>
      <c r="J2764">
        <f t="shared" si="89"/>
        <v>1</v>
      </c>
    </row>
    <row r="2765" spans="1:10" x14ac:dyDescent="0.25">
      <c r="A2765" s="37"/>
      <c r="B2765" s="38"/>
      <c r="C2765" s="97"/>
      <c r="D2765" s="92"/>
      <c r="E2765" s="88" t="str">
        <f>IF(A2765&lt;&gt;0,IFERROR(VLOOKUP(D2765,Transactions!$K$4:$L$24,2,0), "Invalid date, no label or wrong spelling"),"Date and/or label missing. Exclude?")</f>
        <v>Date and/or label missing. Exclude?</v>
      </c>
      <c r="F2765" s="201"/>
      <c r="G2765" s="202"/>
      <c r="H2765" s="203"/>
      <c r="I2765">
        <f t="shared" si="88"/>
        <v>0</v>
      </c>
      <c r="J2765">
        <f t="shared" si="89"/>
        <v>1</v>
      </c>
    </row>
    <row r="2766" spans="1:10" x14ac:dyDescent="0.25">
      <c r="A2766" s="37"/>
      <c r="B2766" s="38"/>
      <c r="C2766" s="97"/>
      <c r="D2766" s="92"/>
      <c r="E2766" s="88" t="str">
        <f>IF(A2766&lt;&gt;0,IFERROR(VLOOKUP(D2766,Transactions!$K$4:$L$24,2,0), "Invalid date, no label or wrong spelling"),"Date and/or label missing. Exclude?")</f>
        <v>Date and/or label missing. Exclude?</v>
      </c>
      <c r="F2766" s="201"/>
      <c r="G2766" s="202"/>
      <c r="H2766" s="203"/>
      <c r="I2766">
        <f t="shared" si="88"/>
        <v>0</v>
      </c>
      <c r="J2766">
        <f t="shared" si="89"/>
        <v>1</v>
      </c>
    </row>
    <row r="2767" spans="1:10" x14ac:dyDescent="0.25">
      <c r="A2767" s="37"/>
      <c r="B2767" s="38"/>
      <c r="C2767" s="97"/>
      <c r="D2767" s="92"/>
      <c r="E2767" s="88" t="str">
        <f>IF(A2767&lt;&gt;0,IFERROR(VLOOKUP(D2767,Transactions!$K$4:$L$24,2,0), "Invalid date, no label or wrong spelling"),"Date and/or label missing. Exclude?")</f>
        <v>Date and/or label missing. Exclude?</v>
      </c>
      <c r="F2767" s="201"/>
      <c r="G2767" s="202"/>
      <c r="H2767" s="203"/>
      <c r="I2767">
        <f t="shared" si="88"/>
        <v>0</v>
      </c>
      <c r="J2767">
        <f t="shared" si="89"/>
        <v>1</v>
      </c>
    </row>
    <row r="2768" spans="1:10" x14ac:dyDescent="0.25">
      <c r="A2768" s="37"/>
      <c r="B2768" s="38"/>
      <c r="C2768" s="97"/>
      <c r="D2768" s="92"/>
      <c r="E2768" s="88" t="str">
        <f>IF(A2768&lt;&gt;0,IFERROR(VLOOKUP(D2768,Transactions!$K$4:$L$24,2,0), "Invalid date, no label or wrong spelling"),"Date and/or label missing. Exclude?")</f>
        <v>Date and/or label missing. Exclude?</v>
      </c>
      <c r="F2768" s="201"/>
      <c r="G2768" s="202"/>
      <c r="H2768" s="203"/>
      <c r="I2768">
        <f t="shared" si="88"/>
        <v>0</v>
      </c>
      <c r="J2768">
        <f t="shared" si="89"/>
        <v>1</v>
      </c>
    </row>
    <row r="2769" spans="1:10" x14ac:dyDescent="0.25">
      <c r="A2769" s="37"/>
      <c r="B2769" s="38"/>
      <c r="C2769" s="97"/>
      <c r="D2769" s="92"/>
      <c r="E2769" s="88" t="str">
        <f>IF(A2769&lt;&gt;0,IFERROR(VLOOKUP(D2769,Transactions!$K$4:$L$24,2,0), "Invalid date, no label or wrong spelling"),"Date and/or label missing. Exclude?")</f>
        <v>Date and/or label missing. Exclude?</v>
      </c>
      <c r="F2769" s="201"/>
      <c r="G2769" s="202"/>
      <c r="H2769" s="203"/>
      <c r="I2769">
        <f t="shared" ref="I2769:I2832" si="90">WEEKNUM(A2769)</f>
        <v>0</v>
      </c>
      <c r="J2769">
        <f t="shared" ref="J2769:J2832" si="91">MONTH(A2769)</f>
        <v>1</v>
      </c>
    </row>
    <row r="2770" spans="1:10" x14ac:dyDescent="0.25">
      <c r="A2770" s="37"/>
      <c r="B2770" s="38"/>
      <c r="C2770" s="97"/>
      <c r="D2770" s="92"/>
      <c r="E2770" s="88" t="str">
        <f>IF(A2770&lt;&gt;0,IFERROR(VLOOKUP(D2770,Transactions!$K$4:$L$24,2,0), "Invalid date, no label or wrong spelling"),"Date and/or label missing. Exclude?")</f>
        <v>Date and/or label missing. Exclude?</v>
      </c>
      <c r="F2770" s="201"/>
      <c r="G2770" s="202"/>
      <c r="H2770" s="203"/>
      <c r="I2770">
        <f t="shared" si="90"/>
        <v>0</v>
      </c>
      <c r="J2770">
        <f t="shared" si="91"/>
        <v>1</v>
      </c>
    </row>
    <row r="2771" spans="1:10" x14ac:dyDescent="0.25">
      <c r="A2771" s="37"/>
      <c r="B2771" s="38"/>
      <c r="C2771" s="97"/>
      <c r="D2771" s="92"/>
      <c r="E2771" s="88" t="str">
        <f>IF(A2771&lt;&gt;0,IFERROR(VLOOKUP(D2771,Transactions!$K$4:$L$24,2,0), "Invalid date, no label or wrong spelling"),"Date and/or label missing. Exclude?")</f>
        <v>Date and/or label missing. Exclude?</v>
      </c>
      <c r="F2771" s="201"/>
      <c r="G2771" s="202"/>
      <c r="H2771" s="203"/>
      <c r="I2771">
        <f t="shared" si="90"/>
        <v>0</v>
      </c>
      <c r="J2771">
        <f t="shared" si="91"/>
        <v>1</v>
      </c>
    </row>
    <row r="2772" spans="1:10" x14ac:dyDescent="0.25">
      <c r="A2772" s="37"/>
      <c r="B2772" s="38"/>
      <c r="C2772" s="97"/>
      <c r="D2772" s="92"/>
      <c r="E2772" s="88" t="str">
        <f>IF(A2772&lt;&gt;0,IFERROR(VLOOKUP(D2772,Transactions!$K$4:$L$24,2,0), "Invalid date, no label or wrong spelling"),"Date and/or label missing. Exclude?")</f>
        <v>Date and/or label missing. Exclude?</v>
      </c>
      <c r="F2772" s="201"/>
      <c r="G2772" s="202"/>
      <c r="H2772" s="203"/>
      <c r="I2772">
        <f t="shared" si="90"/>
        <v>0</v>
      </c>
      <c r="J2772">
        <f t="shared" si="91"/>
        <v>1</v>
      </c>
    </row>
    <row r="2773" spans="1:10" x14ac:dyDescent="0.25">
      <c r="A2773" s="37"/>
      <c r="B2773" s="38"/>
      <c r="C2773" s="97"/>
      <c r="D2773" s="92"/>
      <c r="E2773" s="88" t="str">
        <f>IF(A2773&lt;&gt;0,IFERROR(VLOOKUP(D2773,Transactions!$K$4:$L$24,2,0), "Invalid date, no label or wrong spelling"),"Date and/or label missing. Exclude?")</f>
        <v>Date and/or label missing. Exclude?</v>
      </c>
      <c r="F2773" s="201"/>
      <c r="G2773" s="202"/>
      <c r="H2773" s="203"/>
      <c r="I2773">
        <f t="shared" si="90"/>
        <v>0</v>
      </c>
      <c r="J2773">
        <f t="shared" si="91"/>
        <v>1</v>
      </c>
    </row>
    <row r="2774" spans="1:10" x14ac:dyDescent="0.25">
      <c r="A2774" s="37"/>
      <c r="B2774" s="38"/>
      <c r="C2774" s="97"/>
      <c r="D2774" s="92"/>
      <c r="E2774" s="88" t="str">
        <f>IF(A2774&lt;&gt;0,IFERROR(VLOOKUP(D2774,Transactions!$K$4:$L$24,2,0), "Invalid date, no label or wrong spelling"),"Date and/or label missing. Exclude?")</f>
        <v>Date and/or label missing. Exclude?</v>
      </c>
      <c r="F2774" s="201"/>
      <c r="G2774" s="202"/>
      <c r="H2774" s="203"/>
      <c r="I2774">
        <f t="shared" si="90"/>
        <v>0</v>
      </c>
      <c r="J2774">
        <f t="shared" si="91"/>
        <v>1</v>
      </c>
    </row>
    <row r="2775" spans="1:10" x14ac:dyDescent="0.25">
      <c r="A2775" s="37"/>
      <c r="B2775" s="38"/>
      <c r="C2775" s="97"/>
      <c r="D2775" s="92"/>
      <c r="E2775" s="88" t="str">
        <f>IF(A2775&lt;&gt;0,IFERROR(VLOOKUP(D2775,Transactions!$K$4:$L$24,2,0), "Invalid date, no label or wrong spelling"),"Date and/or label missing. Exclude?")</f>
        <v>Date and/or label missing. Exclude?</v>
      </c>
      <c r="F2775" s="201"/>
      <c r="G2775" s="202"/>
      <c r="H2775" s="203"/>
      <c r="I2775">
        <f t="shared" si="90"/>
        <v>0</v>
      </c>
      <c r="J2775">
        <f t="shared" si="91"/>
        <v>1</v>
      </c>
    </row>
    <row r="2776" spans="1:10" x14ac:dyDescent="0.25">
      <c r="A2776" s="37"/>
      <c r="B2776" s="38"/>
      <c r="C2776" s="97"/>
      <c r="D2776" s="92"/>
      <c r="E2776" s="88" t="str">
        <f>IF(A2776&lt;&gt;0,IFERROR(VLOOKUP(D2776,Transactions!$K$4:$L$24,2,0), "Invalid date, no label or wrong spelling"),"Date and/or label missing. Exclude?")</f>
        <v>Date and/or label missing. Exclude?</v>
      </c>
      <c r="F2776" s="201"/>
      <c r="G2776" s="202"/>
      <c r="H2776" s="203"/>
      <c r="I2776">
        <f t="shared" si="90"/>
        <v>0</v>
      </c>
      <c r="J2776">
        <f t="shared" si="91"/>
        <v>1</v>
      </c>
    </row>
    <row r="2777" spans="1:10" x14ac:dyDescent="0.25">
      <c r="A2777" s="37"/>
      <c r="B2777" s="38"/>
      <c r="C2777" s="97"/>
      <c r="D2777" s="92"/>
      <c r="E2777" s="88" t="str">
        <f>IF(A2777&lt;&gt;0,IFERROR(VLOOKUP(D2777,Transactions!$K$4:$L$24,2,0), "Invalid date, no label or wrong spelling"),"Date and/or label missing. Exclude?")</f>
        <v>Date and/or label missing. Exclude?</v>
      </c>
      <c r="F2777" s="201"/>
      <c r="G2777" s="202"/>
      <c r="H2777" s="203"/>
      <c r="I2777">
        <f t="shared" si="90"/>
        <v>0</v>
      </c>
      <c r="J2777">
        <f t="shared" si="91"/>
        <v>1</v>
      </c>
    </row>
    <row r="2778" spans="1:10" x14ac:dyDescent="0.25">
      <c r="A2778" s="37"/>
      <c r="B2778" s="38"/>
      <c r="C2778" s="97"/>
      <c r="D2778" s="92"/>
      <c r="E2778" s="88" t="str">
        <f>IF(A2778&lt;&gt;0,IFERROR(VLOOKUP(D2778,Transactions!$K$4:$L$24,2,0), "Invalid date, no label or wrong spelling"),"Date and/or label missing. Exclude?")</f>
        <v>Date and/or label missing. Exclude?</v>
      </c>
      <c r="F2778" s="201"/>
      <c r="G2778" s="202"/>
      <c r="H2778" s="203"/>
      <c r="I2778">
        <f t="shared" si="90"/>
        <v>0</v>
      </c>
      <c r="J2778">
        <f t="shared" si="91"/>
        <v>1</v>
      </c>
    </row>
    <row r="2779" spans="1:10" x14ac:dyDescent="0.25">
      <c r="A2779" s="37"/>
      <c r="B2779" s="38"/>
      <c r="C2779" s="97"/>
      <c r="D2779" s="92"/>
      <c r="E2779" s="88" t="str">
        <f>IF(A2779&lt;&gt;0,IFERROR(VLOOKUP(D2779,Transactions!$K$4:$L$24,2,0), "Invalid date, no label or wrong spelling"),"Date and/or label missing. Exclude?")</f>
        <v>Date and/or label missing. Exclude?</v>
      </c>
      <c r="F2779" s="201"/>
      <c r="G2779" s="202"/>
      <c r="H2779" s="203"/>
      <c r="I2779">
        <f t="shared" si="90"/>
        <v>0</v>
      </c>
      <c r="J2779">
        <f t="shared" si="91"/>
        <v>1</v>
      </c>
    </row>
    <row r="2780" spans="1:10" x14ac:dyDescent="0.25">
      <c r="A2780" s="37"/>
      <c r="B2780" s="38"/>
      <c r="C2780" s="97"/>
      <c r="D2780" s="92"/>
      <c r="E2780" s="88" t="str">
        <f>IF(A2780&lt;&gt;0,IFERROR(VLOOKUP(D2780,Transactions!$K$4:$L$24,2,0), "Invalid date, no label or wrong spelling"),"Date and/or label missing. Exclude?")</f>
        <v>Date and/or label missing. Exclude?</v>
      </c>
      <c r="F2780" s="201"/>
      <c r="G2780" s="202"/>
      <c r="H2780" s="203"/>
      <c r="I2780">
        <f t="shared" si="90"/>
        <v>0</v>
      </c>
      <c r="J2780">
        <f t="shared" si="91"/>
        <v>1</v>
      </c>
    </row>
    <row r="2781" spans="1:10" x14ac:dyDescent="0.25">
      <c r="A2781" s="37"/>
      <c r="B2781" s="38"/>
      <c r="C2781" s="97"/>
      <c r="D2781" s="92"/>
      <c r="E2781" s="88" t="str">
        <f>IF(A2781&lt;&gt;0,IFERROR(VLOOKUP(D2781,Transactions!$K$4:$L$24,2,0), "Invalid date, no label or wrong spelling"),"Date and/or label missing. Exclude?")</f>
        <v>Date and/or label missing. Exclude?</v>
      </c>
      <c r="F2781" s="201"/>
      <c r="G2781" s="202"/>
      <c r="H2781" s="203"/>
      <c r="I2781">
        <f t="shared" si="90"/>
        <v>0</v>
      </c>
      <c r="J2781">
        <f t="shared" si="91"/>
        <v>1</v>
      </c>
    </row>
    <row r="2782" spans="1:10" x14ac:dyDescent="0.25">
      <c r="A2782" s="37"/>
      <c r="B2782" s="38"/>
      <c r="C2782" s="97"/>
      <c r="D2782" s="92"/>
      <c r="E2782" s="88" t="str">
        <f>IF(A2782&lt;&gt;0,IFERROR(VLOOKUP(D2782,Transactions!$K$4:$L$24,2,0), "Invalid date, no label or wrong spelling"),"Date and/or label missing. Exclude?")</f>
        <v>Date and/or label missing. Exclude?</v>
      </c>
      <c r="F2782" s="201"/>
      <c r="G2782" s="202"/>
      <c r="H2782" s="203"/>
      <c r="I2782">
        <f t="shared" si="90"/>
        <v>0</v>
      </c>
      <c r="J2782">
        <f t="shared" si="91"/>
        <v>1</v>
      </c>
    </row>
    <row r="2783" spans="1:10" x14ac:dyDescent="0.25">
      <c r="A2783" s="37"/>
      <c r="B2783" s="38"/>
      <c r="C2783" s="97"/>
      <c r="D2783" s="92"/>
      <c r="E2783" s="88" t="str">
        <f>IF(A2783&lt;&gt;0,IFERROR(VLOOKUP(D2783,Transactions!$K$4:$L$24,2,0), "Invalid date, no label or wrong spelling"),"Date and/or label missing. Exclude?")</f>
        <v>Date and/or label missing. Exclude?</v>
      </c>
      <c r="F2783" s="201"/>
      <c r="G2783" s="202"/>
      <c r="H2783" s="203"/>
      <c r="I2783">
        <f t="shared" si="90"/>
        <v>0</v>
      </c>
      <c r="J2783">
        <f t="shared" si="91"/>
        <v>1</v>
      </c>
    </row>
    <row r="2784" spans="1:10" x14ac:dyDescent="0.25">
      <c r="A2784" s="37"/>
      <c r="B2784" s="38"/>
      <c r="C2784" s="97"/>
      <c r="D2784" s="92"/>
      <c r="E2784" s="88" t="str">
        <f>IF(A2784&lt;&gt;0,IFERROR(VLOOKUP(D2784,Transactions!$K$4:$L$24,2,0), "Invalid date, no label or wrong spelling"),"Date and/or label missing. Exclude?")</f>
        <v>Date and/or label missing. Exclude?</v>
      </c>
      <c r="F2784" s="201"/>
      <c r="G2784" s="202"/>
      <c r="H2784" s="203"/>
      <c r="I2784">
        <f t="shared" si="90"/>
        <v>0</v>
      </c>
      <c r="J2784">
        <f t="shared" si="91"/>
        <v>1</v>
      </c>
    </row>
    <row r="2785" spans="1:10" x14ac:dyDescent="0.25">
      <c r="A2785" s="37"/>
      <c r="B2785" s="38"/>
      <c r="C2785" s="97"/>
      <c r="D2785" s="92"/>
      <c r="E2785" s="88" t="str">
        <f>IF(A2785&lt;&gt;0,IFERROR(VLOOKUP(D2785,Transactions!$K$4:$L$24,2,0), "Invalid date, no label or wrong spelling"),"Date and/or label missing. Exclude?")</f>
        <v>Date and/or label missing. Exclude?</v>
      </c>
      <c r="F2785" s="201"/>
      <c r="G2785" s="202"/>
      <c r="H2785" s="203"/>
      <c r="I2785">
        <f t="shared" si="90"/>
        <v>0</v>
      </c>
      <c r="J2785">
        <f t="shared" si="91"/>
        <v>1</v>
      </c>
    </row>
    <row r="2786" spans="1:10" x14ac:dyDescent="0.25">
      <c r="A2786" s="37"/>
      <c r="B2786" s="38"/>
      <c r="C2786" s="97"/>
      <c r="D2786" s="92"/>
      <c r="E2786" s="88" t="str">
        <f>IF(A2786&lt;&gt;0,IFERROR(VLOOKUP(D2786,Transactions!$K$4:$L$24,2,0), "Invalid date, no label or wrong spelling"),"Date and/or label missing. Exclude?")</f>
        <v>Date and/or label missing. Exclude?</v>
      </c>
      <c r="F2786" s="201"/>
      <c r="G2786" s="202"/>
      <c r="H2786" s="203"/>
      <c r="I2786">
        <f t="shared" si="90"/>
        <v>0</v>
      </c>
      <c r="J2786">
        <f t="shared" si="91"/>
        <v>1</v>
      </c>
    </row>
    <row r="2787" spans="1:10" x14ac:dyDescent="0.25">
      <c r="A2787" s="37"/>
      <c r="B2787" s="38"/>
      <c r="C2787" s="97"/>
      <c r="D2787" s="92"/>
      <c r="E2787" s="88" t="str">
        <f>IF(A2787&lt;&gt;0,IFERROR(VLOOKUP(D2787,Transactions!$K$4:$L$24,2,0), "Invalid date, no label or wrong spelling"),"Date and/or label missing. Exclude?")</f>
        <v>Date and/or label missing. Exclude?</v>
      </c>
      <c r="F2787" s="201"/>
      <c r="G2787" s="202"/>
      <c r="H2787" s="203"/>
      <c r="I2787">
        <f t="shared" si="90"/>
        <v>0</v>
      </c>
      <c r="J2787">
        <f t="shared" si="91"/>
        <v>1</v>
      </c>
    </row>
    <row r="2788" spans="1:10" x14ac:dyDescent="0.25">
      <c r="A2788" s="37"/>
      <c r="B2788" s="38"/>
      <c r="C2788" s="97"/>
      <c r="D2788" s="92"/>
      <c r="E2788" s="88" t="str">
        <f>IF(A2788&lt;&gt;0,IFERROR(VLOOKUP(D2788,Transactions!$K$4:$L$24,2,0), "Invalid date, no label or wrong spelling"),"Date and/or label missing. Exclude?")</f>
        <v>Date and/or label missing. Exclude?</v>
      </c>
      <c r="F2788" s="201"/>
      <c r="G2788" s="202"/>
      <c r="H2788" s="203"/>
      <c r="I2788">
        <f t="shared" si="90"/>
        <v>0</v>
      </c>
      <c r="J2788">
        <f t="shared" si="91"/>
        <v>1</v>
      </c>
    </row>
    <row r="2789" spans="1:10" x14ac:dyDescent="0.25">
      <c r="A2789" s="37"/>
      <c r="B2789" s="38"/>
      <c r="C2789" s="97"/>
      <c r="D2789" s="92"/>
      <c r="E2789" s="88" t="str">
        <f>IF(A2789&lt;&gt;0,IFERROR(VLOOKUP(D2789,Transactions!$K$4:$L$24,2,0), "Invalid date, no label or wrong spelling"),"Date and/or label missing. Exclude?")</f>
        <v>Date and/or label missing. Exclude?</v>
      </c>
      <c r="F2789" s="201"/>
      <c r="G2789" s="202"/>
      <c r="H2789" s="203"/>
      <c r="I2789">
        <f t="shared" si="90"/>
        <v>0</v>
      </c>
      <c r="J2789">
        <f t="shared" si="91"/>
        <v>1</v>
      </c>
    </row>
    <row r="2790" spans="1:10" x14ac:dyDescent="0.25">
      <c r="A2790" s="37"/>
      <c r="B2790" s="38"/>
      <c r="C2790" s="97"/>
      <c r="D2790" s="92"/>
      <c r="E2790" s="88" t="str">
        <f>IF(A2790&lt;&gt;0,IFERROR(VLOOKUP(D2790,Transactions!$K$4:$L$24,2,0), "Invalid date, no label or wrong spelling"),"Date and/or label missing. Exclude?")</f>
        <v>Date and/or label missing. Exclude?</v>
      </c>
      <c r="F2790" s="201"/>
      <c r="G2790" s="202"/>
      <c r="H2790" s="203"/>
      <c r="I2790">
        <f t="shared" si="90"/>
        <v>0</v>
      </c>
      <c r="J2790">
        <f t="shared" si="91"/>
        <v>1</v>
      </c>
    </row>
    <row r="2791" spans="1:10" x14ac:dyDescent="0.25">
      <c r="A2791" s="37"/>
      <c r="B2791" s="38"/>
      <c r="C2791" s="97"/>
      <c r="D2791" s="92"/>
      <c r="E2791" s="88" t="str">
        <f>IF(A2791&lt;&gt;0,IFERROR(VLOOKUP(D2791,Transactions!$K$4:$L$24,2,0), "Invalid date, no label or wrong spelling"),"Date and/or label missing. Exclude?")</f>
        <v>Date and/or label missing. Exclude?</v>
      </c>
      <c r="F2791" s="201"/>
      <c r="G2791" s="202"/>
      <c r="H2791" s="203"/>
      <c r="I2791">
        <f t="shared" si="90"/>
        <v>0</v>
      </c>
      <c r="J2791">
        <f t="shared" si="91"/>
        <v>1</v>
      </c>
    </row>
    <row r="2792" spans="1:10" x14ac:dyDescent="0.25">
      <c r="A2792" s="37"/>
      <c r="B2792" s="38"/>
      <c r="C2792" s="97"/>
      <c r="D2792" s="92"/>
      <c r="E2792" s="88" t="str">
        <f>IF(A2792&lt;&gt;0,IFERROR(VLOOKUP(D2792,Transactions!$K$4:$L$24,2,0), "Invalid date, no label or wrong spelling"),"Date and/or label missing. Exclude?")</f>
        <v>Date and/or label missing. Exclude?</v>
      </c>
      <c r="F2792" s="201"/>
      <c r="G2792" s="202"/>
      <c r="H2792" s="203"/>
      <c r="I2792">
        <f t="shared" si="90"/>
        <v>0</v>
      </c>
      <c r="J2792">
        <f t="shared" si="91"/>
        <v>1</v>
      </c>
    </row>
    <row r="2793" spans="1:10" x14ac:dyDescent="0.25">
      <c r="A2793" s="37"/>
      <c r="B2793" s="38"/>
      <c r="C2793" s="97"/>
      <c r="D2793" s="92"/>
      <c r="E2793" s="88" t="str">
        <f>IF(A2793&lt;&gt;0,IFERROR(VLOOKUP(D2793,Transactions!$K$4:$L$24,2,0), "Invalid date, no label or wrong spelling"),"Date and/or label missing. Exclude?")</f>
        <v>Date and/or label missing. Exclude?</v>
      </c>
      <c r="F2793" s="201"/>
      <c r="G2793" s="202"/>
      <c r="H2793" s="203"/>
      <c r="I2793">
        <f t="shared" si="90"/>
        <v>0</v>
      </c>
      <c r="J2793">
        <f t="shared" si="91"/>
        <v>1</v>
      </c>
    </row>
    <row r="2794" spans="1:10" x14ac:dyDescent="0.25">
      <c r="A2794" s="37"/>
      <c r="B2794" s="38"/>
      <c r="C2794" s="97"/>
      <c r="D2794" s="92"/>
      <c r="E2794" s="88" t="str">
        <f>IF(A2794&lt;&gt;0,IFERROR(VLOOKUP(D2794,Transactions!$K$4:$L$24,2,0), "Invalid date, no label or wrong spelling"),"Date and/or label missing. Exclude?")</f>
        <v>Date and/or label missing. Exclude?</v>
      </c>
      <c r="F2794" s="201"/>
      <c r="G2794" s="202"/>
      <c r="H2794" s="203"/>
      <c r="I2794">
        <f t="shared" si="90"/>
        <v>0</v>
      </c>
      <c r="J2794">
        <f t="shared" si="91"/>
        <v>1</v>
      </c>
    </row>
    <row r="2795" spans="1:10" x14ac:dyDescent="0.25">
      <c r="A2795" s="37"/>
      <c r="B2795" s="38"/>
      <c r="C2795" s="97"/>
      <c r="D2795" s="92"/>
      <c r="E2795" s="88" t="str">
        <f>IF(A2795&lt;&gt;0,IFERROR(VLOOKUP(D2795,Transactions!$K$4:$L$24,2,0), "Invalid date, no label or wrong spelling"),"Date and/or label missing. Exclude?")</f>
        <v>Date and/or label missing. Exclude?</v>
      </c>
      <c r="F2795" s="201"/>
      <c r="G2795" s="202"/>
      <c r="H2795" s="203"/>
      <c r="I2795">
        <f t="shared" si="90"/>
        <v>0</v>
      </c>
      <c r="J2795">
        <f t="shared" si="91"/>
        <v>1</v>
      </c>
    </row>
    <row r="2796" spans="1:10" x14ac:dyDescent="0.25">
      <c r="A2796" s="37"/>
      <c r="B2796" s="38"/>
      <c r="C2796" s="97"/>
      <c r="D2796" s="92"/>
      <c r="E2796" s="88" t="str">
        <f>IF(A2796&lt;&gt;0,IFERROR(VLOOKUP(D2796,Transactions!$K$4:$L$24,2,0), "Invalid date, no label or wrong spelling"),"Date and/or label missing. Exclude?")</f>
        <v>Date and/or label missing. Exclude?</v>
      </c>
      <c r="F2796" s="201"/>
      <c r="G2796" s="202"/>
      <c r="H2796" s="203"/>
      <c r="I2796">
        <f t="shared" si="90"/>
        <v>0</v>
      </c>
      <c r="J2796">
        <f t="shared" si="91"/>
        <v>1</v>
      </c>
    </row>
    <row r="2797" spans="1:10" x14ac:dyDescent="0.25">
      <c r="A2797" s="37"/>
      <c r="B2797" s="38"/>
      <c r="C2797" s="97"/>
      <c r="D2797" s="92"/>
      <c r="E2797" s="88" t="str">
        <f>IF(A2797&lt;&gt;0,IFERROR(VLOOKUP(D2797,Transactions!$K$4:$L$24,2,0), "Invalid date, no label or wrong spelling"),"Date and/or label missing. Exclude?")</f>
        <v>Date and/or label missing. Exclude?</v>
      </c>
      <c r="F2797" s="201"/>
      <c r="G2797" s="202"/>
      <c r="H2797" s="203"/>
      <c r="I2797">
        <f t="shared" si="90"/>
        <v>0</v>
      </c>
      <c r="J2797">
        <f t="shared" si="91"/>
        <v>1</v>
      </c>
    </row>
    <row r="2798" spans="1:10" x14ac:dyDescent="0.25">
      <c r="A2798" s="37"/>
      <c r="B2798" s="38"/>
      <c r="C2798" s="97"/>
      <c r="D2798" s="92"/>
      <c r="E2798" s="88" t="str">
        <f>IF(A2798&lt;&gt;0,IFERROR(VLOOKUP(D2798,Transactions!$K$4:$L$24,2,0), "Invalid date, no label or wrong spelling"),"Date and/or label missing. Exclude?")</f>
        <v>Date and/or label missing. Exclude?</v>
      </c>
      <c r="F2798" s="201"/>
      <c r="G2798" s="202"/>
      <c r="H2798" s="203"/>
      <c r="I2798">
        <f t="shared" si="90"/>
        <v>0</v>
      </c>
      <c r="J2798">
        <f t="shared" si="91"/>
        <v>1</v>
      </c>
    </row>
    <row r="2799" spans="1:10" x14ac:dyDescent="0.25">
      <c r="A2799" s="37"/>
      <c r="B2799" s="38"/>
      <c r="C2799" s="97"/>
      <c r="D2799" s="92"/>
      <c r="E2799" s="88" t="str">
        <f>IF(A2799&lt;&gt;0,IFERROR(VLOOKUP(D2799,Transactions!$K$4:$L$24,2,0), "Invalid date, no label or wrong spelling"),"Date and/or label missing. Exclude?")</f>
        <v>Date and/or label missing. Exclude?</v>
      </c>
      <c r="F2799" s="201"/>
      <c r="G2799" s="202"/>
      <c r="H2799" s="203"/>
      <c r="I2799">
        <f t="shared" si="90"/>
        <v>0</v>
      </c>
      <c r="J2799">
        <f t="shared" si="91"/>
        <v>1</v>
      </c>
    </row>
    <row r="2800" spans="1:10" x14ac:dyDescent="0.25">
      <c r="A2800" s="37"/>
      <c r="B2800" s="38"/>
      <c r="C2800" s="97"/>
      <c r="D2800" s="92"/>
      <c r="E2800" s="88" t="str">
        <f>IF(A2800&lt;&gt;0,IFERROR(VLOOKUP(D2800,Transactions!$K$4:$L$24,2,0), "Invalid date, no label or wrong spelling"),"Date and/or label missing. Exclude?")</f>
        <v>Date and/or label missing. Exclude?</v>
      </c>
      <c r="F2800" s="201"/>
      <c r="G2800" s="202"/>
      <c r="H2800" s="203"/>
      <c r="I2800">
        <f t="shared" si="90"/>
        <v>0</v>
      </c>
      <c r="J2800">
        <f t="shared" si="91"/>
        <v>1</v>
      </c>
    </row>
    <row r="2801" spans="1:10" x14ac:dyDescent="0.25">
      <c r="A2801" s="37"/>
      <c r="B2801" s="38"/>
      <c r="C2801" s="97"/>
      <c r="D2801" s="92"/>
      <c r="E2801" s="88" t="str">
        <f>IF(A2801&lt;&gt;0,IFERROR(VLOOKUP(D2801,Transactions!$K$4:$L$24,2,0), "Invalid date, no label or wrong spelling"),"Date and/or label missing. Exclude?")</f>
        <v>Date and/or label missing. Exclude?</v>
      </c>
      <c r="F2801" s="201"/>
      <c r="G2801" s="202"/>
      <c r="H2801" s="203"/>
      <c r="I2801">
        <f t="shared" si="90"/>
        <v>0</v>
      </c>
      <c r="J2801">
        <f t="shared" si="91"/>
        <v>1</v>
      </c>
    </row>
    <row r="2802" spans="1:10" x14ac:dyDescent="0.25">
      <c r="A2802" s="37"/>
      <c r="B2802" s="38"/>
      <c r="C2802" s="97"/>
      <c r="D2802" s="92"/>
      <c r="E2802" s="88" t="str">
        <f>IF(A2802&lt;&gt;0,IFERROR(VLOOKUP(D2802,Transactions!$K$4:$L$24,2,0), "Invalid date, no label or wrong spelling"),"Date and/or label missing. Exclude?")</f>
        <v>Date and/or label missing. Exclude?</v>
      </c>
      <c r="F2802" s="201"/>
      <c r="G2802" s="202"/>
      <c r="H2802" s="203"/>
      <c r="I2802">
        <f t="shared" si="90"/>
        <v>0</v>
      </c>
      <c r="J2802">
        <f t="shared" si="91"/>
        <v>1</v>
      </c>
    </row>
    <row r="2803" spans="1:10" x14ac:dyDescent="0.25">
      <c r="A2803" s="37"/>
      <c r="B2803" s="38"/>
      <c r="C2803" s="97"/>
      <c r="D2803" s="92"/>
      <c r="E2803" s="88" t="str">
        <f>IF(A2803&lt;&gt;0,IFERROR(VLOOKUP(D2803,Transactions!$K$4:$L$24,2,0), "Invalid date, no label or wrong spelling"),"Date and/or label missing. Exclude?")</f>
        <v>Date and/or label missing. Exclude?</v>
      </c>
      <c r="F2803" s="201"/>
      <c r="G2803" s="202"/>
      <c r="H2803" s="203"/>
      <c r="I2803">
        <f t="shared" si="90"/>
        <v>0</v>
      </c>
      <c r="J2803">
        <f t="shared" si="91"/>
        <v>1</v>
      </c>
    </row>
    <row r="2804" spans="1:10" x14ac:dyDescent="0.25">
      <c r="A2804" s="37"/>
      <c r="B2804" s="38"/>
      <c r="C2804" s="97"/>
      <c r="D2804" s="92"/>
      <c r="E2804" s="88" t="str">
        <f>IF(A2804&lt;&gt;0,IFERROR(VLOOKUP(D2804,Transactions!$K$4:$L$24,2,0), "Invalid date, no label or wrong spelling"),"Date and/or label missing. Exclude?")</f>
        <v>Date and/or label missing. Exclude?</v>
      </c>
      <c r="F2804" s="201"/>
      <c r="G2804" s="202"/>
      <c r="H2804" s="203"/>
      <c r="I2804">
        <f t="shared" si="90"/>
        <v>0</v>
      </c>
      <c r="J2804">
        <f t="shared" si="91"/>
        <v>1</v>
      </c>
    </row>
    <row r="2805" spans="1:10" x14ac:dyDescent="0.25">
      <c r="A2805" s="37"/>
      <c r="B2805" s="38"/>
      <c r="C2805" s="97"/>
      <c r="D2805" s="92"/>
      <c r="E2805" s="88" t="str">
        <f>IF(A2805&lt;&gt;0,IFERROR(VLOOKUP(D2805,Transactions!$K$4:$L$24,2,0), "Invalid date, no label or wrong spelling"),"Date and/or label missing. Exclude?")</f>
        <v>Date and/or label missing. Exclude?</v>
      </c>
      <c r="F2805" s="201"/>
      <c r="G2805" s="202"/>
      <c r="H2805" s="203"/>
      <c r="I2805">
        <f t="shared" si="90"/>
        <v>0</v>
      </c>
      <c r="J2805">
        <f t="shared" si="91"/>
        <v>1</v>
      </c>
    </row>
    <row r="2806" spans="1:10" x14ac:dyDescent="0.25">
      <c r="A2806" s="37"/>
      <c r="B2806" s="38"/>
      <c r="C2806" s="97"/>
      <c r="D2806" s="92"/>
      <c r="E2806" s="88" t="str">
        <f>IF(A2806&lt;&gt;0,IFERROR(VLOOKUP(D2806,Transactions!$K$4:$L$24,2,0), "Invalid date, no label or wrong spelling"),"Date and/or label missing. Exclude?")</f>
        <v>Date and/or label missing. Exclude?</v>
      </c>
      <c r="F2806" s="201"/>
      <c r="G2806" s="202"/>
      <c r="H2806" s="203"/>
      <c r="I2806">
        <f t="shared" si="90"/>
        <v>0</v>
      </c>
      <c r="J2806">
        <f t="shared" si="91"/>
        <v>1</v>
      </c>
    </row>
    <row r="2807" spans="1:10" x14ac:dyDescent="0.25">
      <c r="A2807" s="37"/>
      <c r="B2807" s="38"/>
      <c r="C2807" s="97"/>
      <c r="D2807" s="92"/>
      <c r="E2807" s="88" t="str">
        <f>IF(A2807&lt;&gt;0,IFERROR(VLOOKUP(D2807,Transactions!$K$4:$L$24,2,0), "Invalid date, no label or wrong spelling"),"Date and/or label missing. Exclude?")</f>
        <v>Date and/or label missing. Exclude?</v>
      </c>
      <c r="F2807" s="201"/>
      <c r="G2807" s="202"/>
      <c r="H2807" s="203"/>
      <c r="I2807">
        <f t="shared" si="90"/>
        <v>0</v>
      </c>
      <c r="J2807">
        <f t="shared" si="91"/>
        <v>1</v>
      </c>
    </row>
    <row r="2808" spans="1:10" x14ac:dyDescent="0.25">
      <c r="A2808" s="37"/>
      <c r="B2808" s="38"/>
      <c r="C2808" s="97"/>
      <c r="D2808" s="92"/>
      <c r="E2808" s="88" t="str">
        <f>IF(A2808&lt;&gt;0,IFERROR(VLOOKUP(D2808,Transactions!$K$4:$L$24,2,0), "Invalid date, no label or wrong spelling"),"Date and/or label missing. Exclude?")</f>
        <v>Date and/or label missing. Exclude?</v>
      </c>
      <c r="F2808" s="201"/>
      <c r="G2808" s="202"/>
      <c r="H2808" s="203"/>
      <c r="I2808">
        <f t="shared" si="90"/>
        <v>0</v>
      </c>
      <c r="J2808">
        <f t="shared" si="91"/>
        <v>1</v>
      </c>
    </row>
    <row r="2809" spans="1:10" x14ac:dyDescent="0.25">
      <c r="A2809" s="37"/>
      <c r="B2809" s="38"/>
      <c r="C2809" s="97"/>
      <c r="D2809" s="92"/>
      <c r="E2809" s="88" t="str">
        <f>IF(A2809&lt;&gt;0,IFERROR(VLOOKUP(D2809,Transactions!$K$4:$L$24,2,0), "Invalid date, no label or wrong spelling"),"Date and/or label missing. Exclude?")</f>
        <v>Date and/or label missing. Exclude?</v>
      </c>
      <c r="F2809" s="201"/>
      <c r="G2809" s="202"/>
      <c r="H2809" s="203"/>
      <c r="I2809">
        <f t="shared" si="90"/>
        <v>0</v>
      </c>
      <c r="J2809">
        <f t="shared" si="91"/>
        <v>1</v>
      </c>
    </row>
    <row r="2810" spans="1:10" x14ac:dyDescent="0.25">
      <c r="A2810" s="37"/>
      <c r="B2810" s="38"/>
      <c r="C2810" s="97"/>
      <c r="D2810" s="92"/>
      <c r="E2810" s="88" t="str">
        <f>IF(A2810&lt;&gt;0,IFERROR(VLOOKUP(D2810,Transactions!$K$4:$L$24,2,0), "Invalid date, no label or wrong spelling"),"Date and/or label missing. Exclude?")</f>
        <v>Date and/or label missing. Exclude?</v>
      </c>
      <c r="F2810" s="201"/>
      <c r="G2810" s="202"/>
      <c r="H2810" s="203"/>
      <c r="I2810">
        <f t="shared" si="90"/>
        <v>0</v>
      </c>
      <c r="J2810">
        <f t="shared" si="91"/>
        <v>1</v>
      </c>
    </row>
    <row r="2811" spans="1:10" x14ac:dyDescent="0.25">
      <c r="A2811" s="37"/>
      <c r="B2811" s="38"/>
      <c r="C2811" s="97"/>
      <c r="D2811" s="92"/>
      <c r="E2811" s="88" t="str">
        <f>IF(A2811&lt;&gt;0,IFERROR(VLOOKUP(D2811,Transactions!$K$4:$L$24,2,0), "Invalid date, no label or wrong spelling"),"Date and/or label missing. Exclude?")</f>
        <v>Date and/or label missing. Exclude?</v>
      </c>
      <c r="F2811" s="201"/>
      <c r="G2811" s="202"/>
      <c r="H2811" s="203"/>
      <c r="I2811">
        <f t="shared" si="90"/>
        <v>0</v>
      </c>
      <c r="J2811">
        <f t="shared" si="91"/>
        <v>1</v>
      </c>
    </row>
    <row r="2812" spans="1:10" x14ac:dyDescent="0.25">
      <c r="A2812" s="37"/>
      <c r="B2812" s="38"/>
      <c r="C2812" s="97"/>
      <c r="D2812" s="92"/>
      <c r="E2812" s="88" t="str">
        <f>IF(A2812&lt;&gt;0,IFERROR(VLOOKUP(D2812,Transactions!$K$4:$L$24,2,0), "Invalid date, no label or wrong spelling"),"Date and/or label missing. Exclude?")</f>
        <v>Date and/or label missing. Exclude?</v>
      </c>
      <c r="F2812" s="201"/>
      <c r="G2812" s="202"/>
      <c r="H2812" s="203"/>
      <c r="I2812">
        <f t="shared" si="90"/>
        <v>0</v>
      </c>
      <c r="J2812">
        <f t="shared" si="91"/>
        <v>1</v>
      </c>
    </row>
    <row r="2813" spans="1:10" x14ac:dyDescent="0.25">
      <c r="A2813" s="37"/>
      <c r="B2813" s="38"/>
      <c r="C2813" s="97"/>
      <c r="D2813" s="92"/>
      <c r="E2813" s="88" t="str">
        <f>IF(A2813&lt;&gt;0,IFERROR(VLOOKUP(D2813,Transactions!$K$4:$L$24,2,0), "Invalid date, no label or wrong spelling"),"Date and/or label missing. Exclude?")</f>
        <v>Date and/or label missing. Exclude?</v>
      </c>
      <c r="F2813" s="201"/>
      <c r="G2813" s="202"/>
      <c r="H2813" s="203"/>
      <c r="I2813">
        <f t="shared" si="90"/>
        <v>0</v>
      </c>
      <c r="J2813">
        <f t="shared" si="91"/>
        <v>1</v>
      </c>
    </row>
    <row r="2814" spans="1:10" x14ac:dyDescent="0.25">
      <c r="A2814" s="37"/>
      <c r="B2814" s="38"/>
      <c r="C2814" s="97"/>
      <c r="D2814" s="92"/>
      <c r="E2814" s="88" t="str">
        <f>IF(A2814&lt;&gt;0,IFERROR(VLOOKUP(D2814,Transactions!$K$4:$L$24,2,0), "Invalid date, no label or wrong spelling"),"Date and/or label missing. Exclude?")</f>
        <v>Date and/or label missing. Exclude?</v>
      </c>
      <c r="F2814" s="201"/>
      <c r="G2814" s="202"/>
      <c r="H2814" s="203"/>
      <c r="I2814">
        <f t="shared" si="90"/>
        <v>0</v>
      </c>
      <c r="J2814">
        <f t="shared" si="91"/>
        <v>1</v>
      </c>
    </row>
    <row r="2815" spans="1:10" x14ac:dyDescent="0.25">
      <c r="A2815" s="37"/>
      <c r="B2815" s="38"/>
      <c r="C2815" s="97"/>
      <c r="D2815" s="92"/>
      <c r="E2815" s="88" t="str">
        <f>IF(A2815&lt;&gt;0,IFERROR(VLOOKUP(D2815,Transactions!$K$4:$L$24,2,0), "Invalid date, no label or wrong spelling"),"Date and/or label missing. Exclude?")</f>
        <v>Date and/or label missing. Exclude?</v>
      </c>
      <c r="F2815" s="201"/>
      <c r="G2815" s="202"/>
      <c r="H2815" s="203"/>
      <c r="I2815">
        <f t="shared" si="90"/>
        <v>0</v>
      </c>
      <c r="J2815">
        <f t="shared" si="91"/>
        <v>1</v>
      </c>
    </row>
    <row r="2816" spans="1:10" x14ac:dyDescent="0.25">
      <c r="A2816" s="37"/>
      <c r="B2816" s="38"/>
      <c r="C2816" s="97"/>
      <c r="D2816" s="92"/>
      <c r="E2816" s="88" t="str">
        <f>IF(A2816&lt;&gt;0,IFERROR(VLOOKUP(D2816,Transactions!$K$4:$L$24,2,0), "Invalid date, no label or wrong spelling"),"Date and/or label missing. Exclude?")</f>
        <v>Date and/or label missing. Exclude?</v>
      </c>
      <c r="F2816" s="201"/>
      <c r="G2816" s="202"/>
      <c r="H2816" s="203"/>
      <c r="I2816">
        <f t="shared" si="90"/>
        <v>0</v>
      </c>
      <c r="J2816">
        <f t="shared" si="91"/>
        <v>1</v>
      </c>
    </row>
    <row r="2817" spans="1:10" x14ac:dyDescent="0.25">
      <c r="A2817" s="37"/>
      <c r="B2817" s="38"/>
      <c r="C2817" s="97"/>
      <c r="D2817" s="92"/>
      <c r="E2817" s="88" t="str">
        <f>IF(A2817&lt;&gt;0,IFERROR(VLOOKUP(D2817,Transactions!$K$4:$L$24,2,0), "Invalid date, no label or wrong spelling"),"Date and/or label missing. Exclude?")</f>
        <v>Date and/or label missing. Exclude?</v>
      </c>
      <c r="F2817" s="201"/>
      <c r="G2817" s="202"/>
      <c r="H2817" s="203"/>
      <c r="I2817">
        <f t="shared" si="90"/>
        <v>0</v>
      </c>
      <c r="J2817">
        <f t="shared" si="91"/>
        <v>1</v>
      </c>
    </row>
    <row r="2818" spans="1:10" x14ac:dyDescent="0.25">
      <c r="A2818" s="37"/>
      <c r="B2818" s="38"/>
      <c r="C2818" s="97"/>
      <c r="D2818" s="92"/>
      <c r="E2818" s="88" t="str">
        <f>IF(A2818&lt;&gt;0,IFERROR(VLOOKUP(D2818,Transactions!$K$4:$L$24,2,0), "Invalid date, no label or wrong spelling"),"Date and/or label missing. Exclude?")</f>
        <v>Date and/or label missing. Exclude?</v>
      </c>
      <c r="F2818" s="201"/>
      <c r="G2818" s="202"/>
      <c r="H2818" s="203"/>
      <c r="I2818">
        <f t="shared" si="90"/>
        <v>0</v>
      </c>
      <c r="J2818">
        <f t="shared" si="91"/>
        <v>1</v>
      </c>
    </row>
    <row r="2819" spans="1:10" x14ac:dyDescent="0.25">
      <c r="A2819" s="37"/>
      <c r="B2819" s="38"/>
      <c r="C2819" s="97"/>
      <c r="D2819" s="92"/>
      <c r="E2819" s="88" t="str">
        <f>IF(A2819&lt;&gt;0,IFERROR(VLOOKUP(D2819,Transactions!$K$4:$L$24,2,0), "Invalid date, no label or wrong spelling"),"Date and/or label missing. Exclude?")</f>
        <v>Date and/or label missing. Exclude?</v>
      </c>
      <c r="F2819" s="201"/>
      <c r="G2819" s="202"/>
      <c r="H2819" s="203"/>
      <c r="I2819">
        <f t="shared" si="90"/>
        <v>0</v>
      </c>
      <c r="J2819">
        <f t="shared" si="91"/>
        <v>1</v>
      </c>
    </row>
    <row r="2820" spans="1:10" x14ac:dyDescent="0.25">
      <c r="A2820" s="37"/>
      <c r="B2820" s="38"/>
      <c r="C2820" s="97"/>
      <c r="D2820" s="92"/>
      <c r="E2820" s="88" t="str">
        <f>IF(A2820&lt;&gt;0,IFERROR(VLOOKUP(D2820,Transactions!$K$4:$L$24,2,0), "Invalid date, no label or wrong spelling"),"Date and/or label missing. Exclude?")</f>
        <v>Date and/or label missing. Exclude?</v>
      </c>
      <c r="F2820" s="201"/>
      <c r="G2820" s="202"/>
      <c r="H2820" s="203"/>
      <c r="I2820">
        <f t="shared" si="90"/>
        <v>0</v>
      </c>
      <c r="J2820">
        <f t="shared" si="91"/>
        <v>1</v>
      </c>
    </row>
    <row r="2821" spans="1:10" x14ac:dyDescent="0.25">
      <c r="A2821" s="37"/>
      <c r="B2821" s="38"/>
      <c r="C2821" s="97"/>
      <c r="D2821" s="92"/>
      <c r="E2821" s="88" t="str">
        <f>IF(A2821&lt;&gt;0,IFERROR(VLOOKUP(D2821,Transactions!$K$4:$L$24,2,0), "Invalid date, no label or wrong spelling"),"Date and/or label missing. Exclude?")</f>
        <v>Date and/or label missing. Exclude?</v>
      </c>
      <c r="F2821" s="201"/>
      <c r="G2821" s="202"/>
      <c r="H2821" s="203"/>
      <c r="I2821">
        <f t="shared" si="90"/>
        <v>0</v>
      </c>
      <c r="J2821">
        <f t="shared" si="91"/>
        <v>1</v>
      </c>
    </row>
    <row r="2822" spans="1:10" x14ac:dyDescent="0.25">
      <c r="A2822" s="37"/>
      <c r="B2822" s="38"/>
      <c r="C2822" s="97"/>
      <c r="D2822" s="92"/>
      <c r="E2822" s="88" t="str">
        <f>IF(A2822&lt;&gt;0,IFERROR(VLOOKUP(D2822,Transactions!$K$4:$L$24,2,0), "Invalid date, no label or wrong spelling"),"Date and/or label missing. Exclude?")</f>
        <v>Date and/or label missing. Exclude?</v>
      </c>
      <c r="F2822" s="201"/>
      <c r="G2822" s="202"/>
      <c r="H2822" s="203"/>
      <c r="I2822">
        <f t="shared" si="90"/>
        <v>0</v>
      </c>
      <c r="J2822">
        <f t="shared" si="91"/>
        <v>1</v>
      </c>
    </row>
    <row r="2823" spans="1:10" x14ac:dyDescent="0.25">
      <c r="A2823" s="37"/>
      <c r="B2823" s="38"/>
      <c r="C2823" s="97"/>
      <c r="D2823" s="92"/>
      <c r="E2823" s="88" t="str">
        <f>IF(A2823&lt;&gt;0,IFERROR(VLOOKUP(D2823,Transactions!$K$4:$L$24,2,0), "Invalid date, no label or wrong spelling"),"Date and/or label missing. Exclude?")</f>
        <v>Date and/or label missing. Exclude?</v>
      </c>
      <c r="F2823" s="201"/>
      <c r="G2823" s="202"/>
      <c r="H2823" s="203"/>
      <c r="I2823">
        <f t="shared" si="90"/>
        <v>0</v>
      </c>
      <c r="J2823">
        <f t="shared" si="91"/>
        <v>1</v>
      </c>
    </row>
    <row r="2824" spans="1:10" x14ac:dyDescent="0.25">
      <c r="A2824" s="37"/>
      <c r="B2824" s="38"/>
      <c r="C2824" s="97"/>
      <c r="D2824" s="92"/>
      <c r="E2824" s="88" t="str">
        <f>IF(A2824&lt;&gt;0,IFERROR(VLOOKUP(D2824,Transactions!$K$4:$L$24,2,0), "Invalid date, no label or wrong spelling"),"Date and/or label missing. Exclude?")</f>
        <v>Date and/or label missing. Exclude?</v>
      </c>
      <c r="F2824" s="201"/>
      <c r="G2824" s="202"/>
      <c r="H2824" s="203"/>
      <c r="I2824">
        <f t="shared" si="90"/>
        <v>0</v>
      </c>
      <c r="J2824">
        <f t="shared" si="91"/>
        <v>1</v>
      </c>
    </row>
    <row r="2825" spans="1:10" x14ac:dyDescent="0.25">
      <c r="A2825" s="37"/>
      <c r="B2825" s="38"/>
      <c r="C2825" s="97"/>
      <c r="D2825" s="92"/>
      <c r="E2825" s="88" t="str">
        <f>IF(A2825&lt;&gt;0,IFERROR(VLOOKUP(D2825,Transactions!$K$4:$L$24,2,0), "Invalid date, no label or wrong spelling"),"Date and/or label missing. Exclude?")</f>
        <v>Date and/or label missing. Exclude?</v>
      </c>
      <c r="F2825" s="201"/>
      <c r="G2825" s="202"/>
      <c r="H2825" s="203"/>
      <c r="I2825">
        <f t="shared" si="90"/>
        <v>0</v>
      </c>
      <c r="J2825">
        <f t="shared" si="91"/>
        <v>1</v>
      </c>
    </row>
    <row r="2826" spans="1:10" x14ac:dyDescent="0.25">
      <c r="A2826" s="37"/>
      <c r="B2826" s="38"/>
      <c r="C2826" s="97"/>
      <c r="D2826" s="92"/>
      <c r="E2826" s="88" t="str">
        <f>IF(A2826&lt;&gt;0,IFERROR(VLOOKUP(D2826,Transactions!$K$4:$L$24,2,0), "Invalid date, no label or wrong spelling"),"Date and/or label missing. Exclude?")</f>
        <v>Date and/or label missing. Exclude?</v>
      </c>
      <c r="F2826" s="201"/>
      <c r="G2826" s="202"/>
      <c r="H2826" s="203"/>
      <c r="I2826">
        <f t="shared" si="90"/>
        <v>0</v>
      </c>
      <c r="J2826">
        <f t="shared" si="91"/>
        <v>1</v>
      </c>
    </row>
    <row r="2827" spans="1:10" x14ac:dyDescent="0.25">
      <c r="A2827" s="37"/>
      <c r="B2827" s="38"/>
      <c r="C2827" s="97"/>
      <c r="D2827" s="92"/>
      <c r="E2827" s="88" t="str">
        <f>IF(A2827&lt;&gt;0,IFERROR(VLOOKUP(D2827,Transactions!$K$4:$L$24,2,0), "Invalid date, no label or wrong spelling"),"Date and/or label missing. Exclude?")</f>
        <v>Date and/or label missing. Exclude?</v>
      </c>
      <c r="F2827" s="201"/>
      <c r="G2827" s="202"/>
      <c r="H2827" s="203"/>
      <c r="I2827">
        <f t="shared" si="90"/>
        <v>0</v>
      </c>
      <c r="J2827">
        <f t="shared" si="91"/>
        <v>1</v>
      </c>
    </row>
    <row r="2828" spans="1:10" x14ac:dyDescent="0.25">
      <c r="A2828" s="37"/>
      <c r="B2828" s="38"/>
      <c r="C2828" s="97"/>
      <c r="D2828" s="92"/>
      <c r="E2828" s="88" t="str">
        <f>IF(A2828&lt;&gt;0,IFERROR(VLOOKUP(D2828,Transactions!$K$4:$L$24,2,0), "Invalid date, no label or wrong spelling"),"Date and/or label missing. Exclude?")</f>
        <v>Date and/or label missing. Exclude?</v>
      </c>
      <c r="F2828" s="201"/>
      <c r="G2828" s="202"/>
      <c r="H2828" s="203"/>
      <c r="I2828">
        <f t="shared" si="90"/>
        <v>0</v>
      </c>
      <c r="J2828">
        <f t="shared" si="91"/>
        <v>1</v>
      </c>
    </row>
    <row r="2829" spans="1:10" x14ac:dyDescent="0.25">
      <c r="A2829" s="37"/>
      <c r="B2829" s="38"/>
      <c r="C2829" s="97"/>
      <c r="D2829" s="92"/>
      <c r="E2829" s="88" t="str">
        <f>IF(A2829&lt;&gt;0,IFERROR(VLOOKUP(D2829,Transactions!$K$4:$L$24,2,0), "Invalid date, no label or wrong spelling"),"Date and/or label missing. Exclude?")</f>
        <v>Date and/or label missing. Exclude?</v>
      </c>
      <c r="F2829" s="201"/>
      <c r="G2829" s="202"/>
      <c r="H2829" s="203"/>
      <c r="I2829">
        <f t="shared" si="90"/>
        <v>0</v>
      </c>
      <c r="J2829">
        <f t="shared" si="91"/>
        <v>1</v>
      </c>
    </row>
    <row r="2830" spans="1:10" x14ac:dyDescent="0.25">
      <c r="A2830" s="37"/>
      <c r="B2830" s="38"/>
      <c r="C2830" s="97"/>
      <c r="D2830" s="92"/>
      <c r="E2830" s="88" t="str">
        <f>IF(A2830&lt;&gt;0,IFERROR(VLOOKUP(D2830,Transactions!$K$4:$L$24,2,0), "Invalid date, no label or wrong spelling"),"Date and/or label missing. Exclude?")</f>
        <v>Date and/or label missing. Exclude?</v>
      </c>
      <c r="F2830" s="201"/>
      <c r="G2830" s="202"/>
      <c r="H2830" s="203"/>
      <c r="I2830">
        <f t="shared" si="90"/>
        <v>0</v>
      </c>
      <c r="J2830">
        <f t="shared" si="91"/>
        <v>1</v>
      </c>
    </row>
    <row r="2831" spans="1:10" x14ac:dyDescent="0.25">
      <c r="A2831" s="37"/>
      <c r="B2831" s="38"/>
      <c r="C2831" s="97"/>
      <c r="D2831" s="92"/>
      <c r="E2831" s="88" t="str">
        <f>IF(A2831&lt;&gt;0,IFERROR(VLOOKUP(D2831,Transactions!$K$4:$L$24,2,0), "Invalid date, no label or wrong spelling"),"Date and/or label missing. Exclude?")</f>
        <v>Date and/or label missing. Exclude?</v>
      </c>
      <c r="F2831" s="201"/>
      <c r="G2831" s="202"/>
      <c r="H2831" s="203"/>
      <c r="I2831">
        <f t="shared" si="90"/>
        <v>0</v>
      </c>
      <c r="J2831">
        <f t="shared" si="91"/>
        <v>1</v>
      </c>
    </row>
    <row r="2832" spans="1:10" x14ac:dyDescent="0.25">
      <c r="A2832" s="37"/>
      <c r="B2832" s="38"/>
      <c r="C2832" s="97"/>
      <c r="D2832" s="92"/>
      <c r="E2832" s="88" t="str">
        <f>IF(A2832&lt;&gt;0,IFERROR(VLOOKUP(D2832,Transactions!$K$4:$L$24,2,0), "Invalid date, no label or wrong spelling"),"Date and/or label missing. Exclude?")</f>
        <v>Date and/or label missing. Exclude?</v>
      </c>
      <c r="F2832" s="201"/>
      <c r="G2832" s="202"/>
      <c r="H2832" s="203"/>
      <c r="I2832">
        <f t="shared" si="90"/>
        <v>0</v>
      </c>
      <c r="J2832">
        <f t="shared" si="91"/>
        <v>1</v>
      </c>
    </row>
    <row r="2833" spans="1:10" x14ac:dyDescent="0.25">
      <c r="A2833" s="37"/>
      <c r="B2833" s="38"/>
      <c r="C2833" s="97"/>
      <c r="D2833" s="92"/>
      <c r="E2833" s="88" t="str">
        <f>IF(A2833&lt;&gt;0,IFERROR(VLOOKUP(D2833,Transactions!$K$4:$L$24,2,0), "Invalid date, no label or wrong spelling"),"Date and/or label missing. Exclude?")</f>
        <v>Date and/or label missing. Exclude?</v>
      </c>
      <c r="F2833" s="201"/>
      <c r="G2833" s="202"/>
      <c r="H2833" s="203"/>
      <c r="I2833">
        <f t="shared" ref="I2833:I2896" si="92">WEEKNUM(A2833)</f>
        <v>0</v>
      </c>
      <c r="J2833">
        <f t="shared" ref="J2833:J2896" si="93">MONTH(A2833)</f>
        <v>1</v>
      </c>
    </row>
    <row r="2834" spans="1:10" x14ac:dyDescent="0.25">
      <c r="A2834" s="37"/>
      <c r="B2834" s="38"/>
      <c r="C2834" s="97"/>
      <c r="D2834" s="92"/>
      <c r="E2834" s="88" t="str">
        <f>IF(A2834&lt;&gt;0,IFERROR(VLOOKUP(D2834,Transactions!$K$4:$L$24,2,0), "Invalid date, no label or wrong spelling"),"Date and/or label missing. Exclude?")</f>
        <v>Date and/or label missing. Exclude?</v>
      </c>
      <c r="F2834" s="201"/>
      <c r="G2834" s="202"/>
      <c r="H2834" s="203"/>
      <c r="I2834">
        <f t="shared" si="92"/>
        <v>0</v>
      </c>
      <c r="J2834">
        <f t="shared" si="93"/>
        <v>1</v>
      </c>
    </row>
    <row r="2835" spans="1:10" x14ac:dyDescent="0.25">
      <c r="A2835" s="37"/>
      <c r="B2835" s="38"/>
      <c r="C2835" s="97"/>
      <c r="D2835" s="92"/>
      <c r="E2835" s="88" t="str">
        <f>IF(A2835&lt;&gt;0,IFERROR(VLOOKUP(D2835,Transactions!$K$4:$L$24,2,0), "Invalid date, no label or wrong spelling"),"Date and/or label missing. Exclude?")</f>
        <v>Date and/or label missing. Exclude?</v>
      </c>
      <c r="F2835" s="201"/>
      <c r="G2835" s="202"/>
      <c r="H2835" s="203"/>
      <c r="I2835">
        <f t="shared" si="92"/>
        <v>0</v>
      </c>
      <c r="J2835">
        <f t="shared" si="93"/>
        <v>1</v>
      </c>
    </row>
    <row r="2836" spans="1:10" x14ac:dyDescent="0.25">
      <c r="A2836" s="37"/>
      <c r="B2836" s="38"/>
      <c r="C2836" s="97"/>
      <c r="D2836" s="92"/>
      <c r="E2836" s="88" t="str">
        <f>IF(A2836&lt;&gt;0,IFERROR(VLOOKUP(D2836,Transactions!$K$4:$L$24,2,0), "Invalid date, no label or wrong spelling"),"Date and/or label missing. Exclude?")</f>
        <v>Date and/or label missing. Exclude?</v>
      </c>
      <c r="F2836" s="201"/>
      <c r="G2836" s="202"/>
      <c r="H2836" s="203"/>
      <c r="I2836">
        <f t="shared" si="92"/>
        <v>0</v>
      </c>
      <c r="J2836">
        <f t="shared" si="93"/>
        <v>1</v>
      </c>
    </row>
    <row r="2837" spans="1:10" x14ac:dyDescent="0.25">
      <c r="A2837" s="37"/>
      <c r="B2837" s="38"/>
      <c r="C2837" s="97"/>
      <c r="D2837" s="92"/>
      <c r="E2837" s="88" t="str">
        <f>IF(A2837&lt;&gt;0,IFERROR(VLOOKUP(D2837,Transactions!$K$4:$L$24,2,0), "Invalid date, no label or wrong spelling"),"Date and/or label missing. Exclude?")</f>
        <v>Date and/or label missing. Exclude?</v>
      </c>
      <c r="F2837" s="201"/>
      <c r="G2837" s="202"/>
      <c r="H2837" s="203"/>
      <c r="I2837">
        <f t="shared" si="92"/>
        <v>0</v>
      </c>
      <c r="J2837">
        <f t="shared" si="93"/>
        <v>1</v>
      </c>
    </row>
    <row r="2838" spans="1:10" x14ac:dyDescent="0.25">
      <c r="A2838" s="37"/>
      <c r="B2838" s="38"/>
      <c r="C2838" s="97"/>
      <c r="D2838" s="92"/>
      <c r="E2838" s="88" t="str">
        <f>IF(A2838&lt;&gt;0,IFERROR(VLOOKUP(D2838,Transactions!$K$4:$L$24,2,0), "Invalid date, no label or wrong spelling"),"Date and/or label missing. Exclude?")</f>
        <v>Date and/or label missing. Exclude?</v>
      </c>
      <c r="F2838" s="201"/>
      <c r="G2838" s="202"/>
      <c r="H2838" s="203"/>
      <c r="I2838">
        <f t="shared" si="92"/>
        <v>0</v>
      </c>
      <c r="J2838">
        <f t="shared" si="93"/>
        <v>1</v>
      </c>
    </row>
    <row r="2839" spans="1:10" x14ac:dyDescent="0.25">
      <c r="A2839" s="37"/>
      <c r="B2839" s="38"/>
      <c r="C2839" s="97"/>
      <c r="D2839" s="92"/>
      <c r="E2839" s="88" t="str">
        <f>IF(A2839&lt;&gt;0,IFERROR(VLOOKUP(D2839,Transactions!$K$4:$L$24,2,0), "Invalid date, no label or wrong spelling"),"Date and/or label missing. Exclude?")</f>
        <v>Date and/or label missing. Exclude?</v>
      </c>
      <c r="F2839" s="201"/>
      <c r="G2839" s="202"/>
      <c r="H2839" s="203"/>
      <c r="I2839">
        <f t="shared" si="92"/>
        <v>0</v>
      </c>
      <c r="J2839">
        <f t="shared" si="93"/>
        <v>1</v>
      </c>
    </row>
    <row r="2840" spans="1:10" x14ac:dyDescent="0.25">
      <c r="A2840" s="37"/>
      <c r="B2840" s="38"/>
      <c r="C2840" s="97"/>
      <c r="D2840" s="92"/>
      <c r="E2840" s="88" t="str">
        <f>IF(A2840&lt;&gt;0,IFERROR(VLOOKUP(D2840,Transactions!$K$4:$L$24,2,0), "Invalid date, no label or wrong spelling"),"Date and/or label missing. Exclude?")</f>
        <v>Date and/or label missing. Exclude?</v>
      </c>
      <c r="F2840" s="201"/>
      <c r="G2840" s="202"/>
      <c r="H2840" s="203"/>
      <c r="I2840">
        <f t="shared" si="92"/>
        <v>0</v>
      </c>
      <c r="J2840">
        <f t="shared" si="93"/>
        <v>1</v>
      </c>
    </row>
    <row r="2841" spans="1:10" x14ac:dyDescent="0.25">
      <c r="A2841" s="37"/>
      <c r="B2841" s="38"/>
      <c r="C2841" s="97"/>
      <c r="D2841" s="92"/>
      <c r="E2841" s="88" t="str">
        <f>IF(A2841&lt;&gt;0,IFERROR(VLOOKUP(D2841,Transactions!$K$4:$L$24,2,0), "Invalid date, no label or wrong spelling"),"Date and/or label missing. Exclude?")</f>
        <v>Date and/or label missing. Exclude?</v>
      </c>
      <c r="F2841" s="201"/>
      <c r="G2841" s="202"/>
      <c r="H2841" s="203"/>
      <c r="I2841">
        <f t="shared" si="92"/>
        <v>0</v>
      </c>
      <c r="J2841">
        <f t="shared" si="93"/>
        <v>1</v>
      </c>
    </row>
    <row r="2842" spans="1:10" x14ac:dyDescent="0.25">
      <c r="A2842" s="37"/>
      <c r="B2842" s="38"/>
      <c r="C2842" s="97"/>
      <c r="D2842" s="92"/>
      <c r="E2842" s="88" t="str">
        <f>IF(A2842&lt;&gt;0,IFERROR(VLOOKUP(D2842,Transactions!$K$4:$L$24,2,0), "Invalid date, no label or wrong spelling"),"Date and/or label missing. Exclude?")</f>
        <v>Date and/or label missing. Exclude?</v>
      </c>
      <c r="F2842" s="201"/>
      <c r="G2842" s="202"/>
      <c r="H2842" s="203"/>
      <c r="I2842">
        <f t="shared" si="92"/>
        <v>0</v>
      </c>
      <c r="J2842">
        <f t="shared" si="93"/>
        <v>1</v>
      </c>
    </row>
    <row r="2843" spans="1:10" x14ac:dyDescent="0.25">
      <c r="A2843" s="37"/>
      <c r="B2843" s="38"/>
      <c r="C2843" s="97"/>
      <c r="D2843" s="92"/>
      <c r="E2843" s="88" t="str">
        <f>IF(A2843&lt;&gt;0,IFERROR(VLOOKUP(D2843,Transactions!$K$4:$L$24,2,0), "Invalid date, no label or wrong spelling"),"Date and/or label missing. Exclude?")</f>
        <v>Date and/or label missing. Exclude?</v>
      </c>
      <c r="F2843" s="201"/>
      <c r="G2843" s="202"/>
      <c r="H2843" s="203"/>
      <c r="I2843">
        <f t="shared" si="92"/>
        <v>0</v>
      </c>
      <c r="J2843">
        <f t="shared" si="93"/>
        <v>1</v>
      </c>
    </row>
    <row r="2844" spans="1:10" x14ac:dyDescent="0.25">
      <c r="A2844" s="37"/>
      <c r="B2844" s="38"/>
      <c r="C2844" s="97"/>
      <c r="D2844" s="92"/>
      <c r="E2844" s="88" t="str">
        <f>IF(A2844&lt;&gt;0,IFERROR(VLOOKUP(D2844,Transactions!$K$4:$L$24,2,0), "Invalid date, no label or wrong spelling"),"Date and/or label missing. Exclude?")</f>
        <v>Date and/or label missing. Exclude?</v>
      </c>
      <c r="F2844" s="201"/>
      <c r="G2844" s="202"/>
      <c r="H2844" s="203"/>
      <c r="I2844">
        <f t="shared" si="92"/>
        <v>0</v>
      </c>
      <c r="J2844">
        <f t="shared" si="93"/>
        <v>1</v>
      </c>
    </row>
    <row r="2845" spans="1:10" x14ac:dyDescent="0.25">
      <c r="A2845" s="37"/>
      <c r="B2845" s="38"/>
      <c r="C2845" s="97"/>
      <c r="D2845" s="92"/>
      <c r="E2845" s="88" t="str">
        <f>IF(A2845&lt;&gt;0,IFERROR(VLOOKUP(D2845,Transactions!$K$4:$L$24,2,0), "Invalid date, no label or wrong spelling"),"Date and/or label missing. Exclude?")</f>
        <v>Date and/or label missing. Exclude?</v>
      </c>
      <c r="F2845" s="201"/>
      <c r="G2845" s="202"/>
      <c r="H2845" s="203"/>
      <c r="I2845">
        <f t="shared" si="92"/>
        <v>0</v>
      </c>
      <c r="J2845">
        <f t="shared" si="93"/>
        <v>1</v>
      </c>
    </row>
    <row r="2846" spans="1:10" x14ac:dyDescent="0.25">
      <c r="A2846" s="37"/>
      <c r="B2846" s="38"/>
      <c r="C2846" s="97"/>
      <c r="D2846" s="92"/>
      <c r="E2846" s="88" t="str">
        <f>IF(A2846&lt;&gt;0,IFERROR(VLOOKUP(D2846,Transactions!$K$4:$L$24,2,0), "Invalid date, no label or wrong spelling"),"Date and/or label missing. Exclude?")</f>
        <v>Date and/or label missing. Exclude?</v>
      </c>
      <c r="F2846" s="201"/>
      <c r="G2846" s="202"/>
      <c r="H2846" s="203"/>
      <c r="I2846">
        <f t="shared" si="92"/>
        <v>0</v>
      </c>
      <c r="J2846">
        <f t="shared" si="93"/>
        <v>1</v>
      </c>
    </row>
    <row r="2847" spans="1:10" x14ac:dyDescent="0.25">
      <c r="A2847" s="37"/>
      <c r="B2847" s="38"/>
      <c r="C2847" s="97"/>
      <c r="D2847" s="92"/>
      <c r="E2847" s="88" t="str">
        <f>IF(A2847&lt;&gt;0,IFERROR(VLOOKUP(D2847,Transactions!$K$4:$L$24,2,0), "Invalid date, no label or wrong spelling"),"Date and/or label missing. Exclude?")</f>
        <v>Date and/or label missing. Exclude?</v>
      </c>
      <c r="F2847" s="201"/>
      <c r="G2847" s="202"/>
      <c r="H2847" s="203"/>
      <c r="I2847">
        <f t="shared" si="92"/>
        <v>0</v>
      </c>
      <c r="J2847">
        <f t="shared" si="93"/>
        <v>1</v>
      </c>
    </row>
    <row r="2848" spans="1:10" x14ac:dyDescent="0.25">
      <c r="A2848" s="37"/>
      <c r="B2848" s="38"/>
      <c r="C2848" s="97"/>
      <c r="D2848" s="92"/>
      <c r="E2848" s="88" t="str">
        <f>IF(A2848&lt;&gt;0,IFERROR(VLOOKUP(D2848,Transactions!$K$4:$L$24,2,0), "Invalid date, no label or wrong spelling"),"Date and/or label missing. Exclude?")</f>
        <v>Date and/or label missing. Exclude?</v>
      </c>
      <c r="F2848" s="201"/>
      <c r="G2848" s="202"/>
      <c r="H2848" s="203"/>
      <c r="I2848">
        <f t="shared" si="92"/>
        <v>0</v>
      </c>
      <c r="J2848">
        <f t="shared" si="93"/>
        <v>1</v>
      </c>
    </row>
    <row r="2849" spans="1:10" x14ac:dyDescent="0.25">
      <c r="A2849" s="37"/>
      <c r="B2849" s="38"/>
      <c r="C2849" s="97"/>
      <c r="D2849" s="92"/>
      <c r="E2849" s="88" t="str">
        <f>IF(A2849&lt;&gt;0,IFERROR(VLOOKUP(D2849,Transactions!$K$4:$L$24,2,0), "Invalid date, no label or wrong spelling"),"Date and/or label missing. Exclude?")</f>
        <v>Date and/or label missing. Exclude?</v>
      </c>
      <c r="F2849" s="201"/>
      <c r="G2849" s="202"/>
      <c r="H2849" s="203"/>
      <c r="I2849">
        <f t="shared" si="92"/>
        <v>0</v>
      </c>
      <c r="J2849">
        <f t="shared" si="93"/>
        <v>1</v>
      </c>
    </row>
    <row r="2850" spans="1:10" x14ac:dyDescent="0.25">
      <c r="A2850" s="37"/>
      <c r="B2850" s="38"/>
      <c r="C2850" s="97"/>
      <c r="D2850" s="92"/>
      <c r="E2850" s="88" t="str">
        <f>IF(A2850&lt;&gt;0,IFERROR(VLOOKUP(D2850,Transactions!$K$4:$L$24,2,0), "Invalid date, no label or wrong spelling"),"Date and/or label missing. Exclude?")</f>
        <v>Date and/or label missing. Exclude?</v>
      </c>
      <c r="F2850" s="201"/>
      <c r="G2850" s="202"/>
      <c r="H2850" s="203"/>
      <c r="I2850">
        <f t="shared" si="92"/>
        <v>0</v>
      </c>
      <c r="J2850">
        <f t="shared" si="93"/>
        <v>1</v>
      </c>
    </row>
    <row r="2851" spans="1:10" x14ac:dyDescent="0.25">
      <c r="A2851" s="37"/>
      <c r="B2851" s="38"/>
      <c r="C2851" s="97"/>
      <c r="D2851" s="92"/>
      <c r="E2851" s="88" t="str">
        <f>IF(A2851&lt;&gt;0,IFERROR(VLOOKUP(D2851,Transactions!$K$4:$L$24,2,0), "Invalid date, no label or wrong spelling"),"Date and/or label missing. Exclude?")</f>
        <v>Date and/or label missing. Exclude?</v>
      </c>
      <c r="F2851" s="201"/>
      <c r="G2851" s="202"/>
      <c r="H2851" s="203"/>
      <c r="I2851">
        <f t="shared" si="92"/>
        <v>0</v>
      </c>
      <c r="J2851">
        <f t="shared" si="93"/>
        <v>1</v>
      </c>
    </row>
    <row r="2852" spans="1:10" x14ac:dyDescent="0.25">
      <c r="A2852" s="37"/>
      <c r="B2852" s="38"/>
      <c r="C2852" s="97"/>
      <c r="D2852" s="92"/>
      <c r="E2852" s="88" t="str">
        <f>IF(A2852&lt;&gt;0,IFERROR(VLOOKUP(D2852,Transactions!$K$4:$L$24,2,0), "Invalid date, no label or wrong spelling"),"Date and/or label missing. Exclude?")</f>
        <v>Date and/or label missing. Exclude?</v>
      </c>
      <c r="F2852" s="201"/>
      <c r="G2852" s="202"/>
      <c r="H2852" s="203"/>
      <c r="I2852">
        <f t="shared" si="92"/>
        <v>0</v>
      </c>
      <c r="J2852">
        <f t="shared" si="93"/>
        <v>1</v>
      </c>
    </row>
    <row r="2853" spans="1:10" x14ac:dyDescent="0.25">
      <c r="A2853" s="37"/>
      <c r="B2853" s="38"/>
      <c r="C2853" s="97"/>
      <c r="D2853" s="92"/>
      <c r="E2853" s="88" t="str">
        <f>IF(A2853&lt;&gt;0,IFERROR(VLOOKUP(D2853,Transactions!$K$4:$L$24,2,0), "Invalid date, no label or wrong spelling"),"Date and/or label missing. Exclude?")</f>
        <v>Date and/or label missing. Exclude?</v>
      </c>
      <c r="F2853" s="201"/>
      <c r="G2853" s="202"/>
      <c r="H2853" s="203"/>
      <c r="I2853">
        <f t="shared" si="92"/>
        <v>0</v>
      </c>
      <c r="J2853">
        <f t="shared" si="93"/>
        <v>1</v>
      </c>
    </row>
    <row r="2854" spans="1:10" x14ac:dyDescent="0.25">
      <c r="A2854" s="37"/>
      <c r="B2854" s="38"/>
      <c r="C2854" s="97"/>
      <c r="D2854" s="92"/>
      <c r="E2854" s="88" t="str">
        <f>IF(A2854&lt;&gt;0,IFERROR(VLOOKUP(D2854,Transactions!$K$4:$L$24,2,0), "Invalid date, no label or wrong spelling"),"Date and/or label missing. Exclude?")</f>
        <v>Date and/or label missing. Exclude?</v>
      </c>
      <c r="F2854" s="201"/>
      <c r="G2854" s="202"/>
      <c r="H2854" s="203"/>
      <c r="I2854">
        <f t="shared" si="92"/>
        <v>0</v>
      </c>
      <c r="J2854">
        <f t="shared" si="93"/>
        <v>1</v>
      </c>
    </row>
    <row r="2855" spans="1:10" x14ac:dyDescent="0.25">
      <c r="A2855" s="37"/>
      <c r="B2855" s="38"/>
      <c r="C2855" s="97"/>
      <c r="D2855" s="92"/>
      <c r="E2855" s="88" t="str">
        <f>IF(A2855&lt;&gt;0,IFERROR(VLOOKUP(D2855,Transactions!$K$4:$L$24,2,0), "Invalid date, no label or wrong spelling"),"Date and/or label missing. Exclude?")</f>
        <v>Date and/or label missing. Exclude?</v>
      </c>
      <c r="F2855" s="201"/>
      <c r="G2855" s="202"/>
      <c r="H2855" s="203"/>
      <c r="I2855">
        <f t="shared" si="92"/>
        <v>0</v>
      </c>
      <c r="J2855">
        <f t="shared" si="93"/>
        <v>1</v>
      </c>
    </row>
    <row r="2856" spans="1:10" x14ac:dyDescent="0.25">
      <c r="A2856" s="37"/>
      <c r="B2856" s="38"/>
      <c r="C2856" s="97"/>
      <c r="D2856" s="92"/>
      <c r="E2856" s="88" t="str">
        <f>IF(A2856&lt;&gt;0,IFERROR(VLOOKUP(D2856,Transactions!$K$4:$L$24,2,0), "Invalid date, no label or wrong spelling"),"Date and/or label missing. Exclude?")</f>
        <v>Date and/or label missing. Exclude?</v>
      </c>
      <c r="F2856" s="201"/>
      <c r="G2856" s="202"/>
      <c r="H2856" s="203"/>
      <c r="I2856">
        <f t="shared" si="92"/>
        <v>0</v>
      </c>
      <c r="J2856">
        <f t="shared" si="93"/>
        <v>1</v>
      </c>
    </row>
    <row r="2857" spans="1:10" x14ac:dyDescent="0.25">
      <c r="A2857" s="37"/>
      <c r="B2857" s="38"/>
      <c r="C2857" s="97"/>
      <c r="D2857" s="92"/>
      <c r="E2857" s="88" t="str">
        <f>IF(A2857&lt;&gt;0,IFERROR(VLOOKUP(D2857,Transactions!$K$4:$L$24,2,0), "Invalid date, no label or wrong spelling"),"Date and/or label missing. Exclude?")</f>
        <v>Date and/or label missing. Exclude?</v>
      </c>
      <c r="F2857" s="201"/>
      <c r="G2857" s="202"/>
      <c r="H2857" s="203"/>
      <c r="I2857">
        <f t="shared" si="92"/>
        <v>0</v>
      </c>
      <c r="J2857">
        <f t="shared" si="93"/>
        <v>1</v>
      </c>
    </row>
    <row r="2858" spans="1:10" x14ac:dyDescent="0.25">
      <c r="A2858" s="37"/>
      <c r="B2858" s="38"/>
      <c r="C2858" s="97"/>
      <c r="D2858" s="92"/>
      <c r="E2858" s="88" t="str">
        <f>IF(A2858&lt;&gt;0,IFERROR(VLOOKUP(D2858,Transactions!$K$4:$L$24,2,0), "Invalid date, no label or wrong spelling"),"Date and/or label missing. Exclude?")</f>
        <v>Date and/or label missing. Exclude?</v>
      </c>
      <c r="F2858" s="201"/>
      <c r="G2858" s="202"/>
      <c r="H2858" s="203"/>
      <c r="I2858">
        <f t="shared" si="92"/>
        <v>0</v>
      </c>
      <c r="J2858">
        <f t="shared" si="93"/>
        <v>1</v>
      </c>
    </row>
    <row r="2859" spans="1:10" x14ac:dyDescent="0.25">
      <c r="A2859" s="37"/>
      <c r="B2859" s="38"/>
      <c r="C2859" s="97"/>
      <c r="D2859" s="92"/>
      <c r="E2859" s="88" t="str">
        <f>IF(A2859&lt;&gt;0,IFERROR(VLOOKUP(D2859,Transactions!$K$4:$L$24,2,0), "Invalid date, no label or wrong spelling"),"Date and/or label missing. Exclude?")</f>
        <v>Date and/or label missing. Exclude?</v>
      </c>
      <c r="F2859" s="201"/>
      <c r="G2859" s="202"/>
      <c r="H2859" s="203"/>
      <c r="I2859">
        <f t="shared" si="92"/>
        <v>0</v>
      </c>
      <c r="J2859">
        <f t="shared" si="93"/>
        <v>1</v>
      </c>
    </row>
    <row r="2860" spans="1:10" x14ac:dyDescent="0.25">
      <c r="A2860" s="37"/>
      <c r="B2860" s="38"/>
      <c r="C2860" s="97"/>
      <c r="D2860" s="92"/>
      <c r="E2860" s="88" t="str">
        <f>IF(A2860&lt;&gt;0,IFERROR(VLOOKUP(D2860,Transactions!$K$4:$L$24,2,0), "Invalid date, no label or wrong spelling"),"Date and/or label missing. Exclude?")</f>
        <v>Date and/or label missing. Exclude?</v>
      </c>
      <c r="F2860" s="201"/>
      <c r="G2860" s="202"/>
      <c r="H2860" s="203"/>
      <c r="I2860">
        <f t="shared" si="92"/>
        <v>0</v>
      </c>
      <c r="J2860">
        <f t="shared" si="93"/>
        <v>1</v>
      </c>
    </row>
    <row r="2861" spans="1:10" x14ac:dyDescent="0.25">
      <c r="A2861" s="37"/>
      <c r="B2861" s="38"/>
      <c r="C2861" s="97"/>
      <c r="D2861" s="92"/>
      <c r="E2861" s="88" t="str">
        <f>IF(A2861&lt;&gt;0,IFERROR(VLOOKUP(D2861,Transactions!$K$4:$L$24,2,0), "Invalid date, no label or wrong spelling"),"Date and/or label missing. Exclude?")</f>
        <v>Date and/or label missing. Exclude?</v>
      </c>
      <c r="F2861" s="201"/>
      <c r="G2861" s="202"/>
      <c r="H2861" s="203"/>
      <c r="I2861">
        <f t="shared" si="92"/>
        <v>0</v>
      </c>
      <c r="J2861">
        <f t="shared" si="93"/>
        <v>1</v>
      </c>
    </row>
    <row r="2862" spans="1:10" x14ac:dyDescent="0.25">
      <c r="A2862" s="37"/>
      <c r="B2862" s="38"/>
      <c r="C2862" s="97"/>
      <c r="D2862" s="92"/>
      <c r="E2862" s="88" t="str">
        <f>IF(A2862&lt;&gt;0,IFERROR(VLOOKUP(D2862,Transactions!$K$4:$L$24,2,0), "Invalid date, no label or wrong spelling"),"Date and/or label missing. Exclude?")</f>
        <v>Date and/or label missing. Exclude?</v>
      </c>
      <c r="F2862" s="201"/>
      <c r="G2862" s="202"/>
      <c r="H2862" s="203"/>
      <c r="I2862">
        <f t="shared" si="92"/>
        <v>0</v>
      </c>
      <c r="J2862">
        <f t="shared" si="93"/>
        <v>1</v>
      </c>
    </row>
    <row r="2863" spans="1:10" x14ac:dyDescent="0.25">
      <c r="A2863" s="37"/>
      <c r="B2863" s="38"/>
      <c r="C2863" s="97"/>
      <c r="D2863" s="92"/>
      <c r="E2863" s="88" t="str">
        <f>IF(A2863&lt;&gt;0,IFERROR(VLOOKUP(D2863,Transactions!$K$4:$L$24,2,0), "Invalid date, no label or wrong spelling"),"Date and/or label missing. Exclude?")</f>
        <v>Date and/or label missing. Exclude?</v>
      </c>
      <c r="F2863" s="201"/>
      <c r="G2863" s="202"/>
      <c r="H2863" s="203"/>
      <c r="I2863">
        <f t="shared" si="92"/>
        <v>0</v>
      </c>
      <c r="J2863">
        <f t="shared" si="93"/>
        <v>1</v>
      </c>
    </row>
    <row r="2864" spans="1:10" x14ac:dyDescent="0.25">
      <c r="A2864" s="37"/>
      <c r="B2864" s="38"/>
      <c r="C2864" s="97"/>
      <c r="D2864" s="92"/>
      <c r="E2864" s="88" t="str">
        <f>IF(A2864&lt;&gt;0,IFERROR(VLOOKUP(D2864,Transactions!$K$4:$L$24,2,0), "Invalid date, no label or wrong spelling"),"Date and/or label missing. Exclude?")</f>
        <v>Date and/or label missing. Exclude?</v>
      </c>
      <c r="F2864" s="201"/>
      <c r="G2864" s="202"/>
      <c r="H2864" s="203"/>
      <c r="I2864">
        <f t="shared" si="92"/>
        <v>0</v>
      </c>
      <c r="J2864">
        <f t="shared" si="93"/>
        <v>1</v>
      </c>
    </row>
    <row r="2865" spans="1:10" x14ac:dyDescent="0.25">
      <c r="A2865" s="37"/>
      <c r="B2865" s="38"/>
      <c r="C2865" s="97"/>
      <c r="D2865" s="92"/>
      <c r="E2865" s="88" t="str">
        <f>IF(A2865&lt;&gt;0,IFERROR(VLOOKUP(D2865,Transactions!$K$4:$L$24,2,0), "Invalid date, no label or wrong spelling"),"Date and/or label missing. Exclude?")</f>
        <v>Date and/or label missing. Exclude?</v>
      </c>
      <c r="F2865" s="201"/>
      <c r="G2865" s="202"/>
      <c r="H2865" s="203"/>
      <c r="I2865">
        <f t="shared" si="92"/>
        <v>0</v>
      </c>
      <c r="J2865">
        <f t="shared" si="93"/>
        <v>1</v>
      </c>
    </row>
    <row r="2866" spans="1:10" x14ac:dyDescent="0.25">
      <c r="A2866" s="37"/>
      <c r="B2866" s="38"/>
      <c r="C2866" s="97"/>
      <c r="D2866" s="92"/>
      <c r="E2866" s="88" t="str">
        <f>IF(A2866&lt;&gt;0,IFERROR(VLOOKUP(D2866,Transactions!$K$4:$L$24,2,0), "Invalid date, no label or wrong spelling"),"Date and/or label missing. Exclude?")</f>
        <v>Date and/or label missing. Exclude?</v>
      </c>
      <c r="F2866" s="201"/>
      <c r="G2866" s="202"/>
      <c r="H2866" s="203"/>
      <c r="I2866">
        <f t="shared" si="92"/>
        <v>0</v>
      </c>
      <c r="J2866">
        <f t="shared" si="93"/>
        <v>1</v>
      </c>
    </row>
    <row r="2867" spans="1:10" x14ac:dyDescent="0.25">
      <c r="A2867" s="37"/>
      <c r="B2867" s="38"/>
      <c r="C2867" s="97"/>
      <c r="D2867" s="92"/>
      <c r="E2867" s="88" t="str">
        <f>IF(A2867&lt;&gt;0,IFERROR(VLOOKUP(D2867,Transactions!$K$4:$L$24,2,0), "Invalid date, no label or wrong spelling"),"Date and/or label missing. Exclude?")</f>
        <v>Date and/or label missing. Exclude?</v>
      </c>
      <c r="F2867" s="201"/>
      <c r="G2867" s="202"/>
      <c r="H2867" s="203"/>
      <c r="I2867">
        <f t="shared" si="92"/>
        <v>0</v>
      </c>
      <c r="J2867">
        <f t="shared" si="93"/>
        <v>1</v>
      </c>
    </row>
    <row r="2868" spans="1:10" x14ac:dyDescent="0.25">
      <c r="A2868" s="37"/>
      <c r="B2868" s="38"/>
      <c r="C2868" s="97"/>
      <c r="D2868" s="92"/>
      <c r="E2868" s="88" t="str">
        <f>IF(A2868&lt;&gt;0,IFERROR(VLOOKUP(D2868,Transactions!$K$4:$L$24,2,0), "Invalid date, no label or wrong spelling"),"Date and/or label missing. Exclude?")</f>
        <v>Date and/or label missing. Exclude?</v>
      </c>
      <c r="F2868" s="201"/>
      <c r="G2868" s="202"/>
      <c r="H2868" s="203"/>
      <c r="I2868">
        <f t="shared" si="92"/>
        <v>0</v>
      </c>
      <c r="J2868">
        <f t="shared" si="93"/>
        <v>1</v>
      </c>
    </row>
    <row r="2869" spans="1:10" x14ac:dyDescent="0.25">
      <c r="A2869" s="37"/>
      <c r="B2869" s="38"/>
      <c r="C2869" s="97"/>
      <c r="D2869" s="92"/>
      <c r="E2869" s="88" t="str">
        <f>IF(A2869&lt;&gt;0,IFERROR(VLOOKUP(D2869,Transactions!$K$4:$L$24,2,0), "Invalid date, no label or wrong spelling"),"Date and/or label missing. Exclude?")</f>
        <v>Date and/or label missing. Exclude?</v>
      </c>
      <c r="F2869" s="201"/>
      <c r="G2869" s="202"/>
      <c r="H2869" s="203"/>
      <c r="I2869">
        <f t="shared" si="92"/>
        <v>0</v>
      </c>
      <c r="J2869">
        <f t="shared" si="93"/>
        <v>1</v>
      </c>
    </row>
    <row r="2870" spans="1:10" x14ac:dyDescent="0.25">
      <c r="A2870" s="37"/>
      <c r="B2870" s="38"/>
      <c r="C2870" s="97"/>
      <c r="D2870" s="92"/>
      <c r="E2870" s="88" t="str">
        <f>IF(A2870&lt;&gt;0,IFERROR(VLOOKUP(D2870,Transactions!$K$4:$L$24,2,0), "Invalid date, no label or wrong spelling"),"Date and/or label missing. Exclude?")</f>
        <v>Date and/or label missing. Exclude?</v>
      </c>
      <c r="F2870" s="201"/>
      <c r="G2870" s="202"/>
      <c r="H2870" s="203"/>
      <c r="I2870">
        <f t="shared" si="92"/>
        <v>0</v>
      </c>
      <c r="J2870">
        <f t="shared" si="93"/>
        <v>1</v>
      </c>
    </row>
    <row r="2871" spans="1:10" x14ac:dyDescent="0.25">
      <c r="A2871" s="37"/>
      <c r="B2871" s="38"/>
      <c r="C2871" s="97"/>
      <c r="D2871" s="92"/>
      <c r="E2871" s="88" t="str">
        <f>IF(A2871&lt;&gt;0,IFERROR(VLOOKUP(D2871,Transactions!$K$4:$L$24,2,0), "Invalid date, no label or wrong spelling"),"Date and/or label missing. Exclude?")</f>
        <v>Date and/or label missing. Exclude?</v>
      </c>
      <c r="F2871" s="201"/>
      <c r="G2871" s="202"/>
      <c r="H2871" s="203"/>
      <c r="I2871">
        <f t="shared" si="92"/>
        <v>0</v>
      </c>
      <c r="J2871">
        <f t="shared" si="93"/>
        <v>1</v>
      </c>
    </row>
    <row r="2872" spans="1:10" x14ac:dyDescent="0.25">
      <c r="A2872" s="37"/>
      <c r="B2872" s="38"/>
      <c r="C2872" s="97"/>
      <c r="D2872" s="92"/>
      <c r="E2872" s="88" t="str">
        <f>IF(A2872&lt;&gt;0,IFERROR(VLOOKUP(D2872,Transactions!$K$4:$L$24,2,0), "Invalid date, no label or wrong spelling"),"Date and/or label missing. Exclude?")</f>
        <v>Date and/or label missing. Exclude?</v>
      </c>
      <c r="F2872" s="201"/>
      <c r="G2872" s="202"/>
      <c r="H2872" s="203"/>
      <c r="I2872">
        <f t="shared" si="92"/>
        <v>0</v>
      </c>
      <c r="J2872">
        <f t="shared" si="93"/>
        <v>1</v>
      </c>
    </row>
    <row r="2873" spans="1:10" x14ac:dyDescent="0.25">
      <c r="A2873" s="37"/>
      <c r="B2873" s="38"/>
      <c r="C2873" s="97"/>
      <c r="D2873" s="92"/>
      <c r="E2873" s="88" t="str">
        <f>IF(A2873&lt;&gt;0,IFERROR(VLOOKUP(D2873,Transactions!$K$4:$L$24,2,0), "Invalid date, no label or wrong spelling"),"Date and/or label missing. Exclude?")</f>
        <v>Date and/or label missing. Exclude?</v>
      </c>
      <c r="F2873" s="201"/>
      <c r="G2873" s="202"/>
      <c r="H2873" s="203"/>
      <c r="I2873">
        <f t="shared" si="92"/>
        <v>0</v>
      </c>
      <c r="J2873">
        <f t="shared" si="93"/>
        <v>1</v>
      </c>
    </row>
    <row r="2874" spans="1:10" x14ac:dyDescent="0.25">
      <c r="A2874" s="37"/>
      <c r="B2874" s="38"/>
      <c r="C2874" s="97"/>
      <c r="D2874" s="92"/>
      <c r="E2874" s="88" t="str">
        <f>IF(A2874&lt;&gt;0,IFERROR(VLOOKUP(D2874,Transactions!$K$4:$L$24,2,0), "Invalid date, no label or wrong spelling"),"Date and/or label missing. Exclude?")</f>
        <v>Date and/or label missing. Exclude?</v>
      </c>
      <c r="F2874" s="201"/>
      <c r="G2874" s="202"/>
      <c r="H2874" s="203"/>
      <c r="I2874">
        <f t="shared" si="92"/>
        <v>0</v>
      </c>
      <c r="J2874">
        <f t="shared" si="93"/>
        <v>1</v>
      </c>
    </row>
    <row r="2875" spans="1:10" x14ac:dyDescent="0.25">
      <c r="A2875" s="37"/>
      <c r="B2875" s="38"/>
      <c r="C2875" s="97"/>
      <c r="D2875" s="92"/>
      <c r="E2875" s="88" t="str">
        <f>IF(A2875&lt;&gt;0,IFERROR(VLOOKUP(D2875,Transactions!$K$4:$L$24,2,0), "Invalid date, no label or wrong spelling"),"Date and/or label missing. Exclude?")</f>
        <v>Date and/or label missing. Exclude?</v>
      </c>
      <c r="F2875" s="201"/>
      <c r="G2875" s="202"/>
      <c r="H2875" s="203"/>
      <c r="I2875">
        <f t="shared" si="92"/>
        <v>0</v>
      </c>
      <c r="J2875">
        <f t="shared" si="93"/>
        <v>1</v>
      </c>
    </row>
    <row r="2876" spans="1:10" x14ac:dyDescent="0.25">
      <c r="A2876" s="37"/>
      <c r="B2876" s="38"/>
      <c r="C2876" s="97"/>
      <c r="D2876" s="92"/>
      <c r="E2876" s="88" t="str">
        <f>IF(A2876&lt;&gt;0,IFERROR(VLOOKUP(D2876,Transactions!$K$4:$L$24,2,0), "Invalid date, no label or wrong spelling"),"Date and/or label missing. Exclude?")</f>
        <v>Date and/or label missing. Exclude?</v>
      </c>
      <c r="F2876" s="201"/>
      <c r="G2876" s="202"/>
      <c r="H2876" s="203"/>
      <c r="I2876">
        <f t="shared" si="92"/>
        <v>0</v>
      </c>
      <c r="J2876">
        <f t="shared" si="93"/>
        <v>1</v>
      </c>
    </row>
    <row r="2877" spans="1:10" x14ac:dyDescent="0.25">
      <c r="A2877" s="37"/>
      <c r="B2877" s="38"/>
      <c r="C2877" s="97"/>
      <c r="D2877" s="92"/>
      <c r="E2877" s="88" t="str">
        <f>IF(A2877&lt;&gt;0,IFERROR(VLOOKUP(D2877,Transactions!$K$4:$L$24,2,0), "Invalid date, no label or wrong spelling"),"Date and/or label missing. Exclude?")</f>
        <v>Date and/or label missing. Exclude?</v>
      </c>
      <c r="F2877" s="201"/>
      <c r="G2877" s="202"/>
      <c r="H2877" s="203"/>
      <c r="I2877">
        <f t="shared" si="92"/>
        <v>0</v>
      </c>
      <c r="J2877">
        <f t="shared" si="93"/>
        <v>1</v>
      </c>
    </row>
    <row r="2878" spans="1:10" x14ac:dyDescent="0.25">
      <c r="A2878" s="37"/>
      <c r="B2878" s="38"/>
      <c r="C2878" s="97"/>
      <c r="D2878" s="92"/>
      <c r="E2878" s="88" t="str">
        <f>IF(A2878&lt;&gt;0,IFERROR(VLOOKUP(D2878,Transactions!$K$4:$L$24,2,0), "Invalid date, no label or wrong spelling"),"Date and/or label missing. Exclude?")</f>
        <v>Date and/or label missing. Exclude?</v>
      </c>
      <c r="F2878" s="201"/>
      <c r="G2878" s="202"/>
      <c r="H2878" s="203"/>
      <c r="I2878">
        <f t="shared" si="92"/>
        <v>0</v>
      </c>
      <c r="J2878">
        <f t="shared" si="93"/>
        <v>1</v>
      </c>
    </row>
    <row r="2879" spans="1:10" x14ac:dyDescent="0.25">
      <c r="A2879" s="37"/>
      <c r="B2879" s="38"/>
      <c r="C2879" s="97"/>
      <c r="D2879" s="92"/>
      <c r="E2879" s="88" t="str">
        <f>IF(A2879&lt;&gt;0,IFERROR(VLOOKUP(D2879,Transactions!$K$4:$L$24,2,0), "Invalid date, no label or wrong spelling"),"Date and/or label missing. Exclude?")</f>
        <v>Date and/or label missing. Exclude?</v>
      </c>
      <c r="F2879" s="201"/>
      <c r="G2879" s="202"/>
      <c r="H2879" s="203"/>
      <c r="I2879">
        <f t="shared" si="92"/>
        <v>0</v>
      </c>
      <c r="J2879">
        <f t="shared" si="93"/>
        <v>1</v>
      </c>
    </row>
    <row r="2880" spans="1:10" x14ac:dyDescent="0.25">
      <c r="A2880" s="37"/>
      <c r="B2880" s="38"/>
      <c r="C2880" s="97"/>
      <c r="D2880" s="92"/>
      <c r="E2880" s="88" t="str">
        <f>IF(A2880&lt;&gt;0,IFERROR(VLOOKUP(D2880,Transactions!$K$4:$L$24,2,0), "Invalid date, no label or wrong spelling"),"Date and/or label missing. Exclude?")</f>
        <v>Date and/or label missing. Exclude?</v>
      </c>
      <c r="F2880" s="201"/>
      <c r="G2880" s="202"/>
      <c r="H2880" s="203"/>
      <c r="I2880">
        <f t="shared" si="92"/>
        <v>0</v>
      </c>
      <c r="J2880">
        <f t="shared" si="93"/>
        <v>1</v>
      </c>
    </row>
    <row r="2881" spans="1:10" x14ac:dyDescent="0.25">
      <c r="A2881" s="37"/>
      <c r="B2881" s="38"/>
      <c r="C2881" s="97"/>
      <c r="D2881" s="92"/>
      <c r="E2881" s="88" t="str">
        <f>IF(A2881&lt;&gt;0,IFERROR(VLOOKUP(D2881,Transactions!$K$4:$L$24,2,0), "Invalid date, no label or wrong spelling"),"Date and/or label missing. Exclude?")</f>
        <v>Date and/or label missing. Exclude?</v>
      </c>
      <c r="F2881" s="201"/>
      <c r="G2881" s="202"/>
      <c r="H2881" s="203"/>
      <c r="I2881">
        <f t="shared" si="92"/>
        <v>0</v>
      </c>
      <c r="J2881">
        <f t="shared" si="93"/>
        <v>1</v>
      </c>
    </row>
    <row r="2882" spans="1:10" x14ac:dyDescent="0.25">
      <c r="A2882" s="37"/>
      <c r="B2882" s="38"/>
      <c r="C2882" s="97"/>
      <c r="D2882" s="92"/>
      <c r="E2882" s="88" t="str">
        <f>IF(A2882&lt;&gt;0,IFERROR(VLOOKUP(D2882,Transactions!$K$4:$L$24,2,0), "Invalid date, no label or wrong spelling"),"Date and/or label missing. Exclude?")</f>
        <v>Date and/or label missing. Exclude?</v>
      </c>
      <c r="F2882" s="201"/>
      <c r="G2882" s="202"/>
      <c r="H2882" s="203"/>
      <c r="I2882">
        <f t="shared" si="92"/>
        <v>0</v>
      </c>
      <c r="J2882">
        <f t="shared" si="93"/>
        <v>1</v>
      </c>
    </row>
    <row r="2883" spans="1:10" x14ac:dyDescent="0.25">
      <c r="A2883" s="37"/>
      <c r="B2883" s="38"/>
      <c r="C2883" s="97"/>
      <c r="D2883" s="92"/>
      <c r="E2883" s="88" t="str">
        <f>IF(A2883&lt;&gt;0,IFERROR(VLOOKUP(D2883,Transactions!$K$4:$L$24,2,0), "Invalid date, no label or wrong spelling"),"Date and/or label missing. Exclude?")</f>
        <v>Date and/or label missing. Exclude?</v>
      </c>
      <c r="F2883" s="201"/>
      <c r="G2883" s="202"/>
      <c r="H2883" s="203"/>
      <c r="I2883">
        <f t="shared" si="92"/>
        <v>0</v>
      </c>
      <c r="J2883">
        <f t="shared" si="93"/>
        <v>1</v>
      </c>
    </row>
    <row r="2884" spans="1:10" x14ac:dyDescent="0.25">
      <c r="A2884" s="37"/>
      <c r="B2884" s="38"/>
      <c r="C2884" s="97"/>
      <c r="D2884" s="92"/>
      <c r="E2884" s="88" t="str">
        <f>IF(A2884&lt;&gt;0,IFERROR(VLOOKUP(D2884,Transactions!$K$4:$L$24,2,0), "Invalid date, no label or wrong spelling"),"Date and/or label missing. Exclude?")</f>
        <v>Date and/or label missing. Exclude?</v>
      </c>
      <c r="F2884" s="201"/>
      <c r="G2884" s="202"/>
      <c r="H2884" s="203"/>
      <c r="I2884">
        <f t="shared" si="92"/>
        <v>0</v>
      </c>
      <c r="J2884">
        <f t="shared" si="93"/>
        <v>1</v>
      </c>
    </row>
    <row r="2885" spans="1:10" x14ac:dyDescent="0.25">
      <c r="A2885" s="37"/>
      <c r="B2885" s="38"/>
      <c r="C2885" s="97"/>
      <c r="D2885" s="92"/>
      <c r="E2885" s="88" t="str">
        <f>IF(A2885&lt;&gt;0,IFERROR(VLOOKUP(D2885,Transactions!$K$4:$L$24,2,0), "Invalid date, no label or wrong spelling"),"Date and/or label missing. Exclude?")</f>
        <v>Date and/or label missing. Exclude?</v>
      </c>
      <c r="F2885" s="201"/>
      <c r="G2885" s="202"/>
      <c r="H2885" s="203"/>
      <c r="I2885">
        <f t="shared" si="92"/>
        <v>0</v>
      </c>
      <c r="J2885">
        <f t="shared" si="93"/>
        <v>1</v>
      </c>
    </row>
    <row r="2886" spans="1:10" x14ac:dyDescent="0.25">
      <c r="A2886" s="37"/>
      <c r="B2886" s="38"/>
      <c r="C2886" s="97"/>
      <c r="D2886" s="92"/>
      <c r="E2886" s="88" t="str">
        <f>IF(A2886&lt;&gt;0,IFERROR(VLOOKUP(D2886,Transactions!$K$4:$L$24,2,0), "Invalid date, no label or wrong spelling"),"Date and/or label missing. Exclude?")</f>
        <v>Date and/or label missing. Exclude?</v>
      </c>
      <c r="F2886" s="201"/>
      <c r="G2886" s="202"/>
      <c r="H2886" s="203"/>
      <c r="I2886">
        <f t="shared" si="92"/>
        <v>0</v>
      </c>
      <c r="J2886">
        <f t="shared" si="93"/>
        <v>1</v>
      </c>
    </row>
    <row r="2887" spans="1:10" x14ac:dyDescent="0.25">
      <c r="A2887" s="37"/>
      <c r="B2887" s="38"/>
      <c r="C2887" s="97"/>
      <c r="D2887" s="92"/>
      <c r="E2887" s="88" t="str">
        <f>IF(A2887&lt;&gt;0,IFERROR(VLOOKUP(D2887,Transactions!$K$4:$L$24,2,0), "Invalid date, no label or wrong spelling"),"Date and/or label missing. Exclude?")</f>
        <v>Date and/or label missing. Exclude?</v>
      </c>
      <c r="F2887" s="201"/>
      <c r="G2887" s="202"/>
      <c r="H2887" s="203"/>
      <c r="I2887">
        <f t="shared" si="92"/>
        <v>0</v>
      </c>
      <c r="J2887">
        <f t="shared" si="93"/>
        <v>1</v>
      </c>
    </row>
    <row r="2888" spans="1:10" x14ac:dyDescent="0.25">
      <c r="A2888" s="37"/>
      <c r="B2888" s="38"/>
      <c r="C2888" s="97"/>
      <c r="D2888" s="92"/>
      <c r="E2888" s="88" t="str">
        <f>IF(A2888&lt;&gt;0,IFERROR(VLOOKUP(D2888,Transactions!$K$4:$L$24,2,0), "Invalid date, no label or wrong spelling"),"Date and/or label missing. Exclude?")</f>
        <v>Date and/or label missing. Exclude?</v>
      </c>
      <c r="F2888" s="201"/>
      <c r="G2888" s="202"/>
      <c r="H2888" s="203"/>
      <c r="I2888">
        <f t="shared" si="92"/>
        <v>0</v>
      </c>
      <c r="J2888">
        <f t="shared" si="93"/>
        <v>1</v>
      </c>
    </row>
    <row r="2889" spans="1:10" x14ac:dyDescent="0.25">
      <c r="A2889" s="37"/>
      <c r="B2889" s="38"/>
      <c r="C2889" s="97"/>
      <c r="D2889" s="92"/>
      <c r="E2889" s="88" t="str">
        <f>IF(A2889&lt;&gt;0,IFERROR(VLOOKUP(D2889,Transactions!$K$4:$L$24,2,0), "Invalid date, no label or wrong spelling"),"Date and/or label missing. Exclude?")</f>
        <v>Date and/or label missing. Exclude?</v>
      </c>
      <c r="F2889" s="201"/>
      <c r="G2889" s="202"/>
      <c r="H2889" s="203"/>
      <c r="I2889">
        <f t="shared" si="92"/>
        <v>0</v>
      </c>
      <c r="J2889">
        <f t="shared" si="93"/>
        <v>1</v>
      </c>
    </row>
    <row r="2890" spans="1:10" x14ac:dyDescent="0.25">
      <c r="A2890" s="37"/>
      <c r="B2890" s="38"/>
      <c r="C2890" s="97"/>
      <c r="D2890" s="92"/>
      <c r="E2890" s="88" t="str">
        <f>IF(A2890&lt;&gt;0,IFERROR(VLOOKUP(D2890,Transactions!$K$4:$L$24,2,0), "Invalid date, no label or wrong spelling"),"Date and/or label missing. Exclude?")</f>
        <v>Date and/or label missing. Exclude?</v>
      </c>
      <c r="F2890" s="201"/>
      <c r="G2890" s="202"/>
      <c r="H2890" s="203"/>
      <c r="I2890">
        <f t="shared" si="92"/>
        <v>0</v>
      </c>
      <c r="J2890">
        <f t="shared" si="93"/>
        <v>1</v>
      </c>
    </row>
    <row r="2891" spans="1:10" x14ac:dyDescent="0.25">
      <c r="A2891" s="37"/>
      <c r="B2891" s="38"/>
      <c r="C2891" s="97"/>
      <c r="D2891" s="92"/>
      <c r="E2891" s="88" t="str">
        <f>IF(A2891&lt;&gt;0,IFERROR(VLOOKUP(D2891,Transactions!$K$4:$L$24,2,0), "Invalid date, no label or wrong spelling"),"Date and/or label missing. Exclude?")</f>
        <v>Date and/or label missing. Exclude?</v>
      </c>
      <c r="F2891" s="201"/>
      <c r="G2891" s="202"/>
      <c r="H2891" s="203"/>
      <c r="I2891">
        <f t="shared" si="92"/>
        <v>0</v>
      </c>
      <c r="J2891">
        <f t="shared" si="93"/>
        <v>1</v>
      </c>
    </row>
    <row r="2892" spans="1:10" x14ac:dyDescent="0.25">
      <c r="A2892" s="37"/>
      <c r="B2892" s="38"/>
      <c r="C2892" s="97"/>
      <c r="D2892" s="92"/>
      <c r="E2892" s="88" t="str">
        <f>IF(A2892&lt;&gt;0,IFERROR(VLOOKUP(D2892,Transactions!$K$4:$L$24,2,0), "Invalid date, no label or wrong spelling"),"Date and/or label missing. Exclude?")</f>
        <v>Date and/or label missing. Exclude?</v>
      </c>
      <c r="F2892" s="201"/>
      <c r="G2892" s="202"/>
      <c r="H2892" s="203"/>
      <c r="I2892">
        <f t="shared" si="92"/>
        <v>0</v>
      </c>
      <c r="J2892">
        <f t="shared" si="93"/>
        <v>1</v>
      </c>
    </row>
    <row r="2893" spans="1:10" x14ac:dyDescent="0.25">
      <c r="A2893" s="37"/>
      <c r="B2893" s="38"/>
      <c r="C2893" s="97"/>
      <c r="D2893" s="92"/>
      <c r="E2893" s="88" t="str">
        <f>IF(A2893&lt;&gt;0,IFERROR(VLOOKUP(D2893,Transactions!$K$4:$L$24,2,0), "Invalid date, no label or wrong spelling"),"Date and/or label missing. Exclude?")</f>
        <v>Date and/or label missing. Exclude?</v>
      </c>
      <c r="F2893" s="201"/>
      <c r="G2893" s="202"/>
      <c r="H2893" s="203"/>
      <c r="I2893">
        <f t="shared" si="92"/>
        <v>0</v>
      </c>
      <c r="J2893">
        <f t="shared" si="93"/>
        <v>1</v>
      </c>
    </row>
    <row r="2894" spans="1:10" x14ac:dyDescent="0.25">
      <c r="A2894" s="37"/>
      <c r="B2894" s="38"/>
      <c r="C2894" s="97"/>
      <c r="D2894" s="92"/>
      <c r="E2894" s="88" t="str">
        <f>IF(A2894&lt;&gt;0,IFERROR(VLOOKUP(D2894,Transactions!$K$4:$L$24,2,0), "Invalid date, no label or wrong spelling"),"Date and/or label missing. Exclude?")</f>
        <v>Date and/or label missing. Exclude?</v>
      </c>
      <c r="F2894" s="201"/>
      <c r="G2894" s="202"/>
      <c r="H2894" s="203"/>
      <c r="I2894">
        <f t="shared" si="92"/>
        <v>0</v>
      </c>
      <c r="J2894">
        <f t="shared" si="93"/>
        <v>1</v>
      </c>
    </row>
    <row r="2895" spans="1:10" x14ac:dyDescent="0.25">
      <c r="A2895" s="37"/>
      <c r="B2895" s="38"/>
      <c r="C2895" s="97"/>
      <c r="D2895" s="92"/>
      <c r="E2895" s="88" t="str">
        <f>IF(A2895&lt;&gt;0,IFERROR(VLOOKUP(D2895,Transactions!$K$4:$L$24,2,0), "Invalid date, no label or wrong spelling"),"Date and/or label missing. Exclude?")</f>
        <v>Date and/or label missing. Exclude?</v>
      </c>
      <c r="F2895" s="201"/>
      <c r="G2895" s="202"/>
      <c r="H2895" s="203"/>
      <c r="I2895">
        <f t="shared" si="92"/>
        <v>0</v>
      </c>
      <c r="J2895">
        <f t="shared" si="93"/>
        <v>1</v>
      </c>
    </row>
    <row r="2896" spans="1:10" x14ac:dyDescent="0.25">
      <c r="A2896" s="37"/>
      <c r="B2896" s="38"/>
      <c r="C2896" s="97"/>
      <c r="D2896" s="92"/>
      <c r="E2896" s="88" t="str">
        <f>IF(A2896&lt;&gt;0,IFERROR(VLOOKUP(D2896,Transactions!$K$4:$L$24,2,0), "Invalid date, no label or wrong spelling"),"Date and/or label missing. Exclude?")</f>
        <v>Date and/or label missing. Exclude?</v>
      </c>
      <c r="F2896" s="201"/>
      <c r="G2896" s="202"/>
      <c r="H2896" s="203"/>
      <c r="I2896">
        <f t="shared" si="92"/>
        <v>0</v>
      </c>
      <c r="J2896">
        <f t="shared" si="93"/>
        <v>1</v>
      </c>
    </row>
    <row r="2897" spans="1:10" x14ac:dyDescent="0.25">
      <c r="A2897" s="37"/>
      <c r="B2897" s="38"/>
      <c r="C2897" s="97"/>
      <c r="D2897" s="92"/>
      <c r="E2897" s="88" t="str">
        <f>IF(A2897&lt;&gt;0,IFERROR(VLOOKUP(D2897,Transactions!$K$4:$L$24,2,0), "Invalid date, no label or wrong spelling"),"Date and/or label missing. Exclude?")</f>
        <v>Date and/or label missing. Exclude?</v>
      </c>
      <c r="F2897" s="201"/>
      <c r="G2897" s="202"/>
      <c r="H2897" s="203"/>
      <c r="I2897">
        <f t="shared" ref="I2897:I2960" si="94">WEEKNUM(A2897)</f>
        <v>0</v>
      </c>
      <c r="J2897">
        <f t="shared" ref="J2897:J2960" si="95">MONTH(A2897)</f>
        <v>1</v>
      </c>
    </row>
    <row r="2898" spans="1:10" x14ac:dyDescent="0.25">
      <c r="A2898" s="37"/>
      <c r="B2898" s="38"/>
      <c r="C2898" s="97"/>
      <c r="D2898" s="92"/>
      <c r="E2898" s="88" t="str">
        <f>IF(A2898&lt;&gt;0,IFERROR(VLOOKUP(D2898,Transactions!$K$4:$L$24,2,0), "Invalid date, no label or wrong spelling"),"Date and/or label missing. Exclude?")</f>
        <v>Date and/or label missing. Exclude?</v>
      </c>
      <c r="F2898" s="201"/>
      <c r="G2898" s="202"/>
      <c r="H2898" s="203"/>
      <c r="I2898">
        <f t="shared" si="94"/>
        <v>0</v>
      </c>
      <c r="J2898">
        <f t="shared" si="95"/>
        <v>1</v>
      </c>
    </row>
    <row r="2899" spans="1:10" x14ac:dyDescent="0.25">
      <c r="A2899" s="37"/>
      <c r="B2899" s="38"/>
      <c r="C2899" s="97"/>
      <c r="D2899" s="92"/>
      <c r="E2899" s="88" t="str">
        <f>IF(A2899&lt;&gt;0,IFERROR(VLOOKUP(D2899,Transactions!$K$4:$L$24,2,0), "Invalid date, no label or wrong spelling"),"Date and/or label missing. Exclude?")</f>
        <v>Date and/or label missing. Exclude?</v>
      </c>
      <c r="F2899" s="201"/>
      <c r="G2899" s="202"/>
      <c r="H2899" s="203"/>
      <c r="I2899">
        <f t="shared" si="94"/>
        <v>0</v>
      </c>
      <c r="J2899">
        <f t="shared" si="95"/>
        <v>1</v>
      </c>
    </row>
    <row r="2900" spans="1:10" x14ac:dyDescent="0.25">
      <c r="A2900" s="37"/>
      <c r="B2900" s="38"/>
      <c r="C2900" s="97"/>
      <c r="D2900" s="92"/>
      <c r="E2900" s="88" t="str">
        <f>IF(A2900&lt;&gt;0,IFERROR(VLOOKUP(D2900,Transactions!$K$4:$L$24,2,0), "Invalid date, no label or wrong spelling"),"Date and/or label missing. Exclude?")</f>
        <v>Date and/or label missing. Exclude?</v>
      </c>
      <c r="F2900" s="201"/>
      <c r="G2900" s="202"/>
      <c r="H2900" s="203"/>
      <c r="I2900">
        <f t="shared" si="94"/>
        <v>0</v>
      </c>
      <c r="J2900">
        <f t="shared" si="95"/>
        <v>1</v>
      </c>
    </row>
    <row r="2901" spans="1:10" x14ac:dyDescent="0.25">
      <c r="A2901" s="37"/>
      <c r="B2901" s="38"/>
      <c r="C2901" s="97"/>
      <c r="D2901" s="92"/>
      <c r="E2901" s="88" t="str">
        <f>IF(A2901&lt;&gt;0,IFERROR(VLOOKUP(D2901,Transactions!$K$4:$L$24,2,0), "Invalid date, no label or wrong spelling"),"Date and/or label missing. Exclude?")</f>
        <v>Date and/or label missing. Exclude?</v>
      </c>
      <c r="F2901" s="201"/>
      <c r="G2901" s="202"/>
      <c r="H2901" s="203"/>
      <c r="I2901">
        <f t="shared" si="94"/>
        <v>0</v>
      </c>
      <c r="J2901">
        <f t="shared" si="95"/>
        <v>1</v>
      </c>
    </row>
    <row r="2902" spans="1:10" x14ac:dyDescent="0.25">
      <c r="A2902" s="37"/>
      <c r="B2902" s="38"/>
      <c r="C2902" s="97"/>
      <c r="D2902" s="92"/>
      <c r="E2902" s="88" t="str">
        <f>IF(A2902&lt;&gt;0,IFERROR(VLOOKUP(D2902,Transactions!$K$4:$L$24,2,0), "Invalid date, no label or wrong spelling"),"Date and/or label missing. Exclude?")</f>
        <v>Date and/or label missing. Exclude?</v>
      </c>
      <c r="F2902" s="201"/>
      <c r="G2902" s="202"/>
      <c r="H2902" s="203"/>
      <c r="I2902">
        <f t="shared" si="94"/>
        <v>0</v>
      </c>
      <c r="J2902">
        <f t="shared" si="95"/>
        <v>1</v>
      </c>
    </row>
    <row r="2903" spans="1:10" x14ac:dyDescent="0.25">
      <c r="A2903" s="37"/>
      <c r="B2903" s="38"/>
      <c r="C2903" s="97"/>
      <c r="D2903" s="92"/>
      <c r="E2903" s="88" t="str">
        <f>IF(A2903&lt;&gt;0,IFERROR(VLOOKUP(D2903,Transactions!$K$4:$L$24,2,0), "Invalid date, no label or wrong spelling"),"Date and/or label missing. Exclude?")</f>
        <v>Date and/or label missing. Exclude?</v>
      </c>
      <c r="F2903" s="201"/>
      <c r="G2903" s="202"/>
      <c r="H2903" s="203"/>
      <c r="I2903">
        <f t="shared" si="94"/>
        <v>0</v>
      </c>
      <c r="J2903">
        <f t="shared" si="95"/>
        <v>1</v>
      </c>
    </row>
    <row r="2904" spans="1:10" x14ac:dyDescent="0.25">
      <c r="A2904" s="37"/>
      <c r="B2904" s="38"/>
      <c r="C2904" s="97"/>
      <c r="D2904" s="92"/>
      <c r="E2904" s="88" t="str">
        <f>IF(A2904&lt;&gt;0,IFERROR(VLOOKUP(D2904,Transactions!$K$4:$L$24,2,0), "Invalid date, no label or wrong spelling"),"Date and/or label missing. Exclude?")</f>
        <v>Date and/or label missing. Exclude?</v>
      </c>
      <c r="F2904" s="201"/>
      <c r="G2904" s="202"/>
      <c r="H2904" s="203"/>
      <c r="I2904">
        <f t="shared" si="94"/>
        <v>0</v>
      </c>
      <c r="J2904">
        <f t="shared" si="95"/>
        <v>1</v>
      </c>
    </row>
    <row r="2905" spans="1:10" x14ac:dyDescent="0.25">
      <c r="A2905" s="37"/>
      <c r="B2905" s="38"/>
      <c r="C2905" s="97"/>
      <c r="D2905" s="92"/>
      <c r="E2905" s="88" t="str">
        <f>IF(A2905&lt;&gt;0,IFERROR(VLOOKUP(D2905,Transactions!$K$4:$L$24,2,0), "Invalid date, no label or wrong spelling"),"Date and/or label missing. Exclude?")</f>
        <v>Date and/or label missing. Exclude?</v>
      </c>
      <c r="F2905" s="201"/>
      <c r="G2905" s="202"/>
      <c r="H2905" s="203"/>
      <c r="I2905">
        <f t="shared" si="94"/>
        <v>0</v>
      </c>
      <c r="J2905">
        <f t="shared" si="95"/>
        <v>1</v>
      </c>
    </row>
    <row r="2906" spans="1:10" x14ac:dyDescent="0.25">
      <c r="A2906" s="37"/>
      <c r="B2906" s="38"/>
      <c r="C2906" s="97"/>
      <c r="D2906" s="92"/>
      <c r="E2906" s="88" t="str">
        <f>IF(A2906&lt;&gt;0,IFERROR(VLOOKUP(D2906,Transactions!$K$4:$L$24,2,0), "Invalid date, no label or wrong spelling"),"Date and/or label missing. Exclude?")</f>
        <v>Date and/or label missing. Exclude?</v>
      </c>
      <c r="F2906" s="201"/>
      <c r="G2906" s="202"/>
      <c r="H2906" s="203"/>
      <c r="I2906">
        <f t="shared" si="94"/>
        <v>0</v>
      </c>
      <c r="J2906">
        <f t="shared" si="95"/>
        <v>1</v>
      </c>
    </row>
    <row r="2907" spans="1:10" x14ac:dyDescent="0.25">
      <c r="A2907" s="37"/>
      <c r="B2907" s="38"/>
      <c r="C2907" s="97"/>
      <c r="D2907" s="92"/>
      <c r="E2907" s="88" t="str">
        <f>IF(A2907&lt;&gt;0,IFERROR(VLOOKUP(D2907,Transactions!$K$4:$L$24,2,0), "Invalid date, no label or wrong spelling"),"Date and/or label missing. Exclude?")</f>
        <v>Date and/or label missing. Exclude?</v>
      </c>
      <c r="F2907" s="201"/>
      <c r="G2907" s="202"/>
      <c r="H2907" s="203"/>
      <c r="I2907">
        <f t="shared" si="94"/>
        <v>0</v>
      </c>
      <c r="J2907">
        <f t="shared" si="95"/>
        <v>1</v>
      </c>
    </row>
    <row r="2908" spans="1:10" x14ac:dyDescent="0.25">
      <c r="A2908" s="37"/>
      <c r="B2908" s="38"/>
      <c r="C2908" s="97"/>
      <c r="D2908" s="92"/>
      <c r="E2908" s="88" t="str">
        <f>IF(A2908&lt;&gt;0,IFERROR(VLOOKUP(D2908,Transactions!$K$4:$L$24,2,0), "Invalid date, no label or wrong spelling"),"Date and/or label missing. Exclude?")</f>
        <v>Date and/or label missing. Exclude?</v>
      </c>
      <c r="F2908" s="201"/>
      <c r="G2908" s="202"/>
      <c r="H2908" s="203"/>
      <c r="I2908">
        <f t="shared" si="94"/>
        <v>0</v>
      </c>
      <c r="J2908">
        <f t="shared" si="95"/>
        <v>1</v>
      </c>
    </row>
    <row r="2909" spans="1:10" x14ac:dyDescent="0.25">
      <c r="A2909" s="37"/>
      <c r="B2909" s="38"/>
      <c r="C2909" s="97"/>
      <c r="D2909" s="92"/>
      <c r="E2909" s="88" t="str">
        <f>IF(A2909&lt;&gt;0,IFERROR(VLOOKUP(D2909,Transactions!$K$4:$L$24,2,0), "Invalid date, no label or wrong spelling"),"Date and/or label missing. Exclude?")</f>
        <v>Date and/or label missing. Exclude?</v>
      </c>
      <c r="F2909" s="201"/>
      <c r="G2909" s="202"/>
      <c r="H2909" s="203"/>
      <c r="I2909">
        <f t="shared" si="94"/>
        <v>0</v>
      </c>
      <c r="J2909">
        <f t="shared" si="95"/>
        <v>1</v>
      </c>
    </row>
    <row r="2910" spans="1:10" x14ac:dyDescent="0.25">
      <c r="A2910" s="37"/>
      <c r="B2910" s="38"/>
      <c r="C2910" s="97"/>
      <c r="D2910" s="92"/>
      <c r="E2910" s="88" t="str">
        <f>IF(A2910&lt;&gt;0,IFERROR(VLOOKUP(D2910,Transactions!$K$4:$L$24,2,0), "Invalid date, no label or wrong spelling"),"Date and/or label missing. Exclude?")</f>
        <v>Date and/or label missing. Exclude?</v>
      </c>
      <c r="F2910" s="201"/>
      <c r="G2910" s="202"/>
      <c r="H2910" s="203"/>
      <c r="I2910">
        <f t="shared" si="94"/>
        <v>0</v>
      </c>
      <c r="J2910">
        <f t="shared" si="95"/>
        <v>1</v>
      </c>
    </row>
    <row r="2911" spans="1:10" x14ac:dyDescent="0.25">
      <c r="A2911" s="37"/>
      <c r="B2911" s="38"/>
      <c r="C2911" s="97"/>
      <c r="D2911" s="92"/>
      <c r="E2911" s="88" t="str">
        <f>IF(A2911&lt;&gt;0,IFERROR(VLOOKUP(D2911,Transactions!$K$4:$L$24,2,0), "Invalid date, no label or wrong spelling"),"Date and/or label missing. Exclude?")</f>
        <v>Date and/or label missing. Exclude?</v>
      </c>
      <c r="F2911" s="201"/>
      <c r="G2911" s="202"/>
      <c r="H2911" s="203"/>
      <c r="I2911">
        <f t="shared" si="94"/>
        <v>0</v>
      </c>
      <c r="J2911">
        <f t="shared" si="95"/>
        <v>1</v>
      </c>
    </row>
    <row r="2912" spans="1:10" x14ac:dyDescent="0.25">
      <c r="A2912" s="37"/>
      <c r="B2912" s="38"/>
      <c r="C2912" s="97"/>
      <c r="D2912" s="92"/>
      <c r="E2912" s="88" t="str">
        <f>IF(A2912&lt;&gt;0,IFERROR(VLOOKUP(D2912,Transactions!$K$4:$L$24,2,0), "Invalid date, no label or wrong spelling"),"Date and/or label missing. Exclude?")</f>
        <v>Date and/or label missing. Exclude?</v>
      </c>
      <c r="F2912" s="201"/>
      <c r="G2912" s="202"/>
      <c r="H2912" s="203"/>
      <c r="I2912">
        <f t="shared" si="94"/>
        <v>0</v>
      </c>
      <c r="J2912">
        <f t="shared" si="95"/>
        <v>1</v>
      </c>
    </row>
    <row r="2913" spans="1:10" x14ac:dyDescent="0.25">
      <c r="A2913" s="37"/>
      <c r="B2913" s="38"/>
      <c r="C2913" s="97"/>
      <c r="D2913" s="92"/>
      <c r="E2913" s="88" t="str">
        <f>IF(A2913&lt;&gt;0,IFERROR(VLOOKUP(D2913,Transactions!$K$4:$L$24,2,0), "Invalid date, no label or wrong spelling"),"Date and/or label missing. Exclude?")</f>
        <v>Date and/or label missing. Exclude?</v>
      </c>
      <c r="F2913" s="201"/>
      <c r="G2913" s="202"/>
      <c r="H2913" s="203"/>
      <c r="I2913">
        <f t="shared" si="94"/>
        <v>0</v>
      </c>
      <c r="J2913">
        <f t="shared" si="95"/>
        <v>1</v>
      </c>
    </row>
    <row r="2914" spans="1:10" x14ac:dyDescent="0.25">
      <c r="A2914" s="37"/>
      <c r="B2914" s="38"/>
      <c r="C2914" s="97"/>
      <c r="D2914" s="92"/>
      <c r="E2914" s="88" t="str">
        <f>IF(A2914&lt;&gt;0,IFERROR(VLOOKUP(D2914,Transactions!$K$4:$L$24,2,0), "Invalid date, no label or wrong spelling"),"Date and/or label missing. Exclude?")</f>
        <v>Date and/or label missing. Exclude?</v>
      </c>
      <c r="F2914" s="201"/>
      <c r="G2914" s="202"/>
      <c r="H2914" s="203"/>
      <c r="I2914">
        <f t="shared" si="94"/>
        <v>0</v>
      </c>
      <c r="J2914">
        <f t="shared" si="95"/>
        <v>1</v>
      </c>
    </row>
    <row r="2915" spans="1:10" x14ac:dyDescent="0.25">
      <c r="A2915" s="37"/>
      <c r="B2915" s="38"/>
      <c r="C2915" s="97"/>
      <c r="D2915" s="92"/>
      <c r="E2915" s="88" t="str">
        <f>IF(A2915&lt;&gt;0,IFERROR(VLOOKUP(D2915,Transactions!$K$4:$L$24,2,0), "Invalid date, no label or wrong spelling"),"Date and/or label missing. Exclude?")</f>
        <v>Date and/or label missing. Exclude?</v>
      </c>
      <c r="F2915" s="201"/>
      <c r="G2915" s="202"/>
      <c r="H2915" s="203"/>
      <c r="I2915">
        <f t="shared" si="94"/>
        <v>0</v>
      </c>
      <c r="J2915">
        <f t="shared" si="95"/>
        <v>1</v>
      </c>
    </row>
    <row r="2916" spans="1:10" x14ac:dyDescent="0.25">
      <c r="A2916" s="37"/>
      <c r="B2916" s="38"/>
      <c r="C2916" s="97"/>
      <c r="D2916" s="92"/>
      <c r="E2916" s="88" t="str">
        <f>IF(A2916&lt;&gt;0,IFERROR(VLOOKUP(D2916,Transactions!$K$4:$L$24,2,0), "Invalid date, no label or wrong spelling"),"Date and/or label missing. Exclude?")</f>
        <v>Date and/or label missing. Exclude?</v>
      </c>
      <c r="F2916" s="201"/>
      <c r="G2916" s="202"/>
      <c r="H2916" s="203"/>
      <c r="I2916">
        <f t="shared" si="94"/>
        <v>0</v>
      </c>
      <c r="J2916">
        <f t="shared" si="95"/>
        <v>1</v>
      </c>
    </row>
    <row r="2917" spans="1:10" x14ac:dyDescent="0.25">
      <c r="A2917" s="37"/>
      <c r="B2917" s="38"/>
      <c r="C2917" s="97"/>
      <c r="D2917" s="92"/>
      <c r="E2917" s="88" t="str">
        <f>IF(A2917&lt;&gt;0,IFERROR(VLOOKUP(D2917,Transactions!$K$4:$L$24,2,0), "Invalid date, no label or wrong spelling"),"Date and/or label missing. Exclude?")</f>
        <v>Date and/or label missing. Exclude?</v>
      </c>
      <c r="F2917" s="201"/>
      <c r="G2917" s="202"/>
      <c r="H2917" s="203"/>
      <c r="I2917">
        <f t="shared" si="94"/>
        <v>0</v>
      </c>
      <c r="J2917">
        <f t="shared" si="95"/>
        <v>1</v>
      </c>
    </row>
    <row r="2918" spans="1:10" x14ac:dyDescent="0.25">
      <c r="A2918" s="37"/>
      <c r="B2918" s="38"/>
      <c r="C2918" s="97"/>
      <c r="D2918" s="92"/>
      <c r="E2918" s="88" t="str">
        <f>IF(A2918&lt;&gt;0,IFERROR(VLOOKUP(D2918,Transactions!$K$4:$L$24,2,0), "Invalid date, no label or wrong spelling"),"Date and/or label missing. Exclude?")</f>
        <v>Date and/or label missing. Exclude?</v>
      </c>
      <c r="F2918" s="201"/>
      <c r="G2918" s="202"/>
      <c r="H2918" s="203"/>
      <c r="I2918">
        <f t="shared" si="94"/>
        <v>0</v>
      </c>
      <c r="J2918">
        <f t="shared" si="95"/>
        <v>1</v>
      </c>
    </row>
    <row r="2919" spans="1:10" x14ac:dyDescent="0.25">
      <c r="A2919" s="37"/>
      <c r="B2919" s="38"/>
      <c r="C2919" s="97"/>
      <c r="D2919" s="92"/>
      <c r="E2919" s="88" t="str">
        <f>IF(A2919&lt;&gt;0,IFERROR(VLOOKUP(D2919,Transactions!$K$4:$L$24,2,0), "Invalid date, no label or wrong spelling"),"Date and/or label missing. Exclude?")</f>
        <v>Date and/or label missing. Exclude?</v>
      </c>
      <c r="F2919" s="201"/>
      <c r="G2919" s="202"/>
      <c r="H2919" s="203"/>
      <c r="I2919">
        <f t="shared" si="94"/>
        <v>0</v>
      </c>
      <c r="J2919">
        <f t="shared" si="95"/>
        <v>1</v>
      </c>
    </row>
    <row r="2920" spans="1:10" x14ac:dyDescent="0.25">
      <c r="A2920" s="37"/>
      <c r="B2920" s="38"/>
      <c r="C2920" s="97"/>
      <c r="D2920" s="92"/>
      <c r="E2920" s="88" t="str">
        <f>IF(A2920&lt;&gt;0,IFERROR(VLOOKUP(D2920,Transactions!$K$4:$L$24,2,0), "Invalid date, no label or wrong spelling"),"Date and/or label missing. Exclude?")</f>
        <v>Date and/or label missing. Exclude?</v>
      </c>
      <c r="F2920" s="201"/>
      <c r="G2920" s="202"/>
      <c r="H2920" s="203"/>
      <c r="I2920">
        <f t="shared" si="94"/>
        <v>0</v>
      </c>
      <c r="J2920">
        <f t="shared" si="95"/>
        <v>1</v>
      </c>
    </row>
    <row r="2921" spans="1:10" x14ac:dyDescent="0.25">
      <c r="A2921" s="37"/>
      <c r="B2921" s="38"/>
      <c r="C2921" s="97"/>
      <c r="D2921" s="92"/>
      <c r="E2921" s="88" t="str">
        <f>IF(A2921&lt;&gt;0,IFERROR(VLOOKUP(D2921,Transactions!$K$4:$L$24,2,0), "Invalid date, no label or wrong spelling"),"Date and/or label missing. Exclude?")</f>
        <v>Date and/or label missing. Exclude?</v>
      </c>
      <c r="F2921" s="201"/>
      <c r="G2921" s="202"/>
      <c r="H2921" s="203"/>
      <c r="I2921">
        <f t="shared" si="94"/>
        <v>0</v>
      </c>
      <c r="J2921">
        <f t="shared" si="95"/>
        <v>1</v>
      </c>
    </row>
    <row r="2922" spans="1:10" x14ac:dyDescent="0.25">
      <c r="A2922" s="37"/>
      <c r="B2922" s="38"/>
      <c r="C2922" s="97"/>
      <c r="D2922" s="92"/>
      <c r="E2922" s="88" t="str">
        <f>IF(A2922&lt;&gt;0,IFERROR(VLOOKUP(D2922,Transactions!$K$4:$L$24,2,0), "Invalid date, no label or wrong spelling"),"Date and/or label missing. Exclude?")</f>
        <v>Date and/or label missing. Exclude?</v>
      </c>
      <c r="F2922" s="201"/>
      <c r="G2922" s="202"/>
      <c r="H2922" s="203"/>
      <c r="I2922">
        <f t="shared" si="94"/>
        <v>0</v>
      </c>
      <c r="J2922">
        <f t="shared" si="95"/>
        <v>1</v>
      </c>
    </row>
    <row r="2923" spans="1:10" x14ac:dyDescent="0.25">
      <c r="A2923" s="37"/>
      <c r="B2923" s="38"/>
      <c r="C2923" s="97"/>
      <c r="D2923" s="92"/>
      <c r="E2923" s="88" t="str">
        <f>IF(A2923&lt;&gt;0,IFERROR(VLOOKUP(D2923,Transactions!$K$4:$L$24,2,0), "Invalid date, no label or wrong spelling"),"Date and/or label missing. Exclude?")</f>
        <v>Date and/or label missing. Exclude?</v>
      </c>
      <c r="F2923" s="201"/>
      <c r="G2923" s="202"/>
      <c r="H2923" s="203"/>
      <c r="I2923">
        <f t="shared" si="94"/>
        <v>0</v>
      </c>
      <c r="J2923">
        <f t="shared" si="95"/>
        <v>1</v>
      </c>
    </row>
    <row r="2924" spans="1:10" x14ac:dyDescent="0.25">
      <c r="A2924" s="37"/>
      <c r="B2924" s="38"/>
      <c r="C2924" s="97"/>
      <c r="D2924" s="92"/>
      <c r="E2924" s="88" t="str">
        <f>IF(A2924&lt;&gt;0,IFERROR(VLOOKUP(D2924,Transactions!$K$4:$L$24,2,0), "Invalid date, no label or wrong spelling"),"Date and/or label missing. Exclude?")</f>
        <v>Date and/or label missing. Exclude?</v>
      </c>
      <c r="F2924" s="201"/>
      <c r="G2924" s="202"/>
      <c r="H2924" s="203"/>
      <c r="I2924">
        <f t="shared" si="94"/>
        <v>0</v>
      </c>
      <c r="J2924">
        <f t="shared" si="95"/>
        <v>1</v>
      </c>
    </row>
    <row r="2925" spans="1:10" x14ac:dyDescent="0.25">
      <c r="A2925" s="37"/>
      <c r="B2925" s="38"/>
      <c r="C2925" s="97"/>
      <c r="D2925" s="92"/>
      <c r="E2925" s="88" t="str">
        <f>IF(A2925&lt;&gt;0,IFERROR(VLOOKUP(D2925,Transactions!$K$4:$L$24,2,0), "Invalid date, no label or wrong spelling"),"Date and/or label missing. Exclude?")</f>
        <v>Date and/or label missing. Exclude?</v>
      </c>
      <c r="F2925" s="201"/>
      <c r="G2925" s="202"/>
      <c r="H2925" s="203"/>
      <c r="I2925">
        <f t="shared" si="94"/>
        <v>0</v>
      </c>
      <c r="J2925">
        <f t="shared" si="95"/>
        <v>1</v>
      </c>
    </row>
    <row r="2926" spans="1:10" x14ac:dyDescent="0.25">
      <c r="A2926" s="37"/>
      <c r="B2926" s="38"/>
      <c r="C2926" s="97"/>
      <c r="D2926" s="92"/>
      <c r="E2926" s="88" t="str">
        <f>IF(A2926&lt;&gt;0,IFERROR(VLOOKUP(D2926,Transactions!$K$4:$L$24,2,0), "Invalid date, no label or wrong spelling"),"Date and/or label missing. Exclude?")</f>
        <v>Date and/or label missing. Exclude?</v>
      </c>
      <c r="F2926" s="201"/>
      <c r="G2926" s="202"/>
      <c r="H2926" s="203"/>
      <c r="I2926">
        <f t="shared" si="94"/>
        <v>0</v>
      </c>
      <c r="J2926">
        <f t="shared" si="95"/>
        <v>1</v>
      </c>
    </row>
    <row r="2927" spans="1:10" x14ac:dyDescent="0.25">
      <c r="A2927" s="37"/>
      <c r="B2927" s="38"/>
      <c r="C2927" s="97"/>
      <c r="D2927" s="92"/>
      <c r="E2927" s="88" t="str">
        <f>IF(A2927&lt;&gt;0,IFERROR(VLOOKUP(D2927,Transactions!$K$4:$L$24,2,0), "Invalid date, no label or wrong spelling"),"Date and/or label missing. Exclude?")</f>
        <v>Date and/or label missing. Exclude?</v>
      </c>
      <c r="F2927" s="201"/>
      <c r="G2927" s="202"/>
      <c r="H2927" s="203"/>
      <c r="I2927">
        <f t="shared" si="94"/>
        <v>0</v>
      </c>
      <c r="J2927">
        <f t="shared" si="95"/>
        <v>1</v>
      </c>
    </row>
    <row r="2928" spans="1:10" x14ac:dyDescent="0.25">
      <c r="A2928" s="37"/>
      <c r="B2928" s="38"/>
      <c r="C2928" s="97"/>
      <c r="D2928" s="92"/>
      <c r="E2928" s="88" t="str">
        <f>IF(A2928&lt;&gt;0,IFERROR(VLOOKUP(D2928,Transactions!$K$4:$L$24,2,0), "Invalid date, no label or wrong spelling"),"Date and/or label missing. Exclude?")</f>
        <v>Date and/or label missing. Exclude?</v>
      </c>
      <c r="F2928" s="201"/>
      <c r="G2928" s="202"/>
      <c r="H2928" s="203"/>
      <c r="I2928">
        <f t="shared" si="94"/>
        <v>0</v>
      </c>
      <c r="J2928">
        <f t="shared" si="95"/>
        <v>1</v>
      </c>
    </row>
    <row r="2929" spans="1:10" x14ac:dyDescent="0.25">
      <c r="A2929" s="37"/>
      <c r="B2929" s="38"/>
      <c r="C2929" s="97"/>
      <c r="D2929" s="92"/>
      <c r="E2929" s="88" t="str">
        <f>IF(A2929&lt;&gt;0,IFERROR(VLOOKUP(D2929,Transactions!$K$4:$L$24,2,0), "Invalid date, no label or wrong spelling"),"Date and/or label missing. Exclude?")</f>
        <v>Date and/or label missing. Exclude?</v>
      </c>
      <c r="F2929" s="201"/>
      <c r="G2929" s="202"/>
      <c r="H2929" s="203"/>
      <c r="I2929">
        <f t="shared" si="94"/>
        <v>0</v>
      </c>
      <c r="J2929">
        <f t="shared" si="95"/>
        <v>1</v>
      </c>
    </row>
    <row r="2930" spans="1:10" x14ac:dyDescent="0.25">
      <c r="A2930" s="37"/>
      <c r="B2930" s="38"/>
      <c r="C2930" s="97"/>
      <c r="D2930" s="92"/>
      <c r="E2930" s="88" t="str">
        <f>IF(A2930&lt;&gt;0,IFERROR(VLOOKUP(D2930,Transactions!$K$4:$L$24,2,0), "Invalid date, no label or wrong spelling"),"Date and/or label missing. Exclude?")</f>
        <v>Date and/or label missing. Exclude?</v>
      </c>
      <c r="F2930" s="201"/>
      <c r="G2930" s="202"/>
      <c r="H2930" s="203"/>
      <c r="I2930">
        <f t="shared" si="94"/>
        <v>0</v>
      </c>
      <c r="J2930">
        <f t="shared" si="95"/>
        <v>1</v>
      </c>
    </row>
    <row r="2931" spans="1:10" x14ac:dyDescent="0.25">
      <c r="A2931" s="37"/>
      <c r="B2931" s="38"/>
      <c r="C2931" s="97"/>
      <c r="D2931" s="92"/>
      <c r="E2931" s="88" t="str">
        <f>IF(A2931&lt;&gt;0,IFERROR(VLOOKUP(D2931,Transactions!$K$4:$L$24,2,0), "Invalid date, no label or wrong spelling"),"Date and/or label missing. Exclude?")</f>
        <v>Date and/or label missing. Exclude?</v>
      </c>
      <c r="F2931" s="201"/>
      <c r="G2931" s="202"/>
      <c r="H2931" s="203"/>
      <c r="I2931">
        <f t="shared" si="94"/>
        <v>0</v>
      </c>
      <c r="J2931">
        <f t="shared" si="95"/>
        <v>1</v>
      </c>
    </row>
    <row r="2932" spans="1:10" x14ac:dyDescent="0.25">
      <c r="A2932" s="37"/>
      <c r="B2932" s="38"/>
      <c r="C2932" s="97"/>
      <c r="D2932" s="92"/>
      <c r="E2932" s="88" t="str">
        <f>IF(A2932&lt;&gt;0,IFERROR(VLOOKUP(D2932,Transactions!$K$4:$L$24,2,0), "Invalid date, no label or wrong spelling"),"Date and/or label missing. Exclude?")</f>
        <v>Date and/or label missing. Exclude?</v>
      </c>
      <c r="F2932" s="201"/>
      <c r="G2932" s="202"/>
      <c r="H2932" s="203"/>
      <c r="I2932">
        <f t="shared" si="94"/>
        <v>0</v>
      </c>
      <c r="J2932">
        <f t="shared" si="95"/>
        <v>1</v>
      </c>
    </row>
    <row r="2933" spans="1:10" x14ac:dyDescent="0.25">
      <c r="A2933" s="37"/>
      <c r="B2933" s="38"/>
      <c r="C2933" s="97"/>
      <c r="D2933" s="92"/>
      <c r="E2933" s="88" t="str">
        <f>IF(A2933&lt;&gt;0,IFERROR(VLOOKUP(D2933,Transactions!$K$4:$L$24,2,0), "Invalid date, no label or wrong spelling"),"Date and/or label missing. Exclude?")</f>
        <v>Date and/or label missing. Exclude?</v>
      </c>
      <c r="F2933" s="201"/>
      <c r="G2933" s="202"/>
      <c r="H2933" s="203"/>
      <c r="I2933">
        <f t="shared" si="94"/>
        <v>0</v>
      </c>
      <c r="J2933">
        <f t="shared" si="95"/>
        <v>1</v>
      </c>
    </row>
    <row r="2934" spans="1:10" x14ac:dyDescent="0.25">
      <c r="A2934" s="37"/>
      <c r="B2934" s="38"/>
      <c r="C2934" s="97"/>
      <c r="D2934" s="92"/>
      <c r="E2934" s="88" t="str">
        <f>IF(A2934&lt;&gt;0,IFERROR(VLOOKUP(D2934,Transactions!$K$4:$L$24,2,0), "Invalid date, no label or wrong spelling"),"Date and/or label missing. Exclude?")</f>
        <v>Date and/or label missing. Exclude?</v>
      </c>
      <c r="F2934" s="201"/>
      <c r="G2934" s="202"/>
      <c r="H2934" s="203"/>
      <c r="I2934">
        <f t="shared" si="94"/>
        <v>0</v>
      </c>
      <c r="J2934">
        <f t="shared" si="95"/>
        <v>1</v>
      </c>
    </row>
    <row r="2935" spans="1:10" x14ac:dyDescent="0.25">
      <c r="A2935" s="37"/>
      <c r="B2935" s="38"/>
      <c r="C2935" s="97"/>
      <c r="D2935" s="92"/>
      <c r="E2935" s="88" t="str">
        <f>IF(A2935&lt;&gt;0,IFERROR(VLOOKUP(D2935,Transactions!$K$4:$L$24,2,0), "Invalid date, no label or wrong spelling"),"Date and/or label missing. Exclude?")</f>
        <v>Date and/or label missing. Exclude?</v>
      </c>
      <c r="F2935" s="201"/>
      <c r="G2935" s="202"/>
      <c r="H2935" s="203"/>
      <c r="I2935">
        <f t="shared" si="94"/>
        <v>0</v>
      </c>
      <c r="J2935">
        <f t="shared" si="95"/>
        <v>1</v>
      </c>
    </row>
    <row r="2936" spans="1:10" x14ac:dyDescent="0.25">
      <c r="A2936" s="37"/>
      <c r="B2936" s="38"/>
      <c r="C2936" s="97"/>
      <c r="D2936" s="92"/>
      <c r="E2936" s="88" t="str">
        <f>IF(A2936&lt;&gt;0,IFERROR(VLOOKUP(D2936,Transactions!$K$4:$L$24,2,0), "Invalid date, no label or wrong spelling"),"Date and/or label missing. Exclude?")</f>
        <v>Date and/or label missing. Exclude?</v>
      </c>
      <c r="F2936" s="201"/>
      <c r="G2936" s="202"/>
      <c r="H2936" s="203"/>
      <c r="I2936">
        <f t="shared" si="94"/>
        <v>0</v>
      </c>
      <c r="J2936">
        <f t="shared" si="95"/>
        <v>1</v>
      </c>
    </row>
    <row r="2937" spans="1:10" x14ac:dyDescent="0.25">
      <c r="A2937" s="37"/>
      <c r="B2937" s="38"/>
      <c r="C2937" s="97"/>
      <c r="D2937" s="92"/>
      <c r="E2937" s="88" t="str">
        <f>IF(A2937&lt;&gt;0,IFERROR(VLOOKUP(D2937,Transactions!$K$4:$L$24,2,0), "Invalid date, no label or wrong spelling"),"Date and/or label missing. Exclude?")</f>
        <v>Date and/or label missing. Exclude?</v>
      </c>
      <c r="F2937" s="201"/>
      <c r="G2937" s="202"/>
      <c r="H2937" s="203"/>
      <c r="I2937">
        <f t="shared" si="94"/>
        <v>0</v>
      </c>
      <c r="J2937">
        <f t="shared" si="95"/>
        <v>1</v>
      </c>
    </row>
    <row r="2938" spans="1:10" x14ac:dyDescent="0.25">
      <c r="A2938" s="37"/>
      <c r="B2938" s="38"/>
      <c r="C2938" s="97"/>
      <c r="D2938" s="92"/>
      <c r="E2938" s="88" t="str">
        <f>IF(A2938&lt;&gt;0,IFERROR(VLOOKUP(D2938,Transactions!$K$4:$L$24,2,0), "Invalid date, no label or wrong spelling"),"Date and/or label missing. Exclude?")</f>
        <v>Date and/or label missing. Exclude?</v>
      </c>
      <c r="F2938" s="201"/>
      <c r="G2938" s="202"/>
      <c r="H2938" s="203"/>
      <c r="I2938">
        <f t="shared" si="94"/>
        <v>0</v>
      </c>
      <c r="J2938">
        <f t="shared" si="95"/>
        <v>1</v>
      </c>
    </row>
    <row r="2939" spans="1:10" x14ac:dyDescent="0.25">
      <c r="A2939" s="37"/>
      <c r="B2939" s="38"/>
      <c r="C2939" s="97"/>
      <c r="D2939" s="92"/>
      <c r="E2939" s="88" t="str">
        <f>IF(A2939&lt;&gt;0,IFERROR(VLOOKUP(D2939,Transactions!$K$4:$L$24,2,0), "Invalid date, no label or wrong spelling"),"Date and/or label missing. Exclude?")</f>
        <v>Date and/or label missing. Exclude?</v>
      </c>
      <c r="F2939" s="201"/>
      <c r="G2939" s="202"/>
      <c r="H2939" s="203"/>
      <c r="I2939">
        <f t="shared" si="94"/>
        <v>0</v>
      </c>
      <c r="J2939">
        <f t="shared" si="95"/>
        <v>1</v>
      </c>
    </row>
    <row r="2940" spans="1:10" x14ac:dyDescent="0.25">
      <c r="A2940" s="37"/>
      <c r="B2940" s="38"/>
      <c r="C2940" s="97"/>
      <c r="D2940" s="92"/>
      <c r="E2940" s="88" t="str">
        <f>IF(A2940&lt;&gt;0,IFERROR(VLOOKUP(D2940,Transactions!$K$4:$L$24,2,0), "Invalid date, no label or wrong spelling"),"Date and/or label missing. Exclude?")</f>
        <v>Date and/or label missing. Exclude?</v>
      </c>
      <c r="F2940" s="201"/>
      <c r="G2940" s="202"/>
      <c r="H2940" s="203"/>
      <c r="I2940">
        <f t="shared" si="94"/>
        <v>0</v>
      </c>
      <c r="J2940">
        <f t="shared" si="95"/>
        <v>1</v>
      </c>
    </row>
    <row r="2941" spans="1:10" x14ac:dyDescent="0.25">
      <c r="A2941" s="37"/>
      <c r="B2941" s="38"/>
      <c r="C2941" s="97"/>
      <c r="D2941" s="92"/>
      <c r="E2941" s="88" t="str">
        <f>IF(A2941&lt;&gt;0,IFERROR(VLOOKUP(D2941,Transactions!$K$4:$L$24,2,0), "Invalid date, no label or wrong spelling"),"Date and/or label missing. Exclude?")</f>
        <v>Date and/or label missing. Exclude?</v>
      </c>
      <c r="F2941" s="201"/>
      <c r="G2941" s="202"/>
      <c r="H2941" s="203"/>
      <c r="I2941">
        <f t="shared" si="94"/>
        <v>0</v>
      </c>
      <c r="J2941">
        <f t="shared" si="95"/>
        <v>1</v>
      </c>
    </row>
    <row r="2942" spans="1:10" x14ac:dyDescent="0.25">
      <c r="A2942" s="37"/>
      <c r="B2942" s="38"/>
      <c r="C2942" s="97"/>
      <c r="D2942" s="92"/>
      <c r="E2942" s="88" t="str">
        <f>IF(A2942&lt;&gt;0,IFERROR(VLOOKUP(D2942,Transactions!$K$4:$L$24,2,0), "Invalid date, no label or wrong spelling"),"Date and/or label missing. Exclude?")</f>
        <v>Date and/or label missing. Exclude?</v>
      </c>
      <c r="F2942" s="201"/>
      <c r="G2942" s="202"/>
      <c r="H2942" s="203"/>
      <c r="I2942">
        <f t="shared" si="94"/>
        <v>0</v>
      </c>
      <c r="J2942">
        <f t="shared" si="95"/>
        <v>1</v>
      </c>
    </row>
    <row r="2943" spans="1:10" x14ac:dyDescent="0.25">
      <c r="A2943" s="37"/>
      <c r="B2943" s="38"/>
      <c r="C2943" s="97"/>
      <c r="D2943" s="92"/>
      <c r="E2943" s="88" t="str">
        <f>IF(A2943&lt;&gt;0,IFERROR(VLOOKUP(D2943,Transactions!$K$4:$L$24,2,0), "Invalid date, no label or wrong spelling"),"Date and/or label missing. Exclude?")</f>
        <v>Date and/or label missing. Exclude?</v>
      </c>
      <c r="F2943" s="201"/>
      <c r="G2943" s="202"/>
      <c r="H2943" s="203"/>
      <c r="I2943">
        <f t="shared" si="94"/>
        <v>0</v>
      </c>
      <c r="J2943">
        <f t="shared" si="95"/>
        <v>1</v>
      </c>
    </row>
    <row r="2944" spans="1:10" x14ac:dyDescent="0.25">
      <c r="A2944" s="37"/>
      <c r="B2944" s="38"/>
      <c r="C2944" s="97"/>
      <c r="D2944" s="92"/>
      <c r="E2944" s="88" t="str">
        <f>IF(A2944&lt;&gt;0,IFERROR(VLOOKUP(D2944,Transactions!$K$4:$L$24,2,0), "Invalid date, no label or wrong spelling"),"Date and/or label missing. Exclude?")</f>
        <v>Date and/or label missing. Exclude?</v>
      </c>
      <c r="F2944" s="201"/>
      <c r="G2944" s="202"/>
      <c r="H2944" s="203"/>
      <c r="I2944">
        <f t="shared" si="94"/>
        <v>0</v>
      </c>
      <c r="J2944">
        <f t="shared" si="95"/>
        <v>1</v>
      </c>
    </row>
    <row r="2945" spans="1:10" x14ac:dyDescent="0.25">
      <c r="A2945" s="37"/>
      <c r="B2945" s="38"/>
      <c r="C2945" s="97"/>
      <c r="D2945" s="92"/>
      <c r="E2945" s="88" t="str">
        <f>IF(A2945&lt;&gt;0,IFERROR(VLOOKUP(D2945,Transactions!$K$4:$L$24,2,0), "Invalid date, no label or wrong spelling"),"Date and/or label missing. Exclude?")</f>
        <v>Date and/or label missing. Exclude?</v>
      </c>
      <c r="F2945" s="201"/>
      <c r="G2945" s="202"/>
      <c r="H2945" s="203"/>
      <c r="I2945">
        <f t="shared" si="94"/>
        <v>0</v>
      </c>
      <c r="J2945">
        <f t="shared" si="95"/>
        <v>1</v>
      </c>
    </row>
    <row r="2946" spans="1:10" x14ac:dyDescent="0.25">
      <c r="A2946" s="37"/>
      <c r="B2946" s="38"/>
      <c r="C2946" s="97"/>
      <c r="D2946" s="92"/>
      <c r="E2946" s="88" t="str">
        <f>IF(A2946&lt;&gt;0,IFERROR(VLOOKUP(D2946,Transactions!$K$4:$L$24,2,0), "Invalid date, no label or wrong spelling"),"Date and/or label missing. Exclude?")</f>
        <v>Date and/or label missing. Exclude?</v>
      </c>
      <c r="F2946" s="201"/>
      <c r="G2946" s="202"/>
      <c r="H2946" s="203"/>
      <c r="I2946">
        <f t="shared" si="94"/>
        <v>0</v>
      </c>
      <c r="J2946">
        <f t="shared" si="95"/>
        <v>1</v>
      </c>
    </row>
    <row r="2947" spans="1:10" x14ac:dyDescent="0.25">
      <c r="A2947" s="37"/>
      <c r="B2947" s="38"/>
      <c r="C2947" s="97"/>
      <c r="D2947" s="92"/>
      <c r="E2947" s="88" t="str">
        <f>IF(A2947&lt;&gt;0,IFERROR(VLOOKUP(D2947,Transactions!$K$4:$L$24,2,0), "Invalid date, no label or wrong spelling"),"Date and/or label missing. Exclude?")</f>
        <v>Date and/or label missing. Exclude?</v>
      </c>
      <c r="F2947" s="201"/>
      <c r="G2947" s="202"/>
      <c r="H2947" s="203"/>
      <c r="I2947">
        <f t="shared" si="94"/>
        <v>0</v>
      </c>
      <c r="J2947">
        <f t="shared" si="95"/>
        <v>1</v>
      </c>
    </row>
    <row r="2948" spans="1:10" x14ac:dyDescent="0.25">
      <c r="A2948" s="37"/>
      <c r="B2948" s="38"/>
      <c r="C2948" s="97"/>
      <c r="D2948" s="92"/>
      <c r="E2948" s="88" t="str">
        <f>IF(A2948&lt;&gt;0,IFERROR(VLOOKUP(D2948,Transactions!$K$4:$L$24,2,0), "Invalid date, no label or wrong spelling"),"Date and/or label missing. Exclude?")</f>
        <v>Date and/or label missing. Exclude?</v>
      </c>
      <c r="F2948" s="201"/>
      <c r="G2948" s="202"/>
      <c r="H2948" s="203"/>
      <c r="I2948">
        <f t="shared" si="94"/>
        <v>0</v>
      </c>
      <c r="J2948">
        <f t="shared" si="95"/>
        <v>1</v>
      </c>
    </row>
    <row r="2949" spans="1:10" x14ac:dyDescent="0.25">
      <c r="A2949" s="37"/>
      <c r="B2949" s="38"/>
      <c r="C2949" s="97"/>
      <c r="D2949" s="92"/>
      <c r="E2949" s="88" t="str">
        <f>IF(A2949&lt;&gt;0,IFERROR(VLOOKUP(D2949,Transactions!$K$4:$L$24,2,0), "Invalid date, no label or wrong spelling"),"Date and/or label missing. Exclude?")</f>
        <v>Date and/or label missing. Exclude?</v>
      </c>
      <c r="F2949" s="201"/>
      <c r="G2949" s="202"/>
      <c r="H2949" s="203"/>
      <c r="I2949">
        <f t="shared" si="94"/>
        <v>0</v>
      </c>
      <c r="J2949">
        <f t="shared" si="95"/>
        <v>1</v>
      </c>
    </row>
    <row r="2950" spans="1:10" x14ac:dyDescent="0.25">
      <c r="A2950" s="37"/>
      <c r="B2950" s="38"/>
      <c r="C2950" s="97"/>
      <c r="D2950" s="92"/>
      <c r="E2950" s="88" t="str">
        <f>IF(A2950&lt;&gt;0,IFERROR(VLOOKUP(D2950,Transactions!$K$4:$L$24,2,0), "Invalid date, no label or wrong spelling"),"Date and/or label missing. Exclude?")</f>
        <v>Date and/or label missing. Exclude?</v>
      </c>
      <c r="F2950" s="201"/>
      <c r="G2950" s="202"/>
      <c r="H2950" s="203"/>
      <c r="I2950">
        <f t="shared" si="94"/>
        <v>0</v>
      </c>
      <c r="J2950">
        <f t="shared" si="95"/>
        <v>1</v>
      </c>
    </row>
    <row r="2951" spans="1:10" x14ac:dyDescent="0.25">
      <c r="A2951" s="37"/>
      <c r="B2951" s="38"/>
      <c r="C2951" s="97"/>
      <c r="D2951" s="92"/>
      <c r="E2951" s="88" t="str">
        <f>IF(A2951&lt;&gt;0,IFERROR(VLOOKUP(D2951,Transactions!$K$4:$L$24,2,0), "Invalid date, no label or wrong spelling"),"Date and/or label missing. Exclude?")</f>
        <v>Date and/or label missing. Exclude?</v>
      </c>
      <c r="F2951" s="201"/>
      <c r="G2951" s="202"/>
      <c r="H2951" s="203"/>
      <c r="I2951">
        <f t="shared" si="94"/>
        <v>0</v>
      </c>
      <c r="J2951">
        <f t="shared" si="95"/>
        <v>1</v>
      </c>
    </row>
    <row r="2952" spans="1:10" x14ac:dyDescent="0.25">
      <c r="A2952" s="37"/>
      <c r="B2952" s="38"/>
      <c r="C2952" s="97"/>
      <c r="D2952" s="92"/>
      <c r="E2952" s="88" t="str">
        <f>IF(A2952&lt;&gt;0,IFERROR(VLOOKUP(D2952,Transactions!$K$4:$L$24,2,0), "Invalid date, no label or wrong spelling"),"Date and/or label missing. Exclude?")</f>
        <v>Date and/or label missing. Exclude?</v>
      </c>
      <c r="F2952" s="201"/>
      <c r="G2952" s="202"/>
      <c r="H2952" s="203"/>
      <c r="I2952">
        <f t="shared" si="94"/>
        <v>0</v>
      </c>
      <c r="J2952">
        <f t="shared" si="95"/>
        <v>1</v>
      </c>
    </row>
    <row r="2953" spans="1:10" x14ac:dyDescent="0.25">
      <c r="A2953" s="37"/>
      <c r="B2953" s="38"/>
      <c r="C2953" s="97"/>
      <c r="D2953" s="92"/>
      <c r="E2953" s="88" t="str">
        <f>IF(A2953&lt;&gt;0,IFERROR(VLOOKUP(D2953,Transactions!$K$4:$L$24,2,0), "Invalid date, no label or wrong spelling"),"Date and/or label missing. Exclude?")</f>
        <v>Date and/or label missing. Exclude?</v>
      </c>
      <c r="F2953" s="201"/>
      <c r="G2953" s="202"/>
      <c r="H2953" s="203"/>
      <c r="I2953">
        <f t="shared" si="94"/>
        <v>0</v>
      </c>
      <c r="J2953">
        <f t="shared" si="95"/>
        <v>1</v>
      </c>
    </row>
    <row r="2954" spans="1:10" x14ac:dyDescent="0.25">
      <c r="A2954" s="37"/>
      <c r="B2954" s="38"/>
      <c r="C2954" s="97"/>
      <c r="D2954" s="92"/>
      <c r="E2954" s="88" t="str">
        <f>IF(A2954&lt;&gt;0,IFERROR(VLOOKUP(D2954,Transactions!$K$4:$L$24,2,0), "Invalid date, no label or wrong spelling"),"Date and/or label missing. Exclude?")</f>
        <v>Date and/or label missing. Exclude?</v>
      </c>
      <c r="F2954" s="201"/>
      <c r="G2954" s="202"/>
      <c r="H2954" s="203"/>
      <c r="I2954">
        <f t="shared" si="94"/>
        <v>0</v>
      </c>
      <c r="J2954">
        <f t="shared" si="95"/>
        <v>1</v>
      </c>
    </row>
    <row r="2955" spans="1:10" x14ac:dyDescent="0.25">
      <c r="A2955" s="37"/>
      <c r="B2955" s="38"/>
      <c r="C2955" s="97"/>
      <c r="D2955" s="92"/>
      <c r="E2955" s="88" t="str">
        <f>IF(A2955&lt;&gt;0,IFERROR(VLOOKUP(D2955,Transactions!$K$4:$L$24,2,0), "Invalid date, no label or wrong spelling"),"Date and/or label missing. Exclude?")</f>
        <v>Date and/or label missing. Exclude?</v>
      </c>
      <c r="F2955" s="201"/>
      <c r="G2955" s="202"/>
      <c r="H2955" s="203"/>
      <c r="I2955">
        <f t="shared" si="94"/>
        <v>0</v>
      </c>
      <c r="J2955">
        <f t="shared" si="95"/>
        <v>1</v>
      </c>
    </row>
    <row r="2956" spans="1:10" x14ac:dyDescent="0.25">
      <c r="A2956" s="37"/>
      <c r="B2956" s="38"/>
      <c r="C2956" s="97"/>
      <c r="D2956" s="92"/>
      <c r="E2956" s="88" t="str">
        <f>IF(A2956&lt;&gt;0,IFERROR(VLOOKUP(D2956,Transactions!$K$4:$L$24,2,0), "Invalid date, no label or wrong spelling"),"Date and/or label missing. Exclude?")</f>
        <v>Date and/or label missing. Exclude?</v>
      </c>
      <c r="F2956" s="201"/>
      <c r="G2956" s="202"/>
      <c r="H2956" s="203"/>
      <c r="I2956">
        <f t="shared" si="94"/>
        <v>0</v>
      </c>
      <c r="J2956">
        <f t="shared" si="95"/>
        <v>1</v>
      </c>
    </row>
    <row r="2957" spans="1:10" x14ac:dyDescent="0.25">
      <c r="A2957" s="37"/>
      <c r="B2957" s="38"/>
      <c r="C2957" s="97"/>
      <c r="D2957" s="92"/>
      <c r="E2957" s="88" t="str">
        <f>IF(A2957&lt;&gt;0,IFERROR(VLOOKUP(D2957,Transactions!$K$4:$L$24,2,0), "Invalid date, no label or wrong spelling"),"Date and/or label missing. Exclude?")</f>
        <v>Date and/or label missing. Exclude?</v>
      </c>
      <c r="F2957" s="201"/>
      <c r="G2957" s="202"/>
      <c r="H2957" s="203"/>
      <c r="I2957">
        <f t="shared" si="94"/>
        <v>0</v>
      </c>
      <c r="J2957">
        <f t="shared" si="95"/>
        <v>1</v>
      </c>
    </row>
    <row r="2958" spans="1:10" x14ac:dyDescent="0.25">
      <c r="A2958" s="37"/>
      <c r="B2958" s="38"/>
      <c r="C2958" s="97"/>
      <c r="D2958" s="92"/>
      <c r="E2958" s="88" t="str">
        <f>IF(A2958&lt;&gt;0,IFERROR(VLOOKUP(D2958,Transactions!$K$4:$L$24,2,0), "Invalid date, no label or wrong spelling"),"Date and/or label missing. Exclude?")</f>
        <v>Date and/or label missing. Exclude?</v>
      </c>
      <c r="F2958" s="201"/>
      <c r="G2958" s="202"/>
      <c r="H2958" s="203"/>
      <c r="I2958">
        <f t="shared" si="94"/>
        <v>0</v>
      </c>
      <c r="J2958">
        <f t="shared" si="95"/>
        <v>1</v>
      </c>
    </row>
    <row r="2959" spans="1:10" x14ac:dyDescent="0.25">
      <c r="A2959" s="37"/>
      <c r="B2959" s="38"/>
      <c r="C2959" s="97"/>
      <c r="D2959" s="92"/>
      <c r="E2959" s="88" t="str">
        <f>IF(A2959&lt;&gt;0,IFERROR(VLOOKUP(D2959,Transactions!$K$4:$L$24,2,0), "Invalid date, no label or wrong spelling"),"Date and/or label missing. Exclude?")</f>
        <v>Date and/or label missing. Exclude?</v>
      </c>
      <c r="F2959" s="201"/>
      <c r="G2959" s="202"/>
      <c r="H2959" s="203"/>
      <c r="I2959">
        <f t="shared" si="94"/>
        <v>0</v>
      </c>
      <c r="J2959">
        <f t="shared" si="95"/>
        <v>1</v>
      </c>
    </row>
    <row r="2960" spans="1:10" x14ac:dyDescent="0.25">
      <c r="A2960" s="37"/>
      <c r="B2960" s="38"/>
      <c r="C2960" s="97"/>
      <c r="D2960" s="92"/>
      <c r="E2960" s="88" t="str">
        <f>IF(A2960&lt;&gt;0,IFERROR(VLOOKUP(D2960,Transactions!$K$4:$L$24,2,0), "Invalid date, no label or wrong spelling"),"Date and/or label missing. Exclude?")</f>
        <v>Date and/or label missing. Exclude?</v>
      </c>
      <c r="F2960" s="201"/>
      <c r="G2960" s="202"/>
      <c r="H2960" s="203"/>
      <c r="I2960">
        <f t="shared" si="94"/>
        <v>0</v>
      </c>
      <c r="J2960">
        <f t="shared" si="95"/>
        <v>1</v>
      </c>
    </row>
    <row r="2961" spans="1:10" x14ac:dyDescent="0.25">
      <c r="A2961" s="37"/>
      <c r="B2961" s="38"/>
      <c r="C2961" s="97"/>
      <c r="D2961" s="92"/>
      <c r="E2961" s="88" t="str">
        <f>IF(A2961&lt;&gt;0,IFERROR(VLOOKUP(D2961,Transactions!$K$4:$L$24,2,0), "Invalid date, no label or wrong spelling"),"Date and/or label missing. Exclude?")</f>
        <v>Date and/or label missing. Exclude?</v>
      </c>
      <c r="F2961" s="201"/>
      <c r="G2961" s="202"/>
      <c r="H2961" s="203"/>
      <c r="I2961">
        <f t="shared" ref="I2961:I3024" si="96">WEEKNUM(A2961)</f>
        <v>0</v>
      </c>
      <c r="J2961">
        <f t="shared" ref="J2961:J3024" si="97">MONTH(A2961)</f>
        <v>1</v>
      </c>
    </row>
    <row r="2962" spans="1:10" x14ac:dyDescent="0.25">
      <c r="A2962" s="37"/>
      <c r="B2962" s="38"/>
      <c r="C2962" s="97"/>
      <c r="D2962" s="92"/>
      <c r="E2962" s="88" t="str">
        <f>IF(A2962&lt;&gt;0,IFERROR(VLOOKUP(D2962,Transactions!$K$4:$L$24,2,0), "Invalid date, no label or wrong spelling"),"Date and/or label missing. Exclude?")</f>
        <v>Date and/or label missing. Exclude?</v>
      </c>
      <c r="F2962" s="201"/>
      <c r="G2962" s="202"/>
      <c r="H2962" s="203"/>
      <c r="I2962">
        <f t="shared" si="96"/>
        <v>0</v>
      </c>
      <c r="J2962">
        <f t="shared" si="97"/>
        <v>1</v>
      </c>
    </row>
    <row r="2963" spans="1:10" x14ac:dyDescent="0.25">
      <c r="A2963" s="37"/>
      <c r="B2963" s="38"/>
      <c r="C2963" s="97"/>
      <c r="D2963" s="92"/>
      <c r="E2963" s="88" t="str">
        <f>IF(A2963&lt;&gt;0,IFERROR(VLOOKUP(D2963,Transactions!$K$4:$L$24,2,0), "Invalid date, no label or wrong spelling"),"Date and/or label missing. Exclude?")</f>
        <v>Date and/or label missing. Exclude?</v>
      </c>
      <c r="F2963" s="201"/>
      <c r="G2963" s="202"/>
      <c r="H2963" s="203"/>
      <c r="I2963">
        <f t="shared" si="96"/>
        <v>0</v>
      </c>
      <c r="J2963">
        <f t="shared" si="97"/>
        <v>1</v>
      </c>
    </row>
    <row r="2964" spans="1:10" x14ac:dyDescent="0.25">
      <c r="A2964" s="37"/>
      <c r="B2964" s="38"/>
      <c r="C2964" s="97"/>
      <c r="D2964" s="92"/>
      <c r="E2964" s="88" t="str">
        <f>IF(A2964&lt;&gt;0,IFERROR(VLOOKUP(D2964,Transactions!$K$4:$L$24,2,0), "Invalid date, no label or wrong spelling"),"Date and/or label missing. Exclude?")</f>
        <v>Date and/or label missing. Exclude?</v>
      </c>
      <c r="F2964" s="201"/>
      <c r="G2964" s="202"/>
      <c r="H2964" s="203"/>
      <c r="I2964">
        <f t="shared" si="96"/>
        <v>0</v>
      </c>
      <c r="J2964">
        <f t="shared" si="97"/>
        <v>1</v>
      </c>
    </row>
    <row r="2965" spans="1:10" x14ac:dyDescent="0.25">
      <c r="A2965" s="37"/>
      <c r="B2965" s="38"/>
      <c r="C2965" s="97"/>
      <c r="D2965" s="92"/>
      <c r="E2965" s="88" t="str">
        <f>IF(A2965&lt;&gt;0,IFERROR(VLOOKUP(D2965,Transactions!$K$4:$L$24,2,0), "Invalid date, no label or wrong spelling"),"Date and/or label missing. Exclude?")</f>
        <v>Date and/or label missing. Exclude?</v>
      </c>
      <c r="F2965" s="201"/>
      <c r="G2965" s="202"/>
      <c r="H2965" s="203"/>
      <c r="I2965">
        <f t="shared" si="96"/>
        <v>0</v>
      </c>
      <c r="J2965">
        <f t="shared" si="97"/>
        <v>1</v>
      </c>
    </row>
    <row r="2966" spans="1:10" x14ac:dyDescent="0.25">
      <c r="A2966" s="37"/>
      <c r="B2966" s="38"/>
      <c r="C2966" s="97"/>
      <c r="D2966" s="92"/>
      <c r="E2966" s="88" t="str">
        <f>IF(A2966&lt;&gt;0,IFERROR(VLOOKUP(D2966,Transactions!$K$4:$L$24,2,0), "Invalid date, no label or wrong spelling"),"Date and/or label missing. Exclude?")</f>
        <v>Date and/or label missing. Exclude?</v>
      </c>
      <c r="F2966" s="201"/>
      <c r="G2966" s="202"/>
      <c r="H2966" s="203"/>
      <c r="I2966">
        <f t="shared" si="96"/>
        <v>0</v>
      </c>
      <c r="J2966">
        <f t="shared" si="97"/>
        <v>1</v>
      </c>
    </row>
    <row r="2967" spans="1:10" x14ac:dyDescent="0.25">
      <c r="A2967" s="37"/>
      <c r="B2967" s="38"/>
      <c r="C2967" s="97"/>
      <c r="D2967" s="92"/>
      <c r="E2967" s="88" t="str">
        <f>IF(A2967&lt;&gt;0,IFERROR(VLOOKUP(D2967,Transactions!$K$4:$L$24,2,0), "Invalid date, no label or wrong spelling"),"Date and/or label missing. Exclude?")</f>
        <v>Date and/or label missing. Exclude?</v>
      </c>
      <c r="F2967" s="201"/>
      <c r="G2967" s="202"/>
      <c r="H2967" s="203"/>
      <c r="I2967">
        <f t="shared" si="96"/>
        <v>0</v>
      </c>
      <c r="J2967">
        <f t="shared" si="97"/>
        <v>1</v>
      </c>
    </row>
    <row r="2968" spans="1:10" x14ac:dyDescent="0.25">
      <c r="A2968" s="37"/>
      <c r="B2968" s="38"/>
      <c r="C2968" s="97"/>
      <c r="D2968" s="92"/>
      <c r="E2968" s="88" t="str">
        <f>IF(A2968&lt;&gt;0,IFERROR(VLOOKUP(D2968,Transactions!$K$4:$L$24,2,0), "Invalid date, no label or wrong spelling"),"Date and/or label missing. Exclude?")</f>
        <v>Date and/or label missing. Exclude?</v>
      </c>
      <c r="F2968" s="201"/>
      <c r="G2968" s="202"/>
      <c r="H2968" s="203"/>
      <c r="I2968">
        <f t="shared" si="96"/>
        <v>0</v>
      </c>
      <c r="J2968">
        <f t="shared" si="97"/>
        <v>1</v>
      </c>
    </row>
    <row r="2969" spans="1:10" x14ac:dyDescent="0.25">
      <c r="A2969" s="37"/>
      <c r="B2969" s="38"/>
      <c r="C2969" s="97"/>
      <c r="D2969" s="92"/>
      <c r="E2969" s="88" t="str">
        <f>IF(A2969&lt;&gt;0,IFERROR(VLOOKUP(D2969,Transactions!$K$4:$L$24,2,0), "Invalid date, no label or wrong spelling"),"Date and/or label missing. Exclude?")</f>
        <v>Date and/or label missing. Exclude?</v>
      </c>
      <c r="F2969" s="201"/>
      <c r="G2969" s="202"/>
      <c r="H2969" s="203"/>
      <c r="I2969">
        <f t="shared" si="96"/>
        <v>0</v>
      </c>
      <c r="J2969">
        <f t="shared" si="97"/>
        <v>1</v>
      </c>
    </row>
    <row r="2970" spans="1:10" x14ac:dyDescent="0.25">
      <c r="A2970" s="37"/>
      <c r="B2970" s="38"/>
      <c r="C2970" s="97"/>
      <c r="D2970" s="92"/>
      <c r="E2970" s="88" t="str">
        <f>IF(A2970&lt;&gt;0,IFERROR(VLOOKUP(D2970,Transactions!$K$4:$L$24,2,0), "Invalid date, no label or wrong spelling"),"Date and/or label missing. Exclude?")</f>
        <v>Date and/or label missing. Exclude?</v>
      </c>
      <c r="F2970" s="201"/>
      <c r="G2970" s="202"/>
      <c r="H2970" s="203"/>
      <c r="I2970">
        <f t="shared" si="96"/>
        <v>0</v>
      </c>
      <c r="J2970">
        <f t="shared" si="97"/>
        <v>1</v>
      </c>
    </row>
    <row r="2971" spans="1:10" x14ac:dyDescent="0.25">
      <c r="A2971" s="37"/>
      <c r="B2971" s="38"/>
      <c r="C2971" s="97"/>
      <c r="D2971" s="92"/>
      <c r="E2971" s="88" t="str">
        <f>IF(A2971&lt;&gt;0,IFERROR(VLOOKUP(D2971,Transactions!$K$4:$L$24,2,0), "Invalid date, no label or wrong spelling"),"Date and/or label missing. Exclude?")</f>
        <v>Date and/or label missing. Exclude?</v>
      </c>
      <c r="F2971" s="201"/>
      <c r="G2971" s="202"/>
      <c r="H2971" s="203"/>
      <c r="I2971">
        <f t="shared" si="96"/>
        <v>0</v>
      </c>
      <c r="J2971">
        <f t="shared" si="97"/>
        <v>1</v>
      </c>
    </row>
    <row r="2972" spans="1:10" x14ac:dyDescent="0.25">
      <c r="A2972" s="37"/>
      <c r="B2972" s="38"/>
      <c r="C2972" s="97"/>
      <c r="D2972" s="92"/>
      <c r="E2972" s="88" t="str">
        <f>IF(A2972&lt;&gt;0,IFERROR(VLOOKUP(D2972,Transactions!$K$4:$L$24,2,0), "Invalid date, no label or wrong spelling"),"Date and/or label missing. Exclude?")</f>
        <v>Date and/or label missing. Exclude?</v>
      </c>
      <c r="F2972" s="201"/>
      <c r="G2972" s="202"/>
      <c r="H2972" s="203"/>
      <c r="I2972">
        <f t="shared" si="96"/>
        <v>0</v>
      </c>
      <c r="J2972">
        <f t="shared" si="97"/>
        <v>1</v>
      </c>
    </row>
    <row r="2973" spans="1:10" x14ac:dyDescent="0.25">
      <c r="A2973" s="37"/>
      <c r="B2973" s="38"/>
      <c r="C2973" s="97"/>
      <c r="D2973" s="92"/>
      <c r="E2973" s="88" t="str">
        <f>IF(A2973&lt;&gt;0,IFERROR(VLOOKUP(D2973,Transactions!$K$4:$L$24,2,0), "Invalid date, no label or wrong spelling"),"Date and/or label missing. Exclude?")</f>
        <v>Date and/or label missing. Exclude?</v>
      </c>
      <c r="F2973" s="201"/>
      <c r="G2973" s="202"/>
      <c r="H2973" s="203"/>
      <c r="I2973">
        <f t="shared" si="96"/>
        <v>0</v>
      </c>
      <c r="J2973">
        <f t="shared" si="97"/>
        <v>1</v>
      </c>
    </row>
    <row r="2974" spans="1:10" x14ac:dyDescent="0.25">
      <c r="A2974" s="37"/>
      <c r="B2974" s="38"/>
      <c r="C2974" s="97"/>
      <c r="D2974" s="92"/>
      <c r="E2974" s="88" t="str">
        <f>IF(A2974&lt;&gt;0,IFERROR(VLOOKUP(D2974,Transactions!$K$4:$L$24,2,0), "Invalid date, no label or wrong spelling"),"Date and/or label missing. Exclude?")</f>
        <v>Date and/or label missing. Exclude?</v>
      </c>
      <c r="F2974" s="201"/>
      <c r="G2974" s="202"/>
      <c r="H2974" s="203"/>
      <c r="I2974">
        <f t="shared" si="96"/>
        <v>0</v>
      </c>
      <c r="J2974">
        <f t="shared" si="97"/>
        <v>1</v>
      </c>
    </row>
    <row r="2975" spans="1:10" x14ac:dyDescent="0.25">
      <c r="A2975" s="37"/>
      <c r="B2975" s="38"/>
      <c r="C2975" s="97"/>
      <c r="D2975" s="92"/>
      <c r="E2975" s="88" t="str">
        <f>IF(A2975&lt;&gt;0,IFERROR(VLOOKUP(D2975,Transactions!$K$4:$L$24,2,0), "Invalid date, no label or wrong spelling"),"Date and/or label missing. Exclude?")</f>
        <v>Date and/or label missing. Exclude?</v>
      </c>
      <c r="F2975" s="201"/>
      <c r="G2975" s="202"/>
      <c r="H2975" s="203"/>
      <c r="I2975">
        <f t="shared" si="96"/>
        <v>0</v>
      </c>
      <c r="J2975">
        <f t="shared" si="97"/>
        <v>1</v>
      </c>
    </row>
    <row r="2976" spans="1:10" x14ac:dyDescent="0.25">
      <c r="A2976" s="37"/>
      <c r="B2976" s="38"/>
      <c r="C2976" s="97"/>
      <c r="D2976" s="92"/>
      <c r="E2976" s="88" t="str">
        <f>IF(A2976&lt;&gt;0,IFERROR(VLOOKUP(D2976,Transactions!$K$4:$L$24,2,0), "Invalid date, no label or wrong spelling"),"Date and/or label missing. Exclude?")</f>
        <v>Date and/or label missing. Exclude?</v>
      </c>
      <c r="F2976" s="201"/>
      <c r="G2976" s="202"/>
      <c r="H2976" s="203"/>
      <c r="I2976">
        <f t="shared" si="96"/>
        <v>0</v>
      </c>
      <c r="J2976">
        <f t="shared" si="97"/>
        <v>1</v>
      </c>
    </row>
    <row r="2977" spans="1:10" x14ac:dyDescent="0.25">
      <c r="A2977" s="37"/>
      <c r="B2977" s="38"/>
      <c r="C2977" s="97"/>
      <c r="D2977" s="92"/>
      <c r="E2977" s="88" t="str">
        <f>IF(A2977&lt;&gt;0,IFERROR(VLOOKUP(D2977,Transactions!$K$4:$L$24,2,0), "Invalid date, no label or wrong spelling"),"Date and/or label missing. Exclude?")</f>
        <v>Date and/or label missing. Exclude?</v>
      </c>
      <c r="F2977" s="201"/>
      <c r="G2977" s="202"/>
      <c r="H2977" s="203"/>
      <c r="I2977">
        <f t="shared" si="96"/>
        <v>0</v>
      </c>
      <c r="J2977">
        <f t="shared" si="97"/>
        <v>1</v>
      </c>
    </row>
    <row r="2978" spans="1:10" x14ac:dyDescent="0.25">
      <c r="A2978" s="37"/>
      <c r="B2978" s="38"/>
      <c r="C2978" s="97"/>
      <c r="D2978" s="92"/>
      <c r="E2978" s="88" t="str">
        <f>IF(A2978&lt;&gt;0,IFERROR(VLOOKUP(D2978,Transactions!$K$4:$L$24,2,0), "Invalid date, no label or wrong spelling"),"Date and/or label missing. Exclude?")</f>
        <v>Date and/or label missing. Exclude?</v>
      </c>
      <c r="F2978" s="201"/>
      <c r="G2978" s="202"/>
      <c r="H2978" s="203"/>
      <c r="I2978">
        <f t="shared" si="96"/>
        <v>0</v>
      </c>
      <c r="J2978">
        <f t="shared" si="97"/>
        <v>1</v>
      </c>
    </row>
    <row r="2979" spans="1:10" x14ac:dyDescent="0.25">
      <c r="A2979" s="37"/>
      <c r="B2979" s="38"/>
      <c r="C2979" s="97"/>
      <c r="D2979" s="92"/>
      <c r="E2979" s="88" t="str">
        <f>IF(A2979&lt;&gt;0,IFERROR(VLOOKUP(D2979,Transactions!$K$4:$L$24,2,0), "Invalid date, no label or wrong spelling"),"Date and/or label missing. Exclude?")</f>
        <v>Date and/or label missing. Exclude?</v>
      </c>
      <c r="F2979" s="201"/>
      <c r="G2979" s="202"/>
      <c r="H2979" s="203"/>
      <c r="I2979">
        <f t="shared" si="96"/>
        <v>0</v>
      </c>
      <c r="J2979">
        <f t="shared" si="97"/>
        <v>1</v>
      </c>
    </row>
    <row r="2980" spans="1:10" x14ac:dyDescent="0.25">
      <c r="A2980" s="37"/>
      <c r="B2980" s="38"/>
      <c r="C2980" s="97"/>
      <c r="D2980" s="92"/>
      <c r="E2980" s="88" t="str">
        <f>IF(A2980&lt;&gt;0,IFERROR(VLOOKUP(D2980,Transactions!$K$4:$L$24,2,0), "Invalid date, no label or wrong spelling"),"Date and/or label missing. Exclude?")</f>
        <v>Date and/or label missing. Exclude?</v>
      </c>
      <c r="F2980" s="201"/>
      <c r="G2980" s="202"/>
      <c r="H2980" s="203"/>
      <c r="I2980">
        <f t="shared" si="96"/>
        <v>0</v>
      </c>
      <c r="J2980">
        <f t="shared" si="97"/>
        <v>1</v>
      </c>
    </row>
    <row r="2981" spans="1:10" x14ac:dyDescent="0.25">
      <c r="A2981" s="37"/>
      <c r="B2981" s="38"/>
      <c r="C2981" s="97"/>
      <c r="D2981" s="92"/>
      <c r="E2981" s="88" t="str">
        <f>IF(A2981&lt;&gt;0,IFERROR(VLOOKUP(D2981,Transactions!$K$4:$L$24,2,0), "Invalid date, no label or wrong spelling"),"Date and/or label missing. Exclude?")</f>
        <v>Date and/or label missing. Exclude?</v>
      </c>
      <c r="F2981" s="201"/>
      <c r="G2981" s="202"/>
      <c r="H2981" s="203"/>
      <c r="I2981">
        <f t="shared" si="96"/>
        <v>0</v>
      </c>
      <c r="J2981">
        <f t="shared" si="97"/>
        <v>1</v>
      </c>
    </row>
    <row r="2982" spans="1:10" x14ac:dyDescent="0.25">
      <c r="A2982" s="37"/>
      <c r="B2982" s="38"/>
      <c r="C2982" s="97"/>
      <c r="D2982" s="92"/>
      <c r="E2982" s="88" t="str">
        <f>IF(A2982&lt;&gt;0,IFERROR(VLOOKUP(D2982,Transactions!$K$4:$L$24,2,0), "Invalid date, no label or wrong spelling"),"Date and/or label missing. Exclude?")</f>
        <v>Date and/or label missing. Exclude?</v>
      </c>
      <c r="F2982" s="201"/>
      <c r="G2982" s="202"/>
      <c r="H2982" s="203"/>
      <c r="I2982">
        <f t="shared" si="96"/>
        <v>0</v>
      </c>
      <c r="J2982">
        <f t="shared" si="97"/>
        <v>1</v>
      </c>
    </row>
    <row r="2983" spans="1:10" x14ac:dyDescent="0.25">
      <c r="A2983" s="37"/>
      <c r="B2983" s="38"/>
      <c r="C2983" s="97"/>
      <c r="D2983" s="92"/>
      <c r="E2983" s="88" t="str">
        <f>IF(A2983&lt;&gt;0,IFERROR(VLOOKUP(D2983,Transactions!$K$4:$L$24,2,0), "Invalid date, no label or wrong spelling"),"Date and/or label missing. Exclude?")</f>
        <v>Date and/or label missing. Exclude?</v>
      </c>
      <c r="F2983" s="201"/>
      <c r="G2983" s="202"/>
      <c r="H2983" s="203"/>
      <c r="I2983">
        <f t="shared" si="96"/>
        <v>0</v>
      </c>
      <c r="J2983">
        <f t="shared" si="97"/>
        <v>1</v>
      </c>
    </row>
    <row r="2984" spans="1:10" x14ac:dyDescent="0.25">
      <c r="A2984" s="37"/>
      <c r="B2984" s="38"/>
      <c r="C2984" s="97"/>
      <c r="D2984" s="92"/>
      <c r="E2984" s="88" t="str">
        <f>IF(A2984&lt;&gt;0,IFERROR(VLOOKUP(D2984,Transactions!$K$4:$L$24,2,0), "Invalid date, no label or wrong spelling"),"Date and/or label missing. Exclude?")</f>
        <v>Date and/or label missing. Exclude?</v>
      </c>
      <c r="F2984" s="201"/>
      <c r="G2984" s="202"/>
      <c r="H2984" s="203"/>
      <c r="I2984">
        <f t="shared" si="96"/>
        <v>0</v>
      </c>
      <c r="J2984">
        <f t="shared" si="97"/>
        <v>1</v>
      </c>
    </row>
    <row r="2985" spans="1:10" x14ac:dyDescent="0.25">
      <c r="A2985" s="37"/>
      <c r="B2985" s="38"/>
      <c r="C2985" s="97"/>
      <c r="D2985" s="92"/>
      <c r="E2985" s="88" t="str">
        <f>IF(A2985&lt;&gt;0,IFERROR(VLOOKUP(D2985,Transactions!$K$4:$L$24,2,0), "Invalid date, no label or wrong spelling"),"Date and/or label missing. Exclude?")</f>
        <v>Date and/or label missing. Exclude?</v>
      </c>
      <c r="F2985" s="201"/>
      <c r="G2985" s="202"/>
      <c r="H2985" s="203"/>
      <c r="I2985">
        <f t="shared" si="96"/>
        <v>0</v>
      </c>
      <c r="J2985">
        <f t="shared" si="97"/>
        <v>1</v>
      </c>
    </row>
    <row r="2986" spans="1:10" x14ac:dyDescent="0.25">
      <c r="A2986" s="37"/>
      <c r="B2986" s="38"/>
      <c r="C2986" s="97"/>
      <c r="D2986" s="92"/>
      <c r="E2986" s="88" t="str">
        <f>IF(A2986&lt;&gt;0,IFERROR(VLOOKUP(D2986,Transactions!$K$4:$L$24,2,0), "Invalid date, no label or wrong spelling"),"Date and/or label missing. Exclude?")</f>
        <v>Date and/or label missing. Exclude?</v>
      </c>
      <c r="F2986" s="201"/>
      <c r="G2986" s="202"/>
      <c r="H2986" s="203"/>
      <c r="I2986">
        <f t="shared" si="96"/>
        <v>0</v>
      </c>
      <c r="J2986">
        <f t="shared" si="97"/>
        <v>1</v>
      </c>
    </row>
    <row r="2987" spans="1:10" x14ac:dyDescent="0.25">
      <c r="A2987" s="37"/>
      <c r="B2987" s="38"/>
      <c r="C2987" s="97"/>
      <c r="D2987" s="92"/>
      <c r="E2987" s="88" t="str">
        <f>IF(A2987&lt;&gt;0,IFERROR(VLOOKUP(D2987,Transactions!$K$4:$L$24,2,0), "Invalid date, no label or wrong spelling"),"Date and/or label missing. Exclude?")</f>
        <v>Date and/or label missing. Exclude?</v>
      </c>
      <c r="F2987" s="201"/>
      <c r="G2987" s="202"/>
      <c r="H2987" s="203"/>
      <c r="I2987">
        <f t="shared" si="96"/>
        <v>0</v>
      </c>
      <c r="J2987">
        <f t="shared" si="97"/>
        <v>1</v>
      </c>
    </row>
    <row r="2988" spans="1:10" x14ac:dyDescent="0.25">
      <c r="A2988" s="37"/>
      <c r="B2988" s="38"/>
      <c r="C2988" s="97"/>
      <c r="D2988" s="92"/>
      <c r="E2988" s="88" t="str">
        <f>IF(A2988&lt;&gt;0,IFERROR(VLOOKUP(D2988,Transactions!$K$4:$L$24,2,0), "Invalid date, no label or wrong spelling"),"Date and/or label missing. Exclude?")</f>
        <v>Date and/or label missing. Exclude?</v>
      </c>
      <c r="F2988" s="201"/>
      <c r="G2988" s="202"/>
      <c r="H2988" s="203"/>
      <c r="I2988">
        <f t="shared" si="96"/>
        <v>0</v>
      </c>
      <c r="J2988">
        <f t="shared" si="97"/>
        <v>1</v>
      </c>
    </row>
    <row r="2989" spans="1:10" x14ac:dyDescent="0.25">
      <c r="A2989" s="37"/>
      <c r="B2989" s="38"/>
      <c r="C2989" s="97"/>
      <c r="D2989" s="92"/>
      <c r="E2989" s="88" t="str">
        <f>IF(A2989&lt;&gt;0,IFERROR(VLOOKUP(D2989,Transactions!$K$4:$L$24,2,0), "Invalid date, no label or wrong spelling"),"Date and/or label missing. Exclude?")</f>
        <v>Date and/or label missing. Exclude?</v>
      </c>
      <c r="F2989" s="201"/>
      <c r="G2989" s="202"/>
      <c r="H2989" s="203"/>
      <c r="I2989">
        <f t="shared" si="96"/>
        <v>0</v>
      </c>
      <c r="J2989">
        <f t="shared" si="97"/>
        <v>1</v>
      </c>
    </row>
    <row r="2990" spans="1:10" x14ac:dyDescent="0.25">
      <c r="A2990" s="37"/>
      <c r="B2990" s="38"/>
      <c r="C2990" s="97"/>
      <c r="D2990" s="92"/>
      <c r="E2990" s="88" t="str">
        <f>IF(A2990&lt;&gt;0,IFERROR(VLOOKUP(D2990,Transactions!$K$4:$L$24,2,0), "Invalid date, no label or wrong spelling"),"Date and/or label missing. Exclude?")</f>
        <v>Date and/or label missing. Exclude?</v>
      </c>
      <c r="F2990" s="201"/>
      <c r="G2990" s="202"/>
      <c r="H2990" s="203"/>
      <c r="I2990">
        <f t="shared" si="96"/>
        <v>0</v>
      </c>
      <c r="J2990">
        <f t="shared" si="97"/>
        <v>1</v>
      </c>
    </row>
    <row r="2991" spans="1:10" x14ac:dyDescent="0.25">
      <c r="A2991" s="37"/>
      <c r="B2991" s="38"/>
      <c r="C2991" s="97"/>
      <c r="D2991" s="92"/>
      <c r="E2991" s="88" t="str">
        <f>IF(A2991&lt;&gt;0,IFERROR(VLOOKUP(D2991,Transactions!$K$4:$L$24,2,0), "Invalid date, no label or wrong spelling"),"Date and/or label missing. Exclude?")</f>
        <v>Date and/or label missing. Exclude?</v>
      </c>
      <c r="F2991" s="201"/>
      <c r="G2991" s="202"/>
      <c r="H2991" s="203"/>
      <c r="I2991">
        <f t="shared" si="96"/>
        <v>0</v>
      </c>
      <c r="J2991">
        <f t="shared" si="97"/>
        <v>1</v>
      </c>
    </row>
    <row r="2992" spans="1:10" x14ac:dyDescent="0.25">
      <c r="A2992" s="37"/>
      <c r="B2992" s="38"/>
      <c r="C2992" s="97"/>
      <c r="D2992" s="92"/>
      <c r="E2992" s="88" t="str">
        <f>IF(A2992&lt;&gt;0,IFERROR(VLOOKUP(D2992,Transactions!$K$4:$L$24,2,0), "Invalid date, no label or wrong spelling"),"Date and/or label missing. Exclude?")</f>
        <v>Date and/or label missing. Exclude?</v>
      </c>
      <c r="F2992" s="201"/>
      <c r="G2992" s="202"/>
      <c r="H2992" s="203"/>
      <c r="I2992">
        <f t="shared" si="96"/>
        <v>0</v>
      </c>
      <c r="J2992">
        <f t="shared" si="97"/>
        <v>1</v>
      </c>
    </row>
    <row r="2993" spans="1:10" x14ac:dyDescent="0.25">
      <c r="A2993" s="37"/>
      <c r="B2993" s="38"/>
      <c r="C2993" s="97"/>
      <c r="D2993" s="92"/>
      <c r="E2993" s="88" t="str">
        <f>IF(A2993&lt;&gt;0,IFERROR(VLOOKUP(D2993,Transactions!$K$4:$L$24,2,0), "Invalid date, no label or wrong spelling"),"Date and/or label missing. Exclude?")</f>
        <v>Date and/or label missing. Exclude?</v>
      </c>
      <c r="F2993" s="201"/>
      <c r="G2993" s="202"/>
      <c r="H2993" s="203"/>
      <c r="I2993">
        <f t="shared" si="96"/>
        <v>0</v>
      </c>
      <c r="J2993">
        <f t="shared" si="97"/>
        <v>1</v>
      </c>
    </row>
    <row r="2994" spans="1:10" x14ac:dyDescent="0.25">
      <c r="A2994" s="37"/>
      <c r="B2994" s="38"/>
      <c r="C2994" s="97"/>
      <c r="D2994" s="92"/>
      <c r="E2994" s="88" t="str">
        <f>IF(A2994&lt;&gt;0,IFERROR(VLOOKUP(D2994,Transactions!$K$4:$L$24,2,0), "Invalid date, no label or wrong spelling"),"Date and/or label missing. Exclude?")</f>
        <v>Date and/or label missing. Exclude?</v>
      </c>
      <c r="F2994" s="201"/>
      <c r="G2994" s="202"/>
      <c r="H2994" s="203"/>
      <c r="I2994">
        <f t="shared" si="96"/>
        <v>0</v>
      </c>
      <c r="J2994">
        <f t="shared" si="97"/>
        <v>1</v>
      </c>
    </row>
    <row r="2995" spans="1:10" x14ac:dyDescent="0.25">
      <c r="A2995" s="37"/>
      <c r="B2995" s="38"/>
      <c r="C2995" s="97"/>
      <c r="D2995" s="92"/>
      <c r="E2995" s="88" t="str">
        <f>IF(A2995&lt;&gt;0,IFERROR(VLOOKUP(D2995,Transactions!$K$4:$L$24,2,0), "Invalid date, no label or wrong spelling"),"Date and/or label missing. Exclude?")</f>
        <v>Date and/or label missing. Exclude?</v>
      </c>
      <c r="F2995" s="201"/>
      <c r="G2995" s="202"/>
      <c r="H2995" s="203"/>
      <c r="I2995">
        <f t="shared" si="96"/>
        <v>0</v>
      </c>
      <c r="J2995">
        <f t="shared" si="97"/>
        <v>1</v>
      </c>
    </row>
    <row r="2996" spans="1:10" x14ac:dyDescent="0.25">
      <c r="A2996" s="37"/>
      <c r="B2996" s="38"/>
      <c r="C2996" s="97"/>
      <c r="D2996" s="92"/>
      <c r="E2996" s="88" t="str">
        <f>IF(A2996&lt;&gt;0,IFERROR(VLOOKUP(D2996,Transactions!$K$4:$L$24,2,0), "Invalid date, no label or wrong spelling"),"Date and/or label missing. Exclude?")</f>
        <v>Date and/or label missing. Exclude?</v>
      </c>
      <c r="F2996" s="201"/>
      <c r="G2996" s="202"/>
      <c r="H2996" s="203"/>
      <c r="I2996">
        <f t="shared" si="96"/>
        <v>0</v>
      </c>
      <c r="J2996">
        <f t="shared" si="97"/>
        <v>1</v>
      </c>
    </row>
    <row r="2997" spans="1:10" x14ac:dyDescent="0.25">
      <c r="A2997" s="37"/>
      <c r="B2997" s="38"/>
      <c r="C2997" s="97"/>
      <c r="D2997" s="92"/>
      <c r="E2997" s="88" t="str">
        <f>IF(A2997&lt;&gt;0,IFERROR(VLOOKUP(D2997,Transactions!$K$4:$L$24,2,0), "Invalid date, no label or wrong spelling"),"Date and/or label missing. Exclude?")</f>
        <v>Date and/or label missing. Exclude?</v>
      </c>
      <c r="F2997" s="201"/>
      <c r="G2997" s="202"/>
      <c r="H2997" s="203"/>
      <c r="I2997">
        <f t="shared" si="96"/>
        <v>0</v>
      </c>
      <c r="J2997">
        <f t="shared" si="97"/>
        <v>1</v>
      </c>
    </row>
    <row r="2998" spans="1:10" x14ac:dyDescent="0.25">
      <c r="A2998" s="37"/>
      <c r="B2998" s="38"/>
      <c r="C2998" s="97"/>
      <c r="D2998" s="92"/>
      <c r="E2998" s="88" t="str">
        <f>IF(A2998&lt;&gt;0,IFERROR(VLOOKUP(D2998,Transactions!$K$4:$L$24,2,0), "Invalid date, no label or wrong spelling"),"Date and/or label missing. Exclude?")</f>
        <v>Date and/or label missing. Exclude?</v>
      </c>
      <c r="F2998" s="201"/>
      <c r="G2998" s="202"/>
      <c r="H2998" s="203"/>
      <c r="I2998">
        <f t="shared" si="96"/>
        <v>0</v>
      </c>
      <c r="J2998">
        <f t="shared" si="97"/>
        <v>1</v>
      </c>
    </row>
    <row r="2999" spans="1:10" x14ac:dyDescent="0.25">
      <c r="A2999" s="37"/>
      <c r="B2999" s="38"/>
      <c r="C2999" s="97"/>
      <c r="D2999" s="92"/>
      <c r="E2999" s="88" t="str">
        <f>IF(A2999&lt;&gt;0,IFERROR(VLOOKUP(D2999,Transactions!$K$4:$L$24,2,0), "Invalid date, no label or wrong spelling"),"Date and/or label missing. Exclude?")</f>
        <v>Date and/or label missing. Exclude?</v>
      </c>
      <c r="F2999" s="201"/>
      <c r="G2999" s="202"/>
      <c r="H2999" s="203"/>
      <c r="I2999">
        <f t="shared" si="96"/>
        <v>0</v>
      </c>
      <c r="J2999">
        <f t="shared" si="97"/>
        <v>1</v>
      </c>
    </row>
    <row r="3000" spans="1:10" x14ac:dyDescent="0.25">
      <c r="A3000" s="37"/>
      <c r="B3000" s="38"/>
      <c r="C3000" s="97"/>
      <c r="D3000" s="92"/>
      <c r="E3000" s="88" t="str">
        <f>IF(A3000&lt;&gt;0,IFERROR(VLOOKUP(D3000,Transactions!$K$4:$L$24,2,0), "Invalid date, no label or wrong spelling"),"Date and/or label missing. Exclude?")</f>
        <v>Date and/or label missing. Exclude?</v>
      </c>
      <c r="F3000" s="201"/>
      <c r="G3000" s="202"/>
      <c r="H3000" s="203"/>
      <c r="I3000">
        <f t="shared" si="96"/>
        <v>0</v>
      </c>
      <c r="J3000">
        <f t="shared" si="97"/>
        <v>1</v>
      </c>
    </row>
    <row r="3001" spans="1:10" x14ac:dyDescent="0.25">
      <c r="A3001" s="37"/>
      <c r="B3001" s="38"/>
      <c r="C3001" s="97"/>
      <c r="D3001" s="92"/>
      <c r="E3001" s="88" t="str">
        <f>IF(A3001&lt;&gt;0,IFERROR(VLOOKUP(D3001,Transactions!$K$4:$L$24,2,0), "Invalid date, no label or wrong spelling"),"Date and/or label missing. Exclude?")</f>
        <v>Date and/or label missing. Exclude?</v>
      </c>
      <c r="F3001" s="201"/>
      <c r="G3001" s="202"/>
      <c r="H3001" s="203"/>
      <c r="I3001">
        <f t="shared" si="96"/>
        <v>0</v>
      </c>
      <c r="J3001">
        <f t="shared" si="97"/>
        <v>1</v>
      </c>
    </row>
    <row r="3002" spans="1:10" x14ac:dyDescent="0.25">
      <c r="A3002" s="37"/>
      <c r="B3002" s="38"/>
      <c r="C3002" s="97"/>
      <c r="D3002" s="92"/>
      <c r="E3002" s="88" t="str">
        <f>IF(A3002&lt;&gt;0,IFERROR(VLOOKUP(D3002,Transactions!$K$4:$L$24,2,0), "Invalid date, no label or wrong spelling"),"Date and/or label missing. Exclude?")</f>
        <v>Date and/or label missing. Exclude?</v>
      </c>
      <c r="F3002" s="201"/>
      <c r="G3002" s="202"/>
      <c r="H3002" s="203"/>
      <c r="I3002">
        <f t="shared" si="96"/>
        <v>0</v>
      </c>
      <c r="J3002">
        <f t="shared" si="97"/>
        <v>1</v>
      </c>
    </row>
    <row r="3003" spans="1:10" x14ac:dyDescent="0.25">
      <c r="A3003" s="37"/>
      <c r="B3003" s="38"/>
      <c r="C3003" s="97"/>
      <c r="D3003" s="92"/>
      <c r="E3003" s="88" t="str">
        <f>IF(A3003&lt;&gt;0,IFERROR(VLOOKUP(D3003,Transactions!$K$4:$L$24,2,0), "Invalid date, no label or wrong spelling"),"Date and/or label missing. Exclude?")</f>
        <v>Date and/or label missing. Exclude?</v>
      </c>
      <c r="F3003" s="201"/>
      <c r="G3003" s="202"/>
      <c r="H3003" s="203"/>
      <c r="I3003">
        <f t="shared" si="96"/>
        <v>0</v>
      </c>
      <c r="J3003">
        <f t="shared" si="97"/>
        <v>1</v>
      </c>
    </row>
    <row r="3004" spans="1:10" x14ac:dyDescent="0.25">
      <c r="A3004" s="37"/>
      <c r="B3004" s="38"/>
      <c r="C3004" s="97"/>
      <c r="D3004" s="92"/>
      <c r="E3004" s="88" t="str">
        <f>IF(A3004&lt;&gt;0,IFERROR(VLOOKUP(D3004,Transactions!$K$4:$L$24,2,0), "Invalid date, no label or wrong spelling"),"Date and/or label missing. Exclude?")</f>
        <v>Date and/or label missing. Exclude?</v>
      </c>
      <c r="F3004" s="201"/>
      <c r="G3004" s="202"/>
      <c r="H3004" s="203"/>
      <c r="I3004">
        <f t="shared" si="96"/>
        <v>0</v>
      </c>
      <c r="J3004">
        <f t="shared" si="97"/>
        <v>1</v>
      </c>
    </row>
    <row r="3005" spans="1:10" x14ac:dyDescent="0.25">
      <c r="A3005" s="37"/>
      <c r="B3005" s="38"/>
      <c r="C3005" s="97"/>
      <c r="D3005" s="92"/>
      <c r="E3005" s="88" t="str">
        <f>IF(A3005&lt;&gt;0,IFERROR(VLOOKUP(D3005,Transactions!$K$4:$L$24,2,0), "Invalid date, no label or wrong spelling"),"Date and/or label missing. Exclude?")</f>
        <v>Date and/or label missing. Exclude?</v>
      </c>
      <c r="F3005" s="201"/>
      <c r="G3005" s="202"/>
      <c r="H3005" s="203"/>
      <c r="I3005">
        <f t="shared" si="96"/>
        <v>0</v>
      </c>
      <c r="J3005">
        <f t="shared" si="97"/>
        <v>1</v>
      </c>
    </row>
    <row r="3006" spans="1:10" x14ac:dyDescent="0.25">
      <c r="A3006" s="37"/>
      <c r="B3006" s="38"/>
      <c r="C3006" s="97"/>
      <c r="D3006" s="92"/>
      <c r="E3006" s="88" t="str">
        <f>IF(A3006&lt;&gt;0,IFERROR(VLOOKUP(D3006,Transactions!$K$4:$L$24,2,0), "Invalid date, no label or wrong spelling"),"Date and/or label missing. Exclude?")</f>
        <v>Date and/or label missing. Exclude?</v>
      </c>
      <c r="F3006" s="201"/>
      <c r="G3006" s="202"/>
      <c r="H3006" s="203"/>
      <c r="I3006">
        <f t="shared" si="96"/>
        <v>0</v>
      </c>
      <c r="J3006">
        <f t="shared" si="97"/>
        <v>1</v>
      </c>
    </row>
    <row r="3007" spans="1:10" x14ac:dyDescent="0.25">
      <c r="A3007" s="37"/>
      <c r="B3007" s="38"/>
      <c r="C3007" s="97"/>
      <c r="D3007" s="92"/>
      <c r="E3007" s="88" t="str">
        <f>IF(A3007&lt;&gt;0,IFERROR(VLOOKUP(D3007,Transactions!$K$4:$L$24,2,0), "Invalid date, no label or wrong spelling"),"Date and/or label missing. Exclude?")</f>
        <v>Date and/or label missing. Exclude?</v>
      </c>
      <c r="F3007" s="201"/>
      <c r="G3007" s="202"/>
      <c r="H3007" s="203"/>
      <c r="I3007">
        <f t="shared" si="96"/>
        <v>0</v>
      </c>
      <c r="J3007">
        <f t="shared" si="97"/>
        <v>1</v>
      </c>
    </row>
    <row r="3008" spans="1:10" x14ac:dyDescent="0.25">
      <c r="A3008" s="37"/>
      <c r="B3008" s="38"/>
      <c r="C3008" s="97"/>
      <c r="D3008" s="92"/>
      <c r="E3008" s="88" t="str">
        <f>IF(A3008&lt;&gt;0,IFERROR(VLOOKUP(D3008,Transactions!$K$4:$L$24,2,0), "Invalid date, no label or wrong spelling"),"Date and/or label missing. Exclude?")</f>
        <v>Date and/or label missing. Exclude?</v>
      </c>
      <c r="F3008" s="201"/>
      <c r="G3008" s="202"/>
      <c r="H3008" s="203"/>
      <c r="I3008">
        <f t="shared" si="96"/>
        <v>0</v>
      </c>
      <c r="J3008">
        <f t="shared" si="97"/>
        <v>1</v>
      </c>
    </row>
    <row r="3009" spans="1:10" x14ac:dyDescent="0.25">
      <c r="A3009" s="37"/>
      <c r="B3009" s="38"/>
      <c r="C3009" s="97"/>
      <c r="D3009" s="92"/>
      <c r="E3009" s="88" t="str">
        <f>IF(A3009&lt;&gt;0,IFERROR(VLOOKUP(D3009,Transactions!$K$4:$L$24,2,0), "Invalid date, no label or wrong spelling"),"Date and/or label missing. Exclude?")</f>
        <v>Date and/or label missing. Exclude?</v>
      </c>
      <c r="F3009" s="201"/>
      <c r="G3009" s="202"/>
      <c r="H3009" s="203"/>
      <c r="I3009">
        <f t="shared" si="96"/>
        <v>0</v>
      </c>
      <c r="J3009">
        <f t="shared" si="97"/>
        <v>1</v>
      </c>
    </row>
    <row r="3010" spans="1:10" x14ac:dyDescent="0.25">
      <c r="A3010" s="37"/>
      <c r="B3010" s="38"/>
      <c r="C3010" s="97"/>
      <c r="D3010" s="92"/>
      <c r="E3010" s="88" t="str">
        <f>IF(A3010&lt;&gt;0,IFERROR(VLOOKUP(D3010,Transactions!$K$4:$L$24,2,0), "Invalid date, no label or wrong spelling"),"Date and/or label missing. Exclude?")</f>
        <v>Date and/or label missing. Exclude?</v>
      </c>
      <c r="F3010" s="201"/>
      <c r="G3010" s="202"/>
      <c r="H3010" s="203"/>
      <c r="I3010">
        <f t="shared" si="96"/>
        <v>0</v>
      </c>
      <c r="J3010">
        <f t="shared" si="97"/>
        <v>1</v>
      </c>
    </row>
    <row r="3011" spans="1:10" x14ac:dyDescent="0.25">
      <c r="A3011" s="37"/>
      <c r="B3011" s="38"/>
      <c r="C3011" s="97"/>
      <c r="D3011" s="92"/>
      <c r="E3011" s="88" t="str">
        <f>IF(A3011&lt;&gt;0,IFERROR(VLOOKUP(D3011,Transactions!$K$4:$L$24,2,0), "Invalid date, no label or wrong spelling"),"Date and/or label missing. Exclude?")</f>
        <v>Date and/or label missing. Exclude?</v>
      </c>
      <c r="F3011" s="201"/>
      <c r="G3011" s="202"/>
      <c r="H3011" s="203"/>
      <c r="I3011">
        <f t="shared" si="96"/>
        <v>0</v>
      </c>
      <c r="J3011">
        <f t="shared" si="97"/>
        <v>1</v>
      </c>
    </row>
    <row r="3012" spans="1:10" x14ac:dyDescent="0.25">
      <c r="A3012" s="37"/>
      <c r="B3012" s="38"/>
      <c r="C3012" s="97"/>
      <c r="D3012" s="92"/>
      <c r="E3012" s="88" t="str">
        <f>IF(A3012&lt;&gt;0,IFERROR(VLOOKUP(D3012,Transactions!$K$4:$L$24,2,0), "Invalid date, no label or wrong spelling"),"Date and/or label missing. Exclude?")</f>
        <v>Date and/or label missing. Exclude?</v>
      </c>
      <c r="F3012" s="201"/>
      <c r="G3012" s="202"/>
      <c r="H3012" s="203"/>
      <c r="I3012">
        <f t="shared" si="96"/>
        <v>0</v>
      </c>
      <c r="J3012">
        <f t="shared" si="97"/>
        <v>1</v>
      </c>
    </row>
    <row r="3013" spans="1:10" x14ac:dyDescent="0.25">
      <c r="A3013" s="37"/>
      <c r="B3013" s="38"/>
      <c r="C3013" s="97"/>
      <c r="D3013" s="92"/>
      <c r="E3013" s="88" t="str">
        <f>IF(A3013&lt;&gt;0,IFERROR(VLOOKUP(D3013,Transactions!$K$4:$L$24,2,0), "Invalid date, no label or wrong spelling"),"Date and/or label missing. Exclude?")</f>
        <v>Date and/or label missing. Exclude?</v>
      </c>
      <c r="F3013" s="201"/>
      <c r="G3013" s="202"/>
      <c r="H3013" s="203"/>
      <c r="I3013">
        <f t="shared" si="96"/>
        <v>0</v>
      </c>
      <c r="J3013">
        <f t="shared" si="97"/>
        <v>1</v>
      </c>
    </row>
    <row r="3014" spans="1:10" x14ac:dyDescent="0.25">
      <c r="A3014" s="37"/>
      <c r="B3014" s="38"/>
      <c r="C3014" s="97"/>
      <c r="D3014" s="92"/>
      <c r="E3014" s="88" t="str">
        <f>IF(A3014&lt;&gt;0,IFERROR(VLOOKUP(D3014,Transactions!$K$4:$L$24,2,0), "Invalid date, no label or wrong spelling"),"Date and/or label missing. Exclude?")</f>
        <v>Date and/or label missing. Exclude?</v>
      </c>
      <c r="F3014" s="201"/>
      <c r="G3014" s="202"/>
      <c r="H3014" s="203"/>
      <c r="I3014">
        <f t="shared" si="96"/>
        <v>0</v>
      </c>
      <c r="J3014">
        <f t="shared" si="97"/>
        <v>1</v>
      </c>
    </row>
    <row r="3015" spans="1:10" x14ac:dyDescent="0.25">
      <c r="A3015" s="37"/>
      <c r="B3015" s="38"/>
      <c r="C3015" s="97"/>
      <c r="D3015" s="92"/>
      <c r="E3015" s="88" t="str">
        <f>IF(A3015&lt;&gt;0,IFERROR(VLOOKUP(D3015,Transactions!$K$4:$L$24,2,0), "Invalid date, no label or wrong spelling"),"Date and/or label missing. Exclude?")</f>
        <v>Date and/or label missing. Exclude?</v>
      </c>
      <c r="F3015" s="201"/>
      <c r="G3015" s="202"/>
      <c r="H3015" s="203"/>
      <c r="I3015">
        <f t="shared" si="96"/>
        <v>0</v>
      </c>
      <c r="J3015">
        <f t="shared" si="97"/>
        <v>1</v>
      </c>
    </row>
    <row r="3016" spans="1:10" x14ac:dyDescent="0.25">
      <c r="A3016" s="37"/>
      <c r="B3016" s="38"/>
      <c r="C3016" s="97"/>
      <c r="D3016" s="92"/>
      <c r="E3016" s="88" t="str">
        <f>IF(A3016&lt;&gt;0,IFERROR(VLOOKUP(D3016,Transactions!$K$4:$L$24,2,0), "Invalid date, no label or wrong spelling"),"Date and/or label missing. Exclude?")</f>
        <v>Date and/or label missing. Exclude?</v>
      </c>
      <c r="F3016" s="201"/>
      <c r="G3016" s="202"/>
      <c r="H3016" s="203"/>
      <c r="I3016">
        <f t="shared" si="96"/>
        <v>0</v>
      </c>
      <c r="J3016">
        <f t="shared" si="97"/>
        <v>1</v>
      </c>
    </row>
    <row r="3017" spans="1:10" x14ac:dyDescent="0.25">
      <c r="A3017" s="37"/>
      <c r="B3017" s="38"/>
      <c r="C3017" s="97"/>
      <c r="D3017" s="92"/>
      <c r="E3017" s="88" t="str">
        <f>IF(A3017&lt;&gt;0,IFERROR(VLOOKUP(D3017,Transactions!$K$4:$L$24,2,0), "Invalid date, no label or wrong spelling"),"Date and/or label missing. Exclude?")</f>
        <v>Date and/or label missing. Exclude?</v>
      </c>
      <c r="F3017" s="201"/>
      <c r="G3017" s="202"/>
      <c r="H3017" s="203"/>
      <c r="I3017">
        <f t="shared" si="96"/>
        <v>0</v>
      </c>
      <c r="J3017">
        <f t="shared" si="97"/>
        <v>1</v>
      </c>
    </row>
    <row r="3018" spans="1:10" x14ac:dyDescent="0.25">
      <c r="A3018" s="37"/>
      <c r="B3018" s="38"/>
      <c r="C3018" s="97"/>
      <c r="D3018" s="92"/>
      <c r="E3018" s="88" t="str">
        <f>IF(A3018&lt;&gt;0,IFERROR(VLOOKUP(D3018,Transactions!$K$4:$L$24,2,0), "Invalid date, no label or wrong spelling"),"Date and/or label missing. Exclude?")</f>
        <v>Date and/or label missing. Exclude?</v>
      </c>
      <c r="F3018" s="201"/>
      <c r="G3018" s="202"/>
      <c r="H3018" s="203"/>
      <c r="I3018">
        <f t="shared" si="96"/>
        <v>0</v>
      </c>
      <c r="J3018">
        <f t="shared" si="97"/>
        <v>1</v>
      </c>
    </row>
    <row r="3019" spans="1:10" x14ac:dyDescent="0.25">
      <c r="A3019" s="37"/>
      <c r="B3019" s="38"/>
      <c r="C3019" s="97"/>
      <c r="D3019" s="92"/>
      <c r="E3019" s="88" t="str">
        <f>IF(A3019&lt;&gt;0,IFERROR(VLOOKUP(D3019,Transactions!$K$4:$L$24,2,0), "Invalid date, no label or wrong spelling"),"Date and/or label missing. Exclude?")</f>
        <v>Date and/or label missing. Exclude?</v>
      </c>
      <c r="F3019" s="201"/>
      <c r="G3019" s="202"/>
      <c r="H3019" s="203"/>
      <c r="I3019">
        <f t="shared" si="96"/>
        <v>0</v>
      </c>
      <c r="J3019">
        <f t="shared" si="97"/>
        <v>1</v>
      </c>
    </row>
    <row r="3020" spans="1:10" x14ac:dyDescent="0.25">
      <c r="A3020" s="37"/>
      <c r="B3020" s="38"/>
      <c r="C3020" s="97"/>
      <c r="D3020" s="92"/>
      <c r="E3020" s="88" t="str">
        <f>IF(A3020&lt;&gt;0,IFERROR(VLOOKUP(D3020,Transactions!$K$4:$L$24,2,0), "Invalid date, no label or wrong spelling"),"Date and/or label missing. Exclude?")</f>
        <v>Date and/or label missing. Exclude?</v>
      </c>
      <c r="F3020" s="201"/>
      <c r="G3020" s="202"/>
      <c r="H3020" s="203"/>
      <c r="I3020">
        <f t="shared" si="96"/>
        <v>0</v>
      </c>
      <c r="J3020">
        <f t="shared" si="97"/>
        <v>1</v>
      </c>
    </row>
    <row r="3021" spans="1:10" x14ac:dyDescent="0.25">
      <c r="A3021" s="37"/>
      <c r="B3021" s="38"/>
      <c r="C3021" s="97"/>
      <c r="D3021" s="92"/>
      <c r="E3021" s="88" t="str">
        <f>IF(A3021&lt;&gt;0,IFERROR(VLOOKUP(D3021,Transactions!$K$4:$L$24,2,0), "Invalid date, no label or wrong spelling"),"Date and/or label missing. Exclude?")</f>
        <v>Date and/or label missing. Exclude?</v>
      </c>
      <c r="F3021" s="201"/>
      <c r="G3021" s="202"/>
      <c r="H3021" s="203"/>
      <c r="I3021">
        <f t="shared" si="96"/>
        <v>0</v>
      </c>
      <c r="J3021">
        <f t="shared" si="97"/>
        <v>1</v>
      </c>
    </row>
    <row r="3022" spans="1:10" x14ac:dyDescent="0.25">
      <c r="A3022" s="37"/>
      <c r="B3022" s="38"/>
      <c r="C3022" s="97"/>
      <c r="D3022" s="92"/>
      <c r="E3022" s="88" t="str">
        <f>IF(A3022&lt;&gt;0,IFERROR(VLOOKUP(D3022,Transactions!$K$4:$L$24,2,0), "Invalid date, no label or wrong spelling"),"Date and/or label missing. Exclude?")</f>
        <v>Date and/or label missing. Exclude?</v>
      </c>
      <c r="F3022" s="201"/>
      <c r="G3022" s="202"/>
      <c r="H3022" s="203"/>
      <c r="I3022">
        <f t="shared" si="96"/>
        <v>0</v>
      </c>
      <c r="J3022">
        <f t="shared" si="97"/>
        <v>1</v>
      </c>
    </row>
    <row r="3023" spans="1:10" x14ac:dyDescent="0.25">
      <c r="A3023" s="37"/>
      <c r="B3023" s="38"/>
      <c r="C3023" s="97"/>
      <c r="D3023" s="92"/>
      <c r="E3023" s="88" t="str">
        <f>IF(A3023&lt;&gt;0,IFERROR(VLOOKUP(D3023,Transactions!$K$4:$L$24,2,0), "Invalid date, no label or wrong spelling"),"Date and/or label missing. Exclude?")</f>
        <v>Date and/or label missing. Exclude?</v>
      </c>
      <c r="F3023" s="201"/>
      <c r="G3023" s="202"/>
      <c r="H3023" s="203"/>
      <c r="I3023">
        <f t="shared" si="96"/>
        <v>0</v>
      </c>
      <c r="J3023">
        <f t="shared" si="97"/>
        <v>1</v>
      </c>
    </row>
    <row r="3024" spans="1:10" x14ac:dyDescent="0.25">
      <c r="A3024" s="37"/>
      <c r="B3024" s="38"/>
      <c r="C3024" s="97"/>
      <c r="D3024" s="92"/>
      <c r="E3024" s="88" t="str">
        <f>IF(A3024&lt;&gt;0,IFERROR(VLOOKUP(D3024,Transactions!$K$4:$L$24,2,0), "Invalid date, no label or wrong spelling"),"Date and/or label missing. Exclude?")</f>
        <v>Date and/or label missing. Exclude?</v>
      </c>
      <c r="F3024" s="201"/>
      <c r="G3024" s="202"/>
      <c r="H3024" s="203"/>
      <c r="I3024">
        <f t="shared" si="96"/>
        <v>0</v>
      </c>
      <c r="J3024">
        <f t="shared" si="97"/>
        <v>1</v>
      </c>
    </row>
    <row r="3025" spans="1:10" x14ac:dyDescent="0.25">
      <c r="A3025" s="37"/>
      <c r="B3025" s="38"/>
      <c r="C3025" s="97"/>
      <c r="D3025" s="92"/>
      <c r="E3025" s="88" t="str">
        <f>IF(A3025&lt;&gt;0,IFERROR(VLOOKUP(D3025,Transactions!$K$4:$L$24,2,0), "Invalid date, no label or wrong spelling"),"Date and/or label missing. Exclude?")</f>
        <v>Date and/or label missing. Exclude?</v>
      </c>
      <c r="F3025" s="201"/>
      <c r="G3025" s="202"/>
      <c r="H3025" s="203"/>
      <c r="I3025">
        <f t="shared" ref="I3025:I3088" si="98">WEEKNUM(A3025)</f>
        <v>0</v>
      </c>
      <c r="J3025">
        <f t="shared" ref="J3025:J3088" si="99">MONTH(A3025)</f>
        <v>1</v>
      </c>
    </row>
    <row r="3026" spans="1:10" x14ac:dyDescent="0.25">
      <c r="A3026" s="37"/>
      <c r="B3026" s="38"/>
      <c r="C3026" s="97"/>
      <c r="D3026" s="92"/>
      <c r="E3026" s="88" t="str">
        <f>IF(A3026&lt;&gt;0,IFERROR(VLOOKUP(D3026,Transactions!$K$4:$L$24,2,0), "Invalid date, no label or wrong spelling"),"Date and/or label missing. Exclude?")</f>
        <v>Date and/or label missing. Exclude?</v>
      </c>
      <c r="F3026" s="201"/>
      <c r="G3026" s="202"/>
      <c r="H3026" s="203"/>
      <c r="I3026">
        <f t="shared" si="98"/>
        <v>0</v>
      </c>
      <c r="J3026">
        <f t="shared" si="99"/>
        <v>1</v>
      </c>
    </row>
    <row r="3027" spans="1:10" x14ac:dyDescent="0.25">
      <c r="A3027" s="37"/>
      <c r="B3027" s="38"/>
      <c r="C3027" s="97"/>
      <c r="D3027" s="92"/>
      <c r="E3027" s="88" t="str">
        <f>IF(A3027&lt;&gt;0,IFERROR(VLOOKUP(D3027,Transactions!$K$4:$L$24,2,0), "Invalid date, no label or wrong spelling"),"Date and/or label missing. Exclude?")</f>
        <v>Date and/or label missing. Exclude?</v>
      </c>
      <c r="F3027" s="201"/>
      <c r="G3027" s="202"/>
      <c r="H3027" s="203"/>
      <c r="I3027">
        <f t="shared" si="98"/>
        <v>0</v>
      </c>
      <c r="J3027">
        <f t="shared" si="99"/>
        <v>1</v>
      </c>
    </row>
    <row r="3028" spans="1:10" x14ac:dyDescent="0.25">
      <c r="A3028" s="37"/>
      <c r="B3028" s="38"/>
      <c r="C3028" s="97"/>
      <c r="D3028" s="92"/>
      <c r="E3028" s="88" t="str">
        <f>IF(A3028&lt;&gt;0,IFERROR(VLOOKUP(D3028,Transactions!$K$4:$L$24,2,0), "Invalid date, no label or wrong spelling"),"Date and/or label missing. Exclude?")</f>
        <v>Date and/or label missing. Exclude?</v>
      </c>
      <c r="F3028" s="201"/>
      <c r="G3028" s="202"/>
      <c r="H3028" s="203"/>
      <c r="I3028">
        <f t="shared" si="98"/>
        <v>0</v>
      </c>
      <c r="J3028">
        <f t="shared" si="99"/>
        <v>1</v>
      </c>
    </row>
    <row r="3029" spans="1:10" x14ac:dyDescent="0.25">
      <c r="A3029" s="37"/>
      <c r="B3029" s="38"/>
      <c r="C3029" s="97"/>
      <c r="D3029" s="92"/>
      <c r="E3029" s="88" t="str">
        <f>IF(A3029&lt;&gt;0,IFERROR(VLOOKUP(D3029,Transactions!$K$4:$L$24,2,0), "Invalid date, no label or wrong spelling"),"Date and/or label missing. Exclude?")</f>
        <v>Date and/or label missing. Exclude?</v>
      </c>
      <c r="F3029" s="201"/>
      <c r="G3029" s="202"/>
      <c r="H3029" s="203"/>
      <c r="I3029">
        <f t="shared" si="98"/>
        <v>0</v>
      </c>
      <c r="J3029">
        <f t="shared" si="99"/>
        <v>1</v>
      </c>
    </row>
    <row r="3030" spans="1:10" x14ac:dyDescent="0.25">
      <c r="A3030" s="37"/>
      <c r="B3030" s="38"/>
      <c r="C3030" s="97"/>
      <c r="D3030" s="92"/>
      <c r="E3030" s="88" t="str">
        <f>IF(A3030&lt;&gt;0,IFERROR(VLOOKUP(D3030,Transactions!$K$4:$L$24,2,0), "Invalid date, no label or wrong spelling"),"Date and/or label missing. Exclude?")</f>
        <v>Date and/or label missing. Exclude?</v>
      </c>
      <c r="F3030" s="201"/>
      <c r="G3030" s="202"/>
      <c r="H3030" s="203"/>
      <c r="I3030">
        <f t="shared" si="98"/>
        <v>0</v>
      </c>
      <c r="J3030">
        <f t="shared" si="99"/>
        <v>1</v>
      </c>
    </row>
    <row r="3031" spans="1:10" x14ac:dyDescent="0.25">
      <c r="A3031" s="37"/>
      <c r="B3031" s="38"/>
      <c r="C3031" s="97"/>
      <c r="D3031" s="92"/>
      <c r="E3031" s="88" t="str">
        <f>IF(A3031&lt;&gt;0,IFERROR(VLOOKUP(D3031,Transactions!$K$4:$L$24,2,0), "Invalid date, no label or wrong spelling"),"Date and/or label missing. Exclude?")</f>
        <v>Date and/or label missing. Exclude?</v>
      </c>
      <c r="F3031" s="201"/>
      <c r="G3031" s="202"/>
      <c r="H3031" s="203"/>
      <c r="I3031">
        <f t="shared" si="98"/>
        <v>0</v>
      </c>
      <c r="J3031">
        <f t="shared" si="99"/>
        <v>1</v>
      </c>
    </row>
    <row r="3032" spans="1:10" x14ac:dyDescent="0.25">
      <c r="A3032" s="37"/>
      <c r="B3032" s="38"/>
      <c r="C3032" s="97"/>
      <c r="D3032" s="92"/>
      <c r="E3032" s="88" t="str">
        <f>IF(A3032&lt;&gt;0,IFERROR(VLOOKUP(D3032,Transactions!$K$4:$L$24,2,0), "Invalid date, no label or wrong spelling"),"Date and/or label missing. Exclude?")</f>
        <v>Date and/or label missing. Exclude?</v>
      </c>
      <c r="F3032" s="201"/>
      <c r="G3032" s="202"/>
      <c r="H3032" s="203"/>
      <c r="I3032">
        <f t="shared" si="98"/>
        <v>0</v>
      </c>
      <c r="J3032">
        <f t="shared" si="99"/>
        <v>1</v>
      </c>
    </row>
    <row r="3033" spans="1:10" x14ac:dyDescent="0.25">
      <c r="A3033" s="37"/>
      <c r="B3033" s="38"/>
      <c r="C3033" s="97"/>
      <c r="D3033" s="92"/>
      <c r="E3033" s="88" t="str">
        <f>IF(A3033&lt;&gt;0,IFERROR(VLOOKUP(D3033,Transactions!$K$4:$L$24,2,0), "Invalid date, no label or wrong spelling"),"Date and/or label missing. Exclude?")</f>
        <v>Date and/or label missing. Exclude?</v>
      </c>
      <c r="F3033" s="201"/>
      <c r="G3033" s="202"/>
      <c r="H3033" s="203"/>
      <c r="I3033">
        <f t="shared" si="98"/>
        <v>0</v>
      </c>
      <c r="J3033">
        <f t="shared" si="99"/>
        <v>1</v>
      </c>
    </row>
    <row r="3034" spans="1:10" x14ac:dyDescent="0.25">
      <c r="A3034" s="37"/>
      <c r="B3034" s="38"/>
      <c r="C3034" s="97"/>
      <c r="D3034" s="92"/>
      <c r="E3034" s="88" t="str">
        <f>IF(A3034&lt;&gt;0,IFERROR(VLOOKUP(D3034,Transactions!$K$4:$L$24,2,0), "Invalid date, no label or wrong spelling"),"Date and/or label missing. Exclude?")</f>
        <v>Date and/or label missing. Exclude?</v>
      </c>
      <c r="F3034" s="201"/>
      <c r="G3034" s="202"/>
      <c r="H3034" s="203"/>
      <c r="I3034">
        <f t="shared" si="98"/>
        <v>0</v>
      </c>
      <c r="J3034">
        <f t="shared" si="99"/>
        <v>1</v>
      </c>
    </row>
    <row r="3035" spans="1:10" x14ac:dyDescent="0.25">
      <c r="A3035" s="37"/>
      <c r="B3035" s="38"/>
      <c r="C3035" s="97"/>
      <c r="D3035" s="92"/>
      <c r="E3035" s="88" t="str">
        <f>IF(A3035&lt;&gt;0,IFERROR(VLOOKUP(D3035,Transactions!$K$4:$L$24,2,0), "Invalid date, no label or wrong spelling"),"Date and/or label missing. Exclude?")</f>
        <v>Date and/or label missing. Exclude?</v>
      </c>
      <c r="F3035" s="201"/>
      <c r="G3035" s="202"/>
      <c r="H3035" s="203"/>
      <c r="I3035">
        <f t="shared" si="98"/>
        <v>0</v>
      </c>
      <c r="J3035">
        <f t="shared" si="99"/>
        <v>1</v>
      </c>
    </row>
    <row r="3036" spans="1:10" x14ac:dyDescent="0.25">
      <c r="A3036" s="37"/>
      <c r="B3036" s="38"/>
      <c r="C3036" s="97"/>
      <c r="D3036" s="92"/>
      <c r="E3036" s="88" t="str">
        <f>IF(A3036&lt;&gt;0,IFERROR(VLOOKUP(D3036,Transactions!$K$4:$L$24,2,0), "Invalid date, no label or wrong spelling"),"Date and/or label missing. Exclude?")</f>
        <v>Date and/or label missing. Exclude?</v>
      </c>
      <c r="F3036" s="201"/>
      <c r="G3036" s="202"/>
      <c r="H3036" s="203"/>
      <c r="I3036">
        <f t="shared" si="98"/>
        <v>0</v>
      </c>
      <c r="J3036">
        <f t="shared" si="99"/>
        <v>1</v>
      </c>
    </row>
    <row r="3037" spans="1:10" x14ac:dyDescent="0.25">
      <c r="A3037" s="37"/>
      <c r="B3037" s="38"/>
      <c r="C3037" s="97"/>
      <c r="D3037" s="92"/>
      <c r="E3037" s="88" t="str">
        <f>IF(A3037&lt;&gt;0,IFERROR(VLOOKUP(D3037,Transactions!$K$4:$L$24,2,0), "Invalid date, no label or wrong spelling"),"Date and/or label missing. Exclude?")</f>
        <v>Date and/or label missing. Exclude?</v>
      </c>
      <c r="F3037" s="201"/>
      <c r="G3037" s="202"/>
      <c r="H3037" s="203"/>
      <c r="I3037">
        <f t="shared" si="98"/>
        <v>0</v>
      </c>
      <c r="J3037">
        <f t="shared" si="99"/>
        <v>1</v>
      </c>
    </row>
    <row r="3038" spans="1:10" x14ac:dyDescent="0.25">
      <c r="A3038" s="37"/>
      <c r="B3038" s="38"/>
      <c r="C3038" s="97"/>
      <c r="D3038" s="92"/>
      <c r="E3038" s="88" t="str">
        <f>IF(A3038&lt;&gt;0,IFERROR(VLOOKUP(D3038,Transactions!$K$4:$L$24,2,0), "Invalid date, no label or wrong spelling"),"Date and/or label missing. Exclude?")</f>
        <v>Date and/or label missing. Exclude?</v>
      </c>
      <c r="F3038" s="201"/>
      <c r="G3038" s="202"/>
      <c r="H3038" s="203"/>
      <c r="I3038">
        <f t="shared" si="98"/>
        <v>0</v>
      </c>
      <c r="J3038">
        <f t="shared" si="99"/>
        <v>1</v>
      </c>
    </row>
    <row r="3039" spans="1:10" x14ac:dyDescent="0.25">
      <c r="A3039" s="37"/>
      <c r="B3039" s="38"/>
      <c r="C3039" s="97"/>
      <c r="D3039" s="92"/>
      <c r="E3039" s="88" t="str">
        <f>IF(A3039&lt;&gt;0,IFERROR(VLOOKUP(D3039,Transactions!$K$4:$L$24,2,0), "Invalid date, no label or wrong spelling"),"Date and/or label missing. Exclude?")</f>
        <v>Date and/or label missing. Exclude?</v>
      </c>
      <c r="F3039" s="201"/>
      <c r="G3039" s="202"/>
      <c r="H3039" s="203"/>
      <c r="I3039">
        <f t="shared" si="98"/>
        <v>0</v>
      </c>
      <c r="J3039">
        <f t="shared" si="99"/>
        <v>1</v>
      </c>
    </row>
    <row r="3040" spans="1:10" x14ac:dyDescent="0.25">
      <c r="A3040" s="37"/>
      <c r="B3040" s="38"/>
      <c r="C3040" s="97"/>
      <c r="D3040" s="92"/>
      <c r="E3040" s="88" t="str">
        <f>IF(A3040&lt;&gt;0,IFERROR(VLOOKUP(D3040,Transactions!$K$4:$L$24,2,0), "Invalid date, no label or wrong spelling"),"Date and/or label missing. Exclude?")</f>
        <v>Date and/or label missing. Exclude?</v>
      </c>
      <c r="F3040" s="201"/>
      <c r="G3040" s="202"/>
      <c r="H3040" s="203"/>
      <c r="I3040">
        <f t="shared" si="98"/>
        <v>0</v>
      </c>
      <c r="J3040">
        <f t="shared" si="99"/>
        <v>1</v>
      </c>
    </row>
    <row r="3041" spans="1:10" x14ac:dyDescent="0.25">
      <c r="A3041" s="37"/>
      <c r="B3041" s="38"/>
      <c r="C3041" s="97"/>
      <c r="D3041" s="92"/>
      <c r="E3041" s="88" t="str">
        <f>IF(A3041&lt;&gt;0,IFERROR(VLOOKUP(D3041,Transactions!$K$4:$L$24,2,0), "Invalid date, no label or wrong spelling"),"Date and/or label missing. Exclude?")</f>
        <v>Date and/or label missing. Exclude?</v>
      </c>
      <c r="F3041" s="201"/>
      <c r="G3041" s="202"/>
      <c r="H3041" s="203"/>
      <c r="I3041">
        <f t="shared" si="98"/>
        <v>0</v>
      </c>
      <c r="J3041">
        <f t="shared" si="99"/>
        <v>1</v>
      </c>
    </row>
    <row r="3042" spans="1:10" x14ac:dyDescent="0.25">
      <c r="A3042" s="37"/>
      <c r="B3042" s="38"/>
      <c r="C3042" s="97"/>
      <c r="D3042" s="92"/>
      <c r="E3042" s="88" t="str">
        <f>IF(A3042&lt;&gt;0,IFERROR(VLOOKUP(D3042,Transactions!$K$4:$L$24,2,0), "Invalid date, no label or wrong spelling"),"Date and/or label missing. Exclude?")</f>
        <v>Date and/or label missing. Exclude?</v>
      </c>
      <c r="F3042" s="201"/>
      <c r="G3042" s="202"/>
      <c r="H3042" s="203"/>
      <c r="I3042">
        <f t="shared" si="98"/>
        <v>0</v>
      </c>
      <c r="J3042">
        <f t="shared" si="99"/>
        <v>1</v>
      </c>
    </row>
    <row r="3043" spans="1:10" x14ac:dyDescent="0.25">
      <c r="A3043" s="37"/>
      <c r="B3043" s="38"/>
      <c r="C3043" s="97"/>
      <c r="D3043" s="92"/>
      <c r="E3043" s="88" t="str">
        <f>IF(A3043&lt;&gt;0,IFERROR(VLOOKUP(D3043,Transactions!$K$4:$L$24,2,0), "Invalid date, no label or wrong spelling"),"Date and/or label missing. Exclude?")</f>
        <v>Date and/or label missing. Exclude?</v>
      </c>
      <c r="F3043" s="201"/>
      <c r="G3043" s="202"/>
      <c r="H3043" s="203"/>
      <c r="I3043">
        <f t="shared" si="98"/>
        <v>0</v>
      </c>
      <c r="J3043">
        <f t="shared" si="99"/>
        <v>1</v>
      </c>
    </row>
    <row r="3044" spans="1:10" x14ac:dyDescent="0.25">
      <c r="A3044" s="37"/>
      <c r="B3044" s="38"/>
      <c r="C3044" s="97"/>
      <c r="D3044" s="92"/>
      <c r="E3044" s="88" t="str">
        <f>IF(A3044&lt;&gt;0,IFERROR(VLOOKUP(D3044,Transactions!$K$4:$L$24,2,0), "Invalid date, no label or wrong spelling"),"Date and/or label missing. Exclude?")</f>
        <v>Date and/or label missing. Exclude?</v>
      </c>
      <c r="F3044" s="201"/>
      <c r="G3044" s="202"/>
      <c r="H3044" s="203"/>
      <c r="I3044">
        <f t="shared" si="98"/>
        <v>0</v>
      </c>
      <c r="J3044">
        <f t="shared" si="99"/>
        <v>1</v>
      </c>
    </row>
    <row r="3045" spans="1:10" x14ac:dyDescent="0.25">
      <c r="A3045" s="37"/>
      <c r="B3045" s="38"/>
      <c r="C3045" s="97"/>
      <c r="D3045" s="92"/>
      <c r="E3045" s="88" t="str">
        <f>IF(A3045&lt;&gt;0,IFERROR(VLOOKUP(D3045,Transactions!$K$4:$L$24,2,0), "Invalid date, no label or wrong spelling"),"Date and/or label missing. Exclude?")</f>
        <v>Date and/or label missing. Exclude?</v>
      </c>
      <c r="F3045" s="201"/>
      <c r="G3045" s="202"/>
      <c r="H3045" s="203"/>
      <c r="I3045">
        <f t="shared" si="98"/>
        <v>0</v>
      </c>
      <c r="J3045">
        <f t="shared" si="99"/>
        <v>1</v>
      </c>
    </row>
    <row r="3046" spans="1:10" x14ac:dyDescent="0.25">
      <c r="A3046" s="37"/>
      <c r="B3046" s="38"/>
      <c r="C3046" s="97"/>
      <c r="D3046" s="92"/>
      <c r="E3046" s="88" t="str">
        <f>IF(A3046&lt;&gt;0,IFERROR(VLOOKUP(D3046,Transactions!$K$4:$L$24,2,0), "Invalid date, no label or wrong spelling"),"Date and/or label missing. Exclude?")</f>
        <v>Date and/or label missing. Exclude?</v>
      </c>
      <c r="F3046" s="201"/>
      <c r="G3046" s="202"/>
      <c r="H3046" s="203"/>
      <c r="I3046">
        <f t="shared" si="98"/>
        <v>0</v>
      </c>
      <c r="J3046">
        <f t="shared" si="99"/>
        <v>1</v>
      </c>
    </row>
    <row r="3047" spans="1:10" x14ac:dyDescent="0.25">
      <c r="A3047" s="37"/>
      <c r="B3047" s="38"/>
      <c r="C3047" s="97"/>
      <c r="D3047" s="92"/>
      <c r="E3047" s="88" t="str">
        <f>IF(A3047&lt;&gt;0,IFERROR(VLOOKUP(D3047,Transactions!$K$4:$L$24,2,0), "Invalid date, no label or wrong spelling"),"Date and/or label missing. Exclude?")</f>
        <v>Date and/or label missing. Exclude?</v>
      </c>
      <c r="F3047" s="201"/>
      <c r="G3047" s="202"/>
      <c r="H3047" s="203"/>
      <c r="I3047">
        <f t="shared" si="98"/>
        <v>0</v>
      </c>
      <c r="J3047">
        <f t="shared" si="99"/>
        <v>1</v>
      </c>
    </row>
    <row r="3048" spans="1:10" x14ac:dyDescent="0.25">
      <c r="A3048" s="37"/>
      <c r="B3048" s="38"/>
      <c r="C3048" s="97"/>
      <c r="D3048" s="92"/>
      <c r="E3048" s="88" t="str">
        <f>IF(A3048&lt;&gt;0,IFERROR(VLOOKUP(D3048,Transactions!$K$4:$L$24,2,0), "Invalid date, no label or wrong spelling"),"Date and/or label missing. Exclude?")</f>
        <v>Date and/or label missing. Exclude?</v>
      </c>
      <c r="F3048" s="201"/>
      <c r="G3048" s="202"/>
      <c r="H3048" s="203"/>
      <c r="I3048">
        <f t="shared" si="98"/>
        <v>0</v>
      </c>
      <c r="J3048">
        <f t="shared" si="99"/>
        <v>1</v>
      </c>
    </row>
    <row r="3049" spans="1:10" x14ac:dyDescent="0.25">
      <c r="A3049" s="37"/>
      <c r="B3049" s="38"/>
      <c r="C3049" s="97"/>
      <c r="D3049" s="92"/>
      <c r="E3049" s="88" t="str">
        <f>IF(A3049&lt;&gt;0,IFERROR(VLOOKUP(D3049,Transactions!$K$4:$L$24,2,0), "Invalid date, no label or wrong spelling"),"Date and/or label missing. Exclude?")</f>
        <v>Date and/or label missing. Exclude?</v>
      </c>
      <c r="F3049" s="201"/>
      <c r="G3049" s="202"/>
      <c r="H3049" s="203"/>
      <c r="I3049">
        <f t="shared" si="98"/>
        <v>0</v>
      </c>
      <c r="J3049">
        <f t="shared" si="99"/>
        <v>1</v>
      </c>
    </row>
    <row r="3050" spans="1:10" x14ac:dyDescent="0.25">
      <c r="A3050" s="37"/>
      <c r="B3050" s="38"/>
      <c r="C3050" s="97"/>
      <c r="D3050" s="92"/>
      <c r="E3050" s="88" t="str">
        <f>IF(A3050&lt;&gt;0,IFERROR(VLOOKUP(D3050,Transactions!$K$4:$L$24,2,0), "Invalid date, no label or wrong spelling"),"Date and/or label missing. Exclude?")</f>
        <v>Date and/or label missing. Exclude?</v>
      </c>
      <c r="F3050" s="201"/>
      <c r="G3050" s="202"/>
      <c r="H3050" s="203"/>
      <c r="I3050">
        <f t="shared" si="98"/>
        <v>0</v>
      </c>
      <c r="J3050">
        <f t="shared" si="99"/>
        <v>1</v>
      </c>
    </row>
    <row r="3051" spans="1:10" x14ac:dyDescent="0.25">
      <c r="A3051" s="37"/>
      <c r="B3051" s="38"/>
      <c r="C3051" s="97"/>
      <c r="D3051" s="92"/>
      <c r="E3051" s="88" t="str">
        <f>IF(A3051&lt;&gt;0,IFERROR(VLOOKUP(D3051,Transactions!$K$4:$L$24,2,0), "Invalid date, no label or wrong spelling"),"Date and/or label missing. Exclude?")</f>
        <v>Date and/or label missing. Exclude?</v>
      </c>
      <c r="F3051" s="201"/>
      <c r="G3051" s="202"/>
      <c r="H3051" s="203"/>
      <c r="I3051">
        <f t="shared" si="98"/>
        <v>0</v>
      </c>
      <c r="J3051">
        <f t="shared" si="99"/>
        <v>1</v>
      </c>
    </row>
    <row r="3052" spans="1:10" x14ac:dyDescent="0.25">
      <c r="A3052" s="37"/>
      <c r="B3052" s="38"/>
      <c r="C3052" s="97"/>
      <c r="D3052" s="92"/>
      <c r="E3052" s="88" t="str">
        <f>IF(A3052&lt;&gt;0,IFERROR(VLOOKUP(D3052,Transactions!$K$4:$L$24,2,0), "Invalid date, no label or wrong spelling"),"Date and/or label missing. Exclude?")</f>
        <v>Date and/or label missing. Exclude?</v>
      </c>
      <c r="F3052" s="201"/>
      <c r="G3052" s="202"/>
      <c r="H3052" s="203"/>
      <c r="I3052">
        <f t="shared" si="98"/>
        <v>0</v>
      </c>
      <c r="J3052">
        <f t="shared" si="99"/>
        <v>1</v>
      </c>
    </row>
    <row r="3053" spans="1:10" x14ac:dyDescent="0.25">
      <c r="A3053" s="37"/>
      <c r="B3053" s="38"/>
      <c r="C3053" s="97"/>
      <c r="D3053" s="92"/>
      <c r="E3053" s="88" t="str">
        <f>IF(A3053&lt;&gt;0,IFERROR(VLOOKUP(D3053,Transactions!$K$4:$L$24,2,0), "Invalid date, no label or wrong spelling"),"Date and/or label missing. Exclude?")</f>
        <v>Date and/or label missing. Exclude?</v>
      </c>
      <c r="F3053" s="201"/>
      <c r="G3053" s="202"/>
      <c r="H3053" s="203"/>
      <c r="I3053">
        <f t="shared" si="98"/>
        <v>0</v>
      </c>
      <c r="J3053">
        <f t="shared" si="99"/>
        <v>1</v>
      </c>
    </row>
    <row r="3054" spans="1:10" x14ac:dyDescent="0.25">
      <c r="A3054" s="37"/>
      <c r="B3054" s="38"/>
      <c r="C3054" s="97"/>
      <c r="D3054" s="92"/>
      <c r="E3054" s="88" t="str">
        <f>IF(A3054&lt;&gt;0,IFERROR(VLOOKUP(D3054,Transactions!$K$4:$L$24,2,0), "Invalid date, no label or wrong spelling"),"Date and/or label missing. Exclude?")</f>
        <v>Date and/or label missing. Exclude?</v>
      </c>
      <c r="F3054" s="201"/>
      <c r="G3054" s="202"/>
      <c r="H3054" s="203"/>
      <c r="I3054">
        <f t="shared" si="98"/>
        <v>0</v>
      </c>
      <c r="J3054">
        <f t="shared" si="99"/>
        <v>1</v>
      </c>
    </row>
    <row r="3055" spans="1:10" x14ac:dyDescent="0.25">
      <c r="A3055" s="37"/>
      <c r="B3055" s="38"/>
      <c r="C3055" s="97"/>
      <c r="D3055" s="92"/>
      <c r="E3055" s="88" t="str">
        <f>IF(A3055&lt;&gt;0,IFERROR(VLOOKUP(D3055,Transactions!$K$4:$L$24,2,0), "Invalid date, no label or wrong spelling"),"Date and/or label missing. Exclude?")</f>
        <v>Date and/or label missing. Exclude?</v>
      </c>
      <c r="F3055" s="201"/>
      <c r="G3055" s="202"/>
      <c r="H3055" s="203"/>
      <c r="I3055">
        <f t="shared" si="98"/>
        <v>0</v>
      </c>
      <c r="J3055">
        <f t="shared" si="99"/>
        <v>1</v>
      </c>
    </row>
    <row r="3056" spans="1:10" x14ac:dyDescent="0.25">
      <c r="A3056" s="37"/>
      <c r="B3056" s="38"/>
      <c r="C3056" s="97"/>
      <c r="D3056" s="92"/>
      <c r="E3056" s="88" t="str">
        <f>IF(A3056&lt;&gt;0,IFERROR(VLOOKUP(D3056,Transactions!$K$4:$L$24,2,0), "Invalid date, no label or wrong spelling"),"Date and/or label missing. Exclude?")</f>
        <v>Date and/or label missing. Exclude?</v>
      </c>
      <c r="F3056" s="201"/>
      <c r="G3056" s="202"/>
      <c r="H3056" s="203"/>
      <c r="I3056">
        <f t="shared" si="98"/>
        <v>0</v>
      </c>
      <c r="J3056">
        <f t="shared" si="99"/>
        <v>1</v>
      </c>
    </row>
    <row r="3057" spans="1:10" x14ac:dyDescent="0.25">
      <c r="A3057" s="37"/>
      <c r="B3057" s="38"/>
      <c r="C3057" s="97"/>
      <c r="D3057" s="92"/>
      <c r="E3057" s="88" t="str">
        <f>IF(A3057&lt;&gt;0,IFERROR(VLOOKUP(D3057,Transactions!$K$4:$L$24,2,0), "Invalid date, no label or wrong spelling"),"Date and/or label missing. Exclude?")</f>
        <v>Date and/or label missing. Exclude?</v>
      </c>
      <c r="F3057" s="201"/>
      <c r="G3057" s="202"/>
      <c r="H3057" s="203"/>
      <c r="I3057">
        <f t="shared" si="98"/>
        <v>0</v>
      </c>
      <c r="J3057">
        <f t="shared" si="99"/>
        <v>1</v>
      </c>
    </row>
    <row r="3058" spans="1:10" x14ac:dyDescent="0.25">
      <c r="A3058" s="37"/>
      <c r="B3058" s="38"/>
      <c r="C3058" s="97"/>
      <c r="D3058" s="92"/>
      <c r="E3058" s="88" t="str">
        <f>IF(A3058&lt;&gt;0,IFERROR(VLOOKUP(D3058,Transactions!$K$4:$L$24,2,0), "Invalid date, no label or wrong spelling"),"Date and/or label missing. Exclude?")</f>
        <v>Date and/or label missing. Exclude?</v>
      </c>
      <c r="F3058" s="201"/>
      <c r="G3058" s="202"/>
      <c r="H3058" s="203"/>
      <c r="I3058">
        <f t="shared" si="98"/>
        <v>0</v>
      </c>
      <c r="J3058">
        <f t="shared" si="99"/>
        <v>1</v>
      </c>
    </row>
    <row r="3059" spans="1:10" x14ac:dyDescent="0.25">
      <c r="A3059" s="37"/>
      <c r="B3059" s="38"/>
      <c r="C3059" s="97"/>
      <c r="D3059" s="92"/>
      <c r="E3059" s="88" t="str">
        <f>IF(A3059&lt;&gt;0,IFERROR(VLOOKUP(D3059,Transactions!$K$4:$L$24,2,0), "Invalid date, no label or wrong spelling"),"Date and/or label missing. Exclude?")</f>
        <v>Date and/or label missing. Exclude?</v>
      </c>
      <c r="F3059" s="201"/>
      <c r="G3059" s="202"/>
      <c r="H3059" s="203"/>
      <c r="I3059">
        <f t="shared" si="98"/>
        <v>0</v>
      </c>
      <c r="J3059">
        <f t="shared" si="99"/>
        <v>1</v>
      </c>
    </row>
    <row r="3060" spans="1:10" x14ac:dyDescent="0.25">
      <c r="A3060" s="37"/>
      <c r="B3060" s="38"/>
      <c r="C3060" s="97"/>
      <c r="D3060" s="92"/>
      <c r="E3060" s="88" t="str">
        <f>IF(A3060&lt;&gt;0,IFERROR(VLOOKUP(D3060,Transactions!$K$4:$L$24,2,0), "Invalid date, no label or wrong spelling"),"Date and/or label missing. Exclude?")</f>
        <v>Date and/or label missing. Exclude?</v>
      </c>
      <c r="F3060" s="201"/>
      <c r="G3060" s="202"/>
      <c r="H3060" s="203"/>
      <c r="I3060">
        <f t="shared" si="98"/>
        <v>0</v>
      </c>
      <c r="J3060">
        <f t="shared" si="99"/>
        <v>1</v>
      </c>
    </row>
    <row r="3061" spans="1:10" x14ac:dyDescent="0.25">
      <c r="A3061" s="37"/>
      <c r="B3061" s="38"/>
      <c r="C3061" s="97"/>
      <c r="D3061" s="92"/>
      <c r="E3061" s="88" t="str">
        <f>IF(A3061&lt;&gt;0,IFERROR(VLOOKUP(D3061,Transactions!$K$4:$L$24,2,0), "Invalid date, no label or wrong spelling"),"Date and/or label missing. Exclude?")</f>
        <v>Date and/or label missing. Exclude?</v>
      </c>
      <c r="F3061" s="201"/>
      <c r="G3061" s="202"/>
      <c r="H3061" s="203"/>
      <c r="I3061">
        <f t="shared" si="98"/>
        <v>0</v>
      </c>
      <c r="J3061">
        <f t="shared" si="99"/>
        <v>1</v>
      </c>
    </row>
    <row r="3062" spans="1:10" x14ac:dyDescent="0.25">
      <c r="A3062" s="37"/>
      <c r="B3062" s="38"/>
      <c r="C3062" s="97"/>
      <c r="D3062" s="92"/>
      <c r="E3062" s="88" t="str">
        <f>IF(A3062&lt;&gt;0,IFERROR(VLOOKUP(D3062,Transactions!$K$4:$L$24,2,0), "Invalid date, no label or wrong spelling"),"Date and/or label missing. Exclude?")</f>
        <v>Date and/or label missing. Exclude?</v>
      </c>
      <c r="F3062" s="201"/>
      <c r="G3062" s="202"/>
      <c r="H3062" s="203"/>
      <c r="I3062">
        <f t="shared" si="98"/>
        <v>0</v>
      </c>
      <c r="J3062">
        <f t="shared" si="99"/>
        <v>1</v>
      </c>
    </row>
    <row r="3063" spans="1:10" x14ac:dyDescent="0.25">
      <c r="A3063" s="37"/>
      <c r="B3063" s="38"/>
      <c r="C3063" s="97"/>
      <c r="D3063" s="92"/>
      <c r="E3063" s="88" t="str">
        <f>IF(A3063&lt;&gt;0,IFERROR(VLOOKUP(D3063,Transactions!$K$4:$L$24,2,0), "Invalid date, no label or wrong spelling"),"Date and/or label missing. Exclude?")</f>
        <v>Date and/or label missing. Exclude?</v>
      </c>
      <c r="F3063" s="201"/>
      <c r="G3063" s="202"/>
      <c r="H3063" s="203"/>
      <c r="I3063">
        <f t="shared" si="98"/>
        <v>0</v>
      </c>
      <c r="J3063">
        <f t="shared" si="99"/>
        <v>1</v>
      </c>
    </row>
    <row r="3064" spans="1:10" x14ac:dyDescent="0.25">
      <c r="A3064" s="37"/>
      <c r="B3064" s="38"/>
      <c r="C3064" s="97"/>
      <c r="D3064" s="92"/>
      <c r="E3064" s="88" t="str">
        <f>IF(A3064&lt;&gt;0,IFERROR(VLOOKUP(D3064,Transactions!$K$4:$L$24,2,0), "Invalid date, no label or wrong spelling"),"Date and/or label missing. Exclude?")</f>
        <v>Date and/or label missing. Exclude?</v>
      </c>
      <c r="F3064" s="201"/>
      <c r="G3064" s="202"/>
      <c r="H3064" s="203"/>
      <c r="I3064">
        <f t="shared" si="98"/>
        <v>0</v>
      </c>
      <c r="J3064">
        <f t="shared" si="99"/>
        <v>1</v>
      </c>
    </row>
    <row r="3065" spans="1:10" x14ac:dyDescent="0.25">
      <c r="A3065" s="37"/>
      <c r="B3065" s="38"/>
      <c r="C3065" s="97"/>
      <c r="D3065" s="92"/>
      <c r="E3065" s="88" t="str">
        <f>IF(A3065&lt;&gt;0,IFERROR(VLOOKUP(D3065,Transactions!$K$4:$L$24,2,0), "Invalid date, no label or wrong spelling"),"Date and/or label missing. Exclude?")</f>
        <v>Date and/or label missing. Exclude?</v>
      </c>
      <c r="F3065" s="201"/>
      <c r="G3065" s="202"/>
      <c r="H3065" s="203"/>
      <c r="I3065">
        <f t="shared" si="98"/>
        <v>0</v>
      </c>
      <c r="J3065">
        <f t="shared" si="99"/>
        <v>1</v>
      </c>
    </row>
    <row r="3066" spans="1:10" x14ac:dyDescent="0.25">
      <c r="A3066" s="37"/>
      <c r="B3066" s="38"/>
      <c r="C3066" s="97"/>
      <c r="D3066" s="92"/>
      <c r="E3066" s="88" t="str">
        <f>IF(A3066&lt;&gt;0,IFERROR(VLOOKUP(D3066,Transactions!$K$4:$L$24,2,0), "Invalid date, no label or wrong spelling"),"Date and/or label missing. Exclude?")</f>
        <v>Date and/or label missing. Exclude?</v>
      </c>
      <c r="F3066" s="201"/>
      <c r="G3066" s="202"/>
      <c r="H3066" s="203"/>
      <c r="I3066">
        <f t="shared" si="98"/>
        <v>0</v>
      </c>
      <c r="J3066">
        <f t="shared" si="99"/>
        <v>1</v>
      </c>
    </row>
    <row r="3067" spans="1:10" x14ac:dyDescent="0.25">
      <c r="A3067" s="37"/>
      <c r="B3067" s="38"/>
      <c r="C3067" s="97"/>
      <c r="D3067" s="92"/>
      <c r="E3067" s="88" t="str">
        <f>IF(A3067&lt;&gt;0,IFERROR(VLOOKUP(D3067,Transactions!$K$4:$L$24,2,0), "Invalid date, no label or wrong spelling"),"Date and/or label missing. Exclude?")</f>
        <v>Date and/or label missing. Exclude?</v>
      </c>
      <c r="F3067" s="201"/>
      <c r="G3067" s="202"/>
      <c r="H3067" s="203"/>
      <c r="I3067">
        <f t="shared" si="98"/>
        <v>0</v>
      </c>
      <c r="J3067">
        <f t="shared" si="99"/>
        <v>1</v>
      </c>
    </row>
    <row r="3068" spans="1:10" x14ac:dyDescent="0.25">
      <c r="A3068" s="37"/>
      <c r="B3068" s="38"/>
      <c r="C3068" s="97"/>
      <c r="D3068" s="92"/>
      <c r="E3068" s="88" t="str">
        <f>IF(A3068&lt;&gt;0,IFERROR(VLOOKUP(D3068,Transactions!$K$4:$L$24,2,0), "Invalid date, no label or wrong spelling"),"Date and/or label missing. Exclude?")</f>
        <v>Date and/or label missing. Exclude?</v>
      </c>
      <c r="F3068" s="201"/>
      <c r="G3068" s="202"/>
      <c r="H3068" s="203"/>
      <c r="I3068">
        <f t="shared" si="98"/>
        <v>0</v>
      </c>
      <c r="J3068">
        <f t="shared" si="99"/>
        <v>1</v>
      </c>
    </row>
    <row r="3069" spans="1:10" x14ac:dyDescent="0.25">
      <c r="A3069" s="37"/>
      <c r="B3069" s="38"/>
      <c r="C3069" s="97"/>
      <c r="D3069" s="92"/>
      <c r="E3069" s="88" t="str">
        <f>IF(A3069&lt;&gt;0,IFERROR(VLOOKUP(D3069,Transactions!$K$4:$L$24,2,0), "Invalid date, no label or wrong spelling"),"Date and/or label missing. Exclude?")</f>
        <v>Date and/or label missing. Exclude?</v>
      </c>
      <c r="F3069" s="201"/>
      <c r="G3069" s="202"/>
      <c r="H3069" s="203"/>
      <c r="I3069">
        <f t="shared" si="98"/>
        <v>0</v>
      </c>
      <c r="J3069">
        <f t="shared" si="99"/>
        <v>1</v>
      </c>
    </row>
    <row r="3070" spans="1:10" x14ac:dyDescent="0.25">
      <c r="A3070" s="37"/>
      <c r="B3070" s="38"/>
      <c r="C3070" s="97"/>
      <c r="D3070" s="92"/>
      <c r="E3070" s="88" t="str">
        <f>IF(A3070&lt;&gt;0,IFERROR(VLOOKUP(D3070,Transactions!$K$4:$L$24,2,0), "Invalid date, no label or wrong spelling"),"Date and/or label missing. Exclude?")</f>
        <v>Date and/or label missing. Exclude?</v>
      </c>
      <c r="F3070" s="201"/>
      <c r="G3070" s="202"/>
      <c r="H3070" s="203"/>
      <c r="I3070">
        <f t="shared" si="98"/>
        <v>0</v>
      </c>
      <c r="J3070">
        <f t="shared" si="99"/>
        <v>1</v>
      </c>
    </row>
    <row r="3071" spans="1:10" x14ac:dyDescent="0.25">
      <c r="A3071" s="37"/>
      <c r="B3071" s="38"/>
      <c r="C3071" s="97"/>
      <c r="D3071" s="92"/>
      <c r="E3071" s="88" t="str">
        <f>IF(A3071&lt;&gt;0,IFERROR(VLOOKUP(D3071,Transactions!$K$4:$L$24,2,0), "Invalid date, no label or wrong spelling"),"Date and/or label missing. Exclude?")</f>
        <v>Date and/or label missing. Exclude?</v>
      </c>
      <c r="F3071" s="201"/>
      <c r="G3071" s="202"/>
      <c r="H3071" s="203"/>
      <c r="I3071">
        <f t="shared" si="98"/>
        <v>0</v>
      </c>
      <c r="J3071">
        <f t="shared" si="99"/>
        <v>1</v>
      </c>
    </row>
    <row r="3072" spans="1:10" x14ac:dyDescent="0.25">
      <c r="A3072" s="37"/>
      <c r="B3072" s="38"/>
      <c r="C3072" s="97"/>
      <c r="D3072" s="92"/>
      <c r="E3072" s="88" t="str">
        <f>IF(A3072&lt;&gt;0,IFERROR(VLOOKUP(D3072,Transactions!$K$4:$L$24,2,0), "Invalid date, no label or wrong spelling"),"Date and/or label missing. Exclude?")</f>
        <v>Date and/or label missing. Exclude?</v>
      </c>
      <c r="F3072" s="201"/>
      <c r="G3072" s="202"/>
      <c r="H3072" s="203"/>
      <c r="I3072">
        <f t="shared" si="98"/>
        <v>0</v>
      </c>
      <c r="J3072">
        <f t="shared" si="99"/>
        <v>1</v>
      </c>
    </row>
    <row r="3073" spans="1:10" x14ac:dyDescent="0.25">
      <c r="A3073" s="37"/>
      <c r="B3073" s="38"/>
      <c r="C3073" s="97"/>
      <c r="D3073" s="92"/>
      <c r="E3073" s="88" t="str">
        <f>IF(A3073&lt;&gt;0,IFERROR(VLOOKUP(D3073,Transactions!$K$4:$L$24,2,0), "Invalid date, no label or wrong spelling"),"Date and/or label missing. Exclude?")</f>
        <v>Date and/or label missing. Exclude?</v>
      </c>
      <c r="F3073" s="201"/>
      <c r="G3073" s="202"/>
      <c r="H3073" s="203"/>
      <c r="I3073">
        <f t="shared" si="98"/>
        <v>0</v>
      </c>
      <c r="J3073">
        <f t="shared" si="99"/>
        <v>1</v>
      </c>
    </row>
    <row r="3074" spans="1:10" x14ac:dyDescent="0.25">
      <c r="A3074" s="37"/>
      <c r="B3074" s="38"/>
      <c r="C3074" s="97"/>
      <c r="D3074" s="92"/>
      <c r="E3074" s="88" t="str">
        <f>IF(A3074&lt;&gt;0,IFERROR(VLOOKUP(D3074,Transactions!$K$4:$L$24,2,0), "Invalid date, no label or wrong spelling"),"Date and/or label missing. Exclude?")</f>
        <v>Date and/or label missing. Exclude?</v>
      </c>
      <c r="F3074" s="201"/>
      <c r="G3074" s="202"/>
      <c r="H3074" s="203"/>
      <c r="I3074">
        <f t="shared" si="98"/>
        <v>0</v>
      </c>
      <c r="J3074">
        <f t="shared" si="99"/>
        <v>1</v>
      </c>
    </row>
    <row r="3075" spans="1:10" x14ac:dyDescent="0.25">
      <c r="A3075" s="37"/>
      <c r="B3075" s="38"/>
      <c r="C3075" s="97"/>
      <c r="D3075" s="92"/>
      <c r="E3075" s="88" t="str">
        <f>IF(A3075&lt;&gt;0,IFERROR(VLOOKUP(D3075,Transactions!$K$4:$L$24,2,0), "Invalid date, no label or wrong spelling"),"Date and/or label missing. Exclude?")</f>
        <v>Date and/or label missing. Exclude?</v>
      </c>
      <c r="F3075" s="201"/>
      <c r="G3075" s="202"/>
      <c r="H3075" s="203"/>
      <c r="I3075">
        <f t="shared" si="98"/>
        <v>0</v>
      </c>
      <c r="J3075">
        <f t="shared" si="99"/>
        <v>1</v>
      </c>
    </row>
    <row r="3076" spans="1:10" x14ac:dyDescent="0.25">
      <c r="A3076" s="37"/>
      <c r="B3076" s="38"/>
      <c r="C3076" s="97"/>
      <c r="D3076" s="92"/>
      <c r="E3076" s="88" t="str">
        <f>IF(A3076&lt;&gt;0,IFERROR(VLOOKUP(D3076,Transactions!$K$4:$L$24,2,0), "Invalid date, no label or wrong spelling"),"Date and/or label missing. Exclude?")</f>
        <v>Date and/or label missing. Exclude?</v>
      </c>
      <c r="F3076" s="201"/>
      <c r="G3076" s="202"/>
      <c r="H3076" s="203"/>
      <c r="I3076">
        <f t="shared" si="98"/>
        <v>0</v>
      </c>
      <c r="J3076">
        <f t="shared" si="99"/>
        <v>1</v>
      </c>
    </row>
    <row r="3077" spans="1:10" x14ac:dyDescent="0.25">
      <c r="A3077" s="37"/>
      <c r="B3077" s="38"/>
      <c r="C3077" s="97"/>
      <c r="D3077" s="92"/>
      <c r="E3077" s="88" t="str">
        <f>IF(A3077&lt;&gt;0,IFERROR(VLOOKUP(D3077,Transactions!$K$4:$L$24,2,0), "Invalid date, no label or wrong spelling"),"Date and/or label missing. Exclude?")</f>
        <v>Date and/or label missing. Exclude?</v>
      </c>
      <c r="F3077" s="201"/>
      <c r="G3077" s="202"/>
      <c r="H3077" s="203"/>
      <c r="I3077">
        <f t="shared" si="98"/>
        <v>0</v>
      </c>
      <c r="J3077">
        <f t="shared" si="99"/>
        <v>1</v>
      </c>
    </row>
    <row r="3078" spans="1:10" x14ac:dyDescent="0.25">
      <c r="A3078" s="37"/>
      <c r="B3078" s="38"/>
      <c r="C3078" s="97"/>
      <c r="D3078" s="92"/>
      <c r="E3078" s="88" t="str">
        <f>IF(A3078&lt;&gt;0,IFERROR(VLOOKUP(D3078,Transactions!$K$4:$L$24,2,0), "Invalid date, no label or wrong spelling"),"Date and/or label missing. Exclude?")</f>
        <v>Date and/or label missing. Exclude?</v>
      </c>
      <c r="F3078" s="201"/>
      <c r="G3078" s="202"/>
      <c r="H3078" s="203"/>
      <c r="I3078">
        <f t="shared" si="98"/>
        <v>0</v>
      </c>
      <c r="J3078">
        <f t="shared" si="99"/>
        <v>1</v>
      </c>
    </row>
    <row r="3079" spans="1:10" x14ac:dyDescent="0.25">
      <c r="A3079" s="37"/>
      <c r="B3079" s="38"/>
      <c r="C3079" s="97"/>
      <c r="D3079" s="92"/>
      <c r="E3079" s="88" t="str">
        <f>IF(A3079&lt;&gt;0,IFERROR(VLOOKUP(D3079,Transactions!$K$4:$L$24,2,0), "Invalid date, no label or wrong spelling"),"Date and/or label missing. Exclude?")</f>
        <v>Date and/or label missing. Exclude?</v>
      </c>
      <c r="F3079" s="201"/>
      <c r="G3079" s="202"/>
      <c r="H3079" s="203"/>
      <c r="I3079">
        <f t="shared" si="98"/>
        <v>0</v>
      </c>
      <c r="J3079">
        <f t="shared" si="99"/>
        <v>1</v>
      </c>
    </row>
    <row r="3080" spans="1:10" x14ac:dyDescent="0.25">
      <c r="A3080" s="37"/>
      <c r="B3080" s="38"/>
      <c r="C3080" s="97"/>
      <c r="D3080" s="92"/>
      <c r="E3080" s="88" t="str">
        <f>IF(A3080&lt;&gt;0,IFERROR(VLOOKUP(D3080,Transactions!$K$4:$L$24,2,0), "Invalid date, no label or wrong spelling"),"Date and/or label missing. Exclude?")</f>
        <v>Date and/or label missing. Exclude?</v>
      </c>
      <c r="F3080" s="201"/>
      <c r="G3080" s="202"/>
      <c r="H3080" s="203"/>
      <c r="I3080">
        <f t="shared" si="98"/>
        <v>0</v>
      </c>
      <c r="J3080">
        <f t="shared" si="99"/>
        <v>1</v>
      </c>
    </row>
    <row r="3081" spans="1:10" x14ac:dyDescent="0.25">
      <c r="A3081" s="37"/>
      <c r="B3081" s="38"/>
      <c r="C3081" s="97"/>
      <c r="D3081" s="92"/>
      <c r="E3081" s="88" t="str">
        <f>IF(A3081&lt;&gt;0,IFERROR(VLOOKUP(D3081,Transactions!$K$4:$L$24,2,0), "Invalid date, no label or wrong spelling"),"Date and/or label missing. Exclude?")</f>
        <v>Date and/or label missing. Exclude?</v>
      </c>
      <c r="F3081" s="201"/>
      <c r="G3081" s="202"/>
      <c r="H3081" s="203"/>
      <c r="I3081">
        <f t="shared" si="98"/>
        <v>0</v>
      </c>
      <c r="J3081">
        <f t="shared" si="99"/>
        <v>1</v>
      </c>
    </row>
    <row r="3082" spans="1:10" x14ac:dyDescent="0.25">
      <c r="A3082" s="37"/>
      <c r="B3082" s="38"/>
      <c r="C3082" s="97"/>
      <c r="D3082" s="92"/>
      <c r="E3082" s="88" t="str">
        <f>IF(A3082&lt;&gt;0,IFERROR(VLOOKUP(D3082,Transactions!$K$4:$L$24,2,0), "Invalid date, no label or wrong spelling"),"Date and/or label missing. Exclude?")</f>
        <v>Date and/or label missing. Exclude?</v>
      </c>
      <c r="F3082" s="201"/>
      <c r="G3082" s="202"/>
      <c r="H3082" s="203"/>
      <c r="I3082">
        <f t="shared" si="98"/>
        <v>0</v>
      </c>
      <c r="J3082">
        <f t="shared" si="99"/>
        <v>1</v>
      </c>
    </row>
    <row r="3083" spans="1:10" x14ac:dyDescent="0.25">
      <c r="A3083" s="37"/>
      <c r="B3083" s="38"/>
      <c r="C3083" s="97"/>
      <c r="D3083" s="92"/>
      <c r="E3083" s="88" t="str">
        <f>IF(A3083&lt;&gt;0,IFERROR(VLOOKUP(D3083,Transactions!$K$4:$L$24,2,0), "Invalid date, no label or wrong spelling"),"Date and/or label missing. Exclude?")</f>
        <v>Date and/or label missing. Exclude?</v>
      </c>
      <c r="F3083" s="201"/>
      <c r="G3083" s="202"/>
      <c r="H3083" s="203"/>
      <c r="I3083">
        <f t="shared" si="98"/>
        <v>0</v>
      </c>
      <c r="J3083">
        <f t="shared" si="99"/>
        <v>1</v>
      </c>
    </row>
    <row r="3084" spans="1:10" x14ac:dyDescent="0.25">
      <c r="A3084" s="37"/>
      <c r="B3084" s="38"/>
      <c r="C3084" s="97"/>
      <c r="D3084" s="92"/>
      <c r="E3084" s="88" t="str">
        <f>IF(A3084&lt;&gt;0,IFERROR(VLOOKUP(D3084,Transactions!$K$4:$L$24,2,0), "Invalid date, no label or wrong spelling"),"Date and/or label missing. Exclude?")</f>
        <v>Date and/or label missing. Exclude?</v>
      </c>
      <c r="F3084" s="201"/>
      <c r="G3084" s="202"/>
      <c r="H3084" s="203"/>
      <c r="I3084">
        <f t="shared" si="98"/>
        <v>0</v>
      </c>
      <c r="J3084">
        <f t="shared" si="99"/>
        <v>1</v>
      </c>
    </row>
    <row r="3085" spans="1:10" x14ac:dyDescent="0.25">
      <c r="A3085" s="37"/>
      <c r="B3085" s="38"/>
      <c r="C3085" s="97"/>
      <c r="D3085" s="92"/>
      <c r="E3085" s="88" t="str">
        <f>IF(A3085&lt;&gt;0,IFERROR(VLOOKUP(D3085,Transactions!$K$4:$L$24,2,0), "Invalid date, no label or wrong spelling"),"Date and/or label missing. Exclude?")</f>
        <v>Date and/or label missing. Exclude?</v>
      </c>
      <c r="F3085" s="201"/>
      <c r="G3085" s="202"/>
      <c r="H3085" s="203"/>
      <c r="I3085">
        <f t="shared" si="98"/>
        <v>0</v>
      </c>
      <c r="J3085">
        <f t="shared" si="99"/>
        <v>1</v>
      </c>
    </row>
    <row r="3086" spans="1:10" x14ac:dyDescent="0.25">
      <c r="A3086" s="37"/>
      <c r="B3086" s="38"/>
      <c r="C3086" s="97"/>
      <c r="D3086" s="92"/>
      <c r="E3086" s="88" t="str">
        <f>IF(A3086&lt;&gt;0,IFERROR(VLOOKUP(D3086,Transactions!$K$4:$L$24,2,0), "Invalid date, no label or wrong spelling"),"Date and/or label missing. Exclude?")</f>
        <v>Date and/or label missing. Exclude?</v>
      </c>
      <c r="F3086" s="201"/>
      <c r="G3086" s="202"/>
      <c r="H3086" s="203"/>
      <c r="I3086">
        <f t="shared" si="98"/>
        <v>0</v>
      </c>
      <c r="J3086">
        <f t="shared" si="99"/>
        <v>1</v>
      </c>
    </row>
    <row r="3087" spans="1:10" x14ac:dyDescent="0.25">
      <c r="A3087" s="37"/>
      <c r="B3087" s="38"/>
      <c r="C3087" s="97"/>
      <c r="D3087" s="92"/>
      <c r="E3087" s="88" t="str">
        <f>IF(A3087&lt;&gt;0,IFERROR(VLOOKUP(D3087,Transactions!$K$4:$L$24,2,0), "Invalid date, no label or wrong spelling"),"Date and/or label missing. Exclude?")</f>
        <v>Date and/or label missing. Exclude?</v>
      </c>
      <c r="F3087" s="201"/>
      <c r="G3087" s="202"/>
      <c r="H3087" s="203"/>
      <c r="I3087">
        <f t="shared" si="98"/>
        <v>0</v>
      </c>
      <c r="J3087">
        <f t="shared" si="99"/>
        <v>1</v>
      </c>
    </row>
    <row r="3088" spans="1:10" x14ac:dyDescent="0.25">
      <c r="A3088" s="37"/>
      <c r="B3088" s="38"/>
      <c r="C3088" s="97"/>
      <c r="D3088" s="92"/>
      <c r="E3088" s="88" t="str">
        <f>IF(A3088&lt;&gt;0,IFERROR(VLOOKUP(D3088,Transactions!$K$4:$L$24,2,0), "Invalid date, no label or wrong spelling"),"Date and/or label missing. Exclude?")</f>
        <v>Date and/or label missing. Exclude?</v>
      </c>
      <c r="F3088" s="201"/>
      <c r="G3088" s="202"/>
      <c r="H3088" s="203"/>
      <c r="I3088">
        <f t="shared" si="98"/>
        <v>0</v>
      </c>
      <c r="J3088">
        <f t="shared" si="99"/>
        <v>1</v>
      </c>
    </row>
    <row r="3089" spans="1:10" x14ac:dyDescent="0.25">
      <c r="A3089" s="37"/>
      <c r="B3089" s="38"/>
      <c r="C3089" s="97"/>
      <c r="D3089" s="92"/>
      <c r="E3089" s="88" t="str">
        <f>IF(A3089&lt;&gt;0,IFERROR(VLOOKUP(D3089,Transactions!$K$4:$L$24,2,0), "Invalid date, no label or wrong spelling"),"Date and/or label missing. Exclude?")</f>
        <v>Date and/or label missing. Exclude?</v>
      </c>
      <c r="F3089" s="201"/>
      <c r="G3089" s="202"/>
      <c r="H3089" s="203"/>
      <c r="I3089">
        <f t="shared" ref="I3089:I3152" si="100">WEEKNUM(A3089)</f>
        <v>0</v>
      </c>
      <c r="J3089">
        <f t="shared" ref="J3089:J3152" si="101">MONTH(A3089)</f>
        <v>1</v>
      </c>
    </row>
    <row r="3090" spans="1:10" x14ac:dyDescent="0.25">
      <c r="A3090" s="37"/>
      <c r="B3090" s="38"/>
      <c r="C3090" s="97"/>
      <c r="D3090" s="92"/>
      <c r="E3090" s="88" t="str">
        <f>IF(A3090&lt;&gt;0,IFERROR(VLOOKUP(D3090,Transactions!$K$4:$L$24,2,0), "Invalid date, no label or wrong spelling"),"Date and/or label missing. Exclude?")</f>
        <v>Date and/or label missing. Exclude?</v>
      </c>
      <c r="F3090" s="201"/>
      <c r="G3090" s="202"/>
      <c r="H3090" s="203"/>
      <c r="I3090">
        <f t="shared" si="100"/>
        <v>0</v>
      </c>
      <c r="J3090">
        <f t="shared" si="101"/>
        <v>1</v>
      </c>
    </row>
    <row r="3091" spans="1:10" x14ac:dyDescent="0.25">
      <c r="A3091" s="37"/>
      <c r="B3091" s="38"/>
      <c r="C3091" s="97"/>
      <c r="D3091" s="92"/>
      <c r="E3091" s="88" t="str">
        <f>IF(A3091&lt;&gt;0,IFERROR(VLOOKUP(D3091,Transactions!$K$4:$L$24,2,0), "Invalid date, no label or wrong spelling"),"Date and/or label missing. Exclude?")</f>
        <v>Date and/or label missing. Exclude?</v>
      </c>
      <c r="F3091" s="201"/>
      <c r="G3091" s="202"/>
      <c r="H3091" s="203"/>
      <c r="I3091">
        <f t="shared" si="100"/>
        <v>0</v>
      </c>
      <c r="J3091">
        <f t="shared" si="101"/>
        <v>1</v>
      </c>
    </row>
    <row r="3092" spans="1:10" x14ac:dyDescent="0.25">
      <c r="A3092" s="37"/>
      <c r="B3092" s="38"/>
      <c r="C3092" s="97"/>
      <c r="D3092" s="92"/>
      <c r="E3092" s="88" t="str">
        <f>IF(A3092&lt;&gt;0,IFERROR(VLOOKUP(D3092,Transactions!$K$4:$L$24,2,0), "Invalid date, no label or wrong spelling"),"Date and/or label missing. Exclude?")</f>
        <v>Date and/or label missing. Exclude?</v>
      </c>
      <c r="F3092" s="201"/>
      <c r="G3092" s="202"/>
      <c r="H3092" s="203"/>
      <c r="I3092">
        <f t="shared" si="100"/>
        <v>0</v>
      </c>
      <c r="J3092">
        <f t="shared" si="101"/>
        <v>1</v>
      </c>
    </row>
    <row r="3093" spans="1:10" x14ac:dyDescent="0.25">
      <c r="A3093" s="37"/>
      <c r="B3093" s="38"/>
      <c r="C3093" s="97"/>
      <c r="D3093" s="92"/>
      <c r="E3093" s="88" t="str">
        <f>IF(A3093&lt;&gt;0,IFERROR(VLOOKUP(D3093,Transactions!$K$4:$L$24,2,0), "Invalid date, no label or wrong spelling"),"Date and/or label missing. Exclude?")</f>
        <v>Date and/or label missing. Exclude?</v>
      </c>
      <c r="F3093" s="201"/>
      <c r="G3093" s="202"/>
      <c r="H3093" s="203"/>
      <c r="I3093">
        <f t="shared" si="100"/>
        <v>0</v>
      </c>
      <c r="J3093">
        <f t="shared" si="101"/>
        <v>1</v>
      </c>
    </row>
    <row r="3094" spans="1:10" x14ac:dyDescent="0.25">
      <c r="A3094" s="37"/>
      <c r="B3094" s="38"/>
      <c r="C3094" s="97"/>
      <c r="D3094" s="92"/>
      <c r="E3094" s="88" t="str">
        <f>IF(A3094&lt;&gt;0,IFERROR(VLOOKUP(D3094,Transactions!$K$4:$L$24,2,0), "Invalid date, no label or wrong spelling"),"Date and/or label missing. Exclude?")</f>
        <v>Date and/or label missing. Exclude?</v>
      </c>
      <c r="F3094" s="201"/>
      <c r="G3094" s="202"/>
      <c r="H3094" s="203"/>
      <c r="I3094">
        <f t="shared" si="100"/>
        <v>0</v>
      </c>
      <c r="J3094">
        <f t="shared" si="101"/>
        <v>1</v>
      </c>
    </row>
    <row r="3095" spans="1:10" x14ac:dyDescent="0.25">
      <c r="A3095" s="37"/>
      <c r="B3095" s="38"/>
      <c r="C3095" s="97"/>
      <c r="D3095" s="92"/>
      <c r="E3095" s="88" t="str">
        <f>IF(A3095&lt;&gt;0,IFERROR(VLOOKUP(D3095,Transactions!$K$4:$L$24,2,0), "Invalid date, no label or wrong spelling"),"Date and/or label missing. Exclude?")</f>
        <v>Date and/or label missing. Exclude?</v>
      </c>
      <c r="F3095" s="201"/>
      <c r="G3095" s="202"/>
      <c r="H3095" s="203"/>
      <c r="I3095">
        <f t="shared" si="100"/>
        <v>0</v>
      </c>
      <c r="J3095">
        <f t="shared" si="101"/>
        <v>1</v>
      </c>
    </row>
    <row r="3096" spans="1:10" x14ac:dyDescent="0.25">
      <c r="A3096" s="37"/>
      <c r="B3096" s="38"/>
      <c r="C3096" s="97"/>
      <c r="D3096" s="92"/>
      <c r="E3096" s="88" t="str">
        <f>IF(A3096&lt;&gt;0,IFERROR(VLOOKUP(D3096,Transactions!$K$4:$L$24,2,0), "Invalid date, no label or wrong spelling"),"Date and/or label missing. Exclude?")</f>
        <v>Date and/or label missing. Exclude?</v>
      </c>
      <c r="F3096" s="201"/>
      <c r="G3096" s="202"/>
      <c r="H3096" s="203"/>
      <c r="I3096">
        <f t="shared" si="100"/>
        <v>0</v>
      </c>
      <c r="J3096">
        <f t="shared" si="101"/>
        <v>1</v>
      </c>
    </row>
    <row r="3097" spans="1:10" x14ac:dyDescent="0.25">
      <c r="A3097" s="37"/>
      <c r="B3097" s="38"/>
      <c r="C3097" s="97"/>
      <c r="D3097" s="92"/>
      <c r="E3097" s="88" t="str">
        <f>IF(A3097&lt;&gt;0,IFERROR(VLOOKUP(D3097,Transactions!$K$4:$L$24,2,0), "Invalid date, no label or wrong spelling"),"Date and/or label missing. Exclude?")</f>
        <v>Date and/or label missing. Exclude?</v>
      </c>
      <c r="F3097" s="201"/>
      <c r="G3097" s="202"/>
      <c r="H3097" s="203"/>
      <c r="I3097">
        <f t="shared" si="100"/>
        <v>0</v>
      </c>
      <c r="J3097">
        <f t="shared" si="101"/>
        <v>1</v>
      </c>
    </row>
    <row r="3098" spans="1:10" x14ac:dyDescent="0.25">
      <c r="A3098" s="37"/>
      <c r="B3098" s="38"/>
      <c r="C3098" s="97"/>
      <c r="D3098" s="92"/>
      <c r="E3098" s="88" t="str">
        <f>IF(A3098&lt;&gt;0,IFERROR(VLOOKUP(D3098,Transactions!$K$4:$L$24,2,0), "Invalid date, no label or wrong spelling"),"Date and/or label missing. Exclude?")</f>
        <v>Date and/or label missing. Exclude?</v>
      </c>
      <c r="F3098" s="201"/>
      <c r="G3098" s="202"/>
      <c r="H3098" s="203"/>
      <c r="I3098">
        <f t="shared" si="100"/>
        <v>0</v>
      </c>
      <c r="J3098">
        <f t="shared" si="101"/>
        <v>1</v>
      </c>
    </row>
    <row r="3099" spans="1:10" x14ac:dyDescent="0.25">
      <c r="A3099" s="37"/>
      <c r="B3099" s="38"/>
      <c r="C3099" s="97"/>
      <c r="D3099" s="92"/>
      <c r="E3099" s="88" t="str">
        <f>IF(A3099&lt;&gt;0,IFERROR(VLOOKUP(D3099,Transactions!$K$4:$L$24,2,0), "Invalid date, no label or wrong spelling"),"Date and/or label missing. Exclude?")</f>
        <v>Date and/or label missing. Exclude?</v>
      </c>
      <c r="F3099" s="201"/>
      <c r="G3099" s="202"/>
      <c r="H3099" s="203"/>
      <c r="I3099">
        <f t="shared" si="100"/>
        <v>0</v>
      </c>
      <c r="J3099">
        <f t="shared" si="101"/>
        <v>1</v>
      </c>
    </row>
    <row r="3100" spans="1:10" x14ac:dyDescent="0.25">
      <c r="A3100" s="37"/>
      <c r="B3100" s="38"/>
      <c r="C3100" s="97"/>
      <c r="D3100" s="92"/>
      <c r="E3100" s="88" t="str">
        <f>IF(A3100&lt;&gt;0,IFERROR(VLOOKUP(D3100,Transactions!$K$4:$L$24,2,0), "Invalid date, no label or wrong spelling"),"Date and/or label missing. Exclude?")</f>
        <v>Date and/or label missing. Exclude?</v>
      </c>
      <c r="F3100" s="201"/>
      <c r="G3100" s="202"/>
      <c r="H3100" s="203"/>
      <c r="I3100">
        <f t="shared" si="100"/>
        <v>0</v>
      </c>
      <c r="J3100">
        <f t="shared" si="101"/>
        <v>1</v>
      </c>
    </row>
    <row r="3101" spans="1:10" x14ac:dyDescent="0.25">
      <c r="A3101" s="37"/>
      <c r="B3101" s="38"/>
      <c r="C3101" s="97"/>
      <c r="D3101" s="92"/>
      <c r="E3101" s="88" t="str">
        <f>IF(A3101&lt;&gt;0,IFERROR(VLOOKUP(D3101,Transactions!$K$4:$L$24,2,0), "Invalid date, no label or wrong spelling"),"Date and/or label missing. Exclude?")</f>
        <v>Date and/or label missing. Exclude?</v>
      </c>
      <c r="F3101" s="201"/>
      <c r="G3101" s="202"/>
      <c r="H3101" s="203"/>
      <c r="I3101">
        <f t="shared" si="100"/>
        <v>0</v>
      </c>
      <c r="J3101">
        <f t="shared" si="101"/>
        <v>1</v>
      </c>
    </row>
    <row r="3102" spans="1:10" x14ac:dyDescent="0.25">
      <c r="A3102" s="37"/>
      <c r="B3102" s="38"/>
      <c r="C3102" s="97"/>
      <c r="D3102" s="92"/>
      <c r="E3102" s="88" t="str">
        <f>IF(A3102&lt;&gt;0,IFERROR(VLOOKUP(D3102,Transactions!$K$4:$L$24,2,0), "Invalid date, no label or wrong spelling"),"Date and/or label missing. Exclude?")</f>
        <v>Date and/or label missing. Exclude?</v>
      </c>
      <c r="F3102" s="201"/>
      <c r="G3102" s="202"/>
      <c r="H3102" s="203"/>
      <c r="I3102">
        <f t="shared" si="100"/>
        <v>0</v>
      </c>
      <c r="J3102">
        <f t="shared" si="101"/>
        <v>1</v>
      </c>
    </row>
    <row r="3103" spans="1:10" x14ac:dyDescent="0.25">
      <c r="A3103" s="37"/>
      <c r="B3103" s="38"/>
      <c r="C3103" s="97"/>
      <c r="D3103" s="92"/>
      <c r="E3103" s="88" t="str">
        <f>IF(A3103&lt;&gt;0,IFERROR(VLOOKUP(D3103,Transactions!$K$4:$L$24,2,0), "Invalid date, no label or wrong spelling"),"Date and/or label missing. Exclude?")</f>
        <v>Date and/or label missing. Exclude?</v>
      </c>
      <c r="F3103" s="201"/>
      <c r="G3103" s="202"/>
      <c r="H3103" s="203"/>
      <c r="I3103">
        <f t="shared" si="100"/>
        <v>0</v>
      </c>
      <c r="J3103">
        <f t="shared" si="101"/>
        <v>1</v>
      </c>
    </row>
    <row r="3104" spans="1:10" x14ac:dyDescent="0.25">
      <c r="A3104" s="37"/>
      <c r="B3104" s="38"/>
      <c r="C3104" s="97"/>
      <c r="D3104" s="92"/>
      <c r="E3104" s="88" t="str">
        <f>IF(A3104&lt;&gt;0,IFERROR(VLOOKUP(D3104,Transactions!$K$4:$L$24,2,0), "Invalid date, no label or wrong spelling"),"Date and/or label missing. Exclude?")</f>
        <v>Date and/or label missing. Exclude?</v>
      </c>
      <c r="F3104" s="201"/>
      <c r="G3104" s="202"/>
      <c r="H3104" s="203"/>
      <c r="I3104">
        <f t="shared" si="100"/>
        <v>0</v>
      </c>
      <c r="J3104">
        <f t="shared" si="101"/>
        <v>1</v>
      </c>
    </row>
    <row r="3105" spans="1:10" x14ac:dyDescent="0.25">
      <c r="A3105" s="37"/>
      <c r="B3105" s="38"/>
      <c r="C3105" s="97"/>
      <c r="D3105" s="92"/>
      <c r="E3105" s="88" t="str">
        <f>IF(A3105&lt;&gt;0,IFERROR(VLOOKUP(D3105,Transactions!$K$4:$L$24,2,0), "Invalid date, no label or wrong spelling"),"Date and/or label missing. Exclude?")</f>
        <v>Date and/or label missing. Exclude?</v>
      </c>
      <c r="F3105" s="201"/>
      <c r="G3105" s="202"/>
      <c r="H3105" s="203"/>
      <c r="I3105">
        <f t="shared" si="100"/>
        <v>0</v>
      </c>
      <c r="J3105">
        <f t="shared" si="101"/>
        <v>1</v>
      </c>
    </row>
    <row r="3106" spans="1:10" x14ac:dyDescent="0.25">
      <c r="A3106" s="37"/>
      <c r="B3106" s="38"/>
      <c r="C3106" s="97"/>
      <c r="D3106" s="92"/>
      <c r="E3106" s="88" t="str">
        <f>IF(A3106&lt;&gt;0,IFERROR(VLOOKUP(D3106,Transactions!$K$4:$L$24,2,0), "Invalid date, no label or wrong spelling"),"Date and/or label missing. Exclude?")</f>
        <v>Date and/or label missing. Exclude?</v>
      </c>
      <c r="F3106" s="201"/>
      <c r="G3106" s="202"/>
      <c r="H3106" s="203"/>
      <c r="I3106">
        <f t="shared" si="100"/>
        <v>0</v>
      </c>
      <c r="J3106">
        <f t="shared" si="101"/>
        <v>1</v>
      </c>
    </row>
    <row r="3107" spans="1:10" x14ac:dyDescent="0.25">
      <c r="A3107" s="37"/>
      <c r="B3107" s="38"/>
      <c r="C3107" s="97"/>
      <c r="D3107" s="92"/>
      <c r="E3107" s="88" t="str">
        <f>IF(A3107&lt;&gt;0,IFERROR(VLOOKUP(D3107,Transactions!$K$4:$L$24,2,0), "Invalid date, no label or wrong spelling"),"Date and/or label missing. Exclude?")</f>
        <v>Date and/or label missing. Exclude?</v>
      </c>
      <c r="F3107" s="201"/>
      <c r="G3107" s="202"/>
      <c r="H3107" s="203"/>
      <c r="I3107">
        <f t="shared" si="100"/>
        <v>0</v>
      </c>
      <c r="J3107">
        <f t="shared" si="101"/>
        <v>1</v>
      </c>
    </row>
    <row r="3108" spans="1:10" x14ac:dyDescent="0.25">
      <c r="A3108" s="37"/>
      <c r="B3108" s="38"/>
      <c r="C3108" s="97"/>
      <c r="D3108" s="92"/>
      <c r="E3108" s="88" t="str">
        <f>IF(A3108&lt;&gt;0,IFERROR(VLOOKUP(D3108,Transactions!$K$4:$L$24,2,0), "Invalid date, no label or wrong spelling"),"Date and/or label missing. Exclude?")</f>
        <v>Date and/or label missing. Exclude?</v>
      </c>
      <c r="F3108" s="201"/>
      <c r="G3108" s="202"/>
      <c r="H3108" s="203"/>
      <c r="I3108">
        <f t="shared" si="100"/>
        <v>0</v>
      </c>
      <c r="J3108">
        <f t="shared" si="101"/>
        <v>1</v>
      </c>
    </row>
    <row r="3109" spans="1:10" x14ac:dyDescent="0.25">
      <c r="A3109" s="37"/>
      <c r="B3109" s="38"/>
      <c r="C3109" s="97"/>
      <c r="D3109" s="92"/>
      <c r="E3109" s="88" t="str">
        <f>IF(A3109&lt;&gt;0,IFERROR(VLOOKUP(D3109,Transactions!$K$4:$L$24,2,0), "Invalid date, no label or wrong spelling"),"Date and/or label missing. Exclude?")</f>
        <v>Date and/or label missing. Exclude?</v>
      </c>
      <c r="F3109" s="201"/>
      <c r="G3109" s="202"/>
      <c r="H3109" s="203"/>
      <c r="I3109">
        <f t="shared" si="100"/>
        <v>0</v>
      </c>
      <c r="J3109">
        <f t="shared" si="101"/>
        <v>1</v>
      </c>
    </row>
    <row r="3110" spans="1:10" x14ac:dyDescent="0.25">
      <c r="A3110" s="37"/>
      <c r="B3110" s="38"/>
      <c r="C3110" s="97"/>
      <c r="D3110" s="92"/>
      <c r="E3110" s="88" t="str">
        <f>IF(A3110&lt;&gt;0,IFERROR(VLOOKUP(D3110,Transactions!$K$4:$L$24,2,0), "Invalid date, no label or wrong spelling"),"Date and/or label missing. Exclude?")</f>
        <v>Date and/or label missing. Exclude?</v>
      </c>
      <c r="F3110" s="201"/>
      <c r="G3110" s="202"/>
      <c r="H3110" s="203"/>
      <c r="I3110">
        <f t="shared" si="100"/>
        <v>0</v>
      </c>
      <c r="J3110">
        <f t="shared" si="101"/>
        <v>1</v>
      </c>
    </row>
    <row r="3111" spans="1:10" x14ac:dyDescent="0.25">
      <c r="A3111" s="37"/>
      <c r="B3111" s="38"/>
      <c r="C3111" s="97"/>
      <c r="D3111" s="92"/>
      <c r="E3111" s="88" t="str">
        <f>IF(A3111&lt;&gt;0,IFERROR(VLOOKUP(D3111,Transactions!$K$4:$L$24,2,0), "Invalid date, no label or wrong spelling"),"Date and/or label missing. Exclude?")</f>
        <v>Date and/or label missing. Exclude?</v>
      </c>
      <c r="F3111" s="201"/>
      <c r="G3111" s="202"/>
      <c r="H3111" s="203"/>
      <c r="I3111">
        <f t="shared" si="100"/>
        <v>0</v>
      </c>
      <c r="J3111">
        <f t="shared" si="101"/>
        <v>1</v>
      </c>
    </row>
    <row r="3112" spans="1:10" x14ac:dyDescent="0.25">
      <c r="A3112" s="37"/>
      <c r="B3112" s="38"/>
      <c r="C3112" s="97"/>
      <c r="D3112" s="92"/>
      <c r="E3112" s="88" t="str">
        <f>IF(A3112&lt;&gt;0,IFERROR(VLOOKUP(D3112,Transactions!$K$4:$L$24,2,0), "Invalid date, no label or wrong spelling"),"Date and/or label missing. Exclude?")</f>
        <v>Date and/or label missing. Exclude?</v>
      </c>
      <c r="F3112" s="201"/>
      <c r="G3112" s="202"/>
      <c r="H3112" s="203"/>
      <c r="I3112">
        <f t="shared" si="100"/>
        <v>0</v>
      </c>
      <c r="J3112">
        <f t="shared" si="101"/>
        <v>1</v>
      </c>
    </row>
    <row r="3113" spans="1:10" x14ac:dyDescent="0.25">
      <c r="A3113" s="37"/>
      <c r="B3113" s="38"/>
      <c r="C3113" s="97"/>
      <c r="D3113" s="92"/>
      <c r="E3113" s="88" t="str">
        <f>IF(A3113&lt;&gt;0,IFERROR(VLOOKUP(D3113,Transactions!$K$4:$L$24,2,0), "Invalid date, no label or wrong spelling"),"Date and/or label missing. Exclude?")</f>
        <v>Date and/or label missing. Exclude?</v>
      </c>
      <c r="F3113" s="201"/>
      <c r="G3113" s="202"/>
      <c r="H3113" s="203"/>
      <c r="I3113">
        <f t="shared" si="100"/>
        <v>0</v>
      </c>
      <c r="J3113">
        <f t="shared" si="101"/>
        <v>1</v>
      </c>
    </row>
    <row r="3114" spans="1:10" x14ac:dyDescent="0.25">
      <c r="A3114" s="37"/>
      <c r="B3114" s="38"/>
      <c r="C3114" s="97"/>
      <c r="D3114" s="92"/>
      <c r="E3114" s="88" t="str">
        <f>IF(A3114&lt;&gt;0,IFERROR(VLOOKUP(D3114,Transactions!$K$4:$L$24,2,0), "Invalid date, no label or wrong spelling"),"Date and/or label missing. Exclude?")</f>
        <v>Date and/or label missing. Exclude?</v>
      </c>
      <c r="F3114" s="201"/>
      <c r="G3114" s="202"/>
      <c r="H3114" s="203"/>
      <c r="I3114">
        <f t="shared" si="100"/>
        <v>0</v>
      </c>
      <c r="J3114">
        <f t="shared" si="101"/>
        <v>1</v>
      </c>
    </row>
    <row r="3115" spans="1:10" x14ac:dyDescent="0.25">
      <c r="A3115" s="37"/>
      <c r="B3115" s="38"/>
      <c r="C3115" s="97"/>
      <c r="D3115" s="92"/>
      <c r="E3115" s="88" t="str">
        <f>IF(A3115&lt;&gt;0,IFERROR(VLOOKUP(D3115,Transactions!$K$4:$L$24,2,0), "Invalid date, no label or wrong spelling"),"Date and/or label missing. Exclude?")</f>
        <v>Date and/or label missing. Exclude?</v>
      </c>
      <c r="F3115" s="201"/>
      <c r="G3115" s="202"/>
      <c r="H3115" s="203"/>
      <c r="I3115">
        <f t="shared" si="100"/>
        <v>0</v>
      </c>
      <c r="J3115">
        <f t="shared" si="101"/>
        <v>1</v>
      </c>
    </row>
    <row r="3116" spans="1:10" x14ac:dyDescent="0.25">
      <c r="A3116" s="37"/>
      <c r="B3116" s="38"/>
      <c r="C3116" s="97"/>
      <c r="D3116" s="92"/>
      <c r="E3116" s="88" t="str">
        <f>IF(A3116&lt;&gt;0,IFERROR(VLOOKUP(D3116,Transactions!$K$4:$L$24,2,0), "Invalid date, no label or wrong spelling"),"Date and/or label missing. Exclude?")</f>
        <v>Date and/or label missing. Exclude?</v>
      </c>
      <c r="F3116" s="201"/>
      <c r="G3116" s="202"/>
      <c r="H3116" s="203"/>
      <c r="I3116">
        <f t="shared" si="100"/>
        <v>0</v>
      </c>
      <c r="J3116">
        <f t="shared" si="101"/>
        <v>1</v>
      </c>
    </row>
    <row r="3117" spans="1:10" x14ac:dyDescent="0.25">
      <c r="A3117" s="37"/>
      <c r="B3117" s="38"/>
      <c r="C3117" s="97"/>
      <c r="D3117" s="92"/>
      <c r="E3117" s="88" t="str">
        <f>IF(A3117&lt;&gt;0,IFERROR(VLOOKUP(D3117,Transactions!$K$4:$L$24,2,0), "Invalid date, no label or wrong spelling"),"Date and/or label missing. Exclude?")</f>
        <v>Date and/or label missing. Exclude?</v>
      </c>
      <c r="F3117" s="201"/>
      <c r="G3117" s="202"/>
      <c r="H3117" s="203"/>
      <c r="I3117">
        <f t="shared" si="100"/>
        <v>0</v>
      </c>
      <c r="J3117">
        <f t="shared" si="101"/>
        <v>1</v>
      </c>
    </row>
    <row r="3118" spans="1:10" x14ac:dyDescent="0.25">
      <c r="A3118" s="37"/>
      <c r="B3118" s="38"/>
      <c r="C3118" s="97"/>
      <c r="D3118" s="92"/>
      <c r="E3118" s="88" t="str">
        <f>IF(A3118&lt;&gt;0,IFERROR(VLOOKUP(D3118,Transactions!$K$4:$L$24,2,0), "Invalid date, no label or wrong spelling"),"Date and/or label missing. Exclude?")</f>
        <v>Date and/or label missing. Exclude?</v>
      </c>
      <c r="F3118" s="201"/>
      <c r="G3118" s="202"/>
      <c r="H3118" s="203"/>
      <c r="I3118">
        <f t="shared" si="100"/>
        <v>0</v>
      </c>
      <c r="J3118">
        <f t="shared" si="101"/>
        <v>1</v>
      </c>
    </row>
    <row r="3119" spans="1:10" x14ac:dyDescent="0.25">
      <c r="A3119" s="37"/>
      <c r="B3119" s="38"/>
      <c r="C3119" s="97"/>
      <c r="D3119" s="92"/>
      <c r="E3119" s="88" t="str">
        <f>IF(A3119&lt;&gt;0,IFERROR(VLOOKUP(D3119,Transactions!$K$4:$L$24,2,0), "Invalid date, no label or wrong spelling"),"Date and/or label missing. Exclude?")</f>
        <v>Date and/or label missing. Exclude?</v>
      </c>
      <c r="F3119" s="201"/>
      <c r="G3119" s="202"/>
      <c r="H3119" s="203"/>
      <c r="I3119">
        <f t="shared" si="100"/>
        <v>0</v>
      </c>
      <c r="J3119">
        <f t="shared" si="101"/>
        <v>1</v>
      </c>
    </row>
    <row r="3120" spans="1:10" x14ac:dyDescent="0.25">
      <c r="A3120" s="37"/>
      <c r="B3120" s="38"/>
      <c r="C3120" s="97"/>
      <c r="D3120" s="92"/>
      <c r="E3120" s="88" t="str">
        <f>IF(A3120&lt;&gt;0,IFERROR(VLOOKUP(D3120,Transactions!$K$4:$L$24,2,0), "Invalid date, no label or wrong spelling"),"Date and/or label missing. Exclude?")</f>
        <v>Date and/or label missing. Exclude?</v>
      </c>
      <c r="F3120" s="201"/>
      <c r="G3120" s="202"/>
      <c r="H3120" s="203"/>
      <c r="I3120">
        <f t="shared" si="100"/>
        <v>0</v>
      </c>
      <c r="J3120">
        <f t="shared" si="101"/>
        <v>1</v>
      </c>
    </row>
    <row r="3121" spans="1:10" x14ac:dyDescent="0.25">
      <c r="A3121" s="37"/>
      <c r="B3121" s="38"/>
      <c r="C3121" s="97"/>
      <c r="D3121" s="92"/>
      <c r="E3121" s="88" t="str">
        <f>IF(A3121&lt;&gt;0,IFERROR(VLOOKUP(D3121,Transactions!$K$4:$L$24,2,0), "Invalid date, no label or wrong spelling"),"Date and/or label missing. Exclude?")</f>
        <v>Date and/or label missing. Exclude?</v>
      </c>
      <c r="F3121" s="201"/>
      <c r="G3121" s="202"/>
      <c r="H3121" s="203"/>
      <c r="I3121">
        <f t="shared" si="100"/>
        <v>0</v>
      </c>
      <c r="J3121">
        <f t="shared" si="101"/>
        <v>1</v>
      </c>
    </row>
    <row r="3122" spans="1:10" x14ac:dyDescent="0.25">
      <c r="A3122" s="37"/>
      <c r="B3122" s="38"/>
      <c r="C3122" s="97"/>
      <c r="D3122" s="92"/>
      <c r="E3122" s="88" t="str">
        <f>IF(A3122&lt;&gt;0,IFERROR(VLOOKUP(D3122,Transactions!$K$4:$L$24,2,0), "Invalid date, no label or wrong spelling"),"Date and/or label missing. Exclude?")</f>
        <v>Date and/or label missing. Exclude?</v>
      </c>
      <c r="F3122" s="201"/>
      <c r="G3122" s="202"/>
      <c r="H3122" s="203"/>
      <c r="I3122">
        <f t="shared" si="100"/>
        <v>0</v>
      </c>
      <c r="J3122">
        <f t="shared" si="101"/>
        <v>1</v>
      </c>
    </row>
    <row r="3123" spans="1:10" x14ac:dyDescent="0.25">
      <c r="A3123" s="37"/>
      <c r="B3123" s="38"/>
      <c r="C3123" s="97"/>
      <c r="D3123" s="92"/>
      <c r="E3123" s="88" t="str">
        <f>IF(A3123&lt;&gt;0,IFERROR(VLOOKUP(D3123,Transactions!$K$4:$L$24,2,0), "Invalid date, no label or wrong spelling"),"Date and/or label missing. Exclude?")</f>
        <v>Date and/or label missing. Exclude?</v>
      </c>
      <c r="F3123" s="201"/>
      <c r="G3123" s="202"/>
      <c r="H3123" s="203"/>
      <c r="I3123">
        <f t="shared" si="100"/>
        <v>0</v>
      </c>
      <c r="J3123">
        <f t="shared" si="101"/>
        <v>1</v>
      </c>
    </row>
    <row r="3124" spans="1:10" x14ac:dyDescent="0.25">
      <c r="A3124" s="37"/>
      <c r="B3124" s="38"/>
      <c r="C3124" s="97"/>
      <c r="D3124" s="92"/>
      <c r="E3124" s="88" t="str">
        <f>IF(A3124&lt;&gt;0,IFERROR(VLOOKUP(D3124,Transactions!$K$4:$L$24,2,0), "Invalid date, no label or wrong spelling"),"Date and/or label missing. Exclude?")</f>
        <v>Date and/or label missing. Exclude?</v>
      </c>
      <c r="F3124" s="201"/>
      <c r="G3124" s="202"/>
      <c r="H3124" s="203"/>
      <c r="I3124">
        <f t="shared" si="100"/>
        <v>0</v>
      </c>
      <c r="J3124">
        <f t="shared" si="101"/>
        <v>1</v>
      </c>
    </row>
    <row r="3125" spans="1:10" x14ac:dyDescent="0.25">
      <c r="A3125" s="37"/>
      <c r="B3125" s="38"/>
      <c r="C3125" s="97"/>
      <c r="D3125" s="92"/>
      <c r="E3125" s="88" t="str">
        <f>IF(A3125&lt;&gt;0,IFERROR(VLOOKUP(D3125,Transactions!$K$4:$L$24,2,0), "Invalid date, no label or wrong spelling"),"Date and/or label missing. Exclude?")</f>
        <v>Date and/or label missing. Exclude?</v>
      </c>
      <c r="F3125" s="201"/>
      <c r="G3125" s="202"/>
      <c r="H3125" s="203"/>
      <c r="I3125">
        <f t="shared" si="100"/>
        <v>0</v>
      </c>
      <c r="J3125">
        <f t="shared" si="101"/>
        <v>1</v>
      </c>
    </row>
    <row r="3126" spans="1:10" x14ac:dyDescent="0.25">
      <c r="A3126" s="37"/>
      <c r="B3126" s="38"/>
      <c r="C3126" s="97"/>
      <c r="D3126" s="92"/>
      <c r="E3126" s="88" t="str">
        <f>IF(A3126&lt;&gt;0,IFERROR(VLOOKUP(D3126,Transactions!$K$4:$L$24,2,0), "Invalid date, no label or wrong spelling"),"Date and/or label missing. Exclude?")</f>
        <v>Date and/or label missing. Exclude?</v>
      </c>
      <c r="F3126" s="201"/>
      <c r="G3126" s="202"/>
      <c r="H3126" s="203"/>
      <c r="I3126">
        <f t="shared" si="100"/>
        <v>0</v>
      </c>
      <c r="J3126">
        <f t="shared" si="101"/>
        <v>1</v>
      </c>
    </row>
    <row r="3127" spans="1:10" x14ac:dyDescent="0.25">
      <c r="A3127" s="37"/>
      <c r="B3127" s="38"/>
      <c r="C3127" s="97"/>
      <c r="D3127" s="92"/>
      <c r="E3127" s="88" t="str">
        <f>IF(A3127&lt;&gt;0,IFERROR(VLOOKUP(D3127,Transactions!$K$4:$L$24,2,0), "Invalid date, no label or wrong spelling"),"Date and/or label missing. Exclude?")</f>
        <v>Date and/or label missing. Exclude?</v>
      </c>
      <c r="F3127" s="201"/>
      <c r="G3127" s="202"/>
      <c r="H3127" s="203"/>
      <c r="I3127">
        <f t="shared" si="100"/>
        <v>0</v>
      </c>
      <c r="J3127">
        <f t="shared" si="101"/>
        <v>1</v>
      </c>
    </row>
    <row r="3128" spans="1:10" x14ac:dyDescent="0.25">
      <c r="A3128" s="37"/>
      <c r="B3128" s="38"/>
      <c r="C3128" s="97"/>
      <c r="D3128" s="92"/>
      <c r="E3128" s="88" t="str">
        <f>IF(A3128&lt;&gt;0,IFERROR(VLOOKUP(D3128,Transactions!$K$4:$L$24,2,0), "Invalid date, no label or wrong spelling"),"Date and/or label missing. Exclude?")</f>
        <v>Date and/or label missing. Exclude?</v>
      </c>
      <c r="F3128" s="201"/>
      <c r="G3128" s="202"/>
      <c r="H3128" s="203"/>
      <c r="I3128">
        <f t="shared" si="100"/>
        <v>0</v>
      </c>
      <c r="J3128">
        <f t="shared" si="101"/>
        <v>1</v>
      </c>
    </row>
    <row r="3129" spans="1:10" x14ac:dyDescent="0.25">
      <c r="A3129" s="37"/>
      <c r="B3129" s="38"/>
      <c r="C3129" s="97"/>
      <c r="D3129" s="92"/>
      <c r="E3129" s="88" t="str">
        <f>IF(A3129&lt;&gt;0,IFERROR(VLOOKUP(D3129,Transactions!$K$4:$L$24,2,0), "Invalid date, no label or wrong spelling"),"Date and/or label missing. Exclude?")</f>
        <v>Date and/or label missing. Exclude?</v>
      </c>
      <c r="F3129" s="201"/>
      <c r="G3129" s="202"/>
      <c r="H3129" s="203"/>
      <c r="I3129">
        <f t="shared" si="100"/>
        <v>0</v>
      </c>
      <c r="J3129">
        <f t="shared" si="101"/>
        <v>1</v>
      </c>
    </row>
    <row r="3130" spans="1:10" x14ac:dyDescent="0.25">
      <c r="A3130" s="37"/>
      <c r="B3130" s="38"/>
      <c r="C3130" s="97"/>
      <c r="D3130" s="92"/>
      <c r="E3130" s="88" t="str">
        <f>IF(A3130&lt;&gt;0,IFERROR(VLOOKUP(D3130,Transactions!$K$4:$L$24,2,0), "Invalid date, no label or wrong spelling"),"Date and/or label missing. Exclude?")</f>
        <v>Date and/or label missing. Exclude?</v>
      </c>
      <c r="F3130" s="201"/>
      <c r="G3130" s="202"/>
      <c r="H3130" s="203"/>
      <c r="I3130">
        <f t="shared" si="100"/>
        <v>0</v>
      </c>
      <c r="J3130">
        <f t="shared" si="101"/>
        <v>1</v>
      </c>
    </row>
    <row r="3131" spans="1:10" x14ac:dyDescent="0.25">
      <c r="A3131" s="37"/>
      <c r="B3131" s="38"/>
      <c r="C3131" s="97"/>
      <c r="D3131" s="92"/>
      <c r="E3131" s="88" t="str">
        <f>IF(A3131&lt;&gt;0,IFERROR(VLOOKUP(D3131,Transactions!$K$4:$L$24,2,0), "Invalid date, no label or wrong spelling"),"Date and/or label missing. Exclude?")</f>
        <v>Date and/or label missing. Exclude?</v>
      </c>
      <c r="F3131" s="201"/>
      <c r="G3131" s="202"/>
      <c r="H3131" s="203"/>
      <c r="I3131">
        <f t="shared" si="100"/>
        <v>0</v>
      </c>
      <c r="J3131">
        <f t="shared" si="101"/>
        <v>1</v>
      </c>
    </row>
    <row r="3132" spans="1:10" x14ac:dyDescent="0.25">
      <c r="A3132" s="37"/>
      <c r="B3132" s="38"/>
      <c r="C3132" s="97"/>
      <c r="D3132" s="92"/>
      <c r="E3132" s="88" t="str">
        <f>IF(A3132&lt;&gt;0,IFERROR(VLOOKUP(D3132,Transactions!$K$4:$L$24,2,0), "Invalid date, no label or wrong spelling"),"Date and/or label missing. Exclude?")</f>
        <v>Date and/or label missing. Exclude?</v>
      </c>
      <c r="F3132" s="201"/>
      <c r="G3132" s="202"/>
      <c r="H3132" s="203"/>
      <c r="I3132">
        <f t="shared" si="100"/>
        <v>0</v>
      </c>
      <c r="J3132">
        <f t="shared" si="101"/>
        <v>1</v>
      </c>
    </row>
    <row r="3133" spans="1:10" x14ac:dyDescent="0.25">
      <c r="A3133" s="37"/>
      <c r="B3133" s="38"/>
      <c r="C3133" s="97"/>
      <c r="D3133" s="92"/>
      <c r="E3133" s="88" t="str">
        <f>IF(A3133&lt;&gt;0,IFERROR(VLOOKUP(D3133,Transactions!$K$4:$L$24,2,0), "Invalid date, no label or wrong spelling"),"Date and/or label missing. Exclude?")</f>
        <v>Date and/or label missing. Exclude?</v>
      </c>
      <c r="F3133" s="201"/>
      <c r="G3133" s="202"/>
      <c r="H3133" s="203"/>
      <c r="I3133">
        <f t="shared" si="100"/>
        <v>0</v>
      </c>
      <c r="J3133">
        <f t="shared" si="101"/>
        <v>1</v>
      </c>
    </row>
    <row r="3134" spans="1:10" x14ac:dyDescent="0.25">
      <c r="A3134" s="37"/>
      <c r="B3134" s="38"/>
      <c r="C3134" s="97"/>
      <c r="D3134" s="92"/>
      <c r="E3134" s="88" t="str">
        <f>IF(A3134&lt;&gt;0,IFERROR(VLOOKUP(D3134,Transactions!$K$4:$L$24,2,0), "Invalid date, no label or wrong spelling"),"Date and/or label missing. Exclude?")</f>
        <v>Date and/or label missing. Exclude?</v>
      </c>
      <c r="F3134" s="201"/>
      <c r="G3134" s="202"/>
      <c r="H3134" s="203"/>
      <c r="I3134">
        <f t="shared" si="100"/>
        <v>0</v>
      </c>
      <c r="J3134">
        <f t="shared" si="101"/>
        <v>1</v>
      </c>
    </row>
    <row r="3135" spans="1:10" x14ac:dyDescent="0.25">
      <c r="A3135" s="37"/>
      <c r="B3135" s="38"/>
      <c r="C3135" s="97"/>
      <c r="D3135" s="92"/>
      <c r="E3135" s="88" t="str">
        <f>IF(A3135&lt;&gt;0,IFERROR(VLOOKUP(D3135,Transactions!$K$4:$L$24,2,0), "Invalid date, no label or wrong spelling"),"Date and/or label missing. Exclude?")</f>
        <v>Date and/or label missing. Exclude?</v>
      </c>
      <c r="F3135" s="201"/>
      <c r="G3135" s="202"/>
      <c r="H3135" s="203"/>
      <c r="I3135">
        <f t="shared" si="100"/>
        <v>0</v>
      </c>
      <c r="J3135">
        <f t="shared" si="101"/>
        <v>1</v>
      </c>
    </row>
    <row r="3136" spans="1:10" x14ac:dyDescent="0.25">
      <c r="A3136" s="37"/>
      <c r="B3136" s="38"/>
      <c r="C3136" s="97"/>
      <c r="D3136" s="92"/>
      <c r="E3136" s="88" t="str">
        <f>IF(A3136&lt;&gt;0,IFERROR(VLOOKUP(D3136,Transactions!$K$4:$L$24,2,0), "Invalid date, no label or wrong spelling"),"Date and/or label missing. Exclude?")</f>
        <v>Date and/or label missing. Exclude?</v>
      </c>
      <c r="F3136" s="201"/>
      <c r="G3136" s="202"/>
      <c r="H3136" s="203"/>
      <c r="I3136">
        <f t="shared" si="100"/>
        <v>0</v>
      </c>
      <c r="J3136">
        <f t="shared" si="101"/>
        <v>1</v>
      </c>
    </row>
    <row r="3137" spans="1:10" x14ac:dyDescent="0.25">
      <c r="A3137" s="37"/>
      <c r="B3137" s="38"/>
      <c r="C3137" s="97"/>
      <c r="D3137" s="92"/>
      <c r="E3137" s="88" t="str">
        <f>IF(A3137&lt;&gt;0,IFERROR(VLOOKUP(D3137,Transactions!$K$4:$L$24,2,0), "Invalid date, no label or wrong spelling"),"Date and/or label missing. Exclude?")</f>
        <v>Date and/or label missing. Exclude?</v>
      </c>
      <c r="F3137" s="201"/>
      <c r="G3137" s="202"/>
      <c r="H3137" s="203"/>
      <c r="I3137">
        <f t="shared" si="100"/>
        <v>0</v>
      </c>
      <c r="J3137">
        <f t="shared" si="101"/>
        <v>1</v>
      </c>
    </row>
    <row r="3138" spans="1:10" x14ac:dyDescent="0.25">
      <c r="A3138" s="37"/>
      <c r="B3138" s="38"/>
      <c r="C3138" s="97"/>
      <c r="D3138" s="92"/>
      <c r="E3138" s="88" t="str">
        <f>IF(A3138&lt;&gt;0,IFERROR(VLOOKUP(D3138,Transactions!$K$4:$L$24,2,0), "Invalid date, no label or wrong spelling"),"Date and/or label missing. Exclude?")</f>
        <v>Date and/or label missing. Exclude?</v>
      </c>
      <c r="F3138" s="201"/>
      <c r="G3138" s="202"/>
      <c r="H3138" s="203"/>
      <c r="I3138">
        <f t="shared" si="100"/>
        <v>0</v>
      </c>
      <c r="J3138">
        <f t="shared" si="101"/>
        <v>1</v>
      </c>
    </row>
    <row r="3139" spans="1:10" x14ac:dyDescent="0.25">
      <c r="A3139" s="37"/>
      <c r="B3139" s="38"/>
      <c r="C3139" s="97"/>
      <c r="D3139" s="92"/>
      <c r="E3139" s="88" t="str">
        <f>IF(A3139&lt;&gt;0,IFERROR(VLOOKUP(D3139,Transactions!$K$4:$L$24,2,0), "Invalid date, no label or wrong spelling"),"Date and/or label missing. Exclude?")</f>
        <v>Date and/or label missing. Exclude?</v>
      </c>
      <c r="F3139" s="201"/>
      <c r="G3139" s="202"/>
      <c r="H3139" s="203"/>
      <c r="I3139">
        <f t="shared" si="100"/>
        <v>0</v>
      </c>
      <c r="J3139">
        <f t="shared" si="101"/>
        <v>1</v>
      </c>
    </row>
    <row r="3140" spans="1:10" x14ac:dyDescent="0.25">
      <c r="A3140" s="37"/>
      <c r="B3140" s="38"/>
      <c r="C3140" s="97"/>
      <c r="D3140" s="92"/>
      <c r="E3140" s="88" t="str">
        <f>IF(A3140&lt;&gt;0,IFERROR(VLOOKUP(D3140,Transactions!$K$4:$L$24,2,0), "Invalid date, no label or wrong spelling"),"Date and/or label missing. Exclude?")</f>
        <v>Date and/or label missing. Exclude?</v>
      </c>
      <c r="F3140" s="201"/>
      <c r="G3140" s="202"/>
      <c r="H3140" s="203"/>
      <c r="I3140">
        <f t="shared" si="100"/>
        <v>0</v>
      </c>
      <c r="J3140">
        <f t="shared" si="101"/>
        <v>1</v>
      </c>
    </row>
    <row r="3141" spans="1:10" x14ac:dyDescent="0.25">
      <c r="A3141" s="37"/>
      <c r="B3141" s="38"/>
      <c r="C3141" s="97"/>
      <c r="D3141" s="92"/>
      <c r="E3141" s="88" t="str">
        <f>IF(A3141&lt;&gt;0,IFERROR(VLOOKUP(D3141,Transactions!$K$4:$L$24,2,0), "Invalid date, no label or wrong spelling"),"Date and/or label missing. Exclude?")</f>
        <v>Date and/or label missing. Exclude?</v>
      </c>
      <c r="F3141" s="201"/>
      <c r="G3141" s="202"/>
      <c r="H3141" s="203"/>
      <c r="I3141">
        <f t="shared" si="100"/>
        <v>0</v>
      </c>
      <c r="J3141">
        <f t="shared" si="101"/>
        <v>1</v>
      </c>
    </row>
    <row r="3142" spans="1:10" x14ac:dyDescent="0.25">
      <c r="A3142" s="37"/>
      <c r="B3142" s="38"/>
      <c r="C3142" s="97"/>
      <c r="D3142" s="92"/>
      <c r="E3142" s="88" t="str">
        <f>IF(A3142&lt;&gt;0,IFERROR(VLOOKUP(D3142,Transactions!$K$4:$L$24,2,0), "Invalid date, no label or wrong spelling"),"Date and/or label missing. Exclude?")</f>
        <v>Date and/or label missing. Exclude?</v>
      </c>
      <c r="F3142" s="201"/>
      <c r="G3142" s="202"/>
      <c r="H3142" s="203"/>
      <c r="I3142">
        <f t="shared" si="100"/>
        <v>0</v>
      </c>
      <c r="J3142">
        <f t="shared" si="101"/>
        <v>1</v>
      </c>
    </row>
    <row r="3143" spans="1:10" x14ac:dyDescent="0.25">
      <c r="A3143" s="37"/>
      <c r="B3143" s="38"/>
      <c r="C3143" s="97"/>
      <c r="D3143" s="92"/>
      <c r="E3143" s="88" t="str">
        <f>IF(A3143&lt;&gt;0,IFERROR(VLOOKUP(D3143,Transactions!$K$4:$L$24,2,0), "Invalid date, no label or wrong spelling"),"Date and/or label missing. Exclude?")</f>
        <v>Date and/or label missing. Exclude?</v>
      </c>
      <c r="F3143" s="201"/>
      <c r="G3143" s="202"/>
      <c r="H3143" s="203"/>
      <c r="I3143">
        <f t="shared" si="100"/>
        <v>0</v>
      </c>
      <c r="J3143">
        <f t="shared" si="101"/>
        <v>1</v>
      </c>
    </row>
    <row r="3144" spans="1:10" x14ac:dyDescent="0.25">
      <c r="A3144" s="37"/>
      <c r="B3144" s="38"/>
      <c r="C3144" s="97"/>
      <c r="D3144" s="92"/>
      <c r="E3144" s="88" t="str">
        <f>IF(A3144&lt;&gt;0,IFERROR(VLOOKUP(D3144,Transactions!$K$4:$L$24,2,0), "Invalid date, no label or wrong spelling"),"Date and/or label missing. Exclude?")</f>
        <v>Date and/or label missing. Exclude?</v>
      </c>
      <c r="F3144" s="201"/>
      <c r="G3144" s="202"/>
      <c r="H3144" s="203"/>
      <c r="I3144">
        <f t="shared" si="100"/>
        <v>0</v>
      </c>
      <c r="J3144">
        <f t="shared" si="101"/>
        <v>1</v>
      </c>
    </row>
    <row r="3145" spans="1:10" x14ac:dyDescent="0.25">
      <c r="A3145" s="37"/>
      <c r="B3145" s="38"/>
      <c r="C3145" s="97"/>
      <c r="D3145" s="92"/>
      <c r="E3145" s="88" t="str">
        <f>IF(A3145&lt;&gt;0,IFERROR(VLOOKUP(D3145,Transactions!$K$4:$L$24,2,0), "Invalid date, no label or wrong spelling"),"Date and/or label missing. Exclude?")</f>
        <v>Date and/or label missing. Exclude?</v>
      </c>
      <c r="F3145" s="201"/>
      <c r="G3145" s="202"/>
      <c r="H3145" s="203"/>
      <c r="I3145">
        <f t="shared" si="100"/>
        <v>0</v>
      </c>
      <c r="J3145">
        <f t="shared" si="101"/>
        <v>1</v>
      </c>
    </row>
    <row r="3146" spans="1:10" x14ac:dyDescent="0.25">
      <c r="A3146" s="37"/>
      <c r="B3146" s="38"/>
      <c r="C3146" s="97"/>
      <c r="D3146" s="92"/>
      <c r="E3146" s="88" t="str">
        <f>IF(A3146&lt;&gt;0,IFERROR(VLOOKUP(D3146,Transactions!$K$4:$L$24,2,0), "Invalid date, no label or wrong spelling"),"Date and/or label missing. Exclude?")</f>
        <v>Date and/or label missing. Exclude?</v>
      </c>
      <c r="F3146" s="201"/>
      <c r="G3146" s="202"/>
      <c r="H3146" s="203"/>
      <c r="I3146">
        <f t="shared" si="100"/>
        <v>0</v>
      </c>
      <c r="J3146">
        <f t="shared" si="101"/>
        <v>1</v>
      </c>
    </row>
    <row r="3147" spans="1:10" x14ac:dyDescent="0.25">
      <c r="A3147" s="37"/>
      <c r="B3147" s="38"/>
      <c r="C3147" s="97"/>
      <c r="D3147" s="92"/>
      <c r="E3147" s="88" t="str">
        <f>IF(A3147&lt;&gt;0,IFERROR(VLOOKUP(D3147,Transactions!$K$4:$L$24,2,0), "Invalid date, no label or wrong spelling"),"Date and/or label missing. Exclude?")</f>
        <v>Date and/or label missing. Exclude?</v>
      </c>
      <c r="F3147" s="201"/>
      <c r="G3147" s="202"/>
      <c r="H3147" s="203"/>
      <c r="I3147">
        <f t="shared" si="100"/>
        <v>0</v>
      </c>
      <c r="J3147">
        <f t="shared" si="101"/>
        <v>1</v>
      </c>
    </row>
    <row r="3148" spans="1:10" x14ac:dyDescent="0.25">
      <c r="A3148" s="37"/>
      <c r="B3148" s="38"/>
      <c r="C3148" s="97"/>
      <c r="D3148" s="92"/>
      <c r="E3148" s="88" t="str">
        <f>IF(A3148&lt;&gt;0,IFERROR(VLOOKUP(D3148,Transactions!$K$4:$L$24,2,0), "Invalid date, no label or wrong spelling"),"Date and/or label missing. Exclude?")</f>
        <v>Date and/or label missing. Exclude?</v>
      </c>
      <c r="F3148" s="201"/>
      <c r="G3148" s="202"/>
      <c r="H3148" s="203"/>
      <c r="I3148">
        <f t="shared" si="100"/>
        <v>0</v>
      </c>
      <c r="J3148">
        <f t="shared" si="101"/>
        <v>1</v>
      </c>
    </row>
    <row r="3149" spans="1:10" x14ac:dyDescent="0.25">
      <c r="A3149" s="37"/>
      <c r="B3149" s="38"/>
      <c r="C3149" s="97"/>
      <c r="D3149" s="92"/>
      <c r="E3149" s="88" t="str">
        <f>IF(A3149&lt;&gt;0,IFERROR(VLOOKUP(D3149,Transactions!$K$4:$L$24,2,0), "Invalid date, no label or wrong spelling"),"Date and/or label missing. Exclude?")</f>
        <v>Date and/or label missing. Exclude?</v>
      </c>
      <c r="F3149" s="201"/>
      <c r="G3149" s="202"/>
      <c r="H3149" s="203"/>
      <c r="I3149">
        <f t="shared" si="100"/>
        <v>0</v>
      </c>
      <c r="J3149">
        <f t="shared" si="101"/>
        <v>1</v>
      </c>
    </row>
    <row r="3150" spans="1:10" x14ac:dyDescent="0.25">
      <c r="A3150" s="37"/>
      <c r="B3150" s="38"/>
      <c r="C3150" s="97"/>
      <c r="D3150" s="92"/>
      <c r="E3150" s="88" t="str">
        <f>IF(A3150&lt;&gt;0,IFERROR(VLOOKUP(D3150,Transactions!$K$4:$L$24,2,0), "Invalid date, no label or wrong spelling"),"Date and/or label missing. Exclude?")</f>
        <v>Date and/or label missing. Exclude?</v>
      </c>
      <c r="F3150" s="201"/>
      <c r="G3150" s="202"/>
      <c r="H3150" s="203"/>
      <c r="I3150">
        <f t="shared" si="100"/>
        <v>0</v>
      </c>
      <c r="J3150">
        <f t="shared" si="101"/>
        <v>1</v>
      </c>
    </row>
    <row r="3151" spans="1:10" x14ac:dyDescent="0.25">
      <c r="A3151" s="37"/>
      <c r="B3151" s="38"/>
      <c r="C3151" s="97"/>
      <c r="D3151" s="92"/>
      <c r="E3151" s="88" t="str">
        <f>IF(A3151&lt;&gt;0,IFERROR(VLOOKUP(D3151,Transactions!$K$4:$L$24,2,0), "Invalid date, no label or wrong spelling"),"Date and/or label missing. Exclude?")</f>
        <v>Date and/or label missing. Exclude?</v>
      </c>
      <c r="F3151" s="201"/>
      <c r="G3151" s="202"/>
      <c r="H3151" s="203"/>
      <c r="I3151">
        <f t="shared" si="100"/>
        <v>0</v>
      </c>
      <c r="J3151">
        <f t="shared" si="101"/>
        <v>1</v>
      </c>
    </row>
    <row r="3152" spans="1:10" x14ac:dyDescent="0.25">
      <c r="A3152" s="37"/>
      <c r="B3152" s="38"/>
      <c r="C3152" s="97"/>
      <c r="D3152" s="92"/>
      <c r="E3152" s="88" t="str">
        <f>IF(A3152&lt;&gt;0,IFERROR(VLOOKUP(D3152,Transactions!$K$4:$L$24,2,0), "Invalid date, no label or wrong spelling"),"Date and/or label missing. Exclude?")</f>
        <v>Date and/or label missing. Exclude?</v>
      </c>
      <c r="F3152" s="201"/>
      <c r="G3152" s="202"/>
      <c r="H3152" s="203"/>
      <c r="I3152">
        <f t="shared" si="100"/>
        <v>0</v>
      </c>
      <c r="J3152">
        <f t="shared" si="101"/>
        <v>1</v>
      </c>
    </row>
    <row r="3153" spans="1:10" x14ac:dyDescent="0.25">
      <c r="A3153" s="37"/>
      <c r="B3153" s="38"/>
      <c r="C3153" s="97"/>
      <c r="D3153" s="92"/>
      <c r="E3153" s="88" t="str">
        <f>IF(A3153&lt;&gt;0,IFERROR(VLOOKUP(D3153,Transactions!$K$4:$L$24,2,0), "Invalid date, no label or wrong spelling"),"Date and/or label missing. Exclude?")</f>
        <v>Date and/or label missing. Exclude?</v>
      </c>
      <c r="F3153" s="201"/>
      <c r="G3153" s="202"/>
      <c r="H3153" s="203"/>
      <c r="I3153">
        <f t="shared" ref="I3153:I3216" si="102">WEEKNUM(A3153)</f>
        <v>0</v>
      </c>
      <c r="J3153">
        <f t="shared" ref="J3153:J3216" si="103">MONTH(A3153)</f>
        <v>1</v>
      </c>
    </row>
    <row r="3154" spans="1:10" x14ac:dyDescent="0.25">
      <c r="A3154" s="37"/>
      <c r="B3154" s="38"/>
      <c r="C3154" s="97"/>
      <c r="D3154" s="92"/>
      <c r="E3154" s="88" t="str">
        <f>IF(A3154&lt;&gt;0,IFERROR(VLOOKUP(D3154,Transactions!$K$4:$L$24,2,0), "Invalid date, no label or wrong spelling"),"Date and/or label missing. Exclude?")</f>
        <v>Date and/or label missing. Exclude?</v>
      </c>
      <c r="F3154" s="201"/>
      <c r="G3154" s="202"/>
      <c r="H3154" s="203"/>
      <c r="I3154">
        <f t="shared" si="102"/>
        <v>0</v>
      </c>
      <c r="J3154">
        <f t="shared" si="103"/>
        <v>1</v>
      </c>
    </row>
    <row r="3155" spans="1:10" x14ac:dyDescent="0.25">
      <c r="A3155" s="37"/>
      <c r="B3155" s="38"/>
      <c r="C3155" s="97"/>
      <c r="D3155" s="92"/>
      <c r="E3155" s="88" t="str">
        <f>IF(A3155&lt;&gt;0,IFERROR(VLOOKUP(D3155,Transactions!$K$4:$L$24,2,0), "Invalid date, no label or wrong spelling"),"Date and/or label missing. Exclude?")</f>
        <v>Date and/or label missing. Exclude?</v>
      </c>
      <c r="F3155" s="201"/>
      <c r="G3155" s="202"/>
      <c r="H3155" s="203"/>
      <c r="I3155">
        <f t="shared" si="102"/>
        <v>0</v>
      </c>
      <c r="J3155">
        <f t="shared" si="103"/>
        <v>1</v>
      </c>
    </row>
    <row r="3156" spans="1:10" x14ac:dyDescent="0.25">
      <c r="A3156" s="37"/>
      <c r="B3156" s="38"/>
      <c r="C3156" s="97"/>
      <c r="D3156" s="92"/>
      <c r="E3156" s="88" t="str">
        <f>IF(A3156&lt;&gt;0,IFERROR(VLOOKUP(D3156,Transactions!$K$4:$L$24,2,0), "Invalid date, no label or wrong spelling"),"Date and/or label missing. Exclude?")</f>
        <v>Date and/or label missing. Exclude?</v>
      </c>
      <c r="F3156" s="201"/>
      <c r="G3156" s="202"/>
      <c r="H3156" s="203"/>
      <c r="I3156">
        <f t="shared" si="102"/>
        <v>0</v>
      </c>
      <c r="J3156">
        <f t="shared" si="103"/>
        <v>1</v>
      </c>
    </row>
    <row r="3157" spans="1:10" x14ac:dyDescent="0.25">
      <c r="A3157" s="37"/>
      <c r="B3157" s="38"/>
      <c r="C3157" s="97"/>
      <c r="D3157" s="92"/>
      <c r="E3157" s="88" t="str">
        <f>IF(A3157&lt;&gt;0,IFERROR(VLOOKUP(D3157,Transactions!$K$4:$L$24,2,0), "Invalid date, no label or wrong spelling"),"Date and/or label missing. Exclude?")</f>
        <v>Date and/or label missing. Exclude?</v>
      </c>
      <c r="F3157" s="201"/>
      <c r="G3157" s="202"/>
      <c r="H3157" s="203"/>
      <c r="I3157">
        <f t="shared" si="102"/>
        <v>0</v>
      </c>
      <c r="J3157">
        <f t="shared" si="103"/>
        <v>1</v>
      </c>
    </row>
    <row r="3158" spans="1:10" x14ac:dyDescent="0.25">
      <c r="A3158" s="37"/>
      <c r="B3158" s="38"/>
      <c r="C3158" s="97"/>
      <c r="D3158" s="92"/>
      <c r="E3158" s="88" t="str">
        <f>IF(A3158&lt;&gt;0,IFERROR(VLOOKUP(D3158,Transactions!$K$4:$L$24,2,0), "Invalid date, no label or wrong spelling"),"Date and/or label missing. Exclude?")</f>
        <v>Date and/or label missing. Exclude?</v>
      </c>
      <c r="F3158" s="201"/>
      <c r="G3158" s="202"/>
      <c r="H3158" s="203"/>
      <c r="I3158">
        <f t="shared" si="102"/>
        <v>0</v>
      </c>
      <c r="J3158">
        <f t="shared" si="103"/>
        <v>1</v>
      </c>
    </row>
    <row r="3159" spans="1:10" x14ac:dyDescent="0.25">
      <c r="A3159" s="37"/>
      <c r="B3159" s="38"/>
      <c r="C3159" s="97"/>
      <c r="D3159" s="92"/>
      <c r="E3159" s="88" t="str">
        <f>IF(A3159&lt;&gt;0,IFERROR(VLOOKUP(D3159,Transactions!$K$4:$L$24,2,0), "Invalid date, no label or wrong spelling"),"Date and/or label missing. Exclude?")</f>
        <v>Date and/or label missing. Exclude?</v>
      </c>
      <c r="F3159" s="201"/>
      <c r="G3159" s="202"/>
      <c r="H3159" s="203"/>
      <c r="I3159">
        <f t="shared" si="102"/>
        <v>0</v>
      </c>
      <c r="J3159">
        <f t="shared" si="103"/>
        <v>1</v>
      </c>
    </row>
    <row r="3160" spans="1:10" x14ac:dyDescent="0.25">
      <c r="A3160" s="37"/>
      <c r="B3160" s="38"/>
      <c r="C3160" s="97"/>
      <c r="D3160" s="92"/>
      <c r="E3160" s="88" t="str">
        <f>IF(A3160&lt;&gt;0,IFERROR(VLOOKUP(D3160,Transactions!$K$4:$L$24,2,0), "Invalid date, no label or wrong spelling"),"Date and/or label missing. Exclude?")</f>
        <v>Date and/or label missing. Exclude?</v>
      </c>
      <c r="F3160" s="201"/>
      <c r="G3160" s="202"/>
      <c r="H3160" s="203"/>
      <c r="I3160">
        <f t="shared" si="102"/>
        <v>0</v>
      </c>
      <c r="J3160">
        <f t="shared" si="103"/>
        <v>1</v>
      </c>
    </row>
    <row r="3161" spans="1:10" x14ac:dyDescent="0.25">
      <c r="A3161" s="37"/>
      <c r="B3161" s="38"/>
      <c r="C3161" s="97"/>
      <c r="D3161" s="92"/>
      <c r="E3161" s="88" t="str">
        <f>IF(A3161&lt;&gt;0,IFERROR(VLOOKUP(D3161,Transactions!$K$4:$L$24,2,0), "Invalid date, no label or wrong spelling"),"Date and/or label missing. Exclude?")</f>
        <v>Date and/or label missing. Exclude?</v>
      </c>
      <c r="F3161" s="201"/>
      <c r="G3161" s="202"/>
      <c r="H3161" s="203"/>
      <c r="I3161">
        <f t="shared" si="102"/>
        <v>0</v>
      </c>
      <c r="J3161">
        <f t="shared" si="103"/>
        <v>1</v>
      </c>
    </row>
    <row r="3162" spans="1:10" x14ac:dyDescent="0.25">
      <c r="A3162" s="37"/>
      <c r="B3162" s="38"/>
      <c r="C3162" s="97"/>
      <c r="D3162" s="92"/>
      <c r="E3162" s="88" t="str">
        <f>IF(A3162&lt;&gt;0,IFERROR(VLOOKUP(D3162,Transactions!$K$4:$L$24,2,0), "Invalid date, no label or wrong spelling"),"Date and/or label missing. Exclude?")</f>
        <v>Date and/or label missing. Exclude?</v>
      </c>
      <c r="F3162" s="201"/>
      <c r="G3162" s="202"/>
      <c r="H3162" s="203"/>
      <c r="I3162">
        <f t="shared" si="102"/>
        <v>0</v>
      </c>
      <c r="J3162">
        <f t="shared" si="103"/>
        <v>1</v>
      </c>
    </row>
    <row r="3163" spans="1:10" x14ac:dyDescent="0.25">
      <c r="A3163" s="37"/>
      <c r="B3163" s="38"/>
      <c r="C3163" s="97"/>
      <c r="D3163" s="92"/>
      <c r="E3163" s="88" t="str">
        <f>IF(A3163&lt;&gt;0,IFERROR(VLOOKUP(D3163,Transactions!$K$4:$L$24,2,0), "Invalid date, no label or wrong spelling"),"Date and/or label missing. Exclude?")</f>
        <v>Date and/or label missing. Exclude?</v>
      </c>
      <c r="F3163" s="201"/>
      <c r="G3163" s="202"/>
      <c r="H3163" s="203"/>
      <c r="I3163">
        <f t="shared" si="102"/>
        <v>0</v>
      </c>
      <c r="J3163">
        <f t="shared" si="103"/>
        <v>1</v>
      </c>
    </row>
    <row r="3164" spans="1:10" x14ac:dyDescent="0.25">
      <c r="A3164" s="37"/>
      <c r="B3164" s="38"/>
      <c r="C3164" s="97"/>
      <c r="D3164" s="92"/>
      <c r="E3164" s="88" t="str">
        <f>IF(A3164&lt;&gt;0,IFERROR(VLOOKUP(D3164,Transactions!$K$4:$L$24,2,0), "Invalid date, no label or wrong spelling"),"Date and/or label missing. Exclude?")</f>
        <v>Date and/or label missing. Exclude?</v>
      </c>
      <c r="F3164" s="201"/>
      <c r="G3164" s="202"/>
      <c r="H3164" s="203"/>
      <c r="I3164">
        <f t="shared" si="102"/>
        <v>0</v>
      </c>
      <c r="J3164">
        <f t="shared" si="103"/>
        <v>1</v>
      </c>
    </row>
    <row r="3165" spans="1:10" x14ac:dyDescent="0.25">
      <c r="A3165" s="37"/>
      <c r="B3165" s="38"/>
      <c r="C3165" s="97"/>
      <c r="D3165" s="92"/>
      <c r="E3165" s="88" t="str">
        <f>IF(A3165&lt;&gt;0,IFERROR(VLOOKUP(D3165,Transactions!$K$4:$L$24,2,0), "Invalid date, no label or wrong spelling"),"Date and/or label missing. Exclude?")</f>
        <v>Date and/or label missing. Exclude?</v>
      </c>
      <c r="F3165" s="201"/>
      <c r="G3165" s="202"/>
      <c r="H3165" s="203"/>
      <c r="I3165">
        <f t="shared" si="102"/>
        <v>0</v>
      </c>
      <c r="J3165">
        <f t="shared" si="103"/>
        <v>1</v>
      </c>
    </row>
    <row r="3166" spans="1:10" x14ac:dyDescent="0.25">
      <c r="A3166" s="37"/>
      <c r="B3166" s="38"/>
      <c r="C3166" s="97"/>
      <c r="D3166" s="92"/>
      <c r="E3166" s="88" t="str">
        <f>IF(A3166&lt;&gt;0,IFERROR(VLOOKUP(D3166,Transactions!$K$4:$L$24,2,0), "Invalid date, no label or wrong spelling"),"Date and/or label missing. Exclude?")</f>
        <v>Date and/or label missing. Exclude?</v>
      </c>
      <c r="F3166" s="201"/>
      <c r="G3166" s="202"/>
      <c r="H3166" s="203"/>
      <c r="I3166">
        <f t="shared" si="102"/>
        <v>0</v>
      </c>
      <c r="J3166">
        <f t="shared" si="103"/>
        <v>1</v>
      </c>
    </row>
    <row r="3167" spans="1:10" x14ac:dyDescent="0.25">
      <c r="A3167" s="37"/>
      <c r="B3167" s="38"/>
      <c r="C3167" s="97"/>
      <c r="D3167" s="92"/>
      <c r="E3167" s="88" t="str">
        <f>IF(A3167&lt;&gt;0,IFERROR(VLOOKUP(D3167,Transactions!$K$4:$L$24,2,0), "Invalid date, no label or wrong spelling"),"Date and/or label missing. Exclude?")</f>
        <v>Date and/or label missing. Exclude?</v>
      </c>
      <c r="F3167" s="201"/>
      <c r="G3167" s="202"/>
      <c r="H3167" s="203"/>
      <c r="I3167">
        <f t="shared" si="102"/>
        <v>0</v>
      </c>
      <c r="J3167">
        <f t="shared" si="103"/>
        <v>1</v>
      </c>
    </row>
    <row r="3168" spans="1:10" x14ac:dyDescent="0.25">
      <c r="A3168" s="37"/>
      <c r="B3168" s="38"/>
      <c r="C3168" s="97"/>
      <c r="D3168" s="92"/>
      <c r="E3168" s="88" t="str">
        <f>IF(A3168&lt;&gt;0,IFERROR(VLOOKUP(D3168,Transactions!$K$4:$L$24,2,0), "Invalid date, no label or wrong spelling"),"Date and/or label missing. Exclude?")</f>
        <v>Date and/or label missing. Exclude?</v>
      </c>
      <c r="F3168" s="201"/>
      <c r="G3168" s="202"/>
      <c r="H3168" s="203"/>
      <c r="I3168">
        <f t="shared" si="102"/>
        <v>0</v>
      </c>
      <c r="J3168">
        <f t="shared" si="103"/>
        <v>1</v>
      </c>
    </row>
    <row r="3169" spans="1:10" x14ac:dyDescent="0.25">
      <c r="A3169" s="37"/>
      <c r="B3169" s="38"/>
      <c r="C3169" s="97"/>
      <c r="D3169" s="92"/>
      <c r="E3169" s="88" t="str">
        <f>IF(A3169&lt;&gt;0,IFERROR(VLOOKUP(D3169,Transactions!$K$4:$L$24,2,0), "Invalid date, no label or wrong spelling"),"Date and/or label missing. Exclude?")</f>
        <v>Date and/or label missing. Exclude?</v>
      </c>
      <c r="F3169" s="201"/>
      <c r="G3169" s="202"/>
      <c r="H3169" s="203"/>
      <c r="I3169">
        <f t="shared" si="102"/>
        <v>0</v>
      </c>
      <c r="J3169">
        <f t="shared" si="103"/>
        <v>1</v>
      </c>
    </row>
    <row r="3170" spans="1:10" x14ac:dyDescent="0.25">
      <c r="A3170" s="37"/>
      <c r="B3170" s="38"/>
      <c r="C3170" s="97"/>
      <c r="D3170" s="92"/>
      <c r="E3170" s="88" t="str">
        <f>IF(A3170&lt;&gt;0,IFERROR(VLOOKUP(D3170,Transactions!$K$4:$L$24,2,0), "Invalid date, no label or wrong spelling"),"Date and/or label missing. Exclude?")</f>
        <v>Date and/or label missing. Exclude?</v>
      </c>
      <c r="F3170" s="201"/>
      <c r="G3170" s="202"/>
      <c r="H3170" s="203"/>
      <c r="I3170">
        <f t="shared" si="102"/>
        <v>0</v>
      </c>
      <c r="J3170">
        <f t="shared" si="103"/>
        <v>1</v>
      </c>
    </row>
    <row r="3171" spans="1:10" x14ac:dyDescent="0.25">
      <c r="A3171" s="37"/>
      <c r="B3171" s="38"/>
      <c r="C3171" s="97"/>
      <c r="D3171" s="92"/>
      <c r="E3171" s="88" t="str">
        <f>IF(A3171&lt;&gt;0,IFERROR(VLOOKUP(D3171,Transactions!$K$4:$L$24,2,0), "Invalid date, no label or wrong spelling"),"Date and/or label missing. Exclude?")</f>
        <v>Date and/or label missing. Exclude?</v>
      </c>
      <c r="F3171" s="201"/>
      <c r="G3171" s="202"/>
      <c r="H3171" s="203"/>
      <c r="I3171">
        <f t="shared" si="102"/>
        <v>0</v>
      </c>
      <c r="J3171">
        <f t="shared" si="103"/>
        <v>1</v>
      </c>
    </row>
    <row r="3172" spans="1:10" x14ac:dyDescent="0.25">
      <c r="A3172" s="37"/>
      <c r="B3172" s="38"/>
      <c r="C3172" s="97"/>
      <c r="D3172" s="92"/>
      <c r="E3172" s="88" t="str">
        <f>IF(A3172&lt;&gt;0,IFERROR(VLOOKUP(D3172,Transactions!$K$4:$L$24,2,0), "Invalid date, no label or wrong spelling"),"Date and/or label missing. Exclude?")</f>
        <v>Date and/or label missing. Exclude?</v>
      </c>
      <c r="F3172" s="201"/>
      <c r="G3172" s="202"/>
      <c r="H3172" s="203"/>
      <c r="I3172">
        <f t="shared" si="102"/>
        <v>0</v>
      </c>
      <c r="J3172">
        <f t="shared" si="103"/>
        <v>1</v>
      </c>
    </row>
    <row r="3173" spans="1:10" x14ac:dyDescent="0.25">
      <c r="A3173" s="37"/>
      <c r="B3173" s="38"/>
      <c r="C3173" s="97"/>
      <c r="D3173" s="92"/>
      <c r="E3173" s="88" t="str">
        <f>IF(A3173&lt;&gt;0,IFERROR(VLOOKUP(D3173,Transactions!$K$4:$L$24,2,0), "Invalid date, no label or wrong spelling"),"Date and/or label missing. Exclude?")</f>
        <v>Date and/or label missing. Exclude?</v>
      </c>
      <c r="F3173" s="201"/>
      <c r="G3173" s="202"/>
      <c r="H3173" s="203"/>
      <c r="I3173">
        <f t="shared" si="102"/>
        <v>0</v>
      </c>
      <c r="J3173">
        <f t="shared" si="103"/>
        <v>1</v>
      </c>
    </row>
    <row r="3174" spans="1:10" x14ac:dyDescent="0.25">
      <c r="A3174" s="37"/>
      <c r="B3174" s="38"/>
      <c r="C3174" s="97"/>
      <c r="D3174" s="92"/>
      <c r="E3174" s="88" t="str">
        <f>IF(A3174&lt;&gt;0,IFERROR(VLOOKUP(D3174,Transactions!$K$4:$L$24,2,0), "Invalid date, no label or wrong spelling"),"Date and/or label missing. Exclude?")</f>
        <v>Date and/or label missing. Exclude?</v>
      </c>
      <c r="F3174" s="201"/>
      <c r="G3174" s="202"/>
      <c r="H3174" s="203"/>
      <c r="I3174">
        <f t="shared" si="102"/>
        <v>0</v>
      </c>
      <c r="J3174">
        <f t="shared" si="103"/>
        <v>1</v>
      </c>
    </row>
    <row r="3175" spans="1:10" x14ac:dyDescent="0.25">
      <c r="A3175" s="37"/>
      <c r="B3175" s="38"/>
      <c r="C3175" s="97"/>
      <c r="D3175" s="92"/>
      <c r="E3175" s="88" t="str">
        <f>IF(A3175&lt;&gt;0,IFERROR(VLOOKUP(D3175,Transactions!$K$4:$L$24,2,0), "Invalid date, no label or wrong spelling"),"Date and/or label missing. Exclude?")</f>
        <v>Date and/or label missing. Exclude?</v>
      </c>
      <c r="F3175" s="201"/>
      <c r="G3175" s="202"/>
      <c r="H3175" s="203"/>
      <c r="I3175">
        <f t="shared" si="102"/>
        <v>0</v>
      </c>
      <c r="J3175">
        <f t="shared" si="103"/>
        <v>1</v>
      </c>
    </row>
    <row r="3176" spans="1:10" x14ac:dyDescent="0.25">
      <c r="A3176" s="37"/>
      <c r="B3176" s="38"/>
      <c r="C3176" s="97"/>
      <c r="D3176" s="92"/>
      <c r="E3176" s="88" t="str">
        <f>IF(A3176&lt;&gt;0,IFERROR(VLOOKUP(D3176,Transactions!$K$4:$L$24,2,0), "Invalid date, no label or wrong spelling"),"Date and/or label missing. Exclude?")</f>
        <v>Date and/or label missing. Exclude?</v>
      </c>
      <c r="F3176" s="201"/>
      <c r="G3176" s="202"/>
      <c r="H3176" s="203"/>
      <c r="I3176">
        <f t="shared" si="102"/>
        <v>0</v>
      </c>
      <c r="J3176">
        <f t="shared" si="103"/>
        <v>1</v>
      </c>
    </row>
    <row r="3177" spans="1:10" x14ac:dyDescent="0.25">
      <c r="A3177" s="37"/>
      <c r="B3177" s="38"/>
      <c r="C3177" s="97"/>
      <c r="D3177" s="92"/>
      <c r="E3177" s="88" t="str">
        <f>IF(A3177&lt;&gt;0,IFERROR(VLOOKUP(D3177,Transactions!$K$4:$L$24,2,0), "Invalid date, no label or wrong spelling"),"Date and/or label missing. Exclude?")</f>
        <v>Date and/or label missing. Exclude?</v>
      </c>
      <c r="F3177" s="201"/>
      <c r="G3177" s="202"/>
      <c r="H3177" s="203"/>
      <c r="I3177">
        <f t="shared" si="102"/>
        <v>0</v>
      </c>
      <c r="J3177">
        <f t="shared" si="103"/>
        <v>1</v>
      </c>
    </row>
    <row r="3178" spans="1:10" x14ac:dyDescent="0.25">
      <c r="A3178" s="37"/>
      <c r="B3178" s="38"/>
      <c r="C3178" s="97"/>
      <c r="D3178" s="92"/>
      <c r="E3178" s="88" t="str">
        <f>IF(A3178&lt;&gt;0,IFERROR(VLOOKUP(D3178,Transactions!$K$4:$L$24,2,0), "Invalid date, no label or wrong spelling"),"Date and/or label missing. Exclude?")</f>
        <v>Date and/or label missing. Exclude?</v>
      </c>
      <c r="F3178" s="201"/>
      <c r="G3178" s="202"/>
      <c r="H3178" s="203"/>
      <c r="I3178">
        <f t="shared" si="102"/>
        <v>0</v>
      </c>
      <c r="J3178">
        <f t="shared" si="103"/>
        <v>1</v>
      </c>
    </row>
    <row r="3179" spans="1:10" x14ac:dyDescent="0.25">
      <c r="A3179" s="37"/>
      <c r="B3179" s="38"/>
      <c r="C3179" s="97"/>
      <c r="D3179" s="92"/>
      <c r="E3179" s="88" t="str">
        <f>IF(A3179&lt;&gt;0,IFERROR(VLOOKUP(D3179,Transactions!$K$4:$L$24,2,0), "Invalid date, no label or wrong spelling"),"Date and/or label missing. Exclude?")</f>
        <v>Date and/or label missing. Exclude?</v>
      </c>
      <c r="F3179" s="201"/>
      <c r="G3179" s="202"/>
      <c r="H3179" s="203"/>
      <c r="I3179">
        <f t="shared" si="102"/>
        <v>0</v>
      </c>
      <c r="J3179">
        <f t="shared" si="103"/>
        <v>1</v>
      </c>
    </row>
    <row r="3180" spans="1:10" x14ac:dyDescent="0.25">
      <c r="A3180" s="37"/>
      <c r="B3180" s="38"/>
      <c r="C3180" s="97"/>
      <c r="D3180" s="92"/>
      <c r="E3180" s="88" t="str">
        <f>IF(A3180&lt;&gt;0,IFERROR(VLOOKUP(D3180,Transactions!$K$4:$L$24,2,0), "Invalid date, no label or wrong spelling"),"Date and/or label missing. Exclude?")</f>
        <v>Date and/or label missing. Exclude?</v>
      </c>
      <c r="F3180" s="201"/>
      <c r="G3180" s="202"/>
      <c r="H3180" s="203"/>
      <c r="I3180">
        <f t="shared" si="102"/>
        <v>0</v>
      </c>
      <c r="J3180">
        <f t="shared" si="103"/>
        <v>1</v>
      </c>
    </row>
    <row r="3181" spans="1:10" x14ac:dyDescent="0.25">
      <c r="A3181" s="37"/>
      <c r="B3181" s="38"/>
      <c r="C3181" s="97"/>
      <c r="D3181" s="92"/>
      <c r="E3181" s="88" t="str">
        <f>IF(A3181&lt;&gt;0,IFERROR(VLOOKUP(D3181,Transactions!$K$4:$L$24,2,0), "Invalid date, no label or wrong spelling"),"Date and/or label missing. Exclude?")</f>
        <v>Date and/or label missing. Exclude?</v>
      </c>
      <c r="F3181" s="201"/>
      <c r="G3181" s="202"/>
      <c r="H3181" s="203"/>
      <c r="I3181">
        <f t="shared" si="102"/>
        <v>0</v>
      </c>
      <c r="J3181">
        <f t="shared" si="103"/>
        <v>1</v>
      </c>
    </row>
    <row r="3182" spans="1:10" x14ac:dyDescent="0.25">
      <c r="A3182" s="37"/>
      <c r="B3182" s="38"/>
      <c r="C3182" s="97"/>
      <c r="D3182" s="92"/>
      <c r="E3182" s="88" t="str">
        <f>IF(A3182&lt;&gt;0,IFERROR(VLOOKUP(D3182,Transactions!$K$4:$L$24,2,0), "Invalid date, no label or wrong spelling"),"Date and/or label missing. Exclude?")</f>
        <v>Date and/or label missing. Exclude?</v>
      </c>
      <c r="F3182" s="201"/>
      <c r="G3182" s="202"/>
      <c r="H3182" s="203"/>
      <c r="I3182">
        <f t="shared" si="102"/>
        <v>0</v>
      </c>
      <c r="J3182">
        <f t="shared" si="103"/>
        <v>1</v>
      </c>
    </row>
    <row r="3183" spans="1:10" x14ac:dyDescent="0.25">
      <c r="A3183" s="37"/>
      <c r="B3183" s="38"/>
      <c r="C3183" s="97"/>
      <c r="D3183" s="92"/>
      <c r="E3183" s="88" t="str">
        <f>IF(A3183&lt;&gt;0,IFERROR(VLOOKUP(D3183,Transactions!$K$4:$L$24,2,0), "Invalid date, no label or wrong spelling"),"Date and/or label missing. Exclude?")</f>
        <v>Date and/or label missing. Exclude?</v>
      </c>
      <c r="F3183" s="201"/>
      <c r="G3183" s="202"/>
      <c r="H3183" s="203"/>
      <c r="I3183">
        <f t="shared" si="102"/>
        <v>0</v>
      </c>
      <c r="J3183">
        <f t="shared" si="103"/>
        <v>1</v>
      </c>
    </row>
    <row r="3184" spans="1:10" x14ac:dyDescent="0.25">
      <c r="A3184" s="37"/>
      <c r="B3184" s="38"/>
      <c r="C3184" s="97"/>
      <c r="D3184" s="92"/>
      <c r="E3184" s="88" t="str">
        <f>IF(A3184&lt;&gt;0,IFERROR(VLOOKUP(D3184,Transactions!$K$4:$L$24,2,0), "Invalid date, no label or wrong spelling"),"Date and/or label missing. Exclude?")</f>
        <v>Date and/or label missing. Exclude?</v>
      </c>
      <c r="F3184" s="201"/>
      <c r="G3184" s="202"/>
      <c r="H3184" s="203"/>
      <c r="I3184">
        <f t="shared" si="102"/>
        <v>0</v>
      </c>
      <c r="J3184">
        <f t="shared" si="103"/>
        <v>1</v>
      </c>
    </row>
    <row r="3185" spans="1:10" x14ac:dyDescent="0.25">
      <c r="A3185" s="37"/>
      <c r="B3185" s="38"/>
      <c r="C3185" s="97"/>
      <c r="D3185" s="92"/>
      <c r="E3185" s="88" t="str">
        <f>IF(A3185&lt;&gt;0,IFERROR(VLOOKUP(D3185,Transactions!$K$4:$L$24,2,0), "Invalid date, no label or wrong spelling"),"Date and/or label missing. Exclude?")</f>
        <v>Date and/or label missing. Exclude?</v>
      </c>
      <c r="F3185" s="201"/>
      <c r="G3185" s="202"/>
      <c r="H3185" s="203"/>
      <c r="I3185">
        <f t="shared" si="102"/>
        <v>0</v>
      </c>
      <c r="J3185">
        <f t="shared" si="103"/>
        <v>1</v>
      </c>
    </row>
    <row r="3186" spans="1:10" x14ac:dyDescent="0.25">
      <c r="A3186" s="37"/>
      <c r="B3186" s="38"/>
      <c r="C3186" s="97"/>
      <c r="D3186" s="92"/>
      <c r="E3186" s="88" t="str">
        <f>IF(A3186&lt;&gt;0,IFERROR(VLOOKUP(D3186,Transactions!$K$4:$L$24,2,0), "Invalid date, no label or wrong spelling"),"Date and/or label missing. Exclude?")</f>
        <v>Date and/or label missing. Exclude?</v>
      </c>
      <c r="F3186" s="201"/>
      <c r="G3186" s="202"/>
      <c r="H3186" s="203"/>
      <c r="I3186">
        <f t="shared" si="102"/>
        <v>0</v>
      </c>
      <c r="J3186">
        <f t="shared" si="103"/>
        <v>1</v>
      </c>
    </row>
    <row r="3187" spans="1:10" x14ac:dyDescent="0.25">
      <c r="A3187" s="37"/>
      <c r="B3187" s="38"/>
      <c r="C3187" s="97"/>
      <c r="D3187" s="92"/>
      <c r="E3187" s="88" t="str">
        <f>IF(A3187&lt;&gt;0,IFERROR(VLOOKUP(D3187,Transactions!$K$4:$L$24,2,0), "Invalid date, no label or wrong spelling"),"Date and/or label missing. Exclude?")</f>
        <v>Date and/or label missing. Exclude?</v>
      </c>
      <c r="F3187" s="201"/>
      <c r="G3187" s="202"/>
      <c r="H3187" s="203"/>
      <c r="I3187">
        <f t="shared" si="102"/>
        <v>0</v>
      </c>
      <c r="J3187">
        <f t="shared" si="103"/>
        <v>1</v>
      </c>
    </row>
    <row r="3188" spans="1:10" x14ac:dyDescent="0.25">
      <c r="A3188" s="37"/>
      <c r="B3188" s="38"/>
      <c r="C3188" s="97"/>
      <c r="D3188" s="92"/>
      <c r="E3188" s="88" t="str">
        <f>IF(A3188&lt;&gt;0,IFERROR(VLOOKUP(D3188,Transactions!$K$4:$L$24,2,0), "Invalid date, no label or wrong spelling"),"Date and/or label missing. Exclude?")</f>
        <v>Date and/or label missing. Exclude?</v>
      </c>
      <c r="F3188" s="201"/>
      <c r="G3188" s="202"/>
      <c r="H3188" s="203"/>
      <c r="I3188">
        <f t="shared" si="102"/>
        <v>0</v>
      </c>
      <c r="J3188">
        <f t="shared" si="103"/>
        <v>1</v>
      </c>
    </row>
    <row r="3189" spans="1:10" x14ac:dyDescent="0.25">
      <c r="A3189" s="37"/>
      <c r="B3189" s="38"/>
      <c r="C3189" s="97"/>
      <c r="D3189" s="92"/>
      <c r="E3189" s="88" t="str">
        <f>IF(A3189&lt;&gt;0,IFERROR(VLOOKUP(D3189,Transactions!$K$4:$L$24,2,0), "Invalid date, no label or wrong spelling"),"Date and/or label missing. Exclude?")</f>
        <v>Date and/or label missing. Exclude?</v>
      </c>
      <c r="F3189" s="201"/>
      <c r="G3189" s="202"/>
      <c r="H3189" s="203"/>
      <c r="I3189">
        <f t="shared" si="102"/>
        <v>0</v>
      </c>
      <c r="J3189">
        <f t="shared" si="103"/>
        <v>1</v>
      </c>
    </row>
    <row r="3190" spans="1:10" x14ac:dyDescent="0.25">
      <c r="A3190" s="37"/>
      <c r="B3190" s="38"/>
      <c r="C3190" s="97"/>
      <c r="D3190" s="92"/>
      <c r="E3190" s="88" t="str">
        <f>IF(A3190&lt;&gt;0,IFERROR(VLOOKUP(D3190,Transactions!$K$4:$L$24,2,0), "Invalid date, no label or wrong spelling"),"Date and/or label missing. Exclude?")</f>
        <v>Date and/or label missing. Exclude?</v>
      </c>
      <c r="F3190" s="201"/>
      <c r="G3190" s="202"/>
      <c r="H3190" s="203"/>
      <c r="I3190">
        <f t="shared" si="102"/>
        <v>0</v>
      </c>
      <c r="J3190">
        <f t="shared" si="103"/>
        <v>1</v>
      </c>
    </row>
    <row r="3191" spans="1:10" x14ac:dyDescent="0.25">
      <c r="A3191" s="37"/>
      <c r="B3191" s="38"/>
      <c r="C3191" s="97"/>
      <c r="D3191" s="92"/>
      <c r="E3191" s="88" t="str">
        <f>IF(A3191&lt;&gt;0,IFERROR(VLOOKUP(D3191,Transactions!$K$4:$L$24,2,0), "Invalid date, no label or wrong spelling"),"Date and/or label missing. Exclude?")</f>
        <v>Date and/or label missing. Exclude?</v>
      </c>
      <c r="F3191" s="201"/>
      <c r="G3191" s="202"/>
      <c r="H3191" s="203"/>
      <c r="I3191">
        <f t="shared" si="102"/>
        <v>0</v>
      </c>
      <c r="J3191">
        <f t="shared" si="103"/>
        <v>1</v>
      </c>
    </row>
    <row r="3192" spans="1:10" x14ac:dyDescent="0.25">
      <c r="A3192" s="37"/>
      <c r="B3192" s="38"/>
      <c r="C3192" s="97"/>
      <c r="D3192" s="92"/>
      <c r="E3192" s="88" t="str">
        <f>IF(A3192&lt;&gt;0,IFERROR(VLOOKUP(D3192,Transactions!$K$4:$L$24,2,0), "Invalid date, no label or wrong spelling"),"Date and/or label missing. Exclude?")</f>
        <v>Date and/or label missing. Exclude?</v>
      </c>
      <c r="F3192" s="201"/>
      <c r="G3192" s="202"/>
      <c r="H3192" s="203"/>
      <c r="I3192">
        <f t="shared" si="102"/>
        <v>0</v>
      </c>
      <c r="J3192">
        <f t="shared" si="103"/>
        <v>1</v>
      </c>
    </row>
    <row r="3193" spans="1:10" x14ac:dyDescent="0.25">
      <c r="A3193" s="37"/>
      <c r="B3193" s="38"/>
      <c r="C3193" s="97"/>
      <c r="D3193" s="92"/>
      <c r="E3193" s="88" t="str">
        <f>IF(A3193&lt;&gt;0,IFERROR(VLOOKUP(D3193,Transactions!$K$4:$L$24,2,0), "Invalid date, no label or wrong spelling"),"Date and/or label missing. Exclude?")</f>
        <v>Date and/or label missing. Exclude?</v>
      </c>
      <c r="F3193" s="201"/>
      <c r="G3193" s="202"/>
      <c r="H3193" s="203"/>
      <c r="I3193">
        <f t="shared" si="102"/>
        <v>0</v>
      </c>
      <c r="J3193">
        <f t="shared" si="103"/>
        <v>1</v>
      </c>
    </row>
    <row r="3194" spans="1:10" x14ac:dyDescent="0.25">
      <c r="A3194" s="37"/>
      <c r="B3194" s="38"/>
      <c r="C3194" s="97"/>
      <c r="D3194" s="92"/>
      <c r="E3194" s="88" t="str">
        <f>IF(A3194&lt;&gt;0,IFERROR(VLOOKUP(D3194,Transactions!$K$4:$L$24,2,0), "Invalid date, no label or wrong spelling"),"Date and/or label missing. Exclude?")</f>
        <v>Date and/or label missing. Exclude?</v>
      </c>
      <c r="F3194" s="201"/>
      <c r="G3194" s="202"/>
      <c r="H3194" s="203"/>
      <c r="I3194">
        <f t="shared" si="102"/>
        <v>0</v>
      </c>
      <c r="J3194">
        <f t="shared" si="103"/>
        <v>1</v>
      </c>
    </row>
    <row r="3195" spans="1:10" x14ac:dyDescent="0.25">
      <c r="A3195" s="37"/>
      <c r="B3195" s="38"/>
      <c r="C3195" s="97"/>
      <c r="D3195" s="92"/>
      <c r="E3195" s="88" t="str">
        <f>IF(A3195&lt;&gt;0,IFERROR(VLOOKUP(D3195,Transactions!$K$4:$L$24,2,0), "Invalid date, no label or wrong spelling"),"Date and/or label missing. Exclude?")</f>
        <v>Date and/or label missing. Exclude?</v>
      </c>
      <c r="F3195" s="201"/>
      <c r="G3195" s="202"/>
      <c r="H3195" s="203"/>
      <c r="I3195">
        <f t="shared" si="102"/>
        <v>0</v>
      </c>
      <c r="J3195">
        <f t="shared" si="103"/>
        <v>1</v>
      </c>
    </row>
    <row r="3196" spans="1:10" x14ac:dyDescent="0.25">
      <c r="A3196" s="37"/>
      <c r="B3196" s="38"/>
      <c r="C3196" s="97"/>
      <c r="D3196" s="92"/>
      <c r="E3196" s="88" t="str">
        <f>IF(A3196&lt;&gt;0,IFERROR(VLOOKUP(D3196,Transactions!$K$4:$L$24,2,0), "Invalid date, no label or wrong spelling"),"Date and/or label missing. Exclude?")</f>
        <v>Date and/or label missing. Exclude?</v>
      </c>
      <c r="F3196" s="201"/>
      <c r="G3196" s="202"/>
      <c r="H3196" s="203"/>
      <c r="I3196">
        <f t="shared" si="102"/>
        <v>0</v>
      </c>
      <c r="J3196">
        <f t="shared" si="103"/>
        <v>1</v>
      </c>
    </row>
    <row r="3197" spans="1:10" x14ac:dyDescent="0.25">
      <c r="A3197" s="37"/>
      <c r="B3197" s="38"/>
      <c r="C3197" s="97"/>
      <c r="D3197" s="92"/>
      <c r="E3197" s="88" t="str">
        <f>IF(A3197&lt;&gt;0,IFERROR(VLOOKUP(D3197,Transactions!$K$4:$L$24,2,0), "Invalid date, no label or wrong spelling"),"Date and/or label missing. Exclude?")</f>
        <v>Date and/or label missing. Exclude?</v>
      </c>
      <c r="F3197" s="201"/>
      <c r="G3197" s="202"/>
      <c r="H3197" s="203"/>
      <c r="I3197">
        <f t="shared" si="102"/>
        <v>0</v>
      </c>
      <c r="J3197">
        <f t="shared" si="103"/>
        <v>1</v>
      </c>
    </row>
    <row r="3198" spans="1:10" x14ac:dyDescent="0.25">
      <c r="A3198" s="37"/>
      <c r="B3198" s="38"/>
      <c r="C3198" s="97"/>
      <c r="D3198" s="92"/>
      <c r="E3198" s="88" t="str">
        <f>IF(A3198&lt;&gt;0,IFERROR(VLOOKUP(D3198,Transactions!$K$4:$L$24,2,0), "Invalid date, no label or wrong spelling"),"Date and/or label missing. Exclude?")</f>
        <v>Date and/or label missing. Exclude?</v>
      </c>
      <c r="F3198" s="201"/>
      <c r="G3198" s="202"/>
      <c r="H3198" s="203"/>
      <c r="I3198">
        <f t="shared" si="102"/>
        <v>0</v>
      </c>
      <c r="J3198">
        <f t="shared" si="103"/>
        <v>1</v>
      </c>
    </row>
    <row r="3199" spans="1:10" x14ac:dyDescent="0.25">
      <c r="A3199" s="37"/>
      <c r="B3199" s="38"/>
      <c r="C3199" s="97"/>
      <c r="D3199" s="92"/>
      <c r="E3199" s="88" t="str">
        <f>IF(A3199&lt;&gt;0,IFERROR(VLOOKUP(D3199,Transactions!$K$4:$L$24,2,0), "Invalid date, no label or wrong spelling"),"Date and/or label missing. Exclude?")</f>
        <v>Date and/or label missing. Exclude?</v>
      </c>
      <c r="F3199" s="201"/>
      <c r="G3199" s="202"/>
      <c r="H3199" s="203"/>
      <c r="I3199">
        <f t="shared" si="102"/>
        <v>0</v>
      </c>
      <c r="J3199">
        <f t="shared" si="103"/>
        <v>1</v>
      </c>
    </row>
    <row r="3200" spans="1:10" x14ac:dyDescent="0.25">
      <c r="A3200" s="37"/>
      <c r="B3200" s="38"/>
      <c r="C3200" s="97"/>
      <c r="D3200" s="92"/>
      <c r="E3200" s="88" t="str">
        <f>IF(A3200&lt;&gt;0,IFERROR(VLOOKUP(D3200,Transactions!$K$4:$L$24,2,0), "Invalid date, no label or wrong spelling"),"Date and/or label missing. Exclude?")</f>
        <v>Date and/or label missing. Exclude?</v>
      </c>
      <c r="F3200" s="201"/>
      <c r="G3200" s="202"/>
      <c r="H3200" s="203"/>
      <c r="I3200">
        <f t="shared" si="102"/>
        <v>0</v>
      </c>
      <c r="J3200">
        <f t="shared" si="103"/>
        <v>1</v>
      </c>
    </row>
    <row r="3201" spans="1:10" x14ac:dyDescent="0.25">
      <c r="A3201" s="37"/>
      <c r="B3201" s="38"/>
      <c r="C3201" s="97"/>
      <c r="D3201" s="92"/>
      <c r="E3201" s="88" t="str">
        <f>IF(A3201&lt;&gt;0,IFERROR(VLOOKUP(D3201,Transactions!$K$4:$L$24,2,0), "Invalid date, no label or wrong spelling"),"Date and/or label missing. Exclude?")</f>
        <v>Date and/or label missing. Exclude?</v>
      </c>
      <c r="F3201" s="201"/>
      <c r="G3201" s="202"/>
      <c r="H3201" s="203"/>
      <c r="I3201">
        <f t="shared" si="102"/>
        <v>0</v>
      </c>
      <c r="J3201">
        <f t="shared" si="103"/>
        <v>1</v>
      </c>
    </row>
    <row r="3202" spans="1:10" x14ac:dyDescent="0.25">
      <c r="A3202" s="37"/>
      <c r="B3202" s="38"/>
      <c r="C3202" s="97"/>
      <c r="D3202" s="92"/>
      <c r="E3202" s="88" t="str">
        <f>IF(A3202&lt;&gt;0,IFERROR(VLOOKUP(D3202,Transactions!$K$4:$L$24,2,0), "Invalid date, no label or wrong spelling"),"Date and/or label missing. Exclude?")</f>
        <v>Date and/or label missing. Exclude?</v>
      </c>
      <c r="F3202" s="201"/>
      <c r="G3202" s="202"/>
      <c r="H3202" s="203"/>
      <c r="I3202">
        <f t="shared" si="102"/>
        <v>0</v>
      </c>
      <c r="J3202">
        <f t="shared" si="103"/>
        <v>1</v>
      </c>
    </row>
    <row r="3203" spans="1:10" x14ac:dyDescent="0.25">
      <c r="A3203" s="37"/>
      <c r="B3203" s="38"/>
      <c r="C3203" s="97"/>
      <c r="D3203" s="92"/>
      <c r="E3203" s="88" t="str">
        <f>IF(A3203&lt;&gt;0,IFERROR(VLOOKUP(D3203,Transactions!$K$4:$L$24,2,0), "Invalid date, no label or wrong spelling"),"Date and/or label missing. Exclude?")</f>
        <v>Date and/or label missing. Exclude?</v>
      </c>
      <c r="F3203" s="201"/>
      <c r="G3203" s="202"/>
      <c r="H3203" s="203"/>
      <c r="I3203">
        <f t="shared" si="102"/>
        <v>0</v>
      </c>
      <c r="J3203">
        <f t="shared" si="103"/>
        <v>1</v>
      </c>
    </row>
    <row r="3204" spans="1:10" x14ac:dyDescent="0.25">
      <c r="A3204" s="37"/>
      <c r="B3204" s="38"/>
      <c r="C3204" s="97"/>
      <c r="D3204" s="92"/>
      <c r="E3204" s="88" t="str">
        <f>IF(A3204&lt;&gt;0,IFERROR(VLOOKUP(D3204,Transactions!$K$4:$L$24,2,0), "Invalid date, no label or wrong spelling"),"Date and/or label missing. Exclude?")</f>
        <v>Date and/or label missing. Exclude?</v>
      </c>
      <c r="F3204" s="201"/>
      <c r="G3204" s="202"/>
      <c r="H3204" s="203"/>
      <c r="I3204">
        <f t="shared" si="102"/>
        <v>0</v>
      </c>
      <c r="J3204">
        <f t="shared" si="103"/>
        <v>1</v>
      </c>
    </row>
    <row r="3205" spans="1:10" x14ac:dyDescent="0.25">
      <c r="A3205" s="37"/>
      <c r="B3205" s="38"/>
      <c r="C3205" s="97"/>
      <c r="D3205" s="92"/>
      <c r="E3205" s="88" t="str">
        <f>IF(A3205&lt;&gt;0,IFERROR(VLOOKUP(D3205,Transactions!$K$4:$L$24,2,0), "Invalid date, no label or wrong spelling"),"Date and/or label missing. Exclude?")</f>
        <v>Date and/or label missing. Exclude?</v>
      </c>
      <c r="F3205" s="201"/>
      <c r="G3205" s="202"/>
      <c r="H3205" s="203"/>
      <c r="I3205">
        <f t="shared" si="102"/>
        <v>0</v>
      </c>
      <c r="J3205">
        <f t="shared" si="103"/>
        <v>1</v>
      </c>
    </row>
    <row r="3206" spans="1:10" x14ac:dyDescent="0.25">
      <c r="A3206" s="37"/>
      <c r="B3206" s="38"/>
      <c r="C3206" s="97"/>
      <c r="D3206" s="92"/>
      <c r="E3206" s="88" t="str">
        <f>IF(A3206&lt;&gt;0,IFERROR(VLOOKUP(D3206,Transactions!$K$4:$L$24,2,0), "Invalid date, no label or wrong spelling"),"Date and/or label missing. Exclude?")</f>
        <v>Date and/or label missing. Exclude?</v>
      </c>
      <c r="F3206" s="201"/>
      <c r="G3206" s="202"/>
      <c r="H3206" s="203"/>
      <c r="I3206">
        <f t="shared" si="102"/>
        <v>0</v>
      </c>
      <c r="J3206">
        <f t="shared" si="103"/>
        <v>1</v>
      </c>
    </row>
    <row r="3207" spans="1:10" x14ac:dyDescent="0.25">
      <c r="A3207" s="37"/>
      <c r="B3207" s="38"/>
      <c r="C3207" s="97"/>
      <c r="D3207" s="92"/>
      <c r="E3207" s="88" t="str">
        <f>IF(A3207&lt;&gt;0,IFERROR(VLOOKUP(D3207,Transactions!$K$4:$L$24,2,0), "Invalid date, no label or wrong spelling"),"Date and/or label missing. Exclude?")</f>
        <v>Date and/or label missing. Exclude?</v>
      </c>
      <c r="F3207" s="201"/>
      <c r="G3207" s="202"/>
      <c r="H3207" s="203"/>
      <c r="I3207">
        <f t="shared" si="102"/>
        <v>0</v>
      </c>
      <c r="J3207">
        <f t="shared" si="103"/>
        <v>1</v>
      </c>
    </row>
    <row r="3208" spans="1:10" x14ac:dyDescent="0.25">
      <c r="A3208" s="37"/>
      <c r="B3208" s="38"/>
      <c r="C3208" s="97"/>
      <c r="D3208" s="92"/>
      <c r="E3208" s="88" t="str">
        <f>IF(A3208&lt;&gt;0,IFERROR(VLOOKUP(D3208,Transactions!$K$4:$L$24,2,0), "Invalid date, no label or wrong spelling"),"Date and/or label missing. Exclude?")</f>
        <v>Date and/or label missing. Exclude?</v>
      </c>
      <c r="F3208" s="201"/>
      <c r="G3208" s="202"/>
      <c r="H3208" s="203"/>
      <c r="I3208">
        <f t="shared" si="102"/>
        <v>0</v>
      </c>
      <c r="J3208">
        <f t="shared" si="103"/>
        <v>1</v>
      </c>
    </row>
    <row r="3209" spans="1:10" x14ac:dyDescent="0.25">
      <c r="A3209" s="37"/>
      <c r="B3209" s="38"/>
      <c r="C3209" s="97"/>
      <c r="D3209" s="92"/>
      <c r="E3209" s="88" t="str">
        <f>IF(A3209&lt;&gt;0,IFERROR(VLOOKUP(D3209,Transactions!$K$4:$L$24,2,0), "Invalid date, no label or wrong spelling"),"Date and/or label missing. Exclude?")</f>
        <v>Date and/or label missing. Exclude?</v>
      </c>
      <c r="F3209" s="201"/>
      <c r="G3209" s="202"/>
      <c r="H3209" s="203"/>
      <c r="I3209">
        <f t="shared" si="102"/>
        <v>0</v>
      </c>
      <c r="J3209">
        <f t="shared" si="103"/>
        <v>1</v>
      </c>
    </row>
    <row r="3210" spans="1:10" x14ac:dyDescent="0.25">
      <c r="A3210" s="37"/>
      <c r="B3210" s="38"/>
      <c r="C3210" s="97"/>
      <c r="D3210" s="92"/>
      <c r="E3210" s="88" t="str">
        <f>IF(A3210&lt;&gt;0,IFERROR(VLOOKUP(D3210,Transactions!$K$4:$L$24,2,0), "Invalid date, no label or wrong spelling"),"Date and/or label missing. Exclude?")</f>
        <v>Date and/or label missing. Exclude?</v>
      </c>
      <c r="F3210" s="201"/>
      <c r="G3210" s="202"/>
      <c r="H3210" s="203"/>
      <c r="I3210">
        <f t="shared" si="102"/>
        <v>0</v>
      </c>
      <c r="J3210">
        <f t="shared" si="103"/>
        <v>1</v>
      </c>
    </row>
    <row r="3211" spans="1:10" x14ac:dyDescent="0.25">
      <c r="A3211" s="37"/>
      <c r="B3211" s="38"/>
      <c r="C3211" s="97"/>
      <c r="D3211" s="92"/>
      <c r="E3211" s="88" t="str">
        <f>IF(A3211&lt;&gt;0,IFERROR(VLOOKUP(D3211,Transactions!$K$4:$L$24,2,0), "Invalid date, no label or wrong spelling"),"Date and/or label missing. Exclude?")</f>
        <v>Date and/or label missing. Exclude?</v>
      </c>
      <c r="F3211" s="201"/>
      <c r="G3211" s="202"/>
      <c r="H3211" s="203"/>
      <c r="I3211">
        <f t="shared" si="102"/>
        <v>0</v>
      </c>
      <c r="J3211">
        <f t="shared" si="103"/>
        <v>1</v>
      </c>
    </row>
    <row r="3212" spans="1:10" x14ac:dyDescent="0.25">
      <c r="A3212" s="37"/>
      <c r="B3212" s="38"/>
      <c r="C3212" s="97"/>
      <c r="D3212" s="92"/>
      <c r="E3212" s="88" t="str">
        <f>IF(A3212&lt;&gt;0,IFERROR(VLOOKUP(D3212,Transactions!$K$4:$L$24,2,0), "Invalid date, no label or wrong spelling"),"Date and/or label missing. Exclude?")</f>
        <v>Date and/or label missing. Exclude?</v>
      </c>
      <c r="F3212" s="201"/>
      <c r="G3212" s="202"/>
      <c r="H3212" s="203"/>
      <c r="I3212">
        <f t="shared" si="102"/>
        <v>0</v>
      </c>
      <c r="J3212">
        <f t="shared" si="103"/>
        <v>1</v>
      </c>
    </row>
    <row r="3213" spans="1:10" x14ac:dyDescent="0.25">
      <c r="A3213" s="37"/>
      <c r="B3213" s="38"/>
      <c r="C3213" s="97"/>
      <c r="D3213" s="92"/>
      <c r="E3213" s="88" t="str">
        <f>IF(A3213&lt;&gt;0,IFERROR(VLOOKUP(D3213,Transactions!$K$4:$L$24,2,0), "Invalid date, no label or wrong spelling"),"Date and/or label missing. Exclude?")</f>
        <v>Date and/or label missing. Exclude?</v>
      </c>
      <c r="F3213" s="201"/>
      <c r="G3213" s="202"/>
      <c r="H3213" s="203"/>
      <c r="I3213">
        <f t="shared" si="102"/>
        <v>0</v>
      </c>
      <c r="J3213">
        <f t="shared" si="103"/>
        <v>1</v>
      </c>
    </row>
    <row r="3214" spans="1:10" x14ac:dyDescent="0.25">
      <c r="A3214" s="37"/>
      <c r="B3214" s="38"/>
      <c r="C3214" s="97"/>
      <c r="D3214" s="92"/>
      <c r="E3214" s="88" t="str">
        <f>IF(A3214&lt;&gt;0,IFERROR(VLOOKUP(D3214,Transactions!$K$4:$L$24,2,0), "Invalid date, no label or wrong spelling"),"Date and/or label missing. Exclude?")</f>
        <v>Date and/or label missing. Exclude?</v>
      </c>
      <c r="F3214" s="201"/>
      <c r="G3214" s="202"/>
      <c r="H3214" s="203"/>
      <c r="I3214">
        <f t="shared" si="102"/>
        <v>0</v>
      </c>
      <c r="J3214">
        <f t="shared" si="103"/>
        <v>1</v>
      </c>
    </row>
    <row r="3215" spans="1:10" x14ac:dyDescent="0.25">
      <c r="A3215" s="37"/>
      <c r="B3215" s="38"/>
      <c r="C3215" s="97"/>
      <c r="D3215" s="92"/>
      <c r="E3215" s="88" t="str">
        <f>IF(A3215&lt;&gt;0,IFERROR(VLOOKUP(D3215,Transactions!$K$4:$L$24,2,0), "Invalid date, no label or wrong spelling"),"Date and/or label missing. Exclude?")</f>
        <v>Date and/or label missing. Exclude?</v>
      </c>
      <c r="F3215" s="201"/>
      <c r="G3215" s="202"/>
      <c r="H3215" s="203"/>
      <c r="I3215">
        <f t="shared" si="102"/>
        <v>0</v>
      </c>
      <c r="J3215">
        <f t="shared" si="103"/>
        <v>1</v>
      </c>
    </row>
    <row r="3216" spans="1:10" x14ac:dyDescent="0.25">
      <c r="A3216" s="37"/>
      <c r="B3216" s="38"/>
      <c r="C3216" s="97"/>
      <c r="D3216" s="92"/>
      <c r="E3216" s="88" t="str">
        <f>IF(A3216&lt;&gt;0,IFERROR(VLOOKUP(D3216,Transactions!$K$4:$L$24,2,0), "Invalid date, no label or wrong spelling"),"Date and/or label missing. Exclude?")</f>
        <v>Date and/or label missing. Exclude?</v>
      </c>
      <c r="F3216" s="201"/>
      <c r="G3216" s="202"/>
      <c r="H3216" s="203"/>
      <c r="I3216">
        <f t="shared" si="102"/>
        <v>0</v>
      </c>
      <c r="J3216">
        <f t="shared" si="103"/>
        <v>1</v>
      </c>
    </row>
    <row r="3217" spans="1:10" x14ac:dyDescent="0.25">
      <c r="A3217" s="37"/>
      <c r="B3217" s="38"/>
      <c r="C3217" s="97"/>
      <c r="D3217" s="92"/>
      <c r="E3217" s="88" t="str">
        <f>IF(A3217&lt;&gt;0,IFERROR(VLOOKUP(D3217,Transactions!$K$4:$L$24,2,0), "Invalid date, no label or wrong spelling"),"Date and/or label missing. Exclude?")</f>
        <v>Date and/or label missing. Exclude?</v>
      </c>
      <c r="F3217" s="201"/>
      <c r="G3217" s="202"/>
      <c r="H3217" s="203"/>
      <c r="I3217">
        <f t="shared" ref="I3217:I3280" si="104">WEEKNUM(A3217)</f>
        <v>0</v>
      </c>
      <c r="J3217">
        <f t="shared" ref="J3217:J3280" si="105">MONTH(A3217)</f>
        <v>1</v>
      </c>
    </row>
    <row r="3218" spans="1:10" x14ac:dyDescent="0.25">
      <c r="A3218" s="37"/>
      <c r="B3218" s="38"/>
      <c r="C3218" s="97"/>
      <c r="D3218" s="92"/>
      <c r="E3218" s="88" t="str">
        <f>IF(A3218&lt;&gt;0,IFERROR(VLOOKUP(D3218,Transactions!$K$4:$L$24,2,0), "Invalid date, no label or wrong spelling"),"Date and/or label missing. Exclude?")</f>
        <v>Date and/or label missing. Exclude?</v>
      </c>
      <c r="F3218" s="201"/>
      <c r="G3218" s="202"/>
      <c r="H3218" s="203"/>
      <c r="I3218">
        <f t="shared" si="104"/>
        <v>0</v>
      </c>
      <c r="J3218">
        <f t="shared" si="105"/>
        <v>1</v>
      </c>
    </row>
    <row r="3219" spans="1:10" x14ac:dyDescent="0.25">
      <c r="A3219" s="37"/>
      <c r="B3219" s="38"/>
      <c r="C3219" s="97"/>
      <c r="D3219" s="92"/>
      <c r="E3219" s="88" t="str">
        <f>IF(A3219&lt;&gt;0,IFERROR(VLOOKUP(D3219,Transactions!$K$4:$L$24,2,0), "Invalid date, no label or wrong spelling"),"Date and/or label missing. Exclude?")</f>
        <v>Date and/or label missing. Exclude?</v>
      </c>
      <c r="F3219" s="201"/>
      <c r="G3219" s="202"/>
      <c r="H3219" s="203"/>
      <c r="I3219">
        <f t="shared" si="104"/>
        <v>0</v>
      </c>
      <c r="J3219">
        <f t="shared" si="105"/>
        <v>1</v>
      </c>
    </row>
    <row r="3220" spans="1:10" x14ac:dyDescent="0.25">
      <c r="A3220" s="37"/>
      <c r="B3220" s="38"/>
      <c r="C3220" s="97"/>
      <c r="D3220" s="92"/>
      <c r="E3220" s="88" t="str">
        <f>IF(A3220&lt;&gt;0,IFERROR(VLOOKUP(D3220,Transactions!$K$4:$L$24,2,0), "Invalid date, no label or wrong spelling"),"Date and/or label missing. Exclude?")</f>
        <v>Date and/or label missing. Exclude?</v>
      </c>
      <c r="F3220" s="201"/>
      <c r="G3220" s="202"/>
      <c r="H3220" s="203"/>
      <c r="I3220">
        <f t="shared" si="104"/>
        <v>0</v>
      </c>
      <c r="J3220">
        <f t="shared" si="105"/>
        <v>1</v>
      </c>
    </row>
    <row r="3221" spans="1:10" x14ac:dyDescent="0.25">
      <c r="A3221" s="37"/>
      <c r="B3221" s="38"/>
      <c r="C3221" s="97"/>
      <c r="D3221" s="92"/>
      <c r="E3221" s="88" t="str">
        <f>IF(A3221&lt;&gt;0,IFERROR(VLOOKUP(D3221,Transactions!$K$4:$L$24,2,0), "Invalid date, no label or wrong spelling"),"Date and/or label missing. Exclude?")</f>
        <v>Date and/or label missing. Exclude?</v>
      </c>
      <c r="F3221" s="201"/>
      <c r="G3221" s="202"/>
      <c r="H3221" s="203"/>
      <c r="I3221">
        <f t="shared" si="104"/>
        <v>0</v>
      </c>
      <c r="J3221">
        <f t="shared" si="105"/>
        <v>1</v>
      </c>
    </row>
    <row r="3222" spans="1:10" x14ac:dyDescent="0.25">
      <c r="A3222" s="37"/>
      <c r="B3222" s="38"/>
      <c r="C3222" s="97"/>
      <c r="D3222" s="92"/>
      <c r="E3222" s="88" t="str">
        <f>IF(A3222&lt;&gt;0,IFERROR(VLOOKUP(D3222,Transactions!$K$4:$L$24,2,0), "Invalid date, no label or wrong spelling"),"Date and/or label missing. Exclude?")</f>
        <v>Date and/or label missing. Exclude?</v>
      </c>
      <c r="F3222" s="201"/>
      <c r="G3222" s="202"/>
      <c r="H3222" s="203"/>
      <c r="I3222">
        <f t="shared" si="104"/>
        <v>0</v>
      </c>
      <c r="J3222">
        <f t="shared" si="105"/>
        <v>1</v>
      </c>
    </row>
    <row r="3223" spans="1:10" x14ac:dyDescent="0.25">
      <c r="A3223" s="37"/>
      <c r="B3223" s="38"/>
      <c r="C3223" s="97"/>
      <c r="D3223" s="92"/>
      <c r="E3223" s="88" t="str">
        <f>IF(A3223&lt;&gt;0,IFERROR(VLOOKUP(D3223,Transactions!$K$4:$L$24,2,0), "Invalid date, no label or wrong spelling"),"Date and/or label missing. Exclude?")</f>
        <v>Date and/or label missing. Exclude?</v>
      </c>
      <c r="F3223" s="201"/>
      <c r="G3223" s="202"/>
      <c r="H3223" s="203"/>
      <c r="I3223">
        <f t="shared" si="104"/>
        <v>0</v>
      </c>
      <c r="J3223">
        <f t="shared" si="105"/>
        <v>1</v>
      </c>
    </row>
    <row r="3224" spans="1:10" x14ac:dyDescent="0.25">
      <c r="A3224" s="37"/>
      <c r="B3224" s="38"/>
      <c r="C3224" s="97"/>
      <c r="D3224" s="92"/>
      <c r="E3224" s="88" t="str">
        <f>IF(A3224&lt;&gt;0,IFERROR(VLOOKUP(D3224,Transactions!$K$4:$L$24,2,0), "Invalid date, no label or wrong spelling"),"Date and/or label missing. Exclude?")</f>
        <v>Date and/or label missing. Exclude?</v>
      </c>
      <c r="F3224" s="201"/>
      <c r="G3224" s="202"/>
      <c r="H3224" s="203"/>
      <c r="I3224">
        <f t="shared" si="104"/>
        <v>0</v>
      </c>
      <c r="J3224">
        <f t="shared" si="105"/>
        <v>1</v>
      </c>
    </row>
    <row r="3225" spans="1:10" x14ac:dyDescent="0.25">
      <c r="A3225" s="37"/>
      <c r="B3225" s="38"/>
      <c r="C3225" s="97"/>
      <c r="D3225" s="92"/>
      <c r="E3225" s="88" t="str">
        <f>IF(A3225&lt;&gt;0,IFERROR(VLOOKUP(D3225,Transactions!$K$4:$L$24,2,0), "Invalid date, no label or wrong spelling"),"Date and/or label missing. Exclude?")</f>
        <v>Date and/or label missing. Exclude?</v>
      </c>
      <c r="F3225" s="201"/>
      <c r="G3225" s="202"/>
      <c r="H3225" s="203"/>
      <c r="I3225">
        <f t="shared" si="104"/>
        <v>0</v>
      </c>
      <c r="J3225">
        <f t="shared" si="105"/>
        <v>1</v>
      </c>
    </row>
    <row r="3226" spans="1:10" x14ac:dyDescent="0.25">
      <c r="A3226" s="37"/>
      <c r="B3226" s="38"/>
      <c r="C3226" s="97"/>
      <c r="D3226" s="92"/>
      <c r="E3226" s="88" t="str">
        <f>IF(A3226&lt;&gt;0,IFERROR(VLOOKUP(D3226,Transactions!$K$4:$L$24,2,0), "Invalid date, no label or wrong spelling"),"Date and/or label missing. Exclude?")</f>
        <v>Date and/or label missing. Exclude?</v>
      </c>
      <c r="F3226" s="201"/>
      <c r="G3226" s="202"/>
      <c r="H3226" s="203"/>
      <c r="I3226">
        <f t="shared" si="104"/>
        <v>0</v>
      </c>
      <c r="J3226">
        <f t="shared" si="105"/>
        <v>1</v>
      </c>
    </row>
    <row r="3227" spans="1:10" x14ac:dyDescent="0.25">
      <c r="A3227" s="37"/>
      <c r="B3227" s="38"/>
      <c r="C3227" s="97"/>
      <c r="D3227" s="92"/>
      <c r="E3227" s="88" t="str">
        <f>IF(A3227&lt;&gt;0,IFERROR(VLOOKUP(D3227,Transactions!$K$4:$L$24,2,0), "Invalid date, no label or wrong spelling"),"Date and/or label missing. Exclude?")</f>
        <v>Date and/or label missing. Exclude?</v>
      </c>
      <c r="F3227" s="201"/>
      <c r="G3227" s="202"/>
      <c r="H3227" s="203"/>
      <c r="I3227">
        <f t="shared" si="104"/>
        <v>0</v>
      </c>
      <c r="J3227">
        <f t="shared" si="105"/>
        <v>1</v>
      </c>
    </row>
    <row r="3228" spans="1:10" x14ac:dyDescent="0.25">
      <c r="A3228" s="37"/>
      <c r="B3228" s="38"/>
      <c r="C3228" s="97"/>
      <c r="D3228" s="92"/>
      <c r="E3228" s="88" t="str">
        <f>IF(A3228&lt;&gt;0,IFERROR(VLOOKUP(D3228,Transactions!$K$4:$L$24,2,0), "Invalid date, no label or wrong spelling"),"Date and/or label missing. Exclude?")</f>
        <v>Date and/or label missing. Exclude?</v>
      </c>
      <c r="F3228" s="201"/>
      <c r="G3228" s="202"/>
      <c r="H3228" s="203"/>
      <c r="I3228">
        <f t="shared" si="104"/>
        <v>0</v>
      </c>
      <c r="J3228">
        <f t="shared" si="105"/>
        <v>1</v>
      </c>
    </row>
    <row r="3229" spans="1:10" x14ac:dyDescent="0.25">
      <c r="A3229" s="37"/>
      <c r="B3229" s="38"/>
      <c r="C3229" s="97"/>
      <c r="D3229" s="92"/>
      <c r="E3229" s="88" t="str">
        <f>IF(A3229&lt;&gt;0,IFERROR(VLOOKUP(D3229,Transactions!$K$4:$L$24,2,0), "Invalid date, no label or wrong spelling"),"Date and/or label missing. Exclude?")</f>
        <v>Date and/or label missing. Exclude?</v>
      </c>
      <c r="F3229" s="201"/>
      <c r="G3229" s="202"/>
      <c r="H3229" s="203"/>
      <c r="I3229">
        <f t="shared" si="104"/>
        <v>0</v>
      </c>
      <c r="J3229">
        <f t="shared" si="105"/>
        <v>1</v>
      </c>
    </row>
    <row r="3230" spans="1:10" x14ac:dyDescent="0.25">
      <c r="A3230" s="37"/>
      <c r="B3230" s="38"/>
      <c r="C3230" s="97"/>
      <c r="D3230" s="92"/>
      <c r="E3230" s="88" t="str">
        <f>IF(A3230&lt;&gt;0,IFERROR(VLOOKUP(D3230,Transactions!$K$4:$L$24,2,0), "Invalid date, no label or wrong spelling"),"Date and/or label missing. Exclude?")</f>
        <v>Date and/or label missing. Exclude?</v>
      </c>
      <c r="F3230" s="201"/>
      <c r="G3230" s="202"/>
      <c r="H3230" s="203"/>
      <c r="I3230">
        <f t="shared" si="104"/>
        <v>0</v>
      </c>
      <c r="J3230">
        <f t="shared" si="105"/>
        <v>1</v>
      </c>
    </row>
    <row r="3231" spans="1:10" x14ac:dyDescent="0.25">
      <c r="A3231" s="37"/>
      <c r="B3231" s="38"/>
      <c r="C3231" s="97"/>
      <c r="D3231" s="92"/>
      <c r="E3231" s="88" t="str">
        <f>IF(A3231&lt;&gt;0,IFERROR(VLOOKUP(D3231,Transactions!$K$4:$L$24,2,0), "Invalid date, no label or wrong spelling"),"Date and/or label missing. Exclude?")</f>
        <v>Date and/or label missing. Exclude?</v>
      </c>
      <c r="F3231" s="201"/>
      <c r="G3231" s="202"/>
      <c r="H3231" s="203"/>
      <c r="I3231">
        <f t="shared" si="104"/>
        <v>0</v>
      </c>
      <c r="J3231">
        <f t="shared" si="105"/>
        <v>1</v>
      </c>
    </row>
    <row r="3232" spans="1:10" x14ac:dyDescent="0.25">
      <c r="A3232" s="37"/>
      <c r="B3232" s="38"/>
      <c r="C3232" s="97"/>
      <c r="D3232" s="92"/>
      <c r="E3232" s="88" t="str">
        <f>IF(A3232&lt;&gt;0,IFERROR(VLOOKUP(D3232,Transactions!$K$4:$L$24,2,0), "Invalid date, no label or wrong spelling"),"Date and/or label missing. Exclude?")</f>
        <v>Date and/or label missing. Exclude?</v>
      </c>
      <c r="F3232" s="201"/>
      <c r="G3232" s="202"/>
      <c r="H3232" s="203"/>
      <c r="I3232">
        <f t="shared" si="104"/>
        <v>0</v>
      </c>
      <c r="J3232">
        <f t="shared" si="105"/>
        <v>1</v>
      </c>
    </row>
    <row r="3233" spans="1:10" x14ac:dyDescent="0.25">
      <c r="A3233" s="37"/>
      <c r="B3233" s="38"/>
      <c r="C3233" s="97"/>
      <c r="D3233" s="92"/>
      <c r="E3233" s="88" t="str">
        <f>IF(A3233&lt;&gt;0,IFERROR(VLOOKUP(D3233,Transactions!$K$4:$L$24,2,0), "Invalid date, no label or wrong spelling"),"Date and/or label missing. Exclude?")</f>
        <v>Date and/or label missing. Exclude?</v>
      </c>
      <c r="F3233" s="201"/>
      <c r="G3233" s="202"/>
      <c r="H3233" s="203"/>
      <c r="I3233">
        <f t="shared" si="104"/>
        <v>0</v>
      </c>
      <c r="J3233">
        <f t="shared" si="105"/>
        <v>1</v>
      </c>
    </row>
    <row r="3234" spans="1:10" x14ac:dyDescent="0.25">
      <c r="A3234" s="37"/>
      <c r="B3234" s="38"/>
      <c r="C3234" s="97"/>
      <c r="D3234" s="92"/>
      <c r="E3234" s="88" t="str">
        <f>IF(A3234&lt;&gt;0,IFERROR(VLOOKUP(D3234,Transactions!$K$4:$L$24,2,0), "Invalid date, no label or wrong spelling"),"Date and/or label missing. Exclude?")</f>
        <v>Date and/or label missing. Exclude?</v>
      </c>
      <c r="F3234" s="201"/>
      <c r="G3234" s="202"/>
      <c r="H3234" s="203"/>
      <c r="I3234">
        <f t="shared" si="104"/>
        <v>0</v>
      </c>
      <c r="J3234">
        <f t="shared" si="105"/>
        <v>1</v>
      </c>
    </row>
    <row r="3235" spans="1:10" x14ac:dyDescent="0.25">
      <c r="A3235" s="37"/>
      <c r="B3235" s="38"/>
      <c r="C3235" s="97"/>
      <c r="D3235" s="92"/>
      <c r="E3235" s="88" t="str">
        <f>IF(A3235&lt;&gt;0,IFERROR(VLOOKUP(D3235,Transactions!$K$4:$L$24,2,0), "Invalid date, no label or wrong spelling"),"Date and/or label missing. Exclude?")</f>
        <v>Date and/or label missing. Exclude?</v>
      </c>
      <c r="F3235" s="201"/>
      <c r="G3235" s="202"/>
      <c r="H3235" s="203"/>
      <c r="I3235">
        <f t="shared" si="104"/>
        <v>0</v>
      </c>
      <c r="J3235">
        <f t="shared" si="105"/>
        <v>1</v>
      </c>
    </row>
    <row r="3236" spans="1:10" x14ac:dyDescent="0.25">
      <c r="A3236" s="37"/>
      <c r="B3236" s="38"/>
      <c r="C3236" s="97"/>
      <c r="D3236" s="92"/>
      <c r="E3236" s="88" t="str">
        <f>IF(A3236&lt;&gt;0,IFERROR(VLOOKUP(D3236,Transactions!$K$4:$L$24,2,0), "Invalid date, no label or wrong spelling"),"Date and/or label missing. Exclude?")</f>
        <v>Date and/or label missing. Exclude?</v>
      </c>
      <c r="F3236" s="201"/>
      <c r="G3236" s="202"/>
      <c r="H3236" s="203"/>
      <c r="I3236">
        <f t="shared" si="104"/>
        <v>0</v>
      </c>
      <c r="J3236">
        <f t="shared" si="105"/>
        <v>1</v>
      </c>
    </row>
    <row r="3237" spans="1:10" x14ac:dyDescent="0.25">
      <c r="A3237" s="37"/>
      <c r="B3237" s="38"/>
      <c r="C3237" s="97"/>
      <c r="D3237" s="92"/>
      <c r="E3237" s="88" t="str">
        <f>IF(A3237&lt;&gt;0,IFERROR(VLOOKUP(D3237,Transactions!$K$4:$L$24,2,0), "Invalid date, no label or wrong spelling"),"Date and/or label missing. Exclude?")</f>
        <v>Date and/or label missing. Exclude?</v>
      </c>
      <c r="F3237" s="201"/>
      <c r="G3237" s="202"/>
      <c r="H3237" s="203"/>
      <c r="I3237">
        <f t="shared" si="104"/>
        <v>0</v>
      </c>
      <c r="J3237">
        <f t="shared" si="105"/>
        <v>1</v>
      </c>
    </row>
    <row r="3238" spans="1:10" x14ac:dyDescent="0.25">
      <c r="A3238" s="37"/>
      <c r="B3238" s="38"/>
      <c r="C3238" s="97"/>
      <c r="D3238" s="92"/>
      <c r="E3238" s="88" t="str">
        <f>IF(A3238&lt;&gt;0,IFERROR(VLOOKUP(D3238,Transactions!$K$4:$L$24,2,0), "Invalid date, no label or wrong spelling"),"Date and/or label missing. Exclude?")</f>
        <v>Date and/or label missing. Exclude?</v>
      </c>
      <c r="F3238" s="201"/>
      <c r="G3238" s="202"/>
      <c r="H3238" s="203"/>
      <c r="I3238">
        <f t="shared" si="104"/>
        <v>0</v>
      </c>
      <c r="J3238">
        <f t="shared" si="105"/>
        <v>1</v>
      </c>
    </row>
    <row r="3239" spans="1:10" x14ac:dyDescent="0.25">
      <c r="A3239" s="37"/>
      <c r="B3239" s="38"/>
      <c r="C3239" s="97"/>
      <c r="D3239" s="92"/>
      <c r="E3239" s="88" t="str">
        <f>IF(A3239&lt;&gt;0,IFERROR(VLOOKUP(D3239,Transactions!$K$4:$L$24,2,0), "Invalid date, no label or wrong spelling"),"Date and/or label missing. Exclude?")</f>
        <v>Date and/or label missing. Exclude?</v>
      </c>
      <c r="F3239" s="201"/>
      <c r="G3239" s="202"/>
      <c r="H3239" s="203"/>
      <c r="I3239">
        <f t="shared" si="104"/>
        <v>0</v>
      </c>
      <c r="J3239">
        <f t="shared" si="105"/>
        <v>1</v>
      </c>
    </row>
    <row r="3240" spans="1:10" x14ac:dyDescent="0.25">
      <c r="A3240" s="37"/>
      <c r="B3240" s="38"/>
      <c r="C3240" s="97"/>
      <c r="D3240" s="92"/>
      <c r="E3240" s="88" t="str">
        <f>IF(A3240&lt;&gt;0,IFERROR(VLOOKUP(D3240,Transactions!$K$4:$L$24,2,0), "Invalid date, no label or wrong spelling"),"Date and/or label missing. Exclude?")</f>
        <v>Date and/or label missing. Exclude?</v>
      </c>
      <c r="F3240" s="201"/>
      <c r="G3240" s="202"/>
      <c r="H3240" s="203"/>
      <c r="I3240">
        <f t="shared" si="104"/>
        <v>0</v>
      </c>
      <c r="J3240">
        <f t="shared" si="105"/>
        <v>1</v>
      </c>
    </row>
    <row r="3241" spans="1:10" x14ac:dyDescent="0.25">
      <c r="A3241" s="37"/>
      <c r="B3241" s="38"/>
      <c r="C3241" s="97"/>
      <c r="D3241" s="92"/>
      <c r="E3241" s="88" t="str">
        <f>IF(A3241&lt;&gt;0,IFERROR(VLOOKUP(D3241,Transactions!$K$4:$L$24,2,0), "Invalid date, no label or wrong spelling"),"Date and/or label missing. Exclude?")</f>
        <v>Date and/or label missing. Exclude?</v>
      </c>
      <c r="F3241" s="201"/>
      <c r="G3241" s="202"/>
      <c r="H3241" s="203"/>
      <c r="I3241">
        <f t="shared" si="104"/>
        <v>0</v>
      </c>
      <c r="J3241">
        <f t="shared" si="105"/>
        <v>1</v>
      </c>
    </row>
    <row r="3242" spans="1:10" x14ac:dyDescent="0.25">
      <c r="A3242" s="37"/>
      <c r="B3242" s="38"/>
      <c r="C3242" s="97"/>
      <c r="D3242" s="92"/>
      <c r="E3242" s="88" t="str">
        <f>IF(A3242&lt;&gt;0,IFERROR(VLOOKUP(D3242,Transactions!$K$4:$L$24,2,0), "Invalid date, no label or wrong spelling"),"Date and/or label missing. Exclude?")</f>
        <v>Date and/or label missing. Exclude?</v>
      </c>
      <c r="F3242" s="201"/>
      <c r="G3242" s="202"/>
      <c r="H3242" s="203"/>
      <c r="I3242">
        <f t="shared" si="104"/>
        <v>0</v>
      </c>
      <c r="J3242">
        <f t="shared" si="105"/>
        <v>1</v>
      </c>
    </row>
    <row r="3243" spans="1:10" x14ac:dyDescent="0.25">
      <c r="A3243" s="37"/>
      <c r="B3243" s="38"/>
      <c r="C3243" s="97"/>
      <c r="D3243" s="92"/>
      <c r="E3243" s="88" t="str">
        <f>IF(A3243&lt;&gt;0,IFERROR(VLOOKUP(D3243,Transactions!$K$4:$L$24,2,0), "Invalid date, no label or wrong spelling"),"Date and/or label missing. Exclude?")</f>
        <v>Date and/or label missing. Exclude?</v>
      </c>
      <c r="F3243" s="201"/>
      <c r="G3243" s="202"/>
      <c r="H3243" s="203"/>
      <c r="I3243">
        <f t="shared" si="104"/>
        <v>0</v>
      </c>
      <c r="J3243">
        <f t="shared" si="105"/>
        <v>1</v>
      </c>
    </row>
    <row r="3244" spans="1:10" x14ac:dyDescent="0.25">
      <c r="A3244" s="37"/>
      <c r="B3244" s="38"/>
      <c r="C3244" s="97"/>
      <c r="D3244" s="92"/>
      <c r="E3244" s="88" t="str">
        <f>IF(A3244&lt;&gt;0,IFERROR(VLOOKUP(D3244,Transactions!$K$4:$L$24,2,0), "Invalid date, no label or wrong spelling"),"Date and/or label missing. Exclude?")</f>
        <v>Date and/or label missing. Exclude?</v>
      </c>
      <c r="F3244" s="201"/>
      <c r="G3244" s="202"/>
      <c r="H3244" s="203"/>
      <c r="I3244">
        <f t="shared" si="104"/>
        <v>0</v>
      </c>
      <c r="J3244">
        <f t="shared" si="105"/>
        <v>1</v>
      </c>
    </row>
    <row r="3245" spans="1:10" x14ac:dyDescent="0.25">
      <c r="A3245" s="37"/>
      <c r="B3245" s="38"/>
      <c r="C3245" s="97"/>
      <c r="D3245" s="92"/>
      <c r="E3245" s="88" t="str">
        <f>IF(A3245&lt;&gt;0,IFERROR(VLOOKUP(D3245,Transactions!$K$4:$L$24,2,0), "Invalid date, no label or wrong spelling"),"Date and/or label missing. Exclude?")</f>
        <v>Date and/or label missing. Exclude?</v>
      </c>
      <c r="F3245" s="201"/>
      <c r="G3245" s="202"/>
      <c r="H3245" s="203"/>
      <c r="I3245">
        <f t="shared" si="104"/>
        <v>0</v>
      </c>
      <c r="J3245">
        <f t="shared" si="105"/>
        <v>1</v>
      </c>
    </row>
    <row r="3246" spans="1:10" x14ac:dyDescent="0.25">
      <c r="A3246" s="37"/>
      <c r="B3246" s="38"/>
      <c r="C3246" s="97"/>
      <c r="D3246" s="92"/>
      <c r="E3246" s="88" t="str">
        <f>IF(A3246&lt;&gt;0,IFERROR(VLOOKUP(D3246,Transactions!$K$4:$L$24,2,0), "Invalid date, no label or wrong spelling"),"Date and/or label missing. Exclude?")</f>
        <v>Date and/or label missing. Exclude?</v>
      </c>
      <c r="F3246" s="201"/>
      <c r="G3246" s="202"/>
      <c r="H3246" s="203"/>
      <c r="I3246">
        <f t="shared" si="104"/>
        <v>0</v>
      </c>
      <c r="J3246">
        <f t="shared" si="105"/>
        <v>1</v>
      </c>
    </row>
    <row r="3247" spans="1:10" x14ac:dyDescent="0.25">
      <c r="A3247" s="37"/>
      <c r="B3247" s="38"/>
      <c r="C3247" s="97"/>
      <c r="D3247" s="92"/>
      <c r="E3247" s="88" t="str">
        <f>IF(A3247&lt;&gt;0,IFERROR(VLOOKUP(D3247,Transactions!$K$4:$L$24,2,0), "Invalid date, no label or wrong spelling"),"Date and/or label missing. Exclude?")</f>
        <v>Date and/or label missing. Exclude?</v>
      </c>
      <c r="F3247" s="201"/>
      <c r="G3247" s="202"/>
      <c r="H3247" s="203"/>
      <c r="I3247">
        <f t="shared" si="104"/>
        <v>0</v>
      </c>
      <c r="J3247">
        <f t="shared" si="105"/>
        <v>1</v>
      </c>
    </row>
    <row r="3248" spans="1:10" x14ac:dyDescent="0.25">
      <c r="A3248" s="37"/>
      <c r="B3248" s="38"/>
      <c r="C3248" s="97"/>
      <c r="D3248" s="92"/>
      <c r="E3248" s="88" t="str">
        <f>IF(A3248&lt;&gt;0,IFERROR(VLOOKUP(D3248,Transactions!$K$4:$L$24,2,0), "Invalid date, no label or wrong spelling"),"Date and/or label missing. Exclude?")</f>
        <v>Date and/or label missing. Exclude?</v>
      </c>
      <c r="F3248" s="201"/>
      <c r="G3248" s="202"/>
      <c r="H3248" s="203"/>
      <c r="I3248">
        <f t="shared" si="104"/>
        <v>0</v>
      </c>
      <c r="J3248">
        <f t="shared" si="105"/>
        <v>1</v>
      </c>
    </row>
    <row r="3249" spans="1:10" x14ac:dyDescent="0.25">
      <c r="A3249" s="37"/>
      <c r="B3249" s="38"/>
      <c r="C3249" s="97"/>
      <c r="D3249" s="92"/>
      <c r="E3249" s="88" t="str">
        <f>IF(A3249&lt;&gt;0,IFERROR(VLOOKUP(D3249,Transactions!$K$4:$L$24,2,0), "Invalid date, no label or wrong spelling"),"Date and/or label missing. Exclude?")</f>
        <v>Date and/or label missing. Exclude?</v>
      </c>
      <c r="F3249" s="201"/>
      <c r="G3249" s="202"/>
      <c r="H3249" s="203"/>
      <c r="I3249">
        <f t="shared" si="104"/>
        <v>0</v>
      </c>
      <c r="J3249">
        <f t="shared" si="105"/>
        <v>1</v>
      </c>
    </row>
    <row r="3250" spans="1:10" x14ac:dyDescent="0.25">
      <c r="A3250" s="37"/>
      <c r="B3250" s="38"/>
      <c r="C3250" s="97"/>
      <c r="D3250" s="92"/>
      <c r="E3250" s="88" t="str">
        <f>IF(A3250&lt;&gt;0,IFERROR(VLOOKUP(D3250,Transactions!$K$4:$L$24,2,0), "Invalid date, no label or wrong spelling"),"Date and/or label missing. Exclude?")</f>
        <v>Date and/or label missing. Exclude?</v>
      </c>
      <c r="F3250" s="201"/>
      <c r="G3250" s="202"/>
      <c r="H3250" s="203"/>
      <c r="I3250">
        <f t="shared" si="104"/>
        <v>0</v>
      </c>
      <c r="J3250">
        <f t="shared" si="105"/>
        <v>1</v>
      </c>
    </row>
    <row r="3251" spans="1:10" x14ac:dyDescent="0.25">
      <c r="A3251" s="37"/>
      <c r="B3251" s="38"/>
      <c r="C3251" s="97"/>
      <c r="D3251" s="92"/>
      <c r="E3251" s="88" t="str">
        <f>IF(A3251&lt;&gt;0,IFERROR(VLOOKUP(D3251,Transactions!$K$4:$L$24,2,0), "Invalid date, no label or wrong spelling"),"Date and/or label missing. Exclude?")</f>
        <v>Date and/or label missing. Exclude?</v>
      </c>
      <c r="F3251" s="201"/>
      <c r="G3251" s="202"/>
      <c r="H3251" s="203"/>
      <c r="I3251">
        <f t="shared" si="104"/>
        <v>0</v>
      </c>
      <c r="J3251">
        <f t="shared" si="105"/>
        <v>1</v>
      </c>
    </row>
    <row r="3252" spans="1:10" x14ac:dyDescent="0.25">
      <c r="A3252" s="37"/>
      <c r="B3252" s="38"/>
      <c r="C3252" s="97"/>
      <c r="D3252" s="92"/>
      <c r="E3252" s="88" t="str">
        <f>IF(A3252&lt;&gt;0,IFERROR(VLOOKUP(D3252,Transactions!$K$4:$L$24,2,0), "Invalid date, no label or wrong spelling"),"Date and/or label missing. Exclude?")</f>
        <v>Date and/or label missing. Exclude?</v>
      </c>
      <c r="F3252" s="201"/>
      <c r="G3252" s="202"/>
      <c r="H3252" s="203"/>
      <c r="I3252">
        <f t="shared" si="104"/>
        <v>0</v>
      </c>
      <c r="J3252">
        <f t="shared" si="105"/>
        <v>1</v>
      </c>
    </row>
    <row r="3253" spans="1:10" x14ac:dyDescent="0.25">
      <c r="A3253" s="37"/>
      <c r="B3253" s="38"/>
      <c r="C3253" s="97"/>
      <c r="D3253" s="92"/>
      <c r="E3253" s="88" t="str">
        <f>IF(A3253&lt;&gt;0,IFERROR(VLOOKUP(D3253,Transactions!$K$4:$L$24,2,0), "Invalid date, no label or wrong spelling"),"Date and/or label missing. Exclude?")</f>
        <v>Date and/or label missing. Exclude?</v>
      </c>
      <c r="F3253" s="201"/>
      <c r="G3253" s="202"/>
      <c r="H3253" s="203"/>
      <c r="I3253">
        <f t="shared" si="104"/>
        <v>0</v>
      </c>
      <c r="J3253">
        <f t="shared" si="105"/>
        <v>1</v>
      </c>
    </row>
    <row r="3254" spans="1:10" x14ac:dyDescent="0.25">
      <c r="A3254" s="37"/>
      <c r="B3254" s="38"/>
      <c r="C3254" s="97"/>
      <c r="D3254" s="92"/>
      <c r="E3254" s="88" t="str">
        <f>IF(A3254&lt;&gt;0,IFERROR(VLOOKUP(D3254,Transactions!$K$4:$L$24,2,0), "Invalid date, no label or wrong spelling"),"Date and/or label missing. Exclude?")</f>
        <v>Date and/or label missing. Exclude?</v>
      </c>
      <c r="F3254" s="201"/>
      <c r="G3254" s="202"/>
      <c r="H3254" s="203"/>
      <c r="I3254">
        <f t="shared" si="104"/>
        <v>0</v>
      </c>
      <c r="J3254">
        <f t="shared" si="105"/>
        <v>1</v>
      </c>
    </row>
    <row r="3255" spans="1:10" x14ac:dyDescent="0.25">
      <c r="A3255" s="37"/>
      <c r="B3255" s="38"/>
      <c r="C3255" s="97"/>
      <c r="D3255" s="92"/>
      <c r="E3255" s="88" t="str">
        <f>IF(A3255&lt;&gt;0,IFERROR(VLOOKUP(D3255,Transactions!$K$4:$L$24,2,0), "Invalid date, no label or wrong spelling"),"Date and/or label missing. Exclude?")</f>
        <v>Date and/or label missing. Exclude?</v>
      </c>
      <c r="F3255" s="201"/>
      <c r="G3255" s="202"/>
      <c r="H3255" s="203"/>
      <c r="I3255">
        <f t="shared" si="104"/>
        <v>0</v>
      </c>
      <c r="J3255">
        <f t="shared" si="105"/>
        <v>1</v>
      </c>
    </row>
    <row r="3256" spans="1:10" x14ac:dyDescent="0.25">
      <c r="A3256" s="37"/>
      <c r="B3256" s="38"/>
      <c r="C3256" s="97"/>
      <c r="D3256" s="92"/>
      <c r="E3256" s="88" t="str">
        <f>IF(A3256&lt;&gt;0,IFERROR(VLOOKUP(D3256,Transactions!$K$4:$L$24,2,0), "Invalid date, no label or wrong spelling"),"Date and/or label missing. Exclude?")</f>
        <v>Date and/or label missing. Exclude?</v>
      </c>
      <c r="F3256" s="201"/>
      <c r="G3256" s="202"/>
      <c r="H3256" s="203"/>
      <c r="I3256">
        <f t="shared" si="104"/>
        <v>0</v>
      </c>
      <c r="J3256">
        <f t="shared" si="105"/>
        <v>1</v>
      </c>
    </row>
    <row r="3257" spans="1:10" x14ac:dyDescent="0.25">
      <c r="A3257" s="37"/>
      <c r="B3257" s="38"/>
      <c r="C3257" s="97"/>
      <c r="D3257" s="92"/>
      <c r="E3257" s="88" t="str">
        <f>IF(A3257&lt;&gt;0,IFERROR(VLOOKUP(D3257,Transactions!$K$4:$L$24,2,0), "Invalid date, no label or wrong spelling"),"Date and/or label missing. Exclude?")</f>
        <v>Date and/or label missing. Exclude?</v>
      </c>
      <c r="F3257" s="201"/>
      <c r="G3257" s="202"/>
      <c r="H3257" s="203"/>
      <c r="I3257">
        <f t="shared" si="104"/>
        <v>0</v>
      </c>
      <c r="J3257">
        <f t="shared" si="105"/>
        <v>1</v>
      </c>
    </row>
    <row r="3258" spans="1:10" x14ac:dyDescent="0.25">
      <c r="A3258" s="37"/>
      <c r="B3258" s="38"/>
      <c r="C3258" s="97"/>
      <c r="D3258" s="92"/>
      <c r="E3258" s="88" t="str">
        <f>IF(A3258&lt;&gt;0,IFERROR(VLOOKUP(D3258,Transactions!$K$4:$L$24,2,0), "Invalid date, no label or wrong spelling"),"Date and/or label missing. Exclude?")</f>
        <v>Date and/or label missing. Exclude?</v>
      </c>
      <c r="F3258" s="201"/>
      <c r="G3258" s="202"/>
      <c r="H3258" s="203"/>
      <c r="I3258">
        <f t="shared" si="104"/>
        <v>0</v>
      </c>
      <c r="J3258">
        <f t="shared" si="105"/>
        <v>1</v>
      </c>
    </row>
    <row r="3259" spans="1:10" x14ac:dyDescent="0.25">
      <c r="A3259" s="37"/>
      <c r="B3259" s="38"/>
      <c r="C3259" s="97"/>
      <c r="D3259" s="92"/>
      <c r="E3259" s="88" t="str">
        <f>IF(A3259&lt;&gt;0,IFERROR(VLOOKUP(D3259,Transactions!$K$4:$L$24,2,0), "Invalid date, no label or wrong spelling"),"Date and/or label missing. Exclude?")</f>
        <v>Date and/or label missing. Exclude?</v>
      </c>
      <c r="F3259" s="201"/>
      <c r="G3259" s="202"/>
      <c r="H3259" s="203"/>
      <c r="I3259">
        <f t="shared" si="104"/>
        <v>0</v>
      </c>
      <c r="J3259">
        <f t="shared" si="105"/>
        <v>1</v>
      </c>
    </row>
    <row r="3260" spans="1:10" x14ac:dyDescent="0.25">
      <c r="A3260" s="37"/>
      <c r="B3260" s="38"/>
      <c r="C3260" s="97"/>
      <c r="D3260" s="92"/>
      <c r="E3260" s="88" t="str">
        <f>IF(A3260&lt;&gt;0,IFERROR(VLOOKUP(D3260,Transactions!$K$4:$L$24,2,0), "Invalid date, no label or wrong spelling"),"Date and/or label missing. Exclude?")</f>
        <v>Date and/or label missing. Exclude?</v>
      </c>
      <c r="F3260" s="201"/>
      <c r="G3260" s="202"/>
      <c r="H3260" s="203"/>
      <c r="I3260">
        <f t="shared" si="104"/>
        <v>0</v>
      </c>
      <c r="J3260">
        <f t="shared" si="105"/>
        <v>1</v>
      </c>
    </row>
    <row r="3261" spans="1:10" x14ac:dyDescent="0.25">
      <c r="A3261" s="37"/>
      <c r="B3261" s="38"/>
      <c r="C3261" s="97"/>
      <c r="D3261" s="92"/>
      <c r="E3261" s="88" t="str">
        <f>IF(A3261&lt;&gt;0,IFERROR(VLOOKUP(D3261,Transactions!$K$4:$L$24,2,0), "Invalid date, no label or wrong spelling"),"Date and/or label missing. Exclude?")</f>
        <v>Date and/or label missing. Exclude?</v>
      </c>
      <c r="F3261" s="201"/>
      <c r="G3261" s="202"/>
      <c r="H3261" s="203"/>
      <c r="I3261">
        <f t="shared" si="104"/>
        <v>0</v>
      </c>
      <c r="J3261">
        <f t="shared" si="105"/>
        <v>1</v>
      </c>
    </row>
    <row r="3262" spans="1:10" x14ac:dyDescent="0.25">
      <c r="A3262" s="37"/>
      <c r="B3262" s="38"/>
      <c r="C3262" s="97"/>
      <c r="D3262" s="92"/>
      <c r="E3262" s="88" t="str">
        <f>IF(A3262&lt;&gt;0,IFERROR(VLOOKUP(D3262,Transactions!$K$4:$L$24,2,0), "Invalid date, no label or wrong spelling"),"Date and/or label missing. Exclude?")</f>
        <v>Date and/or label missing. Exclude?</v>
      </c>
      <c r="F3262" s="201"/>
      <c r="G3262" s="202"/>
      <c r="H3262" s="203"/>
      <c r="I3262">
        <f t="shared" si="104"/>
        <v>0</v>
      </c>
      <c r="J3262">
        <f t="shared" si="105"/>
        <v>1</v>
      </c>
    </row>
    <row r="3263" spans="1:10" x14ac:dyDescent="0.25">
      <c r="A3263" s="37"/>
      <c r="B3263" s="38"/>
      <c r="C3263" s="97"/>
      <c r="D3263" s="92"/>
      <c r="E3263" s="88" t="str">
        <f>IF(A3263&lt;&gt;0,IFERROR(VLOOKUP(D3263,Transactions!$K$4:$L$24,2,0), "Invalid date, no label or wrong spelling"),"Date and/or label missing. Exclude?")</f>
        <v>Date and/or label missing. Exclude?</v>
      </c>
      <c r="F3263" s="201"/>
      <c r="G3263" s="202"/>
      <c r="H3263" s="203"/>
      <c r="I3263">
        <f t="shared" si="104"/>
        <v>0</v>
      </c>
      <c r="J3263">
        <f t="shared" si="105"/>
        <v>1</v>
      </c>
    </row>
    <row r="3264" spans="1:10" x14ac:dyDescent="0.25">
      <c r="A3264" s="37"/>
      <c r="B3264" s="38"/>
      <c r="C3264" s="97"/>
      <c r="D3264" s="92"/>
      <c r="E3264" s="88" t="str">
        <f>IF(A3264&lt;&gt;0,IFERROR(VLOOKUP(D3264,Transactions!$K$4:$L$24,2,0), "Invalid date, no label or wrong spelling"),"Date and/or label missing. Exclude?")</f>
        <v>Date and/or label missing. Exclude?</v>
      </c>
      <c r="F3264" s="201"/>
      <c r="G3264" s="202"/>
      <c r="H3264" s="203"/>
      <c r="I3264">
        <f t="shared" si="104"/>
        <v>0</v>
      </c>
      <c r="J3264">
        <f t="shared" si="105"/>
        <v>1</v>
      </c>
    </row>
    <row r="3265" spans="1:10" x14ac:dyDescent="0.25">
      <c r="A3265" s="37"/>
      <c r="B3265" s="38"/>
      <c r="C3265" s="97"/>
      <c r="D3265" s="92"/>
      <c r="E3265" s="88" t="str">
        <f>IF(A3265&lt;&gt;0,IFERROR(VLOOKUP(D3265,Transactions!$K$4:$L$24,2,0), "Invalid date, no label or wrong spelling"),"Date and/or label missing. Exclude?")</f>
        <v>Date and/or label missing. Exclude?</v>
      </c>
      <c r="F3265" s="201"/>
      <c r="G3265" s="202"/>
      <c r="H3265" s="203"/>
      <c r="I3265">
        <f t="shared" si="104"/>
        <v>0</v>
      </c>
      <c r="J3265">
        <f t="shared" si="105"/>
        <v>1</v>
      </c>
    </row>
    <row r="3266" spans="1:10" x14ac:dyDescent="0.25">
      <c r="A3266" s="37"/>
      <c r="B3266" s="38"/>
      <c r="C3266" s="97"/>
      <c r="D3266" s="92"/>
      <c r="E3266" s="88" t="str">
        <f>IF(A3266&lt;&gt;0,IFERROR(VLOOKUP(D3266,Transactions!$K$4:$L$24,2,0), "Invalid date, no label or wrong spelling"),"Date and/or label missing. Exclude?")</f>
        <v>Date and/or label missing. Exclude?</v>
      </c>
      <c r="F3266" s="201"/>
      <c r="G3266" s="202"/>
      <c r="H3266" s="203"/>
      <c r="I3266">
        <f t="shared" si="104"/>
        <v>0</v>
      </c>
      <c r="J3266">
        <f t="shared" si="105"/>
        <v>1</v>
      </c>
    </row>
    <row r="3267" spans="1:10" x14ac:dyDescent="0.25">
      <c r="A3267" s="37"/>
      <c r="B3267" s="38"/>
      <c r="C3267" s="97"/>
      <c r="D3267" s="92"/>
      <c r="E3267" s="88" t="str">
        <f>IF(A3267&lt;&gt;0,IFERROR(VLOOKUP(D3267,Transactions!$K$4:$L$24,2,0), "Invalid date, no label or wrong spelling"),"Date and/or label missing. Exclude?")</f>
        <v>Date and/or label missing. Exclude?</v>
      </c>
      <c r="F3267" s="201"/>
      <c r="G3267" s="202"/>
      <c r="H3267" s="203"/>
      <c r="I3267">
        <f t="shared" si="104"/>
        <v>0</v>
      </c>
      <c r="J3267">
        <f t="shared" si="105"/>
        <v>1</v>
      </c>
    </row>
    <row r="3268" spans="1:10" x14ac:dyDescent="0.25">
      <c r="A3268" s="37"/>
      <c r="B3268" s="38"/>
      <c r="C3268" s="97"/>
      <c r="D3268" s="92"/>
      <c r="E3268" s="88" t="str">
        <f>IF(A3268&lt;&gt;0,IFERROR(VLOOKUP(D3268,Transactions!$K$4:$L$24,2,0), "Invalid date, no label or wrong spelling"),"Date and/or label missing. Exclude?")</f>
        <v>Date and/or label missing. Exclude?</v>
      </c>
      <c r="F3268" s="201"/>
      <c r="G3268" s="202"/>
      <c r="H3268" s="203"/>
      <c r="I3268">
        <f t="shared" si="104"/>
        <v>0</v>
      </c>
      <c r="J3268">
        <f t="shared" si="105"/>
        <v>1</v>
      </c>
    </row>
    <row r="3269" spans="1:10" x14ac:dyDescent="0.25">
      <c r="A3269" s="37"/>
      <c r="B3269" s="38"/>
      <c r="C3269" s="97"/>
      <c r="D3269" s="92"/>
      <c r="E3269" s="88" t="str">
        <f>IF(A3269&lt;&gt;0,IFERROR(VLOOKUP(D3269,Transactions!$K$4:$L$24,2,0), "Invalid date, no label or wrong spelling"),"Date and/or label missing. Exclude?")</f>
        <v>Date and/or label missing. Exclude?</v>
      </c>
      <c r="F3269" s="201"/>
      <c r="G3269" s="202"/>
      <c r="H3269" s="203"/>
      <c r="I3269">
        <f t="shared" si="104"/>
        <v>0</v>
      </c>
      <c r="J3269">
        <f t="shared" si="105"/>
        <v>1</v>
      </c>
    </row>
    <row r="3270" spans="1:10" x14ac:dyDescent="0.25">
      <c r="A3270" s="37"/>
      <c r="B3270" s="38"/>
      <c r="C3270" s="97"/>
      <c r="D3270" s="92"/>
      <c r="E3270" s="88" t="str">
        <f>IF(A3270&lt;&gt;0,IFERROR(VLOOKUP(D3270,Transactions!$K$4:$L$24,2,0), "Invalid date, no label or wrong spelling"),"Date and/or label missing. Exclude?")</f>
        <v>Date and/or label missing. Exclude?</v>
      </c>
      <c r="F3270" s="201"/>
      <c r="G3270" s="202"/>
      <c r="H3270" s="203"/>
      <c r="I3270">
        <f t="shared" si="104"/>
        <v>0</v>
      </c>
      <c r="J3270">
        <f t="shared" si="105"/>
        <v>1</v>
      </c>
    </row>
    <row r="3271" spans="1:10" x14ac:dyDescent="0.25">
      <c r="A3271" s="37"/>
      <c r="B3271" s="38"/>
      <c r="C3271" s="97"/>
      <c r="D3271" s="92"/>
      <c r="E3271" s="88" t="str">
        <f>IF(A3271&lt;&gt;0,IFERROR(VLOOKUP(D3271,Transactions!$K$4:$L$24,2,0), "Invalid date, no label or wrong spelling"),"Date and/or label missing. Exclude?")</f>
        <v>Date and/or label missing. Exclude?</v>
      </c>
      <c r="F3271" s="201"/>
      <c r="G3271" s="202"/>
      <c r="H3271" s="203"/>
      <c r="I3271">
        <f t="shared" si="104"/>
        <v>0</v>
      </c>
      <c r="J3271">
        <f t="shared" si="105"/>
        <v>1</v>
      </c>
    </row>
    <row r="3272" spans="1:10" x14ac:dyDescent="0.25">
      <c r="A3272" s="37"/>
      <c r="B3272" s="38"/>
      <c r="C3272" s="97"/>
      <c r="D3272" s="92"/>
      <c r="E3272" s="88" t="str">
        <f>IF(A3272&lt;&gt;0,IFERROR(VLOOKUP(D3272,Transactions!$K$4:$L$24,2,0), "Invalid date, no label or wrong spelling"),"Date and/or label missing. Exclude?")</f>
        <v>Date and/or label missing. Exclude?</v>
      </c>
      <c r="F3272" s="201"/>
      <c r="G3272" s="202"/>
      <c r="H3272" s="203"/>
      <c r="I3272">
        <f t="shared" si="104"/>
        <v>0</v>
      </c>
      <c r="J3272">
        <f t="shared" si="105"/>
        <v>1</v>
      </c>
    </row>
    <row r="3273" spans="1:10" x14ac:dyDescent="0.25">
      <c r="A3273" s="37"/>
      <c r="B3273" s="38"/>
      <c r="C3273" s="97"/>
      <c r="D3273" s="92"/>
      <c r="E3273" s="88" t="str">
        <f>IF(A3273&lt;&gt;0,IFERROR(VLOOKUP(D3273,Transactions!$K$4:$L$24,2,0), "Invalid date, no label or wrong spelling"),"Date and/or label missing. Exclude?")</f>
        <v>Date and/or label missing. Exclude?</v>
      </c>
      <c r="F3273" s="201"/>
      <c r="G3273" s="202"/>
      <c r="H3273" s="203"/>
      <c r="I3273">
        <f t="shared" si="104"/>
        <v>0</v>
      </c>
      <c r="J3273">
        <f t="shared" si="105"/>
        <v>1</v>
      </c>
    </row>
    <row r="3274" spans="1:10" x14ac:dyDescent="0.25">
      <c r="A3274" s="37"/>
      <c r="B3274" s="38"/>
      <c r="C3274" s="97"/>
      <c r="D3274" s="92"/>
      <c r="E3274" s="88" t="str">
        <f>IF(A3274&lt;&gt;0,IFERROR(VLOOKUP(D3274,Transactions!$K$4:$L$24,2,0), "Invalid date, no label or wrong spelling"),"Date and/or label missing. Exclude?")</f>
        <v>Date and/or label missing. Exclude?</v>
      </c>
      <c r="F3274" s="201"/>
      <c r="G3274" s="202"/>
      <c r="H3274" s="203"/>
      <c r="I3274">
        <f t="shared" si="104"/>
        <v>0</v>
      </c>
      <c r="J3274">
        <f t="shared" si="105"/>
        <v>1</v>
      </c>
    </row>
    <row r="3275" spans="1:10" x14ac:dyDescent="0.25">
      <c r="A3275" s="37"/>
      <c r="B3275" s="38"/>
      <c r="C3275" s="97"/>
      <c r="D3275" s="92"/>
      <c r="E3275" s="88" t="str">
        <f>IF(A3275&lt;&gt;0,IFERROR(VLOOKUP(D3275,Transactions!$K$4:$L$24,2,0), "Invalid date, no label or wrong spelling"),"Date and/or label missing. Exclude?")</f>
        <v>Date and/or label missing. Exclude?</v>
      </c>
      <c r="F3275" s="201"/>
      <c r="G3275" s="202"/>
      <c r="H3275" s="203"/>
      <c r="I3275">
        <f t="shared" si="104"/>
        <v>0</v>
      </c>
      <c r="J3275">
        <f t="shared" si="105"/>
        <v>1</v>
      </c>
    </row>
    <row r="3276" spans="1:10" x14ac:dyDescent="0.25">
      <c r="A3276" s="37"/>
      <c r="B3276" s="38"/>
      <c r="C3276" s="97"/>
      <c r="D3276" s="92"/>
      <c r="E3276" s="88" t="str">
        <f>IF(A3276&lt;&gt;0,IFERROR(VLOOKUP(D3276,Transactions!$K$4:$L$24,2,0), "Invalid date, no label or wrong spelling"),"Date and/or label missing. Exclude?")</f>
        <v>Date and/or label missing. Exclude?</v>
      </c>
      <c r="F3276" s="201"/>
      <c r="G3276" s="202"/>
      <c r="H3276" s="203"/>
      <c r="I3276">
        <f t="shared" si="104"/>
        <v>0</v>
      </c>
      <c r="J3276">
        <f t="shared" si="105"/>
        <v>1</v>
      </c>
    </row>
    <row r="3277" spans="1:10" x14ac:dyDescent="0.25">
      <c r="A3277" s="37"/>
      <c r="B3277" s="38"/>
      <c r="C3277" s="97"/>
      <c r="D3277" s="92"/>
      <c r="E3277" s="88" t="str">
        <f>IF(A3277&lt;&gt;0,IFERROR(VLOOKUP(D3277,Transactions!$K$4:$L$24,2,0), "Invalid date, no label or wrong spelling"),"Date and/or label missing. Exclude?")</f>
        <v>Date and/or label missing. Exclude?</v>
      </c>
      <c r="F3277" s="201"/>
      <c r="G3277" s="202"/>
      <c r="H3277" s="203"/>
      <c r="I3277">
        <f t="shared" si="104"/>
        <v>0</v>
      </c>
      <c r="J3277">
        <f t="shared" si="105"/>
        <v>1</v>
      </c>
    </row>
    <row r="3278" spans="1:10" x14ac:dyDescent="0.25">
      <c r="A3278" s="37"/>
      <c r="B3278" s="38"/>
      <c r="C3278" s="97"/>
      <c r="D3278" s="92"/>
      <c r="E3278" s="88" t="str">
        <f>IF(A3278&lt;&gt;0,IFERROR(VLOOKUP(D3278,Transactions!$K$4:$L$24,2,0), "Invalid date, no label or wrong spelling"),"Date and/or label missing. Exclude?")</f>
        <v>Date and/or label missing. Exclude?</v>
      </c>
      <c r="F3278" s="201"/>
      <c r="G3278" s="202"/>
      <c r="H3278" s="203"/>
      <c r="I3278">
        <f t="shared" si="104"/>
        <v>0</v>
      </c>
      <c r="J3278">
        <f t="shared" si="105"/>
        <v>1</v>
      </c>
    </row>
    <row r="3279" spans="1:10" x14ac:dyDescent="0.25">
      <c r="A3279" s="37"/>
      <c r="B3279" s="38"/>
      <c r="C3279" s="97"/>
      <c r="D3279" s="92"/>
      <c r="E3279" s="88" t="str">
        <f>IF(A3279&lt;&gt;0,IFERROR(VLOOKUP(D3279,Transactions!$K$4:$L$24,2,0), "Invalid date, no label or wrong spelling"),"Date and/or label missing. Exclude?")</f>
        <v>Date and/or label missing. Exclude?</v>
      </c>
      <c r="F3279" s="201"/>
      <c r="G3279" s="202"/>
      <c r="H3279" s="203"/>
      <c r="I3279">
        <f t="shared" si="104"/>
        <v>0</v>
      </c>
      <c r="J3279">
        <f t="shared" si="105"/>
        <v>1</v>
      </c>
    </row>
    <row r="3280" spans="1:10" x14ac:dyDescent="0.25">
      <c r="A3280" s="37"/>
      <c r="B3280" s="38"/>
      <c r="C3280" s="97"/>
      <c r="D3280" s="92"/>
      <c r="E3280" s="88" t="str">
        <f>IF(A3280&lt;&gt;0,IFERROR(VLOOKUP(D3280,Transactions!$K$4:$L$24,2,0), "Invalid date, no label or wrong spelling"),"Date and/or label missing. Exclude?")</f>
        <v>Date and/or label missing. Exclude?</v>
      </c>
      <c r="F3280" s="201"/>
      <c r="G3280" s="202"/>
      <c r="H3280" s="203"/>
      <c r="I3280">
        <f t="shared" si="104"/>
        <v>0</v>
      </c>
      <c r="J3280">
        <f t="shared" si="105"/>
        <v>1</v>
      </c>
    </row>
    <row r="3281" spans="1:10" x14ac:dyDescent="0.25">
      <c r="A3281" s="37"/>
      <c r="B3281" s="38"/>
      <c r="C3281" s="97"/>
      <c r="D3281" s="92"/>
      <c r="E3281" s="88" t="str">
        <f>IF(A3281&lt;&gt;0,IFERROR(VLOOKUP(D3281,Transactions!$K$4:$L$24,2,0), "Invalid date, no label or wrong spelling"),"Date and/or label missing. Exclude?")</f>
        <v>Date and/or label missing. Exclude?</v>
      </c>
      <c r="F3281" s="201"/>
      <c r="G3281" s="202"/>
      <c r="H3281" s="203"/>
      <c r="I3281">
        <f t="shared" ref="I3281:I3344" si="106">WEEKNUM(A3281)</f>
        <v>0</v>
      </c>
      <c r="J3281">
        <f t="shared" ref="J3281:J3344" si="107">MONTH(A3281)</f>
        <v>1</v>
      </c>
    </row>
    <row r="3282" spans="1:10" x14ac:dyDescent="0.25">
      <c r="A3282" s="37"/>
      <c r="B3282" s="38"/>
      <c r="C3282" s="97"/>
      <c r="D3282" s="92"/>
      <c r="E3282" s="88" t="str">
        <f>IF(A3282&lt;&gt;0,IFERROR(VLOOKUP(D3282,Transactions!$K$4:$L$24,2,0), "Invalid date, no label or wrong spelling"),"Date and/or label missing. Exclude?")</f>
        <v>Date and/or label missing. Exclude?</v>
      </c>
      <c r="F3282" s="201"/>
      <c r="G3282" s="202"/>
      <c r="H3282" s="203"/>
      <c r="I3282">
        <f t="shared" si="106"/>
        <v>0</v>
      </c>
      <c r="J3282">
        <f t="shared" si="107"/>
        <v>1</v>
      </c>
    </row>
    <row r="3283" spans="1:10" x14ac:dyDescent="0.25">
      <c r="A3283" s="37"/>
      <c r="B3283" s="38"/>
      <c r="C3283" s="97"/>
      <c r="D3283" s="92"/>
      <c r="E3283" s="88" t="str">
        <f>IF(A3283&lt;&gt;0,IFERROR(VLOOKUP(D3283,Transactions!$K$4:$L$24,2,0), "Invalid date, no label or wrong spelling"),"Date and/or label missing. Exclude?")</f>
        <v>Date and/or label missing. Exclude?</v>
      </c>
      <c r="F3283" s="201"/>
      <c r="G3283" s="202"/>
      <c r="H3283" s="203"/>
      <c r="I3283">
        <f t="shared" si="106"/>
        <v>0</v>
      </c>
      <c r="J3283">
        <f t="shared" si="107"/>
        <v>1</v>
      </c>
    </row>
    <row r="3284" spans="1:10" x14ac:dyDescent="0.25">
      <c r="A3284" s="37"/>
      <c r="B3284" s="38"/>
      <c r="C3284" s="97"/>
      <c r="D3284" s="92"/>
      <c r="E3284" s="88" t="str">
        <f>IF(A3284&lt;&gt;0,IFERROR(VLOOKUP(D3284,Transactions!$K$4:$L$24,2,0), "Invalid date, no label or wrong spelling"),"Date and/or label missing. Exclude?")</f>
        <v>Date and/or label missing. Exclude?</v>
      </c>
      <c r="F3284" s="201"/>
      <c r="G3284" s="202"/>
      <c r="H3284" s="203"/>
      <c r="I3284">
        <f t="shared" si="106"/>
        <v>0</v>
      </c>
      <c r="J3284">
        <f t="shared" si="107"/>
        <v>1</v>
      </c>
    </row>
    <row r="3285" spans="1:10" x14ac:dyDescent="0.25">
      <c r="A3285" s="37"/>
      <c r="B3285" s="38"/>
      <c r="C3285" s="97"/>
      <c r="D3285" s="92"/>
      <c r="E3285" s="88" t="str">
        <f>IF(A3285&lt;&gt;0,IFERROR(VLOOKUP(D3285,Transactions!$K$4:$L$24,2,0), "Invalid date, no label or wrong spelling"),"Date and/or label missing. Exclude?")</f>
        <v>Date and/or label missing. Exclude?</v>
      </c>
      <c r="F3285" s="201"/>
      <c r="G3285" s="202"/>
      <c r="H3285" s="203"/>
      <c r="I3285">
        <f t="shared" si="106"/>
        <v>0</v>
      </c>
      <c r="J3285">
        <f t="shared" si="107"/>
        <v>1</v>
      </c>
    </row>
    <row r="3286" spans="1:10" x14ac:dyDescent="0.25">
      <c r="A3286" s="37"/>
      <c r="B3286" s="38"/>
      <c r="C3286" s="97"/>
      <c r="D3286" s="92"/>
      <c r="E3286" s="88" t="str">
        <f>IF(A3286&lt;&gt;0,IFERROR(VLOOKUP(D3286,Transactions!$K$4:$L$24,2,0), "Invalid date, no label or wrong spelling"),"Date and/or label missing. Exclude?")</f>
        <v>Date and/or label missing. Exclude?</v>
      </c>
      <c r="F3286" s="201"/>
      <c r="G3286" s="202"/>
      <c r="H3286" s="203"/>
      <c r="I3286">
        <f t="shared" si="106"/>
        <v>0</v>
      </c>
      <c r="J3286">
        <f t="shared" si="107"/>
        <v>1</v>
      </c>
    </row>
    <row r="3287" spans="1:10" x14ac:dyDescent="0.25">
      <c r="A3287" s="37"/>
      <c r="B3287" s="38"/>
      <c r="C3287" s="97"/>
      <c r="D3287" s="92"/>
      <c r="E3287" s="88" t="str">
        <f>IF(A3287&lt;&gt;0,IFERROR(VLOOKUP(D3287,Transactions!$K$4:$L$24,2,0), "Invalid date, no label or wrong spelling"),"Date and/or label missing. Exclude?")</f>
        <v>Date and/or label missing. Exclude?</v>
      </c>
      <c r="F3287" s="201"/>
      <c r="G3287" s="202"/>
      <c r="H3287" s="203"/>
      <c r="I3287">
        <f t="shared" si="106"/>
        <v>0</v>
      </c>
      <c r="J3287">
        <f t="shared" si="107"/>
        <v>1</v>
      </c>
    </row>
    <row r="3288" spans="1:10" x14ac:dyDescent="0.25">
      <c r="A3288" s="37"/>
      <c r="B3288" s="38"/>
      <c r="C3288" s="97"/>
      <c r="D3288" s="92"/>
      <c r="E3288" s="88" t="str">
        <f>IF(A3288&lt;&gt;0,IFERROR(VLOOKUP(D3288,Transactions!$K$4:$L$24,2,0), "Invalid date, no label or wrong spelling"),"Date and/or label missing. Exclude?")</f>
        <v>Date and/or label missing. Exclude?</v>
      </c>
      <c r="F3288" s="201"/>
      <c r="G3288" s="202"/>
      <c r="H3288" s="203"/>
      <c r="I3288">
        <f t="shared" si="106"/>
        <v>0</v>
      </c>
      <c r="J3288">
        <f t="shared" si="107"/>
        <v>1</v>
      </c>
    </row>
    <row r="3289" spans="1:10" x14ac:dyDescent="0.25">
      <c r="A3289" s="37"/>
      <c r="B3289" s="38"/>
      <c r="C3289" s="97"/>
      <c r="D3289" s="92"/>
      <c r="E3289" s="88" t="str">
        <f>IF(A3289&lt;&gt;0,IFERROR(VLOOKUP(D3289,Transactions!$K$4:$L$24,2,0), "Invalid date, no label or wrong spelling"),"Date and/or label missing. Exclude?")</f>
        <v>Date and/or label missing. Exclude?</v>
      </c>
      <c r="F3289" s="201"/>
      <c r="G3289" s="202"/>
      <c r="H3289" s="203"/>
      <c r="I3289">
        <f t="shared" si="106"/>
        <v>0</v>
      </c>
      <c r="J3289">
        <f t="shared" si="107"/>
        <v>1</v>
      </c>
    </row>
    <row r="3290" spans="1:10" x14ac:dyDescent="0.25">
      <c r="A3290" s="37"/>
      <c r="B3290" s="38"/>
      <c r="C3290" s="97"/>
      <c r="D3290" s="92"/>
      <c r="E3290" s="88" t="str">
        <f>IF(A3290&lt;&gt;0,IFERROR(VLOOKUP(D3290,Transactions!$K$4:$L$24,2,0), "Invalid date, no label or wrong spelling"),"Date and/or label missing. Exclude?")</f>
        <v>Date and/or label missing. Exclude?</v>
      </c>
      <c r="F3290" s="201"/>
      <c r="G3290" s="202"/>
      <c r="H3290" s="203"/>
      <c r="I3290">
        <f t="shared" si="106"/>
        <v>0</v>
      </c>
      <c r="J3290">
        <f t="shared" si="107"/>
        <v>1</v>
      </c>
    </row>
    <row r="3291" spans="1:10" x14ac:dyDescent="0.25">
      <c r="A3291" s="37"/>
      <c r="B3291" s="38"/>
      <c r="C3291" s="97"/>
      <c r="D3291" s="92"/>
      <c r="E3291" s="88" t="str">
        <f>IF(A3291&lt;&gt;0,IFERROR(VLOOKUP(D3291,Transactions!$K$4:$L$24,2,0), "Invalid date, no label or wrong spelling"),"Date and/or label missing. Exclude?")</f>
        <v>Date and/or label missing. Exclude?</v>
      </c>
      <c r="F3291" s="201"/>
      <c r="G3291" s="202"/>
      <c r="H3291" s="203"/>
      <c r="I3291">
        <f t="shared" si="106"/>
        <v>0</v>
      </c>
      <c r="J3291">
        <f t="shared" si="107"/>
        <v>1</v>
      </c>
    </row>
    <row r="3292" spans="1:10" x14ac:dyDescent="0.25">
      <c r="A3292" s="37"/>
      <c r="B3292" s="38"/>
      <c r="C3292" s="97"/>
      <c r="D3292" s="92"/>
      <c r="E3292" s="88" t="str">
        <f>IF(A3292&lt;&gt;0,IFERROR(VLOOKUP(D3292,Transactions!$K$4:$L$24,2,0), "Invalid date, no label or wrong spelling"),"Date and/or label missing. Exclude?")</f>
        <v>Date and/or label missing. Exclude?</v>
      </c>
      <c r="F3292" s="201"/>
      <c r="G3292" s="202"/>
      <c r="H3292" s="203"/>
      <c r="I3292">
        <f t="shared" si="106"/>
        <v>0</v>
      </c>
      <c r="J3292">
        <f t="shared" si="107"/>
        <v>1</v>
      </c>
    </row>
    <row r="3293" spans="1:10" x14ac:dyDescent="0.25">
      <c r="A3293" s="37"/>
      <c r="B3293" s="38"/>
      <c r="C3293" s="97"/>
      <c r="D3293" s="92"/>
      <c r="E3293" s="88" t="str">
        <f>IF(A3293&lt;&gt;0,IFERROR(VLOOKUP(D3293,Transactions!$K$4:$L$24,2,0), "Invalid date, no label or wrong spelling"),"Date and/or label missing. Exclude?")</f>
        <v>Date and/or label missing. Exclude?</v>
      </c>
      <c r="F3293" s="201"/>
      <c r="G3293" s="202"/>
      <c r="H3293" s="203"/>
      <c r="I3293">
        <f t="shared" si="106"/>
        <v>0</v>
      </c>
      <c r="J3293">
        <f t="shared" si="107"/>
        <v>1</v>
      </c>
    </row>
    <row r="3294" spans="1:10" x14ac:dyDescent="0.25">
      <c r="A3294" s="37"/>
      <c r="B3294" s="38"/>
      <c r="C3294" s="97"/>
      <c r="D3294" s="92"/>
      <c r="E3294" s="88" t="str">
        <f>IF(A3294&lt;&gt;0,IFERROR(VLOOKUP(D3294,Transactions!$K$4:$L$24,2,0), "Invalid date, no label or wrong spelling"),"Date and/or label missing. Exclude?")</f>
        <v>Date and/or label missing. Exclude?</v>
      </c>
      <c r="F3294" s="201"/>
      <c r="G3294" s="202"/>
      <c r="H3294" s="203"/>
      <c r="I3294">
        <f t="shared" si="106"/>
        <v>0</v>
      </c>
      <c r="J3294">
        <f t="shared" si="107"/>
        <v>1</v>
      </c>
    </row>
    <row r="3295" spans="1:10" x14ac:dyDescent="0.25">
      <c r="A3295" s="37"/>
      <c r="B3295" s="38"/>
      <c r="C3295" s="97"/>
      <c r="D3295" s="92"/>
      <c r="E3295" s="88" t="str">
        <f>IF(A3295&lt;&gt;0,IFERROR(VLOOKUP(D3295,Transactions!$K$4:$L$24,2,0), "Invalid date, no label or wrong spelling"),"Date and/or label missing. Exclude?")</f>
        <v>Date and/or label missing. Exclude?</v>
      </c>
      <c r="F3295" s="201"/>
      <c r="G3295" s="202"/>
      <c r="H3295" s="203"/>
      <c r="I3295">
        <f t="shared" si="106"/>
        <v>0</v>
      </c>
      <c r="J3295">
        <f t="shared" si="107"/>
        <v>1</v>
      </c>
    </row>
    <row r="3296" spans="1:10" x14ac:dyDescent="0.25">
      <c r="A3296" s="37"/>
      <c r="B3296" s="38"/>
      <c r="C3296" s="97"/>
      <c r="D3296" s="92"/>
      <c r="E3296" s="88" t="str">
        <f>IF(A3296&lt;&gt;0,IFERROR(VLOOKUP(D3296,Transactions!$K$4:$L$24,2,0), "Invalid date, no label or wrong spelling"),"Date and/or label missing. Exclude?")</f>
        <v>Date and/or label missing. Exclude?</v>
      </c>
      <c r="F3296" s="201"/>
      <c r="G3296" s="202"/>
      <c r="H3296" s="203"/>
      <c r="I3296">
        <f t="shared" si="106"/>
        <v>0</v>
      </c>
      <c r="J3296">
        <f t="shared" si="107"/>
        <v>1</v>
      </c>
    </row>
    <row r="3297" spans="1:10" x14ac:dyDescent="0.25">
      <c r="A3297" s="37"/>
      <c r="B3297" s="38"/>
      <c r="C3297" s="97"/>
      <c r="D3297" s="92"/>
      <c r="E3297" s="88" t="str">
        <f>IF(A3297&lt;&gt;0,IFERROR(VLOOKUP(D3297,Transactions!$K$4:$L$24,2,0), "Invalid date, no label or wrong spelling"),"Date and/or label missing. Exclude?")</f>
        <v>Date and/or label missing. Exclude?</v>
      </c>
      <c r="F3297" s="201"/>
      <c r="G3297" s="202"/>
      <c r="H3297" s="203"/>
      <c r="I3297">
        <f t="shared" si="106"/>
        <v>0</v>
      </c>
      <c r="J3297">
        <f t="shared" si="107"/>
        <v>1</v>
      </c>
    </row>
    <row r="3298" spans="1:10" x14ac:dyDescent="0.25">
      <c r="A3298" s="37"/>
      <c r="B3298" s="38"/>
      <c r="C3298" s="97"/>
      <c r="D3298" s="92"/>
      <c r="E3298" s="88" t="str">
        <f>IF(A3298&lt;&gt;0,IFERROR(VLOOKUP(D3298,Transactions!$K$4:$L$24,2,0), "Invalid date, no label or wrong spelling"),"Date and/or label missing. Exclude?")</f>
        <v>Date and/or label missing. Exclude?</v>
      </c>
      <c r="F3298" s="201"/>
      <c r="G3298" s="202"/>
      <c r="H3298" s="203"/>
      <c r="I3298">
        <f t="shared" si="106"/>
        <v>0</v>
      </c>
      <c r="J3298">
        <f t="shared" si="107"/>
        <v>1</v>
      </c>
    </row>
    <row r="3299" spans="1:10" x14ac:dyDescent="0.25">
      <c r="A3299" s="37"/>
      <c r="B3299" s="38"/>
      <c r="C3299" s="97"/>
      <c r="D3299" s="92"/>
      <c r="E3299" s="88" t="str">
        <f>IF(A3299&lt;&gt;0,IFERROR(VLOOKUP(D3299,Transactions!$K$4:$L$24,2,0), "Invalid date, no label or wrong spelling"),"Date and/or label missing. Exclude?")</f>
        <v>Date and/or label missing. Exclude?</v>
      </c>
      <c r="F3299" s="201"/>
      <c r="G3299" s="202"/>
      <c r="H3299" s="203"/>
      <c r="I3299">
        <f t="shared" si="106"/>
        <v>0</v>
      </c>
      <c r="J3299">
        <f t="shared" si="107"/>
        <v>1</v>
      </c>
    </row>
    <row r="3300" spans="1:10" x14ac:dyDescent="0.25">
      <c r="A3300" s="37"/>
      <c r="B3300" s="38"/>
      <c r="C3300" s="97"/>
      <c r="D3300" s="92"/>
      <c r="E3300" s="88" t="str">
        <f>IF(A3300&lt;&gt;0,IFERROR(VLOOKUP(D3300,Transactions!$K$4:$L$24,2,0), "Invalid date, no label or wrong spelling"),"Date and/or label missing. Exclude?")</f>
        <v>Date and/or label missing. Exclude?</v>
      </c>
      <c r="F3300" s="201"/>
      <c r="G3300" s="202"/>
      <c r="H3300" s="203"/>
      <c r="I3300">
        <f t="shared" si="106"/>
        <v>0</v>
      </c>
      <c r="J3300">
        <f t="shared" si="107"/>
        <v>1</v>
      </c>
    </row>
    <row r="3301" spans="1:10" x14ac:dyDescent="0.25">
      <c r="A3301" s="37"/>
      <c r="B3301" s="38"/>
      <c r="C3301" s="97"/>
      <c r="D3301" s="92"/>
      <c r="E3301" s="88" t="str">
        <f>IF(A3301&lt;&gt;0,IFERROR(VLOOKUP(D3301,Transactions!$K$4:$L$24,2,0), "Invalid date, no label or wrong spelling"),"Date and/or label missing. Exclude?")</f>
        <v>Date and/or label missing. Exclude?</v>
      </c>
      <c r="F3301" s="201"/>
      <c r="G3301" s="202"/>
      <c r="H3301" s="203"/>
      <c r="I3301">
        <f t="shared" si="106"/>
        <v>0</v>
      </c>
      <c r="J3301">
        <f t="shared" si="107"/>
        <v>1</v>
      </c>
    </row>
    <row r="3302" spans="1:10" x14ac:dyDescent="0.25">
      <c r="A3302" s="37"/>
      <c r="B3302" s="38"/>
      <c r="C3302" s="97"/>
      <c r="D3302" s="92"/>
      <c r="E3302" s="88" t="str">
        <f>IF(A3302&lt;&gt;0,IFERROR(VLOOKUP(D3302,Transactions!$K$4:$L$24,2,0), "Invalid date, no label or wrong spelling"),"Date and/or label missing. Exclude?")</f>
        <v>Date and/or label missing. Exclude?</v>
      </c>
      <c r="F3302" s="201"/>
      <c r="G3302" s="202"/>
      <c r="H3302" s="203"/>
      <c r="I3302">
        <f t="shared" si="106"/>
        <v>0</v>
      </c>
      <c r="J3302">
        <f t="shared" si="107"/>
        <v>1</v>
      </c>
    </row>
    <row r="3303" spans="1:10" x14ac:dyDescent="0.25">
      <c r="A3303" s="37"/>
      <c r="B3303" s="38"/>
      <c r="C3303" s="97"/>
      <c r="D3303" s="92"/>
      <c r="E3303" s="88" t="str">
        <f>IF(A3303&lt;&gt;0,IFERROR(VLOOKUP(D3303,Transactions!$K$4:$L$24,2,0), "Invalid date, no label or wrong spelling"),"Date and/or label missing. Exclude?")</f>
        <v>Date and/or label missing. Exclude?</v>
      </c>
      <c r="F3303" s="201"/>
      <c r="G3303" s="202"/>
      <c r="H3303" s="203"/>
      <c r="I3303">
        <f t="shared" si="106"/>
        <v>0</v>
      </c>
      <c r="J3303">
        <f t="shared" si="107"/>
        <v>1</v>
      </c>
    </row>
    <row r="3304" spans="1:10" x14ac:dyDescent="0.25">
      <c r="A3304" s="37"/>
      <c r="B3304" s="38"/>
      <c r="C3304" s="97"/>
      <c r="D3304" s="92"/>
      <c r="E3304" s="88" t="str">
        <f>IF(A3304&lt;&gt;0,IFERROR(VLOOKUP(D3304,Transactions!$K$4:$L$24,2,0), "Invalid date, no label or wrong spelling"),"Date and/or label missing. Exclude?")</f>
        <v>Date and/or label missing. Exclude?</v>
      </c>
      <c r="F3304" s="201"/>
      <c r="G3304" s="202"/>
      <c r="H3304" s="203"/>
      <c r="I3304">
        <f t="shared" si="106"/>
        <v>0</v>
      </c>
      <c r="J3304">
        <f t="shared" si="107"/>
        <v>1</v>
      </c>
    </row>
    <row r="3305" spans="1:10" x14ac:dyDescent="0.25">
      <c r="A3305" s="37"/>
      <c r="B3305" s="38"/>
      <c r="C3305" s="97"/>
      <c r="D3305" s="92"/>
      <c r="E3305" s="88" t="str">
        <f>IF(A3305&lt;&gt;0,IFERROR(VLOOKUP(D3305,Transactions!$K$4:$L$24,2,0), "Invalid date, no label or wrong spelling"),"Date and/or label missing. Exclude?")</f>
        <v>Date and/or label missing. Exclude?</v>
      </c>
      <c r="F3305" s="201"/>
      <c r="G3305" s="202"/>
      <c r="H3305" s="203"/>
      <c r="I3305">
        <f t="shared" si="106"/>
        <v>0</v>
      </c>
      <c r="J3305">
        <f t="shared" si="107"/>
        <v>1</v>
      </c>
    </row>
    <row r="3306" spans="1:10" x14ac:dyDescent="0.25">
      <c r="A3306" s="37"/>
      <c r="B3306" s="38"/>
      <c r="C3306" s="97"/>
      <c r="D3306" s="92"/>
      <c r="E3306" s="88" t="str">
        <f>IF(A3306&lt;&gt;0,IFERROR(VLOOKUP(D3306,Transactions!$K$4:$L$24,2,0), "Invalid date, no label or wrong spelling"),"Date and/or label missing. Exclude?")</f>
        <v>Date and/or label missing. Exclude?</v>
      </c>
      <c r="F3306" s="201"/>
      <c r="G3306" s="202"/>
      <c r="H3306" s="203"/>
      <c r="I3306">
        <f t="shared" si="106"/>
        <v>0</v>
      </c>
      <c r="J3306">
        <f t="shared" si="107"/>
        <v>1</v>
      </c>
    </row>
    <row r="3307" spans="1:10" x14ac:dyDescent="0.25">
      <c r="A3307" s="37"/>
      <c r="B3307" s="38"/>
      <c r="C3307" s="97"/>
      <c r="D3307" s="92"/>
      <c r="E3307" s="88" t="str">
        <f>IF(A3307&lt;&gt;0,IFERROR(VLOOKUP(D3307,Transactions!$K$4:$L$24,2,0), "Invalid date, no label or wrong spelling"),"Date and/or label missing. Exclude?")</f>
        <v>Date and/or label missing. Exclude?</v>
      </c>
      <c r="F3307" s="201"/>
      <c r="G3307" s="202"/>
      <c r="H3307" s="203"/>
      <c r="I3307">
        <f t="shared" si="106"/>
        <v>0</v>
      </c>
      <c r="J3307">
        <f t="shared" si="107"/>
        <v>1</v>
      </c>
    </row>
    <row r="3308" spans="1:10" x14ac:dyDescent="0.25">
      <c r="A3308" s="37"/>
      <c r="B3308" s="38"/>
      <c r="C3308" s="97"/>
      <c r="D3308" s="92"/>
      <c r="E3308" s="88" t="str">
        <f>IF(A3308&lt;&gt;0,IFERROR(VLOOKUP(D3308,Transactions!$K$4:$L$24,2,0), "Invalid date, no label or wrong spelling"),"Date and/or label missing. Exclude?")</f>
        <v>Date and/or label missing. Exclude?</v>
      </c>
      <c r="F3308" s="201"/>
      <c r="G3308" s="202"/>
      <c r="H3308" s="203"/>
      <c r="I3308">
        <f t="shared" si="106"/>
        <v>0</v>
      </c>
      <c r="J3308">
        <f t="shared" si="107"/>
        <v>1</v>
      </c>
    </row>
    <row r="3309" spans="1:10" x14ac:dyDescent="0.25">
      <c r="A3309" s="37"/>
      <c r="B3309" s="38"/>
      <c r="C3309" s="97"/>
      <c r="D3309" s="92"/>
      <c r="E3309" s="88" t="str">
        <f>IF(A3309&lt;&gt;0,IFERROR(VLOOKUP(D3309,Transactions!$K$4:$L$24,2,0), "Invalid date, no label or wrong spelling"),"Date and/or label missing. Exclude?")</f>
        <v>Date and/or label missing. Exclude?</v>
      </c>
      <c r="F3309" s="201"/>
      <c r="G3309" s="202"/>
      <c r="H3309" s="203"/>
      <c r="I3309">
        <f t="shared" si="106"/>
        <v>0</v>
      </c>
      <c r="J3309">
        <f t="shared" si="107"/>
        <v>1</v>
      </c>
    </row>
    <row r="3310" spans="1:10" x14ac:dyDescent="0.25">
      <c r="A3310" s="37"/>
      <c r="B3310" s="38"/>
      <c r="C3310" s="97"/>
      <c r="D3310" s="92"/>
      <c r="E3310" s="88" t="str">
        <f>IF(A3310&lt;&gt;0,IFERROR(VLOOKUP(D3310,Transactions!$K$4:$L$24,2,0), "Invalid date, no label or wrong spelling"),"Date and/or label missing. Exclude?")</f>
        <v>Date and/or label missing. Exclude?</v>
      </c>
      <c r="F3310" s="201"/>
      <c r="G3310" s="202"/>
      <c r="H3310" s="203"/>
      <c r="I3310">
        <f t="shared" si="106"/>
        <v>0</v>
      </c>
      <c r="J3310">
        <f t="shared" si="107"/>
        <v>1</v>
      </c>
    </row>
    <row r="3311" spans="1:10" x14ac:dyDescent="0.25">
      <c r="A3311" s="37"/>
      <c r="B3311" s="38"/>
      <c r="C3311" s="97"/>
      <c r="D3311" s="92"/>
      <c r="E3311" s="88" t="str">
        <f>IF(A3311&lt;&gt;0,IFERROR(VLOOKUP(D3311,Transactions!$K$4:$L$24,2,0), "Invalid date, no label or wrong spelling"),"Date and/or label missing. Exclude?")</f>
        <v>Date and/or label missing. Exclude?</v>
      </c>
      <c r="F3311" s="201"/>
      <c r="G3311" s="202"/>
      <c r="H3311" s="203"/>
      <c r="I3311">
        <f t="shared" si="106"/>
        <v>0</v>
      </c>
      <c r="J3311">
        <f t="shared" si="107"/>
        <v>1</v>
      </c>
    </row>
    <row r="3312" spans="1:10" x14ac:dyDescent="0.25">
      <c r="A3312" s="37"/>
      <c r="B3312" s="38"/>
      <c r="C3312" s="97"/>
      <c r="D3312" s="92"/>
      <c r="E3312" s="88" t="str">
        <f>IF(A3312&lt;&gt;0,IFERROR(VLOOKUP(D3312,Transactions!$K$4:$L$24,2,0), "Invalid date, no label or wrong spelling"),"Date and/or label missing. Exclude?")</f>
        <v>Date and/or label missing. Exclude?</v>
      </c>
      <c r="F3312" s="201"/>
      <c r="G3312" s="202"/>
      <c r="H3312" s="203"/>
      <c r="I3312">
        <f t="shared" si="106"/>
        <v>0</v>
      </c>
      <c r="J3312">
        <f t="shared" si="107"/>
        <v>1</v>
      </c>
    </row>
    <row r="3313" spans="1:10" x14ac:dyDescent="0.25">
      <c r="A3313" s="37"/>
      <c r="B3313" s="38"/>
      <c r="C3313" s="97"/>
      <c r="D3313" s="92"/>
      <c r="E3313" s="88" t="str">
        <f>IF(A3313&lt;&gt;0,IFERROR(VLOOKUP(D3313,Transactions!$K$4:$L$24,2,0), "Invalid date, no label or wrong spelling"),"Date and/or label missing. Exclude?")</f>
        <v>Date and/or label missing. Exclude?</v>
      </c>
      <c r="F3313" s="201"/>
      <c r="G3313" s="202"/>
      <c r="H3313" s="203"/>
      <c r="I3313">
        <f t="shared" si="106"/>
        <v>0</v>
      </c>
      <c r="J3313">
        <f t="shared" si="107"/>
        <v>1</v>
      </c>
    </row>
    <row r="3314" spans="1:10" x14ac:dyDescent="0.25">
      <c r="A3314" s="37"/>
      <c r="B3314" s="38"/>
      <c r="C3314" s="97"/>
      <c r="D3314" s="92"/>
      <c r="E3314" s="88" t="str">
        <f>IF(A3314&lt;&gt;0,IFERROR(VLOOKUP(D3314,Transactions!$K$4:$L$24,2,0), "Invalid date, no label or wrong spelling"),"Date and/or label missing. Exclude?")</f>
        <v>Date and/or label missing. Exclude?</v>
      </c>
      <c r="F3314" s="201"/>
      <c r="G3314" s="202"/>
      <c r="H3314" s="203"/>
      <c r="I3314">
        <f t="shared" si="106"/>
        <v>0</v>
      </c>
      <c r="J3314">
        <f t="shared" si="107"/>
        <v>1</v>
      </c>
    </row>
    <row r="3315" spans="1:10" x14ac:dyDescent="0.25">
      <c r="A3315" s="37"/>
      <c r="B3315" s="38"/>
      <c r="C3315" s="97"/>
      <c r="D3315" s="92"/>
      <c r="E3315" s="88" t="str">
        <f>IF(A3315&lt;&gt;0,IFERROR(VLOOKUP(D3315,Transactions!$K$4:$L$24,2,0), "Invalid date, no label or wrong spelling"),"Date and/or label missing. Exclude?")</f>
        <v>Date and/or label missing. Exclude?</v>
      </c>
      <c r="F3315" s="201"/>
      <c r="G3315" s="202"/>
      <c r="H3315" s="203"/>
      <c r="I3315">
        <f t="shared" si="106"/>
        <v>0</v>
      </c>
      <c r="J3315">
        <f t="shared" si="107"/>
        <v>1</v>
      </c>
    </row>
    <row r="3316" spans="1:10" x14ac:dyDescent="0.25">
      <c r="A3316" s="37"/>
      <c r="B3316" s="38"/>
      <c r="C3316" s="97"/>
      <c r="D3316" s="92"/>
      <c r="E3316" s="88" t="str">
        <f>IF(A3316&lt;&gt;0,IFERROR(VLOOKUP(D3316,Transactions!$K$4:$L$24,2,0), "Invalid date, no label or wrong spelling"),"Date and/or label missing. Exclude?")</f>
        <v>Date and/or label missing. Exclude?</v>
      </c>
      <c r="F3316" s="201"/>
      <c r="G3316" s="202"/>
      <c r="H3316" s="203"/>
      <c r="I3316">
        <f t="shared" si="106"/>
        <v>0</v>
      </c>
      <c r="J3316">
        <f t="shared" si="107"/>
        <v>1</v>
      </c>
    </row>
    <row r="3317" spans="1:10" x14ac:dyDescent="0.25">
      <c r="A3317" s="37"/>
      <c r="B3317" s="38"/>
      <c r="C3317" s="97"/>
      <c r="D3317" s="92"/>
      <c r="E3317" s="88" t="str">
        <f>IF(A3317&lt;&gt;0,IFERROR(VLOOKUP(D3317,Transactions!$K$4:$L$24,2,0), "Invalid date, no label or wrong spelling"),"Date and/or label missing. Exclude?")</f>
        <v>Date and/or label missing. Exclude?</v>
      </c>
      <c r="F3317" s="201"/>
      <c r="G3317" s="202"/>
      <c r="H3317" s="203"/>
      <c r="I3317">
        <f t="shared" si="106"/>
        <v>0</v>
      </c>
      <c r="J3317">
        <f t="shared" si="107"/>
        <v>1</v>
      </c>
    </row>
    <row r="3318" spans="1:10" x14ac:dyDescent="0.25">
      <c r="A3318" s="37"/>
      <c r="B3318" s="38"/>
      <c r="C3318" s="97"/>
      <c r="D3318" s="92"/>
      <c r="E3318" s="88" t="str">
        <f>IF(A3318&lt;&gt;0,IFERROR(VLOOKUP(D3318,Transactions!$K$4:$L$24,2,0), "Invalid date, no label or wrong spelling"),"Date and/or label missing. Exclude?")</f>
        <v>Date and/or label missing. Exclude?</v>
      </c>
      <c r="F3318" s="201"/>
      <c r="G3318" s="202"/>
      <c r="H3318" s="203"/>
      <c r="I3318">
        <f t="shared" si="106"/>
        <v>0</v>
      </c>
      <c r="J3318">
        <f t="shared" si="107"/>
        <v>1</v>
      </c>
    </row>
    <row r="3319" spans="1:10" x14ac:dyDescent="0.25">
      <c r="A3319" s="37"/>
      <c r="B3319" s="38"/>
      <c r="C3319" s="97"/>
      <c r="D3319" s="92"/>
      <c r="E3319" s="88" t="str">
        <f>IF(A3319&lt;&gt;0,IFERROR(VLOOKUP(D3319,Transactions!$K$4:$L$24,2,0), "Invalid date, no label or wrong spelling"),"Date and/or label missing. Exclude?")</f>
        <v>Date and/or label missing. Exclude?</v>
      </c>
      <c r="F3319" s="201"/>
      <c r="G3319" s="202"/>
      <c r="H3319" s="203"/>
      <c r="I3319">
        <f t="shared" si="106"/>
        <v>0</v>
      </c>
      <c r="J3319">
        <f t="shared" si="107"/>
        <v>1</v>
      </c>
    </row>
    <row r="3320" spans="1:10" x14ac:dyDescent="0.25">
      <c r="A3320" s="37"/>
      <c r="B3320" s="38"/>
      <c r="C3320" s="97"/>
      <c r="D3320" s="92"/>
      <c r="E3320" s="88" t="str">
        <f>IF(A3320&lt;&gt;0,IFERROR(VLOOKUP(D3320,Transactions!$K$4:$L$24,2,0), "Invalid date, no label or wrong spelling"),"Date and/or label missing. Exclude?")</f>
        <v>Date and/or label missing. Exclude?</v>
      </c>
      <c r="F3320" s="201"/>
      <c r="G3320" s="202"/>
      <c r="H3320" s="203"/>
      <c r="I3320">
        <f t="shared" si="106"/>
        <v>0</v>
      </c>
      <c r="J3320">
        <f t="shared" si="107"/>
        <v>1</v>
      </c>
    </row>
    <row r="3321" spans="1:10" x14ac:dyDescent="0.25">
      <c r="A3321" s="37"/>
      <c r="B3321" s="38"/>
      <c r="C3321" s="97"/>
      <c r="D3321" s="92"/>
      <c r="E3321" s="88" t="str">
        <f>IF(A3321&lt;&gt;0,IFERROR(VLOOKUP(D3321,Transactions!$K$4:$L$24,2,0), "Invalid date, no label or wrong spelling"),"Date and/or label missing. Exclude?")</f>
        <v>Date and/or label missing. Exclude?</v>
      </c>
      <c r="F3321" s="201"/>
      <c r="G3321" s="202"/>
      <c r="H3321" s="203"/>
      <c r="I3321">
        <f t="shared" si="106"/>
        <v>0</v>
      </c>
      <c r="J3321">
        <f t="shared" si="107"/>
        <v>1</v>
      </c>
    </row>
    <row r="3322" spans="1:10" x14ac:dyDescent="0.25">
      <c r="A3322" s="37"/>
      <c r="B3322" s="38"/>
      <c r="C3322" s="97"/>
      <c r="D3322" s="92"/>
      <c r="E3322" s="88" t="str">
        <f>IF(A3322&lt;&gt;0,IFERROR(VLOOKUP(D3322,Transactions!$K$4:$L$24,2,0), "Invalid date, no label or wrong spelling"),"Date and/or label missing. Exclude?")</f>
        <v>Date and/or label missing. Exclude?</v>
      </c>
      <c r="F3322" s="201"/>
      <c r="G3322" s="202"/>
      <c r="H3322" s="203"/>
      <c r="I3322">
        <f t="shared" si="106"/>
        <v>0</v>
      </c>
      <c r="J3322">
        <f t="shared" si="107"/>
        <v>1</v>
      </c>
    </row>
    <row r="3323" spans="1:10" x14ac:dyDescent="0.25">
      <c r="A3323" s="37"/>
      <c r="B3323" s="38"/>
      <c r="C3323" s="97"/>
      <c r="D3323" s="92"/>
      <c r="E3323" s="88" t="str">
        <f>IF(A3323&lt;&gt;0,IFERROR(VLOOKUP(D3323,Transactions!$K$4:$L$24,2,0), "Invalid date, no label or wrong spelling"),"Date and/or label missing. Exclude?")</f>
        <v>Date and/or label missing. Exclude?</v>
      </c>
      <c r="F3323" s="201"/>
      <c r="G3323" s="202"/>
      <c r="H3323" s="203"/>
      <c r="I3323">
        <f t="shared" si="106"/>
        <v>0</v>
      </c>
      <c r="J3323">
        <f t="shared" si="107"/>
        <v>1</v>
      </c>
    </row>
    <row r="3324" spans="1:10" x14ac:dyDescent="0.25">
      <c r="A3324" s="37"/>
      <c r="B3324" s="38"/>
      <c r="C3324" s="97"/>
      <c r="D3324" s="92"/>
      <c r="E3324" s="88" t="str">
        <f>IF(A3324&lt;&gt;0,IFERROR(VLOOKUP(D3324,Transactions!$K$4:$L$24,2,0), "Invalid date, no label or wrong spelling"),"Date and/or label missing. Exclude?")</f>
        <v>Date and/or label missing. Exclude?</v>
      </c>
      <c r="F3324" s="201"/>
      <c r="G3324" s="202"/>
      <c r="H3324" s="203"/>
      <c r="I3324">
        <f t="shared" si="106"/>
        <v>0</v>
      </c>
      <c r="J3324">
        <f t="shared" si="107"/>
        <v>1</v>
      </c>
    </row>
    <row r="3325" spans="1:10" x14ac:dyDescent="0.25">
      <c r="A3325" s="37"/>
      <c r="B3325" s="38"/>
      <c r="C3325" s="97"/>
      <c r="D3325" s="92"/>
      <c r="E3325" s="88" t="str">
        <f>IF(A3325&lt;&gt;0,IFERROR(VLOOKUP(D3325,Transactions!$K$4:$L$24,2,0), "Invalid date, no label or wrong spelling"),"Date and/or label missing. Exclude?")</f>
        <v>Date and/or label missing. Exclude?</v>
      </c>
      <c r="F3325" s="201"/>
      <c r="G3325" s="202"/>
      <c r="H3325" s="203"/>
      <c r="I3325">
        <f t="shared" si="106"/>
        <v>0</v>
      </c>
      <c r="J3325">
        <f t="shared" si="107"/>
        <v>1</v>
      </c>
    </row>
    <row r="3326" spans="1:10" x14ac:dyDescent="0.25">
      <c r="A3326" s="37"/>
      <c r="B3326" s="38"/>
      <c r="C3326" s="97"/>
      <c r="D3326" s="92"/>
      <c r="E3326" s="88" t="str">
        <f>IF(A3326&lt;&gt;0,IFERROR(VLOOKUP(D3326,Transactions!$K$4:$L$24,2,0), "Invalid date, no label or wrong spelling"),"Date and/or label missing. Exclude?")</f>
        <v>Date and/or label missing. Exclude?</v>
      </c>
      <c r="F3326" s="201"/>
      <c r="G3326" s="202"/>
      <c r="H3326" s="203"/>
      <c r="I3326">
        <f t="shared" si="106"/>
        <v>0</v>
      </c>
      <c r="J3326">
        <f t="shared" si="107"/>
        <v>1</v>
      </c>
    </row>
    <row r="3327" spans="1:10" x14ac:dyDescent="0.25">
      <c r="A3327" s="37"/>
      <c r="B3327" s="38"/>
      <c r="C3327" s="97"/>
      <c r="D3327" s="92"/>
      <c r="E3327" s="88" t="str">
        <f>IF(A3327&lt;&gt;0,IFERROR(VLOOKUP(D3327,Transactions!$K$4:$L$24,2,0), "Invalid date, no label or wrong spelling"),"Date and/or label missing. Exclude?")</f>
        <v>Date and/or label missing. Exclude?</v>
      </c>
      <c r="F3327" s="201"/>
      <c r="G3327" s="202"/>
      <c r="H3327" s="203"/>
      <c r="I3327">
        <f t="shared" si="106"/>
        <v>0</v>
      </c>
      <c r="J3327">
        <f t="shared" si="107"/>
        <v>1</v>
      </c>
    </row>
    <row r="3328" spans="1:10" x14ac:dyDescent="0.25">
      <c r="A3328" s="37"/>
      <c r="B3328" s="38"/>
      <c r="C3328" s="97"/>
      <c r="D3328" s="92"/>
      <c r="E3328" s="88" t="str">
        <f>IF(A3328&lt;&gt;0,IFERROR(VLOOKUP(D3328,Transactions!$K$4:$L$24,2,0), "Invalid date, no label or wrong spelling"),"Date and/or label missing. Exclude?")</f>
        <v>Date and/or label missing. Exclude?</v>
      </c>
      <c r="F3328" s="201"/>
      <c r="G3328" s="202"/>
      <c r="H3328" s="203"/>
      <c r="I3328">
        <f t="shared" si="106"/>
        <v>0</v>
      </c>
      <c r="J3328">
        <f t="shared" si="107"/>
        <v>1</v>
      </c>
    </row>
    <row r="3329" spans="1:10" x14ac:dyDescent="0.25">
      <c r="A3329" s="37"/>
      <c r="B3329" s="38"/>
      <c r="C3329" s="97"/>
      <c r="D3329" s="92"/>
      <c r="E3329" s="88" t="str">
        <f>IF(A3329&lt;&gt;0,IFERROR(VLOOKUP(D3329,Transactions!$K$4:$L$24,2,0), "Invalid date, no label or wrong spelling"),"Date and/or label missing. Exclude?")</f>
        <v>Date and/or label missing. Exclude?</v>
      </c>
      <c r="F3329" s="201"/>
      <c r="G3329" s="202"/>
      <c r="H3329" s="203"/>
      <c r="I3329">
        <f t="shared" si="106"/>
        <v>0</v>
      </c>
      <c r="J3329">
        <f t="shared" si="107"/>
        <v>1</v>
      </c>
    </row>
    <row r="3330" spans="1:10" x14ac:dyDescent="0.25">
      <c r="A3330" s="37"/>
      <c r="B3330" s="38"/>
      <c r="C3330" s="97"/>
      <c r="D3330" s="92"/>
      <c r="E3330" s="88" t="str">
        <f>IF(A3330&lt;&gt;0,IFERROR(VLOOKUP(D3330,Transactions!$K$4:$L$24,2,0), "Invalid date, no label or wrong spelling"),"Date and/or label missing. Exclude?")</f>
        <v>Date and/or label missing. Exclude?</v>
      </c>
      <c r="F3330" s="201"/>
      <c r="G3330" s="202"/>
      <c r="H3330" s="203"/>
      <c r="I3330">
        <f t="shared" si="106"/>
        <v>0</v>
      </c>
      <c r="J3330">
        <f t="shared" si="107"/>
        <v>1</v>
      </c>
    </row>
    <row r="3331" spans="1:10" x14ac:dyDescent="0.25">
      <c r="A3331" s="37"/>
      <c r="B3331" s="38"/>
      <c r="C3331" s="97"/>
      <c r="D3331" s="92"/>
      <c r="E3331" s="88" t="str">
        <f>IF(A3331&lt;&gt;0,IFERROR(VLOOKUP(D3331,Transactions!$K$4:$L$24,2,0), "Invalid date, no label or wrong spelling"),"Date and/or label missing. Exclude?")</f>
        <v>Date and/or label missing. Exclude?</v>
      </c>
      <c r="F3331" s="201"/>
      <c r="G3331" s="202"/>
      <c r="H3331" s="203"/>
      <c r="I3331">
        <f t="shared" si="106"/>
        <v>0</v>
      </c>
      <c r="J3331">
        <f t="shared" si="107"/>
        <v>1</v>
      </c>
    </row>
    <row r="3332" spans="1:10" x14ac:dyDescent="0.25">
      <c r="A3332" s="37"/>
      <c r="B3332" s="38"/>
      <c r="C3332" s="97"/>
      <c r="D3332" s="92"/>
      <c r="E3332" s="88" t="str">
        <f>IF(A3332&lt;&gt;0,IFERROR(VLOOKUP(D3332,Transactions!$K$4:$L$24,2,0), "Invalid date, no label or wrong spelling"),"Date and/or label missing. Exclude?")</f>
        <v>Date and/or label missing. Exclude?</v>
      </c>
      <c r="F3332" s="201"/>
      <c r="G3332" s="202"/>
      <c r="H3332" s="203"/>
      <c r="I3332">
        <f t="shared" si="106"/>
        <v>0</v>
      </c>
      <c r="J3332">
        <f t="shared" si="107"/>
        <v>1</v>
      </c>
    </row>
    <row r="3333" spans="1:10" x14ac:dyDescent="0.25">
      <c r="A3333" s="37"/>
      <c r="B3333" s="38"/>
      <c r="C3333" s="97"/>
      <c r="D3333" s="92"/>
      <c r="E3333" s="88" t="str">
        <f>IF(A3333&lt;&gt;0,IFERROR(VLOOKUP(D3333,Transactions!$K$4:$L$24,2,0), "Invalid date, no label or wrong spelling"),"Date and/or label missing. Exclude?")</f>
        <v>Date and/or label missing. Exclude?</v>
      </c>
      <c r="F3333" s="201"/>
      <c r="G3333" s="202"/>
      <c r="H3333" s="203"/>
      <c r="I3333">
        <f t="shared" si="106"/>
        <v>0</v>
      </c>
      <c r="J3333">
        <f t="shared" si="107"/>
        <v>1</v>
      </c>
    </row>
    <row r="3334" spans="1:10" x14ac:dyDescent="0.25">
      <c r="A3334" s="37"/>
      <c r="B3334" s="38"/>
      <c r="C3334" s="97"/>
      <c r="D3334" s="92"/>
      <c r="E3334" s="88" t="str">
        <f>IF(A3334&lt;&gt;0,IFERROR(VLOOKUP(D3334,Transactions!$K$4:$L$24,2,0), "Invalid date, no label or wrong spelling"),"Date and/or label missing. Exclude?")</f>
        <v>Date and/or label missing. Exclude?</v>
      </c>
      <c r="F3334" s="201"/>
      <c r="G3334" s="202"/>
      <c r="H3334" s="203"/>
      <c r="I3334">
        <f t="shared" si="106"/>
        <v>0</v>
      </c>
      <c r="J3334">
        <f t="shared" si="107"/>
        <v>1</v>
      </c>
    </row>
    <row r="3335" spans="1:10" x14ac:dyDescent="0.25">
      <c r="A3335" s="37"/>
      <c r="B3335" s="38"/>
      <c r="C3335" s="97"/>
      <c r="D3335" s="92"/>
      <c r="E3335" s="88" t="str">
        <f>IF(A3335&lt;&gt;0,IFERROR(VLOOKUP(D3335,Transactions!$K$4:$L$24,2,0), "Invalid date, no label or wrong spelling"),"Date and/or label missing. Exclude?")</f>
        <v>Date and/or label missing. Exclude?</v>
      </c>
      <c r="F3335" s="201"/>
      <c r="G3335" s="202"/>
      <c r="H3335" s="203"/>
      <c r="I3335">
        <f t="shared" si="106"/>
        <v>0</v>
      </c>
      <c r="J3335">
        <f t="shared" si="107"/>
        <v>1</v>
      </c>
    </row>
    <row r="3336" spans="1:10" x14ac:dyDescent="0.25">
      <c r="A3336" s="37"/>
      <c r="B3336" s="38"/>
      <c r="C3336" s="97"/>
      <c r="D3336" s="92"/>
      <c r="E3336" s="88" t="str">
        <f>IF(A3336&lt;&gt;0,IFERROR(VLOOKUP(D3336,Transactions!$K$4:$L$24,2,0), "Invalid date, no label or wrong spelling"),"Date and/or label missing. Exclude?")</f>
        <v>Date and/or label missing. Exclude?</v>
      </c>
      <c r="F3336" s="201"/>
      <c r="G3336" s="202"/>
      <c r="H3336" s="203"/>
      <c r="I3336">
        <f t="shared" si="106"/>
        <v>0</v>
      </c>
      <c r="J3336">
        <f t="shared" si="107"/>
        <v>1</v>
      </c>
    </row>
    <row r="3337" spans="1:10" x14ac:dyDescent="0.25">
      <c r="A3337" s="37"/>
      <c r="B3337" s="38"/>
      <c r="C3337" s="97"/>
      <c r="D3337" s="92"/>
      <c r="E3337" s="88" t="str">
        <f>IF(A3337&lt;&gt;0,IFERROR(VLOOKUP(D3337,Transactions!$K$4:$L$24,2,0), "Invalid date, no label or wrong spelling"),"Date and/or label missing. Exclude?")</f>
        <v>Date and/or label missing. Exclude?</v>
      </c>
      <c r="F3337" s="201"/>
      <c r="G3337" s="202"/>
      <c r="H3337" s="203"/>
      <c r="I3337">
        <f t="shared" si="106"/>
        <v>0</v>
      </c>
      <c r="J3337">
        <f t="shared" si="107"/>
        <v>1</v>
      </c>
    </row>
    <row r="3338" spans="1:10" x14ac:dyDescent="0.25">
      <c r="A3338" s="37"/>
      <c r="B3338" s="38"/>
      <c r="C3338" s="97"/>
      <c r="D3338" s="92"/>
      <c r="E3338" s="88" t="str">
        <f>IF(A3338&lt;&gt;0,IFERROR(VLOOKUP(D3338,Transactions!$K$4:$L$24,2,0), "Invalid date, no label or wrong spelling"),"Date and/or label missing. Exclude?")</f>
        <v>Date and/or label missing. Exclude?</v>
      </c>
      <c r="F3338" s="201"/>
      <c r="G3338" s="202"/>
      <c r="H3338" s="203"/>
      <c r="I3338">
        <f t="shared" si="106"/>
        <v>0</v>
      </c>
      <c r="J3338">
        <f t="shared" si="107"/>
        <v>1</v>
      </c>
    </row>
    <row r="3339" spans="1:10" x14ac:dyDescent="0.25">
      <c r="A3339" s="37"/>
      <c r="B3339" s="38"/>
      <c r="C3339" s="97"/>
      <c r="D3339" s="92"/>
      <c r="E3339" s="88" t="str">
        <f>IF(A3339&lt;&gt;0,IFERROR(VLOOKUP(D3339,Transactions!$K$4:$L$24,2,0), "Invalid date, no label or wrong spelling"),"Date and/or label missing. Exclude?")</f>
        <v>Date and/or label missing. Exclude?</v>
      </c>
      <c r="F3339" s="201"/>
      <c r="G3339" s="202"/>
      <c r="H3339" s="203"/>
      <c r="I3339">
        <f t="shared" si="106"/>
        <v>0</v>
      </c>
      <c r="J3339">
        <f t="shared" si="107"/>
        <v>1</v>
      </c>
    </row>
    <row r="3340" spans="1:10" x14ac:dyDescent="0.25">
      <c r="A3340" s="37"/>
      <c r="B3340" s="38"/>
      <c r="C3340" s="97"/>
      <c r="D3340" s="92"/>
      <c r="E3340" s="88" t="str">
        <f>IF(A3340&lt;&gt;0,IFERROR(VLOOKUP(D3340,Transactions!$K$4:$L$24,2,0), "Invalid date, no label or wrong spelling"),"Date and/or label missing. Exclude?")</f>
        <v>Date and/or label missing. Exclude?</v>
      </c>
      <c r="F3340" s="201"/>
      <c r="G3340" s="202"/>
      <c r="H3340" s="203"/>
      <c r="I3340">
        <f t="shared" si="106"/>
        <v>0</v>
      </c>
      <c r="J3340">
        <f t="shared" si="107"/>
        <v>1</v>
      </c>
    </row>
    <row r="3341" spans="1:10" x14ac:dyDescent="0.25">
      <c r="A3341" s="37"/>
      <c r="B3341" s="38"/>
      <c r="C3341" s="97"/>
      <c r="D3341" s="92"/>
      <c r="E3341" s="88" t="str">
        <f>IF(A3341&lt;&gt;0,IFERROR(VLOOKUP(D3341,Transactions!$K$4:$L$24,2,0), "Invalid date, no label or wrong spelling"),"Date and/or label missing. Exclude?")</f>
        <v>Date and/or label missing. Exclude?</v>
      </c>
      <c r="F3341" s="201"/>
      <c r="G3341" s="202"/>
      <c r="H3341" s="203"/>
      <c r="I3341">
        <f t="shared" si="106"/>
        <v>0</v>
      </c>
      <c r="J3341">
        <f t="shared" si="107"/>
        <v>1</v>
      </c>
    </row>
    <row r="3342" spans="1:10" x14ac:dyDescent="0.25">
      <c r="A3342" s="37"/>
      <c r="B3342" s="38"/>
      <c r="C3342" s="97"/>
      <c r="D3342" s="92"/>
      <c r="E3342" s="88" t="str">
        <f>IF(A3342&lt;&gt;0,IFERROR(VLOOKUP(D3342,Transactions!$K$4:$L$24,2,0), "Invalid date, no label or wrong spelling"),"Date and/or label missing. Exclude?")</f>
        <v>Date and/or label missing. Exclude?</v>
      </c>
      <c r="F3342" s="201"/>
      <c r="G3342" s="202"/>
      <c r="H3342" s="203"/>
      <c r="I3342">
        <f t="shared" si="106"/>
        <v>0</v>
      </c>
      <c r="J3342">
        <f t="shared" si="107"/>
        <v>1</v>
      </c>
    </row>
    <row r="3343" spans="1:10" x14ac:dyDescent="0.25">
      <c r="A3343" s="37"/>
      <c r="B3343" s="38"/>
      <c r="C3343" s="97"/>
      <c r="D3343" s="92"/>
      <c r="E3343" s="88" t="str">
        <f>IF(A3343&lt;&gt;0,IFERROR(VLOOKUP(D3343,Transactions!$K$4:$L$24,2,0), "Invalid date, no label or wrong spelling"),"Date and/or label missing. Exclude?")</f>
        <v>Date and/or label missing. Exclude?</v>
      </c>
      <c r="F3343" s="201"/>
      <c r="G3343" s="202"/>
      <c r="H3343" s="203"/>
      <c r="I3343">
        <f t="shared" si="106"/>
        <v>0</v>
      </c>
      <c r="J3343">
        <f t="shared" si="107"/>
        <v>1</v>
      </c>
    </row>
    <row r="3344" spans="1:10" x14ac:dyDescent="0.25">
      <c r="A3344" s="37"/>
      <c r="B3344" s="38"/>
      <c r="C3344" s="97"/>
      <c r="D3344" s="92"/>
      <c r="E3344" s="88" t="str">
        <f>IF(A3344&lt;&gt;0,IFERROR(VLOOKUP(D3344,Transactions!$K$4:$L$24,2,0), "Invalid date, no label or wrong spelling"),"Date and/or label missing. Exclude?")</f>
        <v>Date and/or label missing. Exclude?</v>
      </c>
      <c r="F3344" s="201"/>
      <c r="G3344" s="202"/>
      <c r="H3344" s="203"/>
      <c r="I3344">
        <f t="shared" si="106"/>
        <v>0</v>
      </c>
      <c r="J3344">
        <f t="shared" si="107"/>
        <v>1</v>
      </c>
    </row>
    <row r="3345" spans="1:10" x14ac:dyDescent="0.25">
      <c r="A3345" s="37"/>
      <c r="B3345" s="38"/>
      <c r="C3345" s="97"/>
      <c r="D3345" s="92"/>
      <c r="E3345" s="88" t="str">
        <f>IF(A3345&lt;&gt;0,IFERROR(VLOOKUP(D3345,Transactions!$K$4:$L$24,2,0), "Invalid date, no label or wrong spelling"),"Date and/or label missing. Exclude?")</f>
        <v>Date and/or label missing. Exclude?</v>
      </c>
      <c r="F3345" s="201"/>
      <c r="G3345" s="202"/>
      <c r="H3345" s="203"/>
      <c r="I3345">
        <f t="shared" ref="I3345:I3408" si="108">WEEKNUM(A3345)</f>
        <v>0</v>
      </c>
      <c r="J3345">
        <f t="shared" ref="J3345:J3408" si="109">MONTH(A3345)</f>
        <v>1</v>
      </c>
    </row>
    <row r="3346" spans="1:10" x14ac:dyDescent="0.25">
      <c r="A3346" s="37"/>
      <c r="B3346" s="38"/>
      <c r="C3346" s="97"/>
      <c r="D3346" s="92"/>
      <c r="E3346" s="88" t="str">
        <f>IF(A3346&lt;&gt;0,IFERROR(VLOOKUP(D3346,Transactions!$K$4:$L$24,2,0), "Invalid date, no label or wrong spelling"),"Date and/or label missing. Exclude?")</f>
        <v>Date and/or label missing. Exclude?</v>
      </c>
      <c r="F3346" s="201"/>
      <c r="G3346" s="202"/>
      <c r="H3346" s="203"/>
      <c r="I3346">
        <f t="shared" si="108"/>
        <v>0</v>
      </c>
      <c r="J3346">
        <f t="shared" si="109"/>
        <v>1</v>
      </c>
    </row>
    <row r="3347" spans="1:10" x14ac:dyDescent="0.25">
      <c r="A3347" s="37"/>
      <c r="B3347" s="38"/>
      <c r="C3347" s="97"/>
      <c r="D3347" s="92"/>
      <c r="E3347" s="88" t="str">
        <f>IF(A3347&lt;&gt;0,IFERROR(VLOOKUP(D3347,Transactions!$K$4:$L$24,2,0), "Invalid date, no label or wrong spelling"),"Date and/or label missing. Exclude?")</f>
        <v>Date and/or label missing. Exclude?</v>
      </c>
      <c r="F3347" s="201"/>
      <c r="G3347" s="202"/>
      <c r="H3347" s="203"/>
      <c r="I3347">
        <f t="shared" si="108"/>
        <v>0</v>
      </c>
      <c r="J3347">
        <f t="shared" si="109"/>
        <v>1</v>
      </c>
    </row>
    <row r="3348" spans="1:10" x14ac:dyDescent="0.25">
      <c r="A3348" s="37"/>
      <c r="B3348" s="38"/>
      <c r="C3348" s="97"/>
      <c r="D3348" s="92"/>
      <c r="E3348" s="88" t="str">
        <f>IF(A3348&lt;&gt;0,IFERROR(VLOOKUP(D3348,Transactions!$K$4:$L$24,2,0), "Invalid date, no label or wrong spelling"),"Date and/or label missing. Exclude?")</f>
        <v>Date and/or label missing. Exclude?</v>
      </c>
      <c r="F3348" s="201"/>
      <c r="G3348" s="202"/>
      <c r="H3348" s="203"/>
      <c r="I3348">
        <f t="shared" si="108"/>
        <v>0</v>
      </c>
      <c r="J3348">
        <f t="shared" si="109"/>
        <v>1</v>
      </c>
    </row>
    <row r="3349" spans="1:10" x14ac:dyDescent="0.25">
      <c r="A3349" s="37"/>
      <c r="B3349" s="38"/>
      <c r="C3349" s="97"/>
      <c r="D3349" s="92"/>
      <c r="E3349" s="88" t="str">
        <f>IF(A3349&lt;&gt;0,IFERROR(VLOOKUP(D3349,Transactions!$K$4:$L$24,2,0), "Invalid date, no label or wrong spelling"),"Date and/or label missing. Exclude?")</f>
        <v>Date and/or label missing. Exclude?</v>
      </c>
      <c r="F3349" s="201"/>
      <c r="G3349" s="202"/>
      <c r="H3349" s="203"/>
      <c r="I3349">
        <f t="shared" si="108"/>
        <v>0</v>
      </c>
      <c r="J3349">
        <f t="shared" si="109"/>
        <v>1</v>
      </c>
    </row>
    <row r="3350" spans="1:10" x14ac:dyDescent="0.25">
      <c r="A3350" s="37"/>
      <c r="B3350" s="38"/>
      <c r="C3350" s="97"/>
      <c r="D3350" s="92"/>
      <c r="E3350" s="88" t="str">
        <f>IF(A3350&lt;&gt;0,IFERROR(VLOOKUP(D3350,Transactions!$K$4:$L$24,2,0), "Invalid date, no label or wrong spelling"),"Date and/or label missing. Exclude?")</f>
        <v>Date and/or label missing. Exclude?</v>
      </c>
      <c r="F3350" s="201"/>
      <c r="G3350" s="202"/>
      <c r="H3350" s="203"/>
      <c r="I3350">
        <f t="shared" si="108"/>
        <v>0</v>
      </c>
      <c r="J3350">
        <f t="shared" si="109"/>
        <v>1</v>
      </c>
    </row>
    <row r="3351" spans="1:10" x14ac:dyDescent="0.25">
      <c r="A3351" s="37"/>
      <c r="B3351" s="38"/>
      <c r="C3351" s="97"/>
      <c r="D3351" s="92"/>
      <c r="E3351" s="88" t="str">
        <f>IF(A3351&lt;&gt;0,IFERROR(VLOOKUP(D3351,Transactions!$K$4:$L$24,2,0), "Invalid date, no label or wrong spelling"),"Date and/or label missing. Exclude?")</f>
        <v>Date and/or label missing. Exclude?</v>
      </c>
      <c r="F3351" s="201"/>
      <c r="G3351" s="202"/>
      <c r="H3351" s="203"/>
      <c r="I3351">
        <f t="shared" si="108"/>
        <v>0</v>
      </c>
      <c r="J3351">
        <f t="shared" si="109"/>
        <v>1</v>
      </c>
    </row>
    <row r="3352" spans="1:10" x14ac:dyDescent="0.25">
      <c r="A3352" s="37"/>
      <c r="B3352" s="38"/>
      <c r="C3352" s="97"/>
      <c r="D3352" s="92"/>
      <c r="E3352" s="88" t="str">
        <f>IF(A3352&lt;&gt;0,IFERROR(VLOOKUP(D3352,Transactions!$K$4:$L$24,2,0), "Invalid date, no label or wrong spelling"),"Date and/or label missing. Exclude?")</f>
        <v>Date and/or label missing. Exclude?</v>
      </c>
      <c r="F3352" s="201"/>
      <c r="G3352" s="202"/>
      <c r="H3352" s="203"/>
      <c r="I3352">
        <f t="shared" si="108"/>
        <v>0</v>
      </c>
      <c r="J3352">
        <f t="shared" si="109"/>
        <v>1</v>
      </c>
    </row>
    <row r="3353" spans="1:10" x14ac:dyDescent="0.25">
      <c r="A3353" s="37"/>
      <c r="B3353" s="38"/>
      <c r="C3353" s="97"/>
      <c r="D3353" s="92"/>
      <c r="E3353" s="88" t="str">
        <f>IF(A3353&lt;&gt;0,IFERROR(VLOOKUP(D3353,Transactions!$K$4:$L$24,2,0), "Invalid date, no label or wrong spelling"),"Date and/or label missing. Exclude?")</f>
        <v>Date and/or label missing. Exclude?</v>
      </c>
      <c r="F3353" s="201"/>
      <c r="G3353" s="202"/>
      <c r="H3353" s="203"/>
      <c r="I3353">
        <f t="shared" si="108"/>
        <v>0</v>
      </c>
      <c r="J3353">
        <f t="shared" si="109"/>
        <v>1</v>
      </c>
    </row>
    <row r="3354" spans="1:10" x14ac:dyDescent="0.25">
      <c r="A3354" s="37"/>
      <c r="B3354" s="38"/>
      <c r="C3354" s="97"/>
      <c r="D3354" s="92"/>
      <c r="E3354" s="88" t="str">
        <f>IF(A3354&lt;&gt;0,IFERROR(VLOOKUP(D3354,Transactions!$K$4:$L$24,2,0), "Invalid date, no label or wrong spelling"),"Date and/or label missing. Exclude?")</f>
        <v>Date and/or label missing. Exclude?</v>
      </c>
      <c r="F3354" s="201"/>
      <c r="G3354" s="202"/>
      <c r="H3354" s="203"/>
      <c r="I3354">
        <f t="shared" si="108"/>
        <v>0</v>
      </c>
      <c r="J3354">
        <f t="shared" si="109"/>
        <v>1</v>
      </c>
    </row>
    <row r="3355" spans="1:10" x14ac:dyDescent="0.25">
      <c r="A3355" s="37"/>
      <c r="B3355" s="38"/>
      <c r="C3355" s="97"/>
      <c r="D3355" s="92"/>
      <c r="E3355" s="88" t="str">
        <f>IF(A3355&lt;&gt;0,IFERROR(VLOOKUP(D3355,Transactions!$K$4:$L$24,2,0), "Invalid date, no label or wrong spelling"),"Date and/or label missing. Exclude?")</f>
        <v>Date and/or label missing. Exclude?</v>
      </c>
      <c r="F3355" s="201"/>
      <c r="G3355" s="202"/>
      <c r="H3355" s="203"/>
      <c r="I3355">
        <f t="shared" si="108"/>
        <v>0</v>
      </c>
      <c r="J3355">
        <f t="shared" si="109"/>
        <v>1</v>
      </c>
    </row>
    <row r="3356" spans="1:10" x14ac:dyDescent="0.25">
      <c r="A3356" s="37"/>
      <c r="B3356" s="38"/>
      <c r="C3356" s="97"/>
      <c r="D3356" s="92"/>
      <c r="E3356" s="88" t="str">
        <f>IF(A3356&lt;&gt;0,IFERROR(VLOOKUP(D3356,Transactions!$K$4:$L$24,2,0), "Invalid date, no label or wrong spelling"),"Date and/or label missing. Exclude?")</f>
        <v>Date and/or label missing. Exclude?</v>
      </c>
      <c r="F3356" s="201"/>
      <c r="G3356" s="202"/>
      <c r="H3356" s="203"/>
      <c r="I3356">
        <f t="shared" si="108"/>
        <v>0</v>
      </c>
      <c r="J3356">
        <f t="shared" si="109"/>
        <v>1</v>
      </c>
    </row>
    <row r="3357" spans="1:10" x14ac:dyDescent="0.25">
      <c r="A3357" s="37"/>
      <c r="B3357" s="38"/>
      <c r="C3357" s="97"/>
      <c r="D3357" s="92"/>
      <c r="E3357" s="88" t="str">
        <f>IF(A3357&lt;&gt;0,IFERROR(VLOOKUP(D3357,Transactions!$K$4:$L$24,2,0), "Invalid date, no label or wrong spelling"),"Date and/or label missing. Exclude?")</f>
        <v>Date and/or label missing. Exclude?</v>
      </c>
      <c r="F3357" s="201"/>
      <c r="G3357" s="202"/>
      <c r="H3357" s="203"/>
      <c r="I3357">
        <f t="shared" si="108"/>
        <v>0</v>
      </c>
      <c r="J3357">
        <f t="shared" si="109"/>
        <v>1</v>
      </c>
    </row>
    <row r="3358" spans="1:10" x14ac:dyDescent="0.25">
      <c r="A3358" s="37"/>
      <c r="B3358" s="38"/>
      <c r="C3358" s="97"/>
      <c r="D3358" s="92"/>
      <c r="E3358" s="88" t="str">
        <f>IF(A3358&lt;&gt;0,IFERROR(VLOOKUP(D3358,Transactions!$K$4:$L$24,2,0), "Invalid date, no label or wrong spelling"),"Date and/or label missing. Exclude?")</f>
        <v>Date and/or label missing. Exclude?</v>
      </c>
      <c r="F3358" s="201"/>
      <c r="G3358" s="202"/>
      <c r="H3358" s="203"/>
      <c r="I3358">
        <f t="shared" si="108"/>
        <v>0</v>
      </c>
      <c r="J3358">
        <f t="shared" si="109"/>
        <v>1</v>
      </c>
    </row>
    <row r="3359" spans="1:10" x14ac:dyDescent="0.25">
      <c r="A3359" s="37"/>
      <c r="B3359" s="38"/>
      <c r="C3359" s="97"/>
      <c r="D3359" s="92"/>
      <c r="E3359" s="88" t="str">
        <f>IF(A3359&lt;&gt;0,IFERROR(VLOOKUP(D3359,Transactions!$K$4:$L$24,2,0), "Invalid date, no label or wrong spelling"),"Date and/or label missing. Exclude?")</f>
        <v>Date and/or label missing. Exclude?</v>
      </c>
      <c r="F3359" s="201"/>
      <c r="G3359" s="202"/>
      <c r="H3359" s="203"/>
      <c r="I3359">
        <f t="shared" si="108"/>
        <v>0</v>
      </c>
      <c r="J3359">
        <f t="shared" si="109"/>
        <v>1</v>
      </c>
    </row>
    <row r="3360" spans="1:10" x14ac:dyDescent="0.25">
      <c r="A3360" s="37"/>
      <c r="B3360" s="38"/>
      <c r="C3360" s="97"/>
      <c r="D3360" s="92"/>
      <c r="E3360" s="88" t="str">
        <f>IF(A3360&lt;&gt;0,IFERROR(VLOOKUP(D3360,Transactions!$K$4:$L$24,2,0), "Invalid date, no label or wrong spelling"),"Date and/or label missing. Exclude?")</f>
        <v>Date and/or label missing. Exclude?</v>
      </c>
      <c r="F3360" s="201"/>
      <c r="G3360" s="202"/>
      <c r="H3360" s="203"/>
      <c r="I3360">
        <f t="shared" si="108"/>
        <v>0</v>
      </c>
      <c r="J3360">
        <f t="shared" si="109"/>
        <v>1</v>
      </c>
    </row>
    <row r="3361" spans="1:10" x14ac:dyDescent="0.25">
      <c r="A3361" s="37"/>
      <c r="B3361" s="38"/>
      <c r="C3361" s="97"/>
      <c r="D3361" s="92"/>
      <c r="E3361" s="88" t="str">
        <f>IF(A3361&lt;&gt;0,IFERROR(VLOOKUP(D3361,Transactions!$K$4:$L$24,2,0), "Invalid date, no label or wrong spelling"),"Date and/or label missing. Exclude?")</f>
        <v>Date and/or label missing. Exclude?</v>
      </c>
      <c r="F3361" s="201"/>
      <c r="G3361" s="202"/>
      <c r="H3361" s="203"/>
      <c r="I3361">
        <f t="shared" si="108"/>
        <v>0</v>
      </c>
      <c r="J3361">
        <f t="shared" si="109"/>
        <v>1</v>
      </c>
    </row>
    <row r="3362" spans="1:10" x14ac:dyDescent="0.25">
      <c r="A3362" s="37"/>
      <c r="B3362" s="38"/>
      <c r="C3362" s="97"/>
      <c r="D3362" s="92"/>
      <c r="E3362" s="88" t="str">
        <f>IF(A3362&lt;&gt;0,IFERROR(VLOOKUP(D3362,Transactions!$K$4:$L$24,2,0), "Invalid date, no label or wrong spelling"),"Date and/or label missing. Exclude?")</f>
        <v>Date and/or label missing. Exclude?</v>
      </c>
      <c r="F3362" s="201"/>
      <c r="G3362" s="202"/>
      <c r="H3362" s="203"/>
      <c r="I3362">
        <f t="shared" si="108"/>
        <v>0</v>
      </c>
      <c r="J3362">
        <f t="shared" si="109"/>
        <v>1</v>
      </c>
    </row>
    <row r="3363" spans="1:10" x14ac:dyDescent="0.25">
      <c r="A3363" s="37"/>
      <c r="B3363" s="38"/>
      <c r="C3363" s="97"/>
      <c r="D3363" s="92"/>
      <c r="E3363" s="88" t="str">
        <f>IF(A3363&lt;&gt;0,IFERROR(VLOOKUP(D3363,Transactions!$K$4:$L$24,2,0), "Invalid date, no label or wrong spelling"),"Date and/or label missing. Exclude?")</f>
        <v>Date and/or label missing. Exclude?</v>
      </c>
      <c r="F3363" s="201"/>
      <c r="G3363" s="202"/>
      <c r="H3363" s="203"/>
      <c r="I3363">
        <f t="shared" si="108"/>
        <v>0</v>
      </c>
      <c r="J3363">
        <f t="shared" si="109"/>
        <v>1</v>
      </c>
    </row>
    <row r="3364" spans="1:10" x14ac:dyDescent="0.25">
      <c r="A3364" s="37"/>
      <c r="B3364" s="38"/>
      <c r="C3364" s="97"/>
      <c r="D3364" s="92"/>
      <c r="E3364" s="88" t="str">
        <f>IF(A3364&lt;&gt;0,IFERROR(VLOOKUP(D3364,Transactions!$K$4:$L$24,2,0), "Invalid date, no label or wrong spelling"),"Date and/or label missing. Exclude?")</f>
        <v>Date and/or label missing. Exclude?</v>
      </c>
      <c r="F3364" s="201"/>
      <c r="G3364" s="202"/>
      <c r="H3364" s="203"/>
      <c r="I3364">
        <f t="shared" si="108"/>
        <v>0</v>
      </c>
      <c r="J3364">
        <f t="shared" si="109"/>
        <v>1</v>
      </c>
    </row>
    <row r="3365" spans="1:10" x14ac:dyDescent="0.25">
      <c r="A3365" s="37"/>
      <c r="B3365" s="38"/>
      <c r="C3365" s="97"/>
      <c r="D3365" s="92"/>
      <c r="E3365" s="88" t="str">
        <f>IF(A3365&lt;&gt;0,IFERROR(VLOOKUP(D3365,Transactions!$K$4:$L$24,2,0), "Invalid date, no label or wrong spelling"),"Date and/or label missing. Exclude?")</f>
        <v>Date and/or label missing. Exclude?</v>
      </c>
      <c r="F3365" s="201"/>
      <c r="G3365" s="202"/>
      <c r="H3365" s="203"/>
      <c r="I3365">
        <f t="shared" si="108"/>
        <v>0</v>
      </c>
      <c r="J3365">
        <f t="shared" si="109"/>
        <v>1</v>
      </c>
    </row>
    <row r="3366" spans="1:10" x14ac:dyDescent="0.25">
      <c r="A3366" s="37"/>
      <c r="B3366" s="38"/>
      <c r="C3366" s="97"/>
      <c r="D3366" s="92"/>
      <c r="E3366" s="88" t="str">
        <f>IF(A3366&lt;&gt;0,IFERROR(VLOOKUP(D3366,Transactions!$K$4:$L$24,2,0), "Invalid date, no label or wrong spelling"),"Date and/or label missing. Exclude?")</f>
        <v>Date and/or label missing. Exclude?</v>
      </c>
      <c r="F3366" s="201"/>
      <c r="G3366" s="202"/>
      <c r="H3366" s="203"/>
      <c r="I3366">
        <f t="shared" si="108"/>
        <v>0</v>
      </c>
      <c r="J3366">
        <f t="shared" si="109"/>
        <v>1</v>
      </c>
    </row>
    <row r="3367" spans="1:10" x14ac:dyDescent="0.25">
      <c r="A3367" s="37"/>
      <c r="B3367" s="38"/>
      <c r="C3367" s="97"/>
      <c r="D3367" s="92"/>
      <c r="E3367" s="88" t="str">
        <f>IF(A3367&lt;&gt;0,IFERROR(VLOOKUP(D3367,Transactions!$K$4:$L$24,2,0), "Invalid date, no label or wrong spelling"),"Date and/or label missing. Exclude?")</f>
        <v>Date and/or label missing. Exclude?</v>
      </c>
      <c r="F3367" s="201"/>
      <c r="G3367" s="202"/>
      <c r="H3367" s="203"/>
      <c r="I3367">
        <f t="shared" si="108"/>
        <v>0</v>
      </c>
      <c r="J3367">
        <f t="shared" si="109"/>
        <v>1</v>
      </c>
    </row>
    <row r="3368" spans="1:10" x14ac:dyDescent="0.25">
      <c r="A3368" s="37"/>
      <c r="B3368" s="38"/>
      <c r="C3368" s="97"/>
      <c r="D3368" s="92"/>
      <c r="E3368" s="88" t="str">
        <f>IF(A3368&lt;&gt;0,IFERROR(VLOOKUP(D3368,Transactions!$K$4:$L$24,2,0), "Invalid date, no label or wrong spelling"),"Date and/or label missing. Exclude?")</f>
        <v>Date and/or label missing. Exclude?</v>
      </c>
      <c r="F3368" s="201"/>
      <c r="G3368" s="202"/>
      <c r="H3368" s="203"/>
      <c r="I3368">
        <f t="shared" si="108"/>
        <v>0</v>
      </c>
      <c r="J3368">
        <f t="shared" si="109"/>
        <v>1</v>
      </c>
    </row>
    <row r="3369" spans="1:10" x14ac:dyDescent="0.25">
      <c r="A3369" s="37"/>
      <c r="B3369" s="38"/>
      <c r="C3369" s="97"/>
      <c r="D3369" s="92"/>
      <c r="E3369" s="88" t="str">
        <f>IF(A3369&lt;&gt;0,IFERROR(VLOOKUP(D3369,Transactions!$K$4:$L$24,2,0), "Invalid date, no label or wrong spelling"),"Date and/or label missing. Exclude?")</f>
        <v>Date and/or label missing. Exclude?</v>
      </c>
      <c r="F3369" s="201"/>
      <c r="G3369" s="202"/>
      <c r="H3369" s="203"/>
      <c r="I3369">
        <f t="shared" si="108"/>
        <v>0</v>
      </c>
      <c r="J3369">
        <f t="shared" si="109"/>
        <v>1</v>
      </c>
    </row>
    <row r="3370" spans="1:10" x14ac:dyDescent="0.25">
      <c r="A3370" s="37"/>
      <c r="B3370" s="38"/>
      <c r="C3370" s="97"/>
      <c r="D3370" s="92"/>
      <c r="E3370" s="88" t="str">
        <f>IF(A3370&lt;&gt;0,IFERROR(VLOOKUP(D3370,Transactions!$K$4:$L$24,2,0), "Invalid date, no label or wrong spelling"),"Date and/or label missing. Exclude?")</f>
        <v>Date and/or label missing. Exclude?</v>
      </c>
      <c r="F3370" s="201"/>
      <c r="G3370" s="202"/>
      <c r="H3370" s="203"/>
      <c r="I3370">
        <f t="shared" si="108"/>
        <v>0</v>
      </c>
      <c r="J3370">
        <f t="shared" si="109"/>
        <v>1</v>
      </c>
    </row>
    <row r="3371" spans="1:10" x14ac:dyDescent="0.25">
      <c r="A3371" s="37"/>
      <c r="B3371" s="38"/>
      <c r="C3371" s="97"/>
      <c r="D3371" s="92"/>
      <c r="E3371" s="88" t="str">
        <f>IF(A3371&lt;&gt;0,IFERROR(VLOOKUP(D3371,Transactions!$K$4:$L$24,2,0), "Invalid date, no label or wrong spelling"),"Date and/or label missing. Exclude?")</f>
        <v>Date and/or label missing. Exclude?</v>
      </c>
      <c r="F3371" s="201"/>
      <c r="G3371" s="202"/>
      <c r="H3371" s="203"/>
      <c r="I3371">
        <f t="shared" si="108"/>
        <v>0</v>
      </c>
      <c r="J3371">
        <f t="shared" si="109"/>
        <v>1</v>
      </c>
    </row>
    <row r="3372" spans="1:10" x14ac:dyDescent="0.25">
      <c r="A3372" s="37"/>
      <c r="B3372" s="38"/>
      <c r="C3372" s="97"/>
      <c r="D3372" s="92"/>
      <c r="E3372" s="88" t="str">
        <f>IF(A3372&lt;&gt;0,IFERROR(VLOOKUP(D3372,Transactions!$K$4:$L$24,2,0), "Invalid date, no label or wrong spelling"),"Date and/or label missing. Exclude?")</f>
        <v>Date and/or label missing. Exclude?</v>
      </c>
      <c r="F3372" s="201"/>
      <c r="G3372" s="202"/>
      <c r="H3372" s="203"/>
      <c r="I3372">
        <f t="shared" si="108"/>
        <v>0</v>
      </c>
      <c r="J3372">
        <f t="shared" si="109"/>
        <v>1</v>
      </c>
    </row>
    <row r="3373" spans="1:10" x14ac:dyDescent="0.25">
      <c r="A3373" s="37"/>
      <c r="B3373" s="38"/>
      <c r="C3373" s="97"/>
      <c r="D3373" s="92"/>
      <c r="E3373" s="88" t="str">
        <f>IF(A3373&lt;&gt;0,IFERROR(VLOOKUP(D3373,Transactions!$K$4:$L$24,2,0), "Invalid date, no label or wrong spelling"),"Date and/or label missing. Exclude?")</f>
        <v>Date and/or label missing. Exclude?</v>
      </c>
      <c r="F3373" s="201"/>
      <c r="G3373" s="202"/>
      <c r="H3373" s="203"/>
      <c r="I3373">
        <f t="shared" si="108"/>
        <v>0</v>
      </c>
      <c r="J3373">
        <f t="shared" si="109"/>
        <v>1</v>
      </c>
    </row>
    <row r="3374" spans="1:10" x14ac:dyDescent="0.25">
      <c r="A3374" s="37"/>
      <c r="B3374" s="38"/>
      <c r="C3374" s="97"/>
      <c r="D3374" s="92"/>
      <c r="E3374" s="88" t="str">
        <f>IF(A3374&lt;&gt;0,IFERROR(VLOOKUP(D3374,Transactions!$K$4:$L$24,2,0), "Invalid date, no label or wrong spelling"),"Date and/or label missing. Exclude?")</f>
        <v>Date and/or label missing. Exclude?</v>
      </c>
      <c r="F3374" s="201"/>
      <c r="G3374" s="202"/>
      <c r="H3374" s="203"/>
      <c r="I3374">
        <f t="shared" si="108"/>
        <v>0</v>
      </c>
      <c r="J3374">
        <f t="shared" si="109"/>
        <v>1</v>
      </c>
    </row>
    <row r="3375" spans="1:10" x14ac:dyDescent="0.25">
      <c r="A3375" s="37"/>
      <c r="B3375" s="38"/>
      <c r="C3375" s="97"/>
      <c r="D3375" s="92"/>
      <c r="E3375" s="88" t="str">
        <f>IF(A3375&lt;&gt;0,IFERROR(VLOOKUP(D3375,Transactions!$K$4:$L$24,2,0), "Invalid date, no label or wrong spelling"),"Date and/or label missing. Exclude?")</f>
        <v>Date and/or label missing. Exclude?</v>
      </c>
      <c r="F3375" s="201"/>
      <c r="G3375" s="202"/>
      <c r="H3375" s="203"/>
      <c r="I3375">
        <f t="shared" si="108"/>
        <v>0</v>
      </c>
      <c r="J3375">
        <f t="shared" si="109"/>
        <v>1</v>
      </c>
    </row>
    <row r="3376" spans="1:10" x14ac:dyDescent="0.25">
      <c r="A3376" s="37"/>
      <c r="B3376" s="38"/>
      <c r="C3376" s="97"/>
      <c r="D3376" s="92"/>
      <c r="E3376" s="88" t="str">
        <f>IF(A3376&lt;&gt;0,IFERROR(VLOOKUP(D3376,Transactions!$K$4:$L$24,2,0), "Invalid date, no label or wrong spelling"),"Date and/or label missing. Exclude?")</f>
        <v>Date and/or label missing. Exclude?</v>
      </c>
      <c r="F3376" s="201"/>
      <c r="G3376" s="202"/>
      <c r="H3376" s="203"/>
      <c r="I3376">
        <f t="shared" si="108"/>
        <v>0</v>
      </c>
      <c r="J3376">
        <f t="shared" si="109"/>
        <v>1</v>
      </c>
    </row>
    <row r="3377" spans="1:10" x14ac:dyDescent="0.25">
      <c r="A3377" s="37"/>
      <c r="B3377" s="38"/>
      <c r="C3377" s="97"/>
      <c r="D3377" s="92"/>
      <c r="E3377" s="88" t="str">
        <f>IF(A3377&lt;&gt;0,IFERROR(VLOOKUP(D3377,Transactions!$K$4:$L$24,2,0), "Invalid date, no label or wrong spelling"),"Date and/or label missing. Exclude?")</f>
        <v>Date and/or label missing. Exclude?</v>
      </c>
      <c r="F3377" s="201"/>
      <c r="G3377" s="202"/>
      <c r="H3377" s="203"/>
      <c r="I3377">
        <f t="shared" si="108"/>
        <v>0</v>
      </c>
      <c r="J3377">
        <f t="shared" si="109"/>
        <v>1</v>
      </c>
    </row>
    <row r="3378" spans="1:10" x14ac:dyDescent="0.25">
      <c r="A3378" s="37"/>
      <c r="B3378" s="38"/>
      <c r="C3378" s="97"/>
      <c r="D3378" s="92"/>
      <c r="E3378" s="88" t="str">
        <f>IF(A3378&lt;&gt;0,IFERROR(VLOOKUP(D3378,Transactions!$K$4:$L$24,2,0), "Invalid date, no label or wrong spelling"),"Date and/or label missing. Exclude?")</f>
        <v>Date and/or label missing. Exclude?</v>
      </c>
      <c r="F3378" s="201"/>
      <c r="G3378" s="202"/>
      <c r="H3378" s="203"/>
      <c r="I3378">
        <f t="shared" si="108"/>
        <v>0</v>
      </c>
      <c r="J3378">
        <f t="shared" si="109"/>
        <v>1</v>
      </c>
    </row>
    <row r="3379" spans="1:10" x14ac:dyDescent="0.25">
      <c r="A3379" s="37"/>
      <c r="B3379" s="38"/>
      <c r="C3379" s="97"/>
      <c r="D3379" s="92"/>
      <c r="E3379" s="88" t="str">
        <f>IF(A3379&lt;&gt;0,IFERROR(VLOOKUP(D3379,Transactions!$K$4:$L$24,2,0), "Invalid date, no label or wrong spelling"),"Date and/or label missing. Exclude?")</f>
        <v>Date and/or label missing. Exclude?</v>
      </c>
      <c r="F3379" s="201"/>
      <c r="G3379" s="202"/>
      <c r="H3379" s="203"/>
      <c r="I3379">
        <f t="shared" si="108"/>
        <v>0</v>
      </c>
      <c r="J3379">
        <f t="shared" si="109"/>
        <v>1</v>
      </c>
    </row>
    <row r="3380" spans="1:10" x14ac:dyDescent="0.25">
      <c r="A3380" s="37"/>
      <c r="B3380" s="38"/>
      <c r="C3380" s="97"/>
      <c r="D3380" s="92"/>
      <c r="E3380" s="88" t="str">
        <f>IF(A3380&lt;&gt;0,IFERROR(VLOOKUP(D3380,Transactions!$K$4:$L$24,2,0), "Invalid date, no label or wrong spelling"),"Date and/or label missing. Exclude?")</f>
        <v>Date and/or label missing. Exclude?</v>
      </c>
      <c r="F3380" s="201"/>
      <c r="G3380" s="202"/>
      <c r="H3380" s="203"/>
      <c r="I3380">
        <f t="shared" si="108"/>
        <v>0</v>
      </c>
      <c r="J3380">
        <f t="shared" si="109"/>
        <v>1</v>
      </c>
    </row>
    <row r="3381" spans="1:10" x14ac:dyDescent="0.25">
      <c r="A3381" s="37"/>
      <c r="B3381" s="38"/>
      <c r="C3381" s="97"/>
      <c r="D3381" s="92"/>
      <c r="E3381" s="88" t="str">
        <f>IF(A3381&lt;&gt;0,IFERROR(VLOOKUP(D3381,Transactions!$K$4:$L$24,2,0), "Invalid date, no label or wrong spelling"),"Date and/or label missing. Exclude?")</f>
        <v>Date and/or label missing. Exclude?</v>
      </c>
      <c r="F3381" s="201"/>
      <c r="G3381" s="202"/>
      <c r="H3381" s="203"/>
      <c r="I3381">
        <f t="shared" si="108"/>
        <v>0</v>
      </c>
      <c r="J3381">
        <f t="shared" si="109"/>
        <v>1</v>
      </c>
    </row>
    <row r="3382" spans="1:10" x14ac:dyDescent="0.25">
      <c r="A3382" s="37"/>
      <c r="B3382" s="38"/>
      <c r="C3382" s="97"/>
      <c r="D3382" s="92"/>
      <c r="E3382" s="88" t="str">
        <f>IF(A3382&lt;&gt;0,IFERROR(VLOOKUP(D3382,Transactions!$K$4:$L$24,2,0), "Invalid date, no label or wrong spelling"),"Date and/or label missing. Exclude?")</f>
        <v>Date and/or label missing. Exclude?</v>
      </c>
      <c r="F3382" s="201"/>
      <c r="G3382" s="202"/>
      <c r="H3382" s="203"/>
      <c r="I3382">
        <f t="shared" si="108"/>
        <v>0</v>
      </c>
      <c r="J3382">
        <f t="shared" si="109"/>
        <v>1</v>
      </c>
    </row>
    <row r="3383" spans="1:10" x14ac:dyDescent="0.25">
      <c r="A3383" s="37"/>
      <c r="B3383" s="38"/>
      <c r="C3383" s="97"/>
      <c r="D3383" s="92"/>
      <c r="E3383" s="88" t="str">
        <f>IF(A3383&lt;&gt;0,IFERROR(VLOOKUP(D3383,Transactions!$K$4:$L$24,2,0), "Invalid date, no label or wrong spelling"),"Date and/or label missing. Exclude?")</f>
        <v>Date and/or label missing. Exclude?</v>
      </c>
      <c r="F3383" s="201"/>
      <c r="G3383" s="202"/>
      <c r="H3383" s="203"/>
      <c r="I3383">
        <f t="shared" si="108"/>
        <v>0</v>
      </c>
      <c r="J3383">
        <f t="shared" si="109"/>
        <v>1</v>
      </c>
    </row>
    <row r="3384" spans="1:10" x14ac:dyDescent="0.25">
      <c r="A3384" s="37"/>
      <c r="B3384" s="38"/>
      <c r="C3384" s="97"/>
      <c r="D3384" s="92"/>
      <c r="E3384" s="88" t="str">
        <f>IF(A3384&lt;&gt;0,IFERROR(VLOOKUP(D3384,Transactions!$K$4:$L$24,2,0), "Invalid date, no label or wrong spelling"),"Date and/or label missing. Exclude?")</f>
        <v>Date and/or label missing. Exclude?</v>
      </c>
      <c r="F3384" s="201"/>
      <c r="G3384" s="202"/>
      <c r="H3384" s="203"/>
      <c r="I3384">
        <f t="shared" si="108"/>
        <v>0</v>
      </c>
      <c r="J3384">
        <f t="shared" si="109"/>
        <v>1</v>
      </c>
    </row>
    <row r="3385" spans="1:10" x14ac:dyDescent="0.25">
      <c r="A3385" s="37"/>
      <c r="B3385" s="38"/>
      <c r="C3385" s="97"/>
      <c r="D3385" s="92"/>
      <c r="E3385" s="88" t="str">
        <f>IF(A3385&lt;&gt;0,IFERROR(VLOOKUP(D3385,Transactions!$K$4:$L$24,2,0), "Invalid date, no label or wrong spelling"),"Date and/or label missing. Exclude?")</f>
        <v>Date and/or label missing. Exclude?</v>
      </c>
      <c r="F3385" s="201"/>
      <c r="G3385" s="202"/>
      <c r="H3385" s="203"/>
      <c r="I3385">
        <f t="shared" si="108"/>
        <v>0</v>
      </c>
      <c r="J3385">
        <f t="shared" si="109"/>
        <v>1</v>
      </c>
    </row>
    <row r="3386" spans="1:10" x14ac:dyDescent="0.25">
      <c r="A3386" s="37"/>
      <c r="B3386" s="38"/>
      <c r="C3386" s="97"/>
      <c r="D3386" s="92"/>
      <c r="E3386" s="88" t="str">
        <f>IF(A3386&lt;&gt;0,IFERROR(VLOOKUP(D3386,Transactions!$K$4:$L$24,2,0), "Invalid date, no label or wrong spelling"),"Date and/or label missing. Exclude?")</f>
        <v>Date and/or label missing. Exclude?</v>
      </c>
      <c r="F3386" s="201"/>
      <c r="G3386" s="202"/>
      <c r="H3386" s="203"/>
      <c r="I3386">
        <f t="shared" si="108"/>
        <v>0</v>
      </c>
      <c r="J3386">
        <f t="shared" si="109"/>
        <v>1</v>
      </c>
    </row>
    <row r="3387" spans="1:10" x14ac:dyDescent="0.25">
      <c r="A3387" s="37"/>
      <c r="B3387" s="38"/>
      <c r="C3387" s="97"/>
      <c r="D3387" s="92"/>
      <c r="E3387" s="88" t="str">
        <f>IF(A3387&lt;&gt;0,IFERROR(VLOOKUP(D3387,Transactions!$K$4:$L$24,2,0), "Invalid date, no label or wrong spelling"),"Date and/or label missing. Exclude?")</f>
        <v>Date and/or label missing. Exclude?</v>
      </c>
      <c r="F3387" s="201"/>
      <c r="G3387" s="202"/>
      <c r="H3387" s="203"/>
      <c r="I3387">
        <f t="shared" si="108"/>
        <v>0</v>
      </c>
      <c r="J3387">
        <f t="shared" si="109"/>
        <v>1</v>
      </c>
    </row>
    <row r="3388" spans="1:10" x14ac:dyDescent="0.25">
      <c r="A3388" s="37"/>
      <c r="B3388" s="38"/>
      <c r="C3388" s="97"/>
      <c r="D3388" s="92"/>
      <c r="E3388" s="88" t="str">
        <f>IF(A3388&lt;&gt;0,IFERROR(VLOOKUP(D3388,Transactions!$K$4:$L$24,2,0), "Invalid date, no label or wrong spelling"),"Date and/or label missing. Exclude?")</f>
        <v>Date and/or label missing. Exclude?</v>
      </c>
      <c r="F3388" s="201"/>
      <c r="G3388" s="202"/>
      <c r="H3388" s="203"/>
      <c r="I3388">
        <f t="shared" si="108"/>
        <v>0</v>
      </c>
      <c r="J3388">
        <f t="shared" si="109"/>
        <v>1</v>
      </c>
    </row>
    <row r="3389" spans="1:10" x14ac:dyDescent="0.25">
      <c r="A3389" s="37"/>
      <c r="B3389" s="38"/>
      <c r="C3389" s="97"/>
      <c r="D3389" s="92"/>
      <c r="E3389" s="88" t="str">
        <f>IF(A3389&lt;&gt;0,IFERROR(VLOOKUP(D3389,Transactions!$K$4:$L$24,2,0), "Invalid date, no label or wrong spelling"),"Date and/or label missing. Exclude?")</f>
        <v>Date and/or label missing. Exclude?</v>
      </c>
      <c r="F3389" s="201"/>
      <c r="G3389" s="202"/>
      <c r="H3389" s="203"/>
      <c r="I3389">
        <f t="shared" si="108"/>
        <v>0</v>
      </c>
      <c r="J3389">
        <f t="shared" si="109"/>
        <v>1</v>
      </c>
    </row>
    <row r="3390" spans="1:10" x14ac:dyDescent="0.25">
      <c r="A3390" s="37"/>
      <c r="B3390" s="38"/>
      <c r="C3390" s="97"/>
      <c r="D3390" s="92"/>
      <c r="E3390" s="88" t="str">
        <f>IF(A3390&lt;&gt;0,IFERROR(VLOOKUP(D3390,Transactions!$K$4:$L$24,2,0), "Invalid date, no label or wrong spelling"),"Date and/or label missing. Exclude?")</f>
        <v>Date and/or label missing. Exclude?</v>
      </c>
      <c r="F3390" s="201"/>
      <c r="G3390" s="202"/>
      <c r="H3390" s="203"/>
      <c r="I3390">
        <f t="shared" si="108"/>
        <v>0</v>
      </c>
      <c r="J3390">
        <f t="shared" si="109"/>
        <v>1</v>
      </c>
    </row>
    <row r="3391" spans="1:10" x14ac:dyDescent="0.25">
      <c r="A3391" s="37"/>
      <c r="B3391" s="38"/>
      <c r="C3391" s="97"/>
      <c r="D3391" s="92"/>
      <c r="E3391" s="88" t="str">
        <f>IF(A3391&lt;&gt;0,IFERROR(VLOOKUP(D3391,Transactions!$K$4:$L$24,2,0), "Invalid date, no label or wrong spelling"),"Date and/or label missing. Exclude?")</f>
        <v>Date and/or label missing. Exclude?</v>
      </c>
      <c r="F3391" s="201"/>
      <c r="G3391" s="202"/>
      <c r="H3391" s="203"/>
      <c r="I3391">
        <f t="shared" si="108"/>
        <v>0</v>
      </c>
      <c r="J3391">
        <f t="shared" si="109"/>
        <v>1</v>
      </c>
    </row>
    <row r="3392" spans="1:10" x14ac:dyDescent="0.25">
      <c r="A3392" s="37"/>
      <c r="B3392" s="38"/>
      <c r="C3392" s="97"/>
      <c r="D3392" s="92"/>
      <c r="E3392" s="88" t="str">
        <f>IF(A3392&lt;&gt;0,IFERROR(VLOOKUP(D3392,Transactions!$K$4:$L$24,2,0), "Invalid date, no label or wrong spelling"),"Date and/or label missing. Exclude?")</f>
        <v>Date and/or label missing. Exclude?</v>
      </c>
      <c r="F3392" s="201"/>
      <c r="G3392" s="202"/>
      <c r="H3392" s="203"/>
      <c r="I3392">
        <f t="shared" si="108"/>
        <v>0</v>
      </c>
      <c r="J3392">
        <f t="shared" si="109"/>
        <v>1</v>
      </c>
    </row>
    <row r="3393" spans="1:10" x14ac:dyDescent="0.25">
      <c r="A3393" s="37"/>
      <c r="B3393" s="38"/>
      <c r="C3393" s="97"/>
      <c r="D3393" s="92"/>
      <c r="E3393" s="88" t="str">
        <f>IF(A3393&lt;&gt;0,IFERROR(VLOOKUP(D3393,Transactions!$K$4:$L$24,2,0), "Invalid date, no label or wrong spelling"),"Date and/or label missing. Exclude?")</f>
        <v>Date and/or label missing. Exclude?</v>
      </c>
      <c r="F3393" s="201"/>
      <c r="G3393" s="202"/>
      <c r="H3393" s="203"/>
      <c r="I3393">
        <f t="shared" si="108"/>
        <v>0</v>
      </c>
      <c r="J3393">
        <f t="shared" si="109"/>
        <v>1</v>
      </c>
    </row>
    <row r="3394" spans="1:10" x14ac:dyDescent="0.25">
      <c r="A3394" s="37"/>
      <c r="B3394" s="38"/>
      <c r="C3394" s="97"/>
      <c r="D3394" s="92"/>
      <c r="E3394" s="88" t="str">
        <f>IF(A3394&lt;&gt;0,IFERROR(VLOOKUP(D3394,Transactions!$K$4:$L$24,2,0), "Invalid date, no label or wrong spelling"),"Date and/or label missing. Exclude?")</f>
        <v>Date and/or label missing. Exclude?</v>
      </c>
      <c r="F3394" s="201"/>
      <c r="G3394" s="202"/>
      <c r="H3394" s="203"/>
      <c r="I3394">
        <f t="shared" si="108"/>
        <v>0</v>
      </c>
      <c r="J3394">
        <f t="shared" si="109"/>
        <v>1</v>
      </c>
    </row>
    <row r="3395" spans="1:10" x14ac:dyDescent="0.25">
      <c r="A3395" s="37"/>
      <c r="B3395" s="38"/>
      <c r="C3395" s="97"/>
      <c r="D3395" s="92"/>
      <c r="E3395" s="88" t="str">
        <f>IF(A3395&lt;&gt;0,IFERROR(VLOOKUP(D3395,Transactions!$K$4:$L$24,2,0), "Invalid date, no label or wrong spelling"),"Date and/or label missing. Exclude?")</f>
        <v>Date and/or label missing. Exclude?</v>
      </c>
      <c r="F3395" s="201"/>
      <c r="G3395" s="202"/>
      <c r="H3395" s="203"/>
      <c r="I3395">
        <f t="shared" si="108"/>
        <v>0</v>
      </c>
      <c r="J3395">
        <f t="shared" si="109"/>
        <v>1</v>
      </c>
    </row>
    <row r="3396" spans="1:10" x14ac:dyDescent="0.25">
      <c r="A3396" s="37"/>
      <c r="B3396" s="38"/>
      <c r="C3396" s="97"/>
      <c r="D3396" s="92"/>
      <c r="E3396" s="88" t="str">
        <f>IF(A3396&lt;&gt;0,IFERROR(VLOOKUP(D3396,Transactions!$K$4:$L$24,2,0), "Invalid date, no label or wrong spelling"),"Date and/or label missing. Exclude?")</f>
        <v>Date and/or label missing. Exclude?</v>
      </c>
      <c r="F3396" s="201"/>
      <c r="G3396" s="202"/>
      <c r="H3396" s="203"/>
      <c r="I3396">
        <f t="shared" si="108"/>
        <v>0</v>
      </c>
      <c r="J3396">
        <f t="shared" si="109"/>
        <v>1</v>
      </c>
    </row>
    <row r="3397" spans="1:10" x14ac:dyDescent="0.25">
      <c r="A3397" s="37"/>
      <c r="B3397" s="38"/>
      <c r="C3397" s="97"/>
      <c r="D3397" s="92"/>
      <c r="E3397" s="88" t="str">
        <f>IF(A3397&lt;&gt;0,IFERROR(VLOOKUP(D3397,Transactions!$K$4:$L$24,2,0), "Invalid date, no label or wrong spelling"),"Date and/or label missing. Exclude?")</f>
        <v>Date and/or label missing. Exclude?</v>
      </c>
      <c r="F3397" s="201"/>
      <c r="G3397" s="202"/>
      <c r="H3397" s="203"/>
      <c r="I3397">
        <f t="shared" si="108"/>
        <v>0</v>
      </c>
      <c r="J3397">
        <f t="shared" si="109"/>
        <v>1</v>
      </c>
    </row>
    <row r="3398" spans="1:10" x14ac:dyDescent="0.25">
      <c r="A3398" s="37"/>
      <c r="B3398" s="38"/>
      <c r="C3398" s="97"/>
      <c r="D3398" s="92"/>
      <c r="E3398" s="88" t="str">
        <f>IF(A3398&lt;&gt;0,IFERROR(VLOOKUP(D3398,Transactions!$K$4:$L$24,2,0), "Invalid date, no label or wrong spelling"),"Date and/or label missing. Exclude?")</f>
        <v>Date and/or label missing. Exclude?</v>
      </c>
      <c r="F3398" s="201"/>
      <c r="G3398" s="202"/>
      <c r="H3398" s="203"/>
      <c r="I3398">
        <f t="shared" si="108"/>
        <v>0</v>
      </c>
      <c r="J3398">
        <f t="shared" si="109"/>
        <v>1</v>
      </c>
    </row>
    <row r="3399" spans="1:10" x14ac:dyDescent="0.25">
      <c r="A3399" s="37"/>
      <c r="B3399" s="38"/>
      <c r="C3399" s="97"/>
      <c r="D3399" s="92"/>
      <c r="E3399" s="88" t="str">
        <f>IF(A3399&lt;&gt;0,IFERROR(VLOOKUP(D3399,Transactions!$K$4:$L$24,2,0), "Invalid date, no label or wrong spelling"),"Date and/or label missing. Exclude?")</f>
        <v>Date and/or label missing. Exclude?</v>
      </c>
      <c r="F3399" s="201"/>
      <c r="G3399" s="202"/>
      <c r="H3399" s="203"/>
      <c r="I3399">
        <f t="shared" si="108"/>
        <v>0</v>
      </c>
      <c r="J3399">
        <f t="shared" si="109"/>
        <v>1</v>
      </c>
    </row>
    <row r="3400" spans="1:10" x14ac:dyDescent="0.25">
      <c r="A3400" s="37"/>
      <c r="B3400" s="38"/>
      <c r="C3400" s="97"/>
      <c r="D3400" s="92"/>
      <c r="E3400" s="88" t="str">
        <f>IF(A3400&lt;&gt;0,IFERROR(VLOOKUP(D3400,Transactions!$K$4:$L$24,2,0), "Invalid date, no label or wrong spelling"),"Date and/or label missing. Exclude?")</f>
        <v>Date and/or label missing. Exclude?</v>
      </c>
      <c r="F3400" s="201"/>
      <c r="G3400" s="202"/>
      <c r="H3400" s="203"/>
      <c r="I3400">
        <f t="shared" si="108"/>
        <v>0</v>
      </c>
      <c r="J3400">
        <f t="shared" si="109"/>
        <v>1</v>
      </c>
    </row>
    <row r="3401" spans="1:10" x14ac:dyDescent="0.25">
      <c r="A3401" s="37"/>
      <c r="B3401" s="38"/>
      <c r="C3401" s="97"/>
      <c r="D3401" s="92"/>
      <c r="E3401" s="88" t="str">
        <f>IF(A3401&lt;&gt;0,IFERROR(VLOOKUP(D3401,Transactions!$K$4:$L$24,2,0), "Invalid date, no label or wrong spelling"),"Date and/or label missing. Exclude?")</f>
        <v>Date and/or label missing. Exclude?</v>
      </c>
      <c r="F3401" s="201"/>
      <c r="G3401" s="202"/>
      <c r="H3401" s="203"/>
      <c r="I3401">
        <f t="shared" si="108"/>
        <v>0</v>
      </c>
      <c r="J3401">
        <f t="shared" si="109"/>
        <v>1</v>
      </c>
    </row>
    <row r="3402" spans="1:10" x14ac:dyDescent="0.25">
      <c r="A3402" s="37"/>
      <c r="B3402" s="38"/>
      <c r="C3402" s="97"/>
      <c r="D3402" s="92"/>
      <c r="E3402" s="88" t="str">
        <f>IF(A3402&lt;&gt;0,IFERROR(VLOOKUP(D3402,Transactions!$K$4:$L$24,2,0), "Invalid date, no label or wrong spelling"),"Date and/or label missing. Exclude?")</f>
        <v>Date and/or label missing. Exclude?</v>
      </c>
      <c r="F3402" s="201"/>
      <c r="G3402" s="202"/>
      <c r="H3402" s="203"/>
      <c r="I3402">
        <f t="shared" si="108"/>
        <v>0</v>
      </c>
      <c r="J3402">
        <f t="shared" si="109"/>
        <v>1</v>
      </c>
    </row>
    <row r="3403" spans="1:10" x14ac:dyDescent="0.25">
      <c r="A3403" s="37"/>
      <c r="B3403" s="38"/>
      <c r="C3403" s="97"/>
      <c r="D3403" s="92"/>
      <c r="E3403" s="88" t="str">
        <f>IF(A3403&lt;&gt;0,IFERROR(VLOOKUP(D3403,Transactions!$K$4:$L$24,2,0), "Invalid date, no label or wrong spelling"),"Date and/or label missing. Exclude?")</f>
        <v>Date and/or label missing. Exclude?</v>
      </c>
      <c r="F3403" s="201"/>
      <c r="G3403" s="202"/>
      <c r="H3403" s="203"/>
      <c r="I3403">
        <f t="shared" si="108"/>
        <v>0</v>
      </c>
      <c r="J3403">
        <f t="shared" si="109"/>
        <v>1</v>
      </c>
    </row>
    <row r="3404" spans="1:10" x14ac:dyDescent="0.25">
      <c r="A3404" s="37"/>
      <c r="B3404" s="38"/>
      <c r="C3404" s="97"/>
      <c r="D3404" s="92"/>
      <c r="E3404" s="88" t="str">
        <f>IF(A3404&lt;&gt;0,IFERROR(VLOOKUP(D3404,Transactions!$K$4:$L$24,2,0), "Invalid date, no label or wrong spelling"),"Date and/or label missing. Exclude?")</f>
        <v>Date and/or label missing. Exclude?</v>
      </c>
      <c r="F3404" s="201"/>
      <c r="G3404" s="202"/>
      <c r="H3404" s="203"/>
      <c r="I3404">
        <f t="shared" si="108"/>
        <v>0</v>
      </c>
      <c r="J3404">
        <f t="shared" si="109"/>
        <v>1</v>
      </c>
    </row>
    <row r="3405" spans="1:10" x14ac:dyDescent="0.25">
      <c r="A3405" s="37"/>
      <c r="B3405" s="38"/>
      <c r="C3405" s="97"/>
      <c r="D3405" s="92"/>
      <c r="E3405" s="88" t="str">
        <f>IF(A3405&lt;&gt;0,IFERROR(VLOOKUP(D3405,Transactions!$K$4:$L$24,2,0), "Invalid date, no label or wrong spelling"),"Date and/or label missing. Exclude?")</f>
        <v>Date and/or label missing. Exclude?</v>
      </c>
      <c r="F3405" s="201"/>
      <c r="G3405" s="202"/>
      <c r="H3405" s="203"/>
      <c r="I3405">
        <f t="shared" si="108"/>
        <v>0</v>
      </c>
      <c r="J3405">
        <f t="shared" si="109"/>
        <v>1</v>
      </c>
    </row>
    <row r="3406" spans="1:10" x14ac:dyDescent="0.25">
      <c r="A3406" s="37"/>
      <c r="B3406" s="38"/>
      <c r="C3406" s="97"/>
      <c r="D3406" s="92"/>
      <c r="E3406" s="88" t="str">
        <f>IF(A3406&lt;&gt;0,IFERROR(VLOOKUP(D3406,Transactions!$K$4:$L$24,2,0), "Invalid date, no label or wrong spelling"),"Date and/or label missing. Exclude?")</f>
        <v>Date and/or label missing. Exclude?</v>
      </c>
      <c r="F3406" s="201"/>
      <c r="G3406" s="202"/>
      <c r="H3406" s="203"/>
      <c r="I3406">
        <f t="shared" si="108"/>
        <v>0</v>
      </c>
      <c r="J3406">
        <f t="shared" si="109"/>
        <v>1</v>
      </c>
    </row>
    <row r="3407" spans="1:10" x14ac:dyDescent="0.25">
      <c r="A3407" s="37"/>
      <c r="B3407" s="38"/>
      <c r="C3407" s="97"/>
      <c r="D3407" s="92"/>
      <c r="E3407" s="88" t="str">
        <f>IF(A3407&lt;&gt;0,IFERROR(VLOOKUP(D3407,Transactions!$K$4:$L$24,2,0), "Invalid date, no label or wrong spelling"),"Date and/or label missing. Exclude?")</f>
        <v>Date and/or label missing. Exclude?</v>
      </c>
      <c r="F3407" s="201"/>
      <c r="G3407" s="202"/>
      <c r="H3407" s="203"/>
      <c r="I3407">
        <f t="shared" si="108"/>
        <v>0</v>
      </c>
      <c r="J3407">
        <f t="shared" si="109"/>
        <v>1</v>
      </c>
    </row>
    <row r="3408" spans="1:10" x14ac:dyDescent="0.25">
      <c r="A3408" s="37"/>
      <c r="B3408" s="38"/>
      <c r="C3408" s="97"/>
      <c r="D3408" s="92"/>
      <c r="E3408" s="88" t="str">
        <f>IF(A3408&lt;&gt;0,IFERROR(VLOOKUP(D3408,Transactions!$K$4:$L$24,2,0), "Invalid date, no label or wrong spelling"),"Date and/or label missing. Exclude?")</f>
        <v>Date and/or label missing. Exclude?</v>
      </c>
      <c r="F3408" s="201"/>
      <c r="G3408" s="202"/>
      <c r="H3408" s="203"/>
      <c r="I3408">
        <f t="shared" si="108"/>
        <v>0</v>
      </c>
      <c r="J3408">
        <f t="shared" si="109"/>
        <v>1</v>
      </c>
    </row>
    <row r="3409" spans="1:10" x14ac:dyDescent="0.25">
      <c r="A3409" s="37"/>
      <c r="B3409" s="38"/>
      <c r="C3409" s="97"/>
      <c r="D3409" s="92"/>
      <c r="E3409" s="88" t="str">
        <f>IF(A3409&lt;&gt;0,IFERROR(VLOOKUP(D3409,Transactions!$K$4:$L$24,2,0), "Invalid date, no label or wrong spelling"),"Date and/or label missing. Exclude?")</f>
        <v>Date and/or label missing. Exclude?</v>
      </c>
      <c r="F3409" s="201"/>
      <c r="G3409" s="202"/>
      <c r="H3409" s="203"/>
      <c r="I3409">
        <f t="shared" ref="I3409:I3472" si="110">WEEKNUM(A3409)</f>
        <v>0</v>
      </c>
      <c r="J3409">
        <f t="shared" ref="J3409:J3472" si="111">MONTH(A3409)</f>
        <v>1</v>
      </c>
    </row>
    <row r="3410" spans="1:10" x14ac:dyDescent="0.25">
      <c r="A3410" s="37"/>
      <c r="B3410" s="38"/>
      <c r="C3410" s="97"/>
      <c r="D3410" s="92"/>
      <c r="E3410" s="88" t="str">
        <f>IF(A3410&lt;&gt;0,IFERROR(VLOOKUP(D3410,Transactions!$K$4:$L$24,2,0), "Invalid date, no label or wrong spelling"),"Date and/or label missing. Exclude?")</f>
        <v>Date and/or label missing. Exclude?</v>
      </c>
      <c r="F3410" s="201"/>
      <c r="G3410" s="202"/>
      <c r="H3410" s="203"/>
      <c r="I3410">
        <f t="shared" si="110"/>
        <v>0</v>
      </c>
      <c r="J3410">
        <f t="shared" si="111"/>
        <v>1</v>
      </c>
    </row>
    <row r="3411" spans="1:10" x14ac:dyDescent="0.25">
      <c r="A3411" s="37"/>
      <c r="B3411" s="38"/>
      <c r="C3411" s="97"/>
      <c r="D3411" s="92"/>
      <c r="E3411" s="88" t="str">
        <f>IF(A3411&lt;&gt;0,IFERROR(VLOOKUP(D3411,Transactions!$K$4:$L$24,2,0), "Invalid date, no label or wrong spelling"),"Date and/or label missing. Exclude?")</f>
        <v>Date and/or label missing. Exclude?</v>
      </c>
      <c r="F3411" s="201"/>
      <c r="G3411" s="202"/>
      <c r="H3411" s="203"/>
      <c r="I3411">
        <f t="shared" si="110"/>
        <v>0</v>
      </c>
      <c r="J3411">
        <f t="shared" si="111"/>
        <v>1</v>
      </c>
    </row>
    <row r="3412" spans="1:10" x14ac:dyDescent="0.25">
      <c r="A3412" s="37"/>
      <c r="B3412" s="38"/>
      <c r="C3412" s="97"/>
      <c r="D3412" s="92"/>
      <c r="E3412" s="88" t="str">
        <f>IF(A3412&lt;&gt;0,IFERROR(VLOOKUP(D3412,Transactions!$K$4:$L$24,2,0), "Invalid date, no label or wrong spelling"),"Date and/or label missing. Exclude?")</f>
        <v>Date and/or label missing. Exclude?</v>
      </c>
      <c r="F3412" s="201"/>
      <c r="G3412" s="202"/>
      <c r="H3412" s="203"/>
      <c r="I3412">
        <f t="shared" si="110"/>
        <v>0</v>
      </c>
      <c r="J3412">
        <f t="shared" si="111"/>
        <v>1</v>
      </c>
    </row>
    <row r="3413" spans="1:10" x14ac:dyDescent="0.25">
      <c r="A3413" s="37"/>
      <c r="B3413" s="38"/>
      <c r="C3413" s="97"/>
      <c r="D3413" s="92"/>
      <c r="E3413" s="88" t="str">
        <f>IF(A3413&lt;&gt;0,IFERROR(VLOOKUP(D3413,Transactions!$K$4:$L$24,2,0), "Invalid date, no label or wrong spelling"),"Date and/or label missing. Exclude?")</f>
        <v>Date and/or label missing. Exclude?</v>
      </c>
      <c r="F3413" s="201"/>
      <c r="G3413" s="202"/>
      <c r="H3413" s="203"/>
      <c r="I3413">
        <f t="shared" si="110"/>
        <v>0</v>
      </c>
      <c r="J3413">
        <f t="shared" si="111"/>
        <v>1</v>
      </c>
    </row>
    <row r="3414" spans="1:10" x14ac:dyDescent="0.25">
      <c r="A3414" s="37"/>
      <c r="B3414" s="38"/>
      <c r="C3414" s="97"/>
      <c r="D3414" s="92"/>
      <c r="E3414" s="88" t="str">
        <f>IF(A3414&lt;&gt;0,IFERROR(VLOOKUP(D3414,Transactions!$K$4:$L$24,2,0), "Invalid date, no label or wrong spelling"),"Date and/or label missing. Exclude?")</f>
        <v>Date and/or label missing. Exclude?</v>
      </c>
      <c r="F3414" s="201"/>
      <c r="G3414" s="202"/>
      <c r="H3414" s="203"/>
      <c r="I3414">
        <f t="shared" si="110"/>
        <v>0</v>
      </c>
      <c r="J3414">
        <f t="shared" si="111"/>
        <v>1</v>
      </c>
    </row>
    <row r="3415" spans="1:10" x14ac:dyDescent="0.25">
      <c r="A3415" s="37"/>
      <c r="B3415" s="38"/>
      <c r="C3415" s="97"/>
      <c r="D3415" s="92"/>
      <c r="E3415" s="88" t="str">
        <f>IF(A3415&lt;&gt;0,IFERROR(VLOOKUP(D3415,Transactions!$K$4:$L$24,2,0), "Invalid date, no label or wrong spelling"),"Date and/or label missing. Exclude?")</f>
        <v>Date and/or label missing. Exclude?</v>
      </c>
      <c r="F3415" s="201"/>
      <c r="G3415" s="202"/>
      <c r="H3415" s="203"/>
      <c r="I3415">
        <f t="shared" si="110"/>
        <v>0</v>
      </c>
      <c r="J3415">
        <f t="shared" si="111"/>
        <v>1</v>
      </c>
    </row>
    <row r="3416" spans="1:10" x14ac:dyDescent="0.25">
      <c r="A3416" s="37"/>
      <c r="B3416" s="38"/>
      <c r="C3416" s="97"/>
      <c r="D3416" s="92"/>
      <c r="E3416" s="88" t="str">
        <f>IF(A3416&lt;&gt;0,IFERROR(VLOOKUP(D3416,Transactions!$K$4:$L$24,2,0), "Invalid date, no label or wrong spelling"),"Date and/or label missing. Exclude?")</f>
        <v>Date and/or label missing. Exclude?</v>
      </c>
      <c r="F3416" s="201"/>
      <c r="G3416" s="202"/>
      <c r="H3416" s="203"/>
      <c r="I3416">
        <f t="shared" si="110"/>
        <v>0</v>
      </c>
      <c r="J3416">
        <f t="shared" si="111"/>
        <v>1</v>
      </c>
    </row>
    <row r="3417" spans="1:10" x14ac:dyDescent="0.25">
      <c r="A3417" s="37"/>
      <c r="B3417" s="38"/>
      <c r="C3417" s="97"/>
      <c r="D3417" s="92"/>
      <c r="E3417" s="88" t="str">
        <f>IF(A3417&lt;&gt;0,IFERROR(VLOOKUP(D3417,Transactions!$K$4:$L$24,2,0), "Invalid date, no label or wrong spelling"),"Date and/or label missing. Exclude?")</f>
        <v>Date and/or label missing. Exclude?</v>
      </c>
      <c r="F3417" s="201"/>
      <c r="G3417" s="202"/>
      <c r="H3417" s="203"/>
      <c r="I3417">
        <f t="shared" si="110"/>
        <v>0</v>
      </c>
      <c r="J3417">
        <f t="shared" si="111"/>
        <v>1</v>
      </c>
    </row>
    <row r="3418" spans="1:10" x14ac:dyDescent="0.25">
      <c r="A3418" s="37"/>
      <c r="B3418" s="38"/>
      <c r="C3418" s="97"/>
      <c r="D3418" s="92"/>
      <c r="E3418" s="88" t="str">
        <f>IF(A3418&lt;&gt;0,IFERROR(VLOOKUP(D3418,Transactions!$K$4:$L$24,2,0), "Invalid date, no label or wrong spelling"),"Date and/or label missing. Exclude?")</f>
        <v>Date and/or label missing. Exclude?</v>
      </c>
      <c r="F3418" s="201"/>
      <c r="G3418" s="202"/>
      <c r="H3418" s="203"/>
      <c r="I3418">
        <f t="shared" si="110"/>
        <v>0</v>
      </c>
      <c r="J3418">
        <f t="shared" si="111"/>
        <v>1</v>
      </c>
    </row>
    <row r="3419" spans="1:10" x14ac:dyDescent="0.25">
      <c r="A3419" s="37"/>
      <c r="B3419" s="38"/>
      <c r="C3419" s="97"/>
      <c r="D3419" s="92"/>
      <c r="E3419" s="88" t="str">
        <f>IF(A3419&lt;&gt;0,IFERROR(VLOOKUP(D3419,Transactions!$K$4:$L$24,2,0), "Invalid date, no label or wrong spelling"),"Date and/or label missing. Exclude?")</f>
        <v>Date and/or label missing. Exclude?</v>
      </c>
      <c r="F3419" s="201"/>
      <c r="G3419" s="202"/>
      <c r="H3419" s="203"/>
      <c r="I3419">
        <f t="shared" si="110"/>
        <v>0</v>
      </c>
      <c r="J3419">
        <f t="shared" si="111"/>
        <v>1</v>
      </c>
    </row>
    <row r="3420" spans="1:10" x14ac:dyDescent="0.25">
      <c r="A3420" s="37"/>
      <c r="B3420" s="38"/>
      <c r="C3420" s="97"/>
      <c r="D3420" s="92"/>
      <c r="E3420" s="88" t="str">
        <f>IF(A3420&lt;&gt;0,IFERROR(VLOOKUP(D3420,Transactions!$K$4:$L$24,2,0), "Invalid date, no label or wrong spelling"),"Date and/or label missing. Exclude?")</f>
        <v>Date and/or label missing. Exclude?</v>
      </c>
      <c r="F3420" s="201"/>
      <c r="G3420" s="202"/>
      <c r="H3420" s="203"/>
      <c r="I3420">
        <f t="shared" si="110"/>
        <v>0</v>
      </c>
      <c r="J3420">
        <f t="shared" si="111"/>
        <v>1</v>
      </c>
    </row>
    <row r="3421" spans="1:10" x14ac:dyDescent="0.25">
      <c r="A3421" s="37"/>
      <c r="B3421" s="38"/>
      <c r="C3421" s="97"/>
      <c r="D3421" s="92"/>
      <c r="E3421" s="88" t="str">
        <f>IF(A3421&lt;&gt;0,IFERROR(VLOOKUP(D3421,Transactions!$K$4:$L$24,2,0), "Invalid date, no label or wrong spelling"),"Date and/or label missing. Exclude?")</f>
        <v>Date and/or label missing. Exclude?</v>
      </c>
      <c r="F3421" s="201"/>
      <c r="G3421" s="202"/>
      <c r="H3421" s="203"/>
      <c r="I3421">
        <f t="shared" si="110"/>
        <v>0</v>
      </c>
      <c r="J3421">
        <f t="shared" si="111"/>
        <v>1</v>
      </c>
    </row>
    <row r="3422" spans="1:10" x14ac:dyDescent="0.25">
      <c r="A3422" s="37"/>
      <c r="B3422" s="38"/>
      <c r="C3422" s="97"/>
      <c r="D3422" s="92"/>
      <c r="E3422" s="88" t="str">
        <f>IF(A3422&lt;&gt;0,IFERROR(VLOOKUP(D3422,Transactions!$K$4:$L$24,2,0), "Invalid date, no label or wrong spelling"),"Date and/or label missing. Exclude?")</f>
        <v>Date and/or label missing. Exclude?</v>
      </c>
      <c r="F3422" s="201"/>
      <c r="G3422" s="202"/>
      <c r="H3422" s="203"/>
      <c r="I3422">
        <f t="shared" si="110"/>
        <v>0</v>
      </c>
      <c r="J3422">
        <f t="shared" si="111"/>
        <v>1</v>
      </c>
    </row>
    <row r="3423" spans="1:10" x14ac:dyDescent="0.25">
      <c r="A3423" s="37"/>
      <c r="B3423" s="38"/>
      <c r="C3423" s="97"/>
      <c r="D3423" s="92"/>
      <c r="E3423" s="88" t="str">
        <f>IF(A3423&lt;&gt;0,IFERROR(VLOOKUP(D3423,Transactions!$K$4:$L$24,2,0), "Invalid date, no label or wrong spelling"),"Date and/or label missing. Exclude?")</f>
        <v>Date and/or label missing. Exclude?</v>
      </c>
      <c r="F3423" s="201"/>
      <c r="G3423" s="202"/>
      <c r="H3423" s="203"/>
      <c r="I3423">
        <f t="shared" si="110"/>
        <v>0</v>
      </c>
      <c r="J3423">
        <f t="shared" si="111"/>
        <v>1</v>
      </c>
    </row>
    <row r="3424" spans="1:10" x14ac:dyDescent="0.25">
      <c r="A3424" s="37"/>
      <c r="B3424" s="38"/>
      <c r="C3424" s="97"/>
      <c r="D3424" s="92"/>
      <c r="E3424" s="88" t="str">
        <f>IF(A3424&lt;&gt;0,IFERROR(VLOOKUP(D3424,Transactions!$K$4:$L$24,2,0), "Invalid date, no label or wrong spelling"),"Date and/or label missing. Exclude?")</f>
        <v>Date and/or label missing. Exclude?</v>
      </c>
      <c r="F3424" s="201"/>
      <c r="G3424" s="202"/>
      <c r="H3424" s="203"/>
      <c r="I3424">
        <f t="shared" si="110"/>
        <v>0</v>
      </c>
      <c r="J3424">
        <f t="shared" si="111"/>
        <v>1</v>
      </c>
    </row>
    <row r="3425" spans="1:10" x14ac:dyDescent="0.25">
      <c r="A3425" s="37"/>
      <c r="B3425" s="38"/>
      <c r="C3425" s="97"/>
      <c r="D3425" s="92"/>
      <c r="E3425" s="88" t="str">
        <f>IF(A3425&lt;&gt;0,IFERROR(VLOOKUP(D3425,Transactions!$K$4:$L$24,2,0), "Invalid date, no label or wrong spelling"),"Date and/or label missing. Exclude?")</f>
        <v>Date and/or label missing. Exclude?</v>
      </c>
      <c r="F3425" s="201"/>
      <c r="G3425" s="202"/>
      <c r="H3425" s="203"/>
      <c r="I3425">
        <f t="shared" si="110"/>
        <v>0</v>
      </c>
      <c r="J3425">
        <f t="shared" si="111"/>
        <v>1</v>
      </c>
    </row>
    <row r="3426" spans="1:10" x14ac:dyDescent="0.25">
      <c r="A3426" s="37"/>
      <c r="B3426" s="38"/>
      <c r="C3426" s="97"/>
      <c r="D3426" s="92"/>
      <c r="E3426" s="88" t="str">
        <f>IF(A3426&lt;&gt;0,IFERROR(VLOOKUP(D3426,Transactions!$K$4:$L$24,2,0), "Invalid date, no label or wrong spelling"),"Date and/or label missing. Exclude?")</f>
        <v>Date and/or label missing. Exclude?</v>
      </c>
      <c r="F3426" s="201"/>
      <c r="G3426" s="202"/>
      <c r="H3426" s="203"/>
      <c r="I3426">
        <f t="shared" si="110"/>
        <v>0</v>
      </c>
      <c r="J3426">
        <f t="shared" si="111"/>
        <v>1</v>
      </c>
    </row>
    <row r="3427" spans="1:10" x14ac:dyDescent="0.25">
      <c r="A3427" s="37"/>
      <c r="B3427" s="38"/>
      <c r="C3427" s="97"/>
      <c r="D3427" s="92"/>
      <c r="E3427" s="88" t="str">
        <f>IF(A3427&lt;&gt;0,IFERROR(VLOOKUP(D3427,Transactions!$K$4:$L$24,2,0), "Invalid date, no label or wrong spelling"),"Date and/or label missing. Exclude?")</f>
        <v>Date and/or label missing. Exclude?</v>
      </c>
      <c r="F3427" s="201"/>
      <c r="G3427" s="202"/>
      <c r="H3427" s="203"/>
      <c r="I3427">
        <f t="shared" si="110"/>
        <v>0</v>
      </c>
      <c r="J3427">
        <f t="shared" si="111"/>
        <v>1</v>
      </c>
    </row>
    <row r="3428" spans="1:10" x14ac:dyDescent="0.25">
      <c r="A3428" s="37"/>
      <c r="B3428" s="38"/>
      <c r="C3428" s="97"/>
      <c r="D3428" s="92"/>
      <c r="E3428" s="88" t="str">
        <f>IF(A3428&lt;&gt;0,IFERROR(VLOOKUP(D3428,Transactions!$K$4:$L$24,2,0), "Invalid date, no label or wrong spelling"),"Date and/or label missing. Exclude?")</f>
        <v>Date and/or label missing. Exclude?</v>
      </c>
      <c r="F3428" s="201"/>
      <c r="G3428" s="202"/>
      <c r="H3428" s="203"/>
      <c r="I3428">
        <f t="shared" si="110"/>
        <v>0</v>
      </c>
      <c r="J3428">
        <f t="shared" si="111"/>
        <v>1</v>
      </c>
    </row>
    <row r="3429" spans="1:10" x14ac:dyDescent="0.25">
      <c r="A3429" s="37"/>
      <c r="B3429" s="38"/>
      <c r="C3429" s="97"/>
      <c r="D3429" s="92"/>
      <c r="E3429" s="88" t="str">
        <f>IF(A3429&lt;&gt;0,IFERROR(VLOOKUP(D3429,Transactions!$K$4:$L$24,2,0), "Invalid date, no label or wrong spelling"),"Date and/or label missing. Exclude?")</f>
        <v>Date and/or label missing. Exclude?</v>
      </c>
      <c r="F3429" s="201"/>
      <c r="G3429" s="202"/>
      <c r="H3429" s="203"/>
      <c r="I3429">
        <f t="shared" si="110"/>
        <v>0</v>
      </c>
      <c r="J3429">
        <f t="shared" si="111"/>
        <v>1</v>
      </c>
    </row>
    <row r="3430" spans="1:10" x14ac:dyDescent="0.25">
      <c r="A3430" s="37"/>
      <c r="B3430" s="38"/>
      <c r="C3430" s="97"/>
      <c r="D3430" s="92"/>
      <c r="E3430" s="88" t="str">
        <f>IF(A3430&lt;&gt;0,IFERROR(VLOOKUP(D3430,Transactions!$K$4:$L$24,2,0), "Invalid date, no label or wrong spelling"),"Date and/or label missing. Exclude?")</f>
        <v>Date and/or label missing. Exclude?</v>
      </c>
      <c r="F3430" s="201"/>
      <c r="G3430" s="202"/>
      <c r="H3430" s="203"/>
      <c r="I3430">
        <f t="shared" si="110"/>
        <v>0</v>
      </c>
      <c r="J3430">
        <f t="shared" si="111"/>
        <v>1</v>
      </c>
    </row>
    <row r="3431" spans="1:10" x14ac:dyDescent="0.25">
      <c r="A3431" s="37"/>
      <c r="B3431" s="38"/>
      <c r="C3431" s="97"/>
      <c r="D3431" s="92"/>
      <c r="E3431" s="88" t="str">
        <f>IF(A3431&lt;&gt;0,IFERROR(VLOOKUP(D3431,Transactions!$K$4:$L$24,2,0), "Invalid date, no label or wrong spelling"),"Date and/or label missing. Exclude?")</f>
        <v>Date and/or label missing. Exclude?</v>
      </c>
      <c r="F3431" s="201"/>
      <c r="G3431" s="202"/>
      <c r="H3431" s="203"/>
      <c r="I3431">
        <f t="shared" si="110"/>
        <v>0</v>
      </c>
      <c r="J3431">
        <f t="shared" si="111"/>
        <v>1</v>
      </c>
    </row>
    <row r="3432" spans="1:10" x14ac:dyDescent="0.25">
      <c r="A3432" s="37"/>
      <c r="B3432" s="38"/>
      <c r="C3432" s="97"/>
      <c r="D3432" s="92"/>
      <c r="E3432" s="88" t="str">
        <f>IF(A3432&lt;&gt;0,IFERROR(VLOOKUP(D3432,Transactions!$K$4:$L$24,2,0), "Invalid date, no label or wrong spelling"),"Date and/or label missing. Exclude?")</f>
        <v>Date and/or label missing. Exclude?</v>
      </c>
      <c r="F3432" s="201"/>
      <c r="G3432" s="202"/>
      <c r="H3432" s="203"/>
      <c r="I3432">
        <f t="shared" si="110"/>
        <v>0</v>
      </c>
      <c r="J3432">
        <f t="shared" si="111"/>
        <v>1</v>
      </c>
    </row>
    <row r="3433" spans="1:10" x14ac:dyDescent="0.25">
      <c r="A3433" s="37"/>
      <c r="B3433" s="38"/>
      <c r="C3433" s="97"/>
      <c r="D3433" s="92"/>
      <c r="E3433" s="88" t="str">
        <f>IF(A3433&lt;&gt;0,IFERROR(VLOOKUP(D3433,Transactions!$K$4:$L$24,2,0), "Invalid date, no label or wrong spelling"),"Date and/or label missing. Exclude?")</f>
        <v>Date and/or label missing. Exclude?</v>
      </c>
      <c r="F3433" s="201"/>
      <c r="G3433" s="202"/>
      <c r="H3433" s="203"/>
      <c r="I3433">
        <f t="shared" si="110"/>
        <v>0</v>
      </c>
      <c r="J3433">
        <f t="shared" si="111"/>
        <v>1</v>
      </c>
    </row>
    <row r="3434" spans="1:10" x14ac:dyDescent="0.25">
      <c r="A3434" s="37"/>
      <c r="B3434" s="38"/>
      <c r="C3434" s="97"/>
      <c r="D3434" s="92"/>
      <c r="E3434" s="88" t="str">
        <f>IF(A3434&lt;&gt;0,IFERROR(VLOOKUP(D3434,Transactions!$K$4:$L$24,2,0), "Invalid date, no label or wrong spelling"),"Date and/or label missing. Exclude?")</f>
        <v>Date and/or label missing. Exclude?</v>
      </c>
      <c r="F3434" s="201"/>
      <c r="G3434" s="202"/>
      <c r="H3434" s="203"/>
      <c r="I3434">
        <f t="shared" si="110"/>
        <v>0</v>
      </c>
      <c r="J3434">
        <f t="shared" si="111"/>
        <v>1</v>
      </c>
    </row>
    <row r="3435" spans="1:10" x14ac:dyDescent="0.25">
      <c r="A3435" s="37"/>
      <c r="B3435" s="38"/>
      <c r="C3435" s="97"/>
      <c r="D3435" s="92"/>
      <c r="E3435" s="88" t="str">
        <f>IF(A3435&lt;&gt;0,IFERROR(VLOOKUP(D3435,Transactions!$K$4:$L$24,2,0), "Invalid date, no label or wrong spelling"),"Date and/or label missing. Exclude?")</f>
        <v>Date and/or label missing. Exclude?</v>
      </c>
      <c r="F3435" s="201"/>
      <c r="G3435" s="202"/>
      <c r="H3435" s="203"/>
      <c r="I3435">
        <f t="shared" si="110"/>
        <v>0</v>
      </c>
      <c r="J3435">
        <f t="shared" si="111"/>
        <v>1</v>
      </c>
    </row>
    <row r="3436" spans="1:10" x14ac:dyDescent="0.25">
      <c r="A3436" s="37"/>
      <c r="B3436" s="38"/>
      <c r="C3436" s="97"/>
      <c r="D3436" s="92"/>
      <c r="E3436" s="88" t="str">
        <f>IF(A3436&lt;&gt;0,IFERROR(VLOOKUP(D3436,Transactions!$K$4:$L$24,2,0), "Invalid date, no label or wrong spelling"),"Date and/or label missing. Exclude?")</f>
        <v>Date and/or label missing. Exclude?</v>
      </c>
      <c r="F3436" s="201"/>
      <c r="G3436" s="202"/>
      <c r="H3436" s="203"/>
      <c r="I3436">
        <f t="shared" si="110"/>
        <v>0</v>
      </c>
      <c r="J3436">
        <f t="shared" si="111"/>
        <v>1</v>
      </c>
    </row>
    <row r="3437" spans="1:10" x14ac:dyDescent="0.25">
      <c r="A3437" s="37"/>
      <c r="B3437" s="38"/>
      <c r="C3437" s="97"/>
      <c r="D3437" s="92"/>
      <c r="E3437" s="88" t="str">
        <f>IF(A3437&lt;&gt;0,IFERROR(VLOOKUP(D3437,Transactions!$K$4:$L$24,2,0), "Invalid date, no label or wrong spelling"),"Date and/or label missing. Exclude?")</f>
        <v>Date and/or label missing. Exclude?</v>
      </c>
      <c r="F3437" s="201"/>
      <c r="G3437" s="202"/>
      <c r="H3437" s="203"/>
      <c r="I3437">
        <f t="shared" si="110"/>
        <v>0</v>
      </c>
      <c r="J3437">
        <f t="shared" si="111"/>
        <v>1</v>
      </c>
    </row>
    <row r="3438" spans="1:10" x14ac:dyDescent="0.25">
      <c r="A3438" s="37"/>
      <c r="B3438" s="38"/>
      <c r="C3438" s="97"/>
      <c r="D3438" s="92"/>
      <c r="E3438" s="88" t="str">
        <f>IF(A3438&lt;&gt;0,IFERROR(VLOOKUP(D3438,Transactions!$K$4:$L$24,2,0), "Invalid date, no label or wrong spelling"),"Date and/or label missing. Exclude?")</f>
        <v>Date and/or label missing. Exclude?</v>
      </c>
      <c r="F3438" s="201"/>
      <c r="G3438" s="202"/>
      <c r="H3438" s="203"/>
      <c r="I3438">
        <f t="shared" si="110"/>
        <v>0</v>
      </c>
      <c r="J3438">
        <f t="shared" si="111"/>
        <v>1</v>
      </c>
    </row>
    <row r="3439" spans="1:10" x14ac:dyDescent="0.25">
      <c r="A3439" s="37"/>
      <c r="B3439" s="38"/>
      <c r="C3439" s="97"/>
      <c r="D3439" s="92"/>
      <c r="E3439" s="88" t="str">
        <f>IF(A3439&lt;&gt;0,IFERROR(VLOOKUP(D3439,Transactions!$K$4:$L$24,2,0), "Invalid date, no label or wrong spelling"),"Date and/or label missing. Exclude?")</f>
        <v>Date and/or label missing. Exclude?</v>
      </c>
      <c r="F3439" s="201"/>
      <c r="G3439" s="202"/>
      <c r="H3439" s="203"/>
      <c r="I3439">
        <f t="shared" si="110"/>
        <v>0</v>
      </c>
      <c r="J3439">
        <f t="shared" si="111"/>
        <v>1</v>
      </c>
    </row>
    <row r="3440" spans="1:10" x14ac:dyDescent="0.25">
      <c r="A3440" s="37"/>
      <c r="B3440" s="38"/>
      <c r="C3440" s="97"/>
      <c r="D3440" s="92"/>
      <c r="E3440" s="88" t="str">
        <f>IF(A3440&lt;&gt;0,IFERROR(VLOOKUP(D3440,Transactions!$K$4:$L$24,2,0), "Invalid date, no label or wrong spelling"),"Date and/or label missing. Exclude?")</f>
        <v>Date and/or label missing. Exclude?</v>
      </c>
      <c r="F3440" s="201"/>
      <c r="G3440" s="202"/>
      <c r="H3440" s="203"/>
      <c r="I3440">
        <f t="shared" si="110"/>
        <v>0</v>
      </c>
      <c r="J3440">
        <f t="shared" si="111"/>
        <v>1</v>
      </c>
    </row>
    <row r="3441" spans="1:10" x14ac:dyDescent="0.25">
      <c r="A3441" s="37"/>
      <c r="B3441" s="38"/>
      <c r="C3441" s="97"/>
      <c r="D3441" s="92"/>
      <c r="E3441" s="88" t="str">
        <f>IF(A3441&lt;&gt;0,IFERROR(VLOOKUP(D3441,Transactions!$K$4:$L$24,2,0), "Invalid date, no label or wrong spelling"),"Date and/or label missing. Exclude?")</f>
        <v>Date and/or label missing. Exclude?</v>
      </c>
      <c r="F3441" s="201"/>
      <c r="G3441" s="202"/>
      <c r="H3441" s="203"/>
      <c r="I3441">
        <f t="shared" si="110"/>
        <v>0</v>
      </c>
      <c r="J3441">
        <f t="shared" si="111"/>
        <v>1</v>
      </c>
    </row>
    <row r="3442" spans="1:10" x14ac:dyDescent="0.25">
      <c r="A3442" s="37"/>
      <c r="B3442" s="38"/>
      <c r="C3442" s="97"/>
      <c r="D3442" s="92"/>
      <c r="E3442" s="88" t="str">
        <f>IF(A3442&lt;&gt;0,IFERROR(VLOOKUP(D3442,Transactions!$K$4:$L$24,2,0), "Invalid date, no label or wrong spelling"),"Date and/or label missing. Exclude?")</f>
        <v>Date and/or label missing. Exclude?</v>
      </c>
      <c r="F3442" s="201"/>
      <c r="G3442" s="202"/>
      <c r="H3442" s="203"/>
      <c r="I3442">
        <f t="shared" si="110"/>
        <v>0</v>
      </c>
      <c r="J3442">
        <f t="shared" si="111"/>
        <v>1</v>
      </c>
    </row>
    <row r="3443" spans="1:10" x14ac:dyDescent="0.25">
      <c r="A3443" s="37"/>
      <c r="B3443" s="38"/>
      <c r="C3443" s="97"/>
      <c r="D3443" s="92"/>
      <c r="E3443" s="88" t="str">
        <f>IF(A3443&lt;&gt;0,IFERROR(VLOOKUP(D3443,Transactions!$K$4:$L$24,2,0), "Invalid date, no label or wrong spelling"),"Date and/or label missing. Exclude?")</f>
        <v>Date and/or label missing. Exclude?</v>
      </c>
      <c r="F3443" s="201"/>
      <c r="G3443" s="202"/>
      <c r="H3443" s="203"/>
      <c r="I3443">
        <f t="shared" si="110"/>
        <v>0</v>
      </c>
      <c r="J3443">
        <f t="shared" si="111"/>
        <v>1</v>
      </c>
    </row>
    <row r="3444" spans="1:10" x14ac:dyDescent="0.25">
      <c r="A3444" s="37"/>
      <c r="B3444" s="38"/>
      <c r="C3444" s="97"/>
      <c r="D3444" s="92"/>
      <c r="E3444" s="88" t="str">
        <f>IF(A3444&lt;&gt;0,IFERROR(VLOOKUP(D3444,Transactions!$K$4:$L$24,2,0), "Invalid date, no label or wrong spelling"),"Date and/or label missing. Exclude?")</f>
        <v>Date and/or label missing. Exclude?</v>
      </c>
      <c r="F3444" s="201"/>
      <c r="G3444" s="202"/>
      <c r="H3444" s="203"/>
      <c r="I3444">
        <f t="shared" si="110"/>
        <v>0</v>
      </c>
      <c r="J3444">
        <f t="shared" si="111"/>
        <v>1</v>
      </c>
    </row>
    <row r="3445" spans="1:10" x14ac:dyDescent="0.25">
      <c r="A3445" s="37"/>
      <c r="B3445" s="38"/>
      <c r="C3445" s="97"/>
      <c r="D3445" s="92"/>
      <c r="E3445" s="88" t="str">
        <f>IF(A3445&lt;&gt;0,IFERROR(VLOOKUP(D3445,Transactions!$K$4:$L$24,2,0), "Invalid date, no label or wrong spelling"),"Date and/or label missing. Exclude?")</f>
        <v>Date and/or label missing. Exclude?</v>
      </c>
      <c r="F3445" s="201"/>
      <c r="G3445" s="202"/>
      <c r="H3445" s="203"/>
      <c r="I3445">
        <f t="shared" si="110"/>
        <v>0</v>
      </c>
      <c r="J3445">
        <f t="shared" si="111"/>
        <v>1</v>
      </c>
    </row>
    <row r="3446" spans="1:10" x14ac:dyDescent="0.25">
      <c r="A3446" s="37"/>
      <c r="B3446" s="38"/>
      <c r="C3446" s="97"/>
      <c r="D3446" s="92"/>
      <c r="E3446" s="88" t="str">
        <f>IF(A3446&lt;&gt;0,IFERROR(VLOOKUP(D3446,Transactions!$K$4:$L$24,2,0), "Invalid date, no label or wrong spelling"),"Date and/or label missing. Exclude?")</f>
        <v>Date and/or label missing. Exclude?</v>
      </c>
      <c r="F3446" s="201"/>
      <c r="G3446" s="202"/>
      <c r="H3446" s="203"/>
      <c r="I3446">
        <f t="shared" si="110"/>
        <v>0</v>
      </c>
      <c r="J3446">
        <f t="shared" si="111"/>
        <v>1</v>
      </c>
    </row>
    <row r="3447" spans="1:10" x14ac:dyDescent="0.25">
      <c r="A3447" s="37"/>
      <c r="B3447" s="38"/>
      <c r="C3447" s="97"/>
      <c r="D3447" s="92"/>
      <c r="E3447" s="88" t="str">
        <f>IF(A3447&lt;&gt;0,IFERROR(VLOOKUP(D3447,Transactions!$K$4:$L$24,2,0), "Invalid date, no label or wrong spelling"),"Date and/or label missing. Exclude?")</f>
        <v>Date and/or label missing. Exclude?</v>
      </c>
      <c r="F3447" s="201"/>
      <c r="G3447" s="202"/>
      <c r="H3447" s="203"/>
      <c r="I3447">
        <f t="shared" si="110"/>
        <v>0</v>
      </c>
      <c r="J3447">
        <f t="shared" si="111"/>
        <v>1</v>
      </c>
    </row>
    <row r="3448" spans="1:10" x14ac:dyDescent="0.25">
      <c r="A3448" s="37"/>
      <c r="B3448" s="38"/>
      <c r="C3448" s="97"/>
      <c r="D3448" s="92"/>
      <c r="E3448" s="88" t="str">
        <f>IF(A3448&lt;&gt;0,IFERROR(VLOOKUP(D3448,Transactions!$K$4:$L$24,2,0), "Invalid date, no label or wrong spelling"),"Date and/or label missing. Exclude?")</f>
        <v>Date and/or label missing. Exclude?</v>
      </c>
      <c r="F3448" s="201"/>
      <c r="G3448" s="202"/>
      <c r="H3448" s="203"/>
      <c r="I3448">
        <f t="shared" si="110"/>
        <v>0</v>
      </c>
      <c r="J3448">
        <f t="shared" si="111"/>
        <v>1</v>
      </c>
    </row>
    <row r="3449" spans="1:10" x14ac:dyDescent="0.25">
      <c r="A3449" s="37"/>
      <c r="B3449" s="38"/>
      <c r="C3449" s="97"/>
      <c r="D3449" s="92"/>
      <c r="E3449" s="88" t="str">
        <f>IF(A3449&lt;&gt;0,IFERROR(VLOOKUP(D3449,Transactions!$K$4:$L$24,2,0), "Invalid date, no label or wrong spelling"),"Date and/or label missing. Exclude?")</f>
        <v>Date and/or label missing. Exclude?</v>
      </c>
      <c r="F3449" s="201"/>
      <c r="G3449" s="202"/>
      <c r="H3449" s="203"/>
      <c r="I3449">
        <f t="shared" si="110"/>
        <v>0</v>
      </c>
      <c r="J3449">
        <f t="shared" si="111"/>
        <v>1</v>
      </c>
    </row>
    <row r="3450" spans="1:10" x14ac:dyDescent="0.25">
      <c r="A3450" s="37"/>
      <c r="B3450" s="38"/>
      <c r="C3450" s="97"/>
      <c r="D3450" s="92"/>
      <c r="E3450" s="88" t="str">
        <f>IF(A3450&lt;&gt;0,IFERROR(VLOOKUP(D3450,Transactions!$K$4:$L$24,2,0), "Invalid date, no label or wrong spelling"),"Date and/or label missing. Exclude?")</f>
        <v>Date and/or label missing. Exclude?</v>
      </c>
      <c r="F3450" s="201"/>
      <c r="G3450" s="202"/>
      <c r="H3450" s="203"/>
      <c r="I3450">
        <f t="shared" si="110"/>
        <v>0</v>
      </c>
      <c r="J3450">
        <f t="shared" si="111"/>
        <v>1</v>
      </c>
    </row>
    <row r="3451" spans="1:10" x14ac:dyDescent="0.25">
      <c r="A3451" s="37"/>
      <c r="B3451" s="38"/>
      <c r="C3451" s="97"/>
      <c r="D3451" s="92"/>
      <c r="E3451" s="88" t="str">
        <f>IF(A3451&lt;&gt;0,IFERROR(VLOOKUP(D3451,Transactions!$K$4:$L$24,2,0), "Invalid date, no label or wrong spelling"),"Date and/or label missing. Exclude?")</f>
        <v>Date and/or label missing. Exclude?</v>
      </c>
      <c r="F3451" s="201"/>
      <c r="G3451" s="202"/>
      <c r="H3451" s="203"/>
      <c r="I3451">
        <f t="shared" si="110"/>
        <v>0</v>
      </c>
      <c r="J3451">
        <f t="shared" si="111"/>
        <v>1</v>
      </c>
    </row>
    <row r="3452" spans="1:10" x14ac:dyDescent="0.25">
      <c r="A3452" s="37"/>
      <c r="B3452" s="38"/>
      <c r="C3452" s="97"/>
      <c r="D3452" s="92"/>
      <c r="E3452" s="88" t="str">
        <f>IF(A3452&lt;&gt;0,IFERROR(VLOOKUP(D3452,Transactions!$K$4:$L$24,2,0), "Invalid date, no label or wrong spelling"),"Date and/or label missing. Exclude?")</f>
        <v>Date and/or label missing. Exclude?</v>
      </c>
      <c r="F3452" s="201"/>
      <c r="G3452" s="202"/>
      <c r="H3452" s="203"/>
      <c r="I3452">
        <f t="shared" si="110"/>
        <v>0</v>
      </c>
      <c r="J3452">
        <f t="shared" si="111"/>
        <v>1</v>
      </c>
    </row>
    <row r="3453" spans="1:10" x14ac:dyDescent="0.25">
      <c r="A3453" s="37"/>
      <c r="B3453" s="38"/>
      <c r="C3453" s="97"/>
      <c r="D3453" s="92"/>
      <c r="E3453" s="88" t="str">
        <f>IF(A3453&lt;&gt;0,IFERROR(VLOOKUP(D3453,Transactions!$K$4:$L$24,2,0), "Invalid date, no label or wrong spelling"),"Date and/or label missing. Exclude?")</f>
        <v>Date and/or label missing. Exclude?</v>
      </c>
      <c r="F3453" s="201"/>
      <c r="G3453" s="202"/>
      <c r="H3453" s="203"/>
      <c r="I3453">
        <f t="shared" si="110"/>
        <v>0</v>
      </c>
      <c r="J3453">
        <f t="shared" si="111"/>
        <v>1</v>
      </c>
    </row>
    <row r="3454" spans="1:10" x14ac:dyDescent="0.25">
      <c r="A3454" s="37"/>
      <c r="B3454" s="38"/>
      <c r="C3454" s="97"/>
      <c r="D3454" s="92"/>
      <c r="E3454" s="88" t="str">
        <f>IF(A3454&lt;&gt;0,IFERROR(VLOOKUP(D3454,Transactions!$K$4:$L$24,2,0), "Invalid date, no label or wrong spelling"),"Date and/or label missing. Exclude?")</f>
        <v>Date and/or label missing. Exclude?</v>
      </c>
      <c r="F3454" s="201"/>
      <c r="G3454" s="202"/>
      <c r="H3454" s="203"/>
      <c r="I3454">
        <f t="shared" si="110"/>
        <v>0</v>
      </c>
      <c r="J3454">
        <f t="shared" si="111"/>
        <v>1</v>
      </c>
    </row>
    <row r="3455" spans="1:10" x14ac:dyDescent="0.25">
      <c r="A3455" s="37"/>
      <c r="B3455" s="38"/>
      <c r="C3455" s="97"/>
      <c r="D3455" s="92"/>
      <c r="E3455" s="88" t="str">
        <f>IF(A3455&lt;&gt;0,IFERROR(VLOOKUP(D3455,Transactions!$K$4:$L$24,2,0), "Invalid date, no label or wrong spelling"),"Date and/or label missing. Exclude?")</f>
        <v>Date and/or label missing. Exclude?</v>
      </c>
      <c r="F3455" s="201"/>
      <c r="G3455" s="202"/>
      <c r="H3455" s="203"/>
      <c r="I3455">
        <f t="shared" si="110"/>
        <v>0</v>
      </c>
      <c r="J3455">
        <f t="shared" si="111"/>
        <v>1</v>
      </c>
    </row>
    <row r="3456" spans="1:10" x14ac:dyDescent="0.25">
      <c r="A3456" s="37"/>
      <c r="B3456" s="38"/>
      <c r="C3456" s="97"/>
      <c r="D3456" s="92"/>
      <c r="E3456" s="88" t="str">
        <f>IF(A3456&lt;&gt;0,IFERROR(VLOOKUP(D3456,Transactions!$K$4:$L$24,2,0), "Invalid date, no label or wrong spelling"),"Date and/or label missing. Exclude?")</f>
        <v>Date and/or label missing. Exclude?</v>
      </c>
      <c r="F3456" s="201"/>
      <c r="G3456" s="202"/>
      <c r="H3456" s="203"/>
      <c r="I3456">
        <f t="shared" si="110"/>
        <v>0</v>
      </c>
      <c r="J3456">
        <f t="shared" si="111"/>
        <v>1</v>
      </c>
    </row>
    <row r="3457" spans="1:10" x14ac:dyDescent="0.25">
      <c r="A3457" s="37"/>
      <c r="B3457" s="38"/>
      <c r="C3457" s="97"/>
      <c r="D3457" s="92"/>
      <c r="E3457" s="88" t="str">
        <f>IF(A3457&lt;&gt;0,IFERROR(VLOOKUP(D3457,Transactions!$K$4:$L$24,2,0), "Invalid date, no label or wrong spelling"),"Date and/or label missing. Exclude?")</f>
        <v>Date and/or label missing. Exclude?</v>
      </c>
      <c r="F3457" s="201"/>
      <c r="G3457" s="202"/>
      <c r="H3457" s="203"/>
      <c r="I3457">
        <f t="shared" si="110"/>
        <v>0</v>
      </c>
      <c r="J3457">
        <f t="shared" si="111"/>
        <v>1</v>
      </c>
    </row>
    <row r="3458" spans="1:10" x14ac:dyDescent="0.25">
      <c r="A3458" s="37"/>
      <c r="B3458" s="38"/>
      <c r="C3458" s="97"/>
      <c r="D3458" s="92"/>
      <c r="E3458" s="88" t="str">
        <f>IF(A3458&lt;&gt;0,IFERROR(VLOOKUP(D3458,Transactions!$K$4:$L$24,2,0), "Invalid date, no label or wrong spelling"),"Date and/or label missing. Exclude?")</f>
        <v>Date and/or label missing. Exclude?</v>
      </c>
      <c r="F3458" s="201"/>
      <c r="G3458" s="202"/>
      <c r="H3458" s="203"/>
      <c r="I3458">
        <f t="shared" si="110"/>
        <v>0</v>
      </c>
      <c r="J3458">
        <f t="shared" si="111"/>
        <v>1</v>
      </c>
    </row>
    <row r="3459" spans="1:10" x14ac:dyDescent="0.25">
      <c r="A3459" s="37"/>
      <c r="B3459" s="38"/>
      <c r="C3459" s="97"/>
      <c r="D3459" s="92"/>
      <c r="E3459" s="88" t="str">
        <f>IF(A3459&lt;&gt;0,IFERROR(VLOOKUP(D3459,Transactions!$K$4:$L$24,2,0), "Invalid date, no label or wrong spelling"),"Date and/or label missing. Exclude?")</f>
        <v>Date and/or label missing. Exclude?</v>
      </c>
      <c r="F3459" s="201"/>
      <c r="G3459" s="202"/>
      <c r="H3459" s="203"/>
      <c r="I3459">
        <f t="shared" si="110"/>
        <v>0</v>
      </c>
      <c r="J3459">
        <f t="shared" si="111"/>
        <v>1</v>
      </c>
    </row>
    <row r="3460" spans="1:10" x14ac:dyDescent="0.25">
      <c r="A3460" s="37"/>
      <c r="B3460" s="38"/>
      <c r="C3460" s="97"/>
      <c r="D3460" s="92"/>
      <c r="E3460" s="88" t="str">
        <f>IF(A3460&lt;&gt;0,IFERROR(VLOOKUP(D3460,Transactions!$K$4:$L$24,2,0), "Invalid date, no label or wrong spelling"),"Date and/or label missing. Exclude?")</f>
        <v>Date and/or label missing. Exclude?</v>
      </c>
      <c r="F3460" s="201"/>
      <c r="G3460" s="202"/>
      <c r="H3460" s="203"/>
      <c r="I3460">
        <f t="shared" si="110"/>
        <v>0</v>
      </c>
      <c r="J3460">
        <f t="shared" si="111"/>
        <v>1</v>
      </c>
    </row>
    <row r="3461" spans="1:10" x14ac:dyDescent="0.25">
      <c r="A3461" s="37"/>
      <c r="B3461" s="38"/>
      <c r="C3461" s="97"/>
      <c r="D3461" s="92"/>
      <c r="E3461" s="88" t="str">
        <f>IF(A3461&lt;&gt;0,IFERROR(VLOOKUP(D3461,Transactions!$K$4:$L$24,2,0), "Invalid date, no label or wrong spelling"),"Date and/or label missing. Exclude?")</f>
        <v>Date and/or label missing. Exclude?</v>
      </c>
      <c r="F3461" s="201"/>
      <c r="G3461" s="202"/>
      <c r="H3461" s="203"/>
      <c r="I3461">
        <f t="shared" si="110"/>
        <v>0</v>
      </c>
      <c r="J3461">
        <f t="shared" si="111"/>
        <v>1</v>
      </c>
    </row>
    <row r="3462" spans="1:10" x14ac:dyDescent="0.25">
      <c r="A3462" s="37"/>
      <c r="B3462" s="38"/>
      <c r="C3462" s="97"/>
      <c r="D3462" s="92"/>
      <c r="E3462" s="88" t="str">
        <f>IF(A3462&lt;&gt;0,IFERROR(VLOOKUP(D3462,Transactions!$K$4:$L$24,2,0), "Invalid date, no label or wrong spelling"),"Date and/or label missing. Exclude?")</f>
        <v>Date and/or label missing. Exclude?</v>
      </c>
      <c r="F3462" s="201"/>
      <c r="G3462" s="202"/>
      <c r="H3462" s="203"/>
      <c r="I3462">
        <f t="shared" si="110"/>
        <v>0</v>
      </c>
      <c r="J3462">
        <f t="shared" si="111"/>
        <v>1</v>
      </c>
    </row>
    <row r="3463" spans="1:10" x14ac:dyDescent="0.25">
      <c r="A3463" s="37"/>
      <c r="B3463" s="38"/>
      <c r="C3463" s="97"/>
      <c r="D3463" s="92"/>
      <c r="E3463" s="88" t="str">
        <f>IF(A3463&lt;&gt;0,IFERROR(VLOOKUP(D3463,Transactions!$K$4:$L$24,2,0), "Invalid date, no label or wrong spelling"),"Date and/or label missing. Exclude?")</f>
        <v>Date and/or label missing. Exclude?</v>
      </c>
      <c r="F3463" s="201"/>
      <c r="G3463" s="202"/>
      <c r="H3463" s="203"/>
      <c r="I3463">
        <f t="shared" si="110"/>
        <v>0</v>
      </c>
      <c r="J3463">
        <f t="shared" si="111"/>
        <v>1</v>
      </c>
    </row>
    <row r="3464" spans="1:10" x14ac:dyDescent="0.25">
      <c r="A3464" s="37"/>
      <c r="B3464" s="38"/>
      <c r="C3464" s="97"/>
      <c r="D3464" s="92"/>
      <c r="E3464" s="88" t="str">
        <f>IF(A3464&lt;&gt;0,IFERROR(VLOOKUP(D3464,Transactions!$K$4:$L$24,2,0), "Invalid date, no label or wrong spelling"),"Date and/or label missing. Exclude?")</f>
        <v>Date and/or label missing. Exclude?</v>
      </c>
      <c r="F3464" s="201"/>
      <c r="G3464" s="202"/>
      <c r="H3464" s="203"/>
      <c r="I3464">
        <f t="shared" si="110"/>
        <v>0</v>
      </c>
      <c r="J3464">
        <f t="shared" si="111"/>
        <v>1</v>
      </c>
    </row>
    <row r="3465" spans="1:10" x14ac:dyDescent="0.25">
      <c r="A3465" s="37"/>
      <c r="B3465" s="38"/>
      <c r="C3465" s="97"/>
      <c r="D3465" s="92"/>
      <c r="E3465" s="88" t="str">
        <f>IF(A3465&lt;&gt;0,IFERROR(VLOOKUP(D3465,Transactions!$K$4:$L$24,2,0), "Invalid date, no label or wrong spelling"),"Date and/or label missing. Exclude?")</f>
        <v>Date and/or label missing. Exclude?</v>
      </c>
      <c r="F3465" s="201"/>
      <c r="G3465" s="202"/>
      <c r="H3465" s="203"/>
      <c r="I3465">
        <f t="shared" si="110"/>
        <v>0</v>
      </c>
      <c r="J3465">
        <f t="shared" si="111"/>
        <v>1</v>
      </c>
    </row>
    <row r="3466" spans="1:10" x14ac:dyDescent="0.25">
      <c r="A3466" s="37"/>
      <c r="B3466" s="38"/>
      <c r="C3466" s="97"/>
      <c r="D3466" s="92"/>
      <c r="E3466" s="88" t="str">
        <f>IF(A3466&lt;&gt;0,IFERROR(VLOOKUP(D3466,Transactions!$K$4:$L$24,2,0), "Invalid date, no label or wrong spelling"),"Date and/or label missing. Exclude?")</f>
        <v>Date and/or label missing. Exclude?</v>
      </c>
      <c r="F3466" s="201"/>
      <c r="G3466" s="202"/>
      <c r="H3466" s="203"/>
      <c r="I3466">
        <f t="shared" si="110"/>
        <v>0</v>
      </c>
      <c r="J3466">
        <f t="shared" si="111"/>
        <v>1</v>
      </c>
    </row>
    <row r="3467" spans="1:10" x14ac:dyDescent="0.25">
      <c r="A3467" s="37"/>
      <c r="B3467" s="38"/>
      <c r="C3467" s="97"/>
      <c r="D3467" s="92"/>
      <c r="E3467" s="88" t="str">
        <f>IF(A3467&lt;&gt;0,IFERROR(VLOOKUP(D3467,Transactions!$K$4:$L$24,2,0), "Invalid date, no label or wrong spelling"),"Date and/or label missing. Exclude?")</f>
        <v>Date and/or label missing. Exclude?</v>
      </c>
      <c r="F3467" s="201"/>
      <c r="G3467" s="202"/>
      <c r="H3467" s="203"/>
      <c r="I3467">
        <f t="shared" si="110"/>
        <v>0</v>
      </c>
      <c r="J3467">
        <f t="shared" si="111"/>
        <v>1</v>
      </c>
    </row>
    <row r="3468" spans="1:10" x14ac:dyDescent="0.25">
      <c r="A3468" s="37"/>
      <c r="B3468" s="38"/>
      <c r="C3468" s="97"/>
      <c r="D3468" s="92"/>
      <c r="E3468" s="88" t="str">
        <f>IF(A3468&lt;&gt;0,IFERROR(VLOOKUP(D3468,Transactions!$K$4:$L$24,2,0), "Invalid date, no label or wrong spelling"),"Date and/or label missing. Exclude?")</f>
        <v>Date and/or label missing. Exclude?</v>
      </c>
      <c r="F3468" s="201"/>
      <c r="G3468" s="202"/>
      <c r="H3468" s="203"/>
      <c r="I3468">
        <f t="shared" si="110"/>
        <v>0</v>
      </c>
      <c r="J3468">
        <f t="shared" si="111"/>
        <v>1</v>
      </c>
    </row>
    <row r="3469" spans="1:10" x14ac:dyDescent="0.25">
      <c r="A3469" s="37"/>
      <c r="B3469" s="38"/>
      <c r="C3469" s="97"/>
      <c r="D3469" s="92"/>
      <c r="E3469" s="88" t="str">
        <f>IF(A3469&lt;&gt;0,IFERROR(VLOOKUP(D3469,Transactions!$K$4:$L$24,2,0), "Invalid date, no label or wrong spelling"),"Date and/or label missing. Exclude?")</f>
        <v>Date and/or label missing. Exclude?</v>
      </c>
      <c r="F3469" s="201"/>
      <c r="G3469" s="202"/>
      <c r="H3469" s="203"/>
      <c r="I3469">
        <f t="shared" si="110"/>
        <v>0</v>
      </c>
      <c r="J3469">
        <f t="shared" si="111"/>
        <v>1</v>
      </c>
    </row>
    <row r="3470" spans="1:10" x14ac:dyDescent="0.25">
      <c r="A3470" s="37"/>
      <c r="B3470" s="38"/>
      <c r="C3470" s="97"/>
      <c r="D3470" s="92"/>
      <c r="E3470" s="88" t="str">
        <f>IF(A3470&lt;&gt;0,IFERROR(VLOOKUP(D3470,Transactions!$K$4:$L$24,2,0), "Invalid date, no label or wrong spelling"),"Date and/or label missing. Exclude?")</f>
        <v>Date and/or label missing. Exclude?</v>
      </c>
      <c r="F3470" s="201"/>
      <c r="G3470" s="202"/>
      <c r="H3470" s="203"/>
      <c r="I3470">
        <f t="shared" si="110"/>
        <v>0</v>
      </c>
      <c r="J3470">
        <f t="shared" si="111"/>
        <v>1</v>
      </c>
    </row>
    <row r="3471" spans="1:10" x14ac:dyDescent="0.25">
      <c r="A3471" s="37"/>
      <c r="B3471" s="38"/>
      <c r="C3471" s="97"/>
      <c r="D3471" s="92"/>
      <c r="E3471" s="88" t="str">
        <f>IF(A3471&lt;&gt;0,IFERROR(VLOOKUP(D3471,Transactions!$K$4:$L$24,2,0), "Invalid date, no label or wrong spelling"),"Date and/or label missing. Exclude?")</f>
        <v>Date and/or label missing. Exclude?</v>
      </c>
      <c r="F3471" s="201"/>
      <c r="G3471" s="202"/>
      <c r="H3471" s="203"/>
      <c r="I3471">
        <f t="shared" si="110"/>
        <v>0</v>
      </c>
      <c r="J3471">
        <f t="shared" si="111"/>
        <v>1</v>
      </c>
    </row>
    <row r="3472" spans="1:10" x14ac:dyDescent="0.25">
      <c r="A3472" s="37"/>
      <c r="B3472" s="38"/>
      <c r="C3472" s="97"/>
      <c r="D3472" s="92"/>
      <c r="E3472" s="88" t="str">
        <f>IF(A3472&lt;&gt;0,IFERROR(VLOOKUP(D3472,Transactions!$K$4:$L$24,2,0), "Invalid date, no label or wrong spelling"),"Date and/or label missing. Exclude?")</f>
        <v>Date and/or label missing. Exclude?</v>
      </c>
      <c r="F3472" s="201"/>
      <c r="G3472" s="202"/>
      <c r="H3472" s="203"/>
      <c r="I3472">
        <f t="shared" si="110"/>
        <v>0</v>
      </c>
      <c r="J3472">
        <f t="shared" si="111"/>
        <v>1</v>
      </c>
    </row>
    <row r="3473" spans="1:10" x14ac:dyDescent="0.25">
      <c r="A3473" s="37"/>
      <c r="B3473" s="38"/>
      <c r="C3473" s="97"/>
      <c r="D3473" s="92"/>
      <c r="E3473" s="88" t="str">
        <f>IF(A3473&lt;&gt;0,IFERROR(VLOOKUP(D3473,Transactions!$K$4:$L$24,2,0), "Invalid date, no label or wrong spelling"),"Date and/or label missing. Exclude?")</f>
        <v>Date and/or label missing. Exclude?</v>
      </c>
      <c r="F3473" s="201"/>
      <c r="G3473" s="202"/>
      <c r="H3473" s="203"/>
      <c r="I3473">
        <f t="shared" ref="I3473:I3536" si="112">WEEKNUM(A3473)</f>
        <v>0</v>
      </c>
      <c r="J3473">
        <f t="shared" ref="J3473:J3536" si="113">MONTH(A3473)</f>
        <v>1</v>
      </c>
    </row>
    <row r="3474" spans="1:10" x14ac:dyDescent="0.25">
      <c r="A3474" s="37"/>
      <c r="B3474" s="38"/>
      <c r="C3474" s="97"/>
      <c r="D3474" s="92"/>
      <c r="E3474" s="88" t="str">
        <f>IF(A3474&lt;&gt;0,IFERROR(VLOOKUP(D3474,Transactions!$K$4:$L$24,2,0), "Invalid date, no label or wrong spelling"),"Date and/or label missing. Exclude?")</f>
        <v>Date and/or label missing. Exclude?</v>
      </c>
      <c r="F3474" s="201"/>
      <c r="G3474" s="202"/>
      <c r="H3474" s="203"/>
      <c r="I3474">
        <f t="shared" si="112"/>
        <v>0</v>
      </c>
      <c r="J3474">
        <f t="shared" si="113"/>
        <v>1</v>
      </c>
    </row>
    <row r="3475" spans="1:10" x14ac:dyDescent="0.25">
      <c r="A3475" s="37"/>
      <c r="B3475" s="38"/>
      <c r="C3475" s="97"/>
      <c r="D3475" s="92"/>
      <c r="E3475" s="88" t="str">
        <f>IF(A3475&lt;&gt;0,IFERROR(VLOOKUP(D3475,Transactions!$K$4:$L$24,2,0), "Invalid date, no label or wrong spelling"),"Date and/or label missing. Exclude?")</f>
        <v>Date and/or label missing. Exclude?</v>
      </c>
      <c r="F3475" s="201"/>
      <c r="G3475" s="202"/>
      <c r="H3475" s="203"/>
      <c r="I3475">
        <f t="shared" si="112"/>
        <v>0</v>
      </c>
      <c r="J3475">
        <f t="shared" si="113"/>
        <v>1</v>
      </c>
    </row>
    <row r="3476" spans="1:10" x14ac:dyDescent="0.25">
      <c r="A3476" s="37"/>
      <c r="B3476" s="38"/>
      <c r="C3476" s="97"/>
      <c r="D3476" s="92"/>
      <c r="E3476" s="88" t="str">
        <f>IF(A3476&lt;&gt;0,IFERROR(VLOOKUP(D3476,Transactions!$K$4:$L$24,2,0), "Invalid date, no label or wrong spelling"),"Date and/or label missing. Exclude?")</f>
        <v>Date and/or label missing. Exclude?</v>
      </c>
      <c r="F3476" s="201"/>
      <c r="G3476" s="202"/>
      <c r="H3476" s="203"/>
      <c r="I3476">
        <f t="shared" si="112"/>
        <v>0</v>
      </c>
      <c r="J3476">
        <f t="shared" si="113"/>
        <v>1</v>
      </c>
    </row>
    <row r="3477" spans="1:10" x14ac:dyDescent="0.25">
      <c r="A3477" s="37"/>
      <c r="B3477" s="38"/>
      <c r="C3477" s="97"/>
      <c r="D3477" s="92"/>
      <c r="E3477" s="88" t="str">
        <f>IF(A3477&lt;&gt;0,IFERROR(VLOOKUP(D3477,Transactions!$K$4:$L$24,2,0), "Invalid date, no label or wrong spelling"),"Date and/or label missing. Exclude?")</f>
        <v>Date and/or label missing. Exclude?</v>
      </c>
      <c r="F3477" s="201"/>
      <c r="G3477" s="202"/>
      <c r="H3477" s="203"/>
      <c r="I3477">
        <f t="shared" si="112"/>
        <v>0</v>
      </c>
      <c r="J3477">
        <f t="shared" si="113"/>
        <v>1</v>
      </c>
    </row>
    <row r="3478" spans="1:10" x14ac:dyDescent="0.25">
      <c r="A3478" s="37"/>
      <c r="B3478" s="38"/>
      <c r="C3478" s="97"/>
      <c r="D3478" s="92"/>
      <c r="E3478" s="88" t="str">
        <f>IF(A3478&lt;&gt;0,IFERROR(VLOOKUP(D3478,Transactions!$K$4:$L$24,2,0), "Invalid date, no label or wrong spelling"),"Date and/or label missing. Exclude?")</f>
        <v>Date and/or label missing. Exclude?</v>
      </c>
      <c r="F3478" s="201"/>
      <c r="G3478" s="202"/>
      <c r="H3478" s="203"/>
      <c r="I3478">
        <f t="shared" si="112"/>
        <v>0</v>
      </c>
      <c r="J3478">
        <f t="shared" si="113"/>
        <v>1</v>
      </c>
    </row>
    <row r="3479" spans="1:10" x14ac:dyDescent="0.25">
      <c r="A3479" s="37"/>
      <c r="B3479" s="38"/>
      <c r="C3479" s="97"/>
      <c r="D3479" s="92"/>
      <c r="E3479" s="88" t="str">
        <f>IF(A3479&lt;&gt;0,IFERROR(VLOOKUP(D3479,Transactions!$K$4:$L$24,2,0), "Invalid date, no label or wrong spelling"),"Date and/or label missing. Exclude?")</f>
        <v>Date and/or label missing. Exclude?</v>
      </c>
      <c r="F3479" s="201"/>
      <c r="G3479" s="202"/>
      <c r="H3479" s="203"/>
      <c r="I3479">
        <f t="shared" si="112"/>
        <v>0</v>
      </c>
      <c r="J3479">
        <f t="shared" si="113"/>
        <v>1</v>
      </c>
    </row>
    <row r="3480" spans="1:10" x14ac:dyDescent="0.25">
      <c r="A3480" s="37"/>
      <c r="B3480" s="38"/>
      <c r="C3480" s="97"/>
      <c r="D3480" s="92"/>
      <c r="E3480" s="88" t="str">
        <f>IF(A3480&lt;&gt;0,IFERROR(VLOOKUP(D3480,Transactions!$K$4:$L$24,2,0), "Invalid date, no label or wrong spelling"),"Date and/or label missing. Exclude?")</f>
        <v>Date and/or label missing. Exclude?</v>
      </c>
      <c r="F3480" s="201"/>
      <c r="G3480" s="202"/>
      <c r="H3480" s="203"/>
      <c r="I3480">
        <f t="shared" si="112"/>
        <v>0</v>
      </c>
      <c r="J3480">
        <f t="shared" si="113"/>
        <v>1</v>
      </c>
    </row>
    <row r="3481" spans="1:10" x14ac:dyDescent="0.25">
      <c r="A3481" s="37"/>
      <c r="B3481" s="38"/>
      <c r="C3481" s="97"/>
      <c r="D3481" s="92"/>
      <c r="E3481" s="88" t="str">
        <f>IF(A3481&lt;&gt;0,IFERROR(VLOOKUP(D3481,Transactions!$K$4:$L$24,2,0), "Invalid date, no label or wrong spelling"),"Date and/or label missing. Exclude?")</f>
        <v>Date and/or label missing. Exclude?</v>
      </c>
      <c r="F3481" s="201"/>
      <c r="G3481" s="202"/>
      <c r="H3481" s="203"/>
      <c r="I3481">
        <f t="shared" si="112"/>
        <v>0</v>
      </c>
      <c r="J3481">
        <f t="shared" si="113"/>
        <v>1</v>
      </c>
    </row>
    <row r="3482" spans="1:10" x14ac:dyDescent="0.25">
      <c r="A3482" s="37"/>
      <c r="B3482" s="38"/>
      <c r="C3482" s="97"/>
      <c r="D3482" s="92"/>
      <c r="E3482" s="88" t="str">
        <f>IF(A3482&lt;&gt;0,IFERROR(VLOOKUP(D3482,Transactions!$K$4:$L$24,2,0), "Invalid date, no label or wrong spelling"),"Date and/or label missing. Exclude?")</f>
        <v>Date and/or label missing. Exclude?</v>
      </c>
      <c r="F3482" s="201"/>
      <c r="G3482" s="202"/>
      <c r="H3482" s="203"/>
      <c r="I3482">
        <f t="shared" si="112"/>
        <v>0</v>
      </c>
      <c r="J3482">
        <f t="shared" si="113"/>
        <v>1</v>
      </c>
    </row>
    <row r="3483" spans="1:10" x14ac:dyDescent="0.25">
      <c r="A3483" s="37"/>
      <c r="B3483" s="38"/>
      <c r="C3483" s="97"/>
      <c r="D3483" s="92"/>
      <c r="E3483" s="88" t="str">
        <f>IF(A3483&lt;&gt;0,IFERROR(VLOOKUP(D3483,Transactions!$K$4:$L$24,2,0), "Invalid date, no label or wrong spelling"),"Date and/or label missing. Exclude?")</f>
        <v>Date and/or label missing. Exclude?</v>
      </c>
      <c r="F3483" s="201"/>
      <c r="G3483" s="202"/>
      <c r="H3483" s="203"/>
      <c r="I3483">
        <f t="shared" si="112"/>
        <v>0</v>
      </c>
      <c r="J3483">
        <f t="shared" si="113"/>
        <v>1</v>
      </c>
    </row>
    <row r="3484" spans="1:10" x14ac:dyDescent="0.25">
      <c r="A3484" s="37"/>
      <c r="B3484" s="38"/>
      <c r="C3484" s="97"/>
      <c r="D3484" s="92"/>
      <c r="E3484" s="88" t="str">
        <f>IF(A3484&lt;&gt;0,IFERROR(VLOOKUP(D3484,Transactions!$K$4:$L$24,2,0), "Invalid date, no label or wrong spelling"),"Date and/or label missing. Exclude?")</f>
        <v>Date and/or label missing. Exclude?</v>
      </c>
      <c r="F3484" s="201"/>
      <c r="G3484" s="202"/>
      <c r="H3484" s="203"/>
      <c r="I3484">
        <f t="shared" si="112"/>
        <v>0</v>
      </c>
      <c r="J3484">
        <f t="shared" si="113"/>
        <v>1</v>
      </c>
    </row>
    <row r="3485" spans="1:10" x14ac:dyDescent="0.25">
      <c r="A3485" s="37"/>
      <c r="B3485" s="38"/>
      <c r="C3485" s="97"/>
      <c r="D3485" s="92"/>
      <c r="E3485" s="88" t="str">
        <f>IF(A3485&lt;&gt;0,IFERROR(VLOOKUP(D3485,Transactions!$K$4:$L$24,2,0), "Invalid date, no label or wrong spelling"),"Date and/or label missing. Exclude?")</f>
        <v>Date and/or label missing. Exclude?</v>
      </c>
      <c r="F3485" s="201"/>
      <c r="G3485" s="202"/>
      <c r="H3485" s="203"/>
      <c r="I3485">
        <f t="shared" si="112"/>
        <v>0</v>
      </c>
      <c r="J3485">
        <f t="shared" si="113"/>
        <v>1</v>
      </c>
    </row>
    <row r="3486" spans="1:10" x14ac:dyDescent="0.25">
      <c r="A3486" s="37"/>
      <c r="B3486" s="38"/>
      <c r="C3486" s="97"/>
      <c r="D3486" s="92"/>
      <c r="E3486" s="88" t="str">
        <f>IF(A3486&lt;&gt;0,IFERROR(VLOOKUP(D3486,Transactions!$K$4:$L$24,2,0), "Invalid date, no label or wrong spelling"),"Date and/or label missing. Exclude?")</f>
        <v>Date and/or label missing. Exclude?</v>
      </c>
      <c r="F3486" s="201"/>
      <c r="G3486" s="202"/>
      <c r="H3486" s="203"/>
      <c r="I3486">
        <f t="shared" si="112"/>
        <v>0</v>
      </c>
      <c r="J3486">
        <f t="shared" si="113"/>
        <v>1</v>
      </c>
    </row>
    <row r="3487" spans="1:10" x14ac:dyDescent="0.25">
      <c r="A3487" s="37"/>
      <c r="B3487" s="38"/>
      <c r="C3487" s="97"/>
      <c r="D3487" s="92"/>
      <c r="E3487" s="88" t="str">
        <f>IF(A3487&lt;&gt;0,IFERROR(VLOOKUP(D3487,Transactions!$K$4:$L$24,2,0), "Invalid date, no label or wrong spelling"),"Date and/or label missing. Exclude?")</f>
        <v>Date and/or label missing. Exclude?</v>
      </c>
      <c r="F3487" s="201"/>
      <c r="G3487" s="202"/>
      <c r="H3487" s="203"/>
      <c r="I3487">
        <f t="shared" si="112"/>
        <v>0</v>
      </c>
      <c r="J3487">
        <f t="shared" si="113"/>
        <v>1</v>
      </c>
    </row>
    <row r="3488" spans="1:10" x14ac:dyDescent="0.25">
      <c r="A3488" s="37"/>
      <c r="B3488" s="38"/>
      <c r="C3488" s="97"/>
      <c r="D3488" s="92"/>
      <c r="E3488" s="88" t="str">
        <f>IF(A3488&lt;&gt;0,IFERROR(VLOOKUP(D3488,Transactions!$K$4:$L$24,2,0), "Invalid date, no label or wrong spelling"),"Date and/or label missing. Exclude?")</f>
        <v>Date and/or label missing. Exclude?</v>
      </c>
      <c r="F3488" s="201"/>
      <c r="G3488" s="202"/>
      <c r="H3488" s="203"/>
      <c r="I3488">
        <f t="shared" si="112"/>
        <v>0</v>
      </c>
      <c r="J3488">
        <f t="shared" si="113"/>
        <v>1</v>
      </c>
    </row>
    <row r="3489" spans="1:10" x14ac:dyDescent="0.25">
      <c r="A3489" s="37"/>
      <c r="B3489" s="38"/>
      <c r="C3489" s="97"/>
      <c r="D3489" s="92"/>
      <c r="E3489" s="88" t="str">
        <f>IF(A3489&lt;&gt;0,IFERROR(VLOOKUP(D3489,Transactions!$K$4:$L$24,2,0), "Invalid date, no label or wrong spelling"),"Date and/or label missing. Exclude?")</f>
        <v>Date and/or label missing. Exclude?</v>
      </c>
      <c r="F3489" s="201"/>
      <c r="G3489" s="202"/>
      <c r="H3489" s="203"/>
      <c r="I3489">
        <f t="shared" si="112"/>
        <v>0</v>
      </c>
      <c r="J3489">
        <f t="shared" si="113"/>
        <v>1</v>
      </c>
    </row>
    <row r="3490" spans="1:10" x14ac:dyDescent="0.25">
      <c r="A3490" s="37"/>
      <c r="B3490" s="38"/>
      <c r="C3490" s="97"/>
      <c r="D3490" s="92"/>
      <c r="E3490" s="88" t="str">
        <f>IF(A3490&lt;&gt;0,IFERROR(VLOOKUP(D3490,Transactions!$K$4:$L$24,2,0), "Invalid date, no label or wrong spelling"),"Date and/or label missing. Exclude?")</f>
        <v>Date and/or label missing. Exclude?</v>
      </c>
      <c r="F3490" s="201"/>
      <c r="G3490" s="202"/>
      <c r="H3490" s="203"/>
      <c r="I3490">
        <f t="shared" si="112"/>
        <v>0</v>
      </c>
      <c r="J3490">
        <f t="shared" si="113"/>
        <v>1</v>
      </c>
    </row>
    <row r="3491" spans="1:10" x14ac:dyDescent="0.25">
      <c r="A3491" s="37"/>
      <c r="B3491" s="38"/>
      <c r="C3491" s="97"/>
      <c r="D3491" s="92"/>
      <c r="E3491" s="88" t="str">
        <f>IF(A3491&lt;&gt;0,IFERROR(VLOOKUP(D3491,Transactions!$K$4:$L$24,2,0), "Invalid date, no label or wrong spelling"),"Date and/or label missing. Exclude?")</f>
        <v>Date and/or label missing. Exclude?</v>
      </c>
      <c r="F3491" s="201"/>
      <c r="G3491" s="202"/>
      <c r="H3491" s="203"/>
      <c r="I3491">
        <f t="shared" si="112"/>
        <v>0</v>
      </c>
      <c r="J3491">
        <f t="shared" si="113"/>
        <v>1</v>
      </c>
    </row>
    <row r="3492" spans="1:10" x14ac:dyDescent="0.25">
      <c r="A3492" s="37"/>
      <c r="B3492" s="38"/>
      <c r="C3492" s="97"/>
      <c r="D3492" s="92"/>
      <c r="E3492" s="88" t="str">
        <f>IF(A3492&lt;&gt;0,IFERROR(VLOOKUP(D3492,Transactions!$K$4:$L$24,2,0), "Invalid date, no label or wrong spelling"),"Date and/or label missing. Exclude?")</f>
        <v>Date and/or label missing. Exclude?</v>
      </c>
      <c r="F3492" s="201"/>
      <c r="G3492" s="202"/>
      <c r="H3492" s="203"/>
      <c r="I3492">
        <f t="shared" si="112"/>
        <v>0</v>
      </c>
      <c r="J3492">
        <f t="shared" si="113"/>
        <v>1</v>
      </c>
    </row>
    <row r="3493" spans="1:10" x14ac:dyDescent="0.25">
      <c r="A3493" s="37"/>
      <c r="B3493" s="38"/>
      <c r="C3493" s="97"/>
      <c r="D3493" s="92"/>
      <c r="E3493" s="88" t="str">
        <f>IF(A3493&lt;&gt;0,IFERROR(VLOOKUP(D3493,Transactions!$K$4:$L$24,2,0), "Invalid date, no label or wrong spelling"),"Date and/or label missing. Exclude?")</f>
        <v>Date and/or label missing. Exclude?</v>
      </c>
      <c r="F3493" s="201"/>
      <c r="G3493" s="202"/>
      <c r="H3493" s="203"/>
      <c r="I3493">
        <f t="shared" si="112"/>
        <v>0</v>
      </c>
      <c r="J3493">
        <f t="shared" si="113"/>
        <v>1</v>
      </c>
    </row>
    <row r="3494" spans="1:10" x14ac:dyDescent="0.25">
      <c r="A3494" s="37"/>
      <c r="B3494" s="38"/>
      <c r="C3494" s="97"/>
      <c r="D3494" s="92"/>
      <c r="E3494" s="88" t="str">
        <f>IF(A3494&lt;&gt;0,IFERROR(VLOOKUP(D3494,Transactions!$K$4:$L$24,2,0), "Invalid date, no label or wrong spelling"),"Date and/or label missing. Exclude?")</f>
        <v>Date and/or label missing. Exclude?</v>
      </c>
      <c r="F3494" s="201"/>
      <c r="G3494" s="202"/>
      <c r="H3494" s="203"/>
      <c r="I3494">
        <f t="shared" si="112"/>
        <v>0</v>
      </c>
      <c r="J3494">
        <f t="shared" si="113"/>
        <v>1</v>
      </c>
    </row>
    <row r="3495" spans="1:10" x14ac:dyDescent="0.25">
      <c r="A3495" s="37"/>
      <c r="B3495" s="38"/>
      <c r="C3495" s="97"/>
      <c r="D3495" s="92"/>
      <c r="E3495" s="88" t="str">
        <f>IF(A3495&lt;&gt;0,IFERROR(VLOOKUP(D3495,Transactions!$K$4:$L$24,2,0), "Invalid date, no label or wrong spelling"),"Date and/or label missing. Exclude?")</f>
        <v>Date and/or label missing. Exclude?</v>
      </c>
      <c r="F3495" s="201"/>
      <c r="G3495" s="202"/>
      <c r="H3495" s="203"/>
      <c r="I3495">
        <f t="shared" si="112"/>
        <v>0</v>
      </c>
      <c r="J3495">
        <f t="shared" si="113"/>
        <v>1</v>
      </c>
    </row>
    <row r="3496" spans="1:10" x14ac:dyDescent="0.25">
      <c r="A3496" s="37"/>
      <c r="B3496" s="38"/>
      <c r="C3496" s="97"/>
      <c r="D3496" s="92"/>
      <c r="E3496" s="88" t="str">
        <f>IF(A3496&lt;&gt;0,IFERROR(VLOOKUP(D3496,Transactions!$K$4:$L$24,2,0), "Invalid date, no label or wrong spelling"),"Date and/or label missing. Exclude?")</f>
        <v>Date and/or label missing. Exclude?</v>
      </c>
      <c r="F3496" s="201"/>
      <c r="G3496" s="202"/>
      <c r="H3496" s="203"/>
      <c r="I3496">
        <f t="shared" si="112"/>
        <v>0</v>
      </c>
      <c r="J3496">
        <f t="shared" si="113"/>
        <v>1</v>
      </c>
    </row>
    <row r="3497" spans="1:10" x14ac:dyDescent="0.25">
      <c r="A3497" s="37"/>
      <c r="B3497" s="38"/>
      <c r="C3497" s="97"/>
      <c r="D3497" s="92"/>
      <c r="E3497" s="88" t="str">
        <f>IF(A3497&lt;&gt;0,IFERROR(VLOOKUP(D3497,Transactions!$K$4:$L$24,2,0), "Invalid date, no label or wrong spelling"),"Date and/or label missing. Exclude?")</f>
        <v>Date and/or label missing. Exclude?</v>
      </c>
      <c r="F3497" s="201"/>
      <c r="G3497" s="202"/>
      <c r="H3497" s="203"/>
      <c r="I3497">
        <f t="shared" si="112"/>
        <v>0</v>
      </c>
      <c r="J3497">
        <f t="shared" si="113"/>
        <v>1</v>
      </c>
    </row>
    <row r="3498" spans="1:10" x14ac:dyDescent="0.25">
      <c r="A3498" s="37"/>
      <c r="B3498" s="38"/>
      <c r="C3498" s="97"/>
      <c r="D3498" s="92"/>
      <c r="E3498" s="88" t="str">
        <f>IF(A3498&lt;&gt;0,IFERROR(VLOOKUP(D3498,Transactions!$K$4:$L$24,2,0), "Invalid date, no label or wrong spelling"),"Date and/or label missing. Exclude?")</f>
        <v>Date and/or label missing. Exclude?</v>
      </c>
      <c r="F3498" s="201"/>
      <c r="G3498" s="202"/>
      <c r="H3498" s="203"/>
      <c r="I3498">
        <f t="shared" si="112"/>
        <v>0</v>
      </c>
      <c r="J3498">
        <f t="shared" si="113"/>
        <v>1</v>
      </c>
    </row>
    <row r="3499" spans="1:10" x14ac:dyDescent="0.25">
      <c r="A3499" s="37"/>
      <c r="B3499" s="38"/>
      <c r="C3499" s="97"/>
      <c r="D3499" s="92"/>
      <c r="E3499" s="88" t="str">
        <f>IF(A3499&lt;&gt;0,IFERROR(VLOOKUP(D3499,Transactions!$K$4:$L$24,2,0), "Invalid date, no label or wrong spelling"),"Date and/or label missing. Exclude?")</f>
        <v>Date and/or label missing. Exclude?</v>
      </c>
      <c r="F3499" s="201"/>
      <c r="G3499" s="202"/>
      <c r="H3499" s="203"/>
      <c r="I3499">
        <f t="shared" si="112"/>
        <v>0</v>
      </c>
      <c r="J3499">
        <f t="shared" si="113"/>
        <v>1</v>
      </c>
    </row>
    <row r="3500" spans="1:10" x14ac:dyDescent="0.25">
      <c r="A3500" s="37"/>
      <c r="B3500" s="38"/>
      <c r="C3500" s="97"/>
      <c r="D3500" s="92"/>
      <c r="E3500" s="88" t="str">
        <f>IF(A3500&lt;&gt;0,IFERROR(VLOOKUP(D3500,Transactions!$K$4:$L$24,2,0), "Invalid date, no label or wrong spelling"),"Date and/or label missing. Exclude?")</f>
        <v>Date and/or label missing. Exclude?</v>
      </c>
      <c r="F3500" s="201"/>
      <c r="G3500" s="202"/>
      <c r="H3500" s="203"/>
      <c r="I3500">
        <f t="shared" si="112"/>
        <v>0</v>
      </c>
      <c r="J3500">
        <f t="shared" si="113"/>
        <v>1</v>
      </c>
    </row>
    <row r="3501" spans="1:10" x14ac:dyDescent="0.25">
      <c r="A3501" s="37"/>
      <c r="B3501" s="38"/>
      <c r="C3501" s="97"/>
      <c r="D3501" s="92"/>
      <c r="E3501" s="88" t="str">
        <f>IF(A3501&lt;&gt;0,IFERROR(VLOOKUP(D3501,Transactions!$K$4:$L$24,2,0), "Invalid date, no label or wrong spelling"),"Date and/or label missing. Exclude?")</f>
        <v>Date and/or label missing. Exclude?</v>
      </c>
      <c r="F3501" s="201"/>
      <c r="G3501" s="202"/>
      <c r="H3501" s="203"/>
      <c r="I3501">
        <f t="shared" si="112"/>
        <v>0</v>
      </c>
      <c r="J3501">
        <f t="shared" si="113"/>
        <v>1</v>
      </c>
    </row>
    <row r="3502" spans="1:10" x14ac:dyDescent="0.25">
      <c r="A3502" s="37"/>
      <c r="B3502" s="38"/>
      <c r="C3502" s="97"/>
      <c r="D3502" s="92"/>
      <c r="E3502" s="88" t="str">
        <f>IF(A3502&lt;&gt;0,IFERROR(VLOOKUP(D3502,Transactions!$K$4:$L$24,2,0), "Invalid date, no label or wrong spelling"),"Date and/or label missing. Exclude?")</f>
        <v>Date and/or label missing. Exclude?</v>
      </c>
      <c r="F3502" s="201"/>
      <c r="G3502" s="202"/>
      <c r="H3502" s="203"/>
      <c r="I3502">
        <f t="shared" si="112"/>
        <v>0</v>
      </c>
      <c r="J3502">
        <f t="shared" si="113"/>
        <v>1</v>
      </c>
    </row>
    <row r="3503" spans="1:10" x14ac:dyDescent="0.25">
      <c r="A3503" s="37"/>
      <c r="B3503" s="38"/>
      <c r="C3503" s="97"/>
      <c r="D3503" s="92"/>
      <c r="E3503" s="88" t="str">
        <f>IF(A3503&lt;&gt;0,IFERROR(VLOOKUP(D3503,Transactions!$K$4:$L$24,2,0), "Invalid date, no label or wrong spelling"),"Date and/or label missing. Exclude?")</f>
        <v>Date and/or label missing. Exclude?</v>
      </c>
      <c r="F3503" s="201"/>
      <c r="G3503" s="202"/>
      <c r="H3503" s="203"/>
      <c r="I3503">
        <f t="shared" si="112"/>
        <v>0</v>
      </c>
      <c r="J3503">
        <f t="shared" si="113"/>
        <v>1</v>
      </c>
    </row>
    <row r="3504" spans="1:10" x14ac:dyDescent="0.25">
      <c r="A3504" s="37"/>
      <c r="B3504" s="38"/>
      <c r="C3504" s="97"/>
      <c r="D3504" s="92"/>
      <c r="E3504" s="88" t="str">
        <f>IF(A3504&lt;&gt;0,IFERROR(VLOOKUP(D3504,Transactions!$K$4:$L$24,2,0), "Invalid date, no label or wrong spelling"),"Date and/or label missing. Exclude?")</f>
        <v>Date and/or label missing. Exclude?</v>
      </c>
      <c r="F3504" s="201"/>
      <c r="G3504" s="202"/>
      <c r="H3504" s="203"/>
      <c r="I3504">
        <f t="shared" si="112"/>
        <v>0</v>
      </c>
      <c r="J3504">
        <f t="shared" si="113"/>
        <v>1</v>
      </c>
    </row>
    <row r="3505" spans="1:10" x14ac:dyDescent="0.25">
      <c r="A3505" s="37"/>
      <c r="B3505" s="38"/>
      <c r="C3505" s="97"/>
      <c r="D3505" s="92"/>
      <c r="E3505" s="88" t="str">
        <f>IF(A3505&lt;&gt;0,IFERROR(VLOOKUP(D3505,Transactions!$K$4:$L$24,2,0), "Invalid date, no label or wrong spelling"),"Date and/or label missing. Exclude?")</f>
        <v>Date and/or label missing. Exclude?</v>
      </c>
      <c r="F3505" s="201"/>
      <c r="G3505" s="202"/>
      <c r="H3505" s="203"/>
      <c r="I3505">
        <f t="shared" si="112"/>
        <v>0</v>
      </c>
      <c r="J3505">
        <f t="shared" si="113"/>
        <v>1</v>
      </c>
    </row>
    <row r="3506" spans="1:10" x14ac:dyDescent="0.25">
      <c r="A3506" s="37"/>
      <c r="B3506" s="38"/>
      <c r="C3506" s="97"/>
      <c r="D3506" s="92"/>
      <c r="E3506" s="88" t="str">
        <f>IF(A3506&lt;&gt;0,IFERROR(VLOOKUP(D3506,Transactions!$K$4:$L$24,2,0), "Invalid date, no label or wrong spelling"),"Date and/or label missing. Exclude?")</f>
        <v>Date and/or label missing. Exclude?</v>
      </c>
      <c r="F3506" s="201"/>
      <c r="G3506" s="202"/>
      <c r="H3506" s="203"/>
      <c r="I3506">
        <f t="shared" si="112"/>
        <v>0</v>
      </c>
      <c r="J3506">
        <f t="shared" si="113"/>
        <v>1</v>
      </c>
    </row>
    <row r="3507" spans="1:10" x14ac:dyDescent="0.25">
      <c r="A3507" s="37"/>
      <c r="B3507" s="38"/>
      <c r="C3507" s="97"/>
      <c r="D3507" s="92"/>
      <c r="E3507" s="88" t="str">
        <f>IF(A3507&lt;&gt;0,IFERROR(VLOOKUP(D3507,Transactions!$K$4:$L$24,2,0), "Invalid date, no label or wrong spelling"),"Date and/or label missing. Exclude?")</f>
        <v>Date and/or label missing. Exclude?</v>
      </c>
      <c r="F3507" s="201"/>
      <c r="G3507" s="202"/>
      <c r="H3507" s="203"/>
      <c r="I3507">
        <f t="shared" si="112"/>
        <v>0</v>
      </c>
      <c r="J3507">
        <f t="shared" si="113"/>
        <v>1</v>
      </c>
    </row>
    <row r="3508" spans="1:10" x14ac:dyDescent="0.25">
      <c r="A3508" s="37"/>
      <c r="B3508" s="38"/>
      <c r="C3508" s="97"/>
      <c r="D3508" s="92"/>
      <c r="E3508" s="88" t="str">
        <f>IF(A3508&lt;&gt;0,IFERROR(VLOOKUP(D3508,Transactions!$K$4:$L$24,2,0), "Invalid date, no label or wrong spelling"),"Date and/or label missing. Exclude?")</f>
        <v>Date and/or label missing. Exclude?</v>
      </c>
      <c r="F3508" s="201"/>
      <c r="G3508" s="202"/>
      <c r="H3508" s="203"/>
      <c r="I3508">
        <f t="shared" si="112"/>
        <v>0</v>
      </c>
      <c r="J3508">
        <f t="shared" si="113"/>
        <v>1</v>
      </c>
    </row>
    <row r="3509" spans="1:10" x14ac:dyDescent="0.25">
      <c r="A3509" s="37"/>
      <c r="B3509" s="38"/>
      <c r="C3509" s="97"/>
      <c r="D3509" s="92"/>
      <c r="E3509" s="88" t="str">
        <f>IF(A3509&lt;&gt;0,IFERROR(VLOOKUP(D3509,Transactions!$K$4:$L$24,2,0), "Invalid date, no label or wrong spelling"),"Date and/or label missing. Exclude?")</f>
        <v>Date and/or label missing. Exclude?</v>
      </c>
      <c r="F3509" s="201"/>
      <c r="G3509" s="202"/>
      <c r="H3509" s="203"/>
      <c r="I3509">
        <f t="shared" si="112"/>
        <v>0</v>
      </c>
      <c r="J3509">
        <f t="shared" si="113"/>
        <v>1</v>
      </c>
    </row>
    <row r="3510" spans="1:10" x14ac:dyDescent="0.25">
      <c r="A3510" s="37"/>
      <c r="B3510" s="38"/>
      <c r="C3510" s="97"/>
      <c r="D3510" s="92"/>
      <c r="E3510" s="88" t="str">
        <f>IF(A3510&lt;&gt;0,IFERROR(VLOOKUP(D3510,Transactions!$K$4:$L$24,2,0), "Invalid date, no label or wrong spelling"),"Date and/or label missing. Exclude?")</f>
        <v>Date and/or label missing. Exclude?</v>
      </c>
      <c r="F3510" s="201"/>
      <c r="G3510" s="202"/>
      <c r="H3510" s="203"/>
      <c r="I3510">
        <f t="shared" si="112"/>
        <v>0</v>
      </c>
      <c r="J3510">
        <f t="shared" si="113"/>
        <v>1</v>
      </c>
    </row>
    <row r="3511" spans="1:10" x14ac:dyDescent="0.25">
      <c r="A3511" s="37"/>
      <c r="B3511" s="38"/>
      <c r="C3511" s="97"/>
      <c r="D3511" s="92"/>
      <c r="E3511" s="88" t="str">
        <f>IF(A3511&lt;&gt;0,IFERROR(VLOOKUP(D3511,Transactions!$K$4:$L$24,2,0), "Invalid date, no label or wrong spelling"),"Date and/or label missing. Exclude?")</f>
        <v>Date and/or label missing. Exclude?</v>
      </c>
      <c r="F3511" s="201"/>
      <c r="G3511" s="202"/>
      <c r="H3511" s="203"/>
      <c r="I3511">
        <f t="shared" si="112"/>
        <v>0</v>
      </c>
      <c r="J3511">
        <f t="shared" si="113"/>
        <v>1</v>
      </c>
    </row>
    <row r="3512" spans="1:10" x14ac:dyDescent="0.25">
      <c r="A3512" s="37"/>
      <c r="B3512" s="38"/>
      <c r="C3512" s="97"/>
      <c r="D3512" s="92"/>
      <c r="E3512" s="88" t="str">
        <f>IF(A3512&lt;&gt;0,IFERROR(VLOOKUP(D3512,Transactions!$K$4:$L$24,2,0), "Invalid date, no label or wrong spelling"),"Date and/or label missing. Exclude?")</f>
        <v>Date and/or label missing. Exclude?</v>
      </c>
      <c r="F3512" s="201"/>
      <c r="G3512" s="202"/>
      <c r="H3512" s="203"/>
      <c r="I3512">
        <f t="shared" si="112"/>
        <v>0</v>
      </c>
      <c r="J3512">
        <f t="shared" si="113"/>
        <v>1</v>
      </c>
    </row>
    <row r="3513" spans="1:10" x14ac:dyDescent="0.25">
      <c r="A3513" s="37"/>
      <c r="B3513" s="38"/>
      <c r="C3513" s="97"/>
      <c r="D3513" s="92"/>
      <c r="E3513" s="88" t="str">
        <f>IF(A3513&lt;&gt;0,IFERROR(VLOOKUP(D3513,Transactions!$K$4:$L$24,2,0), "Invalid date, no label or wrong spelling"),"Date and/or label missing. Exclude?")</f>
        <v>Date and/or label missing. Exclude?</v>
      </c>
      <c r="F3513" s="201"/>
      <c r="G3513" s="202"/>
      <c r="H3513" s="203"/>
      <c r="I3513">
        <f t="shared" si="112"/>
        <v>0</v>
      </c>
      <c r="J3513">
        <f t="shared" si="113"/>
        <v>1</v>
      </c>
    </row>
    <row r="3514" spans="1:10" x14ac:dyDescent="0.25">
      <c r="A3514" s="37"/>
      <c r="B3514" s="38"/>
      <c r="C3514" s="97"/>
      <c r="D3514" s="92"/>
      <c r="E3514" s="88" t="str">
        <f>IF(A3514&lt;&gt;0,IFERROR(VLOOKUP(D3514,Transactions!$K$4:$L$24,2,0), "Invalid date, no label or wrong spelling"),"Date and/or label missing. Exclude?")</f>
        <v>Date and/or label missing. Exclude?</v>
      </c>
      <c r="F3514" s="201"/>
      <c r="G3514" s="202"/>
      <c r="H3514" s="203"/>
      <c r="I3514">
        <f t="shared" si="112"/>
        <v>0</v>
      </c>
      <c r="J3514">
        <f t="shared" si="113"/>
        <v>1</v>
      </c>
    </row>
    <row r="3515" spans="1:10" x14ac:dyDescent="0.25">
      <c r="A3515" s="37"/>
      <c r="B3515" s="38"/>
      <c r="C3515" s="97"/>
      <c r="D3515" s="92"/>
      <c r="E3515" s="88" t="str">
        <f>IF(A3515&lt;&gt;0,IFERROR(VLOOKUP(D3515,Transactions!$K$4:$L$24,2,0), "Invalid date, no label or wrong spelling"),"Date and/or label missing. Exclude?")</f>
        <v>Date and/or label missing. Exclude?</v>
      </c>
      <c r="F3515" s="201"/>
      <c r="G3515" s="202"/>
      <c r="H3515" s="203"/>
      <c r="I3515">
        <f t="shared" si="112"/>
        <v>0</v>
      </c>
      <c r="J3515">
        <f t="shared" si="113"/>
        <v>1</v>
      </c>
    </row>
    <row r="3516" spans="1:10" x14ac:dyDescent="0.25">
      <c r="A3516" s="37"/>
      <c r="B3516" s="38"/>
      <c r="C3516" s="97"/>
      <c r="D3516" s="92"/>
      <c r="E3516" s="88" t="str">
        <f>IF(A3516&lt;&gt;0,IFERROR(VLOOKUP(D3516,Transactions!$K$4:$L$24,2,0), "Invalid date, no label or wrong spelling"),"Date and/or label missing. Exclude?")</f>
        <v>Date and/or label missing. Exclude?</v>
      </c>
      <c r="F3516" s="201"/>
      <c r="G3516" s="202"/>
      <c r="H3516" s="203"/>
      <c r="I3516">
        <f t="shared" si="112"/>
        <v>0</v>
      </c>
      <c r="J3516">
        <f t="shared" si="113"/>
        <v>1</v>
      </c>
    </row>
    <row r="3517" spans="1:10" x14ac:dyDescent="0.25">
      <c r="A3517" s="37"/>
      <c r="B3517" s="38"/>
      <c r="C3517" s="97"/>
      <c r="D3517" s="92"/>
      <c r="E3517" s="88" t="str">
        <f>IF(A3517&lt;&gt;0,IFERROR(VLOOKUP(D3517,Transactions!$K$4:$L$24,2,0), "Invalid date, no label or wrong spelling"),"Date and/or label missing. Exclude?")</f>
        <v>Date and/or label missing. Exclude?</v>
      </c>
      <c r="F3517" s="201"/>
      <c r="G3517" s="202"/>
      <c r="H3517" s="203"/>
      <c r="I3517">
        <f t="shared" si="112"/>
        <v>0</v>
      </c>
      <c r="J3517">
        <f t="shared" si="113"/>
        <v>1</v>
      </c>
    </row>
    <row r="3518" spans="1:10" x14ac:dyDescent="0.25">
      <c r="A3518" s="37"/>
      <c r="B3518" s="38"/>
      <c r="C3518" s="97"/>
      <c r="D3518" s="92"/>
      <c r="E3518" s="88" t="str">
        <f>IF(A3518&lt;&gt;0,IFERROR(VLOOKUP(D3518,Transactions!$K$4:$L$24,2,0), "Invalid date, no label or wrong spelling"),"Date and/or label missing. Exclude?")</f>
        <v>Date and/or label missing. Exclude?</v>
      </c>
      <c r="F3518" s="201"/>
      <c r="G3518" s="202"/>
      <c r="H3518" s="203"/>
      <c r="I3518">
        <f t="shared" si="112"/>
        <v>0</v>
      </c>
      <c r="J3518">
        <f t="shared" si="113"/>
        <v>1</v>
      </c>
    </row>
    <row r="3519" spans="1:10" x14ac:dyDescent="0.25">
      <c r="A3519" s="37"/>
      <c r="B3519" s="38"/>
      <c r="C3519" s="97"/>
      <c r="D3519" s="92"/>
      <c r="E3519" s="88" t="str">
        <f>IF(A3519&lt;&gt;0,IFERROR(VLOOKUP(D3519,Transactions!$K$4:$L$24,2,0), "Invalid date, no label or wrong spelling"),"Date and/or label missing. Exclude?")</f>
        <v>Date and/or label missing. Exclude?</v>
      </c>
      <c r="F3519" s="201"/>
      <c r="G3519" s="202"/>
      <c r="H3519" s="203"/>
      <c r="I3519">
        <f t="shared" si="112"/>
        <v>0</v>
      </c>
      <c r="J3519">
        <f t="shared" si="113"/>
        <v>1</v>
      </c>
    </row>
    <row r="3520" spans="1:10" x14ac:dyDescent="0.25">
      <c r="A3520" s="37"/>
      <c r="B3520" s="38"/>
      <c r="C3520" s="97"/>
      <c r="D3520" s="92"/>
      <c r="E3520" s="88" t="str">
        <f>IF(A3520&lt;&gt;0,IFERROR(VLOOKUP(D3520,Transactions!$K$4:$L$24,2,0), "Invalid date, no label or wrong spelling"),"Date and/or label missing. Exclude?")</f>
        <v>Date and/or label missing. Exclude?</v>
      </c>
      <c r="F3520" s="201"/>
      <c r="G3520" s="202"/>
      <c r="H3520" s="203"/>
      <c r="I3520">
        <f t="shared" si="112"/>
        <v>0</v>
      </c>
      <c r="J3520">
        <f t="shared" si="113"/>
        <v>1</v>
      </c>
    </row>
    <row r="3521" spans="1:10" x14ac:dyDescent="0.25">
      <c r="A3521" s="37"/>
      <c r="B3521" s="38"/>
      <c r="C3521" s="97"/>
      <c r="D3521" s="92"/>
      <c r="E3521" s="88" t="str">
        <f>IF(A3521&lt;&gt;0,IFERROR(VLOOKUP(D3521,Transactions!$K$4:$L$24,2,0), "Invalid date, no label or wrong spelling"),"Date and/or label missing. Exclude?")</f>
        <v>Date and/or label missing. Exclude?</v>
      </c>
      <c r="F3521" s="201"/>
      <c r="G3521" s="202"/>
      <c r="H3521" s="203"/>
      <c r="I3521">
        <f t="shared" si="112"/>
        <v>0</v>
      </c>
      <c r="J3521">
        <f t="shared" si="113"/>
        <v>1</v>
      </c>
    </row>
    <row r="3522" spans="1:10" x14ac:dyDescent="0.25">
      <c r="A3522" s="37"/>
      <c r="B3522" s="38"/>
      <c r="C3522" s="97"/>
      <c r="D3522" s="92"/>
      <c r="E3522" s="88" t="str">
        <f>IF(A3522&lt;&gt;0,IFERROR(VLOOKUP(D3522,Transactions!$K$4:$L$24,2,0), "Invalid date, no label or wrong spelling"),"Date and/or label missing. Exclude?")</f>
        <v>Date and/or label missing. Exclude?</v>
      </c>
      <c r="F3522" s="201"/>
      <c r="G3522" s="202"/>
      <c r="H3522" s="203"/>
      <c r="I3522">
        <f t="shared" si="112"/>
        <v>0</v>
      </c>
      <c r="J3522">
        <f t="shared" si="113"/>
        <v>1</v>
      </c>
    </row>
    <row r="3523" spans="1:10" x14ac:dyDescent="0.25">
      <c r="A3523" s="37"/>
      <c r="B3523" s="38"/>
      <c r="C3523" s="97"/>
      <c r="D3523" s="92"/>
      <c r="E3523" s="88" t="str">
        <f>IF(A3523&lt;&gt;0,IFERROR(VLOOKUP(D3523,Transactions!$K$4:$L$24,2,0), "Invalid date, no label or wrong spelling"),"Date and/or label missing. Exclude?")</f>
        <v>Date and/or label missing. Exclude?</v>
      </c>
      <c r="F3523" s="201"/>
      <c r="G3523" s="202"/>
      <c r="H3523" s="203"/>
      <c r="I3523">
        <f t="shared" si="112"/>
        <v>0</v>
      </c>
      <c r="J3523">
        <f t="shared" si="113"/>
        <v>1</v>
      </c>
    </row>
    <row r="3524" spans="1:10" x14ac:dyDescent="0.25">
      <c r="A3524" s="37"/>
      <c r="B3524" s="38"/>
      <c r="C3524" s="97"/>
      <c r="D3524" s="92"/>
      <c r="E3524" s="88" t="str">
        <f>IF(A3524&lt;&gt;0,IFERROR(VLOOKUP(D3524,Transactions!$K$4:$L$24,2,0), "Invalid date, no label or wrong spelling"),"Date and/or label missing. Exclude?")</f>
        <v>Date and/or label missing. Exclude?</v>
      </c>
      <c r="F3524" s="201"/>
      <c r="G3524" s="202"/>
      <c r="H3524" s="203"/>
      <c r="I3524">
        <f t="shared" si="112"/>
        <v>0</v>
      </c>
      <c r="J3524">
        <f t="shared" si="113"/>
        <v>1</v>
      </c>
    </row>
    <row r="3525" spans="1:10" x14ac:dyDescent="0.25">
      <c r="A3525" s="37"/>
      <c r="B3525" s="38"/>
      <c r="C3525" s="97"/>
      <c r="D3525" s="92"/>
      <c r="E3525" s="88" t="str">
        <f>IF(A3525&lt;&gt;0,IFERROR(VLOOKUP(D3525,Transactions!$K$4:$L$24,2,0), "Invalid date, no label or wrong spelling"),"Date and/or label missing. Exclude?")</f>
        <v>Date and/or label missing. Exclude?</v>
      </c>
      <c r="F3525" s="201"/>
      <c r="G3525" s="202"/>
      <c r="H3525" s="203"/>
      <c r="I3525">
        <f t="shared" si="112"/>
        <v>0</v>
      </c>
      <c r="J3525">
        <f t="shared" si="113"/>
        <v>1</v>
      </c>
    </row>
    <row r="3526" spans="1:10" x14ac:dyDescent="0.25">
      <c r="A3526" s="37"/>
      <c r="B3526" s="38"/>
      <c r="C3526" s="97"/>
      <c r="D3526" s="92"/>
      <c r="E3526" s="88" t="str">
        <f>IF(A3526&lt;&gt;0,IFERROR(VLOOKUP(D3526,Transactions!$K$4:$L$24,2,0), "Invalid date, no label or wrong spelling"),"Date and/or label missing. Exclude?")</f>
        <v>Date and/or label missing. Exclude?</v>
      </c>
      <c r="F3526" s="201"/>
      <c r="G3526" s="202"/>
      <c r="H3526" s="203"/>
      <c r="I3526">
        <f t="shared" si="112"/>
        <v>0</v>
      </c>
      <c r="J3526">
        <f t="shared" si="113"/>
        <v>1</v>
      </c>
    </row>
    <row r="3527" spans="1:10" x14ac:dyDescent="0.25">
      <c r="A3527" s="37"/>
      <c r="B3527" s="38"/>
      <c r="C3527" s="97"/>
      <c r="D3527" s="92"/>
      <c r="E3527" s="88" t="str">
        <f>IF(A3527&lt;&gt;0,IFERROR(VLOOKUP(D3527,Transactions!$K$4:$L$24,2,0), "Invalid date, no label or wrong spelling"),"Date and/or label missing. Exclude?")</f>
        <v>Date and/or label missing. Exclude?</v>
      </c>
      <c r="F3527" s="201"/>
      <c r="G3527" s="202"/>
      <c r="H3527" s="203"/>
      <c r="I3527">
        <f t="shared" si="112"/>
        <v>0</v>
      </c>
      <c r="J3527">
        <f t="shared" si="113"/>
        <v>1</v>
      </c>
    </row>
    <row r="3528" spans="1:10" x14ac:dyDescent="0.25">
      <c r="A3528" s="37"/>
      <c r="B3528" s="38"/>
      <c r="C3528" s="97"/>
      <c r="D3528" s="92"/>
      <c r="E3528" s="88" t="str">
        <f>IF(A3528&lt;&gt;0,IFERROR(VLOOKUP(D3528,Transactions!$K$4:$L$24,2,0), "Invalid date, no label or wrong spelling"),"Date and/or label missing. Exclude?")</f>
        <v>Date and/or label missing. Exclude?</v>
      </c>
      <c r="F3528" s="201"/>
      <c r="G3528" s="202"/>
      <c r="H3528" s="203"/>
      <c r="I3528">
        <f t="shared" si="112"/>
        <v>0</v>
      </c>
      <c r="J3528">
        <f t="shared" si="113"/>
        <v>1</v>
      </c>
    </row>
    <row r="3529" spans="1:10" x14ac:dyDescent="0.25">
      <c r="A3529" s="37"/>
      <c r="B3529" s="38"/>
      <c r="C3529" s="97"/>
      <c r="D3529" s="92"/>
      <c r="E3529" s="88" t="str">
        <f>IF(A3529&lt;&gt;0,IFERROR(VLOOKUP(D3529,Transactions!$K$4:$L$24,2,0), "Invalid date, no label or wrong spelling"),"Date and/or label missing. Exclude?")</f>
        <v>Date and/or label missing. Exclude?</v>
      </c>
      <c r="F3529" s="201"/>
      <c r="G3529" s="202"/>
      <c r="H3529" s="203"/>
      <c r="I3529">
        <f t="shared" si="112"/>
        <v>0</v>
      </c>
      <c r="J3529">
        <f t="shared" si="113"/>
        <v>1</v>
      </c>
    </row>
    <row r="3530" spans="1:10" x14ac:dyDescent="0.25">
      <c r="A3530" s="37"/>
      <c r="B3530" s="38"/>
      <c r="C3530" s="97"/>
      <c r="D3530" s="92"/>
      <c r="E3530" s="88" t="str">
        <f>IF(A3530&lt;&gt;0,IFERROR(VLOOKUP(D3530,Transactions!$K$4:$L$24,2,0), "Invalid date, no label or wrong spelling"),"Date and/or label missing. Exclude?")</f>
        <v>Date and/or label missing. Exclude?</v>
      </c>
      <c r="F3530" s="201"/>
      <c r="G3530" s="202"/>
      <c r="H3530" s="203"/>
      <c r="I3530">
        <f t="shared" si="112"/>
        <v>0</v>
      </c>
      <c r="J3530">
        <f t="shared" si="113"/>
        <v>1</v>
      </c>
    </row>
    <row r="3531" spans="1:10" x14ac:dyDescent="0.25">
      <c r="A3531" s="37"/>
      <c r="B3531" s="38"/>
      <c r="C3531" s="97"/>
      <c r="D3531" s="92"/>
      <c r="E3531" s="88" t="str">
        <f>IF(A3531&lt;&gt;0,IFERROR(VLOOKUP(D3531,Transactions!$K$4:$L$24,2,0), "Invalid date, no label or wrong spelling"),"Date and/or label missing. Exclude?")</f>
        <v>Date and/or label missing. Exclude?</v>
      </c>
      <c r="F3531" s="201"/>
      <c r="G3531" s="202"/>
      <c r="H3531" s="203"/>
      <c r="I3531">
        <f t="shared" si="112"/>
        <v>0</v>
      </c>
      <c r="J3531">
        <f t="shared" si="113"/>
        <v>1</v>
      </c>
    </row>
    <row r="3532" spans="1:10" x14ac:dyDescent="0.25">
      <c r="A3532" s="37"/>
      <c r="B3532" s="38"/>
      <c r="C3532" s="97"/>
      <c r="D3532" s="92"/>
      <c r="E3532" s="88" t="str">
        <f>IF(A3532&lt;&gt;0,IFERROR(VLOOKUP(D3532,Transactions!$K$4:$L$24,2,0), "Invalid date, no label or wrong spelling"),"Date and/or label missing. Exclude?")</f>
        <v>Date and/or label missing. Exclude?</v>
      </c>
      <c r="F3532" s="201"/>
      <c r="G3532" s="202"/>
      <c r="H3532" s="203"/>
      <c r="I3532">
        <f t="shared" si="112"/>
        <v>0</v>
      </c>
      <c r="J3532">
        <f t="shared" si="113"/>
        <v>1</v>
      </c>
    </row>
    <row r="3533" spans="1:10" x14ac:dyDescent="0.25">
      <c r="A3533" s="37"/>
      <c r="B3533" s="38"/>
      <c r="C3533" s="97"/>
      <c r="D3533" s="92"/>
      <c r="E3533" s="88" t="str">
        <f>IF(A3533&lt;&gt;0,IFERROR(VLOOKUP(D3533,Transactions!$K$4:$L$24,2,0), "Invalid date, no label or wrong spelling"),"Date and/or label missing. Exclude?")</f>
        <v>Date and/or label missing. Exclude?</v>
      </c>
      <c r="F3533" s="201"/>
      <c r="G3533" s="202"/>
      <c r="H3533" s="203"/>
      <c r="I3533">
        <f t="shared" si="112"/>
        <v>0</v>
      </c>
      <c r="J3533">
        <f t="shared" si="113"/>
        <v>1</v>
      </c>
    </row>
    <row r="3534" spans="1:10" x14ac:dyDescent="0.25">
      <c r="A3534" s="37"/>
      <c r="B3534" s="38"/>
      <c r="C3534" s="97"/>
      <c r="D3534" s="92"/>
      <c r="E3534" s="88" t="str">
        <f>IF(A3534&lt;&gt;0,IFERROR(VLOOKUP(D3534,Transactions!$K$4:$L$24,2,0), "Invalid date, no label or wrong spelling"),"Date and/or label missing. Exclude?")</f>
        <v>Date and/or label missing. Exclude?</v>
      </c>
      <c r="F3534" s="201"/>
      <c r="G3534" s="202"/>
      <c r="H3534" s="203"/>
      <c r="I3534">
        <f t="shared" si="112"/>
        <v>0</v>
      </c>
      <c r="J3534">
        <f t="shared" si="113"/>
        <v>1</v>
      </c>
    </row>
    <row r="3535" spans="1:10" x14ac:dyDescent="0.25">
      <c r="A3535" s="37"/>
      <c r="B3535" s="38"/>
      <c r="C3535" s="97"/>
      <c r="D3535" s="92"/>
      <c r="E3535" s="88" t="str">
        <f>IF(A3535&lt;&gt;0,IFERROR(VLOOKUP(D3535,Transactions!$K$4:$L$24,2,0), "Invalid date, no label or wrong spelling"),"Date and/or label missing. Exclude?")</f>
        <v>Date and/or label missing. Exclude?</v>
      </c>
      <c r="F3535" s="201"/>
      <c r="G3535" s="202"/>
      <c r="H3535" s="203"/>
      <c r="I3535">
        <f t="shared" si="112"/>
        <v>0</v>
      </c>
      <c r="J3535">
        <f t="shared" si="113"/>
        <v>1</v>
      </c>
    </row>
    <row r="3536" spans="1:10" x14ac:dyDescent="0.25">
      <c r="A3536" s="37"/>
      <c r="B3536" s="38"/>
      <c r="C3536" s="97"/>
      <c r="D3536" s="92"/>
      <c r="E3536" s="88" t="str">
        <f>IF(A3536&lt;&gt;0,IFERROR(VLOOKUP(D3536,Transactions!$K$4:$L$24,2,0), "Invalid date, no label or wrong spelling"),"Date and/or label missing. Exclude?")</f>
        <v>Date and/or label missing. Exclude?</v>
      </c>
      <c r="F3536" s="201"/>
      <c r="G3536" s="202"/>
      <c r="H3536" s="203"/>
      <c r="I3536">
        <f t="shared" si="112"/>
        <v>0</v>
      </c>
      <c r="J3536">
        <f t="shared" si="113"/>
        <v>1</v>
      </c>
    </row>
    <row r="3537" spans="1:10" x14ac:dyDescent="0.25">
      <c r="A3537" s="37"/>
      <c r="B3537" s="38"/>
      <c r="C3537" s="97"/>
      <c r="D3537" s="92"/>
      <c r="E3537" s="88" t="str">
        <f>IF(A3537&lt;&gt;0,IFERROR(VLOOKUP(D3537,Transactions!$K$4:$L$24,2,0), "Invalid date, no label or wrong spelling"),"Date and/or label missing. Exclude?")</f>
        <v>Date and/or label missing. Exclude?</v>
      </c>
      <c r="F3537" s="201"/>
      <c r="G3537" s="202"/>
      <c r="H3537" s="203"/>
      <c r="I3537">
        <f t="shared" ref="I3537:I3600" si="114">WEEKNUM(A3537)</f>
        <v>0</v>
      </c>
      <c r="J3537">
        <f t="shared" ref="J3537:J3600" si="115">MONTH(A3537)</f>
        <v>1</v>
      </c>
    </row>
    <row r="3538" spans="1:10" x14ac:dyDescent="0.25">
      <c r="A3538" s="37"/>
      <c r="B3538" s="38"/>
      <c r="C3538" s="97"/>
      <c r="D3538" s="92"/>
      <c r="E3538" s="88" t="str">
        <f>IF(A3538&lt;&gt;0,IFERROR(VLOOKUP(D3538,Transactions!$K$4:$L$24,2,0), "Invalid date, no label or wrong spelling"),"Date and/or label missing. Exclude?")</f>
        <v>Date and/or label missing. Exclude?</v>
      </c>
      <c r="F3538" s="201"/>
      <c r="G3538" s="202"/>
      <c r="H3538" s="203"/>
      <c r="I3538">
        <f t="shared" si="114"/>
        <v>0</v>
      </c>
      <c r="J3538">
        <f t="shared" si="115"/>
        <v>1</v>
      </c>
    </row>
    <row r="3539" spans="1:10" x14ac:dyDescent="0.25">
      <c r="A3539" s="37"/>
      <c r="B3539" s="38"/>
      <c r="C3539" s="97"/>
      <c r="D3539" s="92"/>
      <c r="E3539" s="88" t="str">
        <f>IF(A3539&lt;&gt;0,IFERROR(VLOOKUP(D3539,Transactions!$K$4:$L$24,2,0), "Invalid date, no label or wrong spelling"),"Date and/or label missing. Exclude?")</f>
        <v>Date and/or label missing. Exclude?</v>
      </c>
      <c r="F3539" s="201"/>
      <c r="G3539" s="202"/>
      <c r="H3539" s="203"/>
      <c r="I3539">
        <f t="shared" si="114"/>
        <v>0</v>
      </c>
      <c r="J3539">
        <f t="shared" si="115"/>
        <v>1</v>
      </c>
    </row>
    <row r="3540" spans="1:10" x14ac:dyDescent="0.25">
      <c r="A3540" s="37"/>
      <c r="B3540" s="38"/>
      <c r="C3540" s="97"/>
      <c r="D3540" s="92"/>
      <c r="E3540" s="88" t="str">
        <f>IF(A3540&lt;&gt;0,IFERROR(VLOOKUP(D3540,Transactions!$K$4:$L$24,2,0), "Invalid date, no label or wrong spelling"),"Date and/or label missing. Exclude?")</f>
        <v>Date and/or label missing. Exclude?</v>
      </c>
      <c r="F3540" s="201"/>
      <c r="G3540" s="202"/>
      <c r="H3540" s="203"/>
      <c r="I3540">
        <f t="shared" si="114"/>
        <v>0</v>
      </c>
      <c r="J3540">
        <f t="shared" si="115"/>
        <v>1</v>
      </c>
    </row>
    <row r="3541" spans="1:10" x14ac:dyDescent="0.25">
      <c r="A3541" s="37"/>
      <c r="B3541" s="38"/>
      <c r="C3541" s="97"/>
      <c r="D3541" s="92"/>
      <c r="E3541" s="88" t="str">
        <f>IF(A3541&lt;&gt;0,IFERROR(VLOOKUP(D3541,Transactions!$K$4:$L$24,2,0), "Invalid date, no label or wrong spelling"),"Date and/or label missing. Exclude?")</f>
        <v>Date and/or label missing. Exclude?</v>
      </c>
      <c r="F3541" s="201"/>
      <c r="G3541" s="202"/>
      <c r="H3541" s="203"/>
      <c r="I3541">
        <f t="shared" si="114"/>
        <v>0</v>
      </c>
      <c r="J3541">
        <f t="shared" si="115"/>
        <v>1</v>
      </c>
    </row>
    <row r="3542" spans="1:10" x14ac:dyDescent="0.25">
      <c r="A3542" s="37"/>
      <c r="B3542" s="38"/>
      <c r="C3542" s="97"/>
      <c r="D3542" s="92"/>
      <c r="E3542" s="88" t="str">
        <f>IF(A3542&lt;&gt;0,IFERROR(VLOOKUP(D3542,Transactions!$K$4:$L$24,2,0), "Invalid date, no label or wrong spelling"),"Date and/or label missing. Exclude?")</f>
        <v>Date and/or label missing. Exclude?</v>
      </c>
      <c r="F3542" s="201"/>
      <c r="G3542" s="202"/>
      <c r="H3542" s="203"/>
      <c r="I3542">
        <f t="shared" si="114"/>
        <v>0</v>
      </c>
      <c r="J3542">
        <f t="shared" si="115"/>
        <v>1</v>
      </c>
    </row>
    <row r="3543" spans="1:10" x14ac:dyDescent="0.25">
      <c r="A3543" s="37"/>
      <c r="B3543" s="38"/>
      <c r="C3543" s="97"/>
      <c r="D3543" s="92"/>
      <c r="E3543" s="88" t="str">
        <f>IF(A3543&lt;&gt;0,IFERROR(VLOOKUP(D3543,Transactions!$K$4:$L$24,2,0), "Invalid date, no label or wrong spelling"),"Date and/or label missing. Exclude?")</f>
        <v>Date and/or label missing. Exclude?</v>
      </c>
      <c r="F3543" s="201"/>
      <c r="G3543" s="202"/>
      <c r="H3543" s="203"/>
      <c r="I3543">
        <f t="shared" si="114"/>
        <v>0</v>
      </c>
      <c r="J3543">
        <f t="shared" si="115"/>
        <v>1</v>
      </c>
    </row>
    <row r="3544" spans="1:10" x14ac:dyDescent="0.25">
      <c r="A3544" s="37"/>
      <c r="B3544" s="38"/>
      <c r="C3544" s="97"/>
      <c r="D3544" s="92"/>
      <c r="E3544" s="88" t="str">
        <f>IF(A3544&lt;&gt;0,IFERROR(VLOOKUP(D3544,Transactions!$K$4:$L$24,2,0), "Invalid date, no label or wrong spelling"),"Date and/or label missing. Exclude?")</f>
        <v>Date and/or label missing. Exclude?</v>
      </c>
      <c r="F3544" s="201"/>
      <c r="G3544" s="202"/>
      <c r="H3544" s="203"/>
      <c r="I3544">
        <f t="shared" si="114"/>
        <v>0</v>
      </c>
      <c r="J3544">
        <f t="shared" si="115"/>
        <v>1</v>
      </c>
    </row>
    <row r="3545" spans="1:10" x14ac:dyDescent="0.25">
      <c r="A3545" s="37"/>
      <c r="B3545" s="38"/>
      <c r="C3545" s="97"/>
      <c r="D3545" s="92"/>
      <c r="E3545" s="88" t="str">
        <f>IF(A3545&lt;&gt;0,IFERROR(VLOOKUP(D3545,Transactions!$K$4:$L$24,2,0), "Invalid date, no label or wrong spelling"),"Date and/or label missing. Exclude?")</f>
        <v>Date and/or label missing. Exclude?</v>
      </c>
      <c r="F3545" s="201"/>
      <c r="G3545" s="202"/>
      <c r="H3545" s="203"/>
      <c r="I3545">
        <f t="shared" si="114"/>
        <v>0</v>
      </c>
      <c r="J3545">
        <f t="shared" si="115"/>
        <v>1</v>
      </c>
    </row>
    <row r="3546" spans="1:10" x14ac:dyDescent="0.25">
      <c r="A3546" s="37"/>
      <c r="B3546" s="38"/>
      <c r="C3546" s="97"/>
      <c r="D3546" s="92"/>
      <c r="E3546" s="88" t="str">
        <f>IF(A3546&lt;&gt;0,IFERROR(VLOOKUP(D3546,Transactions!$K$4:$L$24,2,0), "Invalid date, no label or wrong spelling"),"Date and/or label missing. Exclude?")</f>
        <v>Date and/or label missing. Exclude?</v>
      </c>
      <c r="F3546" s="201"/>
      <c r="G3546" s="202"/>
      <c r="H3546" s="203"/>
      <c r="I3546">
        <f t="shared" si="114"/>
        <v>0</v>
      </c>
      <c r="J3546">
        <f t="shared" si="115"/>
        <v>1</v>
      </c>
    </row>
    <row r="3547" spans="1:10" x14ac:dyDescent="0.25">
      <c r="A3547" s="37"/>
      <c r="B3547" s="38"/>
      <c r="C3547" s="97"/>
      <c r="D3547" s="92"/>
      <c r="E3547" s="88" t="str">
        <f>IF(A3547&lt;&gt;0,IFERROR(VLOOKUP(D3547,Transactions!$K$4:$L$24,2,0), "Invalid date, no label or wrong spelling"),"Date and/or label missing. Exclude?")</f>
        <v>Date and/or label missing. Exclude?</v>
      </c>
      <c r="F3547" s="201"/>
      <c r="G3547" s="202"/>
      <c r="H3547" s="203"/>
      <c r="I3547">
        <f t="shared" si="114"/>
        <v>0</v>
      </c>
      <c r="J3547">
        <f t="shared" si="115"/>
        <v>1</v>
      </c>
    </row>
    <row r="3548" spans="1:10" x14ac:dyDescent="0.25">
      <c r="A3548" s="37"/>
      <c r="B3548" s="38"/>
      <c r="C3548" s="97"/>
      <c r="D3548" s="92"/>
      <c r="E3548" s="88" t="str">
        <f>IF(A3548&lt;&gt;0,IFERROR(VLOOKUP(D3548,Transactions!$K$4:$L$24,2,0), "Invalid date, no label or wrong spelling"),"Date and/or label missing. Exclude?")</f>
        <v>Date and/or label missing. Exclude?</v>
      </c>
      <c r="F3548" s="201"/>
      <c r="G3548" s="202"/>
      <c r="H3548" s="203"/>
      <c r="I3548">
        <f t="shared" si="114"/>
        <v>0</v>
      </c>
      <c r="J3548">
        <f t="shared" si="115"/>
        <v>1</v>
      </c>
    </row>
    <row r="3549" spans="1:10" x14ac:dyDescent="0.25">
      <c r="A3549" s="37"/>
      <c r="B3549" s="38"/>
      <c r="C3549" s="97"/>
      <c r="D3549" s="92"/>
      <c r="E3549" s="88" t="str">
        <f>IF(A3549&lt;&gt;0,IFERROR(VLOOKUP(D3549,Transactions!$K$4:$L$24,2,0), "Invalid date, no label or wrong spelling"),"Date and/or label missing. Exclude?")</f>
        <v>Date and/or label missing. Exclude?</v>
      </c>
      <c r="F3549" s="201"/>
      <c r="G3549" s="202"/>
      <c r="H3549" s="203"/>
      <c r="I3549">
        <f t="shared" si="114"/>
        <v>0</v>
      </c>
      <c r="J3549">
        <f t="shared" si="115"/>
        <v>1</v>
      </c>
    </row>
    <row r="3550" spans="1:10" x14ac:dyDescent="0.25">
      <c r="A3550" s="37"/>
      <c r="B3550" s="38"/>
      <c r="C3550" s="97"/>
      <c r="D3550" s="92"/>
      <c r="E3550" s="88" t="str">
        <f>IF(A3550&lt;&gt;0,IFERROR(VLOOKUP(D3550,Transactions!$K$4:$L$24,2,0), "Invalid date, no label or wrong spelling"),"Date and/or label missing. Exclude?")</f>
        <v>Date and/or label missing. Exclude?</v>
      </c>
      <c r="F3550" s="201"/>
      <c r="G3550" s="202"/>
      <c r="H3550" s="203"/>
      <c r="I3550">
        <f t="shared" si="114"/>
        <v>0</v>
      </c>
      <c r="J3550">
        <f t="shared" si="115"/>
        <v>1</v>
      </c>
    </row>
    <row r="3551" spans="1:10" x14ac:dyDescent="0.25">
      <c r="A3551" s="37"/>
      <c r="B3551" s="38"/>
      <c r="C3551" s="97"/>
      <c r="D3551" s="92"/>
      <c r="E3551" s="88" t="str">
        <f>IF(A3551&lt;&gt;0,IFERROR(VLOOKUP(D3551,Transactions!$K$4:$L$24,2,0), "Invalid date, no label or wrong spelling"),"Date and/or label missing. Exclude?")</f>
        <v>Date and/or label missing. Exclude?</v>
      </c>
      <c r="F3551" s="201"/>
      <c r="G3551" s="202"/>
      <c r="H3551" s="203"/>
      <c r="I3551">
        <f t="shared" si="114"/>
        <v>0</v>
      </c>
      <c r="J3551">
        <f t="shared" si="115"/>
        <v>1</v>
      </c>
    </row>
    <row r="3552" spans="1:10" x14ac:dyDescent="0.25">
      <c r="A3552" s="37"/>
      <c r="B3552" s="38"/>
      <c r="C3552" s="97"/>
      <c r="D3552" s="92"/>
      <c r="E3552" s="88" t="str">
        <f>IF(A3552&lt;&gt;0,IFERROR(VLOOKUP(D3552,Transactions!$K$4:$L$24,2,0), "Invalid date, no label or wrong spelling"),"Date and/or label missing. Exclude?")</f>
        <v>Date and/or label missing. Exclude?</v>
      </c>
      <c r="F3552" s="201"/>
      <c r="G3552" s="202"/>
      <c r="H3552" s="203"/>
      <c r="I3552">
        <f t="shared" si="114"/>
        <v>0</v>
      </c>
      <c r="J3552">
        <f t="shared" si="115"/>
        <v>1</v>
      </c>
    </row>
    <row r="3553" spans="1:10" x14ac:dyDescent="0.25">
      <c r="A3553" s="37"/>
      <c r="B3553" s="38"/>
      <c r="C3553" s="97"/>
      <c r="D3553" s="92"/>
      <c r="E3553" s="88" t="str">
        <f>IF(A3553&lt;&gt;0,IFERROR(VLOOKUP(D3553,Transactions!$K$4:$L$24,2,0), "Invalid date, no label or wrong spelling"),"Date and/or label missing. Exclude?")</f>
        <v>Date and/or label missing. Exclude?</v>
      </c>
      <c r="F3553" s="201"/>
      <c r="G3553" s="202"/>
      <c r="H3553" s="203"/>
      <c r="I3553">
        <f t="shared" si="114"/>
        <v>0</v>
      </c>
      <c r="J3553">
        <f t="shared" si="115"/>
        <v>1</v>
      </c>
    </row>
    <row r="3554" spans="1:10" x14ac:dyDescent="0.25">
      <c r="A3554" s="37"/>
      <c r="B3554" s="38"/>
      <c r="C3554" s="97"/>
      <c r="D3554" s="92"/>
      <c r="E3554" s="88" t="str">
        <f>IF(A3554&lt;&gt;0,IFERROR(VLOOKUP(D3554,Transactions!$K$4:$L$24,2,0), "Invalid date, no label or wrong spelling"),"Date and/or label missing. Exclude?")</f>
        <v>Date and/or label missing. Exclude?</v>
      </c>
      <c r="F3554" s="201"/>
      <c r="G3554" s="202"/>
      <c r="H3554" s="203"/>
      <c r="I3554">
        <f t="shared" si="114"/>
        <v>0</v>
      </c>
      <c r="J3554">
        <f t="shared" si="115"/>
        <v>1</v>
      </c>
    </row>
    <row r="3555" spans="1:10" x14ac:dyDescent="0.25">
      <c r="A3555" s="37"/>
      <c r="B3555" s="38"/>
      <c r="C3555" s="97"/>
      <c r="D3555" s="92"/>
      <c r="E3555" s="88" t="str">
        <f>IF(A3555&lt;&gt;0,IFERROR(VLOOKUP(D3555,Transactions!$K$4:$L$24,2,0), "Invalid date, no label or wrong spelling"),"Date and/or label missing. Exclude?")</f>
        <v>Date and/or label missing. Exclude?</v>
      </c>
      <c r="F3555" s="201"/>
      <c r="G3555" s="202"/>
      <c r="H3555" s="203"/>
      <c r="I3555">
        <f t="shared" si="114"/>
        <v>0</v>
      </c>
      <c r="J3555">
        <f t="shared" si="115"/>
        <v>1</v>
      </c>
    </row>
    <row r="3556" spans="1:10" x14ac:dyDescent="0.25">
      <c r="A3556" s="37"/>
      <c r="B3556" s="38"/>
      <c r="C3556" s="97"/>
      <c r="D3556" s="92"/>
      <c r="E3556" s="88" t="str">
        <f>IF(A3556&lt;&gt;0,IFERROR(VLOOKUP(D3556,Transactions!$K$4:$L$24,2,0), "Invalid date, no label or wrong spelling"),"Date and/or label missing. Exclude?")</f>
        <v>Date and/or label missing. Exclude?</v>
      </c>
      <c r="F3556" s="201"/>
      <c r="G3556" s="202"/>
      <c r="H3556" s="203"/>
      <c r="I3556">
        <f t="shared" si="114"/>
        <v>0</v>
      </c>
      <c r="J3556">
        <f t="shared" si="115"/>
        <v>1</v>
      </c>
    </row>
    <row r="3557" spans="1:10" x14ac:dyDescent="0.25">
      <c r="A3557" s="37"/>
      <c r="B3557" s="38"/>
      <c r="C3557" s="97"/>
      <c r="D3557" s="92"/>
      <c r="E3557" s="88" t="str">
        <f>IF(A3557&lt;&gt;0,IFERROR(VLOOKUP(D3557,Transactions!$K$4:$L$24,2,0), "Invalid date, no label or wrong spelling"),"Date and/or label missing. Exclude?")</f>
        <v>Date and/or label missing. Exclude?</v>
      </c>
      <c r="F3557" s="201"/>
      <c r="G3557" s="202"/>
      <c r="H3557" s="203"/>
      <c r="I3557">
        <f t="shared" si="114"/>
        <v>0</v>
      </c>
      <c r="J3557">
        <f t="shared" si="115"/>
        <v>1</v>
      </c>
    </row>
    <row r="3558" spans="1:10" x14ac:dyDescent="0.25">
      <c r="A3558" s="37"/>
      <c r="B3558" s="38"/>
      <c r="C3558" s="97"/>
      <c r="D3558" s="92"/>
      <c r="E3558" s="88" t="str">
        <f>IF(A3558&lt;&gt;0,IFERROR(VLOOKUP(D3558,Transactions!$K$4:$L$24,2,0), "Invalid date, no label or wrong spelling"),"Date and/or label missing. Exclude?")</f>
        <v>Date and/or label missing. Exclude?</v>
      </c>
      <c r="F3558" s="201"/>
      <c r="G3558" s="202"/>
      <c r="H3558" s="203"/>
      <c r="I3558">
        <f t="shared" si="114"/>
        <v>0</v>
      </c>
      <c r="J3558">
        <f t="shared" si="115"/>
        <v>1</v>
      </c>
    </row>
    <row r="3559" spans="1:10" x14ac:dyDescent="0.25">
      <c r="A3559" s="37"/>
      <c r="B3559" s="38"/>
      <c r="C3559" s="97"/>
      <c r="D3559" s="92"/>
      <c r="E3559" s="88" t="str">
        <f>IF(A3559&lt;&gt;0,IFERROR(VLOOKUP(D3559,Transactions!$K$4:$L$24,2,0), "Invalid date, no label or wrong spelling"),"Date and/or label missing. Exclude?")</f>
        <v>Date and/or label missing. Exclude?</v>
      </c>
      <c r="F3559" s="201"/>
      <c r="G3559" s="202"/>
      <c r="H3559" s="203"/>
      <c r="I3559">
        <f t="shared" si="114"/>
        <v>0</v>
      </c>
      <c r="J3559">
        <f t="shared" si="115"/>
        <v>1</v>
      </c>
    </row>
    <row r="3560" spans="1:10" x14ac:dyDescent="0.25">
      <c r="A3560" s="37"/>
      <c r="B3560" s="38"/>
      <c r="C3560" s="97"/>
      <c r="D3560" s="92"/>
      <c r="E3560" s="88" t="str">
        <f>IF(A3560&lt;&gt;0,IFERROR(VLOOKUP(D3560,Transactions!$K$4:$L$24,2,0), "Invalid date, no label or wrong spelling"),"Date and/or label missing. Exclude?")</f>
        <v>Date and/or label missing. Exclude?</v>
      </c>
      <c r="F3560" s="201"/>
      <c r="G3560" s="202"/>
      <c r="H3560" s="203"/>
      <c r="I3560">
        <f t="shared" si="114"/>
        <v>0</v>
      </c>
      <c r="J3560">
        <f t="shared" si="115"/>
        <v>1</v>
      </c>
    </row>
    <row r="3561" spans="1:10" x14ac:dyDescent="0.25">
      <c r="A3561" s="37"/>
      <c r="B3561" s="38"/>
      <c r="C3561" s="97"/>
      <c r="D3561" s="92"/>
      <c r="E3561" s="88" t="str">
        <f>IF(A3561&lt;&gt;0,IFERROR(VLOOKUP(D3561,Transactions!$K$4:$L$24,2,0), "Invalid date, no label or wrong spelling"),"Date and/or label missing. Exclude?")</f>
        <v>Date and/or label missing. Exclude?</v>
      </c>
      <c r="F3561" s="201"/>
      <c r="G3561" s="202"/>
      <c r="H3561" s="203"/>
      <c r="I3561">
        <f t="shared" si="114"/>
        <v>0</v>
      </c>
      <c r="J3561">
        <f t="shared" si="115"/>
        <v>1</v>
      </c>
    </row>
    <row r="3562" spans="1:10" x14ac:dyDescent="0.25">
      <c r="A3562" s="37"/>
      <c r="B3562" s="38"/>
      <c r="C3562" s="97"/>
      <c r="D3562" s="92"/>
      <c r="E3562" s="88" t="str">
        <f>IF(A3562&lt;&gt;0,IFERROR(VLOOKUP(D3562,Transactions!$K$4:$L$24,2,0), "Invalid date, no label or wrong spelling"),"Date and/or label missing. Exclude?")</f>
        <v>Date and/or label missing. Exclude?</v>
      </c>
      <c r="F3562" s="201"/>
      <c r="G3562" s="202"/>
      <c r="H3562" s="203"/>
      <c r="I3562">
        <f t="shared" si="114"/>
        <v>0</v>
      </c>
      <c r="J3562">
        <f t="shared" si="115"/>
        <v>1</v>
      </c>
    </row>
    <row r="3563" spans="1:10" x14ac:dyDescent="0.25">
      <c r="A3563" s="37"/>
      <c r="B3563" s="38"/>
      <c r="C3563" s="97"/>
      <c r="D3563" s="92"/>
      <c r="E3563" s="88" t="str">
        <f>IF(A3563&lt;&gt;0,IFERROR(VLOOKUP(D3563,Transactions!$K$4:$L$24,2,0), "Invalid date, no label or wrong spelling"),"Date and/or label missing. Exclude?")</f>
        <v>Date and/or label missing. Exclude?</v>
      </c>
      <c r="F3563" s="201"/>
      <c r="G3563" s="202"/>
      <c r="H3563" s="203"/>
      <c r="I3563">
        <f t="shared" si="114"/>
        <v>0</v>
      </c>
      <c r="J3563">
        <f t="shared" si="115"/>
        <v>1</v>
      </c>
    </row>
    <row r="3564" spans="1:10" x14ac:dyDescent="0.25">
      <c r="A3564" s="37"/>
      <c r="B3564" s="38"/>
      <c r="C3564" s="97"/>
      <c r="D3564" s="92"/>
      <c r="E3564" s="88" t="str">
        <f>IF(A3564&lt;&gt;0,IFERROR(VLOOKUP(D3564,Transactions!$K$4:$L$24,2,0), "Invalid date, no label or wrong spelling"),"Date and/or label missing. Exclude?")</f>
        <v>Date and/or label missing. Exclude?</v>
      </c>
      <c r="F3564" s="201"/>
      <c r="G3564" s="202"/>
      <c r="H3564" s="203"/>
      <c r="I3564">
        <f t="shared" si="114"/>
        <v>0</v>
      </c>
      <c r="J3564">
        <f t="shared" si="115"/>
        <v>1</v>
      </c>
    </row>
    <row r="3565" spans="1:10" x14ac:dyDescent="0.25">
      <c r="A3565" s="37"/>
      <c r="B3565" s="38"/>
      <c r="C3565" s="97"/>
      <c r="D3565" s="92"/>
      <c r="E3565" s="88" t="str">
        <f>IF(A3565&lt;&gt;0,IFERROR(VLOOKUP(D3565,Transactions!$K$4:$L$24,2,0), "Invalid date, no label or wrong spelling"),"Date and/or label missing. Exclude?")</f>
        <v>Date and/or label missing. Exclude?</v>
      </c>
      <c r="F3565" s="201"/>
      <c r="G3565" s="202"/>
      <c r="H3565" s="203"/>
      <c r="I3565">
        <f t="shared" si="114"/>
        <v>0</v>
      </c>
      <c r="J3565">
        <f t="shared" si="115"/>
        <v>1</v>
      </c>
    </row>
    <row r="3566" spans="1:10" x14ac:dyDescent="0.25">
      <c r="A3566" s="37"/>
      <c r="B3566" s="38"/>
      <c r="C3566" s="97"/>
      <c r="D3566" s="92"/>
      <c r="E3566" s="88" t="str">
        <f>IF(A3566&lt;&gt;0,IFERROR(VLOOKUP(D3566,Transactions!$K$4:$L$24,2,0), "Invalid date, no label or wrong spelling"),"Date and/or label missing. Exclude?")</f>
        <v>Date and/or label missing. Exclude?</v>
      </c>
      <c r="F3566" s="201"/>
      <c r="G3566" s="202"/>
      <c r="H3566" s="203"/>
      <c r="I3566">
        <f t="shared" si="114"/>
        <v>0</v>
      </c>
      <c r="J3566">
        <f t="shared" si="115"/>
        <v>1</v>
      </c>
    </row>
    <row r="3567" spans="1:10" x14ac:dyDescent="0.25">
      <c r="A3567" s="37"/>
      <c r="B3567" s="38"/>
      <c r="C3567" s="97"/>
      <c r="D3567" s="92"/>
      <c r="E3567" s="88" t="str">
        <f>IF(A3567&lt;&gt;0,IFERROR(VLOOKUP(D3567,Transactions!$K$4:$L$24,2,0), "Invalid date, no label or wrong spelling"),"Date and/or label missing. Exclude?")</f>
        <v>Date and/or label missing. Exclude?</v>
      </c>
      <c r="F3567" s="201"/>
      <c r="G3567" s="202"/>
      <c r="H3567" s="203"/>
      <c r="I3567">
        <f t="shared" si="114"/>
        <v>0</v>
      </c>
      <c r="J3567">
        <f t="shared" si="115"/>
        <v>1</v>
      </c>
    </row>
    <row r="3568" spans="1:10" x14ac:dyDescent="0.25">
      <c r="A3568" s="37"/>
      <c r="B3568" s="38"/>
      <c r="C3568" s="97"/>
      <c r="D3568" s="92"/>
      <c r="E3568" s="88" t="str">
        <f>IF(A3568&lt;&gt;0,IFERROR(VLOOKUP(D3568,Transactions!$K$4:$L$24,2,0), "Invalid date, no label or wrong spelling"),"Date and/or label missing. Exclude?")</f>
        <v>Date and/or label missing. Exclude?</v>
      </c>
      <c r="F3568" s="201"/>
      <c r="G3568" s="202"/>
      <c r="H3568" s="203"/>
      <c r="I3568">
        <f t="shared" si="114"/>
        <v>0</v>
      </c>
      <c r="J3568">
        <f t="shared" si="115"/>
        <v>1</v>
      </c>
    </row>
    <row r="3569" spans="1:10" x14ac:dyDescent="0.25">
      <c r="A3569" s="37"/>
      <c r="B3569" s="38"/>
      <c r="C3569" s="97"/>
      <c r="D3569" s="92"/>
      <c r="E3569" s="88" t="str">
        <f>IF(A3569&lt;&gt;0,IFERROR(VLOOKUP(D3569,Transactions!$K$4:$L$24,2,0), "Invalid date, no label or wrong spelling"),"Date and/or label missing. Exclude?")</f>
        <v>Date and/or label missing. Exclude?</v>
      </c>
      <c r="F3569" s="201"/>
      <c r="G3569" s="202"/>
      <c r="H3569" s="203"/>
      <c r="I3569">
        <f t="shared" si="114"/>
        <v>0</v>
      </c>
      <c r="J3569">
        <f t="shared" si="115"/>
        <v>1</v>
      </c>
    </row>
    <row r="3570" spans="1:10" x14ac:dyDescent="0.25">
      <c r="A3570" s="37"/>
      <c r="B3570" s="38"/>
      <c r="C3570" s="97"/>
      <c r="D3570" s="92"/>
      <c r="E3570" s="88" t="str">
        <f>IF(A3570&lt;&gt;0,IFERROR(VLOOKUP(D3570,Transactions!$K$4:$L$24,2,0), "Invalid date, no label or wrong spelling"),"Date and/or label missing. Exclude?")</f>
        <v>Date and/or label missing. Exclude?</v>
      </c>
      <c r="F3570" s="201"/>
      <c r="G3570" s="202"/>
      <c r="H3570" s="203"/>
      <c r="I3570">
        <f t="shared" si="114"/>
        <v>0</v>
      </c>
      <c r="J3570">
        <f t="shared" si="115"/>
        <v>1</v>
      </c>
    </row>
    <row r="3571" spans="1:10" x14ac:dyDescent="0.25">
      <c r="A3571" s="37"/>
      <c r="B3571" s="38"/>
      <c r="C3571" s="97"/>
      <c r="D3571" s="92"/>
      <c r="E3571" s="88" t="str">
        <f>IF(A3571&lt;&gt;0,IFERROR(VLOOKUP(D3571,Transactions!$K$4:$L$24,2,0), "Invalid date, no label or wrong spelling"),"Date and/or label missing. Exclude?")</f>
        <v>Date and/or label missing. Exclude?</v>
      </c>
      <c r="F3571" s="201"/>
      <c r="G3571" s="202"/>
      <c r="H3571" s="203"/>
      <c r="I3571">
        <f t="shared" si="114"/>
        <v>0</v>
      </c>
      <c r="J3571">
        <f t="shared" si="115"/>
        <v>1</v>
      </c>
    </row>
    <row r="3572" spans="1:10" x14ac:dyDescent="0.25">
      <c r="A3572" s="37"/>
      <c r="B3572" s="38"/>
      <c r="C3572" s="97"/>
      <c r="D3572" s="92"/>
      <c r="E3572" s="88" t="str">
        <f>IF(A3572&lt;&gt;0,IFERROR(VLOOKUP(D3572,Transactions!$K$4:$L$24,2,0), "Invalid date, no label or wrong spelling"),"Date and/or label missing. Exclude?")</f>
        <v>Date and/or label missing. Exclude?</v>
      </c>
      <c r="F3572" s="201"/>
      <c r="G3572" s="202"/>
      <c r="H3572" s="203"/>
      <c r="I3572">
        <f t="shared" si="114"/>
        <v>0</v>
      </c>
      <c r="J3572">
        <f t="shared" si="115"/>
        <v>1</v>
      </c>
    </row>
    <row r="3573" spans="1:10" x14ac:dyDescent="0.25">
      <c r="A3573" s="37"/>
      <c r="B3573" s="38"/>
      <c r="C3573" s="97"/>
      <c r="D3573" s="92"/>
      <c r="E3573" s="88" t="str">
        <f>IF(A3573&lt;&gt;0,IFERROR(VLOOKUP(D3573,Transactions!$K$4:$L$24,2,0), "Invalid date, no label or wrong spelling"),"Date and/or label missing. Exclude?")</f>
        <v>Date and/or label missing. Exclude?</v>
      </c>
      <c r="F3573" s="201"/>
      <c r="G3573" s="202"/>
      <c r="H3573" s="203"/>
      <c r="I3573">
        <f t="shared" si="114"/>
        <v>0</v>
      </c>
      <c r="J3573">
        <f t="shared" si="115"/>
        <v>1</v>
      </c>
    </row>
    <row r="3574" spans="1:10" x14ac:dyDescent="0.25">
      <c r="A3574" s="37"/>
      <c r="B3574" s="38"/>
      <c r="C3574" s="97"/>
      <c r="D3574" s="92"/>
      <c r="E3574" s="88" t="str">
        <f>IF(A3574&lt;&gt;0,IFERROR(VLOOKUP(D3574,Transactions!$K$4:$L$24,2,0), "Invalid date, no label or wrong spelling"),"Date and/or label missing. Exclude?")</f>
        <v>Date and/or label missing. Exclude?</v>
      </c>
      <c r="F3574" s="201"/>
      <c r="G3574" s="202"/>
      <c r="H3574" s="203"/>
      <c r="I3574">
        <f t="shared" si="114"/>
        <v>0</v>
      </c>
      <c r="J3574">
        <f t="shared" si="115"/>
        <v>1</v>
      </c>
    </row>
    <row r="3575" spans="1:10" x14ac:dyDescent="0.25">
      <c r="A3575" s="37"/>
      <c r="B3575" s="38"/>
      <c r="C3575" s="97"/>
      <c r="D3575" s="92"/>
      <c r="E3575" s="88" t="str">
        <f>IF(A3575&lt;&gt;0,IFERROR(VLOOKUP(D3575,Transactions!$K$4:$L$24,2,0), "Invalid date, no label or wrong spelling"),"Date and/or label missing. Exclude?")</f>
        <v>Date and/or label missing. Exclude?</v>
      </c>
      <c r="F3575" s="201"/>
      <c r="G3575" s="202"/>
      <c r="H3575" s="203"/>
      <c r="I3575">
        <f t="shared" si="114"/>
        <v>0</v>
      </c>
      <c r="J3575">
        <f t="shared" si="115"/>
        <v>1</v>
      </c>
    </row>
    <row r="3576" spans="1:10" x14ac:dyDescent="0.25">
      <c r="A3576" s="37"/>
      <c r="B3576" s="38"/>
      <c r="C3576" s="97"/>
      <c r="D3576" s="92"/>
      <c r="E3576" s="88" t="str">
        <f>IF(A3576&lt;&gt;0,IFERROR(VLOOKUP(D3576,Transactions!$K$4:$L$24,2,0), "Invalid date, no label or wrong spelling"),"Date and/or label missing. Exclude?")</f>
        <v>Date and/or label missing. Exclude?</v>
      </c>
      <c r="F3576" s="201"/>
      <c r="G3576" s="202"/>
      <c r="H3576" s="203"/>
      <c r="I3576">
        <f t="shared" si="114"/>
        <v>0</v>
      </c>
      <c r="J3576">
        <f t="shared" si="115"/>
        <v>1</v>
      </c>
    </row>
    <row r="3577" spans="1:10" x14ac:dyDescent="0.25">
      <c r="A3577" s="37"/>
      <c r="B3577" s="38"/>
      <c r="C3577" s="97"/>
      <c r="D3577" s="92"/>
      <c r="E3577" s="88" t="str">
        <f>IF(A3577&lt;&gt;0,IFERROR(VLOOKUP(D3577,Transactions!$K$4:$L$24,2,0), "Invalid date, no label or wrong spelling"),"Date and/or label missing. Exclude?")</f>
        <v>Date and/or label missing. Exclude?</v>
      </c>
      <c r="F3577" s="201"/>
      <c r="G3577" s="202"/>
      <c r="H3577" s="203"/>
      <c r="I3577">
        <f t="shared" si="114"/>
        <v>0</v>
      </c>
      <c r="J3577">
        <f t="shared" si="115"/>
        <v>1</v>
      </c>
    </row>
    <row r="3578" spans="1:10" x14ac:dyDescent="0.25">
      <c r="A3578" s="37"/>
      <c r="B3578" s="38"/>
      <c r="C3578" s="97"/>
      <c r="D3578" s="92"/>
      <c r="E3578" s="88" t="str">
        <f>IF(A3578&lt;&gt;0,IFERROR(VLOOKUP(D3578,Transactions!$K$4:$L$24,2,0), "Invalid date, no label or wrong spelling"),"Date and/or label missing. Exclude?")</f>
        <v>Date and/or label missing. Exclude?</v>
      </c>
      <c r="F3578" s="201"/>
      <c r="G3578" s="202"/>
      <c r="H3578" s="203"/>
      <c r="I3578">
        <f t="shared" si="114"/>
        <v>0</v>
      </c>
      <c r="J3578">
        <f t="shared" si="115"/>
        <v>1</v>
      </c>
    </row>
    <row r="3579" spans="1:10" x14ac:dyDescent="0.25">
      <c r="A3579" s="37"/>
      <c r="B3579" s="38"/>
      <c r="C3579" s="97"/>
      <c r="D3579" s="92"/>
      <c r="E3579" s="88" t="str">
        <f>IF(A3579&lt;&gt;0,IFERROR(VLOOKUP(D3579,Transactions!$K$4:$L$24,2,0), "Invalid date, no label or wrong spelling"),"Date and/or label missing. Exclude?")</f>
        <v>Date and/or label missing. Exclude?</v>
      </c>
      <c r="F3579" s="201"/>
      <c r="G3579" s="202"/>
      <c r="H3579" s="203"/>
      <c r="I3579">
        <f t="shared" si="114"/>
        <v>0</v>
      </c>
      <c r="J3579">
        <f t="shared" si="115"/>
        <v>1</v>
      </c>
    </row>
    <row r="3580" spans="1:10" x14ac:dyDescent="0.25">
      <c r="A3580" s="37"/>
      <c r="B3580" s="38"/>
      <c r="C3580" s="97"/>
      <c r="D3580" s="92"/>
      <c r="E3580" s="88" t="str">
        <f>IF(A3580&lt;&gt;0,IFERROR(VLOOKUP(D3580,Transactions!$K$4:$L$24,2,0), "Invalid date, no label or wrong spelling"),"Date and/or label missing. Exclude?")</f>
        <v>Date and/or label missing. Exclude?</v>
      </c>
      <c r="F3580" s="201"/>
      <c r="G3580" s="202"/>
      <c r="H3580" s="203"/>
      <c r="I3580">
        <f t="shared" si="114"/>
        <v>0</v>
      </c>
      <c r="J3580">
        <f t="shared" si="115"/>
        <v>1</v>
      </c>
    </row>
    <row r="3581" spans="1:10" x14ac:dyDescent="0.25">
      <c r="A3581" s="37"/>
      <c r="B3581" s="38"/>
      <c r="C3581" s="97"/>
      <c r="D3581" s="92"/>
      <c r="E3581" s="88" t="str">
        <f>IF(A3581&lt;&gt;0,IFERROR(VLOOKUP(D3581,Transactions!$K$4:$L$24,2,0), "Invalid date, no label or wrong spelling"),"Date and/or label missing. Exclude?")</f>
        <v>Date and/or label missing. Exclude?</v>
      </c>
      <c r="F3581" s="201"/>
      <c r="G3581" s="202"/>
      <c r="H3581" s="203"/>
      <c r="I3581">
        <f t="shared" si="114"/>
        <v>0</v>
      </c>
      <c r="J3581">
        <f t="shared" si="115"/>
        <v>1</v>
      </c>
    </row>
    <row r="3582" spans="1:10" x14ac:dyDescent="0.25">
      <c r="A3582" s="37"/>
      <c r="B3582" s="38"/>
      <c r="C3582" s="97"/>
      <c r="D3582" s="92"/>
      <c r="E3582" s="88" t="str">
        <f>IF(A3582&lt;&gt;0,IFERROR(VLOOKUP(D3582,Transactions!$K$4:$L$24,2,0), "Invalid date, no label or wrong spelling"),"Date and/or label missing. Exclude?")</f>
        <v>Date and/or label missing. Exclude?</v>
      </c>
      <c r="F3582" s="201"/>
      <c r="G3582" s="202"/>
      <c r="H3582" s="203"/>
      <c r="I3582">
        <f t="shared" si="114"/>
        <v>0</v>
      </c>
      <c r="J3582">
        <f t="shared" si="115"/>
        <v>1</v>
      </c>
    </row>
    <row r="3583" spans="1:10" x14ac:dyDescent="0.25">
      <c r="A3583" s="37"/>
      <c r="B3583" s="38"/>
      <c r="C3583" s="97"/>
      <c r="D3583" s="92"/>
      <c r="E3583" s="88" t="str">
        <f>IF(A3583&lt;&gt;0,IFERROR(VLOOKUP(D3583,Transactions!$K$4:$L$24,2,0), "Invalid date, no label or wrong spelling"),"Date and/or label missing. Exclude?")</f>
        <v>Date and/or label missing. Exclude?</v>
      </c>
      <c r="F3583" s="201"/>
      <c r="G3583" s="202"/>
      <c r="H3583" s="203"/>
      <c r="I3583">
        <f t="shared" si="114"/>
        <v>0</v>
      </c>
      <c r="J3583">
        <f t="shared" si="115"/>
        <v>1</v>
      </c>
    </row>
    <row r="3584" spans="1:10" x14ac:dyDescent="0.25">
      <c r="A3584" s="37"/>
      <c r="B3584" s="38"/>
      <c r="C3584" s="97"/>
      <c r="D3584" s="92"/>
      <c r="E3584" s="88" t="str">
        <f>IF(A3584&lt;&gt;0,IFERROR(VLOOKUP(D3584,Transactions!$K$4:$L$24,2,0), "Invalid date, no label or wrong spelling"),"Date and/or label missing. Exclude?")</f>
        <v>Date and/or label missing. Exclude?</v>
      </c>
      <c r="F3584" s="201"/>
      <c r="G3584" s="202"/>
      <c r="H3584" s="203"/>
      <c r="I3584">
        <f t="shared" si="114"/>
        <v>0</v>
      </c>
      <c r="J3584">
        <f t="shared" si="115"/>
        <v>1</v>
      </c>
    </row>
    <row r="3585" spans="1:10" x14ac:dyDescent="0.25">
      <c r="A3585" s="37"/>
      <c r="B3585" s="38"/>
      <c r="C3585" s="97"/>
      <c r="D3585" s="92"/>
      <c r="E3585" s="88" t="str">
        <f>IF(A3585&lt;&gt;0,IFERROR(VLOOKUP(D3585,Transactions!$K$4:$L$24,2,0), "Invalid date, no label or wrong spelling"),"Date and/or label missing. Exclude?")</f>
        <v>Date and/or label missing. Exclude?</v>
      </c>
      <c r="F3585" s="201"/>
      <c r="G3585" s="202"/>
      <c r="H3585" s="203"/>
      <c r="I3585">
        <f t="shared" si="114"/>
        <v>0</v>
      </c>
      <c r="J3585">
        <f t="shared" si="115"/>
        <v>1</v>
      </c>
    </row>
    <row r="3586" spans="1:10" x14ac:dyDescent="0.25">
      <c r="A3586" s="37"/>
      <c r="B3586" s="38"/>
      <c r="C3586" s="97"/>
      <c r="D3586" s="92"/>
      <c r="E3586" s="88" t="str">
        <f>IF(A3586&lt;&gt;0,IFERROR(VLOOKUP(D3586,Transactions!$K$4:$L$24,2,0), "Invalid date, no label or wrong spelling"),"Date and/or label missing. Exclude?")</f>
        <v>Date and/or label missing. Exclude?</v>
      </c>
      <c r="F3586" s="201"/>
      <c r="G3586" s="202"/>
      <c r="H3586" s="203"/>
      <c r="I3586">
        <f t="shared" si="114"/>
        <v>0</v>
      </c>
      <c r="J3586">
        <f t="shared" si="115"/>
        <v>1</v>
      </c>
    </row>
    <row r="3587" spans="1:10" x14ac:dyDescent="0.25">
      <c r="A3587" s="37"/>
      <c r="B3587" s="38"/>
      <c r="C3587" s="97"/>
      <c r="D3587" s="92"/>
      <c r="E3587" s="88" t="str">
        <f>IF(A3587&lt;&gt;0,IFERROR(VLOOKUP(D3587,Transactions!$K$4:$L$24,2,0), "Invalid date, no label or wrong spelling"),"Date and/or label missing. Exclude?")</f>
        <v>Date and/or label missing. Exclude?</v>
      </c>
      <c r="F3587" s="201"/>
      <c r="G3587" s="202"/>
      <c r="H3587" s="203"/>
      <c r="I3587">
        <f t="shared" si="114"/>
        <v>0</v>
      </c>
      <c r="J3587">
        <f t="shared" si="115"/>
        <v>1</v>
      </c>
    </row>
    <row r="3588" spans="1:10" x14ac:dyDescent="0.25">
      <c r="A3588" s="37"/>
      <c r="B3588" s="38"/>
      <c r="C3588" s="97"/>
      <c r="D3588" s="92"/>
      <c r="E3588" s="88" t="str">
        <f>IF(A3588&lt;&gt;0,IFERROR(VLOOKUP(D3588,Transactions!$K$4:$L$24,2,0), "Invalid date, no label or wrong spelling"),"Date and/or label missing. Exclude?")</f>
        <v>Date and/or label missing. Exclude?</v>
      </c>
      <c r="F3588" s="201"/>
      <c r="G3588" s="202"/>
      <c r="H3588" s="203"/>
      <c r="I3588">
        <f t="shared" si="114"/>
        <v>0</v>
      </c>
      <c r="J3588">
        <f t="shared" si="115"/>
        <v>1</v>
      </c>
    </row>
    <row r="3589" spans="1:10" x14ac:dyDescent="0.25">
      <c r="A3589" s="37"/>
      <c r="B3589" s="38"/>
      <c r="C3589" s="97"/>
      <c r="D3589" s="92"/>
      <c r="E3589" s="88" t="str">
        <f>IF(A3589&lt;&gt;0,IFERROR(VLOOKUP(D3589,Transactions!$K$4:$L$24,2,0), "Invalid date, no label or wrong spelling"),"Date and/or label missing. Exclude?")</f>
        <v>Date and/or label missing. Exclude?</v>
      </c>
      <c r="F3589" s="201"/>
      <c r="G3589" s="202"/>
      <c r="H3589" s="203"/>
      <c r="I3589">
        <f t="shared" si="114"/>
        <v>0</v>
      </c>
      <c r="J3589">
        <f t="shared" si="115"/>
        <v>1</v>
      </c>
    </row>
    <row r="3590" spans="1:10" x14ac:dyDescent="0.25">
      <c r="A3590" s="37"/>
      <c r="B3590" s="38"/>
      <c r="C3590" s="97"/>
      <c r="D3590" s="92"/>
      <c r="E3590" s="88" t="str">
        <f>IF(A3590&lt;&gt;0,IFERROR(VLOOKUP(D3590,Transactions!$K$4:$L$24,2,0), "Invalid date, no label or wrong spelling"),"Date and/or label missing. Exclude?")</f>
        <v>Date and/or label missing. Exclude?</v>
      </c>
      <c r="F3590" s="201"/>
      <c r="G3590" s="202"/>
      <c r="H3590" s="203"/>
      <c r="I3590">
        <f t="shared" si="114"/>
        <v>0</v>
      </c>
      <c r="J3590">
        <f t="shared" si="115"/>
        <v>1</v>
      </c>
    </row>
    <row r="3591" spans="1:10" x14ac:dyDescent="0.25">
      <c r="A3591" s="37"/>
      <c r="B3591" s="38"/>
      <c r="C3591" s="97"/>
      <c r="D3591" s="92"/>
      <c r="E3591" s="88" t="str">
        <f>IF(A3591&lt;&gt;0,IFERROR(VLOOKUP(D3591,Transactions!$K$4:$L$24,2,0), "Invalid date, no label or wrong spelling"),"Date and/or label missing. Exclude?")</f>
        <v>Date and/or label missing. Exclude?</v>
      </c>
      <c r="F3591" s="201"/>
      <c r="G3591" s="202"/>
      <c r="H3591" s="203"/>
      <c r="I3591">
        <f t="shared" si="114"/>
        <v>0</v>
      </c>
      <c r="J3591">
        <f t="shared" si="115"/>
        <v>1</v>
      </c>
    </row>
    <row r="3592" spans="1:10" x14ac:dyDescent="0.25">
      <c r="A3592" s="37"/>
      <c r="B3592" s="38"/>
      <c r="C3592" s="97"/>
      <c r="D3592" s="92"/>
      <c r="E3592" s="88" t="str">
        <f>IF(A3592&lt;&gt;0,IFERROR(VLOOKUP(D3592,Transactions!$K$4:$L$24,2,0), "Invalid date, no label or wrong spelling"),"Date and/or label missing. Exclude?")</f>
        <v>Date and/or label missing. Exclude?</v>
      </c>
      <c r="F3592" s="201"/>
      <c r="G3592" s="202"/>
      <c r="H3592" s="203"/>
      <c r="I3592">
        <f t="shared" si="114"/>
        <v>0</v>
      </c>
      <c r="J3592">
        <f t="shared" si="115"/>
        <v>1</v>
      </c>
    </row>
    <row r="3593" spans="1:10" x14ac:dyDescent="0.25">
      <c r="A3593" s="37"/>
      <c r="B3593" s="38"/>
      <c r="C3593" s="97"/>
      <c r="D3593" s="92"/>
      <c r="E3593" s="88" t="str">
        <f>IF(A3593&lt;&gt;0,IFERROR(VLOOKUP(D3593,Transactions!$K$4:$L$24,2,0), "Invalid date, no label or wrong spelling"),"Date and/or label missing. Exclude?")</f>
        <v>Date and/or label missing. Exclude?</v>
      </c>
      <c r="F3593" s="201"/>
      <c r="G3593" s="202"/>
      <c r="H3593" s="203"/>
      <c r="I3593">
        <f t="shared" si="114"/>
        <v>0</v>
      </c>
      <c r="J3593">
        <f t="shared" si="115"/>
        <v>1</v>
      </c>
    </row>
    <row r="3594" spans="1:10" x14ac:dyDescent="0.25">
      <c r="A3594" s="37"/>
      <c r="B3594" s="38"/>
      <c r="C3594" s="97"/>
      <c r="D3594" s="92"/>
      <c r="E3594" s="88" t="str">
        <f>IF(A3594&lt;&gt;0,IFERROR(VLOOKUP(D3594,Transactions!$K$4:$L$24,2,0), "Invalid date, no label or wrong spelling"),"Date and/or label missing. Exclude?")</f>
        <v>Date and/or label missing. Exclude?</v>
      </c>
      <c r="F3594" s="201"/>
      <c r="G3594" s="202"/>
      <c r="H3594" s="203"/>
      <c r="I3594">
        <f t="shared" si="114"/>
        <v>0</v>
      </c>
      <c r="J3594">
        <f t="shared" si="115"/>
        <v>1</v>
      </c>
    </row>
    <row r="3595" spans="1:10" x14ac:dyDescent="0.25">
      <c r="A3595" s="37"/>
      <c r="B3595" s="38"/>
      <c r="C3595" s="97"/>
      <c r="D3595" s="92"/>
      <c r="E3595" s="88" t="str">
        <f>IF(A3595&lt;&gt;0,IFERROR(VLOOKUP(D3595,Transactions!$K$4:$L$24,2,0), "Invalid date, no label or wrong spelling"),"Date and/or label missing. Exclude?")</f>
        <v>Date and/or label missing. Exclude?</v>
      </c>
      <c r="F3595" s="201"/>
      <c r="G3595" s="202"/>
      <c r="H3595" s="203"/>
      <c r="I3595">
        <f t="shared" si="114"/>
        <v>0</v>
      </c>
      <c r="J3595">
        <f t="shared" si="115"/>
        <v>1</v>
      </c>
    </row>
    <row r="3596" spans="1:10" x14ac:dyDescent="0.25">
      <c r="A3596" s="37"/>
      <c r="B3596" s="38"/>
      <c r="C3596" s="97"/>
      <c r="D3596" s="92"/>
      <c r="E3596" s="88" t="str">
        <f>IF(A3596&lt;&gt;0,IFERROR(VLOOKUP(D3596,Transactions!$K$4:$L$24,2,0), "Invalid date, no label or wrong spelling"),"Date and/or label missing. Exclude?")</f>
        <v>Date and/or label missing. Exclude?</v>
      </c>
      <c r="F3596" s="201"/>
      <c r="G3596" s="202"/>
      <c r="H3596" s="203"/>
      <c r="I3596">
        <f t="shared" si="114"/>
        <v>0</v>
      </c>
      <c r="J3596">
        <f t="shared" si="115"/>
        <v>1</v>
      </c>
    </row>
    <row r="3597" spans="1:10" x14ac:dyDescent="0.25">
      <c r="A3597" s="37"/>
      <c r="B3597" s="38"/>
      <c r="C3597" s="97"/>
      <c r="D3597" s="92"/>
      <c r="E3597" s="88" t="str">
        <f>IF(A3597&lt;&gt;0,IFERROR(VLOOKUP(D3597,Transactions!$K$4:$L$24,2,0), "Invalid date, no label or wrong spelling"),"Date and/or label missing. Exclude?")</f>
        <v>Date and/or label missing. Exclude?</v>
      </c>
      <c r="F3597" s="201"/>
      <c r="G3597" s="202"/>
      <c r="H3597" s="203"/>
      <c r="I3597">
        <f t="shared" si="114"/>
        <v>0</v>
      </c>
      <c r="J3597">
        <f t="shared" si="115"/>
        <v>1</v>
      </c>
    </row>
    <row r="3598" spans="1:10" x14ac:dyDescent="0.25">
      <c r="A3598" s="37"/>
      <c r="B3598" s="38"/>
      <c r="C3598" s="97"/>
      <c r="D3598" s="92"/>
      <c r="E3598" s="88" t="str">
        <f>IF(A3598&lt;&gt;0,IFERROR(VLOOKUP(D3598,Transactions!$K$4:$L$24,2,0), "Invalid date, no label or wrong spelling"),"Date and/or label missing. Exclude?")</f>
        <v>Date and/or label missing. Exclude?</v>
      </c>
      <c r="F3598" s="201"/>
      <c r="G3598" s="202"/>
      <c r="H3598" s="203"/>
      <c r="I3598">
        <f t="shared" si="114"/>
        <v>0</v>
      </c>
      <c r="J3598">
        <f t="shared" si="115"/>
        <v>1</v>
      </c>
    </row>
    <row r="3599" spans="1:10" x14ac:dyDescent="0.25">
      <c r="A3599" s="37"/>
      <c r="B3599" s="38"/>
      <c r="C3599" s="97"/>
      <c r="D3599" s="92"/>
      <c r="E3599" s="88" t="str">
        <f>IF(A3599&lt;&gt;0,IFERROR(VLOOKUP(D3599,Transactions!$K$4:$L$24,2,0), "Invalid date, no label or wrong spelling"),"Date and/or label missing. Exclude?")</f>
        <v>Date and/or label missing. Exclude?</v>
      </c>
      <c r="F3599" s="201"/>
      <c r="G3599" s="202"/>
      <c r="H3599" s="203"/>
      <c r="I3599">
        <f t="shared" si="114"/>
        <v>0</v>
      </c>
      <c r="J3599">
        <f t="shared" si="115"/>
        <v>1</v>
      </c>
    </row>
    <row r="3600" spans="1:10" x14ac:dyDescent="0.25">
      <c r="A3600" s="37"/>
      <c r="B3600" s="38"/>
      <c r="C3600" s="97"/>
      <c r="D3600" s="92"/>
      <c r="E3600" s="88" t="str">
        <f>IF(A3600&lt;&gt;0,IFERROR(VLOOKUP(D3600,Transactions!$K$4:$L$24,2,0), "Invalid date, no label or wrong spelling"),"Date and/or label missing. Exclude?")</f>
        <v>Date and/or label missing. Exclude?</v>
      </c>
      <c r="F3600" s="201"/>
      <c r="G3600" s="202"/>
      <c r="H3600" s="203"/>
      <c r="I3600">
        <f t="shared" si="114"/>
        <v>0</v>
      </c>
      <c r="J3600">
        <f t="shared" si="115"/>
        <v>1</v>
      </c>
    </row>
    <row r="3601" spans="1:10" x14ac:dyDescent="0.25">
      <c r="A3601" s="37"/>
      <c r="B3601" s="38"/>
      <c r="C3601" s="97"/>
      <c r="D3601" s="92"/>
      <c r="E3601" s="88" t="str">
        <f>IF(A3601&lt;&gt;0,IFERROR(VLOOKUP(D3601,Transactions!$K$4:$L$24,2,0), "Invalid date, no label or wrong spelling"),"Date and/or label missing. Exclude?")</f>
        <v>Date and/or label missing. Exclude?</v>
      </c>
      <c r="F3601" s="201"/>
      <c r="G3601" s="202"/>
      <c r="H3601" s="203"/>
      <c r="I3601">
        <f t="shared" ref="I3601:I3664" si="116">WEEKNUM(A3601)</f>
        <v>0</v>
      </c>
      <c r="J3601">
        <f t="shared" ref="J3601:J3664" si="117">MONTH(A3601)</f>
        <v>1</v>
      </c>
    </row>
    <row r="3602" spans="1:10" x14ac:dyDescent="0.25">
      <c r="A3602" s="37"/>
      <c r="B3602" s="38"/>
      <c r="C3602" s="97"/>
      <c r="D3602" s="92"/>
      <c r="E3602" s="88" t="str">
        <f>IF(A3602&lt;&gt;0,IFERROR(VLOOKUP(D3602,Transactions!$K$4:$L$24,2,0), "Invalid date, no label or wrong spelling"),"Date and/or label missing. Exclude?")</f>
        <v>Date and/or label missing. Exclude?</v>
      </c>
      <c r="F3602" s="201"/>
      <c r="G3602" s="202"/>
      <c r="H3602" s="203"/>
      <c r="I3602">
        <f t="shared" si="116"/>
        <v>0</v>
      </c>
      <c r="J3602">
        <f t="shared" si="117"/>
        <v>1</v>
      </c>
    </row>
    <row r="3603" spans="1:10" x14ac:dyDescent="0.25">
      <c r="A3603" s="37"/>
      <c r="B3603" s="38"/>
      <c r="C3603" s="97"/>
      <c r="D3603" s="92"/>
      <c r="E3603" s="88" t="str">
        <f>IF(A3603&lt;&gt;0,IFERROR(VLOOKUP(D3603,Transactions!$K$4:$L$24,2,0), "Invalid date, no label or wrong spelling"),"Date and/or label missing. Exclude?")</f>
        <v>Date and/or label missing. Exclude?</v>
      </c>
      <c r="F3603" s="201"/>
      <c r="G3603" s="202"/>
      <c r="H3603" s="203"/>
      <c r="I3603">
        <f t="shared" si="116"/>
        <v>0</v>
      </c>
      <c r="J3603">
        <f t="shared" si="117"/>
        <v>1</v>
      </c>
    </row>
    <row r="3604" spans="1:10" x14ac:dyDescent="0.25">
      <c r="A3604" s="37"/>
      <c r="B3604" s="38"/>
      <c r="C3604" s="97"/>
      <c r="D3604" s="92"/>
      <c r="E3604" s="88" t="str">
        <f>IF(A3604&lt;&gt;0,IFERROR(VLOOKUP(D3604,Transactions!$K$4:$L$24,2,0), "Invalid date, no label or wrong spelling"),"Date and/or label missing. Exclude?")</f>
        <v>Date and/or label missing. Exclude?</v>
      </c>
      <c r="F3604" s="201"/>
      <c r="G3604" s="202"/>
      <c r="H3604" s="203"/>
      <c r="I3604">
        <f t="shared" si="116"/>
        <v>0</v>
      </c>
      <c r="J3604">
        <f t="shared" si="117"/>
        <v>1</v>
      </c>
    </row>
    <row r="3605" spans="1:10" x14ac:dyDescent="0.25">
      <c r="A3605" s="37"/>
      <c r="B3605" s="38"/>
      <c r="C3605" s="97"/>
      <c r="D3605" s="92"/>
      <c r="E3605" s="88" t="str">
        <f>IF(A3605&lt;&gt;0,IFERROR(VLOOKUP(D3605,Transactions!$K$4:$L$24,2,0), "Invalid date, no label or wrong spelling"),"Date and/or label missing. Exclude?")</f>
        <v>Date and/or label missing. Exclude?</v>
      </c>
      <c r="F3605" s="201"/>
      <c r="G3605" s="202"/>
      <c r="H3605" s="203"/>
      <c r="I3605">
        <f t="shared" si="116"/>
        <v>0</v>
      </c>
      <c r="J3605">
        <f t="shared" si="117"/>
        <v>1</v>
      </c>
    </row>
    <row r="3606" spans="1:10" x14ac:dyDescent="0.25">
      <c r="A3606" s="37"/>
      <c r="B3606" s="38"/>
      <c r="C3606" s="97"/>
      <c r="D3606" s="92"/>
      <c r="E3606" s="88" t="str">
        <f>IF(A3606&lt;&gt;0,IFERROR(VLOOKUP(D3606,Transactions!$K$4:$L$24,2,0), "Invalid date, no label or wrong spelling"),"Date and/or label missing. Exclude?")</f>
        <v>Date and/or label missing. Exclude?</v>
      </c>
      <c r="F3606" s="201"/>
      <c r="G3606" s="202"/>
      <c r="H3606" s="203"/>
      <c r="I3606">
        <f t="shared" si="116"/>
        <v>0</v>
      </c>
      <c r="J3606">
        <f t="shared" si="117"/>
        <v>1</v>
      </c>
    </row>
    <row r="3607" spans="1:10" x14ac:dyDescent="0.25">
      <c r="A3607" s="37"/>
      <c r="B3607" s="38"/>
      <c r="C3607" s="97"/>
      <c r="D3607" s="92"/>
      <c r="E3607" s="88" t="str">
        <f>IF(A3607&lt;&gt;0,IFERROR(VLOOKUP(D3607,Transactions!$K$4:$L$24,2,0), "Invalid date, no label or wrong spelling"),"Date and/or label missing. Exclude?")</f>
        <v>Date and/or label missing. Exclude?</v>
      </c>
      <c r="F3607" s="201"/>
      <c r="G3607" s="202"/>
      <c r="H3607" s="203"/>
      <c r="I3607">
        <f t="shared" si="116"/>
        <v>0</v>
      </c>
      <c r="J3607">
        <f t="shared" si="117"/>
        <v>1</v>
      </c>
    </row>
    <row r="3608" spans="1:10" x14ac:dyDescent="0.25">
      <c r="A3608" s="37"/>
      <c r="B3608" s="38"/>
      <c r="C3608" s="97"/>
      <c r="D3608" s="92"/>
      <c r="E3608" s="88" t="str">
        <f>IF(A3608&lt;&gt;0,IFERROR(VLOOKUP(D3608,Transactions!$K$4:$L$24,2,0), "Invalid date, no label or wrong spelling"),"Date and/or label missing. Exclude?")</f>
        <v>Date and/or label missing. Exclude?</v>
      </c>
      <c r="F3608" s="201"/>
      <c r="G3608" s="202"/>
      <c r="H3608" s="203"/>
      <c r="I3608">
        <f t="shared" si="116"/>
        <v>0</v>
      </c>
      <c r="J3608">
        <f t="shared" si="117"/>
        <v>1</v>
      </c>
    </row>
    <row r="3609" spans="1:10" x14ac:dyDescent="0.25">
      <c r="A3609" s="37"/>
      <c r="B3609" s="38"/>
      <c r="C3609" s="97"/>
      <c r="D3609" s="92"/>
      <c r="E3609" s="88" t="str">
        <f>IF(A3609&lt;&gt;0,IFERROR(VLOOKUP(D3609,Transactions!$K$4:$L$24,2,0), "Invalid date, no label or wrong spelling"),"Date and/or label missing. Exclude?")</f>
        <v>Date and/or label missing. Exclude?</v>
      </c>
      <c r="F3609" s="201"/>
      <c r="G3609" s="202"/>
      <c r="H3609" s="203"/>
      <c r="I3609">
        <f t="shared" si="116"/>
        <v>0</v>
      </c>
      <c r="J3609">
        <f t="shared" si="117"/>
        <v>1</v>
      </c>
    </row>
    <row r="3610" spans="1:10" x14ac:dyDescent="0.25">
      <c r="A3610" s="37"/>
      <c r="B3610" s="38"/>
      <c r="C3610" s="97"/>
      <c r="D3610" s="92"/>
      <c r="E3610" s="88" t="str">
        <f>IF(A3610&lt;&gt;0,IFERROR(VLOOKUP(D3610,Transactions!$K$4:$L$24,2,0), "Invalid date, no label or wrong spelling"),"Date and/or label missing. Exclude?")</f>
        <v>Date and/or label missing. Exclude?</v>
      </c>
      <c r="F3610" s="201"/>
      <c r="G3610" s="202"/>
      <c r="H3610" s="203"/>
      <c r="I3610">
        <f t="shared" si="116"/>
        <v>0</v>
      </c>
      <c r="J3610">
        <f t="shared" si="117"/>
        <v>1</v>
      </c>
    </row>
    <row r="3611" spans="1:10" x14ac:dyDescent="0.25">
      <c r="A3611" s="37"/>
      <c r="B3611" s="38"/>
      <c r="C3611" s="97"/>
      <c r="D3611" s="92"/>
      <c r="E3611" s="88" t="str">
        <f>IF(A3611&lt;&gt;0,IFERROR(VLOOKUP(D3611,Transactions!$K$4:$L$24,2,0), "Invalid date, no label or wrong spelling"),"Date and/or label missing. Exclude?")</f>
        <v>Date and/or label missing. Exclude?</v>
      </c>
      <c r="F3611" s="201"/>
      <c r="G3611" s="202"/>
      <c r="H3611" s="203"/>
      <c r="I3611">
        <f t="shared" si="116"/>
        <v>0</v>
      </c>
      <c r="J3611">
        <f t="shared" si="117"/>
        <v>1</v>
      </c>
    </row>
    <row r="3612" spans="1:10" x14ac:dyDescent="0.25">
      <c r="A3612" s="37"/>
      <c r="B3612" s="38"/>
      <c r="C3612" s="97"/>
      <c r="D3612" s="92"/>
      <c r="E3612" s="88" t="str">
        <f>IF(A3612&lt;&gt;0,IFERROR(VLOOKUP(D3612,Transactions!$K$4:$L$24,2,0), "Invalid date, no label or wrong spelling"),"Date and/or label missing. Exclude?")</f>
        <v>Date and/or label missing. Exclude?</v>
      </c>
      <c r="F3612" s="201"/>
      <c r="G3612" s="202"/>
      <c r="H3612" s="203"/>
      <c r="I3612">
        <f t="shared" si="116"/>
        <v>0</v>
      </c>
      <c r="J3612">
        <f t="shared" si="117"/>
        <v>1</v>
      </c>
    </row>
    <row r="3613" spans="1:10" x14ac:dyDescent="0.25">
      <c r="A3613" s="37"/>
      <c r="B3613" s="38"/>
      <c r="C3613" s="97"/>
      <c r="D3613" s="92"/>
      <c r="E3613" s="88" t="str">
        <f>IF(A3613&lt;&gt;0,IFERROR(VLOOKUP(D3613,Transactions!$K$4:$L$24,2,0), "Invalid date, no label or wrong spelling"),"Date and/or label missing. Exclude?")</f>
        <v>Date and/or label missing. Exclude?</v>
      </c>
      <c r="F3613" s="201"/>
      <c r="G3613" s="202"/>
      <c r="H3613" s="203"/>
      <c r="I3613">
        <f t="shared" si="116"/>
        <v>0</v>
      </c>
      <c r="J3613">
        <f t="shared" si="117"/>
        <v>1</v>
      </c>
    </row>
    <row r="3614" spans="1:10" x14ac:dyDescent="0.25">
      <c r="A3614" s="37"/>
      <c r="B3614" s="38"/>
      <c r="C3614" s="97"/>
      <c r="D3614" s="92"/>
      <c r="E3614" s="88" t="str">
        <f>IF(A3614&lt;&gt;0,IFERROR(VLOOKUP(D3614,Transactions!$K$4:$L$24,2,0), "Invalid date, no label or wrong spelling"),"Date and/or label missing. Exclude?")</f>
        <v>Date and/or label missing. Exclude?</v>
      </c>
      <c r="F3614" s="201"/>
      <c r="G3614" s="202"/>
      <c r="H3614" s="203"/>
      <c r="I3614">
        <f t="shared" si="116"/>
        <v>0</v>
      </c>
      <c r="J3614">
        <f t="shared" si="117"/>
        <v>1</v>
      </c>
    </row>
    <row r="3615" spans="1:10" x14ac:dyDescent="0.25">
      <c r="A3615" s="37"/>
      <c r="B3615" s="38"/>
      <c r="C3615" s="97"/>
      <c r="D3615" s="92"/>
      <c r="E3615" s="88" t="str">
        <f>IF(A3615&lt;&gt;0,IFERROR(VLOOKUP(D3615,Transactions!$K$4:$L$24,2,0), "Invalid date, no label or wrong spelling"),"Date and/or label missing. Exclude?")</f>
        <v>Date and/or label missing. Exclude?</v>
      </c>
      <c r="F3615" s="201"/>
      <c r="G3615" s="202"/>
      <c r="H3615" s="203"/>
      <c r="I3615">
        <f t="shared" si="116"/>
        <v>0</v>
      </c>
      <c r="J3615">
        <f t="shared" si="117"/>
        <v>1</v>
      </c>
    </row>
    <row r="3616" spans="1:10" x14ac:dyDescent="0.25">
      <c r="A3616" s="37"/>
      <c r="B3616" s="38"/>
      <c r="C3616" s="97"/>
      <c r="D3616" s="92"/>
      <c r="E3616" s="88" t="str">
        <f>IF(A3616&lt;&gt;0,IFERROR(VLOOKUP(D3616,Transactions!$K$4:$L$24,2,0), "Invalid date, no label or wrong spelling"),"Date and/or label missing. Exclude?")</f>
        <v>Date and/or label missing. Exclude?</v>
      </c>
      <c r="F3616" s="201"/>
      <c r="G3616" s="202"/>
      <c r="H3616" s="203"/>
      <c r="I3616">
        <f t="shared" si="116"/>
        <v>0</v>
      </c>
      <c r="J3616">
        <f t="shared" si="117"/>
        <v>1</v>
      </c>
    </row>
    <row r="3617" spans="1:10" x14ac:dyDescent="0.25">
      <c r="A3617" s="37"/>
      <c r="B3617" s="38"/>
      <c r="C3617" s="97"/>
      <c r="D3617" s="92"/>
      <c r="E3617" s="88" t="str">
        <f>IF(A3617&lt;&gt;0,IFERROR(VLOOKUP(D3617,Transactions!$K$4:$L$24,2,0), "Invalid date, no label or wrong spelling"),"Date and/or label missing. Exclude?")</f>
        <v>Date and/or label missing. Exclude?</v>
      </c>
      <c r="F3617" s="201"/>
      <c r="G3617" s="202"/>
      <c r="H3617" s="203"/>
      <c r="I3617">
        <f t="shared" si="116"/>
        <v>0</v>
      </c>
      <c r="J3617">
        <f t="shared" si="117"/>
        <v>1</v>
      </c>
    </row>
    <row r="3618" spans="1:10" x14ac:dyDescent="0.25">
      <c r="A3618" s="37"/>
      <c r="B3618" s="38"/>
      <c r="C3618" s="97"/>
      <c r="D3618" s="92"/>
      <c r="E3618" s="88" t="str">
        <f>IF(A3618&lt;&gt;0,IFERROR(VLOOKUP(D3618,Transactions!$K$4:$L$24,2,0), "Invalid date, no label or wrong spelling"),"Date and/or label missing. Exclude?")</f>
        <v>Date and/or label missing. Exclude?</v>
      </c>
      <c r="F3618" s="201"/>
      <c r="G3618" s="202"/>
      <c r="H3618" s="203"/>
      <c r="I3618">
        <f t="shared" si="116"/>
        <v>0</v>
      </c>
      <c r="J3618">
        <f t="shared" si="117"/>
        <v>1</v>
      </c>
    </row>
    <row r="3619" spans="1:10" x14ac:dyDescent="0.25">
      <c r="A3619" s="37"/>
      <c r="B3619" s="38"/>
      <c r="C3619" s="97"/>
      <c r="D3619" s="92"/>
      <c r="E3619" s="88" t="str">
        <f>IF(A3619&lt;&gt;0,IFERROR(VLOOKUP(D3619,Transactions!$K$4:$L$24,2,0), "Invalid date, no label or wrong spelling"),"Date and/or label missing. Exclude?")</f>
        <v>Date and/or label missing. Exclude?</v>
      </c>
      <c r="F3619" s="201"/>
      <c r="G3619" s="202"/>
      <c r="H3619" s="203"/>
      <c r="I3619">
        <f t="shared" si="116"/>
        <v>0</v>
      </c>
      <c r="J3619">
        <f t="shared" si="117"/>
        <v>1</v>
      </c>
    </row>
    <row r="3620" spans="1:10" x14ac:dyDescent="0.25">
      <c r="A3620" s="37"/>
      <c r="B3620" s="38"/>
      <c r="C3620" s="97"/>
      <c r="D3620" s="92"/>
      <c r="E3620" s="88" t="str">
        <f>IF(A3620&lt;&gt;0,IFERROR(VLOOKUP(D3620,Transactions!$K$4:$L$24,2,0), "Invalid date, no label or wrong spelling"),"Date and/or label missing. Exclude?")</f>
        <v>Date and/or label missing. Exclude?</v>
      </c>
      <c r="F3620" s="201"/>
      <c r="G3620" s="202"/>
      <c r="H3620" s="203"/>
      <c r="I3620">
        <f t="shared" si="116"/>
        <v>0</v>
      </c>
      <c r="J3620">
        <f t="shared" si="117"/>
        <v>1</v>
      </c>
    </row>
    <row r="3621" spans="1:10" x14ac:dyDescent="0.25">
      <c r="A3621" s="37"/>
      <c r="B3621" s="38"/>
      <c r="C3621" s="97"/>
      <c r="D3621" s="92"/>
      <c r="E3621" s="88" t="str">
        <f>IF(A3621&lt;&gt;0,IFERROR(VLOOKUP(D3621,Transactions!$K$4:$L$24,2,0), "Invalid date, no label or wrong spelling"),"Date and/or label missing. Exclude?")</f>
        <v>Date and/or label missing. Exclude?</v>
      </c>
      <c r="F3621" s="201"/>
      <c r="G3621" s="202"/>
      <c r="H3621" s="203"/>
      <c r="I3621">
        <f t="shared" si="116"/>
        <v>0</v>
      </c>
      <c r="J3621">
        <f t="shared" si="117"/>
        <v>1</v>
      </c>
    </row>
    <row r="3622" spans="1:10" x14ac:dyDescent="0.25">
      <c r="A3622" s="37"/>
      <c r="B3622" s="38"/>
      <c r="C3622" s="97"/>
      <c r="D3622" s="92"/>
      <c r="E3622" s="88" t="str">
        <f>IF(A3622&lt;&gt;0,IFERROR(VLOOKUP(D3622,Transactions!$K$4:$L$24,2,0), "Invalid date, no label or wrong spelling"),"Date and/or label missing. Exclude?")</f>
        <v>Date and/or label missing. Exclude?</v>
      </c>
      <c r="F3622" s="201"/>
      <c r="G3622" s="202"/>
      <c r="H3622" s="203"/>
      <c r="I3622">
        <f t="shared" si="116"/>
        <v>0</v>
      </c>
      <c r="J3622">
        <f t="shared" si="117"/>
        <v>1</v>
      </c>
    </row>
    <row r="3623" spans="1:10" x14ac:dyDescent="0.25">
      <c r="A3623" s="37"/>
      <c r="B3623" s="38"/>
      <c r="C3623" s="97"/>
      <c r="D3623" s="92"/>
      <c r="E3623" s="88" t="str">
        <f>IF(A3623&lt;&gt;0,IFERROR(VLOOKUP(D3623,Transactions!$K$4:$L$24,2,0), "Invalid date, no label or wrong spelling"),"Date and/or label missing. Exclude?")</f>
        <v>Date and/or label missing. Exclude?</v>
      </c>
      <c r="F3623" s="201"/>
      <c r="G3623" s="202"/>
      <c r="H3623" s="203"/>
      <c r="I3623">
        <f t="shared" si="116"/>
        <v>0</v>
      </c>
      <c r="J3623">
        <f t="shared" si="117"/>
        <v>1</v>
      </c>
    </row>
    <row r="3624" spans="1:10" x14ac:dyDescent="0.25">
      <c r="A3624" s="37"/>
      <c r="B3624" s="38"/>
      <c r="C3624" s="97"/>
      <c r="D3624" s="92"/>
      <c r="E3624" s="88" t="str">
        <f>IF(A3624&lt;&gt;0,IFERROR(VLOOKUP(D3624,Transactions!$K$4:$L$24,2,0), "Invalid date, no label or wrong spelling"),"Date and/or label missing. Exclude?")</f>
        <v>Date and/or label missing. Exclude?</v>
      </c>
      <c r="F3624" s="201"/>
      <c r="G3624" s="202"/>
      <c r="H3624" s="203"/>
      <c r="I3624">
        <f t="shared" si="116"/>
        <v>0</v>
      </c>
      <c r="J3624">
        <f t="shared" si="117"/>
        <v>1</v>
      </c>
    </row>
    <row r="3625" spans="1:10" x14ac:dyDescent="0.25">
      <c r="A3625" s="37"/>
      <c r="B3625" s="38"/>
      <c r="C3625" s="97"/>
      <c r="D3625" s="92"/>
      <c r="E3625" s="88" t="str">
        <f>IF(A3625&lt;&gt;0,IFERROR(VLOOKUP(D3625,Transactions!$K$4:$L$24,2,0), "Invalid date, no label or wrong spelling"),"Date and/or label missing. Exclude?")</f>
        <v>Date and/or label missing. Exclude?</v>
      </c>
      <c r="F3625" s="201"/>
      <c r="G3625" s="202"/>
      <c r="H3625" s="203"/>
      <c r="I3625">
        <f t="shared" si="116"/>
        <v>0</v>
      </c>
      <c r="J3625">
        <f t="shared" si="117"/>
        <v>1</v>
      </c>
    </row>
    <row r="3626" spans="1:10" x14ac:dyDescent="0.25">
      <c r="A3626" s="37"/>
      <c r="B3626" s="38"/>
      <c r="C3626" s="97"/>
      <c r="D3626" s="92"/>
      <c r="E3626" s="88" t="str">
        <f>IF(A3626&lt;&gt;0,IFERROR(VLOOKUP(D3626,Transactions!$K$4:$L$24,2,0), "Invalid date, no label or wrong spelling"),"Date and/or label missing. Exclude?")</f>
        <v>Date and/or label missing. Exclude?</v>
      </c>
      <c r="F3626" s="201"/>
      <c r="G3626" s="202"/>
      <c r="H3626" s="203"/>
      <c r="I3626">
        <f t="shared" si="116"/>
        <v>0</v>
      </c>
      <c r="J3626">
        <f t="shared" si="117"/>
        <v>1</v>
      </c>
    </row>
    <row r="3627" spans="1:10" x14ac:dyDescent="0.25">
      <c r="A3627" s="37"/>
      <c r="B3627" s="38"/>
      <c r="C3627" s="97"/>
      <c r="D3627" s="92"/>
      <c r="E3627" s="88" t="str">
        <f>IF(A3627&lt;&gt;0,IFERROR(VLOOKUP(D3627,Transactions!$K$4:$L$24,2,0), "Invalid date, no label or wrong spelling"),"Date and/or label missing. Exclude?")</f>
        <v>Date and/or label missing. Exclude?</v>
      </c>
      <c r="F3627" s="201"/>
      <c r="G3627" s="202"/>
      <c r="H3627" s="203"/>
      <c r="I3627">
        <f t="shared" si="116"/>
        <v>0</v>
      </c>
      <c r="J3627">
        <f t="shared" si="117"/>
        <v>1</v>
      </c>
    </row>
    <row r="3628" spans="1:10" x14ac:dyDescent="0.25">
      <c r="A3628" s="37"/>
      <c r="B3628" s="38"/>
      <c r="C3628" s="97"/>
      <c r="D3628" s="92"/>
      <c r="E3628" s="88" t="str">
        <f>IF(A3628&lt;&gt;0,IFERROR(VLOOKUP(D3628,Transactions!$K$4:$L$24,2,0), "Invalid date, no label or wrong spelling"),"Date and/or label missing. Exclude?")</f>
        <v>Date and/or label missing. Exclude?</v>
      </c>
      <c r="F3628" s="201"/>
      <c r="G3628" s="202"/>
      <c r="H3628" s="203"/>
      <c r="I3628">
        <f t="shared" si="116"/>
        <v>0</v>
      </c>
      <c r="J3628">
        <f t="shared" si="117"/>
        <v>1</v>
      </c>
    </row>
    <row r="3629" spans="1:10" x14ac:dyDescent="0.25">
      <c r="A3629" s="37"/>
      <c r="B3629" s="38"/>
      <c r="C3629" s="97"/>
      <c r="D3629" s="92"/>
      <c r="E3629" s="88" t="str">
        <f>IF(A3629&lt;&gt;0,IFERROR(VLOOKUP(D3629,Transactions!$K$4:$L$24,2,0), "Invalid date, no label or wrong spelling"),"Date and/or label missing. Exclude?")</f>
        <v>Date and/or label missing. Exclude?</v>
      </c>
      <c r="F3629" s="201"/>
      <c r="G3629" s="202"/>
      <c r="H3629" s="203"/>
      <c r="I3629">
        <f t="shared" si="116"/>
        <v>0</v>
      </c>
      <c r="J3629">
        <f t="shared" si="117"/>
        <v>1</v>
      </c>
    </row>
    <row r="3630" spans="1:10" x14ac:dyDescent="0.25">
      <c r="A3630" s="37"/>
      <c r="B3630" s="38"/>
      <c r="C3630" s="97"/>
      <c r="D3630" s="92"/>
      <c r="E3630" s="88" t="str">
        <f>IF(A3630&lt;&gt;0,IFERROR(VLOOKUP(D3630,Transactions!$K$4:$L$24,2,0), "Invalid date, no label or wrong spelling"),"Date and/or label missing. Exclude?")</f>
        <v>Date and/or label missing. Exclude?</v>
      </c>
      <c r="F3630" s="201"/>
      <c r="G3630" s="202"/>
      <c r="H3630" s="203"/>
      <c r="I3630">
        <f t="shared" si="116"/>
        <v>0</v>
      </c>
      <c r="J3630">
        <f t="shared" si="117"/>
        <v>1</v>
      </c>
    </row>
    <row r="3631" spans="1:10" x14ac:dyDescent="0.25">
      <c r="A3631" s="37"/>
      <c r="B3631" s="38"/>
      <c r="C3631" s="97"/>
      <c r="D3631" s="92"/>
      <c r="E3631" s="88" t="str">
        <f>IF(A3631&lt;&gt;0,IFERROR(VLOOKUP(D3631,Transactions!$K$4:$L$24,2,0), "Invalid date, no label or wrong spelling"),"Date and/or label missing. Exclude?")</f>
        <v>Date and/or label missing. Exclude?</v>
      </c>
      <c r="F3631" s="201"/>
      <c r="G3631" s="202"/>
      <c r="H3631" s="203"/>
      <c r="I3631">
        <f t="shared" si="116"/>
        <v>0</v>
      </c>
      <c r="J3631">
        <f t="shared" si="117"/>
        <v>1</v>
      </c>
    </row>
    <row r="3632" spans="1:10" x14ac:dyDescent="0.25">
      <c r="A3632" s="37"/>
      <c r="B3632" s="38"/>
      <c r="C3632" s="97"/>
      <c r="D3632" s="92"/>
      <c r="E3632" s="88" t="str">
        <f>IF(A3632&lt;&gt;0,IFERROR(VLOOKUP(D3632,Transactions!$K$4:$L$24,2,0), "Invalid date, no label or wrong spelling"),"Date and/or label missing. Exclude?")</f>
        <v>Date and/or label missing. Exclude?</v>
      </c>
      <c r="F3632" s="201"/>
      <c r="G3632" s="202"/>
      <c r="H3632" s="203"/>
      <c r="I3632">
        <f t="shared" si="116"/>
        <v>0</v>
      </c>
      <c r="J3632">
        <f t="shared" si="117"/>
        <v>1</v>
      </c>
    </row>
    <row r="3633" spans="1:10" x14ac:dyDescent="0.25">
      <c r="A3633" s="37"/>
      <c r="B3633" s="38"/>
      <c r="C3633" s="97"/>
      <c r="D3633" s="92"/>
      <c r="E3633" s="88" t="str">
        <f>IF(A3633&lt;&gt;0,IFERROR(VLOOKUP(D3633,Transactions!$K$4:$L$24,2,0), "Invalid date, no label or wrong spelling"),"Date and/or label missing. Exclude?")</f>
        <v>Date and/or label missing. Exclude?</v>
      </c>
      <c r="F3633" s="201"/>
      <c r="G3633" s="202"/>
      <c r="H3633" s="203"/>
      <c r="I3633">
        <f t="shared" si="116"/>
        <v>0</v>
      </c>
      <c r="J3633">
        <f t="shared" si="117"/>
        <v>1</v>
      </c>
    </row>
    <row r="3634" spans="1:10" x14ac:dyDescent="0.25">
      <c r="A3634" s="37"/>
      <c r="B3634" s="38"/>
      <c r="C3634" s="97"/>
      <c r="D3634" s="92"/>
      <c r="E3634" s="88" t="str">
        <f>IF(A3634&lt;&gt;0,IFERROR(VLOOKUP(D3634,Transactions!$K$4:$L$24,2,0), "Invalid date, no label or wrong spelling"),"Date and/or label missing. Exclude?")</f>
        <v>Date and/or label missing. Exclude?</v>
      </c>
      <c r="F3634" s="201"/>
      <c r="G3634" s="202"/>
      <c r="H3634" s="203"/>
      <c r="I3634">
        <f t="shared" si="116"/>
        <v>0</v>
      </c>
      <c r="J3634">
        <f t="shared" si="117"/>
        <v>1</v>
      </c>
    </row>
    <row r="3635" spans="1:10" x14ac:dyDescent="0.25">
      <c r="A3635" s="37"/>
      <c r="B3635" s="38"/>
      <c r="C3635" s="97"/>
      <c r="D3635" s="92"/>
      <c r="E3635" s="88" t="str">
        <f>IF(A3635&lt;&gt;0,IFERROR(VLOOKUP(D3635,Transactions!$K$4:$L$24,2,0), "Invalid date, no label or wrong spelling"),"Date and/or label missing. Exclude?")</f>
        <v>Date and/or label missing. Exclude?</v>
      </c>
      <c r="F3635" s="201"/>
      <c r="G3635" s="202"/>
      <c r="H3635" s="203"/>
      <c r="I3635">
        <f t="shared" si="116"/>
        <v>0</v>
      </c>
      <c r="J3635">
        <f t="shared" si="117"/>
        <v>1</v>
      </c>
    </row>
    <row r="3636" spans="1:10" x14ac:dyDescent="0.25">
      <c r="A3636" s="37"/>
      <c r="B3636" s="38"/>
      <c r="C3636" s="97"/>
      <c r="D3636" s="92"/>
      <c r="E3636" s="88" t="str">
        <f>IF(A3636&lt;&gt;0,IFERROR(VLOOKUP(D3636,Transactions!$K$4:$L$24,2,0), "Invalid date, no label or wrong spelling"),"Date and/or label missing. Exclude?")</f>
        <v>Date and/or label missing. Exclude?</v>
      </c>
      <c r="F3636" s="201"/>
      <c r="G3636" s="202"/>
      <c r="H3636" s="203"/>
      <c r="I3636">
        <f t="shared" si="116"/>
        <v>0</v>
      </c>
      <c r="J3636">
        <f t="shared" si="117"/>
        <v>1</v>
      </c>
    </row>
    <row r="3637" spans="1:10" x14ac:dyDescent="0.25">
      <c r="A3637" s="37"/>
      <c r="B3637" s="38"/>
      <c r="C3637" s="97"/>
      <c r="D3637" s="92"/>
      <c r="E3637" s="88" t="str">
        <f>IF(A3637&lt;&gt;0,IFERROR(VLOOKUP(D3637,Transactions!$K$4:$L$24,2,0), "Invalid date, no label or wrong spelling"),"Date and/or label missing. Exclude?")</f>
        <v>Date and/or label missing. Exclude?</v>
      </c>
      <c r="F3637" s="201"/>
      <c r="G3637" s="202"/>
      <c r="H3637" s="203"/>
      <c r="I3637">
        <f t="shared" si="116"/>
        <v>0</v>
      </c>
      <c r="J3637">
        <f t="shared" si="117"/>
        <v>1</v>
      </c>
    </row>
    <row r="3638" spans="1:10" x14ac:dyDescent="0.25">
      <c r="A3638" s="37"/>
      <c r="B3638" s="38"/>
      <c r="C3638" s="97"/>
      <c r="D3638" s="92"/>
      <c r="E3638" s="88" t="str">
        <f>IF(A3638&lt;&gt;0,IFERROR(VLOOKUP(D3638,Transactions!$K$4:$L$24,2,0), "Invalid date, no label or wrong spelling"),"Date and/or label missing. Exclude?")</f>
        <v>Date and/or label missing. Exclude?</v>
      </c>
      <c r="F3638" s="201"/>
      <c r="G3638" s="202"/>
      <c r="H3638" s="203"/>
      <c r="I3638">
        <f t="shared" si="116"/>
        <v>0</v>
      </c>
      <c r="J3638">
        <f t="shared" si="117"/>
        <v>1</v>
      </c>
    </row>
    <row r="3639" spans="1:10" x14ac:dyDescent="0.25">
      <c r="A3639" s="37"/>
      <c r="B3639" s="38"/>
      <c r="C3639" s="97"/>
      <c r="D3639" s="92"/>
      <c r="E3639" s="88" t="str">
        <f>IF(A3639&lt;&gt;0,IFERROR(VLOOKUP(D3639,Transactions!$K$4:$L$24,2,0), "Invalid date, no label or wrong spelling"),"Date and/or label missing. Exclude?")</f>
        <v>Date and/or label missing. Exclude?</v>
      </c>
      <c r="F3639" s="201"/>
      <c r="G3639" s="202"/>
      <c r="H3639" s="203"/>
      <c r="I3639">
        <f t="shared" si="116"/>
        <v>0</v>
      </c>
      <c r="J3639">
        <f t="shared" si="117"/>
        <v>1</v>
      </c>
    </row>
    <row r="3640" spans="1:10" x14ac:dyDescent="0.25">
      <c r="A3640" s="37"/>
      <c r="B3640" s="38"/>
      <c r="C3640" s="97"/>
      <c r="D3640" s="92"/>
      <c r="E3640" s="88" t="str">
        <f>IF(A3640&lt;&gt;0,IFERROR(VLOOKUP(D3640,Transactions!$K$4:$L$24,2,0), "Invalid date, no label or wrong spelling"),"Date and/or label missing. Exclude?")</f>
        <v>Date and/or label missing. Exclude?</v>
      </c>
      <c r="F3640" s="201"/>
      <c r="G3640" s="202"/>
      <c r="H3640" s="203"/>
      <c r="I3640">
        <f t="shared" si="116"/>
        <v>0</v>
      </c>
      <c r="J3640">
        <f t="shared" si="117"/>
        <v>1</v>
      </c>
    </row>
    <row r="3641" spans="1:10" x14ac:dyDescent="0.25">
      <c r="A3641" s="37"/>
      <c r="B3641" s="38"/>
      <c r="C3641" s="97"/>
      <c r="D3641" s="92"/>
      <c r="E3641" s="88" t="str">
        <f>IF(A3641&lt;&gt;0,IFERROR(VLOOKUP(D3641,Transactions!$K$4:$L$24,2,0), "Invalid date, no label or wrong spelling"),"Date and/or label missing. Exclude?")</f>
        <v>Date and/or label missing. Exclude?</v>
      </c>
      <c r="F3641" s="201"/>
      <c r="G3641" s="202"/>
      <c r="H3641" s="203"/>
      <c r="I3641">
        <f t="shared" si="116"/>
        <v>0</v>
      </c>
      <c r="J3641">
        <f t="shared" si="117"/>
        <v>1</v>
      </c>
    </row>
    <row r="3642" spans="1:10" x14ac:dyDescent="0.25">
      <c r="A3642" s="37"/>
      <c r="B3642" s="38"/>
      <c r="C3642" s="97"/>
      <c r="D3642" s="92"/>
      <c r="E3642" s="88" t="str">
        <f>IF(A3642&lt;&gt;0,IFERROR(VLOOKUP(D3642,Transactions!$K$4:$L$24,2,0), "Invalid date, no label or wrong spelling"),"Date and/or label missing. Exclude?")</f>
        <v>Date and/or label missing. Exclude?</v>
      </c>
      <c r="F3642" s="201"/>
      <c r="G3642" s="202"/>
      <c r="H3642" s="203"/>
      <c r="I3642">
        <f t="shared" si="116"/>
        <v>0</v>
      </c>
      <c r="J3642">
        <f t="shared" si="117"/>
        <v>1</v>
      </c>
    </row>
    <row r="3643" spans="1:10" x14ac:dyDescent="0.25">
      <c r="A3643" s="37"/>
      <c r="B3643" s="38"/>
      <c r="C3643" s="97"/>
      <c r="D3643" s="92"/>
      <c r="E3643" s="88" t="str">
        <f>IF(A3643&lt;&gt;0,IFERROR(VLOOKUP(D3643,Transactions!$K$4:$L$24,2,0), "Invalid date, no label or wrong spelling"),"Date and/or label missing. Exclude?")</f>
        <v>Date and/or label missing. Exclude?</v>
      </c>
      <c r="F3643" s="201"/>
      <c r="G3643" s="202"/>
      <c r="H3643" s="203"/>
      <c r="I3643">
        <f t="shared" si="116"/>
        <v>0</v>
      </c>
      <c r="J3643">
        <f t="shared" si="117"/>
        <v>1</v>
      </c>
    </row>
    <row r="3644" spans="1:10" x14ac:dyDescent="0.25">
      <c r="A3644" s="37"/>
      <c r="B3644" s="38"/>
      <c r="C3644" s="97"/>
      <c r="D3644" s="92"/>
      <c r="E3644" s="88" t="str">
        <f>IF(A3644&lt;&gt;0,IFERROR(VLOOKUP(D3644,Transactions!$K$4:$L$24,2,0), "Invalid date, no label or wrong spelling"),"Date and/or label missing. Exclude?")</f>
        <v>Date and/or label missing. Exclude?</v>
      </c>
      <c r="F3644" s="201"/>
      <c r="G3644" s="202"/>
      <c r="H3644" s="203"/>
      <c r="I3644">
        <f t="shared" si="116"/>
        <v>0</v>
      </c>
      <c r="J3644">
        <f t="shared" si="117"/>
        <v>1</v>
      </c>
    </row>
    <row r="3645" spans="1:10" x14ac:dyDescent="0.25">
      <c r="A3645" s="37"/>
      <c r="B3645" s="38"/>
      <c r="C3645" s="97"/>
      <c r="D3645" s="92"/>
      <c r="E3645" s="88" t="str">
        <f>IF(A3645&lt;&gt;0,IFERROR(VLOOKUP(D3645,Transactions!$K$4:$L$24,2,0), "Invalid date, no label or wrong spelling"),"Date and/or label missing. Exclude?")</f>
        <v>Date and/or label missing. Exclude?</v>
      </c>
      <c r="F3645" s="201"/>
      <c r="G3645" s="202"/>
      <c r="H3645" s="203"/>
      <c r="I3645">
        <f t="shared" si="116"/>
        <v>0</v>
      </c>
      <c r="J3645">
        <f t="shared" si="117"/>
        <v>1</v>
      </c>
    </row>
    <row r="3646" spans="1:10" x14ac:dyDescent="0.25">
      <c r="A3646" s="37"/>
      <c r="B3646" s="38"/>
      <c r="C3646" s="97"/>
      <c r="D3646" s="92"/>
      <c r="E3646" s="88" t="str">
        <f>IF(A3646&lt;&gt;0,IFERROR(VLOOKUP(D3646,Transactions!$K$4:$L$24,2,0), "Invalid date, no label or wrong spelling"),"Date and/or label missing. Exclude?")</f>
        <v>Date and/or label missing. Exclude?</v>
      </c>
      <c r="F3646" s="201"/>
      <c r="G3646" s="202"/>
      <c r="H3646" s="203"/>
      <c r="I3646">
        <f t="shared" si="116"/>
        <v>0</v>
      </c>
      <c r="J3646">
        <f t="shared" si="117"/>
        <v>1</v>
      </c>
    </row>
    <row r="3647" spans="1:10" x14ac:dyDescent="0.25">
      <c r="A3647" s="37"/>
      <c r="B3647" s="38"/>
      <c r="C3647" s="97"/>
      <c r="D3647" s="92"/>
      <c r="E3647" s="88" t="str">
        <f>IF(A3647&lt;&gt;0,IFERROR(VLOOKUP(D3647,Transactions!$K$4:$L$24,2,0), "Invalid date, no label or wrong spelling"),"Date and/or label missing. Exclude?")</f>
        <v>Date and/or label missing. Exclude?</v>
      </c>
      <c r="F3647" s="201"/>
      <c r="G3647" s="202"/>
      <c r="H3647" s="203"/>
      <c r="I3647">
        <f t="shared" si="116"/>
        <v>0</v>
      </c>
      <c r="J3647">
        <f t="shared" si="117"/>
        <v>1</v>
      </c>
    </row>
    <row r="3648" spans="1:10" x14ac:dyDescent="0.25">
      <c r="A3648" s="37"/>
      <c r="B3648" s="38"/>
      <c r="C3648" s="97"/>
      <c r="D3648" s="92"/>
      <c r="E3648" s="88" t="str">
        <f>IF(A3648&lt;&gt;0,IFERROR(VLOOKUP(D3648,Transactions!$K$4:$L$24,2,0), "Invalid date, no label or wrong spelling"),"Date and/or label missing. Exclude?")</f>
        <v>Date and/or label missing. Exclude?</v>
      </c>
      <c r="F3648" s="201"/>
      <c r="G3648" s="202"/>
      <c r="H3648" s="203"/>
      <c r="I3648">
        <f t="shared" si="116"/>
        <v>0</v>
      </c>
      <c r="J3648">
        <f t="shared" si="117"/>
        <v>1</v>
      </c>
    </row>
    <row r="3649" spans="1:10" x14ac:dyDescent="0.25">
      <c r="A3649" s="37"/>
      <c r="B3649" s="38"/>
      <c r="C3649" s="97"/>
      <c r="D3649" s="92"/>
      <c r="E3649" s="88" t="str">
        <f>IF(A3649&lt;&gt;0,IFERROR(VLOOKUP(D3649,Transactions!$K$4:$L$24,2,0), "Invalid date, no label or wrong spelling"),"Date and/or label missing. Exclude?")</f>
        <v>Date and/or label missing. Exclude?</v>
      </c>
      <c r="F3649" s="201"/>
      <c r="G3649" s="202"/>
      <c r="H3649" s="203"/>
      <c r="I3649">
        <f t="shared" si="116"/>
        <v>0</v>
      </c>
      <c r="J3649">
        <f t="shared" si="117"/>
        <v>1</v>
      </c>
    </row>
    <row r="3650" spans="1:10" x14ac:dyDescent="0.25">
      <c r="A3650" s="37"/>
      <c r="B3650" s="38"/>
      <c r="C3650" s="97"/>
      <c r="D3650" s="92"/>
      <c r="E3650" s="88" t="str">
        <f>IF(A3650&lt;&gt;0,IFERROR(VLOOKUP(D3650,Transactions!$K$4:$L$24,2,0), "Invalid date, no label or wrong spelling"),"Date and/or label missing. Exclude?")</f>
        <v>Date and/or label missing. Exclude?</v>
      </c>
      <c r="F3650" s="201"/>
      <c r="G3650" s="202"/>
      <c r="H3650" s="203"/>
      <c r="I3650">
        <f t="shared" si="116"/>
        <v>0</v>
      </c>
      <c r="J3650">
        <f t="shared" si="117"/>
        <v>1</v>
      </c>
    </row>
    <row r="3651" spans="1:10" x14ac:dyDescent="0.25">
      <c r="A3651" s="37"/>
      <c r="B3651" s="38"/>
      <c r="C3651" s="97"/>
      <c r="D3651" s="92"/>
      <c r="E3651" s="88" t="str">
        <f>IF(A3651&lt;&gt;0,IFERROR(VLOOKUP(D3651,Transactions!$K$4:$L$24,2,0), "Invalid date, no label or wrong spelling"),"Date and/or label missing. Exclude?")</f>
        <v>Date and/or label missing. Exclude?</v>
      </c>
      <c r="F3651" s="201"/>
      <c r="G3651" s="202"/>
      <c r="H3651" s="203"/>
      <c r="I3651">
        <f t="shared" si="116"/>
        <v>0</v>
      </c>
      <c r="J3651">
        <f t="shared" si="117"/>
        <v>1</v>
      </c>
    </row>
    <row r="3652" spans="1:10" x14ac:dyDescent="0.25">
      <c r="A3652" s="37"/>
      <c r="B3652" s="38"/>
      <c r="C3652" s="97"/>
      <c r="D3652" s="92"/>
      <c r="E3652" s="88" t="str">
        <f>IF(A3652&lt;&gt;0,IFERROR(VLOOKUP(D3652,Transactions!$K$4:$L$24,2,0), "Invalid date, no label or wrong spelling"),"Date and/or label missing. Exclude?")</f>
        <v>Date and/or label missing. Exclude?</v>
      </c>
      <c r="F3652" s="201"/>
      <c r="G3652" s="202"/>
      <c r="H3652" s="203"/>
      <c r="I3652">
        <f t="shared" si="116"/>
        <v>0</v>
      </c>
      <c r="J3652">
        <f t="shared" si="117"/>
        <v>1</v>
      </c>
    </row>
    <row r="3653" spans="1:10" x14ac:dyDescent="0.25">
      <c r="A3653" s="37"/>
      <c r="B3653" s="38"/>
      <c r="C3653" s="97"/>
      <c r="D3653" s="92"/>
      <c r="E3653" s="88" t="str">
        <f>IF(A3653&lt;&gt;0,IFERROR(VLOOKUP(D3653,Transactions!$K$4:$L$24,2,0), "Invalid date, no label or wrong spelling"),"Date and/or label missing. Exclude?")</f>
        <v>Date and/or label missing. Exclude?</v>
      </c>
      <c r="F3653" s="201"/>
      <c r="G3653" s="202"/>
      <c r="H3653" s="203"/>
      <c r="I3653">
        <f t="shared" si="116"/>
        <v>0</v>
      </c>
      <c r="J3653">
        <f t="shared" si="117"/>
        <v>1</v>
      </c>
    </row>
    <row r="3654" spans="1:10" x14ac:dyDescent="0.25">
      <c r="A3654" s="37"/>
      <c r="B3654" s="38"/>
      <c r="C3654" s="97"/>
      <c r="D3654" s="92"/>
      <c r="E3654" s="88" t="str">
        <f>IF(A3654&lt;&gt;0,IFERROR(VLOOKUP(D3654,Transactions!$K$4:$L$24,2,0), "Invalid date, no label or wrong spelling"),"Date and/or label missing. Exclude?")</f>
        <v>Date and/or label missing. Exclude?</v>
      </c>
      <c r="F3654" s="201"/>
      <c r="G3654" s="202"/>
      <c r="H3654" s="203"/>
      <c r="I3654">
        <f t="shared" si="116"/>
        <v>0</v>
      </c>
      <c r="J3654">
        <f t="shared" si="117"/>
        <v>1</v>
      </c>
    </row>
    <row r="3655" spans="1:10" x14ac:dyDescent="0.25">
      <c r="A3655" s="37"/>
      <c r="B3655" s="38"/>
      <c r="C3655" s="97"/>
      <c r="D3655" s="92"/>
      <c r="E3655" s="88" t="str">
        <f>IF(A3655&lt;&gt;0,IFERROR(VLOOKUP(D3655,Transactions!$K$4:$L$24,2,0), "Invalid date, no label or wrong spelling"),"Date and/or label missing. Exclude?")</f>
        <v>Date and/or label missing. Exclude?</v>
      </c>
      <c r="F3655" s="201"/>
      <c r="G3655" s="202"/>
      <c r="H3655" s="203"/>
      <c r="I3655">
        <f t="shared" si="116"/>
        <v>0</v>
      </c>
      <c r="J3655">
        <f t="shared" si="117"/>
        <v>1</v>
      </c>
    </row>
    <row r="3656" spans="1:10" x14ac:dyDescent="0.25">
      <c r="A3656" s="37"/>
      <c r="B3656" s="38"/>
      <c r="C3656" s="97"/>
      <c r="D3656" s="92"/>
      <c r="E3656" s="88" t="str">
        <f>IF(A3656&lt;&gt;0,IFERROR(VLOOKUP(D3656,Transactions!$K$4:$L$24,2,0), "Invalid date, no label or wrong spelling"),"Date and/or label missing. Exclude?")</f>
        <v>Date and/or label missing. Exclude?</v>
      </c>
      <c r="F3656" s="201"/>
      <c r="G3656" s="202"/>
      <c r="H3656" s="203"/>
      <c r="I3656">
        <f t="shared" si="116"/>
        <v>0</v>
      </c>
      <c r="J3656">
        <f t="shared" si="117"/>
        <v>1</v>
      </c>
    </row>
    <row r="3657" spans="1:10" x14ac:dyDescent="0.25">
      <c r="A3657" s="37"/>
      <c r="B3657" s="38"/>
      <c r="C3657" s="97"/>
      <c r="D3657" s="92"/>
      <c r="E3657" s="88" t="str">
        <f>IF(A3657&lt;&gt;0,IFERROR(VLOOKUP(D3657,Transactions!$K$4:$L$24,2,0), "Invalid date, no label or wrong spelling"),"Date and/or label missing. Exclude?")</f>
        <v>Date and/or label missing. Exclude?</v>
      </c>
      <c r="F3657" s="201"/>
      <c r="G3657" s="202"/>
      <c r="H3657" s="203"/>
      <c r="I3657">
        <f t="shared" si="116"/>
        <v>0</v>
      </c>
      <c r="J3657">
        <f t="shared" si="117"/>
        <v>1</v>
      </c>
    </row>
    <row r="3658" spans="1:10" x14ac:dyDescent="0.25">
      <c r="A3658" s="37"/>
      <c r="B3658" s="38"/>
      <c r="C3658" s="97"/>
      <c r="D3658" s="92"/>
      <c r="E3658" s="88" t="str">
        <f>IF(A3658&lt;&gt;0,IFERROR(VLOOKUP(D3658,Transactions!$K$4:$L$24,2,0), "Invalid date, no label or wrong spelling"),"Date and/or label missing. Exclude?")</f>
        <v>Date and/or label missing. Exclude?</v>
      </c>
      <c r="F3658" s="201"/>
      <c r="G3658" s="202"/>
      <c r="H3658" s="203"/>
      <c r="I3658">
        <f t="shared" si="116"/>
        <v>0</v>
      </c>
      <c r="J3658">
        <f t="shared" si="117"/>
        <v>1</v>
      </c>
    </row>
    <row r="3659" spans="1:10" x14ac:dyDescent="0.25">
      <c r="A3659" s="37"/>
      <c r="B3659" s="38"/>
      <c r="C3659" s="97"/>
      <c r="D3659" s="92"/>
      <c r="E3659" s="88" t="str">
        <f>IF(A3659&lt;&gt;0,IFERROR(VLOOKUP(D3659,Transactions!$K$4:$L$24,2,0), "Invalid date, no label or wrong spelling"),"Date and/or label missing. Exclude?")</f>
        <v>Date and/or label missing. Exclude?</v>
      </c>
      <c r="F3659" s="201"/>
      <c r="G3659" s="202"/>
      <c r="H3659" s="203"/>
      <c r="I3659">
        <f t="shared" si="116"/>
        <v>0</v>
      </c>
      <c r="J3659">
        <f t="shared" si="117"/>
        <v>1</v>
      </c>
    </row>
    <row r="3660" spans="1:10" x14ac:dyDescent="0.25">
      <c r="A3660" s="37"/>
      <c r="B3660" s="38"/>
      <c r="C3660" s="97"/>
      <c r="D3660" s="92"/>
      <c r="E3660" s="88" t="str">
        <f>IF(A3660&lt;&gt;0,IFERROR(VLOOKUP(D3660,Transactions!$K$4:$L$24,2,0), "Invalid date, no label or wrong spelling"),"Date and/or label missing. Exclude?")</f>
        <v>Date and/or label missing. Exclude?</v>
      </c>
      <c r="F3660" s="201"/>
      <c r="G3660" s="202"/>
      <c r="H3660" s="203"/>
      <c r="I3660">
        <f t="shared" si="116"/>
        <v>0</v>
      </c>
      <c r="J3660">
        <f t="shared" si="117"/>
        <v>1</v>
      </c>
    </row>
    <row r="3661" spans="1:10" x14ac:dyDescent="0.25">
      <c r="A3661" s="37"/>
      <c r="B3661" s="38"/>
      <c r="C3661" s="97"/>
      <c r="D3661" s="92"/>
      <c r="E3661" s="88" t="str">
        <f>IF(A3661&lt;&gt;0,IFERROR(VLOOKUP(D3661,Transactions!$K$4:$L$24,2,0), "Invalid date, no label or wrong spelling"),"Date and/or label missing. Exclude?")</f>
        <v>Date and/or label missing. Exclude?</v>
      </c>
      <c r="F3661" s="201"/>
      <c r="G3661" s="202"/>
      <c r="H3661" s="203"/>
      <c r="I3661">
        <f t="shared" si="116"/>
        <v>0</v>
      </c>
      <c r="J3661">
        <f t="shared" si="117"/>
        <v>1</v>
      </c>
    </row>
    <row r="3662" spans="1:10" x14ac:dyDescent="0.25">
      <c r="A3662" s="37"/>
      <c r="B3662" s="38"/>
      <c r="C3662" s="97"/>
      <c r="D3662" s="92"/>
      <c r="E3662" s="88" t="str">
        <f>IF(A3662&lt;&gt;0,IFERROR(VLOOKUP(D3662,Transactions!$K$4:$L$24,2,0), "Invalid date, no label or wrong spelling"),"Date and/or label missing. Exclude?")</f>
        <v>Date and/or label missing. Exclude?</v>
      </c>
      <c r="F3662" s="201"/>
      <c r="G3662" s="202"/>
      <c r="H3662" s="203"/>
      <c r="I3662">
        <f t="shared" si="116"/>
        <v>0</v>
      </c>
      <c r="J3662">
        <f t="shared" si="117"/>
        <v>1</v>
      </c>
    </row>
    <row r="3663" spans="1:10" x14ac:dyDescent="0.25">
      <c r="A3663" s="37"/>
      <c r="B3663" s="38"/>
      <c r="C3663" s="97"/>
      <c r="D3663" s="92"/>
      <c r="E3663" s="88" t="str">
        <f>IF(A3663&lt;&gt;0,IFERROR(VLOOKUP(D3663,Transactions!$K$4:$L$24,2,0), "Invalid date, no label or wrong spelling"),"Date and/or label missing. Exclude?")</f>
        <v>Date and/or label missing. Exclude?</v>
      </c>
      <c r="F3663" s="201"/>
      <c r="G3663" s="202"/>
      <c r="H3663" s="203"/>
      <c r="I3663">
        <f t="shared" si="116"/>
        <v>0</v>
      </c>
      <c r="J3663">
        <f t="shared" si="117"/>
        <v>1</v>
      </c>
    </row>
    <row r="3664" spans="1:10" x14ac:dyDescent="0.25">
      <c r="A3664" s="37"/>
      <c r="B3664" s="38"/>
      <c r="C3664" s="97"/>
      <c r="D3664" s="92"/>
      <c r="E3664" s="88" t="str">
        <f>IF(A3664&lt;&gt;0,IFERROR(VLOOKUP(D3664,Transactions!$K$4:$L$24,2,0), "Invalid date, no label or wrong spelling"),"Date and/or label missing. Exclude?")</f>
        <v>Date and/or label missing. Exclude?</v>
      </c>
      <c r="F3664" s="201"/>
      <c r="G3664" s="202"/>
      <c r="H3664" s="203"/>
      <c r="I3664">
        <f t="shared" si="116"/>
        <v>0</v>
      </c>
      <c r="J3664">
        <f t="shared" si="117"/>
        <v>1</v>
      </c>
    </row>
    <row r="3665" spans="1:10" x14ac:dyDescent="0.25">
      <c r="A3665" s="37"/>
      <c r="B3665" s="38"/>
      <c r="C3665" s="97"/>
      <c r="D3665" s="92"/>
      <c r="E3665" s="88" t="str">
        <f>IF(A3665&lt;&gt;0,IFERROR(VLOOKUP(D3665,Transactions!$K$4:$L$24,2,0), "Invalid date, no label or wrong spelling"),"Date and/or label missing. Exclude?")</f>
        <v>Date and/or label missing. Exclude?</v>
      </c>
      <c r="F3665" s="201"/>
      <c r="G3665" s="202"/>
      <c r="H3665" s="203"/>
      <c r="I3665">
        <f t="shared" ref="I3665:I3728" si="118">WEEKNUM(A3665)</f>
        <v>0</v>
      </c>
      <c r="J3665">
        <f t="shared" ref="J3665:J3728" si="119">MONTH(A3665)</f>
        <v>1</v>
      </c>
    </row>
    <row r="3666" spans="1:10" x14ac:dyDescent="0.25">
      <c r="A3666" s="37"/>
      <c r="B3666" s="38"/>
      <c r="C3666" s="97"/>
      <c r="D3666" s="92"/>
      <c r="E3666" s="88" t="str">
        <f>IF(A3666&lt;&gt;0,IFERROR(VLOOKUP(D3666,Transactions!$K$4:$L$24,2,0), "Invalid date, no label or wrong spelling"),"Date and/or label missing. Exclude?")</f>
        <v>Date and/or label missing. Exclude?</v>
      </c>
      <c r="F3666" s="201"/>
      <c r="G3666" s="202"/>
      <c r="H3666" s="203"/>
      <c r="I3666">
        <f t="shared" si="118"/>
        <v>0</v>
      </c>
      <c r="J3666">
        <f t="shared" si="119"/>
        <v>1</v>
      </c>
    </row>
    <row r="3667" spans="1:10" x14ac:dyDescent="0.25">
      <c r="A3667" s="37"/>
      <c r="B3667" s="38"/>
      <c r="C3667" s="97"/>
      <c r="D3667" s="92"/>
      <c r="E3667" s="88" t="str">
        <f>IF(A3667&lt;&gt;0,IFERROR(VLOOKUP(D3667,Transactions!$K$4:$L$24,2,0), "Invalid date, no label or wrong spelling"),"Date and/or label missing. Exclude?")</f>
        <v>Date and/or label missing. Exclude?</v>
      </c>
      <c r="F3667" s="201"/>
      <c r="G3667" s="202"/>
      <c r="H3667" s="203"/>
      <c r="I3667">
        <f t="shared" si="118"/>
        <v>0</v>
      </c>
      <c r="J3667">
        <f t="shared" si="119"/>
        <v>1</v>
      </c>
    </row>
    <row r="3668" spans="1:10" x14ac:dyDescent="0.25">
      <c r="A3668" s="37"/>
      <c r="B3668" s="38"/>
      <c r="C3668" s="97"/>
      <c r="D3668" s="92"/>
      <c r="E3668" s="88" t="str">
        <f>IF(A3668&lt;&gt;0,IFERROR(VLOOKUP(D3668,Transactions!$K$4:$L$24,2,0), "Invalid date, no label or wrong spelling"),"Date and/or label missing. Exclude?")</f>
        <v>Date and/or label missing. Exclude?</v>
      </c>
      <c r="F3668" s="201"/>
      <c r="G3668" s="202"/>
      <c r="H3668" s="203"/>
      <c r="I3668">
        <f t="shared" si="118"/>
        <v>0</v>
      </c>
      <c r="J3668">
        <f t="shared" si="119"/>
        <v>1</v>
      </c>
    </row>
    <row r="3669" spans="1:10" x14ac:dyDescent="0.25">
      <c r="A3669" s="37"/>
      <c r="B3669" s="38"/>
      <c r="C3669" s="97"/>
      <c r="D3669" s="92"/>
      <c r="E3669" s="88" t="str">
        <f>IF(A3669&lt;&gt;0,IFERROR(VLOOKUP(D3669,Transactions!$K$4:$L$24,2,0), "Invalid date, no label or wrong spelling"),"Date and/or label missing. Exclude?")</f>
        <v>Date and/or label missing. Exclude?</v>
      </c>
      <c r="F3669" s="201"/>
      <c r="G3669" s="202"/>
      <c r="H3669" s="203"/>
      <c r="I3669">
        <f t="shared" si="118"/>
        <v>0</v>
      </c>
      <c r="J3669">
        <f t="shared" si="119"/>
        <v>1</v>
      </c>
    </row>
    <row r="3670" spans="1:10" x14ac:dyDescent="0.25">
      <c r="A3670" s="37"/>
      <c r="B3670" s="38"/>
      <c r="C3670" s="97"/>
      <c r="D3670" s="92"/>
      <c r="E3670" s="88" t="str">
        <f>IF(A3670&lt;&gt;0,IFERROR(VLOOKUP(D3670,Transactions!$K$4:$L$24,2,0), "Invalid date, no label or wrong spelling"),"Date and/or label missing. Exclude?")</f>
        <v>Date and/or label missing. Exclude?</v>
      </c>
      <c r="F3670" s="201"/>
      <c r="G3670" s="202"/>
      <c r="H3670" s="203"/>
      <c r="I3670">
        <f t="shared" si="118"/>
        <v>0</v>
      </c>
      <c r="J3670">
        <f t="shared" si="119"/>
        <v>1</v>
      </c>
    </row>
    <row r="3671" spans="1:10" x14ac:dyDescent="0.25">
      <c r="A3671" s="37"/>
      <c r="B3671" s="38"/>
      <c r="C3671" s="97"/>
      <c r="D3671" s="92"/>
      <c r="E3671" s="88" t="str">
        <f>IF(A3671&lt;&gt;0,IFERROR(VLOOKUP(D3671,Transactions!$K$4:$L$24,2,0), "Invalid date, no label or wrong spelling"),"Date and/or label missing. Exclude?")</f>
        <v>Date and/or label missing. Exclude?</v>
      </c>
      <c r="F3671" s="201"/>
      <c r="G3671" s="202"/>
      <c r="H3671" s="203"/>
      <c r="I3671">
        <f t="shared" si="118"/>
        <v>0</v>
      </c>
      <c r="J3671">
        <f t="shared" si="119"/>
        <v>1</v>
      </c>
    </row>
    <row r="3672" spans="1:10" x14ac:dyDescent="0.25">
      <c r="A3672" s="37"/>
      <c r="B3672" s="38"/>
      <c r="C3672" s="97"/>
      <c r="D3672" s="92"/>
      <c r="E3672" s="88" t="str">
        <f>IF(A3672&lt;&gt;0,IFERROR(VLOOKUP(D3672,Transactions!$K$4:$L$24,2,0), "Invalid date, no label or wrong spelling"),"Date and/or label missing. Exclude?")</f>
        <v>Date and/or label missing. Exclude?</v>
      </c>
      <c r="F3672" s="201"/>
      <c r="G3672" s="202"/>
      <c r="H3672" s="203"/>
      <c r="I3672">
        <f t="shared" si="118"/>
        <v>0</v>
      </c>
      <c r="J3672">
        <f t="shared" si="119"/>
        <v>1</v>
      </c>
    </row>
    <row r="3673" spans="1:10" x14ac:dyDescent="0.25">
      <c r="A3673" s="37"/>
      <c r="B3673" s="38"/>
      <c r="C3673" s="97"/>
      <c r="D3673" s="92"/>
      <c r="E3673" s="88" t="str">
        <f>IF(A3673&lt;&gt;0,IFERROR(VLOOKUP(D3673,Transactions!$K$4:$L$24,2,0), "Invalid date, no label or wrong spelling"),"Date and/or label missing. Exclude?")</f>
        <v>Date and/or label missing. Exclude?</v>
      </c>
      <c r="F3673" s="201"/>
      <c r="G3673" s="202"/>
      <c r="H3673" s="203"/>
      <c r="I3673">
        <f t="shared" si="118"/>
        <v>0</v>
      </c>
      <c r="J3673">
        <f t="shared" si="119"/>
        <v>1</v>
      </c>
    </row>
    <row r="3674" spans="1:10" x14ac:dyDescent="0.25">
      <c r="A3674" s="37"/>
      <c r="B3674" s="38"/>
      <c r="C3674" s="97"/>
      <c r="D3674" s="92"/>
      <c r="E3674" s="88" t="str">
        <f>IF(A3674&lt;&gt;0,IFERROR(VLOOKUP(D3674,Transactions!$K$4:$L$24,2,0), "Invalid date, no label or wrong spelling"),"Date and/or label missing. Exclude?")</f>
        <v>Date and/or label missing. Exclude?</v>
      </c>
      <c r="F3674" s="201"/>
      <c r="G3674" s="202"/>
      <c r="H3674" s="203"/>
      <c r="I3674">
        <f t="shared" si="118"/>
        <v>0</v>
      </c>
      <c r="J3674">
        <f t="shared" si="119"/>
        <v>1</v>
      </c>
    </row>
    <row r="3675" spans="1:10" x14ac:dyDescent="0.25">
      <c r="A3675" s="37"/>
      <c r="B3675" s="38"/>
      <c r="C3675" s="97"/>
      <c r="D3675" s="92"/>
      <c r="E3675" s="88" t="str">
        <f>IF(A3675&lt;&gt;0,IFERROR(VLOOKUP(D3675,Transactions!$K$4:$L$24,2,0), "Invalid date, no label or wrong spelling"),"Date and/or label missing. Exclude?")</f>
        <v>Date and/or label missing. Exclude?</v>
      </c>
      <c r="F3675" s="201"/>
      <c r="G3675" s="202"/>
      <c r="H3675" s="203"/>
      <c r="I3675">
        <f t="shared" si="118"/>
        <v>0</v>
      </c>
      <c r="J3675">
        <f t="shared" si="119"/>
        <v>1</v>
      </c>
    </row>
    <row r="3676" spans="1:10" x14ac:dyDescent="0.25">
      <c r="A3676" s="37"/>
      <c r="B3676" s="38"/>
      <c r="C3676" s="97"/>
      <c r="D3676" s="92"/>
      <c r="E3676" s="88" t="str">
        <f>IF(A3676&lt;&gt;0,IFERROR(VLOOKUP(D3676,Transactions!$K$4:$L$24,2,0), "Invalid date, no label or wrong spelling"),"Date and/or label missing. Exclude?")</f>
        <v>Date and/or label missing. Exclude?</v>
      </c>
      <c r="F3676" s="201"/>
      <c r="G3676" s="202"/>
      <c r="H3676" s="203"/>
      <c r="I3676">
        <f t="shared" si="118"/>
        <v>0</v>
      </c>
      <c r="J3676">
        <f t="shared" si="119"/>
        <v>1</v>
      </c>
    </row>
    <row r="3677" spans="1:10" x14ac:dyDescent="0.25">
      <c r="A3677" s="37"/>
      <c r="B3677" s="38"/>
      <c r="C3677" s="97"/>
      <c r="D3677" s="92"/>
      <c r="E3677" s="88" t="str">
        <f>IF(A3677&lt;&gt;0,IFERROR(VLOOKUP(D3677,Transactions!$K$4:$L$24,2,0), "Invalid date, no label or wrong spelling"),"Date and/or label missing. Exclude?")</f>
        <v>Date and/or label missing. Exclude?</v>
      </c>
      <c r="F3677" s="201"/>
      <c r="G3677" s="202"/>
      <c r="H3677" s="203"/>
      <c r="I3677">
        <f t="shared" si="118"/>
        <v>0</v>
      </c>
      <c r="J3677">
        <f t="shared" si="119"/>
        <v>1</v>
      </c>
    </row>
    <row r="3678" spans="1:10" x14ac:dyDescent="0.25">
      <c r="A3678" s="37"/>
      <c r="B3678" s="38"/>
      <c r="C3678" s="97"/>
      <c r="D3678" s="92"/>
      <c r="E3678" s="88" t="str">
        <f>IF(A3678&lt;&gt;0,IFERROR(VLOOKUP(D3678,Transactions!$K$4:$L$24,2,0), "Invalid date, no label or wrong spelling"),"Date and/or label missing. Exclude?")</f>
        <v>Date and/or label missing. Exclude?</v>
      </c>
      <c r="F3678" s="201"/>
      <c r="G3678" s="202"/>
      <c r="H3678" s="203"/>
      <c r="I3678">
        <f t="shared" si="118"/>
        <v>0</v>
      </c>
      <c r="J3678">
        <f t="shared" si="119"/>
        <v>1</v>
      </c>
    </row>
    <row r="3679" spans="1:10" x14ac:dyDescent="0.25">
      <c r="A3679" s="37"/>
      <c r="B3679" s="38"/>
      <c r="C3679" s="97"/>
      <c r="D3679" s="92"/>
      <c r="E3679" s="88" t="str">
        <f>IF(A3679&lt;&gt;0,IFERROR(VLOOKUP(D3679,Transactions!$K$4:$L$24,2,0), "Invalid date, no label or wrong spelling"),"Date and/or label missing. Exclude?")</f>
        <v>Date and/or label missing. Exclude?</v>
      </c>
      <c r="F3679" s="201"/>
      <c r="G3679" s="202"/>
      <c r="H3679" s="203"/>
      <c r="I3679">
        <f t="shared" si="118"/>
        <v>0</v>
      </c>
      <c r="J3679">
        <f t="shared" si="119"/>
        <v>1</v>
      </c>
    </row>
    <row r="3680" spans="1:10" x14ac:dyDescent="0.25">
      <c r="A3680" s="37"/>
      <c r="B3680" s="38"/>
      <c r="C3680" s="97"/>
      <c r="D3680" s="92"/>
      <c r="E3680" s="88" t="str">
        <f>IF(A3680&lt;&gt;0,IFERROR(VLOOKUP(D3680,Transactions!$K$4:$L$24,2,0), "Invalid date, no label or wrong spelling"),"Date and/or label missing. Exclude?")</f>
        <v>Date and/or label missing. Exclude?</v>
      </c>
      <c r="F3680" s="201"/>
      <c r="G3680" s="202"/>
      <c r="H3680" s="203"/>
      <c r="I3680">
        <f t="shared" si="118"/>
        <v>0</v>
      </c>
      <c r="J3680">
        <f t="shared" si="119"/>
        <v>1</v>
      </c>
    </row>
    <row r="3681" spans="1:10" x14ac:dyDescent="0.25">
      <c r="A3681" s="37"/>
      <c r="B3681" s="38"/>
      <c r="C3681" s="97"/>
      <c r="D3681" s="92"/>
      <c r="E3681" s="88" t="str">
        <f>IF(A3681&lt;&gt;0,IFERROR(VLOOKUP(D3681,Transactions!$K$4:$L$24,2,0), "Invalid date, no label or wrong spelling"),"Date and/or label missing. Exclude?")</f>
        <v>Date and/or label missing. Exclude?</v>
      </c>
      <c r="F3681" s="201"/>
      <c r="G3681" s="202"/>
      <c r="H3681" s="203"/>
      <c r="I3681">
        <f t="shared" si="118"/>
        <v>0</v>
      </c>
      <c r="J3681">
        <f t="shared" si="119"/>
        <v>1</v>
      </c>
    </row>
    <row r="3682" spans="1:10" x14ac:dyDescent="0.25">
      <c r="A3682" s="37"/>
      <c r="B3682" s="38"/>
      <c r="C3682" s="97"/>
      <c r="D3682" s="92"/>
      <c r="E3682" s="88" t="str">
        <f>IF(A3682&lt;&gt;0,IFERROR(VLOOKUP(D3682,Transactions!$K$4:$L$24,2,0), "Invalid date, no label or wrong spelling"),"Date and/or label missing. Exclude?")</f>
        <v>Date and/or label missing. Exclude?</v>
      </c>
      <c r="F3682" s="201"/>
      <c r="G3682" s="202"/>
      <c r="H3682" s="203"/>
      <c r="I3682">
        <f t="shared" si="118"/>
        <v>0</v>
      </c>
      <c r="J3682">
        <f t="shared" si="119"/>
        <v>1</v>
      </c>
    </row>
    <row r="3683" spans="1:10" x14ac:dyDescent="0.25">
      <c r="A3683" s="37"/>
      <c r="B3683" s="38"/>
      <c r="C3683" s="97"/>
      <c r="D3683" s="92"/>
      <c r="E3683" s="88" t="str">
        <f>IF(A3683&lt;&gt;0,IFERROR(VLOOKUP(D3683,Transactions!$K$4:$L$24,2,0), "Invalid date, no label or wrong spelling"),"Date and/or label missing. Exclude?")</f>
        <v>Date and/or label missing. Exclude?</v>
      </c>
      <c r="F3683" s="201"/>
      <c r="G3683" s="202"/>
      <c r="H3683" s="203"/>
      <c r="I3683">
        <f t="shared" si="118"/>
        <v>0</v>
      </c>
      <c r="J3683">
        <f t="shared" si="119"/>
        <v>1</v>
      </c>
    </row>
    <row r="3684" spans="1:10" x14ac:dyDescent="0.25">
      <c r="A3684" s="37"/>
      <c r="B3684" s="38"/>
      <c r="C3684" s="97"/>
      <c r="D3684" s="92"/>
      <c r="E3684" s="88" t="str">
        <f>IF(A3684&lt;&gt;0,IFERROR(VLOOKUP(D3684,Transactions!$K$4:$L$24,2,0), "Invalid date, no label or wrong spelling"),"Date and/or label missing. Exclude?")</f>
        <v>Date and/or label missing. Exclude?</v>
      </c>
      <c r="F3684" s="201"/>
      <c r="G3684" s="202"/>
      <c r="H3684" s="203"/>
      <c r="I3684">
        <f t="shared" si="118"/>
        <v>0</v>
      </c>
      <c r="J3684">
        <f t="shared" si="119"/>
        <v>1</v>
      </c>
    </row>
    <row r="3685" spans="1:10" x14ac:dyDescent="0.25">
      <c r="A3685" s="37"/>
      <c r="B3685" s="38"/>
      <c r="C3685" s="97"/>
      <c r="D3685" s="92"/>
      <c r="E3685" s="88" t="str">
        <f>IF(A3685&lt;&gt;0,IFERROR(VLOOKUP(D3685,Transactions!$K$4:$L$24,2,0), "Invalid date, no label or wrong spelling"),"Date and/or label missing. Exclude?")</f>
        <v>Date and/or label missing. Exclude?</v>
      </c>
      <c r="F3685" s="201"/>
      <c r="G3685" s="202"/>
      <c r="H3685" s="203"/>
      <c r="I3685">
        <f t="shared" si="118"/>
        <v>0</v>
      </c>
      <c r="J3685">
        <f t="shared" si="119"/>
        <v>1</v>
      </c>
    </row>
    <row r="3686" spans="1:10" x14ac:dyDescent="0.25">
      <c r="A3686" s="37"/>
      <c r="B3686" s="38"/>
      <c r="C3686" s="97"/>
      <c r="D3686" s="92"/>
      <c r="E3686" s="88" t="str">
        <f>IF(A3686&lt;&gt;0,IFERROR(VLOOKUP(D3686,Transactions!$K$4:$L$24,2,0), "Invalid date, no label or wrong spelling"),"Date and/or label missing. Exclude?")</f>
        <v>Date and/or label missing. Exclude?</v>
      </c>
      <c r="F3686" s="201"/>
      <c r="G3686" s="202"/>
      <c r="H3686" s="203"/>
      <c r="I3686">
        <f t="shared" si="118"/>
        <v>0</v>
      </c>
      <c r="J3686">
        <f t="shared" si="119"/>
        <v>1</v>
      </c>
    </row>
    <row r="3687" spans="1:10" x14ac:dyDescent="0.25">
      <c r="A3687" s="37"/>
      <c r="B3687" s="38"/>
      <c r="C3687" s="97"/>
      <c r="D3687" s="92"/>
      <c r="E3687" s="88" t="str">
        <f>IF(A3687&lt;&gt;0,IFERROR(VLOOKUP(D3687,Transactions!$K$4:$L$24,2,0), "Invalid date, no label or wrong spelling"),"Date and/or label missing. Exclude?")</f>
        <v>Date and/or label missing. Exclude?</v>
      </c>
      <c r="F3687" s="201"/>
      <c r="G3687" s="202"/>
      <c r="H3687" s="203"/>
      <c r="I3687">
        <f t="shared" si="118"/>
        <v>0</v>
      </c>
      <c r="J3687">
        <f t="shared" si="119"/>
        <v>1</v>
      </c>
    </row>
    <row r="3688" spans="1:10" x14ac:dyDescent="0.25">
      <c r="A3688" s="37"/>
      <c r="B3688" s="38"/>
      <c r="C3688" s="97"/>
      <c r="D3688" s="92"/>
      <c r="E3688" s="88" t="str">
        <f>IF(A3688&lt;&gt;0,IFERROR(VLOOKUP(D3688,Transactions!$K$4:$L$24,2,0), "Invalid date, no label or wrong spelling"),"Date and/or label missing. Exclude?")</f>
        <v>Date and/or label missing. Exclude?</v>
      </c>
      <c r="F3688" s="201"/>
      <c r="G3688" s="202"/>
      <c r="H3688" s="203"/>
      <c r="I3688">
        <f t="shared" si="118"/>
        <v>0</v>
      </c>
      <c r="J3688">
        <f t="shared" si="119"/>
        <v>1</v>
      </c>
    </row>
    <row r="3689" spans="1:10" x14ac:dyDescent="0.25">
      <c r="A3689" s="37"/>
      <c r="B3689" s="38"/>
      <c r="C3689" s="97"/>
      <c r="D3689" s="92"/>
      <c r="E3689" s="88" t="str">
        <f>IF(A3689&lt;&gt;0,IFERROR(VLOOKUP(D3689,Transactions!$K$4:$L$24,2,0), "Invalid date, no label or wrong spelling"),"Date and/or label missing. Exclude?")</f>
        <v>Date and/or label missing. Exclude?</v>
      </c>
      <c r="F3689" s="201"/>
      <c r="G3689" s="202"/>
      <c r="H3689" s="203"/>
      <c r="I3689">
        <f t="shared" si="118"/>
        <v>0</v>
      </c>
      <c r="J3689">
        <f t="shared" si="119"/>
        <v>1</v>
      </c>
    </row>
    <row r="3690" spans="1:10" x14ac:dyDescent="0.25">
      <c r="A3690" s="37"/>
      <c r="B3690" s="38"/>
      <c r="C3690" s="97"/>
      <c r="D3690" s="92"/>
      <c r="E3690" s="88" t="str">
        <f>IF(A3690&lt;&gt;0,IFERROR(VLOOKUP(D3690,Transactions!$K$4:$L$24,2,0), "Invalid date, no label or wrong spelling"),"Date and/or label missing. Exclude?")</f>
        <v>Date and/or label missing. Exclude?</v>
      </c>
      <c r="F3690" s="201"/>
      <c r="G3690" s="202"/>
      <c r="H3690" s="203"/>
      <c r="I3690">
        <f t="shared" si="118"/>
        <v>0</v>
      </c>
      <c r="J3690">
        <f t="shared" si="119"/>
        <v>1</v>
      </c>
    </row>
    <row r="3691" spans="1:10" x14ac:dyDescent="0.25">
      <c r="A3691" s="37"/>
      <c r="B3691" s="38"/>
      <c r="C3691" s="97"/>
      <c r="D3691" s="92"/>
      <c r="E3691" s="88" t="str">
        <f>IF(A3691&lt;&gt;0,IFERROR(VLOOKUP(D3691,Transactions!$K$4:$L$24,2,0), "Invalid date, no label or wrong spelling"),"Date and/or label missing. Exclude?")</f>
        <v>Date and/or label missing. Exclude?</v>
      </c>
      <c r="F3691" s="201"/>
      <c r="G3691" s="202"/>
      <c r="H3691" s="203"/>
      <c r="I3691">
        <f t="shared" si="118"/>
        <v>0</v>
      </c>
      <c r="J3691">
        <f t="shared" si="119"/>
        <v>1</v>
      </c>
    </row>
    <row r="3692" spans="1:10" x14ac:dyDescent="0.25">
      <c r="A3692" s="37"/>
      <c r="B3692" s="38"/>
      <c r="C3692" s="97"/>
      <c r="D3692" s="92"/>
      <c r="E3692" s="88" t="str">
        <f>IF(A3692&lt;&gt;0,IFERROR(VLOOKUP(D3692,Transactions!$K$4:$L$24,2,0), "Invalid date, no label or wrong spelling"),"Date and/or label missing. Exclude?")</f>
        <v>Date and/or label missing. Exclude?</v>
      </c>
      <c r="F3692" s="201"/>
      <c r="G3692" s="202"/>
      <c r="H3692" s="203"/>
      <c r="I3692">
        <f t="shared" si="118"/>
        <v>0</v>
      </c>
      <c r="J3692">
        <f t="shared" si="119"/>
        <v>1</v>
      </c>
    </row>
    <row r="3693" spans="1:10" x14ac:dyDescent="0.25">
      <c r="A3693" s="37"/>
      <c r="B3693" s="38"/>
      <c r="C3693" s="97"/>
      <c r="D3693" s="92"/>
      <c r="E3693" s="88" t="str">
        <f>IF(A3693&lt;&gt;0,IFERROR(VLOOKUP(D3693,Transactions!$K$4:$L$24,2,0), "Invalid date, no label or wrong spelling"),"Date and/or label missing. Exclude?")</f>
        <v>Date and/or label missing. Exclude?</v>
      </c>
      <c r="F3693" s="201"/>
      <c r="G3693" s="202"/>
      <c r="H3693" s="203"/>
      <c r="I3693">
        <f t="shared" si="118"/>
        <v>0</v>
      </c>
      <c r="J3693">
        <f t="shared" si="119"/>
        <v>1</v>
      </c>
    </row>
    <row r="3694" spans="1:10" x14ac:dyDescent="0.25">
      <c r="A3694" s="37"/>
      <c r="B3694" s="38"/>
      <c r="C3694" s="97"/>
      <c r="D3694" s="92"/>
      <c r="E3694" s="88" t="str">
        <f>IF(A3694&lt;&gt;0,IFERROR(VLOOKUP(D3694,Transactions!$K$4:$L$24,2,0), "Invalid date, no label or wrong spelling"),"Date and/or label missing. Exclude?")</f>
        <v>Date and/or label missing. Exclude?</v>
      </c>
      <c r="F3694" s="201"/>
      <c r="G3694" s="202"/>
      <c r="H3694" s="203"/>
      <c r="I3694">
        <f t="shared" si="118"/>
        <v>0</v>
      </c>
      <c r="J3694">
        <f t="shared" si="119"/>
        <v>1</v>
      </c>
    </row>
    <row r="3695" spans="1:10" x14ac:dyDescent="0.25">
      <c r="A3695" s="37"/>
      <c r="B3695" s="38"/>
      <c r="C3695" s="97"/>
      <c r="D3695" s="92"/>
      <c r="E3695" s="88" t="str">
        <f>IF(A3695&lt;&gt;0,IFERROR(VLOOKUP(D3695,Transactions!$K$4:$L$24,2,0), "Invalid date, no label or wrong spelling"),"Date and/or label missing. Exclude?")</f>
        <v>Date and/or label missing. Exclude?</v>
      </c>
      <c r="F3695" s="201"/>
      <c r="G3695" s="202"/>
      <c r="H3695" s="203"/>
      <c r="I3695">
        <f t="shared" si="118"/>
        <v>0</v>
      </c>
      <c r="J3695">
        <f t="shared" si="119"/>
        <v>1</v>
      </c>
    </row>
    <row r="3696" spans="1:10" x14ac:dyDescent="0.25">
      <c r="A3696" s="37"/>
      <c r="B3696" s="38"/>
      <c r="C3696" s="97"/>
      <c r="D3696" s="92"/>
      <c r="E3696" s="88" t="str">
        <f>IF(A3696&lt;&gt;0,IFERROR(VLOOKUP(D3696,Transactions!$K$4:$L$24,2,0), "Invalid date, no label or wrong spelling"),"Date and/or label missing. Exclude?")</f>
        <v>Date and/or label missing. Exclude?</v>
      </c>
      <c r="F3696" s="201"/>
      <c r="G3696" s="202"/>
      <c r="H3696" s="203"/>
      <c r="I3696">
        <f t="shared" si="118"/>
        <v>0</v>
      </c>
      <c r="J3696">
        <f t="shared" si="119"/>
        <v>1</v>
      </c>
    </row>
    <row r="3697" spans="1:10" x14ac:dyDescent="0.25">
      <c r="A3697" s="37"/>
      <c r="B3697" s="38"/>
      <c r="C3697" s="97"/>
      <c r="D3697" s="92"/>
      <c r="E3697" s="88" t="str">
        <f>IF(A3697&lt;&gt;0,IFERROR(VLOOKUP(D3697,Transactions!$K$4:$L$24,2,0), "Invalid date, no label or wrong spelling"),"Date and/or label missing. Exclude?")</f>
        <v>Date and/or label missing. Exclude?</v>
      </c>
      <c r="F3697" s="201"/>
      <c r="G3697" s="202"/>
      <c r="H3697" s="203"/>
      <c r="I3697">
        <f t="shared" si="118"/>
        <v>0</v>
      </c>
      <c r="J3697">
        <f t="shared" si="119"/>
        <v>1</v>
      </c>
    </row>
    <row r="3698" spans="1:10" x14ac:dyDescent="0.25">
      <c r="A3698" s="37"/>
      <c r="B3698" s="38"/>
      <c r="C3698" s="97"/>
      <c r="D3698" s="92"/>
      <c r="E3698" s="88" t="str">
        <f>IF(A3698&lt;&gt;0,IFERROR(VLOOKUP(D3698,Transactions!$K$4:$L$24,2,0), "Invalid date, no label or wrong spelling"),"Date and/or label missing. Exclude?")</f>
        <v>Date and/or label missing. Exclude?</v>
      </c>
      <c r="F3698" s="201"/>
      <c r="G3698" s="202"/>
      <c r="H3698" s="203"/>
      <c r="I3698">
        <f t="shared" si="118"/>
        <v>0</v>
      </c>
      <c r="J3698">
        <f t="shared" si="119"/>
        <v>1</v>
      </c>
    </row>
    <row r="3699" spans="1:10" x14ac:dyDescent="0.25">
      <c r="A3699" s="37"/>
      <c r="B3699" s="38"/>
      <c r="C3699" s="97"/>
      <c r="D3699" s="92"/>
      <c r="E3699" s="88" t="str">
        <f>IF(A3699&lt;&gt;0,IFERROR(VLOOKUP(D3699,Transactions!$K$4:$L$24,2,0), "Invalid date, no label or wrong spelling"),"Date and/or label missing. Exclude?")</f>
        <v>Date and/or label missing. Exclude?</v>
      </c>
      <c r="F3699" s="201"/>
      <c r="G3699" s="202"/>
      <c r="H3699" s="203"/>
      <c r="I3699">
        <f t="shared" si="118"/>
        <v>0</v>
      </c>
      <c r="J3699">
        <f t="shared" si="119"/>
        <v>1</v>
      </c>
    </row>
    <row r="3700" spans="1:10" x14ac:dyDescent="0.25">
      <c r="A3700" s="37"/>
      <c r="B3700" s="38"/>
      <c r="C3700" s="97"/>
      <c r="D3700" s="92"/>
      <c r="E3700" s="88" t="str">
        <f>IF(A3700&lt;&gt;0,IFERROR(VLOOKUP(D3700,Transactions!$K$4:$L$24,2,0), "Invalid date, no label or wrong spelling"),"Date and/or label missing. Exclude?")</f>
        <v>Date and/or label missing. Exclude?</v>
      </c>
      <c r="F3700" s="201"/>
      <c r="G3700" s="202"/>
      <c r="H3700" s="203"/>
      <c r="I3700">
        <f t="shared" si="118"/>
        <v>0</v>
      </c>
      <c r="J3700">
        <f t="shared" si="119"/>
        <v>1</v>
      </c>
    </row>
    <row r="3701" spans="1:10" x14ac:dyDescent="0.25">
      <c r="A3701" s="37"/>
      <c r="B3701" s="38"/>
      <c r="C3701" s="97"/>
      <c r="D3701" s="92"/>
      <c r="E3701" s="88" t="str">
        <f>IF(A3701&lt;&gt;0,IFERROR(VLOOKUP(D3701,Transactions!$K$4:$L$24,2,0), "Invalid date, no label or wrong spelling"),"Date and/or label missing. Exclude?")</f>
        <v>Date and/or label missing. Exclude?</v>
      </c>
      <c r="F3701" s="201"/>
      <c r="G3701" s="202"/>
      <c r="H3701" s="203"/>
      <c r="I3701">
        <f t="shared" si="118"/>
        <v>0</v>
      </c>
      <c r="J3701">
        <f t="shared" si="119"/>
        <v>1</v>
      </c>
    </row>
    <row r="3702" spans="1:10" x14ac:dyDescent="0.25">
      <c r="A3702" s="37"/>
      <c r="B3702" s="38"/>
      <c r="C3702" s="97"/>
      <c r="D3702" s="92"/>
      <c r="E3702" s="88" t="str">
        <f>IF(A3702&lt;&gt;0,IFERROR(VLOOKUP(D3702,Transactions!$K$4:$L$24,2,0), "Invalid date, no label or wrong spelling"),"Date and/or label missing. Exclude?")</f>
        <v>Date and/or label missing. Exclude?</v>
      </c>
      <c r="F3702" s="201"/>
      <c r="G3702" s="202"/>
      <c r="H3702" s="203"/>
      <c r="I3702">
        <f t="shared" si="118"/>
        <v>0</v>
      </c>
      <c r="J3702">
        <f t="shared" si="119"/>
        <v>1</v>
      </c>
    </row>
    <row r="3703" spans="1:10" x14ac:dyDescent="0.25">
      <c r="A3703" s="37"/>
      <c r="B3703" s="38"/>
      <c r="C3703" s="97"/>
      <c r="D3703" s="92"/>
      <c r="E3703" s="88" t="str">
        <f>IF(A3703&lt;&gt;0,IFERROR(VLOOKUP(D3703,Transactions!$K$4:$L$24,2,0), "Invalid date, no label or wrong spelling"),"Date and/or label missing. Exclude?")</f>
        <v>Date and/or label missing. Exclude?</v>
      </c>
      <c r="F3703" s="201"/>
      <c r="G3703" s="202"/>
      <c r="H3703" s="203"/>
      <c r="I3703">
        <f t="shared" si="118"/>
        <v>0</v>
      </c>
      <c r="J3703">
        <f t="shared" si="119"/>
        <v>1</v>
      </c>
    </row>
    <row r="3704" spans="1:10" x14ac:dyDescent="0.25">
      <c r="A3704" s="37"/>
      <c r="B3704" s="38"/>
      <c r="C3704" s="97"/>
      <c r="D3704" s="92"/>
      <c r="E3704" s="88" t="str">
        <f>IF(A3704&lt;&gt;0,IFERROR(VLOOKUP(D3704,Transactions!$K$4:$L$24,2,0), "Invalid date, no label or wrong spelling"),"Date and/or label missing. Exclude?")</f>
        <v>Date and/or label missing. Exclude?</v>
      </c>
      <c r="F3704" s="201"/>
      <c r="G3704" s="202"/>
      <c r="H3704" s="203"/>
      <c r="I3704">
        <f t="shared" si="118"/>
        <v>0</v>
      </c>
      <c r="J3704">
        <f t="shared" si="119"/>
        <v>1</v>
      </c>
    </row>
    <row r="3705" spans="1:10" x14ac:dyDescent="0.25">
      <c r="A3705" s="37"/>
      <c r="B3705" s="38"/>
      <c r="C3705" s="97"/>
      <c r="D3705" s="92"/>
      <c r="E3705" s="88" t="str">
        <f>IF(A3705&lt;&gt;0,IFERROR(VLOOKUP(D3705,Transactions!$K$4:$L$24,2,0), "Invalid date, no label or wrong spelling"),"Date and/or label missing. Exclude?")</f>
        <v>Date and/or label missing. Exclude?</v>
      </c>
      <c r="F3705" s="201"/>
      <c r="G3705" s="202"/>
      <c r="H3705" s="203"/>
      <c r="I3705">
        <f t="shared" si="118"/>
        <v>0</v>
      </c>
      <c r="J3705">
        <f t="shared" si="119"/>
        <v>1</v>
      </c>
    </row>
    <row r="3706" spans="1:10" x14ac:dyDescent="0.25">
      <c r="A3706" s="37"/>
      <c r="B3706" s="38"/>
      <c r="C3706" s="97"/>
      <c r="D3706" s="92"/>
      <c r="E3706" s="88" t="str">
        <f>IF(A3706&lt;&gt;0,IFERROR(VLOOKUP(D3706,Transactions!$K$4:$L$24,2,0), "Invalid date, no label or wrong spelling"),"Date and/or label missing. Exclude?")</f>
        <v>Date and/or label missing. Exclude?</v>
      </c>
      <c r="F3706" s="201"/>
      <c r="G3706" s="202"/>
      <c r="H3706" s="203"/>
      <c r="I3706">
        <f t="shared" si="118"/>
        <v>0</v>
      </c>
      <c r="J3706">
        <f t="shared" si="119"/>
        <v>1</v>
      </c>
    </row>
    <row r="3707" spans="1:10" x14ac:dyDescent="0.25">
      <c r="A3707" s="37"/>
      <c r="B3707" s="38"/>
      <c r="C3707" s="97"/>
      <c r="D3707" s="92"/>
      <c r="E3707" s="88" t="str">
        <f>IF(A3707&lt;&gt;0,IFERROR(VLOOKUP(D3707,Transactions!$K$4:$L$24,2,0), "Invalid date, no label or wrong spelling"),"Date and/or label missing. Exclude?")</f>
        <v>Date and/or label missing. Exclude?</v>
      </c>
      <c r="F3707" s="201"/>
      <c r="G3707" s="202"/>
      <c r="H3707" s="203"/>
      <c r="I3707">
        <f t="shared" si="118"/>
        <v>0</v>
      </c>
      <c r="J3707">
        <f t="shared" si="119"/>
        <v>1</v>
      </c>
    </row>
    <row r="3708" spans="1:10" x14ac:dyDescent="0.25">
      <c r="A3708" s="37"/>
      <c r="B3708" s="38"/>
      <c r="C3708" s="97"/>
      <c r="D3708" s="92"/>
      <c r="E3708" s="88" t="str">
        <f>IF(A3708&lt;&gt;0,IFERROR(VLOOKUP(D3708,Transactions!$K$4:$L$24,2,0), "Invalid date, no label or wrong spelling"),"Date and/or label missing. Exclude?")</f>
        <v>Date and/or label missing. Exclude?</v>
      </c>
      <c r="F3708" s="201"/>
      <c r="G3708" s="202"/>
      <c r="H3708" s="203"/>
      <c r="I3708">
        <f t="shared" si="118"/>
        <v>0</v>
      </c>
      <c r="J3708">
        <f t="shared" si="119"/>
        <v>1</v>
      </c>
    </row>
    <row r="3709" spans="1:10" x14ac:dyDescent="0.25">
      <c r="A3709" s="37"/>
      <c r="B3709" s="38"/>
      <c r="C3709" s="97"/>
      <c r="D3709" s="92"/>
      <c r="E3709" s="88" t="str">
        <f>IF(A3709&lt;&gt;0,IFERROR(VLOOKUP(D3709,Transactions!$K$4:$L$24,2,0), "Invalid date, no label or wrong spelling"),"Date and/or label missing. Exclude?")</f>
        <v>Date and/or label missing. Exclude?</v>
      </c>
      <c r="F3709" s="201"/>
      <c r="G3709" s="202"/>
      <c r="H3709" s="203"/>
      <c r="I3709">
        <f t="shared" si="118"/>
        <v>0</v>
      </c>
      <c r="J3709">
        <f t="shared" si="119"/>
        <v>1</v>
      </c>
    </row>
    <row r="3710" spans="1:10" x14ac:dyDescent="0.25">
      <c r="A3710" s="37"/>
      <c r="B3710" s="38"/>
      <c r="C3710" s="97"/>
      <c r="D3710" s="92"/>
      <c r="E3710" s="88" t="str">
        <f>IF(A3710&lt;&gt;0,IFERROR(VLOOKUP(D3710,Transactions!$K$4:$L$24,2,0), "Invalid date, no label or wrong spelling"),"Date and/or label missing. Exclude?")</f>
        <v>Date and/or label missing. Exclude?</v>
      </c>
      <c r="F3710" s="201"/>
      <c r="G3710" s="202"/>
      <c r="H3710" s="203"/>
      <c r="I3710">
        <f t="shared" si="118"/>
        <v>0</v>
      </c>
      <c r="J3710">
        <f t="shared" si="119"/>
        <v>1</v>
      </c>
    </row>
    <row r="3711" spans="1:10" x14ac:dyDescent="0.25">
      <c r="A3711" s="37"/>
      <c r="B3711" s="38"/>
      <c r="C3711" s="97"/>
      <c r="D3711" s="92"/>
      <c r="E3711" s="88" t="str">
        <f>IF(A3711&lt;&gt;0,IFERROR(VLOOKUP(D3711,Transactions!$K$4:$L$24,2,0), "Invalid date, no label or wrong spelling"),"Date and/or label missing. Exclude?")</f>
        <v>Date and/or label missing. Exclude?</v>
      </c>
      <c r="F3711" s="201"/>
      <c r="G3711" s="202"/>
      <c r="H3711" s="203"/>
      <c r="I3711">
        <f t="shared" si="118"/>
        <v>0</v>
      </c>
      <c r="J3711">
        <f t="shared" si="119"/>
        <v>1</v>
      </c>
    </row>
    <row r="3712" spans="1:10" x14ac:dyDescent="0.25">
      <c r="A3712" s="37"/>
      <c r="B3712" s="38"/>
      <c r="C3712" s="97"/>
      <c r="D3712" s="92"/>
      <c r="E3712" s="88" t="str">
        <f>IF(A3712&lt;&gt;0,IFERROR(VLOOKUP(D3712,Transactions!$K$4:$L$24,2,0), "Invalid date, no label or wrong spelling"),"Date and/or label missing. Exclude?")</f>
        <v>Date and/or label missing. Exclude?</v>
      </c>
      <c r="F3712" s="201"/>
      <c r="G3712" s="202"/>
      <c r="H3712" s="203"/>
      <c r="I3712">
        <f t="shared" si="118"/>
        <v>0</v>
      </c>
      <c r="J3712">
        <f t="shared" si="119"/>
        <v>1</v>
      </c>
    </row>
    <row r="3713" spans="1:10" x14ac:dyDescent="0.25">
      <c r="A3713" s="37"/>
      <c r="B3713" s="38"/>
      <c r="C3713" s="97"/>
      <c r="D3713" s="92"/>
      <c r="E3713" s="88" t="str">
        <f>IF(A3713&lt;&gt;0,IFERROR(VLOOKUP(D3713,Transactions!$K$4:$L$24,2,0), "Invalid date, no label or wrong spelling"),"Date and/or label missing. Exclude?")</f>
        <v>Date and/or label missing. Exclude?</v>
      </c>
      <c r="F3713" s="201"/>
      <c r="G3713" s="202"/>
      <c r="H3713" s="203"/>
      <c r="I3713">
        <f t="shared" si="118"/>
        <v>0</v>
      </c>
      <c r="J3713">
        <f t="shared" si="119"/>
        <v>1</v>
      </c>
    </row>
    <row r="3714" spans="1:10" x14ac:dyDescent="0.25">
      <c r="A3714" s="37"/>
      <c r="B3714" s="38"/>
      <c r="C3714" s="97"/>
      <c r="D3714" s="92"/>
      <c r="E3714" s="88" t="str">
        <f>IF(A3714&lt;&gt;0,IFERROR(VLOOKUP(D3714,Transactions!$K$4:$L$24,2,0), "Invalid date, no label or wrong spelling"),"Date and/or label missing. Exclude?")</f>
        <v>Date and/or label missing. Exclude?</v>
      </c>
      <c r="F3714" s="201"/>
      <c r="G3714" s="202"/>
      <c r="H3714" s="203"/>
      <c r="I3714">
        <f t="shared" si="118"/>
        <v>0</v>
      </c>
      <c r="J3714">
        <f t="shared" si="119"/>
        <v>1</v>
      </c>
    </row>
    <row r="3715" spans="1:10" x14ac:dyDescent="0.25">
      <c r="A3715" s="37"/>
      <c r="B3715" s="38"/>
      <c r="C3715" s="97"/>
      <c r="D3715" s="92"/>
      <c r="E3715" s="88" t="str">
        <f>IF(A3715&lt;&gt;0,IFERROR(VLOOKUP(D3715,Transactions!$K$4:$L$24,2,0), "Invalid date, no label or wrong spelling"),"Date and/or label missing. Exclude?")</f>
        <v>Date and/or label missing. Exclude?</v>
      </c>
      <c r="F3715" s="201"/>
      <c r="G3715" s="202"/>
      <c r="H3715" s="203"/>
      <c r="I3715">
        <f t="shared" si="118"/>
        <v>0</v>
      </c>
      <c r="J3715">
        <f t="shared" si="119"/>
        <v>1</v>
      </c>
    </row>
    <row r="3716" spans="1:10" x14ac:dyDescent="0.25">
      <c r="A3716" s="37"/>
      <c r="B3716" s="38"/>
      <c r="C3716" s="97"/>
      <c r="D3716" s="92"/>
      <c r="E3716" s="88" t="str">
        <f>IF(A3716&lt;&gt;0,IFERROR(VLOOKUP(D3716,Transactions!$K$4:$L$24,2,0), "Invalid date, no label or wrong spelling"),"Date and/or label missing. Exclude?")</f>
        <v>Date and/or label missing. Exclude?</v>
      </c>
      <c r="F3716" s="201"/>
      <c r="G3716" s="202"/>
      <c r="H3716" s="203"/>
      <c r="I3716">
        <f t="shared" si="118"/>
        <v>0</v>
      </c>
      <c r="J3716">
        <f t="shared" si="119"/>
        <v>1</v>
      </c>
    </row>
    <row r="3717" spans="1:10" x14ac:dyDescent="0.25">
      <c r="A3717" s="37"/>
      <c r="B3717" s="38"/>
      <c r="C3717" s="97"/>
      <c r="D3717" s="92"/>
      <c r="E3717" s="88" t="str">
        <f>IF(A3717&lt;&gt;0,IFERROR(VLOOKUP(D3717,Transactions!$K$4:$L$24,2,0), "Invalid date, no label or wrong spelling"),"Date and/or label missing. Exclude?")</f>
        <v>Date and/or label missing. Exclude?</v>
      </c>
      <c r="F3717" s="201"/>
      <c r="G3717" s="202"/>
      <c r="H3717" s="203"/>
      <c r="I3717">
        <f t="shared" si="118"/>
        <v>0</v>
      </c>
      <c r="J3717">
        <f t="shared" si="119"/>
        <v>1</v>
      </c>
    </row>
    <row r="3718" spans="1:10" x14ac:dyDescent="0.25">
      <c r="A3718" s="37"/>
      <c r="B3718" s="38"/>
      <c r="C3718" s="97"/>
      <c r="D3718" s="92"/>
      <c r="E3718" s="88" t="str">
        <f>IF(A3718&lt;&gt;0,IFERROR(VLOOKUP(D3718,Transactions!$K$4:$L$24,2,0), "Invalid date, no label or wrong spelling"),"Date and/or label missing. Exclude?")</f>
        <v>Date and/or label missing. Exclude?</v>
      </c>
      <c r="F3718" s="201"/>
      <c r="G3718" s="202"/>
      <c r="H3718" s="203"/>
      <c r="I3718">
        <f t="shared" si="118"/>
        <v>0</v>
      </c>
      <c r="J3718">
        <f t="shared" si="119"/>
        <v>1</v>
      </c>
    </row>
    <row r="3719" spans="1:10" x14ac:dyDescent="0.25">
      <c r="A3719" s="37"/>
      <c r="B3719" s="38"/>
      <c r="C3719" s="97"/>
      <c r="D3719" s="92"/>
      <c r="E3719" s="88" t="str">
        <f>IF(A3719&lt;&gt;0,IFERROR(VLOOKUP(D3719,Transactions!$K$4:$L$24,2,0), "Invalid date, no label or wrong spelling"),"Date and/or label missing. Exclude?")</f>
        <v>Date and/or label missing. Exclude?</v>
      </c>
      <c r="F3719" s="201"/>
      <c r="G3719" s="202"/>
      <c r="H3719" s="203"/>
      <c r="I3719">
        <f t="shared" si="118"/>
        <v>0</v>
      </c>
      <c r="J3719">
        <f t="shared" si="119"/>
        <v>1</v>
      </c>
    </row>
    <row r="3720" spans="1:10" x14ac:dyDescent="0.25">
      <c r="A3720" s="37"/>
      <c r="B3720" s="38"/>
      <c r="C3720" s="97"/>
      <c r="D3720" s="92"/>
      <c r="E3720" s="88" t="str">
        <f>IF(A3720&lt;&gt;0,IFERROR(VLOOKUP(D3720,Transactions!$K$4:$L$24,2,0), "Invalid date, no label or wrong spelling"),"Date and/or label missing. Exclude?")</f>
        <v>Date and/or label missing. Exclude?</v>
      </c>
      <c r="F3720" s="201"/>
      <c r="G3720" s="202"/>
      <c r="H3720" s="203"/>
      <c r="I3720">
        <f t="shared" si="118"/>
        <v>0</v>
      </c>
      <c r="J3720">
        <f t="shared" si="119"/>
        <v>1</v>
      </c>
    </row>
    <row r="3721" spans="1:10" x14ac:dyDescent="0.25">
      <c r="A3721" s="37"/>
      <c r="B3721" s="38"/>
      <c r="C3721" s="97"/>
      <c r="D3721" s="92"/>
      <c r="E3721" s="88" t="str">
        <f>IF(A3721&lt;&gt;0,IFERROR(VLOOKUP(D3721,Transactions!$K$4:$L$24,2,0), "Invalid date, no label or wrong spelling"),"Date and/or label missing. Exclude?")</f>
        <v>Date and/or label missing. Exclude?</v>
      </c>
      <c r="F3721" s="201"/>
      <c r="G3721" s="202"/>
      <c r="H3721" s="203"/>
      <c r="I3721">
        <f t="shared" si="118"/>
        <v>0</v>
      </c>
      <c r="J3721">
        <f t="shared" si="119"/>
        <v>1</v>
      </c>
    </row>
    <row r="3722" spans="1:10" x14ac:dyDescent="0.25">
      <c r="A3722" s="37"/>
      <c r="B3722" s="38"/>
      <c r="C3722" s="97"/>
      <c r="D3722" s="92"/>
      <c r="E3722" s="88" t="str">
        <f>IF(A3722&lt;&gt;0,IFERROR(VLOOKUP(D3722,Transactions!$K$4:$L$24,2,0), "Invalid date, no label or wrong spelling"),"Date and/or label missing. Exclude?")</f>
        <v>Date and/or label missing. Exclude?</v>
      </c>
      <c r="F3722" s="201"/>
      <c r="G3722" s="202"/>
      <c r="H3722" s="203"/>
      <c r="I3722">
        <f t="shared" si="118"/>
        <v>0</v>
      </c>
      <c r="J3722">
        <f t="shared" si="119"/>
        <v>1</v>
      </c>
    </row>
    <row r="3723" spans="1:10" x14ac:dyDescent="0.25">
      <c r="A3723" s="37"/>
      <c r="B3723" s="38"/>
      <c r="C3723" s="97"/>
      <c r="D3723" s="92"/>
      <c r="E3723" s="88" t="str">
        <f>IF(A3723&lt;&gt;0,IFERROR(VLOOKUP(D3723,Transactions!$K$4:$L$24,2,0), "Invalid date, no label or wrong spelling"),"Date and/or label missing. Exclude?")</f>
        <v>Date and/or label missing. Exclude?</v>
      </c>
      <c r="F3723" s="201"/>
      <c r="G3723" s="202"/>
      <c r="H3723" s="203"/>
      <c r="I3723">
        <f t="shared" si="118"/>
        <v>0</v>
      </c>
      <c r="J3723">
        <f t="shared" si="119"/>
        <v>1</v>
      </c>
    </row>
    <row r="3724" spans="1:10" x14ac:dyDescent="0.25">
      <c r="A3724" s="37"/>
      <c r="B3724" s="38"/>
      <c r="C3724" s="97"/>
      <c r="D3724" s="92"/>
      <c r="E3724" s="88" t="str">
        <f>IF(A3724&lt;&gt;0,IFERROR(VLOOKUP(D3724,Transactions!$K$4:$L$24,2,0), "Invalid date, no label or wrong spelling"),"Date and/or label missing. Exclude?")</f>
        <v>Date and/or label missing. Exclude?</v>
      </c>
      <c r="F3724" s="201"/>
      <c r="G3724" s="202"/>
      <c r="H3724" s="203"/>
      <c r="I3724">
        <f t="shared" si="118"/>
        <v>0</v>
      </c>
      <c r="J3724">
        <f t="shared" si="119"/>
        <v>1</v>
      </c>
    </row>
    <row r="3725" spans="1:10" x14ac:dyDescent="0.25">
      <c r="A3725" s="37"/>
      <c r="B3725" s="38"/>
      <c r="C3725" s="97"/>
      <c r="D3725" s="92"/>
      <c r="E3725" s="88" t="str">
        <f>IF(A3725&lt;&gt;0,IFERROR(VLOOKUP(D3725,Transactions!$K$4:$L$24,2,0), "Invalid date, no label or wrong spelling"),"Date and/or label missing. Exclude?")</f>
        <v>Date and/or label missing. Exclude?</v>
      </c>
      <c r="F3725" s="201"/>
      <c r="G3725" s="202"/>
      <c r="H3725" s="203"/>
      <c r="I3725">
        <f t="shared" si="118"/>
        <v>0</v>
      </c>
      <c r="J3725">
        <f t="shared" si="119"/>
        <v>1</v>
      </c>
    </row>
    <row r="3726" spans="1:10" x14ac:dyDescent="0.25">
      <c r="A3726" s="37"/>
      <c r="B3726" s="38"/>
      <c r="C3726" s="97"/>
      <c r="D3726" s="92"/>
      <c r="E3726" s="88" t="str">
        <f>IF(A3726&lt;&gt;0,IFERROR(VLOOKUP(D3726,Transactions!$K$4:$L$24,2,0), "Invalid date, no label or wrong spelling"),"Date and/or label missing. Exclude?")</f>
        <v>Date and/or label missing. Exclude?</v>
      </c>
      <c r="F3726" s="201"/>
      <c r="G3726" s="202"/>
      <c r="H3726" s="203"/>
      <c r="I3726">
        <f t="shared" si="118"/>
        <v>0</v>
      </c>
      <c r="J3726">
        <f t="shared" si="119"/>
        <v>1</v>
      </c>
    </row>
    <row r="3727" spans="1:10" x14ac:dyDescent="0.25">
      <c r="A3727" s="37"/>
      <c r="B3727" s="38"/>
      <c r="C3727" s="97"/>
      <c r="D3727" s="92"/>
      <c r="E3727" s="88" t="str">
        <f>IF(A3727&lt;&gt;0,IFERROR(VLOOKUP(D3727,Transactions!$K$4:$L$24,2,0), "Invalid date, no label or wrong spelling"),"Date and/or label missing. Exclude?")</f>
        <v>Date and/or label missing. Exclude?</v>
      </c>
      <c r="F3727" s="201"/>
      <c r="G3727" s="202"/>
      <c r="H3727" s="203"/>
      <c r="I3727">
        <f t="shared" si="118"/>
        <v>0</v>
      </c>
      <c r="J3727">
        <f t="shared" si="119"/>
        <v>1</v>
      </c>
    </row>
    <row r="3728" spans="1:10" x14ac:dyDescent="0.25">
      <c r="A3728" s="37"/>
      <c r="B3728" s="38"/>
      <c r="C3728" s="97"/>
      <c r="D3728" s="92"/>
      <c r="E3728" s="88" t="str">
        <f>IF(A3728&lt;&gt;0,IFERROR(VLOOKUP(D3728,Transactions!$K$4:$L$24,2,0), "Invalid date, no label or wrong spelling"),"Date and/or label missing. Exclude?")</f>
        <v>Date and/or label missing. Exclude?</v>
      </c>
      <c r="F3728" s="201"/>
      <c r="G3728" s="202"/>
      <c r="H3728" s="203"/>
      <c r="I3728">
        <f t="shared" si="118"/>
        <v>0</v>
      </c>
      <c r="J3728">
        <f t="shared" si="119"/>
        <v>1</v>
      </c>
    </row>
    <row r="3729" spans="1:10" x14ac:dyDescent="0.25">
      <c r="A3729" s="37"/>
      <c r="B3729" s="38"/>
      <c r="C3729" s="97"/>
      <c r="D3729" s="92"/>
      <c r="E3729" s="88" t="str">
        <f>IF(A3729&lt;&gt;0,IFERROR(VLOOKUP(D3729,Transactions!$K$4:$L$24,2,0), "Invalid date, no label or wrong spelling"),"Date and/or label missing. Exclude?")</f>
        <v>Date and/or label missing. Exclude?</v>
      </c>
      <c r="F3729" s="201"/>
      <c r="G3729" s="202"/>
      <c r="H3729" s="203"/>
      <c r="I3729">
        <f t="shared" ref="I3729:I3792" si="120">WEEKNUM(A3729)</f>
        <v>0</v>
      </c>
      <c r="J3729">
        <f t="shared" ref="J3729:J3792" si="121">MONTH(A3729)</f>
        <v>1</v>
      </c>
    </row>
    <row r="3730" spans="1:10" x14ac:dyDescent="0.25">
      <c r="A3730" s="37"/>
      <c r="B3730" s="38"/>
      <c r="C3730" s="97"/>
      <c r="D3730" s="92"/>
      <c r="E3730" s="88" t="str">
        <f>IF(A3730&lt;&gt;0,IFERROR(VLOOKUP(D3730,Transactions!$K$4:$L$24,2,0), "Invalid date, no label or wrong spelling"),"Date and/or label missing. Exclude?")</f>
        <v>Date and/or label missing. Exclude?</v>
      </c>
      <c r="F3730" s="201"/>
      <c r="G3730" s="202"/>
      <c r="H3730" s="203"/>
      <c r="I3730">
        <f t="shared" si="120"/>
        <v>0</v>
      </c>
      <c r="J3730">
        <f t="shared" si="121"/>
        <v>1</v>
      </c>
    </row>
    <row r="3731" spans="1:10" x14ac:dyDescent="0.25">
      <c r="A3731" s="37"/>
      <c r="B3731" s="38"/>
      <c r="C3731" s="97"/>
      <c r="D3731" s="92"/>
      <c r="E3731" s="88" t="str">
        <f>IF(A3731&lt;&gt;0,IFERROR(VLOOKUP(D3731,Transactions!$K$4:$L$24,2,0), "Invalid date, no label or wrong spelling"),"Date and/or label missing. Exclude?")</f>
        <v>Date and/or label missing. Exclude?</v>
      </c>
      <c r="F3731" s="201"/>
      <c r="G3731" s="202"/>
      <c r="H3731" s="203"/>
      <c r="I3731">
        <f t="shared" si="120"/>
        <v>0</v>
      </c>
      <c r="J3731">
        <f t="shared" si="121"/>
        <v>1</v>
      </c>
    </row>
    <row r="3732" spans="1:10" x14ac:dyDescent="0.25">
      <c r="A3732" s="37"/>
      <c r="B3732" s="38"/>
      <c r="C3732" s="97"/>
      <c r="D3732" s="92"/>
      <c r="E3732" s="88" t="str">
        <f>IF(A3732&lt;&gt;0,IFERROR(VLOOKUP(D3732,Transactions!$K$4:$L$24,2,0), "Invalid date, no label or wrong spelling"),"Date and/or label missing. Exclude?")</f>
        <v>Date and/or label missing. Exclude?</v>
      </c>
      <c r="F3732" s="201"/>
      <c r="G3732" s="202"/>
      <c r="H3732" s="203"/>
      <c r="I3732">
        <f t="shared" si="120"/>
        <v>0</v>
      </c>
      <c r="J3732">
        <f t="shared" si="121"/>
        <v>1</v>
      </c>
    </row>
    <row r="3733" spans="1:10" x14ac:dyDescent="0.25">
      <c r="A3733" s="37"/>
      <c r="B3733" s="38"/>
      <c r="C3733" s="97"/>
      <c r="D3733" s="92"/>
      <c r="E3733" s="88" t="str">
        <f>IF(A3733&lt;&gt;0,IFERROR(VLOOKUP(D3733,Transactions!$K$4:$L$24,2,0), "Invalid date, no label or wrong spelling"),"Date and/or label missing. Exclude?")</f>
        <v>Date and/or label missing. Exclude?</v>
      </c>
      <c r="F3733" s="201"/>
      <c r="G3733" s="202"/>
      <c r="H3733" s="203"/>
      <c r="I3733">
        <f t="shared" si="120"/>
        <v>0</v>
      </c>
      <c r="J3733">
        <f t="shared" si="121"/>
        <v>1</v>
      </c>
    </row>
    <row r="3734" spans="1:10" x14ac:dyDescent="0.25">
      <c r="A3734" s="37"/>
      <c r="B3734" s="38"/>
      <c r="C3734" s="97"/>
      <c r="D3734" s="92"/>
      <c r="E3734" s="88" t="str">
        <f>IF(A3734&lt;&gt;0,IFERROR(VLOOKUP(D3734,Transactions!$K$4:$L$24,2,0), "Invalid date, no label or wrong spelling"),"Date and/or label missing. Exclude?")</f>
        <v>Date and/or label missing. Exclude?</v>
      </c>
      <c r="F3734" s="201"/>
      <c r="G3734" s="202"/>
      <c r="H3734" s="203"/>
      <c r="I3734">
        <f t="shared" si="120"/>
        <v>0</v>
      </c>
      <c r="J3734">
        <f t="shared" si="121"/>
        <v>1</v>
      </c>
    </row>
    <row r="3735" spans="1:10" x14ac:dyDescent="0.25">
      <c r="A3735" s="37"/>
      <c r="B3735" s="38"/>
      <c r="C3735" s="97"/>
      <c r="D3735" s="92"/>
      <c r="E3735" s="88" t="str">
        <f>IF(A3735&lt;&gt;0,IFERROR(VLOOKUP(D3735,Transactions!$K$4:$L$24,2,0), "Invalid date, no label or wrong spelling"),"Date and/or label missing. Exclude?")</f>
        <v>Date and/or label missing. Exclude?</v>
      </c>
      <c r="F3735" s="201"/>
      <c r="G3735" s="202"/>
      <c r="H3735" s="203"/>
      <c r="I3735">
        <f t="shared" si="120"/>
        <v>0</v>
      </c>
      <c r="J3735">
        <f t="shared" si="121"/>
        <v>1</v>
      </c>
    </row>
    <row r="3736" spans="1:10" x14ac:dyDescent="0.25">
      <c r="A3736" s="37"/>
      <c r="B3736" s="38"/>
      <c r="C3736" s="97"/>
      <c r="D3736" s="92"/>
      <c r="E3736" s="88" t="str">
        <f>IF(A3736&lt;&gt;0,IFERROR(VLOOKUP(D3736,Transactions!$K$4:$L$24,2,0), "Invalid date, no label or wrong spelling"),"Date and/or label missing. Exclude?")</f>
        <v>Date and/or label missing. Exclude?</v>
      </c>
      <c r="F3736" s="201"/>
      <c r="G3736" s="202"/>
      <c r="H3736" s="203"/>
      <c r="I3736">
        <f t="shared" si="120"/>
        <v>0</v>
      </c>
      <c r="J3736">
        <f t="shared" si="121"/>
        <v>1</v>
      </c>
    </row>
    <row r="3737" spans="1:10" x14ac:dyDescent="0.25">
      <c r="A3737" s="37"/>
      <c r="B3737" s="38"/>
      <c r="C3737" s="97"/>
      <c r="D3737" s="92"/>
      <c r="E3737" s="88" t="str">
        <f>IF(A3737&lt;&gt;0,IFERROR(VLOOKUP(D3737,Transactions!$K$4:$L$24,2,0), "Invalid date, no label or wrong spelling"),"Date and/or label missing. Exclude?")</f>
        <v>Date and/or label missing. Exclude?</v>
      </c>
      <c r="F3737" s="201"/>
      <c r="G3737" s="202"/>
      <c r="H3737" s="203"/>
      <c r="I3737">
        <f t="shared" si="120"/>
        <v>0</v>
      </c>
      <c r="J3737">
        <f t="shared" si="121"/>
        <v>1</v>
      </c>
    </row>
    <row r="3738" spans="1:10" x14ac:dyDescent="0.25">
      <c r="A3738" s="37"/>
      <c r="B3738" s="38"/>
      <c r="C3738" s="97"/>
      <c r="D3738" s="92"/>
      <c r="E3738" s="88" t="str">
        <f>IF(A3738&lt;&gt;0,IFERROR(VLOOKUP(D3738,Transactions!$K$4:$L$24,2,0), "Invalid date, no label or wrong spelling"),"Date and/or label missing. Exclude?")</f>
        <v>Date and/or label missing. Exclude?</v>
      </c>
      <c r="F3738" s="201"/>
      <c r="G3738" s="202"/>
      <c r="H3738" s="203"/>
      <c r="I3738">
        <f t="shared" si="120"/>
        <v>0</v>
      </c>
      <c r="J3738">
        <f t="shared" si="121"/>
        <v>1</v>
      </c>
    </row>
    <row r="3739" spans="1:10" x14ac:dyDescent="0.25">
      <c r="A3739" s="37"/>
      <c r="B3739" s="38"/>
      <c r="C3739" s="97"/>
      <c r="D3739" s="92"/>
      <c r="E3739" s="88" t="str">
        <f>IF(A3739&lt;&gt;0,IFERROR(VLOOKUP(D3739,Transactions!$K$4:$L$24,2,0), "Invalid date, no label or wrong spelling"),"Date and/or label missing. Exclude?")</f>
        <v>Date and/or label missing. Exclude?</v>
      </c>
      <c r="F3739" s="201"/>
      <c r="G3739" s="202"/>
      <c r="H3739" s="203"/>
      <c r="I3739">
        <f t="shared" si="120"/>
        <v>0</v>
      </c>
      <c r="J3739">
        <f t="shared" si="121"/>
        <v>1</v>
      </c>
    </row>
    <row r="3740" spans="1:10" x14ac:dyDescent="0.25">
      <c r="A3740" s="37"/>
      <c r="B3740" s="38"/>
      <c r="C3740" s="97"/>
      <c r="D3740" s="92"/>
      <c r="E3740" s="88" t="str">
        <f>IF(A3740&lt;&gt;0,IFERROR(VLOOKUP(D3740,Transactions!$K$4:$L$24,2,0), "Invalid date, no label or wrong spelling"),"Date and/or label missing. Exclude?")</f>
        <v>Date and/or label missing. Exclude?</v>
      </c>
      <c r="F3740" s="201"/>
      <c r="G3740" s="202"/>
      <c r="H3740" s="203"/>
      <c r="I3740">
        <f t="shared" si="120"/>
        <v>0</v>
      </c>
      <c r="J3740">
        <f t="shared" si="121"/>
        <v>1</v>
      </c>
    </row>
    <row r="3741" spans="1:10" x14ac:dyDescent="0.25">
      <c r="A3741" s="37"/>
      <c r="B3741" s="38"/>
      <c r="C3741" s="97"/>
      <c r="D3741" s="92"/>
      <c r="E3741" s="88" t="str">
        <f>IF(A3741&lt;&gt;0,IFERROR(VLOOKUP(D3741,Transactions!$K$4:$L$24,2,0), "Invalid date, no label or wrong spelling"),"Date and/or label missing. Exclude?")</f>
        <v>Date and/or label missing. Exclude?</v>
      </c>
      <c r="F3741" s="201"/>
      <c r="G3741" s="202"/>
      <c r="H3741" s="203"/>
      <c r="I3741">
        <f t="shared" si="120"/>
        <v>0</v>
      </c>
      <c r="J3741">
        <f t="shared" si="121"/>
        <v>1</v>
      </c>
    </row>
    <row r="3742" spans="1:10" x14ac:dyDescent="0.25">
      <c r="A3742" s="37"/>
      <c r="B3742" s="38"/>
      <c r="C3742" s="97"/>
      <c r="D3742" s="92"/>
      <c r="E3742" s="88" t="str">
        <f>IF(A3742&lt;&gt;0,IFERROR(VLOOKUP(D3742,Transactions!$K$4:$L$24,2,0), "Invalid date, no label or wrong spelling"),"Date and/or label missing. Exclude?")</f>
        <v>Date and/or label missing. Exclude?</v>
      </c>
      <c r="F3742" s="201"/>
      <c r="G3742" s="202"/>
      <c r="H3742" s="203"/>
      <c r="I3742">
        <f t="shared" si="120"/>
        <v>0</v>
      </c>
      <c r="J3742">
        <f t="shared" si="121"/>
        <v>1</v>
      </c>
    </row>
    <row r="3743" spans="1:10" x14ac:dyDescent="0.25">
      <c r="A3743" s="37"/>
      <c r="B3743" s="38"/>
      <c r="C3743" s="97"/>
      <c r="D3743" s="92"/>
      <c r="E3743" s="88" t="str">
        <f>IF(A3743&lt;&gt;0,IFERROR(VLOOKUP(D3743,Transactions!$K$4:$L$24,2,0), "Invalid date, no label or wrong spelling"),"Date and/or label missing. Exclude?")</f>
        <v>Date and/or label missing. Exclude?</v>
      </c>
      <c r="F3743" s="201"/>
      <c r="G3743" s="202"/>
      <c r="H3743" s="203"/>
      <c r="I3743">
        <f t="shared" si="120"/>
        <v>0</v>
      </c>
      <c r="J3743">
        <f t="shared" si="121"/>
        <v>1</v>
      </c>
    </row>
    <row r="3744" spans="1:10" x14ac:dyDescent="0.25">
      <c r="A3744" s="37"/>
      <c r="B3744" s="38"/>
      <c r="C3744" s="97"/>
      <c r="D3744" s="92"/>
      <c r="E3744" s="88" t="str">
        <f>IF(A3744&lt;&gt;0,IFERROR(VLOOKUP(D3744,Transactions!$K$4:$L$24,2,0), "Invalid date, no label or wrong spelling"),"Date and/or label missing. Exclude?")</f>
        <v>Date and/or label missing. Exclude?</v>
      </c>
      <c r="F3744" s="201"/>
      <c r="G3744" s="202"/>
      <c r="H3744" s="203"/>
      <c r="I3744">
        <f t="shared" si="120"/>
        <v>0</v>
      </c>
      <c r="J3744">
        <f t="shared" si="121"/>
        <v>1</v>
      </c>
    </row>
    <row r="3745" spans="1:10" x14ac:dyDescent="0.25">
      <c r="A3745" s="37"/>
      <c r="B3745" s="38"/>
      <c r="C3745" s="97"/>
      <c r="D3745" s="92"/>
      <c r="E3745" s="88" t="str">
        <f>IF(A3745&lt;&gt;0,IFERROR(VLOOKUP(D3745,Transactions!$K$4:$L$24,2,0), "Invalid date, no label or wrong spelling"),"Date and/or label missing. Exclude?")</f>
        <v>Date and/or label missing. Exclude?</v>
      </c>
      <c r="F3745" s="201"/>
      <c r="G3745" s="202"/>
      <c r="H3745" s="203"/>
      <c r="I3745">
        <f t="shared" si="120"/>
        <v>0</v>
      </c>
      <c r="J3745">
        <f t="shared" si="121"/>
        <v>1</v>
      </c>
    </row>
    <row r="3746" spans="1:10" x14ac:dyDescent="0.25">
      <c r="A3746" s="37"/>
      <c r="B3746" s="38"/>
      <c r="C3746" s="97"/>
      <c r="D3746" s="92"/>
      <c r="E3746" s="88" t="str">
        <f>IF(A3746&lt;&gt;0,IFERROR(VLOOKUP(D3746,Transactions!$K$4:$L$24,2,0), "Invalid date, no label or wrong spelling"),"Date and/or label missing. Exclude?")</f>
        <v>Date and/or label missing. Exclude?</v>
      </c>
      <c r="F3746" s="201"/>
      <c r="G3746" s="202"/>
      <c r="H3746" s="203"/>
      <c r="I3746">
        <f t="shared" si="120"/>
        <v>0</v>
      </c>
      <c r="J3746">
        <f t="shared" si="121"/>
        <v>1</v>
      </c>
    </row>
    <row r="3747" spans="1:10" x14ac:dyDescent="0.25">
      <c r="A3747" s="37"/>
      <c r="B3747" s="38"/>
      <c r="C3747" s="97"/>
      <c r="D3747" s="92"/>
      <c r="E3747" s="88" t="str">
        <f>IF(A3747&lt;&gt;0,IFERROR(VLOOKUP(D3747,Transactions!$K$4:$L$24,2,0), "Invalid date, no label or wrong spelling"),"Date and/or label missing. Exclude?")</f>
        <v>Date and/or label missing. Exclude?</v>
      </c>
      <c r="F3747" s="201"/>
      <c r="G3747" s="202"/>
      <c r="H3747" s="203"/>
      <c r="I3747">
        <f t="shared" si="120"/>
        <v>0</v>
      </c>
      <c r="J3747">
        <f t="shared" si="121"/>
        <v>1</v>
      </c>
    </row>
    <row r="3748" spans="1:10" x14ac:dyDescent="0.25">
      <c r="A3748" s="37"/>
      <c r="B3748" s="38"/>
      <c r="C3748" s="97"/>
      <c r="D3748" s="92"/>
      <c r="E3748" s="88" t="str">
        <f>IF(A3748&lt;&gt;0,IFERROR(VLOOKUP(D3748,Transactions!$K$4:$L$24,2,0), "Invalid date, no label or wrong spelling"),"Date and/or label missing. Exclude?")</f>
        <v>Date and/or label missing. Exclude?</v>
      </c>
      <c r="F3748" s="201"/>
      <c r="G3748" s="202"/>
      <c r="H3748" s="203"/>
      <c r="I3748">
        <f t="shared" si="120"/>
        <v>0</v>
      </c>
      <c r="J3748">
        <f t="shared" si="121"/>
        <v>1</v>
      </c>
    </row>
    <row r="3749" spans="1:10" x14ac:dyDescent="0.25">
      <c r="A3749" s="37"/>
      <c r="B3749" s="38"/>
      <c r="C3749" s="97"/>
      <c r="D3749" s="92"/>
      <c r="E3749" s="88" t="str">
        <f>IF(A3749&lt;&gt;0,IFERROR(VLOOKUP(D3749,Transactions!$K$4:$L$24,2,0), "Invalid date, no label or wrong spelling"),"Date and/or label missing. Exclude?")</f>
        <v>Date and/or label missing. Exclude?</v>
      </c>
      <c r="F3749" s="201"/>
      <c r="G3749" s="202"/>
      <c r="H3749" s="203"/>
      <c r="I3749">
        <f t="shared" si="120"/>
        <v>0</v>
      </c>
      <c r="J3749">
        <f t="shared" si="121"/>
        <v>1</v>
      </c>
    </row>
    <row r="3750" spans="1:10" x14ac:dyDescent="0.25">
      <c r="A3750" s="37"/>
      <c r="B3750" s="38"/>
      <c r="C3750" s="97"/>
      <c r="D3750" s="92"/>
      <c r="E3750" s="88" t="str">
        <f>IF(A3750&lt;&gt;0,IFERROR(VLOOKUP(D3750,Transactions!$K$4:$L$24,2,0), "Invalid date, no label or wrong spelling"),"Date and/or label missing. Exclude?")</f>
        <v>Date and/or label missing. Exclude?</v>
      </c>
      <c r="F3750" s="201"/>
      <c r="G3750" s="202"/>
      <c r="H3750" s="203"/>
      <c r="I3750">
        <f t="shared" si="120"/>
        <v>0</v>
      </c>
      <c r="J3750">
        <f t="shared" si="121"/>
        <v>1</v>
      </c>
    </row>
    <row r="3751" spans="1:10" x14ac:dyDescent="0.25">
      <c r="A3751" s="37"/>
      <c r="B3751" s="38"/>
      <c r="C3751" s="97"/>
      <c r="D3751" s="92"/>
      <c r="E3751" s="88" t="str">
        <f>IF(A3751&lt;&gt;0,IFERROR(VLOOKUP(D3751,Transactions!$K$4:$L$24,2,0), "Invalid date, no label or wrong spelling"),"Date and/or label missing. Exclude?")</f>
        <v>Date and/or label missing. Exclude?</v>
      </c>
      <c r="F3751" s="201"/>
      <c r="G3751" s="202"/>
      <c r="H3751" s="203"/>
      <c r="I3751">
        <f t="shared" si="120"/>
        <v>0</v>
      </c>
      <c r="J3751">
        <f t="shared" si="121"/>
        <v>1</v>
      </c>
    </row>
    <row r="3752" spans="1:10" x14ac:dyDescent="0.25">
      <c r="A3752" s="37"/>
      <c r="B3752" s="38"/>
      <c r="C3752" s="97"/>
      <c r="D3752" s="92"/>
      <c r="E3752" s="88" t="str">
        <f>IF(A3752&lt;&gt;0,IFERROR(VLOOKUP(D3752,Transactions!$K$4:$L$24,2,0), "Invalid date, no label or wrong spelling"),"Date and/or label missing. Exclude?")</f>
        <v>Date and/or label missing. Exclude?</v>
      </c>
      <c r="F3752" s="201"/>
      <c r="G3752" s="202"/>
      <c r="H3752" s="203"/>
      <c r="I3752">
        <f t="shared" si="120"/>
        <v>0</v>
      </c>
      <c r="J3752">
        <f t="shared" si="121"/>
        <v>1</v>
      </c>
    </row>
    <row r="3753" spans="1:10" x14ac:dyDescent="0.25">
      <c r="A3753" s="37"/>
      <c r="B3753" s="38"/>
      <c r="C3753" s="97"/>
      <c r="D3753" s="92"/>
      <c r="E3753" s="88" t="str">
        <f>IF(A3753&lt;&gt;0,IFERROR(VLOOKUP(D3753,Transactions!$K$4:$L$24,2,0), "Invalid date, no label or wrong spelling"),"Date and/or label missing. Exclude?")</f>
        <v>Date and/or label missing. Exclude?</v>
      </c>
      <c r="F3753" s="201"/>
      <c r="G3753" s="202"/>
      <c r="H3753" s="203"/>
      <c r="I3753">
        <f t="shared" si="120"/>
        <v>0</v>
      </c>
      <c r="J3753">
        <f t="shared" si="121"/>
        <v>1</v>
      </c>
    </row>
    <row r="3754" spans="1:10" x14ac:dyDescent="0.25">
      <c r="A3754" s="37"/>
      <c r="B3754" s="38"/>
      <c r="C3754" s="97"/>
      <c r="D3754" s="92"/>
      <c r="E3754" s="88" t="str">
        <f>IF(A3754&lt;&gt;0,IFERROR(VLOOKUP(D3754,Transactions!$K$4:$L$24,2,0), "Invalid date, no label or wrong spelling"),"Date and/or label missing. Exclude?")</f>
        <v>Date and/or label missing. Exclude?</v>
      </c>
      <c r="F3754" s="201"/>
      <c r="G3754" s="202"/>
      <c r="H3754" s="203"/>
      <c r="I3754">
        <f t="shared" si="120"/>
        <v>0</v>
      </c>
      <c r="J3754">
        <f t="shared" si="121"/>
        <v>1</v>
      </c>
    </row>
    <row r="3755" spans="1:10" x14ac:dyDescent="0.25">
      <c r="A3755" s="37"/>
      <c r="B3755" s="38"/>
      <c r="C3755" s="97"/>
      <c r="D3755" s="92"/>
      <c r="E3755" s="88" t="str">
        <f>IF(A3755&lt;&gt;0,IFERROR(VLOOKUP(D3755,Transactions!$K$4:$L$24,2,0), "Invalid date, no label or wrong spelling"),"Date and/or label missing. Exclude?")</f>
        <v>Date and/or label missing. Exclude?</v>
      </c>
      <c r="F3755" s="201"/>
      <c r="G3755" s="202"/>
      <c r="H3755" s="203"/>
      <c r="I3755">
        <f t="shared" si="120"/>
        <v>0</v>
      </c>
      <c r="J3755">
        <f t="shared" si="121"/>
        <v>1</v>
      </c>
    </row>
    <row r="3756" spans="1:10" x14ac:dyDescent="0.25">
      <c r="A3756" s="37"/>
      <c r="B3756" s="38"/>
      <c r="C3756" s="97"/>
      <c r="D3756" s="92"/>
      <c r="E3756" s="88" t="str">
        <f>IF(A3756&lt;&gt;0,IFERROR(VLOOKUP(D3756,Transactions!$K$4:$L$24,2,0), "Invalid date, no label or wrong spelling"),"Date and/or label missing. Exclude?")</f>
        <v>Date and/or label missing. Exclude?</v>
      </c>
      <c r="F3756" s="201"/>
      <c r="G3756" s="202"/>
      <c r="H3756" s="203"/>
      <c r="I3756">
        <f t="shared" si="120"/>
        <v>0</v>
      </c>
      <c r="J3756">
        <f t="shared" si="121"/>
        <v>1</v>
      </c>
    </row>
    <row r="3757" spans="1:10" x14ac:dyDescent="0.25">
      <c r="A3757" s="37"/>
      <c r="B3757" s="38"/>
      <c r="C3757" s="97"/>
      <c r="D3757" s="92"/>
      <c r="E3757" s="88" t="str">
        <f>IF(A3757&lt;&gt;0,IFERROR(VLOOKUP(D3757,Transactions!$K$4:$L$24,2,0), "Invalid date, no label or wrong spelling"),"Date and/or label missing. Exclude?")</f>
        <v>Date and/or label missing. Exclude?</v>
      </c>
      <c r="F3757" s="201"/>
      <c r="G3757" s="202"/>
      <c r="H3757" s="203"/>
      <c r="I3757">
        <f t="shared" si="120"/>
        <v>0</v>
      </c>
      <c r="J3757">
        <f t="shared" si="121"/>
        <v>1</v>
      </c>
    </row>
    <row r="3758" spans="1:10" x14ac:dyDescent="0.25">
      <c r="A3758" s="37"/>
      <c r="B3758" s="38"/>
      <c r="C3758" s="97"/>
      <c r="D3758" s="92"/>
      <c r="E3758" s="88" t="str">
        <f>IF(A3758&lt;&gt;0,IFERROR(VLOOKUP(D3758,Transactions!$K$4:$L$24,2,0), "Invalid date, no label or wrong spelling"),"Date and/or label missing. Exclude?")</f>
        <v>Date and/or label missing. Exclude?</v>
      </c>
      <c r="F3758" s="201"/>
      <c r="G3758" s="202"/>
      <c r="H3758" s="203"/>
      <c r="I3758">
        <f t="shared" si="120"/>
        <v>0</v>
      </c>
      <c r="J3758">
        <f t="shared" si="121"/>
        <v>1</v>
      </c>
    </row>
    <row r="3759" spans="1:10" x14ac:dyDescent="0.25">
      <c r="A3759" s="37"/>
      <c r="B3759" s="38"/>
      <c r="C3759" s="97"/>
      <c r="D3759" s="92"/>
      <c r="E3759" s="88" t="str">
        <f>IF(A3759&lt;&gt;0,IFERROR(VLOOKUP(D3759,Transactions!$K$4:$L$24,2,0), "Invalid date, no label or wrong spelling"),"Date and/or label missing. Exclude?")</f>
        <v>Date and/or label missing. Exclude?</v>
      </c>
      <c r="F3759" s="201"/>
      <c r="G3759" s="202"/>
      <c r="H3759" s="203"/>
      <c r="I3759">
        <f t="shared" si="120"/>
        <v>0</v>
      </c>
      <c r="J3759">
        <f t="shared" si="121"/>
        <v>1</v>
      </c>
    </row>
    <row r="3760" spans="1:10" x14ac:dyDescent="0.25">
      <c r="A3760" s="37"/>
      <c r="B3760" s="38"/>
      <c r="C3760" s="97"/>
      <c r="D3760" s="92"/>
      <c r="E3760" s="88" t="str">
        <f>IF(A3760&lt;&gt;0,IFERROR(VLOOKUP(D3760,Transactions!$K$4:$L$24,2,0), "Invalid date, no label or wrong spelling"),"Date and/or label missing. Exclude?")</f>
        <v>Date and/or label missing. Exclude?</v>
      </c>
      <c r="F3760" s="201"/>
      <c r="G3760" s="202"/>
      <c r="H3760" s="203"/>
      <c r="I3760">
        <f t="shared" si="120"/>
        <v>0</v>
      </c>
      <c r="J3760">
        <f t="shared" si="121"/>
        <v>1</v>
      </c>
    </row>
    <row r="3761" spans="1:10" x14ac:dyDescent="0.25">
      <c r="A3761" s="37"/>
      <c r="B3761" s="38"/>
      <c r="C3761" s="97"/>
      <c r="D3761" s="92"/>
      <c r="E3761" s="88" t="str">
        <f>IF(A3761&lt;&gt;0,IFERROR(VLOOKUP(D3761,Transactions!$K$4:$L$24,2,0), "Invalid date, no label or wrong spelling"),"Date and/or label missing. Exclude?")</f>
        <v>Date and/or label missing. Exclude?</v>
      </c>
      <c r="F3761" s="201"/>
      <c r="G3761" s="202"/>
      <c r="H3761" s="203"/>
      <c r="I3761">
        <f t="shared" si="120"/>
        <v>0</v>
      </c>
      <c r="J3761">
        <f t="shared" si="121"/>
        <v>1</v>
      </c>
    </row>
    <row r="3762" spans="1:10" x14ac:dyDescent="0.25">
      <c r="A3762" s="37"/>
      <c r="B3762" s="38"/>
      <c r="C3762" s="97"/>
      <c r="D3762" s="92"/>
      <c r="E3762" s="88" t="str">
        <f>IF(A3762&lt;&gt;0,IFERROR(VLOOKUP(D3762,Transactions!$K$4:$L$24,2,0), "Invalid date, no label or wrong spelling"),"Date and/or label missing. Exclude?")</f>
        <v>Date and/or label missing. Exclude?</v>
      </c>
      <c r="F3762" s="201"/>
      <c r="G3762" s="202"/>
      <c r="H3762" s="203"/>
      <c r="I3762">
        <f t="shared" si="120"/>
        <v>0</v>
      </c>
      <c r="J3762">
        <f t="shared" si="121"/>
        <v>1</v>
      </c>
    </row>
    <row r="3763" spans="1:10" x14ac:dyDescent="0.25">
      <c r="A3763" s="37"/>
      <c r="B3763" s="38"/>
      <c r="C3763" s="97"/>
      <c r="D3763" s="92"/>
      <c r="E3763" s="88" t="str">
        <f>IF(A3763&lt;&gt;0,IFERROR(VLOOKUP(D3763,Transactions!$K$4:$L$24,2,0), "Invalid date, no label or wrong spelling"),"Date and/or label missing. Exclude?")</f>
        <v>Date and/or label missing. Exclude?</v>
      </c>
      <c r="F3763" s="201"/>
      <c r="G3763" s="202"/>
      <c r="H3763" s="203"/>
      <c r="I3763">
        <f t="shared" si="120"/>
        <v>0</v>
      </c>
      <c r="J3763">
        <f t="shared" si="121"/>
        <v>1</v>
      </c>
    </row>
    <row r="3764" spans="1:10" x14ac:dyDescent="0.25">
      <c r="A3764" s="37"/>
      <c r="B3764" s="38"/>
      <c r="C3764" s="97"/>
      <c r="D3764" s="92"/>
      <c r="E3764" s="88" t="str">
        <f>IF(A3764&lt;&gt;0,IFERROR(VLOOKUP(D3764,Transactions!$K$4:$L$24,2,0), "Invalid date, no label or wrong spelling"),"Date and/or label missing. Exclude?")</f>
        <v>Date and/or label missing. Exclude?</v>
      </c>
      <c r="F3764" s="201"/>
      <c r="G3764" s="202"/>
      <c r="H3764" s="203"/>
      <c r="I3764">
        <f t="shared" si="120"/>
        <v>0</v>
      </c>
      <c r="J3764">
        <f t="shared" si="121"/>
        <v>1</v>
      </c>
    </row>
    <row r="3765" spans="1:10" x14ac:dyDescent="0.25">
      <c r="A3765" s="37"/>
      <c r="B3765" s="38"/>
      <c r="C3765" s="97"/>
      <c r="D3765" s="92"/>
      <c r="E3765" s="88" t="str">
        <f>IF(A3765&lt;&gt;0,IFERROR(VLOOKUP(D3765,Transactions!$K$4:$L$24,2,0), "Invalid date, no label or wrong spelling"),"Date and/or label missing. Exclude?")</f>
        <v>Date and/or label missing. Exclude?</v>
      </c>
      <c r="F3765" s="201"/>
      <c r="G3765" s="202"/>
      <c r="H3765" s="203"/>
      <c r="I3765">
        <f t="shared" si="120"/>
        <v>0</v>
      </c>
      <c r="J3765">
        <f t="shared" si="121"/>
        <v>1</v>
      </c>
    </row>
    <row r="3766" spans="1:10" x14ac:dyDescent="0.25">
      <c r="A3766" s="37"/>
      <c r="B3766" s="38"/>
      <c r="C3766" s="97"/>
      <c r="D3766" s="92"/>
      <c r="E3766" s="88" t="str">
        <f>IF(A3766&lt;&gt;0,IFERROR(VLOOKUP(D3766,Transactions!$K$4:$L$24,2,0), "Invalid date, no label or wrong spelling"),"Date and/or label missing. Exclude?")</f>
        <v>Date and/or label missing. Exclude?</v>
      </c>
      <c r="F3766" s="201"/>
      <c r="G3766" s="202"/>
      <c r="H3766" s="203"/>
      <c r="I3766">
        <f t="shared" si="120"/>
        <v>0</v>
      </c>
      <c r="J3766">
        <f t="shared" si="121"/>
        <v>1</v>
      </c>
    </row>
    <row r="3767" spans="1:10" x14ac:dyDescent="0.25">
      <c r="A3767" s="37"/>
      <c r="B3767" s="38"/>
      <c r="C3767" s="97"/>
      <c r="D3767" s="92"/>
      <c r="E3767" s="88" t="str">
        <f>IF(A3767&lt;&gt;0,IFERROR(VLOOKUP(D3767,Transactions!$K$4:$L$24,2,0), "Invalid date, no label or wrong spelling"),"Date and/or label missing. Exclude?")</f>
        <v>Date and/or label missing. Exclude?</v>
      </c>
      <c r="F3767" s="201"/>
      <c r="G3767" s="202"/>
      <c r="H3767" s="203"/>
      <c r="I3767">
        <f t="shared" si="120"/>
        <v>0</v>
      </c>
      <c r="J3767">
        <f t="shared" si="121"/>
        <v>1</v>
      </c>
    </row>
    <row r="3768" spans="1:10" x14ac:dyDescent="0.25">
      <c r="A3768" s="37"/>
      <c r="B3768" s="38"/>
      <c r="C3768" s="97"/>
      <c r="D3768" s="92"/>
      <c r="E3768" s="88" t="str">
        <f>IF(A3768&lt;&gt;0,IFERROR(VLOOKUP(D3768,Transactions!$K$4:$L$24,2,0), "Invalid date, no label or wrong spelling"),"Date and/or label missing. Exclude?")</f>
        <v>Date and/or label missing. Exclude?</v>
      </c>
      <c r="F3768" s="201"/>
      <c r="G3768" s="202"/>
      <c r="H3768" s="203"/>
      <c r="I3768">
        <f t="shared" si="120"/>
        <v>0</v>
      </c>
      <c r="J3768">
        <f t="shared" si="121"/>
        <v>1</v>
      </c>
    </row>
    <row r="3769" spans="1:10" x14ac:dyDescent="0.25">
      <c r="A3769" s="37"/>
      <c r="B3769" s="38"/>
      <c r="C3769" s="97"/>
      <c r="D3769" s="92"/>
      <c r="E3769" s="88" t="str">
        <f>IF(A3769&lt;&gt;0,IFERROR(VLOOKUP(D3769,Transactions!$K$4:$L$24,2,0), "Invalid date, no label or wrong spelling"),"Date and/or label missing. Exclude?")</f>
        <v>Date and/or label missing. Exclude?</v>
      </c>
      <c r="F3769" s="201"/>
      <c r="G3769" s="202"/>
      <c r="H3769" s="203"/>
      <c r="I3769">
        <f t="shared" si="120"/>
        <v>0</v>
      </c>
      <c r="J3769">
        <f t="shared" si="121"/>
        <v>1</v>
      </c>
    </row>
    <row r="3770" spans="1:10" x14ac:dyDescent="0.25">
      <c r="A3770" s="37"/>
      <c r="B3770" s="38"/>
      <c r="C3770" s="97"/>
      <c r="D3770" s="92"/>
      <c r="E3770" s="88" t="str">
        <f>IF(A3770&lt;&gt;0,IFERROR(VLOOKUP(D3770,Transactions!$K$4:$L$24,2,0), "Invalid date, no label or wrong spelling"),"Date and/or label missing. Exclude?")</f>
        <v>Date and/or label missing. Exclude?</v>
      </c>
      <c r="F3770" s="201"/>
      <c r="G3770" s="202"/>
      <c r="H3770" s="203"/>
      <c r="I3770">
        <f t="shared" si="120"/>
        <v>0</v>
      </c>
      <c r="J3770">
        <f t="shared" si="121"/>
        <v>1</v>
      </c>
    </row>
    <row r="3771" spans="1:10" x14ac:dyDescent="0.25">
      <c r="A3771" s="37"/>
      <c r="B3771" s="38"/>
      <c r="C3771" s="97"/>
      <c r="D3771" s="92"/>
      <c r="E3771" s="88" t="str">
        <f>IF(A3771&lt;&gt;0,IFERROR(VLOOKUP(D3771,Transactions!$K$4:$L$24,2,0), "Invalid date, no label or wrong spelling"),"Date and/or label missing. Exclude?")</f>
        <v>Date and/or label missing. Exclude?</v>
      </c>
      <c r="F3771" s="201"/>
      <c r="G3771" s="202"/>
      <c r="H3771" s="203"/>
      <c r="I3771">
        <f t="shared" si="120"/>
        <v>0</v>
      </c>
      <c r="J3771">
        <f t="shared" si="121"/>
        <v>1</v>
      </c>
    </row>
    <row r="3772" spans="1:10" x14ac:dyDescent="0.25">
      <c r="A3772" s="37"/>
      <c r="B3772" s="38"/>
      <c r="C3772" s="97"/>
      <c r="D3772" s="92"/>
      <c r="E3772" s="88" t="str">
        <f>IF(A3772&lt;&gt;0,IFERROR(VLOOKUP(D3772,Transactions!$K$4:$L$24,2,0), "Invalid date, no label or wrong spelling"),"Date and/or label missing. Exclude?")</f>
        <v>Date and/or label missing. Exclude?</v>
      </c>
      <c r="F3772" s="201"/>
      <c r="G3772" s="202"/>
      <c r="H3772" s="203"/>
      <c r="I3772">
        <f t="shared" si="120"/>
        <v>0</v>
      </c>
      <c r="J3772">
        <f t="shared" si="121"/>
        <v>1</v>
      </c>
    </row>
    <row r="3773" spans="1:10" x14ac:dyDescent="0.25">
      <c r="A3773" s="37"/>
      <c r="B3773" s="38"/>
      <c r="C3773" s="97"/>
      <c r="D3773" s="92"/>
      <c r="E3773" s="88" t="str">
        <f>IF(A3773&lt;&gt;0,IFERROR(VLOOKUP(D3773,Transactions!$K$4:$L$24,2,0), "Invalid date, no label or wrong spelling"),"Date and/or label missing. Exclude?")</f>
        <v>Date and/or label missing. Exclude?</v>
      </c>
      <c r="F3773" s="201"/>
      <c r="G3773" s="202"/>
      <c r="H3773" s="203"/>
      <c r="I3773">
        <f t="shared" si="120"/>
        <v>0</v>
      </c>
      <c r="J3773">
        <f t="shared" si="121"/>
        <v>1</v>
      </c>
    </row>
    <row r="3774" spans="1:10" x14ac:dyDescent="0.25">
      <c r="A3774" s="37"/>
      <c r="B3774" s="38"/>
      <c r="C3774" s="97"/>
      <c r="D3774" s="92"/>
      <c r="E3774" s="88" t="str">
        <f>IF(A3774&lt;&gt;0,IFERROR(VLOOKUP(D3774,Transactions!$K$4:$L$24,2,0), "Invalid date, no label or wrong spelling"),"Date and/or label missing. Exclude?")</f>
        <v>Date and/or label missing. Exclude?</v>
      </c>
      <c r="F3774" s="201"/>
      <c r="G3774" s="202"/>
      <c r="H3774" s="203"/>
      <c r="I3774">
        <f t="shared" si="120"/>
        <v>0</v>
      </c>
      <c r="J3774">
        <f t="shared" si="121"/>
        <v>1</v>
      </c>
    </row>
    <row r="3775" spans="1:10" x14ac:dyDescent="0.25">
      <c r="A3775" s="37"/>
      <c r="B3775" s="38"/>
      <c r="C3775" s="97"/>
      <c r="D3775" s="92"/>
      <c r="E3775" s="88" t="str">
        <f>IF(A3775&lt;&gt;0,IFERROR(VLOOKUP(D3775,Transactions!$K$4:$L$24,2,0), "Invalid date, no label or wrong spelling"),"Date and/or label missing. Exclude?")</f>
        <v>Date and/or label missing. Exclude?</v>
      </c>
      <c r="F3775" s="201"/>
      <c r="G3775" s="202"/>
      <c r="H3775" s="203"/>
      <c r="I3775">
        <f t="shared" si="120"/>
        <v>0</v>
      </c>
      <c r="J3775">
        <f t="shared" si="121"/>
        <v>1</v>
      </c>
    </row>
    <row r="3776" spans="1:10" x14ac:dyDescent="0.25">
      <c r="A3776" s="37"/>
      <c r="B3776" s="38"/>
      <c r="C3776" s="97"/>
      <c r="D3776" s="92"/>
      <c r="E3776" s="88" t="str">
        <f>IF(A3776&lt;&gt;0,IFERROR(VLOOKUP(D3776,Transactions!$K$4:$L$24,2,0), "Invalid date, no label or wrong spelling"),"Date and/or label missing. Exclude?")</f>
        <v>Date and/or label missing. Exclude?</v>
      </c>
      <c r="F3776" s="201"/>
      <c r="G3776" s="202"/>
      <c r="H3776" s="203"/>
      <c r="I3776">
        <f t="shared" si="120"/>
        <v>0</v>
      </c>
      <c r="J3776">
        <f t="shared" si="121"/>
        <v>1</v>
      </c>
    </row>
    <row r="3777" spans="1:10" x14ac:dyDescent="0.25">
      <c r="A3777" s="37"/>
      <c r="B3777" s="38"/>
      <c r="C3777" s="97"/>
      <c r="D3777" s="92"/>
      <c r="E3777" s="88" t="str">
        <f>IF(A3777&lt;&gt;0,IFERROR(VLOOKUP(D3777,Transactions!$K$4:$L$24,2,0), "Invalid date, no label or wrong spelling"),"Date and/or label missing. Exclude?")</f>
        <v>Date and/or label missing. Exclude?</v>
      </c>
      <c r="F3777" s="201"/>
      <c r="G3777" s="202"/>
      <c r="H3777" s="203"/>
      <c r="I3777">
        <f t="shared" si="120"/>
        <v>0</v>
      </c>
      <c r="J3777">
        <f t="shared" si="121"/>
        <v>1</v>
      </c>
    </row>
    <row r="3778" spans="1:10" x14ac:dyDescent="0.25">
      <c r="A3778" s="37"/>
      <c r="B3778" s="38"/>
      <c r="C3778" s="97"/>
      <c r="D3778" s="92"/>
      <c r="E3778" s="88" t="str">
        <f>IF(A3778&lt;&gt;0,IFERROR(VLOOKUP(D3778,Transactions!$K$4:$L$24,2,0), "Invalid date, no label or wrong spelling"),"Date and/or label missing. Exclude?")</f>
        <v>Date and/or label missing. Exclude?</v>
      </c>
      <c r="F3778" s="201"/>
      <c r="G3778" s="202"/>
      <c r="H3778" s="203"/>
      <c r="I3778">
        <f t="shared" si="120"/>
        <v>0</v>
      </c>
      <c r="J3778">
        <f t="shared" si="121"/>
        <v>1</v>
      </c>
    </row>
    <row r="3779" spans="1:10" x14ac:dyDescent="0.25">
      <c r="A3779" s="37"/>
      <c r="B3779" s="38"/>
      <c r="C3779" s="97"/>
      <c r="D3779" s="92"/>
      <c r="E3779" s="88" t="str">
        <f>IF(A3779&lt;&gt;0,IFERROR(VLOOKUP(D3779,Transactions!$K$4:$L$24,2,0), "Invalid date, no label or wrong spelling"),"Date and/or label missing. Exclude?")</f>
        <v>Date and/or label missing. Exclude?</v>
      </c>
      <c r="F3779" s="201"/>
      <c r="G3779" s="202"/>
      <c r="H3779" s="203"/>
      <c r="I3779">
        <f t="shared" si="120"/>
        <v>0</v>
      </c>
      <c r="J3779">
        <f t="shared" si="121"/>
        <v>1</v>
      </c>
    </row>
    <row r="3780" spans="1:10" x14ac:dyDescent="0.25">
      <c r="A3780" s="37"/>
      <c r="B3780" s="38"/>
      <c r="C3780" s="97"/>
      <c r="D3780" s="92"/>
      <c r="E3780" s="88" t="str">
        <f>IF(A3780&lt;&gt;0,IFERROR(VLOOKUP(D3780,Transactions!$K$4:$L$24,2,0), "Invalid date, no label or wrong spelling"),"Date and/or label missing. Exclude?")</f>
        <v>Date and/or label missing. Exclude?</v>
      </c>
      <c r="F3780" s="201"/>
      <c r="G3780" s="202"/>
      <c r="H3780" s="203"/>
      <c r="I3780">
        <f t="shared" si="120"/>
        <v>0</v>
      </c>
      <c r="J3780">
        <f t="shared" si="121"/>
        <v>1</v>
      </c>
    </row>
    <row r="3781" spans="1:10" x14ac:dyDescent="0.25">
      <c r="A3781" s="37"/>
      <c r="B3781" s="38"/>
      <c r="C3781" s="97"/>
      <c r="D3781" s="92"/>
      <c r="E3781" s="88" t="str">
        <f>IF(A3781&lt;&gt;0,IFERROR(VLOOKUP(D3781,Transactions!$K$4:$L$24,2,0), "Invalid date, no label or wrong spelling"),"Date and/or label missing. Exclude?")</f>
        <v>Date and/or label missing. Exclude?</v>
      </c>
      <c r="F3781" s="201"/>
      <c r="G3781" s="202"/>
      <c r="H3781" s="203"/>
      <c r="I3781">
        <f t="shared" si="120"/>
        <v>0</v>
      </c>
      <c r="J3781">
        <f t="shared" si="121"/>
        <v>1</v>
      </c>
    </row>
    <row r="3782" spans="1:10" x14ac:dyDescent="0.25">
      <c r="A3782" s="37"/>
      <c r="B3782" s="38"/>
      <c r="C3782" s="97"/>
      <c r="D3782" s="92"/>
      <c r="E3782" s="88" t="str">
        <f>IF(A3782&lt;&gt;0,IFERROR(VLOOKUP(D3782,Transactions!$K$4:$L$24,2,0), "Invalid date, no label or wrong spelling"),"Date and/or label missing. Exclude?")</f>
        <v>Date and/or label missing. Exclude?</v>
      </c>
      <c r="F3782" s="201"/>
      <c r="G3782" s="202"/>
      <c r="H3782" s="203"/>
      <c r="I3782">
        <f t="shared" si="120"/>
        <v>0</v>
      </c>
      <c r="J3782">
        <f t="shared" si="121"/>
        <v>1</v>
      </c>
    </row>
    <row r="3783" spans="1:10" x14ac:dyDescent="0.25">
      <c r="A3783" s="37"/>
      <c r="B3783" s="38"/>
      <c r="C3783" s="97"/>
      <c r="D3783" s="92"/>
      <c r="E3783" s="88" t="str">
        <f>IF(A3783&lt;&gt;0,IFERROR(VLOOKUP(D3783,Transactions!$K$4:$L$24,2,0), "Invalid date, no label or wrong spelling"),"Date and/or label missing. Exclude?")</f>
        <v>Date and/or label missing. Exclude?</v>
      </c>
      <c r="F3783" s="201"/>
      <c r="G3783" s="202"/>
      <c r="H3783" s="203"/>
      <c r="I3783">
        <f t="shared" si="120"/>
        <v>0</v>
      </c>
      <c r="J3783">
        <f t="shared" si="121"/>
        <v>1</v>
      </c>
    </row>
    <row r="3784" spans="1:10" x14ac:dyDescent="0.25">
      <c r="A3784" s="37"/>
      <c r="B3784" s="38"/>
      <c r="C3784" s="97"/>
      <c r="D3784" s="92"/>
      <c r="E3784" s="88" t="str">
        <f>IF(A3784&lt;&gt;0,IFERROR(VLOOKUP(D3784,Transactions!$K$4:$L$24,2,0), "Invalid date, no label or wrong spelling"),"Date and/or label missing. Exclude?")</f>
        <v>Date and/or label missing. Exclude?</v>
      </c>
      <c r="F3784" s="201"/>
      <c r="G3784" s="202"/>
      <c r="H3784" s="203"/>
      <c r="I3784">
        <f t="shared" si="120"/>
        <v>0</v>
      </c>
      <c r="J3784">
        <f t="shared" si="121"/>
        <v>1</v>
      </c>
    </row>
    <row r="3785" spans="1:10" x14ac:dyDescent="0.25">
      <c r="A3785" s="37"/>
      <c r="B3785" s="38"/>
      <c r="C3785" s="97"/>
      <c r="D3785" s="92"/>
      <c r="E3785" s="88" t="str">
        <f>IF(A3785&lt;&gt;0,IFERROR(VLOOKUP(D3785,Transactions!$K$4:$L$24,2,0), "Invalid date, no label or wrong spelling"),"Date and/or label missing. Exclude?")</f>
        <v>Date and/or label missing. Exclude?</v>
      </c>
      <c r="F3785" s="201"/>
      <c r="G3785" s="202"/>
      <c r="H3785" s="203"/>
      <c r="I3785">
        <f t="shared" si="120"/>
        <v>0</v>
      </c>
      <c r="J3785">
        <f t="shared" si="121"/>
        <v>1</v>
      </c>
    </row>
    <row r="3786" spans="1:10" x14ac:dyDescent="0.25">
      <c r="A3786" s="37"/>
      <c r="B3786" s="38"/>
      <c r="C3786" s="97"/>
      <c r="D3786" s="92"/>
      <c r="E3786" s="88" t="str">
        <f>IF(A3786&lt;&gt;0,IFERROR(VLOOKUP(D3786,Transactions!$K$4:$L$24,2,0), "Invalid date, no label or wrong spelling"),"Date and/or label missing. Exclude?")</f>
        <v>Date and/or label missing. Exclude?</v>
      </c>
      <c r="F3786" s="201"/>
      <c r="G3786" s="202"/>
      <c r="H3786" s="203"/>
      <c r="I3786">
        <f t="shared" si="120"/>
        <v>0</v>
      </c>
      <c r="J3786">
        <f t="shared" si="121"/>
        <v>1</v>
      </c>
    </row>
    <row r="3787" spans="1:10" x14ac:dyDescent="0.25">
      <c r="A3787" s="37"/>
      <c r="B3787" s="38"/>
      <c r="C3787" s="97"/>
      <c r="D3787" s="92"/>
      <c r="E3787" s="88" t="str">
        <f>IF(A3787&lt;&gt;0,IFERROR(VLOOKUP(D3787,Transactions!$K$4:$L$24,2,0), "Invalid date, no label or wrong spelling"),"Date and/or label missing. Exclude?")</f>
        <v>Date and/or label missing. Exclude?</v>
      </c>
      <c r="F3787" s="201"/>
      <c r="G3787" s="202"/>
      <c r="H3787" s="203"/>
      <c r="I3787">
        <f t="shared" si="120"/>
        <v>0</v>
      </c>
      <c r="J3787">
        <f t="shared" si="121"/>
        <v>1</v>
      </c>
    </row>
    <row r="3788" spans="1:10" x14ac:dyDescent="0.25">
      <c r="A3788" s="37"/>
      <c r="B3788" s="38"/>
      <c r="C3788" s="97"/>
      <c r="D3788" s="92"/>
      <c r="E3788" s="88" t="str">
        <f>IF(A3788&lt;&gt;0,IFERROR(VLOOKUP(D3788,Transactions!$K$4:$L$24,2,0), "Invalid date, no label or wrong spelling"),"Date and/or label missing. Exclude?")</f>
        <v>Date and/or label missing. Exclude?</v>
      </c>
      <c r="F3788" s="201"/>
      <c r="G3788" s="202"/>
      <c r="H3788" s="203"/>
      <c r="I3788">
        <f t="shared" si="120"/>
        <v>0</v>
      </c>
      <c r="J3788">
        <f t="shared" si="121"/>
        <v>1</v>
      </c>
    </row>
    <row r="3789" spans="1:10" x14ac:dyDescent="0.25">
      <c r="A3789" s="37"/>
      <c r="B3789" s="38"/>
      <c r="C3789" s="97"/>
      <c r="D3789" s="92"/>
      <c r="E3789" s="88" t="str">
        <f>IF(A3789&lt;&gt;0,IFERROR(VLOOKUP(D3789,Transactions!$K$4:$L$24,2,0), "Invalid date, no label or wrong spelling"),"Date and/or label missing. Exclude?")</f>
        <v>Date and/or label missing. Exclude?</v>
      </c>
      <c r="F3789" s="201"/>
      <c r="G3789" s="202"/>
      <c r="H3789" s="203"/>
      <c r="I3789">
        <f t="shared" si="120"/>
        <v>0</v>
      </c>
      <c r="J3789">
        <f t="shared" si="121"/>
        <v>1</v>
      </c>
    </row>
    <row r="3790" spans="1:10" x14ac:dyDescent="0.25">
      <c r="A3790" s="37"/>
      <c r="B3790" s="38"/>
      <c r="C3790" s="97"/>
      <c r="D3790" s="92"/>
      <c r="E3790" s="88" t="str">
        <f>IF(A3790&lt;&gt;0,IFERROR(VLOOKUP(D3790,Transactions!$K$4:$L$24,2,0), "Invalid date, no label or wrong spelling"),"Date and/or label missing. Exclude?")</f>
        <v>Date and/or label missing. Exclude?</v>
      </c>
      <c r="F3790" s="201"/>
      <c r="G3790" s="202"/>
      <c r="H3790" s="203"/>
      <c r="I3790">
        <f t="shared" si="120"/>
        <v>0</v>
      </c>
      <c r="J3790">
        <f t="shared" si="121"/>
        <v>1</v>
      </c>
    </row>
    <row r="3791" spans="1:10" x14ac:dyDescent="0.25">
      <c r="A3791" s="37"/>
      <c r="B3791" s="38"/>
      <c r="C3791" s="97"/>
      <c r="D3791" s="92"/>
      <c r="E3791" s="88" t="str">
        <f>IF(A3791&lt;&gt;0,IFERROR(VLOOKUP(D3791,Transactions!$K$4:$L$24,2,0), "Invalid date, no label or wrong spelling"),"Date and/or label missing. Exclude?")</f>
        <v>Date and/or label missing. Exclude?</v>
      </c>
      <c r="F3791" s="201"/>
      <c r="G3791" s="202"/>
      <c r="H3791" s="203"/>
      <c r="I3791">
        <f t="shared" si="120"/>
        <v>0</v>
      </c>
      <c r="J3791">
        <f t="shared" si="121"/>
        <v>1</v>
      </c>
    </row>
    <row r="3792" spans="1:10" x14ac:dyDescent="0.25">
      <c r="A3792" s="37"/>
      <c r="B3792" s="38"/>
      <c r="C3792" s="97"/>
      <c r="D3792" s="92"/>
      <c r="E3792" s="88" t="str">
        <f>IF(A3792&lt;&gt;0,IFERROR(VLOOKUP(D3792,Transactions!$K$4:$L$24,2,0), "Invalid date, no label or wrong spelling"),"Date and/or label missing. Exclude?")</f>
        <v>Date and/or label missing. Exclude?</v>
      </c>
      <c r="F3792" s="201"/>
      <c r="G3792" s="202"/>
      <c r="H3792" s="203"/>
      <c r="I3792">
        <f t="shared" si="120"/>
        <v>0</v>
      </c>
      <c r="J3792">
        <f t="shared" si="121"/>
        <v>1</v>
      </c>
    </row>
    <row r="3793" spans="1:10" x14ac:dyDescent="0.25">
      <c r="A3793" s="37"/>
      <c r="B3793" s="38"/>
      <c r="C3793" s="97"/>
      <c r="D3793" s="92"/>
      <c r="E3793" s="88" t="str">
        <f>IF(A3793&lt;&gt;0,IFERROR(VLOOKUP(D3793,Transactions!$K$4:$L$24,2,0), "Invalid date, no label or wrong spelling"),"Date and/or label missing. Exclude?")</f>
        <v>Date and/or label missing. Exclude?</v>
      </c>
      <c r="F3793" s="201"/>
      <c r="G3793" s="202"/>
      <c r="H3793" s="203"/>
      <c r="I3793">
        <f t="shared" ref="I3793:I3856" si="122">WEEKNUM(A3793)</f>
        <v>0</v>
      </c>
      <c r="J3793">
        <f t="shared" ref="J3793:J3856" si="123">MONTH(A3793)</f>
        <v>1</v>
      </c>
    </row>
    <row r="3794" spans="1:10" x14ac:dyDescent="0.25">
      <c r="A3794" s="37"/>
      <c r="B3794" s="38"/>
      <c r="C3794" s="97"/>
      <c r="D3794" s="92"/>
      <c r="E3794" s="88" t="str">
        <f>IF(A3794&lt;&gt;0,IFERROR(VLOOKUP(D3794,Transactions!$K$4:$L$24,2,0), "Invalid date, no label or wrong spelling"),"Date and/or label missing. Exclude?")</f>
        <v>Date and/or label missing. Exclude?</v>
      </c>
      <c r="F3794" s="201"/>
      <c r="G3794" s="202"/>
      <c r="H3794" s="203"/>
      <c r="I3794">
        <f t="shared" si="122"/>
        <v>0</v>
      </c>
      <c r="J3794">
        <f t="shared" si="123"/>
        <v>1</v>
      </c>
    </row>
    <row r="3795" spans="1:10" x14ac:dyDescent="0.25">
      <c r="A3795" s="37"/>
      <c r="B3795" s="38"/>
      <c r="C3795" s="97"/>
      <c r="D3795" s="92"/>
      <c r="E3795" s="88" t="str">
        <f>IF(A3795&lt;&gt;0,IFERROR(VLOOKUP(D3795,Transactions!$K$4:$L$24,2,0), "Invalid date, no label or wrong spelling"),"Date and/or label missing. Exclude?")</f>
        <v>Date and/or label missing. Exclude?</v>
      </c>
      <c r="F3795" s="201"/>
      <c r="G3795" s="202"/>
      <c r="H3795" s="203"/>
      <c r="I3795">
        <f t="shared" si="122"/>
        <v>0</v>
      </c>
      <c r="J3795">
        <f t="shared" si="123"/>
        <v>1</v>
      </c>
    </row>
    <row r="3796" spans="1:10" x14ac:dyDescent="0.25">
      <c r="A3796" s="37"/>
      <c r="B3796" s="38"/>
      <c r="C3796" s="97"/>
      <c r="D3796" s="92"/>
      <c r="E3796" s="88" t="str">
        <f>IF(A3796&lt;&gt;0,IFERROR(VLOOKUP(D3796,Transactions!$K$4:$L$24,2,0), "Invalid date, no label or wrong spelling"),"Date and/or label missing. Exclude?")</f>
        <v>Date and/or label missing. Exclude?</v>
      </c>
      <c r="F3796" s="201"/>
      <c r="G3796" s="202"/>
      <c r="H3796" s="203"/>
      <c r="I3796">
        <f t="shared" si="122"/>
        <v>0</v>
      </c>
      <c r="J3796">
        <f t="shared" si="123"/>
        <v>1</v>
      </c>
    </row>
    <row r="3797" spans="1:10" x14ac:dyDescent="0.25">
      <c r="A3797" s="37"/>
      <c r="B3797" s="38"/>
      <c r="C3797" s="97"/>
      <c r="D3797" s="92"/>
      <c r="E3797" s="88" t="str">
        <f>IF(A3797&lt;&gt;0,IFERROR(VLOOKUP(D3797,Transactions!$K$4:$L$24,2,0), "Invalid date, no label or wrong spelling"),"Date and/or label missing. Exclude?")</f>
        <v>Date and/or label missing. Exclude?</v>
      </c>
      <c r="F3797" s="201"/>
      <c r="G3797" s="202"/>
      <c r="H3797" s="203"/>
      <c r="I3797">
        <f t="shared" si="122"/>
        <v>0</v>
      </c>
      <c r="J3797">
        <f t="shared" si="123"/>
        <v>1</v>
      </c>
    </row>
    <row r="3798" spans="1:10" x14ac:dyDescent="0.25">
      <c r="A3798" s="37"/>
      <c r="B3798" s="38"/>
      <c r="C3798" s="97"/>
      <c r="D3798" s="92"/>
      <c r="E3798" s="88" t="str">
        <f>IF(A3798&lt;&gt;0,IFERROR(VLOOKUP(D3798,Transactions!$K$4:$L$24,2,0), "Invalid date, no label or wrong spelling"),"Date and/or label missing. Exclude?")</f>
        <v>Date and/or label missing. Exclude?</v>
      </c>
      <c r="F3798" s="201"/>
      <c r="G3798" s="202"/>
      <c r="H3798" s="203"/>
      <c r="I3798">
        <f t="shared" si="122"/>
        <v>0</v>
      </c>
      <c r="J3798">
        <f t="shared" si="123"/>
        <v>1</v>
      </c>
    </row>
    <row r="3799" spans="1:10" x14ac:dyDescent="0.25">
      <c r="A3799" s="37"/>
      <c r="B3799" s="38"/>
      <c r="C3799" s="97"/>
      <c r="D3799" s="92"/>
      <c r="E3799" s="88" t="str">
        <f>IF(A3799&lt;&gt;0,IFERROR(VLOOKUP(D3799,Transactions!$K$4:$L$24,2,0), "Invalid date, no label or wrong spelling"),"Date and/or label missing. Exclude?")</f>
        <v>Date and/or label missing. Exclude?</v>
      </c>
      <c r="F3799" s="201"/>
      <c r="G3799" s="202"/>
      <c r="H3799" s="203"/>
      <c r="I3799">
        <f t="shared" si="122"/>
        <v>0</v>
      </c>
      <c r="J3799">
        <f t="shared" si="123"/>
        <v>1</v>
      </c>
    </row>
    <row r="3800" spans="1:10" x14ac:dyDescent="0.25">
      <c r="A3800" s="37"/>
      <c r="B3800" s="38"/>
      <c r="C3800" s="97"/>
      <c r="D3800" s="92"/>
      <c r="E3800" s="88" t="str">
        <f>IF(A3800&lt;&gt;0,IFERROR(VLOOKUP(D3800,Transactions!$K$4:$L$24,2,0), "Invalid date, no label or wrong spelling"),"Date and/or label missing. Exclude?")</f>
        <v>Date and/or label missing. Exclude?</v>
      </c>
      <c r="F3800" s="201"/>
      <c r="G3800" s="202"/>
      <c r="H3800" s="203"/>
      <c r="I3800">
        <f t="shared" si="122"/>
        <v>0</v>
      </c>
      <c r="J3800">
        <f t="shared" si="123"/>
        <v>1</v>
      </c>
    </row>
    <row r="3801" spans="1:10" x14ac:dyDescent="0.25">
      <c r="A3801" s="37"/>
      <c r="B3801" s="38"/>
      <c r="C3801" s="97"/>
      <c r="D3801" s="92"/>
      <c r="E3801" s="88" t="str">
        <f>IF(A3801&lt;&gt;0,IFERROR(VLOOKUP(D3801,Transactions!$K$4:$L$24,2,0), "Invalid date, no label or wrong spelling"),"Date and/or label missing. Exclude?")</f>
        <v>Date and/or label missing. Exclude?</v>
      </c>
      <c r="F3801" s="201"/>
      <c r="G3801" s="202"/>
      <c r="H3801" s="203"/>
      <c r="I3801">
        <f t="shared" si="122"/>
        <v>0</v>
      </c>
      <c r="J3801">
        <f t="shared" si="123"/>
        <v>1</v>
      </c>
    </row>
    <row r="3802" spans="1:10" x14ac:dyDescent="0.25">
      <c r="A3802" s="37"/>
      <c r="B3802" s="38"/>
      <c r="C3802" s="97"/>
      <c r="D3802" s="92"/>
      <c r="E3802" s="88" t="str">
        <f>IF(A3802&lt;&gt;0,IFERROR(VLOOKUP(D3802,Transactions!$K$4:$L$24,2,0), "Invalid date, no label or wrong spelling"),"Date and/or label missing. Exclude?")</f>
        <v>Date and/or label missing. Exclude?</v>
      </c>
      <c r="F3802" s="201"/>
      <c r="G3802" s="202"/>
      <c r="H3802" s="203"/>
      <c r="I3802">
        <f t="shared" si="122"/>
        <v>0</v>
      </c>
      <c r="J3802">
        <f t="shared" si="123"/>
        <v>1</v>
      </c>
    </row>
    <row r="3803" spans="1:10" x14ac:dyDescent="0.25">
      <c r="A3803" s="37"/>
      <c r="B3803" s="38"/>
      <c r="C3803" s="97"/>
      <c r="D3803" s="92"/>
      <c r="E3803" s="88" t="str">
        <f>IF(A3803&lt;&gt;0,IFERROR(VLOOKUP(D3803,Transactions!$K$4:$L$24,2,0), "Invalid date, no label or wrong spelling"),"Date and/or label missing. Exclude?")</f>
        <v>Date and/or label missing. Exclude?</v>
      </c>
      <c r="F3803" s="201"/>
      <c r="G3803" s="202"/>
      <c r="H3803" s="203"/>
      <c r="I3803">
        <f t="shared" si="122"/>
        <v>0</v>
      </c>
      <c r="J3803">
        <f t="shared" si="123"/>
        <v>1</v>
      </c>
    </row>
    <row r="3804" spans="1:10" x14ac:dyDescent="0.25">
      <c r="A3804" s="37"/>
      <c r="B3804" s="38"/>
      <c r="C3804" s="97"/>
      <c r="D3804" s="92"/>
      <c r="E3804" s="88" t="str">
        <f>IF(A3804&lt;&gt;0,IFERROR(VLOOKUP(D3804,Transactions!$K$4:$L$24,2,0), "Invalid date, no label or wrong spelling"),"Date and/or label missing. Exclude?")</f>
        <v>Date and/or label missing. Exclude?</v>
      </c>
      <c r="F3804" s="201"/>
      <c r="G3804" s="202"/>
      <c r="H3804" s="203"/>
      <c r="I3804">
        <f t="shared" si="122"/>
        <v>0</v>
      </c>
      <c r="J3804">
        <f t="shared" si="123"/>
        <v>1</v>
      </c>
    </row>
    <row r="3805" spans="1:10" x14ac:dyDescent="0.25">
      <c r="A3805" s="37"/>
      <c r="B3805" s="38"/>
      <c r="C3805" s="97"/>
      <c r="D3805" s="92"/>
      <c r="E3805" s="88" t="str">
        <f>IF(A3805&lt;&gt;0,IFERROR(VLOOKUP(D3805,Transactions!$K$4:$L$24,2,0), "Invalid date, no label or wrong spelling"),"Date and/or label missing. Exclude?")</f>
        <v>Date and/or label missing. Exclude?</v>
      </c>
      <c r="F3805" s="201"/>
      <c r="G3805" s="202"/>
      <c r="H3805" s="203"/>
      <c r="I3805">
        <f t="shared" si="122"/>
        <v>0</v>
      </c>
      <c r="J3805">
        <f t="shared" si="123"/>
        <v>1</v>
      </c>
    </row>
    <row r="3806" spans="1:10" x14ac:dyDescent="0.25">
      <c r="A3806" s="37"/>
      <c r="B3806" s="38"/>
      <c r="C3806" s="97"/>
      <c r="D3806" s="92"/>
      <c r="E3806" s="88" t="str">
        <f>IF(A3806&lt;&gt;0,IFERROR(VLOOKUP(D3806,Transactions!$K$4:$L$24,2,0), "Invalid date, no label or wrong spelling"),"Date and/or label missing. Exclude?")</f>
        <v>Date and/or label missing. Exclude?</v>
      </c>
      <c r="F3806" s="201"/>
      <c r="G3806" s="202"/>
      <c r="H3806" s="203"/>
      <c r="I3806">
        <f t="shared" si="122"/>
        <v>0</v>
      </c>
      <c r="J3806">
        <f t="shared" si="123"/>
        <v>1</v>
      </c>
    </row>
    <row r="3807" spans="1:10" x14ac:dyDescent="0.25">
      <c r="A3807" s="37"/>
      <c r="B3807" s="38"/>
      <c r="C3807" s="97"/>
      <c r="D3807" s="92"/>
      <c r="E3807" s="88" t="str">
        <f>IF(A3807&lt;&gt;0,IFERROR(VLOOKUP(D3807,Transactions!$K$4:$L$24,2,0), "Invalid date, no label or wrong spelling"),"Date and/or label missing. Exclude?")</f>
        <v>Date and/or label missing. Exclude?</v>
      </c>
      <c r="F3807" s="201"/>
      <c r="G3807" s="202"/>
      <c r="H3807" s="203"/>
      <c r="I3807">
        <f t="shared" si="122"/>
        <v>0</v>
      </c>
      <c r="J3807">
        <f t="shared" si="123"/>
        <v>1</v>
      </c>
    </row>
    <row r="3808" spans="1:10" x14ac:dyDescent="0.25">
      <c r="A3808" s="37"/>
      <c r="B3808" s="38"/>
      <c r="C3808" s="97"/>
      <c r="D3808" s="92"/>
      <c r="E3808" s="88" t="str">
        <f>IF(A3808&lt;&gt;0,IFERROR(VLOOKUP(D3808,Transactions!$K$4:$L$24,2,0), "Invalid date, no label or wrong spelling"),"Date and/or label missing. Exclude?")</f>
        <v>Date and/or label missing. Exclude?</v>
      </c>
      <c r="F3808" s="201"/>
      <c r="G3808" s="202"/>
      <c r="H3808" s="203"/>
      <c r="I3808">
        <f t="shared" si="122"/>
        <v>0</v>
      </c>
      <c r="J3808">
        <f t="shared" si="123"/>
        <v>1</v>
      </c>
    </row>
    <row r="3809" spans="1:10" x14ac:dyDescent="0.25">
      <c r="A3809" s="37"/>
      <c r="B3809" s="38"/>
      <c r="C3809" s="97"/>
      <c r="D3809" s="92"/>
      <c r="E3809" s="88" t="str">
        <f>IF(A3809&lt;&gt;0,IFERROR(VLOOKUP(D3809,Transactions!$K$4:$L$24,2,0), "Invalid date, no label or wrong spelling"),"Date and/or label missing. Exclude?")</f>
        <v>Date and/or label missing. Exclude?</v>
      </c>
      <c r="F3809" s="201"/>
      <c r="G3809" s="202"/>
      <c r="H3809" s="203"/>
      <c r="I3809">
        <f t="shared" si="122"/>
        <v>0</v>
      </c>
      <c r="J3809">
        <f t="shared" si="123"/>
        <v>1</v>
      </c>
    </row>
    <row r="3810" spans="1:10" x14ac:dyDescent="0.25">
      <c r="A3810" s="37"/>
      <c r="B3810" s="38"/>
      <c r="C3810" s="97"/>
      <c r="D3810" s="92"/>
      <c r="E3810" s="88" t="str">
        <f>IF(A3810&lt;&gt;0,IFERROR(VLOOKUP(D3810,Transactions!$K$4:$L$24,2,0), "Invalid date, no label or wrong spelling"),"Date and/or label missing. Exclude?")</f>
        <v>Date and/or label missing. Exclude?</v>
      </c>
      <c r="F3810" s="201"/>
      <c r="G3810" s="202"/>
      <c r="H3810" s="203"/>
      <c r="I3810">
        <f t="shared" si="122"/>
        <v>0</v>
      </c>
      <c r="J3810">
        <f t="shared" si="123"/>
        <v>1</v>
      </c>
    </row>
    <row r="3811" spans="1:10" x14ac:dyDescent="0.25">
      <c r="A3811" s="37"/>
      <c r="B3811" s="38"/>
      <c r="C3811" s="97"/>
      <c r="D3811" s="92"/>
      <c r="E3811" s="88" t="str">
        <f>IF(A3811&lt;&gt;0,IFERROR(VLOOKUP(D3811,Transactions!$K$4:$L$24,2,0), "Invalid date, no label or wrong spelling"),"Date and/or label missing. Exclude?")</f>
        <v>Date and/or label missing. Exclude?</v>
      </c>
      <c r="F3811" s="201"/>
      <c r="G3811" s="202"/>
      <c r="H3811" s="203"/>
      <c r="I3811">
        <f t="shared" si="122"/>
        <v>0</v>
      </c>
      <c r="J3811">
        <f t="shared" si="123"/>
        <v>1</v>
      </c>
    </row>
    <row r="3812" spans="1:10" x14ac:dyDescent="0.25">
      <c r="A3812" s="37"/>
      <c r="B3812" s="38"/>
      <c r="C3812" s="97"/>
      <c r="D3812" s="92"/>
      <c r="E3812" s="88" t="str">
        <f>IF(A3812&lt;&gt;0,IFERROR(VLOOKUP(D3812,Transactions!$K$4:$L$24,2,0), "Invalid date, no label or wrong spelling"),"Date and/or label missing. Exclude?")</f>
        <v>Date and/or label missing. Exclude?</v>
      </c>
      <c r="F3812" s="201"/>
      <c r="G3812" s="202"/>
      <c r="H3812" s="203"/>
      <c r="I3812">
        <f t="shared" si="122"/>
        <v>0</v>
      </c>
      <c r="J3812">
        <f t="shared" si="123"/>
        <v>1</v>
      </c>
    </row>
    <row r="3813" spans="1:10" x14ac:dyDescent="0.25">
      <c r="A3813" s="37"/>
      <c r="B3813" s="38"/>
      <c r="C3813" s="97"/>
      <c r="D3813" s="92"/>
      <c r="E3813" s="88" t="str">
        <f>IF(A3813&lt;&gt;0,IFERROR(VLOOKUP(D3813,Transactions!$K$4:$L$24,2,0), "Invalid date, no label or wrong spelling"),"Date and/or label missing. Exclude?")</f>
        <v>Date and/or label missing. Exclude?</v>
      </c>
      <c r="F3813" s="201"/>
      <c r="G3813" s="202"/>
      <c r="H3813" s="203"/>
      <c r="I3813">
        <f t="shared" si="122"/>
        <v>0</v>
      </c>
      <c r="J3813">
        <f t="shared" si="123"/>
        <v>1</v>
      </c>
    </row>
    <row r="3814" spans="1:10" x14ac:dyDescent="0.25">
      <c r="A3814" s="37"/>
      <c r="B3814" s="38"/>
      <c r="C3814" s="97"/>
      <c r="D3814" s="92"/>
      <c r="E3814" s="88" t="str">
        <f>IF(A3814&lt;&gt;0,IFERROR(VLOOKUP(D3814,Transactions!$K$4:$L$24,2,0), "Invalid date, no label or wrong spelling"),"Date and/or label missing. Exclude?")</f>
        <v>Date and/or label missing. Exclude?</v>
      </c>
      <c r="F3814" s="201"/>
      <c r="G3814" s="202"/>
      <c r="H3814" s="203"/>
      <c r="I3814">
        <f t="shared" si="122"/>
        <v>0</v>
      </c>
      <c r="J3814">
        <f t="shared" si="123"/>
        <v>1</v>
      </c>
    </row>
    <row r="3815" spans="1:10" x14ac:dyDescent="0.25">
      <c r="A3815" s="37"/>
      <c r="B3815" s="38"/>
      <c r="C3815" s="97"/>
      <c r="D3815" s="92"/>
      <c r="E3815" s="88" t="str">
        <f>IF(A3815&lt;&gt;0,IFERROR(VLOOKUP(D3815,Transactions!$K$4:$L$24,2,0), "Invalid date, no label or wrong spelling"),"Date and/or label missing. Exclude?")</f>
        <v>Date and/or label missing. Exclude?</v>
      </c>
      <c r="F3815" s="201"/>
      <c r="G3815" s="202"/>
      <c r="H3815" s="203"/>
      <c r="I3815">
        <f t="shared" si="122"/>
        <v>0</v>
      </c>
      <c r="J3815">
        <f t="shared" si="123"/>
        <v>1</v>
      </c>
    </row>
    <row r="3816" spans="1:10" x14ac:dyDescent="0.25">
      <c r="A3816" s="37"/>
      <c r="B3816" s="38"/>
      <c r="C3816" s="97"/>
      <c r="D3816" s="92"/>
      <c r="E3816" s="88" t="str">
        <f>IF(A3816&lt;&gt;0,IFERROR(VLOOKUP(D3816,Transactions!$K$4:$L$24,2,0), "Invalid date, no label or wrong spelling"),"Date and/or label missing. Exclude?")</f>
        <v>Date and/or label missing. Exclude?</v>
      </c>
      <c r="F3816" s="201"/>
      <c r="G3816" s="202"/>
      <c r="H3816" s="203"/>
      <c r="I3816">
        <f t="shared" si="122"/>
        <v>0</v>
      </c>
      <c r="J3816">
        <f t="shared" si="123"/>
        <v>1</v>
      </c>
    </row>
    <row r="3817" spans="1:10" x14ac:dyDescent="0.25">
      <c r="A3817" s="37"/>
      <c r="B3817" s="38"/>
      <c r="C3817" s="97"/>
      <c r="D3817" s="92"/>
      <c r="E3817" s="88" t="str">
        <f>IF(A3817&lt;&gt;0,IFERROR(VLOOKUP(D3817,Transactions!$K$4:$L$24,2,0), "Invalid date, no label or wrong spelling"),"Date and/or label missing. Exclude?")</f>
        <v>Date and/or label missing. Exclude?</v>
      </c>
      <c r="F3817" s="201"/>
      <c r="G3817" s="202"/>
      <c r="H3817" s="203"/>
      <c r="I3817">
        <f t="shared" si="122"/>
        <v>0</v>
      </c>
      <c r="J3817">
        <f t="shared" si="123"/>
        <v>1</v>
      </c>
    </row>
    <row r="3818" spans="1:10" x14ac:dyDescent="0.25">
      <c r="A3818" s="37"/>
      <c r="B3818" s="38"/>
      <c r="C3818" s="97"/>
      <c r="D3818" s="92"/>
      <c r="E3818" s="88" t="str">
        <f>IF(A3818&lt;&gt;0,IFERROR(VLOOKUP(D3818,Transactions!$K$4:$L$24,2,0), "Invalid date, no label or wrong spelling"),"Date and/or label missing. Exclude?")</f>
        <v>Date and/or label missing. Exclude?</v>
      </c>
      <c r="F3818" s="201"/>
      <c r="G3818" s="202"/>
      <c r="H3818" s="203"/>
      <c r="I3818">
        <f t="shared" si="122"/>
        <v>0</v>
      </c>
      <c r="J3818">
        <f t="shared" si="123"/>
        <v>1</v>
      </c>
    </row>
    <row r="3819" spans="1:10" x14ac:dyDescent="0.25">
      <c r="A3819" s="37"/>
      <c r="B3819" s="38"/>
      <c r="C3819" s="97"/>
      <c r="D3819" s="92"/>
      <c r="E3819" s="88" t="str">
        <f>IF(A3819&lt;&gt;0,IFERROR(VLOOKUP(D3819,Transactions!$K$4:$L$24,2,0), "Invalid date, no label or wrong spelling"),"Date and/or label missing. Exclude?")</f>
        <v>Date and/or label missing. Exclude?</v>
      </c>
      <c r="F3819" s="201"/>
      <c r="G3819" s="202"/>
      <c r="H3819" s="203"/>
      <c r="I3819">
        <f t="shared" si="122"/>
        <v>0</v>
      </c>
      <c r="J3819">
        <f t="shared" si="123"/>
        <v>1</v>
      </c>
    </row>
    <row r="3820" spans="1:10" x14ac:dyDescent="0.25">
      <c r="A3820" s="37"/>
      <c r="B3820" s="38"/>
      <c r="C3820" s="97"/>
      <c r="D3820" s="92"/>
      <c r="E3820" s="88" t="str">
        <f>IF(A3820&lt;&gt;0,IFERROR(VLOOKUP(D3820,Transactions!$K$4:$L$24,2,0), "Invalid date, no label or wrong spelling"),"Date and/or label missing. Exclude?")</f>
        <v>Date and/or label missing. Exclude?</v>
      </c>
      <c r="F3820" s="201"/>
      <c r="G3820" s="202"/>
      <c r="H3820" s="203"/>
      <c r="I3820">
        <f t="shared" si="122"/>
        <v>0</v>
      </c>
      <c r="J3820">
        <f t="shared" si="123"/>
        <v>1</v>
      </c>
    </row>
    <row r="3821" spans="1:10" x14ac:dyDescent="0.25">
      <c r="A3821" s="37"/>
      <c r="B3821" s="38"/>
      <c r="C3821" s="97"/>
      <c r="D3821" s="92"/>
      <c r="E3821" s="88" t="str">
        <f>IF(A3821&lt;&gt;0,IFERROR(VLOOKUP(D3821,Transactions!$K$4:$L$24,2,0), "Invalid date, no label or wrong spelling"),"Date and/or label missing. Exclude?")</f>
        <v>Date and/or label missing. Exclude?</v>
      </c>
      <c r="F3821" s="201"/>
      <c r="G3821" s="202"/>
      <c r="H3821" s="203"/>
      <c r="I3821">
        <f t="shared" si="122"/>
        <v>0</v>
      </c>
      <c r="J3821">
        <f t="shared" si="123"/>
        <v>1</v>
      </c>
    </row>
    <row r="3822" spans="1:10" x14ac:dyDescent="0.25">
      <c r="A3822" s="37"/>
      <c r="B3822" s="38"/>
      <c r="C3822" s="97"/>
      <c r="D3822" s="92"/>
      <c r="E3822" s="88" t="str">
        <f>IF(A3822&lt;&gt;0,IFERROR(VLOOKUP(D3822,Transactions!$K$4:$L$24,2,0), "Invalid date, no label or wrong spelling"),"Date and/or label missing. Exclude?")</f>
        <v>Date and/or label missing. Exclude?</v>
      </c>
      <c r="F3822" s="201"/>
      <c r="G3822" s="202"/>
      <c r="H3822" s="203"/>
      <c r="I3822">
        <f t="shared" si="122"/>
        <v>0</v>
      </c>
      <c r="J3822">
        <f t="shared" si="123"/>
        <v>1</v>
      </c>
    </row>
    <row r="3823" spans="1:10" x14ac:dyDescent="0.25">
      <c r="A3823" s="37"/>
      <c r="B3823" s="38"/>
      <c r="C3823" s="97"/>
      <c r="D3823" s="92"/>
      <c r="E3823" s="88" t="str">
        <f>IF(A3823&lt;&gt;0,IFERROR(VLOOKUP(D3823,Transactions!$K$4:$L$24,2,0), "Invalid date, no label or wrong spelling"),"Date and/or label missing. Exclude?")</f>
        <v>Date and/or label missing. Exclude?</v>
      </c>
      <c r="F3823" s="201"/>
      <c r="G3823" s="202"/>
      <c r="H3823" s="203"/>
      <c r="I3823">
        <f t="shared" si="122"/>
        <v>0</v>
      </c>
      <c r="J3823">
        <f t="shared" si="123"/>
        <v>1</v>
      </c>
    </row>
    <row r="3824" spans="1:10" x14ac:dyDescent="0.25">
      <c r="A3824" s="37"/>
      <c r="B3824" s="38"/>
      <c r="C3824" s="97"/>
      <c r="D3824" s="92"/>
      <c r="E3824" s="88" t="str">
        <f>IF(A3824&lt;&gt;0,IFERROR(VLOOKUP(D3824,Transactions!$K$4:$L$24,2,0), "Invalid date, no label or wrong spelling"),"Date and/or label missing. Exclude?")</f>
        <v>Date and/or label missing. Exclude?</v>
      </c>
      <c r="F3824" s="201"/>
      <c r="G3824" s="202"/>
      <c r="H3824" s="203"/>
      <c r="I3824">
        <f t="shared" si="122"/>
        <v>0</v>
      </c>
      <c r="J3824">
        <f t="shared" si="123"/>
        <v>1</v>
      </c>
    </row>
    <row r="3825" spans="1:10" x14ac:dyDescent="0.25">
      <c r="A3825" s="37"/>
      <c r="B3825" s="38"/>
      <c r="C3825" s="97"/>
      <c r="D3825" s="92"/>
      <c r="E3825" s="88" t="str">
        <f>IF(A3825&lt;&gt;0,IFERROR(VLOOKUP(D3825,Transactions!$K$4:$L$24,2,0), "Invalid date, no label or wrong spelling"),"Date and/or label missing. Exclude?")</f>
        <v>Date and/or label missing. Exclude?</v>
      </c>
      <c r="F3825" s="201"/>
      <c r="G3825" s="202"/>
      <c r="H3825" s="203"/>
      <c r="I3825">
        <f t="shared" si="122"/>
        <v>0</v>
      </c>
      <c r="J3825">
        <f t="shared" si="123"/>
        <v>1</v>
      </c>
    </row>
    <row r="3826" spans="1:10" x14ac:dyDescent="0.25">
      <c r="A3826" s="37"/>
      <c r="B3826" s="38"/>
      <c r="C3826" s="97"/>
      <c r="D3826" s="92"/>
      <c r="E3826" s="88" t="str">
        <f>IF(A3826&lt;&gt;0,IFERROR(VLOOKUP(D3826,Transactions!$K$4:$L$24,2,0), "Invalid date, no label or wrong spelling"),"Date and/or label missing. Exclude?")</f>
        <v>Date and/or label missing. Exclude?</v>
      </c>
      <c r="F3826" s="201"/>
      <c r="G3826" s="202"/>
      <c r="H3826" s="203"/>
      <c r="I3826">
        <f t="shared" si="122"/>
        <v>0</v>
      </c>
      <c r="J3826">
        <f t="shared" si="123"/>
        <v>1</v>
      </c>
    </row>
    <row r="3827" spans="1:10" x14ac:dyDescent="0.25">
      <c r="A3827" s="37"/>
      <c r="B3827" s="38"/>
      <c r="C3827" s="97"/>
      <c r="D3827" s="92"/>
      <c r="E3827" s="88" t="str">
        <f>IF(A3827&lt;&gt;0,IFERROR(VLOOKUP(D3827,Transactions!$K$4:$L$24,2,0), "Invalid date, no label or wrong spelling"),"Date and/or label missing. Exclude?")</f>
        <v>Date and/or label missing. Exclude?</v>
      </c>
      <c r="F3827" s="201"/>
      <c r="G3827" s="202"/>
      <c r="H3827" s="203"/>
      <c r="I3827">
        <f t="shared" si="122"/>
        <v>0</v>
      </c>
      <c r="J3827">
        <f t="shared" si="123"/>
        <v>1</v>
      </c>
    </row>
    <row r="3828" spans="1:10" x14ac:dyDescent="0.25">
      <c r="A3828" s="37"/>
      <c r="B3828" s="38"/>
      <c r="C3828" s="97"/>
      <c r="D3828" s="92"/>
      <c r="E3828" s="88" t="str">
        <f>IF(A3828&lt;&gt;0,IFERROR(VLOOKUP(D3828,Transactions!$K$4:$L$24,2,0), "Invalid date, no label or wrong spelling"),"Date and/or label missing. Exclude?")</f>
        <v>Date and/or label missing. Exclude?</v>
      </c>
      <c r="F3828" s="201"/>
      <c r="G3828" s="202"/>
      <c r="H3828" s="203"/>
      <c r="I3828">
        <f t="shared" si="122"/>
        <v>0</v>
      </c>
      <c r="J3828">
        <f t="shared" si="123"/>
        <v>1</v>
      </c>
    </row>
    <row r="3829" spans="1:10" x14ac:dyDescent="0.25">
      <c r="A3829" s="37"/>
      <c r="B3829" s="38"/>
      <c r="C3829" s="97"/>
      <c r="D3829" s="92"/>
      <c r="E3829" s="88" t="str">
        <f>IF(A3829&lt;&gt;0,IFERROR(VLOOKUP(D3829,Transactions!$K$4:$L$24,2,0), "Invalid date, no label or wrong spelling"),"Date and/or label missing. Exclude?")</f>
        <v>Date and/or label missing. Exclude?</v>
      </c>
      <c r="F3829" s="201"/>
      <c r="G3829" s="202"/>
      <c r="H3829" s="203"/>
      <c r="I3829">
        <f t="shared" si="122"/>
        <v>0</v>
      </c>
      <c r="J3829">
        <f t="shared" si="123"/>
        <v>1</v>
      </c>
    </row>
    <row r="3830" spans="1:10" x14ac:dyDescent="0.25">
      <c r="A3830" s="37"/>
      <c r="B3830" s="38"/>
      <c r="C3830" s="97"/>
      <c r="D3830" s="92"/>
      <c r="E3830" s="88" t="str">
        <f>IF(A3830&lt;&gt;0,IFERROR(VLOOKUP(D3830,Transactions!$K$4:$L$24,2,0), "Invalid date, no label or wrong spelling"),"Date and/or label missing. Exclude?")</f>
        <v>Date and/or label missing. Exclude?</v>
      </c>
      <c r="F3830" s="201"/>
      <c r="G3830" s="202"/>
      <c r="H3830" s="203"/>
      <c r="I3830">
        <f t="shared" si="122"/>
        <v>0</v>
      </c>
      <c r="J3830">
        <f t="shared" si="123"/>
        <v>1</v>
      </c>
    </row>
    <row r="3831" spans="1:10" x14ac:dyDescent="0.25">
      <c r="A3831" s="37"/>
      <c r="B3831" s="38"/>
      <c r="C3831" s="97"/>
      <c r="D3831" s="92"/>
      <c r="E3831" s="88" t="str">
        <f>IF(A3831&lt;&gt;0,IFERROR(VLOOKUP(D3831,Transactions!$K$4:$L$24,2,0), "Invalid date, no label or wrong spelling"),"Date and/or label missing. Exclude?")</f>
        <v>Date and/or label missing. Exclude?</v>
      </c>
      <c r="F3831" s="201"/>
      <c r="G3831" s="202"/>
      <c r="H3831" s="203"/>
      <c r="I3831">
        <f t="shared" si="122"/>
        <v>0</v>
      </c>
      <c r="J3831">
        <f t="shared" si="123"/>
        <v>1</v>
      </c>
    </row>
    <row r="3832" spans="1:10" x14ac:dyDescent="0.25">
      <c r="A3832" s="37"/>
      <c r="B3832" s="38"/>
      <c r="C3832" s="97"/>
      <c r="D3832" s="92"/>
      <c r="E3832" s="88" t="str">
        <f>IF(A3832&lt;&gt;0,IFERROR(VLOOKUP(D3832,Transactions!$K$4:$L$24,2,0), "Invalid date, no label or wrong spelling"),"Date and/or label missing. Exclude?")</f>
        <v>Date and/or label missing. Exclude?</v>
      </c>
      <c r="F3832" s="201"/>
      <c r="G3832" s="202"/>
      <c r="H3832" s="203"/>
      <c r="I3832">
        <f t="shared" si="122"/>
        <v>0</v>
      </c>
      <c r="J3832">
        <f t="shared" si="123"/>
        <v>1</v>
      </c>
    </row>
    <row r="3833" spans="1:10" x14ac:dyDescent="0.25">
      <c r="A3833" s="37"/>
      <c r="B3833" s="38"/>
      <c r="C3833" s="97"/>
      <c r="D3833" s="92"/>
      <c r="E3833" s="88" t="str">
        <f>IF(A3833&lt;&gt;0,IFERROR(VLOOKUP(D3833,Transactions!$K$4:$L$24,2,0), "Invalid date, no label or wrong spelling"),"Date and/or label missing. Exclude?")</f>
        <v>Date and/or label missing. Exclude?</v>
      </c>
      <c r="F3833" s="201"/>
      <c r="G3833" s="202"/>
      <c r="H3833" s="203"/>
      <c r="I3833">
        <f t="shared" si="122"/>
        <v>0</v>
      </c>
      <c r="J3833">
        <f t="shared" si="123"/>
        <v>1</v>
      </c>
    </row>
    <row r="3834" spans="1:10" x14ac:dyDescent="0.25">
      <c r="A3834" s="37"/>
      <c r="B3834" s="38"/>
      <c r="C3834" s="97"/>
      <c r="D3834" s="92"/>
      <c r="E3834" s="88" t="str">
        <f>IF(A3834&lt;&gt;0,IFERROR(VLOOKUP(D3834,Transactions!$K$4:$L$24,2,0), "Invalid date, no label or wrong spelling"),"Date and/or label missing. Exclude?")</f>
        <v>Date and/or label missing. Exclude?</v>
      </c>
      <c r="F3834" s="201"/>
      <c r="G3834" s="202"/>
      <c r="H3834" s="203"/>
      <c r="I3834">
        <f t="shared" si="122"/>
        <v>0</v>
      </c>
      <c r="J3834">
        <f t="shared" si="123"/>
        <v>1</v>
      </c>
    </row>
    <row r="3835" spans="1:10" x14ac:dyDescent="0.25">
      <c r="A3835" s="37"/>
      <c r="B3835" s="38"/>
      <c r="C3835" s="97"/>
      <c r="D3835" s="92"/>
      <c r="E3835" s="88" t="str">
        <f>IF(A3835&lt;&gt;0,IFERROR(VLOOKUP(D3835,Transactions!$K$4:$L$24,2,0), "Invalid date, no label or wrong spelling"),"Date and/or label missing. Exclude?")</f>
        <v>Date and/or label missing. Exclude?</v>
      </c>
      <c r="F3835" s="201"/>
      <c r="G3835" s="202"/>
      <c r="H3835" s="203"/>
      <c r="I3835">
        <f t="shared" si="122"/>
        <v>0</v>
      </c>
      <c r="J3835">
        <f t="shared" si="123"/>
        <v>1</v>
      </c>
    </row>
    <row r="3836" spans="1:10" x14ac:dyDescent="0.25">
      <c r="A3836" s="37"/>
      <c r="B3836" s="38"/>
      <c r="C3836" s="97"/>
      <c r="D3836" s="92"/>
      <c r="E3836" s="88" t="str">
        <f>IF(A3836&lt;&gt;0,IFERROR(VLOOKUP(D3836,Transactions!$K$4:$L$24,2,0), "Invalid date, no label or wrong spelling"),"Date and/or label missing. Exclude?")</f>
        <v>Date and/or label missing. Exclude?</v>
      </c>
      <c r="F3836" s="201"/>
      <c r="G3836" s="202"/>
      <c r="H3836" s="203"/>
      <c r="I3836">
        <f t="shared" si="122"/>
        <v>0</v>
      </c>
      <c r="J3836">
        <f t="shared" si="123"/>
        <v>1</v>
      </c>
    </row>
    <row r="3837" spans="1:10" x14ac:dyDescent="0.25">
      <c r="A3837" s="37"/>
      <c r="B3837" s="38"/>
      <c r="C3837" s="97"/>
      <c r="D3837" s="92"/>
      <c r="E3837" s="88" t="str">
        <f>IF(A3837&lt;&gt;0,IFERROR(VLOOKUP(D3837,Transactions!$K$4:$L$24,2,0), "Invalid date, no label or wrong spelling"),"Date and/or label missing. Exclude?")</f>
        <v>Date and/or label missing. Exclude?</v>
      </c>
      <c r="F3837" s="201"/>
      <c r="G3837" s="202"/>
      <c r="H3837" s="203"/>
      <c r="I3837">
        <f t="shared" si="122"/>
        <v>0</v>
      </c>
      <c r="J3837">
        <f t="shared" si="123"/>
        <v>1</v>
      </c>
    </row>
    <row r="3838" spans="1:10" x14ac:dyDescent="0.25">
      <c r="A3838" s="37"/>
      <c r="B3838" s="38"/>
      <c r="C3838" s="97"/>
      <c r="D3838" s="92"/>
      <c r="E3838" s="88" t="str">
        <f>IF(A3838&lt;&gt;0,IFERROR(VLOOKUP(D3838,Transactions!$K$4:$L$24,2,0), "Invalid date, no label or wrong spelling"),"Date and/or label missing. Exclude?")</f>
        <v>Date and/or label missing. Exclude?</v>
      </c>
      <c r="F3838" s="201"/>
      <c r="G3838" s="202"/>
      <c r="H3838" s="203"/>
      <c r="I3838">
        <f t="shared" si="122"/>
        <v>0</v>
      </c>
      <c r="J3838">
        <f t="shared" si="123"/>
        <v>1</v>
      </c>
    </row>
    <row r="3839" spans="1:10" x14ac:dyDescent="0.25">
      <c r="A3839" s="37"/>
      <c r="B3839" s="38"/>
      <c r="C3839" s="97"/>
      <c r="D3839" s="92"/>
      <c r="E3839" s="88" t="str">
        <f>IF(A3839&lt;&gt;0,IFERROR(VLOOKUP(D3839,Transactions!$K$4:$L$24,2,0), "Invalid date, no label or wrong spelling"),"Date and/or label missing. Exclude?")</f>
        <v>Date and/or label missing. Exclude?</v>
      </c>
      <c r="F3839" s="201"/>
      <c r="G3839" s="202"/>
      <c r="H3839" s="203"/>
      <c r="I3839">
        <f t="shared" si="122"/>
        <v>0</v>
      </c>
      <c r="J3839">
        <f t="shared" si="123"/>
        <v>1</v>
      </c>
    </row>
    <row r="3840" spans="1:10" x14ac:dyDescent="0.25">
      <c r="A3840" s="37"/>
      <c r="B3840" s="38"/>
      <c r="C3840" s="97"/>
      <c r="D3840" s="92"/>
      <c r="E3840" s="88" t="str">
        <f>IF(A3840&lt;&gt;0,IFERROR(VLOOKUP(D3840,Transactions!$K$4:$L$24,2,0), "Invalid date, no label or wrong spelling"),"Date and/or label missing. Exclude?")</f>
        <v>Date and/or label missing. Exclude?</v>
      </c>
      <c r="F3840" s="201"/>
      <c r="G3840" s="202"/>
      <c r="H3840" s="203"/>
      <c r="I3840">
        <f t="shared" si="122"/>
        <v>0</v>
      </c>
      <c r="J3840">
        <f t="shared" si="123"/>
        <v>1</v>
      </c>
    </row>
    <row r="3841" spans="1:10" x14ac:dyDescent="0.25">
      <c r="A3841" s="37"/>
      <c r="B3841" s="38"/>
      <c r="C3841" s="97"/>
      <c r="D3841" s="92"/>
      <c r="E3841" s="88" t="str">
        <f>IF(A3841&lt;&gt;0,IFERROR(VLOOKUP(D3841,Transactions!$K$4:$L$24,2,0), "Invalid date, no label or wrong spelling"),"Date and/or label missing. Exclude?")</f>
        <v>Date and/or label missing. Exclude?</v>
      </c>
      <c r="F3841" s="201"/>
      <c r="G3841" s="202"/>
      <c r="H3841" s="203"/>
      <c r="I3841">
        <f t="shared" si="122"/>
        <v>0</v>
      </c>
      <c r="J3841">
        <f t="shared" si="123"/>
        <v>1</v>
      </c>
    </row>
    <row r="3842" spans="1:10" x14ac:dyDescent="0.25">
      <c r="A3842" s="37"/>
      <c r="B3842" s="38"/>
      <c r="C3842" s="97"/>
      <c r="D3842" s="92"/>
      <c r="E3842" s="88" t="str">
        <f>IF(A3842&lt;&gt;0,IFERROR(VLOOKUP(D3842,Transactions!$K$4:$L$24,2,0), "Invalid date, no label or wrong spelling"),"Date and/or label missing. Exclude?")</f>
        <v>Date and/or label missing. Exclude?</v>
      </c>
      <c r="F3842" s="201"/>
      <c r="G3842" s="202"/>
      <c r="H3842" s="203"/>
      <c r="I3842">
        <f t="shared" si="122"/>
        <v>0</v>
      </c>
      <c r="J3842">
        <f t="shared" si="123"/>
        <v>1</v>
      </c>
    </row>
    <row r="3843" spans="1:10" x14ac:dyDescent="0.25">
      <c r="A3843" s="37"/>
      <c r="B3843" s="38"/>
      <c r="C3843" s="97"/>
      <c r="D3843" s="92"/>
      <c r="E3843" s="88" t="str">
        <f>IF(A3843&lt;&gt;0,IFERROR(VLOOKUP(D3843,Transactions!$K$4:$L$24,2,0), "Invalid date, no label or wrong spelling"),"Date and/or label missing. Exclude?")</f>
        <v>Date and/or label missing. Exclude?</v>
      </c>
      <c r="F3843" s="201"/>
      <c r="G3843" s="202"/>
      <c r="H3843" s="203"/>
      <c r="I3843">
        <f t="shared" si="122"/>
        <v>0</v>
      </c>
      <c r="J3843">
        <f t="shared" si="123"/>
        <v>1</v>
      </c>
    </row>
    <row r="3844" spans="1:10" x14ac:dyDescent="0.25">
      <c r="A3844" s="37"/>
      <c r="B3844" s="38"/>
      <c r="C3844" s="97"/>
      <c r="D3844" s="92"/>
      <c r="E3844" s="88" t="str">
        <f>IF(A3844&lt;&gt;0,IFERROR(VLOOKUP(D3844,Transactions!$K$4:$L$24,2,0), "Invalid date, no label or wrong spelling"),"Date and/or label missing. Exclude?")</f>
        <v>Date and/or label missing. Exclude?</v>
      </c>
      <c r="F3844" s="201"/>
      <c r="G3844" s="202"/>
      <c r="H3844" s="203"/>
      <c r="I3844">
        <f t="shared" si="122"/>
        <v>0</v>
      </c>
      <c r="J3844">
        <f t="shared" si="123"/>
        <v>1</v>
      </c>
    </row>
    <row r="3845" spans="1:10" x14ac:dyDescent="0.25">
      <c r="A3845" s="37"/>
      <c r="B3845" s="38"/>
      <c r="C3845" s="97"/>
      <c r="D3845" s="92"/>
      <c r="E3845" s="88" t="str">
        <f>IF(A3845&lt;&gt;0,IFERROR(VLOOKUP(D3845,Transactions!$K$4:$L$24,2,0), "Invalid date, no label or wrong spelling"),"Date and/or label missing. Exclude?")</f>
        <v>Date and/or label missing. Exclude?</v>
      </c>
      <c r="F3845" s="201"/>
      <c r="G3845" s="202"/>
      <c r="H3845" s="203"/>
      <c r="I3845">
        <f t="shared" si="122"/>
        <v>0</v>
      </c>
      <c r="J3845">
        <f t="shared" si="123"/>
        <v>1</v>
      </c>
    </row>
    <row r="3846" spans="1:10" x14ac:dyDescent="0.25">
      <c r="A3846" s="37"/>
      <c r="B3846" s="38"/>
      <c r="C3846" s="97"/>
      <c r="D3846" s="92"/>
      <c r="E3846" s="88" t="str">
        <f>IF(A3846&lt;&gt;0,IFERROR(VLOOKUP(D3846,Transactions!$K$4:$L$24,2,0), "Invalid date, no label or wrong spelling"),"Date and/or label missing. Exclude?")</f>
        <v>Date and/or label missing. Exclude?</v>
      </c>
      <c r="F3846" s="201"/>
      <c r="G3846" s="202"/>
      <c r="H3846" s="203"/>
      <c r="I3846">
        <f t="shared" si="122"/>
        <v>0</v>
      </c>
      <c r="J3846">
        <f t="shared" si="123"/>
        <v>1</v>
      </c>
    </row>
    <row r="3847" spans="1:10" x14ac:dyDescent="0.25">
      <c r="A3847" s="37"/>
      <c r="B3847" s="38"/>
      <c r="C3847" s="97"/>
      <c r="D3847" s="92"/>
      <c r="E3847" s="88" t="str">
        <f>IF(A3847&lt;&gt;0,IFERROR(VLOOKUP(D3847,Transactions!$K$4:$L$24,2,0), "Invalid date, no label or wrong spelling"),"Date and/or label missing. Exclude?")</f>
        <v>Date and/or label missing. Exclude?</v>
      </c>
      <c r="F3847" s="201"/>
      <c r="G3847" s="202"/>
      <c r="H3847" s="203"/>
      <c r="I3847">
        <f t="shared" si="122"/>
        <v>0</v>
      </c>
      <c r="J3847">
        <f t="shared" si="123"/>
        <v>1</v>
      </c>
    </row>
    <row r="3848" spans="1:10" x14ac:dyDescent="0.25">
      <c r="A3848" s="37"/>
      <c r="B3848" s="38"/>
      <c r="C3848" s="97"/>
      <c r="D3848" s="92"/>
      <c r="E3848" s="88" t="str">
        <f>IF(A3848&lt;&gt;0,IFERROR(VLOOKUP(D3848,Transactions!$K$4:$L$24,2,0), "Invalid date, no label or wrong spelling"),"Date and/or label missing. Exclude?")</f>
        <v>Date and/or label missing. Exclude?</v>
      </c>
      <c r="F3848" s="201"/>
      <c r="G3848" s="202"/>
      <c r="H3848" s="203"/>
      <c r="I3848">
        <f t="shared" si="122"/>
        <v>0</v>
      </c>
      <c r="J3848">
        <f t="shared" si="123"/>
        <v>1</v>
      </c>
    </row>
    <row r="3849" spans="1:10" x14ac:dyDescent="0.25">
      <c r="A3849" s="37"/>
      <c r="B3849" s="38"/>
      <c r="C3849" s="97"/>
      <c r="D3849" s="92"/>
      <c r="E3849" s="88" t="str">
        <f>IF(A3849&lt;&gt;0,IFERROR(VLOOKUP(D3849,Transactions!$K$4:$L$24,2,0), "Invalid date, no label or wrong spelling"),"Date and/or label missing. Exclude?")</f>
        <v>Date and/or label missing. Exclude?</v>
      </c>
      <c r="F3849" s="201"/>
      <c r="G3849" s="202"/>
      <c r="H3849" s="203"/>
      <c r="I3849">
        <f t="shared" si="122"/>
        <v>0</v>
      </c>
      <c r="J3849">
        <f t="shared" si="123"/>
        <v>1</v>
      </c>
    </row>
    <row r="3850" spans="1:10" x14ac:dyDescent="0.25">
      <c r="A3850" s="37"/>
      <c r="B3850" s="38"/>
      <c r="C3850" s="97"/>
      <c r="D3850" s="92"/>
      <c r="E3850" s="88" t="str">
        <f>IF(A3850&lt;&gt;0,IFERROR(VLOOKUP(D3850,Transactions!$K$4:$L$24,2,0), "Invalid date, no label or wrong spelling"),"Date and/or label missing. Exclude?")</f>
        <v>Date and/or label missing. Exclude?</v>
      </c>
      <c r="F3850" s="201"/>
      <c r="G3850" s="202"/>
      <c r="H3850" s="203"/>
      <c r="I3850">
        <f t="shared" si="122"/>
        <v>0</v>
      </c>
      <c r="J3850">
        <f t="shared" si="123"/>
        <v>1</v>
      </c>
    </row>
    <row r="3851" spans="1:10" x14ac:dyDescent="0.25">
      <c r="A3851" s="37"/>
      <c r="B3851" s="38"/>
      <c r="C3851" s="97"/>
      <c r="D3851" s="92"/>
      <c r="E3851" s="88" t="str">
        <f>IF(A3851&lt;&gt;0,IFERROR(VLOOKUP(D3851,Transactions!$K$4:$L$24,2,0), "Invalid date, no label or wrong spelling"),"Date and/or label missing. Exclude?")</f>
        <v>Date and/or label missing. Exclude?</v>
      </c>
      <c r="F3851" s="201"/>
      <c r="G3851" s="202"/>
      <c r="H3851" s="203"/>
      <c r="I3851">
        <f t="shared" si="122"/>
        <v>0</v>
      </c>
      <c r="J3851">
        <f t="shared" si="123"/>
        <v>1</v>
      </c>
    </row>
    <row r="3852" spans="1:10" x14ac:dyDescent="0.25">
      <c r="A3852" s="37"/>
      <c r="B3852" s="38"/>
      <c r="C3852" s="97"/>
      <c r="D3852" s="92"/>
      <c r="E3852" s="88" t="str">
        <f>IF(A3852&lt;&gt;0,IFERROR(VLOOKUP(D3852,Transactions!$K$4:$L$24,2,0), "Invalid date, no label or wrong spelling"),"Date and/or label missing. Exclude?")</f>
        <v>Date and/or label missing. Exclude?</v>
      </c>
      <c r="F3852" s="201"/>
      <c r="G3852" s="202"/>
      <c r="H3852" s="203"/>
      <c r="I3852">
        <f t="shared" si="122"/>
        <v>0</v>
      </c>
      <c r="J3852">
        <f t="shared" si="123"/>
        <v>1</v>
      </c>
    </row>
    <row r="3853" spans="1:10" x14ac:dyDescent="0.25">
      <c r="A3853" s="37"/>
      <c r="B3853" s="38"/>
      <c r="C3853" s="97"/>
      <c r="D3853" s="92"/>
      <c r="E3853" s="88" t="str">
        <f>IF(A3853&lt;&gt;0,IFERROR(VLOOKUP(D3853,Transactions!$K$4:$L$24,2,0), "Invalid date, no label or wrong spelling"),"Date and/or label missing. Exclude?")</f>
        <v>Date and/or label missing. Exclude?</v>
      </c>
      <c r="F3853" s="201"/>
      <c r="G3853" s="202"/>
      <c r="H3853" s="203"/>
      <c r="I3853">
        <f t="shared" si="122"/>
        <v>0</v>
      </c>
      <c r="J3853">
        <f t="shared" si="123"/>
        <v>1</v>
      </c>
    </row>
    <row r="3854" spans="1:10" x14ac:dyDescent="0.25">
      <c r="A3854" s="37"/>
      <c r="B3854" s="38"/>
      <c r="C3854" s="97"/>
      <c r="D3854" s="92"/>
      <c r="E3854" s="88" t="str">
        <f>IF(A3854&lt;&gt;0,IFERROR(VLOOKUP(D3854,Transactions!$K$4:$L$24,2,0), "Invalid date, no label or wrong spelling"),"Date and/or label missing. Exclude?")</f>
        <v>Date and/or label missing. Exclude?</v>
      </c>
      <c r="F3854" s="201"/>
      <c r="G3854" s="202"/>
      <c r="H3854" s="203"/>
      <c r="I3854">
        <f t="shared" si="122"/>
        <v>0</v>
      </c>
      <c r="J3854">
        <f t="shared" si="123"/>
        <v>1</v>
      </c>
    </row>
    <row r="3855" spans="1:10" x14ac:dyDescent="0.25">
      <c r="A3855" s="37"/>
      <c r="B3855" s="38"/>
      <c r="C3855" s="97"/>
      <c r="D3855" s="92"/>
      <c r="E3855" s="88" t="str">
        <f>IF(A3855&lt;&gt;0,IFERROR(VLOOKUP(D3855,Transactions!$K$4:$L$24,2,0), "Invalid date, no label or wrong spelling"),"Date and/or label missing. Exclude?")</f>
        <v>Date and/or label missing. Exclude?</v>
      </c>
      <c r="F3855" s="201"/>
      <c r="G3855" s="202"/>
      <c r="H3855" s="203"/>
      <c r="I3855">
        <f t="shared" si="122"/>
        <v>0</v>
      </c>
      <c r="J3855">
        <f t="shared" si="123"/>
        <v>1</v>
      </c>
    </row>
    <row r="3856" spans="1:10" x14ac:dyDescent="0.25">
      <c r="A3856" s="37"/>
      <c r="B3856" s="38"/>
      <c r="C3856" s="97"/>
      <c r="D3856" s="92"/>
      <c r="E3856" s="88" t="str">
        <f>IF(A3856&lt;&gt;0,IFERROR(VLOOKUP(D3856,Transactions!$K$4:$L$24,2,0), "Invalid date, no label or wrong spelling"),"Date and/or label missing. Exclude?")</f>
        <v>Date and/or label missing. Exclude?</v>
      </c>
      <c r="F3856" s="201"/>
      <c r="G3856" s="202"/>
      <c r="H3856" s="203"/>
      <c r="I3856">
        <f t="shared" si="122"/>
        <v>0</v>
      </c>
      <c r="J3856">
        <f t="shared" si="123"/>
        <v>1</v>
      </c>
    </row>
    <row r="3857" spans="1:10" x14ac:dyDescent="0.25">
      <c r="A3857" s="37"/>
      <c r="B3857" s="38"/>
      <c r="C3857" s="97"/>
      <c r="D3857" s="92"/>
      <c r="E3857" s="88" t="str">
        <f>IF(A3857&lt;&gt;0,IFERROR(VLOOKUP(D3857,Transactions!$K$4:$L$24,2,0), "Invalid date, no label or wrong spelling"),"Date and/or label missing. Exclude?")</f>
        <v>Date and/or label missing. Exclude?</v>
      </c>
      <c r="F3857" s="201"/>
      <c r="G3857" s="202"/>
      <c r="H3857" s="203"/>
      <c r="I3857">
        <f t="shared" ref="I3857:I3920" si="124">WEEKNUM(A3857)</f>
        <v>0</v>
      </c>
      <c r="J3857">
        <f t="shared" ref="J3857:J3920" si="125">MONTH(A3857)</f>
        <v>1</v>
      </c>
    </row>
    <row r="3858" spans="1:10" x14ac:dyDescent="0.25">
      <c r="A3858" s="37"/>
      <c r="B3858" s="38"/>
      <c r="C3858" s="97"/>
      <c r="D3858" s="92"/>
      <c r="E3858" s="88" t="str">
        <f>IF(A3858&lt;&gt;0,IFERROR(VLOOKUP(D3858,Transactions!$K$4:$L$24,2,0), "Invalid date, no label or wrong spelling"),"Date and/or label missing. Exclude?")</f>
        <v>Date and/or label missing. Exclude?</v>
      </c>
      <c r="F3858" s="201"/>
      <c r="G3858" s="202"/>
      <c r="H3858" s="203"/>
      <c r="I3858">
        <f t="shared" si="124"/>
        <v>0</v>
      </c>
      <c r="J3858">
        <f t="shared" si="125"/>
        <v>1</v>
      </c>
    </row>
    <row r="3859" spans="1:10" x14ac:dyDescent="0.25">
      <c r="A3859" s="37"/>
      <c r="B3859" s="38"/>
      <c r="C3859" s="97"/>
      <c r="D3859" s="92"/>
      <c r="E3859" s="88" t="str">
        <f>IF(A3859&lt;&gt;0,IFERROR(VLOOKUP(D3859,Transactions!$K$4:$L$24,2,0), "Invalid date, no label or wrong spelling"),"Date and/or label missing. Exclude?")</f>
        <v>Date and/or label missing. Exclude?</v>
      </c>
      <c r="F3859" s="201"/>
      <c r="G3859" s="202"/>
      <c r="H3859" s="203"/>
      <c r="I3859">
        <f t="shared" si="124"/>
        <v>0</v>
      </c>
      <c r="J3859">
        <f t="shared" si="125"/>
        <v>1</v>
      </c>
    </row>
    <row r="3860" spans="1:10" x14ac:dyDescent="0.25">
      <c r="A3860" s="37"/>
      <c r="B3860" s="38"/>
      <c r="C3860" s="97"/>
      <c r="D3860" s="92"/>
      <c r="E3860" s="88" t="str">
        <f>IF(A3860&lt;&gt;0,IFERROR(VLOOKUP(D3860,Transactions!$K$4:$L$24,2,0), "Invalid date, no label or wrong spelling"),"Date and/or label missing. Exclude?")</f>
        <v>Date and/or label missing. Exclude?</v>
      </c>
      <c r="F3860" s="201"/>
      <c r="G3860" s="202"/>
      <c r="H3860" s="203"/>
      <c r="I3860">
        <f t="shared" si="124"/>
        <v>0</v>
      </c>
      <c r="J3860">
        <f t="shared" si="125"/>
        <v>1</v>
      </c>
    </row>
    <row r="3861" spans="1:10" x14ac:dyDescent="0.25">
      <c r="A3861" s="37"/>
      <c r="B3861" s="38"/>
      <c r="C3861" s="97"/>
      <c r="D3861" s="92"/>
      <c r="E3861" s="88" t="str">
        <f>IF(A3861&lt;&gt;0,IFERROR(VLOOKUP(D3861,Transactions!$K$4:$L$24,2,0), "Invalid date, no label or wrong spelling"),"Date and/or label missing. Exclude?")</f>
        <v>Date and/or label missing. Exclude?</v>
      </c>
      <c r="F3861" s="201"/>
      <c r="G3861" s="202"/>
      <c r="H3861" s="203"/>
      <c r="I3861">
        <f t="shared" si="124"/>
        <v>0</v>
      </c>
      <c r="J3861">
        <f t="shared" si="125"/>
        <v>1</v>
      </c>
    </row>
    <row r="3862" spans="1:10" x14ac:dyDescent="0.25">
      <c r="A3862" s="37"/>
      <c r="B3862" s="38"/>
      <c r="C3862" s="97"/>
      <c r="D3862" s="92"/>
      <c r="E3862" s="88" t="str">
        <f>IF(A3862&lt;&gt;0,IFERROR(VLOOKUP(D3862,Transactions!$K$4:$L$24,2,0), "Invalid date, no label or wrong spelling"),"Date and/or label missing. Exclude?")</f>
        <v>Date and/or label missing. Exclude?</v>
      </c>
      <c r="F3862" s="201"/>
      <c r="G3862" s="202"/>
      <c r="H3862" s="203"/>
      <c r="I3862">
        <f t="shared" si="124"/>
        <v>0</v>
      </c>
      <c r="J3862">
        <f t="shared" si="125"/>
        <v>1</v>
      </c>
    </row>
    <row r="3863" spans="1:10" x14ac:dyDescent="0.25">
      <c r="A3863" s="37"/>
      <c r="B3863" s="38"/>
      <c r="C3863" s="97"/>
      <c r="D3863" s="92"/>
      <c r="E3863" s="88" t="str">
        <f>IF(A3863&lt;&gt;0,IFERROR(VLOOKUP(D3863,Transactions!$K$4:$L$24,2,0), "Invalid date, no label or wrong spelling"),"Date and/or label missing. Exclude?")</f>
        <v>Date and/or label missing. Exclude?</v>
      </c>
      <c r="F3863" s="201"/>
      <c r="G3863" s="202"/>
      <c r="H3863" s="203"/>
      <c r="I3863">
        <f t="shared" si="124"/>
        <v>0</v>
      </c>
      <c r="J3863">
        <f t="shared" si="125"/>
        <v>1</v>
      </c>
    </row>
    <row r="3864" spans="1:10" x14ac:dyDescent="0.25">
      <c r="A3864" s="37"/>
      <c r="B3864" s="38"/>
      <c r="C3864" s="97"/>
      <c r="D3864" s="92"/>
      <c r="E3864" s="88" t="str">
        <f>IF(A3864&lt;&gt;0,IFERROR(VLOOKUP(D3864,Transactions!$K$4:$L$24,2,0), "Invalid date, no label or wrong spelling"),"Date and/or label missing. Exclude?")</f>
        <v>Date and/or label missing. Exclude?</v>
      </c>
      <c r="F3864" s="201"/>
      <c r="G3864" s="202"/>
      <c r="H3864" s="203"/>
      <c r="I3864">
        <f t="shared" si="124"/>
        <v>0</v>
      </c>
      <c r="J3864">
        <f t="shared" si="125"/>
        <v>1</v>
      </c>
    </row>
    <row r="3865" spans="1:10" x14ac:dyDescent="0.25">
      <c r="A3865" s="37"/>
      <c r="B3865" s="38"/>
      <c r="C3865" s="97"/>
      <c r="D3865" s="92"/>
      <c r="E3865" s="88" t="str">
        <f>IF(A3865&lt;&gt;0,IFERROR(VLOOKUP(D3865,Transactions!$K$4:$L$24,2,0), "Invalid date, no label or wrong spelling"),"Date and/or label missing. Exclude?")</f>
        <v>Date and/or label missing. Exclude?</v>
      </c>
      <c r="F3865" s="201"/>
      <c r="G3865" s="202"/>
      <c r="H3865" s="203"/>
      <c r="I3865">
        <f t="shared" si="124"/>
        <v>0</v>
      </c>
      <c r="J3865">
        <f t="shared" si="125"/>
        <v>1</v>
      </c>
    </row>
    <row r="3866" spans="1:10" x14ac:dyDescent="0.25">
      <c r="A3866" s="37"/>
      <c r="B3866" s="38"/>
      <c r="C3866" s="97"/>
      <c r="D3866" s="92"/>
      <c r="E3866" s="88" t="str">
        <f>IF(A3866&lt;&gt;0,IFERROR(VLOOKUP(D3866,Transactions!$K$4:$L$24,2,0), "Invalid date, no label or wrong spelling"),"Date and/or label missing. Exclude?")</f>
        <v>Date and/or label missing. Exclude?</v>
      </c>
      <c r="F3866" s="201"/>
      <c r="G3866" s="202"/>
      <c r="H3866" s="203"/>
      <c r="I3866">
        <f t="shared" si="124"/>
        <v>0</v>
      </c>
      <c r="J3866">
        <f t="shared" si="125"/>
        <v>1</v>
      </c>
    </row>
    <row r="3867" spans="1:10" x14ac:dyDescent="0.25">
      <c r="A3867" s="37"/>
      <c r="B3867" s="38"/>
      <c r="C3867" s="97"/>
      <c r="D3867" s="92"/>
      <c r="E3867" s="88" t="str">
        <f>IF(A3867&lt;&gt;0,IFERROR(VLOOKUP(D3867,Transactions!$K$4:$L$24,2,0), "Invalid date, no label or wrong spelling"),"Date and/or label missing. Exclude?")</f>
        <v>Date and/or label missing. Exclude?</v>
      </c>
      <c r="F3867" s="201"/>
      <c r="G3867" s="202"/>
      <c r="H3867" s="203"/>
      <c r="I3867">
        <f t="shared" si="124"/>
        <v>0</v>
      </c>
      <c r="J3867">
        <f t="shared" si="125"/>
        <v>1</v>
      </c>
    </row>
    <row r="3868" spans="1:10" x14ac:dyDescent="0.25">
      <c r="A3868" s="37"/>
      <c r="B3868" s="38"/>
      <c r="C3868" s="97"/>
      <c r="D3868" s="92"/>
      <c r="E3868" s="88" t="str">
        <f>IF(A3868&lt;&gt;0,IFERROR(VLOOKUP(D3868,Transactions!$K$4:$L$24,2,0), "Invalid date, no label or wrong spelling"),"Date and/or label missing. Exclude?")</f>
        <v>Date and/or label missing. Exclude?</v>
      </c>
      <c r="F3868" s="201"/>
      <c r="G3868" s="202"/>
      <c r="H3868" s="203"/>
      <c r="I3868">
        <f t="shared" si="124"/>
        <v>0</v>
      </c>
      <c r="J3868">
        <f t="shared" si="125"/>
        <v>1</v>
      </c>
    </row>
    <row r="3869" spans="1:10" x14ac:dyDescent="0.25">
      <c r="A3869" s="37"/>
      <c r="B3869" s="38"/>
      <c r="C3869" s="97"/>
      <c r="D3869" s="92"/>
      <c r="E3869" s="88" t="str">
        <f>IF(A3869&lt;&gt;0,IFERROR(VLOOKUP(D3869,Transactions!$K$4:$L$24,2,0), "Invalid date, no label or wrong spelling"),"Date and/or label missing. Exclude?")</f>
        <v>Date and/or label missing. Exclude?</v>
      </c>
      <c r="F3869" s="201"/>
      <c r="G3869" s="202"/>
      <c r="H3869" s="203"/>
      <c r="I3869">
        <f t="shared" si="124"/>
        <v>0</v>
      </c>
      <c r="J3869">
        <f t="shared" si="125"/>
        <v>1</v>
      </c>
    </row>
    <row r="3870" spans="1:10" x14ac:dyDescent="0.25">
      <c r="A3870" s="37"/>
      <c r="B3870" s="38"/>
      <c r="C3870" s="97"/>
      <c r="D3870" s="92"/>
      <c r="E3870" s="88" t="str">
        <f>IF(A3870&lt;&gt;0,IFERROR(VLOOKUP(D3870,Transactions!$K$4:$L$24,2,0), "Invalid date, no label or wrong spelling"),"Date and/or label missing. Exclude?")</f>
        <v>Date and/or label missing. Exclude?</v>
      </c>
      <c r="F3870" s="201"/>
      <c r="G3870" s="202"/>
      <c r="H3870" s="203"/>
      <c r="I3870">
        <f t="shared" si="124"/>
        <v>0</v>
      </c>
      <c r="J3870">
        <f t="shared" si="125"/>
        <v>1</v>
      </c>
    </row>
    <row r="3871" spans="1:10" x14ac:dyDescent="0.25">
      <c r="A3871" s="37"/>
      <c r="B3871" s="38"/>
      <c r="C3871" s="97"/>
      <c r="D3871" s="92"/>
      <c r="E3871" s="88" t="str">
        <f>IF(A3871&lt;&gt;0,IFERROR(VLOOKUP(D3871,Transactions!$K$4:$L$24,2,0), "Invalid date, no label or wrong spelling"),"Date and/or label missing. Exclude?")</f>
        <v>Date and/or label missing. Exclude?</v>
      </c>
      <c r="F3871" s="201"/>
      <c r="G3871" s="202"/>
      <c r="H3871" s="203"/>
      <c r="I3871">
        <f t="shared" si="124"/>
        <v>0</v>
      </c>
      <c r="J3871">
        <f t="shared" si="125"/>
        <v>1</v>
      </c>
    </row>
    <row r="3872" spans="1:10" x14ac:dyDescent="0.25">
      <c r="A3872" s="37"/>
      <c r="B3872" s="38"/>
      <c r="C3872" s="97"/>
      <c r="D3872" s="92"/>
      <c r="E3872" s="88" t="str">
        <f>IF(A3872&lt;&gt;0,IFERROR(VLOOKUP(D3872,Transactions!$K$4:$L$24,2,0), "Invalid date, no label or wrong spelling"),"Date and/or label missing. Exclude?")</f>
        <v>Date and/or label missing. Exclude?</v>
      </c>
      <c r="F3872" s="201"/>
      <c r="G3872" s="202"/>
      <c r="H3872" s="203"/>
      <c r="I3872">
        <f t="shared" si="124"/>
        <v>0</v>
      </c>
      <c r="J3872">
        <f t="shared" si="125"/>
        <v>1</v>
      </c>
    </row>
    <row r="3873" spans="1:10" x14ac:dyDescent="0.25">
      <c r="A3873" s="37"/>
      <c r="B3873" s="38"/>
      <c r="C3873" s="97"/>
      <c r="D3873" s="92"/>
      <c r="E3873" s="88" t="str">
        <f>IF(A3873&lt;&gt;0,IFERROR(VLOOKUP(D3873,Transactions!$K$4:$L$24,2,0), "Invalid date, no label or wrong spelling"),"Date and/or label missing. Exclude?")</f>
        <v>Date and/or label missing. Exclude?</v>
      </c>
      <c r="F3873" s="201"/>
      <c r="G3873" s="202"/>
      <c r="H3873" s="203"/>
      <c r="I3873">
        <f t="shared" si="124"/>
        <v>0</v>
      </c>
      <c r="J3873">
        <f t="shared" si="125"/>
        <v>1</v>
      </c>
    </row>
    <row r="3874" spans="1:10" x14ac:dyDescent="0.25">
      <c r="A3874" s="37"/>
      <c r="B3874" s="38"/>
      <c r="C3874" s="97"/>
      <c r="D3874" s="92"/>
      <c r="E3874" s="88" t="str">
        <f>IF(A3874&lt;&gt;0,IFERROR(VLOOKUP(D3874,Transactions!$K$4:$L$24,2,0), "Invalid date, no label or wrong spelling"),"Date and/or label missing. Exclude?")</f>
        <v>Date and/or label missing. Exclude?</v>
      </c>
      <c r="F3874" s="201"/>
      <c r="G3874" s="202"/>
      <c r="H3874" s="203"/>
      <c r="I3874">
        <f t="shared" si="124"/>
        <v>0</v>
      </c>
      <c r="J3874">
        <f t="shared" si="125"/>
        <v>1</v>
      </c>
    </row>
    <row r="3875" spans="1:10" x14ac:dyDescent="0.25">
      <c r="A3875" s="37"/>
      <c r="B3875" s="38"/>
      <c r="C3875" s="97"/>
      <c r="D3875" s="92"/>
      <c r="E3875" s="88" t="str">
        <f>IF(A3875&lt;&gt;0,IFERROR(VLOOKUP(D3875,Transactions!$K$4:$L$24,2,0), "Invalid date, no label or wrong spelling"),"Date and/or label missing. Exclude?")</f>
        <v>Date and/or label missing. Exclude?</v>
      </c>
      <c r="F3875" s="201"/>
      <c r="G3875" s="202"/>
      <c r="H3875" s="203"/>
      <c r="I3875">
        <f t="shared" si="124"/>
        <v>0</v>
      </c>
      <c r="J3875">
        <f t="shared" si="125"/>
        <v>1</v>
      </c>
    </row>
    <row r="3876" spans="1:10" x14ac:dyDescent="0.25">
      <c r="A3876" s="37"/>
      <c r="B3876" s="38"/>
      <c r="C3876" s="97"/>
      <c r="D3876" s="92"/>
      <c r="E3876" s="88" t="str">
        <f>IF(A3876&lt;&gt;0,IFERROR(VLOOKUP(D3876,Transactions!$K$4:$L$24,2,0), "Invalid date, no label or wrong spelling"),"Date and/or label missing. Exclude?")</f>
        <v>Date and/or label missing. Exclude?</v>
      </c>
      <c r="F3876" s="201"/>
      <c r="G3876" s="202"/>
      <c r="H3876" s="203"/>
      <c r="I3876">
        <f t="shared" si="124"/>
        <v>0</v>
      </c>
      <c r="J3876">
        <f t="shared" si="125"/>
        <v>1</v>
      </c>
    </row>
    <row r="3877" spans="1:10" x14ac:dyDescent="0.25">
      <c r="A3877" s="37"/>
      <c r="B3877" s="38"/>
      <c r="C3877" s="97"/>
      <c r="D3877" s="92"/>
      <c r="E3877" s="88" t="str">
        <f>IF(A3877&lt;&gt;0,IFERROR(VLOOKUP(D3877,Transactions!$K$4:$L$24,2,0), "Invalid date, no label or wrong spelling"),"Date and/or label missing. Exclude?")</f>
        <v>Date and/or label missing. Exclude?</v>
      </c>
      <c r="F3877" s="201"/>
      <c r="G3877" s="202"/>
      <c r="H3877" s="203"/>
      <c r="I3877">
        <f t="shared" si="124"/>
        <v>0</v>
      </c>
      <c r="J3877">
        <f t="shared" si="125"/>
        <v>1</v>
      </c>
    </row>
    <row r="3878" spans="1:10" x14ac:dyDescent="0.25">
      <c r="A3878" s="37"/>
      <c r="B3878" s="38"/>
      <c r="C3878" s="97"/>
      <c r="D3878" s="92"/>
      <c r="E3878" s="88" t="str">
        <f>IF(A3878&lt;&gt;0,IFERROR(VLOOKUP(D3878,Transactions!$K$4:$L$24,2,0), "Invalid date, no label or wrong spelling"),"Date and/or label missing. Exclude?")</f>
        <v>Date and/or label missing. Exclude?</v>
      </c>
      <c r="F3878" s="201"/>
      <c r="G3878" s="202"/>
      <c r="H3878" s="203"/>
      <c r="I3878">
        <f t="shared" si="124"/>
        <v>0</v>
      </c>
      <c r="J3878">
        <f t="shared" si="125"/>
        <v>1</v>
      </c>
    </row>
    <row r="3879" spans="1:10" x14ac:dyDescent="0.25">
      <c r="A3879" s="37"/>
      <c r="B3879" s="38"/>
      <c r="C3879" s="97"/>
      <c r="D3879" s="92"/>
      <c r="E3879" s="88" t="str">
        <f>IF(A3879&lt;&gt;0,IFERROR(VLOOKUP(D3879,Transactions!$K$4:$L$24,2,0), "Invalid date, no label or wrong spelling"),"Date and/or label missing. Exclude?")</f>
        <v>Date and/or label missing. Exclude?</v>
      </c>
      <c r="F3879" s="201"/>
      <c r="G3879" s="202"/>
      <c r="H3879" s="203"/>
      <c r="I3879">
        <f t="shared" si="124"/>
        <v>0</v>
      </c>
      <c r="J3879">
        <f t="shared" si="125"/>
        <v>1</v>
      </c>
    </row>
    <row r="3880" spans="1:10" x14ac:dyDescent="0.25">
      <c r="A3880" s="37"/>
      <c r="B3880" s="38"/>
      <c r="C3880" s="97"/>
      <c r="D3880" s="92"/>
      <c r="E3880" s="88" t="str">
        <f>IF(A3880&lt;&gt;0,IFERROR(VLOOKUP(D3880,Transactions!$K$4:$L$24,2,0), "Invalid date, no label or wrong spelling"),"Date and/or label missing. Exclude?")</f>
        <v>Date and/or label missing. Exclude?</v>
      </c>
      <c r="F3880" s="201"/>
      <c r="G3880" s="202"/>
      <c r="H3880" s="203"/>
      <c r="I3880">
        <f t="shared" si="124"/>
        <v>0</v>
      </c>
      <c r="J3880">
        <f t="shared" si="125"/>
        <v>1</v>
      </c>
    </row>
    <row r="3881" spans="1:10" x14ac:dyDescent="0.25">
      <c r="A3881" s="37"/>
      <c r="B3881" s="38"/>
      <c r="C3881" s="97"/>
      <c r="D3881" s="92"/>
      <c r="E3881" s="88" t="str">
        <f>IF(A3881&lt;&gt;0,IFERROR(VLOOKUP(D3881,Transactions!$K$4:$L$24,2,0), "Invalid date, no label or wrong spelling"),"Date and/or label missing. Exclude?")</f>
        <v>Date and/or label missing. Exclude?</v>
      </c>
      <c r="F3881" s="201"/>
      <c r="G3881" s="202"/>
      <c r="H3881" s="203"/>
      <c r="I3881">
        <f t="shared" si="124"/>
        <v>0</v>
      </c>
      <c r="J3881">
        <f t="shared" si="125"/>
        <v>1</v>
      </c>
    </row>
    <row r="3882" spans="1:10" x14ac:dyDescent="0.25">
      <c r="A3882" s="37"/>
      <c r="B3882" s="38"/>
      <c r="C3882" s="97"/>
      <c r="D3882" s="92"/>
      <c r="E3882" s="88" t="str">
        <f>IF(A3882&lt;&gt;0,IFERROR(VLOOKUP(D3882,Transactions!$K$4:$L$24,2,0), "Invalid date, no label or wrong spelling"),"Date and/or label missing. Exclude?")</f>
        <v>Date and/or label missing. Exclude?</v>
      </c>
      <c r="F3882" s="201"/>
      <c r="G3882" s="202"/>
      <c r="H3882" s="203"/>
      <c r="I3882">
        <f t="shared" si="124"/>
        <v>0</v>
      </c>
      <c r="J3882">
        <f t="shared" si="125"/>
        <v>1</v>
      </c>
    </row>
    <row r="3883" spans="1:10" x14ac:dyDescent="0.25">
      <c r="A3883" s="37"/>
      <c r="B3883" s="38"/>
      <c r="C3883" s="97"/>
      <c r="D3883" s="92"/>
      <c r="E3883" s="88" t="str">
        <f>IF(A3883&lt;&gt;0,IFERROR(VLOOKUP(D3883,Transactions!$K$4:$L$24,2,0), "Invalid date, no label or wrong spelling"),"Date and/or label missing. Exclude?")</f>
        <v>Date and/or label missing. Exclude?</v>
      </c>
      <c r="F3883" s="201"/>
      <c r="G3883" s="202"/>
      <c r="H3883" s="203"/>
      <c r="I3883">
        <f t="shared" si="124"/>
        <v>0</v>
      </c>
      <c r="J3883">
        <f t="shared" si="125"/>
        <v>1</v>
      </c>
    </row>
    <row r="3884" spans="1:10" x14ac:dyDescent="0.25">
      <c r="A3884" s="37"/>
      <c r="B3884" s="38"/>
      <c r="C3884" s="97"/>
      <c r="D3884" s="92"/>
      <c r="E3884" s="88" t="str">
        <f>IF(A3884&lt;&gt;0,IFERROR(VLOOKUP(D3884,Transactions!$K$4:$L$24,2,0), "Invalid date, no label or wrong spelling"),"Date and/or label missing. Exclude?")</f>
        <v>Date and/or label missing. Exclude?</v>
      </c>
      <c r="F3884" s="201"/>
      <c r="G3884" s="202"/>
      <c r="H3884" s="203"/>
      <c r="I3884">
        <f t="shared" si="124"/>
        <v>0</v>
      </c>
      <c r="J3884">
        <f t="shared" si="125"/>
        <v>1</v>
      </c>
    </row>
    <row r="3885" spans="1:10" x14ac:dyDescent="0.25">
      <c r="A3885" s="37"/>
      <c r="B3885" s="38"/>
      <c r="C3885" s="97"/>
      <c r="D3885" s="92"/>
      <c r="E3885" s="88" t="str">
        <f>IF(A3885&lt;&gt;0,IFERROR(VLOOKUP(D3885,Transactions!$K$4:$L$24,2,0), "Invalid date, no label or wrong spelling"),"Date and/or label missing. Exclude?")</f>
        <v>Date and/or label missing. Exclude?</v>
      </c>
      <c r="F3885" s="201"/>
      <c r="G3885" s="202"/>
      <c r="H3885" s="203"/>
      <c r="I3885">
        <f t="shared" si="124"/>
        <v>0</v>
      </c>
      <c r="J3885">
        <f t="shared" si="125"/>
        <v>1</v>
      </c>
    </row>
    <row r="3886" spans="1:10" x14ac:dyDescent="0.25">
      <c r="A3886" s="37"/>
      <c r="B3886" s="38"/>
      <c r="C3886" s="97"/>
      <c r="D3886" s="92"/>
      <c r="E3886" s="88" t="str">
        <f>IF(A3886&lt;&gt;0,IFERROR(VLOOKUP(D3886,Transactions!$K$4:$L$24,2,0), "Invalid date, no label or wrong spelling"),"Date and/or label missing. Exclude?")</f>
        <v>Date and/or label missing. Exclude?</v>
      </c>
      <c r="F3886" s="201"/>
      <c r="G3886" s="202"/>
      <c r="H3886" s="203"/>
      <c r="I3886">
        <f t="shared" si="124"/>
        <v>0</v>
      </c>
      <c r="J3886">
        <f t="shared" si="125"/>
        <v>1</v>
      </c>
    </row>
    <row r="3887" spans="1:10" x14ac:dyDescent="0.25">
      <c r="A3887" s="37"/>
      <c r="B3887" s="38"/>
      <c r="C3887" s="97"/>
      <c r="D3887" s="92"/>
      <c r="E3887" s="88" t="str">
        <f>IF(A3887&lt;&gt;0,IFERROR(VLOOKUP(D3887,Transactions!$K$4:$L$24,2,0), "Invalid date, no label or wrong spelling"),"Date and/or label missing. Exclude?")</f>
        <v>Date and/or label missing. Exclude?</v>
      </c>
      <c r="F3887" s="201"/>
      <c r="G3887" s="202"/>
      <c r="H3887" s="203"/>
      <c r="I3887">
        <f t="shared" si="124"/>
        <v>0</v>
      </c>
      <c r="J3887">
        <f t="shared" si="125"/>
        <v>1</v>
      </c>
    </row>
    <row r="3888" spans="1:10" x14ac:dyDescent="0.25">
      <c r="A3888" s="37"/>
      <c r="B3888" s="38"/>
      <c r="C3888" s="97"/>
      <c r="D3888" s="92"/>
      <c r="E3888" s="88" t="str">
        <f>IF(A3888&lt;&gt;0,IFERROR(VLOOKUP(D3888,Transactions!$K$4:$L$24,2,0), "Invalid date, no label or wrong spelling"),"Date and/or label missing. Exclude?")</f>
        <v>Date and/or label missing. Exclude?</v>
      </c>
      <c r="F3888" s="201"/>
      <c r="G3888" s="202"/>
      <c r="H3888" s="203"/>
      <c r="I3888">
        <f t="shared" si="124"/>
        <v>0</v>
      </c>
      <c r="J3888">
        <f t="shared" si="125"/>
        <v>1</v>
      </c>
    </row>
    <row r="3889" spans="1:10" x14ac:dyDescent="0.25">
      <c r="A3889" s="37"/>
      <c r="B3889" s="38"/>
      <c r="C3889" s="97"/>
      <c r="D3889" s="92"/>
      <c r="E3889" s="88" t="str">
        <f>IF(A3889&lt;&gt;0,IFERROR(VLOOKUP(D3889,Transactions!$K$4:$L$24,2,0), "Invalid date, no label or wrong spelling"),"Date and/or label missing. Exclude?")</f>
        <v>Date and/or label missing. Exclude?</v>
      </c>
      <c r="F3889" s="201"/>
      <c r="G3889" s="202"/>
      <c r="H3889" s="203"/>
      <c r="I3889">
        <f t="shared" si="124"/>
        <v>0</v>
      </c>
      <c r="J3889">
        <f t="shared" si="125"/>
        <v>1</v>
      </c>
    </row>
    <row r="3890" spans="1:10" x14ac:dyDescent="0.25">
      <c r="A3890" s="37"/>
      <c r="B3890" s="38"/>
      <c r="C3890" s="97"/>
      <c r="D3890" s="92"/>
      <c r="E3890" s="88" t="str">
        <f>IF(A3890&lt;&gt;0,IFERROR(VLOOKUP(D3890,Transactions!$K$4:$L$24,2,0), "Invalid date, no label or wrong spelling"),"Date and/or label missing. Exclude?")</f>
        <v>Date and/or label missing. Exclude?</v>
      </c>
      <c r="F3890" s="201"/>
      <c r="G3890" s="202"/>
      <c r="H3890" s="203"/>
      <c r="I3890">
        <f t="shared" si="124"/>
        <v>0</v>
      </c>
      <c r="J3890">
        <f t="shared" si="125"/>
        <v>1</v>
      </c>
    </row>
    <row r="3891" spans="1:10" x14ac:dyDescent="0.25">
      <c r="A3891" s="37"/>
      <c r="B3891" s="38"/>
      <c r="C3891" s="97"/>
      <c r="D3891" s="92"/>
      <c r="E3891" s="88" t="str">
        <f>IF(A3891&lt;&gt;0,IFERROR(VLOOKUP(D3891,Transactions!$K$4:$L$24,2,0), "Invalid date, no label or wrong spelling"),"Date and/or label missing. Exclude?")</f>
        <v>Date and/or label missing. Exclude?</v>
      </c>
      <c r="F3891" s="201"/>
      <c r="G3891" s="202"/>
      <c r="H3891" s="203"/>
      <c r="I3891">
        <f t="shared" si="124"/>
        <v>0</v>
      </c>
      <c r="J3891">
        <f t="shared" si="125"/>
        <v>1</v>
      </c>
    </row>
    <row r="3892" spans="1:10" x14ac:dyDescent="0.25">
      <c r="A3892" s="37"/>
      <c r="B3892" s="38"/>
      <c r="C3892" s="97"/>
      <c r="D3892" s="92"/>
      <c r="E3892" s="88" t="str">
        <f>IF(A3892&lt;&gt;0,IFERROR(VLOOKUP(D3892,Transactions!$K$4:$L$24,2,0), "Invalid date, no label or wrong spelling"),"Date and/or label missing. Exclude?")</f>
        <v>Date and/or label missing. Exclude?</v>
      </c>
      <c r="F3892" s="201"/>
      <c r="G3892" s="202"/>
      <c r="H3892" s="203"/>
      <c r="I3892">
        <f t="shared" si="124"/>
        <v>0</v>
      </c>
      <c r="J3892">
        <f t="shared" si="125"/>
        <v>1</v>
      </c>
    </row>
    <row r="3893" spans="1:10" x14ac:dyDescent="0.25">
      <c r="A3893" s="37"/>
      <c r="B3893" s="38"/>
      <c r="C3893" s="97"/>
      <c r="D3893" s="92"/>
      <c r="E3893" s="88" t="str">
        <f>IF(A3893&lt;&gt;0,IFERROR(VLOOKUP(D3893,Transactions!$K$4:$L$24,2,0), "Invalid date, no label or wrong spelling"),"Date and/or label missing. Exclude?")</f>
        <v>Date and/or label missing. Exclude?</v>
      </c>
      <c r="F3893" s="201"/>
      <c r="G3893" s="202"/>
      <c r="H3893" s="203"/>
      <c r="I3893">
        <f t="shared" si="124"/>
        <v>0</v>
      </c>
      <c r="J3893">
        <f t="shared" si="125"/>
        <v>1</v>
      </c>
    </row>
    <row r="3894" spans="1:10" x14ac:dyDescent="0.25">
      <c r="A3894" s="37"/>
      <c r="B3894" s="38"/>
      <c r="C3894" s="97"/>
      <c r="D3894" s="92"/>
      <c r="E3894" s="88" t="str">
        <f>IF(A3894&lt;&gt;0,IFERROR(VLOOKUP(D3894,Transactions!$K$4:$L$24,2,0), "Invalid date, no label or wrong spelling"),"Date and/or label missing. Exclude?")</f>
        <v>Date and/or label missing. Exclude?</v>
      </c>
      <c r="F3894" s="201"/>
      <c r="G3894" s="202"/>
      <c r="H3894" s="203"/>
      <c r="I3894">
        <f t="shared" si="124"/>
        <v>0</v>
      </c>
      <c r="J3894">
        <f t="shared" si="125"/>
        <v>1</v>
      </c>
    </row>
    <row r="3895" spans="1:10" x14ac:dyDescent="0.25">
      <c r="A3895" s="37"/>
      <c r="B3895" s="38"/>
      <c r="C3895" s="97"/>
      <c r="D3895" s="92"/>
      <c r="E3895" s="88" t="str">
        <f>IF(A3895&lt;&gt;0,IFERROR(VLOOKUP(D3895,Transactions!$K$4:$L$24,2,0), "Invalid date, no label or wrong spelling"),"Date and/or label missing. Exclude?")</f>
        <v>Date and/or label missing. Exclude?</v>
      </c>
      <c r="F3895" s="201"/>
      <c r="G3895" s="202"/>
      <c r="H3895" s="203"/>
      <c r="I3895">
        <f t="shared" si="124"/>
        <v>0</v>
      </c>
      <c r="J3895">
        <f t="shared" si="125"/>
        <v>1</v>
      </c>
    </row>
    <row r="3896" spans="1:10" x14ac:dyDescent="0.25">
      <c r="A3896" s="37"/>
      <c r="B3896" s="38"/>
      <c r="C3896" s="97"/>
      <c r="D3896" s="92"/>
      <c r="E3896" s="88" t="str">
        <f>IF(A3896&lt;&gt;0,IFERROR(VLOOKUP(D3896,Transactions!$K$4:$L$24,2,0), "Invalid date, no label or wrong spelling"),"Date and/or label missing. Exclude?")</f>
        <v>Date and/or label missing. Exclude?</v>
      </c>
      <c r="F3896" s="201"/>
      <c r="G3896" s="202"/>
      <c r="H3896" s="203"/>
      <c r="I3896">
        <f t="shared" si="124"/>
        <v>0</v>
      </c>
      <c r="J3896">
        <f t="shared" si="125"/>
        <v>1</v>
      </c>
    </row>
    <row r="3897" spans="1:10" x14ac:dyDescent="0.25">
      <c r="A3897" s="37"/>
      <c r="B3897" s="38"/>
      <c r="C3897" s="97"/>
      <c r="D3897" s="92"/>
      <c r="E3897" s="88" t="str">
        <f>IF(A3897&lt;&gt;0,IFERROR(VLOOKUP(D3897,Transactions!$K$4:$L$24,2,0), "Invalid date, no label or wrong spelling"),"Date and/or label missing. Exclude?")</f>
        <v>Date and/or label missing. Exclude?</v>
      </c>
      <c r="F3897" s="201"/>
      <c r="G3897" s="202"/>
      <c r="H3897" s="203"/>
      <c r="I3897">
        <f t="shared" si="124"/>
        <v>0</v>
      </c>
      <c r="J3897">
        <f t="shared" si="125"/>
        <v>1</v>
      </c>
    </row>
    <row r="3898" spans="1:10" x14ac:dyDescent="0.25">
      <c r="A3898" s="37"/>
      <c r="B3898" s="38"/>
      <c r="C3898" s="97"/>
      <c r="D3898" s="92"/>
      <c r="E3898" s="88" t="str">
        <f>IF(A3898&lt;&gt;0,IFERROR(VLOOKUP(D3898,Transactions!$K$4:$L$24,2,0), "Invalid date, no label or wrong spelling"),"Date and/or label missing. Exclude?")</f>
        <v>Date and/or label missing. Exclude?</v>
      </c>
      <c r="F3898" s="201"/>
      <c r="G3898" s="202"/>
      <c r="H3898" s="203"/>
      <c r="I3898">
        <f t="shared" si="124"/>
        <v>0</v>
      </c>
      <c r="J3898">
        <f t="shared" si="125"/>
        <v>1</v>
      </c>
    </row>
    <row r="3899" spans="1:10" x14ac:dyDescent="0.25">
      <c r="A3899" s="37"/>
      <c r="B3899" s="38"/>
      <c r="C3899" s="97"/>
      <c r="D3899" s="92"/>
      <c r="E3899" s="88" t="str">
        <f>IF(A3899&lt;&gt;0,IFERROR(VLOOKUP(D3899,Transactions!$K$4:$L$24,2,0), "Invalid date, no label or wrong spelling"),"Date and/or label missing. Exclude?")</f>
        <v>Date and/or label missing. Exclude?</v>
      </c>
      <c r="F3899" s="201"/>
      <c r="G3899" s="202"/>
      <c r="H3899" s="203"/>
      <c r="I3899">
        <f t="shared" si="124"/>
        <v>0</v>
      </c>
      <c r="J3899">
        <f t="shared" si="125"/>
        <v>1</v>
      </c>
    </row>
    <row r="3900" spans="1:10" x14ac:dyDescent="0.25">
      <c r="A3900" s="37"/>
      <c r="B3900" s="38"/>
      <c r="C3900" s="97"/>
      <c r="D3900" s="92"/>
      <c r="E3900" s="88" t="str">
        <f>IF(A3900&lt;&gt;0,IFERROR(VLOOKUP(D3900,Transactions!$K$4:$L$24,2,0), "Invalid date, no label or wrong spelling"),"Date and/or label missing. Exclude?")</f>
        <v>Date and/or label missing. Exclude?</v>
      </c>
      <c r="F3900" s="201"/>
      <c r="G3900" s="202"/>
      <c r="H3900" s="203"/>
      <c r="I3900">
        <f t="shared" si="124"/>
        <v>0</v>
      </c>
      <c r="J3900">
        <f t="shared" si="125"/>
        <v>1</v>
      </c>
    </row>
    <row r="3901" spans="1:10" x14ac:dyDescent="0.25">
      <c r="A3901" s="37"/>
      <c r="B3901" s="38"/>
      <c r="C3901" s="97"/>
      <c r="D3901" s="92"/>
      <c r="E3901" s="88" t="str">
        <f>IF(A3901&lt;&gt;0,IFERROR(VLOOKUP(D3901,Transactions!$K$4:$L$24,2,0), "Invalid date, no label or wrong spelling"),"Date and/or label missing. Exclude?")</f>
        <v>Date and/or label missing. Exclude?</v>
      </c>
      <c r="F3901" s="201"/>
      <c r="G3901" s="202"/>
      <c r="H3901" s="203"/>
      <c r="I3901">
        <f t="shared" si="124"/>
        <v>0</v>
      </c>
      <c r="J3901">
        <f t="shared" si="125"/>
        <v>1</v>
      </c>
    </row>
    <row r="3902" spans="1:10" x14ac:dyDescent="0.25">
      <c r="A3902" s="37"/>
      <c r="B3902" s="38"/>
      <c r="C3902" s="97"/>
      <c r="D3902" s="92"/>
      <c r="E3902" s="88" t="str">
        <f>IF(A3902&lt;&gt;0,IFERROR(VLOOKUP(D3902,Transactions!$K$4:$L$24,2,0), "Invalid date, no label or wrong spelling"),"Date and/or label missing. Exclude?")</f>
        <v>Date and/or label missing. Exclude?</v>
      </c>
      <c r="F3902" s="201"/>
      <c r="G3902" s="202"/>
      <c r="H3902" s="203"/>
      <c r="I3902">
        <f t="shared" si="124"/>
        <v>0</v>
      </c>
      <c r="J3902">
        <f t="shared" si="125"/>
        <v>1</v>
      </c>
    </row>
    <row r="3903" spans="1:10" x14ac:dyDescent="0.25">
      <c r="A3903" s="37"/>
      <c r="B3903" s="38"/>
      <c r="C3903" s="97"/>
      <c r="D3903" s="92"/>
      <c r="E3903" s="88" t="str">
        <f>IF(A3903&lt;&gt;0,IFERROR(VLOOKUP(D3903,Transactions!$K$4:$L$24,2,0), "Invalid date, no label or wrong spelling"),"Date and/or label missing. Exclude?")</f>
        <v>Date and/or label missing. Exclude?</v>
      </c>
      <c r="F3903" s="201"/>
      <c r="G3903" s="202"/>
      <c r="H3903" s="203"/>
      <c r="I3903">
        <f t="shared" si="124"/>
        <v>0</v>
      </c>
      <c r="J3903">
        <f t="shared" si="125"/>
        <v>1</v>
      </c>
    </row>
    <row r="3904" spans="1:10" x14ac:dyDescent="0.25">
      <c r="A3904" s="37"/>
      <c r="B3904" s="38"/>
      <c r="C3904" s="97"/>
      <c r="D3904" s="92"/>
      <c r="E3904" s="88" t="str">
        <f>IF(A3904&lt;&gt;0,IFERROR(VLOOKUP(D3904,Transactions!$K$4:$L$24,2,0), "Invalid date, no label or wrong spelling"),"Date and/or label missing. Exclude?")</f>
        <v>Date and/or label missing. Exclude?</v>
      </c>
      <c r="F3904" s="201"/>
      <c r="G3904" s="202"/>
      <c r="H3904" s="203"/>
      <c r="I3904">
        <f t="shared" si="124"/>
        <v>0</v>
      </c>
      <c r="J3904">
        <f t="shared" si="125"/>
        <v>1</v>
      </c>
    </row>
    <row r="3905" spans="1:10" x14ac:dyDescent="0.25">
      <c r="A3905" s="37"/>
      <c r="B3905" s="38"/>
      <c r="C3905" s="97"/>
      <c r="D3905" s="92"/>
      <c r="E3905" s="88" t="str">
        <f>IF(A3905&lt;&gt;0,IFERROR(VLOOKUP(D3905,Transactions!$K$4:$L$24,2,0), "Invalid date, no label or wrong spelling"),"Date and/or label missing. Exclude?")</f>
        <v>Date and/or label missing. Exclude?</v>
      </c>
      <c r="F3905" s="201"/>
      <c r="G3905" s="202"/>
      <c r="H3905" s="203"/>
      <c r="I3905">
        <f t="shared" si="124"/>
        <v>0</v>
      </c>
      <c r="J3905">
        <f t="shared" si="125"/>
        <v>1</v>
      </c>
    </row>
    <row r="3906" spans="1:10" x14ac:dyDescent="0.25">
      <c r="A3906" s="37"/>
      <c r="B3906" s="38"/>
      <c r="C3906" s="97"/>
      <c r="D3906" s="92"/>
      <c r="E3906" s="88" t="str">
        <f>IF(A3906&lt;&gt;0,IFERROR(VLOOKUP(D3906,Transactions!$K$4:$L$24,2,0), "Invalid date, no label or wrong spelling"),"Date and/or label missing. Exclude?")</f>
        <v>Date and/or label missing. Exclude?</v>
      </c>
      <c r="F3906" s="201"/>
      <c r="G3906" s="202"/>
      <c r="H3906" s="203"/>
      <c r="I3906">
        <f t="shared" si="124"/>
        <v>0</v>
      </c>
      <c r="J3906">
        <f t="shared" si="125"/>
        <v>1</v>
      </c>
    </row>
    <row r="3907" spans="1:10" x14ac:dyDescent="0.25">
      <c r="A3907" s="37"/>
      <c r="B3907" s="38"/>
      <c r="C3907" s="97"/>
      <c r="D3907" s="92"/>
      <c r="E3907" s="88" t="str">
        <f>IF(A3907&lt;&gt;0,IFERROR(VLOOKUP(D3907,Transactions!$K$4:$L$24,2,0), "Invalid date, no label or wrong spelling"),"Date and/or label missing. Exclude?")</f>
        <v>Date and/or label missing. Exclude?</v>
      </c>
      <c r="F3907" s="201"/>
      <c r="G3907" s="202"/>
      <c r="H3907" s="203"/>
      <c r="I3907">
        <f t="shared" si="124"/>
        <v>0</v>
      </c>
      <c r="J3907">
        <f t="shared" si="125"/>
        <v>1</v>
      </c>
    </row>
    <row r="3908" spans="1:10" x14ac:dyDescent="0.25">
      <c r="A3908" s="37"/>
      <c r="B3908" s="38"/>
      <c r="C3908" s="97"/>
      <c r="D3908" s="92"/>
      <c r="E3908" s="88" t="str">
        <f>IF(A3908&lt;&gt;0,IFERROR(VLOOKUP(D3908,Transactions!$K$4:$L$24,2,0), "Invalid date, no label or wrong spelling"),"Date and/or label missing. Exclude?")</f>
        <v>Date and/or label missing. Exclude?</v>
      </c>
      <c r="F3908" s="201"/>
      <c r="G3908" s="202"/>
      <c r="H3908" s="203"/>
      <c r="I3908">
        <f t="shared" si="124"/>
        <v>0</v>
      </c>
      <c r="J3908">
        <f t="shared" si="125"/>
        <v>1</v>
      </c>
    </row>
    <row r="3909" spans="1:10" x14ac:dyDescent="0.25">
      <c r="A3909" s="37"/>
      <c r="B3909" s="38"/>
      <c r="C3909" s="97"/>
      <c r="D3909" s="92"/>
      <c r="E3909" s="88" t="str">
        <f>IF(A3909&lt;&gt;0,IFERROR(VLOOKUP(D3909,Transactions!$K$4:$L$24,2,0), "Invalid date, no label or wrong spelling"),"Date and/or label missing. Exclude?")</f>
        <v>Date and/or label missing. Exclude?</v>
      </c>
      <c r="F3909" s="201"/>
      <c r="G3909" s="202"/>
      <c r="H3909" s="203"/>
      <c r="I3909">
        <f t="shared" si="124"/>
        <v>0</v>
      </c>
      <c r="J3909">
        <f t="shared" si="125"/>
        <v>1</v>
      </c>
    </row>
    <row r="3910" spans="1:10" x14ac:dyDescent="0.25">
      <c r="A3910" s="37"/>
      <c r="B3910" s="38"/>
      <c r="C3910" s="97"/>
      <c r="D3910" s="92"/>
      <c r="E3910" s="88" t="str">
        <f>IF(A3910&lt;&gt;0,IFERROR(VLOOKUP(D3910,Transactions!$K$4:$L$24,2,0), "Invalid date, no label or wrong spelling"),"Date and/or label missing. Exclude?")</f>
        <v>Date and/or label missing. Exclude?</v>
      </c>
      <c r="F3910" s="201"/>
      <c r="G3910" s="202"/>
      <c r="H3910" s="203"/>
      <c r="I3910">
        <f t="shared" si="124"/>
        <v>0</v>
      </c>
      <c r="J3910">
        <f t="shared" si="125"/>
        <v>1</v>
      </c>
    </row>
    <row r="3911" spans="1:10" x14ac:dyDescent="0.25">
      <c r="A3911" s="37"/>
      <c r="B3911" s="38"/>
      <c r="C3911" s="97"/>
      <c r="D3911" s="92"/>
      <c r="E3911" s="88" t="str">
        <f>IF(A3911&lt;&gt;0,IFERROR(VLOOKUP(D3911,Transactions!$K$4:$L$24,2,0), "Invalid date, no label or wrong spelling"),"Date and/or label missing. Exclude?")</f>
        <v>Date and/or label missing. Exclude?</v>
      </c>
      <c r="F3911" s="201"/>
      <c r="G3911" s="202"/>
      <c r="H3911" s="203"/>
      <c r="I3911">
        <f t="shared" si="124"/>
        <v>0</v>
      </c>
      <c r="J3911">
        <f t="shared" si="125"/>
        <v>1</v>
      </c>
    </row>
    <row r="3912" spans="1:10" x14ac:dyDescent="0.25">
      <c r="A3912" s="37"/>
      <c r="B3912" s="38"/>
      <c r="C3912" s="97"/>
      <c r="D3912" s="92"/>
      <c r="E3912" s="88" t="str">
        <f>IF(A3912&lt;&gt;0,IFERROR(VLOOKUP(D3912,Transactions!$K$4:$L$24,2,0), "Invalid date, no label or wrong spelling"),"Date and/or label missing. Exclude?")</f>
        <v>Date and/or label missing. Exclude?</v>
      </c>
      <c r="F3912" s="201"/>
      <c r="G3912" s="202"/>
      <c r="H3912" s="203"/>
      <c r="I3912">
        <f t="shared" si="124"/>
        <v>0</v>
      </c>
      <c r="J3912">
        <f t="shared" si="125"/>
        <v>1</v>
      </c>
    </row>
    <row r="3913" spans="1:10" x14ac:dyDescent="0.25">
      <c r="A3913" s="37"/>
      <c r="B3913" s="38"/>
      <c r="C3913" s="97"/>
      <c r="D3913" s="92"/>
      <c r="E3913" s="88" t="str">
        <f>IF(A3913&lt;&gt;0,IFERROR(VLOOKUP(D3913,Transactions!$K$4:$L$24,2,0), "Invalid date, no label or wrong spelling"),"Date and/or label missing. Exclude?")</f>
        <v>Date and/or label missing. Exclude?</v>
      </c>
      <c r="F3913" s="201"/>
      <c r="G3913" s="202"/>
      <c r="H3913" s="203"/>
      <c r="I3913">
        <f t="shared" si="124"/>
        <v>0</v>
      </c>
      <c r="J3913">
        <f t="shared" si="125"/>
        <v>1</v>
      </c>
    </row>
    <row r="3914" spans="1:10" x14ac:dyDescent="0.25">
      <c r="A3914" s="37"/>
      <c r="B3914" s="38"/>
      <c r="C3914" s="97"/>
      <c r="D3914" s="92"/>
      <c r="E3914" s="88" t="str">
        <f>IF(A3914&lt;&gt;0,IFERROR(VLOOKUP(D3914,Transactions!$K$4:$L$24,2,0), "Invalid date, no label or wrong spelling"),"Date and/or label missing. Exclude?")</f>
        <v>Date and/or label missing. Exclude?</v>
      </c>
      <c r="F3914" s="201"/>
      <c r="G3914" s="202"/>
      <c r="H3914" s="203"/>
      <c r="I3914">
        <f t="shared" si="124"/>
        <v>0</v>
      </c>
      <c r="J3914">
        <f t="shared" si="125"/>
        <v>1</v>
      </c>
    </row>
    <row r="3915" spans="1:10" x14ac:dyDescent="0.25">
      <c r="A3915" s="37"/>
      <c r="B3915" s="38"/>
      <c r="C3915" s="97"/>
      <c r="D3915" s="92"/>
      <c r="E3915" s="88" t="str">
        <f>IF(A3915&lt;&gt;0,IFERROR(VLOOKUP(D3915,Transactions!$K$4:$L$24,2,0), "Invalid date, no label or wrong spelling"),"Date and/or label missing. Exclude?")</f>
        <v>Date and/or label missing. Exclude?</v>
      </c>
      <c r="F3915" s="201"/>
      <c r="G3915" s="202"/>
      <c r="H3915" s="203"/>
      <c r="I3915">
        <f t="shared" si="124"/>
        <v>0</v>
      </c>
      <c r="J3915">
        <f t="shared" si="125"/>
        <v>1</v>
      </c>
    </row>
    <row r="3916" spans="1:10" x14ac:dyDescent="0.25">
      <c r="A3916" s="37"/>
      <c r="B3916" s="38"/>
      <c r="C3916" s="97"/>
      <c r="D3916" s="92"/>
      <c r="E3916" s="88" t="str">
        <f>IF(A3916&lt;&gt;0,IFERROR(VLOOKUP(D3916,Transactions!$K$4:$L$24,2,0), "Invalid date, no label or wrong spelling"),"Date and/or label missing. Exclude?")</f>
        <v>Date and/or label missing. Exclude?</v>
      </c>
      <c r="F3916" s="201"/>
      <c r="G3916" s="202"/>
      <c r="H3916" s="203"/>
      <c r="I3916">
        <f t="shared" si="124"/>
        <v>0</v>
      </c>
      <c r="J3916">
        <f t="shared" si="125"/>
        <v>1</v>
      </c>
    </row>
    <row r="3917" spans="1:10" x14ac:dyDescent="0.25">
      <c r="A3917" s="37"/>
      <c r="B3917" s="38"/>
      <c r="C3917" s="97"/>
      <c r="D3917" s="92"/>
      <c r="E3917" s="88" t="str">
        <f>IF(A3917&lt;&gt;0,IFERROR(VLOOKUP(D3917,Transactions!$K$4:$L$24,2,0), "Invalid date, no label or wrong spelling"),"Date and/or label missing. Exclude?")</f>
        <v>Date and/or label missing. Exclude?</v>
      </c>
      <c r="F3917" s="201"/>
      <c r="G3917" s="202"/>
      <c r="H3917" s="203"/>
      <c r="I3917">
        <f t="shared" si="124"/>
        <v>0</v>
      </c>
      <c r="J3917">
        <f t="shared" si="125"/>
        <v>1</v>
      </c>
    </row>
    <row r="3918" spans="1:10" x14ac:dyDescent="0.25">
      <c r="A3918" s="37"/>
      <c r="B3918" s="38"/>
      <c r="C3918" s="97"/>
      <c r="D3918" s="92"/>
      <c r="E3918" s="88" t="str">
        <f>IF(A3918&lt;&gt;0,IFERROR(VLOOKUP(D3918,Transactions!$K$4:$L$24,2,0), "Invalid date, no label or wrong spelling"),"Date and/or label missing. Exclude?")</f>
        <v>Date and/or label missing. Exclude?</v>
      </c>
      <c r="F3918" s="201"/>
      <c r="G3918" s="202"/>
      <c r="H3918" s="203"/>
      <c r="I3918">
        <f t="shared" si="124"/>
        <v>0</v>
      </c>
      <c r="J3918">
        <f t="shared" si="125"/>
        <v>1</v>
      </c>
    </row>
    <row r="3919" spans="1:10" x14ac:dyDescent="0.25">
      <c r="A3919" s="37"/>
      <c r="B3919" s="38"/>
      <c r="C3919" s="97"/>
      <c r="D3919" s="92"/>
      <c r="E3919" s="88" t="str">
        <f>IF(A3919&lt;&gt;0,IFERROR(VLOOKUP(D3919,Transactions!$K$4:$L$24,2,0), "Invalid date, no label or wrong spelling"),"Date and/or label missing. Exclude?")</f>
        <v>Date and/or label missing. Exclude?</v>
      </c>
      <c r="F3919" s="201"/>
      <c r="G3919" s="202"/>
      <c r="H3919" s="203"/>
      <c r="I3919">
        <f t="shared" si="124"/>
        <v>0</v>
      </c>
      <c r="J3919">
        <f t="shared" si="125"/>
        <v>1</v>
      </c>
    </row>
    <row r="3920" spans="1:10" x14ac:dyDescent="0.25">
      <c r="A3920" s="37"/>
      <c r="B3920" s="38"/>
      <c r="C3920" s="97"/>
      <c r="D3920" s="92"/>
      <c r="E3920" s="88" t="str">
        <f>IF(A3920&lt;&gt;0,IFERROR(VLOOKUP(D3920,Transactions!$K$4:$L$24,2,0), "Invalid date, no label or wrong spelling"),"Date and/or label missing. Exclude?")</f>
        <v>Date and/or label missing. Exclude?</v>
      </c>
      <c r="F3920" s="201"/>
      <c r="G3920" s="202"/>
      <c r="H3920" s="203"/>
      <c r="I3920">
        <f t="shared" si="124"/>
        <v>0</v>
      </c>
      <c r="J3920">
        <f t="shared" si="125"/>
        <v>1</v>
      </c>
    </row>
    <row r="3921" spans="1:10" x14ac:dyDescent="0.25">
      <c r="A3921" s="37"/>
      <c r="B3921" s="38"/>
      <c r="C3921" s="97"/>
      <c r="D3921" s="92"/>
      <c r="E3921" s="88" t="str">
        <f>IF(A3921&lt;&gt;0,IFERROR(VLOOKUP(D3921,Transactions!$K$4:$L$24,2,0), "Invalid date, no label or wrong spelling"),"Date and/or label missing. Exclude?")</f>
        <v>Date and/or label missing. Exclude?</v>
      </c>
      <c r="F3921" s="201"/>
      <c r="G3921" s="202"/>
      <c r="H3921" s="203"/>
      <c r="I3921">
        <f t="shared" ref="I3921:I3984" si="126">WEEKNUM(A3921)</f>
        <v>0</v>
      </c>
      <c r="J3921">
        <f t="shared" ref="J3921:J3984" si="127">MONTH(A3921)</f>
        <v>1</v>
      </c>
    </row>
    <row r="3922" spans="1:10" x14ac:dyDescent="0.25">
      <c r="A3922" s="37"/>
      <c r="B3922" s="38"/>
      <c r="C3922" s="97"/>
      <c r="D3922" s="92"/>
      <c r="E3922" s="88" t="str">
        <f>IF(A3922&lt;&gt;0,IFERROR(VLOOKUP(D3922,Transactions!$K$4:$L$24,2,0), "Invalid date, no label or wrong spelling"),"Date and/or label missing. Exclude?")</f>
        <v>Date and/or label missing. Exclude?</v>
      </c>
      <c r="F3922" s="201"/>
      <c r="G3922" s="202"/>
      <c r="H3922" s="203"/>
      <c r="I3922">
        <f t="shared" si="126"/>
        <v>0</v>
      </c>
      <c r="J3922">
        <f t="shared" si="127"/>
        <v>1</v>
      </c>
    </row>
    <row r="3923" spans="1:10" x14ac:dyDescent="0.25">
      <c r="A3923" s="37"/>
      <c r="B3923" s="38"/>
      <c r="C3923" s="97"/>
      <c r="D3923" s="92"/>
      <c r="E3923" s="88" t="str">
        <f>IF(A3923&lt;&gt;0,IFERROR(VLOOKUP(D3923,Transactions!$K$4:$L$24,2,0), "Invalid date, no label or wrong spelling"),"Date and/or label missing. Exclude?")</f>
        <v>Date and/or label missing. Exclude?</v>
      </c>
      <c r="F3923" s="201"/>
      <c r="G3923" s="202"/>
      <c r="H3923" s="203"/>
      <c r="I3923">
        <f t="shared" si="126"/>
        <v>0</v>
      </c>
      <c r="J3923">
        <f t="shared" si="127"/>
        <v>1</v>
      </c>
    </row>
    <row r="3924" spans="1:10" x14ac:dyDescent="0.25">
      <c r="A3924" s="37"/>
      <c r="B3924" s="38"/>
      <c r="C3924" s="97"/>
      <c r="D3924" s="92"/>
      <c r="E3924" s="88" t="str">
        <f>IF(A3924&lt;&gt;0,IFERROR(VLOOKUP(D3924,Transactions!$K$4:$L$24,2,0), "Invalid date, no label or wrong spelling"),"Date and/or label missing. Exclude?")</f>
        <v>Date and/or label missing. Exclude?</v>
      </c>
      <c r="F3924" s="201"/>
      <c r="G3924" s="202"/>
      <c r="H3924" s="203"/>
      <c r="I3924">
        <f t="shared" si="126"/>
        <v>0</v>
      </c>
      <c r="J3924">
        <f t="shared" si="127"/>
        <v>1</v>
      </c>
    </row>
    <row r="3925" spans="1:10" x14ac:dyDescent="0.25">
      <c r="A3925" s="37"/>
      <c r="B3925" s="38"/>
      <c r="C3925" s="97"/>
      <c r="D3925" s="92"/>
      <c r="E3925" s="88" t="str">
        <f>IF(A3925&lt;&gt;0,IFERROR(VLOOKUP(D3925,Transactions!$K$4:$L$24,2,0), "Invalid date, no label or wrong spelling"),"Date and/or label missing. Exclude?")</f>
        <v>Date and/or label missing. Exclude?</v>
      </c>
      <c r="F3925" s="201"/>
      <c r="G3925" s="202"/>
      <c r="H3925" s="203"/>
      <c r="I3925">
        <f t="shared" si="126"/>
        <v>0</v>
      </c>
      <c r="J3925">
        <f t="shared" si="127"/>
        <v>1</v>
      </c>
    </row>
    <row r="3926" spans="1:10" x14ac:dyDescent="0.25">
      <c r="A3926" s="37"/>
      <c r="B3926" s="38"/>
      <c r="C3926" s="97"/>
      <c r="D3926" s="92"/>
      <c r="E3926" s="88" t="str">
        <f>IF(A3926&lt;&gt;0,IFERROR(VLOOKUP(D3926,Transactions!$K$4:$L$24,2,0), "Invalid date, no label or wrong spelling"),"Date and/or label missing. Exclude?")</f>
        <v>Date and/or label missing. Exclude?</v>
      </c>
      <c r="F3926" s="201"/>
      <c r="G3926" s="202"/>
      <c r="H3926" s="203"/>
      <c r="I3926">
        <f t="shared" si="126"/>
        <v>0</v>
      </c>
      <c r="J3926">
        <f t="shared" si="127"/>
        <v>1</v>
      </c>
    </row>
    <row r="3927" spans="1:10" x14ac:dyDescent="0.25">
      <c r="A3927" s="37"/>
      <c r="B3927" s="38"/>
      <c r="C3927" s="97"/>
      <c r="D3927" s="92"/>
      <c r="E3927" s="88" t="str">
        <f>IF(A3927&lt;&gt;0,IFERROR(VLOOKUP(D3927,Transactions!$K$4:$L$24,2,0), "Invalid date, no label or wrong spelling"),"Date and/or label missing. Exclude?")</f>
        <v>Date and/or label missing. Exclude?</v>
      </c>
      <c r="F3927" s="201"/>
      <c r="G3927" s="202"/>
      <c r="H3927" s="203"/>
      <c r="I3927">
        <f t="shared" si="126"/>
        <v>0</v>
      </c>
      <c r="J3927">
        <f t="shared" si="127"/>
        <v>1</v>
      </c>
    </row>
    <row r="3928" spans="1:10" x14ac:dyDescent="0.25">
      <c r="A3928" s="37"/>
      <c r="B3928" s="38"/>
      <c r="C3928" s="97"/>
      <c r="D3928" s="92"/>
      <c r="E3928" s="88" t="str">
        <f>IF(A3928&lt;&gt;0,IFERROR(VLOOKUP(D3928,Transactions!$K$4:$L$24,2,0), "Invalid date, no label or wrong spelling"),"Date and/or label missing. Exclude?")</f>
        <v>Date and/or label missing. Exclude?</v>
      </c>
      <c r="F3928" s="201"/>
      <c r="G3928" s="202"/>
      <c r="H3928" s="203"/>
      <c r="I3928">
        <f t="shared" si="126"/>
        <v>0</v>
      </c>
      <c r="J3928">
        <f t="shared" si="127"/>
        <v>1</v>
      </c>
    </row>
    <row r="3929" spans="1:10" x14ac:dyDescent="0.25">
      <c r="A3929" s="37"/>
      <c r="B3929" s="38"/>
      <c r="C3929" s="97"/>
      <c r="D3929" s="92"/>
      <c r="E3929" s="88" t="str">
        <f>IF(A3929&lt;&gt;0,IFERROR(VLOOKUP(D3929,Transactions!$K$4:$L$24,2,0), "Invalid date, no label or wrong spelling"),"Date and/or label missing. Exclude?")</f>
        <v>Date and/or label missing. Exclude?</v>
      </c>
      <c r="F3929" s="201"/>
      <c r="G3929" s="202"/>
      <c r="H3929" s="203"/>
      <c r="I3929">
        <f t="shared" si="126"/>
        <v>0</v>
      </c>
      <c r="J3929">
        <f t="shared" si="127"/>
        <v>1</v>
      </c>
    </row>
    <row r="3930" spans="1:10" x14ac:dyDescent="0.25">
      <c r="A3930" s="37"/>
      <c r="B3930" s="38"/>
      <c r="C3930" s="97"/>
      <c r="D3930" s="92"/>
      <c r="E3930" s="88" t="str">
        <f>IF(A3930&lt;&gt;0,IFERROR(VLOOKUP(D3930,Transactions!$K$4:$L$24,2,0), "Invalid date, no label or wrong spelling"),"Date and/or label missing. Exclude?")</f>
        <v>Date and/or label missing. Exclude?</v>
      </c>
      <c r="F3930" s="201"/>
      <c r="G3930" s="202"/>
      <c r="H3930" s="203"/>
      <c r="I3930">
        <f t="shared" si="126"/>
        <v>0</v>
      </c>
      <c r="J3930">
        <f t="shared" si="127"/>
        <v>1</v>
      </c>
    </row>
    <row r="3931" spans="1:10" x14ac:dyDescent="0.25">
      <c r="A3931" s="37"/>
      <c r="B3931" s="38"/>
      <c r="C3931" s="97"/>
      <c r="D3931" s="92"/>
      <c r="E3931" s="88" t="str">
        <f>IF(A3931&lt;&gt;0,IFERROR(VLOOKUP(D3931,Transactions!$K$4:$L$24,2,0), "Invalid date, no label or wrong spelling"),"Date and/or label missing. Exclude?")</f>
        <v>Date and/or label missing. Exclude?</v>
      </c>
      <c r="F3931" s="201"/>
      <c r="G3931" s="202"/>
      <c r="H3931" s="203"/>
      <c r="I3931">
        <f t="shared" si="126"/>
        <v>0</v>
      </c>
      <c r="J3931">
        <f t="shared" si="127"/>
        <v>1</v>
      </c>
    </row>
    <row r="3932" spans="1:10" x14ac:dyDescent="0.25">
      <c r="A3932" s="37"/>
      <c r="B3932" s="38"/>
      <c r="C3932" s="97"/>
      <c r="D3932" s="92"/>
      <c r="E3932" s="88" t="str">
        <f>IF(A3932&lt;&gt;0,IFERROR(VLOOKUP(D3932,Transactions!$K$4:$L$24,2,0), "Invalid date, no label or wrong spelling"),"Date and/or label missing. Exclude?")</f>
        <v>Date and/or label missing. Exclude?</v>
      </c>
      <c r="F3932" s="201"/>
      <c r="G3932" s="202"/>
      <c r="H3932" s="203"/>
      <c r="I3932">
        <f t="shared" si="126"/>
        <v>0</v>
      </c>
      <c r="J3932">
        <f t="shared" si="127"/>
        <v>1</v>
      </c>
    </row>
    <row r="3933" spans="1:10" x14ac:dyDescent="0.25">
      <c r="A3933" s="37"/>
      <c r="B3933" s="38"/>
      <c r="C3933" s="97"/>
      <c r="D3933" s="92"/>
      <c r="E3933" s="88" t="str">
        <f>IF(A3933&lt;&gt;0,IFERROR(VLOOKUP(D3933,Transactions!$K$4:$L$24,2,0), "Invalid date, no label or wrong spelling"),"Date and/or label missing. Exclude?")</f>
        <v>Date and/or label missing. Exclude?</v>
      </c>
      <c r="F3933" s="201"/>
      <c r="G3933" s="202"/>
      <c r="H3933" s="203"/>
      <c r="I3933">
        <f t="shared" si="126"/>
        <v>0</v>
      </c>
      <c r="J3933">
        <f t="shared" si="127"/>
        <v>1</v>
      </c>
    </row>
    <row r="3934" spans="1:10" x14ac:dyDescent="0.25">
      <c r="A3934" s="37"/>
      <c r="B3934" s="38"/>
      <c r="C3934" s="97"/>
      <c r="D3934" s="92"/>
      <c r="E3934" s="88" t="str">
        <f>IF(A3934&lt;&gt;0,IFERROR(VLOOKUP(D3934,Transactions!$K$4:$L$24,2,0), "Invalid date, no label or wrong spelling"),"Date and/or label missing. Exclude?")</f>
        <v>Date and/or label missing. Exclude?</v>
      </c>
      <c r="F3934" s="201"/>
      <c r="G3934" s="202"/>
      <c r="H3934" s="203"/>
      <c r="I3934">
        <f t="shared" si="126"/>
        <v>0</v>
      </c>
      <c r="J3934">
        <f t="shared" si="127"/>
        <v>1</v>
      </c>
    </row>
    <row r="3935" spans="1:10" x14ac:dyDescent="0.25">
      <c r="A3935" s="37"/>
      <c r="B3935" s="38"/>
      <c r="C3935" s="97"/>
      <c r="D3935" s="92"/>
      <c r="E3935" s="88" t="str">
        <f>IF(A3935&lt;&gt;0,IFERROR(VLOOKUP(D3935,Transactions!$K$4:$L$24,2,0), "Invalid date, no label or wrong spelling"),"Date and/or label missing. Exclude?")</f>
        <v>Date and/or label missing. Exclude?</v>
      </c>
      <c r="F3935" s="201"/>
      <c r="G3935" s="202"/>
      <c r="H3935" s="203"/>
      <c r="I3935">
        <f t="shared" si="126"/>
        <v>0</v>
      </c>
      <c r="J3935">
        <f t="shared" si="127"/>
        <v>1</v>
      </c>
    </row>
    <row r="3936" spans="1:10" x14ac:dyDescent="0.25">
      <c r="A3936" s="37"/>
      <c r="B3936" s="38"/>
      <c r="C3936" s="97"/>
      <c r="D3936" s="92"/>
      <c r="E3936" s="88" t="str">
        <f>IF(A3936&lt;&gt;0,IFERROR(VLOOKUP(D3936,Transactions!$K$4:$L$24,2,0), "Invalid date, no label or wrong spelling"),"Date and/or label missing. Exclude?")</f>
        <v>Date and/or label missing. Exclude?</v>
      </c>
      <c r="F3936" s="201"/>
      <c r="G3936" s="202"/>
      <c r="H3936" s="203"/>
      <c r="I3936">
        <f t="shared" si="126"/>
        <v>0</v>
      </c>
      <c r="J3936">
        <f t="shared" si="127"/>
        <v>1</v>
      </c>
    </row>
    <row r="3937" spans="1:10" x14ac:dyDescent="0.25">
      <c r="A3937" s="37"/>
      <c r="B3937" s="38"/>
      <c r="C3937" s="97"/>
      <c r="D3937" s="92"/>
      <c r="E3937" s="88" t="str">
        <f>IF(A3937&lt;&gt;0,IFERROR(VLOOKUP(D3937,Transactions!$K$4:$L$24,2,0), "Invalid date, no label or wrong spelling"),"Date and/or label missing. Exclude?")</f>
        <v>Date and/or label missing. Exclude?</v>
      </c>
      <c r="F3937" s="201"/>
      <c r="G3937" s="202"/>
      <c r="H3937" s="203"/>
      <c r="I3937">
        <f t="shared" si="126"/>
        <v>0</v>
      </c>
      <c r="J3937">
        <f t="shared" si="127"/>
        <v>1</v>
      </c>
    </row>
    <row r="3938" spans="1:10" x14ac:dyDescent="0.25">
      <c r="A3938" s="37"/>
      <c r="B3938" s="38"/>
      <c r="C3938" s="97"/>
      <c r="D3938" s="92"/>
      <c r="E3938" s="88" t="str">
        <f>IF(A3938&lt;&gt;0,IFERROR(VLOOKUP(D3938,Transactions!$K$4:$L$24,2,0), "Invalid date, no label or wrong spelling"),"Date and/or label missing. Exclude?")</f>
        <v>Date and/or label missing. Exclude?</v>
      </c>
      <c r="F3938" s="201"/>
      <c r="G3938" s="202"/>
      <c r="H3938" s="203"/>
      <c r="I3938">
        <f t="shared" si="126"/>
        <v>0</v>
      </c>
      <c r="J3938">
        <f t="shared" si="127"/>
        <v>1</v>
      </c>
    </row>
    <row r="3939" spans="1:10" x14ac:dyDescent="0.25">
      <c r="A3939" s="37"/>
      <c r="B3939" s="38"/>
      <c r="C3939" s="97"/>
      <c r="D3939" s="92"/>
      <c r="E3939" s="88" t="str">
        <f>IF(A3939&lt;&gt;0,IFERROR(VLOOKUP(D3939,Transactions!$K$4:$L$24,2,0), "Invalid date, no label or wrong spelling"),"Date and/or label missing. Exclude?")</f>
        <v>Date and/or label missing. Exclude?</v>
      </c>
      <c r="F3939" s="201"/>
      <c r="G3939" s="202"/>
      <c r="H3939" s="203"/>
      <c r="I3939">
        <f t="shared" si="126"/>
        <v>0</v>
      </c>
      <c r="J3939">
        <f t="shared" si="127"/>
        <v>1</v>
      </c>
    </row>
    <row r="3940" spans="1:10" x14ac:dyDescent="0.25">
      <c r="A3940" s="37"/>
      <c r="B3940" s="38"/>
      <c r="C3940" s="97"/>
      <c r="D3940" s="92"/>
      <c r="E3940" s="88" t="str">
        <f>IF(A3940&lt;&gt;0,IFERROR(VLOOKUP(D3940,Transactions!$K$4:$L$24,2,0), "Invalid date, no label or wrong spelling"),"Date and/or label missing. Exclude?")</f>
        <v>Date and/or label missing. Exclude?</v>
      </c>
      <c r="F3940" s="201"/>
      <c r="G3940" s="202"/>
      <c r="H3940" s="203"/>
      <c r="I3940">
        <f t="shared" si="126"/>
        <v>0</v>
      </c>
      <c r="J3940">
        <f t="shared" si="127"/>
        <v>1</v>
      </c>
    </row>
    <row r="3941" spans="1:10" x14ac:dyDescent="0.25">
      <c r="A3941" s="37"/>
      <c r="B3941" s="38"/>
      <c r="C3941" s="97"/>
      <c r="D3941" s="92"/>
      <c r="E3941" s="88" t="str">
        <f>IF(A3941&lt;&gt;0,IFERROR(VLOOKUP(D3941,Transactions!$K$4:$L$24,2,0), "Invalid date, no label or wrong spelling"),"Date and/or label missing. Exclude?")</f>
        <v>Date and/or label missing. Exclude?</v>
      </c>
      <c r="F3941" s="201"/>
      <c r="G3941" s="202"/>
      <c r="H3941" s="203"/>
      <c r="I3941">
        <f t="shared" si="126"/>
        <v>0</v>
      </c>
      <c r="J3941">
        <f t="shared" si="127"/>
        <v>1</v>
      </c>
    </row>
    <row r="3942" spans="1:10" x14ac:dyDescent="0.25">
      <c r="A3942" s="37"/>
      <c r="B3942" s="38"/>
      <c r="C3942" s="97"/>
      <c r="D3942" s="92"/>
      <c r="E3942" s="88" t="str">
        <f>IF(A3942&lt;&gt;0,IFERROR(VLOOKUP(D3942,Transactions!$K$4:$L$24,2,0), "Invalid date, no label or wrong spelling"),"Date and/or label missing. Exclude?")</f>
        <v>Date and/or label missing. Exclude?</v>
      </c>
      <c r="F3942" s="201"/>
      <c r="G3942" s="202"/>
      <c r="H3942" s="203"/>
      <c r="I3942">
        <f t="shared" si="126"/>
        <v>0</v>
      </c>
      <c r="J3942">
        <f t="shared" si="127"/>
        <v>1</v>
      </c>
    </row>
    <row r="3943" spans="1:10" x14ac:dyDescent="0.25">
      <c r="A3943" s="37"/>
      <c r="B3943" s="38"/>
      <c r="C3943" s="97"/>
      <c r="D3943" s="92"/>
      <c r="E3943" s="88" t="str">
        <f>IF(A3943&lt;&gt;0,IFERROR(VLOOKUP(D3943,Transactions!$K$4:$L$24,2,0), "Invalid date, no label or wrong spelling"),"Date and/or label missing. Exclude?")</f>
        <v>Date and/or label missing. Exclude?</v>
      </c>
      <c r="F3943" s="201"/>
      <c r="G3943" s="202"/>
      <c r="H3943" s="203"/>
      <c r="I3943">
        <f t="shared" si="126"/>
        <v>0</v>
      </c>
      <c r="J3943">
        <f t="shared" si="127"/>
        <v>1</v>
      </c>
    </row>
    <row r="3944" spans="1:10" x14ac:dyDescent="0.25">
      <c r="A3944" s="37"/>
      <c r="B3944" s="38"/>
      <c r="C3944" s="97"/>
      <c r="D3944" s="92"/>
      <c r="E3944" s="88" t="str">
        <f>IF(A3944&lt;&gt;0,IFERROR(VLOOKUP(D3944,Transactions!$K$4:$L$24,2,0), "Invalid date, no label or wrong spelling"),"Date and/or label missing. Exclude?")</f>
        <v>Date and/or label missing. Exclude?</v>
      </c>
      <c r="F3944" s="201"/>
      <c r="G3944" s="202"/>
      <c r="H3944" s="203"/>
      <c r="I3944">
        <f t="shared" si="126"/>
        <v>0</v>
      </c>
      <c r="J3944">
        <f t="shared" si="127"/>
        <v>1</v>
      </c>
    </row>
    <row r="3945" spans="1:10" x14ac:dyDescent="0.25">
      <c r="A3945" s="37"/>
      <c r="B3945" s="38"/>
      <c r="C3945" s="97"/>
      <c r="D3945" s="92"/>
      <c r="E3945" s="88" t="str">
        <f>IF(A3945&lt;&gt;0,IFERROR(VLOOKUP(D3945,Transactions!$K$4:$L$24,2,0), "Invalid date, no label or wrong spelling"),"Date and/or label missing. Exclude?")</f>
        <v>Date and/or label missing. Exclude?</v>
      </c>
      <c r="F3945" s="201"/>
      <c r="G3945" s="202"/>
      <c r="H3945" s="203"/>
      <c r="I3945">
        <f t="shared" si="126"/>
        <v>0</v>
      </c>
      <c r="J3945">
        <f t="shared" si="127"/>
        <v>1</v>
      </c>
    </row>
    <row r="3946" spans="1:10" x14ac:dyDescent="0.25">
      <c r="A3946" s="37"/>
      <c r="B3946" s="38"/>
      <c r="C3946" s="97"/>
      <c r="D3946" s="92"/>
      <c r="E3946" s="88" t="str">
        <f>IF(A3946&lt;&gt;0,IFERROR(VLOOKUP(D3946,Transactions!$K$4:$L$24,2,0), "Invalid date, no label or wrong spelling"),"Date and/or label missing. Exclude?")</f>
        <v>Date and/or label missing. Exclude?</v>
      </c>
      <c r="F3946" s="201"/>
      <c r="G3946" s="202"/>
      <c r="H3946" s="203"/>
      <c r="I3946">
        <f t="shared" si="126"/>
        <v>0</v>
      </c>
      <c r="J3946">
        <f t="shared" si="127"/>
        <v>1</v>
      </c>
    </row>
    <row r="3947" spans="1:10" x14ac:dyDescent="0.25">
      <c r="A3947" s="37"/>
      <c r="B3947" s="38"/>
      <c r="C3947" s="97"/>
      <c r="D3947" s="92"/>
      <c r="E3947" s="88" t="str">
        <f>IF(A3947&lt;&gt;0,IFERROR(VLOOKUP(D3947,Transactions!$K$4:$L$24,2,0), "Invalid date, no label or wrong spelling"),"Date and/or label missing. Exclude?")</f>
        <v>Date and/or label missing. Exclude?</v>
      </c>
      <c r="F3947" s="201"/>
      <c r="G3947" s="202"/>
      <c r="H3947" s="203"/>
      <c r="I3947">
        <f t="shared" si="126"/>
        <v>0</v>
      </c>
      <c r="J3947">
        <f t="shared" si="127"/>
        <v>1</v>
      </c>
    </row>
    <row r="3948" spans="1:10" x14ac:dyDescent="0.25">
      <c r="A3948" s="37"/>
      <c r="B3948" s="38"/>
      <c r="C3948" s="97"/>
      <c r="D3948" s="92"/>
      <c r="E3948" s="88" t="str">
        <f>IF(A3948&lt;&gt;0,IFERROR(VLOOKUP(D3948,Transactions!$K$4:$L$24,2,0), "Invalid date, no label or wrong spelling"),"Date and/or label missing. Exclude?")</f>
        <v>Date and/or label missing. Exclude?</v>
      </c>
      <c r="F3948" s="201"/>
      <c r="G3948" s="202"/>
      <c r="H3948" s="203"/>
      <c r="I3948">
        <f t="shared" si="126"/>
        <v>0</v>
      </c>
      <c r="J3948">
        <f t="shared" si="127"/>
        <v>1</v>
      </c>
    </row>
    <row r="3949" spans="1:10" x14ac:dyDescent="0.25">
      <c r="A3949" s="37"/>
      <c r="B3949" s="38"/>
      <c r="C3949" s="97"/>
      <c r="D3949" s="92"/>
      <c r="E3949" s="88" t="str">
        <f>IF(A3949&lt;&gt;0,IFERROR(VLOOKUP(D3949,Transactions!$K$4:$L$24,2,0), "Invalid date, no label or wrong spelling"),"Date and/or label missing. Exclude?")</f>
        <v>Date and/or label missing. Exclude?</v>
      </c>
      <c r="F3949" s="201"/>
      <c r="G3949" s="202"/>
      <c r="H3949" s="203"/>
      <c r="I3949">
        <f t="shared" si="126"/>
        <v>0</v>
      </c>
      <c r="J3949">
        <f t="shared" si="127"/>
        <v>1</v>
      </c>
    </row>
    <row r="3950" spans="1:10" x14ac:dyDescent="0.25">
      <c r="A3950" s="37"/>
      <c r="B3950" s="38"/>
      <c r="C3950" s="97"/>
      <c r="D3950" s="92"/>
      <c r="E3950" s="88" t="str">
        <f>IF(A3950&lt;&gt;0,IFERROR(VLOOKUP(D3950,Transactions!$K$4:$L$24,2,0), "Invalid date, no label or wrong spelling"),"Date and/or label missing. Exclude?")</f>
        <v>Date and/or label missing. Exclude?</v>
      </c>
      <c r="F3950" s="201"/>
      <c r="G3950" s="202"/>
      <c r="H3950" s="203"/>
      <c r="I3950">
        <f t="shared" si="126"/>
        <v>0</v>
      </c>
      <c r="J3950">
        <f t="shared" si="127"/>
        <v>1</v>
      </c>
    </row>
    <row r="3951" spans="1:10" x14ac:dyDescent="0.25">
      <c r="A3951" s="37"/>
      <c r="B3951" s="38"/>
      <c r="C3951" s="97"/>
      <c r="D3951" s="92"/>
      <c r="E3951" s="88" t="str">
        <f>IF(A3951&lt;&gt;0,IFERROR(VLOOKUP(D3951,Transactions!$K$4:$L$24,2,0), "Invalid date, no label or wrong spelling"),"Date and/or label missing. Exclude?")</f>
        <v>Date and/or label missing. Exclude?</v>
      </c>
      <c r="F3951" s="201"/>
      <c r="G3951" s="202"/>
      <c r="H3951" s="203"/>
      <c r="I3951">
        <f t="shared" si="126"/>
        <v>0</v>
      </c>
      <c r="J3951">
        <f t="shared" si="127"/>
        <v>1</v>
      </c>
    </row>
    <row r="3952" spans="1:10" x14ac:dyDescent="0.25">
      <c r="A3952" s="37"/>
      <c r="B3952" s="38"/>
      <c r="C3952" s="97"/>
      <c r="D3952" s="92"/>
      <c r="E3952" s="88" t="str">
        <f>IF(A3952&lt;&gt;0,IFERROR(VLOOKUP(D3952,Transactions!$K$4:$L$24,2,0), "Invalid date, no label or wrong spelling"),"Date and/or label missing. Exclude?")</f>
        <v>Date and/or label missing. Exclude?</v>
      </c>
      <c r="F3952" s="201"/>
      <c r="G3952" s="202"/>
      <c r="H3952" s="203"/>
      <c r="I3952">
        <f t="shared" si="126"/>
        <v>0</v>
      </c>
      <c r="J3952">
        <f t="shared" si="127"/>
        <v>1</v>
      </c>
    </row>
    <row r="3953" spans="1:10" x14ac:dyDescent="0.25">
      <c r="A3953" s="37"/>
      <c r="B3953" s="38"/>
      <c r="C3953" s="97"/>
      <c r="D3953" s="92"/>
      <c r="E3953" s="88" t="str">
        <f>IF(A3953&lt;&gt;0,IFERROR(VLOOKUP(D3953,Transactions!$K$4:$L$24,2,0), "Invalid date, no label or wrong spelling"),"Date and/or label missing. Exclude?")</f>
        <v>Date and/or label missing. Exclude?</v>
      </c>
      <c r="F3953" s="201"/>
      <c r="G3953" s="202"/>
      <c r="H3953" s="203"/>
      <c r="I3953">
        <f t="shared" si="126"/>
        <v>0</v>
      </c>
      <c r="J3953">
        <f t="shared" si="127"/>
        <v>1</v>
      </c>
    </row>
    <row r="3954" spans="1:10" x14ac:dyDescent="0.25">
      <c r="A3954" s="37"/>
      <c r="B3954" s="38"/>
      <c r="C3954" s="97"/>
      <c r="D3954" s="92"/>
      <c r="E3954" s="88" t="str">
        <f>IF(A3954&lt;&gt;0,IFERROR(VLOOKUP(D3954,Transactions!$K$4:$L$24,2,0), "Invalid date, no label or wrong spelling"),"Date and/or label missing. Exclude?")</f>
        <v>Date and/or label missing. Exclude?</v>
      </c>
      <c r="F3954" s="201"/>
      <c r="G3954" s="202"/>
      <c r="H3954" s="203"/>
      <c r="I3954">
        <f t="shared" si="126"/>
        <v>0</v>
      </c>
      <c r="J3954">
        <f t="shared" si="127"/>
        <v>1</v>
      </c>
    </row>
    <row r="3955" spans="1:10" x14ac:dyDescent="0.25">
      <c r="A3955" s="37"/>
      <c r="B3955" s="38"/>
      <c r="C3955" s="97"/>
      <c r="D3955" s="92"/>
      <c r="E3955" s="88" t="str">
        <f>IF(A3955&lt;&gt;0,IFERROR(VLOOKUP(D3955,Transactions!$K$4:$L$24,2,0), "Invalid date, no label or wrong spelling"),"Date and/or label missing. Exclude?")</f>
        <v>Date and/or label missing. Exclude?</v>
      </c>
      <c r="F3955" s="201"/>
      <c r="G3955" s="202"/>
      <c r="H3955" s="203"/>
      <c r="I3955">
        <f t="shared" si="126"/>
        <v>0</v>
      </c>
      <c r="J3955">
        <f t="shared" si="127"/>
        <v>1</v>
      </c>
    </row>
    <row r="3956" spans="1:10" x14ac:dyDescent="0.25">
      <c r="A3956" s="37"/>
      <c r="B3956" s="38"/>
      <c r="C3956" s="97"/>
      <c r="D3956" s="92"/>
      <c r="E3956" s="88" t="str">
        <f>IF(A3956&lt;&gt;0,IFERROR(VLOOKUP(D3956,Transactions!$K$4:$L$24,2,0), "Invalid date, no label or wrong spelling"),"Date and/or label missing. Exclude?")</f>
        <v>Date and/or label missing. Exclude?</v>
      </c>
      <c r="F3956" s="201"/>
      <c r="G3956" s="202"/>
      <c r="H3956" s="203"/>
      <c r="I3956">
        <f t="shared" si="126"/>
        <v>0</v>
      </c>
      <c r="J3956">
        <f t="shared" si="127"/>
        <v>1</v>
      </c>
    </row>
    <row r="3957" spans="1:10" x14ac:dyDescent="0.25">
      <c r="A3957" s="37"/>
      <c r="B3957" s="38"/>
      <c r="C3957" s="97"/>
      <c r="D3957" s="92"/>
      <c r="E3957" s="88" t="str">
        <f>IF(A3957&lt;&gt;0,IFERROR(VLOOKUP(D3957,Transactions!$K$4:$L$24,2,0), "Invalid date, no label or wrong spelling"),"Date and/or label missing. Exclude?")</f>
        <v>Date and/or label missing. Exclude?</v>
      </c>
      <c r="F3957" s="201"/>
      <c r="G3957" s="202"/>
      <c r="H3957" s="203"/>
      <c r="I3957">
        <f t="shared" si="126"/>
        <v>0</v>
      </c>
      <c r="J3957">
        <f t="shared" si="127"/>
        <v>1</v>
      </c>
    </row>
    <row r="3958" spans="1:10" x14ac:dyDescent="0.25">
      <c r="A3958" s="37"/>
      <c r="B3958" s="38"/>
      <c r="C3958" s="97"/>
      <c r="D3958" s="92"/>
      <c r="E3958" s="88" t="str">
        <f>IF(A3958&lt;&gt;0,IFERROR(VLOOKUP(D3958,Transactions!$K$4:$L$24,2,0), "Invalid date, no label or wrong spelling"),"Date and/or label missing. Exclude?")</f>
        <v>Date and/or label missing. Exclude?</v>
      </c>
      <c r="F3958" s="201"/>
      <c r="G3958" s="202"/>
      <c r="H3958" s="203"/>
      <c r="I3958">
        <f t="shared" si="126"/>
        <v>0</v>
      </c>
      <c r="J3958">
        <f t="shared" si="127"/>
        <v>1</v>
      </c>
    </row>
    <row r="3959" spans="1:10" x14ac:dyDescent="0.25">
      <c r="A3959" s="37"/>
      <c r="B3959" s="38"/>
      <c r="C3959" s="97"/>
      <c r="D3959" s="92"/>
      <c r="E3959" s="88" t="str">
        <f>IF(A3959&lt;&gt;0,IFERROR(VLOOKUP(D3959,Transactions!$K$4:$L$24,2,0), "Invalid date, no label or wrong spelling"),"Date and/or label missing. Exclude?")</f>
        <v>Date and/or label missing. Exclude?</v>
      </c>
      <c r="F3959" s="201"/>
      <c r="G3959" s="202"/>
      <c r="H3959" s="203"/>
      <c r="I3959">
        <f t="shared" si="126"/>
        <v>0</v>
      </c>
      <c r="J3959">
        <f t="shared" si="127"/>
        <v>1</v>
      </c>
    </row>
    <row r="3960" spans="1:10" x14ac:dyDescent="0.25">
      <c r="A3960" s="37"/>
      <c r="B3960" s="38"/>
      <c r="C3960" s="97"/>
      <c r="D3960" s="92"/>
      <c r="E3960" s="88" t="str">
        <f>IF(A3960&lt;&gt;0,IFERROR(VLOOKUP(D3960,Transactions!$K$4:$L$24,2,0), "Invalid date, no label or wrong spelling"),"Date and/or label missing. Exclude?")</f>
        <v>Date and/or label missing. Exclude?</v>
      </c>
      <c r="F3960" s="201"/>
      <c r="G3960" s="202"/>
      <c r="H3960" s="203"/>
      <c r="I3960">
        <f t="shared" si="126"/>
        <v>0</v>
      </c>
      <c r="J3960">
        <f t="shared" si="127"/>
        <v>1</v>
      </c>
    </row>
    <row r="3961" spans="1:10" x14ac:dyDescent="0.25">
      <c r="A3961" s="37"/>
      <c r="B3961" s="38"/>
      <c r="C3961" s="97"/>
      <c r="D3961" s="92"/>
      <c r="E3961" s="88" t="str">
        <f>IF(A3961&lt;&gt;0,IFERROR(VLOOKUP(D3961,Transactions!$K$4:$L$24,2,0), "Invalid date, no label or wrong spelling"),"Date and/or label missing. Exclude?")</f>
        <v>Date and/or label missing. Exclude?</v>
      </c>
      <c r="F3961" s="201"/>
      <c r="G3961" s="202"/>
      <c r="H3961" s="203"/>
      <c r="I3961">
        <f t="shared" si="126"/>
        <v>0</v>
      </c>
      <c r="J3961">
        <f t="shared" si="127"/>
        <v>1</v>
      </c>
    </row>
    <row r="3962" spans="1:10" x14ac:dyDescent="0.25">
      <c r="A3962" s="37"/>
      <c r="B3962" s="38"/>
      <c r="C3962" s="97"/>
      <c r="D3962" s="92"/>
      <c r="E3962" s="88" t="str">
        <f>IF(A3962&lt;&gt;0,IFERROR(VLOOKUP(D3962,Transactions!$K$4:$L$24,2,0), "Invalid date, no label or wrong spelling"),"Date and/or label missing. Exclude?")</f>
        <v>Date and/or label missing. Exclude?</v>
      </c>
      <c r="F3962" s="201"/>
      <c r="G3962" s="202"/>
      <c r="H3962" s="203"/>
      <c r="I3962">
        <f t="shared" si="126"/>
        <v>0</v>
      </c>
      <c r="J3962">
        <f t="shared" si="127"/>
        <v>1</v>
      </c>
    </row>
    <row r="3963" spans="1:10" x14ac:dyDescent="0.25">
      <c r="A3963" s="37"/>
      <c r="B3963" s="38"/>
      <c r="C3963" s="97"/>
      <c r="D3963" s="92"/>
      <c r="E3963" s="88" t="str">
        <f>IF(A3963&lt;&gt;0,IFERROR(VLOOKUP(D3963,Transactions!$K$4:$L$24,2,0), "Invalid date, no label or wrong spelling"),"Date and/or label missing. Exclude?")</f>
        <v>Date and/or label missing. Exclude?</v>
      </c>
      <c r="F3963" s="201"/>
      <c r="G3963" s="202"/>
      <c r="H3963" s="203"/>
      <c r="I3963">
        <f t="shared" si="126"/>
        <v>0</v>
      </c>
      <c r="J3963">
        <f t="shared" si="127"/>
        <v>1</v>
      </c>
    </row>
    <row r="3964" spans="1:10" x14ac:dyDescent="0.25">
      <c r="A3964" s="37"/>
      <c r="B3964" s="38"/>
      <c r="C3964" s="97"/>
      <c r="D3964" s="92"/>
      <c r="E3964" s="88" t="str">
        <f>IF(A3964&lt;&gt;0,IFERROR(VLOOKUP(D3964,Transactions!$K$4:$L$24,2,0), "Invalid date, no label or wrong spelling"),"Date and/or label missing. Exclude?")</f>
        <v>Date and/or label missing. Exclude?</v>
      </c>
      <c r="F3964" s="201"/>
      <c r="G3964" s="202"/>
      <c r="H3964" s="203"/>
      <c r="I3964">
        <f t="shared" si="126"/>
        <v>0</v>
      </c>
      <c r="J3964">
        <f t="shared" si="127"/>
        <v>1</v>
      </c>
    </row>
    <row r="3965" spans="1:10" x14ac:dyDescent="0.25">
      <c r="A3965" s="37"/>
      <c r="B3965" s="38"/>
      <c r="C3965" s="97"/>
      <c r="D3965" s="92"/>
      <c r="E3965" s="88" t="str">
        <f>IF(A3965&lt;&gt;0,IFERROR(VLOOKUP(D3965,Transactions!$K$4:$L$24,2,0), "Invalid date, no label or wrong spelling"),"Date and/or label missing. Exclude?")</f>
        <v>Date and/or label missing. Exclude?</v>
      </c>
      <c r="F3965" s="201"/>
      <c r="G3965" s="202"/>
      <c r="H3965" s="203"/>
      <c r="I3965">
        <f t="shared" si="126"/>
        <v>0</v>
      </c>
      <c r="J3965">
        <f t="shared" si="127"/>
        <v>1</v>
      </c>
    </row>
    <row r="3966" spans="1:10" x14ac:dyDescent="0.25">
      <c r="A3966" s="37"/>
      <c r="B3966" s="38"/>
      <c r="C3966" s="97"/>
      <c r="D3966" s="92"/>
      <c r="E3966" s="88" t="str">
        <f>IF(A3966&lt;&gt;0,IFERROR(VLOOKUP(D3966,Transactions!$K$4:$L$24,2,0), "Invalid date, no label or wrong spelling"),"Date and/or label missing. Exclude?")</f>
        <v>Date and/or label missing. Exclude?</v>
      </c>
      <c r="F3966" s="201"/>
      <c r="G3966" s="202"/>
      <c r="H3966" s="203"/>
      <c r="I3966">
        <f t="shared" si="126"/>
        <v>0</v>
      </c>
      <c r="J3966">
        <f t="shared" si="127"/>
        <v>1</v>
      </c>
    </row>
    <row r="3967" spans="1:10" x14ac:dyDescent="0.25">
      <c r="A3967" s="37"/>
      <c r="B3967" s="38"/>
      <c r="C3967" s="97"/>
      <c r="D3967" s="92"/>
      <c r="E3967" s="88" t="str">
        <f>IF(A3967&lt;&gt;0,IFERROR(VLOOKUP(D3967,Transactions!$K$4:$L$24,2,0), "Invalid date, no label or wrong spelling"),"Date and/or label missing. Exclude?")</f>
        <v>Date and/or label missing. Exclude?</v>
      </c>
      <c r="F3967" s="201"/>
      <c r="G3967" s="202"/>
      <c r="H3967" s="203"/>
      <c r="I3967">
        <f t="shared" si="126"/>
        <v>0</v>
      </c>
      <c r="J3967">
        <f t="shared" si="127"/>
        <v>1</v>
      </c>
    </row>
    <row r="3968" spans="1:10" x14ac:dyDescent="0.25">
      <c r="A3968" s="37"/>
      <c r="B3968" s="38"/>
      <c r="C3968" s="97"/>
      <c r="D3968" s="92"/>
      <c r="E3968" s="88" t="str">
        <f>IF(A3968&lt;&gt;0,IFERROR(VLOOKUP(D3968,Transactions!$K$4:$L$24,2,0), "Invalid date, no label or wrong spelling"),"Date and/or label missing. Exclude?")</f>
        <v>Date and/or label missing. Exclude?</v>
      </c>
      <c r="F3968" s="201"/>
      <c r="G3968" s="202"/>
      <c r="H3968" s="203"/>
      <c r="I3968">
        <f t="shared" si="126"/>
        <v>0</v>
      </c>
      <c r="J3968">
        <f t="shared" si="127"/>
        <v>1</v>
      </c>
    </row>
    <row r="3969" spans="1:10" x14ac:dyDescent="0.25">
      <c r="A3969" s="37"/>
      <c r="B3969" s="38"/>
      <c r="C3969" s="97"/>
      <c r="D3969" s="92"/>
      <c r="E3969" s="88" t="str">
        <f>IF(A3969&lt;&gt;0,IFERROR(VLOOKUP(D3969,Transactions!$K$4:$L$24,2,0), "Invalid date, no label or wrong spelling"),"Date and/or label missing. Exclude?")</f>
        <v>Date and/or label missing. Exclude?</v>
      </c>
      <c r="F3969" s="201"/>
      <c r="G3969" s="202"/>
      <c r="H3969" s="203"/>
      <c r="I3969">
        <f t="shared" si="126"/>
        <v>0</v>
      </c>
      <c r="J3969">
        <f t="shared" si="127"/>
        <v>1</v>
      </c>
    </row>
    <row r="3970" spans="1:10" x14ac:dyDescent="0.25">
      <c r="A3970" s="37"/>
      <c r="B3970" s="38"/>
      <c r="C3970" s="97"/>
      <c r="D3970" s="92"/>
      <c r="E3970" s="88" t="str">
        <f>IF(A3970&lt;&gt;0,IFERROR(VLOOKUP(D3970,Transactions!$K$4:$L$24,2,0), "Invalid date, no label or wrong spelling"),"Date and/or label missing. Exclude?")</f>
        <v>Date and/or label missing. Exclude?</v>
      </c>
      <c r="F3970" s="201"/>
      <c r="G3970" s="202"/>
      <c r="H3970" s="203"/>
      <c r="I3970">
        <f t="shared" si="126"/>
        <v>0</v>
      </c>
      <c r="J3970">
        <f t="shared" si="127"/>
        <v>1</v>
      </c>
    </row>
    <row r="3971" spans="1:10" x14ac:dyDescent="0.25">
      <c r="A3971" s="37"/>
      <c r="B3971" s="38"/>
      <c r="C3971" s="97"/>
      <c r="D3971" s="92"/>
      <c r="E3971" s="88" t="str">
        <f>IF(A3971&lt;&gt;0,IFERROR(VLOOKUP(D3971,Transactions!$K$4:$L$24,2,0), "Invalid date, no label or wrong spelling"),"Date and/or label missing. Exclude?")</f>
        <v>Date and/or label missing. Exclude?</v>
      </c>
      <c r="F3971" s="201"/>
      <c r="G3971" s="202"/>
      <c r="H3971" s="203"/>
      <c r="I3971">
        <f t="shared" si="126"/>
        <v>0</v>
      </c>
      <c r="J3971">
        <f t="shared" si="127"/>
        <v>1</v>
      </c>
    </row>
    <row r="3972" spans="1:10" x14ac:dyDescent="0.25">
      <c r="A3972" s="37"/>
      <c r="B3972" s="38"/>
      <c r="C3972" s="97"/>
      <c r="D3972" s="92"/>
      <c r="E3972" s="88" t="str">
        <f>IF(A3972&lt;&gt;0,IFERROR(VLOOKUP(D3972,Transactions!$K$4:$L$24,2,0), "Invalid date, no label or wrong spelling"),"Date and/or label missing. Exclude?")</f>
        <v>Date and/or label missing. Exclude?</v>
      </c>
      <c r="F3972" s="201"/>
      <c r="G3972" s="202"/>
      <c r="H3972" s="203"/>
      <c r="I3972">
        <f t="shared" si="126"/>
        <v>0</v>
      </c>
      <c r="J3972">
        <f t="shared" si="127"/>
        <v>1</v>
      </c>
    </row>
    <row r="3973" spans="1:10" x14ac:dyDescent="0.25">
      <c r="A3973" s="37"/>
      <c r="B3973" s="38"/>
      <c r="C3973" s="97"/>
      <c r="D3973" s="92"/>
      <c r="E3973" s="88" t="str">
        <f>IF(A3973&lt;&gt;0,IFERROR(VLOOKUP(D3973,Transactions!$K$4:$L$24,2,0), "Invalid date, no label or wrong spelling"),"Date and/or label missing. Exclude?")</f>
        <v>Date and/or label missing. Exclude?</v>
      </c>
      <c r="F3973" s="201"/>
      <c r="G3973" s="202"/>
      <c r="H3973" s="203"/>
      <c r="I3973">
        <f t="shared" si="126"/>
        <v>0</v>
      </c>
      <c r="J3973">
        <f t="shared" si="127"/>
        <v>1</v>
      </c>
    </row>
    <row r="3974" spans="1:10" x14ac:dyDescent="0.25">
      <c r="A3974" s="37"/>
      <c r="B3974" s="38"/>
      <c r="C3974" s="97"/>
      <c r="D3974" s="92"/>
      <c r="E3974" s="88" t="str">
        <f>IF(A3974&lt;&gt;0,IFERROR(VLOOKUP(D3974,Transactions!$K$4:$L$24,2,0), "Invalid date, no label or wrong spelling"),"Date and/or label missing. Exclude?")</f>
        <v>Date and/or label missing. Exclude?</v>
      </c>
      <c r="F3974" s="201"/>
      <c r="G3974" s="202"/>
      <c r="H3974" s="203"/>
      <c r="I3974">
        <f t="shared" si="126"/>
        <v>0</v>
      </c>
      <c r="J3974">
        <f t="shared" si="127"/>
        <v>1</v>
      </c>
    </row>
    <row r="3975" spans="1:10" x14ac:dyDescent="0.25">
      <c r="A3975" s="37"/>
      <c r="B3975" s="38"/>
      <c r="C3975" s="97"/>
      <c r="D3975" s="92"/>
      <c r="E3975" s="88" t="str">
        <f>IF(A3975&lt;&gt;0,IFERROR(VLOOKUP(D3975,Transactions!$K$4:$L$24,2,0), "Invalid date, no label or wrong spelling"),"Date and/or label missing. Exclude?")</f>
        <v>Date and/or label missing. Exclude?</v>
      </c>
      <c r="F3975" s="201"/>
      <c r="G3975" s="202"/>
      <c r="H3975" s="203"/>
      <c r="I3975">
        <f t="shared" si="126"/>
        <v>0</v>
      </c>
      <c r="J3975">
        <f t="shared" si="127"/>
        <v>1</v>
      </c>
    </row>
    <row r="3976" spans="1:10" x14ac:dyDescent="0.25">
      <c r="A3976" s="37"/>
      <c r="B3976" s="38"/>
      <c r="C3976" s="97"/>
      <c r="D3976" s="92"/>
      <c r="E3976" s="88" t="str">
        <f>IF(A3976&lt;&gt;0,IFERROR(VLOOKUP(D3976,Transactions!$K$4:$L$24,2,0), "Invalid date, no label or wrong spelling"),"Date and/or label missing. Exclude?")</f>
        <v>Date and/or label missing. Exclude?</v>
      </c>
      <c r="F3976" s="201"/>
      <c r="G3976" s="202"/>
      <c r="H3976" s="203"/>
      <c r="I3976">
        <f t="shared" si="126"/>
        <v>0</v>
      </c>
      <c r="J3976">
        <f t="shared" si="127"/>
        <v>1</v>
      </c>
    </row>
    <row r="3977" spans="1:10" x14ac:dyDescent="0.25">
      <c r="A3977" s="37"/>
      <c r="B3977" s="38"/>
      <c r="C3977" s="97"/>
      <c r="D3977" s="92"/>
      <c r="E3977" s="88" t="str">
        <f>IF(A3977&lt;&gt;0,IFERROR(VLOOKUP(D3977,Transactions!$K$4:$L$24,2,0), "Invalid date, no label or wrong spelling"),"Date and/or label missing. Exclude?")</f>
        <v>Date and/or label missing. Exclude?</v>
      </c>
      <c r="F3977" s="201"/>
      <c r="G3977" s="202"/>
      <c r="H3977" s="203"/>
      <c r="I3977">
        <f t="shared" si="126"/>
        <v>0</v>
      </c>
      <c r="J3977">
        <f t="shared" si="127"/>
        <v>1</v>
      </c>
    </row>
    <row r="3978" spans="1:10" x14ac:dyDescent="0.25">
      <c r="A3978" s="37"/>
      <c r="B3978" s="38"/>
      <c r="C3978" s="97"/>
      <c r="D3978" s="92"/>
      <c r="E3978" s="88" t="str">
        <f>IF(A3978&lt;&gt;0,IFERROR(VLOOKUP(D3978,Transactions!$K$4:$L$24,2,0), "Invalid date, no label or wrong spelling"),"Date and/or label missing. Exclude?")</f>
        <v>Date and/or label missing. Exclude?</v>
      </c>
      <c r="F3978" s="201"/>
      <c r="G3978" s="202"/>
      <c r="H3978" s="203"/>
      <c r="I3978">
        <f t="shared" si="126"/>
        <v>0</v>
      </c>
      <c r="J3978">
        <f t="shared" si="127"/>
        <v>1</v>
      </c>
    </row>
    <row r="3979" spans="1:10" x14ac:dyDescent="0.25">
      <c r="A3979" s="37"/>
      <c r="B3979" s="38"/>
      <c r="C3979" s="97"/>
      <c r="D3979" s="92"/>
      <c r="E3979" s="88" t="str">
        <f>IF(A3979&lt;&gt;0,IFERROR(VLOOKUP(D3979,Transactions!$K$4:$L$24,2,0), "Invalid date, no label or wrong spelling"),"Date and/or label missing. Exclude?")</f>
        <v>Date and/or label missing. Exclude?</v>
      </c>
      <c r="F3979" s="201"/>
      <c r="G3979" s="202"/>
      <c r="H3979" s="203"/>
      <c r="I3979">
        <f t="shared" si="126"/>
        <v>0</v>
      </c>
      <c r="J3979">
        <f t="shared" si="127"/>
        <v>1</v>
      </c>
    </row>
    <row r="3980" spans="1:10" x14ac:dyDescent="0.25">
      <c r="A3980" s="37"/>
      <c r="B3980" s="38"/>
      <c r="C3980" s="97"/>
      <c r="D3980" s="92"/>
      <c r="E3980" s="88" t="str">
        <f>IF(A3980&lt;&gt;0,IFERROR(VLOOKUP(D3980,Transactions!$K$4:$L$24,2,0), "Invalid date, no label or wrong spelling"),"Date and/or label missing. Exclude?")</f>
        <v>Date and/or label missing. Exclude?</v>
      </c>
      <c r="F3980" s="201"/>
      <c r="G3980" s="202"/>
      <c r="H3980" s="203"/>
      <c r="I3980">
        <f t="shared" si="126"/>
        <v>0</v>
      </c>
      <c r="J3980">
        <f t="shared" si="127"/>
        <v>1</v>
      </c>
    </row>
    <row r="3981" spans="1:10" x14ac:dyDescent="0.25">
      <c r="A3981" s="37"/>
      <c r="B3981" s="38"/>
      <c r="C3981" s="97"/>
      <c r="D3981" s="92"/>
      <c r="E3981" s="88" t="str">
        <f>IF(A3981&lt;&gt;0,IFERROR(VLOOKUP(D3981,Transactions!$K$4:$L$24,2,0), "Invalid date, no label or wrong spelling"),"Date and/or label missing. Exclude?")</f>
        <v>Date and/or label missing. Exclude?</v>
      </c>
      <c r="F3981" s="201"/>
      <c r="G3981" s="202"/>
      <c r="H3981" s="203"/>
      <c r="I3981">
        <f t="shared" si="126"/>
        <v>0</v>
      </c>
      <c r="J3981">
        <f t="shared" si="127"/>
        <v>1</v>
      </c>
    </row>
    <row r="3982" spans="1:10" x14ac:dyDescent="0.25">
      <c r="A3982" s="37"/>
      <c r="B3982" s="38"/>
      <c r="C3982" s="97"/>
      <c r="D3982" s="92"/>
      <c r="E3982" s="88" t="str">
        <f>IF(A3982&lt;&gt;0,IFERROR(VLOOKUP(D3982,Transactions!$K$4:$L$24,2,0), "Invalid date, no label or wrong spelling"),"Date and/or label missing. Exclude?")</f>
        <v>Date and/or label missing. Exclude?</v>
      </c>
      <c r="F3982" s="201"/>
      <c r="G3982" s="202"/>
      <c r="H3982" s="203"/>
      <c r="I3982">
        <f t="shared" si="126"/>
        <v>0</v>
      </c>
      <c r="J3982">
        <f t="shared" si="127"/>
        <v>1</v>
      </c>
    </row>
    <row r="3983" spans="1:10" x14ac:dyDescent="0.25">
      <c r="A3983" s="37"/>
      <c r="B3983" s="38"/>
      <c r="C3983" s="97"/>
      <c r="D3983" s="92"/>
      <c r="E3983" s="88" t="str">
        <f>IF(A3983&lt;&gt;0,IFERROR(VLOOKUP(D3983,Transactions!$K$4:$L$24,2,0), "Invalid date, no label or wrong spelling"),"Date and/or label missing. Exclude?")</f>
        <v>Date and/or label missing. Exclude?</v>
      </c>
      <c r="F3983" s="201"/>
      <c r="G3983" s="202"/>
      <c r="H3983" s="203"/>
      <c r="I3983">
        <f t="shared" si="126"/>
        <v>0</v>
      </c>
      <c r="J3983">
        <f t="shared" si="127"/>
        <v>1</v>
      </c>
    </row>
    <row r="3984" spans="1:10" x14ac:dyDescent="0.25">
      <c r="A3984" s="37"/>
      <c r="B3984" s="38"/>
      <c r="C3984" s="97"/>
      <c r="D3984" s="92"/>
      <c r="E3984" s="88" t="str">
        <f>IF(A3984&lt;&gt;0,IFERROR(VLOOKUP(D3984,Transactions!$K$4:$L$24,2,0), "Invalid date, no label or wrong spelling"),"Date and/or label missing. Exclude?")</f>
        <v>Date and/or label missing. Exclude?</v>
      </c>
      <c r="F3984" s="201"/>
      <c r="G3984" s="202"/>
      <c r="H3984" s="203"/>
      <c r="I3984">
        <f t="shared" si="126"/>
        <v>0</v>
      </c>
      <c r="J3984">
        <f t="shared" si="127"/>
        <v>1</v>
      </c>
    </row>
    <row r="3985" spans="1:10" x14ac:dyDescent="0.25">
      <c r="A3985" s="37"/>
      <c r="B3985" s="38"/>
      <c r="C3985" s="97"/>
      <c r="D3985" s="92"/>
      <c r="E3985" s="88" t="str">
        <f>IF(A3985&lt;&gt;0,IFERROR(VLOOKUP(D3985,Transactions!$K$4:$L$24,2,0), "Invalid date, no label or wrong spelling"),"Date and/or label missing. Exclude?")</f>
        <v>Date and/or label missing. Exclude?</v>
      </c>
      <c r="F3985" s="201"/>
      <c r="G3985" s="202"/>
      <c r="H3985" s="203"/>
      <c r="I3985">
        <f t="shared" ref="I3985:I4048" si="128">WEEKNUM(A3985)</f>
        <v>0</v>
      </c>
      <c r="J3985">
        <f t="shared" ref="J3985:J4048" si="129">MONTH(A3985)</f>
        <v>1</v>
      </c>
    </row>
    <row r="3986" spans="1:10" x14ac:dyDescent="0.25">
      <c r="A3986" s="37"/>
      <c r="B3986" s="38"/>
      <c r="C3986" s="97"/>
      <c r="D3986" s="92"/>
      <c r="E3986" s="88" t="str">
        <f>IF(A3986&lt;&gt;0,IFERROR(VLOOKUP(D3986,Transactions!$K$4:$L$24,2,0), "Invalid date, no label or wrong spelling"),"Date and/or label missing. Exclude?")</f>
        <v>Date and/or label missing. Exclude?</v>
      </c>
      <c r="F3986" s="201"/>
      <c r="G3986" s="202"/>
      <c r="H3986" s="203"/>
      <c r="I3986">
        <f t="shared" si="128"/>
        <v>0</v>
      </c>
      <c r="J3986">
        <f t="shared" si="129"/>
        <v>1</v>
      </c>
    </row>
    <row r="3987" spans="1:10" x14ac:dyDescent="0.25">
      <c r="A3987" s="37"/>
      <c r="B3987" s="38"/>
      <c r="C3987" s="97"/>
      <c r="D3987" s="92"/>
      <c r="E3987" s="88" t="str">
        <f>IF(A3987&lt;&gt;0,IFERROR(VLOOKUP(D3987,Transactions!$K$4:$L$24,2,0), "Invalid date, no label or wrong spelling"),"Date and/or label missing. Exclude?")</f>
        <v>Date and/or label missing. Exclude?</v>
      </c>
      <c r="F3987" s="201"/>
      <c r="G3987" s="202"/>
      <c r="H3987" s="203"/>
      <c r="I3987">
        <f t="shared" si="128"/>
        <v>0</v>
      </c>
      <c r="J3987">
        <f t="shared" si="129"/>
        <v>1</v>
      </c>
    </row>
    <row r="3988" spans="1:10" x14ac:dyDescent="0.25">
      <c r="A3988" s="37"/>
      <c r="B3988" s="38"/>
      <c r="C3988" s="97"/>
      <c r="D3988" s="92"/>
      <c r="E3988" s="88" t="str">
        <f>IF(A3988&lt;&gt;0,IFERROR(VLOOKUP(D3988,Transactions!$K$4:$L$24,2,0), "Invalid date, no label or wrong spelling"),"Date and/or label missing. Exclude?")</f>
        <v>Date and/or label missing. Exclude?</v>
      </c>
      <c r="F3988" s="201"/>
      <c r="G3988" s="202"/>
      <c r="H3988" s="203"/>
      <c r="I3988">
        <f t="shared" si="128"/>
        <v>0</v>
      </c>
      <c r="J3988">
        <f t="shared" si="129"/>
        <v>1</v>
      </c>
    </row>
    <row r="3989" spans="1:10" x14ac:dyDescent="0.25">
      <c r="A3989" s="37"/>
      <c r="B3989" s="38"/>
      <c r="C3989" s="97"/>
      <c r="D3989" s="92"/>
      <c r="E3989" s="88" t="str">
        <f>IF(A3989&lt;&gt;0,IFERROR(VLOOKUP(D3989,Transactions!$K$4:$L$24,2,0), "Invalid date, no label or wrong spelling"),"Date and/or label missing. Exclude?")</f>
        <v>Date and/or label missing. Exclude?</v>
      </c>
      <c r="F3989" s="201"/>
      <c r="G3989" s="202"/>
      <c r="H3989" s="203"/>
      <c r="I3989">
        <f t="shared" si="128"/>
        <v>0</v>
      </c>
      <c r="J3989">
        <f t="shared" si="129"/>
        <v>1</v>
      </c>
    </row>
    <row r="3990" spans="1:10" x14ac:dyDescent="0.25">
      <c r="A3990" s="37"/>
      <c r="B3990" s="38"/>
      <c r="C3990" s="97"/>
      <c r="D3990" s="92"/>
      <c r="E3990" s="88" t="str">
        <f>IF(A3990&lt;&gt;0,IFERROR(VLOOKUP(D3990,Transactions!$K$4:$L$24,2,0), "Invalid date, no label or wrong spelling"),"Date and/or label missing. Exclude?")</f>
        <v>Date and/or label missing. Exclude?</v>
      </c>
      <c r="F3990" s="201"/>
      <c r="G3990" s="202"/>
      <c r="H3990" s="203"/>
      <c r="I3990">
        <f t="shared" si="128"/>
        <v>0</v>
      </c>
      <c r="J3990">
        <f t="shared" si="129"/>
        <v>1</v>
      </c>
    </row>
    <row r="3991" spans="1:10" x14ac:dyDescent="0.25">
      <c r="A3991" s="37"/>
      <c r="B3991" s="38"/>
      <c r="C3991" s="97"/>
      <c r="D3991" s="92"/>
      <c r="E3991" s="88" t="str">
        <f>IF(A3991&lt;&gt;0,IFERROR(VLOOKUP(D3991,Transactions!$K$4:$L$24,2,0), "Invalid date, no label or wrong spelling"),"Date and/or label missing. Exclude?")</f>
        <v>Date and/or label missing. Exclude?</v>
      </c>
      <c r="F3991" s="201"/>
      <c r="G3991" s="202"/>
      <c r="H3991" s="203"/>
      <c r="I3991">
        <f t="shared" si="128"/>
        <v>0</v>
      </c>
      <c r="J3991">
        <f t="shared" si="129"/>
        <v>1</v>
      </c>
    </row>
    <row r="3992" spans="1:10" x14ac:dyDescent="0.25">
      <c r="A3992" s="37"/>
      <c r="B3992" s="38"/>
      <c r="C3992" s="97"/>
      <c r="D3992" s="92"/>
      <c r="E3992" s="88" t="str">
        <f>IF(A3992&lt;&gt;0,IFERROR(VLOOKUP(D3992,Transactions!$K$4:$L$24,2,0), "Invalid date, no label or wrong spelling"),"Date and/or label missing. Exclude?")</f>
        <v>Date and/or label missing. Exclude?</v>
      </c>
      <c r="F3992" s="201"/>
      <c r="G3992" s="202"/>
      <c r="H3992" s="203"/>
      <c r="I3992">
        <f t="shared" si="128"/>
        <v>0</v>
      </c>
      <c r="J3992">
        <f t="shared" si="129"/>
        <v>1</v>
      </c>
    </row>
    <row r="3993" spans="1:10" x14ac:dyDescent="0.25">
      <c r="A3993" s="37"/>
      <c r="B3993" s="38"/>
      <c r="C3993" s="97"/>
      <c r="D3993" s="92"/>
      <c r="E3993" s="88" t="str">
        <f>IF(A3993&lt;&gt;0,IFERROR(VLOOKUP(D3993,Transactions!$K$4:$L$24,2,0), "Invalid date, no label or wrong spelling"),"Date and/or label missing. Exclude?")</f>
        <v>Date and/or label missing. Exclude?</v>
      </c>
      <c r="F3993" s="201"/>
      <c r="G3993" s="202"/>
      <c r="H3993" s="203"/>
      <c r="I3993">
        <f t="shared" si="128"/>
        <v>0</v>
      </c>
      <c r="J3993">
        <f t="shared" si="129"/>
        <v>1</v>
      </c>
    </row>
    <row r="3994" spans="1:10" x14ac:dyDescent="0.25">
      <c r="A3994" s="37"/>
      <c r="B3994" s="38"/>
      <c r="C3994" s="97"/>
      <c r="D3994" s="92"/>
      <c r="E3994" s="88" t="str">
        <f>IF(A3994&lt;&gt;0,IFERROR(VLOOKUP(D3994,Transactions!$K$4:$L$24,2,0), "Invalid date, no label or wrong spelling"),"Date and/or label missing. Exclude?")</f>
        <v>Date and/or label missing. Exclude?</v>
      </c>
      <c r="F3994" s="201"/>
      <c r="G3994" s="202"/>
      <c r="H3994" s="203"/>
      <c r="I3994">
        <f t="shared" si="128"/>
        <v>0</v>
      </c>
      <c r="J3994">
        <f t="shared" si="129"/>
        <v>1</v>
      </c>
    </row>
    <row r="3995" spans="1:10" x14ac:dyDescent="0.25">
      <c r="A3995" s="37"/>
      <c r="B3995" s="38"/>
      <c r="C3995" s="97"/>
      <c r="D3995" s="92"/>
      <c r="E3995" s="88" t="str">
        <f>IF(A3995&lt;&gt;0,IFERROR(VLOOKUP(D3995,Transactions!$K$4:$L$24,2,0), "Invalid date, no label or wrong spelling"),"Date and/or label missing. Exclude?")</f>
        <v>Date and/or label missing. Exclude?</v>
      </c>
      <c r="F3995" s="201"/>
      <c r="G3995" s="202"/>
      <c r="H3995" s="203"/>
      <c r="I3995">
        <f t="shared" si="128"/>
        <v>0</v>
      </c>
      <c r="J3995">
        <f t="shared" si="129"/>
        <v>1</v>
      </c>
    </row>
    <row r="3996" spans="1:10" x14ac:dyDescent="0.25">
      <c r="A3996" s="37"/>
      <c r="B3996" s="38"/>
      <c r="C3996" s="97"/>
      <c r="D3996" s="92"/>
      <c r="E3996" s="88" t="str">
        <f>IF(A3996&lt;&gt;0,IFERROR(VLOOKUP(D3996,Transactions!$K$4:$L$24,2,0), "Invalid date, no label or wrong spelling"),"Date and/or label missing. Exclude?")</f>
        <v>Date and/or label missing. Exclude?</v>
      </c>
      <c r="F3996" s="201"/>
      <c r="G3996" s="202"/>
      <c r="H3996" s="203"/>
      <c r="I3996">
        <f t="shared" si="128"/>
        <v>0</v>
      </c>
      <c r="J3996">
        <f t="shared" si="129"/>
        <v>1</v>
      </c>
    </row>
    <row r="3997" spans="1:10" x14ac:dyDescent="0.25">
      <c r="A3997" s="37"/>
      <c r="B3997" s="38"/>
      <c r="C3997" s="97"/>
      <c r="D3997" s="92"/>
      <c r="E3997" s="88" t="str">
        <f>IF(A3997&lt;&gt;0,IFERROR(VLOOKUP(D3997,Transactions!$K$4:$L$24,2,0), "Invalid date, no label or wrong spelling"),"Date and/or label missing. Exclude?")</f>
        <v>Date and/or label missing. Exclude?</v>
      </c>
      <c r="F3997" s="201"/>
      <c r="G3997" s="202"/>
      <c r="H3997" s="203"/>
      <c r="I3997">
        <f t="shared" si="128"/>
        <v>0</v>
      </c>
      <c r="J3997">
        <f t="shared" si="129"/>
        <v>1</v>
      </c>
    </row>
    <row r="3998" spans="1:10" x14ac:dyDescent="0.25">
      <c r="A3998" s="37"/>
      <c r="B3998" s="38"/>
      <c r="C3998" s="97"/>
      <c r="D3998" s="92"/>
      <c r="E3998" s="88" t="str">
        <f>IF(A3998&lt;&gt;0,IFERROR(VLOOKUP(D3998,Transactions!$K$4:$L$24,2,0), "Invalid date, no label or wrong spelling"),"Date and/or label missing. Exclude?")</f>
        <v>Date and/or label missing. Exclude?</v>
      </c>
      <c r="F3998" s="201"/>
      <c r="G3998" s="202"/>
      <c r="H3998" s="203"/>
      <c r="I3998">
        <f t="shared" si="128"/>
        <v>0</v>
      </c>
      <c r="J3998">
        <f t="shared" si="129"/>
        <v>1</v>
      </c>
    </row>
    <row r="3999" spans="1:10" x14ac:dyDescent="0.25">
      <c r="A3999" s="37"/>
      <c r="B3999" s="38"/>
      <c r="C3999" s="97"/>
      <c r="D3999" s="92"/>
      <c r="E3999" s="88" t="str">
        <f>IF(A3999&lt;&gt;0,IFERROR(VLOOKUP(D3999,Transactions!$K$4:$L$24,2,0), "Invalid date, no label or wrong spelling"),"Date and/or label missing. Exclude?")</f>
        <v>Date and/or label missing. Exclude?</v>
      </c>
      <c r="F3999" s="201"/>
      <c r="G3999" s="202"/>
      <c r="H3999" s="203"/>
      <c r="I3999">
        <f t="shared" si="128"/>
        <v>0</v>
      </c>
      <c r="J3999">
        <f t="shared" si="129"/>
        <v>1</v>
      </c>
    </row>
    <row r="4000" spans="1:10" x14ac:dyDescent="0.25">
      <c r="A4000" s="37"/>
      <c r="B4000" s="38"/>
      <c r="C4000" s="97"/>
      <c r="D4000" s="92"/>
      <c r="E4000" s="88" t="str">
        <f>IF(A4000&lt;&gt;0,IFERROR(VLOOKUP(D4000,Transactions!$K$4:$L$24,2,0), "Invalid date, no label or wrong spelling"),"Date and/or label missing. Exclude?")</f>
        <v>Date and/or label missing. Exclude?</v>
      </c>
      <c r="F4000" s="201"/>
      <c r="G4000" s="202"/>
      <c r="H4000" s="203"/>
      <c r="I4000">
        <f t="shared" si="128"/>
        <v>0</v>
      </c>
      <c r="J4000">
        <f t="shared" si="129"/>
        <v>1</v>
      </c>
    </row>
    <row r="4001" spans="1:10" x14ac:dyDescent="0.25">
      <c r="A4001" s="37"/>
      <c r="B4001" s="38"/>
      <c r="C4001" s="97"/>
      <c r="D4001" s="92"/>
      <c r="E4001" s="88" t="str">
        <f>IF(A4001&lt;&gt;0,IFERROR(VLOOKUP(D4001,Transactions!$K$4:$L$24,2,0), "Invalid date, no label or wrong spelling"),"Date and/or label missing. Exclude?")</f>
        <v>Date and/or label missing. Exclude?</v>
      </c>
      <c r="F4001" s="201"/>
      <c r="G4001" s="202"/>
      <c r="H4001" s="203"/>
      <c r="I4001">
        <f t="shared" si="128"/>
        <v>0</v>
      </c>
      <c r="J4001">
        <f t="shared" si="129"/>
        <v>1</v>
      </c>
    </row>
    <row r="4002" spans="1:10" x14ac:dyDescent="0.25">
      <c r="A4002" s="37"/>
      <c r="B4002" s="38"/>
      <c r="C4002" s="97"/>
      <c r="D4002" s="92"/>
      <c r="E4002" s="88" t="str">
        <f>IF(A4002&lt;&gt;0,IFERROR(VLOOKUP(D4002,Transactions!$K$4:$L$24,2,0), "Invalid date, no label or wrong spelling"),"Date and/or label missing. Exclude?")</f>
        <v>Date and/or label missing. Exclude?</v>
      </c>
      <c r="F4002" s="201"/>
      <c r="G4002" s="202"/>
      <c r="H4002" s="203"/>
      <c r="I4002">
        <f t="shared" si="128"/>
        <v>0</v>
      </c>
      <c r="J4002">
        <f t="shared" si="129"/>
        <v>1</v>
      </c>
    </row>
    <row r="4003" spans="1:10" x14ac:dyDescent="0.25">
      <c r="A4003" s="37"/>
      <c r="B4003" s="38"/>
      <c r="C4003" s="97"/>
      <c r="D4003" s="92"/>
      <c r="E4003" s="88" t="str">
        <f>IF(A4003&lt;&gt;0,IFERROR(VLOOKUP(D4003,Transactions!$K$4:$L$24,2,0), "Invalid date, no label or wrong spelling"),"Date and/or label missing. Exclude?")</f>
        <v>Date and/or label missing. Exclude?</v>
      </c>
      <c r="F4003" s="201"/>
      <c r="G4003" s="202"/>
      <c r="H4003" s="203"/>
      <c r="I4003">
        <f t="shared" si="128"/>
        <v>0</v>
      </c>
      <c r="J4003">
        <f t="shared" si="129"/>
        <v>1</v>
      </c>
    </row>
    <row r="4004" spans="1:10" x14ac:dyDescent="0.25">
      <c r="A4004" s="37"/>
      <c r="B4004" s="38"/>
      <c r="C4004" s="97"/>
      <c r="D4004" s="92"/>
      <c r="E4004" s="88" t="str">
        <f>IF(A4004&lt;&gt;0,IFERROR(VLOOKUP(D4004,Transactions!$K$4:$L$24,2,0), "Invalid date, no label or wrong spelling"),"Date and/or label missing. Exclude?")</f>
        <v>Date and/or label missing. Exclude?</v>
      </c>
      <c r="F4004" s="201"/>
      <c r="G4004" s="202"/>
      <c r="H4004" s="203"/>
      <c r="I4004">
        <f t="shared" si="128"/>
        <v>0</v>
      </c>
      <c r="J4004">
        <f t="shared" si="129"/>
        <v>1</v>
      </c>
    </row>
    <row r="4005" spans="1:10" x14ac:dyDescent="0.25">
      <c r="A4005" s="37"/>
      <c r="B4005" s="38"/>
      <c r="C4005" s="97"/>
      <c r="D4005" s="92"/>
      <c r="E4005" s="88" t="str">
        <f>IF(A4005&lt;&gt;0,IFERROR(VLOOKUP(D4005,Transactions!$K$4:$L$24,2,0), "Invalid date, no label or wrong spelling"),"Date and/or label missing. Exclude?")</f>
        <v>Date and/or label missing. Exclude?</v>
      </c>
      <c r="F4005" s="201"/>
      <c r="G4005" s="202"/>
      <c r="H4005" s="203"/>
      <c r="I4005">
        <f t="shared" si="128"/>
        <v>0</v>
      </c>
      <c r="J4005">
        <f t="shared" si="129"/>
        <v>1</v>
      </c>
    </row>
    <row r="4006" spans="1:10" x14ac:dyDescent="0.25">
      <c r="A4006" s="37"/>
      <c r="B4006" s="38"/>
      <c r="C4006" s="97"/>
      <c r="D4006" s="92"/>
      <c r="E4006" s="88" t="str">
        <f>IF(A4006&lt;&gt;0,IFERROR(VLOOKUP(D4006,Transactions!$K$4:$L$24,2,0), "Invalid date, no label or wrong spelling"),"Date and/or label missing. Exclude?")</f>
        <v>Date and/or label missing. Exclude?</v>
      </c>
      <c r="F4006" s="201"/>
      <c r="G4006" s="202"/>
      <c r="H4006" s="203"/>
      <c r="I4006">
        <f t="shared" si="128"/>
        <v>0</v>
      </c>
      <c r="J4006">
        <f t="shared" si="129"/>
        <v>1</v>
      </c>
    </row>
    <row r="4007" spans="1:10" x14ac:dyDescent="0.25">
      <c r="A4007" s="37"/>
      <c r="B4007" s="38"/>
      <c r="C4007" s="97"/>
      <c r="D4007" s="92"/>
      <c r="E4007" s="88" t="str">
        <f>IF(A4007&lt;&gt;0,IFERROR(VLOOKUP(D4007,Transactions!$K$4:$L$24,2,0), "Invalid date, no label or wrong spelling"),"Date and/or label missing. Exclude?")</f>
        <v>Date and/or label missing. Exclude?</v>
      </c>
      <c r="F4007" s="201"/>
      <c r="G4007" s="202"/>
      <c r="H4007" s="203"/>
      <c r="I4007">
        <f t="shared" si="128"/>
        <v>0</v>
      </c>
      <c r="J4007">
        <f t="shared" si="129"/>
        <v>1</v>
      </c>
    </row>
    <row r="4008" spans="1:10" x14ac:dyDescent="0.25">
      <c r="A4008" s="37"/>
      <c r="B4008" s="38"/>
      <c r="C4008" s="97"/>
      <c r="D4008" s="92"/>
      <c r="E4008" s="88" t="str">
        <f>IF(A4008&lt;&gt;0,IFERROR(VLOOKUP(D4008,Transactions!$K$4:$L$24,2,0), "Invalid date, no label or wrong spelling"),"Date and/or label missing. Exclude?")</f>
        <v>Date and/or label missing. Exclude?</v>
      </c>
      <c r="F4008" s="201"/>
      <c r="G4008" s="202"/>
      <c r="H4008" s="203"/>
      <c r="I4008">
        <f t="shared" si="128"/>
        <v>0</v>
      </c>
      <c r="J4008">
        <f t="shared" si="129"/>
        <v>1</v>
      </c>
    </row>
    <row r="4009" spans="1:10" x14ac:dyDescent="0.25">
      <c r="A4009" s="37"/>
      <c r="B4009" s="38"/>
      <c r="C4009" s="97"/>
      <c r="D4009" s="92"/>
      <c r="E4009" s="88" t="str">
        <f>IF(A4009&lt;&gt;0,IFERROR(VLOOKUP(D4009,Transactions!$K$4:$L$24,2,0), "Invalid date, no label or wrong spelling"),"Date and/or label missing. Exclude?")</f>
        <v>Date and/or label missing. Exclude?</v>
      </c>
      <c r="F4009" s="201"/>
      <c r="G4009" s="202"/>
      <c r="H4009" s="203"/>
      <c r="I4009">
        <f t="shared" si="128"/>
        <v>0</v>
      </c>
      <c r="J4009">
        <f t="shared" si="129"/>
        <v>1</v>
      </c>
    </row>
    <row r="4010" spans="1:10" x14ac:dyDescent="0.25">
      <c r="A4010" s="37"/>
      <c r="B4010" s="38"/>
      <c r="C4010" s="97"/>
      <c r="D4010" s="92"/>
      <c r="E4010" s="88" t="str">
        <f>IF(A4010&lt;&gt;0,IFERROR(VLOOKUP(D4010,Transactions!$K$4:$L$24,2,0), "Invalid date, no label or wrong spelling"),"Date and/or label missing. Exclude?")</f>
        <v>Date and/or label missing. Exclude?</v>
      </c>
      <c r="F4010" s="201"/>
      <c r="G4010" s="202"/>
      <c r="H4010" s="203"/>
      <c r="I4010">
        <f t="shared" si="128"/>
        <v>0</v>
      </c>
      <c r="J4010">
        <f t="shared" si="129"/>
        <v>1</v>
      </c>
    </row>
    <row r="4011" spans="1:10" x14ac:dyDescent="0.25">
      <c r="A4011" s="37"/>
      <c r="B4011" s="38"/>
      <c r="C4011" s="97"/>
      <c r="D4011" s="92"/>
      <c r="E4011" s="88" t="str">
        <f>IF(A4011&lt;&gt;0,IFERROR(VLOOKUP(D4011,Transactions!$K$4:$L$24,2,0), "Invalid date, no label or wrong spelling"),"Date and/or label missing. Exclude?")</f>
        <v>Date and/or label missing. Exclude?</v>
      </c>
      <c r="F4011" s="201"/>
      <c r="G4011" s="202"/>
      <c r="H4011" s="203"/>
      <c r="I4011">
        <f t="shared" si="128"/>
        <v>0</v>
      </c>
      <c r="J4011">
        <f t="shared" si="129"/>
        <v>1</v>
      </c>
    </row>
    <row r="4012" spans="1:10" x14ac:dyDescent="0.25">
      <c r="A4012" s="37"/>
      <c r="B4012" s="38"/>
      <c r="C4012" s="97"/>
      <c r="D4012" s="92"/>
      <c r="E4012" s="88" t="str">
        <f>IF(A4012&lt;&gt;0,IFERROR(VLOOKUP(D4012,Transactions!$K$4:$L$24,2,0), "Invalid date, no label or wrong spelling"),"Date and/or label missing. Exclude?")</f>
        <v>Date and/or label missing. Exclude?</v>
      </c>
      <c r="F4012" s="201"/>
      <c r="G4012" s="202"/>
      <c r="H4012" s="203"/>
      <c r="I4012">
        <f t="shared" si="128"/>
        <v>0</v>
      </c>
      <c r="J4012">
        <f t="shared" si="129"/>
        <v>1</v>
      </c>
    </row>
    <row r="4013" spans="1:10" x14ac:dyDescent="0.25">
      <c r="A4013" s="37"/>
      <c r="B4013" s="38"/>
      <c r="C4013" s="97"/>
      <c r="D4013" s="92"/>
      <c r="E4013" s="88" t="str">
        <f>IF(A4013&lt;&gt;0,IFERROR(VLOOKUP(D4013,Transactions!$K$4:$L$24,2,0), "Invalid date, no label or wrong spelling"),"Date and/or label missing. Exclude?")</f>
        <v>Date and/or label missing. Exclude?</v>
      </c>
      <c r="F4013" s="201"/>
      <c r="G4013" s="202"/>
      <c r="H4013" s="203"/>
      <c r="I4013">
        <f t="shared" si="128"/>
        <v>0</v>
      </c>
      <c r="J4013">
        <f t="shared" si="129"/>
        <v>1</v>
      </c>
    </row>
    <row r="4014" spans="1:10" x14ac:dyDescent="0.25">
      <c r="A4014" s="37"/>
      <c r="B4014" s="38"/>
      <c r="C4014" s="97"/>
      <c r="D4014" s="92"/>
      <c r="E4014" s="88" t="str">
        <f>IF(A4014&lt;&gt;0,IFERROR(VLOOKUP(D4014,Transactions!$K$4:$L$24,2,0), "Invalid date, no label or wrong spelling"),"Date and/or label missing. Exclude?")</f>
        <v>Date and/or label missing. Exclude?</v>
      </c>
      <c r="F4014" s="201"/>
      <c r="G4014" s="202"/>
      <c r="H4014" s="203"/>
      <c r="I4014">
        <f t="shared" si="128"/>
        <v>0</v>
      </c>
      <c r="J4014">
        <f t="shared" si="129"/>
        <v>1</v>
      </c>
    </row>
    <row r="4015" spans="1:10" x14ac:dyDescent="0.25">
      <c r="A4015" s="37"/>
      <c r="B4015" s="38"/>
      <c r="C4015" s="97"/>
      <c r="D4015" s="92"/>
      <c r="E4015" s="88" t="str">
        <f>IF(A4015&lt;&gt;0,IFERROR(VLOOKUP(D4015,Transactions!$K$4:$L$24,2,0), "Invalid date, no label or wrong spelling"),"Date and/or label missing. Exclude?")</f>
        <v>Date and/or label missing. Exclude?</v>
      </c>
      <c r="F4015" s="201"/>
      <c r="G4015" s="202"/>
      <c r="H4015" s="203"/>
      <c r="I4015">
        <f t="shared" si="128"/>
        <v>0</v>
      </c>
      <c r="J4015">
        <f t="shared" si="129"/>
        <v>1</v>
      </c>
    </row>
    <row r="4016" spans="1:10" x14ac:dyDescent="0.25">
      <c r="A4016" s="37"/>
      <c r="B4016" s="38"/>
      <c r="C4016" s="97"/>
      <c r="D4016" s="92"/>
      <c r="E4016" s="88" t="str">
        <f>IF(A4016&lt;&gt;0,IFERROR(VLOOKUP(D4016,Transactions!$K$4:$L$24,2,0), "Invalid date, no label or wrong spelling"),"Date and/or label missing. Exclude?")</f>
        <v>Date and/or label missing. Exclude?</v>
      </c>
      <c r="F4016" s="201"/>
      <c r="G4016" s="202"/>
      <c r="H4016" s="203"/>
      <c r="I4016">
        <f t="shared" si="128"/>
        <v>0</v>
      </c>
      <c r="J4016">
        <f t="shared" si="129"/>
        <v>1</v>
      </c>
    </row>
    <row r="4017" spans="1:10" x14ac:dyDescent="0.25">
      <c r="A4017" s="37"/>
      <c r="B4017" s="38"/>
      <c r="C4017" s="97"/>
      <c r="D4017" s="92"/>
      <c r="E4017" s="88" t="str">
        <f>IF(A4017&lt;&gt;0,IFERROR(VLOOKUP(D4017,Transactions!$K$4:$L$24,2,0), "Invalid date, no label or wrong spelling"),"Date and/or label missing. Exclude?")</f>
        <v>Date and/or label missing. Exclude?</v>
      </c>
      <c r="F4017" s="201"/>
      <c r="G4017" s="202"/>
      <c r="H4017" s="203"/>
      <c r="I4017">
        <f t="shared" si="128"/>
        <v>0</v>
      </c>
      <c r="J4017">
        <f t="shared" si="129"/>
        <v>1</v>
      </c>
    </row>
    <row r="4018" spans="1:10" x14ac:dyDescent="0.25">
      <c r="A4018" s="37"/>
      <c r="B4018" s="38"/>
      <c r="C4018" s="97"/>
      <c r="D4018" s="92"/>
      <c r="E4018" s="88" t="str">
        <f>IF(A4018&lt;&gt;0,IFERROR(VLOOKUP(D4018,Transactions!$K$4:$L$24,2,0), "Invalid date, no label or wrong spelling"),"Date and/or label missing. Exclude?")</f>
        <v>Date and/or label missing. Exclude?</v>
      </c>
      <c r="F4018" s="201"/>
      <c r="G4018" s="202"/>
      <c r="H4018" s="203"/>
      <c r="I4018">
        <f t="shared" si="128"/>
        <v>0</v>
      </c>
      <c r="J4018">
        <f t="shared" si="129"/>
        <v>1</v>
      </c>
    </row>
    <row r="4019" spans="1:10" x14ac:dyDescent="0.25">
      <c r="A4019" s="37"/>
      <c r="B4019" s="38"/>
      <c r="C4019" s="97"/>
      <c r="D4019" s="92"/>
      <c r="E4019" s="88" t="str">
        <f>IF(A4019&lt;&gt;0,IFERROR(VLOOKUP(D4019,Transactions!$K$4:$L$24,2,0), "Invalid date, no label or wrong spelling"),"Date and/or label missing. Exclude?")</f>
        <v>Date and/or label missing. Exclude?</v>
      </c>
      <c r="F4019" s="201"/>
      <c r="G4019" s="202"/>
      <c r="H4019" s="203"/>
      <c r="I4019">
        <f t="shared" si="128"/>
        <v>0</v>
      </c>
      <c r="J4019">
        <f t="shared" si="129"/>
        <v>1</v>
      </c>
    </row>
    <row r="4020" spans="1:10" x14ac:dyDescent="0.25">
      <c r="A4020" s="37"/>
      <c r="B4020" s="38"/>
      <c r="C4020" s="97"/>
      <c r="D4020" s="92"/>
      <c r="E4020" s="88" t="str">
        <f>IF(A4020&lt;&gt;0,IFERROR(VLOOKUP(D4020,Transactions!$K$4:$L$24,2,0), "Invalid date, no label or wrong spelling"),"Date and/or label missing. Exclude?")</f>
        <v>Date and/or label missing. Exclude?</v>
      </c>
      <c r="F4020" s="201"/>
      <c r="G4020" s="202"/>
      <c r="H4020" s="203"/>
      <c r="I4020">
        <f t="shared" si="128"/>
        <v>0</v>
      </c>
      <c r="J4020">
        <f t="shared" si="129"/>
        <v>1</v>
      </c>
    </row>
    <row r="4021" spans="1:10" x14ac:dyDescent="0.25">
      <c r="A4021" s="37"/>
      <c r="B4021" s="38"/>
      <c r="C4021" s="97"/>
      <c r="D4021" s="92"/>
      <c r="E4021" s="88" t="str">
        <f>IF(A4021&lt;&gt;0,IFERROR(VLOOKUP(D4021,Transactions!$K$4:$L$24,2,0), "Invalid date, no label or wrong spelling"),"Date and/or label missing. Exclude?")</f>
        <v>Date and/or label missing. Exclude?</v>
      </c>
      <c r="F4021" s="201"/>
      <c r="G4021" s="202"/>
      <c r="H4021" s="203"/>
      <c r="I4021">
        <f t="shared" si="128"/>
        <v>0</v>
      </c>
      <c r="J4021">
        <f t="shared" si="129"/>
        <v>1</v>
      </c>
    </row>
    <row r="4022" spans="1:10" x14ac:dyDescent="0.25">
      <c r="A4022" s="37"/>
      <c r="B4022" s="38"/>
      <c r="C4022" s="97"/>
      <c r="D4022" s="92"/>
      <c r="E4022" s="88" t="str">
        <f>IF(A4022&lt;&gt;0,IFERROR(VLOOKUP(D4022,Transactions!$K$4:$L$24,2,0), "Invalid date, no label or wrong spelling"),"Date and/or label missing. Exclude?")</f>
        <v>Date and/or label missing. Exclude?</v>
      </c>
      <c r="F4022" s="201"/>
      <c r="G4022" s="202"/>
      <c r="H4022" s="203"/>
      <c r="I4022">
        <f t="shared" si="128"/>
        <v>0</v>
      </c>
      <c r="J4022">
        <f t="shared" si="129"/>
        <v>1</v>
      </c>
    </row>
    <row r="4023" spans="1:10" x14ac:dyDescent="0.25">
      <c r="A4023" s="37"/>
      <c r="B4023" s="38"/>
      <c r="C4023" s="97"/>
      <c r="D4023" s="92"/>
      <c r="E4023" s="88" t="str">
        <f>IF(A4023&lt;&gt;0,IFERROR(VLOOKUP(D4023,Transactions!$K$4:$L$24,2,0), "Invalid date, no label or wrong spelling"),"Date and/or label missing. Exclude?")</f>
        <v>Date and/or label missing. Exclude?</v>
      </c>
      <c r="F4023" s="201"/>
      <c r="G4023" s="202"/>
      <c r="H4023" s="203"/>
      <c r="I4023">
        <f t="shared" si="128"/>
        <v>0</v>
      </c>
      <c r="J4023">
        <f t="shared" si="129"/>
        <v>1</v>
      </c>
    </row>
    <row r="4024" spans="1:10" x14ac:dyDescent="0.25">
      <c r="A4024" s="37"/>
      <c r="B4024" s="38"/>
      <c r="C4024" s="97"/>
      <c r="D4024" s="92"/>
      <c r="E4024" s="88" t="str">
        <f>IF(A4024&lt;&gt;0,IFERROR(VLOOKUP(D4024,Transactions!$K$4:$L$24,2,0), "Invalid date, no label or wrong spelling"),"Date and/or label missing. Exclude?")</f>
        <v>Date and/or label missing. Exclude?</v>
      </c>
      <c r="F4024" s="201"/>
      <c r="G4024" s="202"/>
      <c r="H4024" s="203"/>
      <c r="I4024">
        <f t="shared" si="128"/>
        <v>0</v>
      </c>
      <c r="J4024">
        <f t="shared" si="129"/>
        <v>1</v>
      </c>
    </row>
    <row r="4025" spans="1:10" x14ac:dyDescent="0.25">
      <c r="A4025" s="37"/>
      <c r="B4025" s="38"/>
      <c r="C4025" s="97"/>
      <c r="D4025" s="92"/>
      <c r="E4025" s="88" t="str">
        <f>IF(A4025&lt;&gt;0,IFERROR(VLOOKUP(D4025,Transactions!$K$4:$L$24,2,0), "Invalid date, no label or wrong spelling"),"Date and/or label missing. Exclude?")</f>
        <v>Date and/or label missing. Exclude?</v>
      </c>
      <c r="F4025" s="201"/>
      <c r="G4025" s="202"/>
      <c r="H4025" s="203"/>
      <c r="I4025">
        <f t="shared" si="128"/>
        <v>0</v>
      </c>
      <c r="J4025">
        <f t="shared" si="129"/>
        <v>1</v>
      </c>
    </row>
    <row r="4026" spans="1:10" x14ac:dyDescent="0.25">
      <c r="A4026" s="37"/>
      <c r="B4026" s="38"/>
      <c r="C4026" s="97"/>
      <c r="D4026" s="92"/>
      <c r="E4026" s="88" t="str">
        <f>IF(A4026&lt;&gt;0,IFERROR(VLOOKUP(D4026,Transactions!$K$4:$L$24,2,0), "Invalid date, no label or wrong spelling"),"Date and/or label missing. Exclude?")</f>
        <v>Date and/or label missing. Exclude?</v>
      </c>
      <c r="F4026" s="201"/>
      <c r="G4026" s="202"/>
      <c r="H4026" s="203"/>
      <c r="I4026">
        <f t="shared" si="128"/>
        <v>0</v>
      </c>
      <c r="J4026">
        <f t="shared" si="129"/>
        <v>1</v>
      </c>
    </row>
    <row r="4027" spans="1:10" x14ac:dyDescent="0.25">
      <c r="A4027" s="37"/>
      <c r="B4027" s="38"/>
      <c r="C4027" s="97"/>
      <c r="D4027" s="92"/>
      <c r="E4027" s="88" t="str">
        <f>IF(A4027&lt;&gt;0,IFERROR(VLOOKUP(D4027,Transactions!$K$4:$L$24,2,0), "Invalid date, no label or wrong spelling"),"Date and/or label missing. Exclude?")</f>
        <v>Date and/or label missing. Exclude?</v>
      </c>
      <c r="F4027" s="201"/>
      <c r="G4027" s="202"/>
      <c r="H4027" s="203"/>
      <c r="I4027">
        <f t="shared" si="128"/>
        <v>0</v>
      </c>
      <c r="J4027">
        <f t="shared" si="129"/>
        <v>1</v>
      </c>
    </row>
    <row r="4028" spans="1:10" x14ac:dyDescent="0.25">
      <c r="A4028" s="37"/>
      <c r="B4028" s="38"/>
      <c r="C4028" s="97"/>
      <c r="D4028" s="92"/>
      <c r="E4028" s="88" t="str">
        <f>IF(A4028&lt;&gt;0,IFERROR(VLOOKUP(D4028,Transactions!$K$4:$L$24,2,0), "Invalid date, no label or wrong spelling"),"Date and/or label missing. Exclude?")</f>
        <v>Date and/or label missing. Exclude?</v>
      </c>
      <c r="F4028" s="201"/>
      <c r="G4028" s="202"/>
      <c r="H4028" s="203"/>
      <c r="I4028">
        <f t="shared" si="128"/>
        <v>0</v>
      </c>
      <c r="J4028">
        <f t="shared" si="129"/>
        <v>1</v>
      </c>
    </row>
    <row r="4029" spans="1:10" x14ac:dyDescent="0.25">
      <c r="A4029" s="37"/>
      <c r="B4029" s="38"/>
      <c r="C4029" s="97"/>
      <c r="D4029" s="92"/>
      <c r="E4029" s="88" t="str">
        <f>IF(A4029&lt;&gt;0,IFERROR(VLOOKUP(D4029,Transactions!$K$4:$L$24,2,0), "Invalid date, no label or wrong spelling"),"Date and/or label missing. Exclude?")</f>
        <v>Date and/or label missing. Exclude?</v>
      </c>
      <c r="F4029" s="201"/>
      <c r="G4029" s="202"/>
      <c r="H4029" s="203"/>
      <c r="I4029">
        <f t="shared" si="128"/>
        <v>0</v>
      </c>
      <c r="J4029">
        <f t="shared" si="129"/>
        <v>1</v>
      </c>
    </row>
    <row r="4030" spans="1:10" x14ac:dyDescent="0.25">
      <c r="A4030" s="37"/>
      <c r="B4030" s="38"/>
      <c r="C4030" s="97"/>
      <c r="D4030" s="92"/>
      <c r="E4030" s="88" t="str">
        <f>IF(A4030&lt;&gt;0,IFERROR(VLOOKUP(D4030,Transactions!$K$4:$L$24,2,0), "Invalid date, no label or wrong spelling"),"Date and/or label missing. Exclude?")</f>
        <v>Date and/or label missing. Exclude?</v>
      </c>
      <c r="F4030" s="201"/>
      <c r="G4030" s="202"/>
      <c r="H4030" s="203"/>
      <c r="I4030">
        <f t="shared" si="128"/>
        <v>0</v>
      </c>
      <c r="J4030">
        <f t="shared" si="129"/>
        <v>1</v>
      </c>
    </row>
    <row r="4031" spans="1:10" x14ac:dyDescent="0.25">
      <c r="A4031" s="37"/>
      <c r="B4031" s="38"/>
      <c r="C4031" s="97"/>
      <c r="D4031" s="92"/>
      <c r="E4031" s="88" t="str">
        <f>IF(A4031&lt;&gt;0,IFERROR(VLOOKUP(D4031,Transactions!$K$4:$L$24,2,0), "Invalid date, no label or wrong spelling"),"Date and/or label missing. Exclude?")</f>
        <v>Date and/or label missing. Exclude?</v>
      </c>
      <c r="F4031" s="201"/>
      <c r="G4031" s="202"/>
      <c r="H4031" s="203"/>
      <c r="I4031">
        <f t="shared" si="128"/>
        <v>0</v>
      </c>
      <c r="J4031">
        <f t="shared" si="129"/>
        <v>1</v>
      </c>
    </row>
    <row r="4032" spans="1:10" x14ac:dyDescent="0.25">
      <c r="A4032" s="37"/>
      <c r="B4032" s="38"/>
      <c r="C4032" s="97"/>
      <c r="D4032" s="92"/>
      <c r="E4032" s="88" t="str">
        <f>IF(A4032&lt;&gt;0,IFERROR(VLOOKUP(D4032,Transactions!$K$4:$L$24,2,0), "Invalid date, no label or wrong spelling"),"Date and/or label missing. Exclude?")</f>
        <v>Date and/or label missing. Exclude?</v>
      </c>
      <c r="F4032" s="201"/>
      <c r="G4032" s="202"/>
      <c r="H4032" s="203"/>
      <c r="I4032">
        <f t="shared" si="128"/>
        <v>0</v>
      </c>
      <c r="J4032">
        <f t="shared" si="129"/>
        <v>1</v>
      </c>
    </row>
    <row r="4033" spans="1:10" x14ac:dyDescent="0.25">
      <c r="A4033" s="37"/>
      <c r="B4033" s="38"/>
      <c r="C4033" s="97"/>
      <c r="D4033" s="92"/>
      <c r="E4033" s="88" t="str">
        <f>IF(A4033&lt;&gt;0,IFERROR(VLOOKUP(D4033,Transactions!$K$4:$L$24,2,0), "Invalid date, no label or wrong spelling"),"Date and/or label missing. Exclude?")</f>
        <v>Date and/or label missing. Exclude?</v>
      </c>
      <c r="F4033" s="201"/>
      <c r="G4033" s="202"/>
      <c r="H4033" s="203"/>
      <c r="I4033">
        <f t="shared" si="128"/>
        <v>0</v>
      </c>
      <c r="J4033">
        <f t="shared" si="129"/>
        <v>1</v>
      </c>
    </row>
    <row r="4034" spans="1:10" x14ac:dyDescent="0.25">
      <c r="A4034" s="37"/>
      <c r="B4034" s="38"/>
      <c r="C4034" s="97"/>
      <c r="D4034" s="92"/>
      <c r="E4034" s="88" t="str">
        <f>IF(A4034&lt;&gt;0,IFERROR(VLOOKUP(D4034,Transactions!$K$4:$L$24,2,0), "Invalid date, no label or wrong spelling"),"Date and/or label missing. Exclude?")</f>
        <v>Date and/or label missing. Exclude?</v>
      </c>
      <c r="F4034" s="201"/>
      <c r="G4034" s="202"/>
      <c r="H4034" s="203"/>
      <c r="I4034">
        <f t="shared" si="128"/>
        <v>0</v>
      </c>
      <c r="J4034">
        <f t="shared" si="129"/>
        <v>1</v>
      </c>
    </row>
    <row r="4035" spans="1:10" x14ac:dyDescent="0.25">
      <c r="A4035" s="37"/>
      <c r="B4035" s="38"/>
      <c r="C4035" s="97"/>
      <c r="D4035" s="92"/>
      <c r="E4035" s="88" t="str">
        <f>IF(A4035&lt;&gt;0,IFERROR(VLOOKUP(D4035,Transactions!$K$4:$L$24,2,0), "Invalid date, no label or wrong spelling"),"Date and/or label missing. Exclude?")</f>
        <v>Date and/or label missing. Exclude?</v>
      </c>
      <c r="F4035" s="201"/>
      <c r="G4035" s="202"/>
      <c r="H4035" s="203"/>
      <c r="I4035">
        <f t="shared" si="128"/>
        <v>0</v>
      </c>
      <c r="J4035">
        <f t="shared" si="129"/>
        <v>1</v>
      </c>
    </row>
    <row r="4036" spans="1:10" x14ac:dyDescent="0.25">
      <c r="A4036" s="37"/>
      <c r="B4036" s="38"/>
      <c r="C4036" s="97"/>
      <c r="D4036" s="92"/>
      <c r="E4036" s="88" t="str">
        <f>IF(A4036&lt;&gt;0,IFERROR(VLOOKUP(D4036,Transactions!$K$4:$L$24,2,0), "Invalid date, no label or wrong spelling"),"Date and/or label missing. Exclude?")</f>
        <v>Date and/or label missing. Exclude?</v>
      </c>
      <c r="F4036" s="201"/>
      <c r="G4036" s="202"/>
      <c r="H4036" s="203"/>
      <c r="I4036">
        <f t="shared" si="128"/>
        <v>0</v>
      </c>
      <c r="J4036">
        <f t="shared" si="129"/>
        <v>1</v>
      </c>
    </row>
    <row r="4037" spans="1:10" x14ac:dyDescent="0.25">
      <c r="A4037" s="37"/>
      <c r="B4037" s="38"/>
      <c r="C4037" s="97"/>
      <c r="D4037" s="92"/>
      <c r="E4037" s="88" t="str">
        <f>IF(A4037&lt;&gt;0,IFERROR(VLOOKUP(D4037,Transactions!$K$4:$L$24,2,0), "Invalid date, no label or wrong spelling"),"Date and/or label missing. Exclude?")</f>
        <v>Date and/or label missing. Exclude?</v>
      </c>
      <c r="F4037" s="201"/>
      <c r="G4037" s="202"/>
      <c r="H4037" s="203"/>
      <c r="I4037">
        <f t="shared" si="128"/>
        <v>0</v>
      </c>
      <c r="J4037">
        <f t="shared" si="129"/>
        <v>1</v>
      </c>
    </row>
    <row r="4038" spans="1:10" x14ac:dyDescent="0.25">
      <c r="A4038" s="37"/>
      <c r="B4038" s="38"/>
      <c r="C4038" s="97"/>
      <c r="D4038" s="92"/>
      <c r="E4038" s="88" t="str">
        <f>IF(A4038&lt;&gt;0,IFERROR(VLOOKUP(D4038,Transactions!$K$4:$L$24,2,0), "Invalid date, no label or wrong spelling"),"Date and/or label missing. Exclude?")</f>
        <v>Date and/or label missing. Exclude?</v>
      </c>
      <c r="F4038" s="201"/>
      <c r="G4038" s="202"/>
      <c r="H4038" s="203"/>
      <c r="I4038">
        <f t="shared" si="128"/>
        <v>0</v>
      </c>
      <c r="J4038">
        <f t="shared" si="129"/>
        <v>1</v>
      </c>
    </row>
    <row r="4039" spans="1:10" x14ac:dyDescent="0.25">
      <c r="A4039" s="37"/>
      <c r="B4039" s="38"/>
      <c r="C4039" s="97"/>
      <c r="D4039" s="92"/>
      <c r="E4039" s="88" t="str">
        <f>IF(A4039&lt;&gt;0,IFERROR(VLOOKUP(D4039,Transactions!$K$4:$L$24,2,0), "Invalid date, no label or wrong spelling"),"Date and/or label missing. Exclude?")</f>
        <v>Date and/or label missing. Exclude?</v>
      </c>
      <c r="F4039" s="201"/>
      <c r="G4039" s="202"/>
      <c r="H4039" s="203"/>
      <c r="I4039">
        <f t="shared" si="128"/>
        <v>0</v>
      </c>
      <c r="J4039">
        <f t="shared" si="129"/>
        <v>1</v>
      </c>
    </row>
    <row r="4040" spans="1:10" x14ac:dyDescent="0.25">
      <c r="A4040" s="37"/>
      <c r="B4040" s="38"/>
      <c r="C4040" s="97"/>
      <c r="D4040" s="92"/>
      <c r="E4040" s="88" t="str">
        <f>IF(A4040&lt;&gt;0,IFERROR(VLOOKUP(D4040,Transactions!$K$4:$L$24,2,0), "Invalid date, no label or wrong spelling"),"Date and/or label missing. Exclude?")</f>
        <v>Date and/or label missing. Exclude?</v>
      </c>
      <c r="F4040" s="201"/>
      <c r="G4040" s="202"/>
      <c r="H4040" s="203"/>
      <c r="I4040">
        <f t="shared" si="128"/>
        <v>0</v>
      </c>
      <c r="J4040">
        <f t="shared" si="129"/>
        <v>1</v>
      </c>
    </row>
    <row r="4041" spans="1:10" x14ac:dyDescent="0.25">
      <c r="A4041" s="37"/>
      <c r="B4041" s="38"/>
      <c r="C4041" s="97"/>
      <c r="D4041" s="92"/>
      <c r="E4041" s="88" t="str">
        <f>IF(A4041&lt;&gt;0,IFERROR(VLOOKUP(D4041,Transactions!$K$4:$L$24,2,0), "Invalid date, no label or wrong spelling"),"Date and/or label missing. Exclude?")</f>
        <v>Date and/or label missing. Exclude?</v>
      </c>
      <c r="F4041" s="201"/>
      <c r="G4041" s="202"/>
      <c r="H4041" s="203"/>
      <c r="I4041">
        <f t="shared" si="128"/>
        <v>0</v>
      </c>
      <c r="J4041">
        <f t="shared" si="129"/>
        <v>1</v>
      </c>
    </row>
    <row r="4042" spans="1:10" x14ac:dyDescent="0.25">
      <c r="A4042" s="37"/>
      <c r="B4042" s="38"/>
      <c r="C4042" s="97"/>
      <c r="D4042" s="92"/>
      <c r="E4042" s="88" t="str">
        <f>IF(A4042&lt;&gt;0,IFERROR(VLOOKUP(D4042,Transactions!$K$4:$L$24,2,0), "Invalid date, no label or wrong spelling"),"Date and/or label missing. Exclude?")</f>
        <v>Date and/or label missing. Exclude?</v>
      </c>
      <c r="F4042" s="201"/>
      <c r="G4042" s="202"/>
      <c r="H4042" s="203"/>
      <c r="I4042">
        <f t="shared" si="128"/>
        <v>0</v>
      </c>
      <c r="J4042">
        <f t="shared" si="129"/>
        <v>1</v>
      </c>
    </row>
    <row r="4043" spans="1:10" x14ac:dyDescent="0.25">
      <c r="A4043" s="37"/>
      <c r="B4043" s="38"/>
      <c r="C4043" s="97"/>
      <c r="D4043" s="92"/>
      <c r="E4043" s="88" t="str">
        <f>IF(A4043&lt;&gt;0,IFERROR(VLOOKUP(D4043,Transactions!$K$4:$L$24,2,0), "Invalid date, no label or wrong spelling"),"Date and/or label missing. Exclude?")</f>
        <v>Date and/or label missing. Exclude?</v>
      </c>
      <c r="F4043" s="201"/>
      <c r="G4043" s="202"/>
      <c r="H4043" s="203"/>
      <c r="I4043">
        <f t="shared" si="128"/>
        <v>0</v>
      </c>
      <c r="J4043">
        <f t="shared" si="129"/>
        <v>1</v>
      </c>
    </row>
    <row r="4044" spans="1:10" x14ac:dyDescent="0.25">
      <c r="A4044" s="37"/>
      <c r="B4044" s="38"/>
      <c r="C4044" s="97"/>
      <c r="D4044" s="92"/>
      <c r="E4044" s="88" t="str">
        <f>IF(A4044&lt;&gt;0,IFERROR(VLOOKUP(D4044,Transactions!$K$4:$L$24,2,0), "Invalid date, no label or wrong spelling"),"Date and/or label missing. Exclude?")</f>
        <v>Date and/or label missing. Exclude?</v>
      </c>
      <c r="F4044" s="201"/>
      <c r="G4044" s="202"/>
      <c r="H4044" s="203"/>
      <c r="I4044">
        <f t="shared" si="128"/>
        <v>0</v>
      </c>
      <c r="J4044">
        <f t="shared" si="129"/>
        <v>1</v>
      </c>
    </row>
    <row r="4045" spans="1:10" x14ac:dyDescent="0.25">
      <c r="A4045" s="37"/>
      <c r="B4045" s="38"/>
      <c r="C4045" s="97"/>
      <c r="D4045" s="92"/>
      <c r="E4045" s="88" t="str">
        <f>IF(A4045&lt;&gt;0,IFERROR(VLOOKUP(D4045,Transactions!$K$4:$L$24,2,0), "Invalid date, no label or wrong spelling"),"Date and/or label missing. Exclude?")</f>
        <v>Date and/or label missing. Exclude?</v>
      </c>
      <c r="F4045" s="201"/>
      <c r="G4045" s="202"/>
      <c r="H4045" s="203"/>
      <c r="I4045">
        <f t="shared" si="128"/>
        <v>0</v>
      </c>
      <c r="J4045">
        <f t="shared" si="129"/>
        <v>1</v>
      </c>
    </row>
    <row r="4046" spans="1:10" x14ac:dyDescent="0.25">
      <c r="A4046" s="37"/>
      <c r="B4046" s="38"/>
      <c r="C4046" s="97"/>
      <c r="D4046" s="92"/>
      <c r="E4046" s="88" t="str">
        <f>IF(A4046&lt;&gt;0,IFERROR(VLOOKUP(D4046,Transactions!$K$4:$L$24,2,0), "Invalid date, no label or wrong spelling"),"Date and/or label missing. Exclude?")</f>
        <v>Date and/or label missing. Exclude?</v>
      </c>
      <c r="F4046" s="201"/>
      <c r="G4046" s="202"/>
      <c r="H4046" s="203"/>
      <c r="I4046">
        <f t="shared" si="128"/>
        <v>0</v>
      </c>
      <c r="J4046">
        <f t="shared" si="129"/>
        <v>1</v>
      </c>
    </row>
    <row r="4047" spans="1:10" x14ac:dyDescent="0.25">
      <c r="A4047" s="37"/>
      <c r="B4047" s="38"/>
      <c r="C4047" s="97"/>
      <c r="D4047" s="92"/>
      <c r="E4047" s="88" t="str">
        <f>IF(A4047&lt;&gt;0,IFERROR(VLOOKUP(D4047,Transactions!$K$4:$L$24,2,0), "Invalid date, no label or wrong spelling"),"Date and/or label missing. Exclude?")</f>
        <v>Date and/or label missing. Exclude?</v>
      </c>
      <c r="F4047" s="201"/>
      <c r="G4047" s="202"/>
      <c r="H4047" s="203"/>
      <c r="I4047">
        <f t="shared" si="128"/>
        <v>0</v>
      </c>
      <c r="J4047">
        <f t="shared" si="129"/>
        <v>1</v>
      </c>
    </row>
    <row r="4048" spans="1:10" x14ac:dyDescent="0.25">
      <c r="A4048" s="37"/>
      <c r="B4048" s="38"/>
      <c r="C4048" s="97"/>
      <c r="D4048" s="92"/>
      <c r="E4048" s="88" t="str">
        <f>IF(A4048&lt;&gt;0,IFERROR(VLOOKUP(D4048,Transactions!$K$4:$L$24,2,0), "Invalid date, no label or wrong spelling"),"Date and/or label missing. Exclude?")</f>
        <v>Date and/or label missing. Exclude?</v>
      </c>
      <c r="F4048" s="201"/>
      <c r="G4048" s="202"/>
      <c r="H4048" s="203"/>
      <c r="I4048">
        <f t="shared" si="128"/>
        <v>0</v>
      </c>
      <c r="J4048">
        <f t="shared" si="129"/>
        <v>1</v>
      </c>
    </row>
    <row r="4049" spans="1:10" x14ac:dyDescent="0.25">
      <c r="A4049" s="37"/>
      <c r="B4049" s="38"/>
      <c r="C4049" s="97"/>
      <c r="D4049" s="92"/>
      <c r="E4049" s="88" t="str">
        <f>IF(A4049&lt;&gt;0,IFERROR(VLOOKUP(D4049,Transactions!$K$4:$L$24,2,0), "Invalid date, no label or wrong spelling"),"Date and/or label missing. Exclude?")</f>
        <v>Date and/or label missing. Exclude?</v>
      </c>
      <c r="F4049" s="201"/>
      <c r="G4049" s="202"/>
      <c r="H4049" s="203"/>
      <c r="I4049">
        <f t="shared" ref="I4049:I4112" si="130">WEEKNUM(A4049)</f>
        <v>0</v>
      </c>
      <c r="J4049">
        <f t="shared" ref="J4049:J4112" si="131">MONTH(A4049)</f>
        <v>1</v>
      </c>
    </row>
    <row r="4050" spans="1:10" x14ac:dyDescent="0.25">
      <c r="A4050" s="37"/>
      <c r="B4050" s="38"/>
      <c r="C4050" s="97"/>
      <c r="D4050" s="92"/>
      <c r="E4050" s="88" t="str">
        <f>IF(A4050&lt;&gt;0,IFERROR(VLOOKUP(D4050,Transactions!$K$4:$L$24,2,0), "Invalid date, no label or wrong spelling"),"Date and/or label missing. Exclude?")</f>
        <v>Date and/or label missing. Exclude?</v>
      </c>
      <c r="F4050" s="201"/>
      <c r="G4050" s="202"/>
      <c r="H4050" s="203"/>
      <c r="I4050">
        <f t="shared" si="130"/>
        <v>0</v>
      </c>
      <c r="J4050">
        <f t="shared" si="131"/>
        <v>1</v>
      </c>
    </row>
    <row r="4051" spans="1:10" x14ac:dyDescent="0.25">
      <c r="A4051" s="37"/>
      <c r="B4051" s="38"/>
      <c r="C4051" s="97"/>
      <c r="D4051" s="92"/>
      <c r="E4051" s="88" t="str">
        <f>IF(A4051&lt;&gt;0,IFERROR(VLOOKUP(D4051,Transactions!$K$4:$L$24,2,0), "Invalid date, no label or wrong spelling"),"Date and/or label missing. Exclude?")</f>
        <v>Date and/or label missing. Exclude?</v>
      </c>
      <c r="F4051" s="201"/>
      <c r="G4051" s="202"/>
      <c r="H4051" s="203"/>
      <c r="I4051">
        <f t="shared" si="130"/>
        <v>0</v>
      </c>
      <c r="J4051">
        <f t="shared" si="131"/>
        <v>1</v>
      </c>
    </row>
    <row r="4052" spans="1:10" x14ac:dyDescent="0.25">
      <c r="A4052" s="37"/>
      <c r="B4052" s="38"/>
      <c r="C4052" s="97"/>
      <c r="D4052" s="92"/>
      <c r="E4052" s="88" t="str">
        <f>IF(A4052&lt;&gt;0,IFERROR(VLOOKUP(D4052,Transactions!$K$4:$L$24,2,0), "Invalid date, no label or wrong spelling"),"Date and/or label missing. Exclude?")</f>
        <v>Date and/or label missing. Exclude?</v>
      </c>
      <c r="F4052" s="201"/>
      <c r="G4052" s="202"/>
      <c r="H4052" s="203"/>
      <c r="I4052">
        <f t="shared" si="130"/>
        <v>0</v>
      </c>
      <c r="J4052">
        <f t="shared" si="131"/>
        <v>1</v>
      </c>
    </row>
    <row r="4053" spans="1:10" x14ac:dyDescent="0.25">
      <c r="A4053" s="37"/>
      <c r="B4053" s="38"/>
      <c r="C4053" s="97"/>
      <c r="D4053" s="92"/>
      <c r="E4053" s="88" t="str">
        <f>IF(A4053&lt;&gt;0,IFERROR(VLOOKUP(D4053,Transactions!$K$4:$L$24,2,0), "Invalid date, no label or wrong spelling"),"Date and/or label missing. Exclude?")</f>
        <v>Date and/or label missing. Exclude?</v>
      </c>
      <c r="F4053" s="201"/>
      <c r="G4053" s="202"/>
      <c r="H4053" s="203"/>
      <c r="I4053">
        <f t="shared" si="130"/>
        <v>0</v>
      </c>
      <c r="J4053">
        <f t="shared" si="131"/>
        <v>1</v>
      </c>
    </row>
    <row r="4054" spans="1:10" x14ac:dyDescent="0.25">
      <c r="A4054" s="37"/>
      <c r="B4054" s="38"/>
      <c r="C4054" s="97"/>
      <c r="D4054" s="92"/>
      <c r="E4054" s="88" t="str">
        <f>IF(A4054&lt;&gt;0,IFERROR(VLOOKUP(D4054,Transactions!$K$4:$L$24,2,0), "Invalid date, no label or wrong spelling"),"Date and/or label missing. Exclude?")</f>
        <v>Date and/or label missing. Exclude?</v>
      </c>
      <c r="F4054" s="201"/>
      <c r="G4054" s="202"/>
      <c r="H4054" s="203"/>
      <c r="I4054">
        <f t="shared" si="130"/>
        <v>0</v>
      </c>
      <c r="J4054">
        <f t="shared" si="131"/>
        <v>1</v>
      </c>
    </row>
    <row r="4055" spans="1:10" x14ac:dyDescent="0.25">
      <c r="A4055" s="37"/>
      <c r="B4055" s="38"/>
      <c r="C4055" s="97"/>
      <c r="D4055" s="92"/>
      <c r="E4055" s="88" t="str">
        <f>IF(A4055&lt;&gt;0,IFERROR(VLOOKUP(D4055,Transactions!$K$4:$L$24,2,0), "Invalid date, no label or wrong spelling"),"Date and/or label missing. Exclude?")</f>
        <v>Date and/or label missing. Exclude?</v>
      </c>
      <c r="F4055" s="201"/>
      <c r="G4055" s="202"/>
      <c r="H4055" s="203"/>
      <c r="I4055">
        <f t="shared" si="130"/>
        <v>0</v>
      </c>
      <c r="J4055">
        <f t="shared" si="131"/>
        <v>1</v>
      </c>
    </row>
    <row r="4056" spans="1:10" x14ac:dyDescent="0.25">
      <c r="A4056" s="37"/>
      <c r="B4056" s="38"/>
      <c r="C4056" s="97"/>
      <c r="D4056" s="92"/>
      <c r="E4056" s="88" t="str">
        <f>IF(A4056&lt;&gt;0,IFERROR(VLOOKUP(D4056,Transactions!$K$4:$L$24,2,0), "Invalid date, no label or wrong spelling"),"Date and/or label missing. Exclude?")</f>
        <v>Date and/or label missing. Exclude?</v>
      </c>
      <c r="F4056" s="201"/>
      <c r="G4056" s="202"/>
      <c r="H4056" s="203"/>
      <c r="I4056">
        <f t="shared" si="130"/>
        <v>0</v>
      </c>
      <c r="J4056">
        <f t="shared" si="131"/>
        <v>1</v>
      </c>
    </row>
    <row r="4057" spans="1:10" x14ac:dyDescent="0.25">
      <c r="A4057" s="37"/>
      <c r="B4057" s="38"/>
      <c r="C4057" s="97"/>
      <c r="D4057" s="92"/>
      <c r="E4057" s="88" t="str">
        <f>IF(A4057&lt;&gt;0,IFERROR(VLOOKUP(D4057,Transactions!$K$4:$L$24,2,0), "Invalid date, no label or wrong spelling"),"Date and/or label missing. Exclude?")</f>
        <v>Date and/or label missing. Exclude?</v>
      </c>
      <c r="F4057" s="201"/>
      <c r="G4057" s="202"/>
      <c r="H4057" s="203"/>
      <c r="I4057">
        <f t="shared" si="130"/>
        <v>0</v>
      </c>
      <c r="J4057">
        <f t="shared" si="131"/>
        <v>1</v>
      </c>
    </row>
    <row r="4058" spans="1:10" x14ac:dyDescent="0.25">
      <c r="A4058" s="37"/>
      <c r="B4058" s="38"/>
      <c r="C4058" s="97"/>
      <c r="D4058" s="92"/>
      <c r="E4058" s="88" t="str">
        <f>IF(A4058&lt;&gt;0,IFERROR(VLOOKUP(D4058,Transactions!$K$4:$L$24,2,0), "Invalid date, no label or wrong spelling"),"Date and/or label missing. Exclude?")</f>
        <v>Date and/or label missing. Exclude?</v>
      </c>
      <c r="F4058" s="201"/>
      <c r="G4058" s="202"/>
      <c r="H4058" s="203"/>
      <c r="I4058">
        <f t="shared" si="130"/>
        <v>0</v>
      </c>
      <c r="J4058">
        <f t="shared" si="131"/>
        <v>1</v>
      </c>
    </row>
    <row r="4059" spans="1:10" x14ac:dyDescent="0.25">
      <c r="A4059" s="37"/>
      <c r="B4059" s="38"/>
      <c r="C4059" s="97"/>
      <c r="D4059" s="92"/>
      <c r="E4059" s="88" t="str">
        <f>IF(A4059&lt;&gt;0,IFERROR(VLOOKUP(D4059,Transactions!$K$4:$L$24,2,0), "Invalid date, no label or wrong spelling"),"Date and/or label missing. Exclude?")</f>
        <v>Date and/or label missing. Exclude?</v>
      </c>
      <c r="F4059" s="201"/>
      <c r="G4059" s="202"/>
      <c r="H4059" s="203"/>
      <c r="I4059">
        <f t="shared" si="130"/>
        <v>0</v>
      </c>
      <c r="J4059">
        <f t="shared" si="131"/>
        <v>1</v>
      </c>
    </row>
    <row r="4060" spans="1:10" x14ac:dyDescent="0.25">
      <c r="A4060" s="37"/>
      <c r="B4060" s="38"/>
      <c r="C4060" s="97"/>
      <c r="D4060" s="92"/>
      <c r="E4060" s="88" t="str">
        <f>IF(A4060&lt;&gt;0,IFERROR(VLOOKUP(D4060,Transactions!$K$4:$L$24,2,0), "Invalid date, no label or wrong spelling"),"Date and/or label missing. Exclude?")</f>
        <v>Date and/or label missing. Exclude?</v>
      </c>
      <c r="F4060" s="201"/>
      <c r="G4060" s="202"/>
      <c r="H4060" s="203"/>
      <c r="I4060">
        <f t="shared" si="130"/>
        <v>0</v>
      </c>
      <c r="J4060">
        <f t="shared" si="131"/>
        <v>1</v>
      </c>
    </row>
    <row r="4061" spans="1:10" x14ac:dyDescent="0.25">
      <c r="A4061" s="37"/>
      <c r="B4061" s="38"/>
      <c r="C4061" s="97"/>
      <c r="D4061" s="92"/>
      <c r="E4061" s="88" t="str">
        <f>IF(A4061&lt;&gt;0,IFERROR(VLOOKUP(D4061,Transactions!$K$4:$L$24,2,0), "Invalid date, no label or wrong spelling"),"Date and/or label missing. Exclude?")</f>
        <v>Date and/or label missing. Exclude?</v>
      </c>
      <c r="F4061" s="201"/>
      <c r="G4061" s="202"/>
      <c r="H4061" s="203"/>
      <c r="I4061">
        <f t="shared" si="130"/>
        <v>0</v>
      </c>
      <c r="J4061">
        <f t="shared" si="131"/>
        <v>1</v>
      </c>
    </row>
    <row r="4062" spans="1:10" x14ac:dyDescent="0.25">
      <c r="A4062" s="37"/>
      <c r="B4062" s="38"/>
      <c r="C4062" s="97"/>
      <c r="D4062" s="92"/>
      <c r="E4062" s="88" t="str">
        <f>IF(A4062&lt;&gt;0,IFERROR(VLOOKUP(D4062,Transactions!$K$4:$L$24,2,0), "Invalid date, no label or wrong spelling"),"Date and/or label missing. Exclude?")</f>
        <v>Date and/or label missing. Exclude?</v>
      </c>
      <c r="F4062" s="201"/>
      <c r="G4062" s="202"/>
      <c r="H4062" s="203"/>
      <c r="I4062">
        <f t="shared" si="130"/>
        <v>0</v>
      </c>
      <c r="J4062">
        <f t="shared" si="131"/>
        <v>1</v>
      </c>
    </row>
    <row r="4063" spans="1:10" x14ac:dyDescent="0.25">
      <c r="A4063" s="37"/>
      <c r="B4063" s="38"/>
      <c r="C4063" s="97"/>
      <c r="D4063" s="92"/>
      <c r="E4063" s="88" t="str">
        <f>IF(A4063&lt;&gt;0,IFERROR(VLOOKUP(D4063,Transactions!$K$4:$L$24,2,0), "Invalid date, no label or wrong spelling"),"Date and/or label missing. Exclude?")</f>
        <v>Date and/or label missing. Exclude?</v>
      </c>
      <c r="F4063" s="201"/>
      <c r="G4063" s="202"/>
      <c r="H4063" s="203"/>
      <c r="I4063">
        <f t="shared" si="130"/>
        <v>0</v>
      </c>
      <c r="J4063">
        <f t="shared" si="131"/>
        <v>1</v>
      </c>
    </row>
    <row r="4064" spans="1:10" x14ac:dyDescent="0.25">
      <c r="A4064" s="37"/>
      <c r="B4064" s="38"/>
      <c r="C4064" s="97"/>
      <c r="D4064" s="92"/>
      <c r="E4064" s="88" t="str">
        <f>IF(A4064&lt;&gt;0,IFERROR(VLOOKUP(D4064,Transactions!$K$4:$L$24,2,0), "Invalid date, no label or wrong spelling"),"Date and/or label missing. Exclude?")</f>
        <v>Date and/or label missing. Exclude?</v>
      </c>
      <c r="F4064" s="201"/>
      <c r="G4064" s="202"/>
      <c r="H4064" s="203"/>
      <c r="I4064">
        <f t="shared" si="130"/>
        <v>0</v>
      </c>
      <c r="J4064">
        <f t="shared" si="131"/>
        <v>1</v>
      </c>
    </row>
    <row r="4065" spans="1:10" x14ac:dyDescent="0.25">
      <c r="A4065" s="37"/>
      <c r="B4065" s="38"/>
      <c r="C4065" s="97"/>
      <c r="D4065" s="92"/>
      <c r="E4065" s="88" t="str">
        <f>IF(A4065&lt;&gt;0,IFERROR(VLOOKUP(D4065,Transactions!$K$4:$L$24,2,0), "Invalid date, no label or wrong spelling"),"Date and/or label missing. Exclude?")</f>
        <v>Date and/or label missing. Exclude?</v>
      </c>
      <c r="F4065" s="201"/>
      <c r="G4065" s="202"/>
      <c r="H4065" s="203"/>
      <c r="I4065">
        <f t="shared" si="130"/>
        <v>0</v>
      </c>
      <c r="J4065">
        <f t="shared" si="131"/>
        <v>1</v>
      </c>
    </row>
    <row r="4066" spans="1:10" x14ac:dyDescent="0.25">
      <c r="A4066" s="37"/>
      <c r="B4066" s="38"/>
      <c r="C4066" s="97"/>
      <c r="D4066" s="92"/>
      <c r="E4066" s="88" t="str">
        <f>IF(A4066&lt;&gt;0,IFERROR(VLOOKUP(D4066,Transactions!$K$4:$L$24,2,0), "Invalid date, no label or wrong spelling"),"Date and/or label missing. Exclude?")</f>
        <v>Date and/or label missing. Exclude?</v>
      </c>
      <c r="F4066" s="201"/>
      <c r="G4066" s="202"/>
      <c r="H4066" s="203"/>
      <c r="I4066">
        <f t="shared" si="130"/>
        <v>0</v>
      </c>
      <c r="J4066">
        <f t="shared" si="131"/>
        <v>1</v>
      </c>
    </row>
    <row r="4067" spans="1:10" x14ac:dyDescent="0.25">
      <c r="A4067" s="37"/>
      <c r="B4067" s="38"/>
      <c r="C4067" s="97"/>
      <c r="D4067" s="92"/>
      <c r="E4067" s="88" t="str">
        <f>IF(A4067&lt;&gt;0,IFERROR(VLOOKUP(D4067,Transactions!$K$4:$L$24,2,0), "Invalid date, no label or wrong spelling"),"Date and/or label missing. Exclude?")</f>
        <v>Date and/or label missing. Exclude?</v>
      </c>
      <c r="F4067" s="201"/>
      <c r="G4067" s="202"/>
      <c r="H4067" s="203"/>
      <c r="I4067">
        <f t="shared" si="130"/>
        <v>0</v>
      </c>
      <c r="J4067">
        <f t="shared" si="131"/>
        <v>1</v>
      </c>
    </row>
    <row r="4068" spans="1:10" x14ac:dyDescent="0.25">
      <c r="A4068" s="37"/>
      <c r="B4068" s="38"/>
      <c r="C4068" s="97"/>
      <c r="D4068" s="92"/>
      <c r="E4068" s="88" t="str">
        <f>IF(A4068&lt;&gt;0,IFERROR(VLOOKUP(D4068,Transactions!$K$4:$L$24,2,0), "Invalid date, no label or wrong spelling"),"Date and/or label missing. Exclude?")</f>
        <v>Date and/or label missing. Exclude?</v>
      </c>
      <c r="F4068" s="201"/>
      <c r="G4068" s="202"/>
      <c r="H4068" s="203"/>
      <c r="I4068">
        <f t="shared" si="130"/>
        <v>0</v>
      </c>
      <c r="J4068">
        <f t="shared" si="131"/>
        <v>1</v>
      </c>
    </row>
    <row r="4069" spans="1:10" x14ac:dyDescent="0.25">
      <c r="A4069" s="37"/>
      <c r="B4069" s="38"/>
      <c r="C4069" s="97"/>
      <c r="D4069" s="92"/>
      <c r="E4069" s="88" t="str">
        <f>IF(A4069&lt;&gt;0,IFERROR(VLOOKUP(D4069,Transactions!$K$4:$L$24,2,0), "Invalid date, no label or wrong spelling"),"Date and/or label missing. Exclude?")</f>
        <v>Date and/or label missing. Exclude?</v>
      </c>
      <c r="F4069" s="201"/>
      <c r="G4069" s="202"/>
      <c r="H4069" s="203"/>
      <c r="I4069">
        <f t="shared" si="130"/>
        <v>0</v>
      </c>
      <c r="J4069">
        <f t="shared" si="131"/>
        <v>1</v>
      </c>
    </row>
    <row r="4070" spans="1:10" x14ac:dyDescent="0.25">
      <c r="A4070" s="37"/>
      <c r="B4070" s="38"/>
      <c r="C4070" s="97"/>
      <c r="D4070" s="92"/>
      <c r="E4070" s="88" t="str">
        <f>IF(A4070&lt;&gt;0,IFERROR(VLOOKUP(D4070,Transactions!$K$4:$L$24,2,0), "Invalid date, no label or wrong spelling"),"Date and/or label missing. Exclude?")</f>
        <v>Date and/or label missing. Exclude?</v>
      </c>
      <c r="F4070" s="201"/>
      <c r="G4070" s="202"/>
      <c r="H4070" s="203"/>
      <c r="I4070">
        <f t="shared" si="130"/>
        <v>0</v>
      </c>
      <c r="J4070">
        <f t="shared" si="131"/>
        <v>1</v>
      </c>
    </row>
    <row r="4071" spans="1:10" x14ac:dyDescent="0.25">
      <c r="A4071" s="37"/>
      <c r="B4071" s="38"/>
      <c r="C4071" s="97"/>
      <c r="D4071" s="92"/>
      <c r="E4071" s="88" t="str">
        <f>IF(A4071&lt;&gt;0,IFERROR(VLOOKUP(D4071,Transactions!$K$4:$L$24,2,0), "Invalid date, no label or wrong spelling"),"Date and/or label missing. Exclude?")</f>
        <v>Date and/or label missing. Exclude?</v>
      </c>
      <c r="F4071" s="201"/>
      <c r="G4071" s="202"/>
      <c r="H4071" s="203"/>
      <c r="I4071">
        <f t="shared" si="130"/>
        <v>0</v>
      </c>
      <c r="J4071">
        <f t="shared" si="131"/>
        <v>1</v>
      </c>
    </row>
    <row r="4072" spans="1:10" x14ac:dyDescent="0.25">
      <c r="A4072" s="37"/>
      <c r="B4072" s="38"/>
      <c r="C4072" s="97"/>
      <c r="D4072" s="92"/>
      <c r="E4072" s="88" t="str">
        <f>IF(A4072&lt;&gt;0,IFERROR(VLOOKUP(D4072,Transactions!$K$4:$L$24,2,0), "Invalid date, no label or wrong spelling"),"Date and/or label missing. Exclude?")</f>
        <v>Date and/or label missing. Exclude?</v>
      </c>
      <c r="F4072" s="201"/>
      <c r="G4072" s="202"/>
      <c r="H4072" s="203"/>
      <c r="I4072">
        <f t="shared" si="130"/>
        <v>0</v>
      </c>
      <c r="J4072">
        <f t="shared" si="131"/>
        <v>1</v>
      </c>
    </row>
    <row r="4073" spans="1:10" x14ac:dyDescent="0.25">
      <c r="A4073" s="37"/>
      <c r="B4073" s="38"/>
      <c r="C4073" s="97"/>
      <c r="D4073" s="92"/>
      <c r="E4073" s="88" t="str">
        <f>IF(A4073&lt;&gt;0,IFERROR(VLOOKUP(D4073,Transactions!$K$4:$L$24,2,0), "Invalid date, no label or wrong spelling"),"Date and/or label missing. Exclude?")</f>
        <v>Date and/or label missing. Exclude?</v>
      </c>
      <c r="F4073" s="201"/>
      <c r="G4073" s="202"/>
      <c r="H4073" s="203"/>
      <c r="I4073">
        <f t="shared" si="130"/>
        <v>0</v>
      </c>
      <c r="J4073">
        <f t="shared" si="131"/>
        <v>1</v>
      </c>
    </row>
    <row r="4074" spans="1:10" x14ac:dyDescent="0.25">
      <c r="A4074" s="37"/>
      <c r="B4074" s="38"/>
      <c r="C4074" s="97"/>
      <c r="D4074" s="92"/>
      <c r="E4074" s="88" t="str">
        <f>IF(A4074&lt;&gt;0,IFERROR(VLOOKUP(D4074,Transactions!$K$4:$L$24,2,0), "Invalid date, no label or wrong spelling"),"Date and/or label missing. Exclude?")</f>
        <v>Date and/or label missing. Exclude?</v>
      </c>
      <c r="F4074" s="201"/>
      <c r="G4074" s="202"/>
      <c r="H4074" s="203"/>
      <c r="I4074">
        <f t="shared" si="130"/>
        <v>0</v>
      </c>
      <c r="J4074">
        <f t="shared" si="131"/>
        <v>1</v>
      </c>
    </row>
    <row r="4075" spans="1:10" x14ac:dyDescent="0.25">
      <c r="A4075" s="37"/>
      <c r="B4075" s="38"/>
      <c r="C4075" s="97"/>
      <c r="D4075" s="92"/>
      <c r="E4075" s="88" t="str">
        <f>IF(A4075&lt;&gt;0,IFERROR(VLOOKUP(D4075,Transactions!$K$4:$L$24,2,0), "Invalid date, no label or wrong spelling"),"Date and/or label missing. Exclude?")</f>
        <v>Date and/or label missing. Exclude?</v>
      </c>
      <c r="F4075" s="201"/>
      <c r="G4075" s="202"/>
      <c r="H4075" s="203"/>
      <c r="I4075">
        <f t="shared" si="130"/>
        <v>0</v>
      </c>
      <c r="J4075">
        <f t="shared" si="131"/>
        <v>1</v>
      </c>
    </row>
    <row r="4076" spans="1:10" x14ac:dyDescent="0.25">
      <c r="A4076" s="37"/>
      <c r="B4076" s="38"/>
      <c r="C4076" s="97"/>
      <c r="D4076" s="92"/>
      <c r="E4076" s="88" t="str">
        <f>IF(A4076&lt;&gt;0,IFERROR(VLOOKUP(D4076,Transactions!$K$4:$L$24,2,0), "Invalid date, no label or wrong spelling"),"Date and/or label missing. Exclude?")</f>
        <v>Date and/or label missing. Exclude?</v>
      </c>
      <c r="F4076" s="201"/>
      <c r="G4076" s="202"/>
      <c r="H4076" s="203"/>
      <c r="I4076">
        <f t="shared" si="130"/>
        <v>0</v>
      </c>
      <c r="J4076">
        <f t="shared" si="131"/>
        <v>1</v>
      </c>
    </row>
    <row r="4077" spans="1:10" x14ac:dyDescent="0.25">
      <c r="A4077" s="37"/>
      <c r="B4077" s="38"/>
      <c r="C4077" s="97"/>
      <c r="D4077" s="92"/>
      <c r="E4077" s="88" t="str">
        <f>IF(A4077&lt;&gt;0,IFERROR(VLOOKUP(D4077,Transactions!$K$4:$L$24,2,0), "Invalid date, no label or wrong spelling"),"Date and/or label missing. Exclude?")</f>
        <v>Date and/or label missing. Exclude?</v>
      </c>
      <c r="F4077" s="201"/>
      <c r="G4077" s="202"/>
      <c r="H4077" s="203"/>
      <c r="I4077">
        <f t="shared" si="130"/>
        <v>0</v>
      </c>
      <c r="J4077">
        <f t="shared" si="131"/>
        <v>1</v>
      </c>
    </row>
    <row r="4078" spans="1:10" x14ac:dyDescent="0.25">
      <c r="A4078" s="37"/>
      <c r="B4078" s="38"/>
      <c r="C4078" s="97"/>
      <c r="D4078" s="92"/>
      <c r="E4078" s="88" t="str">
        <f>IF(A4078&lt;&gt;0,IFERROR(VLOOKUP(D4078,Transactions!$K$4:$L$24,2,0), "Invalid date, no label or wrong spelling"),"Date and/or label missing. Exclude?")</f>
        <v>Date and/or label missing. Exclude?</v>
      </c>
      <c r="F4078" s="201"/>
      <c r="G4078" s="202"/>
      <c r="H4078" s="203"/>
      <c r="I4078">
        <f t="shared" si="130"/>
        <v>0</v>
      </c>
      <c r="J4078">
        <f t="shared" si="131"/>
        <v>1</v>
      </c>
    </row>
    <row r="4079" spans="1:10" x14ac:dyDescent="0.25">
      <c r="A4079" s="37"/>
      <c r="B4079" s="38"/>
      <c r="C4079" s="97"/>
      <c r="D4079" s="92"/>
      <c r="E4079" s="88" t="str">
        <f>IF(A4079&lt;&gt;0,IFERROR(VLOOKUP(D4079,Transactions!$K$4:$L$24,2,0), "Invalid date, no label or wrong spelling"),"Date and/or label missing. Exclude?")</f>
        <v>Date and/or label missing. Exclude?</v>
      </c>
      <c r="F4079" s="201"/>
      <c r="G4079" s="202"/>
      <c r="H4079" s="203"/>
      <c r="I4079">
        <f t="shared" si="130"/>
        <v>0</v>
      </c>
      <c r="J4079">
        <f t="shared" si="131"/>
        <v>1</v>
      </c>
    </row>
    <row r="4080" spans="1:10" x14ac:dyDescent="0.25">
      <c r="A4080" s="37"/>
      <c r="B4080" s="38"/>
      <c r="C4080" s="97"/>
      <c r="D4080" s="92"/>
      <c r="E4080" s="88" t="str">
        <f>IF(A4080&lt;&gt;0,IFERROR(VLOOKUP(D4080,Transactions!$K$4:$L$24,2,0), "Invalid date, no label or wrong spelling"),"Date and/or label missing. Exclude?")</f>
        <v>Date and/or label missing. Exclude?</v>
      </c>
      <c r="F4080" s="201"/>
      <c r="G4080" s="202"/>
      <c r="H4080" s="203"/>
      <c r="I4080">
        <f t="shared" si="130"/>
        <v>0</v>
      </c>
      <c r="J4080">
        <f t="shared" si="131"/>
        <v>1</v>
      </c>
    </row>
    <row r="4081" spans="1:10" x14ac:dyDescent="0.25">
      <c r="A4081" s="37"/>
      <c r="B4081" s="38"/>
      <c r="C4081" s="97"/>
      <c r="D4081" s="92"/>
      <c r="E4081" s="88" t="str">
        <f>IF(A4081&lt;&gt;0,IFERROR(VLOOKUP(D4081,Transactions!$K$4:$L$24,2,0), "Invalid date, no label or wrong spelling"),"Date and/or label missing. Exclude?")</f>
        <v>Date and/or label missing. Exclude?</v>
      </c>
      <c r="F4081" s="201"/>
      <c r="G4081" s="202"/>
      <c r="H4081" s="203"/>
      <c r="I4081">
        <f t="shared" si="130"/>
        <v>0</v>
      </c>
      <c r="J4081">
        <f t="shared" si="131"/>
        <v>1</v>
      </c>
    </row>
    <row r="4082" spans="1:10" x14ac:dyDescent="0.25">
      <c r="A4082" s="37"/>
      <c r="B4082" s="38"/>
      <c r="C4082" s="97"/>
      <c r="D4082" s="92"/>
      <c r="E4082" s="88" t="str">
        <f>IF(A4082&lt;&gt;0,IFERROR(VLOOKUP(D4082,Transactions!$K$4:$L$24,2,0), "Invalid date, no label or wrong spelling"),"Date and/or label missing. Exclude?")</f>
        <v>Date and/or label missing. Exclude?</v>
      </c>
      <c r="F4082" s="201"/>
      <c r="G4082" s="202"/>
      <c r="H4082" s="203"/>
      <c r="I4082">
        <f t="shared" si="130"/>
        <v>0</v>
      </c>
      <c r="J4082">
        <f t="shared" si="131"/>
        <v>1</v>
      </c>
    </row>
    <row r="4083" spans="1:10" x14ac:dyDescent="0.25">
      <c r="A4083" s="37"/>
      <c r="B4083" s="38"/>
      <c r="C4083" s="97"/>
      <c r="D4083" s="92"/>
      <c r="E4083" s="88" t="str">
        <f>IF(A4083&lt;&gt;0,IFERROR(VLOOKUP(D4083,Transactions!$K$4:$L$24,2,0), "Invalid date, no label or wrong spelling"),"Date and/or label missing. Exclude?")</f>
        <v>Date and/or label missing. Exclude?</v>
      </c>
      <c r="F4083" s="201"/>
      <c r="G4083" s="202"/>
      <c r="H4083" s="203"/>
      <c r="I4083">
        <f t="shared" si="130"/>
        <v>0</v>
      </c>
      <c r="J4083">
        <f t="shared" si="131"/>
        <v>1</v>
      </c>
    </row>
    <row r="4084" spans="1:10" x14ac:dyDescent="0.25">
      <c r="A4084" s="37"/>
      <c r="B4084" s="38"/>
      <c r="C4084" s="97"/>
      <c r="D4084" s="92"/>
      <c r="E4084" s="88" t="str">
        <f>IF(A4084&lt;&gt;0,IFERROR(VLOOKUP(D4084,Transactions!$K$4:$L$24,2,0), "Invalid date, no label or wrong spelling"),"Date and/or label missing. Exclude?")</f>
        <v>Date and/or label missing. Exclude?</v>
      </c>
      <c r="F4084" s="201"/>
      <c r="G4084" s="202"/>
      <c r="H4084" s="203"/>
      <c r="I4084">
        <f t="shared" si="130"/>
        <v>0</v>
      </c>
      <c r="J4084">
        <f t="shared" si="131"/>
        <v>1</v>
      </c>
    </row>
    <row r="4085" spans="1:10" x14ac:dyDescent="0.25">
      <c r="A4085" s="37"/>
      <c r="B4085" s="38"/>
      <c r="C4085" s="97"/>
      <c r="D4085" s="92"/>
      <c r="E4085" s="88" t="str">
        <f>IF(A4085&lt;&gt;0,IFERROR(VLOOKUP(D4085,Transactions!$K$4:$L$24,2,0), "Invalid date, no label or wrong spelling"),"Date and/or label missing. Exclude?")</f>
        <v>Date and/or label missing. Exclude?</v>
      </c>
      <c r="F4085" s="201"/>
      <c r="G4085" s="202"/>
      <c r="H4085" s="203"/>
      <c r="I4085">
        <f t="shared" si="130"/>
        <v>0</v>
      </c>
      <c r="J4085">
        <f t="shared" si="131"/>
        <v>1</v>
      </c>
    </row>
    <row r="4086" spans="1:10" x14ac:dyDescent="0.25">
      <c r="A4086" s="37"/>
      <c r="B4086" s="38"/>
      <c r="C4086" s="97"/>
      <c r="D4086" s="92"/>
      <c r="E4086" s="88" t="str">
        <f>IF(A4086&lt;&gt;0,IFERROR(VLOOKUP(D4086,Transactions!$K$4:$L$24,2,0), "Invalid date, no label or wrong spelling"),"Date and/or label missing. Exclude?")</f>
        <v>Date and/or label missing. Exclude?</v>
      </c>
      <c r="F4086" s="201"/>
      <c r="G4086" s="202"/>
      <c r="H4086" s="203"/>
      <c r="I4086">
        <f t="shared" si="130"/>
        <v>0</v>
      </c>
      <c r="J4086">
        <f t="shared" si="131"/>
        <v>1</v>
      </c>
    </row>
    <row r="4087" spans="1:10" x14ac:dyDescent="0.25">
      <c r="A4087" s="37"/>
      <c r="B4087" s="38"/>
      <c r="C4087" s="97"/>
      <c r="D4087" s="92"/>
      <c r="E4087" s="88" t="str">
        <f>IF(A4087&lt;&gt;0,IFERROR(VLOOKUP(D4087,Transactions!$K$4:$L$24,2,0), "Invalid date, no label or wrong spelling"),"Date and/or label missing. Exclude?")</f>
        <v>Date and/or label missing. Exclude?</v>
      </c>
      <c r="F4087" s="201"/>
      <c r="G4087" s="202"/>
      <c r="H4087" s="203"/>
      <c r="I4087">
        <f t="shared" si="130"/>
        <v>0</v>
      </c>
      <c r="J4087">
        <f t="shared" si="131"/>
        <v>1</v>
      </c>
    </row>
    <row r="4088" spans="1:10" x14ac:dyDescent="0.25">
      <c r="A4088" s="37"/>
      <c r="B4088" s="38"/>
      <c r="C4088" s="97"/>
      <c r="D4088" s="92"/>
      <c r="E4088" s="88" t="str">
        <f>IF(A4088&lt;&gt;0,IFERROR(VLOOKUP(D4088,Transactions!$K$4:$L$24,2,0), "Invalid date, no label or wrong spelling"),"Date and/or label missing. Exclude?")</f>
        <v>Date and/or label missing. Exclude?</v>
      </c>
      <c r="F4088" s="201"/>
      <c r="G4088" s="202"/>
      <c r="H4088" s="203"/>
      <c r="I4088">
        <f t="shared" si="130"/>
        <v>0</v>
      </c>
      <c r="J4088">
        <f t="shared" si="131"/>
        <v>1</v>
      </c>
    </row>
    <row r="4089" spans="1:10" x14ac:dyDescent="0.25">
      <c r="A4089" s="37"/>
      <c r="B4089" s="38"/>
      <c r="C4089" s="97"/>
      <c r="D4089" s="92"/>
      <c r="E4089" s="88" t="str">
        <f>IF(A4089&lt;&gt;0,IFERROR(VLOOKUP(D4089,Transactions!$K$4:$L$24,2,0), "Invalid date, no label or wrong spelling"),"Date and/or label missing. Exclude?")</f>
        <v>Date and/or label missing. Exclude?</v>
      </c>
      <c r="F4089" s="201"/>
      <c r="G4089" s="202"/>
      <c r="H4089" s="203"/>
      <c r="I4089">
        <f t="shared" si="130"/>
        <v>0</v>
      </c>
      <c r="J4089">
        <f t="shared" si="131"/>
        <v>1</v>
      </c>
    </row>
    <row r="4090" spans="1:10" x14ac:dyDescent="0.25">
      <c r="A4090" s="37"/>
      <c r="B4090" s="38"/>
      <c r="C4090" s="97"/>
      <c r="D4090" s="92"/>
      <c r="E4090" s="88" t="str">
        <f>IF(A4090&lt;&gt;0,IFERROR(VLOOKUP(D4090,Transactions!$K$4:$L$24,2,0), "Invalid date, no label or wrong spelling"),"Date and/or label missing. Exclude?")</f>
        <v>Date and/or label missing. Exclude?</v>
      </c>
      <c r="F4090" s="201"/>
      <c r="G4090" s="202"/>
      <c r="H4090" s="203"/>
      <c r="I4090">
        <f t="shared" si="130"/>
        <v>0</v>
      </c>
      <c r="J4090">
        <f t="shared" si="131"/>
        <v>1</v>
      </c>
    </row>
    <row r="4091" spans="1:10" x14ac:dyDescent="0.25">
      <c r="A4091" s="37"/>
      <c r="B4091" s="38"/>
      <c r="C4091" s="97"/>
      <c r="D4091" s="92"/>
      <c r="E4091" s="88" t="str">
        <f>IF(A4091&lt;&gt;0,IFERROR(VLOOKUP(D4091,Transactions!$K$4:$L$24,2,0), "Invalid date, no label or wrong spelling"),"Date and/or label missing. Exclude?")</f>
        <v>Date and/or label missing. Exclude?</v>
      </c>
      <c r="F4091" s="201"/>
      <c r="G4091" s="202"/>
      <c r="H4091" s="203"/>
      <c r="I4091">
        <f t="shared" si="130"/>
        <v>0</v>
      </c>
      <c r="J4091">
        <f t="shared" si="131"/>
        <v>1</v>
      </c>
    </row>
    <row r="4092" spans="1:10" x14ac:dyDescent="0.25">
      <c r="A4092" s="37"/>
      <c r="B4092" s="38"/>
      <c r="C4092" s="97"/>
      <c r="D4092" s="92"/>
      <c r="E4092" s="88" t="str">
        <f>IF(A4092&lt;&gt;0,IFERROR(VLOOKUP(D4092,Transactions!$K$4:$L$24,2,0), "Invalid date, no label or wrong spelling"),"Date and/or label missing. Exclude?")</f>
        <v>Date and/or label missing. Exclude?</v>
      </c>
      <c r="F4092" s="201"/>
      <c r="G4092" s="202"/>
      <c r="H4092" s="203"/>
      <c r="I4092">
        <f t="shared" si="130"/>
        <v>0</v>
      </c>
      <c r="J4092">
        <f t="shared" si="131"/>
        <v>1</v>
      </c>
    </row>
    <row r="4093" spans="1:10" x14ac:dyDescent="0.25">
      <c r="A4093" s="37"/>
      <c r="B4093" s="38"/>
      <c r="C4093" s="97"/>
      <c r="D4093" s="92"/>
      <c r="E4093" s="88" t="str">
        <f>IF(A4093&lt;&gt;0,IFERROR(VLOOKUP(D4093,Transactions!$K$4:$L$24,2,0), "Invalid date, no label or wrong spelling"),"Date and/or label missing. Exclude?")</f>
        <v>Date and/or label missing. Exclude?</v>
      </c>
      <c r="F4093" s="201"/>
      <c r="G4093" s="202"/>
      <c r="H4093" s="203"/>
      <c r="I4093">
        <f t="shared" si="130"/>
        <v>0</v>
      </c>
      <c r="J4093">
        <f t="shared" si="131"/>
        <v>1</v>
      </c>
    </row>
    <row r="4094" spans="1:10" x14ac:dyDescent="0.25">
      <c r="A4094" s="37"/>
      <c r="B4094" s="38"/>
      <c r="C4094" s="97"/>
      <c r="D4094" s="92"/>
      <c r="E4094" s="88" t="str">
        <f>IF(A4094&lt;&gt;0,IFERROR(VLOOKUP(D4094,Transactions!$K$4:$L$24,2,0), "Invalid date, no label or wrong spelling"),"Date and/or label missing. Exclude?")</f>
        <v>Date and/or label missing. Exclude?</v>
      </c>
      <c r="F4094" s="201"/>
      <c r="G4094" s="202"/>
      <c r="H4094" s="203"/>
      <c r="I4094">
        <f t="shared" si="130"/>
        <v>0</v>
      </c>
      <c r="J4094">
        <f t="shared" si="131"/>
        <v>1</v>
      </c>
    </row>
    <row r="4095" spans="1:10" x14ac:dyDescent="0.25">
      <c r="A4095" s="37"/>
      <c r="B4095" s="38"/>
      <c r="C4095" s="97"/>
      <c r="D4095" s="92"/>
      <c r="E4095" s="88" t="str">
        <f>IF(A4095&lt;&gt;0,IFERROR(VLOOKUP(D4095,Transactions!$K$4:$L$24,2,0), "Invalid date, no label or wrong spelling"),"Date and/or label missing. Exclude?")</f>
        <v>Date and/or label missing. Exclude?</v>
      </c>
      <c r="F4095" s="201"/>
      <c r="G4095" s="202"/>
      <c r="H4095" s="203"/>
      <c r="I4095">
        <f t="shared" si="130"/>
        <v>0</v>
      </c>
      <c r="J4095">
        <f t="shared" si="131"/>
        <v>1</v>
      </c>
    </row>
    <row r="4096" spans="1:10" x14ac:dyDescent="0.25">
      <c r="A4096" s="37"/>
      <c r="B4096" s="38"/>
      <c r="C4096" s="97"/>
      <c r="D4096" s="92"/>
      <c r="E4096" s="88" t="str">
        <f>IF(A4096&lt;&gt;0,IFERROR(VLOOKUP(D4096,Transactions!$K$4:$L$24,2,0), "Invalid date, no label or wrong spelling"),"Date and/or label missing. Exclude?")</f>
        <v>Date and/or label missing. Exclude?</v>
      </c>
      <c r="F4096" s="201"/>
      <c r="G4096" s="202"/>
      <c r="H4096" s="203"/>
      <c r="I4096">
        <f t="shared" si="130"/>
        <v>0</v>
      </c>
      <c r="J4096">
        <f t="shared" si="131"/>
        <v>1</v>
      </c>
    </row>
    <row r="4097" spans="1:10" x14ac:dyDescent="0.25">
      <c r="A4097" s="37"/>
      <c r="B4097" s="38"/>
      <c r="C4097" s="97"/>
      <c r="D4097" s="92"/>
      <c r="E4097" s="88" t="str">
        <f>IF(A4097&lt;&gt;0,IFERROR(VLOOKUP(D4097,Transactions!$K$4:$L$24,2,0), "Invalid date, no label or wrong spelling"),"Date and/or label missing. Exclude?")</f>
        <v>Date and/or label missing. Exclude?</v>
      </c>
      <c r="F4097" s="201"/>
      <c r="G4097" s="202"/>
      <c r="H4097" s="203"/>
      <c r="I4097">
        <f t="shared" si="130"/>
        <v>0</v>
      </c>
      <c r="J4097">
        <f t="shared" si="131"/>
        <v>1</v>
      </c>
    </row>
    <row r="4098" spans="1:10" x14ac:dyDescent="0.25">
      <c r="A4098" s="37"/>
      <c r="B4098" s="38"/>
      <c r="C4098" s="97"/>
      <c r="D4098" s="92"/>
      <c r="E4098" s="88" t="str">
        <f>IF(A4098&lt;&gt;0,IFERROR(VLOOKUP(D4098,Transactions!$K$4:$L$24,2,0), "Invalid date, no label or wrong spelling"),"Date and/or label missing. Exclude?")</f>
        <v>Date and/or label missing. Exclude?</v>
      </c>
      <c r="F4098" s="201"/>
      <c r="G4098" s="202"/>
      <c r="H4098" s="203"/>
      <c r="I4098">
        <f t="shared" si="130"/>
        <v>0</v>
      </c>
      <c r="J4098">
        <f t="shared" si="131"/>
        <v>1</v>
      </c>
    </row>
    <row r="4099" spans="1:10" x14ac:dyDescent="0.25">
      <c r="A4099" s="37"/>
      <c r="B4099" s="38"/>
      <c r="C4099" s="97"/>
      <c r="D4099" s="92"/>
      <c r="E4099" s="88" t="str">
        <f>IF(A4099&lt;&gt;0,IFERROR(VLOOKUP(D4099,Transactions!$K$4:$L$24,2,0), "Invalid date, no label or wrong spelling"),"Date and/or label missing. Exclude?")</f>
        <v>Date and/or label missing. Exclude?</v>
      </c>
      <c r="F4099" s="201"/>
      <c r="G4099" s="202"/>
      <c r="H4099" s="203"/>
      <c r="I4099">
        <f t="shared" si="130"/>
        <v>0</v>
      </c>
      <c r="J4099">
        <f t="shared" si="131"/>
        <v>1</v>
      </c>
    </row>
    <row r="4100" spans="1:10" x14ac:dyDescent="0.25">
      <c r="A4100" s="37"/>
      <c r="B4100" s="38"/>
      <c r="C4100" s="97"/>
      <c r="D4100" s="92"/>
      <c r="E4100" s="88" t="str">
        <f>IF(A4100&lt;&gt;0,IFERROR(VLOOKUP(D4100,Transactions!$K$4:$L$24,2,0), "Invalid date, no label or wrong spelling"),"Date and/or label missing. Exclude?")</f>
        <v>Date and/or label missing. Exclude?</v>
      </c>
      <c r="F4100" s="201"/>
      <c r="G4100" s="202"/>
      <c r="H4100" s="203"/>
      <c r="I4100">
        <f t="shared" si="130"/>
        <v>0</v>
      </c>
      <c r="J4100">
        <f t="shared" si="131"/>
        <v>1</v>
      </c>
    </row>
    <row r="4101" spans="1:10" x14ac:dyDescent="0.25">
      <c r="A4101" s="37"/>
      <c r="B4101" s="38"/>
      <c r="C4101" s="97"/>
      <c r="D4101" s="92"/>
      <c r="E4101" s="88" t="str">
        <f>IF(A4101&lt;&gt;0,IFERROR(VLOOKUP(D4101,Transactions!$K$4:$L$24,2,0), "Invalid date, no label or wrong spelling"),"Date and/or label missing. Exclude?")</f>
        <v>Date and/or label missing. Exclude?</v>
      </c>
      <c r="F4101" s="201"/>
      <c r="G4101" s="202"/>
      <c r="H4101" s="203"/>
      <c r="I4101">
        <f t="shared" si="130"/>
        <v>0</v>
      </c>
      <c r="J4101">
        <f t="shared" si="131"/>
        <v>1</v>
      </c>
    </row>
    <row r="4102" spans="1:10" x14ac:dyDescent="0.25">
      <c r="A4102" s="37"/>
      <c r="B4102" s="38"/>
      <c r="C4102" s="97"/>
      <c r="D4102" s="92"/>
      <c r="E4102" s="88" t="str">
        <f>IF(A4102&lt;&gt;0,IFERROR(VLOOKUP(D4102,Transactions!$K$4:$L$24,2,0), "Invalid date, no label or wrong spelling"),"Date and/or label missing. Exclude?")</f>
        <v>Date and/or label missing. Exclude?</v>
      </c>
      <c r="F4102" s="201"/>
      <c r="G4102" s="202"/>
      <c r="H4102" s="203"/>
      <c r="I4102">
        <f t="shared" si="130"/>
        <v>0</v>
      </c>
      <c r="J4102">
        <f t="shared" si="131"/>
        <v>1</v>
      </c>
    </row>
    <row r="4103" spans="1:10" x14ac:dyDescent="0.25">
      <c r="A4103" s="37"/>
      <c r="B4103" s="38"/>
      <c r="C4103" s="97"/>
      <c r="D4103" s="92"/>
      <c r="E4103" s="88" t="str">
        <f>IF(A4103&lt;&gt;0,IFERROR(VLOOKUP(D4103,Transactions!$K$4:$L$24,2,0), "Invalid date, no label or wrong spelling"),"Date and/or label missing. Exclude?")</f>
        <v>Date and/or label missing. Exclude?</v>
      </c>
      <c r="F4103" s="201"/>
      <c r="G4103" s="202"/>
      <c r="H4103" s="203"/>
      <c r="I4103">
        <f t="shared" si="130"/>
        <v>0</v>
      </c>
      <c r="J4103">
        <f t="shared" si="131"/>
        <v>1</v>
      </c>
    </row>
    <row r="4104" spans="1:10" x14ac:dyDescent="0.25">
      <c r="A4104" s="37"/>
      <c r="B4104" s="38"/>
      <c r="C4104" s="97"/>
      <c r="D4104" s="92"/>
      <c r="E4104" s="88" t="str">
        <f>IF(A4104&lt;&gt;0,IFERROR(VLOOKUP(D4104,Transactions!$K$4:$L$24,2,0), "Invalid date, no label or wrong spelling"),"Date and/or label missing. Exclude?")</f>
        <v>Date and/or label missing. Exclude?</v>
      </c>
      <c r="F4104" s="201"/>
      <c r="G4104" s="202"/>
      <c r="H4104" s="203"/>
      <c r="I4104">
        <f t="shared" si="130"/>
        <v>0</v>
      </c>
      <c r="J4104">
        <f t="shared" si="131"/>
        <v>1</v>
      </c>
    </row>
    <row r="4105" spans="1:10" x14ac:dyDescent="0.25">
      <c r="A4105" s="37"/>
      <c r="B4105" s="38"/>
      <c r="C4105" s="97"/>
      <c r="D4105" s="92"/>
      <c r="E4105" s="88" t="str">
        <f>IF(A4105&lt;&gt;0,IFERROR(VLOOKUP(D4105,Transactions!$K$4:$L$24,2,0), "Invalid date, no label or wrong spelling"),"Date and/or label missing. Exclude?")</f>
        <v>Date and/or label missing. Exclude?</v>
      </c>
      <c r="F4105" s="201"/>
      <c r="G4105" s="202"/>
      <c r="H4105" s="203"/>
      <c r="I4105">
        <f t="shared" si="130"/>
        <v>0</v>
      </c>
      <c r="J4105">
        <f t="shared" si="131"/>
        <v>1</v>
      </c>
    </row>
    <row r="4106" spans="1:10" x14ac:dyDescent="0.25">
      <c r="A4106" s="37"/>
      <c r="B4106" s="38"/>
      <c r="C4106" s="97"/>
      <c r="D4106" s="92"/>
      <c r="E4106" s="88" t="str">
        <f>IF(A4106&lt;&gt;0,IFERROR(VLOOKUP(D4106,Transactions!$K$4:$L$24,2,0), "Invalid date, no label or wrong spelling"),"Date and/or label missing. Exclude?")</f>
        <v>Date and/or label missing. Exclude?</v>
      </c>
      <c r="F4106" s="201"/>
      <c r="G4106" s="202"/>
      <c r="H4106" s="203"/>
      <c r="I4106">
        <f t="shared" si="130"/>
        <v>0</v>
      </c>
      <c r="J4106">
        <f t="shared" si="131"/>
        <v>1</v>
      </c>
    </row>
    <row r="4107" spans="1:10" x14ac:dyDescent="0.25">
      <c r="A4107" s="37"/>
      <c r="B4107" s="38"/>
      <c r="C4107" s="97"/>
      <c r="D4107" s="92"/>
      <c r="E4107" s="88" t="str">
        <f>IF(A4107&lt;&gt;0,IFERROR(VLOOKUP(D4107,Transactions!$K$4:$L$24,2,0), "Invalid date, no label or wrong spelling"),"Date and/or label missing. Exclude?")</f>
        <v>Date and/or label missing. Exclude?</v>
      </c>
      <c r="F4107" s="201"/>
      <c r="G4107" s="202"/>
      <c r="H4107" s="203"/>
      <c r="I4107">
        <f t="shared" si="130"/>
        <v>0</v>
      </c>
      <c r="J4107">
        <f t="shared" si="131"/>
        <v>1</v>
      </c>
    </row>
    <row r="4108" spans="1:10" x14ac:dyDescent="0.25">
      <c r="A4108" s="37"/>
      <c r="B4108" s="38"/>
      <c r="C4108" s="97"/>
      <c r="D4108" s="92"/>
      <c r="E4108" s="88" t="str">
        <f>IF(A4108&lt;&gt;0,IFERROR(VLOOKUP(D4108,Transactions!$K$4:$L$24,2,0), "Invalid date, no label or wrong spelling"),"Date and/or label missing. Exclude?")</f>
        <v>Date and/or label missing. Exclude?</v>
      </c>
      <c r="F4108" s="201"/>
      <c r="G4108" s="202"/>
      <c r="H4108" s="203"/>
      <c r="I4108">
        <f t="shared" si="130"/>
        <v>0</v>
      </c>
      <c r="J4108">
        <f t="shared" si="131"/>
        <v>1</v>
      </c>
    </row>
    <row r="4109" spans="1:10" x14ac:dyDescent="0.25">
      <c r="A4109" s="37"/>
      <c r="B4109" s="38"/>
      <c r="C4109" s="97"/>
      <c r="D4109" s="92"/>
      <c r="E4109" s="88" t="str">
        <f>IF(A4109&lt;&gt;0,IFERROR(VLOOKUP(D4109,Transactions!$K$4:$L$24,2,0), "Invalid date, no label or wrong spelling"),"Date and/or label missing. Exclude?")</f>
        <v>Date and/or label missing. Exclude?</v>
      </c>
      <c r="F4109" s="201"/>
      <c r="G4109" s="202"/>
      <c r="H4109" s="203"/>
      <c r="I4109">
        <f t="shared" si="130"/>
        <v>0</v>
      </c>
      <c r="J4109">
        <f t="shared" si="131"/>
        <v>1</v>
      </c>
    </row>
    <row r="4110" spans="1:10" x14ac:dyDescent="0.25">
      <c r="A4110" s="37"/>
      <c r="B4110" s="38"/>
      <c r="C4110" s="97"/>
      <c r="D4110" s="92"/>
      <c r="E4110" s="88" t="str">
        <f>IF(A4110&lt;&gt;0,IFERROR(VLOOKUP(D4110,Transactions!$K$4:$L$24,2,0), "Invalid date, no label or wrong spelling"),"Date and/or label missing. Exclude?")</f>
        <v>Date and/or label missing. Exclude?</v>
      </c>
      <c r="F4110" s="201"/>
      <c r="G4110" s="202"/>
      <c r="H4110" s="203"/>
      <c r="I4110">
        <f t="shared" si="130"/>
        <v>0</v>
      </c>
      <c r="J4110">
        <f t="shared" si="131"/>
        <v>1</v>
      </c>
    </row>
    <row r="4111" spans="1:10" x14ac:dyDescent="0.25">
      <c r="A4111" s="37"/>
      <c r="B4111" s="38"/>
      <c r="C4111" s="97"/>
      <c r="D4111" s="92"/>
      <c r="E4111" s="88" t="str">
        <f>IF(A4111&lt;&gt;0,IFERROR(VLOOKUP(D4111,Transactions!$K$4:$L$24,2,0), "Invalid date, no label or wrong spelling"),"Date and/or label missing. Exclude?")</f>
        <v>Date and/or label missing. Exclude?</v>
      </c>
      <c r="F4111" s="201"/>
      <c r="G4111" s="202"/>
      <c r="H4111" s="203"/>
      <c r="I4111">
        <f t="shared" si="130"/>
        <v>0</v>
      </c>
      <c r="J4111">
        <f t="shared" si="131"/>
        <v>1</v>
      </c>
    </row>
    <row r="4112" spans="1:10" x14ac:dyDescent="0.25">
      <c r="A4112" s="37"/>
      <c r="B4112" s="38"/>
      <c r="C4112" s="97"/>
      <c r="D4112" s="92"/>
      <c r="E4112" s="88" t="str">
        <f>IF(A4112&lt;&gt;0,IFERROR(VLOOKUP(D4112,Transactions!$K$4:$L$24,2,0), "Invalid date, no label or wrong spelling"),"Date and/or label missing. Exclude?")</f>
        <v>Date and/or label missing. Exclude?</v>
      </c>
      <c r="F4112" s="201"/>
      <c r="G4112" s="202"/>
      <c r="H4112" s="203"/>
      <c r="I4112">
        <f t="shared" si="130"/>
        <v>0</v>
      </c>
      <c r="J4112">
        <f t="shared" si="131"/>
        <v>1</v>
      </c>
    </row>
    <row r="4113" spans="1:10" x14ac:dyDescent="0.25">
      <c r="A4113" s="37"/>
      <c r="B4113" s="38"/>
      <c r="C4113" s="97"/>
      <c r="D4113" s="92"/>
      <c r="E4113" s="88" t="str">
        <f>IF(A4113&lt;&gt;0,IFERROR(VLOOKUP(D4113,Transactions!$K$4:$L$24,2,0), "Invalid date, no label or wrong spelling"),"Date and/or label missing. Exclude?")</f>
        <v>Date and/or label missing. Exclude?</v>
      </c>
      <c r="F4113" s="201"/>
      <c r="G4113" s="202"/>
      <c r="H4113" s="203"/>
      <c r="I4113">
        <f t="shared" ref="I4113:I4176" si="132">WEEKNUM(A4113)</f>
        <v>0</v>
      </c>
      <c r="J4113">
        <f t="shared" ref="J4113:J4176" si="133">MONTH(A4113)</f>
        <v>1</v>
      </c>
    </row>
    <row r="4114" spans="1:10" x14ac:dyDescent="0.25">
      <c r="A4114" s="37"/>
      <c r="B4114" s="38"/>
      <c r="C4114" s="97"/>
      <c r="D4114" s="92"/>
      <c r="E4114" s="88" t="str">
        <f>IF(A4114&lt;&gt;0,IFERROR(VLOOKUP(D4114,Transactions!$K$4:$L$24,2,0), "Invalid date, no label or wrong spelling"),"Date and/or label missing. Exclude?")</f>
        <v>Date and/or label missing. Exclude?</v>
      </c>
      <c r="F4114" s="201"/>
      <c r="G4114" s="202"/>
      <c r="H4114" s="203"/>
      <c r="I4114">
        <f t="shared" si="132"/>
        <v>0</v>
      </c>
      <c r="J4114">
        <f t="shared" si="133"/>
        <v>1</v>
      </c>
    </row>
    <row r="4115" spans="1:10" x14ac:dyDescent="0.25">
      <c r="A4115" s="37"/>
      <c r="B4115" s="38"/>
      <c r="C4115" s="97"/>
      <c r="D4115" s="92"/>
      <c r="E4115" s="88" t="str">
        <f>IF(A4115&lt;&gt;0,IFERROR(VLOOKUP(D4115,Transactions!$K$4:$L$24,2,0), "Invalid date, no label or wrong spelling"),"Date and/or label missing. Exclude?")</f>
        <v>Date and/or label missing. Exclude?</v>
      </c>
      <c r="F4115" s="201"/>
      <c r="G4115" s="202"/>
      <c r="H4115" s="203"/>
      <c r="I4115">
        <f t="shared" si="132"/>
        <v>0</v>
      </c>
      <c r="J4115">
        <f t="shared" si="133"/>
        <v>1</v>
      </c>
    </row>
    <row r="4116" spans="1:10" x14ac:dyDescent="0.25">
      <c r="A4116" s="37"/>
      <c r="B4116" s="38"/>
      <c r="C4116" s="97"/>
      <c r="D4116" s="92"/>
      <c r="E4116" s="88" t="str">
        <f>IF(A4116&lt;&gt;0,IFERROR(VLOOKUP(D4116,Transactions!$K$4:$L$24,2,0), "Invalid date, no label or wrong spelling"),"Date and/or label missing. Exclude?")</f>
        <v>Date and/or label missing. Exclude?</v>
      </c>
      <c r="F4116" s="201"/>
      <c r="G4116" s="202"/>
      <c r="H4116" s="203"/>
      <c r="I4116">
        <f t="shared" si="132"/>
        <v>0</v>
      </c>
      <c r="J4116">
        <f t="shared" si="133"/>
        <v>1</v>
      </c>
    </row>
    <row r="4117" spans="1:10" x14ac:dyDescent="0.25">
      <c r="A4117" s="37"/>
      <c r="B4117" s="38"/>
      <c r="C4117" s="97"/>
      <c r="D4117" s="92"/>
      <c r="E4117" s="88" t="str">
        <f>IF(A4117&lt;&gt;0,IFERROR(VLOOKUP(D4117,Transactions!$K$4:$L$24,2,0), "Invalid date, no label or wrong spelling"),"Date and/or label missing. Exclude?")</f>
        <v>Date and/or label missing. Exclude?</v>
      </c>
      <c r="F4117" s="201"/>
      <c r="G4117" s="202"/>
      <c r="H4117" s="203"/>
      <c r="I4117">
        <f t="shared" si="132"/>
        <v>0</v>
      </c>
      <c r="J4117">
        <f t="shared" si="133"/>
        <v>1</v>
      </c>
    </row>
    <row r="4118" spans="1:10" x14ac:dyDescent="0.25">
      <c r="A4118" s="37"/>
      <c r="B4118" s="38"/>
      <c r="C4118" s="97"/>
      <c r="D4118" s="92"/>
      <c r="E4118" s="88" t="str">
        <f>IF(A4118&lt;&gt;0,IFERROR(VLOOKUP(D4118,Transactions!$K$4:$L$24,2,0), "Invalid date, no label or wrong spelling"),"Date and/or label missing. Exclude?")</f>
        <v>Date and/or label missing. Exclude?</v>
      </c>
      <c r="F4118" s="201"/>
      <c r="G4118" s="202"/>
      <c r="H4118" s="203"/>
      <c r="I4118">
        <f t="shared" si="132"/>
        <v>0</v>
      </c>
      <c r="J4118">
        <f t="shared" si="133"/>
        <v>1</v>
      </c>
    </row>
    <row r="4119" spans="1:10" x14ac:dyDescent="0.25">
      <c r="A4119" s="37"/>
      <c r="B4119" s="38"/>
      <c r="C4119" s="97"/>
      <c r="D4119" s="92"/>
      <c r="E4119" s="88" t="str">
        <f>IF(A4119&lt;&gt;0,IFERROR(VLOOKUP(D4119,Transactions!$K$4:$L$24,2,0), "Invalid date, no label or wrong spelling"),"Date and/or label missing. Exclude?")</f>
        <v>Date and/or label missing. Exclude?</v>
      </c>
      <c r="F4119" s="201"/>
      <c r="G4119" s="202"/>
      <c r="H4119" s="203"/>
      <c r="I4119">
        <f t="shared" si="132"/>
        <v>0</v>
      </c>
      <c r="J4119">
        <f t="shared" si="133"/>
        <v>1</v>
      </c>
    </row>
    <row r="4120" spans="1:10" x14ac:dyDescent="0.25">
      <c r="A4120" s="37"/>
      <c r="B4120" s="38"/>
      <c r="C4120" s="97"/>
      <c r="D4120" s="92"/>
      <c r="E4120" s="88" t="str">
        <f>IF(A4120&lt;&gt;0,IFERROR(VLOOKUP(D4120,Transactions!$K$4:$L$24,2,0), "Invalid date, no label or wrong spelling"),"Date and/or label missing. Exclude?")</f>
        <v>Date and/or label missing. Exclude?</v>
      </c>
      <c r="F4120" s="201"/>
      <c r="G4120" s="202"/>
      <c r="H4120" s="203"/>
      <c r="I4120">
        <f t="shared" si="132"/>
        <v>0</v>
      </c>
      <c r="J4120">
        <f t="shared" si="133"/>
        <v>1</v>
      </c>
    </row>
    <row r="4121" spans="1:10" x14ac:dyDescent="0.25">
      <c r="A4121" s="37"/>
      <c r="B4121" s="38"/>
      <c r="C4121" s="97"/>
      <c r="D4121" s="92"/>
      <c r="E4121" s="88" t="str">
        <f>IF(A4121&lt;&gt;0,IFERROR(VLOOKUP(D4121,Transactions!$K$4:$L$24,2,0), "Invalid date, no label or wrong spelling"),"Date and/or label missing. Exclude?")</f>
        <v>Date and/or label missing. Exclude?</v>
      </c>
      <c r="F4121" s="201"/>
      <c r="G4121" s="202"/>
      <c r="H4121" s="203"/>
      <c r="I4121">
        <f t="shared" si="132"/>
        <v>0</v>
      </c>
      <c r="J4121">
        <f t="shared" si="133"/>
        <v>1</v>
      </c>
    </row>
    <row r="4122" spans="1:10" x14ac:dyDescent="0.25">
      <c r="A4122" s="37"/>
      <c r="B4122" s="38"/>
      <c r="C4122" s="97"/>
      <c r="D4122" s="92"/>
      <c r="E4122" s="88" t="str">
        <f>IF(A4122&lt;&gt;0,IFERROR(VLOOKUP(D4122,Transactions!$K$4:$L$24,2,0), "Invalid date, no label or wrong spelling"),"Date and/or label missing. Exclude?")</f>
        <v>Date and/or label missing. Exclude?</v>
      </c>
      <c r="F4122" s="201"/>
      <c r="G4122" s="202"/>
      <c r="H4122" s="203"/>
      <c r="I4122">
        <f t="shared" si="132"/>
        <v>0</v>
      </c>
      <c r="J4122">
        <f t="shared" si="133"/>
        <v>1</v>
      </c>
    </row>
    <row r="4123" spans="1:10" x14ac:dyDescent="0.25">
      <c r="A4123" s="37"/>
      <c r="B4123" s="38"/>
      <c r="C4123" s="97"/>
      <c r="D4123" s="92"/>
      <c r="E4123" s="88" t="str">
        <f>IF(A4123&lt;&gt;0,IFERROR(VLOOKUP(D4123,Transactions!$K$4:$L$24,2,0), "Invalid date, no label or wrong spelling"),"Date and/or label missing. Exclude?")</f>
        <v>Date and/or label missing. Exclude?</v>
      </c>
      <c r="F4123" s="201"/>
      <c r="G4123" s="202"/>
      <c r="H4123" s="203"/>
      <c r="I4123">
        <f t="shared" si="132"/>
        <v>0</v>
      </c>
      <c r="J4123">
        <f t="shared" si="133"/>
        <v>1</v>
      </c>
    </row>
    <row r="4124" spans="1:10" x14ac:dyDescent="0.25">
      <c r="A4124" s="37"/>
      <c r="B4124" s="38"/>
      <c r="C4124" s="97"/>
      <c r="D4124" s="92"/>
      <c r="E4124" s="88" t="str">
        <f>IF(A4124&lt;&gt;0,IFERROR(VLOOKUP(D4124,Transactions!$K$4:$L$24,2,0), "Invalid date, no label or wrong spelling"),"Date and/or label missing. Exclude?")</f>
        <v>Date and/or label missing. Exclude?</v>
      </c>
      <c r="F4124" s="201"/>
      <c r="G4124" s="202"/>
      <c r="H4124" s="203"/>
      <c r="I4124">
        <f t="shared" si="132"/>
        <v>0</v>
      </c>
      <c r="J4124">
        <f t="shared" si="133"/>
        <v>1</v>
      </c>
    </row>
    <row r="4125" spans="1:10" x14ac:dyDescent="0.25">
      <c r="A4125" s="37"/>
      <c r="B4125" s="38"/>
      <c r="C4125" s="97"/>
      <c r="D4125" s="92"/>
      <c r="E4125" s="88" t="str">
        <f>IF(A4125&lt;&gt;0,IFERROR(VLOOKUP(D4125,Transactions!$K$4:$L$24,2,0), "Invalid date, no label or wrong spelling"),"Date and/or label missing. Exclude?")</f>
        <v>Date and/or label missing. Exclude?</v>
      </c>
      <c r="F4125" s="201"/>
      <c r="G4125" s="202"/>
      <c r="H4125" s="203"/>
      <c r="I4125">
        <f t="shared" si="132"/>
        <v>0</v>
      </c>
      <c r="J4125">
        <f t="shared" si="133"/>
        <v>1</v>
      </c>
    </row>
    <row r="4126" spans="1:10" x14ac:dyDescent="0.25">
      <c r="A4126" s="37"/>
      <c r="B4126" s="38"/>
      <c r="C4126" s="97"/>
      <c r="D4126" s="92"/>
      <c r="E4126" s="88" t="str">
        <f>IF(A4126&lt;&gt;0,IFERROR(VLOOKUP(D4126,Transactions!$K$4:$L$24,2,0), "Invalid date, no label or wrong spelling"),"Date and/or label missing. Exclude?")</f>
        <v>Date and/or label missing. Exclude?</v>
      </c>
      <c r="F4126" s="201"/>
      <c r="G4126" s="202"/>
      <c r="H4126" s="203"/>
      <c r="I4126">
        <f t="shared" si="132"/>
        <v>0</v>
      </c>
      <c r="J4126">
        <f t="shared" si="133"/>
        <v>1</v>
      </c>
    </row>
    <row r="4127" spans="1:10" x14ac:dyDescent="0.25">
      <c r="A4127" s="37"/>
      <c r="B4127" s="38"/>
      <c r="C4127" s="97"/>
      <c r="D4127" s="92"/>
      <c r="E4127" s="88" t="str">
        <f>IF(A4127&lt;&gt;0,IFERROR(VLOOKUP(D4127,Transactions!$K$4:$L$24,2,0), "Invalid date, no label or wrong spelling"),"Date and/or label missing. Exclude?")</f>
        <v>Date and/or label missing. Exclude?</v>
      </c>
      <c r="F4127" s="201"/>
      <c r="G4127" s="202"/>
      <c r="H4127" s="203"/>
      <c r="I4127">
        <f t="shared" si="132"/>
        <v>0</v>
      </c>
      <c r="J4127">
        <f t="shared" si="133"/>
        <v>1</v>
      </c>
    </row>
    <row r="4128" spans="1:10" x14ac:dyDescent="0.25">
      <c r="A4128" s="37"/>
      <c r="B4128" s="38"/>
      <c r="C4128" s="97"/>
      <c r="D4128" s="92"/>
      <c r="E4128" s="88" t="str">
        <f>IF(A4128&lt;&gt;0,IFERROR(VLOOKUP(D4128,Transactions!$K$4:$L$24,2,0), "Invalid date, no label or wrong spelling"),"Date and/or label missing. Exclude?")</f>
        <v>Date and/or label missing. Exclude?</v>
      </c>
      <c r="F4128" s="201"/>
      <c r="G4128" s="202"/>
      <c r="H4128" s="203"/>
      <c r="I4128">
        <f t="shared" si="132"/>
        <v>0</v>
      </c>
      <c r="J4128">
        <f t="shared" si="133"/>
        <v>1</v>
      </c>
    </row>
    <row r="4129" spans="1:10" x14ac:dyDescent="0.25">
      <c r="A4129" s="37"/>
      <c r="B4129" s="38"/>
      <c r="C4129" s="97"/>
      <c r="D4129" s="92"/>
      <c r="E4129" s="88" t="str">
        <f>IF(A4129&lt;&gt;0,IFERROR(VLOOKUP(D4129,Transactions!$K$4:$L$24,2,0), "Invalid date, no label or wrong spelling"),"Date and/or label missing. Exclude?")</f>
        <v>Date and/or label missing. Exclude?</v>
      </c>
      <c r="F4129" s="201"/>
      <c r="G4129" s="202"/>
      <c r="H4129" s="203"/>
      <c r="I4129">
        <f t="shared" si="132"/>
        <v>0</v>
      </c>
      <c r="J4129">
        <f t="shared" si="133"/>
        <v>1</v>
      </c>
    </row>
    <row r="4130" spans="1:10" x14ac:dyDescent="0.25">
      <c r="A4130" s="37"/>
      <c r="B4130" s="38"/>
      <c r="C4130" s="97"/>
      <c r="D4130" s="92"/>
      <c r="E4130" s="88" t="str">
        <f>IF(A4130&lt;&gt;0,IFERROR(VLOOKUP(D4130,Transactions!$K$4:$L$24,2,0), "Invalid date, no label or wrong spelling"),"Date and/or label missing. Exclude?")</f>
        <v>Date and/or label missing. Exclude?</v>
      </c>
      <c r="F4130" s="201"/>
      <c r="G4130" s="202"/>
      <c r="H4130" s="203"/>
      <c r="I4130">
        <f t="shared" si="132"/>
        <v>0</v>
      </c>
      <c r="J4130">
        <f t="shared" si="133"/>
        <v>1</v>
      </c>
    </row>
    <row r="4131" spans="1:10" x14ac:dyDescent="0.25">
      <c r="A4131" s="37"/>
      <c r="B4131" s="38"/>
      <c r="C4131" s="97"/>
      <c r="D4131" s="92"/>
      <c r="E4131" s="88" t="str">
        <f>IF(A4131&lt;&gt;0,IFERROR(VLOOKUP(D4131,Transactions!$K$4:$L$24,2,0), "Invalid date, no label or wrong spelling"),"Date and/or label missing. Exclude?")</f>
        <v>Date and/or label missing. Exclude?</v>
      </c>
      <c r="F4131" s="201"/>
      <c r="G4131" s="202"/>
      <c r="H4131" s="203"/>
      <c r="I4131">
        <f t="shared" si="132"/>
        <v>0</v>
      </c>
      <c r="J4131">
        <f t="shared" si="133"/>
        <v>1</v>
      </c>
    </row>
    <row r="4132" spans="1:10" x14ac:dyDescent="0.25">
      <c r="A4132" s="37"/>
      <c r="B4132" s="38"/>
      <c r="C4132" s="97"/>
      <c r="D4132" s="92"/>
      <c r="E4132" s="88" t="str">
        <f>IF(A4132&lt;&gt;0,IFERROR(VLOOKUP(D4132,Transactions!$K$4:$L$24,2,0), "Invalid date, no label or wrong spelling"),"Date and/or label missing. Exclude?")</f>
        <v>Date and/or label missing. Exclude?</v>
      </c>
      <c r="F4132" s="201"/>
      <c r="G4132" s="202"/>
      <c r="H4132" s="203"/>
      <c r="I4132">
        <f t="shared" si="132"/>
        <v>0</v>
      </c>
      <c r="J4132">
        <f t="shared" si="133"/>
        <v>1</v>
      </c>
    </row>
    <row r="4133" spans="1:10" x14ac:dyDescent="0.25">
      <c r="A4133" s="37"/>
      <c r="B4133" s="38"/>
      <c r="C4133" s="97"/>
      <c r="D4133" s="92"/>
      <c r="E4133" s="88" t="str">
        <f>IF(A4133&lt;&gt;0,IFERROR(VLOOKUP(D4133,Transactions!$K$4:$L$24,2,0), "Invalid date, no label or wrong spelling"),"Date and/or label missing. Exclude?")</f>
        <v>Date and/or label missing. Exclude?</v>
      </c>
      <c r="F4133" s="201"/>
      <c r="G4133" s="202"/>
      <c r="H4133" s="203"/>
      <c r="I4133">
        <f t="shared" si="132"/>
        <v>0</v>
      </c>
      <c r="J4133">
        <f t="shared" si="133"/>
        <v>1</v>
      </c>
    </row>
    <row r="4134" spans="1:10" x14ac:dyDescent="0.25">
      <c r="A4134" s="37"/>
      <c r="B4134" s="38"/>
      <c r="C4134" s="97"/>
      <c r="D4134" s="92"/>
      <c r="E4134" s="88" t="str">
        <f>IF(A4134&lt;&gt;0,IFERROR(VLOOKUP(D4134,Transactions!$K$4:$L$24,2,0), "Invalid date, no label or wrong spelling"),"Date and/or label missing. Exclude?")</f>
        <v>Date and/or label missing. Exclude?</v>
      </c>
      <c r="F4134" s="201"/>
      <c r="G4134" s="202"/>
      <c r="H4134" s="203"/>
      <c r="I4134">
        <f t="shared" si="132"/>
        <v>0</v>
      </c>
      <c r="J4134">
        <f t="shared" si="133"/>
        <v>1</v>
      </c>
    </row>
    <row r="4135" spans="1:10" x14ac:dyDescent="0.25">
      <c r="A4135" s="37"/>
      <c r="B4135" s="38"/>
      <c r="C4135" s="97"/>
      <c r="D4135" s="92"/>
      <c r="E4135" s="88" t="str">
        <f>IF(A4135&lt;&gt;0,IFERROR(VLOOKUP(D4135,Transactions!$K$4:$L$24,2,0), "Invalid date, no label or wrong spelling"),"Date and/or label missing. Exclude?")</f>
        <v>Date and/or label missing. Exclude?</v>
      </c>
      <c r="F4135" s="201"/>
      <c r="G4135" s="202"/>
      <c r="H4135" s="203"/>
      <c r="I4135">
        <f t="shared" si="132"/>
        <v>0</v>
      </c>
      <c r="J4135">
        <f t="shared" si="133"/>
        <v>1</v>
      </c>
    </row>
    <row r="4136" spans="1:10" x14ac:dyDescent="0.25">
      <c r="A4136" s="37"/>
      <c r="B4136" s="38"/>
      <c r="C4136" s="97"/>
      <c r="D4136" s="92"/>
      <c r="E4136" s="88" t="str">
        <f>IF(A4136&lt;&gt;0,IFERROR(VLOOKUP(D4136,Transactions!$K$4:$L$24,2,0), "Invalid date, no label or wrong spelling"),"Date and/or label missing. Exclude?")</f>
        <v>Date and/or label missing. Exclude?</v>
      </c>
      <c r="F4136" s="201"/>
      <c r="G4136" s="202"/>
      <c r="H4136" s="203"/>
      <c r="I4136">
        <f t="shared" si="132"/>
        <v>0</v>
      </c>
      <c r="J4136">
        <f t="shared" si="133"/>
        <v>1</v>
      </c>
    </row>
    <row r="4137" spans="1:10" x14ac:dyDescent="0.25">
      <c r="A4137" s="37"/>
      <c r="B4137" s="38"/>
      <c r="C4137" s="97"/>
      <c r="D4137" s="92"/>
      <c r="E4137" s="88" t="str">
        <f>IF(A4137&lt;&gt;0,IFERROR(VLOOKUP(D4137,Transactions!$K$4:$L$24,2,0), "Invalid date, no label or wrong spelling"),"Date and/or label missing. Exclude?")</f>
        <v>Date and/or label missing. Exclude?</v>
      </c>
      <c r="F4137" s="201"/>
      <c r="G4137" s="202"/>
      <c r="H4137" s="203"/>
      <c r="I4137">
        <f t="shared" si="132"/>
        <v>0</v>
      </c>
      <c r="J4137">
        <f t="shared" si="133"/>
        <v>1</v>
      </c>
    </row>
    <row r="4138" spans="1:10" x14ac:dyDescent="0.25">
      <c r="A4138" s="37"/>
      <c r="B4138" s="38"/>
      <c r="C4138" s="97"/>
      <c r="D4138" s="92"/>
      <c r="E4138" s="88" t="str">
        <f>IF(A4138&lt;&gt;0,IFERROR(VLOOKUP(D4138,Transactions!$K$4:$L$24,2,0), "Invalid date, no label or wrong spelling"),"Date and/or label missing. Exclude?")</f>
        <v>Date and/or label missing. Exclude?</v>
      </c>
      <c r="F4138" s="201"/>
      <c r="G4138" s="202"/>
      <c r="H4138" s="203"/>
      <c r="I4138">
        <f t="shared" si="132"/>
        <v>0</v>
      </c>
      <c r="J4138">
        <f t="shared" si="133"/>
        <v>1</v>
      </c>
    </row>
    <row r="4139" spans="1:10" x14ac:dyDescent="0.25">
      <c r="A4139" s="37"/>
      <c r="B4139" s="38"/>
      <c r="C4139" s="97"/>
      <c r="D4139" s="92"/>
      <c r="E4139" s="88" t="str">
        <f>IF(A4139&lt;&gt;0,IFERROR(VLOOKUP(D4139,Transactions!$K$4:$L$24,2,0), "Invalid date, no label or wrong spelling"),"Date and/or label missing. Exclude?")</f>
        <v>Date and/or label missing. Exclude?</v>
      </c>
      <c r="F4139" s="201"/>
      <c r="G4139" s="202"/>
      <c r="H4139" s="203"/>
      <c r="I4139">
        <f t="shared" si="132"/>
        <v>0</v>
      </c>
      <c r="J4139">
        <f t="shared" si="133"/>
        <v>1</v>
      </c>
    </row>
    <row r="4140" spans="1:10" x14ac:dyDescent="0.25">
      <c r="A4140" s="37"/>
      <c r="B4140" s="38"/>
      <c r="C4140" s="97"/>
      <c r="D4140" s="92"/>
      <c r="E4140" s="88" t="str">
        <f>IF(A4140&lt;&gt;0,IFERROR(VLOOKUP(D4140,Transactions!$K$4:$L$24,2,0), "Invalid date, no label or wrong spelling"),"Date and/or label missing. Exclude?")</f>
        <v>Date and/or label missing. Exclude?</v>
      </c>
      <c r="F4140" s="201"/>
      <c r="G4140" s="202"/>
      <c r="H4140" s="203"/>
      <c r="I4140">
        <f t="shared" si="132"/>
        <v>0</v>
      </c>
      <c r="J4140">
        <f t="shared" si="133"/>
        <v>1</v>
      </c>
    </row>
    <row r="4141" spans="1:10" x14ac:dyDescent="0.25">
      <c r="A4141" s="37"/>
      <c r="B4141" s="38"/>
      <c r="C4141" s="97"/>
      <c r="D4141" s="92"/>
      <c r="E4141" s="88" t="str">
        <f>IF(A4141&lt;&gt;0,IFERROR(VLOOKUP(D4141,Transactions!$K$4:$L$24,2,0), "Invalid date, no label or wrong spelling"),"Date and/or label missing. Exclude?")</f>
        <v>Date and/or label missing. Exclude?</v>
      </c>
      <c r="F4141" s="201"/>
      <c r="G4141" s="202"/>
      <c r="H4141" s="203"/>
      <c r="I4141">
        <f t="shared" si="132"/>
        <v>0</v>
      </c>
      <c r="J4141">
        <f t="shared" si="133"/>
        <v>1</v>
      </c>
    </row>
    <row r="4142" spans="1:10" x14ac:dyDescent="0.25">
      <c r="A4142" s="37"/>
      <c r="B4142" s="38"/>
      <c r="C4142" s="97"/>
      <c r="D4142" s="92"/>
      <c r="E4142" s="88" t="str">
        <f>IF(A4142&lt;&gt;0,IFERROR(VLOOKUP(D4142,Transactions!$K$4:$L$24,2,0), "Invalid date, no label or wrong spelling"),"Date and/or label missing. Exclude?")</f>
        <v>Date and/or label missing. Exclude?</v>
      </c>
      <c r="F4142" s="201"/>
      <c r="G4142" s="202"/>
      <c r="H4142" s="203"/>
      <c r="I4142">
        <f t="shared" si="132"/>
        <v>0</v>
      </c>
      <c r="J4142">
        <f t="shared" si="133"/>
        <v>1</v>
      </c>
    </row>
    <row r="4143" spans="1:10" x14ac:dyDescent="0.25">
      <c r="A4143" s="37"/>
      <c r="B4143" s="38"/>
      <c r="C4143" s="97"/>
      <c r="D4143" s="92"/>
      <c r="E4143" s="88" t="str">
        <f>IF(A4143&lt;&gt;0,IFERROR(VLOOKUP(D4143,Transactions!$K$4:$L$24,2,0), "Invalid date, no label or wrong spelling"),"Date and/or label missing. Exclude?")</f>
        <v>Date and/or label missing. Exclude?</v>
      </c>
      <c r="F4143" s="201"/>
      <c r="G4143" s="202"/>
      <c r="H4143" s="203"/>
      <c r="I4143">
        <f t="shared" si="132"/>
        <v>0</v>
      </c>
      <c r="J4143">
        <f t="shared" si="133"/>
        <v>1</v>
      </c>
    </row>
    <row r="4144" spans="1:10" x14ac:dyDescent="0.25">
      <c r="A4144" s="37"/>
      <c r="B4144" s="38"/>
      <c r="C4144" s="97"/>
      <c r="D4144" s="92"/>
      <c r="E4144" s="88" t="str">
        <f>IF(A4144&lt;&gt;0,IFERROR(VLOOKUP(D4144,Transactions!$K$4:$L$24,2,0), "Invalid date, no label or wrong spelling"),"Date and/or label missing. Exclude?")</f>
        <v>Date and/or label missing. Exclude?</v>
      </c>
      <c r="F4144" s="201"/>
      <c r="G4144" s="202"/>
      <c r="H4144" s="203"/>
      <c r="I4144">
        <f t="shared" si="132"/>
        <v>0</v>
      </c>
      <c r="J4144">
        <f t="shared" si="133"/>
        <v>1</v>
      </c>
    </row>
    <row r="4145" spans="1:10" x14ac:dyDescent="0.25">
      <c r="A4145" s="37"/>
      <c r="B4145" s="38"/>
      <c r="C4145" s="97"/>
      <c r="D4145" s="92"/>
      <c r="E4145" s="88" t="str">
        <f>IF(A4145&lt;&gt;0,IFERROR(VLOOKUP(D4145,Transactions!$K$4:$L$24,2,0), "Invalid date, no label or wrong spelling"),"Date and/or label missing. Exclude?")</f>
        <v>Date and/or label missing. Exclude?</v>
      </c>
      <c r="F4145" s="201"/>
      <c r="G4145" s="202"/>
      <c r="H4145" s="203"/>
      <c r="I4145">
        <f t="shared" si="132"/>
        <v>0</v>
      </c>
      <c r="J4145">
        <f t="shared" si="133"/>
        <v>1</v>
      </c>
    </row>
    <row r="4146" spans="1:10" x14ac:dyDescent="0.25">
      <c r="A4146" s="37"/>
      <c r="B4146" s="38"/>
      <c r="C4146" s="97"/>
      <c r="D4146" s="92"/>
      <c r="E4146" s="88" t="str">
        <f>IF(A4146&lt;&gt;0,IFERROR(VLOOKUP(D4146,Transactions!$K$4:$L$24,2,0), "Invalid date, no label or wrong spelling"),"Date and/or label missing. Exclude?")</f>
        <v>Date and/or label missing. Exclude?</v>
      </c>
      <c r="F4146" s="201"/>
      <c r="G4146" s="202"/>
      <c r="H4146" s="203"/>
      <c r="I4146">
        <f t="shared" si="132"/>
        <v>0</v>
      </c>
      <c r="J4146">
        <f t="shared" si="133"/>
        <v>1</v>
      </c>
    </row>
    <row r="4147" spans="1:10" x14ac:dyDescent="0.25">
      <c r="A4147" s="37"/>
      <c r="B4147" s="38"/>
      <c r="C4147" s="97"/>
      <c r="D4147" s="92"/>
      <c r="E4147" s="88" t="str">
        <f>IF(A4147&lt;&gt;0,IFERROR(VLOOKUP(D4147,Transactions!$K$4:$L$24,2,0), "Invalid date, no label or wrong spelling"),"Date and/or label missing. Exclude?")</f>
        <v>Date and/or label missing. Exclude?</v>
      </c>
      <c r="F4147" s="201"/>
      <c r="G4147" s="202"/>
      <c r="H4147" s="203"/>
      <c r="I4147">
        <f t="shared" si="132"/>
        <v>0</v>
      </c>
      <c r="J4147">
        <f t="shared" si="133"/>
        <v>1</v>
      </c>
    </row>
    <row r="4148" spans="1:10" x14ac:dyDescent="0.25">
      <c r="A4148" s="37"/>
      <c r="B4148" s="38"/>
      <c r="C4148" s="97"/>
      <c r="D4148" s="92"/>
      <c r="E4148" s="88" t="str">
        <f>IF(A4148&lt;&gt;0,IFERROR(VLOOKUP(D4148,Transactions!$K$4:$L$24,2,0), "Invalid date, no label or wrong spelling"),"Date and/or label missing. Exclude?")</f>
        <v>Date and/or label missing. Exclude?</v>
      </c>
      <c r="F4148" s="201"/>
      <c r="G4148" s="202"/>
      <c r="H4148" s="203"/>
      <c r="I4148">
        <f t="shared" si="132"/>
        <v>0</v>
      </c>
      <c r="J4148">
        <f t="shared" si="133"/>
        <v>1</v>
      </c>
    </row>
    <row r="4149" spans="1:10" x14ac:dyDescent="0.25">
      <c r="A4149" s="37"/>
      <c r="B4149" s="38"/>
      <c r="C4149" s="97"/>
      <c r="D4149" s="92"/>
      <c r="E4149" s="88" t="str">
        <f>IF(A4149&lt;&gt;0,IFERROR(VLOOKUP(D4149,Transactions!$K$4:$L$24,2,0), "Invalid date, no label or wrong spelling"),"Date and/or label missing. Exclude?")</f>
        <v>Date and/or label missing. Exclude?</v>
      </c>
      <c r="F4149" s="201"/>
      <c r="G4149" s="202"/>
      <c r="H4149" s="203"/>
      <c r="I4149">
        <f t="shared" si="132"/>
        <v>0</v>
      </c>
      <c r="J4149">
        <f t="shared" si="133"/>
        <v>1</v>
      </c>
    </row>
    <row r="4150" spans="1:10" x14ac:dyDescent="0.25">
      <c r="A4150" s="37"/>
      <c r="B4150" s="38"/>
      <c r="C4150" s="97"/>
      <c r="D4150" s="92"/>
      <c r="E4150" s="88" t="str">
        <f>IF(A4150&lt;&gt;0,IFERROR(VLOOKUP(D4150,Transactions!$K$4:$L$24,2,0), "Invalid date, no label or wrong spelling"),"Date and/or label missing. Exclude?")</f>
        <v>Date and/or label missing. Exclude?</v>
      </c>
      <c r="F4150" s="201"/>
      <c r="G4150" s="202"/>
      <c r="H4150" s="203"/>
      <c r="I4150">
        <f t="shared" si="132"/>
        <v>0</v>
      </c>
      <c r="J4150">
        <f t="shared" si="133"/>
        <v>1</v>
      </c>
    </row>
    <row r="4151" spans="1:10" x14ac:dyDescent="0.25">
      <c r="A4151" s="37"/>
      <c r="B4151" s="38"/>
      <c r="C4151" s="97"/>
      <c r="D4151" s="92"/>
      <c r="E4151" s="88" t="str">
        <f>IF(A4151&lt;&gt;0,IFERROR(VLOOKUP(D4151,Transactions!$K$4:$L$24,2,0), "Invalid date, no label or wrong spelling"),"Date and/or label missing. Exclude?")</f>
        <v>Date and/or label missing. Exclude?</v>
      </c>
      <c r="F4151" s="201"/>
      <c r="G4151" s="202"/>
      <c r="H4151" s="203"/>
      <c r="I4151">
        <f t="shared" si="132"/>
        <v>0</v>
      </c>
      <c r="J4151">
        <f t="shared" si="133"/>
        <v>1</v>
      </c>
    </row>
    <row r="4152" spans="1:10" x14ac:dyDescent="0.25">
      <c r="A4152" s="37"/>
      <c r="B4152" s="38"/>
      <c r="C4152" s="97"/>
      <c r="D4152" s="92"/>
      <c r="E4152" s="88" t="str">
        <f>IF(A4152&lt;&gt;0,IFERROR(VLOOKUP(D4152,Transactions!$K$4:$L$24,2,0), "Invalid date, no label or wrong spelling"),"Date and/or label missing. Exclude?")</f>
        <v>Date and/or label missing. Exclude?</v>
      </c>
      <c r="F4152" s="201"/>
      <c r="G4152" s="202"/>
      <c r="H4152" s="203"/>
      <c r="I4152">
        <f t="shared" si="132"/>
        <v>0</v>
      </c>
      <c r="J4152">
        <f t="shared" si="133"/>
        <v>1</v>
      </c>
    </row>
    <row r="4153" spans="1:10" x14ac:dyDescent="0.25">
      <c r="A4153" s="37"/>
      <c r="B4153" s="38"/>
      <c r="C4153" s="97"/>
      <c r="D4153" s="92"/>
      <c r="E4153" s="88" t="str">
        <f>IF(A4153&lt;&gt;0,IFERROR(VLOOKUP(D4153,Transactions!$K$4:$L$24,2,0), "Invalid date, no label or wrong spelling"),"Date and/or label missing. Exclude?")</f>
        <v>Date and/or label missing. Exclude?</v>
      </c>
      <c r="F4153" s="201"/>
      <c r="G4153" s="202"/>
      <c r="H4153" s="203"/>
      <c r="I4153">
        <f t="shared" si="132"/>
        <v>0</v>
      </c>
      <c r="J4153">
        <f t="shared" si="133"/>
        <v>1</v>
      </c>
    </row>
    <row r="4154" spans="1:10" x14ac:dyDescent="0.25">
      <c r="A4154" s="37"/>
      <c r="B4154" s="38"/>
      <c r="C4154" s="97"/>
      <c r="D4154" s="92"/>
      <c r="E4154" s="88" t="str">
        <f>IF(A4154&lt;&gt;0,IFERROR(VLOOKUP(D4154,Transactions!$K$4:$L$24,2,0), "Invalid date, no label or wrong spelling"),"Date and/or label missing. Exclude?")</f>
        <v>Date and/or label missing. Exclude?</v>
      </c>
      <c r="F4154" s="201"/>
      <c r="G4154" s="202"/>
      <c r="H4154" s="203"/>
      <c r="I4154">
        <f t="shared" si="132"/>
        <v>0</v>
      </c>
      <c r="J4154">
        <f t="shared" si="133"/>
        <v>1</v>
      </c>
    </row>
    <row r="4155" spans="1:10" x14ac:dyDescent="0.25">
      <c r="A4155" s="37"/>
      <c r="B4155" s="38"/>
      <c r="C4155" s="97"/>
      <c r="D4155" s="92"/>
      <c r="E4155" s="88" t="str">
        <f>IF(A4155&lt;&gt;0,IFERROR(VLOOKUP(D4155,Transactions!$K$4:$L$24,2,0), "Invalid date, no label or wrong spelling"),"Date and/or label missing. Exclude?")</f>
        <v>Date and/or label missing. Exclude?</v>
      </c>
      <c r="F4155" s="201"/>
      <c r="G4155" s="202"/>
      <c r="H4155" s="203"/>
      <c r="I4155">
        <f t="shared" si="132"/>
        <v>0</v>
      </c>
      <c r="J4155">
        <f t="shared" si="133"/>
        <v>1</v>
      </c>
    </row>
    <row r="4156" spans="1:10" x14ac:dyDescent="0.25">
      <c r="A4156" s="37"/>
      <c r="B4156" s="38"/>
      <c r="C4156" s="97"/>
      <c r="D4156" s="92"/>
      <c r="E4156" s="88" t="str">
        <f>IF(A4156&lt;&gt;0,IFERROR(VLOOKUP(D4156,Transactions!$K$4:$L$24,2,0), "Invalid date, no label or wrong spelling"),"Date and/or label missing. Exclude?")</f>
        <v>Date and/or label missing. Exclude?</v>
      </c>
      <c r="F4156" s="201"/>
      <c r="G4156" s="202"/>
      <c r="H4156" s="203"/>
      <c r="I4156">
        <f t="shared" si="132"/>
        <v>0</v>
      </c>
      <c r="J4156">
        <f t="shared" si="133"/>
        <v>1</v>
      </c>
    </row>
    <row r="4157" spans="1:10" x14ac:dyDescent="0.25">
      <c r="A4157" s="37"/>
      <c r="B4157" s="38"/>
      <c r="C4157" s="97"/>
      <c r="D4157" s="92"/>
      <c r="E4157" s="88" t="str">
        <f>IF(A4157&lt;&gt;0,IFERROR(VLOOKUP(D4157,Transactions!$K$4:$L$24,2,0), "Invalid date, no label or wrong spelling"),"Date and/or label missing. Exclude?")</f>
        <v>Date and/or label missing. Exclude?</v>
      </c>
      <c r="F4157" s="201"/>
      <c r="G4157" s="202"/>
      <c r="H4157" s="203"/>
      <c r="I4157">
        <f t="shared" si="132"/>
        <v>0</v>
      </c>
      <c r="J4157">
        <f t="shared" si="133"/>
        <v>1</v>
      </c>
    </row>
    <row r="4158" spans="1:10" x14ac:dyDescent="0.25">
      <c r="A4158" s="37"/>
      <c r="B4158" s="38"/>
      <c r="C4158" s="97"/>
      <c r="D4158" s="92"/>
      <c r="E4158" s="88" t="str">
        <f>IF(A4158&lt;&gt;0,IFERROR(VLOOKUP(D4158,Transactions!$K$4:$L$24,2,0), "Invalid date, no label or wrong spelling"),"Date and/or label missing. Exclude?")</f>
        <v>Date and/or label missing. Exclude?</v>
      </c>
      <c r="F4158" s="201"/>
      <c r="G4158" s="202"/>
      <c r="H4158" s="203"/>
      <c r="I4158">
        <f t="shared" si="132"/>
        <v>0</v>
      </c>
      <c r="J4158">
        <f t="shared" si="133"/>
        <v>1</v>
      </c>
    </row>
    <row r="4159" spans="1:10" x14ac:dyDescent="0.25">
      <c r="A4159" s="37"/>
      <c r="B4159" s="38"/>
      <c r="C4159" s="97"/>
      <c r="D4159" s="92"/>
      <c r="E4159" s="88" t="str">
        <f>IF(A4159&lt;&gt;0,IFERROR(VLOOKUP(D4159,Transactions!$K$4:$L$24,2,0), "Invalid date, no label or wrong spelling"),"Date and/or label missing. Exclude?")</f>
        <v>Date and/or label missing. Exclude?</v>
      </c>
      <c r="F4159" s="201"/>
      <c r="G4159" s="202"/>
      <c r="H4159" s="203"/>
      <c r="I4159">
        <f t="shared" si="132"/>
        <v>0</v>
      </c>
      <c r="J4159">
        <f t="shared" si="133"/>
        <v>1</v>
      </c>
    </row>
    <row r="4160" spans="1:10" x14ac:dyDescent="0.25">
      <c r="A4160" s="37"/>
      <c r="B4160" s="38"/>
      <c r="C4160" s="97"/>
      <c r="D4160" s="92"/>
      <c r="E4160" s="88" t="str">
        <f>IF(A4160&lt;&gt;0,IFERROR(VLOOKUP(D4160,Transactions!$K$4:$L$24,2,0), "Invalid date, no label or wrong spelling"),"Date and/or label missing. Exclude?")</f>
        <v>Date and/or label missing. Exclude?</v>
      </c>
      <c r="F4160" s="201"/>
      <c r="G4160" s="202"/>
      <c r="H4160" s="203"/>
      <c r="I4160">
        <f t="shared" si="132"/>
        <v>0</v>
      </c>
      <c r="J4160">
        <f t="shared" si="133"/>
        <v>1</v>
      </c>
    </row>
    <row r="4161" spans="1:10" x14ac:dyDescent="0.25">
      <c r="A4161" s="37"/>
      <c r="B4161" s="38"/>
      <c r="C4161" s="97"/>
      <c r="D4161" s="92"/>
      <c r="E4161" s="88" t="str">
        <f>IF(A4161&lt;&gt;0,IFERROR(VLOOKUP(D4161,Transactions!$K$4:$L$24,2,0), "Invalid date, no label or wrong spelling"),"Date and/or label missing. Exclude?")</f>
        <v>Date and/or label missing. Exclude?</v>
      </c>
      <c r="F4161" s="201"/>
      <c r="G4161" s="202"/>
      <c r="H4161" s="203"/>
      <c r="I4161">
        <f t="shared" si="132"/>
        <v>0</v>
      </c>
      <c r="J4161">
        <f t="shared" si="133"/>
        <v>1</v>
      </c>
    </row>
    <row r="4162" spans="1:10" x14ac:dyDescent="0.25">
      <c r="A4162" s="37"/>
      <c r="B4162" s="38"/>
      <c r="C4162" s="97"/>
      <c r="D4162" s="92"/>
      <c r="E4162" s="88" t="str">
        <f>IF(A4162&lt;&gt;0,IFERROR(VLOOKUP(D4162,Transactions!$K$4:$L$24,2,0), "Invalid date, no label or wrong spelling"),"Date and/or label missing. Exclude?")</f>
        <v>Date and/or label missing. Exclude?</v>
      </c>
      <c r="F4162" s="201"/>
      <c r="G4162" s="202"/>
      <c r="H4162" s="203"/>
      <c r="I4162">
        <f t="shared" si="132"/>
        <v>0</v>
      </c>
      <c r="J4162">
        <f t="shared" si="133"/>
        <v>1</v>
      </c>
    </row>
    <row r="4163" spans="1:10" x14ac:dyDescent="0.25">
      <c r="A4163" s="37"/>
      <c r="B4163" s="38"/>
      <c r="C4163" s="97"/>
      <c r="D4163" s="92"/>
      <c r="E4163" s="88" t="str">
        <f>IF(A4163&lt;&gt;0,IFERROR(VLOOKUP(D4163,Transactions!$K$4:$L$24,2,0), "Invalid date, no label or wrong spelling"),"Date and/or label missing. Exclude?")</f>
        <v>Date and/or label missing. Exclude?</v>
      </c>
      <c r="F4163" s="201"/>
      <c r="G4163" s="202"/>
      <c r="H4163" s="203"/>
      <c r="I4163">
        <f t="shared" si="132"/>
        <v>0</v>
      </c>
      <c r="J4163">
        <f t="shared" si="133"/>
        <v>1</v>
      </c>
    </row>
    <row r="4164" spans="1:10" x14ac:dyDescent="0.25">
      <c r="A4164" s="37"/>
      <c r="B4164" s="38"/>
      <c r="C4164" s="97"/>
      <c r="D4164" s="92"/>
      <c r="E4164" s="88" t="str">
        <f>IF(A4164&lt;&gt;0,IFERROR(VLOOKUP(D4164,Transactions!$K$4:$L$24,2,0), "Invalid date, no label or wrong spelling"),"Date and/or label missing. Exclude?")</f>
        <v>Date and/or label missing. Exclude?</v>
      </c>
      <c r="F4164" s="201"/>
      <c r="G4164" s="202"/>
      <c r="H4164" s="203"/>
      <c r="I4164">
        <f t="shared" si="132"/>
        <v>0</v>
      </c>
      <c r="J4164">
        <f t="shared" si="133"/>
        <v>1</v>
      </c>
    </row>
    <row r="4165" spans="1:10" x14ac:dyDescent="0.25">
      <c r="A4165" s="37"/>
      <c r="B4165" s="38"/>
      <c r="C4165" s="97"/>
      <c r="D4165" s="92"/>
      <c r="E4165" s="88" t="str">
        <f>IF(A4165&lt;&gt;0,IFERROR(VLOOKUP(D4165,Transactions!$K$4:$L$24,2,0), "Invalid date, no label or wrong spelling"),"Date and/or label missing. Exclude?")</f>
        <v>Date and/or label missing. Exclude?</v>
      </c>
      <c r="F4165" s="201"/>
      <c r="G4165" s="202"/>
      <c r="H4165" s="203"/>
      <c r="I4165">
        <f t="shared" si="132"/>
        <v>0</v>
      </c>
      <c r="J4165">
        <f t="shared" si="133"/>
        <v>1</v>
      </c>
    </row>
    <row r="4166" spans="1:10" x14ac:dyDescent="0.25">
      <c r="A4166" s="37"/>
      <c r="B4166" s="38"/>
      <c r="C4166" s="97"/>
      <c r="D4166" s="92"/>
      <c r="E4166" s="88" t="str">
        <f>IF(A4166&lt;&gt;0,IFERROR(VLOOKUP(D4166,Transactions!$K$4:$L$24,2,0), "Invalid date, no label or wrong spelling"),"Date and/or label missing. Exclude?")</f>
        <v>Date and/or label missing. Exclude?</v>
      </c>
      <c r="F4166" s="201"/>
      <c r="G4166" s="202"/>
      <c r="H4166" s="203"/>
      <c r="I4166">
        <f t="shared" si="132"/>
        <v>0</v>
      </c>
      <c r="J4166">
        <f t="shared" si="133"/>
        <v>1</v>
      </c>
    </row>
    <row r="4167" spans="1:10" x14ac:dyDescent="0.25">
      <c r="A4167" s="37"/>
      <c r="B4167" s="38"/>
      <c r="C4167" s="97"/>
      <c r="D4167" s="92"/>
      <c r="E4167" s="88" t="str">
        <f>IF(A4167&lt;&gt;0,IFERROR(VLOOKUP(D4167,Transactions!$K$4:$L$24,2,0), "Invalid date, no label or wrong spelling"),"Date and/or label missing. Exclude?")</f>
        <v>Date and/or label missing. Exclude?</v>
      </c>
      <c r="F4167" s="201"/>
      <c r="G4167" s="202"/>
      <c r="H4167" s="203"/>
      <c r="I4167">
        <f t="shared" si="132"/>
        <v>0</v>
      </c>
      <c r="J4167">
        <f t="shared" si="133"/>
        <v>1</v>
      </c>
    </row>
    <row r="4168" spans="1:10" x14ac:dyDescent="0.25">
      <c r="A4168" s="37"/>
      <c r="B4168" s="38"/>
      <c r="C4168" s="97"/>
      <c r="D4168" s="92"/>
      <c r="E4168" s="88" t="str">
        <f>IF(A4168&lt;&gt;0,IFERROR(VLOOKUP(D4168,Transactions!$K$4:$L$24,2,0), "Invalid date, no label or wrong spelling"),"Date and/or label missing. Exclude?")</f>
        <v>Date and/or label missing. Exclude?</v>
      </c>
      <c r="F4168" s="201"/>
      <c r="G4168" s="202"/>
      <c r="H4168" s="203"/>
      <c r="I4168">
        <f t="shared" si="132"/>
        <v>0</v>
      </c>
      <c r="J4168">
        <f t="shared" si="133"/>
        <v>1</v>
      </c>
    </row>
    <row r="4169" spans="1:10" x14ac:dyDescent="0.25">
      <c r="A4169" s="37"/>
      <c r="B4169" s="38"/>
      <c r="C4169" s="97"/>
      <c r="D4169" s="92"/>
      <c r="E4169" s="88" t="str">
        <f>IF(A4169&lt;&gt;0,IFERROR(VLOOKUP(D4169,Transactions!$K$4:$L$24,2,0), "Invalid date, no label or wrong spelling"),"Date and/or label missing. Exclude?")</f>
        <v>Date and/or label missing. Exclude?</v>
      </c>
      <c r="F4169" s="201"/>
      <c r="G4169" s="202"/>
      <c r="H4169" s="203"/>
      <c r="I4169">
        <f t="shared" si="132"/>
        <v>0</v>
      </c>
      <c r="J4169">
        <f t="shared" si="133"/>
        <v>1</v>
      </c>
    </row>
    <row r="4170" spans="1:10" x14ac:dyDescent="0.25">
      <c r="A4170" s="37"/>
      <c r="B4170" s="38"/>
      <c r="C4170" s="97"/>
      <c r="D4170" s="92"/>
      <c r="E4170" s="88" t="str">
        <f>IF(A4170&lt;&gt;0,IFERROR(VLOOKUP(D4170,Transactions!$K$4:$L$24,2,0), "Invalid date, no label or wrong spelling"),"Date and/or label missing. Exclude?")</f>
        <v>Date and/or label missing. Exclude?</v>
      </c>
      <c r="F4170" s="201"/>
      <c r="G4170" s="202"/>
      <c r="H4170" s="203"/>
      <c r="I4170">
        <f t="shared" si="132"/>
        <v>0</v>
      </c>
      <c r="J4170">
        <f t="shared" si="133"/>
        <v>1</v>
      </c>
    </row>
    <row r="4171" spans="1:10" x14ac:dyDescent="0.25">
      <c r="A4171" s="37"/>
      <c r="B4171" s="38"/>
      <c r="C4171" s="97"/>
      <c r="D4171" s="92"/>
      <c r="E4171" s="88" t="str">
        <f>IF(A4171&lt;&gt;0,IFERROR(VLOOKUP(D4171,Transactions!$K$4:$L$24,2,0), "Invalid date, no label or wrong spelling"),"Date and/or label missing. Exclude?")</f>
        <v>Date and/or label missing. Exclude?</v>
      </c>
      <c r="F4171" s="201"/>
      <c r="G4171" s="202"/>
      <c r="H4171" s="203"/>
      <c r="I4171">
        <f t="shared" si="132"/>
        <v>0</v>
      </c>
      <c r="J4171">
        <f t="shared" si="133"/>
        <v>1</v>
      </c>
    </row>
    <row r="4172" spans="1:10" x14ac:dyDescent="0.25">
      <c r="A4172" s="37"/>
      <c r="B4172" s="38"/>
      <c r="C4172" s="97"/>
      <c r="D4172" s="92"/>
      <c r="E4172" s="88" t="str">
        <f>IF(A4172&lt;&gt;0,IFERROR(VLOOKUP(D4172,Transactions!$K$4:$L$24,2,0), "Invalid date, no label or wrong spelling"),"Date and/or label missing. Exclude?")</f>
        <v>Date and/or label missing. Exclude?</v>
      </c>
      <c r="F4172" s="201"/>
      <c r="G4172" s="202"/>
      <c r="H4172" s="203"/>
      <c r="I4172">
        <f t="shared" si="132"/>
        <v>0</v>
      </c>
      <c r="J4172">
        <f t="shared" si="133"/>
        <v>1</v>
      </c>
    </row>
    <row r="4173" spans="1:10" x14ac:dyDescent="0.25">
      <c r="A4173" s="37"/>
      <c r="B4173" s="38"/>
      <c r="C4173" s="97"/>
      <c r="D4173" s="92"/>
      <c r="E4173" s="88" t="str">
        <f>IF(A4173&lt;&gt;0,IFERROR(VLOOKUP(D4173,Transactions!$K$4:$L$24,2,0), "Invalid date, no label or wrong spelling"),"Date and/or label missing. Exclude?")</f>
        <v>Date and/or label missing. Exclude?</v>
      </c>
      <c r="F4173" s="201"/>
      <c r="G4173" s="202"/>
      <c r="H4173" s="203"/>
      <c r="I4173">
        <f t="shared" si="132"/>
        <v>0</v>
      </c>
      <c r="J4173">
        <f t="shared" si="133"/>
        <v>1</v>
      </c>
    </row>
    <row r="4174" spans="1:10" x14ac:dyDescent="0.25">
      <c r="A4174" s="37"/>
      <c r="B4174" s="38"/>
      <c r="C4174" s="97"/>
      <c r="D4174" s="92"/>
      <c r="E4174" s="88" t="str">
        <f>IF(A4174&lt;&gt;0,IFERROR(VLOOKUP(D4174,Transactions!$K$4:$L$24,2,0), "Invalid date, no label or wrong spelling"),"Date and/or label missing. Exclude?")</f>
        <v>Date and/or label missing. Exclude?</v>
      </c>
      <c r="F4174" s="201"/>
      <c r="G4174" s="202"/>
      <c r="H4174" s="203"/>
      <c r="I4174">
        <f t="shared" si="132"/>
        <v>0</v>
      </c>
      <c r="J4174">
        <f t="shared" si="133"/>
        <v>1</v>
      </c>
    </row>
    <row r="4175" spans="1:10" x14ac:dyDescent="0.25">
      <c r="A4175" s="37"/>
      <c r="B4175" s="38"/>
      <c r="C4175" s="97"/>
      <c r="D4175" s="92"/>
      <c r="E4175" s="88" t="str">
        <f>IF(A4175&lt;&gt;0,IFERROR(VLOOKUP(D4175,Transactions!$K$4:$L$24,2,0), "Invalid date, no label or wrong spelling"),"Date and/or label missing. Exclude?")</f>
        <v>Date and/or label missing. Exclude?</v>
      </c>
      <c r="F4175" s="201"/>
      <c r="G4175" s="202"/>
      <c r="H4175" s="203"/>
      <c r="I4175">
        <f t="shared" si="132"/>
        <v>0</v>
      </c>
      <c r="J4175">
        <f t="shared" si="133"/>
        <v>1</v>
      </c>
    </row>
    <row r="4176" spans="1:10" x14ac:dyDescent="0.25">
      <c r="A4176" s="37"/>
      <c r="B4176" s="38"/>
      <c r="C4176" s="97"/>
      <c r="D4176" s="92"/>
      <c r="E4176" s="88" t="str">
        <f>IF(A4176&lt;&gt;0,IFERROR(VLOOKUP(D4176,Transactions!$K$4:$L$24,2,0), "Invalid date, no label or wrong spelling"),"Date and/or label missing. Exclude?")</f>
        <v>Date and/or label missing. Exclude?</v>
      </c>
      <c r="F4176" s="201"/>
      <c r="G4176" s="202"/>
      <c r="H4176" s="203"/>
      <c r="I4176">
        <f t="shared" si="132"/>
        <v>0</v>
      </c>
      <c r="J4176">
        <f t="shared" si="133"/>
        <v>1</v>
      </c>
    </row>
    <row r="4177" spans="1:10" x14ac:dyDescent="0.25">
      <c r="A4177" s="37"/>
      <c r="B4177" s="38"/>
      <c r="C4177" s="97"/>
      <c r="D4177" s="92"/>
      <c r="E4177" s="88" t="str">
        <f>IF(A4177&lt;&gt;0,IFERROR(VLOOKUP(D4177,Transactions!$K$4:$L$24,2,0), "Invalid date, no label or wrong spelling"),"Date and/or label missing. Exclude?")</f>
        <v>Date and/or label missing. Exclude?</v>
      </c>
      <c r="F4177" s="201"/>
      <c r="G4177" s="202"/>
      <c r="H4177" s="203"/>
      <c r="I4177">
        <f t="shared" ref="I4177:I4240" si="134">WEEKNUM(A4177)</f>
        <v>0</v>
      </c>
      <c r="J4177">
        <f t="shared" ref="J4177:J4240" si="135">MONTH(A4177)</f>
        <v>1</v>
      </c>
    </row>
    <row r="4178" spans="1:10" x14ac:dyDescent="0.25">
      <c r="A4178" s="37"/>
      <c r="B4178" s="38"/>
      <c r="C4178" s="97"/>
      <c r="D4178" s="92"/>
      <c r="E4178" s="88" t="str">
        <f>IF(A4178&lt;&gt;0,IFERROR(VLOOKUP(D4178,Transactions!$K$4:$L$24,2,0), "Invalid date, no label or wrong spelling"),"Date and/or label missing. Exclude?")</f>
        <v>Date and/or label missing. Exclude?</v>
      </c>
      <c r="F4178" s="201"/>
      <c r="G4178" s="202"/>
      <c r="H4178" s="203"/>
      <c r="I4178">
        <f t="shared" si="134"/>
        <v>0</v>
      </c>
      <c r="J4178">
        <f t="shared" si="135"/>
        <v>1</v>
      </c>
    </row>
    <row r="4179" spans="1:10" x14ac:dyDescent="0.25">
      <c r="A4179" s="37"/>
      <c r="B4179" s="38"/>
      <c r="C4179" s="97"/>
      <c r="D4179" s="92"/>
      <c r="E4179" s="88" t="str">
        <f>IF(A4179&lt;&gt;0,IFERROR(VLOOKUP(D4179,Transactions!$K$4:$L$24,2,0), "Invalid date, no label or wrong spelling"),"Date and/or label missing. Exclude?")</f>
        <v>Date and/or label missing. Exclude?</v>
      </c>
      <c r="F4179" s="201"/>
      <c r="G4179" s="202"/>
      <c r="H4179" s="203"/>
      <c r="I4179">
        <f t="shared" si="134"/>
        <v>0</v>
      </c>
      <c r="J4179">
        <f t="shared" si="135"/>
        <v>1</v>
      </c>
    </row>
    <row r="4180" spans="1:10" x14ac:dyDescent="0.25">
      <c r="A4180" s="37"/>
      <c r="B4180" s="38"/>
      <c r="C4180" s="97"/>
      <c r="D4180" s="92"/>
      <c r="E4180" s="88" t="str">
        <f>IF(A4180&lt;&gt;0,IFERROR(VLOOKUP(D4180,Transactions!$K$4:$L$24,2,0), "Invalid date, no label or wrong spelling"),"Date and/or label missing. Exclude?")</f>
        <v>Date and/or label missing. Exclude?</v>
      </c>
      <c r="F4180" s="201"/>
      <c r="G4180" s="202"/>
      <c r="H4180" s="203"/>
      <c r="I4180">
        <f t="shared" si="134"/>
        <v>0</v>
      </c>
      <c r="J4180">
        <f t="shared" si="135"/>
        <v>1</v>
      </c>
    </row>
    <row r="4181" spans="1:10" x14ac:dyDescent="0.25">
      <c r="A4181" s="37"/>
      <c r="B4181" s="38"/>
      <c r="C4181" s="97"/>
      <c r="D4181" s="92"/>
      <c r="E4181" s="88" t="str">
        <f>IF(A4181&lt;&gt;0,IFERROR(VLOOKUP(D4181,Transactions!$K$4:$L$24,2,0), "Invalid date, no label or wrong spelling"),"Date and/or label missing. Exclude?")</f>
        <v>Date and/or label missing. Exclude?</v>
      </c>
      <c r="F4181" s="201"/>
      <c r="G4181" s="202"/>
      <c r="H4181" s="203"/>
      <c r="I4181">
        <f t="shared" si="134"/>
        <v>0</v>
      </c>
      <c r="J4181">
        <f t="shared" si="135"/>
        <v>1</v>
      </c>
    </row>
    <row r="4182" spans="1:10" x14ac:dyDescent="0.25">
      <c r="A4182" s="37"/>
      <c r="B4182" s="38"/>
      <c r="C4182" s="97"/>
      <c r="D4182" s="92"/>
      <c r="E4182" s="88" t="str">
        <f>IF(A4182&lt;&gt;0,IFERROR(VLOOKUP(D4182,Transactions!$K$4:$L$24,2,0), "Invalid date, no label or wrong spelling"),"Date and/or label missing. Exclude?")</f>
        <v>Date and/or label missing. Exclude?</v>
      </c>
      <c r="F4182" s="201"/>
      <c r="G4182" s="202"/>
      <c r="H4182" s="203"/>
      <c r="I4182">
        <f t="shared" si="134"/>
        <v>0</v>
      </c>
      <c r="J4182">
        <f t="shared" si="135"/>
        <v>1</v>
      </c>
    </row>
    <row r="4183" spans="1:10" x14ac:dyDescent="0.25">
      <c r="A4183" s="37"/>
      <c r="B4183" s="38"/>
      <c r="C4183" s="97"/>
      <c r="D4183" s="92"/>
      <c r="E4183" s="88" t="str">
        <f>IF(A4183&lt;&gt;0,IFERROR(VLOOKUP(D4183,Transactions!$K$4:$L$24,2,0), "Invalid date, no label or wrong spelling"),"Date and/or label missing. Exclude?")</f>
        <v>Date and/or label missing. Exclude?</v>
      </c>
      <c r="F4183" s="201"/>
      <c r="G4183" s="202"/>
      <c r="H4183" s="203"/>
      <c r="I4183">
        <f t="shared" si="134"/>
        <v>0</v>
      </c>
      <c r="J4183">
        <f t="shared" si="135"/>
        <v>1</v>
      </c>
    </row>
    <row r="4184" spans="1:10" x14ac:dyDescent="0.25">
      <c r="A4184" s="37"/>
      <c r="B4184" s="38"/>
      <c r="C4184" s="97"/>
      <c r="D4184" s="92"/>
      <c r="E4184" s="88" t="str">
        <f>IF(A4184&lt;&gt;0,IFERROR(VLOOKUP(D4184,Transactions!$K$4:$L$24,2,0), "Invalid date, no label or wrong spelling"),"Date and/or label missing. Exclude?")</f>
        <v>Date and/or label missing. Exclude?</v>
      </c>
      <c r="F4184" s="201"/>
      <c r="G4184" s="202"/>
      <c r="H4184" s="203"/>
      <c r="I4184">
        <f t="shared" si="134"/>
        <v>0</v>
      </c>
      <c r="J4184">
        <f t="shared" si="135"/>
        <v>1</v>
      </c>
    </row>
    <row r="4185" spans="1:10" x14ac:dyDescent="0.25">
      <c r="A4185" s="37"/>
      <c r="B4185" s="38"/>
      <c r="C4185" s="97"/>
      <c r="D4185" s="92"/>
      <c r="E4185" s="88" t="str">
        <f>IF(A4185&lt;&gt;0,IFERROR(VLOOKUP(D4185,Transactions!$K$4:$L$24,2,0), "Invalid date, no label or wrong spelling"),"Date and/or label missing. Exclude?")</f>
        <v>Date and/or label missing. Exclude?</v>
      </c>
      <c r="F4185" s="201"/>
      <c r="G4185" s="202"/>
      <c r="H4185" s="203"/>
      <c r="I4185">
        <f t="shared" si="134"/>
        <v>0</v>
      </c>
      <c r="J4185">
        <f t="shared" si="135"/>
        <v>1</v>
      </c>
    </row>
    <row r="4186" spans="1:10" x14ac:dyDescent="0.25">
      <c r="A4186" s="37"/>
      <c r="B4186" s="38"/>
      <c r="C4186" s="97"/>
      <c r="D4186" s="92"/>
      <c r="E4186" s="88" t="str">
        <f>IF(A4186&lt;&gt;0,IFERROR(VLOOKUP(D4186,Transactions!$K$4:$L$24,2,0), "Invalid date, no label or wrong spelling"),"Date and/or label missing. Exclude?")</f>
        <v>Date and/or label missing. Exclude?</v>
      </c>
      <c r="F4186" s="201"/>
      <c r="G4186" s="202"/>
      <c r="H4186" s="203"/>
      <c r="I4186">
        <f t="shared" si="134"/>
        <v>0</v>
      </c>
      <c r="J4186">
        <f t="shared" si="135"/>
        <v>1</v>
      </c>
    </row>
    <row r="4187" spans="1:10" x14ac:dyDescent="0.25">
      <c r="A4187" s="37"/>
      <c r="B4187" s="38"/>
      <c r="C4187" s="97"/>
      <c r="D4187" s="92"/>
      <c r="E4187" s="88" t="str">
        <f>IF(A4187&lt;&gt;0,IFERROR(VLOOKUP(D4187,Transactions!$K$4:$L$24,2,0), "Invalid date, no label or wrong spelling"),"Date and/or label missing. Exclude?")</f>
        <v>Date and/or label missing. Exclude?</v>
      </c>
      <c r="F4187" s="201"/>
      <c r="G4187" s="202"/>
      <c r="H4187" s="203"/>
      <c r="I4187">
        <f t="shared" si="134"/>
        <v>0</v>
      </c>
      <c r="J4187">
        <f t="shared" si="135"/>
        <v>1</v>
      </c>
    </row>
    <row r="4188" spans="1:10" x14ac:dyDescent="0.25">
      <c r="A4188" s="37"/>
      <c r="B4188" s="38"/>
      <c r="C4188" s="97"/>
      <c r="D4188" s="92"/>
      <c r="E4188" s="88" t="str">
        <f>IF(A4188&lt;&gt;0,IFERROR(VLOOKUP(D4188,Transactions!$K$4:$L$24,2,0), "Invalid date, no label or wrong spelling"),"Date and/or label missing. Exclude?")</f>
        <v>Date and/or label missing. Exclude?</v>
      </c>
      <c r="F4188" s="201"/>
      <c r="G4188" s="202"/>
      <c r="H4188" s="203"/>
      <c r="I4188">
        <f t="shared" si="134"/>
        <v>0</v>
      </c>
      <c r="J4188">
        <f t="shared" si="135"/>
        <v>1</v>
      </c>
    </row>
    <row r="4189" spans="1:10" x14ac:dyDescent="0.25">
      <c r="A4189" s="37"/>
      <c r="B4189" s="38"/>
      <c r="C4189" s="97"/>
      <c r="D4189" s="92"/>
      <c r="E4189" s="88" t="str">
        <f>IF(A4189&lt;&gt;0,IFERROR(VLOOKUP(D4189,Transactions!$K$4:$L$24,2,0), "Invalid date, no label or wrong spelling"),"Date and/or label missing. Exclude?")</f>
        <v>Date and/or label missing. Exclude?</v>
      </c>
      <c r="F4189" s="201"/>
      <c r="G4189" s="202"/>
      <c r="H4189" s="203"/>
      <c r="I4189">
        <f t="shared" si="134"/>
        <v>0</v>
      </c>
      <c r="J4189">
        <f t="shared" si="135"/>
        <v>1</v>
      </c>
    </row>
    <row r="4190" spans="1:10" x14ac:dyDescent="0.25">
      <c r="A4190" s="37"/>
      <c r="B4190" s="38"/>
      <c r="C4190" s="97"/>
      <c r="D4190" s="92"/>
      <c r="E4190" s="88" t="str">
        <f>IF(A4190&lt;&gt;0,IFERROR(VLOOKUP(D4190,Transactions!$K$4:$L$24,2,0), "Invalid date, no label or wrong spelling"),"Date and/or label missing. Exclude?")</f>
        <v>Date and/or label missing. Exclude?</v>
      </c>
      <c r="F4190" s="201"/>
      <c r="G4190" s="202"/>
      <c r="H4190" s="203"/>
      <c r="I4190">
        <f t="shared" si="134"/>
        <v>0</v>
      </c>
      <c r="J4190">
        <f t="shared" si="135"/>
        <v>1</v>
      </c>
    </row>
    <row r="4191" spans="1:10" x14ac:dyDescent="0.25">
      <c r="A4191" s="37"/>
      <c r="B4191" s="38"/>
      <c r="C4191" s="97"/>
      <c r="D4191" s="92"/>
      <c r="E4191" s="88" t="str">
        <f>IF(A4191&lt;&gt;0,IFERROR(VLOOKUP(D4191,Transactions!$K$4:$L$24,2,0), "Invalid date, no label or wrong spelling"),"Date and/or label missing. Exclude?")</f>
        <v>Date and/or label missing. Exclude?</v>
      </c>
      <c r="F4191" s="201"/>
      <c r="G4191" s="202"/>
      <c r="H4191" s="203"/>
      <c r="I4191">
        <f t="shared" si="134"/>
        <v>0</v>
      </c>
      <c r="J4191">
        <f t="shared" si="135"/>
        <v>1</v>
      </c>
    </row>
    <row r="4192" spans="1:10" x14ac:dyDescent="0.25">
      <c r="A4192" s="37"/>
      <c r="B4192" s="38"/>
      <c r="C4192" s="97"/>
      <c r="D4192" s="92"/>
      <c r="E4192" s="88" t="str">
        <f>IF(A4192&lt;&gt;0,IFERROR(VLOOKUP(D4192,Transactions!$K$4:$L$24,2,0), "Invalid date, no label or wrong spelling"),"Date and/or label missing. Exclude?")</f>
        <v>Date and/or label missing. Exclude?</v>
      </c>
      <c r="F4192" s="201"/>
      <c r="G4192" s="202"/>
      <c r="H4192" s="203"/>
      <c r="I4192">
        <f t="shared" si="134"/>
        <v>0</v>
      </c>
      <c r="J4192">
        <f t="shared" si="135"/>
        <v>1</v>
      </c>
    </row>
    <row r="4193" spans="1:10" x14ac:dyDescent="0.25">
      <c r="A4193" s="37"/>
      <c r="B4193" s="38"/>
      <c r="C4193" s="97"/>
      <c r="D4193" s="92"/>
      <c r="E4193" s="88" t="str">
        <f>IF(A4193&lt;&gt;0,IFERROR(VLOOKUP(D4193,Transactions!$K$4:$L$24,2,0), "Invalid date, no label or wrong spelling"),"Date and/or label missing. Exclude?")</f>
        <v>Date and/or label missing. Exclude?</v>
      </c>
      <c r="F4193" s="201"/>
      <c r="G4193" s="202"/>
      <c r="H4193" s="203"/>
      <c r="I4193">
        <f t="shared" si="134"/>
        <v>0</v>
      </c>
      <c r="J4193">
        <f t="shared" si="135"/>
        <v>1</v>
      </c>
    </row>
    <row r="4194" spans="1:10" x14ac:dyDescent="0.25">
      <c r="A4194" s="37"/>
      <c r="B4194" s="38"/>
      <c r="C4194" s="97"/>
      <c r="D4194" s="92"/>
      <c r="E4194" s="88" t="str">
        <f>IF(A4194&lt;&gt;0,IFERROR(VLOOKUP(D4194,Transactions!$K$4:$L$24,2,0), "Invalid date, no label or wrong spelling"),"Date and/or label missing. Exclude?")</f>
        <v>Date and/or label missing. Exclude?</v>
      </c>
      <c r="F4194" s="201"/>
      <c r="G4194" s="202"/>
      <c r="H4194" s="203"/>
      <c r="I4194">
        <f t="shared" si="134"/>
        <v>0</v>
      </c>
      <c r="J4194">
        <f t="shared" si="135"/>
        <v>1</v>
      </c>
    </row>
    <row r="4195" spans="1:10" x14ac:dyDescent="0.25">
      <c r="A4195" s="37"/>
      <c r="B4195" s="38"/>
      <c r="C4195" s="97"/>
      <c r="D4195" s="92"/>
      <c r="E4195" s="88" t="str">
        <f>IF(A4195&lt;&gt;0,IFERROR(VLOOKUP(D4195,Transactions!$K$4:$L$24,2,0), "Invalid date, no label or wrong spelling"),"Date and/or label missing. Exclude?")</f>
        <v>Date and/or label missing. Exclude?</v>
      </c>
      <c r="F4195" s="201"/>
      <c r="G4195" s="202"/>
      <c r="H4195" s="203"/>
      <c r="I4195">
        <f t="shared" si="134"/>
        <v>0</v>
      </c>
      <c r="J4195">
        <f t="shared" si="135"/>
        <v>1</v>
      </c>
    </row>
    <row r="4196" spans="1:10" x14ac:dyDescent="0.25">
      <c r="A4196" s="37"/>
      <c r="B4196" s="38"/>
      <c r="C4196" s="97"/>
      <c r="D4196" s="92"/>
      <c r="E4196" s="88" t="str">
        <f>IF(A4196&lt;&gt;0,IFERROR(VLOOKUP(D4196,Transactions!$K$4:$L$24,2,0), "Invalid date, no label or wrong spelling"),"Date and/or label missing. Exclude?")</f>
        <v>Date and/or label missing. Exclude?</v>
      </c>
      <c r="F4196" s="201"/>
      <c r="G4196" s="202"/>
      <c r="H4196" s="203"/>
      <c r="I4196">
        <f t="shared" si="134"/>
        <v>0</v>
      </c>
      <c r="J4196">
        <f t="shared" si="135"/>
        <v>1</v>
      </c>
    </row>
    <row r="4197" spans="1:10" x14ac:dyDescent="0.25">
      <c r="A4197" s="37"/>
      <c r="B4197" s="38"/>
      <c r="C4197" s="97"/>
      <c r="D4197" s="92"/>
      <c r="E4197" s="88" t="str">
        <f>IF(A4197&lt;&gt;0,IFERROR(VLOOKUP(D4197,Transactions!$K$4:$L$24,2,0), "Invalid date, no label or wrong spelling"),"Date and/or label missing. Exclude?")</f>
        <v>Date and/or label missing. Exclude?</v>
      </c>
      <c r="F4197" s="201"/>
      <c r="G4197" s="202"/>
      <c r="H4197" s="203"/>
      <c r="I4197">
        <f t="shared" si="134"/>
        <v>0</v>
      </c>
      <c r="J4197">
        <f t="shared" si="135"/>
        <v>1</v>
      </c>
    </row>
    <row r="4198" spans="1:10" x14ac:dyDescent="0.25">
      <c r="A4198" s="37"/>
      <c r="B4198" s="38"/>
      <c r="C4198" s="97"/>
      <c r="D4198" s="92"/>
      <c r="E4198" s="88" t="str">
        <f>IF(A4198&lt;&gt;0,IFERROR(VLOOKUP(D4198,Transactions!$K$4:$L$24,2,0), "Invalid date, no label or wrong spelling"),"Date and/or label missing. Exclude?")</f>
        <v>Date and/or label missing. Exclude?</v>
      </c>
      <c r="F4198" s="201"/>
      <c r="G4198" s="202"/>
      <c r="H4198" s="203"/>
      <c r="I4198">
        <f t="shared" si="134"/>
        <v>0</v>
      </c>
      <c r="J4198">
        <f t="shared" si="135"/>
        <v>1</v>
      </c>
    </row>
    <row r="4199" spans="1:10" x14ac:dyDescent="0.25">
      <c r="A4199" s="37"/>
      <c r="B4199" s="38"/>
      <c r="C4199" s="97"/>
      <c r="D4199" s="92"/>
      <c r="E4199" s="88" t="str">
        <f>IF(A4199&lt;&gt;0,IFERROR(VLOOKUP(D4199,Transactions!$K$4:$L$24,2,0), "Invalid date, no label or wrong spelling"),"Date and/or label missing. Exclude?")</f>
        <v>Date and/or label missing. Exclude?</v>
      </c>
      <c r="F4199" s="201"/>
      <c r="G4199" s="202"/>
      <c r="H4199" s="203"/>
      <c r="I4199">
        <f t="shared" si="134"/>
        <v>0</v>
      </c>
      <c r="J4199">
        <f t="shared" si="135"/>
        <v>1</v>
      </c>
    </row>
    <row r="4200" spans="1:10" x14ac:dyDescent="0.25">
      <c r="A4200" s="37"/>
      <c r="B4200" s="38"/>
      <c r="C4200" s="97"/>
      <c r="D4200" s="92"/>
      <c r="E4200" s="88" t="str">
        <f>IF(A4200&lt;&gt;0,IFERROR(VLOOKUP(D4200,Transactions!$K$4:$L$24,2,0), "Invalid date, no label or wrong spelling"),"Date and/or label missing. Exclude?")</f>
        <v>Date and/or label missing. Exclude?</v>
      </c>
      <c r="F4200" s="201"/>
      <c r="G4200" s="202"/>
      <c r="H4200" s="203"/>
      <c r="I4200">
        <f t="shared" si="134"/>
        <v>0</v>
      </c>
      <c r="J4200">
        <f t="shared" si="135"/>
        <v>1</v>
      </c>
    </row>
    <row r="4201" spans="1:10" x14ac:dyDescent="0.25">
      <c r="A4201" s="37"/>
      <c r="B4201" s="38"/>
      <c r="C4201" s="97"/>
      <c r="D4201" s="92"/>
      <c r="E4201" s="88" t="str">
        <f>IF(A4201&lt;&gt;0,IFERROR(VLOOKUP(D4201,Transactions!$K$4:$L$24,2,0), "Invalid date, no label or wrong spelling"),"Date and/or label missing. Exclude?")</f>
        <v>Date and/or label missing. Exclude?</v>
      </c>
      <c r="F4201" s="201"/>
      <c r="G4201" s="202"/>
      <c r="H4201" s="203"/>
      <c r="I4201">
        <f t="shared" si="134"/>
        <v>0</v>
      </c>
      <c r="J4201">
        <f t="shared" si="135"/>
        <v>1</v>
      </c>
    </row>
    <row r="4202" spans="1:10" x14ac:dyDescent="0.25">
      <c r="A4202" s="37"/>
      <c r="B4202" s="38"/>
      <c r="C4202" s="97"/>
      <c r="D4202" s="92"/>
      <c r="E4202" s="88" t="str">
        <f>IF(A4202&lt;&gt;0,IFERROR(VLOOKUP(D4202,Transactions!$K$4:$L$24,2,0), "Invalid date, no label or wrong spelling"),"Date and/or label missing. Exclude?")</f>
        <v>Date and/or label missing. Exclude?</v>
      </c>
      <c r="F4202" s="201"/>
      <c r="G4202" s="202"/>
      <c r="H4202" s="203"/>
      <c r="I4202">
        <f t="shared" si="134"/>
        <v>0</v>
      </c>
      <c r="J4202">
        <f t="shared" si="135"/>
        <v>1</v>
      </c>
    </row>
    <row r="4203" spans="1:10" x14ac:dyDescent="0.25">
      <c r="A4203" s="37"/>
      <c r="B4203" s="38"/>
      <c r="C4203" s="97"/>
      <c r="D4203" s="92"/>
      <c r="E4203" s="88" t="str">
        <f>IF(A4203&lt;&gt;0,IFERROR(VLOOKUP(D4203,Transactions!$K$4:$L$24,2,0), "Invalid date, no label or wrong spelling"),"Date and/or label missing. Exclude?")</f>
        <v>Date and/or label missing. Exclude?</v>
      </c>
      <c r="F4203" s="201"/>
      <c r="G4203" s="202"/>
      <c r="H4203" s="203"/>
      <c r="I4203">
        <f t="shared" si="134"/>
        <v>0</v>
      </c>
      <c r="J4203">
        <f t="shared" si="135"/>
        <v>1</v>
      </c>
    </row>
    <row r="4204" spans="1:10" x14ac:dyDescent="0.25">
      <c r="A4204" s="37"/>
      <c r="B4204" s="38"/>
      <c r="C4204" s="97"/>
      <c r="D4204" s="92"/>
      <c r="E4204" s="88" t="str">
        <f>IF(A4204&lt;&gt;0,IFERROR(VLOOKUP(D4204,Transactions!$K$4:$L$24,2,0), "Invalid date, no label or wrong spelling"),"Date and/or label missing. Exclude?")</f>
        <v>Date and/or label missing. Exclude?</v>
      </c>
      <c r="F4204" s="201"/>
      <c r="G4204" s="202"/>
      <c r="H4204" s="203"/>
      <c r="I4204">
        <f t="shared" si="134"/>
        <v>0</v>
      </c>
      <c r="J4204">
        <f t="shared" si="135"/>
        <v>1</v>
      </c>
    </row>
    <row r="4205" spans="1:10" x14ac:dyDescent="0.25">
      <c r="A4205" s="37"/>
      <c r="B4205" s="38"/>
      <c r="C4205" s="97"/>
      <c r="D4205" s="92"/>
      <c r="E4205" s="88" t="str">
        <f>IF(A4205&lt;&gt;0,IFERROR(VLOOKUP(D4205,Transactions!$K$4:$L$24,2,0), "Invalid date, no label or wrong spelling"),"Date and/or label missing. Exclude?")</f>
        <v>Date and/or label missing. Exclude?</v>
      </c>
      <c r="F4205" s="201"/>
      <c r="G4205" s="202"/>
      <c r="H4205" s="203"/>
      <c r="I4205">
        <f t="shared" si="134"/>
        <v>0</v>
      </c>
      <c r="J4205">
        <f t="shared" si="135"/>
        <v>1</v>
      </c>
    </row>
    <row r="4206" spans="1:10" x14ac:dyDescent="0.25">
      <c r="A4206" s="37"/>
      <c r="B4206" s="38"/>
      <c r="C4206" s="97"/>
      <c r="D4206" s="92"/>
      <c r="E4206" s="88" t="str">
        <f>IF(A4206&lt;&gt;0,IFERROR(VLOOKUP(D4206,Transactions!$K$4:$L$24,2,0), "Invalid date, no label or wrong spelling"),"Date and/or label missing. Exclude?")</f>
        <v>Date and/or label missing. Exclude?</v>
      </c>
      <c r="F4206" s="201"/>
      <c r="G4206" s="202"/>
      <c r="H4206" s="203"/>
      <c r="I4206">
        <f t="shared" si="134"/>
        <v>0</v>
      </c>
      <c r="J4206">
        <f t="shared" si="135"/>
        <v>1</v>
      </c>
    </row>
    <row r="4207" spans="1:10" x14ac:dyDescent="0.25">
      <c r="A4207" s="37"/>
      <c r="B4207" s="38"/>
      <c r="C4207" s="97"/>
      <c r="D4207" s="92"/>
      <c r="E4207" s="88" t="str">
        <f>IF(A4207&lt;&gt;0,IFERROR(VLOOKUP(D4207,Transactions!$K$4:$L$24,2,0), "Invalid date, no label or wrong spelling"),"Date and/or label missing. Exclude?")</f>
        <v>Date and/or label missing. Exclude?</v>
      </c>
      <c r="F4207" s="201"/>
      <c r="G4207" s="202"/>
      <c r="H4207" s="203"/>
      <c r="I4207">
        <f t="shared" si="134"/>
        <v>0</v>
      </c>
      <c r="J4207">
        <f t="shared" si="135"/>
        <v>1</v>
      </c>
    </row>
    <row r="4208" spans="1:10" x14ac:dyDescent="0.25">
      <c r="A4208" s="37"/>
      <c r="B4208" s="38"/>
      <c r="C4208" s="97"/>
      <c r="D4208" s="92"/>
      <c r="E4208" s="88" t="str">
        <f>IF(A4208&lt;&gt;0,IFERROR(VLOOKUP(D4208,Transactions!$K$4:$L$24,2,0), "Invalid date, no label or wrong spelling"),"Date and/or label missing. Exclude?")</f>
        <v>Date and/or label missing. Exclude?</v>
      </c>
      <c r="F4208" s="201"/>
      <c r="G4208" s="202"/>
      <c r="H4208" s="203"/>
      <c r="I4208">
        <f t="shared" si="134"/>
        <v>0</v>
      </c>
      <c r="J4208">
        <f t="shared" si="135"/>
        <v>1</v>
      </c>
    </row>
    <row r="4209" spans="1:10" x14ac:dyDescent="0.25">
      <c r="A4209" s="37"/>
      <c r="B4209" s="38"/>
      <c r="C4209" s="97"/>
      <c r="D4209" s="92"/>
      <c r="E4209" s="88" t="str">
        <f>IF(A4209&lt;&gt;0,IFERROR(VLOOKUP(D4209,Transactions!$K$4:$L$24,2,0), "Invalid date, no label or wrong spelling"),"Date and/or label missing. Exclude?")</f>
        <v>Date and/or label missing. Exclude?</v>
      </c>
      <c r="F4209" s="201"/>
      <c r="G4209" s="202"/>
      <c r="H4209" s="203"/>
      <c r="I4209">
        <f t="shared" si="134"/>
        <v>0</v>
      </c>
      <c r="J4209">
        <f t="shared" si="135"/>
        <v>1</v>
      </c>
    </row>
    <row r="4210" spans="1:10" x14ac:dyDescent="0.25">
      <c r="A4210" s="37"/>
      <c r="B4210" s="38"/>
      <c r="C4210" s="97"/>
      <c r="D4210" s="92"/>
      <c r="E4210" s="88" t="str">
        <f>IF(A4210&lt;&gt;0,IFERROR(VLOOKUP(D4210,Transactions!$K$4:$L$24,2,0), "Invalid date, no label or wrong spelling"),"Date and/or label missing. Exclude?")</f>
        <v>Date and/or label missing. Exclude?</v>
      </c>
      <c r="F4210" s="201"/>
      <c r="G4210" s="202"/>
      <c r="H4210" s="203"/>
      <c r="I4210">
        <f t="shared" si="134"/>
        <v>0</v>
      </c>
      <c r="J4210">
        <f t="shared" si="135"/>
        <v>1</v>
      </c>
    </row>
    <row r="4211" spans="1:10" x14ac:dyDescent="0.25">
      <c r="A4211" s="37"/>
      <c r="B4211" s="38"/>
      <c r="C4211" s="97"/>
      <c r="D4211" s="92"/>
      <c r="E4211" s="88" t="str">
        <f>IF(A4211&lt;&gt;0,IFERROR(VLOOKUP(D4211,Transactions!$K$4:$L$24,2,0), "Invalid date, no label or wrong spelling"),"Date and/or label missing. Exclude?")</f>
        <v>Date and/or label missing. Exclude?</v>
      </c>
      <c r="F4211" s="201"/>
      <c r="G4211" s="202"/>
      <c r="H4211" s="203"/>
      <c r="I4211">
        <f t="shared" si="134"/>
        <v>0</v>
      </c>
      <c r="J4211">
        <f t="shared" si="135"/>
        <v>1</v>
      </c>
    </row>
    <row r="4212" spans="1:10" x14ac:dyDescent="0.25">
      <c r="A4212" s="37"/>
      <c r="B4212" s="38"/>
      <c r="C4212" s="97"/>
      <c r="D4212" s="92"/>
      <c r="E4212" s="88" t="str">
        <f>IF(A4212&lt;&gt;0,IFERROR(VLOOKUP(D4212,Transactions!$K$4:$L$24,2,0), "Invalid date, no label or wrong spelling"),"Date and/or label missing. Exclude?")</f>
        <v>Date and/or label missing. Exclude?</v>
      </c>
      <c r="F4212" s="201"/>
      <c r="G4212" s="202"/>
      <c r="H4212" s="203"/>
      <c r="I4212">
        <f t="shared" si="134"/>
        <v>0</v>
      </c>
      <c r="J4212">
        <f t="shared" si="135"/>
        <v>1</v>
      </c>
    </row>
    <row r="4213" spans="1:10" x14ac:dyDescent="0.25">
      <c r="A4213" s="37"/>
      <c r="B4213" s="38"/>
      <c r="C4213" s="97"/>
      <c r="D4213" s="92"/>
      <c r="E4213" s="88" t="str">
        <f>IF(A4213&lt;&gt;0,IFERROR(VLOOKUP(D4213,Transactions!$K$4:$L$24,2,0), "Invalid date, no label or wrong spelling"),"Date and/or label missing. Exclude?")</f>
        <v>Date and/or label missing. Exclude?</v>
      </c>
      <c r="F4213" s="201"/>
      <c r="G4213" s="202"/>
      <c r="H4213" s="203"/>
      <c r="I4213">
        <f t="shared" si="134"/>
        <v>0</v>
      </c>
      <c r="J4213">
        <f t="shared" si="135"/>
        <v>1</v>
      </c>
    </row>
    <row r="4214" spans="1:10" x14ac:dyDescent="0.25">
      <c r="A4214" s="37"/>
      <c r="B4214" s="38"/>
      <c r="C4214" s="97"/>
      <c r="D4214" s="92"/>
      <c r="E4214" s="88" t="str">
        <f>IF(A4214&lt;&gt;0,IFERROR(VLOOKUP(D4214,Transactions!$K$4:$L$24,2,0), "Invalid date, no label or wrong spelling"),"Date and/or label missing. Exclude?")</f>
        <v>Date and/or label missing. Exclude?</v>
      </c>
      <c r="F4214" s="201"/>
      <c r="G4214" s="202"/>
      <c r="H4214" s="203"/>
      <c r="I4214">
        <f t="shared" si="134"/>
        <v>0</v>
      </c>
      <c r="J4214">
        <f t="shared" si="135"/>
        <v>1</v>
      </c>
    </row>
    <row r="4215" spans="1:10" x14ac:dyDescent="0.25">
      <c r="A4215" s="37"/>
      <c r="B4215" s="38"/>
      <c r="C4215" s="97"/>
      <c r="D4215" s="92"/>
      <c r="E4215" s="88" t="str">
        <f>IF(A4215&lt;&gt;0,IFERROR(VLOOKUP(D4215,Transactions!$K$4:$L$24,2,0), "Invalid date, no label or wrong spelling"),"Date and/or label missing. Exclude?")</f>
        <v>Date and/or label missing. Exclude?</v>
      </c>
      <c r="F4215" s="201"/>
      <c r="G4215" s="202"/>
      <c r="H4215" s="203"/>
      <c r="I4215">
        <f t="shared" si="134"/>
        <v>0</v>
      </c>
      <c r="J4215">
        <f t="shared" si="135"/>
        <v>1</v>
      </c>
    </row>
    <row r="4216" spans="1:10" x14ac:dyDescent="0.25">
      <c r="A4216" s="37"/>
      <c r="B4216" s="38"/>
      <c r="C4216" s="97"/>
      <c r="D4216" s="92"/>
      <c r="E4216" s="88" t="str">
        <f>IF(A4216&lt;&gt;0,IFERROR(VLOOKUP(D4216,Transactions!$K$4:$L$24,2,0), "Invalid date, no label or wrong spelling"),"Date and/or label missing. Exclude?")</f>
        <v>Date and/or label missing. Exclude?</v>
      </c>
      <c r="F4216" s="201"/>
      <c r="G4216" s="202"/>
      <c r="H4216" s="203"/>
      <c r="I4216">
        <f t="shared" si="134"/>
        <v>0</v>
      </c>
      <c r="J4216">
        <f t="shared" si="135"/>
        <v>1</v>
      </c>
    </row>
    <row r="4217" spans="1:10" x14ac:dyDescent="0.25">
      <c r="A4217" s="37"/>
      <c r="B4217" s="38"/>
      <c r="C4217" s="97"/>
      <c r="D4217" s="92"/>
      <c r="E4217" s="88" t="str">
        <f>IF(A4217&lt;&gt;0,IFERROR(VLOOKUP(D4217,Transactions!$K$4:$L$24,2,0), "Invalid date, no label or wrong spelling"),"Date and/or label missing. Exclude?")</f>
        <v>Date and/or label missing. Exclude?</v>
      </c>
      <c r="F4217" s="201"/>
      <c r="G4217" s="202"/>
      <c r="H4217" s="203"/>
      <c r="I4217">
        <f t="shared" si="134"/>
        <v>0</v>
      </c>
      <c r="J4217">
        <f t="shared" si="135"/>
        <v>1</v>
      </c>
    </row>
    <row r="4218" spans="1:10" x14ac:dyDescent="0.25">
      <c r="A4218" s="37"/>
      <c r="B4218" s="38"/>
      <c r="C4218" s="97"/>
      <c r="D4218" s="92"/>
      <c r="E4218" s="88" t="str">
        <f>IF(A4218&lt;&gt;0,IFERROR(VLOOKUP(D4218,Transactions!$K$4:$L$24,2,0), "Invalid date, no label or wrong spelling"),"Date and/or label missing. Exclude?")</f>
        <v>Date and/or label missing. Exclude?</v>
      </c>
      <c r="F4218" s="201"/>
      <c r="G4218" s="202"/>
      <c r="H4218" s="203"/>
      <c r="I4218">
        <f t="shared" si="134"/>
        <v>0</v>
      </c>
      <c r="J4218">
        <f t="shared" si="135"/>
        <v>1</v>
      </c>
    </row>
    <row r="4219" spans="1:10" x14ac:dyDescent="0.25">
      <c r="A4219" s="37"/>
      <c r="B4219" s="38"/>
      <c r="C4219" s="97"/>
      <c r="D4219" s="92"/>
      <c r="E4219" s="88" t="str">
        <f>IF(A4219&lt;&gt;0,IFERROR(VLOOKUP(D4219,Transactions!$K$4:$L$24,2,0), "Invalid date, no label or wrong spelling"),"Date and/or label missing. Exclude?")</f>
        <v>Date and/or label missing. Exclude?</v>
      </c>
      <c r="F4219" s="201"/>
      <c r="G4219" s="202"/>
      <c r="H4219" s="203"/>
      <c r="I4219">
        <f t="shared" si="134"/>
        <v>0</v>
      </c>
      <c r="J4219">
        <f t="shared" si="135"/>
        <v>1</v>
      </c>
    </row>
    <row r="4220" spans="1:10" x14ac:dyDescent="0.25">
      <c r="A4220" s="37"/>
      <c r="B4220" s="38"/>
      <c r="C4220" s="97"/>
      <c r="D4220" s="92"/>
      <c r="E4220" s="88" t="str">
        <f>IF(A4220&lt;&gt;0,IFERROR(VLOOKUP(D4220,Transactions!$K$4:$L$24,2,0), "Invalid date, no label or wrong spelling"),"Date and/or label missing. Exclude?")</f>
        <v>Date and/or label missing. Exclude?</v>
      </c>
      <c r="F4220" s="201"/>
      <c r="G4220" s="202"/>
      <c r="H4220" s="203"/>
      <c r="I4220">
        <f t="shared" si="134"/>
        <v>0</v>
      </c>
      <c r="J4220">
        <f t="shared" si="135"/>
        <v>1</v>
      </c>
    </row>
    <row r="4221" spans="1:10" x14ac:dyDescent="0.25">
      <c r="A4221" s="37"/>
      <c r="B4221" s="38"/>
      <c r="C4221" s="97"/>
      <c r="D4221" s="92"/>
      <c r="E4221" s="88" t="str">
        <f>IF(A4221&lt;&gt;0,IFERROR(VLOOKUP(D4221,Transactions!$K$4:$L$24,2,0), "Invalid date, no label or wrong spelling"),"Date and/or label missing. Exclude?")</f>
        <v>Date and/or label missing. Exclude?</v>
      </c>
      <c r="F4221" s="201"/>
      <c r="G4221" s="202"/>
      <c r="H4221" s="203"/>
      <c r="I4221">
        <f t="shared" si="134"/>
        <v>0</v>
      </c>
      <c r="J4221">
        <f t="shared" si="135"/>
        <v>1</v>
      </c>
    </row>
    <row r="4222" spans="1:10" x14ac:dyDescent="0.25">
      <c r="A4222" s="37"/>
      <c r="B4222" s="38"/>
      <c r="C4222" s="97"/>
      <c r="D4222" s="92"/>
      <c r="E4222" s="88" t="str">
        <f>IF(A4222&lt;&gt;0,IFERROR(VLOOKUP(D4222,Transactions!$K$4:$L$24,2,0), "Invalid date, no label or wrong spelling"),"Date and/or label missing. Exclude?")</f>
        <v>Date and/or label missing. Exclude?</v>
      </c>
      <c r="F4222" s="201"/>
      <c r="G4222" s="202"/>
      <c r="H4222" s="203"/>
      <c r="I4222">
        <f t="shared" si="134"/>
        <v>0</v>
      </c>
      <c r="J4222">
        <f t="shared" si="135"/>
        <v>1</v>
      </c>
    </row>
    <row r="4223" spans="1:10" x14ac:dyDescent="0.25">
      <c r="A4223" s="37"/>
      <c r="B4223" s="38"/>
      <c r="C4223" s="97"/>
      <c r="D4223" s="92"/>
      <c r="E4223" s="88" t="str">
        <f>IF(A4223&lt;&gt;0,IFERROR(VLOOKUP(D4223,Transactions!$K$4:$L$24,2,0), "Invalid date, no label or wrong spelling"),"Date and/or label missing. Exclude?")</f>
        <v>Date and/or label missing. Exclude?</v>
      </c>
      <c r="F4223" s="201"/>
      <c r="G4223" s="202"/>
      <c r="H4223" s="203"/>
      <c r="I4223">
        <f t="shared" si="134"/>
        <v>0</v>
      </c>
      <c r="J4223">
        <f t="shared" si="135"/>
        <v>1</v>
      </c>
    </row>
    <row r="4224" spans="1:10" x14ac:dyDescent="0.25">
      <c r="A4224" s="37"/>
      <c r="B4224" s="38"/>
      <c r="C4224" s="97"/>
      <c r="D4224" s="92"/>
      <c r="E4224" s="88" t="str">
        <f>IF(A4224&lt;&gt;0,IFERROR(VLOOKUP(D4224,Transactions!$K$4:$L$24,2,0), "Invalid date, no label or wrong spelling"),"Date and/or label missing. Exclude?")</f>
        <v>Date and/or label missing. Exclude?</v>
      </c>
      <c r="F4224" s="201"/>
      <c r="G4224" s="202"/>
      <c r="H4224" s="203"/>
      <c r="I4224">
        <f t="shared" si="134"/>
        <v>0</v>
      </c>
      <c r="J4224">
        <f t="shared" si="135"/>
        <v>1</v>
      </c>
    </row>
    <row r="4225" spans="1:10" x14ac:dyDescent="0.25">
      <c r="A4225" s="37"/>
      <c r="B4225" s="38"/>
      <c r="C4225" s="97"/>
      <c r="D4225" s="92"/>
      <c r="E4225" s="88" t="str">
        <f>IF(A4225&lt;&gt;0,IFERROR(VLOOKUP(D4225,Transactions!$K$4:$L$24,2,0), "Invalid date, no label or wrong spelling"),"Date and/or label missing. Exclude?")</f>
        <v>Date and/or label missing. Exclude?</v>
      </c>
      <c r="F4225" s="201"/>
      <c r="G4225" s="202"/>
      <c r="H4225" s="203"/>
      <c r="I4225">
        <f t="shared" si="134"/>
        <v>0</v>
      </c>
      <c r="J4225">
        <f t="shared" si="135"/>
        <v>1</v>
      </c>
    </row>
    <row r="4226" spans="1:10" x14ac:dyDescent="0.25">
      <c r="A4226" s="37"/>
      <c r="B4226" s="38"/>
      <c r="C4226" s="97"/>
      <c r="D4226" s="92"/>
      <c r="E4226" s="88" t="str">
        <f>IF(A4226&lt;&gt;0,IFERROR(VLOOKUP(D4226,Transactions!$K$4:$L$24,2,0), "Invalid date, no label or wrong spelling"),"Date and/or label missing. Exclude?")</f>
        <v>Date and/or label missing. Exclude?</v>
      </c>
      <c r="F4226" s="201"/>
      <c r="G4226" s="202"/>
      <c r="H4226" s="203"/>
      <c r="I4226">
        <f t="shared" si="134"/>
        <v>0</v>
      </c>
      <c r="J4226">
        <f t="shared" si="135"/>
        <v>1</v>
      </c>
    </row>
    <row r="4227" spans="1:10" x14ac:dyDescent="0.25">
      <c r="A4227" s="37"/>
      <c r="B4227" s="38"/>
      <c r="C4227" s="97"/>
      <c r="D4227" s="92"/>
      <c r="E4227" s="88" t="str">
        <f>IF(A4227&lt;&gt;0,IFERROR(VLOOKUP(D4227,Transactions!$K$4:$L$24,2,0), "Invalid date, no label or wrong spelling"),"Date and/or label missing. Exclude?")</f>
        <v>Date and/or label missing. Exclude?</v>
      </c>
      <c r="F4227" s="201"/>
      <c r="G4227" s="202"/>
      <c r="H4227" s="203"/>
      <c r="I4227">
        <f t="shared" si="134"/>
        <v>0</v>
      </c>
      <c r="J4227">
        <f t="shared" si="135"/>
        <v>1</v>
      </c>
    </row>
    <row r="4228" spans="1:10" x14ac:dyDescent="0.25">
      <c r="A4228" s="37"/>
      <c r="B4228" s="38"/>
      <c r="C4228" s="97"/>
      <c r="D4228" s="92"/>
      <c r="E4228" s="88" t="str">
        <f>IF(A4228&lt;&gt;0,IFERROR(VLOOKUP(D4228,Transactions!$K$4:$L$24,2,0), "Invalid date, no label or wrong spelling"),"Date and/or label missing. Exclude?")</f>
        <v>Date and/or label missing. Exclude?</v>
      </c>
      <c r="F4228" s="201"/>
      <c r="G4228" s="202"/>
      <c r="H4228" s="203"/>
      <c r="I4228">
        <f t="shared" si="134"/>
        <v>0</v>
      </c>
      <c r="J4228">
        <f t="shared" si="135"/>
        <v>1</v>
      </c>
    </row>
    <row r="4229" spans="1:10" x14ac:dyDescent="0.25">
      <c r="A4229" s="37"/>
      <c r="B4229" s="38"/>
      <c r="C4229" s="97"/>
      <c r="D4229" s="92"/>
      <c r="E4229" s="88" t="str">
        <f>IF(A4229&lt;&gt;0,IFERROR(VLOOKUP(D4229,Transactions!$K$4:$L$24,2,0), "Invalid date, no label or wrong spelling"),"Date and/or label missing. Exclude?")</f>
        <v>Date and/or label missing. Exclude?</v>
      </c>
      <c r="F4229" s="201"/>
      <c r="G4229" s="202"/>
      <c r="H4229" s="203"/>
      <c r="I4229">
        <f t="shared" si="134"/>
        <v>0</v>
      </c>
      <c r="J4229">
        <f t="shared" si="135"/>
        <v>1</v>
      </c>
    </row>
    <row r="4230" spans="1:10" x14ac:dyDescent="0.25">
      <c r="A4230" s="37"/>
      <c r="B4230" s="38"/>
      <c r="C4230" s="97"/>
      <c r="D4230" s="92"/>
      <c r="E4230" s="88" t="str">
        <f>IF(A4230&lt;&gt;0,IFERROR(VLOOKUP(D4230,Transactions!$K$4:$L$24,2,0), "Invalid date, no label or wrong spelling"),"Date and/or label missing. Exclude?")</f>
        <v>Date and/or label missing. Exclude?</v>
      </c>
      <c r="F4230" s="201"/>
      <c r="G4230" s="202"/>
      <c r="H4230" s="203"/>
      <c r="I4230">
        <f t="shared" si="134"/>
        <v>0</v>
      </c>
      <c r="J4230">
        <f t="shared" si="135"/>
        <v>1</v>
      </c>
    </row>
    <row r="4231" spans="1:10" x14ac:dyDescent="0.25">
      <c r="A4231" s="37"/>
      <c r="B4231" s="38"/>
      <c r="C4231" s="97"/>
      <c r="D4231" s="92"/>
      <c r="E4231" s="88" t="str">
        <f>IF(A4231&lt;&gt;0,IFERROR(VLOOKUP(D4231,Transactions!$K$4:$L$24,2,0), "Invalid date, no label or wrong spelling"),"Date and/or label missing. Exclude?")</f>
        <v>Date and/or label missing. Exclude?</v>
      </c>
      <c r="F4231" s="201"/>
      <c r="G4231" s="202"/>
      <c r="H4231" s="203"/>
      <c r="I4231">
        <f t="shared" si="134"/>
        <v>0</v>
      </c>
      <c r="J4231">
        <f t="shared" si="135"/>
        <v>1</v>
      </c>
    </row>
    <row r="4232" spans="1:10" x14ac:dyDescent="0.25">
      <c r="A4232" s="37"/>
      <c r="B4232" s="38"/>
      <c r="C4232" s="97"/>
      <c r="D4232" s="92"/>
      <c r="E4232" s="88" t="str">
        <f>IF(A4232&lt;&gt;0,IFERROR(VLOOKUP(D4232,Transactions!$K$4:$L$24,2,0), "Invalid date, no label or wrong spelling"),"Date and/or label missing. Exclude?")</f>
        <v>Date and/or label missing. Exclude?</v>
      </c>
      <c r="F4232" s="201"/>
      <c r="G4232" s="202"/>
      <c r="H4232" s="203"/>
      <c r="I4232">
        <f t="shared" si="134"/>
        <v>0</v>
      </c>
      <c r="J4232">
        <f t="shared" si="135"/>
        <v>1</v>
      </c>
    </row>
    <row r="4233" spans="1:10" x14ac:dyDescent="0.25">
      <c r="A4233" s="37"/>
      <c r="B4233" s="38"/>
      <c r="C4233" s="97"/>
      <c r="D4233" s="92"/>
      <c r="E4233" s="88" t="str">
        <f>IF(A4233&lt;&gt;0,IFERROR(VLOOKUP(D4233,Transactions!$K$4:$L$24,2,0), "Invalid date, no label or wrong spelling"),"Date and/or label missing. Exclude?")</f>
        <v>Date and/or label missing. Exclude?</v>
      </c>
      <c r="F4233" s="201"/>
      <c r="G4233" s="202"/>
      <c r="H4233" s="203"/>
      <c r="I4233">
        <f t="shared" si="134"/>
        <v>0</v>
      </c>
      <c r="J4233">
        <f t="shared" si="135"/>
        <v>1</v>
      </c>
    </row>
    <row r="4234" spans="1:10" x14ac:dyDescent="0.25">
      <c r="A4234" s="37"/>
      <c r="B4234" s="38"/>
      <c r="C4234" s="97"/>
      <c r="D4234" s="92"/>
      <c r="E4234" s="88" t="str">
        <f>IF(A4234&lt;&gt;0,IFERROR(VLOOKUP(D4234,Transactions!$K$4:$L$24,2,0), "Invalid date, no label or wrong spelling"),"Date and/or label missing. Exclude?")</f>
        <v>Date and/or label missing. Exclude?</v>
      </c>
      <c r="F4234" s="201"/>
      <c r="G4234" s="202"/>
      <c r="H4234" s="203"/>
      <c r="I4234">
        <f t="shared" si="134"/>
        <v>0</v>
      </c>
      <c r="J4234">
        <f t="shared" si="135"/>
        <v>1</v>
      </c>
    </row>
    <row r="4235" spans="1:10" x14ac:dyDescent="0.25">
      <c r="A4235" s="37"/>
      <c r="B4235" s="38"/>
      <c r="C4235" s="97"/>
      <c r="D4235" s="92"/>
      <c r="E4235" s="88" t="str">
        <f>IF(A4235&lt;&gt;0,IFERROR(VLOOKUP(D4235,Transactions!$K$4:$L$24,2,0), "Invalid date, no label or wrong spelling"),"Date and/or label missing. Exclude?")</f>
        <v>Date and/or label missing. Exclude?</v>
      </c>
      <c r="F4235" s="201"/>
      <c r="G4235" s="202"/>
      <c r="H4235" s="203"/>
      <c r="I4235">
        <f t="shared" si="134"/>
        <v>0</v>
      </c>
      <c r="J4235">
        <f t="shared" si="135"/>
        <v>1</v>
      </c>
    </row>
    <row r="4236" spans="1:10" x14ac:dyDescent="0.25">
      <c r="A4236" s="37"/>
      <c r="B4236" s="38"/>
      <c r="C4236" s="97"/>
      <c r="D4236" s="92"/>
      <c r="E4236" s="88" t="str">
        <f>IF(A4236&lt;&gt;0,IFERROR(VLOOKUP(D4236,Transactions!$K$4:$L$24,2,0), "Invalid date, no label or wrong spelling"),"Date and/or label missing. Exclude?")</f>
        <v>Date and/or label missing. Exclude?</v>
      </c>
      <c r="F4236" s="201"/>
      <c r="G4236" s="202"/>
      <c r="H4236" s="203"/>
      <c r="I4236">
        <f t="shared" si="134"/>
        <v>0</v>
      </c>
      <c r="J4236">
        <f t="shared" si="135"/>
        <v>1</v>
      </c>
    </row>
    <row r="4237" spans="1:10" x14ac:dyDescent="0.25">
      <c r="A4237" s="37"/>
      <c r="B4237" s="38"/>
      <c r="C4237" s="97"/>
      <c r="D4237" s="92"/>
      <c r="E4237" s="88" t="str">
        <f>IF(A4237&lt;&gt;0,IFERROR(VLOOKUP(D4237,Transactions!$K$4:$L$24,2,0), "Invalid date, no label or wrong spelling"),"Date and/or label missing. Exclude?")</f>
        <v>Date and/or label missing. Exclude?</v>
      </c>
      <c r="F4237" s="201"/>
      <c r="G4237" s="202"/>
      <c r="H4237" s="203"/>
      <c r="I4237">
        <f t="shared" si="134"/>
        <v>0</v>
      </c>
      <c r="J4237">
        <f t="shared" si="135"/>
        <v>1</v>
      </c>
    </row>
    <row r="4238" spans="1:10" x14ac:dyDescent="0.25">
      <c r="A4238" s="37"/>
      <c r="B4238" s="38"/>
      <c r="C4238" s="97"/>
      <c r="D4238" s="92"/>
      <c r="E4238" s="88" t="str">
        <f>IF(A4238&lt;&gt;0,IFERROR(VLOOKUP(D4238,Transactions!$K$4:$L$24,2,0), "Invalid date, no label or wrong spelling"),"Date and/or label missing. Exclude?")</f>
        <v>Date and/or label missing. Exclude?</v>
      </c>
      <c r="F4238" s="201"/>
      <c r="G4238" s="202"/>
      <c r="H4238" s="203"/>
      <c r="I4238">
        <f t="shared" si="134"/>
        <v>0</v>
      </c>
      <c r="J4238">
        <f t="shared" si="135"/>
        <v>1</v>
      </c>
    </row>
    <row r="4239" spans="1:10" x14ac:dyDescent="0.25">
      <c r="A4239" s="37"/>
      <c r="B4239" s="38"/>
      <c r="C4239" s="97"/>
      <c r="D4239" s="92"/>
      <c r="E4239" s="88" t="str">
        <f>IF(A4239&lt;&gt;0,IFERROR(VLOOKUP(D4239,Transactions!$K$4:$L$24,2,0), "Invalid date, no label or wrong spelling"),"Date and/or label missing. Exclude?")</f>
        <v>Date and/or label missing. Exclude?</v>
      </c>
      <c r="F4239" s="201"/>
      <c r="G4239" s="202"/>
      <c r="H4239" s="203"/>
      <c r="I4239">
        <f t="shared" si="134"/>
        <v>0</v>
      </c>
      <c r="J4239">
        <f t="shared" si="135"/>
        <v>1</v>
      </c>
    </row>
    <row r="4240" spans="1:10" x14ac:dyDescent="0.25">
      <c r="A4240" s="37"/>
      <c r="B4240" s="38"/>
      <c r="C4240" s="97"/>
      <c r="D4240" s="92"/>
      <c r="E4240" s="88" t="str">
        <f>IF(A4240&lt;&gt;0,IFERROR(VLOOKUP(D4240,Transactions!$K$4:$L$24,2,0), "Invalid date, no label or wrong spelling"),"Date and/or label missing. Exclude?")</f>
        <v>Date and/or label missing. Exclude?</v>
      </c>
      <c r="F4240" s="201"/>
      <c r="G4240" s="202"/>
      <c r="H4240" s="203"/>
      <c r="I4240">
        <f t="shared" si="134"/>
        <v>0</v>
      </c>
      <c r="J4240">
        <f t="shared" si="135"/>
        <v>1</v>
      </c>
    </row>
    <row r="4241" spans="1:10" x14ac:dyDescent="0.25">
      <c r="A4241" s="37"/>
      <c r="B4241" s="38"/>
      <c r="C4241" s="97"/>
      <c r="D4241" s="92"/>
      <c r="E4241" s="88" t="str">
        <f>IF(A4241&lt;&gt;0,IFERROR(VLOOKUP(D4241,Transactions!$K$4:$L$24,2,0), "Invalid date, no label or wrong spelling"),"Date and/or label missing. Exclude?")</f>
        <v>Date and/or label missing. Exclude?</v>
      </c>
      <c r="F4241" s="201"/>
      <c r="G4241" s="202"/>
      <c r="H4241" s="203"/>
      <c r="I4241">
        <f t="shared" ref="I4241:I4304" si="136">WEEKNUM(A4241)</f>
        <v>0</v>
      </c>
      <c r="J4241">
        <f t="shared" ref="J4241:J4304" si="137">MONTH(A4241)</f>
        <v>1</v>
      </c>
    </row>
    <row r="4242" spans="1:10" x14ac:dyDescent="0.25">
      <c r="A4242" s="37"/>
      <c r="B4242" s="38"/>
      <c r="C4242" s="97"/>
      <c r="D4242" s="92"/>
      <c r="E4242" s="88" t="str">
        <f>IF(A4242&lt;&gt;0,IFERROR(VLOOKUP(D4242,Transactions!$K$4:$L$24,2,0), "Invalid date, no label or wrong spelling"),"Date and/or label missing. Exclude?")</f>
        <v>Date and/or label missing. Exclude?</v>
      </c>
      <c r="F4242" s="201"/>
      <c r="G4242" s="202"/>
      <c r="H4242" s="203"/>
      <c r="I4242">
        <f t="shared" si="136"/>
        <v>0</v>
      </c>
      <c r="J4242">
        <f t="shared" si="137"/>
        <v>1</v>
      </c>
    </row>
    <row r="4243" spans="1:10" x14ac:dyDescent="0.25">
      <c r="A4243" s="37"/>
      <c r="B4243" s="38"/>
      <c r="C4243" s="97"/>
      <c r="D4243" s="92"/>
      <c r="E4243" s="88" t="str">
        <f>IF(A4243&lt;&gt;0,IFERROR(VLOOKUP(D4243,Transactions!$K$4:$L$24,2,0), "Invalid date, no label or wrong spelling"),"Date and/or label missing. Exclude?")</f>
        <v>Date and/or label missing. Exclude?</v>
      </c>
      <c r="F4243" s="201"/>
      <c r="G4243" s="202"/>
      <c r="H4243" s="203"/>
      <c r="I4243">
        <f t="shared" si="136"/>
        <v>0</v>
      </c>
      <c r="J4243">
        <f t="shared" si="137"/>
        <v>1</v>
      </c>
    </row>
    <row r="4244" spans="1:10" x14ac:dyDescent="0.25">
      <c r="A4244" s="37"/>
      <c r="B4244" s="38"/>
      <c r="C4244" s="97"/>
      <c r="D4244" s="92"/>
      <c r="E4244" s="88" t="str">
        <f>IF(A4244&lt;&gt;0,IFERROR(VLOOKUP(D4244,Transactions!$K$4:$L$24,2,0), "Invalid date, no label or wrong spelling"),"Date and/or label missing. Exclude?")</f>
        <v>Date and/or label missing. Exclude?</v>
      </c>
      <c r="F4244" s="201"/>
      <c r="G4244" s="202"/>
      <c r="H4244" s="203"/>
      <c r="I4244">
        <f t="shared" si="136"/>
        <v>0</v>
      </c>
      <c r="J4244">
        <f t="shared" si="137"/>
        <v>1</v>
      </c>
    </row>
    <row r="4245" spans="1:10" x14ac:dyDescent="0.25">
      <c r="A4245" s="37"/>
      <c r="B4245" s="38"/>
      <c r="C4245" s="97"/>
      <c r="D4245" s="92"/>
      <c r="E4245" s="88" t="str">
        <f>IF(A4245&lt;&gt;0,IFERROR(VLOOKUP(D4245,Transactions!$K$4:$L$24,2,0), "Invalid date, no label or wrong spelling"),"Date and/or label missing. Exclude?")</f>
        <v>Date and/or label missing. Exclude?</v>
      </c>
      <c r="F4245" s="201"/>
      <c r="G4245" s="202"/>
      <c r="H4245" s="203"/>
      <c r="I4245">
        <f t="shared" si="136"/>
        <v>0</v>
      </c>
      <c r="J4245">
        <f t="shared" si="137"/>
        <v>1</v>
      </c>
    </row>
    <row r="4246" spans="1:10" x14ac:dyDescent="0.25">
      <c r="A4246" s="37"/>
      <c r="B4246" s="38"/>
      <c r="C4246" s="97"/>
      <c r="D4246" s="92"/>
      <c r="E4246" s="88" t="str">
        <f>IF(A4246&lt;&gt;0,IFERROR(VLOOKUP(D4246,Transactions!$K$4:$L$24,2,0), "Invalid date, no label or wrong spelling"),"Date and/or label missing. Exclude?")</f>
        <v>Date and/or label missing. Exclude?</v>
      </c>
      <c r="F4246" s="201"/>
      <c r="G4246" s="202"/>
      <c r="H4246" s="203"/>
      <c r="I4246">
        <f t="shared" si="136"/>
        <v>0</v>
      </c>
      <c r="J4246">
        <f t="shared" si="137"/>
        <v>1</v>
      </c>
    </row>
    <row r="4247" spans="1:10" x14ac:dyDescent="0.25">
      <c r="A4247" s="37"/>
      <c r="B4247" s="38"/>
      <c r="C4247" s="97"/>
      <c r="D4247" s="92"/>
      <c r="E4247" s="88" t="str">
        <f>IF(A4247&lt;&gt;0,IFERROR(VLOOKUP(D4247,Transactions!$K$4:$L$24,2,0), "Invalid date, no label or wrong spelling"),"Date and/or label missing. Exclude?")</f>
        <v>Date and/or label missing. Exclude?</v>
      </c>
      <c r="F4247" s="201"/>
      <c r="G4247" s="202"/>
      <c r="H4247" s="203"/>
      <c r="I4247">
        <f t="shared" si="136"/>
        <v>0</v>
      </c>
      <c r="J4247">
        <f t="shared" si="137"/>
        <v>1</v>
      </c>
    </row>
    <row r="4248" spans="1:10" x14ac:dyDescent="0.25">
      <c r="A4248" s="37"/>
      <c r="B4248" s="38"/>
      <c r="C4248" s="97"/>
      <c r="D4248" s="92"/>
      <c r="E4248" s="88" t="str">
        <f>IF(A4248&lt;&gt;0,IFERROR(VLOOKUP(D4248,Transactions!$K$4:$L$24,2,0), "Invalid date, no label or wrong spelling"),"Date and/or label missing. Exclude?")</f>
        <v>Date and/or label missing. Exclude?</v>
      </c>
      <c r="F4248" s="201"/>
      <c r="G4248" s="202"/>
      <c r="H4248" s="203"/>
      <c r="I4248">
        <f t="shared" si="136"/>
        <v>0</v>
      </c>
      <c r="J4248">
        <f t="shared" si="137"/>
        <v>1</v>
      </c>
    </row>
    <row r="4249" spans="1:10" x14ac:dyDescent="0.25">
      <c r="A4249" s="37"/>
      <c r="B4249" s="38"/>
      <c r="C4249" s="97"/>
      <c r="D4249" s="92"/>
      <c r="E4249" s="88" t="str">
        <f>IF(A4249&lt;&gt;0,IFERROR(VLOOKUP(D4249,Transactions!$K$4:$L$24,2,0), "Invalid date, no label or wrong spelling"),"Date and/or label missing. Exclude?")</f>
        <v>Date and/or label missing. Exclude?</v>
      </c>
      <c r="F4249" s="201"/>
      <c r="G4249" s="202"/>
      <c r="H4249" s="203"/>
      <c r="I4249">
        <f t="shared" si="136"/>
        <v>0</v>
      </c>
      <c r="J4249">
        <f t="shared" si="137"/>
        <v>1</v>
      </c>
    </row>
    <row r="4250" spans="1:10" x14ac:dyDescent="0.25">
      <c r="A4250" s="37"/>
      <c r="B4250" s="38"/>
      <c r="C4250" s="97"/>
      <c r="D4250" s="92"/>
      <c r="E4250" s="88" t="str">
        <f>IF(A4250&lt;&gt;0,IFERROR(VLOOKUP(D4250,Transactions!$K$4:$L$24,2,0), "Invalid date, no label or wrong spelling"),"Date and/or label missing. Exclude?")</f>
        <v>Date and/or label missing. Exclude?</v>
      </c>
      <c r="F4250" s="201"/>
      <c r="G4250" s="202"/>
      <c r="H4250" s="203"/>
      <c r="I4250">
        <f t="shared" si="136"/>
        <v>0</v>
      </c>
      <c r="J4250">
        <f t="shared" si="137"/>
        <v>1</v>
      </c>
    </row>
    <row r="4251" spans="1:10" x14ac:dyDescent="0.25">
      <c r="A4251" s="37"/>
      <c r="B4251" s="38"/>
      <c r="C4251" s="97"/>
      <c r="D4251" s="92"/>
      <c r="E4251" s="88" t="str">
        <f>IF(A4251&lt;&gt;0,IFERROR(VLOOKUP(D4251,Transactions!$K$4:$L$24,2,0), "Invalid date, no label or wrong spelling"),"Date and/or label missing. Exclude?")</f>
        <v>Date and/or label missing. Exclude?</v>
      </c>
      <c r="F4251" s="201"/>
      <c r="G4251" s="202"/>
      <c r="H4251" s="203"/>
      <c r="I4251">
        <f t="shared" si="136"/>
        <v>0</v>
      </c>
      <c r="J4251">
        <f t="shared" si="137"/>
        <v>1</v>
      </c>
    </row>
    <row r="4252" spans="1:10" x14ac:dyDescent="0.25">
      <c r="A4252" s="37"/>
      <c r="B4252" s="38"/>
      <c r="C4252" s="97"/>
      <c r="D4252" s="92"/>
      <c r="E4252" s="88" t="str">
        <f>IF(A4252&lt;&gt;0,IFERROR(VLOOKUP(D4252,Transactions!$K$4:$L$24,2,0), "Invalid date, no label or wrong spelling"),"Date and/or label missing. Exclude?")</f>
        <v>Date and/or label missing. Exclude?</v>
      </c>
      <c r="F4252" s="201"/>
      <c r="G4252" s="202"/>
      <c r="H4252" s="203"/>
      <c r="I4252">
        <f t="shared" si="136"/>
        <v>0</v>
      </c>
      <c r="J4252">
        <f t="shared" si="137"/>
        <v>1</v>
      </c>
    </row>
    <row r="4253" spans="1:10" x14ac:dyDescent="0.25">
      <c r="A4253" s="37"/>
      <c r="B4253" s="38"/>
      <c r="C4253" s="97"/>
      <c r="D4253" s="92"/>
      <c r="E4253" s="88" t="str">
        <f>IF(A4253&lt;&gt;0,IFERROR(VLOOKUP(D4253,Transactions!$K$4:$L$24,2,0), "Invalid date, no label or wrong spelling"),"Date and/or label missing. Exclude?")</f>
        <v>Date and/or label missing. Exclude?</v>
      </c>
      <c r="F4253" s="201"/>
      <c r="G4253" s="202"/>
      <c r="H4253" s="203"/>
      <c r="I4253">
        <f t="shared" si="136"/>
        <v>0</v>
      </c>
      <c r="J4253">
        <f t="shared" si="137"/>
        <v>1</v>
      </c>
    </row>
    <row r="4254" spans="1:10" x14ac:dyDescent="0.25">
      <c r="A4254" s="37"/>
      <c r="B4254" s="38"/>
      <c r="C4254" s="97"/>
      <c r="D4254" s="92"/>
      <c r="E4254" s="88" t="str">
        <f>IF(A4254&lt;&gt;0,IFERROR(VLOOKUP(D4254,Transactions!$K$4:$L$24,2,0), "Invalid date, no label or wrong spelling"),"Date and/or label missing. Exclude?")</f>
        <v>Date and/or label missing. Exclude?</v>
      </c>
      <c r="F4254" s="201"/>
      <c r="G4254" s="202"/>
      <c r="H4254" s="203"/>
      <c r="I4254">
        <f t="shared" si="136"/>
        <v>0</v>
      </c>
      <c r="J4254">
        <f t="shared" si="137"/>
        <v>1</v>
      </c>
    </row>
    <row r="4255" spans="1:10" x14ac:dyDescent="0.25">
      <c r="A4255" s="37"/>
      <c r="B4255" s="38"/>
      <c r="C4255" s="97"/>
      <c r="D4255" s="92"/>
      <c r="E4255" s="88" t="str">
        <f>IF(A4255&lt;&gt;0,IFERROR(VLOOKUP(D4255,Transactions!$K$4:$L$24,2,0), "Invalid date, no label or wrong spelling"),"Date and/or label missing. Exclude?")</f>
        <v>Date and/or label missing. Exclude?</v>
      </c>
      <c r="F4255" s="201"/>
      <c r="G4255" s="202"/>
      <c r="H4255" s="203"/>
      <c r="I4255">
        <f t="shared" si="136"/>
        <v>0</v>
      </c>
      <c r="J4255">
        <f t="shared" si="137"/>
        <v>1</v>
      </c>
    </row>
    <row r="4256" spans="1:10" x14ac:dyDescent="0.25">
      <c r="A4256" s="37"/>
      <c r="B4256" s="38"/>
      <c r="C4256" s="97"/>
      <c r="D4256" s="92"/>
      <c r="E4256" s="88" t="str">
        <f>IF(A4256&lt;&gt;0,IFERROR(VLOOKUP(D4256,Transactions!$K$4:$L$24,2,0), "Invalid date, no label or wrong spelling"),"Date and/or label missing. Exclude?")</f>
        <v>Date and/or label missing. Exclude?</v>
      </c>
      <c r="F4256" s="201"/>
      <c r="G4256" s="202"/>
      <c r="H4256" s="203"/>
      <c r="I4256">
        <f t="shared" si="136"/>
        <v>0</v>
      </c>
      <c r="J4256">
        <f t="shared" si="137"/>
        <v>1</v>
      </c>
    </row>
    <row r="4257" spans="1:10" x14ac:dyDescent="0.25">
      <c r="A4257" s="37"/>
      <c r="B4257" s="38"/>
      <c r="C4257" s="97"/>
      <c r="D4257" s="92"/>
      <c r="E4257" s="88" t="str">
        <f>IF(A4257&lt;&gt;0,IFERROR(VLOOKUP(D4257,Transactions!$K$4:$L$24,2,0), "Invalid date, no label or wrong spelling"),"Date and/or label missing. Exclude?")</f>
        <v>Date and/or label missing. Exclude?</v>
      </c>
      <c r="F4257" s="201"/>
      <c r="G4257" s="202"/>
      <c r="H4257" s="203"/>
      <c r="I4257">
        <f t="shared" si="136"/>
        <v>0</v>
      </c>
      <c r="J4257">
        <f t="shared" si="137"/>
        <v>1</v>
      </c>
    </row>
    <row r="4258" spans="1:10" x14ac:dyDescent="0.25">
      <c r="A4258" s="37"/>
      <c r="B4258" s="38"/>
      <c r="C4258" s="97"/>
      <c r="D4258" s="92"/>
      <c r="E4258" s="88" t="str">
        <f>IF(A4258&lt;&gt;0,IFERROR(VLOOKUP(D4258,Transactions!$K$4:$L$24,2,0), "Invalid date, no label or wrong spelling"),"Date and/or label missing. Exclude?")</f>
        <v>Date and/or label missing. Exclude?</v>
      </c>
      <c r="F4258" s="201"/>
      <c r="G4258" s="202"/>
      <c r="H4258" s="203"/>
      <c r="I4258">
        <f t="shared" si="136"/>
        <v>0</v>
      </c>
      <c r="J4258">
        <f t="shared" si="137"/>
        <v>1</v>
      </c>
    </row>
    <row r="4259" spans="1:10" x14ac:dyDescent="0.25">
      <c r="A4259" s="37"/>
      <c r="B4259" s="38"/>
      <c r="C4259" s="97"/>
      <c r="D4259" s="92"/>
      <c r="E4259" s="88" t="str">
        <f>IF(A4259&lt;&gt;0,IFERROR(VLOOKUP(D4259,Transactions!$K$4:$L$24,2,0), "Invalid date, no label or wrong spelling"),"Date and/or label missing. Exclude?")</f>
        <v>Date and/or label missing. Exclude?</v>
      </c>
      <c r="F4259" s="201"/>
      <c r="G4259" s="202"/>
      <c r="H4259" s="203"/>
      <c r="I4259">
        <f t="shared" si="136"/>
        <v>0</v>
      </c>
      <c r="J4259">
        <f t="shared" si="137"/>
        <v>1</v>
      </c>
    </row>
    <row r="4260" spans="1:10" x14ac:dyDescent="0.25">
      <c r="A4260" s="37"/>
      <c r="B4260" s="38"/>
      <c r="C4260" s="97"/>
      <c r="D4260" s="92"/>
      <c r="E4260" s="88" t="str">
        <f>IF(A4260&lt;&gt;0,IFERROR(VLOOKUP(D4260,Transactions!$K$4:$L$24,2,0), "Invalid date, no label or wrong spelling"),"Date and/or label missing. Exclude?")</f>
        <v>Date and/or label missing. Exclude?</v>
      </c>
      <c r="F4260" s="201"/>
      <c r="G4260" s="202"/>
      <c r="H4260" s="203"/>
      <c r="I4260">
        <f t="shared" si="136"/>
        <v>0</v>
      </c>
      <c r="J4260">
        <f t="shared" si="137"/>
        <v>1</v>
      </c>
    </row>
    <row r="4261" spans="1:10" x14ac:dyDescent="0.25">
      <c r="A4261" s="37"/>
      <c r="B4261" s="38"/>
      <c r="C4261" s="97"/>
      <c r="D4261" s="92"/>
      <c r="E4261" s="88" t="str">
        <f>IF(A4261&lt;&gt;0,IFERROR(VLOOKUP(D4261,Transactions!$K$4:$L$24,2,0), "Invalid date, no label or wrong spelling"),"Date and/or label missing. Exclude?")</f>
        <v>Date and/or label missing. Exclude?</v>
      </c>
      <c r="F4261" s="201"/>
      <c r="G4261" s="202"/>
      <c r="H4261" s="203"/>
      <c r="I4261">
        <f t="shared" si="136"/>
        <v>0</v>
      </c>
      <c r="J4261">
        <f t="shared" si="137"/>
        <v>1</v>
      </c>
    </row>
    <row r="4262" spans="1:10" x14ac:dyDescent="0.25">
      <c r="A4262" s="37"/>
      <c r="B4262" s="38"/>
      <c r="C4262" s="97"/>
      <c r="D4262" s="92"/>
      <c r="E4262" s="88" t="str">
        <f>IF(A4262&lt;&gt;0,IFERROR(VLOOKUP(D4262,Transactions!$K$4:$L$24,2,0), "Invalid date, no label or wrong spelling"),"Date and/or label missing. Exclude?")</f>
        <v>Date and/or label missing. Exclude?</v>
      </c>
      <c r="F4262" s="201"/>
      <c r="G4262" s="202"/>
      <c r="H4262" s="203"/>
      <c r="I4262">
        <f t="shared" si="136"/>
        <v>0</v>
      </c>
      <c r="J4262">
        <f t="shared" si="137"/>
        <v>1</v>
      </c>
    </row>
    <row r="4263" spans="1:10" x14ac:dyDescent="0.25">
      <c r="A4263" s="37"/>
      <c r="B4263" s="38"/>
      <c r="C4263" s="97"/>
      <c r="D4263" s="92"/>
      <c r="E4263" s="88" t="str">
        <f>IF(A4263&lt;&gt;0,IFERROR(VLOOKUP(D4263,Transactions!$K$4:$L$24,2,0), "Invalid date, no label or wrong spelling"),"Date and/or label missing. Exclude?")</f>
        <v>Date and/or label missing. Exclude?</v>
      </c>
      <c r="F4263" s="201"/>
      <c r="G4263" s="202"/>
      <c r="H4263" s="203"/>
      <c r="I4263">
        <f t="shared" si="136"/>
        <v>0</v>
      </c>
      <c r="J4263">
        <f t="shared" si="137"/>
        <v>1</v>
      </c>
    </row>
    <row r="4264" spans="1:10" x14ac:dyDescent="0.25">
      <c r="A4264" s="37"/>
      <c r="B4264" s="38"/>
      <c r="C4264" s="97"/>
      <c r="D4264" s="92"/>
      <c r="E4264" s="88" t="str">
        <f>IF(A4264&lt;&gt;0,IFERROR(VLOOKUP(D4264,Transactions!$K$4:$L$24,2,0), "Invalid date, no label or wrong spelling"),"Date and/or label missing. Exclude?")</f>
        <v>Date and/or label missing. Exclude?</v>
      </c>
      <c r="F4264" s="201"/>
      <c r="G4264" s="202"/>
      <c r="H4264" s="203"/>
      <c r="I4264">
        <f t="shared" si="136"/>
        <v>0</v>
      </c>
      <c r="J4264">
        <f t="shared" si="137"/>
        <v>1</v>
      </c>
    </row>
    <row r="4265" spans="1:10" x14ac:dyDescent="0.25">
      <c r="A4265" s="37"/>
      <c r="B4265" s="38"/>
      <c r="C4265" s="97"/>
      <c r="D4265" s="92"/>
      <c r="E4265" s="88" t="str">
        <f>IF(A4265&lt;&gt;0,IFERROR(VLOOKUP(D4265,Transactions!$K$4:$L$24,2,0), "Invalid date, no label or wrong spelling"),"Date and/or label missing. Exclude?")</f>
        <v>Date and/or label missing. Exclude?</v>
      </c>
      <c r="F4265" s="201"/>
      <c r="G4265" s="202"/>
      <c r="H4265" s="203"/>
      <c r="I4265">
        <f t="shared" si="136"/>
        <v>0</v>
      </c>
      <c r="J4265">
        <f t="shared" si="137"/>
        <v>1</v>
      </c>
    </row>
    <row r="4266" spans="1:10" x14ac:dyDescent="0.25">
      <c r="A4266" s="37"/>
      <c r="B4266" s="38"/>
      <c r="C4266" s="97"/>
      <c r="D4266" s="92"/>
      <c r="E4266" s="88" t="str">
        <f>IF(A4266&lt;&gt;0,IFERROR(VLOOKUP(D4266,Transactions!$K$4:$L$24,2,0), "Invalid date, no label or wrong spelling"),"Date and/or label missing. Exclude?")</f>
        <v>Date and/or label missing. Exclude?</v>
      </c>
      <c r="F4266" s="201"/>
      <c r="G4266" s="202"/>
      <c r="H4266" s="203"/>
      <c r="I4266">
        <f t="shared" si="136"/>
        <v>0</v>
      </c>
      <c r="J4266">
        <f t="shared" si="137"/>
        <v>1</v>
      </c>
    </row>
    <row r="4267" spans="1:10" x14ac:dyDescent="0.25">
      <c r="A4267" s="37"/>
      <c r="B4267" s="38"/>
      <c r="C4267" s="97"/>
      <c r="D4267" s="92"/>
      <c r="E4267" s="88" t="str">
        <f>IF(A4267&lt;&gt;0,IFERROR(VLOOKUP(D4267,Transactions!$K$4:$L$24,2,0), "Invalid date, no label or wrong spelling"),"Date and/or label missing. Exclude?")</f>
        <v>Date and/or label missing. Exclude?</v>
      </c>
      <c r="F4267" s="201"/>
      <c r="G4267" s="202"/>
      <c r="H4267" s="203"/>
      <c r="I4267">
        <f t="shared" si="136"/>
        <v>0</v>
      </c>
      <c r="J4267">
        <f t="shared" si="137"/>
        <v>1</v>
      </c>
    </row>
    <row r="4268" spans="1:10" x14ac:dyDescent="0.25">
      <c r="A4268" s="37"/>
      <c r="B4268" s="38"/>
      <c r="C4268" s="97"/>
      <c r="D4268" s="92"/>
      <c r="E4268" s="88" t="str">
        <f>IF(A4268&lt;&gt;0,IFERROR(VLOOKUP(D4268,Transactions!$K$4:$L$24,2,0), "Invalid date, no label or wrong spelling"),"Date and/or label missing. Exclude?")</f>
        <v>Date and/or label missing. Exclude?</v>
      </c>
      <c r="F4268" s="201"/>
      <c r="G4268" s="202"/>
      <c r="H4268" s="203"/>
      <c r="I4268">
        <f t="shared" si="136"/>
        <v>0</v>
      </c>
      <c r="J4268">
        <f t="shared" si="137"/>
        <v>1</v>
      </c>
    </row>
    <row r="4269" spans="1:10" x14ac:dyDescent="0.25">
      <c r="A4269" s="37"/>
      <c r="B4269" s="38"/>
      <c r="C4269" s="97"/>
      <c r="D4269" s="92"/>
      <c r="E4269" s="88" t="str">
        <f>IF(A4269&lt;&gt;0,IFERROR(VLOOKUP(D4269,Transactions!$K$4:$L$24,2,0), "Invalid date, no label or wrong spelling"),"Date and/or label missing. Exclude?")</f>
        <v>Date and/or label missing. Exclude?</v>
      </c>
      <c r="F4269" s="201"/>
      <c r="G4269" s="202"/>
      <c r="H4269" s="203"/>
      <c r="I4269">
        <f t="shared" si="136"/>
        <v>0</v>
      </c>
      <c r="J4269">
        <f t="shared" si="137"/>
        <v>1</v>
      </c>
    </row>
    <row r="4270" spans="1:10" x14ac:dyDescent="0.25">
      <c r="A4270" s="37"/>
      <c r="B4270" s="38"/>
      <c r="C4270" s="97"/>
      <c r="D4270" s="92"/>
      <c r="E4270" s="88" t="str">
        <f>IF(A4270&lt;&gt;0,IFERROR(VLOOKUP(D4270,Transactions!$K$4:$L$24,2,0), "Invalid date, no label or wrong spelling"),"Date and/or label missing. Exclude?")</f>
        <v>Date and/or label missing. Exclude?</v>
      </c>
      <c r="F4270" s="201"/>
      <c r="G4270" s="202"/>
      <c r="H4270" s="203"/>
      <c r="I4270">
        <f t="shared" si="136"/>
        <v>0</v>
      </c>
      <c r="J4270">
        <f t="shared" si="137"/>
        <v>1</v>
      </c>
    </row>
    <row r="4271" spans="1:10" x14ac:dyDescent="0.25">
      <c r="A4271" s="37"/>
      <c r="B4271" s="38"/>
      <c r="C4271" s="97"/>
      <c r="D4271" s="92"/>
      <c r="E4271" s="88" t="str">
        <f>IF(A4271&lt;&gt;0,IFERROR(VLOOKUP(D4271,Transactions!$K$4:$L$24,2,0), "Invalid date, no label or wrong spelling"),"Date and/or label missing. Exclude?")</f>
        <v>Date and/or label missing. Exclude?</v>
      </c>
      <c r="F4271" s="201"/>
      <c r="G4271" s="202"/>
      <c r="H4271" s="203"/>
      <c r="I4271">
        <f t="shared" si="136"/>
        <v>0</v>
      </c>
      <c r="J4271">
        <f t="shared" si="137"/>
        <v>1</v>
      </c>
    </row>
    <row r="4272" spans="1:10" x14ac:dyDescent="0.25">
      <c r="A4272" s="37"/>
      <c r="B4272" s="38"/>
      <c r="C4272" s="97"/>
      <c r="D4272" s="92"/>
      <c r="E4272" s="88" t="str">
        <f>IF(A4272&lt;&gt;0,IFERROR(VLOOKUP(D4272,Transactions!$K$4:$L$24,2,0), "Invalid date, no label or wrong spelling"),"Date and/or label missing. Exclude?")</f>
        <v>Date and/or label missing. Exclude?</v>
      </c>
      <c r="F4272" s="201"/>
      <c r="G4272" s="202"/>
      <c r="H4272" s="203"/>
      <c r="I4272">
        <f t="shared" si="136"/>
        <v>0</v>
      </c>
      <c r="J4272">
        <f t="shared" si="137"/>
        <v>1</v>
      </c>
    </row>
    <row r="4273" spans="1:10" x14ac:dyDescent="0.25">
      <c r="A4273" s="37"/>
      <c r="B4273" s="38"/>
      <c r="C4273" s="97"/>
      <c r="D4273" s="92"/>
      <c r="E4273" s="88" t="str">
        <f>IF(A4273&lt;&gt;0,IFERROR(VLOOKUP(D4273,Transactions!$K$4:$L$24,2,0), "Invalid date, no label or wrong spelling"),"Date and/or label missing. Exclude?")</f>
        <v>Date and/or label missing. Exclude?</v>
      </c>
      <c r="F4273" s="201"/>
      <c r="G4273" s="202"/>
      <c r="H4273" s="203"/>
      <c r="I4273">
        <f t="shared" si="136"/>
        <v>0</v>
      </c>
      <c r="J4273">
        <f t="shared" si="137"/>
        <v>1</v>
      </c>
    </row>
    <row r="4274" spans="1:10" x14ac:dyDescent="0.25">
      <c r="A4274" s="37"/>
      <c r="B4274" s="38"/>
      <c r="C4274" s="97"/>
      <c r="D4274" s="92"/>
      <c r="E4274" s="88" t="str">
        <f>IF(A4274&lt;&gt;0,IFERROR(VLOOKUP(D4274,Transactions!$K$4:$L$24,2,0), "Invalid date, no label or wrong spelling"),"Date and/or label missing. Exclude?")</f>
        <v>Date and/or label missing. Exclude?</v>
      </c>
      <c r="F4274" s="201"/>
      <c r="G4274" s="202"/>
      <c r="H4274" s="203"/>
      <c r="I4274">
        <f t="shared" si="136"/>
        <v>0</v>
      </c>
      <c r="J4274">
        <f t="shared" si="137"/>
        <v>1</v>
      </c>
    </row>
    <row r="4275" spans="1:10" x14ac:dyDescent="0.25">
      <c r="A4275" s="37"/>
      <c r="B4275" s="38"/>
      <c r="C4275" s="97"/>
      <c r="D4275" s="92"/>
      <c r="E4275" s="88" t="str">
        <f>IF(A4275&lt;&gt;0,IFERROR(VLOOKUP(D4275,Transactions!$K$4:$L$24,2,0), "Invalid date, no label or wrong spelling"),"Date and/or label missing. Exclude?")</f>
        <v>Date and/or label missing. Exclude?</v>
      </c>
      <c r="F4275" s="201"/>
      <c r="G4275" s="202"/>
      <c r="H4275" s="203"/>
      <c r="I4275">
        <f t="shared" si="136"/>
        <v>0</v>
      </c>
      <c r="J4275">
        <f t="shared" si="137"/>
        <v>1</v>
      </c>
    </row>
    <row r="4276" spans="1:10" x14ac:dyDescent="0.25">
      <c r="A4276" s="37"/>
      <c r="B4276" s="38"/>
      <c r="C4276" s="97"/>
      <c r="D4276" s="92"/>
      <c r="E4276" s="88" t="str">
        <f>IF(A4276&lt;&gt;0,IFERROR(VLOOKUP(D4276,Transactions!$K$4:$L$24,2,0), "Invalid date, no label or wrong spelling"),"Date and/or label missing. Exclude?")</f>
        <v>Date and/or label missing. Exclude?</v>
      </c>
      <c r="F4276" s="201"/>
      <c r="G4276" s="202"/>
      <c r="H4276" s="203"/>
      <c r="I4276">
        <f t="shared" si="136"/>
        <v>0</v>
      </c>
      <c r="J4276">
        <f t="shared" si="137"/>
        <v>1</v>
      </c>
    </row>
    <row r="4277" spans="1:10" x14ac:dyDescent="0.25">
      <c r="A4277" s="37"/>
      <c r="B4277" s="38"/>
      <c r="C4277" s="97"/>
      <c r="D4277" s="92"/>
      <c r="E4277" s="88" t="str">
        <f>IF(A4277&lt;&gt;0,IFERROR(VLOOKUP(D4277,Transactions!$K$4:$L$24,2,0), "Invalid date, no label or wrong spelling"),"Date and/or label missing. Exclude?")</f>
        <v>Date and/or label missing. Exclude?</v>
      </c>
      <c r="F4277" s="201"/>
      <c r="G4277" s="202"/>
      <c r="H4277" s="203"/>
      <c r="I4277">
        <f t="shared" si="136"/>
        <v>0</v>
      </c>
      <c r="J4277">
        <f t="shared" si="137"/>
        <v>1</v>
      </c>
    </row>
    <row r="4278" spans="1:10" x14ac:dyDescent="0.25">
      <c r="A4278" s="37"/>
      <c r="B4278" s="38"/>
      <c r="C4278" s="97"/>
      <c r="D4278" s="92"/>
      <c r="E4278" s="88" t="str">
        <f>IF(A4278&lt;&gt;0,IFERROR(VLOOKUP(D4278,Transactions!$K$4:$L$24,2,0), "Invalid date, no label or wrong spelling"),"Date and/or label missing. Exclude?")</f>
        <v>Date and/or label missing. Exclude?</v>
      </c>
      <c r="F4278" s="201"/>
      <c r="G4278" s="202"/>
      <c r="H4278" s="203"/>
      <c r="I4278">
        <f t="shared" si="136"/>
        <v>0</v>
      </c>
      <c r="J4278">
        <f t="shared" si="137"/>
        <v>1</v>
      </c>
    </row>
    <row r="4279" spans="1:10" x14ac:dyDescent="0.25">
      <c r="A4279" s="37"/>
      <c r="B4279" s="38"/>
      <c r="C4279" s="97"/>
      <c r="D4279" s="92"/>
      <c r="E4279" s="88" t="str">
        <f>IF(A4279&lt;&gt;0,IFERROR(VLOOKUP(D4279,Transactions!$K$4:$L$24,2,0), "Invalid date, no label or wrong spelling"),"Date and/or label missing. Exclude?")</f>
        <v>Date and/or label missing. Exclude?</v>
      </c>
      <c r="F4279" s="201"/>
      <c r="G4279" s="202"/>
      <c r="H4279" s="203"/>
      <c r="I4279">
        <f t="shared" si="136"/>
        <v>0</v>
      </c>
      <c r="J4279">
        <f t="shared" si="137"/>
        <v>1</v>
      </c>
    </row>
    <row r="4280" spans="1:10" x14ac:dyDescent="0.25">
      <c r="A4280" s="37"/>
      <c r="B4280" s="38"/>
      <c r="C4280" s="97"/>
      <c r="D4280" s="92"/>
      <c r="E4280" s="88" t="str">
        <f>IF(A4280&lt;&gt;0,IFERROR(VLOOKUP(D4280,Transactions!$K$4:$L$24,2,0), "Invalid date, no label or wrong spelling"),"Date and/or label missing. Exclude?")</f>
        <v>Date and/or label missing. Exclude?</v>
      </c>
      <c r="F4280" s="201"/>
      <c r="G4280" s="202"/>
      <c r="H4280" s="203"/>
      <c r="I4280">
        <f t="shared" si="136"/>
        <v>0</v>
      </c>
      <c r="J4280">
        <f t="shared" si="137"/>
        <v>1</v>
      </c>
    </row>
    <row r="4281" spans="1:10" x14ac:dyDescent="0.25">
      <c r="A4281" s="37"/>
      <c r="B4281" s="38"/>
      <c r="C4281" s="97"/>
      <c r="D4281" s="92"/>
      <c r="E4281" s="88" t="str">
        <f>IF(A4281&lt;&gt;0,IFERROR(VLOOKUP(D4281,Transactions!$K$4:$L$24,2,0), "Invalid date, no label or wrong spelling"),"Date and/or label missing. Exclude?")</f>
        <v>Date and/or label missing. Exclude?</v>
      </c>
      <c r="F4281" s="201"/>
      <c r="G4281" s="202"/>
      <c r="H4281" s="203"/>
      <c r="I4281">
        <f t="shared" si="136"/>
        <v>0</v>
      </c>
      <c r="J4281">
        <f t="shared" si="137"/>
        <v>1</v>
      </c>
    </row>
    <row r="4282" spans="1:10" x14ac:dyDescent="0.25">
      <c r="A4282" s="37"/>
      <c r="B4282" s="38"/>
      <c r="C4282" s="97"/>
      <c r="D4282" s="92"/>
      <c r="E4282" s="88" t="str">
        <f>IF(A4282&lt;&gt;0,IFERROR(VLOOKUP(D4282,Transactions!$K$4:$L$24,2,0), "Invalid date, no label or wrong spelling"),"Date and/or label missing. Exclude?")</f>
        <v>Date and/or label missing. Exclude?</v>
      </c>
      <c r="F4282" s="201"/>
      <c r="G4282" s="202"/>
      <c r="H4282" s="203"/>
      <c r="I4282">
        <f t="shared" si="136"/>
        <v>0</v>
      </c>
      <c r="J4282">
        <f t="shared" si="137"/>
        <v>1</v>
      </c>
    </row>
    <row r="4283" spans="1:10" x14ac:dyDescent="0.25">
      <c r="A4283" s="37"/>
      <c r="B4283" s="38"/>
      <c r="C4283" s="97"/>
      <c r="D4283" s="92"/>
      <c r="E4283" s="88" t="str">
        <f>IF(A4283&lt;&gt;0,IFERROR(VLOOKUP(D4283,Transactions!$K$4:$L$24,2,0), "Invalid date, no label or wrong spelling"),"Date and/or label missing. Exclude?")</f>
        <v>Date and/or label missing. Exclude?</v>
      </c>
      <c r="F4283" s="201"/>
      <c r="G4283" s="202"/>
      <c r="H4283" s="203"/>
      <c r="I4283">
        <f t="shared" si="136"/>
        <v>0</v>
      </c>
      <c r="J4283">
        <f t="shared" si="137"/>
        <v>1</v>
      </c>
    </row>
    <row r="4284" spans="1:10" x14ac:dyDescent="0.25">
      <c r="A4284" s="37"/>
      <c r="B4284" s="38"/>
      <c r="C4284" s="97"/>
      <c r="D4284" s="92"/>
      <c r="E4284" s="88" t="str">
        <f>IF(A4284&lt;&gt;0,IFERROR(VLOOKUP(D4284,Transactions!$K$4:$L$24,2,0), "Invalid date, no label or wrong spelling"),"Date and/or label missing. Exclude?")</f>
        <v>Date and/or label missing. Exclude?</v>
      </c>
      <c r="F4284" s="201"/>
      <c r="G4284" s="202"/>
      <c r="H4284" s="203"/>
      <c r="I4284">
        <f t="shared" si="136"/>
        <v>0</v>
      </c>
      <c r="J4284">
        <f t="shared" si="137"/>
        <v>1</v>
      </c>
    </row>
    <row r="4285" spans="1:10" x14ac:dyDescent="0.25">
      <c r="A4285" s="37"/>
      <c r="B4285" s="38"/>
      <c r="C4285" s="97"/>
      <c r="D4285" s="92"/>
      <c r="E4285" s="88" t="str">
        <f>IF(A4285&lt;&gt;0,IFERROR(VLOOKUP(D4285,Transactions!$K$4:$L$24,2,0), "Invalid date, no label or wrong spelling"),"Date and/or label missing. Exclude?")</f>
        <v>Date and/or label missing. Exclude?</v>
      </c>
      <c r="F4285" s="201"/>
      <c r="G4285" s="202"/>
      <c r="H4285" s="203"/>
      <c r="I4285">
        <f t="shared" si="136"/>
        <v>0</v>
      </c>
      <c r="J4285">
        <f t="shared" si="137"/>
        <v>1</v>
      </c>
    </row>
    <row r="4286" spans="1:10" x14ac:dyDescent="0.25">
      <c r="A4286" s="37"/>
      <c r="B4286" s="38"/>
      <c r="C4286" s="97"/>
      <c r="D4286" s="92"/>
      <c r="E4286" s="88" t="str">
        <f>IF(A4286&lt;&gt;0,IFERROR(VLOOKUP(D4286,Transactions!$K$4:$L$24,2,0), "Invalid date, no label or wrong spelling"),"Date and/or label missing. Exclude?")</f>
        <v>Date and/or label missing. Exclude?</v>
      </c>
      <c r="F4286" s="201"/>
      <c r="G4286" s="202"/>
      <c r="H4286" s="203"/>
      <c r="I4286">
        <f t="shared" si="136"/>
        <v>0</v>
      </c>
      <c r="J4286">
        <f t="shared" si="137"/>
        <v>1</v>
      </c>
    </row>
    <row r="4287" spans="1:10" x14ac:dyDescent="0.25">
      <c r="A4287" s="37"/>
      <c r="B4287" s="38"/>
      <c r="C4287" s="97"/>
      <c r="D4287" s="92"/>
      <c r="E4287" s="88" t="str">
        <f>IF(A4287&lt;&gt;0,IFERROR(VLOOKUP(D4287,Transactions!$K$4:$L$24,2,0), "Invalid date, no label or wrong spelling"),"Date and/or label missing. Exclude?")</f>
        <v>Date and/or label missing. Exclude?</v>
      </c>
      <c r="F4287" s="201"/>
      <c r="G4287" s="202"/>
      <c r="H4287" s="203"/>
      <c r="I4287">
        <f t="shared" si="136"/>
        <v>0</v>
      </c>
      <c r="J4287">
        <f t="shared" si="137"/>
        <v>1</v>
      </c>
    </row>
    <row r="4288" spans="1:10" x14ac:dyDescent="0.25">
      <c r="A4288" s="37"/>
      <c r="B4288" s="38"/>
      <c r="C4288" s="97"/>
      <c r="D4288" s="92"/>
      <c r="E4288" s="88" t="str">
        <f>IF(A4288&lt;&gt;0,IFERROR(VLOOKUP(D4288,Transactions!$K$4:$L$24,2,0), "Invalid date, no label or wrong spelling"),"Date and/or label missing. Exclude?")</f>
        <v>Date and/or label missing. Exclude?</v>
      </c>
      <c r="F4288" s="201"/>
      <c r="G4288" s="202"/>
      <c r="H4288" s="203"/>
      <c r="I4288">
        <f t="shared" si="136"/>
        <v>0</v>
      </c>
      <c r="J4288">
        <f t="shared" si="137"/>
        <v>1</v>
      </c>
    </row>
    <row r="4289" spans="1:10" x14ac:dyDescent="0.25">
      <c r="A4289" s="37"/>
      <c r="B4289" s="38"/>
      <c r="C4289" s="97"/>
      <c r="D4289" s="92"/>
      <c r="E4289" s="88" t="str">
        <f>IF(A4289&lt;&gt;0,IFERROR(VLOOKUP(D4289,Transactions!$K$4:$L$24,2,0), "Invalid date, no label or wrong spelling"),"Date and/or label missing. Exclude?")</f>
        <v>Date and/or label missing. Exclude?</v>
      </c>
      <c r="F4289" s="201"/>
      <c r="G4289" s="202"/>
      <c r="H4289" s="203"/>
      <c r="I4289">
        <f t="shared" si="136"/>
        <v>0</v>
      </c>
      <c r="J4289">
        <f t="shared" si="137"/>
        <v>1</v>
      </c>
    </row>
    <row r="4290" spans="1:10" x14ac:dyDescent="0.25">
      <c r="A4290" s="37"/>
      <c r="B4290" s="38"/>
      <c r="C4290" s="97"/>
      <c r="D4290" s="92"/>
      <c r="E4290" s="88" t="str">
        <f>IF(A4290&lt;&gt;0,IFERROR(VLOOKUP(D4290,Transactions!$K$4:$L$24,2,0), "Invalid date, no label or wrong spelling"),"Date and/or label missing. Exclude?")</f>
        <v>Date and/or label missing. Exclude?</v>
      </c>
      <c r="F4290" s="201"/>
      <c r="G4290" s="202"/>
      <c r="H4290" s="203"/>
      <c r="I4290">
        <f t="shared" si="136"/>
        <v>0</v>
      </c>
      <c r="J4290">
        <f t="shared" si="137"/>
        <v>1</v>
      </c>
    </row>
    <row r="4291" spans="1:10" x14ac:dyDescent="0.25">
      <c r="A4291" s="37"/>
      <c r="B4291" s="38"/>
      <c r="C4291" s="97"/>
      <c r="D4291" s="92"/>
      <c r="E4291" s="88" t="str">
        <f>IF(A4291&lt;&gt;0,IFERROR(VLOOKUP(D4291,Transactions!$K$4:$L$24,2,0), "Invalid date, no label or wrong spelling"),"Date and/or label missing. Exclude?")</f>
        <v>Date and/or label missing. Exclude?</v>
      </c>
      <c r="F4291" s="201"/>
      <c r="G4291" s="202"/>
      <c r="H4291" s="203"/>
      <c r="I4291">
        <f t="shared" si="136"/>
        <v>0</v>
      </c>
      <c r="J4291">
        <f t="shared" si="137"/>
        <v>1</v>
      </c>
    </row>
    <row r="4292" spans="1:10" x14ac:dyDescent="0.25">
      <c r="A4292" s="37"/>
      <c r="B4292" s="38"/>
      <c r="C4292" s="97"/>
      <c r="D4292" s="92"/>
      <c r="E4292" s="88" t="str">
        <f>IF(A4292&lt;&gt;0,IFERROR(VLOOKUP(D4292,Transactions!$K$4:$L$24,2,0), "Invalid date, no label or wrong spelling"),"Date and/or label missing. Exclude?")</f>
        <v>Date and/or label missing. Exclude?</v>
      </c>
      <c r="F4292" s="201"/>
      <c r="G4292" s="202"/>
      <c r="H4292" s="203"/>
      <c r="I4292">
        <f t="shared" si="136"/>
        <v>0</v>
      </c>
      <c r="J4292">
        <f t="shared" si="137"/>
        <v>1</v>
      </c>
    </row>
    <row r="4293" spans="1:10" x14ac:dyDescent="0.25">
      <c r="A4293" s="37"/>
      <c r="B4293" s="38"/>
      <c r="C4293" s="97"/>
      <c r="D4293" s="92"/>
      <c r="E4293" s="88" t="str">
        <f>IF(A4293&lt;&gt;0,IFERROR(VLOOKUP(D4293,Transactions!$K$4:$L$24,2,0), "Invalid date, no label or wrong spelling"),"Date and/or label missing. Exclude?")</f>
        <v>Date and/or label missing. Exclude?</v>
      </c>
      <c r="F4293" s="201"/>
      <c r="G4293" s="202"/>
      <c r="H4293" s="203"/>
      <c r="I4293">
        <f t="shared" si="136"/>
        <v>0</v>
      </c>
      <c r="J4293">
        <f t="shared" si="137"/>
        <v>1</v>
      </c>
    </row>
    <row r="4294" spans="1:10" x14ac:dyDescent="0.25">
      <c r="A4294" s="37"/>
      <c r="B4294" s="38"/>
      <c r="C4294" s="97"/>
      <c r="D4294" s="92"/>
      <c r="E4294" s="88" t="str">
        <f>IF(A4294&lt;&gt;0,IFERROR(VLOOKUP(D4294,Transactions!$K$4:$L$24,2,0), "Invalid date, no label or wrong spelling"),"Date and/or label missing. Exclude?")</f>
        <v>Date and/or label missing. Exclude?</v>
      </c>
      <c r="F4294" s="201"/>
      <c r="G4294" s="202"/>
      <c r="H4294" s="203"/>
      <c r="I4294">
        <f t="shared" si="136"/>
        <v>0</v>
      </c>
      <c r="J4294">
        <f t="shared" si="137"/>
        <v>1</v>
      </c>
    </row>
    <row r="4295" spans="1:10" x14ac:dyDescent="0.25">
      <c r="A4295" s="37"/>
      <c r="B4295" s="38"/>
      <c r="C4295" s="97"/>
      <c r="D4295" s="92"/>
      <c r="E4295" s="88" t="str">
        <f>IF(A4295&lt;&gt;0,IFERROR(VLOOKUP(D4295,Transactions!$K$4:$L$24,2,0), "Invalid date, no label or wrong spelling"),"Date and/or label missing. Exclude?")</f>
        <v>Date and/or label missing. Exclude?</v>
      </c>
      <c r="F4295" s="201"/>
      <c r="G4295" s="202"/>
      <c r="H4295" s="203"/>
      <c r="I4295">
        <f t="shared" si="136"/>
        <v>0</v>
      </c>
      <c r="J4295">
        <f t="shared" si="137"/>
        <v>1</v>
      </c>
    </row>
    <row r="4296" spans="1:10" x14ac:dyDescent="0.25">
      <c r="A4296" s="37"/>
      <c r="B4296" s="38"/>
      <c r="C4296" s="97"/>
      <c r="D4296" s="92"/>
      <c r="E4296" s="88" t="str">
        <f>IF(A4296&lt;&gt;0,IFERROR(VLOOKUP(D4296,Transactions!$K$4:$L$24,2,0), "Invalid date, no label or wrong spelling"),"Date and/or label missing. Exclude?")</f>
        <v>Date and/or label missing. Exclude?</v>
      </c>
      <c r="F4296" s="201"/>
      <c r="G4296" s="202"/>
      <c r="H4296" s="203"/>
      <c r="I4296">
        <f t="shared" si="136"/>
        <v>0</v>
      </c>
      <c r="J4296">
        <f t="shared" si="137"/>
        <v>1</v>
      </c>
    </row>
    <row r="4297" spans="1:10" x14ac:dyDescent="0.25">
      <c r="A4297" s="37"/>
      <c r="B4297" s="38"/>
      <c r="C4297" s="97"/>
      <c r="D4297" s="92"/>
      <c r="E4297" s="88" t="str">
        <f>IF(A4297&lt;&gt;0,IFERROR(VLOOKUP(D4297,Transactions!$K$4:$L$24,2,0), "Invalid date, no label or wrong spelling"),"Date and/or label missing. Exclude?")</f>
        <v>Date and/or label missing. Exclude?</v>
      </c>
      <c r="F4297" s="201"/>
      <c r="G4297" s="202"/>
      <c r="H4297" s="203"/>
      <c r="I4297">
        <f t="shared" si="136"/>
        <v>0</v>
      </c>
      <c r="J4297">
        <f t="shared" si="137"/>
        <v>1</v>
      </c>
    </row>
    <row r="4298" spans="1:10" x14ac:dyDescent="0.25">
      <c r="A4298" s="37"/>
      <c r="B4298" s="38"/>
      <c r="C4298" s="97"/>
      <c r="D4298" s="92"/>
      <c r="E4298" s="88" t="str">
        <f>IF(A4298&lt;&gt;0,IFERROR(VLOOKUP(D4298,Transactions!$K$4:$L$24,2,0), "Invalid date, no label or wrong spelling"),"Date and/or label missing. Exclude?")</f>
        <v>Date and/or label missing. Exclude?</v>
      </c>
      <c r="F4298" s="201"/>
      <c r="G4298" s="202"/>
      <c r="H4298" s="203"/>
      <c r="I4298">
        <f t="shared" si="136"/>
        <v>0</v>
      </c>
      <c r="J4298">
        <f t="shared" si="137"/>
        <v>1</v>
      </c>
    </row>
    <row r="4299" spans="1:10" x14ac:dyDescent="0.25">
      <c r="A4299" s="37"/>
      <c r="B4299" s="38"/>
      <c r="C4299" s="97"/>
      <c r="D4299" s="92"/>
      <c r="E4299" s="88" t="str">
        <f>IF(A4299&lt;&gt;0,IFERROR(VLOOKUP(D4299,Transactions!$K$4:$L$24,2,0), "Invalid date, no label or wrong spelling"),"Date and/or label missing. Exclude?")</f>
        <v>Date and/or label missing. Exclude?</v>
      </c>
      <c r="F4299" s="201"/>
      <c r="G4299" s="202"/>
      <c r="H4299" s="203"/>
      <c r="I4299">
        <f t="shared" si="136"/>
        <v>0</v>
      </c>
      <c r="J4299">
        <f t="shared" si="137"/>
        <v>1</v>
      </c>
    </row>
    <row r="4300" spans="1:10" x14ac:dyDescent="0.25">
      <c r="A4300" s="37"/>
      <c r="B4300" s="38"/>
      <c r="C4300" s="97"/>
      <c r="D4300" s="92"/>
      <c r="E4300" s="88" t="str">
        <f>IF(A4300&lt;&gt;0,IFERROR(VLOOKUP(D4300,Transactions!$K$4:$L$24,2,0), "Invalid date, no label or wrong spelling"),"Date and/or label missing. Exclude?")</f>
        <v>Date and/or label missing. Exclude?</v>
      </c>
      <c r="F4300" s="201"/>
      <c r="G4300" s="202"/>
      <c r="H4300" s="203"/>
      <c r="I4300">
        <f t="shared" si="136"/>
        <v>0</v>
      </c>
      <c r="J4300">
        <f t="shared" si="137"/>
        <v>1</v>
      </c>
    </row>
    <row r="4301" spans="1:10" x14ac:dyDescent="0.25">
      <c r="A4301" s="37"/>
      <c r="B4301" s="38"/>
      <c r="C4301" s="97"/>
      <c r="D4301" s="92"/>
      <c r="E4301" s="88" t="str">
        <f>IF(A4301&lt;&gt;0,IFERROR(VLOOKUP(D4301,Transactions!$K$4:$L$24,2,0), "Invalid date, no label or wrong spelling"),"Date and/or label missing. Exclude?")</f>
        <v>Date and/or label missing. Exclude?</v>
      </c>
      <c r="F4301" s="201"/>
      <c r="G4301" s="202"/>
      <c r="H4301" s="203"/>
      <c r="I4301">
        <f t="shared" si="136"/>
        <v>0</v>
      </c>
      <c r="J4301">
        <f t="shared" si="137"/>
        <v>1</v>
      </c>
    </row>
    <row r="4302" spans="1:10" x14ac:dyDescent="0.25">
      <c r="A4302" s="37"/>
      <c r="B4302" s="38"/>
      <c r="C4302" s="97"/>
      <c r="D4302" s="92"/>
      <c r="E4302" s="88" t="str">
        <f>IF(A4302&lt;&gt;0,IFERROR(VLOOKUP(D4302,Transactions!$K$4:$L$24,2,0), "Invalid date, no label or wrong spelling"),"Date and/or label missing. Exclude?")</f>
        <v>Date and/or label missing. Exclude?</v>
      </c>
      <c r="F4302" s="201"/>
      <c r="G4302" s="202"/>
      <c r="H4302" s="203"/>
      <c r="I4302">
        <f t="shared" si="136"/>
        <v>0</v>
      </c>
      <c r="J4302">
        <f t="shared" si="137"/>
        <v>1</v>
      </c>
    </row>
    <row r="4303" spans="1:10" x14ac:dyDescent="0.25">
      <c r="A4303" s="37"/>
      <c r="B4303" s="38"/>
      <c r="C4303" s="97"/>
      <c r="D4303" s="92"/>
      <c r="E4303" s="88" t="str">
        <f>IF(A4303&lt;&gt;0,IFERROR(VLOOKUP(D4303,Transactions!$K$4:$L$24,2,0), "Invalid date, no label or wrong spelling"),"Date and/or label missing. Exclude?")</f>
        <v>Date and/or label missing. Exclude?</v>
      </c>
      <c r="F4303" s="201"/>
      <c r="G4303" s="202"/>
      <c r="H4303" s="203"/>
      <c r="I4303">
        <f t="shared" si="136"/>
        <v>0</v>
      </c>
      <c r="J4303">
        <f t="shared" si="137"/>
        <v>1</v>
      </c>
    </row>
    <row r="4304" spans="1:10" x14ac:dyDescent="0.25">
      <c r="A4304" s="37"/>
      <c r="B4304" s="38"/>
      <c r="C4304" s="97"/>
      <c r="D4304" s="92"/>
      <c r="E4304" s="88" t="str">
        <f>IF(A4304&lt;&gt;0,IFERROR(VLOOKUP(D4304,Transactions!$K$4:$L$24,2,0), "Invalid date, no label or wrong spelling"),"Date and/or label missing. Exclude?")</f>
        <v>Date and/or label missing. Exclude?</v>
      </c>
      <c r="F4304" s="201"/>
      <c r="G4304" s="202"/>
      <c r="H4304" s="203"/>
      <c r="I4304">
        <f t="shared" si="136"/>
        <v>0</v>
      </c>
      <c r="J4304">
        <f t="shared" si="137"/>
        <v>1</v>
      </c>
    </row>
    <row r="4305" spans="1:10" x14ac:dyDescent="0.25">
      <c r="A4305" s="37"/>
      <c r="B4305" s="38"/>
      <c r="C4305" s="97"/>
      <c r="D4305" s="92"/>
      <c r="E4305" s="88" t="str">
        <f>IF(A4305&lt;&gt;0,IFERROR(VLOOKUP(D4305,Transactions!$K$4:$L$24,2,0), "Invalid date, no label or wrong spelling"),"Date and/or label missing. Exclude?")</f>
        <v>Date and/or label missing. Exclude?</v>
      </c>
      <c r="F4305" s="201"/>
      <c r="G4305" s="202"/>
      <c r="H4305" s="203"/>
      <c r="I4305">
        <f t="shared" ref="I4305:I4368" si="138">WEEKNUM(A4305)</f>
        <v>0</v>
      </c>
      <c r="J4305">
        <f t="shared" ref="J4305:J4368" si="139">MONTH(A4305)</f>
        <v>1</v>
      </c>
    </row>
    <row r="4306" spans="1:10" x14ac:dyDescent="0.25">
      <c r="A4306" s="37"/>
      <c r="B4306" s="38"/>
      <c r="C4306" s="97"/>
      <c r="D4306" s="92"/>
      <c r="E4306" s="88" t="str">
        <f>IF(A4306&lt;&gt;0,IFERROR(VLOOKUP(D4306,Transactions!$K$4:$L$24,2,0), "Invalid date, no label or wrong spelling"),"Date and/or label missing. Exclude?")</f>
        <v>Date and/or label missing. Exclude?</v>
      </c>
      <c r="F4306" s="201"/>
      <c r="G4306" s="202"/>
      <c r="H4306" s="203"/>
      <c r="I4306">
        <f t="shared" si="138"/>
        <v>0</v>
      </c>
      <c r="J4306">
        <f t="shared" si="139"/>
        <v>1</v>
      </c>
    </row>
    <row r="4307" spans="1:10" x14ac:dyDescent="0.25">
      <c r="A4307" s="37"/>
      <c r="B4307" s="38"/>
      <c r="C4307" s="97"/>
      <c r="D4307" s="92"/>
      <c r="E4307" s="88" t="str">
        <f>IF(A4307&lt;&gt;0,IFERROR(VLOOKUP(D4307,Transactions!$K$4:$L$24,2,0), "Invalid date, no label or wrong spelling"),"Date and/or label missing. Exclude?")</f>
        <v>Date and/or label missing. Exclude?</v>
      </c>
      <c r="F4307" s="201"/>
      <c r="G4307" s="202"/>
      <c r="H4307" s="203"/>
      <c r="I4307">
        <f t="shared" si="138"/>
        <v>0</v>
      </c>
      <c r="J4307">
        <f t="shared" si="139"/>
        <v>1</v>
      </c>
    </row>
    <row r="4308" spans="1:10" x14ac:dyDescent="0.25">
      <c r="A4308" s="37"/>
      <c r="B4308" s="38"/>
      <c r="C4308" s="97"/>
      <c r="D4308" s="92"/>
      <c r="E4308" s="88" t="str">
        <f>IF(A4308&lt;&gt;0,IFERROR(VLOOKUP(D4308,Transactions!$K$4:$L$24,2,0), "Invalid date, no label or wrong spelling"),"Date and/or label missing. Exclude?")</f>
        <v>Date and/or label missing. Exclude?</v>
      </c>
      <c r="F4308" s="201"/>
      <c r="G4308" s="202"/>
      <c r="H4308" s="203"/>
      <c r="I4308">
        <f t="shared" si="138"/>
        <v>0</v>
      </c>
      <c r="J4308">
        <f t="shared" si="139"/>
        <v>1</v>
      </c>
    </row>
    <row r="4309" spans="1:10" x14ac:dyDescent="0.25">
      <c r="A4309" s="37"/>
      <c r="B4309" s="38"/>
      <c r="C4309" s="97"/>
      <c r="D4309" s="92"/>
      <c r="E4309" s="88" t="str">
        <f>IF(A4309&lt;&gt;0,IFERROR(VLOOKUP(D4309,Transactions!$K$4:$L$24,2,0), "Invalid date, no label or wrong spelling"),"Date and/or label missing. Exclude?")</f>
        <v>Date and/or label missing. Exclude?</v>
      </c>
      <c r="F4309" s="201"/>
      <c r="G4309" s="202"/>
      <c r="H4309" s="203"/>
      <c r="I4309">
        <f t="shared" si="138"/>
        <v>0</v>
      </c>
      <c r="J4309">
        <f t="shared" si="139"/>
        <v>1</v>
      </c>
    </row>
    <row r="4310" spans="1:10" x14ac:dyDescent="0.25">
      <c r="A4310" s="37"/>
      <c r="B4310" s="38"/>
      <c r="C4310" s="97"/>
      <c r="D4310" s="92"/>
      <c r="E4310" s="88" t="str">
        <f>IF(A4310&lt;&gt;0,IFERROR(VLOOKUP(D4310,Transactions!$K$4:$L$24,2,0), "Invalid date, no label or wrong spelling"),"Date and/or label missing. Exclude?")</f>
        <v>Date and/or label missing. Exclude?</v>
      </c>
      <c r="F4310" s="201"/>
      <c r="G4310" s="202"/>
      <c r="H4310" s="203"/>
      <c r="I4310">
        <f t="shared" si="138"/>
        <v>0</v>
      </c>
      <c r="J4310">
        <f t="shared" si="139"/>
        <v>1</v>
      </c>
    </row>
    <row r="4311" spans="1:10" x14ac:dyDescent="0.25">
      <c r="A4311" s="37"/>
      <c r="B4311" s="38"/>
      <c r="C4311" s="97"/>
      <c r="D4311" s="92"/>
      <c r="E4311" s="88" t="str">
        <f>IF(A4311&lt;&gt;0,IFERROR(VLOOKUP(D4311,Transactions!$K$4:$L$24,2,0), "Invalid date, no label or wrong spelling"),"Date and/or label missing. Exclude?")</f>
        <v>Date and/or label missing. Exclude?</v>
      </c>
      <c r="F4311" s="201"/>
      <c r="G4311" s="202"/>
      <c r="H4311" s="203"/>
      <c r="I4311">
        <f t="shared" si="138"/>
        <v>0</v>
      </c>
      <c r="J4311">
        <f t="shared" si="139"/>
        <v>1</v>
      </c>
    </row>
    <row r="4312" spans="1:10" x14ac:dyDescent="0.25">
      <c r="A4312" s="37"/>
      <c r="B4312" s="38"/>
      <c r="C4312" s="97"/>
      <c r="D4312" s="92"/>
      <c r="E4312" s="88" t="str">
        <f>IF(A4312&lt;&gt;0,IFERROR(VLOOKUP(D4312,Transactions!$K$4:$L$24,2,0), "Invalid date, no label or wrong spelling"),"Date and/or label missing. Exclude?")</f>
        <v>Date and/or label missing. Exclude?</v>
      </c>
      <c r="F4312" s="201"/>
      <c r="G4312" s="202"/>
      <c r="H4312" s="203"/>
      <c r="I4312">
        <f t="shared" si="138"/>
        <v>0</v>
      </c>
      <c r="J4312">
        <f t="shared" si="139"/>
        <v>1</v>
      </c>
    </row>
    <row r="4313" spans="1:10" x14ac:dyDescent="0.25">
      <c r="A4313" s="37"/>
      <c r="B4313" s="38"/>
      <c r="C4313" s="97"/>
      <c r="D4313" s="92"/>
      <c r="E4313" s="88" t="str">
        <f>IF(A4313&lt;&gt;0,IFERROR(VLOOKUP(D4313,Transactions!$K$4:$L$24,2,0), "Invalid date, no label or wrong spelling"),"Date and/or label missing. Exclude?")</f>
        <v>Date and/or label missing. Exclude?</v>
      </c>
      <c r="F4313" s="201"/>
      <c r="G4313" s="202"/>
      <c r="H4313" s="203"/>
      <c r="I4313">
        <f t="shared" si="138"/>
        <v>0</v>
      </c>
      <c r="J4313">
        <f t="shared" si="139"/>
        <v>1</v>
      </c>
    </row>
    <row r="4314" spans="1:10" x14ac:dyDescent="0.25">
      <c r="A4314" s="37"/>
      <c r="B4314" s="38"/>
      <c r="C4314" s="97"/>
      <c r="D4314" s="92"/>
      <c r="E4314" s="88" t="str">
        <f>IF(A4314&lt;&gt;0,IFERROR(VLOOKUP(D4314,Transactions!$K$4:$L$24,2,0), "Invalid date, no label or wrong spelling"),"Date and/or label missing. Exclude?")</f>
        <v>Date and/or label missing. Exclude?</v>
      </c>
      <c r="F4314" s="201"/>
      <c r="G4314" s="202"/>
      <c r="H4314" s="203"/>
      <c r="I4314">
        <f t="shared" si="138"/>
        <v>0</v>
      </c>
      <c r="J4314">
        <f t="shared" si="139"/>
        <v>1</v>
      </c>
    </row>
    <row r="4315" spans="1:10" x14ac:dyDescent="0.25">
      <c r="A4315" s="37"/>
      <c r="B4315" s="38"/>
      <c r="C4315" s="97"/>
      <c r="D4315" s="92"/>
      <c r="E4315" s="88" t="str">
        <f>IF(A4315&lt;&gt;0,IFERROR(VLOOKUP(D4315,Transactions!$K$4:$L$24,2,0), "Invalid date, no label or wrong spelling"),"Date and/or label missing. Exclude?")</f>
        <v>Date and/or label missing. Exclude?</v>
      </c>
      <c r="F4315" s="201"/>
      <c r="G4315" s="202"/>
      <c r="H4315" s="203"/>
      <c r="I4315">
        <f t="shared" si="138"/>
        <v>0</v>
      </c>
      <c r="J4315">
        <f t="shared" si="139"/>
        <v>1</v>
      </c>
    </row>
    <row r="4316" spans="1:10" x14ac:dyDescent="0.25">
      <c r="A4316" s="37"/>
      <c r="B4316" s="38"/>
      <c r="C4316" s="97"/>
      <c r="D4316" s="92"/>
      <c r="E4316" s="88" t="str">
        <f>IF(A4316&lt;&gt;0,IFERROR(VLOOKUP(D4316,Transactions!$K$4:$L$24,2,0), "Invalid date, no label or wrong spelling"),"Date and/or label missing. Exclude?")</f>
        <v>Date and/or label missing. Exclude?</v>
      </c>
      <c r="F4316" s="201"/>
      <c r="G4316" s="202"/>
      <c r="H4316" s="203"/>
      <c r="I4316">
        <f t="shared" si="138"/>
        <v>0</v>
      </c>
      <c r="J4316">
        <f t="shared" si="139"/>
        <v>1</v>
      </c>
    </row>
    <row r="4317" spans="1:10" x14ac:dyDescent="0.25">
      <c r="A4317" s="37"/>
      <c r="B4317" s="38"/>
      <c r="C4317" s="97"/>
      <c r="D4317" s="92"/>
      <c r="E4317" s="88" t="str">
        <f>IF(A4317&lt;&gt;0,IFERROR(VLOOKUP(D4317,Transactions!$K$4:$L$24,2,0), "Invalid date, no label or wrong spelling"),"Date and/or label missing. Exclude?")</f>
        <v>Date and/or label missing. Exclude?</v>
      </c>
      <c r="F4317" s="201"/>
      <c r="G4317" s="202"/>
      <c r="H4317" s="203"/>
      <c r="I4317">
        <f t="shared" si="138"/>
        <v>0</v>
      </c>
      <c r="J4317">
        <f t="shared" si="139"/>
        <v>1</v>
      </c>
    </row>
    <row r="4318" spans="1:10" x14ac:dyDescent="0.25">
      <c r="A4318" s="37"/>
      <c r="B4318" s="38"/>
      <c r="C4318" s="97"/>
      <c r="D4318" s="92"/>
      <c r="E4318" s="88" t="str">
        <f>IF(A4318&lt;&gt;0,IFERROR(VLOOKUP(D4318,Transactions!$K$4:$L$24,2,0), "Invalid date, no label or wrong spelling"),"Date and/or label missing. Exclude?")</f>
        <v>Date and/or label missing. Exclude?</v>
      </c>
      <c r="F4318" s="201"/>
      <c r="G4318" s="202"/>
      <c r="H4318" s="203"/>
      <c r="I4318">
        <f t="shared" si="138"/>
        <v>0</v>
      </c>
      <c r="J4318">
        <f t="shared" si="139"/>
        <v>1</v>
      </c>
    </row>
    <row r="4319" spans="1:10" x14ac:dyDescent="0.25">
      <c r="A4319" s="37"/>
      <c r="B4319" s="38"/>
      <c r="C4319" s="97"/>
      <c r="D4319" s="92"/>
      <c r="E4319" s="88" t="str">
        <f>IF(A4319&lt;&gt;0,IFERROR(VLOOKUP(D4319,Transactions!$K$4:$L$24,2,0), "Invalid date, no label or wrong spelling"),"Date and/or label missing. Exclude?")</f>
        <v>Date and/or label missing. Exclude?</v>
      </c>
      <c r="F4319" s="201"/>
      <c r="G4319" s="202"/>
      <c r="H4319" s="203"/>
      <c r="I4319">
        <f t="shared" si="138"/>
        <v>0</v>
      </c>
      <c r="J4319">
        <f t="shared" si="139"/>
        <v>1</v>
      </c>
    </row>
    <row r="4320" spans="1:10" x14ac:dyDescent="0.25">
      <c r="A4320" s="37"/>
      <c r="B4320" s="38"/>
      <c r="C4320" s="97"/>
      <c r="D4320" s="92"/>
      <c r="E4320" s="88" t="str">
        <f>IF(A4320&lt;&gt;0,IFERROR(VLOOKUP(D4320,Transactions!$K$4:$L$24,2,0), "Invalid date, no label or wrong spelling"),"Date and/or label missing. Exclude?")</f>
        <v>Date and/or label missing. Exclude?</v>
      </c>
      <c r="F4320" s="201"/>
      <c r="G4320" s="202"/>
      <c r="H4320" s="203"/>
      <c r="I4320">
        <f t="shared" si="138"/>
        <v>0</v>
      </c>
      <c r="J4320">
        <f t="shared" si="139"/>
        <v>1</v>
      </c>
    </row>
    <row r="4321" spans="1:10" x14ac:dyDescent="0.25">
      <c r="A4321" s="37"/>
      <c r="B4321" s="38"/>
      <c r="C4321" s="97"/>
      <c r="D4321" s="92"/>
      <c r="E4321" s="88" t="str">
        <f>IF(A4321&lt;&gt;0,IFERROR(VLOOKUP(D4321,Transactions!$K$4:$L$24,2,0), "Invalid date, no label or wrong spelling"),"Date and/or label missing. Exclude?")</f>
        <v>Date and/or label missing. Exclude?</v>
      </c>
      <c r="F4321" s="201"/>
      <c r="G4321" s="202"/>
      <c r="H4321" s="203"/>
      <c r="I4321">
        <f t="shared" si="138"/>
        <v>0</v>
      </c>
      <c r="J4321">
        <f t="shared" si="139"/>
        <v>1</v>
      </c>
    </row>
    <row r="4322" spans="1:10" x14ac:dyDescent="0.25">
      <c r="A4322" s="37"/>
      <c r="B4322" s="38"/>
      <c r="C4322" s="97"/>
      <c r="D4322" s="92"/>
      <c r="E4322" s="88" t="str">
        <f>IF(A4322&lt;&gt;0,IFERROR(VLOOKUP(D4322,Transactions!$K$4:$L$24,2,0), "Invalid date, no label or wrong spelling"),"Date and/or label missing. Exclude?")</f>
        <v>Date and/or label missing. Exclude?</v>
      </c>
      <c r="F4322" s="201"/>
      <c r="G4322" s="202"/>
      <c r="H4322" s="203"/>
      <c r="I4322">
        <f t="shared" si="138"/>
        <v>0</v>
      </c>
      <c r="J4322">
        <f t="shared" si="139"/>
        <v>1</v>
      </c>
    </row>
    <row r="4323" spans="1:10" x14ac:dyDescent="0.25">
      <c r="A4323" s="37"/>
      <c r="B4323" s="38"/>
      <c r="C4323" s="97"/>
      <c r="D4323" s="92"/>
      <c r="E4323" s="88" t="str">
        <f>IF(A4323&lt;&gt;0,IFERROR(VLOOKUP(D4323,Transactions!$K$4:$L$24,2,0), "Invalid date, no label or wrong spelling"),"Date and/or label missing. Exclude?")</f>
        <v>Date and/or label missing. Exclude?</v>
      </c>
      <c r="F4323" s="201"/>
      <c r="G4323" s="202"/>
      <c r="H4323" s="203"/>
      <c r="I4323">
        <f t="shared" si="138"/>
        <v>0</v>
      </c>
      <c r="J4323">
        <f t="shared" si="139"/>
        <v>1</v>
      </c>
    </row>
    <row r="4324" spans="1:10" x14ac:dyDescent="0.25">
      <c r="A4324" s="37"/>
      <c r="B4324" s="38"/>
      <c r="C4324" s="97"/>
      <c r="D4324" s="92"/>
      <c r="E4324" s="88" t="str">
        <f>IF(A4324&lt;&gt;0,IFERROR(VLOOKUP(D4324,Transactions!$K$4:$L$24,2,0), "Invalid date, no label or wrong spelling"),"Date and/or label missing. Exclude?")</f>
        <v>Date and/or label missing. Exclude?</v>
      </c>
      <c r="F4324" s="201"/>
      <c r="G4324" s="202"/>
      <c r="H4324" s="203"/>
      <c r="I4324">
        <f t="shared" si="138"/>
        <v>0</v>
      </c>
      <c r="J4324">
        <f t="shared" si="139"/>
        <v>1</v>
      </c>
    </row>
    <row r="4325" spans="1:10" x14ac:dyDescent="0.25">
      <c r="A4325" s="37"/>
      <c r="B4325" s="38"/>
      <c r="C4325" s="97"/>
      <c r="D4325" s="92"/>
      <c r="E4325" s="88" t="str">
        <f>IF(A4325&lt;&gt;0,IFERROR(VLOOKUP(D4325,Transactions!$K$4:$L$24,2,0), "Invalid date, no label or wrong spelling"),"Date and/or label missing. Exclude?")</f>
        <v>Date and/or label missing. Exclude?</v>
      </c>
      <c r="F4325" s="201"/>
      <c r="G4325" s="202"/>
      <c r="H4325" s="203"/>
      <c r="I4325">
        <f t="shared" si="138"/>
        <v>0</v>
      </c>
      <c r="J4325">
        <f t="shared" si="139"/>
        <v>1</v>
      </c>
    </row>
    <row r="4326" spans="1:10" x14ac:dyDescent="0.25">
      <c r="A4326" s="37"/>
      <c r="B4326" s="38"/>
      <c r="C4326" s="97"/>
      <c r="D4326" s="92"/>
      <c r="E4326" s="88" t="str">
        <f>IF(A4326&lt;&gt;0,IFERROR(VLOOKUP(D4326,Transactions!$K$4:$L$24,2,0), "Invalid date, no label or wrong spelling"),"Date and/or label missing. Exclude?")</f>
        <v>Date and/or label missing. Exclude?</v>
      </c>
      <c r="F4326" s="201"/>
      <c r="G4326" s="202"/>
      <c r="H4326" s="203"/>
      <c r="I4326">
        <f t="shared" si="138"/>
        <v>0</v>
      </c>
      <c r="J4326">
        <f t="shared" si="139"/>
        <v>1</v>
      </c>
    </row>
    <row r="4327" spans="1:10" x14ac:dyDescent="0.25">
      <c r="A4327" s="37"/>
      <c r="B4327" s="38"/>
      <c r="C4327" s="97"/>
      <c r="D4327" s="92"/>
      <c r="E4327" s="88" t="str">
        <f>IF(A4327&lt;&gt;0,IFERROR(VLOOKUP(D4327,Transactions!$K$4:$L$24,2,0), "Invalid date, no label or wrong spelling"),"Date and/or label missing. Exclude?")</f>
        <v>Date and/or label missing. Exclude?</v>
      </c>
      <c r="F4327" s="201"/>
      <c r="G4327" s="202"/>
      <c r="H4327" s="203"/>
      <c r="I4327">
        <f t="shared" si="138"/>
        <v>0</v>
      </c>
      <c r="J4327">
        <f t="shared" si="139"/>
        <v>1</v>
      </c>
    </row>
    <row r="4328" spans="1:10" x14ac:dyDescent="0.25">
      <c r="A4328" s="37"/>
      <c r="B4328" s="38"/>
      <c r="C4328" s="97"/>
      <c r="D4328" s="92"/>
      <c r="E4328" s="88" t="str">
        <f>IF(A4328&lt;&gt;0,IFERROR(VLOOKUP(D4328,Transactions!$K$4:$L$24,2,0), "Invalid date, no label or wrong spelling"),"Date and/or label missing. Exclude?")</f>
        <v>Date and/or label missing. Exclude?</v>
      </c>
      <c r="F4328" s="201"/>
      <c r="G4328" s="202"/>
      <c r="H4328" s="203"/>
      <c r="I4328">
        <f t="shared" si="138"/>
        <v>0</v>
      </c>
      <c r="J4328">
        <f t="shared" si="139"/>
        <v>1</v>
      </c>
    </row>
    <row r="4329" spans="1:10" x14ac:dyDescent="0.25">
      <c r="A4329" s="37"/>
      <c r="B4329" s="38"/>
      <c r="C4329" s="97"/>
      <c r="D4329" s="92"/>
      <c r="E4329" s="88" t="str">
        <f>IF(A4329&lt;&gt;0,IFERROR(VLOOKUP(D4329,Transactions!$K$4:$L$24,2,0), "Invalid date, no label or wrong spelling"),"Date and/or label missing. Exclude?")</f>
        <v>Date and/or label missing. Exclude?</v>
      </c>
      <c r="F4329" s="201"/>
      <c r="G4329" s="202"/>
      <c r="H4329" s="203"/>
      <c r="I4329">
        <f t="shared" si="138"/>
        <v>0</v>
      </c>
      <c r="J4329">
        <f t="shared" si="139"/>
        <v>1</v>
      </c>
    </row>
    <row r="4330" spans="1:10" x14ac:dyDescent="0.25">
      <c r="A4330" s="37"/>
      <c r="B4330" s="38"/>
      <c r="C4330" s="97"/>
      <c r="D4330" s="92"/>
      <c r="E4330" s="88" t="str">
        <f>IF(A4330&lt;&gt;0,IFERROR(VLOOKUP(D4330,Transactions!$K$4:$L$24,2,0), "Invalid date, no label or wrong spelling"),"Date and/or label missing. Exclude?")</f>
        <v>Date and/or label missing. Exclude?</v>
      </c>
      <c r="F4330" s="201"/>
      <c r="G4330" s="202"/>
      <c r="H4330" s="203"/>
      <c r="I4330">
        <f t="shared" si="138"/>
        <v>0</v>
      </c>
      <c r="J4330">
        <f t="shared" si="139"/>
        <v>1</v>
      </c>
    </row>
    <row r="4331" spans="1:10" x14ac:dyDescent="0.25">
      <c r="A4331" s="37"/>
      <c r="B4331" s="38"/>
      <c r="C4331" s="97"/>
      <c r="D4331" s="92"/>
      <c r="E4331" s="88" t="str">
        <f>IF(A4331&lt;&gt;0,IFERROR(VLOOKUP(D4331,Transactions!$K$4:$L$24,2,0), "Invalid date, no label or wrong spelling"),"Date and/or label missing. Exclude?")</f>
        <v>Date and/or label missing. Exclude?</v>
      </c>
      <c r="F4331" s="201"/>
      <c r="G4331" s="202"/>
      <c r="H4331" s="203"/>
      <c r="I4331">
        <f t="shared" si="138"/>
        <v>0</v>
      </c>
      <c r="J4331">
        <f t="shared" si="139"/>
        <v>1</v>
      </c>
    </row>
    <row r="4332" spans="1:10" x14ac:dyDescent="0.25">
      <c r="A4332" s="37"/>
      <c r="B4332" s="38"/>
      <c r="C4332" s="97"/>
      <c r="D4332" s="92"/>
      <c r="E4332" s="88" t="str">
        <f>IF(A4332&lt;&gt;0,IFERROR(VLOOKUP(D4332,Transactions!$K$4:$L$24,2,0), "Invalid date, no label or wrong spelling"),"Date and/or label missing. Exclude?")</f>
        <v>Date and/or label missing. Exclude?</v>
      </c>
      <c r="F4332" s="201"/>
      <c r="G4332" s="202"/>
      <c r="H4332" s="203"/>
      <c r="I4332">
        <f t="shared" si="138"/>
        <v>0</v>
      </c>
      <c r="J4332">
        <f t="shared" si="139"/>
        <v>1</v>
      </c>
    </row>
    <row r="4333" spans="1:10" x14ac:dyDescent="0.25">
      <c r="A4333" s="37"/>
      <c r="B4333" s="38"/>
      <c r="C4333" s="97"/>
      <c r="D4333" s="92"/>
      <c r="E4333" s="88" t="str">
        <f>IF(A4333&lt;&gt;0,IFERROR(VLOOKUP(D4333,Transactions!$K$4:$L$24,2,0), "Invalid date, no label or wrong spelling"),"Date and/or label missing. Exclude?")</f>
        <v>Date and/or label missing. Exclude?</v>
      </c>
      <c r="F4333" s="201"/>
      <c r="G4333" s="202"/>
      <c r="H4333" s="203"/>
      <c r="I4333">
        <f t="shared" si="138"/>
        <v>0</v>
      </c>
      <c r="J4333">
        <f t="shared" si="139"/>
        <v>1</v>
      </c>
    </row>
    <row r="4334" spans="1:10" x14ac:dyDescent="0.25">
      <c r="A4334" s="37"/>
      <c r="B4334" s="38"/>
      <c r="C4334" s="97"/>
      <c r="D4334" s="92"/>
      <c r="E4334" s="88" t="str">
        <f>IF(A4334&lt;&gt;0,IFERROR(VLOOKUP(D4334,Transactions!$K$4:$L$24,2,0), "Invalid date, no label or wrong spelling"),"Date and/or label missing. Exclude?")</f>
        <v>Date and/or label missing. Exclude?</v>
      </c>
      <c r="F4334" s="201"/>
      <c r="G4334" s="202"/>
      <c r="H4334" s="203"/>
      <c r="I4334">
        <f t="shared" si="138"/>
        <v>0</v>
      </c>
      <c r="J4334">
        <f t="shared" si="139"/>
        <v>1</v>
      </c>
    </row>
    <row r="4335" spans="1:10" x14ac:dyDescent="0.25">
      <c r="A4335" s="37"/>
      <c r="B4335" s="38"/>
      <c r="C4335" s="97"/>
      <c r="D4335" s="92"/>
      <c r="E4335" s="88" t="str">
        <f>IF(A4335&lt;&gt;0,IFERROR(VLOOKUP(D4335,Transactions!$K$4:$L$24,2,0), "Invalid date, no label or wrong spelling"),"Date and/or label missing. Exclude?")</f>
        <v>Date and/or label missing. Exclude?</v>
      </c>
      <c r="F4335" s="201"/>
      <c r="G4335" s="202"/>
      <c r="H4335" s="203"/>
      <c r="I4335">
        <f t="shared" si="138"/>
        <v>0</v>
      </c>
      <c r="J4335">
        <f t="shared" si="139"/>
        <v>1</v>
      </c>
    </row>
    <row r="4336" spans="1:10" x14ac:dyDescent="0.25">
      <c r="A4336" s="37"/>
      <c r="B4336" s="38"/>
      <c r="C4336" s="97"/>
      <c r="D4336" s="92"/>
      <c r="E4336" s="88" t="str">
        <f>IF(A4336&lt;&gt;0,IFERROR(VLOOKUP(D4336,Transactions!$K$4:$L$24,2,0), "Invalid date, no label or wrong spelling"),"Date and/or label missing. Exclude?")</f>
        <v>Date and/or label missing. Exclude?</v>
      </c>
      <c r="F4336" s="201"/>
      <c r="G4336" s="202"/>
      <c r="H4336" s="203"/>
      <c r="I4336">
        <f t="shared" si="138"/>
        <v>0</v>
      </c>
      <c r="J4336">
        <f t="shared" si="139"/>
        <v>1</v>
      </c>
    </row>
    <row r="4337" spans="1:10" x14ac:dyDescent="0.25">
      <c r="A4337" s="37"/>
      <c r="B4337" s="38"/>
      <c r="C4337" s="97"/>
      <c r="D4337" s="92"/>
      <c r="E4337" s="88" t="str">
        <f>IF(A4337&lt;&gt;0,IFERROR(VLOOKUP(D4337,Transactions!$K$4:$L$24,2,0), "Invalid date, no label or wrong spelling"),"Date and/or label missing. Exclude?")</f>
        <v>Date and/or label missing. Exclude?</v>
      </c>
      <c r="F4337" s="201"/>
      <c r="G4337" s="202"/>
      <c r="H4337" s="203"/>
      <c r="I4337">
        <f t="shared" si="138"/>
        <v>0</v>
      </c>
      <c r="J4337">
        <f t="shared" si="139"/>
        <v>1</v>
      </c>
    </row>
    <row r="4338" spans="1:10" x14ac:dyDescent="0.25">
      <c r="A4338" s="37"/>
      <c r="B4338" s="38"/>
      <c r="C4338" s="97"/>
      <c r="D4338" s="92"/>
      <c r="E4338" s="88" t="str">
        <f>IF(A4338&lt;&gt;0,IFERROR(VLOOKUP(D4338,Transactions!$K$4:$L$24,2,0), "Invalid date, no label or wrong spelling"),"Date and/or label missing. Exclude?")</f>
        <v>Date and/or label missing. Exclude?</v>
      </c>
      <c r="F4338" s="201"/>
      <c r="G4338" s="202"/>
      <c r="H4338" s="203"/>
      <c r="I4338">
        <f t="shared" si="138"/>
        <v>0</v>
      </c>
      <c r="J4338">
        <f t="shared" si="139"/>
        <v>1</v>
      </c>
    </row>
    <row r="4339" spans="1:10" x14ac:dyDescent="0.25">
      <c r="A4339" s="37"/>
      <c r="B4339" s="38"/>
      <c r="C4339" s="97"/>
      <c r="D4339" s="92"/>
      <c r="E4339" s="88" t="str">
        <f>IF(A4339&lt;&gt;0,IFERROR(VLOOKUP(D4339,Transactions!$K$4:$L$24,2,0), "Invalid date, no label or wrong spelling"),"Date and/or label missing. Exclude?")</f>
        <v>Date and/or label missing. Exclude?</v>
      </c>
      <c r="F4339" s="201"/>
      <c r="G4339" s="202"/>
      <c r="H4339" s="203"/>
      <c r="I4339">
        <f t="shared" si="138"/>
        <v>0</v>
      </c>
      <c r="J4339">
        <f t="shared" si="139"/>
        <v>1</v>
      </c>
    </row>
    <row r="4340" spans="1:10" x14ac:dyDescent="0.25">
      <c r="A4340" s="37"/>
      <c r="B4340" s="38"/>
      <c r="C4340" s="97"/>
      <c r="D4340" s="92"/>
      <c r="E4340" s="88" t="str">
        <f>IF(A4340&lt;&gt;0,IFERROR(VLOOKUP(D4340,Transactions!$K$4:$L$24,2,0), "Invalid date, no label or wrong spelling"),"Date and/or label missing. Exclude?")</f>
        <v>Date and/or label missing. Exclude?</v>
      </c>
      <c r="F4340" s="201"/>
      <c r="G4340" s="202"/>
      <c r="H4340" s="203"/>
      <c r="I4340">
        <f t="shared" si="138"/>
        <v>0</v>
      </c>
      <c r="J4340">
        <f t="shared" si="139"/>
        <v>1</v>
      </c>
    </row>
    <row r="4341" spans="1:10" x14ac:dyDescent="0.25">
      <c r="A4341" s="37"/>
      <c r="B4341" s="38"/>
      <c r="C4341" s="97"/>
      <c r="D4341" s="92"/>
      <c r="E4341" s="88" t="str">
        <f>IF(A4341&lt;&gt;0,IFERROR(VLOOKUP(D4341,Transactions!$K$4:$L$24,2,0), "Invalid date, no label or wrong spelling"),"Date and/or label missing. Exclude?")</f>
        <v>Date and/or label missing. Exclude?</v>
      </c>
      <c r="F4341" s="201"/>
      <c r="G4341" s="202"/>
      <c r="H4341" s="203"/>
      <c r="I4341">
        <f t="shared" si="138"/>
        <v>0</v>
      </c>
      <c r="J4341">
        <f t="shared" si="139"/>
        <v>1</v>
      </c>
    </row>
    <row r="4342" spans="1:10" x14ac:dyDescent="0.25">
      <c r="A4342" s="37"/>
      <c r="B4342" s="38"/>
      <c r="C4342" s="97"/>
      <c r="D4342" s="92"/>
      <c r="E4342" s="88" t="str">
        <f>IF(A4342&lt;&gt;0,IFERROR(VLOOKUP(D4342,Transactions!$K$4:$L$24,2,0), "Invalid date, no label or wrong spelling"),"Date and/or label missing. Exclude?")</f>
        <v>Date and/or label missing. Exclude?</v>
      </c>
      <c r="F4342" s="201"/>
      <c r="G4342" s="202"/>
      <c r="H4342" s="203"/>
      <c r="I4342">
        <f t="shared" si="138"/>
        <v>0</v>
      </c>
      <c r="J4342">
        <f t="shared" si="139"/>
        <v>1</v>
      </c>
    </row>
    <row r="4343" spans="1:10" x14ac:dyDescent="0.25">
      <c r="A4343" s="37"/>
      <c r="B4343" s="38"/>
      <c r="C4343" s="97"/>
      <c r="D4343" s="92"/>
      <c r="E4343" s="88" t="str">
        <f>IF(A4343&lt;&gt;0,IFERROR(VLOOKUP(D4343,Transactions!$K$4:$L$24,2,0), "Invalid date, no label or wrong spelling"),"Date and/or label missing. Exclude?")</f>
        <v>Date and/or label missing. Exclude?</v>
      </c>
      <c r="F4343" s="201"/>
      <c r="G4343" s="202"/>
      <c r="H4343" s="203"/>
      <c r="I4343">
        <f t="shared" si="138"/>
        <v>0</v>
      </c>
      <c r="J4343">
        <f t="shared" si="139"/>
        <v>1</v>
      </c>
    </row>
    <row r="4344" spans="1:10" x14ac:dyDescent="0.25">
      <c r="A4344" s="37"/>
      <c r="B4344" s="38"/>
      <c r="C4344" s="97"/>
      <c r="D4344" s="92"/>
      <c r="E4344" s="88" t="str">
        <f>IF(A4344&lt;&gt;0,IFERROR(VLOOKUP(D4344,Transactions!$K$4:$L$24,2,0), "Invalid date, no label or wrong spelling"),"Date and/or label missing. Exclude?")</f>
        <v>Date and/or label missing. Exclude?</v>
      </c>
      <c r="F4344" s="201"/>
      <c r="G4344" s="202"/>
      <c r="H4344" s="203"/>
      <c r="I4344">
        <f t="shared" si="138"/>
        <v>0</v>
      </c>
      <c r="J4344">
        <f t="shared" si="139"/>
        <v>1</v>
      </c>
    </row>
    <row r="4345" spans="1:10" x14ac:dyDescent="0.25">
      <c r="A4345" s="37"/>
      <c r="B4345" s="38"/>
      <c r="C4345" s="97"/>
      <c r="D4345" s="92"/>
      <c r="E4345" s="88" t="str">
        <f>IF(A4345&lt;&gt;0,IFERROR(VLOOKUP(D4345,Transactions!$K$4:$L$24,2,0), "Invalid date, no label or wrong spelling"),"Date and/or label missing. Exclude?")</f>
        <v>Date and/or label missing. Exclude?</v>
      </c>
      <c r="F4345" s="201"/>
      <c r="G4345" s="202"/>
      <c r="H4345" s="203"/>
      <c r="I4345">
        <f t="shared" si="138"/>
        <v>0</v>
      </c>
      <c r="J4345">
        <f t="shared" si="139"/>
        <v>1</v>
      </c>
    </row>
    <row r="4346" spans="1:10" x14ac:dyDescent="0.25">
      <c r="A4346" s="37"/>
      <c r="B4346" s="38"/>
      <c r="C4346" s="97"/>
      <c r="D4346" s="92"/>
      <c r="E4346" s="88" t="str">
        <f>IF(A4346&lt;&gt;0,IFERROR(VLOOKUP(D4346,Transactions!$K$4:$L$24,2,0), "Invalid date, no label or wrong spelling"),"Date and/or label missing. Exclude?")</f>
        <v>Date and/or label missing. Exclude?</v>
      </c>
      <c r="F4346" s="201"/>
      <c r="G4346" s="202"/>
      <c r="H4346" s="203"/>
      <c r="I4346">
        <f t="shared" si="138"/>
        <v>0</v>
      </c>
      <c r="J4346">
        <f t="shared" si="139"/>
        <v>1</v>
      </c>
    </row>
    <row r="4347" spans="1:10" x14ac:dyDescent="0.25">
      <c r="A4347" s="37"/>
      <c r="B4347" s="38"/>
      <c r="C4347" s="97"/>
      <c r="D4347" s="92"/>
      <c r="E4347" s="88" t="str">
        <f>IF(A4347&lt;&gt;0,IFERROR(VLOOKUP(D4347,Transactions!$K$4:$L$24,2,0), "Invalid date, no label or wrong spelling"),"Date and/or label missing. Exclude?")</f>
        <v>Date and/or label missing. Exclude?</v>
      </c>
      <c r="F4347" s="201"/>
      <c r="G4347" s="202"/>
      <c r="H4347" s="203"/>
      <c r="I4347">
        <f t="shared" si="138"/>
        <v>0</v>
      </c>
      <c r="J4347">
        <f t="shared" si="139"/>
        <v>1</v>
      </c>
    </row>
    <row r="4348" spans="1:10" x14ac:dyDescent="0.25">
      <c r="A4348" s="37"/>
      <c r="B4348" s="38"/>
      <c r="C4348" s="97"/>
      <c r="D4348" s="92"/>
      <c r="E4348" s="88" t="str">
        <f>IF(A4348&lt;&gt;0,IFERROR(VLOOKUP(D4348,Transactions!$K$4:$L$24,2,0), "Invalid date, no label or wrong spelling"),"Date and/or label missing. Exclude?")</f>
        <v>Date and/or label missing. Exclude?</v>
      </c>
      <c r="F4348" s="201"/>
      <c r="G4348" s="202"/>
      <c r="H4348" s="203"/>
      <c r="I4348">
        <f t="shared" si="138"/>
        <v>0</v>
      </c>
      <c r="J4348">
        <f t="shared" si="139"/>
        <v>1</v>
      </c>
    </row>
    <row r="4349" spans="1:10" x14ac:dyDescent="0.25">
      <c r="A4349" s="37"/>
      <c r="B4349" s="38"/>
      <c r="C4349" s="97"/>
      <c r="D4349" s="92"/>
      <c r="E4349" s="88" t="str">
        <f>IF(A4349&lt;&gt;0,IFERROR(VLOOKUP(D4349,Transactions!$K$4:$L$24,2,0), "Invalid date, no label or wrong spelling"),"Date and/or label missing. Exclude?")</f>
        <v>Date and/or label missing. Exclude?</v>
      </c>
      <c r="F4349" s="201"/>
      <c r="G4349" s="202"/>
      <c r="H4349" s="203"/>
      <c r="I4349">
        <f t="shared" si="138"/>
        <v>0</v>
      </c>
      <c r="J4349">
        <f t="shared" si="139"/>
        <v>1</v>
      </c>
    </row>
    <row r="4350" spans="1:10" x14ac:dyDescent="0.25">
      <c r="A4350" s="37"/>
      <c r="B4350" s="38"/>
      <c r="C4350" s="97"/>
      <c r="D4350" s="92"/>
      <c r="E4350" s="88" t="str">
        <f>IF(A4350&lt;&gt;0,IFERROR(VLOOKUP(D4350,Transactions!$K$4:$L$24,2,0), "Invalid date, no label or wrong spelling"),"Date and/or label missing. Exclude?")</f>
        <v>Date and/or label missing. Exclude?</v>
      </c>
      <c r="F4350" s="201"/>
      <c r="G4350" s="202"/>
      <c r="H4350" s="203"/>
      <c r="I4350">
        <f t="shared" si="138"/>
        <v>0</v>
      </c>
      <c r="J4350">
        <f t="shared" si="139"/>
        <v>1</v>
      </c>
    </row>
    <row r="4351" spans="1:10" x14ac:dyDescent="0.25">
      <c r="A4351" s="37"/>
      <c r="B4351" s="38"/>
      <c r="C4351" s="97"/>
      <c r="D4351" s="92"/>
      <c r="E4351" s="88" t="str">
        <f>IF(A4351&lt;&gt;0,IFERROR(VLOOKUP(D4351,Transactions!$K$4:$L$24,2,0), "Invalid date, no label or wrong spelling"),"Date and/or label missing. Exclude?")</f>
        <v>Date and/or label missing. Exclude?</v>
      </c>
      <c r="F4351" s="201"/>
      <c r="G4351" s="202"/>
      <c r="H4351" s="203"/>
      <c r="I4351">
        <f t="shared" si="138"/>
        <v>0</v>
      </c>
      <c r="J4351">
        <f t="shared" si="139"/>
        <v>1</v>
      </c>
    </row>
    <row r="4352" spans="1:10" x14ac:dyDescent="0.25">
      <c r="A4352" s="37"/>
      <c r="B4352" s="38"/>
      <c r="C4352" s="97"/>
      <c r="D4352" s="92"/>
      <c r="E4352" s="88" t="str">
        <f>IF(A4352&lt;&gt;0,IFERROR(VLOOKUP(D4352,Transactions!$K$4:$L$24,2,0), "Invalid date, no label or wrong spelling"),"Date and/or label missing. Exclude?")</f>
        <v>Date and/or label missing. Exclude?</v>
      </c>
      <c r="F4352" s="201"/>
      <c r="G4352" s="202"/>
      <c r="H4352" s="203"/>
      <c r="I4352">
        <f t="shared" si="138"/>
        <v>0</v>
      </c>
      <c r="J4352">
        <f t="shared" si="139"/>
        <v>1</v>
      </c>
    </row>
    <row r="4353" spans="1:10" x14ac:dyDescent="0.25">
      <c r="A4353" s="37"/>
      <c r="B4353" s="38"/>
      <c r="C4353" s="97"/>
      <c r="D4353" s="92"/>
      <c r="E4353" s="88" t="str">
        <f>IF(A4353&lt;&gt;0,IFERROR(VLOOKUP(D4353,Transactions!$K$4:$L$24,2,0), "Invalid date, no label or wrong spelling"),"Date and/or label missing. Exclude?")</f>
        <v>Date and/or label missing. Exclude?</v>
      </c>
      <c r="F4353" s="201"/>
      <c r="G4353" s="202"/>
      <c r="H4353" s="203"/>
      <c r="I4353">
        <f t="shared" si="138"/>
        <v>0</v>
      </c>
      <c r="J4353">
        <f t="shared" si="139"/>
        <v>1</v>
      </c>
    </row>
    <row r="4354" spans="1:10" x14ac:dyDescent="0.25">
      <c r="A4354" s="37"/>
      <c r="B4354" s="38"/>
      <c r="C4354" s="97"/>
      <c r="D4354" s="92"/>
      <c r="E4354" s="88" t="str">
        <f>IF(A4354&lt;&gt;0,IFERROR(VLOOKUP(D4354,Transactions!$K$4:$L$24,2,0), "Invalid date, no label or wrong spelling"),"Date and/or label missing. Exclude?")</f>
        <v>Date and/or label missing. Exclude?</v>
      </c>
      <c r="F4354" s="201"/>
      <c r="G4354" s="202"/>
      <c r="H4354" s="203"/>
      <c r="I4354">
        <f t="shared" si="138"/>
        <v>0</v>
      </c>
      <c r="J4354">
        <f t="shared" si="139"/>
        <v>1</v>
      </c>
    </row>
    <row r="4355" spans="1:10" x14ac:dyDescent="0.25">
      <c r="A4355" s="37"/>
      <c r="B4355" s="38"/>
      <c r="C4355" s="97"/>
      <c r="D4355" s="92"/>
      <c r="E4355" s="88" t="str">
        <f>IF(A4355&lt;&gt;0,IFERROR(VLOOKUP(D4355,Transactions!$K$4:$L$24,2,0), "Invalid date, no label or wrong spelling"),"Date and/or label missing. Exclude?")</f>
        <v>Date and/or label missing. Exclude?</v>
      </c>
      <c r="F4355" s="201"/>
      <c r="G4355" s="202"/>
      <c r="H4355" s="203"/>
      <c r="I4355">
        <f t="shared" si="138"/>
        <v>0</v>
      </c>
      <c r="J4355">
        <f t="shared" si="139"/>
        <v>1</v>
      </c>
    </row>
    <row r="4356" spans="1:10" x14ac:dyDescent="0.25">
      <c r="A4356" s="37"/>
      <c r="B4356" s="38"/>
      <c r="C4356" s="97"/>
      <c r="D4356" s="92"/>
      <c r="E4356" s="88" t="str">
        <f>IF(A4356&lt;&gt;0,IFERROR(VLOOKUP(D4356,Transactions!$K$4:$L$24,2,0), "Invalid date, no label or wrong spelling"),"Date and/or label missing. Exclude?")</f>
        <v>Date and/or label missing. Exclude?</v>
      </c>
      <c r="F4356" s="201"/>
      <c r="G4356" s="202"/>
      <c r="H4356" s="203"/>
      <c r="I4356">
        <f t="shared" si="138"/>
        <v>0</v>
      </c>
      <c r="J4356">
        <f t="shared" si="139"/>
        <v>1</v>
      </c>
    </row>
    <row r="4357" spans="1:10" x14ac:dyDescent="0.25">
      <c r="A4357" s="37"/>
      <c r="B4357" s="38"/>
      <c r="C4357" s="97"/>
      <c r="D4357" s="92"/>
      <c r="E4357" s="88" t="str">
        <f>IF(A4357&lt;&gt;0,IFERROR(VLOOKUP(D4357,Transactions!$K$4:$L$24,2,0), "Invalid date, no label or wrong spelling"),"Date and/or label missing. Exclude?")</f>
        <v>Date and/or label missing. Exclude?</v>
      </c>
      <c r="F4357" s="201"/>
      <c r="G4357" s="202"/>
      <c r="H4357" s="203"/>
      <c r="I4357">
        <f t="shared" si="138"/>
        <v>0</v>
      </c>
      <c r="J4357">
        <f t="shared" si="139"/>
        <v>1</v>
      </c>
    </row>
    <row r="4358" spans="1:10" x14ac:dyDescent="0.25">
      <c r="A4358" s="37"/>
      <c r="B4358" s="38"/>
      <c r="C4358" s="97"/>
      <c r="D4358" s="92"/>
      <c r="E4358" s="88" t="str">
        <f>IF(A4358&lt;&gt;0,IFERROR(VLOOKUP(D4358,Transactions!$K$4:$L$24,2,0), "Invalid date, no label or wrong spelling"),"Date and/or label missing. Exclude?")</f>
        <v>Date and/or label missing. Exclude?</v>
      </c>
      <c r="F4358" s="201"/>
      <c r="G4358" s="202"/>
      <c r="H4358" s="203"/>
      <c r="I4358">
        <f t="shared" si="138"/>
        <v>0</v>
      </c>
      <c r="J4358">
        <f t="shared" si="139"/>
        <v>1</v>
      </c>
    </row>
    <row r="4359" spans="1:10" x14ac:dyDescent="0.25">
      <c r="A4359" s="37"/>
      <c r="B4359" s="38"/>
      <c r="C4359" s="97"/>
      <c r="D4359" s="92"/>
      <c r="E4359" s="88" t="str">
        <f>IF(A4359&lt;&gt;0,IFERROR(VLOOKUP(D4359,Transactions!$K$4:$L$24,2,0), "Invalid date, no label or wrong spelling"),"Date and/or label missing. Exclude?")</f>
        <v>Date and/or label missing. Exclude?</v>
      </c>
      <c r="F4359" s="201"/>
      <c r="G4359" s="202"/>
      <c r="H4359" s="203"/>
      <c r="I4359">
        <f t="shared" si="138"/>
        <v>0</v>
      </c>
      <c r="J4359">
        <f t="shared" si="139"/>
        <v>1</v>
      </c>
    </row>
    <row r="4360" spans="1:10" x14ac:dyDescent="0.25">
      <c r="A4360" s="37"/>
      <c r="B4360" s="38"/>
      <c r="C4360" s="97"/>
      <c r="D4360" s="92"/>
      <c r="E4360" s="88" t="str">
        <f>IF(A4360&lt;&gt;0,IFERROR(VLOOKUP(D4360,Transactions!$K$4:$L$24,2,0), "Invalid date, no label or wrong spelling"),"Date and/or label missing. Exclude?")</f>
        <v>Date and/or label missing. Exclude?</v>
      </c>
      <c r="F4360" s="201"/>
      <c r="G4360" s="202"/>
      <c r="H4360" s="203"/>
      <c r="I4360">
        <f t="shared" si="138"/>
        <v>0</v>
      </c>
      <c r="J4360">
        <f t="shared" si="139"/>
        <v>1</v>
      </c>
    </row>
    <row r="4361" spans="1:10" x14ac:dyDescent="0.25">
      <c r="A4361" s="37"/>
      <c r="B4361" s="38"/>
      <c r="C4361" s="97"/>
      <c r="D4361" s="92"/>
      <c r="E4361" s="88" t="str">
        <f>IF(A4361&lt;&gt;0,IFERROR(VLOOKUP(D4361,Transactions!$K$4:$L$24,2,0), "Invalid date, no label or wrong spelling"),"Date and/or label missing. Exclude?")</f>
        <v>Date and/or label missing. Exclude?</v>
      </c>
      <c r="F4361" s="201"/>
      <c r="G4361" s="202"/>
      <c r="H4361" s="203"/>
      <c r="I4361">
        <f t="shared" si="138"/>
        <v>0</v>
      </c>
      <c r="J4361">
        <f t="shared" si="139"/>
        <v>1</v>
      </c>
    </row>
    <row r="4362" spans="1:10" x14ac:dyDescent="0.25">
      <c r="A4362" s="37"/>
      <c r="B4362" s="38"/>
      <c r="C4362" s="97"/>
      <c r="D4362" s="92"/>
      <c r="E4362" s="88" t="str">
        <f>IF(A4362&lt;&gt;0,IFERROR(VLOOKUP(D4362,Transactions!$K$4:$L$24,2,0), "Invalid date, no label or wrong spelling"),"Date and/or label missing. Exclude?")</f>
        <v>Date and/or label missing. Exclude?</v>
      </c>
      <c r="F4362" s="201"/>
      <c r="G4362" s="202"/>
      <c r="H4362" s="203"/>
      <c r="I4362">
        <f t="shared" si="138"/>
        <v>0</v>
      </c>
      <c r="J4362">
        <f t="shared" si="139"/>
        <v>1</v>
      </c>
    </row>
    <row r="4363" spans="1:10" x14ac:dyDescent="0.25">
      <c r="A4363" s="37"/>
      <c r="B4363" s="38"/>
      <c r="C4363" s="97"/>
      <c r="D4363" s="92"/>
      <c r="E4363" s="88" t="str">
        <f>IF(A4363&lt;&gt;0,IFERROR(VLOOKUP(D4363,Transactions!$K$4:$L$24,2,0), "Invalid date, no label or wrong spelling"),"Date and/or label missing. Exclude?")</f>
        <v>Date and/or label missing. Exclude?</v>
      </c>
      <c r="F4363" s="201"/>
      <c r="G4363" s="202"/>
      <c r="H4363" s="203"/>
      <c r="I4363">
        <f t="shared" si="138"/>
        <v>0</v>
      </c>
      <c r="J4363">
        <f t="shared" si="139"/>
        <v>1</v>
      </c>
    </row>
    <row r="4364" spans="1:10" x14ac:dyDescent="0.25">
      <c r="A4364" s="37"/>
      <c r="B4364" s="38"/>
      <c r="C4364" s="97"/>
      <c r="D4364" s="92"/>
      <c r="E4364" s="88" t="str">
        <f>IF(A4364&lt;&gt;0,IFERROR(VLOOKUP(D4364,Transactions!$K$4:$L$24,2,0), "Invalid date, no label or wrong spelling"),"Date and/or label missing. Exclude?")</f>
        <v>Date and/or label missing. Exclude?</v>
      </c>
      <c r="F4364" s="201"/>
      <c r="G4364" s="202"/>
      <c r="H4364" s="203"/>
      <c r="I4364">
        <f t="shared" si="138"/>
        <v>0</v>
      </c>
      <c r="J4364">
        <f t="shared" si="139"/>
        <v>1</v>
      </c>
    </row>
    <row r="4365" spans="1:10" x14ac:dyDescent="0.25">
      <c r="A4365" s="37"/>
      <c r="B4365" s="38"/>
      <c r="C4365" s="97"/>
      <c r="D4365" s="92"/>
      <c r="E4365" s="88" t="str">
        <f>IF(A4365&lt;&gt;0,IFERROR(VLOOKUP(D4365,Transactions!$K$4:$L$24,2,0), "Invalid date, no label or wrong spelling"),"Date and/or label missing. Exclude?")</f>
        <v>Date and/or label missing. Exclude?</v>
      </c>
      <c r="F4365" s="201"/>
      <c r="G4365" s="202"/>
      <c r="H4365" s="203"/>
      <c r="I4365">
        <f t="shared" si="138"/>
        <v>0</v>
      </c>
      <c r="J4365">
        <f t="shared" si="139"/>
        <v>1</v>
      </c>
    </row>
    <row r="4366" spans="1:10" x14ac:dyDescent="0.25">
      <c r="A4366" s="37"/>
      <c r="B4366" s="38"/>
      <c r="C4366" s="97"/>
      <c r="D4366" s="92"/>
      <c r="E4366" s="88" t="str">
        <f>IF(A4366&lt;&gt;0,IFERROR(VLOOKUP(D4366,Transactions!$K$4:$L$24,2,0), "Invalid date, no label or wrong spelling"),"Date and/or label missing. Exclude?")</f>
        <v>Date and/or label missing. Exclude?</v>
      </c>
      <c r="F4366" s="201"/>
      <c r="G4366" s="202"/>
      <c r="H4366" s="203"/>
      <c r="I4366">
        <f t="shared" si="138"/>
        <v>0</v>
      </c>
      <c r="J4366">
        <f t="shared" si="139"/>
        <v>1</v>
      </c>
    </row>
    <row r="4367" spans="1:10" x14ac:dyDescent="0.25">
      <c r="A4367" s="37"/>
      <c r="B4367" s="38"/>
      <c r="C4367" s="97"/>
      <c r="D4367" s="92"/>
      <c r="E4367" s="88" t="str">
        <f>IF(A4367&lt;&gt;0,IFERROR(VLOOKUP(D4367,Transactions!$K$4:$L$24,2,0), "Invalid date, no label or wrong spelling"),"Date and/or label missing. Exclude?")</f>
        <v>Date and/or label missing. Exclude?</v>
      </c>
      <c r="F4367" s="201"/>
      <c r="G4367" s="202"/>
      <c r="H4367" s="203"/>
      <c r="I4367">
        <f t="shared" si="138"/>
        <v>0</v>
      </c>
      <c r="J4367">
        <f t="shared" si="139"/>
        <v>1</v>
      </c>
    </row>
    <row r="4368" spans="1:10" x14ac:dyDescent="0.25">
      <c r="A4368" s="37"/>
      <c r="B4368" s="38"/>
      <c r="C4368" s="97"/>
      <c r="D4368" s="92"/>
      <c r="E4368" s="88" t="str">
        <f>IF(A4368&lt;&gt;0,IFERROR(VLOOKUP(D4368,Transactions!$K$4:$L$24,2,0), "Invalid date, no label or wrong spelling"),"Date and/or label missing. Exclude?")</f>
        <v>Date and/or label missing. Exclude?</v>
      </c>
      <c r="F4368" s="201"/>
      <c r="G4368" s="202"/>
      <c r="H4368" s="203"/>
      <c r="I4368">
        <f t="shared" si="138"/>
        <v>0</v>
      </c>
      <c r="J4368">
        <f t="shared" si="139"/>
        <v>1</v>
      </c>
    </row>
    <row r="4369" spans="1:10" x14ac:dyDescent="0.25">
      <c r="A4369" s="37"/>
      <c r="B4369" s="38"/>
      <c r="C4369" s="97"/>
      <c r="D4369" s="92"/>
      <c r="E4369" s="88" t="str">
        <f>IF(A4369&lt;&gt;0,IFERROR(VLOOKUP(D4369,Transactions!$K$4:$L$24,2,0), "Invalid date, no label or wrong spelling"),"Date and/or label missing. Exclude?")</f>
        <v>Date and/or label missing. Exclude?</v>
      </c>
      <c r="F4369" s="201"/>
      <c r="G4369" s="202"/>
      <c r="H4369" s="203"/>
      <c r="I4369">
        <f t="shared" ref="I4369:I4432" si="140">WEEKNUM(A4369)</f>
        <v>0</v>
      </c>
      <c r="J4369">
        <f t="shared" ref="J4369:J4432" si="141">MONTH(A4369)</f>
        <v>1</v>
      </c>
    </row>
    <row r="4370" spans="1:10" x14ac:dyDescent="0.25">
      <c r="A4370" s="37"/>
      <c r="B4370" s="38"/>
      <c r="C4370" s="97"/>
      <c r="D4370" s="92"/>
      <c r="E4370" s="88" t="str">
        <f>IF(A4370&lt;&gt;0,IFERROR(VLOOKUP(D4370,Transactions!$K$4:$L$24,2,0), "Invalid date, no label or wrong spelling"),"Date and/or label missing. Exclude?")</f>
        <v>Date and/or label missing. Exclude?</v>
      </c>
      <c r="F4370" s="201"/>
      <c r="G4370" s="202"/>
      <c r="H4370" s="203"/>
      <c r="I4370">
        <f t="shared" si="140"/>
        <v>0</v>
      </c>
      <c r="J4370">
        <f t="shared" si="141"/>
        <v>1</v>
      </c>
    </row>
    <row r="4371" spans="1:10" x14ac:dyDescent="0.25">
      <c r="A4371" s="37"/>
      <c r="B4371" s="38"/>
      <c r="C4371" s="97"/>
      <c r="D4371" s="92"/>
      <c r="E4371" s="88" t="str">
        <f>IF(A4371&lt;&gt;0,IFERROR(VLOOKUP(D4371,Transactions!$K$4:$L$24,2,0), "Invalid date, no label or wrong spelling"),"Date and/or label missing. Exclude?")</f>
        <v>Date and/or label missing. Exclude?</v>
      </c>
      <c r="F4371" s="201"/>
      <c r="G4371" s="202"/>
      <c r="H4371" s="203"/>
      <c r="I4371">
        <f t="shared" si="140"/>
        <v>0</v>
      </c>
      <c r="J4371">
        <f t="shared" si="141"/>
        <v>1</v>
      </c>
    </row>
    <row r="4372" spans="1:10" x14ac:dyDescent="0.25">
      <c r="A4372" s="37"/>
      <c r="B4372" s="38"/>
      <c r="C4372" s="97"/>
      <c r="D4372" s="92"/>
      <c r="E4372" s="88" t="str">
        <f>IF(A4372&lt;&gt;0,IFERROR(VLOOKUP(D4372,Transactions!$K$4:$L$24,2,0), "Invalid date, no label or wrong spelling"),"Date and/or label missing. Exclude?")</f>
        <v>Date and/or label missing. Exclude?</v>
      </c>
      <c r="F4372" s="201"/>
      <c r="G4372" s="202"/>
      <c r="H4372" s="203"/>
      <c r="I4372">
        <f t="shared" si="140"/>
        <v>0</v>
      </c>
      <c r="J4372">
        <f t="shared" si="141"/>
        <v>1</v>
      </c>
    </row>
    <row r="4373" spans="1:10" x14ac:dyDescent="0.25">
      <c r="A4373" s="37"/>
      <c r="B4373" s="38"/>
      <c r="C4373" s="97"/>
      <c r="D4373" s="92"/>
      <c r="E4373" s="88" t="str">
        <f>IF(A4373&lt;&gt;0,IFERROR(VLOOKUP(D4373,Transactions!$K$4:$L$24,2,0), "Invalid date, no label or wrong spelling"),"Date and/or label missing. Exclude?")</f>
        <v>Date and/or label missing. Exclude?</v>
      </c>
      <c r="F4373" s="201"/>
      <c r="G4373" s="202"/>
      <c r="H4373" s="203"/>
      <c r="I4373">
        <f t="shared" si="140"/>
        <v>0</v>
      </c>
      <c r="J4373">
        <f t="shared" si="141"/>
        <v>1</v>
      </c>
    </row>
    <row r="4374" spans="1:10" x14ac:dyDescent="0.25">
      <c r="A4374" s="37"/>
      <c r="B4374" s="38"/>
      <c r="C4374" s="97"/>
      <c r="D4374" s="92"/>
      <c r="E4374" s="88" t="str">
        <f>IF(A4374&lt;&gt;0,IFERROR(VLOOKUP(D4374,Transactions!$K$4:$L$24,2,0), "Invalid date, no label or wrong spelling"),"Date and/or label missing. Exclude?")</f>
        <v>Date and/or label missing. Exclude?</v>
      </c>
      <c r="F4374" s="201"/>
      <c r="G4374" s="202"/>
      <c r="H4374" s="203"/>
      <c r="I4374">
        <f t="shared" si="140"/>
        <v>0</v>
      </c>
      <c r="J4374">
        <f t="shared" si="141"/>
        <v>1</v>
      </c>
    </row>
    <row r="4375" spans="1:10" x14ac:dyDescent="0.25">
      <c r="A4375" s="37"/>
      <c r="B4375" s="38"/>
      <c r="C4375" s="97"/>
      <c r="D4375" s="92"/>
      <c r="E4375" s="88" t="str">
        <f>IF(A4375&lt;&gt;0,IFERROR(VLOOKUP(D4375,Transactions!$K$4:$L$24,2,0), "Invalid date, no label or wrong spelling"),"Date and/or label missing. Exclude?")</f>
        <v>Date and/or label missing. Exclude?</v>
      </c>
      <c r="F4375" s="201"/>
      <c r="G4375" s="202"/>
      <c r="H4375" s="203"/>
      <c r="I4375">
        <f t="shared" si="140"/>
        <v>0</v>
      </c>
      <c r="J4375">
        <f t="shared" si="141"/>
        <v>1</v>
      </c>
    </row>
    <row r="4376" spans="1:10" x14ac:dyDescent="0.25">
      <c r="A4376" s="37"/>
      <c r="B4376" s="38"/>
      <c r="C4376" s="97"/>
      <c r="D4376" s="92"/>
      <c r="E4376" s="88" t="str">
        <f>IF(A4376&lt;&gt;0,IFERROR(VLOOKUP(D4376,Transactions!$K$4:$L$24,2,0), "Invalid date, no label or wrong spelling"),"Date and/or label missing. Exclude?")</f>
        <v>Date and/or label missing. Exclude?</v>
      </c>
      <c r="F4376" s="201"/>
      <c r="G4376" s="202"/>
      <c r="H4376" s="203"/>
      <c r="I4376">
        <f t="shared" si="140"/>
        <v>0</v>
      </c>
      <c r="J4376">
        <f t="shared" si="141"/>
        <v>1</v>
      </c>
    </row>
    <row r="4377" spans="1:10" x14ac:dyDescent="0.25">
      <c r="A4377" s="37"/>
      <c r="B4377" s="38"/>
      <c r="C4377" s="97"/>
      <c r="D4377" s="92"/>
      <c r="E4377" s="88" t="str">
        <f>IF(A4377&lt;&gt;0,IFERROR(VLOOKUP(D4377,Transactions!$K$4:$L$24,2,0), "Invalid date, no label or wrong spelling"),"Date and/or label missing. Exclude?")</f>
        <v>Date and/or label missing. Exclude?</v>
      </c>
      <c r="F4377" s="201"/>
      <c r="G4377" s="202"/>
      <c r="H4377" s="203"/>
      <c r="I4377">
        <f t="shared" si="140"/>
        <v>0</v>
      </c>
      <c r="J4377">
        <f t="shared" si="141"/>
        <v>1</v>
      </c>
    </row>
    <row r="4378" spans="1:10" x14ac:dyDescent="0.25">
      <c r="A4378" s="37"/>
      <c r="B4378" s="38"/>
      <c r="C4378" s="97"/>
      <c r="D4378" s="92"/>
      <c r="E4378" s="88" t="str">
        <f>IF(A4378&lt;&gt;0,IFERROR(VLOOKUP(D4378,Transactions!$K$4:$L$24,2,0), "Invalid date, no label or wrong spelling"),"Date and/or label missing. Exclude?")</f>
        <v>Date and/or label missing. Exclude?</v>
      </c>
      <c r="F4378" s="201"/>
      <c r="G4378" s="202"/>
      <c r="H4378" s="203"/>
      <c r="I4378">
        <f t="shared" si="140"/>
        <v>0</v>
      </c>
      <c r="J4378">
        <f t="shared" si="141"/>
        <v>1</v>
      </c>
    </row>
    <row r="4379" spans="1:10" x14ac:dyDescent="0.25">
      <c r="A4379" s="37"/>
      <c r="B4379" s="38"/>
      <c r="C4379" s="97"/>
      <c r="D4379" s="92"/>
      <c r="E4379" s="88" t="str">
        <f>IF(A4379&lt;&gt;0,IFERROR(VLOOKUP(D4379,Transactions!$K$4:$L$24,2,0), "Invalid date, no label or wrong spelling"),"Date and/or label missing. Exclude?")</f>
        <v>Date and/or label missing. Exclude?</v>
      </c>
      <c r="F4379" s="201"/>
      <c r="G4379" s="202"/>
      <c r="H4379" s="203"/>
      <c r="I4379">
        <f t="shared" si="140"/>
        <v>0</v>
      </c>
      <c r="J4379">
        <f t="shared" si="141"/>
        <v>1</v>
      </c>
    </row>
    <row r="4380" spans="1:10" x14ac:dyDescent="0.25">
      <c r="A4380" s="37"/>
      <c r="B4380" s="38"/>
      <c r="C4380" s="97"/>
      <c r="D4380" s="92"/>
      <c r="E4380" s="88" t="str">
        <f>IF(A4380&lt;&gt;0,IFERROR(VLOOKUP(D4380,Transactions!$K$4:$L$24,2,0), "Invalid date, no label or wrong spelling"),"Date and/or label missing. Exclude?")</f>
        <v>Date and/or label missing. Exclude?</v>
      </c>
      <c r="F4380" s="201"/>
      <c r="G4380" s="202"/>
      <c r="H4380" s="203"/>
      <c r="I4380">
        <f t="shared" si="140"/>
        <v>0</v>
      </c>
      <c r="J4380">
        <f t="shared" si="141"/>
        <v>1</v>
      </c>
    </row>
    <row r="4381" spans="1:10" x14ac:dyDescent="0.25">
      <c r="A4381" s="37"/>
      <c r="B4381" s="38"/>
      <c r="C4381" s="97"/>
      <c r="D4381" s="92"/>
      <c r="E4381" s="88" t="str">
        <f>IF(A4381&lt;&gt;0,IFERROR(VLOOKUP(D4381,Transactions!$K$4:$L$24,2,0), "Invalid date, no label or wrong spelling"),"Date and/or label missing. Exclude?")</f>
        <v>Date and/or label missing. Exclude?</v>
      </c>
      <c r="F4381" s="201"/>
      <c r="G4381" s="202"/>
      <c r="H4381" s="203"/>
      <c r="I4381">
        <f t="shared" si="140"/>
        <v>0</v>
      </c>
      <c r="J4381">
        <f t="shared" si="141"/>
        <v>1</v>
      </c>
    </row>
    <row r="4382" spans="1:10" x14ac:dyDescent="0.25">
      <c r="A4382" s="37"/>
      <c r="B4382" s="38"/>
      <c r="C4382" s="97"/>
      <c r="D4382" s="92"/>
      <c r="E4382" s="88" t="str">
        <f>IF(A4382&lt;&gt;0,IFERROR(VLOOKUP(D4382,Transactions!$K$4:$L$24,2,0), "Invalid date, no label or wrong spelling"),"Date and/or label missing. Exclude?")</f>
        <v>Date and/or label missing. Exclude?</v>
      </c>
      <c r="F4382" s="201"/>
      <c r="G4382" s="202"/>
      <c r="H4382" s="203"/>
      <c r="I4382">
        <f t="shared" si="140"/>
        <v>0</v>
      </c>
      <c r="J4382">
        <f t="shared" si="141"/>
        <v>1</v>
      </c>
    </row>
    <row r="4383" spans="1:10" x14ac:dyDescent="0.25">
      <c r="A4383" s="37"/>
      <c r="B4383" s="38"/>
      <c r="C4383" s="97"/>
      <c r="D4383" s="92"/>
      <c r="E4383" s="88" t="str">
        <f>IF(A4383&lt;&gt;0,IFERROR(VLOOKUP(D4383,Transactions!$K$4:$L$24,2,0), "Invalid date, no label or wrong spelling"),"Date and/or label missing. Exclude?")</f>
        <v>Date and/or label missing. Exclude?</v>
      </c>
      <c r="F4383" s="201"/>
      <c r="G4383" s="202"/>
      <c r="H4383" s="203"/>
      <c r="I4383">
        <f t="shared" si="140"/>
        <v>0</v>
      </c>
      <c r="J4383">
        <f t="shared" si="141"/>
        <v>1</v>
      </c>
    </row>
    <row r="4384" spans="1:10" x14ac:dyDescent="0.25">
      <c r="A4384" s="37"/>
      <c r="B4384" s="38"/>
      <c r="C4384" s="97"/>
      <c r="D4384" s="92"/>
      <c r="E4384" s="88" t="str">
        <f>IF(A4384&lt;&gt;0,IFERROR(VLOOKUP(D4384,Transactions!$K$4:$L$24,2,0), "Invalid date, no label or wrong spelling"),"Date and/or label missing. Exclude?")</f>
        <v>Date and/or label missing. Exclude?</v>
      </c>
      <c r="F4384" s="201"/>
      <c r="G4384" s="202"/>
      <c r="H4384" s="203"/>
      <c r="I4384">
        <f t="shared" si="140"/>
        <v>0</v>
      </c>
      <c r="J4384">
        <f t="shared" si="141"/>
        <v>1</v>
      </c>
    </row>
    <row r="4385" spans="1:10" x14ac:dyDescent="0.25">
      <c r="A4385" s="37"/>
      <c r="B4385" s="38"/>
      <c r="C4385" s="97"/>
      <c r="D4385" s="92"/>
      <c r="E4385" s="88" t="str">
        <f>IF(A4385&lt;&gt;0,IFERROR(VLOOKUP(D4385,Transactions!$K$4:$L$24,2,0), "Invalid date, no label or wrong spelling"),"Date and/or label missing. Exclude?")</f>
        <v>Date and/or label missing. Exclude?</v>
      </c>
      <c r="F4385" s="201"/>
      <c r="G4385" s="202"/>
      <c r="H4385" s="203"/>
      <c r="I4385">
        <f t="shared" si="140"/>
        <v>0</v>
      </c>
      <c r="J4385">
        <f t="shared" si="141"/>
        <v>1</v>
      </c>
    </row>
    <row r="4386" spans="1:10" x14ac:dyDescent="0.25">
      <c r="A4386" s="37"/>
      <c r="B4386" s="38"/>
      <c r="C4386" s="97"/>
      <c r="D4386" s="92"/>
      <c r="E4386" s="88" t="str">
        <f>IF(A4386&lt;&gt;0,IFERROR(VLOOKUP(D4386,Transactions!$K$4:$L$24,2,0), "Invalid date, no label or wrong spelling"),"Date and/or label missing. Exclude?")</f>
        <v>Date and/or label missing. Exclude?</v>
      </c>
      <c r="F4386" s="201"/>
      <c r="G4386" s="202"/>
      <c r="H4386" s="203"/>
      <c r="I4386">
        <f t="shared" si="140"/>
        <v>0</v>
      </c>
      <c r="J4386">
        <f t="shared" si="141"/>
        <v>1</v>
      </c>
    </row>
    <row r="4387" spans="1:10" x14ac:dyDescent="0.25">
      <c r="A4387" s="37"/>
      <c r="B4387" s="38"/>
      <c r="C4387" s="97"/>
      <c r="D4387" s="92"/>
      <c r="E4387" s="88" t="str">
        <f>IF(A4387&lt;&gt;0,IFERROR(VLOOKUP(D4387,Transactions!$K$4:$L$24,2,0), "Invalid date, no label or wrong spelling"),"Date and/or label missing. Exclude?")</f>
        <v>Date and/or label missing. Exclude?</v>
      </c>
      <c r="F4387" s="201"/>
      <c r="G4387" s="202"/>
      <c r="H4387" s="203"/>
      <c r="I4387">
        <f t="shared" si="140"/>
        <v>0</v>
      </c>
      <c r="J4387">
        <f t="shared" si="141"/>
        <v>1</v>
      </c>
    </row>
    <row r="4388" spans="1:10" x14ac:dyDescent="0.25">
      <c r="A4388" s="37"/>
      <c r="B4388" s="38"/>
      <c r="C4388" s="97"/>
      <c r="D4388" s="92"/>
      <c r="E4388" s="88" t="str">
        <f>IF(A4388&lt;&gt;0,IFERROR(VLOOKUP(D4388,Transactions!$K$4:$L$24,2,0), "Invalid date, no label or wrong spelling"),"Date and/or label missing. Exclude?")</f>
        <v>Date and/or label missing. Exclude?</v>
      </c>
      <c r="F4388" s="201"/>
      <c r="G4388" s="202"/>
      <c r="H4388" s="203"/>
      <c r="I4388">
        <f t="shared" si="140"/>
        <v>0</v>
      </c>
      <c r="J4388">
        <f t="shared" si="141"/>
        <v>1</v>
      </c>
    </row>
    <row r="4389" spans="1:10" x14ac:dyDescent="0.25">
      <c r="A4389" s="37"/>
      <c r="B4389" s="38"/>
      <c r="C4389" s="97"/>
      <c r="D4389" s="92"/>
      <c r="E4389" s="88" t="str">
        <f>IF(A4389&lt;&gt;0,IFERROR(VLOOKUP(D4389,Transactions!$K$4:$L$24,2,0), "Invalid date, no label or wrong spelling"),"Date and/or label missing. Exclude?")</f>
        <v>Date and/or label missing. Exclude?</v>
      </c>
      <c r="F4389" s="201"/>
      <c r="G4389" s="202"/>
      <c r="H4389" s="203"/>
      <c r="I4389">
        <f t="shared" si="140"/>
        <v>0</v>
      </c>
      <c r="J4389">
        <f t="shared" si="141"/>
        <v>1</v>
      </c>
    </row>
    <row r="4390" spans="1:10" x14ac:dyDescent="0.25">
      <c r="A4390" s="37"/>
      <c r="B4390" s="38"/>
      <c r="C4390" s="97"/>
      <c r="D4390" s="92"/>
      <c r="E4390" s="88" t="str">
        <f>IF(A4390&lt;&gt;0,IFERROR(VLOOKUP(D4390,Transactions!$K$4:$L$24,2,0), "Invalid date, no label or wrong spelling"),"Date and/or label missing. Exclude?")</f>
        <v>Date and/or label missing. Exclude?</v>
      </c>
      <c r="F4390" s="201"/>
      <c r="G4390" s="202"/>
      <c r="H4390" s="203"/>
      <c r="I4390">
        <f t="shared" si="140"/>
        <v>0</v>
      </c>
      <c r="J4390">
        <f t="shared" si="141"/>
        <v>1</v>
      </c>
    </row>
    <row r="4391" spans="1:10" x14ac:dyDescent="0.25">
      <c r="A4391" s="37"/>
      <c r="B4391" s="38"/>
      <c r="C4391" s="97"/>
      <c r="D4391" s="92"/>
      <c r="E4391" s="88" t="str">
        <f>IF(A4391&lt;&gt;0,IFERROR(VLOOKUP(D4391,Transactions!$K$4:$L$24,2,0), "Invalid date, no label or wrong spelling"),"Date and/or label missing. Exclude?")</f>
        <v>Date and/or label missing. Exclude?</v>
      </c>
      <c r="F4391" s="201"/>
      <c r="G4391" s="202"/>
      <c r="H4391" s="203"/>
      <c r="I4391">
        <f t="shared" si="140"/>
        <v>0</v>
      </c>
      <c r="J4391">
        <f t="shared" si="141"/>
        <v>1</v>
      </c>
    </row>
    <row r="4392" spans="1:10" x14ac:dyDescent="0.25">
      <c r="A4392" s="37"/>
      <c r="B4392" s="38"/>
      <c r="C4392" s="97"/>
      <c r="D4392" s="92"/>
      <c r="E4392" s="88" t="str">
        <f>IF(A4392&lt;&gt;0,IFERROR(VLOOKUP(D4392,Transactions!$K$4:$L$24,2,0), "Invalid date, no label or wrong spelling"),"Date and/or label missing. Exclude?")</f>
        <v>Date and/or label missing. Exclude?</v>
      </c>
      <c r="F4392" s="201"/>
      <c r="G4392" s="202"/>
      <c r="H4392" s="203"/>
      <c r="I4392">
        <f t="shared" si="140"/>
        <v>0</v>
      </c>
      <c r="J4392">
        <f t="shared" si="141"/>
        <v>1</v>
      </c>
    </row>
    <row r="4393" spans="1:10" x14ac:dyDescent="0.25">
      <c r="A4393" s="37"/>
      <c r="B4393" s="38"/>
      <c r="C4393" s="97"/>
      <c r="D4393" s="92"/>
      <c r="E4393" s="88" t="str">
        <f>IF(A4393&lt;&gt;0,IFERROR(VLOOKUP(D4393,Transactions!$K$4:$L$24,2,0), "Invalid date, no label or wrong spelling"),"Date and/or label missing. Exclude?")</f>
        <v>Date and/or label missing. Exclude?</v>
      </c>
      <c r="F4393" s="201"/>
      <c r="G4393" s="202"/>
      <c r="H4393" s="203"/>
      <c r="I4393">
        <f t="shared" si="140"/>
        <v>0</v>
      </c>
      <c r="J4393">
        <f t="shared" si="141"/>
        <v>1</v>
      </c>
    </row>
    <row r="4394" spans="1:10" x14ac:dyDescent="0.25">
      <c r="A4394" s="37"/>
      <c r="B4394" s="38"/>
      <c r="C4394" s="97"/>
      <c r="D4394" s="92"/>
      <c r="E4394" s="88" t="str">
        <f>IF(A4394&lt;&gt;0,IFERROR(VLOOKUP(D4394,Transactions!$K$4:$L$24,2,0), "Invalid date, no label or wrong spelling"),"Date and/or label missing. Exclude?")</f>
        <v>Date and/or label missing. Exclude?</v>
      </c>
      <c r="F4394" s="201"/>
      <c r="G4394" s="202"/>
      <c r="H4394" s="203"/>
      <c r="I4394">
        <f t="shared" si="140"/>
        <v>0</v>
      </c>
      <c r="J4394">
        <f t="shared" si="141"/>
        <v>1</v>
      </c>
    </row>
    <row r="4395" spans="1:10" x14ac:dyDescent="0.25">
      <c r="A4395" s="37"/>
      <c r="B4395" s="38"/>
      <c r="C4395" s="97"/>
      <c r="D4395" s="92"/>
      <c r="E4395" s="88" t="str">
        <f>IF(A4395&lt;&gt;0,IFERROR(VLOOKUP(D4395,Transactions!$K$4:$L$24,2,0), "Invalid date, no label or wrong spelling"),"Date and/or label missing. Exclude?")</f>
        <v>Date and/or label missing. Exclude?</v>
      </c>
      <c r="F4395" s="201"/>
      <c r="G4395" s="202"/>
      <c r="H4395" s="203"/>
      <c r="I4395">
        <f t="shared" si="140"/>
        <v>0</v>
      </c>
      <c r="J4395">
        <f t="shared" si="141"/>
        <v>1</v>
      </c>
    </row>
    <row r="4396" spans="1:10" x14ac:dyDescent="0.25">
      <c r="A4396" s="37"/>
      <c r="B4396" s="38"/>
      <c r="C4396" s="97"/>
      <c r="D4396" s="92"/>
      <c r="E4396" s="88" t="str">
        <f>IF(A4396&lt;&gt;0,IFERROR(VLOOKUP(D4396,Transactions!$K$4:$L$24,2,0), "Invalid date, no label or wrong spelling"),"Date and/or label missing. Exclude?")</f>
        <v>Date and/or label missing. Exclude?</v>
      </c>
      <c r="F4396" s="201"/>
      <c r="G4396" s="202"/>
      <c r="H4396" s="203"/>
      <c r="I4396">
        <f t="shared" si="140"/>
        <v>0</v>
      </c>
      <c r="J4396">
        <f t="shared" si="141"/>
        <v>1</v>
      </c>
    </row>
    <row r="4397" spans="1:10" x14ac:dyDescent="0.25">
      <c r="A4397" s="37"/>
      <c r="B4397" s="38"/>
      <c r="C4397" s="97"/>
      <c r="D4397" s="92"/>
      <c r="E4397" s="88" t="str">
        <f>IF(A4397&lt;&gt;0,IFERROR(VLOOKUP(D4397,Transactions!$K$4:$L$24,2,0), "Invalid date, no label or wrong spelling"),"Date and/or label missing. Exclude?")</f>
        <v>Date and/or label missing. Exclude?</v>
      </c>
      <c r="F4397" s="201"/>
      <c r="G4397" s="202"/>
      <c r="H4397" s="203"/>
      <c r="I4397">
        <f t="shared" si="140"/>
        <v>0</v>
      </c>
      <c r="J4397">
        <f t="shared" si="141"/>
        <v>1</v>
      </c>
    </row>
    <row r="4398" spans="1:10" x14ac:dyDescent="0.25">
      <c r="A4398" s="37"/>
      <c r="B4398" s="38"/>
      <c r="C4398" s="97"/>
      <c r="D4398" s="92"/>
      <c r="E4398" s="88" t="str">
        <f>IF(A4398&lt;&gt;0,IFERROR(VLOOKUP(D4398,Transactions!$K$4:$L$24,2,0), "Invalid date, no label or wrong spelling"),"Date and/or label missing. Exclude?")</f>
        <v>Date and/or label missing. Exclude?</v>
      </c>
      <c r="F4398" s="201"/>
      <c r="G4398" s="202"/>
      <c r="H4398" s="203"/>
      <c r="I4398">
        <f t="shared" si="140"/>
        <v>0</v>
      </c>
      <c r="J4398">
        <f t="shared" si="141"/>
        <v>1</v>
      </c>
    </row>
    <row r="4399" spans="1:10" x14ac:dyDescent="0.25">
      <c r="A4399" s="37"/>
      <c r="B4399" s="38"/>
      <c r="C4399" s="97"/>
      <c r="D4399" s="92"/>
      <c r="E4399" s="88" t="str">
        <f>IF(A4399&lt;&gt;0,IFERROR(VLOOKUP(D4399,Transactions!$K$4:$L$24,2,0), "Invalid date, no label or wrong spelling"),"Date and/or label missing. Exclude?")</f>
        <v>Date and/or label missing. Exclude?</v>
      </c>
      <c r="F4399" s="201"/>
      <c r="G4399" s="202"/>
      <c r="H4399" s="203"/>
      <c r="I4399">
        <f t="shared" si="140"/>
        <v>0</v>
      </c>
      <c r="J4399">
        <f t="shared" si="141"/>
        <v>1</v>
      </c>
    </row>
    <row r="4400" spans="1:10" x14ac:dyDescent="0.25">
      <c r="A4400" s="37"/>
      <c r="B4400" s="38"/>
      <c r="C4400" s="97"/>
      <c r="D4400" s="92"/>
      <c r="E4400" s="88" t="str">
        <f>IF(A4400&lt;&gt;0,IFERROR(VLOOKUP(D4400,Transactions!$K$4:$L$24,2,0), "Invalid date, no label or wrong spelling"),"Date and/or label missing. Exclude?")</f>
        <v>Date and/or label missing. Exclude?</v>
      </c>
      <c r="F4400" s="201"/>
      <c r="G4400" s="202"/>
      <c r="H4400" s="203"/>
      <c r="I4400">
        <f t="shared" si="140"/>
        <v>0</v>
      </c>
      <c r="J4400">
        <f t="shared" si="141"/>
        <v>1</v>
      </c>
    </row>
    <row r="4401" spans="1:10" x14ac:dyDescent="0.25">
      <c r="A4401" s="37"/>
      <c r="B4401" s="38"/>
      <c r="C4401" s="97"/>
      <c r="D4401" s="92"/>
      <c r="E4401" s="88" t="str">
        <f>IF(A4401&lt;&gt;0,IFERROR(VLOOKUP(D4401,Transactions!$K$4:$L$24,2,0), "Invalid date, no label or wrong spelling"),"Date and/or label missing. Exclude?")</f>
        <v>Date and/or label missing. Exclude?</v>
      </c>
      <c r="F4401" s="201"/>
      <c r="G4401" s="202"/>
      <c r="H4401" s="203"/>
      <c r="I4401">
        <f t="shared" si="140"/>
        <v>0</v>
      </c>
      <c r="J4401">
        <f t="shared" si="141"/>
        <v>1</v>
      </c>
    </row>
    <row r="4402" spans="1:10" x14ac:dyDescent="0.25">
      <c r="A4402" s="37"/>
      <c r="B4402" s="38"/>
      <c r="C4402" s="97"/>
      <c r="D4402" s="92"/>
      <c r="E4402" s="88" t="str">
        <f>IF(A4402&lt;&gt;0,IFERROR(VLOOKUP(D4402,Transactions!$K$4:$L$24,2,0), "Invalid date, no label or wrong spelling"),"Date and/or label missing. Exclude?")</f>
        <v>Date and/or label missing. Exclude?</v>
      </c>
      <c r="F4402" s="201"/>
      <c r="G4402" s="202"/>
      <c r="H4402" s="203"/>
      <c r="I4402">
        <f t="shared" si="140"/>
        <v>0</v>
      </c>
      <c r="J4402">
        <f t="shared" si="141"/>
        <v>1</v>
      </c>
    </row>
    <row r="4403" spans="1:10" x14ac:dyDescent="0.25">
      <c r="A4403" s="37"/>
      <c r="B4403" s="38"/>
      <c r="C4403" s="97"/>
      <c r="D4403" s="92"/>
      <c r="E4403" s="88" t="str">
        <f>IF(A4403&lt;&gt;0,IFERROR(VLOOKUP(D4403,Transactions!$K$4:$L$24,2,0), "Invalid date, no label or wrong spelling"),"Date and/or label missing. Exclude?")</f>
        <v>Date and/or label missing. Exclude?</v>
      </c>
      <c r="F4403" s="201"/>
      <c r="G4403" s="202"/>
      <c r="H4403" s="203"/>
      <c r="I4403">
        <f t="shared" si="140"/>
        <v>0</v>
      </c>
      <c r="J4403">
        <f t="shared" si="141"/>
        <v>1</v>
      </c>
    </row>
    <row r="4404" spans="1:10" x14ac:dyDescent="0.25">
      <c r="A4404" s="37"/>
      <c r="B4404" s="38"/>
      <c r="C4404" s="97"/>
      <c r="D4404" s="92"/>
      <c r="E4404" s="88" t="str">
        <f>IF(A4404&lt;&gt;0,IFERROR(VLOOKUP(D4404,Transactions!$K$4:$L$24,2,0), "Invalid date, no label or wrong spelling"),"Date and/or label missing. Exclude?")</f>
        <v>Date and/or label missing. Exclude?</v>
      </c>
      <c r="F4404" s="201"/>
      <c r="G4404" s="202"/>
      <c r="H4404" s="203"/>
      <c r="I4404">
        <f t="shared" si="140"/>
        <v>0</v>
      </c>
      <c r="J4404">
        <f t="shared" si="141"/>
        <v>1</v>
      </c>
    </row>
    <row r="4405" spans="1:10" x14ac:dyDescent="0.25">
      <c r="A4405" s="37"/>
      <c r="B4405" s="38"/>
      <c r="C4405" s="97"/>
      <c r="D4405" s="92"/>
      <c r="E4405" s="88" t="str">
        <f>IF(A4405&lt;&gt;0,IFERROR(VLOOKUP(D4405,Transactions!$K$4:$L$24,2,0), "Invalid date, no label or wrong spelling"),"Date and/or label missing. Exclude?")</f>
        <v>Date and/or label missing. Exclude?</v>
      </c>
      <c r="F4405" s="201"/>
      <c r="G4405" s="202"/>
      <c r="H4405" s="203"/>
      <c r="I4405">
        <f t="shared" si="140"/>
        <v>0</v>
      </c>
      <c r="J4405">
        <f t="shared" si="141"/>
        <v>1</v>
      </c>
    </row>
    <row r="4406" spans="1:10" x14ac:dyDescent="0.25">
      <c r="A4406" s="37"/>
      <c r="B4406" s="38"/>
      <c r="C4406" s="97"/>
      <c r="D4406" s="92"/>
      <c r="E4406" s="88" t="str">
        <f>IF(A4406&lt;&gt;0,IFERROR(VLOOKUP(D4406,Transactions!$K$4:$L$24,2,0), "Invalid date, no label or wrong spelling"),"Date and/or label missing. Exclude?")</f>
        <v>Date and/or label missing. Exclude?</v>
      </c>
      <c r="F4406" s="201"/>
      <c r="G4406" s="202"/>
      <c r="H4406" s="203"/>
      <c r="I4406">
        <f t="shared" si="140"/>
        <v>0</v>
      </c>
      <c r="J4406">
        <f t="shared" si="141"/>
        <v>1</v>
      </c>
    </row>
    <row r="4407" spans="1:10" x14ac:dyDescent="0.25">
      <c r="A4407" s="37"/>
      <c r="B4407" s="38"/>
      <c r="C4407" s="97"/>
      <c r="D4407" s="92"/>
      <c r="E4407" s="88" t="str">
        <f>IF(A4407&lt;&gt;0,IFERROR(VLOOKUP(D4407,Transactions!$K$4:$L$24,2,0), "Invalid date, no label or wrong spelling"),"Date and/or label missing. Exclude?")</f>
        <v>Date and/or label missing. Exclude?</v>
      </c>
      <c r="F4407" s="201"/>
      <c r="G4407" s="202"/>
      <c r="H4407" s="203"/>
      <c r="I4407">
        <f t="shared" si="140"/>
        <v>0</v>
      </c>
      <c r="J4407">
        <f t="shared" si="141"/>
        <v>1</v>
      </c>
    </row>
    <row r="4408" spans="1:10" x14ac:dyDescent="0.25">
      <c r="A4408" s="37"/>
      <c r="B4408" s="38"/>
      <c r="C4408" s="97"/>
      <c r="D4408" s="92"/>
      <c r="E4408" s="88" t="str">
        <f>IF(A4408&lt;&gt;0,IFERROR(VLOOKUP(D4408,Transactions!$K$4:$L$24,2,0), "Invalid date, no label or wrong spelling"),"Date and/or label missing. Exclude?")</f>
        <v>Date and/or label missing. Exclude?</v>
      </c>
      <c r="F4408" s="201"/>
      <c r="G4408" s="202"/>
      <c r="H4408" s="203"/>
      <c r="I4408">
        <f t="shared" si="140"/>
        <v>0</v>
      </c>
      <c r="J4408">
        <f t="shared" si="141"/>
        <v>1</v>
      </c>
    </row>
    <row r="4409" spans="1:10" x14ac:dyDescent="0.25">
      <c r="A4409" s="37"/>
      <c r="B4409" s="38"/>
      <c r="C4409" s="97"/>
      <c r="D4409" s="92"/>
      <c r="E4409" s="88" t="str">
        <f>IF(A4409&lt;&gt;0,IFERROR(VLOOKUP(D4409,Transactions!$K$4:$L$24,2,0), "Invalid date, no label or wrong spelling"),"Date and/or label missing. Exclude?")</f>
        <v>Date and/or label missing. Exclude?</v>
      </c>
      <c r="F4409" s="201"/>
      <c r="G4409" s="202"/>
      <c r="H4409" s="203"/>
      <c r="I4409">
        <f t="shared" si="140"/>
        <v>0</v>
      </c>
      <c r="J4409">
        <f t="shared" si="141"/>
        <v>1</v>
      </c>
    </row>
    <row r="4410" spans="1:10" x14ac:dyDescent="0.25">
      <c r="A4410" s="37"/>
      <c r="B4410" s="38"/>
      <c r="C4410" s="97"/>
      <c r="D4410" s="92"/>
      <c r="E4410" s="88" t="str">
        <f>IF(A4410&lt;&gt;0,IFERROR(VLOOKUP(D4410,Transactions!$K$4:$L$24,2,0), "Invalid date, no label or wrong spelling"),"Date and/or label missing. Exclude?")</f>
        <v>Date and/or label missing. Exclude?</v>
      </c>
      <c r="F4410" s="201"/>
      <c r="G4410" s="202"/>
      <c r="H4410" s="203"/>
      <c r="I4410">
        <f t="shared" si="140"/>
        <v>0</v>
      </c>
      <c r="J4410">
        <f t="shared" si="141"/>
        <v>1</v>
      </c>
    </row>
    <row r="4411" spans="1:10" x14ac:dyDescent="0.25">
      <c r="A4411" s="37"/>
      <c r="B4411" s="38"/>
      <c r="C4411" s="97"/>
      <c r="D4411" s="92"/>
      <c r="E4411" s="88" t="str">
        <f>IF(A4411&lt;&gt;0,IFERROR(VLOOKUP(D4411,Transactions!$K$4:$L$24,2,0), "Invalid date, no label or wrong spelling"),"Date and/or label missing. Exclude?")</f>
        <v>Date and/or label missing. Exclude?</v>
      </c>
      <c r="F4411" s="201"/>
      <c r="G4411" s="202"/>
      <c r="H4411" s="203"/>
      <c r="I4411">
        <f t="shared" si="140"/>
        <v>0</v>
      </c>
      <c r="J4411">
        <f t="shared" si="141"/>
        <v>1</v>
      </c>
    </row>
    <row r="4412" spans="1:10" x14ac:dyDescent="0.25">
      <c r="A4412" s="37"/>
      <c r="B4412" s="38"/>
      <c r="C4412" s="97"/>
      <c r="D4412" s="92"/>
      <c r="E4412" s="88" t="str">
        <f>IF(A4412&lt;&gt;0,IFERROR(VLOOKUP(D4412,Transactions!$K$4:$L$24,2,0), "Invalid date, no label or wrong spelling"),"Date and/or label missing. Exclude?")</f>
        <v>Date and/or label missing. Exclude?</v>
      </c>
      <c r="F4412" s="201"/>
      <c r="G4412" s="202"/>
      <c r="H4412" s="203"/>
      <c r="I4412">
        <f t="shared" si="140"/>
        <v>0</v>
      </c>
      <c r="J4412">
        <f t="shared" si="141"/>
        <v>1</v>
      </c>
    </row>
    <row r="4413" spans="1:10" x14ac:dyDescent="0.25">
      <c r="A4413" s="37"/>
      <c r="B4413" s="38"/>
      <c r="C4413" s="97"/>
      <c r="D4413" s="92"/>
      <c r="E4413" s="88" t="str">
        <f>IF(A4413&lt;&gt;0,IFERROR(VLOOKUP(D4413,Transactions!$K$4:$L$24,2,0), "Invalid date, no label or wrong spelling"),"Date and/or label missing. Exclude?")</f>
        <v>Date and/or label missing. Exclude?</v>
      </c>
      <c r="F4413" s="201"/>
      <c r="G4413" s="202"/>
      <c r="H4413" s="203"/>
      <c r="I4413">
        <f t="shared" si="140"/>
        <v>0</v>
      </c>
      <c r="J4413">
        <f t="shared" si="141"/>
        <v>1</v>
      </c>
    </row>
    <row r="4414" spans="1:10" x14ac:dyDescent="0.25">
      <c r="A4414" s="37"/>
      <c r="B4414" s="38"/>
      <c r="C4414" s="97"/>
      <c r="D4414" s="92"/>
      <c r="E4414" s="88" t="str">
        <f>IF(A4414&lt;&gt;0,IFERROR(VLOOKUP(D4414,Transactions!$K$4:$L$24,2,0), "Invalid date, no label or wrong spelling"),"Date and/or label missing. Exclude?")</f>
        <v>Date and/or label missing. Exclude?</v>
      </c>
      <c r="F4414" s="201"/>
      <c r="G4414" s="202"/>
      <c r="H4414" s="203"/>
      <c r="I4414">
        <f t="shared" si="140"/>
        <v>0</v>
      </c>
      <c r="J4414">
        <f t="shared" si="141"/>
        <v>1</v>
      </c>
    </row>
    <row r="4415" spans="1:10" x14ac:dyDescent="0.25">
      <c r="A4415" s="37"/>
      <c r="B4415" s="38"/>
      <c r="C4415" s="97"/>
      <c r="D4415" s="92"/>
      <c r="E4415" s="88" t="str">
        <f>IF(A4415&lt;&gt;0,IFERROR(VLOOKUP(D4415,Transactions!$K$4:$L$24,2,0), "Invalid date, no label or wrong spelling"),"Date and/or label missing. Exclude?")</f>
        <v>Date and/or label missing. Exclude?</v>
      </c>
      <c r="F4415" s="201"/>
      <c r="G4415" s="202"/>
      <c r="H4415" s="203"/>
      <c r="I4415">
        <f t="shared" si="140"/>
        <v>0</v>
      </c>
      <c r="J4415">
        <f t="shared" si="141"/>
        <v>1</v>
      </c>
    </row>
    <row r="4416" spans="1:10" x14ac:dyDescent="0.25">
      <c r="A4416" s="37"/>
      <c r="B4416" s="38"/>
      <c r="C4416" s="97"/>
      <c r="D4416" s="92"/>
      <c r="E4416" s="88" t="str">
        <f>IF(A4416&lt;&gt;0,IFERROR(VLOOKUP(D4416,Transactions!$K$4:$L$24,2,0), "Invalid date, no label or wrong spelling"),"Date and/or label missing. Exclude?")</f>
        <v>Date and/or label missing. Exclude?</v>
      </c>
      <c r="F4416" s="201"/>
      <c r="G4416" s="202"/>
      <c r="H4416" s="203"/>
      <c r="I4416">
        <f t="shared" si="140"/>
        <v>0</v>
      </c>
      <c r="J4416">
        <f t="shared" si="141"/>
        <v>1</v>
      </c>
    </row>
    <row r="4417" spans="1:10" x14ac:dyDescent="0.25">
      <c r="A4417" s="37"/>
      <c r="B4417" s="38"/>
      <c r="C4417" s="97"/>
      <c r="D4417" s="92"/>
      <c r="E4417" s="88" t="str">
        <f>IF(A4417&lt;&gt;0,IFERROR(VLOOKUP(D4417,Transactions!$K$4:$L$24,2,0), "Invalid date, no label or wrong spelling"),"Date and/or label missing. Exclude?")</f>
        <v>Date and/or label missing. Exclude?</v>
      </c>
      <c r="F4417" s="201"/>
      <c r="G4417" s="202"/>
      <c r="H4417" s="203"/>
      <c r="I4417">
        <f t="shared" si="140"/>
        <v>0</v>
      </c>
      <c r="J4417">
        <f t="shared" si="141"/>
        <v>1</v>
      </c>
    </row>
    <row r="4418" spans="1:10" x14ac:dyDescent="0.25">
      <c r="A4418" s="37"/>
      <c r="B4418" s="38"/>
      <c r="C4418" s="97"/>
      <c r="D4418" s="92"/>
      <c r="E4418" s="88" t="str">
        <f>IF(A4418&lt;&gt;0,IFERROR(VLOOKUP(D4418,Transactions!$K$4:$L$24,2,0), "Invalid date, no label or wrong spelling"),"Date and/or label missing. Exclude?")</f>
        <v>Date and/or label missing. Exclude?</v>
      </c>
      <c r="F4418" s="201"/>
      <c r="G4418" s="202"/>
      <c r="H4418" s="203"/>
      <c r="I4418">
        <f t="shared" si="140"/>
        <v>0</v>
      </c>
      <c r="J4418">
        <f t="shared" si="141"/>
        <v>1</v>
      </c>
    </row>
    <row r="4419" spans="1:10" x14ac:dyDescent="0.25">
      <c r="A4419" s="37"/>
      <c r="B4419" s="38"/>
      <c r="C4419" s="97"/>
      <c r="D4419" s="92"/>
      <c r="E4419" s="88" t="str">
        <f>IF(A4419&lt;&gt;0,IFERROR(VLOOKUP(D4419,Transactions!$K$4:$L$24,2,0), "Invalid date, no label or wrong spelling"),"Date and/or label missing. Exclude?")</f>
        <v>Date and/or label missing. Exclude?</v>
      </c>
      <c r="F4419" s="201"/>
      <c r="G4419" s="202"/>
      <c r="H4419" s="203"/>
      <c r="I4419">
        <f t="shared" si="140"/>
        <v>0</v>
      </c>
      <c r="J4419">
        <f t="shared" si="141"/>
        <v>1</v>
      </c>
    </row>
    <row r="4420" spans="1:10" x14ac:dyDescent="0.25">
      <c r="A4420" s="37"/>
      <c r="B4420" s="38"/>
      <c r="C4420" s="97"/>
      <c r="D4420" s="92"/>
      <c r="E4420" s="88" t="str">
        <f>IF(A4420&lt;&gt;0,IFERROR(VLOOKUP(D4420,Transactions!$K$4:$L$24,2,0), "Invalid date, no label or wrong spelling"),"Date and/or label missing. Exclude?")</f>
        <v>Date and/or label missing. Exclude?</v>
      </c>
      <c r="F4420" s="201"/>
      <c r="G4420" s="202"/>
      <c r="H4420" s="203"/>
      <c r="I4420">
        <f t="shared" si="140"/>
        <v>0</v>
      </c>
      <c r="J4420">
        <f t="shared" si="141"/>
        <v>1</v>
      </c>
    </row>
    <row r="4421" spans="1:10" x14ac:dyDescent="0.25">
      <c r="A4421" s="37"/>
      <c r="B4421" s="38"/>
      <c r="C4421" s="97"/>
      <c r="D4421" s="92"/>
      <c r="E4421" s="88" t="str">
        <f>IF(A4421&lt;&gt;0,IFERROR(VLOOKUP(D4421,Transactions!$K$4:$L$24,2,0), "Invalid date, no label or wrong spelling"),"Date and/or label missing. Exclude?")</f>
        <v>Date and/or label missing. Exclude?</v>
      </c>
      <c r="F4421" s="201"/>
      <c r="G4421" s="202"/>
      <c r="H4421" s="203"/>
      <c r="I4421">
        <f t="shared" si="140"/>
        <v>0</v>
      </c>
      <c r="J4421">
        <f t="shared" si="141"/>
        <v>1</v>
      </c>
    </row>
    <row r="4422" spans="1:10" x14ac:dyDescent="0.25">
      <c r="A4422" s="37"/>
      <c r="B4422" s="38"/>
      <c r="C4422" s="97"/>
      <c r="D4422" s="92"/>
      <c r="E4422" s="88" t="str">
        <f>IF(A4422&lt;&gt;0,IFERROR(VLOOKUP(D4422,Transactions!$K$4:$L$24,2,0), "Invalid date, no label or wrong spelling"),"Date and/or label missing. Exclude?")</f>
        <v>Date and/or label missing. Exclude?</v>
      </c>
      <c r="F4422" s="201"/>
      <c r="G4422" s="202"/>
      <c r="H4422" s="203"/>
      <c r="I4422">
        <f t="shared" si="140"/>
        <v>0</v>
      </c>
      <c r="J4422">
        <f t="shared" si="141"/>
        <v>1</v>
      </c>
    </row>
    <row r="4423" spans="1:10" x14ac:dyDescent="0.25">
      <c r="A4423" s="37"/>
      <c r="B4423" s="38"/>
      <c r="C4423" s="97"/>
      <c r="D4423" s="92"/>
      <c r="E4423" s="88" t="str">
        <f>IF(A4423&lt;&gt;0,IFERROR(VLOOKUP(D4423,Transactions!$K$4:$L$24,2,0), "Invalid date, no label or wrong spelling"),"Date and/or label missing. Exclude?")</f>
        <v>Date and/or label missing. Exclude?</v>
      </c>
      <c r="F4423" s="201"/>
      <c r="G4423" s="202"/>
      <c r="H4423" s="203"/>
      <c r="I4423">
        <f t="shared" si="140"/>
        <v>0</v>
      </c>
      <c r="J4423">
        <f t="shared" si="141"/>
        <v>1</v>
      </c>
    </row>
    <row r="4424" spans="1:10" x14ac:dyDescent="0.25">
      <c r="A4424" s="37"/>
      <c r="B4424" s="38"/>
      <c r="C4424" s="97"/>
      <c r="D4424" s="92"/>
      <c r="E4424" s="88" t="str">
        <f>IF(A4424&lt;&gt;0,IFERROR(VLOOKUP(D4424,Transactions!$K$4:$L$24,2,0), "Invalid date, no label or wrong spelling"),"Date and/or label missing. Exclude?")</f>
        <v>Date and/or label missing. Exclude?</v>
      </c>
      <c r="F4424" s="201"/>
      <c r="G4424" s="202"/>
      <c r="H4424" s="203"/>
      <c r="I4424">
        <f t="shared" si="140"/>
        <v>0</v>
      </c>
      <c r="J4424">
        <f t="shared" si="141"/>
        <v>1</v>
      </c>
    </row>
    <row r="4425" spans="1:10" x14ac:dyDescent="0.25">
      <c r="A4425" s="37"/>
      <c r="B4425" s="38"/>
      <c r="C4425" s="97"/>
      <c r="D4425" s="92"/>
      <c r="E4425" s="88" t="str">
        <f>IF(A4425&lt;&gt;0,IFERROR(VLOOKUP(D4425,Transactions!$K$4:$L$24,2,0), "Invalid date, no label or wrong spelling"),"Date and/or label missing. Exclude?")</f>
        <v>Date and/or label missing. Exclude?</v>
      </c>
      <c r="F4425" s="201"/>
      <c r="G4425" s="202"/>
      <c r="H4425" s="203"/>
      <c r="I4425">
        <f t="shared" si="140"/>
        <v>0</v>
      </c>
      <c r="J4425">
        <f t="shared" si="141"/>
        <v>1</v>
      </c>
    </row>
    <row r="4426" spans="1:10" x14ac:dyDescent="0.25">
      <c r="A4426" s="37"/>
      <c r="B4426" s="38"/>
      <c r="C4426" s="97"/>
      <c r="D4426" s="92"/>
      <c r="E4426" s="88" t="str">
        <f>IF(A4426&lt;&gt;0,IFERROR(VLOOKUP(D4426,Transactions!$K$4:$L$24,2,0), "Invalid date, no label or wrong spelling"),"Date and/or label missing. Exclude?")</f>
        <v>Date and/or label missing. Exclude?</v>
      </c>
      <c r="F4426" s="201"/>
      <c r="G4426" s="202"/>
      <c r="H4426" s="203"/>
      <c r="I4426">
        <f t="shared" si="140"/>
        <v>0</v>
      </c>
      <c r="J4426">
        <f t="shared" si="141"/>
        <v>1</v>
      </c>
    </row>
    <row r="4427" spans="1:10" x14ac:dyDescent="0.25">
      <c r="A4427" s="37"/>
      <c r="B4427" s="38"/>
      <c r="C4427" s="97"/>
      <c r="D4427" s="92"/>
      <c r="E4427" s="88" t="str">
        <f>IF(A4427&lt;&gt;0,IFERROR(VLOOKUP(D4427,Transactions!$K$4:$L$24,2,0), "Invalid date, no label or wrong spelling"),"Date and/or label missing. Exclude?")</f>
        <v>Date and/or label missing. Exclude?</v>
      </c>
      <c r="F4427" s="201"/>
      <c r="G4427" s="202"/>
      <c r="H4427" s="203"/>
      <c r="I4427">
        <f t="shared" si="140"/>
        <v>0</v>
      </c>
      <c r="J4427">
        <f t="shared" si="141"/>
        <v>1</v>
      </c>
    </row>
    <row r="4428" spans="1:10" x14ac:dyDescent="0.25">
      <c r="A4428" s="37"/>
      <c r="B4428" s="38"/>
      <c r="C4428" s="97"/>
      <c r="D4428" s="92"/>
      <c r="E4428" s="88" t="str">
        <f>IF(A4428&lt;&gt;0,IFERROR(VLOOKUP(D4428,Transactions!$K$4:$L$24,2,0), "Invalid date, no label or wrong spelling"),"Date and/or label missing. Exclude?")</f>
        <v>Date and/or label missing. Exclude?</v>
      </c>
      <c r="F4428" s="201"/>
      <c r="G4428" s="202"/>
      <c r="H4428" s="203"/>
      <c r="I4428">
        <f t="shared" si="140"/>
        <v>0</v>
      </c>
      <c r="J4428">
        <f t="shared" si="141"/>
        <v>1</v>
      </c>
    </row>
    <row r="4429" spans="1:10" x14ac:dyDescent="0.25">
      <c r="A4429" s="37"/>
      <c r="B4429" s="38"/>
      <c r="C4429" s="97"/>
      <c r="D4429" s="92"/>
      <c r="E4429" s="88" t="str">
        <f>IF(A4429&lt;&gt;0,IFERROR(VLOOKUP(D4429,Transactions!$K$4:$L$24,2,0), "Invalid date, no label or wrong spelling"),"Date and/or label missing. Exclude?")</f>
        <v>Date and/or label missing. Exclude?</v>
      </c>
      <c r="F4429" s="201"/>
      <c r="G4429" s="202"/>
      <c r="H4429" s="203"/>
      <c r="I4429">
        <f t="shared" si="140"/>
        <v>0</v>
      </c>
      <c r="J4429">
        <f t="shared" si="141"/>
        <v>1</v>
      </c>
    </row>
    <row r="4430" spans="1:10" x14ac:dyDescent="0.25">
      <c r="A4430" s="37"/>
      <c r="B4430" s="38"/>
      <c r="C4430" s="97"/>
      <c r="D4430" s="92"/>
      <c r="E4430" s="88" t="str">
        <f>IF(A4430&lt;&gt;0,IFERROR(VLOOKUP(D4430,Transactions!$K$4:$L$24,2,0), "Invalid date, no label or wrong spelling"),"Date and/or label missing. Exclude?")</f>
        <v>Date and/or label missing. Exclude?</v>
      </c>
      <c r="F4430" s="201"/>
      <c r="G4430" s="202"/>
      <c r="H4430" s="203"/>
      <c r="I4430">
        <f t="shared" si="140"/>
        <v>0</v>
      </c>
      <c r="J4430">
        <f t="shared" si="141"/>
        <v>1</v>
      </c>
    </row>
    <row r="4431" spans="1:10" x14ac:dyDescent="0.25">
      <c r="A4431" s="37"/>
      <c r="B4431" s="38"/>
      <c r="C4431" s="97"/>
      <c r="D4431" s="92"/>
      <c r="E4431" s="88" t="str">
        <f>IF(A4431&lt;&gt;0,IFERROR(VLOOKUP(D4431,Transactions!$K$4:$L$24,2,0), "Invalid date, no label or wrong spelling"),"Date and/or label missing. Exclude?")</f>
        <v>Date and/or label missing. Exclude?</v>
      </c>
      <c r="F4431" s="201"/>
      <c r="G4431" s="202"/>
      <c r="H4431" s="203"/>
      <c r="I4431">
        <f t="shared" si="140"/>
        <v>0</v>
      </c>
      <c r="J4431">
        <f t="shared" si="141"/>
        <v>1</v>
      </c>
    </row>
    <row r="4432" spans="1:10" x14ac:dyDescent="0.25">
      <c r="A4432" s="37"/>
      <c r="B4432" s="38"/>
      <c r="C4432" s="97"/>
      <c r="D4432" s="92"/>
      <c r="E4432" s="88" t="str">
        <f>IF(A4432&lt;&gt;0,IFERROR(VLOOKUP(D4432,Transactions!$K$4:$L$24,2,0), "Invalid date, no label or wrong spelling"),"Date and/or label missing. Exclude?")</f>
        <v>Date and/or label missing. Exclude?</v>
      </c>
      <c r="F4432" s="201"/>
      <c r="G4432" s="202"/>
      <c r="H4432" s="203"/>
      <c r="I4432">
        <f t="shared" si="140"/>
        <v>0</v>
      </c>
      <c r="J4432">
        <f t="shared" si="141"/>
        <v>1</v>
      </c>
    </row>
    <row r="4433" spans="1:10" x14ac:dyDescent="0.25">
      <c r="A4433" s="37"/>
      <c r="B4433" s="38"/>
      <c r="C4433" s="97"/>
      <c r="D4433" s="92"/>
      <c r="E4433" s="88" t="str">
        <f>IF(A4433&lt;&gt;0,IFERROR(VLOOKUP(D4433,Transactions!$K$4:$L$24,2,0), "Invalid date, no label or wrong spelling"),"Date and/or label missing. Exclude?")</f>
        <v>Date and/or label missing. Exclude?</v>
      </c>
      <c r="F4433" s="201"/>
      <c r="G4433" s="202"/>
      <c r="H4433" s="203"/>
      <c r="I4433">
        <f t="shared" ref="I4433:I4496" si="142">WEEKNUM(A4433)</f>
        <v>0</v>
      </c>
      <c r="J4433">
        <f t="shared" ref="J4433:J4496" si="143">MONTH(A4433)</f>
        <v>1</v>
      </c>
    </row>
    <row r="4434" spans="1:10" x14ac:dyDescent="0.25">
      <c r="A4434" s="37"/>
      <c r="B4434" s="38"/>
      <c r="C4434" s="97"/>
      <c r="D4434" s="92"/>
      <c r="E4434" s="88" t="str">
        <f>IF(A4434&lt;&gt;0,IFERROR(VLOOKUP(D4434,Transactions!$K$4:$L$24,2,0), "Invalid date, no label or wrong spelling"),"Date and/or label missing. Exclude?")</f>
        <v>Date and/or label missing. Exclude?</v>
      </c>
      <c r="F4434" s="201"/>
      <c r="G4434" s="202"/>
      <c r="H4434" s="203"/>
      <c r="I4434">
        <f t="shared" si="142"/>
        <v>0</v>
      </c>
      <c r="J4434">
        <f t="shared" si="143"/>
        <v>1</v>
      </c>
    </row>
    <row r="4435" spans="1:10" x14ac:dyDescent="0.25">
      <c r="A4435" s="37"/>
      <c r="B4435" s="38"/>
      <c r="C4435" s="97"/>
      <c r="D4435" s="92"/>
      <c r="E4435" s="88" t="str">
        <f>IF(A4435&lt;&gt;0,IFERROR(VLOOKUP(D4435,Transactions!$K$4:$L$24,2,0), "Invalid date, no label or wrong spelling"),"Date and/or label missing. Exclude?")</f>
        <v>Date and/or label missing. Exclude?</v>
      </c>
      <c r="F4435" s="201"/>
      <c r="G4435" s="202"/>
      <c r="H4435" s="203"/>
      <c r="I4435">
        <f t="shared" si="142"/>
        <v>0</v>
      </c>
      <c r="J4435">
        <f t="shared" si="143"/>
        <v>1</v>
      </c>
    </row>
    <row r="4436" spans="1:10" x14ac:dyDescent="0.25">
      <c r="A4436" s="37"/>
      <c r="B4436" s="38"/>
      <c r="C4436" s="97"/>
      <c r="D4436" s="92"/>
      <c r="E4436" s="88" t="str">
        <f>IF(A4436&lt;&gt;0,IFERROR(VLOOKUP(D4436,Transactions!$K$4:$L$24,2,0), "Invalid date, no label or wrong spelling"),"Date and/or label missing. Exclude?")</f>
        <v>Date and/or label missing. Exclude?</v>
      </c>
      <c r="F4436" s="201"/>
      <c r="G4436" s="202"/>
      <c r="H4436" s="203"/>
      <c r="I4436">
        <f t="shared" si="142"/>
        <v>0</v>
      </c>
      <c r="J4436">
        <f t="shared" si="143"/>
        <v>1</v>
      </c>
    </row>
    <row r="4437" spans="1:10" x14ac:dyDescent="0.25">
      <c r="A4437" s="37"/>
      <c r="B4437" s="38"/>
      <c r="C4437" s="97"/>
      <c r="D4437" s="92"/>
      <c r="E4437" s="88" t="str">
        <f>IF(A4437&lt;&gt;0,IFERROR(VLOOKUP(D4437,Transactions!$K$4:$L$24,2,0), "Invalid date, no label or wrong spelling"),"Date and/or label missing. Exclude?")</f>
        <v>Date and/or label missing. Exclude?</v>
      </c>
      <c r="F4437" s="201"/>
      <c r="G4437" s="202"/>
      <c r="H4437" s="203"/>
      <c r="I4437">
        <f t="shared" si="142"/>
        <v>0</v>
      </c>
      <c r="J4437">
        <f t="shared" si="143"/>
        <v>1</v>
      </c>
    </row>
    <row r="4438" spans="1:10" x14ac:dyDescent="0.25">
      <c r="A4438" s="37"/>
      <c r="B4438" s="38"/>
      <c r="C4438" s="97"/>
      <c r="D4438" s="92"/>
      <c r="E4438" s="88" t="str">
        <f>IF(A4438&lt;&gt;0,IFERROR(VLOOKUP(D4438,Transactions!$K$4:$L$24,2,0), "Invalid date, no label or wrong spelling"),"Date and/or label missing. Exclude?")</f>
        <v>Date and/or label missing. Exclude?</v>
      </c>
      <c r="F4438" s="201"/>
      <c r="G4438" s="202"/>
      <c r="H4438" s="203"/>
      <c r="I4438">
        <f t="shared" si="142"/>
        <v>0</v>
      </c>
      <c r="J4438">
        <f t="shared" si="143"/>
        <v>1</v>
      </c>
    </row>
    <row r="4439" spans="1:10" x14ac:dyDescent="0.25">
      <c r="A4439" s="37"/>
      <c r="B4439" s="38"/>
      <c r="C4439" s="97"/>
      <c r="D4439" s="92"/>
      <c r="E4439" s="88" t="str">
        <f>IF(A4439&lt;&gt;0,IFERROR(VLOOKUP(D4439,Transactions!$K$4:$L$24,2,0), "Invalid date, no label or wrong spelling"),"Date and/or label missing. Exclude?")</f>
        <v>Date and/or label missing. Exclude?</v>
      </c>
      <c r="F4439" s="201"/>
      <c r="G4439" s="202"/>
      <c r="H4439" s="203"/>
      <c r="I4439">
        <f t="shared" si="142"/>
        <v>0</v>
      </c>
      <c r="J4439">
        <f t="shared" si="143"/>
        <v>1</v>
      </c>
    </row>
    <row r="4440" spans="1:10" x14ac:dyDescent="0.25">
      <c r="A4440" s="37"/>
      <c r="B4440" s="38"/>
      <c r="C4440" s="97"/>
      <c r="D4440" s="92"/>
      <c r="E4440" s="88" t="str">
        <f>IF(A4440&lt;&gt;0,IFERROR(VLOOKUP(D4440,Transactions!$K$4:$L$24,2,0), "Invalid date, no label or wrong spelling"),"Date and/or label missing. Exclude?")</f>
        <v>Date and/or label missing. Exclude?</v>
      </c>
      <c r="F4440" s="201"/>
      <c r="G4440" s="202"/>
      <c r="H4440" s="203"/>
      <c r="I4440">
        <f t="shared" si="142"/>
        <v>0</v>
      </c>
      <c r="J4440">
        <f t="shared" si="143"/>
        <v>1</v>
      </c>
    </row>
    <row r="4441" spans="1:10" x14ac:dyDescent="0.25">
      <c r="A4441" s="37"/>
      <c r="B4441" s="38"/>
      <c r="C4441" s="97"/>
      <c r="D4441" s="92"/>
      <c r="E4441" s="88" t="str">
        <f>IF(A4441&lt;&gt;0,IFERROR(VLOOKUP(D4441,Transactions!$K$4:$L$24,2,0), "Invalid date, no label or wrong spelling"),"Date and/or label missing. Exclude?")</f>
        <v>Date and/or label missing. Exclude?</v>
      </c>
      <c r="F4441" s="201"/>
      <c r="G4441" s="202"/>
      <c r="H4441" s="203"/>
      <c r="I4441">
        <f t="shared" si="142"/>
        <v>0</v>
      </c>
      <c r="J4441">
        <f t="shared" si="143"/>
        <v>1</v>
      </c>
    </row>
    <row r="4442" spans="1:10" x14ac:dyDescent="0.25">
      <c r="A4442" s="37"/>
      <c r="B4442" s="38"/>
      <c r="C4442" s="97"/>
      <c r="D4442" s="92"/>
      <c r="E4442" s="88" t="str">
        <f>IF(A4442&lt;&gt;0,IFERROR(VLOOKUP(D4442,Transactions!$K$4:$L$24,2,0), "Invalid date, no label or wrong spelling"),"Date and/or label missing. Exclude?")</f>
        <v>Date and/or label missing. Exclude?</v>
      </c>
      <c r="F4442" s="201"/>
      <c r="G4442" s="202"/>
      <c r="H4442" s="203"/>
      <c r="I4442">
        <f t="shared" si="142"/>
        <v>0</v>
      </c>
      <c r="J4442">
        <f t="shared" si="143"/>
        <v>1</v>
      </c>
    </row>
    <row r="4443" spans="1:10" x14ac:dyDescent="0.25">
      <c r="A4443" s="37"/>
      <c r="B4443" s="38"/>
      <c r="C4443" s="97"/>
      <c r="D4443" s="92"/>
      <c r="E4443" s="88" t="str">
        <f>IF(A4443&lt;&gt;0,IFERROR(VLOOKUP(D4443,Transactions!$K$4:$L$24,2,0), "Invalid date, no label or wrong spelling"),"Date and/or label missing. Exclude?")</f>
        <v>Date and/or label missing. Exclude?</v>
      </c>
      <c r="F4443" s="201"/>
      <c r="G4443" s="202"/>
      <c r="H4443" s="203"/>
      <c r="I4443">
        <f t="shared" si="142"/>
        <v>0</v>
      </c>
      <c r="J4443">
        <f t="shared" si="143"/>
        <v>1</v>
      </c>
    </row>
    <row r="4444" spans="1:10" x14ac:dyDescent="0.25">
      <c r="A4444" s="37"/>
      <c r="B4444" s="38"/>
      <c r="C4444" s="97"/>
      <c r="D4444" s="92"/>
      <c r="E4444" s="88" t="str">
        <f>IF(A4444&lt;&gt;0,IFERROR(VLOOKUP(D4444,Transactions!$K$4:$L$24,2,0), "Invalid date, no label or wrong spelling"),"Date and/or label missing. Exclude?")</f>
        <v>Date and/or label missing. Exclude?</v>
      </c>
      <c r="F4444" s="201"/>
      <c r="G4444" s="202"/>
      <c r="H4444" s="203"/>
      <c r="I4444">
        <f t="shared" si="142"/>
        <v>0</v>
      </c>
      <c r="J4444">
        <f t="shared" si="143"/>
        <v>1</v>
      </c>
    </row>
    <row r="4445" spans="1:10" x14ac:dyDescent="0.25">
      <c r="A4445" s="37"/>
      <c r="B4445" s="38"/>
      <c r="C4445" s="97"/>
      <c r="D4445" s="92"/>
      <c r="E4445" s="88" t="str">
        <f>IF(A4445&lt;&gt;0,IFERROR(VLOOKUP(D4445,Transactions!$K$4:$L$24,2,0), "Invalid date, no label or wrong spelling"),"Date and/or label missing. Exclude?")</f>
        <v>Date and/or label missing. Exclude?</v>
      </c>
      <c r="F4445" s="201"/>
      <c r="G4445" s="202"/>
      <c r="H4445" s="203"/>
      <c r="I4445">
        <f t="shared" si="142"/>
        <v>0</v>
      </c>
      <c r="J4445">
        <f t="shared" si="143"/>
        <v>1</v>
      </c>
    </row>
    <row r="4446" spans="1:10" x14ac:dyDescent="0.25">
      <c r="A4446" s="37"/>
      <c r="B4446" s="38"/>
      <c r="C4446" s="97"/>
      <c r="D4446" s="92"/>
      <c r="E4446" s="88" t="str">
        <f>IF(A4446&lt;&gt;0,IFERROR(VLOOKUP(D4446,Transactions!$K$4:$L$24,2,0), "Invalid date, no label or wrong spelling"),"Date and/or label missing. Exclude?")</f>
        <v>Date and/or label missing. Exclude?</v>
      </c>
      <c r="F4446" s="201"/>
      <c r="G4446" s="202"/>
      <c r="H4446" s="203"/>
      <c r="I4446">
        <f t="shared" si="142"/>
        <v>0</v>
      </c>
      <c r="J4446">
        <f t="shared" si="143"/>
        <v>1</v>
      </c>
    </row>
    <row r="4447" spans="1:10" x14ac:dyDescent="0.25">
      <c r="A4447" s="37"/>
      <c r="B4447" s="38"/>
      <c r="C4447" s="97"/>
      <c r="D4447" s="92"/>
      <c r="E4447" s="88" t="str">
        <f>IF(A4447&lt;&gt;0,IFERROR(VLOOKUP(D4447,Transactions!$K$4:$L$24,2,0), "Invalid date, no label or wrong spelling"),"Date and/or label missing. Exclude?")</f>
        <v>Date and/or label missing. Exclude?</v>
      </c>
      <c r="F4447" s="201"/>
      <c r="G4447" s="202"/>
      <c r="H4447" s="203"/>
      <c r="I4447">
        <f t="shared" si="142"/>
        <v>0</v>
      </c>
      <c r="J4447">
        <f t="shared" si="143"/>
        <v>1</v>
      </c>
    </row>
    <row r="4448" spans="1:10" x14ac:dyDescent="0.25">
      <c r="A4448" s="37"/>
      <c r="B4448" s="38"/>
      <c r="C4448" s="97"/>
      <c r="D4448" s="92"/>
      <c r="E4448" s="88" t="str">
        <f>IF(A4448&lt;&gt;0,IFERROR(VLOOKUP(D4448,Transactions!$K$4:$L$24,2,0), "Invalid date, no label or wrong spelling"),"Date and/or label missing. Exclude?")</f>
        <v>Date and/or label missing. Exclude?</v>
      </c>
      <c r="F4448" s="201"/>
      <c r="G4448" s="202"/>
      <c r="H4448" s="203"/>
      <c r="I4448">
        <f t="shared" si="142"/>
        <v>0</v>
      </c>
      <c r="J4448">
        <f t="shared" si="143"/>
        <v>1</v>
      </c>
    </row>
    <row r="4449" spans="1:10" x14ac:dyDescent="0.25">
      <c r="A4449" s="37"/>
      <c r="B4449" s="38"/>
      <c r="C4449" s="97"/>
      <c r="D4449" s="92"/>
      <c r="E4449" s="88" t="str">
        <f>IF(A4449&lt;&gt;0,IFERROR(VLOOKUP(D4449,Transactions!$K$4:$L$24,2,0), "Invalid date, no label or wrong spelling"),"Date and/or label missing. Exclude?")</f>
        <v>Date and/or label missing. Exclude?</v>
      </c>
      <c r="F4449" s="201"/>
      <c r="G4449" s="202"/>
      <c r="H4449" s="203"/>
      <c r="I4449">
        <f t="shared" si="142"/>
        <v>0</v>
      </c>
      <c r="J4449">
        <f t="shared" si="143"/>
        <v>1</v>
      </c>
    </row>
    <row r="4450" spans="1:10" x14ac:dyDescent="0.25">
      <c r="A4450" s="37"/>
      <c r="B4450" s="38"/>
      <c r="C4450" s="97"/>
      <c r="D4450" s="92"/>
      <c r="E4450" s="88" t="str">
        <f>IF(A4450&lt;&gt;0,IFERROR(VLOOKUP(D4450,Transactions!$K$4:$L$24,2,0), "Invalid date, no label or wrong spelling"),"Date and/or label missing. Exclude?")</f>
        <v>Date and/or label missing. Exclude?</v>
      </c>
      <c r="F4450" s="201"/>
      <c r="G4450" s="202"/>
      <c r="H4450" s="203"/>
      <c r="I4450">
        <f t="shared" si="142"/>
        <v>0</v>
      </c>
      <c r="J4450">
        <f t="shared" si="143"/>
        <v>1</v>
      </c>
    </row>
    <row r="4451" spans="1:10" x14ac:dyDescent="0.25">
      <c r="A4451" s="37"/>
      <c r="B4451" s="38"/>
      <c r="C4451" s="97"/>
      <c r="D4451" s="92"/>
      <c r="E4451" s="88" t="str">
        <f>IF(A4451&lt;&gt;0,IFERROR(VLOOKUP(D4451,Transactions!$K$4:$L$24,2,0), "Invalid date, no label or wrong spelling"),"Date and/or label missing. Exclude?")</f>
        <v>Date and/or label missing. Exclude?</v>
      </c>
      <c r="F4451" s="201"/>
      <c r="G4451" s="202"/>
      <c r="H4451" s="203"/>
      <c r="I4451">
        <f t="shared" si="142"/>
        <v>0</v>
      </c>
      <c r="J4451">
        <f t="shared" si="143"/>
        <v>1</v>
      </c>
    </row>
    <row r="4452" spans="1:10" x14ac:dyDescent="0.25">
      <c r="A4452" s="37"/>
      <c r="B4452" s="38"/>
      <c r="C4452" s="97"/>
      <c r="D4452" s="92"/>
      <c r="E4452" s="88" t="str">
        <f>IF(A4452&lt;&gt;0,IFERROR(VLOOKUP(D4452,Transactions!$K$4:$L$24,2,0), "Invalid date, no label or wrong spelling"),"Date and/or label missing. Exclude?")</f>
        <v>Date and/or label missing. Exclude?</v>
      </c>
      <c r="F4452" s="201"/>
      <c r="G4452" s="202"/>
      <c r="H4452" s="203"/>
      <c r="I4452">
        <f t="shared" si="142"/>
        <v>0</v>
      </c>
      <c r="J4452">
        <f t="shared" si="143"/>
        <v>1</v>
      </c>
    </row>
    <row r="4453" spans="1:10" x14ac:dyDescent="0.25">
      <c r="A4453" s="37"/>
      <c r="B4453" s="38"/>
      <c r="C4453" s="97"/>
      <c r="D4453" s="92"/>
      <c r="E4453" s="88" t="str">
        <f>IF(A4453&lt;&gt;0,IFERROR(VLOOKUP(D4453,Transactions!$K$4:$L$24,2,0), "Invalid date, no label or wrong spelling"),"Date and/or label missing. Exclude?")</f>
        <v>Date and/or label missing. Exclude?</v>
      </c>
      <c r="F4453" s="201"/>
      <c r="G4453" s="202"/>
      <c r="H4453" s="203"/>
      <c r="I4453">
        <f t="shared" si="142"/>
        <v>0</v>
      </c>
      <c r="J4453">
        <f t="shared" si="143"/>
        <v>1</v>
      </c>
    </row>
    <row r="4454" spans="1:10" x14ac:dyDescent="0.25">
      <c r="A4454" s="37"/>
      <c r="B4454" s="38"/>
      <c r="C4454" s="97"/>
      <c r="D4454" s="92"/>
      <c r="E4454" s="88" t="str">
        <f>IF(A4454&lt;&gt;0,IFERROR(VLOOKUP(D4454,Transactions!$K$4:$L$24,2,0), "Invalid date, no label or wrong spelling"),"Date and/or label missing. Exclude?")</f>
        <v>Date and/or label missing. Exclude?</v>
      </c>
      <c r="F4454" s="201"/>
      <c r="G4454" s="202"/>
      <c r="H4454" s="203"/>
      <c r="I4454">
        <f t="shared" si="142"/>
        <v>0</v>
      </c>
      <c r="J4454">
        <f t="shared" si="143"/>
        <v>1</v>
      </c>
    </row>
    <row r="4455" spans="1:10" x14ac:dyDescent="0.25">
      <c r="A4455" s="37"/>
      <c r="B4455" s="38"/>
      <c r="C4455" s="97"/>
      <c r="D4455" s="92"/>
      <c r="E4455" s="88" t="str">
        <f>IF(A4455&lt;&gt;0,IFERROR(VLOOKUP(D4455,Transactions!$K$4:$L$24,2,0), "Invalid date, no label or wrong spelling"),"Date and/or label missing. Exclude?")</f>
        <v>Date and/or label missing. Exclude?</v>
      </c>
      <c r="F4455" s="201"/>
      <c r="G4455" s="202"/>
      <c r="H4455" s="203"/>
      <c r="I4455">
        <f t="shared" si="142"/>
        <v>0</v>
      </c>
      <c r="J4455">
        <f t="shared" si="143"/>
        <v>1</v>
      </c>
    </row>
    <row r="4456" spans="1:10" x14ac:dyDescent="0.25">
      <c r="A4456" s="37"/>
      <c r="B4456" s="38"/>
      <c r="C4456" s="97"/>
      <c r="D4456" s="92"/>
      <c r="E4456" s="88" t="str">
        <f>IF(A4456&lt;&gt;0,IFERROR(VLOOKUP(D4456,Transactions!$K$4:$L$24,2,0), "Invalid date, no label or wrong spelling"),"Date and/or label missing. Exclude?")</f>
        <v>Date and/or label missing. Exclude?</v>
      </c>
      <c r="F4456" s="201"/>
      <c r="G4456" s="202"/>
      <c r="H4456" s="203"/>
      <c r="I4456">
        <f t="shared" si="142"/>
        <v>0</v>
      </c>
      <c r="J4456">
        <f t="shared" si="143"/>
        <v>1</v>
      </c>
    </row>
    <row r="4457" spans="1:10" x14ac:dyDescent="0.25">
      <c r="A4457" s="37"/>
      <c r="B4457" s="38"/>
      <c r="C4457" s="97"/>
      <c r="D4457" s="92"/>
      <c r="E4457" s="88" t="str">
        <f>IF(A4457&lt;&gt;0,IFERROR(VLOOKUP(D4457,Transactions!$K$4:$L$24,2,0), "Invalid date, no label or wrong spelling"),"Date and/or label missing. Exclude?")</f>
        <v>Date and/or label missing. Exclude?</v>
      </c>
      <c r="F4457" s="201"/>
      <c r="G4457" s="202"/>
      <c r="H4457" s="203"/>
      <c r="I4457">
        <f t="shared" si="142"/>
        <v>0</v>
      </c>
      <c r="J4457">
        <f t="shared" si="143"/>
        <v>1</v>
      </c>
    </row>
    <row r="4458" spans="1:10" x14ac:dyDescent="0.25">
      <c r="A4458" s="37"/>
      <c r="B4458" s="38"/>
      <c r="C4458" s="97"/>
      <c r="D4458" s="92"/>
      <c r="E4458" s="88" t="str">
        <f>IF(A4458&lt;&gt;0,IFERROR(VLOOKUP(D4458,Transactions!$K$4:$L$24,2,0), "Invalid date, no label or wrong spelling"),"Date and/or label missing. Exclude?")</f>
        <v>Date and/or label missing. Exclude?</v>
      </c>
      <c r="F4458" s="201"/>
      <c r="G4458" s="202"/>
      <c r="H4458" s="203"/>
      <c r="I4458">
        <f t="shared" si="142"/>
        <v>0</v>
      </c>
      <c r="J4458">
        <f t="shared" si="143"/>
        <v>1</v>
      </c>
    </row>
    <row r="4459" spans="1:10" x14ac:dyDescent="0.25">
      <c r="A4459" s="37"/>
      <c r="B4459" s="38"/>
      <c r="C4459" s="97"/>
      <c r="D4459" s="92"/>
      <c r="E4459" s="88" t="str">
        <f>IF(A4459&lt;&gt;0,IFERROR(VLOOKUP(D4459,Transactions!$K$4:$L$24,2,0), "Invalid date, no label or wrong spelling"),"Date and/or label missing. Exclude?")</f>
        <v>Date and/or label missing. Exclude?</v>
      </c>
      <c r="F4459" s="201"/>
      <c r="G4459" s="202"/>
      <c r="H4459" s="203"/>
      <c r="I4459">
        <f t="shared" si="142"/>
        <v>0</v>
      </c>
      <c r="J4459">
        <f t="shared" si="143"/>
        <v>1</v>
      </c>
    </row>
    <row r="4460" spans="1:10" x14ac:dyDescent="0.25">
      <c r="A4460" s="37"/>
      <c r="B4460" s="38"/>
      <c r="C4460" s="97"/>
      <c r="D4460" s="92"/>
      <c r="E4460" s="88" t="str">
        <f>IF(A4460&lt;&gt;0,IFERROR(VLOOKUP(D4460,Transactions!$K$4:$L$24,2,0), "Invalid date, no label or wrong spelling"),"Date and/or label missing. Exclude?")</f>
        <v>Date and/or label missing. Exclude?</v>
      </c>
      <c r="F4460" s="201"/>
      <c r="G4460" s="202"/>
      <c r="H4460" s="203"/>
      <c r="I4460">
        <f t="shared" si="142"/>
        <v>0</v>
      </c>
      <c r="J4460">
        <f t="shared" si="143"/>
        <v>1</v>
      </c>
    </row>
    <row r="4461" spans="1:10" x14ac:dyDescent="0.25">
      <c r="A4461" s="37"/>
      <c r="B4461" s="38"/>
      <c r="C4461" s="97"/>
      <c r="D4461" s="92"/>
      <c r="E4461" s="88" t="str">
        <f>IF(A4461&lt;&gt;0,IFERROR(VLOOKUP(D4461,Transactions!$K$4:$L$24,2,0), "Invalid date, no label or wrong spelling"),"Date and/or label missing. Exclude?")</f>
        <v>Date and/or label missing. Exclude?</v>
      </c>
      <c r="F4461" s="201"/>
      <c r="G4461" s="202"/>
      <c r="H4461" s="203"/>
      <c r="I4461">
        <f t="shared" si="142"/>
        <v>0</v>
      </c>
      <c r="J4461">
        <f t="shared" si="143"/>
        <v>1</v>
      </c>
    </row>
    <row r="4462" spans="1:10" x14ac:dyDescent="0.25">
      <c r="A4462" s="37"/>
      <c r="B4462" s="38"/>
      <c r="C4462" s="97"/>
      <c r="D4462" s="92"/>
      <c r="E4462" s="88" t="str">
        <f>IF(A4462&lt;&gt;0,IFERROR(VLOOKUP(D4462,Transactions!$K$4:$L$24,2,0), "Invalid date, no label or wrong spelling"),"Date and/or label missing. Exclude?")</f>
        <v>Date and/or label missing. Exclude?</v>
      </c>
      <c r="F4462" s="201"/>
      <c r="G4462" s="202"/>
      <c r="H4462" s="203"/>
      <c r="I4462">
        <f t="shared" si="142"/>
        <v>0</v>
      </c>
      <c r="J4462">
        <f t="shared" si="143"/>
        <v>1</v>
      </c>
    </row>
    <row r="4463" spans="1:10" x14ac:dyDescent="0.25">
      <c r="A4463" s="37"/>
      <c r="B4463" s="38"/>
      <c r="C4463" s="97"/>
      <c r="D4463" s="92"/>
      <c r="E4463" s="88" t="str">
        <f>IF(A4463&lt;&gt;0,IFERROR(VLOOKUP(D4463,Transactions!$K$4:$L$24,2,0), "Invalid date, no label or wrong spelling"),"Date and/or label missing. Exclude?")</f>
        <v>Date and/or label missing. Exclude?</v>
      </c>
      <c r="F4463" s="201"/>
      <c r="G4463" s="202"/>
      <c r="H4463" s="203"/>
      <c r="I4463">
        <f t="shared" si="142"/>
        <v>0</v>
      </c>
      <c r="J4463">
        <f t="shared" si="143"/>
        <v>1</v>
      </c>
    </row>
    <row r="4464" spans="1:10" x14ac:dyDescent="0.25">
      <c r="A4464" s="37"/>
      <c r="B4464" s="38"/>
      <c r="C4464" s="97"/>
      <c r="D4464" s="92"/>
      <c r="E4464" s="88" t="str">
        <f>IF(A4464&lt;&gt;0,IFERROR(VLOOKUP(D4464,Transactions!$K$4:$L$24,2,0), "Invalid date, no label or wrong spelling"),"Date and/or label missing. Exclude?")</f>
        <v>Date and/or label missing. Exclude?</v>
      </c>
      <c r="F4464" s="201"/>
      <c r="G4464" s="202"/>
      <c r="H4464" s="203"/>
      <c r="I4464">
        <f t="shared" si="142"/>
        <v>0</v>
      </c>
      <c r="J4464">
        <f t="shared" si="143"/>
        <v>1</v>
      </c>
    </row>
    <row r="4465" spans="1:10" x14ac:dyDescent="0.25">
      <c r="A4465" s="37"/>
      <c r="B4465" s="38"/>
      <c r="C4465" s="97"/>
      <c r="D4465" s="92"/>
      <c r="E4465" s="88" t="str">
        <f>IF(A4465&lt;&gt;0,IFERROR(VLOOKUP(D4465,Transactions!$K$4:$L$24,2,0), "Invalid date, no label or wrong spelling"),"Date and/or label missing. Exclude?")</f>
        <v>Date and/or label missing. Exclude?</v>
      </c>
      <c r="F4465" s="201"/>
      <c r="G4465" s="202"/>
      <c r="H4465" s="203"/>
      <c r="I4465">
        <f t="shared" si="142"/>
        <v>0</v>
      </c>
      <c r="J4465">
        <f t="shared" si="143"/>
        <v>1</v>
      </c>
    </row>
    <row r="4466" spans="1:10" x14ac:dyDescent="0.25">
      <c r="A4466" s="37"/>
      <c r="B4466" s="38"/>
      <c r="C4466" s="97"/>
      <c r="D4466" s="92"/>
      <c r="E4466" s="88" t="str">
        <f>IF(A4466&lt;&gt;0,IFERROR(VLOOKUP(D4466,Transactions!$K$4:$L$24,2,0), "Invalid date, no label or wrong spelling"),"Date and/or label missing. Exclude?")</f>
        <v>Date and/or label missing. Exclude?</v>
      </c>
      <c r="F4466" s="201"/>
      <c r="G4466" s="202"/>
      <c r="H4466" s="203"/>
      <c r="I4466">
        <f t="shared" si="142"/>
        <v>0</v>
      </c>
      <c r="J4466">
        <f t="shared" si="143"/>
        <v>1</v>
      </c>
    </row>
    <row r="4467" spans="1:10" x14ac:dyDescent="0.25">
      <c r="A4467" s="37"/>
      <c r="B4467" s="38"/>
      <c r="C4467" s="97"/>
      <c r="D4467" s="92"/>
      <c r="E4467" s="88" t="str">
        <f>IF(A4467&lt;&gt;0,IFERROR(VLOOKUP(D4467,Transactions!$K$4:$L$24,2,0), "Invalid date, no label or wrong spelling"),"Date and/or label missing. Exclude?")</f>
        <v>Date and/or label missing. Exclude?</v>
      </c>
      <c r="F4467" s="201"/>
      <c r="G4467" s="202"/>
      <c r="H4467" s="203"/>
      <c r="I4467">
        <f t="shared" si="142"/>
        <v>0</v>
      </c>
      <c r="J4467">
        <f t="shared" si="143"/>
        <v>1</v>
      </c>
    </row>
    <row r="4468" spans="1:10" x14ac:dyDescent="0.25">
      <c r="A4468" s="37"/>
      <c r="B4468" s="38"/>
      <c r="C4468" s="97"/>
      <c r="D4468" s="92"/>
      <c r="E4468" s="88" t="str">
        <f>IF(A4468&lt;&gt;0,IFERROR(VLOOKUP(D4468,Transactions!$K$4:$L$24,2,0), "Invalid date, no label or wrong spelling"),"Date and/or label missing. Exclude?")</f>
        <v>Date and/or label missing. Exclude?</v>
      </c>
      <c r="F4468" s="201"/>
      <c r="G4468" s="202"/>
      <c r="H4468" s="203"/>
      <c r="I4468">
        <f t="shared" si="142"/>
        <v>0</v>
      </c>
      <c r="J4468">
        <f t="shared" si="143"/>
        <v>1</v>
      </c>
    </row>
    <row r="4469" spans="1:10" x14ac:dyDescent="0.25">
      <c r="A4469" s="37"/>
      <c r="B4469" s="38"/>
      <c r="C4469" s="97"/>
      <c r="D4469" s="92"/>
      <c r="E4469" s="88" t="str">
        <f>IF(A4469&lt;&gt;0,IFERROR(VLOOKUP(D4469,Transactions!$K$4:$L$24,2,0), "Invalid date, no label or wrong spelling"),"Date and/or label missing. Exclude?")</f>
        <v>Date and/or label missing. Exclude?</v>
      </c>
      <c r="F4469" s="201"/>
      <c r="G4469" s="202"/>
      <c r="H4469" s="203"/>
      <c r="I4469">
        <f t="shared" si="142"/>
        <v>0</v>
      </c>
      <c r="J4469">
        <f t="shared" si="143"/>
        <v>1</v>
      </c>
    </row>
    <row r="4470" spans="1:10" x14ac:dyDescent="0.25">
      <c r="A4470" s="37"/>
      <c r="B4470" s="38"/>
      <c r="C4470" s="97"/>
      <c r="D4470" s="92"/>
      <c r="E4470" s="88" t="str">
        <f>IF(A4470&lt;&gt;0,IFERROR(VLOOKUP(D4470,Transactions!$K$4:$L$24,2,0), "Invalid date, no label or wrong spelling"),"Date and/or label missing. Exclude?")</f>
        <v>Date and/or label missing. Exclude?</v>
      </c>
      <c r="F4470" s="201"/>
      <c r="G4470" s="202"/>
      <c r="H4470" s="203"/>
      <c r="I4470">
        <f t="shared" si="142"/>
        <v>0</v>
      </c>
      <c r="J4470">
        <f t="shared" si="143"/>
        <v>1</v>
      </c>
    </row>
    <row r="4471" spans="1:10" x14ac:dyDescent="0.25">
      <c r="A4471" s="37"/>
      <c r="B4471" s="38"/>
      <c r="C4471" s="97"/>
      <c r="D4471" s="92"/>
      <c r="E4471" s="88" t="str">
        <f>IF(A4471&lt;&gt;0,IFERROR(VLOOKUP(D4471,Transactions!$K$4:$L$24,2,0), "Invalid date, no label or wrong spelling"),"Date and/or label missing. Exclude?")</f>
        <v>Date and/or label missing. Exclude?</v>
      </c>
      <c r="F4471" s="201"/>
      <c r="G4471" s="202"/>
      <c r="H4471" s="203"/>
      <c r="I4471">
        <f t="shared" si="142"/>
        <v>0</v>
      </c>
      <c r="J4471">
        <f t="shared" si="143"/>
        <v>1</v>
      </c>
    </row>
    <row r="4472" spans="1:10" x14ac:dyDescent="0.25">
      <c r="A4472" s="37"/>
      <c r="B4472" s="38"/>
      <c r="C4472" s="97"/>
      <c r="D4472" s="92"/>
      <c r="E4472" s="88" t="str">
        <f>IF(A4472&lt;&gt;0,IFERROR(VLOOKUP(D4472,Transactions!$K$4:$L$24,2,0), "Invalid date, no label or wrong spelling"),"Date and/or label missing. Exclude?")</f>
        <v>Date and/or label missing. Exclude?</v>
      </c>
      <c r="F4472" s="201"/>
      <c r="G4472" s="202"/>
      <c r="H4472" s="203"/>
      <c r="I4472">
        <f t="shared" si="142"/>
        <v>0</v>
      </c>
      <c r="J4472">
        <f t="shared" si="143"/>
        <v>1</v>
      </c>
    </row>
    <row r="4473" spans="1:10" x14ac:dyDescent="0.25">
      <c r="A4473" s="37"/>
      <c r="B4473" s="38"/>
      <c r="C4473" s="97"/>
      <c r="D4473" s="92"/>
      <c r="E4473" s="88" t="str">
        <f>IF(A4473&lt;&gt;0,IFERROR(VLOOKUP(D4473,Transactions!$K$4:$L$24,2,0), "Invalid date, no label or wrong spelling"),"Date and/or label missing. Exclude?")</f>
        <v>Date and/or label missing. Exclude?</v>
      </c>
      <c r="F4473" s="201"/>
      <c r="G4473" s="202"/>
      <c r="H4473" s="203"/>
      <c r="I4473">
        <f t="shared" si="142"/>
        <v>0</v>
      </c>
      <c r="J4473">
        <f t="shared" si="143"/>
        <v>1</v>
      </c>
    </row>
    <row r="4474" spans="1:10" x14ac:dyDescent="0.25">
      <c r="A4474" s="37"/>
      <c r="B4474" s="38"/>
      <c r="C4474" s="97"/>
      <c r="D4474" s="92"/>
      <c r="E4474" s="88" t="str">
        <f>IF(A4474&lt;&gt;0,IFERROR(VLOOKUP(D4474,Transactions!$K$4:$L$24,2,0), "Invalid date, no label or wrong spelling"),"Date and/or label missing. Exclude?")</f>
        <v>Date and/or label missing. Exclude?</v>
      </c>
      <c r="F4474" s="201"/>
      <c r="G4474" s="202"/>
      <c r="H4474" s="203"/>
      <c r="I4474">
        <f t="shared" si="142"/>
        <v>0</v>
      </c>
      <c r="J4474">
        <f t="shared" si="143"/>
        <v>1</v>
      </c>
    </row>
    <row r="4475" spans="1:10" x14ac:dyDescent="0.25">
      <c r="A4475" s="37"/>
      <c r="B4475" s="38"/>
      <c r="C4475" s="97"/>
      <c r="D4475" s="92"/>
      <c r="E4475" s="88" t="str">
        <f>IF(A4475&lt;&gt;0,IFERROR(VLOOKUP(D4475,Transactions!$K$4:$L$24,2,0), "Invalid date, no label or wrong spelling"),"Date and/or label missing. Exclude?")</f>
        <v>Date and/or label missing. Exclude?</v>
      </c>
      <c r="F4475" s="201"/>
      <c r="G4475" s="202"/>
      <c r="H4475" s="203"/>
      <c r="I4475">
        <f t="shared" si="142"/>
        <v>0</v>
      </c>
      <c r="J4475">
        <f t="shared" si="143"/>
        <v>1</v>
      </c>
    </row>
    <row r="4476" spans="1:10" x14ac:dyDescent="0.25">
      <c r="A4476" s="37"/>
      <c r="B4476" s="38"/>
      <c r="C4476" s="97"/>
      <c r="D4476" s="92"/>
      <c r="E4476" s="88" t="str">
        <f>IF(A4476&lt;&gt;0,IFERROR(VLOOKUP(D4476,Transactions!$K$4:$L$24,2,0), "Invalid date, no label or wrong spelling"),"Date and/or label missing. Exclude?")</f>
        <v>Date and/or label missing. Exclude?</v>
      </c>
      <c r="F4476" s="201"/>
      <c r="G4476" s="202"/>
      <c r="H4476" s="203"/>
      <c r="I4476">
        <f t="shared" si="142"/>
        <v>0</v>
      </c>
      <c r="J4476">
        <f t="shared" si="143"/>
        <v>1</v>
      </c>
    </row>
    <row r="4477" spans="1:10" x14ac:dyDescent="0.25">
      <c r="A4477" s="37"/>
      <c r="B4477" s="38"/>
      <c r="C4477" s="97"/>
      <c r="D4477" s="92"/>
      <c r="E4477" s="88" t="str">
        <f>IF(A4477&lt;&gt;0,IFERROR(VLOOKUP(D4477,Transactions!$K$4:$L$24,2,0), "Invalid date, no label or wrong spelling"),"Date and/or label missing. Exclude?")</f>
        <v>Date and/or label missing. Exclude?</v>
      </c>
      <c r="F4477" s="201"/>
      <c r="G4477" s="202"/>
      <c r="H4477" s="203"/>
      <c r="I4477">
        <f t="shared" si="142"/>
        <v>0</v>
      </c>
      <c r="J4477">
        <f t="shared" si="143"/>
        <v>1</v>
      </c>
    </row>
    <row r="4478" spans="1:10" x14ac:dyDescent="0.25">
      <c r="A4478" s="37"/>
      <c r="B4478" s="38"/>
      <c r="C4478" s="97"/>
      <c r="D4478" s="92"/>
      <c r="E4478" s="88" t="str">
        <f>IF(A4478&lt;&gt;0,IFERROR(VLOOKUP(D4478,Transactions!$K$4:$L$24,2,0), "Invalid date, no label or wrong spelling"),"Date and/or label missing. Exclude?")</f>
        <v>Date and/or label missing. Exclude?</v>
      </c>
      <c r="F4478" s="201"/>
      <c r="G4478" s="202"/>
      <c r="H4478" s="203"/>
      <c r="I4478">
        <f t="shared" si="142"/>
        <v>0</v>
      </c>
      <c r="J4478">
        <f t="shared" si="143"/>
        <v>1</v>
      </c>
    </row>
    <row r="4479" spans="1:10" x14ac:dyDescent="0.25">
      <c r="A4479" s="37"/>
      <c r="B4479" s="38"/>
      <c r="C4479" s="97"/>
      <c r="D4479" s="92"/>
      <c r="E4479" s="88" t="str">
        <f>IF(A4479&lt;&gt;0,IFERROR(VLOOKUP(D4479,Transactions!$K$4:$L$24,2,0), "Invalid date, no label or wrong spelling"),"Date and/or label missing. Exclude?")</f>
        <v>Date and/or label missing. Exclude?</v>
      </c>
      <c r="F4479" s="201"/>
      <c r="G4479" s="202"/>
      <c r="H4479" s="203"/>
      <c r="I4479">
        <f t="shared" si="142"/>
        <v>0</v>
      </c>
      <c r="J4479">
        <f t="shared" si="143"/>
        <v>1</v>
      </c>
    </row>
    <row r="4480" spans="1:10" x14ac:dyDescent="0.25">
      <c r="A4480" s="37"/>
      <c r="B4480" s="38"/>
      <c r="C4480" s="97"/>
      <c r="D4480" s="92"/>
      <c r="E4480" s="88" t="str">
        <f>IF(A4480&lt;&gt;0,IFERROR(VLOOKUP(D4480,Transactions!$K$4:$L$24,2,0), "Invalid date, no label or wrong spelling"),"Date and/or label missing. Exclude?")</f>
        <v>Date and/or label missing. Exclude?</v>
      </c>
      <c r="F4480" s="201"/>
      <c r="G4480" s="202"/>
      <c r="H4480" s="203"/>
      <c r="I4480">
        <f t="shared" si="142"/>
        <v>0</v>
      </c>
      <c r="J4480">
        <f t="shared" si="143"/>
        <v>1</v>
      </c>
    </row>
    <row r="4481" spans="1:10" x14ac:dyDescent="0.25">
      <c r="A4481" s="37"/>
      <c r="B4481" s="38"/>
      <c r="C4481" s="97"/>
      <c r="D4481" s="92"/>
      <c r="E4481" s="88" t="str">
        <f>IF(A4481&lt;&gt;0,IFERROR(VLOOKUP(D4481,Transactions!$K$4:$L$24,2,0), "Invalid date, no label or wrong spelling"),"Date and/or label missing. Exclude?")</f>
        <v>Date and/or label missing. Exclude?</v>
      </c>
      <c r="F4481" s="201"/>
      <c r="G4481" s="202"/>
      <c r="H4481" s="203"/>
      <c r="I4481">
        <f t="shared" si="142"/>
        <v>0</v>
      </c>
      <c r="J4481">
        <f t="shared" si="143"/>
        <v>1</v>
      </c>
    </row>
    <row r="4482" spans="1:10" x14ac:dyDescent="0.25">
      <c r="A4482" s="37"/>
      <c r="B4482" s="38"/>
      <c r="C4482" s="97"/>
      <c r="D4482" s="92"/>
      <c r="E4482" s="88" t="str">
        <f>IF(A4482&lt;&gt;0,IFERROR(VLOOKUP(D4482,Transactions!$K$4:$L$24,2,0), "Invalid date, no label or wrong spelling"),"Date and/or label missing. Exclude?")</f>
        <v>Date and/or label missing. Exclude?</v>
      </c>
      <c r="F4482" s="201"/>
      <c r="G4482" s="202"/>
      <c r="H4482" s="203"/>
      <c r="I4482">
        <f t="shared" si="142"/>
        <v>0</v>
      </c>
      <c r="J4482">
        <f t="shared" si="143"/>
        <v>1</v>
      </c>
    </row>
    <row r="4483" spans="1:10" x14ac:dyDescent="0.25">
      <c r="A4483" s="37"/>
      <c r="B4483" s="38"/>
      <c r="C4483" s="97"/>
      <c r="D4483" s="92"/>
      <c r="E4483" s="88" t="str">
        <f>IF(A4483&lt;&gt;0,IFERROR(VLOOKUP(D4483,Transactions!$K$4:$L$24,2,0), "Invalid date, no label or wrong spelling"),"Date and/or label missing. Exclude?")</f>
        <v>Date and/or label missing. Exclude?</v>
      </c>
      <c r="F4483" s="201"/>
      <c r="G4483" s="202"/>
      <c r="H4483" s="203"/>
      <c r="I4483">
        <f t="shared" si="142"/>
        <v>0</v>
      </c>
      <c r="J4483">
        <f t="shared" si="143"/>
        <v>1</v>
      </c>
    </row>
    <row r="4484" spans="1:10" x14ac:dyDescent="0.25">
      <c r="A4484" s="37"/>
      <c r="B4484" s="38"/>
      <c r="C4484" s="97"/>
      <c r="D4484" s="92"/>
      <c r="E4484" s="88" t="str">
        <f>IF(A4484&lt;&gt;0,IFERROR(VLOOKUP(D4484,Transactions!$K$4:$L$24,2,0), "Invalid date, no label or wrong spelling"),"Date and/or label missing. Exclude?")</f>
        <v>Date and/or label missing. Exclude?</v>
      </c>
      <c r="F4484" s="201"/>
      <c r="G4484" s="202"/>
      <c r="H4484" s="203"/>
      <c r="I4484">
        <f t="shared" si="142"/>
        <v>0</v>
      </c>
      <c r="J4484">
        <f t="shared" si="143"/>
        <v>1</v>
      </c>
    </row>
    <row r="4485" spans="1:10" x14ac:dyDescent="0.25">
      <c r="A4485" s="37"/>
      <c r="B4485" s="38"/>
      <c r="C4485" s="97"/>
      <c r="D4485" s="92"/>
      <c r="E4485" s="88" t="str">
        <f>IF(A4485&lt;&gt;0,IFERROR(VLOOKUP(D4485,Transactions!$K$4:$L$24,2,0), "Invalid date, no label or wrong spelling"),"Date and/or label missing. Exclude?")</f>
        <v>Date and/or label missing. Exclude?</v>
      </c>
      <c r="F4485" s="201"/>
      <c r="G4485" s="202"/>
      <c r="H4485" s="203"/>
      <c r="I4485">
        <f t="shared" si="142"/>
        <v>0</v>
      </c>
      <c r="J4485">
        <f t="shared" si="143"/>
        <v>1</v>
      </c>
    </row>
    <row r="4486" spans="1:10" x14ac:dyDescent="0.25">
      <c r="A4486" s="37"/>
      <c r="B4486" s="38"/>
      <c r="C4486" s="97"/>
      <c r="D4486" s="92"/>
      <c r="E4486" s="88" t="str">
        <f>IF(A4486&lt;&gt;0,IFERROR(VLOOKUP(D4486,Transactions!$K$4:$L$24,2,0), "Invalid date, no label or wrong spelling"),"Date and/or label missing. Exclude?")</f>
        <v>Date and/or label missing. Exclude?</v>
      </c>
      <c r="F4486" s="201"/>
      <c r="G4486" s="202"/>
      <c r="H4486" s="203"/>
      <c r="I4486">
        <f t="shared" si="142"/>
        <v>0</v>
      </c>
      <c r="J4486">
        <f t="shared" si="143"/>
        <v>1</v>
      </c>
    </row>
    <row r="4487" spans="1:10" x14ac:dyDescent="0.25">
      <c r="A4487" s="37"/>
      <c r="B4487" s="38"/>
      <c r="C4487" s="97"/>
      <c r="D4487" s="92"/>
      <c r="E4487" s="88" t="str">
        <f>IF(A4487&lt;&gt;0,IFERROR(VLOOKUP(D4487,Transactions!$K$4:$L$24,2,0), "Invalid date, no label or wrong spelling"),"Date and/or label missing. Exclude?")</f>
        <v>Date and/or label missing. Exclude?</v>
      </c>
      <c r="F4487" s="201"/>
      <c r="G4487" s="202"/>
      <c r="H4487" s="203"/>
      <c r="I4487">
        <f t="shared" si="142"/>
        <v>0</v>
      </c>
      <c r="J4487">
        <f t="shared" si="143"/>
        <v>1</v>
      </c>
    </row>
    <row r="4488" spans="1:10" x14ac:dyDescent="0.25">
      <c r="A4488" s="37"/>
      <c r="B4488" s="38"/>
      <c r="C4488" s="97"/>
      <c r="D4488" s="92"/>
      <c r="E4488" s="88" t="str">
        <f>IF(A4488&lt;&gt;0,IFERROR(VLOOKUP(D4488,Transactions!$K$4:$L$24,2,0), "Invalid date, no label or wrong spelling"),"Date and/or label missing. Exclude?")</f>
        <v>Date and/or label missing. Exclude?</v>
      </c>
      <c r="F4488" s="201"/>
      <c r="G4488" s="202"/>
      <c r="H4488" s="203"/>
      <c r="I4488">
        <f t="shared" si="142"/>
        <v>0</v>
      </c>
      <c r="J4488">
        <f t="shared" si="143"/>
        <v>1</v>
      </c>
    </row>
    <row r="4489" spans="1:10" x14ac:dyDescent="0.25">
      <c r="A4489" s="37"/>
      <c r="B4489" s="38"/>
      <c r="C4489" s="97"/>
      <c r="D4489" s="92"/>
      <c r="E4489" s="88" t="str">
        <f>IF(A4489&lt;&gt;0,IFERROR(VLOOKUP(D4489,Transactions!$K$4:$L$24,2,0), "Invalid date, no label or wrong spelling"),"Date and/or label missing. Exclude?")</f>
        <v>Date and/or label missing. Exclude?</v>
      </c>
      <c r="F4489" s="201"/>
      <c r="G4489" s="202"/>
      <c r="H4489" s="203"/>
      <c r="I4489">
        <f t="shared" si="142"/>
        <v>0</v>
      </c>
      <c r="J4489">
        <f t="shared" si="143"/>
        <v>1</v>
      </c>
    </row>
    <row r="4490" spans="1:10" x14ac:dyDescent="0.25">
      <c r="A4490" s="37"/>
      <c r="B4490" s="38"/>
      <c r="C4490" s="97"/>
      <c r="D4490" s="92"/>
      <c r="E4490" s="88" t="str">
        <f>IF(A4490&lt;&gt;0,IFERROR(VLOOKUP(D4490,Transactions!$K$4:$L$24,2,0), "Invalid date, no label or wrong spelling"),"Date and/or label missing. Exclude?")</f>
        <v>Date and/or label missing. Exclude?</v>
      </c>
      <c r="F4490" s="201"/>
      <c r="G4490" s="202"/>
      <c r="H4490" s="203"/>
      <c r="I4490">
        <f t="shared" si="142"/>
        <v>0</v>
      </c>
      <c r="J4490">
        <f t="shared" si="143"/>
        <v>1</v>
      </c>
    </row>
    <row r="4491" spans="1:10" x14ac:dyDescent="0.25">
      <c r="A4491" s="37"/>
      <c r="B4491" s="38"/>
      <c r="C4491" s="97"/>
      <c r="D4491" s="92"/>
      <c r="E4491" s="88" t="str">
        <f>IF(A4491&lt;&gt;0,IFERROR(VLOOKUP(D4491,Transactions!$K$4:$L$24,2,0), "Invalid date, no label or wrong spelling"),"Date and/or label missing. Exclude?")</f>
        <v>Date and/or label missing. Exclude?</v>
      </c>
      <c r="F4491" s="201"/>
      <c r="G4491" s="202"/>
      <c r="H4491" s="203"/>
      <c r="I4491">
        <f t="shared" si="142"/>
        <v>0</v>
      </c>
      <c r="J4491">
        <f t="shared" si="143"/>
        <v>1</v>
      </c>
    </row>
    <row r="4492" spans="1:10" x14ac:dyDescent="0.25">
      <c r="A4492" s="37"/>
      <c r="B4492" s="38"/>
      <c r="C4492" s="97"/>
      <c r="D4492" s="92"/>
      <c r="E4492" s="88" t="str">
        <f>IF(A4492&lt;&gt;0,IFERROR(VLOOKUP(D4492,Transactions!$K$4:$L$24,2,0), "Invalid date, no label or wrong spelling"),"Date and/or label missing. Exclude?")</f>
        <v>Date and/or label missing. Exclude?</v>
      </c>
      <c r="F4492" s="201"/>
      <c r="G4492" s="202"/>
      <c r="H4492" s="203"/>
      <c r="I4492">
        <f t="shared" si="142"/>
        <v>0</v>
      </c>
      <c r="J4492">
        <f t="shared" si="143"/>
        <v>1</v>
      </c>
    </row>
    <row r="4493" spans="1:10" x14ac:dyDescent="0.25">
      <c r="A4493" s="37"/>
      <c r="B4493" s="38"/>
      <c r="C4493" s="97"/>
      <c r="D4493" s="92"/>
      <c r="E4493" s="88" t="str">
        <f>IF(A4493&lt;&gt;0,IFERROR(VLOOKUP(D4493,Transactions!$K$4:$L$24,2,0), "Invalid date, no label or wrong spelling"),"Date and/or label missing. Exclude?")</f>
        <v>Date and/or label missing. Exclude?</v>
      </c>
      <c r="F4493" s="201"/>
      <c r="G4493" s="202"/>
      <c r="H4493" s="203"/>
      <c r="I4493">
        <f t="shared" si="142"/>
        <v>0</v>
      </c>
      <c r="J4493">
        <f t="shared" si="143"/>
        <v>1</v>
      </c>
    </row>
    <row r="4494" spans="1:10" x14ac:dyDescent="0.25">
      <c r="A4494" s="37"/>
      <c r="B4494" s="38"/>
      <c r="C4494" s="97"/>
      <c r="D4494" s="92"/>
      <c r="E4494" s="88" t="str">
        <f>IF(A4494&lt;&gt;0,IFERROR(VLOOKUP(D4494,Transactions!$K$4:$L$24,2,0), "Invalid date, no label or wrong spelling"),"Date and/or label missing. Exclude?")</f>
        <v>Date and/or label missing. Exclude?</v>
      </c>
      <c r="F4494" s="201"/>
      <c r="G4494" s="202"/>
      <c r="H4494" s="203"/>
      <c r="I4494">
        <f t="shared" si="142"/>
        <v>0</v>
      </c>
      <c r="J4494">
        <f t="shared" si="143"/>
        <v>1</v>
      </c>
    </row>
    <row r="4495" spans="1:10" x14ac:dyDescent="0.25">
      <c r="A4495" s="37"/>
      <c r="B4495" s="38"/>
      <c r="C4495" s="97"/>
      <c r="D4495" s="92"/>
      <c r="E4495" s="88" t="str">
        <f>IF(A4495&lt;&gt;0,IFERROR(VLOOKUP(D4495,Transactions!$K$4:$L$24,2,0), "Invalid date, no label or wrong spelling"),"Date and/or label missing. Exclude?")</f>
        <v>Date and/or label missing. Exclude?</v>
      </c>
      <c r="F4495" s="201"/>
      <c r="G4495" s="202"/>
      <c r="H4495" s="203"/>
      <c r="I4495">
        <f t="shared" si="142"/>
        <v>0</v>
      </c>
      <c r="J4495">
        <f t="shared" si="143"/>
        <v>1</v>
      </c>
    </row>
    <row r="4496" spans="1:10" x14ac:dyDescent="0.25">
      <c r="A4496" s="37"/>
      <c r="B4496" s="38"/>
      <c r="C4496" s="97"/>
      <c r="D4496" s="92"/>
      <c r="E4496" s="88" t="str">
        <f>IF(A4496&lt;&gt;0,IFERROR(VLOOKUP(D4496,Transactions!$K$4:$L$24,2,0), "Invalid date, no label or wrong spelling"),"Date and/or label missing. Exclude?")</f>
        <v>Date and/or label missing. Exclude?</v>
      </c>
      <c r="F4496" s="201"/>
      <c r="G4496" s="202"/>
      <c r="H4496" s="203"/>
      <c r="I4496">
        <f t="shared" si="142"/>
        <v>0</v>
      </c>
      <c r="J4496">
        <f t="shared" si="143"/>
        <v>1</v>
      </c>
    </row>
    <row r="4497" spans="1:10" x14ac:dyDescent="0.25">
      <c r="A4497" s="37"/>
      <c r="B4497" s="38"/>
      <c r="C4497" s="97"/>
      <c r="D4497" s="92"/>
      <c r="E4497" s="88" t="str">
        <f>IF(A4497&lt;&gt;0,IFERROR(VLOOKUP(D4497,Transactions!$K$4:$L$24,2,0), "Invalid date, no label or wrong spelling"),"Date and/or label missing. Exclude?")</f>
        <v>Date and/or label missing. Exclude?</v>
      </c>
      <c r="F4497" s="201"/>
      <c r="G4497" s="202"/>
      <c r="H4497" s="203"/>
      <c r="I4497">
        <f t="shared" ref="I4497:I4560" si="144">WEEKNUM(A4497)</f>
        <v>0</v>
      </c>
      <c r="J4497">
        <f t="shared" ref="J4497:J4560" si="145">MONTH(A4497)</f>
        <v>1</v>
      </c>
    </row>
    <row r="4498" spans="1:10" x14ac:dyDescent="0.25">
      <c r="A4498" s="37"/>
      <c r="B4498" s="38"/>
      <c r="C4498" s="97"/>
      <c r="D4498" s="92"/>
      <c r="E4498" s="88" t="str">
        <f>IF(A4498&lt;&gt;0,IFERROR(VLOOKUP(D4498,Transactions!$K$4:$L$24,2,0), "Invalid date, no label or wrong spelling"),"Date and/or label missing. Exclude?")</f>
        <v>Date and/or label missing. Exclude?</v>
      </c>
      <c r="F4498" s="201"/>
      <c r="G4498" s="202"/>
      <c r="H4498" s="203"/>
      <c r="I4498">
        <f t="shared" si="144"/>
        <v>0</v>
      </c>
      <c r="J4498">
        <f t="shared" si="145"/>
        <v>1</v>
      </c>
    </row>
    <row r="4499" spans="1:10" x14ac:dyDescent="0.25">
      <c r="A4499" s="37"/>
      <c r="B4499" s="38"/>
      <c r="C4499" s="97"/>
      <c r="D4499" s="92"/>
      <c r="E4499" s="88" t="str">
        <f>IF(A4499&lt;&gt;0,IFERROR(VLOOKUP(D4499,Transactions!$K$4:$L$24,2,0), "Invalid date, no label or wrong spelling"),"Date and/or label missing. Exclude?")</f>
        <v>Date and/or label missing. Exclude?</v>
      </c>
      <c r="F4499" s="201"/>
      <c r="G4499" s="202"/>
      <c r="H4499" s="203"/>
      <c r="I4499">
        <f t="shared" si="144"/>
        <v>0</v>
      </c>
      <c r="J4499">
        <f t="shared" si="145"/>
        <v>1</v>
      </c>
    </row>
    <row r="4500" spans="1:10" x14ac:dyDescent="0.25">
      <c r="A4500" s="37"/>
      <c r="B4500" s="38"/>
      <c r="C4500" s="97"/>
      <c r="D4500" s="92"/>
      <c r="E4500" s="88" t="str">
        <f>IF(A4500&lt;&gt;0,IFERROR(VLOOKUP(D4500,Transactions!$K$4:$L$24,2,0), "Invalid date, no label or wrong spelling"),"Date and/or label missing. Exclude?")</f>
        <v>Date and/or label missing. Exclude?</v>
      </c>
      <c r="F4500" s="201"/>
      <c r="G4500" s="202"/>
      <c r="H4500" s="203"/>
      <c r="I4500">
        <f t="shared" si="144"/>
        <v>0</v>
      </c>
      <c r="J4500">
        <f t="shared" si="145"/>
        <v>1</v>
      </c>
    </row>
    <row r="4501" spans="1:10" x14ac:dyDescent="0.25">
      <c r="A4501" s="37"/>
      <c r="B4501" s="38"/>
      <c r="C4501" s="97"/>
      <c r="D4501" s="92"/>
      <c r="E4501" s="88" t="str">
        <f>IF(A4501&lt;&gt;0,IFERROR(VLOOKUP(D4501,Transactions!$K$4:$L$24,2,0), "Invalid date, no label or wrong spelling"),"Date and/or label missing. Exclude?")</f>
        <v>Date and/or label missing. Exclude?</v>
      </c>
      <c r="F4501" s="201"/>
      <c r="G4501" s="202"/>
      <c r="H4501" s="203"/>
      <c r="I4501">
        <f t="shared" si="144"/>
        <v>0</v>
      </c>
      <c r="J4501">
        <f t="shared" si="145"/>
        <v>1</v>
      </c>
    </row>
    <row r="4502" spans="1:10" x14ac:dyDescent="0.25">
      <c r="A4502" s="37"/>
      <c r="B4502" s="38"/>
      <c r="C4502" s="97"/>
      <c r="D4502" s="92"/>
      <c r="E4502" s="88" t="str">
        <f>IF(A4502&lt;&gt;0,IFERROR(VLOOKUP(D4502,Transactions!$K$4:$L$24,2,0), "Invalid date, no label or wrong spelling"),"Date and/or label missing. Exclude?")</f>
        <v>Date and/or label missing. Exclude?</v>
      </c>
      <c r="F4502" s="201"/>
      <c r="G4502" s="202"/>
      <c r="H4502" s="203"/>
      <c r="I4502">
        <f t="shared" si="144"/>
        <v>0</v>
      </c>
      <c r="J4502">
        <f t="shared" si="145"/>
        <v>1</v>
      </c>
    </row>
    <row r="4503" spans="1:10" x14ac:dyDescent="0.25">
      <c r="A4503" s="37"/>
      <c r="B4503" s="38"/>
      <c r="C4503" s="97"/>
      <c r="D4503" s="92"/>
      <c r="E4503" s="88" t="str">
        <f>IF(A4503&lt;&gt;0,IFERROR(VLOOKUP(D4503,Transactions!$K$4:$L$24,2,0), "Invalid date, no label or wrong spelling"),"Date and/or label missing. Exclude?")</f>
        <v>Date and/or label missing. Exclude?</v>
      </c>
      <c r="F4503" s="201"/>
      <c r="G4503" s="202"/>
      <c r="H4503" s="203"/>
      <c r="I4503">
        <f t="shared" si="144"/>
        <v>0</v>
      </c>
      <c r="J4503">
        <f t="shared" si="145"/>
        <v>1</v>
      </c>
    </row>
    <row r="4504" spans="1:10" x14ac:dyDescent="0.25">
      <c r="A4504" s="37"/>
      <c r="B4504" s="38"/>
      <c r="C4504" s="97"/>
      <c r="D4504" s="92"/>
      <c r="E4504" s="88" t="str">
        <f>IF(A4504&lt;&gt;0,IFERROR(VLOOKUP(D4504,Transactions!$K$4:$L$24,2,0), "Invalid date, no label or wrong spelling"),"Date and/or label missing. Exclude?")</f>
        <v>Date and/or label missing. Exclude?</v>
      </c>
      <c r="F4504" s="201"/>
      <c r="G4504" s="202"/>
      <c r="H4504" s="203"/>
      <c r="I4504">
        <f t="shared" si="144"/>
        <v>0</v>
      </c>
      <c r="J4504">
        <f t="shared" si="145"/>
        <v>1</v>
      </c>
    </row>
    <row r="4505" spans="1:10" x14ac:dyDescent="0.25">
      <c r="A4505" s="37"/>
      <c r="B4505" s="38"/>
      <c r="C4505" s="97"/>
      <c r="D4505" s="92"/>
      <c r="E4505" s="88" t="str">
        <f>IF(A4505&lt;&gt;0,IFERROR(VLOOKUP(D4505,Transactions!$K$4:$L$24,2,0), "Invalid date, no label or wrong spelling"),"Date and/or label missing. Exclude?")</f>
        <v>Date and/or label missing. Exclude?</v>
      </c>
      <c r="F4505" s="201"/>
      <c r="G4505" s="202"/>
      <c r="H4505" s="203"/>
      <c r="I4505">
        <f t="shared" si="144"/>
        <v>0</v>
      </c>
      <c r="J4505">
        <f t="shared" si="145"/>
        <v>1</v>
      </c>
    </row>
    <row r="4506" spans="1:10" x14ac:dyDescent="0.25">
      <c r="A4506" s="37"/>
      <c r="B4506" s="38"/>
      <c r="C4506" s="97"/>
      <c r="D4506" s="92"/>
      <c r="E4506" s="88" t="str">
        <f>IF(A4506&lt;&gt;0,IFERROR(VLOOKUP(D4506,Transactions!$K$4:$L$24,2,0), "Invalid date, no label or wrong spelling"),"Date and/or label missing. Exclude?")</f>
        <v>Date and/or label missing. Exclude?</v>
      </c>
      <c r="F4506" s="201"/>
      <c r="G4506" s="202"/>
      <c r="H4506" s="203"/>
      <c r="I4506">
        <f t="shared" si="144"/>
        <v>0</v>
      </c>
      <c r="J4506">
        <f t="shared" si="145"/>
        <v>1</v>
      </c>
    </row>
    <row r="4507" spans="1:10" x14ac:dyDescent="0.25">
      <c r="A4507" s="37"/>
      <c r="B4507" s="38"/>
      <c r="C4507" s="97"/>
      <c r="D4507" s="92"/>
      <c r="E4507" s="88" t="str">
        <f>IF(A4507&lt;&gt;0,IFERROR(VLOOKUP(D4507,Transactions!$K$4:$L$24,2,0), "Invalid date, no label or wrong spelling"),"Date and/or label missing. Exclude?")</f>
        <v>Date and/or label missing. Exclude?</v>
      </c>
      <c r="F4507" s="201"/>
      <c r="G4507" s="202"/>
      <c r="H4507" s="203"/>
      <c r="I4507">
        <f t="shared" si="144"/>
        <v>0</v>
      </c>
      <c r="J4507">
        <f t="shared" si="145"/>
        <v>1</v>
      </c>
    </row>
    <row r="4508" spans="1:10" x14ac:dyDescent="0.25">
      <c r="A4508" s="37"/>
      <c r="B4508" s="38"/>
      <c r="C4508" s="97"/>
      <c r="D4508" s="92"/>
      <c r="E4508" s="88" t="str">
        <f>IF(A4508&lt;&gt;0,IFERROR(VLOOKUP(D4508,Transactions!$K$4:$L$24,2,0), "Invalid date, no label or wrong spelling"),"Date and/or label missing. Exclude?")</f>
        <v>Date and/or label missing. Exclude?</v>
      </c>
      <c r="F4508" s="201"/>
      <c r="G4508" s="202"/>
      <c r="H4508" s="203"/>
      <c r="I4508">
        <f t="shared" si="144"/>
        <v>0</v>
      </c>
      <c r="J4508">
        <f t="shared" si="145"/>
        <v>1</v>
      </c>
    </row>
    <row r="4509" spans="1:10" x14ac:dyDescent="0.25">
      <c r="A4509" s="37"/>
      <c r="B4509" s="38"/>
      <c r="C4509" s="97"/>
      <c r="D4509" s="92"/>
      <c r="E4509" s="88" t="str">
        <f>IF(A4509&lt;&gt;0,IFERROR(VLOOKUP(D4509,Transactions!$K$4:$L$24,2,0), "Invalid date, no label or wrong spelling"),"Date and/or label missing. Exclude?")</f>
        <v>Date and/or label missing. Exclude?</v>
      </c>
      <c r="F4509" s="201"/>
      <c r="G4509" s="202"/>
      <c r="H4509" s="203"/>
      <c r="I4509">
        <f t="shared" si="144"/>
        <v>0</v>
      </c>
      <c r="J4509">
        <f t="shared" si="145"/>
        <v>1</v>
      </c>
    </row>
    <row r="4510" spans="1:10" x14ac:dyDescent="0.25">
      <c r="A4510" s="37"/>
      <c r="B4510" s="38"/>
      <c r="C4510" s="97"/>
      <c r="D4510" s="92"/>
      <c r="E4510" s="88" t="str">
        <f>IF(A4510&lt;&gt;0,IFERROR(VLOOKUP(D4510,Transactions!$K$4:$L$24,2,0), "Invalid date, no label or wrong spelling"),"Date and/or label missing. Exclude?")</f>
        <v>Date and/or label missing. Exclude?</v>
      </c>
      <c r="F4510" s="201"/>
      <c r="G4510" s="202"/>
      <c r="H4510" s="203"/>
      <c r="I4510">
        <f t="shared" si="144"/>
        <v>0</v>
      </c>
      <c r="J4510">
        <f t="shared" si="145"/>
        <v>1</v>
      </c>
    </row>
    <row r="4511" spans="1:10" x14ac:dyDescent="0.25">
      <c r="A4511" s="37"/>
      <c r="B4511" s="38"/>
      <c r="C4511" s="97"/>
      <c r="D4511" s="92"/>
      <c r="E4511" s="88" t="str">
        <f>IF(A4511&lt;&gt;0,IFERROR(VLOOKUP(D4511,Transactions!$K$4:$L$24,2,0), "Invalid date, no label or wrong spelling"),"Date and/or label missing. Exclude?")</f>
        <v>Date and/or label missing. Exclude?</v>
      </c>
      <c r="F4511" s="201"/>
      <c r="G4511" s="202"/>
      <c r="H4511" s="203"/>
      <c r="I4511">
        <f t="shared" si="144"/>
        <v>0</v>
      </c>
      <c r="J4511">
        <f t="shared" si="145"/>
        <v>1</v>
      </c>
    </row>
    <row r="4512" spans="1:10" x14ac:dyDescent="0.25">
      <c r="A4512" s="37"/>
      <c r="B4512" s="38"/>
      <c r="C4512" s="97"/>
      <c r="D4512" s="92"/>
      <c r="E4512" s="88" t="str">
        <f>IF(A4512&lt;&gt;0,IFERROR(VLOOKUP(D4512,Transactions!$K$4:$L$24,2,0), "Invalid date, no label or wrong spelling"),"Date and/or label missing. Exclude?")</f>
        <v>Date and/or label missing. Exclude?</v>
      </c>
      <c r="F4512" s="201"/>
      <c r="G4512" s="202"/>
      <c r="H4512" s="203"/>
      <c r="I4512">
        <f t="shared" si="144"/>
        <v>0</v>
      </c>
      <c r="J4512">
        <f t="shared" si="145"/>
        <v>1</v>
      </c>
    </row>
    <row r="4513" spans="1:10" x14ac:dyDescent="0.25">
      <c r="A4513" s="37"/>
      <c r="B4513" s="38"/>
      <c r="C4513" s="97"/>
      <c r="D4513" s="92"/>
      <c r="E4513" s="88" t="str">
        <f>IF(A4513&lt;&gt;0,IFERROR(VLOOKUP(D4513,Transactions!$K$4:$L$24,2,0), "Invalid date, no label or wrong spelling"),"Date and/or label missing. Exclude?")</f>
        <v>Date and/or label missing. Exclude?</v>
      </c>
      <c r="F4513" s="201"/>
      <c r="G4513" s="202"/>
      <c r="H4513" s="203"/>
      <c r="I4513">
        <f t="shared" si="144"/>
        <v>0</v>
      </c>
      <c r="J4513">
        <f t="shared" si="145"/>
        <v>1</v>
      </c>
    </row>
    <row r="4514" spans="1:10" x14ac:dyDescent="0.25">
      <c r="A4514" s="37"/>
      <c r="B4514" s="38"/>
      <c r="C4514" s="97"/>
      <c r="D4514" s="92"/>
      <c r="E4514" s="88" t="str">
        <f>IF(A4514&lt;&gt;0,IFERROR(VLOOKUP(D4514,Transactions!$K$4:$L$24,2,0), "Invalid date, no label or wrong spelling"),"Date and/or label missing. Exclude?")</f>
        <v>Date and/or label missing. Exclude?</v>
      </c>
      <c r="F4514" s="201"/>
      <c r="G4514" s="202"/>
      <c r="H4514" s="203"/>
      <c r="I4514">
        <f t="shared" si="144"/>
        <v>0</v>
      </c>
      <c r="J4514">
        <f t="shared" si="145"/>
        <v>1</v>
      </c>
    </row>
    <row r="4515" spans="1:10" x14ac:dyDescent="0.25">
      <c r="A4515" s="37"/>
      <c r="B4515" s="38"/>
      <c r="C4515" s="97"/>
      <c r="D4515" s="92"/>
      <c r="E4515" s="88" t="str">
        <f>IF(A4515&lt;&gt;0,IFERROR(VLOOKUP(D4515,Transactions!$K$4:$L$24,2,0), "Invalid date, no label or wrong spelling"),"Date and/or label missing. Exclude?")</f>
        <v>Date and/or label missing. Exclude?</v>
      </c>
      <c r="F4515" s="201"/>
      <c r="G4515" s="202"/>
      <c r="H4515" s="203"/>
      <c r="I4515">
        <f t="shared" si="144"/>
        <v>0</v>
      </c>
      <c r="J4515">
        <f t="shared" si="145"/>
        <v>1</v>
      </c>
    </row>
    <row r="4516" spans="1:10" x14ac:dyDescent="0.25">
      <c r="A4516" s="37"/>
      <c r="B4516" s="38"/>
      <c r="C4516" s="97"/>
      <c r="D4516" s="92"/>
      <c r="E4516" s="88" t="str">
        <f>IF(A4516&lt;&gt;0,IFERROR(VLOOKUP(D4516,Transactions!$K$4:$L$24,2,0), "Invalid date, no label or wrong spelling"),"Date and/or label missing. Exclude?")</f>
        <v>Date and/or label missing. Exclude?</v>
      </c>
      <c r="F4516" s="201"/>
      <c r="G4516" s="202"/>
      <c r="H4516" s="203"/>
      <c r="I4516">
        <f t="shared" si="144"/>
        <v>0</v>
      </c>
      <c r="J4516">
        <f t="shared" si="145"/>
        <v>1</v>
      </c>
    </row>
    <row r="4517" spans="1:10" x14ac:dyDescent="0.25">
      <c r="A4517" s="37"/>
      <c r="B4517" s="38"/>
      <c r="C4517" s="97"/>
      <c r="D4517" s="92"/>
      <c r="E4517" s="88" t="str">
        <f>IF(A4517&lt;&gt;0,IFERROR(VLOOKUP(D4517,Transactions!$K$4:$L$24,2,0), "Invalid date, no label or wrong spelling"),"Date and/or label missing. Exclude?")</f>
        <v>Date and/or label missing. Exclude?</v>
      </c>
      <c r="F4517" s="201"/>
      <c r="G4517" s="202"/>
      <c r="H4517" s="203"/>
      <c r="I4517">
        <f t="shared" si="144"/>
        <v>0</v>
      </c>
      <c r="J4517">
        <f t="shared" si="145"/>
        <v>1</v>
      </c>
    </row>
    <row r="4518" spans="1:10" x14ac:dyDescent="0.25">
      <c r="A4518" s="37"/>
      <c r="B4518" s="38"/>
      <c r="C4518" s="97"/>
      <c r="D4518" s="92"/>
      <c r="E4518" s="88" t="str">
        <f>IF(A4518&lt;&gt;0,IFERROR(VLOOKUP(D4518,Transactions!$K$4:$L$24,2,0), "Invalid date, no label or wrong spelling"),"Date and/or label missing. Exclude?")</f>
        <v>Date and/or label missing. Exclude?</v>
      </c>
      <c r="F4518" s="201"/>
      <c r="G4518" s="202"/>
      <c r="H4518" s="203"/>
      <c r="I4518">
        <f t="shared" si="144"/>
        <v>0</v>
      </c>
      <c r="J4518">
        <f t="shared" si="145"/>
        <v>1</v>
      </c>
    </row>
    <row r="4519" spans="1:10" x14ac:dyDescent="0.25">
      <c r="A4519" s="37"/>
      <c r="B4519" s="38"/>
      <c r="C4519" s="97"/>
      <c r="D4519" s="92"/>
      <c r="E4519" s="88" t="str">
        <f>IF(A4519&lt;&gt;0,IFERROR(VLOOKUP(D4519,Transactions!$K$4:$L$24,2,0), "Invalid date, no label or wrong spelling"),"Date and/or label missing. Exclude?")</f>
        <v>Date and/or label missing. Exclude?</v>
      </c>
      <c r="F4519" s="201"/>
      <c r="G4519" s="202"/>
      <c r="H4519" s="203"/>
      <c r="I4519">
        <f t="shared" si="144"/>
        <v>0</v>
      </c>
      <c r="J4519">
        <f t="shared" si="145"/>
        <v>1</v>
      </c>
    </row>
    <row r="4520" spans="1:10" x14ac:dyDescent="0.25">
      <c r="A4520" s="37"/>
      <c r="B4520" s="38"/>
      <c r="C4520" s="97"/>
      <c r="D4520" s="92"/>
      <c r="E4520" s="88" t="str">
        <f>IF(A4520&lt;&gt;0,IFERROR(VLOOKUP(D4520,Transactions!$K$4:$L$24,2,0), "Invalid date, no label or wrong spelling"),"Date and/or label missing. Exclude?")</f>
        <v>Date and/or label missing. Exclude?</v>
      </c>
      <c r="F4520" s="201"/>
      <c r="G4520" s="202"/>
      <c r="H4520" s="203"/>
      <c r="I4520">
        <f t="shared" si="144"/>
        <v>0</v>
      </c>
      <c r="J4520">
        <f t="shared" si="145"/>
        <v>1</v>
      </c>
    </row>
    <row r="4521" spans="1:10" x14ac:dyDescent="0.25">
      <c r="A4521" s="37"/>
      <c r="B4521" s="38"/>
      <c r="C4521" s="97"/>
      <c r="D4521" s="92"/>
      <c r="E4521" s="88" t="str">
        <f>IF(A4521&lt;&gt;0,IFERROR(VLOOKUP(D4521,Transactions!$K$4:$L$24,2,0), "Invalid date, no label or wrong spelling"),"Date and/or label missing. Exclude?")</f>
        <v>Date and/or label missing. Exclude?</v>
      </c>
      <c r="F4521" s="201"/>
      <c r="G4521" s="202"/>
      <c r="H4521" s="203"/>
      <c r="I4521">
        <f t="shared" si="144"/>
        <v>0</v>
      </c>
      <c r="J4521">
        <f t="shared" si="145"/>
        <v>1</v>
      </c>
    </row>
    <row r="4522" spans="1:10" x14ac:dyDescent="0.25">
      <c r="A4522" s="37"/>
      <c r="B4522" s="38"/>
      <c r="C4522" s="97"/>
      <c r="D4522" s="92"/>
      <c r="E4522" s="88" t="str">
        <f>IF(A4522&lt;&gt;0,IFERROR(VLOOKUP(D4522,Transactions!$K$4:$L$24,2,0), "Invalid date, no label or wrong spelling"),"Date and/or label missing. Exclude?")</f>
        <v>Date and/or label missing. Exclude?</v>
      </c>
      <c r="F4522" s="201"/>
      <c r="G4522" s="202"/>
      <c r="H4522" s="203"/>
      <c r="I4522">
        <f t="shared" si="144"/>
        <v>0</v>
      </c>
      <c r="J4522">
        <f t="shared" si="145"/>
        <v>1</v>
      </c>
    </row>
    <row r="4523" spans="1:10" x14ac:dyDescent="0.25">
      <c r="A4523" s="37"/>
      <c r="B4523" s="38"/>
      <c r="C4523" s="97"/>
      <c r="D4523" s="92"/>
      <c r="E4523" s="88" t="str">
        <f>IF(A4523&lt;&gt;0,IFERROR(VLOOKUP(D4523,Transactions!$K$4:$L$24,2,0), "Invalid date, no label or wrong spelling"),"Date and/or label missing. Exclude?")</f>
        <v>Date and/or label missing. Exclude?</v>
      </c>
      <c r="F4523" s="201"/>
      <c r="G4523" s="202"/>
      <c r="H4523" s="203"/>
      <c r="I4523">
        <f t="shared" si="144"/>
        <v>0</v>
      </c>
      <c r="J4523">
        <f t="shared" si="145"/>
        <v>1</v>
      </c>
    </row>
    <row r="4524" spans="1:10" x14ac:dyDescent="0.25">
      <c r="A4524" s="37"/>
      <c r="B4524" s="38"/>
      <c r="C4524" s="97"/>
      <c r="D4524" s="92"/>
      <c r="E4524" s="88" t="str">
        <f>IF(A4524&lt;&gt;0,IFERROR(VLOOKUP(D4524,Transactions!$K$4:$L$24,2,0), "Invalid date, no label or wrong spelling"),"Date and/or label missing. Exclude?")</f>
        <v>Date and/or label missing. Exclude?</v>
      </c>
      <c r="F4524" s="201"/>
      <c r="G4524" s="202"/>
      <c r="H4524" s="203"/>
      <c r="I4524">
        <f t="shared" si="144"/>
        <v>0</v>
      </c>
      <c r="J4524">
        <f t="shared" si="145"/>
        <v>1</v>
      </c>
    </row>
    <row r="4525" spans="1:10" x14ac:dyDescent="0.25">
      <c r="A4525" s="37"/>
      <c r="B4525" s="38"/>
      <c r="C4525" s="97"/>
      <c r="D4525" s="92"/>
      <c r="E4525" s="88" t="str">
        <f>IF(A4525&lt;&gt;0,IFERROR(VLOOKUP(D4525,Transactions!$K$4:$L$24,2,0), "Invalid date, no label or wrong spelling"),"Date and/or label missing. Exclude?")</f>
        <v>Date and/or label missing. Exclude?</v>
      </c>
      <c r="F4525" s="201"/>
      <c r="G4525" s="202"/>
      <c r="H4525" s="203"/>
      <c r="I4525">
        <f t="shared" si="144"/>
        <v>0</v>
      </c>
      <c r="J4525">
        <f t="shared" si="145"/>
        <v>1</v>
      </c>
    </row>
    <row r="4526" spans="1:10" x14ac:dyDescent="0.25">
      <c r="A4526" s="37"/>
      <c r="B4526" s="38"/>
      <c r="C4526" s="97"/>
      <c r="D4526" s="92"/>
      <c r="E4526" s="88" t="str">
        <f>IF(A4526&lt;&gt;0,IFERROR(VLOOKUP(D4526,Transactions!$K$4:$L$24,2,0), "Invalid date, no label or wrong spelling"),"Date and/or label missing. Exclude?")</f>
        <v>Date and/or label missing. Exclude?</v>
      </c>
      <c r="F4526" s="201"/>
      <c r="G4526" s="202"/>
      <c r="H4526" s="203"/>
      <c r="I4526">
        <f t="shared" si="144"/>
        <v>0</v>
      </c>
      <c r="J4526">
        <f t="shared" si="145"/>
        <v>1</v>
      </c>
    </row>
    <row r="4527" spans="1:10" x14ac:dyDescent="0.25">
      <c r="A4527" s="37"/>
      <c r="B4527" s="38"/>
      <c r="C4527" s="97"/>
      <c r="D4527" s="92"/>
      <c r="E4527" s="88" t="str">
        <f>IF(A4527&lt;&gt;0,IFERROR(VLOOKUP(D4527,Transactions!$K$4:$L$24,2,0), "Invalid date, no label or wrong spelling"),"Date and/or label missing. Exclude?")</f>
        <v>Date and/or label missing. Exclude?</v>
      </c>
      <c r="F4527" s="201"/>
      <c r="G4527" s="202"/>
      <c r="H4527" s="203"/>
      <c r="I4527">
        <f t="shared" si="144"/>
        <v>0</v>
      </c>
      <c r="J4527">
        <f t="shared" si="145"/>
        <v>1</v>
      </c>
    </row>
    <row r="4528" spans="1:10" x14ac:dyDescent="0.25">
      <c r="A4528" s="37"/>
      <c r="B4528" s="38"/>
      <c r="C4528" s="97"/>
      <c r="D4528" s="92"/>
      <c r="E4528" s="88" t="str">
        <f>IF(A4528&lt;&gt;0,IFERROR(VLOOKUP(D4528,Transactions!$K$4:$L$24,2,0), "Invalid date, no label or wrong spelling"),"Date and/or label missing. Exclude?")</f>
        <v>Date and/or label missing. Exclude?</v>
      </c>
      <c r="F4528" s="201"/>
      <c r="G4528" s="202"/>
      <c r="H4528" s="203"/>
      <c r="I4528">
        <f t="shared" si="144"/>
        <v>0</v>
      </c>
      <c r="J4528">
        <f t="shared" si="145"/>
        <v>1</v>
      </c>
    </row>
    <row r="4529" spans="1:10" x14ac:dyDescent="0.25">
      <c r="A4529" s="37"/>
      <c r="B4529" s="38"/>
      <c r="C4529" s="97"/>
      <c r="D4529" s="92"/>
      <c r="E4529" s="88" t="str">
        <f>IF(A4529&lt;&gt;0,IFERROR(VLOOKUP(D4529,Transactions!$K$4:$L$24,2,0), "Invalid date, no label or wrong spelling"),"Date and/or label missing. Exclude?")</f>
        <v>Date and/or label missing. Exclude?</v>
      </c>
      <c r="F4529" s="201"/>
      <c r="G4529" s="202"/>
      <c r="H4529" s="203"/>
      <c r="I4529">
        <f t="shared" si="144"/>
        <v>0</v>
      </c>
      <c r="J4529">
        <f t="shared" si="145"/>
        <v>1</v>
      </c>
    </row>
    <row r="4530" spans="1:10" x14ac:dyDescent="0.25">
      <c r="A4530" s="37"/>
      <c r="B4530" s="38"/>
      <c r="C4530" s="97"/>
      <c r="D4530" s="92"/>
      <c r="E4530" s="88" t="str">
        <f>IF(A4530&lt;&gt;0,IFERROR(VLOOKUP(D4530,Transactions!$K$4:$L$24,2,0), "Invalid date, no label or wrong spelling"),"Date and/or label missing. Exclude?")</f>
        <v>Date and/or label missing. Exclude?</v>
      </c>
      <c r="F4530" s="201"/>
      <c r="G4530" s="202"/>
      <c r="H4530" s="203"/>
      <c r="I4530">
        <f t="shared" si="144"/>
        <v>0</v>
      </c>
      <c r="J4530">
        <f t="shared" si="145"/>
        <v>1</v>
      </c>
    </row>
    <row r="4531" spans="1:10" x14ac:dyDescent="0.25">
      <c r="A4531" s="37"/>
      <c r="B4531" s="38"/>
      <c r="C4531" s="97"/>
      <c r="D4531" s="92"/>
      <c r="E4531" s="88" t="str">
        <f>IF(A4531&lt;&gt;0,IFERROR(VLOOKUP(D4531,Transactions!$K$4:$L$24,2,0), "Invalid date, no label or wrong spelling"),"Date and/or label missing. Exclude?")</f>
        <v>Date and/or label missing. Exclude?</v>
      </c>
      <c r="F4531" s="201"/>
      <c r="G4531" s="202"/>
      <c r="H4531" s="203"/>
      <c r="I4531">
        <f t="shared" si="144"/>
        <v>0</v>
      </c>
      <c r="J4531">
        <f t="shared" si="145"/>
        <v>1</v>
      </c>
    </row>
    <row r="4532" spans="1:10" x14ac:dyDescent="0.25">
      <c r="A4532" s="37"/>
      <c r="B4532" s="38"/>
      <c r="C4532" s="97"/>
      <c r="D4532" s="92"/>
      <c r="E4532" s="88" t="str">
        <f>IF(A4532&lt;&gt;0,IFERROR(VLOOKUP(D4532,Transactions!$K$4:$L$24,2,0), "Invalid date, no label or wrong spelling"),"Date and/or label missing. Exclude?")</f>
        <v>Date and/or label missing. Exclude?</v>
      </c>
      <c r="F4532" s="201"/>
      <c r="G4532" s="202"/>
      <c r="H4532" s="203"/>
      <c r="I4532">
        <f t="shared" si="144"/>
        <v>0</v>
      </c>
      <c r="J4532">
        <f t="shared" si="145"/>
        <v>1</v>
      </c>
    </row>
    <row r="4533" spans="1:10" x14ac:dyDescent="0.25">
      <c r="A4533" s="37"/>
      <c r="B4533" s="38"/>
      <c r="C4533" s="97"/>
      <c r="D4533" s="92"/>
      <c r="E4533" s="88" t="str">
        <f>IF(A4533&lt;&gt;0,IFERROR(VLOOKUP(D4533,Transactions!$K$4:$L$24,2,0), "Invalid date, no label or wrong spelling"),"Date and/or label missing. Exclude?")</f>
        <v>Date and/or label missing. Exclude?</v>
      </c>
      <c r="F4533" s="201"/>
      <c r="G4533" s="202"/>
      <c r="H4533" s="203"/>
      <c r="I4533">
        <f t="shared" si="144"/>
        <v>0</v>
      </c>
      <c r="J4533">
        <f t="shared" si="145"/>
        <v>1</v>
      </c>
    </row>
    <row r="4534" spans="1:10" x14ac:dyDescent="0.25">
      <c r="A4534" s="37"/>
      <c r="B4534" s="38"/>
      <c r="C4534" s="97"/>
      <c r="D4534" s="92"/>
      <c r="E4534" s="88" t="str">
        <f>IF(A4534&lt;&gt;0,IFERROR(VLOOKUP(D4534,Transactions!$K$4:$L$24,2,0), "Invalid date, no label or wrong spelling"),"Date and/or label missing. Exclude?")</f>
        <v>Date and/or label missing. Exclude?</v>
      </c>
      <c r="F4534" s="201"/>
      <c r="G4534" s="202"/>
      <c r="H4534" s="203"/>
      <c r="I4534">
        <f t="shared" si="144"/>
        <v>0</v>
      </c>
      <c r="J4534">
        <f t="shared" si="145"/>
        <v>1</v>
      </c>
    </row>
    <row r="4535" spans="1:10" x14ac:dyDescent="0.25">
      <c r="A4535" s="37"/>
      <c r="B4535" s="38"/>
      <c r="C4535" s="97"/>
      <c r="D4535" s="92"/>
      <c r="E4535" s="88" t="str">
        <f>IF(A4535&lt;&gt;0,IFERROR(VLOOKUP(D4535,Transactions!$K$4:$L$24,2,0), "Invalid date, no label or wrong spelling"),"Date and/or label missing. Exclude?")</f>
        <v>Date and/or label missing. Exclude?</v>
      </c>
      <c r="F4535" s="201"/>
      <c r="G4535" s="202"/>
      <c r="H4535" s="203"/>
      <c r="I4535">
        <f t="shared" si="144"/>
        <v>0</v>
      </c>
      <c r="J4535">
        <f t="shared" si="145"/>
        <v>1</v>
      </c>
    </row>
    <row r="4536" spans="1:10" x14ac:dyDescent="0.25">
      <c r="A4536" s="37"/>
      <c r="B4536" s="38"/>
      <c r="C4536" s="97"/>
      <c r="D4536" s="92"/>
      <c r="E4536" s="88" t="str">
        <f>IF(A4536&lt;&gt;0,IFERROR(VLOOKUP(D4536,Transactions!$K$4:$L$24,2,0), "Invalid date, no label or wrong spelling"),"Date and/or label missing. Exclude?")</f>
        <v>Date and/or label missing. Exclude?</v>
      </c>
      <c r="F4536" s="201"/>
      <c r="G4536" s="202"/>
      <c r="H4536" s="203"/>
      <c r="I4536">
        <f t="shared" si="144"/>
        <v>0</v>
      </c>
      <c r="J4536">
        <f t="shared" si="145"/>
        <v>1</v>
      </c>
    </row>
    <row r="4537" spans="1:10" x14ac:dyDescent="0.25">
      <c r="A4537" s="37"/>
      <c r="B4537" s="38"/>
      <c r="C4537" s="97"/>
      <c r="D4537" s="92"/>
      <c r="E4537" s="88" t="str">
        <f>IF(A4537&lt;&gt;0,IFERROR(VLOOKUP(D4537,Transactions!$K$4:$L$24,2,0), "Invalid date, no label or wrong spelling"),"Date and/or label missing. Exclude?")</f>
        <v>Date and/or label missing. Exclude?</v>
      </c>
      <c r="F4537" s="201"/>
      <c r="G4537" s="202"/>
      <c r="H4537" s="203"/>
      <c r="I4537">
        <f t="shared" si="144"/>
        <v>0</v>
      </c>
      <c r="J4537">
        <f t="shared" si="145"/>
        <v>1</v>
      </c>
    </row>
    <row r="4538" spans="1:10" x14ac:dyDescent="0.25">
      <c r="A4538" s="37"/>
      <c r="B4538" s="38"/>
      <c r="C4538" s="97"/>
      <c r="D4538" s="92"/>
      <c r="E4538" s="88" t="str">
        <f>IF(A4538&lt;&gt;0,IFERROR(VLOOKUP(D4538,Transactions!$K$4:$L$24,2,0), "Invalid date, no label or wrong spelling"),"Date and/or label missing. Exclude?")</f>
        <v>Date and/or label missing. Exclude?</v>
      </c>
      <c r="F4538" s="201"/>
      <c r="G4538" s="202"/>
      <c r="H4538" s="203"/>
      <c r="I4538">
        <f t="shared" si="144"/>
        <v>0</v>
      </c>
      <c r="J4538">
        <f t="shared" si="145"/>
        <v>1</v>
      </c>
    </row>
    <row r="4539" spans="1:10" x14ac:dyDescent="0.25">
      <c r="A4539" s="37"/>
      <c r="B4539" s="38"/>
      <c r="C4539" s="97"/>
      <c r="D4539" s="92"/>
      <c r="E4539" s="88" t="str">
        <f>IF(A4539&lt;&gt;0,IFERROR(VLOOKUP(D4539,Transactions!$K$4:$L$24,2,0), "Invalid date, no label or wrong spelling"),"Date and/or label missing. Exclude?")</f>
        <v>Date and/or label missing. Exclude?</v>
      </c>
      <c r="F4539" s="201"/>
      <c r="G4539" s="202"/>
      <c r="H4539" s="203"/>
      <c r="I4539">
        <f t="shared" si="144"/>
        <v>0</v>
      </c>
      <c r="J4539">
        <f t="shared" si="145"/>
        <v>1</v>
      </c>
    </row>
    <row r="4540" spans="1:10" x14ac:dyDescent="0.25">
      <c r="A4540" s="37"/>
      <c r="B4540" s="38"/>
      <c r="C4540" s="97"/>
      <c r="D4540" s="92"/>
      <c r="E4540" s="88" t="str">
        <f>IF(A4540&lt;&gt;0,IFERROR(VLOOKUP(D4540,Transactions!$K$4:$L$24,2,0), "Invalid date, no label or wrong spelling"),"Date and/or label missing. Exclude?")</f>
        <v>Date and/or label missing. Exclude?</v>
      </c>
      <c r="F4540" s="201"/>
      <c r="G4540" s="202"/>
      <c r="H4540" s="203"/>
      <c r="I4540">
        <f t="shared" si="144"/>
        <v>0</v>
      </c>
      <c r="J4540">
        <f t="shared" si="145"/>
        <v>1</v>
      </c>
    </row>
    <row r="4541" spans="1:10" x14ac:dyDescent="0.25">
      <c r="A4541" s="37"/>
      <c r="B4541" s="38"/>
      <c r="C4541" s="97"/>
      <c r="D4541" s="92"/>
      <c r="E4541" s="88" t="str">
        <f>IF(A4541&lt;&gt;0,IFERROR(VLOOKUP(D4541,Transactions!$K$4:$L$24,2,0), "Invalid date, no label or wrong spelling"),"Date and/or label missing. Exclude?")</f>
        <v>Date and/or label missing. Exclude?</v>
      </c>
      <c r="F4541" s="201"/>
      <c r="G4541" s="202"/>
      <c r="H4541" s="203"/>
      <c r="I4541">
        <f t="shared" si="144"/>
        <v>0</v>
      </c>
      <c r="J4541">
        <f t="shared" si="145"/>
        <v>1</v>
      </c>
    </row>
    <row r="4542" spans="1:10" x14ac:dyDescent="0.25">
      <c r="A4542" s="37"/>
      <c r="B4542" s="38"/>
      <c r="C4542" s="97"/>
      <c r="D4542" s="92"/>
      <c r="E4542" s="88" t="str">
        <f>IF(A4542&lt;&gt;0,IFERROR(VLOOKUP(D4542,Transactions!$K$4:$L$24,2,0), "Invalid date, no label or wrong spelling"),"Date and/or label missing. Exclude?")</f>
        <v>Date and/or label missing. Exclude?</v>
      </c>
      <c r="F4542" s="201"/>
      <c r="G4542" s="202"/>
      <c r="H4542" s="203"/>
      <c r="I4542">
        <f t="shared" si="144"/>
        <v>0</v>
      </c>
      <c r="J4542">
        <f t="shared" si="145"/>
        <v>1</v>
      </c>
    </row>
    <row r="4543" spans="1:10" x14ac:dyDescent="0.25">
      <c r="A4543" s="37"/>
      <c r="B4543" s="38"/>
      <c r="C4543" s="97"/>
      <c r="D4543" s="92"/>
      <c r="E4543" s="88" t="str">
        <f>IF(A4543&lt;&gt;0,IFERROR(VLOOKUP(D4543,Transactions!$K$4:$L$24,2,0), "Invalid date, no label or wrong spelling"),"Date and/or label missing. Exclude?")</f>
        <v>Date and/or label missing. Exclude?</v>
      </c>
      <c r="F4543" s="201"/>
      <c r="G4543" s="202"/>
      <c r="H4543" s="203"/>
      <c r="I4543">
        <f t="shared" si="144"/>
        <v>0</v>
      </c>
      <c r="J4543">
        <f t="shared" si="145"/>
        <v>1</v>
      </c>
    </row>
    <row r="4544" spans="1:10" x14ac:dyDescent="0.25">
      <c r="A4544" s="37"/>
      <c r="B4544" s="38"/>
      <c r="C4544" s="97"/>
      <c r="D4544" s="92"/>
      <c r="E4544" s="88" t="str">
        <f>IF(A4544&lt;&gt;0,IFERROR(VLOOKUP(D4544,Transactions!$K$4:$L$24,2,0), "Invalid date, no label or wrong spelling"),"Date and/or label missing. Exclude?")</f>
        <v>Date and/or label missing. Exclude?</v>
      </c>
      <c r="F4544" s="201"/>
      <c r="G4544" s="202"/>
      <c r="H4544" s="203"/>
      <c r="I4544">
        <f t="shared" si="144"/>
        <v>0</v>
      </c>
      <c r="J4544">
        <f t="shared" si="145"/>
        <v>1</v>
      </c>
    </row>
    <row r="4545" spans="1:10" x14ac:dyDescent="0.25">
      <c r="A4545" s="37"/>
      <c r="B4545" s="38"/>
      <c r="C4545" s="97"/>
      <c r="D4545" s="92"/>
      <c r="E4545" s="88" t="str">
        <f>IF(A4545&lt;&gt;0,IFERROR(VLOOKUP(D4545,Transactions!$K$4:$L$24,2,0), "Invalid date, no label or wrong spelling"),"Date and/or label missing. Exclude?")</f>
        <v>Date and/or label missing. Exclude?</v>
      </c>
      <c r="F4545" s="201"/>
      <c r="G4545" s="202"/>
      <c r="H4545" s="203"/>
      <c r="I4545">
        <f t="shared" si="144"/>
        <v>0</v>
      </c>
      <c r="J4545">
        <f t="shared" si="145"/>
        <v>1</v>
      </c>
    </row>
    <row r="4546" spans="1:10" x14ac:dyDescent="0.25">
      <c r="A4546" s="37"/>
      <c r="B4546" s="38"/>
      <c r="C4546" s="97"/>
      <c r="D4546" s="92"/>
      <c r="E4546" s="88" t="str">
        <f>IF(A4546&lt;&gt;0,IFERROR(VLOOKUP(D4546,Transactions!$K$4:$L$24,2,0), "Invalid date, no label or wrong spelling"),"Date and/or label missing. Exclude?")</f>
        <v>Date and/or label missing. Exclude?</v>
      </c>
      <c r="F4546" s="201"/>
      <c r="G4546" s="202"/>
      <c r="H4546" s="203"/>
      <c r="I4546">
        <f t="shared" si="144"/>
        <v>0</v>
      </c>
      <c r="J4546">
        <f t="shared" si="145"/>
        <v>1</v>
      </c>
    </row>
    <row r="4547" spans="1:10" x14ac:dyDescent="0.25">
      <c r="A4547" s="37"/>
      <c r="B4547" s="38"/>
      <c r="C4547" s="97"/>
      <c r="D4547" s="92"/>
      <c r="E4547" s="88" t="str">
        <f>IF(A4547&lt;&gt;0,IFERROR(VLOOKUP(D4547,Transactions!$K$4:$L$24,2,0), "Invalid date, no label or wrong spelling"),"Date and/or label missing. Exclude?")</f>
        <v>Date and/or label missing. Exclude?</v>
      </c>
      <c r="F4547" s="201"/>
      <c r="G4547" s="202"/>
      <c r="H4547" s="203"/>
      <c r="I4547">
        <f t="shared" si="144"/>
        <v>0</v>
      </c>
      <c r="J4547">
        <f t="shared" si="145"/>
        <v>1</v>
      </c>
    </row>
    <row r="4548" spans="1:10" x14ac:dyDescent="0.25">
      <c r="A4548" s="37"/>
      <c r="B4548" s="38"/>
      <c r="C4548" s="97"/>
      <c r="D4548" s="92"/>
      <c r="E4548" s="88" t="str">
        <f>IF(A4548&lt;&gt;0,IFERROR(VLOOKUP(D4548,Transactions!$K$4:$L$24,2,0), "Invalid date, no label or wrong spelling"),"Date and/or label missing. Exclude?")</f>
        <v>Date and/or label missing. Exclude?</v>
      </c>
      <c r="F4548" s="201"/>
      <c r="G4548" s="202"/>
      <c r="H4548" s="203"/>
      <c r="I4548">
        <f t="shared" si="144"/>
        <v>0</v>
      </c>
      <c r="J4548">
        <f t="shared" si="145"/>
        <v>1</v>
      </c>
    </row>
    <row r="4549" spans="1:10" x14ac:dyDescent="0.25">
      <c r="A4549" s="37"/>
      <c r="B4549" s="38"/>
      <c r="C4549" s="97"/>
      <c r="D4549" s="92"/>
      <c r="E4549" s="88" t="str">
        <f>IF(A4549&lt;&gt;0,IFERROR(VLOOKUP(D4549,Transactions!$K$4:$L$24,2,0), "Invalid date, no label or wrong spelling"),"Date and/or label missing. Exclude?")</f>
        <v>Date and/or label missing. Exclude?</v>
      </c>
      <c r="F4549" s="201"/>
      <c r="G4549" s="202"/>
      <c r="H4549" s="203"/>
      <c r="I4549">
        <f t="shared" si="144"/>
        <v>0</v>
      </c>
      <c r="J4549">
        <f t="shared" si="145"/>
        <v>1</v>
      </c>
    </row>
    <row r="4550" spans="1:10" x14ac:dyDescent="0.25">
      <c r="A4550" s="37"/>
      <c r="B4550" s="38"/>
      <c r="C4550" s="97"/>
      <c r="D4550" s="92"/>
      <c r="E4550" s="88" t="str">
        <f>IF(A4550&lt;&gt;0,IFERROR(VLOOKUP(D4550,Transactions!$K$4:$L$24,2,0), "Invalid date, no label or wrong spelling"),"Date and/or label missing. Exclude?")</f>
        <v>Date and/or label missing. Exclude?</v>
      </c>
      <c r="F4550" s="201"/>
      <c r="G4550" s="202"/>
      <c r="H4550" s="203"/>
      <c r="I4550">
        <f t="shared" si="144"/>
        <v>0</v>
      </c>
      <c r="J4550">
        <f t="shared" si="145"/>
        <v>1</v>
      </c>
    </row>
    <row r="4551" spans="1:10" x14ac:dyDescent="0.25">
      <c r="A4551" s="37"/>
      <c r="B4551" s="38"/>
      <c r="C4551" s="97"/>
      <c r="D4551" s="92"/>
      <c r="E4551" s="88" t="str">
        <f>IF(A4551&lt;&gt;0,IFERROR(VLOOKUP(D4551,Transactions!$K$4:$L$24,2,0), "Invalid date, no label or wrong spelling"),"Date and/or label missing. Exclude?")</f>
        <v>Date and/or label missing. Exclude?</v>
      </c>
      <c r="F4551" s="201"/>
      <c r="G4551" s="202"/>
      <c r="H4551" s="203"/>
      <c r="I4551">
        <f t="shared" si="144"/>
        <v>0</v>
      </c>
      <c r="J4551">
        <f t="shared" si="145"/>
        <v>1</v>
      </c>
    </row>
    <row r="4552" spans="1:10" x14ac:dyDescent="0.25">
      <c r="A4552" s="37"/>
      <c r="B4552" s="38"/>
      <c r="C4552" s="97"/>
      <c r="D4552" s="92"/>
      <c r="E4552" s="88" t="str">
        <f>IF(A4552&lt;&gt;0,IFERROR(VLOOKUP(D4552,Transactions!$K$4:$L$24,2,0), "Invalid date, no label or wrong spelling"),"Date and/or label missing. Exclude?")</f>
        <v>Date and/or label missing. Exclude?</v>
      </c>
      <c r="F4552" s="201"/>
      <c r="G4552" s="202"/>
      <c r="H4552" s="203"/>
      <c r="I4552">
        <f t="shared" si="144"/>
        <v>0</v>
      </c>
      <c r="J4552">
        <f t="shared" si="145"/>
        <v>1</v>
      </c>
    </row>
    <row r="4553" spans="1:10" x14ac:dyDescent="0.25">
      <c r="A4553" s="37"/>
      <c r="B4553" s="38"/>
      <c r="C4553" s="97"/>
      <c r="D4553" s="92"/>
      <c r="E4553" s="88" t="str">
        <f>IF(A4553&lt;&gt;0,IFERROR(VLOOKUP(D4553,Transactions!$K$4:$L$24,2,0), "Invalid date, no label or wrong spelling"),"Date and/or label missing. Exclude?")</f>
        <v>Date and/or label missing. Exclude?</v>
      </c>
      <c r="F4553" s="201"/>
      <c r="G4553" s="202"/>
      <c r="H4553" s="203"/>
      <c r="I4553">
        <f t="shared" si="144"/>
        <v>0</v>
      </c>
      <c r="J4553">
        <f t="shared" si="145"/>
        <v>1</v>
      </c>
    </row>
    <row r="4554" spans="1:10" x14ac:dyDescent="0.25">
      <c r="A4554" s="37"/>
      <c r="B4554" s="38"/>
      <c r="C4554" s="97"/>
      <c r="D4554" s="92"/>
      <c r="E4554" s="88" t="str">
        <f>IF(A4554&lt;&gt;0,IFERROR(VLOOKUP(D4554,Transactions!$K$4:$L$24,2,0), "Invalid date, no label or wrong spelling"),"Date and/or label missing. Exclude?")</f>
        <v>Date and/or label missing. Exclude?</v>
      </c>
      <c r="F4554" s="201"/>
      <c r="G4554" s="202"/>
      <c r="H4554" s="203"/>
      <c r="I4554">
        <f t="shared" si="144"/>
        <v>0</v>
      </c>
      <c r="J4554">
        <f t="shared" si="145"/>
        <v>1</v>
      </c>
    </row>
    <row r="4555" spans="1:10" x14ac:dyDescent="0.25">
      <c r="A4555" s="37"/>
      <c r="B4555" s="38"/>
      <c r="C4555" s="97"/>
      <c r="D4555" s="92"/>
      <c r="E4555" s="88" t="str">
        <f>IF(A4555&lt;&gt;0,IFERROR(VLOOKUP(D4555,Transactions!$K$4:$L$24,2,0), "Invalid date, no label or wrong spelling"),"Date and/or label missing. Exclude?")</f>
        <v>Date and/or label missing. Exclude?</v>
      </c>
      <c r="F4555" s="201"/>
      <c r="G4555" s="202"/>
      <c r="H4555" s="203"/>
      <c r="I4555">
        <f t="shared" si="144"/>
        <v>0</v>
      </c>
      <c r="J4555">
        <f t="shared" si="145"/>
        <v>1</v>
      </c>
    </row>
    <row r="4556" spans="1:10" x14ac:dyDescent="0.25">
      <c r="A4556" s="37"/>
      <c r="B4556" s="38"/>
      <c r="C4556" s="97"/>
      <c r="D4556" s="92"/>
      <c r="E4556" s="88" t="str">
        <f>IF(A4556&lt;&gt;0,IFERROR(VLOOKUP(D4556,Transactions!$K$4:$L$24,2,0), "Invalid date, no label or wrong spelling"),"Date and/or label missing. Exclude?")</f>
        <v>Date and/or label missing. Exclude?</v>
      </c>
      <c r="F4556" s="201"/>
      <c r="G4556" s="202"/>
      <c r="H4556" s="203"/>
      <c r="I4556">
        <f t="shared" si="144"/>
        <v>0</v>
      </c>
      <c r="J4556">
        <f t="shared" si="145"/>
        <v>1</v>
      </c>
    </row>
    <row r="4557" spans="1:10" x14ac:dyDescent="0.25">
      <c r="A4557" s="37"/>
      <c r="B4557" s="38"/>
      <c r="C4557" s="97"/>
      <c r="D4557" s="92"/>
      <c r="E4557" s="88" t="str">
        <f>IF(A4557&lt;&gt;0,IFERROR(VLOOKUP(D4557,Transactions!$K$4:$L$24,2,0), "Invalid date, no label or wrong spelling"),"Date and/or label missing. Exclude?")</f>
        <v>Date and/or label missing. Exclude?</v>
      </c>
      <c r="F4557" s="201"/>
      <c r="G4557" s="202"/>
      <c r="H4557" s="203"/>
      <c r="I4557">
        <f t="shared" si="144"/>
        <v>0</v>
      </c>
      <c r="J4557">
        <f t="shared" si="145"/>
        <v>1</v>
      </c>
    </row>
    <row r="4558" spans="1:10" x14ac:dyDescent="0.25">
      <c r="A4558" s="37"/>
      <c r="B4558" s="38"/>
      <c r="C4558" s="97"/>
      <c r="D4558" s="92"/>
      <c r="E4558" s="88" t="str">
        <f>IF(A4558&lt;&gt;0,IFERROR(VLOOKUP(D4558,Transactions!$K$4:$L$24,2,0), "Invalid date, no label or wrong spelling"),"Date and/or label missing. Exclude?")</f>
        <v>Date and/or label missing. Exclude?</v>
      </c>
      <c r="F4558" s="201"/>
      <c r="G4558" s="202"/>
      <c r="H4558" s="203"/>
      <c r="I4558">
        <f t="shared" si="144"/>
        <v>0</v>
      </c>
      <c r="J4558">
        <f t="shared" si="145"/>
        <v>1</v>
      </c>
    </row>
    <row r="4559" spans="1:10" x14ac:dyDescent="0.25">
      <c r="A4559" s="37"/>
      <c r="B4559" s="38"/>
      <c r="C4559" s="97"/>
      <c r="D4559" s="92"/>
      <c r="E4559" s="88" t="str">
        <f>IF(A4559&lt;&gt;0,IFERROR(VLOOKUP(D4559,Transactions!$K$4:$L$24,2,0), "Invalid date, no label or wrong spelling"),"Date and/or label missing. Exclude?")</f>
        <v>Date and/or label missing. Exclude?</v>
      </c>
      <c r="F4559" s="201"/>
      <c r="G4559" s="202"/>
      <c r="H4559" s="203"/>
      <c r="I4559">
        <f t="shared" si="144"/>
        <v>0</v>
      </c>
      <c r="J4559">
        <f t="shared" si="145"/>
        <v>1</v>
      </c>
    </row>
    <row r="4560" spans="1:10" x14ac:dyDescent="0.25">
      <c r="A4560" s="37"/>
      <c r="B4560" s="38"/>
      <c r="C4560" s="97"/>
      <c r="D4560" s="92"/>
      <c r="E4560" s="88" t="str">
        <f>IF(A4560&lt;&gt;0,IFERROR(VLOOKUP(D4560,Transactions!$K$4:$L$24,2,0), "Invalid date, no label or wrong spelling"),"Date and/or label missing. Exclude?")</f>
        <v>Date and/or label missing. Exclude?</v>
      </c>
      <c r="F4560" s="201"/>
      <c r="G4560" s="202"/>
      <c r="H4560" s="203"/>
      <c r="I4560">
        <f t="shared" si="144"/>
        <v>0</v>
      </c>
      <c r="J4560">
        <f t="shared" si="145"/>
        <v>1</v>
      </c>
    </row>
    <row r="4561" spans="1:10" x14ac:dyDescent="0.25">
      <c r="A4561" s="37"/>
      <c r="B4561" s="38"/>
      <c r="C4561" s="97"/>
      <c r="D4561" s="92"/>
      <c r="E4561" s="88" t="str">
        <f>IF(A4561&lt;&gt;0,IFERROR(VLOOKUP(D4561,Transactions!$K$4:$L$24,2,0), "Invalid date, no label or wrong spelling"),"Date and/or label missing. Exclude?")</f>
        <v>Date and/or label missing. Exclude?</v>
      </c>
      <c r="F4561" s="201"/>
      <c r="G4561" s="202"/>
      <c r="H4561" s="203"/>
      <c r="I4561">
        <f t="shared" ref="I4561:I4624" si="146">WEEKNUM(A4561)</f>
        <v>0</v>
      </c>
      <c r="J4561">
        <f t="shared" ref="J4561:J4624" si="147">MONTH(A4561)</f>
        <v>1</v>
      </c>
    </row>
    <row r="4562" spans="1:10" x14ac:dyDescent="0.25">
      <c r="A4562" s="37"/>
      <c r="B4562" s="38"/>
      <c r="C4562" s="97"/>
      <c r="D4562" s="92"/>
      <c r="E4562" s="88" t="str">
        <f>IF(A4562&lt;&gt;0,IFERROR(VLOOKUP(D4562,Transactions!$K$4:$L$24,2,0), "Invalid date, no label or wrong spelling"),"Date and/or label missing. Exclude?")</f>
        <v>Date and/or label missing. Exclude?</v>
      </c>
      <c r="F4562" s="201"/>
      <c r="G4562" s="202"/>
      <c r="H4562" s="203"/>
      <c r="I4562">
        <f t="shared" si="146"/>
        <v>0</v>
      </c>
      <c r="J4562">
        <f t="shared" si="147"/>
        <v>1</v>
      </c>
    </row>
    <row r="4563" spans="1:10" x14ac:dyDescent="0.25">
      <c r="A4563" s="37"/>
      <c r="B4563" s="38"/>
      <c r="C4563" s="97"/>
      <c r="D4563" s="92"/>
      <c r="E4563" s="88" t="str">
        <f>IF(A4563&lt;&gt;0,IFERROR(VLOOKUP(D4563,Transactions!$K$4:$L$24,2,0), "Invalid date, no label or wrong spelling"),"Date and/or label missing. Exclude?")</f>
        <v>Date and/or label missing. Exclude?</v>
      </c>
      <c r="F4563" s="201"/>
      <c r="G4563" s="202"/>
      <c r="H4563" s="203"/>
      <c r="I4563">
        <f t="shared" si="146"/>
        <v>0</v>
      </c>
      <c r="J4563">
        <f t="shared" si="147"/>
        <v>1</v>
      </c>
    </row>
    <row r="4564" spans="1:10" x14ac:dyDescent="0.25">
      <c r="A4564" s="37"/>
      <c r="B4564" s="38"/>
      <c r="C4564" s="97"/>
      <c r="D4564" s="92"/>
      <c r="E4564" s="88" t="str">
        <f>IF(A4564&lt;&gt;0,IFERROR(VLOOKUP(D4564,Transactions!$K$4:$L$24,2,0), "Invalid date, no label or wrong spelling"),"Date and/or label missing. Exclude?")</f>
        <v>Date and/or label missing. Exclude?</v>
      </c>
      <c r="F4564" s="201"/>
      <c r="G4564" s="202"/>
      <c r="H4564" s="203"/>
      <c r="I4564">
        <f t="shared" si="146"/>
        <v>0</v>
      </c>
      <c r="J4564">
        <f t="shared" si="147"/>
        <v>1</v>
      </c>
    </row>
    <row r="4565" spans="1:10" x14ac:dyDescent="0.25">
      <c r="A4565" s="37"/>
      <c r="B4565" s="38"/>
      <c r="C4565" s="97"/>
      <c r="D4565" s="92"/>
      <c r="E4565" s="88" t="str">
        <f>IF(A4565&lt;&gt;0,IFERROR(VLOOKUP(D4565,Transactions!$K$4:$L$24,2,0), "Invalid date, no label or wrong spelling"),"Date and/or label missing. Exclude?")</f>
        <v>Date and/or label missing. Exclude?</v>
      </c>
      <c r="F4565" s="201"/>
      <c r="G4565" s="202"/>
      <c r="H4565" s="203"/>
      <c r="I4565">
        <f t="shared" si="146"/>
        <v>0</v>
      </c>
      <c r="J4565">
        <f t="shared" si="147"/>
        <v>1</v>
      </c>
    </row>
    <row r="4566" spans="1:10" x14ac:dyDescent="0.25">
      <c r="A4566" s="37"/>
      <c r="B4566" s="38"/>
      <c r="C4566" s="97"/>
      <c r="D4566" s="92"/>
      <c r="E4566" s="88" t="str">
        <f>IF(A4566&lt;&gt;0,IFERROR(VLOOKUP(D4566,Transactions!$K$4:$L$24,2,0), "Invalid date, no label or wrong spelling"),"Date and/or label missing. Exclude?")</f>
        <v>Date and/or label missing. Exclude?</v>
      </c>
      <c r="F4566" s="201"/>
      <c r="G4566" s="202"/>
      <c r="H4566" s="203"/>
      <c r="I4566">
        <f t="shared" si="146"/>
        <v>0</v>
      </c>
      <c r="J4566">
        <f t="shared" si="147"/>
        <v>1</v>
      </c>
    </row>
    <row r="4567" spans="1:10" x14ac:dyDescent="0.25">
      <c r="A4567" s="37"/>
      <c r="B4567" s="38"/>
      <c r="C4567" s="97"/>
      <c r="D4567" s="92"/>
      <c r="E4567" s="88" t="str">
        <f>IF(A4567&lt;&gt;0,IFERROR(VLOOKUP(D4567,Transactions!$K$4:$L$24,2,0), "Invalid date, no label or wrong spelling"),"Date and/or label missing. Exclude?")</f>
        <v>Date and/or label missing. Exclude?</v>
      </c>
      <c r="F4567" s="201"/>
      <c r="G4567" s="202"/>
      <c r="H4567" s="203"/>
      <c r="I4567">
        <f t="shared" si="146"/>
        <v>0</v>
      </c>
      <c r="J4567">
        <f t="shared" si="147"/>
        <v>1</v>
      </c>
    </row>
    <row r="4568" spans="1:10" x14ac:dyDescent="0.25">
      <c r="A4568" s="37"/>
      <c r="B4568" s="38"/>
      <c r="C4568" s="97"/>
      <c r="D4568" s="92"/>
      <c r="E4568" s="88" t="str">
        <f>IF(A4568&lt;&gt;0,IFERROR(VLOOKUP(D4568,Transactions!$K$4:$L$24,2,0), "Invalid date, no label or wrong spelling"),"Date and/or label missing. Exclude?")</f>
        <v>Date and/or label missing. Exclude?</v>
      </c>
      <c r="F4568" s="201"/>
      <c r="G4568" s="202"/>
      <c r="H4568" s="203"/>
      <c r="I4568">
        <f t="shared" si="146"/>
        <v>0</v>
      </c>
      <c r="J4568">
        <f t="shared" si="147"/>
        <v>1</v>
      </c>
    </row>
    <row r="4569" spans="1:10" x14ac:dyDescent="0.25">
      <c r="A4569" s="37"/>
      <c r="B4569" s="38"/>
      <c r="C4569" s="97"/>
      <c r="D4569" s="92"/>
      <c r="E4569" s="88" t="str">
        <f>IF(A4569&lt;&gt;0,IFERROR(VLOOKUP(D4569,Transactions!$K$4:$L$24,2,0), "Invalid date, no label or wrong spelling"),"Date and/or label missing. Exclude?")</f>
        <v>Date and/or label missing. Exclude?</v>
      </c>
      <c r="F4569" s="201"/>
      <c r="G4569" s="202"/>
      <c r="H4569" s="203"/>
      <c r="I4569">
        <f t="shared" si="146"/>
        <v>0</v>
      </c>
      <c r="J4569">
        <f t="shared" si="147"/>
        <v>1</v>
      </c>
    </row>
    <row r="4570" spans="1:10" x14ac:dyDescent="0.25">
      <c r="A4570" s="37"/>
      <c r="B4570" s="38"/>
      <c r="C4570" s="97"/>
      <c r="D4570" s="92"/>
      <c r="E4570" s="88" t="str">
        <f>IF(A4570&lt;&gt;0,IFERROR(VLOOKUP(D4570,Transactions!$K$4:$L$24,2,0), "Invalid date, no label or wrong spelling"),"Date and/or label missing. Exclude?")</f>
        <v>Date and/or label missing. Exclude?</v>
      </c>
      <c r="F4570" s="201"/>
      <c r="G4570" s="202"/>
      <c r="H4570" s="203"/>
      <c r="I4570">
        <f t="shared" si="146"/>
        <v>0</v>
      </c>
      <c r="J4570">
        <f t="shared" si="147"/>
        <v>1</v>
      </c>
    </row>
    <row r="4571" spans="1:10" x14ac:dyDescent="0.25">
      <c r="A4571" s="37"/>
      <c r="B4571" s="38"/>
      <c r="C4571" s="97"/>
      <c r="D4571" s="92"/>
      <c r="E4571" s="88" t="str">
        <f>IF(A4571&lt;&gt;0,IFERROR(VLOOKUP(D4571,Transactions!$K$4:$L$24,2,0), "Invalid date, no label or wrong spelling"),"Date and/or label missing. Exclude?")</f>
        <v>Date and/or label missing. Exclude?</v>
      </c>
      <c r="F4571" s="201"/>
      <c r="G4571" s="202"/>
      <c r="H4571" s="203"/>
      <c r="I4571">
        <f t="shared" si="146"/>
        <v>0</v>
      </c>
      <c r="J4571">
        <f t="shared" si="147"/>
        <v>1</v>
      </c>
    </row>
    <row r="4572" spans="1:10" x14ac:dyDescent="0.25">
      <c r="A4572" s="37"/>
      <c r="B4572" s="38"/>
      <c r="C4572" s="97"/>
      <c r="D4572" s="92"/>
      <c r="E4572" s="88" t="str">
        <f>IF(A4572&lt;&gt;0,IFERROR(VLOOKUP(D4572,Transactions!$K$4:$L$24,2,0), "Invalid date, no label or wrong spelling"),"Date and/or label missing. Exclude?")</f>
        <v>Date and/or label missing. Exclude?</v>
      </c>
      <c r="F4572" s="201"/>
      <c r="G4572" s="202"/>
      <c r="H4572" s="203"/>
      <c r="I4572">
        <f t="shared" si="146"/>
        <v>0</v>
      </c>
      <c r="J4572">
        <f t="shared" si="147"/>
        <v>1</v>
      </c>
    </row>
    <row r="4573" spans="1:10" x14ac:dyDescent="0.25">
      <c r="A4573" s="37"/>
      <c r="B4573" s="38"/>
      <c r="C4573" s="97"/>
      <c r="D4573" s="92"/>
      <c r="E4573" s="88" t="str">
        <f>IF(A4573&lt;&gt;0,IFERROR(VLOOKUP(D4573,Transactions!$K$4:$L$24,2,0), "Invalid date, no label or wrong spelling"),"Date and/or label missing. Exclude?")</f>
        <v>Date and/or label missing. Exclude?</v>
      </c>
      <c r="F4573" s="201"/>
      <c r="G4573" s="202"/>
      <c r="H4573" s="203"/>
      <c r="I4573">
        <f t="shared" si="146"/>
        <v>0</v>
      </c>
      <c r="J4573">
        <f t="shared" si="147"/>
        <v>1</v>
      </c>
    </row>
    <row r="4574" spans="1:10" x14ac:dyDescent="0.25">
      <c r="A4574" s="37"/>
      <c r="B4574" s="38"/>
      <c r="C4574" s="97"/>
      <c r="D4574" s="92"/>
      <c r="E4574" s="88" t="str">
        <f>IF(A4574&lt;&gt;0,IFERROR(VLOOKUP(D4574,Transactions!$K$4:$L$24,2,0), "Invalid date, no label or wrong spelling"),"Date and/or label missing. Exclude?")</f>
        <v>Date and/or label missing. Exclude?</v>
      </c>
      <c r="F4574" s="201"/>
      <c r="G4574" s="202"/>
      <c r="H4574" s="203"/>
      <c r="I4574">
        <f t="shared" si="146"/>
        <v>0</v>
      </c>
      <c r="J4574">
        <f t="shared" si="147"/>
        <v>1</v>
      </c>
    </row>
    <row r="4575" spans="1:10" x14ac:dyDescent="0.25">
      <c r="A4575" s="37"/>
      <c r="B4575" s="38"/>
      <c r="C4575" s="97"/>
      <c r="D4575" s="92"/>
      <c r="E4575" s="88" t="str">
        <f>IF(A4575&lt;&gt;0,IFERROR(VLOOKUP(D4575,Transactions!$K$4:$L$24,2,0), "Invalid date, no label or wrong spelling"),"Date and/or label missing. Exclude?")</f>
        <v>Date and/or label missing. Exclude?</v>
      </c>
      <c r="F4575" s="201"/>
      <c r="G4575" s="202"/>
      <c r="H4575" s="203"/>
      <c r="I4575">
        <f t="shared" si="146"/>
        <v>0</v>
      </c>
      <c r="J4575">
        <f t="shared" si="147"/>
        <v>1</v>
      </c>
    </row>
    <row r="4576" spans="1:10" x14ac:dyDescent="0.25">
      <c r="A4576" s="37"/>
      <c r="B4576" s="38"/>
      <c r="C4576" s="97"/>
      <c r="D4576" s="92"/>
      <c r="E4576" s="88" t="str">
        <f>IF(A4576&lt;&gt;0,IFERROR(VLOOKUP(D4576,Transactions!$K$4:$L$24,2,0), "Invalid date, no label or wrong spelling"),"Date and/or label missing. Exclude?")</f>
        <v>Date and/or label missing. Exclude?</v>
      </c>
      <c r="F4576" s="201"/>
      <c r="G4576" s="202"/>
      <c r="H4576" s="203"/>
      <c r="I4576">
        <f t="shared" si="146"/>
        <v>0</v>
      </c>
      <c r="J4576">
        <f t="shared" si="147"/>
        <v>1</v>
      </c>
    </row>
    <row r="4577" spans="1:10" x14ac:dyDescent="0.25">
      <c r="A4577" s="37"/>
      <c r="B4577" s="38"/>
      <c r="C4577" s="97"/>
      <c r="D4577" s="92"/>
      <c r="E4577" s="88" t="str">
        <f>IF(A4577&lt;&gt;0,IFERROR(VLOOKUP(D4577,Transactions!$K$4:$L$24,2,0), "Invalid date, no label or wrong spelling"),"Date and/or label missing. Exclude?")</f>
        <v>Date and/or label missing. Exclude?</v>
      </c>
      <c r="F4577" s="201"/>
      <c r="G4577" s="202"/>
      <c r="H4577" s="203"/>
      <c r="I4577">
        <f t="shared" si="146"/>
        <v>0</v>
      </c>
      <c r="J4577">
        <f t="shared" si="147"/>
        <v>1</v>
      </c>
    </row>
    <row r="4578" spans="1:10" x14ac:dyDescent="0.25">
      <c r="A4578" s="37"/>
      <c r="B4578" s="38"/>
      <c r="C4578" s="97"/>
      <c r="D4578" s="92"/>
      <c r="E4578" s="88" t="str">
        <f>IF(A4578&lt;&gt;0,IFERROR(VLOOKUP(D4578,Transactions!$K$4:$L$24,2,0), "Invalid date, no label or wrong spelling"),"Date and/or label missing. Exclude?")</f>
        <v>Date and/or label missing. Exclude?</v>
      </c>
      <c r="F4578" s="201"/>
      <c r="G4578" s="202"/>
      <c r="H4578" s="203"/>
      <c r="I4578">
        <f t="shared" si="146"/>
        <v>0</v>
      </c>
      <c r="J4578">
        <f t="shared" si="147"/>
        <v>1</v>
      </c>
    </row>
    <row r="4579" spans="1:10" x14ac:dyDescent="0.25">
      <c r="A4579" s="37"/>
      <c r="B4579" s="38"/>
      <c r="C4579" s="97"/>
      <c r="D4579" s="92"/>
      <c r="E4579" s="88" t="str">
        <f>IF(A4579&lt;&gt;0,IFERROR(VLOOKUP(D4579,Transactions!$K$4:$L$24,2,0), "Invalid date, no label or wrong spelling"),"Date and/or label missing. Exclude?")</f>
        <v>Date and/or label missing. Exclude?</v>
      </c>
      <c r="F4579" s="201"/>
      <c r="G4579" s="202"/>
      <c r="H4579" s="203"/>
      <c r="I4579">
        <f t="shared" si="146"/>
        <v>0</v>
      </c>
      <c r="J4579">
        <f t="shared" si="147"/>
        <v>1</v>
      </c>
    </row>
    <row r="4580" spans="1:10" x14ac:dyDescent="0.25">
      <c r="A4580" s="37"/>
      <c r="B4580" s="38"/>
      <c r="C4580" s="97"/>
      <c r="D4580" s="92"/>
      <c r="E4580" s="88" t="str">
        <f>IF(A4580&lt;&gt;0,IFERROR(VLOOKUP(D4580,Transactions!$K$4:$L$24,2,0), "Invalid date, no label or wrong spelling"),"Date and/or label missing. Exclude?")</f>
        <v>Date and/or label missing. Exclude?</v>
      </c>
      <c r="F4580" s="201"/>
      <c r="G4580" s="202"/>
      <c r="H4580" s="203"/>
      <c r="I4580">
        <f t="shared" si="146"/>
        <v>0</v>
      </c>
      <c r="J4580">
        <f t="shared" si="147"/>
        <v>1</v>
      </c>
    </row>
    <row r="4581" spans="1:10" x14ac:dyDescent="0.25">
      <c r="A4581" s="37"/>
      <c r="B4581" s="38"/>
      <c r="C4581" s="97"/>
      <c r="D4581" s="92"/>
      <c r="E4581" s="88" t="str">
        <f>IF(A4581&lt;&gt;0,IFERROR(VLOOKUP(D4581,Transactions!$K$4:$L$24,2,0), "Invalid date, no label or wrong spelling"),"Date and/or label missing. Exclude?")</f>
        <v>Date and/or label missing. Exclude?</v>
      </c>
      <c r="F4581" s="201"/>
      <c r="G4581" s="202"/>
      <c r="H4581" s="203"/>
      <c r="I4581">
        <f t="shared" si="146"/>
        <v>0</v>
      </c>
      <c r="J4581">
        <f t="shared" si="147"/>
        <v>1</v>
      </c>
    </row>
    <row r="4582" spans="1:10" x14ac:dyDescent="0.25">
      <c r="A4582" s="37"/>
      <c r="B4582" s="38"/>
      <c r="C4582" s="97"/>
      <c r="D4582" s="92"/>
      <c r="E4582" s="88" t="str">
        <f>IF(A4582&lt;&gt;0,IFERROR(VLOOKUP(D4582,Transactions!$K$4:$L$24,2,0), "Invalid date, no label or wrong spelling"),"Date and/or label missing. Exclude?")</f>
        <v>Date and/or label missing. Exclude?</v>
      </c>
      <c r="F4582" s="201"/>
      <c r="G4582" s="202"/>
      <c r="H4582" s="203"/>
      <c r="I4582">
        <f t="shared" si="146"/>
        <v>0</v>
      </c>
      <c r="J4582">
        <f t="shared" si="147"/>
        <v>1</v>
      </c>
    </row>
    <row r="4583" spans="1:10" x14ac:dyDescent="0.25">
      <c r="A4583" s="37"/>
      <c r="B4583" s="38"/>
      <c r="C4583" s="97"/>
      <c r="D4583" s="92"/>
      <c r="E4583" s="88" t="str">
        <f>IF(A4583&lt;&gt;0,IFERROR(VLOOKUP(D4583,Transactions!$K$4:$L$24,2,0), "Invalid date, no label or wrong spelling"),"Date and/or label missing. Exclude?")</f>
        <v>Date and/or label missing. Exclude?</v>
      </c>
      <c r="F4583" s="201"/>
      <c r="G4583" s="202"/>
      <c r="H4583" s="203"/>
      <c r="I4583">
        <f t="shared" si="146"/>
        <v>0</v>
      </c>
      <c r="J4583">
        <f t="shared" si="147"/>
        <v>1</v>
      </c>
    </row>
    <row r="4584" spans="1:10" x14ac:dyDescent="0.25">
      <c r="A4584" s="37"/>
      <c r="B4584" s="38"/>
      <c r="C4584" s="97"/>
      <c r="D4584" s="92"/>
      <c r="E4584" s="88" t="str">
        <f>IF(A4584&lt;&gt;0,IFERROR(VLOOKUP(D4584,Transactions!$K$4:$L$24,2,0), "Invalid date, no label or wrong spelling"),"Date and/or label missing. Exclude?")</f>
        <v>Date and/or label missing. Exclude?</v>
      </c>
      <c r="F4584" s="201"/>
      <c r="G4584" s="202"/>
      <c r="H4584" s="203"/>
      <c r="I4584">
        <f t="shared" si="146"/>
        <v>0</v>
      </c>
      <c r="J4584">
        <f t="shared" si="147"/>
        <v>1</v>
      </c>
    </row>
    <row r="4585" spans="1:10" x14ac:dyDescent="0.25">
      <c r="A4585" s="37"/>
      <c r="B4585" s="38"/>
      <c r="C4585" s="97"/>
      <c r="D4585" s="92"/>
      <c r="E4585" s="88" t="str">
        <f>IF(A4585&lt;&gt;0,IFERROR(VLOOKUP(D4585,Transactions!$K$4:$L$24,2,0), "Invalid date, no label or wrong spelling"),"Date and/or label missing. Exclude?")</f>
        <v>Date and/or label missing. Exclude?</v>
      </c>
      <c r="F4585" s="201"/>
      <c r="G4585" s="202"/>
      <c r="H4585" s="203"/>
      <c r="I4585">
        <f t="shared" si="146"/>
        <v>0</v>
      </c>
      <c r="J4585">
        <f t="shared" si="147"/>
        <v>1</v>
      </c>
    </row>
    <row r="4586" spans="1:10" x14ac:dyDescent="0.25">
      <c r="A4586" s="37"/>
      <c r="B4586" s="38"/>
      <c r="C4586" s="97"/>
      <c r="D4586" s="92"/>
      <c r="E4586" s="88" t="str">
        <f>IF(A4586&lt;&gt;0,IFERROR(VLOOKUP(D4586,Transactions!$K$4:$L$24,2,0), "Invalid date, no label or wrong spelling"),"Date and/or label missing. Exclude?")</f>
        <v>Date and/or label missing. Exclude?</v>
      </c>
      <c r="F4586" s="201"/>
      <c r="G4586" s="202"/>
      <c r="H4586" s="203"/>
      <c r="I4586">
        <f t="shared" si="146"/>
        <v>0</v>
      </c>
      <c r="J4586">
        <f t="shared" si="147"/>
        <v>1</v>
      </c>
    </row>
    <row r="4587" spans="1:10" x14ac:dyDescent="0.25">
      <c r="A4587" s="37"/>
      <c r="B4587" s="38"/>
      <c r="C4587" s="97"/>
      <c r="D4587" s="92"/>
      <c r="E4587" s="88" t="str">
        <f>IF(A4587&lt;&gt;0,IFERROR(VLOOKUP(D4587,Transactions!$K$4:$L$24,2,0), "Invalid date, no label or wrong spelling"),"Date and/or label missing. Exclude?")</f>
        <v>Date and/or label missing. Exclude?</v>
      </c>
      <c r="F4587" s="201"/>
      <c r="G4587" s="202"/>
      <c r="H4587" s="203"/>
      <c r="I4587">
        <f t="shared" si="146"/>
        <v>0</v>
      </c>
      <c r="J4587">
        <f t="shared" si="147"/>
        <v>1</v>
      </c>
    </row>
    <row r="4588" spans="1:10" x14ac:dyDescent="0.25">
      <c r="A4588" s="37"/>
      <c r="B4588" s="38"/>
      <c r="C4588" s="97"/>
      <c r="D4588" s="92"/>
      <c r="E4588" s="88" t="str">
        <f>IF(A4588&lt;&gt;0,IFERROR(VLOOKUP(D4588,Transactions!$K$4:$L$24,2,0), "Invalid date, no label or wrong spelling"),"Date and/or label missing. Exclude?")</f>
        <v>Date and/or label missing. Exclude?</v>
      </c>
      <c r="F4588" s="201"/>
      <c r="G4588" s="202"/>
      <c r="H4588" s="203"/>
      <c r="I4588">
        <f t="shared" si="146"/>
        <v>0</v>
      </c>
      <c r="J4588">
        <f t="shared" si="147"/>
        <v>1</v>
      </c>
    </row>
    <row r="4589" spans="1:10" x14ac:dyDescent="0.25">
      <c r="A4589" s="37"/>
      <c r="B4589" s="38"/>
      <c r="C4589" s="97"/>
      <c r="D4589" s="92"/>
      <c r="E4589" s="88" t="str">
        <f>IF(A4589&lt;&gt;0,IFERROR(VLOOKUP(D4589,Transactions!$K$4:$L$24,2,0), "Invalid date, no label or wrong spelling"),"Date and/or label missing. Exclude?")</f>
        <v>Date and/or label missing. Exclude?</v>
      </c>
      <c r="F4589" s="201"/>
      <c r="G4589" s="202"/>
      <c r="H4589" s="203"/>
      <c r="I4589">
        <f t="shared" si="146"/>
        <v>0</v>
      </c>
      <c r="J4589">
        <f t="shared" si="147"/>
        <v>1</v>
      </c>
    </row>
    <row r="4590" spans="1:10" x14ac:dyDescent="0.25">
      <c r="A4590" s="37"/>
      <c r="B4590" s="38"/>
      <c r="C4590" s="97"/>
      <c r="D4590" s="92"/>
      <c r="E4590" s="88" t="str">
        <f>IF(A4590&lt;&gt;0,IFERROR(VLOOKUP(D4590,Transactions!$K$4:$L$24,2,0), "Invalid date, no label or wrong spelling"),"Date and/or label missing. Exclude?")</f>
        <v>Date and/or label missing. Exclude?</v>
      </c>
      <c r="F4590" s="201"/>
      <c r="G4590" s="202"/>
      <c r="H4590" s="203"/>
      <c r="I4590">
        <f t="shared" si="146"/>
        <v>0</v>
      </c>
      <c r="J4590">
        <f t="shared" si="147"/>
        <v>1</v>
      </c>
    </row>
    <row r="4591" spans="1:10" x14ac:dyDescent="0.25">
      <c r="A4591" s="37"/>
      <c r="B4591" s="38"/>
      <c r="C4591" s="97"/>
      <c r="D4591" s="92"/>
      <c r="E4591" s="88" t="str">
        <f>IF(A4591&lt;&gt;0,IFERROR(VLOOKUP(D4591,Transactions!$K$4:$L$24,2,0), "Invalid date, no label or wrong spelling"),"Date and/or label missing. Exclude?")</f>
        <v>Date and/or label missing. Exclude?</v>
      </c>
      <c r="F4591" s="201"/>
      <c r="G4591" s="202"/>
      <c r="H4591" s="203"/>
      <c r="I4591">
        <f t="shared" si="146"/>
        <v>0</v>
      </c>
      <c r="J4591">
        <f t="shared" si="147"/>
        <v>1</v>
      </c>
    </row>
    <row r="4592" spans="1:10" x14ac:dyDescent="0.25">
      <c r="A4592" s="37"/>
      <c r="B4592" s="38"/>
      <c r="C4592" s="97"/>
      <c r="D4592" s="92"/>
      <c r="E4592" s="88" t="str">
        <f>IF(A4592&lt;&gt;0,IFERROR(VLOOKUP(D4592,Transactions!$K$4:$L$24,2,0), "Invalid date, no label or wrong spelling"),"Date and/or label missing. Exclude?")</f>
        <v>Date and/or label missing. Exclude?</v>
      </c>
      <c r="F4592" s="201"/>
      <c r="G4592" s="202"/>
      <c r="H4592" s="203"/>
      <c r="I4592">
        <f t="shared" si="146"/>
        <v>0</v>
      </c>
      <c r="J4592">
        <f t="shared" si="147"/>
        <v>1</v>
      </c>
    </row>
    <row r="4593" spans="1:10" x14ac:dyDescent="0.25">
      <c r="A4593" s="37"/>
      <c r="B4593" s="38"/>
      <c r="C4593" s="97"/>
      <c r="D4593" s="92"/>
      <c r="E4593" s="88" t="str">
        <f>IF(A4593&lt;&gt;0,IFERROR(VLOOKUP(D4593,Transactions!$K$4:$L$24,2,0), "Invalid date, no label or wrong spelling"),"Date and/or label missing. Exclude?")</f>
        <v>Date and/or label missing. Exclude?</v>
      </c>
      <c r="F4593" s="201"/>
      <c r="G4593" s="202"/>
      <c r="H4593" s="203"/>
      <c r="I4593">
        <f t="shared" si="146"/>
        <v>0</v>
      </c>
      <c r="J4593">
        <f t="shared" si="147"/>
        <v>1</v>
      </c>
    </row>
    <row r="4594" spans="1:10" x14ac:dyDescent="0.25">
      <c r="A4594" s="37"/>
      <c r="B4594" s="38"/>
      <c r="C4594" s="97"/>
      <c r="D4594" s="92"/>
      <c r="E4594" s="88" t="str">
        <f>IF(A4594&lt;&gt;0,IFERROR(VLOOKUP(D4594,Transactions!$K$4:$L$24,2,0), "Invalid date, no label or wrong spelling"),"Date and/or label missing. Exclude?")</f>
        <v>Date and/or label missing. Exclude?</v>
      </c>
      <c r="F4594" s="201"/>
      <c r="G4594" s="202"/>
      <c r="H4594" s="203"/>
      <c r="I4594">
        <f t="shared" si="146"/>
        <v>0</v>
      </c>
      <c r="J4594">
        <f t="shared" si="147"/>
        <v>1</v>
      </c>
    </row>
    <row r="4595" spans="1:10" x14ac:dyDescent="0.25">
      <c r="A4595" s="37"/>
      <c r="B4595" s="38"/>
      <c r="C4595" s="97"/>
      <c r="D4595" s="92"/>
      <c r="E4595" s="88" t="str">
        <f>IF(A4595&lt;&gt;0,IFERROR(VLOOKUP(D4595,Transactions!$K$4:$L$24,2,0), "Invalid date, no label or wrong spelling"),"Date and/or label missing. Exclude?")</f>
        <v>Date and/or label missing. Exclude?</v>
      </c>
      <c r="F4595" s="201"/>
      <c r="G4595" s="202"/>
      <c r="H4595" s="203"/>
      <c r="I4595">
        <f t="shared" si="146"/>
        <v>0</v>
      </c>
      <c r="J4595">
        <f t="shared" si="147"/>
        <v>1</v>
      </c>
    </row>
    <row r="4596" spans="1:10" x14ac:dyDescent="0.25">
      <c r="A4596" s="37"/>
      <c r="B4596" s="38"/>
      <c r="C4596" s="97"/>
      <c r="D4596" s="92"/>
      <c r="E4596" s="88" t="str">
        <f>IF(A4596&lt;&gt;0,IFERROR(VLOOKUP(D4596,Transactions!$K$4:$L$24,2,0), "Invalid date, no label or wrong spelling"),"Date and/or label missing. Exclude?")</f>
        <v>Date and/or label missing. Exclude?</v>
      </c>
      <c r="F4596" s="201"/>
      <c r="G4596" s="202"/>
      <c r="H4596" s="203"/>
      <c r="I4596">
        <f t="shared" si="146"/>
        <v>0</v>
      </c>
      <c r="J4596">
        <f t="shared" si="147"/>
        <v>1</v>
      </c>
    </row>
    <row r="4597" spans="1:10" x14ac:dyDescent="0.25">
      <c r="A4597" s="37"/>
      <c r="B4597" s="38"/>
      <c r="C4597" s="97"/>
      <c r="D4597" s="92"/>
      <c r="E4597" s="88" t="str">
        <f>IF(A4597&lt;&gt;0,IFERROR(VLOOKUP(D4597,Transactions!$K$4:$L$24,2,0), "Invalid date, no label or wrong spelling"),"Date and/or label missing. Exclude?")</f>
        <v>Date and/or label missing. Exclude?</v>
      </c>
      <c r="F4597" s="201"/>
      <c r="G4597" s="202"/>
      <c r="H4597" s="203"/>
      <c r="I4597">
        <f t="shared" si="146"/>
        <v>0</v>
      </c>
      <c r="J4597">
        <f t="shared" si="147"/>
        <v>1</v>
      </c>
    </row>
    <row r="4598" spans="1:10" x14ac:dyDescent="0.25">
      <c r="A4598" s="37"/>
      <c r="B4598" s="38"/>
      <c r="C4598" s="97"/>
      <c r="D4598" s="92"/>
      <c r="E4598" s="88" t="str">
        <f>IF(A4598&lt;&gt;0,IFERROR(VLOOKUP(D4598,Transactions!$K$4:$L$24,2,0), "Invalid date, no label or wrong spelling"),"Date and/or label missing. Exclude?")</f>
        <v>Date and/or label missing. Exclude?</v>
      </c>
      <c r="F4598" s="201"/>
      <c r="G4598" s="202"/>
      <c r="H4598" s="203"/>
      <c r="I4598">
        <f t="shared" si="146"/>
        <v>0</v>
      </c>
      <c r="J4598">
        <f t="shared" si="147"/>
        <v>1</v>
      </c>
    </row>
    <row r="4599" spans="1:10" x14ac:dyDescent="0.25">
      <c r="A4599" s="37"/>
      <c r="B4599" s="38"/>
      <c r="C4599" s="97"/>
      <c r="D4599" s="92"/>
      <c r="E4599" s="88" t="str">
        <f>IF(A4599&lt;&gt;0,IFERROR(VLOOKUP(D4599,Transactions!$K$4:$L$24,2,0), "Invalid date, no label or wrong spelling"),"Date and/or label missing. Exclude?")</f>
        <v>Date and/or label missing. Exclude?</v>
      </c>
      <c r="F4599" s="201"/>
      <c r="G4599" s="202"/>
      <c r="H4599" s="203"/>
      <c r="I4599">
        <f t="shared" si="146"/>
        <v>0</v>
      </c>
      <c r="J4599">
        <f t="shared" si="147"/>
        <v>1</v>
      </c>
    </row>
    <row r="4600" spans="1:10" x14ac:dyDescent="0.25">
      <c r="A4600" s="37"/>
      <c r="B4600" s="38"/>
      <c r="C4600" s="97"/>
      <c r="D4600" s="92"/>
      <c r="E4600" s="88" t="str">
        <f>IF(A4600&lt;&gt;0,IFERROR(VLOOKUP(D4600,Transactions!$K$4:$L$24,2,0), "Invalid date, no label or wrong spelling"),"Date and/or label missing. Exclude?")</f>
        <v>Date and/or label missing. Exclude?</v>
      </c>
      <c r="F4600" s="201"/>
      <c r="G4600" s="202"/>
      <c r="H4600" s="203"/>
      <c r="I4600">
        <f t="shared" si="146"/>
        <v>0</v>
      </c>
      <c r="J4600">
        <f t="shared" si="147"/>
        <v>1</v>
      </c>
    </row>
    <row r="4601" spans="1:10" x14ac:dyDescent="0.25">
      <c r="A4601" s="37"/>
      <c r="B4601" s="38"/>
      <c r="C4601" s="97"/>
      <c r="D4601" s="92"/>
      <c r="E4601" s="88" t="str">
        <f>IF(A4601&lt;&gt;0,IFERROR(VLOOKUP(D4601,Transactions!$K$4:$L$24,2,0), "Invalid date, no label or wrong spelling"),"Date and/or label missing. Exclude?")</f>
        <v>Date and/or label missing. Exclude?</v>
      </c>
      <c r="F4601" s="201"/>
      <c r="G4601" s="202"/>
      <c r="H4601" s="203"/>
      <c r="I4601">
        <f t="shared" si="146"/>
        <v>0</v>
      </c>
      <c r="J4601">
        <f t="shared" si="147"/>
        <v>1</v>
      </c>
    </row>
    <row r="4602" spans="1:10" x14ac:dyDescent="0.25">
      <c r="A4602" s="37"/>
      <c r="B4602" s="38"/>
      <c r="C4602" s="97"/>
      <c r="D4602" s="92"/>
      <c r="E4602" s="88" t="str">
        <f>IF(A4602&lt;&gt;0,IFERROR(VLOOKUP(D4602,Transactions!$K$4:$L$24,2,0), "Invalid date, no label or wrong spelling"),"Date and/or label missing. Exclude?")</f>
        <v>Date and/or label missing. Exclude?</v>
      </c>
      <c r="F4602" s="201"/>
      <c r="G4602" s="202"/>
      <c r="H4602" s="203"/>
      <c r="I4602">
        <f t="shared" si="146"/>
        <v>0</v>
      </c>
      <c r="J4602">
        <f t="shared" si="147"/>
        <v>1</v>
      </c>
    </row>
    <row r="4603" spans="1:10" x14ac:dyDescent="0.25">
      <c r="A4603" s="37"/>
      <c r="B4603" s="38"/>
      <c r="C4603" s="97"/>
      <c r="D4603" s="92"/>
      <c r="E4603" s="88" t="str">
        <f>IF(A4603&lt;&gt;0,IFERROR(VLOOKUP(D4603,Transactions!$K$4:$L$24,2,0), "Invalid date, no label or wrong spelling"),"Date and/or label missing. Exclude?")</f>
        <v>Date and/or label missing. Exclude?</v>
      </c>
      <c r="F4603" s="201"/>
      <c r="G4603" s="202"/>
      <c r="H4603" s="203"/>
      <c r="I4603">
        <f t="shared" si="146"/>
        <v>0</v>
      </c>
      <c r="J4603">
        <f t="shared" si="147"/>
        <v>1</v>
      </c>
    </row>
    <row r="4604" spans="1:10" x14ac:dyDescent="0.25">
      <c r="A4604" s="37"/>
      <c r="B4604" s="38"/>
      <c r="C4604" s="97"/>
      <c r="D4604" s="92"/>
      <c r="E4604" s="88" t="str">
        <f>IF(A4604&lt;&gt;0,IFERROR(VLOOKUP(D4604,Transactions!$K$4:$L$24,2,0), "Invalid date, no label or wrong spelling"),"Date and/or label missing. Exclude?")</f>
        <v>Date and/or label missing. Exclude?</v>
      </c>
      <c r="F4604" s="201"/>
      <c r="G4604" s="202"/>
      <c r="H4604" s="203"/>
      <c r="I4604">
        <f t="shared" si="146"/>
        <v>0</v>
      </c>
      <c r="J4604">
        <f t="shared" si="147"/>
        <v>1</v>
      </c>
    </row>
    <row r="4605" spans="1:10" x14ac:dyDescent="0.25">
      <c r="A4605" s="37"/>
      <c r="B4605" s="38"/>
      <c r="C4605" s="97"/>
      <c r="D4605" s="92"/>
      <c r="E4605" s="88" t="str">
        <f>IF(A4605&lt;&gt;0,IFERROR(VLOOKUP(D4605,Transactions!$K$4:$L$24,2,0), "Invalid date, no label or wrong spelling"),"Date and/or label missing. Exclude?")</f>
        <v>Date and/or label missing. Exclude?</v>
      </c>
      <c r="F4605" s="201"/>
      <c r="G4605" s="202"/>
      <c r="H4605" s="203"/>
      <c r="I4605">
        <f t="shared" si="146"/>
        <v>0</v>
      </c>
      <c r="J4605">
        <f t="shared" si="147"/>
        <v>1</v>
      </c>
    </row>
    <row r="4606" spans="1:10" x14ac:dyDescent="0.25">
      <c r="A4606" s="37"/>
      <c r="B4606" s="38"/>
      <c r="C4606" s="97"/>
      <c r="D4606" s="92"/>
      <c r="E4606" s="88" t="str">
        <f>IF(A4606&lt;&gt;0,IFERROR(VLOOKUP(D4606,Transactions!$K$4:$L$24,2,0), "Invalid date, no label or wrong spelling"),"Date and/or label missing. Exclude?")</f>
        <v>Date and/or label missing. Exclude?</v>
      </c>
      <c r="F4606" s="201"/>
      <c r="G4606" s="202"/>
      <c r="H4606" s="203"/>
      <c r="I4606">
        <f t="shared" si="146"/>
        <v>0</v>
      </c>
      <c r="J4606">
        <f t="shared" si="147"/>
        <v>1</v>
      </c>
    </row>
    <row r="4607" spans="1:10" x14ac:dyDescent="0.25">
      <c r="A4607" s="37"/>
      <c r="B4607" s="38"/>
      <c r="C4607" s="97"/>
      <c r="D4607" s="92"/>
      <c r="E4607" s="88" t="str">
        <f>IF(A4607&lt;&gt;0,IFERROR(VLOOKUP(D4607,Transactions!$K$4:$L$24,2,0), "Invalid date, no label or wrong spelling"),"Date and/or label missing. Exclude?")</f>
        <v>Date and/or label missing. Exclude?</v>
      </c>
      <c r="F4607" s="201"/>
      <c r="G4607" s="202"/>
      <c r="H4607" s="203"/>
      <c r="I4607">
        <f t="shared" si="146"/>
        <v>0</v>
      </c>
      <c r="J4607">
        <f t="shared" si="147"/>
        <v>1</v>
      </c>
    </row>
    <row r="4608" spans="1:10" x14ac:dyDescent="0.25">
      <c r="A4608" s="37"/>
      <c r="B4608" s="38"/>
      <c r="C4608" s="97"/>
      <c r="D4608" s="92"/>
      <c r="E4608" s="88" t="str">
        <f>IF(A4608&lt;&gt;0,IFERROR(VLOOKUP(D4608,Transactions!$K$4:$L$24,2,0), "Invalid date, no label or wrong spelling"),"Date and/or label missing. Exclude?")</f>
        <v>Date and/or label missing. Exclude?</v>
      </c>
      <c r="F4608" s="201"/>
      <c r="G4608" s="202"/>
      <c r="H4608" s="203"/>
      <c r="I4608">
        <f t="shared" si="146"/>
        <v>0</v>
      </c>
      <c r="J4608">
        <f t="shared" si="147"/>
        <v>1</v>
      </c>
    </row>
    <row r="4609" spans="1:10" x14ac:dyDescent="0.25">
      <c r="A4609" s="37"/>
      <c r="B4609" s="38"/>
      <c r="C4609" s="97"/>
      <c r="D4609" s="92"/>
      <c r="E4609" s="88" t="str">
        <f>IF(A4609&lt;&gt;0,IFERROR(VLOOKUP(D4609,Transactions!$K$4:$L$24,2,0), "Invalid date, no label or wrong spelling"),"Date and/or label missing. Exclude?")</f>
        <v>Date and/or label missing. Exclude?</v>
      </c>
      <c r="F4609" s="201"/>
      <c r="G4609" s="202"/>
      <c r="H4609" s="203"/>
      <c r="I4609">
        <f t="shared" si="146"/>
        <v>0</v>
      </c>
      <c r="J4609">
        <f t="shared" si="147"/>
        <v>1</v>
      </c>
    </row>
    <row r="4610" spans="1:10" x14ac:dyDescent="0.25">
      <c r="A4610" s="37"/>
      <c r="B4610" s="38"/>
      <c r="C4610" s="97"/>
      <c r="D4610" s="92"/>
      <c r="E4610" s="88" t="str">
        <f>IF(A4610&lt;&gt;0,IFERROR(VLOOKUP(D4610,Transactions!$K$4:$L$24,2,0), "Invalid date, no label or wrong spelling"),"Date and/or label missing. Exclude?")</f>
        <v>Date and/or label missing. Exclude?</v>
      </c>
      <c r="F4610" s="201"/>
      <c r="G4610" s="202"/>
      <c r="H4610" s="203"/>
      <c r="I4610">
        <f t="shared" si="146"/>
        <v>0</v>
      </c>
      <c r="J4610">
        <f t="shared" si="147"/>
        <v>1</v>
      </c>
    </row>
    <row r="4611" spans="1:10" x14ac:dyDescent="0.25">
      <c r="A4611" s="37"/>
      <c r="B4611" s="38"/>
      <c r="C4611" s="97"/>
      <c r="D4611" s="92"/>
      <c r="E4611" s="88" t="str">
        <f>IF(A4611&lt;&gt;0,IFERROR(VLOOKUP(D4611,Transactions!$K$4:$L$24,2,0), "Invalid date, no label or wrong spelling"),"Date and/or label missing. Exclude?")</f>
        <v>Date and/or label missing. Exclude?</v>
      </c>
      <c r="F4611" s="201"/>
      <c r="G4611" s="202"/>
      <c r="H4611" s="203"/>
      <c r="I4611">
        <f t="shared" si="146"/>
        <v>0</v>
      </c>
      <c r="J4611">
        <f t="shared" si="147"/>
        <v>1</v>
      </c>
    </row>
    <row r="4612" spans="1:10" x14ac:dyDescent="0.25">
      <c r="A4612" s="37"/>
      <c r="B4612" s="38"/>
      <c r="C4612" s="97"/>
      <c r="D4612" s="92"/>
      <c r="E4612" s="88" t="str">
        <f>IF(A4612&lt;&gt;0,IFERROR(VLOOKUP(D4612,Transactions!$K$4:$L$24,2,0), "Invalid date, no label or wrong spelling"),"Date and/or label missing. Exclude?")</f>
        <v>Date and/or label missing. Exclude?</v>
      </c>
      <c r="F4612" s="201"/>
      <c r="G4612" s="202"/>
      <c r="H4612" s="203"/>
      <c r="I4612">
        <f t="shared" si="146"/>
        <v>0</v>
      </c>
      <c r="J4612">
        <f t="shared" si="147"/>
        <v>1</v>
      </c>
    </row>
    <row r="4613" spans="1:10" x14ac:dyDescent="0.25">
      <c r="A4613" s="37"/>
      <c r="B4613" s="38"/>
      <c r="C4613" s="97"/>
      <c r="D4613" s="92"/>
      <c r="E4613" s="88" t="str">
        <f>IF(A4613&lt;&gt;0,IFERROR(VLOOKUP(D4613,Transactions!$K$4:$L$24,2,0), "Invalid date, no label or wrong spelling"),"Date and/or label missing. Exclude?")</f>
        <v>Date and/or label missing. Exclude?</v>
      </c>
      <c r="F4613" s="201"/>
      <c r="G4613" s="202"/>
      <c r="H4613" s="203"/>
      <c r="I4613">
        <f t="shared" si="146"/>
        <v>0</v>
      </c>
      <c r="J4613">
        <f t="shared" si="147"/>
        <v>1</v>
      </c>
    </row>
    <row r="4614" spans="1:10" x14ac:dyDescent="0.25">
      <c r="A4614" s="37"/>
      <c r="B4614" s="38"/>
      <c r="C4614" s="97"/>
      <c r="D4614" s="92"/>
      <c r="E4614" s="88" t="str">
        <f>IF(A4614&lt;&gt;0,IFERROR(VLOOKUP(D4614,Transactions!$K$4:$L$24,2,0), "Invalid date, no label or wrong spelling"),"Date and/or label missing. Exclude?")</f>
        <v>Date and/or label missing. Exclude?</v>
      </c>
      <c r="F4614" s="201"/>
      <c r="G4614" s="202"/>
      <c r="H4614" s="203"/>
      <c r="I4614">
        <f t="shared" si="146"/>
        <v>0</v>
      </c>
      <c r="J4614">
        <f t="shared" si="147"/>
        <v>1</v>
      </c>
    </row>
    <row r="4615" spans="1:10" x14ac:dyDescent="0.25">
      <c r="A4615" s="37"/>
      <c r="B4615" s="38"/>
      <c r="C4615" s="97"/>
      <c r="D4615" s="92"/>
      <c r="E4615" s="88" t="str">
        <f>IF(A4615&lt;&gt;0,IFERROR(VLOOKUP(D4615,Transactions!$K$4:$L$24,2,0), "Invalid date, no label or wrong spelling"),"Date and/or label missing. Exclude?")</f>
        <v>Date and/or label missing. Exclude?</v>
      </c>
      <c r="F4615" s="201"/>
      <c r="G4615" s="202"/>
      <c r="H4615" s="203"/>
      <c r="I4615">
        <f t="shared" si="146"/>
        <v>0</v>
      </c>
      <c r="J4615">
        <f t="shared" si="147"/>
        <v>1</v>
      </c>
    </row>
    <row r="4616" spans="1:10" x14ac:dyDescent="0.25">
      <c r="A4616" s="37"/>
      <c r="B4616" s="38"/>
      <c r="C4616" s="97"/>
      <c r="D4616" s="92"/>
      <c r="E4616" s="88" t="str">
        <f>IF(A4616&lt;&gt;0,IFERROR(VLOOKUP(D4616,Transactions!$K$4:$L$24,2,0), "Invalid date, no label or wrong spelling"),"Date and/or label missing. Exclude?")</f>
        <v>Date and/or label missing. Exclude?</v>
      </c>
      <c r="F4616" s="201"/>
      <c r="G4616" s="202"/>
      <c r="H4616" s="203"/>
      <c r="I4616">
        <f t="shared" si="146"/>
        <v>0</v>
      </c>
      <c r="J4616">
        <f t="shared" si="147"/>
        <v>1</v>
      </c>
    </row>
    <row r="4617" spans="1:10" x14ac:dyDescent="0.25">
      <c r="A4617" s="37"/>
      <c r="B4617" s="38"/>
      <c r="C4617" s="97"/>
      <c r="D4617" s="92"/>
      <c r="E4617" s="88" t="str">
        <f>IF(A4617&lt;&gt;0,IFERROR(VLOOKUP(D4617,Transactions!$K$4:$L$24,2,0), "Invalid date, no label or wrong spelling"),"Date and/or label missing. Exclude?")</f>
        <v>Date and/or label missing. Exclude?</v>
      </c>
      <c r="F4617" s="201"/>
      <c r="G4617" s="202"/>
      <c r="H4617" s="203"/>
      <c r="I4617">
        <f t="shared" si="146"/>
        <v>0</v>
      </c>
      <c r="J4617">
        <f t="shared" si="147"/>
        <v>1</v>
      </c>
    </row>
    <row r="4618" spans="1:10" x14ac:dyDescent="0.25">
      <c r="A4618" s="37"/>
      <c r="B4618" s="38"/>
      <c r="C4618" s="97"/>
      <c r="D4618" s="92"/>
      <c r="E4618" s="88" t="str">
        <f>IF(A4618&lt;&gt;0,IFERROR(VLOOKUP(D4618,Transactions!$K$4:$L$24,2,0), "Invalid date, no label or wrong spelling"),"Date and/or label missing. Exclude?")</f>
        <v>Date and/or label missing. Exclude?</v>
      </c>
      <c r="F4618" s="201"/>
      <c r="G4618" s="202"/>
      <c r="H4618" s="203"/>
      <c r="I4618">
        <f t="shared" si="146"/>
        <v>0</v>
      </c>
      <c r="J4618">
        <f t="shared" si="147"/>
        <v>1</v>
      </c>
    </row>
    <row r="4619" spans="1:10" x14ac:dyDescent="0.25">
      <c r="A4619" s="37"/>
      <c r="B4619" s="38"/>
      <c r="C4619" s="97"/>
      <c r="D4619" s="92"/>
      <c r="E4619" s="88" t="str">
        <f>IF(A4619&lt;&gt;0,IFERROR(VLOOKUP(D4619,Transactions!$K$4:$L$24,2,0), "Invalid date, no label or wrong spelling"),"Date and/or label missing. Exclude?")</f>
        <v>Date and/or label missing. Exclude?</v>
      </c>
      <c r="F4619" s="201"/>
      <c r="G4619" s="202"/>
      <c r="H4619" s="203"/>
      <c r="I4619">
        <f t="shared" si="146"/>
        <v>0</v>
      </c>
      <c r="J4619">
        <f t="shared" si="147"/>
        <v>1</v>
      </c>
    </row>
    <row r="4620" spans="1:10" x14ac:dyDescent="0.25">
      <c r="A4620" s="37"/>
      <c r="B4620" s="38"/>
      <c r="C4620" s="97"/>
      <c r="D4620" s="92"/>
      <c r="E4620" s="88" t="str">
        <f>IF(A4620&lt;&gt;0,IFERROR(VLOOKUP(D4620,Transactions!$K$4:$L$24,2,0), "Invalid date, no label or wrong spelling"),"Date and/or label missing. Exclude?")</f>
        <v>Date and/or label missing. Exclude?</v>
      </c>
      <c r="F4620" s="201"/>
      <c r="G4620" s="202"/>
      <c r="H4620" s="203"/>
      <c r="I4620">
        <f t="shared" si="146"/>
        <v>0</v>
      </c>
      <c r="J4620">
        <f t="shared" si="147"/>
        <v>1</v>
      </c>
    </row>
    <row r="4621" spans="1:10" x14ac:dyDescent="0.25">
      <c r="A4621" s="37"/>
      <c r="B4621" s="38"/>
      <c r="C4621" s="97"/>
      <c r="D4621" s="92"/>
      <c r="E4621" s="88" t="str">
        <f>IF(A4621&lt;&gt;0,IFERROR(VLOOKUP(D4621,Transactions!$K$4:$L$24,2,0), "Invalid date, no label or wrong spelling"),"Date and/or label missing. Exclude?")</f>
        <v>Date and/or label missing. Exclude?</v>
      </c>
      <c r="F4621" s="201"/>
      <c r="G4621" s="202"/>
      <c r="H4621" s="203"/>
      <c r="I4621">
        <f t="shared" si="146"/>
        <v>0</v>
      </c>
      <c r="J4621">
        <f t="shared" si="147"/>
        <v>1</v>
      </c>
    </row>
    <row r="4622" spans="1:10" x14ac:dyDescent="0.25">
      <c r="A4622" s="37"/>
      <c r="B4622" s="38"/>
      <c r="C4622" s="97"/>
      <c r="D4622" s="92"/>
      <c r="E4622" s="88" t="str">
        <f>IF(A4622&lt;&gt;0,IFERROR(VLOOKUP(D4622,Transactions!$K$4:$L$24,2,0), "Invalid date, no label or wrong spelling"),"Date and/or label missing. Exclude?")</f>
        <v>Date and/or label missing. Exclude?</v>
      </c>
      <c r="F4622" s="201"/>
      <c r="G4622" s="202"/>
      <c r="H4622" s="203"/>
      <c r="I4622">
        <f t="shared" si="146"/>
        <v>0</v>
      </c>
      <c r="J4622">
        <f t="shared" si="147"/>
        <v>1</v>
      </c>
    </row>
    <row r="4623" spans="1:10" x14ac:dyDescent="0.25">
      <c r="A4623" s="37"/>
      <c r="B4623" s="38"/>
      <c r="C4623" s="97"/>
      <c r="D4623" s="92"/>
      <c r="E4623" s="88" t="str">
        <f>IF(A4623&lt;&gt;0,IFERROR(VLOOKUP(D4623,Transactions!$K$4:$L$24,2,0), "Invalid date, no label or wrong spelling"),"Date and/or label missing. Exclude?")</f>
        <v>Date and/or label missing. Exclude?</v>
      </c>
      <c r="F4623" s="201"/>
      <c r="G4623" s="202"/>
      <c r="H4623" s="203"/>
      <c r="I4623">
        <f t="shared" si="146"/>
        <v>0</v>
      </c>
      <c r="J4623">
        <f t="shared" si="147"/>
        <v>1</v>
      </c>
    </row>
    <row r="4624" spans="1:10" x14ac:dyDescent="0.25">
      <c r="A4624" s="37"/>
      <c r="B4624" s="38"/>
      <c r="C4624" s="97"/>
      <c r="D4624" s="92"/>
      <c r="E4624" s="88" t="str">
        <f>IF(A4624&lt;&gt;0,IFERROR(VLOOKUP(D4624,Transactions!$K$4:$L$24,2,0), "Invalid date, no label or wrong spelling"),"Date and/or label missing. Exclude?")</f>
        <v>Date and/or label missing. Exclude?</v>
      </c>
      <c r="F4624" s="201"/>
      <c r="G4624" s="202"/>
      <c r="H4624" s="203"/>
      <c r="I4624">
        <f t="shared" si="146"/>
        <v>0</v>
      </c>
      <c r="J4624">
        <f t="shared" si="147"/>
        <v>1</v>
      </c>
    </row>
    <row r="4625" spans="1:10" x14ac:dyDescent="0.25">
      <c r="A4625" s="37"/>
      <c r="B4625" s="38"/>
      <c r="C4625" s="97"/>
      <c r="D4625" s="92"/>
      <c r="E4625" s="88" t="str">
        <f>IF(A4625&lt;&gt;0,IFERROR(VLOOKUP(D4625,Transactions!$K$4:$L$24,2,0), "Invalid date, no label or wrong spelling"),"Date and/or label missing. Exclude?")</f>
        <v>Date and/or label missing. Exclude?</v>
      </c>
      <c r="F4625" s="201"/>
      <c r="G4625" s="202"/>
      <c r="H4625" s="203"/>
      <c r="I4625">
        <f t="shared" ref="I4625:I4688" si="148">WEEKNUM(A4625)</f>
        <v>0</v>
      </c>
      <c r="J4625">
        <f t="shared" ref="J4625:J4688" si="149">MONTH(A4625)</f>
        <v>1</v>
      </c>
    </row>
    <row r="4626" spans="1:10" x14ac:dyDescent="0.25">
      <c r="A4626" s="37"/>
      <c r="B4626" s="38"/>
      <c r="C4626" s="97"/>
      <c r="D4626" s="92"/>
      <c r="E4626" s="88" t="str">
        <f>IF(A4626&lt;&gt;0,IFERROR(VLOOKUP(D4626,Transactions!$K$4:$L$24,2,0), "Invalid date, no label or wrong spelling"),"Date and/or label missing. Exclude?")</f>
        <v>Date and/or label missing. Exclude?</v>
      </c>
      <c r="F4626" s="201"/>
      <c r="G4626" s="202"/>
      <c r="H4626" s="203"/>
      <c r="I4626">
        <f t="shared" si="148"/>
        <v>0</v>
      </c>
      <c r="J4626">
        <f t="shared" si="149"/>
        <v>1</v>
      </c>
    </row>
    <row r="4627" spans="1:10" x14ac:dyDescent="0.25">
      <c r="A4627" s="37"/>
      <c r="B4627" s="38"/>
      <c r="C4627" s="97"/>
      <c r="D4627" s="92"/>
      <c r="E4627" s="88" t="str">
        <f>IF(A4627&lt;&gt;0,IFERROR(VLOOKUP(D4627,Transactions!$K$4:$L$24,2,0), "Invalid date, no label or wrong spelling"),"Date and/or label missing. Exclude?")</f>
        <v>Date and/or label missing. Exclude?</v>
      </c>
      <c r="F4627" s="201"/>
      <c r="G4627" s="202"/>
      <c r="H4627" s="203"/>
      <c r="I4627">
        <f t="shared" si="148"/>
        <v>0</v>
      </c>
      <c r="J4627">
        <f t="shared" si="149"/>
        <v>1</v>
      </c>
    </row>
    <row r="4628" spans="1:10" x14ac:dyDescent="0.25">
      <c r="A4628" s="37"/>
      <c r="B4628" s="38"/>
      <c r="C4628" s="97"/>
      <c r="D4628" s="92"/>
      <c r="E4628" s="88" t="str">
        <f>IF(A4628&lt;&gt;0,IFERROR(VLOOKUP(D4628,Transactions!$K$4:$L$24,2,0), "Invalid date, no label or wrong spelling"),"Date and/or label missing. Exclude?")</f>
        <v>Date and/or label missing. Exclude?</v>
      </c>
      <c r="F4628" s="201"/>
      <c r="G4628" s="202"/>
      <c r="H4628" s="203"/>
      <c r="I4628">
        <f t="shared" si="148"/>
        <v>0</v>
      </c>
      <c r="J4628">
        <f t="shared" si="149"/>
        <v>1</v>
      </c>
    </row>
    <row r="4629" spans="1:10" x14ac:dyDescent="0.25">
      <c r="A4629" s="37"/>
      <c r="B4629" s="38"/>
      <c r="C4629" s="97"/>
      <c r="D4629" s="92"/>
      <c r="E4629" s="88" t="str">
        <f>IF(A4629&lt;&gt;0,IFERROR(VLOOKUP(D4629,Transactions!$K$4:$L$24,2,0), "Invalid date, no label or wrong spelling"),"Date and/or label missing. Exclude?")</f>
        <v>Date and/or label missing. Exclude?</v>
      </c>
      <c r="F4629" s="201"/>
      <c r="G4629" s="202"/>
      <c r="H4629" s="203"/>
      <c r="I4629">
        <f t="shared" si="148"/>
        <v>0</v>
      </c>
      <c r="J4629">
        <f t="shared" si="149"/>
        <v>1</v>
      </c>
    </row>
    <row r="4630" spans="1:10" x14ac:dyDescent="0.25">
      <c r="A4630" s="37"/>
      <c r="B4630" s="38"/>
      <c r="C4630" s="97"/>
      <c r="D4630" s="92"/>
      <c r="E4630" s="88" t="str">
        <f>IF(A4630&lt;&gt;0,IFERROR(VLOOKUP(D4630,Transactions!$K$4:$L$24,2,0), "Invalid date, no label or wrong spelling"),"Date and/or label missing. Exclude?")</f>
        <v>Date and/or label missing. Exclude?</v>
      </c>
      <c r="F4630" s="201"/>
      <c r="G4630" s="202"/>
      <c r="H4630" s="203"/>
      <c r="I4630">
        <f t="shared" si="148"/>
        <v>0</v>
      </c>
      <c r="J4630">
        <f t="shared" si="149"/>
        <v>1</v>
      </c>
    </row>
    <row r="4631" spans="1:10" x14ac:dyDescent="0.25">
      <c r="A4631" s="37"/>
      <c r="B4631" s="38"/>
      <c r="C4631" s="97"/>
      <c r="D4631" s="92"/>
      <c r="E4631" s="88" t="str">
        <f>IF(A4631&lt;&gt;0,IFERROR(VLOOKUP(D4631,Transactions!$K$4:$L$24,2,0), "Invalid date, no label or wrong spelling"),"Date and/or label missing. Exclude?")</f>
        <v>Date and/or label missing. Exclude?</v>
      </c>
      <c r="F4631" s="201"/>
      <c r="G4631" s="202"/>
      <c r="H4631" s="203"/>
      <c r="I4631">
        <f t="shared" si="148"/>
        <v>0</v>
      </c>
      <c r="J4631">
        <f t="shared" si="149"/>
        <v>1</v>
      </c>
    </row>
    <row r="4632" spans="1:10" x14ac:dyDescent="0.25">
      <c r="A4632" s="37"/>
      <c r="B4632" s="38"/>
      <c r="C4632" s="97"/>
      <c r="D4632" s="92"/>
      <c r="E4632" s="88" t="str">
        <f>IF(A4632&lt;&gt;0,IFERROR(VLOOKUP(D4632,Transactions!$K$4:$L$24,2,0), "Invalid date, no label or wrong spelling"),"Date and/or label missing. Exclude?")</f>
        <v>Date and/or label missing. Exclude?</v>
      </c>
      <c r="F4632" s="201"/>
      <c r="G4632" s="202"/>
      <c r="H4632" s="203"/>
      <c r="I4632">
        <f t="shared" si="148"/>
        <v>0</v>
      </c>
      <c r="J4632">
        <f t="shared" si="149"/>
        <v>1</v>
      </c>
    </row>
    <row r="4633" spans="1:10" x14ac:dyDescent="0.25">
      <c r="A4633" s="37"/>
      <c r="B4633" s="38"/>
      <c r="C4633" s="97"/>
      <c r="D4633" s="92"/>
      <c r="E4633" s="88" t="str">
        <f>IF(A4633&lt;&gt;0,IFERROR(VLOOKUP(D4633,Transactions!$K$4:$L$24,2,0), "Invalid date, no label or wrong spelling"),"Date and/or label missing. Exclude?")</f>
        <v>Date and/or label missing. Exclude?</v>
      </c>
      <c r="F4633" s="201"/>
      <c r="G4633" s="202"/>
      <c r="H4633" s="203"/>
      <c r="I4633">
        <f t="shared" si="148"/>
        <v>0</v>
      </c>
      <c r="J4633">
        <f t="shared" si="149"/>
        <v>1</v>
      </c>
    </row>
    <row r="4634" spans="1:10" x14ac:dyDescent="0.25">
      <c r="A4634" s="37"/>
      <c r="B4634" s="38"/>
      <c r="C4634" s="97"/>
      <c r="D4634" s="92"/>
      <c r="E4634" s="88" t="str">
        <f>IF(A4634&lt;&gt;0,IFERROR(VLOOKUP(D4634,Transactions!$K$4:$L$24,2,0), "Invalid date, no label or wrong spelling"),"Date and/or label missing. Exclude?")</f>
        <v>Date and/or label missing. Exclude?</v>
      </c>
      <c r="F4634" s="201"/>
      <c r="G4634" s="202"/>
      <c r="H4634" s="203"/>
      <c r="I4634">
        <f t="shared" si="148"/>
        <v>0</v>
      </c>
      <c r="J4634">
        <f t="shared" si="149"/>
        <v>1</v>
      </c>
    </row>
    <row r="4635" spans="1:10" x14ac:dyDescent="0.25">
      <c r="A4635" s="37"/>
      <c r="B4635" s="38"/>
      <c r="C4635" s="97"/>
      <c r="D4635" s="92"/>
      <c r="E4635" s="88" t="str">
        <f>IF(A4635&lt;&gt;0,IFERROR(VLOOKUP(D4635,Transactions!$K$4:$L$24,2,0), "Invalid date, no label or wrong spelling"),"Date and/or label missing. Exclude?")</f>
        <v>Date and/or label missing. Exclude?</v>
      </c>
      <c r="F4635" s="201"/>
      <c r="G4635" s="202"/>
      <c r="H4635" s="203"/>
      <c r="I4635">
        <f t="shared" si="148"/>
        <v>0</v>
      </c>
      <c r="J4635">
        <f t="shared" si="149"/>
        <v>1</v>
      </c>
    </row>
    <row r="4636" spans="1:10" x14ac:dyDescent="0.25">
      <c r="A4636" s="37"/>
      <c r="B4636" s="38"/>
      <c r="C4636" s="97"/>
      <c r="D4636" s="92"/>
      <c r="E4636" s="88" t="str">
        <f>IF(A4636&lt;&gt;0,IFERROR(VLOOKUP(D4636,Transactions!$K$4:$L$24,2,0), "Invalid date, no label or wrong spelling"),"Date and/or label missing. Exclude?")</f>
        <v>Date and/or label missing. Exclude?</v>
      </c>
      <c r="F4636" s="201"/>
      <c r="G4636" s="202"/>
      <c r="H4636" s="203"/>
      <c r="I4636">
        <f t="shared" si="148"/>
        <v>0</v>
      </c>
      <c r="J4636">
        <f t="shared" si="149"/>
        <v>1</v>
      </c>
    </row>
    <row r="4637" spans="1:10" x14ac:dyDescent="0.25">
      <c r="A4637" s="37"/>
      <c r="B4637" s="38"/>
      <c r="C4637" s="97"/>
      <c r="D4637" s="92"/>
      <c r="E4637" s="88" t="str">
        <f>IF(A4637&lt;&gt;0,IFERROR(VLOOKUP(D4637,Transactions!$K$4:$L$24,2,0), "Invalid date, no label or wrong spelling"),"Date and/or label missing. Exclude?")</f>
        <v>Date and/or label missing. Exclude?</v>
      </c>
      <c r="F4637" s="201"/>
      <c r="G4637" s="202"/>
      <c r="H4637" s="203"/>
      <c r="I4637">
        <f t="shared" si="148"/>
        <v>0</v>
      </c>
      <c r="J4637">
        <f t="shared" si="149"/>
        <v>1</v>
      </c>
    </row>
    <row r="4638" spans="1:10" x14ac:dyDescent="0.25">
      <c r="A4638" s="37"/>
      <c r="B4638" s="38"/>
      <c r="C4638" s="97"/>
      <c r="D4638" s="92"/>
      <c r="E4638" s="88" t="str">
        <f>IF(A4638&lt;&gt;0,IFERROR(VLOOKUP(D4638,Transactions!$K$4:$L$24,2,0), "Invalid date, no label or wrong spelling"),"Date and/or label missing. Exclude?")</f>
        <v>Date and/or label missing. Exclude?</v>
      </c>
      <c r="F4638" s="201"/>
      <c r="G4638" s="202"/>
      <c r="H4638" s="203"/>
      <c r="I4638">
        <f t="shared" si="148"/>
        <v>0</v>
      </c>
      <c r="J4638">
        <f t="shared" si="149"/>
        <v>1</v>
      </c>
    </row>
    <row r="4639" spans="1:10" x14ac:dyDescent="0.25">
      <c r="A4639" s="37"/>
      <c r="B4639" s="38"/>
      <c r="C4639" s="97"/>
      <c r="D4639" s="92"/>
      <c r="E4639" s="88" t="str">
        <f>IF(A4639&lt;&gt;0,IFERROR(VLOOKUP(D4639,Transactions!$K$4:$L$24,2,0), "Invalid date, no label or wrong spelling"),"Date and/or label missing. Exclude?")</f>
        <v>Date and/or label missing. Exclude?</v>
      </c>
      <c r="F4639" s="201"/>
      <c r="G4639" s="202"/>
      <c r="H4639" s="203"/>
      <c r="I4639">
        <f t="shared" si="148"/>
        <v>0</v>
      </c>
      <c r="J4639">
        <f t="shared" si="149"/>
        <v>1</v>
      </c>
    </row>
    <row r="4640" spans="1:10" x14ac:dyDescent="0.25">
      <c r="A4640" s="37"/>
      <c r="B4640" s="38"/>
      <c r="C4640" s="97"/>
      <c r="D4640" s="92"/>
      <c r="E4640" s="88" t="str">
        <f>IF(A4640&lt;&gt;0,IFERROR(VLOOKUP(D4640,Transactions!$K$4:$L$24,2,0), "Invalid date, no label or wrong spelling"),"Date and/or label missing. Exclude?")</f>
        <v>Date and/or label missing. Exclude?</v>
      </c>
      <c r="F4640" s="201"/>
      <c r="G4640" s="202"/>
      <c r="H4640" s="203"/>
      <c r="I4640">
        <f t="shared" si="148"/>
        <v>0</v>
      </c>
      <c r="J4640">
        <f t="shared" si="149"/>
        <v>1</v>
      </c>
    </row>
    <row r="4641" spans="1:10" x14ac:dyDescent="0.25">
      <c r="A4641" s="37"/>
      <c r="B4641" s="38"/>
      <c r="C4641" s="97"/>
      <c r="D4641" s="92"/>
      <c r="E4641" s="88" t="str">
        <f>IF(A4641&lt;&gt;0,IFERROR(VLOOKUP(D4641,Transactions!$K$4:$L$24,2,0), "Invalid date, no label or wrong spelling"),"Date and/or label missing. Exclude?")</f>
        <v>Date and/or label missing. Exclude?</v>
      </c>
      <c r="F4641" s="201"/>
      <c r="G4641" s="202"/>
      <c r="H4641" s="203"/>
      <c r="I4641">
        <f t="shared" si="148"/>
        <v>0</v>
      </c>
      <c r="J4641">
        <f t="shared" si="149"/>
        <v>1</v>
      </c>
    </row>
    <row r="4642" spans="1:10" x14ac:dyDescent="0.25">
      <c r="A4642" s="37"/>
      <c r="B4642" s="38"/>
      <c r="C4642" s="97"/>
      <c r="D4642" s="92"/>
      <c r="E4642" s="88" t="str">
        <f>IF(A4642&lt;&gt;0,IFERROR(VLOOKUP(D4642,Transactions!$K$4:$L$24,2,0), "Invalid date, no label or wrong spelling"),"Date and/or label missing. Exclude?")</f>
        <v>Date and/or label missing. Exclude?</v>
      </c>
      <c r="F4642" s="201"/>
      <c r="G4642" s="202"/>
      <c r="H4642" s="203"/>
      <c r="I4642">
        <f t="shared" si="148"/>
        <v>0</v>
      </c>
      <c r="J4642">
        <f t="shared" si="149"/>
        <v>1</v>
      </c>
    </row>
    <row r="4643" spans="1:10" x14ac:dyDescent="0.25">
      <c r="A4643" s="37"/>
      <c r="B4643" s="38"/>
      <c r="C4643" s="97"/>
      <c r="D4643" s="92"/>
      <c r="E4643" s="88" t="str">
        <f>IF(A4643&lt;&gt;0,IFERROR(VLOOKUP(D4643,Transactions!$K$4:$L$24,2,0), "Invalid date, no label or wrong spelling"),"Date and/or label missing. Exclude?")</f>
        <v>Date and/or label missing. Exclude?</v>
      </c>
      <c r="F4643" s="201"/>
      <c r="G4643" s="202"/>
      <c r="H4643" s="203"/>
      <c r="I4643">
        <f t="shared" si="148"/>
        <v>0</v>
      </c>
      <c r="J4643">
        <f t="shared" si="149"/>
        <v>1</v>
      </c>
    </row>
    <row r="4644" spans="1:10" x14ac:dyDescent="0.25">
      <c r="A4644" s="37"/>
      <c r="B4644" s="38"/>
      <c r="C4644" s="97"/>
      <c r="D4644" s="92"/>
      <c r="E4644" s="88" t="str">
        <f>IF(A4644&lt;&gt;0,IFERROR(VLOOKUP(D4644,Transactions!$K$4:$L$24,2,0), "Invalid date, no label or wrong spelling"),"Date and/or label missing. Exclude?")</f>
        <v>Date and/or label missing. Exclude?</v>
      </c>
      <c r="F4644" s="201"/>
      <c r="G4644" s="202"/>
      <c r="H4644" s="203"/>
      <c r="I4644">
        <f t="shared" si="148"/>
        <v>0</v>
      </c>
      <c r="J4644">
        <f t="shared" si="149"/>
        <v>1</v>
      </c>
    </row>
    <row r="4645" spans="1:10" x14ac:dyDescent="0.25">
      <c r="A4645" s="37"/>
      <c r="B4645" s="38"/>
      <c r="C4645" s="97"/>
      <c r="D4645" s="92"/>
      <c r="E4645" s="88" t="str">
        <f>IF(A4645&lt;&gt;0,IFERROR(VLOOKUP(D4645,Transactions!$K$4:$L$24,2,0), "Invalid date, no label or wrong spelling"),"Date and/or label missing. Exclude?")</f>
        <v>Date and/or label missing. Exclude?</v>
      </c>
      <c r="F4645" s="201"/>
      <c r="G4645" s="202"/>
      <c r="H4645" s="203"/>
      <c r="I4645">
        <f t="shared" si="148"/>
        <v>0</v>
      </c>
      <c r="J4645">
        <f t="shared" si="149"/>
        <v>1</v>
      </c>
    </row>
    <row r="4646" spans="1:10" x14ac:dyDescent="0.25">
      <c r="A4646" s="37"/>
      <c r="B4646" s="38"/>
      <c r="C4646" s="97"/>
      <c r="D4646" s="92"/>
      <c r="E4646" s="88" t="str">
        <f>IF(A4646&lt;&gt;0,IFERROR(VLOOKUP(D4646,Transactions!$K$4:$L$24,2,0), "Invalid date, no label or wrong spelling"),"Date and/or label missing. Exclude?")</f>
        <v>Date and/or label missing. Exclude?</v>
      </c>
      <c r="F4646" s="201"/>
      <c r="G4646" s="202"/>
      <c r="H4646" s="203"/>
      <c r="I4646">
        <f t="shared" si="148"/>
        <v>0</v>
      </c>
      <c r="J4646">
        <f t="shared" si="149"/>
        <v>1</v>
      </c>
    </row>
    <row r="4647" spans="1:10" x14ac:dyDescent="0.25">
      <c r="A4647" s="37"/>
      <c r="B4647" s="38"/>
      <c r="C4647" s="97"/>
      <c r="D4647" s="92"/>
      <c r="E4647" s="88" t="str">
        <f>IF(A4647&lt;&gt;0,IFERROR(VLOOKUP(D4647,Transactions!$K$4:$L$24,2,0), "Invalid date, no label or wrong spelling"),"Date and/or label missing. Exclude?")</f>
        <v>Date and/or label missing. Exclude?</v>
      </c>
      <c r="F4647" s="201"/>
      <c r="G4647" s="202"/>
      <c r="H4647" s="203"/>
      <c r="I4647">
        <f t="shared" si="148"/>
        <v>0</v>
      </c>
      <c r="J4647">
        <f t="shared" si="149"/>
        <v>1</v>
      </c>
    </row>
    <row r="4648" spans="1:10" x14ac:dyDescent="0.25">
      <c r="A4648" s="37"/>
      <c r="B4648" s="38"/>
      <c r="C4648" s="97"/>
      <c r="D4648" s="92"/>
      <c r="E4648" s="88" t="str">
        <f>IF(A4648&lt;&gt;0,IFERROR(VLOOKUP(D4648,Transactions!$K$4:$L$24,2,0), "Invalid date, no label or wrong spelling"),"Date and/or label missing. Exclude?")</f>
        <v>Date and/or label missing. Exclude?</v>
      </c>
      <c r="F4648" s="201"/>
      <c r="G4648" s="202"/>
      <c r="H4648" s="203"/>
      <c r="I4648">
        <f t="shared" si="148"/>
        <v>0</v>
      </c>
      <c r="J4648">
        <f t="shared" si="149"/>
        <v>1</v>
      </c>
    </row>
    <row r="4649" spans="1:10" x14ac:dyDescent="0.25">
      <c r="A4649" s="37"/>
      <c r="B4649" s="38"/>
      <c r="C4649" s="97"/>
      <c r="D4649" s="92"/>
      <c r="E4649" s="88" t="str">
        <f>IF(A4649&lt;&gt;0,IFERROR(VLOOKUP(D4649,Transactions!$K$4:$L$24,2,0), "Invalid date, no label or wrong spelling"),"Date and/or label missing. Exclude?")</f>
        <v>Date and/or label missing. Exclude?</v>
      </c>
      <c r="F4649" s="201"/>
      <c r="G4649" s="202"/>
      <c r="H4649" s="203"/>
      <c r="I4649">
        <f t="shared" si="148"/>
        <v>0</v>
      </c>
      <c r="J4649">
        <f t="shared" si="149"/>
        <v>1</v>
      </c>
    </row>
    <row r="4650" spans="1:10" x14ac:dyDescent="0.25">
      <c r="A4650" s="37"/>
      <c r="B4650" s="38"/>
      <c r="C4650" s="97"/>
      <c r="D4650" s="92"/>
      <c r="E4650" s="88" t="str">
        <f>IF(A4650&lt;&gt;0,IFERROR(VLOOKUP(D4650,Transactions!$K$4:$L$24,2,0), "Invalid date, no label or wrong spelling"),"Date and/or label missing. Exclude?")</f>
        <v>Date and/or label missing. Exclude?</v>
      </c>
      <c r="F4650" s="201"/>
      <c r="G4650" s="202"/>
      <c r="H4650" s="203"/>
      <c r="I4650">
        <f t="shared" si="148"/>
        <v>0</v>
      </c>
      <c r="J4650">
        <f t="shared" si="149"/>
        <v>1</v>
      </c>
    </row>
    <row r="4651" spans="1:10" x14ac:dyDescent="0.25">
      <c r="A4651" s="37"/>
      <c r="B4651" s="38"/>
      <c r="C4651" s="97"/>
      <c r="D4651" s="92"/>
      <c r="E4651" s="88" t="str">
        <f>IF(A4651&lt;&gt;0,IFERROR(VLOOKUP(D4651,Transactions!$K$4:$L$24,2,0), "Invalid date, no label or wrong spelling"),"Date and/or label missing. Exclude?")</f>
        <v>Date and/or label missing. Exclude?</v>
      </c>
      <c r="F4651" s="201"/>
      <c r="G4651" s="202"/>
      <c r="H4651" s="203"/>
      <c r="I4651">
        <f t="shared" si="148"/>
        <v>0</v>
      </c>
      <c r="J4651">
        <f t="shared" si="149"/>
        <v>1</v>
      </c>
    </row>
    <row r="4652" spans="1:10" x14ac:dyDescent="0.25">
      <c r="A4652" s="37"/>
      <c r="B4652" s="38"/>
      <c r="C4652" s="97"/>
      <c r="D4652" s="92"/>
      <c r="E4652" s="88" t="str">
        <f>IF(A4652&lt;&gt;0,IFERROR(VLOOKUP(D4652,Transactions!$K$4:$L$24,2,0), "Invalid date, no label or wrong spelling"),"Date and/or label missing. Exclude?")</f>
        <v>Date and/or label missing. Exclude?</v>
      </c>
      <c r="F4652" s="201"/>
      <c r="G4652" s="202"/>
      <c r="H4652" s="203"/>
      <c r="I4652">
        <f t="shared" si="148"/>
        <v>0</v>
      </c>
      <c r="J4652">
        <f t="shared" si="149"/>
        <v>1</v>
      </c>
    </row>
    <row r="4653" spans="1:10" x14ac:dyDescent="0.25">
      <c r="A4653" s="37"/>
      <c r="B4653" s="38"/>
      <c r="C4653" s="97"/>
      <c r="D4653" s="92"/>
      <c r="E4653" s="88" t="str">
        <f>IF(A4653&lt;&gt;0,IFERROR(VLOOKUP(D4653,Transactions!$K$4:$L$24,2,0), "Invalid date, no label or wrong spelling"),"Date and/or label missing. Exclude?")</f>
        <v>Date and/or label missing. Exclude?</v>
      </c>
      <c r="F4653" s="201"/>
      <c r="G4653" s="202"/>
      <c r="H4653" s="203"/>
      <c r="I4653">
        <f t="shared" si="148"/>
        <v>0</v>
      </c>
      <c r="J4653">
        <f t="shared" si="149"/>
        <v>1</v>
      </c>
    </row>
    <row r="4654" spans="1:10" x14ac:dyDescent="0.25">
      <c r="A4654" s="37"/>
      <c r="B4654" s="38"/>
      <c r="C4654" s="97"/>
      <c r="D4654" s="92"/>
      <c r="E4654" s="88" t="str">
        <f>IF(A4654&lt;&gt;0,IFERROR(VLOOKUP(D4654,Transactions!$K$4:$L$24,2,0), "Invalid date, no label or wrong spelling"),"Date and/or label missing. Exclude?")</f>
        <v>Date and/or label missing. Exclude?</v>
      </c>
      <c r="F4654" s="201"/>
      <c r="G4654" s="202"/>
      <c r="H4654" s="203"/>
      <c r="I4654">
        <f t="shared" si="148"/>
        <v>0</v>
      </c>
      <c r="J4654">
        <f t="shared" si="149"/>
        <v>1</v>
      </c>
    </row>
    <row r="4655" spans="1:10" x14ac:dyDescent="0.25">
      <c r="A4655" s="37"/>
      <c r="B4655" s="38"/>
      <c r="C4655" s="97"/>
      <c r="D4655" s="92"/>
      <c r="E4655" s="88" t="str">
        <f>IF(A4655&lt;&gt;0,IFERROR(VLOOKUP(D4655,Transactions!$K$4:$L$24,2,0), "Invalid date, no label or wrong spelling"),"Date and/or label missing. Exclude?")</f>
        <v>Date and/or label missing. Exclude?</v>
      </c>
      <c r="F4655" s="201"/>
      <c r="G4655" s="202"/>
      <c r="H4655" s="203"/>
      <c r="I4655">
        <f t="shared" si="148"/>
        <v>0</v>
      </c>
      <c r="J4655">
        <f t="shared" si="149"/>
        <v>1</v>
      </c>
    </row>
    <row r="4656" spans="1:10" x14ac:dyDescent="0.25">
      <c r="A4656" s="37"/>
      <c r="B4656" s="38"/>
      <c r="C4656" s="97"/>
      <c r="D4656" s="92"/>
      <c r="E4656" s="88" t="str">
        <f>IF(A4656&lt;&gt;0,IFERROR(VLOOKUP(D4656,Transactions!$K$4:$L$24,2,0), "Invalid date, no label or wrong spelling"),"Date and/or label missing. Exclude?")</f>
        <v>Date and/or label missing. Exclude?</v>
      </c>
      <c r="F4656" s="201"/>
      <c r="G4656" s="202"/>
      <c r="H4656" s="203"/>
      <c r="I4656">
        <f t="shared" si="148"/>
        <v>0</v>
      </c>
      <c r="J4656">
        <f t="shared" si="149"/>
        <v>1</v>
      </c>
    </row>
    <row r="4657" spans="1:10" x14ac:dyDescent="0.25">
      <c r="A4657" s="37"/>
      <c r="B4657" s="38"/>
      <c r="C4657" s="97"/>
      <c r="D4657" s="92"/>
      <c r="E4657" s="88" t="str">
        <f>IF(A4657&lt;&gt;0,IFERROR(VLOOKUP(D4657,Transactions!$K$4:$L$24,2,0), "Invalid date, no label or wrong spelling"),"Date and/or label missing. Exclude?")</f>
        <v>Date and/or label missing. Exclude?</v>
      </c>
      <c r="F4657" s="201"/>
      <c r="G4657" s="202"/>
      <c r="H4657" s="203"/>
      <c r="I4657">
        <f t="shared" si="148"/>
        <v>0</v>
      </c>
      <c r="J4657">
        <f t="shared" si="149"/>
        <v>1</v>
      </c>
    </row>
    <row r="4658" spans="1:10" x14ac:dyDescent="0.25">
      <c r="A4658" s="37"/>
      <c r="B4658" s="38"/>
      <c r="C4658" s="97"/>
      <c r="D4658" s="92"/>
      <c r="E4658" s="88" t="str">
        <f>IF(A4658&lt;&gt;0,IFERROR(VLOOKUP(D4658,Transactions!$K$4:$L$24,2,0), "Invalid date, no label or wrong spelling"),"Date and/or label missing. Exclude?")</f>
        <v>Date and/or label missing. Exclude?</v>
      </c>
      <c r="F4658" s="201"/>
      <c r="G4658" s="202"/>
      <c r="H4658" s="203"/>
      <c r="I4658">
        <f t="shared" si="148"/>
        <v>0</v>
      </c>
      <c r="J4658">
        <f t="shared" si="149"/>
        <v>1</v>
      </c>
    </row>
    <row r="4659" spans="1:10" x14ac:dyDescent="0.25">
      <c r="A4659" s="37"/>
      <c r="B4659" s="38"/>
      <c r="C4659" s="97"/>
      <c r="D4659" s="92"/>
      <c r="E4659" s="88" t="str">
        <f>IF(A4659&lt;&gt;0,IFERROR(VLOOKUP(D4659,Transactions!$K$4:$L$24,2,0), "Invalid date, no label or wrong spelling"),"Date and/or label missing. Exclude?")</f>
        <v>Date and/or label missing. Exclude?</v>
      </c>
      <c r="F4659" s="201"/>
      <c r="G4659" s="202"/>
      <c r="H4659" s="203"/>
      <c r="I4659">
        <f t="shared" si="148"/>
        <v>0</v>
      </c>
      <c r="J4659">
        <f t="shared" si="149"/>
        <v>1</v>
      </c>
    </row>
    <row r="4660" spans="1:10" x14ac:dyDescent="0.25">
      <c r="A4660" s="37"/>
      <c r="B4660" s="38"/>
      <c r="C4660" s="97"/>
      <c r="D4660" s="92"/>
      <c r="E4660" s="88" t="str">
        <f>IF(A4660&lt;&gt;0,IFERROR(VLOOKUP(D4660,Transactions!$K$4:$L$24,2,0), "Invalid date, no label or wrong spelling"),"Date and/or label missing. Exclude?")</f>
        <v>Date and/or label missing. Exclude?</v>
      </c>
      <c r="F4660" s="201"/>
      <c r="G4660" s="202"/>
      <c r="H4660" s="203"/>
      <c r="I4660">
        <f t="shared" si="148"/>
        <v>0</v>
      </c>
      <c r="J4660">
        <f t="shared" si="149"/>
        <v>1</v>
      </c>
    </row>
    <row r="4661" spans="1:10" x14ac:dyDescent="0.25">
      <c r="A4661" s="37"/>
      <c r="B4661" s="38"/>
      <c r="C4661" s="97"/>
      <c r="D4661" s="92"/>
      <c r="E4661" s="88" t="str">
        <f>IF(A4661&lt;&gt;0,IFERROR(VLOOKUP(D4661,Transactions!$K$4:$L$24,2,0), "Invalid date, no label or wrong spelling"),"Date and/or label missing. Exclude?")</f>
        <v>Date and/or label missing. Exclude?</v>
      </c>
      <c r="F4661" s="201"/>
      <c r="G4661" s="202"/>
      <c r="H4661" s="203"/>
      <c r="I4661">
        <f t="shared" si="148"/>
        <v>0</v>
      </c>
      <c r="J4661">
        <f t="shared" si="149"/>
        <v>1</v>
      </c>
    </row>
    <row r="4662" spans="1:10" x14ac:dyDescent="0.25">
      <c r="A4662" s="37"/>
      <c r="B4662" s="38"/>
      <c r="C4662" s="97"/>
      <c r="D4662" s="92"/>
      <c r="E4662" s="88" t="str">
        <f>IF(A4662&lt;&gt;0,IFERROR(VLOOKUP(D4662,Transactions!$K$4:$L$24,2,0), "Invalid date, no label or wrong spelling"),"Date and/or label missing. Exclude?")</f>
        <v>Date and/or label missing. Exclude?</v>
      </c>
      <c r="F4662" s="201"/>
      <c r="G4662" s="202"/>
      <c r="H4662" s="203"/>
      <c r="I4662">
        <f t="shared" si="148"/>
        <v>0</v>
      </c>
      <c r="J4662">
        <f t="shared" si="149"/>
        <v>1</v>
      </c>
    </row>
    <row r="4663" spans="1:10" x14ac:dyDescent="0.25">
      <c r="A4663" s="37"/>
      <c r="B4663" s="38"/>
      <c r="C4663" s="97"/>
      <c r="D4663" s="92"/>
      <c r="E4663" s="88" t="str">
        <f>IF(A4663&lt;&gt;0,IFERROR(VLOOKUP(D4663,Transactions!$K$4:$L$24,2,0), "Invalid date, no label or wrong spelling"),"Date and/or label missing. Exclude?")</f>
        <v>Date and/or label missing. Exclude?</v>
      </c>
      <c r="F4663" s="201"/>
      <c r="G4663" s="202"/>
      <c r="H4663" s="203"/>
      <c r="I4663">
        <f t="shared" si="148"/>
        <v>0</v>
      </c>
      <c r="J4663">
        <f t="shared" si="149"/>
        <v>1</v>
      </c>
    </row>
    <row r="4664" spans="1:10" x14ac:dyDescent="0.25">
      <c r="A4664" s="37"/>
      <c r="B4664" s="38"/>
      <c r="C4664" s="97"/>
      <c r="D4664" s="92"/>
      <c r="E4664" s="88" t="str">
        <f>IF(A4664&lt;&gt;0,IFERROR(VLOOKUP(D4664,Transactions!$K$4:$L$24,2,0), "Invalid date, no label or wrong spelling"),"Date and/or label missing. Exclude?")</f>
        <v>Date and/or label missing. Exclude?</v>
      </c>
      <c r="F4664" s="201"/>
      <c r="G4664" s="202"/>
      <c r="H4664" s="203"/>
      <c r="I4664">
        <f t="shared" si="148"/>
        <v>0</v>
      </c>
      <c r="J4664">
        <f t="shared" si="149"/>
        <v>1</v>
      </c>
    </row>
    <row r="4665" spans="1:10" x14ac:dyDescent="0.25">
      <c r="A4665" s="37"/>
      <c r="B4665" s="38"/>
      <c r="C4665" s="97"/>
      <c r="D4665" s="92"/>
      <c r="E4665" s="88" t="str">
        <f>IF(A4665&lt;&gt;0,IFERROR(VLOOKUP(D4665,Transactions!$K$4:$L$24,2,0), "Invalid date, no label or wrong spelling"),"Date and/or label missing. Exclude?")</f>
        <v>Date and/or label missing. Exclude?</v>
      </c>
      <c r="F4665" s="201"/>
      <c r="G4665" s="202"/>
      <c r="H4665" s="203"/>
      <c r="I4665">
        <f t="shared" si="148"/>
        <v>0</v>
      </c>
      <c r="J4665">
        <f t="shared" si="149"/>
        <v>1</v>
      </c>
    </row>
    <row r="4666" spans="1:10" x14ac:dyDescent="0.25">
      <c r="A4666" s="37"/>
      <c r="B4666" s="38"/>
      <c r="C4666" s="97"/>
      <c r="D4666" s="92"/>
      <c r="E4666" s="88" t="str">
        <f>IF(A4666&lt;&gt;0,IFERROR(VLOOKUP(D4666,Transactions!$K$4:$L$24,2,0), "Invalid date, no label or wrong spelling"),"Date and/or label missing. Exclude?")</f>
        <v>Date and/or label missing. Exclude?</v>
      </c>
      <c r="F4666" s="201"/>
      <c r="G4666" s="202"/>
      <c r="H4666" s="203"/>
      <c r="I4666">
        <f t="shared" si="148"/>
        <v>0</v>
      </c>
      <c r="J4666">
        <f t="shared" si="149"/>
        <v>1</v>
      </c>
    </row>
    <row r="4667" spans="1:10" x14ac:dyDescent="0.25">
      <c r="A4667" s="37"/>
      <c r="B4667" s="38"/>
      <c r="C4667" s="97"/>
      <c r="D4667" s="92"/>
      <c r="E4667" s="88" t="str">
        <f>IF(A4667&lt;&gt;0,IFERROR(VLOOKUP(D4667,Transactions!$K$4:$L$24,2,0), "Invalid date, no label or wrong spelling"),"Date and/or label missing. Exclude?")</f>
        <v>Date and/or label missing. Exclude?</v>
      </c>
      <c r="F4667" s="201"/>
      <c r="G4667" s="202"/>
      <c r="H4667" s="203"/>
      <c r="I4667">
        <f t="shared" si="148"/>
        <v>0</v>
      </c>
      <c r="J4667">
        <f t="shared" si="149"/>
        <v>1</v>
      </c>
    </row>
    <row r="4668" spans="1:10" x14ac:dyDescent="0.25">
      <c r="A4668" s="37"/>
      <c r="B4668" s="38"/>
      <c r="C4668" s="97"/>
      <c r="D4668" s="92"/>
      <c r="E4668" s="88" t="str">
        <f>IF(A4668&lt;&gt;0,IFERROR(VLOOKUP(D4668,Transactions!$K$4:$L$24,2,0), "Invalid date, no label or wrong spelling"),"Date and/or label missing. Exclude?")</f>
        <v>Date and/or label missing. Exclude?</v>
      </c>
      <c r="F4668" s="201"/>
      <c r="G4668" s="202"/>
      <c r="H4668" s="203"/>
      <c r="I4668">
        <f t="shared" si="148"/>
        <v>0</v>
      </c>
      <c r="J4668">
        <f t="shared" si="149"/>
        <v>1</v>
      </c>
    </row>
    <row r="4669" spans="1:10" x14ac:dyDescent="0.25">
      <c r="A4669" s="37"/>
      <c r="B4669" s="38"/>
      <c r="C4669" s="97"/>
      <c r="D4669" s="92"/>
      <c r="E4669" s="88" t="str">
        <f>IF(A4669&lt;&gt;0,IFERROR(VLOOKUP(D4669,Transactions!$K$4:$L$24,2,0), "Invalid date, no label or wrong spelling"),"Date and/or label missing. Exclude?")</f>
        <v>Date and/or label missing. Exclude?</v>
      </c>
      <c r="F4669" s="201"/>
      <c r="G4669" s="202"/>
      <c r="H4669" s="203"/>
      <c r="I4669">
        <f t="shared" si="148"/>
        <v>0</v>
      </c>
      <c r="J4669">
        <f t="shared" si="149"/>
        <v>1</v>
      </c>
    </row>
    <row r="4670" spans="1:10" x14ac:dyDescent="0.25">
      <c r="A4670" s="37"/>
      <c r="B4670" s="38"/>
      <c r="C4670" s="97"/>
      <c r="D4670" s="92"/>
      <c r="E4670" s="88" t="str">
        <f>IF(A4670&lt;&gt;0,IFERROR(VLOOKUP(D4670,Transactions!$K$4:$L$24,2,0), "Invalid date, no label or wrong spelling"),"Date and/or label missing. Exclude?")</f>
        <v>Date and/or label missing. Exclude?</v>
      </c>
      <c r="F4670" s="201"/>
      <c r="G4670" s="202"/>
      <c r="H4670" s="203"/>
      <c r="I4670">
        <f t="shared" si="148"/>
        <v>0</v>
      </c>
      <c r="J4670">
        <f t="shared" si="149"/>
        <v>1</v>
      </c>
    </row>
    <row r="4671" spans="1:10" x14ac:dyDescent="0.25">
      <c r="A4671" s="37"/>
      <c r="B4671" s="38"/>
      <c r="C4671" s="97"/>
      <c r="D4671" s="92"/>
      <c r="E4671" s="88" t="str">
        <f>IF(A4671&lt;&gt;0,IFERROR(VLOOKUP(D4671,Transactions!$K$4:$L$24,2,0), "Invalid date, no label or wrong spelling"),"Date and/or label missing. Exclude?")</f>
        <v>Date and/or label missing. Exclude?</v>
      </c>
      <c r="F4671" s="201"/>
      <c r="G4671" s="202"/>
      <c r="H4671" s="203"/>
      <c r="I4671">
        <f t="shared" si="148"/>
        <v>0</v>
      </c>
      <c r="J4671">
        <f t="shared" si="149"/>
        <v>1</v>
      </c>
    </row>
    <row r="4672" spans="1:10" x14ac:dyDescent="0.25">
      <c r="A4672" s="37"/>
      <c r="B4672" s="38"/>
      <c r="C4672" s="97"/>
      <c r="D4672" s="92"/>
      <c r="E4672" s="88" t="str">
        <f>IF(A4672&lt;&gt;0,IFERROR(VLOOKUP(D4672,Transactions!$K$4:$L$24,2,0), "Invalid date, no label or wrong spelling"),"Date and/or label missing. Exclude?")</f>
        <v>Date and/or label missing. Exclude?</v>
      </c>
      <c r="F4672" s="201"/>
      <c r="G4672" s="202"/>
      <c r="H4672" s="203"/>
      <c r="I4672">
        <f t="shared" si="148"/>
        <v>0</v>
      </c>
      <c r="J4672">
        <f t="shared" si="149"/>
        <v>1</v>
      </c>
    </row>
    <row r="4673" spans="1:10" x14ac:dyDescent="0.25">
      <c r="A4673" s="37"/>
      <c r="B4673" s="38"/>
      <c r="C4673" s="97"/>
      <c r="D4673" s="92"/>
      <c r="E4673" s="88" t="str">
        <f>IF(A4673&lt;&gt;0,IFERROR(VLOOKUP(D4673,Transactions!$K$4:$L$24,2,0), "Invalid date, no label or wrong spelling"),"Date and/or label missing. Exclude?")</f>
        <v>Date and/or label missing. Exclude?</v>
      </c>
      <c r="F4673" s="201"/>
      <c r="G4673" s="202"/>
      <c r="H4673" s="203"/>
      <c r="I4673">
        <f t="shared" si="148"/>
        <v>0</v>
      </c>
      <c r="J4673">
        <f t="shared" si="149"/>
        <v>1</v>
      </c>
    </row>
    <row r="4674" spans="1:10" x14ac:dyDescent="0.25">
      <c r="A4674" s="37"/>
      <c r="B4674" s="38"/>
      <c r="C4674" s="97"/>
      <c r="D4674" s="92"/>
      <c r="E4674" s="88" t="str">
        <f>IF(A4674&lt;&gt;0,IFERROR(VLOOKUP(D4674,Transactions!$K$4:$L$24,2,0), "Invalid date, no label or wrong spelling"),"Date and/or label missing. Exclude?")</f>
        <v>Date and/or label missing. Exclude?</v>
      </c>
      <c r="F4674" s="201"/>
      <c r="G4674" s="202"/>
      <c r="H4674" s="203"/>
      <c r="I4674">
        <f t="shared" si="148"/>
        <v>0</v>
      </c>
      <c r="J4674">
        <f t="shared" si="149"/>
        <v>1</v>
      </c>
    </row>
    <row r="4675" spans="1:10" x14ac:dyDescent="0.25">
      <c r="A4675" s="37"/>
      <c r="B4675" s="38"/>
      <c r="C4675" s="97"/>
      <c r="D4675" s="92"/>
      <c r="E4675" s="88" t="str">
        <f>IF(A4675&lt;&gt;0,IFERROR(VLOOKUP(D4675,Transactions!$K$4:$L$24,2,0), "Invalid date, no label or wrong spelling"),"Date and/or label missing. Exclude?")</f>
        <v>Date and/or label missing. Exclude?</v>
      </c>
      <c r="F4675" s="201"/>
      <c r="G4675" s="202"/>
      <c r="H4675" s="203"/>
      <c r="I4675">
        <f t="shared" si="148"/>
        <v>0</v>
      </c>
      <c r="J4675">
        <f t="shared" si="149"/>
        <v>1</v>
      </c>
    </row>
    <row r="4676" spans="1:10" x14ac:dyDescent="0.25">
      <c r="A4676" s="37"/>
      <c r="B4676" s="38"/>
      <c r="C4676" s="97"/>
      <c r="D4676" s="92"/>
      <c r="E4676" s="88" t="str">
        <f>IF(A4676&lt;&gt;0,IFERROR(VLOOKUP(D4676,Transactions!$K$4:$L$24,2,0), "Invalid date, no label or wrong spelling"),"Date and/or label missing. Exclude?")</f>
        <v>Date and/or label missing. Exclude?</v>
      </c>
      <c r="F4676" s="201"/>
      <c r="G4676" s="202"/>
      <c r="H4676" s="203"/>
      <c r="I4676">
        <f t="shared" si="148"/>
        <v>0</v>
      </c>
      <c r="J4676">
        <f t="shared" si="149"/>
        <v>1</v>
      </c>
    </row>
    <row r="4677" spans="1:10" x14ac:dyDescent="0.25">
      <c r="A4677" s="37"/>
      <c r="B4677" s="38"/>
      <c r="C4677" s="97"/>
      <c r="D4677" s="92"/>
      <c r="E4677" s="88" t="str">
        <f>IF(A4677&lt;&gt;0,IFERROR(VLOOKUP(D4677,Transactions!$K$4:$L$24,2,0), "Invalid date, no label or wrong spelling"),"Date and/or label missing. Exclude?")</f>
        <v>Date and/or label missing. Exclude?</v>
      </c>
      <c r="F4677" s="201"/>
      <c r="G4677" s="202"/>
      <c r="H4677" s="203"/>
      <c r="I4677">
        <f t="shared" si="148"/>
        <v>0</v>
      </c>
      <c r="J4677">
        <f t="shared" si="149"/>
        <v>1</v>
      </c>
    </row>
    <row r="4678" spans="1:10" x14ac:dyDescent="0.25">
      <c r="A4678" s="37"/>
      <c r="B4678" s="38"/>
      <c r="C4678" s="97"/>
      <c r="D4678" s="92"/>
      <c r="E4678" s="88" t="str">
        <f>IF(A4678&lt;&gt;0,IFERROR(VLOOKUP(D4678,Transactions!$K$4:$L$24,2,0), "Invalid date, no label or wrong spelling"),"Date and/or label missing. Exclude?")</f>
        <v>Date and/or label missing. Exclude?</v>
      </c>
      <c r="F4678" s="201"/>
      <c r="G4678" s="202"/>
      <c r="H4678" s="203"/>
      <c r="I4678">
        <f t="shared" si="148"/>
        <v>0</v>
      </c>
      <c r="J4678">
        <f t="shared" si="149"/>
        <v>1</v>
      </c>
    </row>
    <row r="4679" spans="1:10" x14ac:dyDescent="0.25">
      <c r="A4679" s="37"/>
      <c r="B4679" s="38"/>
      <c r="C4679" s="97"/>
      <c r="D4679" s="92"/>
      <c r="E4679" s="88" t="str">
        <f>IF(A4679&lt;&gt;0,IFERROR(VLOOKUP(D4679,Transactions!$K$4:$L$24,2,0), "Invalid date, no label or wrong spelling"),"Date and/or label missing. Exclude?")</f>
        <v>Date and/or label missing. Exclude?</v>
      </c>
      <c r="F4679" s="201"/>
      <c r="G4679" s="202"/>
      <c r="H4679" s="203"/>
      <c r="I4679">
        <f t="shared" si="148"/>
        <v>0</v>
      </c>
      <c r="J4679">
        <f t="shared" si="149"/>
        <v>1</v>
      </c>
    </row>
    <row r="4680" spans="1:10" x14ac:dyDescent="0.25">
      <c r="A4680" s="37"/>
      <c r="B4680" s="38"/>
      <c r="C4680" s="97"/>
      <c r="D4680" s="92"/>
      <c r="E4680" s="88" t="str">
        <f>IF(A4680&lt;&gt;0,IFERROR(VLOOKUP(D4680,Transactions!$K$4:$L$24,2,0), "Invalid date, no label or wrong spelling"),"Date and/or label missing. Exclude?")</f>
        <v>Date and/or label missing. Exclude?</v>
      </c>
      <c r="F4680" s="201"/>
      <c r="G4680" s="202"/>
      <c r="H4680" s="203"/>
      <c r="I4680">
        <f t="shared" si="148"/>
        <v>0</v>
      </c>
      <c r="J4680">
        <f t="shared" si="149"/>
        <v>1</v>
      </c>
    </row>
    <row r="4681" spans="1:10" x14ac:dyDescent="0.25">
      <c r="A4681" s="37"/>
      <c r="B4681" s="38"/>
      <c r="C4681" s="97"/>
      <c r="D4681" s="92"/>
      <c r="E4681" s="88" t="str">
        <f>IF(A4681&lt;&gt;0,IFERROR(VLOOKUP(D4681,Transactions!$K$4:$L$24,2,0), "Invalid date, no label or wrong spelling"),"Date and/or label missing. Exclude?")</f>
        <v>Date and/or label missing. Exclude?</v>
      </c>
      <c r="F4681" s="201"/>
      <c r="G4681" s="202"/>
      <c r="H4681" s="203"/>
      <c r="I4681">
        <f t="shared" si="148"/>
        <v>0</v>
      </c>
      <c r="J4681">
        <f t="shared" si="149"/>
        <v>1</v>
      </c>
    </row>
    <row r="4682" spans="1:10" x14ac:dyDescent="0.25">
      <c r="A4682" s="37"/>
      <c r="B4682" s="38"/>
      <c r="C4682" s="97"/>
      <c r="D4682" s="92"/>
      <c r="E4682" s="88" t="str">
        <f>IF(A4682&lt;&gt;0,IFERROR(VLOOKUP(D4682,Transactions!$K$4:$L$24,2,0), "Invalid date, no label or wrong spelling"),"Date and/or label missing. Exclude?")</f>
        <v>Date and/or label missing. Exclude?</v>
      </c>
      <c r="F4682" s="201"/>
      <c r="G4682" s="202"/>
      <c r="H4682" s="203"/>
      <c r="I4682">
        <f t="shared" si="148"/>
        <v>0</v>
      </c>
      <c r="J4682">
        <f t="shared" si="149"/>
        <v>1</v>
      </c>
    </row>
    <row r="4683" spans="1:10" x14ac:dyDescent="0.25">
      <c r="A4683" s="37"/>
      <c r="B4683" s="38"/>
      <c r="C4683" s="97"/>
      <c r="D4683" s="92"/>
      <c r="E4683" s="88" t="str">
        <f>IF(A4683&lt;&gt;0,IFERROR(VLOOKUP(D4683,Transactions!$K$4:$L$24,2,0), "Invalid date, no label or wrong spelling"),"Date and/or label missing. Exclude?")</f>
        <v>Date and/or label missing. Exclude?</v>
      </c>
      <c r="F4683" s="201"/>
      <c r="G4683" s="202"/>
      <c r="H4683" s="203"/>
      <c r="I4683">
        <f t="shared" si="148"/>
        <v>0</v>
      </c>
      <c r="J4683">
        <f t="shared" si="149"/>
        <v>1</v>
      </c>
    </row>
    <row r="4684" spans="1:10" x14ac:dyDescent="0.25">
      <c r="A4684" s="37"/>
      <c r="B4684" s="38"/>
      <c r="C4684" s="97"/>
      <c r="D4684" s="92"/>
      <c r="E4684" s="88" t="str">
        <f>IF(A4684&lt;&gt;0,IFERROR(VLOOKUP(D4684,Transactions!$K$4:$L$24,2,0), "Invalid date, no label or wrong spelling"),"Date and/or label missing. Exclude?")</f>
        <v>Date and/or label missing. Exclude?</v>
      </c>
      <c r="F4684" s="201"/>
      <c r="G4684" s="202"/>
      <c r="H4684" s="203"/>
      <c r="I4684">
        <f t="shared" si="148"/>
        <v>0</v>
      </c>
      <c r="J4684">
        <f t="shared" si="149"/>
        <v>1</v>
      </c>
    </row>
    <row r="4685" spans="1:10" x14ac:dyDescent="0.25">
      <c r="A4685" s="37"/>
      <c r="B4685" s="38"/>
      <c r="C4685" s="97"/>
      <c r="D4685" s="92"/>
      <c r="E4685" s="88" t="str">
        <f>IF(A4685&lt;&gt;0,IFERROR(VLOOKUP(D4685,Transactions!$K$4:$L$24,2,0), "Invalid date, no label or wrong spelling"),"Date and/or label missing. Exclude?")</f>
        <v>Date and/or label missing. Exclude?</v>
      </c>
      <c r="F4685" s="201"/>
      <c r="G4685" s="202"/>
      <c r="H4685" s="203"/>
      <c r="I4685">
        <f t="shared" si="148"/>
        <v>0</v>
      </c>
      <c r="J4685">
        <f t="shared" si="149"/>
        <v>1</v>
      </c>
    </row>
    <row r="4686" spans="1:10" x14ac:dyDescent="0.25">
      <c r="A4686" s="37"/>
      <c r="B4686" s="38"/>
      <c r="C4686" s="97"/>
      <c r="D4686" s="92"/>
      <c r="E4686" s="88" t="str">
        <f>IF(A4686&lt;&gt;0,IFERROR(VLOOKUP(D4686,Transactions!$K$4:$L$24,2,0), "Invalid date, no label or wrong spelling"),"Date and/or label missing. Exclude?")</f>
        <v>Date and/or label missing. Exclude?</v>
      </c>
      <c r="F4686" s="201"/>
      <c r="G4686" s="202"/>
      <c r="H4686" s="203"/>
      <c r="I4686">
        <f t="shared" si="148"/>
        <v>0</v>
      </c>
      <c r="J4686">
        <f t="shared" si="149"/>
        <v>1</v>
      </c>
    </row>
    <row r="4687" spans="1:10" x14ac:dyDescent="0.25">
      <c r="A4687" s="37"/>
      <c r="B4687" s="38"/>
      <c r="C4687" s="97"/>
      <c r="D4687" s="92"/>
      <c r="E4687" s="88" t="str">
        <f>IF(A4687&lt;&gt;0,IFERROR(VLOOKUP(D4687,Transactions!$K$4:$L$24,2,0), "Invalid date, no label or wrong spelling"),"Date and/or label missing. Exclude?")</f>
        <v>Date and/or label missing. Exclude?</v>
      </c>
      <c r="F4687" s="201"/>
      <c r="G4687" s="202"/>
      <c r="H4687" s="203"/>
      <c r="I4687">
        <f t="shared" si="148"/>
        <v>0</v>
      </c>
      <c r="J4687">
        <f t="shared" si="149"/>
        <v>1</v>
      </c>
    </row>
    <row r="4688" spans="1:10" x14ac:dyDescent="0.25">
      <c r="A4688" s="37"/>
      <c r="B4688" s="38"/>
      <c r="C4688" s="97"/>
      <c r="D4688" s="92"/>
      <c r="E4688" s="88" t="str">
        <f>IF(A4688&lt;&gt;0,IFERROR(VLOOKUP(D4688,Transactions!$K$4:$L$24,2,0), "Invalid date, no label or wrong spelling"),"Date and/or label missing. Exclude?")</f>
        <v>Date and/or label missing. Exclude?</v>
      </c>
      <c r="F4688" s="201"/>
      <c r="G4688" s="202"/>
      <c r="H4688" s="203"/>
      <c r="I4688">
        <f t="shared" si="148"/>
        <v>0</v>
      </c>
      <c r="J4688">
        <f t="shared" si="149"/>
        <v>1</v>
      </c>
    </row>
    <row r="4689" spans="1:10" x14ac:dyDescent="0.25">
      <c r="A4689" s="37"/>
      <c r="B4689" s="38"/>
      <c r="C4689" s="97"/>
      <c r="D4689" s="92"/>
      <c r="E4689" s="88" t="str">
        <f>IF(A4689&lt;&gt;0,IFERROR(VLOOKUP(D4689,Transactions!$K$4:$L$24,2,0), "Invalid date, no label or wrong spelling"),"Date and/or label missing. Exclude?")</f>
        <v>Date and/or label missing. Exclude?</v>
      </c>
      <c r="F4689" s="201"/>
      <c r="G4689" s="202"/>
      <c r="H4689" s="203"/>
      <c r="I4689">
        <f t="shared" ref="I4689:I4752" si="150">WEEKNUM(A4689)</f>
        <v>0</v>
      </c>
      <c r="J4689">
        <f t="shared" ref="J4689:J4752" si="151">MONTH(A4689)</f>
        <v>1</v>
      </c>
    </row>
    <row r="4690" spans="1:10" x14ac:dyDescent="0.25">
      <c r="A4690" s="37"/>
      <c r="B4690" s="38"/>
      <c r="C4690" s="97"/>
      <c r="D4690" s="92"/>
      <c r="E4690" s="88" t="str">
        <f>IF(A4690&lt;&gt;0,IFERROR(VLOOKUP(D4690,Transactions!$K$4:$L$24,2,0), "Invalid date, no label or wrong spelling"),"Date and/or label missing. Exclude?")</f>
        <v>Date and/or label missing. Exclude?</v>
      </c>
      <c r="F4690" s="201"/>
      <c r="G4690" s="202"/>
      <c r="H4690" s="203"/>
      <c r="I4690">
        <f t="shared" si="150"/>
        <v>0</v>
      </c>
      <c r="J4690">
        <f t="shared" si="151"/>
        <v>1</v>
      </c>
    </row>
    <row r="4691" spans="1:10" x14ac:dyDescent="0.25">
      <c r="A4691" s="37"/>
      <c r="B4691" s="38"/>
      <c r="C4691" s="97"/>
      <c r="D4691" s="92"/>
      <c r="E4691" s="88" t="str">
        <f>IF(A4691&lt;&gt;0,IFERROR(VLOOKUP(D4691,Transactions!$K$4:$L$24,2,0), "Invalid date, no label or wrong spelling"),"Date and/or label missing. Exclude?")</f>
        <v>Date and/or label missing. Exclude?</v>
      </c>
      <c r="F4691" s="201"/>
      <c r="G4691" s="202"/>
      <c r="H4691" s="203"/>
      <c r="I4691">
        <f t="shared" si="150"/>
        <v>0</v>
      </c>
      <c r="J4691">
        <f t="shared" si="151"/>
        <v>1</v>
      </c>
    </row>
    <row r="4692" spans="1:10" x14ac:dyDescent="0.25">
      <c r="A4692" s="37"/>
      <c r="B4692" s="38"/>
      <c r="C4692" s="97"/>
      <c r="D4692" s="92"/>
      <c r="E4692" s="88" t="str">
        <f>IF(A4692&lt;&gt;0,IFERROR(VLOOKUP(D4692,Transactions!$K$4:$L$24,2,0), "Invalid date, no label or wrong spelling"),"Date and/or label missing. Exclude?")</f>
        <v>Date and/or label missing. Exclude?</v>
      </c>
      <c r="F4692" s="201"/>
      <c r="G4692" s="202"/>
      <c r="H4692" s="203"/>
      <c r="I4692">
        <f t="shared" si="150"/>
        <v>0</v>
      </c>
      <c r="J4692">
        <f t="shared" si="151"/>
        <v>1</v>
      </c>
    </row>
    <row r="4693" spans="1:10" x14ac:dyDescent="0.25">
      <c r="A4693" s="37"/>
      <c r="B4693" s="38"/>
      <c r="C4693" s="97"/>
      <c r="D4693" s="92"/>
      <c r="E4693" s="88" t="str">
        <f>IF(A4693&lt;&gt;0,IFERROR(VLOOKUP(D4693,Transactions!$K$4:$L$24,2,0), "Invalid date, no label or wrong spelling"),"Date and/or label missing. Exclude?")</f>
        <v>Date and/or label missing. Exclude?</v>
      </c>
      <c r="F4693" s="201"/>
      <c r="G4693" s="202"/>
      <c r="H4693" s="203"/>
      <c r="I4693">
        <f t="shared" si="150"/>
        <v>0</v>
      </c>
      <c r="J4693">
        <f t="shared" si="151"/>
        <v>1</v>
      </c>
    </row>
    <row r="4694" spans="1:10" x14ac:dyDescent="0.25">
      <c r="A4694" s="37"/>
      <c r="B4694" s="38"/>
      <c r="C4694" s="97"/>
      <c r="D4694" s="92"/>
      <c r="E4694" s="88" t="str">
        <f>IF(A4694&lt;&gt;0,IFERROR(VLOOKUP(D4694,Transactions!$K$4:$L$24,2,0), "Invalid date, no label or wrong spelling"),"Date and/or label missing. Exclude?")</f>
        <v>Date and/or label missing. Exclude?</v>
      </c>
      <c r="F4694" s="201"/>
      <c r="G4694" s="202"/>
      <c r="H4694" s="203"/>
      <c r="I4694">
        <f t="shared" si="150"/>
        <v>0</v>
      </c>
      <c r="J4694">
        <f t="shared" si="151"/>
        <v>1</v>
      </c>
    </row>
    <row r="4695" spans="1:10" x14ac:dyDescent="0.25">
      <c r="A4695" s="37"/>
      <c r="B4695" s="38"/>
      <c r="C4695" s="97"/>
      <c r="D4695" s="92"/>
      <c r="E4695" s="88" t="str">
        <f>IF(A4695&lt;&gt;0,IFERROR(VLOOKUP(D4695,Transactions!$K$4:$L$24,2,0), "Invalid date, no label or wrong spelling"),"Date and/or label missing. Exclude?")</f>
        <v>Date and/or label missing. Exclude?</v>
      </c>
      <c r="F4695" s="201"/>
      <c r="G4695" s="202"/>
      <c r="H4695" s="203"/>
      <c r="I4695">
        <f t="shared" si="150"/>
        <v>0</v>
      </c>
      <c r="J4695">
        <f t="shared" si="151"/>
        <v>1</v>
      </c>
    </row>
    <row r="4696" spans="1:10" x14ac:dyDescent="0.25">
      <c r="A4696" s="37"/>
      <c r="B4696" s="38"/>
      <c r="C4696" s="97"/>
      <c r="D4696" s="92"/>
      <c r="E4696" s="88" t="str">
        <f>IF(A4696&lt;&gt;0,IFERROR(VLOOKUP(D4696,Transactions!$K$4:$L$24,2,0), "Invalid date, no label or wrong spelling"),"Date and/or label missing. Exclude?")</f>
        <v>Date and/or label missing. Exclude?</v>
      </c>
      <c r="F4696" s="201"/>
      <c r="G4696" s="202"/>
      <c r="H4696" s="203"/>
      <c r="I4696">
        <f t="shared" si="150"/>
        <v>0</v>
      </c>
      <c r="J4696">
        <f t="shared" si="151"/>
        <v>1</v>
      </c>
    </row>
    <row r="4697" spans="1:10" x14ac:dyDescent="0.25">
      <c r="A4697" s="37"/>
      <c r="B4697" s="38"/>
      <c r="C4697" s="97"/>
      <c r="D4697" s="92"/>
      <c r="E4697" s="88" t="str">
        <f>IF(A4697&lt;&gt;0,IFERROR(VLOOKUP(D4697,Transactions!$K$4:$L$24,2,0), "Invalid date, no label or wrong spelling"),"Date and/or label missing. Exclude?")</f>
        <v>Date and/or label missing. Exclude?</v>
      </c>
      <c r="F4697" s="201"/>
      <c r="G4697" s="202"/>
      <c r="H4697" s="203"/>
      <c r="I4697">
        <f t="shared" si="150"/>
        <v>0</v>
      </c>
      <c r="J4697">
        <f t="shared" si="151"/>
        <v>1</v>
      </c>
    </row>
    <row r="4698" spans="1:10" x14ac:dyDescent="0.25">
      <c r="A4698" s="37"/>
      <c r="B4698" s="38"/>
      <c r="C4698" s="97"/>
      <c r="D4698" s="92"/>
      <c r="E4698" s="88" t="str">
        <f>IF(A4698&lt;&gt;0,IFERROR(VLOOKUP(D4698,Transactions!$K$4:$L$24,2,0), "Invalid date, no label or wrong spelling"),"Date and/or label missing. Exclude?")</f>
        <v>Date and/or label missing. Exclude?</v>
      </c>
      <c r="F4698" s="201"/>
      <c r="G4698" s="202"/>
      <c r="H4698" s="203"/>
      <c r="I4698">
        <f t="shared" si="150"/>
        <v>0</v>
      </c>
      <c r="J4698">
        <f t="shared" si="151"/>
        <v>1</v>
      </c>
    </row>
    <row r="4699" spans="1:10" x14ac:dyDescent="0.25">
      <c r="A4699" s="37"/>
      <c r="B4699" s="38"/>
      <c r="C4699" s="97"/>
      <c r="D4699" s="92"/>
      <c r="E4699" s="88" t="str">
        <f>IF(A4699&lt;&gt;0,IFERROR(VLOOKUP(D4699,Transactions!$K$4:$L$24,2,0), "Invalid date, no label or wrong spelling"),"Date and/or label missing. Exclude?")</f>
        <v>Date and/or label missing. Exclude?</v>
      </c>
      <c r="F4699" s="201"/>
      <c r="G4699" s="202"/>
      <c r="H4699" s="203"/>
      <c r="I4699">
        <f t="shared" si="150"/>
        <v>0</v>
      </c>
      <c r="J4699">
        <f t="shared" si="151"/>
        <v>1</v>
      </c>
    </row>
    <row r="4700" spans="1:10" x14ac:dyDescent="0.25">
      <c r="A4700" s="37"/>
      <c r="B4700" s="38"/>
      <c r="C4700" s="97"/>
      <c r="D4700" s="92"/>
      <c r="E4700" s="88" t="str">
        <f>IF(A4700&lt;&gt;0,IFERROR(VLOOKUP(D4700,Transactions!$K$4:$L$24,2,0), "Invalid date, no label or wrong spelling"),"Date and/or label missing. Exclude?")</f>
        <v>Date and/or label missing. Exclude?</v>
      </c>
      <c r="F4700" s="201"/>
      <c r="G4700" s="202"/>
      <c r="H4700" s="203"/>
      <c r="I4700">
        <f t="shared" si="150"/>
        <v>0</v>
      </c>
      <c r="J4700">
        <f t="shared" si="151"/>
        <v>1</v>
      </c>
    </row>
    <row r="4701" spans="1:10" x14ac:dyDescent="0.25">
      <c r="A4701" s="37"/>
      <c r="B4701" s="38"/>
      <c r="C4701" s="97"/>
      <c r="D4701" s="92"/>
      <c r="E4701" s="88" t="str">
        <f>IF(A4701&lt;&gt;0,IFERROR(VLOOKUP(D4701,Transactions!$K$4:$L$24,2,0), "Invalid date, no label or wrong spelling"),"Date and/or label missing. Exclude?")</f>
        <v>Date and/or label missing. Exclude?</v>
      </c>
      <c r="F4701" s="201"/>
      <c r="G4701" s="202"/>
      <c r="H4701" s="203"/>
      <c r="I4701">
        <f t="shared" si="150"/>
        <v>0</v>
      </c>
      <c r="J4701">
        <f t="shared" si="151"/>
        <v>1</v>
      </c>
    </row>
    <row r="4702" spans="1:10" x14ac:dyDescent="0.25">
      <c r="A4702" s="37"/>
      <c r="B4702" s="38"/>
      <c r="C4702" s="97"/>
      <c r="D4702" s="92"/>
      <c r="E4702" s="88" t="str">
        <f>IF(A4702&lt;&gt;0,IFERROR(VLOOKUP(D4702,Transactions!$K$4:$L$24,2,0), "Invalid date, no label or wrong spelling"),"Date and/or label missing. Exclude?")</f>
        <v>Date and/or label missing. Exclude?</v>
      </c>
      <c r="F4702" s="201"/>
      <c r="G4702" s="202"/>
      <c r="H4702" s="203"/>
      <c r="I4702">
        <f t="shared" si="150"/>
        <v>0</v>
      </c>
      <c r="J4702">
        <f t="shared" si="151"/>
        <v>1</v>
      </c>
    </row>
    <row r="4703" spans="1:10" x14ac:dyDescent="0.25">
      <c r="A4703" s="37"/>
      <c r="B4703" s="38"/>
      <c r="C4703" s="97"/>
      <c r="D4703" s="92"/>
      <c r="E4703" s="88" t="str">
        <f>IF(A4703&lt;&gt;0,IFERROR(VLOOKUP(D4703,Transactions!$K$4:$L$24,2,0), "Invalid date, no label or wrong spelling"),"Date and/or label missing. Exclude?")</f>
        <v>Date and/or label missing. Exclude?</v>
      </c>
      <c r="F4703" s="201"/>
      <c r="G4703" s="202"/>
      <c r="H4703" s="203"/>
      <c r="I4703">
        <f t="shared" si="150"/>
        <v>0</v>
      </c>
      <c r="J4703">
        <f t="shared" si="151"/>
        <v>1</v>
      </c>
    </row>
    <row r="4704" spans="1:10" x14ac:dyDescent="0.25">
      <c r="A4704" s="37"/>
      <c r="B4704" s="38"/>
      <c r="C4704" s="97"/>
      <c r="D4704" s="92"/>
      <c r="E4704" s="88" t="str">
        <f>IF(A4704&lt;&gt;0,IFERROR(VLOOKUP(D4704,Transactions!$K$4:$L$24,2,0), "Invalid date, no label or wrong spelling"),"Date and/or label missing. Exclude?")</f>
        <v>Date and/or label missing. Exclude?</v>
      </c>
      <c r="F4704" s="201"/>
      <c r="G4704" s="202"/>
      <c r="H4704" s="203"/>
      <c r="I4704">
        <f t="shared" si="150"/>
        <v>0</v>
      </c>
      <c r="J4704">
        <f t="shared" si="151"/>
        <v>1</v>
      </c>
    </row>
    <row r="4705" spans="1:10" x14ac:dyDescent="0.25">
      <c r="A4705" s="37"/>
      <c r="B4705" s="38"/>
      <c r="C4705" s="97"/>
      <c r="D4705" s="92"/>
      <c r="E4705" s="88" t="str">
        <f>IF(A4705&lt;&gt;0,IFERROR(VLOOKUP(D4705,Transactions!$K$4:$L$24,2,0), "Invalid date, no label or wrong spelling"),"Date and/or label missing. Exclude?")</f>
        <v>Date and/or label missing. Exclude?</v>
      </c>
      <c r="F4705" s="201"/>
      <c r="G4705" s="202"/>
      <c r="H4705" s="203"/>
      <c r="I4705">
        <f t="shared" si="150"/>
        <v>0</v>
      </c>
      <c r="J4705">
        <f t="shared" si="151"/>
        <v>1</v>
      </c>
    </row>
    <row r="4706" spans="1:10" x14ac:dyDescent="0.25">
      <c r="A4706" s="37"/>
      <c r="B4706" s="38"/>
      <c r="C4706" s="97"/>
      <c r="D4706" s="92"/>
      <c r="E4706" s="88" t="str">
        <f>IF(A4706&lt;&gt;0,IFERROR(VLOOKUP(D4706,Transactions!$K$4:$L$24,2,0), "Invalid date, no label or wrong spelling"),"Date and/or label missing. Exclude?")</f>
        <v>Date and/or label missing. Exclude?</v>
      </c>
      <c r="F4706" s="201"/>
      <c r="G4706" s="202"/>
      <c r="H4706" s="203"/>
      <c r="I4706">
        <f t="shared" si="150"/>
        <v>0</v>
      </c>
      <c r="J4706">
        <f t="shared" si="151"/>
        <v>1</v>
      </c>
    </row>
    <row r="4707" spans="1:10" x14ac:dyDescent="0.25">
      <c r="A4707" s="37"/>
      <c r="B4707" s="38"/>
      <c r="C4707" s="97"/>
      <c r="D4707" s="92"/>
      <c r="E4707" s="88" t="str">
        <f>IF(A4707&lt;&gt;0,IFERROR(VLOOKUP(D4707,Transactions!$K$4:$L$24,2,0), "Invalid date, no label or wrong spelling"),"Date and/or label missing. Exclude?")</f>
        <v>Date and/or label missing. Exclude?</v>
      </c>
      <c r="F4707" s="201"/>
      <c r="G4707" s="202"/>
      <c r="H4707" s="203"/>
      <c r="I4707">
        <f t="shared" si="150"/>
        <v>0</v>
      </c>
      <c r="J4707">
        <f t="shared" si="151"/>
        <v>1</v>
      </c>
    </row>
    <row r="4708" spans="1:10" x14ac:dyDescent="0.25">
      <c r="A4708" s="37"/>
      <c r="B4708" s="38"/>
      <c r="C4708" s="97"/>
      <c r="D4708" s="92"/>
      <c r="E4708" s="88" t="str">
        <f>IF(A4708&lt;&gt;0,IFERROR(VLOOKUP(D4708,Transactions!$K$4:$L$24,2,0), "Invalid date, no label or wrong spelling"),"Date and/or label missing. Exclude?")</f>
        <v>Date and/or label missing. Exclude?</v>
      </c>
      <c r="F4708" s="201"/>
      <c r="G4708" s="202"/>
      <c r="H4708" s="203"/>
      <c r="I4708">
        <f t="shared" si="150"/>
        <v>0</v>
      </c>
      <c r="J4708">
        <f t="shared" si="151"/>
        <v>1</v>
      </c>
    </row>
    <row r="4709" spans="1:10" x14ac:dyDescent="0.25">
      <c r="A4709" s="37"/>
      <c r="B4709" s="38"/>
      <c r="C4709" s="97"/>
      <c r="D4709" s="92"/>
      <c r="E4709" s="88" t="str">
        <f>IF(A4709&lt;&gt;0,IFERROR(VLOOKUP(D4709,Transactions!$K$4:$L$24,2,0), "Invalid date, no label or wrong spelling"),"Date and/or label missing. Exclude?")</f>
        <v>Date and/or label missing. Exclude?</v>
      </c>
      <c r="F4709" s="201"/>
      <c r="G4709" s="202"/>
      <c r="H4709" s="203"/>
      <c r="I4709">
        <f t="shared" si="150"/>
        <v>0</v>
      </c>
      <c r="J4709">
        <f t="shared" si="151"/>
        <v>1</v>
      </c>
    </row>
    <row r="4710" spans="1:10" x14ac:dyDescent="0.25">
      <c r="A4710" s="37"/>
      <c r="B4710" s="38"/>
      <c r="C4710" s="97"/>
      <c r="D4710" s="92"/>
      <c r="E4710" s="88" t="str">
        <f>IF(A4710&lt;&gt;0,IFERROR(VLOOKUP(D4710,Transactions!$K$4:$L$24,2,0), "Invalid date, no label or wrong spelling"),"Date and/or label missing. Exclude?")</f>
        <v>Date and/or label missing. Exclude?</v>
      </c>
      <c r="F4710" s="201"/>
      <c r="G4710" s="202"/>
      <c r="H4710" s="203"/>
      <c r="I4710">
        <f t="shared" si="150"/>
        <v>0</v>
      </c>
      <c r="J4710">
        <f t="shared" si="151"/>
        <v>1</v>
      </c>
    </row>
    <row r="4711" spans="1:10" x14ac:dyDescent="0.25">
      <c r="A4711" s="37"/>
      <c r="B4711" s="38"/>
      <c r="C4711" s="97"/>
      <c r="D4711" s="92"/>
      <c r="E4711" s="88" t="str">
        <f>IF(A4711&lt;&gt;0,IFERROR(VLOOKUP(D4711,Transactions!$K$4:$L$24,2,0), "Invalid date, no label or wrong spelling"),"Date and/or label missing. Exclude?")</f>
        <v>Date and/or label missing. Exclude?</v>
      </c>
      <c r="F4711" s="201"/>
      <c r="G4711" s="202"/>
      <c r="H4711" s="203"/>
      <c r="I4711">
        <f t="shared" si="150"/>
        <v>0</v>
      </c>
      <c r="J4711">
        <f t="shared" si="151"/>
        <v>1</v>
      </c>
    </row>
    <row r="4712" spans="1:10" x14ac:dyDescent="0.25">
      <c r="A4712" s="37"/>
      <c r="B4712" s="38"/>
      <c r="C4712" s="97"/>
      <c r="D4712" s="92"/>
      <c r="E4712" s="88" t="str">
        <f>IF(A4712&lt;&gt;0,IFERROR(VLOOKUP(D4712,Transactions!$K$4:$L$24,2,0), "Invalid date, no label or wrong spelling"),"Date and/or label missing. Exclude?")</f>
        <v>Date and/or label missing. Exclude?</v>
      </c>
      <c r="F4712" s="201"/>
      <c r="G4712" s="202"/>
      <c r="H4712" s="203"/>
      <c r="I4712">
        <f t="shared" si="150"/>
        <v>0</v>
      </c>
      <c r="J4712">
        <f t="shared" si="151"/>
        <v>1</v>
      </c>
    </row>
    <row r="4713" spans="1:10" x14ac:dyDescent="0.25">
      <c r="A4713" s="37"/>
      <c r="B4713" s="38"/>
      <c r="C4713" s="97"/>
      <c r="D4713" s="92"/>
      <c r="E4713" s="88" t="str">
        <f>IF(A4713&lt;&gt;0,IFERROR(VLOOKUP(D4713,Transactions!$K$4:$L$24,2,0), "Invalid date, no label or wrong spelling"),"Date and/or label missing. Exclude?")</f>
        <v>Date and/or label missing. Exclude?</v>
      </c>
      <c r="F4713" s="201"/>
      <c r="G4713" s="202"/>
      <c r="H4713" s="203"/>
      <c r="I4713">
        <f t="shared" si="150"/>
        <v>0</v>
      </c>
      <c r="J4713">
        <f t="shared" si="151"/>
        <v>1</v>
      </c>
    </row>
    <row r="4714" spans="1:10" x14ac:dyDescent="0.25">
      <c r="A4714" s="37"/>
      <c r="B4714" s="38"/>
      <c r="C4714" s="97"/>
      <c r="D4714" s="92"/>
      <c r="E4714" s="88" t="str">
        <f>IF(A4714&lt;&gt;0,IFERROR(VLOOKUP(D4714,Transactions!$K$4:$L$24,2,0), "Invalid date, no label or wrong spelling"),"Date and/or label missing. Exclude?")</f>
        <v>Date and/or label missing. Exclude?</v>
      </c>
      <c r="F4714" s="201"/>
      <c r="G4714" s="202"/>
      <c r="H4714" s="203"/>
      <c r="I4714">
        <f t="shared" si="150"/>
        <v>0</v>
      </c>
      <c r="J4714">
        <f t="shared" si="151"/>
        <v>1</v>
      </c>
    </row>
    <row r="4715" spans="1:10" x14ac:dyDescent="0.25">
      <c r="A4715" s="37"/>
      <c r="B4715" s="38"/>
      <c r="C4715" s="97"/>
      <c r="D4715" s="92"/>
      <c r="E4715" s="88" t="str">
        <f>IF(A4715&lt;&gt;0,IFERROR(VLOOKUP(D4715,Transactions!$K$4:$L$24,2,0), "Invalid date, no label or wrong spelling"),"Date and/or label missing. Exclude?")</f>
        <v>Date and/or label missing. Exclude?</v>
      </c>
      <c r="F4715" s="201"/>
      <c r="G4715" s="202"/>
      <c r="H4715" s="203"/>
      <c r="I4715">
        <f t="shared" si="150"/>
        <v>0</v>
      </c>
      <c r="J4715">
        <f t="shared" si="151"/>
        <v>1</v>
      </c>
    </row>
    <row r="4716" spans="1:10" x14ac:dyDescent="0.25">
      <c r="A4716" s="37"/>
      <c r="B4716" s="38"/>
      <c r="C4716" s="97"/>
      <c r="D4716" s="92"/>
      <c r="E4716" s="88" t="str">
        <f>IF(A4716&lt;&gt;0,IFERROR(VLOOKUP(D4716,Transactions!$K$4:$L$24,2,0), "Invalid date, no label or wrong spelling"),"Date and/or label missing. Exclude?")</f>
        <v>Date and/or label missing. Exclude?</v>
      </c>
      <c r="F4716" s="201"/>
      <c r="G4716" s="202"/>
      <c r="H4716" s="203"/>
      <c r="I4716">
        <f t="shared" si="150"/>
        <v>0</v>
      </c>
      <c r="J4716">
        <f t="shared" si="151"/>
        <v>1</v>
      </c>
    </row>
    <row r="4717" spans="1:10" x14ac:dyDescent="0.25">
      <c r="A4717" s="37"/>
      <c r="B4717" s="38"/>
      <c r="C4717" s="97"/>
      <c r="D4717" s="92"/>
      <c r="E4717" s="88" t="str">
        <f>IF(A4717&lt;&gt;0,IFERROR(VLOOKUP(D4717,Transactions!$K$4:$L$24,2,0), "Invalid date, no label or wrong spelling"),"Date and/or label missing. Exclude?")</f>
        <v>Date and/or label missing. Exclude?</v>
      </c>
      <c r="F4717" s="201"/>
      <c r="G4717" s="202"/>
      <c r="H4717" s="203"/>
      <c r="I4717">
        <f t="shared" si="150"/>
        <v>0</v>
      </c>
      <c r="J4717">
        <f t="shared" si="151"/>
        <v>1</v>
      </c>
    </row>
    <row r="4718" spans="1:10" x14ac:dyDescent="0.25">
      <c r="A4718" s="37"/>
      <c r="B4718" s="38"/>
      <c r="C4718" s="97"/>
      <c r="D4718" s="92"/>
      <c r="E4718" s="88" t="str">
        <f>IF(A4718&lt;&gt;0,IFERROR(VLOOKUP(D4718,Transactions!$K$4:$L$24,2,0), "Invalid date, no label or wrong spelling"),"Date and/or label missing. Exclude?")</f>
        <v>Date and/or label missing. Exclude?</v>
      </c>
      <c r="F4718" s="201"/>
      <c r="G4718" s="202"/>
      <c r="H4718" s="203"/>
      <c r="I4718">
        <f t="shared" si="150"/>
        <v>0</v>
      </c>
      <c r="J4718">
        <f t="shared" si="151"/>
        <v>1</v>
      </c>
    </row>
    <row r="4719" spans="1:10" x14ac:dyDescent="0.25">
      <c r="A4719" s="37"/>
      <c r="B4719" s="38"/>
      <c r="C4719" s="97"/>
      <c r="D4719" s="92"/>
      <c r="E4719" s="88" t="str">
        <f>IF(A4719&lt;&gt;0,IFERROR(VLOOKUP(D4719,Transactions!$K$4:$L$24,2,0), "Invalid date, no label or wrong spelling"),"Date and/or label missing. Exclude?")</f>
        <v>Date and/or label missing. Exclude?</v>
      </c>
      <c r="F4719" s="201"/>
      <c r="G4719" s="202"/>
      <c r="H4719" s="203"/>
      <c r="I4719">
        <f t="shared" si="150"/>
        <v>0</v>
      </c>
      <c r="J4719">
        <f t="shared" si="151"/>
        <v>1</v>
      </c>
    </row>
    <row r="4720" spans="1:10" x14ac:dyDescent="0.25">
      <c r="A4720" s="37"/>
      <c r="B4720" s="38"/>
      <c r="C4720" s="97"/>
      <c r="D4720" s="92"/>
      <c r="E4720" s="88" t="str">
        <f>IF(A4720&lt;&gt;0,IFERROR(VLOOKUP(D4720,Transactions!$K$4:$L$24,2,0), "Invalid date, no label or wrong spelling"),"Date and/or label missing. Exclude?")</f>
        <v>Date and/or label missing. Exclude?</v>
      </c>
      <c r="F4720" s="201"/>
      <c r="G4720" s="202"/>
      <c r="H4720" s="203"/>
      <c r="I4720">
        <f t="shared" si="150"/>
        <v>0</v>
      </c>
      <c r="J4720">
        <f t="shared" si="151"/>
        <v>1</v>
      </c>
    </row>
    <row r="4721" spans="1:10" x14ac:dyDescent="0.25">
      <c r="A4721" s="37"/>
      <c r="B4721" s="38"/>
      <c r="C4721" s="97"/>
      <c r="D4721" s="92"/>
      <c r="E4721" s="88" t="str">
        <f>IF(A4721&lt;&gt;0,IFERROR(VLOOKUP(D4721,Transactions!$K$4:$L$24,2,0), "Invalid date, no label or wrong spelling"),"Date and/or label missing. Exclude?")</f>
        <v>Date and/or label missing. Exclude?</v>
      </c>
      <c r="F4721" s="201"/>
      <c r="G4721" s="202"/>
      <c r="H4721" s="203"/>
      <c r="I4721">
        <f t="shared" si="150"/>
        <v>0</v>
      </c>
      <c r="J4721">
        <f t="shared" si="151"/>
        <v>1</v>
      </c>
    </row>
    <row r="4722" spans="1:10" x14ac:dyDescent="0.25">
      <c r="A4722" s="37"/>
      <c r="B4722" s="38"/>
      <c r="C4722" s="97"/>
      <c r="D4722" s="92"/>
      <c r="E4722" s="88" t="str">
        <f>IF(A4722&lt;&gt;0,IFERROR(VLOOKUP(D4722,Transactions!$K$4:$L$24,2,0), "Invalid date, no label or wrong spelling"),"Date and/or label missing. Exclude?")</f>
        <v>Date and/or label missing. Exclude?</v>
      </c>
      <c r="F4722" s="201"/>
      <c r="G4722" s="202"/>
      <c r="H4722" s="203"/>
      <c r="I4722">
        <f t="shared" si="150"/>
        <v>0</v>
      </c>
      <c r="J4722">
        <f t="shared" si="151"/>
        <v>1</v>
      </c>
    </row>
    <row r="4723" spans="1:10" x14ac:dyDescent="0.25">
      <c r="A4723" s="37"/>
      <c r="B4723" s="38"/>
      <c r="C4723" s="97"/>
      <c r="D4723" s="92"/>
      <c r="E4723" s="88" t="str">
        <f>IF(A4723&lt;&gt;0,IFERROR(VLOOKUP(D4723,Transactions!$K$4:$L$24,2,0), "Invalid date, no label or wrong spelling"),"Date and/or label missing. Exclude?")</f>
        <v>Date and/or label missing. Exclude?</v>
      </c>
      <c r="F4723" s="201"/>
      <c r="G4723" s="202"/>
      <c r="H4723" s="203"/>
      <c r="I4723">
        <f t="shared" si="150"/>
        <v>0</v>
      </c>
      <c r="J4723">
        <f t="shared" si="151"/>
        <v>1</v>
      </c>
    </row>
    <row r="4724" spans="1:10" x14ac:dyDescent="0.25">
      <c r="A4724" s="37"/>
      <c r="B4724" s="38"/>
      <c r="C4724" s="97"/>
      <c r="D4724" s="92"/>
      <c r="E4724" s="88" t="str">
        <f>IF(A4724&lt;&gt;0,IFERROR(VLOOKUP(D4724,Transactions!$K$4:$L$24,2,0), "Invalid date, no label or wrong spelling"),"Date and/or label missing. Exclude?")</f>
        <v>Date and/or label missing. Exclude?</v>
      </c>
      <c r="F4724" s="201"/>
      <c r="G4724" s="202"/>
      <c r="H4724" s="203"/>
      <c r="I4724">
        <f t="shared" si="150"/>
        <v>0</v>
      </c>
      <c r="J4724">
        <f t="shared" si="151"/>
        <v>1</v>
      </c>
    </row>
    <row r="4725" spans="1:10" x14ac:dyDescent="0.25">
      <c r="A4725" s="37"/>
      <c r="B4725" s="38"/>
      <c r="C4725" s="97"/>
      <c r="D4725" s="92"/>
      <c r="E4725" s="88" t="str">
        <f>IF(A4725&lt;&gt;0,IFERROR(VLOOKUP(D4725,Transactions!$K$4:$L$24,2,0), "Invalid date, no label or wrong spelling"),"Date and/or label missing. Exclude?")</f>
        <v>Date and/or label missing. Exclude?</v>
      </c>
      <c r="F4725" s="201"/>
      <c r="G4725" s="202"/>
      <c r="H4725" s="203"/>
      <c r="I4725">
        <f t="shared" si="150"/>
        <v>0</v>
      </c>
      <c r="J4725">
        <f t="shared" si="151"/>
        <v>1</v>
      </c>
    </row>
    <row r="4726" spans="1:10" x14ac:dyDescent="0.25">
      <c r="A4726" s="37"/>
      <c r="B4726" s="38"/>
      <c r="C4726" s="97"/>
      <c r="D4726" s="92"/>
      <c r="E4726" s="88" t="str">
        <f>IF(A4726&lt;&gt;0,IFERROR(VLOOKUP(D4726,Transactions!$K$4:$L$24,2,0), "Invalid date, no label or wrong spelling"),"Date and/or label missing. Exclude?")</f>
        <v>Date and/or label missing. Exclude?</v>
      </c>
      <c r="F4726" s="201"/>
      <c r="G4726" s="202"/>
      <c r="H4726" s="203"/>
      <c r="I4726">
        <f t="shared" si="150"/>
        <v>0</v>
      </c>
      <c r="J4726">
        <f t="shared" si="151"/>
        <v>1</v>
      </c>
    </row>
    <row r="4727" spans="1:10" x14ac:dyDescent="0.25">
      <c r="A4727" s="37"/>
      <c r="B4727" s="38"/>
      <c r="C4727" s="97"/>
      <c r="D4727" s="92"/>
      <c r="E4727" s="88" t="str">
        <f>IF(A4727&lt;&gt;0,IFERROR(VLOOKUP(D4727,Transactions!$K$4:$L$24,2,0), "Invalid date, no label or wrong spelling"),"Date and/or label missing. Exclude?")</f>
        <v>Date and/or label missing. Exclude?</v>
      </c>
      <c r="F4727" s="201"/>
      <c r="G4727" s="202"/>
      <c r="H4727" s="203"/>
      <c r="I4727">
        <f t="shared" si="150"/>
        <v>0</v>
      </c>
      <c r="J4727">
        <f t="shared" si="151"/>
        <v>1</v>
      </c>
    </row>
    <row r="4728" spans="1:10" x14ac:dyDescent="0.25">
      <c r="A4728" s="37"/>
      <c r="B4728" s="38"/>
      <c r="C4728" s="97"/>
      <c r="D4728" s="92"/>
      <c r="E4728" s="88" t="str">
        <f>IF(A4728&lt;&gt;0,IFERROR(VLOOKUP(D4728,Transactions!$K$4:$L$24,2,0), "Invalid date, no label or wrong spelling"),"Date and/or label missing. Exclude?")</f>
        <v>Date and/or label missing. Exclude?</v>
      </c>
      <c r="F4728" s="201"/>
      <c r="G4728" s="202"/>
      <c r="H4728" s="203"/>
      <c r="I4728">
        <f t="shared" si="150"/>
        <v>0</v>
      </c>
      <c r="J4728">
        <f t="shared" si="151"/>
        <v>1</v>
      </c>
    </row>
    <row r="4729" spans="1:10" x14ac:dyDescent="0.25">
      <c r="A4729" s="37"/>
      <c r="B4729" s="38"/>
      <c r="C4729" s="97"/>
      <c r="D4729" s="92"/>
      <c r="E4729" s="88" t="str">
        <f>IF(A4729&lt;&gt;0,IFERROR(VLOOKUP(D4729,Transactions!$K$4:$L$24,2,0), "Invalid date, no label or wrong spelling"),"Date and/or label missing. Exclude?")</f>
        <v>Date and/or label missing. Exclude?</v>
      </c>
      <c r="F4729" s="201"/>
      <c r="G4729" s="202"/>
      <c r="H4729" s="203"/>
      <c r="I4729">
        <f t="shared" si="150"/>
        <v>0</v>
      </c>
      <c r="J4729">
        <f t="shared" si="151"/>
        <v>1</v>
      </c>
    </row>
    <row r="4730" spans="1:10" x14ac:dyDescent="0.25">
      <c r="A4730" s="37"/>
      <c r="B4730" s="38"/>
      <c r="C4730" s="97"/>
      <c r="D4730" s="92"/>
      <c r="E4730" s="88" t="str">
        <f>IF(A4730&lt;&gt;0,IFERROR(VLOOKUP(D4730,Transactions!$K$4:$L$24,2,0), "Invalid date, no label or wrong spelling"),"Date and/or label missing. Exclude?")</f>
        <v>Date and/or label missing. Exclude?</v>
      </c>
      <c r="F4730" s="201"/>
      <c r="G4730" s="202"/>
      <c r="H4730" s="203"/>
      <c r="I4730">
        <f t="shared" si="150"/>
        <v>0</v>
      </c>
      <c r="J4730">
        <f t="shared" si="151"/>
        <v>1</v>
      </c>
    </row>
    <row r="4731" spans="1:10" x14ac:dyDescent="0.25">
      <c r="A4731" s="37"/>
      <c r="B4731" s="38"/>
      <c r="C4731" s="97"/>
      <c r="D4731" s="92"/>
      <c r="E4731" s="88" t="str">
        <f>IF(A4731&lt;&gt;0,IFERROR(VLOOKUP(D4731,Transactions!$K$4:$L$24,2,0), "Invalid date, no label or wrong spelling"),"Date and/or label missing. Exclude?")</f>
        <v>Date and/or label missing. Exclude?</v>
      </c>
      <c r="F4731" s="201"/>
      <c r="G4731" s="202"/>
      <c r="H4731" s="203"/>
      <c r="I4731">
        <f t="shared" si="150"/>
        <v>0</v>
      </c>
      <c r="J4731">
        <f t="shared" si="151"/>
        <v>1</v>
      </c>
    </row>
    <row r="4732" spans="1:10" x14ac:dyDescent="0.25">
      <c r="A4732" s="37"/>
      <c r="B4732" s="38"/>
      <c r="C4732" s="97"/>
      <c r="D4732" s="92"/>
      <c r="E4732" s="88" t="str">
        <f>IF(A4732&lt;&gt;0,IFERROR(VLOOKUP(D4732,Transactions!$K$4:$L$24,2,0), "Invalid date, no label or wrong spelling"),"Date and/or label missing. Exclude?")</f>
        <v>Date and/or label missing. Exclude?</v>
      </c>
      <c r="F4732" s="201"/>
      <c r="G4732" s="202"/>
      <c r="H4732" s="203"/>
      <c r="I4732">
        <f t="shared" si="150"/>
        <v>0</v>
      </c>
      <c r="J4732">
        <f t="shared" si="151"/>
        <v>1</v>
      </c>
    </row>
    <row r="4733" spans="1:10" x14ac:dyDescent="0.25">
      <c r="A4733" s="37"/>
      <c r="B4733" s="38"/>
      <c r="C4733" s="97"/>
      <c r="D4733" s="92"/>
      <c r="E4733" s="88" t="str">
        <f>IF(A4733&lt;&gt;0,IFERROR(VLOOKUP(D4733,Transactions!$K$4:$L$24,2,0), "Invalid date, no label or wrong spelling"),"Date and/or label missing. Exclude?")</f>
        <v>Date and/or label missing. Exclude?</v>
      </c>
      <c r="F4733" s="201"/>
      <c r="G4733" s="202"/>
      <c r="H4733" s="203"/>
      <c r="I4733">
        <f t="shared" si="150"/>
        <v>0</v>
      </c>
      <c r="J4733">
        <f t="shared" si="151"/>
        <v>1</v>
      </c>
    </row>
    <row r="4734" spans="1:10" x14ac:dyDescent="0.25">
      <c r="A4734" s="37"/>
      <c r="B4734" s="38"/>
      <c r="C4734" s="97"/>
      <c r="D4734" s="92"/>
      <c r="E4734" s="88" t="str">
        <f>IF(A4734&lt;&gt;0,IFERROR(VLOOKUP(D4734,Transactions!$K$4:$L$24,2,0), "Invalid date, no label or wrong spelling"),"Date and/or label missing. Exclude?")</f>
        <v>Date and/or label missing. Exclude?</v>
      </c>
      <c r="F4734" s="201"/>
      <c r="G4734" s="202"/>
      <c r="H4734" s="203"/>
      <c r="I4734">
        <f t="shared" si="150"/>
        <v>0</v>
      </c>
      <c r="J4734">
        <f t="shared" si="151"/>
        <v>1</v>
      </c>
    </row>
    <row r="4735" spans="1:10" x14ac:dyDescent="0.25">
      <c r="A4735" s="37"/>
      <c r="B4735" s="38"/>
      <c r="C4735" s="97"/>
      <c r="D4735" s="92"/>
      <c r="E4735" s="88" t="str">
        <f>IF(A4735&lt;&gt;0,IFERROR(VLOOKUP(D4735,Transactions!$K$4:$L$24,2,0), "Invalid date, no label or wrong spelling"),"Date and/or label missing. Exclude?")</f>
        <v>Date and/or label missing. Exclude?</v>
      </c>
      <c r="F4735" s="201"/>
      <c r="G4735" s="202"/>
      <c r="H4735" s="203"/>
      <c r="I4735">
        <f t="shared" si="150"/>
        <v>0</v>
      </c>
      <c r="J4735">
        <f t="shared" si="151"/>
        <v>1</v>
      </c>
    </row>
    <row r="4736" spans="1:10" x14ac:dyDescent="0.25">
      <c r="A4736" s="37"/>
      <c r="B4736" s="38"/>
      <c r="C4736" s="97"/>
      <c r="D4736" s="92"/>
      <c r="E4736" s="88" t="str">
        <f>IF(A4736&lt;&gt;0,IFERROR(VLOOKUP(D4736,Transactions!$K$4:$L$24,2,0), "Invalid date, no label or wrong spelling"),"Date and/or label missing. Exclude?")</f>
        <v>Date and/or label missing. Exclude?</v>
      </c>
      <c r="F4736" s="201"/>
      <c r="G4736" s="202"/>
      <c r="H4736" s="203"/>
      <c r="I4736">
        <f t="shared" si="150"/>
        <v>0</v>
      </c>
      <c r="J4736">
        <f t="shared" si="151"/>
        <v>1</v>
      </c>
    </row>
    <row r="4737" spans="1:10" x14ac:dyDescent="0.25">
      <c r="A4737" s="37"/>
      <c r="B4737" s="38"/>
      <c r="C4737" s="97"/>
      <c r="D4737" s="92"/>
      <c r="E4737" s="88" t="str">
        <f>IF(A4737&lt;&gt;0,IFERROR(VLOOKUP(D4737,Transactions!$K$4:$L$24,2,0), "Invalid date, no label or wrong spelling"),"Date and/or label missing. Exclude?")</f>
        <v>Date and/or label missing. Exclude?</v>
      </c>
      <c r="F4737" s="201"/>
      <c r="G4737" s="202"/>
      <c r="H4737" s="203"/>
      <c r="I4737">
        <f t="shared" si="150"/>
        <v>0</v>
      </c>
      <c r="J4737">
        <f t="shared" si="151"/>
        <v>1</v>
      </c>
    </row>
    <row r="4738" spans="1:10" x14ac:dyDescent="0.25">
      <c r="A4738" s="37"/>
      <c r="B4738" s="38"/>
      <c r="C4738" s="97"/>
      <c r="D4738" s="92"/>
      <c r="E4738" s="88" t="str">
        <f>IF(A4738&lt;&gt;0,IFERROR(VLOOKUP(D4738,Transactions!$K$4:$L$24,2,0), "Invalid date, no label or wrong spelling"),"Date and/or label missing. Exclude?")</f>
        <v>Date and/or label missing. Exclude?</v>
      </c>
      <c r="F4738" s="201"/>
      <c r="G4738" s="202"/>
      <c r="H4738" s="203"/>
      <c r="I4738">
        <f t="shared" si="150"/>
        <v>0</v>
      </c>
      <c r="J4738">
        <f t="shared" si="151"/>
        <v>1</v>
      </c>
    </row>
    <row r="4739" spans="1:10" x14ac:dyDescent="0.25">
      <c r="A4739" s="37"/>
      <c r="B4739" s="38"/>
      <c r="C4739" s="97"/>
      <c r="D4739" s="92"/>
      <c r="E4739" s="88" t="str">
        <f>IF(A4739&lt;&gt;0,IFERROR(VLOOKUP(D4739,Transactions!$K$4:$L$24,2,0), "Invalid date, no label or wrong spelling"),"Date and/or label missing. Exclude?")</f>
        <v>Date and/or label missing. Exclude?</v>
      </c>
      <c r="F4739" s="201"/>
      <c r="G4739" s="202"/>
      <c r="H4739" s="203"/>
      <c r="I4739">
        <f t="shared" si="150"/>
        <v>0</v>
      </c>
      <c r="J4739">
        <f t="shared" si="151"/>
        <v>1</v>
      </c>
    </row>
    <row r="4740" spans="1:10" x14ac:dyDescent="0.25">
      <c r="A4740" s="37"/>
      <c r="B4740" s="38"/>
      <c r="C4740" s="97"/>
      <c r="D4740" s="92"/>
      <c r="E4740" s="88" t="str">
        <f>IF(A4740&lt;&gt;0,IFERROR(VLOOKUP(D4740,Transactions!$K$4:$L$24,2,0), "Invalid date, no label or wrong spelling"),"Date and/or label missing. Exclude?")</f>
        <v>Date and/or label missing. Exclude?</v>
      </c>
      <c r="F4740" s="201"/>
      <c r="G4740" s="202"/>
      <c r="H4740" s="203"/>
      <c r="I4740">
        <f t="shared" si="150"/>
        <v>0</v>
      </c>
      <c r="J4740">
        <f t="shared" si="151"/>
        <v>1</v>
      </c>
    </row>
    <row r="4741" spans="1:10" x14ac:dyDescent="0.25">
      <c r="A4741" s="37"/>
      <c r="B4741" s="38"/>
      <c r="C4741" s="97"/>
      <c r="D4741" s="92"/>
      <c r="E4741" s="88" t="str">
        <f>IF(A4741&lt;&gt;0,IFERROR(VLOOKUP(D4741,Transactions!$K$4:$L$24,2,0), "Invalid date, no label or wrong spelling"),"Date and/or label missing. Exclude?")</f>
        <v>Date and/or label missing. Exclude?</v>
      </c>
      <c r="F4741" s="201"/>
      <c r="G4741" s="202"/>
      <c r="H4741" s="203"/>
      <c r="I4741">
        <f t="shared" si="150"/>
        <v>0</v>
      </c>
      <c r="J4741">
        <f t="shared" si="151"/>
        <v>1</v>
      </c>
    </row>
    <row r="4742" spans="1:10" x14ac:dyDescent="0.25">
      <c r="A4742" s="37"/>
      <c r="B4742" s="38"/>
      <c r="C4742" s="97"/>
      <c r="D4742" s="92"/>
      <c r="E4742" s="88" t="str">
        <f>IF(A4742&lt;&gt;0,IFERROR(VLOOKUP(D4742,Transactions!$K$4:$L$24,2,0), "Invalid date, no label or wrong spelling"),"Date and/or label missing. Exclude?")</f>
        <v>Date and/or label missing. Exclude?</v>
      </c>
      <c r="F4742" s="201"/>
      <c r="G4742" s="202"/>
      <c r="H4742" s="203"/>
      <c r="I4742">
        <f t="shared" si="150"/>
        <v>0</v>
      </c>
      <c r="J4742">
        <f t="shared" si="151"/>
        <v>1</v>
      </c>
    </row>
    <row r="4743" spans="1:10" x14ac:dyDescent="0.25">
      <c r="A4743" s="37"/>
      <c r="B4743" s="38"/>
      <c r="C4743" s="97"/>
      <c r="D4743" s="92"/>
      <c r="E4743" s="88" t="str">
        <f>IF(A4743&lt;&gt;0,IFERROR(VLOOKUP(D4743,Transactions!$K$4:$L$24,2,0), "Invalid date, no label or wrong spelling"),"Date and/or label missing. Exclude?")</f>
        <v>Date and/or label missing. Exclude?</v>
      </c>
      <c r="F4743" s="201"/>
      <c r="G4743" s="202"/>
      <c r="H4743" s="203"/>
      <c r="I4743">
        <f t="shared" si="150"/>
        <v>0</v>
      </c>
      <c r="J4743">
        <f t="shared" si="151"/>
        <v>1</v>
      </c>
    </row>
    <row r="4744" spans="1:10" x14ac:dyDescent="0.25">
      <c r="A4744" s="37"/>
      <c r="B4744" s="38"/>
      <c r="C4744" s="97"/>
      <c r="D4744" s="92"/>
      <c r="E4744" s="88" t="str">
        <f>IF(A4744&lt;&gt;0,IFERROR(VLOOKUP(D4744,Transactions!$K$4:$L$24,2,0), "Invalid date, no label or wrong spelling"),"Date and/or label missing. Exclude?")</f>
        <v>Date and/or label missing. Exclude?</v>
      </c>
      <c r="F4744" s="201"/>
      <c r="G4744" s="202"/>
      <c r="H4744" s="203"/>
      <c r="I4744">
        <f t="shared" si="150"/>
        <v>0</v>
      </c>
      <c r="J4744">
        <f t="shared" si="151"/>
        <v>1</v>
      </c>
    </row>
    <row r="4745" spans="1:10" x14ac:dyDescent="0.25">
      <c r="A4745" s="37"/>
      <c r="B4745" s="38"/>
      <c r="C4745" s="97"/>
      <c r="D4745" s="92"/>
      <c r="E4745" s="88" t="str">
        <f>IF(A4745&lt;&gt;0,IFERROR(VLOOKUP(D4745,Transactions!$K$4:$L$24,2,0), "Invalid date, no label or wrong spelling"),"Date and/or label missing. Exclude?")</f>
        <v>Date and/or label missing. Exclude?</v>
      </c>
      <c r="F4745" s="201"/>
      <c r="G4745" s="202"/>
      <c r="H4745" s="203"/>
      <c r="I4745">
        <f t="shared" si="150"/>
        <v>0</v>
      </c>
      <c r="J4745">
        <f t="shared" si="151"/>
        <v>1</v>
      </c>
    </row>
    <row r="4746" spans="1:10" x14ac:dyDescent="0.25">
      <c r="A4746" s="37"/>
      <c r="B4746" s="38"/>
      <c r="C4746" s="97"/>
      <c r="D4746" s="92"/>
      <c r="E4746" s="88" t="str">
        <f>IF(A4746&lt;&gt;0,IFERROR(VLOOKUP(D4746,Transactions!$K$4:$L$24,2,0), "Invalid date, no label or wrong spelling"),"Date and/or label missing. Exclude?")</f>
        <v>Date and/or label missing. Exclude?</v>
      </c>
      <c r="F4746" s="201"/>
      <c r="G4746" s="202"/>
      <c r="H4746" s="203"/>
      <c r="I4746">
        <f t="shared" si="150"/>
        <v>0</v>
      </c>
      <c r="J4746">
        <f t="shared" si="151"/>
        <v>1</v>
      </c>
    </row>
    <row r="4747" spans="1:10" x14ac:dyDescent="0.25">
      <c r="A4747" s="37"/>
      <c r="B4747" s="38"/>
      <c r="C4747" s="97"/>
      <c r="D4747" s="92"/>
      <c r="E4747" s="88" t="str">
        <f>IF(A4747&lt;&gt;0,IFERROR(VLOOKUP(D4747,Transactions!$K$4:$L$24,2,0), "Invalid date, no label or wrong spelling"),"Date and/or label missing. Exclude?")</f>
        <v>Date and/or label missing. Exclude?</v>
      </c>
      <c r="F4747" s="201"/>
      <c r="G4747" s="202"/>
      <c r="H4747" s="203"/>
      <c r="I4747">
        <f t="shared" si="150"/>
        <v>0</v>
      </c>
      <c r="J4747">
        <f t="shared" si="151"/>
        <v>1</v>
      </c>
    </row>
    <row r="4748" spans="1:10" x14ac:dyDescent="0.25">
      <c r="A4748" s="37"/>
      <c r="B4748" s="38"/>
      <c r="C4748" s="97"/>
      <c r="D4748" s="92"/>
      <c r="E4748" s="88" t="str">
        <f>IF(A4748&lt;&gt;0,IFERROR(VLOOKUP(D4748,Transactions!$K$4:$L$24,2,0), "Invalid date, no label or wrong spelling"),"Date and/or label missing. Exclude?")</f>
        <v>Date and/or label missing. Exclude?</v>
      </c>
      <c r="F4748" s="201"/>
      <c r="G4748" s="202"/>
      <c r="H4748" s="203"/>
      <c r="I4748">
        <f t="shared" si="150"/>
        <v>0</v>
      </c>
      <c r="J4748">
        <f t="shared" si="151"/>
        <v>1</v>
      </c>
    </row>
    <row r="4749" spans="1:10" x14ac:dyDescent="0.25">
      <c r="A4749" s="37"/>
      <c r="B4749" s="38"/>
      <c r="C4749" s="97"/>
      <c r="D4749" s="92"/>
      <c r="E4749" s="88" t="str">
        <f>IF(A4749&lt;&gt;0,IFERROR(VLOOKUP(D4749,Transactions!$K$4:$L$24,2,0), "Invalid date, no label or wrong spelling"),"Date and/or label missing. Exclude?")</f>
        <v>Date and/or label missing. Exclude?</v>
      </c>
      <c r="F4749" s="201"/>
      <c r="G4749" s="202"/>
      <c r="H4749" s="203"/>
      <c r="I4749">
        <f t="shared" si="150"/>
        <v>0</v>
      </c>
      <c r="J4749">
        <f t="shared" si="151"/>
        <v>1</v>
      </c>
    </row>
    <row r="4750" spans="1:10" x14ac:dyDescent="0.25">
      <c r="A4750" s="37"/>
      <c r="B4750" s="38"/>
      <c r="C4750" s="97"/>
      <c r="D4750" s="92"/>
      <c r="E4750" s="88" t="str">
        <f>IF(A4750&lt;&gt;0,IFERROR(VLOOKUP(D4750,Transactions!$K$4:$L$24,2,0), "Invalid date, no label or wrong spelling"),"Date and/or label missing. Exclude?")</f>
        <v>Date and/or label missing. Exclude?</v>
      </c>
      <c r="F4750" s="201"/>
      <c r="G4750" s="202"/>
      <c r="H4750" s="203"/>
      <c r="I4750">
        <f t="shared" si="150"/>
        <v>0</v>
      </c>
      <c r="J4750">
        <f t="shared" si="151"/>
        <v>1</v>
      </c>
    </row>
    <row r="4751" spans="1:10" x14ac:dyDescent="0.25">
      <c r="A4751" s="37"/>
      <c r="B4751" s="38"/>
      <c r="C4751" s="97"/>
      <c r="D4751" s="92"/>
      <c r="E4751" s="88" t="str">
        <f>IF(A4751&lt;&gt;0,IFERROR(VLOOKUP(D4751,Transactions!$K$4:$L$24,2,0), "Invalid date, no label or wrong spelling"),"Date and/or label missing. Exclude?")</f>
        <v>Date and/or label missing. Exclude?</v>
      </c>
      <c r="F4751" s="201"/>
      <c r="G4751" s="202"/>
      <c r="H4751" s="203"/>
      <c r="I4751">
        <f t="shared" si="150"/>
        <v>0</v>
      </c>
      <c r="J4751">
        <f t="shared" si="151"/>
        <v>1</v>
      </c>
    </row>
    <row r="4752" spans="1:10" x14ac:dyDescent="0.25">
      <c r="A4752" s="37"/>
      <c r="B4752" s="38"/>
      <c r="C4752" s="97"/>
      <c r="D4752" s="92"/>
      <c r="E4752" s="88" t="str">
        <f>IF(A4752&lt;&gt;0,IFERROR(VLOOKUP(D4752,Transactions!$K$4:$L$24,2,0), "Invalid date, no label or wrong spelling"),"Date and/or label missing. Exclude?")</f>
        <v>Date and/or label missing. Exclude?</v>
      </c>
      <c r="F4752" s="201"/>
      <c r="G4752" s="202"/>
      <c r="H4752" s="203"/>
      <c r="I4752">
        <f t="shared" si="150"/>
        <v>0</v>
      </c>
      <c r="J4752">
        <f t="shared" si="151"/>
        <v>1</v>
      </c>
    </row>
    <row r="4753" spans="1:10" x14ac:dyDescent="0.25">
      <c r="A4753" s="37"/>
      <c r="B4753" s="38"/>
      <c r="C4753" s="97"/>
      <c r="D4753" s="92"/>
      <c r="E4753" s="88" t="str">
        <f>IF(A4753&lt;&gt;0,IFERROR(VLOOKUP(D4753,Transactions!$K$4:$L$24,2,0), "Invalid date, no label or wrong spelling"),"Date and/or label missing. Exclude?")</f>
        <v>Date and/or label missing. Exclude?</v>
      </c>
      <c r="F4753" s="201"/>
      <c r="G4753" s="202"/>
      <c r="H4753" s="203"/>
      <c r="I4753">
        <f t="shared" ref="I4753:I4816" si="152">WEEKNUM(A4753)</f>
        <v>0</v>
      </c>
      <c r="J4753">
        <f t="shared" ref="J4753:J4816" si="153">MONTH(A4753)</f>
        <v>1</v>
      </c>
    </row>
    <row r="4754" spans="1:10" x14ac:dyDescent="0.25">
      <c r="A4754" s="37"/>
      <c r="B4754" s="38"/>
      <c r="C4754" s="97"/>
      <c r="D4754" s="92"/>
      <c r="E4754" s="88" t="str">
        <f>IF(A4754&lt;&gt;0,IFERROR(VLOOKUP(D4754,Transactions!$K$4:$L$24,2,0), "Invalid date, no label or wrong spelling"),"Date and/or label missing. Exclude?")</f>
        <v>Date and/or label missing. Exclude?</v>
      </c>
      <c r="F4754" s="201"/>
      <c r="G4754" s="202"/>
      <c r="H4754" s="203"/>
      <c r="I4754">
        <f t="shared" si="152"/>
        <v>0</v>
      </c>
      <c r="J4754">
        <f t="shared" si="153"/>
        <v>1</v>
      </c>
    </row>
    <row r="4755" spans="1:10" x14ac:dyDescent="0.25">
      <c r="A4755" s="37"/>
      <c r="B4755" s="38"/>
      <c r="C4755" s="97"/>
      <c r="D4755" s="92"/>
      <c r="E4755" s="88" t="str">
        <f>IF(A4755&lt;&gt;0,IFERROR(VLOOKUP(D4755,Transactions!$K$4:$L$24,2,0), "Invalid date, no label or wrong spelling"),"Date and/or label missing. Exclude?")</f>
        <v>Date and/or label missing. Exclude?</v>
      </c>
      <c r="F4755" s="201"/>
      <c r="G4755" s="202"/>
      <c r="H4755" s="203"/>
      <c r="I4755">
        <f t="shared" si="152"/>
        <v>0</v>
      </c>
      <c r="J4755">
        <f t="shared" si="153"/>
        <v>1</v>
      </c>
    </row>
    <row r="4756" spans="1:10" x14ac:dyDescent="0.25">
      <c r="A4756" s="37"/>
      <c r="B4756" s="38"/>
      <c r="C4756" s="97"/>
      <c r="D4756" s="92"/>
      <c r="E4756" s="88" t="str">
        <f>IF(A4756&lt;&gt;0,IFERROR(VLOOKUP(D4756,Transactions!$K$4:$L$24,2,0), "Invalid date, no label or wrong spelling"),"Date and/or label missing. Exclude?")</f>
        <v>Date and/or label missing. Exclude?</v>
      </c>
      <c r="F4756" s="201"/>
      <c r="G4756" s="202"/>
      <c r="H4756" s="203"/>
      <c r="I4756">
        <f t="shared" si="152"/>
        <v>0</v>
      </c>
      <c r="J4756">
        <f t="shared" si="153"/>
        <v>1</v>
      </c>
    </row>
    <row r="4757" spans="1:10" x14ac:dyDescent="0.25">
      <c r="A4757" s="37"/>
      <c r="B4757" s="38"/>
      <c r="C4757" s="97"/>
      <c r="D4757" s="92"/>
      <c r="E4757" s="88" t="str">
        <f>IF(A4757&lt;&gt;0,IFERROR(VLOOKUP(D4757,Transactions!$K$4:$L$24,2,0), "Invalid date, no label or wrong spelling"),"Date and/or label missing. Exclude?")</f>
        <v>Date and/or label missing. Exclude?</v>
      </c>
      <c r="F4757" s="201"/>
      <c r="G4757" s="202"/>
      <c r="H4757" s="203"/>
      <c r="I4757">
        <f t="shared" si="152"/>
        <v>0</v>
      </c>
      <c r="J4757">
        <f t="shared" si="153"/>
        <v>1</v>
      </c>
    </row>
    <row r="4758" spans="1:10" x14ac:dyDescent="0.25">
      <c r="A4758" s="37"/>
      <c r="B4758" s="38"/>
      <c r="C4758" s="97"/>
      <c r="D4758" s="92"/>
      <c r="E4758" s="88" t="str">
        <f>IF(A4758&lt;&gt;0,IFERROR(VLOOKUP(D4758,Transactions!$K$4:$L$24,2,0), "Invalid date, no label or wrong spelling"),"Date and/or label missing. Exclude?")</f>
        <v>Date and/or label missing. Exclude?</v>
      </c>
      <c r="F4758" s="201"/>
      <c r="G4758" s="202"/>
      <c r="H4758" s="203"/>
      <c r="I4758">
        <f t="shared" si="152"/>
        <v>0</v>
      </c>
      <c r="J4758">
        <f t="shared" si="153"/>
        <v>1</v>
      </c>
    </row>
    <row r="4759" spans="1:10" x14ac:dyDescent="0.25">
      <c r="A4759" s="37"/>
      <c r="B4759" s="38"/>
      <c r="C4759" s="97"/>
      <c r="D4759" s="92"/>
      <c r="E4759" s="88" t="str">
        <f>IF(A4759&lt;&gt;0,IFERROR(VLOOKUP(D4759,Transactions!$K$4:$L$24,2,0), "Invalid date, no label or wrong spelling"),"Date and/or label missing. Exclude?")</f>
        <v>Date and/or label missing. Exclude?</v>
      </c>
      <c r="F4759" s="201"/>
      <c r="G4759" s="202"/>
      <c r="H4759" s="203"/>
      <c r="I4759">
        <f t="shared" si="152"/>
        <v>0</v>
      </c>
      <c r="J4759">
        <f t="shared" si="153"/>
        <v>1</v>
      </c>
    </row>
    <row r="4760" spans="1:10" x14ac:dyDescent="0.25">
      <c r="A4760" s="37"/>
      <c r="B4760" s="38"/>
      <c r="C4760" s="97"/>
      <c r="D4760" s="92"/>
      <c r="E4760" s="88" t="str">
        <f>IF(A4760&lt;&gt;0,IFERROR(VLOOKUP(D4760,Transactions!$K$4:$L$24,2,0), "Invalid date, no label or wrong spelling"),"Date and/or label missing. Exclude?")</f>
        <v>Date and/or label missing. Exclude?</v>
      </c>
      <c r="F4760" s="201"/>
      <c r="G4760" s="202"/>
      <c r="H4760" s="203"/>
      <c r="I4760">
        <f t="shared" si="152"/>
        <v>0</v>
      </c>
      <c r="J4760">
        <f t="shared" si="153"/>
        <v>1</v>
      </c>
    </row>
    <row r="4761" spans="1:10" x14ac:dyDescent="0.25">
      <c r="A4761" s="37"/>
      <c r="B4761" s="38"/>
      <c r="C4761" s="97"/>
      <c r="D4761" s="92"/>
      <c r="E4761" s="88" t="str">
        <f>IF(A4761&lt;&gt;0,IFERROR(VLOOKUP(D4761,Transactions!$K$4:$L$24,2,0), "Invalid date, no label or wrong spelling"),"Date and/or label missing. Exclude?")</f>
        <v>Date and/or label missing. Exclude?</v>
      </c>
      <c r="F4761" s="201"/>
      <c r="G4761" s="202"/>
      <c r="H4761" s="203"/>
      <c r="I4761">
        <f t="shared" si="152"/>
        <v>0</v>
      </c>
      <c r="J4761">
        <f t="shared" si="153"/>
        <v>1</v>
      </c>
    </row>
    <row r="4762" spans="1:10" x14ac:dyDescent="0.25">
      <c r="A4762" s="37"/>
      <c r="B4762" s="38"/>
      <c r="C4762" s="97"/>
      <c r="D4762" s="92"/>
      <c r="E4762" s="88" t="str">
        <f>IF(A4762&lt;&gt;0,IFERROR(VLOOKUP(D4762,Transactions!$K$4:$L$24,2,0), "Invalid date, no label or wrong spelling"),"Date and/or label missing. Exclude?")</f>
        <v>Date and/or label missing. Exclude?</v>
      </c>
      <c r="F4762" s="201"/>
      <c r="G4762" s="202"/>
      <c r="H4762" s="203"/>
      <c r="I4762">
        <f t="shared" si="152"/>
        <v>0</v>
      </c>
      <c r="J4762">
        <f t="shared" si="153"/>
        <v>1</v>
      </c>
    </row>
    <row r="4763" spans="1:10" x14ac:dyDescent="0.25">
      <c r="A4763" s="37"/>
      <c r="B4763" s="38"/>
      <c r="C4763" s="97"/>
      <c r="D4763" s="92"/>
      <c r="E4763" s="88" t="str">
        <f>IF(A4763&lt;&gt;0,IFERROR(VLOOKUP(D4763,Transactions!$K$4:$L$24,2,0), "Invalid date, no label or wrong spelling"),"Date and/or label missing. Exclude?")</f>
        <v>Date and/or label missing. Exclude?</v>
      </c>
      <c r="F4763" s="201"/>
      <c r="G4763" s="202"/>
      <c r="H4763" s="203"/>
      <c r="I4763">
        <f t="shared" si="152"/>
        <v>0</v>
      </c>
      <c r="J4763">
        <f t="shared" si="153"/>
        <v>1</v>
      </c>
    </row>
    <row r="4764" spans="1:10" x14ac:dyDescent="0.25">
      <c r="A4764" s="37"/>
      <c r="B4764" s="38"/>
      <c r="C4764" s="97"/>
      <c r="D4764" s="92"/>
      <c r="E4764" s="88" t="str">
        <f>IF(A4764&lt;&gt;0,IFERROR(VLOOKUP(D4764,Transactions!$K$4:$L$24,2,0), "Invalid date, no label or wrong spelling"),"Date and/or label missing. Exclude?")</f>
        <v>Date and/or label missing. Exclude?</v>
      </c>
      <c r="F4764" s="201"/>
      <c r="G4764" s="202"/>
      <c r="H4764" s="203"/>
      <c r="I4764">
        <f t="shared" si="152"/>
        <v>0</v>
      </c>
      <c r="J4764">
        <f t="shared" si="153"/>
        <v>1</v>
      </c>
    </row>
    <row r="4765" spans="1:10" x14ac:dyDescent="0.25">
      <c r="A4765" s="37"/>
      <c r="B4765" s="38"/>
      <c r="C4765" s="97"/>
      <c r="D4765" s="92"/>
      <c r="E4765" s="88" t="str">
        <f>IF(A4765&lt;&gt;0,IFERROR(VLOOKUP(D4765,Transactions!$K$4:$L$24,2,0), "Invalid date, no label or wrong spelling"),"Date and/or label missing. Exclude?")</f>
        <v>Date and/or label missing. Exclude?</v>
      </c>
      <c r="F4765" s="201"/>
      <c r="G4765" s="202"/>
      <c r="H4765" s="203"/>
      <c r="I4765">
        <f t="shared" si="152"/>
        <v>0</v>
      </c>
      <c r="J4765">
        <f t="shared" si="153"/>
        <v>1</v>
      </c>
    </row>
    <row r="4766" spans="1:10" x14ac:dyDescent="0.25">
      <c r="A4766" s="37"/>
      <c r="B4766" s="38"/>
      <c r="C4766" s="97"/>
      <c r="D4766" s="92"/>
      <c r="E4766" s="88" t="str">
        <f>IF(A4766&lt;&gt;0,IFERROR(VLOOKUP(D4766,Transactions!$K$4:$L$24,2,0), "Invalid date, no label or wrong spelling"),"Date and/or label missing. Exclude?")</f>
        <v>Date and/or label missing. Exclude?</v>
      </c>
      <c r="F4766" s="201"/>
      <c r="G4766" s="202"/>
      <c r="H4766" s="203"/>
      <c r="I4766">
        <f t="shared" si="152"/>
        <v>0</v>
      </c>
      <c r="J4766">
        <f t="shared" si="153"/>
        <v>1</v>
      </c>
    </row>
    <row r="4767" spans="1:10" x14ac:dyDescent="0.25">
      <c r="A4767" s="37"/>
      <c r="B4767" s="38"/>
      <c r="C4767" s="97"/>
      <c r="D4767" s="92"/>
      <c r="E4767" s="88" t="str">
        <f>IF(A4767&lt;&gt;0,IFERROR(VLOOKUP(D4767,Transactions!$K$4:$L$24,2,0), "Invalid date, no label or wrong spelling"),"Date and/or label missing. Exclude?")</f>
        <v>Date and/or label missing. Exclude?</v>
      </c>
      <c r="F4767" s="201"/>
      <c r="G4767" s="202"/>
      <c r="H4767" s="203"/>
      <c r="I4767">
        <f t="shared" si="152"/>
        <v>0</v>
      </c>
      <c r="J4767">
        <f t="shared" si="153"/>
        <v>1</v>
      </c>
    </row>
    <row r="4768" spans="1:10" x14ac:dyDescent="0.25">
      <c r="A4768" s="37"/>
      <c r="B4768" s="38"/>
      <c r="C4768" s="97"/>
      <c r="D4768" s="92"/>
      <c r="E4768" s="88" t="str">
        <f>IF(A4768&lt;&gt;0,IFERROR(VLOOKUP(D4768,Transactions!$K$4:$L$24,2,0), "Invalid date, no label or wrong spelling"),"Date and/or label missing. Exclude?")</f>
        <v>Date and/or label missing. Exclude?</v>
      </c>
      <c r="F4768" s="201"/>
      <c r="G4768" s="202"/>
      <c r="H4768" s="203"/>
      <c r="I4768">
        <f t="shared" si="152"/>
        <v>0</v>
      </c>
      <c r="J4768">
        <f t="shared" si="153"/>
        <v>1</v>
      </c>
    </row>
    <row r="4769" spans="1:10" x14ac:dyDescent="0.25">
      <c r="A4769" s="37"/>
      <c r="B4769" s="38"/>
      <c r="C4769" s="97"/>
      <c r="D4769" s="92"/>
      <c r="E4769" s="88" t="str">
        <f>IF(A4769&lt;&gt;0,IFERROR(VLOOKUP(D4769,Transactions!$K$4:$L$24,2,0), "Invalid date, no label or wrong spelling"),"Date and/or label missing. Exclude?")</f>
        <v>Date and/or label missing. Exclude?</v>
      </c>
      <c r="F4769" s="201"/>
      <c r="G4769" s="202"/>
      <c r="H4769" s="203"/>
      <c r="I4769">
        <f t="shared" si="152"/>
        <v>0</v>
      </c>
      <c r="J4769">
        <f t="shared" si="153"/>
        <v>1</v>
      </c>
    </row>
    <row r="4770" spans="1:10" x14ac:dyDescent="0.25">
      <c r="A4770" s="37"/>
      <c r="B4770" s="38"/>
      <c r="C4770" s="97"/>
      <c r="D4770" s="92"/>
      <c r="E4770" s="88" t="str">
        <f>IF(A4770&lt;&gt;0,IFERROR(VLOOKUP(D4770,Transactions!$K$4:$L$24,2,0), "Invalid date, no label or wrong spelling"),"Date and/or label missing. Exclude?")</f>
        <v>Date and/or label missing. Exclude?</v>
      </c>
      <c r="F4770" s="201"/>
      <c r="G4770" s="202"/>
      <c r="H4770" s="203"/>
      <c r="I4770">
        <f t="shared" si="152"/>
        <v>0</v>
      </c>
      <c r="J4770">
        <f t="shared" si="153"/>
        <v>1</v>
      </c>
    </row>
    <row r="4771" spans="1:10" x14ac:dyDescent="0.25">
      <c r="A4771" s="37"/>
      <c r="B4771" s="38"/>
      <c r="C4771" s="97"/>
      <c r="D4771" s="92"/>
      <c r="E4771" s="88" t="str">
        <f>IF(A4771&lt;&gt;0,IFERROR(VLOOKUP(D4771,Transactions!$K$4:$L$24,2,0), "Invalid date, no label or wrong spelling"),"Date and/or label missing. Exclude?")</f>
        <v>Date and/or label missing. Exclude?</v>
      </c>
      <c r="F4771" s="201"/>
      <c r="G4771" s="202"/>
      <c r="H4771" s="203"/>
      <c r="I4771">
        <f t="shared" si="152"/>
        <v>0</v>
      </c>
      <c r="J4771">
        <f t="shared" si="153"/>
        <v>1</v>
      </c>
    </row>
    <row r="4772" spans="1:10" x14ac:dyDescent="0.25">
      <c r="A4772" s="37"/>
      <c r="B4772" s="38"/>
      <c r="C4772" s="97"/>
      <c r="D4772" s="92"/>
      <c r="E4772" s="88" t="str">
        <f>IF(A4772&lt;&gt;0,IFERROR(VLOOKUP(D4772,Transactions!$K$4:$L$24,2,0), "Invalid date, no label or wrong spelling"),"Date and/or label missing. Exclude?")</f>
        <v>Date and/or label missing. Exclude?</v>
      </c>
      <c r="F4772" s="201"/>
      <c r="G4772" s="202"/>
      <c r="H4772" s="203"/>
      <c r="I4772">
        <f t="shared" si="152"/>
        <v>0</v>
      </c>
      <c r="J4772">
        <f t="shared" si="153"/>
        <v>1</v>
      </c>
    </row>
    <row r="4773" spans="1:10" x14ac:dyDescent="0.25">
      <c r="A4773" s="37"/>
      <c r="B4773" s="38"/>
      <c r="C4773" s="97"/>
      <c r="D4773" s="92"/>
      <c r="E4773" s="88" t="str">
        <f>IF(A4773&lt;&gt;0,IFERROR(VLOOKUP(D4773,Transactions!$K$4:$L$24,2,0), "Invalid date, no label or wrong spelling"),"Date and/or label missing. Exclude?")</f>
        <v>Date and/or label missing. Exclude?</v>
      </c>
      <c r="F4773" s="201"/>
      <c r="G4773" s="202"/>
      <c r="H4773" s="203"/>
      <c r="I4773">
        <f t="shared" si="152"/>
        <v>0</v>
      </c>
      <c r="J4773">
        <f t="shared" si="153"/>
        <v>1</v>
      </c>
    </row>
    <row r="4774" spans="1:10" x14ac:dyDescent="0.25">
      <c r="A4774" s="37"/>
      <c r="B4774" s="38"/>
      <c r="C4774" s="97"/>
      <c r="D4774" s="92"/>
      <c r="E4774" s="88" t="str">
        <f>IF(A4774&lt;&gt;0,IFERROR(VLOOKUP(D4774,Transactions!$K$4:$L$24,2,0), "Invalid date, no label or wrong spelling"),"Date and/or label missing. Exclude?")</f>
        <v>Date and/or label missing. Exclude?</v>
      </c>
      <c r="F4774" s="201"/>
      <c r="G4774" s="202"/>
      <c r="H4774" s="203"/>
      <c r="I4774">
        <f t="shared" si="152"/>
        <v>0</v>
      </c>
      <c r="J4774">
        <f t="shared" si="153"/>
        <v>1</v>
      </c>
    </row>
    <row r="4775" spans="1:10" x14ac:dyDescent="0.25">
      <c r="A4775" s="37"/>
      <c r="B4775" s="38"/>
      <c r="C4775" s="97"/>
      <c r="D4775" s="92"/>
      <c r="E4775" s="88" t="str">
        <f>IF(A4775&lt;&gt;0,IFERROR(VLOOKUP(D4775,Transactions!$K$4:$L$24,2,0), "Invalid date, no label or wrong spelling"),"Date and/or label missing. Exclude?")</f>
        <v>Date and/or label missing. Exclude?</v>
      </c>
      <c r="F4775" s="201"/>
      <c r="G4775" s="202"/>
      <c r="H4775" s="203"/>
      <c r="I4775">
        <f t="shared" si="152"/>
        <v>0</v>
      </c>
      <c r="J4775">
        <f t="shared" si="153"/>
        <v>1</v>
      </c>
    </row>
    <row r="4776" spans="1:10" x14ac:dyDescent="0.25">
      <c r="A4776" s="37"/>
      <c r="B4776" s="38"/>
      <c r="C4776" s="97"/>
      <c r="D4776" s="92"/>
      <c r="E4776" s="88" t="str">
        <f>IF(A4776&lt;&gt;0,IFERROR(VLOOKUP(D4776,Transactions!$K$4:$L$24,2,0), "Invalid date, no label or wrong spelling"),"Date and/or label missing. Exclude?")</f>
        <v>Date and/or label missing. Exclude?</v>
      </c>
      <c r="F4776" s="201"/>
      <c r="G4776" s="202"/>
      <c r="H4776" s="203"/>
      <c r="I4776">
        <f t="shared" si="152"/>
        <v>0</v>
      </c>
      <c r="J4776">
        <f t="shared" si="153"/>
        <v>1</v>
      </c>
    </row>
    <row r="4777" spans="1:10" x14ac:dyDescent="0.25">
      <c r="A4777" s="37"/>
      <c r="B4777" s="38"/>
      <c r="C4777" s="97"/>
      <c r="D4777" s="92"/>
      <c r="E4777" s="88" t="str">
        <f>IF(A4777&lt;&gt;0,IFERROR(VLOOKUP(D4777,Transactions!$K$4:$L$24,2,0), "Invalid date, no label or wrong spelling"),"Date and/or label missing. Exclude?")</f>
        <v>Date and/or label missing. Exclude?</v>
      </c>
      <c r="F4777" s="201"/>
      <c r="G4777" s="202"/>
      <c r="H4777" s="203"/>
      <c r="I4777">
        <f t="shared" si="152"/>
        <v>0</v>
      </c>
      <c r="J4777">
        <f t="shared" si="153"/>
        <v>1</v>
      </c>
    </row>
    <row r="4778" spans="1:10" x14ac:dyDescent="0.25">
      <c r="A4778" s="37"/>
      <c r="B4778" s="38"/>
      <c r="C4778" s="97"/>
      <c r="D4778" s="92"/>
      <c r="E4778" s="88" t="str">
        <f>IF(A4778&lt;&gt;0,IFERROR(VLOOKUP(D4778,Transactions!$K$4:$L$24,2,0), "Invalid date, no label or wrong spelling"),"Date and/or label missing. Exclude?")</f>
        <v>Date and/or label missing. Exclude?</v>
      </c>
      <c r="F4778" s="201"/>
      <c r="G4778" s="202"/>
      <c r="H4778" s="203"/>
      <c r="I4778">
        <f t="shared" si="152"/>
        <v>0</v>
      </c>
      <c r="J4778">
        <f t="shared" si="153"/>
        <v>1</v>
      </c>
    </row>
    <row r="4779" spans="1:10" x14ac:dyDescent="0.25">
      <c r="A4779" s="37"/>
      <c r="B4779" s="38"/>
      <c r="C4779" s="97"/>
      <c r="D4779" s="92"/>
      <c r="E4779" s="88" t="str">
        <f>IF(A4779&lt;&gt;0,IFERROR(VLOOKUP(D4779,Transactions!$K$4:$L$24,2,0), "Invalid date, no label or wrong spelling"),"Date and/or label missing. Exclude?")</f>
        <v>Date and/or label missing. Exclude?</v>
      </c>
      <c r="F4779" s="201"/>
      <c r="G4779" s="202"/>
      <c r="H4779" s="203"/>
      <c r="I4779">
        <f t="shared" si="152"/>
        <v>0</v>
      </c>
      <c r="J4779">
        <f t="shared" si="153"/>
        <v>1</v>
      </c>
    </row>
    <row r="4780" spans="1:10" x14ac:dyDescent="0.25">
      <c r="A4780" s="37"/>
      <c r="B4780" s="38"/>
      <c r="C4780" s="97"/>
      <c r="D4780" s="92"/>
      <c r="E4780" s="88" t="str">
        <f>IF(A4780&lt;&gt;0,IFERROR(VLOOKUP(D4780,Transactions!$K$4:$L$24,2,0), "Invalid date, no label or wrong spelling"),"Date and/or label missing. Exclude?")</f>
        <v>Date and/or label missing. Exclude?</v>
      </c>
      <c r="F4780" s="201"/>
      <c r="G4780" s="202"/>
      <c r="H4780" s="203"/>
      <c r="I4780">
        <f t="shared" si="152"/>
        <v>0</v>
      </c>
      <c r="J4780">
        <f t="shared" si="153"/>
        <v>1</v>
      </c>
    </row>
    <row r="4781" spans="1:10" x14ac:dyDescent="0.25">
      <c r="A4781" s="37"/>
      <c r="B4781" s="38"/>
      <c r="C4781" s="97"/>
      <c r="D4781" s="92"/>
      <c r="E4781" s="88" t="str">
        <f>IF(A4781&lt;&gt;0,IFERROR(VLOOKUP(D4781,Transactions!$K$4:$L$24,2,0), "Invalid date, no label or wrong spelling"),"Date and/or label missing. Exclude?")</f>
        <v>Date and/or label missing. Exclude?</v>
      </c>
      <c r="F4781" s="201"/>
      <c r="G4781" s="202"/>
      <c r="H4781" s="203"/>
      <c r="I4781">
        <f t="shared" si="152"/>
        <v>0</v>
      </c>
      <c r="J4781">
        <f t="shared" si="153"/>
        <v>1</v>
      </c>
    </row>
    <row r="4782" spans="1:10" x14ac:dyDescent="0.25">
      <c r="A4782" s="37"/>
      <c r="B4782" s="38"/>
      <c r="C4782" s="97"/>
      <c r="D4782" s="92"/>
      <c r="E4782" s="88" t="str">
        <f>IF(A4782&lt;&gt;0,IFERROR(VLOOKUP(D4782,Transactions!$K$4:$L$24,2,0), "Invalid date, no label or wrong spelling"),"Date and/or label missing. Exclude?")</f>
        <v>Date and/or label missing. Exclude?</v>
      </c>
      <c r="F4782" s="201"/>
      <c r="G4782" s="202"/>
      <c r="H4782" s="203"/>
      <c r="I4782">
        <f t="shared" si="152"/>
        <v>0</v>
      </c>
      <c r="J4782">
        <f t="shared" si="153"/>
        <v>1</v>
      </c>
    </row>
    <row r="4783" spans="1:10" x14ac:dyDescent="0.25">
      <c r="A4783" s="37"/>
      <c r="B4783" s="38"/>
      <c r="C4783" s="97"/>
      <c r="D4783" s="92"/>
      <c r="E4783" s="88" t="str">
        <f>IF(A4783&lt;&gt;0,IFERROR(VLOOKUP(D4783,Transactions!$K$4:$L$24,2,0), "Invalid date, no label or wrong spelling"),"Date and/or label missing. Exclude?")</f>
        <v>Date and/or label missing. Exclude?</v>
      </c>
      <c r="F4783" s="201"/>
      <c r="G4783" s="202"/>
      <c r="H4783" s="203"/>
      <c r="I4783">
        <f t="shared" si="152"/>
        <v>0</v>
      </c>
      <c r="J4783">
        <f t="shared" si="153"/>
        <v>1</v>
      </c>
    </row>
    <row r="4784" spans="1:10" x14ac:dyDescent="0.25">
      <c r="A4784" s="37"/>
      <c r="B4784" s="38"/>
      <c r="C4784" s="97"/>
      <c r="D4784" s="92"/>
      <c r="E4784" s="88" t="str">
        <f>IF(A4784&lt;&gt;0,IFERROR(VLOOKUP(D4784,Transactions!$K$4:$L$24,2,0), "Invalid date, no label or wrong spelling"),"Date and/or label missing. Exclude?")</f>
        <v>Date and/or label missing. Exclude?</v>
      </c>
      <c r="F4784" s="201"/>
      <c r="G4784" s="202"/>
      <c r="H4784" s="203"/>
      <c r="I4784">
        <f t="shared" si="152"/>
        <v>0</v>
      </c>
      <c r="J4784">
        <f t="shared" si="153"/>
        <v>1</v>
      </c>
    </row>
    <row r="4785" spans="1:10" x14ac:dyDescent="0.25">
      <c r="A4785" s="37"/>
      <c r="B4785" s="38"/>
      <c r="C4785" s="97"/>
      <c r="D4785" s="92"/>
      <c r="E4785" s="88" t="str">
        <f>IF(A4785&lt;&gt;0,IFERROR(VLOOKUP(D4785,Transactions!$K$4:$L$24,2,0), "Invalid date, no label or wrong spelling"),"Date and/or label missing. Exclude?")</f>
        <v>Date and/or label missing. Exclude?</v>
      </c>
      <c r="F4785" s="201"/>
      <c r="G4785" s="202"/>
      <c r="H4785" s="203"/>
      <c r="I4785">
        <f t="shared" si="152"/>
        <v>0</v>
      </c>
      <c r="J4785">
        <f t="shared" si="153"/>
        <v>1</v>
      </c>
    </row>
    <row r="4786" spans="1:10" x14ac:dyDescent="0.25">
      <c r="A4786" s="37"/>
      <c r="B4786" s="38"/>
      <c r="C4786" s="97"/>
      <c r="D4786" s="92"/>
      <c r="E4786" s="88" t="str">
        <f>IF(A4786&lt;&gt;0,IFERROR(VLOOKUP(D4786,Transactions!$K$4:$L$24,2,0), "Invalid date, no label or wrong spelling"),"Date and/or label missing. Exclude?")</f>
        <v>Date and/or label missing. Exclude?</v>
      </c>
      <c r="F4786" s="201"/>
      <c r="G4786" s="202"/>
      <c r="H4786" s="203"/>
      <c r="I4786">
        <f t="shared" si="152"/>
        <v>0</v>
      </c>
      <c r="J4786">
        <f t="shared" si="153"/>
        <v>1</v>
      </c>
    </row>
    <row r="4787" spans="1:10" x14ac:dyDescent="0.25">
      <c r="A4787" s="37"/>
      <c r="B4787" s="38"/>
      <c r="C4787" s="97"/>
      <c r="D4787" s="92"/>
      <c r="E4787" s="88" t="str">
        <f>IF(A4787&lt;&gt;0,IFERROR(VLOOKUP(D4787,Transactions!$K$4:$L$24,2,0), "Invalid date, no label or wrong spelling"),"Date and/or label missing. Exclude?")</f>
        <v>Date and/or label missing. Exclude?</v>
      </c>
      <c r="F4787" s="201"/>
      <c r="G4787" s="202"/>
      <c r="H4787" s="203"/>
      <c r="I4787">
        <f t="shared" si="152"/>
        <v>0</v>
      </c>
      <c r="J4787">
        <f t="shared" si="153"/>
        <v>1</v>
      </c>
    </row>
    <row r="4788" spans="1:10" x14ac:dyDescent="0.25">
      <c r="A4788" s="37"/>
      <c r="B4788" s="38"/>
      <c r="C4788" s="97"/>
      <c r="D4788" s="92"/>
      <c r="E4788" s="88" t="str">
        <f>IF(A4788&lt;&gt;0,IFERROR(VLOOKUP(D4788,Transactions!$K$4:$L$24,2,0), "Invalid date, no label or wrong spelling"),"Date and/or label missing. Exclude?")</f>
        <v>Date and/or label missing. Exclude?</v>
      </c>
      <c r="F4788" s="201"/>
      <c r="G4788" s="202"/>
      <c r="H4788" s="203"/>
      <c r="I4788">
        <f t="shared" si="152"/>
        <v>0</v>
      </c>
      <c r="J4788">
        <f t="shared" si="153"/>
        <v>1</v>
      </c>
    </row>
    <row r="4789" spans="1:10" x14ac:dyDescent="0.25">
      <c r="A4789" s="37"/>
      <c r="B4789" s="38"/>
      <c r="C4789" s="97"/>
      <c r="D4789" s="92"/>
      <c r="E4789" s="88" t="str">
        <f>IF(A4789&lt;&gt;0,IFERROR(VLOOKUP(D4789,Transactions!$K$4:$L$24,2,0), "Invalid date, no label or wrong spelling"),"Date and/or label missing. Exclude?")</f>
        <v>Date and/or label missing. Exclude?</v>
      </c>
      <c r="F4789" s="201"/>
      <c r="G4789" s="202"/>
      <c r="H4789" s="203"/>
      <c r="I4789">
        <f t="shared" si="152"/>
        <v>0</v>
      </c>
      <c r="J4789">
        <f t="shared" si="153"/>
        <v>1</v>
      </c>
    </row>
    <row r="4790" spans="1:10" x14ac:dyDescent="0.25">
      <c r="A4790" s="37"/>
      <c r="B4790" s="38"/>
      <c r="C4790" s="97"/>
      <c r="D4790" s="92"/>
      <c r="E4790" s="88" t="str">
        <f>IF(A4790&lt;&gt;0,IFERROR(VLOOKUP(D4790,Transactions!$K$4:$L$24,2,0), "Invalid date, no label or wrong spelling"),"Date and/or label missing. Exclude?")</f>
        <v>Date and/or label missing. Exclude?</v>
      </c>
      <c r="F4790" s="201"/>
      <c r="G4790" s="202"/>
      <c r="H4790" s="203"/>
      <c r="I4790">
        <f t="shared" si="152"/>
        <v>0</v>
      </c>
      <c r="J4790">
        <f t="shared" si="153"/>
        <v>1</v>
      </c>
    </row>
    <row r="4791" spans="1:10" x14ac:dyDescent="0.25">
      <c r="A4791" s="37"/>
      <c r="B4791" s="38"/>
      <c r="C4791" s="97"/>
      <c r="D4791" s="92"/>
      <c r="E4791" s="88" t="str">
        <f>IF(A4791&lt;&gt;0,IFERROR(VLOOKUP(D4791,Transactions!$K$4:$L$24,2,0), "Invalid date, no label or wrong spelling"),"Date and/or label missing. Exclude?")</f>
        <v>Date and/or label missing. Exclude?</v>
      </c>
      <c r="F4791" s="201"/>
      <c r="G4791" s="202"/>
      <c r="H4791" s="203"/>
      <c r="I4791">
        <f t="shared" si="152"/>
        <v>0</v>
      </c>
      <c r="J4791">
        <f t="shared" si="153"/>
        <v>1</v>
      </c>
    </row>
    <row r="4792" spans="1:10" x14ac:dyDescent="0.25">
      <c r="A4792" s="37"/>
      <c r="B4792" s="38"/>
      <c r="C4792" s="97"/>
      <c r="D4792" s="92"/>
      <c r="E4792" s="88" t="str">
        <f>IF(A4792&lt;&gt;0,IFERROR(VLOOKUP(D4792,Transactions!$K$4:$L$24,2,0), "Invalid date, no label or wrong spelling"),"Date and/or label missing. Exclude?")</f>
        <v>Date and/or label missing. Exclude?</v>
      </c>
      <c r="F4792" s="201"/>
      <c r="G4792" s="202"/>
      <c r="H4792" s="203"/>
      <c r="I4792">
        <f t="shared" si="152"/>
        <v>0</v>
      </c>
      <c r="J4792">
        <f t="shared" si="153"/>
        <v>1</v>
      </c>
    </row>
    <row r="4793" spans="1:10" x14ac:dyDescent="0.25">
      <c r="A4793" s="37"/>
      <c r="B4793" s="38"/>
      <c r="C4793" s="97"/>
      <c r="D4793" s="92"/>
      <c r="E4793" s="88" t="str">
        <f>IF(A4793&lt;&gt;0,IFERROR(VLOOKUP(D4793,Transactions!$K$4:$L$24,2,0), "Invalid date, no label or wrong spelling"),"Date and/or label missing. Exclude?")</f>
        <v>Date and/or label missing. Exclude?</v>
      </c>
      <c r="F4793" s="201"/>
      <c r="G4793" s="202"/>
      <c r="H4793" s="203"/>
      <c r="I4793">
        <f t="shared" si="152"/>
        <v>0</v>
      </c>
      <c r="J4793">
        <f t="shared" si="153"/>
        <v>1</v>
      </c>
    </row>
    <row r="4794" spans="1:10" x14ac:dyDescent="0.25">
      <c r="A4794" s="37"/>
      <c r="B4794" s="38"/>
      <c r="C4794" s="97"/>
      <c r="D4794" s="92"/>
      <c r="E4794" s="88" t="str">
        <f>IF(A4794&lt;&gt;0,IFERROR(VLOOKUP(D4794,Transactions!$K$4:$L$24,2,0), "Invalid date, no label or wrong spelling"),"Date and/or label missing. Exclude?")</f>
        <v>Date and/or label missing. Exclude?</v>
      </c>
      <c r="F4794" s="201"/>
      <c r="G4794" s="202"/>
      <c r="H4794" s="203"/>
      <c r="I4794">
        <f t="shared" si="152"/>
        <v>0</v>
      </c>
      <c r="J4794">
        <f t="shared" si="153"/>
        <v>1</v>
      </c>
    </row>
    <row r="4795" spans="1:10" x14ac:dyDescent="0.25">
      <c r="A4795" s="37"/>
      <c r="B4795" s="38"/>
      <c r="C4795" s="97"/>
      <c r="D4795" s="92"/>
      <c r="E4795" s="88" t="str">
        <f>IF(A4795&lt;&gt;0,IFERROR(VLOOKUP(D4795,Transactions!$K$4:$L$24,2,0), "Invalid date, no label or wrong spelling"),"Date and/or label missing. Exclude?")</f>
        <v>Date and/or label missing. Exclude?</v>
      </c>
      <c r="F4795" s="201"/>
      <c r="G4795" s="202"/>
      <c r="H4795" s="203"/>
      <c r="I4795">
        <f t="shared" si="152"/>
        <v>0</v>
      </c>
      <c r="J4795">
        <f t="shared" si="153"/>
        <v>1</v>
      </c>
    </row>
    <row r="4796" spans="1:10" x14ac:dyDescent="0.25">
      <c r="A4796" s="37"/>
      <c r="B4796" s="38"/>
      <c r="C4796" s="97"/>
      <c r="D4796" s="92"/>
      <c r="E4796" s="88" t="str">
        <f>IF(A4796&lt;&gt;0,IFERROR(VLOOKUP(D4796,Transactions!$K$4:$L$24,2,0), "Invalid date, no label or wrong spelling"),"Date and/or label missing. Exclude?")</f>
        <v>Date and/or label missing. Exclude?</v>
      </c>
      <c r="F4796" s="201"/>
      <c r="G4796" s="202"/>
      <c r="H4796" s="203"/>
      <c r="I4796">
        <f t="shared" si="152"/>
        <v>0</v>
      </c>
      <c r="J4796">
        <f t="shared" si="153"/>
        <v>1</v>
      </c>
    </row>
    <row r="4797" spans="1:10" x14ac:dyDescent="0.25">
      <c r="A4797" s="37"/>
      <c r="B4797" s="38"/>
      <c r="C4797" s="97"/>
      <c r="D4797" s="92"/>
      <c r="E4797" s="88" t="str">
        <f>IF(A4797&lt;&gt;0,IFERROR(VLOOKUP(D4797,Transactions!$K$4:$L$24,2,0), "Invalid date, no label or wrong spelling"),"Date and/or label missing. Exclude?")</f>
        <v>Date and/or label missing. Exclude?</v>
      </c>
      <c r="F4797" s="201"/>
      <c r="G4797" s="202"/>
      <c r="H4797" s="203"/>
      <c r="I4797">
        <f t="shared" si="152"/>
        <v>0</v>
      </c>
      <c r="J4797">
        <f t="shared" si="153"/>
        <v>1</v>
      </c>
    </row>
    <row r="4798" spans="1:10" x14ac:dyDescent="0.25">
      <c r="A4798" s="37"/>
      <c r="B4798" s="38"/>
      <c r="C4798" s="97"/>
      <c r="D4798" s="92"/>
      <c r="E4798" s="88" t="str">
        <f>IF(A4798&lt;&gt;0,IFERROR(VLOOKUP(D4798,Transactions!$K$4:$L$24,2,0), "Invalid date, no label or wrong spelling"),"Date and/or label missing. Exclude?")</f>
        <v>Date and/or label missing. Exclude?</v>
      </c>
      <c r="F4798" s="201"/>
      <c r="G4798" s="202"/>
      <c r="H4798" s="203"/>
      <c r="I4798">
        <f t="shared" si="152"/>
        <v>0</v>
      </c>
      <c r="J4798">
        <f t="shared" si="153"/>
        <v>1</v>
      </c>
    </row>
    <row r="4799" spans="1:10" x14ac:dyDescent="0.25">
      <c r="A4799" s="37"/>
      <c r="B4799" s="38"/>
      <c r="C4799" s="97"/>
      <c r="D4799" s="92"/>
      <c r="E4799" s="88" t="str">
        <f>IF(A4799&lt;&gt;0,IFERROR(VLOOKUP(D4799,Transactions!$K$4:$L$24,2,0), "Invalid date, no label or wrong spelling"),"Date and/or label missing. Exclude?")</f>
        <v>Date and/or label missing. Exclude?</v>
      </c>
      <c r="F4799" s="201"/>
      <c r="G4799" s="202"/>
      <c r="H4799" s="203"/>
      <c r="I4799">
        <f t="shared" si="152"/>
        <v>0</v>
      </c>
      <c r="J4799">
        <f t="shared" si="153"/>
        <v>1</v>
      </c>
    </row>
    <row r="4800" spans="1:10" x14ac:dyDescent="0.25">
      <c r="A4800" s="37"/>
      <c r="B4800" s="38"/>
      <c r="C4800" s="97"/>
      <c r="D4800" s="92"/>
      <c r="E4800" s="88" t="str">
        <f>IF(A4800&lt;&gt;0,IFERROR(VLOOKUP(D4800,Transactions!$K$4:$L$24,2,0), "Invalid date, no label or wrong spelling"),"Date and/or label missing. Exclude?")</f>
        <v>Date and/or label missing. Exclude?</v>
      </c>
      <c r="F4800" s="201"/>
      <c r="G4800" s="202"/>
      <c r="H4800" s="203"/>
      <c r="I4800">
        <f t="shared" si="152"/>
        <v>0</v>
      </c>
      <c r="J4800">
        <f t="shared" si="153"/>
        <v>1</v>
      </c>
    </row>
    <row r="4801" spans="1:10" x14ac:dyDescent="0.25">
      <c r="A4801" s="37"/>
      <c r="B4801" s="38"/>
      <c r="C4801" s="97"/>
      <c r="D4801" s="92"/>
      <c r="E4801" s="88" t="str">
        <f>IF(A4801&lt;&gt;0,IFERROR(VLOOKUP(D4801,Transactions!$K$4:$L$24,2,0), "Invalid date, no label or wrong spelling"),"Date and/or label missing. Exclude?")</f>
        <v>Date and/or label missing. Exclude?</v>
      </c>
      <c r="F4801" s="201"/>
      <c r="G4801" s="202"/>
      <c r="H4801" s="203"/>
      <c r="I4801">
        <f t="shared" si="152"/>
        <v>0</v>
      </c>
      <c r="J4801">
        <f t="shared" si="153"/>
        <v>1</v>
      </c>
    </row>
    <row r="4802" spans="1:10" x14ac:dyDescent="0.25">
      <c r="A4802" s="37"/>
      <c r="B4802" s="38"/>
      <c r="C4802" s="97"/>
      <c r="D4802" s="92"/>
      <c r="E4802" s="88" t="str">
        <f>IF(A4802&lt;&gt;0,IFERROR(VLOOKUP(D4802,Transactions!$K$4:$L$24,2,0), "Invalid date, no label or wrong spelling"),"Date and/or label missing. Exclude?")</f>
        <v>Date and/or label missing. Exclude?</v>
      </c>
      <c r="F4802" s="201"/>
      <c r="G4802" s="202"/>
      <c r="H4802" s="203"/>
      <c r="I4802">
        <f t="shared" si="152"/>
        <v>0</v>
      </c>
      <c r="J4802">
        <f t="shared" si="153"/>
        <v>1</v>
      </c>
    </row>
    <row r="4803" spans="1:10" x14ac:dyDescent="0.25">
      <c r="A4803" s="37"/>
      <c r="B4803" s="38"/>
      <c r="C4803" s="97"/>
      <c r="D4803" s="92"/>
      <c r="E4803" s="88" t="str">
        <f>IF(A4803&lt;&gt;0,IFERROR(VLOOKUP(D4803,Transactions!$K$4:$L$24,2,0), "Invalid date, no label or wrong spelling"),"Date and/or label missing. Exclude?")</f>
        <v>Date and/or label missing. Exclude?</v>
      </c>
      <c r="F4803" s="201"/>
      <c r="G4803" s="202"/>
      <c r="H4803" s="203"/>
      <c r="I4803">
        <f t="shared" si="152"/>
        <v>0</v>
      </c>
      <c r="J4803">
        <f t="shared" si="153"/>
        <v>1</v>
      </c>
    </row>
    <row r="4804" spans="1:10" x14ac:dyDescent="0.25">
      <c r="A4804" s="37"/>
      <c r="B4804" s="38"/>
      <c r="C4804" s="97"/>
      <c r="D4804" s="92"/>
      <c r="E4804" s="88" t="str">
        <f>IF(A4804&lt;&gt;0,IFERROR(VLOOKUP(D4804,Transactions!$K$4:$L$24,2,0), "Invalid date, no label or wrong spelling"),"Date and/or label missing. Exclude?")</f>
        <v>Date and/or label missing. Exclude?</v>
      </c>
      <c r="F4804" s="201"/>
      <c r="G4804" s="202"/>
      <c r="H4804" s="203"/>
      <c r="I4804">
        <f t="shared" si="152"/>
        <v>0</v>
      </c>
      <c r="J4804">
        <f t="shared" si="153"/>
        <v>1</v>
      </c>
    </row>
    <row r="4805" spans="1:10" x14ac:dyDescent="0.25">
      <c r="A4805" s="37"/>
      <c r="B4805" s="38"/>
      <c r="C4805" s="97"/>
      <c r="D4805" s="92"/>
      <c r="E4805" s="88" t="str">
        <f>IF(A4805&lt;&gt;0,IFERROR(VLOOKUP(D4805,Transactions!$K$4:$L$24,2,0), "Invalid date, no label or wrong spelling"),"Date and/or label missing. Exclude?")</f>
        <v>Date and/or label missing. Exclude?</v>
      </c>
      <c r="F4805" s="201"/>
      <c r="G4805" s="202"/>
      <c r="H4805" s="203"/>
      <c r="I4805">
        <f t="shared" si="152"/>
        <v>0</v>
      </c>
      <c r="J4805">
        <f t="shared" si="153"/>
        <v>1</v>
      </c>
    </row>
    <row r="4806" spans="1:10" x14ac:dyDescent="0.25">
      <c r="A4806" s="37"/>
      <c r="B4806" s="38"/>
      <c r="C4806" s="97"/>
      <c r="D4806" s="92"/>
      <c r="E4806" s="88" t="str">
        <f>IF(A4806&lt;&gt;0,IFERROR(VLOOKUP(D4806,Transactions!$K$4:$L$24,2,0), "Invalid date, no label or wrong spelling"),"Date and/or label missing. Exclude?")</f>
        <v>Date and/or label missing. Exclude?</v>
      </c>
      <c r="F4806" s="201"/>
      <c r="G4806" s="202"/>
      <c r="H4806" s="203"/>
      <c r="I4806">
        <f t="shared" si="152"/>
        <v>0</v>
      </c>
      <c r="J4806">
        <f t="shared" si="153"/>
        <v>1</v>
      </c>
    </row>
    <row r="4807" spans="1:10" x14ac:dyDescent="0.25">
      <c r="A4807" s="37"/>
      <c r="B4807" s="38"/>
      <c r="C4807" s="97"/>
      <c r="D4807" s="92"/>
      <c r="E4807" s="88" t="str">
        <f>IF(A4807&lt;&gt;0,IFERROR(VLOOKUP(D4807,Transactions!$K$4:$L$24,2,0), "Invalid date, no label or wrong spelling"),"Date and/or label missing. Exclude?")</f>
        <v>Date and/or label missing. Exclude?</v>
      </c>
      <c r="F4807" s="201"/>
      <c r="G4807" s="202"/>
      <c r="H4807" s="203"/>
      <c r="I4807">
        <f t="shared" si="152"/>
        <v>0</v>
      </c>
      <c r="J4807">
        <f t="shared" si="153"/>
        <v>1</v>
      </c>
    </row>
    <row r="4808" spans="1:10" x14ac:dyDescent="0.25">
      <c r="A4808" s="37"/>
      <c r="B4808" s="38"/>
      <c r="C4808" s="97"/>
      <c r="D4808" s="92"/>
      <c r="E4808" s="88" t="str">
        <f>IF(A4808&lt;&gt;0,IFERROR(VLOOKUP(D4808,Transactions!$K$4:$L$24,2,0), "Invalid date, no label or wrong spelling"),"Date and/or label missing. Exclude?")</f>
        <v>Date and/or label missing. Exclude?</v>
      </c>
      <c r="F4808" s="201"/>
      <c r="G4808" s="202"/>
      <c r="H4808" s="203"/>
      <c r="I4808">
        <f t="shared" si="152"/>
        <v>0</v>
      </c>
      <c r="J4808">
        <f t="shared" si="153"/>
        <v>1</v>
      </c>
    </row>
    <row r="4809" spans="1:10" x14ac:dyDescent="0.25">
      <c r="A4809" s="37"/>
      <c r="B4809" s="38"/>
      <c r="C4809" s="97"/>
      <c r="D4809" s="92"/>
      <c r="E4809" s="88" t="str">
        <f>IF(A4809&lt;&gt;0,IFERROR(VLOOKUP(D4809,Transactions!$K$4:$L$24,2,0), "Invalid date, no label or wrong spelling"),"Date and/or label missing. Exclude?")</f>
        <v>Date and/or label missing. Exclude?</v>
      </c>
      <c r="F4809" s="201"/>
      <c r="G4809" s="202"/>
      <c r="H4809" s="203"/>
      <c r="I4809">
        <f t="shared" si="152"/>
        <v>0</v>
      </c>
      <c r="J4809">
        <f t="shared" si="153"/>
        <v>1</v>
      </c>
    </row>
    <row r="4810" spans="1:10" x14ac:dyDescent="0.25">
      <c r="A4810" s="37"/>
      <c r="B4810" s="38"/>
      <c r="C4810" s="97"/>
      <c r="D4810" s="92"/>
      <c r="E4810" s="88" t="str">
        <f>IF(A4810&lt;&gt;0,IFERROR(VLOOKUP(D4810,Transactions!$K$4:$L$24,2,0), "Invalid date, no label or wrong spelling"),"Date and/or label missing. Exclude?")</f>
        <v>Date and/or label missing. Exclude?</v>
      </c>
      <c r="F4810" s="201"/>
      <c r="G4810" s="202"/>
      <c r="H4810" s="203"/>
      <c r="I4810">
        <f t="shared" si="152"/>
        <v>0</v>
      </c>
      <c r="J4810">
        <f t="shared" si="153"/>
        <v>1</v>
      </c>
    </row>
    <row r="4811" spans="1:10" x14ac:dyDescent="0.25">
      <c r="A4811" s="37"/>
      <c r="B4811" s="38"/>
      <c r="C4811" s="97"/>
      <c r="D4811" s="92"/>
      <c r="E4811" s="88" t="str">
        <f>IF(A4811&lt;&gt;0,IFERROR(VLOOKUP(D4811,Transactions!$K$4:$L$24,2,0), "Invalid date, no label or wrong spelling"),"Date and/or label missing. Exclude?")</f>
        <v>Date and/or label missing. Exclude?</v>
      </c>
      <c r="F4811" s="201"/>
      <c r="G4811" s="202"/>
      <c r="H4811" s="203"/>
      <c r="I4811">
        <f t="shared" si="152"/>
        <v>0</v>
      </c>
      <c r="J4811">
        <f t="shared" si="153"/>
        <v>1</v>
      </c>
    </row>
    <row r="4812" spans="1:10" x14ac:dyDescent="0.25">
      <c r="A4812" s="37"/>
      <c r="B4812" s="38"/>
      <c r="C4812" s="97"/>
      <c r="D4812" s="92"/>
      <c r="E4812" s="88" t="str">
        <f>IF(A4812&lt;&gt;0,IFERROR(VLOOKUP(D4812,Transactions!$K$4:$L$24,2,0), "Invalid date, no label or wrong spelling"),"Date and/or label missing. Exclude?")</f>
        <v>Date and/or label missing. Exclude?</v>
      </c>
      <c r="F4812" s="201"/>
      <c r="G4812" s="202"/>
      <c r="H4812" s="203"/>
      <c r="I4812">
        <f t="shared" si="152"/>
        <v>0</v>
      </c>
      <c r="J4812">
        <f t="shared" si="153"/>
        <v>1</v>
      </c>
    </row>
    <row r="4813" spans="1:10" x14ac:dyDescent="0.25">
      <c r="A4813" s="37"/>
      <c r="B4813" s="38"/>
      <c r="C4813" s="97"/>
      <c r="D4813" s="92"/>
      <c r="E4813" s="88" t="str">
        <f>IF(A4813&lt;&gt;0,IFERROR(VLOOKUP(D4813,Transactions!$K$4:$L$24,2,0), "Invalid date, no label or wrong spelling"),"Date and/or label missing. Exclude?")</f>
        <v>Date and/or label missing. Exclude?</v>
      </c>
      <c r="F4813" s="201"/>
      <c r="G4813" s="202"/>
      <c r="H4813" s="203"/>
      <c r="I4813">
        <f t="shared" si="152"/>
        <v>0</v>
      </c>
      <c r="J4813">
        <f t="shared" si="153"/>
        <v>1</v>
      </c>
    </row>
    <row r="4814" spans="1:10" x14ac:dyDescent="0.25">
      <c r="A4814" s="37"/>
      <c r="B4814" s="38"/>
      <c r="C4814" s="97"/>
      <c r="D4814" s="92"/>
      <c r="E4814" s="88" t="str">
        <f>IF(A4814&lt;&gt;0,IFERROR(VLOOKUP(D4814,Transactions!$K$4:$L$24,2,0), "Invalid date, no label or wrong spelling"),"Date and/or label missing. Exclude?")</f>
        <v>Date and/or label missing. Exclude?</v>
      </c>
      <c r="F4814" s="201"/>
      <c r="G4814" s="202"/>
      <c r="H4814" s="203"/>
      <c r="I4814">
        <f t="shared" si="152"/>
        <v>0</v>
      </c>
      <c r="J4814">
        <f t="shared" si="153"/>
        <v>1</v>
      </c>
    </row>
    <row r="4815" spans="1:10" x14ac:dyDescent="0.25">
      <c r="A4815" s="37"/>
      <c r="B4815" s="38"/>
      <c r="C4815" s="97"/>
      <c r="D4815" s="92"/>
      <c r="E4815" s="88" t="str">
        <f>IF(A4815&lt;&gt;0,IFERROR(VLOOKUP(D4815,Transactions!$K$4:$L$24,2,0), "Invalid date, no label or wrong spelling"),"Date and/or label missing. Exclude?")</f>
        <v>Date and/or label missing. Exclude?</v>
      </c>
      <c r="F4815" s="201"/>
      <c r="G4815" s="202"/>
      <c r="H4815" s="203"/>
      <c r="I4815">
        <f t="shared" si="152"/>
        <v>0</v>
      </c>
      <c r="J4815">
        <f t="shared" si="153"/>
        <v>1</v>
      </c>
    </row>
    <row r="4816" spans="1:10" x14ac:dyDescent="0.25">
      <c r="A4816" s="37"/>
      <c r="B4816" s="38"/>
      <c r="C4816" s="97"/>
      <c r="D4816" s="92"/>
      <c r="E4816" s="88" t="str">
        <f>IF(A4816&lt;&gt;0,IFERROR(VLOOKUP(D4816,Transactions!$K$4:$L$24,2,0), "Invalid date, no label or wrong spelling"),"Date and/or label missing. Exclude?")</f>
        <v>Date and/or label missing. Exclude?</v>
      </c>
      <c r="F4816" s="201"/>
      <c r="G4816" s="202"/>
      <c r="H4816" s="203"/>
      <c r="I4816">
        <f t="shared" si="152"/>
        <v>0</v>
      </c>
      <c r="J4816">
        <f t="shared" si="153"/>
        <v>1</v>
      </c>
    </row>
    <row r="4817" spans="1:10" x14ac:dyDescent="0.25">
      <c r="A4817" s="37"/>
      <c r="B4817" s="38"/>
      <c r="C4817" s="97"/>
      <c r="D4817" s="92"/>
      <c r="E4817" s="88" t="str">
        <f>IF(A4817&lt;&gt;0,IFERROR(VLOOKUP(D4817,Transactions!$K$4:$L$24,2,0), "Invalid date, no label or wrong spelling"),"Date and/or label missing. Exclude?")</f>
        <v>Date and/or label missing. Exclude?</v>
      </c>
      <c r="F4817" s="201"/>
      <c r="G4817" s="202"/>
      <c r="H4817" s="203"/>
      <c r="I4817">
        <f t="shared" ref="I4817:I4880" si="154">WEEKNUM(A4817)</f>
        <v>0</v>
      </c>
      <c r="J4817">
        <f t="shared" ref="J4817:J4880" si="155">MONTH(A4817)</f>
        <v>1</v>
      </c>
    </row>
    <row r="4818" spans="1:10" x14ac:dyDescent="0.25">
      <c r="A4818" s="37"/>
      <c r="B4818" s="38"/>
      <c r="C4818" s="97"/>
      <c r="D4818" s="92"/>
      <c r="E4818" s="88" t="str">
        <f>IF(A4818&lt;&gt;0,IFERROR(VLOOKUP(D4818,Transactions!$K$4:$L$24,2,0), "Invalid date, no label or wrong spelling"),"Date and/or label missing. Exclude?")</f>
        <v>Date and/or label missing. Exclude?</v>
      </c>
      <c r="F4818" s="201"/>
      <c r="G4818" s="202"/>
      <c r="H4818" s="203"/>
      <c r="I4818">
        <f t="shared" si="154"/>
        <v>0</v>
      </c>
      <c r="J4818">
        <f t="shared" si="155"/>
        <v>1</v>
      </c>
    </row>
    <row r="4819" spans="1:10" x14ac:dyDescent="0.25">
      <c r="A4819" s="37"/>
      <c r="B4819" s="38"/>
      <c r="C4819" s="97"/>
      <c r="D4819" s="92"/>
      <c r="E4819" s="88" t="str">
        <f>IF(A4819&lt;&gt;0,IFERROR(VLOOKUP(D4819,Transactions!$K$4:$L$24,2,0), "Invalid date, no label or wrong spelling"),"Date and/or label missing. Exclude?")</f>
        <v>Date and/or label missing. Exclude?</v>
      </c>
      <c r="F4819" s="201"/>
      <c r="G4819" s="202"/>
      <c r="H4819" s="203"/>
      <c r="I4819">
        <f t="shared" si="154"/>
        <v>0</v>
      </c>
      <c r="J4819">
        <f t="shared" si="155"/>
        <v>1</v>
      </c>
    </row>
    <row r="4820" spans="1:10" x14ac:dyDescent="0.25">
      <c r="A4820" s="37"/>
      <c r="B4820" s="38"/>
      <c r="C4820" s="97"/>
      <c r="D4820" s="92"/>
      <c r="E4820" s="88" t="str">
        <f>IF(A4820&lt;&gt;0,IFERROR(VLOOKUP(D4820,Transactions!$K$4:$L$24,2,0), "Invalid date, no label or wrong spelling"),"Date and/or label missing. Exclude?")</f>
        <v>Date and/or label missing. Exclude?</v>
      </c>
      <c r="F4820" s="201"/>
      <c r="G4820" s="202"/>
      <c r="H4820" s="203"/>
      <c r="I4820">
        <f t="shared" si="154"/>
        <v>0</v>
      </c>
      <c r="J4820">
        <f t="shared" si="155"/>
        <v>1</v>
      </c>
    </row>
    <row r="4821" spans="1:10" x14ac:dyDescent="0.25">
      <c r="A4821" s="37"/>
      <c r="B4821" s="38"/>
      <c r="C4821" s="97"/>
      <c r="D4821" s="92"/>
      <c r="E4821" s="88" t="str">
        <f>IF(A4821&lt;&gt;0,IFERROR(VLOOKUP(D4821,Transactions!$K$4:$L$24,2,0), "Invalid date, no label or wrong spelling"),"Date and/or label missing. Exclude?")</f>
        <v>Date and/or label missing. Exclude?</v>
      </c>
      <c r="F4821" s="201"/>
      <c r="G4821" s="202"/>
      <c r="H4821" s="203"/>
      <c r="I4821">
        <f t="shared" si="154"/>
        <v>0</v>
      </c>
      <c r="J4821">
        <f t="shared" si="155"/>
        <v>1</v>
      </c>
    </row>
    <row r="4822" spans="1:10" x14ac:dyDescent="0.25">
      <c r="A4822" s="37"/>
      <c r="B4822" s="38"/>
      <c r="C4822" s="97"/>
      <c r="D4822" s="92"/>
      <c r="E4822" s="88" t="str">
        <f>IF(A4822&lt;&gt;0,IFERROR(VLOOKUP(D4822,Transactions!$K$4:$L$24,2,0), "Invalid date, no label or wrong spelling"),"Date and/or label missing. Exclude?")</f>
        <v>Date and/or label missing. Exclude?</v>
      </c>
      <c r="F4822" s="201"/>
      <c r="G4822" s="202"/>
      <c r="H4822" s="203"/>
      <c r="I4822">
        <f t="shared" si="154"/>
        <v>0</v>
      </c>
      <c r="J4822">
        <f t="shared" si="155"/>
        <v>1</v>
      </c>
    </row>
    <row r="4823" spans="1:10" x14ac:dyDescent="0.25">
      <c r="A4823" s="37"/>
      <c r="B4823" s="38"/>
      <c r="C4823" s="97"/>
      <c r="D4823" s="92"/>
      <c r="E4823" s="88" t="str">
        <f>IF(A4823&lt;&gt;0,IFERROR(VLOOKUP(D4823,Transactions!$K$4:$L$24,2,0), "Invalid date, no label or wrong spelling"),"Date and/or label missing. Exclude?")</f>
        <v>Date and/or label missing. Exclude?</v>
      </c>
      <c r="F4823" s="201"/>
      <c r="G4823" s="202"/>
      <c r="H4823" s="203"/>
      <c r="I4823">
        <f t="shared" si="154"/>
        <v>0</v>
      </c>
      <c r="J4823">
        <f t="shared" si="155"/>
        <v>1</v>
      </c>
    </row>
    <row r="4824" spans="1:10" x14ac:dyDescent="0.25">
      <c r="A4824" s="37"/>
      <c r="B4824" s="38"/>
      <c r="C4824" s="97"/>
      <c r="D4824" s="92"/>
      <c r="E4824" s="88" t="str">
        <f>IF(A4824&lt;&gt;0,IFERROR(VLOOKUP(D4824,Transactions!$K$4:$L$24,2,0), "Invalid date, no label or wrong spelling"),"Date and/or label missing. Exclude?")</f>
        <v>Date and/or label missing. Exclude?</v>
      </c>
      <c r="F4824" s="201"/>
      <c r="G4824" s="202"/>
      <c r="H4824" s="203"/>
      <c r="I4824">
        <f t="shared" si="154"/>
        <v>0</v>
      </c>
      <c r="J4824">
        <f t="shared" si="155"/>
        <v>1</v>
      </c>
    </row>
    <row r="4825" spans="1:10" x14ac:dyDescent="0.25">
      <c r="A4825" s="37"/>
      <c r="B4825" s="38"/>
      <c r="C4825" s="97"/>
      <c r="D4825" s="92"/>
      <c r="E4825" s="88" t="str">
        <f>IF(A4825&lt;&gt;0,IFERROR(VLOOKUP(D4825,Transactions!$K$4:$L$24,2,0), "Invalid date, no label or wrong spelling"),"Date and/or label missing. Exclude?")</f>
        <v>Date and/or label missing. Exclude?</v>
      </c>
      <c r="F4825" s="201"/>
      <c r="G4825" s="202"/>
      <c r="H4825" s="203"/>
      <c r="I4825">
        <f t="shared" si="154"/>
        <v>0</v>
      </c>
      <c r="J4825">
        <f t="shared" si="155"/>
        <v>1</v>
      </c>
    </row>
    <row r="4826" spans="1:10" x14ac:dyDescent="0.25">
      <c r="A4826" s="37"/>
      <c r="B4826" s="38"/>
      <c r="C4826" s="97"/>
      <c r="D4826" s="92"/>
      <c r="E4826" s="88" t="str">
        <f>IF(A4826&lt;&gt;0,IFERROR(VLOOKUP(D4826,Transactions!$K$4:$L$24,2,0), "Invalid date, no label or wrong spelling"),"Date and/or label missing. Exclude?")</f>
        <v>Date and/or label missing. Exclude?</v>
      </c>
      <c r="F4826" s="201"/>
      <c r="G4826" s="202"/>
      <c r="H4826" s="203"/>
      <c r="I4826">
        <f t="shared" si="154"/>
        <v>0</v>
      </c>
      <c r="J4826">
        <f t="shared" si="155"/>
        <v>1</v>
      </c>
    </row>
    <row r="4827" spans="1:10" x14ac:dyDescent="0.25">
      <c r="A4827" s="37"/>
      <c r="B4827" s="38"/>
      <c r="C4827" s="97"/>
      <c r="D4827" s="92"/>
      <c r="E4827" s="88" t="str">
        <f>IF(A4827&lt;&gt;0,IFERROR(VLOOKUP(D4827,Transactions!$K$4:$L$24,2,0), "Invalid date, no label or wrong spelling"),"Date and/or label missing. Exclude?")</f>
        <v>Date and/or label missing. Exclude?</v>
      </c>
      <c r="F4827" s="201"/>
      <c r="G4827" s="202"/>
      <c r="H4827" s="203"/>
      <c r="I4827">
        <f t="shared" si="154"/>
        <v>0</v>
      </c>
      <c r="J4827">
        <f t="shared" si="155"/>
        <v>1</v>
      </c>
    </row>
    <row r="4828" spans="1:10" x14ac:dyDescent="0.25">
      <c r="A4828" s="37"/>
      <c r="B4828" s="38"/>
      <c r="C4828" s="97"/>
      <c r="D4828" s="92"/>
      <c r="E4828" s="88" t="str">
        <f>IF(A4828&lt;&gt;0,IFERROR(VLOOKUP(D4828,Transactions!$K$4:$L$24,2,0), "Invalid date, no label or wrong spelling"),"Date and/or label missing. Exclude?")</f>
        <v>Date and/or label missing. Exclude?</v>
      </c>
      <c r="F4828" s="201"/>
      <c r="G4828" s="202"/>
      <c r="H4828" s="203"/>
      <c r="I4828">
        <f t="shared" si="154"/>
        <v>0</v>
      </c>
      <c r="J4828">
        <f t="shared" si="155"/>
        <v>1</v>
      </c>
    </row>
    <row r="4829" spans="1:10" x14ac:dyDescent="0.25">
      <c r="A4829" s="37"/>
      <c r="B4829" s="38"/>
      <c r="C4829" s="97"/>
      <c r="D4829" s="92"/>
      <c r="E4829" s="88" t="str">
        <f>IF(A4829&lt;&gt;0,IFERROR(VLOOKUP(D4829,Transactions!$K$4:$L$24,2,0), "Invalid date, no label or wrong spelling"),"Date and/or label missing. Exclude?")</f>
        <v>Date and/or label missing. Exclude?</v>
      </c>
      <c r="F4829" s="201"/>
      <c r="G4829" s="202"/>
      <c r="H4829" s="203"/>
      <c r="I4829">
        <f t="shared" si="154"/>
        <v>0</v>
      </c>
      <c r="J4829">
        <f t="shared" si="155"/>
        <v>1</v>
      </c>
    </row>
    <row r="4830" spans="1:10" x14ac:dyDescent="0.25">
      <c r="A4830" s="37"/>
      <c r="B4830" s="38"/>
      <c r="C4830" s="97"/>
      <c r="D4830" s="92"/>
      <c r="E4830" s="88" t="str">
        <f>IF(A4830&lt;&gt;0,IFERROR(VLOOKUP(D4830,Transactions!$K$4:$L$24,2,0), "Invalid date, no label or wrong spelling"),"Date and/or label missing. Exclude?")</f>
        <v>Date and/or label missing. Exclude?</v>
      </c>
      <c r="F4830" s="201"/>
      <c r="G4830" s="202"/>
      <c r="H4830" s="203"/>
      <c r="I4830">
        <f t="shared" si="154"/>
        <v>0</v>
      </c>
      <c r="J4830">
        <f t="shared" si="155"/>
        <v>1</v>
      </c>
    </row>
    <row r="4831" spans="1:10" x14ac:dyDescent="0.25">
      <c r="A4831" s="37"/>
      <c r="B4831" s="38"/>
      <c r="C4831" s="97"/>
      <c r="D4831" s="92"/>
      <c r="E4831" s="88" t="str">
        <f>IF(A4831&lt;&gt;0,IFERROR(VLOOKUP(D4831,Transactions!$K$4:$L$24,2,0), "Invalid date, no label or wrong spelling"),"Date and/or label missing. Exclude?")</f>
        <v>Date and/or label missing. Exclude?</v>
      </c>
      <c r="F4831" s="201"/>
      <c r="G4831" s="202"/>
      <c r="H4831" s="203"/>
      <c r="I4831">
        <f t="shared" si="154"/>
        <v>0</v>
      </c>
      <c r="J4831">
        <f t="shared" si="155"/>
        <v>1</v>
      </c>
    </row>
    <row r="4832" spans="1:10" x14ac:dyDescent="0.25">
      <c r="A4832" s="37"/>
      <c r="B4832" s="38"/>
      <c r="C4832" s="97"/>
      <c r="D4832" s="92"/>
      <c r="E4832" s="88" t="str">
        <f>IF(A4832&lt;&gt;0,IFERROR(VLOOKUP(D4832,Transactions!$K$4:$L$24,2,0), "Invalid date, no label or wrong spelling"),"Date and/or label missing. Exclude?")</f>
        <v>Date and/or label missing. Exclude?</v>
      </c>
      <c r="F4832" s="201"/>
      <c r="G4832" s="202"/>
      <c r="H4832" s="203"/>
      <c r="I4832">
        <f t="shared" si="154"/>
        <v>0</v>
      </c>
      <c r="J4832">
        <f t="shared" si="155"/>
        <v>1</v>
      </c>
    </row>
    <row r="4833" spans="1:10" x14ac:dyDescent="0.25">
      <c r="A4833" s="37"/>
      <c r="B4833" s="38"/>
      <c r="C4833" s="97"/>
      <c r="D4833" s="92"/>
      <c r="E4833" s="88" t="str">
        <f>IF(A4833&lt;&gt;0,IFERROR(VLOOKUP(D4833,Transactions!$K$4:$L$24,2,0), "Invalid date, no label or wrong spelling"),"Date and/or label missing. Exclude?")</f>
        <v>Date and/or label missing. Exclude?</v>
      </c>
      <c r="F4833" s="201"/>
      <c r="G4833" s="202"/>
      <c r="H4833" s="203"/>
      <c r="I4833">
        <f t="shared" si="154"/>
        <v>0</v>
      </c>
      <c r="J4833">
        <f t="shared" si="155"/>
        <v>1</v>
      </c>
    </row>
    <row r="4834" spans="1:10" x14ac:dyDescent="0.25">
      <c r="A4834" s="37"/>
      <c r="B4834" s="38"/>
      <c r="C4834" s="97"/>
      <c r="D4834" s="92"/>
      <c r="E4834" s="88" t="str">
        <f>IF(A4834&lt;&gt;0,IFERROR(VLOOKUP(D4834,Transactions!$K$4:$L$24,2,0), "Invalid date, no label or wrong spelling"),"Date and/or label missing. Exclude?")</f>
        <v>Date and/or label missing. Exclude?</v>
      </c>
      <c r="F4834" s="201"/>
      <c r="G4834" s="202"/>
      <c r="H4834" s="203"/>
      <c r="I4834">
        <f t="shared" si="154"/>
        <v>0</v>
      </c>
      <c r="J4834">
        <f t="shared" si="155"/>
        <v>1</v>
      </c>
    </row>
    <row r="4835" spans="1:10" x14ac:dyDescent="0.25">
      <c r="A4835" s="37"/>
      <c r="B4835" s="38"/>
      <c r="C4835" s="97"/>
      <c r="D4835" s="92"/>
      <c r="E4835" s="88" t="str">
        <f>IF(A4835&lt;&gt;0,IFERROR(VLOOKUP(D4835,Transactions!$K$4:$L$24,2,0), "Invalid date, no label or wrong spelling"),"Date and/or label missing. Exclude?")</f>
        <v>Date and/or label missing. Exclude?</v>
      </c>
      <c r="F4835" s="201"/>
      <c r="G4835" s="202"/>
      <c r="H4835" s="203"/>
      <c r="I4835">
        <f t="shared" si="154"/>
        <v>0</v>
      </c>
      <c r="J4835">
        <f t="shared" si="155"/>
        <v>1</v>
      </c>
    </row>
    <row r="4836" spans="1:10" x14ac:dyDescent="0.25">
      <c r="A4836" s="37"/>
      <c r="B4836" s="38"/>
      <c r="C4836" s="97"/>
      <c r="D4836" s="92"/>
      <c r="E4836" s="88" t="str">
        <f>IF(A4836&lt;&gt;0,IFERROR(VLOOKUP(D4836,Transactions!$K$4:$L$24,2,0), "Invalid date, no label or wrong spelling"),"Date and/or label missing. Exclude?")</f>
        <v>Date and/or label missing. Exclude?</v>
      </c>
      <c r="F4836" s="201"/>
      <c r="G4836" s="202"/>
      <c r="H4836" s="203"/>
      <c r="I4836">
        <f t="shared" si="154"/>
        <v>0</v>
      </c>
      <c r="J4836">
        <f t="shared" si="155"/>
        <v>1</v>
      </c>
    </row>
    <row r="4837" spans="1:10" x14ac:dyDescent="0.25">
      <c r="A4837" s="37"/>
      <c r="B4837" s="38"/>
      <c r="C4837" s="97"/>
      <c r="D4837" s="92"/>
      <c r="E4837" s="88" t="str">
        <f>IF(A4837&lt;&gt;0,IFERROR(VLOOKUP(D4837,Transactions!$K$4:$L$24,2,0), "Invalid date, no label or wrong spelling"),"Date and/or label missing. Exclude?")</f>
        <v>Date and/or label missing. Exclude?</v>
      </c>
      <c r="F4837" s="201"/>
      <c r="G4837" s="202"/>
      <c r="H4837" s="203"/>
      <c r="I4837">
        <f t="shared" si="154"/>
        <v>0</v>
      </c>
      <c r="J4837">
        <f t="shared" si="155"/>
        <v>1</v>
      </c>
    </row>
    <row r="4838" spans="1:10" x14ac:dyDescent="0.25">
      <c r="A4838" s="37"/>
      <c r="B4838" s="38"/>
      <c r="C4838" s="97"/>
      <c r="D4838" s="92"/>
      <c r="E4838" s="88" t="str">
        <f>IF(A4838&lt;&gt;0,IFERROR(VLOOKUP(D4838,Transactions!$K$4:$L$24,2,0), "Invalid date, no label or wrong spelling"),"Date and/or label missing. Exclude?")</f>
        <v>Date and/or label missing. Exclude?</v>
      </c>
      <c r="F4838" s="201"/>
      <c r="G4838" s="202"/>
      <c r="H4838" s="203"/>
      <c r="I4838">
        <f t="shared" si="154"/>
        <v>0</v>
      </c>
      <c r="J4838">
        <f t="shared" si="155"/>
        <v>1</v>
      </c>
    </row>
    <row r="4839" spans="1:10" x14ac:dyDescent="0.25">
      <c r="A4839" s="37"/>
      <c r="B4839" s="38"/>
      <c r="C4839" s="97"/>
      <c r="D4839" s="92"/>
      <c r="E4839" s="88" t="str">
        <f>IF(A4839&lt;&gt;0,IFERROR(VLOOKUP(D4839,Transactions!$K$4:$L$24,2,0), "Invalid date, no label or wrong spelling"),"Date and/or label missing. Exclude?")</f>
        <v>Date and/or label missing. Exclude?</v>
      </c>
      <c r="F4839" s="201"/>
      <c r="G4839" s="202"/>
      <c r="H4839" s="203"/>
      <c r="I4839">
        <f t="shared" si="154"/>
        <v>0</v>
      </c>
      <c r="J4839">
        <f t="shared" si="155"/>
        <v>1</v>
      </c>
    </row>
    <row r="4840" spans="1:10" x14ac:dyDescent="0.25">
      <c r="A4840" s="37"/>
      <c r="B4840" s="38"/>
      <c r="C4840" s="97"/>
      <c r="D4840" s="92"/>
      <c r="E4840" s="88" t="str">
        <f>IF(A4840&lt;&gt;0,IFERROR(VLOOKUP(D4840,Transactions!$K$4:$L$24,2,0), "Invalid date, no label or wrong spelling"),"Date and/or label missing. Exclude?")</f>
        <v>Date and/or label missing. Exclude?</v>
      </c>
      <c r="F4840" s="201"/>
      <c r="G4840" s="202"/>
      <c r="H4840" s="203"/>
      <c r="I4840">
        <f t="shared" si="154"/>
        <v>0</v>
      </c>
      <c r="J4840">
        <f t="shared" si="155"/>
        <v>1</v>
      </c>
    </row>
    <row r="4841" spans="1:10" x14ac:dyDescent="0.25">
      <c r="A4841" s="37"/>
      <c r="B4841" s="38"/>
      <c r="C4841" s="97"/>
      <c r="D4841" s="92"/>
      <c r="E4841" s="88" t="str">
        <f>IF(A4841&lt;&gt;0,IFERROR(VLOOKUP(D4841,Transactions!$K$4:$L$24,2,0), "Invalid date, no label or wrong spelling"),"Date and/or label missing. Exclude?")</f>
        <v>Date and/or label missing. Exclude?</v>
      </c>
      <c r="F4841" s="201"/>
      <c r="G4841" s="202"/>
      <c r="H4841" s="203"/>
      <c r="I4841">
        <f t="shared" si="154"/>
        <v>0</v>
      </c>
      <c r="J4841">
        <f t="shared" si="155"/>
        <v>1</v>
      </c>
    </row>
    <row r="4842" spans="1:10" x14ac:dyDescent="0.25">
      <c r="A4842" s="37"/>
      <c r="B4842" s="38"/>
      <c r="C4842" s="97"/>
      <c r="D4842" s="92"/>
      <c r="E4842" s="88" t="str">
        <f>IF(A4842&lt;&gt;0,IFERROR(VLOOKUP(D4842,Transactions!$K$4:$L$24,2,0), "Invalid date, no label or wrong spelling"),"Date and/or label missing. Exclude?")</f>
        <v>Date and/or label missing. Exclude?</v>
      </c>
      <c r="F4842" s="201"/>
      <c r="G4842" s="202"/>
      <c r="H4842" s="203"/>
      <c r="I4842">
        <f t="shared" si="154"/>
        <v>0</v>
      </c>
      <c r="J4842">
        <f t="shared" si="155"/>
        <v>1</v>
      </c>
    </row>
    <row r="4843" spans="1:10" x14ac:dyDescent="0.25">
      <c r="A4843" s="37"/>
      <c r="B4843" s="38"/>
      <c r="C4843" s="97"/>
      <c r="D4843" s="92"/>
      <c r="E4843" s="88" t="str">
        <f>IF(A4843&lt;&gt;0,IFERROR(VLOOKUP(D4843,Transactions!$K$4:$L$24,2,0), "Invalid date, no label or wrong spelling"),"Date and/or label missing. Exclude?")</f>
        <v>Date and/or label missing. Exclude?</v>
      </c>
      <c r="F4843" s="201"/>
      <c r="G4843" s="202"/>
      <c r="H4843" s="203"/>
      <c r="I4843">
        <f t="shared" si="154"/>
        <v>0</v>
      </c>
      <c r="J4843">
        <f t="shared" si="155"/>
        <v>1</v>
      </c>
    </row>
    <row r="4844" spans="1:10" x14ac:dyDescent="0.25">
      <c r="A4844" s="37"/>
      <c r="B4844" s="38"/>
      <c r="C4844" s="97"/>
      <c r="D4844" s="92"/>
      <c r="E4844" s="88" t="str">
        <f>IF(A4844&lt;&gt;0,IFERROR(VLOOKUP(D4844,Transactions!$K$4:$L$24,2,0), "Invalid date, no label or wrong spelling"),"Date and/or label missing. Exclude?")</f>
        <v>Date and/or label missing. Exclude?</v>
      </c>
      <c r="F4844" s="201"/>
      <c r="G4844" s="202"/>
      <c r="H4844" s="203"/>
      <c r="I4844">
        <f t="shared" si="154"/>
        <v>0</v>
      </c>
      <c r="J4844">
        <f t="shared" si="155"/>
        <v>1</v>
      </c>
    </row>
    <row r="4845" spans="1:10" x14ac:dyDescent="0.25">
      <c r="A4845" s="37"/>
      <c r="B4845" s="38"/>
      <c r="C4845" s="97"/>
      <c r="D4845" s="92"/>
      <c r="E4845" s="88" t="str">
        <f>IF(A4845&lt;&gt;0,IFERROR(VLOOKUP(D4845,Transactions!$K$4:$L$24,2,0), "Invalid date, no label or wrong spelling"),"Date and/or label missing. Exclude?")</f>
        <v>Date and/or label missing. Exclude?</v>
      </c>
      <c r="F4845" s="201"/>
      <c r="G4845" s="202"/>
      <c r="H4845" s="203"/>
      <c r="I4845">
        <f t="shared" si="154"/>
        <v>0</v>
      </c>
      <c r="J4845">
        <f t="shared" si="155"/>
        <v>1</v>
      </c>
    </row>
    <row r="4846" spans="1:10" x14ac:dyDescent="0.25">
      <c r="A4846" s="37"/>
      <c r="B4846" s="38"/>
      <c r="C4846" s="97"/>
      <c r="D4846" s="92"/>
      <c r="E4846" s="88" t="str">
        <f>IF(A4846&lt;&gt;0,IFERROR(VLOOKUP(D4846,Transactions!$K$4:$L$24,2,0), "Invalid date, no label or wrong spelling"),"Date and/or label missing. Exclude?")</f>
        <v>Date and/or label missing. Exclude?</v>
      </c>
      <c r="F4846" s="201"/>
      <c r="G4846" s="202"/>
      <c r="H4846" s="203"/>
      <c r="I4846">
        <f t="shared" si="154"/>
        <v>0</v>
      </c>
      <c r="J4846">
        <f t="shared" si="155"/>
        <v>1</v>
      </c>
    </row>
    <row r="4847" spans="1:10" x14ac:dyDescent="0.25">
      <c r="A4847" s="37"/>
      <c r="B4847" s="38"/>
      <c r="C4847" s="97"/>
      <c r="D4847" s="92"/>
      <c r="E4847" s="88" t="str">
        <f>IF(A4847&lt;&gt;0,IFERROR(VLOOKUP(D4847,Transactions!$K$4:$L$24,2,0), "Invalid date, no label or wrong spelling"),"Date and/or label missing. Exclude?")</f>
        <v>Date and/or label missing. Exclude?</v>
      </c>
      <c r="F4847" s="201"/>
      <c r="G4847" s="202"/>
      <c r="H4847" s="203"/>
      <c r="I4847">
        <f t="shared" si="154"/>
        <v>0</v>
      </c>
      <c r="J4847">
        <f t="shared" si="155"/>
        <v>1</v>
      </c>
    </row>
    <row r="4848" spans="1:10" x14ac:dyDescent="0.25">
      <c r="A4848" s="37"/>
      <c r="B4848" s="38"/>
      <c r="C4848" s="97"/>
      <c r="D4848" s="92"/>
      <c r="E4848" s="88" t="str">
        <f>IF(A4848&lt;&gt;0,IFERROR(VLOOKUP(D4848,Transactions!$K$4:$L$24,2,0), "Invalid date, no label or wrong spelling"),"Date and/or label missing. Exclude?")</f>
        <v>Date and/or label missing. Exclude?</v>
      </c>
      <c r="F4848" s="201"/>
      <c r="G4848" s="202"/>
      <c r="H4848" s="203"/>
      <c r="I4848">
        <f t="shared" si="154"/>
        <v>0</v>
      </c>
      <c r="J4848">
        <f t="shared" si="155"/>
        <v>1</v>
      </c>
    </row>
    <row r="4849" spans="1:10" x14ac:dyDescent="0.25">
      <c r="A4849" s="37"/>
      <c r="B4849" s="38"/>
      <c r="C4849" s="97"/>
      <c r="D4849" s="92"/>
      <c r="E4849" s="88" t="str">
        <f>IF(A4849&lt;&gt;0,IFERROR(VLOOKUP(D4849,Transactions!$K$4:$L$24,2,0), "Invalid date, no label or wrong spelling"),"Date and/or label missing. Exclude?")</f>
        <v>Date and/or label missing. Exclude?</v>
      </c>
      <c r="F4849" s="201"/>
      <c r="G4849" s="202"/>
      <c r="H4849" s="203"/>
      <c r="I4849">
        <f t="shared" si="154"/>
        <v>0</v>
      </c>
      <c r="J4849">
        <f t="shared" si="155"/>
        <v>1</v>
      </c>
    </row>
    <row r="4850" spans="1:10" x14ac:dyDescent="0.25">
      <c r="A4850" s="37"/>
      <c r="B4850" s="38"/>
      <c r="C4850" s="97"/>
      <c r="D4850" s="92"/>
      <c r="E4850" s="88" t="str">
        <f>IF(A4850&lt;&gt;0,IFERROR(VLOOKUP(D4850,Transactions!$K$4:$L$24,2,0), "Invalid date, no label or wrong spelling"),"Date and/or label missing. Exclude?")</f>
        <v>Date and/or label missing. Exclude?</v>
      </c>
      <c r="F4850" s="201"/>
      <c r="G4850" s="202"/>
      <c r="H4850" s="203"/>
      <c r="I4850">
        <f t="shared" si="154"/>
        <v>0</v>
      </c>
      <c r="J4850">
        <f t="shared" si="155"/>
        <v>1</v>
      </c>
    </row>
    <row r="4851" spans="1:10" x14ac:dyDescent="0.25">
      <c r="A4851" s="37"/>
      <c r="B4851" s="38"/>
      <c r="C4851" s="97"/>
      <c r="D4851" s="92"/>
      <c r="E4851" s="88" t="str">
        <f>IF(A4851&lt;&gt;0,IFERROR(VLOOKUP(D4851,Transactions!$K$4:$L$24,2,0), "Invalid date, no label or wrong spelling"),"Date and/or label missing. Exclude?")</f>
        <v>Date and/or label missing. Exclude?</v>
      </c>
      <c r="F4851" s="201"/>
      <c r="G4851" s="202"/>
      <c r="H4851" s="203"/>
      <c r="I4851">
        <f t="shared" si="154"/>
        <v>0</v>
      </c>
      <c r="J4851">
        <f t="shared" si="155"/>
        <v>1</v>
      </c>
    </row>
    <row r="4852" spans="1:10" x14ac:dyDescent="0.25">
      <c r="A4852" s="37"/>
      <c r="B4852" s="38"/>
      <c r="C4852" s="97"/>
      <c r="D4852" s="92"/>
      <c r="E4852" s="88" t="str">
        <f>IF(A4852&lt;&gt;0,IFERROR(VLOOKUP(D4852,Transactions!$K$4:$L$24,2,0), "Invalid date, no label or wrong spelling"),"Date and/or label missing. Exclude?")</f>
        <v>Date and/or label missing. Exclude?</v>
      </c>
      <c r="F4852" s="201"/>
      <c r="G4852" s="202"/>
      <c r="H4852" s="203"/>
      <c r="I4852">
        <f t="shared" si="154"/>
        <v>0</v>
      </c>
      <c r="J4852">
        <f t="shared" si="155"/>
        <v>1</v>
      </c>
    </row>
    <row r="4853" spans="1:10" x14ac:dyDescent="0.25">
      <c r="A4853" s="37"/>
      <c r="B4853" s="38"/>
      <c r="C4853" s="97"/>
      <c r="D4853" s="92"/>
      <c r="E4853" s="88" t="str">
        <f>IF(A4853&lt;&gt;0,IFERROR(VLOOKUP(D4853,Transactions!$K$4:$L$24,2,0), "Invalid date, no label or wrong spelling"),"Date and/or label missing. Exclude?")</f>
        <v>Date and/or label missing. Exclude?</v>
      </c>
      <c r="F4853" s="201"/>
      <c r="G4853" s="202"/>
      <c r="H4853" s="203"/>
      <c r="I4853">
        <f t="shared" si="154"/>
        <v>0</v>
      </c>
      <c r="J4853">
        <f t="shared" si="155"/>
        <v>1</v>
      </c>
    </row>
    <row r="4854" spans="1:10" x14ac:dyDescent="0.25">
      <c r="A4854" s="37"/>
      <c r="B4854" s="38"/>
      <c r="C4854" s="97"/>
      <c r="D4854" s="92"/>
      <c r="E4854" s="88" t="str">
        <f>IF(A4854&lt;&gt;0,IFERROR(VLOOKUP(D4854,Transactions!$K$4:$L$24,2,0), "Invalid date, no label or wrong spelling"),"Date and/or label missing. Exclude?")</f>
        <v>Date and/or label missing. Exclude?</v>
      </c>
      <c r="F4854" s="201"/>
      <c r="G4854" s="202"/>
      <c r="H4854" s="203"/>
      <c r="I4854">
        <f t="shared" si="154"/>
        <v>0</v>
      </c>
      <c r="J4854">
        <f t="shared" si="155"/>
        <v>1</v>
      </c>
    </row>
    <row r="4855" spans="1:10" x14ac:dyDescent="0.25">
      <c r="A4855" s="37"/>
      <c r="B4855" s="38"/>
      <c r="C4855" s="97"/>
      <c r="D4855" s="92"/>
      <c r="E4855" s="88" t="str">
        <f>IF(A4855&lt;&gt;0,IFERROR(VLOOKUP(D4855,Transactions!$K$4:$L$24,2,0), "Invalid date, no label or wrong spelling"),"Date and/or label missing. Exclude?")</f>
        <v>Date and/or label missing. Exclude?</v>
      </c>
      <c r="F4855" s="201"/>
      <c r="G4855" s="202"/>
      <c r="H4855" s="203"/>
      <c r="I4855">
        <f t="shared" si="154"/>
        <v>0</v>
      </c>
      <c r="J4855">
        <f t="shared" si="155"/>
        <v>1</v>
      </c>
    </row>
    <row r="4856" spans="1:10" x14ac:dyDescent="0.25">
      <c r="A4856" s="37"/>
      <c r="B4856" s="38"/>
      <c r="C4856" s="97"/>
      <c r="D4856" s="92"/>
      <c r="E4856" s="88" t="str">
        <f>IF(A4856&lt;&gt;0,IFERROR(VLOOKUP(D4856,Transactions!$K$4:$L$24,2,0), "Invalid date, no label or wrong spelling"),"Date and/or label missing. Exclude?")</f>
        <v>Date and/or label missing. Exclude?</v>
      </c>
      <c r="F4856" s="201"/>
      <c r="G4856" s="202"/>
      <c r="H4856" s="203"/>
      <c r="I4856">
        <f t="shared" si="154"/>
        <v>0</v>
      </c>
      <c r="J4856">
        <f t="shared" si="155"/>
        <v>1</v>
      </c>
    </row>
    <row r="4857" spans="1:10" x14ac:dyDescent="0.25">
      <c r="A4857" s="37"/>
      <c r="B4857" s="38"/>
      <c r="C4857" s="97"/>
      <c r="D4857" s="92"/>
      <c r="E4857" s="88" t="str">
        <f>IF(A4857&lt;&gt;0,IFERROR(VLOOKUP(D4857,Transactions!$K$4:$L$24,2,0), "Invalid date, no label or wrong spelling"),"Date and/or label missing. Exclude?")</f>
        <v>Date and/or label missing. Exclude?</v>
      </c>
      <c r="F4857" s="201"/>
      <c r="G4857" s="202"/>
      <c r="H4857" s="203"/>
      <c r="I4857">
        <f t="shared" si="154"/>
        <v>0</v>
      </c>
      <c r="J4857">
        <f t="shared" si="155"/>
        <v>1</v>
      </c>
    </row>
    <row r="4858" spans="1:10" x14ac:dyDescent="0.25">
      <c r="A4858" s="37"/>
      <c r="B4858" s="38"/>
      <c r="C4858" s="97"/>
      <c r="D4858" s="92"/>
      <c r="E4858" s="88" t="str">
        <f>IF(A4858&lt;&gt;0,IFERROR(VLOOKUP(D4858,Transactions!$K$4:$L$24,2,0), "Invalid date, no label or wrong spelling"),"Date and/or label missing. Exclude?")</f>
        <v>Date and/or label missing. Exclude?</v>
      </c>
      <c r="F4858" s="201"/>
      <c r="G4858" s="202"/>
      <c r="H4858" s="203"/>
      <c r="I4858">
        <f t="shared" si="154"/>
        <v>0</v>
      </c>
      <c r="J4858">
        <f t="shared" si="155"/>
        <v>1</v>
      </c>
    </row>
    <row r="4859" spans="1:10" x14ac:dyDescent="0.25">
      <c r="A4859" s="37"/>
      <c r="B4859" s="38"/>
      <c r="C4859" s="97"/>
      <c r="D4859" s="92"/>
      <c r="E4859" s="88" t="str">
        <f>IF(A4859&lt;&gt;0,IFERROR(VLOOKUP(D4859,Transactions!$K$4:$L$24,2,0), "Invalid date, no label or wrong spelling"),"Date and/or label missing. Exclude?")</f>
        <v>Date and/or label missing. Exclude?</v>
      </c>
      <c r="F4859" s="201"/>
      <c r="G4859" s="202"/>
      <c r="H4859" s="203"/>
      <c r="I4859">
        <f t="shared" si="154"/>
        <v>0</v>
      </c>
      <c r="J4859">
        <f t="shared" si="155"/>
        <v>1</v>
      </c>
    </row>
    <row r="4860" spans="1:10" x14ac:dyDescent="0.25">
      <c r="A4860" s="37"/>
      <c r="B4860" s="38"/>
      <c r="C4860" s="97"/>
      <c r="D4860" s="92"/>
      <c r="E4860" s="88" t="str">
        <f>IF(A4860&lt;&gt;0,IFERROR(VLOOKUP(D4860,Transactions!$K$4:$L$24,2,0), "Invalid date, no label or wrong spelling"),"Date and/or label missing. Exclude?")</f>
        <v>Date and/or label missing. Exclude?</v>
      </c>
      <c r="F4860" s="201"/>
      <c r="G4860" s="202"/>
      <c r="H4860" s="203"/>
      <c r="I4860">
        <f t="shared" si="154"/>
        <v>0</v>
      </c>
      <c r="J4860">
        <f t="shared" si="155"/>
        <v>1</v>
      </c>
    </row>
    <row r="4861" spans="1:10" x14ac:dyDescent="0.25">
      <c r="A4861" s="37"/>
      <c r="B4861" s="38"/>
      <c r="C4861" s="97"/>
      <c r="D4861" s="92"/>
      <c r="E4861" s="88" t="str">
        <f>IF(A4861&lt;&gt;0,IFERROR(VLOOKUP(D4861,Transactions!$K$4:$L$24,2,0), "Invalid date, no label or wrong spelling"),"Date and/or label missing. Exclude?")</f>
        <v>Date and/or label missing. Exclude?</v>
      </c>
      <c r="F4861" s="201"/>
      <c r="G4861" s="202"/>
      <c r="H4861" s="203"/>
      <c r="I4861">
        <f t="shared" si="154"/>
        <v>0</v>
      </c>
      <c r="J4861">
        <f t="shared" si="155"/>
        <v>1</v>
      </c>
    </row>
    <row r="4862" spans="1:10" x14ac:dyDescent="0.25">
      <c r="A4862" s="37"/>
      <c r="B4862" s="38"/>
      <c r="C4862" s="97"/>
      <c r="D4862" s="92"/>
      <c r="E4862" s="88" t="str">
        <f>IF(A4862&lt;&gt;0,IFERROR(VLOOKUP(D4862,Transactions!$K$4:$L$24,2,0), "Invalid date, no label or wrong spelling"),"Date and/or label missing. Exclude?")</f>
        <v>Date and/or label missing. Exclude?</v>
      </c>
      <c r="F4862" s="201"/>
      <c r="G4862" s="202"/>
      <c r="H4862" s="203"/>
      <c r="I4862">
        <f t="shared" si="154"/>
        <v>0</v>
      </c>
      <c r="J4862">
        <f t="shared" si="155"/>
        <v>1</v>
      </c>
    </row>
    <row r="4863" spans="1:10" x14ac:dyDescent="0.25">
      <c r="A4863" s="37"/>
      <c r="B4863" s="38"/>
      <c r="C4863" s="97"/>
      <c r="D4863" s="92"/>
      <c r="E4863" s="88" t="str">
        <f>IF(A4863&lt;&gt;0,IFERROR(VLOOKUP(D4863,Transactions!$K$4:$L$24,2,0), "Invalid date, no label or wrong spelling"),"Date and/or label missing. Exclude?")</f>
        <v>Date and/or label missing. Exclude?</v>
      </c>
      <c r="F4863" s="201"/>
      <c r="G4863" s="202"/>
      <c r="H4863" s="203"/>
      <c r="I4863">
        <f t="shared" si="154"/>
        <v>0</v>
      </c>
      <c r="J4863">
        <f t="shared" si="155"/>
        <v>1</v>
      </c>
    </row>
    <row r="4864" spans="1:10" x14ac:dyDescent="0.25">
      <c r="A4864" s="37"/>
      <c r="B4864" s="38"/>
      <c r="C4864" s="97"/>
      <c r="D4864" s="92"/>
      <c r="E4864" s="88" t="str">
        <f>IF(A4864&lt;&gt;0,IFERROR(VLOOKUP(D4864,Transactions!$K$4:$L$24,2,0), "Invalid date, no label or wrong spelling"),"Date and/or label missing. Exclude?")</f>
        <v>Date and/or label missing. Exclude?</v>
      </c>
      <c r="F4864" s="201"/>
      <c r="G4864" s="202"/>
      <c r="H4864" s="203"/>
      <c r="I4864">
        <f t="shared" si="154"/>
        <v>0</v>
      </c>
      <c r="J4864">
        <f t="shared" si="155"/>
        <v>1</v>
      </c>
    </row>
    <row r="4865" spans="1:10" x14ac:dyDescent="0.25">
      <c r="A4865" s="37"/>
      <c r="B4865" s="38"/>
      <c r="C4865" s="97"/>
      <c r="D4865" s="92"/>
      <c r="E4865" s="88" t="str">
        <f>IF(A4865&lt;&gt;0,IFERROR(VLOOKUP(D4865,Transactions!$K$4:$L$24,2,0), "Invalid date, no label or wrong spelling"),"Date and/or label missing. Exclude?")</f>
        <v>Date and/or label missing. Exclude?</v>
      </c>
      <c r="F4865" s="201"/>
      <c r="G4865" s="202"/>
      <c r="H4865" s="203"/>
      <c r="I4865">
        <f t="shared" si="154"/>
        <v>0</v>
      </c>
      <c r="J4865">
        <f t="shared" si="155"/>
        <v>1</v>
      </c>
    </row>
    <row r="4866" spans="1:10" x14ac:dyDescent="0.25">
      <c r="A4866" s="37"/>
      <c r="B4866" s="38"/>
      <c r="C4866" s="97"/>
      <c r="D4866" s="92"/>
      <c r="E4866" s="88" t="str">
        <f>IF(A4866&lt;&gt;0,IFERROR(VLOOKUP(D4866,Transactions!$K$4:$L$24,2,0), "Invalid date, no label or wrong spelling"),"Date and/or label missing. Exclude?")</f>
        <v>Date and/or label missing. Exclude?</v>
      </c>
      <c r="F4866" s="201"/>
      <c r="G4866" s="202"/>
      <c r="H4866" s="203"/>
      <c r="I4866">
        <f t="shared" si="154"/>
        <v>0</v>
      </c>
      <c r="J4866">
        <f t="shared" si="155"/>
        <v>1</v>
      </c>
    </row>
    <row r="4867" spans="1:10" x14ac:dyDescent="0.25">
      <c r="A4867" s="37"/>
      <c r="B4867" s="38"/>
      <c r="C4867" s="97"/>
      <c r="D4867" s="92"/>
      <c r="E4867" s="88" t="str">
        <f>IF(A4867&lt;&gt;0,IFERROR(VLOOKUP(D4867,Transactions!$K$4:$L$24,2,0), "Invalid date, no label or wrong spelling"),"Date and/or label missing. Exclude?")</f>
        <v>Date and/or label missing. Exclude?</v>
      </c>
      <c r="F4867" s="201"/>
      <c r="G4867" s="202"/>
      <c r="H4867" s="203"/>
      <c r="I4867">
        <f t="shared" si="154"/>
        <v>0</v>
      </c>
      <c r="J4867">
        <f t="shared" si="155"/>
        <v>1</v>
      </c>
    </row>
    <row r="4868" spans="1:10" x14ac:dyDescent="0.25">
      <c r="A4868" s="37"/>
      <c r="B4868" s="38"/>
      <c r="C4868" s="97"/>
      <c r="D4868" s="92"/>
      <c r="E4868" s="88" t="str">
        <f>IF(A4868&lt;&gt;0,IFERROR(VLOOKUP(D4868,Transactions!$K$4:$L$24,2,0), "Invalid date, no label or wrong spelling"),"Date and/or label missing. Exclude?")</f>
        <v>Date and/or label missing. Exclude?</v>
      </c>
      <c r="F4868" s="201"/>
      <c r="G4868" s="202"/>
      <c r="H4868" s="203"/>
      <c r="I4868">
        <f t="shared" si="154"/>
        <v>0</v>
      </c>
      <c r="J4868">
        <f t="shared" si="155"/>
        <v>1</v>
      </c>
    </row>
    <row r="4869" spans="1:10" x14ac:dyDescent="0.25">
      <c r="A4869" s="37"/>
      <c r="B4869" s="38"/>
      <c r="C4869" s="97"/>
      <c r="D4869" s="92"/>
      <c r="E4869" s="88" t="str">
        <f>IF(A4869&lt;&gt;0,IFERROR(VLOOKUP(D4869,Transactions!$K$4:$L$24,2,0), "Invalid date, no label or wrong spelling"),"Date and/or label missing. Exclude?")</f>
        <v>Date and/or label missing. Exclude?</v>
      </c>
      <c r="F4869" s="201"/>
      <c r="G4869" s="202"/>
      <c r="H4869" s="203"/>
      <c r="I4869">
        <f t="shared" si="154"/>
        <v>0</v>
      </c>
      <c r="J4869">
        <f t="shared" si="155"/>
        <v>1</v>
      </c>
    </row>
    <row r="4870" spans="1:10" x14ac:dyDescent="0.25">
      <c r="A4870" s="37"/>
      <c r="B4870" s="38"/>
      <c r="C4870" s="97"/>
      <c r="D4870" s="92"/>
      <c r="E4870" s="88" t="str">
        <f>IF(A4870&lt;&gt;0,IFERROR(VLOOKUP(D4870,Transactions!$K$4:$L$24,2,0), "Invalid date, no label or wrong spelling"),"Date and/or label missing. Exclude?")</f>
        <v>Date and/or label missing. Exclude?</v>
      </c>
      <c r="F4870" s="201"/>
      <c r="G4870" s="202"/>
      <c r="H4870" s="203"/>
      <c r="I4870">
        <f t="shared" si="154"/>
        <v>0</v>
      </c>
      <c r="J4870">
        <f t="shared" si="155"/>
        <v>1</v>
      </c>
    </row>
    <row r="4871" spans="1:10" x14ac:dyDescent="0.25">
      <c r="A4871" s="37"/>
      <c r="B4871" s="38"/>
      <c r="C4871" s="97"/>
      <c r="D4871" s="92"/>
      <c r="E4871" s="88" t="str">
        <f>IF(A4871&lt;&gt;0,IFERROR(VLOOKUP(D4871,Transactions!$K$4:$L$24,2,0), "Invalid date, no label or wrong spelling"),"Date and/or label missing. Exclude?")</f>
        <v>Date and/or label missing. Exclude?</v>
      </c>
      <c r="F4871" s="201"/>
      <c r="G4871" s="202"/>
      <c r="H4871" s="203"/>
      <c r="I4871">
        <f t="shared" si="154"/>
        <v>0</v>
      </c>
      <c r="J4871">
        <f t="shared" si="155"/>
        <v>1</v>
      </c>
    </row>
    <row r="4872" spans="1:10" x14ac:dyDescent="0.25">
      <c r="A4872" s="37"/>
      <c r="B4872" s="38"/>
      <c r="C4872" s="97"/>
      <c r="D4872" s="92"/>
      <c r="E4872" s="88" t="str">
        <f>IF(A4872&lt;&gt;0,IFERROR(VLOOKUP(D4872,Transactions!$K$4:$L$24,2,0), "Invalid date, no label or wrong spelling"),"Date and/or label missing. Exclude?")</f>
        <v>Date and/or label missing. Exclude?</v>
      </c>
      <c r="F4872" s="201"/>
      <c r="G4872" s="202"/>
      <c r="H4872" s="203"/>
      <c r="I4872">
        <f t="shared" si="154"/>
        <v>0</v>
      </c>
      <c r="J4872">
        <f t="shared" si="155"/>
        <v>1</v>
      </c>
    </row>
    <row r="4873" spans="1:10" x14ac:dyDescent="0.25">
      <c r="A4873" s="37"/>
      <c r="B4873" s="38"/>
      <c r="C4873" s="97"/>
      <c r="D4873" s="92"/>
      <c r="E4873" s="88" t="str">
        <f>IF(A4873&lt;&gt;0,IFERROR(VLOOKUP(D4873,Transactions!$K$4:$L$24,2,0), "Invalid date, no label or wrong spelling"),"Date and/or label missing. Exclude?")</f>
        <v>Date and/or label missing. Exclude?</v>
      </c>
      <c r="F4873" s="201"/>
      <c r="G4873" s="202"/>
      <c r="H4873" s="203"/>
      <c r="I4873">
        <f t="shared" si="154"/>
        <v>0</v>
      </c>
      <c r="J4873">
        <f t="shared" si="155"/>
        <v>1</v>
      </c>
    </row>
    <row r="4874" spans="1:10" x14ac:dyDescent="0.25">
      <c r="A4874" s="37"/>
      <c r="B4874" s="38"/>
      <c r="C4874" s="97"/>
      <c r="D4874" s="92"/>
      <c r="E4874" s="88" t="str">
        <f>IF(A4874&lt;&gt;0,IFERROR(VLOOKUP(D4874,Transactions!$K$4:$L$24,2,0), "Invalid date, no label or wrong spelling"),"Date and/or label missing. Exclude?")</f>
        <v>Date and/or label missing. Exclude?</v>
      </c>
      <c r="F4874" s="201"/>
      <c r="G4874" s="202"/>
      <c r="H4874" s="203"/>
      <c r="I4874">
        <f t="shared" si="154"/>
        <v>0</v>
      </c>
      <c r="J4874">
        <f t="shared" si="155"/>
        <v>1</v>
      </c>
    </row>
    <row r="4875" spans="1:10" x14ac:dyDescent="0.25">
      <c r="A4875" s="37"/>
      <c r="B4875" s="38"/>
      <c r="C4875" s="97"/>
      <c r="D4875" s="92"/>
      <c r="E4875" s="88" t="str">
        <f>IF(A4875&lt;&gt;0,IFERROR(VLOOKUP(D4875,Transactions!$K$4:$L$24,2,0), "Invalid date, no label or wrong spelling"),"Date and/or label missing. Exclude?")</f>
        <v>Date and/or label missing. Exclude?</v>
      </c>
      <c r="F4875" s="201"/>
      <c r="G4875" s="202"/>
      <c r="H4875" s="203"/>
      <c r="I4875">
        <f t="shared" si="154"/>
        <v>0</v>
      </c>
      <c r="J4875">
        <f t="shared" si="155"/>
        <v>1</v>
      </c>
    </row>
    <row r="4876" spans="1:10" x14ac:dyDescent="0.25">
      <c r="A4876" s="37"/>
      <c r="B4876" s="38"/>
      <c r="C4876" s="97"/>
      <c r="D4876" s="92"/>
      <c r="E4876" s="88" t="str">
        <f>IF(A4876&lt;&gt;0,IFERROR(VLOOKUP(D4876,Transactions!$K$4:$L$24,2,0), "Invalid date, no label or wrong spelling"),"Date and/or label missing. Exclude?")</f>
        <v>Date and/or label missing. Exclude?</v>
      </c>
      <c r="F4876" s="201"/>
      <c r="G4876" s="202"/>
      <c r="H4876" s="203"/>
      <c r="I4876">
        <f t="shared" si="154"/>
        <v>0</v>
      </c>
      <c r="J4876">
        <f t="shared" si="155"/>
        <v>1</v>
      </c>
    </row>
    <row r="4877" spans="1:10" x14ac:dyDescent="0.25">
      <c r="A4877" s="37"/>
      <c r="B4877" s="38"/>
      <c r="C4877" s="97"/>
      <c r="D4877" s="92"/>
      <c r="E4877" s="88" t="str">
        <f>IF(A4877&lt;&gt;0,IFERROR(VLOOKUP(D4877,Transactions!$K$4:$L$24,2,0), "Invalid date, no label or wrong spelling"),"Date and/or label missing. Exclude?")</f>
        <v>Date and/or label missing. Exclude?</v>
      </c>
      <c r="F4877" s="201"/>
      <c r="G4877" s="202"/>
      <c r="H4877" s="203"/>
      <c r="I4877">
        <f t="shared" si="154"/>
        <v>0</v>
      </c>
      <c r="J4877">
        <f t="shared" si="155"/>
        <v>1</v>
      </c>
    </row>
    <row r="4878" spans="1:10" x14ac:dyDescent="0.25">
      <c r="A4878" s="37"/>
      <c r="B4878" s="38"/>
      <c r="C4878" s="97"/>
      <c r="D4878" s="92"/>
      <c r="E4878" s="88" t="str">
        <f>IF(A4878&lt;&gt;0,IFERROR(VLOOKUP(D4878,Transactions!$K$4:$L$24,2,0), "Invalid date, no label or wrong spelling"),"Date and/or label missing. Exclude?")</f>
        <v>Date and/or label missing. Exclude?</v>
      </c>
      <c r="F4878" s="201"/>
      <c r="G4878" s="202"/>
      <c r="H4878" s="203"/>
      <c r="I4878">
        <f t="shared" si="154"/>
        <v>0</v>
      </c>
      <c r="J4878">
        <f t="shared" si="155"/>
        <v>1</v>
      </c>
    </row>
    <row r="4879" spans="1:10" x14ac:dyDescent="0.25">
      <c r="A4879" s="37"/>
      <c r="B4879" s="38"/>
      <c r="C4879" s="97"/>
      <c r="D4879" s="92"/>
      <c r="E4879" s="88" t="str">
        <f>IF(A4879&lt;&gt;0,IFERROR(VLOOKUP(D4879,Transactions!$K$4:$L$24,2,0), "Invalid date, no label or wrong spelling"),"Date and/or label missing. Exclude?")</f>
        <v>Date and/or label missing. Exclude?</v>
      </c>
      <c r="F4879" s="201"/>
      <c r="G4879" s="202"/>
      <c r="H4879" s="203"/>
      <c r="I4879">
        <f t="shared" si="154"/>
        <v>0</v>
      </c>
      <c r="J4879">
        <f t="shared" si="155"/>
        <v>1</v>
      </c>
    </row>
    <row r="4880" spans="1:10" x14ac:dyDescent="0.25">
      <c r="A4880" s="37"/>
      <c r="B4880" s="38"/>
      <c r="C4880" s="97"/>
      <c r="D4880" s="92"/>
      <c r="E4880" s="88" t="str">
        <f>IF(A4880&lt;&gt;0,IFERROR(VLOOKUP(D4880,Transactions!$K$4:$L$24,2,0), "Invalid date, no label or wrong spelling"),"Date and/or label missing. Exclude?")</f>
        <v>Date and/or label missing. Exclude?</v>
      </c>
      <c r="F4880" s="201"/>
      <c r="G4880" s="202"/>
      <c r="H4880" s="203"/>
      <c r="I4880">
        <f t="shared" si="154"/>
        <v>0</v>
      </c>
      <c r="J4880">
        <f t="shared" si="155"/>
        <v>1</v>
      </c>
    </row>
    <row r="4881" spans="1:10" x14ac:dyDescent="0.25">
      <c r="A4881" s="37"/>
      <c r="B4881" s="38"/>
      <c r="C4881" s="97"/>
      <c r="D4881" s="92"/>
      <c r="E4881" s="88" t="str">
        <f>IF(A4881&lt;&gt;0,IFERROR(VLOOKUP(D4881,Transactions!$K$4:$L$24,2,0), "Invalid date, no label or wrong spelling"),"Date and/or label missing. Exclude?")</f>
        <v>Date and/or label missing. Exclude?</v>
      </c>
      <c r="F4881" s="201"/>
      <c r="G4881" s="202"/>
      <c r="H4881" s="203"/>
      <c r="I4881">
        <f t="shared" ref="I4881:I4944" si="156">WEEKNUM(A4881)</f>
        <v>0</v>
      </c>
      <c r="J4881">
        <f t="shared" ref="J4881:J4944" si="157">MONTH(A4881)</f>
        <v>1</v>
      </c>
    </row>
    <row r="4882" spans="1:10" x14ac:dyDescent="0.25">
      <c r="A4882" s="37"/>
      <c r="B4882" s="38"/>
      <c r="C4882" s="97"/>
      <c r="D4882" s="92"/>
      <c r="E4882" s="88" t="str">
        <f>IF(A4882&lt;&gt;0,IFERROR(VLOOKUP(D4882,Transactions!$K$4:$L$24,2,0), "Invalid date, no label or wrong spelling"),"Date and/or label missing. Exclude?")</f>
        <v>Date and/or label missing. Exclude?</v>
      </c>
      <c r="F4882" s="201"/>
      <c r="G4882" s="202"/>
      <c r="H4882" s="203"/>
      <c r="I4882">
        <f t="shared" si="156"/>
        <v>0</v>
      </c>
      <c r="J4882">
        <f t="shared" si="157"/>
        <v>1</v>
      </c>
    </row>
    <row r="4883" spans="1:10" x14ac:dyDescent="0.25">
      <c r="A4883" s="37"/>
      <c r="B4883" s="38"/>
      <c r="C4883" s="97"/>
      <c r="D4883" s="92"/>
      <c r="E4883" s="88" t="str">
        <f>IF(A4883&lt;&gt;0,IFERROR(VLOOKUP(D4883,Transactions!$K$4:$L$24,2,0), "Invalid date, no label or wrong spelling"),"Date and/or label missing. Exclude?")</f>
        <v>Date and/or label missing. Exclude?</v>
      </c>
      <c r="F4883" s="201"/>
      <c r="G4883" s="202"/>
      <c r="H4883" s="203"/>
      <c r="I4883">
        <f t="shared" si="156"/>
        <v>0</v>
      </c>
      <c r="J4883">
        <f t="shared" si="157"/>
        <v>1</v>
      </c>
    </row>
    <row r="4884" spans="1:10" x14ac:dyDescent="0.25">
      <c r="A4884" s="37"/>
      <c r="B4884" s="38"/>
      <c r="C4884" s="97"/>
      <c r="D4884" s="92"/>
      <c r="E4884" s="88" t="str">
        <f>IF(A4884&lt;&gt;0,IFERROR(VLOOKUP(D4884,Transactions!$K$4:$L$24,2,0), "Invalid date, no label or wrong spelling"),"Date and/or label missing. Exclude?")</f>
        <v>Date and/or label missing. Exclude?</v>
      </c>
      <c r="F4884" s="201"/>
      <c r="G4884" s="202"/>
      <c r="H4884" s="203"/>
      <c r="I4884">
        <f t="shared" si="156"/>
        <v>0</v>
      </c>
      <c r="J4884">
        <f t="shared" si="157"/>
        <v>1</v>
      </c>
    </row>
    <row r="4885" spans="1:10" x14ac:dyDescent="0.25">
      <c r="A4885" s="37"/>
      <c r="B4885" s="38"/>
      <c r="C4885" s="97"/>
      <c r="D4885" s="92"/>
      <c r="E4885" s="88" t="str">
        <f>IF(A4885&lt;&gt;0,IFERROR(VLOOKUP(D4885,Transactions!$K$4:$L$24,2,0), "Invalid date, no label or wrong spelling"),"Date and/or label missing. Exclude?")</f>
        <v>Date and/or label missing. Exclude?</v>
      </c>
      <c r="F4885" s="201"/>
      <c r="G4885" s="202"/>
      <c r="H4885" s="203"/>
      <c r="I4885">
        <f t="shared" si="156"/>
        <v>0</v>
      </c>
      <c r="J4885">
        <f t="shared" si="157"/>
        <v>1</v>
      </c>
    </row>
    <row r="4886" spans="1:10" x14ac:dyDescent="0.25">
      <c r="A4886" s="37"/>
      <c r="B4886" s="38"/>
      <c r="C4886" s="97"/>
      <c r="D4886" s="92"/>
      <c r="E4886" s="88" t="str">
        <f>IF(A4886&lt;&gt;0,IFERROR(VLOOKUP(D4886,Transactions!$K$4:$L$24,2,0), "Invalid date, no label or wrong spelling"),"Date and/or label missing. Exclude?")</f>
        <v>Date and/or label missing. Exclude?</v>
      </c>
      <c r="F4886" s="201"/>
      <c r="G4886" s="202"/>
      <c r="H4886" s="203"/>
      <c r="I4886">
        <f t="shared" si="156"/>
        <v>0</v>
      </c>
      <c r="J4886">
        <f t="shared" si="157"/>
        <v>1</v>
      </c>
    </row>
    <row r="4887" spans="1:10" x14ac:dyDescent="0.25">
      <c r="A4887" s="37"/>
      <c r="B4887" s="38"/>
      <c r="C4887" s="97"/>
      <c r="D4887" s="92"/>
      <c r="E4887" s="88" t="str">
        <f>IF(A4887&lt;&gt;0,IFERROR(VLOOKUP(D4887,Transactions!$K$4:$L$24,2,0), "Invalid date, no label or wrong spelling"),"Date and/or label missing. Exclude?")</f>
        <v>Date and/or label missing. Exclude?</v>
      </c>
      <c r="F4887" s="201"/>
      <c r="G4887" s="202"/>
      <c r="H4887" s="203"/>
      <c r="I4887">
        <f t="shared" si="156"/>
        <v>0</v>
      </c>
      <c r="J4887">
        <f t="shared" si="157"/>
        <v>1</v>
      </c>
    </row>
    <row r="4888" spans="1:10" x14ac:dyDescent="0.25">
      <c r="A4888" s="37"/>
      <c r="B4888" s="38"/>
      <c r="C4888" s="97"/>
      <c r="D4888" s="92"/>
      <c r="E4888" s="88" t="str">
        <f>IF(A4888&lt;&gt;0,IFERROR(VLOOKUP(D4888,Transactions!$K$4:$L$24,2,0), "Invalid date, no label or wrong spelling"),"Date and/or label missing. Exclude?")</f>
        <v>Date and/or label missing. Exclude?</v>
      </c>
      <c r="F4888" s="201"/>
      <c r="G4888" s="202"/>
      <c r="H4888" s="203"/>
      <c r="I4888">
        <f t="shared" si="156"/>
        <v>0</v>
      </c>
      <c r="J4888">
        <f t="shared" si="157"/>
        <v>1</v>
      </c>
    </row>
    <row r="4889" spans="1:10" x14ac:dyDescent="0.25">
      <c r="A4889" s="37"/>
      <c r="B4889" s="38"/>
      <c r="C4889" s="97"/>
      <c r="D4889" s="92"/>
      <c r="E4889" s="88" t="str">
        <f>IF(A4889&lt;&gt;0,IFERROR(VLOOKUP(D4889,Transactions!$K$4:$L$24,2,0), "Invalid date, no label or wrong spelling"),"Date and/or label missing. Exclude?")</f>
        <v>Date and/or label missing. Exclude?</v>
      </c>
      <c r="F4889" s="201"/>
      <c r="G4889" s="202"/>
      <c r="H4889" s="203"/>
      <c r="I4889">
        <f t="shared" si="156"/>
        <v>0</v>
      </c>
      <c r="J4889">
        <f t="shared" si="157"/>
        <v>1</v>
      </c>
    </row>
    <row r="4890" spans="1:10" x14ac:dyDescent="0.25">
      <c r="A4890" s="37"/>
      <c r="B4890" s="38"/>
      <c r="C4890" s="97"/>
      <c r="D4890" s="92"/>
      <c r="E4890" s="88" t="str">
        <f>IF(A4890&lt;&gt;0,IFERROR(VLOOKUP(D4890,Transactions!$K$4:$L$24,2,0), "Invalid date, no label or wrong spelling"),"Date and/or label missing. Exclude?")</f>
        <v>Date and/or label missing. Exclude?</v>
      </c>
      <c r="F4890" s="201"/>
      <c r="G4890" s="202"/>
      <c r="H4890" s="203"/>
      <c r="I4890">
        <f t="shared" si="156"/>
        <v>0</v>
      </c>
      <c r="J4890">
        <f t="shared" si="157"/>
        <v>1</v>
      </c>
    </row>
    <row r="4891" spans="1:10" x14ac:dyDescent="0.25">
      <c r="A4891" s="37"/>
      <c r="B4891" s="38"/>
      <c r="C4891" s="97"/>
      <c r="D4891" s="92"/>
      <c r="E4891" s="88" t="str">
        <f>IF(A4891&lt;&gt;0,IFERROR(VLOOKUP(D4891,Transactions!$K$4:$L$24,2,0), "Invalid date, no label or wrong spelling"),"Date and/or label missing. Exclude?")</f>
        <v>Date and/or label missing. Exclude?</v>
      </c>
      <c r="F4891" s="201"/>
      <c r="G4891" s="202"/>
      <c r="H4891" s="203"/>
      <c r="I4891">
        <f t="shared" si="156"/>
        <v>0</v>
      </c>
      <c r="J4891">
        <f t="shared" si="157"/>
        <v>1</v>
      </c>
    </row>
    <row r="4892" spans="1:10" x14ac:dyDescent="0.25">
      <c r="A4892" s="37"/>
      <c r="B4892" s="38"/>
      <c r="C4892" s="97"/>
      <c r="D4892" s="92"/>
      <c r="E4892" s="88" t="str">
        <f>IF(A4892&lt;&gt;0,IFERROR(VLOOKUP(D4892,Transactions!$K$4:$L$24,2,0), "Invalid date, no label or wrong spelling"),"Date and/or label missing. Exclude?")</f>
        <v>Date and/or label missing. Exclude?</v>
      </c>
      <c r="F4892" s="201"/>
      <c r="G4892" s="202"/>
      <c r="H4892" s="203"/>
      <c r="I4892">
        <f t="shared" si="156"/>
        <v>0</v>
      </c>
      <c r="J4892">
        <f t="shared" si="157"/>
        <v>1</v>
      </c>
    </row>
    <row r="4893" spans="1:10" x14ac:dyDescent="0.25">
      <c r="A4893" s="37"/>
      <c r="B4893" s="38"/>
      <c r="C4893" s="97"/>
      <c r="D4893" s="92"/>
      <c r="E4893" s="88" t="str">
        <f>IF(A4893&lt;&gt;0,IFERROR(VLOOKUP(D4893,Transactions!$K$4:$L$24,2,0), "Invalid date, no label or wrong spelling"),"Date and/or label missing. Exclude?")</f>
        <v>Date and/or label missing. Exclude?</v>
      </c>
      <c r="F4893" s="201"/>
      <c r="G4893" s="202"/>
      <c r="H4893" s="203"/>
      <c r="I4893">
        <f t="shared" si="156"/>
        <v>0</v>
      </c>
      <c r="J4893">
        <f t="shared" si="157"/>
        <v>1</v>
      </c>
    </row>
    <row r="4894" spans="1:10" x14ac:dyDescent="0.25">
      <c r="A4894" s="37"/>
      <c r="B4894" s="38"/>
      <c r="C4894" s="97"/>
      <c r="D4894" s="92"/>
      <c r="E4894" s="88" t="str">
        <f>IF(A4894&lt;&gt;0,IFERROR(VLOOKUP(D4894,Transactions!$K$4:$L$24,2,0), "Invalid date, no label or wrong spelling"),"Date and/or label missing. Exclude?")</f>
        <v>Date and/or label missing. Exclude?</v>
      </c>
      <c r="F4894" s="201"/>
      <c r="G4894" s="202"/>
      <c r="H4894" s="203"/>
      <c r="I4894">
        <f t="shared" si="156"/>
        <v>0</v>
      </c>
      <c r="J4894">
        <f t="shared" si="157"/>
        <v>1</v>
      </c>
    </row>
    <row r="4895" spans="1:10" x14ac:dyDescent="0.25">
      <c r="A4895" s="37"/>
      <c r="B4895" s="38"/>
      <c r="C4895" s="97"/>
      <c r="D4895" s="92"/>
      <c r="E4895" s="88" t="str">
        <f>IF(A4895&lt;&gt;0,IFERROR(VLOOKUP(D4895,Transactions!$K$4:$L$24,2,0), "Invalid date, no label or wrong spelling"),"Date and/or label missing. Exclude?")</f>
        <v>Date and/or label missing. Exclude?</v>
      </c>
      <c r="F4895" s="201"/>
      <c r="G4895" s="202"/>
      <c r="H4895" s="203"/>
      <c r="I4895">
        <f t="shared" si="156"/>
        <v>0</v>
      </c>
      <c r="J4895">
        <f t="shared" si="157"/>
        <v>1</v>
      </c>
    </row>
    <row r="4896" spans="1:10" x14ac:dyDescent="0.25">
      <c r="A4896" s="37"/>
      <c r="B4896" s="38"/>
      <c r="C4896" s="97"/>
      <c r="D4896" s="92"/>
      <c r="E4896" s="88" t="str">
        <f>IF(A4896&lt;&gt;0,IFERROR(VLOOKUP(D4896,Transactions!$K$4:$L$24,2,0), "Invalid date, no label or wrong spelling"),"Date and/or label missing. Exclude?")</f>
        <v>Date and/or label missing. Exclude?</v>
      </c>
      <c r="F4896" s="201"/>
      <c r="G4896" s="202"/>
      <c r="H4896" s="203"/>
      <c r="I4896">
        <f t="shared" si="156"/>
        <v>0</v>
      </c>
      <c r="J4896">
        <f t="shared" si="157"/>
        <v>1</v>
      </c>
    </row>
    <row r="4897" spans="1:10" x14ac:dyDescent="0.25">
      <c r="A4897" s="37"/>
      <c r="B4897" s="38"/>
      <c r="C4897" s="97"/>
      <c r="D4897" s="92"/>
      <c r="E4897" s="88" t="str">
        <f>IF(A4897&lt;&gt;0,IFERROR(VLOOKUP(D4897,Transactions!$K$4:$L$24,2,0), "Invalid date, no label or wrong spelling"),"Date and/or label missing. Exclude?")</f>
        <v>Date and/or label missing. Exclude?</v>
      </c>
      <c r="F4897" s="201"/>
      <c r="G4897" s="202"/>
      <c r="H4897" s="203"/>
      <c r="I4897">
        <f t="shared" si="156"/>
        <v>0</v>
      </c>
      <c r="J4897">
        <f t="shared" si="157"/>
        <v>1</v>
      </c>
    </row>
    <row r="4898" spans="1:10" x14ac:dyDescent="0.25">
      <c r="A4898" s="37"/>
      <c r="B4898" s="38"/>
      <c r="C4898" s="97"/>
      <c r="D4898" s="92"/>
      <c r="E4898" s="88" t="str">
        <f>IF(A4898&lt;&gt;0,IFERROR(VLOOKUP(D4898,Transactions!$K$4:$L$24,2,0), "Invalid date, no label or wrong spelling"),"Date and/or label missing. Exclude?")</f>
        <v>Date and/or label missing. Exclude?</v>
      </c>
      <c r="F4898" s="201"/>
      <c r="G4898" s="202"/>
      <c r="H4898" s="203"/>
      <c r="I4898">
        <f t="shared" si="156"/>
        <v>0</v>
      </c>
      <c r="J4898">
        <f t="shared" si="157"/>
        <v>1</v>
      </c>
    </row>
    <row r="4899" spans="1:10" x14ac:dyDescent="0.25">
      <c r="A4899" s="37"/>
      <c r="B4899" s="38"/>
      <c r="C4899" s="97"/>
      <c r="D4899" s="92"/>
      <c r="E4899" s="88" t="str">
        <f>IF(A4899&lt;&gt;0,IFERROR(VLOOKUP(D4899,Transactions!$K$4:$L$24,2,0), "Invalid date, no label or wrong spelling"),"Date and/or label missing. Exclude?")</f>
        <v>Date and/or label missing. Exclude?</v>
      </c>
      <c r="F4899" s="201"/>
      <c r="G4899" s="202"/>
      <c r="H4899" s="203"/>
      <c r="I4899">
        <f t="shared" si="156"/>
        <v>0</v>
      </c>
      <c r="J4899">
        <f t="shared" si="157"/>
        <v>1</v>
      </c>
    </row>
    <row r="4900" spans="1:10" x14ac:dyDescent="0.25">
      <c r="A4900" s="37"/>
      <c r="B4900" s="38"/>
      <c r="C4900" s="97"/>
      <c r="D4900" s="92"/>
      <c r="E4900" s="88" t="str">
        <f>IF(A4900&lt;&gt;0,IFERROR(VLOOKUP(D4900,Transactions!$K$4:$L$24,2,0), "Invalid date, no label or wrong spelling"),"Date and/or label missing. Exclude?")</f>
        <v>Date and/or label missing. Exclude?</v>
      </c>
      <c r="F4900" s="201"/>
      <c r="G4900" s="202"/>
      <c r="H4900" s="203"/>
      <c r="I4900">
        <f t="shared" si="156"/>
        <v>0</v>
      </c>
      <c r="J4900">
        <f t="shared" si="157"/>
        <v>1</v>
      </c>
    </row>
    <row r="4901" spans="1:10" x14ac:dyDescent="0.25">
      <c r="A4901" s="37"/>
      <c r="B4901" s="38"/>
      <c r="C4901" s="97"/>
      <c r="D4901" s="92"/>
      <c r="E4901" s="88" t="str">
        <f>IF(A4901&lt;&gt;0,IFERROR(VLOOKUP(D4901,Transactions!$K$4:$L$24,2,0), "Invalid date, no label or wrong spelling"),"Date and/or label missing. Exclude?")</f>
        <v>Date and/or label missing. Exclude?</v>
      </c>
      <c r="F4901" s="201"/>
      <c r="G4901" s="202"/>
      <c r="H4901" s="203"/>
      <c r="I4901">
        <f t="shared" si="156"/>
        <v>0</v>
      </c>
      <c r="J4901">
        <f t="shared" si="157"/>
        <v>1</v>
      </c>
    </row>
    <row r="4902" spans="1:10" x14ac:dyDescent="0.25">
      <c r="A4902" s="37"/>
      <c r="B4902" s="38"/>
      <c r="C4902" s="97"/>
      <c r="D4902" s="92"/>
      <c r="E4902" s="88" t="str">
        <f>IF(A4902&lt;&gt;0,IFERROR(VLOOKUP(D4902,Transactions!$K$4:$L$24,2,0), "Invalid date, no label or wrong spelling"),"Date and/or label missing. Exclude?")</f>
        <v>Date and/or label missing. Exclude?</v>
      </c>
      <c r="F4902" s="201"/>
      <c r="G4902" s="202"/>
      <c r="H4902" s="203"/>
      <c r="I4902">
        <f t="shared" si="156"/>
        <v>0</v>
      </c>
      <c r="J4902">
        <f t="shared" si="157"/>
        <v>1</v>
      </c>
    </row>
    <row r="4903" spans="1:10" x14ac:dyDescent="0.25">
      <c r="A4903" s="37"/>
      <c r="B4903" s="38"/>
      <c r="C4903" s="97"/>
      <c r="D4903" s="92"/>
      <c r="E4903" s="88" t="str">
        <f>IF(A4903&lt;&gt;0,IFERROR(VLOOKUP(D4903,Transactions!$K$4:$L$24,2,0), "Invalid date, no label or wrong spelling"),"Date and/or label missing. Exclude?")</f>
        <v>Date and/or label missing. Exclude?</v>
      </c>
      <c r="F4903" s="201"/>
      <c r="G4903" s="202"/>
      <c r="H4903" s="203"/>
      <c r="I4903">
        <f t="shared" si="156"/>
        <v>0</v>
      </c>
      <c r="J4903">
        <f t="shared" si="157"/>
        <v>1</v>
      </c>
    </row>
    <row r="4904" spans="1:10" x14ac:dyDescent="0.25">
      <c r="A4904" s="37"/>
      <c r="B4904" s="38"/>
      <c r="C4904" s="97"/>
      <c r="D4904" s="92"/>
      <c r="E4904" s="88" t="str">
        <f>IF(A4904&lt;&gt;0,IFERROR(VLOOKUP(D4904,Transactions!$K$4:$L$24,2,0), "Invalid date, no label or wrong spelling"),"Date and/or label missing. Exclude?")</f>
        <v>Date and/or label missing. Exclude?</v>
      </c>
      <c r="F4904" s="201"/>
      <c r="G4904" s="202"/>
      <c r="H4904" s="203"/>
      <c r="I4904">
        <f t="shared" si="156"/>
        <v>0</v>
      </c>
      <c r="J4904">
        <f t="shared" si="157"/>
        <v>1</v>
      </c>
    </row>
    <row r="4905" spans="1:10" x14ac:dyDescent="0.25">
      <c r="A4905" s="37"/>
      <c r="B4905" s="38"/>
      <c r="C4905" s="97"/>
      <c r="D4905" s="92"/>
      <c r="E4905" s="88" t="str">
        <f>IF(A4905&lt;&gt;0,IFERROR(VLOOKUP(D4905,Transactions!$K$4:$L$24,2,0), "Invalid date, no label or wrong spelling"),"Date and/or label missing. Exclude?")</f>
        <v>Date and/or label missing. Exclude?</v>
      </c>
      <c r="F4905" s="201"/>
      <c r="G4905" s="202"/>
      <c r="H4905" s="203"/>
      <c r="I4905">
        <f t="shared" si="156"/>
        <v>0</v>
      </c>
      <c r="J4905">
        <f t="shared" si="157"/>
        <v>1</v>
      </c>
    </row>
    <row r="4906" spans="1:10" x14ac:dyDescent="0.25">
      <c r="A4906" s="37"/>
      <c r="B4906" s="38"/>
      <c r="C4906" s="97"/>
      <c r="D4906" s="92"/>
      <c r="E4906" s="88" t="str">
        <f>IF(A4906&lt;&gt;0,IFERROR(VLOOKUP(D4906,Transactions!$K$4:$L$24,2,0), "Invalid date, no label or wrong spelling"),"Date and/or label missing. Exclude?")</f>
        <v>Date and/or label missing. Exclude?</v>
      </c>
      <c r="F4906" s="201"/>
      <c r="G4906" s="202"/>
      <c r="H4906" s="203"/>
      <c r="I4906">
        <f t="shared" si="156"/>
        <v>0</v>
      </c>
      <c r="J4906">
        <f t="shared" si="157"/>
        <v>1</v>
      </c>
    </row>
    <row r="4907" spans="1:10" x14ac:dyDescent="0.25">
      <c r="A4907" s="37"/>
      <c r="B4907" s="38"/>
      <c r="C4907" s="97"/>
      <c r="D4907" s="92"/>
      <c r="E4907" s="88" t="str">
        <f>IF(A4907&lt;&gt;0,IFERROR(VLOOKUP(D4907,Transactions!$K$4:$L$24,2,0), "Invalid date, no label or wrong spelling"),"Date and/or label missing. Exclude?")</f>
        <v>Date and/or label missing. Exclude?</v>
      </c>
      <c r="F4907" s="201"/>
      <c r="G4907" s="202"/>
      <c r="H4907" s="203"/>
      <c r="I4907">
        <f t="shared" si="156"/>
        <v>0</v>
      </c>
      <c r="J4907">
        <f t="shared" si="157"/>
        <v>1</v>
      </c>
    </row>
    <row r="4908" spans="1:10" x14ac:dyDescent="0.25">
      <c r="A4908" s="37"/>
      <c r="B4908" s="38"/>
      <c r="C4908" s="97"/>
      <c r="D4908" s="92"/>
      <c r="E4908" s="88" t="str">
        <f>IF(A4908&lt;&gt;0,IFERROR(VLOOKUP(D4908,Transactions!$K$4:$L$24,2,0), "Invalid date, no label or wrong spelling"),"Date and/or label missing. Exclude?")</f>
        <v>Date and/or label missing. Exclude?</v>
      </c>
      <c r="F4908" s="201"/>
      <c r="G4908" s="202"/>
      <c r="H4908" s="203"/>
      <c r="I4908">
        <f t="shared" si="156"/>
        <v>0</v>
      </c>
      <c r="J4908">
        <f t="shared" si="157"/>
        <v>1</v>
      </c>
    </row>
    <row r="4909" spans="1:10" x14ac:dyDescent="0.25">
      <c r="A4909" s="37"/>
      <c r="B4909" s="38"/>
      <c r="C4909" s="97"/>
      <c r="D4909" s="92"/>
      <c r="E4909" s="88" t="str">
        <f>IF(A4909&lt;&gt;0,IFERROR(VLOOKUP(D4909,Transactions!$K$4:$L$24,2,0), "Invalid date, no label or wrong spelling"),"Date and/or label missing. Exclude?")</f>
        <v>Date and/or label missing. Exclude?</v>
      </c>
      <c r="F4909" s="201"/>
      <c r="G4909" s="202"/>
      <c r="H4909" s="203"/>
      <c r="I4909">
        <f t="shared" si="156"/>
        <v>0</v>
      </c>
      <c r="J4909">
        <f t="shared" si="157"/>
        <v>1</v>
      </c>
    </row>
    <row r="4910" spans="1:10" x14ac:dyDescent="0.25">
      <c r="A4910" s="37"/>
      <c r="B4910" s="38"/>
      <c r="C4910" s="97"/>
      <c r="D4910" s="92"/>
      <c r="E4910" s="88" t="str">
        <f>IF(A4910&lt;&gt;0,IFERROR(VLOOKUP(D4910,Transactions!$K$4:$L$24,2,0), "Invalid date, no label or wrong spelling"),"Date and/or label missing. Exclude?")</f>
        <v>Date and/or label missing. Exclude?</v>
      </c>
      <c r="F4910" s="201"/>
      <c r="G4910" s="202"/>
      <c r="H4910" s="203"/>
      <c r="I4910">
        <f t="shared" si="156"/>
        <v>0</v>
      </c>
      <c r="J4910">
        <f t="shared" si="157"/>
        <v>1</v>
      </c>
    </row>
    <row r="4911" spans="1:10" x14ac:dyDescent="0.25">
      <c r="A4911" s="37"/>
      <c r="B4911" s="38"/>
      <c r="C4911" s="97"/>
      <c r="D4911" s="92"/>
      <c r="E4911" s="88" t="str">
        <f>IF(A4911&lt;&gt;0,IFERROR(VLOOKUP(D4911,Transactions!$K$4:$L$24,2,0), "Invalid date, no label or wrong spelling"),"Date and/or label missing. Exclude?")</f>
        <v>Date and/or label missing. Exclude?</v>
      </c>
      <c r="F4911" s="201"/>
      <c r="G4911" s="202"/>
      <c r="H4911" s="203"/>
      <c r="I4911">
        <f t="shared" si="156"/>
        <v>0</v>
      </c>
      <c r="J4911">
        <f t="shared" si="157"/>
        <v>1</v>
      </c>
    </row>
    <row r="4912" spans="1:10" x14ac:dyDescent="0.25">
      <c r="A4912" s="37"/>
      <c r="B4912" s="38"/>
      <c r="C4912" s="97"/>
      <c r="D4912" s="92"/>
      <c r="E4912" s="88" t="str">
        <f>IF(A4912&lt;&gt;0,IFERROR(VLOOKUP(D4912,Transactions!$K$4:$L$24,2,0), "Invalid date, no label or wrong spelling"),"Date and/or label missing. Exclude?")</f>
        <v>Date and/or label missing. Exclude?</v>
      </c>
      <c r="F4912" s="201"/>
      <c r="G4912" s="202"/>
      <c r="H4912" s="203"/>
      <c r="I4912">
        <f t="shared" si="156"/>
        <v>0</v>
      </c>
      <c r="J4912">
        <f t="shared" si="157"/>
        <v>1</v>
      </c>
    </row>
    <row r="4913" spans="1:10" x14ac:dyDescent="0.25">
      <c r="A4913" s="37"/>
      <c r="B4913" s="38"/>
      <c r="C4913" s="97"/>
      <c r="D4913" s="92"/>
      <c r="E4913" s="88" t="str">
        <f>IF(A4913&lt;&gt;0,IFERROR(VLOOKUP(D4913,Transactions!$K$4:$L$24,2,0), "Invalid date, no label or wrong spelling"),"Date and/or label missing. Exclude?")</f>
        <v>Date and/or label missing. Exclude?</v>
      </c>
      <c r="F4913" s="201"/>
      <c r="G4913" s="202"/>
      <c r="H4913" s="203"/>
      <c r="I4913">
        <f t="shared" si="156"/>
        <v>0</v>
      </c>
      <c r="J4913">
        <f t="shared" si="157"/>
        <v>1</v>
      </c>
    </row>
    <row r="4914" spans="1:10" x14ac:dyDescent="0.25">
      <c r="A4914" s="37"/>
      <c r="B4914" s="38"/>
      <c r="C4914" s="97"/>
      <c r="D4914" s="92"/>
      <c r="E4914" s="88" t="str">
        <f>IF(A4914&lt;&gt;0,IFERROR(VLOOKUP(D4914,Transactions!$K$4:$L$24,2,0), "Invalid date, no label or wrong spelling"),"Date and/or label missing. Exclude?")</f>
        <v>Date and/or label missing. Exclude?</v>
      </c>
      <c r="F4914" s="201"/>
      <c r="G4914" s="202"/>
      <c r="H4914" s="203"/>
      <c r="I4914">
        <f t="shared" si="156"/>
        <v>0</v>
      </c>
      <c r="J4914">
        <f t="shared" si="157"/>
        <v>1</v>
      </c>
    </row>
    <row r="4915" spans="1:10" x14ac:dyDescent="0.25">
      <c r="A4915" s="37"/>
      <c r="B4915" s="38"/>
      <c r="C4915" s="97"/>
      <c r="D4915" s="92"/>
      <c r="E4915" s="88" t="str">
        <f>IF(A4915&lt;&gt;0,IFERROR(VLOOKUP(D4915,Transactions!$K$4:$L$24,2,0), "Invalid date, no label or wrong spelling"),"Date and/or label missing. Exclude?")</f>
        <v>Date and/or label missing. Exclude?</v>
      </c>
      <c r="F4915" s="201"/>
      <c r="G4915" s="202"/>
      <c r="H4915" s="203"/>
      <c r="I4915">
        <f t="shared" si="156"/>
        <v>0</v>
      </c>
      <c r="J4915">
        <f t="shared" si="157"/>
        <v>1</v>
      </c>
    </row>
    <row r="4916" spans="1:10" x14ac:dyDescent="0.25">
      <c r="A4916" s="37"/>
      <c r="B4916" s="38"/>
      <c r="C4916" s="97"/>
      <c r="D4916" s="92"/>
      <c r="E4916" s="88" t="str">
        <f>IF(A4916&lt;&gt;0,IFERROR(VLOOKUP(D4916,Transactions!$K$4:$L$24,2,0), "Invalid date, no label or wrong spelling"),"Date and/or label missing. Exclude?")</f>
        <v>Date and/or label missing. Exclude?</v>
      </c>
      <c r="F4916" s="201"/>
      <c r="G4916" s="202"/>
      <c r="H4916" s="203"/>
      <c r="I4916">
        <f t="shared" si="156"/>
        <v>0</v>
      </c>
      <c r="J4916">
        <f t="shared" si="157"/>
        <v>1</v>
      </c>
    </row>
    <row r="4917" spans="1:10" x14ac:dyDescent="0.25">
      <c r="A4917" s="37"/>
      <c r="B4917" s="38"/>
      <c r="C4917" s="97"/>
      <c r="D4917" s="92"/>
      <c r="E4917" s="88" t="str">
        <f>IF(A4917&lt;&gt;0,IFERROR(VLOOKUP(D4917,Transactions!$K$4:$L$24,2,0), "Invalid date, no label or wrong spelling"),"Date and/or label missing. Exclude?")</f>
        <v>Date and/or label missing. Exclude?</v>
      </c>
      <c r="F4917" s="201"/>
      <c r="G4917" s="202"/>
      <c r="H4917" s="203"/>
      <c r="I4917">
        <f t="shared" si="156"/>
        <v>0</v>
      </c>
      <c r="J4917">
        <f t="shared" si="157"/>
        <v>1</v>
      </c>
    </row>
    <row r="4918" spans="1:10" x14ac:dyDescent="0.25">
      <c r="A4918" s="37"/>
      <c r="B4918" s="38"/>
      <c r="C4918" s="97"/>
      <c r="D4918" s="92"/>
      <c r="E4918" s="88" t="str">
        <f>IF(A4918&lt;&gt;0,IFERROR(VLOOKUP(D4918,Transactions!$K$4:$L$24,2,0), "Invalid date, no label or wrong spelling"),"Date and/or label missing. Exclude?")</f>
        <v>Date and/or label missing. Exclude?</v>
      </c>
      <c r="F4918" s="201"/>
      <c r="G4918" s="202"/>
      <c r="H4918" s="203"/>
      <c r="I4918">
        <f t="shared" si="156"/>
        <v>0</v>
      </c>
      <c r="J4918">
        <f t="shared" si="157"/>
        <v>1</v>
      </c>
    </row>
    <row r="4919" spans="1:10" x14ac:dyDescent="0.25">
      <c r="A4919" s="37"/>
      <c r="B4919" s="38"/>
      <c r="C4919" s="97"/>
      <c r="D4919" s="92"/>
      <c r="E4919" s="88" t="str">
        <f>IF(A4919&lt;&gt;0,IFERROR(VLOOKUP(D4919,Transactions!$K$4:$L$24,2,0), "Invalid date, no label or wrong spelling"),"Date and/or label missing. Exclude?")</f>
        <v>Date and/or label missing. Exclude?</v>
      </c>
      <c r="F4919" s="201"/>
      <c r="G4919" s="202"/>
      <c r="H4919" s="203"/>
      <c r="I4919">
        <f t="shared" si="156"/>
        <v>0</v>
      </c>
      <c r="J4919">
        <f t="shared" si="157"/>
        <v>1</v>
      </c>
    </row>
    <row r="4920" spans="1:10" x14ac:dyDescent="0.25">
      <c r="A4920" s="37"/>
      <c r="B4920" s="38"/>
      <c r="C4920" s="97"/>
      <c r="D4920" s="92"/>
      <c r="E4920" s="88" t="str">
        <f>IF(A4920&lt;&gt;0,IFERROR(VLOOKUP(D4920,Transactions!$K$4:$L$24,2,0), "Invalid date, no label or wrong spelling"),"Date and/or label missing. Exclude?")</f>
        <v>Date and/or label missing. Exclude?</v>
      </c>
      <c r="F4920" s="201"/>
      <c r="G4920" s="202"/>
      <c r="H4920" s="203"/>
      <c r="I4920">
        <f t="shared" si="156"/>
        <v>0</v>
      </c>
      <c r="J4920">
        <f t="shared" si="157"/>
        <v>1</v>
      </c>
    </row>
    <row r="4921" spans="1:10" x14ac:dyDescent="0.25">
      <c r="A4921" s="37"/>
      <c r="B4921" s="38"/>
      <c r="C4921" s="97"/>
      <c r="D4921" s="92"/>
      <c r="E4921" s="88" t="str">
        <f>IF(A4921&lt;&gt;0,IFERROR(VLOOKUP(D4921,Transactions!$K$4:$L$24,2,0), "Invalid date, no label or wrong spelling"),"Date and/or label missing. Exclude?")</f>
        <v>Date and/or label missing. Exclude?</v>
      </c>
      <c r="F4921" s="201"/>
      <c r="G4921" s="202"/>
      <c r="H4921" s="203"/>
      <c r="I4921">
        <f t="shared" si="156"/>
        <v>0</v>
      </c>
      <c r="J4921">
        <f t="shared" si="157"/>
        <v>1</v>
      </c>
    </row>
    <row r="4922" spans="1:10" x14ac:dyDescent="0.25">
      <c r="A4922" s="37"/>
      <c r="B4922" s="38"/>
      <c r="C4922" s="97"/>
      <c r="D4922" s="92"/>
      <c r="E4922" s="88" t="str">
        <f>IF(A4922&lt;&gt;0,IFERROR(VLOOKUP(D4922,Transactions!$K$4:$L$24,2,0), "Invalid date, no label or wrong spelling"),"Date and/or label missing. Exclude?")</f>
        <v>Date and/or label missing. Exclude?</v>
      </c>
      <c r="F4922" s="201"/>
      <c r="G4922" s="202"/>
      <c r="H4922" s="203"/>
      <c r="I4922">
        <f t="shared" si="156"/>
        <v>0</v>
      </c>
      <c r="J4922">
        <f t="shared" si="157"/>
        <v>1</v>
      </c>
    </row>
    <row r="4923" spans="1:10" x14ac:dyDescent="0.25">
      <c r="A4923" s="37"/>
      <c r="B4923" s="38"/>
      <c r="C4923" s="97"/>
      <c r="D4923" s="92"/>
      <c r="E4923" s="88" t="str">
        <f>IF(A4923&lt;&gt;0,IFERROR(VLOOKUP(D4923,Transactions!$K$4:$L$24,2,0), "Invalid date, no label or wrong spelling"),"Date and/or label missing. Exclude?")</f>
        <v>Date and/or label missing. Exclude?</v>
      </c>
      <c r="F4923" s="201"/>
      <c r="G4923" s="202"/>
      <c r="H4923" s="203"/>
      <c r="I4923">
        <f t="shared" si="156"/>
        <v>0</v>
      </c>
      <c r="J4923">
        <f t="shared" si="157"/>
        <v>1</v>
      </c>
    </row>
    <row r="4924" spans="1:10" x14ac:dyDescent="0.25">
      <c r="A4924" s="37"/>
      <c r="B4924" s="38"/>
      <c r="C4924" s="97"/>
      <c r="D4924" s="92"/>
      <c r="E4924" s="88" t="str">
        <f>IF(A4924&lt;&gt;0,IFERROR(VLOOKUP(D4924,Transactions!$K$4:$L$24,2,0), "Invalid date, no label or wrong spelling"),"Date and/or label missing. Exclude?")</f>
        <v>Date and/or label missing. Exclude?</v>
      </c>
      <c r="F4924" s="201"/>
      <c r="G4924" s="202"/>
      <c r="H4924" s="203"/>
      <c r="I4924">
        <f t="shared" si="156"/>
        <v>0</v>
      </c>
      <c r="J4924">
        <f t="shared" si="157"/>
        <v>1</v>
      </c>
    </row>
    <row r="4925" spans="1:10" x14ac:dyDescent="0.25">
      <c r="A4925" s="37"/>
      <c r="B4925" s="38"/>
      <c r="C4925" s="97"/>
      <c r="D4925" s="92"/>
      <c r="E4925" s="88" t="str">
        <f>IF(A4925&lt;&gt;0,IFERROR(VLOOKUP(D4925,Transactions!$K$4:$L$24,2,0), "Invalid date, no label or wrong spelling"),"Date and/or label missing. Exclude?")</f>
        <v>Date and/or label missing. Exclude?</v>
      </c>
      <c r="F4925" s="201"/>
      <c r="G4925" s="202"/>
      <c r="H4925" s="203"/>
      <c r="I4925">
        <f t="shared" si="156"/>
        <v>0</v>
      </c>
      <c r="J4925">
        <f t="shared" si="157"/>
        <v>1</v>
      </c>
    </row>
    <row r="4926" spans="1:10" x14ac:dyDescent="0.25">
      <c r="A4926" s="37"/>
      <c r="B4926" s="38"/>
      <c r="C4926" s="97"/>
      <c r="D4926" s="92"/>
      <c r="E4926" s="88" t="str">
        <f>IF(A4926&lt;&gt;0,IFERROR(VLOOKUP(D4926,Transactions!$K$4:$L$24,2,0), "Invalid date, no label or wrong spelling"),"Date and/or label missing. Exclude?")</f>
        <v>Date and/or label missing. Exclude?</v>
      </c>
      <c r="F4926" s="201"/>
      <c r="G4926" s="202"/>
      <c r="H4926" s="203"/>
      <c r="I4926">
        <f t="shared" si="156"/>
        <v>0</v>
      </c>
      <c r="J4926">
        <f t="shared" si="157"/>
        <v>1</v>
      </c>
    </row>
    <row r="4927" spans="1:10" x14ac:dyDescent="0.25">
      <c r="A4927" s="37"/>
      <c r="B4927" s="38"/>
      <c r="C4927" s="97"/>
      <c r="D4927" s="92"/>
      <c r="E4927" s="88" t="str">
        <f>IF(A4927&lt;&gt;0,IFERROR(VLOOKUP(D4927,Transactions!$K$4:$L$24,2,0), "Invalid date, no label or wrong spelling"),"Date and/or label missing. Exclude?")</f>
        <v>Date and/or label missing. Exclude?</v>
      </c>
      <c r="F4927" s="201"/>
      <c r="G4927" s="202"/>
      <c r="H4927" s="203"/>
      <c r="I4927">
        <f t="shared" si="156"/>
        <v>0</v>
      </c>
      <c r="J4927">
        <f t="shared" si="157"/>
        <v>1</v>
      </c>
    </row>
    <row r="4928" spans="1:10" x14ac:dyDescent="0.25">
      <c r="A4928" s="37"/>
      <c r="B4928" s="38"/>
      <c r="C4928" s="97"/>
      <c r="D4928" s="92"/>
      <c r="E4928" s="88" t="str">
        <f>IF(A4928&lt;&gt;0,IFERROR(VLOOKUP(D4928,Transactions!$K$4:$L$24,2,0), "Invalid date, no label or wrong spelling"),"Date and/or label missing. Exclude?")</f>
        <v>Date and/or label missing. Exclude?</v>
      </c>
      <c r="F4928" s="201"/>
      <c r="G4928" s="202"/>
      <c r="H4928" s="203"/>
      <c r="I4928">
        <f t="shared" si="156"/>
        <v>0</v>
      </c>
      <c r="J4928">
        <f t="shared" si="157"/>
        <v>1</v>
      </c>
    </row>
    <row r="4929" spans="1:10" x14ac:dyDescent="0.25">
      <c r="A4929" s="37"/>
      <c r="B4929" s="38"/>
      <c r="C4929" s="97"/>
      <c r="D4929" s="92"/>
      <c r="E4929" s="88" t="str">
        <f>IF(A4929&lt;&gt;0,IFERROR(VLOOKUP(D4929,Transactions!$K$4:$L$24,2,0), "Invalid date, no label or wrong spelling"),"Date and/or label missing. Exclude?")</f>
        <v>Date and/or label missing. Exclude?</v>
      </c>
      <c r="F4929" s="201"/>
      <c r="G4929" s="202"/>
      <c r="H4929" s="203"/>
      <c r="I4929">
        <f t="shared" si="156"/>
        <v>0</v>
      </c>
      <c r="J4929">
        <f t="shared" si="157"/>
        <v>1</v>
      </c>
    </row>
    <row r="4930" spans="1:10" x14ac:dyDescent="0.25">
      <c r="A4930" s="37"/>
      <c r="B4930" s="38"/>
      <c r="C4930" s="97"/>
      <c r="D4930" s="92"/>
      <c r="E4930" s="88" t="str">
        <f>IF(A4930&lt;&gt;0,IFERROR(VLOOKUP(D4930,Transactions!$K$4:$L$24,2,0), "Invalid date, no label or wrong spelling"),"Date and/or label missing. Exclude?")</f>
        <v>Date and/or label missing. Exclude?</v>
      </c>
      <c r="F4930" s="201"/>
      <c r="G4930" s="202"/>
      <c r="H4930" s="203"/>
      <c r="I4930">
        <f t="shared" si="156"/>
        <v>0</v>
      </c>
      <c r="J4930">
        <f t="shared" si="157"/>
        <v>1</v>
      </c>
    </row>
    <row r="4931" spans="1:10" x14ac:dyDescent="0.25">
      <c r="A4931" s="37"/>
      <c r="B4931" s="38"/>
      <c r="C4931" s="97"/>
      <c r="D4931" s="92"/>
      <c r="E4931" s="88" t="str">
        <f>IF(A4931&lt;&gt;0,IFERROR(VLOOKUP(D4931,Transactions!$K$4:$L$24,2,0), "Invalid date, no label or wrong spelling"),"Date and/or label missing. Exclude?")</f>
        <v>Date and/or label missing. Exclude?</v>
      </c>
      <c r="F4931" s="201"/>
      <c r="G4931" s="202"/>
      <c r="H4931" s="203"/>
      <c r="I4931">
        <f t="shared" si="156"/>
        <v>0</v>
      </c>
      <c r="J4931">
        <f t="shared" si="157"/>
        <v>1</v>
      </c>
    </row>
    <row r="4932" spans="1:10" x14ac:dyDescent="0.25">
      <c r="A4932" s="37"/>
      <c r="B4932" s="38"/>
      <c r="C4932" s="97"/>
      <c r="D4932" s="92"/>
      <c r="E4932" s="88" t="str">
        <f>IF(A4932&lt;&gt;0,IFERROR(VLOOKUP(D4932,Transactions!$K$4:$L$24,2,0), "Invalid date, no label or wrong spelling"),"Date and/or label missing. Exclude?")</f>
        <v>Date and/or label missing. Exclude?</v>
      </c>
      <c r="F4932" s="201"/>
      <c r="G4932" s="202"/>
      <c r="H4932" s="203"/>
      <c r="I4932">
        <f t="shared" si="156"/>
        <v>0</v>
      </c>
      <c r="J4932">
        <f t="shared" si="157"/>
        <v>1</v>
      </c>
    </row>
    <row r="4933" spans="1:10" x14ac:dyDescent="0.25">
      <c r="A4933" s="37"/>
      <c r="B4933" s="38"/>
      <c r="C4933" s="97"/>
      <c r="D4933" s="92"/>
      <c r="E4933" s="88" t="str">
        <f>IF(A4933&lt;&gt;0,IFERROR(VLOOKUP(D4933,Transactions!$K$4:$L$24,2,0), "Invalid date, no label or wrong spelling"),"Date and/or label missing. Exclude?")</f>
        <v>Date and/or label missing. Exclude?</v>
      </c>
      <c r="F4933" s="201"/>
      <c r="G4933" s="202"/>
      <c r="H4933" s="203"/>
      <c r="I4933">
        <f t="shared" si="156"/>
        <v>0</v>
      </c>
      <c r="J4933">
        <f t="shared" si="157"/>
        <v>1</v>
      </c>
    </row>
    <row r="4934" spans="1:10" x14ac:dyDescent="0.25">
      <c r="A4934" s="37"/>
      <c r="B4934" s="38"/>
      <c r="C4934" s="97"/>
      <c r="D4934" s="92"/>
      <c r="E4934" s="88" t="str">
        <f>IF(A4934&lt;&gt;0,IFERROR(VLOOKUP(D4934,Transactions!$K$4:$L$24,2,0), "Invalid date, no label or wrong spelling"),"Date and/or label missing. Exclude?")</f>
        <v>Date and/or label missing. Exclude?</v>
      </c>
      <c r="F4934" s="201"/>
      <c r="G4934" s="202"/>
      <c r="H4934" s="203"/>
      <c r="I4934">
        <f t="shared" si="156"/>
        <v>0</v>
      </c>
      <c r="J4934">
        <f t="shared" si="157"/>
        <v>1</v>
      </c>
    </row>
    <row r="4935" spans="1:10" x14ac:dyDescent="0.25">
      <c r="A4935" s="37"/>
      <c r="B4935" s="38"/>
      <c r="C4935" s="97"/>
      <c r="D4935" s="92"/>
      <c r="E4935" s="88" t="str">
        <f>IF(A4935&lt;&gt;0,IFERROR(VLOOKUP(D4935,Transactions!$K$4:$L$24,2,0), "Invalid date, no label or wrong spelling"),"Date and/or label missing. Exclude?")</f>
        <v>Date and/or label missing. Exclude?</v>
      </c>
      <c r="F4935" s="201"/>
      <c r="G4935" s="202"/>
      <c r="H4935" s="203"/>
      <c r="I4935">
        <f t="shared" si="156"/>
        <v>0</v>
      </c>
      <c r="J4935">
        <f t="shared" si="157"/>
        <v>1</v>
      </c>
    </row>
    <row r="4936" spans="1:10" x14ac:dyDescent="0.25">
      <c r="A4936" s="37"/>
      <c r="B4936" s="38"/>
      <c r="C4936" s="97"/>
      <c r="D4936" s="92"/>
      <c r="E4936" s="88" t="str">
        <f>IF(A4936&lt;&gt;0,IFERROR(VLOOKUP(D4936,Transactions!$K$4:$L$24,2,0), "Invalid date, no label or wrong spelling"),"Date and/or label missing. Exclude?")</f>
        <v>Date and/or label missing. Exclude?</v>
      </c>
      <c r="F4936" s="201"/>
      <c r="G4936" s="202"/>
      <c r="H4936" s="203"/>
      <c r="I4936">
        <f t="shared" si="156"/>
        <v>0</v>
      </c>
      <c r="J4936">
        <f t="shared" si="157"/>
        <v>1</v>
      </c>
    </row>
    <row r="4937" spans="1:10" x14ac:dyDescent="0.25">
      <c r="A4937" s="37"/>
      <c r="B4937" s="38"/>
      <c r="C4937" s="97"/>
      <c r="D4937" s="92"/>
      <c r="E4937" s="88" t="str">
        <f>IF(A4937&lt;&gt;0,IFERROR(VLOOKUP(D4937,Transactions!$K$4:$L$24,2,0), "Invalid date, no label or wrong spelling"),"Date and/or label missing. Exclude?")</f>
        <v>Date and/or label missing. Exclude?</v>
      </c>
      <c r="F4937" s="201"/>
      <c r="G4937" s="202"/>
      <c r="H4937" s="203"/>
      <c r="I4937">
        <f t="shared" si="156"/>
        <v>0</v>
      </c>
      <c r="J4937">
        <f t="shared" si="157"/>
        <v>1</v>
      </c>
    </row>
    <row r="4938" spans="1:10" x14ac:dyDescent="0.25">
      <c r="A4938" s="37"/>
      <c r="B4938" s="38"/>
      <c r="C4938" s="97"/>
      <c r="D4938" s="92"/>
      <c r="E4938" s="88" t="str">
        <f>IF(A4938&lt;&gt;0,IFERROR(VLOOKUP(D4938,Transactions!$K$4:$L$24,2,0), "Invalid date, no label or wrong spelling"),"Date and/or label missing. Exclude?")</f>
        <v>Date and/or label missing. Exclude?</v>
      </c>
      <c r="F4938" s="201"/>
      <c r="G4938" s="202"/>
      <c r="H4938" s="203"/>
      <c r="I4938">
        <f t="shared" si="156"/>
        <v>0</v>
      </c>
      <c r="J4938">
        <f t="shared" si="157"/>
        <v>1</v>
      </c>
    </row>
    <row r="4939" spans="1:10" x14ac:dyDescent="0.25">
      <c r="A4939" s="37"/>
      <c r="B4939" s="38"/>
      <c r="C4939" s="97"/>
      <c r="D4939" s="92"/>
      <c r="E4939" s="88" t="str">
        <f>IF(A4939&lt;&gt;0,IFERROR(VLOOKUP(D4939,Transactions!$K$4:$L$24,2,0), "Invalid date, no label or wrong spelling"),"Date and/or label missing. Exclude?")</f>
        <v>Date and/or label missing. Exclude?</v>
      </c>
      <c r="F4939" s="201"/>
      <c r="G4939" s="202"/>
      <c r="H4939" s="203"/>
      <c r="I4939">
        <f t="shared" si="156"/>
        <v>0</v>
      </c>
      <c r="J4939">
        <f t="shared" si="157"/>
        <v>1</v>
      </c>
    </row>
    <row r="4940" spans="1:10" x14ac:dyDescent="0.25">
      <c r="A4940" s="37"/>
      <c r="B4940" s="38"/>
      <c r="C4940" s="97"/>
      <c r="D4940" s="92"/>
      <c r="E4940" s="88" t="str">
        <f>IF(A4940&lt;&gt;0,IFERROR(VLOOKUP(D4940,Transactions!$K$4:$L$24,2,0), "Invalid date, no label or wrong spelling"),"Date and/or label missing. Exclude?")</f>
        <v>Date and/or label missing. Exclude?</v>
      </c>
      <c r="F4940" s="201"/>
      <c r="G4940" s="202"/>
      <c r="H4940" s="203"/>
      <c r="I4940">
        <f t="shared" si="156"/>
        <v>0</v>
      </c>
      <c r="J4940">
        <f t="shared" si="157"/>
        <v>1</v>
      </c>
    </row>
    <row r="4941" spans="1:10" x14ac:dyDescent="0.25">
      <c r="A4941" s="37"/>
      <c r="B4941" s="38"/>
      <c r="C4941" s="97"/>
      <c r="D4941" s="92"/>
      <c r="E4941" s="88" t="str">
        <f>IF(A4941&lt;&gt;0,IFERROR(VLOOKUP(D4941,Transactions!$K$4:$L$24,2,0), "Invalid date, no label or wrong spelling"),"Date and/or label missing. Exclude?")</f>
        <v>Date and/or label missing. Exclude?</v>
      </c>
      <c r="F4941" s="201"/>
      <c r="G4941" s="202"/>
      <c r="H4941" s="203"/>
      <c r="I4941">
        <f t="shared" si="156"/>
        <v>0</v>
      </c>
      <c r="J4941">
        <f t="shared" si="157"/>
        <v>1</v>
      </c>
    </row>
    <row r="4942" spans="1:10" x14ac:dyDescent="0.25">
      <c r="A4942" s="37"/>
      <c r="B4942" s="38"/>
      <c r="C4942" s="97"/>
      <c r="D4942" s="92"/>
      <c r="E4942" s="88" t="str">
        <f>IF(A4942&lt;&gt;0,IFERROR(VLOOKUP(D4942,Transactions!$K$4:$L$24,2,0), "Invalid date, no label or wrong spelling"),"Date and/or label missing. Exclude?")</f>
        <v>Date and/or label missing. Exclude?</v>
      </c>
      <c r="F4942" s="201"/>
      <c r="G4942" s="202"/>
      <c r="H4942" s="203"/>
      <c r="I4942">
        <f t="shared" si="156"/>
        <v>0</v>
      </c>
      <c r="J4942">
        <f t="shared" si="157"/>
        <v>1</v>
      </c>
    </row>
    <row r="4943" spans="1:10" x14ac:dyDescent="0.25">
      <c r="A4943" s="37"/>
      <c r="B4943" s="38"/>
      <c r="C4943" s="97"/>
      <c r="D4943" s="92"/>
      <c r="E4943" s="88" t="str">
        <f>IF(A4943&lt;&gt;0,IFERROR(VLOOKUP(D4943,Transactions!$K$4:$L$24,2,0), "Invalid date, no label or wrong spelling"),"Date and/or label missing. Exclude?")</f>
        <v>Date and/or label missing. Exclude?</v>
      </c>
      <c r="F4943" s="201"/>
      <c r="G4943" s="202"/>
      <c r="H4943" s="203"/>
      <c r="I4943">
        <f t="shared" si="156"/>
        <v>0</v>
      </c>
      <c r="J4943">
        <f t="shared" si="157"/>
        <v>1</v>
      </c>
    </row>
    <row r="4944" spans="1:10" x14ac:dyDescent="0.25">
      <c r="A4944" s="37"/>
      <c r="B4944" s="38"/>
      <c r="C4944" s="97"/>
      <c r="D4944" s="92"/>
      <c r="E4944" s="88" t="str">
        <f>IF(A4944&lt;&gt;0,IFERROR(VLOOKUP(D4944,Transactions!$K$4:$L$24,2,0), "Invalid date, no label or wrong spelling"),"Date and/or label missing. Exclude?")</f>
        <v>Date and/or label missing. Exclude?</v>
      </c>
      <c r="F4944" s="201"/>
      <c r="G4944" s="202"/>
      <c r="H4944" s="203"/>
      <c r="I4944">
        <f t="shared" si="156"/>
        <v>0</v>
      </c>
      <c r="J4944">
        <f t="shared" si="157"/>
        <v>1</v>
      </c>
    </row>
    <row r="4945" spans="1:10" x14ac:dyDescent="0.25">
      <c r="A4945" s="37"/>
      <c r="B4945" s="38"/>
      <c r="C4945" s="97"/>
      <c r="D4945" s="92"/>
      <c r="E4945" s="88" t="str">
        <f>IF(A4945&lt;&gt;0,IFERROR(VLOOKUP(D4945,Transactions!$K$4:$L$24,2,0), "Invalid date, no label or wrong spelling"),"Date and/or label missing. Exclude?")</f>
        <v>Date and/or label missing. Exclude?</v>
      </c>
      <c r="F4945" s="201"/>
      <c r="G4945" s="202"/>
      <c r="H4945" s="203"/>
      <c r="I4945">
        <f t="shared" ref="I4945:I5008" si="158">WEEKNUM(A4945)</f>
        <v>0</v>
      </c>
      <c r="J4945">
        <f t="shared" ref="J4945:J5008" si="159">MONTH(A4945)</f>
        <v>1</v>
      </c>
    </row>
    <row r="4946" spans="1:10" x14ac:dyDescent="0.25">
      <c r="A4946" s="37"/>
      <c r="B4946" s="38"/>
      <c r="C4946" s="97"/>
      <c r="D4946" s="92"/>
      <c r="E4946" s="88" t="str">
        <f>IF(A4946&lt;&gt;0,IFERROR(VLOOKUP(D4946,Transactions!$K$4:$L$24,2,0), "Invalid date, no label or wrong spelling"),"Date and/or label missing. Exclude?")</f>
        <v>Date and/or label missing. Exclude?</v>
      </c>
      <c r="F4946" s="201"/>
      <c r="G4946" s="202"/>
      <c r="H4946" s="203"/>
      <c r="I4946">
        <f t="shared" si="158"/>
        <v>0</v>
      </c>
      <c r="J4946">
        <f t="shared" si="159"/>
        <v>1</v>
      </c>
    </row>
    <row r="4947" spans="1:10" x14ac:dyDescent="0.25">
      <c r="A4947" s="37"/>
      <c r="B4947" s="38"/>
      <c r="C4947" s="97"/>
      <c r="D4947" s="92"/>
      <c r="E4947" s="88" t="str">
        <f>IF(A4947&lt;&gt;0,IFERROR(VLOOKUP(D4947,Transactions!$K$4:$L$24,2,0), "Invalid date, no label or wrong spelling"),"Date and/or label missing. Exclude?")</f>
        <v>Date and/or label missing. Exclude?</v>
      </c>
      <c r="F4947" s="201"/>
      <c r="G4947" s="202"/>
      <c r="H4947" s="203"/>
      <c r="I4947">
        <f t="shared" si="158"/>
        <v>0</v>
      </c>
      <c r="J4947">
        <f t="shared" si="159"/>
        <v>1</v>
      </c>
    </row>
    <row r="4948" spans="1:10" x14ac:dyDescent="0.25">
      <c r="A4948" s="37"/>
      <c r="B4948" s="38"/>
      <c r="C4948" s="97"/>
      <c r="D4948" s="92"/>
      <c r="E4948" s="88" t="str">
        <f>IF(A4948&lt;&gt;0,IFERROR(VLOOKUP(D4948,Transactions!$K$4:$L$24,2,0), "Invalid date, no label or wrong spelling"),"Date and/or label missing. Exclude?")</f>
        <v>Date and/or label missing. Exclude?</v>
      </c>
      <c r="F4948" s="201"/>
      <c r="G4948" s="202"/>
      <c r="H4948" s="203"/>
      <c r="I4948">
        <f t="shared" si="158"/>
        <v>0</v>
      </c>
      <c r="J4948">
        <f t="shared" si="159"/>
        <v>1</v>
      </c>
    </row>
    <row r="4949" spans="1:10" x14ac:dyDescent="0.25">
      <c r="A4949" s="37"/>
      <c r="B4949" s="38"/>
      <c r="C4949" s="97"/>
      <c r="D4949" s="92"/>
      <c r="E4949" s="88" t="str">
        <f>IF(A4949&lt;&gt;0,IFERROR(VLOOKUP(D4949,Transactions!$K$4:$L$24,2,0), "Invalid date, no label or wrong spelling"),"Date and/or label missing. Exclude?")</f>
        <v>Date and/or label missing. Exclude?</v>
      </c>
      <c r="F4949" s="201"/>
      <c r="G4949" s="202"/>
      <c r="H4949" s="203"/>
      <c r="I4949">
        <f t="shared" si="158"/>
        <v>0</v>
      </c>
      <c r="J4949">
        <f t="shared" si="159"/>
        <v>1</v>
      </c>
    </row>
    <row r="4950" spans="1:10" x14ac:dyDescent="0.25">
      <c r="A4950" s="37"/>
      <c r="B4950" s="38"/>
      <c r="C4950" s="97"/>
      <c r="D4950" s="92"/>
      <c r="E4950" s="88" t="str">
        <f>IF(A4950&lt;&gt;0,IFERROR(VLOOKUP(D4950,Transactions!$K$4:$L$24,2,0), "Invalid date, no label or wrong spelling"),"Date and/or label missing. Exclude?")</f>
        <v>Date and/or label missing. Exclude?</v>
      </c>
      <c r="F4950" s="201"/>
      <c r="G4950" s="202"/>
      <c r="H4950" s="203"/>
      <c r="I4950">
        <f t="shared" si="158"/>
        <v>0</v>
      </c>
      <c r="J4950">
        <f t="shared" si="159"/>
        <v>1</v>
      </c>
    </row>
    <row r="4951" spans="1:10" x14ac:dyDescent="0.25">
      <c r="A4951" s="37"/>
      <c r="B4951" s="38"/>
      <c r="C4951" s="97"/>
      <c r="D4951" s="92"/>
      <c r="E4951" s="88" t="str">
        <f>IF(A4951&lt;&gt;0,IFERROR(VLOOKUP(D4951,Transactions!$K$4:$L$24,2,0), "Invalid date, no label or wrong spelling"),"Date and/or label missing. Exclude?")</f>
        <v>Date and/or label missing. Exclude?</v>
      </c>
      <c r="F4951" s="201"/>
      <c r="G4951" s="202"/>
      <c r="H4951" s="203"/>
      <c r="I4951">
        <f t="shared" si="158"/>
        <v>0</v>
      </c>
      <c r="J4951">
        <f t="shared" si="159"/>
        <v>1</v>
      </c>
    </row>
    <row r="4952" spans="1:10" x14ac:dyDescent="0.25">
      <c r="A4952" s="37"/>
      <c r="B4952" s="38"/>
      <c r="C4952" s="97"/>
      <c r="D4952" s="92"/>
      <c r="E4952" s="88" t="str">
        <f>IF(A4952&lt;&gt;0,IFERROR(VLOOKUP(D4952,Transactions!$K$4:$L$24,2,0), "Invalid date, no label or wrong spelling"),"Date and/or label missing. Exclude?")</f>
        <v>Date and/or label missing. Exclude?</v>
      </c>
      <c r="F4952" s="201"/>
      <c r="G4952" s="202"/>
      <c r="H4952" s="203"/>
      <c r="I4952">
        <f t="shared" si="158"/>
        <v>0</v>
      </c>
      <c r="J4952">
        <f t="shared" si="159"/>
        <v>1</v>
      </c>
    </row>
    <row r="4953" spans="1:10" x14ac:dyDescent="0.25">
      <c r="A4953" s="37"/>
      <c r="B4953" s="38"/>
      <c r="C4953" s="97"/>
      <c r="D4953" s="92"/>
      <c r="E4953" s="88" t="str">
        <f>IF(A4953&lt;&gt;0,IFERROR(VLOOKUP(D4953,Transactions!$K$4:$L$24,2,0), "Invalid date, no label or wrong spelling"),"Date and/or label missing. Exclude?")</f>
        <v>Date and/or label missing. Exclude?</v>
      </c>
      <c r="F4953" s="201"/>
      <c r="G4953" s="202"/>
      <c r="H4953" s="203"/>
      <c r="I4953">
        <f t="shared" si="158"/>
        <v>0</v>
      </c>
      <c r="J4953">
        <f t="shared" si="159"/>
        <v>1</v>
      </c>
    </row>
    <row r="4954" spans="1:10" x14ac:dyDescent="0.25">
      <c r="A4954" s="37"/>
      <c r="B4954" s="38"/>
      <c r="C4954" s="97"/>
      <c r="D4954" s="92"/>
      <c r="E4954" s="88" t="str">
        <f>IF(A4954&lt;&gt;0,IFERROR(VLOOKUP(D4954,Transactions!$K$4:$L$24,2,0), "Invalid date, no label or wrong spelling"),"Date and/or label missing. Exclude?")</f>
        <v>Date and/or label missing. Exclude?</v>
      </c>
      <c r="F4954" s="201"/>
      <c r="G4954" s="202"/>
      <c r="H4954" s="203"/>
      <c r="I4954">
        <f t="shared" si="158"/>
        <v>0</v>
      </c>
      <c r="J4954">
        <f t="shared" si="159"/>
        <v>1</v>
      </c>
    </row>
    <row r="4955" spans="1:10" x14ac:dyDescent="0.25">
      <c r="A4955" s="37"/>
      <c r="B4955" s="38"/>
      <c r="C4955" s="97"/>
      <c r="D4955" s="92"/>
      <c r="E4955" s="88" t="str">
        <f>IF(A4955&lt;&gt;0,IFERROR(VLOOKUP(D4955,Transactions!$K$4:$L$24,2,0), "Invalid date, no label or wrong spelling"),"Date and/or label missing. Exclude?")</f>
        <v>Date and/or label missing. Exclude?</v>
      </c>
      <c r="F4955" s="201"/>
      <c r="G4955" s="202"/>
      <c r="H4955" s="203"/>
      <c r="I4955">
        <f t="shared" si="158"/>
        <v>0</v>
      </c>
      <c r="J4955">
        <f t="shared" si="159"/>
        <v>1</v>
      </c>
    </row>
    <row r="4956" spans="1:10" x14ac:dyDescent="0.25">
      <c r="A4956" s="37"/>
      <c r="B4956" s="38"/>
      <c r="C4956" s="97"/>
      <c r="D4956" s="92"/>
      <c r="E4956" s="88" t="str">
        <f>IF(A4956&lt;&gt;0,IFERROR(VLOOKUP(D4956,Transactions!$K$4:$L$24,2,0), "Invalid date, no label or wrong spelling"),"Date and/or label missing. Exclude?")</f>
        <v>Date and/or label missing. Exclude?</v>
      </c>
      <c r="F4956" s="201"/>
      <c r="G4956" s="202"/>
      <c r="H4956" s="203"/>
      <c r="I4956">
        <f t="shared" si="158"/>
        <v>0</v>
      </c>
      <c r="J4956">
        <f t="shared" si="159"/>
        <v>1</v>
      </c>
    </row>
    <row r="4957" spans="1:10" x14ac:dyDescent="0.25">
      <c r="A4957" s="37"/>
      <c r="B4957" s="38"/>
      <c r="C4957" s="97"/>
      <c r="D4957" s="92"/>
      <c r="E4957" s="88" t="str">
        <f>IF(A4957&lt;&gt;0,IFERROR(VLOOKUP(D4957,Transactions!$K$4:$L$24,2,0), "Invalid date, no label or wrong spelling"),"Date and/or label missing. Exclude?")</f>
        <v>Date and/or label missing. Exclude?</v>
      </c>
      <c r="F4957" s="201"/>
      <c r="G4957" s="202"/>
      <c r="H4957" s="203"/>
      <c r="I4957">
        <f t="shared" si="158"/>
        <v>0</v>
      </c>
      <c r="J4957">
        <f t="shared" si="159"/>
        <v>1</v>
      </c>
    </row>
    <row r="4958" spans="1:10" x14ac:dyDescent="0.25">
      <c r="A4958" s="37"/>
      <c r="B4958" s="38"/>
      <c r="C4958" s="97"/>
      <c r="D4958" s="92"/>
      <c r="E4958" s="88" t="str">
        <f>IF(A4958&lt;&gt;0,IFERROR(VLOOKUP(D4958,Transactions!$K$4:$L$24,2,0), "Invalid date, no label or wrong spelling"),"Date and/or label missing. Exclude?")</f>
        <v>Date and/or label missing. Exclude?</v>
      </c>
      <c r="F4958" s="201"/>
      <c r="G4958" s="202"/>
      <c r="H4958" s="203"/>
      <c r="I4958">
        <f t="shared" si="158"/>
        <v>0</v>
      </c>
      <c r="J4958">
        <f t="shared" si="159"/>
        <v>1</v>
      </c>
    </row>
    <row r="4959" spans="1:10" x14ac:dyDescent="0.25">
      <c r="A4959" s="37"/>
      <c r="B4959" s="38"/>
      <c r="C4959" s="97"/>
      <c r="D4959" s="92"/>
      <c r="E4959" s="88" t="str">
        <f>IF(A4959&lt;&gt;0,IFERROR(VLOOKUP(D4959,Transactions!$K$4:$L$24,2,0), "Invalid date, no label or wrong spelling"),"Date and/or label missing. Exclude?")</f>
        <v>Date and/or label missing. Exclude?</v>
      </c>
      <c r="F4959" s="201"/>
      <c r="G4959" s="202"/>
      <c r="H4959" s="203"/>
      <c r="I4959">
        <f t="shared" si="158"/>
        <v>0</v>
      </c>
      <c r="J4959">
        <f t="shared" si="159"/>
        <v>1</v>
      </c>
    </row>
    <row r="4960" spans="1:10" x14ac:dyDescent="0.25">
      <c r="A4960" s="37"/>
      <c r="B4960" s="38"/>
      <c r="C4960" s="97"/>
      <c r="D4960" s="92"/>
      <c r="E4960" s="88" t="str">
        <f>IF(A4960&lt;&gt;0,IFERROR(VLOOKUP(D4960,Transactions!$K$4:$L$24,2,0), "Invalid date, no label or wrong spelling"),"Date and/or label missing. Exclude?")</f>
        <v>Date and/or label missing. Exclude?</v>
      </c>
      <c r="F4960" s="201"/>
      <c r="G4960" s="202"/>
      <c r="H4960" s="203"/>
      <c r="I4960">
        <f t="shared" si="158"/>
        <v>0</v>
      </c>
      <c r="J4960">
        <f t="shared" si="159"/>
        <v>1</v>
      </c>
    </row>
    <row r="4961" spans="1:10" x14ac:dyDescent="0.25">
      <c r="A4961" s="37"/>
      <c r="B4961" s="38"/>
      <c r="C4961" s="97"/>
      <c r="D4961" s="92"/>
      <c r="E4961" s="88" t="str">
        <f>IF(A4961&lt;&gt;0,IFERROR(VLOOKUP(D4961,Transactions!$K$4:$L$24,2,0), "Invalid date, no label or wrong spelling"),"Date and/or label missing. Exclude?")</f>
        <v>Date and/or label missing. Exclude?</v>
      </c>
      <c r="F4961" s="201"/>
      <c r="G4961" s="202"/>
      <c r="H4961" s="203"/>
      <c r="I4961">
        <f t="shared" si="158"/>
        <v>0</v>
      </c>
      <c r="J4961">
        <f t="shared" si="159"/>
        <v>1</v>
      </c>
    </row>
    <row r="4962" spans="1:10" x14ac:dyDescent="0.25">
      <c r="A4962" s="37"/>
      <c r="B4962" s="38"/>
      <c r="C4962" s="97"/>
      <c r="D4962" s="92"/>
      <c r="E4962" s="88" t="str">
        <f>IF(A4962&lt;&gt;0,IFERROR(VLOOKUP(D4962,Transactions!$K$4:$L$24,2,0), "Invalid date, no label or wrong spelling"),"Date and/or label missing. Exclude?")</f>
        <v>Date and/or label missing. Exclude?</v>
      </c>
      <c r="F4962" s="201"/>
      <c r="G4962" s="202"/>
      <c r="H4962" s="203"/>
      <c r="I4962">
        <f t="shared" si="158"/>
        <v>0</v>
      </c>
      <c r="J4962">
        <f t="shared" si="159"/>
        <v>1</v>
      </c>
    </row>
    <row r="4963" spans="1:10" x14ac:dyDescent="0.25">
      <c r="A4963" s="37"/>
      <c r="B4963" s="38"/>
      <c r="C4963" s="97"/>
      <c r="D4963" s="92"/>
      <c r="E4963" s="88" t="str">
        <f>IF(A4963&lt;&gt;0,IFERROR(VLOOKUP(D4963,Transactions!$K$4:$L$24,2,0), "Invalid date, no label or wrong spelling"),"Date and/or label missing. Exclude?")</f>
        <v>Date and/or label missing. Exclude?</v>
      </c>
      <c r="F4963" s="201"/>
      <c r="G4963" s="202"/>
      <c r="H4963" s="203"/>
      <c r="I4963">
        <f t="shared" si="158"/>
        <v>0</v>
      </c>
      <c r="J4963">
        <f t="shared" si="159"/>
        <v>1</v>
      </c>
    </row>
    <row r="4964" spans="1:10" x14ac:dyDescent="0.25">
      <c r="A4964" s="37"/>
      <c r="B4964" s="38"/>
      <c r="C4964" s="97"/>
      <c r="D4964" s="92"/>
      <c r="E4964" s="88" t="str">
        <f>IF(A4964&lt;&gt;0,IFERROR(VLOOKUP(D4964,Transactions!$K$4:$L$24,2,0), "Invalid date, no label or wrong spelling"),"Date and/or label missing. Exclude?")</f>
        <v>Date and/or label missing. Exclude?</v>
      </c>
      <c r="F4964" s="201"/>
      <c r="G4964" s="202"/>
      <c r="H4964" s="203"/>
      <c r="I4964">
        <f t="shared" si="158"/>
        <v>0</v>
      </c>
      <c r="J4964">
        <f t="shared" si="159"/>
        <v>1</v>
      </c>
    </row>
    <row r="4965" spans="1:10" x14ac:dyDescent="0.25">
      <c r="A4965" s="37"/>
      <c r="B4965" s="38"/>
      <c r="C4965" s="97"/>
      <c r="D4965" s="92"/>
      <c r="E4965" s="88" t="str">
        <f>IF(A4965&lt;&gt;0,IFERROR(VLOOKUP(D4965,Transactions!$K$4:$L$24,2,0), "Invalid date, no label or wrong spelling"),"Date and/or label missing. Exclude?")</f>
        <v>Date and/or label missing. Exclude?</v>
      </c>
      <c r="F4965" s="201"/>
      <c r="G4965" s="202"/>
      <c r="H4965" s="203"/>
      <c r="I4965">
        <f t="shared" si="158"/>
        <v>0</v>
      </c>
      <c r="J4965">
        <f t="shared" si="159"/>
        <v>1</v>
      </c>
    </row>
    <row r="4966" spans="1:10" x14ac:dyDescent="0.25">
      <c r="A4966" s="37"/>
      <c r="B4966" s="38"/>
      <c r="C4966" s="97"/>
      <c r="D4966" s="92"/>
      <c r="E4966" s="88" t="str">
        <f>IF(A4966&lt;&gt;0,IFERROR(VLOOKUP(D4966,Transactions!$K$4:$L$24,2,0), "Invalid date, no label or wrong spelling"),"Date and/or label missing. Exclude?")</f>
        <v>Date and/or label missing. Exclude?</v>
      </c>
      <c r="F4966" s="201"/>
      <c r="G4966" s="202"/>
      <c r="H4966" s="203"/>
      <c r="I4966">
        <f t="shared" si="158"/>
        <v>0</v>
      </c>
      <c r="J4966">
        <f t="shared" si="159"/>
        <v>1</v>
      </c>
    </row>
    <row r="4967" spans="1:10" x14ac:dyDescent="0.25">
      <c r="A4967" s="37"/>
      <c r="B4967" s="38"/>
      <c r="C4967" s="97"/>
      <c r="D4967" s="92"/>
      <c r="E4967" s="88" t="str">
        <f>IF(A4967&lt;&gt;0,IFERROR(VLOOKUP(D4967,Transactions!$K$4:$L$24,2,0), "Invalid date, no label or wrong spelling"),"Date and/or label missing. Exclude?")</f>
        <v>Date and/or label missing. Exclude?</v>
      </c>
      <c r="F4967" s="201"/>
      <c r="G4967" s="202"/>
      <c r="H4967" s="203"/>
      <c r="I4967">
        <f t="shared" si="158"/>
        <v>0</v>
      </c>
      <c r="J4967">
        <f t="shared" si="159"/>
        <v>1</v>
      </c>
    </row>
    <row r="4968" spans="1:10" x14ac:dyDescent="0.25">
      <c r="A4968" s="37"/>
      <c r="B4968" s="38"/>
      <c r="C4968" s="97"/>
      <c r="D4968" s="92"/>
      <c r="E4968" s="88" t="str">
        <f>IF(A4968&lt;&gt;0,IFERROR(VLOOKUP(D4968,Transactions!$K$4:$L$24,2,0), "Invalid date, no label or wrong spelling"),"Date and/or label missing. Exclude?")</f>
        <v>Date and/or label missing. Exclude?</v>
      </c>
      <c r="F4968" s="201"/>
      <c r="G4968" s="202"/>
      <c r="H4968" s="203"/>
      <c r="I4968">
        <f t="shared" si="158"/>
        <v>0</v>
      </c>
      <c r="J4968">
        <f t="shared" si="159"/>
        <v>1</v>
      </c>
    </row>
    <row r="4969" spans="1:10" x14ac:dyDescent="0.25">
      <c r="A4969" s="37"/>
      <c r="B4969" s="38"/>
      <c r="C4969" s="97"/>
      <c r="D4969" s="92"/>
      <c r="E4969" s="88" t="str">
        <f>IF(A4969&lt;&gt;0,IFERROR(VLOOKUP(D4969,Transactions!$K$4:$L$24,2,0), "Invalid date, no label or wrong spelling"),"Date and/or label missing. Exclude?")</f>
        <v>Date and/or label missing. Exclude?</v>
      </c>
      <c r="F4969" s="201"/>
      <c r="G4969" s="202"/>
      <c r="H4969" s="203"/>
      <c r="I4969">
        <f t="shared" si="158"/>
        <v>0</v>
      </c>
      <c r="J4969">
        <f t="shared" si="159"/>
        <v>1</v>
      </c>
    </row>
    <row r="4970" spans="1:10" x14ac:dyDescent="0.25">
      <c r="A4970" s="37"/>
      <c r="B4970" s="38"/>
      <c r="C4970" s="97"/>
      <c r="D4970" s="92"/>
      <c r="E4970" s="88" t="str">
        <f>IF(A4970&lt;&gt;0,IFERROR(VLOOKUP(D4970,Transactions!$K$4:$L$24,2,0), "Invalid date, no label or wrong spelling"),"Date and/or label missing. Exclude?")</f>
        <v>Date and/or label missing. Exclude?</v>
      </c>
      <c r="F4970" s="201"/>
      <c r="G4970" s="202"/>
      <c r="H4970" s="203"/>
      <c r="I4970">
        <f t="shared" si="158"/>
        <v>0</v>
      </c>
      <c r="J4970">
        <f t="shared" si="159"/>
        <v>1</v>
      </c>
    </row>
    <row r="4971" spans="1:10" x14ac:dyDescent="0.25">
      <c r="A4971" s="37"/>
      <c r="B4971" s="38"/>
      <c r="C4971" s="97"/>
      <c r="D4971" s="92"/>
      <c r="E4971" s="88" t="str">
        <f>IF(A4971&lt;&gt;0,IFERROR(VLOOKUP(D4971,Transactions!$K$4:$L$24,2,0), "Invalid date, no label or wrong spelling"),"Date and/or label missing. Exclude?")</f>
        <v>Date and/or label missing. Exclude?</v>
      </c>
      <c r="F4971" s="201"/>
      <c r="G4971" s="202"/>
      <c r="H4971" s="203"/>
      <c r="I4971">
        <f t="shared" si="158"/>
        <v>0</v>
      </c>
      <c r="J4971">
        <f t="shared" si="159"/>
        <v>1</v>
      </c>
    </row>
    <row r="4972" spans="1:10" x14ac:dyDescent="0.25">
      <c r="A4972" s="37"/>
      <c r="B4972" s="38"/>
      <c r="C4972" s="97"/>
      <c r="D4972" s="92"/>
      <c r="E4972" s="88" t="str">
        <f>IF(A4972&lt;&gt;0,IFERROR(VLOOKUP(D4972,Transactions!$K$4:$L$24,2,0), "Invalid date, no label or wrong spelling"),"Date and/or label missing. Exclude?")</f>
        <v>Date and/or label missing. Exclude?</v>
      </c>
      <c r="F4972" s="201"/>
      <c r="G4972" s="202"/>
      <c r="H4972" s="203"/>
      <c r="I4972">
        <f t="shared" si="158"/>
        <v>0</v>
      </c>
      <c r="J4972">
        <f t="shared" si="159"/>
        <v>1</v>
      </c>
    </row>
    <row r="4973" spans="1:10" x14ac:dyDescent="0.25">
      <c r="A4973" s="37"/>
      <c r="B4973" s="38"/>
      <c r="C4973" s="97"/>
      <c r="D4973" s="92"/>
      <c r="E4973" s="88" t="str">
        <f>IF(A4973&lt;&gt;0,IFERROR(VLOOKUP(D4973,Transactions!$K$4:$L$24,2,0), "Invalid date, no label or wrong spelling"),"Date and/or label missing. Exclude?")</f>
        <v>Date and/or label missing. Exclude?</v>
      </c>
      <c r="F4973" s="201"/>
      <c r="G4973" s="202"/>
      <c r="H4973" s="203"/>
      <c r="I4973">
        <f t="shared" si="158"/>
        <v>0</v>
      </c>
      <c r="J4973">
        <f t="shared" si="159"/>
        <v>1</v>
      </c>
    </row>
    <row r="4974" spans="1:10" x14ac:dyDescent="0.25">
      <c r="A4974" s="37"/>
      <c r="B4974" s="38"/>
      <c r="C4974" s="97"/>
      <c r="D4974" s="92"/>
      <c r="E4974" s="88" t="str">
        <f>IF(A4974&lt;&gt;0,IFERROR(VLOOKUP(D4974,Transactions!$K$4:$L$24,2,0), "Invalid date, no label or wrong spelling"),"Date and/or label missing. Exclude?")</f>
        <v>Date and/or label missing. Exclude?</v>
      </c>
      <c r="F4974" s="201"/>
      <c r="G4974" s="202"/>
      <c r="H4974" s="203"/>
      <c r="I4974">
        <f t="shared" si="158"/>
        <v>0</v>
      </c>
      <c r="J4974">
        <f t="shared" si="159"/>
        <v>1</v>
      </c>
    </row>
    <row r="4975" spans="1:10" x14ac:dyDescent="0.25">
      <c r="A4975" s="37"/>
      <c r="B4975" s="38"/>
      <c r="C4975" s="97"/>
      <c r="D4975" s="92"/>
      <c r="E4975" s="88" t="str">
        <f>IF(A4975&lt;&gt;0,IFERROR(VLOOKUP(D4975,Transactions!$K$4:$L$24,2,0), "Invalid date, no label or wrong spelling"),"Date and/or label missing. Exclude?")</f>
        <v>Date and/or label missing. Exclude?</v>
      </c>
      <c r="F4975" s="201"/>
      <c r="G4975" s="202"/>
      <c r="H4975" s="203"/>
      <c r="I4975">
        <f t="shared" si="158"/>
        <v>0</v>
      </c>
      <c r="J4975">
        <f t="shared" si="159"/>
        <v>1</v>
      </c>
    </row>
    <row r="4976" spans="1:10" x14ac:dyDescent="0.25">
      <c r="A4976" s="37"/>
      <c r="B4976" s="38"/>
      <c r="C4976" s="97"/>
      <c r="D4976" s="92"/>
      <c r="E4976" s="88" t="str">
        <f>IF(A4976&lt;&gt;0,IFERROR(VLOOKUP(D4976,Transactions!$K$4:$L$24,2,0), "Invalid date, no label or wrong spelling"),"Date and/or label missing. Exclude?")</f>
        <v>Date and/or label missing. Exclude?</v>
      </c>
      <c r="F4976" s="201"/>
      <c r="G4976" s="202"/>
      <c r="H4976" s="203"/>
      <c r="I4976">
        <f t="shared" si="158"/>
        <v>0</v>
      </c>
      <c r="J4976">
        <f t="shared" si="159"/>
        <v>1</v>
      </c>
    </row>
    <row r="4977" spans="1:10" x14ac:dyDescent="0.25">
      <c r="A4977" s="37"/>
      <c r="B4977" s="38"/>
      <c r="C4977" s="97"/>
      <c r="D4977" s="92"/>
      <c r="E4977" s="88" t="str">
        <f>IF(A4977&lt;&gt;0,IFERROR(VLOOKUP(D4977,Transactions!$K$4:$L$24,2,0), "Invalid date, no label or wrong spelling"),"Date and/or label missing. Exclude?")</f>
        <v>Date and/or label missing. Exclude?</v>
      </c>
      <c r="F4977" s="201"/>
      <c r="G4977" s="202"/>
      <c r="H4977" s="203"/>
      <c r="I4977">
        <f t="shared" si="158"/>
        <v>0</v>
      </c>
      <c r="J4977">
        <f t="shared" si="159"/>
        <v>1</v>
      </c>
    </row>
    <row r="4978" spans="1:10" x14ac:dyDescent="0.25">
      <c r="A4978" s="37"/>
      <c r="B4978" s="38"/>
      <c r="C4978" s="97"/>
      <c r="D4978" s="92"/>
      <c r="E4978" s="88" t="str">
        <f>IF(A4978&lt;&gt;0,IFERROR(VLOOKUP(D4978,Transactions!$K$4:$L$24,2,0), "Invalid date, no label or wrong spelling"),"Date and/or label missing. Exclude?")</f>
        <v>Date and/or label missing. Exclude?</v>
      </c>
      <c r="F4978" s="201"/>
      <c r="G4978" s="202"/>
      <c r="H4978" s="203"/>
      <c r="I4978">
        <f t="shared" si="158"/>
        <v>0</v>
      </c>
      <c r="J4978">
        <f t="shared" si="159"/>
        <v>1</v>
      </c>
    </row>
    <row r="4979" spans="1:10" x14ac:dyDescent="0.25">
      <c r="A4979" s="37"/>
      <c r="B4979" s="38"/>
      <c r="C4979" s="97"/>
      <c r="D4979" s="92"/>
      <c r="E4979" s="88" t="str">
        <f>IF(A4979&lt;&gt;0,IFERROR(VLOOKUP(D4979,Transactions!$K$4:$L$24,2,0), "Invalid date, no label or wrong spelling"),"Date and/or label missing. Exclude?")</f>
        <v>Date and/or label missing. Exclude?</v>
      </c>
      <c r="F4979" s="201"/>
      <c r="G4979" s="202"/>
      <c r="H4979" s="203"/>
      <c r="I4979">
        <f t="shared" si="158"/>
        <v>0</v>
      </c>
      <c r="J4979">
        <f t="shared" si="159"/>
        <v>1</v>
      </c>
    </row>
    <row r="4980" spans="1:10" x14ac:dyDescent="0.25">
      <c r="A4980" s="37"/>
      <c r="B4980" s="38"/>
      <c r="C4980" s="97"/>
      <c r="D4980" s="92"/>
      <c r="E4980" s="88" t="str">
        <f>IF(A4980&lt;&gt;0,IFERROR(VLOOKUP(D4980,Transactions!$K$4:$L$24,2,0), "Invalid date, no label or wrong spelling"),"Date and/or label missing. Exclude?")</f>
        <v>Date and/or label missing. Exclude?</v>
      </c>
      <c r="F4980" s="201"/>
      <c r="G4980" s="202"/>
      <c r="H4980" s="203"/>
      <c r="I4980">
        <f t="shared" si="158"/>
        <v>0</v>
      </c>
      <c r="J4980">
        <f t="shared" si="159"/>
        <v>1</v>
      </c>
    </row>
    <row r="4981" spans="1:10" x14ac:dyDescent="0.25">
      <c r="A4981" s="37"/>
      <c r="B4981" s="38"/>
      <c r="C4981" s="97"/>
      <c r="D4981" s="92"/>
      <c r="E4981" s="88" t="str">
        <f>IF(A4981&lt;&gt;0,IFERROR(VLOOKUP(D4981,Transactions!$K$4:$L$24,2,0), "Invalid date, no label or wrong spelling"),"Date and/or label missing. Exclude?")</f>
        <v>Date and/or label missing. Exclude?</v>
      </c>
      <c r="F4981" s="201"/>
      <c r="G4981" s="202"/>
      <c r="H4981" s="203"/>
      <c r="I4981">
        <f t="shared" si="158"/>
        <v>0</v>
      </c>
      <c r="J4981">
        <f t="shared" si="159"/>
        <v>1</v>
      </c>
    </row>
    <row r="4982" spans="1:10" x14ac:dyDescent="0.25">
      <c r="A4982" s="37"/>
      <c r="B4982" s="38"/>
      <c r="C4982" s="97"/>
      <c r="D4982" s="92"/>
      <c r="E4982" s="88" t="str">
        <f>IF(A4982&lt;&gt;0,IFERROR(VLOOKUP(D4982,Transactions!$K$4:$L$24,2,0), "Invalid date, no label or wrong spelling"),"Date and/or label missing. Exclude?")</f>
        <v>Date and/or label missing. Exclude?</v>
      </c>
      <c r="F4982" s="201"/>
      <c r="G4982" s="202"/>
      <c r="H4982" s="203"/>
      <c r="I4982">
        <f t="shared" si="158"/>
        <v>0</v>
      </c>
      <c r="J4982">
        <f t="shared" si="159"/>
        <v>1</v>
      </c>
    </row>
    <row r="4983" spans="1:10" x14ac:dyDescent="0.25">
      <c r="A4983" s="37"/>
      <c r="B4983" s="38"/>
      <c r="C4983" s="97"/>
      <c r="D4983" s="92"/>
      <c r="E4983" s="88" t="str">
        <f>IF(A4983&lt;&gt;0,IFERROR(VLOOKUP(D4983,Transactions!$K$4:$L$24,2,0), "Invalid date, no label or wrong spelling"),"Date and/or label missing. Exclude?")</f>
        <v>Date and/or label missing. Exclude?</v>
      </c>
      <c r="F4983" s="201"/>
      <c r="G4983" s="202"/>
      <c r="H4983" s="203"/>
      <c r="I4983">
        <f t="shared" si="158"/>
        <v>0</v>
      </c>
      <c r="J4983">
        <f t="shared" si="159"/>
        <v>1</v>
      </c>
    </row>
    <row r="4984" spans="1:10" x14ac:dyDescent="0.25">
      <c r="A4984" s="37"/>
      <c r="B4984" s="38"/>
      <c r="C4984" s="97"/>
      <c r="D4984" s="92"/>
      <c r="E4984" s="88" t="str">
        <f>IF(A4984&lt;&gt;0,IFERROR(VLOOKUP(D4984,Transactions!$K$4:$L$24,2,0), "Invalid date, no label or wrong spelling"),"Date and/or label missing. Exclude?")</f>
        <v>Date and/or label missing. Exclude?</v>
      </c>
      <c r="F4984" s="201"/>
      <c r="G4984" s="202"/>
      <c r="H4984" s="203"/>
      <c r="I4984">
        <f t="shared" si="158"/>
        <v>0</v>
      </c>
      <c r="J4984">
        <f t="shared" si="159"/>
        <v>1</v>
      </c>
    </row>
    <row r="4985" spans="1:10" x14ac:dyDescent="0.25">
      <c r="A4985" s="37"/>
      <c r="B4985" s="38"/>
      <c r="C4985" s="97"/>
      <c r="D4985" s="92"/>
      <c r="E4985" s="88" t="str">
        <f>IF(A4985&lt;&gt;0,IFERROR(VLOOKUP(D4985,Transactions!$K$4:$L$24,2,0), "Invalid date, no label or wrong spelling"),"Date and/or label missing. Exclude?")</f>
        <v>Date and/or label missing. Exclude?</v>
      </c>
      <c r="F4985" s="201"/>
      <c r="G4985" s="202"/>
      <c r="H4985" s="203"/>
      <c r="I4985">
        <f t="shared" si="158"/>
        <v>0</v>
      </c>
      <c r="J4985">
        <f t="shared" si="159"/>
        <v>1</v>
      </c>
    </row>
    <row r="4986" spans="1:10" x14ac:dyDescent="0.25">
      <c r="A4986" s="37"/>
      <c r="B4986" s="38"/>
      <c r="C4986" s="97"/>
      <c r="D4986" s="92"/>
      <c r="E4986" s="88" t="str">
        <f>IF(A4986&lt;&gt;0,IFERROR(VLOOKUP(D4986,Transactions!$K$4:$L$24,2,0), "Invalid date, no label or wrong spelling"),"Date and/or label missing. Exclude?")</f>
        <v>Date and/or label missing. Exclude?</v>
      </c>
      <c r="F4986" s="201"/>
      <c r="G4986" s="202"/>
      <c r="H4986" s="203"/>
      <c r="I4986">
        <f t="shared" si="158"/>
        <v>0</v>
      </c>
      <c r="J4986">
        <f t="shared" si="159"/>
        <v>1</v>
      </c>
    </row>
    <row r="4987" spans="1:10" x14ac:dyDescent="0.25">
      <c r="A4987" s="37"/>
      <c r="B4987" s="38"/>
      <c r="C4987" s="97"/>
      <c r="D4987" s="92"/>
      <c r="E4987" s="88" t="str">
        <f>IF(A4987&lt;&gt;0,IFERROR(VLOOKUP(D4987,Transactions!$K$4:$L$24,2,0), "Invalid date, no label or wrong spelling"),"Date and/or label missing. Exclude?")</f>
        <v>Date and/or label missing. Exclude?</v>
      </c>
      <c r="F4987" s="201"/>
      <c r="G4987" s="202"/>
      <c r="H4987" s="203"/>
      <c r="I4987">
        <f t="shared" si="158"/>
        <v>0</v>
      </c>
      <c r="J4987">
        <f t="shared" si="159"/>
        <v>1</v>
      </c>
    </row>
    <row r="4988" spans="1:10" x14ac:dyDescent="0.25">
      <c r="A4988" s="37"/>
      <c r="B4988" s="38"/>
      <c r="C4988" s="97"/>
      <c r="D4988" s="92"/>
      <c r="E4988" s="88" t="str">
        <f>IF(A4988&lt;&gt;0,IFERROR(VLOOKUP(D4988,Transactions!$K$4:$L$24,2,0), "Invalid date, no label or wrong spelling"),"Date and/or label missing. Exclude?")</f>
        <v>Date and/or label missing. Exclude?</v>
      </c>
      <c r="F4988" s="201"/>
      <c r="G4988" s="202"/>
      <c r="H4988" s="203"/>
      <c r="I4988">
        <f t="shared" si="158"/>
        <v>0</v>
      </c>
      <c r="J4988">
        <f t="shared" si="159"/>
        <v>1</v>
      </c>
    </row>
    <row r="4989" spans="1:10" x14ac:dyDescent="0.25">
      <c r="A4989" s="37"/>
      <c r="B4989" s="38"/>
      <c r="C4989" s="97"/>
      <c r="D4989" s="92"/>
      <c r="E4989" s="88" t="str">
        <f>IF(A4989&lt;&gt;0,IFERROR(VLOOKUP(D4989,Transactions!$K$4:$L$24,2,0), "Invalid date, no label or wrong spelling"),"Date and/or label missing. Exclude?")</f>
        <v>Date and/or label missing. Exclude?</v>
      </c>
      <c r="F4989" s="201"/>
      <c r="G4989" s="202"/>
      <c r="H4989" s="203"/>
      <c r="I4989">
        <f t="shared" si="158"/>
        <v>0</v>
      </c>
      <c r="J4989">
        <f t="shared" si="159"/>
        <v>1</v>
      </c>
    </row>
    <row r="4990" spans="1:10" x14ac:dyDescent="0.25">
      <c r="A4990" s="37"/>
      <c r="B4990" s="38"/>
      <c r="C4990" s="97"/>
      <c r="D4990" s="92"/>
      <c r="E4990" s="88" t="str">
        <f>IF(A4990&lt;&gt;0,IFERROR(VLOOKUP(D4990,Transactions!$K$4:$L$24,2,0), "Invalid date, no label or wrong spelling"),"Date and/or label missing. Exclude?")</f>
        <v>Date and/or label missing. Exclude?</v>
      </c>
      <c r="F4990" s="201"/>
      <c r="G4990" s="202"/>
      <c r="H4990" s="203"/>
      <c r="I4990">
        <f t="shared" si="158"/>
        <v>0</v>
      </c>
      <c r="J4990">
        <f t="shared" si="159"/>
        <v>1</v>
      </c>
    </row>
    <row r="4991" spans="1:10" x14ac:dyDescent="0.25">
      <c r="A4991" s="37"/>
      <c r="B4991" s="38"/>
      <c r="C4991" s="97"/>
      <c r="D4991" s="92"/>
      <c r="E4991" s="88" t="str">
        <f>IF(A4991&lt;&gt;0,IFERROR(VLOOKUP(D4991,Transactions!$K$4:$L$24,2,0), "Invalid date, no label or wrong spelling"),"Date and/or label missing. Exclude?")</f>
        <v>Date and/or label missing. Exclude?</v>
      </c>
      <c r="F4991" s="201"/>
      <c r="G4991" s="202"/>
      <c r="H4991" s="203"/>
      <c r="I4991">
        <f t="shared" si="158"/>
        <v>0</v>
      </c>
      <c r="J4991">
        <f t="shared" si="159"/>
        <v>1</v>
      </c>
    </row>
    <row r="4992" spans="1:10" x14ac:dyDescent="0.25">
      <c r="A4992" s="37"/>
      <c r="B4992" s="38"/>
      <c r="C4992" s="97"/>
      <c r="D4992" s="92"/>
      <c r="E4992" s="88" t="str">
        <f>IF(A4992&lt;&gt;0,IFERROR(VLOOKUP(D4992,Transactions!$K$4:$L$24,2,0), "Invalid date, no label or wrong spelling"),"Date and/or label missing. Exclude?")</f>
        <v>Date and/or label missing. Exclude?</v>
      </c>
      <c r="F4992" s="201"/>
      <c r="G4992" s="202"/>
      <c r="H4992" s="203"/>
      <c r="I4992">
        <f t="shared" si="158"/>
        <v>0</v>
      </c>
      <c r="J4992">
        <f t="shared" si="159"/>
        <v>1</v>
      </c>
    </row>
    <row r="4993" spans="1:10" x14ac:dyDescent="0.25">
      <c r="A4993" s="37"/>
      <c r="B4993" s="38"/>
      <c r="C4993" s="97"/>
      <c r="D4993" s="92"/>
      <c r="E4993" s="88" t="str">
        <f>IF(A4993&lt;&gt;0,IFERROR(VLOOKUP(D4993,Transactions!$K$4:$L$24,2,0), "Invalid date, no label or wrong spelling"),"Date and/or label missing. Exclude?")</f>
        <v>Date and/or label missing. Exclude?</v>
      </c>
      <c r="F4993" s="201"/>
      <c r="G4993" s="202"/>
      <c r="H4993" s="203"/>
      <c r="I4993">
        <f t="shared" si="158"/>
        <v>0</v>
      </c>
      <c r="J4993">
        <f t="shared" si="159"/>
        <v>1</v>
      </c>
    </row>
    <row r="4994" spans="1:10" x14ac:dyDescent="0.25">
      <c r="A4994" s="37"/>
      <c r="B4994" s="38"/>
      <c r="C4994" s="97"/>
      <c r="D4994" s="92"/>
      <c r="E4994" s="88" t="str">
        <f>IF(A4994&lt;&gt;0,IFERROR(VLOOKUP(D4994,Transactions!$K$4:$L$24,2,0), "Invalid date, no label or wrong spelling"),"Date and/or label missing. Exclude?")</f>
        <v>Date and/or label missing. Exclude?</v>
      </c>
      <c r="F4994" s="201"/>
      <c r="G4994" s="202"/>
      <c r="H4994" s="203"/>
      <c r="I4994">
        <f t="shared" si="158"/>
        <v>0</v>
      </c>
      <c r="J4994">
        <f t="shared" si="159"/>
        <v>1</v>
      </c>
    </row>
    <row r="4995" spans="1:10" x14ac:dyDescent="0.25">
      <c r="A4995" s="37"/>
      <c r="B4995" s="38"/>
      <c r="C4995" s="97"/>
      <c r="D4995" s="92"/>
      <c r="E4995" s="88" t="str">
        <f>IF(A4995&lt;&gt;0,IFERROR(VLOOKUP(D4995,Transactions!$K$4:$L$24,2,0), "Invalid date, no label or wrong spelling"),"Date and/or label missing. Exclude?")</f>
        <v>Date and/or label missing. Exclude?</v>
      </c>
      <c r="F4995" s="201"/>
      <c r="G4995" s="202"/>
      <c r="H4995" s="203"/>
      <c r="I4995">
        <f t="shared" si="158"/>
        <v>0</v>
      </c>
      <c r="J4995">
        <f t="shared" si="159"/>
        <v>1</v>
      </c>
    </row>
    <row r="4996" spans="1:10" x14ac:dyDescent="0.25">
      <c r="A4996" s="37"/>
      <c r="B4996" s="38"/>
      <c r="C4996" s="97"/>
      <c r="D4996" s="92"/>
      <c r="E4996" s="88" t="str">
        <f>IF(A4996&lt;&gt;0,IFERROR(VLOOKUP(D4996,Transactions!$K$4:$L$24,2,0), "Invalid date, no label or wrong spelling"),"Date and/or label missing. Exclude?")</f>
        <v>Date and/or label missing. Exclude?</v>
      </c>
      <c r="F4996" s="201"/>
      <c r="G4996" s="202"/>
      <c r="H4996" s="203"/>
      <c r="I4996">
        <f t="shared" si="158"/>
        <v>0</v>
      </c>
      <c r="J4996">
        <f t="shared" si="159"/>
        <v>1</v>
      </c>
    </row>
    <row r="4997" spans="1:10" x14ac:dyDescent="0.25">
      <c r="A4997" s="37"/>
      <c r="B4997" s="38"/>
      <c r="C4997" s="97"/>
      <c r="D4997" s="92"/>
      <c r="E4997" s="88" t="str">
        <f>IF(A4997&lt;&gt;0,IFERROR(VLOOKUP(D4997,Transactions!$K$4:$L$24,2,0), "Invalid date, no label or wrong spelling"),"Date and/or label missing. Exclude?")</f>
        <v>Date and/or label missing. Exclude?</v>
      </c>
      <c r="F4997" s="201"/>
      <c r="G4997" s="202"/>
      <c r="H4997" s="203"/>
      <c r="I4997">
        <f t="shared" si="158"/>
        <v>0</v>
      </c>
      <c r="J4997">
        <f t="shared" si="159"/>
        <v>1</v>
      </c>
    </row>
    <row r="4998" spans="1:10" x14ac:dyDescent="0.25">
      <c r="A4998" s="37"/>
      <c r="B4998" s="38"/>
      <c r="C4998" s="97"/>
      <c r="D4998" s="92"/>
      <c r="E4998" s="88" t="str">
        <f>IF(A4998&lt;&gt;0,IFERROR(VLOOKUP(D4998,Transactions!$K$4:$L$24,2,0), "Invalid date, no label or wrong spelling"),"Date and/or label missing. Exclude?")</f>
        <v>Date and/or label missing. Exclude?</v>
      </c>
      <c r="F4998" s="201"/>
      <c r="G4998" s="202"/>
      <c r="H4998" s="203"/>
      <c r="I4998">
        <f t="shared" si="158"/>
        <v>0</v>
      </c>
      <c r="J4998">
        <f t="shared" si="159"/>
        <v>1</v>
      </c>
    </row>
    <row r="4999" spans="1:10" x14ac:dyDescent="0.25">
      <c r="A4999" s="37"/>
      <c r="B4999" s="38"/>
      <c r="C4999" s="97"/>
      <c r="D4999" s="92"/>
      <c r="E4999" s="88" t="str">
        <f>IF(A4999&lt;&gt;0,IFERROR(VLOOKUP(D4999,Transactions!$K$4:$L$24,2,0), "Invalid date, no label or wrong spelling"),"Date and/or label missing. Exclude?")</f>
        <v>Date and/or label missing. Exclude?</v>
      </c>
      <c r="F4999" s="201"/>
      <c r="G4999" s="202"/>
      <c r="H4999" s="203"/>
      <c r="I4999">
        <f t="shared" si="158"/>
        <v>0</v>
      </c>
      <c r="J4999">
        <f t="shared" si="159"/>
        <v>1</v>
      </c>
    </row>
    <row r="5000" spans="1:10" x14ac:dyDescent="0.25">
      <c r="A5000" s="37"/>
      <c r="B5000" s="38"/>
      <c r="C5000" s="97"/>
      <c r="D5000" s="92"/>
      <c r="E5000" s="88" t="str">
        <f>IF(A5000&lt;&gt;0,IFERROR(VLOOKUP(D5000,Transactions!$K$4:$L$24,2,0), "Invalid date, no label or wrong spelling"),"Date and/or label missing. Exclude?")</f>
        <v>Date and/or label missing. Exclude?</v>
      </c>
      <c r="F5000" s="201"/>
      <c r="G5000" s="202"/>
      <c r="H5000" s="203"/>
      <c r="I5000">
        <f t="shared" si="158"/>
        <v>0</v>
      </c>
      <c r="J5000">
        <f t="shared" si="159"/>
        <v>1</v>
      </c>
    </row>
    <row r="5001" spans="1:10" x14ac:dyDescent="0.25">
      <c r="A5001" s="37"/>
      <c r="B5001" s="38"/>
      <c r="C5001" s="97"/>
      <c r="D5001" s="92"/>
      <c r="E5001" s="88" t="str">
        <f>IF(A5001&lt;&gt;0,IFERROR(VLOOKUP(D5001,Transactions!$K$4:$L$24,2,0), "Invalid date, no label or wrong spelling"),"Date and/or label missing. Exclude?")</f>
        <v>Date and/or label missing. Exclude?</v>
      </c>
      <c r="F5001" s="201"/>
      <c r="G5001" s="202"/>
      <c r="H5001" s="203"/>
      <c r="I5001">
        <f t="shared" si="158"/>
        <v>0</v>
      </c>
      <c r="J5001">
        <f t="shared" si="159"/>
        <v>1</v>
      </c>
    </row>
    <row r="5002" spans="1:10" x14ac:dyDescent="0.25">
      <c r="A5002" s="37"/>
      <c r="B5002" s="38"/>
      <c r="C5002" s="97"/>
      <c r="D5002" s="92"/>
      <c r="E5002" s="88" t="str">
        <f>IF(A5002&lt;&gt;0,IFERROR(VLOOKUP(D5002,Transactions!$K$4:$L$24,2,0), "Invalid date, no label or wrong spelling"),"Date and/or label missing. Exclude?")</f>
        <v>Date and/or label missing. Exclude?</v>
      </c>
      <c r="F5002" s="201"/>
      <c r="G5002" s="202"/>
      <c r="H5002" s="203"/>
      <c r="I5002">
        <f t="shared" si="158"/>
        <v>0</v>
      </c>
      <c r="J5002">
        <f t="shared" si="159"/>
        <v>1</v>
      </c>
    </row>
    <row r="5003" spans="1:10" x14ac:dyDescent="0.25">
      <c r="A5003" s="37"/>
      <c r="B5003" s="38"/>
      <c r="C5003" s="97"/>
      <c r="D5003" s="92"/>
      <c r="E5003" s="88" t="str">
        <f>IF(A5003&lt;&gt;0,IFERROR(VLOOKUP(D5003,Transactions!$K$4:$L$24,2,0), "Invalid date, no label or wrong spelling"),"Date and/or label missing. Exclude?")</f>
        <v>Date and/or label missing. Exclude?</v>
      </c>
      <c r="F5003" s="201"/>
      <c r="G5003" s="202"/>
      <c r="H5003" s="203"/>
      <c r="I5003">
        <f t="shared" si="158"/>
        <v>0</v>
      </c>
      <c r="J5003">
        <f t="shared" si="159"/>
        <v>1</v>
      </c>
    </row>
    <row r="5004" spans="1:10" x14ac:dyDescent="0.25">
      <c r="A5004" s="37"/>
      <c r="B5004" s="38"/>
      <c r="C5004" s="97"/>
      <c r="D5004" s="92"/>
      <c r="E5004" s="88" t="str">
        <f>IF(A5004&lt;&gt;0,IFERROR(VLOOKUP(D5004,Transactions!$K$4:$L$24,2,0), "Invalid date, no label or wrong spelling"),"Date and/or label missing. Exclude?")</f>
        <v>Date and/or label missing. Exclude?</v>
      </c>
      <c r="F5004" s="201"/>
      <c r="G5004" s="202"/>
      <c r="H5004" s="203"/>
      <c r="I5004">
        <f t="shared" si="158"/>
        <v>0</v>
      </c>
      <c r="J5004">
        <f t="shared" si="159"/>
        <v>1</v>
      </c>
    </row>
    <row r="5005" spans="1:10" x14ac:dyDescent="0.25">
      <c r="A5005" s="37"/>
      <c r="B5005" s="38"/>
      <c r="C5005" s="97"/>
      <c r="D5005" s="92"/>
      <c r="E5005" s="88" t="str">
        <f>IF(A5005&lt;&gt;0,IFERROR(VLOOKUP(D5005,Transactions!$K$4:$L$24,2,0), "Invalid date, no label or wrong spelling"),"Date and/or label missing. Exclude?")</f>
        <v>Date and/or label missing. Exclude?</v>
      </c>
      <c r="F5005" s="201"/>
      <c r="G5005" s="202"/>
      <c r="H5005" s="203"/>
      <c r="I5005">
        <f t="shared" si="158"/>
        <v>0</v>
      </c>
      <c r="J5005">
        <f t="shared" si="159"/>
        <v>1</v>
      </c>
    </row>
    <row r="5006" spans="1:10" x14ac:dyDescent="0.25">
      <c r="A5006" s="37"/>
      <c r="B5006" s="38"/>
      <c r="C5006" s="97"/>
      <c r="D5006" s="92"/>
      <c r="E5006" s="88" t="str">
        <f>IF(A5006&lt;&gt;0,IFERROR(VLOOKUP(D5006,Transactions!$K$4:$L$24,2,0), "Invalid date, no label or wrong spelling"),"Date and/or label missing. Exclude?")</f>
        <v>Date and/or label missing. Exclude?</v>
      </c>
      <c r="F5006" s="201"/>
      <c r="G5006" s="202"/>
      <c r="H5006" s="203"/>
      <c r="I5006">
        <f t="shared" si="158"/>
        <v>0</v>
      </c>
      <c r="J5006">
        <f t="shared" si="159"/>
        <v>1</v>
      </c>
    </row>
    <row r="5007" spans="1:10" x14ac:dyDescent="0.25">
      <c r="A5007" s="37"/>
      <c r="B5007" s="38"/>
      <c r="C5007" s="97"/>
      <c r="D5007" s="92"/>
      <c r="E5007" s="88" t="str">
        <f>IF(A5007&lt;&gt;0,IFERROR(VLOOKUP(D5007,Transactions!$K$4:$L$24,2,0), "Invalid date, no label or wrong spelling"),"Date and/or label missing. Exclude?")</f>
        <v>Date and/or label missing. Exclude?</v>
      </c>
      <c r="F5007" s="201"/>
      <c r="G5007" s="202"/>
      <c r="H5007" s="203"/>
      <c r="I5007">
        <f t="shared" si="158"/>
        <v>0</v>
      </c>
      <c r="J5007">
        <f t="shared" si="159"/>
        <v>1</v>
      </c>
    </row>
    <row r="5008" spans="1:10" x14ac:dyDescent="0.25">
      <c r="A5008" s="37"/>
      <c r="B5008" s="38"/>
      <c r="C5008" s="97"/>
      <c r="D5008" s="92"/>
      <c r="E5008" s="88" t="str">
        <f>IF(A5008&lt;&gt;0,IFERROR(VLOOKUP(D5008,Transactions!$K$4:$L$24,2,0), "Invalid date, no label or wrong spelling"),"Date and/or label missing. Exclude?")</f>
        <v>Date and/or label missing. Exclude?</v>
      </c>
      <c r="F5008" s="201"/>
      <c r="G5008" s="202"/>
      <c r="H5008" s="203"/>
      <c r="I5008">
        <f t="shared" si="158"/>
        <v>0</v>
      </c>
      <c r="J5008">
        <f t="shared" si="159"/>
        <v>1</v>
      </c>
    </row>
    <row r="5009" spans="1:10" x14ac:dyDescent="0.25">
      <c r="A5009" s="37"/>
      <c r="B5009" s="38"/>
      <c r="C5009" s="97"/>
      <c r="D5009" s="92"/>
      <c r="E5009" s="88" t="str">
        <f>IF(A5009&lt;&gt;0,IFERROR(VLOOKUP(D5009,Transactions!$K$4:$L$24,2,0), "Invalid date, no label or wrong spelling"),"Date and/or label missing. Exclude?")</f>
        <v>Date and/or label missing. Exclude?</v>
      </c>
      <c r="F5009" s="201"/>
      <c r="G5009" s="202"/>
      <c r="H5009" s="203"/>
      <c r="I5009">
        <f t="shared" ref="I5009:I5072" si="160">WEEKNUM(A5009)</f>
        <v>0</v>
      </c>
      <c r="J5009">
        <f t="shared" ref="J5009:J5072" si="161">MONTH(A5009)</f>
        <v>1</v>
      </c>
    </row>
    <row r="5010" spans="1:10" x14ac:dyDescent="0.25">
      <c r="A5010" s="37"/>
      <c r="B5010" s="38"/>
      <c r="C5010" s="97"/>
      <c r="D5010" s="92"/>
      <c r="E5010" s="88" t="str">
        <f>IF(A5010&lt;&gt;0,IFERROR(VLOOKUP(D5010,Transactions!$K$4:$L$24,2,0), "Invalid date, no label or wrong spelling"),"Date and/or label missing. Exclude?")</f>
        <v>Date and/or label missing. Exclude?</v>
      </c>
      <c r="F5010" s="201"/>
      <c r="G5010" s="202"/>
      <c r="H5010" s="203"/>
      <c r="I5010">
        <f t="shared" si="160"/>
        <v>0</v>
      </c>
      <c r="J5010">
        <f t="shared" si="161"/>
        <v>1</v>
      </c>
    </row>
    <row r="5011" spans="1:10" x14ac:dyDescent="0.25">
      <c r="A5011" s="37"/>
      <c r="B5011" s="38"/>
      <c r="C5011" s="97"/>
      <c r="D5011" s="92"/>
      <c r="E5011" s="88" t="str">
        <f>IF(A5011&lt;&gt;0,IFERROR(VLOOKUP(D5011,Transactions!$K$4:$L$24,2,0), "Invalid date, no label or wrong spelling"),"Date and/or label missing. Exclude?")</f>
        <v>Date and/or label missing. Exclude?</v>
      </c>
      <c r="F5011" s="201"/>
      <c r="G5011" s="202"/>
      <c r="H5011" s="203"/>
      <c r="I5011">
        <f t="shared" si="160"/>
        <v>0</v>
      </c>
      <c r="J5011">
        <f t="shared" si="161"/>
        <v>1</v>
      </c>
    </row>
    <row r="5012" spans="1:10" x14ac:dyDescent="0.25">
      <c r="A5012" s="37"/>
      <c r="B5012" s="38"/>
      <c r="C5012" s="97"/>
      <c r="D5012" s="92"/>
      <c r="E5012" s="88" t="str">
        <f>IF(A5012&lt;&gt;0,IFERROR(VLOOKUP(D5012,Transactions!$K$4:$L$24,2,0), "Invalid date, no label or wrong spelling"),"Date and/or label missing. Exclude?")</f>
        <v>Date and/or label missing. Exclude?</v>
      </c>
      <c r="F5012" s="201"/>
      <c r="G5012" s="202"/>
      <c r="H5012" s="203"/>
      <c r="I5012">
        <f t="shared" si="160"/>
        <v>0</v>
      </c>
      <c r="J5012">
        <f t="shared" si="161"/>
        <v>1</v>
      </c>
    </row>
    <row r="5013" spans="1:10" x14ac:dyDescent="0.25">
      <c r="A5013" s="37"/>
      <c r="B5013" s="38"/>
      <c r="C5013" s="97"/>
      <c r="D5013" s="92"/>
      <c r="E5013" s="88" t="str">
        <f>IF(A5013&lt;&gt;0,IFERROR(VLOOKUP(D5013,Transactions!$K$4:$L$24,2,0), "Invalid date, no label or wrong spelling"),"Date and/or label missing. Exclude?")</f>
        <v>Date and/or label missing. Exclude?</v>
      </c>
      <c r="F5013" s="201"/>
      <c r="G5013" s="202"/>
      <c r="H5013" s="203"/>
      <c r="I5013">
        <f t="shared" si="160"/>
        <v>0</v>
      </c>
      <c r="J5013">
        <f t="shared" si="161"/>
        <v>1</v>
      </c>
    </row>
    <row r="5014" spans="1:10" x14ac:dyDescent="0.25">
      <c r="A5014" s="37"/>
      <c r="B5014" s="38"/>
      <c r="C5014" s="97"/>
      <c r="D5014" s="92"/>
      <c r="E5014" s="88" t="str">
        <f>IF(A5014&lt;&gt;0,IFERROR(VLOOKUP(D5014,Transactions!$K$4:$L$24,2,0), "Invalid date, no label or wrong spelling"),"Date and/or label missing. Exclude?")</f>
        <v>Date and/or label missing. Exclude?</v>
      </c>
      <c r="F5014" s="201"/>
      <c r="G5014" s="202"/>
      <c r="H5014" s="203"/>
      <c r="I5014">
        <f t="shared" si="160"/>
        <v>0</v>
      </c>
      <c r="J5014">
        <f t="shared" si="161"/>
        <v>1</v>
      </c>
    </row>
    <row r="5015" spans="1:10" x14ac:dyDescent="0.25">
      <c r="A5015" s="37"/>
      <c r="B5015" s="38"/>
      <c r="C5015" s="97"/>
      <c r="D5015" s="92"/>
      <c r="E5015" s="88" t="str">
        <f>IF(A5015&lt;&gt;0,IFERROR(VLOOKUP(D5015,Transactions!$K$4:$L$24,2,0), "Invalid date, no label or wrong spelling"),"Date and/or label missing. Exclude?")</f>
        <v>Date and/or label missing. Exclude?</v>
      </c>
      <c r="F5015" s="201"/>
      <c r="G5015" s="202"/>
      <c r="H5015" s="203"/>
      <c r="I5015">
        <f t="shared" si="160"/>
        <v>0</v>
      </c>
      <c r="J5015">
        <f t="shared" si="161"/>
        <v>1</v>
      </c>
    </row>
    <row r="5016" spans="1:10" x14ac:dyDescent="0.25">
      <c r="A5016" s="37"/>
      <c r="B5016" s="38"/>
      <c r="C5016" s="97"/>
      <c r="D5016" s="92"/>
      <c r="E5016" s="88" t="str">
        <f>IF(A5016&lt;&gt;0,IFERROR(VLOOKUP(D5016,Transactions!$K$4:$L$24,2,0), "Invalid date, no label or wrong spelling"),"Date and/or label missing. Exclude?")</f>
        <v>Date and/or label missing. Exclude?</v>
      </c>
      <c r="F5016" s="201"/>
      <c r="G5016" s="202"/>
      <c r="H5016" s="203"/>
      <c r="I5016">
        <f t="shared" si="160"/>
        <v>0</v>
      </c>
      <c r="J5016">
        <f t="shared" si="161"/>
        <v>1</v>
      </c>
    </row>
    <row r="5017" spans="1:10" x14ac:dyDescent="0.25">
      <c r="A5017" s="37"/>
      <c r="B5017" s="38"/>
      <c r="C5017" s="97"/>
      <c r="D5017" s="92"/>
      <c r="E5017" s="88" t="str">
        <f>IF(A5017&lt;&gt;0,IFERROR(VLOOKUP(D5017,Transactions!$K$4:$L$24,2,0), "Invalid date, no label or wrong spelling"),"Date and/or label missing. Exclude?")</f>
        <v>Date and/or label missing. Exclude?</v>
      </c>
      <c r="F5017" s="201"/>
      <c r="G5017" s="202"/>
      <c r="H5017" s="203"/>
      <c r="I5017">
        <f t="shared" si="160"/>
        <v>0</v>
      </c>
      <c r="J5017">
        <f t="shared" si="161"/>
        <v>1</v>
      </c>
    </row>
    <row r="5018" spans="1:10" x14ac:dyDescent="0.25">
      <c r="A5018" s="37"/>
      <c r="B5018" s="38"/>
      <c r="C5018" s="97"/>
      <c r="D5018" s="92"/>
      <c r="E5018" s="88" t="str">
        <f>IF(A5018&lt;&gt;0,IFERROR(VLOOKUP(D5018,Transactions!$K$4:$L$24,2,0), "Invalid date, no label or wrong spelling"),"Date and/or label missing. Exclude?")</f>
        <v>Date and/or label missing. Exclude?</v>
      </c>
      <c r="F5018" s="201"/>
      <c r="G5018" s="202"/>
      <c r="H5018" s="203"/>
      <c r="I5018">
        <f t="shared" si="160"/>
        <v>0</v>
      </c>
      <c r="J5018">
        <f t="shared" si="161"/>
        <v>1</v>
      </c>
    </row>
    <row r="5019" spans="1:10" x14ac:dyDescent="0.25">
      <c r="A5019" s="37"/>
      <c r="B5019" s="38"/>
      <c r="C5019" s="97"/>
      <c r="D5019" s="92"/>
      <c r="E5019" s="88" t="str">
        <f>IF(A5019&lt;&gt;0,IFERROR(VLOOKUP(D5019,Transactions!$K$4:$L$24,2,0), "Invalid date, no label or wrong spelling"),"Date and/or label missing. Exclude?")</f>
        <v>Date and/or label missing. Exclude?</v>
      </c>
      <c r="F5019" s="201"/>
      <c r="G5019" s="202"/>
      <c r="H5019" s="203"/>
      <c r="I5019">
        <f t="shared" si="160"/>
        <v>0</v>
      </c>
      <c r="J5019">
        <f t="shared" si="161"/>
        <v>1</v>
      </c>
    </row>
    <row r="5020" spans="1:10" x14ac:dyDescent="0.25">
      <c r="A5020" s="37"/>
      <c r="B5020" s="38"/>
      <c r="C5020" s="97"/>
      <c r="D5020" s="92"/>
      <c r="E5020" s="88" t="str">
        <f>IF(A5020&lt;&gt;0,IFERROR(VLOOKUP(D5020,Transactions!$K$4:$L$24,2,0), "Invalid date, no label or wrong spelling"),"Date and/or label missing. Exclude?")</f>
        <v>Date and/or label missing. Exclude?</v>
      </c>
      <c r="F5020" s="201"/>
      <c r="G5020" s="202"/>
      <c r="H5020" s="203"/>
      <c r="I5020">
        <f t="shared" si="160"/>
        <v>0</v>
      </c>
      <c r="J5020">
        <f t="shared" si="161"/>
        <v>1</v>
      </c>
    </row>
    <row r="5021" spans="1:10" x14ac:dyDescent="0.25">
      <c r="A5021" s="37"/>
      <c r="B5021" s="38"/>
      <c r="C5021" s="97"/>
      <c r="D5021" s="92"/>
      <c r="E5021" s="88" t="str">
        <f>IF(A5021&lt;&gt;0,IFERROR(VLOOKUP(D5021,Transactions!$K$4:$L$24,2,0), "Invalid date, no label or wrong spelling"),"Date and/or label missing. Exclude?")</f>
        <v>Date and/or label missing. Exclude?</v>
      </c>
      <c r="F5021" s="201"/>
      <c r="G5021" s="202"/>
      <c r="H5021" s="203"/>
      <c r="I5021">
        <f t="shared" si="160"/>
        <v>0</v>
      </c>
      <c r="J5021">
        <f t="shared" si="161"/>
        <v>1</v>
      </c>
    </row>
    <row r="5022" spans="1:10" x14ac:dyDescent="0.25">
      <c r="A5022" s="37"/>
      <c r="B5022" s="38"/>
      <c r="C5022" s="97"/>
      <c r="D5022" s="92"/>
      <c r="E5022" s="88" t="str">
        <f>IF(A5022&lt;&gt;0,IFERROR(VLOOKUP(D5022,Transactions!$K$4:$L$24,2,0), "Invalid date, no label or wrong spelling"),"Date and/or label missing. Exclude?")</f>
        <v>Date and/or label missing. Exclude?</v>
      </c>
      <c r="F5022" s="201"/>
      <c r="G5022" s="202"/>
      <c r="H5022" s="203"/>
      <c r="I5022">
        <f t="shared" si="160"/>
        <v>0</v>
      </c>
      <c r="J5022">
        <f t="shared" si="161"/>
        <v>1</v>
      </c>
    </row>
    <row r="5023" spans="1:10" x14ac:dyDescent="0.25">
      <c r="A5023" s="37"/>
      <c r="B5023" s="38"/>
      <c r="C5023" s="97"/>
      <c r="D5023" s="92"/>
      <c r="E5023" s="88" t="str">
        <f>IF(A5023&lt;&gt;0,IFERROR(VLOOKUP(D5023,Transactions!$K$4:$L$24,2,0), "Invalid date, no label or wrong spelling"),"Date and/or label missing. Exclude?")</f>
        <v>Date and/or label missing. Exclude?</v>
      </c>
      <c r="F5023" s="201"/>
      <c r="G5023" s="202"/>
      <c r="H5023" s="203"/>
      <c r="I5023">
        <f t="shared" si="160"/>
        <v>0</v>
      </c>
      <c r="J5023">
        <f t="shared" si="161"/>
        <v>1</v>
      </c>
    </row>
    <row r="5024" spans="1:10" x14ac:dyDescent="0.25">
      <c r="A5024" s="37"/>
      <c r="B5024" s="38"/>
      <c r="C5024" s="97"/>
      <c r="D5024" s="92"/>
      <c r="E5024" s="88" t="str">
        <f>IF(A5024&lt;&gt;0,IFERROR(VLOOKUP(D5024,Transactions!$K$4:$L$24,2,0), "Invalid date, no label or wrong spelling"),"Date and/or label missing. Exclude?")</f>
        <v>Date and/or label missing. Exclude?</v>
      </c>
      <c r="F5024" s="201"/>
      <c r="G5024" s="202"/>
      <c r="H5024" s="203"/>
      <c r="I5024">
        <f t="shared" si="160"/>
        <v>0</v>
      </c>
      <c r="J5024">
        <f t="shared" si="161"/>
        <v>1</v>
      </c>
    </row>
    <row r="5025" spans="1:10" x14ac:dyDescent="0.25">
      <c r="A5025" s="37"/>
      <c r="B5025" s="38"/>
      <c r="C5025" s="97"/>
      <c r="D5025" s="92"/>
      <c r="E5025" s="88" t="str">
        <f>IF(A5025&lt;&gt;0,IFERROR(VLOOKUP(D5025,Transactions!$K$4:$L$24,2,0), "Invalid date, no label or wrong spelling"),"Date and/or label missing. Exclude?")</f>
        <v>Date and/or label missing. Exclude?</v>
      </c>
      <c r="F5025" s="201"/>
      <c r="G5025" s="202"/>
      <c r="H5025" s="203"/>
      <c r="I5025">
        <f t="shared" si="160"/>
        <v>0</v>
      </c>
      <c r="J5025">
        <f t="shared" si="161"/>
        <v>1</v>
      </c>
    </row>
    <row r="5026" spans="1:10" x14ac:dyDescent="0.25">
      <c r="A5026" s="37"/>
      <c r="B5026" s="38"/>
      <c r="C5026" s="97"/>
      <c r="D5026" s="92"/>
      <c r="E5026" s="88" t="str">
        <f>IF(A5026&lt;&gt;0,IFERROR(VLOOKUP(D5026,Transactions!$K$4:$L$24,2,0), "Invalid date, no label or wrong spelling"),"Date and/or label missing. Exclude?")</f>
        <v>Date and/or label missing. Exclude?</v>
      </c>
      <c r="F5026" s="201"/>
      <c r="G5026" s="202"/>
      <c r="H5026" s="203"/>
      <c r="I5026">
        <f t="shared" si="160"/>
        <v>0</v>
      </c>
      <c r="J5026">
        <f t="shared" si="161"/>
        <v>1</v>
      </c>
    </row>
    <row r="5027" spans="1:10" x14ac:dyDescent="0.25">
      <c r="A5027" s="37"/>
      <c r="B5027" s="38"/>
      <c r="C5027" s="97"/>
      <c r="D5027" s="92"/>
      <c r="E5027" s="88" t="str">
        <f>IF(A5027&lt;&gt;0,IFERROR(VLOOKUP(D5027,Transactions!$K$4:$L$24,2,0), "Invalid date, no label or wrong spelling"),"Date and/or label missing. Exclude?")</f>
        <v>Date and/or label missing. Exclude?</v>
      </c>
      <c r="F5027" s="201"/>
      <c r="G5027" s="202"/>
      <c r="H5027" s="203"/>
      <c r="I5027">
        <f t="shared" si="160"/>
        <v>0</v>
      </c>
      <c r="J5027">
        <f t="shared" si="161"/>
        <v>1</v>
      </c>
    </row>
    <row r="5028" spans="1:10" x14ac:dyDescent="0.25">
      <c r="A5028" s="37"/>
      <c r="B5028" s="38"/>
      <c r="C5028" s="97"/>
      <c r="D5028" s="92"/>
      <c r="E5028" s="88" t="str">
        <f>IF(A5028&lt;&gt;0,IFERROR(VLOOKUP(D5028,Transactions!$K$4:$L$24,2,0), "Invalid date, no label or wrong spelling"),"Date and/or label missing. Exclude?")</f>
        <v>Date and/or label missing. Exclude?</v>
      </c>
      <c r="F5028" s="201"/>
      <c r="G5028" s="202"/>
      <c r="H5028" s="203"/>
      <c r="I5028">
        <f t="shared" si="160"/>
        <v>0</v>
      </c>
      <c r="J5028">
        <f t="shared" si="161"/>
        <v>1</v>
      </c>
    </row>
    <row r="5029" spans="1:10" x14ac:dyDescent="0.25">
      <c r="A5029" s="37"/>
      <c r="B5029" s="38"/>
      <c r="C5029" s="97"/>
      <c r="D5029" s="92"/>
      <c r="E5029" s="88" t="str">
        <f>IF(A5029&lt;&gt;0,IFERROR(VLOOKUP(D5029,Transactions!$K$4:$L$24,2,0), "Invalid date, no label or wrong spelling"),"Date and/or label missing. Exclude?")</f>
        <v>Date and/or label missing. Exclude?</v>
      </c>
      <c r="F5029" s="201"/>
      <c r="G5029" s="202"/>
      <c r="H5029" s="203"/>
      <c r="I5029">
        <f t="shared" si="160"/>
        <v>0</v>
      </c>
      <c r="J5029">
        <f t="shared" si="161"/>
        <v>1</v>
      </c>
    </row>
    <row r="5030" spans="1:10" x14ac:dyDescent="0.25">
      <c r="A5030" s="37"/>
      <c r="B5030" s="38"/>
      <c r="C5030" s="97"/>
      <c r="D5030" s="92"/>
      <c r="E5030" s="88" t="str">
        <f>IF(A5030&lt;&gt;0,IFERROR(VLOOKUP(D5030,Transactions!$K$4:$L$24,2,0), "Invalid date, no label or wrong spelling"),"Date and/or label missing. Exclude?")</f>
        <v>Date and/or label missing. Exclude?</v>
      </c>
      <c r="F5030" s="201"/>
      <c r="G5030" s="202"/>
      <c r="H5030" s="203"/>
      <c r="I5030">
        <f t="shared" si="160"/>
        <v>0</v>
      </c>
      <c r="J5030">
        <f t="shared" si="161"/>
        <v>1</v>
      </c>
    </row>
    <row r="5031" spans="1:10" x14ac:dyDescent="0.25">
      <c r="A5031" s="37"/>
      <c r="B5031" s="38"/>
      <c r="C5031" s="97"/>
      <c r="D5031" s="92"/>
      <c r="E5031" s="88" t="str">
        <f>IF(A5031&lt;&gt;0,IFERROR(VLOOKUP(D5031,Transactions!$K$4:$L$24,2,0), "Invalid date, no label or wrong spelling"),"Date and/or label missing. Exclude?")</f>
        <v>Date and/or label missing. Exclude?</v>
      </c>
      <c r="F5031" s="201"/>
      <c r="G5031" s="202"/>
      <c r="H5031" s="203"/>
      <c r="I5031">
        <f t="shared" si="160"/>
        <v>0</v>
      </c>
      <c r="J5031">
        <f t="shared" si="161"/>
        <v>1</v>
      </c>
    </row>
    <row r="5032" spans="1:10" x14ac:dyDescent="0.25">
      <c r="A5032" s="37"/>
      <c r="B5032" s="38"/>
      <c r="C5032" s="97"/>
      <c r="D5032" s="92"/>
      <c r="E5032" s="88" t="str">
        <f>IF(A5032&lt;&gt;0,IFERROR(VLOOKUP(D5032,Transactions!$K$4:$L$24,2,0), "Invalid date, no label or wrong spelling"),"Date and/or label missing. Exclude?")</f>
        <v>Date and/or label missing. Exclude?</v>
      </c>
      <c r="F5032" s="201"/>
      <c r="G5032" s="202"/>
      <c r="H5032" s="203"/>
      <c r="I5032">
        <f t="shared" si="160"/>
        <v>0</v>
      </c>
      <c r="J5032">
        <f t="shared" si="161"/>
        <v>1</v>
      </c>
    </row>
    <row r="5033" spans="1:10" x14ac:dyDescent="0.25">
      <c r="A5033" s="37"/>
      <c r="B5033" s="38"/>
      <c r="C5033" s="97"/>
      <c r="D5033" s="92"/>
      <c r="E5033" s="88" t="str">
        <f>IF(A5033&lt;&gt;0,IFERROR(VLOOKUP(D5033,Transactions!$K$4:$L$24,2,0), "Invalid date, no label or wrong spelling"),"Date and/or label missing. Exclude?")</f>
        <v>Date and/or label missing. Exclude?</v>
      </c>
      <c r="F5033" s="201"/>
      <c r="G5033" s="202"/>
      <c r="H5033" s="203"/>
      <c r="I5033">
        <f t="shared" si="160"/>
        <v>0</v>
      </c>
      <c r="J5033">
        <f t="shared" si="161"/>
        <v>1</v>
      </c>
    </row>
    <row r="5034" spans="1:10" x14ac:dyDescent="0.25">
      <c r="A5034" s="37"/>
      <c r="B5034" s="38"/>
      <c r="C5034" s="97"/>
      <c r="D5034" s="92"/>
      <c r="E5034" s="88" t="str">
        <f>IF(A5034&lt;&gt;0,IFERROR(VLOOKUP(D5034,Transactions!$K$4:$L$24,2,0), "Invalid date, no label or wrong spelling"),"Date and/or label missing. Exclude?")</f>
        <v>Date and/or label missing. Exclude?</v>
      </c>
      <c r="F5034" s="201"/>
      <c r="G5034" s="202"/>
      <c r="H5034" s="203"/>
      <c r="I5034">
        <f t="shared" si="160"/>
        <v>0</v>
      </c>
      <c r="J5034">
        <f t="shared" si="161"/>
        <v>1</v>
      </c>
    </row>
    <row r="5035" spans="1:10" x14ac:dyDescent="0.25">
      <c r="A5035" s="37"/>
      <c r="B5035" s="38"/>
      <c r="C5035" s="97"/>
      <c r="D5035" s="92"/>
      <c r="E5035" s="88" t="str">
        <f>IF(A5035&lt;&gt;0,IFERROR(VLOOKUP(D5035,Transactions!$K$4:$L$24,2,0), "Invalid date, no label or wrong spelling"),"Date and/or label missing. Exclude?")</f>
        <v>Date and/or label missing. Exclude?</v>
      </c>
      <c r="F5035" s="201"/>
      <c r="G5035" s="202"/>
      <c r="H5035" s="203"/>
      <c r="I5035">
        <f t="shared" si="160"/>
        <v>0</v>
      </c>
      <c r="J5035">
        <f t="shared" si="161"/>
        <v>1</v>
      </c>
    </row>
    <row r="5036" spans="1:10" x14ac:dyDescent="0.25">
      <c r="A5036" s="37"/>
      <c r="B5036" s="38"/>
      <c r="C5036" s="97"/>
      <c r="D5036" s="92"/>
      <c r="E5036" s="88" t="str">
        <f>IF(A5036&lt;&gt;0,IFERROR(VLOOKUP(D5036,Transactions!$K$4:$L$24,2,0), "Invalid date, no label or wrong spelling"),"Date and/or label missing. Exclude?")</f>
        <v>Date and/or label missing. Exclude?</v>
      </c>
      <c r="F5036" s="201"/>
      <c r="G5036" s="202"/>
      <c r="H5036" s="203"/>
      <c r="I5036">
        <f t="shared" si="160"/>
        <v>0</v>
      </c>
      <c r="J5036">
        <f t="shared" si="161"/>
        <v>1</v>
      </c>
    </row>
    <row r="5037" spans="1:10" x14ac:dyDescent="0.25">
      <c r="A5037" s="37"/>
      <c r="B5037" s="38"/>
      <c r="C5037" s="97"/>
      <c r="D5037" s="92"/>
      <c r="E5037" s="88" t="str">
        <f>IF(A5037&lt;&gt;0,IFERROR(VLOOKUP(D5037,Transactions!$K$4:$L$24,2,0), "Invalid date, no label or wrong spelling"),"Date and/or label missing. Exclude?")</f>
        <v>Date and/or label missing. Exclude?</v>
      </c>
      <c r="F5037" s="201"/>
      <c r="G5037" s="202"/>
      <c r="H5037" s="203"/>
      <c r="I5037">
        <f t="shared" si="160"/>
        <v>0</v>
      </c>
      <c r="J5037">
        <f t="shared" si="161"/>
        <v>1</v>
      </c>
    </row>
    <row r="5038" spans="1:10" x14ac:dyDescent="0.25">
      <c r="A5038" s="37"/>
      <c r="B5038" s="38"/>
      <c r="C5038" s="97"/>
      <c r="D5038" s="92"/>
      <c r="E5038" s="88" t="str">
        <f>IF(A5038&lt;&gt;0,IFERROR(VLOOKUP(D5038,Transactions!$K$4:$L$24,2,0), "Invalid date, no label or wrong spelling"),"Date and/or label missing. Exclude?")</f>
        <v>Date and/or label missing. Exclude?</v>
      </c>
      <c r="F5038" s="201"/>
      <c r="G5038" s="202"/>
      <c r="H5038" s="203"/>
      <c r="I5038">
        <f t="shared" si="160"/>
        <v>0</v>
      </c>
      <c r="J5038">
        <f t="shared" si="161"/>
        <v>1</v>
      </c>
    </row>
    <row r="5039" spans="1:10" x14ac:dyDescent="0.25">
      <c r="A5039" s="37"/>
      <c r="B5039" s="38"/>
      <c r="C5039" s="97"/>
      <c r="D5039" s="92"/>
      <c r="E5039" s="88" t="str">
        <f>IF(A5039&lt;&gt;0,IFERROR(VLOOKUP(D5039,Transactions!$K$4:$L$24,2,0), "Invalid date, no label or wrong spelling"),"Date and/or label missing. Exclude?")</f>
        <v>Date and/or label missing. Exclude?</v>
      </c>
      <c r="F5039" s="201"/>
      <c r="G5039" s="202"/>
      <c r="H5039" s="203"/>
      <c r="I5039">
        <f t="shared" si="160"/>
        <v>0</v>
      </c>
      <c r="J5039">
        <f t="shared" si="161"/>
        <v>1</v>
      </c>
    </row>
    <row r="5040" spans="1:10" x14ac:dyDescent="0.25">
      <c r="A5040" s="37"/>
      <c r="B5040" s="38"/>
      <c r="C5040" s="97"/>
      <c r="D5040" s="92"/>
      <c r="E5040" s="88" t="str">
        <f>IF(A5040&lt;&gt;0,IFERROR(VLOOKUP(D5040,Transactions!$K$4:$L$24,2,0), "Invalid date, no label or wrong spelling"),"Date and/or label missing. Exclude?")</f>
        <v>Date and/or label missing. Exclude?</v>
      </c>
      <c r="F5040" s="201"/>
      <c r="G5040" s="202"/>
      <c r="H5040" s="203"/>
      <c r="I5040">
        <f t="shared" si="160"/>
        <v>0</v>
      </c>
      <c r="J5040">
        <f t="shared" si="161"/>
        <v>1</v>
      </c>
    </row>
    <row r="5041" spans="1:10" x14ac:dyDescent="0.25">
      <c r="A5041" s="37"/>
      <c r="B5041" s="38"/>
      <c r="C5041" s="97"/>
      <c r="D5041" s="92"/>
      <c r="E5041" s="88" t="str">
        <f>IF(A5041&lt;&gt;0,IFERROR(VLOOKUP(D5041,Transactions!$K$4:$L$24,2,0), "Invalid date, no label or wrong spelling"),"Date and/or label missing. Exclude?")</f>
        <v>Date and/or label missing. Exclude?</v>
      </c>
      <c r="F5041" s="201"/>
      <c r="G5041" s="202"/>
      <c r="H5041" s="203"/>
      <c r="I5041">
        <f t="shared" si="160"/>
        <v>0</v>
      </c>
      <c r="J5041">
        <f t="shared" si="161"/>
        <v>1</v>
      </c>
    </row>
    <row r="5042" spans="1:10" x14ac:dyDescent="0.25">
      <c r="A5042" s="37"/>
      <c r="B5042" s="38"/>
      <c r="C5042" s="97"/>
      <c r="D5042" s="92"/>
      <c r="E5042" s="88" t="str">
        <f>IF(A5042&lt;&gt;0,IFERROR(VLOOKUP(D5042,Transactions!$K$4:$L$24,2,0), "Invalid date, no label or wrong spelling"),"Date and/or label missing. Exclude?")</f>
        <v>Date and/or label missing. Exclude?</v>
      </c>
      <c r="F5042" s="201"/>
      <c r="G5042" s="202"/>
      <c r="H5042" s="203"/>
      <c r="I5042">
        <f t="shared" si="160"/>
        <v>0</v>
      </c>
      <c r="J5042">
        <f t="shared" si="161"/>
        <v>1</v>
      </c>
    </row>
    <row r="5043" spans="1:10" x14ac:dyDescent="0.25">
      <c r="A5043" s="37"/>
      <c r="B5043" s="38"/>
      <c r="C5043" s="97"/>
      <c r="D5043" s="92"/>
      <c r="E5043" s="88" t="str">
        <f>IF(A5043&lt;&gt;0,IFERROR(VLOOKUP(D5043,Transactions!$K$4:$L$24,2,0), "Invalid date, no label or wrong spelling"),"Date and/or label missing. Exclude?")</f>
        <v>Date and/or label missing. Exclude?</v>
      </c>
      <c r="F5043" s="201"/>
      <c r="G5043" s="202"/>
      <c r="H5043" s="203"/>
      <c r="I5043">
        <f t="shared" si="160"/>
        <v>0</v>
      </c>
      <c r="J5043">
        <f t="shared" si="161"/>
        <v>1</v>
      </c>
    </row>
    <row r="5044" spans="1:10" x14ac:dyDescent="0.25">
      <c r="A5044" s="37"/>
      <c r="B5044" s="38"/>
      <c r="C5044" s="97"/>
      <c r="D5044" s="92"/>
      <c r="E5044" s="88" t="str">
        <f>IF(A5044&lt;&gt;0,IFERROR(VLOOKUP(D5044,Transactions!$K$4:$L$24,2,0), "Invalid date, no label or wrong spelling"),"Date and/or label missing. Exclude?")</f>
        <v>Date and/or label missing. Exclude?</v>
      </c>
      <c r="F5044" s="201"/>
      <c r="G5044" s="202"/>
      <c r="H5044" s="203"/>
      <c r="I5044">
        <f t="shared" si="160"/>
        <v>0</v>
      </c>
      <c r="J5044">
        <f t="shared" si="161"/>
        <v>1</v>
      </c>
    </row>
    <row r="5045" spans="1:10" x14ac:dyDescent="0.25">
      <c r="A5045" s="37"/>
      <c r="B5045" s="38"/>
      <c r="C5045" s="97"/>
      <c r="D5045" s="92"/>
      <c r="E5045" s="88" t="str">
        <f>IF(A5045&lt;&gt;0,IFERROR(VLOOKUP(D5045,Transactions!$K$4:$L$24,2,0), "Invalid date, no label or wrong spelling"),"Date and/or label missing. Exclude?")</f>
        <v>Date and/or label missing. Exclude?</v>
      </c>
      <c r="F5045" s="201"/>
      <c r="G5045" s="202"/>
      <c r="H5045" s="203"/>
      <c r="I5045">
        <f t="shared" si="160"/>
        <v>0</v>
      </c>
      <c r="J5045">
        <f t="shared" si="161"/>
        <v>1</v>
      </c>
    </row>
    <row r="5046" spans="1:10" x14ac:dyDescent="0.25">
      <c r="A5046" s="37"/>
      <c r="B5046" s="38"/>
      <c r="C5046" s="97"/>
      <c r="D5046" s="92"/>
      <c r="E5046" s="88" t="str">
        <f>IF(A5046&lt;&gt;0,IFERROR(VLOOKUP(D5046,Transactions!$K$4:$L$24,2,0), "Invalid date, no label or wrong spelling"),"Date and/or label missing. Exclude?")</f>
        <v>Date and/or label missing. Exclude?</v>
      </c>
      <c r="F5046" s="201"/>
      <c r="G5046" s="202"/>
      <c r="H5046" s="203"/>
      <c r="I5046">
        <f t="shared" si="160"/>
        <v>0</v>
      </c>
      <c r="J5046">
        <f t="shared" si="161"/>
        <v>1</v>
      </c>
    </row>
    <row r="5047" spans="1:10" x14ac:dyDescent="0.25">
      <c r="A5047" s="37"/>
      <c r="B5047" s="38"/>
      <c r="C5047" s="97"/>
      <c r="D5047" s="92"/>
      <c r="E5047" s="88" t="str">
        <f>IF(A5047&lt;&gt;0,IFERROR(VLOOKUP(D5047,Transactions!$K$4:$L$24,2,0), "Invalid date, no label or wrong spelling"),"Date and/or label missing. Exclude?")</f>
        <v>Date and/or label missing. Exclude?</v>
      </c>
      <c r="F5047" s="201"/>
      <c r="G5047" s="202"/>
      <c r="H5047" s="203"/>
      <c r="I5047">
        <f t="shared" si="160"/>
        <v>0</v>
      </c>
      <c r="J5047">
        <f t="shared" si="161"/>
        <v>1</v>
      </c>
    </row>
    <row r="5048" spans="1:10" x14ac:dyDescent="0.25">
      <c r="A5048" s="37"/>
      <c r="B5048" s="38"/>
      <c r="C5048" s="97"/>
      <c r="D5048" s="92"/>
      <c r="E5048" s="88" t="str">
        <f>IF(A5048&lt;&gt;0,IFERROR(VLOOKUP(D5048,Transactions!$K$4:$L$24,2,0), "Invalid date, no label or wrong spelling"),"Date and/or label missing. Exclude?")</f>
        <v>Date and/or label missing. Exclude?</v>
      </c>
      <c r="F5048" s="201"/>
      <c r="G5048" s="202"/>
      <c r="H5048" s="203"/>
      <c r="I5048">
        <f t="shared" si="160"/>
        <v>0</v>
      </c>
      <c r="J5048">
        <f t="shared" si="161"/>
        <v>1</v>
      </c>
    </row>
    <row r="5049" spans="1:10" x14ac:dyDescent="0.25">
      <c r="A5049" s="37"/>
      <c r="B5049" s="38"/>
      <c r="C5049" s="97"/>
      <c r="D5049" s="92"/>
      <c r="E5049" s="88" t="str">
        <f>IF(A5049&lt;&gt;0,IFERROR(VLOOKUP(D5049,Transactions!$K$4:$L$24,2,0), "Invalid date, no label or wrong spelling"),"Date and/or label missing. Exclude?")</f>
        <v>Date and/or label missing. Exclude?</v>
      </c>
      <c r="F5049" s="201"/>
      <c r="G5049" s="202"/>
      <c r="H5049" s="203"/>
      <c r="I5049">
        <f t="shared" si="160"/>
        <v>0</v>
      </c>
      <c r="J5049">
        <f t="shared" si="161"/>
        <v>1</v>
      </c>
    </row>
    <row r="5050" spans="1:10" x14ac:dyDescent="0.25">
      <c r="A5050" s="37"/>
      <c r="B5050" s="38"/>
      <c r="C5050" s="97"/>
      <c r="D5050" s="92"/>
      <c r="E5050" s="88" t="str">
        <f>IF(A5050&lt;&gt;0,IFERROR(VLOOKUP(D5050,Transactions!$K$4:$L$24,2,0), "Invalid date, no label or wrong spelling"),"Date and/or label missing. Exclude?")</f>
        <v>Date and/or label missing. Exclude?</v>
      </c>
      <c r="F5050" s="201"/>
      <c r="G5050" s="202"/>
      <c r="H5050" s="203"/>
      <c r="I5050">
        <f t="shared" si="160"/>
        <v>0</v>
      </c>
      <c r="J5050">
        <f t="shared" si="161"/>
        <v>1</v>
      </c>
    </row>
    <row r="5051" spans="1:10" x14ac:dyDescent="0.25">
      <c r="A5051" s="37"/>
      <c r="B5051" s="38"/>
      <c r="C5051" s="97"/>
      <c r="D5051" s="92"/>
      <c r="E5051" s="88" t="str">
        <f>IF(A5051&lt;&gt;0,IFERROR(VLOOKUP(D5051,Transactions!$K$4:$L$24,2,0), "Invalid date, no label or wrong spelling"),"Date and/or label missing. Exclude?")</f>
        <v>Date and/or label missing. Exclude?</v>
      </c>
      <c r="F5051" s="201"/>
      <c r="G5051" s="202"/>
      <c r="H5051" s="203"/>
      <c r="I5051">
        <f t="shared" si="160"/>
        <v>0</v>
      </c>
      <c r="J5051">
        <f t="shared" si="161"/>
        <v>1</v>
      </c>
    </row>
    <row r="5052" spans="1:10" x14ac:dyDescent="0.25">
      <c r="A5052" s="37"/>
      <c r="B5052" s="38"/>
      <c r="C5052" s="97"/>
      <c r="D5052" s="92"/>
      <c r="E5052" s="88" t="str">
        <f>IF(A5052&lt;&gt;0,IFERROR(VLOOKUP(D5052,Transactions!$K$4:$L$24,2,0), "Invalid date, no label or wrong spelling"),"Date and/or label missing. Exclude?")</f>
        <v>Date and/or label missing. Exclude?</v>
      </c>
      <c r="F5052" s="201"/>
      <c r="G5052" s="202"/>
      <c r="H5052" s="203"/>
      <c r="I5052">
        <f t="shared" si="160"/>
        <v>0</v>
      </c>
      <c r="J5052">
        <f t="shared" si="161"/>
        <v>1</v>
      </c>
    </row>
    <row r="5053" spans="1:10" x14ac:dyDescent="0.25">
      <c r="A5053" s="37"/>
      <c r="B5053" s="38"/>
      <c r="C5053" s="97"/>
      <c r="D5053" s="92"/>
      <c r="E5053" s="88" t="str">
        <f>IF(A5053&lt;&gt;0,IFERROR(VLOOKUP(D5053,Transactions!$K$4:$L$24,2,0), "Invalid date, no label or wrong spelling"),"Date and/or label missing. Exclude?")</f>
        <v>Date and/or label missing. Exclude?</v>
      </c>
      <c r="F5053" s="201"/>
      <c r="G5053" s="202"/>
      <c r="H5053" s="203"/>
      <c r="I5053">
        <f t="shared" si="160"/>
        <v>0</v>
      </c>
      <c r="J5053">
        <f t="shared" si="161"/>
        <v>1</v>
      </c>
    </row>
    <row r="5054" spans="1:10" x14ac:dyDescent="0.25">
      <c r="A5054" s="37"/>
      <c r="B5054" s="38"/>
      <c r="C5054" s="97"/>
      <c r="D5054" s="92"/>
      <c r="E5054" s="88" t="str">
        <f>IF(A5054&lt;&gt;0,IFERROR(VLOOKUP(D5054,Transactions!$K$4:$L$24,2,0), "Invalid date, no label or wrong spelling"),"Date and/or label missing. Exclude?")</f>
        <v>Date and/or label missing. Exclude?</v>
      </c>
      <c r="F5054" s="201"/>
      <c r="G5054" s="202"/>
      <c r="H5054" s="203"/>
      <c r="I5054">
        <f t="shared" si="160"/>
        <v>0</v>
      </c>
      <c r="J5054">
        <f t="shared" si="161"/>
        <v>1</v>
      </c>
    </row>
    <row r="5055" spans="1:10" x14ac:dyDescent="0.25">
      <c r="A5055" s="37"/>
      <c r="B5055" s="38"/>
      <c r="C5055" s="97"/>
      <c r="D5055" s="92"/>
      <c r="E5055" s="88" t="str">
        <f>IF(A5055&lt;&gt;0,IFERROR(VLOOKUP(D5055,Transactions!$K$4:$L$24,2,0), "Invalid date, no label or wrong spelling"),"Date and/or label missing. Exclude?")</f>
        <v>Date and/or label missing. Exclude?</v>
      </c>
      <c r="F5055" s="201"/>
      <c r="G5055" s="202"/>
      <c r="H5055" s="203"/>
      <c r="I5055">
        <f t="shared" si="160"/>
        <v>0</v>
      </c>
      <c r="J5055">
        <f t="shared" si="161"/>
        <v>1</v>
      </c>
    </row>
    <row r="5056" spans="1:10" x14ac:dyDescent="0.25">
      <c r="A5056" s="37"/>
      <c r="B5056" s="38"/>
      <c r="C5056" s="97"/>
      <c r="D5056" s="92"/>
      <c r="E5056" s="88" t="str">
        <f>IF(A5056&lt;&gt;0,IFERROR(VLOOKUP(D5056,Transactions!$K$4:$L$24,2,0), "Invalid date, no label or wrong spelling"),"Date and/or label missing. Exclude?")</f>
        <v>Date and/or label missing. Exclude?</v>
      </c>
      <c r="F5056" s="201"/>
      <c r="G5056" s="202"/>
      <c r="H5056" s="203"/>
      <c r="I5056">
        <f t="shared" si="160"/>
        <v>0</v>
      </c>
      <c r="J5056">
        <f t="shared" si="161"/>
        <v>1</v>
      </c>
    </row>
    <row r="5057" spans="1:10" x14ac:dyDescent="0.25">
      <c r="A5057" s="37"/>
      <c r="B5057" s="38"/>
      <c r="C5057" s="97"/>
      <c r="D5057" s="92"/>
      <c r="E5057" s="88" t="str">
        <f>IF(A5057&lt;&gt;0,IFERROR(VLOOKUP(D5057,Transactions!$K$4:$L$24,2,0), "Invalid date, no label or wrong spelling"),"Date and/or label missing. Exclude?")</f>
        <v>Date and/or label missing. Exclude?</v>
      </c>
      <c r="F5057" s="201"/>
      <c r="G5057" s="202"/>
      <c r="H5057" s="203"/>
      <c r="I5057">
        <f t="shared" si="160"/>
        <v>0</v>
      </c>
      <c r="J5057">
        <f t="shared" si="161"/>
        <v>1</v>
      </c>
    </row>
    <row r="5058" spans="1:10" x14ac:dyDescent="0.25">
      <c r="A5058" s="37"/>
      <c r="B5058" s="38"/>
      <c r="C5058" s="97"/>
      <c r="D5058" s="92"/>
      <c r="E5058" s="88" t="str">
        <f>IF(A5058&lt;&gt;0,IFERROR(VLOOKUP(D5058,Transactions!$K$4:$L$24,2,0), "Invalid date, no label or wrong spelling"),"Date and/or label missing. Exclude?")</f>
        <v>Date and/or label missing. Exclude?</v>
      </c>
      <c r="F5058" s="201"/>
      <c r="G5058" s="202"/>
      <c r="H5058" s="203"/>
      <c r="I5058">
        <f t="shared" si="160"/>
        <v>0</v>
      </c>
      <c r="J5058">
        <f t="shared" si="161"/>
        <v>1</v>
      </c>
    </row>
    <row r="5059" spans="1:10" x14ac:dyDescent="0.25">
      <c r="A5059" s="37"/>
      <c r="B5059" s="38"/>
      <c r="C5059" s="97"/>
      <c r="D5059" s="92"/>
      <c r="E5059" s="88" t="str">
        <f>IF(A5059&lt;&gt;0,IFERROR(VLOOKUP(D5059,Transactions!$K$4:$L$24,2,0), "Invalid date, no label or wrong spelling"),"Date and/or label missing. Exclude?")</f>
        <v>Date and/or label missing. Exclude?</v>
      </c>
      <c r="F5059" s="201"/>
      <c r="G5059" s="202"/>
      <c r="H5059" s="203"/>
      <c r="I5059">
        <f t="shared" si="160"/>
        <v>0</v>
      </c>
      <c r="J5059">
        <f t="shared" si="161"/>
        <v>1</v>
      </c>
    </row>
    <row r="5060" spans="1:10" x14ac:dyDescent="0.25">
      <c r="A5060" s="37"/>
      <c r="B5060" s="38"/>
      <c r="C5060" s="97"/>
      <c r="D5060" s="92"/>
      <c r="E5060" s="88" t="str">
        <f>IF(A5060&lt;&gt;0,IFERROR(VLOOKUP(D5060,Transactions!$K$4:$L$24,2,0), "Invalid date, no label or wrong spelling"),"Date and/or label missing. Exclude?")</f>
        <v>Date and/or label missing. Exclude?</v>
      </c>
      <c r="F5060" s="201"/>
      <c r="G5060" s="202"/>
      <c r="H5060" s="203"/>
      <c r="I5060">
        <f t="shared" si="160"/>
        <v>0</v>
      </c>
      <c r="J5060">
        <f t="shared" si="161"/>
        <v>1</v>
      </c>
    </row>
    <row r="5061" spans="1:10" x14ac:dyDescent="0.25">
      <c r="A5061" s="37"/>
      <c r="B5061" s="38"/>
      <c r="C5061" s="97"/>
      <c r="D5061" s="92"/>
      <c r="E5061" s="88" t="str">
        <f>IF(A5061&lt;&gt;0,IFERROR(VLOOKUP(D5061,Transactions!$K$4:$L$24,2,0), "Invalid date, no label or wrong spelling"),"Date and/or label missing. Exclude?")</f>
        <v>Date and/or label missing. Exclude?</v>
      </c>
      <c r="F5061" s="201"/>
      <c r="G5061" s="202"/>
      <c r="H5061" s="203"/>
      <c r="I5061">
        <f t="shared" si="160"/>
        <v>0</v>
      </c>
      <c r="J5061">
        <f t="shared" si="161"/>
        <v>1</v>
      </c>
    </row>
    <row r="5062" spans="1:10" x14ac:dyDescent="0.25">
      <c r="A5062" s="37"/>
      <c r="B5062" s="38"/>
      <c r="C5062" s="97"/>
      <c r="D5062" s="92"/>
      <c r="E5062" s="88" t="str">
        <f>IF(A5062&lt;&gt;0,IFERROR(VLOOKUP(D5062,Transactions!$K$4:$L$24,2,0), "Invalid date, no label or wrong spelling"),"Date and/or label missing. Exclude?")</f>
        <v>Date and/or label missing. Exclude?</v>
      </c>
      <c r="F5062" s="201"/>
      <c r="G5062" s="202"/>
      <c r="H5062" s="203"/>
      <c r="I5062">
        <f t="shared" si="160"/>
        <v>0</v>
      </c>
      <c r="J5062">
        <f t="shared" si="161"/>
        <v>1</v>
      </c>
    </row>
    <row r="5063" spans="1:10" x14ac:dyDescent="0.25">
      <c r="A5063" s="37"/>
      <c r="B5063" s="38"/>
      <c r="C5063" s="97"/>
      <c r="D5063" s="92"/>
      <c r="E5063" s="88" t="str">
        <f>IF(A5063&lt;&gt;0,IFERROR(VLOOKUP(D5063,Transactions!$K$4:$L$24,2,0), "Invalid date, no label or wrong spelling"),"Date and/or label missing. Exclude?")</f>
        <v>Date and/or label missing. Exclude?</v>
      </c>
      <c r="F5063" s="201"/>
      <c r="G5063" s="202"/>
      <c r="H5063" s="203"/>
      <c r="I5063">
        <f t="shared" si="160"/>
        <v>0</v>
      </c>
      <c r="J5063">
        <f t="shared" si="161"/>
        <v>1</v>
      </c>
    </row>
    <row r="5064" spans="1:10" x14ac:dyDescent="0.25">
      <c r="A5064" s="37"/>
      <c r="B5064" s="38"/>
      <c r="C5064" s="97"/>
      <c r="D5064" s="92"/>
      <c r="E5064" s="88" t="str">
        <f>IF(A5064&lt;&gt;0,IFERROR(VLOOKUP(D5064,Transactions!$K$4:$L$24,2,0), "Invalid date, no label or wrong spelling"),"Date and/or label missing. Exclude?")</f>
        <v>Date and/or label missing. Exclude?</v>
      </c>
      <c r="F5064" s="201"/>
      <c r="G5064" s="202"/>
      <c r="H5064" s="203"/>
      <c r="I5064">
        <f t="shared" si="160"/>
        <v>0</v>
      </c>
      <c r="J5064">
        <f t="shared" si="161"/>
        <v>1</v>
      </c>
    </row>
    <row r="5065" spans="1:10" x14ac:dyDescent="0.25">
      <c r="A5065" s="37"/>
      <c r="B5065" s="38"/>
      <c r="C5065" s="97"/>
      <c r="D5065" s="92"/>
      <c r="E5065" s="88" t="str">
        <f>IF(A5065&lt;&gt;0,IFERROR(VLOOKUP(D5065,Transactions!$K$4:$L$24,2,0), "Invalid date, no label or wrong spelling"),"Date and/or label missing. Exclude?")</f>
        <v>Date and/or label missing. Exclude?</v>
      </c>
      <c r="F5065" s="201"/>
      <c r="G5065" s="202"/>
      <c r="H5065" s="203"/>
      <c r="I5065">
        <f t="shared" si="160"/>
        <v>0</v>
      </c>
      <c r="J5065">
        <f t="shared" si="161"/>
        <v>1</v>
      </c>
    </row>
    <row r="5066" spans="1:10" x14ac:dyDescent="0.25">
      <c r="A5066" s="37"/>
      <c r="B5066" s="38"/>
      <c r="C5066" s="97"/>
      <c r="D5066" s="92"/>
      <c r="E5066" s="88" t="str">
        <f>IF(A5066&lt;&gt;0,IFERROR(VLOOKUP(D5066,Transactions!$K$4:$L$24,2,0), "Invalid date, no label or wrong spelling"),"Date and/or label missing. Exclude?")</f>
        <v>Date and/or label missing. Exclude?</v>
      </c>
      <c r="F5066" s="201"/>
      <c r="G5066" s="202"/>
      <c r="H5066" s="203"/>
      <c r="I5066">
        <f t="shared" si="160"/>
        <v>0</v>
      </c>
      <c r="J5066">
        <f t="shared" si="161"/>
        <v>1</v>
      </c>
    </row>
    <row r="5067" spans="1:10" x14ac:dyDescent="0.25">
      <c r="A5067" s="37"/>
      <c r="B5067" s="38"/>
      <c r="C5067" s="97"/>
      <c r="D5067" s="92"/>
      <c r="E5067" s="88" t="str">
        <f>IF(A5067&lt;&gt;0,IFERROR(VLOOKUP(D5067,Transactions!$K$4:$L$24,2,0), "Invalid date, no label or wrong spelling"),"Date and/or label missing. Exclude?")</f>
        <v>Date and/or label missing. Exclude?</v>
      </c>
      <c r="F5067" s="201"/>
      <c r="G5067" s="202"/>
      <c r="H5067" s="203"/>
      <c r="I5067">
        <f t="shared" si="160"/>
        <v>0</v>
      </c>
      <c r="J5067">
        <f t="shared" si="161"/>
        <v>1</v>
      </c>
    </row>
    <row r="5068" spans="1:10" x14ac:dyDescent="0.25">
      <c r="A5068" s="37"/>
      <c r="B5068" s="38"/>
      <c r="C5068" s="97"/>
      <c r="D5068" s="92"/>
      <c r="E5068" s="88" t="str">
        <f>IF(A5068&lt;&gt;0,IFERROR(VLOOKUP(D5068,Transactions!$K$4:$L$24,2,0), "Invalid date, no label or wrong spelling"),"Date and/or label missing. Exclude?")</f>
        <v>Date and/or label missing. Exclude?</v>
      </c>
      <c r="F5068" s="201"/>
      <c r="G5068" s="202"/>
      <c r="H5068" s="203"/>
      <c r="I5068">
        <f t="shared" si="160"/>
        <v>0</v>
      </c>
      <c r="J5068">
        <f t="shared" si="161"/>
        <v>1</v>
      </c>
    </row>
    <row r="5069" spans="1:10" x14ac:dyDescent="0.25">
      <c r="A5069" s="37"/>
      <c r="B5069" s="38"/>
      <c r="C5069" s="97"/>
      <c r="D5069" s="92"/>
      <c r="E5069" s="88" t="str">
        <f>IF(A5069&lt;&gt;0,IFERROR(VLOOKUP(D5069,Transactions!$K$4:$L$24,2,0), "Invalid date, no label or wrong spelling"),"Date and/or label missing. Exclude?")</f>
        <v>Date and/or label missing. Exclude?</v>
      </c>
      <c r="F5069" s="201"/>
      <c r="G5069" s="202"/>
      <c r="H5069" s="203"/>
      <c r="I5069">
        <f t="shared" si="160"/>
        <v>0</v>
      </c>
      <c r="J5069">
        <f t="shared" si="161"/>
        <v>1</v>
      </c>
    </row>
    <row r="5070" spans="1:10" x14ac:dyDescent="0.25">
      <c r="A5070" s="37"/>
      <c r="B5070" s="38"/>
      <c r="C5070" s="97"/>
      <c r="D5070" s="92"/>
      <c r="E5070" s="88" t="str">
        <f>IF(A5070&lt;&gt;0,IFERROR(VLOOKUP(D5070,Transactions!$K$4:$L$24,2,0), "Invalid date, no label or wrong spelling"),"Date and/or label missing. Exclude?")</f>
        <v>Date and/or label missing. Exclude?</v>
      </c>
      <c r="F5070" s="201"/>
      <c r="G5070" s="202"/>
      <c r="H5070" s="203"/>
      <c r="I5070">
        <f t="shared" si="160"/>
        <v>0</v>
      </c>
      <c r="J5070">
        <f t="shared" si="161"/>
        <v>1</v>
      </c>
    </row>
    <row r="5071" spans="1:10" x14ac:dyDescent="0.25">
      <c r="A5071" s="37"/>
      <c r="B5071" s="38"/>
      <c r="C5071" s="97"/>
      <c r="D5071" s="92"/>
      <c r="E5071" s="88" t="str">
        <f>IF(A5071&lt;&gt;0,IFERROR(VLOOKUP(D5071,Transactions!$K$4:$L$24,2,0), "Invalid date, no label or wrong spelling"),"Date and/or label missing. Exclude?")</f>
        <v>Date and/or label missing. Exclude?</v>
      </c>
      <c r="F5071" s="201"/>
      <c r="G5071" s="202"/>
      <c r="H5071" s="203"/>
      <c r="I5071">
        <f t="shared" si="160"/>
        <v>0</v>
      </c>
      <c r="J5071">
        <f t="shared" si="161"/>
        <v>1</v>
      </c>
    </row>
    <row r="5072" spans="1:10" x14ac:dyDescent="0.25">
      <c r="A5072" s="37"/>
      <c r="B5072" s="38"/>
      <c r="C5072" s="97"/>
      <c r="D5072" s="92"/>
      <c r="E5072" s="88" t="str">
        <f>IF(A5072&lt;&gt;0,IFERROR(VLOOKUP(D5072,Transactions!$K$4:$L$24,2,0), "Invalid date, no label or wrong spelling"),"Date and/or label missing. Exclude?")</f>
        <v>Date and/or label missing. Exclude?</v>
      </c>
      <c r="F5072" s="201"/>
      <c r="G5072" s="202"/>
      <c r="H5072" s="203"/>
      <c r="I5072">
        <f t="shared" si="160"/>
        <v>0</v>
      </c>
      <c r="J5072">
        <f t="shared" si="161"/>
        <v>1</v>
      </c>
    </row>
    <row r="5073" spans="1:10" x14ac:dyDescent="0.25">
      <c r="A5073" s="37"/>
      <c r="B5073" s="38"/>
      <c r="C5073" s="97"/>
      <c r="D5073" s="92"/>
      <c r="E5073" s="88" t="str">
        <f>IF(A5073&lt;&gt;0,IFERROR(VLOOKUP(D5073,Transactions!$K$4:$L$24,2,0), "Invalid date, no label or wrong spelling"),"Date and/or label missing. Exclude?")</f>
        <v>Date and/or label missing. Exclude?</v>
      </c>
      <c r="F5073" s="201"/>
      <c r="G5073" s="202"/>
      <c r="H5073" s="203"/>
      <c r="I5073">
        <f t="shared" ref="I5073:I5136" si="162">WEEKNUM(A5073)</f>
        <v>0</v>
      </c>
      <c r="J5073">
        <f t="shared" ref="J5073:J5136" si="163">MONTH(A5073)</f>
        <v>1</v>
      </c>
    </row>
    <row r="5074" spans="1:10" x14ac:dyDescent="0.25">
      <c r="A5074" s="37"/>
      <c r="B5074" s="38"/>
      <c r="C5074" s="97"/>
      <c r="D5074" s="92"/>
      <c r="E5074" s="88" t="str">
        <f>IF(A5074&lt;&gt;0,IFERROR(VLOOKUP(D5074,Transactions!$K$4:$L$24,2,0), "Invalid date, no label or wrong spelling"),"Date and/or label missing. Exclude?")</f>
        <v>Date and/or label missing. Exclude?</v>
      </c>
      <c r="F5074" s="201"/>
      <c r="G5074" s="202"/>
      <c r="H5074" s="203"/>
      <c r="I5074">
        <f t="shared" si="162"/>
        <v>0</v>
      </c>
      <c r="J5074">
        <f t="shared" si="163"/>
        <v>1</v>
      </c>
    </row>
    <row r="5075" spans="1:10" x14ac:dyDescent="0.25">
      <c r="A5075" s="37"/>
      <c r="B5075" s="38"/>
      <c r="C5075" s="97"/>
      <c r="D5075" s="92"/>
      <c r="E5075" s="88" t="str">
        <f>IF(A5075&lt;&gt;0,IFERROR(VLOOKUP(D5075,Transactions!$K$4:$L$24,2,0), "Invalid date, no label or wrong spelling"),"Date and/or label missing. Exclude?")</f>
        <v>Date and/or label missing. Exclude?</v>
      </c>
      <c r="F5075" s="201"/>
      <c r="G5075" s="202"/>
      <c r="H5075" s="203"/>
      <c r="I5075">
        <f t="shared" si="162"/>
        <v>0</v>
      </c>
      <c r="J5075">
        <f t="shared" si="163"/>
        <v>1</v>
      </c>
    </row>
    <row r="5076" spans="1:10" x14ac:dyDescent="0.25">
      <c r="A5076" s="37"/>
      <c r="B5076" s="38"/>
      <c r="C5076" s="97"/>
      <c r="D5076" s="92"/>
      <c r="E5076" s="88" t="str">
        <f>IF(A5076&lt;&gt;0,IFERROR(VLOOKUP(D5076,Transactions!$K$4:$L$24,2,0), "Invalid date, no label or wrong spelling"),"Date and/or label missing. Exclude?")</f>
        <v>Date and/or label missing. Exclude?</v>
      </c>
      <c r="F5076" s="201"/>
      <c r="G5076" s="202"/>
      <c r="H5076" s="203"/>
      <c r="I5076">
        <f t="shared" si="162"/>
        <v>0</v>
      </c>
      <c r="J5076">
        <f t="shared" si="163"/>
        <v>1</v>
      </c>
    </row>
    <row r="5077" spans="1:10" x14ac:dyDescent="0.25">
      <c r="A5077" s="37"/>
      <c r="B5077" s="38"/>
      <c r="C5077" s="97"/>
      <c r="D5077" s="92"/>
      <c r="E5077" s="88" t="str">
        <f>IF(A5077&lt;&gt;0,IFERROR(VLOOKUP(D5077,Transactions!$K$4:$L$24,2,0), "Invalid date, no label or wrong spelling"),"Date and/or label missing. Exclude?")</f>
        <v>Date and/or label missing. Exclude?</v>
      </c>
      <c r="F5077" s="201"/>
      <c r="G5077" s="202"/>
      <c r="H5077" s="203"/>
      <c r="I5077">
        <f t="shared" si="162"/>
        <v>0</v>
      </c>
      <c r="J5077">
        <f t="shared" si="163"/>
        <v>1</v>
      </c>
    </row>
    <row r="5078" spans="1:10" x14ac:dyDescent="0.25">
      <c r="A5078" s="37"/>
      <c r="B5078" s="38"/>
      <c r="C5078" s="97"/>
      <c r="D5078" s="92"/>
      <c r="E5078" s="88" t="str">
        <f>IF(A5078&lt;&gt;0,IFERROR(VLOOKUP(D5078,Transactions!$K$4:$L$24,2,0), "Invalid date, no label or wrong spelling"),"Date and/or label missing. Exclude?")</f>
        <v>Date and/or label missing. Exclude?</v>
      </c>
      <c r="F5078" s="201"/>
      <c r="G5078" s="202"/>
      <c r="H5078" s="203"/>
      <c r="I5078">
        <f t="shared" si="162"/>
        <v>0</v>
      </c>
      <c r="J5078">
        <f t="shared" si="163"/>
        <v>1</v>
      </c>
    </row>
    <row r="5079" spans="1:10" x14ac:dyDescent="0.25">
      <c r="A5079" s="37"/>
      <c r="B5079" s="38"/>
      <c r="C5079" s="97"/>
      <c r="D5079" s="92"/>
      <c r="E5079" s="88" t="str">
        <f>IF(A5079&lt;&gt;0,IFERROR(VLOOKUP(D5079,Transactions!$K$4:$L$24,2,0), "Invalid date, no label or wrong spelling"),"Date and/or label missing. Exclude?")</f>
        <v>Date and/or label missing. Exclude?</v>
      </c>
      <c r="F5079" s="201"/>
      <c r="G5079" s="202"/>
      <c r="H5079" s="203"/>
      <c r="I5079">
        <f t="shared" si="162"/>
        <v>0</v>
      </c>
      <c r="J5079">
        <f t="shared" si="163"/>
        <v>1</v>
      </c>
    </row>
    <row r="5080" spans="1:10" x14ac:dyDescent="0.25">
      <c r="A5080" s="37"/>
      <c r="B5080" s="38"/>
      <c r="C5080" s="97"/>
      <c r="D5080" s="92"/>
      <c r="E5080" s="88" t="str">
        <f>IF(A5080&lt;&gt;0,IFERROR(VLOOKUP(D5080,Transactions!$K$4:$L$24,2,0), "Invalid date, no label or wrong spelling"),"Date and/or label missing. Exclude?")</f>
        <v>Date and/or label missing. Exclude?</v>
      </c>
      <c r="F5080" s="201"/>
      <c r="G5080" s="202"/>
      <c r="H5080" s="203"/>
      <c r="I5080">
        <f t="shared" si="162"/>
        <v>0</v>
      </c>
      <c r="J5080">
        <f t="shared" si="163"/>
        <v>1</v>
      </c>
    </row>
    <row r="5081" spans="1:10" x14ac:dyDescent="0.25">
      <c r="A5081" s="37"/>
      <c r="B5081" s="38"/>
      <c r="C5081" s="97"/>
      <c r="D5081" s="92"/>
      <c r="E5081" s="88" t="str">
        <f>IF(A5081&lt;&gt;0,IFERROR(VLOOKUP(D5081,Transactions!$K$4:$L$24,2,0), "Invalid date, no label or wrong spelling"),"Date and/or label missing. Exclude?")</f>
        <v>Date and/or label missing. Exclude?</v>
      </c>
      <c r="F5081" s="201"/>
      <c r="G5081" s="202"/>
      <c r="H5081" s="203"/>
      <c r="I5081">
        <f t="shared" si="162"/>
        <v>0</v>
      </c>
      <c r="J5081">
        <f t="shared" si="163"/>
        <v>1</v>
      </c>
    </row>
    <row r="5082" spans="1:10" x14ac:dyDescent="0.25">
      <c r="A5082" s="37"/>
      <c r="B5082" s="38"/>
      <c r="C5082" s="97"/>
      <c r="D5082" s="92"/>
      <c r="E5082" s="88" t="str">
        <f>IF(A5082&lt;&gt;0,IFERROR(VLOOKUP(D5082,Transactions!$K$4:$L$24,2,0), "Invalid date, no label or wrong spelling"),"Date and/or label missing. Exclude?")</f>
        <v>Date and/or label missing. Exclude?</v>
      </c>
      <c r="F5082" s="201"/>
      <c r="G5082" s="202"/>
      <c r="H5082" s="203"/>
      <c r="I5082">
        <f t="shared" si="162"/>
        <v>0</v>
      </c>
      <c r="J5082">
        <f t="shared" si="163"/>
        <v>1</v>
      </c>
    </row>
    <row r="5083" spans="1:10" x14ac:dyDescent="0.25">
      <c r="A5083" s="37"/>
      <c r="B5083" s="38"/>
      <c r="C5083" s="97"/>
      <c r="D5083" s="92"/>
      <c r="E5083" s="88" t="str">
        <f>IF(A5083&lt;&gt;0,IFERROR(VLOOKUP(D5083,Transactions!$K$4:$L$24,2,0), "Invalid date, no label or wrong spelling"),"Date and/or label missing. Exclude?")</f>
        <v>Date and/or label missing. Exclude?</v>
      </c>
      <c r="F5083" s="201"/>
      <c r="G5083" s="202"/>
      <c r="H5083" s="203"/>
      <c r="I5083">
        <f t="shared" si="162"/>
        <v>0</v>
      </c>
      <c r="J5083">
        <f t="shared" si="163"/>
        <v>1</v>
      </c>
    </row>
    <row r="5084" spans="1:10" x14ac:dyDescent="0.25">
      <c r="A5084" s="37"/>
      <c r="B5084" s="38"/>
      <c r="C5084" s="97"/>
      <c r="D5084" s="92"/>
      <c r="E5084" s="88" t="str">
        <f>IF(A5084&lt;&gt;0,IFERROR(VLOOKUP(D5084,Transactions!$K$4:$L$24,2,0), "Invalid date, no label or wrong spelling"),"Date and/or label missing. Exclude?")</f>
        <v>Date and/or label missing. Exclude?</v>
      </c>
      <c r="F5084" s="201"/>
      <c r="G5084" s="202"/>
      <c r="H5084" s="203"/>
      <c r="I5084">
        <f t="shared" si="162"/>
        <v>0</v>
      </c>
      <c r="J5084">
        <f t="shared" si="163"/>
        <v>1</v>
      </c>
    </row>
    <row r="5085" spans="1:10" x14ac:dyDescent="0.25">
      <c r="A5085" s="37"/>
      <c r="B5085" s="38"/>
      <c r="C5085" s="97"/>
      <c r="D5085" s="92"/>
      <c r="E5085" s="88" t="str">
        <f>IF(A5085&lt;&gt;0,IFERROR(VLOOKUP(D5085,Transactions!$K$4:$L$24,2,0), "Invalid date, no label or wrong spelling"),"Date and/or label missing. Exclude?")</f>
        <v>Date and/or label missing. Exclude?</v>
      </c>
      <c r="F5085" s="201"/>
      <c r="G5085" s="202"/>
      <c r="H5085" s="203"/>
      <c r="I5085">
        <f t="shared" si="162"/>
        <v>0</v>
      </c>
      <c r="J5085">
        <f t="shared" si="163"/>
        <v>1</v>
      </c>
    </row>
    <row r="5086" spans="1:10" x14ac:dyDescent="0.25">
      <c r="A5086" s="37"/>
      <c r="B5086" s="38"/>
      <c r="C5086" s="97"/>
      <c r="D5086" s="92"/>
      <c r="E5086" s="88" t="str">
        <f>IF(A5086&lt;&gt;0,IFERROR(VLOOKUP(D5086,Transactions!$K$4:$L$24,2,0), "Invalid date, no label or wrong spelling"),"Date and/or label missing. Exclude?")</f>
        <v>Date and/or label missing. Exclude?</v>
      </c>
      <c r="F5086" s="201"/>
      <c r="G5086" s="202"/>
      <c r="H5086" s="203"/>
      <c r="I5086">
        <f t="shared" si="162"/>
        <v>0</v>
      </c>
      <c r="J5086">
        <f t="shared" si="163"/>
        <v>1</v>
      </c>
    </row>
    <row r="5087" spans="1:10" x14ac:dyDescent="0.25">
      <c r="A5087" s="37"/>
      <c r="B5087" s="38"/>
      <c r="C5087" s="97"/>
      <c r="D5087" s="92"/>
      <c r="E5087" s="88" t="str">
        <f>IF(A5087&lt;&gt;0,IFERROR(VLOOKUP(D5087,Transactions!$K$4:$L$24,2,0), "Invalid date, no label or wrong spelling"),"Date and/or label missing. Exclude?")</f>
        <v>Date and/or label missing. Exclude?</v>
      </c>
      <c r="F5087" s="201"/>
      <c r="G5087" s="202"/>
      <c r="H5087" s="203"/>
      <c r="I5087">
        <f t="shared" si="162"/>
        <v>0</v>
      </c>
      <c r="J5087">
        <f t="shared" si="163"/>
        <v>1</v>
      </c>
    </row>
    <row r="5088" spans="1:10" x14ac:dyDescent="0.25">
      <c r="A5088" s="37"/>
      <c r="B5088" s="38"/>
      <c r="C5088" s="97"/>
      <c r="D5088" s="92"/>
      <c r="E5088" s="88" t="str">
        <f>IF(A5088&lt;&gt;0,IFERROR(VLOOKUP(D5088,Transactions!$K$4:$L$24,2,0), "Invalid date, no label or wrong spelling"),"Date and/or label missing. Exclude?")</f>
        <v>Date and/or label missing. Exclude?</v>
      </c>
      <c r="F5088" s="201"/>
      <c r="G5088" s="202"/>
      <c r="H5088" s="203"/>
      <c r="I5088">
        <f t="shared" si="162"/>
        <v>0</v>
      </c>
      <c r="J5088">
        <f t="shared" si="163"/>
        <v>1</v>
      </c>
    </row>
    <row r="5089" spans="1:10" x14ac:dyDescent="0.25">
      <c r="A5089" s="37"/>
      <c r="B5089" s="38"/>
      <c r="C5089" s="97"/>
      <c r="D5089" s="92"/>
      <c r="E5089" s="88" t="str">
        <f>IF(A5089&lt;&gt;0,IFERROR(VLOOKUP(D5089,Transactions!$K$4:$L$24,2,0), "Invalid date, no label or wrong spelling"),"Date and/or label missing. Exclude?")</f>
        <v>Date and/or label missing. Exclude?</v>
      </c>
      <c r="F5089" s="201"/>
      <c r="G5089" s="202"/>
      <c r="H5089" s="203"/>
      <c r="I5089">
        <f t="shared" si="162"/>
        <v>0</v>
      </c>
      <c r="J5089">
        <f t="shared" si="163"/>
        <v>1</v>
      </c>
    </row>
    <row r="5090" spans="1:10" x14ac:dyDescent="0.25">
      <c r="A5090" s="37"/>
      <c r="B5090" s="38"/>
      <c r="C5090" s="97"/>
      <c r="D5090" s="92"/>
      <c r="E5090" s="88" t="str">
        <f>IF(A5090&lt;&gt;0,IFERROR(VLOOKUP(D5090,Transactions!$K$4:$L$24,2,0), "Invalid date, no label or wrong spelling"),"Date and/or label missing. Exclude?")</f>
        <v>Date and/or label missing. Exclude?</v>
      </c>
      <c r="F5090" s="201"/>
      <c r="G5090" s="202"/>
      <c r="H5090" s="203"/>
      <c r="I5090">
        <f t="shared" si="162"/>
        <v>0</v>
      </c>
      <c r="J5090">
        <f t="shared" si="163"/>
        <v>1</v>
      </c>
    </row>
    <row r="5091" spans="1:10" x14ac:dyDescent="0.25">
      <c r="A5091" s="37"/>
      <c r="B5091" s="38"/>
      <c r="C5091" s="97"/>
      <c r="D5091" s="92"/>
      <c r="E5091" s="88" t="str">
        <f>IF(A5091&lt;&gt;0,IFERROR(VLOOKUP(D5091,Transactions!$K$4:$L$24,2,0), "Invalid date, no label or wrong spelling"),"Date and/or label missing. Exclude?")</f>
        <v>Date and/or label missing. Exclude?</v>
      </c>
      <c r="F5091" s="201"/>
      <c r="G5091" s="202"/>
      <c r="H5091" s="203"/>
      <c r="I5091">
        <f t="shared" si="162"/>
        <v>0</v>
      </c>
      <c r="J5091">
        <f t="shared" si="163"/>
        <v>1</v>
      </c>
    </row>
    <row r="5092" spans="1:10" x14ac:dyDescent="0.25">
      <c r="A5092" s="37"/>
      <c r="B5092" s="38"/>
      <c r="C5092" s="97"/>
      <c r="D5092" s="92"/>
      <c r="E5092" s="88" t="str">
        <f>IF(A5092&lt;&gt;0,IFERROR(VLOOKUP(D5092,Transactions!$K$4:$L$24,2,0), "Invalid date, no label or wrong spelling"),"Date and/or label missing. Exclude?")</f>
        <v>Date and/or label missing. Exclude?</v>
      </c>
      <c r="F5092" s="201"/>
      <c r="G5092" s="202"/>
      <c r="H5092" s="203"/>
      <c r="I5092">
        <f t="shared" si="162"/>
        <v>0</v>
      </c>
      <c r="J5092">
        <f t="shared" si="163"/>
        <v>1</v>
      </c>
    </row>
    <row r="5093" spans="1:10" x14ac:dyDescent="0.25">
      <c r="A5093" s="37"/>
      <c r="B5093" s="38"/>
      <c r="C5093" s="97"/>
      <c r="D5093" s="92"/>
      <c r="E5093" s="88" t="str">
        <f>IF(A5093&lt;&gt;0,IFERROR(VLOOKUP(D5093,Transactions!$K$4:$L$24,2,0), "Invalid date, no label or wrong spelling"),"Date and/or label missing. Exclude?")</f>
        <v>Date and/or label missing. Exclude?</v>
      </c>
      <c r="F5093" s="201"/>
      <c r="G5093" s="202"/>
      <c r="H5093" s="203"/>
      <c r="I5093">
        <f t="shared" si="162"/>
        <v>0</v>
      </c>
      <c r="J5093">
        <f t="shared" si="163"/>
        <v>1</v>
      </c>
    </row>
    <row r="5094" spans="1:10" x14ac:dyDescent="0.25">
      <c r="A5094" s="37"/>
      <c r="B5094" s="38"/>
      <c r="C5094" s="97"/>
      <c r="D5094" s="92"/>
      <c r="E5094" s="88" t="str">
        <f>IF(A5094&lt;&gt;0,IFERROR(VLOOKUP(D5094,Transactions!$K$4:$L$24,2,0), "Invalid date, no label or wrong spelling"),"Date and/or label missing. Exclude?")</f>
        <v>Date and/or label missing. Exclude?</v>
      </c>
      <c r="F5094" s="201"/>
      <c r="G5094" s="202"/>
      <c r="H5094" s="203"/>
      <c r="I5094">
        <f t="shared" si="162"/>
        <v>0</v>
      </c>
      <c r="J5094">
        <f t="shared" si="163"/>
        <v>1</v>
      </c>
    </row>
    <row r="5095" spans="1:10" x14ac:dyDescent="0.25">
      <c r="A5095" s="37"/>
      <c r="B5095" s="38"/>
      <c r="C5095" s="97"/>
      <c r="D5095" s="92"/>
      <c r="E5095" s="88" t="str">
        <f>IF(A5095&lt;&gt;0,IFERROR(VLOOKUP(D5095,Transactions!$K$4:$L$24,2,0), "Invalid date, no label or wrong spelling"),"Date and/or label missing. Exclude?")</f>
        <v>Date and/or label missing. Exclude?</v>
      </c>
      <c r="F5095" s="201"/>
      <c r="G5095" s="202"/>
      <c r="H5095" s="203"/>
      <c r="I5095">
        <f t="shared" si="162"/>
        <v>0</v>
      </c>
      <c r="J5095">
        <f t="shared" si="163"/>
        <v>1</v>
      </c>
    </row>
    <row r="5096" spans="1:10" x14ac:dyDescent="0.25">
      <c r="A5096" s="37"/>
      <c r="B5096" s="38"/>
      <c r="C5096" s="97"/>
      <c r="D5096" s="92"/>
      <c r="E5096" s="88" t="str">
        <f>IF(A5096&lt;&gt;0,IFERROR(VLOOKUP(D5096,Transactions!$K$4:$L$24,2,0), "Invalid date, no label or wrong spelling"),"Date and/or label missing. Exclude?")</f>
        <v>Date and/or label missing. Exclude?</v>
      </c>
      <c r="F5096" s="201"/>
      <c r="G5096" s="202"/>
      <c r="H5096" s="203"/>
      <c r="I5096">
        <f t="shared" si="162"/>
        <v>0</v>
      </c>
      <c r="J5096">
        <f t="shared" si="163"/>
        <v>1</v>
      </c>
    </row>
    <row r="5097" spans="1:10" x14ac:dyDescent="0.25">
      <c r="A5097" s="37"/>
      <c r="B5097" s="38"/>
      <c r="C5097" s="97"/>
      <c r="D5097" s="92"/>
      <c r="E5097" s="88" t="str">
        <f>IF(A5097&lt;&gt;0,IFERROR(VLOOKUP(D5097,Transactions!$K$4:$L$24,2,0), "Invalid date, no label or wrong spelling"),"Date and/or label missing. Exclude?")</f>
        <v>Date and/or label missing. Exclude?</v>
      </c>
      <c r="F5097" s="201"/>
      <c r="G5097" s="202"/>
      <c r="H5097" s="203"/>
      <c r="I5097">
        <f t="shared" si="162"/>
        <v>0</v>
      </c>
      <c r="J5097">
        <f t="shared" si="163"/>
        <v>1</v>
      </c>
    </row>
    <row r="5098" spans="1:10" x14ac:dyDescent="0.25">
      <c r="A5098" s="37"/>
      <c r="B5098" s="38"/>
      <c r="C5098" s="97"/>
      <c r="D5098" s="92"/>
      <c r="E5098" s="88" t="str">
        <f>IF(A5098&lt;&gt;0,IFERROR(VLOOKUP(D5098,Transactions!$K$4:$L$24,2,0), "Invalid date, no label or wrong spelling"),"Date and/or label missing. Exclude?")</f>
        <v>Date and/or label missing. Exclude?</v>
      </c>
      <c r="F5098" s="201"/>
      <c r="G5098" s="202"/>
      <c r="H5098" s="203"/>
      <c r="I5098">
        <f t="shared" si="162"/>
        <v>0</v>
      </c>
      <c r="J5098">
        <f t="shared" si="163"/>
        <v>1</v>
      </c>
    </row>
    <row r="5099" spans="1:10" x14ac:dyDescent="0.25">
      <c r="A5099" s="37"/>
      <c r="B5099" s="38"/>
      <c r="C5099" s="97"/>
      <c r="D5099" s="92"/>
      <c r="E5099" s="88" t="str">
        <f>IF(A5099&lt;&gt;0,IFERROR(VLOOKUP(D5099,Transactions!$K$4:$L$24,2,0), "Invalid date, no label or wrong spelling"),"Date and/or label missing. Exclude?")</f>
        <v>Date and/or label missing. Exclude?</v>
      </c>
      <c r="F5099" s="201"/>
      <c r="G5099" s="202"/>
      <c r="H5099" s="203"/>
      <c r="I5099">
        <f t="shared" si="162"/>
        <v>0</v>
      </c>
      <c r="J5099">
        <f t="shared" si="163"/>
        <v>1</v>
      </c>
    </row>
    <row r="5100" spans="1:10" x14ac:dyDescent="0.25">
      <c r="A5100" s="37"/>
      <c r="B5100" s="38"/>
      <c r="C5100" s="97"/>
      <c r="D5100" s="92"/>
      <c r="E5100" s="88" t="str">
        <f>IF(A5100&lt;&gt;0,IFERROR(VLOOKUP(D5100,Transactions!$K$4:$L$24,2,0), "Invalid date, no label or wrong spelling"),"Date and/or label missing. Exclude?")</f>
        <v>Date and/or label missing. Exclude?</v>
      </c>
      <c r="F5100" s="201"/>
      <c r="G5100" s="202"/>
      <c r="H5100" s="203"/>
      <c r="I5100">
        <f t="shared" si="162"/>
        <v>0</v>
      </c>
      <c r="J5100">
        <f t="shared" si="163"/>
        <v>1</v>
      </c>
    </row>
    <row r="5101" spans="1:10" x14ac:dyDescent="0.25">
      <c r="A5101" s="37"/>
      <c r="B5101" s="38"/>
      <c r="C5101" s="97"/>
      <c r="D5101" s="92"/>
      <c r="E5101" s="88" t="str">
        <f>IF(A5101&lt;&gt;0,IFERROR(VLOOKUP(D5101,Transactions!$K$4:$L$24,2,0), "Invalid date, no label or wrong spelling"),"Date and/or label missing. Exclude?")</f>
        <v>Date and/or label missing. Exclude?</v>
      </c>
      <c r="F5101" s="201"/>
      <c r="G5101" s="202"/>
      <c r="H5101" s="203"/>
      <c r="I5101">
        <f t="shared" si="162"/>
        <v>0</v>
      </c>
      <c r="J5101">
        <f t="shared" si="163"/>
        <v>1</v>
      </c>
    </row>
    <row r="5102" spans="1:10" x14ac:dyDescent="0.25">
      <c r="A5102" s="37"/>
      <c r="B5102" s="38"/>
      <c r="C5102" s="97"/>
      <c r="D5102" s="92"/>
      <c r="E5102" s="88" t="str">
        <f>IF(A5102&lt;&gt;0,IFERROR(VLOOKUP(D5102,Transactions!$K$4:$L$24,2,0), "Invalid date, no label or wrong spelling"),"Date and/or label missing. Exclude?")</f>
        <v>Date and/or label missing. Exclude?</v>
      </c>
      <c r="F5102" s="201"/>
      <c r="G5102" s="202"/>
      <c r="H5102" s="203"/>
      <c r="I5102">
        <f t="shared" si="162"/>
        <v>0</v>
      </c>
      <c r="J5102">
        <f t="shared" si="163"/>
        <v>1</v>
      </c>
    </row>
    <row r="5103" spans="1:10" x14ac:dyDescent="0.25">
      <c r="A5103" s="37"/>
      <c r="B5103" s="38"/>
      <c r="C5103" s="97"/>
      <c r="D5103" s="92"/>
      <c r="E5103" s="88" t="str">
        <f>IF(A5103&lt;&gt;0,IFERROR(VLOOKUP(D5103,Transactions!$K$4:$L$24,2,0), "Invalid date, no label or wrong spelling"),"Date and/or label missing. Exclude?")</f>
        <v>Date and/or label missing. Exclude?</v>
      </c>
      <c r="F5103" s="201"/>
      <c r="G5103" s="202"/>
      <c r="H5103" s="203"/>
      <c r="I5103">
        <f t="shared" si="162"/>
        <v>0</v>
      </c>
      <c r="J5103">
        <f t="shared" si="163"/>
        <v>1</v>
      </c>
    </row>
    <row r="5104" spans="1:10" x14ac:dyDescent="0.25">
      <c r="A5104" s="37"/>
      <c r="B5104" s="38"/>
      <c r="C5104" s="97"/>
      <c r="D5104" s="92"/>
      <c r="E5104" s="88" t="str">
        <f>IF(A5104&lt;&gt;0,IFERROR(VLOOKUP(D5104,Transactions!$K$4:$L$24,2,0), "Invalid date, no label or wrong spelling"),"Date and/or label missing. Exclude?")</f>
        <v>Date and/or label missing. Exclude?</v>
      </c>
      <c r="F5104" s="201"/>
      <c r="G5104" s="202"/>
      <c r="H5104" s="203"/>
      <c r="I5104">
        <f t="shared" si="162"/>
        <v>0</v>
      </c>
      <c r="J5104">
        <f t="shared" si="163"/>
        <v>1</v>
      </c>
    </row>
    <row r="5105" spans="1:10" x14ac:dyDescent="0.25">
      <c r="A5105" s="37"/>
      <c r="B5105" s="38"/>
      <c r="C5105" s="97"/>
      <c r="D5105" s="92"/>
      <c r="E5105" s="88" t="str">
        <f>IF(A5105&lt;&gt;0,IFERROR(VLOOKUP(D5105,Transactions!$K$4:$L$24,2,0), "Invalid date, no label or wrong spelling"),"Date and/or label missing. Exclude?")</f>
        <v>Date and/or label missing. Exclude?</v>
      </c>
      <c r="F5105" s="201"/>
      <c r="G5105" s="202"/>
      <c r="H5105" s="203"/>
      <c r="I5105">
        <f t="shared" si="162"/>
        <v>0</v>
      </c>
      <c r="J5105">
        <f t="shared" si="163"/>
        <v>1</v>
      </c>
    </row>
    <row r="5106" spans="1:10" x14ac:dyDescent="0.25">
      <c r="A5106" s="37"/>
      <c r="B5106" s="38"/>
      <c r="C5106" s="97"/>
      <c r="D5106" s="92"/>
      <c r="E5106" s="88" t="str">
        <f>IF(A5106&lt;&gt;0,IFERROR(VLOOKUP(D5106,Transactions!$K$4:$L$24,2,0), "Invalid date, no label or wrong spelling"),"Date and/or label missing. Exclude?")</f>
        <v>Date and/or label missing. Exclude?</v>
      </c>
      <c r="F5106" s="201"/>
      <c r="G5106" s="202"/>
      <c r="H5106" s="203"/>
      <c r="I5106">
        <f t="shared" si="162"/>
        <v>0</v>
      </c>
      <c r="J5106">
        <f t="shared" si="163"/>
        <v>1</v>
      </c>
    </row>
    <row r="5107" spans="1:10" x14ac:dyDescent="0.25">
      <c r="A5107" s="37"/>
      <c r="B5107" s="38"/>
      <c r="C5107" s="97"/>
      <c r="D5107" s="92"/>
      <c r="E5107" s="88" t="str">
        <f>IF(A5107&lt;&gt;0,IFERROR(VLOOKUP(D5107,Transactions!$K$4:$L$24,2,0), "Invalid date, no label or wrong spelling"),"Date and/or label missing. Exclude?")</f>
        <v>Date and/or label missing. Exclude?</v>
      </c>
      <c r="F5107" s="201"/>
      <c r="G5107" s="202"/>
      <c r="H5107" s="203"/>
      <c r="I5107">
        <f t="shared" si="162"/>
        <v>0</v>
      </c>
      <c r="J5107">
        <f t="shared" si="163"/>
        <v>1</v>
      </c>
    </row>
    <row r="5108" spans="1:10" x14ac:dyDescent="0.25">
      <c r="A5108" s="37"/>
      <c r="B5108" s="38"/>
      <c r="C5108" s="97"/>
      <c r="D5108" s="92"/>
      <c r="E5108" s="88" t="str">
        <f>IF(A5108&lt;&gt;0,IFERROR(VLOOKUP(D5108,Transactions!$K$4:$L$24,2,0), "Invalid date, no label or wrong spelling"),"Date and/or label missing. Exclude?")</f>
        <v>Date and/or label missing. Exclude?</v>
      </c>
      <c r="F5108" s="201"/>
      <c r="G5108" s="202"/>
      <c r="H5108" s="203"/>
      <c r="I5108">
        <f t="shared" si="162"/>
        <v>0</v>
      </c>
      <c r="J5108">
        <f t="shared" si="163"/>
        <v>1</v>
      </c>
    </row>
    <row r="5109" spans="1:10" x14ac:dyDescent="0.25">
      <c r="A5109" s="37"/>
      <c r="B5109" s="38"/>
      <c r="C5109" s="97"/>
      <c r="D5109" s="92"/>
      <c r="E5109" s="88" t="str">
        <f>IF(A5109&lt;&gt;0,IFERROR(VLOOKUP(D5109,Transactions!$K$4:$L$24,2,0), "Invalid date, no label or wrong spelling"),"Date and/or label missing. Exclude?")</f>
        <v>Date and/or label missing. Exclude?</v>
      </c>
      <c r="F5109" s="201"/>
      <c r="G5109" s="202"/>
      <c r="H5109" s="203"/>
      <c r="I5109">
        <f t="shared" si="162"/>
        <v>0</v>
      </c>
      <c r="J5109">
        <f t="shared" si="163"/>
        <v>1</v>
      </c>
    </row>
    <row r="5110" spans="1:10" x14ac:dyDescent="0.25">
      <c r="A5110" s="37"/>
      <c r="B5110" s="38"/>
      <c r="C5110" s="97"/>
      <c r="D5110" s="92"/>
      <c r="E5110" s="88" t="str">
        <f>IF(A5110&lt;&gt;0,IFERROR(VLOOKUP(D5110,Transactions!$K$4:$L$24,2,0), "Invalid date, no label or wrong spelling"),"Date and/or label missing. Exclude?")</f>
        <v>Date and/or label missing. Exclude?</v>
      </c>
      <c r="F5110" s="201"/>
      <c r="G5110" s="202"/>
      <c r="H5110" s="203"/>
      <c r="I5110">
        <f t="shared" si="162"/>
        <v>0</v>
      </c>
      <c r="J5110">
        <f t="shared" si="163"/>
        <v>1</v>
      </c>
    </row>
    <row r="5111" spans="1:10" x14ac:dyDescent="0.25">
      <c r="A5111" s="37"/>
      <c r="B5111" s="38"/>
      <c r="C5111" s="97"/>
      <c r="D5111" s="92"/>
      <c r="E5111" s="88" t="str">
        <f>IF(A5111&lt;&gt;0,IFERROR(VLOOKUP(D5111,Transactions!$K$4:$L$24,2,0), "Invalid date, no label or wrong spelling"),"Date and/or label missing. Exclude?")</f>
        <v>Date and/or label missing. Exclude?</v>
      </c>
      <c r="F5111" s="201"/>
      <c r="G5111" s="202"/>
      <c r="H5111" s="203"/>
      <c r="I5111">
        <f t="shared" si="162"/>
        <v>0</v>
      </c>
      <c r="J5111">
        <f t="shared" si="163"/>
        <v>1</v>
      </c>
    </row>
    <row r="5112" spans="1:10" x14ac:dyDescent="0.25">
      <c r="A5112" s="37"/>
      <c r="B5112" s="38"/>
      <c r="C5112" s="97"/>
      <c r="D5112" s="92"/>
      <c r="E5112" s="88" t="str">
        <f>IF(A5112&lt;&gt;0,IFERROR(VLOOKUP(D5112,Transactions!$K$4:$L$24,2,0), "Invalid date, no label or wrong spelling"),"Date and/or label missing. Exclude?")</f>
        <v>Date and/or label missing. Exclude?</v>
      </c>
      <c r="F5112" s="201"/>
      <c r="G5112" s="202"/>
      <c r="H5112" s="203"/>
      <c r="I5112">
        <f t="shared" si="162"/>
        <v>0</v>
      </c>
      <c r="J5112">
        <f t="shared" si="163"/>
        <v>1</v>
      </c>
    </row>
    <row r="5113" spans="1:10" x14ac:dyDescent="0.25">
      <c r="A5113" s="37"/>
      <c r="B5113" s="38"/>
      <c r="C5113" s="97"/>
      <c r="D5113" s="92"/>
      <c r="E5113" s="88" t="str">
        <f>IF(A5113&lt;&gt;0,IFERROR(VLOOKUP(D5113,Transactions!$K$4:$L$24,2,0), "Invalid date, no label or wrong spelling"),"Date and/or label missing. Exclude?")</f>
        <v>Date and/or label missing. Exclude?</v>
      </c>
      <c r="F5113" s="201"/>
      <c r="G5113" s="202"/>
      <c r="H5113" s="203"/>
      <c r="I5113">
        <f t="shared" si="162"/>
        <v>0</v>
      </c>
      <c r="J5113">
        <f t="shared" si="163"/>
        <v>1</v>
      </c>
    </row>
    <row r="5114" spans="1:10" x14ac:dyDescent="0.25">
      <c r="A5114" s="37"/>
      <c r="B5114" s="38"/>
      <c r="C5114" s="97"/>
      <c r="D5114" s="92"/>
      <c r="E5114" s="88" t="str">
        <f>IF(A5114&lt;&gt;0,IFERROR(VLOOKUP(D5114,Transactions!$K$4:$L$24,2,0), "Invalid date, no label or wrong spelling"),"Date and/or label missing. Exclude?")</f>
        <v>Date and/or label missing. Exclude?</v>
      </c>
      <c r="F5114" s="201"/>
      <c r="G5114" s="202"/>
      <c r="H5114" s="203"/>
      <c r="I5114">
        <f t="shared" si="162"/>
        <v>0</v>
      </c>
      <c r="J5114">
        <f t="shared" si="163"/>
        <v>1</v>
      </c>
    </row>
    <row r="5115" spans="1:10" x14ac:dyDescent="0.25">
      <c r="A5115" s="37"/>
      <c r="B5115" s="38"/>
      <c r="C5115" s="97"/>
      <c r="D5115" s="92"/>
      <c r="E5115" s="88" t="str">
        <f>IF(A5115&lt;&gt;0,IFERROR(VLOOKUP(D5115,Transactions!$K$4:$L$24,2,0), "Invalid date, no label or wrong spelling"),"Date and/or label missing. Exclude?")</f>
        <v>Date and/or label missing. Exclude?</v>
      </c>
      <c r="F5115" s="201"/>
      <c r="G5115" s="202"/>
      <c r="H5115" s="203"/>
      <c r="I5115">
        <f t="shared" si="162"/>
        <v>0</v>
      </c>
      <c r="J5115">
        <f t="shared" si="163"/>
        <v>1</v>
      </c>
    </row>
    <row r="5116" spans="1:10" x14ac:dyDescent="0.25">
      <c r="A5116" s="37"/>
      <c r="B5116" s="38"/>
      <c r="C5116" s="97"/>
      <c r="D5116" s="92"/>
      <c r="E5116" s="88" t="str">
        <f>IF(A5116&lt;&gt;0,IFERROR(VLOOKUP(D5116,Transactions!$K$4:$L$24,2,0), "Invalid date, no label or wrong spelling"),"Date and/or label missing. Exclude?")</f>
        <v>Date and/or label missing. Exclude?</v>
      </c>
      <c r="F5116" s="201"/>
      <c r="G5116" s="202"/>
      <c r="H5116" s="203"/>
      <c r="I5116">
        <f t="shared" si="162"/>
        <v>0</v>
      </c>
      <c r="J5116">
        <f t="shared" si="163"/>
        <v>1</v>
      </c>
    </row>
    <row r="5117" spans="1:10" x14ac:dyDescent="0.25">
      <c r="A5117" s="37"/>
      <c r="B5117" s="38"/>
      <c r="C5117" s="97"/>
      <c r="D5117" s="92"/>
      <c r="E5117" s="88" t="str">
        <f>IF(A5117&lt;&gt;0,IFERROR(VLOOKUP(D5117,Transactions!$K$4:$L$24,2,0), "Invalid date, no label or wrong spelling"),"Date and/or label missing. Exclude?")</f>
        <v>Date and/or label missing. Exclude?</v>
      </c>
      <c r="F5117" s="201"/>
      <c r="G5117" s="202"/>
      <c r="H5117" s="203"/>
      <c r="I5117">
        <f t="shared" si="162"/>
        <v>0</v>
      </c>
      <c r="J5117">
        <f t="shared" si="163"/>
        <v>1</v>
      </c>
    </row>
    <row r="5118" spans="1:10" x14ac:dyDescent="0.25">
      <c r="A5118" s="37"/>
      <c r="B5118" s="38"/>
      <c r="C5118" s="97"/>
      <c r="D5118" s="92"/>
      <c r="E5118" s="88" t="str">
        <f>IF(A5118&lt;&gt;0,IFERROR(VLOOKUP(D5118,Transactions!$K$4:$L$24,2,0), "Invalid date, no label or wrong spelling"),"Date and/or label missing. Exclude?")</f>
        <v>Date and/or label missing. Exclude?</v>
      </c>
      <c r="F5118" s="201"/>
      <c r="G5118" s="202"/>
      <c r="H5118" s="203"/>
      <c r="I5118">
        <f t="shared" si="162"/>
        <v>0</v>
      </c>
      <c r="J5118">
        <f t="shared" si="163"/>
        <v>1</v>
      </c>
    </row>
    <row r="5119" spans="1:10" x14ac:dyDescent="0.25">
      <c r="A5119" s="37"/>
      <c r="B5119" s="38"/>
      <c r="C5119" s="97"/>
      <c r="D5119" s="92"/>
      <c r="E5119" s="88" t="str">
        <f>IF(A5119&lt;&gt;0,IFERROR(VLOOKUP(D5119,Transactions!$K$4:$L$24,2,0), "Invalid date, no label or wrong spelling"),"Date and/or label missing. Exclude?")</f>
        <v>Date and/or label missing. Exclude?</v>
      </c>
      <c r="F5119" s="201"/>
      <c r="G5119" s="202"/>
      <c r="H5119" s="203"/>
      <c r="I5119">
        <f t="shared" si="162"/>
        <v>0</v>
      </c>
      <c r="J5119">
        <f t="shared" si="163"/>
        <v>1</v>
      </c>
    </row>
    <row r="5120" spans="1:10" x14ac:dyDescent="0.25">
      <c r="A5120" s="37"/>
      <c r="B5120" s="38"/>
      <c r="C5120" s="97"/>
      <c r="D5120" s="92"/>
      <c r="E5120" s="88" t="str">
        <f>IF(A5120&lt;&gt;0,IFERROR(VLOOKUP(D5120,Transactions!$K$4:$L$24,2,0), "Invalid date, no label or wrong spelling"),"Date and/or label missing. Exclude?")</f>
        <v>Date and/or label missing. Exclude?</v>
      </c>
      <c r="F5120" s="201"/>
      <c r="G5120" s="202"/>
      <c r="H5120" s="203"/>
      <c r="I5120">
        <f t="shared" si="162"/>
        <v>0</v>
      </c>
      <c r="J5120">
        <f t="shared" si="163"/>
        <v>1</v>
      </c>
    </row>
    <row r="5121" spans="1:10" x14ac:dyDescent="0.25">
      <c r="A5121" s="37"/>
      <c r="B5121" s="38"/>
      <c r="C5121" s="97"/>
      <c r="D5121" s="92"/>
      <c r="E5121" s="88" t="str">
        <f>IF(A5121&lt;&gt;0,IFERROR(VLOOKUP(D5121,Transactions!$K$4:$L$24,2,0), "Invalid date, no label or wrong spelling"),"Date and/or label missing. Exclude?")</f>
        <v>Date and/or label missing. Exclude?</v>
      </c>
      <c r="F5121" s="201"/>
      <c r="G5121" s="202"/>
      <c r="H5121" s="203"/>
      <c r="I5121">
        <f t="shared" si="162"/>
        <v>0</v>
      </c>
      <c r="J5121">
        <f t="shared" si="163"/>
        <v>1</v>
      </c>
    </row>
    <row r="5122" spans="1:10" x14ac:dyDescent="0.25">
      <c r="A5122" s="37"/>
      <c r="B5122" s="38"/>
      <c r="C5122" s="97"/>
      <c r="D5122" s="92"/>
      <c r="E5122" s="88" t="str">
        <f>IF(A5122&lt;&gt;0,IFERROR(VLOOKUP(D5122,Transactions!$K$4:$L$24,2,0), "Invalid date, no label or wrong spelling"),"Date and/or label missing. Exclude?")</f>
        <v>Date and/or label missing. Exclude?</v>
      </c>
      <c r="F5122" s="201"/>
      <c r="G5122" s="202"/>
      <c r="H5122" s="203"/>
      <c r="I5122">
        <f t="shared" si="162"/>
        <v>0</v>
      </c>
      <c r="J5122">
        <f t="shared" si="163"/>
        <v>1</v>
      </c>
    </row>
    <row r="5123" spans="1:10" x14ac:dyDescent="0.25">
      <c r="A5123" s="37"/>
      <c r="B5123" s="38"/>
      <c r="C5123" s="97"/>
      <c r="D5123" s="92"/>
      <c r="E5123" s="88" t="str">
        <f>IF(A5123&lt;&gt;0,IFERROR(VLOOKUP(D5123,Transactions!$K$4:$L$24,2,0), "Invalid date, no label or wrong spelling"),"Date and/or label missing. Exclude?")</f>
        <v>Date and/or label missing. Exclude?</v>
      </c>
      <c r="F5123" s="201"/>
      <c r="G5123" s="202"/>
      <c r="H5123" s="203"/>
      <c r="I5123">
        <f t="shared" si="162"/>
        <v>0</v>
      </c>
      <c r="J5123">
        <f t="shared" si="163"/>
        <v>1</v>
      </c>
    </row>
    <row r="5124" spans="1:10" x14ac:dyDescent="0.25">
      <c r="A5124" s="37"/>
      <c r="B5124" s="38"/>
      <c r="C5124" s="97"/>
      <c r="D5124" s="92"/>
      <c r="E5124" s="88" t="str">
        <f>IF(A5124&lt;&gt;0,IFERROR(VLOOKUP(D5124,Transactions!$K$4:$L$24,2,0), "Invalid date, no label or wrong spelling"),"Date and/or label missing. Exclude?")</f>
        <v>Date and/or label missing. Exclude?</v>
      </c>
      <c r="F5124" s="201"/>
      <c r="G5124" s="202"/>
      <c r="H5124" s="203"/>
      <c r="I5124">
        <f t="shared" si="162"/>
        <v>0</v>
      </c>
      <c r="J5124">
        <f t="shared" si="163"/>
        <v>1</v>
      </c>
    </row>
    <row r="5125" spans="1:10" x14ac:dyDescent="0.25">
      <c r="A5125" s="37"/>
      <c r="B5125" s="38"/>
      <c r="C5125" s="97"/>
      <c r="D5125" s="92"/>
      <c r="E5125" s="88" t="str">
        <f>IF(A5125&lt;&gt;0,IFERROR(VLOOKUP(D5125,Transactions!$K$4:$L$24,2,0), "Invalid date, no label or wrong spelling"),"Date and/or label missing. Exclude?")</f>
        <v>Date and/or label missing. Exclude?</v>
      </c>
      <c r="F5125" s="201"/>
      <c r="G5125" s="202"/>
      <c r="H5125" s="203"/>
      <c r="I5125">
        <f t="shared" si="162"/>
        <v>0</v>
      </c>
      <c r="J5125">
        <f t="shared" si="163"/>
        <v>1</v>
      </c>
    </row>
    <row r="5126" spans="1:10" x14ac:dyDescent="0.25">
      <c r="A5126" s="37"/>
      <c r="B5126" s="38"/>
      <c r="C5126" s="97"/>
      <c r="D5126" s="92"/>
      <c r="E5126" s="88" t="str">
        <f>IF(A5126&lt;&gt;0,IFERROR(VLOOKUP(D5126,Transactions!$K$4:$L$24,2,0), "Invalid date, no label or wrong spelling"),"Date and/or label missing. Exclude?")</f>
        <v>Date and/or label missing. Exclude?</v>
      </c>
      <c r="F5126" s="201"/>
      <c r="G5126" s="202"/>
      <c r="H5126" s="203"/>
      <c r="I5126">
        <f t="shared" si="162"/>
        <v>0</v>
      </c>
      <c r="J5126">
        <f t="shared" si="163"/>
        <v>1</v>
      </c>
    </row>
    <row r="5127" spans="1:10" x14ac:dyDescent="0.25">
      <c r="A5127" s="37"/>
      <c r="B5127" s="38"/>
      <c r="C5127" s="97"/>
      <c r="D5127" s="92"/>
      <c r="E5127" s="88" t="str">
        <f>IF(A5127&lt;&gt;0,IFERROR(VLOOKUP(D5127,Transactions!$K$4:$L$24,2,0), "Invalid date, no label or wrong spelling"),"Date and/or label missing. Exclude?")</f>
        <v>Date and/or label missing. Exclude?</v>
      </c>
      <c r="F5127" s="201"/>
      <c r="G5127" s="202"/>
      <c r="H5127" s="203"/>
      <c r="I5127">
        <f t="shared" si="162"/>
        <v>0</v>
      </c>
      <c r="J5127">
        <f t="shared" si="163"/>
        <v>1</v>
      </c>
    </row>
    <row r="5128" spans="1:10" x14ac:dyDescent="0.25">
      <c r="A5128" s="37"/>
      <c r="B5128" s="38"/>
      <c r="C5128" s="97"/>
      <c r="D5128" s="92"/>
      <c r="E5128" s="88" t="str">
        <f>IF(A5128&lt;&gt;0,IFERROR(VLOOKUP(D5128,Transactions!$K$4:$L$24,2,0), "Invalid date, no label or wrong spelling"),"Date and/or label missing. Exclude?")</f>
        <v>Date and/or label missing. Exclude?</v>
      </c>
      <c r="F5128" s="201"/>
      <c r="G5128" s="202"/>
      <c r="H5128" s="203"/>
      <c r="I5128">
        <f t="shared" si="162"/>
        <v>0</v>
      </c>
      <c r="J5128">
        <f t="shared" si="163"/>
        <v>1</v>
      </c>
    </row>
    <row r="5129" spans="1:10" x14ac:dyDescent="0.25">
      <c r="A5129" s="37"/>
      <c r="B5129" s="38"/>
      <c r="C5129" s="97"/>
      <c r="D5129" s="92"/>
      <c r="E5129" s="88" t="str">
        <f>IF(A5129&lt;&gt;0,IFERROR(VLOOKUP(D5129,Transactions!$K$4:$L$24,2,0), "Invalid date, no label or wrong spelling"),"Date and/or label missing. Exclude?")</f>
        <v>Date and/or label missing. Exclude?</v>
      </c>
      <c r="F5129" s="201"/>
      <c r="G5129" s="202"/>
      <c r="H5129" s="203"/>
      <c r="I5129">
        <f t="shared" si="162"/>
        <v>0</v>
      </c>
      <c r="J5129">
        <f t="shared" si="163"/>
        <v>1</v>
      </c>
    </row>
    <row r="5130" spans="1:10" x14ac:dyDescent="0.25">
      <c r="A5130" s="37"/>
      <c r="B5130" s="38"/>
      <c r="C5130" s="97"/>
      <c r="D5130" s="92"/>
      <c r="E5130" s="88" t="str">
        <f>IF(A5130&lt;&gt;0,IFERROR(VLOOKUP(D5130,Transactions!$K$4:$L$24,2,0), "Invalid date, no label or wrong spelling"),"Date and/or label missing. Exclude?")</f>
        <v>Date and/or label missing. Exclude?</v>
      </c>
      <c r="F5130" s="201"/>
      <c r="G5130" s="202"/>
      <c r="H5130" s="203"/>
      <c r="I5130">
        <f t="shared" si="162"/>
        <v>0</v>
      </c>
      <c r="J5130">
        <f t="shared" si="163"/>
        <v>1</v>
      </c>
    </row>
    <row r="5131" spans="1:10" x14ac:dyDescent="0.25">
      <c r="A5131" s="37"/>
      <c r="B5131" s="38"/>
      <c r="C5131" s="97"/>
      <c r="D5131" s="92"/>
      <c r="E5131" s="88" t="str">
        <f>IF(A5131&lt;&gt;0,IFERROR(VLOOKUP(D5131,Transactions!$K$4:$L$24,2,0), "Invalid date, no label or wrong spelling"),"Date and/or label missing. Exclude?")</f>
        <v>Date and/or label missing. Exclude?</v>
      </c>
      <c r="F5131" s="201"/>
      <c r="G5131" s="202"/>
      <c r="H5131" s="203"/>
      <c r="I5131">
        <f t="shared" si="162"/>
        <v>0</v>
      </c>
      <c r="J5131">
        <f t="shared" si="163"/>
        <v>1</v>
      </c>
    </row>
    <row r="5132" spans="1:10" x14ac:dyDescent="0.25">
      <c r="A5132" s="37"/>
      <c r="B5132" s="38"/>
      <c r="C5132" s="97"/>
      <c r="D5132" s="92"/>
      <c r="E5132" s="88" t="str">
        <f>IF(A5132&lt;&gt;0,IFERROR(VLOOKUP(D5132,Transactions!$K$4:$L$24,2,0), "Invalid date, no label or wrong spelling"),"Date and/or label missing. Exclude?")</f>
        <v>Date and/or label missing. Exclude?</v>
      </c>
      <c r="F5132" s="201"/>
      <c r="G5132" s="202"/>
      <c r="H5132" s="203"/>
      <c r="I5132">
        <f t="shared" si="162"/>
        <v>0</v>
      </c>
      <c r="J5132">
        <f t="shared" si="163"/>
        <v>1</v>
      </c>
    </row>
    <row r="5133" spans="1:10" x14ac:dyDescent="0.25">
      <c r="A5133" s="37"/>
      <c r="B5133" s="38"/>
      <c r="C5133" s="97"/>
      <c r="D5133" s="92"/>
      <c r="E5133" s="88" t="str">
        <f>IF(A5133&lt;&gt;0,IFERROR(VLOOKUP(D5133,Transactions!$K$4:$L$24,2,0), "Invalid date, no label or wrong spelling"),"Date and/or label missing. Exclude?")</f>
        <v>Date and/or label missing. Exclude?</v>
      </c>
      <c r="F5133" s="201"/>
      <c r="G5133" s="202"/>
      <c r="H5133" s="203"/>
      <c r="I5133">
        <f t="shared" si="162"/>
        <v>0</v>
      </c>
      <c r="J5133">
        <f t="shared" si="163"/>
        <v>1</v>
      </c>
    </row>
    <row r="5134" spans="1:10" x14ac:dyDescent="0.25">
      <c r="A5134" s="37"/>
      <c r="B5134" s="38"/>
      <c r="C5134" s="97"/>
      <c r="D5134" s="92"/>
      <c r="E5134" s="88" t="str">
        <f>IF(A5134&lt;&gt;0,IFERROR(VLOOKUP(D5134,Transactions!$K$4:$L$24,2,0), "Invalid date, no label or wrong spelling"),"Date and/or label missing. Exclude?")</f>
        <v>Date and/or label missing. Exclude?</v>
      </c>
      <c r="F5134" s="201"/>
      <c r="G5134" s="202"/>
      <c r="H5134" s="203"/>
      <c r="I5134">
        <f t="shared" si="162"/>
        <v>0</v>
      </c>
      <c r="J5134">
        <f t="shared" si="163"/>
        <v>1</v>
      </c>
    </row>
    <row r="5135" spans="1:10" x14ac:dyDescent="0.25">
      <c r="A5135" s="37"/>
      <c r="B5135" s="38"/>
      <c r="C5135" s="97"/>
      <c r="D5135" s="92"/>
      <c r="E5135" s="88" t="str">
        <f>IF(A5135&lt;&gt;0,IFERROR(VLOOKUP(D5135,Transactions!$K$4:$L$24,2,0), "Invalid date, no label or wrong spelling"),"Date and/or label missing. Exclude?")</f>
        <v>Date and/or label missing. Exclude?</v>
      </c>
      <c r="F5135" s="201"/>
      <c r="G5135" s="202"/>
      <c r="H5135" s="203"/>
      <c r="I5135">
        <f t="shared" si="162"/>
        <v>0</v>
      </c>
      <c r="J5135">
        <f t="shared" si="163"/>
        <v>1</v>
      </c>
    </row>
    <row r="5136" spans="1:10" x14ac:dyDescent="0.25">
      <c r="A5136" s="37"/>
      <c r="B5136" s="38"/>
      <c r="C5136" s="97"/>
      <c r="D5136" s="92"/>
      <c r="E5136" s="88" t="str">
        <f>IF(A5136&lt;&gt;0,IFERROR(VLOOKUP(D5136,Transactions!$K$4:$L$24,2,0), "Invalid date, no label or wrong spelling"),"Date and/or label missing. Exclude?")</f>
        <v>Date and/or label missing. Exclude?</v>
      </c>
      <c r="F5136" s="201"/>
      <c r="G5136" s="202"/>
      <c r="H5136" s="203"/>
      <c r="I5136">
        <f t="shared" si="162"/>
        <v>0</v>
      </c>
      <c r="J5136">
        <f t="shared" si="163"/>
        <v>1</v>
      </c>
    </row>
    <row r="5137" spans="1:10" x14ac:dyDescent="0.25">
      <c r="A5137" s="37"/>
      <c r="B5137" s="38"/>
      <c r="C5137" s="97"/>
      <c r="D5137" s="92"/>
      <c r="E5137" s="88" t="str">
        <f>IF(A5137&lt;&gt;0,IFERROR(VLOOKUP(D5137,Transactions!$K$4:$L$24,2,0), "Invalid date, no label or wrong spelling"),"Date and/or label missing. Exclude?")</f>
        <v>Date and/or label missing. Exclude?</v>
      </c>
      <c r="F5137" s="201"/>
      <c r="G5137" s="202"/>
      <c r="H5137" s="203"/>
      <c r="I5137">
        <f t="shared" ref="I5137:I5200" si="164">WEEKNUM(A5137)</f>
        <v>0</v>
      </c>
      <c r="J5137">
        <f t="shared" ref="J5137:J5200" si="165">MONTH(A5137)</f>
        <v>1</v>
      </c>
    </row>
    <row r="5138" spans="1:10" x14ac:dyDescent="0.25">
      <c r="A5138" s="37"/>
      <c r="B5138" s="38"/>
      <c r="C5138" s="97"/>
      <c r="D5138" s="92"/>
      <c r="E5138" s="88" t="str">
        <f>IF(A5138&lt;&gt;0,IFERROR(VLOOKUP(D5138,Transactions!$K$4:$L$24,2,0), "Invalid date, no label or wrong spelling"),"Date and/or label missing. Exclude?")</f>
        <v>Date and/or label missing. Exclude?</v>
      </c>
      <c r="F5138" s="201"/>
      <c r="G5138" s="202"/>
      <c r="H5138" s="203"/>
      <c r="I5138">
        <f t="shared" si="164"/>
        <v>0</v>
      </c>
      <c r="J5138">
        <f t="shared" si="165"/>
        <v>1</v>
      </c>
    </row>
    <row r="5139" spans="1:10" x14ac:dyDescent="0.25">
      <c r="A5139" s="37"/>
      <c r="B5139" s="38"/>
      <c r="C5139" s="97"/>
      <c r="D5139" s="92"/>
      <c r="E5139" s="88" t="str">
        <f>IF(A5139&lt;&gt;0,IFERROR(VLOOKUP(D5139,Transactions!$K$4:$L$24,2,0), "Invalid date, no label or wrong spelling"),"Date and/or label missing. Exclude?")</f>
        <v>Date and/or label missing. Exclude?</v>
      </c>
      <c r="F5139" s="201"/>
      <c r="G5139" s="202"/>
      <c r="H5139" s="203"/>
      <c r="I5139">
        <f t="shared" si="164"/>
        <v>0</v>
      </c>
      <c r="J5139">
        <f t="shared" si="165"/>
        <v>1</v>
      </c>
    </row>
    <row r="5140" spans="1:10" x14ac:dyDescent="0.25">
      <c r="A5140" s="37"/>
      <c r="B5140" s="38"/>
      <c r="C5140" s="97"/>
      <c r="D5140" s="92"/>
      <c r="E5140" s="88" t="str">
        <f>IF(A5140&lt;&gt;0,IFERROR(VLOOKUP(D5140,Transactions!$K$4:$L$24,2,0), "Invalid date, no label or wrong spelling"),"Date and/or label missing. Exclude?")</f>
        <v>Date and/or label missing. Exclude?</v>
      </c>
      <c r="F5140" s="201"/>
      <c r="G5140" s="202"/>
      <c r="H5140" s="203"/>
      <c r="I5140">
        <f t="shared" si="164"/>
        <v>0</v>
      </c>
      <c r="J5140">
        <f t="shared" si="165"/>
        <v>1</v>
      </c>
    </row>
    <row r="5141" spans="1:10" x14ac:dyDescent="0.25">
      <c r="A5141" s="37"/>
      <c r="B5141" s="38"/>
      <c r="C5141" s="97"/>
      <c r="D5141" s="92"/>
      <c r="E5141" s="88" t="str">
        <f>IF(A5141&lt;&gt;0,IFERROR(VLOOKUP(D5141,Transactions!$K$4:$L$24,2,0), "Invalid date, no label or wrong spelling"),"Date and/or label missing. Exclude?")</f>
        <v>Date and/or label missing. Exclude?</v>
      </c>
      <c r="F5141" s="201"/>
      <c r="G5141" s="202"/>
      <c r="H5141" s="203"/>
      <c r="I5141">
        <f t="shared" si="164"/>
        <v>0</v>
      </c>
      <c r="J5141">
        <f t="shared" si="165"/>
        <v>1</v>
      </c>
    </row>
    <row r="5142" spans="1:10" x14ac:dyDescent="0.25">
      <c r="A5142" s="37"/>
      <c r="B5142" s="38"/>
      <c r="C5142" s="97"/>
      <c r="D5142" s="92"/>
      <c r="E5142" s="88" t="str">
        <f>IF(A5142&lt;&gt;0,IFERROR(VLOOKUP(D5142,Transactions!$K$4:$L$24,2,0), "Invalid date, no label or wrong spelling"),"Date and/or label missing. Exclude?")</f>
        <v>Date and/or label missing. Exclude?</v>
      </c>
      <c r="F5142" s="201"/>
      <c r="G5142" s="202"/>
      <c r="H5142" s="203"/>
      <c r="I5142">
        <f t="shared" si="164"/>
        <v>0</v>
      </c>
      <c r="J5142">
        <f t="shared" si="165"/>
        <v>1</v>
      </c>
    </row>
    <row r="5143" spans="1:10" x14ac:dyDescent="0.25">
      <c r="A5143" s="37"/>
      <c r="B5143" s="38"/>
      <c r="C5143" s="97"/>
      <c r="D5143" s="92"/>
      <c r="E5143" s="88" t="str">
        <f>IF(A5143&lt;&gt;0,IFERROR(VLOOKUP(D5143,Transactions!$K$4:$L$24,2,0), "Invalid date, no label or wrong spelling"),"Date and/or label missing. Exclude?")</f>
        <v>Date and/or label missing. Exclude?</v>
      </c>
      <c r="F5143" s="201"/>
      <c r="G5143" s="202"/>
      <c r="H5143" s="203"/>
      <c r="I5143">
        <f t="shared" si="164"/>
        <v>0</v>
      </c>
      <c r="J5143">
        <f t="shared" si="165"/>
        <v>1</v>
      </c>
    </row>
    <row r="5144" spans="1:10" x14ac:dyDescent="0.25">
      <c r="A5144" s="37"/>
      <c r="B5144" s="38"/>
      <c r="C5144" s="97"/>
      <c r="D5144" s="92"/>
      <c r="E5144" s="88" t="str">
        <f>IF(A5144&lt;&gt;0,IFERROR(VLOOKUP(D5144,Transactions!$K$4:$L$24,2,0), "Invalid date, no label or wrong spelling"),"Date and/or label missing. Exclude?")</f>
        <v>Date and/or label missing. Exclude?</v>
      </c>
      <c r="F5144" s="201"/>
      <c r="G5144" s="202"/>
      <c r="H5144" s="203"/>
      <c r="I5144">
        <f t="shared" si="164"/>
        <v>0</v>
      </c>
      <c r="J5144">
        <f t="shared" si="165"/>
        <v>1</v>
      </c>
    </row>
    <row r="5145" spans="1:10" x14ac:dyDescent="0.25">
      <c r="A5145" s="37"/>
      <c r="B5145" s="38"/>
      <c r="C5145" s="97"/>
      <c r="D5145" s="92"/>
      <c r="E5145" s="88" t="str">
        <f>IF(A5145&lt;&gt;0,IFERROR(VLOOKUP(D5145,Transactions!$K$4:$L$24,2,0), "Invalid date, no label or wrong spelling"),"Date and/or label missing. Exclude?")</f>
        <v>Date and/or label missing. Exclude?</v>
      </c>
      <c r="F5145" s="201"/>
      <c r="G5145" s="202"/>
      <c r="H5145" s="203"/>
      <c r="I5145">
        <f t="shared" si="164"/>
        <v>0</v>
      </c>
      <c r="J5145">
        <f t="shared" si="165"/>
        <v>1</v>
      </c>
    </row>
    <row r="5146" spans="1:10" x14ac:dyDescent="0.25">
      <c r="A5146" s="37"/>
      <c r="B5146" s="38"/>
      <c r="C5146" s="97"/>
      <c r="D5146" s="92"/>
      <c r="E5146" s="88" t="str">
        <f>IF(A5146&lt;&gt;0,IFERROR(VLOOKUP(D5146,Transactions!$K$4:$L$24,2,0), "Invalid date, no label or wrong spelling"),"Date and/or label missing. Exclude?")</f>
        <v>Date and/or label missing. Exclude?</v>
      </c>
      <c r="F5146" s="201"/>
      <c r="G5146" s="202"/>
      <c r="H5146" s="203"/>
      <c r="I5146">
        <f t="shared" si="164"/>
        <v>0</v>
      </c>
      <c r="J5146">
        <f t="shared" si="165"/>
        <v>1</v>
      </c>
    </row>
    <row r="5147" spans="1:10" x14ac:dyDescent="0.25">
      <c r="A5147" s="37"/>
      <c r="B5147" s="38"/>
      <c r="C5147" s="97"/>
      <c r="D5147" s="92"/>
      <c r="E5147" s="88" t="str">
        <f>IF(A5147&lt;&gt;0,IFERROR(VLOOKUP(D5147,Transactions!$K$4:$L$24,2,0), "Invalid date, no label or wrong spelling"),"Date and/or label missing. Exclude?")</f>
        <v>Date and/or label missing. Exclude?</v>
      </c>
      <c r="F5147" s="201"/>
      <c r="G5147" s="202"/>
      <c r="H5147" s="203"/>
      <c r="I5147">
        <f t="shared" si="164"/>
        <v>0</v>
      </c>
      <c r="J5147">
        <f t="shared" si="165"/>
        <v>1</v>
      </c>
    </row>
    <row r="5148" spans="1:10" x14ac:dyDescent="0.25">
      <c r="A5148" s="37"/>
      <c r="B5148" s="38"/>
      <c r="C5148" s="97"/>
      <c r="D5148" s="92"/>
      <c r="E5148" s="88" t="str">
        <f>IF(A5148&lt;&gt;0,IFERROR(VLOOKUP(D5148,Transactions!$K$4:$L$24,2,0), "Invalid date, no label or wrong spelling"),"Date and/or label missing. Exclude?")</f>
        <v>Date and/or label missing. Exclude?</v>
      </c>
      <c r="F5148" s="201"/>
      <c r="G5148" s="202"/>
      <c r="H5148" s="203"/>
      <c r="I5148">
        <f t="shared" si="164"/>
        <v>0</v>
      </c>
      <c r="J5148">
        <f t="shared" si="165"/>
        <v>1</v>
      </c>
    </row>
    <row r="5149" spans="1:10" x14ac:dyDescent="0.25">
      <c r="A5149" s="37"/>
      <c r="B5149" s="38"/>
      <c r="C5149" s="97"/>
      <c r="D5149" s="92"/>
      <c r="E5149" s="88" t="str">
        <f>IF(A5149&lt;&gt;0,IFERROR(VLOOKUP(D5149,Transactions!$K$4:$L$24,2,0), "Invalid date, no label or wrong spelling"),"Date and/or label missing. Exclude?")</f>
        <v>Date and/or label missing. Exclude?</v>
      </c>
      <c r="F5149" s="201"/>
      <c r="G5149" s="202"/>
      <c r="H5149" s="203"/>
      <c r="I5149">
        <f t="shared" si="164"/>
        <v>0</v>
      </c>
      <c r="J5149">
        <f t="shared" si="165"/>
        <v>1</v>
      </c>
    </row>
    <row r="5150" spans="1:10" x14ac:dyDescent="0.25">
      <c r="A5150" s="37"/>
      <c r="B5150" s="38"/>
      <c r="C5150" s="97"/>
      <c r="D5150" s="92"/>
      <c r="E5150" s="88" t="str">
        <f>IF(A5150&lt;&gt;0,IFERROR(VLOOKUP(D5150,Transactions!$K$4:$L$24,2,0), "Invalid date, no label or wrong spelling"),"Date and/or label missing. Exclude?")</f>
        <v>Date and/or label missing. Exclude?</v>
      </c>
      <c r="F5150" s="201"/>
      <c r="G5150" s="202"/>
      <c r="H5150" s="203"/>
      <c r="I5150">
        <f t="shared" si="164"/>
        <v>0</v>
      </c>
      <c r="J5150">
        <f t="shared" si="165"/>
        <v>1</v>
      </c>
    </row>
    <row r="5151" spans="1:10" x14ac:dyDescent="0.25">
      <c r="A5151" s="37"/>
      <c r="B5151" s="38"/>
      <c r="C5151" s="97"/>
      <c r="D5151" s="92"/>
      <c r="E5151" s="88" t="str">
        <f>IF(A5151&lt;&gt;0,IFERROR(VLOOKUP(D5151,Transactions!$K$4:$L$24,2,0), "Invalid date, no label or wrong spelling"),"Date and/or label missing. Exclude?")</f>
        <v>Date and/or label missing. Exclude?</v>
      </c>
      <c r="F5151" s="201"/>
      <c r="G5151" s="202"/>
      <c r="H5151" s="203"/>
      <c r="I5151">
        <f t="shared" si="164"/>
        <v>0</v>
      </c>
      <c r="J5151">
        <f t="shared" si="165"/>
        <v>1</v>
      </c>
    </row>
    <row r="5152" spans="1:10" x14ac:dyDescent="0.25">
      <c r="A5152" s="37"/>
      <c r="B5152" s="38"/>
      <c r="C5152" s="97"/>
      <c r="D5152" s="92"/>
      <c r="E5152" s="88" t="str">
        <f>IF(A5152&lt;&gt;0,IFERROR(VLOOKUP(D5152,Transactions!$K$4:$L$24,2,0), "Invalid date, no label or wrong spelling"),"Date and/or label missing. Exclude?")</f>
        <v>Date and/or label missing. Exclude?</v>
      </c>
      <c r="F5152" s="201"/>
      <c r="G5152" s="202"/>
      <c r="H5152" s="203"/>
      <c r="I5152">
        <f t="shared" si="164"/>
        <v>0</v>
      </c>
      <c r="J5152">
        <f t="shared" si="165"/>
        <v>1</v>
      </c>
    </row>
    <row r="5153" spans="1:10" x14ac:dyDescent="0.25">
      <c r="A5153" s="37"/>
      <c r="B5153" s="38"/>
      <c r="C5153" s="97"/>
      <c r="D5153" s="92"/>
      <c r="E5153" s="88" t="str">
        <f>IF(A5153&lt;&gt;0,IFERROR(VLOOKUP(D5153,Transactions!$K$4:$L$24,2,0), "Invalid date, no label or wrong spelling"),"Date and/or label missing. Exclude?")</f>
        <v>Date and/or label missing. Exclude?</v>
      </c>
      <c r="F5153" s="201"/>
      <c r="G5153" s="202"/>
      <c r="H5153" s="203"/>
      <c r="I5153">
        <f t="shared" si="164"/>
        <v>0</v>
      </c>
      <c r="J5153">
        <f t="shared" si="165"/>
        <v>1</v>
      </c>
    </row>
    <row r="5154" spans="1:10" x14ac:dyDescent="0.25">
      <c r="A5154" s="37"/>
      <c r="B5154" s="38"/>
      <c r="C5154" s="97"/>
      <c r="D5154" s="92"/>
      <c r="E5154" s="88" t="str">
        <f>IF(A5154&lt;&gt;0,IFERROR(VLOOKUP(D5154,Transactions!$K$4:$L$24,2,0), "Invalid date, no label or wrong spelling"),"Date and/or label missing. Exclude?")</f>
        <v>Date and/or label missing. Exclude?</v>
      </c>
      <c r="F5154" s="201"/>
      <c r="G5154" s="202"/>
      <c r="H5154" s="203"/>
      <c r="I5154">
        <f t="shared" si="164"/>
        <v>0</v>
      </c>
      <c r="J5154">
        <f t="shared" si="165"/>
        <v>1</v>
      </c>
    </row>
    <row r="5155" spans="1:10" x14ac:dyDescent="0.25">
      <c r="A5155" s="37"/>
      <c r="B5155" s="38"/>
      <c r="C5155" s="97"/>
      <c r="D5155" s="92"/>
      <c r="E5155" s="88" t="str">
        <f>IF(A5155&lt;&gt;0,IFERROR(VLOOKUP(D5155,Transactions!$K$4:$L$24,2,0), "Invalid date, no label or wrong spelling"),"Date and/or label missing. Exclude?")</f>
        <v>Date and/or label missing. Exclude?</v>
      </c>
      <c r="F5155" s="201"/>
      <c r="G5155" s="202"/>
      <c r="H5155" s="203"/>
      <c r="I5155">
        <f t="shared" si="164"/>
        <v>0</v>
      </c>
      <c r="J5155">
        <f t="shared" si="165"/>
        <v>1</v>
      </c>
    </row>
    <row r="5156" spans="1:10" x14ac:dyDescent="0.25">
      <c r="A5156" s="37"/>
      <c r="B5156" s="38"/>
      <c r="C5156" s="97"/>
      <c r="D5156" s="92"/>
      <c r="E5156" s="88" t="str">
        <f>IF(A5156&lt;&gt;0,IFERROR(VLOOKUP(D5156,Transactions!$K$4:$L$24,2,0), "Invalid date, no label or wrong spelling"),"Date and/or label missing. Exclude?")</f>
        <v>Date and/or label missing. Exclude?</v>
      </c>
      <c r="F5156" s="201"/>
      <c r="G5156" s="202"/>
      <c r="H5156" s="203"/>
      <c r="I5156">
        <f t="shared" si="164"/>
        <v>0</v>
      </c>
      <c r="J5156">
        <f t="shared" si="165"/>
        <v>1</v>
      </c>
    </row>
    <row r="5157" spans="1:10" x14ac:dyDescent="0.25">
      <c r="A5157" s="37"/>
      <c r="B5157" s="38"/>
      <c r="C5157" s="97"/>
      <c r="D5157" s="92"/>
      <c r="E5157" s="88" t="str">
        <f>IF(A5157&lt;&gt;0,IFERROR(VLOOKUP(D5157,Transactions!$K$4:$L$24,2,0), "Invalid date, no label or wrong spelling"),"Date and/or label missing. Exclude?")</f>
        <v>Date and/or label missing. Exclude?</v>
      </c>
      <c r="F5157" s="201"/>
      <c r="G5157" s="202"/>
      <c r="H5157" s="203"/>
      <c r="I5157">
        <f t="shared" si="164"/>
        <v>0</v>
      </c>
      <c r="J5157">
        <f t="shared" si="165"/>
        <v>1</v>
      </c>
    </row>
    <row r="5158" spans="1:10" x14ac:dyDescent="0.25">
      <c r="A5158" s="37"/>
      <c r="B5158" s="38"/>
      <c r="C5158" s="97"/>
      <c r="D5158" s="92"/>
      <c r="E5158" s="88" t="str">
        <f>IF(A5158&lt;&gt;0,IFERROR(VLOOKUP(D5158,Transactions!$K$4:$L$24,2,0), "Invalid date, no label or wrong spelling"),"Date and/or label missing. Exclude?")</f>
        <v>Date and/or label missing. Exclude?</v>
      </c>
      <c r="F5158" s="201"/>
      <c r="G5158" s="202"/>
      <c r="H5158" s="203"/>
      <c r="I5158">
        <f t="shared" si="164"/>
        <v>0</v>
      </c>
      <c r="J5158">
        <f t="shared" si="165"/>
        <v>1</v>
      </c>
    </row>
    <row r="5159" spans="1:10" x14ac:dyDescent="0.25">
      <c r="A5159" s="37"/>
      <c r="B5159" s="38"/>
      <c r="C5159" s="97"/>
      <c r="D5159" s="92"/>
      <c r="E5159" s="88" t="str">
        <f>IF(A5159&lt;&gt;0,IFERROR(VLOOKUP(D5159,Transactions!$K$4:$L$24,2,0), "Invalid date, no label or wrong spelling"),"Date and/or label missing. Exclude?")</f>
        <v>Date and/or label missing. Exclude?</v>
      </c>
      <c r="F5159" s="201"/>
      <c r="G5159" s="202"/>
      <c r="H5159" s="203"/>
      <c r="I5159">
        <f t="shared" si="164"/>
        <v>0</v>
      </c>
      <c r="J5159">
        <f t="shared" si="165"/>
        <v>1</v>
      </c>
    </row>
    <row r="5160" spans="1:10" x14ac:dyDescent="0.25">
      <c r="A5160" s="37"/>
      <c r="B5160" s="38"/>
      <c r="C5160" s="97"/>
      <c r="D5160" s="92"/>
      <c r="E5160" s="88" t="str">
        <f>IF(A5160&lt;&gt;0,IFERROR(VLOOKUP(D5160,Transactions!$K$4:$L$24,2,0), "Invalid date, no label or wrong spelling"),"Date and/or label missing. Exclude?")</f>
        <v>Date and/or label missing. Exclude?</v>
      </c>
      <c r="F5160" s="201"/>
      <c r="G5160" s="202"/>
      <c r="H5160" s="203"/>
      <c r="I5160">
        <f t="shared" si="164"/>
        <v>0</v>
      </c>
      <c r="J5160">
        <f t="shared" si="165"/>
        <v>1</v>
      </c>
    </row>
    <row r="5161" spans="1:10" x14ac:dyDescent="0.25">
      <c r="A5161" s="37"/>
      <c r="B5161" s="38"/>
      <c r="C5161" s="97"/>
      <c r="D5161" s="92"/>
      <c r="E5161" s="88" t="str">
        <f>IF(A5161&lt;&gt;0,IFERROR(VLOOKUP(D5161,Transactions!$K$4:$L$24,2,0), "Invalid date, no label or wrong spelling"),"Date and/or label missing. Exclude?")</f>
        <v>Date and/or label missing. Exclude?</v>
      </c>
      <c r="F5161" s="201"/>
      <c r="G5161" s="202"/>
      <c r="H5161" s="203"/>
      <c r="I5161">
        <f t="shared" si="164"/>
        <v>0</v>
      </c>
      <c r="J5161">
        <f t="shared" si="165"/>
        <v>1</v>
      </c>
    </row>
    <row r="5162" spans="1:10" x14ac:dyDescent="0.25">
      <c r="A5162" s="37"/>
      <c r="B5162" s="38"/>
      <c r="C5162" s="97"/>
      <c r="D5162" s="92"/>
      <c r="E5162" s="88" t="str">
        <f>IF(A5162&lt;&gt;0,IFERROR(VLOOKUP(D5162,Transactions!$K$4:$L$24,2,0), "Invalid date, no label or wrong spelling"),"Date and/or label missing. Exclude?")</f>
        <v>Date and/or label missing. Exclude?</v>
      </c>
      <c r="F5162" s="201"/>
      <c r="G5162" s="202"/>
      <c r="H5162" s="203"/>
      <c r="I5162">
        <f t="shared" si="164"/>
        <v>0</v>
      </c>
      <c r="J5162">
        <f t="shared" si="165"/>
        <v>1</v>
      </c>
    </row>
    <row r="5163" spans="1:10" x14ac:dyDescent="0.25">
      <c r="A5163" s="37"/>
      <c r="B5163" s="38"/>
      <c r="C5163" s="97"/>
      <c r="D5163" s="92"/>
      <c r="E5163" s="88" t="str">
        <f>IF(A5163&lt;&gt;0,IFERROR(VLOOKUP(D5163,Transactions!$K$4:$L$24,2,0), "Invalid date, no label or wrong spelling"),"Date and/or label missing. Exclude?")</f>
        <v>Date and/or label missing. Exclude?</v>
      </c>
      <c r="F5163" s="201"/>
      <c r="G5163" s="202"/>
      <c r="H5163" s="203"/>
      <c r="I5163">
        <f t="shared" si="164"/>
        <v>0</v>
      </c>
      <c r="J5163">
        <f t="shared" si="165"/>
        <v>1</v>
      </c>
    </row>
    <row r="5164" spans="1:10" x14ac:dyDescent="0.25">
      <c r="A5164" s="37"/>
      <c r="B5164" s="38"/>
      <c r="C5164" s="97"/>
      <c r="D5164" s="92"/>
      <c r="E5164" s="88" t="str">
        <f>IF(A5164&lt;&gt;0,IFERROR(VLOOKUP(D5164,Transactions!$K$4:$L$24,2,0), "Invalid date, no label or wrong spelling"),"Date and/or label missing. Exclude?")</f>
        <v>Date and/or label missing. Exclude?</v>
      </c>
      <c r="F5164" s="201"/>
      <c r="G5164" s="202"/>
      <c r="H5164" s="203"/>
      <c r="I5164">
        <f t="shared" si="164"/>
        <v>0</v>
      </c>
      <c r="J5164">
        <f t="shared" si="165"/>
        <v>1</v>
      </c>
    </row>
    <row r="5165" spans="1:10" x14ac:dyDescent="0.25">
      <c r="A5165" s="37"/>
      <c r="B5165" s="38"/>
      <c r="C5165" s="97"/>
      <c r="D5165" s="92"/>
      <c r="E5165" s="88" t="str">
        <f>IF(A5165&lt;&gt;0,IFERROR(VLOOKUP(D5165,Transactions!$K$4:$L$24,2,0), "Invalid date, no label or wrong spelling"),"Date and/or label missing. Exclude?")</f>
        <v>Date and/or label missing. Exclude?</v>
      </c>
      <c r="F5165" s="201"/>
      <c r="G5165" s="202"/>
      <c r="H5165" s="203"/>
      <c r="I5165">
        <f t="shared" si="164"/>
        <v>0</v>
      </c>
      <c r="J5165">
        <f t="shared" si="165"/>
        <v>1</v>
      </c>
    </row>
    <row r="5166" spans="1:10" x14ac:dyDescent="0.25">
      <c r="A5166" s="37"/>
      <c r="B5166" s="38"/>
      <c r="C5166" s="97"/>
      <c r="D5166" s="92"/>
      <c r="E5166" s="88" t="str">
        <f>IF(A5166&lt;&gt;0,IFERROR(VLOOKUP(D5166,Transactions!$K$4:$L$24,2,0), "Invalid date, no label or wrong spelling"),"Date and/or label missing. Exclude?")</f>
        <v>Date and/or label missing. Exclude?</v>
      </c>
      <c r="F5166" s="201"/>
      <c r="G5166" s="202"/>
      <c r="H5166" s="203"/>
      <c r="I5166">
        <f t="shared" si="164"/>
        <v>0</v>
      </c>
      <c r="J5166">
        <f t="shared" si="165"/>
        <v>1</v>
      </c>
    </row>
    <row r="5167" spans="1:10" x14ac:dyDescent="0.25">
      <c r="A5167" s="37"/>
      <c r="B5167" s="38"/>
      <c r="C5167" s="97"/>
      <c r="D5167" s="92"/>
      <c r="E5167" s="88" t="str">
        <f>IF(A5167&lt;&gt;0,IFERROR(VLOOKUP(D5167,Transactions!$K$4:$L$24,2,0), "Invalid date, no label or wrong spelling"),"Date and/or label missing. Exclude?")</f>
        <v>Date and/or label missing. Exclude?</v>
      </c>
      <c r="F5167" s="201"/>
      <c r="G5167" s="202"/>
      <c r="H5167" s="203"/>
      <c r="I5167">
        <f t="shared" si="164"/>
        <v>0</v>
      </c>
      <c r="J5167">
        <f t="shared" si="165"/>
        <v>1</v>
      </c>
    </row>
    <row r="5168" spans="1:10" x14ac:dyDescent="0.25">
      <c r="A5168" s="37"/>
      <c r="B5168" s="38"/>
      <c r="C5168" s="97"/>
      <c r="D5168" s="92"/>
      <c r="E5168" s="88" t="str">
        <f>IF(A5168&lt;&gt;0,IFERROR(VLOOKUP(D5168,Transactions!$K$4:$L$24,2,0), "Invalid date, no label or wrong spelling"),"Date and/or label missing. Exclude?")</f>
        <v>Date and/or label missing. Exclude?</v>
      </c>
      <c r="F5168" s="201"/>
      <c r="G5168" s="202"/>
      <c r="H5168" s="203"/>
      <c r="I5168">
        <f t="shared" si="164"/>
        <v>0</v>
      </c>
      <c r="J5168">
        <f t="shared" si="165"/>
        <v>1</v>
      </c>
    </row>
    <row r="5169" spans="1:10" x14ac:dyDescent="0.25">
      <c r="A5169" s="37"/>
      <c r="B5169" s="38"/>
      <c r="C5169" s="97"/>
      <c r="D5169" s="92"/>
      <c r="E5169" s="88" t="str">
        <f>IF(A5169&lt;&gt;0,IFERROR(VLOOKUP(D5169,Transactions!$K$4:$L$24,2,0), "Invalid date, no label or wrong spelling"),"Date and/or label missing. Exclude?")</f>
        <v>Date and/or label missing. Exclude?</v>
      </c>
      <c r="F5169" s="201"/>
      <c r="G5169" s="202"/>
      <c r="H5169" s="203"/>
      <c r="I5169">
        <f t="shared" si="164"/>
        <v>0</v>
      </c>
      <c r="J5169">
        <f t="shared" si="165"/>
        <v>1</v>
      </c>
    </row>
    <row r="5170" spans="1:10" x14ac:dyDescent="0.25">
      <c r="A5170" s="37"/>
      <c r="B5170" s="38"/>
      <c r="C5170" s="97"/>
      <c r="D5170" s="92"/>
      <c r="E5170" s="88" t="str">
        <f>IF(A5170&lt;&gt;0,IFERROR(VLOOKUP(D5170,Transactions!$K$4:$L$24,2,0), "Invalid date, no label or wrong spelling"),"Date and/or label missing. Exclude?")</f>
        <v>Date and/or label missing. Exclude?</v>
      </c>
      <c r="F5170" s="201"/>
      <c r="G5170" s="202"/>
      <c r="H5170" s="203"/>
      <c r="I5170">
        <f t="shared" si="164"/>
        <v>0</v>
      </c>
      <c r="J5170">
        <f t="shared" si="165"/>
        <v>1</v>
      </c>
    </row>
    <row r="5171" spans="1:10" x14ac:dyDescent="0.25">
      <c r="A5171" s="37"/>
      <c r="B5171" s="38"/>
      <c r="C5171" s="97"/>
      <c r="D5171" s="92"/>
      <c r="E5171" s="88" t="str">
        <f>IF(A5171&lt;&gt;0,IFERROR(VLOOKUP(D5171,Transactions!$K$4:$L$24,2,0), "Invalid date, no label or wrong spelling"),"Date and/or label missing. Exclude?")</f>
        <v>Date and/or label missing. Exclude?</v>
      </c>
      <c r="F5171" s="201"/>
      <c r="G5171" s="202"/>
      <c r="H5171" s="203"/>
      <c r="I5171">
        <f t="shared" si="164"/>
        <v>0</v>
      </c>
      <c r="J5171">
        <f t="shared" si="165"/>
        <v>1</v>
      </c>
    </row>
    <row r="5172" spans="1:10" x14ac:dyDescent="0.25">
      <c r="A5172" s="37"/>
      <c r="B5172" s="38"/>
      <c r="C5172" s="97"/>
      <c r="D5172" s="92"/>
      <c r="E5172" s="88" t="str">
        <f>IF(A5172&lt;&gt;0,IFERROR(VLOOKUP(D5172,Transactions!$K$4:$L$24,2,0), "Invalid date, no label or wrong spelling"),"Date and/or label missing. Exclude?")</f>
        <v>Date and/or label missing. Exclude?</v>
      </c>
      <c r="F5172" s="201"/>
      <c r="G5172" s="202"/>
      <c r="H5172" s="203"/>
      <c r="I5172">
        <f t="shared" si="164"/>
        <v>0</v>
      </c>
      <c r="J5172">
        <f t="shared" si="165"/>
        <v>1</v>
      </c>
    </row>
    <row r="5173" spans="1:10" x14ac:dyDescent="0.25">
      <c r="A5173" s="37"/>
      <c r="B5173" s="38"/>
      <c r="C5173" s="97"/>
      <c r="D5173" s="92"/>
      <c r="E5173" s="88" t="str">
        <f>IF(A5173&lt;&gt;0,IFERROR(VLOOKUP(D5173,Transactions!$K$4:$L$24,2,0), "Invalid date, no label or wrong spelling"),"Date and/or label missing. Exclude?")</f>
        <v>Date and/or label missing. Exclude?</v>
      </c>
      <c r="F5173" s="201"/>
      <c r="G5173" s="202"/>
      <c r="H5173" s="203"/>
      <c r="I5173">
        <f t="shared" si="164"/>
        <v>0</v>
      </c>
      <c r="J5173">
        <f t="shared" si="165"/>
        <v>1</v>
      </c>
    </row>
    <row r="5174" spans="1:10" x14ac:dyDescent="0.25">
      <c r="A5174" s="37"/>
      <c r="B5174" s="38"/>
      <c r="C5174" s="97"/>
      <c r="D5174" s="92"/>
      <c r="E5174" s="88" t="str">
        <f>IF(A5174&lt;&gt;0,IFERROR(VLOOKUP(D5174,Transactions!$K$4:$L$24,2,0), "Invalid date, no label or wrong spelling"),"Date and/or label missing. Exclude?")</f>
        <v>Date and/or label missing. Exclude?</v>
      </c>
      <c r="F5174" s="201"/>
      <c r="G5174" s="202"/>
      <c r="H5174" s="203"/>
      <c r="I5174">
        <f t="shared" si="164"/>
        <v>0</v>
      </c>
      <c r="J5174">
        <f t="shared" si="165"/>
        <v>1</v>
      </c>
    </row>
    <row r="5175" spans="1:10" x14ac:dyDescent="0.25">
      <c r="A5175" s="37"/>
      <c r="B5175" s="38"/>
      <c r="C5175" s="97"/>
      <c r="D5175" s="92"/>
      <c r="E5175" s="88" t="str">
        <f>IF(A5175&lt;&gt;0,IFERROR(VLOOKUP(D5175,Transactions!$K$4:$L$24,2,0), "Invalid date, no label or wrong spelling"),"Date and/or label missing. Exclude?")</f>
        <v>Date and/or label missing. Exclude?</v>
      </c>
      <c r="F5175" s="201"/>
      <c r="G5175" s="202"/>
      <c r="H5175" s="203"/>
      <c r="I5175">
        <f t="shared" si="164"/>
        <v>0</v>
      </c>
      <c r="J5175">
        <f t="shared" si="165"/>
        <v>1</v>
      </c>
    </row>
    <row r="5176" spans="1:10" x14ac:dyDescent="0.25">
      <c r="A5176" s="37"/>
      <c r="B5176" s="38"/>
      <c r="C5176" s="97"/>
      <c r="D5176" s="92"/>
      <c r="E5176" s="88" t="str">
        <f>IF(A5176&lt;&gt;0,IFERROR(VLOOKUP(D5176,Transactions!$K$4:$L$24,2,0), "Invalid date, no label or wrong spelling"),"Date and/or label missing. Exclude?")</f>
        <v>Date and/or label missing. Exclude?</v>
      </c>
      <c r="F5176" s="201"/>
      <c r="G5176" s="202"/>
      <c r="H5176" s="203"/>
      <c r="I5176">
        <f t="shared" si="164"/>
        <v>0</v>
      </c>
      <c r="J5176">
        <f t="shared" si="165"/>
        <v>1</v>
      </c>
    </row>
    <row r="5177" spans="1:10" x14ac:dyDescent="0.25">
      <c r="A5177" s="37"/>
      <c r="B5177" s="38"/>
      <c r="C5177" s="97"/>
      <c r="D5177" s="92"/>
      <c r="E5177" s="88" t="str">
        <f>IF(A5177&lt;&gt;0,IFERROR(VLOOKUP(D5177,Transactions!$K$4:$L$24,2,0), "Invalid date, no label or wrong spelling"),"Date and/or label missing. Exclude?")</f>
        <v>Date and/or label missing. Exclude?</v>
      </c>
      <c r="F5177" s="201"/>
      <c r="G5177" s="202"/>
      <c r="H5177" s="203"/>
      <c r="I5177">
        <f t="shared" si="164"/>
        <v>0</v>
      </c>
      <c r="J5177">
        <f t="shared" si="165"/>
        <v>1</v>
      </c>
    </row>
    <row r="5178" spans="1:10" x14ac:dyDescent="0.25">
      <c r="A5178" s="37"/>
      <c r="B5178" s="38"/>
      <c r="C5178" s="97"/>
      <c r="D5178" s="92"/>
      <c r="E5178" s="88" t="str">
        <f>IF(A5178&lt;&gt;0,IFERROR(VLOOKUP(D5178,Transactions!$K$4:$L$24,2,0), "Invalid date, no label or wrong spelling"),"Date and/or label missing. Exclude?")</f>
        <v>Date and/or label missing. Exclude?</v>
      </c>
      <c r="F5178" s="201"/>
      <c r="G5178" s="202"/>
      <c r="H5178" s="203"/>
      <c r="I5178">
        <f t="shared" si="164"/>
        <v>0</v>
      </c>
      <c r="J5178">
        <f t="shared" si="165"/>
        <v>1</v>
      </c>
    </row>
    <row r="5179" spans="1:10" x14ac:dyDescent="0.25">
      <c r="A5179" s="37"/>
      <c r="B5179" s="38"/>
      <c r="C5179" s="97"/>
      <c r="D5179" s="92"/>
      <c r="E5179" s="88" t="str">
        <f>IF(A5179&lt;&gt;0,IFERROR(VLOOKUP(D5179,Transactions!$K$4:$L$24,2,0), "Invalid date, no label or wrong spelling"),"Date and/or label missing. Exclude?")</f>
        <v>Date and/or label missing. Exclude?</v>
      </c>
      <c r="F5179" s="201"/>
      <c r="G5179" s="202"/>
      <c r="H5179" s="203"/>
      <c r="I5179">
        <f t="shared" si="164"/>
        <v>0</v>
      </c>
      <c r="J5179">
        <f t="shared" si="165"/>
        <v>1</v>
      </c>
    </row>
    <row r="5180" spans="1:10" x14ac:dyDescent="0.25">
      <c r="A5180" s="37"/>
      <c r="B5180" s="38"/>
      <c r="C5180" s="97"/>
      <c r="D5180" s="92"/>
      <c r="E5180" s="88" t="str">
        <f>IF(A5180&lt;&gt;0,IFERROR(VLOOKUP(D5180,Transactions!$K$4:$L$24,2,0), "Invalid date, no label or wrong spelling"),"Date and/or label missing. Exclude?")</f>
        <v>Date and/or label missing. Exclude?</v>
      </c>
      <c r="F5180" s="201"/>
      <c r="G5180" s="202"/>
      <c r="H5180" s="203"/>
      <c r="I5180">
        <f t="shared" si="164"/>
        <v>0</v>
      </c>
      <c r="J5180">
        <f t="shared" si="165"/>
        <v>1</v>
      </c>
    </row>
    <row r="5181" spans="1:10" x14ac:dyDescent="0.25">
      <c r="A5181" s="37"/>
      <c r="B5181" s="38"/>
      <c r="C5181" s="97"/>
      <c r="D5181" s="92"/>
      <c r="E5181" s="88" t="str">
        <f>IF(A5181&lt;&gt;0,IFERROR(VLOOKUP(D5181,Transactions!$K$4:$L$24,2,0), "Invalid date, no label or wrong spelling"),"Date and/or label missing. Exclude?")</f>
        <v>Date and/or label missing. Exclude?</v>
      </c>
      <c r="F5181" s="201"/>
      <c r="G5181" s="202"/>
      <c r="H5181" s="203"/>
      <c r="I5181">
        <f t="shared" si="164"/>
        <v>0</v>
      </c>
      <c r="J5181">
        <f t="shared" si="165"/>
        <v>1</v>
      </c>
    </row>
    <row r="5182" spans="1:10" x14ac:dyDescent="0.25">
      <c r="A5182" s="37"/>
      <c r="B5182" s="38"/>
      <c r="C5182" s="97"/>
      <c r="D5182" s="92"/>
      <c r="E5182" s="88" t="str">
        <f>IF(A5182&lt;&gt;0,IFERROR(VLOOKUP(D5182,Transactions!$K$4:$L$24,2,0), "Invalid date, no label or wrong spelling"),"Date and/or label missing. Exclude?")</f>
        <v>Date and/or label missing. Exclude?</v>
      </c>
      <c r="F5182" s="201"/>
      <c r="G5182" s="202"/>
      <c r="H5182" s="203"/>
      <c r="I5182">
        <f t="shared" si="164"/>
        <v>0</v>
      </c>
      <c r="J5182">
        <f t="shared" si="165"/>
        <v>1</v>
      </c>
    </row>
    <row r="5183" spans="1:10" x14ac:dyDescent="0.25">
      <c r="A5183" s="37"/>
      <c r="B5183" s="38"/>
      <c r="C5183" s="97"/>
      <c r="D5183" s="92"/>
      <c r="E5183" s="88" t="str">
        <f>IF(A5183&lt;&gt;0,IFERROR(VLOOKUP(D5183,Transactions!$K$4:$L$24,2,0), "Invalid date, no label or wrong spelling"),"Date and/or label missing. Exclude?")</f>
        <v>Date and/or label missing. Exclude?</v>
      </c>
      <c r="F5183" s="201"/>
      <c r="G5183" s="202"/>
      <c r="H5183" s="203"/>
      <c r="I5183">
        <f t="shared" si="164"/>
        <v>0</v>
      </c>
      <c r="J5183">
        <f t="shared" si="165"/>
        <v>1</v>
      </c>
    </row>
    <row r="5184" spans="1:10" x14ac:dyDescent="0.25">
      <c r="A5184" s="37"/>
      <c r="B5184" s="38"/>
      <c r="C5184" s="97"/>
      <c r="D5184" s="92"/>
      <c r="E5184" s="88" t="str">
        <f>IF(A5184&lt;&gt;0,IFERROR(VLOOKUP(D5184,Transactions!$K$4:$L$24,2,0), "Invalid date, no label or wrong spelling"),"Date and/or label missing. Exclude?")</f>
        <v>Date and/or label missing. Exclude?</v>
      </c>
      <c r="F5184" s="201"/>
      <c r="G5184" s="202"/>
      <c r="H5184" s="203"/>
      <c r="I5184">
        <f t="shared" si="164"/>
        <v>0</v>
      </c>
      <c r="J5184">
        <f t="shared" si="165"/>
        <v>1</v>
      </c>
    </row>
    <row r="5185" spans="1:10" x14ac:dyDescent="0.25">
      <c r="A5185" s="37"/>
      <c r="B5185" s="38"/>
      <c r="C5185" s="97"/>
      <c r="D5185" s="92"/>
      <c r="E5185" s="88" t="str">
        <f>IF(A5185&lt;&gt;0,IFERROR(VLOOKUP(D5185,Transactions!$K$4:$L$24,2,0), "Invalid date, no label or wrong spelling"),"Date and/or label missing. Exclude?")</f>
        <v>Date and/or label missing. Exclude?</v>
      </c>
      <c r="F5185" s="201"/>
      <c r="G5185" s="202"/>
      <c r="H5185" s="203"/>
      <c r="I5185">
        <f t="shared" si="164"/>
        <v>0</v>
      </c>
      <c r="J5185">
        <f t="shared" si="165"/>
        <v>1</v>
      </c>
    </row>
    <row r="5186" spans="1:10" x14ac:dyDescent="0.25">
      <c r="A5186" s="37"/>
      <c r="B5186" s="38"/>
      <c r="C5186" s="97"/>
      <c r="D5186" s="92"/>
      <c r="E5186" s="88" t="str">
        <f>IF(A5186&lt;&gt;0,IFERROR(VLOOKUP(D5186,Transactions!$K$4:$L$24,2,0), "Invalid date, no label or wrong spelling"),"Date and/or label missing. Exclude?")</f>
        <v>Date and/or label missing. Exclude?</v>
      </c>
      <c r="F5186" s="201"/>
      <c r="G5186" s="202"/>
      <c r="H5186" s="203"/>
      <c r="I5186">
        <f t="shared" si="164"/>
        <v>0</v>
      </c>
      <c r="J5186">
        <f t="shared" si="165"/>
        <v>1</v>
      </c>
    </row>
    <row r="5187" spans="1:10" x14ac:dyDescent="0.25">
      <c r="A5187" s="37"/>
      <c r="B5187" s="38"/>
      <c r="C5187" s="97"/>
      <c r="D5187" s="92"/>
      <c r="E5187" s="88" t="str">
        <f>IF(A5187&lt;&gt;0,IFERROR(VLOOKUP(D5187,Transactions!$K$4:$L$24,2,0), "Invalid date, no label or wrong spelling"),"Date and/or label missing. Exclude?")</f>
        <v>Date and/or label missing. Exclude?</v>
      </c>
      <c r="F5187" s="201"/>
      <c r="G5187" s="202"/>
      <c r="H5187" s="203"/>
      <c r="I5187">
        <f t="shared" si="164"/>
        <v>0</v>
      </c>
      <c r="J5187">
        <f t="shared" si="165"/>
        <v>1</v>
      </c>
    </row>
    <row r="5188" spans="1:10" x14ac:dyDescent="0.25">
      <c r="A5188" s="37"/>
      <c r="B5188" s="38"/>
      <c r="C5188" s="97"/>
      <c r="D5188" s="92"/>
      <c r="E5188" s="88" t="str">
        <f>IF(A5188&lt;&gt;0,IFERROR(VLOOKUP(D5188,Transactions!$K$4:$L$24,2,0), "Invalid date, no label or wrong spelling"),"Date and/or label missing. Exclude?")</f>
        <v>Date and/or label missing. Exclude?</v>
      </c>
      <c r="F5188" s="201"/>
      <c r="G5188" s="202"/>
      <c r="H5188" s="203"/>
      <c r="I5188">
        <f t="shared" si="164"/>
        <v>0</v>
      </c>
      <c r="J5188">
        <f t="shared" si="165"/>
        <v>1</v>
      </c>
    </row>
    <row r="5189" spans="1:10" x14ac:dyDescent="0.25">
      <c r="A5189" s="37"/>
      <c r="B5189" s="38"/>
      <c r="C5189" s="97"/>
      <c r="D5189" s="92"/>
      <c r="E5189" s="88" t="str">
        <f>IF(A5189&lt;&gt;0,IFERROR(VLOOKUP(D5189,Transactions!$K$4:$L$24,2,0), "Invalid date, no label or wrong spelling"),"Date and/or label missing. Exclude?")</f>
        <v>Date and/or label missing. Exclude?</v>
      </c>
      <c r="F5189" s="201"/>
      <c r="G5189" s="202"/>
      <c r="H5189" s="203"/>
      <c r="I5189">
        <f t="shared" si="164"/>
        <v>0</v>
      </c>
      <c r="J5189">
        <f t="shared" si="165"/>
        <v>1</v>
      </c>
    </row>
    <row r="5190" spans="1:10" x14ac:dyDescent="0.25">
      <c r="A5190" s="37"/>
      <c r="B5190" s="38"/>
      <c r="C5190" s="97"/>
      <c r="D5190" s="92"/>
      <c r="E5190" s="88" t="str">
        <f>IF(A5190&lt;&gt;0,IFERROR(VLOOKUP(D5190,Transactions!$K$4:$L$24,2,0), "Invalid date, no label or wrong spelling"),"Date and/or label missing. Exclude?")</f>
        <v>Date and/or label missing. Exclude?</v>
      </c>
      <c r="F5190" s="201"/>
      <c r="G5190" s="202"/>
      <c r="H5190" s="203"/>
      <c r="I5190">
        <f t="shared" si="164"/>
        <v>0</v>
      </c>
      <c r="J5190">
        <f t="shared" si="165"/>
        <v>1</v>
      </c>
    </row>
    <row r="5191" spans="1:10" x14ac:dyDescent="0.25">
      <c r="A5191" s="37"/>
      <c r="B5191" s="38"/>
      <c r="C5191" s="97"/>
      <c r="D5191" s="92"/>
      <c r="E5191" s="88" t="str">
        <f>IF(A5191&lt;&gt;0,IFERROR(VLOOKUP(D5191,Transactions!$K$4:$L$24,2,0), "Invalid date, no label or wrong spelling"),"Date and/or label missing. Exclude?")</f>
        <v>Date and/or label missing. Exclude?</v>
      </c>
      <c r="F5191" s="201"/>
      <c r="G5191" s="202"/>
      <c r="H5191" s="203"/>
      <c r="I5191">
        <f t="shared" si="164"/>
        <v>0</v>
      </c>
      <c r="J5191">
        <f t="shared" si="165"/>
        <v>1</v>
      </c>
    </row>
    <row r="5192" spans="1:10" x14ac:dyDescent="0.25">
      <c r="A5192" s="37"/>
      <c r="B5192" s="38"/>
      <c r="C5192" s="97"/>
      <c r="D5192" s="92"/>
      <c r="E5192" s="88" t="str">
        <f>IF(A5192&lt;&gt;0,IFERROR(VLOOKUP(D5192,Transactions!$K$4:$L$24,2,0), "Invalid date, no label or wrong spelling"),"Date and/or label missing. Exclude?")</f>
        <v>Date and/or label missing. Exclude?</v>
      </c>
      <c r="F5192" s="201"/>
      <c r="G5192" s="202"/>
      <c r="H5192" s="203"/>
      <c r="I5192">
        <f t="shared" si="164"/>
        <v>0</v>
      </c>
      <c r="J5192">
        <f t="shared" si="165"/>
        <v>1</v>
      </c>
    </row>
    <row r="5193" spans="1:10" x14ac:dyDescent="0.25">
      <c r="A5193" s="37"/>
      <c r="B5193" s="38"/>
      <c r="C5193" s="97"/>
      <c r="D5193" s="92"/>
      <c r="E5193" s="88" t="str">
        <f>IF(A5193&lt;&gt;0,IFERROR(VLOOKUP(D5193,Transactions!$K$4:$L$24,2,0), "Invalid date, no label or wrong spelling"),"Date and/or label missing. Exclude?")</f>
        <v>Date and/or label missing. Exclude?</v>
      </c>
      <c r="F5193" s="201"/>
      <c r="G5193" s="202"/>
      <c r="H5193" s="203"/>
      <c r="I5193">
        <f t="shared" si="164"/>
        <v>0</v>
      </c>
      <c r="J5193">
        <f t="shared" si="165"/>
        <v>1</v>
      </c>
    </row>
    <row r="5194" spans="1:10" x14ac:dyDescent="0.25">
      <c r="A5194" s="37"/>
      <c r="B5194" s="38"/>
      <c r="C5194" s="97"/>
      <c r="D5194" s="92"/>
      <c r="E5194" s="88" t="str">
        <f>IF(A5194&lt;&gt;0,IFERROR(VLOOKUP(D5194,Transactions!$K$4:$L$24,2,0), "Invalid date, no label or wrong spelling"),"Date and/or label missing. Exclude?")</f>
        <v>Date and/or label missing. Exclude?</v>
      </c>
      <c r="F5194" s="201"/>
      <c r="G5194" s="202"/>
      <c r="H5194" s="203"/>
      <c r="I5194">
        <f t="shared" si="164"/>
        <v>0</v>
      </c>
      <c r="J5194">
        <f t="shared" si="165"/>
        <v>1</v>
      </c>
    </row>
    <row r="5195" spans="1:10" x14ac:dyDescent="0.25">
      <c r="A5195" s="37"/>
      <c r="B5195" s="38"/>
      <c r="C5195" s="97"/>
      <c r="D5195" s="92"/>
      <c r="E5195" s="88" t="str">
        <f>IF(A5195&lt;&gt;0,IFERROR(VLOOKUP(D5195,Transactions!$K$4:$L$24,2,0), "Invalid date, no label or wrong spelling"),"Date and/or label missing. Exclude?")</f>
        <v>Date and/or label missing. Exclude?</v>
      </c>
      <c r="F5195" s="201"/>
      <c r="G5195" s="202"/>
      <c r="H5195" s="203"/>
      <c r="I5195">
        <f t="shared" si="164"/>
        <v>0</v>
      </c>
      <c r="J5195">
        <f t="shared" si="165"/>
        <v>1</v>
      </c>
    </row>
    <row r="5196" spans="1:10" x14ac:dyDescent="0.25">
      <c r="A5196" s="37"/>
      <c r="B5196" s="38"/>
      <c r="C5196" s="97"/>
      <c r="D5196" s="92"/>
      <c r="E5196" s="88" t="str">
        <f>IF(A5196&lt;&gt;0,IFERROR(VLOOKUP(D5196,Transactions!$K$4:$L$24,2,0), "Invalid date, no label or wrong spelling"),"Date and/or label missing. Exclude?")</f>
        <v>Date and/or label missing. Exclude?</v>
      </c>
      <c r="F5196" s="201"/>
      <c r="G5196" s="202"/>
      <c r="H5196" s="203"/>
      <c r="I5196">
        <f t="shared" si="164"/>
        <v>0</v>
      </c>
      <c r="J5196">
        <f t="shared" si="165"/>
        <v>1</v>
      </c>
    </row>
    <row r="5197" spans="1:10" x14ac:dyDescent="0.25">
      <c r="A5197" s="37"/>
      <c r="B5197" s="38"/>
      <c r="C5197" s="97"/>
      <c r="D5197" s="92"/>
      <c r="E5197" s="88" t="str">
        <f>IF(A5197&lt;&gt;0,IFERROR(VLOOKUP(D5197,Transactions!$K$4:$L$24,2,0), "Invalid date, no label or wrong spelling"),"Date and/or label missing. Exclude?")</f>
        <v>Date and/or label missing. Exclude?</v>
      </c>
      <c r="F5197" s="201"/>
      <c r="G5197" s="202"/>
      <c r="H5197" s="203"/>
      <c r="I5197">
        <f t="shared" si="164"/>
        <v>0</v>
      </c>
      <c r="J5197">
        <f t="shared" si="165"/>
        <v>1</v>
      </c>
    </row>
    <row r="5198" spans="1:10" x14ac:dyDescent="0.25">
      <c r="A5198" s="37"/>
      <c r="B5198" s="38"/>
      <c r="C5198" s="97"/>
      <c r="D5198" s="92"/>
      <c r="E5198" s="88" t="str">
        <f>IF(A5198&lt;&gt;0,IFERROR(VLOOKUP(D5198,Transactions!$K$4:$L$24,2,0), "Invalid date, no label or wrong spelling"),"Date and/or label missing. Exclude?")</f>
        <v>Date and/or label missing. Exclude?</v>
      </c>
      <c r="F5198" s="201"/>
      <c r="G5198" s="202"/>
      <c r="H5198" s="203"/>
      <c r="I5198">
        <f t="shared" si="164"/>
        <v>0</v>
      </c>
      <c r="J5198">
        <f t="shared" si="165"/>
        <v>1</v>
      </c>
    </row>
    <row r="5199" spans="1:10" x14ac:dyDescent="0.25">
      <c r="A5199" s="37"/>
      <c r="B5199" s="38"/>
      <c r="C5199" s="97"/>
      <c r="D5199" s="92"/>
      <c r="E5199" s="88" t="str">
        <f>IF(A5199&lt;&gt;0,IFERROR(VLOOKUP(D5199,Transactions!$K$4:$L$24,2,0), "Invalid date, no label or wrong spelling"),"Date and/or label missing. Exclude?")</f>
        <v>Date and/or label missing. Exclude?</v>
      </c>
      <c r="F5199" s="201"/>
      <c r="G5199" s="202"/>
      <c r="H5199" s="203"/>
      <c r="I5199">
        <f t="shared" si="164"/>
        <v>0</v>
      </c>
      <c r="J5199">
        <f t="shared" si="165"/>
        <v>1</v>
      </c>
    </row>
    <row r="5200" spans="1:10" x14ac:dyDescent="0.25">
      <c r="A5200" s="37"/>
      <c r="B5200" s="38"/>
      <c r="C5200" s="97"/>
      <c r="D5200" s="92"/>
      <c r="E5200" s="88" t="str">
        <f>IF(A5200&lt;&gt;0,IFERROR(VLOOKUP(D5200,Transactions!$K$4:$L$24,2,0), "Invalid date, no label or wrong spelling"),"Date and/or label missing. Exclude?")</f>
        <v>Date and/or label missing. Exclude?</v>
      </c>
      <c r="F5200" s="201"/>
      <c r="G5200" s="202"/>
      <c r="H5200" s="203"/>
      <c r="I5200">
        <f t="shared" si="164"/>
        <v>0</v>
      </c>
      <c r="J5200">
        <f t="shared" si="165"/>
        <v>1</v>
      </c>
    </row>
    <row r="5201" spans="1:10" x14ac:dyDescent="0.25">
      <c r="A5201" s="37"/>
      <c r="B5201" s="38"/>
      <c r="C5201" s="97"/>
      <c r="D5201" s="92"/>
      <c r="E5201" s="88" t="str">
        <f>IF(A5201&lt;&gt;0,IFERROR(VLOOKUP(D5201,Transactions!$K$4:$L$24,2,0), "Invalid date, no label or wrong spelling"),"Date and/or label missing. Exclude?")</f>
        <v>Date and/or label missing. Exclude?</v>
      </c>
      <c r="F5201" s="201"/>
      <c r="G5201" s="202"/>
      <c r="H5201" s="203"/>
      <c r="I5201">
        <f t="shared" ref="I5201:I5264" si="166">WEEKNUM(A5201)</f>
        <v>0</v>
      </c>
      <c r="J5201">
        <f t="shared" ref="J5201:J5264" si="167">MONTH(A5201)</f>
        <v>1</v>
      </c>
    </row>
    <row r="5202" spans="1:10" x14ac:dyDescent="0.25">
      <c r="A5202" s="37"/>
      <c r="B5202" s="38"/>
      <c r="C5202" s="97"/>
      <c r="D5202" s="92"/>
      <c r="E5202" s="88" t="str">
        <f>IF(A5202&lt;&gt;0,IFERROR(VLOOKUP(D5202,Transactions!$K$4:$L$24,2,0), "Invalid date, no label or wrong spelling"),"Date and/or label missing. Exclude?")</f>
        <v>Date and/or label missing. Exclude?</v>
      </c>
      <c r="F5202" s="201"/>
      <c r="G5202" s="202"/>
      <c r="H5202" s="203"/>
      <c r="I5202">
        <f t="shared" si="166"/>
        <v>0</v>
      </c>
      <c r="J5202">
        <f t="shared" si="167"/>
        <v>1</v>
      </c>
    </row>
    <row r="5203" spans="1:10" x14ac:dyDescent="0.25">
      <c r="A5203" s="37"/>
      <c r="B5203" s="38"/>
      <c r="C5203" s="97"/>
      <c r="D5203" s="92"/>
      <c r="E5203" s="88" t="str">
        <f>IF(A5203&lt;&gt;0,IFERROR(VLOOKUP(D5203,Transactions!$K$4:$L$24,2,0), "Invalid date, no label or wrong spelling"),"Date and/or label missing. Exclude?")</f>
        <v>Date and/or label missing. Exclude?</v>
      </c>
      <c r="F5203" s="201"/>
      <c r="G5203" s="202"/>
      <c r="H5203" s="203"/>
      <c r="I5203">
        <f t="shared" si="166"/>
        <v>0</v>
      </c>
      <c r="J5203">
        <f t="shared" si="167"/>
        <v>1</v>
      </c>
    </row>
    <row r="5204" spans="1:10" x14ac:dyDescent="0.25">
      <c r="A5204" s="37"/>
      <c r="B5204" s="38"/>
      <c r="C5204" s="97"/>
      <c r="D5204" s="92"/>
      <c r="E5204" s="88" t="str">
        <f>IF(A5204&lt;&gt;0,IFERROR(VLOOKUP(D5204,Transactions!$K$4:$L$24,2,0), "Invalid date, no label or wrong spelling"),"Date and/or label missing. Exclude?")</f>
        <v>Date and/or label missing. Exclude?</v>
      </c>
      <c r="F5204" s="201"/>
      <c r="G5204" s="202"/>
      <c r="H5204" s="203"/>
      <c r="I5204">
        <f t="shared" si="166"/>
        <v>0</v>
      </c>
      <c r="J5204">
        <f t="shared" si="167"/>
        <v>1</v>
      </c>
    </row>
    <row r="5205" spans="1:10" x14ac:dyDescent="0.25">
      <c r="A5205" s="37"/>
      <c r="B5205" s="38"/>
      <c r="C5205" s="97"/>
      <c r="D5205" s="92"/>
      <c r="E5205" s="88" t="str">
        <f>IF(A5205&lt;&gt;0,IFERROR(VLOOKUP(D5205,Transactions!$K$4:$L$24,2,0), "Invalid date, no label or wrong spelling"),"Date and/or label missing. Exclude?")</f>
        <v>Date and/or label missing. Exclude?</v>
      </c>
      <c r="F5205" s="201"/>
      <c r="G5205" s="202"/>
      <c r="H5205" s="203"/>
      <c r="I5205">
        <f t="shared" si="166"/>
        <v>0</v>
      </c>
      <c r="J5205">
        <f t="shared" si="167"/>
        <v>1</v>
      </c>
    </row>
    <row r="5206" spans="1:10" x14ac:dyDescent="0.25">
      <c r="A5206" s="37"/>
      <c r="B5206" s="38"/>
      <c r="C5206" s="97"/>
      <c r="D5206" s="92"/>
      <c r="E5206" s="88" t="str">
        <f>IF(A5206&lt;&gt;0,IFERROR(VLOOKUP(D5206,Transactions!$K$4:$L$24,2,0), "Invalid date, no label or wrong spelling"),"Date and/or label missing. Exclude?")</f>
        <v>Date and/or label missing. Exclude?</v>
      </c>
      <c r="F5206" s="201"/>
      <c r="G5206" s="202"/>
      <c r="H5206" s="203"/>
      <c r="I5206">
        <f t="shared" si="166"/>
        <v>0</v>
      </c>
      <c r="J5206">
        <f t="shared" si="167"/>
        <v>1</v>
      </c>
    </row>
    <row r="5207" spans="1:10" x14ac:dyDescent="0.25">
      <c r="A5207" s="37"/>
      <c r="B5207" s="38"/>
      <c r="C5207" s="97"/>
      <c r="D5207" s="92"/>
      <c r="E5207" s="88" t="str">
        <f>IF(A5207&lt;&gt;0,IFERROR(VLOOKUP(D5207,Transactions!$K$4:$L$24,2,0), "Invalid date, no label or wrong spelling"),"Date and/or label missing. Exclude?")</f>
        <v>Date and/or label missing. Exclude?</v>
      </c>
      <c r="F5207" s="201"/>
      <c r="G5207" s="202"/>
      <c r="H5207" s="203"/>
      <c r="I5207">
        <f t="shared" si="166"/>
        <v>0</v>
      </c>
      <c r="J5207">
        <f t="shared" si="167"/>
        <v>1</v>
      </c>
    </row>
    <row r="5208" spans="1:10" x14ac:dyDescent="0.25">
      <c r="A5208" s="37"/>
      <c r="B5208" s="38"/>
      <c r="C5208" s="97"/>
      <c r="D5208" s="92"/>
      <c r="E5208" s="88" t="str">
        <f>IF(A5208&lt;&gt;0,IFERROR(VLOOKUP(D5208,Transactions!$K$4:$L$24,2,0), "Invalid date, no label or wrong spelling"),"Date and/or label missing. Exclude?")</f>
        <v>Date and/or label missing. Exclude?</v>
      </c>
      <c r="F5208" s="201"/>
      <c r="G5208" s="202"/>
      <c r="H5208" s="203"/>
      <c r="I5208">
        <f t="shared" si="166"/>
        <v>0</v>
      </c>
      <c r="J5208">
        <f t="shared" si="167"/>
        <v>1</v>
      </c>
    </row>
    <row r="5209" spans="1:10" x14ac:dyDescent="0.25">
      <c r="A5209" s="37"/>
      <c r="B5209" s="38"/>
      <c r="C5209" s="97"/>
      <c r="D5209" s="92"/>
      <c r="E5209" s="88" t="str">
        <f>IF(A5209&lt;&gt;0,IFERROR(VLOOKUP(D5209,Transactions!$K$4:$L$24,2,0), "Invalid date, no label or wrong spelling"),"Date and/or label missing. Exclude?")</f>
        <v>Date and/or label missing. Exclude?</v>
      </c>
      <c r="F5209" s="201"/>
      <c r="G5209" s="202"/>
      <c r="H5209" s="203"/>
      <c r="I5209">
        <f t="shared" si="166"/>
        <v>0</v>
      </c>
      <c r="J5209">
        <f t="shared" si="167"/>
        <v>1</v>
      </c>
    </row>
    <row r="5210" spans="1:10" x14ac:dyDescent="0.25">
      <c r="A5210" s="37"/>
      <c r="B5210" s="38"/>
      <c r="C5210" s="97"/>
      <c r="D5210" s="92"/>
      <c r="E5210" s="88" t="str">
        <f>IF(A5210&lt;&gt;0,IFERROR(VLOOKUP(D5210,Transactions!$K$4:$L$24,2,0), "Invalid date, no label or wrong spelling"),"Date and/or label missing. Exclude?")</f>
        <v>Date and/or label missing. Exclude?</v>
      </c>
      <c r="F5210" s="201"/>
      <c r="G5210" s="202"/>
      <c r="H5210" s="203"/>
      <c r="I5210">
        <f t="shared" si="166"/>
        <v>0</v>
      </c>
      <c r="J5210">
        <f t="shared" si="167"/>
        <v>1</v>
      </c>
    </row>
    <row r="5211" spans="1:10" x14ac:dyDescent="0.25">
      <c r="A5211" s="37"/>
      <c r="B5211" s="38"/>
      <c r="C5211" s="97"/>
      <c r="D5211" s="92"/>
      <c r="E5211" s="88" t="str">
        <f>IF(A5211&lt;&gt;0,IFERROR(VLOOKUP(D5211,Transactions!$K$4:$L$24,2,0), "Invalid date, no label or wrong spelling"),"Date and/or label missing. Exclude?")</f>
        <v>Date and/or label missing. Exclude?</v>
      </c>
      <c r="F5211" s="201"/>
      <c r="G5211" s="202"/>
      <c r="H5211" s="203"/>
      <c r="I5211">
        <f t="shared" si="166"/>
        <v>0</v>
      </c>
      <c r="J5211">
        <f t="shared" si="167"/>
        <v>1</v>
      </c>
    </row>
    <row r="5212" spans="1:10" x14ac:dyDescent="0.25">
      <c r="A5212" s="37"/>
      <c r="B5212" s="38"/>
      <c r="C5212" s="97"/>
      <c r="D5212" s="92"/>
      <c r="E5212" s="88" t="str">
        <f>IF(A5212&lt;&gt;0,IFERROR(VLOOKUP(D5212,Transactions!$K$4:$L$24,2,0), "Invalid date, no label or wrong spelling"),"Date and/or label missing. Exclude?")</f>
        <v>Date and/or label missing. Exclude?</v>
      </c>
      <c r="F5212" s="201"/>
      <c r="G5212" s="202"/>
      <c r="H5212" s="203"/>
      <c r="I5212">
        <f t="shared" si="166"/>
        <v>0</v>
      </c>
      <c r="J5212">
        <f t="shared" si="167"/>
        <v>1</v>
      </c>
    </row>
    <row r="5213" spans="1:10" x14ac:dyDescent="0.25">
      <c r="A5213" s="37"/>
      <c r="B5213" s="38"/>
      <c r="C5213" s="97"/>
      <c r="D5213" s="92"/>
      <c r="E5213" s="88" t="str">
        <f>IF(A5213&lt;&gt;0,IFERROR(VLOOKUP(D5213,Transactions!$K$4:$L$24,2,0), "Invalid date, no label or wrong spelling"),"Date and/or label missing. Exclude?")</f>
        <v>Date and/or label missing. Exclude?</v>
      </c>
      <c r="F5213" s="201"/>
      <c r="G5213" s="202"/>
      <c r="H5213" s="203"/>
      <c r="I5213">
        <f t="shared" si="166"/>
        <v>0</v>
      </c>
      <c r="J5213">
        <f t="shared" si="167"/>
        <v>1</v>
      </c>
    </row>
    <row r="5214" spans="1:10" x14ac:dyDescent="0.25">
      <c r="A5214" s="37"/>
      <c r="B5214" s="38"/>
      <c r="C5214" s="97"/>
      <c r="D5214" s="92"/>
      <c r="E5214" s="88" t="str">
        <f>IF(A5214&lt;&gt;0,IFERROR(VLOOKUP(D5214,Transactions!$K$4:$L$24,2,0), "Invalid date, no label or wrong spelling"),"Date and/or label missing. Exclude?")</f>
        <v>Date and/or label missing. Exclude?</v>
      </c>
      <c r="F5214" s="201"/>
      <c r="G5214" s="202"/>
      <c r="H5214" s="203"/>
      <c r="I5214">
        <f t="shared" si="166"/>
        <v>0</v>
      </c>
      <c r="J5214">
        <f t="shared" si="167"/>
        <v>1</v>
      </c>
    </row>
    <row r="5215" spans="1:10" x14ac:dyDescent="0.25">
      <c r="A5215" s="37"/>
      <c r="B5215" s="38"/>
      <c r="C5215" s="97"/>
      <c r="D5215" s="92"/>
      <c r="E5215" s="88" t="str">
        <f>IF(A5215&lt;&gt;0,IFERROR(VLOOKUP(D5215,Transactions!$K$4:$L$24,2,0), "Invalid date, no label or wrong spelling"),"Date and/or label missing. Exclude?")</f>
        <v>Date and/or label missing. Exclude?</v>
      </c>
      <c r="F5215" s="201"/>
      <c r="G5215" s="202"/>
      <c r="H5215" s="203"/>
      <c r="I5215">
        <f t="shared" si="166"/>
        <v>0</v>
      </c>
      <c r="J5215">
        <f t="shared" si="167"/>
        <v>1</v>
      </c>
    </row>
    <row r="5216" spans="1:10" x14ac:dyDescent="0.25">
      <c r="A5216" s="37"/>
      <c r="B5216" s="38"/>
      <c r="C5216" s="97"/>
      <c r="D5216" s="92"/>
      <c r="E5216" s="88" t="str">
        <f>IF(A5216&lt;&gt;0,IFERROR(VLOOKUP(D5216,Transactions!$K$4:$L$24,2,0), "Invalid date, no label or wrong spelling"),"Date and/or label missing. Exclude?")</f>
        <v>Date and/or label missing. Exclude?</v>
      </c>
      <c r="F5216" s="201"/>
      <c r="G5216" s="202"/>
      <c r="H5216" s="203"/>
      <c r="I5216">
        <f t="shared" si="166"/>
        <v>0</v>
      </c>
      <c r="J5216">
        <f t="shared" si="167"/>
        <v>1</v>
      </c>
    </row>
    <row r="5217" spans="1:10" x14ac:dyDescent="0.25">
      <c r="A5217" s="37"/>
      <c r="B5217" s="38"/>
      <c r="C5217" s="97"/>
      <c r="D5217" s="92"/>
      <c r="E5217" s="88" t="str">
        <f>IF(A5217&lt;&gt;0,IFERROR(VLOOKUP(D5217,Transactions!$K$4:$L$24,2,0), "Invalid date, no label or wrong spelling"),"Date and/or label missing. Exclude?")</f>
        <v>Date and/or label missing. Exclude?</v>
      </c>
      <c r="F5217" s="201"/>
      <c r="G5217" s="202"/>
      <c r="H5217" s="203"/>
      <c r="I5217">
        <f t="shared" si="166"/>
        <v>0</v>
      </c>
      <c r="J5217">
        <f t="shared" si="167"/>
        <v>1</v>
      </c>
    </row>
    <row r="5218" spans="1:10" x14ac:dyDescent="0.25">
      <c r="A5218" s="37"/>
      <c r="B5218" s="38"/>
      <c r="C5218" s="97"/>
      <c r="D5218" s="92"/>
      <c r="E5218" s="88" t="str">
        <f>IF(A5218&lt;&gt;0,IFERROR(VLOOKUP(D5218,Transactions!$K$4:$L$24,2,0), "Invalid date, no label or wrong spelling"),"Date and/or label missing. Exclude?")</f>
        <v>Date and/or label missing. Exclude?</v>
      </c>
      <c r="F5218" s="201"/>
      <c r="G5218" s="202"/>
      <c r="H5218" s="203"/>
      <c r="I5218">
        <f t="shared" si="166"/>
        <v>0</v>
      </c>
      <c r="J5218">
        <f t="shared" si="167"/>
        <v>1</v>
      </c>
    </row>
    <row r="5219" spans="1:10" x14ac:dyDescent="0.25">
      <c r="A5219" s="37"/>
      <c r="B5219" s="38"/>
      <c r="C5219" s="97"/>
      <c r="D5219" s="92"/>
      <c r="E5219" s="88" t="str">
        <f>IF(A5219&lt;&gt;0,IFERROR(VLOOKUP(D5219,Transactions!$K$4:$L$24,2,0), "Invalid date, no label or wrong spelling"),"Date and/or label missing. Exclude?")</f>
        <v>Date and/or label missing. Exclude?</v>
      </c>
      <c r="F5219" s="201"/>
      <c r="G5219" s="202"/>
      <c r="H5219" s="203"/>
      <c r="I5219">
        <f t="shared" si="166"/>
        <v>0</v>
      </c>
      <c r="J5219">
        <f t="shared" si="167"/>
        <v>1</v>
      </c>
    </row>
    <row r="5220" spans="1:10" x14ac:dyDescent="0.25">
      <c r="A5220" s="37"/>
      <c r="B5220" s="38"/>
      <c r="C5220" s="97"/>
      <c r="D5220" s="92"/>
      <c r="E5220" s="88" t="str">
        <f>IF(A5220&lt;&gt;0,IFERROR(VLOOKUP(D5220,Transactions!$K$4:$L$24,2,0), "Invalid date, no label or wrong spelling"),"Date and/or label missing. Exclude?")</f>
        <v>Date and/or label missing. Exclude?</v>
      </c>
      <c r="F5220" s="201"/>
      <c r="G5220" s="202"/>
      <c r="H5220" s="203"/>
      <c r="I5220">
        <f t="shared" si="166"/>
        <v>0</v>
      </c>
      <c r="J5220">
        <f t="shared" si="167"/>
        <v>1</v>
      </c>
    </row>
    <row r="5221" spans="1:10" x14ac:dyDescent="0.25">
      <c r="A5221" s="37"/>
      <c r="B5221" s="38"/>
      <c r="C5221" s="97"/>
      <c r="D5221" s="92"/>
      <c r="E5221" s="88" t="str">
        <f>IF(A5221&lt;&gt;0,IFERROR(VLOOKUP(D5221,Transactions!$K$4:$L$24,2,0), "Invalid date, no label or wrong spelling"),"Date and/or label missing. Exclude?")</f>
        <v>Date and/or label missing. Exclude?</v>
      </c>
      <c r="F5221" s="201"/>
      <c r="G5221" s="202"/>
      <c r="H5221" s="203"/>
      <c r="I5221">
        <f t="shared" si="166"/>
        <v>0</v>
      </c>
      <c r="J5221">
        <f t="shared" si="167"/>
        <v>1</v>
      </c>
    </row>
    <row r="5222" spans="1:10" x14ac:dyDescent="0.25">
      <c r="A5222" s="37"/>
      <c r="B5222" s="38"/>
      <c r="C5222" s="97"/>
      <c r="D5222" s="92"/>
      <c r="E5222" s="88" t="str">
        <f>IF(A5222&lt;&gt;0,IFERROR(VLOOKUP(D5222,Transactions!$K$4:$L$24,2,0), "Invalid date, no label or wrong spelling"),"Date and/or label missing. Exclude?")</f>
        <v>Date and/or label missing. Exclude?</v>
      </c>
      <c r="F5222" s="201"/>
      <c r="G5222" s="202"/>
      <c r="H5222" s="203"/>
      <c r="I5222">
        <f t="shared" si="166"/>
        <v>0</v>
      </c>
      <c r="J5222">
        <f t="shared" si="167"/>
        <v>1</v>
      </c>
    </row>
    <row r="5223" spans="1:10" x14ac:dyDescent="0.25">
      <c r="A5223" s="37"/>
      <c r="B5223" s="38"/>
      <c r="C5223" s="97"/>
      <c r="D5223" s="92"/>
      <c r="E5223" s="88" t="str">
        <f>IF(A5223&lt;&gt;0,IFERROR(VLOOKUP(D5223,Transactions!$K$4:$L$24,2,0), "Invalid date, no label or wrong spelling"),"Date and/or label missing. Exclude?")</f>
        <v>Date and/or label missing. Exclude?</v>
      </c>
      <c r="F5223" s="201"/>
      <c r="G5223" s="202"/>
      <c r="H5223" s="203"/>
      <c r="I5223">
        <f t="shared" si="166"/>
        <v>0</v>
      </c>
      <c r="J5223">
        <f t="shared" si="167"/>
        <v>1</v>
      </c>
    </row>
    <row r="5224" spans="1:10" x14ac:dyDescent="0.25">
      <c r="A5224" s="37"/>
      <c r="B5224" s="38"/>
      <c r="C5224" s="97"/>
      <c r="D5224" s="92"/>
      <c r="E5224" s="88" t="str">
        <f>IF(A5224&lt;&gt;0,IFERROR(VLOOKUP(D5224,Transactions!$K$4:$L$24,2,0), "Invalid date, no label or wrong spelling"),"Date and/or label missing. Exclude?")</f>
        <v>Date and/or label missing. Exclude?</v>
      </c>
      <c r="F5224" s="201"/>
      <c r="G5224" s="202"/>
      <c r="H5224" s="203"/>
      <c r="I5224">
        <f t="shared" si="166"/>
        <v>0</v>
      </c>
      <c r="J5224">
        <f t="shared" si="167"/>
        <v>1</v>
      </c>
    </row>
    <row r="5225" spans="1:10" x14ac:dyDescent="0.25">
      <c r="A5225" s="37"/>
      <c r="B5225" s="38"/>
      <c r="C5225" s="97"/>
      <c r="D5225" s="92"/>
      <c r="E5225" s="88" t="str">
        <f>IF(A5225&lt;&gt;0,IFERROR(VLOOKUP(D5225,Transactions!$K$4:$L$24,2,0), "Invalid date, no label or wrong spelling"),"Date and/or label missing. Exclude?")</f>
        <v>Date and/or label missing. Exclude?</v>
      </c>
      <c r="F5225" s="201"/>
      <c r="G5225" s="202"/>
      <c r="H5225" s="203"/>
      <c r="I5225">
        <f t="shared" si="166"/>
        <v>0</v>
      </c>
      <c r="J5225">
        <f t="shared" si="167"/>
        <v>1</v>
      </c>
    </row>
    <row r="5226" spans="1:10" x14ac:dyDescent="0.25">
      <c r="A5226" s="37"/>
      <c r="B5226" s="38"/>
      <c r="C5226" s="97"/>
      <c r="D5226" s="92"/>
      <c r="E5226" s="88" t="str">
        <f>IF(A5226&lt;&gt;0,IFERROR(VLOOKUP(D5226,Transactions!$K$4:$L$24,2,0), "Invalid date, no label or wrong spelling"),"Date and/or label missing. Exclude?")</f>
        <v>Date and/or label missing. Exclude?</v>
      </c>
      <c r="F5226" s="201"/>
      <c r="G5226" s="202"/>
      <c r="H5226" s="203"/>
      <c r="I5226">
        <f t="shared" si="166"/>
        <v>0</v>
      </c>
      <c r="J5226">
        <f t="shared" si="167"/>
        <v>1</v>
      </c>
    </row>
    <row r="5227" spans="1:10" x14ac:dyDescent="0.25">
      <c r="A5227" s="37"/>
      <c r="B5227" s="38"/>
      <c r="C5227" s="97"/>
      <c r="D5227" s="92"/>
      <c r="E5227" s="88" t="str">
        <f>IF(A5227&lt;&gt;0,IFERROR(VLOOKUP(D5227,Transactions!$K$4:$L$24,2,0), "Invalid date, no label or wrong spelling"),"Date and/or label missing. Exclude?")</f>
        <v>Date and/or label missing. Exclude?</v>
      </c>
      <c r="F5227" s="201"/>
      <c r="G5227" s="202"/>
      <c r="H5227" s="203"/>
      <c r="I5227">
        <f t="shared" si="166"/>
        <v>0</v>
      </c>
      <c r="J5227">
        <f t="shared" si="167"/>
        <v>1</v>
      </c>
    </row>
    <row r="5228" spans="1:10" x14ac:dyDescent="0.25">
      <c r="A5228" s="37"/>
      <c r="B5228" s="38"/>
      <c r="C5228" s="97"/>
      <c r="D5228" s="92"/>
      <c r="E5228" s="88" t="str">
        <f>IF(A5228&lt;&gt;0,IFERROR(VLOOKUP(D5228,Transactions!$K$4:$L$24,2,0), "Invalid date, no label or wrong spelling"),"Date and/or label missing. Exclude?")</f>
        <v>Date and/or label missing. Exclude?</v>
      </c>
      <c r="F5228" s="201"/>
      <c r="G5228" s="202"/>
      <c r="H5228" s="203"/>
      <c r="I5228">
        <f t="shared" si="166"/>
        <v>0</v>
      </c>
      <c r="J5228">
        <f t="shared" si="167"/>
        <v>1</v>
      </c>
    </row>
    <row r="5229" spans="1:10" x14ac:dyDescent="0.25">
      <c r="A5229" s="37"/>
      <c r="B5229" s="38"/>
      <c r="C5229" s="97"/>
      <c r="D5229" s="92"/>
      <c r="E5229" s="88" t="str">
        <f>IF(A5229&lt;&gt;0,IFERROR(VLOOKUP(D5229,Transactions!$K$4:$L$24,2,0), "Invalid date, no label or wrong spelling"),"Date and/or label missing. Exclude?")</f>
        <v>Date and/or label missing. Exclude?</v>
      </c>
      <c r="F5229" s="201"/>
      <c r="G5229" s="202"/>
      <c r="H5229" s="203"/>
      <c r="I5229">
        <f t="shared" si="166"/>
        <v>0</v>
      </c>
      <c r="J5229">
        <f t="shared" si="167"/>
        <v>1</v>
      </c>
    </row>
    <row r="5230" spans="1:10" x14ac:dyDescent="0.25">
      <c r="A5230" s="37"/>
      <c r="B5230" s="38"/>
      <c r="C5230" s="97"/>
      <c r="D5230" s="92"/>
      <c r="E5230" s="88" t="str">
        <f>IF(A5230&lt;&gt;0,IFERROR(VLOOKUP(D5230,Transactions!$K$4:$L$24,2,0), "Invalid date, no label or wrong spelling"),"Date and/or label missing. Exclude?")</f>
        <v>Date and/or label missing. Exclude?</v>
      </c>
      <c r="F5230" s="201"/>
      <c r="G5230" s="202"/>
      <c r="H5230" s="203"/>
      <c r="I5230">
        <f t="shared" si="166"/>
        <v>0</v>
      </c>
      <c r="J5230">
        <f t="shared" si="167"/>
        <v>1</v>
      </c>
    </row>
    <row r="5231" spans="1:10" x14ac:dyDescent="0.25">
      <c r="A5231" s="37"/>
      <c r="B5231" s="38"/>
      <c r="C5231" s="97"/>
      <c r="D5231" s="92"/>
      <c r="E5231" s="88" t="str">
        <f>IF(A5231&lt;&gt;0,IFERROR(VLOOKUP(D5231,Transactions!$K$4:$L$24,2,0), "Invalid date, no label or wrong spelling"),"Date and/or label missing. Exclude?")</f>
        <v>Date and/or label missing. Exclude?</v>
      </c>
      <c r="F5231" s="201"/>
      <c r="G5231" s="202"/>
      <c r="H5231" s="203"/>
      <c r="I5231">
        <f t="shared" si="166"/>
        <v>0</v>
      </c>
      <c r="J5231">
        <f t="shared" si="167"/>
        <v>1</v>
      </c>
    </row>
    <row r="5232" spans="1:10" x14ac:dyDescent="0.25">
      <c r="A5232" s="37"/>
      <c r="B5232" s="38"/>
      <c r="C5232" s="97"/>
      <c r="D5232" s="92"/>
      <c r="E5232" s="88" t="str">
        <f>IF(A5232&lt;&gt;0,IFERROR(VLOOKUP(D5232,Transactions!$K$4:$L$24,2,0), "Invalid date, no label or wrong spelling"),"Date and/or label missing. Exclude?")</f>
        <v>Date and/or label missing. Exclude?</v>
      </c>
      <c r="F5232" s="201"/>
      <c r="G5232" s="202"/>
      <c r="H5232" s="203"/>
      <c r="I5232">
        <f t="shared" si="166"/>
        <v>0</v>
      </c>
      <c r="J5232">
        <f t="shared" si="167"/>
        <v>1</v>
      </c>
    </row>
    <row r="5233" spans="1:10" x14ac:dyDescent="0.25">
      <c r="A5233" s="37"/>
      <c r="B5233" s="38"/>
      <c r="C5233" s="97"/>
      <c r="D5233" s="92"/>
      <c r="E5233" s="88" t="str">
        <f>IF(A5233&lt;&gt;0,IFERROR(VLOOKUP(D5233,Transactions!$K$4:$L$24,2,0), "Invalid date, no label or wrong spelling"),"Date and/or label missing. Exclude?")</f>
        <v>Date and/or label missing. Exclude?</v>
      </c>
      <c r="F5233" s="201"/>
      <c r="G5233" s="202"/>
      <c r="H5233" s="203"/>
      <c r="I5233">
        <f t="shared" si="166"/>
        <v>0</v>
      </c>
      <c r="J5233">
        <f t="shared" si="167"/>
        <v>1</v>
      </c>
    </row>
    <row r="5234" spans="1:10" x14ac:dyDescent="0.25">
      <c r="A5234" s="37"/>
      <c r="B5234" s="38"/>
      <c r="C5234" s="97"/>
      <c r="D5234" s="92"/>
      <c r="E5234" s="88" t="str">
        <f>IF(A5234&lt;&gt;0,IFERROR(VLOOKUP(D5234,Transactions!$K$4:$L$24,2,0), "Invalid date, no label or wrong spelling"),"Date and/or label missing. Exclude?")</f>
        <v>Date and/or label missing. Exclude?</v>
      </c>
      <c r="F5234" s="201"/>
      <c r="G5234" s="202"/>
      <c r="H5234" s="203"/>
      <c r="I5234">
        <f t="shared" si="166"/>
        <v>0</v>
      </c>
      <c r="J5234">
        <f t="shared" si="167"/>
        <v>1</v>
      </c>
    </row>
    <row r="5235" spans="1:10" x14ac:dyDescent="0.25">
      <c r="A5235" s="37"/>
      <c r="B5235" s="38"/>
      <c r="C5235" s="97"/>
      <c r="D5235" s="92"/>
      <c r="E5235" s="88" t="str">
        <f>IF(A5235&lt;&gt;0,IFERROR(VLOOKUP(D5235,Transactions!$K$4:$L$24,2,0), "Invalid date, no label or wrong spelling"),"Date and/or label missing. Exclude?")</f>
        <v>Date and/or label missing. Exclude?</v>
      </c>
      <c r="F5235" s="201"/>
      <c r="G5235" s="202"/>
      <c r="H5235" s="203"/>
      <c r="I5235">
        <f t="shared" si="166"/>
        <v>0</v>
      </c>
      <c r="J5235">
        <f t="shared" si="167"/>
        <v>1</v>
      </c>
    </row>
    <row r="5236" spans="1:10" x14ac:dyDescent="0.25">
      <c r="A5236" s="37"/>
      <c r="B5236" s="38"/>
      <c r="C5236" s="97"/>
      <c r="D5236" s="92"/>
      <c r="E5236" s="88" t="str">
        <f>IF(A5236&lt;&gt;0,IFERROR(VLOOKUP(D5236,Transactions!$K$4:$L$24,2,0), "Invalid date, no label or wrong spelling"),"Date and/or label missing. Exclude?")</f>
        <v>Date and/or label missing. Exclude?</v>
      </c>
      <c r="F5236" s="201"/>
      <c r="G5236" s="202"/>
      <c r="H5236" s="203"/>
      <c r="I5236">
        <f t="shared" si="166"/>
        <v>0</v>
      </c>
      <c r="J5236">
        <f t="shared" si="167"/>
        <v>1</v>
      </c>
    </row>
    <row r="5237" spans="1:10" x14ac:dyDescent="0.25">
      <c r="A5237" s="37"/>
      <c r="B5237" s="38"/>
      <c r="C5237" s="97"/>
      <c r="D5237" s="92"/>
      <c r="E5237" s="88" t="str">
        <f>IF(A5237&lt;&gt;0,IFERROR(VLOOKUP(D5237,Transactions!$K$4:$L$24,2,0), "Invalid date, no label or wrong spelling"),"Date and/or label missing. Exclude?")</f>
        <v>Date and/or label missing. Exclude?</v>
      </c>
      <c r="F5237" s="201"/>
      <c r="G5237" s="202"/>
      <c r="H5237" s="203"/>
      <c r="I5237">
        <f t="shared" si="166"/>
        <v>0</v>
      </c>
      <c r="J5237">
        <f t="shared" si="167"/>
        <v>1</v>
      </c>
    </row>
    <row r="5238" spans="1:10" x14ac:dyDescent="0.25">
      <c r="A5238" s="37"/>
      <c r="B5238" s="38"/>
      <c r="C5238" s="97"/>
      <c r="D5238" s="92"/>
      <c r="E5238" s="88" t="str">
        <f>IF(A5238&lt;&gt;0,IFERROR(VLOOKUP(D5238,Transactions!$K$4:$L$24,2,0), "Invalid date, no label or wrong spelling"),"Date and/or label missing. Exclude?")</f>
        <v>Date and/or label missing. Exclude?</v>
      </c>
      <c r="F5238" s="201"/>
      <c r="G5238" s="202"/>
      <c r="H5238" s="203"/>
      <c r="I5238">
        <f t="shared" si="166"/>
        <v>0</v>
      </c>
      <c r="J5238">
        <f t="shared" si="167"/>
        <v>1</v>
      </c>
    </row>
    <row r="5239" spans="1:10" x14ac:dyDescent="0.25">
      <c r="A5239" s="37"/>
      <c r="B5239" s="38"/>
      <c r="C5239" s="97"/>
      <c r="D5239" s="92"/>
      <c r="E5239" s="88" t="str">
        <f>IF(A5239&lt;&gt;0,IFERROR(VLOOKUP(D5239,Transactions!$K$4:$L$24,2,0), "Invalid date, no label or wrong spelling"),"Date and/or label missing. Exclude?")</f>
        <v>Date and/or label missing. Exclude?</v>
      </c>
      <c r="F5239" s="201"/>
      <c r="G5239" s="202"/>
      <c r="H5239" s="203"/>
      <c r="I5239">
        <f t="shared" si="166"/>
        <v>0</v>
      </c>
      <c r="J5239">
        <f t="shared" si="167"/>
        <v>1</v>
      </c>
    </row>
    <row r="5240" spans="1:10" x14ac:dyDescent="0.25">
      <c r="A5240" s="37"/>
      <c r="B5240" s="38"/>
      <c r="C5240" s="97"/>
      <c r="D5240" s="92"/>
      <c r="E5240" s="88" t="str">
        <f>IF(A5240&lt;&gt;0,IFERROR(VLOOKUP(D5240,Transactions!$K$4:$L$24,2,0), "Invalid date, no label or wrong spelling"),"Date and/or label missing. Exclude?")</f>
        <v>Date and/or label missing. Exclude?</v>
      </c>
      <c r="F5240" s="201"/>
      <c r="G5240" s="202"/>
      <c r="H5240" s="203"/>
      <c r="I5240">
        <f t="shared" si="166"/>
        <v>0</v>
      </c>
      <c r="J5240">
        <f t="shared" si="167"/>
        <v>1</v>
      </c>
    </row>
    <row r="5241" spans="1:10" x14ac:dyDescent="0.25">
      <c r="A5241" s="37"/>
      <c r="B5241" s="38"/>
      <c r="C5241" s="97"/>
      <c r="D5241" s="92"/>
      <c r="E5241" s="88" t="str">
        <f>IF(A5241&lt;&gt;0,IFERROR(VLOOKUP(D5241,Transactions!$K$4:$L$24,2,0), "Invalid date, no label or wrong spelling"),"Date and/or label missing. Exclude?")</f>
        <v>Date and/or label missing. Exclude?</v>
      </c>
      <c r="F5241" s="201"/>
      <c r="G5241" s="202"/>
      <c r="H5241" s="203"/>
      <c r="I5241">
        <f t="shared" si="166"/>
        <v>0</v>
      </c>
      <c r="J5241">
        <f t="shared" si="167"/>
        <v>1</v>
      </c>
    </row>
    <row r="5242" spans="1:10" x14ac:dyDescent="0.25">
      <c r="A5242" s="37"/>
      <c r="B5242" s="38"/>
      <c r="C5242" s="97"/>
      <c r="D5242" s="92"/>
      <c r="E5242" s="88" t="str">
        <f>IF(A5242&lt;&gt;0,IFERROR(VLOOKUP(D5242,Transactions!$K$4:$L$24,2,0), "Invalid date, no label or wrong spelling"),"Date and/or label missing. Exclude?")</f>
        <v>Date and/or label missing. Exclude?</v>
      </c>
      <c r="F5242" s="201"/>
      <c r="G5242" s="202"/>
      <c r="H5242" s="203"/>
      <c r="I5242">
        <f t="shared" si="166"/>
        <v>0</v>
      </c>
      <c r="J5242">
        <f t="shared" si="167"/>
        <v>1</v>
      </c>
    </row>
    <row r="5243" spans="1:10" x14ac:dyDescent="0.25">
      <c r="A5243" s="37"/>
      <c r="B5243" s="38"/>
      <c r="C5243" s="97"/>
      <c r="D5243" s="92"/>
      <c r="E5243" s="88" t="str">
        <f>IF(A5243&lt;&gt;0,IFERROR(VLOOKUP(D5243,Transactions!$K$4:$L$24,2,0), "Invalid date, no label or wrong spelling"),"Date and/or label missing. Exclude?")</f>
        <v>Date and/or label missing. Exclude?</v>
      </c>
      <c r="F5243" s="201"/>
      <c r="G5243" s="202"/>
      <c r="H5243" s="203"/>
      <c r="I5243">
        <f t="shared" si="166"/>
        <v>0</v>
      </c>
      <c r="J5243">
        <f t="shared" si="167"/>
        <v>1</v>
      </c>
    </row>
    <row r="5244" spans="1:10" x14ac:dyDescent="0.25">
      <c r="A5244" s="37"/>
      <c r="B5244" s="38"/>
      <c r="C5244" s="97"/>
      <c r="D5244" s="92"/>
      <c r="E5244" s="88" t="str">
        <f>IF(A5244&lt;&gt;0,IFERROR(VLOOKUP(D5244,Transactions!$K$4:$L$24,2,0), "Invalid date, no label or wrong spelling"),"Date and/or label missing. Exclude?")</f>
        <v>Date and/or label missing. Exclude?</v>
      </c>
      <c r="F5244" s="201"/>
      <c r="G5244" s="202"/>
      <c r="H5244" s="203"/>
      <c r="I5244">
        <f t="shared" si="166"/>
        <v>0</v>
      </c>
      <c r="J5244">
        <f t="shared" si="167"/>
        <v>1</v>
      </c>
    </row>
    <row r="5245" spans="1:10" x14ac:dyDescent="0.25">
      <c r="A5245" s="37"/>
      <c r="B5245" s="38"/>
      <c r="C5245" s="97"/>
      <c r="D5245" s="92"/>
      <c r="E5245" s="88" t="str">
        <f>IF(A5245&lt;&gt;0,IFERROR(VLOOKUP(D5245,Transactions!$K$4:$L$24,2,0), "Invalid date, no label or wrong spelling"),"Date and/or label missing. Exclude?")</f>
        <v>Date and/or label missing. Exclude?</v>
      </c>
      <c r="F5245" s="201"/>
      <c r="G5245" s="202"/>
      <c r="H5245" s="203"/>
      <c r="I5245">
        <f t="shared" si="166"/>
        <v>0</v>
      </c>
      <c r="J5245">
        <f t="shared" si="167"/>
        <v>1</v>
      </c>
    </row>
    <row r="5246" spans="1:10" x14ac:dyDescent="0.25">
      <c r="A5246" s="37"/>
      <c r="B5246" s="38"/>
      <c r="C5246" s="97"/>
      <c r="D5246" s="92"/>
      <c r="E5246" s="88" t="str">
        <f>IF(A5246&lt;&gt;0,IFERROR(VLOOKUP(D5246,Transactions!$K$4:$L$24,2,0), "Invalid date, no label or wrong spelling"),"Date and/or label missing. Exclude?")</f>
        <v>Date and/or label missing. Exclude?</v>
      </c>
      <c r="F5246" s="201"/>
      <c r="G5246" s="202"/>
      <c r="H5246" s="203"/>
      <c r="I5246">
        <f t="shared" si="166"/>
        <v>0</v>
      </c>
      <c r="J5246">
        <f t="shared" si="167"/>
        <v>1</v>
      </c>
    </row>
    <row r="5247" spans="1:10" x14ac:dyDescent="0.25">
      <c r="A5247" s="37"/>
      <c r="B5247" s="38"/>
      <c r="C5247" s="97"/>
      <c r="D5247" s="92"/>
      <c r="E5247" s="88" t="str">
        <f>IF(A5247&lt;&gt;0,IFERROR(VLOOKUP(D5247,Transactions!$K$4:$L$24,2,0), "Invalid date, no label or wrong spelling"),"Date and/or label missing. Exclude?")</f>
        <v>Date and/or label missing. Exclude?</v>
      </c>
      <c r="F5247" s="201"/>
      <c r="G5247" s="202"/>
      <c r="H5247" s="203"/>
      <c r="I5247">
        <f t="shared" si="166"/>
        <v>0</v>
      </c>
      <c r="J5247">
        <f t="shared" si="167"/>
        <v>1</v>
      </c>
    </row>
    <row r="5248" spans="1:10" x14ac:dyDescent="0.25">
      <c r="A5248" s="37"/>
      <c r="B5248" s="38"/>
      <c r="C5248" s="97"/>
      <c r="D5248" s="92"/>
      <c r="E5248" s="88" t="str">
        <f>IF(A5248&lt;&gt;0,IFERROR(VLOOKUP(D5248,Transactions!$K$4:$L$24,2,0), "Invalid date, no label or wrong spelling"),"Date and/or label missing. Exclude?")</f>
        <v>Date and/or label missing. Exclude?</v>
      </c>
      <c r="F5248" s="201"/>
      <c r="G5248" s="202"/>
      <c r="H5248" s="203"/>
      <c r="I5248">
        <f t="shared" si="166"/>
        <v>0</v>
      </c>
      <c r="J5248">
        <f t="shared" si="167"/>
        <v>1</v>
      </c>
    </row>
    <row r="5249" spans="1:10" x14ac:dyDescent="0.25">
      <c r="A5249" s="37"/>
      <c r="B5249" s="38"/>
      <c r="C5249" s="97"/>
      <c r="D5249" s="92"/>
      <c r="E5249" s="88" t="str">
        <f>IF(A5249&lt;&gt;0,IFERROR(VLOOKUP(D5249,Transactions!$K$4:$L$24,2,0), "Invalid date, no label or wrong spelling"),"Date and/or label missing. Exclude?")</f>
        <v>Date and/or label missing. Exclude?</v>
      </c>
      <c r="F5249" s="201"/>
      <c r="G5249" s="202"/>
      <c r="H5249" s="203"/>
      <c r="I5249">
        <f t="shared" si="166"/>
        <v>0</v>
      </c>
      <c r="J5249">
        <f t="shared" si="167"/>
        <v>1</v>
      </c>
    </row>
    <row r="5250" spans="1:10" x14ac:dyDescent="0.25">
      <c r="A5250" s="37"/>
      <c r="B5250" s="38"/>
      <c r="C5250" s="97"/>
      <c r="D5250" s="92"/>
      <c r="E5250" s="88" t="str">
        <f>IF(A5250&lt;&gt;0,IFERROR(VLOOKUP(D5250,Transactions!$K$4:$L$24,2,0), "Invalid date, no label or wrong spelling"),"Date and/or label missing. Exclude?")</f>
        <v>Date and/or label missing. Exclude?</v>
      </c>
      <c r="F5250" s="201"/>
      <c r="G5250" s="202"/>
      <c r="H5250" s="203"/>
      <c r="I5250">
        <f t="shared" si="166"/>
        <v>0</v>
      </c>
      <c r="J5250">
        <f t="shared" si="167"/>
        <v>1</v>
      </c>
    </row>
    <row r="5251" spans="1:10" x14ac:dyDescent="0.25">
      <c r="A5251" s="37"/>
      <c r="B5251" s="38"/>
      <c r="C5251" s="97"/>
      <c r="D5251" s="92"/>
      <c r="E5251" s="88" t="str">
        <f>IF(A5251&lt;&gt;0,IFERROR(VLOOKUP(D5251,Transactions!$K$4:$L$24,2,0), "Invalid date, no label or wrong spelling"),"Date and/or label missing. Exclude?")</f>
        <v>Date and/or label missing. Exclude?</v>
      </c>
      <c r="F5251" s="201"/>
      <c r="G5251" s="202"/>
      <c r="H5251" s="203"/>
      <c r="I5251">
        <f t="shared" si="166"/>
        <v>0</v>
      </c>
      <c r="J5251">
        <f t="shared" si="167"/>
        <v>1</v>
      </c>
    </row>
    <row r="5252" spans="1:10" x14ac:dyDescent="0.25">
      <c r="A5252" s="37"/>
      <c r="B5252" s="38"/>
      <c r="C5252" s="97"/>
      <c r="D5252" s="92"/>
      <c r="E5252" s="88" t="str">
        <f>IF(A5252&lt;&gt;0,IFERROR(VLOOKUP(D5252,Transactions!$K$4:$L$24,2,0), "Invalid date, no label or wrong spelling"),"Date and/or label missing. Exclude?")</f>
        <v>Date and/or label missing. Exclude?</v>
      </c>
      <c r="F5252" s="201"/>
      <c r="G5252" s="202"/>
      <c r="H5252" s="203"/>
      <c r="I5252">
        <f t="shared" si="166"/>
        <v>0</v>
      </c>
      <c r="J5252">
        <f t="shared" si="167"/>
        <v>1</v>
      </c>
    </row>
    <row r="5253" spans="1:10" x14ac:dyDescent="0.25">
      <c r="A5253" s="37"/>
      <c r="B5253" s="38"/>
      <c r="C5253" s="97"/>
      <c r="D5253" s="92"/>
      <c r="E5253" s="88" t="str">
        <f>IF(A5253&lt;&gt;0,IFERROR(VLOOKUP(D5253,Transactions!$K$4:$L$24,2,0), "Invalid date, no label or wrong spelling"),"Date and/or label missing. Exclude?")</f>
        <v>Date and/or label missing. Exclude?</v>
      </c>
      <c r="F5253" s="201"/>
      <c r="G5253" s="202"/>
      <c r="H5253" s="203"/>
      <c r="I5253">
        <f t="shared" si="166"/>
        <v>0</v>
      </c>
      <c r="J5253">
        <f t="shared" si="167"/>
        <v>1</v>
      </c>
    </row>
    <row r="5254" spans="1:10" x14ac:dyDescent="0.25">
      <c r="A5254" s="37"/>
      <c r="B5254" s="38"/>
      <c r="C5254" s="97"/>
      <c r="D5254" s="92"/>
      <c r="E5254" s="88" t="str">
        <f>IF(A5254&lt;&gt;0,IFERROR(VLOOKUP(D5254,Transactions!$K$4:$L$24,2,0), "Invalid date, no label or wrong spelling"),"Date and/or label missing. Exclude?")</f>
        <v>Date and/or label missing. Exclude?</v>
      </c>
      <c r="F5254" s="201"/>
      <c r="G5254" s="202"/>
      <c r="H5254" s="203"/>
      <c r="I5254">
        <f t="shared" si="166"/>
        <v>0</v>
      </c>
      <c r="J5254">
        <f t="shared" si="167"/>
        <v>1</v>
      </c>
    </row>
    <row r="5255" spans="1:10" x14ac:dyDescent="0.25">
      <c r="A5255" s="37"/>
      <c r="B5255" s="38"/>
      <c r="C5255" s="97"/>
      <c r="D5255" s="92"/>
      <c r="E5255" s="88" t="str">
        <f>IF(A5255&lt;&gt;0,IFERROR(VLOOKUP(D5255,Transactions!$K$4:$L$24,2,0), "Invalid date, no label or wrong spelling"),"Date and/or label missing. Exclude?")</f>
        <v>Date and/or label missing. Exclude?</v>
      </c>
      <c r="F5255" s="201"/>
      <c r="G5255" s="202"/>
      <c r="H5255" s="203"/>
      <c r="I5255">
        <f t="shared" si="166"/>
        <v>0</v>
      </c>
      <c r="J5255">
        <f t="shared" si="167"/>
        <v>1</v>
      </c>
    </row>
    <row r="5256" spans="1:10" x14ac:dyDescent="0.25">
      <c r="A5256" s="37"/>
      <c r="B5256" s="38"/>
      <c r="C5256" s="97"/>
      <c r="D5256" s="92"/>
      <c r="E5256" s="88" t="str">
        <f>IF(A5256&lt;&gt;0,IFERROR(VLOOKUP(D5256,Transactions!$K$4:$L$24,2,0), "Invalid date, no label or wrong spelling"),"Date and/or label missing. Exclude?")</f>
        <v>Date and/or label missing. Exclude?</v>
      </c>
      <c r="F5256" s="201"/>
      <c r="G5256" s="202"/>
      <c r="H5256" s="203"/>
      <c r="I5256">
        <f t="shared" si="166"/>
        <v>0</v>
      </c>
      <c r="J5256">
        <f t="shared" si="167"/>
        <v>1</v>
      </c>
    </row>
    <row r="5257" spans="1:10" x14ac:dyDescent="0.25">
      <c r="A5257" s="37"/>
      <c r="B5257" s="38"/>
      <c r="C5257" s="97"/>
      <c r="D5257" s="92"/>
      <c r="E5257" s="88" t="str">
        <f>IF(A5257&lt;&gt;0,IFERROR(VLOOKUP(D5257,Transactions!$K$4:$L$24,2,0), "Invalid date, no label or wrong spelling"),"Date and/or label missing. Exclude?")</f>
        <v>Date and/or label missing. Exclude?</v>
      </c>
      <c r="F5257" s="201"/>
      <c r="G5257" s="202"/>
      <c r="H5257" s="203"/>
      <c r="I5257">
        <f t="shared" si="166"/>
        <v>0</v>
      </c>
      <c r="J5257">
        <f t="shared" si="167"/>
        <v>1</v>
      </c>
    </row>
    <row r="5258" spans="1:10" x14ac:dyDescent="0.25">
      <c r="A5258" s="37"/>
      <c r="B5258" s="38"/>
      <c r="C5258" s="97"/>
      <c r="D5258" s="92"/>
      <c r="E5258" s="88" t="str">
        <f>IF(A5258&lt;&gt;0,IFERROR(VLOOKUP(D5258,Transactions!$K$4:$L$24,2,0), "Invalid date, no label or wrong spelling"),"Date and/or label missing. Exclude?")</f>
        <v>Date and/or label missing. Exclude?</v>
      </c>
      <c r="F5258" s="201"/>
      <c r="G5258" s="202"/>
      <c r="H5258" s="203"/>
      <c r="I5258">
        <f t="shared" si="166"/>
        <v>0</v>
      </c>
      <c r="J5258">
        <f t="shared" si="167"/>
        <v>1</v>
      </c>
    </row>
    <row r="5259" spans="1:10" x14ac:dyDescent="0.25">
      <c r="A5259" s="37"/>
      <c r="B5259" s="38"/>
      <c r="C5259" s="97"/>
      <c r="D5259" s="92"/>
      <c r="E5259" s="88" t="str">
        <f>IF(A5259&lt;&gt;0,IFERROR(VLOOKUP(D5259,Transactions!$K$4:$L$24,2,0), "Invalid date, no label or wrong spelling"),"Date and/or label missing. Exclude?")</f>
        <v>Date and/or label missing. Exclude?</v>
      </c>
      <c r="F5259" s="201"/>
      <c r="G5259" s="202"/>
      <c r="H5259" s="203"/>
      <c r="I5259">
        <f t="shared" si="166"/>
        <v>0</v>
      </c>
      <c r="J5259">
        <f t="shared" si="167"/>
        <v>1</v>
      </c>
    </row>
    <row r="5260" spans="1:10" x14ac:dyDescent="0.25">
      <c r="A5260" s="37"/>
      <c r="B5260" s="38"/>
      <c r="C5260" s="97"/>
      <c r="D5260" s="92"/>
      <c r="E5260" s="88" t="str">
        <f>IF(A5260&lt;&gt;0,IFERROR(VLOOKUP(D5260,Transactions!$K$4:$L$24,2,0), "Invalid date, no label or wrong spelling"),"Date and/or label missing. Exclude?")</f>
        <v>Date and/or label missing. Exclude?</v>
      </c>
      <c r="F5260" s="201"/>
      <c r="G5260" s="202"/>
      <c r="H5260" s="203"/>
      <c r="I5260">
        <f t="shared" si="166"/>
        <v>0</v>
      </c>
      <c r="J5260">
        <f t="shared" si="167"/>
        <v>1</v>
      </c>
    </row>
    <row r="5261" spans="1:10" x14ac:dyDescent="0.25">
      <c r="A5261" s="37"/>
      <c r="B5261" s="38"/>
      <c r="C5261" s="97"/>
      <c r="D5261" s="92"/>
      <c r="E5261" s="88" t="str">
        <f>IF(A5261&lt;&gt;0,IFERROR(VLOOKUP(D5261,Transactions!$K$4:$L$24,2,0), "Invalid date, no label or wrong spelling"),"Date and/or label missing. Exclude?")</f>
        <v>Date and/or label missing. Exclude?</v>
      </c>
      <c r="F5261" s="201"/>
      <c r="G5261" s="202"/>
      <c r="H5261" s="203"/>
      <c r="I5261">
        <f t="shared" si="166"/>
        <v>0</v>
      </c>
      <c r="J5261">
        <f t="shared" si="167"/>
        <v>1</v>
      </c>
    </row>
    <row r="5262" spans="1:10" x14ac:dyDescent="0.25">
      <c r="A5262" s="37"/>
      <c r="B5262" s="38"/>
      <c r="C5262" s="97"/>
      <c r="D5262" s="92"/>
      <c r="E5262" s="88" t="str">
        <f>IF(A5262&lt;&gt;0,IFERROR(VLOOKUP(D5262,Transactions!$K$4:$L$24,2,0), "Invalid date, no label or wrong spelling"),"Date and/or label missing. Exclude?")</f>
        <v>Date and/or label missing. Exclude?</v>
      </c>
      <c r="F5262" s="201"/>
      <c r="G5262" s="202"/>
      <c r="H5262" s="203"/>
      <c r="I5262">
        <f t="shared" si="166"/>
        <v>0</v>
      </c>
      <c r="J5262">
        <f t="shared" si="167"/>
        <v>1</v>
      </c>
    </row>
    <row r="5263" spans="1:10" x14ac:dyDescent="0.25">
      <c r="A5263" s="37"/>
      <c r="B5263" s="38"/>
      <c r="C5263" s="97"/>
      <c r="D5263" s="92"/>
      <c r="E5263" s="88" t="str">
        <f>IF(A5263&lt;&gt;0,IFERROR(VLOOKUP(D5263,Transactions!$K$4:$L$24,2,0), "Invalid date, no label or wrong spelling"),"Date and/or label missing. Exclude?")</f>
        <v>Date and/or label missing. Exclude?</v>
      </c>
      <c r="F5263" s="201"/>
      <c r="G5263" s="202"/>
      <c r="H5263" s="203"/>
      <c r="I5263">
        <f t="shared" si="166"/>
        <v>0</v>
      </c>
      <c r="J5263">
        <f t="shared" si="167"/>
        <v>1</v>
      </c>
    </row>
    <row r="5264" spans="1:10" x14ac:dyDescent="0.25">
      <c r="A5264" s="37"/>
      <c r="B5264" s="38"/>
      <c r="C5264" s="97"/>
      <c r="D5264" s="92"/>
      <c r="E5264" s="88" t="str">
        <f>IF(A5264&lt;&gt;0,IFERROR(VLOOKUP(D5264,Transactions!$K$4:$L$24,2,0), "Invalid date, no label or wrong spelling"),"Date and/or label missing. Exclude?")</f>
        <v>Date and/or label missing. Exclude?</v>
      </c>
      <c r="F5264" s="201"/>
      <c r="G5264" s="202"/>
      <c r="H5264" s="203"/>
      <c r="I5264">
        <f t="shared" si="166"/>
        <v>0</v>
      </c>
      <c r="J5264">
        <f t="shared" si="167"/>
        <v>1</v>
      </c>
    </row>
    <row r="5265" spans="1:10" x14ac:dyDescent="0.25">
      <c r="A5265" s="37"/>
      <c r="B5265" s="38"/>
      <c r="C5265" s="97"/>
      <c r="D5265" s="92"/>
      <c r="E5265" s="88" t="str">
        <f>IF(A5265&lt;&gt;0,IFERROR(VLOOKUP(D5265,Transactions!$K$4:$L$24,2,0), "Invalid date, no label or wrong spelling"),"Date and/or label missing. Exclude?")</f>
        <v>Date and/or label missing. Exclude?</v>
      </c>
      <c r="F5265" s="201"/>
      <c r="G5265" s="202"/>
      <c r="H5265" s="203"/>
      <c r="I5265">
        <f t="shared" ref="I5265:I5328" si="168">WEEKNUM(A5265)</f>
        <v>0</v>
      </c>
      <c r="J5265">
        <f t="shared" ref="J5265:J5328" si="169">MONTH(A5265)</f>
        <v>1</v>
      </c>
    </row>
    <row r="5266" spans="1:10" x14ac:dyDescent="0.25">
      <c r="A5266" s="37"/>
      <c r="B5266" s="38"/>
      <c r="C5266" s="97"/>
      <c r="D5266" s="92"/>
      <c r="E5266" s="88" t="str">
        <f>IF(A5266&lt;&gt;0,IFERROR(VLOOKUP(D5266,Transactions!$K$4:$L$24,2,0), "Invalid date, no label or wrong spelling"),"Date and/or label missing. Exclude?")</f>
        <v>Date and/or label missing. Exclude?</v>
      </c>
      <c r="F5266" s="201"/>
      <c r="G5266" s="202"/>
      <c r="H5266" s="203"/>
      <c r="I5266">
        <f t="shared" si="168"/>
        <v>0</v>
      </c>
      <c r="J5266">
        <f t="shared" si="169"/>
        <v>1</v>
      </c>
    </row>
    <row r="5267" spans="1:10" x14ac:dyDescent="0.25">
      <c r="A5267" s="37"/>
      <c r="B5267" s="38"/>
      <c r="C5267" s="97"/>
      <c r="D5267" s="92"/>
      <c r="E5267" s="88" t="str">
        <f>IF(A5267&lt;&gt;0,IFERROR(VLOOKUP(D5267,Transactions!$K$4:$L$24,2,0), "Invalid date, no label or wrong spelling"),"Date and/or label missing. Exclude?")</f>
        <v>Date and/or label missing. Exclude?</v>
      </c>
      <c r="F5267" s="201"/>
      <c r="G5267" s="202"/>
      <c r="H5267" s="203"/>
      <c r="I5267">
        <f t="shared" si="168"/>
        <v>0</v>
      </c>
      <c r="J5267">
        <f t="shared" si="169"/>
        <v>1</v>
      </c>
    </row>
    <row r="5268" spans="1:10" x14ac:dyDescent="0.25">
      <c r="A5268" s="37"/>
      <c r="B5268" s="38"/>
      <c r="C5268" s="97"/>
      <c r="D5268" s="92"/>
      <c r="E5268" s="88" t="str">
        <f>IF(A5268&lt;&gt;0,IFERROR(VLOOKUP(D5268,Transactions!$K$4:$L$24,2,0), "Invalid date, no label or wrong spelling"),"Date and/or label missing. Exclude?")</f>
        <v>Date and/or label missing. Exclude?</v>
      </c>
      <c r="F5268" s="201"/>
      <c r="G5268" s="202"/>
      <c r="H5268" s="203"/>
      <c r="I5268">
        <f t="shared" si="168"/>
        <v>0</v>
      </c>
      <c r="J5268">
        <f t="shared" si="169"/>
        <v>1</v>
      </c>
    </row>
    <row r="5269" spans="1:10" x14ac:dyDescent="0.25">
      <c r="A5269" s="37"/>
      <c r="B5269" s="38"/>
      <c r="C5269" s="97"/>
      <c r="D5269" s="92"/>
      <c r="E5269" s="88" t="str">
        <f>IF(A5269&lt;&gt;0,IFERROR(VLOOKUP(D5269,Transactions!$K$4:$L$24,2,0), "Invalid date, no label or wrong spelling"),"Date and/or label missing. Exclude?")</f>
        <v>Date and/or label missing. Exclude?</v>
      </c>
      <c r="F5269" s="201"/>
      <c r="G5269" s="202"/>
      <c r="H5269" s="203"/>
      <c r="I5269">
        <f t="shared" si="168"/>
        <v>0</v>
      </c>
      <c r="J5269">
        <f t="shared" si="169"/>
        <v>1</v>
      </c>
    </row>
    <row r="5270" spans="1:10" x14ac:dyDescent="0.25">
      <c r="A5270" s="37"/>
      <c r="B5270" s="38"/>
      <c r="C5270" s="97"/>
      <c r="D5270" s="92"/>
      <c r="E5270" s="88" t="str">
        <f>IF(A5270&lt;&gt;0,IFERROR(VLOOKUP(D5270,Transactions!$K$4:$L$24,2,0), "Invalid date, no label or wrong spelling"),"Date and/or label missing. Exclude?")</f>
        <v>Date and/or label missing. Exclude?</v>
      </c>
      <c r="F5270" s="201"/>
      <c r="G5270" s="202"/>
      <c r="H5270" s="203"/>
      <c r="I5270">
        <f t="shared" si="168"/>
        <v>0</v>
      </c>
      <c r="J5270">
        <f t="shared" si="169"/>
        <v>1</v>
      </c>
    </row>
    <row r="5271" spans="1:10" x14ac:dyDescent="0.25">
      <c r="A5271" s="37"/>
      <c r="B5271" s="38"/>
      <c r="C5271" s="97"/>
      <c r="D5271" s="92"/>
      <c r="E5271" s="88" t="str">
        <f>IF(A5271&lt;&gt;0,IFERROR(VLOOKUP(D5271,Transactions!$K$4:$L$24,2,0), "Invalid date, no label or wrong spelling"),"Date and/or label missing. Exclude?")</f>
        <v>Date and/or label missing. Exclude?</v>
      </c>
      <c r="F5271" s="201"/>
      <c r="G5271" s="202"/>
      <c r="H5271" s="203"/>
      <c r="I5271">
        <f t="shared" si="168"/>
        <v>0</v>
      </c>
      <c r="J5271">
        <f t="shared" si="169"/>
        <v>1</v>
      </c>
    </row>
    <row r="5272" spans="1:10" x14ac:dyDescent="0.25">
      <c r="A5272" s="37"/>
      <c r="B5272" s="38"/>
      <c r="C5272" s="97"/>
      <c r="D5272" s="92"/>
      <c r="E5272" s="88" t="str">
        <f>IF(A5272&lt;&gt;0,IFERROR(VLOOKUP(D5272,Transactions!$K$4:$L$24,2,0), "Invalid date, no label or wrong spelling"),"Date and/or label missing. Exclude?")</f>
        <v>Date and/or label missing. Exclude?</v>
      </c>
      <c r="F5272" s="201"/>
      <c r="G5272" s="202"/>
      <c r="H5272" s="203"/>
      <c r="I5272">
        <f t="shared" si="168"/>
        <v>0</v>
      </c>
      <c r="J5272">
        <f t="shared" si="169"/>
        <v>1</v>
      </c>
    </row>
    <row r="5273" spans="1:10" x14ac:dyDescent="0.25">
      <c r="A5273" s="37"/>
      <c r="B5273" s="38"/>
      <c r="C5273" s="97"/>
      <c r="D5273" s="92"/>
      <c r="E5273" s="88" t="str">
        <f>IF(A5273&lt;&gt;0,IFERROR(VLOOKUP(D5273,Transactions!$K$4:$L$24,2,0), "Invalid date, no label or wrong spelling"),"Date and/or label missing. Exclude?")</f>
        <v>Date and/or label missing. Exclude?</v>
      </c>
      <c r="F5273" s="201"/>
      <c r="G5273" s="202"/>
      <c r="H5273" s="203"/>
      <c r="I5273">
        <f t="shared" si="168"/>
        <v>0</v>
      </c>
      <c r="J5273">
        <f t="shared" si="169"/>
        <v>1</v>
      </c>
    </row>
    <row r="5274" spans="1:10" x14ac:dyDescent="0.25">
      <c r="A5274" s="37"/>
      <c r="B5274" s="38"/>
      <c r="C5274" s="97"/>
      <c r="D5274" s="92"/>
      <c r="E5274" s="88" t="str">
        <f>IF(A5274&lt;&gt;0,IFERROR(VLOOKUP(D5274,Transactions!$K$4:$L$24,2,0), "Invalid date, no label or wrong spelling"),"Date and/or label missing. Exclude?")</f>
        <v>Date and/or label missing. Exclude?</v>
      </c>
      <c r="F5274" s="201"/>
      <c r="G5274" s="202"/>
      <c r="H5274" s="203"/>
      <c r="I5274">
        <f t="shared" si="168"/>
        <v>0</v>
      </c>
      <c r="J5274">
        <f t="shared" si="169"/>
        <v>1</v>
      </c>
    </row>
    <row r="5275" spans="1:10" x14ac:dyDescent="0.25">
      <c r="A5275" s="37"/>
      <c r="B5275" s="38"/>
      <c r="C5275" s="97"/>
      <c r="D5275" s="92"/>
      <c r="E5275" s="88" t="str">
        <f>IF(A5275&lt;&gt;0,IFERROR(VLOOKUP(D5275,Transactions!$K$4:$L$24,2,0), "Invalid date, no label or wrong spelling"),"Date and/or label missing. Exclude?")</f>
        <v>Date and/or label missing. Exclude?</v>
      </c>
      <c r="F5275" s="201"/>
      <c r="G5275" s="202"/>
      <c r="H5275" s="203"/>
      <c r="I5275">
        <f t="shared" si="168"/>
        <v>0</v>
      </c>
      <c r="J5275">
        <f t="shared" si="169"/>
        <v>1</v>
      </c>
    </row>
    <row r="5276" spans="1:10" x14ac:dyDescent="0.25">
      <c r="A5276" s="37"/>
      <c r="B5276" s="38"/>
      <c r="C5276" s="97"/>
      <c r="D5276" s="92"/>
      <c r="E5276" s="88" t="str">
        <f>IF(A5276&lt;&gt;0,IFERROR(VLOOKUP(D5276,Transactions!$K$4:$L$24,2,0), "Invalid date, no label or wrong spelling"),"Date and/or label missing. Exclude?")</f>
        <v>Date and/or label missing. Exclude?</v>
      </c>
      <c r="F5276" s="201"/>
      <c r="G5276" s="202"/>
      <c r="H5276" s="203"/>
      <c r="I5276">
        <f t="shared" si="168"/>
        <v>0</v>
      </c>
      <c r="J5276">
        <f t="shared" si="169"/>
        <v>1</v>
      </c>
    </row>
    <row r="5277" spans="1:10" x14ac:dyDescent="0.25">
      <c r="A5277" s="37"/>
      <c r="B5277" s="38"/>
      <c r="C5277" s="97"/>
      <c r="D5277" s="92"/>
      <c r="E5277" s="88" t="str">
        <f>IF(A5277&lt;&gt;0,IFERROR(VLOOKUP(D5277,Transactions!$K$4:$L$24,2,0), "Invalid date, no label or wrong spelling"),"Date and/or label missing. Exclude?")</f>
        <v>Date and/or label missing. Exclude?</v>
      </c>
      <c r="F5277" s="201"/>
      <c r="G5277" s="202"/>
      <c r="H5277" s="203"/>
      <c r="I5277">
        <f t="shared" si="168"/>
        <v>0</v>
      </c>
      <c r="J5277">
        <f t="shared" si="169"/>
        <v>1</v>
      </c>
    </row>
    <row r="5278" spans="1:10" x14ac:dyDescent="0.25">
      <c r="A5278" s="37"/>
      <c r="B5278" s="38"/>
      <c r="C5278" s="97"/>
      <c r="D5278" s="92"/>
      <c r="E5278" s="88" t="str">
        <f>IF(A5278&lt;&gt;0,IFERROR(VLOOKUP(D5278,Transactions!$K$4:$L$24,2,0), "Invalid date, no label or wrong spelling"),"Date and/or label missing. Exclude?")</f>
        <v>Date and/or label missing. Exclude?</v>
      </c>
      <c r="F5278" s="201"/>
      <c r="G5278" s="202"/>
      <c r="H5278" s="203"/>
      <c r="I5278">
        <f t="shared" si="168"/>
        <v>0</v>
      </c>
      <c r="J5278">
        <f t="shared" si="169"/>
        <v>1</v>
      </c>
    </row>
    <row r="5279" spans="1:10" x14ac:dyDescent="0.25">
      <c r="A5279" s="37"/>
      <c r="B5279" s="38"/>
      <c r="C5279" s="97"/>
      <c r="D5279" s="92"/>
      <c r="E5279" s="88" t="str">
        <f>IF(A5279&lt;&gt;0,IFERROR(VLOOKUP(D5279,Transactions!$K$4:$L$24,2,0), "Invalid date, no label or wrong spelling"),"Date and/or label missing. Exclude?")</f>
        <v>Date and/or label missing. Exclude?</v>
      </c>
      <c r="F5279" s="201"/>
      <c r="G5279" s="202"/>
      <c r="H5279" s="203"/>
      <c r="I5279">
        <f t="shared" si="168"/>
        <v>0</v>
      </c>
      <c r="J5279">
        <f t="shared" si="169"/>
        <v>1</v>
      </c>
    </row>
    <row r="5280" spans="1:10" x14ac:dyDescent="0.25">
      <c r="A5280" s="37"/>
      <c r="B5280" s="38"/>
      <c r="C5280" s="97"/>
      <c r="D5280" s="92"/>
      <c r="E5280" s="88" t="str">
        <f>IF(A5280&lt;&gt;0,IFERROR(VLOOKUP(D5280,Transactions!$K$4:$L$24,2,0), "Invalid date, no label or wrong spelling"),"Date and/or label missing. Exclude?")</f>
        <v>Date and/or label missing. Exclude?</v>
      </c>
      <c r="F5280" s="201"/>
      <c r="G5280" s="202"/>
      <c r="H5280" s="203"/>
      <c r="I5280">
        <f t="shared" si="168"/>
        <v>0</v>
      </c>
      <c r="J5280">
        <f t="shared" si="169"/>
        <v>1</v>
      </c>
    </row>
    <row r="5281" spans="1:10" x14ac:dyDescent="0.25">
      <c r="A5281" s="37"/>
      <c r="B5281" s="38"/>
      <c r="C5281" s="97"/>
      <c r="D5281" s="92"/>
      <c r="E5281" s="88" t="str">
        <f>IF(A5281&lt;&gt;0,IFERROR(VLOOKUP(D5281,Transactions!$K$4:$L$24,2,0), "Invalid date, no label or wrong spelling"),"Date and/or label missing. Exclude?")</f>
        <v>Date and/or label missing. Exclude?</v>
      </c>
      <c r="F5281" s="201"/>
      <c r="G5281" s="202"/>
      <c r="H5281" s="203"/>
      <c r="I5281">
        <f t="shared" si="168"/>
        <v>0</v>
      </c>
      <c r="J5281">
        <f t="shared" si="169"/>
        <v>1</v>
      </c>
    </row>
    <row r="5282" spans="1:10" x14ac:dyDescent="0.25">
      <c r="A5282" s="37"/>
      <c r="B5282" s="38"/>
      <c r="C5282" s="97"/>
      <c r="D5282" s="92"/>
      <c r="E5282" s="88" t="str">
        <f>IF(A5282&lt;&gt;0,IFERROR(VLOOKUP(D5282,Transactions!$K$4:$L$24,2,0), "Invalid date, no label or wrong spelling"),"Date and/or label missing. Exclude?")</f>
        <v>Date and/or label missing. Exclude?</v>
      </c>
      <c r="F5282" s="201"/>
      <c r="G5282" s="202"/>
      <c r="H5282" s="203"/>
      <c r="I5282">
        <f t="shared" si="168"/>
        <v>0</v>
      </c>
      <c r="J5282">
        <f t="shared" si="169"/>
        <v>1</v>
      </c>
    </row>
    <row r="5283" spans="1:10" x14ac:dyDescent="0.25">
      <c r="A5283" s="37"/>
      <c r="B5283" s="38"/>
      <c r="C5283" s="97"/>
      <c r="D5283" s="92"/>
      <c r="E5283" s="88" t="str">
        <f>IF(A5283&lt;&gt;0,IFERROR(VLOOKUP(D5283,Transactions!$K$4:$L$24,2,0), "Invalid date, no label or wrong spelling"),"Date and/or label missing. Exclude?")</f>
        <v>Date and/or label missing. Exclude?</v>
      </c>
      <c r="F5283" s="201"/>
      <c r="G5283" s="202"/>
      <c r="H5283" s="203"/>
      <c r="I5283">
        <f t="shared" si="168"/>
        <v>0</v>
      </c>
      <c r="J5283">
        <f t="shared" si="169"/>
        <v>1</v>
      </c>
    </row>
    <row r="5284" spans="1:10" x14ac:dyDescent="0.25">
      <c r="A5284" s="37"/>
      <c r="B5284" s="38"/>
      <c r="C5284" s="97"/>
      <c r="D5284" s="92"/>
      <c r="E5284" s="88" t="str">
        <f>IF(A5284&lt;&gt;0,IFERROR(VLOOKUP(D5284,Transactions!$K$4:$L$24,2,0), "Invalid date, no label or wrong spelling"),"Date and/or label missing. Exclude?")</f>
        <v>Date and/or label missing. Exclude?</v>
      </c>
      <c r="F5284" s="201"/>
      <c r="G5284" s="202"/>
      <c r="H5284" s="203"/>
      <c r="I5284">
        <f t="shared" si="168"/>
        <v>0</v>
      </c>
      <c r="J5284">
        <f t="shared" si="169"/>
        <v>1</v>
      </c>
    </row>
    <row r="5285" spans="1:10" x14ac:dyDescent="0.25">
      <c r="A5285" s="37"/>
      <c r="B5285" s="38"/>
      <c r="C5285" s="97"/>
      <c r="D5285" s="92"/>
      <c r="E5285" s="88" t="str">
        <f>IF(A5285&lt;&gt;0,IFERROR(VLOOKUP(D5285,Transactions!$K$4:$L$24,2,0), "Invalid date, no label or wrong spelling"),"Date and/or label missing. Exclude?")</f>
        <v>Date and/or label missing. Exclude?</v>
      </c>
      <c r="F5285" s="201"/>
      <c r="G5285" s="202"/>
      <c r="H5285" s="203"/>
      <c r="I5285">
        <f t="shared" si="168"/>
        <v>0</v>
      </c>
      <c r="J5285">
        <f t="shared" si="169"/>
        <v>1</v>
      </c>
    </row>
    <row r="5286" spans="1:10" x14ac:dyDescent="0.25">
      <c r="A5286" s="37"/>
      <c r="B5286" s="38"/>
      <c r="C5286" s="97"/>
      <c r="D5286" s="92"/>
      <c r="E5286" s="88" t="str">
        <f>IF(A5286&lt;&gt;0,IFERROR(VLOOKUP(D5286,Transactions!$K$4:$L$24,2,0), "Invalid date, no label or wrong spelling"),"Date and/or label missing. Exclude?")</f>
        <v>Date and/or label missing. Exclude?</v>
      </c>
      <c r="F5286" s="201"/>
      <c r="G5286" s="202"/>
      <c r="H5286" s="203"/>
      <c r="I5286">
        <f t="shared" si="168"/>
        <v>0</v>
      </c>
      <c r="J5286">
        <f t="shared" si="169"/>
        <v>1</v>
      </c>
    </row>
    <row r="5287" spans="1:10" x14ac:dyDescent="0.25">
      <c r="A5287" s="37"/>
      <c r="B5287" s="38"/>
      <c r="C5287" s="97"/>
      <c r="D5287" s="92"/>
      <c r="E5287" s="88" t="str">
        <f>IF(A5287&lt;&gt;0,IFERROR(VLOOKUP(D5287,Transactions!$K$4:$L$24,2,0), "Invalid date, no label or wrong spelling"),"Date and/or label missing. Exclude?")</f>
        <v>Date and/or label missing. Exclude?</v>
      </c>
      <c r="F5287" s="201"/>
      <c r="G5287" s="202"/>
      <c r="H5287" s="203"/>
      <c r="I5287">
        <f t="shared" si="168"/>
        <v>0</v>
      </c>
      <c r="J5287">
        <f t="shared" si="169"/>
        <v>1</v>
      </c>
    </row>
    <row r="5288" spans="1:10" x14ac:dyDescent="0.25">
      <c r="A5288" s="37"/>
      <c r="B5288" s="38"/>
      <c r="C5288" s="97"/>
      <c r="D5288" s="92"/>
      <c r="E5288" s="88" t="str">
        <f>IF(A5288&lt;&gt;0,IFERROR(VLOOKUP(D5288,Transactions!$K$4:$L$24,2,0), "Invalid date, no label or wrong spelling"),"Date and/or label missing. Exclude?")</f>
        <v>Date and/or label missing. Exclude?</v>
      </c>
      <c r="F5288" s="201"/>
      <c r="G5288" s="202"/>
      <c r="H5288" s="203"/>
      <c r="I5288">
        <f t="shared" si="168"/>
        <v>0</v>
      </c>
      <c r="J5288">
        <f t="shared" si="169"/>
        <v>1</v>
      </c>
    </row>
    <row r="5289" spans="1:10" x14ac:dyDescent="0.25">
      <c r="A5289" s="37"/>
      <c r="B5289" s="38"/>
      <c r="C5289" s="97"/>
      <c r="D5289" s="92"/>
      <c r="E5289" s="88" t="str">
        <f>IF(A5289&lt;&gt;0,IFERROR(VLOOKUP(D5289,Transactions!$K$4:$L$24,2,0), "Invalid date, no label or wrong spelling"),"Date and/or label missing. Exclude?")</f>
        <v>Date and/or label missing. Exclude?</v>
      </c>
      <c r="F5289" s="201"/>
      <c r="G5289" s="202"/>
      <c r="H5289" s="203"/>
      <c r="I5289">
        <f t="shared" si="168"/>
        <v>0</v>
      </c>
      <c r="J5289">
        <f t="shared" si="169"/>
        <v>1</v>
      </c>
    </row>
    <row r="5290" spans="1:10" x14ac:dyDescent="0.25">
      <c r="A5290" s="37"/>
      <c r="B5290" s="38"/>
      <c r="C5290" s="97"/>
      <c r="D5290" s="92"/>
      <c r="E5290" s="88" t="str">
        <f>IF(A5290&lt;&gt;0,IFERROR(VLOOKUP(D5290,Transactions!$K$4:$L$24,2,0), "Invalid date, no label or wrong spelling"),"Date and/or label missing. Exclude?")</f>
        <v>Date and/or label missing. Exclude?</v>
      </c>
      <c r="F5290" s="201"/>
      <c r="G5290" s="202"/>
      <c r="H5290" s="203"/>
      <c r="I5290">
        <f t="shared" si="168"/>
        <v>0</v>
      </c>
      <c r="J5290">
        <f t="shared" si="169"/>
        <v>1</v>
      </c>
    </row>
    <row r="5291" spans="1:10" x14ac:dyDescent="0.25">
      <c r="A5291" s="37"/>
      <c r="B5291" s="38"/>
      <c r="C5291" s="97"/>
      <c r="D5291" s="92"/>
      <c r="E5291" s="88" t="str">
        <f>IF(A5291&lt;&gt;0,IFERROR(VLOOKUP(D5291,Transactions!$K$4:$L$24,2,0), "Invalid date, no label or wrong spelling"),"Date and/or label missing. Exclude?")</f>
        <v>Date and/or label missing. Exclude?</v>
      </c>
      <c r="F5291" s="201"/>
      <c r="G5291" s="202"/>
      <c r="H5291" s="203"/>
      <c r="I5291">
        <f t="shared" si="168"/>
        <v>0</v>
      </c>
      <c r="J5291">
        <f t="shared" si="169"/>
        <v>1</v>
      </c>
    </row>
    <row r="5292" spans="1:10" x14ac:dyDescent="0.25">
      <c r="A5292" s="37"/>
      <c r="B5292" s="38"/>
      <c r="C5292" s="97"/>
      <c r="D5292" s="92"/>
      <c r="E5292" s="88" t="str">
        <f>IF(A5292&lt;&gt;0,IFERROR(VLOOKUP(D5292,Transactions!$K$4:$L$24,2,0), "Invalid date, no label or wrong spelling"),"Date and/or label missing. Exclude?")</f>
        <v>Date and/or label missing. Exclude?</v>
      </c>
      <c r="F5292" s="201"/>
      <c r="G5292" s="202"/>
      <c r="H5292" s="203"/>
      <c r="I5292">
        <f t="shared" si="168"/>
        <v>0</v>
      </c>
      <c r="J5292">
        <f t="shared" si="169"/>
        <v>1</v>
      </c>
    </row>
    <row r="5293" spans="1:10" x14ac:dyDescent="0.25">
      <c r="A5293" s="37"/>
      <c r="B5293" s="38"/>
      <c r="C5293" s="97"/>
      <c r="D5293" s="92"/>
      <c r="E5293" s="88" t="str">
        <f>IF(A5293&lt;&gt;0,IFERROR(VLOOKUP(D5293,Transactions!$K$4:$L$24,2,0), "Invalid date, no label or wrong spelling"),"Date and/or label missing. Exclude?")</f>
        <v>Date and/or label missing. Exclude?</v>
      </c>
      <c r="F5293" s="201"/>
      <c r="G5293" s="202"/>
      <c r="H5293" s="203"/>
      <c r="I5293">
        <f t="shared" si="168"/>
        <v>0</v>
      </c>
      <c r="J5293">
        <f t="shared" si="169"/>
        <v>1</v>
      </c>
    </row>
    <row r="5294" spans="1:10" x14ac:dyDescent="0.25">
      <c r="A5294" s="37"/>
      <c r="B5294" s="38"/>
      <c r="C5294" s="97"/>
      <c r="D5294" s="92"/>
      <c r="E5294" s="88" t="str">
        <f>IF(A5294&lt;&gt;0,IFERROR(VLOOKUP(D5294,Transactions!$K$4:$L$24,2,0), "Invalid date, no label or wrong spelling"),"Date and/or label missing. Exclude?")</f>
        <v>Date and/or label missing. Exclude?</v>
      </c>
      <c r="F5294" s="201"/>
      <c r="G5294" s="202"/>
      <c r="H5294" s="203"/>
      <c r="I5294">
        <f t="shared" si="168"/>
        <v>0</v>
      </c>
      <c r="J5294">
        <f t="shared" si="169"/>
        <v>1</v>
      </c>
    </row>
    <row r="5295" spans="1:10" x14ac:dyDescent="0.25">
      <c r="A5295" s="37"/>
      <c r="B5295" s="38"/>
      <c r="C5295" s="97"/>
      <c r="D5295" s="92"/>
      <c r="E5295" s="88" t="str">
        <f>IF(A5295&lt;&gt;0,IFERROR(VLOOKUP(D5295,Transactions!$K$4:$L$24,2,0), "Invalid date, no label or wrong spelling"),"Date and/or label missing. Exclude?")</f>
        <v>Date and/or label missing. Exclude?</v>
      </c>
      <c r="F5295" s="201"/>
      <c r="G5295" s="202"/>
      <c r="H5295" s="203"/>
      <c r="I5295">
        <f t="shared" si="168"/>
        <v>0</v>
      </c>
      <c r="J5295">
        <f t="shared" si="169"/>
        <v>1</v>
      </c>
    </row>
    <row r="5296" spans="1:10" x14ac:dyDescent="0.25">
      <c r="A5296" s="37"/>
      <c r="B5296" s="38"/>
      <c r="C5296" s="97"/>
      <c r="D5296" s="92"/>
      <c r="E5296" s="88" t="str">
        <f>IF(A5296&lt;&gt;0,IFERROR(VLOOKUP(D5296,Transactions!$K$4:$L$24,2,0), "Invalid date, no label or wrong spelling"),"Date and/or label missing. Exclude?")</f>
        <v>Date and/or label missing. Exclude?</v>
      </c>
      <c r="F5296" s="201"/>
      <c r="G5296" s="202"/>
      <c r="H5296" s="203"/>
      <c r="I5296">
        <f t="shared" si="168"/>
        <v>0</v>
      </c>
      <c r="J5296">
        <f t="shared" si="169"/>
        <v>1</v>
      </c>
    </row>
    <row r="5297" spans="1:10" x14ac:dyDescent="0.25">
      <c r="A5297" s="37"/>
      <c r="B5297" s="38"/>
      <c r="C5297" s="97"/>
      <c r="D5297" s="92"/>
      <c r="E5297" s="88" t="str">
        <f>IF(A5297&lt;&gt;0,IFERROR(VLOOKUP(D5297,Transactions!$K$4:$L$24,2,0), "Invalid date, no label or wrong spelling"),"Date and/or label missing. Exclude?")</f>
        <v>Date and/or label missing. Exclude?</v>
      </c>
      <c r="F5297" s="201"/>
      <c r="G5297" s="202"/>
      <c r="H5297" s="203"/>
      <c r="I5297">
        <f t="shared" si="168"/>
        <v>0</v>
      </c>
      <c r="J5297">
        <f t="shared" si="169"/>
        <v>1</v>
      </c>
    </row>
    <row r="5298" spans="1:10" x14ac:dyDescent="0.25">
      <c r="A5298" s="37"/>
      <c r="B5298" s="38"/>
      <c r="C5298" s="97"/>
      <c r="D5298" s="92"/>
      <c r="E5298" s="88" t="str">
        <f>IF(A5298&lt;&gt;0,IFERROR(VLOOKUP(D5298,Transactions!$K$4:$L$24,2,0), "Invalid date, no label or wrong spelling"),"Date and/or label missing. Exclude?")</f>
        <v>Date and/or label missing. Exclude?</v>
      </c>
      <c r="F5298" s="201"/>
      <c r="G5298" s="202"/>
      <c r="H5298" s="203"/>
      <c r="I5298">
        <f t="shared" si="168"/>
        <v>0</v>
      </c>
      <c r="J5298">
        <f t="shared" si="169"/>
        <v>1</v>
      </c>
    </row>
    <row r="5299" spans="1:10" x14ac:dyDescent="0.25">
      <c r="A5299" s="37"/>
      <c r="B5299" s="38"/>
      <c r="C5299" s="97"/>
      <c r="D5299" s="92"/>
      <c r="E5299" s="88" t="str">
        <f>IF(A5299&lt;&gt;0,IFERROR(VLOOKUP(D5299,Transactions!$K$4:$L$24,2,0), "Invalid date, no label or wrong spelling"),"Date and/or label missing. Exclude?")</f>
        <v>Date and/or label missing. Exclude?</v>
      </c>
      <c r="F5299" s="201"/>
      <c r="G5299" s="202"/>
      <c r="H5299" s="203"/>
      <c r="I5299">
        <f t="shared" si="168"/>
        <v>0</v>
      </c>
      <c r="J5299">
        <f t="shared" si="169"/>
        <v>1</v>
      </c>
    </row>
    <row r="5300" spans="1:10" x14ac:dyDescent="0.25">
      <c r="A5300" s="37"/>
      <c r="B5300" s="38"/>
      <c r="C5300" s="97"/>
      <c r="D5300" s="92"/>
      <c r="E5300" s="88" t="str">
        <f>IF(A5300&lt;&gt;0,IFERROR(VLOOKUP(D5300,Transactions!$K$4:$L$24,2,0), "Invalid date, no label or wrong spelling"),"Date and/or label missing. Exclude?")</f>
        <v>Date and/or label missing. Exclude?</v>
      </c>
      <c r="F5300" s="201"/>
      <c r="G5300" s="202"/>
      <c r="H5300" s="203"/>
      <c r="I5300">
        <f t="shared" si="168"/>
        <v>0</v>
      </c>
      <c r="J5300">
        <f t="shared" si="169"/>
        <v>1</v>
      </c>
    </row>
    <row r="5301" spans="1:10" x14ac:dyDescent="0.25">
      <c r="A5301" s="37"/>
      <c r="B5301" s="38"/>
      <c r="C5301" s="97"/>
      <c r="D5301" s="92"/>
      <c r="E5301" s="88" t="str">
        <f>IF(A5301&lt;&gt;0,IFERROR(VLOOKUP(D5301,Transactions!$K$4:$L$24,2,0), "Invalid date, no label or wrong spelling"),"Date and/or label missing. Exclude?")</f>
        <v>Date and/or label missing. Exclude?</v>
      </c>
      <c r="F5301" s="201"/>
      <c r="G5301" s="202"/>
      <c r="H5301" s="203"/>
      <c r="I5301">
        <f t="shared" si="168"/>
        <v>0</v>
      </c>
      <c r="J5301">
        <f t="shared" si="169"/>
        <v>1</v>
      </c>
    </row>
    <row r="5302" spans="1:10" x14ac:dyDescent="0.25">
      <c r="A5302" s="37"/>
      <c r="B5302" s="38"/>
      <c r="C5302" s="97"/>
      <c r="D5302" s="92"/>
      <c r="E5302" s="88" t="str">
        <f>IF(A5302&lt;&gt;0,IFERROR(VLOOKUP(D5302,Transactions!$K$4:$L$24,2,0), "Invalid date, no label or wrong spelling"),"Date and/or label missing. Exclude?")</f>
        <v>Date and/or label missing. Exclude?</v>
      </c>
      <c r="F5302" s="201"/>
      <c r="G5302" s="202"/>
      <c r="H5302" s="203"/>
      <c r="I5302">
        <f t="shared" si="168"/>
        <v>0</v>
      </c>
      <c r="J5302">
        <f t="shared" si="169"/>
        <v>1</v>
      </c>
    </row>
    <row r="5303" spans="1:10" x14ac:dyDescent="0.25">
      <c r="A5303" s="37"/>
      <c r="B5303" s="38"/>
      <c r="C5303" s="97"/>
      <c r="D5303" s="92"/>
      <c r="E5303" s="88" t="str">
        <f>IF(A5303&lt;&gt;0,IFERROR(VLOOKUP(D5303,Transactions!$K$4:$L$24,2,0), "Invalid date, no label or wrong spelling"),"Date and/or label missing. Exclude?")</f>
        <v>Date and/or label missing. Exclude?</v>
      </c>
      <c r="F5303" s="201"/>
      <c r="G5303" s="202"/>
      <c r="H5303" s="203"/>
      <c r="I5303">
        <f t="shared" si="168"/>
        <v>0</v>
      </c>
      <c r="J5303">
        <f t="shared" si="169"/>
        <v>1</v>
      </c>
    </row>
    <row r="5304" spans="1:10" x14ac:dyDescent="0.25">
      <c r="A5304" s="37"/>
      <c r="B5304" s="38"/>
      <c r="C5304" s="97"/>
      <c r="D5304" s="92"/>
      <c r="E5304" s="88" t="str">
        <f>IF(A5304&lt;&gt;0,IFERROR(VLOOKUP(D5304,Transactions!$K$4:$L$24,2,0), "Invalid date, no label or wrong spelling"),"Date and/or label missing. Exclude?")</f>
        <v>Date and/or label missing. Exclude?</v>
      </c>
      <c r="F5304" s="201"/>
      <c r="G5304" s="202"/>
      <c r="H5304" s="203"/>
      <c r="I5304">
        <f t="shared" si="168"/>
        <v>0</v>
      </c>
      <c r="J5304">
        <f t="shared" si="169"/>
        <v>1</v>
      </c>
    </row>
    <row r="5305" spans="1:10" x14ac:dyDescent="0.25">
      <c r="A5305" s="37"/>
      <c r="B5305" s="38"/>
      <c r="C5305" s="97"/>
      <c r="D5305" s="92"/>
      <c r="E5305" s="88" t="str">
        <f>IF(A5305&lt;&gt;0,IFERROR(VLOOKUP(D5305,Transactions!$K$4:$L$24,2,0), "Invalid date, no label or wrong spelling"),"Date and/or label missing. Exclude?")</f>
        <v>Date and/or label missing. Exclude?</v>
      </c>
      <c r="F5305" s="201"/>
      <c r="G5305" s="202"/>
      <c r="H5305" s="203"/>
      <c r="I5305">
        <f t="shared" si="168"/>
        <v>0</v>
      </c>
      <c r="J5305">
        <f t="shared" si="169"/>
        <v>1</v>
      </c>
    </row>
    <row r="5306" spans="1:10" x14ac:dyDescent="0.25">
      <c r="A5306" s="37"/>
      <c r="B5306" s="38"/>
      <c r="C5306" s="97"/>
      <c r="D5306" s="92"/>
      <c r="E5306" s="88" t="str">
        <f>IF(A5306&lt;&gt;0,IFERROR(VLOOKUP(D5306,Transactions!$K$4:$L$24,2,0), "Invalid date, no label or wrong spelling"),"Date and/or label missing. Exclude?")</f>
        <v>Date and/or label missing. Exclude?</v>
      </c>
      <c r="F5306" s="201"/>
      <c r="G5306" s="202"/>
      <c r="H5306" s="203"/>
      <c r="I5306">
        <f t="shared" si="168"/>
        <v>0</v>
      </c>
      <c r="J5306">
        <f t="shared" si="169"/>
        <v>1</v>
      </c>
    </row>
    <row r="5307" spans="1:10" x14ac:dyDescent="0.25">
      <c r="A5307" s="37"/>
      <c r="B5307" s="38"/>
      <c r="C5307" s="97"/>
      <c r="D5307" s="92"/>
      <c r="E5307" s="88" t="str">
        <f>IF(A5307&lt;&gt;0,IFERROR(VLOOKUP(D5307,Transactions!$K$4:$L$24,2,0), "Invalid date, no label or wrong spelling"),"Date and/or label missing. Exclude?")</f>
        <v>Date and/or label missing. Exclude?</v>
      </c>
      <c r="F5307" s="201"/>
      <c r="G5307" s="202"/>
      <c r="H5307" s="203"/>
      <c r="I5307">
        <f t="shared" si="168"/>
        <v>0</v>
      </c>
      <c r="J5307">
        <f t="shared" si="169"/>
        <v>1</v>
      </c>
    </row>
    <row r="5308" spans="1:10" x14ac:dyDescent="0.25">
      <c r="A5308" s="37"/>
      <c r="B5308" s="38"/>
      <c r="C5308" s="97"/>
      <c r="D5308" s="92"/>
      <c r="E5308" s="88" t="str">
        <f>IF(A5308&lt;&gt;0,IFERROR(VLOOKUP(D5308,Transactions!$K$4:$L$24,2,0), "Invalid date, no label or wrong spelling"),"Date and/or label missing. Exclude?")</f>
        <v>Date and/or label missing. Exclude?</v>
      </c>
      <c r="F5308" s="201"/>
      <c r="G5308" s="202"/>
      <c r="H5308" s="203"/>
      <c r="I5308">
        <f t="shared" si="168"/>
        <v>0</v>
      </c>
      <c r="J5308">
        <f t="shared" si="169"/>
        <v>1</v>
      </c>
    </row>
    <row r="5309" spans="1:10" x14ac:dyDescent="0.25">
      <c r="A5309" s="37"/>
      <c r="B5309" s="38"/>
      <c r="C5309" s="97"/>
      <c r="D5309" s="92"/>
      <c r="E5309" s="88" t="str">
        <f>IF(A5309&lt;&gt;0,IFERROR(VLOOKUP(D5309,Transactions!$K$4:$L$24,2,0), "Invalid date, no label or wrong spelling"),"Date and/or label missing. Exclude?")</f>
        <v>Date and/or label missing. Exclude?</v>
      </c>
      <c r="F5309" s="201"/>
      <c r="G5309" s="202"/>
      <c r="H5309" s="203"/>
      <c r="I5309">
        <f t="shared" si="168"/>
        <v>0</v>
      </c>
      <c r="J5309">
        <f t="shared" si="169"/>
        <v>1</v>
      </c>
    </row>
    <row r="5310" spans="1:10" x14ac:dyDescent="0.25">
      <c r="A5310" s="37"/>
      <c r="B5310" s="38"/>
      <c r="C5310" s="97"/>
      <c r="D5310" s="92"/>
      <c r="E5310" s="88" t="str">
        <f>IF(A5310&lt;&gt;0,IFERROR(VLOOKUP(D5310,Transactions!$K$4:$L$24,2,0), "Invalid date, no label or wrong spelling"),"Date and/or label missing. Exclude?")</f>
        <v>Date and/or label missing. Exclude?</v>
      </c>
      <c r="F5310" s="201"/>
      <c r="G5310" s="202"/>
      <c r="H5310" s="203"/>
      <c r="I5310">
        <f t="shared" si="168"/>
        <v>0</v>
      </c>
      <c r="J5310">
        <f t="shared" si="169"/>
        <v>1</v>
      </c>
    </row>
    <row r="5311" spans="1:10" x14ac:dyDescent="0.25">
      <c r="A5311" s="37"/>
      <c r="B5311" s="38"/>
      <c r="C5311" s="97"/>
      <c r="D5311" s="92"/>
      <c r="E5311" s="88" t="str">
        <f>IF(A5311&lt;&gt;0,IFERROR(VLOOKUP(D5311,Transactions!$K$4:$L$24,2,0), "Invalid date, no label or wrong spelling"),"Date and/or label missing. Exclude?")</f>
        <v>Date and/or label missing. Exclude?</v>
      </c>
      <c r="F5311" s="201"/>
      <c r="G5311" s="202"/>
      <c r="H5311" s="203"/>
      <c r="I5311">
        <f t="shared" si="168"/>
        <v>0</v>
      </c>
      <c r="J5311">
        <f t="shared" si="169"/>
        <v>1</v>
      </c>
    </row>
    <row r="5312" spans="1:10" x14ac:dyDescent="0.25">
      <c r="A5312" s="37"/>
      <c r="B5312" s="38"/>
      <c r="C5312" s="97"/>
      <c r="D5312" s="92"/>
      <c r="E5312" s="88" t="str">
        <f>IF(A5312&lt;&gt;0,IFERROR(VLOOKUP(D5312,Transactions!$K$4:$L$24,2,0), "Invalid date, no label or wrong spelling"),"Date and/or label missing. Exclude?")</f>
        <v>Date and/or label missing. Exclude?</v>
      </c>
      <c r="F5312" s="201"/>
      <c r="G5312" s="202"/>
      <c r="H5312" s="203"/>
      <c r="I5312">
        <f t="shared" si="168"/>
        <v>0</v>
      </c>
      <c r="J5312">
        <f t="shared" si="169"/>
        <v>1</v>
      </c>
    </row>
    <row r="5313" spans="1:10" x14ac:dyDescent="0.25">
      <c r="A5313" s="37"/>
      <c r="B5313" s="38"/>
      <c r="C5313" s="97"/>
      <c r="D5313" s="92"/>
      <c r="E5313" s="88" t="str">
        <f>IF(A5313&lt;&gt;0,IFERROR(VLOOKUP(D5313,Transactions!$K$4:$L$24,2,0), "Invalid date, no label or wrong spelling"),"Date and/or label missing. Exclude?")</f>
        <v>Date and/or label missing. Exclude?</v>
      </c>
      <c r="F5313" s="201"/>
      <c r="G5313" s="202"/>
      <c r="H5313" s="203"/>
      <c r="I5313">
        <f t="shared" si="168"/>
        <v>0</v>
      </c>
      <c r="J5313">
        <f t="shared" si="169"/>
        <v>1</v>
      </c>
    </row>
    <row r="5314" spans="1:10" x14ac:dyDescent="0.25">
      <c r="A5314" s="37"/>
      <c r="B5314" s="38"/>
      <c r="C5314" s="97"/>
      <c r="D5314" s="92"/>
      <c r="E5314" s="88" t="str">
        <f>IF(A5314&lt;&gt;0,IFERROR(VLOOKUP(D5314,Transactions!$K$4:$L$24,2,0), "Invalid date, no label or wrong spelling"),"Date and/or label missing. Exclude?")</f>
        <v>Date and/or label missing. Exclude?</v>
      </c>
      <c r="F5314" s="201"/>
      <c r="G5314" s="202"/>
      <c r="H5314" s="203"/>
      <c r="I5314">
        <f t="shared" si="168"/>
        <v>0</v>
      </c>
      <c r="J5314">
        <f t="shared" si="169"/>
        <v>1</v>
      </c>
    </row>
    <row r="5315" spans="1:10" x14ac:dyDescent="0.25">
      <c r="A5315" s="37"/>
      <c r="B5315" s="38"/>
      <c r="C5315" s="97"/>
      <c r="D5315" s="92"/>
      <c r="E5315" s="88" t="str">
        <f>IF(A5315&lt;&gt;0,IFERROR(VLOOKUP(D5315,Transactions!$K$4:$L$24,2,0), "Invalid date, no label or wrong spelling"),"Date and/or label missing. Exclude?")</f>
        <v>Date and/or label missing. Exclude?</v>
      </c>
      <c r="F5315" s="201"/>
      <c r="G5315" s="202"/>
      <c r="H5315" s="203"/>
      <c r="I5315">
        <f t="shared" si="168"/>
        <v>0</v>
      </c>
      <c r="J5315">
        <f t="shared" si="169"/>
        <v>1</v>
      </c>
    </row>
    <row r="5316" spans="1:10" x14ac:dyDescent="0.25">
      <c r="A5316" s="37"/>
      <c r="B5316" s="38"/>
      <c r="C5316" s="97"/>
      <c r="D5316" s="92"/>
      <c r="E5316" s="88" t="str">
        <f>IF(A5316&lt;&gt;0,IFERROR(VLOOKUP(D5316,Transactions!$K$4:$L$24,2,0), "Invalid date, no label or wrong spelling"),"Date and/or label missing. Exclude?")</f>
        <v>Date and/or label missing. Exclude?</v>
      </c>
      <c r="F5316" s="201"/>
      <c r="G5316" s="202"/>
      <c r="H5316" s="203"/>
      <c r="I5316">
        <f t="shared" si="168"/>
        <v>0</v>
      </c>
      <c r="J5316">
        <f t="shared" si="169"/>
        <v>1</v>
      </c>
    </row>
    <row r="5317" spans="1:10" x14ac:dyDescent="0.25">
      <c r="A5317" s="37"/>
      <c r="B5317" s="38"/>
      <c r="C5317" s="97"/>
      <c r="D5317" s="92"/>
      <c r="E5317" s="88" t="str">
        <f>IF(A5317&lt;&gt;0,IFERROR(VLOOKUP(D5317,Transactions!$K$4:$L$24,2,0), "Invalid date, no label or wrong spelling"),"Date and/or label missing. Exclude?")</f>
        <v>Date and/or label missing. Exclude?</v>
      </c>
      <c r="F5317" s="201"/>
      <c r="G5317" s="202"/>
      <c r="H5317" s="203"/>
      <c r="I5317">
        <f t="shared" si="168"/>
        <v>0</v>
      </c>
      <c r="J5317">
        <f t="shared" si="169"/>
        <v>1</v>
      </c>
    </row>
    <row r="5318" spans="1:10" x14ac:dyDescent="0.25">
      <c r="A5318" s="37"/>
      <c r="B5318" s="38"/>
      <c r="C5318" s="97"/>
      <c r="D5318" s="92"/>
      <c r="E5318" s="88" t="str">
        <f>IF(A5318&lt;&gt;0,IFERROR(VLOOKUP(D5318,Transactions!$K$4:$L$24,2,0), "Invalid date, no label or wrong spelling"),"Date and/or label missing. Exclude?")</f>
        <v>Date and/or label missing. Exclude?</v>
      </c>
      <c r="F5318" s="201"/>
      <c r="G5318" s="202"/>
      <c r="H5318" s="203"/>
      <c r="I5318">
        <f t="shared" si="168"/>
        <v>0</v>
      </c>
      <c r="J5318">
        <f t="shared" si="169"/>
        <v>1</v>
      </c>
    </row>
    <row r="5319" spans="1:10" x14ac:dyDescent="0.25">
      <c r="A5319" s="37"/>
      <c r="B5319" s="38"/>
      <c r="C5319" s="97"/>
      <c r="D5319" s="92"/>
      <c r="E5319" s="88" t="str">
        <f>IF(A5319&lt;&gt;0,IFERROR(VLOOKUP(D5319,Transactions!$K$4:$L$24,2,0), "Invalid date, no label or wrong spelling"),"Date and/or label missing. Exclude?")</f>
        <v>Date and/or label missing. Exclude?</v>
      </c>
      <c r="F5319" s="201"/>
      <c r="G5319" s="202"/>
      <c r="H5319" s="203"/>
      <c r="I5319">
        <f t="shared" si="168"/>
        <v>0</v>
      </c>
      <c r="J5319">
        <f t="shared" si="169"/>
        <v>1</v>
      </c>
    </row>
    <row r="5320" spans="1:10" x14ac:dyDescent="0.25">
      <c r="A5320" s="37"/>
      <c r="B5320" s="38"/>
      <c r="C5320" s="97"/>
      <c r="D5320" s="92"/>
      <c r="E5320" s="88" t="str">
        <f>IF(A5320&lt;&gt;0,IFERROR(VLOOKUP(D5320,Transactions!$K$4:$L$24,2,0), "Invalid date, no label or wrong spelling"),"Date and/or label missing. Exclude?")</f>
        <v>Date and/or label missing. Exclude?</v>
      </c>
      <c r="F5320" s="201"/>
      <c r="G5320" s="202"/>
      <c r="H5320" s="203"/>
      <c r="I5320">
        <f t="shared" si="168"/>
        <v>0</v>
      </c>
      <c r="J5320">
        <f t="shared" si="169"/>
        <v>1</v>
      </c>
    </row>
    <row r="5321" spans="1:10" x14ac:dyDescent="0.25">
      <c r="A5321" s="37"/>
      <c r="B5321" s="38"/>
      <c r="C5321" s="97"/>
      <c r="D5321" s="92"/>
      <c r="E5321" s="88" t="str">
        <f>IF(A5321&lt;&gt;0,IFERROR(VLOOKUP(D5321,Transactions!$K$4:$L$24,2,0), "Invalid date, no label or wrong spelling"),"Date and/or label missing. Exclude?")</f>
        <v>Date and/or label missing. Exclude?</v>
      </c>
      <c r="F5321" s="201"/>
      <c r="G5321" s="202"/>
      <c r="H5321" s="203"/>
      <c r="I5321">
        <f t="shared" si="168"/>
        <v>0</v>
      </c>
      <c r="J5321">
        <f t="shared" si="169"/>
        <v>1</v>
      </c>
    </row>
    <row r="5322" spans="1:10" x14ac:dyDescent="0.25">
      <c r="A5322" s="37"/>
      <c r="B5322" s="38"/>
      <c r="C5322" s="97"/>
      <c r="D5322" s="92"/>
      <c r="E5322" s="88" t="str">
        <f>IF(A5322&lt;&gt;0,IFERROR(VLOOKUP(D5322,Transactions!$K$4:$L$24,2,0), "Invalid date, no label or wrong spelling"),"Date and/or label missing. Exclude?")</f>
        <v>Date and/or label missing. Exclude?</v>
      </c>
      <c r="F5322" s="201"/>
      <c r="G5322" s="202"/>
      <c r="H5322" s="203"/>
      <c r="I5322">
        <f t="shared" si="168"/>
        <v>0</v>
      </c>
      <c r="J5322">
        <f t="shared" si="169"/>
        <v>1</v>
      </c>
    </row>
    <row r="5323" spans="1:10" x14ac:dyDescent="0.25">
      <c r="A5323" s="37"/>
      <c r="B5323" s="38"/>
      <c r="C5323" s="97"/>
      <c r="D5323" s="92"/>
      <c r="E5323" s="88" t="str">
        <f>IF(A5323&lt;&gt;0,IFERROR(VLOOKUP(D5323,Transactions!$K$4:$L$24,2,0), "Invalid date, no label or wrong spelling"),"Date and/or label missing. Exclude?")</f>
        <v>Date and/or label missing. Exclude?</v>
      </c>
      <c r="F5323" s="201"/>
      <c r="G5323" s="202"/>
      <c r="H5323" s="203"/>
      <c r="I5323">
        <f t="shared" si="168"/>
        <v>0</v>
      </c>
      <c r="J5323">
        <f t="shared" si="169"/>
        <v>1</v>
      </c>
    </row>
    <row r="5324" spans="1:10" x14ac:dyDescent="0.25">
      <c r="A5324" s="37"/>
      <c r="B5324" s="38"/>
      <c r="C5324" s="97"/>
      <c r="D5324" s="92"/>
      <c r="E5324" s="88" t="str">
        <f>IF(A5324&lt;&gt;0,IFERROR(VLOOKUP(D5324,Transactions!$K$4:$L$24,2,0), "Invalid date, no label or wrong spelling"),"Date and/or label missing. Exclude?")</f>
        <v>Date and/or label missing. Exclude?</v>
      </c>
      <c r="F5324" s="201"/>
      <c r="G5324" s="202"/>
      <c r="H5324" s="203"/>
      <c r="I5324">
        <f t="shared" si="168"/>
        <v>0</v>
      </c>
      <c r="J5324">
        <f t="shared" si="169"/>
        <v>1</v>
      </c>
    </row>
    <row r="5325" spans="1:10" x14ac:dyDescent="0.25">
      <c r="A5325" s="37"/>
      <c r="B5325" s="38"/>
      <c r="C5325" s="97"/>
      <c r="D5325" s="92"/>
      <c r="E5325" s="88" t="str">
        <f>IF(A5325&lt;&gt;0,IFERROR(VLOOKUP(D5325,Transactions!$K$4:$L$24,2,0), "Invalid date, no label or wrong spelling"),"Date and/or label missing. Exclude?")</f>
        <v>Date and/or label missing. Exclude?</v>
      </c>
      <c r="F5325" s="201"/>
      <c r="G5325" s="202"/>
      <c r="H5325" s="203"/>
      <c r="I5325">
        <f t="shared" si="168"/>
        <v>0</v>
      </c>
      <c r="J5325">
        <f t="shared" si="169"/>
        <v>1</v>
      </c>
    </row>
    <row r="5326" spans="1:10" x14ac:dyDescent="0.25">
      <c r="A5326" s="37"/>
      <c r="B5326" s="38"/>
      <c r="C5326" s="97"/>
      <c r="D5326" s="92"/>
      <c r="E5326" s="88" t="str">
        <f>IF(A5326&lt;&gt;0,IFERROR(VLOOKUP(D5326,Transactions!$K$4:$L$24,2,0), "Invalid date, no label or wrong spelling"),"Date and/or label missing. Exclude?")</f>
        <v>Date and/or label missing. Exclude?</v>
      </c>
      <c r="F5326" s="201"/>
      <c r="G5326" s="202"/>
      <c r="H5326" s="203"/>
      <c r="I5326">
        <f t="shared" si="168"/>
        <v>0</v>
      </c>
      <c r="J5326">
        <f t="shared" si="169"/>
        <v>1</v>
      </c>
    </row>
    <row r="5327" spans="1:10" x14ac:dyDescent="0.25">
      <c r="A5327" s="37"/>
      <c r="B5327" s="38"/>
      <c r="C5327" s="97"/>
      <c r="D5327" s="92"/>
      <c r="E5327" s="88" t="str">
        <f>IF(A5327&lt;&gt;0,IFERROR(VLOOKUP(D5327,Transactions!$K$4:$L$24,2,0), "Invalid date, no label or wrong spelling"),"Date and/or label missing. Exclude?")</f>
        <v>Date and/or label missing. Exclude?</v>
      </c>
      <c r="F5327" s="201"/>
      <c r="G5327" s="202"/>
      <c r="H5327" s="203"/>
      <c r="I5327">
        <f t="shared" si="168"/>
        <v>0</v>
      </c>
      <c r="J5327">
        <f t="shared" si="169"/>
        <v>1</v>
      </c>
    </row>
    <row r="5328" spans="1:10" x14ac:dyDescent="0.25">
      <c r="A5328" s="37"/>
      <c r="B5328" s="38"/>
      <c r="C5328" s="97"/>
      <c r="D5328" s="92"/>
      <c r="E5328" s="88" t="str">
        <f>IF(A5328&lt;&gt;0,IFERROR(VLOOKUP(D5328,Transactions!$K$4:$L$24,2,0), "Invalid date, no label or wrong spelling"),"Date and/or label missing. Exclude?")</f>
        <v>Date and/or label missing. Exclude?</v>
      </c>
      <c r="F5328" s="201"/>
      <c r="G5328" s="202"/>
      <c r="H5328" s="203"/>
      <c r="I5328">
        <f t="shared" si="168"/>
        <v>0</v>
      </c>
      <c r="J5328">
        <f t="shared" si="169"/>
        <v>1</v>
      </c>
    </row>
    <row r="5329" spans="1:10" x14ac:dyDescent="0.25">
      <c r="A5329" s="37"/>
      <c r="B5329" s="38"/>
      <c r="C5329" s="97"/>
      <c r="D5329" s="92"/>
      <c r="E5329" s="88" t="str">
        <f>IF(A5329&lt;&gt;0,IFERROR(VLOOKUP(D5329,Transactions!$K$4:$L$24,2,0), "Invalid date, no label or wrong spelling"),"Date and/or label missing. Exclude?")</f>
        <v>Date and/or label missing. Exclude?</v>
      </c>
      <c r="F5329" s="201"/>
      <c r="G5329" s="202"/>
      <c r="H5329" s="203"/>
      <c r="I5329">
        <f t="shared" ref="I5329:I5392" si="170">WEEKNUM(A5329)</f>
        <v>0</v>
      </c>
      <c r="J5329">
        <f t="shared" ref="J5329:J5392" si="171">MONTH(A5329)</f>
        <v>1</v>
      </c>
    </row>
    <row r="5330" spans="1:10" x14ac:dyDescent="0.25">
      <c r="A5330" s="37"/>
      <c r="B5330" s="38"/>
      <c r="C5330" s="97"/>
      <c r="D5330" s="92"/>
      <c r="E5330" s="88" t="str">
        <f>IF(A5330&lt;&gt;0,IFERROR(VLOOKUP(D5330,Transactions!$K$4:$L$24,2,0), "Invalid date, no label or wrong spelling"),"Date and/or label missing. Exclude?")</f>
        <v>Date and/or label missing. Exclude?</v>
      </c>
      <c r="F5330" s="201"/>
      <c r="G5330" s="202"/>
      <c r="H5330" s="203"/>
      <c r="I5330">
        <f t="shared" si="170"/>
        <v>0</v>
      </c>
      <c r="J5330">
        <f t="shared" si="171"/>
        <v>1</v>
      </c>
    </row>
    <row r="5331" spans="1:10" x14ac:dyDescent="0.25">
      <c r="A5331" s="37"/>
      <c r="B5331" s="38"/>
      <c r="C5331" s="97"/>
      <c r="D5331" s="92"/>
      <c r="E5331" s="88" t="str">
        <f>IF(A5331&lt;&gt;0,IFERROR(VLOOKUP(D5331,Transactions!$K$4:$L$24,2,0), "Invalid date, no label or wrong spelling"),"Date and/or label missing. Exclude?")</f>
        <v>Date and/or label missing. Exclude?</v>
      </c>
      <c r="F5331" s="201"/>
      <c r="G5331" s="202"/>
      <c r="H5331" s="203"/>
      <c r="I5331">
        <f t="shared" si="170"/>
        <v>0</v>
      </c>
      <c r="J5331">
        <f t="shared" si="171"/>
        <v>1</v>
      </c>
    </row>
    <row r="5332" spans="1:10" x14ac:dyDescent="0.25">
      <c r="A5332" s="37"/>
      <c r="B5332" s="38"/>
      <c r="C5332" s="97"/>
      <c r="D5332" s="92"/>
      <c r="E5332" s="88" t="str">
        <f>IF(A5332&lt;&gt;0,IFERROR(VLOOKUP(D5332,Transactions!$K$4:$L$24,2,0), "Invalid date, no label or wrong spelling"),"Date and/or label missing. Exclude?")</f>
        <v>Date and/or label missing. Exclude?</v>
      </c>
      <c r="F5332" s="201"/>
      <c r="G5332" s="202"/>
      <c r="H5332" s="203"/>
      <c r="I5332">
        <f t="shared" si="170"/>
        <v>0</v>
      </c>
      <c r="J5332">
        <f t="shared" si="171"/>
        <v>1</v>
      </c>
    </row>
    <row r="5333" spans="1:10" x14ac:dyDescent="0.25">
      <c r="A5333" s="37"/>
      <c r="B5333" s="38"/>
      <c r="C5333" s="97"/>
      <c r="D5333" s="92"/>
      <c r="E5333" s="88" t="str">
        <f>IF(A5333&lt;&gt;0,IFERROR(VLOOKUP(D5333,Transactions!$K$4:$L$24,2,0), "Invalid date, no label or wrong spelling"),"Date and/or label missing. Exclude?")</f>
        <v>Date and/or label missing. Exclude?</v>
      </c>
      <c r="F5333" s="201"/>
      <c r="G5333" s="202"/>
      <c r="H5333" s="203"/>
      <c r="I5333">
        <f t="shared" si="170"/>
        <v>0</v>
      </c>
      <c r="J5333">
        <f t="shared" si="171"/>
        <v>1</v>
      </c>
    </row>
    <row r="5334" spans="1:10" x14ac:dyDescent="0.25">
      <c r="A5334" s="37"/>
      <c r="B5334" s="38"/>
      <c r="C5334" s="97"/>
      <c r="D5334" s="92"/>
      <c r="E5334" s="88" t="str">
        <f>IF(A5334&lt;&gt;0,IFERROR(VLOOKUP(D5334,Transactions!$K$4:$L$24,2,0), "Invalid date, no label or wrong spelling"),"Date and/or label missing. Exclude?")</f>
        <v>Date and/or label missing. Exclude?</v>
      </c>
      <c r="F5334" s="201"/>
      <c r="G5334" s="202"/>
      <c r="H5334" s="203"/>
      <c r="I5334">
        <f t="shared" si="170"/>
        <v>0</v>
      </c>
      <c r="J5334">
        <f t="shared" si="171"/>
        <v>1</v>
      </c>
    </row>
    <row r="5335" spans="1:10" x14ac:dyDescent="0.25">
      <c r="A5335" s="37"/>
      <c r="B5335" s="38"/>
      <c r="C5335" s="97"/>
      <c r="D5335" s="92"/>
      <c r="E5335" s="88" t="str">
        <f>IF(A5335&lt;&gt;0,IFERROR(VLOOKUP(D5335,Transactions!$K$4:$L$24,2,0), "Invalid date, no label or wrong spelling"),"Date and/or label missing. Exclude?")</f>
        <v>Date and/or label missing. Exclude?</v>
      </c>
      <c r="F5335" s="201"/>
      <c r="G5335" s="202"/>
      <c r="H5335" s="203"/>
      <c r="I5335">
        <f t="shared" si="170"/>
        <v>0</v>
      </c>
      <c r="J5335">
        <f t="shared" si="171"/>
        <v>1</v>
      </c>
    </row>
    <row r="5336" spans="1:10" x14ac:dyDescent="0.25">
      <c r="A5336" s="37"/>
      <c r="B5336" s="38"/>
      <c r="C5336" s="97"/>
      <c r="D5336" s="92"/>
      <c r="E5336" s="88" t="str">
        <f>IF(A5336&lt;&gt;0,IFERROR(VLOOKUP(D5336,Transactions!$K$4:$L$24,2,0), "Invalid date, no label or wrong spelling"),"Date and/or label missing. Exclude?")</f>
        <v>Date and/or label missing. Exclude?</v>
      </c>
      <c r="F5336" s="201"/>
      <c r="G5336" s="202"/>
      <c r="H5336" s="203"/>
      <c r="I5336">
        <f t="shared" si="170"/>
        <v>0</v>
      </c>
      <c r="J5336">
        <f t="shared" si="171"/>
        <v>1</v>
      </c>
    </row>
    <row r="5337" spans="1:10" x14ac:dyDescent="0.25">
      <c r="A5337" s="37"/>
      <c r="B5337" s="38"/>
      <c r="C5337" s="97"/>
      <c r="D5337" s="92"/>
      <c r="E5337" s="88" t="str">
        <f>IF(A5337&lt;&gt;0,IFERROR(VLOOKUP(D5337,Transactions!$K$4:$L$24,2,0), "Invalid date, no label or wrong spelling"),"Date and/or label missing. Exclude?")</f>
        <v>Date and/or label missing. Exclude?</v>
      </c>
      <c r="F5337" s="201"/>
      <c r="G5337" s="202"/>
      <c r="H5337" s="203"/>
      <c r="I5337">
        <f t="shared" si="170"/>
        <v>0</v>
      </c>
      <c r="J5337">
        <f t="shared" si="171"/>
        <v>1</v>
      </c>
    </row>
    <row r="5338" spans="1:10" x14ac:dyDescent="0.25">
      <c r="A5338" s="37"/>
      <c r="B5338" s="38"/>
      <c r="C5338" s="97"/>
      <c r="D5338" s="92"/>
      <c r="E5338" s="88" t="str">
        <f>IF(A5338&lt;&gt;0,IFERROR(VLOOKUP(D5338,Transactions!$K$4:$L$24,2,0), "Invalid date, no label or wrong spelling"),"Date and/or label missing. Exclude?")</f>
        <v>Date and/or label missing. Exclude?</v>
      </c>
      <c r="F5338" s="201"/>
      <c r="G5338" s="202"/>
      <c r="H5338" s="203"/>
      <c r="I5338">
        <f t="shared" si="170"/>
        <v>0</v>
      </c>
      <c r="J5338">
        <f t="shared" si="171"/>
        <v>1</v>
      </c>
    </row>
    <row r="5339" spans="1:10" x14ac:dyDescent="0.25">
      <c r="A5339" s="37"/>
      <c r="B5339" s="38"/>
      <c r="C5339" s="97"/>
      <c r="D5339" s="92"/>
      <c r="E5339" s="88" t="str">
        <f>IF(A5339&lt;&gt;0,IFERROR(VLOOKUP(D5339,Transactions!$K$4:$L$24,2,0), "Invalid date, no label or wrong spelling"),"Date and/or label missing. Exclude?")</f>
        <v>Date and/or label missing. Exclude?</v>
      </c>
      <c r="F5339" s="201"/>
      <c r="G5339" s="202"/>
      <c r="H5339" s="203"/>
      <c r="I5339">
        <f t="shared" si="170"/>
        <v>0</v>
      </c>
      <c r="J5339">
        <f t="shared" si="171"/>
        <v>1</v>
      </c>
    </row>
    <row r="5340" spans="1:10" x14ac:dyDescent="0.25">
      <c r="A5340" s="37"/>
      <c r="B5340" s="38"/>
      <c r="C5340" s="97"/>
      <c r="D5340" s="92"/>
      <c r="E5340" s="88" t="str">
        <f>IF(A5340&lt;&gt;0,IFERROR(VLOOKUP(D5340,Transactions!$K$4:$L$24,2,0), "Invalid date, no label or wrong spelling"),"Date and/or label missing. Exclude?")</f>
        <v>Date and/or label missing. Exclude?</v>
      </c>
      <c r="F5340" s="201"/>
      <c r="G5340" s="202"/>
      <c r="H5340" s="203"/>
      <c r="I5340">
        <f t="shared" si="170"/>
        <v>0</v>
      </c>
      <c r="J5340">
        <f t="shared" si="171"/>
        <v>1</v>
      </c>
    </row>
    <row r="5341" spans="1:10" x14ac:dyDescent="0.25">
      <c r="A5341" s="37"/>
      <c r="B5341" s="38"/>
      <c r="C5341" s="97"/>
      <c r="D5341" s="92"/>
      <c r="E5341" s="88" t="str">
        <f>IF(A5341&lt;&gt;0,IFERROR(VLOOKUP(D5341,Transactions!$K$4:$L$24,2,0), "Invalid date, no label or wrong spelling"),"Date and/or label missing. Exclude?")</f>
        <v>Date and/or label missing. Exclude?</v>
      </c>
      <c r="F5341" s="201"/>
      <c r="G5341" s="202"/>
      <c r="H5341" s="203"/>
      <c r="I5341">
        <f t="shared" si="170"/>
        <v>0</v>
      </c>
      <c r="J5341">
        <f t="shared" si="171"/>
        <v>1</v>
      </c>
    </row>
    <row r="5342" spans="1:10" x14ac:dyDescent="0.25">
      <c r="A5342" s="37"/>
      <c r="B5342" s="38"/>
      <c r="C5342" s="97"/>
      <c r="D5342" s="92"/>
      <c r="E5342" s="88" t="str">
        <f>IF(A5342&lt;&gt;0,IFERROR(VLOOKUP(D5342,Transactions!$K$4:$L$24,2,0), "Invalid date, no label or wrong spelling"),"Date and/or label missing. Exclude?")</f>
        <v>Date and/or label missing. Exclude?</v>
      </c>
      <c r="F5342" s="201"/>
      <c r="G5342" s="202"/>
      <c r="H5342" s="203"/>
      <c r="I5342">
        <f t="shared" si="170"/>
        <v>0</v>
      </c>
      <c r="J5342">
        <f t="shared" si="171"/>
        <v>1</v>
      </c>
    </row>
    <row r="5343" spans="1:10" x14ac:dyDescent="0.25">
      <c r="A5343" s="37"/>
      <c r="B5343" s="38"/>
      <c r="C5343" s="97"/>
      <c r="D5343" s="92"/>
      <c r="E5343" s="88" t="str">
        <f>IF(A5343&lt;&gt;0,IFERROR(VLOOKUP(D5343,Transactions!$K$4:$L$24,2,0), "Invalid date, no label or wrong spelling"),"Date and/or label missing. Exclude?")</f>
        <v>Date and/or label missing. Exclude?</v>
      </c>
      <c r="F5343" s="201"/>
      <c r="G5343" s="202"/>
      <c r="H5343" s="203"/>
      <c r="I5343">
        <f t="shared" si="170"/>
        <v>0</v>
      </c>
      <c r="J5343">
        <f t="shared" si="171"/>
        <v>1</v>
      </c>
    </row>
    <row r="5344" spans="1:10" x14ac:dyDescent="0.25">
      <c r="A5344" s="37"/>
      <c r="B5344" s="38"/>
      <c r="C5344" s="97"/>
      <c r="D5344" s="92"/>
      <c r="E5344" s="88" t="str">
        <f>IF(A5344&lt;&gt;0,IFERROR(VLOOKUP(D5344,Transactions!$K$4:$L$24,2,0), "Invalid date, no label or wrong spelling"),"Date and/or label missing. Exclude?")</f>
        <v>Date and/or label missing. Exclude?</v>
      </c>
      <c r="F5344" s="201"/>
      <c r="G5344" s="202"/>
      <c r="H5344" s="203"/>
      <c r="I5344">
        <f t="shared" si="170"/>
        <v>0</v>
      </c>
      <c r="J5344">
        <f t="shared" si="171"/>
        <v>1</v>
      </c>
    </row>
    <row r="5345" spans="1:10" x14ac:dyDescent="0.25">
      <c r="A5345" s="37"/>
      <c r="B5345" s="38"/>
      <c r="C5345" s="97"/>
      <c r="D5345" s="92"/>
      <c r="E5345" s="88" t="str">
        <f>IF(A5345&lt;&gt;0,IFERROR(VLOOKUP(D5345,Transactions!$K$4:$L$24,2,0), "Invalid date, no label or wrong spelling"),"Date and/or label missing. Exclude?")</f>
        <v>Date and/or label missing. Exclude?</v>
      </c>
      <c r="F5345" s="201"/>
      <c r="G5345" s="202"/>
      <c r="H5345" s="203"/>
      <c r="I5345">
        <f t="shared" si="170"/>
        <v>0</v>
      </c>
      <c r="J5345">
        <f t="shared" si="171"/>
        <v>1</v>
      </c>
    </row>
    <row r="5346" spans="1:10" x14ac:dyDescent="0.25">
      <c r="A5346" s="37"/>
      <c r="B5346" s="38"/>
      <c r="C5346" s="97"/>
      <c r="D5346" s="92"/>
      <c r="E5346" s="88" t="str">
        <f>IF(A5346&lt;&gt;0,IFERROR(VLOOKUP(D5346,Transactions!$K$4:$L$24,2,0), "Invalid date, no label or wrong spelling"),"Date and/or label missing. Exclude?")</f>
        <v>Date and/or label missing. Exclude?</v>
      </c>
      <c r="F5346" s="201"/>
      <c r="G5346" s="202"/>
      <c r="H5346" s="203"/>
      <c r="I5346">
        <f t="shared" si="170"/>
        <v>0</v>
      </c>
      <c r="J5346">
        <f t="shared" si="171"/>
        <v>1</v>
      </c>
    </row>
    <row r="5347" spans="1:10" x14ac:dyDescent="0.25">
      <c r="A5347" s="37"/>
      <c r="B5347" s="38"/>
      <c r="C5347" s="97"/>
      <c r="D5347" s="92"/>
      <c r="E5347" s="88" t="str">
        <f>IF(A5347&lt;&gt;0,IFERROR(VLOOKUP(D5347,Transactions!$K$4:$L$24,2,0), "Invalid date, no label or wrong spelling"),"Date and/or label missing. Exclude?")</f>
        <v>Date and/or label missing. Exclude?</v>
      </c>
      <c r="F5347" s="201"/>
      <c r="G5347" s="202"/>
      <c r="H5347" s="203"/>
      <c r="I5347">
        <f t="shared" si="170"/>
        <v>0</v>
      </c>
      <c r="J5347">
        <f t="shared" si="171"/>
        <v>1</v>
      </c>
    </row>
    <row r="5348" spans="1:10" x14ac:dyDescent="0.25">
      <c r="A5348" s="37"/>
      <c r="B5348" s="38"/>
      <c r="C5348" s="97"/>
      <c r="D5348" s="92"/>
      <c r="E5348" s="88" t="str">
        <f>IF(A5348&lt;&gt;0,IFERROR(VLOOKUP(D5348,Transactions!$K$4:$L$24,2,0), "Invalid date, no label or wrong spelling"),"Date and/or label missing. Exclude?")</f>
        <v>Date and/or label missing. Exclude?</v>
      </c>
      <c r="F5348" s="201"/>
      <c r="G5348" s="202"/>
      <c r="H5348" s="203"/>
      <c r="I5348">
        <f t="shared" si="170"/>
        <v>0</v>
      </c>
      <c r="J5348">
        <f t="shared" si="171"/>
        <v>1</v>
      </c>
    </row>
    <row r="5349" spans="1:10" x14ac:dyDescent="0.25">
      <c r="A5349" s="37"/>
      <c r="B5349" s="38"/>
      <c r="C5349" s="97"/>
      <c r="D5349" s="92"/>
      <c r="E5349" s="88" t="str">
        <f>IF(A5349&lt;&gt;0,IFERROR(VLOOKUP(D5349,Transactions!$K$4:$L$24,2,0), "Invalid date, no label or wrong spelling"),"Date and/or label missing. Exclude?")</f>
        <v>Date and/or label missing. Exclude?</v>
      </c>
      <c r="F5349" s="201"/>
      <c r="G5349" s="202"/>
      <c r="H5349" s="203"/>
      <c r="I5349">
        <f t="shared" si="170"/>
        <v>0</v>
      </c>
      <c r="J5349">
        <f t="shared" si="171"/>
        <v>1</v>
      </c>
    </row>
    <row r="5350" spans="1:10" x14ac:dyDescent="0.25">
      <c r="A5350" s="37"/>
      <c r="B5350" s="38"/>
      <c r="C5350" s="97"/>
      <c r="D5350" s="92"/>
      <c r="E5350" s="88" t="str">
        <f>IF(A5350&lt;&gt;0,IFERROR(VLOOKUP(D5350,Transactions!$K$4:$L$24,2,0), "Invalid date, no label or wrong spelling"),"Date and/or label missing. Exclude?")</f>
        <v>Date and/or label missing. Exclude?</v>
      </c>
      <c r="F5350" s="201"/>
      <c r="G5350" s="202"/>
      <c r="H5350" s="203"/>
      <c r="I5350">
        <f t="shared" si="170"/>
        <v>0</v>
      </c>
      <c r="J5350">
        <f t="shared" si="171"/>
        <v>1</v>
      </c>
    </row>
    <row r="5351" spans="1:10" x14ac:dyDescent="0.25">
      <c r="A5351" s="37"/>
      <c r="B5351" s="38"/>
      <c r="C5351" s="97"/>
      <c r="D5351" s="92"/>
      <c r="E5351" s="88" t="str">
        <f>IF(A5351&lt;&gt;0,IFERROR(VLOOKUP(D5351,Transactions!$K$4:$L$24,2,0), "Invalid date, no label or wrong spelling"),"Date and/or label missing. Exclude?")</f>
        <v>Date and/or label missing. Exclude?</v>
      </c>
      <c r="F5351" s="201"/>
      <c r="G5351" s="202"/>
      <c r="H5351" s="203"/>
      <c r="I5351">
        <f t="shared" si="170"/>
        <v>0</v>
      </c>
      <c r="J5351">
        <f t="shared" si="171"/>
        <v>1</v>
      </c>
    </row>
    <row r="5352" spans="1:10" x14ac:dyDescent="0.25">
      <c r="A5352" s="37"/>
      <c r="B5352" s="38"/>
      <c r="C5352" s="97"/>
      <c r="D5352" s="92"/>
      <c r="E5352" s="88" t="str">
        <f>IF(A5352&lt;&gt;0,IFERROR(VLOOKUP(D5352,Transactions!$K$4:$L$24,2,0), "Invalid date, no label or wrong spelling"),"Date and/or label missing. Exclude?")</f>
        <v>Date and/or label missing. Exclude?</v>
      </c>
      <c r="F5352" s="201"/>
      <c r="G5352" s="202"/>
      <c r="H5352" s="203"/>
      <c r="I5352">
        <f t="shared" si="170"/>
        <v>0</v>
      </c>
      <c r="J5352">
        <f t="shared" si="171"/>
        <v>1</v>
      </c>
    </row>
    <row r="5353" spans="1:10" x14ac:dyDescent="0.25">
      <c r="A5353" s="37"/>
      <c r="B5353" s="38"/>
      <c r="C5353" s="97"/>
      <c r="D5353" s="92"/>
      <c r="E5353" s="88" t="str">
        <f>IF(A5353&lt;&gt;0,IFERROR(VLOOKUP(D5353,Transactions!$K$4:$L$24,2,0), "Invalid date, no label or wrong spelling"),"Date and/or label missing. Exclude?")</f>
        <v>Date and/or label missing. Exclude?</v>
      </c>
      <c r="F5353" s="201"/>
      <c r="G5353" s="202"/>
      <c r="H5353" s="203"/>
      <c r="I5353">
        <f t="shared" si="170"/>
        <v>0</v>
      </c>
      <c r="J5353">
        <f t="shared" si="171"/>
        <v>1</v>
      </c>
    </row>
    <row r="5354" spans="1:10" x14ac:dyDescent="0.25">
      <c r="A5354" s="37"/>
      <c r="B5354" s="38"/>
      <c r="C5354" s="97"/>
      <c r="D5354" s="92"/>
      <c r="E5354" s="88" t="str">
        <f>IF(A5354&lt;&gt;0,IFERROR(VLOOKUP(D5354,Transactions!$K$4:$L$24,2,0), "Invalid date, no label or wrong spelling"),"Date and/or label missing. Exclude?")</f>
        <v>Date and/or label missing. Exclude?</v>
      </c>
      <c r="F5354" s="201"/>
      <c r="G5354" s="202"/>
      <c r="H5354" s="203"/>
      <c r="I5354">
        <f t="shared" si="170"/>
        <v>0</v>
      </c>
      <c r="J5354">
        <f t="shared" si="171"/>
        <v>1</v>
      </c>
    </row>
    <row r="5355" spans="1:10" x14ac:dyDescent="0.25">
      <c r="A5355" s="37"/>
      <c r="B5355" s="38"/>
      <c r="C5355" s="97"/>
      <c r="D5355" s="92"/>
      <c r="E5355" s="88" t="str">
        <f>IF(A5355&lt;&gt;0,IFERROR(VLOOKUP(D5355,Transactions!$K$4:$L$24,2,0), "Invalid date, no label or wrong spelling"),"Date and/or label missing. Exclude?")</f>
        <v>Date and/or label missing. Exclude?</v>
      </c>
      <c r="F5355" s="201"/>
      <c r="G5355" s="202"/>
      <c r="H5355" s="203"/>
      <c r="I5355">
        <f t="shared" si="170"/>
        <v>0</v>
      </c>
      <c r="J5355">
        <f t="shared" si="171"/>
        <v>1</v>
      </c>
    </row>
    <row r="5356" spans="1:10" x14ac:dyDescent="0.25">
      <c r="A5356" s="37"/>
      <c r="B5356" s="38"/>
      <c r="C5356" s="97"/>
      <c r="D5356" s="92"/>
      <c r="E5356" s="88" t="str">
        <f>IF(A5356&lt;&gt;0,IFERROR(VLOOKUP(D5356,Transactions!$K$4:$L$24,2,0), "Invalid date, no label or wrong spelling"),"Date and/or label missing. Exclude?")</f>
        <v>Date and/or label missing. Exclude?</v>
      </c>
      <c r="F5356" s="201"/>
      <c r="G5356" s="202"/>
      <c r="H5356" s="203"/>
      <c r="I5356">
        <f t="shared" si="170"/>
        <v>0</v>
      </c>
      <c r="J5356">
        <f t="shared" si="171"/>
        <v>1</v>
      </c>
    </row>
    <row r="5357" spans="1:10" x14ac:dyDescent="0.25">
      <c r="A5357" s="37"/>
      <c r="B5357" s="38"/>
      <c r="C5357" s="97"/>
      <c r="D5357" s="92"/>
      <c r="E5357" s="88" t="str">
        <f>IF(A5357&lt;&gt;0,IFERROR(VLOOKUP(D5357,Transactions!$K$4:$L$24,2,0), "Invalid date, no label or wrong spelling"),"Date and/or label missing. Exclude?")</f>
        <v>Date and/or label missing. Exclude?</v>
      </c>
      <c r="F5357" s="201"/>
      <c r="G5357" s="202"/>
      <c r="H5357" s="203"/>
      <c r="I5357">
        <f t="shared" si="170"/>
        <v>0</v>
      </c>
      <c r="J5357">
        <f t="shared" si="171"/>
        <v>1</v>
      </c>
    </row>
    <row r="5358" spans="1:10" x14ac:dyDescent="0.25">
      <c r="A5358" s="37"/>
      <c r="B5358" s="38"/>
      <c r="C5358" s="97"/>
      <c r="D5358" s="92"/>
      <c r="E5358" s="88" t="str">
        <f>IF(A5358&lt;&gt;0,IFERROR(VLOOKUP(D5358,Transactions!$K$4:$L$24,2,0), "Invalid date, no label or wrong spelling"),"Date and/or label missing. Exclude?")</f>
        <v>Date and/or label missing. Exclude?</v>
      </c>
      <c r="F5358" s="201"/>
      <c r="G5358" s="202"/>
      <c r="H5358" s="203"/>
      <c r="I5358">
        <f t="shared" si="170"/>
        <v>0</v>
      </c>
      <c r="J5358">
        <f t="shared" si="171"/>
        <v>1</v>
      </c>
    </row>
    <row r="5359" spans="1:10" x14ac:dyDescent="0.25">
      <c r="A5359" s="37"/>
      <c r="B5359" s="38"/>
      <c r="C5359" s="97"/>
      <c r="D5359" s="92"/>
      <c r="E5359" s="88" t="str">
        <f>IF(A5359&lt;&gt;0,IFERROR(VLOOKUP(D5359,Transactions!$K$4:$L$24,2,0), "Invalid date, no label or wrong spelling"),"Date and/or label missing. Exclude?")</f>
        <v>Date and/or label missing. Exclude?</v>
      </c>
      <c r="F5359" s="201"/>
      <c r="G5359" s="202"/>
      <c r="H5359" s="203"/>
      <c r="I5359">
        <f t="shared" si="170"/>
        <v>0</v>
      </c>
      <c r="J5359">
        <f t="shared" si="171"/>
        <v>1</v>
      </c>
    </row>
    <row r="5360" spans="1:10" x14ac:dyDescent="0.25">
      <c r="A5360" s="37"/>
      <c r="B5360" s="38"/>
      <c r="C5360" s="97"/>
      <c r="D5360" s="92"/>
      <c r="E5360" s="88" t="str">
        <f>IF(A5360&lt;&gt;0,IFERROR(VLOOKUP(D5360,Transactions!$K$4:$L$24,2,0), "Invalid date, no label or wrong spelling"),"Date and/or label missing. Exclude?")</f>
        <v>Date and/or label missing. Exclude?</v>
      </c>
      <c r="F5360" s="201"/>
      <c r="G5360" s="202"/>
      <c r="H5360" s="203"/>
      <c r="I5360">
        <f t="shared" si="170"/>
        <v>0</v>
      </c>
      <c r="J5360">
        <f t="shared" si="171"/>
        <v>1</v>
      </c>
    </row>
    <row r="5361" spans="1:10" x14ac:dyDescent="0.25">
      <c r="A5361" s="37"/>
      <c r="B5361" s="38"/>
      <c r="C5361" s="97"/>
      <c r="D5361" s="92"/>
      <c r="E5361" s="88" t="str">
        <f>IF(A5361&lt;&gt;0,IFERROR(VLOOKUP(D5361,Transactions!$K$4:$L$24,2,0), "Invalid date, no label or wrong spelling"),"Date and/or label missing. Exclude?")</f>
        <v>Date and/or label missing. Exclude?</v>
      </c>
      <c r="F5361" s="201"/>
      <c r="G5361" s="202"/>
      <c r="H5361" s="203"/>
      <c r="I5361">
        <f t="shared" si="170"/>
        <v>0</v>
      </c>
      <c r="J5361">
        <f t="shared" si="171"/>
        <v>1</v>
      </c>
    </row>
    <row r="5362" spans="1:10" x14ac:dyDescent="0.25">
      <c r="A5362" s="37"/>
      <c r="B5362" s="38"/>
      <c r="C5362" s="97"/>
      <c r="D5362" s="92"/>
      <c r="E5362" s="88" t="str">
        <f>IF(A5362&lt;&gt;0,IFERROR(VLOOKUP(D5362,Transactions!$K$4:$L$24,2,0), "Invalid date, no label or wrong spelling"),"Date and/or label missing. Exclude?")</f>
        <v>Date and/or label missing. Exclude?</v>
      </c>
      <c r="F5362" s="201"/>
      <c r="G5362" s="202"/>
      <c r="H5362" s="203"/>
      <c r="I5362">
        <f t="shared" si="170"/>
        <v>0</v>
      </c>
      <c r="J5362">
        <f t="shared" si="171"/>
        <v>1</v>
      </c>
    </row>
    <row r="5363" spans="1:10" x14ac:dyDescent="0.25">
      <c r="A5363" s="37"/>
      <c r="B5363" s="38"/>
      <c r="C5363" s="97"/>
      <c r="D5363" s="92"/>
      <c r="E5363" s="88" t="str">
        <f>IF(A5363&lt;&gt;0,IFERROR(VLOOKUP(D5363,Transactions!$K$4:$L$24,2,0), "Invalid date, no label or wrong spelling"),"Date and/or label missing. Exclude?")</f>
        <v>Date and/or label missing. Exclude?</v>
      </c>
      <c r="F5363" s="201"/>
      <c r="G5363" s="202"/>
      <c r="H5363" s="203"/>
      <c r="I5363">
        <f t="shared" si="170"/>
        <v>0</v>
      </c>
      <c r="J5363">
        <f t="shared" si="171"/>
        <v>1</v>
      </c>
    </row>
    <row r="5364" spans="1:10" x14ac:dyDescent="0.25">
      <c r="A5364" s="37"/>
      <c r="B5364" s="38"/>
      <c r="C5364" s="97"/>
      <c r="D5364" s="92"/>
      <c r="E5364" s="88" t="str">
        <f>IF(A5364&lt;&gt;0,IFERROR(VLOOKUP(D5364,Transactions!$K$4:$L$24,2,0), "Invalid date, no label or wrong spelling"),"Date and/or label missing. Exclude?")</f>
        <v>Date and/or label missing. Exclude?</v>
      </c>
      <c r="F5364" s="201"/>
      <c r="G5364" s="202"/>
      <c r="H5364" s="203"/>
      <c r="I5364">
        <f t="shared" si="170"/>
        <v>0</v>
      </c>
      <c r="J5364">
        <f t="shared" si="171"/>
        <v>1</v>
      </c>
    </row>
    <row r="5365" spans="1:10" x14ac:dyDescent="0.25">
      <c r="A5365" s="37"/>
      <c r="B5365" s="38"/>
      <c r="C5365" s="97"/>
      <c r="D5365" s="92"/>
      <c r="E5365" s="88" t="str">
        <f>IF(A5365&lt;&gt;0,IFERROR(VLOOKUP(D5365,Transactions!$K$4:$L$24,2,0), "Invalid date, no label or wrong spelling"),"Date and/or label missing. Exclude?")</f>
        <v>Date and/or label missing. Exclude?</v>
      </c>
      <c r="F5365" s="201"/>
      <c r="G5365" s="202"/>
      <c r="H5365" s="203"/>
      <c r="I5365">
        <f t="shared" si="170"/>
        <v>0</v>
      </c>
      <c r="J5365">
        <f t="shared" si="171"/>
        <v>1</v>
      </c>
    </row>
    <row r="5366" spans="1:10" x14ac:dyDescent="0.25">
      <c r="A5366" s="37"/>
      <c r="B5366" s="38"/>
      <c r="C5366" s="97"/>
      <c r="D5366" s="92"/>
      <c r="E5366" s="88" t="str">
        <f>IF(A5366&lt;&gt;0,IFERROR(VLOOKUP(D5366,Transactions!$K$4:$L$24,2,0), "Invalid date, no label or wrong spelling"),"Date and/or label missing. Exclude?")</f>
        <v>Date and/or label missing. Exclude?</v>
      </c>
      <c r="F5366" s="201"/>
      <c r="G5366" s="202"/>
      <c r="H5366" s="203"/>
      <c r="I5366">
        <f t="shared" si="170"/>
        <v>0</v>
      </c>
      <c r="J5366">
        <f t="shared" si="171"/>
        <v>1</v>
      </c>
    </row>
    <row r="5367" spans="1:10" x14ac:dyDescent="0.25">
      <c r="A5367" s="37"/>
      <c r="B5367" s="38"/>
      <c r="C5367" s="97"/>
      <c r="D5367" s="92"/>
      <c r="E5367" s="88" t="str">
        <f>IF(A5367&lt;&gt;0,IFERROR(VLOOKUP(D5367,Transactions!$K$4:$L$24,2,0), "Invalid date, no label or wrong spelling"),"Date and/or label missing. Exclude?")</f>
        <v>Date and/or label missing. Exclude?</v>
      </c>
      <c r="F5367" s="201"/>
      <c r="G5367" s="202"/>
      <c r="H5367" s="203"/>
      <c r="I5367">
        <f t="shared" si="170"/>
        <v>0</v>
      </c>
      <c r="J5367">
        <f t="shared" si="171"/>
        <v>1</v>
      </c>
    </row>
    <row r="5368" spans="1:10" x14ac:dyDescent="0.25">
      <c r="A5368" s="37"/>
      <c r="B5368" s="38"/>
      <c r="C5368" s="97"/>
      <c r="D5368" s="92"/>
      <c r="E5368" s="88" t="str">
        <f>IF(A5368&lt;&gt;0,IFERROR(VLOOKUP(D5368,Transactions!$K$4:$L$24,2,0), "Invalid date, no label or wrong spelling"),"Date and/or label missing. Exclude?")</f>
        <v>Date and/or label missing. Exclude?</v>
      </c>
      <c r="F5368" s="201"/>
      <c r="G5368" s="202"/>
      <c r="H5368" s="203"/>
      <c r="I5368">
        <f t="shared" si="170"/>
        <v>0</v>
      </c>
      <c r="J5368">
        <f t="shared" si="171"/>
        <v>1</v>
      </c>
    </row>
    <row r="5369" spans="1:10" x14ac:dyDescent="0.25">
      <c r="A5369" s="37"/>
      <c r="B5369" s="38"/>
      <c r="C5369" s="97"/>
      <c r="D5369" s="92"/>
      <c r="E5369" s="88" t="str">
        <f>IF(A5369&lt;&gt;0,IFERROR(VLOOKUP(D5369,Transactions!$K$4:$L$24,2,0), "Invalid date, no label or wrong spelling"),"Date and/or label missing. Exclude?")</f>
        <v>Date and/or label missing. Exclude?</v>
      </c>
      <c r="F5369" s="201"/>
      <c r="G5369" s="202"/>
      <c r="H5369" s="203"/>
      <c r="I5369">
        <f t="shared" si="170"/>
        <v>0</v>
      </c>
      <c r="J5369">
        <f t="shared" si="171"/>
        <v>1</v>
      </c>
    </row>
    <row r="5370" spans="1:10" x14ac:dyDescent="0.25">
      <c r="A5370" s="37"/>
      <c r="B5370" s="38"/>
      <c r="C5370" s="97"/>
      <c r="D5370" s="92"/>
      <c r="E5370" s="88" t="str">
        <f>IF(A5370&lt;&gt;0,IFERROR(VLOOKUP(D5370,Transactions!$K$4:$L$24,2,0), "Invalid date, no label or wrong spelling"),"Date and/or label missing. Exclude?")</f>
        <v>Date and/or label missing. Exclude?</v>
      </c>
      <c r="F5370" s="201"/>
      <c r="G5370" s="202"/>
      <c r="H5370" s="203"/>
      <c r="I5370">
        <f t="shared" si="170"/>
        <v>0</v>
      </c>
      <c r="J5370">
        <f t="shared" si="171"/>
        <v>1</v>
      </c>
    </row>
    <row r="5371" spans="1:10" x14ac:dyDescent="0.25">
      <c r="A5371" s="37"/>
      <c r="B5371" s="38"/>
      <c r="C5371" s="97"/>
      <c r="D5371" s="92"/>
      <c r="E5371" s="88" t="str">
        <f>IF(A5371&lt;&gt;0,IFERROR(VLOOKUP(D5371,Transactions!$K$4:$L$24,2,0), "Invalid date, no label or wrong spelling"),"Date and/or label missing. Exclude?")</f>
        <v>Date and/or label missing. Exclude?</v>
      </c>
      <c r="F5371" s="201"/>
      <c r="G5371" s="202"/>
      <c r="H5371" s="203"/>
      <c r="I5371">
        <f t="shared" si="170"/>
        <v>0</v>
      </c>
      <c r="J5371">
        <f t="shared" si="171"/>
        <v>1</v>
      </c>
    </row>
    <row r="5372" spans="1:10" x14ac:dyDescent="0.25">
      <c r="A5372" s="37"/>
      <c r="B5372" s="38"/>
      <c r="C5372" s="97"/>
      <c r="D5372" s="92"/>
      <c r="E5372" s="88" t="str">
        <f>IF(A5372&lt;&gt;0,IFERROR(VLOOKUP(D5372,Transactions!$K$4:$L$24,2,0), "Invalid date, no label or wrong spelling"),"Date and/or label missing. Exclude?")</f>
        <v>Date and/or label missing. Exclude?</v>
      </c>
      <c r="F5372" s="201"/>
      <c r="G5372" s="202"/>
      <c r="H5372" s="203"/>
      <c r="I5372">
        <f t="shared" si="170"/>
        <v>0</v>
      </c>
      <c r="J5372">
        <f t="shared" si="171"/>
        <v>1</v>
      </c>
    </row>
    <row r="5373" spans="1:10" x14ac:dyDescent="0.25">
      <c r="A5373" s="37"/>
      <c r="B5373" s="38"/>
      <c r="C5373" s="97"/>
      <c r="D5373" s="92"/>
      <c r="E5373" s="88" t="str">
        <f>IF(A5373&lt;&gt;0,IFERROR(VLOOKUP(D5373,Transactions!$K$4:$L$24,2,0), "Invalid date, no label or wrong spelling"),"Date and/or label missing. Exclude?")</f>
        <v>Date and/or label missing. Exclude?</v>
      </c>
      <c r="F5373" s="201"/>
      <c r="G5373" s="202"/>
      <c r="H5373" s="203"/>
      <c r="I5373">
        <f t="shared" si="170"/>
        <v>0</v>
      </c>
      <c r="J5373">
        <f t="shared" si="171"/>
        <v>1</v>
      </c>
    </row>
    <row r="5374" spans="1:10" x14ac:dyDescent="0.25">
      <c r="A5374" s="37"/>
      <c r="B5374" s="38"/>
      <c r="C5374" s="97"/>
      <c r="D5374" s="92"/>
      <c r="E5374" s="88" t="str">
        <f>IF(A5374&lt;&gt;0,IFERROR(VLOOKUP(D5374,Transactions!$K$4:$L$24,2,0), "Invalid date, no label or wrong spelling"),"Date and/or label missing. Exclude?")</f>
        <v>Date and/or label missing. Exclude?</v>
      </c>
      <c r="F5374" s="201"/>
      <c r="G5374" s="202"/>
      <c r="H5374" s="203"/>
      <c r="I5374">
        <f t="shared" si="170"/>
        <v>0</v>
      </c>
      <c r="J5374">
        <f t="shared" si="171"/>
        <v>1</v>
      </c>
    </row>
    <row r="5375" spans="1:10" x14ac:dyDescent="0.25">
      <c r="A5375" s="37"/>
      <c r="B5375" s="38"/>
      <c r="C5375" s="97"/>
      <c r="D5375" s="92"/>
      <c r="E5375" s="88" t="str">
        <f>IF(A5375&lt;&gt;0,IFERROR(VLOOKUP(D5375,Transactions!$K$4:$L$24,2,0), "Invalid date, no label or wrong spelling"),"Date and/or label missing. Exclude?")</f>
        <v>Date and/or label missing. Exclude?</v>
      </c>
      <c r="F5375" s="201"/>
      <c r="G5375" s="202"/>
      <c r="H5375" s="203"/>
      <c r="I5375">
        <f t="shared" si="170"/>
        <v>0</v>
      </c>
      <c r="J5375">
        <f t="shared" si="171"/>
        <v>1</v>
      </c>
    </row>
    <row r="5376" spans="1:10" x14ac:dyDescent="0.25">
      <c r="A5376" s="37"/>
      <c r="B5376" s="38"/>
      <c r="C5376" s="97"/>
      <c r="D5376" s="92"/>
      <c r="E5376" s="88" t="str">
        <f>IF(A5376&lt;&gt;0,IFERROR(VLOOKUP(D5376,Transactions!$K$4:$L$24,2,0), "Invalid date, no label or wrong spelling"),"Date and/or label missing. Exclude?")</f>
        <v>Date and/or label missing. Exclude?</v>
      </c>
      <c r="F5376" s="201"/>
      <c r="G5376" s="202"/>
      <c r="H5376" s="203"/>
      <c r="I5376">
        <f t="shared" si="170"/>
        <v>0</v>
      </c>
      <c r="J5376">
        <f t="shared" si="171"/>
        <v>1</v>
      </c>
    </row>
    <row r="5377" spans="1:10" x14ac:dyDescent="0.25">
      <c r="A5377" s="37"/>
      <c r="B5377" s="38"/>
      <c r="C5377" s="97"/>
      <c r="D5377" s="92"/>
      <c r="E5377" s="88" t="str">
        <f>IF(A5377&lt;&gt;0,IFERROR(VLOOKUP(D5377,Transactions!$K$4:$L$24,2,0), "Invalid date, no label or wrong spelling"),"Date and/or label missing. Exclude?")</f>
        <v>Date and/or label missing. Exclude?</v>
      </c>
      <c r="F5377" s="201"/>
      <c r="G5377" s="202"/>
      <c r="H5377" s="203"/>
      <c r="I5377">
        <f t="shared" si="170"/>
        <v>0</v>
      </c>
      <c r="J5377">
        <f t="shared" si="171"/>
        <v>1</v>
      </c>
    </row>
    <row r="5378" spans="1:10" x14ac:dyDescent="0.25">
      <c r="A5378" s="37"/>
      <c r="B5378" s="38"/>
      <c r="C5378" s="97"/>
      <c r="D5378" s="92"/>
      <c r="E5378" s="88" t="str">
        <f>IF(A5378&lt;&gt;0,IFERROR(VLOOKUP(D5378,Transactions!$K$4:$L$24,2,0), "Invalid date, no label or wrong spelling"),"Date and/or label missing. Exclude?")</f>
        <v>Date and/or label missing. Exclude?</v>
      </c>
      <c r="F5378" s="201"/>
      <c r="G5378" s="202"/>
      <c r="H5378" s="203"/>
      <c r="I5378">
        <f t="shared" si="170"/>
        <v>0</v>
      </c>
      <c r="J5378">
        <f t="shared" si="171"/>
        <v>1</v>
      </c>
    </row>
    <row r="5379" spans="1:10" x14ac:dyDescent="0.25">
      <c r="A5379" s="37"/>
      <c r="B5379" s="38"/>
      <c r="C5379" s="97"/>
      <c r="D5379" s="92"/>
      <c r="E5379" s="88" t="str">
        <f>IF(A5379&lt;&gt;0,IFERROR(VLOOKUP(D5379,Transactions!$K$4:$L$24,2,0), "Invalid date, no label or wrong spelling"),"Date and/or label missing. Exclude?")</f>
        <v>Date and/or label missing. Exclude?</v>
      </c>
      <c r="F5379" s="201"/>
      <c r="G5379" s="202"/>
      <c r="H5379" s="203"/>
      <c r="I5379">
        <f t="shared" si="170"/>
        <v>0</v>
      </c>
      <c r="J5379">
        <f t="shared" si="171"/>
        <v>1</v>
      </c>
    </row>
    <row r="5380" spans="1:10" x14ac:dyDescent="0.25">
      <c r="A5380" s="37"/>
      <c r="B5380" s="38"/>
      <c r="C5380" s="97"/>
      <c r="D5380" s="92"/>
      <c r="E5380" s="88" t="str">
        <f>IF(A5380&lt;&gt;0,IFERROR(VLOOKUP(D5380,Transactions!$K$4:$L$24,2,0), "Invalid date, no label or wrong spelling"),"Date and/or label missing. Exclude?")</f>
        <v>Date and/or label missing. Exclude?</v>
      </c>
      <c r="F5380" s="201"/>
      <c r="G5380" s="202"/>
      <c r="H5380" s="203"/>
      <c r="I5380">
        <f t="shared" si="170"/>
        <v>0</v>
      </c>
      <c r="J5380">
        <f t="shared" si="171"/>
        <v>1</v>
      </c>
    </row>
    <row r="5381" spans="1:10" x14ac:dyDescent="0.25">
      <c r="A5381" s="37"/>
      <c r="B5381" s="38"/>
      <c r="C5381" s="97"/>
      <c r="D5381" s="92"/>
      <c r="E5381" s="88" t="str">
        <f>IF(A5381&lt;&gt;0,IFERROR(VLOOKUP(D5381,Transactions!$K$4:$L$24,2,0), "Invalid date, no label or wrong spelling"),"Date and/or label missing. Exclude?")</f>
        <v>Date and/or label missing. Exclude?</v>
      </c>
      <c r="F5381" s="201"/>
      <c r="G5381" s="202"/>
      <c r="H5381" s="203"/>
      <c r="I5381">
        <f t="shared" si="170"/>
        <v>0</v>
      </c>
      <c r="J5381">
        <f t="shared" si="171"/>
        <v>1</v>
      </c>
    </row>
    <row r="5382" spans="1:10" x14ac:dyDescent="0.25">
      <c r="A5382" s="37"/>
      <c r="B5382" s="38"/>
      <c r="C5382" s="97"/>
      <c r="D5382" s="92"/>
      <c r="E5382" s="88" t="str">
        <f>IF(A5382&lt;&gt;0,IFERROR(VLOOKUP(D5382,Transactions!$K$4:$L$24,2,0), "Invalid date, no label or wrong spelling"),"Date and/or label missing. Exclude?")</f>
        <v>Date and/or label missing. Exclude?</v>
      </c>
      <c r="F5382" s="201"/>
      <c r="G5382" s="202"/>
      <c r="H5382" s="203"/>
      <c r="I5382">
        <f t="shared" si="170"/>
        <v>0</v>
      </c>
      <c r="J5382">
        <f t="shared" si="171"/>
        <v>1</v>
      </c>
    </row>
    <row r="5383" spans="1:10" x14ac:dyDescent="0.25">
      <c r="A5383" s="37"/>
      <c r="B5383" s="38"/>
      <c r="C5383" s="97"/>
      <c r="D5383" s="92"/>
      <c r="E5383" s="88" t="str">
        <f>IF(A5383&lt;&gt;0,IFERROR(VLOOKUP(D5383,Transactions!$K$4:$L$24,2,0), "Invalid date, no label or wrong spelling"),"Date and/or label missing. Exclude?")</f>
        <v>Date and/or label missing. Exclude?</v>
      </c>
      <c r="F5383" s="201"/>
      <c r="G5383" s="202"/>
      <c r="H5383" s="203"/>
      <c r="I5383">
        <f t="shared" si="170"/>
        <v>0</v>
      </c>
      <c r="J5383">
        <f t="shared" si="171"/>
        <v>1</v>
      </c>
    </row>
    <row r="5384" spans="1:10" x14ac:dyDescent="0.25">
      <c r="A5384" s="37"/>
      <c r="B5384" s="38"/>
      <c r="C5384" s="97"/>
      <c r="D5384" s="92"/>
      <c r="E5384" s="88" t="str">
        <f>IF(A5384&lt;&gt;0,IFERROR(VLOOKUP(D5384,Transactions!$K$4:$L$24,2,0), "Invalid date, no label or wrong spelling"),"Date and/or label missing. Exclude?")</f>
        <v>Date and/or label missing. Exclude?</v>
      </c>
      <c r="F5384" s="201"/>
      <c r="G5384" s="202"/>
      <c r="H5384" s="203"/>
      <c r="I5384">
        <f t="shared" si="170"/>
        <v>0</v>
      </c>
      <c r="J5384">
        <f t="shared" si="171"/>
        <v>1</v>
      </c>
    </row>
    <row r="5385" spans="1:10" x14ac:dyDescent="0.25">
      <c r="A5385" s="37"/>
      <c r="B5385" s="38"/>
      <c r="C5385" s="97"/>
      <c r="D5385" s="92"/>
      <c r="E5385" s="88" t="str">
        <f>IF(A5385&lt;&gt;0,IFERROR(VLOOKUP(D5385,Transactions!$K$4:$L$24,2,0), "Invalid date, no label or wrong spelling"),"Date and/or label missing. Exclude?")</f>
        <v>Date and/or label missing. Exclude?</v>
      </c>
      <c r="F5385" s="201"/>
      <c r="G5385" s="202"/>
      <c r="H5385" s="203"/>
      <c r="I5385">
        <f t="shared" si="170"/>
        <v>0</v>
      </c>
      <c r="J5385">
        <f t="shared" si="171"/>
        <v>1</v>
      </c>
    </row>
    <row r="5386" spans="1:10" x14ac:dyDescent="0.25">
      <c r="A5386" s="37"/>
      <c r="B5386" s="38"/>
      <c r="C5386" s="97"/>
      <c r="D5386" s="92"/>
      <c r="E5386" s="88" t="str">
        <f>IF(A5386&lt;&gt;0,IFERROR(VLOOKUP(D5386,Transactions!$K$4:$L$24,2,0), "Invalid date, no label or wrong spelling"),"Date and/or label missing. Exclude?")</f>
        <v>Date and/or label missing. Exclude?</v>
      </c>
      <c r="F5386" s="201"/>
      <c r="G5386" s="202"/>
      <c r="H5386" s="203"/>
      <c r="I5386">
        <f t="shared" si="170"/>
        <v>0</v>
      </c>
      <c r="J5386">
        <f t="shared" si="171"/>
        <v>1</v>
      </c>
    </row>
    <row r="5387" spans="1:10" x14ac:dyDescent="0.25">
      <c r="A5387" s="37"/>
      <c r="B5387" s="38"/>
      <c r="C5387" s="97"/>
      <c r="D5387" s="92"/>
      <c r="E5387" s="88" t="str">
        <f>IF(A5387&lt;&gt;0,IFERROR(VLOOKUP(D5387,Transactions!$K$4:$L$24,2,0), "Invalid date, no label or wrong spelling"),"Date and/or label missing. Exclude?")</f>
        <v>Date and/or label missing. Exclude?</v>
      </c>
      <c r="F5387" s="201"/>
      <c r="G5387" s="202"/>
      <c r="H5387" s="203"/>
      <c r="I5387">
        <f t="shared" si="170"/>
        <v>0</v>
      </c>
      <c r="J5387">
        <f t="shared" si="171"/>
        <v>1</v>
      </c>
    </row>
    <row r="5388" spans="1:10" x14ac:dyDescent="0.25">
      <c r="A5388" s="37"/>
      <c r="B5388" s="38"/>
      <c r="C5388" s="97"/>
      <c r="D5388" s="92"/>
      <c r="E5388" s="88" t="str">
        <f>IF(A5388&lt;&gt;0,IFERROR(VLOOKUP(D5388,Transactions!$K$4:$L$24,2,0), "Invalid date, no label or wrong spelling"),"Date and/or label missing. Exclude?")</f>
        <v>Date and/or label missing. Exclude?</v>
      </c>
      <c r="F5388" s="201"/>
      <c r="G5388" s="202"/>
      <c r="H5388" s="203"/>
      <c r="I5388">
        <f t="shared" si="170"/>
        <v>0</v>
      </c>
      <c r="J5388">
        <f t="shared" si="171"/>
        <v>1</v>
      </c>
    </row>
    <row r="5389" spans="1:10" x14ac:dyDescent="0.25">
      <c r="A5389" s="37"/>
      <c r="B5389" s="38"/>
      <c r="C5389" s="97"/>
      <c r="D5389" s="92"/>
      <c r="E5389" s="88" t="str">
        <f>IF(A5389&lt;&gt;0,IFERROR(VLOOKUP(D5389,Transactions!$K$4:$L$24,2,0), "Invalid date, no label or wrong spelling"),"Date and/or label missing. Exclude?")</f>
        <v>Date and/or label missing. Exclude?</v>
      </c>
      <c r="F5389" s="201"/>
      <c r="G5389" s="202"/>
      <c r="H5389" s="203"/>
      <c r="I5389">
        <f t="shared" si="170"/>
        <v>0</v>
      </c>
      <c r="J5389">
        <f t="shared" si="171"/>
        <v>1</v>
      </c>
    </row>
    <row r="5390" spans="1:10" x14ac:dyDescent="0.25">
      <c r="A5390" s="37"/>
      <c r="B5390" s="38"/>
      <c r="C5390" s="97"/>
      <c r="D5390" s="92"/>
      <c r="E5390" s="88" t="str">
        <f>IF(A5390&lt;&gt;0,IFERROR(VLOOKUP(D5390,Transactions!$K$4:$L$24,2,0), "Invalid date, no label or wrong spelling"),"Date and/or label missing. Exclude?")</f>
        <v>Date and/or label missing. Exclude?</v>
      </c>
      <c r="F5390" s="201"/>
      <c r="G5390" s="202"/>
      <c r="H5390" s="203"/>
      <c r="I5390">
        <f t="shared" si="170"/>
        <v>0</v>
      </c>
      <c r="J5390">
        <f t="shared" si="171"/>
        <v>1</v>
      </c>
    </row>
    <row r="5391" spans="1:10" x14ac:dyDescent="0.25">
      <c r="A5391" s="37"/>
      <c r="B5391" s="38"/>
      <c r="C5391" s="97"/>
      <c r="D5391" s="92"/>
      <c r="E5391" s="88" t="str">
        <f>IF(A5391&lt;&gt;0,IFERROR(VLOOKUP(D5391,Transactions!$K$4:$L$24,2,0), "Invalid date, no label or wrong spelling"),"Date and/or label missing. Exclude?")</f>
        <v>Date and/or label missing. Exclude?</v>
      </c>
      <c r="F5391" s="201"/>
      <c r="G5391" s="202"/>
      <c r="H5391" s="203"/>
      <c r="I5391">
        <f t="shared" si="170"/>
        <v>0</v>
      </c>
      <c r="J5391">
        <f t="shared" si="171"/>
        <v>1</v>
      </c>
    </row>
    <row r="5392" spans="1:10" x14ac:dyDescent="0.25">
      <c r="A5392" s="37"/>
      <c r="B5392" s="38"/>
      <c r="C5392" s="97"/>
      <c r="D5392" s="92"/>
      <c r="E5392" s="88" t="str">
        <f>IF(A5392&lt;&gt;0,IFERROR(VLOOKUP(D5392,Transactions!$K$4:$L$24,2,0), "Invalid date, no label or wrong spelling"),"Date and/or label missing. Exclude?")</f>
        <v>Date and/or label missing. Exclude?</v>
      </c>
      <c r="F5392" s="201"/>
      <c r="G5392" s="202"/>
      <c r="H5392" s="203"/>
      <c r="I5392">
        <f t="shared" si="170"/>
        <v>0</v>
      </c>
      <c r="J5392">
        <f t="shared" si="171"/>
        <v>1</v>
      </c>
    </row>
    <row r="5393" spans="1:10" x14ac:dyDescent="0.25">
      <c r="A5393" s="37"/>
      <c r="B5393" s="38"/>
      <c r="C5393" s="97"/>
      <c r="D5393" s="92"/>
      <c r="E5393" s="88" t="str">
        <f>IF(A5393&lt;&gt;0,IFERROR(VLOOKUP(D5393,Transactions!$K$4:$L$24,2,0), "Invalid date, no label or wrong spelling"),"Date and/or label missing. Exclude?")</f>
        <v>Date and/or label missing. Exclude?</v>
      </c>
      <c r="F5393" s="201"/>
      <c r="G5393" s="202"/>
      <c r="H5393" s="203"/>
      <c r="I5393">
        <f t="shared" ref="I5393:I5456" si="172">WEEKNUM(A5393)</f>
        <v>0</v>
      </c>
      <c r="J5393">
        <f t="shared" ref="J5393:J5456" si="173">MONTH(A5393)</f>
        <v>1</v>
      </c>
    </row>
    <row r="5394" spans="1:10" x14ac:dyDescent="0.25">
      <c r="A5394" s="37"/>
      <c r="B5394" s="38"/>
      <c r="C5394" s="97"/>
      <c r="D5394" s="92"/>
      <c r="E5394" s="88" t="str">
        <f>IF(A5394&lt;&gt;0,IFERROR(VLOOKUP(D5394,Transactions!$K$4:$L$24,2,0), "Invalid date, no label or wrong spelling"),"Date and/or label missing. Exclude?")</f>
        <v>Date and/or label missing. Exclude?</v>
      </c>
      <c r="F5394" s="201"/>
      <c r="G5394" s="202"/>
      <c r="H5394" s="203"/>
      <c r="I5394">
        <f t="shared" si="172"/>
        <v>0</v>
      </c>
      <c r="J5394">
        <f t="shared" si="173"/>
        <v>1</v>
      </c>
    </row>
    <row r="5395" spans="1:10" x14ac:dyDescent="0.25">
      <c r="A5395" s="37"/>
      <c r="B5395" s="38"/>
      <c r="C5395" s="97"/>
      <c r="D5395" s="92"/>
      <c r="E5395" s="88" t="str">
        <f>IF(A5395&lt;&gt;0,IFERROR(VLOOKUP(D5395,Transactions!$K$4:$L$24,2,0), "Invalid date, no label or wrong spelling"),"Date and/or label missing. Exclude?")</f>
        <v>Date and/or label missing. Exclude?</v>
      </c>
      <c r="F5395" s="201"/>
      <c r="G5395" s="202"/>
      <c r="H5395" s="203"/>
      <c r="I5395">
        <f t="shared" si="172"/>
        <v>0</v>
      </c>
      <c r="J5395">
        <f t="shared" si="173"/>
        <v>1</v>
      </c>
    </row>
    <row r="5396" spans="1:10" x14ac:dyDescent="0.25">
      <c r="A5396" s="37"/>
      <c r="B5396" s="38"/>
      <c r="C5396" s="97"/>
      <c r="D5396" s="92"/>
      <c r="E5396" s="88" t="str">
        <f>IF(A5396&lt;&gt;0,IFERROR(VLOOKUP(D5396,Transactions!$K$4:$L$24,2,0), "Invalid date, no label or wrong spelling"),"Date and/or label missing. Exclude?")</f>
        <v>Date and/or label missing. Exclude?</v>
      </c>
      <c r="F5396" s="201"/>
      <c r="G5396" s="202"/>
      <c r="H5396" s="203"/>
      <c r="I5396">
        <f t="shared" si="172"/>
        <v>0</v>
      </c>
      <c r="J5396">
        <f t="shared" si="173"/>
        <v>1</v>
      </c>
    </row>
    <row r="5397" spans="1:10" x14ac:dyDescent="0.25">
      <c r="A5397" s="37"/>
      <c r="B5397" s="38"/>
      <c r="C5397" s="97"/>
      <c r="D5397" s="92"/>
      <c r="E5397" s="88" t="str">
        <f>IF(A5397&lt;&gt;0,IFERROR(VLOOKUP(D5397,Transactions!$K$4:$L$24,2,0), "Invalid date, no label or wrong spelling"),"Date and/or label missing. Exclude?")</f>
        <v>Date and/or label missing. Exclude?</v>
      </c>
      <c r="F5397" s="201"/>
      <c r="G5397" s="202"/>
      <c r="H5397" s="203"/>
      <c r="I5397">
        <f t="shared" si="172"/>
        <v>0</v>
      </c>
      <c r="J5397">
        <f t="shared" si="173"/>
        <v>1</v>
      </c>
    </row>
    <row r="5398" spans="1:10" x14ac:dyDescent="0.25">
      <c r="A5398" s="37"/>
      <c r="B5398" s="38"/>
      <c r="C5398" s="97"/>
      <c r="D5398" s="92"/>
      <c r="E5398" s="88" t="str">
        <f>IF(A5398&lt;&gt;0,IFERROR(VLOOKUP(D5398,Transactions!$K$4:$L$24,2,0), "Invalid date, no label or wrong spelling"),"Date and/or label missing. Exclude?")</f>
        <v>Date and/or label missing. Exclude?</v>
      </c>
      <c r="F5398" s="201"/>
      <c r="G5398" s="202"/>
      <c r="H5398" s="203"/>
      <c r="I5398">
        <f t="shared" si="172"/>
        <v>0</v>
      </c>
      <c r="J5398">
        <f t="shared" si="173"/>
        <v>1</v>
      </c>
    </row>
    <row r="5399" spans="1:10" x14ac:dyDescent="0.25">
      <c r="A5399" s="37"/>
      <c r="B5399" s="38"/>
      <c r="C5399" s="97"/>
      <c r="D5399" s="92"/>
      <c r="E5399" s="88" t="str">
        <f>IF(A5399&lt;&gt;0,IFERROR(VLOOKUP(D5399,Transactions!$K$4:$L$24,2,0), "Invalid date, no label or wrong spelling"),"Date and/or label missing. Exclude?")</f>
        <v>Date and/or label missing. Exclude?</v>
      </c>
      <c r="F5399" s="201"/>
      <c r="G5399" s="202"/>
      <c r="H5399" s="203"/>
      <c r="I5399">
        <f t="shared" si="172"/>
        <v>0</v>
      </c>
      <c r="J5399">
        <f t="shared" si="173"/>
        <v>1</v>
      </c>
    </row>
    <row r="5400" spans="1:10" x14ac:dyDescent="0.25">
      <c r="A5400" s="37"/>
      <c r="B5400" s="38"/>
      <c r="C5400" s="97"/>
      <c r="D5400" s="92"/>
      <c r="E5400" s="88" t="str">
        <f>IF(A5400&lt;&gt;0,IFERROR(VLOOKUP(D5400,Transactions!$K$4:$L$24,2,0), "Invalid date, no label or wrong spelling"),"Date and/or label missing. Exclude?")</f>
        <v>Date and/or label missing. Exclude?</v>
      </c>
      <c r="F5400" s="201"/>
      <c r="G5400" s="202"/>
      <c r="H5400" s="203"/>
      <c r="I5400">
        <f t="shared" si="172"/>
        <v>0</v>
      </c>
      <c r="J5400">
        <f t="shared" si="173"/>
        <v>1</v>
      </c>
    </row>
    <row r="5401" spans="1:10" x14ac:dyDescent="0.25">
      <c r="A5401" s="37"/>
      <c r="B5401" s="38"/>
      <c r="C5401" s="97"/>
      <c r="D5401" s="92"/>
      <c r="E5401" s="88" t="str">
        <f>IF(A5401&lt;&gt;0,IFERROR(VLOOKUP(D5401,Transactions!$K$4:$L$24,2,0), "Invalid date, no label or wrong spelling"),"Date and/or label missing. Exclude?")</f>
        <v>Date and/or label missing. Exclude?</v>
      </c>
      <c r="F5401" s="201"/>
      <c r="G5401" s="202"/>
      <c r="H5401" s="203"/>
      <c r="I5401">
        <f t="shared" si="172"/>
        <v>0</v>
      </c>
      <c r="J5401">
        <f t="shared" si="173"/>
        <v>1</v>
      </c>
    </row>
    <row r="5402" spans="1:10" x14ac:dyDescent="0.25">
      <c r="A5402" s="37"/>
      <c r="B5402" s="38"/>
      <c r="C5402" s="97"/>
      <c r="D5402" s="92"/>
      <c r="E5402" s="88" t="str">
        <f>IF(A5402&lt;&gt;0,IFERROR(VLOOKUP(D5402,Transactions!$K$4:$L$24,2,0), "Invalid date, no label or wrong spelling"),"Date and/or label missing. Exclude?")</f>
        <v>Date and/or label missing. Exclude?</v>
      </c>
      <c r="F5402" s="201"/>
      <c r="G5402" s="202"/>
      <c r="H5402" s="203"/>
      <c r="I5402">
        <f t="shared" si="172"/>
        <v>0</v>
      </c>
      <c r="J5402">
        <f t="shared" si="173"/>
        <v>1</v>
      </c>
    </row>
    <row r="5403" spans="1:10" x14ac:dyDescent="0.25">
      <c r="A5403" s="37"/>
      <c r="B5403" s="38"/>
      <c r="C5403" s="97"/>
      <c r="D5403" s="92"/>
      <c r="E5403" s="88" t="str">
        <f>IF(A5403&lt;&gt;0,IFERROR(VLOOKUP(D5403,Transactions!$K$4:$L$24,2,0), "Invalid date, no label or wrong spelling"),"Date and/or label missing. Exclude?")</f>
        <v>Date and/or label missing. Exclude?</v>
      </c>
      <c r="F5403" s="201"/>
      <c r="G5403" s="202"/>
      <c r="H5403" s="203"/>
      <c r="I5403">
        <f t="shared" si="172"/>
        <v>0</v>
      </c>
      <c r="J5403">
        <f t="shared" si="173"/>
        <v>1</v>
      </c>
    </row>
    <row r="5404" spans="1:10" x14ac:dyDescent="0.25">
      <c r="A5404" s="37"/>
      <c r="B5404" s="38"/>
      <c r="C5404" s="97"/>
      <c r="D5404" s="92"/>
      <c r="E5404" s="88" t="str">
        <f>IF(A5404&lt;&gt;0,IFERROR(VLOOKUP(D5404,Transactions!$K$4:$L$24,2,0), "Invalid date, no label or wrong spelling"),"Date and/or label missing. Exclude?")</f>
        <v>Date and/or label missing. Exclude?</v>
      </c>
      <c r="F5404" s="201"/>
      <c r="G5404" s="202"/>
      <c r="H5404" s="203"/>
      <c r="I5404">
        <f t="shared" si="172"/>
        <v>0</v>
      </c>
      <c r="J5404">
        <f t="shared" si="173"/>
        <v>1</v>
      </c>
    </row>
    <row r="5405" spans="1:10" x14ac:dyDescent="0.25">
      <c r="A5405" s="37"/>
      <c r="B5405" s="38"/>
      <c r="C5405" s="97"/>
      <c r="D5405" s="92"/>
      <c r="E5405" s="88" t="str">
        <f>IF(A5405&lt;&gt;0,IFERROR(VLOOKUP(D5405,Transactions!$K$4:$L$24,2,0), "Invalid date, no label or wrong spelling"),"Date and/or label missing. Exclude?")</f>
        <v>Date and/or label missing. Exclude?</v>
      </c>
      <c r="F5405" s="201"/>
      <c r="G5405" s="202"/>
      <c r="H5405" s="203"/>
      <c r="I5405">
        <f t="shared" si="172"/>
        <v>0</v>
      </c>
      <c r="J5405">
        <f t="shared" si="173"/>
        <v>1</v>
      </c>
    </row>
    <row r="5406" spans="1:10" x14ac:dyDescent="0.25">
      <c r="A5406" s="37"/>
      <c r="B5406" s="38"/>
      <c r="C5406" s="97"/>
      <c r="D5406" s="92"/>
      <c r="E5406" s="88" t="str">
        <f>IF(A5406&lt;&gt;0,IFERROR(VLOOKUP(D5406,Transactions!$K$4:$L$24,2,0), "Invalid date, no label or wrong spelling"),"Date and/or label missing. Exclude?")</f>
        <v>Date and/or label missing. Exclude?</v>
      </c>
      <c r="F5406" s="201"/>
      <c r="G5406" s="202"/>
      <c r="H5406" s="203"/>
      <c r="I5406">
        <f t="shared" si="172"/>
        <v>0</v>
      </c>
      <c r="J5406">
        <f t="shared" si="173"/>
        <v>1</v>
      </c>
    </row>
    <row r="5407" spans="1:10" x14ac:dyDescent="0.25">
      <c r="A5407" s="37"/>
      <c r="B5407" s="38"/>
      <c r="C5407" s="97"/>
      <c r="D5407" s="92"/>
      <c r="E5407" s="88" t="str">
        <f>IF(A5407&lt;&gt;0,IFERROR(VLOOKUP(D5407,Transactions!$K$4:$L$24,2,0), "Invalid date, no label or wrong spelling"),"Date and/or label missing. Exclude?")</f>
        <v>Date and/or label missing. Exclude?</v>
      </c>
      <c r="F5407" s="201"/>
      <c r="G5407" s="202"/>
      <c r="H5407" s="203"/>
      <c r="I5407">
        <f t="shared" si="172"/>
        <v>0</v>
      </c>
      <c r="J5407">
        <f t="shared" si="173"/>
        <v>1</v>
      </c>
    </row>
    <row r="5408" spans="1:10" x14ac:dyDescent="0.25">
      <c r="A5408" s="37"/>
      <c r="B5408" s="38"/>
      <c r="C5408" s="97"/>
      <c r="D5408" s="92"/>
      <c r="E5408" s="88" t="str">
        <f>IF(A5408&lt;&gt;0,IFERROR(VLOOKUP(D5408,Transactions!$K$4:$L$24,2,0), "Invalid date, no label or wrong spelling"),"Date and/or label missing. Exclude?")</f>
        <v>Date and/or label missing. Exclude?</v>
      </c>
      <c r="F5408" s="201"/>
      <c r="G5408" s="202"/>
      <c r="H5408" s="203"/>
      <c r="I5408">
        <f t="shared" si="172"/>
        <v>0</v>
      </c>
      <c r="J5408">
        <f t="shared" si="173"/>
        <v>1</v>
      </c>
    </row>
    <row r="5409" spans="1:10" x14ac:dyDescent="0.25">
      <c r="A5409" s="37"/>
      <c r="B5409" s="38"/>
      <c r="C5409" s="97"/>
      <c r="D5409" s="92"/>
      <c r="E5409" s="88" t="str">
        <f>IF(A5409&lt;&gt;0,IFERROR(VLOOKUP(D5409,Transactions!$K$4:$L$24,2,0), "Invalid date, no label or wrong spelling"),"Date and/or label missing. Exclude?")</f>
        <v>Date and/or label missing. Exclude?</v>
      </c>
      <c r="F5409" s="201"/>
      <c r="G5409" s="202"/>
      <c r="H5409" s="203"/>
      <c r="I5409">
        <f t="shared" si="172"/>
        <v>0</v>
      </c>
      <c r="J5409">
        <f t="shared" si="173"/>
        <v>1</v>
      </c>
    </row>
    <row r="5410" spans="1:10" x14ac:dyDescent="0.25">
      <c r="A5410" s="37"/>
      <c r="B5410" s="38"/>
      <c r="C5410" s="97"/>
      <c r="D5410" s="92"/>
      <c r="E5410" s="88" t="str">
        <f>IF(A5410&lt;&gt;0,IFERROR(VLOOKUP(D5410,Transactions!$K$4:$L$24,2,0), "Invalid date, no label or wrong spelling"),"Date and/or label missing. Exclude?")</f>
        <v>Date and/or label missing. Exclude?</v>
      </c>
      <c r="F5410" s="201"/>
      <c r="G5410" s="202"/>
      <c r="H5410" s="203"/>
      <c r="I5410">
        <f t="shared" si="172"/>
        <v>0</v>
      </c>
      <c r="J5410">
        <f t="shared" si="173"/>
        <v>1</v>
      </c>
    </row>
    <row r="5411" spans="1:10" x14ac:dyDescent="0.25">
      <c r="A5411" s="37"/>
      <c r="B5411" s="38"/>
      <c r="C5411" s="97"/>
      <c r="D5411" s="92"/>
      <c r="E5411" s="88" t="str">
        <f>IF(A5411&lt;&gt;0,IFERROR(VLOOKUP(D5411,Transactions!$K$4:$L$24,2,0), "Invalid date, no label or wrong spelling"),"Date and/or label missing. Exclude?")</f>
        <v>Date and/or label missing. Exclude?</v>
      </c>
      <c r="F5411" s="201"/>
      <c r="G5411" s="202"/>
      <c r="H5411" s="203"/>
      <c r="I5411">
        <f t="shared" si="172"/>
        <v>0</v>
      </c>
      <c r="J5411">
        <f t="shared" si="173"/>
        <v>1</v>
      </c>
    </row>
    <row r="5412" spans="1:10" x14ac:dyDescent="0.25">
      <c r="A5412" s="37"/>
      <c r="B5412" s="38"/>
      <c r="C5412" s="97"/>
      <c r="D5412" s="92"/>
      <c r="E5412" s="88" t="str">
        <f>IF(A5412&lt;&gt;0,IFERROR(VLOOKUP(D5412,Transactions!$K$4:$L$24,2,0), "Invalid date, no label or wrong spelling"),"Date and/or label missing. Exclude?")</f>
        <v>Date and/or label missing. Exclude?</v>
      </c>
      <c r="F5412" s="201"/>
      <c r="G5412" s="202"/>
      <c r="H5412" s="203"/>
      <c r="I5412">
        <f t="shared" si="172"/>
        <v>0</v>
      </c>
      <c r="J5412">
        <f t="shared" si="173"/>
        <v>1</v>
      </c>
    </row>
    <row r="5413" spans="1:10" x14ac:dyDescent="0.25">
      <c r="A5413" s="37"/>
      <c r="B5413" s="38"/>
      <c r="C5413" s="97"/>
      <c r="D5413" s="92"/>
      <c r="E5413" s="88" t="str">
        <f>IF(A5413&lt;&gt;0,IFERROR(VLOOKUP(D5413,Transactions!$K$4:$L$24,2,0), "Invalid date, no label or wrong spelling"),"Date and/or label missing. Exclude?")</f>
        <v>Date and/or label missing. Exclude?</v>
      </c>
      <c r="F5413" s="201"/>
      <c r="G5413" s="202"/>
      <c r="H5413" s="203"/>
      <c r="I5413">
        <f t="shared" si="172"/>
        <v>0</v>
      </c>
      <c r="J5413">
        <f t="shared" si="173"/>
        <v>1</v>
      </c>
    </row>
    <row r="5414" spans="1:10" x14ac:dyDescent="0.25">
      <c r="A5414" s="37"/>
      <c r="B5414" s="38"/>
      <c r="C5414" s="97"/>
      <c r="D5414" s="92"/>
      <c r="E5414" s="88" t="str">
        <f>IF(A5414&lt;&gt;0,IFERROR(VLOOKUP(D5414,Transactions!$K$4:$L$24,2,0), "Invalid date, no label or wrong spelling"),"Date and/or label missing. Exclude?")</f>
        <v>Date and/or label missing. Exclude?</v>
      </c>
      <c r="F5414" s="201"/>
      <c r="G5414" s="202"/>
      <c r="H5414" s="203"/>
      <c r="I5414">
        <f t="shared" si="172"/>
        <v>0</v>
      </c>
      <c r="J5414">
        <f t="shared" si="173"/>
        <v>1</v>
      </c>
    </row>
    <row r="5415" spans="1:10" x14ac:dyDescent="0.25">
      <c r="A5415" s="37"/>
      <c r="B5415" s="38"/>
      <c r="C5415" s="97"/>
      <c r="D5415" s="92"/>
      <c r="E5415" s="88" t="str">
        <f>IF(A5415&lt;&gt;0,IFERROR(VLOOKUP(D5415,Transactions!$K$4:$L$24,2,0), "Invalid date, no label or wrong spelling"),"Date and/or label missing. Exclude?")</f>
        <v>Date and/or label missing. Exclude?</v>
      </c>
      <c r="F5415" s="201"/>
      <c r="G5415" s="202"/>
      <c r="H5415" s="203"/>
      <c r="I5415">
        <f t="shared" si="172"/>
        <v>0</v>
      </c>
      <c r="J5415">
        <f t="shared" si="173"/>
        <v>1</v>
      </c>
    </row>
    <row r="5416" spans="1:10" x14ac:dyDescent="0.25">
      <c r="A5416" s="37"/>
      <c r="B5416" s="38"/>
      <c r="C5416" s="97"/>
      <c r="D5416" s="92"/>
      <c r="E5416" s="88" t="str">
        <f>IF(A5416&lt;&gt;0,IFERROR(VLOOKUP(D5416,Transactions!$K$4:$L$24,2,0), "Invalid date, no label or wrong spelling"),"Date and/or label missing. Exclude?")</f>
        <v>Date and/or label missing. Exclude?</v>
      </c>
      <c r="F5416" s="201"/>
      <c r="G5416" s="202"/>
      <c r="H5416" s="203"/>
      <c r="I5416">
        <f t="shared" si="172"/>
        <v>0</v>
      </c>
      <c r="J5416">
        <f t="shared" si="173"/>
        <v>1</v>
      </c>
    </row>
    <row r="5417" spans="1:10" x14ac:dyDescent="0.25">
      <c r="A5417" s="37"/>
      <c r="B5417" s="38"/>
      <c r="C5417" s="97"/>
      <c r="D5417" s="92"/>
      <c r="E5417" s="88" t="str">
        <f>IF(A5417&lt;&gt;0,IFERROR(VLOOKUP(D5417,Transactions!$K$4:$L$24,2,0), "Invalid date, no label or wrong spelling"),"Date and/or label missing. Exclude?")</f>
        <v>Date and/or label missing. Exclude?</v>
      </c>
      <c r="F5417" s="201"/>
      <c r="G5417" s="202"/>
      <c r="H5417" s="203"/>
      <c r="I5417">
        <f t="shared" si="172"/>
        <v>0</v>
      </c>
      <c r="J5417">
        <f t="shared" si="173"/>
        <v>1</v>
      </c>
    </row>
    <row r="5418" spans="1:10" x14ac:dyDescent="0.25">
      <c r="A5418" s="37"/>
      <c r="B5418" s="38"/>
      <c r="C5418" s="97"/>
      <c r="D5418" s="92"/>
      <c r="E5418" s="88" t="str">
        <f>IF(A5418&lt;&gt;0,IFERROR(VLOOKUP(D5418,Transactions!$K$4:$L$24,2,0), "Invalid date, no label or wrong spelling"),"Date and/or label missing. Exclude?")</f>
        <v>Date and/or label missing. Exclude?</v>
      </c>
      <c r="F5418" s="201"/>
      <c r="G5418" s="202"/>
      <c r="H5418" s="203"/>
      <c r="I5418">
        <f t="shared" si="172"/>
        <v>0</v>
      </c>
      <c r="J5418">
        <f t="shared" si="173"/>
        <v>1</v>
      </c>
    </row>
    <row r="5419" spans="1:10" x14ac:dyDescent="0.25">
      <c r="A5419" s="37"/>
      <c r="B5419" s="38"/>
      <c r="C5419" s="97"/>
      <c r="D5419" s="92"/>
      <c r="E5419" s="88" t="str">
        <f>IF(A5419&lt;&gt;0,IFERROR(VLOOKUP(D5419,Transactions!$K$4:$L$24,2,0), "Invalid date, no label or wrong spelling"),"Date and/or label missing. Exclude?")</f>
        <v>Date and/or label missing. Exclude?</v>
      </c>
      <c r="F5419" s="201"/>
      <c r="G5419" s="202"/>
      <c r="H5419" s="203"/>
      <c r="I5419">
        <f t="shared" si="172"/>
        <v>0</v>
      </c>
      <c r="J5419">
        <f t="shared" si="173"/>
        <v>1</v>
      </c>
    </row>
    <row r="5420" spans="1:10" x14ac:dyDescent="0.25">
      <c r="A5420" s="37"/>
      <c r="B5420" s="38"/>
      <c r="C5420" s="97"/>
      <c r="D5420" s="92"/>
      <c r="E5420" s="88" t="str">
        <f>IF(A5420&lt;&gt;0,IFERROR(VLOOKUP(D5420,Transactions!$K$4:$L$24,2,0), "Invalid date, no label or wrong spelling"),"Date and/or label missing. Exclude?")</f>
        <v>Date and/or label missing. Exclude?</v>
      </c>
      <c r="F5420" s="201"/>
      <c r="G5420" s="202"/>
      <c r="H5420" s="203"/>
      <c r="I5420">
        <f t="shared" si="172"/>
        <v>0</v>
      </c>
      <c r="J5420">
        <f t="shared" si="173"/>
        <v>1</v>
      </c>
    </row>
    <row r="5421" spans="1:10" x14ac:dyDescent="0.25">
      <c r="A5421" s="37"/>
      <c r="B5421" s="38"/>
      <c r="C5421" s="97"/>
      <c r="D5421" s="92"/>
      <c r="E5421" s="88" t="str">
        <f>IF(A5421&lt;&gt;0,IFERROR(VLOOKUP(D5421,Transactions!$K$4:$L$24,2,0), "Invalid date, no label or wrong spelling"),"Date and/or label missing. Exclude?")</f>
        <v>Date and/or label missing. Exclude?</v>
      </c>
      <c r="F5421" s="201"/>
      <c r="G5421" s="202"/>
      <c r="H5421" s="203"/>
      <c r="I5421">
        <f t="shared" si="172"/>
        <v>0</v>
      </c>
      <c r="J5421">
        <f t="shared" si="173"/>
        <v>1</v>
      </c>
    </row>
    <row r="5422" spans="1:10" x14ac:dyDescent="0.25">
      <c r="A5422" s="37"/>
      <c r="B5422" s="38"/>
      <c r="C5422" s="97"/>
      <c r="D5422" s="92"/>
      <c r="E5422" s="88" t="str">
        <f>IF(A5422&lt;&gt;0,IFERROR(VLOOKUP(D5422,Transactions!$K$4:$L$24,2,0), "Invalid date, no label or wrong spelling"),"Date and/or label missing. Exclude?")</f>
        <v>Date and/or label missing. Exclude?</v>
      </c>
      <c r="F5422" s="201"/>
      <c r="G5422" s="202"/>
      <c r="H5422" s="203"/>
      <c r="I5422">
        <f t="shared" si="172"/>
        <v>0</v>
      </c>
      <c r="J5422">
        <f t="shared" si="173"/>
        <v>1</v>
      </c>
    </row>
    <row r="5423" spans="1:10" x14ac:dyDescent="0.25">
      <c r="A5423" s="37"/>
      <c r="B5423" s="38"/>
      <c r="C5423" s="97"/>
      <c r="D5423" s="92"/>
      <c r="E5423" s="88" t="str">
        <f>IF(A5423&lt;&gt;0,IFERROR(VLOOKUP(D5423,Transactions!$K$4:$L$24,2,0), "Invalid date, no label or wrong spelling"),"Date and/or label missing. Exclude?")</f>
        <v>Date and/or label missing. Exclude?</v>
      </c>
      <c r="F5423" s="201"/>
      <c r="G5423" s="202"/>
      <c r="H5423" s="203"/>
      <c r="I5423">
        <f t="shared" si="172"/>
        <v>0</v>
      </c>
      <c r="J5423">
        <f t="shared" si="173"/>
        <v>1</v>
      </c>
    </row>
    <row r="5424" spans="1:10" x14ac:dyDescent="0.25">
      <c r="A5424" s="37"/>
      <c r="B5424" s="38"/>
      <c r="C5424" s="97"/>
      <c r="D5424" s="92"/>
      <c r="E5424" s="88" t="str">
        <f>IF(A5424&lt;&gt;0,IFERROR(VLOOKUP(D5424,Transactions!$K$4:$L$24,2,0), "Invalid date, no label or wrong spelling"),"Date and/or label missing. Exclude?")</f>
        <v>Date and/or label missing. Exclude?</v>
      </c>
      <c r="F5424" s="201"/>
      <c r="G5424" s="202"/>
      <c r="H5424" s="203"/>
      <c r="I5424">
        <f t="shared" si="172"/>
        <v>0</v>
      </c>
      <c r="J5424">
        <f t="shared" si="173"/>
        <v>1</v>
      </c>
    </row>
    <row r="5425" spans="1:10" x14ac:dyDescent="0.25">
      <c r="A5425" s="37"/>
      <c r="B5425" s="38"/>
      <c r="C5425" s="97"/>
      <c r="D5425" s="92"/>
      <c r="E5425" s="88" t="str">
        <f>IF(A5425&lt;&gt;0,IFERROR(VLOOKUP(D5425,Transactions!$K$4:$L$24,2,0), "Invalid date, no label or wrong spelling"),"Date and/or label missing. Exclude?")</f>
        <v>Date and/or label missing. Exclude?</v>
      </c>
      <c r="F5425" s="201"/>
      <c r="G5425" s="202"/>
      <c r="H5425" s="203"/>
      <c r="I5425">
        <f t="shared" si="172"/>
        <v>0</v>
      </c>
      <c r="J5425">
        <f t="shared" si="173"/>
        <v>1</v>
      </c>
    </row>
    <row r="5426" spans="1:10" x14ac:dyDescent="0.25">
      <c r="A5426" s="37"/>
      <c r="B5426" s="38"/>
      <c r="C5426" s="97"/>
      <c r="D5426" s="92"/>
      <c r="E5426" s="88" t="str">
        <f>IF(A5426&lt;&gt;0,IFERROR(VLOOKUP(D5426,Transactions!$K$4:$L$24,2,0), "Invalid date, no label or wrong spelling"),"Date and/or label missing. Exclude?")</f>
        <v>Date and/or label missing. Exclude?</v>
      </c>
      <c r="F5426" s="201"/>
      <c r="G5426" s="202"/>
      <c r="H5426" s="203"/>
      <c r="I5426">
        <f t="shared" si="172"/>
        <v>0</v>
      </c>
      <c r="J5426">
        <f t="shared" si="173"/>
        <v>1</v>
      </c>
    </row>
    <row r="5427" spans="1:10" x14ac:dyDescent="0.25">
      <c r="A5427" s="37"/>
      <c r="B5427" s="38"/>
      <c r="C5427" s="97"/>
      <c r="D5427" s="92"/>
      <c r="E5427" s="88" t="str">
        <f>IF(A5427&lt;&gt;0,IFERROR(VLOOKUP(D5427,Transactions!$K$4:$L$24,2,0), "Invalid date, no label or wrong spelling"),"Date and/or label missing. Exclude?")</f>
        <v>Date and/or label missing. Exclude?</v>
      </c>
      <c r="F5427" s="201"/>
      <c r="G5427" s="202"/>
      <c r="H5427" s="203"/>
      <c r="I5427">
        <f t="shared" si="172"/>
        <v>0</v>
      </c>
      <c r="J5427">
        <f t="shared" si="173"/>
        <v>1</v>
      </c>
    </row>
    <row r="5428" spans="1:10" x14ac:dyDescent="0.25">
      <c r="A5428" s="37"/>
      <c r="B5428" s="38"/>
      <c r="C5428" s="97"/>
      <c r="D5428" s="92"/>
      <c r="E5428" s="88" t="str">
        <f>IF(A5428&lt;&gt;0,IFERROR(VLOOKUP(D5428,Transactions!$K$4:$L$24,2,0), "Invalid date, no label or wrong spelling"),"Date and/or label missing. Exclude?")</f>
        <v>Date and/or label missing. Exclude?</v>
      </c>
      <c r="F5428" s="201"/>
      <c r="G5428" s="202"/>
      <c r="H5428" s="203"/>
      <c r="I5428">
        <f t="shared" si="172"/>
        <v>0</v>
      </c>
      <c r="J5428">
        <f t="shared" si="173"/>
        <v>1</v>
      </c>
    </row>
    <row r="5429" spans="1:10" x14ac:dyDescent="0.25">
      <c r="A5429" s="37"/>
      <c r="B5429" s="38"/>
      <c r="C5429" s="97"/>
      <c r="D5429" s="92"/>
      <c r="E5429" s="88" t="str">
        <f>IF(A5429&lt;&gt;0,IFERROR(VLOOKUP(D5429,Transactions!$K$4:$L$24,2,0), "Invalid date, no label or wrong spelling"),"Date and/or label missing. Exclude?")</f>
        <v>Date and/or label missing. Exclude?</v>
      </c>
      <c r="F5429" s="201"/>
      <c r="G5429" s="202"/>
      <c r="H5429" s="203"/>
      <c r="I5429">
        <f t="shared" si="172"/>
        <v>0</v>
      </c>
      <c r="J5429">
        <f t="shared" si="173"/>
        <v>1</v>
      </c>
    </row>
    <row r="5430" spans="1:10" x14ac:dyDescent="0.25">
      <c r="A5430" s="37"/>
      <c r="B5430" s="38"/>
      <c r="C5430" s="97"/>
      <c r="D5430" s="92"/>
      <c r="E5430" s="88" t="str">
        <f>IF(A5430&lt;&gt;0,IFERROR(VLOOKUP(D5430,Transactions!$K$4:$L$24,2,0), "Invalid date, no label or wrong spelling"),"Date and/or label missing. Exclude?")</f>
        <v>Date and/or label missing. Exclude?</v>
      </c>
      <c r="F5430" s="201"/>
      <c r="G5430" s="202"/>
      <c r="H5430" s="203"/>
      <c r="I5430">
        <f t="shared" si="172"/>
        <v>0</v>
      </c>
      <c r="J5430">
        <f t="shared" si="173"/>
        <v>1</v>
      </c>
    </row>
    <row r="5431" spans="1:10" x14ac:dyDescent="0.25">
      <c r="A5431" s="37"/>
      <c r="B5431" s="38"/>
      <c r="C5431" s="97"/>
      <c r="D5431" s="92"/>
      <c r="E5431" s="88" t="str">
        <f>IF(A5431&lt;&gt;0,IFERROR(VLOOKUP(D5431,Transactions!$K$4:$L$24,2,0), "Invalid date, no label or wrong spelling"),"Date and/or label missing. Exclude?")</f>
        <v>Date and/or label missing. Exclude?</v>
      </c>
      <c r="F5431" s="201"/>
      <c r="G5431" s="202"/>
      <c r="H5431" s="203"/>
      <c r="I5431">
        <f t="shared" si="172"/>
        <v>0</v>
      </c>
      <c r="J5431">
        <f t="shared" si="173"/>
        <v>1</v>
      </c>
    </row>
    <row r="5432" spans="1:10" x14ac:dyDescent="0.25">
      <c r="A5432" s="37"/>
      <c r="B5432" s="38"/>
      <c r="C5432" s="97"/>
      <c r="D5432" s="92"/>
      <c r="E5432" s="88" t="str">
        <f>IF(A5432&lt;&gt;0,IFERROR(VLOOKUP(D5432,Transactions!$K$4:$L$24,2,0), "Invalid date, no label or wrong spelling"),"Date and/or label missing. Exclude?")</f>
        <v>Date and/or label missing. Exclude?</v>
      </c>
      <c r="F5432" s="201"/>
      <c r="G5432" s="202"/>
      <c r="H5432" s="203"/>
      <c r="I5432">
        <f t="shared" si="172"/>
        <v>0</v>
      </c>
      <c r="J5432">
        <f t="shared" si="173"/>
        <v>1</v>
      </c>
    </row>
    <row r="5433" spans="1:10" x14ac:dyDescent="0.25">
      <c r="A5433" s="37"/>
      <c r="B5433" s="38"/>
      <c r="C5433" s="97"/>
      <c r="D5433" s="92"/>
      <c r="E5433" s="88" t="str">
        <f>IF(A5433&lt;&gt;0,IFERROR(VLOOKUP(D5433,Transactions!$K$4:$L$24,2,0), "Invalid date, no label or wrong spelling"),"Date and/or label missing. Exclude?")</f>
        <v>Date and/or label missing. Exclude?</v>
      </c>
      <c r="F5433" s="201"/>
      <c r="G5433" s="202"/>
      <c r="H5433" s="203"/>
      <c r="I5433">
        <f t="shared" si="172"/>
        <v>0</v>
      </c>
      <c r="J5433">
        <f t="shared" si="173"/>
        <v>1</v>
      </c>
    </row>
    <row r="5434" spans="1:10" x14ac:dyDescent="0.25">
      <c r="A5434" s="37"/>
      <c r="B5434" s="38"/>
      <c r="C5434" s="97"/>
      <c r="D5434" s="92"/>
      <c r="E5434" s="88" t="str">
        <f>IF(A5434&lt;&gt;0,IFERROR(VLOOKUP(D5434,Transactions!$K$4:$L$24,2,0), "Invalid date, no label or wrong spelling"),"Date and/or label missing. Exclude?")</f>
        <v>Date and/or label missing. Exclude?</v>
      </c>
      <c r="F5434" s="201"/>
      <c r="G5434" s="202"/>
      <c r="H5434" s="203"/>
      <c r="I5434">
        <f t="shared" si="172"/>
        <v>0</v>
      </c>
      <c r="J5434">
        <f t="shared" si="173"/>
        <v>1</v>
      </c>
    </row>
    <row r="5435" spans="1:10" x14ac:dyDescent="0.25">
      <c r="A5435" s="37"/>
      <c r="B5435" s="38"/>
      <c r="C5435" s="97"/>
      <c r="D5435" s="92"/>
      <c r="E5435" s="88" t="str">
        <f>IF(A5435&lt;&gt;0,IFERROR(VLOOKUP(D5435,Transactions!$K$4:$L$24,2,0), "Invalid date, no label or wrong spelling"),"Date and/or label missing. Exclude?")</f>
        <v>Date and/or label missing. Exclude?</v>
      </c>
      <c r="F5435" s="201"/>
      <c r="G5435" s="202"/>
      <c r="H5435" s="203"/>
      <c r="I5435">
        <f t="shared" si="172"/>
        <v>0</v>
      </c>
      <c r="J5435">
        <f t="shared" si="173"/>
        <v>1</v>
      </c>
    </row>
    <row r="5436" spans="1:10" x14ac:dyDescent="0.25">
      <c r="A5436" s="37"/>
      <c r="B5436" s="38"/>
      <c r="C5436" s="97"/>
      <c r="D5436" s="92"/>
      <c r="E5436" s="88" t="str">
        <f>IF(A5436&lt;&gt;0,IFERROR(VLOOKUP(D5436,Transactions!$K$4:$L$24,2,0), "Invalid date, no label or wrong spelling"),"Date and/or label missing. Exclude?")</f>
        <v>Date and/or label missing. Exclude?</v>
      </c>
      <c r="F5436" s="201"/>
      <c r="G5436" s="202"/>
      <c r="H5436" s="203"/>
      <c r="I5436">
        <f t="shared" si="172"/>
        <v>0</v>
      </c>
      <c r="J5436">
        <f t="shared" si="173"/>
        <v>1</v>
      </c>
    </row>
    <row r="5437" spans="1:10" x14ac:dyDescent="0.25">
      <c r="A5437" s="37"/>
      <c r="B5437" s="38"/>
      <c r="C5437" s="97"/>
      <c r="D5437" s="92"/>
      <c r="E5437" s="88" t="str">
        <f>IF(A5437&lt;&gt;0,IFERROR(VLOOKUP(D5437,Transactions!$K$4:$L$24,2,0), "Invalid date, no label or wrong spelling"),"Date and/or label missing. Exclude?")</f>
        <v>Date and/or label missing. Exclude?</v>
      </c>
      <c r="F5437" s="201"/>
      <c r="G5437" s="202"/>
      <c r="H5437" s="203"/>
      <c r="I5437">
        <f t="shared" si="172"/>
        <v>0</v>
      </c>
      <c r="J5437">
        <f t="shared" si="173"/>
        <v>1</v>
      </c>
    </row>
    <row r="5438" spans="1:10" x14ac:dyDescent="0.25">
      <c r="A5438" s="37"/>
      <c r="B5438" s="38"/>
      <c r="C5438" s="97"/>
      <c r="D5438" s="92"/>
      <c r="E5438" s="88" t="str">
        <f>IF(A5438&lt;&gt;0,IFERROR(VLOOKUP(D5438,Transactions!$K$4:$L$24,2,0), "Invalid date, no label or wrong spelling"),"Date and/or label missing. Exclude?")</f>
        <v>Date and/or label missing. Exclude?</v>
      </c>
      <c r="F5438" s="201"/>
      <c r="G5438" s="202"/>
      <c r="H5438" s="203"/>
      <c r="I5438">
        <f t="shared" si="172"/>
        <v>0</v>
      </c>
      <c r="J5438">
        <f t="shared" si="173"/>
        <v>1</v>
      </c>
    </row>
    <row r="5439" spans="1:10" x14ac:dyDescent="0.25">
      <c r="A5439" s="37"/>
      <c r="B5439" s="38"/>
      <c r="C5439" s="97"/>
      <c r="D5439" s="92"/>
      <c r="E5439" s="88" t="str">
        <f>IF(A5439&lt;&gt;0,IFERROR(VLOOKUP(D5439,Transactions!$K$4:$L$24,2,0), "Invalid date, no label or wrong spelling"),"Date and/or label missing. Exclude?")</f>
        <v>Date and/or label missing. Exclude?</v>
      </c>
      <c r="F5439" s="201"/>
      <c r="G5439" s="202"/>
      <c r="H5439" s="203"/>
      <c r="I5439">
        <f t="shared" si="172"/>
        <v>0</v>
      </c>
      <c r="J5439">
        <f t="shared" si="173"/>
        <v>1</v>
      </c>
    </row>
    <row r="5440" spans="1:10" x14ac:dyDescent="0.25">
      <c r="A5440" s="37"/>
      <c r="B5440" s="38"/>
      <c r="C5440" s="97"/>
      <c r="D5440" s="92"/>
      <c r="E5440" s="88" t="str">
        <f>IF(A5440&lt;&gt;0,IFERROR(VLOOKUP(D5440,Transactions!$K$4:$L$24,2,0), "Invalid date, no label or wrong spelling"),"Date and/or label missing. Exclude?")</f>
        <v>Date and/or label missing. Exclude?</v>
      </c>
      <c r="F5440" s="201"/>
      <c r="G5440" s="202"/>
      <c r="H5440" s="203"/>
      <c r="I5440">
        <f t="shared" si="172"/>
        <v>0</v>
      </c>
      <c r="J5440">
        <f t="shared" si="173"/>
        <v>1</v>
      </c>
    </row>
    <row r="5441" spans="1:10" x14ac:dyDescent="0.25">
      <c r="A5441" s="37"/>
      <c r="B5441" s="38"/>
      <c r="C5441" s="97"/>
      <c r="D5441" s="92"/>
      <c r="E5441" s="88" t="str">
        <f>IF(A5441&lt;&gt;0,IFERROR(VLOOKUP(D5441,Transactions!$K$4:$L$24,2,0), "Invalid date, no label or wrong spelling"),"Date and/or label missing. Exclude?")</f>
        <v>Date and/or label missing. Exclude?</v>
      </c>
      <c r="F5441" s="201"/>
      <c r="G5441" s="202"/>
      <c r="H5441" s="203"/>
      <c r="I5441">
        <f t="shared" si="172"/>
        <v>0</v>
      </c>
      <c r="J5441">
        <f t="shared" si="173"/>
        <v>1</v>
      </c>
    </row>
    <row r="5442" spans="1:10" x14ac:dyDescent="0.25">
      <c r="A5442" s="37"/>
      <c r="B5442" s="38"/>
      <c r="C5442" s="97"/>
      <c r="D5442" s="92"/>
      <c r="E5442" s="88" t="str">
        <f>IF(A5442&lt;&gt;0,IFERROR(VLOOKUP(D5442,Transactions!$K$4:$L$24,2,0), "Invalid date, no label or wrong spelling"),"Date and/or label missing. Exclude?")</f>
        <v>Date and/or label missing. Exclude?</v>
      </c>
      <c r="F5442" s="201"/>
      <c r="G5442" s="202"/>
      <c r="H5442" s="203"/>
      <c r="I5442">
        <f t="shared" si="172"/>
        <v>0</v>
      </c>
      <c r="J5442">
        <f t="shared" si="173"/>
        <v>1</v>
      </c>
    </row>
    <row r="5443" spans="1:10" x14ac:dyDescent="0.25">
      <c r="A5443" s="37"/>
      <c r="B5443" s="38"/>
      <c r="C5443" s="97"/>
      <c r="D5443" s="92"/>
      <c r="E5443" s="88" t="str">
        <f>IF(A5443&lt;&gt;0,IFERROR(VLOOKUP(D5443,Transactions!$K$4:$L$24,2,0), "Invalid date, no label or wrong spelling"),"Date and/or label missing. Exclude?")</f>
        <v>Date and/or label missing. Exclude?</v>
      </c>
      <c r="F5443" s="201"/>
      <c r="G5443" s="202"/>
      <c r="H5443" s="203"/>
      <c r="I5443">
        <f t="shared" si="172"/>
        <v>0</v>
      </c>
      <c r="J5443">
        <f t="shared" si="173"/>
        <v>1</v>
      </c>
    </row>
    <row r="5444" spans="1:10" x14ac:dyDescent="0.25">
      <c r="A5444" s="37"/>
      <c r="B5444" s="38"/>
      <c r="C5444" s="97"/>
      <c r="D5444" s="92"/>
      <c r="E5444" s="88" t="str">
        <f>IF(A5444&lt;&gt;0,IFERROR(VLOOKUP(D5444,Transactions!$K$4:$L$24,2,0), "Invalid date, no label or wrong spelling"),"Date and/or label missing. Exclude?")</f>
        <v>Date and/or label missing. Exclude?</v>
      </c>
      <c r="F5444" s="201"/>
      <c r="G5444" s="202"/>
      <c r="H5444" s="203"/>
      <c r="I5444">
        <f t="shared" si="172"/>
        <v>0</v>
      </c>
      <c r="J5444">
        <f t="shared" si="173"/>
        <v>1</v>
      </c>
    </row>
    <row r="5445" spans="1:10" x14ac:dyDescent="0.25">
      <c r="A5445" s="37"/>
      <c r="B5445" s="38"/>
      <c r="C5445" s="97"/>
      <c r="D5445" s="92"/>
      <c r="E5445" s="88" t="str">
        <f>IF(A5445&lt;&gt;0,IFERROR(VLOOKUP(D5445,Transactions!$K$4:$L$24,2,0), "Invalid date, no label or wrong spelling"),"Date and/or label missing. Exclude?")</f>
        <v>Date and/or label missing. Exclude?</v>
      </c>
      <c r="F5445" s="201"/>
      <c r="G5445" s="202"/>
      <c r="H5445" s="203"/>
      <c r="I5445">
        <f t="shared" si="172"/>
        <v>0</v>
      </c>
      <c r="J5445">
        <f t="shared" si="173"/>
        <v>1</v>
      </c>
    </row>
    <row r="5446" spans="1:10" x14ac:dyDescent="0.25">
      <c r="A5446" s="37"/>
      <c r="B5446" s="38"/>
      <c r="C5446" s="97"/>
      <c r="D5446" s="92"/>
      <c r="E5446" s="88" t="str">
        <f>IF(A5446&lt;&gt;0,IFERROR(VLOOKUP(D5446,Transactions!$K$4:$L$24,2,0), "Invalid date, no label or wrong spelling"),"Date and/or label missing. Exclude?")</f>
        <v>Date and/or label missing. Exclude?</v>
      </c>
      <c r="F5446" s="201"/>
      <c r="G5446" s="202"/>
      <c r="H5446" s="203"/>
      <c r="I5446">
        <f t="shared" si="172"/>
        <v>0</v>
      </c>
      <c r="J5446">
        <f t="shared" si="173"/>
        <v>1</v>
      </c>
    </row>
    <row r="5447" spans="1:10" x14ac:dyDescent="0.25">
      <c r="A5447" s="37"/>
      <c r="B5447" s="38"/>
      <c r="C5447" s="97"/>
      <c r="D5447" s="92"/>
      <c r="E5447" s="88" t="str">
        <f>IF(A5447&lt;&gt;0,IFERROR(VLOOKUP(D5447,Transactions!$K$4:$L$24,2,0), "Invalid date, no label or wrong spelling"),"Date and/or label missing. Exclude?")</f>
        <v>Date and/or label missing. Exclude?</v>
      </c>
      <c r="F5447" s="201"/>
      <c r="G5447" s="202"/>
      <c r="H5447" s="203"/>
      <c r="I5447">
        <f t="shared" si="172"/>
        <v>0</v>
      </c>
      <c r="J5447">
        <f t="shared" si="173"/>
        <v>1</v>
      </c>
    </row>
    <row r="5448" spans="1:10" x14ac:dyDescent="0.25">
      <c r="A5448" s="37"/>
      <c r="B5448" s="38"/>
      <c r="C5448" s="97"/>
      <c r="D5448" s="92"/>
      <c r="E5448" s="88" t="str">
        <f>IF(A5448&lt;&gt;0,IFERROR(VLOOKUP(D5448,Transactions!$K$4:$L$24,2,0), "Invalid date, no label or wrong spelling"),"Date and/or label missing. Exclude?")</f>
        <v>Date and/or label missing. Exclude?</v>
      </c>
      <c r="F5448" s="201"/>
      <c r="G5448" s="202"/>
      <c r="H5448" s="203"/>
      <c r="I5448">
        <f t="shared" si="172"/>
        <v>0</v>
      </c>
      <c r="J5448">
        <f t="shared" si="173"/>
        <v>1</v>
      </c>
    </row>
    <row r="5449" spans="1:10" x14ac:dyDescent="0.25">
      <c r="A5449" s="37"/>
      <c r="B5449" s="38"/>
      <c r="C5449" s="97"/>
      <c r="D5449" s="92"/>
      <c r="E5449" s="88" t="str">
        <f>IF(A5449&lt;&gt;0,IFERROR(VLOOKUP(D5449,Transactions!$K$4:$L$24,2,0), "Invalid date, no label or wrong spelling"),"Date and/or label missing. Exclude?")</f>
        <v>Date and/or label missing. Exclude?</v>
      </c>
      <c r="F5449" s="201"/>
      <c r="G5449" s="202"/>
      <c r="H5449" s="203"/>
      <c r="I5449">
        <f t="shared" si="172"/>
        <v>0</v>
      </c>
      <c r="J5449">
        <f t="shared" si="173"/>
        <v>1</v>
      </c>
    </row>
    <row r="5450" spans="1:10" x14ac:dyDescent="0.25">
      <c r="A5450" s="37"/>
      <c r="B5450" s="38"/>
      <c r="C5450" s="97"/>
      <c r="D5450" s="92"/>
      <c r="E5450" s="88" t="str">
        <f>IF(A5450&lt;&gt;0,IFERROR(VLOOKUP(D5450,Transactions!$K$4:$L$24,2,0), "Invalid date, no label or wrong spelling"),"Date and/or label missing. Exclude?")</f>
        <v>Date and/or label missing. Exclude?</v>
      </c>
      <c r="F5450" s="201"/>
      <c r="G5450" s="202"/>
      <c r="H5450" s="203"/>
      <c r="I5450">
        <f t="shared" si="172"/>
        <v>0</v>
      </c>
      <c r="J5450">
        <f t="shared" si="173"/>
        <v>1</v>
      </c>
    </row>
    <row r="5451" spans="1:10" x14ac:dyDescent="0.25">
      <c r="A5451" s="37"/>
      <c r="B5451" s="38"/>
      <c r="C5451" s="97"/>
      <c r="D5451" s="92"/>
      <c r="E5451" s="88" t="str">
        <f>IF(A5451&lt;&gt;0,IFERROR(VLOOKUP(D5451,Transactions!$K$4:$L$24,2,0), "Invalid date, no label or wrong spelling"),"Date and/or label missing. Exclude?")</f>
        <v>Date and/or label missing. Exclude?</v>
      </c>
      <c r="F5451" s="201"/>
      <c r="G5451" s="202"/>
      <c r="H5451" s="203"/>
      <c r="I5451">
        <f t="shared" si="172"/>
        <v>0</v>
      </c>
      <c r="J5451">
        <f t="shared" si="173"/>
        <v>1</v>
      </c>
    </row>
    <row r="5452" spans="1:10" x14ac:dyDescent="0.25">
      <c r="A5452" s="37"/>
      <c r="B5452" s="38"/>
      <c r="C5452" s="97"/>
      <c r="D5452" s="92"/>
      <c r="E5452" s="88" t="str">
        <f>IF(A5452&lt;&gt;0,IFERROR(VLOOKUP(D5452,Transactions!$K$4:$L$24,2,0), "Invalid date, no label or wrong spelling"),"Date and/or label missing. Exclude?")</f>
        <v>Date and/or label missing. Exclude?</v>
      </c>
      <c r="F5452" s="201"/>
      <c r="G5452" s="202"/>
      <c r="H5452" s="203"/>
      <c r="I5452">
        <f t="shared" si="172"/>
        <v>0</v>
      </c>
      <c r="J5452">
        <f t="shared" si="173"/>
        <v>1</v>
      </c>
    </row>
    <row r="5453" spans="1:10" x14ac:dyDescent="0.25">
      <c r="A5453" s="37"/>
      <c r="B5453" s="38"/>
      <c r="C5453" s="97"/>
      <c r="D5453" s="92"/>
      <c r="E5453" s="88" t="str">
        <f>IF(A5453&lt;&gt;0,IFERROR(VLOOKUP(D5453,Transactions!$K$4:$L$24,2,0), "Invalid date, no label or wrong spelling"),"Date and/or label missing. Exclude?")</f>
        <v>Date and/or label missing. Exclude?</v>
      </c>
      <c r="F5453" s="201"/>
      <c r="G5453" s="202"/>
      <c r="H5453" s="203"/>
      <c r="I5453">
        <f t="shared" si="172"/>
        <v>0</v>
      </c>
      <c r="J5453">
        <f t="shared" si="173"/>
        <v>1</v>
      </c>
    </row>
    <row r="5454" spans="1:10" x14ac:dyDescent="0.25">
      <c r="A5454" s="37"/>
      <c r="B5454" s="38"/>
      <c r="C5454" s="97"/>
      <c r="D5454" s="92"/>
      <c r="E5454" s="88" t="str">
        <f>IF(A5454&lt;&gt;0,IFERROR(VLOOKUP(D5454,Transactions!$K$4:$L$24,2,0), "Invalid date, no label or wrong spelling"),"Date and/or label missing. Exclude?")</f>
        <v>Date and/or label missing. Exclude?</v>
      </c>
      <c r="F5454" s="201"/>
      <c r="G5454" s="202"/>
      <c r="H5454" s="203"/>
      <c r="I5454">
        <f t="shared" si="172"/>
        <v>0</v>
      </c>
      <c r="J5454">
        <f t="shared" si="173"/>
        <v>1</v>
      </c>
    </row>
    <row r="5455" spans="1:10" x14ac:dyDescent="0.25">
      <c r="A5455" s="37"/>
      <c r="B5455" s="38"/>
      <c r="C5455" s="97"/>
      <c r="D5455" s="92"/>
      <c r="E5455" s="88" t="str">
        <f>IF(A5455&lt;&gt;0,IFERROR(VLOOKUP(D5455,Transactions!$K$4:$L$24,2,0), "Invalid date, no label or wrong spelling"),"Date and/or label missing. Exclude?")</f>
        <v>Date and/or label missing. Exclude?</v>
      </c>
      <c r="F5455" s="201"/>
      <c r="G5455" s="202"/>
      <c r="H5455" s="203"/>
      <c r="I5455">
        <f t="shared" si="172"/>
        <v>0</v>
      </c>
      <c r="J5455">
        <f t="shared" si="173"/>
        <v>1</v>
      </c>
    </row>
    <row r="5456" spans="1:10" x14ac:dyDescent="0.25">
      <c r="A5456" s="37"/>
      <c r="B5456" s="38"/>
      <c r="C5456" s="97"/>
      <c r="D5456" s="92"/>
      <c r="E5456" s="88" t="str">
        <f>IF(A5456&lt;&gt;0,IFERROR(VLOOKUP(D5456,Transactions!$K$4:$L$24,2,0), "Invalid date, no label or wrong spelling"),"Date and/or label missing. Exclude?")</f>
        <v>Date and/or label missing. Exclude?</v>
      </c>
      <c r="F5456" s="201"/>
      <c r="G5456" s="202"/>
      <c r="H5456" s="203"/>
      <c r="I5456">
        <f t="shared" si="172"/>
        <v>0</v>
      </c>
      <c r="J5456">
        <f t="shared" si="173"/>
        <v>1</v>
      </c>
    </row>
    <row r="5457" spans="1:10" x14ac:dyDescent="0.25">
      <c r="A5457" s="37"/>
      <c r="B5457" s="38"/>
      <c r="C5457" s="97"/>
      <c r="D5457" s="92"/>
      <c r="E5457" s="88" t="str">
        <f>IF(A5457&lt;&gt;0,IFERROR(VLOOKUP(D5457,Transactions!$K$4:$L$24,2,0), "Invalid date, no label or wrong spelling"),"Date and/or label missing. Exclude?")</f>
        <v>Date and/or label missing. Exclude?</v>
      </c>
      <c r="F5457" s="201"/>
      <c r="G5457" s="202"/>
      <c r="H5457" s="203"/>
      <c r="I5457">
        <f t="shared" ref="I5457:I5520" si="174">WEEKNUM(A5457)</f>
        <v>0</v>
      </c>
      <c r="J5457">
        <f t="shared" ref="J5457:J5520" si="175">MONTH(A5457)</f>
        <v>1</v>
      </c>
    </row>
    <row r="5458" spans="1:10" x14ac:dyDescent="0.25">
      <c r="A5458" s="37"/>
      <c r="B5458" s="38"/>
      <c r="C5458" s="97"/>
      <c r="D5458" s="92"/>
      <c r="E5458" s="88" t="str">
        <f>IF(A5458&lt;&gt;0,IFERROR(VLOOKUP(D5458,Transactions!$K$4:$L$24,2,0), "Invalid date, no label or wrong spelling"),"Date and/or label missing. Exclude?")</f>
        <v>Date and/or label missing. Exclude?</v>
      </c>
      <c r="F5458" s="201"/>
      <c r="G5458" s="202"/>
      <c r="H5458" s="203"/>
      <c r="I5458">
        <f t="shared" si="174"/>
        <v>0</v>
      </c>
      <c r="J5458">
        <f t="shared" si="175"/>
        <v>1</v>
      </c>
    </row>
    <row r="5459" spans="1:10" x14ac:dyDescent="0.25">
      <c r="A5459" s="37"/>
      <c r="B5459" s="38"/>
      <c r="C5459" s="97"/>
      <c r="D5459" s="92"/>
      <c r="E5459" s="88" t="str">
        <f>IF(A5459&lt;&gt;0,IFERROR(VLOOKUP(D5459,Transactions!$K$4:$L$24,2,0), "Invalid date, no label or wrong spelling"),"Date and/or label missing. Exclude?")</f>
        <v>Date and/or label missing. Exclude?</v>
      </c>
      <c r="F5459" s="201"/>
      <c r="G5459" s="202"/>
      <c r="H5459" s="203"/>
      <c r="I5459">
        <f t="shared" si="174"/>
        <v>0</v>
      </c>
      <c r="J5459">
        <f t="shared" si="175"/>
        <v>1</v>
      </c>
    </row>
    <row r="5460" spans="1:10" x14ac:dyDescent="0.25">
      <c r="A5460" s="37"/>
      <c r="B5460" s="38"/>
      <c r="C5460" s="97"/>
      <c r="D5460" s="92"/>
      <c r="E5460" s="88" t="str">
        <f>IF(A5460&lt;&gt;0,IFERROR(VLOOKUP(D5460,Transactions!$K$4:$L$24,2,0), "Invalid date, no label or wrong spelling"),"Date and/or label missing. Exclude?")</f>
        <v>Date and/or label missing. Exclude?</v>
      </c>
      <c r="F5460" s="201"/>
      <c r="G5460" s="202"/>
      <c r="H5460" s="203"/>
      <c r="I5460">
        <f t="shared" si="174"/>
        <v>0</v>
      </c>
      <c r="J5460">
        <f t="shared" si="175"/>
        <v>1</v>
      </c>
    </row>
    <row r="5461" spans="1:10" x14ac:dyDescent="0.25">
      <c r="A5461" s="37"/>
      <c r="B5461" s="38"/>
      <c r="C5461" s="97"/>
      <c r="D5461" s="92"/>
      <c r="E5461" s="88" t="str">
        <f>IF(A5461&lt;&gt;0,IFERROR(VLOOKUP(D5461,Transactions!$K$4:$L$24,2,0), "Invalid date, no label or wrong spelling"),"Date and/or label missing. Exclude?")</f>
        <v>Date and/or label missing. Exclude?</v>
      </c>
      <c r="F5461" s="201"/>
      <c r="G5461" s="202"/>
      <c r="H5461" s="203"/>
      <c r="I5461">
        <f t="shared" si="174"/>
        <v>0</v>
      </c>
      <c r="J5461">
        <f t="shared" si="175"/>
        <v>1</v>
      </c>
    </row>
    <row r="5462" spans="1:10" x14ac:dyDescent="0.25">
      <c r="A5462" s="37"/>
      <c r="B5462" s="38"/>
      <c r="C5462" s="97"/>
      <c r="D5462" s="92"/>
      <c r="E5462" s="88" t="str">
        <f>IF(A5462&lt;&gt;0,IFERROR(VLOOKUP(D5462,Transactions!$K$4:$L$24,2,0), "Invalid date, no label or wrong spelling"),"Date and/or label missing. Exclude?")</f>
        <v>Date and/or label missing. Exclude?</v>
      </c>
      <c r="F5462" s="201"/>
      <c r="G5462" s="202"/>
      <c r="H5462" s="203"/>
      <c r="I5462">
        <f t="shared" si="174"/>
        <v>0</v>
      </c>
      <c r="J5462">
        <f t="shared" si="175"/>
        <v>1</v>
      </c>
    </row>
    <row r="5463" spans="1:10" x14ac:dyDescent="0.25">
      <c r="A5463" s="37"/>
      <c r="B5463" s="38"/>
      <c r="C5463" s="97"/>
      <c r="D5463" s="92"/>
      <c r="E5463" s="88" t="str">
        <f>IF(A5463&lt;&gt;0,IFERROR(VLOOKUP(D5463,Transactions!$K$4:$L$24,2,0), "Invalid date, no label or wrong spelling"),"Date and/or label missing. Exclude?")</f>
        <v>Date and/or label missing. Exclude?</v>
      </c>
      <c r="F5463" s="201"/>
      <c r="G5463" s="202"/>
      <c r="H5463" s="203"/>
      <c r="I5463">
        <f t="shared" si="174"/>
        <v>0</v>
      </c>
      <c r="J5463">
        <f t="shared" si="175"/>
        <v>1</v>
      </c>
    </row>
    <row r="5464" spans="1:10" x14ac:dyDescent="0.25">
      <c r="A5464" s="37"/>
      <c r="B5464" s="38"/>
      <c r="C5464" s="97"/>
      <c r="D5464" s="92"/>
      <c r="E5464" s="88" t="str">
        <f>IF(A5464&lt;&gt;0,IFERROR(VLOOKUP(D5464,Transactions!$K$4:$L$24,2,0), "Invalid date, no label or wrong spelling"),"Date and/or label missing. Exclude?")</f>
        <v>Date and/or label missing. Exclude?</v>
      </c>
      <c r="F5464" s="201"/>
      <c r="G5464" s="202"/>
      <c r="H5464" s="203"/>
      <c r="I5464">
        <f t="shared" si="174"/>
        <v>0</v>
      </c>
      <c r="J5464">
        <f t="shared" si="175"/>
        <v>1</v>
      </c>
    </row>
    <row r="5465" spans="1:10" x14ac:dyDescent="0.25">
      <c r="A5465" s="37"/>
      <c r="B5465" s="38"/>
      <c r="C5465" s="97"/>
      <c r="D5465" s="92"/>
      <c r="E5465" s="88" t="str">
        <f>IF(A5465&lt;&gt;0,IFERROR(VLOOKUP(D5465,Transactions!$K$4:$L$24,2,0), "Invalid date, no label or wrong spelling"),"Date and/or label missing. Exclude?")</f>
        <v>Date and/or label missing. Exclude?</v>
      </c>
      <c r="F5465" s="201"/>
      <c r="G5465" s="202"/>
      <c r="H5465" s="203"/>
      <c r="I5465">
        <f t="shared" si="174"/>
        <v>0</v>
      </c>
      <c r="J5465">
        <f t="shared" si="175"/>
        <v>1</v>
      </c>
    </row>
    <row r="5466" spans="1:10" x14ac:dyDescent="0.25">
      <c r="A5466" s="37"/>
      <c r="B5466" s="38"/>
      <c r="C5466" s="97"/>
      <c r="D5466" s="92"/>
      <c r="E5466" s="88" t="str">
        <f>IF(A5466&lt;&gt;0,IFERROR(VLOOKUP(D5466,Transactions!$K$4:$L$24,2,0), "Invalid date, no label or wrong spelling"),"Date and/or label missing. Exclude?")</f>
        <v>Date and/or label missing. Exclude?</v>
      </c>
      <c r="F5466" s="201"/>
      <c r="G5466" s="202"/>
      <c r="H5466" s="203"/>
      <c r="I5466">
        <f t="shared" si="174"/>
        <v>0</v>
      </c>
      <c r="J5466">
        <f t="shared" si="175"/>
        <v>1</v>
      </c>
    </row>
    <row r="5467" spans="1:10" x14ac:dyDescent="0.25">
      <c r="A5467" s="37"/>
      <c r="B5467" s="38"/>
      <c r="C5467" s="97"/>
      <c r="D5467" s="92"/>
      <c r="E5467" s="88" t="str">
        <f>IF(A5467&lt;&gt;0,IFERROR(VLOOKUP(D5467,Transactions!$K$4:$L$24,2,0), "Invalid date, no label or wrong spelling"),"Date and/or label missing. Exclude?")</f>
        <v>Date and/or label missing. Exclude?</v>
      </c>
      <c r="F5467" s="201"/>
      <c r="G5467" s="202"/>
      <c r="H5467" s="203"/>
      <c r="I5467">
        <f t="shared" si="174"/>
        <v>0</v>
      </c>
      <c r="J5467">
        <f t="shared" si="175"/>
        <v>1</v>
      </c>
    </row>
    <row r="5468" spans="1:10" x14ac:dyDescent="0.25">
      <c r="A5468" s="37"/>
      <c r="B5468" s="38"/>
      <c r="C5468" s="97"/>
      <c r="D5468" s="92"/>
      <c r="E5468" s="88" t="str">
        <f>IF(A5468&lt;&gt;0,IFERROR(VLOOKUP(D5468,Transactions!$K$4:$L$24,2,0), "Invalid date, no label or wrong spelling"),"Date and/or label missing. Exclude?")</f>
        <v>Date and/or label missing. Exclude?</v>
      </c>
      <c r="F5468" s="201"/>
      <c r="G5468" s="202"/>
      <c r="H5468" s="203"/>
      <c r="I5468">
        <f t="shared" si="174"/>
        <v>0</v>
      </c>
      <c r="J5468">
        <f t="shared" si="175"/>
        <v>1</v>
      </c>
    </row>
    <row r="5469" spans="1:10" x14ac:dyDescent="0.25">
      <c r="A5469" s="37"/>
      <c r="B5469" s="38"/>
      <c r="C5469" s="97"/>
      <c r="D5469" s="92"/>
      <c r="E5469" s="88" t="str">
        <f>IF(A5469&lt;&gt;0,IFERROR(VLOOKUP(D5469,Transactions!$K$4:$L$24,2,0), "Invalid date, no label or wrong spelling"),"Date and/or label missing. Exclude?")</f>
        <v>Date and/or label missing. Exclude?</v>
      </c>
      <c r="F5469" s="201"/>
      <c r="G5469" s="202"/>
      <c r="H5469" s="203"/>
      <c r="I5469">
        <f t="shared" si="174"/>
        <v>0</v>
      </c>
      <c r="J5469">
        <f t="shared" si="175"/>
        <v>1</v>
      </c>
    </row>
    <row r="5470" spans="1:10" x14ac:dyDescent="0.25">
      <c r="A5470" s="37"/>
      <c r="B5470" s="38"/>
      <c r="C5470" s="97"/>
      <c r="D5470" s="92"/>
      <c r="E5470" s="88" t="str">
        <f>IF(A5470&lt;&gt;0,IFERROR(VLOOKUP(D5470,Transactions!$K$4:$L$24,2,0), "Invalid date, no label or wrong spelling"),"Date and/or label missing. Exclude?")</f>
        <v>Date and/or label missing. Exclude?</v>
      </c>
      <c r="F5470" s="201"/>
      <c r="G5470" s="202"/>
      <c r="H5470" s="203"/>
      <c r="I5470">
        <f t="shared" si="174"/>
        <v>0</v>
      </c>
      <c r="J5470">
        <f t="shared" si="175"/>
        <v>1</v>
      </c>
    </row>
    <row r="5471" spans="1:10" x14ac:dyDescent="0.25">
      <c r="A5471" s="37"/>
      <c r="B5471" s="38"/>
      <c r="C5471" s="97"/>
      <c r="D5471" s="92"/>
      <c r="E5471" s="88" t="str">
        <f>IF(A5471&lt;&gt;0,IFERROR(VLOOKUP(D5471,Transactions!$K$4:$L$24,2,0), "Invalid date, no label or wrong spelling"),"Date and/or label missing. Exclude?")</f>
        <v>Date and/or label missing. Exclude?</v>
      </c>
      <c r="F5471" s="201"/>
      <c r="G5471" s="202"/>
      <c r="H5471" s="203"/>
      <c r="I5471">
        <f t="shared" si="174"/>
        <v>0</v>
      </c>
      <c r="J5471">
        <f t="shared" si="175"/>
        <v>1</v>
      </c>
    </row>
    <row r="5472" spans="1:10" x14ac:dyDescent="0.25">
      <c r="A5472" s="37"/>
      <c r="B5472" s="38"/>
      <c r="C5472" s="97"/>
      <c r="D5472" s="92"/>
      <c r="E5472" s="88" t="str">
        <f>IF(A5472&lt;&gt;0,IFERROR(VLOOKUP(D5472,Transactions!$K$4:$L$24,2,0), "Invalid date, no label or wrong spelling"),"Date and/or label missing. Exclude?")</f>
        <v>Date and/or label missing. Exclude?</v>
      </c>
      <c r="F5472" s="201"/>
      <c r="G5472" s="202"/>
      <c r="H5472" s="203"/>
      <c r="I5472">
        <f t="shared" si="174"/>
        <v>0</v>
      </c>
      <c r="J5472">
        <f t="shared" si="175"/>
        <v>1</v>
      </c>
    </row>
    <row r="5473" spans="1:10" x14ac:dyDescent="0.25">
      <c r="A5473" s="37"/>
      <c r="B5473" s="38"/>
      <c r="C5473" s="97"/>
      <c r="D5473" s="92"/>
      <c r="E5473" s="88" t="str">
        <f>IF(A5473&lt;&gt;0,IFERROR(VLOOKUP(D5473,Transactions!$K$4:$L$24,2,0), "Invalid date, no label or wrong spelling"),"Date and/or label missing. Exclude?")</f>
        <v>Date and/or label missing. Exclude?</v>
      </c>
      <c r="F5473" s="201"/>
      <c r="G5473" s="202"/>
      <c r="H5473" s="203"/>
      <c r="I5473">
        <f t="shared" si="174"/>
        <v>0</v>
      </c>
      <c r="J5473">
        <f t="shared" si="175"/>
        <v>1</v>
      </c>
    </row>
    <row r="5474" spans="1:10" x14ac:dyDescent="0.25">
      <c r="A5474" s="37"/>
      <c r="B5474" s="38"/>
      <c r="C5474" s="97"/>
      <c r="D5474" s="92"/>
      <c r="E5474" s="88" t="str">
        <f>IF(A5474&lt;&gt;0,IFERROR(VLOOKUP(D5474,Transactions!$K$4:$L$24,2,0), "Invalid date, no label or wrong spelling"),"Date and/or label missing. Exclude?")</f>
        <v>Date and/or label missing. Exclude?</v>
      </c>
      <c r="F5474" s="201"/>
      <c r="G5474" s="202"/>
      <c r="H5474" s="203"/>
      <c r="I5474">
        <f t="shared" si="174"/>
        <v>0</v>
      </c>
      <c r="J5474">
        <f t="shared" si="175"/>
        <v>1</v>
      </c>
    </row>
    <row r="5475" spans="1:10" x14ac:dyDescent="0.25">
      <c r="A5475" s="37"/>
      <c r="B5475" s="38"/>
      <c r="C5475" s="97"/>
      <c r="D5475" s="92"/>
      <c r="E5475" s="88" t="str">
        <f>IF(A5475&lt;&gt;0,IFERROR(VLOOKUP(D5475,Transactions!$K$4:$L$24,2,0), "Invalid date, no label or wrong spelling"),"Date and/or label missing. Exclude?")</f>
        <v>Date and/or label missing. Exclude?</v>
      </c>
      <c r="F5475" s="201"/>
      <c r="G5475" s="202"/>
      <c r="H5475" s="203"/>
      <c r="I5475">
        <f t="shared" si="174"/>
        <v>0</v>
      </c>
      <c r="J5475">
        <f t="shared" si="175"/>
        <v>1</v>
      </c>
    </row>
    <row r="5476" spans="1:10" x14ac:dyDescent="0.25">
      <c r="A5476" s="37"/>
      <c r="B5476" s="38"/>
      <c r="C5476" s="97"/>
      <c r="D5476" s="92"/>
      <c r="E5476" s="88" t="str">
        <f>IF(A5476&lt;&gt;0,IFERROR(VLOOKUP(D5476,Transactions!$K$4:$L$24,2,0), "Invalid date, no label or wrong spelling"),"Date and/or label missing. Exclude?")</f>
        <v>Date and/or label missing. Exclude?</v>
      </c>
      <c r="F5476" s="201"/>
      <c r="G5476" s="202"/>
      <c r="H5476" s="203"/>
      <c r="I5476">
        <f t="shared" si="174"/>
        <v>0</v>
      </c>
      <c r="J5476">
        <f t="shared" si="175"/>
        <v>1</v>
      </c>
    </row>
    <row r="5477" spans="1:10" x14ac:dyDescent="0.25">
      <c r="A5477" s="37"/>
      <c r="B5477" s="38"/>
      <c r="C5477" s="97"/>
      <c r="D5477" s="92"/>
      <c r="E5477" s="88" t="str">
        <f>IF(A5477&lt;&gt;0,IFERROR(VLOOKUP(D5477,Transactions!$K$4:$L$24,2,0), "Invalid date, no label or wrong spelling"),"Date and/or label missing. Exclude?")</f>
        <v>Date and/or label missing. Exclude?</v>
      </c>
      <c r="F5477" s="201"/>
      <c r="G5477" s="202"/>
      <c r="H5477" s="203"/>
      <c r="I5477">
        <f t="shared" si="174"/>
        <v>0</v>
      </c>
      <c r="J5477">
        <f t="shared" si="175"/>
        <v>1</v>
      </c>
    </row>
    <row r="5478" spans="1:10" x14ac:dyDescent="0.25">
      <c r="A5478" s="37"/>
      <c r="B5478" s="38"/>
      <c r="C5478" s="97"/>
      <c r="D5478" s="92"/>
      <c r="E5478" s="88" t="str">
        <f>IF(A5478&lt;&gt;0,IFERROR(VLOOKUP(D5478,Transactions!$K$4:$L$24,2,0), "Invalid date, no label or wrong spelling"),"Date and/or label missing. Exclude?")</f>
        <v>Date and/or label missing. Exclude?</v>
      </c>
      <c r="F5478" s="201"/>
      <c r="G5478" s="202"/>
      <c r="H5478" s="203"/>
      <c r="I5478">
        <f t="shared" si="174"/>
        <v>0</v>
      </c>
      <c r="J5478">
        <f t="shared" si="175"/>
        <v>1</v>
      </c>
    </row>
    <row r="5479" spans="1:10" x14ac:dyDescent="0.25">
      <c r="A5479" s="37"/>
      <c r="B5479" s="38"/>
      <c r="C5479" s="97"/>
      <c r="D5479" s="92"/>
      <c r="E5479" s="88" t="str">
        <f>IF(A5479&lt;&gt;0,IFERROR(VLOOKUP(D5479,Transactions!$K$4:$L$24,2,0), "Invalid date, no label or wrong spelling"),"Date and/or label missing. Exclude?")</f>
        <v>Date and/or label missing. Exclude?</v>
      </c>
      <c r="F5479" s="201"/>
      <c r="G5479" s="202"/>
      <c r="H5479" s="203"/>
      <c r="I5479">
        <f t="shared" si="174"/>
        <v>0</v>
      </c>
      <c r="J5479">
        <f t="shared" si="175"/>
        <v>1</v>
      </c>
    </row>
    <row r="5480" spans="1:10" x14ac:dyDescent="0.25">
      <c r="A5480" s="37"/>
      <c r="B5480" s="38"/>
      <c r="C5480" s="97"/>
      <c r="D5480" s="92"/>
      <c r="E5480" s="88" t="str">
        <f>IF(A5480&lt;&gt;0,IFERROR(VLOOKUP(D5480,Transactions!$K$4:$L$24,2,0), "Invalid date, no label or wrong spelling"),"Date and/or label missing. Exclude?")</f>
        <v>Date and/or label missing. Exclude?</v>
      </c>
      <c r="F5480" s="201"/>
      <c r="G5480" s="202"/>
      <c r="H5480" s="203"/>
      <c r="I5480">
        <f t="shared" si="174"/>
        <v>0</v>
      </c>
      <c r="J5480">
        <f t="shared" si="175"/>
        <v>1</v>
      </c>
    </row>
    <row r="5481" spans="1:10" x14ac:dyDescent="0.25">
      <c r="A5481" s="37"/>
      <c r="B5481" s="38"/>
      <c r="C5481" s="97"/>
      <c r="D5481" s="92"/>
      <c r="E5481" s="88" t="str">
        <f>IF(A5481&lt;&gt;0,IFERROR(VLOOKUP(D5481,Transactions!$K$4:$L$24,2,0), "Invalid date, no label or wrong spelling"),"Date and/or label missing. Exclude?")</f>
        <v>Date and/or label missing. Exclude?</v>
      </c>
      <c r="F5481" s="201"/>
      <c r="G5481" s="202"/>
      <c r="H5481" s="203"/>
      <c r="I5481">
        <f t="shared" si="174"/>
        <v>0</v>
      </c>
      <c r="J5481">
        <f t="shared" si="175"/>
        <v>1</v>
      </c>
    </row>
    <row r="5482" spans="1:10" x14ac:dyDescent="0.25">
      <c r="A5482" s="37"/>
      <c r="B5482" s="38"/>
      <c r="C5482" s="97"/>
      <c r="D5482" s="92"/>
      <c r="E5482" s="88" t="str">
        <f>IF(A5482&lt;&gt;0,IFERROR(VLOOKUP(D5482,Transactions!$K$4:$L$24,2,0), "Invalid date, no label or wrong spelling"),"Date and/or label missing. Exclude?")</f>
        <v>Date and/or label missing. Exclude?</v>
      </c>
      <c r="F5482" s="201"/>
      <c r="G5482" s="202"/>
      <c r="H5482" s="203"/>
      <c r="I5482">
        <f t="shared" si="174"/>
        <v>0</v>
      </c>
      <c r="J5482">
        <f t="shared" si="175"/>
        <v>1</v>
      </c>
    </row>
    <row r="5483" spans="1:10" x14ac:dyDescent="0.25">
      <c r="A5483" s="37"/>
      <c r="B5483" s="38"/>
      <c r="C5483" s="97"/>
      <c r="D5483" s="92"/>
      <c r="E5483" s="88" t="str">
        <f>IF(A5483&lt;&gt;0,IFERROR(VLOOKUP(D5483,Transactions!$K$4:$L$24,2,0), "Invalid date, no label or wrong spelling"),"Date and/or label missing. Exclude?")</f>
        <v>Date and/or label missing. Exclude?</v>
      </c>
      <c r="F5483" s="201"/>
      <c r="G5483" s="202"/>
      <c r="H5483" s="203"/>
      <c r="I5483">
        <f t="shared" si="174"/>
        <v>0</v>
      </c>
      <c r="J5483">
        <f t="shared" si="175"/>
        <v>1</v>
      </c>
    </row>
    <row r="5484" spans="1:10" x14ac:dyDescent="0.25">
      <c r="A5484" s="37"/>
      <c r="B5484" s="38"/>
      <c r="C5484" s="97"/>
      <c r="D5484" s="92"/>
      <c r="E5484" s="88" t="str">
        <f>IF(A5484&lt;&gt;0,IFERROR(VLOOKUP(D5484,Transactions!$K$4:$L$24,2,0), "Invalid date, no label or wrong spelling"),"Date and/or label missing. Exclude?")</f>
        <v>Date and/or label missing. Exclude?</v>
      </c>
      <c r="F5484" s="201"/>
      <c r="G5484" s="202"/>
      <c r="H5484" s="203"/>
      <c r="I5484">
        <f t="shared" si="174"/>
        <v>0</v>
      </c>
      <c r="J5484">
        <f t="shared" si="175"/>
        <v>1</v>
      </c>
    </row>
    <row r="5485" spans="1:10" x14ac:dyDescent="0.25">
      <c r="A5485" s="37"/>
      <c r="B5485" s="38"/>
      <c r="C5485" s="97"/>
      <c r="D5485" s="92"/>
      <c r="E5485" s="88" t="str">
        <f>IF(A5485&lt;&gt;0,IFERROR(VLOOKUP(D5485,Transactions!$K$4:$L$24,2,0), "Invalid date, no label or wrong spelling"),"Date and/or label missing. Exclude?")</f>
        <v>Date and/or label missing. Exclude?</v>
      </c>
      <c r="F5485" s="201"/>
      <c r="G5485" s="202"/>
      <c r="H5485" s="203"/>
      <c r="I5485">
        <f t="shared" si="174"/>
        <v>0</v>
      </c>
      <c r="J5485">
        <f t="shared" si="175"/>
        <v>1</v>
      </c>
    </row>
    <row r="5486" spans="1:10" x14ac:dyDescent="0.25">
      <c r="A5486" s="37"/>
      <c r="B5486" s="38"/>
      <c r="C5486" s="97"/>
      <c r="D5486" s="92"/>
      <c r="E5486" s="88" t="str">
        <f>IF(A5486&lt;&gt;0,IFERROR(VLOOKUP(D5486,Transactions!$K$4:$L$24,2,0), "Invalid date, no label or wrong spelling"),"Date and/or label missing. Exclude?")</f>
        <v>Date and/or label missing. Exclude?</v>
      </c>
      <c r="F5486" s="201"/>
      <c r="G5486" s="202"/>
      <c r="H5486" s="203"/>
      <c r="I5486">
        <f t="shared" si="174"/>
        <v>0</v>
      </c>
      <c r="J5486">
        <f t="shared" si="175"/>
        <v>1</v>
      </c>
    </row>
    <row r="5487" spans="1:10" x14ac:dyDescent="0.25">
      <c r="A5487" s="37"/>
      <c r="B5487" s="38"/>
      <c r="C5487" s="97"/>
      <c r="D5487" s="92"/>
      <c r="E5487" s="88" t="str">
        <f>IF(A5487&lt;&gt;0,IFERROR(VLOOKUP(D5487,Transactions!$K$4:$L$24,2,0), "Invalid date, no label or wrong spelling"),"Date and/or label missing. Exclude?")</f>
        <v>Date and/or label missing. Exclude?</v>
      </c>
      <c r="F5487" s="201"/>
      <c r="G5487" s="202"/>
      <c r="H5487" s="203"/>
      <c r="I5487">
        <f t="shared" si="174"/>
        <v>0</v>
      </c>
      <c r="J5487">
        <f t="shared" si="175"/>
        <v>1</v>
      </c>
    </row>
    <row r="5488" spans="1:10" x14ac:dyDescent="0.25">
      <c r="A5488" s="37"/>
      <c r="B5488" s="38"/>
      <c r="C5488" s="97"/>
      <c r="D5488" s="92"/>
      <c r="E5488" s="88" t="str">
        <f>IF(A5488&lt;&gt;0,IFERROR(VLOOKUP(D5488,Transactions!$K$4:$L$24,2,0), "Invalid date, no label or wrong spelling"),"Date and/or label missing. Exclude?")</f>
        <v>Date and/or label missing. Exclude?</v>
      </c>
      <c r="F5488" s="201"/>
      <c r="G5488" s="202"/>
      <c r="H5488" s="203"/>
      <c r="I5488">
        <f t="shared" si="174"/>
        <v>0</v>
      </c>
      <c r="J5488">
        <f t="shared" si="175"/>
        <v>1</v>
      </c>
    </row>
    <row r="5489" spans="1:10" x14ac:dyDescent="0.25">
      <c r="A5489" s="37"/>
      <c r="B5489" s="38"/>
      <c r="C5489" s="97"/>
      <c r="D5489" s="92"/>
      <c r="E5489" s="88" t="str">
        <f>IF(A5489&lt;&gt;0,IFERROR(VLOOKUP(D5489,Transactions!$K$4:$L$24,2,0), "Invalid date, no label or wrong spelling"),"Date and/or label missing. Exclude?")</f>
        <v>Date and/or label missing. Exclude?</v>
      </c>
      <c r="F5489" s="201"/>
      <c r="G5489" s="202"/>
      <c r="H5489" s="203"/>
      <c r="I5489">
        <f t="shared" si="174"/>
        <v>0</v>
      </c>
      <c r="J5489">
        <f t="shared" si="175"/>
        <v>1</v>
      </c>
    </row>
    <row r="5490" spans="1:10" x14ac:dyDescent="0.25">
      <c r="A5490" s="37"/>
      <c r="B5490" s="38"/>
      <c r="C5490" s="97"/>
      <c r="D5490" s="92"/>
      <c r="E5490" s="88" t="str">
        <f>IF(A5490&lt;&gt;0,IFERROR(VLOOKUP(D5490,Transactions!$K$4:$L$24,2,0), "Invalid date, no label or wrong spelling"),"Date and/or label missing. Exclude?")</f>
        <v>Date and/or label missing. Exclude?</v>
      </c>
      <c r="F5490" s="201"/>
      <c r="G5490" s="202"/>
      <c r="H5490" s="203"/>
      <c r="I5490">
        <f t="shared" si="174"/>
        <v>0</v>
      </c>
      <c r="J5490">
        <f t="shared" si="175"/>
        <v>1</v>
      </c>
    </row>
    <row r="5491" spans="1:10" x14ac:dyDescent="0.25">
      <c r="A5491" s="37"/>
      <c r="B5491" s="38"/>
      <c r="C5491" s="97"/>
      <c r="D5491" s="92"/>
      <c r="E5491" s="88" t="str">
        <f>IF(A5491&lt;&gt;0,IFERROR(VLOOKUP(D5491,Transactions!$K$4:$L$24,2,0), "Invalid date, no label or wrong spelling"),"Date and/or label missing. Exclude?")</f>
        <v>Date and/or label missing. Exclude?</v>
      </c>
      <c r="F5491" s="201"/>
      <c r="G5491" s="202"/>
      <c r="H5491" s="203"/>
      <c r="I5491">
        <f t="shared" si="174"/>
        <v>0</v>
      </c>
      <c r="J5491">
        <f t="shared" si="175"/>
        <v>1</v>
      </c>
    </row>
    <row r="5492" spans="1:10" x14ac:dyDescent="0.25">
      <c r="A5492" s="37"/>
      <c r="B5492" s="38"/>
      <c r="C5492" s="97"/>
      <c r="D5492" s="92"/>
      <c r="E5492" s="88" t="str">
        <f>IF(A5492&lt;&gt;0,IFERROR(VLOOKUP(D5492,Transactions!$K$4:$L$24,2,0), "Invalid date, no label or wrong spelling"),"Date and/or label missing. Exclude?")</f>
        <v>Date and/or label missing. Exclude?</v>
      </c>
      <c r="F5492" s="201"/>
      <c r="G5492" s="202"/>
      <c r="H5492" s="203"/>
      <c r="I5492">
        <f t="shared" si="174"/>
        <v>0</v>
      </c>
      <c r="J5492">
        <f t="shared" si="175"/>
        <v>1</v>
      </c>
    </row>
    <row r="5493" spans="1:10" x14ac:dyDescent="0.25">
      <c r="A5493" s="37"/>
      <c r="B5493" s="38"/>
      <c r="C5493" s="97"/>
      <c r="D5493" s="92"/>
      <c r="E5493" s="88" t="str">
        <f>IF(A5493&lt;&gt;0,IFERROR(VLOOKUP(D5493,Transactions!$K$4:$L$24,2,0), "Invalid date, no label or wrong spelling"),"Date and/or label missing. Exclude?")</f>
        <v>Date and/or label missing. Exclude?</v>
      </c>
      <c r="F5493" s="201"/>
      <c r="G5493" s="202"/>
      <c r="H5493" s="203"/>
      <c r="I5493">
        <f t="shared" si="174"/>
        <v>0</v>
      </c>
      <c r="J5493">
        <f t="shared" si="175"/>
        <v>1</v>
      </c>
    </row>
    <row r="5494" spans="1:10" x14ac:dyDescent="0.25">
      <c r="A5494" s="37"/>
      <c r="B5494" s="38"/>
      <c r="C5494" s="97"/>
      <c r="D5494" s="92"/>
      <c r="E5494" s="88" t="str">
        <f>IF(A5494&lt;&gt;0,IFERROR(VLOOKUP(D5494,Transactions!$K$4:$L$24,2,0), "Invalid date, no label or wrong spelling"),"Date and/or label missing. Exclude?")</f>
        <v>Date and/or label missing. Exclude?</v>
      </c>
      <c r="F5494" s="201"/>
      <c r="G5494" s="202"/>
      <c r="H5494" s="203"/>
      <c r="I5494">
        <f t="shared" si="174"/>
        <v>0</v>
      </c>
      <c r="J5494">
        <f t="shared" si="175"/>
        <v>1</v>
      </c>
    </row>
    <row r="5495" spans="1:10" x14ac:dyDescent="0.25">
      <c r="A5495" s="37"/>
      <c r="B5495" s="38"/>
      <c r="C5495" s="97"/>
      <c r="D5495" s="92"/>
      <c r="E5495" s="88" t="str">
        <f>IF(A5495&lt;&gt;0,IFERROR(VLOOKUP(D5495,Transactions!$K$4:$L$24,2,0), "Invalid date, no label or wrong spelling"),"Date and/or label missing. Exclude?")</f>
        <v>Date and/or label missing. Exclude?</v>
      </c>
      <c r="F5495" s="201"/>
      <c r="G5495" s="202"/>
      <c r="H5495" s="203"/>
      <c r="I5495">
        <f t="shared" si="174"/>
        <v>0</v>
      </c>
      <c r="J5495">
        <f t="shared" si="175"/>
        <v>1</v>
      </c>
    </row>
    <row r="5496" spans="1:10" x14ac:dyDescent="0.25">
      <c r="A5496" s="37"/>
      <c r="B5496" s="38"/>
      <c r="C5496" s="97"/>
      <c r="D5496" s="92"/>
      <c r="E5496" s="88" t="str">
        <f>IF(A5496&lt;&gt;0,IFERROR(VLOOKUP(D5496,Transactions!$K$4:$L$24,2,0), "Invalid date, no label or wrong spelling"),"Date and/or label missing. Exclude?")</f>
        <v>Date and/or label missing. Exclude?</v>
      </c>
      <c r="F5496" s="201"/>
      <c r="G5496" s="202"/>
      <c r="H5496" s="203"/>
      <c r="I5496">
        <f t="shared" si="174"/>
        <v>0</v>
      </c>
      <c r="J5496">
        <f t="shared" si="175"/>
        <v>1</v>
      </c>
    </row>
    <row r="5497" spans="1:10" x14ac:dyDescent="0.25">
      <c r="A5497" s="37"/>
      <c r="B5497" s="38"/>
      <c r="C5497" s="97"/>
      <c r="D5497" s="92"/>
      <c r="E5497" s="88" t="str">
        <f>IF(A5497&lt;&gt;0,IFERROR(VLOOKUP(D5497,Transactions!$K$4:$L$24,2,0), "Invalid date, no label or wrong spelling"),"Date and/or label missing. Exclude?")</f>
        <v>Date and/or label missing. Exclude?</v>
      </c>
      <c r="F5497" s="201"/>
      <c r="G5497" s="202"/>
      <c r="H5497" s="203"/>
      <c r="I5497">
        <f t="shared" si="174"/>
        <v>0</v>
      </c>
      <c r="J5497">
        <f t="shared" si="175"/>
        <v>1</v>
      </c>
    </row>
    <row r="5498" spans="1:10" x14ac:dyDescent="0.25">
      <c r="A5498" s="37"/>
      <c r="B5498" s="38"/>
      <c r="C5498" s="97"/>
      <c r="D5498" s="92"/>
      <c r="E5498" s="88" t="str">
        <f>IF(A5498&lt;&gt;0,IFERROR(VLOOKUP(D5498,Transactions!$K$4:$L$24,2,0), "Invalid date, no label or wrong spelling"),"Date and/or label missing. Exclude?")</f>
        <v>Date and/or label missing. Exclude?</v>
      </c>
      <c r="F5498" s="201"/>
      <c r="G5498" s="202"/>
      <c r="H5498" s="203"/>
      <c r="I5498">
        <f t="shared" si="174"/>
        <v>0</v>
      </c>
      <c r="J5498">
        <f t="shared" si="175"/>
        <v>1</v>
      </c>
    </row>
    <row r="5499" spans="1:10" x14ac:dyDescent="0.25">
      <c r="A5499" s="37"/>
      <c r="B5499" s="38"/>
      <c r="C5499" s="97"/>
      <c r="D5499" s="92"/>
      <c r="E5499" s="88" t="str">
        <f>IF(A5499&lt;&gt;0,IFERROR(VLOOKUP(D5499,Transactions!$K$4:$L$24,2,0), "Invalid date, no label or wrong spelling"),"Date and/or label missing. Exclude?")</f>
        <v>Date and/or label missing. Exclude?</v>
      </c>
      <c r="F5499" s="201"/>
      <c r="G5499" s="202"/>
      <c r="H5499" s="203"/>
      <c r="I5499">
        <f t="shared" si="174"/>
        <v>0</v>
      </c>
      <c r="J5499">
        <f t="shared" si="175"/>
        <v>1</v>
      </c>
    </row>
    <row r="5500" spans="1:10" x14ac:dyDescent="0.25">
      <c r="A5500" s="37"/>
      <c r="B5500" s="38"/>
      <c r="C5500" s="97"/>
      <c r="D5500" s="92"/>
      <c r="E5500" s="88" t="str">
        <f>IF(A5500&lt;&gt;0,IFERROR(VLOOKUP(D5500,Transactions!$K$4:$L$24,2,0), "Invalid date, no label or wrong spelling"),"Date and/or label missing. Exclude?")</f>
        <v>Date and/or label missing. Exclude?</v>
      </c>
      <c r="F5500" s="201"/>
      <c r="G5500" s="202"/>
      <c r="H5500" s="203"/>
      <c r="I5500">
        <f t="shared" si="174"/>
        <v>0</v>
      </c>
      <c r="J5500">
        <f t="shared" si="175"/>
        <v>1</v>
      </c>
    </row>
    <row r="5501" spans="1:10" x14ac:dyDescent="0.25">
      <c r="A5501" s="37"/>
      <c r="B5501" s="38"/>
      <c r="C5501" s="97"/>
      <c r="D5501" s="92"/>
      <c r="E5501" s="88" t="str">
        <f>IF(A5501&lt;&gt;0,IFERROR(VLOOKUP(D5501,Transactions!$K$4:$L$24,2,0), "Invalid date, no label or wrong spelling"),"Date and/or label missing. Exclude?")</f>
        <v>Date and/or label missing. Exclude?</v>
      </c>
      <c r="F5501" s="201"/>
      <c r="G5501" s="202"/>
      <c r="H5501" s="203"/>
      <c r="I5501">
        <f t="shared" si="174"/>
        <v>0</v>
      </c>
      <c r="J5501">
        <f t="shared" si="175"/>
        <v>1</v>
      </c>
    </row>
    <row r="5502" spans="1:10" x14ac:dyDescent="0.25">
      <c r="A5502" s="37"/>
      <c r="B5502" s="38"/>
      <c r="C5502" s="97"/>
      <c r="D5502" s="92"/>
      <c r="E5502" s="88" t="str">
        <f>IF(A5502&lt;&gt;0,IFERROR(VLOOKUP(D5502,Transactions!$K$4:$L$24,2,0), "Invalid date, no label or wrong spelling"),"Date and/or label missing. Exclude?")</f>
        <v>Date and/or label missing. Exclude?</v>
      </c>
      <c r="F5502" s="201"/>
      <c r="G5502" s="202"/>
      <c r="H5502" s="203"/>
      <c r="I5502">
        <f t="shared" si="174"/>
        <v>0</v>
      </c>
      <c r="J5502">
        <f t="shared" si="175"/>
        <v>1</v>
      </c>
    </row>
    <row r="5503" spans="1:10" x14ac:dyDescent="0.25">
      <c r="A5503" s="37"/>
      <c r="B5503" s="38"/>
      <c r="C5503" s="97"/>
      <c r="D5503" s="92"/>
      <c r="E5503" s="88" t="str">
        <f>IF(A5503&lt;&gt;0,IFERROR(VLOOKUP(D5503,Transactions!$K$4:$L$24,2,0), "Invalid date, no label or wrong spelling"),"Date and/or label missing. Exclude?")</f>
        <v>Date and/or label missing. Exclude?</v>
      </c>
      <c r="F5503" s="201"/>
      <c r="G5503" s="202"/>
      <c r="H5503" s="203"/>
      <c r="I5503">
        <f t="shared" si="174"/>
        <v>0</v>
      </c>
      <c r="J5503">
        <f t="shared" si="175"/>
        <v>1</v>
      </c>
    </row>
    <row r="5504" spans="1:10" x14ac:dyDescent="0.25">
      <c r="A5504" s="37"/>
      <c r="B5504" s="38"/>
      <c r="C5504" s="97"/>
      <c r="D5504" s="92"/>
      <c r="E5504" s="88" t="str">
        <f>IF(A5504&lt;&gt;0,IFERROR(VLOOKUP(D5504,Transactions!$K$4:$L$24,2,0), "Invalid date, no label or wrong spelling"),"Date and/or label missing. Exclude?")</f>
        <v>Date and/or label missing. Exclude?</v>
      </c>
      <c r="F5504" s="201"/>
      <c r="G5504" s="202"/>
      <c r="H5504" s="203"/>
      <c r="I5504">
        <f t="shared" si="174"/>
        <v>0</v>
      </c>
      <c r="J5504">
        <f t="shared" si="175"/>
        <v>1</v>
      </c>
    </row>
    <row r="5505" spans="1:10" x14ac:dyDescent="0.25">
      <c r="A5505" s="37"/>
      <c r="B5505" s="38"/>
      <c r="C5505" s="97"/>
      <c r="D5505" s="92"/>
      <c r="E5505" s="88" t="str">
        <f>IF(A5505&lt;&gt;0,IFERROR(VLOOKUP(D5505,Transactions!$K$4:$L$24,2,0), "Invalid date, no label or wrong spelling"),"Date and/or label missing. Exclude?")</f>
        <v>Date and/or label missing. Exclude?</v>
      </c>
      <c r="F5505" s="201"/>
      <c r="G5505" s="202"/>
      <c r="H5505" s="203"/>
      <c r="I5505">
        <f t="shared" si="174"/>
        <v>0</v>
      </c>
      <c r="J5505">
        <f t="shared" si="175"/>
        <v>1</v>
      </c>
    </row>
    <row r="5506" spans="1:10" x14ac:dyDescent="0.25">
      <c r="A5506" s="37"/>
      <c r="B5506" s="38"/>
      <c r="C5506" s="97"/>
      <c r="D5506" s="92"/>
      <c r="E5506" s="88" t="str">
        <f>IF(A5506&lt;&gt;0,IFERROR(VLOOKUP(D5506,Transactions!$K$4:$L$24,2,0), "Invalid date, no label or wrong spelling"),"Date and/or label missing. Exclude?")</f>
        <v>Date and/or label missing. Exclude?</v>
      </c>
      <c r="F5506" s="201"/>
      <c r="G5506" s="202"/>
      <c r="H5506" s="203"/>
      <c r="I5506">
        <f t="shared" si="174"/>
        <v>0</v>
      </c>
      <c r="J5506">
        <f t="shared" si="175"/>
        <v>1</v>
      </c>
    </row>
    <row r="5507" spans="1:10" x14ac:dyDescent="0.25">
      <c r="A5507" s="37"/>
      <c r="B5507" s="38"/>
      <c r="C5507" s="97"/>
      <c r="D5507" s="92"/>
      <c r="E5507" s="88" t="str">
        <f>IF(A5507&lt;&gt;0,IFERROR(VLOOKUP(D5507,Transactions!$K$4:$L$24,2,0), "Invalid date, no label or wrong spelling"),"Date and/or label missing. Exclude?")</f>
        <v>Date and/or label missing. Exclude?</v>
      </c>
      <c r="F5507" s="201"/>
      <c r="G5507" s="202"/>
      <c r="H5507" s="203"/>
      <c r="I5507">
        <f t="shared" si="174"/>
        <v>0</v>
      </c>
      <c r="J5507">
        <f t="shared" si="175"/>
        <v>1</v>
      </c>
    </row>
    <row r="5508" spans="1:10" x14ac:dyDescent="0.25">
      <c r="A5508" s="37"/>
      <c r="B5508" s="38"/>
      <c r="C5508" s="97"/>
      <c r="D5508" s="92"/>
      <c r="E5508" s="88" t="str">
        <f>IF(A5508&lt;&gt;0,IFERROR(VLOOKUP(D5508,Transactions!$K$4:$L$24,2,0), "Invalid date, no label or wrong spelling"),"Date and/or label missing. Exclude?")</f>
        <v>Date and/or label missing. Exclude?</v>
      </c>
      <c r="F5508" s="201"/>
      <c r="G5508" s="202"/>
      <c r="H5508" s="203"/>
      <c r="I5508">
        <f t="shared" si="174"/>
        <v>0</v>
      </c>
      <c r="J5508">
        <f t="shared" si="175"/>
        <v>1</v>
      </c>
    </row>
    <row r="5509" spans="1:10" x14ac:dyDescent="0.25">
      <c r="A5509" s="37"/>
      <c r="B5509" s="38"/>
      <c r="C5509" s="97"/>
      <c r="D5509" s="92"/>
      <c r="E5509" s="88" t="str">
        <f>IF(A5509&lt;&gt;0,IFERROR(VLOOKUP(D5509,Transactions!$K$4:$L$24,2,0), "Invalid date, no label or wrong spelling"),"Date and/or label missing. Exclude?")</f>
        <v>Date and/or label missing. Exclude?</v>
      </c>
      <c r="F5509" s="201"/>
      <c r="G5509" s="202"/>
      <c r="H5509" s="203"/>
      <c r="I5509">
        <f t="shared" si="174"/>
        <v>0</v>
      </c>
      <c r="J5509">
        <f t="shared" si="175"/>
        <v>1</v>
      </c>
    </row>
    <row r="5510" spans="1:10" x14ac:dyDescent="0.25">
      <c r="A5510" s="37"/>
      <c r="B5510" s="38"/>
      <c r="C5510" s="97"/>
      <c r="D5510" s="92"/>
      <c r="E5510" s="88" t="str">
        <f>IF(A5510&lt;&gt;0,IFERROR(VLOOKUP(D5510,Transactions!$K$4:$L$24,2,0), "Invalid date, no label or wrong spelling"),"Date and/or label missing. Exclude?")</f>
        <v>Date and/or label missing. Exclude?</v>
      </c>
      <c r="F5510" s="201"/>
      <c r="G5510" s="202"/>
      <c r="H5510" s="203"/>
      <c r="I5510">
        <f t="shared" si="174"/>
        <v>0</v>
      </c>
      <c r="J5510">
        <f t="shared" si="175"/>
        <v>1</v>
      </c>
    </row>
    <row r="5511" spans="1:10" x14ac:dyDescent="0.25">
      <c r="A5511" s="37"/>
      <c r="B5511" s="38"/>
      <c r="C5511" s="97"/>
      <c r="D5511" s="92"/>
      <c r="E5511" s="88" t="str">
        <f>IF(A5511&lt;&gt;0,IFERROR(VLOOKUP(D5511,Transactions!$K$4:$L$24,2,0), "Invalid date, no label or wrong spelling"),"Date and/or label missing. Exclude?")</f>
        <v>Date and/or label missing. Exclude?</v>
      </c>
      <c r="F5511" s="201"/>
      <c r="G5511" s="202"/>
      <c r="H5511" s="203"/>
      <c r="I5511">
        <f t="shared" si="174"/>
        <v>0</v>
      </c>
      <c r="J5511">
        <f t="shared" si="175"/>
        <v>1</v>
      </c>
    </row>
    <row r="5512" spans="1:10" x14ac:dyDescent="0.25">
      <c r="A5512" s="37"/>
      <c r="B5512" s="38"/>
      <c r="C5512" s="97"/>
      <c r="D5512" s="92"/>
      <c r="E5512" s="88" t="str">
        <f>IF(A5512&lt;&gt;0,IFERROR(VLOOKUP(D5512,Transactions!$K$4:$L$24,2,0), "Invalid date, no label or wrong spelling"),"Date and/or label missing. Exclude?")</f>
        <v>Date and/or label missing. Exclude?</v>
      </c>
      <c r="F5512" s="201"/>
      <c r="G5512" s="202"/>
      <c r="H5512" s="203"/>
      <c r="I5512">
        <f t="shared" si="174"/>
        <v>0</v>
      </c>
      <c r="J5512">
        <f t="shared" si="175"/>
        <v>1</v>
      </c>
    </row>
    <row r="5513" spans="1:10" x14ac:dyDescent="0.25">
      <c r="A5513" s="37"/>
      <c r="B5513" s="38"/>
      <c r="C5513" s="97"/>
      <c r="D5513" s="92"/>
      <c r="E5513" s="88" t="str">
        <f>IF(A5513&lt;&gt;0,IFERROR(VLOOKUP(D5513,Transactions!$K$4:$L$24,2,0), "Invalid date, no label or wrong spelling"),"Date and/or label missing. Exclude?")</f>
        <v>Date and/or label missing. Exclude?</v>
      </c>
      <c r="F5513" s="201"/>
      <c r="G5513" s="202"/>
      <c r="H5513" s="203"/>
      <c r="I5513">
        <f t="shared" si="174"/>
        <v>0</v>
      </c>
      <c r="J5513">
        <f t="shared" si="175"/>
        <v>1</v>
      </c>
    </row>
    <row r="5514" spans="1:10" x14ac:dyDescent="0.25">
      <c r="A5514" s="37"/>
      <c r="B5514" s="38"/>
      <c r="C5514" s="97"/>
      <c r="D5514" s="92"/>
      <c r="E5514" s="88" t="str">
        <f>IF(A5514&lt;&gt;0,IFERROR(VLOOKUP(D5514,Transactions!$K$4:$L$24,2,0), "Invalid date, no label or wrong spelling"),"Date and/or label missing. Exclude?")</f>
        <v>Date and/or label missing. Exclude?</v>
      </c>
      <c r="F5514" s="201"/>
      <c r="G5514" s="202"/>
      <c r="H5514" s="203"/>
      <c r="I5514">
        <f t="shared" si="174"/>
        <v>0</v>
      </c>
      <c r="J5514">
        <f t="shared" si="175"/>
        <v>1</v>
      </c>
    </row>
    <row r="5515" spans="1:10" x14ac:dyDescent="0.25">
      <c r="A5515" s="37"/>
      <c r="B5515" s="38"/>
      <c r="C5515" s="97"/>
      <c r="D5515" s="92"/>
      <c r="E5515" s="88" t="str">
        <f>IF(A5515&lt;&gt;0,IFERROR(VLOOKUP(D5515,Transactions!$K$4:$L$24,2,0), "Invalid date, no label or wrong spelling"),"Date and/or label missing. Exclude?")</f>
        <v>Date and/or label missing. Exclude?</v>
      </c>
      <c r="F5515" s="201"/>
      <c r="G5515" s="202"/>
      <c r="H5515" s="203"/>
      <c r="I5515">
        <f t="shared" si="174"/>
        <v>0</v>
      </c>
      <c r="J5515">
        <f t="shared" si="175"/>
        <v>1</v>
      </c>
    </row>
    <row r="5516" spans="1:10" x14ac:dyDescent="0.25">
      <c r="A5516" s="37"/>
      <c r="B5516" s="38"/>
      <c r="C5516" s="97"/>
      <c r="D5516" s="92"/>
      <c r="E5516" s="88" t="str">
        <f>IF(A5516&lt;&gt;0,IFERROR(VLOOKUP(D5516,Transactions!$K$4:$L$24,2,0), "Invalid date, no label or wrong spelling"),"Date and/or label missing. Exclude?")</f>
        <v>Date and/or label missing. Exclude?</v>
      </c>
      <c r="F5516" s="201"/>
      <c r="G5516" s="202"/>
      <c r="H5516" s="203"/>
      <c r="I5516">
        <f t="shared" si="174"/>
        <v>0</v>
      </c>
      <c r="J5516">
        <f t="shared" si="175"/>
        <v>1</v>
      </c>
    </row>
    <row r="5517" spans="1:10" x14ac:dyDescent="0.25">
      <c r="A5517" s="37"/>
      <c r="B5517" s="38"/>
      <c r="C5517" s="97"/>
      <c r="D5517" s="92"/>
      <c r="E5517" s="88" t="str">
        <f>IF(A5517&lt;&gt;0,IFERROR(VLOOKUP(D5517,Transactions!$K$4:$L$24,2,0), "Invalid date, no label or wrong spelling"),"Date and/or label missing. Exclude?")</f>
        <v>Date and/or label missing. Exclude?</v>
      </c>
      <c r="F5517" s="201"/>
      <c r="G5517" s="202"/>
      <c r="H5517" s="203"/>
      <c r="I5517">
        <f t="shared" si="174"/>
        <v>0</v>
      </c>
      <c r="J5517">
        <f t="shared" si="175"/>
        <v>1</v>
      </c>
    </row>
    <row r="5518" spans="1:10" x14ac:dyDescent="0.25">
      <c r="A5518" s="37"/>
      <c r="B5518" s="38"/>
      <c r="C5518" s="97"/>
      <c r="D5518" s="92"/>
      <c r="E5518" s="88" t="str">
        <f>IF(A5518&lt;&gt;0,IFERROR(VLOOKUP(D5518,Transactions!$K$4:$L$24,2,0), "Invalid date, no label or wrong spelling"),"Date and/or label missing. Exclude?")</f>
        <v>Date and/or label missing. Exclude?</v>
      </c>
      <c r="F5518" s="201"/>
      <c r="G5518" s="202"/>
      <c r="H5518" s="203"/>
      <c r="I5518">
        <f t="shared" si="174"/>
        <v>0</v>
      </c>
      <c r="J5518">
        <f t="shared" si="175"/>
        <v>1</v>
      </c>
    </row>
    <row r="5519" spans="1:10" x14ac:dyDescent="0.25">
      <c r="A5519" s="37"/>
      <c r="B5519" s="38"/>
      <c r="C5519" s="97"/>
      <c r="D5519" s="92"/>
      <c r="E5519" s="88" t="str">
        <f>IF(A5519&lt;&gt;0,IFERROR(VLOOKUP(D5519,Transactions!$K$4:$L$24,2,0), "Invalid date, no label or wrong spelling"),"Date and/or label missing. Exclude?")</f>
        <v>Date and/or label missing. Exclude?</v>
      </c>
      <c r="F5519" s="201"/>
      <c r="G5519" s="202"/>
      <c r="H5519" s="203"/>
      <c r="I5519">
        <f t="shared" si="174"/>
        <v>0</v>
      </c>
      <c r="J5519">
        <f t="shared" si="175"/>
        <v>1</v>
      </c>
    </row>
    <row r="5520" spans="1:10" x14ac:dyDescent="0.25">
      <c r="A5520" s="37"/>
      <c r="B5520" s="38"/>
      <c r="C5520" s="97"/>
      <c r="D5520" s="92"/>
      <c r="E5520" s="88" t="str">
        <f>IF(A5520&lt;&gt;0,IFERROR(VLOOKUP(D5520,Transactions!$K$4:$L$24,2,0), "Invalid date, no label or wrong spelling"),"Date and/or label missing. Exclude?")</f>
        <v>Date and/or label missing. Exclude?</v>
      </c>
      <c r="F5520" s="201"/>
      <c r="G5520" s="202"/>
      <c r="H5520" s="203"/>
      <c r="I5520">
        <f t="shared" si="174"/>
        <v>0</v>
      </c>
      <c r="J5520">
        <f t="shared" si="175"/>
        <v>1</v>
      </c>
    </row>
    <row r="5521" spans="1:10" x14ac:dyDescent="0.25">
      <c r="A5521" s="37"/>
      <c r="B5521" s="38"/>
      <c r="C5521" s="97"/>
      <c r="D5521" s="92"/>
      <c r="E5521" s="88" t="str">
        <f>IF(A5521&lt;&gt;0,IFERROR(VLOOKUP(D5521,Transactions!$K$4:$L$24,2,0), "Invalid date, no label or wrong spelling"),"Date and/or label missing. Exclude?")</f>
        <v>Date and/or label missing. Exclude?</v>
      </c>
      <c r="F5521" s="201"/>
      <c r="G5521" s="202"/>
      <c r="H5521" s="203"/>
      <c r="I5521">
        <f t="shared" ref="I5521:I5584" si="176">WEEKNUM(A5521)</f>
        <v>0</v>
      </c>
      <c r="J5521">
        <f t="shared" ref="J5521:J5584" si="177">MONTH(A5521)</f>
        <v>1</v>
      </c>
    </row>
    <row r="5522" spans="1:10" x14ac:dyDescent="0.25">
      <c r="A5522" s="37"/>
      <c r="B5522" s="38"/>
      <c r="C5522" s="97"/>
      <c r="D5522" s="92"/>
      <c r="E5522" s="88" t="str">
        <f>IF(A5522&lt;&gt;0,IFERROR(VLOOKUP(D5522,Transactions!$K$4:$L$24,2,0), "Invalid date, no label or wrong spelling"),"Date and/or label missing. Exclude?")</f>
        <v>Date and/or label missing. Exclude?</v>
      </c>
      <c r="F5522" s="201"/>
      <c r="G5522" s="202"/>
      <c r="H5522" s="203"/>
      <c r="I5522">
        <f t="shared" si="176"/>
        <v>0</v>
      </c>
      <c r="J5522">
        <f t="shared" si="177"/>
        <v>1</v>
      </c>
    </row>
    <row r="5523" spans="1:10" x14ac:dyDescent="0.25">
      <c r="A5523" s="37"/>
      <c r="B5523" s="38"/>
      <c r="C5523" s="97"/>
      <c r="D5523" s="92"/>
      <c r="E5523" s="88" t="str">
        <f>IF(A5523&lt;&gt;0,IFERROR(VLOOKUP(D5523,Transactions!$K$4:$L$24,2,0), "Invalid date, no label or wrong spelling"),"Date and/or label missing. Exclude?")</f>
        <v>Date and/or label missing. Exclude?</v>
      </c>
      <c r="F5523" s="201"/>
      <c r="G5523" s="202"/>
      <c r="H5523" s="203"/>
      <c r="I5523">
        <f t="shared" si="176"/>
        <v>0</v>
      </c>
      <c r="J5523">
        <f t="shared" si="177"/>
        <v>1</v>
      </c>
    </row>
    <row r="5524" spans="1:10" x14ac:dyDescent="0.25">
      <c r="A5524" s="37"/>
      <c r="B5524" s="38"/>
      <c r="C5524" s="97"/>
      <c r="D5524" s="92"/>
      <c r="E5524" s="88" t="str">
        <f>IF(A5524&lt;&gt;0,IFERROR(VLOOKUP(D5524,Transactions!$K$4:$L$24,2,0), "Invalid date, no label or wrong spelling"),"Date and/or label missing. Exclude?")</f>
        <v>Date and/or label missing. Exclude?</v>
      </c>
      <c r="F5524" s="201"/>
      <c r="G5524" s="202"/>
      <c r="H5524" s="203"/>
      <c r="I5524">
        <f t="shared" si="176"/>
        <v>0</v>
      </c>
      <c r="J5524">
        <f t="shared" si="177"/>
        <v>1</v>
      </c>
    </row>
    <row r="5525" spans="1:10" x14ac:dyDescent="0.25">
      <c r="A5525" s="37"/>
      <c r="B5525" s="38"/>
      <c r="C5525" s="97"/>
      <c r="D5525" s="92"/>
      <c r="E5525" s="88" t="str">
        <f>IF(A5525&lt;&gt;0,IFERROR(VLOOKUP(D5525,Transactions!$K$4:$L$24,2,0), "Invalid date, no label or wrong spelling"),"Date and/or label missing. Exclude?")</f>
        <v>Date and/or label missing. Exclude?</v>
      </c>
      <c r="F5525" s="201"/>
      <c r="G5525" s="202"/>
      <c r="H5525" s="203"/>
      <c r="I5525">
        <f t="shared" si="176"/>
        <v>0</v>
      </c>
      <c r="J5525">
        <f t="shared" si="177"/>
        <v>1</v>
      </c>
    </row>
    <row r="5526" spans="1:10" x14ac:dyDescent="0.25">
      <c r="A5526" s="37"/>
      <c r="B5526" s="38"/>
      <c r="C5526" s="97"/>
      <c r="D5526" s="92"/>
      <c r="E5526" s="88" t="str">
        <f>IF(A5526&lt;&gt;0,IFERROR(VLOOKUP(D5526,Transactions!$K$4:$L$24,2,0), "Invalid date, no label or wrong spelling"),"Date and/or label missing. Exclude?")</f>
        <v>Date and/or label missing. Exclude?</v>
      </c>
      <c r="F5526" s="201"/>
      <c r="G5526" s="202"/>
      <c r="H5526" s="203"/>
      <c r="I5526">
        <f t="shared" si="176"/>
        <v>0</v>
      </c>
      <c r="J5526">
        <f t="shared" si="177"/>
        <v>1</v>
      </c>
    </row>
    <row r="5527" spans="1:10" x14ac:dyDescent="0.25">
      <c r="A5527" s="37"/>
      <c r="B5527" s="38"/>
      <c r="C5527" s="97"/>
      <c r="D5527" s="92"/>
      <c r="E5527" s="88" t="str">
        <f>IF(A5527&lt;&gt;0,IFERROR(VLOOKUP(D5527,Transactions!$K$4:$L$24,2,0), "Invalid date, no label or wrong spelling"),"Date and/or label missing. Exclude?")</f>
        <v>Date and/or label missing. Exclude?</v>
      </c>
      <c r="F5527" s="201"/>
      <c r="G5527" s="202"/>
      <c r="H5527" s="203"/>
      <c r="I5527">
        <f t="shared" si="176"/>
        <v>0</v>
      </c>
      <c r="J5527">
        <f t="shared" si="177"/>
        <v>1</v>
      </c>
    </row>
    <row r="5528" spans="1:10" x14ac:dyDescent="0.25">
      <c r="A5528" s="37"/>
      <c r="B5528" s="38"/>
      <c r="C5528" s="97"/>
      <c r="D5528" s="92"/>
      <c r="E5528" s="88" t="str">
        <f>IF(A5528&lt;&gt;0,IFERROR(VLOOKUP(D5528,Transactions!$K$4:$L$24,2,0), "Invalid date, no label or wrong spelling"),"Date and/or label missing. Exclude?")</f>
        <v>Date and/or label missing. Exclude?</v>
      </c>
      <c r="F5528" s="201"/>
      <c r="G5528" s="202"/>
      <c r="H5528" s="203"/>
      <c r="I5528">
        <f t="shared" si="176"/>
        <v>0</v>
      </c>
      <c r="J5528">
        <f t="shared" si="177"/>
        <v>1</v>
      </c>
    </row>
    <row r="5529" spans="1:10" x14ac:dyDescent="0.25">
      <c r="A5529" s="37"/>
      <c r="B5529" s="38"/>
      <c r="C5529" s="97"/>
      <c r="D5529" s="92"/>
      <c r="E5529" s="88" t="str">
        <f>IF(A5529&lt;&gt;0,IFERROR(VLOOKUP(D5529,Transactions!$K$4:$L$24,2,0), "Invalid date, no label or wrong spelling"),"Date and/or label missing. Exclude?")</f>
        <v>Date and/or label missing. Exclude?</v>
      </c>
      <c r="F5529" s="201"/>
      <c r="G5529" s="202"/>
      <c r="H5529" s="203"/>
      <c r="I5529">
        <f t="shared" si="176"/>
        <v>0</v>
      </c>
      <c r="J5529">
        <f t="shared" si="177"/>
        <v>1</v>
      </c>
    </row>
    <row r="5530" spans="1:10" x14ac:dyDescent="0.25">
      <c r="A5530" s="37"/>
      <c r="B5530" s="38"/>
      <c r="C5530" s="97"/>
      <c r="D5530" s="92"/>
      <c r="E5530" s="88" t="str">
        <f>IF(A5530&lt;&gt;0,IFERROR(VLOOKUP(D5530,Transactions!$K$4:$L$24,2,0), "Invalid date, no label or wrong spelling"),"Date and/or label missing. Exclude?")</f>
        <v>Date and/or label missing. Exclude?</v>
      </c>
      <c r="F5530" s="201"/>
      <c r="G5530" s="202"/>
      <c r="H5530" s="203"/>
      <c r="I5530">
        <f t="shared" si="176"/>
        <v>0</v>
      </c>
      <c r="J5530">
        <f t="shared" si="177"/>
        <v>1</v>
      </c>
    </row>
    <row r="5531" spans="1:10" x14ac:dyDescent="0.25">
      <c r="A5531" s="37"/>
      <c r="B5531" s="38"/>
      <c r="C5531" s="97"/>
      <c r="D5531" s="92"/>
      <c r="E5531" s="88" t="str">
        <f>IF(A5531&lt;&gt;0,IFERROR(VLOOKUP(D5531,Transactions!$K$4:$L$24,2,0), "Invalid date, no label or wrong spelling"),"Date and/or label missing. Exclude?")</f>
        <v>Date and/or label missing. Exclude?</v>
      </c>
      <c r="F5531" s="201"/>
      <c r="G5531" s="202"/>
      <c r="H5531" s="203"/>
      <c r="I5531">
        <f t="shared" si="176"/>
        <v>0</v>
      </c>
      <c r="J5531">
        <f t="shared" si="177"/>
        <v>1</v>
      </c>
    </row>
    <row r="5532" spans="1:10" x14ac:dyDescent="0.25">
      <c r="A5532" s="37"/>
      <c r="B5532" s="38"/>
      <c r="C5532" s="97"/>
      <c r="D5532" s="92"/>
      <c r="E5532" s="88" t="str">
        <f>IF(A5532&lt;&gt;0,IFERROR(VLOOKUP(D5532,Transactions!$K$4:$L$24,2,0), "Invalid date, no label or wrong spelling"),"Date and/or label missing. Exclude?")</f>
        <v>Date and/or label missing. Exclude?</v>
      </c>
      <c r="F5532" s="201"/>
      <c r="G5532" s="202"/>
      <c r="H5532" s="203"/>
      <c r="I5532">
        <f t="shared" si="176"/>
        <v>0</v>
      </c>
      <c r="J5532">
        <f t="shared" si="177"/>
        <v>1</v>
      </c>
    </row>
    <row r="5533" spans="1:10" x14ac:dyDescent="0.25">
      <c r="A5533" s="37"/>
      <c r="B5533" s="38"/>
      <c r="C5533" s="97"/>
      <c r="D5533" s="92"/>
      <c r="E5533" s="88" t="str">
        <f>IF(A5533&lt;&gt;0,IFERROR(VLOOKUP(D5533,Transactions!$K$4:$L$24,2,0), "Invalid date, no label or wrong spelling"),"Date and/or label missing. Exclude?")</f>
        <v>Date and/or label missing. Exclude?</v>
      </c>
      <c r="F5533" s="201"/>
      <c r="G5533" s="202"/>
      <c r="H5533" s="203"/>
      <c r="I5533">
        <f t="shared" si="176"/>
        <v>0</v>
      </c>
      <c r="J5533">
        <f t="shared" si="177"/>
        <v>1</v>
      </c>
    </row>
    <row r="5534" spans="1:10" x14ac:dyDescent="0.25">
      <c r="A5534" s="37"/>
      <c r="B5534" s="38"/>
      <c r="C5534" s="97"/>
      <c r="D5534" s="92"/>
      <c r="E5534" s="88" t="str">
        <f>IF(A5534&lt;&gt;0,IFERROR(VLOOKUP(D5534,Transactions!$K$4:$L$24,2,0), "Invalid date, no label or wrong spelling"),"Date and/or label missing. Exclude?")</f>
        <v>Date and/or label missing. Exclude?</v>
      </c>
      <c r="F5534" s="201"/>
      <c r="G5534" s="202"/>
      <c r="H5534" s="203"/>
      <c r="I5534">
        <f t="shared" si="176"/>
        <v>0</v>
      </c>
      <c r="J5534">
        <f t="shared" si="177"/>
        <v>1</v>
      </c>
    </row>
    <row r="5535" spans="1:10" x14ac:dyDescent="0.25">
      <c r="A5535" s="37"/>
      <c r="B5535" s="38"/>
      <c r="C5535" s="97"/>
      <c r="D5535" s="92"/>
      <c r="E5535" s="88" t="str">
        <f>IF(A5535&lt;&gt;0,IFERROR(VLOOKUP(D5535,Transactions!$K$4:$L$24,2,0), "Invalid date, no label or wrong spelling"),"Date and/or label missing. Exclude?")</f>
        <v>Date and/or label missing. Exclude?</v>
      </c>
      <c r="F5535" s="201"/>
      <c r="G5535" s="202"/>
      <c r="H5535" s="203"/>
      <c r="I5535">
        <f t="shared" si="176"/>
        <v>0</v>
      </c>
      <c r="J5535">
        <f t="shared" si="177"/>
        <v>1</v>
      </c>
    </row>
    <row r="5536" spans="1:10" x14ac:dyDescent="0.25">
      <c r="A5536" s="37"/>
      <c r="B5536" s="38"/>
      <c r="C5536" s="97"/>
      <c r="D5536" s="92"/>
      <c r="E5536" s="88" t="str">
        <f>IF(A5536&lt;&gt;0,IFERROR(VLOOKUP(D5536,Transactions!$K$4:$L$24,2,0), "Invalid date, no label or wrong spelling"),"Date and/or label missing. Exclude?")</f>
        <v>Date and/or label missing. Exclude?</v>
      </c>
      <c r="F5536" s="201"/>
      <c r="G5536" s="202"/>
      <c r="H5536" s="203"/>
      <c r="I5536">
        <f t="shared" si="176"/>
        <v>0</v>
      </c>
      <c r="J5536">
        <f t="shared" si="177"/>
        <v>1</v>
      </c>
    </row>
    <row r="5537" spans="1:10" x14ac:dyDescent="0.25">
      <c r="A5537" s="37"/>
      <c r="B5537" s="38"/>
      <c r="C5537" s="97"/>
      <c r="D5537" s="92"/>
      <c r="E5537" s="88" t="str">
        <f>IF(A5537&lt;&gt;0,IFERROR(VLOOKUP(D5537,Transactions!$K$4:$L$24,2,0), "Invalid date, no label or wrong spelling"),"Date and/or label missing. Exclude?")</f>
        <v>Date and/or label missing. Exclude?</v>
      </c>
      <c r="F5537" s="201"/>
      <c r="G5537" s="202"/>
      <c r="H5537" s="203"/>
      <c r="I5537">
        <f t="shared" si="176"/>
        <v>0</v>
      </c>
      <c r="J5537">
        <f t="shared" si="177"/>
        <v>1</v>
      </c>
    </row>
    <row r="5538" spans="1:10" x14ac:dyDescent="0.25">
      <c r="A5538" s="37"/>
      <c r="B5538" s="38"/>
      <c r="C5538" s="97"/>
      <c r="D5538" s="92"/>
      <c r="E5538" s="88" t="str">
        <f>IF(A5538&lt;&gt;0,IFERROR(VLOOKUP(D5538,Transactions!$K$4:$L$24,2,0), "Invalid date, no label or wrong spelling"),"Date and/or label missing. Exclude?")</f>
        <v>Date and/or label missing. Exclude?</v>
      </c>
      <c r="F5538" s="201"/>
      <c r="G5538" s="202"/>
      <c r="H5538" s="203"/>
      <c r="I5538">
        <f t="shared" si="176"/>
        <v>0</v>
      </c>
      <c r="J5538">
        <f t="shared" si="177"/>
        <v>1</v>
      </c>
    </row>
    <row r="5539" spans="1:10" x14ac:dyDescent="0.25">
      <c r="A5539" s="37"/>
      <c r="B5539" s="38"/>
      <c r="C5539" s="97"/>
      <c r="D5539" s="92"/>
      <c r="E5539" s="88" t="str">
        <f>IF(A5539&lt;&gt;0,IFERROR(VLOOKUP(D5539,Transactions!$K$4:$L$24,2,0), "Invalid date, no label or wrong spelling"),"Date and/or label missing. Exclude?")</f>
        <v>Date and/or label missing. Exclude?</v>
      </c>
      <c r="F5539" s="201"/>
      <c r="G5539" s="202"/>
      <c r="H5539" s="203"/>
      <c r="I5539">
        <f t="shared" si="176"/>
        <v>0</v>
      </c>
      <c r="J5539">
        <f t="shared" si="177"/>
        <v>1</v>
      </c>
    </row>
    <row r="5540" spans="1:10" x14ac:dyDescent="0.25">
      <c r="A5540" s="37"/>
      <c r="B5540" s="38"/>
      <c r="C5540" s="97"/>
      <c r="D5540" s="92"/>
      <c r="E5540" s="88" t="str">
        <f>IF(A5540&lt;&gt;0,IFERROR(VLOOKUP(D5540,Transactions!$K$4:$L$24,2,0), "Invalid date, no label or wrong spelling"),"Date and/or label missing. Exclude?")</f>
        <v>Date and/or label missing. Exclude?</v>
      </c>
      <c r="F5540" s="201"/>
      <c r="G5540" s="202"/>
      <c r="H5540" s="203"/>
      <c r="I5540">
        <f t="shared" si="176"/>
        <v>0</v>
      </c>
      <c r="J5540">
        <f t="shared" si="177"/>
        <v>1</v>
      </c>
    </row>
    <row r="5541" spans="1:10" x14ac:dyDescent="0.25">
      <c r="A5541" s="37"/>
      <c r="B5541" s="38"/>
      <c r="C5541" s="97"/>
      <c r="D5541" s="92"/>
      <c r="E5541" s="88" t="str">
        <f>IF(A5541&lt;&gt;0,IFERROR(VLOOKUP(D5541,Transactions!$K$4:$L$24,2,0), "Invalid date, no label or wrong spelling"),"Date and/or label missing. Exclude?")</f>
        <v>Date and/or label missing. Exclude?</v>
      </c>
      <c r="F5541" s="201"/>
      <c r="G5541" s="202"/>
      <c r="H5541" s="203"/>
      <c r="I5541">
        <f t="shared" si="176"/>
        <v>0</v>
      </c>
      <c r="J5541">
        <f t="shared" si="177"/>
        <v>1</v>
      </c>
    </row>
    <row r="5542" spans="1:10" x14ac:dyDescent="0.25">
      <c r="A5542" s="37"/>
      <c r="B5542" s="38"/>
      <c r="C5542" s="97"/>
      <c r="D5542" s="92"/>
      <c r="E5542" s="88" t="str">
        <f>IF(A5542&lt;&gt;0,IFERROR(VLOOKUP(D5542,Transactions!$K$4:$L$24,2,0), "Invalid date, no label or wrong spelling"),"Date and/or label missing. Exclude?")</f>
        <v>Date and/or label missing. Exclude?</v>
      </c>
      <c r="F5542" s="201"/>
      <c r="G5542" s="202"/>
      <c r="H5542" s="203"/>
      <c r="I5542">
        <f t="shared" si="176"/>
        <v>0</v>
      </c>
      <c r="J5542">
        <f t="shared" si="177"/>
        <v>1</v>
      </c>
    </row>
    <row r="5543" spans="1:10" x14ac:dyDescent="0.25">
      <c r="A5543" s="37"/>
      <c r="B5543" s="38"/>
      <c r="C5543" s="97"/>
      <c r="D5543" s="92"/>
      <c r="E5543" s="88" t="str">
        <f>IF(A5543&lt;&gt;0,IFERROR(VLOOKUP(D5543,Transactions!$K$4:$L$24,2,0), "Invalid date, no label or wrong spelling"),"Date and/or label missing. Exclude?")</f>
        <v>Date and/or label missing. Exclude?</v>
      </c>
      <c r="F5543" s="201"/>
      <c r="G5543" s="202"/>
      <c r="H5543" s="203"/>
      <c r="I5543">
        <f t="shared" si="176"/>
        <v>0</v>
      </c>
      <c r="J5543">
        <f t="shared" si="177"/>
        <v>1</v>
      </c>
    </row>
    <row r="5544" spans="1:10" x14ac:dyDescent="0.25">
      <c r="A5544" s="37"/>
      <c r="B5544" s="38"/>
      <c r="C5544" s="97"/>
      <c r="D5544" s="92"/>
      <c r="E5544" s="88" t="str">
        <f>IF(A5544&lt;&gt;0,IFERROR(VLOOKUP(D5544,Transactions!$K$4:$L$24,2,0), "Invalid date, no label or wrong spelling"),"Date and/or label missing. Exclude?")</f>
        <v>Date and/or label missing. Exclude?</v>
      </c>
      <c r="F5544" s="201"/>
      <c r="G5544" s="202"/>
      <c r="H5544" s="203"/>
      <c r="I5544">
        <f t="shared" si="176"/>
        <v>0</v>
      </c>
      <c r="J5544">
        <f t="shared" si="177"/>
        <v>1</v>
      </c>
    </row>
    <row r="5545" spans="1:10" x14ac:dyDescent="0.25">
      <c r="A5545" s="37"/>
      <c r="B5545" s="38"/>
      <c r="C5545" s="97"/>
      <c r="D5545" s="92"/>
      <c r="E5545" s="88" t="str">
        <f>IF(A5545&lt;&gt;0,IFERROR(VLOOKUP(D5545,Transactions!$K$4:$L$24,2,0), "Invalid date, no label or wrong spelling"),"Date and/or label missing. Exclude?")</f>
        <v>Date and/or label missing. Exclude?</v>
      </c>
      <c r="F5545" s="201"/>
      <c r="G5545" s="202"/>
      <c r="H5545" s="203"/>
      <c r="I5545">
        <f t="shared" si="176"/>
        <v>0</v>
      </c>
      <c r="J5545">
        <f t="shared" si="177"/>
        <v>1</v>
      </c>
    </row>
    <row r="5546" spans="1:10" x14ac:dyDescent="0.25">
      <c r="A5546" s="37"/>
      <c r="B5546" s="38"/>
      <c r="C5546" s="97"/>
      <c r="D5546" s="92"/>
      <c r="E5546" s="88" t="str">
        <f>IF(A5546&lt;&gt;0,IFERROR(VLOOKUP(D5546,Transactions!$K$4:$L$24,2,0), "Invalid date, no label or wrong spelling"),"Date and/or label missing. Exclude?")</f>
        <v>Date and/or label missing. Exclude?</v>
      </c>
      <c r="F5546" s="201"/>
      <c r="G5546" s="202"/>
      <c r="H5546" s="203"/>
      <c r="I5546">
        <f t="shared" si="176"/>
        <v>0</v>
      </c>
      <c r="J5546">
        <f t="shared" si="177"/>
        <v>1</v>
      </c>
    </row>
    <row r="5547" spans="1:10" x14ac:dyDescent="0.25">
      <c r="A5547" s="37"/>
      <c r="B5547" s="38"/>
      <c r="C5547" s="97"/>
      <c r="D5547" s="92"/>
      <c r="E5547" s="88" t="str">
        <f>IF(A5547&lt;&gt;0,IFERROR(VLOOKUP(D5547,Transactions!$K$4:$L$24,2,0), "Invalid date, no label or wrong spelling"),"Date and/or label missing. Exclude?")</f>
        <v>Date and/or label missing. Exclude?</v>
      </c>
      <c r="F5547" s="201"/>
      <c r="G5547" s="202"/>
      <c r="H5547" s="203"/>
      <c r="I5547">
        <f t="shared" si="176"/>
        <v>0</v>
      </c>
      <c r="J5547">
        <f t="shared" si="177"/>
        <v>1</v>
      </c>
    </row>
    <row r="5548" spans="1:10" x14ac:dyDescent="0.25">
      <c r="A5548" s="37"/>
      <c r="B5548" s="38"/>
      <c r="C5548" s="97"/>
      <c r="D5548" s="92"/>
      <c r="E5548" s="88" t="str">
        <f>IF(A5548&lt;&gt;0,IFERROR(VLOOKUP(D5548,Transactions!$K$4:$L$24,2,0), "Invalid date, no label or wrong spelling"),"Date and/or label missing. Exclude?")</f>
        <v>Date and/or label missing. Exclude?</v>
      </c>
      <c r="F5548" s="201"/>
      <c r="G5548" s="202"/>
      <c r="H5548" s="203"/>
      <c r="I5548">
        <f t="shared" si="176"/>
        <v>0</v>
      </c>
      <c r="J5548">
        <f t="shared" si="177"/>
        <v>1</v>
      </c>
    </row>
    <row r="5549" spans="1:10" x14ac:dyDescent="0.25">
      <c r="A5549" s="37"/>
      <c r="B5549" s="38"/>
      <c r="C5549" s="97"/>
      <c r="D5549" s="92"/>
      <c r="E5549" s="88" t="str">
        <f>IF(A5549&lt;&gt;0,IFERROR(VLOOKUP(D5549,Transactions!$K$4:$L$24,2,0), "Invalid date, no label or wrong spelling"),"Date and/or label missing. Exclude?")</f>
        <v>Date and/or label missing. Exclude?</v>
      </c>
      <c r="F5549" s="201"/>
      <c r="G5549" s="202"/>
      <c r="H5549" s="203"/>
      <c r="I5549">
        <f t="shared" si="176"/>
        <v>0</v>
      </c>
      <c r="J5549">
        <f t="shared" si="177"/>
        <v>1</v>
      </c>
    </row>
    <row r="5550" spans="1:10" x14ac:dyDescent="0.25">
      <c r="A5550" s="37"/>
      <c r="B5550" s="38"/>
      <c r="C5550" s="97"/>
      <c r="D5550" s="92"/>
      <c r="E5550" s="88" t="str">
        <f>IF(A5550&lt;&gt;0,IFERROR(VLOOKUP(D5550,Transactions!$K$4:$L$24,2,0), "Invalid date, no label or wrong spelling"),"Date and/or label missing. Exclude?")</f>
        <v>Date and/or label missing. Exclude?</v>
      </c>
      <c r="F5550" s="201"/>
      <c r="G5550" s="202"/>
      <c r="H5550" s="203"/>
      <c r="I5550">
        <f t="shared" si="176"/>
        <v>0</v>
      </c>
      <c r="J5550">
        <f t="shared" si="177"/>
        <v>1</v>
      </c>
    </row>
    <row r="5551" spans="1:10" x14ac:dyDescent="0.25">
      <c r="A5551" s="37"/>
      <c r="B5551" s="38"/>
      <c r="C5551" s="97"/>
      <c r="D5551" s="92"/>
      <c r="E5551" s="88" t="str">
        <f>IF(A5551&lt;&gt;0,IFERROR(VLOOKUP(D5551,Transactions!$K$4:$L$24,2,0), "Invalid date, no label or wrong spelling"),"Date and/or label missing. Exclude?")</f>
        <v>Date and/or label missing. Exclude?</v>
      </c>
      <c r="F5551" s="201"/>
      <c r="G5551" s="202"/>
      <c r="H5551" s="203"/>
      <c r="I5551">
        <f t="shared" si="176"/>
        <v>0</v>
      </c>
      <c r="J5551">
        <f t="shared" si="177"/>
        <v>1</v>
      </c>
    </row>
    <row r="5552" spans="1:10" x14ac:dyDescent="0.25">
      <c r="A5552" s="37"/>
      <c r="B5552" s="38"/>
      <c r="C5552" s="97"/>
      <c r="D5552" s="92"/>
      <c r="E5552" s="88" t="str">
        <f>IF(A5552&lt;&gt;0,IFERROR(VLOOKUP(D5552,Transactions!$K$4:$L$24,2,0), "Invalid date, no label or wrong spelling"),"Date and/or label missing. Exclude?")</f>
        <v>Date and/or label missing. Exclude?</v>
      </c>
      <c r="F5552" s="201"/>
      <c r="G5552" s="202"/>
      <c r="H5552" s="203"/>
      <c r="I5552">
        <f t="shared" si="176"/>
        <v>0</v>
      </c>
      <c r="J5552">
        <f t="shared" si="177"/>
        <v>1</v>
      </c>
    </row>
    <row r="5553" spans="1:10" x14ac:dyDescent="0.25">
      <c r="A5553" s="37"/>
      <c r="B5553" s="38"/>
      <c r="C5553" s="97"/>
      <c r="D5553" s="92"/>
      <c r="E5553" s="88" t="str">
        <f>IF(A5553&lt;&gt;0,IFERROR(VLOOKUP(D5553,Transactions!$K$4:$L$24,2,0), "Invalid date, no label or wrong spelling"),"Date and/or label missing. Exclude?")</f>
        <v>Date and/or label missing. Exclude?</v>
      </c>
      <c r="F5553" s="201"/>
      <c r="G5553" s="202"/>
      <c r="H5553" s="203"/>
      <c r="I5553">
        <f t="shared" si="176"/>
        <v>0</v>
      </c>
      <c r="J5553">
        <f t="shared" si="177"/>
        <v>1</v>
      </c>
    </row>
    <row r="5554" spans="1:10" x14ac:dyDescent="0.25">
      <c r="A5554" s="37"/>
      <c r="B5554" s="38"/>
      <c r="C5554" s="97"/>
      <c r="D5554" s="92"/>
      <c r="E5554" s="88" t="str">
        <f>IF(A5554&lt;&gt;0,IFERROR(VLOOKUP(D5554,Transactions!$K$4:$L$24,2,0), "Invalid date, no label or wrong spelling"),"Date and/or label missing. Exclude?")</f>
        <v>Date and/or label missing. Exclude?</v>
      </c>
      <c r="F5554" s="201"/>
      <c r="G5554" s="202"/>
      <c r="H5554" s="203"/>
      <c r="I5554">
        <f t="shared" si="176"/>
        <v>0</v>
      </c>
      <c r="J5554">
        <f t="shared" si="177"/>
        <v>1</v>
      </c>
    </row>
    <row r="5555" spans="1:10" x14ac:dyDescent="0.25">
      <c r="A5555" s="37"/>
      <c r="B5555" s="38"/>
      <c r="C5555" s="97"/>
      <c r="D5555" s="92"/>
      <c r="E5555" s="88" t="str">
        <f>IF(A5555&lt;&gt;0,IFERROR(VLOOKUP(D5555,Transactions!$K$4:$L$24,2,0), "Invalid date, no label or wrong spelling"),"Date and/or label missing. Exclude?")</f>
        <v>Date and/or label missing. Exclude?</v>
      </c>
      <c r="F5555" s="201"/>
      <c r="G5555" s="202"/>
      <c r="H5555" s="203"/>
      <c r="I5555">
        <f t="shared" si="176"/>
        <v>0</v>
      </c>
      <c r="J5555">
        <f t="shared" si="177"/>
        <v>1</v>
      </c>
    </row>
    <row r="5556" spans="1:10" x14ac:dyDescent="0.25">
      <c r="A5556" s="37"/>
      <c r="B5556" s="38"/>
      <c r="C5556" s="97"/>
      <c r="D5556" s="92"/>
      <c r="E5556" s="88" t="str">
        <f>IF(A5556&lt;&gt;0,IFERROR(VLOOKUP(D5556,Transactions!$K$4:$L$24,2,0), "Invalid date, no label or wrong spelling"),"Date and/or label missing. Exclude?")</f>
        <v>Date and/or label missing. Exclude?</v>
      </c>
      <c r="F5556" s="201"/>
      <c r="G5556" s="202"/>
      <c r="H5556" s="203"/>
      <c r="I5556">
        <f t="shared" si="176"/>
        <v>0</v>
      </c>
      <c r="J5556">
        <f t="shared" si="177"/>
        <v>1</v>
      </c>
    </row>
    <row r="5557" spans="1:10" x14ac:dyDescent="0.25">
      <c r="A5557" s="37"/>
      <c r="B5557" s="38"/>
      <c r="C5557" s="97"/>
      <c r="D5557" s="92"/>
      <c r="E5557" s="88" t="str">
        <f>IF(A5557&lt;&gt;0,IFERROR(VLOOKUP(D5557,Transactions!$K$4:$L$24,2,0), "Invalid date, no label or wrong spelling"),"Date and/or label missing. Exclude?")</f>
        <v>Date and/or label missing. Exclude?</v>
      </c>
      <c r="F5557" s="201"/>
      <c r="G5557" s="202"/>
      <c r="H5557" s="203"/>
      <c r="I5557">
        <f t="shared" si="176"/>
        <v>0</v>
      </c>
      <c r="J5557">
        <f t="shared" si="177"/>
        <v>1</v>
      </c>
    </row>
    <row r="5558" spans="1:10" x14ac:dyDescent="0.25">
      <c r="A5558" s="37"/>
      <c r="B5558" s="38"/>
      <c r="C5558" s="97"/>
      <c r="D5558" s="92"/>
      <c r="E5558" s="88" t="str">
        <f>IF(A5558&lt;&gt;0,IFERROR(VLOOKUP(D5558,Transactions!$K$4:$L$24,2,0), "Invalid date, no label or wrong spelling"),"Date and/or label missing. Exclude?")</f>
        <v>Date and/or label missing. Exclude?</v>
      </c>
      <c r="F5558" s="201"/>
      <c r="G5558" s="202"/>
      <c r="H5558" s="203"/>
      <c r="I5558">
        <f t="shared" si="176"/>
        <v>0</v>
      </c>
      <c r="J5558">
        <f t="shared" si="177"/>
        <v>1</v>
      </c>
    </row>
    <row r="5559" spans="1:10" x14ac:dyDescent="0.25">
      <c r="A5559" s="37"/>
      <c r="B5559" s="38"/>
      <c r="C5559" s="97"/>
      <c r="D5559" s="92"/>
      <c r="E5559" s="88" t="str">
        <f>IF(A5559&lt;&gt;0,IFERROR(VLOOKUP(D5559,Transactions!$K$4:$L$24,2,0), "Invalid date, no label or wrong spelling"),"Date and/or label missing. Exclude?")</f>
        <v>Date and/or label missing. Exclude?</v>
      </c>
      <c r="F5559" s="201"/>
      <c r="G5559" s="202"/>
      <c r="H5559" s="203"/>
      <c r="I5559">
        <f t="shared" si="176"/>
        <v>0</v>
      </c>
      <c r="J5559">
        <f t="shared" si="177"/>
        <v>1</v>
      </c>
    </row>
    <row r="5560" spans="1:10" x14ac:dyDescent="0.25">
      <c r="A5560" s="37"/>
      <c r="B5560" s="38"/>
      <c r="C5560" s="97"/>
      <c r="D5560" s="92"/>
      <c r="E5560" s="88" t="str">
        <f>IF(A5560&lt;&gt;0,IFERROR(VLOOKUP(D5560,Transactions!$K$4:$L$24,2,0), "Invalid date, no label or wrong spelling"),"Date and/or label missing. Exclude?")</f>
        <v>Date and/or label missing. Exclude?</v>
      </c>
      <c r="F5560" s="201"/>
      <c r="G5560" s="202"/>
      <c r="H5560" s="203"/>
      <c r="I5560">
        <f t="shared" si="176"/>
        <v>0</v>
      </c>
      <c r="J5560">
        <f t="shared" si="177"/>
        <v>1</v>
      </c>
    </row>
    <row r="5561" spans="1:10" x14ac:dyDescent="0.25">
      <c r="A5561" s="37"/>
      <c r="B5561" s="38"/>
      <c r="C5561" s="97"/>
      <c r="D5561" s="92"/>
      <c r="E5561" s="88" t="str">
        <f>IF(A5561&lt;&gt;0,IFERROR(VLOOKUP(D5561,Transactions!$K$4:$L$24,2,0), "Invalid date, no label or wrong spelling"),"Date and/or label missing. Exclude?")</f>
        <v>Date and/or label missing. Exclude?</v>
      </c>
      <c r="F5561" s="201"/>
      <c r="G5561" s="202"/>
      <c r="H5561" s="203"/>
      <c r="I5561">
        <f t="shared" si="176"/>
        <v>0</v>
      </c>
      <c r="J5561">
        <f t="shared" si="177"/>
        <v>1</v>
      </c>
    </row>
    <row r="5562" spans="1:10" x14ac:dyDescent="0.25">
      <c r="A5562" s="37"/>
      <c r="B5562" s="38"/>
      <c r="C5562" s="97"/>
      <c r="D5562" s="92"/>
      <c r="E5562" s="88" t="str">
        <f>IF(A5562&lt;&gt;0,IFERROR(VLOOKUP(D5562,Transactions!$K$4:$L$24,2,0), "Invalid date, no label or wrong spelling"),"Date and/or label missing. Exclude?")</f>
        <v>Date and/or label missing. Exclude?</v>
      </c>
      <c r="F5562" s="201"/>
      <c r="G5562" s="202"/>
      <c r="H5562" s="203"/>
      <c r="I5562">
        <f t="shared" si="176"/>
        <v>0</v>
      </c>
      <c r="J5562">
        <f t="shared" si="177"/>
        <v>1</v>
      </c>
    </row>
    <row r="5563" spans="1:10" x14ac:dyDescent="0.25">
      <c r="A5563" s="37"/>
      <c r="B5563" s="38"/>
      <c r="C5563" s="97"/>
      <c r="D5563" s="92"/>
      <c r="E5563" s="88" t="str">
        <f>IF(A5563&lt;&gt;0,IFERROR(VLOOKUP(D5563,Transactions!$K$4:$L$24,2,0), "Invalid date, no label or wrong spelling"),"Date and/or label missing. Exclude?")</f>
        <v>Date and/or label missing. Exclude?</v>
      </c>
      <c r="F5563" s="201"/>
      <c r="G5563" s="202"/>
      <c r="H5563" s="203"/>
      <c r="I5563">
        <f t="shared" si="176"/>
        <v>0</v>
      </c>
      <c r="J5563">
        <f t="shared" si="177"/>
        <v>1</v>
      </c>
    </row>
    <row r="5564" spans="1:10" x14ac:dyDescent="0.25">
      <c r="A5564" s="37"/>
      <c r="B5564" s="38"/>
      <c r="C5564" s="97"/>
      <c r="D5564" s="92"/>
      <c r="E5564" s="88" t="str">
        <f>IF(A5564&lt;&gt;0,IFERROR(VLOOKUP(D5564,Transactions!$K$4:$L$24,2,0), "Invalid date, no label or wrong spelling"),"Date and/or label missing. Exclude?")</f>
        <v>Date and/or label missing. Exclude?</v>
      </c>
      <c r="F5564" s="201"/>
      <c r="G5564" s="202"/>
      <c r="H5564" s="203"/>
      <c r="I5564">
        <f t="shared" si="176"/>
        <v>0</v>
      </c>
      <c r="J5564">
        <f t="shared" si="177"/>
        <v>1</v>
      </c>
    </row>
    <row r="5565" spans="1:10" x14ac:dyDescent="0.25">
      <c r="A5565" s="37"/>
      <c r="B5565" s="38"/>
      <c r="C5565" s="97"/>
      <c r="D5565" s="92"/>
      <c r="E5565" s="88" t="str">
        <f>IF(A5565&lt;&gt;0,IFERROR(VLOOKUP(D5565,Transactions!$K$4:$L$24,2,0), "Invalid date, no label or wrong spelling"),"Date and/or label missing. Exclude?")</f>
        <v>Date and/or label missing. Exclude?</v>
      </c>
      <c r="F5565" s="201"/>
      <c r="G5565" s="202"/>
      <c r="H5565" s="203"/>
      <c r="I5565">
        <f t="shared" si="176"/>
        <v>0</v>
      </c>
      <c r="J5565">
        <f t="shared" si="177"/>
        <v>1</v>
      </c>
    </row>
    <row r="5566" spans="1:10" x14ac:dyDescent="0.25">
      <c r="A5566" s="37"/>
      <c r="B5566" s="38"/>
      <c r="C5566" s="97"/>
      <c r="D5566" s="92"/>
      <c r="E5566" s="88" t="str">
        <f>IF(A5566&lt;&gt;0,IFERROR(VLOOKUP(D5566,Transactions!$K$4:$L$24,2,0), "Invalid date, no label or wrong spelling"),"Date and/or label missing. Exclude?")</f>
        <v>Date and/or label missing. Exclude?</v>
      </c>
      <c r="F5566" s="201"/>
      <c r="G5566" s="202"/>
      <c r="H5566" s="203"/>
      <c r="I5566">
        <f t="shared" si="176"/>
        <v>0</v>
      </c>
      <c r="J5566">
        <f t="shared" si="177"/>
        <v>1</v>
      </c>
    </row>
    <row r="5567" spans="1:10" x14ac:dyDescent="0.25">
      <c r="A5567" s="37"/>
      <c r="B5567" s="38"/>
      <c r="C5567" s="97"/>
      <c r="D5567" s="92"/>
      <c r="E5567" s="88" t="str">
        <f>IF(A5567&lt;&gt;0,IFERROR(VLOOKUP(D5567,Transactions!$K$4:$L$24,2,0), "Invalid date, no label or wrong spelling"),"Date and/or label missing. Exclude?")</f>
        <v>Date and/or label missing. Exclude?</v>
      </c>
      <c r="F5567" s="201"/>
      <c r="G5567" s="202"/>
      <c r="H5567" s="203"/>
      <c r="I5567">
        <f t="shared" si="176"/>
        <v>0</v>
      </c>
      <c r="J5567">
        <f t="shared" si="177"/>
        <v>1</v>
      </c>
    </row>
    <row r="5568" spans="1:10" x14ac:dyDescent="0.25">
      <c r="A5568" s="37"/>
      <c r="B5568" s="38"/>
      <c r="C5568" s="97"/>
      <c r="D5568" s="92"/>
      <c r="E5568" s="88" t="str">
        <f>IF(A5568&lt;&gt;0,IFERROR(VLOOKUP(D5568,Transactions!$K$4:$L$24,2,0), "Invalid date, no label or wrong spelling"),"Date and/or label missing. Exclude?")</f>
        <v>Date and/or label missing. Exclude?</v>
      </c>
      <c r="F5568" s="201"/>
      <c r="G5568" s="202"/>
      <c r="H5568" s="203"/>
      <c r="I5568">
        <f t="shared" si="176"/>
        <v>0</v>
      </c>
      <c r="J5568">
        <f t="shared" si="177"/>
        <v>1</v>
      </c>
    </row>
    <row r="5569" spans="1:10" x14ac:dyDescent="0.25">
      <c r="A5569" s="37"/>
      <c r="B5569" s="38"/>
      <c r="C5569" s="97"/>
      <c r="D5569" s="92"/>
      <c r="E5569" s="88" t="str">
        <f>IF(A5569&lt;&gt;0,IFERROR(VLOOKUP(D5569,Transactions!$K$4:$L$24,2,0), "Invalid date, no label or wrong spelling"),"Date and/or label missing. Exclude?")</f>
        <v>Date and/or label missing. Exclude?</v>
      </c>
      <c r="F5569" s="201"/>
      <c r="G5569" s="202"/>
      <c r="H5569" s="203"/>
      <c r="I5569">
        <f t="shared" si="176"/>
        <v>0</v>
      </c>
      <c r="J5569">
        <f t="shared" si="177"/>
        <v>1</v>
      </c>
    </row>
    <row r="5570" spans="1:10" x14ac:dyDescent="0.25">
      <c r="A5570" s="37"/>
      <c r="B5570" s="38"/>
      <c r="C5570" s="97"/>
      <c r="D5570" s="92"/>
      <c r="E5570" s="88" t="str">
        <f>IF(A5570&lt;&gt;0,IFERROR(VLOOKUP(D5570,Transactions!$K$4:$L$24,2,0), "Invalid date, no label or wrong spelling"),"Date and/or label missing. Exclude?")</f>
        <v>Date and/or label missing. Exclude?</v>
      </c>
      <c r="F5570" s="201"/>
      <c r="G5570" s="202"/>
      <c r="H5570" s="203"/>
      <c r="I5570">
        <f t="shared" si="176"/>
        <v>0</v>
      </c>
      <c r="J5570">
        <f t="shared" si="177"/>
        <v>1</v>
      </c>
    </row>
    <row r="5571" spans="1:10" x14ac:dyDescent="0.25">
      <c r="A5571" s="37"/>
      <c r="B5571" s="38"/>
      <c r="C5571" s="97"/>
      <c r="D5571" s="92"/>
      <c r="E5571" s="88" t="str">
        <f>IF(A5571&lt;&gt;0,IFERROR(VLOOKUP(D5571,Transactions!$K$4:$L$24,2,0), "Invalid date, no label or wrong spelling"),"Date and/or label missing. Exclude?")</f>
        <v>Date and/or label missing. Exclude?</v>
      </c>
      <c r="F5571" s="201"/>
      <c r="G5571" s="202"/>
      <c r="H5571" s="203"/>
      <c r="I5571">
        <f t="shared" si="176"/>
        <v>0</v>
      </c>
      <c r="J5571">
        <f t="shared" si="177"/>
        <v>1</v>
      </c>
    </row>
    <row r="5572" spans="1:10" x14ac:dyDescent="0.25">
      <c r="A5572" s="37"/>
      <c r="B5572" s="38"/>
      <c r="C5572" s="97"/>
      <c r="D5572" s="92"/>
      <c r="E5572" s="88" t="str">
        <f>IF(A5572&lt;&gt;0,IFERROR(VLOOKUP(D5572,Transactions!$K$4:$L$24,2,0), "Invalid date, no label or wrong spelling"),"Date and/or label missing. Exclude?")</f>
        <v>Date and/or label missing. Exclude?</v>
      </c>
      <c r="F5572" s="201"/>
      <c r="G5572" s="202"/>
      <c r="H5572" s="203"/>
      <c r="I5572">
        <f t="shared" si="176"/>
        <v>0</v>
      </c>
      <c r="J5572">
        <f t="shared" si="177"/>
        <v>1</v>
      </c>
    </row>
    <row r="5573" spans="1:10" x14ac:dyDescent="0.25">
      <c r="A5573" s="37"/>
      <c r="B5573" s="38"/>
      <c r="C5573" s="97"/>
      <c r="D5573" s="92"/>
      <c r="E5573" s="88" t="str">
        <f>IF(A5573&lt;&gt;0,IFERROR(VLOOKUP(D5573,Transactions!$K$4:$L$24,2,0), "Invalid date, no label or wrong spelling"),"Date and/or label missing. Exclude?")</f>
        <v>Date and/or label missing. Exclude?</v>
      </c>
      <c r="F5573" s="201"/>
      <c r="G5573" s="202"/>
      <c r="H5573" s="203"/>
      <c r="I5573">
        <f t="shared" si="176"/>
        <v>0</v>
      </c>
      <c r="J5573">
        <f t="shared" si="177"/>
        <v>1</v>
      </c>
    </row>
    <row r="5574" spans="1:10" x14ac:dyDescent="0.25">
      <c r="A5574" s="37"/>
      <c r="B5574" s="38"/>
      <c r="C5574" s="97"/>
      <c r="D5574" s="92"/>
      <c r="E5574" s="88" t="str">
        <f>IF(A5574&lt;&gt;0,IFERROR(VLOOKUP(D5574,Transactions!$K$4:$L$24,2,0), "Invalid date, no label or wrong spelling"),"Date and/or label missing. Exclude?")</f>
        <v>Date and/or label missing. Exclude?</v>
      </c>
      <c r="F5574" s="201"/>
      <c r="G5574" s="202"/>
      <c r="H5574" s="203"/>
      <c r="I5574">
        <f t="shared" si="176"/>
        <v>0</v>
      </c>
      <c r="J5574">
        <f t="shared" si="177"/>
        <v>1</v>
      </c>
    </row>
    <row r="5575" spans="1:10" x14ac:dyDescent="0.25">
      <c r="A5575" s="37"/>
      <c r="B5575" s="38"/>
      <c r="C5575" s="97"/>
      <c r="D5575" s="92"/>
      <c r="E5575" s="88" t="str">
        <f>IF(A5575&lt;&gt;0,IFERROR(VLOOKUP(D5575,Transactions!$K$4:$L$24,2,0), "Invalid date, no label or wrong spelling"),"Date and/or label missing. Exclude?")</f>
        <v>Date and/or label missing. Exclude?</v>
      </c>
      <c r="F5575" s="201"/>
      <c r="G5575" s="202"/>
      <c r="H5575" s="203"/>
      <c r="I5575">
        <f t="shared" si="176"/>
        <v>0</v>
      </c>
      <c r="J5575">
        <f t="shared" si="177"/>
        <v>1</v>
      </c>
    </row>
    <row r="5576" spans="1:10" x14ac:dyDescent="0.25">
      <c r="A5576" s="37"/>
      <c r="B5576" s="38"/>
      <c r="C5576" s="97"/>
      <c r="D5576" s="92"/>
      <c r="E5576" s="88" t="str">
        <f>IF(A5576&lt;&gt;0,IFERROR(VLOOKUP(D5576,Transactions!$K$4:$L$24,2,0), "Invalid date, no label or wrong spelling"),"Date and/or label missing. Exclude?")</f>
        <v>Date and/or label missing. Exclude?</v>
      </c>
      <c r="F5576" s="201"/>
      <c r="G5576" s="202"/>
      <c r="H5576" s="203"/>
      <c r="I5576">
        <f t="shared" si="176"/>
        <v>0</v>
      </c>
      <c r="J5576">
        <f t="shared" si="177"/>
        <v>1</v>
      </c>
    </row>
    <row r="5577" spans="1:10" x14ac:dyDescent="0.25">
      <c r="A5577" s="37"/>
      <c r="B5577" s="38"/>
      <c r="C5577" s="97"/>
      <c r="D5577" s="92"/>
      <c r="E5577" s="88" t="str">
        <f>IF(A5577&lt;&gt;0,IFERROR(VLOOKUP(D5577,Transactions!$K$4:$L$24,2,0), "Invalid date, no label or wrong spelling"),"Date and/or label missing. Exclude?")</f>
        <v>Date and/or label missing. Exclude?</v>
      </c>
      <c r="F5577" s="201"/>
      <c r="G5577" s="202"/>
      <c r="H5577" s="203"/>
      <c r="I5577">
        <f t="shared" si="176"/>
        <v>0</v>
      </c>
      <c r="J5577">
        <f t="shared" si="177"/>
        <v>1</v>
      </c>
    </row>
    <row r="5578" spans="1:10" x14ac:dyDescent="0.25">
      <c r="A5578" s="37"/>
      <c r="B5578" s="38"/>
      <c r="C5578" s="97"/>
      <c r="D5578" s="92"/>
      <c r="E5578" s="88" t="str">
        <f>IF(A5578&lt;&gt;0,IFERROR(VLOOKUP(D5578,Transactions!$K$4:$L$24,2,0), "Invalid date, no label or wrong spelling"),"Date and/or label missing. Exclude?")</f>
        <v>Date and/or label missing. Exclude?</v>
      </c>
      <c r="F5578" s="201"/>
      <c r="G5578" s="202"/>
      <c r="H5578" s="203"/>
      <c r="I5578">
        <f t="shared" si="176"/>
        <v>0</v>
      </c>
      <c r="J5578">
        <f t="shared" si="177"/>
        <v>1</v>
      </c>
    </row>
    <row r="5579" spans="1:10" x14ac:dyDescent="0.25">
      <c r="A5579" s="37"/>
      <c r="B5579" s="38"/>
      <c r="C5579" s="97"/>
      <c r="D5579" s="92"/>
      <c r="E5579" s="88" t="str">
        <f>IF(A5579&lt;&gt;0,IFERROR(VLOOKUP(D5579,Transactions!$K$4:$L$24,2,0), "Invalid date, no label or wrong spelling"),"Date and/or label missing. Exclude?")</f>
        <v>Date and/or label missing. Exclude?</v>
      </c>
      <c r="F5579" s="201"/>
      <c r="G5579" s="202"/>
      <c r="H5579" s="203"/>
      <c r="I5579">
        <f t="shared" si="176"/>
        <v>0</v>
      </c>
      <c r="J5579">
        <f t="shared" si="177"/>
        <v>1</v>
      </c>
    </row>
    <row r="5580" spans="1:10" x14ac:dyDescent="0.25">
      <c r="A5580" s="37"/>
      <c r="B5580" s="38"/>
      <c r="C5580" s="97"/>
      <c r="D5580" s="92"/>
      <c r="E5580" s="88" t="str">
        <f>IF(A5580&lt;&gt;0,IFERROR(VLOOKUP(D5580,Transactions!$K$4:$L$24,2,0), "Invalid date, no label or wrong spelling"),"Date and/or label missing. Exclude?")</f>
        <v>Date and/or label missing. Exclude?</v>
      </c>
      <c r="F5580" s="201"/>
      <c r="G5580" s="202"/>
      <c r="H5580" s="203"/>
      <c r="I5580">
        <f t="shared" si="176"/>
        <v>0</v>
      </c>
      <c r="J5580">
        <f t="shared" si="177"/>
        <v>1</v>
      </c>
    </row>
    <row r="5581" spans="1:10" x14ac:dyDescent="0.25">
      <c r="A5581" s="37"/>
      <c r="B5581" s="38"/>
      <c r="C5581" s="97"/>
      <c r="D5581" s="92"/>
      <c r="E5581" s="88" t="str">
        <f>IF(A5581&lt;&gt;0,IFERROR(VLOOKUP(D5581,Transactions!$K$4:$L$24,2,0), "Invalid date, no label or wrong spelling"),"Date and/or label missing. Exclude?")</f>
        <v>Date and/or label missing. Exclude?</v>
      </c>
      <c r="F5581" s="201"/>
      <c r="G5581" s="202"/>
      <c r="H5581" s="203"/>
      <c r="I5581">
        <f t="shared" si="176"/>
        <v>0</v>
      </c>
      <c r="J5581">
        <f t="shared" si="177"/>
        <v>1</v>
      </c>
    </row>
    <row r="5582" spans="1:10" x14ac:dyDescent="0.25">
      <c r="A5582" s="37"/>
      <c r="B5582" s="38"/>
      <c r="C5582" s="97"/>
      <c r="D5582" s="92"/>
      <c r="E5582" s="88" t="str">
        <f>IF(A5582&lt;&gt;0,IFERROR(VLOOKUP(D5582,Transactions!$K$4:$L$24,2,0), "Invalid date, no label or wrong spelling"),"Date and/or label missing. Exclude?")</f>
        <v>Date and/or label missing. Exclude?</v>
      </c>
      <c r="F5582" s="201"/>
      <c r="G5582" s="202"/>
      <c r="H5582" s="203"/>
      <c r="I5582">
        <f t="shared" si="176"/>
        <v>0</v>
      </c>
      <c r="J5582">
        <f t="shared" si="177"/>
        <v>1</v>
      </c>
    </row>
    <row r="5583" spans="1:10" x14ac:dyDescent="0.25">
      <c r="A5583" s="37"/>
      <c r="B5583" s="38"/>
      <c r="C5583" s="97"/>
      <c r="D5583" s="92"/>
      <c r="E5583" s="88" t="str">
        <f>IF(A5583&lt;&gt;0,IFERROR(VLOOKUP(D5583,Transactions!$K$4:$L$24,2,0), "Invalid date, no label or wrong spelling"),"Date and/or label missing. Exclude?")</f>
        <v>Date and/or label missing. Exclude?</v>
      </c>
      <c r="F5583" s="201"/>
      <c r="G5583" s="202"/>
      <c r="H5583" s="203"/>
      <c r="I5583">
        <f t="shared" si="176"/>
        <v>0</v>
      </c>
      <c r="J5583">
        <f t="shared" si="177"/>
        <v>1</v>
      </c>
    </row>
    <row r="5584" spans="1:10" x14ac:dyDescent="0.25">
      <c r="A5584" s="37"/>
      <c r="B5584" s="38"/>
      <c r="C5584" s="97"/>
      <c r="D5584" s="92"/>
      <c r="E5584" s="88" t="str">
        <f>IF(A5584&lt;&gt;0,IFERROR(VLOOKUP(D5584,Transactions!$K$4:$L$24,2,0), "Invalid date, no label or wrong spelling"),"Date and/or label missing. Exclude?")</f>
        <v>Date and/or label missing. Exclude?</v>
      </c>
      <c r="F5584" s="201"/>
      <c r="G5584" s="202"/>
      <c r="H5584" s="203"/>
      <c r="I5584">
        <f t="shared" si="176"/>
        <v>0</v>
      </c>
      <c r="J5584">
        <f t="shared" si="177"/>
        <v>1</v>
      </c>
    </row>
    <row r="5585" spans="1:10" x14ac:dyDescent="0.25">
      <c r="A5585" s="37"/>
      <c r="B5585" s="38"/>
      <c r="C5585" s="97"/>
      <c r="D5585" s="92"/>
      <c r="E5585" s="88" t="str">
        <f>IF(A5585&lt;&gt;0,IFERROR(VLOOKUP(D5585,Transactions!$K$4:$L$24,2,0), "Invalid date, no label or wrong spelling"),"Date and/or label missing. Exclude?")</f>
        <v>Date and/or label missing. Exclude?</v>
      </c>
      <c r="F5585" s="201"/>
      <c r="G5585" s="202"/>
      <c r="H5585" s="203"/>
      <c r="I5585">
        <f t="shared" ref="I5585:I5648" si="178">WEEKNUM(A5585)</f>
        <v>0</v>
      </c>
      <c r="J5585">
        <f t="shared" ref="J5585:J5648" si="179">MONTH(A5585)</f>
        <v>1</v>
      </c>
    </row>
    <row r="5586" spans="1:10" x14ac:dyDescent="0.25">
      <c r="A5586" s="37"/>
      <c r="B5586" s="38"/>
      <c r="C5586" s="97"/>
      <c r="D5586" s="92"/>
      <c r="E5586" s="88" t="str">
        <f>IF(A5586&lt;&gt;0,IFERROR(VLOOKUP(D5586,Transactions!$K$4:$L$24,2,0), "Invalid date, no label or wrong spelling"),"Date and/or label missing. Exclude?")</f>
        <v>Date and/or label missing. Exclude?</v>
      </c>
      <c r="F5586" s="201"/>
      <c r="G5586" s="202"/>
      <c r="H5586" s="203"/>
      <c r="I5586">
        <f t="shared" si="178"/>
        <v>0</v>
      </c>
      <c r="J5586">
        <f t="shared" si="179"/>
        <v>1</v>
      </c>
    </row>
    <row r="5587" spans="1:10" x14ac:dyDescent="0.25">
      <c r="A5587" s="37"/>
      <c r="B5587" s="38"/>
      <c r="C5587" s="97"/>
      <c r="D5587" s="92"/>
      <c r="E5587" s="88" t="str">
        <f>IF(A5587&lt;&gt;0,IFERROR(VLOOKUP(D5587,Transactions!$K$4:$L$24,2,0), "Invalid date, no label or wrong spelling"),"Date and/or label missing. Exclude?")</f>
        <v>Date and/or label missing. Exclude?</v>
      </c>
      <c r="F5587" s="201"/>
      <c r="G5587" s="202"/>
      <c r="H5587" s="203"/>
      <c r="I5587">
        <f t="shared" si="178"/>
        <v>0</v>
      </c>
      <c r="J5587">
        <f t="shared" si="179"/>
        <v>1</v>
      </c>
    </row>
    <row r="5588" spans="1:10" x14ac:dyDescent="0.25">
      <c r="A5588" s="37"/>
      <c r="B5588" s="38"/>
      <c r="C5588" s="97"/>
      <c r="D5588" s="92"/>
      <c r="E5588" s="88" t="str">
        <f>IF(A5588&lt;&gt;0,IFERROR(VLOOKUP(D5588,Transactions!$K$4:$L$24,2,0), "Invalid date, no label or wrong spelling"),"Date and/or label missing. Exclude?")</f>
        <v>Date and/or label missing. Exclude?</v>
      </c>
      <c r="F5588" s="201"/>
      <c r="G5588" s="202"/>
      <c r="H5588" s="203"/>
      <c r="I5588">
        <f t="shared" si="178"/>
        <v>0</v>
      </c>
      <c r="J5588">
        <f t="shared" si="179"/>
        <v>1</v>
      </c>
    </row>
    <row r="5589" spans="1:10" x14ac:dyDescent="0.25">
      <c r="A5589" s="37"/>
      <c r="B5589" s="38"/>
      <c r="C5589" s="97"/>
      <c r="D5589" s="92"/>
      <c r="E5589" s="88" t="str">
        <f>IF(A5589&lt;&gt;0,IFERROR(VLOOKUP(D5589,Transactions!$K$4:$L$24,2,0), "Invalid date, no label or wrong spelling"),"Date and/or label missing. Exclude?")</f>
        <v>Date and/or label missing. Exclude?</v>
      </c>
      <c r="F5589" s="201"/>
      <c r="G5589" s="202"/>
      <c r="H5589" s="203"/>
      <c r="I5589">
        <f t="shared" si="178"/>
        <v>0</v>
      </c>
      <c r="J5589">
        <f t="shared" si="179"/>
        <v>1</v>
      </c>
    </row>
    <row r="5590" spans="1:10" x14ac:dyDescent="0.25">
      <c r="A5590" s="37"/>
      <c r="B5590" s="38"/>
      <c r="C5590" s="97"/>
      <c r="D5590" s="92"/>
      <c r="E5590" s="88" t="str">
        <f>IF(A5590&lt;&gt;0,IFERROR(VLOOKUP(D5590,Transactions!$K$4:$L$24,2,0), "Invalid date, no label or wrong spelling"),"Date and/or label missing. Exclude?")</f>
        <v>Date and/or label missing. Exclude?</v>
      </c>
      <c r="F5590" s="201"/>
      <c r="G5590" s="202"/>
      <c r="H5590" s="203"/>
      <c r="I5590">
        <f t="shared" si="178"/>
        <v>0</v>
      </c>
      <c r="J5590">
        <f t="shared" si="179"/>
        <v>1</v>
      </c>
    </row>
    <row r="5591" spans="1:10" x14ac:dyDescent="0.25">
      <c r="A5591" s="37"/>
      <c r="B5591" s="38"/>
      <c r="C5591" s="97"/>
      <c r="D5591" s="92"/>
      <c r="E5591" s="88" t="str">
        <f>IF(A5591&lt;&gt;0,IFERROR(VLOOKUP(D5591,Transactions!$K$4:$L$24,2,0), "Invalid date, no label or wrong spelling"),"Date and/or label missing. Exclude?")</f>
        <v>Date and/or label missing. Exclude?</v>
      </c>
      <c r="F5591" s="201"/>
      <c r="G5591" s="202"/>
      <c r="H5591" s="203"/>
      <c r="I5591">
        <f t="shared" si="178"/>
        <v>0</v>
      </c>
      <c r="J5591">
        <f t="shared" si="179"/>
        <v>1</v>
      </c>
    </row>
    <row r="5592" spans="1:10" x14ac:dyDescent="0.25">
      <c r="A5592" s="37"/>
      <c r="B5592" s="38"/>
      <c r="C5592" s="97"/>
      <c r="D5592" s="92"/>
      <c r="E5592" s="88" t="str">
        <f>IF(A5592&lt;&gt;0,IFERROR(VLOOKUP(D5592,Transactions!$K$4:$L$24,2,0), "Invalid date, no label or wrong spelling"),"Date and/or label missing. Exclude?")</f>
        <v>Date and/or label missing. Exclude?</v>
      </c>
      <c r="F5592" s="201"/>
      <c r="G5592" s="202"/>
      <c r="H5592" s="203"/>
      <c r="I5592">
        <f t="shared" si="178"/>
        <v>0</v>
      </c>
      <c r="J5592">
        <f t="shared" si="179"/>
        <v>1</v>
      </c>
    </row>
    <row r="5593" spans="1:10" x14ac:dyDescent="0.25">
      <c r="A5593" s="37"/>
      <c r="B5593" s="38"/>
      <c r="C5593" s="97"/>
      <c r="D5593" s="92"/>
      <c r="E5593" s="88" t="str">
        <f>IF(A5593&lt;&gt;0,IFERROR(VLOOKUP(D5593,Transactions!$K$4:$L$24,2,0), "Invalid date, no label or wrong spelling"),"Date and/or label missing. Exclude?")</f>
        <v>Date and/or label missing. Exclude?</v>
      </c>
      <c r="F5593" s="201"/>
      <c r="G5593" s="202"/>
      <c r="H5593" s="203"/>
      <c r="I5593">
        <f t="shared" si="178"/>
        <v>0</v>
      </c>
      <c r="J5593">
        <f t="shared" si="179"/>
        <v>1</v>
      </c>
    </row>
    <row r="5594" spans="1:10" x14ac:dyDescent="0.25">
      <c r="A5594" s="37"/>
      <c r="B5594" s="38"/>
      <c r="C5594" s="97"/>
      <c r="D5594" s="92"/>
      <c r="E5594" s="88" t="str">
        <f>IF(A5594&lt;&gt;0,IFERROR(VLOOKUP(D5594,Transactions!$K$4:$L$24,2,0), "Invalid date, no label or wrong spelling"),"Date and/or label missing. Exclude?")</f>
        <v>Date and/or label missing. Exclude?</v>
      </c>
      <c r="F5594" s="201"/>
      <c r="G5594" s="202"/>
      <c r="H5594" s="203"/>
      <c r="I5594">
        <f t="shared" si="178"/>
        <v>0</v>
      </c>
      <c r="J5594">
        <f t="shared" si="179"/>
        <v>1</v>
      </c>
    </row>
    <row r="5595" spans="1:10" x14ac:dyDescent="0.25">
      <c r="A5595" s="37"/>
      <c r="B5595" s="38"/>
      <c r="C5595" s="97"/>
      <c r="D5595" s="92"/>
      <c r="E5595" s="88" t="str">
        <f>IF(A5595&lt;&gt;0,IFERROR(VLOOKUP(D5595,Transactions!$K$4:$L$24,2,0), "Invalid date, no label or wrong spelling"),"Date and/or label missing. Exclude?")</f>
        <v>Date and/or label missing. Exclude?</v>
      </c>
      <c r="F5595" s="201"/>
      <c r="G5595" s="202"/>
      <c r="H5595" s="203"/>
      <c r="I5595">
        <f t="shared" si="178"/>
        <v>0</v>
      </c>
      <c r="J5595">
        <f t="shared" si="179"/>
        <v>1</v>
      </c>
    </row>
    <row r="5596" spans="1:10" x14ac:dyDescent="0.25">
      <c r="A5596" s="37"/>
      <c r="B5596" s="38"/>
      <c r="C5596" s="97"/>
      <c r="D5596" s="92"/>
      <c r="E5596" s="88" t="str">
        <f>IF(A5596&lt;&gt;0,IFERROR(VLOOKUP(D5596,Transactions!$K$4:$L$24,2,0), "Invalid date, no label or wrong spelling"),"Date and/or label missing. Exclude?")</f>
        <v>Date and/or label missing. Exclude?</v>
      </c>
      <c r="F5596" s="201"/>
      <c r="G5596" s="202"/>
      <c r="H5596" s="203"/>
      <c r="I5596">
        <f t="shared" si="178"/>
        <v>0</v>
      </c>
      <c r="J5596">
        <f t="shared" si="179"/>
        <v>1</v>
      </c>
    </row>
    <row r="5597" spans="1:10" x14ac:dyDescent="0.25">
      <c r="A5597" s="37"/>
      <c r="B5597" s="38"/>
      <c r="C5597" s="97"/>
      <c r="D5597" s="92"/>
      <c r="E5597" s="88" t="str">
        <f>IF(A5597&lt;&gt;0,IFERROR(VLOOKUP(D5597,Transactions!$K$4:$L$24,2,0), "Invalid date, no label or wrong spelling"),"Date and/or label missing. Exclude?")</f>
        <v>Date and/or label missing. Exclude?</v>
      </c>
      <c r="F5597" s="201"/>
      <c r="G5597" s="202"/>
      <c r="H5597" s="203"/>
      <c r="I5597">
        <f t="shared" si="178"/>
        <v>0</v>
      </c>
      <c r="J5597">
        <f t="shared" si="179"/>
        <v>1</v>
      </c>
    </row>
    <row r="5598" spans="1:10" x14ac:dyDescent="0.25">
      <c r="A5598" s="37"/>
      <c r="B5598" s="38"/>
      <c r="C5598" s="97"/>
      <c r="D5598" s="92"/>
      <c r="E5598" s="88" t="str">
        <f>IF(A5598&lt;&gt;0,IFERROR(VLOOKUP(D5598,Transactions!$K$4:$L$24,2,0), "Invalid date, no label or wrong spelling"),"Date and/or label missing. Exclude?")</f>
        <v>Date and/or label missing. Exclude?</v>
      </c>
      <c r="F5598" s="201"/>
      <c r="G5598" s="202"/>
      <c r="H5598" s="203"/>
      <c r="I5598">
        <f t="shared" si="178"/>
        <v>0</v>
      </c>
      <c r="J5598">
        <f t="shared" si="179"/>
        <v>1</v>
      </c>
    </row>
    <row r="5599" spans="1:10" x14ac:dyDescent="0.25">
      <c r="A5599" s="37"/>
      <c r="B5599" s="38"/>
      <c r="C5599" s="97"/>
      <c r="D5599" s="92"/>
      <c r="E5599" s="88" t="str">
        <f>IF(A5599&lt;&gt;0,IFERROR(VLOOKUP(D5599,Transactions!$K$4:$L$24,2,0), "Invalid date, no label or wrong spelling"),"Date and/or label missing. Exclude?")</f>
        <v>Date and/or label missing. Exclude?</v>
      </c>
      <c r="F5599" s="201"/>
      <c r="G5599" s="202"/>
      <c r="H5599" s="203"/>
      <c r="I5599">
        <f t="shared" si="178"/>
        <v>0</v>
      </c>
      <c r="J5599">
        <f t="shared" si="179"/>
        <v>1</v>
      </c>
    </row>
    <row r="5600" spans="1:10" x14ac:dyDescent="0.25">
      <c r="A5600" s="37"/>
      <c r="B5600" s="38"/>
      <c r="C5600" s="97"/>
      <c r="D5600" s="92"/>
      <c r="E5600" s="88" t="str">
        <f>IF(A5600&lt;&gt;0,IFERROR(VLOOKUP(D5600,Transactions!$K$4:$L$24,2,0), "Invalid date, no label or wrong spelling"),"Date and/or label missing. Exclude?")</f>
        <v>Date and/or label missing. Exclude?</v>
      </c>
      <c r="F5600" s="201"/>
      <c r="G5600" s="202"/>
      <c r="H5600" s="203"/>
      <c r="I5600">
        <f t="shared" si="178"/>
        <v>0</v>
      </c>
      <c r="J5600">
        <f t="shared" si="179"/>
        <v>1</v>
      </c>
    </row>
    <row r="5601" spans="1:10" x14ac:dyDescent="0.25">
      <c r="A5601" s="37"/>
      <c r="B5601" s="38"/>
      <c r="C5601" s="97"/>
      <c r="D5601" s="92"/>
      <c r="E5601" s="88" t="str">
        <f>IF(A5601&lt;&gt;0,IFERROR(VLOOKUP(D5601,Transactions!$K$4:$L$24,2,0), "Invalid date, no label or wrong spelling"),"Date and/or label missing. Exclude?")</f>
        <v>Date and/or label missing. Exclude?</v>
      </c>
      <c r="F5601" s="201"/>
      <c r="G5601" s="202"/>
      <c r="H5601" s="203"/>
      <c r="I5601">
        <f t="shared" si="178"/>
        <v>0</v>
      </c>
      <c r="J5601">
        <f t="shared" si="179"/>
        <v>1</v>
      </c>
    </row>
    <row r="5602" spans="1:10" x14ac:dyDescent="0.25">
      <c r="A5602" s="37"/>
      <c r="B5602" s="38"/>
      <c r="C5602" s="97"/>
      <c r="D5602" s="92"/>
      <c r="E5602" s="88" t="str">
        <f>IF(A5602&lt;&gt;0,IFERROR(VLOOKUP(D5602,Transactions!$K$4:$L$24,2,0), "Invalid date, no label or wrong spelling"),"Date and/or label missing. Exclude?")</f>
        <v>Date and/or label missing. Exclude?</v>
      </c>
      <c r="F5602" s="201"/>
      <c r="G5602" s="202"/>
      <c r="H5602" s="203"/>
      <c r="I5602">
        <f t="shared" si="178"/>
        <v>0</v>
      </c>
      <c r="J5602">
        <f t="shared" si="179"/>
        <v>1</v>
      </c>
    </row>
    <row r="5603" spans="1:10" x14ac:dyDescent="0.25">
      <c r="A5603" s="37"/>
      <c r="B5603" s="38"/>
      <c r="C5603" s="97"/>
      <c r="D5603" s="92"/>
      <c r="E5603" s="88" t="str">
        <f>IF(A5603&lt;&gt;0,IFERROR(VLOOKUP(D5603,Transactions!$K$4:$L$24,2,0), "Invalid date, no label or wrong spelling"),"Date and/or label missing. Exclude?")</f>
        <v>Date and/or label missing. Exclude?</v>
      </c>
      <c r="F5603" s="201"/>
      <c r="G5603" s="202"/>
      <c r="H5603" s="203"/>
      <c r="I5603">
        <f t="shared" si="178"/>
        <v>0</v>
      </c>
      <c r="J5603">
        <f t="shared" si="179"/>
        <v>1</v>
      </c>
    </row>
    <row r="5604" spans="1:10" x14ac:dyDescent="0.25">
      <c r="A5604" s="37"/>
      <c r="B5604" s="38"/>
      <c r="C5604" s="97"/>
      <c r="D5604" s="92"/>
      <c r="E5604" s="88" t="str">
        <f>IF(A5604&lt;&gt;0,IFERROR(VLOOKUP(D5604,Transactions!$K$4:$L$24,2,0), "Invalid date, no label or wrong spelling"),"Date and/or label missing. Exclude?")</f>
        <v>Date and/or label missing. Exclude?</v>
      </c>
      <c r="F5604" s="201"/>
      <c r="G5604" s="202"/>
      <c r="H5604" s="203"/>
      <c r="I5604">
        <f t="shared" si="178"/>
        <v>0</v>
      </c>
      <c r="J5604">
        <f t="shared" si="179"/>
        <v>1</v>
      </c>
    </row>
    <row r="5605" spans="1:10" x14ac:dyDescent="0.25">
      <c r="A5605" s="37"/>
      <c r="B5605" s="38"/>
      <c r="C5605" s="97"/>
      <c r="D5605" s="92"/>
      <c r="E5605" s="88" t="str">
        <f>IF(A5605&lt;&gt;0,IFERROR(VLOOKUP(D5605,Transactions!$K$4:$L$24,2,0), "Invalid date, no label or wrong spelling"),"Date and/or label missing. Exclude?")</f>
        <v>Date and/or label missing. Exclude?</v>
      </c>
      <c r="F5605" s="201"/>
      <c r="G5605" s="202"/>
      <c r="H5605" s="203"/>
      <c r="I5605">
        <f t="shared" si="178"/>
        <v>0</v>
      </c>
      <c r="J5605">
        <f t="shared" si="179"/>
        <v>1</v>
      </c>
    </row>
    <row r="5606" spans="1:10" x14ac:dyDescent="0.25">
      <c r="A5606" s="37"/>
      <c r="B5606" s="38"/>
      <c r="C5606" s="97"/>
      <c r="D5606" s="92"/>
      <c r="E5606" s="88" t="str">
        <f>IF(A5606&lt;&gt;0,IFERROR(VLOOKUP(D5606,Transactions!$K$4:$L$24,2,0), "Invalid date, no label or wrong spelling"),"Date and/or label missing. Exclude?")</f>
        <v>Date and/or label missing. Exclude?</v>
      </c>
      <c r="F5606" s="201"/>
      <c r="G5606" s="202"/>
      <c r="H5606" s="203"/>
      <c r="I5606">
        <f t="shared" si="178"/>
        <v>0</v>
      </c>
      <c r="J5606">
        <f t="shared" si="179"/>
        <v>1</v>
      </c>
    </row>
    <row r="5607" spans="1:10" x14ac:dyDescent="0.25">
      <c r="A5607" s="37"/>
      <c r="B5607" s="38"/>
      <c r="C5607" s="97"/>
      <c r="D5607" s="92"/>
      <c r="E5607" s="88" t="str">
        <f>IF(A5607&lt;&gt;0,IFERROR(VLOOKUP(D5607,Transactions!$K$4:$L$24,2,0), "Invalid date, no label or wrong spelling"),"Date and/or label missing. Exclude?")</f>
        <v>Date and/or label missing. Exclude?</v>
      </c>
      <c r="F5607" s="201"/>
      <c r="G5607" s="202"/>
      <c r="H5607" s="203"/>
      <c r="I5607">
        <f t="shared" si="178"/>
        <v>0</v>
      </c>
      <c r="J5607">
        <f t="shared" si="179"/>
        <v>1</v>
      </c>
    </row>
    <row r="5608" spans="1:10" x14ac:dyDescent="0.25">
      <c r="A5608" s="37"/>
      <c r="B5608" s="38"/>
      <c r="C5608" s="97"/>
      <c r="D5608" s="92"/>
      <c r="E5608" s="88" t="str">
        <f>IF(A5608&lt;&gt;0,IFERROR(VLOOKUP(D5608,Transactions!$K$4:$L$24,2,0), "Invalid date, no label or wrong spelling"),"Date and/or label missing. Exclude?")</f>
        <v>Date and/or label missing. Exclude?</v>
      </c>
      <c r="F5608" s="201"/>
      <c r="G5608" s="202"/>
      <c r="H5608" s="203"/>
      <c r="I5608">
        <f t="shared" si="178"/>
        <v>0</v>
      </c>
      <c r="J5608">
        <f t="shared" si="179"/>
        <v>1</v>
      </c>
    </row>
    <row r="5609" spans="1:10" x14ac:dyDescent="0.25">
      <c r="A5609" s="37"/>
      <c r="B5609" s="38"/>
      <c r="C5609" s="97"/>
      <c r="D5609" s="92"/>
      <c r="E5609" s="88" t="str">
        <f>IF(A5609&lt;&gt;0,IFERROR(VLOOKUP(D5609,Transactions!$K$4:$L$24,2,0), "Invalid date, no label or wrong spelling"),"Date and/or label missing. Exclude?")</f>
        <v>Date and/or label missing. Exclude?</v>
      </c>
      <c r="F5609" s="201"/>
      <c r="G5609" s="202"/>
      <c r="H5609" s="203"/>
      <c r="I5609">
        <f t="shared" si="178"/>
        <v>0</v>
      </c>
      <c r="J5609">
        <f t="shared" si="179"/>
        <v>1</v>
      </c>
    </row>
    <row r="5610" spans="1:10" x14ac:dyDescent="0.25">
      <c r="A5610" s="37"/>
      <c r="B5610" s="38"/>
      <c r="C5610" s="97"/>
      <c r="D5610" s="92"/>
      <c r="E5610" s="88" t="str">
        <f>IF(A5610&lt;&gt;0,IFERROR(VLOOKUP(D5610,Transactions!$K$4:$L$24,2,0), "Invalid date, no label or wrong spelling"),"Date and/or label missing. Exclude?")</f>
        <v>Date and/or label missing. Exclude?</v>
      </c>
      <c r="F5610" s="201"/>
      <c r="G5610" s="202"/>
      <c r="H5610" s="203"/>
      <c r="I5610">
        <f t="shared" si="178"/>
        <v>0</v>
      </c>
      <c r="J5610">
        <f t="shared" si="179"/>
        <v>1</v>
      </c>
    </row>
    <row r="5611" spans="1:10" x14ac:dyDescent="0.25">
      <c r="A5611" s="37"/>
      <c r="B5611" s="38"/>
      <c r="C5611" s="97"/>
      <c r="D5611" s="92"/>
      <c r="E5611" s="88" t="str">
        <f>IF(A5611&lt;&gt;0,IFERROR(VLOOKUP(D5611,Transactions!$K$4:$L$24,2,0), "Invalid date, no label or wrong spelling"),"Date and/or label missing. Exclude?")</f>
        <v>Date and/or label missing. Exclude?</v>
      </c>
      <c r="F5611" s="201"/>
      <c r="G5611" s="202"/>
      <c r="H5611" s="203"/>
      <c r="I5611">
        <f t="shared" si="178"/>
        <v>0</v>
      </c>
      <c r="J5611">
        <f t="shared" si="179"/>
        <v>1</v>
      </c>
    </row>
    <row r="5612" spans="1:10" x14ac:dyDescent="0.25">
      <c r="A5612" s="37"/>
      <c r="B5612" s="38"/>
      <c r="C5612" s="97"/>
      <c r="D5612" s="92"/>
      <c r="E5612" s="88" t="str">
        <f>IF(A5612&lt;&gt;0,IFERROR(VLOOKUP(D5612,Transactions!$K$4:$L$24,2,0), "Invalid date, no label or wrong spelling"),"Date and/or label missing. Exclude?")</f>
        <v>Date and/or label missing. Exclude?</v>
      </c>
      <c r="F5612" s="201"/>
      <c r="G5612" s="202"/>
      <c r="H5612" s="203"/>
      <c r="I5612">
        <f t="shared" si="178"/>
        <v>0</v>
      </c>
      <c r="J5612">
        <f t="shared" si="179"/>
        <v>1</v>
      </c>
    </row>
    <row r="5613" spans="1:10" x14ac:dyDescent="0.25">
      <c r="A5613" s="37"/>
      <c r="B5613" s="38"/>
      <c r="C5613" s="97"/>
      <c r="D5613" s="92"/>
      <c r="E5613" s="88" t="str">
        <f>IF(A5613&lt;&gt;0,IFERROR(VLOOKUP(D5613,Transactions!$K$4:$L$24,2,0), "Invalid date, no label or wrong spelling"),"Date and/or label missing. Exclude?")</f>
        <v>Date and/or label missing. Exclude?</v>
      </c>
      <c r="F5613" s="201"/>
      <c r="G5613" s="202"/>
      <c r="H5613" s="203"/>
      <c r="I5613">
        <f t="shared" si="178"/>
        <v>0</v>
      </c>
      <c r="J5613">
        <f t="shared" si="179"/>
        <v>1</v>
      </c>
    </row>
    <row r="5614" spans="1:10" x14ac:dyDescent="0.25">
      <c r="A5614" s="37"/>
      <c r="B5614" s="38"/>
      <c r="C5614" s="97"/>
      <c r="D5614" s="92"/>
      <c r="E5614" s="88" t="str">
        <f>IF(A5614&lt;&gt;0,IFERROR(VLOOKUP(D5614,Transactions!$K$4:$L$24,2,0), "Invalid date, no label or wrong spelling"),"Date and/or label missing. Exclude?")</f>
        <v>Date and/or label missing. Exclude?</v>
      </c>
      <c r="F5614" s="201"/>
      <c r="G5614" s="202"/>
      <c r="H5614" s="203"/>
      <c r="I5614">
        <f t="shared" si="178"/>
        <v>0</v>
      </c>
      <c r="J5614">
        <f t="shared" si="179"/>
        <v>1</v>
      </c>
    </row>
    <row r="5615" spans="1:10" x14ac:dyDescent="0.25">
      <c r="A5615" s="37"/>
      <c r="B5615" s="38"/>
      <c r="C5615" s="97"/>
      <c r="D5615" s="92"/>
      <c r="E5615" s="88" t="str">
        <f>IF(A5615&lt;&gt;0,IFERROR(VLOOKUP(D5615,Transactions!$K$4:$L$24,2,0), "Invalid date, no label or wrong spelling"),"Date and/or label missing. Exclude?")</f>
        <v>Date and/or label missing. Exclude?</v>
      </c>
      <c r="F5615" s="201"/>
      <c r="G5615" s="202"/>
      <c r="H5615" s="203"/>
      <c r="I5615">
        <f t="shared" si="178"/>
        <v>0</v>
      </c>
      <c r="J5615">
        <f t="shared" si="179"/>
        <v>1</v>
      </c>
    </row>
    <row r="5616" spans="1:10" x14ac:dyDescent="0.25">
      <c r="A5616" s="37"/>
      <c r="B5616" s="38"/>
      <c r="C5616" s="97"/>
      <c r="D5616" s="92"/>
      <c r="E5616" s="88" t="str">
        <f>IF(A5616&lt;&gt;0,IFERROR(VLOOKUP(D5616,Transactions!$K$4:$L$24,2,0), "Invalid date, no label or wrong spelling"),"Date and/or label missing. Exclude?")</f>
        <v>Date and/or label missing. Exclude?</v>
      </c>
      <c r="F5616" s="201"/>
      <c r="G5616" s="202"/>
      <c r="H5616" s="203"/>
      <c r="I5616">
        <f t="shared" si="178"/>
        <v>0</v>
      </c>
      <c r="J5616">
        <f t="shared" si="179"/>
        <v>1</v>
      </c>
    </row>
    <row r="5617" spans="1:10" x14ac:dyDescent="0.25">
      <c r="A5617" s="37"/>
      <c r="B5617" s="38"/>
      <c r="C5617" s="97"/>
      <c r="D5617" s="92"/>
      <c r="E5617" s="88" t="str">
        <f>IF(A5617&lt;&gt;0,IFERROR(VLOOKUP(D5617,Transactions!$K$4:$L$24,2,0), "Invalid date, no label or wrong spelling"),"Date and/or label missing. Exclude?")</f>
        <v>Date and/or label missing. Exclude?</v>
      </c>
      <c r="F5617" s="201"/>
      <c r="G5617" s="202"/>
      <c r="H5617" s="203"/>
      <c r="I5617">
        <f t="shared" si="178"/>
        <v>0</v>
      </c>
      <c r="J5617">
        <f t="shared" si="179"/>
        <v>1</v>
      </c>
    </row>
    <row r="5618" spans="1:10" x14ac:dyDescent="0.25">
      <c r="A5618" s="37"/>
      <c r="B5618" s="38"/>
      <c r="C5618" s="97"/>
      <c r="D5618" s="92"/>
      <c r="E5618" s="88" t="str">
        <f>IF(A5618&lt;&gt;0,IFERROR(VLOOKUP(D5618,Transactions!$K$4:$L$24,2,0), "Invalid date, no label or wrong spelling"),"Date and/or label missing. Exclude?")</f>
        <v>Date and/or label missing. Exclude?</v>
      </c>
      <c r="F5618" s="201"/>
      <c r="G5618" s="202"/>
      <c r="H5618" s="203"/>
      <c r="I5618">
        <f t="shared" si="178"/>
        <v>0</v>
      </c>
      <c r="J5618">
        <f t="shared" si="179"/>
        <v>1</v>
      </c>
    </row>
    <row r="5619" spans="1:10" x14ac:dyDescent="0.25">
      <c r="A5619" s="37"/>
      <c r="B5619" s="38"/>
      <c r="C5619" s="97"/>
      <c r="D5619" s="92"/>
      <c r="E5619" s="88" t="str">
        <f>IF(A5619&lt;&gt;0,IFERROR(VLOOKUP(D5619,Transactions!$K$4:$L$24,2,0), "Invalid date, no label or wrong spelling"),"Date and/or label missing. Exclude?")</f>
        <v>Date and/or label missing. Exclude?</v>
      </c>
      <c r="F5619" s="201"/>
      <c r="G5619" s="202"/>
      <c r="H5619" s="203"/>
      <c r="I5619">
        <f t="shared" si="178"/>
        <v>0</v>
      </c>
      <c r="J5619">
        <f t="shared" si="179"/>
        <v>1</v>
      </c>
    </row>
    <row r="5620" spans="1:10" x14ac:dyDescent="0.25">
      <c r="A5620" s="37"/>
      <c r="B5620" s="38"/>
      <c r="C5620" s="97"/>
      <c r="D5620" s="92"/>
      <c r="E5620" s="88" t="str">
        <f>IF(A5620&lt;&gt;0,IFERROR(VLOOKUP(D5620,Transactions!$K$4:$L$24,2,0), "Invalid date, no label or wrong spelling"),"Date and/or label missing. Exclude?")</f>
        <v>Date and/or label missing. Exclude?</v>
      </c>
      <c r="F5620" s="201"/>
      <c r="G5620" s="202"/>
      <c r="H5620" s="203"/>
      <c r="I5620">
        <f t="shared" si="178"/>
        <v>0</v>
      </c>
      <c r="J5620">
        <f t="shared" si="179"/>
        <v>1</v>
      </c>
    </row>
    <row r="5621" spans="1:10" x14ac:dyDescent="0.25">
      <c r="A5621" s="37"/>
      <c r="B5621" s="38"/>
      <c r="C5621" s="97"/>
      <c r="D5621" s="92"/>
      <c r="E5621" s="88" t="str">
        <f>IF(A5621&lt;&gt;0,IFERROR(VLOOKUP(D5621,Transactions!$K$4:$L$24,2,0), "Invalid date, no label or wrong spelling"),"Date and/or label missing. Exclude?")</f>
        <v>Date and/or label missing. Exclude?</v>
      </c>
      <c r="F5621" s="201"/>
      <c r="G5621" s="202"/>
      <c r="H5621" s="203"/>
      <c r="I5621">
        <f t="shared" si="178"/>
        <v>0</v>
      </c>
      <c r="J5621">
        <f t="shared" si="179"/>
        <v>1</v>
      </c>
    </row>
    <row r="5622" spans="1:10" x14ac:dyDescent="0.25">
      <c r="A5622" s="37"/>
      <c r="B5622" s="38"/>
      <c r="C5622" s="97"/>
      <c r="D5622" s="92"/>
      <c r="E5622" s="88" t="str">
        <f>IF(A5622&lt;&gt;0,IFERROR(VLOOKUP(D5622,Transactions!$K$4:$L$24,2,0), "Invalid date, no label or wrong spelling"),"Date and/or label missing. Exclude?")</f>
        <v>Date and/or label missing. Exclude?</v>
      </c>
      <c r="F5622" s="201"/>
      <c r="G5622" s="202"/>
      <c r="H5622" s="203"/>
      <c r="I5622">
        <f t="shared" si="178"/>
        <v>0</v>
      </c>
      <c r="J5622">
        <f t="shared" si="179"/>
        <v>1</v>
      </c>
    </row>
    <row r="5623" spans="1:10" x14ac:dyDescent="0.25">
      <c r="A5623" s="37"/>
      <c r="B5623" s="38"/>
      <c r="C5623" s="97"/>
      <c r="D5623" s="92"/>
      <c r="E5623" s="88" t="str">
        <f>IF(A5623&lt;&gt;0,IFERROR(VLOOKUP(D5623,Transactions!$K$4:$L$24,2,0), "Invalid date, no label or wrong spelling"),"Date and/or label missing. Exclude?")</f>
        <v>Date and/or label missing. Exclude?</v>
      </c>
      <c r="F5623" s="201"/>
      <c r="G5623" s="202"/>
      <c r="H5623" s="203"/>
      <c r="I5623">
        <f t="shared" si="178"/>
        <v>0</v>
      </c>
      <c r="J5623">
        <f t="shared" si="179"/>
        <v>1</v>
      </c>
    </row>
    <row r="5624" spans="1:10" x14ac:dyDescent="0.25">
      <c r="A5624" s="37"/>
      <c r="B5624" s="38"/>
      <c r="C5624" s="97"/>
      <c r="D5624" s="92"/>
      <c r="E5624" s="88" t="str">
        <f>IF(A5624&lt;&gt;0,IFERROR(VLOOKUP(D5624,Transactions!$K$4:$L$24,2,0), "Invalid date, no label or wrong spelling"),"Date and/or label missing. Exclude?")</f>
        <v>Date and/or label missing. Exclude?</v>
      </c>
      <c r="F5624" s="201"/>
      <c r="G5624" s="202"/>
      <c r="H5624" s="203"/>
      <c r="I5624">
        <f t="shared" si="178"/>
        <v>0</v>
      </c>
      <c r="J5624">
        <f t="shared" si="179"/>
        <v>1</v>
      </c>
    </row>
    <row r="5625" spans="1:10" x14ac:dyDescent="0.25">
      <c r="A5625" s="37"/>
      <c r="B5625" s="38"/>
      <c r="C5625" s="97"/>
      <c r="D5625" s="92"/>
      <c r="E5625" s="88" t="str">
        <f>IF(A5625&lt;&gt;0,IFERROR(VLOOKUP(D5625,Transactions!$K$4:$L$24,2,0), "Invalid date, no label or wrong spelling"),"Date and/or label missing. Exclude?")</f>
        <v>Date and/or label missing. Exclude?</v>
      </c>
      <c r="F5625" s="201"/>
      <c r="G5625" s="202"/>
      <c r="H5625" s="203"/>
      <c r="I5625">
        <f t="shared" si="178"/>
        <v>0</v>
      </c>
      <c r="J5625">
        <f t="shared" si="179"/>
        <v>1</v>
      </c>
    </row>
    <row r="5626" spans="1:10" x14ac:dyDescent="0.25">
      <c r="A5626" s="37"/>
      <c r="B5626" s="38"/>
      <c r="C5626" s="97"/>
      <c r="D5626" s="92"/>
      <c r="E5626" s="88" t="str">
        <f>IF(A5626&lt;&gt;0,IFERROR(VLOOKUP(D5626,Transactions!$K$4:$L$24,2,0), "Invalid date, no label or wrong spelling"),"Date and/or label missing. Exclude?")</f>
        <v>Date and/or label missing. Exclude?</v>
      </c>
      <c r="F5626" s="201"/>
      <c r="G5626" s="202"/>
      <c r="H5626" s="203"/>
      <c r="I5626">
        <f t="shared" si="178"/>
        <v>0</v>
      </c>
      <c r="J5626">
        <f t="shared" si="179"/>
        <v>1</v>
      </c>
    </row>
    <row r="5627" spans="1:10" x14ac:dyDescent="0.25">
      <c r="A5627" s="37"/>
      <c r="B5627" s="38"/>
      <c r="C5627" s="97"/>
      <c r="D5627" s="92"/>
      <c r="E5627" s="88" t="str">
        <f>IF(A5627&lt;&gt;0,IFERROR(VLOOKUP(D5627,Transactions!$K$4:$L$24,2,0), "Invalid date, no label or wrong spelling"),"Date and/or label missing. Exclude?")</f>
        <v>Date and/or label missing. Exclude?</v>
      </c>
      <c r="F5627" s="201"/>
      <c r="G5627" s="202"/>
      <c r="H5627" s="203"/>
      <c r="I5627">
        <f t="shared" si="178"/>
        <v>0</v>
      </c>
      <c r="J5627">
        <f t="shared" si="179"/>
        <v>1</v>
      </c>
    </row>
    <row r="5628" spans="1:10" x14ac:dyDescent="0.25">
      <c r="A5628" s="37"/>
      <c r="B5628" s="38"/>
      <c r="C5628" s="97"/>
      <c r="D5628" s="92"/>
      <c r="E5628" s="88" t="str">
        <f>IF(A5628&lt;&gt;0,IFERROR(VLOOKUP(D5628,Transactions!$K$4:$L$24,2,0), "Invalid date, no label or wrong spelling"),"Date and/or label missing. Exclude?")</f>
        <v>Date and/or label missing. Exclude?</v>
      </c>
      <c r="F5628" s="201"/>
      <c r="G5628" s="202"/>
      <c r="H5628" s="203"/>
      <c r="I5628">
        <f t="shared" si="178"/>
        <v>0</v>
      </c>
      <c r="J5628">
        <f t="shared" si="179"/>
        <v>1</v>
      </c>
    </row>
    <row r="5629" spans="1:10" x14ac:dyDescent="0.25">
      <c r="A5629" s="37"/>
      <c r="B5629" s="38"/>
      <c r="C5629" s="97"/>
      <c r="D5629" s="92"/>
      <c r="E5629" s="88" t="str">
        <f>IF(A5629&lt;&gt;0,IFERROR(VLOOKUP(D5629,Transactions!$K$4:$L$24,2,0), "Invalid date, no label or wrong spelling"),"Date and/or label missing. Exclude?")</f>
        <v>Date and/or label missing. Exclude?</v>
      </c>
      <c r="F5629" s="201"/>
      <c r="G5629" s="202"/>
      <c r="H5629" s="203"/>
      <c r="I5629">
        <f t="shared" si="178"/>
        <v>0</v>
      </c>
      <c r="J5629">
        <f t="shared" si="179"/>
        <v>1</v>
      </c>
    </row>
    <row r="5630" spans="1:10" x14ac:dyDescent="0.25">
      <c r="A5630" s="37"/>
      <c r="B5630" s="38"/>
      <c r="C5630" s="97"/>
      <c r="D5630" s="92"/>
      <c r="E5630" s="88" t="str">
        <f>IF(A5630&lt;&gt;0,IFERROR(VLOOKUP(D5630,Transactions!$K$4:$L$24,2,0), "Invalid date, no label or wrong spelling"),"Date and/or label missing. Exclude?")</f>
        <v>Date and/or label missing. Exclude?</v>
      </c>
      <c r="F5630" s="201"/>
      <c r="G5630" s="202"/>
      <c r="H5630" s="203"/>
      <c r="I5630">
        <f t="shared" si="178"/>
        <v>0</v>
      </c>
      <c r="J5630">
        <f t="shared" si="179"/>
        <v>1</v>
      </c>
    </row>
    <row r="5631" spans="1:10" x14ac:dyDescent="0.25">
      <c r="A5631" s="37"/>
      <c r="B5631" s="38"/>
      <c r="C5631" s="97"/>
      <c r="D5631" s="92"/>
      <c r="E5631" s="88" t="str">
        <f>IF(A5631&lt;&gt;0,IFERROR(VLOOKUP(D5631,Transactions!$K$4:$L$24,2,0), "Invalid date, no label or wrong spelling"),"Date and/or label missing. Exclude?")</f>
        <v>Date and/or label missing. Exclude?</v>
      </c>
      <c r="F5631" s="201"/>
      <c r="G5631" s="202"/>
      <c r="H5631" s="203"/>
      <c r="I5631">
        <f t="shared" si="178"/>
        <v>0</v>
      </c>
      <c r="J5631">
        <f t="shared" si="179"/>
        <v>1</v>
      </c>
    </row>
    <row r="5632" spans="1:10" x14ac:dyDescent="0.25">
      <c r="A5632" s="37"/>
      <c r="B5632" s="38"/>
      <c r="C5632" s="97"/>
      <c r="D5632" s="92"/>
      <c r="E5632" s="88" t="str">
        <f>IF(A5632&lt;&gt;0,IFERROR(VLOOKUP(D5632,Transactions!$K$4:$L$24,2,0), "Invalid date, no label or wrong spelling"),"Date and/or label missing. Exclude?")</f>
        <v>Date and/or label missing. Exclude?</v>
      </c>
      <c r="F5632" s="201"/>
      <c r="G5632" s="202"/>
      <c r="H5632" s="203"/>
      <c r="I5632">
        <f t="shared" si="178"/>
        <v>0</v>
      </c>
      <c r="J5632">
        <f t="shared" si="179"/>
        <v>1</v>
      </c>
    </row>
    <row r="5633" spans="1:10" x14ac:dyDescent="0.25">
      <c r="A5633" s="37"/>
      <c r="B5633" s="38"/>
      <c r="C5633" s="97"/>
      <c r="D5633" s="92"/>
      <c r="E5633" s="88" t="str">
        <f>IF(A5633&lt;&gt;0,IFERROR(VLOOKUP(D5633,Transactions!$K$4:$L$24,2,0), "Invalid date, no label or wrong spelling"),"Date and/or label missing. Exclude?")</f>
        <v>Date and/or label missing. Exclude?</v>
      </c>
      <c r="F5633" s="201"/>
      <c r="G5633" s="202"/>
      <c r="H5633" s="203"/>
      <c r="I5633">
        <f t="shared" si="178"/>
        <v>0</v>
      </c>
      <c r="J5633">
        <f t="shared" si="179"/>
        <v>1</v>
      </c>
    </row>
    <row r="5634" spans="1:10" x14ac:dyDescent="0.25">
      <c r="A5634" s="37"/>
      <c r="B5634" s="38"/>
      <c r="C5634" s="97"/>
      <c r="D5634" s="92"/>
      <c r="E5634" s="88" t="str">
        <f>IF(A5634&lt;&gt;0,IFERROR(VLOOKUP(D5634,Transactions!$K$4:$L$24,2,0), "Invalid date, no label or wrong spelling"),"Date and/or label missing. Exclude?")</f>
        <v>Date and/or label missing. Exclude?</v>
      </c>
      <c r="F5634" s="201"/>
      <c r="G5634" s="202"/>
      <c r="H5634" s="203"/>
      <c r="I5634">
        <f t="shared" si="178"/>
        <v>0</v>
      </c>
      <c r="J5634">
        <f t="shared" si="179"/>
        <v>1</v>
      </c>
    </row>
    <row r="5635" spans="1:10" x14ac:dyDescent="0.25">
      <c r="A5635" s="37"/>
      <c r="B5635" s="38"/>
      <c r="C5635" s="97"/>
      <c r="D5635" s="92"/>
      <c r="E5635" s="88" t="str">
        <f>IF(A5635&lt;&gt;0,IFERROR(VLOOKUP(D5635,Transactions!$K$4:$L$24,2,0), "Invalid date, no label or wrong spelling"),"Date and/or label missing. Exclude?")</f>
        <v>Date and/or label missing. Exclude?</v>
      </c>
      <c r="F5635" s="201"/>
      <c r="G5635" s="202"/>
      <c r="H5635" s="203"/>
      <c r="I5635">
        <f t="shared" si="178"/>
        <v>0</v>
      </c>
      <c r="J5635">
        <f t="shared" si="179"/>
        <v>1</v>
      </c>
    </row>
    <row r="5636" spans="1:10" x14ac:dyDescent="0.25">
      <c r="A5636" s="37"/>
      <c r="B5636" s="38"/>
      <c r="C5636" s="97"/>
      <c r="D5636" s="92"/>
      <c r="E5636" s="88" t="str">
        <f>IF(A5636&lt;&gt;0,IFERROR(VLOOKUP(D5636,Transactions!$K$4:$L$24,2,0), "Invalid date, no label or wrong spelling"),"Date and/or label missing. Exclude?")</f>
        <v>Date and/or label missing. Exclude?</v>
      </c>
      <c r="F5636" s="201"/>
      <c r="G5636" s="202"/>
      <c r="H5636" s="203"/>
      <c r="I5636">
        <f t="shared" si="178"/>
        <v>0</v>
      </c>
      <c r="J5636">
        <f t="shared" si="179"/>
        <v>1</v>
      </c>
    </row>
    <row r="5637" spans="1:10" x14ac:dyDescent="0.25">
      <c r="A5637" s="37"/>
      <c r="B5637" s="38"/>
      <c r="C5637" s="97"/>
      <c r="D5637" s="92"/>
      <c r="E5637" s="88" t="str">
        <f>IF(A5637&lt;&gt;0,IFERROR(VLOOKUP(D5637,Transactions!$K$4:$L$24,2,0), "Invalid date, no label or wrong spelling"),"Date and/or label missing. Exclude?")</f>
        <v>Date and/or label missing. Exclude?</v>
      </c>
      <c r="F5637" s="201"/>
      <c r="G5637" s="202"/>
      <c r="H5637" s="203"/>
      <c r="I5637">
        <f t="shared" si="178"/>
        <v>0</v>
      </c>
      <c r="J5637">
        <f t="shared" si="179"/>
        <v>1</v>
      </c>
    </row>
    <row r="5638" spans="1:10" x14ac:dyDescent="0.25">
      <c r="A5638" s="37"/>
      <c r="B5638" s="38"/>
      <c r="C5638" s="97"/>
      <c r="D5638" s="92"/>
      <c r="E5638" s="88" t="str">
        <f>IF(A5638&lt;&gt;0,IFERROR(VLOOKUP(D5638,Transactions!$K$4:$L$24,2,0), "Invalid date, no label or wrong spelling"),"Date and/or label missing. Exclude?")</f>
        <v>Date and/or label missing. Exclude?</v>
      </c>
      <c r="F5638" s="201"/>
      <c r="G5638" s="202"/>
      <c r="H5638" s="203"/>
      <c r="I5638">
        <f t="shared" si="178"/>
        <v>0</v>
      </c>
      <c r="J5638">
        <f t="shared" si="179"/>
        <v>1</v>
      </c>
    </row>
    <row r="5639" spans="1:10" x14ac:dyDescent="0.25">
      <c r="A5639" s="37"/>
      <c r="B5639" s="38"/>
      <c r="C5639" s="97"/>
      <c r="D5639" s="92"/>
      <c r="E5639" s="88" t="str">
        <f>IF(A5639&lt;&gt;0,IFERROR(VLOOKUP(D5639,Transactions!$K$4:$L$24,2,0), "Invalid date, no label or wrong spelling"),"Date and/or label missing. Exclude?")</f>
        <v>Date and/or label missing. Exclude?</v>
      </c>
      <c r="F5639" s="201"/>
      <c r="G5639" s="202"/>
      <c r="H5639" s="203"/>
      <c r="I5639">
        <f t="shared" si="178"/>
        <v>0</v>
      </c>
      <c r="J5639">
        <f t="shared" si="179"/>
        <v>1</v>
      </c>
    </row>
    <row r="5640" spans="1:10" x14ac:dyDescent="0.25">
      <c r="A5640" s="37"/>
      <c r="B5640" s="38"/>
      <c r="C5640" s="97"/>
      <c r="D5640" s="92"/>
      <c r="E5640" s="88" t="str">
        <f>IF(A5640&lt;&gt;0,IFERROR(VLOOKUP(D5640,Transactions!$K$4:$L$24,2,0), "Invalid date, no label or wrong spelling"),"Date and/or label missing. Exclude?")</f>
        <v>Date and/or label missing. Exclude?</v>
      </c>
      <c r="F5640" s="201"/>
      <c r="G5640" s="202"/>
      <c r="H5640" s="203"/>
      <c r="I5640">
        <f t="shared" si="178"/>
        <v>0</v>
      </c>
      <c r="J5640">
        <f t="shared" si="179"/>
        <v>1</v>
      </c>
    </row>
    <row r="5641" spans="1:10" x14ac:dyDescent="0.25">
      <c r="A5641" s="37"/>
      <c r="B5641" s="38"/>
      <c r="C5641" s="97"/>
      <c r="D5641" s="92"/>
      <c r="E5641" s="88" t="str">
        <f>IF(A5641&lt;&gt;0,IFERROR(VLOOKUP(D5641,Transactions!$K$4:$L$24,2,0), "Invalid date, no label or wrong spelling"),"Date and/or label missing. Exclude?")</f>
        <v>Date and/or label missing. Exclude?</v>
      </c>
      <c r="F5641" s="201"/>
      <c r="G5641" s="202"/>
      <c r="H5641" s="203"/>
      <c r="I5641">
        <f t="shared" si="178"/>
        <v>0</v>
      </c>
      <c r="J5641">
        <f t="shared" si="179"/>
        <v>1</v>
      </c>
    </row>
    <row r="5642" spans="1:10" x14ac:dyDescent="0.25">
      <c r="A5642" s="37"/>
      <c r="B5642" s="38"/>
      <c r="C5642" s="97"/>
      <c r="D5642" s="92"/>
      <c r="E5642" s="88" t="str">
        <f>IF(A5642&lt;&gt;0,IFERROR(VLOOKUP(D5642,Transactions!$K$4:$L$24,2,0), "Invalid date, no label or wrong spelling"),"Date and/or label missing. Exclude?")</f>
        <v>Date and/or label missing. Exclude?</v>
      </c>
      <c r="F5642" s="201"/>
      <c r="G5642" s="202"/>
      <c r="H5642" s="203"/>
      <c r="I5642">
        <f t="shared" si="178"/>
        <v>0</v>
      </c>
      <c r="J5642">
        <f t="shared" si="179"/>
        <v>1</v>
      </c>
    </row>
    <row r="5643" spans="1:10" x14ac:dyDescent="0.25">
      <c r="A5643" s="37"/>
      <c r="B5643" s="38"/>
      <c r="C5643" s="97"/>
      <c r="D5643" s="92"/>
      <c r="E5643" s="88" t="str">
        <f>IF(A5643&lt;&gt;0,IFERROR(VLOOKUP(D5643,Transactions!$K$4:$L$24,2,0), "Invalid date, no label or wrong spelling"),"Date and/or label missing. Exclude?")</f>
        <v>Date and/or label missing. Exclude?</v>
      </c>
      <c r="F5643" s="201"/>
      <c r="G5643" s="202"/>
      <c r="H5643" s="203"/>
      <c r="I5643">
        <f t="shared" si="178"/>
        <v>0</v>
      </c>
      <c r="J5643">
        <f t="shared" si="179"/>
        <v>1</v>
      </c>
    </row>
    <row r="5644" spans="1:10" x14ac:dyDescent="0.25">
      <c r="A5644" s="37"/>
      <c r="B5644" s="38"/>
      <c r="C5644" s="97"/>
      <c r="D5644" s="92"/>
      <c r="E5644" s="88" t="str">
        <f>IF(A5644&lt;&gt;0,IFERROR(VLOOKUP(D5644,Transactions!$K$4:$L$24,2,0), "Invalid date, no label or wrong spelling"),"Date and/or label missing. Exclude?")</f>
        <v>Date and/or label missing. Exclude?</v>
      </c>
      <c r="F5644" s="201"/>
      <c r="G5644" s="202"/>
      <c r="H5644" s="203"/>
      <c r="I5644">
        <f t="shared" si="178"/>
        <v>0</v>
      </c>
      <c r="J5644">
        <f t="shared" si="179"/>
        <v>1</v>
      </c>
    </row>
    <row r="5645" spans="1:10" x14ac:dyDescent="0.25">
      <c r="A5645" s="37"/>
      <c r="B5645" s="38"/>
      <c r="C5645" s="97"/>
      <c r="D5645" s="92"/>
      <c r="E5645" s="88" t="str">
        <f>IF(A5645&lt;&gt;0,IFERROR(VLOOKUP(D5645,Transactions!$K$4:$L$24,2,0), "Invalid date, no label or wrong spelling"),"Date and/or label missing. Exclude?")</f>
        <v>Date and/or label missing. Exclude?</v>
      </c>
      <c r="F5645" s="201"/>
      <c r="G5645" s="202"/>
      <c r="H5645" s="203"/>
      <c r="I5645">
        <f t="shared" si="178"/>
        <v>0</v>
      </c>
      <c r="J5645">
        <f t="shared" si="179"/>
        <v>1</v>
      </c>
    </row>
    <row r="5646" spans="1:10" x14ac:dyDescent="0.25">
      <c r="A5646" s="37"/>
      <c r="B5646" s="38"/>
      <c r="C5646" s="97"/>
      <c r="D5646" s="92"/>
      <c r="E5646" s="88" t="str">
        <f>IF(A5646&lt;&gt;0,IFERROR(VLOOKUP(D5646,Transactions!$K$4:$L$24,2,0), "Invalid date, no label or wrong spelling"),"Date and/or label missing. Exclude?")</f>
        <v>Date and/or label missing. Exclude?</v>
      </c>
      <c r="F5646" s="201"/>
      <c r="G5646" s="202"/>
      <c r="H5646" s="203"/>
      <c r="I5646">
        <f t="shared" si="178"/>
        <v>0</v>
      </c>
      <c r="J5646">
        <f t="shared" si="179"/>
        <v>1</v>
      </c>
    </row>
    <row r="5647" spans="1:10" x14ac:dyDescent="0.25">
      <c r="A5647" s="37"/>
      <c r="B5647" s="38"/>
      <c r="C5647" s="97"/>
      <c r="D5647" s="92"/>
      <c r="E5647" s="88" t="str">
        <f>IF(A5647&lt;&gt;0,IFERROR(VLOOKUP(D5647,Transactions!$K$4:$L$24,2,0), "Invalid date, no label or wrong spelling"),"Date and/or label missing. Exclude?")</f>
        <v>Date and/or label missing. Exclude?</v>
      </c>
      <c r="F5647" s="201"/>
      <c r="G5647" s="202"/>
      <c r="H5647" s="203"/>
      <c r="I5647">
        <f t="shared" si="178"/>
        <v>0</v>
      </c>
      <c r="J5647">
        <f t="shared" si="179"/>
        <v>1</v>
      </c>
    </row>
    <row r="5648" spans="1:10" x14ac:dyDescent="0.25">
      <c r="A5648" s="37"/>
      <c r="B5648" s="38"/>
      <c r="C5648" s="97"/>
      <c r="D5648" s="92"/>
      <c r="E5648" s="88" t="str">
        <f>IF(A5648&lt;&gt;0,IFERROR(VLOOKUP(D5648,Transactions!$K$4:$L$24,2,0), "Invalid date, no label or wrong spelling"),"Date and/or label missing. Exclude?")</f>
        <v>Date and/or label missing. Exclude?</v>
      </c>
      <c r="F5648" s="201"/>
      <c r="G5648" s="202"/>
      <c r="H5648" s="203"/>
      <c r="I5648">
        <f t="shared" si="178"/>
        <v>0</v>
      </c>
      <c r="J5648">
        <f t="shared" si="179"/>
        <v>1</v>
      </c>
    </row>
    <row r="5649" spans="1:10" x14ac:dyDescent="0.25">
      <c r="A5649" s="37"/>
      <c r="B5649" s="38"/>
      <c r="C5649" s="97"/>
      <c r="D5649" s="92"/>
      <c r="E5649" s="88" t="str">
        <f>IF(A5649&lt;&gt;0,IFERROR(VLOOKUP(D5649,Transactions!$K$4:$L$24,2,0), "Invalid date, no label or wrong spelling"),"Date and/or label missing. Exclude?")</f>
        <v>Date and/or label missing. Exclude?</v>
      </c>
      <c r="F5649" s="201"/>
      <c r="G5649" s="202"/>
      <c r="H5649" s="203"/>
      <c r="I5649">
        <f t="shared" ref="I5649:I5712" si="180">WEEKNUM(A5649)</f>
        <v>0</v>
      </c>
      <c r="J5649">
        <f t="shared" ref="J5649:J5712" si="181">MONTH(A5649)</f>
        <v>1</v>
      </c>
    </row>
    <row r="5650" spans="1:10" x14ac:dyDescent="0.25">
      <c r="A5650" s="37"/>
      <c r="B5650" s="38"/>
      <c r="C5650" s="97"/>
      <c r="D5650" s="92"/>
      <c r="E5650" s="88" t="str">
        <f>IF(A5650&lt;&gt;0,IFERROR(VLOOKUP(D5650,Transactions!$K$4:$L$24,2,0), "Invalid date, no label or wrong spelling"),"Date and/or label missing. Exclude?")</f>
        <v>Date and/or label missing. Exclude?</v>
      </c>
      <c r="F5650" s="201"/>
      <c r="G5650" s="202"/>
      <c r="H5650" s="203"/>
      <c r="I5650">
        <f t="shared" si="180"/>
        <v>0</v>
      </c>
      <c r="J5650">
        <f t="shared" si="181"/>
        <v>1</v>
      </c>
    </row>
    <row r="5651" spans="1:10" x14ac:dyDescent="0.25">
      <c r="A5651" s="37"/>
      <c r="B5651" s="38"/>
      <c r="C5651" s="97"/>
      <c r="D5651" s="92"/>
      <c r="E5651" s="88" t="str">
        <f>IF(A5651&lt;&gt;0,IFERROR(VLOOKUP(D5651,Transactions!$K$4:$L$24,2,0), "Invalid date, no label or wrong spelling"),"Date and/or label missing. Exclude?")</f>
        <v>Date and/or label missing. Exclude?</v>
      </c>
      <c r="F5651" s="201"/>
      <c r="G5651" s="202"/>
      <c r="H5651" s="203"/>
      <c r="I5651">
        <f t="shared" si="180"/>
        <v>0</v>
      </c>
      <c r="J5651">
        <f t="shared" si="181"/>
        <v>1</v>
      </c>
    </row>
    <row r="5652" spans="1:10" x14ac:dyDescent="0.25">
      <c r="A5652" s="37"/>
      <c r="B5652" s="38"/>
      <c r="C5652" s="97"/>
      <c r="D5652" s="92"/>
      <c r="E5652" s="88" t="str">
        <f>IF(A5652&lt;&gt;0,IFERROR(VLOOKUP(D5652,Transactions!$K$4:$L$24,2,0), "Invalid date, no label or wrong spelling"),"Date and/or label missing. Exclude?")</f>
        <v>Date and/or label missing. Exclude?</v>
      </c>
      <c r="F5652" s="201"/>
      <c r="G5652" s="202"/>
      <c r="H5652" s="203"/>
      <c r="I5652">
        <f t="shared" si="180"/>
        <v>0</v>
      </c>
      <c r="J5652">
        <f t="shared" si="181"/>
        <v>1</v>
      </c>
    </row>
    <row r="5653" spans="1:10" x14ac:dyDescent="0.25">
      <c r="A5653" s="37"/>
      <c r="B5653" s="38"/>
      <c r="C5653" s="97"/>
      <c r="D5653" s="92"/>
      <c r="E5653" s="88" t="str">
        <f>IF(A5653&lt;&gt;0,IFERROR(VLOOKUP(D5653,Transactions!$K$4:$L$24,2,0), "Invalid date, no label or wrong spelling"),"Date and/or label missing. Exclude?")</f>
        <v>Date and/or label missing. Exclude?</v>
      </c>
      <c r="F5653" s="201"/>
      <c r="G5653" s="202"/>
      <c r="H5653" s="203"/>
      <c r="I5653">
        <f t="shared" si="180"/>
        <v>0</v>
      </c>
      <c r="J5653">
        <f t="shared" si="181"/>
        <v>1</v>
      </c>
    </row>
    <row r="5654" spans="1:10" x14ac:dyDescent="0.25">
      <c r="A5654" s="37"/>
      <c r="B5654" s="38"/>
      <c r="C5654" s="97"/>
      <c r="D5654" s="92"/>
      <c r="E5654" s="88" t="str">
        <f>IF(A5654&lt;&gt;0,IFERROR(VLOOKUP(D5654,Transactions!$K$4:$L$24,2,0), "Invalid date, no label or wrong spelling"),"Date and/or label missing. Exclude?")</f>
        <v>Date and/or label missing. Exclude?</v>
      </c>
      <c r="F5654" s="201"/>
      <c r="G5654" s="202"/>
      <c r="H5654" s="203"/>
      <c r="I5654">
        <f t="shared" si="180"/>
        <v>0</v>
      </c>
      <c r="J5654">
        <f t="shared" si="181"/>
        <v>1</v>
      </c>
    </row>
    <row r="5655" spans="1:10" x14ac:dyDescent="0.25">
      <c r="A5655" s="37"/>
      <c r="B5655" s="38"/>
      <c r="C5655" s="97"/>
      <c r="D5655" s="92"/>
      <c r="E5655" s="88" t="str">
        <f>IF(A5655&lt;&gt;0,IFERROR(VLOOKUP(D5655,Transactions!$K$4:$L$24,2,0), "Invalid date, no label or wrong spelling"),"Date and/or label missing. Exclude?")</f>
        <v>Date and/or label missing. Exclude?</v>
      </c>
      <c r="F5655" s="201"/>
      <c r="G5655" s="202"/>
      <c r="H5655" s="203"/>
      <c r="I5655">
        <f t="shared" si="180"/>
        <v>0</v>
      </c>
      <c r="J5655">
        <f t="shared" si="181"/>
        <v>1</v>
      </c>
    </row>
    <row r="5656" spans="1:10" x14ac:dyDescent="0.25">
      <c r="A5656" s="37"/>
      <c r="B5656" s="38"/>
      <c r="C5656" s="97"/>
      <c r="D5656" s="92"/>
      <c r="E5656" s="88" t="str">
        <f>IF(A5656&lt;&gt;0,IFERROR(VLOOKUP(D5656,Transactions!$K$4:$L$24,2,0), "Invalid date, no label or wrong spelling"),"Date and/or label missing. Exclude?")</f>
        <v>Date and/or label missing. Exclude?</v>
      </c>
      <c r="F5656" s="201"/>
      <c r="G5656" s="202"/>
      <c r="H5656" s="203"/>
      <c r="I5656">
        <f t="shared" si="180"/>
        <v>0</v>
      </c>
      <c r="J5656">
        <f t="shared" si="181"/>
        <v>1</v>
      </c>
    </row>
    <row r="5657" spans="1:10" x14ac:dyDescent="0.25">
      <c r="A5657" s="37"/>
      <c r="B5657" s="38"/>
      <c r="C5657" s="97"/>
      <c r="D5657" s="92"/>
      <c r="E5657" s="88" t="str">
        <f>IF(A5657&lt;&gt;0,IFERROR(VLOOKUP(D5657,Transactions!$K$4:$L$24,2,0), "Invalid date, no label or wrong spelling"),"Date and/or label missing. Exclude?")</f>
        <v>Date and/or label missing. Exclude?</v>
      </c>
      <c r="F5657" s="201"/>
      <c r="G5657" s="202"/>
      <c r="H5657" s="203"/>
      <c r="I5657">
        <f t="shared" si="180"/>
        <v>0</v>
      </c>
      <c r="J5657">
        <f t="shared" si="181"/>
        <v>1</v>
      </c>
    </row>
    <row r="5658" spans="1:10" x14ac:dyDescent="0.25">
      <c r="A5658" s="37"/>
      <c r="B5658" s="38"/>
      <c r="C5658" s="97"/>
      <c r="D5658" s="92"/>
      <c r="E5658" s="88" t="str">
        <f>IF(A5658&lt;&gt;0,IFERROR(VLOOKUP(D5658,Transactions!$K$4:$L$24,2,0), "Invalid date, no label or wrong spelling"),"Date and/or label missing. Exclude?")</f>
        <v>Date and/or label missing. Exclude?</v>
      </c>
      <c r="F5658" s="201"/>
      <c r="G5658" s="202"/>
      <c r="H5658" s="203"/>
      <c r="I5658">
        <f t="shared" si="180"/>
        <v>0</v>
      </c>
      <c r="J5658">
        <f t="shared" si="181"/>
        <v>1</v>
      </c>
    </row>
    <row r="5659" spans="1:10" x14ac:dyDescent="0.25">
      <c r="A5659" s="37"/>
      <c r="B5659" s="38"/>
      <c r="C5659" s="97"/>
      <c r="D5659" s="92"/>
      <c r="E5659" s="88" t="str">
        <f>IF(A5659&lt;&gt;0,IFERROR(VLOOKUP(D5659,Transactions!$K$4:$L$24,2,0), "Invalid date, no label or wrong spelling"),"Date and/or label missing. Exclude?")</f>
        <v>Date and/or label missing. Exclude?</v>
      </c>
      <c r="F5659" s="201"/>
      <c r="G5659" s="202"/>
      <c r="H5659" s="203"/>
      <c r="I5659">
        <f t="shared" si="180"/>
        <v>0</v>
      </c>
      <c r="J5659">
        <f t="shared" si="181"/>
        <v>1</v>
      </c>
    </row>
    <row r="5660" spans="1:10" x14ac:dyDescent="0.25">
      <c r="A5660" s="37"/>
      <c r="B5660" s="38"/>
      <c r="C5660" s="97"/>
      <c r="D5660" s="92"/>
      <c r="E5660" s="88" t="str">
        <f>IF(A5660&lt;&gt;0,IFERROR(VLOOKUP(D5660,Transactions!$K$4:$L$24,2,0), "Invalid date, no label or wrong spelling"),"Date and/or label missing. Exclude?")</f>
        <v>Date and/or label missing. Exclude?</v>
      </c>
      <c r="F5660" s="201"/>
      <c r="G5660" s="202"/>
      <c r="H5660" s="203"/>
      <c r="I5660">
        <f t="shared" si="180"/>
        <v>0</v>
      </c>
      <c r="J5660">
        <f t="shared" si="181"/>
        <v>1</v>
      </c>
    </row>
    <row r="5661" spans="1:10" x14ac:dyDescent="0.25">
      <c r="A5661" s="37"/>
      <c r="B5661" s="38"/>
      <c r="C5661" s="97"/>
      <c r="D5661" s="92"/>
      <c r="E5661" s="88" t="str">
        <f>IF(A5661&lt;&gt;0,IFERROR(VLOOKUP(D5661,Transactions!$K$4:$L$24,2,0), "Invalid date, no label or wrong spelling"),"Date and/or label missing. Exclude?")</f>
        <v>Date and/or label missing. Exclude?</v>
      </c>
      <c r="F5661" s="201"/>
      <c r="G5661" s="202"/>
      <c r="H5661" s="203"/>
      <c r="I5661">
        <f t="shared" si="180"/>
        <v>0</v>
      </c>
      <c r="J5661">
        <f t="shared" si="181"/>
        <v>1</v>
      </c>
    </row>
    <row r="5662" spans="1:10" x14ac:dyDescent="0.25">
      <c r="A5662" s="37"/>
      <c r="B5662" s="38"/>
      <c r="C5662" s="97"/>
      <c r="D5662" s="92"/>
      <c r="E5662" s="88" t="str">
        <f>IF(A5662&lt;&gt;0,IFERROR(VLOOKUP(D5662,Transactions!$K$4:$L$24,2,0), "Invalid date, no label or wrong spelling"),"Date and/or label missing. Exclude?")</f>
        <v>Date and/or label missing. Exclude?</v>
      </c>
      <c r="F5662" s="201"/>
      <c r="G5662" s="202"/>
      <c r="H5662" s="203"/>
      <c r="I5662">
        <f t="shared" si="180"/>
        <v>0</v>
      </c>
      <c r="J5662">
        <f t="shared" si="181"/>
        <v>1</v>
      </c>
    </row>
    <row r="5663" spans="1:10" x14ac:dyDescent="0.25">
      <c r="A5663" s="37"/>
      <c r="B5663" s="38"/>
      <c r="C5663" s="97"/>
      <c r="D5663" s="92"/>
      <c r="E5663" s="88" t="str">
        <f>IF(A5663&lt;&gt;0,IFERROR(VLOOKUP(D5663,Transactions!$K$4:$L$24,2,0), "Invalid date, no label or wrong spelling"),"Date and/or label missing. Exclude?")</f>
        <v>Date and/or label missing. Exclude?</v>
      </c>
      <c r="F5663" s="201"/>
      <c r="G5663" s="202"/>
      <c r="H5663" s="203"/>
      <c r="I5663">
        <f t="shared" si="180"/>
        <v>0</v>
      </c>
      <c r="J5663">
        <f t="shared" si="181"/>
        <v>1</v>
      </c>
    </row>
    <row r="5664" spans="1:10" x14ac:dyDescent="0.25">
      <c r="A5664" s="37"/>
      <c r="B5664" s="38"/>
      <c r="C5664" s="97"/>
      <c r="D5664" s="92"/>
      <c r="E5664" s="88" t="str">
        <f>IF(A5664&lt;&gt;0,IFERROR(VLOOKUP(D5664,Transactions!$K$4:$L$24,2,0), "Invalid date, no label or wrong spelling"),"Date and/or label missing. Exclude?")</f>
        <v>Date and/or label missing. Exclude?</v>
      </c>
      <c r="F5664" s="201"/>
      <c r="G5664" s="202"/>
      <c r="H5664" s="203"/>
      <c r="I5664">
        <f t="shared" si="180"/>
        <v>0</v>
      </c>
      <c r="J5664">
        <f t="shared" si="181"/>
        <v>1</v>
      </c>
    </row>
    <row r="5665" spans="1:10" x14ac:dyDescent="0.25">
      <c r="A5665" s="37"/>
      <c r="B5665" s="38"/>
      <c r="C5665" s="97"/>
      <c r="D5665" s="92"/>
      <c r="E5665" s="88" t="str">
        <f>IF(A5665&lt;&gt;0,IFERROR(VLOOKUP(D5665,Transactions!$K$4:$L$24,2,0), "Invalid date, no label or wrong spelling"),"Date and/or label missing. Exclude?")</f>
        <v>Date and/or label missing. Exclude?</v>
      </c>
      <c r="F5665" s="201"/>
      <c r="G5665" s="202"/>
      <c r="H5665" s="203"/>
      <c r="I5665">
        <f t="shared" si="180"/>
        <v>0</v>
      </c>
      <c r="J5665">
        <f t="shared" si="181"/>
        <v>1</v>
      </c>
    </row>
    <row r="5666" spans="1:10" x14ac:dyDescent="0.25">
      <c r="A5666" s="37"/>
      <c r="B5666" s="38"/>
      <c r="C5666" s="97"/>
      <c r="D5666" s="92"/>
      <c r="E5666" s="88" t="str">
        <f>IF(A5666&lt;&gt;0,IFERROR(VLOOKUP(D5666,Transactions!$K$4:$L$24,2,0), "Invalid date, no label or wrong spelling"),"Date and/or label missing. Exclude?")</f>
        <v>Date and/or label missing. Exclude?</v>
      </c>
      <c r="F5666" s="201"/>
      <c r="G5666" s="202"/>
      <c r="H5666" s="203"/>
      <c r="I5666">
        <f t="shared" si="180"/>
        <v>0</v>
      </c>
      <c r="J5666">
        <f t="shared" si="181"/>
        <v>1</v>
      </c>
    </row>
    <row r="5667" spans="1:10" x14ac:dyDescent="0.25">
      <c r="A5667" s="37"/>
      <c r="B5667" s="38"/>
      <c r="C5667" s="97"/>
      <c r="D5667" s="92"/>
      <c r="E5667" s="88" t="str">
        <f>IF(A5667&lt;&gt;0,IFERROR(VLOOKUP(D5667,Transactions!$K$4:$L$24,2,0), "Invalid date, no label or wrong spelling"),"Date and/or label missing. Exclude?")</f>
        <v>Date and/or label missing. Exclude?</v>
      </c>
      <c r="F5667" s="201"/>
      <c r="G5667" s="202"/>
      <c r="H5667" s="203"/>
      <c r="I5667">
        <f t="shared" si="180"/>
        <v>0</v>
      </c>
      <c r="J5667">
        <f t="shared" si="181"/>
        <v>1</v>
      </c>
    </row>
    <row r="5668" spans="1:10" x14ac:dyDescent="0.25">
      <c r="A5668" s="37"/>
      <c r="B5668" s="38"/>
      <c r="C5668" s="97"/>
      <c r="D5668" s="92"/>
      <c r="E5668" s="88" t="str">
        <f>IF(A5668&lt;&gt;0,IFERROR(VLOOKUP(D5668,Transactions!$K$4:$L$24,2,0), "Invalid date, no label or wrong spelling"),"Date and/or label missing. Exclude?")</f>
        <v>Date and/or label missing. Exclude?</v>
      </c>
      <c r="F5668" s="201"/>
      <c r="G5668" s="202"/>
      <c r="H5668" s="203"/>
      <c r="I5668">
        <f t="shared" si="180"/>
        <v>0</v>
      </c>
      <c r="J5668">
        <f t="shared" si="181"/>
        <v>1</v>
      </c>
    </row>
    <row r="5669" spans="1:10" x14ac:dyDescent="0.25">
      <c r="A5669" s="37"/>
      <c r="B5669" s="38"/>
      <c r="C5669" s="97"/>
      <c r="D5669" s="92"/>
      <c r="E5669" s="88" t="str">
        <f>IF(A5669&lt;&gt;0,IFERROR(VLOOKUP(D5669,Transactions!$K$4:$L$24,2,0), "Invalid date, no label or wrong spelling"),"Date and/or label missing. Exclude?")</f>
        <v>Date and/or label missing. Exclude?</v>
      </c>
      <c r="F5669" s="201"/>
      <c r="G5669" s="202"/>
      <c r="H5669" s="203"/>
      <c r="I5669">
        <f t="shared" si="180"/>
        <v>0</v>
      </c>
      <c r="J5669">
        <f t="shared" si="181"/>
        <v>1</v>
      </c>
    </row>
    <row r="5670" spans="1:10" x14ac:dyDescent="0.25">
      <c r="A5670" s="37"/>
      <c r="B5670" s="38"/>
      <c r="C5670" s="97"/>
      <c r="D5670" s="92"/>
      <c r="E5670" s="88" t="str">
        <f>IF(A5670&lt;&gt;0,IFERROR(VLOOKUP(D5670,Transactions!$K$4:$L$24,2,0), "Invalid date, no label or wrong spelling"),"Date and/or label missing. Exclude?")</f>
        <v>Date and/or label missing. Exclude?</v>
      </c>
      <c r="F5670" s="201"/>
      <c r="G5670" s="202"/>
      <c r="H5670" s="203"/>
      <c r="I5670">
        <f t="shared" si="180"/>
        <v>0</v>
      </c>
      <c r="J5670">
        <f t="shared" si="181"/>
        <v>1</v>
      </c>
    </row>
    <row r="5671" spans="1:10" x14ac:dyDescent="0.25">
      <c r="A5671" s="37"/>
      <c r="B5671" s="38"/>
      <c r="C5671" s="97"/>
      <c r="D5671" s="92"/>
      <c r="E5671" s="88" t="str">
        <f>IF(A5671&lt;&gt;0,IFERROR(VLOOKUP(D5671,Transactions!$K$4:$L$24,2,0), "Invalid date, no label or wrong spelling"),"Date and/or label missing. Exclude?")</f>
        <v>Date and/or label missing. Exclude?</v>
      </c>
      <c r="F5671" s="201"/>
      <c r="G5671" s="202"/>
      <c r="H5671" s="203"/>
      <c r="I5671">
        <f t="shared" si="180"/>
        <v>0</v>
      </c>
      <c r="J5671">
        <f t="shared" si="181"/>
        <v>1</v>
      </c>
    </row>
    <row r="5672" spans="1:10" x14ac:dyDescent="0.25">
      <c r="A5672" s="37"/>
      <c r="B5672" s="38"/>
      <c r="C5672" s="97"/>
      <c r="D5672" s="92"/>
      <c r="E5672" s="88" t="str">
        <f>IF(A5672&lt;&gt;0,IFERROR(VLOOKUP(D5672,Transactions!$K$4:$L$24,2,0), "Invalid date, no label or wrong spelling"),"Date and/or label missing. Exclude?")</f>
        <v>Date and/or label missing. Exclude?</v>
      </c>
      <c r="F5672" s="201"/>
      <c r="G5672" s="202"/>
      <c r="H5672" s="203"/>
      <c r="I5672">
        <f t="shared" si="180"/>
        <v>0</v>
      </c>
      <c r="J5672">
        <f t="shared" si="181"/>
        <v>1</v>
      </c>
    </row>
    <row r="5673" spans="1:10" x14ac:dyDescent="0.25">
      <c r="A5673" s="37"/>
      <c r="B5673" s="38"/>
      <c r="C5673" s="97"/>
      <c r="D5673" s="92"/>
      <c r="E5673" s="88" t="str">
        <f>IF(A5673&lt;&gt;0,IFERROR(VLOOKUP(D5673,Transactions!$K$4:$L$24,2,0), "Invalid date, no label or wrong spelling"),"Date and/or label missing. Exclude?")</f>
        <v>Date and/or label missing. Exclude?</v>
      </c>
      <c r="F5673" s="201"/>
      <c r="G5673" s="202"/>
      <c r="H5673" s="203"/>
      <c r="I5673">
        <f t="shared" si="180"/>
        <v>0</v>
      </c>
      <c r="J5673">
        <f t="shared" si="181"/>
        <v>1</v>
      </c>
    </row>
    <row r="5674" spans="1:10" x14ac:dyDescent="0.25">
      <c r="A5674" s="37"/>
      <c r="B5674" s="38"/>
      <c r="C5674" s="97"/>
      <c r="D5674" s="92"/>
      <c r="E5674" s="88" t="str">
        <f>IF(A5674&lt;&gt;0,IFERROR(VLOOKUP(D5674,Transactions!$K$4:$L$24,2,0), "Invalid date, no label or wrong spelling"),"Date and/or label missing. Exclude?")</f>
        <v>Date and/or label missing. Exclude?</v>
      </c>
      <c r="F5674" s="201"/>
      <c r="G5674" s="202"/>
      <c r="H5674" s="203"/>
      <c r="I5674">
        <f t="shared" si="180"/>
        <v>0</v>
      </c>
      <c r="J5674">
        <f t="shared" si="181"/>
        <v>1</v>
      </c>
    </row>
    <row r="5675" spans="1:10" x14ac:dyDescent="0.25">
      <c r="A5675" s="37"/>
      <c r="B5675" s="38"/>
      <c r="C5675" s="97"/>
      <c r="D5675" s="92"/>
      <c r="E5675" s="88" t="str">
        <f>IF(A5675&lt;&gt;0,IFERROR(VLOOKUP(D5675,Transactions!$K$4:$L$24,2,0), "Invalid date, no label or wrong spelling"),"Date and/or label missing. Exclude?")</f>
        <v>Date and/or label missing. Exclude?</v>
      </c>
      <c r="F5675" s="201"/>
      <c r="G5675" s="202"/>
      <c r="H5675" s="203"/>
      <c r="I5675">
        <f t="shared" si="180"/>
        <v>0</v>
      </c>
      <c r="J5675">
        <f t="shared" si="181"/>
        <v>1</v>
      </c>
    </row>
    <row r="5676" spans="1:10" x14ac:dyDescent="0.25">
      <c r="A5676" s="37"/>
      <c r="B5676" s="38"/>
      <c r="C5676" s="97"/>
      <c r="D5676" s="92"/>
      <c r="E5676" s="88" t="str">
        <f>IF(A5676&lt;&gt;0,IFERROR(VLOOKUP(D5676,Transactions!$K$4:$L$24,2,0), "Invalid date, no label or wrong spelling"),"Date and/or label missing. Exclude?")</f>
        <v>Date and/or label missing. Exclude?</v>
      </c>
      <c r="F5676" s="201"/>
      <c r="G5676" s="202"/>
      <c r="H5676" s="203"/>
      <c r="I5676">
        <f t="shared" si="180"/>
        <v>0</v>
      </c>
      <c r="J5676">
        <f t="shared" si="181"/>
        <v>1</v>
      </c>
    </row>
    <row r="5677" spans="1:10" x14ac:dyDescent="0.25">
      <c r="A5677" s="37"/>
      <c r="B5677" s="38"/>
      <c r="C5677" s="97"/>
      <c r="D5677" s="92"/>
      <c r="E5677" s="88" t="str">
        <f>IF(A5677&lt;&gt;0,IFERROR(VLOOKUP(D5677,Transactions!$K$4:$L$24,2,0), "Invalid date, no label or wrong spelling"),"Date and/or label missing. Exclude?")</f>
        <v>Date and/or label missing. Exclude?</v>
      </c>
      <c r="F5677" s="201"/>
      <c r="G5677" s="202"/>
      <c r="H5677" s="203"/>
      <c r="I5677">
        <f t="shared" si="180"/>
        <v>0</v>
      </c>
      <c r="J5677">
        <f t="shared" si="181"/>
        <v>1</v>
      </c>
    </row>
    <row r="5678" spans="1:10" x14ac:dyDescent="0.25">
      <c r="A5678" s="37"/>
      <c r="B5678" s="38"/>
      <c r="C5678" s="97"/>
      <c r="D5678" s="92"/>
      <c r="E5678" s="88" t="str">
        <f>IF(A5678&lt;&gt;0,IFERROR(VLOOKUP(D5678,Transactions!$K$4:$L$24,2,0), "Invalid date, no label or wrong spelling"),"Date and/or label missing. Exclude?")</f>
        <v>Date and/or label missing. Exclude?</v>
      </c>
      <c r="F5678" s="201"/>
      <c r="G5678" s="202"/>
      <c r="H5678" s="203"/>
      <c r="I5678">
        <f t="shared" si="180"/>
        <v>0</v>
      </c>
      <c r="J5678">
        <f t="shared" si="181"/>
        <v>1</v>
      </c>
    </row>
    <row r="5679" spans="1:10" x14ac:dyDescent="0.25">
      <c r="A5679" s="37"/>
      <c r="B5679" s="38"/>
      <c r="C5679" s="97"/>
      <c r="D5679" s="92"/>
      <c r="E5679" s="88" t="str">
        <f>IF(A5679&lt;&gt;0,IFERROR(VLOOKUP(D5679,Transactions!$K$4:$L$24,2,0), "Invalid date, no label or wrong spelling"),"Date and/or label missing. Exclude?")</f>
        <v>Date and/or label missing. Exclude?</v>
      </c>
      <c r="F5679" s="201"/>
      <c r="G5679" s="202"/>
      <c r="H5679" s="203"/>
      <c r="I5679">
        <f t="shared" si="180"/>
        <v>0</v>
      </c>
      <c r="J5679">
        <f t="shared" si="181"/>
        <v>1</v>
      </c>
    </row>
    <row r="5680" spans="1:10" x14ac:dyDescent="0.25">
      <c r="A5680" s="37"/>
      <c r="B5680" s="38"/>
      <c r="C5680" s="97"/>
      <c r="D5680" s="92"/>
      <c r="E5680" s="88" t="str">
        <f>IF(A5680&lt;&gt;0,IFERROR(VLOOKUP(D5680,Transactions!$K$4:$L$24,2,0), "Invalid date, no label or wrong spelling"),"Date and/or label missing. Exclude?")</f>
        <v>Date and/or label missing. Exclude?</v>
      </c>
      <c r="F5680" s="201"/>
      <c r="G5680" s="202"/>
      <c r="H5680" s="203"/>
      <c r="I5680">
        <f t="shared" si="180"/>
        <v>0</v>
      </c>
      <c r="J5680">
        <f t="shared" si="181"/>
        <v>1</v>
      </c>
    </row>
    <row r="5681" spans="1:10" x14ac:dyDescent="0.25">
      <c r="A5681" s="37"/>
      <c r="B5681" s="38"/>
      <c r="C5681" s="97"/>
      <c r="D5681" s="92"/>
      <c r="E5681" s="88" t="str">
        <f>IF(A5681&lt;&gt;0,IFERROR(VLOOKUP(D5681,Transactions!$K$4:$L$24,2,0), "Invalid date, no label or wrong spelling"),"Date and/or label missing. Exclude?")</f>
        <v>Date and/or label missing. Exclude?</v>
      </c>
      <c r="F5681" s="201"/>
      <c r="G5681" s="202"/>
      <c r="H5681" s="203"/>
      <c r="I5681">
        <f t="shared" si="180"/>
        <v>0</v>
      </c>
      <c r="J5681">
        <f t="shared" si="181"/>
        <v>1</v>
      </c>
    </row>
    <row r="5682" spans="1:10" x14ac:dyDescent="0.25">
      <c r="A5682" s="37"/>
      <c r="B5682" s="38"/>
      <c r="C5682" s="97"/>
      <c r="D5682" s="92"/>
      <c r="E5682" s="88" t="str">
        <f>IF(A5682&lt;&gt;0,IFERROR(VLOOKUP(D5682,Transactions!$K$4:$L$24,2,0), "Invalid date, no label or wrong spelling"),"Date and/or label missing. Exclude?")</f>
        <v>Date and/or label missing. Exclude?</v>
      </c>
      <c r="F5682" s="201"/>
      <c r="G5682" s="202"/>
      <c r="H5682" s="203"/>
      <c r="I5682">
        <f t="shared" si="180"/>
        <v>0</v>
      </c>
      <c r="J5682">
        <f t="shared" si="181"/>
        <v>1</v>
      </c>
    </row>
    <row r="5683" spans="1:10" x14ac:dyDescent="0.25">
      <c r="A5683" s="37"/>
      <c r="B5683" s="38"/>
      <c r="C5683" s="97"/>
      <c r="D5683" s="92"/>
      <c r="E5683" s="88" t="str">
        <f>IF(A5683&lt;&gt;0,IFERROR(VLOOKUP(D5683,Transactions!$K$4:$L$24,2,0), "Invalid date, no label or wrong spelling"),"Date and/or label missing. Exclude?")</f>
        <v>Date and/or label missing. Exclude?</v>
      </c>
      <c r="F5683" s="201"/>
      <c r="G5683" s="202"/>
      <c r="H5683" s="203"/>
      <c r="I5683">
        <f t="shared" si="180"/>
        <v>0</v>
      </c>
      <c r="J5683">
        <f t="shared" si="181"/>
        <v>1</v>
      </c>
    </row>
    <row r="5684" spans="1:10" x14ac:dyDescent="0.25">
      <c r="A5684" s="37"/>
      <c r="B5684" s="38"/>
      <c r="C5684" s="97"/>
      <c r="D5684" s="92"/>
      <c r="E5684" s="88" t="str">
        <f>IF(A5684&lt;&gt;0,IFERROR(VLOOKUP(D5684,Transactions!$K$4:$L$24,2,0), "Invalid date, no label or wrong spelling"),"Date and/or label missing. Exclude?")</f>
        <v>Date and/or label missing. Exclude?</v>
      </c>
      <c r="F5684" s="201"/>
      <c r="G5684" s="202"/>
      <c r="H5684" s="203"/>
      <c r="I5684">
        <f t="shared" si="180"/>
        <v>0</v>
      </c>
      <c r="J5684">
        <f t="shared" si="181"/>
        <v>1</v>
      </c>
    </row>
    <row r="5685" spans="1:10" x14ac:dyDescent="0.25">
      <c r="A5685" s="37"/>
      <c r="B5685" s="38"/>
      <c r="C5685" s="97"/>
      <c r="D5685" s="92"/>
      <c r="E5685" s="88" t="str">
        <f>IF(A5685&lt;&gt;0,IFERROR(VLOOKUP(D5685,Transactions!$K$4:$L$24,2,0), "Invalid date, no label or wrong spelling"),"Date and/or label missing. Exclude?")</f>
        <v>Date and/or label missing. Exclude?</v>
      </c>
      <c r="F5685" s="201"/>
      <c r="G5685" s="202"/>
      <c r="H5685" s="203"/>
      <c r="I5685">
        <f t="shared" si="180"/>
        <v>0</v>
      </c>
      <c r="J5685">
        <f t="shared" si="181"/>
        <v>1</v>
      </c>
    </row>
    <row r="5686" spans="1:10" x14ac:dyDescent="0.25">
      <c r="A5686" s="37"/>
      <c r="B5686" s="38"/>
      <c r="C5686" s="97"/>
      <c r="D5686" s="92"/>
      <c r="E5686" s="88" t="str">
        <f>IF(A5686&lt;&gt;0,IFERROR(VLOOKUP(D5686,Transactions!$K$4:$L$24,2,0), "Invalid date, no label or wrong spelling"),"Date and/or label missing. Exclude?")</f>
        <v>Date and/or label missing. Exclude?</v>
      </c>
      <c r="F5686" s="201"/>
      <c r="G5686" s="202"/>
      <c r="H5686" s="203"/>
      <c r="I5686">
        <f t="shared" si="180"/>
        <v>0</v>
      </c>
      <c r="J5686">
        <f t="shared" si="181"/>
        <v>1</v>
      </c>
    </row>
    <row r="5687" spans="1:10" x14ac:dyDescent="0.25">
      <c r="A5687" s="37"/>
      <c r="B5687" s="38"/>
      <c r="C5687" s="97"/>
      <c r="D5687" s="92"/>
      <c r="E5687" s="88" t="str">
        <f>IF(A5687&lt;&gt;0,IFERROR(VLOOKUP(D5687,Transactions!$K$4:$L$24,2,0), "Invalid date, no label or wrong spelling"),"Date and/or label missing. Exclude?")</f>
        <v>Date and/or label missing. Exclude?</v>
      </c>
      <c r="F5687" s="201"/>
      <c r="G5687" s="202"/>
      <c r="H5687" s="203"/>
      <c r="I5687">
        <f t="shared" si="180"/>
        <v>0</v>
      </c>
      <c r="J5687">
        <f t="shared" si="181"/>
        <v>1</v>
      </c>
    </row>
    <row r="5688" spans="1:10" x14ac:dyDescent="0.25">
      <c r="A5688" s="37"/>
      <c r="B5688" s="38"/>
      <c r="C5688" s="97"/>
      <c r="D5688" s="92"/>
      <c r="E5688" s="88" t="str">
        <f>IF(A5688&lt;&gt;0,IFERROR(VLOOKUP(D5688,Transactions!$K$4:$L$24,2,0), "Invalid date, no label or wrong spelling"),"Date and/or label missing. Exclude?")</f>
        <v>Date and/or label missing. Exclude?</v>
      </c>
      <c r="F5688" s="201"/>
      <c r="G5688" s="202"/>
      <c r="H5688" s="203"/>
      <c r="I5688">
        <f t="shared" si="180"/>
        <v>0</v>
      </c>
      <c r="J5688">
        <f t="shared" si="181"/>
        <v>1</v>
      </c>
    </row>
    <row r="5689" spans="1:10" x14ac:dyDescent="0.25">
      <c r="A5689" s="37"/>
      <c r="B5689" s="38"/>
      <c r="C5689" s="97"/>
      <c r="D5689" s="92"/>
      <c r="E5689" s="88" t="str">
        <f>IF(A5689&lt;&gt;0,IFERROR(VLOOKUP(D5689,Transactions!$K$4:$L$24,2,0), "Invalid date, no label or wrong spelling"),"Date and/or label missing. Exclude?")</f>
        <v>Date and/or label missing. Exclude?</v>
      </c>
      <c r="F5689" s="201"/>
      <c r="G5689" s="202"/>
      <c r="H5689" s="203"/>
      <c r="I5689">
        <f t="shared" si="180"/>
        <v>0</v>
      </c>
      <c r="J5689">
        <f t="shared" si="181"/>
        <v>1</v>
      </c>
    </row>
    <row r="5690" spans="1:10" x14ac:dyDescent="0.25">
      <c r="A5690" s="37"/>
      <c r="B5690" s="38"/>
      <c r="C5690" s="97"/>
      <c r="D5690" s="92"/>
      <c r="E5690" s="88" t="str">
        <f>IF(A5690&lt;&gt;0,IFERROR(VLOOKUP(D5690,Transactions!$K$4:$L$24,2,0), "Invalid date, no label or wrong spelling"),"Date and/or label missing. Exclude?")</f>
        <v>Date and/or label missing. Exclude?</v>
      </c>
      <c r="F5690" s="201"/>
      <c r="G5690" s="202"/>
      <c r="H5690" s="203"/>
      <c r="I5690">
        <f t="shared" si="180"/>
        <v>0</v>
      </c>
      <c r="J5690">
        <f t="shared" si="181"/>
        <v>1</v>
      </c>
    </row>
    <row r="5691" spans="1:10" x14ac:dyDescent="0.25">
      <c r="A5691" s="37"/>
      <c r="B5691" s="38"/>
      <c r="C5691" s="97"/>
      <c r="D5691" s="92"/>
      <c r="E5691" s="88" t="str">
        <f>IF(A5691&lt;&gt;0,IFERROR(VLOOKUP(D5691,Transactions!$K$4:$L$24,2,0), "Invalid date, no label or wrong spelling"),"Date and/or label missing. Exclude?")</f>
        <v>Date and/or label missing. Exclude?</v>
      </c>
      <c r="F5691" s="201"/>
      <c r="G5691" s="202"/>
      <c r="H5691" s="203"/>
      <c r="I5691">
        <f t="shared" si="180"/>
        <v>0</v>
      </c>
      <c r="J5691">
        <f t="shared" si="181"/>
        <v>1</v>
      </c>
    </row>
    <row r="5692" spans="1:10" x14ac:dyDescent="0.25">
      <c r="A5692" s="37"/>
      <c r="B5692" s="38"/>
      <c r="C5692" s="97"/>
      <c r="D5692" s="92"/>
      <c r="E5692" s="88" t="str">
        <f>IF(A5692&lt;&gt;0,IFERROR(VLOOKUP(D5692,Transactions!$K$4:$L$24,2,0), "Invalid date, no label or wrong spelling"),"Date and/or label missing. Exclude?")</f>
        <v>Date and/or label missing. Exclude?</v>
      </c>
      <c r="F5692" s="201"/>
      <c r="G5692" s="202"/>
      <c r="H5692" s="203"/>
      <c r="I5692">
        <f t="shared" si="180"/>
        <v>0</v>
      </c>
      <c r="J5692">
        <f t="shared" si="181"/>
        <v>1</v>
      </c>
    </row>
    <row r="5693" spans="1:10" x14ac:dyDescent="0.25">
      <c r="A5693" s="37"/>
      <c r="B5693" s="38"/>
      <c r="C5693" s="97"/>
      <c r="D5693" s="92"/>
      <c r="E5693" s="88" t="str">
        <f>IF(A5693&lt;&gt;0,IFERROR(VLOOKUP(D5693,Transactions!$K$4:$L$24,2,0), "Invalid date, no label or wrong spelling"),"Date and/or label missing. Exclude?")</f>
        <v>Date and/or label missing. Exclude?</v>
      </c>
      <c r="F5693" s="201"/>
      <c r="G5693" s="202"/>
      <c r="H5693" s="203"/>
      <c r="I5693">
        <f t="shared" si="180"/>
        <v>0</v>
      </c>
      <c r="J5693">
        <f t="shared" si="181"/>
        <v>1</v>
      </c>
    </row>
    <row r="5694" spans="1:10" x14ac:dyDescent="0.25">
      <c r="A5694" s="37"/>
      <c r="B5694" s="38"/>
      <c r="C5694" s="97"/>
      <c r="D5694" s="92"/>
      <c r="E5694" s="88" t="str">
        <f>IF(A5694&lt;&gt;0,IFERROR(VLOOKUP(D5694,Transactions!$K$4:$L$24,2,0), "Invalid date, no label or wrong spelling"),"Date and/or label missing. Exclude?")</f>
        <v>Date and/or label missing. Exclude?</v>
      </c>
      <c r="F5694" s="201"/>
      <c r="G5694" s="202"/>
      <c r="H5694" s="203"/>
      <c r="I5694">
        <f t="shared" si="180"/>
        <v>0</v>
      </c>
      <c r="J5694">
        <f t="shared" si="181"/>
        <v>1</v>
      </c>
    </row>
    <row r="5695" spans="1:10" x14ac:dyDescent="0.25">
      <c r="A5695" s="37"/>
      <c r="B5695" s="38"/>
      <c r="C5695" s="97"/>
      <c r="D5695" s="92"/>
      <c r="E5695" s="88" t="str">
        <f>IF(A5695&lt;&gt;0,IFERROR(VLOOKUP(D5695,Transactions!$K$4:$L$24,2,0), "Invalid date, no label or wrong spelling"),"Date and/or label missing. Exclude?")</f>
        <v>Date and/or label missing. Exclude?</v>
      </c>
      <c r="F5695" s="201"/>
      <c r="G5695" s="202"/>
      <c r="H5695" s="203"/>
      <c r="I5695">
        <f t="shared" si="180"/>
        <v>0</v>
      </c>
      <c r="J5695">
        <f t="shared" si="181"/>
        <v>1</v>
      </c>
    </row>
    <row r="5696" spans="1:10" x14ac:dyDescent="0.25">
      <c r="A5696" s="37"/>
      <c r="B5696" s="38"/>
      <c r="C5696" s="97"/>
      <c r="D5696" s="92"/>
      <c r="E5696" s="88" t="str">
        <f>IF(A5696&lt;&gt;0,IFERROR(VLOOKUP(D5696,Transactions!$K$4:$L$24,2,0), "Invalid date, no label or wrong spelling"),"Date and/or label missing. Exclude?")</f>
        <v>Date and/or label missing. Exclude?</v>
      </c>
      <c r="F5696" s="201"/>
      <c r="G5696" s="202"/>
      <c r="H5696" s="203"/>
      <c r="I5696">
        <f t="shared" si="180"/>
        <v>0</v>
      </c>
      <c r="J5696">
        <f t="shared" si="181"/>
        <v>1</v>
      </c>
    </row>
    <row r="5697" spans="1:10" x14ac:dyDescent="0.25">
      <c r="A5697" s="37"/>
      <c r="B5697" s="38"/>
      <c r="C5697" s="97"/>
      <c r="D5697" s="92"/>
      <c r="E5697" s="88" t="str">
        <f>IF(A5697&lt;&gt;0,IFERROR(VLOOKUP(D5697,Transactions!$K$4:$L$24,2,0), "Invalid date, no label or wrong spelling"),"Date and/or label missing. Exclude?")</f>
        <v>Date and/or label missing. Exclude?</v>
      </c>
      <c r="F5697" s="201"/>
      <c r="G5697" s="202"/>
      <c r="H5697" s="203"/>
      <c r="I5697">
        <f t="shared" si="180"/>
        <v>0</v>
      </c>
      <c r="J5697">
        <f t="shared" si="181"/>
        <v>1</v>
      </c>
    </row>
    <row r="5698" spans="1:10" x14ac:dyDescent="0.25">
      <c r="A5698" s="37"/>
      <c r="B5698" s="38"/>
      <c r="C5698" s="97"/>
      <c r="D5698" s="92"/>
      <c r="E5698" s="88" t="str">
        <f>IF(A5698&lt;&gt;0,IFERROR(VLOOKUP(D5698,Transactions!$K$4:$L$24,2,0), "Invalid date, no label or wrong spelling"),"Date and/or label missing. Exclude?")</f>
        <v>Date and/or label missing. Exclude?</v>
      </c>
      <c r="F5698" s="201"/>
      <c r="G5698" s="202"/>
      <c r="H5698" s="203"/>
      <c r="I5698">
        <f t="shared" si="180"/>
        <v>0</v>
      </c>
      <c r="J5698">
        <f t="shared" si="181"/>
        <v>1</v>
      </c>
    </row>
    <row r="5699" spans="1:10" x14ac:dyDescent="0.25">
      <c r="A5699" s="37"/>
      <c r="B5699" s="38"/>
      <c r="C5699" s="97"/>
      <c r="D5699" s="92"/>
      <c r="E5699" s="88" t="str">
        <f>IF(A5699&lt;&gt;0,IFERROR(VLOOKUP(D5699,Transactions!$K$4:$L$24,2,0), "Invalid date, no label or wrong spelling"),"Date and/or label missing. Exclude?")</f>
        <v>Date and/or label missing. Exclude?</v>
      </c>
      <c r="F5699" s="201"/>
      <c r="G5699" s="202"/>
      <c r="H5699" s="203"/>
      <c r="I5699">
        <f t="shared" si="180"/>
        <v>0</v>
      </c>
      <c r="J5699">
        <f t="shared" si="181"/>
        <v>1</v>
      </c>
    </row>
    <row r="5700" spans="1:10" x14ac:dyDescent="0.25">
      <c r="A5700" s="37"/>
      <c r="B5700" s="38"/>
      <c r="C5700" s="97"/>
      <c r="D5700" s="92"/>
      <c r="E5700" s="88" t="str">
        <f>IF(A5700&lt;&gt;0,IFERROR(VLOOKUP(D5700,Transactions!$K$4:$L$24,2,0), "Invalid date, no label or wrong spelling"),"Date and/or label missing. Exclude?")</f>
        <v>Date and/or label missing. Exclude?</v>
      </c>
      <c r="F5700" s="201"/>
      <c r="G5700" s="202"/>
      <c r="H5700" s="203"/>
      <c r="I5700">
        <f t="shared" si="180"/>
        <v>0</v>
      </c>
      <c r="J5700">
        <f t="shared" si="181"/>
        <v>1</v>
      </c>
    </row>
    <row r="5701" spans="1:10" x14ac:dyDescent="0.25">
      <c r="A5701" s="37"/>
      <c r="B5701" s="38"/>
      <c r="C5701" s="97"/>
      <c r="D5701" s="92"/>
      <c r="E5701" s="88" t="str">
        <f>IF(A5701&lt;&gt;0,IFERROR(VLOOKUP(D5701,Transactions!$K$4:$L$24,2,0), "Invalid date, no label or wrong spelling"),"Date and/or label missing. Exclude?")</f>
        <v>Date and/or label missing. Exclude?</v>
      </c>
      <c r="F5701" s="201"/>
      <c r="G5701" s="202"/>
      <c r="H5701" s="203"/>
      <c r="I5701">
        <f t="shared" si="180"/>
        <v>0</v>
      </c>
      <c r="J5701">
        <f t="shared" si="181"/>
        <v>1</v>
      </c>
    </row>
    <row r="5702" spans="1:10" x14ac:dyDescent="0.25">
      <c r="A5702" s="37"/>
      <c r="B5702" s="38"/>
      <c r="C5702" s="97"/>
      <c r="D5702" s="92"/>
      <c r="E5702" s="88" t="str">
        <f>IF(A5702&lt;&gt;0,IFERROR(VLOOKUP(D5702,Transactions!$K$4:$L$24,2,0), "Invalid date, no label or wrong spelling"),"Date and/or label missing. Exclude?")</f>
        <v>Date and/or label missing. Exclude?</v>
      </c>
      <c r="F5702" s="201"/>
      <c r="G5702" s="202"/>
      <c r="H5702" s="203"/>
      <c r="I5702">
        <f t="shared" si="180"/>
        <v>0</v>
      </c>
      <c r="J5702">
        <f t="shared" si="181"/>
        <v>1</v>
      </c>
    </row>
    <row r="5703" spans="1:10" x14ac:dyDescent="0.25">
      <c r="A5703" s="37"/>
      <c r="B5703" s="38"/>
      <c r="C5703" s="97"/>
      <c r="D5703" s="92"/>
      <c r="E5703" s="88" t="str">
        <f>IF(A5703&lt;&gt;0,IFERROR(VLOOKUP(D5703,Transactions!$K$4:$L$24,2,0), "Invalid date, no label or wrong spelling"),"Date and/or label missing. Exclude?")</f>
        <v>Date and/or label missing. Exclude?</v>
      </c>
      <c r="F5703" s="201"/>
      <c r="G5703" s="202"/>
      <c r="H5703" s="203"/>
      <c r="I5703">
        <f t="shared" si="180"/>
        <v>0</v>
      </c>
      <c r="J5703">
        <f t="shared" si="181"/>
        <v>1</v>
      </c>
    </row>
    <row r="5704" spans="1:10" x14ac:dyDescent="0.25">
      <c r="A5704" s="37"/>
      <c r="B5704" s="38"/>
      <c r="C5704" s="97"/>
      <c r="D5704" s="92"/>
      <c r="E5704" s="88" t="str">
        <f>IF(A5704&lt;&gt;0,IFERROR(VLOOKUP(D5704,Transactions!$K$4:$L$24,2,0), "Invalid date, no label or wrong spelling"),"Date and/or label missing. Exclude?")</f>
        <v>Date and/or label missing. Exclude?</v>
      </c>
      <c r="F5704" s="201"/>
      <c r="G5704" s="202"/>
      <c r="H5704" s="203"/>
      <c r="I5704">
        <f t="shared" si="180"/>
        <v>0</v>
      </c>
      <c r="J5704">
        <f t="shared" si="181"/>
        <v>1</v>
      </c>
    </row>
    <row r="5705" spans="1:10" x14ac:dyDescent="0.25">
      <c r="A5705" s="37"/>
      <c r="B5705" s="38"/>
      <c r="C5705" s="97"/>
      <c r="D5705" s="92"/>
      <c r="E5705" s="88" t="str">
        <f>IF(A5705&lt;&gt;0,IFERROR(VLOOKUP(D5705,Transactions!$K$4:$L$24,2,0), "Invalid date, no label or wrong spelling"),"Date and/or label missing. Exclude?")</f>
        <v>Date and/or label missing. Exclude?</v>
      </c>
      <c r="F5705" s="201"/>
      <c r="G5705" s="202"/>
      <c r="H5705" s="203"/>
      <c r="I5705">
        <f t="shared" si="180"/>
        <v>0</v>
      </c>
      <c r="J5705">
        <f t="shared" si="181"/>
        <v>1</v>
      </c>
    </row>
    <row r="5706" spans="1:10" x14ac:dyDescent="0.25">
      <c r="A5706" s="37"/>
      <c r="B5706" s="38"/>
      <c r="C5706" s="97"/>
      <c r="D5706" s="92"/>
      <c r="E5706" s="88" t="str">
        <f>IF(A5706&lt;&gt;0,IFERROR(VLOOKUP(D5706,Transactions!$K$4:$L$24,2,0), "Invalid date, no label or wrong spelling"),"Date and/or label missing. Exclude?")</f>
        <v>Date and/or label missing. Exclude?</v>
      </c>
      <c r="F5706" s="201"/>
      <c r="G5706" s="202"/>
      <c r="H5706" s="203"/>
      <c r="I5706">
        <f t="shared" si="180"/>
        <v>0</v>
      </c>
      <c r="J5706">
        <f t="shared" si="181"/>
        <v>1</v>
      </c>
    </row>
    <row r="5707" spans="1:10" x14ac:dyDescent="0.25">
      <c r="A5707" s="37"/>
      <c r="B5707" s="38"/>
      <c r="C5707" s="97"/>
      <c r="D5707" s="92"/>
      <c r="E5707" s="88" t="str">
        <f>IF(A5707&lt;&gt;0,IFERROR(VLOOKUP(D5707,Transactions!$K$4:$L$24,2,0), "Invalid date, no label or wrong spelling"),"Date and/or label missing. Exclude?")</f>
        <v>Date and/or label missing. Exclude?</v>
      </c>
      <c r="F5707" s="201"/>
      <c r="G5707" s="202"/>
      <c r="H5707" s="203"/>
      <c r="I5707">
        <f t="shared" si="180"/>
        <v>0</v>
      </c>
      <c r="J5707">
        <f t="shared" si="181"/>
        <v>1</v>
      </c>
    </row>
    <row r="5708" spans="1:10" x14ac:dyDescent="0.25">
      <c r="A5708" s="37"/>
      <c r="B5708" s="38"/>
      <c r="C5708" s="97"/>
      <c r="D5708" s="92"/>
      <c r="E5708" s="88" t="str">
        <f>IF(A5708&lt;&gt;0,IFERROR(VLOOKUP(D5708,Transactions!$K$4:$L$24,2,0), "Invalid date, no label or wrong spelling"),"Date and/or label missing. Exclude?")</f>
        <v>Date and/or label missing. Exclude?</v>
      </c>
      <c r="F5708" s="201"/>
      <c r="G5708" s="202"/>
      <c r="H5708" s="203"/>
      <c r="I5708">
        <f t="shared" si="180"/>
        <v>0</v>
      </c>
      <c r="J5708">
        <f t="shared" si="181"/>
        <v>1</v>
      </c>
    </row>
    <row r="5709" spans="1:10" x14ac:dyDescent="0.25">
      <c r="A5709" s="37"/>
      <c r="B5709" s="38"/>
      <c r="C5709" s="97"/>
      <c r="D5709" s="92"/>
      <c r="E5709" s="88" t="str">
        <f>IF(A5709&lt;&gt;0,IFERROR(VLOOKUP(D5709,Transactions!$K$4:$L$24,2,0), "Invalid date, no label or wrong spelling"),"Date and/or label missing. Exclude?")</f>
        <v>Date and/or label missing. Exclude?</v>
      </c>
      <c r="F5709" s="201"/>
      <c r="G5709" s="202"/>
      <c r="H5709" s="203"/>
      <c r="I5709">
        <f t="shared" si="180"/>
        <v>0</v>
      </c>
      <c r="J5709">
        <f t="shared" si="181"/>
        <v>1</v>
      </c>
    </row>
    <row r="5710" spans="1:10" x14ac:dyDescent="0.25">
      <c r="A5710" s="37"/>
      <c r="B5710" s="38"/>
      <c r="C5710" s="97"/>
      <c r="D5710" s="92"/>
      <c r="E5710" s="88" t="str">
        <f>IF(A5710&lt;&gt;0,IFERROR(VLOOKUP(D5710,Transactions!$K$4:$L$24,2,0), "Invalid date, no label or wrong spelling"),"Date and/or label missing. Exclude?")</f>
        <v>Date and/or label missing. Exclude?</v>
      </c>
      <c r="F5710" s="201"/>
      <c r="G5710" s="202"/>
      <c r="H5710" s="203"/>
      <c r="I5710">
        <f t="shared" si="180"/>
        <v>0</v>
      </c>
      <c r="J5710">
        <f t="shared" si="181"/>
        <v>1</v>
      </c>
    </row>
    <row r="5711" spans="1:10" x14ac:dyDescent="0.25">
      <c r="A5711" s="37"/>
      <c r="B5711" s="38"/>
      <c r="C5711" s="97"/>
      <c r="D5711" s="92"/>
      <c r="E5711" s="88" t="str">
        <f>IF(A5711&lt;&gt;0,IFERROR(VLOOKUP(D5711,Transactions!$K$4:$L$24,2,0), "Invalid date, no label or wrong spelling"),"Date and/or label missing. Exclude?")</f>
        <v>Date and/or label missing. Exclude?</v>
      </c>
      <c r="F5711" s="201"/>
      <c r="G5711" s="202"/>
      <c r="H5711" s="203"/>
      <c r="I5711">
        <f t="shared" si="180"/>
        <v>0</v>
      </c>
      <c r="J5711">
        <f t="shared" si="181"/>
        <v>1</v>
      </c>
    </row>
    <row r="5712" spans="1:10" x14ac:dyDescent="0.25">
      <c r="A5712" s="37"/>
      <c r="B5712" s="38"/>
      <c r="C5712" s="97"/>
      <c r="D5712" s="92"/>
      <c r="E5712" s="88" t="str">
        <f>IF(A5712&lt;&gt;0,IFERROR(VLOOKUP(D5712,Transactions!$K$4:$L$24,2,0), "Invalid date, no label or wrong spelling"),"Date and/or label missing. Exclude?")</f>
        <v>Date and/or label missing. Exclude?</v>
      </c>
      <c r="F5712" s="201"/>
      <c r="G5712" s="202"/>
      <c r="H5712" s="203"/>
      <c r="I5712">
        <f t="shared" si="180"/>
        <v>0</v>
      </c>
      <c r="J5712">
        <f t="shared" si="181"/>
        <v>1</v>
      </c>
    </row>
    <row r="5713" spans="1:10" x14ac:dyDescent="0.25">
      <c r="A5713" s="37"/>
      <c r="B5713" s="38"/>
      <c r="C5713" s="97"/>
      <c r="D5713" s="92"/>
      <c r="E5713" s="88" t="str">
        <f>IF(A5713&lt;&gt;0,IFERROR(VLOOKUP(D5713,Transactions!$K$4:$L$24,2,0), "Invalid date, no label or wrong spelling"),"Date and/or label missing. Exclude?")</f>
        <v>Date and/or label missing. Exclude?</v>
      </c>
      <c r="F5713" s="201"/>
      <c r="G5713" s="202"/>
      <c r="H5713" s="203"/>
      <c r="I5713">
        <f t="shared" ref="I5713:I5776" si="182">WEEKNUM(A5713)</f>
        <v>0</v>
      </c>
      <c r="J5713">
        <f t="shared" ref="J5713:J5776" si="183">MONTH(A5713)</f>
        <v>1</v>
      </c>
    </row>
    <row r="5714" spans="1:10" x14ac:dyDescent="0.25">
      <c r="A5714" s="37"/>
      <c r="B5714" s="38"/>
      <c r="C5714" s="97"/>
      <c r="D5714" s="92"/>
      <c r="E5714" s="88" t="str">
        <f>IF(A5714&lt;&gt;0,IFERROR(VLOOKUP(D5714,Transactions!$K$4:$L$24,2,0), "Invalid date, no label or wrong spelling"),"Date and/or label missing. Exclude?")</f>
        <v>Date and/or label missing. Exclude?</v>
      </c>
      <c r="F5714" s="201"/>
      <c r="G5714" s="202"/>
      <c r="H5714" s="203"/>
      <c r="I5714">
        <f t="shared" si="182"/>
        <v>0</v>
      </c>
      <c r="J5714">
        <f t="shared" si="183"/>
        <v>1</v>
      </c>
    </row>
    <row r="5715" spans="1:10" x14ac:dyDescent="0.25">
      <c r="A5715" s="37"/>
      <c r="B5715" s="38"/>
      <c r="C5715" s="97"/>
      <c r="D5715" s="92"/>
      <c r="E5715" s="88" t="str">
        <f>IF(A5715&lt;&gt;0,IFERROR(VLOOKUP(D5715,Transactions!$K$4:$L$24,2,0), "Invalid date, no label or wrong spelling"),"Date and/or label missing. Exclude?")</f>
        <v>Date and/or label missing. Exclude?</v>
      </c>
      <c r="F5715" s="201"/>
      <c r="G5715" s="202"/>
      <c r="H5715" s="203"/>
      <c r="I5715">
        <f t="shared" si="182"/>
        <v>0</v>
      </c>
      <c r="J5715">
        <f t="shared" si="183"/>
        <v>1</v>
      </c>
    </row>
    <row r="5716" spans="1:10" x14ac:dyDescent="0.25">
      <c r="A5716" s="37"/>
      <c r="B5716" s="38"/>
      <c r="C5716" s="97"/>
      <c r="D5716" s="92"/>
      <c r="E5716" s="88" t="str">
        <f>IF(A5716&lt;&gt;0,IFERROR(VLOOKUP(D5716,Transactions!$K$4:$L$24,2,0), "Invalid date, no label or wrong spelling"),"Date and/or label missing. Exclude?")</f>
        <v>Date and/or label missing. Exclude?</v>
      </c>
      <c r="F5716" s="201"/>
      <c r="G5716" s="202"/>
      <c r="H5716" s="203"/>
      <c r="I5716">
        <f t="shared" si="182"/>
        <v>0</v>
      </c>
      <c r="J5716">
        <f t="shared" si="183"/>
        <v>1</v>
      </c>
    </row>
    <row r="5717" spans="1:10" x14ac:dyDescent="0.25">
      <c r="A5717" s="37"/>
      <c r="B5717" s="38"/>
      <c r="C5717" s="97"/>
      <c r="D5717" s="92"/>
      <c r="E5717" s="88" t="str">
        <f>IF(A5717&lt;&gt;0,IFERROR(VLOOKUP(D5717,Transactions!$K$4:$L$24,2,0), "Invalid date, no label or wrong spelling"),"Date and/or label missing. Exclude?")</f>
        <v>Date and/or label missing. Exclude?</v>
      </c>
      <c r="F5717" s="201"/>
      <c r="G5717" s="202"/>
      <c r="H5717" s="203"/>
      <c r="I5717">
        <f t="shared" si="182"/>
        <v>0</v>
      </c>
      <c r="J5717">
        <f t="shared" si="183"/>
        <v>1</v>
      </c>
    </row>
    <row r="5718" spans="1:10" x14ac:dyDescent="0.25">
      <c r="A5718" s="37"/>
      <c r="B5718" s="38"/>
      <c r="C5718" s="97"/>
      <c r="D5718" s="92"/>
      <c r="E5718" s="88" t="str">
        <f>IF(A5718&lt;&gt;0,IFERROR(VLOOKUP(D5718,Transactions!$K$4:$L$24,2,0), "Invalid date, no label or wrong spelling"),"Date and/or label missing. Exclude?")</f>
        <v>Date and/or label missing. Exclude?</v>
      </c>
      <c r="F5718" s="201"/>
      <c r="G5718" s="202"/>
      <c r="H5718" s="203"/>
      <c r="I5718">
        <f t="shared" si="182"/>
        <v>0</v>
      </c>
      <c r="J5718">
        <f t="shared" si="183"/>
        <v>1</v>
      </c>
    </row>
    <row r="5719" spans="1:10" x14ac:dyDescent="0.25">
      <c r="A5719" s="37"/>
      <c r="B5719" s="38"/>
      <c r="C5719" s="97"/>
      <c r="D5719" s="92"/>
      <c r="E5719" s="88" t="str">
        <f>IF(A5719&lt;&gt;0,IFERROR(VLOOKUP(D5719,Transactions!$K$4:$L$24,2,0), "Invalid date, no label or wrong spelling"),"Date and/or label missing. Exclude?")</f>
        <v>Date and/or label missing. Exclude?</v>
      </c>
      <c r="F5719" s="201"/>
      <c r="G5719" s="202"/>
      <c r="H5719" s="203"/>
      <c r="I5719">
        <f t="shared" si="182"/>
        <v>0</v>
      </c>
      <c r="J5719">
        <f t="shared" si="183"/>
        <v>1</v>
      </c>
    </row>
    <row r="5720" spans="1:10" x14ac:dyDescent="0.25">
      <c r="A5720" s="37"/>
      <c r="B5720" s="38"/>
      <c r="C5720" s="97"/>
      <c r="D5720" s="92"/>
      <c r="E5720" s="88" t="str">
        <f>IF(A5720&lt;&gt;0,IFERROR(VLOOKUP(D5720,Transactions!$K$4:$L$24,2,0), "Invalid date, no label or wrong spelling"),"Date and/or label missing. Exclude?")</f>
        <v>Date and/or label missing. Exclude?</v>
      </c>
      <c r="F5720" s="201"/>
      <c r="G5720" s="202"/>
      <c r="H5720" s="203"/>
      <c r="I5720">
        <f t="shared" si="182"/>
        <v>0</v>
      </c>
      <c r="J5720">
        <f t="shared" si="183"/>
        <v>1</v>
      </c>
    </row>
    <row r="5721" spans="1:10" x14ac:dyDescent="0.25">
      <c r="A5721" s="37"/>
      <c r="B5721" s="38"/>
      <c r="C5721" s="97"/>
      <c r="D5721" s="92"/>
      <c r="E5721" s="88" t="str">
        <f>IF(A5721&lt;&gt;0,IFERROR(VLOOKUP(D5721,Transactions!$K$4:$L$24,2,0), "Invalid date, no label or wrong spelling"),"Date and/or label missing. Exclude?")</f>
        <v>Date and/or label missing. Exclude?</v>
      </c>
      <c r="F5721" s="201"/>
      <c r="G5721" s="202"/>
      <c r="H5721" s="203"/>
      <c r="I5721">
        <f t="shared" si="182"/>
        <v>0</v>
      </c>
      <c r="J5721">
        <f t="shared" si="183"/>
        <v>1</v>
      </c>
    </row>
    <row r="5722" spans="1:10" x14ac:dyDescent="0.25">
      <c r="A5722" s="37"/>
      <c r="B5722" s="38"/>
      <c r="C5722" s="97"/>
      <c r="D5722" s="92"/>
      <c r="E5722" s="88" t="str">
        <f>IF(A5722&lt;&gt;0,IFERROR(VLOOKUP(D5722,Transactions!$K$4:$L$24,2,0), "Invalid date, no label or wrong spelling"),"Date and/or label missing. Exclude?")</f>
        <v>Date and/or label missing. Exclude?</v>
      </c>
      <c r="F5722" s="201"/>
      <c r="G5722" s="202"/>
      <c r="H5722" s="203"/>
      <c r="I5722">
        <f t="shared" si="182"/>
        <v>0</v>
      </c>
      <c r="J5722">
        <f t="shared" si="183"/>
        <v>1</v>
      </c>
    </row>
    <row r="5723" spans="1:10" x14ac:dyDescent="0.25">
      <c r="A5723" s="37"/>
      <c r="B5723" s="38"/>
      <c r="C5723" s="97"/>
      <c r="D5723" s="92"/>
      <c r="E5723" s="88" t="str">
        <f>IF(A5723&lt;&gt;0,IFERROR(VLOOKUP(D5723,Transactions!$K$4:$L$24,2,0), "Invalid date, no label or wrong spelling"),"Date and/or label missing. Exclude?")</f>
        <v>Date and/or label missing. Exclude?</v>
      </c>
      <c r="F5723" s="201"/>
      <c r="G5723" s="202"/>
      <c r="H5723" s="203"/>
      <c r="I5723">
        <f t="shared" si="182"/>
        <v>0</v>
      </c>
      <c r="J5723">
        <f t="shared" si="183"/>
        <v>1</v>
      </c>
    </row>
    <row r="5724" spans="1:10" x14ac:dyDescent="0.25">
      <c r="A5724" s="37"/>
      <c r="B5724" s="38"/>
      <c r="C5724" s="97"/>
      <c r="D5724" s="92"/>
      <c r="E5724" s="88" t="str">
        <f>IF(A5724&lt;&gt;0,IFERROR(VLOOKUP(D5724,Transactions!$K$4:$L$24,2,0), "Invalid date, no label or wrong spelling"),"Date and/or label missing. Exclude?")</f>
        <v>Date and/or label missing. Exclude?</v>
      </c>
      <c r="F5724" s="201"/>
      <c r="G5724" s="202"/>
      <c r="H5724" s="203"/>
      <c r="I5724">
        <f t="shared" si="182"/>
        <v>0</v>
      </c>
      <c r="J5724">
        <f t="shared" si="183"/>
        <v>1</v>
      </c>
    </row>
    <row r="5725" spans="1:10" x14ac:dyDescent="0.25">
      <c r="A5725" s="37"/>
      <c r="B5725" s="38"/>
      <c r="C5725" s="97"/>
      <c r="D5725" s="92"/>
      <c r="E5725" s="88" t="str">
        <f>IF(A5725&lt;&gt;0,IFERROR(VLOOKUP(D5725,Transactions!$K$4:$L$24,2,0), "Invalid date, no label or wrong spelling"),"Date and/or label missing. Exclude?")</f>
        <v>Date and/or label missing. Exclude?</v>
      </c>
      <c r="F5725" s="201"/>
      <c r="G5725" s="202"/>
      <c r="H5725" s="203"/>
      <c r="I5725">
        <f t="shared" si="182"/>
        <v>0</v>
      </c>
      <c r="J5725">
        <f t="shared" si="183"/>
        <v>1</v>
      </c>
    </row>
    <row r="5726" spans="1:10" x14ac:dyDescent="0.25">
      <c r="A5726" s="37"/>
      <c r="B5726" s="38"/>
      <c r="C5726" s="97"/>
      <c r="D5726" s="92"/>
      <c r="E5726" s="88" t="str">
        <f>IF(A5726&lt;&gt;0,IFERROR(VLOOKUP(D5726,Transactions!$K$4:$L$24,2,0), "Invalid date, no label or wrong spelling"),"Date and/or label missing. Exclude?")</f>
        <v>Date and/or label missing. Exclude?</v>
      </c>
      <c r="F5726" s="201"/>
      <c r="G5726" s="202"/>
      <c r="H5726" s="203"/>
      <c r="I5726">
        <f t="shared" si="182"/>
        <v>0</v>
      </c>
      <c r="J5726">
        <f t="shared" si="183"/>
        <v>1</v>
      </c>
    </row>
    <row r="5727" spans="1:10" x14ac:dyDescent="0.25">
      <c r="A5727" s="37"/>
      <c r="B5727" s="38"/>
      <c r="C5727" s="97"/>
      <c r="D5727" s="92"/>
      <c r="E5727" s="88" t="str">
        <f>IF(A5727&lt;&gt;0,IFERROR(VLOOKUP(D5727,Transactions!$K$4:$L$24,2,0), "Invalid date, no label or wrong spelling"),"Date and/or label missing. Exclude?")</f>
        <v>Date and/or label missing. Exclude?</v>
      </c>
      <c r="F5727" s="201"/>
      <c r="G5727" s="202"/>
      <c r="H5727" s="203"/>
      <c r="I5727">
        <f t="shared" si="182"/>
        <v>0</v>
      </c>
      <c r="J5727">
        <f t="shared" si="183"/>
        <v>1</v>
      </c>
    </row>
    <row r="5728" spans="1:10" x14ac:dyDescent="0.25">
      <c r="A5728" s="37"/>
      <c r="B5728" s="38"/>
      <c r="C5728" s="97"/>
      <c r="D5728" s="92"/>
      <c r="E5728" s="88" t="str">
        <f>IF(A5728&lt;&gt;0,IFERROR(VLOOKUP(D5728,Transactions!$K$4:$L$24,2,0), "Invalid date, no label or wrong spelling"),"Date and/or label missing. Exclude?")</f>
        <v>Date and/or label missing. Exclude?</v>
      </c>
      <c r="F5728" s="201"/>
      <c r="G5728" s="202"/>
      <c r="H5728" s="203"/>
      <c r="I5728">
        <f t="shared" si="182"/>
        <v>0</v>
      </c>
      <c r="J5728">
        <f t="shared" si="183"/>
        <v>1</v>
      </c>
    </row>
    <row r="5729" spans="1:10" x14ac:dyDescent="0.25">
      <c r="A5729" s="37"/>
      <c r="B5729" s="38"/>
      <c r="C5729" s="97"/>
      <c r="D5729" s="92"/>
      <c r="E5729" s="88" t="str">
        <f>IF(A5729&lt;&gt;0,IFERROR(VLOOKUP(D5729,Transactions!$K$4:$L$24,2,0), "Invalid date, no label or wrong spelling"),"Date and/or label missing. Exclude?")</f>
        <v>Date and/or label missing. Exclude?</v>
      </c>
      <c r="F5729" s="201"/>
      <c r="G5729" s="202"/>
      <c r="H5729" s="203"/>
      <c r="I5729">
        <f t="shared" si="182"/>
        <v>0</v>
      </c>
      <c r="J5729">
        <f t="shared" si="183"/>
        <v>1</v>
      </c>
    </row>
    <row r="5730" spans="1:10" x14ac:dyDescent="0.25">
      <c r="A5730" s="37"/>
      <c r="B5730" s="38"/>
      <c r="C5730" s="97"/>
      <c r="D5730" s="92"/>
      <c r="E5730" s="88" t="str">
        <f>IF(A5730&lt;&gt;0,IFERROR(VLOOKUP(D5730,Transactions!$K$4:$L$24,2,0), "Invalid date, no label or wrong spelling"),"Date and/or label missing. Exclude?")</f>
        <v>Date and/or label missing. Exclude?</v>
      </c>
      <c r="F5730" s="201"/>
      <c r="G5730" s="202"/>
      <c r="H5730" s="203"/>
      <c r="I5730">
        <f t="shared" si="182"/>
        <v>0</v>
      </c>
      <c r="J5730">
        <f t="shared" si="183"/>
        <v>1</v>
      </c>
    </row>
    <row r="5731" spans="1:10" x14ac:dyDescent="0.25">
      <c r="A5731" s="37"/>
      <c r="B5731" s="38"/>
      <c r="C5731" s="97"/>
      <c r="D5731" s="92"/>
      <c r="E5731" s="88" t="str">
        <f>IF(A5731&lt;&gt;0,IFERROR(VLOOKUP(D5731,Transactions!$K$4:$L$24,2,0), "Invalid date, no label or wrong spelling"),"Date and/or label missing. Exclude?")</f>
        <v>Date and/or label missing. Exclude?</v>
      </c>
      <c r="F5731" s="201"/>
      <c r="G5731" s="202"/>
      <c r="H5731" s="203"/>
      <c r="I5731">
        <f t="shared" si="182"/>
        <v>0</v>
      </c>
      <c r="J5731">
        <f t="shared" si="183"/>
        <v>1</v>
      </c>
    </row>
    <row r="5732" spans="1:10" x14ac:dyDescent="0.25">
      <c r="A5732" s="37"/>
      <c r="B5732" s="38"/>
      <c r="C5732" s="97"/>
      <c r="D5732" s="92"/>
      <c r="E5732" s="88" t="str">
        <f>IF(A5732&lt;&gt;0,IFERROR(VLOOKUP(D5732,Transactions!$K$4:$L$24,2,0), "Invalid date, no label or wrong spelling"),"Date and/or label missing. Exclude?")</f>
        <v>Date and/or label missing. Exclude?</v>
      </c>
      <c r="F5732" s="201"/>
      <c r="G5732" s="202"/>
      <c r="H5732" s="203"/>
      <c r="I5732">
        <f t="shared" si="182"/>
        <v>0</v>
      </c>
      <c r="J5732">
        <f t="shared" si="183"/>
        <v>1</v>
      </c>
    </row>
    <row r="5733" spans="1:10" x14ac:dyDescent="0.25">
      <c r="A5733" s="37"/>
      <c r="B5733" s="38"/>
      <c r="C5733" s="97"/>
      <c r="D5733" s="92"/>
      <c r="E5733" s="88" t="str">
        <f>IF(A5733&lt;&gt;0,IFERROR(VLOOKUP(D5733,Transactions!$K$4:$L$24,2,0), "Invalid date, no label or wrong spelling"),"Date and/or label missing. Exclude?")</f>
        <v>Date and/or label missing. Exclude?</v>
      </c>
      <c r="F5733" s="201"/>
      <c r="G5733" s="202"/>
      <c r="H5733" s="203"/>
      <c r="I5733">
        <f t="shared" si="182"/>
        <v>0</v>
      </c>
      <c r="J5733">
        <f t="shared" si="183"/>
        <v>1</v>
      </c>
    </row>
    <row r="5734" spans="1:10" x14ac:dyDescent="0.25">
      <c r="A5734" s="37"/>
      <c r="B5734" s="38"/>
      <c r="C5734" s="97"/>
      <c r="D5734" s="92"/>
      <c r="E5734" s="88" t="str">
        <f>IF(A5734&lt;&gt;0,IFERROR(VLOOKUP(D5734,Transactions!$K$4:$L$24,2,0), "Invalid date, no label or wrong spelling"),"Date and/or label missing. Exclude?")</f>
        <v>Date and/or label missing. Exclude?</v>
      </c>
      <c r="F5734" s="201"/>
      <c r="G5734" s="202"/>
      <c r="H5734" s="203"/>
      <c r="I5734">
        <f t="shared" si="182"/>
        <v>0</v>
      </c>
      <c r="J5734">
        <f t="shared" si="183"/>
        <v>1</v>
      </c>
    </row>
    <row r="5735" spans="1:10" x14ac:dyDescent="0.25">
      <c r="A5735" s="37"/>
      <c r="B5735" s="38"/>
      <c r="C5735" s="97"/>
      <c r="D5735" s="92"/>
      <c r="E5735" s="88" t="str">
        <f>IF(A5735&lt;&gt;0,IFERROR(VLOOKUP(D5735,Transactions!$K$4:$L$24,2,0), "Invalid date, no label or wrong spelling"),"Date and/or label missing. Exclude?")</f>
        <v>Date and/or label missing. Exclude?</v>
      </c>
      <c r="F5735" s="201"/>
      <c r="G5735" s="202"/>
      <c r="H5735" s="203"/>
      <c r="I5735">
        <f t="shared" si="182"/>
        <v>0</v>
      </c>
      <c r="J5735">
        <f t="shared" si="183"/>
        <v>1</v>
      </c>
    </row>
    <row r="5736" spans="1:10" x14ac:dyDescent="0.25">
      <c r="A5736" s="37"/>
      <c r="B5736" s="38"/>
      <c r="C5736" s="97"/>
      <c r="D5736" s="92"/>
      <c r="E5736" s="88" t="str">
        <f>IF(A5736&lt;&gt;0,IFERROR(VLOOKUP(D5736,Transactions!$K$4:$L$24,2,0), "Invalid date, no label or wrong spelling"),"Date and/or label missing. Exclude?")</f>
        <v>Date and/or label missing. Exclude?</v>
      </c>
      <c r="F5736" s="201"/>
      <c r="G5736" s="202"/>
      <c r="H5736" s="203"/>
      <c r="I5736">
        <f t="shared" si="182"/>
        <v>0</v>
      </c>
      <c r="J5736">
        <f t="shared" si="183"/>
        <v>1</v>
      </c>
    </row>
    <row r="5737" spans="1:10" x14ac:dyDescent="0.25">
      <c r="A5737" s="37"/>
      <c r="B5737" s="38"/>
      <c r="C5737" s="97"/>
      <c r="D5737" s="92"/>
      <c r="E5737" s="88" t="str">
        <f>IF(A5737&lt;&gt;0,IFERROR(VLOOKUP(D5737,Transactions!$K$4:$L$24,2,0), "Invalid date, no label or wrong spelling"),"Date and/or label missing. Exclude?")</f>
        <v>Date and/or label missing. Exclude?</v>
      </c>
      <c r="F5737" s="201"/>
      <c r="G5737" s="202"/>
      <c r="H5737" s="203"/>
      <c r="I5737">
        <f t="shared" si="182"/>
        <v>0</v>
      </c>
      <c r="J5737">
        <f t="shared" si="183"/>
        <v>1</v>
      </c>
    </row>
    <row r="5738" spans="1:10" x14ac:dyDescent="0.25">
      <c r="A5738" s="37"/>
      <c r="B5738" s="38"/>
      <c r="C5738" s="97"/>
      <c r="D5738" s="92"/>
      <c r="E5738" s="88" t="str">
        <f>IF(A5738&lt;&gt;0,IFERROR(VLOOKUP(D5738,Transactions!$K$4:$L$24,2,0), "Invalid date, no label or wrong spelling"),"Date and/or label missing. Exclude?")</f>
        <v>Date and/or label missing. Exclude?</v>
      </c>
      <c r="F5738" s="201"/>
      <c r="G5738" s="202"/>
      <c r="H5738" s="203"/>
      <c r="I5738">
        <f t="shared" si="182"/>
        <v>0</v>
      </c>
      <c r="J5738">
        <f t="shared" si="183"/>
        <v>1</v>
      </c>
    </row>
    <row r="5739" spans="1:10" x14ac:dyDescent="0.25">
      <c r="A5739" s="37"/>
      <c r="B5739" s="38"/>
      <c r="C5739" s="97"/>
      <c r="D5739" s="92"/>
      <c r="E5739" s="88" t="str">
        <f>IF(A5739&lt;&gt;0,IFERROR(VLOOKUP(D5739,Transactions!$K$4:$L$24,2,0), "Invalid date, no label or wrong spelling"),"Date and/or label missing. Exclude?")</f>
        <v>Date and/or label missing. Exclude?</v>
      </c>
      <c r="F5739" s="201"/>
      <c r="G5739" s="202"/>
      <c r="H5739" s="203"/>
      <c r="I5739">
        <f t="shared" si="182"/>
        <v>0</v>
      </c>
      <c r="J5739">
        <f t="shared" si="183"/>
        <v>1</v>
      </c>
    </row>
    <row r="5740" spans="1:10" x14ac:dyDescent="0.25">
      <c r="A5740" s="37"/>
      <c r="B5740" s="38"/>
      <c r="C5740" s="97"/>
      <c r="D5740" s="92"/>
      <c r="E5740" s="88" t="str">
        <f>IF(A5740&lt;&gt;0,IFERROR(VLOOKUP(D5740,Transactions!$K$4:$L$24,2,0), "Invalid date, no label or wrong spelling"),"Date and/or label missing. Exclude?")</f>
        <v>Date and/or label missing. Exclude?</v>
      </c>
      <c r="F5740" s="201"/>
      <c r="G5740" s="202"/>
      <c r="H5740" s="203"/>
      <c r="I5740">
        <f t="shared" si="182"/>
        <v>0</v>
      </c>
      <c r="J5740">
        <f t="shared" si="183"/>
        <v>1</v>
      </c>
    </row>
    <row r="5741" spans="1:10" x14ac:dyDescent="0.25">
      <c r="A5741" s="37"/>
      <c r="B5741" s="38"/>
      <c r="C5741" s="97"/>
      <c r="D5741" s="92"/>
      <c r="E5741" s="88" t="str">
        <f>IF(A5741&lt;&gt;0,IFERROR(VLOOKUP(D5741,Transactions!$K$4:$L$24,2,0), "Invalid date, no label or wrong spelling"),"Date and/or label missing. Exclude?")</f>
        <v>Date and/or label missing. Exclude?</v>
      </c>
      <c r="F5741" s="201"/>
      <c r="G5741" s="202"/>
      <c r="H5741" s="203"/>
      <c r="I5741">
        <f t="shared" si="182"/>
        <v>0</v>
      </c>
      <c r="J5741">
        <f t="shared" si="183"/>
        <v>1</v>
      </c>
    </row>
    <row r="5742" spans="1:10" x14ac:dyDescent="0.25">
      <c r="A5742" s="37"/>
      <c r="B5742" s="38"/>
      <c r="C5742" s="97"/>
      <c r="D5742" s="92"/>
      <c r="E5742" s="88" t="str">
        <f>IF(A5742&lt;&gt;0,IFERROR(VLOOKUP(D5742,Transactions!$K$4:$L$24,2,0), "Invalid date, no label or wrong spelling"),"Date and/or label missing. Exclude?")</f>
        <v>Date and/or label missing. Exclude?</v>
      </c>
      <c r="F5742" s="201"/>
      <c r="G5742" s="202"/>
      <c r="H5742" s="203"/>
      <c r="I5742">
        <f t="shared" si="182"/>
        <v>0</v>
      </c>
      <c r="J5742">
        <f t="shared" si="183"/>
        <v>1</v>
      </c>
    </row>
    <row r="5743" spans="1:10" x14ac:dyDescent="0.25">
      <c r="A5743" s="37"/>
      <c r="B5743" s="38"/>
      <c r="C5743" s="97"/>
      <c r="D5743" s="92"/>
      <c r="E5743" s="88" t="str">
        <f>IF(A5743&lt;&gt;0,IFERROR(VLOOKUP(D5743,Transactions!$K$4:$L$24,2,0), "Invalid date, no label or wrong spelling"),"Date and/or label missing. Exclude?")</f>
        <v>Date and/or label missing. Exclude?</v>
      </c>
      <c r="F5743" s="201"/>
      <c r="G5743" s="202"/>
      <c r="H5743" s="203"/>
      <c r="I5743">
        <f t="shared" si="182"/>
        <v>0</v>
      </c>
      <c r="J5743">
        <f t="shared" si="183"/>
        <v>1</v>
      </c>
    </row>
    <row r="5744" spans="1:10" x14ac:dyDescent="0.25">
      <c r="A5744" s="37"/>
      <c r="B5744" s="38"/>
      <c r="C5744" s="97"/>
      <c r="D5744" s="92"/>
      <c r="E5744" s="88" t="str">
        <f>IF(A5744&lt;&gt;0,IFERROR(VLOOKUP(D5744,Transactions!$K$4:$L$24,2,0), "Invalid date, no label or wrong spelling"),"Date and/or label missing. Exclude?")</f>
        <v>Date and/or label missing. Exclude?</v>
      </c>
      <c r="F5744" s="201"/>
      <c r="G5744" s="202"/>
      <c r="H5744" s="203"/>
      <c r="I5744">
        <f t="shared" si="182"/>
        <v>0</v>
      </c>
      <c r="J5744">
        <f t="shared" si="183"/>
        <v>1</v>
      </c>
    </row>
    <row r="5745" spans="1:10" x14ac:dyDescent="0.25">
      <c r="A5745" s="37"/>
      <c r="B5745" s="38"/>
      <c r="C5745" s="97"/>
      <c r="D5745" s="92"/>
      <c r="E5745" s="88" t="str">
        <f>IF(A5745&lt;&gt;0,IFERROR(VLOOKUP(D5745,Transactions!$K$4:$L$24,2,0), "Invalid date, no label or wrong spelling"),"Date and/or label missing. Exclude?")</f>
        <v>Date and/or label missing. Exclude?</v>
      </c>
      <c r="F5745" s="201"/>
      <c r="G5745" s="202"/>
      <c r="H5745" s="203"/>
      <c r="I5745">
        <f t="shared" si="182"/>
        <v>0</v>
      </c>
      <c r="J5745">
        <f t="shared" si="183"/>
        <v>1</v>
      </c>
    </row>
    <row r="5746" spans="1:10" x14ac:dyDescent="0.25">
      <c r="A5746" s="37"/>
      <c r="B5746" s="38"/>
      <c r="C5746" s="97"/>
      <c r="D5746" s="92"/>
      <c r="E5746" s="88" t="str">
        <f>IF(A5746&lt;&gt;0,IFERROR(VLOOKUP(D5746,Transactions!$K$4:$L$24,2,0), "Invalid date, no label or wrong spelling"),"Date and/or label missing. Exclude?")</f>
        <v>Date and/or label missing. Exclude?</v>
      </c>
      <c r="F5746" s="201"/>
      <c r="G5746" s="202"/>
      <c r="H5746" s="203"/>
      <c r="I5746">
        <f t="shared" si="182"/>
        <v>0</v>
      </c>
      <c r="J5746">
        <f t="shared" si="183"/>
        <v>1</v>
      </c>
    </row>
    <row r="5747" spans="1:10" x14ac:dyDescent="0.25">
      <c r="A5747" s="37"/>
      <c r="B5747" s="38"/>
      <c r="C5747" s="97"/>
      <c r="D5747" s="92"/>
      <c r="E5747" s="88" t="str">
        <f>IF(A5747&lt;&gt;0,IFERROR(VLOOKUP(D5747,Transactions!$K$4:$L$24,2,0), "Invalid date, no label or wrong spelling"),"Date and/or label missing. Exclude?")</f>
        <v>Date and/or label missing. Exclude?</v>
      </c>
      <c r="F5747" s="201"/>
      <c r="G5747" s="202"/>
      <c r="H5747" s="203"/>
      <c r="I5747">
        <f t="shared" si="182"/>
        <v>0</v>
      </c>
      <c r="J5747">
        <f t="shared" si="183"/>
        <v>1</v>
      </c>
    </row>
    <row r="5748" spans="1:10" x14ac:dyDescent="0.25">
      <c r="A5748" s="37"/>
      <c r="B5748" s="38"/>
      <c r="C5748" s="97"/>
      <c r="D5748" s="92"/>
      <c r="E5748" s="88" t="str">
        <f>IF(A5748&lt;&gt;0,IFERROR(VLOOKUP(D5748,Transactions!$K$4:$L$24,2,0), "Invalid date, no label or wrong spelling"),"Date and/or label missing. Exclude?")</f>
        <v>Date and/or label missing. Exclude?</v>
      </c>
      <c r="F5748" s="201"/>
      <c r="G5748" s="202"/>
      <c r="H5748" s="203"/>
      <c r="I5748">
        <f t="shared" si="182"/>
        <v>0</v>
      </c>
      <c r="J5748">
        <f t="shared" si="183"/>
        <v>1</v>
      </c>
    </row>
    <row r="5749" spans="1:10" x14ac:dyDescent="0.25">
      <c r="A5749" s="37"/>
      <c r="B5749" s="38"/>
      <c r="C5749" s="97"/>
      <c r="D5749" s="92"/>
      <c r="E5749" s="88" t="str">
        <f>IF(A5749&lt;&gt;0,IFERROR(VLOOKUP(D5749,Transactions!$K$4:$L$24,2,0), "Invalid date, no label or wrong spelling"),"Date and/or label missing. Exclude?")</f>
        <v>Date and/or label missing. Exclude?</v>
      </c>
      <c r="F5749" s="201"/>
      <c r="G5749" s="202"/>
      <c r="H5749" s="203"/>
      <c r="I5749">
        <f t="shared" si="182"/>
        <v>0</v>
      </c>
      <c r="J5749">
        <f t="shared" si="183"/>
        <v>1</v>
      </c>
    </row>
    <row r="5750" spans="1:10" x14ac:dyDescent="0.25">
      <c r="A5750" s="37"/>
      <c r="B5750" s="38"/>
      <c r="C5750" s="97"/>
      <c r="D5750" s="92"/>
      <c r="E5750" s="88" t="str">
        <f>IF(A5750&lt;&gt;0,IFERROR(VLOOKUP(D5750,Transactions!$K$4:$L$24,2,0), "Invalid date, no label or wrong spelling"),"Date and/or label missing. Exclude?")</f>
        <v>Date and/or label missing. Exclude?</v>
      </c>
      <c r="F5750" s="201"/>
      <c r="G5750" s="202"/>
      <c r="H5750" s="203"/>
      <c r="I5750">
        <f t="shared" si="182"/>
        <v>0</v>
      </c>
      <c r="J5750">
        <f t="shared" si="183"/>
        <v>1</v>
      </c>
    </row>
    <row r="5751" spans="1:10" x14ac:dyDescent="0.25">
      <c r="A5751" s="37"/>
      <c r="B5751" s="38"/>
      <c r="C5751" s="97"/>
      <c r="D5751" s="92"/>
      <c r="E5751" s="88" t="str">
        <f>IF(A5751&lt;&gt;0,IFERROR(VLOOKUP(D5751,Transactions!$K$4:$L$24,2,0), "Invalid date, no label or wrong spelling"),"Date and/or label missing. Exclude?")</f>
        <v>Date and/or label missing. Exclude?</v>
      </c>
      <c r="F5751" s="201"/>
      <c r="G5751" s="202"/>
      <c r="H5751" s="203"/>
      <c r="I5751">
        <f t="shared" si="182"/>
        <v>0</v>
      </c>
      <c r="J5751">
        <f t="shared" si="183"/>
        <v>1</v>
      </c>
    </row>
    <row r="5752" spans="1:10" x14ac:dyDescent="0.25">
      <c r="A5752" s="37"/>
      <c r="B5752" s="38"/>
      <c r="C5752" s="97"/>
      <c r="D5752" s="92"/>
      <c r="E5752" s="88" t="str">
        <f>IF(A5752&lt;&gt;0,IFERROR(VLOOKUP(D5752,Transactions!$K$4:$L$24,2,0), "Invalid date, no label or wrong spelling"),"Date and/or label missing. Exclude?")</f>
        <v>Date and/or label missing. Exclude?</v>
      </c>
      <c r="F5752" s="201"/>
      <c r="G5752" s="202"/>
      <c r="H5752" s="203"/>
      <c r="I5752">
        <f t="shared" si="182"/>
        <v>0</v>
      </c>
      <c r="J5752">
        <f t="shared" si="183"/>
        <v>1</v>
      </c>
    </row>
    <row r="5753" spans="1:10" x14ac:dyDescent="0.25">
      <c r="A5753" s="37"/>
      <c r="B5753" s="38"/>
      <c r="C5753" s="97"/>
      <c r="D5753" s="92"/>
      <c r="E5753" s="88" t="str">
        <f>IF(A5753&lt;&gt;0,IFERROR(VLOOKUP(D5753,Transactions!$K$4:$L$24,2,0), "Invalid date, no label or wrong spelling"),"Date and/or label missing. Exclude?")</f>
        <v>Date and/or label missing. Exclude?</v>
      </c>
      <c r="F5753" s="201"/>
      <c r="G5753" s="202"/>
      <c r="H5753" s="203"/>
      <c r="I5753">
        <f t="shared" si="182"/>
        <v>0</v>
      </c>
      <c r="J5753">
        <f t="shared" si="183"/>
        <v>1</v>
      </c>
    </row>
    <row r="5754" spans="1:10" x14ac:dyDescent="0.25">
      <c r="A5754" s="37"/>
      <c r="B5754" s="38"/>
      <c r="C5754" s="97"/>
      <c r="D5754" s="92"/>
      <c r="E5754" s="88" t="str">
        <f>IF(A5754&lt;&gt;0,IFERROR(VLOOKUP(D5754,Transactions!$K$4:$L$24,2,0), "Invalid date, no label or wrong spelling"),"Date and/or label missing. Exclude?")</f>
        <v>Date and/or label missing. Exclude?</v>
      </c>
      <c r="F5754" s="201"/>
      <c r="G5754" s="202"/>
      <c r="H5754" s="203"/>
      <c r="I5754">
        <f t="shared" si="182"/>
        <v>0</v>
      </c>
      <c r="J5754">
        <f t="shared" si="183"/>
        <v>1</v>
      </c>
    </row>
    <row r="5755" spans="1:10" x14ac:dyDescent="0.25">
      <c r="A5755" s="37"/>
      <c r="B5755" s="38"/>
      <c r="C5755" s="97"/>
      <c r="D5755" s="92"/>
      <c r="E5755" s="88" t="str">
        <f>IF(A5755&lt;&gt;0,IFERROR(VLOOKUP(D5755,Transactions!$K$4:$L$24,2,0), "Invalid date, no label or wrong spelling"),"Date and/or label missing. Exclude?")</f>
        <v>Date and/or label missing. Exclude?</v>
      </c>
      <c r="F5755" s="201"/>
      <c r="G5755" s="202"/>
      <c r="H5755" s="203"/>
      <c r="I5755">
        <f t="shared" si="182"/>
        <v>0</v>
      </c>
      <c r="J5755">
        <f t="shared" si="183"/>
        <v>1</v>
      </c>
    </row>
    <row r="5756" spans="1:10" x14ac:dyDescent="0.25">
      <c r="A5756" s="37"/>
      <c r="B5756" s="38"/>
      <c r="C5756" s="97"/>
      <c r="D5756" s="92"/>
      <c r="E5756" s="88" t="str">
        <f>IF(A5756&lt;&gt;0,IFERROR(VLOOKUP(D5756,Transactions!$K$4:$L$24,2,0), "Invalid date, no label or wrong spelling"),"Date and/or label missing. Exclude?")</f>
        <v>Date and/or label missing. Exclude?</v>
      </c>
      <c r="F5756" s="201"/>
      <c r="G5756" s="202"/>
      <c r="H5756" s="203"/>
      <c r="I5756">
        <f t="shared" si="182"/>
        <v>0</v>
      </c>
      <c r="J5756">
        <f t="shared" si="183"/>
        <v>1</v>
      </c>
    </row>
    <row r="5757" spans="1:10" x14ac:dyDescent="0.25">
      <c r="A5757" s="37"/>
      <c r="B5757" s="38"/>
      <c r="C5757" s="97"/>
      <c r="D5757" s="92"/>
      <c r="E5757" s="88" t="str">
        <f>IF(A5757&lt;&gt;0,IFERROR(VLOOKUP(D5757,Transactions!$K$4:$L$24,2,0), "Invalid date, no label or wrong spelling"),"Date and/or label missing. Exclude?")</f>
        <v>Date and/or label missing. Exclude?</v>
      </c>
      <c r="F5757" s="201"/>
      <c r="G5757" s="202"/>
      <c r="H5757" s="203"/>
      <c r="I5757">
        <f t="shared" si="182"/>
        <v>0</v>
      </c>
      <c r="J5757">
        <f t="shared" si="183"/>
        <v>1</v>
      </c>
    </row>
    <row r="5758" spans="1:10" x14ac:dyDescent="0.25">
      <c r="A5758" s="37"/>
      <c r="B5758" s="38"/>
      <c r="C5758" s="97"/>
      <c r="D5758" s="92"/>
      <c r="E5758" s="88" t="str">
        <f>IF(A5758&lt;&gt;0,IFERROR(VLOOKUP(D5758,Transactions!$K$4:$L$24,2,0), "Invalid date, no label or wrong spelling"),"Date and/or label missing. Exclude?")</f>
        <v>Date and/or label missing. Exclude?</v>
      </c>
      <c r="F5758" s="201"/>
      <c r="G5758" s="202"/>
      <c r="H5758" s="203"/>
      <c r="I5758">
        <f t="shared" si="182"/>
        <v>0</v>
      </c>
      <c r="J5758">
        <f t="shared" si="183"/>
        <v>1</v>
      </c>
    </row>
    <row r="5759" spans="1:10" x14ac:dyDescent="0.25">
      <c r="A5759" s="37"/>
      <c r="B5759" s="38"/>
      <c r="C5759" s="97"/>
      <c r="D5759" s="92"/>
      <c r="E5759" s="88" t="str">
        <f>IF(A5759&lt;&gt;0,IFERROR(VLOOKUP(D5759,Transactions!$K$4:$L$24,2,0), "Invalid date, no label or wrong spelling"),"Date and/or label missing. Exclude?")</f>
        <v>Date and/or label missing. Exclude?</v>
      </c>
      <c r="F5759" s="201"/>
      <c r="G5759" s="202"/>
      <c r="H5759" s="203"/>
      <c r="I5759">
        <f t="shared" si="182"/>
        <v>0</v>
      </c>
      <c r="J5759">
        <f t="shared" si="183"/>
        <v>1</v>
      </c>
    </row>
    <row r="5760" spans="1:10" x14ac:dyDescent="0.25">
      <c r="A5760" s="37"/>
      <c r="B5760" s="38"/>
      <c r="C5760" s="97"/>
      <c r="D5760" s="92"/>
      <c r="E5760" s="88" t="str">
        <f>IF(A5760&lt;&gt;0,IFERROR(VLOOKUP(D5760,Transactions!$K$4:$L$24,2,0), "Invalid date, no label or wrong spelling"),"Date and/or label missing. Exclude?")</f>
        <v>Date and/or label missing. Exclude?</v>
      </c>
      <c r="F5760" s="201"/>
      <c r="G5760" s="202"/>
      <c r="H5760" s="203"/>
      <c r="I5760">
        <f t="shared" si="182"/>
        <v>0</v>
      </c>
      <c r="J5760">
        <f t="shared" si="183"/>
        <v>1</v>
      </c>
    </row>
    <row r="5761" spans="1:10" x14ac:dyDescent="0.25">
      <c r="A5761" s="37"/>
      <c r="B5761" s="38"/>
      <c r="C5761" s="97"/>
      <c r="D5761" s="92"/>
      <c r="E5761" s="88" t="str">
        <f>IF(A5761&lt;&gt;0,IFERROR(VLOOKUP(D5761,Transactions!$K$4:$L$24,2,0), "Invalid date, no label or wrong spelling"),"Date and/or label missing. Exclude?")</f>
        <v>Date and/or label missing. Exclude?</v>
      </c>
      <c r="F5761" s="201"/>
      <c r="G5761" s="202"/>
      <c r="H5761" s="203"/>
      <c r="I5761">
        <f t="shared" si="182"/>
        <v>0</v>
      </c>
      <c r="J5761">
        <f t="shared" si="183"/>
        <v>1</v>
      </c>
    </row>
    <row r="5762" spans="1:10" x14ac:dyDescent="0.25">
      <c r="A5762" s="37"/>
      <c r="B5762" s="38"/>
      <c r="C5762" s="97"/>
      <c r="D5762" s="92"/>
      <c r="E5762" s="88" t="str">
        <f>IF(A5762&lt;&gt;0,IFERROR(VLOOKUP(D5762,Transactions!$K$4:$L$24,2,0), "Invalid date, no label or wrong spelling"),"Date and/or label missing. Exclude?")</f>
        <v>Date and/or label missing. Exclude?</v>
      </c>
      <c r="F5762" s="201"/>
      <c r="G5762" s="202"/>
      <c r="H5762" s="203"/>
      <c r="I5762">
        <f t="shared" si="182"/>
        <v>0</v>
      </c>
      <c r="J5762">
        <f t="shared" si="183"/>
        <v>1</v>
      </c>
    </row>
    <row r="5763" spans="1:10" x14ac:dyDescent="0.25">
      <c r="A5763" s="37"/>
      <c r="B5763" s="38"/>
      <c r="C5763" s="97"/>
      <c r="D5763" s="92"/>
      <c r="E5763" s="88" t="str">
        <f>IF(A5763&lt;&gt;0,IFERROR(VLOOKUP(D5763,Transactions!$K$4:$L$24,2,0), "Invalid date, no label or wrong spelling"),"Date and/or label missing. Exclude?")</f>
        <v>Date and/or label missing. Exclude?</v>
      </c>
      <c r="F5763" s="201"/>
      <c r="G5763" s="202"/>
      <c r="H5763" s="203"/>
      <c r="I5763">
        <f t="shared" si="182"/>
        <v>0</v>
      </c>
      <c r="J5763">
        <f t="shared" si="183"/>
        <v>1</v>
      </c>
    </row>
    <row r="5764" spans="1:10" x14ac:dyDescent="0.25">
      <c r="A5764" s="37"/>
      <c r="B5764" s="38"/>
      <c r="C5764" s="97"/>
      <c r="D5764" s="92"/>
      <c r="E5764" s="88" t="str">
        <f>IF(A5764&lt;&gt;0,IFERROR(VLOOKUP(D5764,Transactions!$K$4:$L$24,2,0), "Invalid date, no label or wrong spelling"),"Date and/or label missing. Exclude?")</f>
        <v>Date and/or label missing. Exclude?</v>
      </c>
      <c r="F5764" s="201"/>
      <c r="G5764" s="202"/>
      <c r="H5764" s="203"/>
      <c r="I5764">
        <f t="shared" si="182"/>
        <v>0</v>
      </c>
      <c r="J5764">
        <f t="shared" si="183"/>
        <v>1</v>
      </c>
    </row>
    <row r="5765" spans="1:10" x14ac:dyDescent="0.25">
      <c r="A5765" s="37"/>
      <c r="B5765" s="38"/>
      <c r="C5765" s="97"/>
      <c r="D5765" s="92"/>
      <c r="E5765" s="88" t="str">
        <f>IF(A5765&lt;&gt;0,IFERROR(VLOOKUP(D5765,Transactions!$K$4:$L$24,2,0), "Invalid date, no label or wrong spelling"),"Date and/or label missing. Exclude?")</f>
        <v>Date and/or label missing. Exclude?</v>
      </c>
      <c r="F5765" s="201"/>
      <c r="G5765" s="202"/>
      <c r="H5765" s="203"/>
      <c r="I5765">
        <f t="shared" si="182"/>
        <v>0</v>
      </c>
      <c r="J5765">
        <f t="shared" si="183"/>
        <v>1</v>
      </c>
    </row>
    <row r="5766" spans="1:10" x14ac:dyDescent="0.25">
      <c r="A5766" s="37"/>
      <c r="B5766" s="38"/>
      <c r="C5766" s="97"/>
      <c r="D5766" s="92"/>
      <c r="E5766" s="88" t="str">
        <f>IF(A5766&lt;&gt;0,IFERROR(VLOOKUP(D5766,Transactions!$K$4:$L$24,2,0), "Invalid date, no label or wrong spelling"),"Date and/or label missing. Exclude?")</f>
        <v>Date and/or label missing. Exclude?</v>
      </c>
      <c r="F5766" s="201"/>
      <c r="G5766" s="202"/>
      <c r="H5766" s="203"/>
      <c r="I5766">
        <f t="shared" si="182"/>
        <v>0</v>
      </c>
      <c r="J5766">
        <f t="shared" si="183"/>
        <v>1</v>
      </c>
    </row>
    <row r="5767" spans="1:10" x14ac:dyDescent="0.25">
      <c r="A5767" s="37"/>
      <c r="B5767" s="38"/>
      <c r="C5767" s="97"/>
      <c r="D5767" s="92"/>
      <c r="E5767" s="88" t="str">
        <f>IF(A5767&lt;&gt;0,IFERROR(VLOOKUP(D5767,Transactions!$K$4:$L$24,2,0), "Invalid date, no label or wrong spelling"),"Date and/or label missing. Exclude?")</f>
        <v>Date and/or label missing. Exclude?</v>
      </c>
      <c r="F5767" s="201"/>
      <c r="G5767" s="202"/>
      <c r="H5767" s="203"/>
      <c r="I5767">
        <f t="shared" si="182"/>
        <v>0</v>
      </c>
      <c r="J5767">
        <f t="shared" si="183"/>
        <v>1</v>
      </c>
    </row>
    <row r="5768" spans="1:10" x14ac:dyDescent="0.25">
      <c r="A5768" s="37"/>
      <c r="B5768" s="38"/>
      <c r="C5768" s="97"/>
      <c r="D5768" s="92"/>
      <c r="E5768" s="88" t="str">
        <f>IF(A5768&lt;&gt;0,IFERROR(VLOOKUP(D5768,Transactions!$K$4:$L$24,2,0), "Invalid date, no label or wrong spelling"),"Date and/or label missing. Exclude?")</f>
        <v>Date and/or label missing. Exclude?</v>
      </c>
      <c r="F5768" s="201"/>
      <c r="G5768" s="202"/>
      <c r="H5768" s="203"/>
      <c r="I5768">
        <f t="shared" si="182"/>
        <v>0</v>
      </c>
      <c r="J5768">
        <f t="shared" si="183"/>
        <v>1</v>
      </c>
    </row>
    <row r="5769" spans="1:10" x14ac:dyDescent="0.25">
      <c r="A5769" s="37"/>
      <c r="B5769" s="38"/>
      <c r="C5769" s="97"/>
      <c r="D5769" s="92"/>
      <c r="E5769" s="88" t="str">
        <f>IF(A5769&lt;&gt;0,IFERROR(VLOOKUP(D5769,Transactions!$K$4:$L$24,2,0), "Invalid date, no label or wrong spelling"),"Date and/or label missing. Exclude?")</f>
        <v>Date and/or label missing. Exclude?</v>
      </c>
      <c r="F5769" s="201"/>
      <c r="G5769" s="202"/>
      <c r="H5769" s="203"/>
      <c r="I5769">
        <f t="shared" si="182"/>
        <v>0</v>
      </c>
      <c r="J5769">
        <f t="shared" si="183"/>
        <v>1</v>
      </c>
    </row>
    <row r="5770" spans="1:10" x14ac:dyDescent="0.25">
      <c r="A5770" s="37"/>
      <c r="B5770" s="38"/>
      <c r="C5770" s="97"/>
      <c r="D5770" s="92"/>
      <c r="E5770" s="88" t="str">
        <f>IF(A5770&lt;&gt;0,IFERROR(VLOOKUP(D5770,Transactions!$K$4:$L$24,2,0), "Invalid date, no label or wrong spelling"),"Date and/or label missing. Exclude?")</f>
        <v>Date and/or label missing. Exclude?</v>
      </c>
      <c r="F5770" s="201"/>
      <c r="G5770" s="202"/>
      <c r="H5770" s="203"/>
      <c r="I5770">
        <f t="shared" si="182"/>
        <v>0</v>
      </c>
      <c r="J5770">
        <f t="shared" si="183"/>
        <v>1</v>
      </c>
    </row>
    <row r="5771" spans="1:10" x14ac:dyDescent="0.25">
      <c r="A5771" s="37"/>
      <c r="B5771" s="38"/>
      <c r="C5771" s="97"/>
      <c r="D5771" s="92"/>
      <c r="E5771" s="88" t="str">
        <f>IF(A5771&lt;&gt;0,IFERROR(VLOOKUP(D5771,Transactions!$K$4:$L$24,2,0), "Invalid date, no label or wrong spelling"),"Date and/or label missing. Exclude?")</f>
        <v>Date and/or label missing. Exclude?</v>
      </c>
      <c r="F5771" s="201"/>
      <c r="G5771" s="202"/>
      <c r="H5771" s="203"/>
      <c r="I5771">
        <f t="shared" si="182"/>
        <v>0</v>
      </c>
      <c r="J5771">
        <f t="shared" si="183"/>
        <v>1</v>
      </c>
    </row>
    <row r="5772" spans="1:10" x14ac:dyDescent="0.25">
      <c r="A5772" s="37"/>
      <c r="B5772" s="38"/>
      <c r="C5772" s="97"/>
      <c r="D5772" s="92"/>
      <c r="E5772" s="88" t="str">
        <f>IF(A5772&lt;&gt;0,IFERROR(VLOOKUP(D5772,Transactions!$K$4:$L$24,2,0), "Invalid date, no label or wrong spelling"),"Date and/or label missing. Exclude?")</f>
        <v>Date and/or label missing. Exclude?</v>
      </c>
      <c r="F5772" s="201"/>
      <c r="G5772" s="202"/>
      <c r="H5772" s="203"/>
      <c r="I5772">
        <f t="shared" si="182"/>
        <v>0</v>
      </c>
      <c r="J5772">
        <f t="shared" si="183"/>
        <v>1</v>
      </c>
    </row>
    <row r="5773" spans="1:10" x14ac:dyDescent="0.25">
      <c r="A5773" s="37"/>
      <c r="B5773" s="38"/>
      <c r="C5773" s="97"/>
      <c r="D5773" s="92"/>
      <c r="E5773" s="88" t="str">
        <f>IF(A5773&lt;&gt;0,IFERROR(VLOOKUP(D5773,Transactions!$K$4:$L$24,2,0), "Invalid date, no label or wrong spelling"),"Date and/or label missing. Exclude?")</f>
        <v>Date and/or label missing. Exclude?</v>
      </c>
      <c r="F5773" s="201"/>
      <c r="G5773" s="202"/>
      <c r="H5773" s="203"/>
      <c r="I5773">
        <f t="shared" si="182"/>
        <v>0</v>
      </c>
      <c r="J5773">
        <f t="shared" si="183"/>
        <v>1</v>
      </c>
    </row>
    <row r="5774" spans="1:10" x14ac:dyDescent="0.25">
      <c r="A5774" s="37"/>
      <c r="B5774" s="38"/>
      <c r="C5774" s="97"/>
      <c r="D5774" s="92"/>
      <c r="E5774" s="88" t="str">
        <f>IF(A5774&lt;&gt;0,IFERROR(VLOOKUP(D5774,Transactions!$K$4:$L$24,2,0), "Invalid date, no label or wrong spelling"),"Date and/or label missing. Exclude?")</f>
        <v>Date and/or label missing. Exclude?</v>
      </c>
      <c r="F5774" s="201"/>
      <c r="G5774" s="202"/>
      <c r="H5774" s="203"/>
      <c r="I5774">
        <f t="shared" si="182"/>
        <v>0</v>
      </c>
      <c r="J5774">
        <f t="shared" si="183"/>
        <v>1</v>
      </c>
    </row>
    <row r="5775" spans="1:10" x14ac:dyDescent="0.25">
      <c r="A5775" s="37"/>
      <c r="B5775" s="38"/>
      <c r="C5775" s="97"/>
      <c r="D5775" s="92"/>
      <c r="E5775" s="88" t="str">
        <f>IF(A5775&lt;&gt;0,IFERROR(VLOOKUP(D5775,Transactions!$K$4:$L$24,2,0), "Invalid date, no label or wrong spelling"),"Date and/or label missing. Exclude?")</f>
        <v>Date and/or label missing. Exclude?</v>
      </c>
      <c r="F5775" s="201"/>
      <c r="G5775" s="202"/>
      <c r="H5775" s="203"/>
      <c r="I5775">
        <f t="shared" si="182"/>
        <v>0</v>
      </c>
      <c r="J5775">
        <f t="shared" si="183"/>
        <v>1</v>
      </c>
    </row>
    <row r="5776" spans="1:10" x14ac:dyDescent="0.25">
      <c r="A5776" s="37"/>
      <c r="B5776" s="38"/>
      <c r="C5776" s="97"/>
      <c r="D5776" s="92"/>
      <c r="E5776" s="88" t="str">
        <f>IF(A5776&lt;&gt;0,IFERROR(VLOOKUP(D5776,Transactions!$K$4:$L$24,2,0), "Invalid date, no label or wrong spelling"),"Date and/or label missing. Exclude?")</f>
        <v>Date and/or label missing. Exclude?</v>
      </c>
      <c r="F5776" s="201"/>
      <c r="G5776" s="202"/>
      <c r="H5776" s="203"/>
      <c r="I5776">
        <f t="shared" si="182"/>
        <v>0</v>
      </c>
      <c r="J5776">
        <f t="shared" si="183"/>
        <v>1</v>
      </c>
    </row>
    <row r="5777" spans="1:10" x14ac:dyDescent="0.25">
      <c r="A5777" s="37"/>
      <c r="B5777" s="38"/>
      <c r="C5777" s="97"/>
      <c r="D5777" s="92"/>
      <c r="E5777" s="88" t="str">
        <f>IF(A5777&lt;&gt;0,IFERROR(VLOOKUP(D5777,Transactions!$K$4:$L$24,2,0), "Invalid date, no label or wrong spelling"),"Date and/or label missing. Exclude?")</f>
        <v>Date and/or label missing. Exclude?</v>
      </c>
      <c r="F5777" s="201"/>
      <c r="G5777" s="202"/>
      <c r="H5777" s="203"/>
      <c r="I5777">
        <f t="shared" ref="I5777:I5840" si="184">WEEKNUM(A5777)</f>
        <v>0</v>
      </c>
      <c r="J5777">
        <f t="shared" ref="J5777:J5840" si="185">MONTH(A5777)</f>
        <v>1</v>
      </c>
    </row>
    <row r="5778" spans="1:10" x14ac:dyDescent="0.25">
      <c r="A5778" s="37"/>
      <c r="B5778" s="38"/>
      <c r="C5778" s="97"/>
      <c r="D5778" s="92"/>
      <c r="E5778" s="88" t="str">
        <f>IF(A5778&lt;&gt;0,IFERROR(VLOOKUP(D5778,Transactions!$K$4:$L$24,2,0), "Invalid date, no label or wrong spelling"),"Date and/or label missing. Exclude?")</f>
        <v>Date and/or label missing. Exclude?</v>
      </c>
      <c r="F5778" s="201"/>
      <c r="G5778" s="202"/>
      <c r="H5778" s="203"/>
      <c r="I5778">
        <f t="shared" si="184"/>
        <v>0</v>
      </c>
      <c r="J5778">
        <f t="shared" si="185"/>
        <v>1</v>
      </c>
    </row>
    <row r="5779" spans="1:10" x14ac:dyDescent="0.25">
      <c r="A5779" s="37"/>
      <c r="B5779" s="38"/>
      <c r="C5779" s="97"/>
      <c r="D5779" s="92"/>
      <c r="E5779" s="88" t="str">
        <f>IF(A5779&lt;&gt;0,IFERROR(VLOOKUP(D5779,Transactions!$K$4:$L$24,2,0), "Invalid date, no label or wrong spelling"),"Date and/or label missing. Exclude?")</f>
        <v>Date and/or label missing. Exclude?</v>
      </c>
      <c r="F5779" s="201"/>
      <c r="G5779" s="202"/>
      <c r="H5779" s="203"/>
      <c r="I5779">
        <f t="shared" si="184"/>
        <v>0</v>
      </c>
      <c r="J5779">
        <f t="shared" si="185"/>
        <v>1</v>
      </c>
    </row>
    <row r="5780" spans="1:10" x14ac:dyDescent="0.25">
      <c r="A5780" s="37"/>
      <c r="B5780" s="38"/>
      <c r="C5780" s="97"/>
      <c r="D5780" s="92"/>
      <c r="E5780" s="88" t="str">
        <f>IF(A5780&lt;&gt;0,IFERROR(VLOOKUP(D5780,Transactions!$K$4:$L$24,2,0), "Invalid date, no label or wrong spelling"),"Date and/or label missing. Exclude?")</f>
        <v>Date and/or label missing. Exclude?</v>
      </c>
      <c r="F5780" s="201"/>
      <c r="G5780" s="202"/>
      <c r="H5780" s="203"/>
      <c r="I5780">
        <f t="shared" si="184"/>
        <v>0</v>
      </c>
      <c r="J5780">
        <f t="shared" si="185"/>
        <v>1</v>
      </c>
    </row>
    <row r="5781" spans="1:10" x14ac:dyDescent="0.25">
      <c r="A5781" s="37"/>
      <c r="B5781" s="38"/>
      <c r="C5781" s="97"/>
      <c r="D5781" s="92"/>
      <c r="E5781" s="88" t="str">
        <f>IF(A5781&lt;&gt;0,IFERROR(VLOOKUP(D5781,Transactions!$K$4:$L$24,2,0), "Invalid date, no label or wrong spelling"),"Date and/or label missing. Exclude?")</f>
        <v>Date and/or label missing. Exclude?</v>
      </c>
      <c r="F5781" s="201"/>
      <c r="G5781" s="202"/>
      <c r="H5781" s="203"/>
      <c r="I5781">
        <f t="shared" si="184"/>
        <v>0</v>
      </c>
      <c r="J5781">
        <f t="shared" si="185"/>
        <v>1</v>
      </c>
    </row>
    <row r="5782" spans="1:10" x14ac:dyDescent="0.25">
      <c r="A5782" s="37"/>
      <c r="B5782" s="38"/>
      <c r="C5782" s="97"/>
      <c r="D5782" s="92"/>
      <c r="E5782" s="88" t="str">
        <f>IF(A5782&lt;&gt;0,IFERROR(VLOOKUP(D5782,Transactions!$K$4:$L$24,2,0), "Invalid date, no label or wrong spelling"),"Date and/or label missing. Exclude?")</f>
        <v>Date and/or label missing. Exclude?</v>
      </c>
      <c r="F5782" s="201"/>
      <c r="G5782" s="202"/>
      <c r="H5782" s="203"/>
      <c r="I5782">
        <f t="shared" si="184"/>
        <v>0</v>
      </c>
      <c r="J5782">
        <f t="shared" si="185"/>
        <v>1</v>
      </c>
    </row>
    <row r="5783" spans="1:10" x14ac:dyDescent="0.25">
      <c r="A5783" s="37"/>
      <c r="B5783" s="38"/>
      <c r="C5783" s="97"/>
      <c r="D5783" s="92"/>
      <c r="E5783" s="88" t="str">
        <f>IF(A5783&lt;&gt;0,IFERROR(VLOOKUP(D5783,Transactions!$K$4:$L$24,2,0), "Invalid date, no label or wrong spelling"),"Date and/or label missing. Exclude?")</f>
        <v>Date and/or label missing. Exclude?</v>
      </c>
      <c r="F5783" s="201"/>
      <c r="G5783" s="202"/>
      <c r="H5783" s="203"/>
      <c r="I5783">
        <f t="shared" si="184"/>
        <v>0</v>
      </c>
      <c r="J5783">
        <f t="shared" si="185"/>
        <v>1</v>
      </c>
    </row>
    <row r="5784" spans="1:10" x14ac:dyDescent="0.25">
      <c r="A5784" s="37"/>
      <c r="B5784" s="38"/>
      <c r="C5784" s="97"/>
      <c r="D5784" s="92"/>
      <c r="E5784" s="88" t="str">
        <f>IF(A5784&lt;&gt;0,IFERROR(VLOOKUP(D5784,Transactions!$K$4:$L$24,2,0), "Invalid date, no label or wrong spelling"),"Date and/or label missing. Exclude?")</f>
        <v>Date and/or label missing. Exclude?</v>
      </c>
      <c r="F5784" s="201"/>
      <c r="G5784" s="202"/>
      <c r="H5784" s="203"/>
      <c r="I5784">
        <f t="shared" si="184"/>
        <v>0</v>
      </c>
      <c r="J5784">
        <f t="shared" si="185"/>
        <v>1</v>
      </c>
    </row>
    <row r="5785" spans="1:10" x14ac:dyDescent="0.25">
      <c r="A5785" s="37"/>
      <c r="B5785" s="38"/>
      <c r="C5785" s="97"/>
      <c r="D5785" s="92"/>
      <c r="E5785" s="88" t="str">
        <f>IF(A5785&lt;&gt;0,IFERROR(VLOOKUP(D5785,Transactions!$K$4:$L$24,2,0), "Invalid date, no label or wrong spelling"),"Date and/or label missing. Exclude?")</f>
        <v>Date and/or label missing. Exclude?</v>
      </c>
      <c r="F5785" s="201"/>
      <c r="G5785" s="202"/>
      <c r="H5785" s="203"/>
      <c r="I5785">
        <f t="shared" si="184"/>
        <v>0</v>
      </c>
      <c r="J5785">
        <f t="shared" si="185"/>
        <v>1</v>
      </c>
    </row>
    <row r="5786" spans="1:10" x14ac:dyDescent="0.25">
      <c r="A5786" s="37"/>
      <c r="B5786" s="38"/>
      <c r="C5786" s="97"/>
      <c r="D5786" s="92"/>
      <c r="E5786" s="88" t="str">
        <f>IF(A5786&lt;&gt;0,IFERROR(VLOOKUP(D5786,Transactions!$K$4:$L$24,2,0), "Invalid date, no label or wrong spelling"),"Date and/or label missing. Exclude?")</f>
        <v>Date and/or label missing. Exclude?</v>
      </c>
      <c r="F5786" s="201"/>
      <c r="G5786" s="202"/>
      <c r="H5786" s="203"/>
      <c r="I5786">
        <f t="shared" si="184"/>
        <v>0</v>
      </c>
      <c r="J5786">
        <f t="shared" si="185"/>
        <v>1</v>
      </c>
    </row>
    <row r="5787" spans="1:10" x14ac:dyDescent="0.25">
      <c r="A5787" s="37"/>
      <c r="B5787" s="38"/>
      <c r="C5787" s="97"/>
      <c r="D5787" s="92"/>
      <c r="E5787" s="88" t="str">
        <f>IF(A5787&lt;&gt;0,IFERROR(VLOOKUP(D5787,Transactions!$K$4:$L$24,2,0), "Invalid date, no label or wrong spelling"),"Date and/or label missing. Exclude?")</f>
        <v>Date and/or label missing. Exclude?</v>
      </c>
      <c r="F5787" s="201"/>
      <c r="G5787" s="202"/>
      <c r="H5787" s="203"/>
      <c r="I5787">
        <f t="shared" si="184"/>
        <v>0</v>
      </c>
      <c r="J5787">
        <f t="shared" si="185"/>
        <v>1</v>
      </c>
    </row>
    <row r="5788" spans="1:10" x14ac:dyDescent="0.25">
      <c r="A5788" s="37"/>
      <c r="B5788" s="38"/>
      <c r="C5788" s="97"/>
      <c r="D5788" s="92"/>
      <c r="E5788" s="88" t="str">
        <f>IF(A5788&lt;&gt;0,IFERROR(VLOOKUP(D5788,Transactions!$K$4:$L$24,2,0), "Invalid date, no label or wrong spelling"),"Date and/or label missing. Exclude?")</f>
        <v>Date and/or label missing. Exclude?</v>
      </c>
      <c r="F5788" s="201"/>
      <c r="G5788" s="202"/>
      <c r="H5788" s="203"/>
      <c r="I5788">
        <f t="shared" si="184"/>
        <v>0</v>
      </c>
      <c r="J5788">
        <f t="shared" si="185"/>
        <v>1</v>
      </c>
    </row>
    <row r="5789" spans="1:10" x14ac:dyDescent="0.25">
      <c r="A5789" s="37"/>
      <c r="B5789" s="38"/>
      <c r="C5789" s="97"/>
      <c r="D5789" s="92"/>
      <c r="E5789" s="88" t="str">
        <f>IF(A5789&lt;&gt;0,IFERROR(VLOOKUP(D5789,Transactions!$K$4:$L$24,2,0), "Invalid date, no label or wrong spelling"),"Date and/or label missing. Exclude?")</f>
        <v>Date and/or label missing. Exclude?</v>
      </c>
      <c r="F5789" s="201"/>
      <c r="G5789" s="202"/>
      <c r="H5789" s="203"/>
      <c r="I5789">
        <f t="shared" si="184"/>
        <v>0</v>
      </c>
      <c r="J5789">
        <f t="shared" si="185"/>
        <v>1</v>
      </c>
    </row>
    <row r="5790" spans="1:10" x14ac:dyDescent="0.25">
      <c r="A5790" s="37"/>
      <c r="B5790" s="38"/>
      <c r="C5790" s="97"/>
      <c r="D5790" s="92"/>
      <c r="E5790" s="88" t="str">
        <f>IF(A5790&lt;&gt;0,IFERROR(VLOOKUP(D5790,Transactions!$K$4:$L$24,2,0), "Invalid date, no label or wrong spelling"),"Date and/or label missing. Exclude?")</f>
        <v>Date and/or label missing. Exclude?</v>
      </c>
      <c r="F5790" s="201"/>
      <c r="G5790" s="202"/>
      <c r="H5790" s="203"/>
      <c r="I5790">
        <f t="shared" si="184"/>
        <v>0</v>
      </c>
      <c r="J5790">
        <f t="shared" si="185"/>
        <v>1</v>
      </c>
    </row>
    <row r="5791" spans="1:10" x14ac:dyDescent="0.25">
      <c r="A5791" s="37"/>
      <c r="B5791" s="38"/>
      <c r="C5791" s="97"/>
      <c r="D5791" s="92"/>
      <c r="E5791" s="88" t="str">
        <f>IF(A5791&lt;&gt;0,IFERROR(VLOOKUP(D5791,Transactions!$K$4:$L$24,2,0), "Invalid date, no label or wrong spelling"),"Date and/or label missing. Exclude?")</f>
        <v>Date and/or label missing. Exclude?</v>
      </c>
      <c r="F5791" s="201"/>
      <c r="G5791" s="202"/>
      <c r="H5791" s="203"/>
      <c r="I5791">
        <f t="shared" si="184"/>
        <v>0</v>
      </c>
      <c r="J5791">
        <f t="shared" si="185"/>
        <v>1</v>
      </c>
    </row>
    <row r="5792" spans="1:10" x14ac:dyDescent="0.25">
      <c r="A5792" s="37"/>
      <c r="B5792" s="38"/>
      <c r="C5792" s="97"/>
      <c r="D5792" s="92"/>
      <c r="E5792" s="88" t="str">
        <f>IF(A5792&lt;&gt;0,IFERROR(VLOOKUP(D5792,Transactions!$K$4:$L$24,2,0), "Invalid date, no label or wrong spelling"),"Date and/or label missing. Exclude?")</f>
        <v>Date and/or label missing. Exclude?</v>
      </c>
      <c r="F5792" s="201"/>
      <c r="G5792" s="202"/>
      <c r="H5792" s="203"/>
      <c r="I5792">
        <f t="shared" si="184"/>
        <v>0</v>
      </c>
      <c r="J5792">
        <f t="shared" si="185"/>
        <v>1</v>
      </c>
    </row>
    <row r="5793" spans="1:10" x14ac:dyDescent="0.25">
      <c r="A5793" s="37"/>
      <c r="B5793" s="38"/>
      <c r="C5793" s="97"/>
      <c r="D5793" s="92"/>
      <c r="E5793" s="88" t="str">
        <f>IF(A5793&lt;&gt;0,IFERROR(VLOOKUP(D5793,Transactions!$K$4:$L$24,2,0), "Invalid date, no label or wrong spelling"),"Date and/or label missing. Exclude?")</f>
        <v>Date and/or label missing. Exclude?</v>
      </c>
      <c r="F5793" s="201"/>
      <c r="G5793" s="202"/>
      <c r="H5793" s="203"/>
      <c r="I5793">
        <f t="shared" si="184"/>
        <v>0</v>
      </c>
      <c r="J5793">
        <f t="shared" si="185"/>
        <v>1</v>
      </c>
    </row>
    <row r="5794" spans="1:10" x14ac:dyDescent="0.25">
      <c r="A5794" s="37"/>
      <c r="B5794" s="38"/>
      <c r="C5794" s="97"/>
      <c r="D5794" s="92"/>
      <c r="E5794" s="88" t="str">
        <f>IF(A5794&lt;&gt;0,IFERROR(VLOOKUP(D5794,Transactions!$K$4:$L$24,2,0), "Invalid date, no label or wrong spelling"),"Date and/or label missing. Exclude?")</f>
        <v>Date and/or label missing. Exclude?</v>
      </c>
      <c r="F5794" s="201"/>
      <c r="G5794" s="202"/>
      <c r="H5794" s="203"/>
      <c r="I5794">
        <f t="shared" si="184"/>
        <v>0</v>
      </c>
      <c r="J5794">
        <f t="shared" si="185"/>
        <v>1</v>
      </c>
    </row>
    <row r="5795" spans="1:10" x14ac:dyDescent="0.25">
      <c r="A5795" s="37"/>
      <c r="B5795" s="38"/>
      <c r="C5795" s="97"/>
      <c r="D5795" s="92"/>
      <c r="E5795" s="88" t="str">
        <f>IF(A5795&lt;&gt;0,IFERROR(VLOOKUP(D5795,Transactions!$K$4:$L$24,2,0), "Invalid date, no label or wrong spelling"),"Date and/or label missing. Exclude?")</f>
        <v>Date and/or label missing. Exclude?</v>
      </c>
      <c r="F5795" s="201"/>
      <c r="G5795" s="202"/>
      <c r="H5795" s="203"/>
      <c r="I5795">
        <f t="shared" si="184"/>
        <v>0</v>
      </c>
      <c r="J5795">
        <f t="shared" si="185"/>
        <v>1</v>
      </c>
    </row>
    <row r="5796" spans="1:10" x14ac:dyDescent="0.25">
      <c r="A5796" s="37"/>
      <c r="B5796" s="38"/>
      <c r="C5796" s="97"/>
      <c r="D5796" s="92"/>
      <c r="E5796" s="88" t="str">
        <f>IF(A5796&lt;&gt;0,IFERROR(VLOOKUP(D5796,Transactions!$K$4:$L$24,2,0), "Invalid date, no label or wrong spelling"),"Date and/or label missing. Exclude?")</f>
        <v>Date and/or label missing. Exclude?</v>
      </c>
      <c r="F5796" s="201"/>
      <c r="G5796" s="202"/>
      <c r="H5796" s="203"/>
      <c r="I5796">
        <f t="shared" si="184"/>
        <v>0</v>
      </c>
      <c r="J5796">
        <f t="shared" si="185"/>
        <v>1</v>
      </c>
    </row>
    <row r="5797" spans="1:10" x14ac:dyDescent="0.25">
      <c r="A5797" s="37"/>
      <c r="B5797" s="38"/>
      <c r="C5797" s="97"/>
      <c r="D5797" s="92"/>
      <c r="E5797" s="88" t="str">
        <f>IF(A5797&lt;&gt;0,IFERROR(VLOOKUP(D5797,Transactions!$K$4:$L$24,2,0), "Invalid date, no label or wrong spelling"),"Date and/or label missing. Exclude?")</f>
        <v>Date and/or label missing. Exclude?</v>
      </c>
      <c r="F5797" s="201"/>
      <c r="G5797" s="202"/>
      <c r="H5797" s="203"/>
      <c r="I5797">
        <f t="shared" si="184"/>
        <v>0</v>
      </c>
      <c r="J5797">
        <f t="shared" si="185"/>
        <v>1</v>
      </c>
    </row>
    <row r="5798" spans="1:10" x14ac:dyDescent="0.25">
      <c r="A5798" s="37"/>
      <c r="B5798" s="38"/>
      <c r="C5798" s="97"/>
      <c r="D5798" s="92"/>
      <c r="E5798" s="88" t="str">
        <f>IF(A5798&lt;&gt;0,IFERROR(VLOOKUP(D5798,Transactions!$K$4:$L$24,2,0), "Invalid date, no label or wrong spelling"),"Date and/or label missing. Exclude?")</f>
        <v>Date and/or label missing. Exclude?</v>
      </c>
      <c r="F5798" s="201"/>
      <c r="G5798" s="202"/>
      <c r="H5798" s="203"/>
      <c r="I5798">
        <f t="shared" si="184"/>
        <v>0</v>
      </c>
      <c r="J5798">
        <f t="shared" si="185"/>
        <v>1</v>
      </c>
    </row>
    <row r="5799" spans="1:10" x14ac:dyDescent="0.25">
      <c r="A5799" s="37"/>
      <c r="B5799" s="38"/>
      <c r="C5799" s="97"/>
      <c r="D5799" s="92"/>
      <c r="E5799" s="88" t="str">
        <f>IF(A5799&lt;&gt;0,IFERROR(VLOOKUP(D5799,Transactions!$K$4:$L$24,2,0), "Invalid date, no label or wrong spelling"),"Date and/or label missing. Exclude?")</f>
        <v>Date and/or label missing. Exclude?</v>
      </c>
      <c r="F5799" s="201"/>
      <c r="G5799" s="202"/>
      <c r="H5799" s="203"/>
      <c r="I5799">
        <f t="shared" si="184"/>
        <v>0</v>
      </c>
      <c r="J5799">
        <f t="shared" si="185"/>
        <v>1</v>
      </c>
    </row>
    <row r="5800" spans="1:10" x14ac:dyDescent="0.25">
      <c r="A5800" s="37"/>
      <c r="B5800" s="38"/>
      <c r="C5800" s="97"/>
      <c r="D5800" s="92"/>
      <c r="E5800" s="88" t="str">
        <f>IF(A5800&lt;&gt;0,IFERROR(VLOOKUP(D5800,Transactions!$K$4:$L$24,2,0), "Invalid date, no label or wrong spelling"),"Date and/or label missing. Exclude?")</f>
        <v>Date and/or label missing. Exclude?</v>
      </c>
      <c r="F5800" s="201"/>
      <c r="G5800" s="202"/>
      <c r="H5800" s="203"/>
      <c r="I5800">
        <f t="shared" si="184"/>
        <v>0</v>
      </c>
      <c r="J5800">
        <f t="shared" si="185"/>
        <v>1</v>
      </c>
    </row>
    <row r="5801" spans="1:10" x14ac:dyDescent="0.25">
      <c r="A5801" s="37"/>
      <c r="B5801" s="38"/>
      <c r="C5801" s="97"/>
      <c r="D5801" s="92"/>
      <c r="E5801" s="88" t="str">
        <f>IF(A5801&lt;&gt;0,IFERROR(VLOOKUP(D5801,Transactions!$K$4:$L$24,2,0), "Invalid date, no label or wrong spelling"),"Date and/or label missing. Exclude?")</f>
        <v>Date and/or label missing. Exclude?</v>
      </c>
      <c r="F5801" s="201"/>
      <c r="G5801" s="202"/>
      <c r="H5801" s="203"/>
      <c r="I5801">
        <f t="shared" si="184"/>
        <v>0</v>
      </c>
      <c r="J5801">
        <f t="shared" si="185"/>
        <v>1</v>
      </c>
    </row>
    <row r="5802" spans="1:10" x14ac:dyDescent="0.25">
      <c r="A5802" s="37"/>
      <c r="B5802" s="38"/>
      <c r="C5802" s="97"/>
      <c r="D5802" s="92"/>
      <c r="E5802" s="88" t="str">
        <f>IF(A5802&lt;&gt;0,IFERROR(VLOOKUP(D5802,Transactions!$K$4:$L$24,2,0), "Invalid date, no label or wrong spelling"),"Date and/or label missing. Exclude?")</f>
        <v>Date and/or label missing. Exclude?</v>
      </c>
      <c r="F5802" s="201"/>
      <c r="G5802" s="202"/>
      <c r="H5802" s="203"/>
      <c r="I5802">
        <f t="shared" si="184"/>
        <v>0</v>
      </c>
      <c r="J5802">
        <f t="shared" si="185"/>
        <v>1</v>
      </c>
    </row>
    <row r="5803" spans="1:10" x14ac:dyDescent="0.25">
      <c r="A5803" s="37"/>
      <c r="B5803" s="38"/>
      <c r="C5803" s="97"/>
      <c r="D5803" s="92"/>
      <c r="E5803" s="88" t="str">
        <f>IF(A5803&lt;&gt;0,IFERROR(VLOOKUP(D5803,Transactions!$K$4:$L$24,2,0), "Invalid date, no label or wrong spelling"),"Date and/or label missing. Exclude?")</f>
        <v>Date and/or label missing. Exclude?</v>
      </c>
      <c r="F5803" s="201"/>
      <c r="G5803" s="202"/>
      <c r="H5803" s="203"/>
      <c r="I5803">
        <f t="shared" si="184"/>
        <v>0</v>
      </c>
      <c r="J5803">
        <f t="shared" si="185"/>
        <v>1</v>
      </c>
    </row>
    <row r="5804" spans="1:10" x14ac:dyDescent="0.25">
      <c r="A5804" s="37"/>
      <c r="B5804" s="38"/>
      <c r="C5804" s="97"/>
      <c r="D5804" s="92"/>
      <c r="E5804" s="88" t="str">
        <f>IF(A5804&lt;&gt;0,IFERROR(VLOOKUP(D5804,Transactions!$K$4:$L$24,2,0), "Invalid date, no label or wrong spelling"),"Date and/or label missing. Exclude?")</f>
        <v>Date and/or label missing. Exclude?</v>
      </c>
      <c r="F5804" s="201"/>
      <c r="G5804" s="202"/>
      <c r="H5804" s="203"/>
      <c r="I5804">
        <f t="shared" si="184"/>
        <v>0</v>
      </c>
      <c r="J5804">
        <f t="shared" si="185"/>
        <v>1</v>
      </c>
    </row>
    <row r="5805" spans="1:10" x14ac:dyDescent="0.25">
      <c r="A5805" s="37"/>
      <c r="B5805" s="38"/>
      <c r="C5805" s="97"/>
      <c r="D5805" s="92"/>
      <c r="E5805" s="88" t="str">
        <f>IF(A5805&lt;&gt;0,IFERROR(VLOOKUP(D5805,Transactions!$K$4:$L$24,2,0), "Invalid date, no label or wrong spelling"),"Date and/or label missing. Exclude?")</f>
        <v>Date and/or label missing. Exclude?</v>
      </c>
      <c r="F5805" s="201"/>
      <c r="G5805" s="202"/>
      <c r="H5805" s="203"/>
      <c r="I5805">
        <f t="shared" si="184"/>
        <v>0</v>
      </c>
      <c r="J5805">
        <f t="shared" si="185"/>
        <v>1</v>
      </c>
    </row>
    <row r="5806" spans="1:10" x14ac:dyDescent="0.25">
      <c r="A5806" s="37"/>
      <c r="B5806" s="38"/>
      <c r="C5806" s="97"/>
      <c r="D5806" s="92"/>
      <c r="E5806" s="88" t="str">
        <f>IF(A5806&lt;&gt;0,IFERROR(VLOOKUP(D5806,Transactions!$K$4:$L$24,2,0), "Invalid date, no label or wrong spelling"),"Date and/or label missing. Exclude?")</f>
        <v>Date and/or label missing. Exclude?</v>
      </c>
      <c r="F5806" s="201"/>
      <c r="G5806" s="202"/>
      <c r="H5806" s="203"/>
      <c r="I5806">
        <f t="shared" si="184"/>
        <v>0</v>
      </c>
      <c r="J5806">
        <f t="shared" si="185"/>
        <v>1</v>
      </c>
    </row>
    <row r="5807" spans="1:10" x14ac:dyDescent="0.25">
      <c r="A5807" s="37"/>
      <c r="B5807" s="38"/>
      <c r="C5807" s="97"/>
      <c r="D5807" s="92"/>
      <c r="E5807" s="88" t="str">
        <f>IF(A5807&lt;&gt;0,IFERROR(VLOOKUP(D5807,Transactions!$K$4:$L$24,2,0), "Invalid date, no label or wrong spelling"),"Date and/or label missing. Exclude?")</f>
        <v>Date and/or label missing. Exclude?</v>
      </c>
      <c r="F5807" s="201"/>
      <c r="G5807" s="202"/>
      <c r="H5807" s="203"/>
      <c r="I5807">
        <f t="shared" si="184"/>
        <v>0</v>
      </c>
      <c r="J5807">
        <f t="shared" si="185"/>
        <v>1</v>
      </c>
    </row>
    <row r="5808" spans="1:10" x14ac:dyDescent="0.25">
      <c r="A5808" s="37"/>
      <c r="B5808" s="38"/>
      <c r="C5808" s="97"/>
      <c r="D5808" s="92"/>
      <c r="E5808" s="88" t="str">
        <f>IF(A5808&lt;&gt;0,IFERROR(VLOOKUP(D5808,Transactions!$K$4:$L$24,2,0), "Invalid date, no label or wrong spelling"),"Date and/or label missing. Exclude?")</f>
        <v>Date and/or label missing. Exclude?</v>
      </c>
      <c r="F5808" s="201"/>
      <c r="G5808" s="202"/>
      <c r="H5808" s="203"/>
      <c r="I5808">
        <f t="shared" si="184"/>
        <v>0</v>
      </c>
      <c r="J5808">
        <f t="shared" si="185"/>
        <v>1</v>
      </c>
    </row>
    <row r="5809" spans="1:10" x14ac:dyDescent="0.25">
      <c r="A5809" s="37"/>
      <c r="B5809" s="38"/>
      <c r="C5809" s="97"/>
      <c r="D5809" s="92"/>
      <c r="E5809" s="88" t="str">
        <f>IF(A5809&lt;&gt;0,IFERROR(VLOOKUP(D5809,Transactions!$K$4:$L$24,2,0), "Invalid date, no label or wrong spelling"),"Date and/or label missing. Exclude?")</f>
        <v>Date and/or label missing. Exclude?</v>
      </c>
      <c r="F5809" s="201"/>
      <c r="G5809" s="202"/>
      <c r="H5809" s="203"/>
      <c r="I5809">
        <f t="shared" si="184"/>
        <v>0</v>
      </c>
      <c r="J5809">
        <f t="shared" si="185"/>
        <v>1</v>
      </c>
    </row>
    <row r="5810" spans="1:10" x14ac:dyDescent="0.25">
      <c r="A5810" s="37"/>
      <c r="B5810" s="38"/>
      <c r="C5810" s="97"/>
      <c r="D5810" s="92"/>
      <c r="E5810" s="88" t="str">
        <f>IF(A5810&lt;&gt;0,IFERROR(VLOOKUP(D5810,Transactions!$K$4:$L$24,2,0), "Invalid date, no label or wrong spelling"),"Date and/or label missing. Exclude?")</f>
        <v>Date and/or label missing. Exclude?</v>
      </c>
      <c r="F5810" s="201"/>
      <c r="G5810" s="202"/>
      <c r="H5810" s="203"/>
      <c r="I5810">
        <f t="shared" si="184"/>
        <v>0</v>
      </c>
      <c r="J5810">
        <f t="shared" si="185"/>
        <v>1</v>
      </c>
    </row>
    <row r="5811" spans="1:10" x14ac:dyDescent="0.25">
      <c r="A5811" s="37"/>
      <c r="B5811" s="38"/>
      <c r="C5811" s="97"/>
      <c r="D5811" s="92"/>
      <c r="E5811" s="88" t="str">
        <f>IF(A5811&lt;&gt;0,IFERROR(VLOOKUP(D5811,Transactions!$K$4:$L$24,2,0), "Invalid date, no label or wrong spelling"),"Date and/or label missing. Exclude?")</f>
        <v>Date and/or label missing. Exclude?</v>
      </c>
      <c r="F5811" s="201"/>
      <c r="G5811" s="202"/>
      <c r="H5811" s="203"/>
      <c r="I5811">
        <f t="shared" si="184"/>
        <v>0</v>
      </c>
      <c r="J5811">
        <f t="shared" si="185"/>
        <v>1</v>
      </c>
    </row>
    <row r="5812" spans="1:10" x14ac:dyDescent="0.25">
      <c r="A5812" s="37"/>
      <c r="B5812" s="38"/>
      <c r="C5812" s="97"/>
      <c r="D5812" s="92"/>
      <c r="E5812" s="88" t="str">
        <f>IF(A5812&lt;&gt;0,IFERROR(VLOOKUP(D5812,Transactions!$K$4:$L$24,2,0), "Invalid date, no label or wrong spelling"),"Date and/or label missing. Exclude?")</f>
        <v>Date and/or label missing. Exclude?</v>
      </c>
      <c r="F5812" s="201"/>
      <c r="G5812" s="202"/>
      <c r="H5812" s="203"/>
      <c r="I5812">
        <f t="shared" si="184"/>
        <v>0</v>
      </c>
      <c r="J5812">
        <f t="shared" si="185"/>
        <v>1</v>
      </c>
    </row>
    <row r="5813" spans="1:10" x14ac:dyDescent="0.25">
      <c r="A5813" s="37"/>
      <c r="B5813" s="38"/>
      <c r="C5813" s="97"/>
      <c r="D5813" s="92"/>
      <c r="E5813" s="88" t="str">
        <f>IF(A5813&lt;&gt;0,IFERROR(VLOOKUP(D5813,Transactions!$K$4:$L$24,2,0), "Invalid date, no label or wrong spelling"),"Date and/or label missing. Exclude?")</f>
        <v>Date and/or label missing. Exclude?</v>
      </c>
      <c r="F5813" s="201"/>
      <c r="G5813" s="202"/>
      <c r="H5813" s="203"/>
      <c r="I5813">
        <f t="shared" si="184"/>
        <v>0</v>
      </c>
      <c r="J5813">
        <f t="shared" si="185"/>
        <v>1</v>
      </c>
    </row>
    <row r="5814" spans="1:10" x14ac:dyDescent="0.25">
      <c r="A5814" s="37"/>
      <c r="B5814" s="38"/>
      <c r="C5814" s="97"/>
      <c r="D5814" s="92"/>
      <c r="E5814" s="88" t="str">
        <f>IF(A5814&lt;&gt;0,IFERROR(VLOOKUP(D5814,Transactions!$K$4:$L$24,2,0), "Invalid date, no label or wrong spelling"),"Date and/or label missing. Exclude?")</f>
        <v>Date and/or label missing. Exclude?</v>
      </c>
      <c r="F5814" s="201"/>
      <c r="G5814" s="202"/>
      <c r="H5814" s="203"/>
      <c r="I5814">
        <f t="shared" si="184"/>
        <v>0</v>
      </c>
      <c r="J5814">
        <f t="shared" si="185"/>
        <v>1</v>
      </c>
    </row>
    <row r="5815" spans="1:10" x14ac:dyDescent="0.25">
      <c r="A5815" s="37"/>
      <c r="B5815" s="38"/>
      <c r="C5815" s="97"/>
      <c r="D5815" s="92"/>
      <c r="E5815" s="88" t="str">
        <f>IF(A5815&lt;&gt;0,IFERROR(VLOOKUP(D5815,Transactions!$K$4:$L$24,2,0), "Invalid date, no label or wrong spelling"),"Date and/or label missing. Exclude?")</f>
        <v>Date and/or label missing. Exclude?</v>
      </c>
      <c r="F5815" s="201"/>
      <c r="G5815" s="202"/>
      <c r="H5815" s="203"/>
      <c r="I5815">
        <f t="shared" si="184"/>
        <v>0</v>
      </c>
      <c r="J5815">
        <f t="shared" si="185"/>
        <v>1</v>
      </c>
    </row>
    <row r="5816" spans="1:10" x14ac:dyDescent="0.25">
      <c r="A5816" s="37"/>
      <c r="B5816" s="38"/>
      <c r="C5816" s="97"/>
      <c r="D5816" s="92"/>
      <c r="E5816" s="88" t="str">
        <f>IF(A5816&lt;&gt;0,IFERROR(VLOOKUP(D5816,Transactions!$K$4:$L$24,2,0), "Invalid date, no label or wrong spelling"),"Date and/or label missing. Exclude?")</f>
        <v>Date and/or label missing. Exclude?</v>
      </c>
      <c r="F5816" s="201"/>
      <c r="G5816" s="202"/>
      <c r="H5816" s="203"/>
      <c r="I5816">
        <f t="shared" si="184"/>
        <v>0</v>
      </c>
      <c r="J5816">
        <f t="shared" si="185"/>
        <v>1</v>
      </c>
    </row>
    <row r="5817" spans="1:10" x14ac:dyDescent="0.25">
      <c r="A5817" s="37"/>
      <c r="B5817" s="38"/>
      <c r="C5817" s="97"/>
      <c r="D5817" s="92"/>
      <c r="E5817" s="88" t="str">
        <f>IF(A5817&lt;&gt;0,IFERROR(VLOOKUP(D5817,Transactions!$K$4:$L$24,2,0), "Invalid date, no label or wrong spelling"),"Date and/or label missing. Exclude?")</f>
        <v>Date and/or label missing. Exclude?</v>
      </c>
      <c r="F5817" s="201"/>
      <c r="G5817" s="202"/>
      <c r="H5817" s="203"/>
      <c r="I5817">
        <f t="shared" si="184"/>
        <v>0</v>
      </c>
      <c r="J5817">
        <f t="shared" si="185"/>
        <v>1</v>
      </c>
    </row>
    <row r="5818" spans="1:10" x14ac:dyDescent="0.25">
      <c r="A5818" s="37"/>
      <c r="B5818" s="38"/>
      <c r="C5818" s="97"/>
      <c r="D5818" s="92"/>
      <c r="E5818" s="88" t="str">
        <f>IF(A5818&lt;&gt;0,IFERROR(VLOOKUP(D5818,Transactions!$K$4:$L$24,2,0), "Invalid date, no label or wrong spelling"),"Date and/or label missing. Exclude?")</f>
        <v>Date and/or label missing. Exclude?</v>
      </c>
      <c r="F5818" s="201"/>
      <c r="G5818" s="202"/>
      <c r="H5818" s="203"/>
      <c r="I5818">
        <f t="shared" si="184"/>
        <v>0</v>
      </c>
      <c r="J5818">
        <f t="shared" si="185"/>
        <v>1</v>
      </c>
    </row>
    <row r="5819" spans="1:10" x14ac:dyDescent="0.25">
      <c r="A5819" s="37"/>
      <c r="B5819" s="38"/>
      <c r="C5819" s="97"/>
      <c r="D5819" s="92"/>
      <c r="E5819" s="88" t="str">
        <f>IF(A5819&lt;&gt;0,IFERROR(VLOOKUP(D5819,Transactions!$K$4:$L$24,2,0), "Invalid date, no label or wrong spelling"),"Date and/or label missing. Exclude?")</f>
        <v>Date and/or label missing. Exclude?</v>
      </c>
      <c r="F5819" s="201"/>
      <c r="G5819" s="202"/>
      <c r="H5819" s="203"/>
      <c r="I5819">
        <f t="shared" si="184"/>
        <v>0</v>
      </c>
      <c r="J5819">
        <f t="shared" si="185"/>
        <v>1</v>
      </c>
    </row>
    <row r="5820" spans="1:10" x14ac:dyDescent="0.25">
      <c r="A5820" s="37"/>
      <c r="B5820" s="38"/>
      <c r="C5820" s="97"/>
      <c r="D5820" s="92"/>
      <c r="E5820" s="88" t="str">
        <f>IF(A5820&lt;&gt;0,IFERROR(VLOOKUP(D5820,Transactions!$K$4:$L$24,2,0), "Invalid date, no label or wrong spelling"),"Date and/or label missing. Exclude?")</f>
        <v>Date and/or label missing. Exclude?</v>
      </c>
      <c r="F5820" s="201"/>
      <c r="G5820" s="202"/>
      <c r="H5820" s="203"/>
      <c r="I5820">
        <f t="shared" si="184"/>
        <v>0</v>
      </c>
      <c r="J5820">
        <f t="shared" si="185"/>
        <v>1</v>
      </c>
    </row>
    <row r="5821" spans="1:10" x14ac:dyDescent="0.25">
      <c r="A5821" s="37"/>
      <c r="B5821" s="38"/>
      <c r="C5821" s="97"/>
      <c r="D5821" s="92"/>
      <c r="E5821" s="88" t="str">
        <f>IF(A5821&lt;&gt;0,IFERROR(VLOOKUP(D5821,Transactions!$K$4:$L$24,2,0), "Invalid date, no label or wrong spelling"),"Date and/or label missing. Exclude?")</f>
        <v>Date and/or label missing. Exclude?</v>
      </c>
      <c r="F5821" s="201"/>
      <c r="G5821" s="202"/>
      <c r="H5821" s="203"/>
      <c r="I5821">
        <f t="shared" si="184"/>
        <v>0</v>
      </c>
      <c r="J5821">
        <f t="shared" si="185"/>
        <v>1</v>
      </c>
    </row>
    <row r="5822" spans="1:10" x14ac:dyDescent="0.25">
      <c r="A5822" s="37"/>
      <c r="B5822" s="38"/>
      <c r="C5822" s="97"/>
      <c r="D5822" s="92"/>
      <c r="E5822" s="88" t="str">
        <f>IF(A5822&lt;&gt;0,IFERROR(VLOOKUP(D5822,Transactions!$K$4:$L$24,2,0), "Invalid date, no label or wrong spelling"),"Date and/or label missing. Exclude?")</f>
        <v>Date and/or label missing. Exclude?</v>
      </c>
      <c r="F5822" s="201"/>
      <c r="G5822" s="202"/>
      <c r="H5822" s="203"/>
      <c r="I5822">
        <f t="shared" si="184"/>
        <v>0</v>
      </c>
      <c r="J5822">
        <f t="shared" si="185"/>
        <v>1</v>
      </c>
    </row>
    <row r="5823" spans="1:10" x14ac:dyDescent="0.25">
      <c r="A5823" s="37"/>
      <c r="B5823" s="38"/>
      <c r="C5823" s="97"/>
      <c r="D5823" s="92"/>
      <c r="E5823" s="88" t="str">
        <f>IF(A5823&lt;&gt;0,IFERROR(VLOOKUP(D5823,Transactions!$K$4:$L$24,2,0), "Invalid date, no label or wrong spelling"),"Date and/or label missing. Exclude?")</f>
        <v>Date and/or label missing. Exclude?</v>
      </c>
      <c r="F5823" s="201"/>
      <c r="G5823" s="202"/>
      <c r="H5823" s="203"/>
      <c r="I5823">
        <f t="shared" si="184"/>
        <v>0</v>
      </c>
      <c r="J5823">
        <f t="shared" si="185"/>
        <v>1</v>
      </c>
    </row>
    <row r="5824" spans="1:10" x14ac:dyDescent="0.25">
      <c r="A5824" s="37"/>
      <c r="B5824" s="38"/>
      <c r="C5824" s="97"/>
      <c r="D5824" s="92"/>
      <c r="E5824" s="88" t="str">
        <f>IF(A5824&lt;&gt;0,IFERROR(VLOOKUP(D5824,Transactions!$K$4:$L$24,2,0), "Invalid date, no label or wrong spelling"),"Date and/or label missing. Exclude?")</f>
        <v>Date and/or label missing. Exclude?</v>
      </c>
      <c r="F5824" s="201"/>
      <c r="G5824" s="202"/>
      <c r="H5824" s="203"/>
      <c r="I5824">
        <f t="shared" si="184"/>
        <v>0</v>
      </c>
      <c r="J5824">
        <f t="shared" si="185"/>
        <v>1</v>
      </c>
    </row>
    <row r="5825" spans="1:10" x14ac:dyDescent="0.25">
      <c r="A5825" s="37"/>
      <c r="B5825" s="38"/>
      <c r="C5825" s="97"/>
      <c r="D5825" s="92"/>
      <c r="E5825" s="88" t="str">
        <f>IF(A5825&lt;&gt;0,IFERROR(VLOOKUP(D5825,Transactions!$K$4:$L$24,2,0), "Invalid date, no label or wrong spelling"),"Date and/or label missing. Exclude?")</f>
        <v>Date and/or label missing. Exclude?</v>
      </c>
      <c r="F5825" s="201"/>
      <c r="G5825" s="202"/>
      <c r="H5825" s="203"/>
      <c r="I5825">
        <f t="shared" si="184"/>
        <v>0</v>
      </c>
      <c r="J5825">
        <f t="shared" si="185"/>
        <v>1</v>
      </c>
    </row>
    <row r="5826" spans="1:10" x14ac:dyDescent="0.25">
      <c r="A5826" s="37"/>
      <c r="B5826" s="38"/>
      <c r="C5826" s="97"/>
      <c r="D5826" s="92"/>
      <c r="E5826" s="88" t="str">
        <f>IF(A5826&lt;&gt;0,IFERROR(VLOOKUP(D5826,Transactions!$K$4:$L$24,2,0), "Invalid date, no label or wrong spelling"),"Date and/or label missing. Exclude?")</f>
        <v>Date and/or label missing. Exclude?</v>
      </c>
      <c r="F5826" s="201"/>
      <c r="G5826" s="202"/>
      <c r="H5826" s="203"/>
      <c r="I5826">
        <f t="shared" si="184"/>
        <v>0</v>
      </c>
      <c r="J5826">
        <f t="shared" si="185"/>
        <v>1</v>
      </c>
    </row>
    <row r="5827" spans="1:10" x14ac:dyDescent="0.25">
      <c r="A5827" s="37"/>
      <c r="B5827" s="38"/>
      <c r="C5827" s="97"/>
      <c r="D5827" s="92"/>
      <c r="E5827" s="88" t="str">
        <f>IF(A5827&lt;&gt;0,IFERROR(VLOOKUP(D5827,Transactions!$K$4:$L$24,2,0), "Invalid date, no label or wrong spelling"),"Date and/or label missing. Exclude?")</f>
        <v>Date and/or label missing. Exclude?</v>
      </c>
      <c r="F5827" s="201"/>
      <c r="G5827" s="202"/>
      <c r="H5827" s="203"/>
      <c r="I5827">
        <f t="shared" si="184"/>
        <v>0</v>
      </c>
      <c r="J5827">
        <f t="shared" si="185"/>
        <v>1</v>
      </c>
    </row>
    <row r="5828" spans="1:10" x14ac:dyDescent="0.25">
      <c r="A5828" s="37"/>
      <c r="B5828" s="38"/>
      <c r="C5828" s="97"/>
      <c r="D5828" s="92"/>
      <c r="E5828" s="88" t="str">
        <f>IF(A5828&lt;&gt;0,IFERROR(VLOOKUP(D5828,Transactions!$K$4:$L$24,2,0), "Invalid date, no label or wrong spelling"),"Date and/or label missing. Exclude?")</f>
        <v>Date and/or label missing. Exclude?</v>
      </c>
      <c r="F5828" s="201"/>
      <c r="G5828" s="202"/>
      <c r="H5828" s="203"/>
      <c r="I5828">
        <f t="shared" si="184"/>
        <v>0</v>
      </c>
      <c r="J5828">
        <f t="shared" si="185"/>
        <v>1</v>
      </c>
    </row>
    <row r="5829" spans="1:10" x14ac:dyDescent="0.25">
      <c r="A5829" s="37"/>
      <c r="B5829" s="38"/>
      <c r="C5829" s="97"/>
      <c r="D5829" s="92"/>
      <c r="E5829" s="88" t="str">
        <f>IF(A5829&lt;&gt;0,IFERROR(VLOOKUP(D5829,Transactions!$K$4:$L$24,2,0), "Invalid date, no label or wrong spelling"),"Date and/or label missing. Exclude?")</f>
        <v>Date and/or label missing. Exclude?</v>
      </c>
      <c r="F5829" s="201"/>
      <c r="G5829" s="202"/>
      <c r="H5829" s="203"/>
      <c r="I5829">
        <f t="shared" si="184"/>
        <v>0</v>
      </c>
      <c r="J5829">
        <f t="shared" si="185"/>
        <v>1</v>
      </c>
    </row>
    <row r="5830" spans="1:10" x14ac:dyDescent="0.25">
      <c r="A5830" s="37"/>
      <c r="B5830" s="38"/>
      <c r="C5830" s="97"/>
      <c r="D5830" s="92"/>
      <c r="E5830" s="88" t="str">
        <f>IF(A5830&lt;&gt;0,IFERROR(VLOOKUP(D5830,Transactions!$K$4:$L$24,2,0), "Invalid date, no label or wrong spelling"),"Date and/or label missing. Exclude?")</f>
        <v>Date and/or label missing. Exclude?</v>
      </c>
      <c r="F5830" s="201"/>
      <c r="G5830" s="202"/>
      <c r="H5830" s="203"/>
      <c r="I5830">
        <f t="shared" si="184"/>
        <v>0</v>
      </c>
      <c r="J5830">
        <f t="shared" si="185"/>
        <v>1</v>
      </c>
    </row>
    <row r="5831" spans="1:10" x14ac:dyDescent="0.25">
      <c r="A5831" s="37"/>
      <c r="B5831" s="38"/>
      <c r="C5831" s="97"/>
      <c r="D5831" s="92"/>
      <c r="E5831" s="88" t="str">
        <f>IF(A5831&lt;&gt;0,IFERROR(VLOOKUP(D5831,Transactions!$K$4:$L$24,2,0), "Invalid date, no label or wrong spelling"),"Date and/or label missing. Exclude?")</f>
        <v>Date and/or label missing. Exclude?</v>
      </c>
      <c r="F5831" s="201"/>
      <c r="G5831" s="202"/>
      <c r="H5831" s="203"/>
      <c r="I5831">
        <f t="shared" si="184"/>
        <v>0</v>
      </c>
      <c r="J5831">
        <f t="shared" si="185"/>
        <v>1</v>
      </c>
    </row>
    <row r="5832" spans="1:10" x14ac:dyDescent="0.25">
      <c r="A5832" s="37"/>
      <c r="B5832" s="38"/>
      <c r="C5832" s="97"/>
      <c r="D5832" s="92"/>
      <c r="E5832" s="88" t="str">
        <f>IF(A5832&lt;&gt;0,IFERROR(VLOOKUP(D5832,Transactions!$K$4:$L$24,2,0), "Invalid date, no label or wrong spelling"),"Date and/or label missing. Exclude?")</f>
        <v>Date and/or label missing. Exclude?</v>
      </c>
      <c r="F5832" s="201"/>
      <c r="G5832" s="202"/>
      <c r="H5832" s="203"/>
      <c r="I5832">
        <f t="shared" si="184"/>
        <v>0</v>
      </c>
      <c r="J5832">
        <f t="shared" si="185"/>
        <v>1</v>
      </c>
    </row>
    <row r="5833" spans="1:10" x14ac:dyDescent="0.25">
      <c r="A5833" s="37"/>
      <c r="B5833" s="38"/>
      <c r="C5833" s="97"/>
      <c r="D5833" s="92"/>
      <c r="E5833" s="88" t="str">
        <f>IF(A5833&lt;&gt;0,IFERROR(VLOOKUP(D5833,Transactions!$K$4:$L$24,2,0), "Invalid date, no label or wrong spelling"),"Date and/or label missing. Exclude?")</f>
        <v>Date and/or label missing. Exclude?</v>
      </c>
      <c r="F5833" s="201"/>
      <c r="G5833" s="202"/>
      <c r="H5833" s="203"/>
      <c r="I5833">
        <f t="shared" si="184"/>
        <v>0</v>
      </c>
      <c r="J5833">
        <f t="shared" si="185"/>
        <v>1</v>
      </c>
    </row>
    <row r="5834" spans="1:10" x14ac:dyDescent="0.25">
      <c r="A5834" s="37"/>
      <c r="B5834" s="38"/>
      <c r="C5834" s="97"/>
      <c r="D5834" s="92"/>
      <c r="E5834" s="88" t="str">
        <f>IF(A5834&lt;&gt;0,IFERROR(VLOOKUP(D5834,Transactions!$K$4:$L$24,2,0), "Invalid date, no label or wrong spelling"),"Date and/or label missing. Exclude?")</f>
        <v>Date and/or label missing. Exclude?</v>
      </c>
      <c r="F5834" s="201"/>
      <c r="G5834" s="202"/>
      <c r="H5834" s="203"/>
      <c r="I5834">
        <f t="shared" si="184"/>
        <v>0</v>
      </c>
      <c r="J5834">
        <f t="shared" si="185"/>
        <v>1</v>
      </c>
    </row>
    <row r="5835" spans="1:10" x14ac:dyDescent="0.25">
      <c r="A5835" s="37"/>
      <c r="B5835" s="38"/>
      <c r="C5835" s="97"/>
      <c r="D5835" s="92"/>
      <c r="E5835" s="88" t="str">
        <f>IF(A5835&lt;&gt;0,IFERROR(VLOOKUP(D5835,Transactions!$K$4:$L$24,2,0), "Invalid date, no label or wrong spelling"),"Date and/or label missing. Exclude?")</f>
        <v>Date and/or label missing. Exclude?</v>
      </c>
      <c r="F5835" s="201"/>
      <c r="G5835" s="202"/>
      <c r="H5835" s="203"/>
      <c r="I5835">
        <f t="shared" si="184"/>
        <v>0</v>
      </c>
      <c r="J5835">
        <f t="shared" si="185"/>
        <v>1</v>
      </c>
    </row>
    <row r="5836" spans="1:10" x14ac:dyDescent="0.25">
      <c r="A5836" s="37"/>
      <c r="B5836" s="38"/>
      <c r="C5836" s="97"/>
      <c r="D5836" s="92"/>
      <c r="E5836" s="88" t="str">
        <f>IF(A5836&lt;&gt;0,IFERROR(VLOOKUP(D5836,Transactions!$K$4:$L$24,2,0), "Invalid date, no label or wrong spelling"),"Date and/or label missing. Exclude?")</f>
        <v>Date and/or label missing. Exclude?</v>
      </c>
      <c r="F5836" s="201"/>
      <c r="G5836" s="202"/>
      <c r="H5836" s="203"/>
      <c r="I5836">
        <f t="shared" si="184"/>
        <v>0</v>
      </c>
      <c r="J5836">
        <f t="shared" si="185"/>
        <v>1</v>
      </c>
    </row>
    <row r="5837" spans="1:10" x14ac:dyDescent="0.25">
      <c r="A5837" s="37"/>
      <c r="B5837" s="38"/>
      <c r="C5837" s="97"/>
      <c r="D5837" s="92"/>
      <c r="E5837" s="88" t="str">
        <f>IF(A5837&lt;&gt;0,IFERROR(VLOOKUP(D5837,Transactions!$K$4:$L$24,2,0), "Invalid date, no label or wrong spelling"),"Date and/or label missing. Exclude?")</f>
        <v>Date and/or label missing. Exclude?</v>
      </c>
      <c r="F5837" s="201"/>
      <c r="G5837" s="202"/>
      <c r="H5837" s="203"/>
      <c r="I5837">
        <f t="shared" si="184"/>
        <v>0</v>
      </c>
      <c r="J5837">
        <f t="shared" si="185"/>
        <v>1</v>
      </c>
    </row>
    <row r="5838" spans="1:10" x14ac:dyDescent="0.25">
      <c r="A5838" s="37"/>
      <c r="B5838" s="38"/>
      <c r="C5838" s="97"/>
      <c r="D5838" s="92"/>
      <c r="E5838" s="88" t="str">
        <f>IF(A5838&lt;&gt;0,IFERROR(VLOOKUP(D5838,Transactions!$K$4:$L$24,2,0), "Invalid date, no label or wrong spelling"),"Date and/or label missing. Exclude?")</f>
        <v>Date and/or label missing. Exclude?</v>
      </c>
      <c r="F5838" s="201"/>
      <c r="G5838" s="202"/>
      <c r="H5838" s="203"/>
      <c r="I5838">
        <f t="shared" si="184"/>
        <v>0</v>
      </c>
      <c r="J5838">
        <f t="shared" si="185"/>
        <v>1</v>
      </c>
    </row>
    <row r="5839" spans="1:10" x14ac:dyDescent="0.25">
      <c r="A5839" s="37"/>
      <c r="B5839" s="38"/>
      <c r="C5839" s="97"/>
      <c r="D5839" s="92"/>
      <c r="E5839" s="88" t="str">
        <f>IF(A5839&lt;&gt;0,IFERROR(VLOOKUP(D5839,Transactions!$K$4:$L$24,2,0), "Invalid date, no label or wrong spelling"),"Date and/or label missing. Exclude?")</f>
        <v>Date and/or label missing. Exclude?</v>
      </c>
      <c r="F5839" s="201"/>
      <c r="G5839" s="202"/>
      <c r="H5839" s="203"/>
      <c r="I5839">
        <f t="shared" si="184"/>
        <v>0</v>
      </c>
      <c r="J5839">
        <f t="shared" si="185"/>
        <v>1</v>
      </c>
    </row>
    <row r="5840" spans="1:10" x14ac:dyDescent="0.25">
      <c r="A5840" s="37"/>
      <c r="B5840" s="38"/>
      <c r="C5840" s="97"/>
      <c r="D5840" s="92"/>
      <c r="E5840" s="88" t="str">
        <f>IF(A5840&lt;&gt;0,IFERROR(VLOOKUP(D5840,Transactions!$K$4:$L$24,2,0), "Invalid date, no label or wrong spelling"),"Date and/or label missing. Exclude?")</f>
        <v>Date and/or label missing. Exclude?</v>
      </c>
      <c r="F5840" s="201"/>
      <c r="G5840" s="202"/>
      <c r="H5840" s="203"/>
      <c r="I5840">
        <f t="shared" si="184"/>
        <v>0</v>
      </c>
      <c r="J5840">
        <f t="shared" si="185"/>
        <v>1</v>
      </c>
    </row>
    <row r="5841" spans="1:10" x14ac:dyDescent="0.25">
      <c r="A5841" s="37"/>
      <c r="B5841" s="38"/>
      <c r="C5841" s="97"/>
      <c r="D5841" s="92"/>
      <c r="E5841" s="88" t="str">
        <f>IF(A5841&lt;&gt;0,IFERROR(VLOOKUP(D5841,Transactions!$K$4:$L$24,2,0), "Invalid date, no label or wrong spelling"),"Date and/or label missing. Exclude?")</f>
        <v>Date and/or label missing. Exclude?</v>
      </c>
      <c r="F5841" s="201"/>
      <c r="G5841" s="202"/>
      <c r="H5841" s="203"/>
      <c r="I5841">
        <f t="shared" ref="I5841:I5904" si="186">WEEKNUM(A5841)</f>
        <v>0</v>
      </c>
      <c r="J5841">
        <f t="shared" ref="J5841:J5904" si="187">MONTH(A5841)</f>
        <v>1</v>
      </c>
    </row>
    <row r="5842" spans="1:10" x14ac:dyDescent="0.25">
      <c r="A5842" s="37"/>
      <c r="B5842" s="38"/>
      <c r="C5842" s="97"/>
      <c r="D5842" s="92"/>
      <c r="E5842" s="88" t="str">
        <f>IF(A5842&lt;&gt;0,IFERROR(VLOOKUP(D5842,Transactions!$K$4:$L$24,2,0), "Invalid date, no label or wrong spelling"),"Date and/or label missing. Exclude?")</f>
        <v>Date and/or label missing. Exclude?</v>
      </c>
      <c r="F5842" s="201"/>
      <c r="G5842" s="202"/>
      <c r="H5842" s="203"/>
      <c r="I5842">
        <f t="shared" si="186"/>
        <v>0</v>
      </c>
      <c r="J5842">
        <f t="shared" si="187"/>
        <v>1</v>
      </c>
    </row>
    <row r="5843" spans="1:10" x14ac:dyDescent="0.25">
      <c r="A5843" s="37"/>
      <c r="B5843" s="38"/>
      <c r="C5843" s="97"/>
      <c r="D5843" s="92"/>
      <c r="E5843" s="88" t="str">
        <f>IF(A5843&lt;&gt;0,IFERROR(VLOOKUP(D5843,Transactions!$K$4:$L$24,2,0), "Invalid date, no label or wrong spelling"),"Date and/or label missing. Exclude?")</f>
        <v>Date and/or label missing. Exclude?</v>
      </c>
      <c r="F5843" s="201"/>
      <c r="G5843" s="202"/>
      <c r="H5843" s="203"/>
      <c r="I5843">
        <f t="shared" si="186"/>
        <v>0</v>
      </c>
      <c r="J5843">
        <f t="shared" si="187"/>
        <v>1</v>
      </c>
    </row>
    <row r="5844" spans="1:10" x14ac:dyDescent="0.25">
      <c r="A5844" s="37"/>
      <c r="B5844" s="38"/>
      <c r="C5844" s="97"/>
      <c r="D5844" s="92"/>
      <c r="E5844" s="88" t="str">
        <f>IF(A5844&lt;&gt;0,IFERROR(VLOOKUP(D5844,Transactions!$K$4:$L$24,2,0), "Invalid date, no label or wrong spelling"),"Date and/or label missing. Exclude?")</f>
        <v>Date and/or label missing. Exclude?</v>
      </c>
      <c r="F5844" s="201"/>
      <c r="G5844" s="202"/>
      <c r="H5844" s="203"/>
      <c r="I5844">
        <f t="shared" si="186"/>
        <v>0</v>
      </c>
      <c r="J5844">
        <f t="shared" si="187"/>
        <v>1</v>
      </c>
    </row>
    <row r="5845" spans="1:10" x14ac:dyDescent="0.25">
      <c r="A5845" s="37"/>
      <c r="B5845" s="38"/>
      <c r="C5845" s="97"/>
      <c r="D5845" s="92"/>
      <c r="E5845" s="88" t="str">
        <f>IF(A5845&lt;&gt;0,IFERROR(VLOOKUP(D5845,Transactions!$K$4:$L$24,2,0), "Invalid date, no label or wrong spelling"),"Date and/or label missing. Exclude?")</f>
        <v>Date and/or label missing. Exclude?</v>
      </c>
      <c r="F5845" s="201"/>
      <c r="G5845" s="202"/>
      <c r="H5845" s="203"/>
      <c r="I5845">
        <f t="shared" si="186"/>
        <v>0</v>
      </c>
      <c r="J5845">
        <f t="shared" si="187"/>
        <v>1</v>
      </c>
    </row>
    <row r="5846" spans="1:10" x14ac:dyDescent="0.25">
      <c r="A5846" s="37"/>
      <c r="B5846" s="38"/>
      <c r="C5846" s="97"/>
      <c r="D5846" s="92"/>
      <c r="E5846" s="88" t="str">
        <f>IF(A5846&lt;&gt;0,IFERROR(VLOOKUP(D5846,Transactions!$K$4:$L$24,2,0), "Invalid date, no label or wrong spelling"),"Date and/or label missing. Exclude?")</f>
        <v>Date and/or label missing. Exclude?</v>
      </c>
      <c r="F5846" s="201"/>
      <c r="G5846" s="202"/>
      <c r="H5846" s="203"/>
      <c r="I5846">
        <f t="shared" si="186"/>
        <v>0</v>
      </c>
      <c r="J5846">
        <f t="shared" si="187"/>
        <v>1</v>
      </c>
    </row>
    <row r="5847" spans="1:10" x14ac:dyDescent="0.25">
      <c r="A5847" s="37"/>
      <c r="B5847" s="38"/>
      <c r="C5847" s="97"/>
      <c r="D5847" s="92"/>
      <c r="E5847" s="88" t="str">
        <f>IF(A5847&lt;&gt;0,IFERROR(VLOOKUP(D5847,Transactions!$K$4:$L$24,2,0), "Invalid date, no label or wrong spelling"),"Date and/or label missing. Exclude?")</f>
        <v>Date and/or label missing. Exclude?</v>
      </c>
      <c r="F5847" s="201"/>
      <c r="G5847" s="202"/>
      <c r="H5847" s="203"/>
      <c r="I5847">
        <f t="shared" si="186"/>
        <v>0</v>
      </c>
      <c r="J5847">
        <f t="shared" si="187"/>
        <v>1</v>
      </c>
    </row>
    <row r="5848" spans="1:10" x14ac:dyDescent="0.25">
      <c r="A5848" s="37"/>
      <c r="B5848" s="38"/>
      <c r="C5848" s="97"/>
      <c r="D5848" s="92"/>
      <c r="E5848" s="88" t="str">
        <f>IF(A5848&lt;&gt;0,IFERROR(VLOOKUP(D5848,Transactions!$K$4:$L$24,2,0), "Invalid date, no label or wrong spelling"),"Date and/or label missing. Exclude?")</f>
        <v>Date and/or label missing. Exclude?</v>
      </c>
      <c r="F5848" s="201"/>
      <c r="G5848" s="202"/>
      <c r="H5848" s="203"/>
      <c r="I5848">
        <f t="shared" si="186"/>
        <v>0</v>
      </c>
      <c r="J5848">
        <f t="shared" si="187"/>
        <v>1</v>
      </c>
    </row>
    <row r="5849" spans="1:10" x14ac:dyDescent="0.25">
      <c r="A5849" s="37"/>
      <c r="B5849" s="38"/>
      <c r="C5849" s="97"/>
      <c r="D5849" s="92"/>
      <c r="E5849" s="88" t="str">
        <f>IF(A5849&lt;&gt;0,IFERROR(VLOOKUP(D5849,Transactions!$K$4:$L$24,2,0), "Invalid date, no label or wrong spelling"),"Date and/or label missing. Exclude?")</f>
        <v>Date and/or label missing. Exclude?</v>
      </c>
      <c r="F5849" s="201"/>
      <c r="G5849" s="202"/>
      <c r="H5849" s="203"/>
      <c r="I5849">
        <f t="shared" si="186"/>
        <v>0</v>
      </c>
      <c r="J5849">
        <f t="shared" si="187"/>
        <v>1</v>
      </c>
    </row>
    <row r="5850" spans="1:10" x14ac:dyDescent="0.25">
      <c r="A5850" s="37"/>
      <c r="B5850" s="38"/>
      <c r="C5850" s="97"/>
      <c r="D5850" s="92"/>
      <c r="E5850" s="88" t="str">
        <f>IF(A5850&lt;&gt;0,IFERROR(VLOOKUP(D5850,Transactions!$K$4:$L$24,2,0), "Invalid date, no label or wrong spelling"),"Date and/or label missing. Exclude?")</f>
        <v>Date and/or label missing. Exclude?</v>
      </c>
      <c r="F5850" s="201"/>
      <c r="G5850" s="202"/>
      <c r="H5850" s="203"/>
      <c r="I5850">
        <f t="shared" si="186"/>
        <v>0</v>
      </c>
      <c r="J5850">
        <f t="shared" si="187"/>
        <v>1</v>
      </c>
    </row>
    <row r="5851" spans="1:10" x14ac:dyDescent="0.25">
      <c r="A5851" s="37"/>
      <c r="B5851" s="38"/>
      <c r="C5851" s="97"/>
      <c r="D5851" s="92"/>
      <c r="E5851" s="88" t="str">
        <f>IF(A5851&lt;&gt;0,IFERROR(VLOOKUP(D5851,Transactions!$K$4:$L$24,2,0), "Invalid date, no label or wrong spelling"),"Date and/or label missing. Exclude?")</f>
        <v>Date and/or label missing. Exclude?</v>
      </c>
      <c r="F5851" s="201"/>
      <c r="G5851" s="202"/>
      <c r="H5851" s="203"/>
      <c r="I5851">
        <f t="shared" si="186"/>
        <v>0</v>
      </c>
      <c r="J5851">
        <f t="shared" si="187"/>
        <v>1</v>
      </c>
    </row>
    <row r="5852" spans="1:10" x14ac:dyDescent="0.25">
      <c r="A5852" s="37"/>
      <c r="B5852" s="38"/>
      <c r="C5852" s="97"/>
      <c r="D5852" s="92"/>
      <c r="E5852" s="88" t="str">
        <f>IF(A5852&lt;&gt;0,IFERROR(VLOOKUP(D5852,Transactions!$K$4:$L$24,2,0), "Invalid date, no label or wrong spelling"),"Date and/or label missing. Exclude?")</f>
        <v>Date and/or label missing. Exclude?</v>
      </c>
      <c r="F5852" s="201"/>
      <c r="G5852" s="202"/>
      <c r="H5852" s="203"/>
      <c r="I5852">
        <f t="shared" si="186"/>
        <v>0</v>
      </c>
      <c r="J5852">
        <f t="shared" si="187"/>
        <v>1</v>
      </c>
    </row>
    <row r="5853" spans="1:10" x14ac:dyDescent="0.25">
      <c r="A5853" s="37"/>
      <c r="B5853" s="38"/>
      <c r="C5853" s="97"/>
      <c r="D5853" s="92"/>
      <c r="E5853" s="88" t="str">
        <f>IF(A5853&lt;&gt;0,IFERROR(VLOOKUP(D5853,Transactions!$K$4:$L$24,2,0), "Invalid date, no label or wrong spelling"),"Date and/or label missing. Exclude?")</f>
        <v>Date and/or label missing. Exclude?</v>
      </c>
      <c r="F5853" s="201"/>
      <c r="G5853" s="202"/>
      <c r="H5853" s="203"/>
      <c r="I5853">
        <f t="shared" si="186"/>
        <v>0</v>
      </c>
      <c r="J5853">
        <f t="shared" si="187"/>
        <v>1</v>
      </c>
    </row>
    <row r="5854" spans="1:10" x14ac:dyDescent="0.25">
      <c r="A5854" s="37"/>
      <c r="B5854" s="38"/>
      <c r="C5854" s="97"/>
      <c r="D5854" s="92"/>
      <c r="E5854" s="88" t="str">
        <f>IF(A5854&lt;&gt;0,IFERROR(VLOOKUP(D5854,Transactions!$K$4:$L$24,2,0), "Invalid date, no label or wrong spelling"),"Date and/or label missing. Exclude?")</f>
        <v>Date and/or label missing. Exclude?</v>
      </c>
      <c r="F5854" s="201"/>
      <c r="G5854" s="202"/>
      <c r="H5854" s="203"/>
      <c r="I5854">
        <f t="shared" si="186"/>
        <v>0</v>
      </c>
      <c r="J5854">
        <f t="shared" si="187"/>
        <v>1</v>
      </c>
    </row>
    <row r="5855" spans="1:10" x14ac:dyDescent="0.25">
      <c r="A5855" s="37"/>
      <c r="B5855" s="38"/>
      <c r="C5855" s="97"/>
      <c r="D5855" s="92"/>
      <c r="E5855" s="88" t="str">
        <f>IF(A5855&lt;&gt;0,IFERROR(VLOOKUP(D5855,Transactions!$K$4:$L$24,2,0), "Invalid date, no label or wrong spelling"),"Date and/or label missing. Exclude?")</f>
        <v>Date and/or label missing. Exclude?</v>
      </c>
      <c r="F5855" s="201"/>
      <c r="G5855" s="202"/>
      <c r="H5855" s="203"/>
      <c r="I5855">
        <f t="shared" si="186"/>
        <v>0</v>
      </c>
      <c r="J5855">
        <f t="shared" si="187"/>
        <v>1</v>
      </c>
    </row>
    <row r="5856" spans="1:10" x14ac:dyDescent="0.25">
      <c r="A5856" s="37"/>
      <c r="B5856" s="38"/>
      <c r="C5856" s="97"/>
      <c r="D5856" s="92"/>
      <c r="E5856" s="88" t="str">
        <f>IF(A5856&lt;&gt;0,IFERROR(VLOOKUP(D5856,Transactions!$K$4:$L$24,2,0), "Invalid date, no label or wrong spelling"),"Date and/or label missing. Exclude?")</f>
        <v>Date and/or label missing. Exclude?</v>
      </c>
      <c r="F5856" s="201"/>
      <c r="G5856" s="202"/>
      <c r="H5856" s="203"/>
      <c r="I5856">
        <f t="shared" si="186"/>
        <v>0</v>
      </c>
      <c r="J5856">
        <f t="shared" si="187"/>
        <v>1</v>
      </c>
    </row>
    <row r="5857" spans="1:10" x14ac:dyDescent="0.25">
      <c r="A5857" s="37"/>
      <c r="B5857" s="38"/>
      <c r="C5857" s="97"/>
      <c r="D5857" s="92"/>
      <c r="E5857" s="88" t="str">
        <f>IF(A5857&lt;&gt;0,IFERROR(VLOOKUP(D5857,Transactions!$K$4:$L$24,2,0), "Invalid date, no label or wrong spelling"),"Date and/or label missing. Exclude?")</f>
        <v>Date and/or label missing. Exclude?</v>
      </c>
      <c r="F5857" s="201"/>
      <c r="G5857" s="202"/>
      <c r="H5857" s="203"/>
      <c r="I5857">
        <f t="shared" si="186"/>
        <v>0</v>
      </c>
      <c r="J5857">
        <f t="shared" si="187"/>
        <v>1</v>
      </c>
    </row>
    <row r="5858" spans="1:10" x14ac:dyDescent="0.25">
      <c r="A5858" s="37"/>
      <c r="B5858" s="38"/>
      <c r="C5858" s="97"/>
      <c r="D5858" s="92"/>
      <c r="E5858" s="88" t="str">
        <f>IF(A5858&lt;&gt;0,IFERROR(VLOOKUP(D5858,Transactions!$K$4:$L$24,2,0), "Invalid date, no label or wrong spelling"),"Date and/or label missing. Exclude?")</f>
        <v>Date and/or label missing. Exclude?</v>
      </c>
      <c r="F5858" s="201"/>
      <c r="G5858" s="202"/>
      <c r="H5858" s="203"/>
      <c r="I5858">
        <f t="shared" si="186"/>
        <v>0</v>
      </c>
      <c r="J5858">
        <f t="shared" si="187"/>
        <v>1</v>
      </c>
    </row>
    <row r="5859" spans="1:10" x14ac:dyDescent="0.25">
      <c r="A5859" s="37"/>
      <c r="B5859" s="38"/>
      <c r="C5859" s="97"/>
      <c r="D5859" s="92"/>
      <c r="E5859" s="88" t="str">
        <f>IF(A5859&lt;&gt;0,IFERROR(VLOOKUP(D5859,Transactions!$K$4:$L$24,2,0), "Invalid date, no label or wrong spelling"),"Date and/or label missing. Exclude?")</f>
        <v>Date and/or label missing. Exclude?</v>
      </c>
      <c r="F5859" s="201"/>
      <c r="G5859" s="202"/>
      <c r="H5859" s="203"/>
      <c r="I5859">
        <f t="shared" si="186"/>
        <v>0</v>
      </c>
      <c r="J5859">
        <f t="shared" si="187"/>
        <v>1</v>
      </c>
    </row>
    <row r="5860" spans="1:10" x14ac:dyDescent="0.25">
      <c r="A5860" s="37"/>
      <c r="B5860" s="38"/>
      <c r="C5860" s="97"/>
      <c r="D5860" s="92"/>
      <c r="E5860" s="88" t="str">
        <f>IF(A5860&lt;&gt;0,IFERROR(VLOOKUP(D5860,Transactions!$K$4:$L$24,2,0), "Invalid date, no label or wrong spelling"),"Date and/or label missing. Exclude?")</f>
        <v>Date and/or label missing. Exclude?</v>
      </c>
      <c r="F5860" s="201"/>
      <c r="G5860" s="202"/>
      <c r="H5860" s="203"/>
      <c r="I5860">
        <f t="shared" si="186"/>
        <v>0</v>
      </c>
      <c r="J5860">
        <f t="shared" si="187"/>
        <v>1</v>
      </c>
    </row>
    <row r="5861" spans="1:10" x14ac:dyDescent="0.25">
      <c r="A5861" s="37"/>
      <c r="B5861" s="38"/>
      <c r="C5861" s="97"/>
      <c r="D5861" s="92"/>
      <c r="E5861" s="88" t="str">
        <f>IF(A5861&lt;&gt;0,IFERROR(VLOOKUP(D5861,Transactions!$K$4:$L$24,2,0), "Invalid date, no label or wrong spelling"),"Date and/or label missing. Exclude?")</f>
        <v>Date and/or label missing. Exclude?</v>
      </c>
      <c r="F5861" s="201"/>
      <c r="G5861" s="202"/>
      <c r="H5861" s="203"/>
      <c r="I5861">
        <f t="shared" si="186"/>
        <v>0</v>
      </c>
      <c r="J5861">
        <f t="shared" si="187"/>
        <v>1</v>
      </c>
    </row>
    <row r="5862" spans="1:10" x14ac:dyDescent="0.25">
      <c r="A5862" s="37"/>
      <c r="B5862" s="38"/>
      <c r="C5862" s="97"/>
      <c r="D5862" s="92"/>
      <c r="E5862" s="88" t="str">
        <f>IF(A5862&lt;&gt;0,IFERROR(VLOOKUP(D5862,Transactions!$K$4:$L$24,2,0), "Invalid date, no label or wrong spelling"),"Date and/or label missing. Exclude?")</f>
        <v>Date and/or label missing. Exclude?</v>
      </c>
      <c r="F5862" s="201"/>
      <c r="G5862" s="202"/>
      <c r="H5862" s="203"/>
      <c r="I5862">
        <f t="shared" si="186"/>
        <v>0</v>
      </c>
      <c r="J5862">
        <f t="shared" si="187"/>
        <v>1</v>
      </c>
    </row>
    <row r="5863" spans="1:10" x14ac:dyDescent="0.25">
      <c r="A5863" s="37"/>
      <c r="B5863" s="38"/>
      <c r="C5863" s="97"/>
      <c r="D5863" s="92"/>
      <c r="E5863" s="88" t="str">
        <f>IF(A5863&lt;&gt;0,IFERROR(VLOOKUP(D5863,Transactions!$K$4:$L$24,2,0), "Invalid date, no label or wrong spelling"),"Date and/or label missing. Exclude?")</f>
        <v>Date and/or label missing. Exclude?</v>
      </c>
      <c r="F5863" s="201"/>
      <c r="G5863" s="202"/>
      <c r="H5863" s="203"/>
      <c r="I5863">
        <f t="shared" si="186"/>
        <v>0</v>
      </c>
      <c r="J5863">
        <f t="shared" si="187"/>
        <v>1</v>
      </c>
    </row>
    <row r="5864" spans="1:10" x14ac:dyDescent="0.25">
      <c r="A5864" s="37"/>
      <c r="B5864" s="38"/>
      <c r="C5864" s="97"/>
      <c r="D5864" s="92"/>
      <c r="E5864" s="88" t="str">
        <f>IF(A5864&lt;&gt;0,IFERROR(VLOOKUP(D5864,Transactions!$K$4:$L$24,2,0), "Invalid date, no label or wrong spelling"),"Date and/or label missing. Exclude?")</f>
        <v>Date and/or label missing. Exclude?</v>
      </c>
      <c r="F5864" s="201"/>
      <c r="G5864" s="202"/>
      <c r="H5864" s="203"/>
      <c r="I5864">
        <f t="shared" si="186"/>
        <v>0</v>
      </c>
      <c r="J5864">
        <f t="shared" si="187"/>
        <v>1</v>
      </c>
    </row>
    <row r="5865" spans="1:10" x14ac:dyDescent="0.25">
      <c r="A5865" s="37"/>
      <c r="B5865" s="38"/>
      <c r="C5865" s="97"/>
      <c r="D5865" s="92"/>
      <c r="E5865" s="88" t="str">
        <f>IF(A5865&lt;&gt;0,IFERROR(VLOOKUP(D5865,Transactions!$K$4:$L$24,2,0), "Invalid date, no label or wrong spelling"),"Date and/or label missing. Exclude?")</f>
        <v>Date and/or label missing. Exclude?</v>
      </c>
      <c r="F5865" s="201"/>
      <c r="G5865" s="202"/>
      <c r="H5865" s="203"/>
      <c r="I5865">
        <f t="shared" si="186"/>
        <v>0</v>
      </c>
      <c r="J5865">
        <f t="shared" si="187"/>
        <v>1</v>
      </c>
    </row>
    <row r="5866" spans="1:10" x14ac:dyDescent="0.25">
      <c r="A5866" s="37"/>
      <c r="B5866" s="38"/>
      <c r="C5866" s="97"/>
      <c r="D5866" s="92"/>
      <c r="E5866" s="88" t="str">
        <f>IF(A5866&lt;&gt;0,IFERROR(VLOOKUP(D5866,Transactions!$K$4:$L$24,2,0), "Invalid date, no label or wrong spelling"),"Date and/or label missing. Exclude?")</f>
        <v>Date and/or label missing. Exclude?</v>
      </c>
      <c r="F5866" s="201"/>
      <c r="G5866" s="202"/>
      <c r="H5866" s="203"/>
      <c r="I5866">
        <f t="shared" si="186"/>
        <v>0</v>
      </c>
      <c r="J5866">
        <f t="shared" si="187"/>
        <v>1</v>
      </c>
    </row>
    <row r="5867" spans="1:10" x14ac:dyDescent="0.25">
      <c r="A5867" s="37"/>
      <c r="B5867" s="38"/>
      <c r="C5867" s="97"/>
      <c r="D5867" s="92"/>
      <c r="E5867" s="88" t="str">
        <f>IF(A5867&lt;&gt;0,IFERROR(VLOOKUP(D5867,Transactions!$K$4:$L$24,2,0), "Invalid date, no label or wrong spelling"),"Date and/or label missing. Exclude?")</f>
        <v>Date and/or label missing. Exclude?</v>
      </c>
      <c r="F5867" s="201"/>
      <c r="G5867" s="202"/>
      <c r="H5867" s="203"/>
      <c r="I5867">
        <f t="shared" si="186"/>
        <v>0</v>
      </c>
      <c r="J5867">
        <f t="shared" si="187"/>
        <v>1</v>
      </c>
    </row>
    <row r="5868" spans="1:10" x14ac:dyDescent="0.25">
      <c r="A5868" s="37"/>
      <c r="B5868" s="38"/>
      <c r="C5868" s="97"/>
      <c r="D5868" s="92"/>
      <c r="E5868" s="88" t="str">
        <f>IF(A5868&lt;&gt;0,IFERROR(VLOOKUP(D5868,Transactions!$K$4:$L$24,2,0), "Invalid date, no label or wrong spelling"),"Date and/or label missing. Exclude?")</f>
        <v>Date and/or label missing. Exclude?</v>
      </c>
      <c r="F5868" s="201"/>
      <c r="G5868" s="202"/>
      <c r="H5868" s="203"/>
      <c r="I5868">
        <f t="shared" si="186"/>
        <v>0</v>
      </c>
      <c r="J5868">
        <f t="shared" si="187"/>
        <v>1</v>
      </c>
    </row>
    <row r="5869" spans="1:10" x14ac:dyDescent="0.25">
      <c r="A5869" s="37"/>
      <c r="B5869" s="38"/>
      <c r="C5869" s="97"/>
      <c r="D5869" s="92"/>
      <c r="E5869" s="88" t="str">
        <f>IF(A5869&lt;&gt;0,IFERROR(VLOOKUP(D5869,Transactions!$K$4:$L$24,2,0), "Invalid date, no label or wrong spelling"),"Date and/or label missing. Exclude?")</f>
        <v>Date and/or label missing. Exclude?</v>
      </c>
      <c r="F5869" s="201"/>
      <c r="G5869" s="202"/>
      <c r="H5869" s="203"/>
      <c r="I5869">
        <f t="shared" si="186"/>
        <v>0</v>
      </c>
      <c r="J5869">
        <f t="shared" si="187"/>
        <v>1</v>
      </c>
    </row>
    <row r="5870" spans="1:10" x14ac:dyDescent="0.25">
      <c r="A5870" s="37"/>
      <c r="B5870" s="38"/>
      <c r="C5870" s="97"/>
      <c r="D5870" s="92"/>
      <c r="E5870" s="88" t="str">
        <f>IF(A5870&lt;&gt;0,IFERROR(VLOOKUP(D5870,Transactions!$K$4:$L$24,2,0), "Invalid date, no label or wrong spelling"),"Date and/or label missing. Exclude?")</f>
        <v>Date and/or label missing. Exclude?</v>
      </c>
      <c r="F5870" s="201"/>
      <c r="G5870" s="202"/>
      <c r="H5870" s="203"/>
      <c r="I5870">
        <f t="shared" si="186"/>
        <v>0</v>
      </c>
      <c r="J5870">
        <f t="shared" si="187"/>
        <v>1</v>
      </c>
    </row>
    <row r="5871" spans="1:10" x14ac:dyDescent="0.25">
      <c r="A5871" s="37"/>
      <c r="B5871" s="38"/>
      <c r="C5871" s="97"/>
      <c r="D5871" s="92"/>
      <c r="E5871" s="88" t="str">
        <f>IF(A5871&lt;&gt;0,IFERROR(VLOOKUP(D5871,Transactions!$K$4:$L$24,2,0), "Invalid date, no label or wrong spelling"),"Date and/or label missing. Exclude?")</f>
        <v>Date and/or label missing. Exclude?</v>
      </c>
      <c r="F5871" s="201"/>
      <c r="G5871" s="202"/>
      <c r="H5871" s="203"/>
      <c r="I5871">
        <f t="shared" si="186"/>
        <v>0</v>
      </c>
      <c r="J5871">
        <f t="shared" si="187"/>
        <v>1</v>
      </c>
    </row>
    <row r="5872" spans="1:10" x14ac:dyDescent="0.25">
      <c r="A5872" s="37"/>
      <c r="B5872" s="38"/>
      <c r="C5872" s="97"/>
      <c r="D5872" s="92"/>
      <c r="E5872" s="88" t="str">
        <f>IF(A5872&lt;&gt;0,IFERROR(VLOOKUP(D5872,Transactions!$K$4:$L$24,2,0), "Invalid date, no label or wrong spelling"),"Date and/or label missing. Exclude?")</f>
        <v>Date and/or label missing. Exclude?</v>
      </c>
      <c r="F5872" s="201"/>
      <c r="G5872" s="202"/>
      <c r="H5872" s="203"/>
      <c r="I5872">
        <f t="shared" si="186"/>
        <v>0</v>
      </c>
      <c r="J5872">
        <f t="shared" si="187"/>
        <v>1</v>
      </c>
    </row>
    <row r="5873" spans="1:10" x14ac:dyDescent="0.25">
      <c r="A5873" s="37"/>
      <c r="B5873" s="38"/>
      <c r="C5873" s="97"/>
      <c r="D5873" s="92"/>
      <c r="E5873" s="88" t="str">
        <f>IF(A5873&lt;&gt;0,IFERROR(VLOOKUP(D5873,Transactions!$K$4:$L$24,2,0), "Invalid date, no label or wrong spelling"),"Date and/or label missing. Exclude?")</f>
        <v>Date and/or label missing. Exclude?</v>
      </c>
      <c r="F5873" s="201"/>
      <c r="G5873" s="202"/>
      <c r="H5873" s="203"/>
      <c r="I5873">
        <f t="shared" si="186"/>
        <v>0</v>
      </c>
      <c r="J5873">
        <f t="shared" si="187"/>
        <v>1</v>
      </c>
    </row>
    <row r="5874" spans="1:10" x14ac:dyDescent="0.25">
      <c r="A5874" s="37"/>
      <c r="B5874" s="38"/>
      <c r="C5874" s="97"/>
      <c r="D5874" s="92"/>
      <c r="E5874" s="88" t="str">
        <f>IF(A5874&lt;&gt;0,IFERROR(VLOOKUP(D5874,Transactions!$K$4:$L$24,2,0), "Invalid date, no label or wrong spelling"),"Date and/or label missing. Exclude?")</f>
        <v>Date and/or label missing. Exclude?</v>
      </c>
      <c r="F5874" s="201"/>
      <c r="G5874" s="202"/>
      <c r="H5874" s="203"/>
      <c r="I5874">
        <f t="shared" si="186"/>
        <v>0</v>
      </c>
      <c r="J5874">
        <f t="shared" si="187"/>
        <v>1</v>
      </c>
    </row>
    <row r="5875" spans="1:10" x14ac:dyDescent="0.25">
      <c r="A5875" s="37"/>
      <c r="B5875" s="38"/>
      <c r="C5875" s="97"/>
      <c r="D5875" s="92"/>
      <c r="E5875" s="88" t="str">
        <f>IF(A5875&lt;&gt;0,IFERROR(VLOOKUP(D5875,Transactions!$K$4:$L$24,2,0), "Invalid date, no label or wrong spelling"),"Date and/or label missing. Exclude?")</f>
        <v>Date and/or label missing. Exclude?</v>
      </c>
      <c r="F5875" s="201"/>
      <c r="G5875" s="202"/>
      <c r="H5875" s="203"/>
      <c r="I5875">
        <f t="shared" si="186"/>
        <v>0</v>
      </c>
      <c r="J5875">
        <f t="shared" si="187"/>
        <v>1</v>
      </c>
    </row>
    <row r="5876" spans="1:10" x14ac:dyDescent="0.25">
      <c r="A5876" s="37"/>
      <c r="B5876" s="38"/>
      <c r="C5876" s="97"/>
      <c r="D5876" s="92"/>
      <c r="E5876" s="88" t="str">
        <f>IF(A5876&lt;&gt;0,IFERROR(VLOOKUP(D5876,Transactions!$K$4:$L$24,2,0), "Invalid date, no label or wrong spelling"),"Date and/or label missing. Exclude?")</f>
        <v>Date and/or label missing. Exclude?</v>
      </c>
      <c r="F5876" s="201"/>
      <c r="G5876" s="202"/>
      <c r="H5876" s="203"/>
      <c r="I5876">
        <f t="shared" si="186"/>
        <v>0</v>
      </c>
      <c r="J5876">
        <f t="shared" si="187"/>
        <v>1</v>
      </c>
    </row>
    <row r="5877" spans="1:10" x14ac:dyDescent="0.25">
      <c r="A5877" s="37"/>
      <c r="B5877" s="38"/>
      <c r="C5877" s="97"/>
      <c r="D5877" s="92"/>
      <c r="E5877" s="88" t="str">
        <f>IF(A5877&lt;&gt;0,IFERROR(VLOOKUP(D5877,Transactions!$K$4:$L$24,2,0), "Invalid date, no label or wrong spelling"),"Date and/or label missing. Exclude?")</f>
        <v>Date and/or label missing. Exclude?</v>
      </c>
      <c r="F5877" s="201"/>
      <c r="G5877" s="202"/>
      <c r="H5877" s="203"/>
      <c r="I5877">
        <f t="shared" si="186"/>
        <v>0</v>
      </c>
      <c r="J5877">
        <f t="shared" si="187"/>
        <v>1</v>
      </c>
    </row>
    <row r="5878" spans="1:10" x14ac:dyDescent="0.25">
      <c r="A5878" s="37"/>
      <c r="B5878" s="38"/>
      <c r="C5878" s="97"/>
      <c r="D5878" s="92"/>
      <c r="E5878" s="88" t="str">
        <f>IF(A5878&lt;&gt;0,IFERROR(VLOOKUP(D5878,Transactions!$K$4:$L$24,2,0), "Invalid date, no label or wrong spelling"),"Date and/or label missing. Exclude?")</f>
        <v>Date and/or label missing. Exclude?</v>
      </c>
      <c r="F5878" s="201"/>
      <c r="G5878" s="202"/>
      <c r="H5878" s="203"/>
      <c r="I5878">
        <f t="shared" si="186"/>
        <v>0</v>
      </c>
      <c r="J5878">
        <f t="shared" si="187"/>
        <v>1</v>
      </c>
    </row>
    <row r="5879" spans="1:10" x14ac:dyDescent="0.25">
      <c r="A5879" s="37"/>
      <c r="B5879" s="38"/>
      <c r="C5879" s="97"/>
      <c r="D5879" s="92"/>
      <c r="E5879" s="88" t="str">
        <f>IF(A5879&lt;&gt;0,IFERROR(VLOOKUP(D5879,Transactions!$K$4:$L$24,2,0), "Invalid date, no label or wrong spelling"),"Date and/or label missing. Exclude?")</f>
        <v>Date and/or label missing. Exclude?</v>
      </c>
      <c r="F5879" s="201"/>
      <c r="G5879" s="202"/>
      <c r="H5879" s="203"/>
      <c r="I5879">
        <f t="shared" si="186"/>
        <v>0</v>
      </c>
      <c r="J5879">
        <f t="shared" si="187"/>
        <v>1</v>
      </c>
    </row>
    <row r="5880" spans="1:10" x14ac:dyDescent="0.25">
      <c r="A5880" s="37"/>
      <c r="B5880" s="38"/>
      <c r="C5880" s="97"/>
      <c r="D5880" s="92"/>
      <c r="E5880" s="88" t="str">
        <f>IF(A5880&lt;&gt;0,IFERROR(VLOOKUP(D5880,Transactions!$K$4:$L$24,2,0), "Invalid date, no label or wrong spelling"),"Date and/or label missing. Exclude?")</f>
        <v>Date and/or label missing. Exclude?</v>
      </c>
      <c r="F5880" s="201"/>
      <c r="G5880" s="202"/>
      <c r="H5880" s="203"/>
      <c r="I5880">
        <f t="shared" si="186"/>
        <v>0</v>
      </c>
      <c r="J5880">
        <f t="shared" si="187"/>
        <v>1</v>
      </c>
    </row>
    <row r="5881" spans="1:10" x14ac:dyDescent="0.25">
      <c r="A5881" s="37"/>
      <c r="B5881" s="38"/>
      <c r="C5881" s="97"/>
      <c r="D5881" s="92"/>
      <c r="E5881" s="88" t="str">
        <f>IF(A5881&lt;&gt;0,IFERROR(VLOOKUP(D5881,Transactions!$K$4:$L$24,2,0), "Invalid date, no label or wrong spelling"),"Date and/or label missing. Exclude?")</f>
        <v>Date and/or label missing. Exclude?</v>
      </c>
      <c r="F5881" s="201"/>
      <c r="G5881" s="202"/>
      <c r="H5881" s="203"/>
      <c r="I5881">
        <f t="shared" si="186"/>
        <v>0</v>
      </c>
      <c r="J5881">
        <f t="shared" si="187"/>
        <v>1</v>
      </c>
    </row>
    <row r="5882" spans="1:10" x14ac:dyDescent="0.25">
      <c r="A5882" s="37"/>
      <c r="B5882" s="38"/>
      <c r="C5882" s="97"/>
      <c r="D5882" s="92"/>
      <c r="E5882" s="88" t="str">
        <f>IF(A5882&lt;&gt;0,IFERROR(VLOOKUP(D5882,Transactions!$K$4:$L$24,2,0), "Invalid date, no label or wrong spelling"),"Date and/or label missing. Exclude?")</f>
        <v>Date and/or label missing. Exclude?</v>
      </c>
      <c r="F5882" s="201"/>
      <c r="G5882" s="202"/>
      <c r="H5882" s="203"/>
      <c r="I5882">
        <f t="shared" si="186"/>
        <v>0</v>
      </c>
      <c r="J5882">
        <f t="shared" si="187"/>
        <v>1</v>
      </c>
    </row>
    <row r="5883" spans="1:10" x14ac:dyDescent="0.25">
      <c r="A5883" s="37"/>
      <c r="B5883" s="38"/>
      <c r="C5883" s="97"/>
      <c r="D5883" s="92"/>
      <c r="E5883" s="88" t="str">
        <f>IF(A5883&lt;&gt;0,IFERROR(VLOOKUP(D5883,Transactions!$K$4:$L$24,2,0), "Invalid date, no label or wrong spelling"),"Date and/or label missing. Exclude?")</f>
        <v>Date and/or label missing. Exclude?</v>
      </c>
      <c r="F5883" s="201"/>
      <c r="G5883" s="202"/>
      <c r="H5883" s="203"/>
      <c r="I5883">
        <f t="shared" si="186"/>
        <v>0</v>
      </c>
      <c r="J5883">
        <f t="shared" si="187"/>
        <v>1</v>
      </c>
    </row>
    <row r="5884" spans="1:10" x14ac:dyDescent="0.25">
      <c r="A5884" s="37"/>
      <c r="B5884" s="38"/>
      <c r="C5884" s="97"/>
      <c r="D5884" s="92"/>
      <c r="E5884" s="88" t="str">
        <f>IF(A5884&lt;&gt;0,IFERROR(VLOOKUP(D5884,Transactions!$K$4:$L$24,2,0), "Invalid date, no label or wrong spelling"),"Date and/or label missing. Exclude?")</f>
        <v>Date and/or label missing. Exclude?</v>
      </c>
      <c r="F5884" s="201"/>
      <c r="G5884" s="202"/>
      <c r="H5884" s="203"/>
      <c r="I5884">
        <f t="shared" si="186"/>
        <v>0</v>
      </c>
      <c r="J5884">
        <f t="shared" si="187"/>
        <v>1</v>
      </c>
    </row>
    <row r="5885" spans="1:10" x14ac:dyDescent="0.25">
      <c r="A5885" s="37"/>
      <c r="B5885" s="38"/>
      <c r="C5885" s="97"/>
      <c r="D5885" s="92"/>
      <c r="E5885" s="88" t="str">
        <f>IF(A5885&lt;&gt;0,IFERROR(VLOOKUP(D5885,Transactions!$K$4:$L$24,2,0), "Invalid date, no label or wrong spelling"),"Date and/or label missing. Exclude?")</f>
        <v>Date and/or label missing. Exclude?</v>
      </c>
      <c r="F5885" s="201"/>
      <c r="G5885" s="202"/>
      <c r="H5885" s="203"/>
      <c r="I5885">
        <f t="shared" si="186"/>
        <v>0</v>
      </c>
      <c r="J5885">
        <f t="shared" si="187"/>
        <v>1</v>
      </c>
    </row>
    <row r="5886" spans="1:10" x14ac:dyDescent="0.25">
      <c r="A5886" s="37"/>
      <c r="B5886" s="38"/>
      <c r="C5886" s="97"/>
      <c r="D5886" s="92"/>
      <c r="E5886" s="88" t="str">
        <f>IF(A5886&lt;&gt;0,IFERROR(VLOOKUP(D5886,Transactions!$K$4:$L$24,2,0), "Invalid date, no label or wrong spelling"),"Date and/or label missing. Exclude?")</f>
        <v>Date and/or label missing. Exclude?</v>
      </c>
      <c r="F5886" s="201"/>
      <c r="G5886" s="202"/>
      <c r="H5886" s="203"/>
      <c r="I5886">
        <f t="shared" si="186"/>
        <v>0</v>
      </c>
      <c r="J5886">
        <f t="shared" si="187"/>
        <v>1</v>
      </c>
    </row>
    <row r="5887" spans="1:10" x14ac:dyDescent="0.25">
      <c r="A5887" s="37"/>
      <c r="B5887" s="38"/>
      <c r="C5887" s="97"/>
      <c r="D5887" s="92"/>
      <c r="E5887" s="88" t="str">
        <f>IF(A5887&lt;&gt;0,IFERROR(VLOOKUP(D5887,Transactions!$K$4:$L$24,2,0), "Invalid date, no label or wrong spelling"),"Date and/or label missing. Exclude?")</f>
        <v>Date and/or label missing. Exclude?</v>
      </c>
      <c r="F5887" s="201"/>
      <c r="G5887" s="202"/>
      <c r="H5887" s="203"/>
      <c r="I5887">
        <f t="shared" si="186"/>
        <v>0</v>
      </c>
      <c r="J5887">
        <f t="shared" si="187"/>
        <v>1</v>
      </c>
    </row>
    <row r="5888" spans="1:10" x14ac:dyDescent="0.25">
      <c r="A5888" s="37"/>
      <c r="B5888" s="38"/>
      <c r="C5888" s="97"/>
      <c r="D5888" s="92"/>
      <c r="E5888" s="88" t="str">
        <f>IF(A5888&lt;&gt;0,IFERROR(VLOOKUP(D5888,Transactions!$K$4:$L$24,2,0), "Invalid date, no label or wrong spelling"),"Date and/or label missing. Exclude?")</f>
        <v>Date and/or label missing. Exclude?</v>
      </c>
      <c r="F5888" s="201"/>
      <c r="G5888" s="202"/>
      <c r="H5888" s="203"/>
      <c r="I5888">
        <f t="shared" si="186"/>
        <v>0</v>
      </c>
      <c r="J5888">
        <f t="shared" si="187"/>
        <v>1</v>
      </c>
    </row>
    <row r="5889" spans="1:10" x14ac:dyDescent="0.25">
      <c r="A5889" s="37"/>
      <c r="B5889" s="38"/>
      <c r="C5889" s="97"/>
      <c r="D5889" s="92"/>
      <c r="E5889" s="88" t="str">
        <f>IF(A5889&lt;&gt;0,IFERROR(VLOOKUP(D5889,Transactions!$K$4:$L$24,2,0), "Invalid date, no label or wrong spelling"),"Date and/or label missing. Exclude?")</f>
        <v>Date and/or label missing. Exclude?</v>
      </c>
      <c r="F5889" s="201"/>
      <c r="G5889" s="202"/>
      <c r="H5889" s="203"/>
      <c r="I5889">
        <f t="shared" si="186"/>
        <v>0</v>
      </c>
      <c r="J5889">
        <f t="shared" si="187"/>
        <v>1</v>
      </c>
    </row>
    <row r="5890" spans="1:10" x14ac:dyDescent="0.25">
      <c r="A5890" s="37"/>
      <c r="B5890" s="38"/>
      <c r="C5890" s="97"/>
      <c r="D5890" s="92"/>
      <c r="E5890" s="88" t="str">
        <f>IF(A5890&lt;&gt;0,IFERROR(VLOOKUP(D5890,Transactions!$K$4:$L$24,2,0), "Invalid date, no label or wrong spelling"),"Date and/or label missing. Exclude?")</f>
        <v>Date and/or label missing. Exclude?</v>
      </c>
      <c r="F5890" s="201"/>
      <c r="G5890" s="202"/>
      <c r="H5890" s="203"/>
      <c r="I5890">
        <f t="shared" si="186"/>
        <v>0</v>
      </c>
      <c r="J5890">
        <f t="shared" si="187"/>
        <v>1</v>
      </c>
    </row>
    <row r="5891" spans="1:10" x14ac:dyDescent="0.25">
      <c r="A5891" s="37"/>
      <c r="B5891" s="38"/>
      <c r="C5891" s="97"/>
      <c r="D5891" s="92"/>
      <c r="E5891" s="88" t="str">
        <f>IF(A5891&lt;&gt;0,IFERROR(VLOOKUP(D5891,Transactions!$K$4:$L$24,2,0), "Invalid date, no label or wrong spelling"),"Date and/or label missing. Exclude?")</f>
        <v>Date and/or label missing. Exclude?</v>
      </c>
      <c r="F5891" s="201"/>
      <c r="G5891" s="202"/>
      <c r="H5891" s="203"/>
      <c r="I5891">
        <f t="shared" si="186"/>
        <v>0</v>
      </c>
      <c r="J5891">
        <f t="shared" si="187"/>
        <v>1</v>
      </c>
    </row>
    <row r="5892" spans="1:10" x14ac:dyDescent="0.25">
      <c r="A5892" s="37"/>
      <c r="B5892" s="38"/>
      <c r="C5892" s="97"/>
      <c r="D5892" s="92"/>
      <c r="E5892" s="88" t="str">
        <f>IF(A5892&lt;&gt;0,IFERROR(VLOOKUP(D5892,Transactions!$K$4:$L$24,2,0), "Invalid date, no label or wrong spelling"),"Date and/or label missing. Exclude?")</f>
        <v>Date and/or label missing. Exclude?</v>
      </c>
      <c r="F5892" s="201"/>
      <c r="G5892" s="202"/>
      <c r="H5892" s="203"/>
      <c r="I5892">
        <f t="shared" si="186"/>
        <v>0</v>
      </c>
      <c r="J5892">
        <f t="shared" si="187"/>
        <v>1</v>
      </c>
    </row>
    <row r="5893" spans="1:10" x14ac:dyDescent="0.25">
      <c r="A5893" s="37"/>
      <c r="B5893" s="38"/>
      <c r="C5893" s="97"/>
      <c r="D5893" s="92"/>
      <c r="E5893" s="88" t="str">
        <f>IF(A5893&lt;&gt;0,IFERROR(VLOOKUP(D5893,Transactions!$K$4:$L$24,2,0), "Invalid date, no label or wrong spelling"),"Date and/or label missing. Exclude?")</f>
        <v>Date and/or label missing. Exclude?</v>
      </c>
      <c r="F5893" s="201"/>
      <c r="G5893" s="202"/>
      <c r="H5893" s="203"/>
      <c r="I5893">
        <f t="shared" si="186"/>
        <v>0</v>
      </c>
      <c r="J5893">
        <f t="shared" si="187"/>
        <v>1</v>
      </c>
    </row>
    <row r="5894" spans="1:10" x14ac:dyDescent="0.25">
      <c r="A5894" s="37"/>
      <c r="B5894" s="38"/>
      <c r="C5894" s="97"/>
      <c r="D5894" s="92"/>
      <c r="E5894" s="88" t="str">
        <f>IF(A5894&lt;&gt;0,IFERROR(VLOOKUP(D5894,Transactions!$K$4:$L$24,2,0), "Invalid date, no label or wrong spelling"),"Date and/or label missing. Exclude?")</f>
        <v>Date and/or label missing. Exclude?</v>
      </c>
      <c r="F5894" s="201"/>
      <c r="G5894" s="202"/>
      <c r="H5894" s="203"/>
      <c r="I5894">
        <f t="shared" si="186"/>
        <v>0</v>
      </c>
      <c r="J5894">
        <f t="shared" si="187"/>
        <v>1</v>
      </c>
    </row>
    <row r="5895" spans="1:10" x14ac:dyDescent="0.25">
      <c r="A5895" s="37"/>
      <c r="B5895" s="38"/>
      <c r="C5895" s="97"/>
      <c r="D5895" s="92"/>
      <c r="E5895" s="88" t="str">
        <f>IF(A5895&lt;&gt;0,IFERROR(VLOOKUP(D5895,Transactions!$K$4:$L$24,2,0), "Invalid date, no label or wrong spelling"),"Date and/or label missing. Exclude?")</f>
        <v>Date and/or label missing. Exclude?</v>
      </c>
      <c r="F5895" s="201"/>
      <c r="G5895" s="202"/>
      <c r="H5895" s="203"/>
      <c r="I5895">
        <f t="shared" si="186"/>
        <v>0</v>
      </c>
      <c r="J5895">
        <f t="shared" si="187"/>
        <v>1</v>
      </c>
    </row>
    <row r="5896" spans="1:10" x14ac:dyDescent="0.25">
      <c r="A5896" s="37"/>
      <c r="B5896" s="38"/>
      <c r="C5896" s="97"/>
      <c r="D5896" s="92"/>
      <c r="E5896" s="88" t="str">
        <f>IF(A5896&lt;&gt;0,IFERROR(VLOOKUP(D5896,Transactions!$K$4:$L$24,2,0), "Invalid date, no label or wrong spelling"),"Date and/or label missing. Exclude?")</f>
        <v>Date and/or label missing. Exclude?</v>
      </c>
      <c r="F5896" s="201"/>
      <c r="G5896" s="202"/>
      <c r="H5896" s="203"/>
      <c r="I5896">
        <f t="shared" si="186"/>
        <v>0</v>
      </c>
      <c r="J5896">
        <f t="shared" si="187"/>
        <v>1</v>
      </c>
    </row>
    <row r="5897" spans="1:10" x14ac:dyDescent="0.25">
      <c r="A5897" s="37"/>
      <c r="B5897" s="38"/>
      <c r="C5897" s="97"/>
      <c r="D5897" s="92"/>
      <c r="E5897" s="88" t="str">
        <f>IF(A5897&lt;&gt;0,IFERROR(VLOOKUP(D5897,Transactions!$K$4:$L$24,2,0), "Invalid date, no label or wrong spelling"),"Date and/or label missing. Exclude?")</f>
        <v>Date and/or label missing. Exclude?</v>
      </c>
      <c r="F5897" s="201"/>
      <c r="G5897" s="202"/>
      <c r="H5897" s="203"/>
      <c r="I5897">
        <f t="shared" si="186"/>
        <v>0</v>
      </c>
      <c r="J5897">
        <f t="shared" si="187"/>
        <v>1</v>
      </c>
    </row>
    <row r="5898" spans="1:10" x14ac:dyDescent="0.25">
      <c r="A5898" s="37"/>
      <c r="B5898" s="38"/>
      <c r="C5898" s="97"/>
      <c r="D5898" s="92"/>
      <c r="E5898" s="88" t="str">
        <f>IF(A5898&lt;&gt;0,IFERROR(VLOOKUP(D5898,Transactions!$K$4:$L$24,2,0), "Invalid date, no label or wrong spelling"),"Date and/or label missing. Exclude?")</f>
        <v>Date and/or label missing. Exclude?</v>
      </c>
      <c r="F5898" s="201"/>
      <c r="G5898" s="202"/>
      <c r="H5898" s="203"/>
      <c r="I5898">
        <f t="shared" si="186"/>
        <v>0</v>
      </c>
      <c r="J5898">
        <f t="shared" si="187"/>
        <v>1</v>
      </c>
    </row>
    <row r="5899" spans="1:10" x14ac:dyDescent="0.25">
      <c r="A5899" s="37"/>
      <c r="B5899" s="38"/>
      <c r="C5899" s="97"/>
      <c r="D5899" s="92"/>
      <c r="E5899" s="88" t="str">
        <f>IF(A5899&lt;&gt;0,IFERROR(VLOOKUP(D5899,Transactions!$K$4:$L$24,2,0), "Invalid date, no label or wrong spelling"),"Date and/or label missing. Exclude?")</f>
        <v>Date and/or label missing. Exclude?</v>
      </c>
      <c r="F5899" s="201"/>
      <c r="G5899" s="202"/>
      <c r="H5899" s="203"/>
      <c r="I5899">
        <f t="shared" si="186"/>
        <v>0</v>
      </c>
      <c r="J5899">
        <f t="shared" si="187"/>
        <v>1</v>
      </c>
    </row>
    <row r="5900" spans="1:10" x14ac:dyDescent="0.25">
      <c r="A5900" s="37"/>
      <c r="B5900" s="38"/>
      <c r="C5900" s="97"/>
      <c r="D5900" s="92"/>
      <c r="E5900" s="88" t="str">
        <f>IF(A5900&lt;&gt;0,IFERROR(VLOOKUP(D5900,Transactions!$K$4:$L$24,2,0), "Invalid date, no label or wrong spelling"),"Date and/or label missing. Exclude?")</f>
        <v>Date and/or label missing. Exclude?</v>
      </c>
      <c r="F5900" s="201"/>
      <c r="G5900" s="202"/>
      <c r="H5900" s="203"/>
      <c r="I5900">
        <f t="shared" si="186"/>
        <v>0</v>
      </c>
      <c r="J5900">
        <f t="shared" si="187"/>
        <v>1</v>
      </c>
    </row>
    <row r="5901" spans="1:10" x14ac:dyDescent="0.25">
      <c r="A5901" s="37"/>
      <c r="B5901" s="38"/>
      <c r="C5901" s="97"/>
      <c r="D5901" s="92"/>
      <c r="E5901" s="88" t="str">
        <f>IF(A5901&lt;&gt;0,IFERROR(VLOOKUP(D5901,Transactions!$K$4:$L$24,2,0), "Invalid date, no label or wrong spelling"),"Date and/or label missing. Exclude?")</f>
        <v>Date and/or label missing. Exclude?</v>
      </c>
      <c r="F5901" s="201"/>
      <c r="G5901" s="202"/>
      <c r="H5901" s="203"/>
      <c r="I5901">
        <f t="shared" si="186"/>
        <v>0</v>
      </c>
      <c r="J5901">
        <f t="shared" si="187"/>
        <v>1</v>
      </c>
    </row>
    <row r="5902" spans="1:10" x14ac:dyDescent="0.25">
      <c r="A5902" s="37"/>
      <c r="B5902" s="38"/>
      <c r="C5902" s="97"/>
      <c r="D5902" s="92"/>
      <c r="E5902" s="88" t="str">
        <f>IF(A5902&lt;&gt;0,IFERROR(VLOOKUP(D5902,Transactions!$K$4:$L$24,2,0), "Invalid date, no label or wrong spelling"),"Date and/or label missing. Exclude?")</f>
        <v>Date and/or label missing. Exclude?</v>
      </c>
      <c r="F5902" s="201"/>
      <c r="G5902" s="202"/>
      <c r="H5902" s="203"/>
      <c r="I5902">
        <f t="shared" si="186"/>
        <v>0</v>
      </c>
      <c r="J5902">
        <f t="shared" si="187"/>
        <v>1</v>
      </c>
    </row>
    <row r="5903" spans="1:10" x14ac:dyDescent="0.25">
      <c r="A5903" s="37"/>
      <c r="B5903" s="38"/>
      <c r="C5903" s="97"/>
      <c r="D5903" s="92"/>
      <c r="E5903" s="88" t="str">
        <f>IF(A5903&lt;&gt;0,IFERROR(VLOOKUP(D5903,Transactions!$K$4:$L$24,2,0), "Invalid date, no label or wrong spelling"),"Date and/or label missing. Exclude?")</f>
        <v>Date and/or label missing. Exclude?</v>
      </c>
      <c r="F5903" s="201"/>
      <c r="G5903" s="202"/>
      <c r="H5903" s="203"/>
      <c r="I5903">
        <f t="shared" si="186"/>
        <v>0</v>
      </c>
      <c r="J5903">
        <f t="shared" si="187"/>
        <v>1</v>
      </c>
    </row>
    <row r="5904" spans="1:10" x14ac:dyDescent="0.25">
      <c r="A5904" s="37"/>
      <c r="B5904" s="38"/>
      <c r="C5904" s="97"/>
      <c r="D5904" s="92"/>
      <c r="E5904" s="88" t="str">
        <f>IF(A5904&lt;&gt;0,IFERROR(VLOOKUP(D5904,Transactions!$K$4:$L$24,2,0), "Invalid date, no label or wrong spelling"),"Date and/or label missing. Exclude?")</f>
        <v>Date and/or label missing. Exclude?</v>
      </c>
      <c r="F5904" s="201"/>
      <c r="G5904" s="202"/>
      <c r="H5904" s="203"/>
      <c r="I5904">
        <f t="shared" si="186"/>
        <v>0</v>
      </c>
      <c r="J5904">
        <f t="shared" si="187"/>
        <v>1</v>
      </c>
    </row>
    <row r="5905" spans="1:10" x14ac:dyDescent="0.25">
      <c r="A5905" s="37"/>
      <c r="B5905" s="38"/>
      <c r="C5905" s="97"/>
      <c r="D5905" s="92"/>
      <c r="E5905" s="88" t="str">
        <f>IF(A5905&lt;&gt;0,IFERROR(VLOOKUP(D5905,Transactions!$K$4:$L$24,2,0), "Invalid date, no label or wrong spelling"),"Date and/or label missing. Exclude?")</f>
        <v>Date and/or label missing. Exclude?</v>
      </c>
      <c r="F5905" s="201"/>
      <c r="G5905" s="202"/>
      <c r="H5905" s="203"/>
      <c r="I5905">
        <f t="shared" ref="I5905:I5968" si="188">WEEKNUM(A5905)</f>
        <v>0</v>
      </c>
      <c r="J5905">
        <f t="shared" ref="J5905:J5968" si="189">MONTH(A5905)</f>
        <v>1</v>
      </c>
    </row>
    <row r="5906" spans="1:10" x14ac:dyDescent="0.25">
      <c r="A5906" s="37"/>
      <c r="B5906" s="38"/>
      <c r="C5906" s="97"/>
      <c r="D5906" s="92"/>
      <c r="E5906" s="88" t="str">
        <f>IF(A5906&lt;&gt;0,IFERROR(VLOOKUP(D5906,Transactions!$K$4:$L$24,2,0), "Invalid date, no label or wrong spelling"),"Date and/or label missing. Exclude?")</f>
        <v>Date and/or label missing. Exclude?</v>
      </c>
      <c r="F5906" s="201"/>
      <c r="G5906" s="202"/>
      <c r="H5906" s="203"/>
      <c r="I5906">
        <f t="shared" si="188"/>
        <v>0</v>
      </c>
      <c r="J5906">
        <f t="shared" si="189"/>
        <v>1</v>
      </c>
    </row>
    <row r="5907" spans="1:10" x14ac:dyDescent="0.25">
      <c r="A5907" s="37"/>
      <c r="B5907" s="38"/>
      <c r="C5907" s="97"/>
      <c r="D5907" s="92"/>
      <c r="E5907" s="88" t="str">
        <f>IF(A5907&lt;&gt;0,IFERROR(VLOOKUP(D5907,Transactions!$K$4:$L$24,2,0), "Invalid date, no label or wrong spelling"),"Date and/or label missing. Exclude?")</f>
        <v>Date and/or label missing. Exclude?</v>
      </c>
      <c r="F5907" s="201"/>
      <c r="G5907" s="202"/>
      <c r="H5907" s="203"/>
      <c r="I5907">
        <f t="shared" si="188"/>
        <v>0</v>
      </c>
      <c r="J5907">
        <f t="shared" si="189"/>
        <v>1</v>
      </c>
    </row>
    <row r="5908" spans="1:10" x14ac:dyDescent="0.25">
      <c r="A5908" s="37"/>
      <c r="B5908" s="38"/>
      <c r="C5908" s="97"/>
      <c r="D5908" s="92"/>
      <c r="E5908" s="88" t="str">
        <f>IF(A5908&lt;&gt;0,IFERROR(VLOOKUP(D5908,Transactions!$K$4:$L$24,2,0), "Invalid date, no label or wrong spelling"),"Date and/or label missing. Exclude?")</f>
        <v>Date and/or label missing. Exclude?</v>
      </c>
      <c r="F5908" s="201"/>
      <c r="G5908" s="202"/>
      <c r="H5908" s="203"/>
      <c r="I5908">
        <f t="shared" si="188"/>
        <v>0</v>
      </c>
      <c r="J5908">
        <f t="shared" si="189"/>
        <v>1</v>
      </c>
    </row>
    <row r="5909" spans="1:10" x14ac:dyDescent="0.25">
      <c r="A5909" s="37"/>
      <c r="B5909" s="38"/>
      <c r="C5909" s="97"/>
      <c r="D5909" s="92"/>
      <c r="E5909" s="88" t="str">
        <f>IF(A5909&lt;&gt;0,IFERROR(VLOOKUP(D5909,Transactions!$K$4:$L$24,2,0), "Invalid date, no label or wrong spelling"),"Date and/or label missing. Exclude?")</f>
        <v>Date and/or label missing. Exclude?</v>
      </c>
      <c r="F5909" s="201"/>
      <c r="G5909" s="202"/>
      <c r="H5909" s="203"/>
      <c r="I5909">
        <f t="shared" si="188"/>
        <v>0</v>
      </c>
      <c r="J5909">
        <f t="shared" si="189"/>
        <v>1</v>
      </c>
    </row>
    <row r="5910" spans="1:10" x14ac:dyDescent="0.25">
      <c r="A5910" s="37"/>
      <c r="B5910" s="38"/>
      <c r="C5910" s="97"/>
      <c r="D5910" s="92"/>
      <c r="E5910" s="88" t="str">
        <f>IF(A5910&lt;&gt;0,IFERROR(VLOOKUP(D5910,Transactions!$K$4:$L$24,2,0), "Invalid date, no label or wrong spelling"),"Date and/or label missing. Exclude?")</f>
        <v>Date and/or label missing. Exclude?</v>
      </c>
      <c r="F5910" s="201"/>
      <c r="G5910" s="202"/>
      <c r="H5910" s="203"/>
      <c r="I5910">
        <f t="shared" si="188"/>
        <v>0</v>
      </c>
      <c r="J5910">
        <f t="shared" si="189"/>
        <v>1</v>
      </c>
    </row>
    <row r="5911" spans="1:10" x14ac:dyDescent="0.25">
      <c r="A5911" s="37"/>
      <c r="B5911" s="38"/>
      <c r="C5911" s="97"/>
      <c r="D5911" s="92"/>
      <c r="E5911" s="88" t="str">
        <f>IF(A5911&lt;&gt;0,IFERROR(VLOOKUP(D5911,Transactions!$K$4:$L$24,2,0), "Invalid date, no label or wrong spelling"),"Date and/or label missing. Exclude?")</f>
        <v>Date and/or label missing. Exclude?</v>
      </c>
      <c r="F5911" s="201"/>
      <c r="G5911" s="202"/>
      <c r="H5911" s="203"/>
      <c r="I5911">
        <f t="shared" si="188"/>
        <v>0</v>
      </c>
      <c r="J5911">
        <f t="shared" si="189"/>
        <v>1</v>
      </c>
    </row>
    <row r="5912" spans="1:10" x14ac:dyDescent="0.25">
      <c r="A5912" s="37"/>
      <c r="B5912" s="38"/>
      <c r="C5912" s="97"/>
      <c r="D5912" s="92"/>
      <c r="E5912" s="88" t="str">
        <f>IF(A5912&lt;&gt;0,IFERROR(VLOOKUP(D5912,Transactions!$K$4:$L$24,2,0), "Invalid date, no label or wrong spelling"),"Date and/or label missing. Exclude?")</f>
        <v>Date and/or label missing. Exclude?</v>
      </c>
      <c r="F5912" s="201"/>
      <c r="G5912" s="202"/>
      <c r="H5912" s="203"/>
      <c r="I5912">
        <f t="shared" si="188"/>
        <v>0</v>
      </c>
      <c r="J5912">
        <f t="shared" si="189"/>
        <v>1</v>
      </c>
    </row>
    <row r="5913" spans="1:10" x14ac:dyDescent="0.25">
      <c r="A5913" s="37"/>
      <c r="B5913" s="38"/>
      <c r="C5913" s="97"/>
      <c r="D5913" s="92"/>
      <c r="E5913" s="88" t="str">
        <f>IF(A5913&lt;&gt;0,IFERROR(VLOOKUP(D5913,Transactions!$K$4:$L$24,2,0), "Invalid date, no label or wrong spelling"),"Date and/or label missing. Exclude?")</f>
        <v>Date and/or label missing. Exclude?</v>
      </c>
      <c r="F5913" s="201"/>
      <c r="G5913" s="202"/>
      <c r="H5913" s="203"/>
      <c r="I5913">
        <f t="shared" si="188"/>
        <v>0</v>
      </c>
      <c r="J5913">
        <f t="shared" si="189"/>
        <v>1</v>
      </c>
    </row>
    <row r="5914" spans="1:10" x14ac:dyDescent="0.25">
      <c r="A5914" s="37"/>
      <c r="B5914" s="38"/>
      <c r="C5914" s="97"/>
      <c r="D5914" s="92"/>
      <c r="E5914" s="88" t="str">
        <f>IF(A5914&lt;&gt;0,IFERROR(VLOOKUP(D5914,Transactions!$K$4:$L$24,2,0), "Invalid date, no label or wrong spelling"),"Date and/or label missing. Exclude?")</f>
        <v>Date and/or label missing. Exclude?</v>
      </c>
      <c r="F5914" s="201"/>
      <c r="G5914" s="202"/>
      <c r="H5914" s="203"/>
      <c r="I5914">
        <f t="shared" si="188"/>
        <v>0</v>
      </c>
      <c r="J5914">
        <f t="shared" si="189"/>
        <v>1</v>
      </c>
    </row>
    <row r="5915" spans="1:10" x14ac:dyDescent="0.25">
      <c r="A5915" s="37"/>
      <c r="B5915" s="38"/>
      <c r="C5915" s="97"/>
      <c r="D5915" s="92"/>
      <c r="E5915" s="88" t="str">
        <f>IF(A5915&lt;&gt;0,IFERROR(VLOOKUP(D5915,Transactions!$K$4:$L$24,2,0), "Invalid date, no label or wrong spelling"),"Date and/or label missing. Exclude?")</f>
        <v>Date and/or label missing. Exclude?</v>
      </c>
      <c r="F5915" s="201"/>
      <c r="G5915" s="202"/>
      <c r="H5915" s="203"/>
      <c r="I5915">
        <f t="shared" si="188"/>
        <v>0</v>
      </c>
      <c r="J5915">
        <f t="shared" si="189"/>
        <v>1</v>
      </c>
    </row>
    <row r="5916" spans="1:10" x14ac:dyDescent="0.25">
      <c r="A5916" s="37"/>
      <c r="B5916" s="38"/>
      <c r="C5916" s="97"/>
      <c r="D5916" s="92"/>
      <c r="E5916" s="88" t="str">
        <f>IF(A5916&lt;&gt;0,IFERROR(VLOOKUP(D5916,Transactions!$K$4:$L$24,2,0), "Invalid date, no label or wrong spelling"),"Date and/or label missing. Exclude?")</f>
        <v>Date and/or label missing. Exclude?</v>
      </c>
      <c r="F5916" s="201"/>
      <c r="G5916" s="202"/>
      <c r="H5916" s="203"/>
      <c r="I5916">
        <f t="shared" si="188"/>
        <v>0</v>
      </c>
      <c r="J5916">
        <f t="shared" si="189"/>
        <v>1</v>
      </c>
    </row>
    <row r="5917" spans="1:10" x14ac:dyDescent="0.25">
      <c r="A5917" s="37"/>
      <c r="B5917" s="38"/>
      <c r="C5917" s="97"/>
      <c r="D5917" s="92"/>
      <c r="E5917" s="88" t="str">
        <f>IF(A5917&lt;&gt;0,IFERROR(VLOOKUP(D5917,Transactions!$K$4:$L$24,2,0), "Invalid date, no label or wrong spelling"),"Date and/or label missing. Exclude?")</f>
        <v>Date and/or label missing. Exclude?</v>
      </c>
      <c r="F5917" s="201"/>
      <c r="G5917" s="202"/>
      <c r="H5917" s="203"/>
      <c r="I5917">
        <f t="shared" si="188"/>
        <v>0</v>
      </c>
      <c r="J5917">
        <f t="shared" si="189"/>
        <v>1</v>
      </c>
    </row>
    <row r="5918" spans="1:10" x14ac:dyDescent="0.25">
      <c r="A5918" s="37"/>
      <c r="B5918" s="38"/>
      <c r="C5918" s="97"/>
      <c r="D5918" s="92"/>
      <c r="E5918" s="88" t="str">
        <f>IF(A5918&lt;&gt;0,IFERROR(VLOOKUP(D5918,Transactions!$K$4:$L$24,2,0), "Invalid date, no label or wrong spelling"),"Date and/or label missing. Exclude?")</f>
        <v>Date and/or label missing. Exclude?</v>
      </c>
      <c r="F5918" s="201"/>
      <c r="G5918" s="202"/>
      <c r="H5918" s="203"/>
      <c r="I5918">
        <f t="shared" si="188"/>
        <v>0</v>
      </c>
      <c r="J5918">
        <f t="shared" si="189"/>
        <v>1</v>
      </c>
    </row>
    <row r="5919" spans="1:10" x14ac:dyDescent="0.25">
      <c r="A5919" s="37"/>
      <c r="B5919" s="38"/>
      <c r="C5919" s="97"/>
      <c r="D5919" s="92"/>
      <c r="E5919" s="88" t="str">
        <f>IF(A5919&lt;&gt;0,IFERROR(VLOOKUP(D5919,Transactions!$K$4:$L$24,2,0), "Invalid date, no label or wrong spelling"),"Date and/or label missing. Exclude?")</f>
        <v>Date and/or label missing. Exclude?</v>
      </c>
      <c r="F5919" s="201"/>
      <c r="G5919" s="202"/>
      <c r="H5919" s="203"/>
      <c r="I5919">
        <f t="shared" si="188"/>
        <v>0</v>
      </c>
      <c r="J5919">
        <f t="shared" si="189"/>
        <v>1</v>
      </c>
    </row>
    <row r="5920" spans="1:10" x14ac:dyDescent="0.25">
      <c r="A5920" s="37"/>
      <c r="B5920" s="38"/>
      <c r="C5920" s="97"/>
      <c r="D5920" s="92"/>
      <c r="E5920" s="88" t="str">
        <f>IF(A5920&lt;&gt;0,IFERROR(VLOOKUP(D5920,Transactions!$K$4:$L$24,2,0), "Invalid date, no label or wrong spelling"),"Date and/or label missing. Exclude?")</f>
        <v>Date and/or label missing. Exclude?</v>
      </c>
      <c r="F5920" s="201"/>
      <c r="G5920" s="202"/>
      <c r="H5920" s="203"/>
      <c r="I5920">
        <f t="shared" si="188"/>
        <v>0</v>
      </c>
      <c r="J5920">
        <f t="shared" si="189"/>
        <v>1</v>
      </c>
    </row>
    <row r="5921" spans="1:10" x14ac:dyDescent="0.25">
      <c r="A5921" s="37"/>
      <c r="B5921" s="38"/>
      <c r="C5921" s="97"/>
      <c r="D5921" s="92"/>
      <c r="E5921" s="88" t="str">
        <f>IF(A5921&lt;&gt;0,IFERROR(VLOOKUP(D5921,Transactions!$K$4:$L$24,2,0), "Invalid date, no label or wrong spelling"),"Date and/or label missing. Exclude?")</f>
        <v>Date and/or label missing. Exclude?</v>
      </c>
      <c r="F5921" s="201"/>
      <c r="G5921" s="202"/>
      <c r="H5921" s="203"/>
      <c r="I5921">
        <f t="shared" si="188"/>
        <v>0</v>
      </c>
      <c r="J5921">
        <f t="shared" si="189"/>
        <v>1</v>
      </c>
    </row>
    <row r="5922" spans="1:10" x14ac:dyDescent="0.25">
      <c r="A5922" s="37"/>
      <c r="B5922" s="38"/>
      <c r="C5922" s="97"/>
      <c r="D5922" s="92"/>
      <c r="E5922" s="88" t="str">
        <f>IF(A5922&lt;&gt;0,IFERROR(VLOOKUP(D5922,Transactions!$K$4:$L$24,2,0), "Invalid date, no label or wrong spelling"),"Date and/or label missing. Exclude?")</f>
        <v>Date and/or label missing. Exclude?</v>
      </c>
      <c r="F5922" s="201"/>
      <c r="G5922" s="202"/>
      <c r="H5922" s="203"/>
      <c r="I5922">
        <f t="shared" si="188"/>
        <v>0</v>
      </c>
      <c r="J5922">
        <f t="shared" si="189"/>
        <v>1</v>
      </c>
    </row>
    <row r="5923" spans="1:10" x14ac:dyDescent="0.25">
      <c r="A5923" s="37"/>
      <c r="B5923" s="38"/>
      <c r="C5923" s="97"/>
      <c r="D5923" s="92"/>
      <c r="E5923" s="88" t="str">
        <f>IF(A5923&lt;&gt;0,IFERROR(VLOOKUP(D5923,Transactions!$K$4:$L$24,2,0), "Invalid date, no label or wrong spelling"),"Date and/or label missing. Exclude?")</f>
        <v>Date and/or label missing. Exclude?</v>
      </c>
      <c r="F5923" s="201"/>
      <c r="G5923" s="202"/>
      <c r="H5923" s="203"/>
      <c r="I5923">
        <f t="shared" si="188"/>
        <v>0</v>
      </c>
      <c r="J5923">
        <f t="shared" si="189"/>
        <v>1</v>
      </c>
    </row>
    <row r="5924" spans="1:10" x14ac:dyDescent="0.25">
      <c r="A5924" s="37"/>
      <c r="B5924" s="38"/>
      <c r="C5924" s="97"/>
      <c r="D5924" s="92"/>
      <c r="E5924" s="88" t="str">
        <f>IF(A5924&lt;&gt;0,IFERROR(VLOOKUP(D5924,Transactions!$K$4:$L$24,2,0), "Invalid date, no label or wrong spelling"),"Date and/or label missing. Exclude?")</f>
        <v>Date and/or label missing. Exclude?</v>
      </c>
      <c r="F5924" s="201"/>
      <c r="G5924" s="202"/>
      <c r="H5924" s="203"/>
      <c r="I5924">
        <f t="shared" si="188"/>
        <v>0</v>
      </c>
      <c r="J5924">
        <f t="shared" si="189"/>
        <v>1</v>
      </c>
    </row>
    <row r="5925" spans="1:10" x14ac:dyDescent="0.25">
      <c r="A5925" s="37"/>
      <c r="B5925" s="38"/>
      <c r="C5925" s="97"/>
      <c r="D5925" s="92"/>
      <c r="E5925" s="88" t="str">
        <f>IF(A5925&lt;&gt;0,IFERROR(VLOOKUP(D5925,Transactions!$K$4:$L$24,2,0), "Invalid date, no label or wrong spelling"),"Date and/or label missing. Exclude?")</f>
        <v>Date and/or label missing. Exclude?</v>
      </c>
      <c r="F5925" s="201"/>
      <c r="G5925" s="202"/>
      <c r="H5925" s="203"/>
      <c r="I5925">
        <f t="shared" si="188"/>
        <v>0</v>
      </c>
      <c r="J5925">
        <f t="shared" si="189"/>
        <v>1</v>
      </c>
    </row>
    <row r="5926" spans="1:10" x14ac:dyDescent="0.25">
      <c r="A5926" s="37"/>
      <c r="B5926" s="38"/>
      <c r="C5926" s="97"/>
      <c r="D5926" s="92"/>
      <c r="E5926" s="88" t="str">
        <f>IF(A5926&lt;&gt;0,IFERROR(VLOOKUP(D5926,Transactions!$K$4:$L$24,2,0), "Invalid date, no label or wrong spelling"),"Date and/or label missing. Exclude?")</f>
        <v>Date and/or label missing. Exclude?</v>
      </c>
      <c r="F5926" s="201"/>
      <c r="G5926" s="202"/>
      <c r="H5926" s="203"/>
      <c r="I5926">
        <f t="shared" si="188"/>
        <v>0</v>
      </c>
      <c r="J5926">
        <f t="shared" si="189"/>
        <v>1</v>
      </c>
    </row>
    <row r="5927" spans="1:10" x14ac:dyDescent="0.25">
      <c r="A5927" s="37"/>
      <c r="B5927" s="38"/>
      <c r="C5927" s="97"/>
      <c r="D5927" s="92"/>
      <c r="E5927" s="88" t="str">
        <f>IF(A5927&lt;&gt;0,IFERROR(VLOOKUP(D5927,Transactions!$K$4:$L$24,2,0), "Invalid date, no label or wrong spelling"),"Date and/or label missing. Exclude?")</f>
        <v>Date and/or label missing. Exclude?</v>
      </c>
      <c r="F5927" s="201"/>
      <c r="G5927" s="202"/>
      <c r="H5927" s="203"/>
      <c r="I5927">
        <f t="shared" si="188"/>
        <v>0</v>
      </c>
      <c r="J5927">
        <f t="shared" si="189"/>
        <v>1</v>
      </c>
    </row>
    <row r="5928" spans="1:10" x14ac:dyDescent="0.25">
      <c r="A5928" s="37"/>
      <c r="B5928" s="38"/>
      <c r="C5928" s="97"/>
      <c r="D5928" s="92"/>
      <c r="E5928" s="88" t="str">
        <f>IF(A5928&lt;&gt;0,IFERROR(VLOOKUP(D5928,Transactions!$K$4:$L$24,2,0), "Invalid date, no label or wrong spelling"),"Date and/or label missing. Exclude?")</f>
        <v>Date and/or label missing. Exclude?</v>
      </c>
      <c r="F5928" s="201"/>
      <c r="G5928" s="202"/>
      <c r="H5928" s="203"/>
      <c r="I5928">
        <f t="shared" si="188"/>
        <v>0</v>
      </c>
      <c r="J5928">
        <f t="shared" si="189"/>
        <v>1</v>
      </c>
    </row>
    <row r="5929" spans="1:10" x14ac:dyDescent="0.25">
      <c r="A5929" s="37"/>
      <c r="B5929" s="38"/>
      <c r="C5929" s="97"/>
      <c r="D5929" s="92"/>
      <c r="E5929" s="88" t="str">
        <f>IF(A5929&lt;&gt;0,IFERROR(VLOOKUP(D5929,Transactions!$K$4:$L$24,2,0), "Invalid date, no label or wrong spelling"),"Date and/or label missing. Exclude?")</f>
        <v>Date and/or label missing. Exclude?</v>
      </c>
      <c r="F5929" s="201"/>
      <c r="G5929" s="202"/>
      <c r="H5929" s="203"/>
      <c r="I5929">
        <f t="shared" si="188"/>
        <v>0</v>
      </c>
      <c r="J5929">
        <f t="shared" si="189"/>
        <v>1</v>
      </c>
    </row>
    <row r="5930" spans="1:10" x14ac:dyDescent="0.25">
      <c r="A5930" s="37"/>
      <c r="B5930" s="38"/>
      <c r="C5930" s="97"/>
      <c r="D5930" s="92"/>
      <c r="E5930" s="88" t="str">
        <f>IF(A5930&lt;&gt;0,IFERROR(VLOOKUP(D5930,Transactions!$K$4:$L$24,2,0), "Invalid date, no label or wrong spelling"),"Date and/or label missing. Exclude?")</f>
        <v>Date and/or label missing. Exclude?</v>
      </c>
      <c r="F5930" s="201"/>
      <c r="G5930" s="202"/>
      <c r="H5930" s="203"/>
      <c r="I5930">
        <f t="shared" si="188"/>
        <v>0</v>
      </c>
      <c r="J5930">
        <f t="shared" si="189"/>
        <v>1</v>
      </c>
    </row>
    <row r="5931" spans="1:10" x14ac:dyDescent="0.25">
      <c r="A5931" s="37"/>
      <c r="B5931" s="38"/>
      <c r="C5931" s="97"/>
      <c r="D5931" s="92"/>
      <c r="E5931" s="88" t="str">
        <f>IF(A5931&lt;&gt;0,IFERROR(VLOOKUP(D5931,Transactions!$K$4:$L$24,2,0), "Invalid date, no label or wrong spelling"),"Date and/or label missing. Exclude?")</f>
        <v>Date and/or label missing. Exclude?</v>
      </c>
      <c r="F5931" s="201"/>
      <c r="G5931" s="202"/>
      <c r="H5931" s="203"/>
      <c r="I5931">
        <f t="shared" si="188"/>
        <v>0</v>
      </c>
      <c r="J5931">
        <f t="shared" si="189"/>
        <v>1</v>
      </c>
    </row>
    <row r="5932" spans="1:10" x14ac:dyDescent="0.25">
      <c r="A5932" s="37"/>
      <c r="B5932" s="38"/>
      <c r="C5932" s="97"/>
      <c r="D5932" s="92"/>
      <c r="E5932" s="88" t="str">
        <f>IF(A5932&lt;&gt;0,IFERROR(VLOOKUP(D5932,Transactions!$K$4:$L$24,2,0), "Invalid date, no label or wrong spelling"),"Date and/or label missing. Exclude?")</f>
        <v>Date and/or label missing. Exclude?</v>
      </c>
      <c r="F5932" s="201"/>
      <c r="G5932" s="202"/>
      <c r="H5932" s="203"/>
      <c r="I5932">
        <f t="shared" si="188"/>
        <v>0</v>
      </c>
      <c r="J5932">
        <f t="shared" si="189"/>
        <v>1</v>
      </c>
    </row>
    <row r="5933" spans="1:10" x14ac:dyDescent="0.25">
      <c r="A5933" s="37"/>
      <c r="B5933" s="38"/>
      <c r="C5933" s="97"/>
      <c r="D5933" s="92"/>
      <c r="E5933" s="88" t="str">
        <f>IF(A5933&lt;&gt;0,IFERROR(VLOOKUP(D5933,Transactions!$K$4:$L$24,2,0), "Invalid date, no label or wrong spelling"),"Date and/or label missing. Exclude?")</f>
        <v>Date and/or label missing. Exclude?</v>
      </c>
      <c r="F5933" s="201"/>
      <c r="G5933" s="202"/>
      <c r="H5933" s="203"/>
      <c r="I5933">
        <f t="shared" si="188"/>
        <v>0</v>
      </c>
      <c r="J5933">
        <f t="shared" si="189"/>
        <v>1</v>
      </c>
    </row>
    <row r="5934" spans="1:10" x14ac:dyDescent="0.25">
      <c r="A5934" s="37"/>
      <c r="B5934" s="38"/>
      <c r="C5934" s="97"/>
      <c r="D5934" s="92"/>
      <c r="E5934" s="88" t="str">
        <f>IF(A5934&lt;&gt;0,IFERROR(VLOOKUP(D5934,Transactions!$K$4:$L$24,2,0), "Invalid date, no label or wrong spelling"),"Date and/or label missing. Exclude?")</f>
        <v>Date and/or label missing. Exclude?</v>
      </c>
      <c r="F5934" s="201"/>
      <c r="G5934" s="202"/>
      <c r="H5934" s="203"/>
      <c r="I5934">
        <f t="shared" si="188"/>
        <v>0</v>
      </c>
      <c r="J5934">
        <f t="shared" si="189"/>
        <v>1</v>
      </c>
    </row>
    <row r="5935" spans="1:10" x14ac:dyDescent="0.25">
      <c r="A5935" s="37"/>
      <c r="B5935" s="38"/>
      <c r="C5935" s="97"/>
      <c r="D5935" s="92"/>
      <c r="E5935" s="88" t="str">
        <f>IF(A5935&lt;&gt;0,IFERROR(VLOOKUP(D5935,Transactions!$K$4:$L$24,2,0), "Invalid date, no label or wrong spelling"),"Date and/or label missing. Exclude?")</f>
        <v>Date and/or label missing. Exclude?</v>
      </c>
      <c r="F5935" s="201"/>
      <c r="G5935" s="202"/>
      <c r="H5935" s="203"/>
      <c r="I5935">
        <f t="shared" si="188"/>
        <v>0</v>
      </c>
      <c r="J5935">
        <f t="shared" si="189"/>
        <v>1</v>
      </c>
    </row>
    <row r="5936" spans="1:10" x14ac:dyDescent="0.25">
      <c r="A5936" s="37"/>
      <c r="B5936" s="38"/>
      <c r="C5936" s="97"/>
      <c r="D5936" s="92"/>
      <c r="E5936" s="88" t="str">
        <f>IF(A5936&lt;&gt;0,IFERROR(VLOOKUP(D5936,Transactions!$K$4:$L$24,2,0), "Invalid date, no label or wrong spelling"),"Date and/or label missing. Exclude?")</f>
        <v>Date and/or label missing. Exclude?</v>
      </c>
      <c r="F5936" s="201"/>
      <c r="G5936" s="202"/>
      <c r="H5936" s="203"/>
      <c r="I5936">
        <f t="shared" si="188"/>
        <v>0</v>
      </c>
      <c r="J5936">
        <f t="shared" si="189"/>
        <v>1</v>
      </c>
    </row>
    <row r="5937" spans="1:10" x14ac:dyDescent="0.25">
      <c r="A5937" s="37"/>
      <c r="B5937" s="38"/>
      <c r="C5937" s="97"/>
      <c r="D5937" s="92"/>
      <c r="E5937" s="88" t="str">
        <f>IF(A5937&lt;&gt;0,IFERROR(VLOOKUP(D5937,Transactions!$K$4:$L$24,2,0), "Invalid date, no label or wrong spelling"),"Date and/or label missing. Exclude?")</f>
        <v>Date and/or label missing. Exclude?</v>
      </c>
      <c r="F5937" s="201"/>
      <c r="G5937" s="202"/>
      <c r="H5937" s="203"/>
      <c r="I5937">
        <f t="shared" si="188"/>
        <v>0</v>
      </c>
      <c r="J5937">
        <f t="shared" si="189"/>
        <v>1</v>
      </c>
    </row>
    <row r="5938" spans="1:10" x14ac:dyDescent="0.25">
      <c r="A5938" s="37"/>
      <c r="B5938" s="38"/>
      <c r="C5938" s="97"/>
      <c r="D5938" s="92"/>
      <c r="E5938" s="88" t="str">
        <f>IF(A5938&lt;&gt;0,IFERROR(VLOOKUP(D5938,Transactions!$K$4:$L$24,2,0), "Invalid date, no label or wrong spelling"),"Date and/or label missing. Exclude?")</f>
        <v>Date and/or label missing. Exclude?</v>
      </c>
      <c r="F5938" s="201"/>
      <c r="G5938" s="202"/>
      <c r="H5938" s="203"/>
      <c r="I5938">
        <f t="shared" si="188"/>
        <v>0</v>
      </c>
      <c r="J5938">
        <f t="shared" si="189"/>
        <v>1</v>
      </c>
    </row>
    <row r="5939" spans="1:10" x14ac:dyDescent="0.25">
      <c r="A5939" s="37"/>
      <c r="B5939" s="38"/>
      <c r="C5939" s="97"/>
      <c r="D5939" s="92"/>
      <c r="E5939" s="88" t="str">
        <f>IF(A5939&lt;&gt;0,IFERROR(VLOOKUP(D5939,Transactions!$K$4:$L$24,2,0), "Invalid date, no label or wrong spelling"),"Date and/or label missing. Exclude?")</f>
        <v>Date and/or label missing. Exclude?</v>
      </c>
      <c r="F5939" s="201"/>
      <c r="G5939" s="202"/>
      <c r="H5939" s="203"/>
      <c r="I5939">
        <f t="shared" si="188"/>
        <v>0</v>
      </c>
      <c r="J5939">
        <f t="shared" si="189"/>
        <v>1</v>
      </c>
    </row>
    <row r="5940" spans="1:10" x14ac:dyDescent="0.25">
      <c r="A5940" s="37"/>
      <c r="B5940" s="38"/>
      <c r="C5940" s="97"/>
      <c r="D5940" s="92"/>
      <c r="E5940" s="88" t="str">
        <f>IF(A5940&lt;&gt;0,IFERROR(VLOOKUP(D5940,Transactions!$K$4:$L$24,2,0), "Invalid date, no label or wrong spelling"),"Date and/or label missing. Exclude?")</f>
        <v>Date and/or label missing. Exclude?</v>
      </c>
      <c r="F5940" s="201"/>
      <c r="G5940" s="202"/>
      <c r="H5940" s="203"/>
      <c r="I5940">
        <f t="shared" si="188"/>
        <v>0</v>
      </c>
      <c r="J5940">
        <f t="shared" si="189"/>
        <v>1</v>
      </c>
    </row>
    <row r="5941" spans="1:10" x14ac:dyDescent="0.25">
      <c r="A5941" s="37"/>
      <c r="B5941" s="38"/>
      <c r="C5941" s="97"/>
      <c r="D5941" s="92"/>
      <c r="E5941" s="88" t="str">
        <f>IF(A5941&lt;&gt;0,IFERROR(VLOOKUP(D5941,Transactions!$K$4:$L$24,2,0), "Invalid date, no label or wrong spelling"),"Date and/or label missing. Exclude?")</f>
        <v>Date and/or label missing. Exclude?</v>
      </c>
      <c r="F5941" s="201"/>
      <c r="G5941" s="202"/>
      <c r="H5941" s="203"/>
      <c r="I5941">
        <f t="shared" si="188"/>
        <v>0</v>
      </c>
      <c r="J5941">
        <f t="shared" si="189"/>
        <v>1</v>
      </c>
    </row>
    <row r="5942" spans="1:10" x14ac:dyDescent="0.25">
      <c r="A5942" s="37"/>
      <c r="B5942" s="38"/>
      <c r="C5942" s="97"/>
      <c r="D5942" s="92"/>
      <c r="E5942" s="88" t="str">
        <f>IF(A5942&lt;&gt;0,IFERROR(VLOOKUP(D5942,Transactions!$K$4:$L$24,2,0), "Invalid date, no label or wrong spelling"),"Date and/or label missing. Exclude?")</f>
        <v>Date and/or label missing. Exclude?</v>
      </c>
      <c r="F5942" s="201"/>
      <c r="G5942" s="202"/>
      <c r="H5942" s="203"/>
      <c r="I5942">
        <f t="shared" si="188"/>
        <v>0</v>
      </c>
      <c r="J5942">
        <f t="shared" si="189"/>
        <v>1</v>
      </c>
    </row>
    <row r="5943" spans="1:10" x14ac:dyDescent="0.25">
      <c r="A5943" s="37"/>
      <c r="B5943" s="38"/>
      <c r="C5943" s="97"/>
      <c r="D5943" s="92"/>
      <c r="E5943" s="88" t="str">
        <f>IF(A5943&lt;&gt;0,IFERROR(VLOOKUP(D5943,Transactions!$K$4:$L$24,2,0), "Invalid date, no label or wrong spelling"),"Date and/or label missing. Exclude?")</f>
        <v>Date and/or label missing. Exclude?</v>
      </c>
      <c r="F5943" s="201"/>
      <c r="G5943" s="202"/>
      <c r="H5943" s="203"/>
      <c r="I5943">
        <f t="shared" si="188"/>
        <v>0</v>
      </c>
      <c r="J5943">
        <f t="shared" si="189"/>
        <v>1</v>
      </c>
    </row>
    <row r="5944" spans="1:10" x14ac:dyDescent="0.25">
      <c r="A5944" s="37"/>
      <c r="B5944" s="38"/>
      <c r="C5944" s="97"/>
      <c r="D5944" s="92"/>
      <c r="E5944" s="88" t="str">
        <f>IF(A5944&lt;&gt;0,IFERROR(VLOOKUP(D5944,Transactions!$K$4:$L$24,2,0), "Invalid date, no label or wrong spelling"),"Date and/or label missing. Exclude?")</f>
        <v>Date and/or label missing. Exclude?</v>
      </c>
      <c r="F5944" s="201"/>
      <c r="G5944" s="202"/>
      <c r="H5944" s="203"/>
      <c r="I5944">
        <f t="shared" si="188"/>
        <v>0</v>
      </c>
      <c r="J5944">
        <f t="shared" si="189"/>
        <v>1</v>
      </c>
    </row>
    <row r="5945" spans="1:10" x14ac:dyDescent="0.25">
      <c r="A5945" s="37"/>
      <c r="B5945" s="38"/>
      <c r="C5945" s="97"/>
      <c r="D5945" s="92"/>
      <c r="E5945" s="88" t="str">
        <f>IF(A5945&lt;&gt;0,IFERROR(VLOOKUP(D5945,Transactions!$K$4:$L$24,2,0), "Invalid date, no label or wrong spelling"),"Date and/or label missing. Exclude?")</f>
        <v>Date and/or label missing. Exclude?</v>
      </c>
      <c r="F5945" s="201"/>
      <c r="G5945" s="202"/>
      <c r="H5945" s="203"/>
      <c r="I5945">
        <f t="shared" si="188"/>
        <v>0</v>
      </c>
      <c r="J5945">
        <f t="shared" si="189"/>
        <v>1</v>
      </c>
    </row>
    <row r="5946" spans="1:10" x14ac:dyDescent="0.25">
      <c r="A5946" s="37"/>
      <c r="B5946" s="38"/>
      <c r="C5946" s="97"/>
      <c r="D5946" s="92"/>
      <c r="E5946" s="88" t="str">
        <f>IF(A5946&lt;&gt;0,IFERROR(VLOOKUP(D5946,Transactions!$K$4:$L$24,2,0), "Invalid date, no label or wrong spelling"),"Date and/or label missing. Exclude?")</f>
        <v>Date and/or label missing. Exclude?</v>
      </c>
      <c r="F5946" s="201"/>
      <c r="G5946" s="202"/>
      <c r="H5946" s="203"/>
      <c r="I5946">
        <f t="shared" si="188"/>
        <v>0</v>
      </c>
      <c r="J5946">
        <f t="shared" si="189"/>
        <v>1</v>
      </c>
    </row>
    <row r="5947" spans="1:10" x14ac:dyDescent="0.25">
      <c r="A5947" s="37"/>
      <c r="B5947" s="38"/>
      <c r="C5947" s="97"/>
      <c r="D5947" s="92"/>
      <c r="E5947" s="88" t="str">
        <f>IF(A5947&lt;&gt;0,IFERROR(VLOOKUP(D5947,Transactions!$K$4:$L$24,2,0), "Invalid date, no label or wrong spelling"),"Date and/or label missing. Exclude?")</f>
        <v>Date and/or label missing. Exclude?</v>
      </c>
      <c r="F5947" s="201"/>
      <c r="G5947" s="202"/>
      <c r="H5947" s="203"/>
      <c r="I5947">
        <f t="shared" si="188"/>
        <v>0</v>
      </c>
      <c r="J5947">
        <f t="shared" si="189"/>
        <v>1</v>
      </c>
    </row>
    <row r="5948" spans="1:10" x14ac:dyDescent="0.25">
      <c r="A5948" s="37"/>
      <c r="B5948" s="38"/>
      <c r="C5948" s="97"/>
      <c r="D5948" s="92"/>
      <c r="E5948" s="88" t="str">
        <f>IF(A5948&lt;&gt;0,IFERROR(VLOOKUP(D5948,Transactions!$K$4:$L$24,2,0), "Invalid date, no label or wrong spelling"),"Date and/or label missing. Exclude?")</f>
        <v>Date and/or label missing. Exclude?</v>
      </c>
      <c r="F5948" s="201"/>
      <c r="G5948" s="202"/>
      <c r="H5948" s="203"/>
      <c r="I5948">
        <f t="shared" si="188"/>
        <v>0</v>
      </c>
      <c r="J5948">
        <f t="shared" si="189"/>
        <v>1</v>
      </c>
    </row>
    <row r="5949" spans="1:10" x14ac:dyDescent="0.25">
      <c r="A5949" s="37"/>
      <c r="B5949" s="38"/>
      <c r="C5949" s="97"/>
      <c r="D5949" s="92"/>
      <c r="E5949" s="88" t="str">
        <f>IF(A5949&lt;&gt;0,IFERROR(VLOOKUP(D5949,Transactions!$K$4:$L$24,2,0), "Invalid date, no label or wrong spelling"),"Date and/or label missing. Exclude?")</f>
        <v>Date and/or label missing. Exclude?</v>
      </c>
      <c r="F5949" s="201"/>
      <c r="G5949" s="202"/>
      <c r="H5949" s="203"/>
      <c r="I5949">
        <f t="shared" si="188"/>
        <v>0</v>
      </c>
      <c r="J5949">
        <f t="shared" si="189"/>
        <v>1</v>
      </c>
    </row>
    <row r="5950" spans="1:10" x14ac:dyDescent="0.25">
      <c r="A5950" s="37"/>
      <c r="B5950" s="38"/>
      <c r="C5950" s="97"/>
      <c r="D5950" s="92"/>
      <c r="E5950" s="88" t="str">
        <f>IF(A5950&lt;&gt;0,IFERROR(VLOOKUP(D5950,Transactions!$K$4:$L$24,2,0), "Invalid date, no label or wrong spelling"),"Date and/or label missing. Exclude?")</f>
        <v>Date and/or label missing. Exclude?</v>
      </c>
      <c r="F5950" s="201"/>
      <c r="G5950" s="202"/>
      <c r="H5950" s="203"/>
      <c r="I5950">
        <f t="shared" si="188"/>
        <v>0</v>
      </c>
      <c r="J5950">
        <f t="shared" si="189"/>
        <v>1</v>
      </c>
    </row>
    <row r="5951" spans="1:10" x14ac:dyDescent="0.25">
      <c r="A5951" s="37"/>
      <c r="B5951" s="38"/>
      <c r="C5951" s="97"/>
      <c r="D5951" s="92"/>
      <c r="E5951" s="88" t="str">
        <f>IF(A5951&lt;&gt;0,IFERROR(VLOOKUP(D5951,Transactions!$K$4:$L$24,2,0), "Invalid date, no label or wrong spelling"),"Date and/or label missing. Exclude?")</f>
        <v>Date and/or label missing. Exclude?</v>
      </c>
      <c r="F5951" s="201"/>
      <c r="G5951" s="202"/>
      <c r="H5951" s="203"/>
      <c r="I5951">
        <f t="shared" si="188"/>
        <v>0</v>
      </c>
      <c r="J5951">
        <f t="shared" si="189"/>
        <v>1</v>
      </c>
    </row>
    <row r="5952" spans="1:10" x14ac:dyDescent="0.25">
      <c r="A5952" s="37"/>
      <c r="B5952" s="38"/>
      <c r="C5952" s="97"/>
      <c r="D5952" s="92"/>
      <c r="E5952" s="88" t="str">
        <f>IF(A5952&lt;&gt;0,IFERROR(VLOOKUP(D5952,Transactions!$K$4:$L$24,2,0), "Invalid date, no label or wrong spelling"),"Date and/or label missing. Exclude?")</f>
        <v>Date and/or label missing. Exclude?</v>
      </c>
      <c r="F5952" s="201"/>
      <c r="G5952" s="202"/>
      <c r="H5952" s="203"/>
      <c r="I5952">
        <f t="shared" si="188"/>
        <v>0</v>
      </c>
      <c r="J5952">
        <f t="shared" si="189"/>
        <v>1</v>
      </c>
    </row>
    <row r="5953" spans="1:10" x14ac:dyDescent="0.25">
      <c r="A5953" s="37"/>
      <c r="B5953" s="38"/>
      <c r="C5953" s="97"/>
      <c r="D5953" s="92"/>
      <c r="E5953" s="88" t="str">
        <f>IF(A5953&lt;&gt;0,IFERROR(VLOOKUP(D5953,Transactions!$K$4:$L$24,2,0), "Invalid date, no label or wrong spelling"),"Date and/or label missing. Exclude?")</f>
        <v>Date and/or label missing. Exclude?</v>
      </c>
      <c r="F5953" s="201"/>
      <c r="G5953" s="202"/>
      <c r="H5953" s="203"/>
      <c r="I5953">
        <f t="shared" si="188"/>
        <v>0</v>
      </c>
      <c r="J5953">
        <f t="shared" si="189"/>
        <v>1</v>
      </c>
    </row>
    <row r="5954" spans="1:10" x14ac:dyDescent="0.25">
      <c r="A5954" s="37"/>
      <c r="B5954" s="38"/>
      <c r="C5954" s="97"/>
      <c r="D5954" s="92"/>
      <c r="E5954" s="88" t="str">
        <f>IF(A5954&lt;&gt;0,IFERROR(VLOOKUP(D5954,Transactions!$K$4:$L$24,2,0), "Invalid date, no label or wrong spelling"),"Date and/or label missing. Exclude?")</f>
        <v>Date and/or label missing. Exclude?</v>
      </c>
      <c r="F5954" s="201"/>
      <c r="G5954" s="202"/>
      <c r="H5954" s="203"/>
      <c r="I5954">
        <f t="shared" si="188"/>
        <v>0</v>
      </c>
      <c r="J5954">
        <f t="shared" si="189"/>
        <v>1</v>
      </c>
    </row>
    <row r="5955" spans="1:10" x14ac:dyDescent="0.25">
      <c r="A5955" s="37"/>
      <c r="B5955" s="38"/>
      <c r="C5955" s="97"/>
      <c r="D5955" s="92"/>
      <c r="E5955" s="88" t="str">
        <f>IF(A5955&lt;&gt;0,IFERROR(VLOOKUP(D5955,Transactions!$K$4:$L$24,2,0), "Invalid date, no label or wrong spelling"),"Date and/or label missing. Exclude?")</f>
        <v>Date and/or label missing. Exclude?</v>
      </c>
      <c r="F5955" s="201"/>
      <c r="G5955" s="202"/>
      <c r="H5955" s="203"/>
      <c r="I5955">
        <f t="shared" si="188"/>
        <v>0</v>
      </c>
      <c r="J5955">
        <f t="shared" si="189"/>
        <v>1</v>
      </c>
    </row>
    <row r="5956" spans="1:10" x14ac:dyDescent="0.25">
      <c r="A5956" s="37"/>
      <c r="B5956" s="38"/>
      <c r="C5956" s="97"/>
      <c r="D5956" s="92"/>
      <c r="E5956" s="88" t="str">
        <f>IF(A5956&lt;&gt;0,IFERROR(VLOOKUP(D5956,Transactions!$K$4:$L$24,2,0), "Invalid date, no label or wrong spelling"),"Date and/or label missing. Exclude?")</f>
        <v>Date and/or label missing. Exclude?</v>
      </c>
      <c r="F5956" s="201"/>
      <c r="G5956" s="202"/>
      <c r="H5956" s="203"/>
      <c r="I5956">
        <f t="shared" si="188"/>
        <v>0</v>
      </c>
      <c r="J5956">
        <f t="shared" si="189"/>
        <v>1</v>
      </c>
    </row>
    <row r="5957" spans="1:10" x14ac:dyDescent="0.25">
      <c r="A5957" s="37"/>
      <c r="B5957" s="38"/>
      <c r="C5957" s="97"/>
      <c r="D5957" s="92"/>
      <c r="E5957" s="88" t="str">
        <f>IF(A5957&lt;&gt;0,IFERROR(VLOOKUP(D5957,Transactions!$K$4:$L$24,2,0), "Invalid date, no label or wrong spelling"),"Date and/or label missing. Exclude?")</f>
        <v>Date and/or label missing. Exclude?</v>
      </c>
      <c r="F5957" s="201"/>
      <c r="G5957" s="202"/>
      <c r="H5957" s="203"/>
      <c r="I5957">
        <f t="shared" si="188"/>
        <v>0</v>
      </c>
      <c r="J5957">
        <f t="shared" si="189"/>
        <v>1</v>
      </c>
    </row>
    <row r="5958" spans="1:10" x14ac:dyDescent="0.25">
      <c r="A5958" s="37"/>
      <c r="B5958" s="38"/>
      <c r="C5958" s="97"/>
      <c r="D5958" s="92"/>
      <c r="E5958" s="88" t="str">
        <f>IF(A5958&lt;&gt;0,IFERROR(VLOOKUP(D5958,Transactions!$K$4:$L$24,2,0), "Invalid date, no label or wrong spelling"),"Date and/or label missing. Exclude?")</f>
        <v>Date and/or label missing. Exclude?</v>
      </c>
      <c r="F5958" s="201"/>
      <c r="G5958" s="202"/>
      <c r="H5958" s="203"/>
      <c r="I5958">
        <f t="shared" si="188"/>
        <v>0</v>
      </c>
      <c r="J5958">
        <f t="shared" si="189"/>
        <v>1</v>
      </c>
    </row>
    <row r="5959" spans="1:10" x14ac:dyDescent="0.25">
      <c r="A5959" s="37"/>
      <c r="B5959" s="38"/>
      <c r="C5959" s="97"/>
      <c r="D5959" s="92"/>
      <c r="E5959" s="88" t="str">
        <f>IF(A5959&lt;&gt;0,IFERROR(VLOOKUP(D5959,Transactions!$K$4:$L$24,2,0), "Invalid date, no label or wrong spelling"),"Date and/or label missing. Exclude?")</f>
        <v>Date and/or label missing. Exclude?</v>
      </c>
      <c r="F5959" s="201"/>
      <c r="G5959" s="202"/>
      <c r="H5959" s="203"/>
      <c r="I5959">
        <f t="shared" si="188"/>
        <v>0</v>
      </c>
      <c r="J5959">
        <f t="shared" si="189"/>
        <v>1</v>
      </c>
    </row>
    <row r="5960" spans="1:10" x14ac:dyDescent="0.25">
      <c r="A5960" s="37"/>
      <c r="B5960" s="38"/>
      <c r="C5960" s="97"/>
      <c r="D5960" s="92"/>
      <c r="E5960" s="88" t="str">
        <f>IF(A5960&lt;&gt;0,IFERROR(VLOOKUP(D5960,Transactions!$K$4:$L$24,2,0), "Invalid date, no label or wrong spelling"),"Date and/or label missing. Exclude?")</f>
        <v>Date and/or label missing. Exclude?</v>
      </c>
      <c r="F5960" s="201"/>
      <c r="G5960" s="202"/>
      <c r="H5960" s="203"/>
      <c r="I5960">
        <f t="shared" si="188"/>
        <v>0</v>
      </c>
      <c r="J5960">
        <f t="shared" si="189"/>
        <v>1</v>
      </c>
    </row>
    <row r="5961" spans="1:10" x14ac:dyDescent="0.25">
      <c r="A5961" s="37"/>
      <c r="B5961" s="38"/>
      <c r="C5961" s="97"/>
      <c r="D5961" s="92"/>
      <c r="E5961" s="88" t="str">
        <f>IF(A5961&lt;&gt;0,IFERROR(VLOOKUP(D5961,Transactions!$K$4:$L$24,2,0), "Invalid date, no label or wrong spelling"),"Date and/or label missing. Exclude?")</f>
        <v>Date and/or label missing. Exclude?</v>
      </c>
      <c r="F5961" s="201"/>
      <c r="G5961" s="202"/>
      <c r="H5961" s="203"/>
      <c r="I5961">
        <f t="shared" si="188"/>
        <v>0</v>
      </c>
      <c r="J5961">
        <f t="shared" si="189"/>
        <v>1</v>
      </c>
    </row>
    <row r="5962" spans="1:10" x14ac:dyDescent="0.25">
      <c r="A5962" s="37"/>
      <c r="B5962" s="38"/>
      <c r="C5962" s="97"/>
      <c r="D5962" s="92"/>
      <c r="E5962" s="88" t="str">
        <f>IF(A5962&lt;&gt;0,IFERROR(VLOOKUP(D5962,Transactions!$K$4:$L$24,2,0), "Invalid date, no label or wrong spelling"),"Date and/or label missing. Exclude?")</f>
        <v>Date and/or label missing. Exclude?</v>
      </c>
      <c r="F5962" s="201"/>
      <c r="G5962" s="202"/>
      <c r="H5962" s="203"/>
      <c r="I5962">
        <f t="shared" si="188"/>
        <v>0</v>
      </c>
      <c r="J5962">
        <f t="shared" si="189"/>
        <v>1</v>
      </c>
    </row>
    <row r="5963" spans="1:10" x14ac:dyDescent="0.25">
      <c r="A5963" s="37"/>
      <c r="B5963" s="38"/>
      <c r="C5963" s="97"/>
      <c r="D5963" s="92"/>
      <c r="E5963" s="88" t="str">
        <f>IF(A5963&lt;&gt;0,IFERROR(VLOOKUP(D5963,Transactions!$K$4:$L$24,2,0), "Invalid date, no label or wrong spelling"),"Date and/or label missing. Exclude?")</f>
        <v>Date and/or label missing. Exclude?</v>
      </c>
      <c r="F5963" s="201"/>
      <c r="G5963" s="202"/>
      <c r="H5963" s="203"/>
      <c r="I5963">
        <f t="shared" si="188"/>
        <v>0</v>
      </c>
      <c r="J5963">
        <f t="shared" si="189"/>
        <v>1</v>
      </c>
    </row>
    <row r="5964" spans="1:10" x14ac:dyDescent="0.25">
      <c r="A5964" s="37"/>
      <c r="B5964" s="38"/>
      <c r="C5964" s="97"/>
      <c r="D5964" s="92"/>
      <c r="E5964" s="88" t="str">
        <f>IF(A5964&lt;&gt;0,IFERROR(VLOOKUP(D5964,Transactions!$K$4:$L$24,2,0), "Invalid date, no label or wrong spelling"),"Date and/or label missing. Exclude?")</f>
        <v>Date and/or label missing. Exclude?</v>
      </c>
      <c r="F5964" s="201"/>
      <c r="G5964" s="202"/>
      <c r="H5964" s="203"/>
      <c r="I5964">
        <f t="shared" si="188"/>
        <v>0</v>
      </c>
      <c r="J5964">
        <f t="shared" si="189"/>
        <v>1</v>
      </c>
    </row>
    <row r="5965" spans="1:10" x14ac:dyDescent="0.25">
      <c r="A5965" s="37"/>
      <c r="B5965" s="38"/>
      <c r="C5965" s="97"/>
      <c r="D5965" s="92"/>
      <c r="E5965" s="88" t="str">
        <f>IF(A5965&lt;&gt;0,IFERROR(VLOOKUP(D5965,Transactions!$K$4:$L$24,2,0), "Invalid date, no label or wrong spelling"),"Date and/or label missing. Exclude?")</f>
        <v>Date and/or label missing. Exclude?</v>
      </c>
      <c r="F5965" s="201"/>
      <c r="G5965" s="202"/>
      <c r="H5965" s="203"/>
      <c r="I5965">
        <f t="shared" si="188"/>
        <v>0</v>
      </c>
      <c r="J5965">
        <f t="shared" si="189"/>
        <v>1</v>
      </c>
    </row>
    <row r="5966" spans="1:10" x14ac:dyDescent="0.25">
      <c r="A5966" s="37"/>
      <c r="B5966" s="38"/>
      <c r="C5966" s="97"/>
      <c r="D5966" s="92"/>
      <c r="E5966" s="88" t="str">
        <f>IF(A5966&lt;&gt;0,IFERROR(VLOOKUP(D5966,Transactions!$K$4:$L$24,2,0), "Invalid date, no label or wrong spelling"),"Date and/or label missing. Exclude?")</f>
        <v>Date and/or label missing. Exclude?</v>
      </c>
      <c r="F5966" s="201"/>
      <c r="G5966" s="202"/>
      <c r="H5966" s="203"/>
      <c r="I5966">
        <f t="shared" si="188"/>
        <v>0</v>
      </c>
      <c r="J5966">
        <f t="shared" si="189"/>
        <v>1</v>
      </c>
    </row>
    <row r="5967" spans="1:10" x14ac:dyDescent="0.25">
      <c r="A5967" s="37"/>
      <c r="B5967" s="38"/>
      <c r="C5967" s="97"/>
      <c r="D5967" s="92"/>
      <c r="E5967" s="88" t="str">
        <f>IF(A5967&lt;&gt;0,IFERROR(VLOOKUP(D5967,Transactions!$K$4:$L$24,2,0), "Invalid date, no label or wrong spelling"),"Date and/or label missing. Exclude?")</f>
        <v>Date and/or label missing. Exclude?</v>
      </c>
      <c r="F5967" s="201"/>
      <c r="G5967" s="202"/>
      <c r="H5967" s="203"/>
      <c r="I5967">
        <f t="shared" si="188"/>
        <v>0</v>
      </c>
      <c r="J5967">
        <f t="shared" si="189"/>
        <v>1</v>
      </c>
    </row>
    <row r="5968" spans="1:10" x14ac:dyDescent="0.25">
      <c r="A5968" s="37"/>
      <c r="B5968" s="38"/>
      <c r="C5968" s="97"/>
      <c r="D5968" s="92"/>
      <c r="E5968" s="88" t="str">
        <f>IF(A5968&lt;&gt;0,IFERROR(VLOOKUP(D5968,Transactions!$K$4:$L$24,2,0), "Invalid date, no label or wrong spelling"),"Date and/or label missing. Exclude?")</f>
        <v>Date and/or label missing. Exclude?</v>
      </c>
      <c r="F5968" s="201"/>
      <c r="G5968" s="202"/>
      <c r="H5968" s="203"/>
      <c r="I5968">
        <f t="shared" si="188"/>
        <v>0</v>
      </c>
      <c r="J5968">
        <f t="shared" si="189"/>
        <v>1</v>
      </c>
    </row>
    <row r="5969" spans="1:10" x14ac:dyDescent="0.25">
      <c r="A5969" s="37"/>
      <c r="B5969" s="38"/>
      <c r="C5969" s="97"/>
      <c r="D5969" s="92"/>
      <c r="E5969" s="88" t="str">
        <f>IF(A5969&lt;&gt;0,IFERROR(VLOOKUP(D5969,Transactions!$K$4:$L$24,2,0), "Invalid date, no label or wrong spelling"),"Date and/or label missing. Exclude?")</f>
        <v>Date and/or label missing. Exclude?</v>
      </c>
      <c r="F5969" s="201"/>
      <c r="G5969" s="202"/>
      <c r="H5969" s="203"/>
      <c r="I5969">
        <f t="shared" ref="I5969:I6032" si="190">WEEKNUM(A5969)</f>
        <v>0</v>
      </c>
      <c r="J5969">
        <f t="shared" ref="J5969:J6032" si="191">MONTH(A5969)</f>
        <v>1</v>
      </c>
    </row>
    <row r="5970" spans="1:10" x14ac:dyDescent="0.25">
      <c r="A5970" s="37"/>
      <c r="B5970" s="38"/>
      <c r="C5970" s="97"/>
      <c r="D5970" s="92"/>
      <c r="E5970" s="88" t="str">
        <f>IF(A5970&lt;&gt;0,IFERROR(VLOOKUP(D5970,Transactions!$K$4:$L$24,2,0), "Invalid date, no label or wrong spelling"),"Date and/or label missing. Exclude?")</f>
        <v>Date and/or label missing. Exclude?</v>
      </c>
      <c r="F5970" s="201"/>
      <c r="G5970" s="202"/>
      <c r="H5970" s="203"/>
      <c r="I5970">
        <f t="shared" si="190"/>
        <v>0</v>
      </c>
      <c r="J5970">
        <f t="shared" si="191"/>
        <v>1</v>
      </c>
    </row>
    <row r="5971" spans="1:10" x14ac:dyDescent="0.25">
      <c r="A5971" s="37"/>
      <c r="B5971" s="38"/>
      <c r="C5971" s="97"/>
      <c r="D5971" s="92"/>
      <c r="E5971" s="88" t="str">
        <f>IF(A5971&lt;&gt;0,IFERROR(VLOOKUP(D5971,Transactions!$K$4:$L$24,2,0), "Invalid date, no label or wrong spelling"),"Date and/or label missing. Exclude?")</f>
        <v>Date and/or label missing. Exclude?</v>
      </c>
      <c r="F5971" s="201"/>
      <c r="G5971" s="202"/>
      <c r="H5971" s="203"/>
      <c r="I5971">
        <f t="shared" si="190"/>
        <v>0</v>
      </c>
      <c r="J5971">
        <f t="shared" si="191"/>
        <v>1</v>
      </c>
    </row>
    <row r="5972" spans="1:10" x14ac:dyDescent="0.25">
      <c r="A5972" s="37"/>
      <c r="B5972" s="38"/>
      <c r="C5972" s="97"/>
      <c r="D5972" s="92"/>
      <c r="E5972" s="88" t="str">
        <f>IF(A5972&lt;&gt;0,IFERROR(VLOOKUP(D5972,Transactions!$K$4:$L$24,2,0), "Invalid date, no label or wrong spelling"),"Date and/or label missing. Exclude?")</f>
        <v>Date and/or label missing. Exclude?</v>
      </c>
      <c r="F5972" s="201"/>
      <c r="G5972" s="202"/>
      <c r="H5972" s="203"/>
      <c r="I5972">
        <f t="shared" si="190"/>
        <v>0</v>
      </c>
      <c r="J5972">
        <f t="shared" si="191"/>
        <v>1</v>
      </c>
    </row>
    <row r="5973" spans="1:10" x14ac:dyDescent="0.25">
      <c r="A5973" s="37"/>
      <c r="B5973" s="38"/>
      <c r="C5973" s="97"/>
      <c r="D5973" s="92"/>
      <c r="E5973" s="88" t="str">
        <f>IF(A5973&lt;&gt;0,IFERROR(VLOOKUP(D5973,Transactions!$K$4:$L$24,2,0), "Invalid date, no label or wrong spelling"),"Date and/or label missing. Exclude?")</f>
        <v>Date and/or label missing. Exclude?</v>
      </c>
      <c r="F5973" s="201"/>
      <c r="G5973" s="202"/>
      <c r="H5973" s="203"/>
      <c r="I5973">
        <f t="shared" si="190"/>
        <v>0</v>
      </c>
      <c r="J5973">
        <f t="shared" si="191"/>
        <v>1</v>
      </c>
    </row>
    <row r="5974" spans="1:10" x14ac:dyDescent="0.25">
      <c r="A5974" s="37"/>
      <c r="B5974" s="38"/>
      <c r="C5974" s="97"/>
      <c r="D5974" s="92"/>
      <c r="E5974" s="88" t="str">
        <f>IF(A5974&lt;&gt;0,IFERROR(VLOOKUP(D5974,Transactions!$K$4:$L$24,2,0), "Invalid date, no label or wrong spelling"),"Date and/or label missing. Exclude?")</f>
        <v>Date and/or label missing. Exclude?</v>
      </c>
      <c r="F5974" s="201"/>
      <c r="G5974" s="202"/>
      <c r="H5974" s="203"/>
      <c r="I5974">
        <f t="shared" si="190"/>
        <v>0</v>
      </c>
      <c r="J5974">
        <f t="shared" si="191"/>
        <v>1</v>
      </c>
    </row>
    <row r="5975" spans="1:10" x14ac:dyDescent="0.25">
      <c r="A5975" s="37"/>
      <c r="B5975" s="38"/>
      <c r="C5975" s="97"/>
      <c r="D5975" s="92"/>
      <c r="E5975" s="88" t="str">
        <f>IF(A5975&lt;&gt;0,IFERROR(VLOOKUP(D5975,Transactions!$K$4:$L$24,2,0), "Invalid date, no label or wrong spelling"),"Date and/or label missing. Exclude?")</f>
        <v>Date and/or label missing. Exclude?</v>
      </c>
      <c r="F5975" s="201"/>
      <c r="G5975" s="202"/>
      <c r="H5975" s="203"/>
      <c r="I5975">
        <f t="shared" si="190"/>
        <v>0</v>
      </c>
      <c r="J5975">
        <f t="shared" si="191"/>
        <v>1</v>
      </c>
    </row>
    <row r="5976" spans="1:10" x14ac:dyDescent="0.25">
      <c r="A5976" s="37"/>
      <c r="B5976" s="38"/>
      <c r="C5976" s="97"/>
      <c r="D5976" s="92"/>
      <c r="E5976" s="88" t="str">
        <f>IF(A5976&lt;&gt;0,IFERROR(VLOOKUP(D5976,Transactions!$K$4:$L$24,2,0), "Invalid date, no label or wrong spelling"),"Date and/or label missing. Exclude?")</f>
        <v>Date and/or label missing. Exclude?</v>
      </c>
      <c r="F5976" s="201"/>
      <c r="G5976" s="202"/>
      <c r="H5976" s="203"/>
      <c r="I5976">
        <f t="shared" si="190"/>
        <v>0</v>
      </c>
      <c r="J5976">
        <f t="shared" si="191"/>
        <v>1</v>
      </c>
    </row>
    <row r="5977" spans="1:10" x14ac:dyDescent="0.25">
      <c r="A5977" s="37"/>
      <c r="B5977" s="38"/>
      <c r="C5977" s="97"/>
      <c r="D5977" s="92"/>
      <c r="E5977" s="88" t="str">
        <f>IF(A5977&lt;&gt;0,IFERROR(VLOOKUP(D5977,Transactions!$K$4:$L$24,2,0), "Invalid date, no label or wrong spelling"),"Date and/or label missing. Exclude?")</f>
        <v>Date and/or label missing. Exclude?</v>
      </c>
      <c r="F5977" s="201"/>
      <c r="G5977" s="202"/>
      <c r="H5977" s="203"/>
      <c r="I5977">
        <f t="shared" si="190"/>
        <v>0</v>
      </c>
      <c r="J5977">
        <f t="shared" si="191"/>
        <v>1</v>
      </c>
    </row>
    <row r="5978" spans="1:10" x14ac:dyDescent="0.25">
      <c r="A5978" s="37"/>
      <c r="B5978" s="38"/>
      <c r="C5978" s="97"/>
      <c r="D5978" s="92"/>
      <c r="E5978" s="88" t="str">
        <f>IF(A5978&lt;&gt;0,IFERROR(VLOOKUP(D5978,Transactions!$K$4:$L$24,2,0), "Invalid date, no label or wrong spelling"),"Date and/or label missing. Exclude?")</f>
        <v>Date and/or label missing. Exclude?</v>
      </c>
      <c r="F5978" s="201"/>
      <c r="G5978" s="202"/>
      <c r="H5978" s="203"/>
      <c r="I5978">
        <f t="shared" si="190"/>
        <v>0</v>
      </c>
      <c r="J5978">
        <f t="shared" si="191"/>
        <v>1</v>
      </c>
    </row>
    <row r="5979" spans="1:10" x14ac:dyDescent="0.25">
      <c r="A5979" s="37"/>
      <c r="B5979" s="38"/>
      <c r="C5979" s="97"/>
      <c r="D5979" s="92"/>
      <c r="E5979" s="88" t="str">
        <f>IF(A5979&lt;&gt;0,IFERROR(VLOOKUP(D5979,Transactions!$K$4:$L$24,2,0), "Invalid date, no label or wrong spelling"),"Date and/or label missing. Exclude?")</f>
        <v>Date and/or label missing. Exclude?</v>
      </c>
      <c r="F5979" s="201"/>
      <c r="G5979" s="202"/>
      <c r="H5979" s="203"/>
      <c r="I5979">
        <f t="shared" si="190"/>
        <v>0</v>
      </c>
      <c r="J5979">
        <f t="shared" si="191"/>
        <v>1</v>
      </c>
    </row>
    <row r="5980" spans="1:10" x14ac:dyDescent="0.25">
      <c r="A5980" s="37"/>
      <c r="B5980" s="38"/>
      <c r="C5980" s="97"/>
      <c r="D5980" s="92"/>
      <c r="E5980" s="88" t="str">
        <f>IF(A5980&lt;&gt;0,IFERROR(VLOOKUP(D5980,Transactions!$K$4:$L$24,2,0), "Invalid date, no label or wrong spelling"),"Date and/or label missing. Exclude?")</f>
        <v>Date and/or label missing. Exclude?</v>
      </c>
      <c r="F5980" s="201"/>
      <c r="G5980" s="202"/>
      <c r="H5980" s="203"/>
      <c r="I5980">
        <f t="shared" si="190"/>
        <v>0</v>
      </c>
      <c r="J5980">
        <f t="shared" si="191"/>
        <v>1</v>
      </c>
    </row>
    <row r="5981" spans="1:10" x14ac:dyDescent="0.25">
      <c r="A5981" s="37"/>
      <c r="B5981" s="38"/>
      <c r="C5981" s="97"/>
      <c r="D5981" s="92"/>
      <c r="E5981" s="88" t="str">
        <f>IF(A5981&lt;&gt;0,IFERROR(VLOOKUP(D5981,Transactions!$K$4:$L$24,2,0), "Invalid date, no label or wrong spelling"),"Date and/or label missing. Exclude?")</f>
        <v>Date and/or label missing. Exclude?</v>
      </c>
      <c r="F5981" s="201"/>
      <c r="G5981" s="202"/>
      <c r="H5981" s="203"/>
      <c r="I5981">
        <f t="shared" si="190"/>
        <v>0</v>
      </c>
      <c r="J5981">
        <f t="shared" si="191"/>
        <v>1</v>
      </c>
    </row>
    <row r="5982" spans="1:10" x14ac:dyDescent="0.25">
      <c r="A5982" s="37"/>
      <c r="B5982" s="38"/>
      <c r="C5982" s="97"/>
      <c r="D5982" s="92"/>
      <c r="E5982" s="88" t="str">
        <f>IF(A5982&lt;&gt;0,IFERROR(VLOOKUP(D5982,Transactions!$K$4:$L$24,2,0), "Invalid date, no label or wrong spelling"),"Date and/or label missing. Exclude?")</f>
        <v>Date and/or label missing. Exclude?</v>
      </c>
      <c r="F5982" s="201"/>
      <c r="G5982" s="202"/>
      <c r="H5982" s="203"/>
      <c r="I5982">
        <f t="shared" si="190"/>
        <v>0</v>
      </c>
      <c r="J5982">
        <f t="shared" si="191"/>
        <v>1</v>
      </c>
    </row>
    <row r="5983" spans="1:10" x14ac:dyDescent="0.25">
      <c r="A5983" s="37"/>
      <c r="B5983" s="38"/>
      <c r="C5983" s="97"/>
      <c r="D5983" s="92"/>
      <c r="E5983" s="88" t="str">
        <f>IF(A5983&lt;&gt;0,IFERROR(VLOOKUP(D5983,Transactions!$K$4:$L$24,2,0), "Invalid date, no label or wrong spelling"),"Date and/or label missing. Exclude?")</f>
        <v>Date and/or label missing. Exclude?</v>
      </c>
      <c r="F5983" s="201"/>
      <c r="G5983" s="202"/>
      <c r="H5983" s="203"/>
      <c r="I5983">
        <f t="shared" si="190"/>
        <v>0</v>
      </c>
      <c r="J5983">
        <f t="shared" si="191"/>
        <v>1</v>
      </c>
    </row>
    <row r="5984" spans="1:10" x14ac:dyDescent="0.25">
      <c r="A5984" s="37"/>
      <c r="B5984" s="38"/>
      <c r="C5984" s="97"/>
      <c r="D5984" s="92"/>
      <c r="E5984" s="88" t="str">
        <f>IF(A5984&lt;&gt;0,IFERROR(VLOOKUP(D5984,Transactions!$K$4:$L$24,2,0), "Invalid date, no label or wrong spelling"),"Date and/or label missing. Exclude?")</f>
        <v>Date and/or label missing. Exclude?</v>
      </c>
      <c r="F5984" s="201"/>
      <c r="G5984" s="202"/>
      <c r="H5984" s="203"/>
      <c r="I5984">
        <f t="shared" si="190"/>
        <v>0</v>
      </c>
      <c r="J5984">
        <f t="shared" si="191"/>
        <v>1</v>
      </c>
    </row>
    <row r="5985" spans="1:10" x14ac:dyDescent="0.25">
      <c r="A5985" s="37"/>
      <c r="B5985" s="38"/>
      <c r="C5985" s="97"/>
      <c r="D5985" s="92"/>
      <c r="E5985" s="88" t="str">
        <f>IF(A5985&lt;&gt;0,IFERROR(VLOOKUP(D5985,Transactions!$K$4:$L$24,2,0), "Invalid date, no label or wrong spelling"),"Date and/or label missing. Exclude?")</f>
        <v>Date and/or label missing. Exclude?</v>
      </c>
      <c r="F5985" s="201"/>
      <c r="G5985" s="202"/>
      <c r="H5985" s="203"/>
      <c r="I5985">
        <f t="shared" si="190"/>
        <v>0</v>
      </c>
      <c r="J5985">
        <f t="shared" si="191"/>
        <v>1</v>
      </c>
    </row>
    <row r="5986" spans="1:10" x14ac:dyDescent="0.25">
      <c r="A5986" s="37"/>
      <c r="B5986" s="38"/>
      <c r="C5986" s="97"/>
      <c r="D5986" s="92"/>
      <c r="E5986" s="88" t="str">
        <f>IF(A5986&lt;&gt;0,IFERROR(VLOOKUP(D5986,Transactions!$K$4:$L$24,2,0), "Invalid date, no label or wrong spelling"),"Date and/or label missing. Exclude?")</f>
        <v>Date and/or label missing. Exclude?</v>
      </c>
      <c r="F5986" s="201"/>
      <c r="G5986" s="202"/>
      <c r="H5986" s="203"/>
      <c r="I5986">
        <f t="shared" si="190"/>
        <v>0</v>
      </c>
      <c r="J5986">
        <f t="shared" si="191"/>
        <v>1</v>
      </c>
    </row>
    <row r="5987" spans="1:10" x14ac:dyDescent="0.25">
      <c r="A5987" s="37"/>
      <c r="B5987" s="38"/>
      <c r="C5987" s="97"/>
      <c r="D5987" s="92"/>
      <c r="E5987" s="88" t="str">
        <f>IF(A5987&lt;&gt;0,IFERROR(VLOOKUP(D5987,Transactions!$K$4:$L$24,2,0), "Invalid date, no label or wrong spelling"),"Date and/or label missing. Exclude?")</f>
        <v>Date and/or label missing. Exclude?</v>
      </c>
      <c r="F5987" s="201"/>
      <c r="G5987" s="202"/>
      <c r="H5987" s="203"/>
      <c r="I5987">
        <f t="shared" si="190"/>
        <v>0</v>
      </c>
      <c r="J5987">
        <f t="shared" si="191"/>
        <v>1</v>
      </c>
    </row>
    <row r="5988" spans="1:10" x14ac:dyDescent="0.25">
      <c r="A5988" s="37"/>
      <c r="B5988" s="38"/>
      <c r="C5988" s="97"/>
      <c r="D5988" s="92"/>
      <c r="E5988" s="88" t="str">
        <f>IF(A5988&lt;&gt;0,IFERROR(VLOOKUP(D5988,Transactions!$K$4:$L$24,2,0), "Invalid date, no label or wrong spelling"),"Date and/or label missing. Exclude?")</f>
        <v>Date and/or label missing. Exclude?</v>
      </c>
      <c r="F5988" s="201"/>
      <c r="G5988" s="202"/>
      <c r="H5988" s="203"/>
      <c r="I5988">
        <f t="shared" si="190"/>
        <v>0</v>
      </c>
      <c r="J5988">
        <f t="shared" si="191"/>
        <v>1</v>
      </c>
    </row>
    <row r="5989" spans="1:10" x14ac:dyDescent="0.25">
      <c r="A5989" s="37"/>
      <c r="B5989" s="38"/>
      <c r="C5989" s="97"/>
      <c r="D5989" s="92"/>
      <c r="E5989" s="88" t="str">
        <f>IF(A5989&lt;&gt;0,IFERROR(VLOOKUP(D5989,Transactions!$K$4:$L$24,2,0), "Invalid date, no label or wrong spelling"),"Date and/or label missing. Exclude?")</f>
        <v>Date and/or label missing. Exclude?</v>
      </c>
      <c r="F5989" s="201"/>
      <c r="G5989" s="202"/>
      <c r="H5989" s="203"/>
      <c r="I5989">
        <f t="shared" si="190"/>
        <v>0</v>
      </c>
      <c r="J5989">
        <f t="shared" si="191"/>
        <v>1</v>
      </c>
    </row>
    <row r="5990" spans="1:10" x14ac:dyDescent="0.25">
      <c r="A5990" s="37"/>
      <c r="B5990" s="38"/>
      <c r="C5990" s="97"/>
      <c r="D5990" s="92"/>
      <c r="E5990" s="88" t="str">
        <f>IF(A5990&lt;&gt;0,IFERROR(VLOOKUP(D5990,Transactions!$K$4:$L$24,2,0), "Invalid date, no label or wrong spelling"),"Date and/or label missing. Exclude?")</f>
        <v>Date and/or label missing. Exclude?</v>
      </c>
      <c r="F5990" s="201"/>
      <c r="G5990" s="202"/>
      <c r="H5990" s="203"/>
      <c r="I5990">
        <f t="shared" si="190"/>
        <v>0</v>
      </c>
      <c r="J5990">
        <f t="shared" si="191"/>
        <v>1</v>
      </c>
    </row>
    <row r="5991" spans="1:10" x14ac:dyDescent="0.25">
      <c r="A5991" s="37"/>
      <c r="B5991" s="38"/>
      <c r="C5991" s="97"/>
      <c r="D5991" s="92"/>
      <c r="E5991" s="88" t="str">
        <f>IF(A5991&lt;&gt;0,IFERROR(VLOOKUP(D5991,Transactions!$K$4:$L$24,2,0), "Invalid date, no label or wrong spelling"),"Date and/or label missing. Exclude?")</f>
        <v>Date and/or label missing. Exclude?</v>
      </c>
      <c r="F5991" s="201"/>
      <c r="G5991" s="202"/>
      <c r="H5991" s="203"/>
      <c r="I5991">
        <f t="shared" si="190"/>
        <v>0</v>
      </c>
      <c r="J5991">
        <f t="shared" si="191"/>
        <v>1</v>
      </c>
    </row>
    <row r="5992" spans="1:10" x14ac:dyDescent="0.25">
      <c r="A5992" s="37"/>
      <c r="B5992" s="38"/>
      <c r="C5992" s="97"/>
      <c r="D5992" s="92"/>
      <c r="E5992" s="88" t="str">
        <f>IF(A5992&lt;&gt;0,IFERROR(VLOOKUP(D5992,Transactions!$K$4:$L$24,2,0), "Invalid date, no label or wrong spelling"),"Date and/or label missing. Exclude?")</f>
        <v>Date and/or label missing. Exclude?</v>
      </c>
      <c r="F5992" s="201"/>
      <c r="G5992" s="202"/>
      <c r="H5992" s="203"/>
      <c r="I5992">
        <f t="shared" si="190"/>
        <v>0</v>
      </c>
      <c r="J5992">
        <f t="shared" si="191"/>
        <v>1</v>
      </c>
    </row>
    <row r="5993" spans="1:10" x14ac:dyDescent="0.25">
      <c r="A5993" s="37"/>
      <c r="B5993" s="38"/>
      <c r="C5993" s="97"/>
      <c r="D5993" s="92"/>
      <c r="E5993" s="88" t="str">
        <f>IF(A5993&lt;&gt;0,IFERROR(VLOOKUP(D5993,Transactions!$K$4:$L$24,2,0), "Invalid date, no label or wrong spelling"),"Date and/or label missing. Exclude?")</f>
        <v>Date and/or label missing. Exclude?</v>
      </c>
      <c r="F5993" s="201"/>
      <c r="G5993" s="202"/>
      <c r="H5993" s="203"/>
      <c r="I5993">
        <f t="shared" si="190"/>
        <v>0</v>
      </c>
      <c r="J5993">
        <f t="shared" si="191"/>
        <v>1</v>
      </c>
    </row>
    <row r="5994" spans="1:10" x14ac:dyDescent="0.25">
      <c r="A5994" s="37"/>
      <c r="B5994" s="38"/>
      <c r="C5994" s="97"/>
      <c r="D5994" s="92"/>
      <c r="E5994" s="88" t="str">
        <f>IF(A5994&lt;&gt;0,IFERROR(VLOOKUP(D5994,Transactions!$K$4:$L$24,2,0), "Invalid date, no label or wrong spelling"),"Date and/or label missing. Exclude?")</f>
        <v>Date and/or label missing. Exclude?</v>
      </c>
      <c r="F5994" s="201"/>
      <c r="G5994" s="202"/>
      <c r="H5994" s="203"/>
      <c r="I5994">
        <f t="shared" si="190"/>
        <v>0</v>
      </c>
      <c r="J5994">
        <f t="shared" si="191"/>
        <v>1</v>
      </c>
    </row>
    <row r="5995" spans="1:10" x14ac:dyDescent="0.25">
      <c r="A5995" s="37"/>
      <c r="B5995" s="38"/>
      <c r="C5995" s="97"/>
      <c r="D5995" s="92"/>
      <c r="E5995" s="88" t="str">
        <f>IF(A5995&lt;&gt;0,IFERROR(VLOOKUP(D5995,Transactions!$K$4:$L$24,2,0), "Invalid date, no label or wrong spelling"),"Date and/or label missing. Exclude?")</f>
        <v>Date and/or label missing. Exclude?</v>
      </c>
      <c r="F5995" s="201"/>
      <c r="G5995" s="202"/>
      <c r="H5995" s="203"/>
      <c r="I5995">
        <f t="shared" si="190"/>
        <v>0</v>
      </c>
      <c r="J5995">
        <f t="shared" si="191"/>
        <v>1</v>
      </c>
    </row>
    <row r="5996" spans="1:10" x14ac:dyDescent="0.25">
      <c r="A5996" s="37"/>
      <c r="B5996" s="38"/>
      <c r="C5996" s="97"/>
      <c r="D5996" s="92"/>
      <c r="E5996" s="88" t="str">
        <f>IF(A5996&lt;&gt;0,IFERROR(VLOOKUP(D5996,Transactions!$K$4:$L$24,2,0), "Invalid date, no label or wrong spelling"),"Date and/or label missing. Exclude?")</f>
        <v>Date and/or label missing. Exclude?</v>
      </c>
      <c r="F5996" s="201"/>
      <c r="G5996" s="202"/>
      <c r="H5996" s="203"/>
      <c r="I5996">
        <f t="shared" si="190"/>
        <v>0</v>
      </c>
      <c r="J5996">
        <f t="shared" si="191"/>
        <v>1</v>
      </c>
    </row>
    <row r="5997" spans="1:10" x14ac:dyDescent="0.25">
      <c r="A5997" s="37"/>
      <c r="B5997" s="38"/>
      <c r="C5997" s="97"/>
      <c r="D5997" s="92"/>
      <c r="E5997" s="88" t="str">
        <f>IF(A5997&lt;&gt;0,IFERROR(VLOOKUP(D5997,Transactions!$K$4:$L$24,2,0), "Invalid date, no label or wrong spelling"),"Date and/or label missing. Exclude?")</f>
        <v>Date and/or label missing. Exclude?</v>
      </c>
      <c r="F5997" s="201"/>
      <c r="G5997" s="202"/>
      <c r="H5997" s="203"/>
      <c r="I5997">
        <f t="shared" si="190"/>
        <v>0</v>
      </c>
      <c r="J5997">
        <f t="shared" si="191"/>
        <v>1</v>
      </c>
    </row>
    <row r="5998" spans="1:10" x14ac:dyDescent="0.25">
      <c r="A5998" s="37"/>
      <c r="B5998" s="38"/>
      <c r="C5998" s="97"/>
      <c r="D5998" s="92"/>
      <c r="E5998" s="88" t="str">
        <f>IF(A5998&lt;&gt;0,IFERROR(VLOOKUP(D5998,Transactions!$K$4:$L$24,2,0), "Invalid date, no label or wrong spelling"),"Date and/or label missing. Exclude?")</f>
        <v>Date and/or label missing. Exclude?</v>
      </c>
      <c r="F5998" s="201"/>
      <c r="G5998" s="202"/>
      <c r="H5998" s="203"/>
      <c r="I5998">
        <f t="shared" si="190"/>
        <v>0</v>
      </c>
      <c r="J5998">
        <f t="shared" si="191"/>
        <v>1</v>
      </c>
    </row>
    <row r="5999" spans="1:10" x14ac:dyDescent="0.25">
      <c r="A5999" s="37"/>
      <c r="B5999" s="38"/>
      <c r="C5999" s="97"/>
      <c r="D5999" s="92"/>
      <c r="E5999" s="88" t="str">
        <f>IF(A5999&lt;&gt;0,IFERROR(VLOOKUP(D5999,Transactions!$K$4:$L$24,2,0), "Invalid date, no label or wrong spelling"),"Date and/or label missing. Exclude?")</f>
        <v>Date and/or label missing. Exclude?</v>
      </c>
      <c r="F5999" s="201"/>
      <c r="G5999" s="202"/>
      <c r="H5999" s="203"/>
      <c r="I5999">
        <f t="shared" si="190"/>
        <v>0</v>
      </c>
      <c r="J5999">
        <f t="shared" si="191"/>
        <v>1</v>
      </c>
    </row>
    <row r="6000" spans="1:10" x14ac:dyDescent="0.25">
      <c r="A6000" s="37"/>
      <c r="B6000" s="38"/>
      <c r="C6000" s="97"/>
      <c r="D6000" s="92"/>
      <c r="E6000" s="88" t="str">
        <f>IF(A6000&lt;&gt;0,IFERROR(VLOOKUP(D6000,Transactions!$K$4:$L$24,2,0), "Invalid date, no label or wrong spelling"),"Date and/or label missing. Exclude?")</f>
        <v>Date and/or label missing. Exclude?</v>
      </c>
      <c r="F6000" s="201"/>
      <c r="G6000" s="202"/>
      <c r="H6000" s="203"/>
      <c r="I6000">
        <f t="shared" si="190"/>
        <v>0</v>
      </c>
      <c r="J6000">
        <f t="shared" si="191"/>
        <v>1</v>
      </c>
    </row>
    <row r="6001" spans="1:10" x14ac:dyDescent="0.25">
      <c r="A6001" s="37"/>
      <c r="B6001" s="38"/>
      <c r="C6001" s="97"/>
      <c r="D6001" s="92"/>
      <c r="E6001" s="88" t="str">
        <f>IF(A6001&lt;&gt;0,IFERROR(VLOOKUP(D6001,Transactions!$K$4:$L$24,2,0), "Invalid date, no label or wrong spelling"),"Date and/or label missing. Exclude?")</f>
        <v>Date and/or label missing. Exclude?</v>
      </c>
      <c r="F6001" s="201"/>
      <c r="G6001" s="202"/>
      <c r="H6001" s="203"/>
      <c r="I6001">
        <f t="shared" si="190"/>
        <v>0</v>
      </c>
      <c r="J6001">
        <f t="shared" si="191"/>
        <v>1</v>
      </c>
    </row>
    <row r="6002" spans="1:10" x14ac:dyDescent="0.25">
      <c r="A6002" s="37"/>
      <c r="B6002" s="38"/>
      <c r="C6002" s="97"/>
      <c r="D6002" s="92"/>
      <c r="E6002" s="88" t="str">
        <f>IF(A6002&lt;&gt;0,IFERROR(VLOOKUP(D6002,Transactions!$K$4:$L$24,2,0), "Invalid date, no label or wrong spelling"),"Date and/or label missing. Exclude?")</f>
        <v>Date and/or label missing. Exclude?</v>
      </c>
      <c r="F6002" s="201"/>
      <c r="G6002" s="202"/>
      <c r="H6002" s="203"/>
      <c r="I6002">
        <f t="shared" si="190"/>
        <v>0</v>
      </c>
      <c r="J6002">
        <f t="shared" si="191"/>
        <v>1</v>
      </c>
    </row>
    <row r="6003" spans="1:10" x14ac:dyDescent="0.25">
      <c r="A6003" s="37"/>
      <c r="B6003" s="38"/>
      <c r="C6003" s="97"/>
      <c r="D6003" s="92"/>
      <c r="E6003" s="88" t="str">
        <f>IF(A6003&lt;&gt;0,IFERROR(VLOOKUP(D6003,Transactions!$K$4:$L$24,2,0), "Invalid date, no label or wrong spelling"),"Date and/or label missing. Exclude?")</f>
        <v>Date and/or label missing. Exclude?</v>
      </c>
      <c r="F6003" s="201"/>
      <c r="G6003" s="202"/>
      <c r="H6003" s="203"/>
      <c r="I6003">
        <f t="shared" si="190"/>
        <v>0</v>
      </c>
      <c r="J6003">
        <f t="shared" si="191"/>
        <v>1</v>
      </c>
    </row>
    <row r="6004" spans="1:10" x14ac:dyDescent="0.25">
      <c r="A6004" s="37"/>
      <c r="B6004" s="38"/>
      <c r="C6004" s="97"/>
      <c r="D6004" s="92"/>
      <c r="E6004" s="88" t="str">
        <f>IF(A6004&lt;&gt;0,IFERROR(VLOOKUP(D6004,Transactions!$K$4:$L$24,2,0), "Invalid date, no label or wrong spelling"),"Date and/or label missing. Exclude?")</f>
        <v>Date and/or label missing. Exclude?</v>
      </c>
      <c r="F6004" s="201"/>
      <c r="G6004" s="202"/>
      <c r="H6004" s="203"/>
      <c r="I6004">
        <f t="shared" si="190"/>
        <v>0</v>
      </c>
      <c r="J6004">
        <f t="shared" si="191"/>
        <v>1</v>
      </c>
    </row>
    <row r="6005" spans="1:10" x14ac:dyDescent="0.25">
      <c r="A6005" s="37"/>
      <c r="B6005" s="38"/>
      <c r="C6005" s="97"/>
      <c r="D6005" s="92"/>
      <c r="E6005" s="88" t="str">
        <f>IF(A6005&lt;&gt;0,IFERROR(VLOOKUP(D6005,Transactions!$K$4:$L$24,2,0), "Invalid date, no label or wrong spelling"),"Date and/or label missing. Exclude?")</f>
        <v>Date and/or label missing. Exclude?</v>
      </c>
      <c r="F6005" s="201"/>
      <c r="G6005" s="202"/>
      <c r="H6005" s="203"/>
      <c r="I6005">
        <f t="shared" si="190"/>
        <v>0</v>
      </c>
      <c r="J6005">
        <f t="shared" si="191"/>
        <v>1</v>
      </c>
    </row>
    <row r="6006" spans="1:10" x14ac:dyDescent="0.25">
      <c r="A6006" s="37"/>
      <c r="B6006" s="38"/>
      <c r="C6006" s="97"/>
      <c r="D6006" s="92"/>
      <c r="E6006" s="88" t="str">
        <f>IF(A6006&lt;&gt;0,IFERROR(VLOOKUP(D6006,Transactions!$K$4:$L$24,2,0), "Invalid date, no label or wrong spelling"),"Date and/or label missing. Exclude?")</f>
        <v>Date and/or label missing. Exclude?</v>
      </c>
      <c r="F6006" s="201"/>
      <c r="G6006" s="202"/>
      <c r="H6006" s="203"/>
      <c r="I6006">
        <f t="shared" si="190"/>
        <v>0</v>
      </c>
      <c r="J6006">
        <f t="shared" si="191"/>
        <v>1</v>
      </c>
    </row>
    <row r="6007" spans="1:10" x14ac:dyDescent="0.25">
      <c r="A6007" s="37"/>
      <c r="B6007" s="38"/>
      <c r="C6007" s="97"/>
      <c r="D6007" s="92"/>
      <c r="E6007" s="88" t="str">
        <f>IF(A6007&lt;&gt;0,IFERROR(VLOOKUP(D6007,Transactions!$K$4:$L$24,2,0), "Invalid date, no label or wrong spelling"),"Date and/or label missing. Exclude?")</f>
        <v>Date and/or label missing. Exclude?</v>
      </c>
      <c r="F6007" s="201"/>
      <c r="G6007" s="202"/>
      <c r="H6007" s="203"/>
      <c r="I6007">
        <f t="shared" si="190"/>
        <v>0</v>
      </c>
      <c r="J6007">
        <f t="shared" si="191"/>
        <v>1</v>
      </c>
    </row>
    <row r="6008" spans="1:10" x14ac:dyDescent="0.25">
      <c r="A6008" s="37"/>
      <c r="B6008" s="38"/>
      <c r="C6008" s="97"/>
      <c r="D6008" s="92"/>
      <c r="E6008" s="88" t="str">
        <f>IF(A6008&lt;&gt;0,IFERROR(VLOOKUP(D6008,Transactions!$K$4:$L$24,2,0), "Invalid date, no label or wrong spelling"),"Date and/or label missing. Exclude?")</f>
        <v>Date and/or label missing. Exclude?</v>
      </c>
      <c r="F6008" s="201"/>
      <c r="G6008" s="202"/>
      <c r="H6008" s="203"/>
      <c r="I6008">
        <f t="shared" si="190"/>
        <v>0</v>
      </c>
      <c r="J6008">
        <f t="shared" si="191"/>
        <v>1</v>
      </c>
    </row>
    <row r="6009" spans="1:10" x14ac:dyDescent="0.25">
      <c r="A6009" s="37"/>
      <c r="B6009" s="38"/>
      <c r="C6009" s="97"/>
      <c r="D6009" s="92"/>
      <c r="E6009" s="88" t="str">
        <f>IF(A6009&lt;&gt;0,IFERROR(VLOOKUP(D6009,Transactions!$K$4:$L$24,2,0), "Invalid date, no label or wrong spelling"),"Date and/or label missing. Exclude?")</f>
        <v>Date and/or label missing. Exclude?</v>
      </c>
      <c r="F6009" s="201"/>
      <c r="G6009" s="202"/>
      <c r="H6009" s="203"/>
      <c r="I6009">
        <f t="shared" si="190"/>
        <v>0</v>
      </c>
      <c r="J6009">
        <f t="shared" si="191"/>
        <v>1</v>
      </c>
    </row>
    <row r="6010" spans="1:10" x14ac:dyDescent="0.25">
      <c r="A6010" s="37"/>
      <c r="B6010" s="38"/>
      <c r="C6010" s="97"/>
      <c r="D6010" s="92"/>
      <c r="E6010" s="88" t="str">
        <f>IF(A6010&lt;&gt;0,IFERROR(VLOOKUP(D6010,Transactions!$K$4:$L$24,2,0), "Invalid date, no label or wrong spelling"),"Date and/or label missing. Exclude?")</f>
        <v>Date and/or label missing. Exclude?</v>
      </c>
      <c r="F6010" s="201"/>
      <c r="G6010" s="202"/>
      <c r="H6010" s="203"/>
      <c r="I6010">
        <f t="shared" si="190"/>
        <v>0</v>
      </c>
      <c r="J6010">
        <f t="shared" si="191"/>
        <v>1</v>
      </c>
    </row>
    <row r="6011" spans="1:10" x14ac:dyDescent="0.25">
      <c r="A6011" s="37"/>
      <c r="B6011" s="38"/>
      <c r="C6011" s="97"/>
      <c r="D6011" s="92"/>
      <c r="E6011" s="88" t="str">
        <f>IF(A6011&lt;&gt;0,IFERROR(VLOOKUP(D6011,Transactions!$K$4:$L$24,2,0), "Invalid date, no label or wrong spelling"),"Date and/or label missing. Exclude?")</f>
        <v>Date and/or label missing. Exclude?</v>
      </c>
      <c r="F6011" s="201"/>
      <c r="G6011" s="202"/>
      <c r="H6011" s="203"/>
      <c r="I6011">
        <f t="shared" si="190"/>
        <v>0</v>
      </c>
      <c r="J6011">
        <f t="shared" si="191"/>
        <v>1</v>
      </c>
    </row>
    <row r="6012" spans="1:10" x14ac:dyDescent="0.25">
      <c r="A6012" s="37"/>
      <c r="B6012" s="38"/>
      <c r="C6012" s="97"/>
      <c r="D6012" s="92"/>
      <c r="E6012" s="88" t="str">
        <f>IF(A6012&lt;&gt;0,IFERROR(VLOOKUP(D6012,Transactions!$K$4:$L$24,2,0), "Invalid date, no label or wrong spelling"),"Date and/or label missing. Exclude?")</f>
        <v>Date and/or label missing. Exclude?</v>
      </c>
      <c r="F6012" s="201"/>
      <c r="G6012" s="202"/>
      <c r="H6012" s="203"/>
      <c r="I6012">
        <f t="shared" si="190"/>
        <v>0</v>
      </c>
      <c r="J6012">
        <f t="shared" si="191"/>
        <v>1</v>
      </c>
    </row>
    <row r="6013" spans="1:10" x14ac:dyDescent="0.25">
      <c r="A6013" s="37"/>
      <c r="B6013" s="38"/>
      <c r="C6013" s="97"/>
      <c r="D6013" s="92"/>
      <c r="E6013" s="88" t="str">
        <f>IF(A6013&lt;&gt;0,IFERROR(VLOOKUP(D6013,Transactions!$K$4:$L$24,2,0), "Invalid date, no label or wrong spelling"),"Date and/or label missing. Exclude?")</f>
        <v>Date and/or label missing. Exclude?</v>
      </c>
      <c r="F6013" s="201"/>
      <c r="G6013" s="202"/>
      <c r="H6013" s="203"/>
      <c r="I6013">
        <f t="shared" si="190"/>
        <v>0</v>
      </c>
      <c r="J6013">
        <f t="shared" si="191"/>
        <v>1</v>
      </c>
    </row>
    <row r="6014" spans="1:10" x14ac:dyDescent="0.25">
      <c r="A6014" s="37"/>
      <c r="B6014" s="38"/>
      <c r="C6014" s="97"/>
      <c r="D6014" s="92"/>
      <c r="E6014" s="88" t="str">
        <f>IF(A6014&lt;&gt;0,IFERROR(VLOOKUP(D6014,Transactions!$K$4:$L$24,2,0), "Invalid date, no label or wrong spelling"),"Date and/or label missing. Exclude?")</f>
        <v>Date and/or label missing. Exclude?</v>
      </c>
      <c r="F6014" s="201"/>
      <c r="G6014" s="202"/>
      <c r="H6014" s="203"/>
      <c r="I6014">
        <f t="shared" si="190"/>
        <v>0</v>
      </c>
      <c r="J6014">
        <f t="shared" si="191"/>
        <v>1</v>
      </c>
    </row>
    <row r="6015" spans="1:10" x14ac:dyDescent="0.25">
      <c r="A6015" s="37"/>
      <c r="B6015" s="38"/>
      <c r="C6015" s="97"/>
      <c r="D6015" s="92"/>
      <c r="E6015" s="88" t="str">
        <f>IF(A6015&lt;&gt;0,IFERROR(VLOOKUP(D6015,Transactions!$K$4:$L$24,2,0), "Invalid date, no label or wrong spelling"),"Date and/or label missing. Exclude?")</f>
        <v>Date and/or label missing. Exclude?</v>
      </c>
      <c r="F6015" s="201"/>
      <c r="G6015" s="202"/>
      <c r="H6015" s="203"/>
      <c r="I6015">
        <f t="shared" si="190"/>
        <v>0</v>
      </c>
      <c r="J6015">
        <f t="shared" si="191"/>
        <v>1</v>
      </c>
    </row>
    <row r="6016" spans="1:10" x14ac:dyDescent="0.25">
      <c r="A6016" s="37"/>
      <c r="B6016" s="38"/>
      <c r="C6016" s="97"/>
      <c r="D6016" s="92"/>
      <c r="E6016" s="88" t="str">
        <f>IF(A6016&lt;&gt;0,IFERROR(VLOOKUP(D6016,Transactions!$K$4:$L$24,2,0), "Invalid date, no label or wrong spelling"),"Date and/or label missing. Exclude?")</f>
        <v>Date and/or label missing. Exclude?</v>
      </c>
      <c r="F6016" s="201"/>
      <c r="G6016" s="202"/>
      <c r="H6016" s="203"/>
      <c r="I6016">
        <f t="shared" si="190"/>
        <v>0</v>
      </c>
      <c r="J6016">
        <f t="shared" si="191"/>
        <v>1</v>
      </c>
    </row>
    <row r="6017" spans="1:10" x14ac:dyDescent="0.25">
      <c r="A6017" s="37"/>
      <c r="B6017" s="38"/>
      <c r="C6017" s="97"/>
      <c r="D6017" s="92"/>
      <c r="E6017" s="88" t="str">
        <f>IF(A6017&lt;&gt;0,IFERROR(VLOOKUP(D6017,Transactions!$K$4:$L$24,2,0), "Invalid date, no label or wrong spelling"),"Date and/or label missing. Exclude?")</f>
        <v>Date and/or label missing. Exclude?</v>
      </c>
      <c r="F6017" s="201"/>
      <c r="G6017" s="202"/>
      <c r="H6017" s="203"/>
      <c r="I6017">
        <f t="shared" si="190"/>
        <v>0</v>
      </c>
      <c r="J6017">
        <f t="shared" si="191"/>
        <v>1</v>
      </c>
    </row>
    <row r="6018" spans="1:10" x14ac:dyDescent="0.25">
      <c r="A6018" s="37"/>
      <c r="B6018" s="38"/>
      <c r="C6018" s="97"/>
      <c r="D6018" s="92"/>
      <c r="E6018" s="88" t="str">
        <f>IF(A6018&lt;&gt;0,IFERROR(VLOOKUP(D6018,Transactions!$K$4:$L$24,2,0), "Invalid date, no label or wrong spelling"),"Date and/or label missing. Exclude?")</f>
        <v>Date and/or label missing. Exclude?</v>
      </c>
      <c r="F6018" s="201"/>
      <c r="G6018" s="202"/>
      <c r="H6018" s="203"/>
      <c r="I6018">
        <f t="shared" si="190"/>
        <v>0</v>
      </c>
      <c r="J6018">
        <f t="shared" si="191"/>
        <v>1</v>
      </c>
    </row>
    <row r="6019" spans="1:10" x14ac:dyDescent="0.25">
      <c r="A6019" s="37"/>
      <c r="B6019" s="38"/>
      <c r="C6019" s="97"/>
      <c r="D6019" s="92"/>
      <c r="E6019" s="88" t="str">
        <f>IF(A6019&lt;&gt;0,IFERROR(VLOOKUP(D6019,Transactions!$K$4:$L$24,2,0), "Invalid date, no label or wrong spelling"),"Date and/or label missing. Exclude?")</f>
        <v>Date and/or label missing. Exclude?</v>
      </c>
      <c r="F6019" s="201"/>
      <c r="G6019" s="202"/>
      <c r="H6019" s="203"/>
      <c r="I6019">
        <f t="shared" si="190"/>
        <v>0</v>
      </c>
      <c r="J6019">
        <f t="shared" si="191"/>
        <v>1</v>
      </c>
    </row>
    <row r="6020" spans="1:10" x14ac:dyDescent="0.25">
      <c r="A6020" s="37"/>
      <c r="B6020" s="38"/>
      <c r="C6020" s="97"/>
      <c r="D6020" s="92"/>
      <c r="E6020" s="88" t="str">
        <f>IF(A6020&lt;&gt;0,IFERROR(VLOOKUP(D6020,Transactions!$K$4:$L$24,2,0), "Invalid date, no label or wrong spelling"),"Date and/or label missing. Exclude?")</f>
        <v>Date and/or label missing. Exclude?</v>
      </c>
      <c r="F6020" s="201"/>
      <c r="G6020" s="202"/>
      <c r="H6020" s="203"/>
      <c r="I6020">
        <f t="shared" si="190"/>
        <v>0</v>
      </c>
      <c r="J6020">
        <f t="shared" si="191"/>
        <v>1</v>
      </c>
    </row>
    <row r="6021" spans="1:10" x14ac:dyDescent="0.25">
      <c r="A6021" s="37"/>
      <c r="B6021" s="38"/>
      <c r="C6021" s="97"/>
      <c r="D6021" s="92"/>
      <c r="E6021" s="88" t="str">
        <f>IF(A6021&lt;&gt;0,IFERROR(VLOOKUP(D6021,Transactions!$K$4:$L$24,2,0), "Invalid date, no label or wrong spelling"),"Date and/or label missing. Exclude?")</f>
        <v>Date and/or label missing. Exclude?</v>
      </c>
      <c r="F6021" s="201"/>
      <c r="G6021" s="202"/>
      <c r="H6021" s="203"/>
      <c r="I6021">
        <f t="shared" si="190"/>
        <v>0</v>
      </c>
      <c r="J6021">
        <f t="shared" si="191"/>
        <v>1</v>
      </c>
    </row>
    <row r="6022" spans="1:10" x14ac:dyDescent="0.25">
      <c r="A6022" s="37"/>
      <c r="B6022" s="38"/>
      <c r="C6022" s="97"/>
      <c r="D6022" s="92"/>
      <c r="E6022" s="88" t="str">
        <f>IF(A6022&lt;&gt;0,IFERROR(VLOOKUP(D6022,Transactions!$K$4:$L$24,2,0), "Invalid date, no label or wrong spelling"),"Date and/or label missing. Exclude?")</f>
        <v>Date and/or label missing. Exclude?</v>
      </c>
      <c r="F6022" s="201"/>
      <c r="G6022" s="202"/>
      <c r="H6022" s="203"/>
      <c r="I6022">
        <f t="shared" si="190"/>
        <v>0</v>
      </c>
      <c r="J6022">
        <f t="shared" si="191"/>
        <v>1</v>
      </c>
    </row>
    <row r="6023" spans="1:10" x14ac:dyDescent="0.25">
      <c r="A6023" s="37"/>
      <c r="B6023" s="38"/>
      <c r="C6023" s="97"/>
      <c r="D6023" s="92"/>
      <c r="E6023" s="88" t="str">
        <f>IF(A6023&lt;&gt;0,IFERROR(VLOOKUP(D6023,Transactions!$K$4:$L$24,2,0), "Invalid date, no label or wrong spelling"),"Date and/or label missing. Exclude?")</f>
        <v>Date and/or label missing. Exclude?</v>
      </c>
      <c r="F6023" s="201"/>
      <c r="G6023" s="202"/>
      <c r="H6023" s="203"/>
      <c r="I6023">
        <f t="shared" si="190"/>
        <v>0</v>
      </c>
      <c r="J6023">
        <f t="shared" si="191"/>
        <v>1</v>
      </c>
    </row>
    <row r="6024" spans="1:10" x14ac:dyDescent="0.25">
      <c r="A6024" s="37"/>
      <c r="B6024" s="38"/>
      <c r="C6024" s="97"/>
      <c r="D6024" s="92"/>
      <c r="E6024" s="88" t="str">
        <f>IF(A6024&lt;&gt;0,IFERROR(VLOOKUP(D6024,Transactions!$K$4:$L$24,2,0), "Invalid date, no label or wrong spelling"),"Date and/or label missing. Exclude?")</f>
        <v>Date and/or label missing. Exclude?</v>
      </c>
      <c r="F6024" s="201"/>
      <c r="G6024" s="202"/>
      <c r="H6024" s="203"/>
      <c r="I6024">
        <f t="shared" si="190"/>
        <v>0</v>
      </c>
      <c r="J6024">
        <f t="shared" si="191"/>
        <v>1</v>
      </c>
    </row>
    <row r="6025" spans="1:10" x14ac:dyDescent="0.25">
      <c r="A6025" s="37"/>
      <c r="B6025" s="38"/>
      <c r="C6025" s="97"/>
      <c r="D6025" s="92"/>
      <c r="E6025" s="88" t="str">
        <f>IF(A6025&lt;&gt;0,IFERROR(VLOOKUP(D6025,Transactions!$K$4:$L$24,2,0), "Invalid date, no label or wrong spelling"),"Date and/or label missing. Exclude?")</f>
        <v>Date and/or label missing. Exclude?</v>
      </c>
      <c r="F6025" s="201"/>
      <c r="G6025" s="202"/>
      <c r="H6025" s="203"/>
      <c r="I6025">
        <f t="shared" si="190"/>
        <v>0</v>
      </c>
      <c r="J6025">
        <f t="shared" si="191"/>
        <v>1</v>
      </c>
    </row>
    <row r="6026" spans="1:10" x14ac:dyDescent="0.25">
      <c r="A6026" s="37"/>
      <c r="B6026" s="38"/>
      <c r="C6026" s="97"/>
      <c r="D6026" s="92"/>
      <c r="E6026" s="88" t="str">
        <f>IF(A6026&lt;&gt;0,IFERROR(VLOOKUP(D6026,Transactions!$K$4:$L$24,2,0), "Invalid date, no label or wrong spelling"),"Date and/or label missing. Exclude?")</f>
        <v>Date and/or label missing. Exclude?</v>
      </c>
      <c r="F6026" s="201"/>
      <c r="G6026" s="202"/>
      <c r="H6026" s="203"/>
      <c r="I6026">
        <f t="shared" si="190"/>
        <v>0</v>
      </c>
      <c r="J6026">
        <f t="shared" si="191"/>
        <v>1</v>
      </c>
    </row>
    <row r="6027" spans="1:10" x14ac:dyDescent="0.25">
      <c r="A6027" s="37"/>
      <c r="B6027" s="38"/>
      <c r="C6027" s="97"/>
      <c r="D6027" s="92"/>
      <c r="E6027" s="88" t="str">
        <f>IF(A6027&lt;&gt;0,IFERROR(VLOOKUP(D6027,Transactions!$K$4:$L$24,2,0), "Invalid date, no label or wrong spelling"),"Date and/or label missing. Exclude?")</f>
        <v>Date and/or label missing. Exclude?</v>
      </c>
      <c r="F6027" s="201"/>
      <c r="G6027" s="202"/>
      <c r="H6027" s="203"/>
      <c r="I6027">
        <f t="shared" si="190"/>
        <v>0</v>
      </c>
      <c r="J6027">
        <f t="shared" si="191"/>
        <v>1</v>
      </c>
    </row>
    <row r="6028" spans="1:10" x14ac:dyDescent="0.25">
      <c r="A6028" s="37"/>
      <c r="B6028" s="38"/>
      <c r="C6028" s="97"/>
      <c r="D6028" s="92"/>
      <c r="E6028" s="88" t="str">
        <f>IF(A6028&lt;&gt;0,IFERROR(VLOOKUP(D6028,Transactions!$K$4:$L$24,2,0), "Invalid date, no label or wrong spelling"),"Date and/or label missing. Exclude?")</f>
        <v>Date and/or label missing. Exclude?</v>
      </c>
      <c r="F6028" s="201"/>
      <c r="G6028" s="202"/>
      <c r="H6028" s="203"/>
      <c r="I6028">
        <f t="shared" si="190"/>
        <v>0</v>
      </c>
      <c r="J6028">
        <f t="shared" si="191"/>
        <v>1</v>
      </c>
    </row>
    <row r="6029" spans="1:10" x14ac:dyDescent="0.25">
      <c r="A6029" s="37"/>
      <c r="B6029" s="38"/>
      <c r="C6029" s="97"/>
      <c r="D6029" s="92"/>
      <c r="E6029" s="88" t="str">
        <f>IF(A6029&lt;&gt;0,IFERROR(VLOOKUP(D6029,Transactions!$K$4:$L$24,2,0), "Invalid date, no label or wrong spelling"),"Date and/or label missing. Exclude?")</f>
        <v>Date and/or label missing. Exclude?</v>
      </c>
      <c r="F6029" s="201"/>
      <c r="G6029" s="202"/>
      <c r="H6029" s="203"/>
      <c r="I6029">
        <f t="shared" si="190"/>
        <v>0</v>
      </c>
      <c r="J6029">
        <f t="shared" si="191"/>
        <v>1</v>
      </c>
    </row>
    <row r="6030" spans="1:10" x14ac:dyDescent="0.25">
      <c r="A6030" s="37"/>
      <c r="B6030" s="38"/>
      <c r="C6030" s="97"/>
      <c r="D6030" s="92"/>
      <c r="E6030" s="88" t="str">
        <f>IF(A6030&lt;&gt;0,IFERROR(VLOOKUP(D6030,Transactions!$K$4:$L$24,2,0), "Invalid date, no label or wrong spelling"),"Date and/or label missing. Exclude?")</f>
        <v>Date and/or label missing. Exclude?</v>
      </c>
      <c r="F6030" s="201"/>
      <c r="G6030" s="202"/>
      <c r="H6030" s="203"/>
      <c r="I6030">
        <f t="shared" si="190"/>
        <v>0</v>
      </c>
      <c r="J6030">
        <f t="shared" si="191"/>
        <v>1</v>
      </c>
    </row>
    <row r="6031" spans="1:10" x14ac:dyDescent="0.25">
      <c r="A6031" s="37"/>
      <c r="B6031" s="38"/>
      <c r="C6031" s="97"/>
      <c r="D6031" s="92"/>
      <c r="E6031" s="88" t="str">
        <f>IF(A6031&lt;&gt;0,IFERROR(VLOOKUP(D6031,Transactions!$K$4:$L$24,2,0), "Invalid date, no label or wrong spelling"),"Date and/or label missing. Exclude?")</f>
        <v>Date and/or label missing. Exclude?</v>
      </c>
      <c r="F6031" s="201"/>
      <c r="G6031" s="202"/>
      <c r="H6031" s="203"/>
      <c r="I6031">
        <f t="shared" si="190"/>
        <v>0</v>
      </c>
      <c r="J6031">
        <f t="shared" si="191"/>
        <v>1</v>
      </c>
    </row>
    <row r="6032" spans="1:10" x14ac:dyDescent="0.25">
      <c r="A6032" s="37"/>
      <c r="B6032" s="38"/>
      <c r="C6032" s="97"/>
      <c r="D6032" s="92"/>
      <c r="E6032" s="88" t="str">
        <f>IF(A6032&lt;&gt;0,IFERROR(VLOOKUP(D6032,Transactions!$K$4:$L$24,2,0), "Invalid date, no label or wrong spelling"),"Date and/or label missing. Exclude?")</f>
        <v>Date and/or label missing. Exclude?</v>
      </c>
      <c r="F6032" s="201"/>
      <c r="G6032" s="202"/>
      <c r="H6032" s="203"/>
      <c r="I6032">
        <f t="shared" si="190"/>
        <v>0</v>
      </c>
      <c r="J6032">
        <f t="shared" si="191"/>
        <v>1</v>
      </c>
    </row>
    <row r="6033" spans="1:10" x14ac:dyDescent="0.25">
      <c r="A6033" s="37"/>
      <c r="B6033" s="38"/>
      <c r="C6033" s="97"/>
      <c r="D6033" s="92"/>
      <c r="E6033" s="88" t="str">
        <f>IF(A6033&lt;&gt;0,IFERROR(VLOOKUP(D6033,Transactions!$K$4:$L$24,2,0), "Invalid date, no label or wrong spelling"),"Date and/or label missing. Exclude?")</f>
        <v>Date and/or label missing. Exclude?</v>
      </c>
      <c r="F6033" s="201"/>
      <c r="G6033" s="202"/>
      <c r="H6033" s="203"/>
      <c r="I6033">
        <f t="shared" ref="I6033:I6096" si="192">WEEKNUM(A6033)</f>
        <v>0</v>
      </c>
      <c r="J6033">
        <f t="shared" ref="J6033:J6096" si="193">MONTH(A6033)</f>
        <v>1</v>
      </c>
    </row>
    <row r="6034" spans="1:10" x14ac:dyDescent="0.25">
      <c r="A6034" s="37"/>
      <c r="B6034" s="38"/>
      <c r="C6034" s="97"/>
      <c r="D6034" s="92"/>
      <c r="E6034" s="88" t="str">
        <f>IF(A6034&lt;&gt;0,IFERROR(VLOOKUP(D6034,Transactions!$K$4:$L$24,2,0), "Invalid date, no label or wrong spelling"),"Date and/or label missing. Exclude?")</f>
        <v>Date and/or label missing. Exclude?</v>
      </c>
      <c r="F6034" s="201"/>
      <c r="G6034" s="202"/>
      <c r="H6034" s="203"/>
      <c r="I6034">
        <f t="shared" si="192"/>
        <v>0</v>
      </c>
      <c r="J6034">
        <f t="shared" si="193"/>
        <v>1</v>
      </c>
    </row>
    <row r="6035" spans="1:10" x14ac:dyDescent="0.25">
      <c r="A6035" s="37"/>
      <c r="B6035" s="38"/>
      <c r="C6035" s="97"/>
      <c r="D6035" s="92"/>
      <c r="E6035" s="88" t="str">
        <f>IF(A6035&lt;&gt;0,IFERROR(VLOOKUP(D6035,Transactions!$K$4:$L$24,2,0), "Invalid date, no label or wrong spelling"),"Date and/or label missing. Exclude?")</f>
        <v>Date and/or label missing. Exclude?</v>
      </c>
      <c r="F6035" s="201"/>
      <c r="G6035" s="202"/>
      <c r="H6035" s="203"/>
      <c r="I6035">
        <f t="shared" si="192"/>
        <v>0</v>
      </c>
      <c r="J6035">
        <f t="shared" si="193"/>
        <v>1</v>
      </c>
    </row>
    <row r="6036" spans="1:10" x14ac:dyDescent="0.25">
      <c r="A6036" s="37"/>
      <c r="B6036" s="38"/>
      <c r="C6036" s="97"/>
      <c r="D6036" s="92"/>
      <c r="E6036" s="88" t="str">
        <f>IF(A6036&lt;&gt;0,IFERROR(VLOOKUP(D6036,Transactions!$K$4:$L$24,2,0), "Invalid date, no label or wrong spelling"),"Date and/or label missing. Exclude?")</f>
        <v>Date and/or label missing. Exclude?</v>
      </c>
      <c r="F6036" s="201"/>
      <c r="G6036" s="202"/>
      <c r="H6036" s="203"/>
      <c r="I6036">
        <f t="shared" si="192"/>
        <v>0</v>
      </c>
      <c r="J6036">
        <f t="shared" si="193"/>
        <v>1</v>
      </c>
    </row>
    <row r="6037" spans="1:10" x14ac:dyDescent="0.25">
      <c r="A6037" s="37"/>
      <c r="B6037" s="38"/>
      <c r="C6037" s="97"/>
      <c r="D6037" s="92"/>
      <c r="E6037" s="88" t="str">
        <f>IF(A6037&lt;&gt;0,IFERROR(VLOOKUP(D6037,Transactions!$K$4:$L$24,2,0), "Invalid date, no label or wrong spelling"),"Date and/or label missing. Exclude?")</f>
        <v>Date and/or label missing. Exclude?</v>
      </c>
      <c r="F6037" s="201"/>
      <c r="G6037" s="202"/>
      <c r="H6037" s="203"/>
      <c r="I6037">
        <f t="shared" si="192"/>
        <v>0</v>
      </c>
      <c r="J6037">
        <f t="shared" si="193"/>
        <v>1</v>
      </c>
    </row>
    <row r="6038" spans="1:10" x14ac:dyDescent="0.25">
      <c r="A6038" s="37"/>
      <c r="B6038" s="38"/>
      <c r="C6038" s="97"/>
      <c r="D6038" s="92"/>
      <c r="E6038" s="88" t="str">
        <f>IF(A6038&lt;&gt;0,IFERROR(VLOOKUP(D6038,Transactions!$K$4:$L$24,2,0), "Invalid date, no label or wrong spelling"),"Date and/or label missing. Exclude?")</f>
        <v>Date and/or label missing. Exclude?</v>
      </c>
      <c r="F6038" s="201"/>
      <c r="G6038" s="202"/>
      <c r="H6038" s="203"/>
      <c r="I6038">
        <f t="shared" si="192"/>
        <v>0</v>
      </c>
      <c r="J6038">
        <f t="shared" si="193"/>
        <v>1</v>
      </c>
    </row>
    <row r="6039" spans="1:10" x14ac:dyDescent="0.25">
      <c r="A6039" s="37"/>
      <c r="B6039" s="38"/>
      <c r="C6039" s="97"/>
      <c r="D6039" s="92"/>
      <c r="E6039" s="88" t="str">
        <f>IF(A6039&lt;&gt;0,IFERROR(VLOOKUP(D6039,Transactions!$K$4:$L$24,2,0), "Invalid date, no label or wrong spelling"),"Date and/or label missing. Exclude?")</f>
        <v>Date and/or label missing. Exclude?</v>
      </c>
      <c r="F6039" s="201"/>
      <c r="G6039" s="202"/>
      <c r="H6039" s="203"/>
      <c r="I6039">
        <f t="shared" si="192"/>
        <v>0</v>
      </c>
      <c r="J6039">
        <f t="shared" si="193"/>
        <v>1</v>
      </c>
    </row>
    <row r="6040" spans="1:10" x14ac:dyDescent="0.25">
      <c r="A6040" s="37"/>
      <c r="B6040" s="38"/>
      <c r="C6040" s="97"/>
      <c r="D6040" s="92"/>
      <c r="E6040" s="88" t="str">
        <f>IF(A6040&lt;&gt;0,IFERROR(VLOOKUP(D6040,Transactions!$K$4:$L$24,2,0), "Invalid date, no label or wrong spelling"),"Date and/or label missing. Exclude?")</f>
        <v>Date and/or label missing. Exclude?</v>
      </c>
      <c r="F6040" s="201"/>
      <c r="G6040" s="202"/>
      <c r="H6040" s="203"/>
      <c r="I6040">
        <f t="shared" si="192"/>
        <v>0</v>
      </c>
      <c r="J6040">
        <f t="shared" si="193"/>
        <v>1</v>
      </c>
    </row>
    <row r="6041" spans="1:10" x14ac:dyDescent="0.25">
      <c r="A6041" s="37"/>
      <c r="B6041" s="38"/>
      <c r="C6041" s="97"/>
      <c r="D6041" s="92"/>
      <c r="E6041" s="88" t="str">
        <f>IF(A6041&lt;&gt;0,IFERROR(VLOOKUP(D6041,Transactions!$K$4:$L$24,2,0), "Invalid date, no label or wrong spelling"),"Date and/or label missing. Exclude?")</f>
        <v>Date and/or label missing. Exclude?</v>
      </c>
      <c r="F6041" s="201"/>
      <c r="G6041" s="202"/>
      <c r="H6041" s="203"/>
      <c r="I6041">
        <f t="shared" si="192"/>
        <v>0</v>
      </c>
      <c r="J6041">
        <f t="shared" si="193"/>
        <v>1</v>
      </c>
    </row>
    <row r="6042" spans="1:10" x14ac:dyDescent="0.25">
      <c r="A6042" s="37"/>
      <c r="B6042" s="38"/>
      <c r="C6042" s="97"/>
      <c r="D6042" s="92"/>
      <c r="E6042" s="88" t="str">
        <f>IF(A6042&lt;&gt;0,IFERROR(VLOOKUP(D6042,Transactions!$K$4:$L$24,2,0), "Invalid date, no label or wrong spelling"),"Date and/or label missing. Exclude?")</f>
        <v>Date and/or label missing. Exclude?</v>
      </c>
      <c r="F6042" s="201"/>
      <c r="G6042" s="202"/>
      <c r="H6042" s="203"/>
      <c r="I6042">
        <f t="shared" si="192"/>
        <v>0</v>
      </c>
      <c r="J6042">
        <f t="shared" si="193"/>
        <v>1</v>
      </c>
    </row>
    <row r="6043" spans="1:10" x14ac:dyDescent="0.25">
      <c r="A6043" s="37"/>
      <c r="B6043" s="38"/>
      <c r="C6043" s="97"/>
      <c r="D6043" s="92"/>
      <c r="E6043" s="88" t="str">
        <f>IF(A6043&lt;&gt;0,IFERROR(VLOOKUP(D6043,Transactions!$K$4:$L$24,2,0), "Invalid date, no label or wrong spelling"),"Date and/or label missing. Exclude?")</f>
        <v>Date and/or label missing. Exclude?</v>
      </c>
      <c r="F6043" s="201"/>
      <c r="G6043" s="202"/>
      <c r="H6043" s="203"/>
      <c r="I6043">
        <f t="shared" si="192"/>
        <v>0</v>
      </c>
      <c r="J6043">
        <f t="shared" si="193"/>
        <v>1</v>
      </c>
    </row>
    <row r="6044" spans="1:10" x14ac:dyDescent="0.25">
      <c r="A6044" s="37"/>
      <c r="B6044" s="38"/>
      <c r="C6044" s="97"/>
      <c r="D6044" s="92"/>
      <c r="E6044" s="88" t="str">
        <f>IF(A6044&lt;&gt;0,IFERROR(VLOOKUP(D6044,Transactions!$K$4:$L$24,2,0), "Invalid date, no label or wrong spelling"),"Date and/or label missing. Exclude?")</f>
        <v>Date and/or label missing. Exclude?</v>
      </c>
      <c r="F6044" s="201"/>
      <c r="G6044" s="202"/>
      <c r="H6044" s="203"/>
      <c r="I6044">
        <f t="shared" si="192"/>
        <v>0</v>
      </c>
      <c r="J6044">
        <f t="shared" si="193"/>
        <v>1</v>
      </c>
    </row>
    <row r="6045" spans="1:10" x14ac:dyDescent="0.25">
      <c r="A6045" s="37"/>
      <c r="B6045" s="38"/>
      <c r="C6045" s="97"/>
      <c r="D6045" s="92"/>
      <c r="E6045" s="88" t="str">
        <f>IF(A6045&lt;&gt;0,IFERROR(VLOOKUP(D6045,Transactions!$K$4:$L$24,2,0), "Invalid date, no label or wrong spelling"),"Date and/or label missing. Exclude?")</f>
        <v>Date and/or label missing. Exclude?</v>
      </c>
      <c r="F6045" s="201"/>
      <c r="G6045" s="202"/>
      <c r="H6045" s="203"/>
      <c r="I6045">
        <f t="shared" si="192"/>
        <v>0</v>
      </c>
      <c r="J6045">
        <f t="shared" si="193"/>
        <v>1</v>
      </c>
    </row>
    <row r="6046" spans="1:10" x14ac:dyDescent="0.25">
      <c r="A6046" s="37"/>
      <c r="B6046" s="38"/>
      <c r="C6046" s="97"/>
      <c r="D6046" s="92"/>
      <c r="E6046" s="88" t="str">
        <f>IF(A6046&lt;&gt;0,IFERROR(VLOOKUP(D6046,Transactions!$K$4:$L$24,2,0), "Invalid date, no label or wrong spelling"),"Date and/or label missing. Exclude?")</f>
        <v>Date and/or label missing. Exclude?</v>
      </c>
      <c r="F6046" s="201"/>
      <c r="G6046" s="202"/>
      <c r="H6046" s="203"/>
      <c r="I6046">
        <f t="shared" si="192"/>
        <v>0</v>
      </c>
      <c r="J6046">
        <f t="shared" si="193"/>
        <v>1</v>
      </c>
    </row>
    <row r="6047" spans="1:10" x14ac:dyDescent="0.25">
      <c r="A6047" s="37"/>
      <c r="B6047" s="38"/>
      <c r="C6047" s="97"/>
      <c r="D6047" s="92"/>
      <c r="E6047" s="88" t="str">
        <f>IF(A6047&lt;&gt;0,IFERROR(VLOOKUP(D6047,Transactions!$K$4:$L$24,2,0), "Invalid date, no label or wrong spelling"),"Date and/or label missing. Exclude?")</f>
        <v>Date and/or label missing. Exclude?</v>
      </c>
      <c r="F6047" s="201"/>
      <c r="G6047" s="202"/>
      <c r="H6047" s="203"/>
      <c r="I6047">
        <f t="shared" si="192"/>
        <v>0</v>
      </c>
      <c r="J6047">
        <f t="shared" si="193"/>
        <v>1</v>
      </c>
    </row>
    <row r="6048" spans="1:10" x14ac:dyDescent="0.25">
      <c r="A6048" s="37"/>
      <c r="B6048" s="38"/>
      <c r="C6048" s="97"/>
      <c r="D6048" s="92"/>
      <c r="E6048" s="88" t="str">
        <f>IF(A6048&lt;&gt;0,IFERROR(VLOOKUP(D6048,Transactions!$K$4:$L$24,2,0), "Invalid date, no label or wrong spelling"),"Date and/or label missing. Exclude?")</f>
        <v>Date and/or label missing. Exclude?</v>
      </c>
      <c r="F6048" s="201"/>
      <c r="G6048" s="202"/>
      <c r="H6048" s="203"/>
      <c r="I6048">
        <f t="shared" si="192"/>
        <v>0</v>
      </c>
      <c r="J6048">
        <f t="shared" si="193"/>
        <v>1</v>
      </c>
    </row>
    <row r="6049" spans="1:10" x14ac:dyDescent="0.25">
      <c r="A6049" s="37"/>
      <c r="B6049" s="38"/>
      <c r="C6049" s="97"/>
      <c r="D6049" s="92"/>
      <c r="E6049" s="88" t="str">
        <f>IF(A6049&lt;&gt;0,IFERROR(VLOOKUP(D6049,Transactions!$K$4:$L$24,2,0), "Invalid date, no label or wrong spelling"),"Date and/or label missing. Exclude?")</f>
        <v>Date and/or label missing. Exclude?</v>
      </c>
      <c r="F6049" s="201"/>
      <c r="G6049" s="202"/>
      <c r="H6049" s="203"/>
      <c r="I6049">
        <f t="shared" si="192"/>
        <v>0</v>
      </c>
      <c r="J6049">
        <f t="shared" si="193"/>
        <v>1</v>
      </c>
    </row>
    <row r="6050" spans="1:10" x14ac:dyDescent="0.25">
      <c r="A6050" s="37"/>
      <c r="B6050" s="38"/>
      <c r="C6050" s="97"/>
      <c r="D6050" s="92"/>
      <c r="E6050" s="88" t="str">
        <f>IF(A6050&lt;&gt;0,IFERROR(VLOOKUP(D6050,Transactions!$K$4:$L$24,2,0), "Invalid date, no label or wrong spelling"),"Date and/or label missing. Exclude?")</f>
        <v>Date and/or label missing. Exclude?</v>
      </c>
      <c r="F6050" s="201"/>
      <c r="G6050" s="202"/>
      <c r="H6050" s="203"/>
      <c r="I6050">
        <f t="shared" si="192"/>
        <v>0</v>
      </c>
      <c r="J6050">
        <f t="shared" si="193"/>
        <v>1</v>
      </c>
    </row>
    <row r="6051" spans="1:10" x14ac:dyDescent="0.25">
      <c r="A6051" s="37"/>
      <c r="B6051" s="38"/>
      <c r="C6051" s="97"/>
      <c r="D6051" s="92"/>
      <c r="E6051" s="88" t="str">
        <f>IF(A6051&lt;&gt;0,IFERROR(VLOOKUP(D6051,Transactions!$K$4:$L$24,2,0), "Invalid date, no label or wrong spelling"),"Date and/or label missing. Exclude?")</f>
        <v>Date and/or label missing. Exclude?</v>
      </c>
      <c r="F6051" s="201"/>
      <c r="G6051" s="202"/>
      <c r="H6051" s="203"/>
      <c r="I6051">
        <f t="shared" si="192"/>
        <v>0</v>
      </c>
      <c r="J6051">
        <f t="shared" si="193"/>
        <v>1</v>
      </c>
    </row>
    <row r="6052" spans="1:10" x14ac:dyDescent="0.25">
      <c r="A6052" s="37"/>
      <c r="B6052" s="38"/>
      <c r="C6052" s="97"/>
      <c r="D6052" s="92"/>
      <c r="E6052" s="88" t="str">
        <f>IF(A6052&lt;&gt;0,IFERROR(VLOOKUP(D6052,Transactions!$K$4:$L$24,2,0), "Invalid date, no label or wrong spelling"),"Date and/or label missing. Exclude?")</f>
        <v>Date and/or label missing. Exclude?</v>
      </c>
      <c r="F6052" s="201"/>
      <c r="G6052" s="202"/>
      <c r="H6052" s="203"/>
      <c r="I6052">
        <f t="shared" si="192"/>
        <v>0</v>
      </c>
      <c r="J6052">
        <f t="shared" si="193"/>
        <v>1</v>
      </c>
    </row>
    <row r="6053" spans="1:10" x14ac:dyDescent="0.25">
      <c r="A6053" s="37"/>
      <c r="B6053" s="38"/>
      <c r="C6053" s="97"/>
      <c r="D6053" s="92"/>
      <c r="E6053" s="88" t="str">
        <f>IF(A6053&lt;&gt;0,IFERROR(VLOOKUP(D6053,Transactions!$K$4:$L$24,2,0), "Invalid date, no label or wrong spelling"),"Date and/or label missing. Exclude?")</f>
        <v>Date and/or label missing. Exclude?</v>
      </c>
      <c r="F6053" s="201"/>
      <c r="G6053" s="202"/>
      <c r="H6053" s="203"/>
      <c r="I6053">
        <f t="shared" si="192"/>
        <v>0</v>
      </c>
      <c r="J6053">
        <f t="shared" si="193"/>
        <v>1</v>
      </c>
    </row>
    <row r="6054" spans="1:10" x14ac:dyDescent="0.25">
      <c r="A6054" s="37"/>
      <c r="B6054" s="38"/>
      <c r="C6054" s="97"/>
      <c r="D6054" s="92"/>
      <c r="E6054" s="88" t="str">
        <f>IF(A6054&lt;&gt;0,IFERROR(VLOOKUP(D6054,Transactions!$K$4:$L$24,2,0), "Invalid date, no label or wrong spelling"),"Date and/or label missing. Exclude?")</f>
        <v>Date and/or label missing. Exclude?</v>
      </c>
      <c r="F6054" s="201"/>
      <c r="G6054" s="202"/>
      <c r="H6054" s="203"/>
      <c r="I6054">
        <f t="shared" si="192"/>
        <v>0</v>
      </c>
      <c r="J6054">
        <f t="shared" si="193"/>
        <v>1</v>
      </c>
    </row>
    <row r="6055" spans="1:10" x14ac:dyDescent="0.25">
      <c r="A6055" s="37"/>
      <c r="B6055" s="38"/>
      <c r="C6055" s="97"/>
      <c r="D6055" s="92"/>
      <c r="E6055" s="88" t="str">
        <f>IF(A6055&lt;&gt;0,IFERROR(VLOOKUP(D6055,Transactions!$K$4:$L$24,2,0), "Invalid date, no label or wrong spelling"),"Date and/or label missing. Exclude?")</f>
        <v>Date and/or label missing. Exclude?</v>
      </c>
      <c r="F6055" s="201"/>
      <c r="G6055" s="202"/>
      <c r="H6055" s="203"/>
      <c r="I6055">
        <f t="shared" si="192"/>
        <v>0</v>
      </c>
      <c r="J6055">
        <f t="shared" si="193"/>
        <v>1</v>
      </c>
    </row>
    <row r="6056" spans="1:10" x14ac:dyDescent="0.25">
      <c r="A6056" s="37"/>
      <c r="B6056" s="38"/>
      <c r="C6056" s="97"/>
      <c r="D6056" s="92"/>
      <c r="E6056" s="88" t="str">
        <f>IF(A6056&lt;&gt;0,IFERROR(VLOOKUP(D6056,Transactions!$K$4:$L$24,2,0), "Invalid date, no label or wrong spelling"),"Date and/or label missing. Exclude?")</f>
        <v>Date and/or label missing. Exclude?</v>
      </c>
      <c r="F6056" s="201"/>
      <c r="G6056" s="202"/>
      <c r="H6056" s="203"/>
      <c r="I6056">
        <f t="shared" si="192"/>
        <v>0</v>
      </c>
      <c r="J6056">
        <f t="shared" si="193"/>
        <v>1</v>
      </c>
    </row>
    <row r="6057" spans="1:10" x14ac:dyDescent="0.25">
      <c r="A6057" s="37"/>
      <c r="B6057" s="38"/>
      <c r="C6057" s="97"/>
      <c r="D6057" s="92"/>
      <c r="E6057" s="88" t="str">
        <f>IF(A6057&lt;&gt;0,IFERROR(VLOOKUP(D6057,Transactions!$K$4:$L$24,2,0), "Invalid date, no label or wrong spelling"),"Date and/or label missing. Exclude?")</f>
        <v>Date and/or label missing. Exclude?</v>
      </c>
      <c r="F6057" s="201"/>
      <c r="G6057" s="202"/>
      <c r="H6057" s="203"/>
      <c r="I6057">
        <f t="shared" si="192"/>
        <v>0</v>
      </c>
      <c r="J6057">
        <f t="shared" si="193"/>
        <v>1</v>
      </c>
    </row>
    <row r="6058" spans="1:10" x14ac:dyDescent="0.25">
      <c r="A6058" s="37"/>
      <c r="B6058" s="38"/>
      <c r="C6058" s="97"/>
      <c r="D6058" s="92"/>
      <c r="E6058" s="88" t="str">
        <f>IF(A6058&lt;&gt;0,IFERROR(VLOOKUP(D6058,Transactions!$K$4:$L$24,2,0), "Invalid date, no label or wrong spelling"),"Date and/or label missing. Exclude?")</f>
        <v>Date and/or label missing. Exclude?</v>
      </c>
      <c r="F6058" s="201"/>
      <c r="G6058" s="202"/>
      <c r="H6058" s="203"/>
      <c r="I6058">
        <f t="shared" si="192"/>
        <v>0</v>
      </c>
      <c r="J6058">
        <f t="shared" si="193"/>
        <v>1</v>
      </c>
    </row>
    <row r="6059" spans="1:10" x14ac:dyDescent="0.25">
      <c r="A6059" s="37"/>
      <c r="B6059" s="38"/>
      <c r="C6059" s="97"/>
      <c r="D6059" s="92"/>
      <c r="E6059" s="88" t="str">
        <f>IF(A6059&lt;&gt;0,IFERROR(VLOOKUP(D6059,Transactions!$K$4:$L$24,2,0), "Invalid date, no label or wrong spelling"),"Date and/or label missing. Exclude?")</f>
        <v>Date and/or label missing. Exclude?</v>
      </c>
      <c r="F6059" s="201"/>
      <c r="G6059" s="202"/>
      <c r="H6059" s="203"/>
      <c r="I6059">
        <f t="shared" si="192"/>
        <v>0</v>
      </c>
      <c r="J6059">
        <f t="shared" si="193"/>
        <v>1</v>
      </c>
    </row>
    <row r="6060" spans="1:10" x14ac:dyDescent="0.25">
      <c r="A6060" s="37"/>
      <c r="B6060" s="38"/>
      <c r="C6060" s="97"/>
      <c r="D6060" s="92"/>
      <c r="E6060" s="88" t="str">
        <f>IF(A6060&lt;&gt;0,IFERROR(VLOOKUP(D6060,Transactions!$K$4:$L$24,2,0), "Invalid date, no label or wrong spelling"),"Date and/or label missing. Exclude?")</f>
        <v>Date and/or label missing. Exclude?</v>
      </c>
      <c r="F6060" s="201"/>
      <c r="G6060" s="202"/>
      <c r="H6060" s="203"/>
      <c r="I6060">
        <f t="shared" si="192"/>
        <v>0</v>
      </c>
      <c r="J6060">
        <f t="shared" si="193"/>
        <v>1</v>
      </c>
    </row>
    <row r="6061" spans="1:10" x14ac:dyDescent="0.25">
      <c r="A6061" s="37"/>
      <c r="B6061" s="38"/>
      <c r="C6061" s="97"/>
      <c r="D6061" s="92"/>
      <c r="E6061" s="88" t="str">
        <f>IF(A6061&lt;&gt;0,IFERROR(VLOOKUP(D6061,Transactions!$K$4:$L$24,2,0), "Invalid date, no label or wrong spelling"),"Date and/or label missing. Exclude?")</f>
        <v>Date and/or label missing. Exclude?</v>
      </c>
      <c r="F6061" s="201"/>
      <c r="G6061" s="202"/>
      <c r="H6061" s="203"/>
      <c r="I6061">
        <f t="shared" si="192"/>
        <v>0</v>
      </c>
      <c r="J6061">
        <f t="shared" si="193"/>
        <v>1</v>
      </c>
    </row>
    <row r="6062" spans="1:10" x14ac:dyDescent="0.25">
      <c r="A6062" s="37"/>
      <c r="B6062" s="38"/>
      <c r="C6062" s="97"/>
      <c r="D6062" s="92"/>
      <c r="E6062" s="88" t="str">
        <f>IF(A6062&lt;&gt;0,IFERROR(VLOOKUP(D6062,Transactions!$K$4:$L$24,2,0), "Invalid date, no label or wrong spelling"),"Date and/or label missing. Exclude?")</f>
        <v>Date and/or label missing. Exclude?</v>
      </c>
      <c r="F6062" s="201"/>
      <c r="G6062" s="202"/>
      <c r="H6062" s="203"/>
      <c r="I6062">
        <f t="shared" si="192"/>
        <v>0</v>
      </c>
      <c r="J6062">
        <f t="shared" si="193"/>
        <v>1</v>
      </c>
    </row>
    <row r="6063" spans="1:10" x14ac:dyDescent="0.25">
      <c r="A6063" s="37"/>
      <c r="B6063" s="38"/>
      <c r="C6063" s="97"/>
      <c r="D6063" s="92"/>
      <c r="E6063" s="88" t="str">
        <f>IF(A6063&lt;&gt;0,IFERROR(VLOOKUP(D6063,Transactions!$K$4:$L$24,2,0), "Invalid date, no label or wrong spelling"),"Date and/or label missing. Exclude?")</f>
        <v>Date and/or label missing. Exclude?</v>
      </c>
      <c r="F6063" s="201"/>
      <c r="G6063" s="202"/>
      <c r="H6063" s="203"/>
      <c r="I6063">
        <f t="shared" si="192"/>
        <v>0</v>
      </c>
      <c r="J6063">
        <f t="shared" si="193"/>
        <v>1</v>
      </c>
    </row>
    <row r="6064" spans="1:10" x14ac:dyDescent="0.25">
      <c r="A6064" s="37"/>
      <c r="B6064" s="38"/>
      <c r="C6064" s="97"/>
      <c r="D6064" s="92"/>
      <c r="E6064" s="88" t="str">
        <f>IF(A6064&lt;&gt;0,IFERROR(VLOOKUP(D6064,Transactions!$K$4:$L$24,2,0), "Invalid date, no label or wrong spelling"),"Date and/or label missing. Exclude?")</f>
        <v>Date and/or label missing. Exclude?</v>
      </c>
      <c r="F6064" s="201"/>
      <c r="G6064" s="202"/>
      <c r="H6064" s="203"/>
      <c r="I6064">
        <f t="shared" si="192"/>
        <v>0</v>
      </c>
      <c r="J6064">
        <f t="shared" si="193"/>
        <v>1</v>
      </c>
    </row>
    <row r="6065" spans="1:10" x14ac:dyDescent="0.25">
      <c r="A6065" s="37"/>
      <c r="B6065" s="38"/>
      <c r="C6065" s="97"/>
      <c r="D6065" s="92"/>
      <c r="E6065" s="88" t="str">
        <f>IF(A6065&lt;&gt;0,IFERROR(VLOOKUP(D6065,Transactions!$K$4:$L$24,2,0), "Invalid date, no label or wrong spelling"),"Date and/or label missing. Exclude?")</f>
        <v>Date and/or label missing. Exclude?</v>
      </c>
      <c r="F6065" s="201"/>
      <c r="G6065" s="202"/>
      <c r="H6065" s="203"/>
      <c r="I6065">
        <f t="shared" si="192"/>
        <v>0</v>
      </c>
      <c r="J6065">
        <f t="shared" si="193"/>
        <v>1</v>
      </c>
    </row>
    <row r="6066" spans="1:10" x14ac:dyDescent="0.25">
      <c r="A6066" s="37"/>
      <c r="B6066" s="38"/>
      <c r="C6066" s="97"/>
      <c r="D6066" s="92"/>
      <c r="E6066" s="88" t="str">
        <f>IF(A6066&lt;&gt;0,IFERROR(VLOOKUP(D6066,Transactions!$K$4:$L$24,2,0), "Invalid date, no label or wrong spelling"),"Date and/or label missing. Exclude?")</f>
        <v>Date and/or label missing. Exclude?</v>
      </c>
      <c r="F6066" s="201"/>
      <c r="G6066" s="202"/>
      <c r="H6066" s="203"/>
      <c r="I6066">
        <f t="shared" si="192"/>
        <v>0</v>
      </c>
      <c r="J6066">
        <f t="shared" si="193"/>
        <v>1</v>
      </c>
    </row>
    <row r="6067" spans="1:10" x14ac:dyDescent="0.25">
      <c r="A6067" s="37"/>
      <c r="B6067" s="38"/>
      <c r="C6067" s="97"/>
      <c r="D6067" s="92"/>
      <c r="E6067" s="88" t="str">
        <f>IF(A6067&lt;&gt;0,IFERROR(VLOOKUP(D6067,Transactions!$K$4:$L$24,2,0), "Invalid date, no label or wrong spelling"),"Date and/or label missing. Exclude?")</f>
        <v>Date and/or label missing. Exclude?</v>
      </c>
      <c r="F6067" s="201"/>
      <c r="G6067" s="202"/>
      <c r="H6067" s="203"/>
      <c r="I6067">
        <f t="shared" si="192"/>
        <v>0</v>
      </c>
      <c r="J6067">
        <f t="shared" si="193"/>
        <v>1</v>
      </c>
    </row>
    <row r="6068" spans="1:10" x14ac:dyDescent="0.25">
      <c r="A6068" s="37"/>
      <c r="B6068" s="38"/>
      <c r="C6068" s="97"/>
      <c r="D6068" s="92"/>
      <c r="E6068" s="88" t="str">
        <f>IF(A6068&lt;&gt;0,IFERROR(VLOOKUP(D6068,Transactions!$K$4:$L$24,2,0), "Invalid date, no label or wrong spelling"),"Date and/or label missing. Exclude?")</f>
        <v>Date and/or label missing. Exclude?</v>
      </c>
      <c r="F6068" s="201"/>
      <c r="G6068" s="202"/>
      <c r="H6068" s="203"/>
      <c r="I6068">
        <f t="shared" si="192"/>
        <v>0</v>
      </c>
      <c r="J6068">
        <f t="shared" si="193"/>
        <v>1</v>
      </c>
    </row>
    <row r="6069" spans="1:10" x14ac:dyDescent="0.25">
      <c r="A6069" s="37"/>
      <c r="B6069" s="38"/>
      <c r="C6069" s="97"/>
      <c r="D6069" s="92"/>
      <c r="E6069" s="88" t="str">
        <f>IF(A6069&lt;&gt;0,IFERROR(VLOOKUP(D6069,Transactions!$K$4:$L$24,2,0), "Invalid date, no label or wrong spelling"),"Date and/or label missing. Exclude?")</f>
        <v>Date and/or label missing. Exclude?</v>
      </c>
      <c r="F6069" s="201"/>
      <c r="G6069" s="202"/>
      <c r="H6069" s="203"/>
      <c r="I6069">
        <f t="shared" si="192"/>
        <v>0</v>
      </c>
      <c r="J6069">
        <f t="shared" si="193"/>
        <v>1</v>
      </c>
    </row>
    <row r="6070" spans="1:10" x14ac:dyDescent="0.25">
      <c r="A6070" s="37"/>
      <c r="B6070" s="38"/>
      <c r="C6070" s="97"/>
      <c r="D6070" s="92"/>
      <c r="E6070" s="88" t="str">
        <f>IF(A6070&lt;&gt;0,IFERROR(VLOOKUP(D6070,Transactions!$K$4:$L$24,2,0), "Invalid date, no label or wrong spelling"),"Date and/or label missing. Exclude?")</f>
        <v>Date and/or label missing. Exclude?</v>
      </c>
      <c r="F6070" s="201"/>
      <c r="G6070" s="202"/>
      <c r="H6070" s="203"/>
      <c r="I6070">
        <f t="shared" si="192"/>
        <v>0</v>
      </c>
      <c r="J6070">
        <f t="shared" si="193"/>
        <v>1</v>
      </c>
    </row>
    <row r="6071" spans="1:10" x14ac:dyDescent="0.25">
      <c r="A6071" s="37"/>
      <c r="B6071" s="38"/>
      <c r="C6071" s="97"/>
      <c r="D6071" s="92"/>
      <c r="E6071" s="88" t="str">
        <f>IF(A6071&lt;&gt;0,IFERROR(VLOOKUP(D6071,Transactions!$K$4:$L$24,2,0), "Invalid date, no label or wrong spelling"),"Date and/or label missing. Exclude?")</f>
        <v>Date and/or label missing. Exclude?</v>
      </c>
      <c r="F6071" s="201"/>
      <c r="G6071" s="202"/>
      <c r="H6071" s="203"/>
      <c r="I6071">
        <f t="shared" si="192"/>
        <v>0</v>
      </c>
      <c r="J6071">
        <f t="shared" si="193"/>
        <v>1</v>
      </c>
    </row>
    <row r="6072" spans="1:10" x14ac:dyDescent="0.25">
      <c r="A6072" s="37"/>
      <c r="B6072" s="38"/>
      <c r="C6072" s="97"/>
      <c r="D6072" s="92"/>
      <c r="E6072" s="88" t="str">
        <f>IF(A6072&lt;&gt;0,IFERROR(VLOOKUP(D6072,Transactions!$K$4:$L$24,2,0), "Invalid date, no label or wrong spelling"),"Date and/or label missing. Exclude?")</f>
        <v>Date and/or label missing. Exclude?</v>
      </c>
      <c r="F6072" s="201"/>
      <c r="G6072" s="202"/>
      <c r="H6072" s="203"/>
      <c r="I6072">
        <f t="shared" si="192"/>
        <v>0</v>
      </c>
      <c r="J6072">
        <f t="shared" si="193"/>
        <v>1</v>
      </c>
    </row>
    <row r="6073" spans="1:10" x14ac:dyDescent="0.25">
      <c r="A6073" s="37"/>
      <c r="B6073" s="38"/>
      <c r="C6073" s="97"/>
      <c r="D6073" s="92"/>
      <c r="E6073" s="88" t="str">
        <f>IF(A6073&lt;&gt;0,IFERROR(VLOOKUP(D6073,Transactions!$K$4:$L$24,2,0), "Invalid date, no label or wrong spelling"),"Date and/or label missing. Exclude?")</f>
        <v>Date and/or label missing. Exclude?</v>
      </c>
      <c r="F6073" s="201"/>
      <c r="G6073" s="202"/>
      <c r="H6073" s="203"/>
      <c r="I6073">
        <f t="shared" si="192"/>
        <v>0</v>
      </c>
      <c r="J6073">
        <f t="shared" si="193"/>
        <v>1</v>
      </c>
    </row>
    <row r="6074" spans="1:10" x14ac:dyDescent="0.25">
      <c r="A6074" s="37"/>
      <c r="B6074" s="38"/>
      <c r="C6074" s="97"/>
      <c r="D6074" s="92"/>
      <c r="E6074" s="88" t="str">
        <f>IF(A6074&lt;&gt;0,IFERROR(VLOOKUP(D6074,Transactions!$K$4:$L$24,2,0), "Invalid date, no label or wrong spelling"),"Date and/or label missing. Exclude?")</f>
        <v>Date and/or label missing. Exclude?</v>
      </c>
      <c r="F6074" s="201"/>
      <c r="G6074" s="202"/>
      <c r="H6074" s="203"/>
      <c r="I6074">
        <f t="shared" si="192"/>
        <v>0</v>
      </c>
      <c r="J6074">
        <f t="shared" si="193"/>
        <v>1</v>
      </c>
    </row>
    <row r="6075" spans="1:10" x14ac:dyDescent="0.25">
      <c r="A6075" s="37"/>
      <c r="B6075" s="38"/>
      <c r="C6075" s="97"/>
      <c r="D6075" s="92"/>
      <c r="E6075" s="88" t="str">
        <f>IF(A6075&lt;&gt;0,IFERROR(VLOOKUP(D6075,Transactions!$K$4:$L$24,2,0), "Invalid date, no label or wrong spelling"),"Date and/or label missing. Exclude?")</f>
        <v>Date and/or label missing. Exclude?</v>
      </c>
      <c r="F6075" s="201"/>
      <c r="G6075" s="202"/>
      <c r="H6075" s="203"/>
      <c r="I6075">
        <f t="shared" si="192"/>
        <v>0</v>
      </c>
      <c r="J6075">
        <f t="shared" si="193"/>
        <v>1</v>
      </c>
    </row>
    <row r="6076" spans="1:10" x14ac:dyDescent="0.25">
      <c r="A6076" s="37"/>
      <c r="B6076" s="38"/>
      <c r="C6076" s="97"/>
      <c r="D6076" s="92"/>
      <c r="E6076" s="88" t="str">
        <f>IF(A6076&lt;&gt;0,IFERROR(VLOOKUP(D6076,Transactions!$K$4:$L$24,2,0), "Invalid date, no label or wrong spelling"),"Date and/or label missing. Exclude?")</f>
        <v>Date and/or label missing. Exclude?</v>
      </c>
      <c r="F6076" s="201"/>
      <c r="G6076" s="202"/>
      <c r="H6076" s="203"/>
      <c r="I6076">
        <f t="shared" si="192"/>
        <v>0</v>
      </c>
      <c r="J6076">
        <f t="shared" si="193"/>
        <v>1</v>
      </c>
    </row>
    <row r="6077" spans="1:10" x14ac:dyDescent="0.25">
      <c r="A6077" s="37"/>
      <c r="B6077" s="38"/>
      <c r="C6077" s="97"/>
      <c r="D6077" s="92"/>
      <c r="E6077" s="88" t="str">
        <f>IF(A6077&lt;&gt;0,IFERROR(VLOOKUP(D6077,Transactions!$K$4:$L$24,2,0), "Invalid date, no label or wrong spelling"),"Date and/or label missing. Exclude?")</f>
        <v>Date and/or label missing. Exclude?</v>
      </c>
      <c r="F6077" s="201"/>
      <c r="G6077" s="202"/>
      <c r="H6077" s="203"/>
      <c r="I6077">
        <f t="shared" si="192"/>
        <v>0</v>
      </c>
      <c r="J6077">
        <f t="shared" si="193"/>
        <v>1</v>
      </c>
    </row>
    <row r="6078" spans="1:10" x14ac:dyDescent="0.25">
      <c r="A6078" s="37"/>
      <c r="B6078" s="38"/>
      <c r="C6078" s="97"/>
      <c r="D6078" s="92"/>
      <c r="E6078" s="88" t="str">
        <f>IF(A6078&lt;&gt;0,IFERROR(VLOOKUP(D6078,Transactions!$K$4:$L$24,2,0), "Invalid date, no label or wrong spelling"),"Date and/or label missing. Exclude?")</f>
        <v>Date and/or label missing. Exclude?</v>
      </c>
      <c r="F6078" s="201"/>
      <c r="G6078" s="202"/>
      <c r="H6078" s="203"/>
      <c r="I6078">
        <f t="shared" si="192"/>
        <v>0</v>
      </c>
      <c r="J6078">
        <f t="shared" si="193"/>
        <v>1</v>
      </c>
    </row>
    <row r="6079" spans="1:10" x14ac:dyDescent="0.25">
      <c r="A6079" s="37"/>
      <c r="B6079" s="38"/>
      <c r="C6079" s="97"/>
      <c r="D6079" s="92"/>
      <c r="E6079" s="88" t="str">
        <f>IF(A6079&lt;&gt;0,IFERROR(VLOOKUP(D6079,Transactions!$K$4:$L$24,2,0), "Invalid date, no label or wrong spelling"),"Date and/or label missing. Exclude?")</f>
        <v>Date and/or label missing. Exclude?</v>
      </c>
      <c r="F6079" s="201"/>
      <c r="G6079" s="202"/>
      <c r="H6079" s="203"/>
      <c r="I6079">
        <f t="shared" si="192"/>
        <v>0</v>
      </c>
      <c r="J6079">
        <f t="shared" si="193"/>
        <v>1</v>
      </c>
    </row>
    <row r="6080" spans="1:10" x14ac:dyDescent="0.25">
      <c r="A6080" s="37"/>
      <c r="B6080" s="38"/>
      <c r="C6080" s="97"/>
      <c r="D6080" s="92"/>
      <c r="E6080" s="88" t="str">
        <f>IF(A6080&lt;&gt;0,IFERROR(VLOOKUP(D6080,Transactions!$K$4:$L$24,2,0), "Invalid date, no label or wrong spelling"),"Date and/or label missing. Exclude?")</f>
        <v>Date and/or label missing. Exclude?</v>
      </c>
      <c r="F6080" s="201"/>
      <c r="G6080" s="202"/>
      <c r="H6080" s="203"/>
      <c r="I6080">
        <f t="shared" si="192"/>
        <v>0</v>
      </c>
      <c r="J6080">
        <f t="shared" si="193"/>
        <v>1</v>
      </c>
    </row>
    <row r="6081" spans="1:10" x14ac:dyDescent="0.25">
      <c r="A6081" s="37"/>
      <c r="B6081" s="38"/>
      <c r="C6081" s="97"/>
      <c r="D6081" s="92"/>
      <c r="E6081" s="88" t="str">
        <f>IF(A6081&lt;&gt;0,IFERROR(VLOOKUP(D6081,Transactions!$K$4:$L$24,2,0), "Invalid date, no label or wrong spelling"),"Date and/or label missing. Exclude?")</f>
        <v>Date and/or label missing. Exclude?</v>
      </c>
      <c r="F6081" s="201"/>
      <c r="G6081" s="202"/>
      <c r="H6081" s="203"/>
      <c r="I6081">
        <f t="shared" si="192"/>
        <v>0</v>
      </c>
      <c r="J6081">
        <f t="shared" si="193"/>
        <v>1</v>
      </c>
    </row>
    <row r="6082" spans="1:10" x14ac:dyDescent="0.25">
      <c r="A6082" s="37"/>
      <c r="B6082" s="38"/>
      <c r="C6082" s="97"/>
      <c r="D6082" s="92"/>
      <c r="E6082" s="88" t="str">
        <f>IF(A6082&lt;&gt;0,IFERROR(VLOOKUP(D6082,Transactions!$K$4:$L$24,2,0), "Invalid date, no label or wrong spelling"),"Date and/or label missing. Exclude?")</f>
        <v>Date and/or label missing. Exclude?</v>
      </c>
      <c r="F6082" s="201"/>
      <c r="G6082" s="202"/>
      <c r="H6082" s="203"/>
      <c r="I6082">
        <f t="shared" si="192"/>
        <v>0</v>
      </c>
      <c r="J6082">
        <f t="shared" si="193"/>
        <v>1</v>
      </c>
    </row>
    <row r="6083" spans="1:10" x14ac:dyDescent="0.25">
      <c r="A6083" s="37"/>
      <c r="B6083" s="38"/>
      <c r="C6083" s="97"/>
      <c r="D6083" s="92"/>
      <c r="E6083" s="88" t="str">
        <f>IF(A6083&lt;&gt;0,IFERROR(VLOOKUP(D6083,Transactions!$K$4:$L$24,2,0), "Invalid date, no label or wrong spelling"),"Date and/or label missing. Exclude?")</f>
        <v>Date and/or label missing. Exclude?</v>
      </c>
      <c r="F6083" s="201"/>
      <c r="G6083" s="202"/>
      <c r="H6083" s="203"/>
      <c r="I6083">
        <f t="shared" si="192"/>
        <v>0</v>
      </c>
      <c r="J6083">
        <f t="shared" si="193"/>
        <v>1</v>
      </c>
    </row>
    <row r="6084" spans="1:10" x14ac:dyDescent="0.25">
      <c r="A6084" s="37"/>
      <c r="B6084" s="38"/>
      <c r="C6084" s="97"/>
      <c r="D6084" s="92"/>
      <c r="E6084" s="88" t="str">
        <f>IF(A6084&lt;&gt;0,IFERROR(VLOOKUP(D6084,Transactions!$K$4:$L$24,2,0), "Invalid date, no label or wrong spelling"),"Date and/or label missing. Exclude?")</f>
        <v>Date and/or label missing. Exclude?</v>
      </c>
      <c r="F6084" s="201"/>
      <c r="G6084" s="202"/>
      <c r="H6084" s="203"/>
      <c r="I6084">
        <f t="shared" si="192"/>
        <v>0</v>
      </c>
      <c r="J6084">
        <f t="shared" si="193"/>
        <v>1</v>
      </c>
    </row>
    <row r="6085" spans="1:10" x14ac:dyDescent="0.25">
      <c r="A6085" s="37"/>
      <c r="B6085" s="38"/>
      <c r="C6085" s="97"/>
      <c r="D6085" s="92"/>
      <c r="E6085" s="88" t="str">
        <f>IF(A6085&lt;&gt;0,IFERROR(VLOOKUP(D6085,Transactions!$K$4:$L$24,2,0), "Invalid date, no label or wrong spelling"),"Date and/or label missing. Exclude?")</f>
        <v>Date and/or label missing. Exclude?</v>
      </c>
      <c r="F6085" s="201"/>
      <c r="G6085" s="202"/>
      <c r="H6085" s="203"/>
      <c r="I6085">
        <f t="shared" si="192"/>
        <v>0</v>
      </c>
      <c r="J6085">
        <f t="shared" si="193"/>
        <v>1</v>
      </c>
    </row>
    <row r="6086" spans="1:10" x14ac:dyDescent="0.25">
      <c r="A6086" s="37"/>
      <c r="B6086" s="38"/>
      <c r="C6086" s="97"/>
      <c r="D6086" s="92"/>
      <c r="E6086" s="88" t="str">
        <f>IF(A6086&lt;&gt;0,IFERROR(VLOOKUP(D6086,Transactions!$K$4:$L$24,2,0), "Invalid date, no label or wrong spelling"),"Date and/or label missing. Exclude?")</f>
        <v>Date and/or label missing. Exclude?</v>
      </c>
      <c r="F6086" s="201"/>
      <c r="G6086" s="202"/>
      <c r="H6086" s="203"/>
      <c r="I6086">
        <f t="shared" si="192"/>
        <v>0</v>
      </c>
      <c r="J6086">
        <f t="shared" si="193"/>
        <v>1</v>
      </c>
    </row>
    <row r="6087" spans="1:10" x14ac:dyDescent="0.25">
      <c r="A6087" s="37"/>
      <c r="B6087" s="38"/>
      <c r="C6087" s="97"/>
      <c r="D6087" s="92"/>
      <c r="E6087" s="88" t="str">
        <f>IF(A6087&lt;&gt;0,IFERROR(VLOOKUP(D6087,Transactions!$K$4:$L$24,2,0), "Invalid date, no label or wrong spelling"),"Date and/or label missing. Exclude?")</f>
        <v>Date and/or label missing. Exclude?</v>
      </c>
      <c r="F6087" s="201"/>
      <c r="G6087" s="202"/>
      <c r="H6087" s="203"/>
      <c r="I6087">
        <f t="shared" si="192"/>
        <v>0</v>
      </c>
      <c r="J6087">
        <f t="shared" si="193"/>
        <v>1</v>
      </c>
    </row>
    <row r="6088" spans="1:10" x14ac:dyDescent="0.25">
      <c r="A6088" s="37"/>
      <c r="B6088" s="38"/>
      <c r="C6088" s="97"/>
      <c r="D6088" s="92"/>
      <c r="E6088" s="88" t="str">
        <f>IF(A6088&lt;&gt;0,IFERROR(VLOOKUP(D6088,Transactions!$K$4:$L$24,2,0), "Invalid date, no label or wrong spelling"),"Date and/or label missing. Exclude?")</f>
        <v>Date and/or label missing. Exclude?</v>
      </c>
      <c r="F6088" s="201"/>
      <c r="G6088" s="202"/>
      <c r="H6088" s="203"/>
      <c r="I6088">
        <f t="shared" si="192"/>
        <v>0</v>
      </c>
      <c r="J6088">
        <f t="shared" si="193"/>
        <v>1</v>
      </c>
    </row>
    <row r="6089" spans="1:10" x14ac:dyDescent="0.25">
      <c r="A6089" s="37"/>
      <c r="B6089" s="38"/>
      <c r="C6089" s="97"/>
      <c r="D6089" s="92"/>
      <c r="E6089" s="88" t="str">
        <f>IF(A6089&lt;&gt;0,IFERROR(VLOOKUP(D6089,Transactions!$K$4:$L$24,2,0), "Invalid date, no label or wrong spelling"),"Date and/or label missing. Exclude?")</f>
        <v>Date and/or label missing. Exclude?</v>
      </c>
      <c r="F6089" s="201"/>
      <c r="G6089" s="202"/>
      <c r="H6089" s="203"/>
      <c r="I6089">
        <f t="shared" si="192"/>
        <v>0</v>
      </c>
      <c r="J6089">
        <f t="shared" si="193"/>
        <v>1</v>
      </c>
    </row>
    <row r="6090" spans="1:10" x14ac:dyDescent="0.25">
      <c r="A6090" s="37"/>
      <c r="B6090" s="38"/>
      <c r="C6090" s="97"/>
      <c r="D6090" s="92"/>
      <c r="E6090" s="88" t="str">
        <f>IF(A6090&lt;&gt;0,IFERROR(VLOOKUP(D6090,Transactions!$K$4:$L$24,2,0), "Invalid date, no label or wrong spelling"),"Date and/or label missing. Exclude?")</f>
        <v>Date and/or label missing. Exclude?</v>
      </c>
      <c r="F6090" s="201"/>
      <c r="G6090" s="202"/>
      <c r="H6090" s="203"/>
      <c r="I6090">
        <f t="shared" si="192"/>
        <v>0</v>
      </c>
      <c r="J6090">
        <f t="shared" si="193"/>
        <v>1</v>
      </c>
    </row>
    <row r="6091" spans="1:10" x14ac:dyDescent="0.25">
      <c r="A6091" s="37"/>
      <c r="B6091" s="38"/>
      <c r="C6091" s="97"/>
      <c r="D6091" s="92"/>
      <c r="E6091" s="88" t="str">
        <f>IF(A6091&lt;&gt;0,IFERROR(VLOOKUP(D6091,Transactions!$K$4:$L$24,2,0), "Invalid date, no label or wrong spelling"),"Date and/or label missing. Exclude?")</f>
        <v>Date and/or label missing. Exclude?</v>
      </c>
      <c r="F6091" s="201"/>
      <c r="G6091" s="202"/>
      <c r="H6091" s="203"/>
      <c r="I6091">
        <f t="shared" si="192"/>
        <v>0</v>
      </c>
      <c r="J6091">
        <f t="shared" si="193"/>
        <v>1</v>
      </c>
    </row>
    <row r="6092" spans="1:10" x14ac:dyDescent="0.25">
      <c r="A6092" s="37"/>
      <c r="B6092" s="38"/>
      <c r="C6092" s="97"/>
      <c r="D6092" s="92"/>
      <c r="E6092" s="88" t="str">
        <f>IF(A6092&lt;&gt;0,IFERROR(VLOOKUP(D6092,Transactions!$K$4:$L$24,2,0), "Invalid date, no label or wrong spelling"),"Date and/or label missing. Exclude?")</f>
        <v>Date and/or label missing. Exclude?</v>
      </c>
      <c r="F6092" s="201"/>
      <c r="G6092" s="202"/>
      <c r="H6092" s="203"/>
      <c r="I6092">
        <f t="shared" si="192"/>
        <v>0</v>
      </c>
      <c r="J6092">
        <f t="shared" si="193"/>
        <v>1</v>
      </c>
    </row>
    <row r="6093" spans="1:10" x14ac:dyDescent="0.25">
      <c r="A6093" s="37"/>
      <c r="B6093" s="38"/>
      <c r="C6093" s="97"/>
      <c r="D6093" s="92"/>
      <c r="E6093" s="88" t="str">
        <f>IF(A6093&lt;&gt;0,IFERROR(VLOOKUP(D6093,Transactions!$K$4:$L$24,2,0), "Invalid date, no label or wrong spelling"),"Date and/or label missing. Exclude?")</f>
        <v>Date and/or label missing. Exclude?</v>
      </c>
      <c r="F6093" s="201"/>
      <c r="G6093" s="202"/>
      <c r="H6093" s="203"/>
      <c r="I6093">
        <f t="shared" si="192"/>
        <v>0</v>
      </c>
      <c r="J6093">
        <f t="shared" si="193"/>
        <v>1</v>
      </c>
    </row>
    <row r="6094" spans="1:10" x14ac:dyDescent="0.25">
      <c r="A6094" s="37"/>
      <c r="B6094" s="38"/>
      <c r="C6094" s="97"/>
      <c r="D6094" s="92"/>
      <c r="E6094" s="88" t="str">
        <f>IF(A6094&lt;&gt;0,IFERROR(VLOOKUP(D6094,Transactions!$K$4:$L$24,2,0), "Invalid date, no label or wrong spelling"),"Date and/or label missing. Exclude?")</f>
        <v>Date and/or label missing. Exclude?</v>
      </c>
      <c r="F6094" s="201"/>
      <c r="G6094" s="202"/>
      <c r="H6094" s="203"/>
      <c r="I6094">
        <f t="shared" si="192"/>
        <v>0</v>
      </c>
      <c r="J6094">
        <f t="shared" si="193"/>
        <v>1</v>
      </c>
    </row>
    <row r="6095" spans="1:10" x14ac:dyDescent="0.25">
      <c r="A6095" s="37"/>
      <c r="B6095" s="38"/>
      <c r="C6095" s="97"/>
      <c r="D6095" s="92"/>
      <c r="E6095" s="88" t="str">
        <f>IF(A6095&lt;&gt;0,IFERROR(VLOOKUP(D6095,Transactions!$K$4:$L$24,2,0), "Invalid date, no label or wrong spelling"),"Date and/or label missing. Exclude?")</f>
        <v>Date and/or label missing. Exclude?</v>
      </c>
      <c r="F6095" s="201"/>
      <c r="G6095" s="202"/>
      <c r="H6095" s="203"/>
      <c r="I6095">
        <f t="shared" si="192"/>
        <v>0</v>
      </c>
      <c r="J6095">
        <f t="shared" si="193"/>
        <v>1</v>
      </c>
    </row>
    <row r="6096" spans="1:10" x14ac:dyDescent="0.25">
      <c r="A6096" s="37"/>
      <c r="B6096" s="38"/>
      <c r="C6096" s="97"/>
      <c r="D6096" s="92"/>
      <c r="E6096" s="88" t="str">
        <f>IF(A6096&lt;&gt;0,IFERROR(VLOOKUP(D6096,Transactions!$K$4:$L$24,2,0), "Invalid date, no label or wrong spelling"),"Date and/or label missing. Exclude?")</f>
        <v>Date and/or label missing. Exclude?</v>
      </c>
      <c r="F6096" s="201"/>
      <c r="G6096" s="202"/>
      <c r="H6096" s="203"/>
      <c r="I6096">
        <f t="shared" si="192"/>
        <v>0</v>
      </c>
      <c r="J6096">
        <f t="shared" si="193"/>
        <v>1</v>
      </c>
    </row>
    <row r="6097" spans="1:10" x14ac:dyDescent="0.25">
      <c r="A6097" s="37"/>
      <c r="B6097" s="38"/>
      <c r="C6097" s="97"/>
      <c r="D6097" s="92"/>
      <c r="E6097" s="88" t="str">
        <f>IF(A6097&lt;&gt;0,IFERROR(VLOOKUP(D6097,Transactions!$K$4:$L$24,2,0), "Invalid date, no label or wrong spelling"),"Date and/or label missing. Exclude?")</f>
        <v>Date and/or label missing. Exclude?</v>
      </c>
      <c r="F6097" s="201"/>
      <c r="G6097" s="202"/>
      <c r="H6097" s="203"/>
      <c r="I6097">
        <f t="shared" ref="I6097:I6160" si="194">WEEKNUM(A6097)</f>
        <v>0</v>
      </c>
      <c r="J6097">
        <f t="shared" ref="J6097:J6160" si="195">MONTH(A6097)</f>
        <v>1</v>
      </c>
    </row>
    <row r="6098" spans="1:10" x14ac:dyDescent="0.25">
      <c r="A6098" s="37"/>
      <c r="B6098" s="38"/>
      <c r="C6098" s="97"/>
      <c r="D6098" s="92"/>
      <c r="E6098" s="88" t="str">
        <f>IF(A6098&lt;&gt;0,IFERROR(VLOOKUP(D6098,Transactions!$K$4:$L$24,2,0), "Invalid date, no label or wrong spelling"),"Date and/or label missing. Exclude?")</f>
        <v>Date and/or label missing. Exclude?</v>
      </c>
      <c r="F6098" s="201"/>
      <c r="G6098" s="202"/>
      <c r="H6098" s="203"/>
      <c r="I6098">
        <f t="shared" si="194"/>
        <v>0</v>
      </c>
      <c r="J6098">
        <f t="shared" si="195"/>
        <v>1</v>
      </c>
    </row>
    <row r="6099" spans="1:10" x14ac:dyDescent="0.25">
      <c r="A6099" s="37"/>
      <c r="B6099" s="38"/>
      <c r="C6099" s="97"/>
      <c r="D6099" s="92"/>
      <c r="E6099" s="88" t="str">
        <f>IF(A6099&lt;&gt;0,IFERROR(VLOOKUP(D6099,Transactions!$K$4:$L$24,2,0), "Invalid date, no label or wrong spelling"),"Date and/or label missing. Exclude?")</f>
        <v>Date and/or label missing. Exclude?</v>
      </c>
      <c r="F6099" s="201"/>
      <c r="G6099" s="202"/>
      <c r="H6099" s="203"/>
      <c r="I6099">
        <f t="shared" si="194"/>
        <v>0</v>
      </c>
      <c r="J6099">
        <f t="shared" si="195"/>
        <v>1</v>
      </c>
    </row>
    <row r="6100" spans="1:10" x14ac:dyDescent="0.25">
      <c r="A6100" s="37"/>
      <c r="B6100" s="38"/>
      <c r="C6100" s="97"/>
      <c r="D6100" s="92"/>
      <c r="E6100" s="88" t="str">
        <f>IF(A6100&lt;&gt;0,IFERROR(VLOOKUP(D6100,Transactions!$K$4:$L$24,2,0), "Invalid date, no label or wrong spelling"),"Date and/or label missing. Exclude?")</f>
        <v>Date and/or label missing. Exclude?</v>
      </c>
      <c r="F6100" s="201"/>
      <c r="G6100" s="202"/>
      <c r="H6100" s="203"/>
      <c r="I6100">
        <f t="shared" si="194"/>
        <v>0</v>
      </c>
      <c r="J6100">
        <f t="shared" si="195"/>
        <v>1</v>
      </c>
    </row>
    <row r="6101" spans="1:10" x14ac:dyDescent="0.25">
      <c r="A6101" s="37"/>
      <c r="B6101" s="38"/>
      <c r="C6101" s="97"/>
      <c r="D6101" s="92"/>
      <c r="E6101" s="88" t="str">
        <f>IF(A6101&lt;&gt;0,IFERROR(VLOOKUP(D6101,Transactions!$K$4:$L$24,2,0), "Invalid date, no label or wrong spelling"),"Date and/or label missing. Exclude?")</f>
        <v>Date and/or label missing. Exclude?</v>
      </c>
      <c r="F6101" s="201"/>
      <c r="G6101" s="202"/>
      <c r="H6101" s="203"/>
      <c r="I6101">
        <f t="shared" si="194"/>
        <v>0</v>
      </c>
      <c r="J6101">
        <f t="shared" si="195"/>
        <v>1</v>
      </c>
    </row>
    <row r="6102" spans="1:10" x14ac:dyDescent="0.25">
      <c r="A6102" s="37"/>
      <c r="B6102" s="38"/>
      <c r="C6102" s="97"/>
      <c r="D6102" s="92"/>
      <c r="E6102" s="88" t="str">
        <f>IF(A6102&lt;&gt;0,IFERROR(VLOOKUP(D6102,Transactions!$K$4:$L$24,2,0), "Invalid date, no label or wrong spelling"),"Date and/or label missing. Exclude?")</f>
        <v>Date and/or label missing. Exclude?</v>
      </c>
      <c r="F6102" s="201"/>
      <c r="G6102" s="202"/>
      <c r="H6102" s="203"/>
      <c r="I6102">
        <f t="shared" si="194"/>
        <v>0</v>
      </c>
      <c r="J6102">
        <f t="shared" si="195"/>
        <v>1</v>
      </c>
    </row>
    <row r="6103" spans="1:10" x14ac:dyDescent="0.25">
      <c r="A6103" s="37"/>
      <c r="B6103" s="38"/>
      <c r="C6103" s="97"/>
      <c r="D6103" s="92"/>
      <c r="E6103" s="88" t="str">
        <f>IF(A6103&lt;&gt;0,IFERROR(VLOOKUP(D6103,Transactions!$K$4:$L$24,2,0), "Invalid date, no label or wrong spelling"),"Date and/or label missing. Exclude?")</f>
        <v>Date and/or label missing. Exclude?</v>
      </c>
      <c r="F6103" s="201"/>
      <c r="G6103" s="202"/>
      <c r="H6103" s="203"/>
      <c r="I6103">
        <f t="shared" si="194"/>
        <v>0</v>
      </c>
      <c r="J6103">
        <f t="shared" si="195"/>
        <v>1</v>
      </c>
    </row>
    <row r="6104" spans="1:10" x14ac:dyDescent="0.25">
      <c r="A6104" s="37"/>
      <c r="B6104" s="38"/>
      <c r="C6104" s="97"/>
      <c r="D6104" s="92"/>
      <c r="E6104" s="88" t="str">
        <f>IF(A6104&lt;&gt;0,IFERROR(VLOOKUP(D6104,Transactions!$K$4:$L$24,2,0), "Invalid date, no label or wrong spelling"),"Date and/or label missing. Exclude?")</f>
        <v>Date and/or label missing. Exclude?</v>
      </c>
      <c r="F6104" s="201"/>
      <c r="G6104" s="202"/>
      <c r="H6104" s="203"/>
      <c r="I6104">
        <f t="shared" si="194"/>
        <v>0</v>
      </c>
      <c r="J6104">
        <f t="shared" si="195"/>
        <v>1</v>
      </c>
    </row>
    <row r="6105" spans="1:10" x14ac:dyDescent="0.25">
      <c r="A6105" s="37"/>
      <c r="B6105" s="38"/>
      <c r="C6105" s="97"/>
      <c r="D6105" s="92"/>
      <c r="E6105" s="88" t="str">
        <f>IF(A6105&lt;&gt;0,IFERROR(VLOOKUP(D6105,Transactions!$K$4:$L$24,2,0), "Invalid date, no label or wrong spelling"),"Date and/or label missing. Exclude?")</f>
        <v>Date and/or label missing. Exclude?</v>
      </c>
      <c r="F6105" s="201"/>
      <c r="G6105" s="202"/>
      <c r="H6105" s="203"/>
      <c r="I6105">
        <f t="shared" si="194"/>
        <v>0</v>
      </c>
      <c r="J6105">
        <f t="shared" si="195"/>
        <v>1</v>
      </c>
    </row>
    <row r="6106" spans="1:10" x14ac:dyDescent="0.25">
      <c r="A6106" s="37"/>
      <c r="B6106" s="38"/>
      <c r="C6106" s="97"/>
      <c r="D6106" s="92"/>
      <c r="E6106" s="88" t="str">
        <f>IF(A6106&lt;&gt;0,IFERROR(VLOOKUP(D6106,Transactions!$K$4:$L$24,2,0), "Invalid date, no label or wrong spelling"),"Date and/or label missing. Exclude?")</f>
        <v>Date and/or label missing. Exclude?</v>
      </c>
      <c r="F6106" s="201"/>
      <c r="G6106" s="202"/>
      <c r="H6106" s="203"/>
      <c r="I6106">
        <f t="shared" si="194"/>
        <v>0</v>
      </c>
      <c r="J6106">
        <f t="shared" si="195"/>
        <v>1</v>
      </c>
    </row>
    <row r="6107" spans="1:10" x14ac:dyDescent="0.25">
      <c r="A6107" s="37"/>
      <c r="B6107" s="38"/>
      <c r="C6107" s="97"/>
      <c r="D6107" s="92"/>
      <c r="E6107" s="88" t="str">
        <f>IF(A6107&lt;&gt;0,IFERROR(VLOOKUP(D6107,Transactions!$K$4:$L$24,2,0), "Invalid date, no label or wrong spelling"),"Date and/or label missing. Exclude?")</f>
        <v>Date and/or label missing. Exclude?</v>
      </c>
      <c r="F6107" s="201"/>
      <c r="G6107" s="202"/>
      <c r="H6107" s="203"/>
      <c r="I6107">
        <f t="shared" si="194"/>
        <v>0</v>
      </c>
      <c r="J6107">
        <f t="shared" si="195"/>
        <v>1</v>
      </c>
    </row>
    <row r="6108" spans="1:10" x14ac:dyDescent="0.25">
      <c r="A6108" s="37"/>
      <c r="B6108" s="38"/>
      <c r="C6108" s="97"/>
      <c r="D6108" s="92"/>
      <c r="E6108" s="88" t="str">
        <f>IF(A6108&lt;&gt;0,IFERROR(VLOOKUP(D6108,Transactions!$K$4:$L$24,2,0), "Invalid date, no label or wrong spelling"),"Date and/or label missing. Exclude?")</f>
        <v>Date and/or label missing. Exclude?</v>
      </c>
      <c r="F6108" s="201"/>
      <c r="G6108" s="202"/>
      <c r="H6108" s="203"/>
      <c r="I6108">
        <f t="shared" si="194"/>
        <v>0</v>
      </c>
      <c r="J6108">
        <f t="shared" si="195"/>
        <v>1</v>
      </c>
    </row>
    <row r="6109" spans="1:10" x14ac:dyDescent="0.25">
      <c r="A6109" s="37"/>
      <c r="B6109" s="38"/>
      <c r="C6109" s="97"/>
      <c r="D6109" s="92"/>
      <c r="E6109" s="88" t="str">
        <f>IF(A6109&lt;&gt;0,IFERROR(VLOOKUP(D6109,Transactions!$K$4:$L$24,2,0), "Invalid date, no label or wrong spelling"),"Date and/or label missing. Exclude?")</f>
        <v>Date and/or label missing. Exclude?</v>
      </c>
      <c r="F6109" s="201"/>
      <c r="G6109" s="202"/>
      <c r="H6109" s="203"/>
      <c r="I6109">
        <f t="shared" si="194"/>
        <v>0</v>
      </c>
      <c r="J6109">
        <f t="shared" si="195"/>
        <v>1</v>
      </c>
    </row>
    <row r="6110" spans="1:10" x14ac:dyDescent="0.25">
      <c r="A6110" s="37"/>
      <c r="B6110" s="38"/>
      <c r="C6110" s="97"/>
      <c r="D6110" s="92"/>
      <c r="E6110" s="88" t="str">
        <f>IF(A6110&lt;&gt;0,IFERROR(VLOOKUP(D6110,Transactions!$K$4:$L$24,2,0), "Invalid date, no label or wrong spelling"),"Date and/or label missing. Exclude?")</f>
        <v>Date and/or label missing. Exclude?</v>
      </c>
      <c r="F6110" s="201"/>
      <c r="G6110" s="202"/>
      <c r="H6110" s="203"/>
      <c r="I6110">
        <f t="shared" si="194"/>
        <v>0</v>
      </c>
      <c r="J6110">
        <f t="shared" si="195"/>
        <v>1</v>
      </c>
    </row>
    <row r="6111" spans="1:10" x14ac:dyDescent="0.25">
      <c r="A6111" s="37"/>
      <c r="B6111" s="38"/>
      <c r="C6111" s="97"/>
      <c r="D6111" s="92"/>
      <c r="E6111" s="88" t="str">
        <f>IF(A6111&lt;&gt;0,IFERROR(VLOOKUP(D6111,Transactions!$K$4:$L$24,2,0), "Invalid date, no label or wrong spelling"),"Date and/or label missing. Exclude?")</f>
        <v>Date and/or label missing. Exclude?</v>
      </c>
      <c r="F6111" s="201"/>
      <c r="G6111" s="202"/>
      <c r="H6111" s="203"/>
      <c r="I6111">
        <f t="shared" si="194"/>
        <v>0</v>
      </c>
      <c r="J6111">
        <f t="shared" si="195"/>
        <v>1</v>
      </c>
    </row>
    <row r="6112" spans="1:10" x14ac:dyDescent="0.25">
      <c r="A6112" s="37"/>
      <c r="B6112" s="38"/>
      <c r="C6112" s="97"/>
      <c r="D6112" s="92"/>
      <c r="E6112" s="88" t="str">
        <f>IF(A6112&lt;&gt;0,IFERROR(VLOOKUP(D6112,Transactions!$K$4:$L$24,2,0), "Invalid date, no label or wrong spelling"),"Date and/or label missing. Exclude?")</f>
        <v>Date and/or label missing. Exclude?</v>
      </c>
      <c r="F6112" s="201"/>
      <c r="G6112" s="202"/>
      <c r="H6112" s="203"/>
      <c r="I6112">
        <f t="shared" si="194"/>
        <v>0</v>
      </c>
      <c r="J6112">
        <f t="shared" si="195"/>
        <v>1</v>
      </c>
    </row>
    <row r="6113" spans="1:10" x14ac:dyDescent="0.25">
      <c r="A6113" s="37"/>
      <c r="B6113" s="38"/>
      <c r="C6113" s="97"/>
      <c r="D6113" s="92"/>
      <c r="E6113" s="88" t="str">
        <f>IF(A6113&lt;&gt;0,IFERROR(VLOOKUP(D6113,Transactions!$K$4:$L$24,2,0), "Invalid date, no label or wrong spelling"),"Date and/or label missing. Exclude?")</f>
        <v>Date and/or label missing. Exclude?</v>
      </c>
      <c r="F6113" s="201"/>
      <c r="G6113" s="202"/>
      <c r="H6113" s="203"/>
      <c r="I6113">
        <f t="shared" si="194"/>
        <v>0</v>
      </c>
      <c r="J6113">
        <f t="shared" si="195"/>
        <v>1</v>
      </c>
    </row>
    <row r="6114" spans="1:10" x14ac:dyDescent="0.25">
      <c r="A6114" s="37"/>
      <c r="B6114" s="38"/>
      <c r="C6114" s="97"/>
      <c r="D6114" s="92"/>
      <c r="E6114" s="88" t="str">
        <f>IF(A6114&lt;&gt;0,IFERROR(VLOOKUP(D6114,Transactions!$K$4:$L$24,2,0), "Invalid date, no label or wrong spelling"),"Date and/or label missing. Exclude?")</f>
        <v>Date and/or label missing. Exclude?</v>
      </c>
      <c r="F6114" s="201"/>
      <c r="G6114" s="202"/>
      <c r="H6114" s="203"/>
      <c r="I6114">
        <f t="shared" si="194"/>
        <v>0</v>
      </c>
      <c r="J6114">
        <f t="shared" si="195"/>
        <v>1</v>
      </c>
    </row>
    <row r="6115" spans="1:10" x14ac:dyDescent="0.25">
      <c r="A6115" s="37"/>
      <c r="B6115" s="38"/>
      <c r="C6115" s="97"/>
      <c r="D6115" s="92"/>
      <c r="E6115" s="88" t="str">
        <f>IF(A6115&lt;&gt;0,IFERROR(VLOOKUP(D6115,Transactions!$K$4:$L$24,2,0), "Invalid date, no label or wrong spelling"),"Date and/or label missing. Exclude?")</f>
        <v>Date and/or label missing. Exclude?</v>
      </c>
      <c r="F6115" s="201"/>
      <c r="G6115" s="202"/>
      <c r="H6115" s="203"/>
      <c r="I6115">
        <f t="shared" si="194"/>
        <v>0</v>
      </c>
      <c r="J6115">
        <f t="shared" si="195"/>
        <v>1</v>
      </c>
    </row>
    <row r="6116" spans="1:10" x14ac:dyDescent="0.25">
      <c r="A6116" s="37"/>
      <c r="B6116" s="38"/>
      <c r="C6116" s="97"/>
      <c r="D6116" s="92"/>
      <c r="E6116" s="88" t="str">
        <f>IF(A6116&lt;&gt;0,IFERROR(VLOOKUP(D6116,Transactions!$K$4:$L$24,2,0), "Invalid date, no label or wrong spelling"),"Date and/or label missing. Exclude?")</f>
        <v>Date and/or label missing. Exclude?</v>
      </c>
      <c r="F6116" s="201"/>
      <c r="G6116" s="202"/>
      <c r="H6116" s="203"/>
      <c r="I6116">
        <f t="shared" si="194"/>
        <v>0</v>
      </c>
      <c r="J6116">
        <f t="shared" si="195"/>
        <v>1</v>
      </c>
    </row>
    <row r="6117" spans="1:10" x14ac:dyDescent="0.25">
      <c r="A6117" s="37"/>
      <c r="B6117" s="38"/>
      <c r="C6117" s="97"/>
      <c r="D6117" s="92"/>
      <c r="E6117" s="88" t="str">
        <f>IF(A6117&lt;&gt;0,IFERROR(VLOOKUP(D6117,Transactions!$K$4:$L$24,2,0), "Invalid date, no label or wrong spelling"),"Date and/or label missing. Exclude?")</f>
        <v>Date and/or label missing. Exclude?</v>
      </c>
      <c r="F6117" s="201"/>
      <c r="G6117" s="202"/>
      <c r="H6117" s="203"/>
      <c r="I6117">
        <f t="shared" si="194"/>
        <v>0</v>
      </c>
      <c r="J6117">
        <f t="shared" si="195"/>
        <v>1</v>
      </c>
    </row>
    <row r="6118" spans="1:10" x14ac:dyDescent="0.25">
      <c r="A6118" s="37"/>
      <c r="B6118" s="38"/>
      <c r="C6118" s="97"/>
      <c r="D6118" s="92"/>
      <c r="E6118" s="88" t="str">
        <f>IF(A6118&lt;&gt;0,IFERROR(VLOOKUP(D6118,Transactions!$K$4:$L$24,2,0), "Invalid date, no label or wrong spelling"),"Date and/or label missing. Exclude?")</f>
        <v>Date and/or label missing. Exclude?</v>
      </c>
      <c r="F6118" s="201"/>
      <c r="G6118" s="202"/>
      <c r="H6118" s="203"/>
      <c r="I6118">
        <f t="shared" si="194"/>
        <v>0</v>
      </c>
      <c r="J6118">
        <f t="shared" si="195"/>
        <v>1</v>
      </c>
    </row>
    <row r="6119" spans="1:10" x14ac:dyDescent="0.25">
      <c r="A6119" s="37"/>
      <c r="B6119" s="38"/>
      <c r="C6119" s="97"/>
      <c r="D6119" s="92"/>
      <c r="E6119" s="88" t="str">
        <f>IF(A6119&lt;&gt;0,IFERROR(VLOOKUP(D6119,Transactions!$K$4:$L$24,2,0), "Invalid date, no label or wrong spelling"),"Date and/or label missing. Exclude?")</f>
        <v>Date and/or label missing. Exclude?</v>
      </c>
      <c r="F6119" s="201"/>
      <c r="G6119" s="202"/>
      <c r="H6119" s="203"/>
      <c r="I6119">
        <f t="shared" si="194"/>
        <v>0</v>
      </c>
      <c r="J6119">
        <f t="shared" si="195"/>
        <v>1</v>
      </c>
    </row>
    <row r="6120" spans="1:10" x14ac:dyDescent="0.25">
      <c r="A6120" s="37"/>
      <c r="B6120" s="38"/>
      <c r="C6120" s="97"/>
      <c r="D6120" s="92"/>
      <c r="E6120" s="88" t="str">
        <f>IF(A6120&lt;&gt;0,IFERROR(VLOOKUP(D6120,Transactions!$K$4:$L$24,2,0), "Invalid date, no label or wrong spelling"),"Date and/or label missing. Exclude?")</f>
        <v>Date and/or label missing. Exclude?</v>
      </c>
      <c r="F6120" s="201"/>
      <c r="G6120" s="202"/>
      <c r="H6120" s="203"/>
      <c r="I6120">
        <f t="shared" si="194"/>
        <v>0</v>
      </c>
      <c r="J6120">
        <f t="shared" si="195"/>
        <v>1</v>
      </c>
    </row>
    <row r="6121" spans="1:10" x14ac:dyDescent="0.25">
      <c r="A6121" s="37"/>
      <c r="B6121" s="38"/>
      <c r="C6121" s="97"/>
      <c r="D6121" s="92"/>
      <c r="E6121" s="88" t="str">
        <f>IF(A6121&lt;&gt;0,IFERROR(VLOOKUP(D6121,Transactions!$K$4:$L$24,2,0), "Invalid date, no label or wrong spelling"),"Date and/or label missing. Exclude?")</f>
        <v>Date and/or label missing. Exclude?</v>
      </c>
      <c r="F6121" s="201"/>
      <c r="G6121" s="202"/>
      <c r="H6121" s="203"/>
      <c r="I6121">
        <f t="shared" si="194"/>
        <v>0</v>
      </c>
      <c r="J6121">
        <f t="shared" si="195"/>
        <v>1</v>
      </c>
    </row>
    <row r="6122" spans="1:10" x14ac:dyDescent="0.25">
      <c r="A6122" s="37"/>
      <c r="B6122" s="38"/>
      <c r="C6122" s="97"/>
      <c r="D6122" s="92"/>
      <c r="E6122" s="88" t="str">
        <f>IF(A6122&lt;&gt;0,IFERROR(VLOOKUP(D6122,Transactions!$K$4:$L$24,2,0), "Invalid date, no label or wrong spelling"),"Date and/or label missing. Exclude?")</f>
        <v>Date and/or label missing. Exclude?</v>
      </c>
      <c r="F6122" s="201"/>
      <c r="G6122" s="202"/>
      <c r="H6122" s="203"/>
      <c r="I6122">
        <f t="shared" si="194"/>
        <v>0</v>
      </c>
      <c r="J6122">
        <f t="shared" si="195"/>
        <v>1</v>
      </c>
    </row>
    <row r="6123" spans="1:10" x14ac:dyDescent="0.25">
      <c r="A6123" s="37"/>
      <c r="B6123" s="38"/>
      <c r="C6123" s="97"/>
      <c r="D6123" s="92"/>
      <c r="E6123" s="88" t="str">
        <f>IF(A6123&lt;&gt;0,IFERROR(VLOOKUP(D6123,Transactions!$K$4:$L$24,2,0), "Invalid date, no label or wrong spelling"),"Date and/or label missing. Exclude?")</f>
        <v>Date and/or label missing. Exclude?</v>
      </c>
      <c r="F6123" s="201"/>
      <c r="G6123" s="202"/>
      <c r="H6123" s="203"/>
      <c r="I6123">
        <f t="shared" si="194"/>
        <v>0</v>
      </c>
      <c r="J6123">
        <f t="shared" si="195"/>
        <v>1</v>
      </c>
    </row>
    <row r="6124" spans="1:10" x14ac:dyDescent="0.25">
      <c r="A6124" s="37"/>
      <c r="B6124" s="38"/>
      <c r="C6124" s="97"/>
      <c r="D6124" s="92"/>
      <c r="E6124" s="88" t="str">
        <f>IF(A6124&lt;&gt;0,IFERROR(VLOOKUP(D6124,Transactions!$K$4:$L$24,2,0), "Invalid date, no label or wrong spelling"),"Date and/or label missing. Exclude?")</f>
        <v>Date and/or label missing. Exclude?</v>
      </c>
      <c r="F6124" s="201"/>
      <c r="G6124" s="202"/>
      <c r="H6124" s="203"/>
      <c r="I6124">
        <f t="shared" si="194"/>
        <v>0</v>
      </c>
      <c r="J6124">
        <f t="shared" si="195"/>
        <v>1</v>
      </c>
    </row>
    <row r="6125" spans="1:10" x14ac:dyDescent="0.25">
      <c r="A6125" s="37"/>
      <c r="B6125" s="38"/>
      <c r="C6125" s="97"/>
      <c r="D6125" s="92"/>
      <c r="E6125" s="88" t="str">
        <f>IF(A6125&lt;&gt;0,IFERROR(VLOOKUP(D6125,Transactions!$K$4:$L$24,2,0), "Invalid date, no label or wrong spelling"),"Date and/or label missing. Exclude?")</f>
        <v>Date and/or label missing. Exclude?</v>
      </c>
      <c r="F6125" s="201"/>
      <c r="G6125" s="202"/>
      <c r="H6125" s="203"/>
      <c r="I6125">
        <f t="shared" si="194"/>
        <v>0</v>
      </c>
      <c r="J6125">
        <f t="shared" si="195"/>
        <v>1</v>
      </c>
    </row>
    <row r="6126" spans="1:10" x14ac:dyDescent="0.25">
      <c r="A6126" s="37"/>
      <c r="B6126" s="38"/>
      <c r="C6126" s="97"/>
      <c r="D6126" s="92"/>
      <c r="E6126" s="88" t="str">
        <f>IF(A6126&lt;&gt;0,IFERROR(VLOOKUP(D6126,Transactions!$K$4:$L$24,2,0), "Invalid date, no label or wrong spelling"),"Date and/or label missing. Exclude?")</f>
        <v>Date and/or label missing. Exclude?</v>
      </c>
      <c r="F6126" s="201"/>
      <c r="G6126" s="202"/>
      <c r="H6126" s="203"/>
      <c r="I6126">
        <f t="shared" si="194"/>
        <v>0</v>
      </c>
      <c r="J6126">
        <f t="shared" si="195"/>
        <v>1</v>
      </c>
    </row>
    <row r="6127" spans="1:10" x14ac:dyDescent="0.25">
      <c r="A6127" s="37"/>
      <c r="B6127" s="38"/>
      <c r="C6127" s="97"/>
      <c r="D6127" s="92"/>
      <c r="E6127" s="88" t="str">
        <f>IF(A6127&lt;&gt;0,IFERROR(VLOOKUP(D6127,Transactions!$K$4:$L$24,2,0), "Invalid date, no label or wrong spelling"),"Date and/or label missing. Exclude?")</f>
        <v>Date and/or label missing. Exclude?</v>
      </c>
      <c r="F6127" s="201"/>
      <c r="G6127" s="202"/>
      <c r="H6127" s="203"/>
      <c r="I6127">
        <f t="shared" si="194"/>
        <v>0</v>
      </c>
      <c r="J6127">
        <f t="shared" si="195"/>
        <v>1</v>
      </c>
    </row>
    <row r="6128" spans="1:10" x14ac:dyDescent="0.25">
      <c r="A6128" s="37"/>
      <c r="B6128" s="38"/>
      <c r="C6128" s="97"/>
      <c r="D6128" s="92"/>
      <c r="E6128" s="88" t="str">
        <f>IF(A6128&lt;&gt;0,IFERROR(VLOOKUP(D6128,Transactions!$K$4:$L$24,2,0), "Invalid date, no label or wrong spelling"),"Date and/or label missing. Exclude?")</f>
        <v>Date and/or label missing. Exclude?</v>
      </c>
      <c r="F6128" s="201"/>
      <c r="G6128" s="202"/>
      <c r="H6128" s="203"/>
      <c r="I6128">
        <f t="shared" si="194"/>
        <v>0</v>
      </c>
      <c r="J6128">
        <f t="shared" si="195"/>
        <v>1</v>
      </c>
    </row>
    <row r="6129" spans="1:10" x14ac:dyDescent="0.25">
      <c r="A6129" s="37"/>
      <c r="B6129" s="38"/>
      <c r="C6129" s="97"/>
      <c r="D6129" s="92"/>
      <c r="E6129" s="88" t="str">
        <f>IF(A6129&lt;&gt;0,IFERROR(VLOOKUP(D6129,Transactions!$K$4:$L$24,2,0), "Invalid date, no label or wrong spelling"),"Date and/or label missing. Exclude?")</f>
        <v>Date and/or label missing. Exclude?</v>
      </c>
      <c r="F6129" s="201"/>
      <c r="G6129" s="202"/>
      <c r="H6129" s="203"/>
      <c r="I6129">
        <f t="shared" si="194"/>
        <v>0</v>
      </c>
      <c r="J6129">
        <f t="shared" si="195"/>
        <v>1</v>
      </c>
    </row>
    <row r="6130" spans="1:10" x14ac:dyDescent="0.25">
      <c r="A6130" s="37"/>
      <c r="B6130" s="38"/>
      <c r="C6130" s="97"/>
      <c r="D6130" s="92"/>
      <c r="E6130" s="88" t="str">
        <f>IF(A6130&lt;&gt;0,IFERROR(VLOOKUP(D6130,Transactions!$K$4:$L$24,2,0), "Invalid date, no label or wrong spelling"),"Date and/or label missing. Exclude?")</f>
        <v>Date and/or label missing. Exclude?</v>
      </c>
      <c r="F6130" s="201"/>
      <c r="G6130" s="202"/>
      <c r="H6130" s="203"/>
      <c r="I6130">
        <f t="shared" si="194"/>
        <v>0</v>
      </c>
      <c r="J6130">
        <f t="shared" si="195"/>
        <v>1</v>
      </c>
    </row>
    <row r="6131" spans="1:10" x14ac:dyDescent="0.25">
      <c r="A6131" s="37"/>
      <c r="B6131" s="38"/>
      <c r="C6131" s="97"/>
      <c r="D6131" s="92"/>
      <c r="E6131" s="88" t="str">
        <f>IF(A6131&lt;&gt;0,IFERROR(VLOOKUP(D6131,Transactions!$K$4:$L$24,2,0), "Invalid date, no label or wrong spelling"),"Date and/or label missing. Exclude?")</f>
        <v>Date and/or label missing. Exclude?</v>
      </c>
      <c r="F6131" s="201"/>
      <c r="G6131" s="202"/>
      <c r="H6131" s="203"/>
      <c r="I6131">
        <f t="shared" si="194"/>
        <v>0</v>
      </c>
      <c r="J6131">
        <f t="shared" si="195"/>
        <v>1</v>
      </c>
    </row>
    <row r="6132" spans="1:10" x14ac:dyDescent="0.25">
      <c r="A6132" s="37"/>
      <c r="B6132" s="38"/>
      <c r="C6132" s="97"/>
      <c r="D6132" s="92"/>
      <c r="E6132" s="88" t="str">
        <f>IF(A6132&lt;&gt;0,IFERROR(VLOOKUP(D6132,Transactions!$K$4:$L$24,2,0), "Invalid date, no label or wrong spelling"),"Date and/or label missing. Exclude?")</f>
        <v>Date and/or label missing. Exclude?</v>
      </c>
      <c r="F6132" s="201"/>
      <c r="G6132" s="202"/>
      <c r="H6132" s="203"/>
      <c r="I6132">
        <f t="shared" si="194"/>
        <v>0</v>
      </c>
      <c r="J6132">
        <f t="shared" si="195"/>
        <v>1</v>
      </c>
    </row>
    <row r="6133" spans="1:10" x14ac:dyDescent="0.25">
      <c r="A6133" s="37"/>
      <c r="B6133" s="38"/>
      <c r="C6133" s="97"/>
      <c r="D6133" s="92"/>
      <c r="E6133" s="88" t="str">
        <f>IF(A6133&lt;&gt;0,IFERROR(VLOOKUP(D6133,Transactions!$K$4:$L$24,2,0), "Invalid date, no label or wrong spelling"),"Date and/or label missing. Exclude?")</f>
        <v>Date and/or label missing. Exclude?</v>
      </c>
      <c r="F6133" s="201"/>
      <c r="G6133" s="202"/>
      <c r="H6133" s="203"/>
      <c r="I6133">
        <f t="shared" si="194"/>
        <v>0</v>
      </c>
      <c r="J6133">
        <f t="shared" si="195"/>
        <v>1</v>
      </c>
    </row>
    <row r="6134" spans="1:10" x14ac:dyDescent="0.25">
      <c r="A6134" s="37"/>
      <c r="B6134" s="38"/>
      <c r="C6134" s="97"/>
      <c r="D6134" s="92"/>
      <c r="E6134" s="88" t="str">
        <f>IF(A6134&lt;&gt;0,IFERROR(VLOOKUP(D6134,Transactions!$K$4:$L$24,2,0), "Invalid date, no label or wrong spelling"),"Date and/or label missing. Exclude?")</f>
        <v>Date and/or label missing. Exclude?</v>
      </c>
      <c r="F6134" s="201"/>
      <c r="G6134" s="202"/>
      <c r="H6134" s="203"/>
      <c r="I6134">
        <f t="shared" si="194"/>
        <v>0</v>
      </c>
      <c r="J6134">
        <f t="shared" si="195"/>
        <v>1</v>
      </c>
    </row>
    <row r="6135" spans="1:10" x14ac:dyDescent="0.25">
      <c r="A6135" s="37"/>
      <c r="B6135" s="38"/>
      <c r="C6135" s="97"/>
      <c r="D6135" s="92"/>
      <c r="E6135" s="88" t="str">
        <f>IF(A6135&lt;&gt;0,IFERROR(VLOOKUP(D6135,Transactions!$K$4:$L$24,2,0), "Invalid date, no label or wrong spelling"),"Date and/or label missing. Exclude?")</f>
        <v>Date and/or label missing. Exclude?</v>
      </c>
      <c r="F6135" s="201"/>
      <c r="G6135" s="202"/>
      <c r="H6135" s="203"/>
      <c r="I6135">
        <f t="shared" si="194"/>
        <v>0</v>
      </c>
      <c r="J6135">
        <f t="shared" si="195"/>
        <v>1</v>
      </c>
    </row>
    <row r="6136" spans="1:10" x14ac:dyDescent="0.25">
      <c r="A6136" s="37"/>
      <c r="B6136" s="38"/>
      <c r="C6136" s="97"/>
      <c r="D6136" s="92"/>
      <c r="E6136" s="88" t="str">
        <f>IF(A6136&lt;&gt;0,IFERROR(VLOOKUP(D6136,Transactions!$K$4:$L$24,2,0), "Invalid date, no label or wrong spelling"),"Date and/or label missing. Exclude?")</f>
        <v>Date and/or label missing. Exclude?</v>
      </c>
      <c r="F6136" s="201"/>
      <c r="G6136" s="202"/>
      <c r="H6136" s="203"/>
      <c r="I6136">
        <f t="shared" si="194"/>
        <v>0</v>
      </c>
      <c r="J6136">
        <f t="shared" si="195"/>
        <v>1</v>
      </c>
    </row>
    <row r="6137" spans="1:10" x14ac:dyDescent="0.25">
      <c r="A6137" s="37"/>
      <c r="B6137" s="38"/>
      <c r="C6137" s="97"/>
      <c r="D6137" s="92"/>
      <c r="E6137" s="88" t="str">
        <f>IF(A6137&lt;&gt;0,IFERROR(VLOOKUP(D6137,Transactions!$K$4:$L$24,2,0), "Invalid date, no label or wrong spelling"),"Date and/or label missing. Exclude?")</f>
        <v>Date and/or label missing. Exclude?</v>
      </c>
      <c r="F6137" s="201"/>
      <c r="G6137" s="202"/>
      <c r="H6137" s="203"/>
      <c r="I6137">
        <f t="shared" si="194"/>
        <v>0</v>
      </c>
      <c r="J6137">
        <f t="shared" si="195"/>
        <v>1</v>
      </c>
    </row>
    <row r="6138" spans="1:10" x14ac:dyDescent="0.25">
      <c r="A6138" s="37"/>
      <c r="B6138" s="38"/>
      <c r="C6138" s="97"/>
      <c r="D6138" s="92"/>
      <c r="E6138" s="88" t="str">
        <f>IF(A6138&lt;&gt;0,IFERROR(VLOOKUP(D6138,Transactions!$K$4:$L$24,2,0), "Invalid date, no label or wrong spelling"),"Date and/or label missing. Exclude?")</f>
        <v>Date and/or label missing. Exclude?</v>
      </c>
      <c r="F6138" s="201"/>
      <c r="G6138" s="202"/>
      <c r="H6138" s="203"/>
      <c r="I6138">
        <f t="shared" si="194"/>
        <v>0</v>
      </c>
      <c r="J6138">
        <f t="shared" si="195"/>
        <v>1</v>
      </c>
    </row>
    <row r="6139" spans="1:10" x14ac:dyDescent="0.25">
      <c r="A6139" s="37"/>
      <c r="B6139" s="38"/>
      <c r="C6139" s="97"/>
      <c r="D6139" s="92"/>
      <c r="E6139" s="88" t="str">
        <f>IF(A6139&lt;&gt;0,IFERROR(VLOOKUP(D6139,Transactions!$K$4:$L$24,2,0), "Invalid date, no label or wrong spelling"),"Date and/or label missing. Exclude?")</f>
        <v>Date and/or label missing. Exclude?</v>
      </c>
      <c r="F6139" s="201"/>
      <c r="G6139" s="202"/>
      <c r="H6139" s="203"/>
      <c r="I6139">
        <f t="shared" si="194"/>
        <v>0</v>
      </c>
      <c r="J6139">
        <f t="shared" si="195"/>
        <v>1</v>
      </c>
    </row>
    <row r="6140" spans="1:10" x14ac:dyDescent="0.25">
      <c r="A6140" s="37"/>
      <c r="B6140" s="38"/>
      <c r="C6140" s="97"/>
      <c r="D6140" s="92"/>
      <c r="E6140" s="88" t="str">
        <f>IF(A6140&lt;&gt;0,IFERROR(VLOOKUP(D6140,Transactions!$K$4:$L$24,2,0), "Invalid date, no label or wrong spelling"),"Date and/or label missing. Exclude?")</f>
        <v>Date and/or label missing. Exclude?</v>
      </c>
      <c r="F6140" s="201"/>
      <c r="G6140" s="202"/>
      <c r="H6140" s="203"/>
      <c r="I6140">
        <f t="shared" si="194"/>
        <v>0</v>
      </c>
      <c r="J6140">
        <f t="shared" si="195"/>
        <v>1</v>
      </c>
    </row>
    <row r="6141" spans="1:10" x14ac:dyDescent="0.25">
      <c r="A6141" s="37"/>
      <c r="B6141" s="38"/>
      <c r="C6141" s="97"/>
      <c r="D6141" s="92"/>
      <c r="E6141" s="88" t="str">
        <f>IF(A6141&lt;&gt;0,IFERROR(VLOOKUP(D6141,Transactions!$K$4:$L$24,2,0), "Invalid date, no label or wrong spelling"),"Date and/or label missing. Exclude?")</f>
        <v>Date and/or label missing. Exclude?</v>
      </c>
      <c r="F6141" s="201"/>
      <c r="G6141" s="202"/>
      <c r="H6141" s="203"/>
      <c r="I6141">
        <f t="shared" si="194"/>
        <v>0</v>
      </c>
      <c r="J6141">
        <f t="shared" si="195"/>
        <v>1</v>
      </c>
    </row>
    <row r="6142" spans="1:10" x14ac:dyDescent="0.25">
      <c r="A6142" s="37"/>
      <c r="B6142" s="38"/>
      <c r="C6142" s="97"/>
      <c r="D6142" s="92"/>
      <c r="E6142" s="88" t="str">
        <f>IF(A6142&lt;&gt;0,IFERROR(VLOOKUP(D6142,Transactions!$K$4:$L$24,2,0), "Invalid date, no label or wrong spelling"),"Date and/or label missing. Exclude?")</f>
        <v>Date and/or label missing. Exclude?</v>
      </c>
      <c r="F6142" s="201"/>
      <c r="G6142" s="202"/>
      <c r="H6142" s="203"/>
      <c r="I6142">
        <f t="shared" si="194"/>
        <v>0</v>
      </c>
      <c r="J6142">
        <f t="shared" si="195"/>
        <v>1</v>
      </c>
    </row>
    <row r="6143" spans="1:10" x14ac:dyDescent="0.25">
      <c r="A6143" s="37"/>
      <c r="B6143" s="38"/>
      <c r="C6143" s="97"/>
      <c r="D6143" s="92"/>
      <c r="E6143" s="88" t="str">
        <f>IF(A6143&lt;&gt;0,IFERROR(VLOOKUP(D6143,Transactions!$K$4:$L$24,2,0), "Invalid date, no label or wrong spelling"),"Date and/or label missing. Exclude?")</f>
        <v>Date and/or label missing. Exclude?</v>
      </c>
      <c r="F6143" s="201"/>
      <c r="G6143" s="202"/>
      <c r="H6143" s="203"/>
      <c r="I6143">
        <f t="shared" si="194"/>
        <v>0</v>
      </c>
      <c r="J6143">
        <f t="shared" si="195"/>
        <v>1</v>
      </c>
    </row>
    <row r="6144" spans="1:10" x14ac:dyDescent="0.25">
      <c r="A6144" s="37"/>
      <c r="B6144" s="38"/>
      <c r="C6144" s="97"/>
      <c r="D6144" s="92"/>
      <c r="E6144" s="88" t="str">
        <f>IF(A6144&lt;&gt;0,IFERROR(VLOOKUP(D6144,Transactions!$K$4:$L$24,2,0), "Invalid date, no label or wrong spelling"),"Date and/or label missing. Exclude?")</f>
        <v>Date and/or label missing. Exclude?</v>
      </c>
      <c r="F6144" s="201"/>
      <c r="G6144" s="202"/>
      <c r="H6144" s="203"/>
      <c r="I6144">
        <f t="shared" si="194"/>
        <v>0</v>
      </c>
      <c r="J6144">
        <f t="shared" si="195"/>
        <v>1</v>
      </c>
    </row>
    <row r="6145" spans="1:10" x14ac:dyDescent="0.25">
      <c r="A6145" s="37"/>
      <c r="B6145" s="38"/>
      <c r="C6145" s="97"/>
      <c r="D6145" s="92"/>
      <c r="E6145" s="88" t="str">
        <f>IF(A6145&lt;&gt;0,IFERROR(VLOOKUP(D6145,Transactions!$K$4:$L$24,2,0), "Invalid date, no label or wrong spelling"),"Date and/or label missing. Exclude?")</f>
        <v>Date and/or label missing. Exclude?</v>
      </c>
      <c r="F6145" s="201"/>
      <c r="G6145" s="202"/>
      <c r="H6145" s="203"/>
      <c r="I6145">
        <f t="shared" si="194"/>
        <v>0</v>
      </c>
      <c r="J6145">
        <f t="shared" si="195"/>
        <v>1</v>
      </c>
    </row>
    <row r="6146" spans="1:10" x14ac:dyDescent="0.25">
      <c r="A6146" s="37"/>
      <c r="B6146" s="38"/>
      <c r="C6146" s="97"/>
      <c r="D6146" s="92"/>
      <c r="E6146" s="88" t="str">
        <f>IF(A6146&lt;&gt;0,IFERROR(VLOOKUP(D6146,Transactions!$K$4:$L$24,2,0), "Invalid date, no label or wrong spelling"),"Date and/or label missing. Exclude?")</f>
        <v>Date and/or label missing. Exclude?</v>
      </c>
      <c r="F6146" s="201"/>
      <c r="G6146" s="202"/>
      <c r="H6146" s="203"/>
      <c r="I6146">
        <f t="shared" si="194"/>
        <v>0</v>
      </c>
      <c r="J6146">
        <f t="shared" si="195"/>
        <v>1</v>
      </c>
    </row>
    <row r="6147" spans="1:10" x14ac:dyDescent="0.25">
      <c r="A6147" s="37"/>
      <c r="B6147" s="38"/>
      <c r="C6147" s="97"/>
      <c r="D6147" s="92"/>
      <c r="E6147" s="88" t="str">
        <f>IF(A6147&lt;&gt;0,IFERROR(VLOOKUP(D6147,Transactions!$K$4:$L$24,2,0), "Invalid date, no label or wrong spelling"),"Date and/or label missing. Exclude?")</f>
        <v>Date and/or label missing. Exclude?</v>
      </c>
      <c r="F6147" s="201"/>
      <c r="G6147" s="202"/>
      <c r="H6147" s="203"/>
      <c r="I6147">
        <f t="shared" si="194"/>
        <v>0</v>
      </c>
      <c r="J6147">
        <f t="shared" si="195"/>
        <v>1</v>
      </c>
    </row>
    <row r="6148" spans="1:10" x14ac:dyDescent="0.25">
      <c r="A6148" s="37"/>
      <c r="B6148" s="38"/>
      <c r="C6148" s="97"/>
      <c r="D6148" s="92"/>
      <c r="E6148" s="88" t="str">
        <f>IF(A6148&lt;&gt;0,IFERROR(VLOOKUP(D6148,Transactions!$K$4:$L$24,2,0), "Invalid date, no label or wrong spelling"),"Date and/or label missing. Exclude?")</f>
        <v>Date and/or label missing. Exclude?</v>
      </c>
      <c r="F6148" s="201"/>
      <c r="G6148" s="202"/>
      <c r="H6148" s="203"/>
      <c r="I6148">
        <f t="shared" si="194"/>
        <v>0</v>
      </c>
      <c r="J6148">
        <f t="shared" si="195"/>
        <v>1</v>
      </c>
    </row>
    <row r="6149" spans="1:10" x14ac:dyDescent="0.25">
      <c r="A6149" s="37"/>
      <c r="B6149" s="38"/>
      <c r="C6149" s="97"/>
      <c r="D6149" s="92"/>
      <c r="E6149" s="88" t="str">
        <f>IF(A6149&lt;&gt;0,IFERROR(VLOOKUP(D6149,Transactions!$K$4:$L$24,2,0), "Invalid date, no label or wrong spelling"),"Date and/or label missing. Exclude?")</f>
        <v>Date and/or label missing. Exclude?</v>
      </c>
      <c r="F6149" s="201"/>
      <c r="G6149" s="202"/>
      <c r="H6149" s="203"/>
      <c r="I6149">
        <f t="shared" si="194"/>
        <v>0</v>
      </c>
      <c r="J6149">
        <f t="shared" si="195"/>
        <v>1</v>
      </c>
    </row>
    <row r="6150" spans="1:10" x14ac:dyDescent="0.25">
      <c r="A6150" s="37"/>
      <c r="B6150" s="38"/>
      <c r="C6150" s="97"/>
      <c r="D6150" s="92"/>
      <c r="E6150" s="88" t="str">
        <f>IF(A6150&lt;&gt;0,IFERROR(VLOOKUP(D6150,Transactions!$K$4:$L$24,2,0), "Invalid date, no label or wrong spelling"),"Date and/or label missing. Exclude?")</f>
        <v>Date and/or label missing. Exclude?</v>
      </c>
      <c r="F6150" s="201"/>
      <c r="G6150" s="202"/>
      <c r="H6150" s="203"/>
      <c r="I6150">
        <f t="shared" si="194"/>
        <v>0</v>
      </c>
      <c r="J6150">
        <f t="shared" si="195"/>
        <v>1</v>
      </c>
    </row>
    <row r="6151" spans="1:10" x14ac:dyDescent="0.25">
      <c r="A6151" s="37"/>
      <c r="B6151" s="38"/>
      <c r="C6151" s="97"/>
      <c r="D6151" s="92"/>
      <c r="E6151" s="88" t="str">
        <f>IF(A6151&lt;&gt;0,IFERROR(VLOOKUP(D6151,Transactions!$K$4:$L$24,2,0), "Invalid date, no label or wrong spelling"),"Date and/or label missing. Exclude?")</f>
        <v>Date and/or label missing. Exclude?</v>
      </c>
      <c r="F6151" s="201"/>
      <c r="G6151" s="202"/>
      <c r="H6151" s="203"/>
      <c r="I6151">
        <f t="shared" si="194"/>
        <v>0</v>
      </c>
      <c r="J6151">
        <f t="shared" si="195"/>
        <v>1</v>
      </c>
    </row>
    <row r="6152" spans="1:10" x14ac:dyDescent="0.25">
      <c r="A6152" s="37"/>
      <c r="B6152" s="38"/>
      <c r="C6152" s="97"/>
      <c r="D6152" s="92"/>
      <c r="E6152" s="88" t="str">
        <f>IF(A6152&lt;&gt;0,IFERROR(VLOOKUP(D6152,Transactions!$K$4:$L$24,2,0), "Invalid date, no label or wrong spelling"),"Date and/or label missing. Exclude?")</f>
        <v>Date and/or label missing. Exclude?</v>
      </c>
      <c r="F6152" s="201"/>
      <c r="G6152" s="202"/>
      <c r="H6152" s="203"/>
      <c r="I6152">
        <f t="shared" si="194"/>
        <v>0</v>
      </c>
      <c r="J6152">
        <f t="shared" si="195"/>
        <v>1</v>
      </c>
    </row>
    <row r="6153" spans="1:10" x14ac:dyDescent="0.25">
      <c r="A6153" s="37"/>
      <c r="B6153" s="38"/>
      <c r="C6153" s="97"/>
      <c r="D6153" s="92"/>
      <c r="E6153" s="88" t="str">
        <f>IF(A6153&lt;&gt;0,IFERROR(VLOOKUP(D6153,Transactions!$K$4:$L$24,2,0), "Invalid date, no label or wrong spelling"),"Date and/or label missing. Exclude?")</f>
        <v>Date and/or label missing. Exclude?</v>
      </c>
      <c r="F6153" s="201"/>
      <c r="G6153" s="202"/>
      <c r="H6153" s="203"/>
      <c r="I6153">
        <f t="shared" si="194"/>
        <v>0</v>
      </c>
      <c r="J6153">
        <f t="shared" si="195"/>
        <v>1</v>
      </c>
    </row>
    <row r="6154" spans="1:10" x14ac:dyDescent="0.25">
      <c r="A6154" s="37"/>
      <c r="B6154" s="38"/>
      <c r="C6154" s="97"/>
      <c r="D6154" s="92"/>
      <c r="E6154" s="88" t="str">
        <f>IF(A6154&lt;&gt;0,IFERROR(VLOOKUP(D6154,Transactions!$K$4:$L$24,2,0), "Invalid date, no label or wrong spelling"),"Date and/or label missing. Exclude?")</f>
        <v>Date and/or label missing. Exclude?</v>
      </c>
      <c r="F6154" s="201"/>
      <c r="G6154" s="202"/>
      <c r="H6154" s="203"/>
      <c r="I6154">
        <f t="shared" si="194"/>
        <v>0</v>
      </c>
      <c r="J6154">
        <f t="shared" si="195"/>
        <v>1</v>
      </c>
    </row>
    <row r="6155" spans="1:10" x14ac:dyDescent="0.25">
      <c r="A6155" s="37"/>
      <c r="B6155" s="38"/>
      <c r="C6155" s="97"/>
      <c r="D6155" s="92"/>
      <c r="E6155" s="88" t="str">
        <f>IF(A6155&lt;&gt;0,IFERROR(VLOOKUP(D6155,Transactions!$K$4:$L$24,2,0), "Invalid date, no label or wrong spelling"),"Date and/or label missing. Exclude?")</f>
        <v>Date and/or label missing. Exclude?</v>
      </c>
      <c r="F6155" s="201"/>
      <c r="G6155" s="202"/>
      <c r="H6155" s="203"/>
      <c r="I6155">
        <f t="shared" si="194"/>
        <v>0</v>
      </c>
      <c r="J6155">
        <f t="shared" si="195"/>
        <v>1</v>
      </c>
    </row>
    <row r="6156" spans="1:10" x14ac:dyDescent="0.25">
      <c r="A6156" s="37"/>
      <c r="B6156" s="38"/>
      <c r="C6156" s="97"/>
      <c r="D6156" s="92"/>
      <c r="E6156" s="88" t="str">
        <f>IF(A6156&lt;&gt;0,IFERROR(VLOOKUP(D6156,Transactions!$K$4:$L$24,2,0), "Invalid date, no label or wrong spelling"),"Date and/or label missing. Exclude?")</f>
        <v>Date and/or label missing. Exclude?</v>
      </c>
      <c r="F6156" s="201"/>
      <c r="G6156" s="202"/>
      <c r="H6156" s="203"/>
      <c r="I6156">
        <f t="shared" si="194"/>
        <v>0</v>
      </c>
      <c r="J6156">
        <f t="shared" si="195"/>
        <v>1</v>
      </c>
    </row>
    <row r="6157" spans="1:10" x14ac:dyDescent="0.25">
      <c r="A6157" s="37"/>
      <c r="B6157" s="38"/>
      <c r="C6157" s="97"/>
      <c r="D6157" s="92"/>
      <c r="E6157" s="88" t="str">
        <f>IF(A6157&lt;&gt;0,IFERROR(VLOOKUP(D6157,Transactions!$K$4:$L$24,2,0), "Invalid date, no label or wrong spelling"),"Date and/or label missing. Exclude?")</f>
        <v>Date and/or label missing. Exclude?</v>
      </c>
      <c r="F6157" s="201"/>
      <c r="G6157" s="202"/>
      <c r="H6157" s="203"/>
      <c r="I6157">
        <f t="shared" si="194"/>
        <v>0</v>
      </c>
      <c r="J6157">
        <f t="shared" si="195"/>
        <v>1</v>
      </c>
    </row>
    <row r="6158" spans="1:10" x14ac:dyDescent="0.25">
      <c r="A6158" s="37"/>
      <c r="B6158" s="38"/>
      <c r="C6158" s="97"/>
      <c r="D6158" s="92"/>
      <c r="E6158" s="88" t="str">
        <f>IF(A6158&lt;&gt;0,IFERROR(VLOOKUP(D6158,Transactions!$K$4:$L$24,2,0), "Invalid date, no label or wrong spelling"),"Date and/or label missing. Exclude?")</f>
        <v>Date and/or label missing. Exclude?</v>
      </c>
      <c r="F6158" s="201"/>
      <c r="G6158" s="202"/>
      <c r="H6158" s="203"/>
      <c r="I6158">
        <f t="shared" si="194"/>
        <v>0</v>
      </c>
      <c r="J6158">
        <f t="shared" si="195"/>
        <v>1</v>
      </c>
    </row>
    <row r="6159" spans="1:10" x14ac:dyDescent="0.25">
      <c r="A6159" s="37"/>
      <c r="B6159" s="38"/>
      <c r="C6159" s="97"/>
      <c r="D6159" s="92"/>
      <c r="E6159" s="88" t="str">
        <f>IF(A6159&lt;&gt;0,IFERROR(VLOOKUP(D6159,Transactions!$K$4:$L$24,2,0), "Invalid date, no label or wrong spelling"),"Date and/or label missing. Exclude?")</f>
        <v>Date and/or label missing. Exclude?</v>
      </c>
      <c r="F6159" s="201"/>
      <c r="G6159" s="202"/>
      <c r="H6159" s="203"/>
      <c r="I6159">
        <f t="shared" si="194"/>
        <v>0</v>
      </c>
      <c r="J6159">
        <f t="shared" si="195"/>
        <v>1</v>
      </c>
    </row>
    <row r="6160" spans="1:10" x14ac:dyDescent="0.25">
      <c r="A6160" s="37"/>
      <c r="B6160" s="38"/>
      <c r="C6160" s="97"/>
      <c r="D6160" s="92"/>
      <c r="E6160" s="88" t="str">
        <f>IF(A6160&lt;&gt;0,IFERROR(VLOOKUP(D6160,Transactions!$K$4:$L$24,2,0), "Invalid date, no label or wrong spelling"),"Date and/or label missing. Exclude?")</f>
        <v>Date and/or label missing. Exclude?</v>
      </c>
      <c r="F6160" s="201"/>
      <c r="G6160" s="202"/>
      <c r="H6160" s="203"/>
      <c r="I6160">
        <f t="shared" si="194"/>
        <v>0</v>
      </c>
      <c r="J6160">
        <f t="shared" si="195"/>
        <v>1</v>
      </c>
    </row>
    <row r="6161" spans="1:10" x14ac:dyDescent="0.25">
      <c r="A6161" s="37"/>
      <c r="B6161" s="38"/>
      <c r="C6161" s="97"/>
      <c r="D6161" s="92"/>
      <c r="E6161" s="88" t="str">
        <f>IF(A6161&lt;&gt;0,IFERROR(VLOOKUP(D6161,Transactions!$K$4:$L$24,2,0), "Invalid date, no label or wrong spelling"),"Date and/or label missing. Exclude?")</f>
        <v>Date and/or label missing. Exclude?</v>
      </c>
      <c r="F6161" s="201"/>
      <c r="G6161" s="202"/>
      <c r="H6161" s="203"/>
      <c r="I6161">
        <f t="shared" ref="I6161:I6224" si="196">WEEKNUM(A6161)</f>
        <v>0</v>
      </c>
      <c r="J6161">
        <f t="shared" ref="J6161:J6224" si="197">MONTH(A6161)</f>
        <v>1</v>
      </c>
    </row>
    <row r="6162" spans="1:10" x14ac:dyDescent="0.25">
      <c r="A6162" s="37"/>
      <c r="B6162" s="38"/>
      <c r="C6162" s="97"/>
      <c r="D6162" s="92"/>
      <c r="E6162" s="88" t="str">
        <f>IF(A6162&lt;&gt;0,IFERROR(VLOOKUP(D6162,Transactions!$K$4:$L$24,2,0), "Invalid date, no label or wrong spelling"),"Date and/or label missing. Exclude?")</f>
        <v>Date and/or label missing. Exclude?</v>
      </c>
      <c r="F6162" s="201"/>
      <c r="G6162" s="202"/>
      <c r="H6162" s="203"/>
      <c r="I6162">
        <f t="shared" si="196"/>
        <v>0</v>
      </c>
      <c r="J6162">
        <f t="shared" si="197"/>
        <v>1</v>
      </c>
    </row>
    <row r="6163" spans="1:10" x14ac:dyDescent="0.25">
      <c r="A6163" s="37"/>
      <c r="B6163" s="38"/>
      <c r="C6163" s="97"/>
      <c r="D6163" s="92"/>
      <c r="E6163" s="88" t="str">
        <f>IF(A6163&lt;&gt;0,IFERROR(VLOOKUP(D6163,Transactions!$K$4:$L$24,2,0), "Invalid date, no label or wrong spelling"),"Date and/or label missing. Exclude?")</f>
        <v>Date and/or label missing. Exclude?</v>
      </c>
      <c r="F6163" s="201"/>
      <c r="G6163" s="202"/>
      <c r="H6163" s="203"/>
      <c r="I6163">
        <f t="shared" si="196"/>
        <v>0</v>
      </c>
      <c r="J6163">
        <f t="shared" si="197"/>
        <v>1</v>
      </c>
    </row>
    <row r="6164" spans="1:10" x14ac:dyDescent="0.25">
      <c r="A6164" s="37"/>
      <c r="B6164" s="38"/>
      <c r="C6164" s="97"/>
      <c r="D6164" s="92"/>
      <c r="E6164" s="88" t="str">
        <f>IF(A6164&lt;&gt;0,IFERROR(VLOOKUP(D6164,Transactions!$K$4:$L$24,2,0), "Invalid date, no label or wrong spelling"),"Date and/or label missing. Exclude?")</f>
        <v>Date and/or label missing. Exclude?</v>
      </c>
      <c r="F6164" s="201"/>
      <c r="G6164" s="202"/>
      <c r="H6164" s="203"/>
      <c r="I6164">
        <f t="shared" si="196"/>
        <v>0</v>
      </c>
      <c r="J6164">
        <f t="shared" si="197"/>
        <v>1</v>
      </c>
    </row>
    <row r="6165" spans="1:10" x14ac:dyDescent="0.25">
      <c r="A6165" s="37"/>
      <c r="B6165" s="38"/>
      <c r="C6165" s="97"/>
      <c r="D6165" s="92"/>
      <c r="E6165" s="88" t="str">
        <f>IF(A6165&lt;&gt;0,IFERROR(VLOOKUP(D6165,Transactions!$K$4:$L$24,2,0), "Invalid date, no label or wrong spelling"),"Date and/or label missing. Exclude?")</f>
        <v>Date and/or label missing. Exclude?</v>
      </c>
      <c r="F6165" s="201"/>
      <c r="G6165" s="202"/>
      <c r="H6165" s="203"/>
      <c r="I6165">
        <f t="shared" si="196"/>
        <v>0</v>
      </c>
      <c r="J6165">
        <f t="shared" si="197"/>
        <v>1</v>
      </c>
    </row>
    <row r="6166" spans="1:10" x14ac:dyDescent="0.25">
      <c r="A6166" s="37"/>
      <c r="B6166" s="38"/>
      <c r="C6166" s="97"/>
      <c r="D6166" s="92"/>
      <c r="E6166" s="88" t="str">
        <f>IF(A6166&lt;&gt;0,IFERROR(VLOOKUP(D6166,Transactions!$K$4:$L$24,2,0), "Invalid date, no label or wrong spelling"),"Date and/or label missing. Exclude?")</f>
        <v>Date and/or label missing. Exclude?</v>
      </c>
      <c r="F6166" s="201"/>
      <c r="G6166" s="202"/>
      <c r="H6166" s="203"/>
      <c r="I6166">
        <f t="shared" si="196"/>
        <v>0</v>
      </c>
      <c r="J6166">
        <f t="shared" si="197"/>
        <v>1</v>
      </c>
    </row>
    <row r="6167" spans="1:10" x14ac:dyDescent="0.25">
      <c r="A6167" s="37"/>
      <c r="B6167" s="38"/>
      <c r="C6167" s="97"/>
      <c r="D6167" s="92"/>
      <c r="E6167" s="88" t="str">
        <f>IF(A6167&lt;&gt;0,IFERROR(VLOOKUP(D6167,Transactions!$K$4:$L$24,2,0), "Invalid date, no label or wrong spelling"),"Date and/or label missing. Exclude?")</f>
        <v>Date and/or label missing. Exclude?</v>
      </c>
      <c r="F6167" s="201"/>
      <c r="G6167" s="202"/>
      <c r="H6167" s="203"/>
      <c r="I6167">
        <f t="shared" si="196"/>
        <v>0</v>
      </c>
      <c r="J6167">
        <f t="shared" si="197"/>
        <v>1</v>
      </c>
    </row>
    <row r="6168" spans="1:10" x14ac:dyDescent="0.25">
      <c r="A6168" s="37"/>
      <c r="B6168" s="38"/>
      <c r="C6168" s="97"/>
      <c r="D6168" s="92"/>
      <c r="E6168" s="88" t="str">
        <f>IF(A6168&lt;&gt;0,IFERROR(VLOOKUP(D6168,Transactions!$K$4:$L$24,2,0), "Invalid date, no label or wrong spelling"),"Date and/or label missing. Exclude?")</f>
        <v>Date and/or label missing. Exclude?</v>
      </c>
      <c r="F6168" s="201"/>
      <c r="G6168" s="202"/>
      <c r="H6168" s="203"/>
      <c r="I6168">
        <f t="shared" si="196"/>
        <v>0</v>
      </c>
      <c r="J6168">
        <f t="shared" si="197"/>
        <v>1</v>
      </c>
    </row>
    <row r="6169" spans="1:10" x14ac:dyDescent="0.25">
      <c r="A6169" s="37"/>
      <c r="B6169" s="38"/>
      <c r="C6169" s="97"/>
      <c r="D6169" s="92"/>
      <c r="E6169" s="88" t="str">
        <f>IF(A6169&lt;&gt;0,IFERROR(VLOOKUP(D6169,Transactions!$K$4:$L$24,2,0), "Invalid date, no label or wrong spelling"),"Date and/or label missing. Exclude?")</f>
        <v>Date and/or label missing. Exclude?</v>
      </c>
      <c r="F6169" s="201"/>
      <c r="G6169" s="202"/>
      <c r="H6169" s="203"/>
      <c r="I6169">
        <f t="shared" si="196"/>
        <v>0</v>
      </c>
      <c r="J6169">
        <f t="shared" si="197"/>
        <v>1</v>
      </c>
    </row>
    <row r="6170" spans="1:10" x14ac:dyDescent="0.25">
      <c r="A6170" s="37"/>
      <c r="B6170" s="38"/>
      <c r="C6170" s="97"/>
      <c r="D6170" s="92"/>
      <c r="E6170" s="88" t="str">
        <f>IF(A6170&lt;&gt;0,IFERROR(VLOOKUP(D6170,Transactions!$K$4:$L$24,2,0), "Invalid date, no label or wrong spelling"),"Date and/or label missing. Exclude?")</f>
        <v>Date and/or label missing. Exclude?</v>
      </c>
      <c r="F6170" s="201"/>
      <c r="G6170" s="202"/>
      <c r="H6170" s="203"/>
      <c r="I6170">
        <f t="shared" si="196"/>
        <v>0</v>
      </c>
      <c r="J6170">
        <f t="shared" si="197"/>
        <v>1</v>
      </c>
    </row>
    <row r="6171" spans="1:10" x14ac:dyDescent="0.25">
      <c r="A6171" s="37"/>
      <c r="B6171" s="38"/>
      <c r="C6171" s="97"/>
      <c r="D6171" s="92"/>
      <c r="E6171" s="88" t="str">
        <f>IF(A6171&lt;&gt;0,IFERROR(VLOOKUP(D6171,Transactions!$K$4:$L$24,2,0), "Invalid date, no label or wrong spelling"),"Date and/or label missing. Exclude?")</f>
        <v>Date and/or label missing. Exclude?</v>
      </c>
      <c r="F6171" s="201"/>
      <c r="G6171" s="202"/>
      <c r="H6171" s="203"/>
      <c r="I6171">
        <f t="shared" si="196"/>
        <v>0</v>
      </c>
      <c r="J6171">
        <f t="shared" si="197"/>
        <v>1</v>
      </c>
    </row>
    <row r="6172" spans="1:10" x14ac:dyDescent="0.25">
      <c r="A6172" s="37"/>
      <c r="B6172" s="38"/>
      <c r="C6172" s="97"/>
      <c r="D6172" s="92"/>
      <c r="E6172" s="88" t="str">
        <f>IF(A6172&lt;&gt;0,IFERROR(VLOOKUP(D6172,Transactions!$K$4:$L$24,2,0), "Invalid date, no label or wrong spelling"),"Date and/or label missing. Exclude?")</f>
        <v>Date and/or label missing. Exclude?</v>
      </c>
      <c r="F6172" s="201"/>
      <c r="G6172" s="202"/>
      <c r="H6172" s="203"/>
      <c r="I6172">
        <f t="shared" si="196"/>
        <v>0</v>
      </c>
      <c r="J6172">
        <f t="shared" si="197"/>
        <v>1</v>
      </c>
    </row>
    <row r="6173" spans="1:10" x14ac:dyDescent="0.25">
      <c r="A6173" s="37"/>
      <c r="B6173" s="38"/>
      <c r="C6173" s="97"/>
      <c r="D6173" s="92"/>
      <c r="E6173" s="88" t="str">
        <f>IF(A6173&lt;&gt;0,IFERROR(VLOOKUP(D6173,Transactions!$K$4:$L$24,2,0), "Invalid date, no label or wrong spelling"),"Date and/or label missing. Exclude?")</f>
        <v>Date and/or label missing. Exclude?</v>
      </c>
      <c r="F6173" s="201"/>
      <c r="G6173" s="202"/>
      <c r="H6173" s="203"/>
      <c r="I6173">
        <f t="shared" si="196"/>
        <v>0</v>
      </c>
      <c r="J6173">
        <f t="shared" si="197"/>
        <v>1</v>
      </c>
    </row>
    <row r="6174" spans="1:10" x14ac:dyDescent="0.25">
      <c r="A6174" s="37"/>
      <c r="B6174" s="38"/>
      <c r="C6174" s="97"/>
      <c r="D6174" s="92"/>
      <c r="E6174" s="88" t="str">
        <f>IF(A6174&lt;&gt;0,IFERROR(VLOOKUP(D6174,Transactions!$K$4:$L$24,2,0), "Invalid date, no label or wrong spelling"),"Date and/or label missing. Exclude?")</f>
        <v>Date and/or label missing. Exclude?</v>
      </c>
      <c r="F6174" s="201"/>
      <c r="G6174" s="202"/>
      <c r="H6174" s="203"/>
      <c r="I6174">
        <f t="shared" si="196"/>
        <v>0</v>
      </c>
      <c r="J6174">
        <f t="shared" si="197"/>
        <v>1</v>
      </c>
    </row>
    <row r="6175" spans="1:10" x14ac:dyDescent="0.25">
      <c r="A6175" s="37"/>
      <c r="B6175" s="38"/>
      <c r="C6175" s="97"/>
      <c r="D6175" s="92"/>
      <c r="E6175" s="88" t="str">
        <f>IF(A6175&lt;&gt;0,IFERROR(VLOOKUP(D6175,Transactions!$K$4:$L$24,2,0), "Invalid date, no label or wrong spelling"),"Date and/or label missing. Exclude?")</f>
        <v>Date and/or label missing. Exclude?</v>
      </c>
      <c r="F6175" s="201"/>
      <c r="G6175" s="202"/>
      <c r="H6175" s="203"/>
      <c r="I6175">
        <f t="shared" si="196"/>
        <v>0</v>
      </c>
      <c r="J6175">
        <f t="shared" si="197"/>
        <v>1</v>
      </c>
    </row>
    <row r="6176" spans="1:10" x14ac:dyDescent="0.25">
      <c r="A6176" s="37"/>
      <c r="B6176" s="38"/>
      <c r="C6176" s="97"/>
      <c r="D6176" s="92"/>
      <c r="E6176" s="88" t="str">
        <f>IF(A6176&lt;&gt;0,IFERROR(VLOOKUP(D6176,Transactions!$K$4:$L$24,2,0), "Invalid date, no label or wrong spelling"),"Date and/or label missing. Exclude?")</f>
        <v>Date and/or label missing. Exclude?</v>
      </c>
      <c r="F6176" s="201"/>
      <c r="G6176" s="202"/>
      <c r="H6176" s="203"/>
      <c r="I6176">
        <f t="shared" si="196"/>
        <v>0</v>
      </c>
      <c r="J6176">
        <f t="shared" si="197"/>
        <v>1</v>
      </c>
    </row>
    <row r="6177" spans="1:10" x14ac:dyDescent="0.25">
      <c r="A6177" s="37"/>
      <c r="B6177" s="38"/>
      <c r="C6177" s="97"/>
      <c r="D6177" s="92"/>
      <c r="E6177" s="88" t="str">
        <f>IF(A6177&lt;&gt;0,IFERROR(VLOOKUP(D6177,Transactions!$K$4:$L$24,2,0), "Invalid date, no label or wrong spelling"),"Date and/or label missing. Exclude?")</f>
        <v>Date and/or label missing. Exclude?</v>
      </c>
      <c r="F6177" s="201"/>
      <c r="G6177" s="202"/>
      <c r="H6177" s="203"/>
      <c r="I6177">
        <f t="shared" si="196"/>
        <v>0</v>
      </c>
      <c r="J6177">
        <f t="shared" si="197"/>
        <v>1</v>
      </c>
    </row>
    <row r="6178" spans="1:10" x14ac:dyDescent="0.25">
      <c r="A6178" s="37"/>
      <c r="B6178" s="38"/>
      <c r="C6178" s="97"/>
      <c r="D6178" s="92"/>
      <c r="E6178" s="88" t="str">
        <f>IF(A6178&lt;&gt;0,IFERROR(VLOOKUP(D6178,Transactions!$K$4:$L$24,2,0), "Invalid date, no label or wrong spelling"),"Date and/or label missing. Exclude?")</f>
        <v>Date and/or label missing. Exclude?</v>
      </c>
      <c r="F6178" s="201"/>
      <c r="G6178" s="202"/>
      <c r="H6178" s="203"/>
      <c r="I6178">
        <f t="shared" si="196"/>
        <v>0</v>
      </c>
      <c r="J6178">
        <f t="shared" si="197"/>
        <v>1</v>
      </c>
    </row>
    <row r="6179" spans="1:10" x14ac:dyDescent="0.25">
      <c r="A6179" s="37"/>
      <c r="B6179" s="38"/>
      <c r="C6179" s="97"/>
      <c r="D6179" s="92"/>
      <c r="E6179" s="88" t="str">
        <f>IF(A6179&lt;&gt;0,IFERROR(VLOOKUP(D6179,Transactions!$K$4:$L$24,2,0), "Invalid date, no label or wrong spelling"),"Date and/or label missing. Exclude?")</f>
        <v>Date and/or label missing. Exclude?</v>
      </c>
      <c r="F6179" s="201"/>
      <c r="G6179" s="202"/>
      <c r="H6179" s="203"/>
      <c r="I6179">
        <f t="shared" si="196"/>
        <v>0</v>
      </c>
      <c r="J6179">
        <f t="shared" si="197"/>
        <v>1</v>
      </c>
    </row>
    <row r="6180" spans="1:10" x14ac:dyDescent="0.25">
      <c r="A6180" s="37"/>
      <c r="B6180" s="38"/>
      <c r="C6180" s="97"/>
      <c r="D6180" s="92"/>
      <c r="E6180" s="88" t="str">
        <f>IF(A6180&lt;&gt;0,IFERROR(VLOOKUP(D6180,Transactions!$K$4:$L$24,2,0), "Invalid date, no label or wrong spelling"),"Date and/or label missing. Exclude?")</f>
        <v>Date and/or label missing. Exclude?</v>
      </c>
      <c r="F6180" s="201"/>
      <c r="G6180" s="202"/>
      <c r="H6180" s="203"/>
      <c r="I6180">
        <f t="shared" si="196"/>
        <v>0</v>
      </c>
      <c r="J6180">
        <f t="shared" si="197"/>
        <v>1</v>
      </c>
    </row>
    <row r="6181" spans="1:10" x14ac:dyDescent="0.25">
      <c r="A6181" s="37"/>
      <c r="B6181" s="38"/>
      <c r="C6181" s="97"/>
      <c r="D6181" s="92"/>
      <c r="E6181" s="88" t="str">
        <f>IF(A6181&lt;&gt;0,IFERROR(VLOOKUP(D6181,Transactions!$K$4:$L$24,2,0), "Invalid date, no label or wrong spelling"),"Date and/or label missing. Exclude?")</f>
        <v>Date and/or label missing. Exclude?</v>
      </c>
      <c r="F6181" s="201"/>
      <c r="G6181" s="202"/>
      <c r="H6181" s="203"/>
      <c r="I6181">
        <f t="shared" si="196"/>
        <v>0</v>
      </c>
      <c r="J6181">
        <f t="shared" si="197"/>
        <v>1</v>
      </c>
    </row>
    <row r="6182" spans="1:10" x14ac:dyDescent="0.25">
      <c r="A6182" s="37"/>
      <c r="B6182" s="38"/>
      <c r="C6182" s="97"/>
      <c r="D6182" s="92"/>
      <c r="E6182" s="88" t="str">
        <f>IF(A6182&lt;&gt;0,IFERROR(VLOOKUP(D6182,Transactions!$K$4:$L$24,2,0), "Invalid date, no label or wrong spelling"),"Date and/or label missing. Exclude?")</f>
        <v>Date and/or label missing. Exclude?</v>
      </c>
      <c r="F6182" s="201"/>
      <c r="G6182" s="202"/>
      <c r="H6182" s="203"/>
      <c r="I6182">
        <f t="shared" si="196"/>
        <v>0</v>
      </c>
      <c r="J6182">
        <f t="shared" si="197"/>
        <v>1</v>
      </c>
    </row>
    <row r="6183" spans="1:10" x14ac:dyDescent="0.25">
      <c r="A6183" s="37"/>
      <c r="B6183" s="38"/>
      <c r="C6183" s="97"/>
      <c r="D6183" s="92"/>
      <c r="E6183" s="88" t="str">
        <f>IF(A6183&lt;&gt;0,IFERROR(VLOOKUP(D6183,Transactions!$K$4:$L$24,2,0), "Invalid date, no label or wrong spelling"),"Date and/or label missing. Exclude?")</f>
        <v>Date and/or label missing. Exclude?</v>
      </c>
      <c r="F6183" s="201"/>
      <c r="G6183" s="202"/>
      <c r="H6183" s="203"/>
      <c r="I6183">
        <f t="shared" si="196"/>
        <v>0</v>
      </c>
      <c r="J6183">
        <f t="shared" si="197"/>
        <v>1</v>
      </c>
    </row>
    <row r="6184" spans="1:10" x14ac:dyDescent="0.25">
      <c r="A6184" s="37"/>
      <c r="B6184" s="38"/>
      <c r="C6184" s="97"/>
      <c r="D6184" s="92"/>
      <c r="E6184" s="88" t="str">
        <f>IF(A6184&lt;&gt;0,IFERROR(VLOOKUP(D6184,Transactions!$K$4:$L$24,2,0), "Invalid date, no label or wrong spelling"),"Date and/or label missing. Exclude?")</f>
        <v>Date and/or label missing. Exclude?</v>
      </c>
      <c r="F6184" s="201"/>
      <c r="G6184" s="202"/>
      <c r="H6184" s="203"/>
      <c r="I6184">
        <f t="shared" si="196"/>
        <v>0</v>
      </c>
      <c r="J6184">
        <f t="shared" si="197"/>
        <v>1</v>
      </c>
    </row>
    <row r="6185" spans="1:10" x14ac:dyDescent="0.25">
      <c r="A6185" s="37"/>
      <c r="B6185" s="38"/>
      <c r="C6185" s="97"/>
      <c r="D6185" s="92"/>
      <c r="E6185" s="88" t="str">
        <f>IF(A6185&lt;&gt;0,IFERROR(VLOOKUP(D6185,Transactions!$K$4:$L$24,2,0), "Invalid date, no label or wrong spelling"),"Date and/or label missing. Exclude?")</f>
        <v>Date and/or label missing. Exclude?</v>
      </c>
      <c r="F6185" s="201"/>
      <c r="G6185" s="202"/>
      <c r="H6185" s="203"/>
      <c r="I6185">
        <f t="shared" si="196"/>
        <v>0</v>
      </c>
      <c r="J6185">
        <f t="shared" si="197"/>
        <v>1</v>
      </c>
    </row>
    <row r="6186" spans="1:10" x14ac:dyDescent="0.25">
      <c r="A6186" s="37"/>
      <c r="B6186" s="38"/>
      <c r="C6186" s="97"/>
      <c r="D6186" s="92"/>
      <c r="E6186" s="88" t="str">
        <f>IF(A6186&lt;&gt;0,IFERROR(VLOOKUP(D6186,Transactions!$K$4:$L$24,2,0), "Invalid date, no label or wrong spelling"),"Date and/or label missing. Exclude?")</f>
        <v>Date and/or label missing. Exclude?</v>
      </c>
      <c r="F6186" s="201"/>
      <c r="G6186" s="202"/>
      <c r="H6186" s="203"/>
      <c r="I6186">
        <f t="shared" si="196"/>
        <v>0</v>
      </c>
      <c r="J6186">
        <f t="shared" si="197"/>
        <v>1</v>
      </c>
    </row>
    <row r="6187" spans="1:10" x14ac:dyDescent="0.25">
      <c r="A6187" s="37"/>
      <c r="B6187" s="38"/>
      <c r="C6187" s="97"/>
      <c r="D6187" s="92"/>
      <c r="E6187" s="88" t="str">
        <f>IF(A6187&lt;&gt;0,IFERROR(VLOOKUP(D6187,Transactions!$K$4:$L$24,2,0), "Invalid date, no label or wrong spelling"),"Date and/or label missing. Exclude?")</f>
        <v>Date and/or label missing. Exclude?</v>
      </c>
      <c r="F6187" s="201"/>
      <c r="G6187" s="202"/>
      <c r="H6187" s="203"/>
      <c r="I6187">
        <f t="shared" si="196"/>
        <v>0</v>
      </c>
      <c r="J6187">
        <f t="shared" si="197"/>
        <v>1</v>
      </c>
    </row>
    <row r="6188" spans="1:10" x14ac:dyDescent="0.25">
      <c r="A6188" s="37"/>
      <c r="B6188" s="38"/>
      <c r="C6188" s="97"/>
      <c r="D6188" s="92"/>
      <c r="E6188" s="88" t="str">
        <f>IF(A6188&lt;&gt;0,IFERROR(VLOOKUP(D6188,Transactions!$K$4:$L$24,2,0), "Invalid date, no label or wrong spelling"),"Date and/or label missing. Exclude?")</f>
        <v>Date and/or label missing. Exclude?</v>
      </c>
      <c r="F6188" s="201"/>
      <c r="G6188" s="202"/>
      <c r="H6188" s="203"/>
      <c r="I6188">
        <f t="shared" si="196"/>
        <v>0</v>
      </c>
      <c r="J6188">
        <f t="shared" si="197"/>
        <v>1</v>
      </c>
    </row>
    <row r="6189" spans="1:10" x14ac:dyDescent="0.25">
      <c r="A6189" s="37"/>
      <c r="B6189" s="38"/>
      <c r="C6189" s="97"/>
      <c r="D6189" s="92"/>
      <c r="E6189" s="88" t="str">
        <f>IF(A6189&lt;&gt;0,IFERROR(VLOOKUP(D6189,Transactions!$K$4:$L$24,2,0), "Invalid date, no label or wrong spelling"),"Date and/or label missing. Exclude?")</f>
        <v>Date and/or label missing. Exclude?</v>
      </c>
      <c r="F6189" s="201"/>
      <c r="G6189" s="202"/>
      <c r="H6189" s="203"/>
      <c r="I6189">
        <f t="shared" si="196"/>
        <v>0</v>
      </c>
      <c r="J6189">
        <f t="shared" si="197"/>
        <v>1</v>
      </c>
    </row>
    <row r="6190" spans="1:10" x14ac:dyDescent="0.25">
      <c r="A6190" s="37"/>
      <c r="B6190" s="38"/>
      <c r="C6190" s="97"/>
      <c r="D6190" s="92"/>
      <c r="E6190" s="88" t="str">
        <f>IF(A6190&lt;&gt;0,IFERROR(VLOOKUP(D6190,Transactions!$K$4:$L$24,2,0), "Invalid date, no label or wrong spelling"),"Date and/or label missing. Exclude?")</f>
        <v>Date and/or label missing. Exclude?</v>
      </c>
      <c r="F6190" s="201"/>
      <c r="G6190" s="202"/>
      <c r="H6190" s="203"/>
      <c r="I6190">
        <f t="shared" si="196"/>
        <v>0</v>
      </c>
      <c r="J6190">
        <f t="shared" si="197"/>
        <v>1</v>
      </c>
    </row>
    <row r="6191" spans="1:10" x14ac:dyDescent="0.25">
      <c r="A6191" s="37"/>
      <c r="B6191" s="38"/>
      <c r="C6191" s="97"/>
      <c r="D6191" s="92"/>
      <c r="E6191" s="88" t="str">
        <f>IF(A6191&lt;&gt;0,IFERROR(VLOOKUP(D6191,Transactions!$K$4:$L$24,2,0), "Invalid date, no label or wrong spelling"),"Date and/or label missing. Exclude?")</f>
        <v>Date and/or label missing. Exclude?</v>
      </c>
      <c r="F6191" s="201"/>
      <c r="G6191" s="202"/>
      <c r="H6191" s="203"/>
      <c r="I6191">
        <f t="shared" si="196"/>
        <v>0</v>
      </c>
      <c r="J6191">
        <f t="shared" si="197"/>
        <v>1</v>
      </c>
    </row>
    <row r="6192" spans="1:10" x14ac:dyDescent="0.25">
      <c r="A6192" s="37"/>
      <c r="B6192" s="38"/>
      <c r="C6192" s="97"/>
      <c r="D6192" s="92"/>
      <c r="E6192" s="88" t="str">
        <f>IF(A6192&lt;&gt;0,IFERROR(VLOOKUP(D6192,Transactions!$K$4:$L$24,2,0), "Invalid date, no label or wrong spelling"),"Date and/or label missing. Exclude?")</f>
        <v>Date and/or label missing. Exclude?</v>
      </c>
      <c r="F6192" s="201"/>
      <c r="G6192" s="202"/>
      <c r="H6192" s="203"/>
      <c r="I6192">
        <f t="shared" si="196"/>
        <v>0</v>
      </c>
      <c r="J6192">
        <f t="shared" si="197"/>
        <v>1</v>
      </c>
    </row>
    <row r="6193" spans="1:10" x14ac:dyDescent="0.25">
      <c r="A6193" s="37"/>
      <c r="B6193" s="38"/>
      <c r="C6193" s="97"/>
      <c r="D6193" s="92"/>
      <c r="E6193" s="88" t="str">
        <f>IF(A6193&lt;&gt;0,IFERROR(VLOOKUP(D6193,Transactions!$K$4:$L$24,2,0), "Invalid date, no label or wrong spelling"),"Date and/or label missing. Exclude?")</f>
        <v>Date and/or label missing. Exclude?</v>
      </c>
      <c r="F6193" s="201"/>
      <c r="G6193" s="202"/>
      <c r="H6193" s="203"/>
      <c r="I6193">
        <f t="shared" si="196"/>
        <v>0</v>
      </c>
      <c r="J6193">
        <f t="shared" si="197"/>
        <v>1</v>
      </c>
    </row>
    <row r="6194" spans="1:10" x14ac:dyDescent="0.25">
      <c r="A6194" s="37"/>
      <c r="B6194" s="38"/>
      <c r="C6194" s="97"/>
      <c r="D6194" s="92"/>
      <c r="E6194" s="88" t="str">
        <f>IF(A6194&lt;&gt;0,IFERROR(VLOOKUP(D6194,Transactions!$K$4:$L$24,2,0), "Invalid date, no label or wrong spelling"),"Date and/or label missing. Exclude?")</f>
        <v>Date and/or label missing. Exclude?</v>
      </c>
      <c r="F6194" s="201"/>
      <c r="G6194" s="202"/>
      <c r="H6194" s="203"/>
      <c r="I6194">
        <f t="shared" si="196"/>
        <v>0</v>
      </c>
      <c r="J6194">
        <f t="shared" si="197"/>
        <v>1</v>
      </c>
    </row>
    <row r="6195" spans="1:10" x14ac:dyDescent="0.25">
      <c r="A6195" s="37"/>
      <c r="B6195" s="38"/>
      <c r="C6195" s="97"/>
      <c r="D6195" s="92"/>
      <c r="E6195" s="88" t="str">
        <f>IF(A6195&lt;&gt;0,IFERROR(VLOOKUP(D6195,Transactions!$K$4:$L$24,2,0), "Invalid date, no label or wrong spelling"),"Date and/or label missing. Exclude?")</f>
        <v>Date and/or label missing. Exclude?</v>
      </c>
      <c r="F6195" s="201"/>
      <c r="G6195" s="202"/>
      <c r="H6195" s="203"/>
      <c r="I6195">
        <f t="shared" si="196"/>
        <v>0</v>
      </c>
      <c r="J6195">
        <f t="shared" si="197"/>
        <v>1</v>
      </c>
    </row>
    <row r="6196" spans="1:10" x14ac:dyDescent="0.25">
      <c r="A6196" s="37"/>
      <c r="B6196" s="38"/>
      <c r="C6196" s="97"/>
      <c r="D6196" s="92"/>
      <c r="E6196" s="88" t="str">
        <f>IF(A6196&lt;&gt;0,IFERROR(VLOOKUP(D6196,Transactions!$K$4:$L$24,2,0), "Invalid date, no label or wrong spelling"),"Date and/or label missing. Exclude?")</f>
        <v>Date and/or label missing. Exclude?</v>
      </c>
      <c r="F6196" s="201"/>
      <c r="G6196" s="202"/>
      <c r="H6196" s="203"/>
      <c r="I6196">
        <f t="shared" si="196"/>
        <v>0</v>
      </c>
      <c r="J6196">
        <f t="shared" si="197"/>
        <v>1</v>
      </c>
    </row>
    <row r="6197" spans="1:10" x14ac:dyDescent="0.25">
      <c r="A6197" s="37"/>
      <c r="B6197" s="38"/>
      <c r="C6197" s="97"/>
      <c r="D6197" s="92"/>
      <c r="E6197" s="88" t="str">
        <f>IF(A6197&lt;&gt;0,IFERROR(VLOOKUP(D6197,Transactions!$K$4:$L$24,2,0), "Invalid date, no label or wrong spelling"),"Date and/or label missing. Exclude?")</f>
        <v>Date and/or label missing. Exclude?</v>
      </c>
      <c r="F6197" s="201"/>
      <c r="G6197" s="202"/>
      <c r="H6197" s="203"/>
      <c r="I6197">
        <f t="shared" si="196"/>
        <v>0</v>
      </c>
      <c r="J6197">
        <f t="shared" si="197"/>
        <v>1</v>
      </c>
    </row>
    <row r="6198" spans="1:10" x14ac:dyDescent="0.25">
      <c r="A6198" s="37"/>
      <c r="B6198" s="38"/>
      <c r="C6198" s="97"/>
      <c r="D6198" s="92"/>
      <c r="E6198" s="88" t="str">
        <f>IF(A6198&lt;&gt;0,IFERROR(VLOOKUP(D6198,Transactions!$K$4:$L$24,2,0), "Invalid date, no label or wrong spelling"),"Date and/or label missing. Exclude?")</f>
        <v>Date and/or label missing. Exclude?</v>
      </c>
      <c r="F6198" s="201"/>
      <c r="G6198" s="202"/>
      <c r="H6198" s="203"/>
      <c r="I6198">
        <f t="shared" si="196"/>
        <v>0</v>
      </c>
      <c r="J6198">
        <f t="shared" si="197"/>
        <v>1</v>
      </c>
    </row>
    <row r="6199" spans="1:10" x14ac:dyDescent="0.25">
      <c r="A6199" s="37"/>
      <c r="B6199" s="38"/>
      <c r="C6199" s="97"/>
      <c r="D6199" s="92"/>
      <c r="E6199" s="88" t="str">
        <f>IF(A6199&lt;&gt;0,IFERROR(VLOOKUP(D6199,Transactions!$K$4:$L$24,2,0), "Invalid date, no label or wrong spelling"),"Date and/or label missing. Exclude?")</f>
        <v>Date and/or label missing. Exclude?</v>
      </c>
      <c r="F6199" s="201"/>
      <c r="G6199" s="202"/>
      <c r="H6199" s="203"/>
      <c r="I6199">
        <f t="shared" si="196"/>
        <v>0</v>
      </c>
      <c r="J6199">
        <f t="shared" si="197"/>
        <v>1</v>
      </c>
    </row>
    <row r="6200" spans="1:10" x14ac:dyDescent="0.25">
      <c r="A6200" s="37"/>
      <c r="B6200" s="38"/>
      <c r="C6200" s="97"/>
      <c r="D6200" s="92"/>
      <c r="E6200" s="88" t="str">
        <f>IF(A6200&lt;&gt;0,IFERROR(VLOOKUP(D6200,Transactions!$K$4:$L$24,2,0), "Invalid date, no label or wrong spelling"),"Date and/or label missing. Exclude?")</f>
        <v>Date and/or label missing. Exclude?</v>
      </c>
      <c r="F6200" s="201"/>
      <c r="G6200" s="202"/>
      <c r="H6200" s="203"/>
      <c r="I6200">
        <f t="shared" si="196"/>
        <v>0</v>
      </c>
      <c r="J6200">
        <f t="shared" si="197"/>
        <v>1</v>
      </c>
    </row>
    <row r="6201" spans="1:10" x14ac:dyDescent="0.25">
      <c r="A6201" s="37"/>
      <c r="B6201" s="38"/>
      <c r="C6201" s="97"/>
      <c r="D6201" s="92"/>
      <c r="E6201" s="88" t="str">
        <f>IF(A6201&lt;&gt;0,IFERROR(VLOOKUP(D6201,Transactions!$K$4:$L$24,2,0), "Invalid date, no label or wrong spelling"),"Date and/or label missing. Exclude?")</f>
        <v>Date and/or label missing. Exclude?</v>
      </c>
      <c r="F6201" s="201"/>
      <c r="G6201" s="202"/>
      <c r="H6201" s="203"/>
      <c r="I6201">
        <f t="shared" si="196"/>
        <v>0</v>
      </c>
      <c r="J6201">
        <f t="shared" si="197"/>
        <v>1</v>
      </c>
    </row>
    <row r="6202" spans="1:10" x14ac:dyDescent="0.25">
      <c r="A6202" s="37"/>
      <c r="B6202" s="38"/>
      <c r="C6202" s="97"/>
      <c r="D6202" s="92"/>
      <c r="E6202" s="88" t="str">
        <f>IF(A6202&lt;&gt;0,IFERROR(VLOOKUP(D6202,Transactions!$K$4:$L$24,2,0), "Invalid date, no label or wrong spelling"),"Date and/or label missing. Exclude?")</f>
        <v>Date and/or label missing. Exclude?</v>
      </c>
      <c r="F6202" s="201"/>
      <c r="G6202" s="202"/>
      <c r="H6202" s="203"/>
      <c r="I6202">
        <f t="shared" si="196"/>
        <v>0</v>
      </c>
      <c r="J6202">
        <f t="shared" si="197"/>
        <v>1</v>
      </c>
    </row>
    <row r="6203" spans="1:10" x14ac:dyDescent="0.25">
      <c r="A6203" s="37"/>
      <c r="B6203" s="38"/>
      <c r="C6203" s="97"/>
      <c r="D6203" s="92"/>
      <c r="E6203" s="88" t="str">
        <f>IF(A6203&lt;&gt;0,IFERROR(VLOOKUP(D6203,Transactions!$K$4:$L$24,2,0), "Invalid date, no label or wrong spelling"),"Date and/or label missing. Exclude?")</f>
        <v>Date and/or label missing. Exclude?</v>
      </c>
      <c r="F6203" s="201"/>
      <c r="G6203" s="202"/>
      <c r="H6203" s="203"/>
      <c r="I6203">
        <f t="shared" si="196"/>
        <v>0</v>
      </c>
      <c r="J6203">
        <f t="shared" si="197"/>
        <v>1</v>
      </c>
    </row>
    <row r="6204" spans="1:10" x14ac:dyDescent="0.25">
      <c r="A6204" s="37"/>
      <c r="B6204" s="38"/>
      <c r="C6204" s="97"/>
      <c r="D6204" s="92"/>
      <c r="E6204" s="88" t="str">
        <f>IF(A6204&lt;&gt;0,IFERROR(VLOOKUP(D6204,Transactions!$K$4:$L$24,2,0), "Invalid date, no label or wrong spelling"),"Date and/or label missing. Exclude?")</f>
        <v>Date and/or label missing. Exclude?</v>
      </c>
      <c r="F6204" s="201"/>
      <c r="G6204" s="202"/>
      <c r="H6204" s="203"/>
      <c r="I6204">
        <f t="shared" si="196"/>
        <v>0</v>
      </c>
      <c r="J6204">
        <f t="shared" si="197"/>
        <v>1</v>
      </c>
    </row>
    <row r="6205" spans="1:10" x14ac:dyDescent="0.25">
      <c r="A6205" s="37"/>
      <c r="B6205" s="38"/>
      <c r="C6205" s="97"/>
      <c r="D6205" s="92"/>
      <c r="E6205" s="88" t="str">
        <f>IF(A6205&lt;&gt;0,IFERROR(VLOOKUP(D6205,Transactions!$K$4:$L$24,2,0), "Invalid date, no label or wrong spelling"),"Date and/or label missing. Exclude?")</f>
        <v>Date and/or label missing. Exclude?</v>
      </c>
      <c r="F6205" s="201"/>
      <c r="G6205" s="202"/>
      <c r="H6205" s="203"/>
      <c r="I6205">
        <f t="shared" si="196"/>
        <v>0</v>
      </c>
      <c r="J6205">
        <f t="shared" si="197"/>
        <v>1</v>
      </c>
    </row>
    <row r="6206" spans="1:10" x14ac:dyDescent="0.25">
      <c r="A6206" s="37"/>
      <c r="B6206" s="38"/>
      <c r="C6206" s="97"/>
      <c r="D6206" s="92"/>
      <c r="E6206" s="88" t="str">
        <f>IF(A6206&lt;&gt;0,IFERROR(VLOOKUP(D6206,Transactions!$K$4:$L$24,2,0), "Invalid date, no label or wrong spelling"),"Date and/or label missing. Exclude?")</f>
        <v>Date and/or label missing. Exclude?</v>
      </c>
      <c r="F6206" s="201"/>
      <c r="G6206" s="202"/>
      <c r="H6206" s="203"/>
      <c r="I6206">
        <f t="shared" si="196"/>
        <v>0</v>
      </c>
      <c r="J6206">
        <f t="shared" si="197"/>
        <v>1</v>
      </c>
    </row>
    <row r="6207" spans="1:10" x14ac:dyDescent="0.25">
      <c r="A6207" s="37"/>
      <c r="B6207" s="38"/>
      <c r="C6207" s="97"/>
      <c r="D6207" s="92"/>
      <c r="E6207" s="88" t="str">
        <f>IF(A6207&lt;&gt;0,IFERROR(VLOOKUP(D6207,Transactions!$K$4:$L$24,2,0), "Invalid date, no label or wrong spelling"),"Date and/or label missing. Exclude?")</f>
        <v>Date and/or label missing. Exclude?</v>
      </c>
      <c r="F6207" s="201"/>
      <c r="G6207" s="202"/>
      <c r="H6207" s="203"/>
      <c r="I6207">
        <f t="shared" si="196"/>
        <v>0</v>
      </c>
      <c r="J6207">
        <f t="shared" si="197"/>
        <v>1</v>
      </c>
    </row>
    <row r="6208" spans="1:10" x14ac:dyDescent="0.25">
      <c r="A6208" s="37"/>
      <c r="B6208" s="38"/>
      <c r="C6208" s="97"/>
      <c r="D6208" s="92"/>
      <c r="E6208" s="88" t="str">
        <f>IF(A6208&lt;&gt;0,IFERROR(VLOOKUP(D6208,Transactions!$K$4:$L$24,2,0), "Invalid date, no label or wrong spelling"),"Date and/or label missing. Exclude?")</f>
        <v>Date and/or label missing. Exclude?</v>
      </c>
      <c r="F6208" s="201"/>
      <c r="G6208" s="202"/>
      <c r="H6208" s="203"/>
      <c r="I6208">
        <f t="shared" si="196"/>
        <v>0</v>
      </c>
      <c r="J6208">
        <f t="shared" si="197"/>
        <v>1</v>
      </c>
    </row>
    <row r="6209" spans="1:10" x14ac:dyDescent="0.25">
      <c r="A6209" s="37"/>
      <c r="B6209" s="38"/>
      <c r="C6209" s="97"/>
      <c r="D6209" s="92"/>
      <c r="E6209" s="88" t="str">
        <f>IF(A6209&lt;&gt;0,IFERROR(VLOOKUP(D6209,Transactions!$K$4:$L$24,2,0), "Invalid date, no label or wrong spelling"),"Date and/or label missing. Exclude?")</f>
        <v>Date and/or label missing. Exclude?</v>
      </c>
      <c r="F6209" s="201"/>
      <c r="G6209" s="202"/>
      <c r="H6209" s="203"/>
      <c r="I6209">
        <f t="shared" si="196"/>
        <v>0</v>
      </c>
      <c r="J6209">
        <f t="shared" si="197"/>
        <v>1</v>
      </c>
    </row>
    <row r="6210" spans="1:10" x14ac:dyDescent="0.25">
      <c r="A6210" s="37"/>
      <c r="B6210" s="38"/>
      <c r="C6210" s="97"/>
      <c r="D6210" s="92"/>
      <c r="E6210" s="88" t="str">
        <f>IF(A6210&lt;&gt;0,IFERROR(VLOOKUP(D6210,Transactions!$K$4:$L$24,2,0), "Invalid date, no label or wrong spelling"),"Date and/or label missing. Exclude?")</f>
        <v>Date and/or label missing. Exclude?</v>
      </c>
      <c r="F6210" s="201"/>
      <c r="G6210" s="202"/>
      <c r="H6210" s="203"/>
      <c r="I6210">
        <f t="shared" si="196"/>
        <v>0</v>
      </c>
      <c r="J6210">
        <f t="shared" si="197"/>
        <v>1</v>
      </c>
    </row>
    <row r="6211" spans="1:10" x14ac:dyDescent="0.25">
      <c r="A6211" s="37"/>
      <c r="B6211" s="38"/>
      <c r="C6211" s="97"/>
      <c r="D6211" s="92"/>
      <c r="E6211" s="88" t="str">
        <f>IF(A6211&lt;&gt;0,IFERROR(VLOOKUP(D6211,Transactions!$K$4:$L$24,2,0), "Invalid date, no label or wrong spelling"),"Date and/or label missing. Exclude?")</f>
        <v>Date and/or label missing. Exclude?</v>
      </c>
      <c r="F6211" s="201"/>
      <c r="G6211" s="202"/>
      <c r="H6211" s="203"/>
      <c r="I6211">
        <f t="shared" si="196"/>
        <v>0</v>
      </c>
      <c r="J6211">
        <f t="shared" si="197"/>
        <v>1</v>
      </c>
    </row>
    <row r="6212" spans="1:10" x14ac:dyDescent="0.25">
      <c r="A6212" s="37"/>
      <c r="B6212" s="38"/>
      <c r="C6212" s="97"/>
      <c r="D6212" s="92"/>
      <c r="E6212" s="88" t="str">
        <f>IF(A6212&lt;&gt;0,IFERROR(VLOOKUP(D6212,Transactions!$K$4:$L$24,2,0), "Invalid date, no label or wrong spelling"),"Date and/or label missing. Exclude?")</f>
        <v>Date and/or label missing. Exclude?</v>
      </c>
      <c r="F6212" s="201"/>
      <c r="G6212" s="202"/>
      <c r="H6212" s="203"/>
      <c r="I6212">
        <f t="shared" si="196"/>
        <v>0</v>
      </c>
      <c r="J6212">
        <f t="shared" si="197"/>
        <v>1</v>
      </c>
    </row>
    <row r="6213" spans="1:10" x14ac:dyDescent="0.25">
      <c r="A6213" s="37"/>
      <c r="B6213" s="38"/>
      <c r="C6213" s="97"/>
      <c r="D6213" s="92"/>
      <c r="E6213" s="88" t="str">
        <f>IF(A6213&lt;&gt;0,IFERROR(VLOOKUP(D6213,Transactions!$K$4:$L$24,2,0), "Invalid date, no label or wrong spelling"),"Date and/or label missing. Exclude?")</f>
        <v>Date and/or label missing. Exclude?</v>
      </c>
      <c r="F6213" s="201"/>
      <c r="G6213" s="202"/>
      <c r="H6213" s="203"/>
      <c r="I6213">
        <f t="shared" si="196"/>
        <v>0</v>
      </c>
      <c r="J6213">
        <f t="shared" si="197"/>
        <v>1</v>
      </c>
    </row>
    <row r="6214" spans="1:10" x14ac:dyDescent="0.25">
      <c r="A6214" s="37"/>
      <c r="B6214" s="38"/>
      <c r="C6214" s="97"/>
      <c r="D6214" s="92"/>
      <c r="E6214" s="88" t="str">
        <f>IF(A6214&lt;&gt;0,IFERROR(VLOOKUP(D6214,Transactions!$K$4:$L$24,2,0), "Invalid date, no label or wrong spelling"),"Date and/or label missing. Exclude?")</f>
        <v>Date and/or label missing. Exclude?</v>
      </c>
      <c r="F6214" s="201"/>
      <c r="G6214" s="202"/>
      <c r="H6214" s="203"/>
      <c r="I6214">
        <f t="shared" si="196"/>
        <v>0</v>
      </c>
      <c r="J6214">
        <f t="shared" si="197"/>
        <v>1</v>
      </c>
    </row>
    <row r="6215" spans="1:10" x14ac:dyDescent="0.25">
      <c r="A6215" s="37"/>
      <c r="B6215" s="38"/>
      <c r="C6215" s="97"/>
      <c r="D6215" s="92"/>
      <c r="E6215" s="88" t="str">
        <f>IF(A6215&lt;&gt;0,IFERROR(VLOOKUP(D6215,Transactions!$K$4:$L$24,2,0), "Invalid date, no label or wrong spelling"),"Date and/or label missing. Exclude?")</f>
        <v>Date and/or label missing. Exclude?</v>
      </c>
      <c r="F6215" s="201"/>
      <c r="G6215" s="202"/>
      <c r="H6215" s="203"/>
      <c r="I6215">
        <f t="shared" si="196"/>
        <v>0</v>
      </c>
      <c r="J6215">
        <f t="shared" si="197"/>
        <v>1</v>
      </c>
    </row>
    <row r="6216" spans="1:10" x14ac:dyDescent="0.25">
      <c r="A6216" s="37"/>
      <c r="B6216" s="38"/>
      <c r="C6216" s="97"/>
      <c r="D6216" s="92"/>
      <c r="E6216" s="88" t="str">
        <f>IF(A6216&lt;&gt;0,IFERROR(VLOOKUP(D6216,Transactions!$K$4:$L$24,2,0), "Invalid date, no label or wrong spelling"),"Date and/or label missing. Exclude?")</f>
        <v>Date and/or label missing. Exclude?</v>
      </c>
      <c r="F6216" s="201"/>
      <c r="G6216" s="202"/>
      <c r="H6216" s="203"/>
      <c r="I6216">
        <f t="shared" si="196"/>
        <v>0</v>
      </c>
      <c r="J6216">
        <f t="shared" si="197"/>
        <v>1</v>
      </c>
    </row>
    <row r="6217" spans="1:10" x14ac:dyDescent="0.25">
      <c r="A6217" s="37"/>
      <c r="B6217" s="38"/>
      <c r="C6217" s="97"/>
      <c r="D6217" s="92"/>
      <c r="E6217" s="88" t="str">
        <f>IF(A6217&lt;&gt;0,IFERROR(VLOOKUP(D6217,Transactions!$K$4:$L$24,2,0), "Invalid date, no label or wrong spelling"),"Date and/or label missing. Exclude?")</f>
        <v>Date and/or label missing. Exclude?</v>
      </c>
      <c r="F6217" s="201"/>
      <c r="G6217" s="202"/>
      <c r="H6217" s="203"/>
      <c r="I6217">
        <f t="shared" si="196"/>
        <v>0</v>
      </c>
      <c r="J6217">
        <f t="shared" si="197"/>
        <v>1</v>
      </c>
    </row>
    <row r="6218" spans="1:10" x14ac:dyDescent="0.25">
      <c r="A6218" s="37"/>
      <c r="B6218" s="38"/>
      <c r="C6218" s="97"/>
      <c r="D6218" s="92"/>
      <c r="E6218" s="88" t="str">
        <f>IF(A6218&lt;&gt;0,IFERROR(VLOOKUP(D6218,Transactions!$K$4:$L$24,2,0), "Invalid date, no label or wrong spelling"),"Date and/or label missing. Exclude?")</f>
        <v>Date and/or label missing. Exclude?</v>
      </c>
      <c r="F6218" s="201"/>
      <c r="G6218" s="202"/>
      <c r="H6218" s="203"/>
      <c r="I6218">
        <f t="shared" si="196"/>
        <v>0</v>
      </c>
      <c r="J6218">
        <f t="shared" si="197"/>
        <v>1</v>
      </c>
    </row>
    <row r="6219" spans="1:10" x14ac:dyDescent="0.25">
      <c r="A6219" s="37"/>
      <c r="B6219" s="38"/>
      <c r="C6219" s="97"/>
      <c r="D6219" s="92"/>
      <c r="E6219" s="88" t="str">
        <f>IF(A6219&lt;&gt;0,IFERROR(VLOOKUP(D6219,Transactions!$K$4:$L$24,2,0), "Invalid date, no label or wrong spelling"),"Date and/or label missing. Exclude?")</f>
        <v>Date and/or label missing. Exclude?</v>
      </c>
      <c r="F6219" s="201"/>
      <c r="G6219" s="202"/>
      <c r="H6219" s="203"/>
      <c r="I6219">
        <f t="shared" si="196"/>
        <v>0</v>
      </c>
      <c r="J6219">
        <f t="shared" si="197"/>
        <v>1</v>
      </c>
    </row>
    <row r="6220" spans="1:10" x14ac:dyDescent="0.25">
      <c r="A6220" s="37"/>
      <c r="B6220" s="38"/>
      <c r="C6220" s="97"/>
      <c r="D6220" s="92"/>
      <c r="E6220" s="88" t="str">
        <f>IF(A6220&lt;&gt;0,IFERROR(VLOOKUP(D6220,Transactions!$K$4:$L$24,2,0), "Invalid date, no label or wrong spelling"),"Date and/or label missing. Exclude?")</f>
        <v>Date and/or label missing. Exclude?</v>
      </c>
      <c r="F6220" s="201"/>
      <c r="G6220" s="202"/>
      <c r="H6220" s="203"/>
      <c r="I6220">
        <f t="shared" si="196"/>
        <v>0</v>
      </c>
      <c r="J6220">
        <f t="shared" si="197"/>
        <v>1</v>
      </c>
    </row>
    <row r="6221" spans="1:10" x14ac:dyDescent="0.25">
      <c r="A6221" s="37"/>
      <c r="B6221" s="38"/>
      <c r="C6221" s="97"/>
      <c r="D6221" s="92"/>
      <c r="E6221" s="88" t="str">
        <f>IF(A6221&lt;&gt;0,IFERROR(VLOOKUP(D6221,Transactions!$K$4:$L$24,2,0), "Invalid date, no label or wrong spelling"),"Date and/or label missing. Exclude?")</f>
        <v>Date and/or label missing. Exclude?</v>
      </c>
      <c r="F6221" s="201"/>
      <c r="G6221" s="202"/>
      <c r="H6221" s="203"/>
      <c r="I6221">
        <f t="shared" si="196"/>
        <v>0</v>
      </c>
      <c r="J6221">
        <f t="shared" si="197"/>
        <v>1</v>
      </c>
    </row>
    <row r="6222" spans="1:10" x14ac:dyDescent="0.25">
      <c r="A6222" s="37"/>
      <c r="B6222" s="38"/>
      <c r="C6222" s="97"/>
      <c r="D6222" s="92"/>
      <c r="E6222" s="88" t="str">
        <f>IF(A6222&lt;&gt;0,IFERROR(VLOOKUP(D6222,Transactions!$K$4:$L$24,2,0), "Invalid date, no label or wrong spelling"),"Date and/or label missing. Exclude?")</f>
        <v>Date and/or label missing. Exclude?</v>
      </c>
      <c r="F6222" s="201"/>
      <c r="G6222" s="202"/>
      <c r="H6222" s="203"/>
      <c r="I6222">
        <f t="shared" si="196"/>
        <v>0</v>
      </c>
      <c r="J6222">
        <f t="shared" si="197"/>
        <v>1</v>
      </c>
    </row>
    <row r="6223" spans="1:10" x14ac:dyDescent="0.25">
      <c r="A6223" s="37"/>
      <c r="B6223" s="38"/>
      <c r="C6223" s="97"/>
      <c r="D6223" s="92"/>
      <c r="E6223" s="88" t="str">
        <f>IF(A6223&lt;&gt;0,IFERROR(VLOOKUP(D6223,Transactions!$K$4:$L$24,2,0), "Invalid date, no label or wrong spelling"),"Date and/or label missing. Exclude?")</f>
        <v>Date and/or label missing. Exclude?</v>
      </c>
      <c r="F6223" s="201"/>
      <c r="G6223" s="202"/>
      <c r="H6223" s="203"/>
      <c r="I6223">
        <f t="shared" si="196"/>
        <v>0</v>
      </c>
      <c r="J6223">
        <f t="shared" si="197"/>
        <v>1</v>
      </c>
    </row>
    <row r="6224" spans="1:10" x14ac:dyDescent="0.25">
      <c r="A6224" s="37"/>
      <c r="B6224" s="38"/>
      <c r="C6224" s="97"/>
      <c r="D6224" s="92"/>
      <c r="E6224" s="88" t="str">
        <f>IF(A6224&lt;&gt;0,IFERROR(VLOOKUP(D6224,Transactions!$K$4:$L$24,2,0), "Invalid date, no label or wrong spelling"),"Date and/or label missing. Exclude?")</f>
        <v>Date and/or label missing. Exclude?</v>
      </c>
      <c r="F6224" s="201"/>
      <c r="G6224" s="202"/>
      <c r="H6224" s="203"/>
      <c r="I6224">
        <f t="shared" si="196"/>
        <v>0</v>
      </c>
      <c r="J6224">
        <f t="shared" si="197"/>
        <v>1</v>
      </c>
    </row>
    <row r="6225" spans="1:10" x14ac:dyDescent="0.25">
      <c r="A6225" s="37"/>
      <c r="B6225" s="38"/>
      <c r="C6225" s="97"/>
      <c r="D6225" s="92"/>
      <c r="E6225" s="88" t="str">
        <f>IF(A6225&lt;&gt;0,IFERROR(VLOOKUP(D6225,Transactions!$K$4:$L$24,2,0), "Invalid date, no label or wrong spelling"),"Date and/or label missing. Exclude?")</f>
        <v>Date and/or label missing. Exclude?</v>
      </c>
      <c r="F6225" s="201"/>
      <c r="G6225" s="202"/>
      <c r="H6225" s="203"/>
      <c r="I6225">
        <f t="shared" ref="I6225:I6288" si="198">WEEKNUM(A6225)</f>
        <v>0</v>
      </c>
      <c r="J6225">
        <f t="shared" ref="J6225:J6288" si="199">MONTH(A6225)</f>
        <v>1</v>
      </c>
    </row>
    <row r="6226" spans="1:10" x14ac:dyDescent="0.25">
      <c r="A6226" s="37"/>
      <c r="B6226" s="38"/>
      <c r="C6226" s="97"/>
      <c r="D6226" s="92"/>
      <c r="E6226" s="88" t="str">
        <f>IF(A6226&lt;&gt;0,IFERROR(VLOOKUP(D6226,Transactions!$K$4:$L$24,2,0), "Invalid date, no label or wrong spelling"),"Date and/or label missing. Exclude?")</f>
        <v>Date and/or label missing. Exclude?</v>
      </c>
      <c r="F6226" s="201"/>
      <c r="G6226" s="202"/>
      <c r="H6226" s="203"/>
      <c r="I6226">
        <f t="shared" si="198"/>
        <v>0</v>
      </c>
      <c r="J6226">
        <f t="shared" si="199"/>
        <v>1</v>
      </c>
    </row>
    <row r="6227" spans="1:10" x14ac:dyDescent="0.25">
      <c r="A6227" s="37"/>
      <c r="B6227" s="38"/>
      <c r="C6227" s="97"/>
      <c r="D6227" s="92"/>
      <c r="E6227" s="88" t="str">
        <f>IF(A6227&lt;&gt;0,IFERROR(VLOOKUP(D6227,Transactions!$K$4:$L$24,2,0), "Invalid date, no label or wrong spelling"),"Date and/or label missing. Exclude?")</f>
        <v>Date and/or label missing. Exclude?</v>
      </c>
      <c r="F6227" s="201"/>
      <c r="G6227" s="202"/>
      <c r="H6227" s="203"/>
      <c r="I6227">
        <f t="shared" si="198"/>
        <v>0</v>
      </c>
      <c r="J6227">
        <f t="shared" si="199"/>
        <v>1</v>
      </c>
    </row>
    <row r="6228" spans="1:10" x14ac:dyDescent="0.25">
      <c r="A6228" s="37"/>
      <c r="B6228" s="38"/>
      <c r="C6228" s="97"/>
      <c r="D6228" s="92"/>
      <c r="E6228" s="88" t="str">
        <f>IF(A6228&lt;&gt;0,IFERROR(VLOOKUP(D6228,Transactions!$K$4:$L$24,2,0), "Invalid date, no label or wrong spelling"),"Date and/or label missing. Exclude?")</f>
        <v>Date and/or label missing. Exclude?</v>
      </c>
      <c r="F6228" s="201"/>
      <c r="G6228" s="202"/>
      <c r="H6228" s="203"/>
      <c r="I6228">
        <f t="shared" si="198"/>
        <v>0</v>
      </c>
      <c r="J6228">
        <f t="shared" si="199"/>
        <v>1</v>
      </c>
    </row>
    <row r="6229" spans="1:10" x14ac:dyDescent="0.25">
      <c r="A6229" s="37"/>
      <c r="B6229" s="38"/>
      <c r="C6229" s="97"/>
      <c r="D6229" s="92"/>
      <c r="E6229" s="88" t="str">
        <f>IF(A6229&lt;&gt;0,IFERROR(VLOOKUP(D6229,Transactions!$K$4:$L$24,2,0), "Invalid date, no label or wrong spelling"),"Date and/or label missing. Exclude?")</f>
        <v>Date and/or label missing. Exclude?</v>
      </c>
      <c r="F6229" s="201"/>
      <c r="G6229" s="202"/>
      <c r="H6229" s="203"/>
      <c r="I6229">
        <f t="shared" si="198"/>
        <v>0</v>
      </c>
      <c r="J6229">
        <f t="shared" si="199"/>
        <v>1</v>
      </c>
    </row>
    <row r="6230" spans="1:10" x14ac:dyDescent="0.25">
      <c r="A6230" s="37"/>
      <c r="B6230" s="38"/>
      <c r="C6230" s="97"/>
      <c r="D6230" s="92"/>
      <c r="E6230" s="88" t="str">
        <f>IF(A6230&lt;&gt;0,IFERROR(VLOOKUP(D6230,Transactions!$K$4:$L$24,2,0), "Invalid date, no label or wrong spelling"),"Date and/or label missing. Exclude?")</f>
        <v>Date and/or label missing. Exclude?</v>
      </c>
      <c r="F6230" s="201"/>
      <c r="G6230" s="202"/>
      <c r="H6230" s="203"/>
      <c r="I6230">
        <f t="shared" si="198"/>
        <v>0</v>
      </c>
      <c r="J6230">
        <f t="shared" si="199"/>
        <v>1</v>
      </c>
    </row>
    <row r="6231" spans="1:10" x14ac:dyDescent="0.25">
      <c r="A6231" s="37"/>
      <c r="B6231" s="38"/>
      <c r="C6231" s="97"/>
      <c r="D6231" s="92"/>
      <c r="E6231" s="88" t="str">
        <f>IF(A6231&lt;&gt;0,IFERROR(VLOOKUP(D6231,Transactions!$K$4:$L$24,2,0), "Invalid date, no label or wrong spelling"),"Date and/or label missing. Exclude?")</f>
        <v>Date and/or label missing. Exclude?</v>
      </c>
      <c r="F6231" s="201"/>
      <c r="G6231" s="202"/>
      <c r="H6231" s="203"/>
      <c r="I6231">
        <f t="shared" si="198"/>
        <v>0</v>
      </c>
      <c r="J6231">
        <f t="shared" si="199"/>
        <v>1</v>
      </c>
    </row>
    <row r="6232" spans="1:10" x14ac:dyDescent="0.25">
      <c r="A6232" s="37"/>
      <c r="B6232" s="38"/>
      <c r="C6232" s="97"/>
      <c r="D6232" s="92"/>
      <c r="E6232" s="88" t="str">
        <f>IF(A6232&lt;&gt;0,IFERROR(VLOOKUP(D6232,Transactions!$K$4:$L$24,2,0), "Invalid date, no label or wrong spelling"),"Date and/or label missing. Exclude?")</f>
        <v>Date and/or label missing. Exclude?</v>
      </c>
      <c r="F6232" s="201"/>
      <c r="G6232" s="202"/>
      <c r="H6232" s="203"/>
      <c r="I6232">
        <f t="shared" si="198"/>
        <v>0</v>
      </c>
      <c r="J6232">
        <f t="shared" si="199"/>
        <v>1</v>
      </c>
    </row>
    <row r="6233" spans="1:10" x14ac:dyDescent="0.25">
      <c r="A6233" s="37"/>
      <c r="B6233" s="38"/>
      <c r="C6233" s="97"/>
      <c r="D6233" s="92"/>
      <c r="E6233" s="88" t="str">
        <f>IF(A6233&lt;&gt;0,IFERROR(VLOOKUP(D6233,Transactions!$K$4:$L$24,2,0), "Invalid date, no label or wrong spelling"),"Date and/or label missing. Exclude?")</f>
        <v>Date and/or label missing. Exclude?</v>
      </c>
      <c r="F6233" s="201"/>
      <c r="G6233" s="202"/>
      <c r="H6233" s="203"/>
      <c r="I6233">
        <f t="shared" si="198"/>
        <v>0</v>
      </c>
      <c r="J6233">
        <f t="shared" si="199"/>
        <v>1</v>
      </c>
    </row>
    <row r="6234" spans="1:10" x14ac:dyDescent="0.25">
      <c r="A6234" s="37"/>
      <c r="B6234" s="38"/>
      <c r="C6234" s="97"/>
      <c r="D6234" s="92"/>
      <c r="E6234" s="88" t="str">
        <f>IF(A6234&lt;&gt;0,IFERROR(VLOOKUP(D6234,Transactions!$K$4:$L$24,2,0), "Invalid date, no label or wrong spelling"),"Date and/or label missing. Exclude?")</f>
        <v>Date and/or label missing. Exclude?</v>
      </c>
      <c r="F6234" s="201"/>
      <c r="G6234" s="202"/>
      <c r="H6234" s="203"/>
      <c r="I6234">
        <f t="shared" si="198"/>
        <v>0</v>
      </c>
      <c r="J6234">
        <f t="shared" si="199"/>
        <v>1</v>
      </c>
    </row>
    <row r="6235" spans="1:10" x14ac:dyDescent="0.25">
      <c r="A6235" s="37"/>
      <c r="B6235" s="38"/>
      <c r="C6235" s="97"/>
      <c r="D6235" s="92"/>
      <c r="E6235" s="88" t="str">
        <f>IF(A6235&lt;&gt;0,IFERROR(VLOOKUP(D6235,Transactions!$K$4:$L$24,2,0), "Invalid date, no label or wrong spelling"),"Date and/or label missing. Exclude?")</f>
        <v>Date and/or label missing. Exclude?</v>
      </c>
      <c r="F6235" s="201"/>
      <c r="G6235" s="202"/>
      <c r="H6235" s="203"/>
      <c r="I6235">
        <f t="shared" si="198"/>
        <v>0</v>
      </c>
      <c r="J6235">
        <f t="shared" si="199"/>
        <v>1</v>
      </c>
    </row>
    <row r="6236" spans="1:10" x14ac:dyDescent="0.25">
      <c r="A6236" s="37"/>
      <c r="B6236" s="38"/>
      <c r="C6236" s="97"/>
      <c r="D6236" s="92"/>
      <c r="E6236" s="88" t="str">
        <f>IF(A6236&lt;&gt;0,IFERROR(VLOOKUP(D6236,Transactions!$K$4:$L$24,2,0), "Invalid date, no label or wrong spelling"),"Date and/or label missing. Exclude?")</f>
        <v>Date and/or label missing. Exclude?</v>
      </c>
      <c r="F6236" s="201"/>
      <c r="G6236" s="202"/>
      <c r="H6236" s="203"/>
      <c r="I6236">
        <f t="shared" si="198"/>
        <v>0</v>
      </c>
      <c r="J6236">
        <f t="shared" si="199"/>
        <v>1</v>
      </c>
    </row>
    <row r="6237" spans="1:10" x14ac:dyDescent="0.25">
      <c r="A6237" s="37"/>
      <c r="B6237" s="38"/>
      <c r="C6237" s="97"/>
      <c r="D6237" s="92"/>
      <c r="E6237" s="88" t="str">
        <f>IF(A6237&lt;&gt;0,IFERROR(VLOOKUP(D6237,Transactions!$K$4:$L$24,2,0), "Invalid date, no label or wrong spelling"),"Date and/or label missing. Exclude?")</f>
        <v>Date and/or label missing. Exclude?</v>
      </c>
      <c r="F6237" s="201"/>
      <c r="G6237" s="202"/>
      <c r="H6237" s="203"/>
      <c r="I6237">
        <f t="shared" si="198"/>
        <v>0</v>
      </c>
      <c r="J6237">
        <f t="shared" si="199"/>
        <v>1</v>
      </c>
    </row>
    <row r="6238" spans="1:10" x14ac:dyDescent="0.25">
      <c r="A6238" s="37"/>
      <c r="B6238" s="38"/>
      <c r="C6238" s="97"/>
      <c r="D6238" s="92"/>
      <c r="E6238" s="88" t="str">
        <f>IF(A6238&lt;&gt;0,IFERROR(VLOOKUP(D6238,Transactions!$K$4:$L$24,2,0), "Invalid date, no label or wrong spelling"),"Date and/or label missing. Exclude?")</f>
        <v>Date and/or label missing. Exclude?</v>
      </c>
      <c r="F6238" s="201"/>
      <c r="G6238" s="202"/>
      <c r="H6238" s="203"/>
      <c r="I6238">
        <f t="shared" si="198"/>
        <v>0</v>
      </c>
      <c r="J6238">
        <f t="shared" si="199"/>
        <v>1</v>
      </c>
    </row>
    <row r="6239" spans="1:10" x14ac:dyDescent="0.25">
      <c r="A6239" s="37"/>
      <c r="B6239" s="38"/>
      <c r="C6239" s="97"/>
      <c r="D6239" s="92"/>
      <c r="E6239" s="88" t="str">
        <f>IF(A6239&lt;&gt;0,IFERROR(VLOOKUP(D6239,Transactions!$K$4:$L$24,2,0), "Invalid date, no label or wrong spelling"),"Date and/or label missing. Exclude?")</f>
        <v>Date and/or label missing. Exclude?</v>
      </c>
      <c r="F6239" s="201"/>
      <c r="G6239" s="202"/>
      <c r="H6239" s="203"/>
      <c r="I6239">
        <f t="shared" si="198"/>
        <v>0</v>
      </c>
      <c r="J6239">
        <f t="shared" si="199"/>
        <v>1</v>
      </c>
    </row>
    <row r="6240" spans="1:10" x14ac:dyDescent="0.25">
      <c r="A6240" s="37"/>
      <c r="B6240" s="38"/>
      <c r="C6240" s="97"/>
      <c r="D6240" s="92"/>
      <c r="E6240" s="88" t="str">
        <f>IF(A6240&lt;&gt;0,IFERROR(VLOOKUP(D6240,Transactions!$K$4:$L$24,2,0), "Invalid date, no label or wrong spelling"),"Date and/or label missing. Exclude?")</f>
        <v>Date and/or label missing. Exclude?</v>
      </c>
      <c r="F6240" s="201"/>
      <c r="G6240" s="202"/>
      <c r="H6240" s="203"/>
      <c r="I6240">
        <f t="shared" si="198"/>
        <v>0</v>
      </c>
      <c r="J6240">
        <f t="shared" si="199"/>
        <v>1</v>
      </c>
    </row>
    <row r="6241" spans="1:10" x14ac:dyDescent="0.25">
      <c r="A6241" s="37"/>
      <c r="B6241" s="38"/>
      <c r="C6241" s="97"/>
      <c r="D6241" s="92"/>
      <c r="E6241" s="88" t="str">
        <f>IF(A6241&lt;&gt;0,IFERROR(VLOOKUP(D6241,Transactions!$K$4:$L$24,2,0), "Invalid date, no label or wrong spelling"),"Date and/or label missing. Exclude?")</f>
        <v>Date and/or label missing. Exclude?</v>
      </c>
      <c r="F6241" s="201"/>
      <c r="G6241" s="202"/>
      <c r="H6241" s="203"/>
      <c r="I6241">
        <f t="shared" si="198"/>
        <v>0</v>
      </c>
      <c r="J6241">
        <f t="shared" si="199"/>
        <v>1</v>
      </c>
    </row>
    <row r="6242" spans="1:10" x14ac:dyDescent="0.25">
      <c r="A6242" s="37"/>
      <c r="B6242" s="38"/>
      <c r="C6242" s="97"/>
      <c r="D6242" s="92"/>
      <c r="E6242" s="88" t="str">
        <f>IF(A6242&lt;&gt;0,IFERROR(VLOOKUP(D6242,Transactions!$K$4:$L$24,2,0), "Invalid date, no label or wrong spelling"),"Date and/or label missing. Exclude?")</f>
        <v>Date and/or label missing. Exclude?</v>
      </c>
      <c r="F6242" s="201"/>
      <c r="G6242" s="202"/>
      <c r="H6242" s="203"/>
      <c r="I6242">
        <f t="shared" si="198"/>
        <v>0</v>
      </c>
      <c r="J6242">
        <f t="shared" si="199"/>
        <v>1</v>
      </c>
    </row>
    <row r="6243" spans="1:10" x14ac:dyDescent="0.25">
      <c r="A6243" s="37"/>
      <c r="B6243" s="38"/>
      <c r="C6243" s="97"/>
      <c r="D6243" s="92"/>
      <c r="E6243" s="88" t="str">
        <f>IF(A6243&lt;&gt;0,IFERROR(VLOOKUP(D6243,Transactions!$K$4:$L$24,2,0), "Invalid date, no label or wrong spelling"),"Date and/or label missing. Exclude?")</f>
        <v>Date and/or label missing. Exclude?</v>
      </c>
      <c r="F6243" s="201"/>
      <c r="G6243" s="202"/>
      <c r="H6243" s="203"/>
      <c r="I6243">
        <f t="shared" si="198"/>
        <v>0</v>
      </c>
      <c r="J6243">
        <f t="shared" si="199"/>
        <v>1</v>
      </c>
    </row>
    <row r="6244" spans="1:10" x14ac:dyDescent="0.25">
      <c r="A6244" s="37"/>
      <c r="B6244" s="38"/>
      <c r="C6244" s="97"/>
      <c r="D6244" s="92"/>
      <c r="E6244" s="88" t="str">
        <f>IF(A6244&lt;&gt;0,IFERROR(VLOOKUP(D6244,Transactions!$K$4:$L$24,2,0), "Invalid date, no label or wrong spelling"),"Date and/or label missing. Exclude?")</f>
        <v>Date and/or label missing. Exclude?</v>
      </c>
      <c r="F6244" s="201"/>
      <c r="G6244" s="202"/>
      <c r="H6244" s="203"/>
      <c r="I6244">
        <f t="shared" si="198"/>
        <v>0</v>
      </c>
      <c r="J6244">
        <f t="shared" si="199"/>
        <v>1</v>
      </c>
    </row>
    <row r="6245" spans="1:10" x14ac:dyDescent="0.25">
      <c r="A6245" s="37"/>
      <c r="B6245" s="38"/>
      <c r="C6245" s="97"/>
      <c r="D6245" s="92"/>
      <c r="E6245" s="88" t="str">
        <f>IF(A6245&lt;&gt;0,IFERROR(VLOOKUP(D6245,Transactions!$K$4:$L$24,2,0), "Invalid date, no label or wrong spelling"),"Date and/or label missing. Exclude?")</f>
        <v>Date and/or label missing. Exclude?</v>
      </c>
      <c r="F6245" s="201"/>
      <c r="G6245" s="202"/>
      <c r="H6245" s="203"/>
      <c r="I6245">
        <f t="shared" si="198"/>
        <v>0</v>
      </c>
      <c r="J6245">
        <f t="shared" si="199"/>
        <v>1</v>
      </c>
    </row>
    <row r="6246" spans="1:10" x14ac:dyDescent="0.25">
      <c r="A6246" s="37"/>
      <c r="B6246" s="38"/>
      <c r="C6246" s="97"/>
      <c r="D6246" s="92"/>
      <c r="E6246" s="88" t="str">
        <f>IF(A6246&lt;&gt;0,IFERROR(VLOOKUP(D6246,Transactions!$K$4:$L$24,2,0), "Invalid date, no label or wrong spelling"),"Date and/or label missing. Exclude?")</f>
        <v>Date and/or label missing. Exclude?</v>
      </c>
      <c r="F6246" s="201"/>
      <c r="G6246" s="202"/>
      <c r="H6246" s="203"/>
      <c r="I6246">
        <f t="shared" si="198"/>
        <v>0</v>
      </c>
      <c r="J6246">
        <f t="shared" si="199"/>
        <v>1</v>
      </c>
    </row>
    <row r="6247" spans="1:10" x14ac:dyDescent="0.25">
      <c r="A6247" s="37"/>
      <c r="B6247" s="38"/>
      <c r="C6247" s="97"/>
      <c r="D6247" s="92"/>
      <c r="E6247" s="88" t="str">
        <f>IF(A6247&lt;&gt;0,IFERROR(VLOOKUP(D6247,Transactions!$K$4:$L$24,2,0), "Invalid date, no label or wrong spelling"),"Date and/or label missing. Exclude?")</f>
        <v>Date and/or label missing. Exclude?</v>
      </c>
      <c r="F6247" s="201"/>
      <c r="G6247" s="202"/>
      <c r="H6247" s="203"/>
      <c r="I6247">
        <f t="shared" si="198"/>
        <v>0</v>
      </c>
      <c r="J6247">
        <f t="shared" si="199"/>
        <v>1</v>
      </c>
    </row>
    <row r="6248" spans="1:10" x14ac:dyDescent="0.25">
      <c r="A6248" s="37"/>
      <c r="B6248" s="38"/>
      <c r="C6248" s="97"/>
      <c r="D6248" s="92"/>
      <c r="E6248" s="88" t="str">
        <f>IF(A6248&lt;&gt;0,IFERROR(VLOOKUP(D6248,Transactions!$K$4:$L$24,2,0), "Invalid date, no label or wrong spelling"),"Date and/or label missing. Exclude?")</f>
        <v>Date and/or label missing. Exclude?</v>
      </c>
      <c r="F6248" s="201"/>
      <c r="G6248" s="202"/>
      <c r="H6248" s="203"/>
      <c r="I6248">
        <f t="shared" si="198"/>
        <v>0</v>
      </c>
      <c r="J6248">
        <f t="shared" si="199"/>
        <v>1</v>
      </c>
    </row>
    <row r="6249" spans="1:10" x14ac:dyDescent="0.25">
      <c r="A6249" s="37"/>
      <c r="B6249" s="38"/>
      <c r="C6249" s="97"/>
      <c r="D6249" s="92"/>
      <c r="E6249" s="88" t="str">
        <f>IF(A6249&lt;&gt;0,IFERROR(VLOOKUP(D6249,Transactions!$K$4:$L$24,2,0), "Invalid date, no label or wrong spelling"),"Date and/or label missing. Exclude?")</f>
        <v>Date and/or label missing. Exclude?</v>
      </c>
      <c r="F6249" s="201"/>
      <c r="G6249" s="202"/>
      <c r="H6249" s="203"/>
      <c r="I6249">
        <f t="shared" si="198"/>
        <v>0</v>
      </c>
      <c r="J6249">
        <f t="shared" si="199"/>
        <v>1</v>
      </c>
    </row>
    <row r="6250" spans="1:10" x14ac:dyDescent="0.25">
      <c r="A6250" s="37"/>
      <c r="B6250" s="38"/>
      <c r="C6250" s="97"/>
      <c r="D6250" s="92"/>
      <c r="E6250" s="88" t="str">
        <f>IF(A6250&lt;&gt;0,IFERROR(VLOOKUP(D6250,Transactions!$K$4:$L$24,2,0), "Invalid date, no label or wrong spelling"),"Date and/or label missing. Exclude?")</f>
        <v>Date and/or label missing. Exclude?</v>
      </c>
      <c r="F6250" s="201"/>
      <c r="G6250" s="202"/>
      <c r="H6250" s="203"/>
      <c r="I6250">
        <f t="shared" si="198"/>
        <v>0</v>
      </c>
      <c r="J6250">
        <f t="shared" si="199"/>
        <v>1</v>
      </c>
    </row>
    <row r="6251" spans="1:10" x14ac:dyDescent="0.25">
      <c r="A6251" s="37"/>
      <c r="B6251" s="38"/>
      <c r="C6251" s="97"/>
      <c r="D6251" s="92"/>
      <c r="E6251" s="88" t="str">
        <f>IF(A6251&lt;&gt;0,IFERROR(VLOOKUP(D6251,Transactions!$K$4:$L$24,2,0), "Invalid date, no label or wrong spelling"),"Date and/or label missing. Exclude?")</f>
        <v>Date and/or label missing. Exclude?</v>
      </c>
      <c r="F6251" s="201"/>
      <c r="G6251" s="202"/>
      <c r="H6251" s="203"/>
      <c r="I6251">
        <f t="shared" si="198"/>
        <v>0</v>
      </c>
      <c r="J6251">
        <f t="shared" si="199"/>
        <v>1</v>
      </c>
    </row>
    <row r="6252" spans="1:10" x14ac:dyDescent="0.25">
      <c r="A6252" s="37"/>
      <c r="B6252" s="38"/>
      <c r="C6252" s="97"/>
      <c r="D6252" s="92"/>
      <c r="E6252" s="88" t="str">
        <f>IF(A6252&lt;&gt;0,IFERROR(VLOOKUP(D6252,Transactions!$K$4:$L$24,2,0), "Invalid date, no label or wrong spelling"),"Date and/or label missing. Exclude?")</f>
        <v>Date and/or label missing. Exclude?</v>
      </c>
      <c r="F6252" s="201"/>
      <c r="G6252" s="202"/>
      <c r="H6252" s="203"/>
      <c r="I6252">
        <f t="shared" si="198"/>
        <v>0</v>
      </c>
      <c r="J6252">
        <f t="shared" si="199"/>
        <v>1</v>
      </c>
    </row>
    <row r="6253" spans="1:10" x14ac:dyDescent="0.25">
      <c r="A6253" s="37"/>
      <c r="B6253" s="38"/>
      <c r="C6253" s="97"/>
      <c r="D6253" s="92"/>
      <c r="E6253" s="88" t="str">
        <f>IF(A6253&lt;&gt;0,IFERROR(VLOOKUP(D6253,Transactions!$K$4:$L$24,2,0), "Invalid date, no label or wrong spelling"),"Date and/or label missing. Exclude?")</f>
        <v>Date and/or label missing. Exclude?</v>
      </c>
      <c r="F6253" s="201"/>
      <c r="G6253" s="202"/>
      <c r="H6253" s="203"/>
      <c r="I6253">
        <f t="shared" si="198"/>
        <v>0</v>
      </c>
      <c r="J6253">
        <f t="shared" si="199"/>
        <v>1</v>
      </c>
    </row>
    <row r="6254" spans="1:10" x14ac:dyDescent="0.25">
      <c r="A6254" s="37"/>
      <c r="B6254" s="38"/>
      <c r="C6254" s="97"/>
      <c r="D6254" s="92"/>
      <c r="E6254" s="88" t="str">
        <f>IF(A6254&lt;&gt;0,IFERROR(VLOOKUP(D6254,Transactions!$K$4:$L$24,2,0), "Invalid date, no label or wrong spelling"),"Date and/or label missing. Exclude?")</f>
        <v>Date and/or label missing. Exclude?</v>
      </c>
      <c r="F6254" s="201"/>
      <c r="G6254" s="202"/>
      <c r="H6254" s="203"/>
      <c r="I6254">
        <f t="shared" si="198"/>
        <v>0</v>
      </c>
      <c r="J6254">
        <f t="shared" si="199"/>
        <v>1</v>
      </c>
    </row>
    <row r="6255" spans="1:10" x14ac:dyDescent="0.25">
      <c r="A6255" s="37"/>
      <c r="B6255" s="38"/>
      <c r="C6255" s="97"/>
      <c r="D6255" s="92"/>
      <c r="E6255" s="88" t="str">
        <f>IF(A6255&lt;&gt;0,IFERROR(VLOOKUP(D6255,Transactions!$K$4:$L$24,2,0), "Invalid date, no label or wrong spelling"),"Date and/or label missing. Exclude?")</f>
        <v>Date and/or label missing. Exclude?</v>
      </c>
      <c r="F6255" s="201"/>
      <c r="G6255" s="202"/>
      <c r="H6255" s="203"/>
      <c r="I6255">
        <f t="shared" si="198"/>
        <v>0</v>
      </c>
      <c r="J6255">
        <f t="shared" si="199"/>
        <v>1</v>
      </c>
    </row>
    <row r="6256" spans="1:10" x14ac:dyDescent="0.25">
      <c r="A6256" s="37"/>
      <c r="B6256" s="38"/>
      <c r="C6256" s="97"/>
      <c r="D6256" s="92"/>
      <c r="E6256" s="88" t="str">
        <f>IF(A6256&lt;&gt;0,IFERROR(VLOOKUP(D6256,Transactions!$K$4:$L$24,2,0), "Invalid date, no label or wrong spelling"),"Date and/or label missing. Exclude?")</f>
        <v>Date and/or label missing. Exclude?</v>
      </c>
      <c r="F6256" s="201"/>
      <c r="G6256" s="202"/>
      <c r="H6256" s="203"/>
      <c r="I6256">
        <f t="shared" si="198"/>
        <v>0</v>
      </c>
      <c r="J6256">
        <f t="shared" si="199"/>
        <v>1</v>
      </c>
    </row>
    <row r="6257" spans="1:10" x14ac:dyDescent="0.25">
      <c r="A6257" s="37"/>
      <c r="B6257" s="38"/>
      <c r="C6257" s="97"/>
      <c r="D6257" s="92"/>
      <c r="E6257" s="88" t="str">
        <f>IF(A6257&lt;&gt;0,IFERROR(VLOOKUP(D6257,Transactions!$K$4:$L$24,2,0), "Invalid date, no label or wrong spelling"),"Date and/or label missing. Exclude?")</f>
        <v>Date and/or label missing. Exclude?</v>
      </c>
      <c r="F6257" s="201"/>
      <c r="G6257" s="202"/>
      <c r="H6257" s="203"/>
      <c r="I6257">
        <f t="shared" si="198"/>
        <v>0</v>
      </c>
      <c r="J6257">
        <f t="shared" si="199"/>
        <v>1</v>
      </c>
    </row>
    <row r="6258" spans="1:10" x14ac:dyDescent="0.25">
      <c r="A6258" s="37"/>
      <c r="B6258" s="38"/>
      <c r="C6258" s="97"/>
      <c r="D6258" s="92"/>
      <c r="E6258" s="88" t="str">
        <f>IF(A6258&lt;&gt;0,IFERROR(VLOOKUP(D6258,Transactions!$K$4:$L$24,2,0), "Invalid date, no label or wrong spelling"),"Date and/or label missing. Exclude?")</f>
        <v>Date and/or label missing. Exclude?</v>
      </c>
      <c r="F6258" s="201"/>
      <c r="G6258" s="202"/>
      <c r="H6258" s="203"/>
      <c r="I6258">
        <f t="shared" si="198"/>
        <v>0</v>
      </c>
      <c r="J6258">
        <f t="shared" si="199"/>
        <v>1</v>
      </c>
    </row>
    <row r="6259" spans="1:10" x14ac:dyDescent="0.25">
      <c r="A6259" s="37"/>
      <c r="B6259" s="38"/>
      <c r="C6259" s="97"/>
      <c r="D6259" s="92"/>
      <c r="E6259" s="88" t="str">
        <f>IF(A6259&lt;&gt;0,IFERROR(VLOOKUP(D6259,Transactions!$K$4:$L$24,2,0), "Invalid date, no label or wrong spelling"),"Date and/or label missing. Exclude?")</f>
        <v>Date and/or label missing. Exclude?</v>
      </c>
      <c r="F6259" s="201"/>
      <c r="G6259" s="202"/>
      <c r="H6259" s="203"/>
      <c r="I6259">
        <f t="shared" si="198"/>
        <v>0</v>
      </c>
      <c r="J6259">
        <f t="shared" si="199"/>
        <v>1</v>
      </c>
    </row>
    <row r="6260" spans="1:10" x14ac:dyDescent="0.25">
      <c r="A6260" s="37"/>
      <c r="B6260" s="38"/>
      <c r="C6260" s="97"/>
      <c r="D6260" s="92"/>
      <c r="E6260" s="88" t="str">
        <f>IF(A6260&lt;&gt;0,IFERROR(VLOOKUP(D6260,Transactions!$K$4:$L$24,2,0), "Invalid date, no label or wrong spelling"),"Date and/or label missing. Exclude?")</f>
        <v>Date and/or label missing. Exclude?</v>
      </c>
      <c r="F6260" s="201"/>
      <c r="G6260" s="202"/>
      <c r="H6260" s="203"/>
      <c r="I6260">
        <f t="shared" si="198"/>
        <v>0</v>
      </c>
      <c r="J6260">
        <f t="shared" si="199"/>
        <v>1</v>
      </c>
    </row>
    <row r="6261" spans="1:10" x14ac:dyDescent="0.25">
      <c r="A6261" s="37"/>
      <c r="B6261" s="38"/>
      <c r="C6261" s="97"/>
      <c r="D6261" s="92"/>
      <c r="E6261" s="88" t="str">
        <f>IF(A6261&lt;&gt;0,IFERROR(VLOOKUP(D6261,Transactions!$K$4:$L$24,2,0), "Invalid date, no label or wrong spelling"),"Date and/or label missing. Exclude?")</f>
        <v>Date and/or label missing. Exclude?</v>
      </c>
      <c r="F6261" s="201"/>
      <c r="G6261" s="202"/>
      <c r="H6261" s="203"/>
      <c r="I6261">
        <f t="shared" si="198"/>
        <v>0</v>
      </c>
      <c r="J6261">
        <f t="shared" si="199"/>
        <v>1</v>
      </c>
    </row>
    <row r="6262" spans="1:10" x14ac:dyDescent="0.25">
      <c r="A6262" s="37"/>
      <c r="B6262" s="38"/>
      <c r="C6262" s="97"/>
      <c r="D6262" s="92"/>
      <c r="E6262" s="88" t="str">
        <f>IF(A6262&lt;&gt;0,IFERROR(VLOOKUP(D6262,Transactions!$K$4:$L$24,2,0), "Invalid date, no label or wrong spelling"),"Date and/or label missing. Exclude?")</f>
        <v>Date and/or label missing. Exclude?</v>
      </c>
      <c r="F6262" s="201"/>
      <c r="G6262" s="202"/>
      <c r="H6262" s="203"/>
      <c r="I6262">
        <f t="shared" si="198"/>
        <v>0</v>
      </c>
      <c r="J6262">
        <f t="shared" si="199"/>
        <v>1</v>
      </c>
    </row>
    <row r="6263" spans="1:10" x14ac:dyDescent="0.25">
      <c r="A6263" s="37"/>
      <c r="B6263" s="38"/>
      <c r="C6263" s="97"/>
      <c r="D6263" s="92"/>
      <c r="E6263" s="88" t="str">
        <f>IF(A6263&lt;&gt;0,IFERROR(VLOOKUP(D6263,Transactions!$K$4:$L$24,2,0), "Invalid date, no label or wrong spelling"),"Date and/or label missing. Exclude?")</f>
        <v>Date and/or label missing. Exclude?</v>
      </c>
      <c r="F6263" s="201"/>
      <c r="G6263" s="202"/>
      <c r="H6263" s="203"/>
      <c r="I6263">
        <f t="shared" si="198"/>
        <v>0</v>
      </c>
      <c r="J6263">
        <f t="shared" si="199"/>
        <v>1</v>
      </c>
    </row>
    <row r="6264" spans="1:10" x14ac:dyDescent="0.25">
      <c r="A6264" s="37"/>
      <c r="B6264" s="38"/>
      <c r="C6264" s="97"/>
      <c r="D6264" s="92"/>
      <c r="E6264" s="88" t="str">
        <f>IF(A6264&lt;&gt;0,IFERROR(VLOOKUP(D6264,Transactions!$K$4:$L$24,2,0), "Invalid date, no label or wrong spelling"),"Date and/or label missing. Exclude?")</f>
        <v>Date and/or label missing. Exclude?</v>
      </c>
      <c r="F6264" s="201"/>
      <c r="G6264" s="202"/>
      <c r="H6264" s="203"/>
      <c r="I6264">
        <f t="shared" si="198"/>
        <v>0</v>
      </c>
      <c r="J6264">
        <f t="shared" si="199"/>
        <v>1</v>
      </c>
    </row>
    <row r="6265" spans="1:10" x14ac:dyDescent="0.25">
      <c r="A6265" s="37"/>
      <c r="B6265" s="38"/>
      <c r="C6265" s="97"/>
      <c r="D6265" s="92"/>
      <c r="E6265" s="88" t="str">
        <f>IF(A6265&lt;&gt;0,IFERROR(VLOOKUP(D6265,Transactions!$K$4:$L$24,2,0), "Invalid date, no label or wrong spelling"),"Date and/or label missing. Exclude?")</f>
        <v>Date and/or label missing. Exclude?</v>
      </c>
      <c r="F6265" s="201"/>
      <c r="G6265" s="202"/>
      <c r="H6265" s="203"/>
      <c r="I6265">
        <f t="shared" si="198"/>
        <v>0</v>
      </c>
      <c r="J6265">
        <f t="shared" si="199"/>
        <v>1</v>
      </c>
    </row>
    <row r="6266" spans="1:10" x14ac:dyDescent="0.25">
      <c r="A6266" s="37"/>
      <c r="B6266" s="38"/>
      <c r="C6266" s="97"/>
      <c r="D6266" s="92"/>
      <c r="E6266" s="88" t="str">
        <f>IF(A6266&lt;&gt;0,IFERROR(VLOOKUP(D6266,Transactions!$K$4:$L$24,2,0), "Invalid date, no label or wrong spelling"),"Date and/or label missing. Exclude?")</f>
        <v>Date and/or label missing. Exclude?</v>
      </c>
      <c r="F6266" s="201"/>
      <c r="G6266" s="202"/>
      <c r="H6266" s="203"/>
      <c r="I6266">
        <f t="shared" si="198"/>
        <v>0</v>
      </c>
      <c r="J6266">
        <f t="shared" si="199"/>
        <v>1</v>
      </c>
    </row>
    <row r="6267" spans="1:10" x14ac:dyDescent="0.25">
      <c r="A6267" s="37"/>
      <c r="B6267" s="38"/>
      <c r="C6267" s="97"/>
      <c r="D6267" s="92"/>
      <c r="E6267" s="88" t="str">
        <f>IF(A6267&lt;&gt;0,IFERROR(VLOOKUP(D6267,Transactions!$K$4:$L$24,2,0), "Invalid date, no label or wrong spelling"),"Date and/or label missing. Exclude?")</f>
        <v>Date and/or label missing. Exclude?</v>
      </c>
      <c r="F6267" s="201"/>
      <c r="G6267" s="202"/>
      <c r="H6267" s="203"/>
      <c r="I6267">
        <f t="shared" si="198"/>
        <v>0</v>
      </c>
      <c r="J6267">
        <f t="shared" si="199"/>
        <v>1</v>
      </c>
    </row>
    <row r="6268" spans="1:10" x14ac:dyDescent="0.25">
      <c r="A6268" s="37"/>
      <c r="B6268" s="38"/>
      <c r="C6268" s="97"/>
      <c r="D6268" s="92"/>
      <c r="E6268" s="88" t="str">
        <f>IF(A6268&lt;&gt;0,IFERROR(VLOOKUP(D6268,Transactions!$K$4:$L$24,2,0), "Invalid date, no label or wrong spelling"),"Date and/or label missing. Exclude?")</f>
        <v>Date and/or label missing. Exclude?</v>
      </c>
      <c r="F6268" s="201"/>
      <c r="G6268" s="202"/>
      <c r="H6268" s="203"/>
      <c r="I6268">
        <f t="shared" si="198"/>
        <v>0</v>
      </c>
      <c r="J6268">
        <f t="shared" si="199"/>
        <v>1</v>
      </c>
    </row>
    <row r="6269" spans="1:10" x14ac:dyDescent="0.25">
      <c r="A6269" s="37"/>
      <c r="B6269" s="38"/>
      <c r="C6269" s="97"/>
      <c r="D6269" s="92"/>
      <c r="E6269" s="88" t="str">
        <f>IF(A6269&lt;&gt;0,IFERROR(VLOOKUP(D6269,Transactions!$K$4:$L$24,2,0), "Invalid date, no label or wrong spelling"),"Date and/or label missing. Exclude?")</f>
        <v>Date and/or label missing. Exclude?</v>
      </c>
      <c r="F6269" s="201"/>
      <c r="G6269" s="202"/>
      <c r="H6269" s="203"/>
      <c r="I6269">
        <f t="shared" si="198"/>
        <v>0</v>
      </c>
      <c r="J6269">
        <f t="shared" si="199"/>
        <v>1</v>
      </c>
    </row>
    <row r="6270" spans="1:10" x14ac:dyDescent="0.25">
      <c r="A6270" s="37"/>
      <c r="B6270" s="38"/>
      <c r="C6270" s="97"/>
      <c r="D6270" s="92"/>
      <c r="E6270" s="88" t="str">
        <f>IF(A6270&lt;&gt;0,IFERROR(VLOOKUP(D6270,Transactions!$K$4:$L$24,2,0), "Invalid date, no label or wrong spelling"),"Date and/or label missing. Exclude?")</f>
        <v>Date and/or label missing. Exclude?</v>
      </c>
      <c r="F6270" s="201"/>
      <c r="G6270" s="202"/>
      <c r="H6270" s="203"/>
      <c r="I6270">
        <f t="shared" si="198"/>
        <v>0</v>
      </c>
      <c r="J6270">
        <f t="shared" si="199"/>
        <v>1</v>
      </c>
    </row>
    <row r="6271" spans="1:10" x14ac:dyDescent="0.25">
      <c r="A6271" s="37"/>
      <c r="B6271" s="38"/>
      <c r="C6271" s="97"/>
      <c r="D6271" s="92"/>
      <c r="E6271" s="88" t="str">
        <f>IF(A6271&lt;&gt;0,IFERROR(VLOOKUP(D6271,Transactions!$K$4:$L$24,2,0), "Invalid date, no label or wrong spelling"),"Date and/or label missing. Exclude?")</f>
        <v>Date and/or label missing. Exclude?</v>
      </c>
      <c r="F6271" s="201"/>
      <c r="G6271" s="202"/>
      <c r="H6271" s="203"/>
      <c r="I6271">
        <f t="shared" si="198"/>
        <v>0</v>
      </c>
      <c r="J6271">
        <f t="shared" si="199"/>
        <v>1</v>
      </c>
    </row>
    <row r="6272" spans="1:10" x14ac:dyDescent="0.25">
      <c r="A6272" s="37"/>
      <c r="B6272" s="38"/>
      <c r="C6272" s="97"/>
      <c r="D6272" s="92"/>
      <c r="E6272" s="88" t="str">
        <f>IF(A6272&lt;&gt;0,IFERROR(VLOOKUP(D6272,Transactions!$K$4:$L$24,2,0), "Invalid date, no label or wrong spelling"),"Date and/or label missing. Exclude?")</f>
        <v>Date and/or label missing. Exclude?</v>
      </c>
      <c r="F6272" s="201"/>
      <c r="G6272" s="202"/>
      <c r="H6272" s="203"/>
      <c r="I6272">
        <f t="shared" si="198"/>
        <v>0</v>
      </c>
      <c r="J6272">
        <f t="shared" si="199"/>
        <v>1</v>
      </c>
    </row>
    <row r="6273" spans="1:10" x14ac:dyDescent="0.25">
      <c r="A6273" s="37"/>
      <c r="B6273" s="38"/>
      <c r="C6273" s="97"/>
      <c r="D6273" s="92"/>
      <c r="E6273" s="88" t="str">
        <f>IF(A6273&lt;&gt;0,IFERROR(VLOOKUP(D6273,Transactions!$K$4:$L$24,2,0), "Invalid date, no label or wrong spelling"),"Date and/or label missing. Exclude?")</f>
        <v>Date and/or label missing. Exclude?</v>
      </c>
      <c r="F6273" s="201"/>
      <c r="G6273" s="202"/>
      <c r="H6273" s="203"/>
      <c r="I6273">
        <f t="shared" si="198"/>
        <v>0</v>
      </c>
      <c r="J6273">
        <f t="shared" si="199"/>
        <v>1</v>
      </c>
    </row>
    <row r="6274" spans="1:10" x14ac:dyDescent="0.25">
      <c r="A6274" s="37"/>
      <c r="B6274" s="38"/>
      <c r="C6274" s="97"/>
      <c r="D6274" s="92"/>
      <c r="E6274" s="88" t="str">
        <f>IF(A6274&lt;&gt;0,IFERROR(VLOOKUP(D6274,Transactions!$K$4:$L$24,2,0), "Invalid date, no label or wrong spelling"),"Date and/or label missing. Exclude?")</f>
        <v>Date and/or label missing. Exclude?</v>
      </c>
      <c r="F6274" s="201"/>
      <c r="G6274" s="202"/>
      <c r="H6274" s="203"/>
      <c r="I6274">
        <f t="shared" si="198"/>
        <v>0</v>
      </c>
      <c r="J6274">
        <f t="shared" si="199"/>
        <v>1</v>
      </c>
    </row>
    <row r="6275" spans="1:10" x14ac:dyDescent="0.25">
      <c r="A6275" s="37"/>
      <c r="B6275" s="38"/>
      <c r="C6275" s="97"/>
      <c r="D6275" s="92"/>
      <c r="E6275" s="88" t="str">
        <f>IF(A6275&lt;&gt;0,IFERROR(VLOOKUP(D6275,Transactions!$K$4:$L$24,2,0), "Invalid date, no label or wrong spelling"),"Date and/or label missing. Exclude?")</f>
        <v>Date and/or label missing. Exclude?</v>
      </c>
      <c r="F6275" s="201"/>
      <c r="G6275" s="202"/>
      <c r="H6275" s="203"/>
      <c r="I6275">
        <f t="shared" si="198"/>
        <v>0</v>
      </c>
      <c r="J6275">
        <f t="shared" si="199"/>
        <v>1</v>
      </c>
    </row>
    <row r="6276" spans="1:10" x14ac:dyDescent="0.25">
      <c r="A6276" s="37"/>
      <c r="B6276" s="38"/>
      <c r="C6276" s="97"/>
      <c r="D6276" s="92"/>
      <c r="E6276" s="88" t="str">
        <f>IF(A6276&lt;&gt;0,IFERROR(VLOOKUP(D6276,Transactions!$K$4:$L$24,2,0), "Invalid date, no label or wrong spelling"),"Date and/or label missing. Exclude?")</f>
        <v>Date and/or label missing. Exclude?</v>
      </c>
      <c r="F6276" s="201"/>
      <c r="G6276" s="202"/>
      <c r="H6276" s="203"/>
      <c r="I6276">
        <f t="shared" si="198"/>
        <v>0</v>
      </c>
      <c r="J6276">
        <f t="shared" si="199"/>
        <v>1</v>
      </c>
    </row>
    <row r="6277" spans="1:10" x14ac:dyDescent="0.25">
      <c r="A6277" s="37"/>
      <c r="B6277" s="38"/>
      <c r="C6277" s="97"/>
      <c r="D6277" s="92"/>
      <c r="E6277" s="88" t="str">
        <f>IF(A6277&lt;&gt;0,IFERROR(VLOOKUP(D6277,Transactions!$K$4:$L$24,2,0), "Invalid date, no label or wrong spelling"),"Date and/or label missing. Exclude?")</f>
        <v>Date and/or label missing. Exclude?</v>
      </c>
      <c r="F6277" s="201"/>
      <c r="G6277" s="202"/>
      <c r="H6277" s="203"/>
      <c r="I6277">
        <f t="shared" si="198"/>
        <v>0</v>
      </c>
      <c r="J6277">
        <f t="shared" si="199"/>
        <v>1</v>
      </c>
    </row>
    <row r="6278" spans="1:10" x14ac:dyDescent="0.25">
      <c r="A6278" s="37"/>
      <c r="B6278" s="38"/>
      <c r="C6278" s="97"/>
      <c r="D6278" s="92"/>
      <c r="E6278" s="88" t="str">
        <f>IF(A6278&lt;&gt;0,IFERROR(VLOOKUP(D6278,Transactions!$K$4:$L$24,2,0), "Invalid date, no label or wrong spelling"),"Date and/or label missing. Exclude?")</f>
        <v>Date and/or label missing. Exclude?</v>
      </c>
      <c r="F6278" s="201"/>
      <c r="G6278" s="202"/>
      <c r="H6278" s="203"/>
      <c r="I6278">
        <f t="shared" si="198"/>
        <v>0</v>
      </c>
      <c r="J6278">
        <f t="shared" si="199"/>
        <v>1</v>
      </c>
    </row>
    <row r="6279" spans="1:10" x14ac:dyDescent="0.25">
      <c r="A6279" s="37"/>
      <c r="B6279" s="38"/>
      <c r="C6279" s="97"/>
      <c r="D6279" s="92"/>
      <c r="E6279" s="88" t="str">
        <f>IF(A6279&lt;&gt;0,IFERROR(VLOOKUP(D6279,Transactions!$K$4:$L$24,2,0), "Invalid date, no label or wrong spelling"),"Date and/or label missing. Exclude?")</f>
        <v>Date and/or label missing. Exclude?</v>
      </c>
      <c r="F6279" s="201"/>
      <c r="G6279" s="202"/>
      <c r="H6279" s="203"/>
      <c r="I6279">
        <f t="shared" si="198"/>
        <v>0</v>
      </c>
      <c r="J6279">
        <f t="shared" si="199"/>
        <v>1</v>
      </c>
    </row>
    <row r="6280" spans="1:10" x14ac:dyDescent="0.25">
      <c r="A6280" s="37"/>
      <c r="B6280" s="38"/>
      <c r="C6280" s="97"/>
      <c r="D6280" s="92"/>
      <c r="E6280" s="88" t="str">
        <f>IF(A6280&lt;&gt;0,IFERROR(VLOOKUP(D6280,Transactions!$K$4:$L$24,2,0), "Invalid date, no label or wrong spelling"),"Date and/or label missing. Exclude?")</f>
        <v>Date and/or label missing. Exclude?</v>
      </c>
      <c r="F6280" s="201"/>
      <c r="G6280" s="202"/>
      <c r="H6280" s="203"/>
      <c r="I6280">
        <f t="shared" si="198"/>
        <v>0</v>
      </c>
      <c r="J6280">
        <f t="shared" si="199"/>
        <v>1</v>
      </c>
    </row>
    <row r="6281" spans="1:10" x14ac:dyDescent="0.25">
      <c r="A6281" s="37"/>
      <c r="B6281" s="38"/>
      <c r="C6281" s="97"/>
      <c r="D6281" s="92"/>
      <c r="E6281" s="88" t="str">
        <f>IF(A6281&lt;&gt;0,IFERROR(VLOOKUP(D6281,Transactions!$K$4:$L$24,2,0), "Invalid date, no label or wrong spelling"),"Date and/or label missing. Exclude?")</f>
        <v>Date and/or label missing. Exclude?</v>
      </c>
      <c r="F6281" s="201"/>
      <c r="G6281" s="202"/>
      <c r="H6281" s="203"/>
      <c r="I6281">
        <f t="shared" si="198"/>
        <v>0</v>
      </c>
      <c r="J6281">
        <f t="shared" si="199"/>
        <v>1</v>
      </c>
    </row>
    <row r="6282" spans="1:10" x14ac:dyDescent="0.25">
      <c r="A6282" s="37"/>
      <c r="B6282" s="38"/>
      <c r="C6282" s="97"/>
      <c r="D6282" s="92"/>
      <c r="E6282" s="88" t="str">
        <f>IF(A6282&lt;&gt;0,IFERROR(VLOOKUP(D6282,Transactions!$K$4:$L$24,2,0), "Invalid date, no label or wrong spelling"),"Date and/or label missing. Exclude?")</f>
        <v>Date and/or label missing. Exclude?</v>
      </c>
      <c r="F6282" s="201"/>
      <c r="G6282" s="202"/>
      <c r="H6282" s="203"/>
      <c r="I6282">
        <f t="shared" si="198"/>
        <v>0</v>
      </c>
      <c r="J6282">
        <f t="shared" si="199"/>
        <v>1</v>
      </c>
    </row>
    <row r="6283" spans="1:10" x14ac:dyDescent="0.25">
      <c r="A6283" s="37"/>
      <c r="B6283" s="38"/>
      <c r="C6283" s="97"/>
      <c r="D6283" s="92"/>
      <c r="E6283" s="88" t="str">
        <f>IF(A6283&lt;&gt;0,IFERROR(VLOOKUP(D6283,Transactions!$K$4:$L$24,2,0), "Invalid date, no label or wrong spelling"),"Date and/or label missing. Exclude?")</f>
        <v>Date and/or label missing. Exclude?</v>
      </c>
      <c r="F6283" s="201"/>
      <c r="G6283" s="202"/>
      <c r="H6283" s="203"/>
      <c r="I6283">
        <f t="shared" si="198"/>
        <v>0</v>
      </c>
      <c r="J6283">
        <f t="shared" si="199"/>
        <v>1</v>
      </c>
    </row>
    <row r="6284" spans="1:10" x14ac:dyDescent="0.25">
      <c r="A6284" s="37"/>
      <c r="B6284" s="38"/>
      <c r="C6284" s="97"/>
      <c r="D6284" s="92"/>
      <c r="E6284" s="88" t="str">
        <f>IF(A6284&lt;&gt;0,IFERROR(VLOOKUP(D6284,Transactions!$K$4:$L$24,2,0), "Invalid date, no label or wrong spelling"),"Date and/or label missing. Exclude?")</f>
        <v>Date and/or label missing. Exclude?</v>
      </c>
      <c r="F6284" s="201"/>
      <c r="G6284" s="202"/>
      <c r="H6284" s="203"/>
      <c r="I6284">
        <f t="shared" si="198"/>
        <v>0</v>
      </c>
      <c r="J6284">
        <f t="shared" si="199"/>
        <v>1</v>
      </c>
    </row>
    <row r="6285" spans="1:10" x14ac:dyDescent="0.25">
      <c r="A6285" s="37"/>
      <c r="B6285" s="38"/>
      <c r="C6285" s="97"/>
      <c r="D6285" s="92"/>
      <c r="E6285" s="88" t="str">
        <f>IF(A6285&lt;&gt;0,IFERROR(VLOOKUP(D6285,Transactions!$K$4:$L$24,2,0), "Invalid date, no label or wrong spelling"),"Date and/or label missing. Exclude?")</f>
        <v>Date and/or label missing. Exclude?</v>
      </c>
      <c r="F6285" s="201"/>
      <c r="G6285" s="202"/>
      <c r="H6285" s="203"/>
      <c r="I6285">
        <f t="shared" si="198"/>
        <v>0</v>
      </c>
      <c r="J6285">
        <f t="shared" si="199"/>
        <v>1</v>
      </c>
    </row>
    <row r="6286" spans="1:10" x14ac:dyDescent="0.25">
      <c r="A6286" s="37"/>
      <c r="B6286" s="38"/>
      <c r="C6286" s="97"/>
      <c r="D6286" s="92"/>
      <c r="E6286" s="88" t="str">
        <f>IF(A6286&lt;&gt;0,IFERROR(VLOOKUP(D6286,Transactions!$K$4:$L$24,2,0), "Invalid date, no label or wrong spelling"),"Date and/or label missing. Exclude?")</f>
        <v>Date and/or label missing. Exclude?</v>
      </c>
      <c r="F6286" s="201"/>
      <c r="G6286" s="202"/>
      <c r="H6286" s="203"/>
      <c r="I6286">
        <f t="shared" si="198"/>
        <v>0</v>
      </c>
      <c r="J6286">
        <f t="shared" si="199"/>
        <v>1</v>
      </c>
    </row>
    <row r="6287" spans="1:10" x14ac:dyDescent="0.25">
      <c r="A6287" s="37"/>
      <c r="B6287" s="38"/>
      <c r="C6287" s="97"/>
      <c r="D6287" s="92"/>
      <c r="E6287" s="88" t="str">
        <f>IF(A6287&lt;&gt;0,IFERROR(VLOOKUP(D6287,Transactions!$K$4:$L$24,2,0), "Invalid date, no label or wrong spelling"),"Date and/or label missing. Exclude?")</f>
        <v>Date and/or label missing. Exclude?</v>
      </c>
      <c r="F6287" s="201"/>
      <c r="G6287" s="202"/>
      <c r="H6287" s="203"/>
      <c r="I6287">
        <f t="shared" si="198"/>
        <v>0</v>
      </c>
      <c r="J6287">
        <f t="shared" si="199"/>
        <v>1</v>
      </c>
    </row>
    <row r="6288" spans="1:10" x14ac:dyDescent="0.25">
      <c r="A6288" s="37"/>
      <c r="B6288" s="38"/>
      <c r="C6288" s="97"/>
      <c r="D6288" s="92"/>
      <c r="E6288" s="88" t="str">
        <f>IF(A6288&lt;&gt;0,IFERROR(VLOOKUP(D6288,Transactions!$K$4:$L$24,2,0), "Invalid date, no label or wrong spelling"),"Date and/or label missing. Exclude?")</f>
        <v>Date and/or label missing. Exclude?</v>
      </c>
      <c r="F6288" s="201"/>
      <c r="G6288" s="202"/>
      <c r="H6288" s="203"/>
      <c r="I6288">
        <f t="shared" si="198"/>
        <v>0</v>
      </c>
      <c r="J6288">
        <f t="shared" si="199"/>
        <v>1</v>
      </c>
    </row>
    <row r="6289" spans="1:10" x14ac:dyDescent="0.25">
      <c r="A6289" s="37"/>
      <c r="B6289" s="38"/>
      <c r="C6289" s="97"/>
      <c r="D6289" s="92"/>
      <c r="E6289" s="88" t="str">
        <f>IF(A6289&lt;&gt;0,IFERROR(VLOOKUP(D6289,Transactions!$K$4:$L$24,2,0), "Invalid date, no label or wrong spelling"),"Date and/or label missing. Exclude?")</f>
        <v>Date and/or label missing. Exclude?</v>
      </c>
      <c r="F6289" s="201"/>
      <c r="G6289" s="202"/>
      <c r="H6289" s="203"/>
      <c r="I6289">
        <f t="shared" ref="I6289:I6352" si="200">WEEKNUM(A6289)</f>
        <v>0</v>
      </c>
      <c r="J6289">
        <f t="shared" ref="J6289:J6352" si="201">MONTH(A6289)</f>
        <v>1</v>
      </c>
    </row>
    <row r="6290" spans="1:10" x14ac:dyDescent="0.25">
      <c r="A6290" s="37"/>
      <c r="B6290" s="38"/>
      <c r="C6290" s="97"/>
      <c r="D6290" s="92"/>
      <c r="E6290" s="88" t="str">
        <f>IF(A6290&lt;&gt;0,IFERROR(VLOOKUP(D6290,Transactions!$K$4:$L$24,2,0), "Invalid date, no label or wrong spelling"),"Date and/or label missing. Exclude?")</f>
        <v>Date and/or label missing. Exclude?</v>
      </c>
      <c r="F6290" s="201"/>
      <c r="G6290" s="202"/>
      <c r="H6290" s="203"/>
      <c r="I6290">
        <f t="shared" si="200"/>
        <v>0</v>
      </c>
      <c r="J6290">
        <f t="shared" si="201"/>
        <v>1</v>
      </c>
    </row>
    <row r="6291" spans="1:10" x14ac:dyDescent="0.25">
      <c r="A6291" s="37"/>
      <c r="B6291" s="38"/>
      <c r="C6291" s="97"/>
      <c r="D6291" s="92"/>
      <c r="E6291" s="88" t="str">
        <f>IF(A6291&lt;&gt;0,IFERROR(VLOOKUP(D6291,Transactions!$K$4:$L$24,2,0), "Invalid date, no label or wrong spelling"),"Date and/or label missing. Exclude?")</f>
        <v>Date and/or label missing. Exclude?</v>
      </c>
      <c r="F6291" s="201"/>
      <c r="G6291" s="202"/>
      <c r="H6291" s="203"/>
      <c r="I6291">
        <f t="shared" si="200"/>
        <v>0</v>
      </c>
      <c r="J6291">
        <f t="shared" si="201"/>
        <v>1</v>
      </c>
    </row>
    <row r="6292" spans="1:10" x14ac:dyDescent="0.25">
      <c r="A6292" s="37"/>
      <c r="B6292" s="38"/>
      <c r="C6292" s="97"/>
      <c r="D6292" s="92"/>
      <c r="E6292" s="88" t="str">
        <f>IF(A6292&lt;&gt;0,IFERROR(VLOOKUP(D6292,Transactions!$K$4:$L$24,2,0), "Invalid date, no label or wrong spelling"),"Date and/or label missing. Exclude?")</f>
        <v>Date and/or label missing. Exclude?</v>
      </c>
      <c r="F6292" s="201"/>
      <c r="G6292" s="202"/>
      <c r="H6292" s="203"/>
      <c r="I6292">
        <f t="shared" si="200"/>
        <v>0</v>
      </c>
      <c r="J6292">
        <f t="shared" si="201"/>
        <v>1</v>
      </c>
    </row>
    <row r="6293" spans="1:10" x14ac:dyDescent="0.25">
      <c r="A6293" s="37"/>
      <c r="B6293" s="38"/>
      <c r="C6293" s="97"/>
      <c r="D6293" s="92"/>
      <c r="E6293" s="88" t="str">
        <f>IF(A6293&lt;&gt;0,IFERROR(VLOOKUP(D6293,Transactions!$K$4:$L$24,2,0), "Invalid date, no label or wrong spelling"),"Date and/or label missing. Exclude?")</f>
        <v>Date and/or label missing. Exclude?</v>
      </c>
      <c r="F6293" s="201"/>
      <c r="G6293" s="202"/>
      <c r="H6293" s="203"/>
      <c r="I6293">
        <f t="shared" si="200"/>
        <v>0</v>
      </c>
      <c r="J6293">
        <f t="shared" si="201"/>
        <v>1</v>
      </c>
    </row>
    <row r="6294" spans="1:10" x14ac:dyDescent="0.25">
      <c r="A6294" s="37"/>
      <c r="B6294" s="38"/>
      <c r="C6294" s="97"/>
      <c r="D6294" s="92"/>
      <c r="E6294" s="88" t="str">
        <f>IF(A6294&lt;&gt;0,IFERROR(VLOOKUP(D6294,Transactions!$K$4:$L$24,2,0), "Invalid date, no label or wrong spelling"),"Date and/or label missing. Exclude?")</f>
        <v>Date and/or label missing. Exclude?</v>
      </c>
      <c r="F6294" s="201"/>
      <c r="G6294" s="202"/>
      <c r="H6294" s="203"/>
      <c r="I6294">
        <f t="shared" si="200"/>
        <v>0</v>
      </c>
      <c r="J6294">
        <f t="shared" si="201"/>
        <v>1</v>
      </c>
    </row>
    <row r="6295" spans="1:10" x14ac:dyDescent="0.25">
      <c r="A6295" s="37"/>
      <c r="B6295" s="38"/>
      <c r="C6295" s="97"/>
      <c r="D6295" s="92"/>
      <c r="E6295" s="88" t="str">
        <f>IF(A6295&lt;&gt;0,IFERROR(VLOOKUP(D6295,Transactions!$K$4:$L$24,2,0), "Invalid date, no label or wrong spelling"),"Date and/or label missing. Exclude?")</f>
        <v>Date and/or label missing. Exclude?</v>
      </c>
      <c r="F6295" s="201"/>
      <c r="G6295" s="202"/>
      <c r="H6295" s="203"/>
      <c r="I6295">
        <f t="shared" si="200"/>
        <v>0</v>
      </c>
      <c r="J6295">
        <f t="shared" si="201"/>
        <v>1</v>
      </c>
    </row>
    <row r="6296" spans="1:10" x14ac:dyDescent="0.25">
      <c r="A6296" s="37"/>
      <c r="B6296" s="38"/>
      <c r="C6296" s="97"/>
      <c r="D6296" s="92"/>
      <c r="E6296" s="88" t="str">
        <f>IF(A6296&lt;&gt;0,IFERROR(VLOOKUP(D6296,Transactions!$K$4:$L$24,2,0), "Invalid date, no label or wrong spelling"),"Date and/or label missing. Exclude?")</f>
        <v>Date and/or label missing. Exclude?</v>
      </c>
      <c r="F6296" s="201"/>
      <c r="G6296" s="202"/>
      <c r="H6296" s="203"/>
      <c r="I6296">
        <f t="shared" si="200"/>
        <v>0</v>
      </c>
      <c r="J6296">
        <f t="shared" si="201"/>
        <v>1</v>
      </c>
    </row>
    <row r="6297" spans="1:10" x14ac:dyDescent="0.25">
      <c r="A6297" s="37"/>
      <c r="B6297" s="38"/>
      <c r="C6297" s="97"/>
      <c r="D6297" s="92"/>
      <c r="E6297" s="88" t="str">
        <f>IF(A6297&lt;&gt;0,IFERROR(VLOOKUP(D6297,Transactions!$K$4:$L$24,2,0), "Invalid date, no label or wrong spelling"),"Date and/or label missing. Exclude?")</f>
        <v>Date and/or label missing. Exclude?</v>
      </c>
      <c r="F6297" s="201"/>
      <c r="G6297" s="202"/>
      <c r="H6297" s="203"/>
      <c r="I6297">
        <f t="shared" si="200"/>
        <v>0</v>
      </c>
      <c r="J6297">
        <f t="shared" si="201"/>
        <v>1</v>
      </c>
    </row>
    <row r="6298" spans="1:10" x14ac:dyDescent="0.25">
      <c r="A6298" s="37"/>
      <c r="B6298" s="38"/>
      <c r="C6298" s="97"/>
      <c r="D6298" s="92"/>
      <c r="E6298" s="88" t="str">
        <f>IF(A6298&lt;&gt;0,IFERROR(VLOOKUP(D6298,Transactions!$K$4:$L$24,2,0), "Invalid date, no label or wrong spelling"),"Date and/or label missing. Exclude?")</f>
        <v>Date and/or label missing. Exclude?</v>
      </c>
      <c r="F6298" s="201"/>
      <c r="G6298" s="202"/>
      <c r="H6298" s="203"/>
      <c r="I6298">
        <f t="shared" si="200"/>
        <v>0</v>
      </c>
      <c r="J6298">
        <f t="shared" si="201"/>
        <v>1</v>
      </c>
    </row>
    <row r="6299" spans="1:10" x14ac:dyDescent="0.25">
      <c r="A6299" s="37"/>
      <c r="B6299" s="38"/>
      <c r="C6299" s="97"/>
      <c r="D6299" s="92"/>
      <c r="E6299" s="88" t="str">
        <f>IF(A6299&lt;&gt;0,IFERROR(VLOOKUP(D6299,Transactions!$K$4:$L$24,2,0), "Invalid date, no label or wrong spelling"),"Date and/or label missing. Exclude?")</f>
        <v>Date and/or label missing. Exclude?</v>
      </c>
      <c r="F6299" s="201"/>
      <c r="G6299" s="202"/>
      <c r="H6299" s="203"/>
      <c r="I6299">
        <f t="shared" si="200"/>
        <v>0</v>
      </c>
      <c r="J6299">
        <f t="shared" si="201"/>
        <v>1</v>
      </c>
    </row>
    <row r="6300" spans="1:10" x14ac:dyDescent="0.25">
      <c r="A6300" s="37"/>
      <c r="B6300" s="38"/>
      <c r="C6300" s="97"/>
      <c r="D6300" s="92"/>
      <c r="E6300" s="88" t="str">
        <f>IF(A6300&lt;&gt;0,IFERROR(VLOOKUP(D6300,Transactions!$K$4:$L$24,2,0), "Invalid date, no label or wrong spelling"),"Date and/or label missing. Exclude?")</f>
        <v>Date and/or label missing. Exclude?</v>
      </c>
      <c r="F6300" s="201"/>
      <c r="G6300" s="202"/>
      <c r="H6300" s="203"/>
      <c r="I6300">
        <f t="shared" si="200"/>
        <v>0</v>
      </c>
      <c r="J6300">
        <f t="shared" si="201"/>
        <v>1</v>
      </c>
    </row>
    <row r="6301" spans="1:10" x14ac:dyDescent="0.25">
      <c r="A6301" s="37"/>
      <c r="B6301" s="38"/>
      <c r="C6301" s="97"/>
      <c r="D6301" s="92"/>
      <c r="E6301" s="88" t="str">
        <f>IF(A6301&lt;&gt;0,IFERROR(VLOOKUP(D6301,Transactions!$K$4:$L$24,2,0), "Invalid date, no label or wrong spelling"),"Date and/or label missing. Exclude?")</f>
        <v>Date and/or label missing. Exclude?</v>
      </c>
      <c r="F6301" s="201"/>
      <c r="G6301" s="202"/>
      <c r="H6301" s="203"/>
      <c r="I6301">
        <f t="shared" si="200"/>
        <v>0</v>
      </c>
      <c r="J6301">
        <f t="shared" si="201"/>
        <v>1</v>
      </c>
    </row>
    <row r="6302" spans="1:10" x14ac:dyDescent="0.25">
      <c r="A6302" s="37"/>
      <c r="B6302" s="38"/>
      <c r="C6302" s="97"/>
      <c r="D6302" s="92"/>
      <c r="E6302" s="88" t="str">
        <f>IF(A6302&lt;&gt;0,IFERROR(VLOOKUP(D6302,Transactions!$K$4:$L$24,2,0), "Invalid date, no label or wrong spelling"),"Date and/or label missing. Exclude?")</f>
        <v>Date and/or label missing. Exclude?</v>
      </c>
      <c r="F6302" s="201"/>
      <c r="G6302" s="202"/>
      <c r="H6302" s="203"/>
      <c r="I6302">
        <f t="shared" si="200"/>
        <v>0</v>
      </c>
      <c r="J6302">
        <f t="shared" si="201"/>
        <v>1</v>
      </c>
    </row>
    <row r="6303" spans="1:10" x14ac:dyDescent="0.25">
      <c r="A6303" s="37"/>
      <c r="B6303" s="38"/>
      <c r="C6303" s="97"/>
      <c r="D6303" s="92"/>
      <c r="E6303" s="88" t="str">
        <f>IF(A6303&lt;&gt;0,IFERROR(VLOOKUP(D6303,Transactions!$K$4:$L$24,2,0), "Invalid date, no label or wrong spelling"),"Date and/or label missing. Exclude?")</f>
        <v>Date and/or label missing. Exclude?</v>
      </c>
      <c r="F6303" s="201"/>
      <c r="G6303" s="202"/>
      <c r="H6303" s="203"/>
      <c r="I6303">
        <f t="shared" si="200"/>
        <v>0</v>
      </c>
      <c r="J6303">
        <f t="shared" si="201"/>
        <v>1</v>
      </c>
    </row>
    <row r="6304" spans="1:10" x14ac:dyDescent="0.25">
      <c r="A6304" s="37"/>
      <c r="B6304" s="38"/>
      <c r="C6304" s="97"/>
      <c r="D6304" s="92"/>
      <c r="E6304" s="88" t="str">
        <f>IF(A6304&lt;&gt;0,IFERROR(VLOOKUP(D6304,Transactions!$K$4:$L$24,2,0), "Invalid date, no label or wrong spelling"),"Date and/or label missing. Exclude?")</f>
        <v>Date and/or label missing. Exclude?</v>
      </c>
      <c r="F6304" s="201"/>
      <c r="G6304" s="202"/>
      <c r="H6304" s="203"/>
      <c r="I6304">
        <f t="shared" si="200"/>
        <v>0</v>
      </c>
      <c r="J6304">
        <f t="shared" si="201"/>
        <v>1</v>
      </c>
    </row>
    <row r="6305" spans="1:10" x14ac:dyDescent="0.25">
      <c r="A6305" s="37"/>
      <c r="B6305" s="38"/>
      <c r="C6305" s="97"/>
      <c r="D6305" s="92"/>
      <c r="E6305" s="88" t="str">
        <f>IF(A6305&lt;&gt;0,IFERROR(VLOOKUP(D6305,Transactions!$K$4:$L$24,2,0), "Invalid date, no label or wrong spelling"),"Date and/or label missing. Exclude?")</f>
        <v>Date and/or label missing. Exclude?</v>
      </c>
      <c r="F6305" s="201"/>
      <c r="G6305" s="202"/>
      <c r="H6305" s="203"/>
      <c r="I6305">
        <f t="shared" si="200"/>
        <v>0</v>
      </c>
      <c r="J6305">
        <f t="shared" si="201"/>
        <v>1</v>
      </c>
    </row>
    <row r="6306" spans="1:10" x14ac:dyDescent="0.25">
      <c r="A6306" s="37"/>
      <c r="B6306" s="38"/>
      <c r="C6306" s="97"/>
      <c r="D6306" s="92"/>
      <c r="E6306" s="88" t="str">
        <f>IF(A6306&lt;&gt;0,IFERROR(VLOOKUP(D6306,Transactions!$K$4:$L$24,2,0), "Invalid date, no label or wrong spelling"),"Date and/or label missing. Exclude?")</f>
        <v>Date and/or label missing. Exclude?</v>
      </c>
      <c r="F6306" s="201"/>
      <c r="G6306" s="202"/>
      <c r="H6306" s="203"/>
      <c r="I6306">
        <f t="shared" si="200"/>
        <v>0</v>
      </c>
      <c r="J6306">
        <f t="shared" si="201"/>
        <v>1</v>
      </c>
    </row>
    <row r="6307" spans="1:10" x14ac:dyDescent="0.25">
      <c r="A6307" s="37"/>
      <c r="B6307" s="38"/>
      <c r="C6307" s="97"/>
      <c r="D6307" s="92"/>
      <c r="E6307" s="88" t="str">
        <f>IF(A6307&lt;&gt;0,IFERROR(VLOOKUP(D6307,Transactions!$K$4:$L$24,2,0), "Invalid date, no label or wrong spelling"),"Date and/or label missing. Exclude?")</f>
        <v>Date and/or label missing. Exclude?</v>
      </c>
      <c r="F6307" s="201"/>
      <c r="G6307" s="202"/>
      <c r="H6307" s="203"/>
      <c r="I6307">
        <f t="shared" si="200"/>
        <v>0</v>
      </c>
      <c r="J6307">
        <f t="shared" si="201"/>
        <v>1</v>
      </c>
    </row>
    <row r="6308" spans="1:10" x14ac:dyDescent="0.25">
      <c r="A6308" s="37"/>
      <c r="B6308" s="38"/>
      <c r="C6308" s="97"/>
      <c r="D6308" s="92"/>
      <c r="E6308" s="88" t="str">
        <f>IF(A6308&lt;&gt;0,IFERROR(VLOOKUP(D6308,Transactions!$K$4:$L$24,2,0), "Invalid date, no label or wrong spelling"),"Date and/or label missing. Exclude?")</f>
        <v>Date and/or label missing. Exclude?</v>
      </c>
      <c r="F6308" s="201"/>
      <c r="G6308" s="202"/>
      <c r="H6308" s="203"/>
      <c r="I6308">
        <f t="shared" si="200"/>
        <v>0</v>
      </c>
      <c r="J6308">
        <f t="shared" si="201"/>
        <v>1</v>
      </c>
    </row>
    <row r="6309" spans="1:10" x14ac:dyDescent="0.25">
      <c r="A6309" s="37"/>
      <c r="B6309" s="38"/>
      <c r="C6309" s="97"/>
      <c r="D6309" s="92"/>
      <c r="E6309" s="88" t="str">
        <f>IF(A6309&lt;&gt;0,IFERROR(VLOOKUP(D6309,Transactions!$K$4:$L$24,2,0), "Invalid date, no label or wrong spelling"),"Date and/or label missing. Exclude?")</f>
        <v>Date and/or label missing. Exclude?</v>
      </c>
      <c r="F6309" s="201"/>
      <c r="G6309" s="202"/>
      <c r="H6309" s="203"/>
      <c r="I6309">
        <f t="shared" si="200"/>
        <v>0</v>
      </c>
      <c r="J6309">
        <f t="shared" si="201"/>
        <v>1</v>
      </c>
    </row>
    <row r="6310" spans="1:10" x14ac:dyDescent="0.25">
      <c r="A6310" s="37"/>
      <c r="B6310" s="38"/>
      <c r="C6310" s="97"/>
      <c r="D6310" s="92"/>
      <c r="E6310" s="88" t="str">
        <f>IF(A6310&lt;&gt;0,IFERROR(VLOOKUP(D6310,Transactions!$K$4:$L$24,2,0), "Invalid date, no label or wrong spelling"),"Date and/or label missing. Exclude?")</f>
        <v>Date and/or label missing. Exclude?</v>
      </c>
      <c r="F6310" s="201"/>
      <c r="G6310" s="202"/>
      <c r="H6310" s="203"/>
      <c r="I6310">
        <f t="shared" si="200"/>
        <v>0</v>
      </c>
      <c r="J6310">
        <f t="shared" si="201"/>
        <v>1</v>
      </c>
    </row>
    <row r="6311" spans="1:10" x14ac:dyDescent="0.25">
      <c r="A6311" s="37"/>
      <c r="B6311" s="38"/>
      <c r="C6311" s="97"/>
      <c r="D6311" s="92"/>
      <c r="E6311" s="88" t="str">
        <f>IF(A6311&lt;&gt;0,IFERROR(VLOOKUP(D6311,Transactions!$K$4:$L$24,2,0), "Invalid date, no label or wrong spelling"),"Date and/or label missing. Exclude?")</f>
        <v>Date and/or label missing. Exclude?</v>
      </c>
      <c r="F6311" s="201"/>
      <c r="G6311" s="202"/>
      <c r="H6311" s="203"/>
      <c r="I6311">
        <f t="shared" si="200"/>
        <v>0</v>
      </c>
      <c r="J6311">
        <f t="shared" si="201"/>
        <v>1</v>
      </c>
    </row>
    <row r="6312" spans="1:10" x14ac:dyDescent="0.25">
      <c r="A6312" s="37"/>
      <c r="B6312" s="38"/>
      <c r="C6312" s="97"/>
      <c r="D6312" s="92"/>
      <c r="E6312" s="88" t="str">
        <f>IF(A6312&lt;&gt;0,IFERROR(VLOOKUP(D6312,Transactions!$K$4:$L$24,2,0), "Invalid date, no label or wrong spelling"),"Date and/or label missing. Exclude?")</f>
        <v>Date and/or label missing. Exclude?</v>
      </c>
      <c r="F6312" s="201"/>
      <c r="G6312" s="202"/>
      <c r="H6312" s="203"/>
      <c r="I6312">
        <f t="shared" si="200"/>
        <v>0</v>
      </c>
      <c r="J6312">
        <f t="shared" si="201"/>
        <v>1</v>
      </c>
    </row>
    <row r="6313" spans="1:10" x14ac:dyDescent="0.25">
      <c r="A6313" s="37"/>
      <c r="B6313" s="38"/>
      <c r="C6313" s="97"/>
      <c r="D6313" s="92"/>
      <c r="E6313" s="88" t="str">
        <f>IF(A6313&lt;&gt;0,IFERROR(VLOOKUP(D6313,Transactions!$K$4:$L$24,2,0), "Invalid date, no label or wrong spelling"),"Date and/or label missing. Exclude?")</f>
        <v>Date and/or label missing. Exclude?</v>
      </c>
      <c r="F6313" s="201"/>
      <c r="G6313" s="202"/>
      <c r="H6313" s="203"/>
      <c r="I6313">
        <f t="shared" si="200"/>
        <v>0</v>
      </c>
      <c r="J6313">
        <f t="shared" si="201"/>
        <v>1</v>
      </c>
    </row>
    <row r="6314" spans="1:10" x14ac:dyDescent="0.25">
      <c r="A6314" s="37"/>
      <c r="B6314" s="38"/>
      <c r="C6314" s="97"/>
      <c r="D6314" s="92"/>
      <c r="E6314" s="88" t="str">
        <f>IF(A6314&lt;&gt;0,IFERROR(VLOOKUP(D6314,Transactions!$K$4:$L$24,2,0), "Invalid date, no label or wrong spelling"),"Date and/or label missing. Exclude?")</f>
        <v>Date and/or label missing. Exclude?</v>
      </c>
      <c r="F6314" s="201"/>
      <c r="G6314" s="202"/>
      <c r="H6314" s="203"/>
      <c r="I6314">
        <f t="shared" si="200"/>
        <v>0</v>
      </c>
      <c r="J6314">
        <f t="shared" si="201"/>
        <v>1</v>
      </c>
    </row>
    <row r="6315" spans="1:10" x14ac:dyDescent="0.25">
      <c r="A6315" s="37"/>
      <c r="B6315" s="38"/>
      <c r="C6315" s="97"/>
      <c r="D6315" s="92"/>
      <c r="E6315" s="88" t="str">
        <f>IF(A6315&lt;&gt;0,IFERROR(VLOOKUP(D6315,Transactions!$K$4:$L$24,2,0), "Invalid date, no label or wrong spelling"),"Date and/or label missing. Exclude?")</f>
        <v>Date and/or label missing. Exclude?</v>
      </c>
      <c r="F6315" s="201"/>
      <c r="G6315" s="202"/>
      <c r="H6315" s="203"/>
      <c r="I6315">
        <f t="shared" si="200"/>
        <v>0</v>
      </c>
      <c r="J6315">
        <f t="shared" si="201"/>
        <v>1</v>
      </c>
    </row>
    <row r="6316" spans="1:10" x14ac:dyDescent="0.25">
      <c r="A6316" s="37"/>
      <c r="B6316" s="38"/>
      <c r="C6316" s="97"/>
      <c r="D6316" s="92"/>
      <c r="E6316" s="88" t="str">
        <f>IF(A6316&lt;&gt;0,IFERROR(VLOOKUP(D6316,Transactions!$K$4:$L$24,2,0), "Invalid date, no label or wrong spelling"),"Date and/or label missing. Exclude?")</f>
        <v>Date and/or label missing. Exclude?</v>
      </c>
      <c r="F6316" s="201"/>
      <c r="G6316" s="202"/>
      <c r="H6316" s="203"/>
      <c r="I6316">
        <f t="shared" si="200"/>
        <v>0</v>
      </c>
      <c r="J6316">
        <f t="shared" si="201"/>
        <v>1</v>
      </c>
    </row>
    <row r="6317" spans="1:10" x14ac:dyDescent="0.25">
      <c r="A6317" s="37"/>
      <c r="B6317" s="38"/>
      <c r="C6317" s="97"/>
      <c r="D6317" s="92"/>
      <c r="E6317" s="88" t="str">
        <f>IF(A6317&lt;&gt;0,IFERROR(VLOOKUP(D6317,Transactions!$K$4:$L$24,2,0), "Invalid date, no label or wrong spelling"),"Date and/or label missing. Exclude?")</f>
        <v>Date and/or label missing. Exclude?</v>
      </c>
      <c r="F6317" s="201"/>
      <c r="G6317" s="202"/>
      <c r="H6317" s="203"/>
      <c r="I6317">
        <f t="shared" si="200"/>
        <v>0</v>
      </c>
      <c r="J6317">
        <f t="shared" si="201"/>
        <v>1</v>
      </c>
    </row>
    <row r="6318" spans="1:10" x14ac:dyDescent="0.25">
      <c r="A6318" s="37"/>
      <c r="B6318" s="38"/>
      <c r="C6318" s="97"/>
      <c r="D6318" s="92"/>
      <c r="E6318" s="88" t="str">
        <f>IF(A6318&lt;&gt;0,IFERROR(VLOOKUP(D6318,Transactions!$K$4:$L$24,2,0), "Invalid date, no label or wrong spelling"),"Date and/or label missing. Exclude?")</f>
        <v>Date and/or label missing. Exclude?</v>
      </c>
      <c r="F6318" s="201"/>
      <c r="G6318" s="202"/>
      <c r="H6318" s="203"/>
      <c r="I6318">
        <f t="shared" si="200"/>
        <v>0</v>
      </c>
      <c r="J6318">
        <f t="shared" si="201"/>
        <v>1</v>
      </c>
    </row>
    <row r="6319" spans="1:10" x14ac:dyDescent="0.25">
      <c r="A6319" s="37"/>
      <c r="B6319" s="38"/>
      <c r="C6319" s="97"/>
      <c r="D6319" s="92"/>
      <c r="E6319" s="88" t="str">
        <f>IF(A6319&lt;&gt;0,IFERROR(VLOOKUP(D6319,Transactions!$K$4:$L$24,2,0), "Invalid date, no label or wrong spelling"),"Date and/or label missing. Exclude?")</f>
        <v>Date and/or label missing. Exclude?</v>
      </c>
      <c r="F6319" s="201"/>
      <c r="G6319" s="202"/>
      <c r="H6319" s="203"/>
      <c r="I6319">
        <f t="shared" si="200"/>
        <v>0</v>
      </c>
      <c r="J6319">
        <f t="shared" si="201"/>
        <v>1</v>
      </c>
    </row>
    <row r="6320" spans="1:10" x14ac:dyDescent="0.25">
      <c r="A6320" s="37"/>
      <c r="B6320" s="38"/>
      <c r="C6320" s="97"/>
      <c r="D6320" s="92"/>
      <c r="E6320" s="88" t="str">
        <f>IF(A6320&lt;&gt;0,IFERROR(VLOOKUP(D6320,Transactions!$K$4:$L$24,2,0), "Invalid date, no label or wrong spelling"),"Date and/or label missing. Exclude?")</f>
        <v>Date and/or label missing. Exclude?</v>
      </c>
      <c r="F6320" s="201"/>
      <c r="G6320" s="202"/>
      <c r="H6320" s="203"/>
      <c r="I6320">
        <f t="shared" si="200"/>
        <v>0</v>
      </c>
      <c r="J6320">
        <f t="shared" si="201"/>
        <v>1</v>
      </c>
    </row>
    <row r="6321" spans="1:10" x14ac:dyDescent="0.25">
      <c r="A6321" s="37"/>
      <c r="B6321" s="38"/>
      <c r="C6321" s="97"/>
      <c r="D6321" s="92"/>
      <c r="E6321" s="88" t="str">
        <f>IF(A6321&lt;&gt;0,IFERROR(VLOOKUP(D6321,Transactions!$K$4:$L$24,2,0), "Invalid date, no label or wrong spelling"),"Date and/or label missing. Exclude?")</f>
        <v>Date and/or label missing. Exclude?</v>
      </c>
      <c r="F6321" s="201"/>
      <c r="G6321" s="202"/>
      <c r="H6321" s="203"/>
      <c r="I6321">
        <f t="shared" si="200"/>
        <v>0</v>
      </c>
      <c r="J6321">
        <f t="shared" si="201"/>
        <v>1</v>
      </c>
    </row>
    <row r="6322" spans="1:10" x14ac:dyDescent="0.25">
      <c r="A6322" s="37"/>
      <c r="B6322" s="38"/>
      <c r="C6322" s="97"/>
      <c r="D6322" s="92"/>
      <c r="E6322" s="88" t="str">
        <f>IF(A6322&lt;&gt;0,IFERROR(VLOOKUP(D6322,Transactions!$K$4:$L$24,2,0), "Invalid date, no label or wrong spelling"),"Date and/or label missing. Exclude?")</f>
        <v>Date and/or label missing. Exclude?</v>
      </c>
      <c r="F6322" s="201"/>
      <c r="G6322" s="202"/>
      <c r="H6322" s="203"/>
      <c r="I6322">
        <f t="shared" si="200"/>
        <v>0</v>
      </c>
      <c r="J6322">
        <f t="shared" si="201"/>
        <v>1</v>
      </c>
    </row>
    <row r="6323" spans="1:10" x14ac:dyDescent="0.25">
      <c r="A6323" s="37"/>
      <c r="B6323" s="38"/>
      <c r="C6323" s="97"/>
      <c r="D6323" s="92"/>
      <c r="E6323" s="88" t="str">
        <f>IF(A6323&lt;&gt;0,IFERROR(VLOOKUP(D6323,Transactions!$K$4:$L$24,2,0), "Invalid date, no label or wrong spelling"),"Date and/or label missing. Exclude?")</f>
        <v>Date and/or label missing. Exclude?</v>
      </c>
      <c r="F6323" s="201"/>
      <c r="G6323" s="202"/>
      <c r="H6323" s="203"/>
      <c r="I6323">
        <f t="shared" si="200"/>
        <v>0</v>
      </c>
      <c r="J6323">
        <f t="shared" si="201"/>
        <v>1</v>
      </c>
    </row>
    <row r="6324" spans="1:10" x14ac:dyDescent="0.25">
      <c r="A6324" s="37"/>
      <c r="B6324" s="38"/>
      <c r="C6324" s="97"/>
      <c r="D6324" s="92"/>
      <c r="E6324" s="88" t="str">
        <f>IF(A6324&lt;&gt;0,IFERROR(VLOOKUP(D6324,Transactions!$K$4:$L$24,2,0), "Invalid date, no label or wrong spelling"),"Date and/or label missing. Exclude?")</f>
        <v>Date and/or label missing. Exclude?</v>
      </c>
      <c r="F6324" s="201"/>
      <c r="G6324" s="202"/>
      <c r="H6324" s="203"/>
      <c r="I6324">
        <f t="shared" si="200"/>
        <v>0</v>
      </c>
      <c r="J6324">
        <f t="shared" si="201"/>
        <v>1</v>
      </c>
    </row>
    <row r="6325" spans="1:10" x14ac:dyDescent="0.25">
      <c r="A6325" s="37"/>
      <c r="B6325" s="38"/>
      <c r="C6325" s="97"/>
      <c r="D6325" s="92"/>
      <c r="E6325" s="88" t="str">
        <f>IF(A6325&lt;&gt;0,IFERROR(VLOOKUP(D6325,Transactions!$K$4:$L$24,2,0), "Invalid date, no label or wrong spelling"),"Date and/or label missing. Exclude?")</f>
        <v>Date and/or label missing. Exclude?</v>
      </c>
      <c r="F6325" s="201"/>
      <c r="G6325" s="202"/>
      <c r="H6325" s="203"/>
      <c r="I6325">
        <f t="shared" si="200"/>
        <v>0</v>
      </c>
      <c r="J6325">
        <f t="shared" si="201"/>
        <v>1</v>
      </c>
    </row>
    <row r="6326" spans="1:10" x14ac:dyDescent="0.25">
      <c r="A6326" s="37"/>
      <c r="B6326" s="38"/>
      <c r="C6326" s="97"/>
      <c r="D6326" s="92"/>
      <c r="E6326" s="88" t="str">
        <f>IF(A6326&lt;&gt;0,IFERROR(VLOOKUP(D6326,Transactions!$K$4:$L$24,2,0), "Invalid date, no label or wrong spelling"),"Date and/or label missing. Exclude?")</f>
        <v>Date and/or label missing. Exclude?</v>
      </c>
      <c r="F6326" s="201"/>
      <c r="G6326" s="202"/>
      <c r="H6326" s="203"/>
      <c r="I6326">
        <f t="shared" si="200"/>
        <v>0</v>
      </c>
      <c r="J6326">
        <f t="shared" si="201"/>
        <v>1</v>
      </c>
    </row>
    <row r="6327" spans="1:10" x14ac:dyDescent="0.25">
      <c r="A6327" s="37"/>
      <c r="B6327" s="38"/>
      <c r="C6327" s="97"/>
      <c r="D6327" s="92"/>
      <c r="E6327" s="88" t="str">
        <f>IF(A6327&lt;&gt;0,IFERROR(VLOOKUP(D6327,Transactions!$K$4:$L$24,2,0), "Invalid date, no label or wrong spelling"),"Date and/or label missing. Exclude?")</f>
        <v>Date and/or label missing. Exclude?</v>
      </c>
      <c r="F6327" s="201"/>
      <c r="G6327" s="202"/>
      <c r="H6327" s="203"/>
      <c r="I6327">
        <f t="shared" si="200"/>
        <v>0</v>
      </c>
      <c r="J6327">
        <f t="shared" si="201"/>
        <v>1</v>
      </c>
    </row>
    <row r="6328" spans="1:10" x14ac:dyDescent="0.25">
      <c r="A6328" s="37"/>
      <c r="B6328" s="38"/>
      <c r="C6328" s="97"/>
      <c r="D6328" s="92"/>
      <c r="E6328" s="88" t="str">
        <f>IF(A6328&lt;&gt;0,IFERROR(VLOOKUP(D6328,Transactions!$K$4:$L$24,2,0), "Invalid date, no label or wrong spelling"),"Date and/or label missing. Exclude?")</f>
        <v>Date and/or label missing. Exclude?</v>
      </c>
      <c r="F6328" s="201"/>
      <c r="G6328" s="202"/>
      <c r="H6328" s="203"/>
      <c r="I6328">
        <f t="shared" si="200"/>
        <v>0</v>
      </c>
      <c r="J6328">
        <f t="shared" si="201"/>
        <v>1</v>
      </c>
    </row>
    <row r="6329" spans="1:10" x14ac:dyDescent="0.25">
      <c r="A6329" s="37"/>
      <c r="B6329" s="38"/>
      <c r="C6329" s="97"/>
      <c r="D6329" s="92"/>
      <c r="E6329" s="88" t="str">
        <f>IF(A6329&lt;&gt;0,IFERROR(VLOOKUP(D6329,Transactions!$K$4:$L$24,2,0), "Invalid date, no label or wrong spelling"),"Date and/or label missing. Exclude?")</f>
        <v>Date and/or label missing. Exclude?</v>
      </c>
      <c r="F6329" s="201"/>
      <c r="G6329" s="202"/>
      <c r="H6329" s="203"/>
      <c r="I6329">
        <f t="shared" si="200"/>
        <v>0</v>
      </c>
      <c r="J6329">
        <f t="shared" si="201"/>
        <v>1</v>
      </c>
    </row>
    <row r="6330" spans="1:10" x14ac:dyDescent="0.25">
      <c r="A6330" s="37"/>
      <c r="B6330" s="38"/>
      <c r="C6330" s="97"/>
      <c r="D6330" s="92"/>
      <c r="E6330" s="88" t="str">
        <f>IF(A6330&lt;&gt;0,IFERROR(VLOOKUP(D6330,Transactions!$K$4:$L$24,2,0), "Invalid date, no label or wrong spelling"),"Date and/or label missing. Exclude?")</f>
        <v>Date and/or label missing. Exclude?</v>
      </c>
      <c r="F6330" s="201"/>
      <c r="G6330" s="202"/>
      <c r="H6330" s="203"/>
      <c r="I6330">
        <f t="shared" si="200"/>
        <v>0</v>
      </c>
      <c r="J6330">
        <f t="shared" si="201"/>
        <v>1</v>
      </c>
    </row>
    <row r="6331" spans="1:10" x14ac:dyDescent="0.25">
      <c r="A6331" s="37"/>
      <c r="B6331" s="38"/>
      <c r="C6331" s="97"/>
      <c r="D6331" s="92"/>
      <c r="E6331" s="88" t="str">
        <f>IF(A6331&lt;&gt;0,IFERROR(VLOOKUP(D6331,Transactions!$K$4:$L$24,2,0), "Invalid date, no label or wrong spelling"),"Date and/or label missing. Exclude?")</f>
        <v>Date and/or label missing. Exclude?</v>
      </c>
      <c r="F6331" s="201"/>
      <c r="G6331" s="202"/>
      <c r="H6331" s="203"/>
      <c r="I6331">
        <f t="shared" si="200"/>
        <v>0</v>
      </c>
      <c r="J6331">
        <f t="shared" si="201"/>
        <v>1</v>
      </c>
    </row>
    <row r="6332" spans="1:10" x14ac:dyDescent="0.25">
      <c r="A6332" s="37"/>
      <c r="B6332" s="38"/>
      <c r="C6332" s="97"/>
      <c r="D6332" s="92"/>
      <c r="E6332" s="88" t="str">
        <f>IF(A6332&lt;&gt;0,IFERROR(VLOOKUP(D6332,Transactions!$K$4:$L$24,2,0), "Invalid date, no label or wrong spelling"),"Date and/or label missing. Exclude?")</f>
        <v>Date and/or label missing. Exclude?</v>
      </c>
      <c r="F6332" s="201"/>
      <c r="G6332" s="202"/>
      <c r="H6332" s="203"/>
      <c r="I6332">
        <f t="shared" si="200"/>
        <v>0</v>
      </c>
      <c r="J6332">
        <f t="shared" si="201"/>
        <v>1</v>
      </c>
    </row>
    <row r="6333" spans="1:10" x14ac:dyDescent="0.25">
      <c r="A6333" s="37"/>
      <c r="B6333" s="38"/>
      <c r="C6333" s="97"/>
      <c r="D6333" s="92"/>
      <c r="E6333" s="88" t="str">
        <f>IF(A6333&lt;&gt;0,IFERROR(VLOOKUP(D6333,Transactions!$K$4:$L$24,2,0), "Invalid date, no label or wrong spelling"),"Date and/or label missing. Exclude?")</f>
        <v>Date and/or label missing. Exclude?</v>
      </c>
      <c r="F6333" s="201"/>
      <c r="G6333" s="202"/>
      <c r="H6333" s="203"/>
      <c r="I6333">
        <f t="shared" si="200"/>
        <v>0</v>
      </c>
      <c r="J6333">
        <f t="shared" si="201"/>
        <v>1</v>
      </c>
    </row>
    <row r="6334" spans="1:10" x14ac:dyDescent="0.25">
      <c r="A6334" s="37"/>
      <c r="B6334" s="38"/>
      <c r="C6334" s="97"/>
      <c r="D6334" s="92"/>
      <c r="E6334" s="88" t="str">
        <f>IF(A6334&lt;&gt;0,IFERROR(VLOOKUP(D6334,Transactions!$K$4:$L$24,2,0), "Invalid date, no label or wrong spelling"),"Date and/or label missing. Exclude?")</f>
        <v>Date and/or label missing. Exclude?</v>
      </c>
      <c r="F6334" s="201"/>
      <c r="G6334" s="202"/>
      <c r="H6334" s="203"/>
      <c r="I6334">
        <f t="shared" si="200"/>
        <v>0</v>
      </c>
      <c r="J6334">
        <f t="shared" si="201"/>
        <v>1</v>
      </c>
    </row>
    <row r="6335" spans="1:10" x14ac:dyDescent="0.25">
      <c r="A6335" s="37"/>
      <c r="B6335" s="38"/>
      <c r="C6335" s="97"/>
      <c r="D6335" s="92"/>
      <c r="E6335" s="88" t="str">
        <f>IF(A6335&lt;&gt;0,IFERROR(VLOOKUP(D6335,Transactions!$K$4:$L$24,2,0), "Invalid date, no label or wrong spelling"),"Date and/or label missing. Exclude?")</f>
        <v>Date and/or label missing. Exclude?</v>
      </c>
      <c r="F6335" s="201"/>
      <c r="G6335" s="202"/>
      <c r="H6335" s="203"/>
      <c r="I6335">
        <f t="shared" si="200"/>
        <v>0</v>
      </c>
      <c r="J6335">
        <f t="shared" si="201"/>
        <v>1</v>
      </c>
    </row>
    <row r="6336" spans="1:10" x14ac:dyDescent="0.25">
      <c r="A6336" s="37"/>
      <c r="B6336" s="38"/>
      <c r="C6336" s="97"/>
      <c r="D6336" s="92"/>
      <c r="E6336" s="88" t="str">
        <f>IF(A6336&lt;&gt;0,IFERROR(VLOOKUP(D6336,Transactions!$K$4:$L$24,2,0), "Invalid date, no label or wrong spelling"),"Date and/or label missing. Exclude?")</f>
        <v>Date and/or label missing. Exclude?</v>
      </c>
      <c r="F6336" s="201"/>
      <c r="G6336" s="202"/>
      <c r="H6336" s="203"/>
      <c r="I6336">
        <f t="shared" si="200"/>
        <v>0</v>
      </c>
      <c r="J6336">
        <f t="shared" si="201"/>
        <v>1</v>
      </c>
    </row>
    <row r="6337" spans="1:10" x14ac:dyDescent="0.25">
      <c r="A6337" s="37"/>
      <c r="B6337" s="38"/>
      <c r="C6337" s="97"/>
      <c r="D6337" s="92"/>
      <c r="E6337" s="88" t="str">
        <f>IF(A6337&lt;&gt;0,IFERROR(VLOOKUP(D6337,Transactions!$K$4:$L$24,2,0), "Invalid date, no label or wrong spelling"),"Date and/or label missing. Exclude?")</f>
        <v>Date and/or label missing. Exclude?</v>
      </c>
      <c r="F6337" s="201"/>
      <c r="G6337" s="202"/>
      <c r="H6337" s="203"/>
      <c r="I6337">
        <f t="shared" si="200"/>
        <v>0</v>
      </c>
      <c r="J6337">
        <f t="shared" si="201"/>
        <v>1</v>
      </c>
    </row>
    <row r="6338" spans="1:10" x14ac:dyDescent="0.25">
      <c r="A6338" s="37"/>
      <c r="B6338" s="38"/>
      <c r="C6338" s="97"/>
      <c r="D6338" s="92"/>
      <c r="E6338" s="88" t="str">
        <f>IF(A6338&lt;&gt;0,IFERROR(VLOOKUP(D6338,Transactions!$K$4:$L$24,2,0), "Invalid date, no label or wrong spelling"),"Date and/or label missing. Exclude?")</f>
        <v>Date and/or label missing. Exclude?</v>
      </c>
      <c r="F6338" s="201"/>
      <c r="G6338" s="202"/>
      <c r="H6338" s="203"/>
      <c r="I6338">
        <f t="shared" si="200"/>
        <v>0</v>
      </c>
      <c r="J6338">
        <f t="shared" si="201"/>
        <v>1</v>
      </c>
    </row>
    <row r="6339" spans="1:10" x14ac:dyDescent="0.25">
      <c r="A6339" s="37"/>
      <c r="B6339" s="38"/>
      <c r="C6339" s="97"/>
      <c r="D6339" s="92"/>
      <c r="E6339" s="88" t="str">
        <f>IF(A6339&lt;&gt;0,IFERROR(VLOOKUP(D6339,Transactions!$K$4:$L$24,2,0), "Invalid date, no label or wrong spelling"),"Date and/or label missing. Exclude?")</f>
        <v>Date and/or label missing. Exclude?</v>
      </c>
      <c r="F6339" s="201"/>
      <c r="G6339" s="202"/>
      <c r="H6339" s="203"/>
      <c r="I6339">
        <f t="shared" si="200"/>
        <v>0</v>
      </c>
      <c r="J6339">
        <f t="shared" si="201"/>
        <v>1</v>
      </c>
    </row>
    <row r="6340" spans="1:10" x14ac:dyDescent="0.25">
      <c r="A6340" s="37"/>
      <c r="B6340" s="38"/>
      <c r="C6340" s="97"/>
      <c r="D6340" s="92"/>
      <c r="E6340" s="88" t="str">
        <f>IF(A6340&lt;&gt;0,IFERROR(VLOOKUP(D6340,Transactions!$K$4:$L$24,2,0), "Invalid date, no label or wrong spelling"),"Date and/or label missing. Exclude?")</f>
        <v>Date and/or label missing. Exclude?</v>
      </c>
      <c r="F6340" s="201"/>
      <c r="G6340" s="202"/>
      <c r="H6340" s="203"/>
      <c r="I6340">
        <f t="shared" si="200"/>
        <v>0</v>
      </c>
      <c r="J6340">
        <f t="shared" si="201"/>
        <v>1</v>
      </c>
    </row>
    <row r="6341" spans="1:10" x14ac:dyDescent="0.25">
      <c r="A6341" s="37"/>
      <c r="B6341" s="38"/>
      <c r="C6341" s="97"/>
      <c r="D6341" s="92"/>
      <c r="E6341" s="88" t="str">
        <f>IF(A6341&lt;&gt;0,IFERROR(VLOOKUP(D6341,Transactions!$K$4:$L$24,2,0), "Invalid date, no label or wrong spelling"),"Date and/or label missing. Exclude?")</f>
        <v>Date and/or label missing. Exclude?</v>
      </c>
      <c r="F6341" s="201"/>
      <c r="G6341" s="202"/>
      <c r="H6341" s="203"/>
      <c r="I6341">
        <f t="shared" si="200"/>
        <v>0</v>
      </c>
      <c r="J6341">
        <f t="shared" si="201"/>
        <v>1</v>
      </c>
    </row>
    <row r="6342" spans="1:10" x14ac:dyDescent="0.25">
      <c r="A6342" s="37"/>
      <c r="B6342" s="38"/>
      <c r="C6342" s="97"/>
      <c r="D6342" s="92"/>
      <c r="E6342" s="88" t="str">
        <f>IF(A6342&lt;&gt;0,IFERROR(VLOOKUP(D6342,Transactions!$K$4:$L$24,2,0), "Invalid date, no label or wrong spelling"),"Date and/or label missing. Exclude?")</f>
        <v>Date and/or label missing. Exclude?</v>
      </c>
      <c r="F6342" s="201"/>
      <c r="G6342" s="202"/>
      <c r="H6342" s="203"/>
      <c r="I6342">
        <f t="shared" si="200"/>
        <v>0</v>
      </c>
      <c r="J6342">
        <f t="shared" si="201"/>
        <v>1</v>
      </c>
    </row>
    <row r="6343" spans="1:10" x14ac:dyDescent="0.25">
      <c r="A6343" s="37"/>
      <c r="B6343" s="38"/>
      <c r="C6343" s="97"/>
      <c r="D6343" s="92"/>
      <c r="E6343" s="88" t="str">
        <f>IF(A6343&lt;&gt;0,IFERROR(VLOOKUP(D6343,Transactions!$K$4:$L$24,2,0), "Invalid date, no label or wrong spelling"),"Date and/or label missing. Exclude?")</f>
        <v>Date and/or label missing. Exclude?</v>
      </c>
      <c r="F6343" s="201"/>
      <c r="G6343" s="202"/>
      <c r="H6343" s="203"/>
      <c r="I6343">
        <f t="shared" si="200"/>
        <v>0</v>
      </c>
      <c r="J6343">
        <f t="shared" si="201"/>
        <v>1</v>
      </c>
    </row>
    <row r="6344" spans="1:10" x14ac:dyDescent="0.25">
      <c r="A6344" s="37"/>
      <c r="B6344" s="38"/>
      <c r="C6344" s="97"/>
      <c r="D6344" s="92"/>
      <c r="E6344" s="88" t="str">
        <f>IF(A6344&lt;&gt;0,IFERROR(VLOOKUP(D6344,Transactions!$K$4:$L$24,2,0), "Invalid date, no label or wrong spelling"),"Date and/or label missing. Exclude?")</f>
        <v>Date and/or label missing. Exclude?</v>
      </c>
      <c r="F6344" s="201"/>
      <c r="G6344" s="202"/>
      <c r="H6344" s="203"/>
      <c r="I6344">
        <f t="shared" si="200"/>
        <v>0</v>
      </c>
      <c r="J6344">
        <f t="shared" si="201"/>
        <v>1</v>
      </c>
    </row>
    <row r="6345" spans="1:10" x14ac:dyDescent="0.25">
      <c r="A6345" s="37"/>
      <c r="B6345" s="38"/>
      <c r="C6345" s="97"/>
      <c r="D6345" s="92"/>
      <c r="E6345" s="88" t="str">
        <f>IF(A6345&lt;&gt;0,IFERROR(VLOOKUP(D6345,Transactions!$K$4:$L$24,2,0), "Invalid date, no label or wrong spelling"),"Date and/or label missing. Exclude?")</f>
        <v>Date and/or label missing. Exclude?</v>
      </c>
      <c r="F6345" s="201"/>
      <c r="G6345" s="202"/>
      <c r="H6345" s="203"/>
      <c r="I6345">
        <f t="shared" si="200"/>
        <v>0</v>
      </c>
      <c r="J6345">
        <f t="shared" si="201"/>
        <v>1</v>
      </c>
    </row>
    <row r="6346" spans="1:10" x14ac:dyDescent="0.25">
      <c r="A6346" s="37"/>
      <c r="B6346" s="38"/>
      <c r="C6346" s="97"/>
      <c r="D6346" s="92"/>
      <c r="E6346" s="88" t="str">
        <f>IF(A6346&lt;&gt;0,IFERROR(VLOOKUP(D6346,Transactions!$K$4:$L$24,2,0), "Invalid date, no label or wrong spelling"),"Date and/or label missing. Exclude?")</f>
        <v>Date and/or label missing. Exclude?</v>
      </c>
      <c r="F6346" s="201"/>
      <c r="G6346" s="202"/>
      <c r="H6346" s="203"/>
      <c r="I6346">
        <f t="shared" si="200"/>
        <v>0</v>
      </c>
      <c r="J6346">
        <f t="shared" si="201"/>
        <v>1</v>
      </c>
    </row>
    <row r="6347" spans="1:10" x14ac:dyDescent="0.25">
      <c r="A6347" s="37"/>
      <c r="B6347" s="38"/>
      <c r="C6347" s="97"/>
      <c r="D6347" s="92"/>
      <c r="E6347" s="88" t="str">
        <f>IF(A6347&lt;&gt;0,IFERROR(VLOOKUP(D6347,Transactions!$K$4:$L$24,2,0), "Invalid date, no label or wrong spelling"),"Date and/or label missing. Exclude?")</f>
        <v>Date and/or label missing. Exclude?</v>
      </c>
      <c r="F6347" s="201"/>
      <c r="G6347" s="202"/>
      <c r="H6347" s="203"/>
      <c r="I6347">
        <f t="shared" si="200"/>
        <v>0</v>
      </c>
      <c r="J6347">
        <f t="shared" si="201"/>
        <v>1</v>
      </c>
    </row>
    <row r="6348" spans="1:10" x14ac:dyDescent="0.25">
      <c r="A6348" s="37"/>
      <c r="B6348" s="38"/>
      <c r="C6348" s="97"/>
      <c r="D6348" s="92"/>
      <c r="E6348" s="88" t="str">
        <f>IF(A6348&lt;&gt;0,IFERROR(VLOOKUP(D6348,Transactions!$K$4:$L$24,2,0), "Invalid date, no label or wrong spelling"),"Date and/or label missing. Exclude?")</f>
        <v>Date and/or label missing. Exclude?</v>
      </c>
      <c r="F6348" s="201"/>
      <c r="G6348" s="202"/>
      <c r="H6348" s="203"/>
      <c r="I6348">
        <f t="shared" si="200"/>
        <v>0</v>
      </c>
      <c r="J6348">
        <f t="shared" si="201"/>
        <v>1</v>
      </c>
    </row>
    <row r="6349" spans="1:10" x14ac:dyDescent="0.25">
      <c r="A6349" s="37"/>
      <c r="B6349" s="38"/>
      <c r="C6349" s="97"/>
      <c r="D6349" s="92"/>
      <c r="E6349" s="88" t="str">
        <f>IF(A6349&lt;&gt;0,IFERROR(VLOOKUP(D6349,Transactions!$K$4:$L$24,2,0), "Invalid date, no label or wrong spelling"),"Date and/or label missing. Exclude?")</f>
        <v>Date and/or label missing. Exclude?</v>
      </c>
      <c r="F6349" s="201"/>
      <c r="G6349" s="202"/>
      <c r="H6349" s="203"/>
      <c r="I6349">
        <f t="shared" si="200"/>
        <v>0</v>
      </c>
      <c r="J6349">
        <f t="shared" si="201"/>
        <v>1</v>
      </c>
    </row>
    <row r="6350" spans="1:10" x14ac:dyDescent="0.25">
      <c r="A6350" s="37"/>
      <c r="B6350" s="38"/>
      <c r="C6350" s="97"/>
      <c r="D6350" s="92"/>
      <c r="E6350" s="88" t="str">
        <f>IF(A6350&lt;&gt;0,IFERROR(VLOOKUP(D6350,Transactions!$K$4:$L$24,2,0), "Invalid date, no label or wrong spelling"),"Date and/or label missing. Exclude?")</f>
        <v>Date and/or label missing. Exclude?</v>
      </c>
      <c r="F6350" s="201"/>
      <c r="G6350" s="202"/>
      <c r="H6350" s="203"/>
      <c r="I6350">
        <f t="shared" si="200"/>
        <v>0</v>
      </c>
      <c r="J6350">
        <f t="shared" si="201"/>
        <v>1</v>
      </c>
    </row>
    <row r="6351" spans="1:10" x14ac:dyDescent="0.25">
      <c r="A6351" s="37"/>
      <c r="B6351" s="38"/>
      <c r="C6351" s="97"/>
      <c r="D6351" s="92"/>
      <c r="E6351" s="88" t="str">
        <f>IF(A6351&lt;&gt;0,IFERROR(VLOOKUP(D6351,Transactions!$K$4:$L$24,2,0), "Invalid date, no label or wrong spelling"),"Date and/or label missing. Exclude?")</f>
        <v>Date and/or label missing. Exclude?</v>
      </c>
      <c r="F6351" s="201"/>
      <c r="G6351" s="202"/>
      <c r="H6351" s="203"/>
      <c r="I6351">
        <f t="shared" si="200"/>
        <v>0</v>
      </c>
      <c r="J6351">
        <f t="shared" si="201"/>
        <v>1</v>
      </c>
    </row>
    <row r="6352" spans="1:10" x14ac:dyDescent="0.25">
      <c r="A6352" s="37"/>
      <c r="B6352" s="38"/>
      <c r="C6352" s="97"/>
      <c r="D6352" s="92"/>
      <c r="E6352" s="88" t="str">
        <f>IF(A6352&lt;&gt;0,IFERROR(VLOOKUP(D6352,Transactions!$K$4:$L$24,2,0), "Invalid date, no label or wrong spelling"),"Date and/or label missing. Exclude?")</f>
        <v>Date and/or label missing. Exclude?</v>
      </c>
      <c r="F6352" s="201"/>
      <c r="G6352" s="202"/>
      <c r="H6352" s="203"/>
      <c r="I6352">
        <f t="shared" si="200"/>
        <v>0</v>
      </c>
      <c r="J6352">
        <f t="shared" si="201"/>
        <v>1</v>
      </c>
    </row>
    <row r="6353" spans="1:10" x14ac:dyDescent="0.25">
      <c r="A6353" s="37"/>
      <c r="B6353" s="38"/>
      <c r="C6353" s="97"/>
      <c r="D6353" s="92"/>
      <c r="E6353" s="88" t="str">
        <f>IF(A6353&lt;&gt;0,IFERROR(VLOOKUP(D6353,Transactions!$K$4:$L$24,2,0), "Invalid date, no label or wrong spelling"),"Date and/or label missing. Exclude?")</f>
        <v>Date and/or label missing. Exclude?</v>
      </c>
      <c r="F6353" s="201"/>
      <c r="G6353" s="202"/>
      <c r="H6353" s="203"/>
      <c r="I6353">
        <f t="shared" ref="I6353:I6416" si="202">WEEKNUM(A6353)</f>
        <v>0</v>
      </c>
      <c r="J6353">
        <f t="shared" ref="J6353:J6416" si="203">MONTH(A6353)</f>
        <v>1</v>
      </c>
    </row>
    <row r="6354" spans="1:10" x14ac:dyDescent="0.25">
      <c r="A6354" s="37"/>
      <c r="B6354" s="38"/>
      <c r="C6354" s="97"/>
      <c r="D6354" s="92"/>
      <c r="E6354" s="88" t="str">
        <f>IF(A6354&lt;&gt;0,IFERROR(VLOOKUP(D6354,Transactions!$K$4:$L$24,2,0), "Invalid date, no label or wrong spelling"),"Date and/or label missing. Exclude?")</f>
        <v>Date and/or label missing. Exclude?</v>
      </c>
      <c r="F6354" s="201"/>
      <c r="G6354" s="202"/>
      <c r="H6354" s="203"/>
      <c r="I6354">
        <f t="shared" si="202"/>
        <v>0</v>
      </c>
      <c r="J6354">
        <f t="shared" si="203"/>
        <v>1</v>
      </c>
    </row>
    <row r="6355" spans="1:10" x14ac:dyDescent="0.25">
      <c r="A6355" s="37"/>
      <c r="B6355" s="38"/>
      <c r="C6355" s="97"/>
      <c r="D6355" s="92"/>
      <c r="E6355" s="88" t="str">
        <f>IF(A6355&lt;&gt;0,IFERROR(VLOOKUP(D6355,Transactions!$K$4:$L$24,2,0), "Invalid date, no label or wrong spelling"),"Date and/or label missing. Exclude?")</f>
        <v>Date and/or label missing. Exclude?</v>
      </c>
      <c r="F6355" s="201"/>
      <c r="G6355" s="202"/>
      <c r="H6355" s="203"/>
      <c r="I6355">
        <f t="shared" si="202"/>
        <v>0</v>
      </c>
      <c r="J6355">
        <f t="shared" si="203"/>
        <v>1</v>
      </c>
    </row>
    <row r="6356" spans="1:10" x14ac:dyDescent="0.25">
      <c r="A6356" s="37"/>
      <c r="B6356" s="38"/>
      <c r="C6356" s="97"/>
      <c r="D6356" s="92"/>
      <c r="E6356" s="88" t="str">
        <f>IF(A6356&lt;&gt;0,IFERROR(VLOOKUP(D6356,Transactions!$K$4:$L$24,2,0), "Invalid date, no label or wrong spelling"),"Date and/or label missing. Exclude?")</f>
        <v>Date and/or label missing. Exclude?</v>
      </c>
      <c r="F6356" s="201"/>
      <c r="G6356" s="202"/>
      <c r="H6356" s="203"/>
      <c r="I6356">
        <f t="shared" si="202"/>
        <v>0</v>
      </c>
      <c r="J6356">
        <f t="shared" si="203"/>
        <v>1</v>
      </c>
    </row>
    <row r="6357" spans="1:10" x14ac:dyDescent="0.25">
      <c r="A6357" s="37"/>
      <c r="B6357" s="38"/>
      <c r="C6357" s="97"/>
      <c r="D6357" s="92"/>
      <c r="E6357" s="88" t="str">
        <f>IF(A6357&lt;&gt;0,IFERROR(VLOOKUP(D6357,Transactions!$K$4:$L$24,2,0), "Invalid date, no label or wrong spelling"),"Date and/or label missing. Exclude?")</f>
        <v>Date and/or label missing. Exclude?</v>
      </c>
      <c r="F6357" s="201"/>
      <c r="G6357" s="202"/>
      <c r="H6357" s="203"/>
      <c r="I6357">
        <f t="shared" si="202"/>
        <v>0</v>
      </c>
      <c r="J6357">
        <f t="shared" si="203"/>
        <v>1</v>
      </c>
    </row>
    <row r="6358" spans="1:10" x14ac:dyDescent="0.25">
      <c r="A6358" s="37"/>
      <c r="B6358" s="38"/>
      <c r="C6358" s="97"/>
      <c r="D6358" s="92"/>
      <c r="E6358" s="88" t="str">
        <f>IF(A6358&lt;&gt;0,IFERROR(VLOOKUP(D6358,Transactions!$K$4:$L$24,2,0), "Invalid date, no label or wrong spelling"),"Date and/or label missing. Exclude?")</f>
        <v>Date and/or label missing. Exclude?</v>
      </c>
      <c r="F6358" s="201"/>
      <c r="G6358" s="202"/>
      <c r="H6358" s="203"/>
      <c r="I6358">
        <f t="shared" si="202"/>
        <v>0</v>
      </c>
      <c r="J6358">
        <f t="shared" si="203"/>
        <v>1</v>
      </c>
    </row>
    <row r="6359" spans="1:10" x14ac:dyDescent="0.25">
      <c r="A6359" s="37"/>
      <c r="B6359" s="38"/>
      <c r="C6359" s="97"/>
      <c r="D6359" s="92"/>
      <c r="E6359" s="88" t="str">
        <f>IF(A6359&lt;&gt;0,IFERROR(VLOOKUP(D6359,Transactions!$K$4:$L$24,2,0), "Invalid date, no label or wrong spelling"),"Date and/or label missing. Exclude?")</f>
        <v>Date and/or label missing. Exclude?</v>
      </c>
      <c r="F6359" s="201"/>
      <c r="G6359" s="202"/>
      <c r="H6359" s="203"/>
      <c r="I6359">
        <f t="shared" si="202"/>
        <v>0</v>
      </c>
      <c r="J6359">
        <f t="shared" si="203"/>
        <v>1</v>
      </c>
    </row>
    <row r="6360" spans="1:10" x14ac:dyDescent="0.25">
      <c r="A6360" s="37"/>
      <c r="B6360" s="38"/>
      <c r="C6360" s="97"/>
      <c r="D6360" s="92"/>
      <c r="E6360" s="88" t="str">
        <f>IF(A6360&lt;&gt;0,IFERROR(VLOOKUP(D6360,Transactions!$K$4:$L$24,2,0), "Invalid date, no label or wrong spelling"),"Date and/or label missing. Exclude?")</f>
        <v>Date and/or label missing. Exclude?</v>
      </c>
      <c r="F6360" s="201"/>
      <c r="G6360" s="202"/>
      <c r="H6360" s="203"/>
      <c r="I6360">
        <f t="shared" si="202"/>
        <v>0</v>
      </c>
      <c r="J6360">
        <f t="shared" si="203"/>
        <v>1</v>
      </c>
    </row>
    <row r="6361" spans="1:10" x14ac:dyDescent="0.25">
      <c r="A6361" s="37"/>
      <c r="B6361" s="38"/>
      <c r="C6361" s="97"/>
      <c r="D6361" s="92"/>
      <c r="E6361" s="88" t="str">
        <f>IF(A6361&lt;&gt;0,IFERROR(VLOOKUP(D6361,Transactions!$K$4:$L$24,2,0), "Invalid date, no label or wrong spelling"),"Date and/or label missing. Exclude?")</f>
        <v>Date and/or label missing. Exclude?</v>
      </c>
      <c r="F6361" s="201"/>
      <c r="G6361" s="202"/>
      <c r="H6361" s="203"/>
      <c r="I6361">
        <f t="shared" si="202"/>
        <v>0</v>
      </c>
      <c r="J6361">
        <f t="shared" si="203"/>
        <v>1</v>
      </c>
    </row>
    <row r="6362" spans="1:10" x14ac:dyDescent="0.25">
      <c r="A6362" s="37"/>
      <c r="B6362" s="38"/>
      <c r="C6362" s="97"/>
      <c r="D6362" s="92"/>
      <c r="E6362" s="88" t="str">
        <f>IF(A6362&lt;&gt;0,IFERROR(VLOOKUP(D6362,Transactions!$K$4:$L$24,2,0), "Invalid date, no label or wrong spelling"),"Date and/or label missing. Exclude?")</f>
        <v>Date and/or label missing. Exclude?</v>
      </c>
      <c r="F6362" s="201"/>
      <c r="G6362" s="202"/>
      <c r="H6362" s="203"/>
      <c r="I6362">
        <f t="shared" si="202"/>
        <v>0</v>
      </c>
      <c r="J6362">
        <f t="shared" si="203"/>
        <v>1</v>
      </c>
    </row>
    <row r="6363" spans="1:10" x14ac:dyDescent="0.25">
      <c r="A6363" s="37"/>
      <c r="B6363" s="38"/>
      <c r="C6363" s="97"/>
      <c r="D6363" s="92"/>
      <c r="E6363" s="88" t="str">
        <f>IF(A6363&lt;&gt;0,IFERROR(VLOOKUP(D6363,Transactions!$K$4:$L$24,2,0), "Invalid date, no label or wrong spelling"),"Date and/or label missing. Exclude?")</f>
        <v>Date and/or label missing. Exclude?</v>
      </c>
      <c r="F6363" s="201"/>
      <c r="G6363" s="202"/>
      <c r="H6363" s="203"/>
      <c r="I6363">
        <f t="shared" si="202"/>
        <v>0</v>
      </c>
      <c r="J6363">
        <f t="shared" si="203"/>
        <v>1</v>
      </c>
    </row>
    <row r="6364" spans="1:10" x14ac:dyDescent="0.25">
      <c r="A6364" s="37"/>
      <c r="B6364" s="38"/>
      <c r="C6364" s="97"/>
      <c r="D6364" s="92"/>
      <c r="E6364" s="88" t="str">
        <f>IF(A6364&lt;&gt;0,IFERROR(VLOOKUP(D6364,Transactions!$K$4:$L$24,2,0), "Invalid date, no label or wrong spelling"),"Date and/or label missing. Exclude?")</f>
        <v>Date and/or label missing. Exclude?</v>
      </c>
      <c r="F6364" s="201"/>
      <c r="G6364" s="202"/>
      <c r="H6364" s="203"/>
      <c r="I6364">
        <f t="shared" si="202"/>
        <v>0</v>
      </c>
      <c r="J6364">
        <f t="shared" si="203"/>
        <v>1</v>
      </c>
    </row>
    <row r="6365" spans="1:10" x14ac:dyDescent="0.25">
      <c r="A6365" s="37"/>
      <c r="B6365" s="38"/>
      <c r="C6365" s="97"/>
      <c r="D6365" s="92"/>
      <c r="E6365" s="88" t="str">
        <f>IF(A6365&lt;&gt;0,IFERROR(VLOOKUP(D6365,Transactions!$K$4:$L$24,2,0), "Invalid date, no label or wrong spelling"),"Date and/or label missing. Exclude?")</f>
        <v>Date and/or label missing. Exclude?</v>
      </c>
      <c r="F6365" s="201"/>
      <c r="G6365" s="202"/>
      <c r="H6365" s="203"/>
      <c r="I6365">
        <f t="shared" si="202"/>
        <v>0</v>
      </c>
      <c r="J6365">
        <f t="shared" si="203"/>
        <v>1</v>
      </c>
    </row>
    <row r="6366" spans="1:10" x14ac:dyDescent="0.25">
      <c r="A6366" s="37"/>
      <c r="B6366" s="38"/>
      <c r="C6366" s="97"/>
      <c r="D6366" s="92"/>
      <c r="E6366" s="88" t="str">
        <f>IF(A6366&lt;&gt;0,IFERROR(VLOOKUP(D6366,Transactions!$K$4:$L$24,2,0), "Invalid date, no label or wrong spelling"),"Date and/or label missing. Exclude?")</f>
        <v>Date and/or label missing. Exclude?</v>
      </c>
      <c r="F6366" s="201"/>
      <c r="G6366" s="202"/>
      <c r="H6366" s="203"/>
      <c r="I6366">
        <f t="shared" si="202"/>
        <v>0</v>
      </c>
      <c r="J6366">
        <f t="shared" si="203"/>
        <v>1</v>
      </c>
    </row>
    <row r="6367" spans="1:10" x14ac:dyDescent="0.25">
      <c r="A6367" s="37"/>
      <c r="B6367" s="38"/>
      <c r="C6367" s="97"/>
      <c r="D6367" s="92"/>
      <c r="E6367" s="88" t="str">
        <f>IF(A6367&lt;&gt;0,IFERROR(VLOOKUP(D6367,Transactions!$K$4:$L$24,2,0), "Invalid date, no label or wrong spelling"),"Date and/or label missing. Exclude?")</f>
        <v>Date and/or label missing. Exclude?</v>
      </c>
      <c r="F6367" s="201"/>
      <c r="G6367" s="202"/>
      <c r="H6367" s="203"/>
      <c r="I6367">
        <f t="shared" si="202"/>
        <v>0</v>
      </c>
      <c r="J6367">
        <f t="shared" si="203"/>
        <v>1</v>
      </c>
    </row>
    <row r="6368" spans="1:10" x14ac:dyDescent="0.25">
      <c r="A6368" s="37"/>
      <c r="B6368" s="38"/>
      <c r="C6368" s="97"/>
      <c r="D6368" s="92"/>
      <c r="E6368" s="88" t="str">
        <f>IF(A6368&lt;&gt;0,IFERROR(VLOOKUP(D6368,Transactions!$K$4:$L$24,2,0), "Invalid date, no label or wrong spelling"),"Date and/or label missing. Exclude?")</f>
        <v>Date and/or label missing. Exclude?</v>
      </c>
      <c r="F6368" s="201"/>
      <c r="G6368" s="202"/>
      <c r="H6368" s="203"/>
      <c r="I6368">
        <f t="shared" si="202"/>
        <v>0</v>
      </c>
      <c r="J6368">
        <f t="shared" si="203"/>
        <v>1</v>
      </c>
    </row>
    <row r="6369" spans="1:10" x14ac:dyDescent="0.25">
      <c r="A6369" s="37"/>
      <c r="B6369" s="38"/>
      <c r="C6369" s="97"/>
      <c r="D6369" s="92"/>
      <c r="E6369" s="88" t="str">
        <f>IF(A6369&lt;&gt;0,IFERROR(VLOOKUP(D6369,Transactions!$K$4:$L$24,2,0), "Invalid date, no label or wrong spelling"),"Date and/or label missing. Exclude?")</f>
        <v>Date and/or label missing. Exclude?</v>
      </c>
      <c r="F6369" s="201"/>
      <c r="G6369" s="202"/>
      <c r="H6369" s="203"/>
      <c r="I6369">
        <f t="shared" si="202"/>
        <v>0</v>
      </c>
      <c r="J6369">
        <f t="shared" si="203"/>
        <v>1</v>
      </c>
    </row>
    <row r="6370" spans="1:10" x14ac:dyDescent="0.25">
      <c r="A6370" s="37"/>
      <c r="B6370" s="38"/>
      <c r="C6370" s="97"/>
      <c r="D6370" s="92"/>
      <c r="E6370" s="88" t="str">
        <f>IF(A6370&lt;&gt;0,IFERROR(VLOOKUP(D6370,Transactions!$K$4:$L$24,2,0), "Invalid date, no label or wrong spelling"),"Date and/or label missing. Exclude?")</f>
        <v>Date and/or label missing. Exclude?</v>
      </c>
      <c r="F6370" s="201"/>
      <c r="G6370" s="202"/>
      <c r="H6370" s="203"/>
      <c r="I6370">
        <f t="shared" si="202"/>
        <v>0</v>
      </c>
      <c r="J6370">
        <f t="shared" si="203"/>
        <v>1</v>
      </c>
    </row>
    <row r="6371" spans="1:10" x14ac:dyDescent="0.25">
      <c r="A6371" s="37"/>
      <c r="B6371" s="38"/>
      <c r="C6371" s="97"/>
      <c r="D6371" s="92"/>
      <c r="E6371" s="88" t="str">
        <f>IF(A6371&lt;&gt;0,IFERROR(VLOOKUP(D6371,Transactions!$K$4:$L$24,2,0), "Invalid date, no label or wrong spelling"),"Date and/or label missing. Exclude?")</f>
        <v>Date and/or label missing. Exclude?</v>
      </c>
      <c r="F6371" s="201"/>
      <c r="G6371" s="202"/>
      <c r="H6371" s="203"/>
      <c r="I6371">
        <f t="shared" si="202"/>
        <v>0</v>
      </c>
      <c r="J6371">
        <f t="shared" si="203"/>
        <v>1</v>
      </c>
    </row>
    <row r="6372" spans="1:10" x14ac:dyDescent="0.25">
      <c r="A6372" s="37"/>
      <c r="B6372" s="38"/>
      <c r="C6372" s="97"/>
      <c r="D6372" s="92"/>
      <c r="E6372" s="88" t="str">
        <f>IF(A6372&lt;&gt;0,IFERROR(VLOOKUP(D6372,Transactions!$K$4:$L$24,2,0), "Invalid date, no label or wrong spelling"),"Date and/or label missing. Exclude?")</f>
        <v>Date and/or label missing. Exclude?</v>
      </c>
      <c r="F6372" s="201"/>
      <c r="G6372" s="202"/>
      <c r="H6372" s="203"/>
      <c r="I6372">
        <f t="shared" si="202"/>
        <v>0</v>
      </c>
      <c r="J6372">
        <f t="shared" si="203"/>
        <v>1</v>
      </c>
    </row>
    <row r="6373" spans="1:10" x14ac:dyDescent="0.25">
      <c r="A6373" s="37"/>
      <c r="B6373" s="38"/>
      <c r="C6373" s="97"/>
      <c r="D6373" s="92"/>
      <c r="E6373" s="88" t="str">
        <f>IF(A6373&lt;&gt;0,IFERROR(VLOOKUP(D6373,Transactions!$K$4:$L$24,2,0), "Invalid date, no label or wrong spelling"),"Date and/or label missing. Exclude?")</f>
        <v>Date and/or label missing. Exclude?</v>
      </c>
      <c r="F6373" s="201"/>
      <c r="G6373" s="202"/>
      <c r="H6373" s="203"/>
      <c r="I6373">
        <f t="shared" si="202"/>
        <v>0</v>
      </c>
      <c r="J6373">
        <f t="shared" si="203"/>
        <v>1</v>
      </c>
    </row>
    <row r="6374" spans="1:10" x14ac:dyDescent="0.25">
      <c r="A6374" s="37"/>
      <c r="B6374" s="38"/>
      <c r="C6374" s="97"/>
      <c r="D6374" s="92"/>
      <c r="E6374" s="88" t="str">
        <f>IF(A6374&lt;&gt;0,IFERROR(VLOOKUP(D6374,Transactions!$K$4:$L$24,2,0), "Invalid date, no label or wrong spelling"),"Date and/or label missing. Exclude?")</f>
        <v>Date and/or label missing. Exclude?</v>
      </c>
      <c r="F6374" s="201"/>
      <c r="G6374" s="202"/>
      <c r="H6374" s="203"/>
      <c r="I6374">
        <f t="shared" si="202"/>
        <v>0</v>
      </c>
      <c r="J6374">
        <f t="shared" si="203"/>
        <v>1</v>
      </c>
    </row>
    <row r="6375" spans="1:10" x14ac:dyDescent="0.25">
      <c r="A6375" s="37"/>
      <c r="B6375" s="38"/>
      <c r="C6375" s="97"/>
      <c r="D6375" s="92"/>
      <c r="E6375" s="88" t="str">
        <f>IF(A6375&lt;&gt;0,IFERROR(VLOOKUP(D6375,Transactions!$K$4:$L$24,2,0), "Invalid date, no label or wrong spelling"),"Date and/or label missing. Exclude?")</f>
        <v>Date and/or label missing. Exclude?</v>
      </c>
      <c r="F6375" s="201"/>
      <c r="G6375" s="202"/>
      <c r="H6375" s="203"/>
      <c r="I6375">
        <f t="shared" si="202"/>
        <v>0</v>
      </c>
      <c r="J6375">
        <f t="shared" si="203"/>
        <v>1</v>
      </c>
    </row>
    <row r="6376" spans="1:10" x14ac:dyDescent="0.25">
      <c r="A6376" s="37"/>
      <c r="B6376" s="38"/>
      <c r="C6376" s="97"/>
      <c r="D6376" s="92"/>
      <c r="E6376" s="88" t="str">
        <f>IF(A6376&lt;&gt;0,IFERROR(VLOOKUP(D6376,Transactions!$K$4:$L$24,2,0), "Invalid date, no label or wrong spelling"),"Date and/or label missing. Exclude?")</f>
        <v>Date and/or label missing. Exclude?</v>
      </c>
      <c r="F6376" s="201"/>
      <c r="G6376" s="202"/>
      <c r="H6376" s="203"/>
      <c r="I6376">
        <f t="shared" si="202"/>
        <v>0</v>
      </c>
      <c r="J6376">
        <f t="shared" si="203"/>
        <v>1</v>
      </c>
    </row>
    <row r="6377" spans="1:10" x14ac:dyDescent="0.25">
      <c r="A6377" s="37"/>
      <c r="B6377" s="38"/>
      <c r="C6377" s="97"/>
      <c r="D6377" s="92"/>
      <c r="E6377" s="88" t="str">
        <f>IF(A6377&lt;&gt;0,IFERROR(VLOOKUP(D6377,Transactions!$K$4:$L$24,2,0), "Invalid date, no label or wrong spelling"),"Date and/or label missing. Exclude?")</f>
        <v>Date and/or label missing. Exclude?</v>
      </c>
      <c r="F6377" s="201"/>
      <c r="G6377" s="202"/>
      <c r="H6377" s="203"/>
      <c r="I6377">
        <f t="shared" si="202"/>
        <v>0</v>
      </c>
      <c r="J6377">
        <f t="shared" si="203"/>
        <v>1</v>
      </c>
    </row>
    <row r="6378" spans="1:10" x14ac:dyDescent="0.25">
      <c r="A6378" s="37"/>
      <c r="B6378" s="38"/>
      <c r="C6378" s="97"/>
      <c r="D6378" s="92"/>
      <c r="E6378" s="88" t="str">
        <f>IF(A6378&lt;&gt;0,IFERROR(VLOOKUP(D6378,Transactions!$K$4:$L$24,2,0), "Invalid date, no label or wrong spelling"),"Date and/or label missing. Exclude?")</f>
        <v>Date and/or label missing. Exclude?</v>
      </c>
      <c r="F6378" s="201"/>
      <c r="G6378" s="202"/>
      <c r="H6378" s="203"/>
      <c r="I6378">
        <f t="shared" si="202"/>
        <v>0</v>
      </c>
      <c r="J6378">
        <f t="shared" si="203"/>
        <v>1</v>
      </c>
    </row>
    <row r="6379" spans="1:10" x14ac:dyDescent="0.25">
      <c r="A6379" s="37"/>
      <c r="B6379" s="38"/>
      <c r="C6379" s="97"/>
      <c r="D6379" s="92"/>
      <c r="E6379" s="88" t="str">
        <f>IF(A6379&lt;&gt;0,IFERROR(VLOOKUP(D6379,Transactions!$K$4:$L$24,2,0), "Invalid date, no label or wrong spelling"),"Date and/or label missing. Exclude?")</f>
        <v>Date and/or label missing. Exclude?</v>
      </c>
      <c r="F6379" s="201"/>
      <c r="G6379" s="202"/>
      <c r="H6379" s="203"/>
      <c r="I6379">
        <f t="shared" si="202"/>
        <v>0</v>
      </c>
      <c r="J6379">
        <f t="shared" si="203"/>
        <v>1</v>
      </c>
    </row>
    <row r="6380" spans="1:10" x14ac:dyDescent="0.25">
      <c r="A6380" s="37"/>
      <c r="B6380" s="38"/>
      <c r="C6380" s="97"/>
      <c r="D6380" s="92"/>
      <c r="E6380" s="88" t="str">
        <f>IF(A6380&lt;&gt;0,IFERROR(VLOOKUP(D6380,Transactions!$K$4:$L$24,2,0), "Invalid date, no label or wrong spelling"),"Date and/or label missing. Exclude?")</f>
        <v>Date and/or label missing. Exclude?</v>
      </c>
      <c r="F6380" s="201"/>
      <c r="G6380" s="202"/>
      <c r="H6380" s="203"/>
      <c r="I6380">
        <f t="shared" si="202"/>
        <v>0</v>
      </c>
      <c r="J6380">
        <f t="shared" si="203"/>
        <v>1</v>
      </c>
    </row>
    <row r="6381" spans="1:10" x14ac:dyDescent="0.25">
      <c r="A6381" s="37"/>
      <c r="B6381" s="38"/>
      <c r="C6381" s="97"/>
      <c r="D6381" s="92"/>
      <c r="E6381" s="88" t="str">
        <f>IF(A6381&lt;&gt;0,IFERROR(VLOOKUP(D6381,Transactions!$K$4:$L$24,2,0), "Invalid date, no label or wrong spelling"),"Date and/or label missing. Exclude?")</f>
        <v>Date and/or label missing. Exclude?</v>
      </c>
      <c r="F6381" s="201"/>
      <c r="G6381" s="202"/>
      <c r="H6381" s="203"/>
      <c r="I6381">
        <f t="shared" si="202"/>
        <v>0</v>
      </c>
      <c r="J6381">
        <f t="shared" si="203"/>
        <v>1</v>
      </c>
    </row>
    <row r="6382" spans="1:10" x14ac:dyDescent="0.25">
      <c r="A6382" s="37"/>
      <c r="B6382" s="38"/>
      <c r="C6382" s="97"/>
      <c r="D6382" s="92"/>
      <c r="E6382" s="88" t="str">
        <f>IF(A6382&lt;&gt;0,IFERROR(VLOOKUP(D6382,Transactions!$K$4:$L$24,2,0), "Invalid date, no label or wrong spelling"),"Date and/or label missing. Exclude?")</f>
        <v>Date and/or label missing. Exclude?</v>
      </c>
      <c r="F6382" s="201"/>
      <c r="G6382" s="202"/>
      <c r="H6382" s="203"/>
      <c r="I6382">
        <f t="shared" si="202"/>
        <v>0</v>
      </c>
      <c r="J6382">
        <f t="shared" si="203"/>
        <v>1</v>
      </c>
    </row>
    <row r="6383" spans="1:10" x14ac:dyDescent="0.25">
      <c r="A6383" s="37"/>
      <c r="B6383" s="38"/>
      <c r="C6383" s="97"/>
      <c r="D6383" s="92"/>
      <c r="E6383" s="88" t="str">
        <f>IF(A6383&lt;&gt;0,IFERROR(VLOOKUP(D6383,Transactions!$K$4:$L$24,2,0), "Invalid date, no label or wrong spelling"),"Date and/or label missing. Exclude?")</f>
        <v>Date and/or label missing. Exclude?</v>
      </c>
      <c r="F6383" s="201"/>
      <c r="G6383" s="202"/>
      <c r="H6383" s="203"/>
      <c r="I6383">
        <f t="shared" si="202"/>
        <v>0</v>
      </c>
      <c r="J6383">
        <f t="shared" si="203"/>
        <v>1</v>
      </c>
    </row>
    <row r="6384" spans="1:10" x14ac:dyDescent="0.25">
      <c r="A6384" s="37"/>
      <c r="B6384" s="38"/>
      <c r="C6384" s="97"/>
      <c r="D6384" s="92"/>
      <c r="E6384" s="88" t="str">
        <f>IF(A6384&lt;&gt;0,IFERROR(VLOOKUP(D6384,Transactions!$K$4:$L$24,2,0), "Invalid date, no label or wrong spelling"),"Date and/or label missing. Exclude?")</f>
        <v>Date and/or label missing. Exclude?</v>
      </c>
      <c r="F6384" s="201"/>
      <c r="G6384" s="202"/>
      <c r="H6384" s="203"/>
      <c r="I6384">
        <f t="shared" si="202"/>
        <v>0</v>
      </c>
      <c r="J6384">
        <f t="shared" si="203"/>
        <v>1</v>
      </c>
    </row>
    <row r="6385" spans="1:10" x14ac:dyDescent="0.25">
      <c r="A6385" s="37"/>
      <c r="B6385" s="38"/>
      <c r="C6385" s="97"/>
      <c r="D6385" s="92"/>
      <c r="E6385" s="88" t="str">
        <f>IF(A6385&lt;&gt;0,IFERROR(VLOOKUP(D6385,Transactions!$K$4:$L$24,2,0), "Invalid date, no label or wrong spelling"),"Date and/or label missing. Exclude?")</f>
        <v>Date and/or label missing. Exclude?</v>
      </c>
      <c r="F6385" s="201"/>
      <c r="G6385" s="202"/>
      <c r="H6385" s="203"/>
      <c r="I6385">
        <f t="shared" si="202"/>
        <v>0</v>
      </c>
      <c r="J6385">
        <f t="shared" si="203"/>
        <v>1</v>
      </c>
    </row>
    <row r="6386" spans="1:10" x14ac:dyDescent="0.25">
      <c r="A6386" s="37"/>
      <c r="B6386" s="38"/>
      <c r="C6386" s="97"/>
      <c r="D6386" s="92"/>
      <c r="E6386" s="88" t="str">
        <f>IF(A6386&lt;&gt;0,IFERROR(VLOOKUP(D6386,Transactions!$K$4:$L$24,2,0), "Invalid date, no label or wrong spelling"),"Date and/or label missing. Exclude?")</f>
        <v>Date and/or label missing. Exclude?</v>
      </c>
      <c r="F6386" s="201"/>
      <c r="G6386" s="202"/>
      <c r="H6386" s="203"/>
      <c r="I6386">
        <f t="shared" si="202"/>
        <v>0</v>
      </c>
      <c r="J6386">
        <f t="shared" si="203"/>
        <v>1</v>
      </c>
    </row>
    <row r="6387" spans="1:10" x14ac:dyDescent="0.25">
      <c r="A6387" s="37"/>
      <c r="B6387" s="38"/>
      <c r="C6387" s="97"/>
      <c r="D6387" s="92"/>
      <c r="E6387" s="88" t="str">
        <f>IF(A6387&lt;&gt;0,IFERROR(VLOOKUP(D6387,Transactions!$K$4:$L$24,2,0), "Invalid date, no label or wrong spelling"),"Date and/or label missing. Exclude?")</f>
        <v>Date and/or label missing. Exclude?</v>
      </c>
      <c r="F6387" s="201"/>
      <c r="G6387" s="202"/>
      <c r="H6387" s="203"/>
      <c r="I6387">
        <f t="shared" si="202"/>
        <v>0</v>
      </c>
      <c r="J6387">
        <f t="shared" si="203"/>
        <v>1</v>
      </c>
    </row>
    <row r="6388" spans="1:10" x14ac:dyDescent="0.25">
      <c r="A6388" s="37"/>
      <c r="B6388" s="38"/>
      <c r="C6388" s="97"/>
      <c r="D6388" s="92"/>
      <c r="E6388" s="88" t="str">
        <f>IF(A6388&lt;&gt;0,IFERROR(VLOOKUP(D6388,Transactions!$K$4:$L$24,2,0), "Invalid date, no label or wrong spelling"),"Date and/or label missing. Exclude?")</f>
        <v>Date and/or label missing. Exclude?</v>
      </c>
      <c r="F6388" s="201"/>
      <c r="G6388" s="202"/>
      <c r="H6388" s="203"/>
      <c r="I6388">
        <f t="shared" si="202"/>
        <v>0</v>
      </c>
      <c r="J6388">
        <f t="shared" si="203"/>
        <v>1</v>
      </c>
    </row>
    <row r="6389" spans="1:10" x14ac:dyDescent="0.25">
      <c r="A6389" s="37"/>
      <c r="B6389" s="38"/>
      <c r="C6389" s="97"/>
      <c r="D6389" s="92"/>
      <c r="E6389" s="88" t="str">
        <f>IF(A6389&lt;&gt;0,IFERROR(VLOOKUP(D6389,Transactions!$K$4:$L$24,2,0), "Invalid date, no label or wrong spelling"),"Date and/or label missing. Exclude?")</f>
        <v>Date and/or label missing. Exclude?</v>
      </c>
      <c r="F6389" s="201"/>
      <c r="G6389" s="202"/>
      <c r="H6389" s="203"/>
      <c r="I6389">
        <f t="shared" si="202"/>
        <v>0</v>
      </c>
      <c r="J6389">
        <f t="shared" si="203"/>
        <v>1</v>
      </c>
    </row>
    <row r="6390" spans="1:10" x14ac:dyDescent="0.25">
      <c r="A6390" s="37"/>
      <c r="B6390" s="38"/>
      <c r="C6390" s="97"/>
      <c r="D6390" s="92"/>
      <c r="E6390" s="88" t="str">
        <f>IF(A6390&lt;&gt;0,IFERROR(VLOOKUP(D6390,Transactions!$K$4:$L$24,2,0), "Invalid date, no label or wrong spelling"),"Date and/or label missing. Exclude?")</f>
        <v>Date and/or label missing. Exclude?</v>
      </c>
      <c r="F6390" s="201"/>
      <c r="G6390" s="202"/>
      <c r="H6390" s="203"/>
      <c r="I6390">
        <f t="shared" si="202"/>
        <v>0</v>
      </c>
      <c r="J6390">
        <f t="shared" si="203"/>
        <v>1</v>
      </c>
    </row>
    <row r="6391" spans="1:10" x14ac:dyDescent="0.25">
      <c r="A6391" s="37"/>
      <c r="B6391" s="38"/>
      <c r="C6391" s="97"/>
      <c r="D6391" s="92"/>
      <c r="E6391" s="88" t="str">
        <f>IF(A6391&lt;&gt;0,IFERROR(VLOOKUP(D6391,Transactions!$K$4:$L$24,2,0), "Invalid date, no label or wrong spelling"),"Date and/or label missing. Exclude?")</f>
        <v>Date and/or label missing. Exclude?</v>
      </c>
      <c r="F6391" s="201"/>
      <c r="G6391" s="202"/>
      <c r="H6391" s="203"/>
      <c r="I6391">
        <f t="shared" si="202"/>
        <v>0</v>
      </c>
      <c r="J6391">
        <f t="shared" si="203"/>
        <v>1</v>
      </c>
    </row>
    <row r="6392" spans="1:10" x14ac:dyDescent="0.25">
      <c r="A6392" s="37"/>
      <c r="B6392" s="38"/>
      <c r="C6392" s="97"/>
      <c r="D6392" s="92"/>
      <c r="E6392" s="88" t="str">
        <f>IF(A6392&lt;&gt;0,IFERROR(VLOOKUP(D6392,Transactions!$K$4:$L$24,2,0), "Invalid date, no label or wrong spelling"),"Date and/or label missing. Exclude?")</f>
        <v>Date and/or label missing. Exclude?</v>
      </c>
      <c r="F6392" s="201"/>
      <c r="G6392" s="202"/>
      <c r="H6392" s="203"/>
      <c r="I6392">
        <f t="shared" si="202"/>
        <v>0</v>
      </c>
      <c r="J6392">
        <f t="shared" si="203"/>
        <v>1</v>
      </c>
    </row>
    <row r="6393" spans="1:10" x14ac:dyDescent="0.25">
      <c r="A6393" s="37"/>
      <c r="B6393" s="38"/>
      <c r="C6393" s="97"/>
      <c r="D6393" s="92"/>
      <c r="E6393" s="88" t="str">
        <f>IF(A6393&lt;&gt;0,IFERROR(VLOOKUP(D6393,Transactions!$K$4:$L$24,2,0), "Invalid date, no label or wrong spelling"),"Date and/or label missing. Exclude?")</f>
        <v>Date and/or label missing. Exclude?</v>
      </c>
      <c r="F6393" s="201"/>
      <c r="G6393" s="202"/>
      <c r="H6393" s="203"/>
      <c r="I6393">
        <f t="shared" si="202"/>
        <v>0</v>
      </c>
      <c r="J6393">
        <f t="shared" si="203"/>
        <v>1</v>
      </c>
    </row>
    <row r="6394" spans="1:10" x14ac:dyDescent="0.25">
      <c r="A6394" s="37"/>
      <c r="B6394" s="38"/>
      <c r="C6394" s="97"/>
      <c r="D6394" s="92"/>
      <c r="E6394" s="88" t="str">
        <f>IF(A6394&lt;&gt;0,IFERROR(VLOOKUP(D6394,Transactions!$K$4:$L$24,2,0), "Invalid date, no label or wrong spelling"),"Date and/or label missing. Exclude?")</f>
        <v>Date and/or label missing. Exclude?</v>
      </c>
      <c r="F6394" s="201"/>
      <c r="G6394" s="202"/>
      <c r="H6394" s="203"/>
      <c r="I6394">
        <f t="shared" si="202"/>
        <v>0</v>
      </c>
      <c r="J6394">
        <f t="shared" si="203"/>
        <v>1</v>
      </c>
    </row>
    <row r="6395" spans="1:10" x14ac:dyDescent="0.25">
      <c r="A6395" s="37"/>
      <c r="B6395" s="38"/>
      <c r="C6395" s="97"/>
      <c r="D6395" s="92"/>
      <c r="E6395" s="88" t="str">
        <f>IF(A6395&lt;&gt;0,IFERROR(VLOOKUP(D6395,Transactions!$K$4:$L$24,2,0), "Invalid date, no label or wrong spelling"),"Date and/or label missing. Exclude?")</f>
        <v>Date and/or label missing. Exclude?</v>
      </c>
      <c r="F6395" s="201"/>
      <c r="G6395" s="202"/>
      <c r="H6395" s="203"/>
      <c r="I6395">
        <f t="shared" si="202"/>
        <v>0</v>
      </c>
      <c r="J6395">
        <f t="shared" si="203"/>
        <v>1</v>
      </c>
    </row>
    <row r="6396" spans="1:10" x14ac:dyDescent="0.25">
      <c r="A6396" s="37"/>
      <c r="B6396" s="38"/>
      <c r="C6396" s="97"/>
      <c r="D6396" s="92"/>
      <c r="E6396" s="88" t="str">
        <f>IF(A6396&lt;&gt;0,IFERROR(VLOOKUP(D6396,Transactions!$K$4:$L$24,2,0), "Invalid date, no label or wrong spelling"),"Date and/or label missing. Exclude?")</f>
        <v>Date and/or label missing. Exclude?</v>
      </c>
      <c r="F6396" s="201"/>
      <c r="G6396" s="202"/>
      <c r="H6396" s="203"/>
      <c r="I6396">
        <f t="shared" si="202"/>
        <v>0</v>
      </c>
      <c r="J6396">
        <f t="shared" si="203"/>
        <v>1</v>
      </c>
    </row>
    <row r="6397" spans="1:10" x14ac:dyDescent="0.25">
      <c r="A6397" s="37"/>
      <c r="B6397" s="38"/>
      <c r="C6397" s="97"/>
      <c r="D6397" s="92"/>
      <c r="E6397" s="88" t="str">
        <f>IF(A6397&lt;&gt;0,IFERROR(VLOOKUP(D6397,Transactions!$K$4:$L$24,2,0), "Invalid date, no label or wrong spelling"),"Date and/or label missing. Exclude?")</f>
        <v>Date and/or label missing. Exclude?</v>
      </c>
      <c r="F6397" s="201"/>
      <c r="G6397" s="202"/>
      <c r="H6397" s="203"/>
      <c r="I6397">
        <f t="shared" si="202"/>
        <v>0</v>
      </c>
      <c r="J6397">
        <f t="shared" si="203"/>
        <v>1</v>
      </c>
    </row>
    <row r="6398" spans="1:10" x14ac:dyDescent="0.25">
      <c r="A6398" s="37"/>
      <c r="B6398" s="38"/>
      <c r="C6398" s="97"/>
      <c r="D6398" s="92"/>
      <c r="E6398" s="88" t="str">
        <f>IF(A6398&lt;&gt;0,IFERROR(VLOOKUP(D6398,Transactions!$K$4:$L$24,2,0), "Invalid date, no label or wrong spelling"),"Date and/or label missing. Exclude?")</f>
        <v>Date and/or label missing. Exclude?</v>
      </c>
      <c r="F6398" s="201"/>
      <c r="G6398" s="202"/>
      <c r="H6398" s="203"/>
      <c r="I6398">
        <f t="shared" si="202"/>
        <v>0</v>
      </c>
      <c r="J6398">
        <f t="shared" si="203"/>
        <v>1</v>
      </c>
    </row>
    <row r="6399" spans="1:10" x14ac:dyDescent="0.25">
      <c r="A6399" s="37"/>
      <c r="B6399" s="38"/>
      <c r="C6399" s="97"/>
      <c r="D6399" s="92"/>
      <c r="E6399" s="88" t="str">
        <f>IF(A6399&lt;&gt;0,IFERROR(VLOOKUP(D6399,Transactions!$K$4:$L$24,2,0), "Invalid date, no label or wrong spelling"),"Date and/or label missing. Exclude?")</f>
        <v>Date and/or label missing. Exclude?</v>
      </c>
      <c r="F6399" s="201"/>
      <c r="G6399" s="202"/>
      <c r="H6399" s="203"/>
      <c r="I6399">
        <f t="shared" si="202"/>
        <v>0</v>
      </c>
      <c r="J6399">
        <f t="shared" si="203"/>
        <v>1</v>
      </c>
    </row>
    <row r="6400" spans="1:10" x14ac:dyDescent="0.25">
      <c r="A6400" s="37"/>
      <c r="B6400" s="38"/>
      <c r="C6400" s="97"/>
      <c r="D6400" s="92"/>
      <c r="E6400" s="88" t="str">
        <f>IF(A6400&lt;&gt;0,IFERROR(VLOOKUP(D6400,Transactions!$K$4:$L$24,2,0), "Invalid date, no label or wrong spelling"),"Date and/or label missing. Exclude?")</f>
        <v>Date and/or label missing. Exclude?</v>
      </c>
      <c r="F6400" s="201"/>
      <c r="G6400" s="202"/>
      <c r="H6400" s="203"/>
      <c r="I6400">
        <f t="shared" si="202"/>
        <v>0</v>
      </c>
      <c r="J6400">
        <f t="shared" si="203"/>
        <v>1</v>
      </c>
    </row>
    <row r="6401" spans="1:10" x14ac:dyDescent="0.25">
      <c r="A6401" s="37"/>
      <c r="B6401" s="38"/>
      <c r="C6401" s="97"/>
      <c r="D6401" s="92"/>
      <c r="E6401" s="88" t="str">
        <f>IF(A6401&lt;&gt;0,IFERROR(VLOOKUP(D6401,Transactions!$K$4:$L$24,2,0), "Invalid date, no label or wrong spelling"),"Date and/or label missing. Exclude?")</f>
        <v>Date and/or label missing. Exclude?</v>
      </c>
      <c r="F6401" s="201"/>
      <c r="G6401" s="202"/>
      <c r="H6401" s="203"/>
      <c r="I6401">
        <f t="shared" si="202"/>
        <v>0</v>
      </c>
      <c r="J6401">
        <f t="shared" si="203"/>
        <v>1</v>
      </c>
    </row>
    <row r="6402" spans="1:10" x14ac:dyDescent="0.25">
      <c r="A6402" s="37"/>
      <c r="B6402" s="38"/>
      <c r="C6402" s="97"/>
      <c r="D6402" s="92"/>
      <c r="E6402" s="88" t="str">
        <f>IF(A6402&lt;&gt;0,IFERROR(VLOOKUP(D6402,Transactions!$K$4:$L$24,2,0), "Invalid date, no label or wrong spelling"),"Date and/or label missing. Exclude?")</f>
        <v>Date and/or label missing. Exclude?</v>
      </c>
      <c r="F6402" s="201"/>
      <c r="G6402" s="202"/>
      <c r="H6402" s="203"/>
      <c r="I6402">
        <f t="shared" si="202"/>
        <v>0</v>
      </c>
      <c r="J6402">
        <f t="shared" si="203"/>
        <v>1</v>
      </c>
    </row>
    <row r="6403" spans="1:10" x14ac:dyDescent="0.25">
      <c r="A6403" s="37"/>
      <c r="B6403" s="38"/>
      <c r="C6403" s="97"/>
      <c r="D6403" s="92"/>
      <c r="E6403" s="88" t="str">
        <f>IF(A6403&lt;&gt;0,IFERROR(VLOOKUP(D6403,Transactions!$K$4:$L$24,2,0), "Invalid date, no label or wrong spelling"),"Date and/or label missing. Exclude?")</f>
        <v>Date and/or label missing. Exclude?</v>
      </c>
      <c r="F6403" s="201"/>
      <c r="G6403" s="202"/>
      <c r="H6403" s="203"/>
      <c r="I6403">
        <f t="shared" si="202"/>
        <v>0</v>
      </c>
      <c r="J6403">
        <f t="shared" si="203"/>
        <v>1</v>
      </c>
    </row>
    <row r="6404" spans="1:10" x14ac:dyDescent="0.25">
      <c r="A6404" s="37"/>
      <c r="B6404" s="38"/>
      <c r="C6404" s="97"/>
      <c r="D6404" s="92"/>
      <c r="E6404" s="88" t="str">
        <f>IF(A6404&lt;&gt;0,IFERROR(VLOOKUP(D6404,Transactions!$K$4:$L$24,2,0), "Invalid date, no label or wrong spelling"),"Date and/or label missing. Exclude?")</f>
        <v>Date and/or label missing. Exclude?</v>
      </c>
      <c r="F6404" s="201"/>
      <c r="G6404" s="202"/>
      <c r="H6404" s="203"/>
      <c r="I6404">
        <f t="shared" si="202"/>
        <v>0</v>
      </c>
      <c r="J6404">
        <f t="shared" si="203"/>
        <v>1</v>
      </c>
    </row>
    <row r="6405" spans="1:10" x14ac:dyDescent="0.25">
      <c r="A6405" s="37"/>
      <c r="B6405" s="38"/>
      <c r="C6405" s="97"/>
      <c r="D6405" s="92"/>
      <c r="E6405" s="88" t="str">
        <f>IF(A6405&lt;&gt;0,IFERROR(VLOOKUP(D6405,Transactions!$K$4:$L$24,2,0), "Invalid date, no label or wrong spelling"),"Date and/or label missing. Exclude?")</f>
        <v>Date and/or label missing. Exclude?</v>
      </c>
      <c r="F6405" s="201"/>
      <c r="G6405" s="202"/>
      <c r="H6405" s="203"/>
      <c r="I6405">
        <f t="shared" si="202"/>
        <v>0</v>
      </c>
      <c r="J6405">
        <f t="shared" si="203"/>
        <v>1</v>
      </c>
    </row>
    <row r="6406" spans="1:10" x14ac:dyDescent="0.25">
      <c r="A6406" s="37"/>
      <c r="B6406" s="38"/>
      <c r="C6406" s="97"/>
      <c r="D6406" s="92"/>
      <c r="E6406" s="88" t="str">
        <f>IF(A6406&lt;&gt;0,IFERROR(VLOOKUP(D6406,Transactions!$K$4:$L$24,2,0), "Invalid date, no label or wrong spelling"),"Date and/or label missing. Exclude?")</f>
        <v>Date and/or label missing. Exclude?</v>
      </c>
      <c r="F6406" s="201"/>
      <c r="G6406" s="202"/>
      <c r="H6406" s="203"/>
      <c r="I6406">
        <f t="shared" si="202"/>
        <v>0</v>
      </c>
      <c r="J6406">
        <f t="shared" si="203"/>
        <v>1</v>
      </c>
    </row>
    <row r="6407" spans="1:10" x14ac:dyDescent="0.25">
      <c r="A6407" s="37"/>
      <c r="B6407" s="38"/>
      <c r="C6407" s="97"/>
      <c r="D6407" s="92"/>
      <c r="E6407" s="88" t="str">
        <f>IF(A6407&lt;&gt;0,IFERROR(VLOOKUP(D6407,Transactions!$K$4:$L$24,2,0), "Invalid date, no label or wrong spelling"),"Date and/or label missing. Exclude?")</f>
        <v>Date and/or label missing. Exclude?</v>
      </c>
      <c r="F6407" s="201"/>
      <c r="G6407" s="202"/>
      <c r="H6407" s="203"/>
      <c r="I6407">
        <f t="shared" si="202"/>
        <v>0</v>
      </c>
      <c r="J6407">
        <f t="shared" si="203"/>
        <v>1</v>
      </c>
    </row>
    <row r="6408" spans="1:10" x14ac:dyDescent="0.25">
      <c r="A6408" s="37"/>
      <c r="B6408" s="38"/>
      <c r="C6408" s="97"/>
      <c r="D6408" s="92"/>
      <c r="E6408" s="88" t="str">
        <f>IF(A6408&lt;&gt;0,IFERROR(VLOOKUP(D6408,Transactions!$K$4:$L$24,2,0), "Invalid date, no label or wrong spelling"),"Date and/or label missing. Exclude?")</f>
        <v>Date and/or label missing. Exclude?</v>
      </c>
      <c r="F6408" s="201"/>
      <c r="G6408" s="202"/>
      <c r="H6408" s="203"/>
      <c r="I6408">
        <f t="shared" si="202"/>
        <v>0</v>
      </c>
      <c r="J6408">
        <f t="shared" si="203"/>
        <v>1</v>
      </c>
    </row>
    <row r="6409" spans="1:10" x14ac:dyDescent="0.25">
      <c r="A6409" s="37"/>
      <c r="B6409" s="38"/>
      <c r="C6409" s="97"/>
      <c r="D6409" s="92"/>
      <c r="E6409" s="88" t="str">
        <f>IF(A6409&lt;&gt;0,IFERROR(VLOOKUP(D6409,Transactions!$K$4:$L$24,2,0), "Invalid date, no label or wrong spelling"),"Date and/or label missing. Exclude?")</f>
        <v>Date and/or label missing. Exclude?</v>
      </c>
      <c r="F6409" s="201"/>
      <c r="G6409" s="202"/>
      <c r="H6409" s="203"/>
      <c r="I6409">
        <f t="shared" si="202"/>
        <v>0</v>
      </c>
      <c r="J6409">
        <f t="shared" si="203"/>
        <v>1</v>
      </c>
    </row>
    <row r="6410" spans="1:10" x14ac:dyDescent="0.25">
      <c r="A6410" s="37"/>
      <c r="B6410" s="38"/>
      <c r="C6410" s="97"/>
      <c r="D6410" s="92"/>
      <c r="E6410" s="88" t="str">
        <f>IF(A6410&lt;&gt;0,IFERROR(VLOOKUP(D6410,Transactions!$K$4:$L$24,2,0), "Invalid date, no label or wrong spelling"),"Date and/or label missing. Exclude?")</f>
        <v>Date and/or label missing. Exclude?</v>
      </c>
      <c r="F6410" s="201"/>
      <c r="G6410" s="202"/>
      <c r="H6410" s="203"/>
      <c r="I6410">
        <f t="shared" si="202"/>
        <v>0</v>
      </c>
      <c r="J6410">
        <f t="shared" si="203"/>
        <v>1</v>
      </c>
    </row>
    <row r="6411" spans="1:10" x14ac:dyDescent="0.25">
      <c r="A6411" s="37"/>
      <c r="B6411" s="38"/>
      <c r="C6411" s="97"/>
      <c r="D6411" s="92"/>
      <c r="E6411" s="88" t="str">
        <f>IF(A6411&lt;&gt;0,IFERROR(VLOOKUP(D6411,Transactions!$K$4:$L$24,2,0), "Invalid date, no label or wrong spelling"),"Date and/or label missing. Exclude?")</f>
        <v>Date and/or label missing. Exclude?</v>
      </c>
      <c r="F6411" s="201"/>
      <c r="G6411" s="202"/>
      <c r="H6411" s="203"/>
      <c r="I6411">
        <f t="shared" si="202"/>
        <v>0</v>
      </c>
      <c r="J6411">
        <f t="shared" si="203"/>
        <v>1</v>
      </c>
    </row>
    <row r="6412" spans="1:10" x14ac:dyDescent="0.25">
      <c r="A6412" s="37"/>
      <c r="B6412" s="38"/>
      <c r="C6412" s="97"/>
      <c r="D6412" s="92"/>
      <c r="E6412" s="88" t="str">
        <f>IF(A6412&lt;&gt;0,IFERROR(VLOOKUP(D6412,Transactions!$K$4:$L$24,2,0), "Invalid date, no label or wrong spelling"),"Date and/or label missing. Exclude?")</f>
        <v>Date and/or label missing. Exclude?</v>
      </c>
      <c r="F6412" s="201"/>
      <c r="G6412" s="202"/>
      <c r="H6412" s="203"/>
      <c r="I6412">
        <f t="shared" si="202"/>
        <v>0</v>
      </c>
      <c r="J6412">
        <f t="shared" si="203"/>
        <v>1</v>
      </c>
    </row>
    <row r="6413" spans="1:10" x14ac:dyDescent="0.25">
      <c r="A6413" s="37"/>
      <c r="B6413" s="38"/>
      <c r="C6413" s="97"/>
      <c r="D6413" s="92"/>
      <c r="E6413" s="88" t="str">
        <f>IF(A6413&lt;&gt;0,IFERROR(VLOOKUP(D6413,Transactions!$K$4:$L$24,2,0), "Invalid date, no label or wrong spelling"),"Date and/or label missing. Exclude?")</f>
        <v>Date and/or label missing. Exclude?</v>
      </c>
      <c r="F6413" s="201"/>
      <c r="G6413" s="202"/>
      <c r="H6413" s="203"/>
      <c r="I6413">
        <f t="shared" si="202"/>
        <v>0</v>
      </c>
      <c r="J6413">
        <f t="shared" si="203"/>
        <v>1</v>
      </c>
    </row>
    <row r="6414" spans="1:10" x14ac:dyDescent="0.25">
      <c r="A6414" s="37"/>
      <c r="B6414" s="38"/>
      <c r="C6414" s="97"/>
      <c r="D6414" s="92"/>
      <c r="E6414" s="88" t="str">
        <f>IF(A6414&lt;&gt;0,IFERROR(VLOOKUP(D6414,Transactions!$K$4:$L$24,2,0), "Invalid date, no label or wrong spelling"),"Date and/or label missing. Exclude?")</f>
        <v>Date and/or label missing. Exclude?</v>
      </c>
      <c r="F6414" s="201"/>
      <c r="G6414" s="202"/>
      <c r="H6414" s="203"/>
      <c r="I6414">
        <f t="shared" si="202"/>
        <v>0</v>
      </c>
      <c r="J6414">
        <f t="shared" si="203"/>
        <v>1</v>
      </c>
    </row>
    <row r="6415" spans="1:10" x14ac:dyDescent="0.25">
      <c r="A6415" s="37"/>
      <c r="B6415" s="38"/>
      <c r="C6415" s="97"/>
      <c r="D6415" s="92"/>
      <c r="E6415" s="88" t="str">
        <f>IF(A6415&lt;&gt;0,IFERROR(VLOOKUP(D6415,Transactions!$K$4:$L$24,2,0), "Invalid date, no label or wrong spelling"),"Date and/or label missing. Exclude?")</f>
        <v>Date and/or label missing. Exclude?</v>
      </c>
      <c r="F6415" s="201"/>
      <c r="G6415" s="202"/>
      <c r="H6415" s="203"/>
      <c r="I6415">
        <f t="shared" si="202"/>
        <v>0</v>
      </c>
      <c r="J6415">
        <f t="shared" si="203"/>
        <v>1</v>
      </c>
    </row>
    <row r="6416" spans="1:10" x14ac:dyDescent="0.25">
      <c r="A6416" s="37"/>
      <c r="B6416" s="38"/>
      <c r="C6416" s="97"/>
      <c r="D6416" s="92"/>
      <c r="E6416" s="88" t="str">
        <f>IF(A6416&lt;&gt;0,IFERROR(VLOOKUP(D6416,Transactions!$K$4:$L$24,2,0), "Invalid date, no label or wrong spelling"),"Date and/or label missing. Exclude?")</f>
        <v>Date and/or label missing. Exclude?</v>
      </c>
      <c r="F6416" s="201"/>
      <c r="G6416" s="202"/>
      <c r="H6416" s="203"/>
      <c r="I6416">
        <f t="shared" si="202"/>
        <v>0</v>
      </c>
      <c r="J6416">
        <f t="shared" si="203"/>
        <v>1</v>
      </c>
    </row>
    <row r="6417" spans="1:10" x14ac:dyDescent="0.25">
      <c r="A6417" s="37"/>
      <c r="B6417" s="38"/>
      <c r="C6417" s="97"/>
      <c r="D6417" s="92"/>
      <c r="E6417" s="88" t="str">
        <f>IF(A6417&lt;&gt;0,IFERROR(VLOOKUP(D6417,Transactions!$K$4:$L$24,2,0), "Invalid date, no label or wrong spelling"),"Date and/or label missing. Exclude?")</f>
        <v>Date and/or label missing. Exclude?</v>
      </c>
      <c r="F6417" s="201"/>
      <c r="G6417" s="202"/>
      <c r="H6417" s="203"/>
      <c r="I6417">
        <f t="shared" ref="I6417:I6480" si="204">WEEKNUM(A6417)</f>
        <v>0</v>
      </c>
      <c r="J6417">
        <f t="shared" ref="J6417:J6480" si="205">MONTH(A6417)</f>
        <v>1</v>
      </c>
    </row>
    <row r="6418" spans="1:10" x14ac:dyDescent="0.25">
      <c r="A6418" s="37"/>
      <c r="B6418" s="38"/>
      <c r="C6418" s="97"/>
      <c r="D6418" s="92"/>
      <c r="E6418" s="88" t="str">
        <f>IF(A6418&lt;&gt;0,IFERROR(VLOOKUP(D6418,Transactions!$K$4:$L$24,2,0), "Invalid date, no label or wrong spelling"),"Date and/or label missing. Exclude?")</f>
        <v>Date and/or label missing. Exclude?</v>
      </c>
      <c r="F6418" s="201"/>
      <c r="G6418" s="202"/>
      <c r="H6418" s="203"/>
      <c r="I6418">
        <f t="shared" si="204"/>
        <v>0</v>
      </c>
      <c r="J6418">
        <f t="shared" si="205"/>
        <v>1</v>
      </c>
    </row>
    <row r="6419" spans="1:10" x14ac:dyDescent="0.25">
      <c r="A6419" s="37"/>
      <c r="B6419" s="38"/>
      <c r="C6419" s="97"/>
      <c r="D6419" s="92"/>
      <c r="E6419" s="88" t="str">
        <f>IF(A6419&lt;&gt;0,IFERROR(VLOOKUP(D6419,Transactions!$K$4:$L$24,2,0), "Invalid date, no label or wrong spelling"),"Date and/or label missing. Exclude?")</f>
        <v>Date and/or label missing. Exclude?</v>
      </c>
      <c r="F6419" s="201"/>
      <c r="G6419" s="202"/>
      <c r="H6419" s="203"/>
      <c r="I6419">
        <f t="shared" si="204"/>
        <v>0</v>
      </c>
      <c r="J6419">
        <f t="shared" si="205"/>
        <v>1</v>
      </c>
    </row>
    <row r="6420" spans="1:10" x14ac:dyDescent="0.25">
      <c r="A6420" s="37"/>
      <c r="B6420" s="38"/>
      <c r="C6420" s="97"/>
      <c r="D6420" s="92"/>
      <c r="E6420" s="88" t="str">
        <f>IF(A6420&lt;&gt;0,IFERROR(VLOOKUP(D6420,Transactions!$K$4:$L$24,2,0), "Invalid date, no label or wrong spelling"),"Date and/or label missing. Exclude?")</f>
        <v>Date and/or label missing. Exclude?</v>
      </c>
      <c r="F6420" s="201"/>
      <c r="G6420" s="202"/>
      <c r="H6420" s="203"/>
      <c r="I6420">
        <f t="shared" si="204"/>
        <v>0</v>
      </c>
      <c r="J6420">
        <f t="shared" si="205"/>
        <v>1</v>
      </c>
    </row>
    <row r="6421" spans="1:10" x14ac:dyDescent="0.25">
      <c r="A6421" s="37"/>
      <c r="B6421" s="38"/>
      <c r="C6421" s="97"/>
      <c r="D6421" s="92"/>
      <c r="E6421" s="88" t="str">
        <f>IF(A6421&lt;&gt;0,IFERROR(VLOOKUP(D6421,Transactions!$K$4:$L$24,2,0), "Invalid date, no label or wrong spelling"),"Date and/or label missing. Exclude?")</f>
        <v>Date and/or label missing. Exclude?</v>
      </c>
      <c r="F6421" s="201"/>
      <c r="G6421" s="202"/>
      <c r="H6421" s="203"/>
      <c r="I6421">
        <f t="shared" si="204"/>
        <v>0</v>
      </c>
      <c r="J6421">
        <f t="shared" si="205"/>
        <v>1</v>
      </c>
    </row>
    <row r="6422" spans="1:10" x14ac:dyDescent="0.25">
      <c r="A6422" s="37"/>
      <c r="B6422" s="38"/>
      <c r="C6422" s="97"/>
      <c r="D6422" s="92"/>
      <c r="E6422" s="88" t="str">
        <f>IF(A6422&lt;&gt;0,IFERROR(VLOOKUP(D6422,Transactions!$K$4:$L$24,2,0), "Invalid date, no label or wrong spelling"),"Date and/or label missing. Exclude?")</f>
        <v>Date and/or label missing. Exclude?</v>
      </c>
      <c r="F6422" s="201"/>
      <c r="G6422" s="202"/>
      <c r="H6422" s="203"/>
      <c r="I6422">
        <f t="shared" si="204"/>
        <v>0</v>
      </c>
      <c r="J6422">
        <f t="shared" si="205"/>
        <v>1</v>
      </c>
    </row>
    <row r="6423" spans="1:10" x14ac:dyDescent="0.25">
      <c r="A6423" s="37"/>
      <c r="B6423" s="38"/>
      <c r="C6423" s="97"/>
      <c r="D6423" s="92"/>
      <c r="E6423" s="88" t="str">
        <f>IF(A6423&lt;&gt;0,IFERROR(VLOOKUP(D6423,Transactions!$K$4:$L$24,2,0), "Invalid date, no label or wrong spelling"),"Date and/or label missing. Exclude?")</f>
        <v>Date and/or label missing. Exclude?</v>
      </c>
      <c r="F6423" s="201"/>
      <c r="G6423" s="202"/>
      <c r="H6423" s="203"/>
      <c r="I6423">
        <f t="shared" si="204"/>
        <v>0</v>
      </c>
      <c r="J6423">
        <f t="shared" si="205"/>
        <v>1</v>
      </c>
    </row>
    <row r="6424" spans="1:10" x14ac:dyDescent="0.25">
      <c r="A6424" s="37"/>
      <c r="B6424" s="38"/>
      <c r="C6424" s="97"/>
      <c r="D6424" s="92"/>
      <c r="E6424" s="88" t="str">
        <f>IF(A6424&lt;&gt;0,IFERROR(VLOOKUP(D6424,Transactions!$K$4:$L$24,2,0), "Invalid date, no label or wrong spelling"),"Date and/or label missing. Exclude?")</f>
        <v>Date and/or label missing. Exclude?</v>
      </c>
      <c r="F6424" s="201"/>
      <c r="G6424" s="202"/>
      <c r="H6424" s="203"/>
      <c r="I6424">
        <f t="shared" si="204"/>
        <v>0</v>
      </c>
      <c r="J6424">
        <f t="shared" si="205"/>
        <v>1</v>
      </c>
    </row>
    <row r="6425" spans="1:10" x14ac:dyDescent="0.25">
      <c r="A6425" s="37"/>
      <c r="B6425" s="38"/>
      <c r="C6425" s="97"/>
      <c r="D6425" s="92"/>
      <c r="E6425" s="88" t="str">
        <f>IF(A6425&lt;&gt;0,IFERROR(VLOOKUP(D6425,Transactions!$K$4:$L$24,2,0), "Invalid date, no label or wrong spelling"),"Date and/or label missing. Exclude?")</f>
        <v>Date and/or label missing. Exclude?</v>
      </c>
      <c r="F6425" s="201"/>
      <c r="G6425" s="202"/>
      <c r="H6425" s="203"/>
      <c r="I6425">
        <f t="shared" si="204"/>
        <v>0</v>
      </c>
      <c r="J6425">
        <f t="shared" si="205"/>
        <v>1</v>
      </c>
    </row>
    <row r="6426" spans="1:10" x14ac:dyDescent="0.25">
      <c r="A6426" s="37"/>
      <c r="B6426" s="38"/>
      <c r="C6426" s="97"/>
      <c r="D6426" s="92"/>
      <c r="E6426" s="88" t="str">
        <f>IF(A6426&lt;&gt;0,IFERROR(VLOOKUP(D6426,Transactions!$K$4:$L$24,2,0), "Invalid date, no label or wrong spelling"),"Date and/or label missing. Exclude?")</f>
        <v>Date and/or label missing. Exclude?</v>
      </c>
      <c r="F6426" s="201"/>
      <c r="G6426" s="202"/>
      <c r="H6426" s="203"/>
      <c r="I6426">
        <f t="shared" si="204"/>
        <v>0</v>
      </c>
      <c r="J6426">
        <f t="shared" si="205"/>
        <v>1</v>
      </c>
    </row>
    <row r="6427" spans="1:10" x14ac:dyDescent="0.25">
      <c r="A6427" s="37"/>
      <c r="B6427" s="38"/>
      <c r="C6427" s="97"/>
      <c r="D6427" s="92"/>
      <c r="E6427" s="88" t="str">
        <f>IF(A6427&lt;&gt;0,IFERROR(VLOOKUP(D6427,Transactions!$K$4:$L$24,2,0), "Invalid date, no label or wrong spelling"),"Date and/or label missing. Exclude?")</f>
        <v>Date and/or label missing. Exclude?</v>
      </c>
      <c r="F6427" s="201"/>
      <c r="G6427" s="202"/>
      <c r="H6427" s="203"/>
      <c r="I6427">
        <f t="shared" si="204"/>
        <v>0</v>
      </c>
      <c r="J6427">
        <f t="shared" si="205"/>
        <v>1</v>
      </c>
    </row>
    <row r="6428" spans="1:10" x14ac:dyDescent="0.25">
      <c r="A6428" s="37"/>
      <c r="B6428" s="38"/>
      <c r="C6428" s="97"/>
      <c r="D6428" s="92"/>
      <c r="E6428" s="88" t="str">
        <f>IF(A6428&lt;&gt;0,IFERROR(VLOOKUP(D6428,Transactions!$K$4:$L$24,2,0), "Invalid date, no label or wrong spelling"),"Date and/or label missing. Exclude?")</f>
        <v>Date and/or label missing. Exclude?</v>
      </c>
      <c r="F6428" s="201"/>
      <c r="G6428" s="202"/>
      <c r="H6428" s="203"/>
      <c r="I6428">
        <f t="shared" si="204"/>
        <v>0</v>
      </c>
      <c r="J6428">
        <f t="shared" si="205"/>
        <v>1</v>
      </c>
    </row>
    <row r="6429" spans="1:10" x14ac:dyDescent="0.25">
      <c r="A6429" s="37"/>
      <c r="B6429" s="38"/>
      <c r="C6429" s="97"/>
      <c r="D6429" s="92"/>
      <c r="E6429" s="88" t="str">
        <f>IF(A6429&lt;&gt;0,IFERROR(VLOOKUP(D6429,Transactions!$K$4:$L$24,2,0), "Invalid date, no label or wrong spelling"),"Date and/or label missing. Exclude?")</f>
        <v>Date and/or label missing. Exclude?</v>
      </c>
      <c r="F6429" s="201"/>
      <c r="G6429" s="202"/>
      <c r="H6429" s="203"/>
      <c r="I6429">
        <f t="shared" si="204"/>
        <v>0</v>
      </c>
      <c r="J6429">
        <f t="shared" si="205"/>
        <v>1</v>
      </c>
    </row>
    <row r="6430" spans="1:10" x14ac:dyDescent="0.25">
      <c r="A6430" s="37"/>
      <c r="B6430" s="38"/>
      <c r="C6430" s="97"/>
      <c r="D6430" s="92"/>
      <c r="E6430" s="88" t="str">
        <f>IF(A6430&lt;&gt;0,IFERROR(VLOOKUP(D6430,Transactions!$K$4:$L$24,2,0), "Invalid date, no label or wrong spelling"),"Date and/or label missing. Exclude?")</f>
        <v>Date and/or label missing. Exclude?</v>
      </c>
      <c r="F6430" s="201"/>
      <c r="G6430" s="202"/>
      <c r="H6430" s="203"/>
      <c r="I6430">
        <f t="shared" si="204"/>
        <v>0</v>
      </c>
      <c r="J6430">
        <f t="shared" si="205"/>
        <v>1</v>
      </c>
    </row>
    <row r="6431" spans="1:10" x14ac:dyDescent="0.25">
      <c r="A6431" s="37"/>
      <c r="B6431" s="38"/>
      <c r="C6431" s="97"/>
      <c r="D6431" s="92"/>
      <c r="E6431" s="88" t="str">
        <f>IF(A6431&lt;&gt;0,IFERROR(VLOOKUP(D6431,Transactions!$K$4:$L$24,2,0), "Invalid date, no label or wrong spelling"),"Date and/or label missing. Exclude?")</f>
        <v>Date and/or label missing. Exclude?</v>
      </c>
      <c r="F6431" s="201"/>
      <c r="G6431" s="202"/>
      <c r="H6431" s="203"/>
      <c r="I6431">
        <f t="shared" si="204"/>
        <v>0</v>
      </c>
      <c r="J6431">
        <f t="shared" si="205"/>
        <v>1</v>
      </c>
    </row>
    <row r="6432" spans="1:10" x14ac:dyDescent="0.25">
      <c r="A6432" s="37"/>
      <c r="B6432" s="38"/>
      <c r="C6432" s="97"/>
      <c r="D6432" s="92"/>
      <c r="E6432" s="88" t="str">
        <f>IF(A6432&lt;&gt;0,IFERROR(VLOOKUP(D6432,Transactions!$K$4:$L$24,2,0), "Invalid date, no label or wrong spelling"),"Date and/or label missing. Exclude?")</f>
        <v>Date and/or label missing. Exclude?</v>
      </c>
      <c r="F6432" s="201"/>
      <c r="G6432" s="202"/>
      <c r="H6432" s="203"/>
      <c r="I6432">
        <f t="shared" si="204"/>
        <v>0</v>
      </c>
      <c r="J6432">
        <f t="shared" si="205"/>
        <v>1</v>
      </c>
    </row>
    <row r="6433" spans="1:10" x14ac:dyDescent="0.25">
      <c r="A6433" s="37"/>
      <c r="B6433" s="38"/>
      <c r="C6433" s="97"/>
      <c r="D6433" s="92"/>
      <c r="E6433" s="88" t="str">
        <f>IF(A6433&lt;&gt;0,IFERROR(VLOOKUP(D6433,Transactions!$K$4:$L$24,2,0), "Invalid date, no label or wrong spelling"),"Date and/or label missing. Exclude?")</f>
        <v>Date and/or label missing. Exclude?</v>
      </c>
      <c r="F6433" s="201"/>
      <c r="G6433" s="202"/>
      <c r="H6433" s="203"/>
      <c r="I6433">
        <f t="shared" si="204"/>
        <v>0</v>
      </c>
      <c r="J6433">
        <f t="shared" si="205"/>
        <v>1</v>
      </c>
    </row>
    <row r="6434" spans="1:10" x14ac:dyDescent="0.25">
      <c r="A6434" s="37"/>
      <c r="B6434" s="38"/>
      <c r="C6434" s="97"/>
      <c r="D6434" s="92"/>
      <c r="E6434" s="88" t="str">
        <f>IF(A6434&lt;&gt;0,IFERROR(VLOOKUP(D6434,Transactions!$K$4:$L$24,2,0), "Invalid date, no label or wrong spelling"),"Date and/or label missing. Exclude?")</f>
        <v>Date and/or label missing. Exclude?</v>
      </c>
      <c r="F6434" s="201"/>
      <c r="G6434" s="202"/>
      <c r="H6434" s="203"/>
      <c r="I6434">
        <f t="shared" si="204"/>
        <v>0</v>
      </c>
      <c r="J6434">
        <f t="shared" si="205"/>
        <v>1</v>
      </c>
    </row>
    <row r="6435" spans="1:10" x14ac:dyDescent="0.25">
      <c r="A6435" s="37"/>
      <c r="B6435" s="38"/>
      <c r="C6435" s="97"/>
      <c r="D6435" s="92"/>
      <c r="E6435" s="88" t="str">
        <f>IF(A6435&lt;&gt;0,IFERROR(VLOOKUP(D6435,Transactions!$K$4:$L$24,2,0), "Invalid date, no label or wrong spelling"),"Date and/or label missing. Exclude?")</f>
        <v>Date and/or label missing. Exclude?</v>
      </c>
      <c r="F6435" s="201"/>
      <c r="G6435" s="202"/>
      <c r="H6435" s="203"/>
      <c r="I6435">
        <f t="shared" si="204"/>
        <v>0</v>
      </c>
      <c r="J6435">
        <f t="shared" si="205"/>
        <v>1</v>
      </c>
    </row>
    <row r="6436" spans="1:10" x14ac:dyDescent="0.25">
      <c r="A6436" s="37"/>
      <c r="B6436" s="38"/>
      <c r="C6436" s="97"/>
      <c r="D6436" s="92"/>
      <c r="E6436" s="88" t="str">
        <f>IF(A6436&lt;&gt;0,IFERROR(VLOOKUP(D6436,Transactions!$K$4:$L$24,2,0), "Invalid date, no label or wrong spelling"),"Date and/or label missing. Exclude?")</f>
        <v>Date and/or label missing. Exclude?</v>
      </c>
      <c r="F6436" s="201"/>
      <c r="G6436" s="202"/>
      <c r="H6436" s="203"/>
      <c r="I6436">
        <f t="shared" si="204"/>
        <v>0</v>
      </c>
      <c r="J6436">
        <f t="shared" si="205"/>
        <v>1</v>
      </c>
    </row>
    <row r="6437" spans="1:10" x14ac:dyDescent="0.25">
      <c r="A6437" s="37"/>
      <c r="B6437" s="38"/>
      <c r="C6437" s="97"/>
      <c r="D6437" s="92"/>
      <c r="E6437" s="88" t="str">
        <f>IF(A6437&lt;&gt;0,IFERROR(VLOOKUP(D6437,Transactions!$K$4:$L$24,2,0), "Invalid date, no label or wrong spelling"),"Date and/or label missing. Exclude?")</f>
        <v>Date and/or label missing. Exclude?</v>
      </c>
      <c r="F6437" s="201"/>
      <c r="G6437" s="202"/>
      <c r="H6437" s="203"/>
      <c r="I6437">
        <f t="shared" si="204"/>
        <v>0</v>
      </c>
      <c r="J6437">
        <f t="shared" si="205"/>
        <v>1</v>
      </c>
    </row>
    <row r="6438" spans="1:10" x14ac:dyDescent="0.25">
      <c r="A6438" s="37"/>
      <c r="B6438" s="38"/>
      <c r="C6438" s="97"/>
      <c r="D6438" s="92"/>
      <c r="E6438" s="88" t="str">
        <f>IF(A6438&lt;&gt;0,IFERROR(VLOOKUP(D6438,Transactions!$K$4:$L$24,2,0), "Invalid date, no label or wrong spelling"),"Date and/or label missing. Exclude?")</f>
        <v>Date and/or label missing. Exclude?</v>
      </c>
      <c r="F6438" s="201"/>
      <c r="G6438" s="202"/>
      <c r="H6438" s="203"/>
      <c r="I6438">
        <f t="shared" si="204"/>
        <v>0</v>
      </c>
      <c r="J6438">
        <f t="shared" si="205"/>
        <v>1</v>
      </c>
    </row>
    <row r="6439" spans="1:10" x14ac:dyDescent="0.25">
      <c r="A6439" s="37"/>
      <c r="B6439" s="38"/>
      <c r="C6439" s="97"/>
      <c r="D6439" s="92"/>
      <c r="E6439" s="88" t="str">
        <f>IF(A6439&lt;&gt;0,IFERROR(VLOOKUP(D6439,Transactions!$K$4:$L$24,2,0), "Invalid date, no label or wrong spelling"),"Date and/or label missing. Exclude?")</f>
        <v>Date and/or label missing. Exclude?</v>
      </c>
      <c r="F6439" s="201"/>
      <c r="G6439" s="202"/>
      <c r="H6439" s="203"/>
      <c r="I6439">
        <f t="shared" si="204"/>
        <v>0</v>
      </c>
      <c r="J6439">
        <f t="shared" si="205"/>
        <v>1</v>
      </c>
    </row>
    <row r="6440" spans="1:10" x14ac:dyDescent="0.25">
      <c r="A6440" s="37"/>
      <c r="B6440" s="38"/>
      <c r="C6440" s="97"/>
      <c r="D6440" s="92"/>
      <c r="E6440" s="88" t="str">
        <f>IF(A6440&lt;&gt;0,IFERROR(VLOOKUP(D6440,Transactions!$K$4:$L$24,2,0), "Invalid date, no label or wrong spelling"),"Date and/or label missing. Exclude?")</f>
        <v>Date and/or label missing. Exclude?</v>
      </c>
      <c r="F6440" s="201"/>
      <c r="G6440" s="202"/>
      <c r="H6440" s="203"/>
      <c r="I6440">
        <f t="shared" si="204"/>
        <v>0</v>
      </c>
      <c r="J6440">
        <f t="shared" si="205"/>
        <v>1</v>
      </c>
    </row>
    <row r="6441" spans="1:10" x14ac:dyDescent="0.25">
      <c r="A6441" s="37"/>
      <c r="B6441" s="38"/>
      <c r="C6441" s="97"/>
      <c r="D6441" s="92"/>
      <c r="E6441" s="88" t="str">
        <f>IF(A6441&lt;&gt;0,IFERROR(VLOOKUP(D6441,Transactions!$K$4:$L$24,2,0), "Invalid date, no label or wrong spelling"),"Date and/or label missing. Exclude?")</f>
        <v>Date and/or label missing. Exclude?</v>
      </c>
      <c r="F6441" s="201"/>
      <c r="G6441" s="202"/>
      <c r="H6441" s="203"/>
      <c r="I6441">
        <f t="shared" si="204"/>
        <v>0</v>
      </c>
      <c r="J6441">
        <f t="shared" si="205"/>
        <v>1</v>
      </c>
    </row>
    <row r="6442" spans="1:10" x14ac:dyDescent="0.25">
      <c r="A6442" s="37"/>
      <c r="B6442" s="38"/>
      <c r="C6442" s="97"/>
      <c r="D6442" s="92"/>
      <c r="E6442" s="88" t="str">
        <f>IF(A6442&lt;&gt;0,IFERROR(VLOOKUP(D6442,Transactions!$K$4:$L$24,2,0), "Invalid date, no label or wrong spelling"),"Date and/or label missing. Exclude?")</f>
        <v>Date and/or label missing. Exclude?</v>
      </c>
      <c r="F6442" s="201"/>
      <c r="G6442" s="202"/>
      <c r="H6442" s="203"/>
      <c r="I6442">
        <f t="shared" si="204"/>
        <v>0</v>
      </c>
      <c r="J6442">
        <f t="shared" si="205"/>
        <v>1</v>
      </c>
    </row>
    <row r="6443" spans="1:10" x14ac:dyDescent="0.25">
      <c r="A6443" s="37"/>
      <c r="B6443" s="38"/>
      <c r="C6443" s="97"/>
      <c r="D6443" s="92"/>
      <c r="E6443" s="88" t="str">
        <f>IF(A6443&lt;&gt;0,IFERROR(VLOOKUP(D6443,Transactions!$K$4:$L$24,2,0), "Invalid date, no label or wrong spelling"),"Date and/or label missing. Exclude?")</f>
        <v>Date and/or label missing. Exclude?</v>
      </c>
      <c r="F6443" s="201"/>
      <c r="G6443" s="202"/>
      <c r="H6443" s="203"/>
      <c r="I6443">
        <f t="shared" si="204"/>
        <v>0</v>
      </c>
      <c r="J6443">
        <f t="shared" si="205"/>
        <v>1</v>
      </c>
    </row>
    <row r="6444" spans="1:10" x14ac:dyDescent="0.25">
      <c r="A6444" s="37"/>
      <c r="B6444" s="38"/>
      <c r="C6444" s="97"/>
      <c r="D6444" s="92"/>
      <c r="E6444" s="88" t="str">
        <f>IF(A6444&lt;&gt;0,IFERROR(VLOOKUP(D6444,Transactions!$K$4:$L$24,2,0), "Invalid date, no label or wrong spelling"),"Date and/or label missing. Exclude?")</f>
        <v>Date and/or label missing. Exclude?</v>
      </c>
      <c r="F6444" s="201"/>
      <c r="G6444" s="202"/>
      <c r="H6444" s="203"/>
      <c r="I6444">
        <f t="shared" si="204"/>
        <v>0</v>
      </c>
      <c r="J6444">
        <f t="shared" si="205"/>
        <v>1</v>
      </c>
    </row>
    <row r="6445" spans="1:10" x14ac:dyDescent="0.25">
      <c r="A6445" s="37"/>
      <c r="B6445" s="38"/>
      <c r="C6445" s="97"/>
      <c r="D6445" s="92"/>
      <c r="E6445" s="88" t="str">
        <f>IF(A6445&lt;&gt;0,IFERROR(VLOOKUP(D6445,Transactions!$K$4:$L$24,2,0), "Invalid date, no label or wrong spelling"),"Date and/or label missing. Exclude?")</f>
        <v>Date and/or label missing. Exclude?</v>
      </c>
      <c r="F6445" s="201"/>
      <c r="G6445" s="202"/>
      <c r="H6445" s="203"/>
      <c r="I6445">
        <f t="shared" si="204"/>
        <v>0</v>
      </c>
      <c r="J6445">
        <f t="shared" si="205"/>
        <v>1</v>
      </c>
    </row>
    <row r="6446" spans="1:10" x14ac:dyDescent="0.25">
      <c r="A6446" s="37"/>
      <c r="B6446" s="38"/>
      <c r="C6446" s="97"/>
      <c r="D6446" s="92"/>
      <c r="E6446" s="88" t="str">
        <f>IF(A6446&lt;&gt;0,IFERROR(VLOOKUP(D6446,Transactions!$K$4:$L$24,2,0), "Invalid date, no label or wrong spelling"),"Date and/or label missing. Exclude?")</f>
        <v>Date and/or label missing. Exclude?</v>
      </c>
      <c r="F6446" s="201"/>
      <c r="G6446" s="202"/>
      <c r="H6446" s="203"/>
      <c r="I6446">
        <f t="shared" si="204"/>
        <v>0</v>
      </c>
      <c r="J6446">
        <f t="shared" si="205"/>
        <v>1</v>
      </c>
    </row>
    <row r="6447" spans="1:10" x14ac:dyDescent="0.25">
      <c r="A6447" s="37"/>
      <c r="B6447" s="38"/>
      <c r="C6447" s="97"/>
      <c r="D6447" s="92"/>
      <c r="E6447" s="88" t="str">
        <f>IF(A6447&lt;&gt;0,IFERROR(VLOOKUP(D6447,Transactions!$K$4:$L$24,2,0), "Invalid date, no label or wrong spelling"),"Date and/or label missing. Exclude?")</f>
        <v>Date and/or label missing. Exclude?</v>
      </c>
      <c r="F6447" s="201"/>
      <c r="G6447" s="202"/>
      <c r="H6447" s="203"/>
      <c r="I6447">
        <f t="shared" si="204"/>
        <v>0</v>
      </c>
      <c r="J6447">
        <f t="shared" si="205"/>
        <v>1</v>
      </c>
    </row>
    <row r="6448" spans="1:10" x14ac:dyDescent="0.25">
      <c r="A6448" s="37"/>
      <c r="B6448" s="38"/>
      <c r="C6448" s="97"/>
      <c r="D6448" s="92"/>
      <c r="E6448" s="88" t="str">
        <f>IF(A6448&lt;&gt;0,IFERROR(VLOOKUP(D6448,Transactions!$K$4:$L$24,2,0), "Invalid date, no label or wrong spelling"),"Date and/or label missing. Exclude?")</f>
        <v>Date and/or label missing. Exclude?</v>
      </c>
      <c r="F6448" s="201"/>
      <c r="G6448" s="202"/>
      <c r="H6448" s="203"/>
      <c r="I6448">
        <f t="shared" si="204"/>
        <v>0</v>
      </c>
      <c r="J6448">
        <f t="shared" si="205"/>
        <v>1</v>
      </c>
    </row>
    <row r="6449" spans="1:10" x14ac:dyDescent="0.25">
      <c r="A6449" s="37"/>
      <c r="B6449" s="38"/>
      <c r="C6449" s="97"/>
      <c r="D6449" s="92"/>
      <c r="E6449" s="88" t="str">
        <f>IF(A6449&lt;&gt;0,IFERROR(VLOOKUP(D6449,Transactions!$K$4:$L$24,2,0), "Invalid date, no label or wrong spelling"),"Date and/or label missing. Exclude?")</f>
        <v>Date and/or label missing. Exclude?</v>
      </c>
      <c r="F6449" s="201"/>
      <c r="G6449" s="202"/>
      <c r="H6449" s="203"/>
      <c r="I6449">
        <f t="shared" si="204"/>
        <v>0</v>
      </c>
      <c r="J6449">
        <f t="shared" si="205"/>
        <v>1</v>
      </c>
    </row>
    <row r="6450" spans="1:10" x14ac:dyDescent="0.25">
      <c r="A6450" s="37"/>
      <c r="B6450" s="38"/>
      <c r="C6450" s="97"/>
      <c r="D6450" s="92"/>
      <c r="E6450" s="88" t="str">
        <f>IF(A6450&lt;&gt;0,IFERROR(VLOOKUP(D6450,Transactions!$K$4:$L$24,2,0), "Invalid date, no label or wrong spelling"),"Date and/or label missing. Exclude?")</f>
        <v>Date and/or label missing. Exclude?</v>
      </c>
      <c r="F6450" s="201"/>
      <c r="G6450" s="202"/>
      <c r="H6450" s="203"/>
      <c r="I6450">
        <f t="shared" si="204"/>
        <v>0</v>
      </c>
      <c r="J6450">
        <f t="shared" si="205"/>
        <v>1</v>
      </c>
    </row>
    <row r="6451" spans="1:10" x14ac:dyDescent="0.25">
      <c r="A6451" s="37"/>
      <c r="B6451" s="38"/>
      <c r="C6451" s="97"/>
      <c r="D6451" s="92"/>
      <c r="E6451" s="88" t="str">
        <f>IF(A6451&lt;&gt;0,IFERROR(VLOOKUP(D6451,Transactions!$K$4:$L$24,2,0), "Invalid date, no label or wrong spelling"),"Date and/or label missing. Exclude?")</f>
        <v>Date and/or label missing. Exclude?</v>
      </c>
      <c r="F6451" s="201"/>
      <c r="G6451" s="202"/>
      <c r="H6451" s="203"/>
      <c r="I6451">
        <f t="shared" si="204"/>
        <v>0</v>
      </c>
      <c r="J6451">
        <f t="shared" si="205"/>
        <v>1</v>
      </c>
    </row>
    <row r="6452" spans="1:10" x14ac:dyDescent="0.25">
      <c r="A6452" s="37"/>
      <c r="B6452" s="38"/>
      <c r="C6452" s="97"/>
      <c r="D6452" s="92"/>
      <c r="E6452" s="88" t="str">
        <f>IF(A6452&lt;&gt;0,IFERROR(VLOOKUP(D6452,Transactions!$K$4:$L$24,2,0), "Invalid date, no label or wrong spelling"),"Date and/or label missing. Exclude?")</f>
        <v>Date and/or label missing. Exclude?</v>
      </c>
      <c r="F6452" s="201"/>
      <c r="G6452" s="202"/>
      <c r="H6452" s="203"/>
      <c r="I6452">
        <f t="shared" si="204"/>
        <v>0</v>
      </c>
      <c r="J6452">
        <f t="shared" si="205"/>
        <v>1</v>
      </c>
    </row>
    <row r="6453" spans="1:10" x14ac:dyDescent="0.25">
      <c r="A6453" s="37"/>
      <c r="B6453" s="38"/>
      <c r="C6453" s="97"/>
      <c r="D6453" s="92"/>
      <c r="E6453" s="88" t="str">
        <f>IF(A6453&lt;&gt;0,IFERROR(VLOOKUP(D6453,Transactions!$K$4:$L$24,2,0), "Invalid date, no label or wrong spelling"),"Date and/or label missing. Exclude?")</f>
        <v>Date and/or label missing. Exclude?</v>
      </c>
      <c r="F6453" s="201"/>
      <c r="G6453" s="202"/>
      <c r="H6453" s="203"/>
      <c r="I6453">
        <f t="shared" si="204"/>
        <v>0</v>
      </c>
      <c r="J6453">
        <f t="shared" si="205"/>
        <v>1</v>
      </c>
    </row>
    <row r="6454" spans="1:10" x14ac:dyDescent="0.25">
      <c r="A6454" s="37"/>
      <c r="B6454" s="38"/>
      <c r="C6454" s="97"/>
      <c r="D6454" s="92"/>
      <c r="E6454" s="88" t="str">
        <f>IF(A6454&lt;&gt;0,IFERROR(VLOOKUP(D6454,Transactions!$K$4:$L$24,2,0), "Invalid date, no label or wrong spelling"),"Date and/or label missing. Exclude?")</f>
        <v>Date and/or label missing. Exclude?</v>
      </c>
      <c r="F6454" s="201"/>
      <c r="G6454" s="202"/>
      <c r="H6454" s="203"/>
      <c r="I6454">
        <f t="shared" si="204"/>
        <v>0</v>
      </c>
      <c r="J6454">
        <f t="shared" si="205"/>
        <v>1</v>
      </c>
    </row>
    <row r="6455" spans="1:10" x14ac:dyDescent="0.25">
      <c r="A6455" s="37"/>
      <c r="B6455" s="38"/>
      <c r="C6455" s="97"/>
      <c r="D6455" s="92"/>
      <c r="E6455" s="88" t="str">
        <f>IF(A6455&lt;&gt;0,IFERROR(VLOOKUP(D6455,Transactions!$K$4:$L$24,2,0), "Invalid date, no label or wrong spelling"),"Date and/or label missing. Exclude?")</f>
        <v>Date and/or label missing. Exclude?</v>
      </c>
      <c r="F6455" s="201"/>
      <c r="G6455" s="202"/>
      <c r="H6455" s="203"/>
      <c r="I6455">
        <f t="shared" si="204"/>
        <v>0</v>
      </c>
      <c r="J6455">
        <f t="shared" si="205"/>
        <v>1</v>
      </c>
    </row>
    <row r="6456" spans="1:10" x14ac:dyDescent="0.25">
      <c r="A6456" s="37"/>
      <c r="B6456" s="38"/>
      <c r="C6456" s="97"/>
      <c r="D6456" s="92"/>
      <c r="E6456" s="88" t="str">
        <f>IF(A6456&lt;&gt;0,IFERROR(VLOOKUP(D6456,Transactions!$K$4:$L$24,2,0), "Invalid date, no label or wrong spelling"),"Date and/or label missing. Exclude?")</f>
        <v>Date and/or label missing. Exclude?</v>
      </c>
      <c r="F6456" s="201"/>
      <c r="G6456" s="202"/>
      <c r="H6456" s="203"/>
      <c r="I6456">
        <f t="shared" si="204"/>
        <v>0</v>
      </c>
      <c r="J6456">
        <f t="shared" si="205"/>
        <v>1</v>
      </c>
    </row>
    <row r="6457" spans="1:10" x14ac:dyDescent="0.25">
      <c r="A6457" s="37"/>
      <c r="B6457" s="38"/>
      <c r="C6457" s="97"/>
      <c r="D6457" s="92"/>
      <c r="E6457" s="88" t="str">
        <f>IF(A6457&lt;&gt;0,IFERROR(VLOOKUP(D6457,Transactions!$K$4:$L$24,2,0), "Invalid date, no label or wrong spelling"),"Date and/or label missing. Exclude?")</f>
        <v>Date and/or label missing. Exclude?</v>
      </c>
      <c r="F6457" s="201"/>
      <c r="G6457" s="202"/>
      <c r="H6457" s="203"/>
      <c r="I6457">
        <f t="shared" si="204"/>
        <v>0</v>
      </c>
      <c r="J6457">
        <f t="shared" si="205"/>
        <v>1</v>
      </c>
    </row>
    <row r="6458" spans="1:10" x14ac:dyDescent="0.25">
      <c r="A6458" s="37"/>
      <c r="B6458" s="38"/>
      <c r="C6458" s="97"/>
      <c r="D6458" s="92"/>
      <c r="E6458" s="88" t="str">
        <f>IF(A6458&lt;&gt;0,IFERROR(VLOOKUP(D6458,Transactions!$K$4:$L$24,2,0), "Invalid date, no label or wrong spelling"),"Date and/or label missing. Exclude?")</f>
        <v>Date and/or label missing. Exclude?</v>
      </c>
      <c r="F6458" s="201"/>
      <c r="G6458" s="202"/>
      <c r="H6458" s="203"/>
      <c r="I6458">
        <f t="shared" si="204"/>
        <v>0</v>
      </c>
      <c r="J6458">
        <f t="shared" si="205"/>
        <v>1</v>
      </c>
    </row>
    <row r="6459" spans="1:10" x14ac:dyDescent="0.25">
      <c r="A6459" s="37"/>
      <c r="B6459" s="38"/>
      <c r="C6459" s="97"/>
      <c r="D6459" s="92"/>
      <c r="E6459" s="88" t="str">
        <f>IF(A6459&lt;&gt;0,IFERROR(VLOOKUP(D6459,Transactions!$K$4:$L$24,2,0), "Invalid date, no label or wrong spelling"),"Date and/or label missing. Exclude?")</f>
        <v>Date and/or label missing. Exclude?</v>
      </c>
      <c r="F6459" s="201"/>
      <c r="G6459" s="202"/>
      <c r="H6459" s="203"/>
      <c r="I6459">
        <f t="shared" si="204"/>
        <v>0</v>
      </c>
      <c r="J6459">
        <f t="shared" si="205"/>
        <v>1</v>
      </c>
    </row>
    <row r="6460" spans="1:10" x14ac:dyDescent="0.25">
      <c r="A6460" s="37"/>
      <c r="B6460" s="38"/>
      <c r="C6460" s="97"/>
      <c r="D6460" s="92"/>
      <c r="E6460" s="88" t="str">
        <f>IF(A6460&lt;&gt;0,IFERROR(VLOOKUP(D6460,Transactions!$K$4:$L$24,2,0), "Invalid date, no label or wrong spelling"),"Date and/or label missing. Exclude?")</f>
        <v>Date and/or label missing. Exclude?</v>
      </c>
      <c r="F6460" s="201"/>
      <c r="G6460" s="202"/>
      <c r="H6460" s="203"/>
      <c r="I6460">
        <f t="shared" si="204"/>
        <v>0</v>
      </c>
      <c r="J6460">
        <f t="shared" si="205"/>
        <v>1</v>
      </c>
    </row>
    <row r="6461" spans="1:10" x14ac:dyDescent="0.25">
      <c r="A6461" s="37"/>
      <c r="B6461" s="38"/>
      <c r="C6461" s="97"/>
      <c r="D6461" s="92"/>
      <c r="E6461" s="88" t="str">
        <f>IF(A6461&lt;&gt;0,IFERROR(VLOOKUP(D6461,Transactions!$K$4:$L$24,2,0), "Invalid date, no label or wrong spelling"),"Date and/or label missing. Exclude?")</f>
        <v>Date and/or label missing. Exclude?</v>
      </c>
      <c r="F6461" s="201"/>
      <c r="G6461" s="202"/>
      <c r="H6461" s="203"/>
      <c r="I6461">
        <f t="shared" si="204"/>
        <v>0</v>
      </c>
      <c r="J6461">
        <f t="shared" si="205"/>
        <v>1</v>
      </c>
    </row>
    <row r="6462" spans="1:10" x14ac:dyDescent="0.25">
      <c r="A6462" s="37"/>
      <c r="B6462" s="38"/>
      <c r="C6462" s="97"/>
      <c r="D6462" s="92"/>
      <c r="E6462" s="88" t="str">
        <f>IF(A6462&lt;&gt;0,IFERROR(VLOOKUP(D6462,Transactions!$K$4:$L$24,2,0), "Invalid date, no label or wrong spelling"),"Date and/or label missing. Exclude?")</f>
        <v>Date and/or label missing. Exclude?</v>
      </c>
      <c r="F6462" s="201"/>
      <c r="G6462" s="202"/>
      <c r="H6462" s="203"/>
      <c r="I6462">
        <f t="shared" si="204"/>
        <v>0</v>
      </c>
      <c r="J6462">
        <f t="shared" si="205"/>
        <v>1</v>
      </c>
    </row>
    <row r="6463" spans="1:10" x14ac:dyDescent="0.25">
      <c r="A6463" s="37"/>
      <c r="B6463" s="38"/>
      <c r="C6463" s="97"/>
      <c r="D6463" s="92"/>
      <c r="E6463" s="88" t="str">
        <f>IF(A6463&lt;&gt;0,IFERROR(VLOOKUP(D6463,Transactions!$K$4:$L$24,2,0), "Invalid date, no label or wrong spelling"),"Date and/or label missing. Exclude?")</f>
        <v>Date and/or label missing. Exclude?</v>
      </c>
      <c r="F6463" s="201"/>
      <c r="G6463" s="202"/>
      <c r="H6463" s="203"/>
      <c r="I6463">
        <f t="shared" si="204"/>
        <v>0</v>
      </c>
      <c r="J6463">
        <f t="shared" si="205"/>
        <v>1</v>
      </c>
    </row>
    <row r="6464" spans="1:10" x14ac:dyDescent="0.25">
      <c r="A6464" s="37"/>
      <c r="B6464" s="38"/>
      <c r="C6464" s="97"/>
      <c r="D6464" s="92"/>
      <c r="E6464" s="88" t="str">
        <f>IF(A6464&lt;&gt;0,IFERROR(VLOOKUP(D6464,Transactions!$K$4:$L$24,2,0), "Invalid date, no label or wrong spelling"),"Date and/or label missing. Exclude?")</f>
        <v>Date and/or label missing. Exclude?</v>
      </c>
      <c r="F6464" s="201"/>
      <c r="G6464" s="202"/>
      <c r="H6464" s="203"/>
      <c r="I6464">
        <f t="shared" si="204"/>
        <v>0</v>
      </c>
      <c r="J6464">
        <f t="shared" si="205"/>
        <v>1</v>
      </c>
    </row>
    <row r="6465" spans="1:10" x14ac:dyDescent="0.25">
      <c r="A6465" s="37"/>
      <c r="B6465" s="38"/>
      <c r="C6465" s="97"/>
      <c r="D6465" s="92"/>
      <c r="E6465" s="88" t="str">
        <f>IF(A6465&lt;&gt;0,IFERROR(VLOOKUP(D6465,Transactions!$K$4:$L$24,2,0), "Invalid date, no label or wrong spelling"),"Date and/or label missing. Exclude?")</f>
        <v>Date and/or label missing. Exclude?</v>
      </c>
      <c r="F6465" s="201"/>
      <c r="G6465" s="202"/>
      <c r="H6465" s="203"/>
      <c r="I6465">
        <f t="shared" si="204"/>
        <v>0</v>
      </c>
      <c r="J6465">
        <f t="shared" si="205"/>
        <v>1</v>
      </c>
    </row>
    <row r="6466" spans="1:10" x14ac:dyDescent="0.25">
      <c r="A6466" s="37"/>
      <c r="B6466" s="38"/>
      <c r="C6466" s="97"/>
      <c r="D6466" s="92"/>
      <c r="E6466" s="88" t="str">
        <f>IF(A6466&lt;&gt;0,IFERROR(VLOOKUP(D6466,Transactions!$K$4:$L$24,2,0), "Invalid date, no label or wrong spelling"),"Date and/or label missing. Exclude?")</f>
        <v>Date and/or label missing. Exclude?</v>
      </c>
      <c r="F6466" s="201"/>
      <c r="G6466" s="202"/>
      <c r="H6466" s="203"/>
      <c r="I6466">
        <f t="shared" si="204"/>
        <v>0</v>
      </c>
      <c r="J6466">
        <f t="shared" si="205"/>
        <v>1</v>
      </c>
    </row>
    <row r="6467" spans="1:10" x14ac:dyDescent="0.25">
      <c r="A6467" s="37"/>
      <c r="B6467" s="38"/>
      <c r="C6467" s="97"/>
      <c r="D6467" s="92"/>
      <c r="E6467" s="88" t="str">
        <f>IF(A6467&lt;&gt;0,IFERROR(VLOOKUP(D6467,Transactions!$K$4:$L$24,2,0), "Invalid date, no label or wrong spelling"),"Date and/or label missing. Exclude?")</f>
        <v>Date and/or label missing. Exclude?</v>
      </c>
      <c r="F6467" s="201"/>
      <c r="G6467" s="202"/>
      <c r="H6467" s="203"/>
      <c r="I6467">
        <f t="shared" si="204"/>
        <v>0</v>
      </c>
      <c r="J6467">
        <f t="shared" si="205"/>
        <v>1</v>
      </c>
    </row>
    <row r="6468" spans="1:10" x14ac:dyDescent="0.25">
      <c r="A6468" s="37"/>
      <c r="B6468" s="38"/>
      <c r="C6468" s="97"/>
      <c r="D6468" s="92"/>
      <c r="E6468" s="88" t="str">
        <f>IF(A6468&lt;&gt;0,IFERROR(VLOOKUP(D6468,Transactions!$K$4:$L$24,2,0), "Invalid date, no label or wrong spelling"),"Date and/or label missing. Exclude?")</f>
        <v>Date and/or label missing. Exclude?</v>
      </c>
      <c r="F6468" s="201"/>
      <c r="G6468" s="202"/>
      <c r="H6468" s="203"/>
      <c r="I6468">
        <f t="shared" si="204"/>
        <v>0</v>
      </c>
      <c r="J6468">
        <f t="shared" si="205"/>
        <v>1</v>
      </c>
    </row>
    <row r="6469" spans="1:10" x14ac:dyDescent="0.25">
      <c r="A6469" s="37"/>
      <c r="B6469" s="38"/>
      <c r="C6469" s="97"/>
      <c r="D6469" s="92"/>
      <c r="E6469" s="88" t="str">
        <f>IF(A6469&lt;&gt;0,IFERROR(VLOOKUP(D6469,Transactions!$K$4:$L$24,2,0), "Invalid date, no label or wrong spelling"),"Date and/or label missing. Exclude?")</f>
        <v>Date and/or label missing. Exclude?</v>
      </c>
      <c r="F6469" s="201"/>
      <c r="G6469" s="202"/>
      <c r="H6469" s="203"/>
      <c r="I6469">
        <f t="shared" si="204"/>
        <v>0</v>
      </c>
      <c r="J6469">
        <f t="shared" si="205"/>
        <v>1</v>
      </c>
    </row>
    <row r="6470" spans="1:10" x14ac:dyDescent="0.25">
      <c r="A6470" s="37"/>
      <c r="B6470" s="38"/>
      <c r="C6470" s="97"/>
      <c r="D6470" s="92"/>
      <c r="E6470" s="88" t="str">
        <f>IF(A6470&lt;&gt;0,IFERROR(VLOOKUP(D6470,Transactions!$K$4:$L$24,2,0), "Invalid date, no label or wrong spelling"),"Date and/or label missing. Exclude?")</f>
        <v>Date and/or label missing. Exclude?</v>
      </c>
      <c r="F6470" s="201"/>
      <c r="G6470" s="202"/>
      <c r="H6470" s="203"/>
      <c r="I6470">
        <f t="shared" si="204"/>
        <v>0</v>
      </c>
      <c r="J6470">
        <f t="shared" si="205"/>
        <v>1</v>
      </c>
    </row>
    <row r="6471" spans="1:10" x14ac:dyDescent="0.25">
      <c r="A6471" s="37"/>
      <c r="B6471" s="38"/>
      <c r="C6471" s="97"/>
      <c r="D6471" s="92"/>
      <c r="E6471" s="88" t="str">
        <f>IF(A6471&lt;&gt;0,IFERROR(VLOOKUP(D6471,Transactions!$K$4:$L$24,2,0), "Invalid date, no label or wrong spelling"),"Date and/or label missing. Exclude?")</f>
        <v>Date and/or label missing. Exclude?</v>
      </c>
      <c r="F6471" s="201"/>
      <c r="G6471" s="202"/>
      <c r="H6471" s="203"/>
      <c r="I6471">
        <f t="shared" si="204"/>
        <v>0</v>
      </c>
      <c r="J6471">
        <f t="shared" si="205"/>
        <v>1</v>
      </c>
    </row>
    <row r="6472" spans="1:10" x14ac:dyDescent="0.25">
      <c r="A6472" s="37"/>
      <c r="B6472" s="38"/>
      <c r="C6472" s="97"/>
      <c r="D6472" s="92"/>
      <c r="E6472" s="88" t="str">
        <f>IF(A6472&lt;&gt;0,IFERROR(VLOOKUP(D6472,Transactions!$K$4:$L$24,2,0), "Invalid date, no label or wrong spelling"),"Date and/or label missing. Exclude?")</f>
        <v>Date and/or label missing. Exclude?</v>
      </c>
      <c r="F6472" s="201"/>
      <c r="G6472" s="202"/>
      <c r="H6472" s="203"/>
      <c r="I6472">
        <f t="shared" si="204"/>
        <v>0</v>
      </c>
      <c r="J6472">
        <f t="shared" si="205"/>
        <v>1</v>
      </c>
    </row>
    <row r="6473" spans="1:10" x14ac:dyDescent="0.25">
      <c r="A6473" s="37"/>
      <c r="B6473" s="38"/>
      <c r="C6473" s="97"/>
      <c r="D6473" s="92"/>
      <c r="E6473" s="88" t="str">
        <f>IF(A6473&lt;&gt;0,IFERROR(VLOOKUP(D6473,Transactions!$K$4:$L$24,2,0), "Invalid date, no label or wrong spelling"),"Date and/or label missing. Exclude?")</f>
        <v>Date and/or label missing. Exclude?</v>
      </c>
      <c r="F6473" s="201"/>
      <c r="G6473" s="202"/>
      <c r="H6473" s="203"/>
      <c r="I6473">
        <f t="shared" si="204"/>
        <v>0</v>
      </c>
      <c r="J6473">
        <f t="shared" si="205"/>
        <v>1</v>
      </c>
    </row>
    <row r="6474" spans="1:10" x14ac:dyDescent="0.25">
      <c r="A6474" s="37"/>
      <c r="B6474" s="38"/>
      <c r="C6474" s="97"/>
      <c r="D6474" s="92"/>
      <c r="E6474" s="88" t="str">
        <f>IF(A6474&lt;&gt;0,IFERROR(VLOOKUP(D6474,Transactions!$K$4:$L$24,2,0), "Invalid date, no label or wrong spelling"),"Date and/or label missing. Exclude?")</f>
        <v>Date and/or label missing. Exclude?</v>
      </c>
      <c r="F6474" s="201"/>
      <c r="G6474" s="202"/>
      <c r="H6474" s="203"/>
      <c r="I6474">
        <f t="shared" si="204"/>
        <v>0</v>
      </c>
      <c r="J6474">
        <f t="shared" si="205"/>
        <v>1</v>
      </c>
    </row>
    <row r="6475" spans="1:10" x14ac:dyDescent="0.25">
      <c r="A6475" s="37"/>
      <c r="B6475" s="38"/>
      <c r="C6475" s="97"/>
      <c r="D6475" s="92"/>
      <c r="E6475" s="88" t="str">
        <f>IF(A6475&lt;&gt;0,IFERROR(VLOOKUP(D6475,Transactions!$K$4:$L$24,2,0), "Invalid date, no label or wrong spelling"),"Date and/or label missing. Exclude?")</f>
        <v>Date and/or label missing. Exclude?</v>
      </c>
      <c r="F6475" s="201"/>
      <c r="G6475" s="202"/>
      <c r="H6475" s="203"/>
      <c r="I6475">
        <f t="shared" si="204"/>
        <v>0</v>
      </c>
      <c r="J6475">
        <f t="shared" si="205"/>
        <v>1</v>
      </c>
    </row>
    <row r="6476" spans="1:10" x14ac:dyDescent="0.25">
      <c r="A6476" s="37"/>
      <c r="B6476" s="38"/>
      <c r="C6476" s="97"/>
      <c r="D6476" s="92"/>
      <c r="E6476" s="88" t="str">
        <f>IF(A6476&lt;&gt;0,IFERROR(VLOOKUP(D6476,Transactions!$K$4:$L$24,2,0), "Invalid date, no label or wrong spelling"),"Date and/or label missing. Exclude?")</f>
        <v>Date and/or label missing. Exclude?</v>
      </c>
      <c r="F6476" s="201"/>
      <c r="G6476" s="202"/>
      <c r="H6476" s="203"/>
      <c r="I6476">
        <f t="shared" si="204"/>
        <v>0</v>
      </c>
      <c r="J6476">
        <f t="shared" si="205"/>
        <v>1</v>
      </c>
    </row>
    <row r="6477" spans="1:10" x14ac:dyDescent="0.25">
      <c r="A6477" s="37"/>
      <c r="B6477" s="38"/>
      <c r="C6477" s="97"/>
      <c r="D6477" s="92"/>
      <c r="E6477" s="88" t="str">
        <f>IF(A6477&lt;&gt;0,IFERROR(VLOOKUP(D6477,Transactions!$K$4:$L$24,2,0), "Invalid date, no label or wrong spelling"),"Date and/or label missing. Exclude?")</f>
        <v>Date and/or label missing. Exclude?</v>
      </c>
      <c r="F6477" s="201"/>
      <c r="G6477" s="202"/>
      <c r="H6477" s="203"/>
      <c r="I6477">
        <f t="shared" si="204"/>
        <v>0</v>
      </c>
      <c r="J6477">
        <f t="shared" si="205"/>
        <v>1</v>
      </c>
    </row>
    <row r="6478" spans="1:10" x14ac:dyDescent="0.25">
      <c r="A6478" s="37"/>
      <c r="B6478" s="38"/>
      <c r="C6478" s="97"/>
      <c r="D6478" s="92"/>
      <c r="E6478" s="88" t="str">
        <f>IF(A6478&lt;&gt;0,IFERROR(VLOOKUP(D6478,Transactions!$K$4:$L$24,2,0), "Invalid date, no label or wrong spelling"),"Date and/or label missing. Exclude?")</f>
        <v>Date and/or label missing. Exclude?</v>
      </c>
      <c r="F6478" s="201"/>
      <c r="G6478" s="202"/>
      <c r="H6478" s="203"/>
      <c r="I6478">
        <f t="shared" si="204"/>
        <v>0</v>
      </c>
      <c r="J6478">
        <f t="shared" si="205"/>
        <v>1</v>
      </c>
    </row>
    <row r="6479" spans="1:10" x14ac:dyDescent="0.25">
      <c r="A6479" s="37"/>
      <c r="B6479" s="38"/>
      <c r="C6479" s="97"/>
      <c r="D6479" s="92"/>
      <c r="E6479" s="88" t="str">
        <f>IF(A6479&lt;&gt;0,IFERROR(VLOOKUP(D6479,Transactions!$K$4:$L$24,2,0), "Invalid date, no label or wrong spelling"),"Date and/or label missing. Exclude?")</f>
        <v>Date and/or label missing. Exclude?</v>
      </c>
      <c r="F6479" s="201"/>
      <c r="G6479" s="202"/>
      <c r="H6479" s="203"/>
      <c r="I6479">
        <f t="shared" si="204"/>
        <v>0</v>
      </c>
      <c r="J6479">
        <f t="shared" si="205"/>
        <v>1</v>
      </c>
    </row>
    <row r="6480" spans="1:10" x14ac:dyDescent="0.25">
      <c r="A6480" s="37"/>
      <c r="B6480" s="38"/>
      <c r="C6480" s="97"/>
      <c r="D6480" s="92"/>
      <c r="E6480" s="88" t="str">
        <f>IF(A6480&lt;&gt;0,IFERROR(VLOOKUP(D6480,Transactions!$K$4:$L$24,2,0), "Invalid date, no label or wrong spelling"),"Date and/or label missing. Exclude?")</f>
        <v>Date and/or label missing. Exclude?</v>
      </c>
      <c r="F6480" s="201"/>
      <c r="G6480" s="202"/>
      <c r="H6480" s="203"/>
      <c r="I6480">
        <f t="shared" si="204"/>
        <v>0</v>
      </c>
      <c r="J6480">
        <f t="shared" si="205"/>
        <v>1</v>
      </c>
    </row>
    <row r="6481" spans="1:10" x14ac:dyDescent="0.25">
      <c r="A6481" s="37"/>
      <c r="B6481" s="38"/>
      <c r="C6481" s="97"/>
      <c r="D6481" s="92"/>
      <c r="E6481" s="88" t="str">
        <f>IF(A6481&lt;&gt;0,IFERROR(VLOOKUP(D6481,Transactions!$K$4:$L$24,2,0), "Invalid date, no label or wrong spelling"),"Date and/or label missing. Exclude?")</f>
        <v>Date and/or label missing. Exclude?</v>
      </c>
      <c r="F6481" s="201"/>
      <c r="G6481" s="202"/>
      <c r="H6481" s="203"/>
      <c r="I6481">
        <f t="shared" ref="I6481:I6544" si="206">WEEKNUM(A6481)</f>
        <v>0</v>
      </c>
      <c r="J6481">
        <f t="shared" ref="J6481:J6544" si="207">MONTH(A6481)</f>
        <v>1</v>
      </c>
    </row>
    <row r="6482" spans="1:10" x14ac:dyDescent="0.25">
      <c r="A6482" s="37"/>
      <c r="B6482" s="38"/>
      <c r="C6482" s="97"/>
      <c r="D6482" s="92"/>
      <c r="E6482" s="88" t="str">
        <f>IF(A6482&lt;&gt;0,IFERROR(VLOOKUP(D6482,Transactions!$K$4:$L$24,2,0), "Invalid date, no label or wrong spelling"),"Date and/or label missing. Exclude?")</f>
        <v>Date and/or label missing. Exclude?</v>
      </c>
      <c r="F6482" s="201"/>
      <c r="G6482" s="202"/>
      <c r="H6482" s="203"/>
      <c r="I6482">
        <f t="shared" si="206"/>
        <v>0</v>
      </c>
      <c r="J6482">
        <f t="shared" si="207"/>
        <v>1</v>
      </c>
    </row>
    <row r="6483" spans="1:10" x14ac:dyDescent="0.25">
      <c r="A6483" s="37"/>
      <c r="B6483" s="38"/>
      <c r="C6483" s="97"/>
      <c r="D6483" s="92"/>
      <c r="E6483" s="88" t="str">
        <f>IF(A6483&lt;&gt;0,IFERROR(VLOOKUP(D6483,Transactions!$K$4:$L$24,2,0), "Invalid date, no label or wrong spelling"),"Date and/or label missing. Exclude?")</f>
        <v>Date and/or label missing. Exclude?</v>
      </c>
      <c r="F6483" s="201"/>
      <c r="G6483" s="202"/>
      <c r="H6483" s="203"/>
      <c r="I6483">
        <f t="shared" si="206"/>
        <v>0</v>
      </c>
      <c r="J6483">
        <f t="shared" si="207"/>
        <v>1</v>
      </c>
    </row>
    <row r="6484" spans="1:10" x14ac:dyDescent="0.25">
      <c r="A6484" s="37"/>
      <c r="B6484" s="38"/>
      <c r="C6484" s="97"/>
      <c r="D6484" s="92"/>
      <c r="E6484" s="88" t="str">
        <f>IF(A6484&lt;&gt;0,IFERROR(VLOOKUP(D6484,Transactions!$K$4:$L$24,2,0), "Invalid date, no label or wrong spelling"),"Date and/or label missing. Exclude?")</f>
        <v>Date and/or label missing. Exclude?</v>
      </c>
      <c r="F6484" s="201"/>
      <c r="G6484" s="202"/>
      <c r="H6484" s="203"/>
      <c r="I6484">
        <f t="shared" si="206"/>
        <v>0</v>
      </c>
      <c r="J6484">
        <f t="shared" si="207"/>
        <v>1</v>
      </c>
    </row>
    <row r="6485" spans="1:10" x14ac:dyDescent="0.25">
      <c r="A6485" s="37"/>
      <c r="B6485" s="38"/>
      <c r="C6485" s="97"/>
      <c r="D6485" s="92"/>
      <c r="E6485" s="88" t="str">
        <f>IF(A6485&lt;&gt;0,IFERROR(VLOOKUP(D6485,Transactions!$K$4:$L$24,2,0), "Invalid date, no label or wrong spelling"),"Date and/or label missing. Exclude?")</f>
        <v>Date and/or label missing. Exclude?</v>
      </c>
      <c r="F6485" s="201"/>
      <c r="G6485" s="202"/>
      <c r="H6485" s="203"/>
      <c r="I6485">
        <f t="shared" si="206"/>
        <v>0</v>
      </c>
      <c r="J6485">
        <f t="shared" si="207"/>
        <v>1</v>
      </c>
    </row>
    <row r="6486" spans="1:10" x14ac:dyDescent="0.25">
      <c r="A6486" s="37"/>
      <c r="B6486" s="38"/>
      <c r="C6486" s="97"/>
      <c r="D6486" s="92"/>
      <c r="E6486" s="88" t="str">
        <f>IF(A6486&lt;&gt;0,IFERROR(VLOOKUP(D6486,Transactions!$K$4:$L$24,2,0), "Invalid date, no label or wrong spelling"),"Date and/or label missing. Exclude?")</f>
        <v>Date and/or label missing. Exclude?</v>
      </c>
      <c r="F6486" s="201"/>
      <c r="G6486" s="202"/>
      <c r="H6486" s="203"/>
      <c r="I6486">
        <f t="shared" si="206"/>
        <v>0</v>
      </c>
      <c r="J6486">
        <f t="shared" si="207"/>
        <v>1</v>
      </c>
    </row>
    <row r="6487" spans="1:10" x14ac:dyDescent="0.25">
      <c r="A6487" s="37"/>
      <c r="B6487" s="38"/>
      <c r="C6487" s="97"/>
      <c r="D6487" s="92"/>
      <c r="E6487" s="88" t="str">
        <f>IF(A6487&lt;&gt;0,IFERROR(VLOOKUP(D6487,Transactions!$K$4:$L$24,2,0), "Invalid date, no label or wrong spelling"),"Date and/or label missing. Exclude?")</f>
        <v>Date and/or label missing. Exclude?</v>
      </c>
      <c r="F6487" s="201"/>
      <c r="G6487" s="202"/>
      <c r="H6487" s="203"/>
      <c r="I6487">
        <f t="shared" si="206"/>
        <v>0</v>
      </c>
      <c r="J6487">
        <f t="shared" si="207"/>
        <v>1</v>
      </c>
    </row>
    <row r="6488" spans="1:10" x14ac:dyDescent="0.25">
      <c r="A6488" s="37"/>
      <c r="B6488" s="38"/>
      <c r="C6488" s="97"/>
      <c r="D6488" s="92"/>
      <c r="E6488" s="88" t="str">
        <f>IF(A6488&lt;&gt;0,IFERROR(VLOOKUP(D6488,Transactions!$K$4:$L$24,2,0), "Invalid date, no label or wrong spelling"),"Date and/or label missing. Exclude?")</f>
        <v>Date and/or label missing. Exclude?</v>
      </c>
      <c r="F6488" s="201"/>
      <c r="G6488" s="202"/>
      <c r="H6488" s="203"/>
      <c r="I6488">
        <f t="shared" si="206"/>
        <v>0</v>
      </c>
      <c r="J6488">
        <f t="shared" si="207"/>
        <v>1</v>
      </c>
    </row>
    <row r="6489" spans="1:10" x14ac:dyDescent="0.25">
      <c r="A6489" s="37"/>
      <c r="B6489" s="38"/>
      <c r="C6489" s="97"/>
      <c r="D6489" s="92"/>
      <c r="E6489" s="88" t="str">
        <f>IF(A6489&lt;&gt;0,IFERROR(VLOOKUP(D6489,Transactions!$K$4:$L$24,2,0), "Invalid date, no label or wrong spelling"),"Date and/or label missing. Exclude?")</f>
        <v>Date and/or label missing. Exclude?</v>
      </c>
      <c r="F6489" s="201"/>
      <c r="G6489" s="202"/>
      <c r="H6489" s="203"/>
      <c r="I6489">
        <f t="shared" si="206"/>
        <v>0</v>
      </c>
      <c r="J6489">
        <f t="shared" si="207"/>
        <v>1</v>
      </c>
    </row>
    <row r="6490" spans="1:10" x14ac:dyDescent="0.25">
      <c r="A6490" s="37"/>
      <c r="B6490" s="38"/>
      <c r="C6490" s="97"/>
      <c r="D6490" s="92"/>
      <c r="E6490" s="88" t="str">
        <f>IF(A6490&lt;&gt;0,IFERROR(VLOOKUP(D6490,Transactions!$K$4:$L$24,2,0), "Invalid date, no label or wrong spelling"),"Date and/or label missing. Exclude?")</f>
        <v>Date and/or label missing. Exclude?</v>
      </c>
      <c r="F6490" s="201"/>
      <c r="G6490" s="202"/>
      <c r="H6490" s="203"/>
      <c r="I6490">
        <f t="shared" si="206"/>
        <v>0</v>
      </c>
      <c r="J6490">
        <f t="shared" si="207"/>
        <v>1</v>
      </c>
    </row>
    <row r="6491" spans="1:10" x14ac:dyDescent="0.25">
      <c r="A6491" s="37"/>
      <c r="B6491" s="38"/>
      <c r="C6491" s="97"/>
      <c r="D6491" s="92"/>
      <c r="E6491" s="88" t="str">
        <f>IF(A6491&lt;&gt;0,IFERROR(VLOOKUP(D6491,Transactions!$K$4:$L$24,2,0), "Invalid date, no label or wrong spelling"),"Date and/or label missing. Exclude?")</f>
        <v>Date and/or label missing. Exclude?</v>
      </c>
      <c r="F6491" s="201"/>
      <c r="G6491" s="202"/>
      <c r="H6491" s="203"/>
      <c r="I6491">
        <f t="shared" si="206"/>
        <v>0</v>
      </c>
      <c r="J6491">
        <f t="shared" si="207"/>
        <v>1</v>
      </c>
    </row>
    <row r="6492" spans="1:10" x14ac:dyDescent="0.25">
      <c r="A6492" s="37"/>
      <c r="B6492" s="38"/>
      <c r="C6492" s="97"/>
      <c r="D6492" s="92"/>
      <c r="E6492" s="88" t="str">
        <f>IF(A6492&lt;&gt;0,IFERROR(VLOOKUP(D6492,Transactions!$K$4:$L$24,2,0), "Invalid date, no label or wrong spelling"),"Date and/or label missing. Exclude?")</f>
        <v>Date and/or label missing. Exclude?</v>
      </c>
      <c r="F6492" s="201"/>
      <c r="G6492" s="202"/>
      <c r="H6492" s="203"/>
      <c r="I6492">
        <f t="shared" si="206"/>
        <v>0</v>
      </c>
      <c r="J6492">
        <f t="shared" si="207"/>
        <v>1</v>
      </c>
    </row>
    <row r="6493" spans="1:10" x14ac:dyDescent="0.25">
      <c r="A6493" s="37"/>
      <c r="B6493" s="38"/>
      <c r="C6493" s="97"/>
      <c r="D6493" s="92"/>
      <c r="E6493" s="88" t="str">
        <f>IF(A6493&lt;&gt;0,IFERROR(VLOOKUP(D6493,Transactions!$K$4:$L$24,2,0), "Invalid date, no label or wrong spelling"),"Date and/or label missing. Exclude?")</f>
        <v>Date and/or label missing. Exclude?</v>
      </c>
      <c r="F6493" s="201"/>
      <c r="G6493" s="202"/>
      <c r="H6493" s="203"/>
      <c r="I6493">
        <f t="shared" si="206"/>
        <v>0</v>
      </c>
      <c r="J6493">
        <f t="shared" si="207"/>
        <v>1</v>
      </c>
    </row>
    <row r="6494" spans="1:10" x14ac:dyDescent="0.25">
      <c r="A6494" s="37"/>
      <c r="B6494" s="38"/>
      <c r="C6494" s="97"/>
      <c r="D6494" s="92"/>
      <c r="E6494" s="88" t="str">
        <f>IF(A6494&lt;&gt;0,IFERROR(VLOOKUP(D6494,Transactions!$K$4:$L$24,2,0), "Invalid date, no label or wrong spelling"),"Date and/or label missing. Exclude?")</f>
        <v>Date and/or label missing. Exclude?</v>
      </c>
      <c r="F6494" s="201"/>
      <c r="G6494" s="202"/>
      <c r="H6494" s="203"/>
      <c r="I6494">
        <f t="shared" si="206"/>
        <v>0</v>
      </c>
      <c r="J6494">
        <f t="shared" si="207"/>
        <v>1</v>
      </c>
    </row>
    <row r="6495" spans="1:10" x14ac:dyDescent="0.25">
      <c r="A6495" s="37"/>
      <c r="B6495" s="38"/>
      <c r="C6495" s="97"/>
      <c r="D6495" s="92"/>
      <c r="E6495" s="88" t="str">
        <f>IF(A6495&lt;&gt;0,IFERROR(VLOOKUP(D6495,Transactions!$K$4:$L$24,2,0), "Invalid date, no label or wrong spelling"),"Date and/or label missing. Exclude?")</f>
        <v>Date and/or label missing. Exclude?</v>
      </c>
      <c r="F6495" s="201"/>
      <c r="G6495" s="202"/>
      <c r="H6495" s="203"/>
      <c r="I6495">
        <f t="shared" si="206"/>
        <v>0</v>
      </c>
      <c r="J6495">
        <f t="shared" si="207"/>
        <v>1</v>
      </c>
    </row>
    <row r="6496" spans="1:10" x14ac:dyDescent="0.25">
      <c r="A6496" s="37"/>
      <c r="B6496" s="38"/>
      <c r="C6496" s="97"/>
      <c r="D6496" s="92"/>
      <c r="E6496" s="88" t="str">
        <f>IF(A6496&lt;&gt;0,IFERROR(VLOOKUP(D6496,Transactions!$K$4:$L$24,2,0), "Invalid date, no label or wrong spelling"),"Date and/or label missing. Exclude?")</f>
        <v>Date and/or label missing. Exclude?</v>
      </c>
      <c r="F6496" s="201"/>
      <c r="G6496" s="202"/>
      <c r="H6496" s="203"/>
      <c r="I6496">
        <f t="shared" si="206"/>
        <v>0</v>
      </c>
      <c r="J6496">
        <f t="shared" si="207"/>
        <v>1</v>
      </c>
    </row>
    <row r="6497" spans="1:10" x14ac:dyDescent="0.25">
      <c r="A6497" s="37"/>
      <c r="B6497" s="38"/>
      <c r="C6497" s="97"/>
      <c r="D6497" s="92"/>
      <c r="E6497" s="88" t="str">
        <f>IF(A6497&lt;&gt;0,IFERROR(VLOOKUP(D6497,Transactions!$K$4:$L$24,2,0), "Invalid date, no label or wrong spelling"),"Date and/or label missing. Exclude?")</f>
        <v>Date and/or label missing. Exclude?</v>
      </c>
      <c r="F6497" s="201"/>
      <c r="G6497" s="202"/>
      <c r="H6497" s="203"/>
      <c r="I6497">
        <f t="shared" si="206"/>
        <v>0</v>
      </c>
      <c r="J6497">
        <f t="shared" si="207"/>
        <v>1</v>
      </c>
    </row>
    <row r="6498" spans="1:10" x14ac:dyDescent="0.25">
      <c r="A6498" s="37"/>
      <c r="B6498" s="38"/>
      <c r="C6498" s="97"/>
      <c r="D6498" s="92"/>
      <c r="E6498" s="88" t="str">
        <f>IF(A6498&lt;&gt;0,IFERROR(VLOOKUP(D6498,Transactions!$K$4:$L$24,2,0), "Invalid date, no label or wrong spelling"),"Date and/or label missing. Exclude?")</f>
        <v>Date and/or label missing. Exclude?</v>
      </c>
      <c r="F6498" s="201"/>
      <c r="G6498" s="202"/>
      <c r="H6498" s="203"/>
      <c r="I6498">
        <f t="shared" si="206"/>
        <v>0</v>
      </c>
      <c r="J6498">
        <f t="shared" si="207"/>
        <v>1</v>
      </c>
    </row>
    <row r="6499" spans="1:10" x14ac:dyDescent="0.25">
      <c r="A6499" s="37"/>
      <c r="B6499" s="38"/>
      <c r="C6499" s="97"/>
      <c r="D6499" s="92"/>
      <c r="E6499" s="88" t="str">
        <f>IF(A6499&lt;&gt;0,IFERROR(VLOOKUP(D6499,Transactions!$K$4:$L$24,2,0), "Invalid date, no label or wrong spelling"),"Date and/or label missing. Exclude?")</f>
        <v>Date and/or label missing. Exclude?</v>
      </c>
      <c r="F6499" s="201"/>
      <c r="G6499" s="202"/>
      <c r="H6499" s="203"/>
      <c r="I6499">
        <f t="shared" si="206"/>
        <v>0</v>
      </c>
      <c r="J6499">
        <f t="shared" si="207"/>
        <v>1</v>
      </c>
    </row>
    <row r="6500" spans="1:10" x14ac:dyDescent="0.25">
      <c r="A6500" s="37"/>
      <c r="B6500" s="38"/>
      <c r="C6500" s="97"/>
      <c r="D6500" s="92"/>
      <c r="E6500" s="88" t="str">
        <f>IF(A6500&lt;&gt;0,IFERROR(VLOOKUP(D6500,Transactions!$K$4:$L$24,2,0), "Invalid date, no label or wrong spelling"),"Date and/or label missing. Exclude?")</f>
        <v>Date and/or label missing. Exclude?</v>
      </c>
      <c r="F6500" s="201"/>
      <c r="G6500" s="202"/>
      <c r="H6500" s="203"/>
      <c r="I6500">
        <f t="shared" si="206"/>
        <v>0</v>
      </c>
      <c r="J6500">
        <f t="shared" si="207"/>
        <v>1</v>
      </c>
    </row>
    <row r="6501" spans="1:10" x14ac:dyDescent="0.25">
      <c r="A6501" s="37"/>
      <c r="B6501" s="38"/>
      <c r="C6501" s="97"/>
      <c r="D6501" s="92"/>
      <c r="E6501" s="88" t="str">
        <f>IF(A6501&lt;&gt;0,IFERROR(VLOOKUP(D6501,Transactions!$K$4:$L$24,2,0), "Invalid date, no label or wrong spelling"),"Date and/or label missing. Exclude?")</f>
        <v>Date and/or label missing. Exclude?</v>
      </c>
      <c r="F6501" s="201"/>
      <c r="G6501" s="202"/>
      <c r="H6501" s="203"/>
      <c r="I6501">
        <f t="shared" si="206"/>
        <v>0</v>
      </c>
      <c r="J6501">
        <f t="shared" si="207"/>
        <v>1</v>
      </c>
    </row>
    <row r="6502" spans="1:10" x14ac:dyDescent="0.25">
      <c r="A6502" s="37"/>
      <c r="B6502" s="38"/>
      <c r="C6502" s="97"/>
      <c r="D6502" s="92"/>
      <c r="E6502" s="88" t="str">
        <f>IF(A6502&lt;&gt;0,IFERROR(VLOOKUP(D6502,Transactions!$K$4:$L$24,2,0), "Invalid date, no label or wrong spelling"),"Date and/or label missing. Exclude?")</f>
        <v>Date and/or label missing. Exclude?</v>
      </c>
      <c r="F6502" s="201"/>
      <c r="G6502" s="202"/>
      <c r="H6502" s="203"/>
      <c r="I6502">
        <f t="shared" si="206"/>
        <v>0</v>
      </c>
      <c r="J6502">
        <f t="shared" si="207"/>
        <v>1</v>
      </c>
    </row>
    <row r="6503" spans="1:10" x14ac:dyDescent="0.25">
      <c r="A6503" s="37"/>
      <c r="B6503" s="38"/>
      <c r="C6503" s="97"/>
      <c r="D6503" s="92"/>
      <c r="E6503" s="88" t="str">
        <f>IF(A6503&lt;&gt;0,IFERROR(VLOOKUP(D6503,Transactions!$K$4:$L$24,2,0), "Invalid date, no label or wrong spelling"),"Date and/or label missing. Exclude?")</f>
        <v>Date and/or label missing. Exclude?</v>
      </c>
      <c r="F6503" s="201"/>
      <c r="G6503" s="202"/>
      <c r="H6503" s="203"/>
      <c r="I6503">
        <f t="shared" si="206"/>
        <v>0</v>
      </c>
      <c r="J6503">
        <f t="shared" si="207"/>
        <v>1</v>
      </c>
    </row>
    <row r="6504" spans="1:10" x14ac:dyDescent="0.25">
      <c r="A6504" s="37"/>
      <c r="B6504" s="38"/>
      <c r="C6504" s="97"/>
      <c r="D6504" s="92"/>
      <c r="E6504" s="88" t="str">
        <f>IF(A6504&lt;&gt;0,IFERROR(VLOOKUP(D6504,Transactions!$K$4:$L$24,2,0), "Invalid date, no label or wrong spelling"),"Date and/or label missing. Exclude?")</f>
        <v>Date and/or label missing. Exclude?</v>
      </c>
      <c r="F6504" s="201"/>
      <c r="G6504" s="202"/>
      <c r="H6504" s="203"/>
      <c r="I6504">
        <f t="shared" si="206"/>
        <v>0</v>
      </c>
      <c r="J6504">
        <f t="shared" si="207"/>
        <v>1</v>
      </c>
    </row>
    <row r="6505" spans="1:10" x14ac:dyDescent="0.25">
      <c r="A6505" s="37"/>
      <c r="B6505" s="38"/>
      <c r="C6505" s="97"/>
      <c r="D6505" s="92"/>
      <c r="E6505" s="88" t="str">
        <f>IF(A6505&lt;&gt;0,IFERROR(VLOOKUP(D6505,Transactions!$K$4:$L$24,2,0), "Invalid date, no label or wrong spelling"),"Date and/or label missing. Exclude?")</f>
        <v>Date and/or label missing. Exclude?</v>
      </c>
      <c r="F6505" s="201"/>
      <c r="G6505" s="202"/>
      <c r="H6505" s="203"/>
      <c r="I6505">
        <f t="shared" si="206"/>
        <v>0</v>
      </c>
      <c r="J6505">
        <f t="shared" si="207"/>
        <v>1</v>
      </c>
    </row>
    <row r="6506" spans="1:10" x14ac:dyDescent="0.25">
      <c r="A6506" s="37"/>
      <c r="B6506" s="38"/>
      <c r="C6506" s="97"/>
      <c r="D6506" s="92"/>
      <c r="E6506" s="88" t="str">
        <f>IF(A6506&lt;&gt;0,IFERROR(VLOOKUP(D6506,Transactions!$K$4:$L$24,2,0), "Invalid date, no label or wrong spelling"),"Date and/or label missing. Exclude?")</f>
        <v>Date and/or label missing. Exclude?</v>
      </c>
      <c r="F6506" s="201"/>
      <c r="G6506" s="202"/>
      <c r="H6506" s="203"/>
      <c r="I6506">
        <f t="shared" si="206"/>
        <v>0</v>
      </c>
      <c r="J6506">
        <f t="shared" si="207"/>
        <v>1</v>
      </c>
    </row>
    <row r="6507" spans="1:10" x14ac:dyDescent="0.25">
      <c r="A6507" s="37"/>
      <c r="B6507" s="38"/>
      <c r="C6507" s="97"/>
      <c r="D6507" s="92"/>
      <c r="E6507" s="88" t="str">
        <f>IF(A6507&lt;&gt;0,IFERROR(VLOOKUP(D6507,Transactions!$K$4:$L$24,2,0), "Invalid date, no label or wrong spelling"),"Date and/or label missing. Exclude?")</f>
        <v>Date and/or label missing. Exclude?</v>
      </c>
      <c r="F6507" s="201"/>
      <c r="G6507" s="202"/>
      <c r="H6507" s="203"/>
      <c r="I6507">
        <f t="shared" si="206"/>
        <v>0</v>
      </c>
      <c r="J6507">
        <f t="shared" si="207"/>
        <v>1</v>
      </c>
    </row>
    <row r="6508" spans="1:10" x14ac:dyDescent="0.25">
      <c r="A6508" s="37"/>
      <c r="B6508" s="38"/>
      <c r="C6508" s="97"/>
      <c r="D6508" s="92"/>
      <c r="E6508" s="88" t="str">
        <f>IF(A6508&lt;&gt;0,IFERROR(VLOOKUP(D6508,Transactions!$K$4:$L$24,2,0), "Invalid date, no label or wrong spelling"),"Date and/or label missing. Exclude?")</f>
        <v>Date and/or label missing. Exclude?</v>
      </c>
      <c r="F6508" s="201"/>
      <c r="G6508" s="202"/>
      <c r="H6508" s="203"/>
      <c r="I6508">
        <f t="shared" si="206"/>
        <v>0</v>
      </c>
      <c r="J6508">
        <f t="shared" si="207"/>
        <v>1</v>
      </c>
    </row>
    <row r="6509" spans="1:10" x14ac:dyDescent="0.25">
      <c r="A6509" s="37"/>
      <c r="B6509" s="38"/>
      <c r="C6509" s="97"/>
      <c r="D6509" s="92"/>
      <c r="E6509" s="88" t="str">
        <f>IF(A6509&lt;&gt;0,IFERROR(VLOOKUP(D6509,Transactions!$K$4:$L$24,2,0), "Invalid date, no label or wrong spelling"),"Date and/or label missing. Exclude?")</f>
        <v>Date and/or label missing. Exclude?</v>
      </c>
      <c r="F6509" s="201"/>
      <c r="G6509" s="202"/>
      <c r="H6509" s="203"/>
      <c r="I6509">
        <f t="shared" si="206"/>
        <v>0</v>
      </c>
      <c r="J6509">
        <f t="shared" si="207"/>
        <v>1</v>
      </c>
    </row>
    <row r="6510" spans="1:10" x14ac:dyDescent="0.25">
      <c r="A6510" s="37"/>
      <c r="B6510" s="38"/>
      <c r="C6510" s="97"/>
      <c r="D6510" s="92"/>
      <c r="E6510" s="88" t="str">
        <f>IF(A6510&lt;&gt;0,IFERROR(VLOOKUP(D6510,Transactions!$K$4:$L$24,2,0), "Invalid date, no label or wrong spelling"),"Date and/or label missing. Exclude?")</f>
        <v>Date and/or label missing. Exclude?</v>
      </c>
      <c r="F6510" s="201"/>
      <c r="G6510" s="202"/>
      <c r="H6510" s="203"/>
      <c r="I6510">
        <f t="shared" si="206"/>
        <v>0</v>
      </c>
      <c r="J6510">
        <f t="shared" si="207"/>
        <v>1</v>
      </c>
    </row>
    <row r="6511" spans="1:10" x14ac:dyDescent="0.25">
      <c r="A6511" s="37"/>
      <c r="B6511" s="38"/>
      <c r="C6511" s="97"/>
      <c r="D6511" s="92"/>
      <c r="E6511" s="88" t="str">
        <f>IF(A6511&lt;&gt;0,IFERROR(VLOOKUP(D6511,Transactions!$K$4:$L$24,2,0), "Invalid date, no label or wrong spelling"),"Date and/or label missing. Exclude?")</f>
        <v>Date and/or label missing. Exclude?</v>
      </c>
      <c r="F6511" s="201"/>
      <c r="G6511" s="202"/>
      <c r="H6511" s="203"/>
      <c r="I6511">
        <f t="shared" si="206"/>
        <v>0</v>
      </c>
      <c r="J6511">
        <f t="shared" si="207"/>
        <v>1</v>
      </c>
    </row>
    <row r="6512" spans="1:10" x14ac:dyDescent="0.25">
      <c r="A6512" s="37"/>
      <c r="B6512" s="38"/>
      <c r="C6512" s="97"/>
      <c r="D6512" s="92"/>
      <c r="E6512" s="88" t="str">
        <f>IF(A6512&lt;&gt;0,IFERROR(VLOOKUP(D6512,Transactions!$K$4:$L$24,2,0), "Invalid date, no label or wrong spelling"),"Date and/or label missing. Exclude?")</f>
        <v>Date and/or label missing. Exclude?</v>
      </c>
      <c r="F6512" s="201"/>
      <c r="G6512" s="202"/>
      <c r="H6512" s="203"/>
      <c r="I6512">
        <f t="shared" si="206"/>
        <v>0</v>
      </c>
      <c r="J6512">
        <f t="shared" si="207"/>
        <v>1</v>
      </c>
    </row>
    <row r="6513" spans="1:10" x14ac:dyDescent="0.25">
      <c r="A6513" s="37"/>
      <c r="B6513" s="38"/>
      <c r="C6513" s="97"/>
      <c r="D6513" s="92"/>
      <c r="E6513" s="88" t="str">
        <f>IF(A6513&lt;&gt;0,IFERROR(VLOOKUP(D6513,Transactions!$K$4:$L$24,2,0), "Invalid date, no label or wrong spelling"),"Date and/or label missing. Exclude?")</f>
        <v>Date and/or label missing. Exclude?</v>
      </c>
      <c r="F6513" s="201"/>
      <c r="G6513" s="202"/>
      <c r="H6513" s="203"/>
      <c r="I6513">
        <f t="shared" si="206"/>
        <v>0</v>
      </c>
      <c r="J6513">
        <f t="shared" si="207"/>
        <v>1</v>
      </c>
    </row>
    <row r="6514" spans="1:10" x14ac:dyDescent="0.25">
      <c r="A6514" s="37"/>
      <c r="B6514" s="38"/>
      <c r="C6514" s="97"/>
      <c r="D6514" s="92"/>
      <c r="E6514" s="88" t="str">
        <f>IF(A6514&lt;&gt;0,IFERROR(VLOOKUP(D6514,Transactions!$K$4:$L$24,2,0), "Invalid date, no label or wrong spelling"),"Date and/or label missing. Exclude?")</f>
        <v>Date and/or label missing. Exclude?</v>
      </c>
      <c r="F6514" s="201"/>
      <c r="G6514" s="202"/>
      <c r="H6514" s="203"/>
      <c r="I6514">
        <f t="shared" si="206"/>
        <v>0</v>
      </c>
      <c r="J6514">
        <f t="shared" si="207"/>
        <v>1</v>
      </c>
    </row>
    <row r="6515" spans="1:10" x14ac:dyDescent="0.25">
      <c r="A6515" s="37"/>
      <c r="B6515" s="38"/>
      <c r="C6515" s="97"/>
      <c r="D6515" s="92"/>
      <c r="E6515" s="88" t="str">
        <f>IF(A6515&lt;&gt;0,IFERROR(VLOOKUP(D6515,Transactions!$K$4:$L$24,2,0), "Invalid date, no label or wrong spelling"),"Date and/or label missing. Exclude?")</f>
        <v>Date and/or label missing. Exclude?</v>
      </c>
      <c r="F6515" s="201"/>
      <c r="G6515" s="202"/>
      <c r="H6515" s="203"/>
      <c r="I6515">
        <f t="shared" si="206"/>
        <v>0</v>
      </c>
      <c r="J6515">
        <f t="shared" si="207"/>
        <v>1</v>
      </c>
    </row>
    <row r="6516" spans="1:10" x14ac:dyDescent="0.25">
      <c r="A6516" s="37"/>
      <c r="B6516" s="38"/>
      <c r="C6516" s="97"/>
      <c r="D6516" s="92"/>
      <c r="E6516" s="88" t="str">
        <f>IF(A6516&lt;&gt;0,IFERROR(VLOOKUP(D6516,Transactions!$K$4:$L$24,2,0), "Invalid date, no label or wrong spelling"),"Date and/or label missing. Exclude?")</f>
        <v>Date and/or label missing. Exclude?</v>
      </c>
      <c r="F6516" s="201"/>
      <c r="G6516" s="202"/>
      <c r="H6516" s="203"/>
      <c r="I6516">
        <f t="shared" si="206"/>
        <v>0</v>
      </c>
      <c r="J6516">
        <f t="shared" si="207"/>
        <v>1</v>
      </c>
    </row>
    <row r="6517" spans="1:10" x14ac:dyDescent="0.25">
      <c r="A6517" s="37"/>
      <c r="B6517" s="38"/>
      <c r="C6517" s="97"/>
      <c r="D6517" s="92"/>
      <c r="E6517" s="88" t="str">
        <f>IF(A6517&lt;&gt;0,IFERROR(VLOOKUP(D6517,Transactions!$K$4:$L$24,2,0), "Invalid date, no label or wrong spelling"),"Date and/or label missing. Exclude?")</f>
        <v>Date and/or label missing. Exclude?</v>
      </c>
      <c r="F6517" s="201"/>
      <c r="G6517" s="202"/>
      <c r="H6517" s="203"/>
      <c r="I6517">
        <f t="shared" si="206"/>
        <v>0</v>
      </c>
      <c r="J6517">
        <f t="shared" si="207"/>
        <v>1</v>
      </c>
    </row>
    <row r="6518" spans="1:10" x14ac:dyDescent="0.25">
      <c r="A6518" s="37"/>
      <c r="B6518" s="38"/>
      <c r="C6518" s="97"/>
      <c r="D6518" s="92"/>
      <c r="E6518" s="88" t="str">
        <f>IF(A6518&lt;&gt;0,IFERROR(VLOOKUP(D6518,Transactions!$K$4:$L$24,2,0), "Invalid date, no label or wrong spelling"),"Date and/or label missing. Exclude?")</f>
        <v>Date and/or label missing. Exclude?</v>
      </c>
      <c r="F6518" s="201"/>
      <c r="G6518" s="202"/>
      <c r="H6518" s="203"/>
      <c r="I6518">
        <f t="shared" si="206"/>
        <v>0</v>
      </c>
      <c r="J6518">
        <f t="shared" si="207"/>
        <v>1</v>
      </c>
    </row>
    <row r="6519" spans="1:10" x14ac:dyDescent="0.25">
      <c r="A6519" s="37"/>
      <c r="B6519" s="38"/>
      <c r="C6519" s="97"/>
      <c r="D6519" s="92"/>
      <c r="E6519" s="88" t="str">
        <f>IF(A6519&lt;&gt;0,IFERROR(VLOOKUP(D6519,Transactions!$K$4:$L$24,2,0), "Invalid date, no label or wrong spelling"),"Date and/or label missing. Exclude?")</f>
        <v>Date and/or label missing. Exclude?</v>
      </c>
      <c r="F6519" s="201"/>
      <c r="G6519" s="202"/>
      <c r="H6519" s="203"/>
      <c r="I6519">
        <f t="shared" si="206"/>
        <v>0</v>
      </c>
      <c r="J6519">
        <f t="shared" si="207"/>
        <v>1</v>
      </c>
    </row>
    <row r="6520" spans="1:10" x14ac:dyDescent="0.25">
      <c r="A6520" s="37"/>
      <c r="B6520" s="38"/>
      <c r="C6520" s="97"/>
      <c r="D6520" s="92"/>
      <c r="E6520" s="88" t="str">
        <f>IF(A6520&lt;&gt;0,IFERROR(VLOOKUP(D6520,Transactions!$K$4:$L$24,2,0), "Invalid date, no label or wrong spelling"),"Date and/or label missing. Exclude?")</f>
        <v>Date and/or label missing. Exclude?</v>
      </c>
      <c r="F6520" s="201"/>
      <c r="G6520" s="202"/>
      <c r="H6520" s="203"/>
      <c r="I6520">
        <f t="shared" si="206"/>
        <v>0</v>
      </c>
      <c r="J6520">
        <f t="shared" si="207"/>
        <v>1</v>
      </c>
    </row>
    <row r="6521" spans="1:10" x14ac:dyDescent="0.25">
      <c r="A6521" s="37"/>
      <c r="B6521" s="38"/>
      <c r="C6521" s="97"/>
      <c r="D6521" s="92"/>
      <c r="E6521" s="88" t="str">
        <f>IF(A6521&lt;&gt;0,IFERROR(VLOOKUP(D6521,Transactions!$K$4:$L$24,2,0), "Invalid date, no label or wrong spelling"),"Date and/or label missing. Exclude?")</f>
        <v>Date and/or label missing. Exclude?</v>
      </c>
      <c r="F6521" s="201"/>
      <c r="G6521" s="202"/>
      <c r="H6521" s="203"/>
      <c r="I6521">
        <f t="shared" si="206"/>
        <v>0</v>
      </c>
      <c r="J6521">
        <f t="shared" si="207"/>
        <v>1</v>
      </c>
    </row>
    <row r="6522" spans="1:10" x14ac:dyDescent="0.25">
      <c r="A6522" s="37"/>
      <c r="B6522" s="38"/>
      <c r="C6522" s="97"/>
      <c r="D6522" s="92"/>
      <c r="E6522" s="88" t="str">
        <f>IF(A6522&lt;&gt;0,IFERROR(VLOOKUP(D6522,Transactions!$K$4:$L$24,2,0), "Invalid date, no label or wrong spelling"),"Date and/or label missing. Exclude?")</f>
        <v>Date and/or label missing. Exclude?</v>
      </c>
      <c r="F6522" s="201"/>
      <c r="G6522" s="202"/>
      <c r="H6522" s="203"/>
      <c r="I6522">
        <f t="shared" si="206"/>
        <v>0</v>
      </c>
      <c r="J6522">
        <f t="shared" si="207"/>
        <v>1</v>
      </c>
    </row>
    <row r="6523" spans="1:10" x14ac:dyDescent="0.25">
      <c r="A6523" s="37"/>
      <c r="B6523" s="38"/>
      <c r="C6523" s="97"/>
      <c r="D6523" s="92"/>
      <c r="E6523" s="88" t="str">
        <f>IF(A6523&lt;&gt;0,IFERROR(VLOOKUP(D6523,Transactions!$K$4:$L$24,2,0), "Invalid date, no label or wrong spelling"),"Date and/or label missing. Exclude?")</f>
        <v>Date and/or label missing. Exclude?</v>
      </c>
      <c r="F6523" s="201"/>
      <c r="G6523" s="202"/>
      <c r="H6523" s="203"/>
      <c r="I6523">
        <f t="shared" si="206"/>
        <v>0</v>
      </c>
      <c r="J6523">
        <f t="shared" si="207"/>
        <v>1</v>
      </c>
    </row>
    <row r="6524" spans="1:10" x14ac:dyDescent="0.25">
      <c r="A6524" s="37"/>
      <c r="B6524" s="38"/>
      <c r="C6524" s="97"/>
      <c r="D6524" s="92"/>
      <c r="E6524" s="88" t="str">
        <f>IF(A6524&lt;&gt;0,IFERROR(VLOOKUP(D6524,Transactions!$K$4:$L$24,2,0), "Invalid date, no label or wrong spelling"),"Date and/or label missing. Exclude?")</f>
        <v>Date and/or label missing. Exclude?</v>
      </c>
      <c r="F6524" s="201"/>
      <c r="G6524" s="202"/>
      <c r="H6524" s="203"/>
      <c r="I6524">
        <f t="shared" si="206"/>
        <v>0</v>
      </c>
      <c r="J6524">
        <f t="shared" si="207"/>
        <v>1</v>
      </c>
    </row>
    <row r="6525" spans="1:10" x14ac:dyDescent="0.25">
      <c r="A6525" s="37"/>
      <c r="B6525" s="38"/>
      <c r="C6525" s="97"/>
      <c r="D6525" s="92"/>
      <c r="E6525" s="88" t="str">
        <f>IF(A6525&lt;&gt;0,IFERROR(VLOOKUP(D6525,Transactions!$K$4:$L$24,2,0), "Invalid date, no label or wrong spelling"),"Date and/or label missing. Exclude?")</f>
        <v>Date and/or label missing. Exclude?</v>
      </c>
      <c r="F6525" s="201"/>
      <c r="G6525" s="202"/>
      <c r="H6525" s="203"/>
      <c r="I6525">
        <f t="shared" si="206"/>
        <v>0</v>
      </c>
      <c r="J6525">
        <f t="shared" si="207"/>
        <v>1</v>
      </c>
    </row>
    <row r="6526" spans="1:10" x14ac:dyDescent="0.25">
      <c r="A6526" s="37"/>
      <c r="B6526" s="38"/>
      <c r="C6526" s="97"/>
      <c r="D6526" s="92"/>
      <c r="E6526" s="88" t="str">
        <f>IF(A6526&lt;&gt;0,IFERROR(VLOOKUP(D6526,Transactions!$K$4:$L$24,2,0), "Invalid date, no label or wrong spelling"),"Date and/or label missing. Exclude?")</f>
        <v>Date and/or label missing. Exclude?</v>
      </c>
      <c r="F6526" s="201"/>
      <c r="G6526" s="202"/>
      <c r="H6526" s="203"/>
      <c r="I6526">
        <f t="shared" si="206"/>
        <v>0</v>
      </c>
      <c r="J6526">
        <f t="shared" si="207"/>
        <v>1</v>
      </c>
    </row>
    <row r="6527" spans="1:10" x14ac:dyDescent="0.25">
      <c r="A6527" s="37"/>
      <c r="B6527" s="38"/>
      <c r="C6527" s="97"/>
      <c r="D6527" s="92"/>
      <c r="E6527" s="88" t="str">
        <f>IF(A6527&lt;&gt;0,IFERROR(VLOOKUP(D6527,Transactions!$K$4:$L$24,2,0), "Invalid date, no label or wrong spelling"),"Date and/or label missing. Exclude?")</f>
        <v>Date and/or label missing. Exclude?</v>
      </c>
      <c r="F6527" s="201"/>
      <c r="G6527" s="202"/>
      <c r="H6527" s="203"/>
      <c r="I6527">
        <f t="shared" si="206"/>
        <v>0</v>
      </c>
      <c r="J6527">
        <f t="shared" si="207"/>
        <v>1</v>
      </c>
    </row>
    <row r="6528" spans="1:10" x14ac:dyDescent="0.25">
      <c r="A6528" s="37"/>
      <c r="B6528" s="38"/>
      <c r="C6528" s="97"/>
      <c r="D6528" s="92"/>
      <c r="E6528" s="88" t="str">
        <f>IF(A6528&lt;&gt;0,IFERROR(VLOOKUP(D6528,Transactions!$K$4:$L$24,2,0), "Invalid date, no label or wrong spelling"),"Date and/or label missing. Exclude?")</f>
        <v>Date and/or label missing. Exclude?</v>
      </c>
      <c r="F6528" s="201"/>
      <c r="G6528" s="202"/>
      <c r="H6528" s="203"/>
      <c r="I6528">
        <f t="shared" si="206"/>
        <v>0</v>
      </c>
      <c r="J6528">
        <f t="shared" si="207"/>
        <v>1</v>
      </c>
    </row>
    <row r="6529" spans="1:10" x14ac:dyDescent="0.25">
      <c r="A6529" s="37"/>
      <c r="B6529" s="38"/>
      <c r="C6529" s="97"/>
      <c r="D6529" s="92"/>
      <c r="E6529" s="88" t="str">
        <f>IF(A6529&lt;&gt;0,IFERROR(VLOOKUP(D6529,Transactions!$K$4:$L$24,2,0), "Invalid date, no label or wrong spelling"),"Date and/or label missing. Exclude?")</f>
        <v>Date and/or label missing. Exclude?</v>
      </c>
      <c r="F6529" s="201"/>
      <c r="G6529" s="202"/>
      <c r="H6529" s="203"/>
      <c r="I6529">
        <f t="shared" si="206"/>
        <v>0</v>
      </c>
      <c r="J6529">
        <f t="shared" si="207"/>
        <v>1</v>
      </c>
    </row>
    <row r="6530" spans="1:10" x14ac:dyDescent="0.25">
      <c r="A6530" s="37"/>
      <c r="B6530" s="38"/>
      <c r="C6530" s="97"/>
      <c r="D6530" s="92"/>
      <c r="E6530" s="88" t="str">
        <f>IF(A6530&lt;&gt;0,IFERROR(VLOOKUP(D6530,Transactions!$K$4:$L$24,2,0), "Invalid date, no label or wrong spelling"),"Date and/or label missing. Exclude?")</f>
        <v>Date and/or label missing. Exclude?</v>
      </c>
      <c r="F6530" s="201"/>
      <c r="G6530" s="202"/>
      <c r="H6530" s="203"/>
      <c r="I6530">
        <f t="shared" si="206"/>
        <v>0</v>
      </c>
      <c r="J6530">
        <f t="shared" si="207"/>
        <v>1</v>
      </c>
    </row>
    <row r="6531" spans="1:10" x14ac:dyDescent="0.25">
      <c r="A6531" s="37"/>
      <c r="B6531" s="38"/>
      <c r="C6531" s="97"/>
      <c r="D6531" s="92"/>
      <c r="E6531" s="88" t="str">
        <f>IF(A6531&lt;&gt;0,IFERROR(VLOOKUP(D6531,Transactions!$K$4:$L$24,2,0), "Invalid date, no label or wrong spelling"),"Date and/or label missing. Exclude?")</f>
        <v>Date and/or label missing. Exclude?</v>
      </c>
      <c r="F6531" s="201"/>
      <c r="G6531" s="202"/>
      <c r="H6531" s="203"/>
      <c r="I6531">
        <f t="shared" si="206"/>
        <v>0</v>
      </c>
      <c r="J6531">
        <f t="shared" si="207"/>
        <v>1</v>
      </c>
    </row>
    <row r="6532" spans="1:10" x14ac:dyDescent="0.25">
      <c r="A6532" s="37"/>
      <c r="B6532" s="38"/>
      <c r="C6532" s="97"/>
      <c r="D6532" s="92"/>
      <c r="E6532" s="88" t="str">
        <f>IF(A6532&lt;&gt;0,IFERROR(VLOOKUP(D6532,Transactions!$K$4:$L$24,2,0), "Invalid date, no label or wrong spelling"),"Date and/or label missing. Exclude?")</f>
        <v>Date and/or label missing. Exclude?</v>
      </c>
      <c r="F6532" s="201"/>
      <c r="G6532" s="202"/>
      <c r="H6532" s="203"/>
      <c r="I6532">
        <f t="shared" si="206"/>
        <v>0</v>
      </c>
      <c r="J6532">
        <f t="shared" si="207"/>
        <v>1</v>
      </c>
    </row>
    <row r="6533" spans="1:10" x14ac:dyDescent="0.25">
      <c r="A6533" s="37"/>
      <c r="B6533" s="38"/>
      <c r="C6533" s="97"/>
      <c r="D6533" s="92"/>
      <c r="E6533" s="88" t="str">
        <f>IF(A6533&lt;&gt;0,IFERROR(VLOOKUP(D6533,Transactions!$K$4:$L$24,2,0), "Invalid date, no label or wrong spelling"),"Date and/or label missing. Exclude?")</f>
        <v>Date and/or label missing. Exclude?</v>
      </c>
      <c r="F6533" s="201"/>
      <c r="G6533" s="202"/>
      <c r="H6533" s="203"/>
      <c r="I6533">
        <f t="shared" si="206"/>
        <v>0</v>
      </c>
      <c r="J6533">
        <f t="shared" si="207"/>
        <v>1</v>
      </c>
    </row>
    <row r="6534" spans="1:10" x14ac:dyDescent="0.25">
      <c r="A6534" s="37"/>
      <c r="B6534" s="38"/>
      <c r="C6534" s="97"/>
      <c r="D6534" s="92"/>
      <c r="E6534" s="88" t="str">
        <f>IF(A6534&lt;&gt;0,IFERROR(VLOOKUP(D6534,Transactions!$K$4:$L$24,2,0), "Invalid date, no label or wrong spelling"),"Date and/or label missing. Exclude?")</f>
        <v>Date and/or label missing. Exclude?</v>
      </c>
      <c r="F6534" s="201"/>
      <c r="G6534" s="202"/>
      <c r="H6534" s="203"/>
      <c r="I6534">
        <f t="shared" si="206"/>
        <v>0</v>
      </c>
      <c r="J6534">
        <f t="shared" si="207"/>
        <v>1</v>
      </c>
    </row>
    <row r="6535" spans="1:10" x14ac:dyDescent="0.25">
      <c r="A6535" s="37"/>
      <c r="B6535" s="38"/>
      <c r="C6535" s="97"/>
      <c r="D6535" s="92"/>
      <c r="E6535" s="88" t="str">
        <f>IF(A6535&lt;&gt;0,IFERROR(VLOOKUP(D6535,Transactions!$K$4:$L$24,2,0), "Invalid date, no label or wrong spelling"),"Date and/or label missing. Exclude?")</f>
        <v>Date and/or label missing. Exclude?</v>
      </c>
      <c r="F6535" s="201"/>
      <c r="G6535" s="202"/>
      <c r="H6535" s="203"/>
      <c r="I6535">
        <f t="shared" si="206"/>
        <v>0</v>
      </c>
      <c r="J6535">
        <f t="shared" si="207"/>
        <v>1</v>
      </c>
    </row>
    <row r="6536" spans="1:10" x14ac:dyDescent="0.25">
      <c r="A6536" s="37"/>
      <c r="B6536" s="38"/>
      <c r="C6536" s="97"/>
      <c r="D6536" s="92"/>
      <c r="E6536" s="88" t="str">
        <f>IF(A6536&lt;&gt;0,IFERROR(VLOOKUP(D6536,Transactions!$K$4:$L$24,2,0), "Invalid date, no label or wrong spelling"),"Date and/or label missing. Exclude?")</f>
        <v>Date and/or label missing. Exclude?</v>
      </c>
      <c r="F6536" s="201"/>
      <c r="G6536" s="202"/>
      <c r="H6536" s="203"/>
      <c r="I6536">
        <f t="shared" si="206"/>
        <v>0</v>
      </c>
      <c r="J6536">
        <f t="shared" si="207"/>
        <v>1</v>
      </c>
    </row>
    <row r="6537" spans="1:10" x14ac:dyDescent="0.25">
      <c r="A6537" s="37"/>
      <c r="B6537" s="38"/>
      <c r="C6537" s="97"/>
      <c r="D6537" s="92"/>
      <c r="E6537" s="88" t="str">
        <f>IF(A6537&lt;&gt;0,IFERROR(VLOOKUP(D6537,Transactions!$K$4:$L$24,2,0), "Invalid date, no label or wrong spelling"),"Date and/or label missing. Exclude?")</f>
        <v>Date and/or label missing. Exclude?</v>
      </c>
      <c r="F6537" s="201"/>
      <c r="G6537" s="202"/>
      <c r="H6537" s="203"/>
      <c r="I6537">
        <f t="shared" si="206"/>
        <v>0</v>
      </c>
      <c r="J6537">
        <f t="shared" si="207"/>
        <v>1</v>
      </c>
    </row>
    <row r="6538" spans="1:10" x14ac:dyDescent="0.25">
      <c r="A6538" s="37"/>
      <c r="B6538" s="38"/>
      <c r="C6538" s="97"/>
      <c r="D6538" s="92"/>
      <c r="E6538" s="88" t="str">
        <f>IF(A6538&lt;&gt;0,IFERROR(VLOOKUP(D6538,Transactions!$K$4:$L$24,2,0), "Invalid date, no label or wrong spelling"),"Date and/or label missing. Exclude?")</f>
        <v>Date and/or label missing. Exclude?</v>
      </c>
      <c r="F6538" s="201"/>
      <c r="G6538" s="202"/>
      <c r="H6538" s="203"/>
      <c r="I6538">
        <f t="shared" si="206"/>
        <v>0</v>
      </c>
      <c r="J6538">
        <f t="shared" si="207"/>
        <v>1</v>
      </c>
    </row>
    <row r="6539" spans="1:10" x14ac:dyDescent="0.25">
      <c r="A6539" s="37"/>
      <c r="B6539" s="38"/>
      <c r="C6539" s="97"/>
      <c r="D6539" s="92"/>
      <c r="E6539" s="88" t="str">
        <f>IF(A6539&lt;&gt;0,IFERROR(VLOOKUP(D6539,Transactions!$K$4:$L$24,2,0), "Invalid date, no label or wrong spelling"),"Date and/or label missing. Exclude?")</f>
        <v>Date and/or label missing. Exclude?</v>
      </c>
      <c r="F6539" s="201"/>
      <c r="G6539" s="202"/>
      <c r="H6539" s="203"/>
      <c r="I6539">
        <f t="shared" si="206"/>
        <v>0</v>
      </c>
      <c r="J6539">
        <f t="shared" si="207"/>
        <v>1</v>
      </c>
    </row>
    <row r="6540" spans="1:10" x14ac:dyDescent="0.25">
      <c r="A6540" s="37"/>
      <c r="B6540" s="38"/>
      <c r="C6540" s="97"/>
      <c r="D6540" s="92"/>
      <c r="E6540" s="88" t="str">
        <f>IF(A6540&lt;&gt;0,IFERROR(VLOOKUP(D6540,Transactions!$K$4:$L$24,2,0), "Invalid date, no label or wrong spelling"),"Date and/or label missing. Exclude?")</f>
        <v>Date and/or label missing. Exclude?</v>
      </c>
      <c r="F6540" s="201"/>
      <c r="G6540" s="202"/>
      <c r="H6540" s="203"/>
      <c r="I6540">
        <f t="shared" si="206"/>
        <v>0</v>
      </c>
      <c r="J6540">
        <f t="shared" si="207"/>
        <v>1</v>
      </c>
    </row>
    <row r="6541" spans="1:10" x14ac:dyDescent="0.25">
      <c r="A6541" s="37"/>
      <c r="B6541" s="38"/>
      <c r="C6541" s="97"/>
      <c r="D6541" s="92"/>
      <c r="E6541" s="88" t="str">
        <f>IF(A6541&lt;&gt;0,IFERROR(VLOOKUP(D6541,Transactions!$K$4:$L$24,2,0), "Invalid date, no label or wrong spelling"),"Date and/or label missing. Exclude?")</f>
        <v>Date and/or label missing. Exclude?</v>
      </c>
      <c r="F6541" s="201"/>
      <c r="G6541" s="202"/>
      <c r="H6541" s="203"/>
      <c r="I6541">
        <f t="shared" si="206"/>
        <v>0</v>
      </c>
      <c r="J6541">
        <f t="shared" si="207"/>
        <v>1</v>
      </c>
    </row>
    <row r="6542" spans="1:10" x14ac:dyDescent="0.25">
      <c r="A6542" s="37"/>
      <c r="B6542" s="38"/>
      <c r="C6542" s="97"/>
      <c r="D6542" s="92"/>
      <c r="E6542" s="88" t="str">
        <f>IF(A6542&lt;&gt;0,IFERROR(VLOOKUP(D6542,Transactions!$K$4:$L$24,2,0), "Invalid date, no label or wrong spelling"),"Date and/or label missing. Exclude?")</f>
        <v>Date and/or label missing. Exclude?</v>
      </c>
      <c r="F6542" s="201"/>
      <c r="G6542" s="202"/>
      <c r="H6542" s="203"/>
      <c r="I6542">
        <f t="shared" si="206"/>
        <v>0</v>
      </c>
      <c r="J6542">
        <f t="shared" si="207"/>
        <v>1</v>
      </c>
    </row>
    <row r="6543" spans="1:10" x14ac:dyDescent="0.25">
      <c r="A6543" s="37"/>
      <c r="B6543" s="38"/>
      <c r="C6543" s="97"/>
      <c r="D6543" s="92"/>
      <c r="E6543" s="88" t="str">
        <f>IF(A6543&lt;&gt;0,IFERROR(VLOOKUP(D6543,Transactions!$K$4:$L$24,2,0), "Invalid date, no label or wrong spelling"),"Date and/or label missing. Exclude?")</f>
        <v>Date and/or label missing. Exclude?</v>
      </c>
      <c r="F6543" s="201"/>
      <c r="G6543" s="202"/>
      <c r="H6543" s="203"/>
      <c r="I6543">
        <f t="shared" si="206"/>
        <v>0</v>
      </c>
      <c r="J6543">
        <f t="shared" si="207"/>
        <v>1</v>
      </c>
    </row>
    <row r="6544" spans="1:10" x14ac:dyDescent="0.25">
      <c r="A6544" s="37"/>
      <c r="B6544" s="38"/>
      <c r="C6544" s="97"/>
      <c r="D6544" s="92"/>
      <c r="E6544" s="88" t="str">
        <f>IF(A6544&lt;&gt;0,IFERROR(VLOOKUP(D6544,Transactions!$K$4:$L$24,2,0), "Invalid date, no label or wrong spelling"),"Date and/or label missing. Exclude?")</f>
        <v>Date and/or label missing. Exclude?</v>
      </c>
      <c r="F6544" s="201"/>
      <c r="G6544" s="202"/>
      <c r="H6544" s="203"/>
      <c r="I6544">
        <f t="shared" si="206"/>
        <v>0</v>
      </c>
      <c r="J6544">
        <f t="shared" si="207"/>
        <v>1</v>
      </c>
    </row>
    <row r="6545" spans="1:10" x14ac:dyDescent="0.25">
      <c r="A6545" s="37"/>
      <c r="B6545" s="38"/>
      <c r="C6545" s="97"/>
      <c r="D6545" s="92"/>
      <c r="E6545" s="88" t="str">
        <f>IF(A6545&lt;&gt;0,IFERROR(VLOOKUP(D6545,Transactions!$K$4:$L$24,2,0), "Invalid date, no label or wrong spelling"),"Date and/or label missing. Exclude?")</f>
        <v>Date and/or label missing. Exclude?</v>
      </c>
      <c r="F6545" s="201"/>
      <c r="G6545" s="202"/>
      <c r="H6545" s="203"/>
      <c r="I6545">
        <f t="shared" ref="I6545:I6608" si="208">WEEKNUM(A6545)</f>
        <v>0</v>
      </c>
      <c r="J6545">
        <f t="shared" ref="J6545:J6608" si="209">MONTH(A6545)</f>
        <v>1</v>
      </c>
    </row>
    <row r="6546" spans="1:10" x14ac:dyDescent="0.25">
      <c r="A6546" s="37"/>
      <c r="B6546" s="38"/>
      <c r="C6546" s="97"/>
      <c r="D6546" s="92"/>
      <c r="E6546" s="88" t="str">
        <f>IF(A6546&lt;&gt;0,IFERROR(VLOOKUP(D6546,Transactions!$K$4:$L$24,2,0), "Invalid date, no label or wrong spelling"),"Date and/or label missing. Exclude?")</f>
        <v>Date and/or label missing. Exclude?</v>
      </c>
      <c r="F6546" s="201"/>
      <c r="G6546" s="202"/>
      <c r="H6546" s="203"/>
      <c r="I6546">
        <f t="shared" si="208"/>
        <v>0</v>
      </c>
      <c r="J6546">
        <f t="shared" si="209"/>
        <v>1</v>
      </c>
    </row>
    <row r="6547" spans="1:10" x14ac:dyDescent="0.25">
      <c r="A6547" s="37"/>
      <c r="B6547" s="38"/>
      <c r="C6547" s="97"/>
      <c r="D6547" s="92"/>
      <c r="E6547" s="88" t="str">
        <f>IF(A6547&lt;&gt;0,IFERROR(VLOOKUP(D6547,Transactions!$K$4:$L$24,2,0), "Invalid date, no label or wrong spelling"),"Date and/or label missing. Exclude?")</f>
        <v>Date and/or label missing. Exclude?</v>
      </c>
      <c r="F6547" s="201"/>
      <c r="G6547" s="202"/>
      <c r="H6547" s="203"/>
      <c r="I6547">
        <f t="shared" si="208"/>
        <v>0</v>
      </c>
      <c r="J6547">
        <f t="shared" si="209"/>
        <v>1</v>
      </c>
    </row>
    <row r="6548" spans="1:10" x14ac:dyDescent="0.25">
      <c r="A6548" s="37"/>
      <c r="B6548" s="38"/>
      <c r="C6548" s="97"/>
      <c r="D6548" s="92"/>
      <c r="E6548" s="88" t="str">
        <f>IF(A6548&lt;&gt;0,IFERROR(VLOOKUP(D6548,Transactions!$K$4:$L$24,2,0), "Invalid date, no label or wrong spelling"),"Date and/or label missing. Exclude?")</f>
        <v>Date and/or label missing. Exclude?</v>
      </c>
      <c r="F6548" s="201"/>
      <c r="G6548" s="202"/>
      <c r="H6548" s="203"/>
      <c r="I6548">
        <f t="shared" si="208"/>
        <v>0</v>
      </c>
      <c r="J6548">
        <f t="shared" si="209"/>
        <v>1</v>
      </c>
    </row>
    <row r="6549" spans="1:10" x14ac:dyDescent="0.25">
      <c r="A6549" s="37"/>
      <c r="B6549" s="38"/>
      <c r="C6549" s="97"/>
      <c r="D6549" s="92"/>
      <c r="E6549" s="88" t="str">
        <f>IF(A6549&lt;&gt;0,IFERROR(VLOOKUP(D6549,Transactions!$K$4:$L$24,2,0), "Invalid date, no label or wrong spelling"),"Date and/or label missing. Exclude?")</f>
        <v>Date and/or label missing. Exclude?</v>
      </c>
      <c r="F6549" s="201"/>
      <c r="G6549" s="202"/>
      <c r="H6549" s="203"/>
      <c r="I6549">
        <f t="shared" si="208"/>
        <v>0</v>
      </c>
      <c r="J6549">
        <f t="shared" si="209"/>
        <v>1</v>
      </c>
    </row>
    <row r="6550" spans="1:10" x14ac:dyDescent="0.25">
      <c r="A6550" s="37"/>
      <c r="B6550" s="38"/>
      <c r="C6550" s="97"/>
      <c r="D6550" s="92"/>
      <c r="E6550" s="88" t="str">
        <f>IF(A6550&lt;&gt;0,IFERROR(VLOOKUP(D6550,Transactions!$K$4:$L$24,2,0), "Invalid date, no label or wrong spelling"),"Date and/or label missing. Exclude?")</f>
        <v>Date and/or label missing. Exclude?</v>
      </c>
      <c r="F6550" s="201"/>
      <c r="G6550" s="202"/>
      <c r="H6550" s="203"/>
      <c r="I6550">
        <f t="shared" si="208"/>
        <v>0</v>
      </c>
      <c r="J6550">
        <f t="shared" si="209"/>
        <v>1</v>
      </c>
    </row>
    <row r="6551" spans="1:10" x14ac:dyDescent="0.25">
      <c r="A6551" s="37"/>
      <c r="B6551" s="38"/>
      <c r="C6551" s="97"/>
      <c r="D6551" s="92"/>
      <c r="E6551" s="88" t="str">
        <f>IF(A6551&lt;&gt;0,IFERROR(VLOOKUP(D6551,Transactions!$K$4:$L$24,2,0), "Invalid date, no label or wrong spelling"),"Date and/or label missing. Exclude?")</f>
        <v>Date and/or label missing. Exclude?</v>
      </c>
      <c r="F6551" s="201"/>
      <c r="G6551" s="202"/>
      <c r="H6551" s="203"/>
      <c r="I6551">
        <f t="shared" si="208"/>
        <v>0</v>
      </c>
      <c r="J6551">
        <f t="shared" si="209"/>
        <v>1</v>
      </c>
    </row>
    <row r="6552" spans="1:10" x14ac:dyDescent="0.25">
      <c r="A6552" s="37"/>
      <c r="B6552" s="38"/>
      <c r="C6552" s="97"/>
      <c r="D6552" s="92"/>
      <c r="E6552" s="88" t="str">
        <f>IF(A6552&lt;&gt;0,IFERROR(VLOOKUP(D6552,Transactions!$K$4:$L$24,2,0), "Invalid date, no label or wrong spelling"),"Date and/or label missing. Exclude?")</f>
        <v>Date and/or label missing. Exclude?</v>
      </c>
      <c r="F6552" s="201"/>
      <c r="G6552" s="202"/>
      <c r="H6552" s="203"/>
      <c r="I6552">
        <f t="shared" si="208"/>
        <v>0</v>
      </c>
      <c r="J6552">
        <f t="shared" si="209"/>
        <v>1</v>
      </c>
    </row>
    <row r="6553" spans="1:10" x14ac:dyDescent="0.25">
      <c r="A6553" s="37"/>
      <c r="B6553" s="38"/>
      <c r="C6553" s="97"/>
      <c r="D6553" s="92"/>
      <c r="E6553" s="88" t="str">
        <f>IF(A6553&lt;&gt;0,IFERROR(VLOOKUP(D6553,Transactions!$K$4:$L$24,2,0), "Invalid date, no label or wrong spelling"),"Date and/or label missing. Exclude?")</f>
        <v>Date and/or label missing. Exclude?</v>
      </c>
      <c r="F6553" s="201"/>
      <c r="G6553" s="202"/>
      <c r="H6553" s="203"/>
      <c r="I6553">
        <f t="shared" si="208"/>
        <v>0</v>
      </c>
      <c r="J6553">
        <f t="shared" si="209"/>
        <v>1</v>
      </c>
    </row>
    <row r="6554" spans="1:10" x14ac:dyDescent="0.25">
      <c r="A6554" s="37"/>
      <c r="B6554" s="38"/>
      <c r="C6554" s="97"/>
      <c r="D6554" s="92"/>
      <c r="E6554" s="88" t="str">
        <f>IF(A6554&lt;&gt;0,IFERROR(VLOOKUP(D6554,Transactions!$K$4:$L$24,2,0), "Invalid date, no label or wrong spelling"),"Date and/or label missing. Exclude?")</f>
        <v>Date and/or label missing. Exclude?</v>
      </c>
      <c r="F6554" s="201"/>
      <c r="G6554" s="202"/>
      <c r="H6554" s="203"/>
      <c r="I6554">
        <f t="shared" si="208"/>
        <v>0</v>
      </c>
      <c r="J6554">
        <f t="shared" si="209"/>
        <v>1</v>
      </c>
    </row>
    <row r="6555" spans="1:10" x14ac:dyDescent="0.25">
      <c r="A6555" s="37"/>
      <c r="B6555" s="38"/>
      <c r="C6555" s="97"/>
      <c r="D6555" s="92"/>
      <c r="E6555" s="88" t="str">
        <f>IF(A6555&lt;&gt;0,IFERROR(VLOOKUP(D6555,Transactions!$K$4:$L$24,2,0), "Invalid date, no label or wrong spelling"),"Date and/or label missing. Exclude?")</f>
        <v>Date and/or label missing. Exclude?</v>
      </c>
      <c r="F6555" s="201"/>
      <c r="G6555" s="202"/>
      <c r="H6555" s="203"/>
      <c r="I6555">
        <f t="shared" si="208"/>
        <v>0</v>
      </c>
      <c r="J6555">
        <f t="shared" si="209"/>
        <v>1</v>
      </c>
    </row>
    <row r="6556" spans="1:10" x14ac:dyDescent="0.25">
      <c r="A6556" s="37"/>
      <c r="B6556" s="38"/>
      <c r="C6556" s="97"/>
      <c r="D6556" s="92"/>
      <c r="E6556" s="88" t="str">
        <f>IF(A6556&lt;&gt;0,IFERROR(VLOOKUP(D6556,Transactions!$K$4:$L$24,2,0), "Invalid date, no label or wrong spelling"),"Date and/or label missing. Exclude?")</f>
        <v>Date and/or label missing. Exclude?</v>
      </c>
      <c r="F6556" s="201"/>
      <c r="G6556" s="202"/>
      <c r="H6556" s="203"/>
      <c r="I6556">
        <f t="shared" si="208"/>
        <v>0</v>
      </c>
      <c r="J6556">
        <f t="shared" si="209"/>
        <v>1</v>
      </c>
    </row>
    <row r="6557" spans="1:10" x14ac:dyDescent="0.25">
      <c r="A6557" s="37"/>
      <c r="B6557" s="38"/>
      <c r="C6557" s="97"/>
      <c r="D6557" s="92"/>
      <c r="E6557" s="88" t="str">
        <f>IF(A6557&lt;&gt;0,IFERROR(VLOOKUP(D6557,Transactions!$K$4:$L$24,2,0), "Invalid date, no label or wrong spelling"),"Date and/or label missing. Exclude?")</f>
        <v>Date and/or label missing. Exclude?</v>
      </c>
      <c r="F6557" s="201"/>
      <c r="G6557" s="202"/>
      <c r="H6557" s="203"/>
      <c r="I6557">
        <f t="shared" si="208"/>
        <v>0</v>
      </c>
      <c r="J6557">
        <f t="shared" si="209"/>
        <v>1</v>
      </c>
    </row>
    <row r="6558" spans="1:10" x14ac:dyDescent="0.25">
      <c r="A6558" s="37"/>
      <c r="B6558" s="38"/>
      <c r="C6558" s="97"/>
      <c r="D6558" s="92"/>
      <c r="E6558" s="88" t="str">
        <f>IF(A6558&lt;&gt;0,IFERROR(VLOOKUP(D6558,Transactions!$K$4:$L$24,2,0), "Invalid date, no label or wrong spelling"),"Date and/or label missing. Exclude?")</f>
        <v>Date and/or label missing. Exclude?</v>
      </c>
      <c r="F6558" s="201"/>
      <c r="G6558" s="202"/>
      <c r="H6558" s="203"/>
      <c r="I6558">
        <f t="shared" si="208"/>
        <v>0</v>
      </c>
      <c r="J6558">
        <f t="shared" si="209"/>
        <v>1</v>
      </c>
    </row>
    <row r="6559" spans="1:10" x14ac:dyDescent="0.25">
      <c r="A6559" s="37"/>
      <c r="B6559" s="38"/>
      <c r="C6559" s="97"/>
      <c r="D6559" s="92"/>
      <c r="E6559" s="88" t="str">
        <f>IF(A6559&lt;&gt;0,IFERROR(VLOOKUP(D6559,Transactions!$K$4:$L$24,2,0), "Invalid date, no label or wrong spelling"),"Date and/or label missing. Exclude?")</f>
        <v>Date and/or label missing. Exclude?</v>
      </c>
      <c r="F6559" s="201"/>
      <c r="G6559" s="202"/>
      <c r="H6559" s="203"/>
      <c r="I6559">
        <f t="shared" si="208"/>
        <v>0</v>
      </c>
      <c r="J6559">
        <f t="shared" si="209"/>
        <v>1</v>
      </c>
    </row>
    <row r="6560" spans="1:10" x14ac:dyDescent="0.25">
      <c r="A6560" s="37"/>
      <c r="B6560" s="38"/>
      <c r="C6560" s="97"/>
      <c r="D6560" s="92"/>
      <c r="E6560" s="88" t="str">
        <f>IF(A6560&lt;&gt;0,IFERROR(VLOOKUP(D6560,Transactions!$K$4:$L$24,2,0), "Invalid date, no label or wrong spelling"),"Date and/or label missing. Exclude?")</f>
        <v>Date and/or label missing. Exclude?</v>
      </c>
      <c r="F6560" s="201"/>
      <c r="G6560" s="202"/>
      <c r="H6560" s="203"/>
      <c r="I6560">
        <f t="shared" si="208"/>
        <v>0</v>
      </c>
      <c r="J6560">
        <f t="shared" si="209"/>
        <v>1</v>
      </c>
    </row>
    <row r="6561" spans="1:10" x14ac:dyDescent="0.25">
      <c r="A6561" s="37"/>
      <c r="B6561" s="38"/>
      <c r="C6561" s="97"/>
      <c r="D6561" s="92"/>
      <c r="E6561" s="88" t="str">
        <f>IF(A6561&lt;&gt;0,IFERROR(VLOOKUP(D6561,Transactions!$K$4:$L$24,2,0), "Invalid date, no label or wrong spelling"),"Date and/or label missing. Exclude?")</f>
        <v>Date and/or label missing. Exclude?</v>
      </c>
      <c r="F6561" s="201"/>
      <c r="G6561" s="202"/>
      <c r="H6561" s="203"/>
      <c r="I6561">
        <f t="shared" si="208"/>
        <v>0</v>
      </c>
      <c r="J6561">
        <f t="shared" si="209"/>
        <v>1</v>
      </c>
    </row>
    <row r="6562" spans="1:10" x14ac:dyDescent="0.25">
      <c r="A6562" s="37"/>
      <c r="B6562" s="38"/>
      <c r="C6562" s="97"/>
      <c r="D6562" s="92"/>
      <c r="E6562" s="88" t="str">
        <f>IF(A6562&lt;&gt;0,IFERROR(VLOOKUP(D6562,Transactions!$K$4:$L$24,2,0), "Invalid date, no label or wrong spelling"),"Date and/or label missing. Exclude?")</f>
        <v>Date and/or label missing. Exclude?</v>
      </c>
      <c r="F6562" s="201"/>
      <c r="G6562" s="202"/>
      <c r="H6562" s="203"/>
      <c r="I6562">
        <f t="shared" si="208"/>
        <v>0</v>
      </c>
      <c r="J6562">
        <f t="shared" si="209"/>
        <v>1</v>
      </c>
    </row>
    <row r="6563" spans="1:10" x14ac:dyDescent="0.25">
      <c r="A6563" s="37"/>
      <c r="B6563" s="38"/>
      <c r="C6563" s="97"/>
      <c r="D6563" s="92"/>
      <c r="E6563" s="88" t="str">
        <f>IF(A6563&lt;&gt;0,IFERROR(VLOOKUP(D6563,Transactions!$K$4:$L$24,2,0), "Invalid date, no label or wrong spelling"),"Date and/or label missing. Exclude?")</f>
        <v>Date and/or label missing. Exclude?</v>
      </c>
      <c r="F6563" s="201"/>
      <c r="G6563" s="202"/>
      <c r="H6563" s="203"/>
      <c r="I6563">
        <f t="shared" si="208"/>
        <v>0</v>
      </c>
      <c r="J6563">
        <f t="shared" si="209"/>
        <v>1</v>
      </c>
    </row>
    <row r="6564" spans="1:10" x14ac:dyDescent="0.25">
      <c r="A6564" s="37"/>
      <c r="B6564" s="38"/>
      <c r="C6564" s="97"/>
      <c r="D6564" s="92"/>
      <c r="E6564" s="88" t="str">
        <f>IF(A6564&lt;&gt;0,IFERROR(VLOOKUP(D6564,Transactions!$K$4:$L$24,2,0), "Invalid date, no label or wrong spelling"),"Date and/or label missing. Exclude?")</f>
        <v>Date and/or label missing. Exclude?</v>
      </c>
      <c r="F6564" s="201"/>
      <c r="G6564" s="202"/>
      <c r="H6564" s="203"/>
      <c r="I6564">
        <f t="shared" si="208"/>
        <v>0</v>
      </c>
      <c r="J6564">
        <f t="shared" si="209"/>
        <v>1</v>
      </c>
    </row>
    <row r="6565" spans="1:10" x14ac:dyDescent="0.25">
      <c r="A6565" s="37"/>
      <c r="B6565" s="38"/>
      <c r="C6565" s="97"/>
      <c r="D6565" s="92"/>
      <c r="E6565" s="88" t="str">
        <f>IF(A6565&lt;&gt;0,IFERROR(VLOOKUP(D6565,Transactions!$K$4:$L$24,2,0), "Invalid date, no label or wrong spelling"),"Date and/or label missing. Exclude?")</f>
        <v>Date and/or label missing. Exclude?</v>
      </c>
      <c r="F6565" s="201"/>
      <c r="G6565" s="202"/>
      <c r="H6565" s="203"/>
      <c r="I6565">
        <f t="shared" si="208"/>
        <v>0</v>
      </c>
      <c r="J6565">
        <f t="shared" si="209"/>
        <v>1</v>
      </c>
    </row>
    <row r="6566" spans="1:10" x14ac:dyDescent="0.25">
      <c r="A6566" s="37"/>
      <c r="B6566" s="38"/>
      <c r="C6566" s="97"/>
      <c r="D6566" s="92"/>
      <c r="E6566" s="88" t="str">
        <f>IF(A6566&lt;&gt;0,IFERROR(VLOOKUP(D6566,Transactions!$K$4:$L$24,2,0), "Invalid date, no label or wrong spelling"),"Date and/or label missing. Exclude?")</f>
        <v>Date and/or label missing. Exclude?</v>
      </c>
      <c r="F6566" s="201"/>
      <c r="G6566" s="202"/>
      <c r="H6566" s="203"/>
      <c r="I6566">
        <f t="shared" si="208"/>
        <v>0</v>
      </c>
      <c r="J6566">
        <f t="shared" si="209"/>
        <v>1</v>
      </c>
    </row>
    <row r="6567" spans="1:10" x14ac:dyDescent="0.25">
      <c r="A6567" s="37"/>
      <c r="B6567" s="38"/>
      <c r="C6567" s="97"/>
      <c r="D6567" s="92"/>
      <c r="E6567" s="88" t="str">
        <f>IF(A6567&lt;&gt;0,IFERROR(VLOOKUP(D6567,Transactions!$K$4:$L$24,2,0), "Invalid date, no label or wrong spelling"),"Date and/or label missing. Exclude?")</f>
        <v>Date and/or label missing. Exclude?</v>
      </c>
      <c r="F6567" s="201"/>
      <c r="G6567" s="202"/>
      <c r="H6567" s="203"/>
      <c r="I6567">
        <f t="shared" si="208"/>
        <v>0</v>
      </c>
      <c r="J6567">
        <f t="shared" si="209"/>
        <v>1</v>
      </c>
    </row>
    <row r="6568" spans="1:10" x14ac:dyDescent="0.25">
      <c r="A6568" s="37"/>
      <c r="B6568" s="38"/>
      <c r="C6568" s="97"/>
      <c r="D6568" s="92"/>
      <c r="E6568" s="88" t="str">
        <f>IF(A6568&lt;&gt;0,IFERROR(VLOOKUP(D6568,Transactions!$K$4:$L$24,2,0), "Invalid date, no label or wrong spelling"),"Date and/or label missing. Exclude?")</f>
        <v>Date and/or label missing. Exclude?</v>
      </c>
      <c r="F6568" s="201"/>
      <c r="G6568" s="202"/>
      <c r="H6568" s="203"/>
      <c r="I6568">
        <f t="shared" si="208"/>
        <v>0</v>
      </c>
      <c r="J6568">
        <f t="shared" si="209"/>
        <v>1</v>
      </c>
    </row>
    <row r="6569" spans="1:10" x14ac:dyDescent="0.25">
      <c r="A6569" s="37"/>
      <c r="B6569" s="38"/>
      <c r="C6569" s="97"/>
      <c r="D6569" s="92"/>
      <c r="E6569" s="88" t="str">
        <f>IF(A6569&lt;&gt;0,IFERROR(VLOOKUP(D6569,Transactions!$K$4:$L$24,2,0), "Invalid date, no label or wrong spelling"),"Date and/or label missing. Exclude?")</f>
        <v>Date and/or label missing. Exclude?</v>
      </c>
      <c r="F6569" s="201"/>
      <c r="G6569" s="202"/>
      <c r="H6569" s="203"/>
      <c r="I6569">
        <f t="shared" si="208"/>
        <v>0</v>
      </c>
      <c r="J6569">
        <f t="shared" si="209"/>
        <v>1</v>
      </c>
    </row>
    <row r="6570" spans="1:10" x14ac:dyDescent="0.25">
      <c r="A6570" s="37"/>
      <c r="B6570" s="38"/>
      <c r="C6570" s="97"/>
      <c r="D6570" s="92"/>
      <c r="E6570" s="88" t="str">
        <f>IF(A6570&lt;&gt;0,IFERROR(VLOOKUP(D6570,Transactions!$K$4:$L$24,2,0), "Invalid date, no label or wrong spelling"),"Date and/or label missing. Exclude?")</f>
        <v>Date and/or label missing. Exclude?</v>
      </c>
      <c r="F6570" s="201"/>
      <c r="G6570" s="202"/>
      <c r="H6570" s="203"/>
      <c r="I6570">
        <f t="shared" si="208"/>
        <v>0</v>
      </c>
      <c r="J6570">
        <f t="shared" si="209"/>
        <v>1</v>
      </c>
    </row>
    <row r="6571" spans="1:10" x14ac:dyDescent="0.25">
      <c r="A6571" s="37"/>
      <c r="B6571" s="38"/>
      <c r="C6571" s="97"/>
      <c r="D6571" s="92"/>
      <c r="E6571" s="88" t="str">
        <f>IF(A6571&lt;&gt;0,IFERROR(VLOOKUP(D6571,Transactions!$K$4:$L$24,2,0), "Invalid date, no label or wrong spelling"),"Date and/or label missing. Exclude?")</f>
        <v>Date and/or label missing. Exclude?</v>
      </c>
      <c r="F6571" s="201"/>
      <c r="G6571" s="202"/>
      <c r="H6571" s="203"/>
      <c r="I6571">
        <f t="shared" si="208"/>
        <v>0</v>
      </c>
      <c r="J6571">
        <f t="shared" si="209"/>
        <v>1</v>
      </c>
    </row>
    <row r="6572" spans="1:10" x14ac:dyDescent="0.25">
      <c r="A6572" s="37"/>
      <c r="B6572" s="38"/>
      <c r="C6572" s="97"/>
      <c r="D6572" s="92"/>
      <c r="E6572" s="88" t="str">
        <f>IF(A6572&lt;&gt;0,IFERROR(VLOOKUP(D6572,Transactions!$K$4:$L$24,2,0), "Invalid date, no label or wrong spelling"),"Date and/or label missing. Exclude?")</f>
        <v>Date and/or label missing. Exclude?</v>
      </c>
      <c r="F6572" s="201"/>
      <c r="G6572" s="202"/>
      <c r="H6572" s="203"/>
      <c r="I6572">
        <f t="shared" si="208"/>
        <v>0</v>
      </c>
      <c r="J6572">
        <f t="shared" si="209"/>
        <v>1</v>
      </c>
    </row>
    <row r="6573" spans="1:10" x14ac:dyDescent="0.25">
      <c r="A6573" s="37"/>
      <c r="B6573" s="38"/>
      <c r="C6573" s="97"/>
      <c r="D6573" s="92"/>
      <c r="E6573" s="88" t="str">
        <f>IF(A6573&lt;&gt;0,IFERROR(VLOOKUP(D6573,Transactions!$K$4:$L$24,2,0), "Invalid date, no label or wrong spelling"),"Date and/or label missing. Exclude?")</f>
        <v>Date and/or label missing. Exclude?</v>
      </c>
      <c r="F6573" s="201"/>
      <c r="G6573" s="202"/>
      <c r="H6573" s="203"/>
      <c r="I6573">
        <f t="shared" si="208"/>
        <v>0</v>
      </c>
      <c r="J6573">
        <f t="shared" si="209"/>
        <v>1</v>
      </c>
    </row>
    <row r="6574" spans="1:10" x14ac:dyDescent="0.25">
      <c r="A6574" s="37"/>
      <c r="B6574" s="38"/>
      <c r="C6574" s="97"/>
      <c r="D6574" s="92"/>
      <c r="E6574" s="88" t="str">
        <f>IF(A6574&lt;&gt;0,IFERROR(VLOOKUP(D6574,Transactions!$K$4:$L$24,2,0), "Invalid date, no label or wrong spelling"),"Date and/or label missing. Exclude?")</f>
        <v>Date and/or label missing. Exclude?</v>
      </c>
      <c r="F6574" s="201"/>
      <c r="G6574" s="202"/>
      <c r="H6574" s="203"/>
      <c r="I6574">
        <f t="shared" si="208"/>
        <v>0</v>
      </c>
      <c r="J6574">
        <f t="shared" si="209"/>
        <v>1</v>
      </c>
    </row>
    <row r="6575" spans="1:10" x14ac:dyDescent="0.25">
      <c r="A6575" s="37"/>
      <c r="B6575" s="38"/>
      <c r="C6575" s="97"/>
      <c r="D6575" s="92"/>
      <c r="E6575" s="88" t="str">
        <f>IF(A6575&lt;&gt;0,IFERROR(VLOOKUP(D6575,Transactions!$K$4:$L$24,2,0), "Invalid date, no label or wrong spelling"),"Date and/or label missing. Exclude?")</f>
        <v>Date and/or label missing. Exclude?</v>
      </c>
      <c r="F6575" s="201"/>
      <c r="G6575" s="202"/>
      <c r="H6575" s="203"/>
      <c r="I6575">
        <f t="shared" si="208"/>
        <v>0</v>
      </c>
      <c r="J6575">
        <f t="shared" si="209"/>
        <v>1</v>
      </c>
    </row>
    <row r="6576" spans="1:10" x14ac:dyDescent="0.25">
      <c r="A6576" s="37"/>
      <c r="B6576" s="38"/>
      <c r="C6576" s="97"/>
      <c r="D6576" s="92"/>
      <c r="E6576" s="88" t="str">
        <f>IF(A6576&lt;&gt;0,IFERROR(VLOOKUP(D6576,Transactions!$K$4:$L$24,2,0), "Invalid date, no label or wrong spelling"),"Date and/or label missing. Exclude?")</f>
        <v>Date and/or label missing. Exclude?</v>
      </c>
      <c r="F6576" s="201"/>
      <c r="G6576" s="202"/>
      <c r="H6576" s="203"/>
      <c r="I6576">
        <f t="shared" si="208"/>
        <v>0</v>
      </c>
      <c r="J6576">
        <f t="shared" si="209"/>
        <v>1</v>
      </c>
    </row>
    <row r="6577" spans="1:10" x14ac:dyDescent="0.25">
      <c r="A6577" s="37"/>
      <c r="B6577" s="38"/>
      <c r="C6577" s="97"/>
      <c r="D6577" s="92"/>
      <c r="E6577" s="88" t="str">
        <f>IF(A6577&lt;&gt;0,IFERROR(VLOOKUP(D6577,Transactions!$K$4:$L$24,2,0), "Invalid date, no label or wrong spelling"),"Date and/or label missing. Exclude?")</f>
        <v>Date and/or label missing. Exclude?</v>
      </c>
      <c r="F6577" s="201"/>
      <c r="G6577" s="202"/>
      <c r="H6577" s="203"/>
      <c r="I6577">
        <f t="shared" si="208"/>
        <v>0</v>
      </c>
      <c r="J6577">
        <f t="shared" si="209"/>
        <v>1</v>
      </c>
    </row>
    <row r="6578" spans="1:10" x14ac:dyDescent="0.25">
      <c r="A6578" s="37"/>
      <c r="B6578" s="38"/>
      <c r="C6578" s="97"/>
      <c r="D6578" s="92"/>
      <c r="E6578" s="88" t="str">
        <f>IF(A6578&lt;&gt;0,IFERROR(VLOOKUP(D6578,Transactions!$K$4:$L$24,2,0), "Invalid date, no label or wrong spelling"),"Date and/or label missing. Exclude?")</f>
        <v>Date and/or label missing. Exclude?</v>
      </c>
      <c r="F6578" s="201"/>
      <c r="G6578" s="202"/>
      <c r="H6578" s="203"/>
      <c r="I6578">
        <f t="shared" si="208"/>
        <v>0</v>
      </c>
      <c r="J6578">
        <f t="shared" si="209"/>
        <v>1</v>
      </c>
    </row>
    <row r="6579" spans="1:10" x14ac:dyDescent="0.25">
      <c r="A6579" s="37"/>
      <c r="B6579" s="38"/>
      <c r="C6579" s="97"/>
      <c r="D6579" s="92"/>
      <c r="E6579" s="88" t="str">
        <f>IF(A6579&lt;&gt;0,IFERROR(VLOOKUP(D6579,Transactions!$K$4:$L$24,2,0), "Invalid date, no label or wrong spelling"),"Date and/or label missing. Exclude?")</f>
        <v>Date and/or label missing. Exclude?</v>
      </c>
      <c r="F6579" s="201"/>
      <c r="G6579" s="202"/>
      <c r="H6579" s="203"/>
      <c r="I6579">
        <f t="shared" si="208"/>
        <v>0</v>
      </c>
      <c r="J6579">
        <f t="shared" si="209"/>
        <v>1</v>
      </c>
    </row>
    <row r="6580" spans="1:10" x14ac:dyDescent="0.25">
      <c r="A6580" s="37"/>
      <c r="B6580" s="38"/>
      <c r="C6580" s="97"/>
      <c r="D6580" s="92"/>
      <c r="E6580" s="88" t="str">
        <f>IF(A6580&lt;&gt;0,IFERROR(VLOOKUP(D6580,Transactions!$K$4:$L$24,2,0), "Invalid date, no label or wrong spelling"),"Date and/or label missing. Exclude?")</f>
        <v>Date and/or label missing. Exclude?</v>
      </c>
      <c r="F6580" s="201"/>
      <c r="G6580" s="202"/>
      <c r="H6580" s="203"/>
      <c r="I6580">
        <f t="shared" si="208"/>
        <v>0</v>
      </c>
      <c r="J6580">
        <f t="shared" si="209"/>
        <v>1</v>
      </c>
    </row>
    <row r="6581" spans="1:10" x14ac:dyDescent="0.25">
      <c r="A6581" s="37"/>
      <c r="B6581" s="38"/>
      <c r="C6581" s="97"/>
      <c r="D6581" s="92"/>
      <c r="E6581" s="88" t="str">
        <f>IF(A6581&lt;&gt;0,IFERROR(VLOOKUP(D6581,Transactions!$K$4:$L$24,2,0), "Invalid date, no label or wrong spelling"),"Date and/or label missing. Exclude?")</f>
        <v>Date and/or label missing. Exclude?</v>
      </c>
      <c r="F6581" s="201"/>
      <c r="G6581" s="202"/>
      <c r="H6581" s="203"/>
      <c r="I6581">
        <f t="shared" si="208"/>
        <v>0</v>
      </c>
      <c r="J6581">
        <f t="shared" si="209"/>
        <v>1</v>
      </c>
    </row>
    <row r="6582" spans="1:10" x14ac:dyDescent="0.25">
      <c r="A6582" s="37"/>
      <c r="B6582" s="38"/>
      <c r="C6582" s="97"/>
      <c r="D6582" s="92"/>
      <c r="E6582" s="88" t="str">
        <f>IF(A6582&lt;&gt;0,IFERROR(VLOOKUP(D6582,Transactions!$K$4:$L$24,2,0), "Invalid date, no label or wrong spelling"),"Date and/or label missing. Exclude?")</f>
        <v>Date and/or label missing. Exclude?</v>
      </c>
      <c r="F6582" s="201"/>
      <c r="G6582" s="202"/>
      <c r="H6582" s="203"/>
      <c r="I6582">
        <f t="shared" si="208"/>
        <v>0</v>
      </c>
      <c r="J6582">
        <f t="shared" si="209"/>
        <v>1</v>
      </c>
    </row>
    <row r="6583" spans="1:10" x14ac:dyDescent="0.25">
      <c r="A6583" s="37"/>
      <c r="B6583" s="38"/>
      <c r="C6583" s="97"/>
      <c r="D6583" s="92"/>
      <c r="E6583" s="88" t="str">
        <f>IF(A6583&lt;&gt;0,IFERROR(VLOOKUP(D6583,Transactions!$K$4:$L$24,2,0), "Invalid date, no label or wrong spelling"),"Date and/or label missing. Exclude?")</f>
        <v>Date and/or label missing. Exclude?</v>
      </c>
      <c r="F6583" s="201"/>
      <c r="G6583" s="202"/>
      <c r="H6583" s="203"/>
      <c r="I6583">
        <f t="shared" si="208"/>
        <v>0</v>
      </c>
      <c r="J6583">
        <f t="shared" si="209"/>
        <v>1</v>
      </c>
    </row>
    <row r="6584" spans="1:10" x14ac:dyDescent="0.25">
      <c r="A6584" s="37"/>
      <c r="B6584" s="38"/>
      <c r="C6584" s="97"/>
      <c r="D6584" s="92"/>
      <c r="E6584" s="88" t="str">
        <f>IF(A6584&lt;&gt;0,IFERROR(VLOOKUP(D6584,Transactions!$K$4:$L$24,2,0), "Invalid date, no label or wrong spelling"),"Date and/or label missing. Exclude?")</f>
        <v>Date and/or label missing. Exclude?</v>
      </c>
      <c r="F6584" s="201"/>
      <c r="G6584" s="202"/>
      <c r="H6584" s="203"/>
      <c r="I6584">
        <f t="shared" si="208"/>
        <v>0</v>
      </c>
      <c r="J6584">
        <f t="shared" si="209"/>
        <v>1</v>
      </c>
    </row>
    <row r="6585" spans="1:10" x14ac:dyDescent="0.25">
      <c r="A6585" s="37"/>
      <c r="B6585" s="38"/>
      <c r="C6585" s="97"/>
      <c r="D6585" s="92"/>
      <c r="E6585" s="88" t="str">
        <f>IF(A6585&lt;&gt;0,IFERROR(VLOOKUP(D6585,Transactions!$K$4:$L$24,2,0), "Invalid date, no label or wrong spelling"),"Date and/or label missing. Exclude?")</f>
        <v>Date and/or label missing. Exclude?</v>
      </c>
      <c r="F6585" s="201"/>
      <c r="G6585" s="202"/>
      <c r="H6585" s="203"/>
      <c r="I6585">
        <f t="shared" si="208"/>
        <v>0</v>
      </c>
      <c r="J6585">
        <f t="shared" si="209"/>
        <v>1</v>
      </c>
    </row>
    <row r="6586" spans="1:10" x14ac:dyDescent="0.25">
      <c r="A6586" s="37"/>
      <c r="B6586" s="38"/>
      <c r="C6586" s="97"/>
      <c r="D6586" s="92"/>
      <c r="E6586" s="88" t="str">
        <f>IF(A6586&lt;&gt;0,IFERROR(VLOOKUP(D6586,Transactions!$K$4:$L$24,2,0), "Invalid date, no label or wrong spelling"),"Date and/or label missing. Exclude?")</f>
        <v>Date and/or label missing. Exclude?</v>
      </c>
      <c r="F6586" s="201"/>
      <c r="G6586" s="202"/>
      <c r="H6586" s="203"/>
      <c r="I6586">
        <f t="shared" si="208"/>
        <v>0</v>
      </c>
      <c r="J6586">
        <f t="shared" si="209"/>
        <v>1</v>
      </c>
    </row>
    <row r="6587" spans="1:10" x14ac:dyDescent="0.25">
      <c r="A6587" s="37"/>
      <c r="B6587" s="38"/>
      <c r="C6587" s="97"/>
      <c r="D6587" s="92"/>
      <c r="E6587" s="88" t="str">
        <f>IF(A6587&lt;&gt;0,IFERROR(VLOOKUP(D6587,Transactions!$K$4:$L$24,2,0), "Invalid date, no label or wrong spelling"),"Date and/or label missing. Exclude?")</f>
        <v>Date and/or label missing. Exclude?</v>
      </c>
      <c r="F6587" s="201"/>
      <c r="G6587" s="202"/>
      <c r="H6587" s="203"/>
      <c r="I6587">
        <f t="shared" si="208"/>
        <v>0</v>
      </c>
      <c r="J6587">
        <f t="shared" si="209"/>
        <v>1</v>
      </c>
    </row>
    <row r="6588" spans="1:10" x14ac:dyDescent="0.25">
      <c r="A6588" s="37"/>
      <c r="B6588" s="38"/>
      <c r="C6588" s="97"/>
      <c r="D6588" s="92"/>
      <c r="E6588" s="88" t="str">
        <f>IF(A6588&lt;&gt;0,IFERROR(VLOOKUP(D6588,Transactions!$K$4:$L$24,2,0), "Invalid date, no label or wrong spelling"),"Date and/or label missing. Exclude?")</f>
        <v>Date and/or label missing. Exclude?</v>
      </c>
      <c r="F6588" s="201"/>
      <c r="G6588" s="202"/>
      <c r="H6588" s="203"/>
      <c r="I6588">
        <f t="shared" si="208"/>
        <v>0</v>
      </c>
      <c r="J6588">
        <f t="shared" si="209"/>
        <v>1</v>
      </c>
    </row>
    <row r="6589" spans="1:10" x14ac:dyDescent="0.25">
      <c r="A6589" s="37"/>
      <c r="B6589" s="38"/>
      <c r="C6589" s="97"/>
      <c r="D6589" s="92"/>
      <c r="E6589" s="88" t="str">
        <f>IF(A6589&lt;&gt;0,IFERROR(VLOOKUP(D6589,Transactions!$K$4:$L$24,2,0), "Invalid date, no label or wrong spelling"),"Date and/or label missing. Exclude?")</f>
        <v>Date and/or label missing. Exclude?</v>
      </c>
      <c r="F6589" s="201"/>
      <c r="G6589" s="202"/>
      <c r="H6589" s="203"/>
      <c r="I6589">
        <f t="shared" si="208"/>
        <v>0</v>
      </c>
      <c r="J6589">
        <f t="shared" si="209"/>
        <v>1</v>
      </c>
    </row>
    <row r="6590" spans="1:10" x14ac:dyDescent="0.25">
      <c r="A6590" s="37"/>
      <c r="B6590" s="38"/>
      <c r="C6590" s="97"/>
      <c r="D6590" s="92"/>
      <c r="E6590" s="88" t="str">
        <f>IF(A6590&lt;&gt;0,IFERROR(VLOOKUP(D6590,Transactions!$K$4:$L$24,2,0), "Invalid date, no label or wrong spelling"),"Date and/or label missing. Exclude?")</f>
        <v>Date and/or label missing. Exclude?</v>
      </c>
      <c r="F6590" s="201"/>
      <c r="G6590" s="202"/>
      <c r="H6590" s="203"/>
      <c r="I6590">
        <f t="shared" si="208"/>
        <v>0</v>
      </c>
      <c r="J6590">
        <f t="shared" si="209"/>
        <v>1</v>
      </c>
    </row>
    <row r="6591" spans="1:10" x14ac:dyDescent="0.25">
      <c r="A6591" s="37"/>
      <c r="B6591" s="38"/>
      <c r="C6591" s="97"/>
      <c r="D6591" s="92"/>
      <c r="E6591" s="88" t="str">
        <f>IF(A6591&lt;&gt;0,IFERROR(VLOOKUP(D6591,Transactions!$K$4:$L$24,2,0), "Invalid date, no label or wrong spelling"),"Date and/or label missing. Exclude?")</f>
        <v>Date and/or label missing. Exclude?</v>
      </c>
      <c r="F6591" s="201"/>
      <c r="G6591" s="202"/>
      <c r="H6591" s="203"/>
      <c r="I6591">
        <f t="shared" si="208"/>
        <v>0</v>
      </c>
      <c r="J6591">
        <f t="shared" si="209"/>
        <v>1</v>
      </c>
    </row>
    <row r="6592" spans="1:10" x14ac:dyDescent="0.25">
      <c r="A6592" s="37"/>
      <c r="B6592" s="38"/>
      <c r="C6592" s="97"/>
      <c r="D6592" s="92"/>
      <c r="E6592" s="88" t="str">
        <f>IF(A6592&lt;&gt;0,IFERROR(VLOOKUP(D6592,Transactions!$K$4:$L$24,2,0), "Invalid date, no label or wrong spelling"),"Date and/or label missing. Exclude?")</f>
        <v>Date and/or label missing. Exclude?</v>
      </c>
      <c r="F6592" s="201"/>
      <c r="G6592" s="202"/>
      <c r="H6592" s="203"/>
      <c r="I6592">
        <f t="shared" si="208"/>
        <v>0</v>
      </c>
      <c r="J6592">
        <f t="shared" si="209"/>
        <v>1</v>
      </c>
    </row>
    <row r="6593" spans="1:10" x14ac:dyDescent="0.25">
      <c r="A6593" s="37"/>
      <c r="B6593" s="38"/>
      <c r="C6593" s="97"/>
      <c r="D6593" s="92"/>
      <c r="E6593" s="88" t="str">
        <f>IF(A6593&lt;&gt;0,IFERROR(VLOOKUP(D6593,Transactions!$K$4:$L$24,2,0), "Invalid date, no label or wrong spelling"),"Date and/or label missing. Exclude?")</f>
        <v>Date and/or label missing. Exclude?</v>
      </c>
      <c r="F6593" s="201"/>
      <c r="G6593" s="202"/>
      <c r="H6593" s="203"/>
      <c r="I6593">
        <f t="shared" si="208"/>
        <v>0</v>
      </c>
      <c r="J6593">
        <f t="shared" si="209"/>
        <v>1</v>
      </c>
    </row>
    <row r="6594" spans="1:10" x14ac:dyDescent="0.25">
      <c r="A6594" s="37"/>
      <c r="B6594" s="38"/>
      <c r="C6594" s="97"/>
      <c r="D6594" s="92"/>
      <c r="E6594" s="88" t="str">
        <f>IF(A6594&lt;&gt;0,IFERROR(VLOOKUP(D6594,Transactions!$K$4:$L$24,2,0), "Invalid date, no label or wrong spelling"),"Date and/or label missing. Exclude?")</f>
        <v>Date and/or label missing. Exclude?</v>
      </c>
      <c r="F6594" s="201"/>
      <c r="G6594" s="202"/>
      <c r="H6594" s="203"/>
      <c r="I6594">
        <f t="shared" si="208"/>
        <v>0</v>
      </c>
      <c r="J6594">
        <f t="shared" si="209"/>
        <v>1</v>
      </c>
    </row>
    <row r="6595" spans="1:10" x14ac:dyDescent="0.25">
      <c r="A6595" s="37"/>
      <c r="B6595" s="38"/>
      <c r="C6595" s="97"/>
      <c r="D6595" s="92"/>
      <c r="E6595" s="88" t="str">
        <f>IF(A6595&lt;&gt;0,IFERROR(VLOOKUP(D6595,Transactions!$K$4:$L$24,2,0), "Invalid date, no label or wrong spelling"),"Date and/or label missing. Exclude?")</f>
        <v>Date and/or label missing. Exclude?</v>
      </c>
      <c r="F6595" s="201"/>
      <c r="G6595" s="202"/>
      <c r="H6595" s="203"/>
      <c r="I6595">
        <f t="shared" si="208"/>
        <v>0</v>
      </c>
      <c r="J6595">
        <f t="shared" si="209"/>
        <v>1</v>
      </c>
    </row>
    <row r="6596" spans="1:10" x14ac:dyDescent="0.25">
      <c r="A6596" s="37"/>
      <c r="B6596" s="38"/>
      <c r="C6596" s="97"/>
      <c r="D6596" s="92"/>
      <c r="E6596" s="88" t="str">
        <f>IF(A6596&lt;&gt;0,IFERROR(VLOOKUP(D6596,Transactions!$K$4:$L$24,2,0), "Invalid date, no label or wrong spelling"),"Date and/or label missing. Exclude?")</f>
        <v>Date and/or label missing. Exclude?</v>
      </c>
      <c r="F6596" s="201"/>
      <c r="G6596" s="202"/>
      <c r="H6596" s="203"/>
      <c r="I6596">
        <f t="shared" si="208"/>
        <v>0</v>
      </c>
      <c r="J6596">
        <f t="shared" si="209"/>
        <v>1</v>
      </c>
    </row>
    <row r="6597" spans="1:10" x14ac:dyDescent="0.25">
      <c r="A6597" s="37"/>
      <c r="B6597" s="38"/>
      <c r="C6597" s="97"/>
      <c r="D6597" s="92"/>
      <c r="E6597" s="88" t="str">
        <f>IF(A6597&lt;&gt;0,IFERROR(VLOOKUP(D6597,Transactions!$K$4:$L$24,2,0), "Invalid date, no label or wrong spelling"),"Date and/or label missing. Exclude?")</f>
        <v>Date and/or label missing. Exclude?</v>
      </c>
      <c r="F6597" s="201"/>
      <c r="G6597" s="202"/>
      <c r="H6597" s="203"/>
      <c r="I6597">
        <f t="shared" si="208"/>
        <v>0</v>
      </c>
      <c r="J6597">
        <f t="shared" si="209"/>
        <v>1</v>
      </c>
    </row>
    <row r="6598" spans="1:10" x14ac:dyDescent="0.25">
      <c r="A6598" s="37"/>
      <c r="B6598" s="38"/>
      <c r="C6598" s="97"/>
      <c r="D6598" s="92"/>
      <c r="E6598" s="88" t="str">
        <f>IF(A6598&lt;&gt;0,IFERROR(VLOOKUP(D6598,Transactions!$K$4:$L$24,2,0), "Invalid date, no label or wrong spelling"),"Date and/or label missing. Exclude?")</f>
        <v>Date and/or label missing. Exclude?</v>
      </c>
      <c r="F6598" s="201"/>
      <c r="G6598" s="202"/>
      <c r="H6598" s="203"/>
      <c r="I6598">
        <f t="shared" si="208"/>
        <v>0</v>
      </c>
      <c r="J6598">
        <f t="shared" si="209"/>
        <v>1</v>
      </c>
    </row>
    <row r="6599" spans="1:10" x14ac:dyDescent="0.25">
      <c r="A6599" s="37"/>
      <c r="B6599" s="38"/>
      <c r="C6599" s="97"/>
      <c r="D6599" s="92"/>
      <c r="E6599" s="88" t="str">
        <f>IF(A6599&lt;&gt;0,IFERROR(VLOOKUP(D6599,Transactions!$K$4:$L$24,2,0), "Invalid date, no label or wrong spelling"),"Date and/or label missing. Exclude?")</f>
        <v>Date and/or label missing. Exclude?</v>
      </c>
      <c r="F6599" s="201"/>
      <c r="G6599" s="202"/>
      <c r="H6599" s="203"/>
      <c r="I6599">
        <f t="shared" si="208"/>
        <v>0</v>
      </c>
      <c r="J6599">
        <f t="shared" si="209"/>
        <v>1</v>
      </c>
    </row>
    <row r="6600" spans="1:10" x14ac:dyDescent="0.25">
      <c r="A6600" s="37"/>
      <c r="B6600" s="38"/>
      <c r="C6600" s="97"/>
      <c r="D6600" s="92"/>
      <c r="E6600" s="88" t="str">
        <f>IF(A6600&lt;&gt;0,IFERROR(VLOOKUP(D6600,Transactions!$K$4:$L$24,2,0), "Invalid date, no label or wrong spelling"),"Date and/or label missing. Exclude?")</f>
        <v>Date and/or label missing. Exclude?</v>
      </c>
      <c r="F6600" s="201"/>
      <c r="G6600" s="202"/>
      <c r="H6600" s="203"/>
      <c r="I6600">
        <f t="shared" si="208"/>
        <v>0</v>
      </c>
      <c r="J6600">
        <f t="shared" si="209"/>
        <v>1</v>
      </c>
    </row>
    <row r="6601" spans="1:10" x14ac:dyDescent="0.25">
      <c r="A6601" s="37"/>
      <c r="B6601" s="38"/>
      <c r="C6601" s="97"/>
      <c r="D6601" s="92"/>
      <c r="E6601" s="88" t="str">
        <f>IF(A6601&lt;&gt;0,IFERROR(VLOOKUP(D6601,Transactions!$K$4:$L$24,2,0), "Invalid date, no label or wrong spelling"),"Date and/or label missing. Exclude?")</f>
        <v>Date and/or label missing. Exclude?</v>
      </c>
      <c r="F6601" s="201"/>
      <c r="G6601" s="202"/>
      <c r="H6601" s="203"/>
      <c r="I6601">
        <f t="shared" si="208"/>
        <v>0</v>
      </c>
      <c r="J6601">
        <f t="shared" si="209"/>
        <v>1</v>
      </c>
    </row>
    <row r="6602" spans="1:10" x14ac:dyDescent="0.25">
      <c r="A6602" s="37"/>
      <c r="B6602" s="38"/>
      <c r="C6602" s="97"/>
      <c r="D6602" s="92"/>
      <c r="E6602" s="88" t="str">
        <f>IF(A6602&lt;&gt;0,IFERROR(VLOOKUP(D6602,Transactions!$K$4:$L$24,2,0), "Invalid date, no label or wrong spelling"),"Date and/or label missing. Exclude?")</f>
        <v>Date and/or label missing. Exclude?</v>
      </c>
      <c r="F6602" s="201"/>
      <c r="G6602" s="202"/>
      <c r="H6602" s="203"/>
      <c r="I6602">
        <f t="shared" si="208"/>
        <v>0</v>
      </c>
      <c r="J6602">
        <f t="shared" si="209"/>
        <v>1</v>
      </c>
    </row>
    <row r="6603" spans="1:10" x14ac:dyDescent="0.25">
      <c r="A6603" s="37"/>
      <c r="B6603" s="38"/>
      <c r="C6603" s="97"/>
      <c r="D6603" s="92"/>
      <c r="E6603" s="88" t="str">
        <f>IF(A6603&lt;&gt;0,IFERROR(VLOOKUP(D6603,Transactions!$K$4:$L$24,2,0), "Invalid date, no label or wrong spelling"),"Date and/or label missing. Exclude?")</f>
        <v>Date and/or label missing. Exclude?</v>
      </c>
      <c r="F6603" s="201"/>
      <c r="G6603" s="202"/>
      <c r="H6603" s="203"/>
      <c r="I6603">
        <f t="shared" si="208"/>
        <v>0</v>
      </c>
      <c r="J6603">
        <f t="shared" si="209"/>
        <v>1</v>
      </c>
    </row>
    <row r="6604" spans="1:10" x14ac:dyDescent="0.25">
      <c r="A6604" s="37"/>
      <c r="B6604" s="38"/>
      <c r="C6604" s="97"/>
      <c r="D6604" s="92"/>
      <c r="E6604" s="88" t="str">
        <f>IF(A6604&lt;&gt;0,IFERROR(VLOOKUP(D6604,Transactions!$K$4:$L$24,2,0), "Invalid date, no label or wrong spelling"),"Date and/or label missing. Exclude?")</f>
        <v>Date and/or label missing. Exclude?</v>
      </c>
      <c r="F6604" s="201"/>
      <c r="G6604" s="202"/>
      <c r="H6604" s="203"/>
      <c r="I6604">
        <f t="shared" si="208"/>
        <v>0</v>
      </c>
      <c r="J6604">
        <f t="shared" si="209"/>
        <v>1</v>
      </c>
    </row>
    <row r="6605" spans="1:10" x14ac:dyDescent="0.25">
      <c r="A6605" s="37"/>
      <c r="B6605" s="38"/>
      <c r="C6605" s="97"/>
      <c r="D6605" s="92"/>
      <c r="E6605" s="88" t="str">
        <f>IF(A6605&lt;&gt;0,IFERROR(VLOOKUP(D6605,Transactions!$K$4:$L$24,2,0), "Invalid date, no label or wrong spelling"),"Date and/or label missing. Exclude?")</f>
        <v>Date and/or label missing. Exclude?</v>
      </c>
      <c r="F6605" s="201"/>
      <c r="G6605" s="202"/>
      <c r="H6605" s="203"/>
      <c r="I6605">
        <f t="shared" si="208"/>
        <v>0</v>
      </c>
      <c r="J6605">
        <f t="shared" si="209"/>
        <v>1</v>
      </c>
    </row>
    <row r="6606" spans="1:10" x14ac:dyDescent="0.25">
      <c r="A6606" s="37"/>
      <c r="B6606" s="38"/>
      <c r="C6606" s="97"/>
      <c r="D6606" s="92"/>
      <c r="E6606" s="88" t="str">
        <f>IF(A6606&lt;&gt;0,IFERROR(VLOOKUP(D6606,Transactions!$K$4:$L$24,2,0), "Invalid date, no label or wrong spelling"),"Date and/or label missing. Exclude?")</f>
        <v>Date and/or label missing. Exclude?</v>
      </c>
      <c r="F6606" s="201"/>
      <c r="G6606" s="202"/>
      <c r="H6606" s="203"/>
      <c r="I6606">
        <f t="shared" si="208"/>
        <v>0</v>
      </c>
      <c r="J6606">
        <f t="shared" si="209"/>
        <v>1</v>
      </c>
    </row>
    <row r="6607" spans="1:10" x14ac:dyDescent="0.25">
      <c r="A6607" s="37"/>
      <c r="B6607" s="38"/>
      <c r="C6607" s="97"/>
      <c r="D6607" s="92"/>
      <c r="E6607" s="88" t="str">
        <f>IF(A6607&lt;&gt;0,IFERROR(VLOOKUP(D6607,Transactions!$K$4:$L$24,2,0), "Invalid date, no label or wrong spelling"),"Date and/or label missing. Exclude?")</f>
        <v>Date and/or label missing. Exclude?</v>
      </c>
      <c r="F6607" s="201"/>
      <c r="G6607" s="202"/>
      <c r="H6607" s="203"/>
      <c r="I6607">
        <f t="shared" si="208"/>
        <v>0</v>
      </c>
      <c r="J6607">
        <f t="shared" si="209"/>
        <v>1</v>
      </c>
    </row>
    <row r="6608" spans="1:10" x14ac:dyDescent="0.25">
      <c r="A6608" s="37"/>
      <c r="B6608" s="38"/>
      <c r="C6608" s="97"/>
      <c r="D6608" s="92"/>
      <c r="E6608" s="88" t="str">
        <f>IF(A6608&lt;&gt;0,IFERROR(VLOOKUP(D6608,Transactions!$K$4:$L$24,2,0), "Invalid date, no label or wrong spelling"),"Date and/or label missing. Exclude?")</f>
        <v>Date and/or label missing. Exclude?</v>
      </c>
      <c r="F6608" s="201"/>
      <c r="G6608" s="202"/>
      <c r="H6608" s="203"/>
      <c r="I6608">
        <f t="shared" si="208"/>
        <v>0</v>
      </c>
      <c r="J6608">
        <f t="shared" si="209"/>
        <v>1</v>
      </c>
    </row>
    <row r="6609" spans="1:10" x14ac:dyDescent="0.25">
      <c r="A6609" s="37"/>
      <c r="B6609" s="38"/>
      <c r="C6609" s="97"/>
      <c r="D6609" s="92"/>
      <c r="E6609" s="88" t="str">
        <f>IF(A6609&lt;&gt;0,IFERROR(VLOOKUP(D6609,Transactions!$K$4:$L$24,2,0), "Invalid date, no label or wrong spelling"),"Date and/or label missing. Exclude?")</f>
        <v>Date and/or label missing. Exclude?</v>
      </c>
      <c r="F6609" s="201"/>
      <c r="G6609" s="202"/>
      <c r="H6609" s="203"/>
      <c r="I6609">
        <f t="shared" ref="I6609:I6672" si="210">WEEKNUM(A6609)</f>
        <v>0</v>
      </c>
      <c r="J6609">
        <f t="shared" ref="J6609:J6672" si="211">MONTH(A6609)</f>
        <v>1</v>
      </c>
    </row>
    <row r="6610" spans="1:10" x14ac:dyDescent="0.25">
      <c r="A6610" s="37"/>
      <c r="B6610" s="38"/>
      <c r="C6610" s="97"/>
      <c r="D6610" s="92"/>
      <c r="E6610" s="88" t="str">
        <f>IF(A6610&lt;&gt;0,IFERROR(VLOOKUP(D6610,Transactions!$K$4:$L$24,2,0), "Invalid date, no label or wrong spelling"),"Date and/or label missing. Exclude?")</f>
        <v>Date and/or label missing. Exclude?</v>
      </c>
      <c r="F6610" s="201"/>
      <c r="G6610" s="202"/>
      <c r="H6610" s="203"/>
      <c r="I6610">
        <f t="shared" si="210"/>
        <v>0</v>
      </c>
      <c r="J6610">
        <f t="shared" si="211"/>
        <v>1</v>
      </c>
    </row>
    <row r="6611" spans="1:10" x14ac:dyDescent="0.25">
      <c r="A6611" s="37"/>
      <c r="B6611" s="38"/>
      <c r="C6611" s="97"/>
      <c r="D6611" s="92"/>
      <c r="E6611" s="88" t="str">
        <f>IF(A6611&lt;&gt;0,IFERROR(VLOOKUP(D6611,Transactions!$K$4:$L$24,2,0), "Invalid date, no label or wrong spelling"),"Date and/or label missing. Exclude?")</f>
        <v>Date and/or label missing. Exclude?</v>
      </c>
      <c r="F6611" s="201"/>
      <c r="G6611" s="202"/>
      <c r="H6611" s="203"/>
      <c r="I6611">
        <f t="shared" si="210"/>
        <v>0</v>
      </c>
      <c r="J6611">
        <f t="shared" si="211"/>
        <v>1</v>
      </c>
    </row>
    <row r="6612" spans="1:10" x14ac:dyDescent="0.25">
      <c r="A6612" s="37"/>
      <c r="B6612" s="38"/>
      <c r="C6612" s="97"/>
      <c r="D6612" s="92"/>
      <c r="E6612" s="88" t="str">
        <f>IF(A6612&lt;&gt;0,IFERROR(VLOOKUP(D6612,Transactions!$K$4:$L$24,2,0), "Invalid date, no label or wrong spelling"),"Date and/or label missing. Exclude?")</f>
        <v>Date and/or label missing. Exclude?</v>
      </c>
      <c r="F6612" s="201"/>
      <c r="G6612" s="202"/>
      <c r="H6612" s="203"/>
      <c r="I6612">
        <f t="shared" si="210"/>
        <v>0</v>
      </c>
      <c r="J6612">
        <f t="shared" si="211"/>
        <v>1</v>
      </c>
    </row>
    <row r="6613" spans="1:10" x14ac:dyDescent="0.25">
      <c r="A6613" s="37"/>
      <c r="B6613" s="38"/>
      <c r="C6613" s="97"/>
      <c r="D6613" s="92"/>
      <c r="E6613" s="88" t="str">
        <f>IF(A6613&lt;&gt;0,IFERROR(VLOOKUP(D6613,Transactions!$K$4:$L$24,2,0), "Invalid date, no label or wrong spelling"),"Date and/or label missing. Exclude?")</f>
        <v>Date and/or label missing. Exclude?</v>
      </c>
      <c r="F6613" s="201"/>
      <c r="G6613" s="202"/>
      <c r="H6613" s="203"/>
      <c r="I6613">
        <f t="shared" si="210"/>
        <v>0</v>
      </c>
      <c r="J6613">
        <f t="shared" si="211"/>
        <v>1</v>
      </c>
    </row>
    <row r="6614" spans="1:10" x14ac:dyDescent="0.25">
      <c r="A6614" s="37"/>
      <c r="B6614" s="38"/>
      <c r="C6614" s="97"/>
      <c r="D6614" s="92"/>
      <c r="E6614" s="88" t="str">
        <f>IF(A6614&lt;&gt;0,IFERROR(VLOOKUP(D6614,Transactions!$K$4:$L$24,2,0), "Invalid date, no label or wrong spelling"),"Date and/or label missing. Exclude?")</f>
        <v>Date and/or label missing. Exclude?</v>
      </c>
      <c r="F6614" s="201"/>
      <c r="G6614" s="202"/>
      <c r="H6614" s="203"/>
      <c r="I6614">
        <f t="shared" si="210"/>
        <v>0</v>
      </c>
      <c r="J6614">
        <f t="shared" si="211"/>
        <v>1</v>
      </c>
    </row>
    <row r="6615" spans="1:10" x14ac:dyDescent="0.25">
      <c r="A6615" s="37"/>
      <c r="B6615" s="38"/>
      <c r="C6615" s="97"/>
      <c r="D6615" s="92"/>
      <c r="E6615" s="88" t="str">
        <f>IF(A6615&lt;&gt;0,IFERROR(VLOOKUP(D6615,Transactions!$K$4:$L$24,2,0), "Invalid date, no label or wrong spelling"),"Date and/or label missing. Exclude?")</f>
        <v>Date and/or label missing. Exclude?</v>
      </c>
      <c r="F6615" s="201"/>
      <c r="G6615" s="202"/>
      <c r="H6615" s="203"/>
      <c r="I6615">
        <f t="shared" si="210"/>
        <v>0</v>
      </c>
      <c r="J6615">
        <f t="shared" si="211"/>
        <v>1</v>
      </c>
    </row>
    <row r="6616" spans="1:10" x14ac:dyDescent="0.25">
      <c r="A6616" s="37"/>
      <c r="B6616" s="38"/>
      <c r="C6616" s="97"/>
      <c r="D6616" s="92"/>
      <c r="E6616" s="88" t="str">
        <f>IF(A6616&lt;&gt;0,IFERROR(VLOOKUP(D6616,Transactions!$K$4:$L$24,2,0), "Invalid date, no label or wrong spelling"),"Date and/or label missing. Exclude?")</f>
        <v>Date and/or label missing. Exclude?</v>
      </c>
      <c r="F6616" s="201"/>
      <c r="G6616" s="202"/>
      <c r="H6616" s="203"/>
      <c r="I6616">
        <f t="shared" si="210"/>
        <v>0</v>
      </c>
      <c r="J6616">
        <f t="shared" si="211"/>
        <v>1</v>
      </c>
    </row>
    <row r="6617" spans="1:10" x14ac:dyDescent="0.25">
      <c r="A6617" s="37"/>
      <c r="B6617" s="38"/>
      <c r="C6617" s="97"/>
      <c r="D6617" s="92"/>
      <c r="E6617" s="88" t="str">
        <f>IF(A6617&lt;&gt;0,IFERROR(VLOOKUP(D6617,Transactions!$K$4:$L$24,2,0), "Invalid date, no label or wrong spelling"),"Date and/or label missing. Exclude?")</f>
        <v>Date and/or label missing. Exclude?</v>
      </c>
      <c r="F6617" s="201"/>
      <c r="G6617" s="202"/>
      <c r="H6617" s="203"/>
      <c r="I6617">
        <f t="shared" si="210"/>
        <v>0</v>
      </c>
      <c r="J6617">
        <f t="shared" si="211"/>
        <v>1</v>
      </c>
    </row>
    <row r="6618" spans="1:10" x14ac:dyDescent="0.25">
      <c r="A6618" s="37"/>
      <c r="B6618" s="38"/>
      <c r="C6618" s="97"/>
      <c r="D6618" s="92"/>
      <c r="E6618" s="88" t="str">
        <f>IF(A6618&lt;&gt;0,IFERROR(VLOOKUP(D6618,Transactions!$K$4:$L$24,2,0), "Invalid date, no label or wrong spelling"),"Date and/or label missing. Exclude?")</f>
        <v>Date and/or label missing. Exclude?</v>
      </c>
      <c r="F6618" s="201"/>
      <c r="G6618" s="202"/>
      <c r="H6618" s="203"/>
      <c r="I6618">
        <f t="shared" si="210"/>
        <v>0</v>
      </c>
      <c r="J6618">
        <f t="shared" si="211"/>
        <v>1</v>
      </c>
    </row>
    <row r="6619" spans="1:10" x14ac:dyDescent="0.25">
      <c r="A6619" s="37"/>
      <c r="B6619" s="38"/>
      <c r="C6619" s="97"/>
      <c r="D6619" s="92"/>
      <c r="E6619" s="88" t="str">
        <f>IF(A6619&lt;&gt;0,IFERROR(VLOOKUP(D6619,Transactions!$K$4:$L$24,2,0), "Invalid date, no label or wrong spelling"),"Date and/or label missing. Exclude?")</f>
        <v>Date and/or label missing. Exclude?</v>
      </c>
      <c r="F6619" s="201"/>
      <c r="G6619" s="202"/>
      <c r="H6619" s="203"/>
      <c r="I6619">
        <f t="shared" si="210"/>
        <v>0</v>
      </c>
      <c r="J6619">
        <f t="shared" si="211"/>
        <v>1</v>
      </c>
    </row>
    <row r="6620" spans="1:10" x14ac:dyDescent="0.25">
      <c r="A6620" s="37"/>
      <c r="B6620" s="38"/>
      <c r="C6620" s="97"/>
      <c r="D6620" s="92"/>
      <c r="E6620" s="88" t="str">
        <f>IF(A6620&lt;&gt;0,IFERROR(VLOOKUP(D6620,Transactions!$K$4:$L$24,2,0), "Invalid date, no label or wrong spelling"),"Date and/or label missing. Exclude?")</f>
        <v>Date and/or label missing. Exclude?</v>
      </c>
      <c r="F6620" s="201"/>
      <c r="G6620" s="202"/>
      <c r="H6620" s="203"/>
      <c r="I6620">
        <f t="shared" si="210"/>
        <v>0</v>
      </c>
      <c r="J6620">
        <f t="shared" si="211"/>
        <v>1</v>
      </c>
    </row>
    <row r="6621" spans="1:10" x14ac:dyDescent="0.25">
      <c r="A6621" s="37"/>
      <c r="B6621" s="38"/>
      <c r="C6621" s="97"/>
      <c r="D6621" s="92"/>
      <c r="E6621" s="88" t="str">
        <f>IF(A6621&lt;&gt;0,IFERROR(VLOOKUP(D6621,Transactions!$K$4:$L$24,2,0), "Invalid date, no label or wrong spelling"),"Date and/or label missing. Exclude?")</f>
        <v>Date and/or label missing. Exclude?</v>
      </c>
      <c r="F6621" s="201"/>
      <c r="G6621" s="202"/>
      <c r="H6621" s="203"/>
      <c r="I6621">
        <f t="shared" si="210"/>
        <v>0</v>
      </c>
      <c r="J6621">
        <f t="shared" si="211"/>
        <v>1</v>
      </c>
    </row>
    <row r="6622" spans="1:10" x14ac:dyDescent="0.25">
      <c r="A6622" s="37"/>
      <c r="B6622" s="38"/>
      <c r="C6622" s="97"/>
      <c r="D6622" s="92"/>
      <c r="E6622" s="88" t="str">
        <f>IF(A6622&lt;&gt;0,IFERROR(VLOOKUP(D6622,Transactions!$K$4:$L$24,2,0), "Invalid date, no label or wrong spelling"),"Date and/or label missing. Exclude?")</f>
        <v>Date and/or label missing. Exclude?</v>
      </c>
      <c r="F6622" s="201"/>
      <c r="G6622" s="202"/>
      <c r="H6622" s="203"/>
      <c r="I6622">
        <f t="shared" si="210"/>
        <v>0</v>
      </c>
      <c r="J6622">
        <f t="shared" si="211"/>
        <v>1</v>
      </c>
    </row>
    <row r="6623" spans="1:10" x14ac:dyDescent="0.25">
      <c r="A6623" s="37"/>
      <c r="B6623" s="38"/>
      <c r="C6623" s="97"/>
      <c r="D6623" s="92"/>
      <c r="E6623" s="88" t="str">
        <f>IF(A6623&lt;&gt;0,IFERROR(VLOOKUP(D6623,Transactions!$K$4:$L$24,2,0), "Invalid date, no label or wrong spelling"),"Date and/or label missing. Exclude?")</f>
        <v>Date and/or label missing. Exclude?</v>
      </c>
      <c r="F6623" s="201"/>
      <c r="G6623" s="202"/>
      <c r="H6623" s="203"/>
      <c r="I6623">
        <f t="shared" si="210"/>
        <v>0</v>
      </c>
      <c r="J6623">
        <f t="shared" si="211"/>
        <v>1</v>
      </c>
    </row>
    <row r="6624" spans="1:10" x14ac:dyDescent="0.25">
      <c r="A6624" s="37"/>
      <c r="B6624" s="38"/>
      <c r="C6624" s="97"/>
      <c r="D6624" s="92"/>
      <c r="E6624" s="88" t="str">
        <f>IF(A6624&lt;&gt;0,IFERROR(VLOOKUP(D6624,Transactions!$K$4:$L$24,2,0), "Invalid date, no label or wrong spelling"),"Date and/or label missing. Exclude?")</f>
        <v>Date and/or label missing. Exclude?</v>
      </c>
      <c r="F6624" s="201"/>
      <c r="G6624" s="202"/>
      <c r="H6624" s="203"/>
      <c r="I6624">
        <f t="shared" si="210"/>
        <v>0</v>
      </c>
      <c r="J6624">
        <f t="shared" si="211"/>
        <v>1</v>
      </c>
    </row>
    <row r="6625" spans="1:10" x14ac:dyDescent="0.25">
      <c r="A6625" s="37"/>
      <c r="B6625" s="38"/>
      <c r="C6625" s="97"/>
      <c r="D6625" s="92"/>
      <c r="E6625" s="88" t="str">
        <f>IF(A6625&lt;&gt;0,IFERROR(VLOOKUP(D6625,Transactions!$K$4:$L$24,2,0), "Invalid date, no label or wrong spelling"),"Date and/or label missing. Exclude?")</f>
        <v>Date and/or label missing. Exclude?</v>
      </c>
      <c r="F6625" s="201"/>
      <c r="G6625" s="202"/>
      <c r="H6625" s="203"/>
      <c r="I6625">
        <f t="shared" si="210"/>
        <v>0</v>
      </c>
      <c r="J6625">
        <f t="shared" si="211"/>
        <v>1</v>
      </c>
    </row>
    <row r="6626" spans="1:10" x14ac:dyDescent="0.25">
      <c r="A6626" s="37"/>
      <c r="B6626" s="38"/>
      <c r="C6626" s="97"/>
      <c r="D6626" s="92"/>
      <c r="E6626" s="88" t="str">
        <f>IF(A6626&lt;&gt;0,IFERROR(VLOOKUP(D6626,Transactions!$K$4:$L$24,2,0), "Invalid date, no label or wrong spelling"),"Date and/or label missing. Exclude?")</f>
        <v>Date and/or label missing. Exclude?</v>
      </c>
      <c r="F6626" s="201"/>
      <c r="G6626" s="202"/>
      <c r="H6626" s="203"/>
      <c r="I6626">
        <f t="shared" si="210"/>
        <v>0</v>
      </c>
      <c r="J6626">
        <f t="shared" si="211"/>
        <v>1</v>
      </c>
    </row>
    <row r="6627" spans="1:10" x14ac:dyDescent="0.25">
      <c r="A6627" s="37"/>
      <c r="B6627" s="38"/>
      <c r="C6627" s="97"/>
      <c r="D6627" s="92"/>
      <c r="E6627" s="88" t="str">
        <f>IF(A6627&lt;&gt;0,IFERROR(VLOOKUP(D6627,Transactions!$K$4:$L$24,2,0), "Invalid date, no label or wrong spelling"),"Date and/or label missing. Exclude?")</f>
        <v>Date and/or label missing. Exclude?</v>
      </c>
      <c r="F6627" s="201"/>
      <c r="G6627" s="202"/>
      <c r="H6627" s="203"/>
      <c r="I6627">
        <f t="shared" si="210"/>
        <v>0</v>
      </c>
      <c r="J6627">
        <f t="shared" si="211"/>
        <v>1</v>
      </c>
    </row>
    <row r="6628" spans="1:10" x14ac:dyDescent="0.25">
      <c r="A6628" s="37"/>
      <c r="B6628" s="38"/>
      <c r="C6628" s="97"/>
      <c r="D6628" s="92"/>
      <c r="E6628" s="88" t="str">
        <f>IF(A6628&lt;&gt;0,IFERROR(VLOOKUP(D6628,Transactions!$K$4:$L$24,2,0), "Invalid date, no label or wrong spelling"),"Date and/or label missing. Exclude?")</f>
        <v>Date and/or label missing. Exclude?</v>
      </c>
      <c r="F6628" s="201"/>
      <c r="G6628" s="202"/>
      <c r="H6628" s="203"/>
      <c r="I6628">
        <f t="shared" si="210"/>
        <v>0</v>
      </c>
      <c r="J6628">
        <f t="shared" si="211"/>
        <v>1</v>
      </c>
    </row>
    <row r="6629" spans="1:10" x14ac:dyDescent="0.25">
      <c r="A6629" s="37"/>
      <c r="B6629" s="38"/>
      <c r="C6629" s="97"/>
      <c r="D6629" s="92"/>
      <c r="E6629" s="88" t="str">
        <f>IF(A6629&lt;&gt;0,IFERROR(VLOOKUP(D6629,Transactions!$K$4:$L$24,2,0), "Invalid date, no label or wrong spelling"),"Date and/or label missing. Exclude?")</f>
        <v>Date and/or label missing. Exclude?</v>
      </c>
      <c r="F6629" s="201"/>
      <c r="G6629" s="202"/>
      <c r="H6629" s="203"/>
      <c r="I6629">
        <f t="shared" si="210"/>
        <v>0</v>
      </c>
      <c r="J6629">
        <f t="shared" si="211"/>
        <v>1</v>
      </c>
    </row>
    <row r="6630" spans="1:10" x14ac:dyDescent="0.25">
      <c r="A6630" s="37"/>
      <c r="B6630" s="38"/>
      <c r="C6630" s="97"/>
      <c r="D6630" s="92"/>
      <c r="E6630" s="88" t="str">
        <f>IF(A6630&lt;&gt;0,IFERROR(VLOOKUP(D6630,Transactions!$K$4:$L$24,2,0), "Invalid date, no label or wrong spelling"),"Date and/or label missing. Exclude?")</f>
        <v>Date and/or label missing. Exclude?</v>
      </c>
      <c r="F6630" s="201"/>
      <c r="G6630" s="202"/>
      <c r="H6630" s="203"/>
      <c r="I6630">
        <f t="shared" si="210"/>
        <v>0</v>
      </c>
      <c r="J6630">
        <f t="shared" si="211"/>
        <v>1</v>
      </c>
    </row>
    <row r="6631" spans="1:10" x14ac:dyDescent="0.25">
      <c r="A6631" s="37"/>
      <c r="B6631" s="38"/>
      <c r="C6631" s="97"/>
      <c r="D6631" s="92"/>
      <c r="E6631" s="88" t="str">
        <f>IF(A6631&lt;&gt;0,IFERROR(VLOOKUP(D6631,Transactions!$K$4:$L$24,2,0), "Invalid date, no label or wrong spelling"),"Date and/or label missing. Exclude?")</f>
        <v>Date and/or label missing. Exclude?</v>
      </c>
      <c r="F6631" s="201"/>
      <c r="G6631" s="202"/>
      <c r="H6631" s="203"/>
      <c r="I6631">
        <f t="shared" si="210"/>
        <v>0</v>
      </c>
      <c r="J6631">
        <f t="shared" si="211"/>
        <v>1</v>
      </c>
    </row>
    <row r="6632" spans="1:10" x14ac:dyDescent="0.25">
      <c r="A6632" s="37"/>
      <c r="B6632" s="38"/>
      <c r="C6632" s="97"/>
      <c r="D6632" s="92"/>
      <c r="E6632" s="88" t="str">
        <f>IF(A6632&lt;&gt;0,IFERROR(VLOOKUP(D6632,Transactions!$K$4:$L$24,2,0), "Invalid date, no label or wrong spelling"),"Date and/or label missing. Exclude?")</f>
        <v>Date and/or label missing. Exclude?</v>
      </c>
      <c r="F6632" s="201"/>
      <c r="G6632" s="202"/>
      <c r="H6632" s="203"/>
      <c r="I6632">
        <f t="shared" si="210"/>
        <v>0</v>
      </c>
      <c r="J6632">
        <f t="shared" si="211"/>
        <v>1</v>
      </c>
    </row>
    <row r="6633" spans="1:10" x14ac:dyDescent="0.25">
      <c r="A6633" s="37"/>
      <c r="B6633" s="38"/>
      <c r="C6633" s="97"/>
      <c r="D6633" s="92"/>
      <c r="E6633" s="88" t="str">
        <f>IF(A6633&lt;&gt;0,IFERROR(VLOOKUP(D6633,Transactions!$K$4:$L$24,2,0), "Invalid date, no label or wrong spelling"),"Date and/or label missing. Exclude?")</f>
        <v>Date and/or label missing. Exclude?</v>
      </c>
      <c r="F6633" s="201"/>
      <c r="G6633" s="202"/>
      <c r="H6633" s="203"/>
      <c r="I6633">
        <f t="shared" si="210"/>
        <v>0</v>
      </c>
      <c r="J6633">
        <f t="shared" si="211"/>
        <v>1</v>
      </c>
    </row>
    <row r="6634" spans="1:10" x14ac:dyDescent="0.25">
      <c r="A6634" s="37"/>
      <c r="B6634" s="38"/>
      <c r="C6634" s="97"/>
      <c r="D6634" s="92"/>
      <c r="E6634" s="88" t="str">
        <f>IF(A6634&lt;&gt;0,IFERROR(VLOOKUP(D6634,Transactions!$K$4:$L$24,2,0), "Invalid date, no label or wrong spelling"),"Date and/or label missing. Exclude?")</f>
        <v>Date and/or label missing. Exclude?</v>
      </c>
      <c r="F6634" s="201"/>
      <c r="G6634" s="202"/>
      <c r="H6634" s="203"/>
      <c r="I6634">
        <f t="shared" si="210"/>
        <v>0</v>
      </c>
      <c r="J6634">
        <f t="shared" si="211"/>
        <v>1</v>
      </c>
    </row>
    <row r="6635" spans="1:10" x14ac:dyDescent="0.25">
      <c r="A6635" s="37"/>
      <c r="B6635" s="38"/>
      <c r="C6635" s="97"/>
      <c r="D6635" s="92"/>
      <c r="E6635" s="88" t="str">
        <f>IF(A6635&lt;&gt;0,IFERROR(VLOOKUP(D6635,Transactions!$K$4:$L$24,2,0), "Invalid date, no label or wrong spelling"),"Date and/or label missing. Exclude?")</f>
        <v>Date and/or label missing. Exclude?</v>
      </c>
      <c r="F6635" s="201"/>
      <c r="G6635" s="202"/>
      <c r="H6635" s="203"/>
      <c r="I6635">
        <f t="shared" si="210"/>
        <v>0</v>
      </c>
      <c r="J6635">
        <f t="shared" si="211"/>
        <v>1</v>
      </c>
    </row>
    <row r="6636" spans="1:10" x14ac:dyDescent="0.25">
      <c r="A6636" s="37"/>
      <c r="B6636" s="38"/>
      <c r="C6636" s="97"/>
      <c r="D6636" s="92"/>
      <c r="E6636" s="88" t="str">
        <f>IF(A6636&lt;&gt;0,IFERROR(VLOOKUP(D6636,Transactions!$K$4:$L$24,2,0), "Invalid date, no label or wrong spelling"),"Date and/or label missing. Exclude?")</f>
        <v>Date and/or label missing. Exclude?</v>
      </c>
      <c r="F6636" s="201"/>
      <c r="G6636" s="202"/>
      <c r="H6636" s="203"/>
      <c r="I6636">
        <f t="shared" si="210"/>
        <v>0</v>
      </c>
      <c r="J6636">
        <f t="shared" si="211"/>
        <v>1</v>
      </c>
    </row>
    <row r="6637" spans="1:10" x14ac:dyDescent="0.25">
      <c r="A6637" s="37"/>
      <c r="B6637" s="38"/>
      <c r="C6637" s="97"/>
      <c r="D6637" s="92"/>
      <c r="E6637" s="88" t="str">
        <f>IF(A6637&lt;&gt;0,IFERROR(VLOOKUP(D6637,Transactions!$K$4:$L$24,2,0), "Invalid date, no label or wrong spelling"),"Date and/or label missing. Exclude?")</f>
        <v>Date and/or label missing. Exclude?</v>
      </c>
      <c r="F6637" s="201"/>
      <c r="G6637" s="202"/>
      <c r="H6637" s="203"/>
      <c r="I6637">
        <f t="shared" si="210"/>
        <v>0</v>
      </c>
      <c r="J6637">
        <f t="shared" si="211"/>
        <v>1</v>
      </c>
    </row>
    <row r="6638" spans="1:10" x14ac:dyDescent="0.25">
      <c r="A6638" s="37"/>
      <c r="B6638" s="38"/>
      <c r="C6638" s="97"/>
      <c r="D6638" s="92"/>
      <c r="E6638" s="88" t="str">
        <f>IF(A6638&lt;&gt;0,IFERROR(VLOOKUP(D6638,Transactions!$K$4:$L$24,2,0), "Invalid date, no label or wrong spelling"),"Date and/or label missing. Exclude?")</f>
        <v>Date and/or label missing. Exclude?</v>
      </c>
      <c r="F6638" s="201"/>
      <c r="G6638" s="202"/>
      <c r="H6638" s="203"/>
      <c r="I6638">
        <f t="shared" si="210"/>
        <v>0</v>
      </c>
      <c r="J6638">
        <f t="shared" si="211"/>
        <v>1</v>
      </c>
    </row>
    <row r="6639" spans="1:10" x14ac:dyDescent="0.25">
      <c r="A6639" s="37"/>
      <c r="B6639" s="38"/>
      <c r="C6639" s="97"/>
      <c r="D6639" s="92"/>
      <c r="E6639" s="88" t="str">
        <f>IF(A6639&lt;&gt;0,IFERROR(VLOOKUP(D6639,Transactions!$K$4:$L$24,2,0), "Invalid date, no label or wrong spelling"),"Date and/or label missing. Exclude?")</f>
        <v>Date and/or label missing. Exclude?</v>
      </c>
      <c r="F6639" s="201"/>
      <c r="G6639" s="202"/>
      <c r="H6639" s="203"/>
      <c r="I6639">
        <f t="shared" si="210"/>
        <v>0</v>
      </c>
      <c r="J6639">
        <f t="shared" si="211"/>
        <v>1</v>
      </c>
    </row>
    <row r="6640" spans="1:10" x14ac:dyDescent="0.25">
      <c r="A6640" s="37"/>
      <c r="B6640" s="38"/>
      <c r="C6640" s="97"/>
      <c r="D6640" s="92"/>
      <c r="E6640" s="88" t="str">
        <f>IF(A6640&lt;&gt;0,IFERROR(VLOOKUP(D6640,Transactions!$K$4:$L$24,2,0), "Invalid date, no label or wrong spelling"),"Date and/or label missing. Exclude?")</f>
        <v>Date and/or label missing. Exclude?</v>
      </c>
      <c r="F6640" s="201"/>
      <c r="G6640" s="202"/>
      <c r="H6640" s="203"/>
      <c r="I6640">
        <f t="shared" si="210"/>
        <v>0</v>
      </c>
      <c r="J6640">
        <f t="shared" si="211"/>
        <v>1</v>
      </c>
    </row>
    <row r="6641" spans="1:10" x14ac:dyDescent="0.25">
      <c r="A6641" s="37"/>
      <c r="B6641" s="38"/>
      <c r="C6641" s="97"/>
      <c r="D6641" s="92"/>
      <c r="E6641" s="88" t="str">
        <f>IF(A6641&lt;&gt;0,IFERROR(VLOOKUP(D6641,Transactions!$K$4:$L$24,2,0), "Invalid date, no label or wrong spelling"),"Date and/or label missing. Exclude?")</f>
        <v>Date and/or label missing. Exclude?</v>
      </c>
      <c r="F6641" s="201"/>
      <c r="G6641" s="202"/>
      <c r="H6641" s="203"/>
      <c r="I6641">
        <f t="shared" si="210"/>
        <v>0</v>
      </c>
      <c r="J6641">
        <f t="shared" si="211"/>
        <v>1</v>
      </c>
    </row>
    <row r="6642" spans="1:10" x14ac:dyDescent="0.25">
      <c r="A6642" s="37"/>
      <c r="B6642" s="38"/>
      <c r="C6642" s="97"/>
      <c r="D6642" s="92"/>
      <c r="E6642" s="88" t="str">
        <f>IF(A6642&lt;&gt;0,IFERROR(VLOOKUP(D6642,Transactions!$K$4:$L$24,2,0), "Invalid date, no label or wrong spelling"),"Date and/or label missing. Exclude?")</f>
        <v>Date and/or label missing. Exclude?</v>
      </c>
      <c r="F6642" s="201"/>
      <c r="G6642" s="202"/>
      <c r="H6642" s="203"/>
      <c r="I6642">
        <f t="shared" si="210"/>
        <v>0</v>
      </c>
      <c r="J6642">
        <f t="shared" si="211"/>
        <v>1</v>
      </c>
    </row>
    <row r="6643" spans="1:10" x14ac:dyDescent="0.25">
      <c r="A6643" s="37"/>
      <c r="B6643" s="38"/>
      <c r="C6643" s="97"/>
      <c r="D6643" s="92"/>
      <c r="E6643" s="88" t="str">
        <f>IF(A6643&lt;&gt;0,IFERROR(VLOOKUP(D6643,Transactions!$K$4:$L$24,2,0), "Invalid date, no label or wrong spelling"),"Date and/or label missing. Exclude?")</f>
        <v>Date and/or label missing. Exclude?</v>
      </c>
      <c r="F6643" s="201"/>
      <c r="G6643" s="202"/>
      <c r="H6643" s="203"/>
      <c r="I6643">
        <f t="shared" si="210"/>
        <v>0</v>
      </c>
      <c r="J6643">
        <f t="shared" si="211"/>
        <v>1</v>
      </c>
    </row>
    <row r="6644" spans="1:10" x14ac:dyDescent="0.25">
      <c r="A6644" s="37"/>
      <c r="B6644" s="38"/>
      <c r="C6644" s="97"/>
      <c r="D6644" s="92"/>
      <c r="E6644" s="88" t="str">
        <f>IF(A6644&lt;&gt;0,IFERROR(VLOOKUP(D6644,Transactions!$K$4:$L$24,2,0), "Invalid date, no label or wrong spelling"),"Date and/or label missing. Exclude?")</f>
        <v>Date and/or label missing. Exclude?</v>
      </c>
      <c r="F6644" s="201"/>
      <c r="G6644" s="202"/>
      <c r="H6644" s="203"/>
      <c r="I6644">
        <f t="shared" si="210"/>
        <v>0</v>
      </c>
      <c r="J6644">
        <f t="shared" si="211"/>
        <v>1</v>
      </c>
    </row>
    <row r="6645" spans="1:10" x14ac:dyDescent="0.25">
      <c r="A6645" s="37"/>
      <c r="B6645" s="38"/>
      <c r="C6645" s="97"/>
      <c r="D6645" s="92"/>
      <c r="E6645" s="88" t="str">
        <f>IF(A6645&lt;&gt;0,IFERROR(VLOOKUP(D6645,Transactions!$K$4:$L$24,2,0), "Invalid date, no label or wrong spelling"),"Date and/or label missing. Exclude?")</f>
        <v>Date and/or label missing. Exclude?</v>
      </c>
      <c r="F6645" s="201"/>
      <c r="G6645" s="202"/>
      <c r="H6645" s="203"/>
      <c r="I6645">
        <f t="shared" si="210"/>
        <v>0</v>
      </c>
      <c r="J6645">
        <f t="shared" si="211"/>
        <v>1</v>
      </c>
    </row>
    <row r="6646" spans="1:10" x14ac:dyDescent="0.25">
      <c r="A6646" s="37"/>
      <c r="B6646" s="38"/>
      <c r="C6646" s="97"/>
      <c r="D6646" s="92"/>
      <c r="E6646" s="88" t="str">
        <f>IF(A6646&lt;&gt;0,IFERROR(VLOOKUP(D6646,Transactions!$K$4:$L$24,2,0), "Invalid date, no label or wrong spelling"),"Date and/or label missing. Exclude?")</f>
        <v>Date and/or label missing. Exclude?</v>
      </c>
      <c r="F6646" s="201"/>
      <c r="G6646" s="202"/>
      <c r="H6646" s="203"/>
      <c r="I6646">
        <f t="shared" si="210"/>
        <v>0</v>
      </c>
      <c r="J6646">
        <f t="shared" si="211"/>
        <v>1</v>
      </c>
    </row>
    <row r="6647" spans="1:10" x14ac:dyDescent="0.25">
      <c r="A6647" s="37"/>
      <c r="B6647" s="38"/>
      <c r="C6647" s="97"/>
      <c r="D6647" s="92"/>
      <c r="E6647" s="88" t="str">
        <f>IF(A6647&lt;&gt;0,IFERROR(VLOOKUP(D6647,Transactions!$K$4:$L$24,2,0), "Invalid date, no label or wrong spelling"),"Date and/or label missing. Exclude?")</f>
        <v>Date and/or label missing. Exclude?</v>
      </c>
      <c r="F6647" s="201"/>
      <c r="G6647" s="202"/>
      <c r="H6647" s="203"/>
      <c r="I6647">
        <f t="shared" si="210"/>
        <v>0</v>
      </c>
      <c r="J6647">
        <f t="shared" si="211"/>
        <v>1</v>
      </c>
    </row>
    <row r="6648" spans="1:10" x14ac:dyDescent="0.25">
      <c r="A6648" s="37"/>
      <c r="B6648" s="38"/>
      <c r="C6648" s="97"/>
      <c r="D6648" s="92"/>
      <c r="E6648" s="88" t="str">
        <f>IF(A6648&lt;&gt;0,IFERROR(VLOOKUP(D6648,Transactions!$K$4:$L$24,2,0), "Invalid date, no label or wrong spelling"),"Date and/or label missing. Exclude?")</f>
        <v>Date and/or label missing. Exclude?</v>
      </c>
      <c r="F6648" s="201"/>
      <c r="G6648" s="202"/>
      <c r="H6648" s="203"/>
      <c r="I6648">
        <f t="shared" si="210"/>
        <v>0</v>
      </c>
      <c r="J6648">
        <f t="shared" si="211"/>
        <v>1</v>
      </c>
    </row>
    <row r="6649" spans="1:10" x14ac:dyDescent="0.25">
      <c r="A6649" s="37"/>
      <c r="B6649" s="38"/>
      <c r="C6649" s="97"/>
      <c r="D6649" s="92"/>
      <c r="E6649" s="88" t="str">
        <f>IF(A6649&lt;&gt;0,IFERROR(VLOOKUP(D6649,Transactions!$K$4:$L$24,2,0), "Invalid date, no label or wrong spelling"),"Date and/or label missing. Exclude?")</f>
        <v>Date and/or label missing. Exclude?</v>
      </c>
      <c r="F6649" s="201"/>
      <c r="G6649" s="202"/>
      <c r="H6649" s="203"/>
      <c r="I6649">
        <f t="shared" si="210"/>
        <v>0</v>
      </c>
      <c r="J6649">
        <f t="shared" si="211"/>
        <v>1</v>
      </c>
    </row>
    <row r="6650" spans="1:10" x14ac:dyDescent="0.25">
      <c r="A6650" s="37"/>
      <c r="B6650" s="38"/>
      <c r="C6650" s="97"/>
      <c r="D6650" s="92"/>
      <c r="E6650" s="88" t="str">
        <f>IF(A6650&lt;&gt;0,IFERROR(VLOOKUP(D6650,Transactions!$K$4:$L$24,2,0), "Invalid date, no label or wrong spelling"),"Date and/or label missing. Exclude?")</f>
        <v>Date and/or label missing. Exclude?</v>
      </c>
      <c r="F6650" s="201"/>
      <c r="G6650" s="202"/>
      <c r="H6650" s="203"/>
      <c r="I6650">
        <f t="shared" si="210"/>
        <v>0</v>
      </c>
      <c r="J6650">
        <f t="shared" si="211"/>
        <v>1</v>
      </c>
    </row>
    <row r="6651" spans="1:10" x14ac:dyDescent="0.25">
      <c r="A6651" s="37"/>
      <c r="B6651" s="38"/>
      <c r="C6651" s="97"/>
      <c r="D6651" s="92"/>
      <c r="E6651" s="88" t="str">
        <f>IF(A6651&lt;&gt;0,IFERROR(VLOOKUP(D6651,Transactions!$K$4:$L$24,2,0), "Invalid date, no label or wrong spelling"),"Date and/or label missing. Exclude?")</f>
        <v>Date and/or label missing. Exclude?</v>
      </c>
      <c r="F6651" s="201"/>
      <c r="G6651" s="202"/>
      <c r="H6651" s="203"/>
      <c r="I6651">
        <f t="shared" si="210"/>
        <v>0</v>
      </c>
      <c r="J6651">
        <f t="shared" si="211"/>
        <v>1</v>
      </c>
    </row>
    <row r="6652" spans="1:10" x14ac:dyDescent="0.25">
      <c r="A6652" s="37"/>
      <c r="B6652" s="38"/>
      <c r="C6652" s="97"/>
      <c r="D6652" s="92"/>
      <c r="E6652" s="88" t="str">
        <f>IF(A6652&lt;&gt;0,IFERROR(VLOOKUP(D6652,Transactions!$K$4:$L$24,2,0), "Invalid date, no label or wrong spelling"),"Date and/or label missing. Exclude?")</f>
        <v>Date and/or label missing. Exclude?</v>
      </c>
      <c r="F6652" s="201"/>
      <c r="G6652" s="202"/>
      <c r="H6652" s="203"/>
      <c r="I6652">
        <f t="shared" si="210"/>
        <v>0</v>
      </c>
      <c r="J6652">
        <f t="shared" si="211"/>
        <v>1</v>
      </c>
    </row>
    <row r="6653" spans="1:10" x14ac:dyDescent="0.25">
      <c r="A6653" s="37"/>
      <c r="B6653" s="38"/>
      <c r="C6653" s="97"/>
      <c r="D6653" s="92"/>
      <c r="E6653" s="88" t="str">
        <f>IF(A6653&lt;&gt;0,IFERROR(VLOOKUP(D6653,Transactions!$K$4:$L$24,2,0), "Invalid date, no label or wrong spelling"),"Date and/or label missing. Exclude?")</f>
        <v>Date and/or label missing. Exclude?</v>
      </c>
      <c r="F6653" s="201"/>
      <c r="G6653" s="202"/>
      <c r="H6653" s="203"/>
      <c r="I6653">
        <f t="shared" si="210"/>
        <v>0</v>
      </c>
      <c r="J6653">
        <f t="shared" si="211"/>
        <v>1</v>
      </c>
    </row>
    <row r="6654" spans="1:10" x14ac:dyDescent="0.25">
      <c r="A6654" s="37"/>
      <c r="B6654" s="38"/>
      <c r="C6654" s="97"/>
      <c r="D6654" s="92"/>
      <c r="E6654" s="88" t="str">
        <f>IF(A6654&lt;&gt;0,IFERROR(VLOOKUP(D6654,Transactions!$K$4:$L$24,2,0), "Invalid date, no label or wrong spelling"),"Date and/or label missing. Exclude?")</f>
        <v>Date and/or label missing. Exclude?</v>
      </c>
      <c r="F6654" s="201"/>
      <c r="G6654" s="202"/>
      <c r="H6654" s="203"/>
      <c r="I6654">
        <f t="shared" si="210"/>
        <v>0</v>
      </c>
      <c r="J6654">
        <f t="shared" si="211"/>
        <v>1</v>
      </c>
    </row>
    <row r="6655" spans="1:10" x14ac:dyDescent="0.25">
      <c r="A6655" s="37"/>
      <c r="B6655" s="38"/>
      <c r="C6655" s="97"/>
      <c r="D6655" s="92"/>
      <c r="E6655" s="88" t="str">
        <f>IF(A6655&lt;&gt;0,IFERROR(VLOOKUP(D6655,Transactions!$K$4:$L$24,2,0), "Invalid date, no label or wrong spelling"),"Date and/or label missing. Exclude?")</f>
        <v>Date and/or label missing. Exclude?</v>
      </c>
      <c r="F6655" s="201"/>
      <c r="G6655" s="202"/>
      <c r="H6655" s="203"/>
      <c r="I6655">
        <f t="shared" si="210"/>
        <v>0</v>
      </c>
      <c r="J6655">
        <f t="shared" si="211"/>
        <v>1</v>
      </c>
    </row>
    <row r="6656" spans="1:10" x14ac:dyDescent="0.25">
      <c r="A6656" s="37"/>
      <c r="B6656" s="38"/>
      <c r="C6656" s="97"/>
      <c r="D6656" s="92"/>
      <c r="E6656" s="88" t="str">
        <f>IF(A6656&lt;&gt;0,IFERROR(VLOOKUP(D6656,Transactions!$K$4:$L$24,2,0), "Invalid date, no label or wrong spelling"),"Date and/or label missing. Exclude?")</f>
        <v>Date and/or label missing. Exclude?</v>
      </c>
      <c r="F6656" s="201"/>
      <c r="G6656" s="202"/>
      <c r="H6656" s="203"/>
      <c r="I6656">
        <f t="shared" si="210"/>
        <v>0</v>
      </c>
      <c r="J6656">
        <f t="shared" si="211"/>
        <v>1</v>
      </c>
    </row>
    <row r="6657" spans="1:10" x14ac:dyDescent="0.25">
      <c r="A6657" s="37"/>
      <c r="B6657" s="38"/>
      <c r="C6657" s="97"/>
      <c r="D6657" s="92"/>
      <c r="E6657" s="88" t="str">
        <f>IF(A6657&lt;&gt;0,IFERROR(VLOOKUP(D6657,Transactions!$K$4:$L$24,2,0), "Invalid date, no label or wrong spelling"),"Date and/or label missing. Exclude?")</f>
        <v>Date and/or label missing. Exclude?</v>
      </c>
      <c r="F6657" s="201"/>
      <c r="G6657" s="202"/>
      <c r="H6657" s="203"/>
      <c r="I6657">
        <f t="shared" si="210"/>
        <v>0</v>
      </c>
      <c r="J6657">
        <f t="shared" si="211"/>
        <v>1</v>
      </c>
    </row>
    <row r="6658" spans="1:10" x14ac:dyDescent="0.25">
      <c r="A6658" s="37"/>
      <c r="B6658" s="38"/>
      <c r="C6658" s="97"/>
      <c r="D6658" s="92"/>
      <c r="E6658" s="88" t="str">
        <f>IF(A6658&lt;&gt;0,IFERROR(VLOOKUP(D6658,Transactions!$K$4:$L$24,2,0), "Invalid date, no label or wrong spelling"),"Date and/or label missing. Exclude?")</f>
        <v>Date and/or label missing. Exclude?</v>
      </c>
      <c r="F6658" s="201"/>
      <c r="G6658" s="202"/>
      <c r="H6658" s="203"/>
      <c r="I6658">
        <f t="shared" si="210"/>
        <v>0</v>
      </c>
      <c r="J6658">
        <f t="shared" si="211"/>
        <v>1</v>
      </c>
    </row>
    <row r="6659" spans="1:10" x14ac:dyDescent="0.25">
      <c r="A6659" s="37"/>
      <c r="B6659" s="38"/>
      <c r="C6659" s="97"/>
      <c r="D6659" s="92"/>
      <c r="E6659" s="88" t="str">
        <f>IF(A6659&lt;&gt;0,IFERROR(VLOOKUP(D6659,Transactions!$K$4:$L$24,2,0), "Invalid date, no label or wrong spelling"),"Date and/or label missing. Exclude?")</f>
        <v>Date and/or label missing. Exclude?</v>
      </c>
      <c r="F6659" s="201"/>
      <c r="G6659" s="202"/>
      <c r="H6659" s="203"/>
      <c r="I6659">
        <f t="shared" si="210"/>
        <v>0</v>
      </c>
      <c r="J6659">
        <f t="shared" si="211"/>
        <v>1</v>
      </c>
    </row>
    <row r="6660" spans="1:10" x14ac:dyDescent="0.25">
      <c r="A6660" s="37"/>
      <c r="B6660" s="38"/>
      <c r="C6660" s="97"/>
      <c r="D6660" s="92"/>
      <c r="E6660" s="88" t="str">
        <f>IF(A6660&lt;&gt;0,IFERROR(VLOOKUP(D6660,Transactions!$K$4:$L$24,2,0), "Invalid date, no label or wrong spelling"),"Date and/or label missing. Exclude?")</f>
        <v>Date and/or label missing. Exclude?</v>
      </c>
      <c r="F6660" s="201"/>
      <c r="G6660" s="202"/>
      <c r="H6660" s="203"/>
      <c r="I6660">
        <f t="shared" si="210"/>
        <v>0</v>
      </c>
      <c r="J6660">
        <f t="shared" si="211"/>
        <v>1</v>
      </c>
    </row>
    <row r="6661" spans="1:10" x14ac:dyDescent="0.25">
      <c r="A6661" s="37"/>
      <c r="B6661" s="38"/>
      <c r="C6661" s="97"/>
      <c r="D6661" s="92"/>
      <c r="E6661" s="88" t="str">
        <f>IF(A6661&lt;&gt;0,IFERROR(VLOOKUP(D6661,Transactions!$K$4:$L$24,2,0), "Invalid date, no label or wrong spelling"),"Date and/or label missing. Exclude?")</f>
        <v>Date and/or label missing. Exclude?</v>
      </c>
      <c r="F6661" s="201"/>
      <c r="G6661" s="202"/>
      <c r="H6661" s="203"/>
      <c r="I6661">
        <f t="shared" si="210"/>
        <v>0</v>
      </c>
      <c r="J6661">
        <f t="shared" si="211"/>
        <v>1</v>
      </c>
    </row>
    <row r="6662" spans="1:10" x14ac:dyDescent="0.25">
      <c r="A6662" s="37"/>
      <c r="B6662" s="38"/>
      <c r="C6662" s="97"/>
      <c r="D6662" s="92"/>
      <c r="E6662" s="88" t="str">
        <f>IF(A6662&lt;&gt;0,IFERROR(VLOOKUP(D6662,Transactions!$K$4:$L$24,2,0), "Invalid date, no label or wrong spelling"),"Date and/or label missing. Exclude?")</f>
        <v>Date and/or label missing. Exclude?</v>
      </c>
      <c r="F6662" s="201"/>
      <c r="G6662" s="202"/>
      <c r="H6662" s="203"/>
      <c r="I6662">
        <f t="shared" si="210"/>
        <v>0</v>
      </c>
      <c r="J6662">
        <f t="shared" si="211"/>
        <v>1</v>
      </c>
    </row>
    <row r="6663" spans="1:10" x14ac:dyDescent="0.25">
      <c r="A6663" s="37"/>
      <c r="B6663" s="38"/>
      <c r="C6663" s="97"/>
      <c r="D6663" s="92"/>
      <c r="E6663" s="88" t="str">
        <f>IF(A6663&lt;&gt;0,IFERROR(VLOOKUP(D6663,Transactions!$K$4:$L$24,2,0), "Invalid date, no label or wrong spelling"),"Date and/or label missing. Exclude?")</f>
        <v>Date and/or label missing. Exclude?</v>
      </c>
      <c r="F6663" s="201"/>
      <c r="G6663" s="202"/>
      <c r="H6663" s="203"/>
      <c r="I6663">
        <f t="shared" si="210"/>
        <v>0</v>
      </c>
      <c r="J6663">
        <f t="shared" si="211"/>
        <v>1</v>
      </c>
    </row>
    <row r="6664" spans="1:10" x14ac:dyDescent="0.25">
      <c r="A6664" s="37"/>
      <c r="B6664" s="38"/>
      <c r="C6664" s="97"/>
      <c r="D6664" s="92"/>
      <c r="E6664" s="88" t="str">
        <f>IF(A6664&lt;&gt;0,IFERROR(VLOOKUP(D6664,Transactions!$K$4:$L$24,2,0), "Invalid date, no label or wrong spelling"),"Date and/or label missing. Exclude?")</f>
        <v>Date and/or label missing. Exclude?</v>
      </c>
      <c r="F6664" s="201"/>
      <c r="G6664" s="202"/>
      <c r="H6664" s="203"/>
      <c r="I6664">
        <f t="shared" si="210"/>
        <v>0</v>
      </c>
      <c r="J6664">
        <f t="shared" si="211"/>
        <v>1</v>
      </c>
    </row>
    <row r="6665" spans="1:10" x14ac:dyDescent="0.25">
      <c r="A6665" s="37"/>
      <c r="B6665" s="38"/>
      <c r="C6665" s="97"/>
      <c r="D6665" s="92"/>
      <c r="E6665" s="88" t="str">
        <f>IF(A6665&lt;&gt;0,IFERROR(VLOOKUP(D6665,Transactions!$K$4:$L$24,2,0), "Invalid date, no label or wrong spelling"),"Date and/or label missing. Exclude?")</f>
        <v>Date and/or label missing. Exclude?</v>
      </c>
      <c r="F6665" s="201"/>
      <c r="G6665" s="202"/>
      <c r="H6665" s="203"/>
      <c r="I6665">
        <f t="shared" si="210"/>
        <v>0</v>
      </c>
      <c r="J6665">
        <f t="shared" si="211"/>
        <v>1</v>
      </c>
    </row>
    <row r="6666" spans="1:10" x14ac:dyDescent="0.25">
      <c r="A6666" s="37"/>
      <c r="B6666" s="38"/>
      <c r="C6666" s="97"/>
      <c r="D6666" s="92"/>
      <c r="E6666" s="88" t="str">
        <f>IF(A6666&lt;&gt;0,IFERROR(VLOOKUP(D6666,Transactions!$K$4:$L$24,2,0), "Invalid date, no label or wrong spelling"),"Date and/or label missing. Exclude?")</f>
        <v>Date and/or label missing. Exclude?</v>
      </c>
      <c r="F6666" s="201"/>
      <c r="G6666" s="202"/>
      <c r="H6666" s="203"/>
      <c r="I6666">
        <f t="shared" si="210"/>
        <v>0</v>
      </c>
      <c r="J6666">
        <f t="shared" si="211"/>
        <v>1</v>
      </c>
    </row>
    <row r="6667" spans="1:10" x14ac:dyDescent="0.25">
      <c r="A6667" s="37"/>
      <c r="B6667" s="38"/>
      <c r="C6667" s="97"/>
      <c r="D6667" s="92"/>
      <c r="E6667" s="88" t="str">
        <f>IF(A6667&lt;&gt;0,IFERROR(VLOOKUP(D6667,Transactions!$K$4:$L$24,2,0), "Invalid date, no label or wrong spelling"),"Date and/or label missing. Exclude?")</f>
        <v>Date and/or label missing. Exclude?</v>
      </c>
      <c r="F6667" s="201"/>
      <c r="G6667" s="202"/>
      <c r="H6667" s="203"/>
      <c r="I6667">
        <f t="shared" si="210"/>
        <v>0</v>
      </c>
      <c r="J6667">
        <f t="shared" si="211"/>
        <v>1</v>
      </c>
    </row>
    <row r="6668" spans="1:10" x14ac:dyDescent="0.25">
      <c r="A6668" s="37"/>
      <c r="B6668" s="38"/>
      <c r="C6668" s="97"/>
      <c r="D6668" s="92"/>
      <c r="E6668" s="88" t="str">
        <f>IF(A6668&lt;&gt;0,IFERROR(VLOOKUP(D6668,Transactions!$K$4:$L$24,2,0), "Invalid date, no label or wrong spelling"),"Date and/or label missing. Exclude?")</f>
        <v>Date and/or label missing. Exclude?</v>
      </c>
      <c r="F6668" s="201"/>
      <c r="G6668" s="202"/>
      <c r="H6668" s="203"/>
      <c r="I6668">
        <f t="shared" si="210"/>
        <v>0</v>
      </c>
      <c r="J6668">
        <f t="shared" si="211"/>
        <v>1</v>
      </c>
    </row>
    <row r="6669" spans="1:10" x14ac:dyDescent="0.25">
      <c r="A6669" s="37"/>
      <c r="B6669" s="38"/>
      <c r="C6669" s="97"/>
      <c r="D6669" s="92"/>
      <c r="E6669" s="88" t="str">
        <f>IF(A6669&lt;&gt;0,IFERROR(VLOOKUP(D6669,Transactions!$K$4:$L$24,2,0), "Invalid date, no label or wrong spelling"),"Date and/or label missing. Exclude?")</f>
        <v>Date and/or label missing. Exclude?</v>
      </c>
      <c r="F6669" s="201"/>
      <c r="G6669" s="202"/>
      <c r="H6669" s="203"/>
      <c r="I6669">
        <f t="shared" si="210"/>
        <v>0</v>
      </c>
      <c r="J6669">
        <f t="shared" si="211"/>
        <v>1</v>
      </c>
    </row>
    <row r="6670" spans="1:10" x14ac:dyDescent="0.25">
      <c r="A6670" s="37"/>
      <c r="B6670" s="38"/>
      <c r="C6670" s="97"/>
      <c r="D6670" s="92"/>
      <c r="E6670" s="88" t="str">
        <f>IF(A6670&lt;&gt;0,IFERROR(VLOOKUP(D6670,Transactions!$K$4:$L$24,2,0), "Invalid date, no label or wrong spelling"),"Date and/or label missing. Exclude?")</f>
        <v>Date and/or label missing. Exclude?</v>
      </c>
      <c r="F6670" s="201"/>
      <c r="G6670" s="202"/>
      <c r="H6670" s="203"/>
      <c r="I6670">
        <f t="shared" si="210"/>
        <v>0</v>
      </c>
      <c r="J6670">
        <f t="shared" si="211"/>
        <v>1</v>
      </c>
    </row>
    <row r="6671" spans="1:10" x14ac:dyDescent="0.25">
      <c r="A6671" s="37"/>
      <c r="B6671" s="38"/>
      <c r="C6671" s="97"/>
      <c r="D6671" s="92"/>
      <c r="E6671" s="88" t="str">
        <f>IF(A6671&lt;&gt;0,IFERROR(VLOOKUP(D6671,Transactions!$K$4:$L$24,2,0), "Invalid date, no label or wrong spelling"),"Date and/or label missing. Exclude?")</f>
        <v>Date and/or label missing. Exclude?</v>
      </c>
      <c r="F6671" s="201"/>
      <c r="G6671" s="202"/>
      <c r="H6671" s="203"/>
      <c r="I6671">
        <f t="shared" si="210"/>
        <v>0</v>
      </c>
      <c r="J6671">
        <f t="shared" si="211"/>
        <v>1</v>
      </c>
    </row>
    <row r="6672" spans="1:10" x14ac:dyDescent="0.25">
      <c r="A6672" s="37"/>
      <c r="B6672" s="38"/>
      <c r="C6672" s="97"/>
      <c r="D6672" s="92"/>
      <c r="E6672" s="88" t="str">
        <f>IF(A6672&lt;&gt;0,IFERROR(VLOOKUP(D6672,Transactions!$K$4:$L$24,2,0), "Invalid date, no label or wrong spelling"),"Date and/or label missing. Exclude?")</f>
        <v>Date and/or label missing. Exclude?</v>
      </c>
      <c r="F6672" s="201"/>
      <c r="G6672" s="202"/>
      <c r="H6672" s="203"/>
      <c r="I6672">
        <f t="shared" si="210"/>
        <v>0</v>
      </c>
      <c r="J6672">
        <f t="shared" si="211"/>
        <v>1</v>
      </c>
    </row>
    <row r="6673" spans="1:10" x14ac:dyDescent="0.25">
      <c r="A6673" s="37"/>
      <c r="B6673" s="38"/>
      <c r="C6673" s="97"/>
      <c r="D6673" s="92"/>
      <c r="E6673" s="88" t="str">
        <f>IF(A6673&lt;&gt;0,IFERROR(VLOOKUP(D6673,Transactions!$K$4:$L$24,2,0), "Invalid date, no label or wrong spelling"),"Date and/or label missing. Exclude?")</f>
        <v>Date and/or label missing. Exclude?</v>
      </c>
      <c r="F6673" s="201"/>
      <c r="G6673" s="202"/>
      <c r="H6673" s="203"/>
      <c r="I6673">
        <f t="shared" ref="I6673:I6736" si="212">WEEKNUM(A6673)</f>
        <v>0</v>
      </c>
      <c r="J6673">
        <f t="shared" ref="J6673:J6736" si="213">MONTH(A6673)</f>
        <v>1</v>
      </c>
    </row>
    <row r="6674" spans="1:10" x14ac:dyDescent="0.25">
      <c r="A6674" s="37"/>
      <c r="B6674" s="38"/>
      <c r="C6674" s="97"/>
      <c r="D6674" s="92"/>
      <c r="E6674" s="88" t="str">
        <f>IF(A6674&lt;&gt;0,IFERROR(VLOOKUP(D6674,Transactions!$K$4:$L$24,2,0), "Invalid date, no label or wrong spelling"),"Date and/or label missing. Exclude?")</f>
        <v>Date and/or label missing. Exclude?</v>
      </c>
      <c r="F6674" s="201"/>
      <c r="G6674" s="202"/>
      <c r="H6674" s="203"/>
      <c r="I6674">
        <f t="shared" si="212"/>
        <v>0</v>
      </c>
      <c r="J6674">
        <f t="shared" si="213"/>
        <v>1</v>
      </c>
    </row>
    <row r="6675" spans="1:10" x14ac:dyDescent="0.25">
      <c r="A6675" s="37"/>
      <c r="B6675" s="38"/>
      <c r="C6675" s="97"/>
      <c r="D6675" s="92"/>
      <c r="E6675" s="88" t="str">
        <f>IF(A6675&lt;&gt;0,IFERROR(VLOOKUP(D6675,Transactions!$K$4:$L$24,2,0), "Invalid date, no label or wrong spelling"),"Date and/or label missing. Exclude?")</f>
        <v>Date and/or label missing. Exclude?</v>
      </c>
      <c r="F6675" s="201"/>
      <c r="G6675" s="202"/>
      <c r="H6675" s="203"/>
      <c r="I6675">
        <f t="shared" si="212"/>
        <v>0</v>
      </c>
      <c r="J6675">
        <f t="shared" si="213"/>
        <v>1</v>
      </c>
    </row>
    <row r="6676" spans="1:10" x14ac:dyDescent="0.25">
      <c r="A6676" s="37"/>
      <c r="B6676" s="38"/>
      <c r="C6676" s="97"/>
      <c r="D6676" s="92"/>
      <c r="E6676" s="88" t="str">
        <f>IF(A6676&lt;&gt;0,IFERROR(VLOOKUP(D6676,Transactions!$K$4:$L$24,2,0), "Invalid date, no label or wrong spelling"),"Date and/or label missing. Exclude?")</f>
        <v>Date and/or label missing. Exclude?</v>
      </c>
      <c r="F6676" s="201"/>
      <c r="G6676" s="202"/>
      <c r="H6676" s="203"/>
      <c r="I6676">
        <f t="shared" si="212"/>
        <v>0</v>
      </c>
      <c r="J6676">
        <f t="shared" si="213"/>
        <v>1</v>
      </c>
    </row>
    <row r="6677" spans="1:10" x14ac:dyDescent="0.25">
      <c r="A6677" s="37"/>
      <c r="B6677" s="38"/>
      <c r="C6677" s="97"/>
      <c r="D6677" s="92"/>
      <c r="E6677" s="88" t="str">
        <f>IF(A6677&lt;&gt;0,IFERROR(VLOOKUP(D6677,Transactions!$K$4:$L$24,2,0), "Invalid date, no label or wrong spelling"),"Date and/or label missing. Exclude?")</f>
        <v>Date and/or label missing. Exclude?</v>
      </c>
      <c r="F6677" s="201"/>
      <c r="G6677" s="202"/>
      <c r="H6677" s="203"/>
      <c r="I6677">
        <f t="shared" si="212"/>
        <v>0</v>
      </c>
      <c r="J6677">
        <f t="shared" si="213"/>
        <v>1</v>
      </c>
    </row>
    <row r="6678" spans="1:10" x14ac:dyDescent="0.25">
      <c r="A6678" s="37"/>
      <c r="B6678" s="38"/>
      <c r="C6678" s="97"/>
      <c r="D6678" s="92"/>
      <c r="E6678" s="88" t="str">
        <f>IF(A6678&lt;&gt;0,IFERROR(VLOOKUP(D6678,Transactions!$K$4:$L$24,2,0), "Invalid date, no label or wrong spelling"),"Date and/or label missing. Exclude?")</f>
        <v>Date and/or label missing. Exclude?</v>
      </c>
      <c r="F6678" s="201"/>
      <c r="G6678" s="202"/>
      <c r="H6678" s="203"/>
      <c r="I6678">
        <f t="shared" si="212"/>
        <v>0</v>
      </c>
      <c r="J6678">
        <f t="shared" si="213"/>
        <v>1</v>
      </c>
    </row>
    <row r="6679" spans="1:10" x14ac:dyDescent="0.25">
      <c r="A6679" s="37"/>
      <c r="B6679" s="38"/>
      <c r="C6679" s="97"/>
      <c r="D6679" s="92"/>
      <c r="E6679" s="88" t="str">
        <f>IF(A6679&lt;&gt;0,IFERROR(VLOOKUP(D6679,Transactions!$K$4:$L$24,2,0), "Invalid date, no label or wrong spelling"),"Date and/or label missing. Exclude?")</f>
        <v>Date and/or label missing. Exclude?</v>
      </c>
      <c r="F6679" s="201"/>
      <c r="G6679" s="202"/>
      <c r="H6679" s="203"/>
      <c r="I6679">
        <f t="shared" si="212"/>
        <v>0</v>
      </c>
      <c r="J6679">
        <f t="shared" si="213"/>
        <v>1</v>
      </c>
    </row>
    <row r="6680" spans="1:10" x14ac:dyDescent="0.25">
      <c r="A6680" s="37"/>
      <c r="B6680" s="38"/>
      <c r="C6680" s="97"/>
      <c r="D6680" s="92"/>
      <c r="E6680" s="88" t="str">
        <f>IF(A6680&lt;&gt;0,IFERROR(VLOOKUP(D6680,Transactions!$K$4:$L$24,2,0), "Invalid date, no label or wrong spelling"),"Date and/or label missing. Exclude?")</f>
        <v>Date and/or label missing. Exclude?</v>
      </c>
      <c r="F6680" s="201"/>
      <c r="G6680" s="202"/>
      <c r="H6680" s="203"/>
      <c r="I6680">
        <f t="shared" si="212"/>
        <v>0</v>
      </c>
      <c r="J6680">
        <f t="shared" si="213"/>
        <v>1</v>
      </c>
    </row>
    <row r="6681" spans="1:10" x14ac:dyDescent="0.25">
      <c r="A6681" s="37"/>
      <c r="B6681" s="38"/>
      <c r="C6681" s="97"/>
      <c r="D6681" s="92"/>
      <c r="E6681" s="88" t="str">
        <f>IF(A6681&lt;&gt;0,IFERROR(VLOOKUP(D6681,Transactions!$K$4:$L$24,2,0), "Invalid date, no label or wrong spelling"),"Date and/or label missing. Exclude?")</f>
        <v>Date and/or label missing. Exclude?</v>
      </c>
      <c r="F6681" s="201"/>
      <c r="G6681" s="202"/>
      <c r="H6681" s="203"/>
      <c r="I6681">
        <f t="shared" si="212"/>
        <v>0</v>
      </c>
      <c r="J6681">
        <f t="shared" si="213"/>
        <v>1</v>
      </c>
    </row>
    <row r="6682" spans="1:10" x14ac:dyDescent="0.25">
      <c r="A6682" s="37"/>
      <c r="B6682" s="38"/>
      <c r="C6682" s="97"/>
      <c r="D6682" s="92"/>
      <c r="E6682" s="88" t="str">
        <f>IF(A6682&lt;&gt;0,IFERROR(VLOOKUP(D6682,Transactions!$K$4:$L$24,2,0), "Invalid date, no label or wrong spelling"),"Date and/or label missing. Exclude?")</f>
        <v>Date and/or label missing. Exclude?</v>
      </c>
      <c r="F6682" s="201"/>
      <c r="G6682" s="202"/>
      <c r="H6682" s="203"/>
      <c r="I6682">
        <f t="shared" si="212"/>
        <v>0</v>
      </c>
      <c r="J6682">
        <f t="shared" si="213"/>
        <v>1</v>
      </c>
    </row>
    <row r="6683" spans="1:10" x14ac:dyDescent="0.25">
      <c r="A6683" s="37"/>
      <c r="B6683" s="38"/>
      <c r="C6683" s="97"/>
      <c r="D6683" s="92"/>
      <c r="E6683" s="88" t="str">
        <f>IF(A6683&lt;&gt;0,IFERROR(VLOOKUP(D6683,Transactions!$K$4:$L$24,2,0), "Invalid date, no label or wrong spelling"),"Date and/or label missing. Exclude?")</f>
        <v>Date and/or label missing. Exclude?</v>
      </c>
      <c r="F6683" s="201"/>
      <c r="G6683" s="202"/>
      <c r="H6683" s="203"/>
      <c r="I6683">
        <f t="shared" si="212"/>
        <v>0</v>
      </c>
      <c r="J6683">
        <f t="shared" si="213"/>
        <v>1</v>
      </c>
    </row>
    <row r="6684" spans="1:10" x14ac:dyDescent="0.25">
      <c r="A6684" s="37"/>
      <c r="B6684" s="38"/>
      <c r="C6684" s="97"/>
      <c r="D6684" s="92"/>
      <c r="E6684" s="88" t="str">
        <f>IF(A6684&lt;&gt;0,IFERROR(VLOOKUP(D6684,Transactions!$K$4:$L$24,2,0), "Invalid date, no label or wrong spelling"),"Date and/or label missing. Exclude?")</f>
        <v>Date and/or label missing. Exclude?</v>
      </c>
      <c r="F6684" s="201"/>
      <c r="G6684" s="202"/>
      <c r="H6684" s="203"/>
      <c r="I6684">
        <f t="shared" si="212"/>
        <v>0</v>
      </c>
      <c r="J6684">
        <f t="shared" si="213"/>
        <v>1</v>
      </c>
    </row>
    <row r="6685" spans="1:10" x14ac:dyDescent="0.25">
      <c r="A6685" s="37"/>
      <c r="B6685" s="38"/>
      <c r="C6685" s="97"/>
      <c r="D6685" s="92"/>
      <c r="E6685" s="88" t="str">
        <f>IF(A6685&lt;&gt;0,IFERROR(VLOOKUP(D6685,Transactions!$K$4:$L$24,2,0), "Invalid date, no label or wrong spelling"),"Date and/or label missing. Exclude?")</f>
        <v>Date and/or label missing. Exclude?</v>
      </c>
      <c r="F6685" s="201"/>
      <c r="G6685" s="202"/>
      <c r="H6685" s="203"/>
      <c r="I6685">
        <f t="shared" si="212"/>
        <v>0</v>
      </c>
      <c r="J6685">
        <f t="shared" si="213"/>
        <v>1</v>
      </c>
    </row>
    <row r="6686" spans="1:10" x14ac:dyDescent="0.25">
      <c r="A6686" s="37"/>
      <c r="B6686" s="38"/>
      <c r="C6686" s="97"/>
      <c r="D6686" s="92"/>
      <c r="E6686" s="88" t="str">
        <f>IF(A6686&lt;&gt;0,IFERROR(VLOOKUP(D6686,Transactions!$K$4:$L$24,2,0), "Invalid date, no label or wrong spelling"),"Date and/or label missing. Exclude?")</f>
        <v>Date and/or label missing. Exclude?</v>
      </c>
      <c r="F6686" s="201"/>
      <c r="G6686" s="202"/>
      <c r="H6686" s="203"/>
      <c r="I6686">
        <f t="shared" si="212"/>
        <v>0</v>
      </c>
      <c r="J6686">
        <f t="shared" si="213"/>
        <v>1</v>
      </c>
    </row>
    <row r="6687" spans="1:10" x14ac:dyDescent="0.25">
      <c r="A6687" s="37"/>
      <c r="B6687" s="38"/>
      <c r="C6687" s="97"/>
      <c r="D6687" s="92"/>
      <c r="E6687" s="88" t="str">
        <f>IF(A6687&lt;&gt;0,IFERROR(VLOOKUP(D6687,Transactions!$K$4:$L$24,2,0), "Invalid date, no label or wrong spelling"),"Date and/or label missing. Exclude?")</f>
        <v>Date and/or label missing. Exclude?</v>
      </c>
      <c r="F6687" s="201"/>
      <c r="G6687" s="202"/>
      <c r="H6687" s="203"/>
      <c r="I6687">
        <f t="shared" si="212"/>
        <v>0</v>
      </c>
      <c r="J6687">
        <f t="shared" si="213"/>
        <v>1</v>
      </c>
    </row>
    <row r="6688" spans="1:10" x14ac:dyDescent="0.25">
      <c r="A6688" s="37"/>
      <c r="B6688" s="38"/>
      <c r="C6688" s="97"/>
      <c r="D6688" s="92"/>
      <c r="E6688" s="88" t="str">
        <f>IF(A6688&lt;&gt;0,IFERROR(VLOOKUP(D6688,Transactions!$K$4:$L$24,2,0), "Invalid date, no label or wrong spelling"),"Date and/or label missing. Exclude?")</f>
        <v>Date and/or label missing. Exclude?</v>
      </c>
      <c r="F6688" s="201"/>
      <c r="G6688" s="202"/>
      <c r="H6688" s="203"/>
      <c r="I6688">
        <f t="shared" si="212"/>
        <v>0</v>
      </c>
      <c r="J6688">
        <f t="shared" si="213"/>
        <v>1</v>
      </c>
    </row>
    <row r="6689" spans="1:10" x14ac:dyDescent="0.25">
      <c r="A6689" s="37"/>
      <c r="B6689" s="38"/>
      <c r="C6689" s="97"/>
      <c r="D6689" s="92"/>
      <c r="E6689" s="88" t="str">
        <f>IF(A6689&lt;&gt;0,IFERROR(VLOOKUP(D6689,Transactions!$K$4:$L$24,2,0), "Invalid date, no label or wrong spelling"),"Date and/or label missing. Exclude?")</f>
        <v>Date and/or label missing. Exclude?</v>
      </c>
      <c r="F6689" s="201"/>
      <c r="G6689" s="202"/>
      <c r="H6689" s="203"/>
      <c r="I6689">
        <f t="shared" si="212"/>
        <v>0</v>
      </c>
      <c r="J6689">
        <f t="shared" si="213"/>
        <v>1</v>
      </c>
    </row>
    <row r="6690" spans="1:10" x14ac:dyDescent="0.25">
      <c r="A6690" s="37"/>
      <c r="B6690" s="38"/>
      <c r="C6690" s="97"/>
      <c r="D6690" s="92"/>
      <c r="E6690" s="88" t="str">
        <f>IF(A6690&lt;&gt;0,IFERROR(VLOOKUP(D6690,Transactions!$K$4:$L$24,2,0), "Invalid date, no label or wrong spelling"),"Date and/or label missing. Exclude?")</f>
        <v>Date and/or label missing. Exclude?</v>
      </c>
      <c r="F6690" s="201"/>
      <c r="G6690" s="202"/>
      <c r="H6690" s="203"/>
      <c r="I6690">
        <f t="shared" si="212"/>
        <v>0</v>
      </c>
      <c r="J6690">
        <f t="shared" si="213"/>
        <v>1</v>
      </c>
    </row>
    <row r="6691" spans="1:10" x14ac:dyDescent="0.25">
      <c r="A6691" s="37"/>
      <c r="B6691" s="38"/>
      <c r="C6691" s="97"/>
      <c r="D6691" s="92"/>
      <c r="E6691" s="88" t="str">
        <f>IF(A6691&lt;&gt;0,IFERROR(VLOOKUP(D6691,Transactions!$K$4:$L$24,2,0), "Invalid date, no label or wrong spelling"),"Date and/or label missing. Exclude?")</f>
        <v>Date and/or label missing. Exclude?</v>
      </c>
      <c r="F6691" s="201"/>
      <c r="G6691" s="202"/>
      <c r="H6691" s="203"/>
      <c r="I6691">
        <f t="shared" si="212"/>
        <v>0</v>
      </c>
      <c r="J6691">
        <f t="shared" si="213"/>
        <v>1</v>
      </c>
    </row>
    <row r="6692" spans="1:10" x14ac:dyDescent="0.25">
      <c r="A6692" s="37"/>
      <c r="B6692" s="38"/>
      <c r="C6692" s="97"/>
      <c r="D6692" s="92"/>
      <c r="E6692" s="88" t="str">
        <f>IF(A6692&lt;&gt;0,IFERROR(VLOOKUP(D6692,Transactions!$K$4:$L$24,2,0), "Invalid date, no label or wrong spelling"),"Date and/or label missing. Exclude?")</f>
        <v>Date and/or label missing. Exclude?</v>
      </c>
      <c r="F6692" s="201"/>
      <c r="G6692" s="202"/>
      <c r="H6692" s="203"/>
      <c r="I6692">
        <f t="shared" si="212"/>
        <v>0</v>
      </c>
      <c r="J6692">
        <f t="shared" si="213"/>
        <v>1</v>
      </c>
    </row>
    <row r="6693" spans="1:10" x14ac:dyDescent="0.25">
      <c r="A6693" s="37"/>
      <c r="B6693" s="38"/>
      <c r="C6693" s="97"/>
      <c r="D6693" s="92"/>
      <c r="E6693" s="88" t="str">
        <f>IF(A6693&lt;&gt;0,IFERROR(VLOOKUP(D6693,Transactions!$K$4:$L$24,2,0), "Invalid date, no label or wrong spelling"),"Date and/or label missing. Exclude?")</f>
        <v>Date and/or label missing. Exclude?</v>
      </c>
      <c r="F6693" s="201"/>
      <c r="G6693" s="202"/>
      <c r="H6693" s="203"/>
      <c r="I6693">
        <f t="shared" si="212"/>
        <v>0</v>
      </c>
      <c r="J6693">
        <f t="shared" si="213"/>
        <v>1</v>
      </c>
    </row>
    <row r="6694" spans="1:10" x14ac:dyDescent="0.25">
      <c r="A6694" s="37"/>
      <c r="B6694" s="38"/>
      <c r="C6694" s="97"/>
      <c r="D6694" s="92"/>
      <c r="E6694" s="88" t="str">
        <f>IF(A6694&lt;&gt;0,IFERROR(VLOOKUP(D6694,Transactions!$K$4:$L$24,2,0), "Invalid date, no label or wrong spelling"),"Date and/or label missing. Exclude?")</f>
        <v>Date and/or label missing. Exclude?</v>
      </c>
      <c r="F6694" s="201"/>
      <c r="G6694" s="202"/>
      <c r="H6694" s="203"/>
      <c r="I6694">
        <f t="shared" si="212"/>
        <v>0</v>
      </c>
      <c r="J6694">
        <f t="shared" si="213"/>
        <v>1</v>
      </c>
    </row>
    <row r="6695" spans="1:10" x14ac:dyDescent="0.25">
      <c r="A6695" s="37"/>
      <c r="B6695" s="38"/>
      <c r="C6695" s="97"/>
      <c r="D6695" s="92"/>
      <c r="E6695" s="88" t="str">
        <f>IF(A6695&lt;&gt;0,IFERROR(VLOOKUP(D6695,Transactions!$K$4:$L$24,2,0), "Invalid date, no label or wrong spelling"),"Date and/or label missing. Exclude?")</f>
        <v>Date and/or label missing. Exclude?</v>
      </c>
      <c r="F6695" s="201"/>
      <c r="G6695" s="202"/>
      <c r="H6695" s="203"/>
      <c r="I6695">
        <f t="shared" si="212"/>
        <v>0</v>
      </c>
      <c r="J6695">
        <f t="shared" si="213"/>
        <v>1</v>
      </c>
    </row>
    <row r="6696" spans="1:10" x14ac:dyDescent="0.25">
      <c r="A6696" s="37"/>
      <c r="B6696" s="38"/>
      <c r="C6696" s="97"/>
      <c r="D6696" s="92"/>
      <c r="E6696" s="88" t="str">
        <f>IF(A6696&lt;&gt;0,IFERROR(VLOOKUP(D6696,Transactions!$K$4:$L$24,2,0), "Invalid date, no label or wrong spelling"),"Date and/or label missing. Exclude?")</f>
        <v>Date and/or label missing. Exclude?</v>
      </c>
      <c r="F6696" s="201"/>
      <c r="G6696" s="202"/>
      <c r="H6696" s="203"/>
      <c r="I6696">
        <f t="shared" si="212"/>
        <v>0</v>
      </c>
      <c r="J6696">
        <f t="shared" si="213"/>
        <v>1</v>
      </c>
    </row>
    <row r="6697" spans="1:10" x14ac:dyDescent="0.25">
      <c r="A6697" s="37"/>
      <c r="B6697" s="38"/>
      <c r="C6697" s="97"/>
      <c r="D6697" s="92"/>
      <c r="E6697" s="88" t="str">
        <f>IF(A6697&lt;&gt;0,IFERROR(VLOOKUP(D6697,Transactions!$K$4:$L$24,2,0), "Invalid date, no label or wrong spelling"),"Date and/or label missing. Exclude?")</f>
        <v>Date and/or label missing. Exclude?</v>
      </c>
      <c r="F6697" s="201"/>
      <c r="G6697" s="202"/>
      <c r="H6697" s="203"/>
      <c r="I6697">
        <f t="shared" si="212"/>
        <v>0</v>
      </c>
      <c r="J6697">
        <f t="shared" si="213"/>
        <v>1</v>
      </c>
    </row>
    <row r="6698" spans="1:10" x14ac:dyDescent="0.25">
      <c r="A6698" s="37"/>
      <c r="B6698" s="38"/>
      <c r="C6698" s="97"/>
      <c r="D6698" s="92"/>
      <c r="E6698" s="88" t="str">
        <f>IF(A6698&lt;&gt;0,IFERROR(VLOOKUP(D6698,Transactions!$K$4:$L$24,2,0), "Invalid date, no label or wrong spelling"),"Date and/or label missing. Exclude?")</f>
        <v>Date and/or label missing. Exclude?</v>
      </c>
      <c r="F6698" s="201"/>
      <c r="G6698" s="202"/>
      <c r="H6698" s="203"/>
      <c r="I6698">
        <f t="shared" si="212"/>
        <v>0</v>
      </c>
      <c r="J6698">
        <f t="shared" si="213"/>
        <v>1</v>
      </c>
    </row>
    <row r="6699" spans="1:10" x14ac:dyDescent="0.25">
      <c r="A6699" s="37"/>
      <c r="B6699" s="38"/>
      <c r="C6699" s="97"/>
      <c r="D6699" s="92"/>
      <c r="E6699" s="88" t="str">
        <f>IF(A6699&lt;&gt;0,IFERROR(VLOOKUP(D6699,Transactions!$K$4:$L$24,2,0), "Invalid date, no label or wrong spelling"),"Date and/or label missing. Exclude?")</f>
        <v>Date and/or label missing. Exclude?</v>
      </c>
      <c r="F6699" s="201"/>
      <c r="G6699" s="202"/>
      <c r="H6699" s="203"/>
      <c r="I6699">
        <f t="shared" si="212"/>
        <v>0</v>
      </c>
      <c r="J6699">
        <f t="shared" si="213"/>
        <v>1</v>
      </c>
    </row>
    <row r="6700" spans="1:10" x14ac:dyDescent="0.25">
      <c r="A6700" s="37"/>
      <c r="B6700" s="38"/>
      <c r="C6700" s="97"/>
      <c r="D6700" s="92"/>
      <c r="E6700" s="88" t="str">
        <f>IF(A6700&lt;&gt;0,IFERROR(VLOOKUP(D6700,Transactions!$K$4:$L$24,2,0), "Invalid date, no label or wrong spelling"),"Date and/or label missing. Exclude?")</f>
        <v>Date and/or label missing. Exclude?</v>
      </c>
      <c r="F6700" s="201"/>
      <c r="G6700" s="202"/>
      <c r="H6700" s="203"/>
      <c r="I6700">
        <f t="shared" si="212"/>
        <v>0</v>
      </c>
      <c r="J6700">
        <f t="shared" si="213"/>
        <v>1</v>
      </c>
    </row>
    <row r="6701" spans="1:10" x14ac:dyDescent="0.25">
      <c r="A6701" s="37"/>
      <c r="B6701" s="38"/>
      <c r="C6701" s="97"/>
      <c r="D6701" s="92"/>
      <c r="E6701" s="88" t="str">
        <f>IF(A6701&lt;&gt;0,IFERROR(VLOOKUP(D6701,Transactions!$K$4:$L$24,2,0), "Invalid date, no label or wrong spelling"),"Date and/or label missing. Exclude?")</f>
        <v>Date and/or label missing. Exclude?</v>
      </c>
      <c r="F6701" s="201"/>
      <c r="G6701" s="202"/>
      <c r="H6701" s="203"/>
      <c r="I6701">
        <f t="shared" si="212"/>
        <v>0</v>
      </c>
      <c r="J6701">
        <f t="shared" si="213"/>
        <v>1</v>
      </c>
    </row>
    <row r="6702" spans="1:10" x14ac:dyDescent="0.25">
      <c r="A6702" s="37"/>
      <c r="B6702" s="38"/>
      <c r="C6702" s="97"/>
      <c r="D6702" s="92"/>
      <c r="E6702" s="88" t="str">
        <f>IF(A6702&lt;&gt;0,IFERROR(VLOOKUP(D6702,Transactions!$K$4:$L$24,2,0), "Invalid date, no label or wrong spelling"),"Date and/or label missing. Exclude?")</f>
        <v>Date and/or label missing. Exclude?</v>
      </c>
      <c r="F6702" s="201"/>
      <c r="G6702" s="202"/>
      <c r="H6702" s="203"/>
      <c r="I6702">
        <f t="shared" si="212"/>
        <v>0</v>
      </c>
      <c r="J6702">
        <f t="shared" si="213"/>
        <v>1</v>
      </c>
    </row>
    <row r="6703" spans="1:10" x14ac:dyDescent="0.25">
      <c r="A6703" s="37"/>
      <c r="B6703" s="38"/>
      <c r="C6703" s="97"/>
      <c r="D6703" s="92"/>
      <c r="E6703" s="88" t="str">
        <f>IF(A6703&lt;&gt;0,IFERROR(VLOOKUP(D6703,Transactions!$K$4:$L$24,2,0), "Invalid date, no label or wrong spelling"),"Date and/or label missing. Exclude?")</f>
        <v>Date and/or label missing. Exclude?</v>
      </c>
      <c r="F6703" s="201"/>
      <c r="G6703" s="202"/>
      <c r="H6703" s="203"/>
      <c r="I6703">
        <f t="shared" si="212"/>
        <v>0</v>
      </c>
      <c r="J6703">
        <f t="shared" si="213"/>
        <v>1</v>
      </c>
    </row>
    <row r="6704" spans="1:10" x14ac:dyDescent="0.25">
      <c r="A6704" s="37"/>
      <c r="B6704" s="38"/>
      <c r="C6704" s="97"/>
      <c r="D6704" s="92"/>
      <c r="E6704" s="88" t="str">
        <f>IF(A6704&lt;&gt;0,IFERROR(VLOOKUP(D6704,Transactions!$K$4:$L$24,2,0), "Invalid date, no label or wrong spelling"),"Date and/or label missing. Exclude?")</f>
        <v>Date and/or label missing. Exclude?</v>
      </c>
      <c r="F6704" s="201"/>
      <c r="G6704" s="202"/>
      <c r="H6704" s="203"/>
      <c r="I6704">
        <f t="shared" si="212"/>
        <v>0</v>
      </c>
      <c r="J6704">
        <f t="shared" si="213"/>
        <v>1</v>
      </c>
    </row>
    <row r="6705" spans="1:10" x14ac:dyDescent="0.25">
      <c r="A6705" s="37"/>
      <c r="B6705" s="38"/>
      <c r="C6705" s="97"/>
      <c r="D6705" s="92"/>
      <c r="E6705" s="88" t="str">
        <f>IF(A6705&lt;&gt;0,IFERROR(VLOOKUP(D6705,Transactions!$K$4:$L$24,2,0), "Invalid date, no label or wrong spelling"),"Date and/or label missing. Exclude?")</f>
        <v>Date and/or label missing. Exclude?</v>
      </c>
      <c r="F6705" s="201"/>
      <c r="G6705" s="202"/>
      <c r="H6705" s="203"/>
      <c r="I6705">
        <f t="shared" si="212"/>
        <v>0</v>
      </c>
      <c r="J6705">
        <f t="shared" si="213"/>
        <v>1</v>
      </c>
    </row>
    <row r="6706" spans="1:10" x14ac:dyDescent="0.25">
      <c r="A6706" s="37"/>
      <c r="B6706" s="38"/>
      <c r="C6706" s="97"/>
      <c r="D6706" s="92"/>
      <c r="E6706" s="88" t="str">
        <f>IF(A6706&lt;&gt;0,IFERROR(VLOOKUP(D6706,Transactions!$K$4:$L$24,2,0), "Invalid date, no label or wrong spelling"),"Date and/or label missing. Exclude?")</f>
        <v>Date and/or label missing. Exclude?</v>
      </c>
      <c r="F6706" s="201"/>
      <c r="G6706" s="202"/>
      <c r="H6706" s="203"/>
      <c r="I6706">
        <f t="shared" si="212"/>
        <v>0</v>
      </c>
      <c r="J6706">
        <f t="shared" si="213"/>
        <v>1</v>
      </c>
    </row>
    <row r="6707" spans="1:10" x14ac:dyDescent="0.25">
      <c r="A6707" s="37"/>
      <c r="B6707" s="38"/>
      <c r="C6707" s="97"/>
      <c r="D6707" s="92"/>
      <c r="E6707" s="88" t="str">
        <f>IF(A6707&lt;&gt;0,IFERROR(VLOOKUP(D6707,Transactions!$K$4:$L$24,2,0), "Invalid date, no label or wrong spelling"),"Date and/or label missing. Exclude?")</f>
        <v>Date and/or label missing. Exclude?</v>
      </c>
      <c r="F6707" s="201"/>
      <c r="G6707" s="202"/>
      <c r="H6707" s="203"/>
      <c r="I6707">
        <f t="shared" si="212"/>
        <v>0</v>
      </c>
      <c r="J6707">
        <f t="shared" si="213"/>
        <v>1</v>
      </c>
    </row>
    <row r="6708" spans="1:10" x14ac:dyDescent="0.25">
      <c r="A6708" s="37"/>
      <c r="B6708" s="38"/>
      <c r="C6708" s="97"/>
      <c r="D6708" s="92"/>
      <c r="E6708" s="88" t="str">
        <f>IF(A6708&lt;&gt;0,IFERROR(VLOOKUP(D6708,Transactions!$K$4:$L$24,2,0), "Invalid date, no label or wrong spelling"),"Date and/or label missing. Exclude?")</f>
        <v>Date and/or label missing. Exclude?</v>
      </c>
      <c r="F6708" s="201"/>
      <c r="G6708" s="202"/>
      <c r="H6708" s="203"/>
      <c r="I6708">
        <f t="shared" si="212"/>
        <v>0</v>
      </c>
      <c r="J6708">
        <f t="shared" si="213"/>
        <v>1</v>
      </c>
    </row>
    <row r="6709" spans="1:10" x14ac:dyDescent="0.25">
      <c r="A6709" s="37"/>
      <c r="B6709" s="38"/>
      <c r="C6709" s="97"/>
      <c r="D6709" s="92"/>
      <c r="E6709" s="88" t="str">
        <f>IF(A6709&lt;&gt;0,IFERROR(VLOOKUP(D6709,Transactions!$K$4:$L$24,2,0), "Invalid date, no label or wrong spelling"),"Date and/or label missing. Exclude?")</f>
        <v>Date and/or label missing. Exclude?</v>
      </c>
      <c r="F6709" s="201"/>
      <c r="G6709" s="202"/>
      <c r="H6709" s="203"/>
      <c r="I6709">
        <f t="shared" si="212"/>
        <v>0</v>
      </c>
      <c r="J6709">
        <f t="shared" si="213"/>
        <v>1</v>
      </c>
    </row>
    <row r="6710" spans="1:10" x14ac:dyDescent="0.25">
      <c r="A6710" s="37"/>
      <c r="B6710" s="38"/>
      <c r="C6710" s="97"/>
      <c r="D6710" s="92"/>
      <c r="E6710" s="88" t="str">
        <f>IF(A6710&lt;&gt;0,IFERROR(VLOOKUP(D6710,Transactions!$K$4:$L$24,2,0), "Invalid date, no label or wrong spelling"),"Date and/or label missing. Exclude?")</f>
        <v>Date and/or label missing. Exclude?</v>
      </c>
      <c r="F6710" s="201"/>
      <c r="G6710" s="202"/>
      <c r="H6710" s="203"/>
      <c r="I6710">
        <f t="shared" si="212"/>
        <v>0</v>
      </c>
      <c r="J6710">
        <f t="shared" si="213"/>
        <v>1</v>
      </c>
    </row>
    <row r="6711" spans="1:10" x14ac:dyDescent="0.25">
      <c r="A6711" s="37"/>
      <c r="B6711" s="38"/>
      <c r="C6711" s="97"/>
      <c r="D6711" s="92"/>
      <c r="E6711" s="88" t="str">
        <f>IF(A6711&lt;&gt;0,IFERROR(VLOOKUP(D6711,Transactions!$K$4:$L$24,2,0), "Invalid date, no label or wrong spelling"),"Date and/or label missing. Exclude?")</f>
        <v>Date and/or label missing. Exclude?</v>
      </c>
      <c r="F6711" s="201"/>
      <c r="G6711" s="202"/>
      <c r="H6711" s="203"/>
      <c r="I6711">
        <f t="shared" si="212"/>
        <v>0</v>
      </c>
      <c r="J6711">
        <f t="shared" si="213"/>
        <v>1</v>
      </c>
    </row>
    <row r="6712" spans="1:10" x14ac:dyDescent="0.25">
      <c r="A6712" s="37"/>
      <c r="B6712" s="38"/>
      <c r="C6712" s="97"/>
      <c r="D6712" s="92"/>
      <c r="E6712" s="88" t="str">
        <f>IF(A6712&lt;&gt;0,IFERROR(VLOOKUP(D6712,Transactions!$K$4:$L$24,2,0), "Invalid date, no label or wrong spelling"),"Date and/or label missing. Exclude?")</f>
        <v>Date and/or label missing. Exclude?</v>
      </c>
      <c r="F6712" s="201"/>
      <c r="G6712" s="202"/>
      <c r="H6712" s="203"/>
      <c r="I6712">
        <f t="shared" si="212"/>
        <v>0</v>
      </c>
      <c r="J6712">
        <f t="shared" si="213"/>
        <v>1</v>
      </c>
    </row>
    <row r="6713" spans="1:10" x14ac:dyDescent="0.25">
      <c r="A6713" s="37"/>
      <c r="B6713" s="38"/>
      <c r="C6713" s="97"/>
      <c r="D6713" s="92"/>
      <c r="E6713" s="88" t="str">
        <f>IF(A6713&lt;&gt;0,IFERROR(VLOOKUP(D6713,Transactions!$K$4:$L$24,2,0), "Invalid date, no label or wrong spelling"),"Date and/or label missing. Exclude?")</f>
        <v>Date and/or label missing. Exclude?</v>
      </c>
      <c r="F6713" s="201"/>
      <c r="G6713" s="202"/>
      <c r="H6713" s="203"/>
      <c r="I6713">
        <f t="shared" si="212"/>
        <v>0</v>
      </c>
      <c r="J6713">
        <f t="shared" si="213"/>
        <v>1</v>
      </c>
    </row>
    <row r="6714" spans="1:10" x14ac:dyDescent="0.25">
      <c r="A6714" s="37"/>
      <c r="B6714" s="38"/>
      <c r="C6714" s="97"/>
      <c r="D6714" s="92"/>
      <c r="E6714" s="88" t="str">
        <f>IF(A6714&lt;&gt;0,IFERROR(VLOOKUP(D6714,Transactions!$K$4:$L$24,2,0), "Invalid date, no label or wrong spelling"),"Date and/or label missing. Exclude?")</f>
        <v>Date and/or label missing. Exclude?</v>
      </c>
      <c r="F6714" s="201"/>
      <c r="G6714" s="202"/>
      <c r="H6714" s="203"/>
      <c r="I6714">
        <f t="shared" si="212"/>
        <v>0</v>
      </c>
      <c r="J6714">
        <f t="shared" si="213"/>
        <v>1</v>
      </c>
    </row>
    <row r="6715" spans="1:10" x14ac:dyDescent="0.25">
      <c r="A6715" s="37"/>
      <c r="B6715" s="38"/>
      <c r="C6715" s="97"/>
      <c r="D6715" s="92"/>
      <c r="E6715" s="88" t="str">
        <f>IF(A6715&lt;&gt;0,IFERROR(VLOOKUP(D6715,Transactions!$K$4:$L$24,2,0), "Invalid date, no label or wrong spelling"),"Date and/or label missing. Exclude?")</f>
        <v>Date and/or label missing. Exclude?</v>
      </c>
      <c r="F6715" s="201"/>
      <c r="G6715" s="202"/>
      <c r="H6715" s="203"/>
      <c r="I6715">
        <f t="shared" si="212"/>
        <v>0</v>
      </c>
      <c r="J6715">
        <f t="shared" si="213"/>
        <v>1</v>
      </c>
    </row>
    <row r="6716" spans="1:10" x14ac:dyDescent="0.25">
      <c r="A6716" s="37"/>
      <c r="B6716" s="38"/>
      <c r="C6716" s="97"/>
      <c r="D6716" s="92"/>
      <c r="E6716" s="88" t="str">
        <f>IF(A6716&lt;&gt;0,IFERROR(VLOOKUP(D6716,Transactions!$K$4:$L$24,2,0), "Invalid date, no label or wrong spelling"),"Date and/or label missing. Exclude?")</f>
        <v>Date and/or label missing. Exclude?</v>
      </c>
      <c r="F6716" s="201"/>
      <c r="G6716" s="202"/>
      <c r="H6716" s="203"/>
      <c r="I6716">
        <f t="shared" si="212"/>
        <v>0</v>
      </c>
      <c r="J6716">
        <f t="shared" si="213"/>
        <v>1</v>
      </c>
    </row>
    <row r="6717" spans="1:10" x14ac:dyDescent="0.25">
      <c r="A6717" s="37"/>
      <c r="B6717" s="38"/>
      <c r="C6717" s="97"/>
      <c r="D6717" s="92"/>
      <c r="E6717" s="88" t="str">
        <f>IF(A6717&lt;&gt;0,IFERROR(VLOOKUP(D6717,Transactions!$K$4:$L$24,2,0), "Invalid date, no label or wrong spelling"),"Date and/or label missing. Exclude?")</f>
        <v>Date and/or label missing. Exclude?</v>
      </c>
      <c r="F6717" s="201"/>
      <c r="G6717" s="202"/>
      <c r="H6717" s="203"/>
      <c r="I6717">
        <f t="shared" si="212"/>
        <v>0</v>
      </c>
      <c r="J6717">
        <f t="shared" si="213"/>
        <v>1</v>
      </c>
    </row>
    <row r="6718" spans="1:10" x14ac:dyDescent="0.25">
      <c r="A6718" s="37"/>
      <c r="B6718" s="38"/>
      <c r="C6718" s="97"/>
      <c r="D6718" s="92"/>
      <c r="E6718" s="88" t="str">
        <f>IF(A6718&lt;&gt;0,IFERROR(VLOOKUP(D6718,Transactions!$K$4:$L$24,2,0), "Invalid date, no label or wrong spelling"),"Date and/or label missing. Exclude?")</f>
        <v>Date and/or label missing. Exclude?</v>
      </c>
      <c r="F6718" s="201"/>
      <c r="G6718" s="202"/>
      <c r="H6718" s="203"/>
      <c r="I6718">
        <f t="shared" si="212"/>
        <v>0</v>
      </c>
      <c r="J6718">
        <f t="shared" si="213"/>
        <v>1</v>
      </c>
    </row>
    <row r="6719" spans="1:10" x14ac:dyDescent="0.25">
      <c r="A6719" s="37"/>
      <c r="B6719" s="38"/>
      <c r="C6719" s="97"/>
      <c r="D6719" s="92"/>
      <c r="E6719" s="88" t="str">
        <f>IF(A6719&lt;&gt;0,IFERROR(VLOOKUP(D6719,Transactions!$K$4:$L$24,2,0), "Invalid date, no label or wrong spelling"),"Date and/or label missing. Exclude?")</f>
        <v>Date and/or label missing. Exclude?</v>
      </c>
      <c r="F6719" s="201"/>
      <c r="G6719" s="202"/>
      <c r="H6719" s="203"/>
      <c r="I6719">
        <f t="shared" si="212"/>
        <v>0</v>
      </c>
      <c r="J6719">
        <f t="shared" si="213"/>
        <v>1</v>
      </c>
    </row>
    <row r="6720" spans="1:10" x14ac:dyDescent="0.25">
      <c r="A6720" s="37"/>
      <c r="B6720" s="38"/>
      <c r="C6720" s="97"/>
      <c r="D6720" s="92"/>
      <c r="E6720" s="88" t="str">
        <f>IF(A6720&lt;&gt;0,IFERROR(VLOOKUP(D6720,Transactions!$K$4:$L$24,2,0), "Invalid date, no label or wrong spelling"),"Date and/or label missing. Exclude?")</f>
        <v>Date and/or label missing. Exclude?</v>
      </c>
      <c r="F6720" s="201"/>
      <c r="G6720" s="202"/>
      <c r="H6720" s="203"/>
      <c r="I6720">
        <f t="shared" si="212"/>
        <v>0</v>
      </c>
      <c r="J6720">
        <f t="shared" si="213"/>
        <v>1</v>
      </c>
    </row>
    <row r="6721" spans="1:10" x14ac:dyDescent="0.25">
      <c r="A6721" s="37"/>
      <c r="B6721" s="38"/>
      <c r="C6721" s="97"/>
      <c r="D6721" s="92"/>
      <c r="E6721" s="88" t="str">
        <f>IF(A6721&lt;&gt;0,IFERROR(VLOOKUP(D6721,Transactions!$K$4:$L$24,2,0), "Invalid date, no label or wrong spelling"),"Date and/or label missing. Exclude?")</f>
        <v>Date and/or label missing. Exclude?</v>
      </c>
      <c r="F6721" s="201"/>
      <c r="G6721" s="202"/>
      <c r="H6721" s="203"/>
      <c r="I6721">
        <f t="shared" si="212"/>
        <v>0</v>
      </c>
      <c r="J6721">
        <f t="shared" si="213"/>
        <v>1</v>
      </c>
    </row>
    <row r="6722" spans="1:10" x14ac:dyDescent="0.25">
      <c r="A6722" s="37"/>
      <c r="B6722" s="38"/>
      <c r="C6722" s="97"/>
      <c r="D6722" s="92"/>
      <c r="E6722" s="88" t="str">
        <f>IF(A6722&lt;&gt;0,IFERROR(VLOOKUP(D6722,Transactions!$K$4:$L$24,2,0), "Invalid date, no label or wrong spelling"),"Date and/or label missing. Exclude?")</f>
        <v>Date and/or label missing. Exclude?</v>
      </c>
      <c r="F6722" s="201"/>
      <c r="G6722" s="202"/>
      <c r="H6722" s="203"/>
      <c r="I6722">
        <f t="shared" si="212"/>
        <v>0</v>
      </c>
      <c r="J6722">
        <f t="shared" si="213"/>
        <v>1</v>
      </c>
    </row>
    <row r="6723" spans="1:10" x14ac:dyDescent="0.25">
      <c r="A6723" s="37"/>
      <c r="B6723" s="38"/>
      <c r="C6723" s="97"/>
      <c r="D6723" s="92"/>
      <c r="E6723" s="88" t="str">
        <f>IF(A6723&lt;&gt;0,IFERROR(VLOOKUP(D6723,Transactions!$K$4:$L$24,2,0), "Invalid date, no label or wrong spelling"),"Date and/or label missing. Exclude?")</f>
        <v>Date and/or label missing. Exclude?</v>
      </c>
      <c r="F6723" s="201"/>
      <c r="G6723" s="202"/>
      <c r="H6723" s="203"/>
      <c r="I6723">
        <f t="shared" si="212"/>
        <v>0</v>
      </c>
      <c r="J6723">
        <f t="shared" si="213"/>
        <v>1</v>
      </c>
    </row>
    <row r="6724" spans="1:10" x14ac:dyDescent="0.25">
      <c r="A6724" s="37"/>
      <c r="B6724" s="38"/>
      <c r="C6724" s="97"/>
      <c r="D6724" s="92"/>
      <c r="E6724" s="88" t="str">
        <f>IF(A6724&lt;&gt;0,IFERROR(VLOOKUP(D6724,Transactions!$K$4:$L$24,2,0), "Invalid date, no label or wrong spelling"),"Date and/or label missing. Exclude?")</f>
        <v>Date and/or label missing. Exclude?</v>
      </c>
      <c r="F6724" s="201"/>
      <c r="G6724" s="202"/>
      <c r="H6724" s="203"/>
      <c r="I6724">
        <f t="shared" si="212"/>
        <v>0</v>
      </c>
      <c r="J6724">
        <f t="shared" si="213"/>
        <v>1</v>
      </c>
    </row>
    <row r="6725" spans="1:10" x14ac:dyDescent="0.25">
      <c r="A6725" s="37"/>
      <c r="B6725" s="38"/>
      <c r="C6725" s="97"/>
      <c r="D6725" s="92"/>
      <c r="E6725" s="88" t="str">
        <f>IF(A6725&lt;&gt;0,IFERROR(VLOOKUP(D6725,Transactions!$K$4:$L$24,2,0), "Invalid date, no label or wrong spelling"),"Date and/or label missing. Exclude?")</f>
        <v>Date and/or label missing. Exclude?</v>
      </c>
      <c r="F6725" s="201"/>
      <c r="G6725" s="202"/>
      <c r="H6725" s="203"/>
      <c r="I6725">
        <f t="shared" si="212"/>
        <v>0</v>
      </c>
      <c r="J6725">
        <f t="shared" si="213"/>
        <v>1</v>
      </c>
    </row>
    <row r="6726" spans="1:10" x14ac:dyDescent="0.25">
      <c r="A6726" s="37"/>
      <c r="B6726" s="38"/>
      <c r="C6726" s="97"/>
      <c r="D6726" s="92"/>
      <c r="E6726" s="88" t="str">
        <f>IF(A6726&lt;&gt;0,IFERROR(VLOOKUP(D6726,Transactions!$K$4:$L$24,2,0), "Invalid date, no label or wrong spelling"),"Date and/or label missing. Exclude?")</f>
        <v>Date and/or label missing. Exclude?</v>
      </c>
      <c r="F6726" s="201"/>
      <c r="G6726" s="202"/>
      <c r="H6726" s="203"/>
      <c r="I6726">
        <f t="shared" si="212"/>
        <v>0</v>
      </c>
      <c r="J6726">
        <f t="shared" si="213"/>
        <v>1</v>
      </c>
    </row>
    <row r="6727" spans="1:10" x14ac:dyDescent="0.25">
      <c r="A6727" s="37"/>
      <c r="B6727" s="38"/>
      <c r="C6727" s="97"/>
      <c r="D6727" s="92"/>
      <c r="E6727" s="88" t="str">
        <f>IF(A6727&lt;&gt;0,IFERROR(VLOOKUP(D6727,Transactions!$K$4:$L$24,2,0), "Invalid date, no label or wrong spelling"),"Date and/or label missing. Exclude?")</f>
        <v>Date and/or label missing. Exclude?</v>
      </c>
      <c r="F6727" s="201"/>
      <c r="G6727" s="202"/>
      <c r="H6727" s="203"/>
      <c r="I6727">
        <f t="shared" si="212"/>
        <v>0</v>
      </c>
      <c r="J6727">
        <f t="shared" si="213"/>
        <v>1</v>
      </c>
    </row>
    <row r="6728" spans="1:10" x14ac:dyDescent="0.25">
      <c r="A6728" s="37"/>
      <c r="B6728" s="38"/>
      <c r="C6728" s="97"/>
      <c r="D6728" s="92"/>
      <c r="E6728" s="88" t="str">
        <f>IF(A6728&lt;&gt;0,IFERROR(VLOOKUP(D6728,Transactions!$K$4:$L$24,2,0), "Invalid date, no label or wrong spelling"),"Date and/or label missing. Exclude?")</f>
        <v>Date and/or label missing. Exclude?</v>
      </c>
      <c r="F6728" s="201"/>
      <c r="G6728" s="202"/>
      <c r="H6728" s="203"/>
      <c r="I6728">
        <f t="shared" si="212"/>
        <v>0</v>
      </c>
      <c r="J6728">
        <f t="shared" si="213"/>
        <v>1</v>
      </c>
    </row>
    <row r="6729" spans="1:10" x14ac:dyDescent="0.25">
      <c r="A6729" s="37"/>
      <c r="B6729" s="38"/>
      <c r="C6729" s="97"/>
      <c r="D6729" s="92"/>
      <c r="E6729" s="88" t="str">
        <f>IF(A6729&lt;&gt;0,IFERROR(VLOOKUP(D6729,Transactions!$K$4:$L$24,2,0), "Invalid date, no label or wrong spelling"),"Date and/or label missing. Exclude?")</f>
        <v>Date and/or label missing. Exclude?</v>
      </c>
      <c r="F6729" s="201"/>
      <c r="G6729" s="202"/>
      <c r="H6729" s="203"/>
      <c r="I6729">
        <f t="shared" si="212"/>
        <v>0</v>
      </c>
      <c r="J6729">
        <f t="shared" si="213"/>
        <v>1</v>
      </c>
    </row>
    <row r="6730" spans="1:10" x14ac:dyDescent="0.25">
      <c r="A6730" s="37"/>
      <c r="B6730" s="38"/>
      <c r="C6730" s="97"/>
      <c r="D6730" s="92"/>
      <c r="E6730" s="88" t="str">
        <f>IF(A6730&lt;&gt;0,IFERROR(VLOOKUP(D6730,Transactions!$K$4:$L$24,2,0), "Invalid date, no label or wrong spelling"),"Date and/or label missing. Exclude?")</f>
        <v>Date and/or label missing. Exclude?</v>
      </c>
      <c r="F6730" s="201"/>
      <c r="G6730" s="202"/>
      <c r="H6730" s="203"/>
      <c r="I6730">
        <f t="shared" si="212"/>
        <v>0</v>
      </c>
      <c r="J6730">
        <f t="shared" si="213"/>
        <v>1</v>
      </c>
    </row>
    <row r="6731" spans="1:10" x14ac:dyDescent="0.25">
      <c r="A6731" s="37"/>
      <c r="B6731" s="38"/>
      <c r="C6731" s="97"/>
      <c r="D6731" s="92"/>
      <c r="E6731" s="88" t="str">
        <f>IF(A6731&lt;&gt;0,IFERROR(VLOOKUP(D6731,Transactions!$K$4:$L$24,2,0), "Invalid date, no label or wrong spelling"),"Date and/or label missing. Exclude?")</f>
        <v>Date and/or label missing. Exclude?</v>
      </c>
      <c r="F6731" s="201"/>
      <c r="G6731" s="202"/>
      <c r="H6731" s="203"/>
      <c r="I6731">
        <f t="shared" si="212"/>
        <v>0</v>
      </c>
      <c r="J6731">
        <f t="shared" si="213"/>
        <v>1</v>
      </c>
    </row>
    <row r="6732" spans="1:10" x14ac:dyDescent="0.25">
      <c r="A6732" s="37"/>
      <c r="B6732" s="38"/>
      <c r="C6732" s="97"/>
      <c r="D6732" s="92"/>
      <c r="E6732" s="88" t="str">
        <f>IF(A6732&lt;&gt;0,IFERROR(VLOOKUP(D6732,Transactions!$K$4:$L$24,2,0), "Invalid date, no label or wrong spelling"),"Date and/or label missing. Exclude?")</f>
        <v>Date and/or label missing. Exclude?</v>
      </c>
      <c r="F6732" s="201"/>
      <c r="G6732" s="202"/>
      <c r="H6732" s="203"/>
      <c r="I6732">
        <f t="shared" si="212"/>
        <v>0</v>
      </c>
      <c r="J6732">
        <f t="shared" si="213"/>
        <v>1</v>
      </c>
    </row>
    <row r="6733" spans="1:10" x14ac:dyDescent="0.25">
      <c r="A6733" s="37"/>
      <c r="B6733" s="38"/>
      <c r="C6733" s="97"/>
      <c r="D6733" s="92"/>
      <c r="E6733" s="88" t="str">
        <f>IF(A6733&lt;&gt;0,IFERROR(VLOOKUP(D6733,Transactions!$K$4:$L$24,2,0), "Invalid date, no label or wrong spelling"),"Date and/or label missing. Exclude?")</f>
        <v>Date and/or label missing. Exclude?</v>
      </c>
      <c r="F6733" s="201"/>
      <c r="G6733" s="202"/>
      <c r="H6733" s="203"/>
      <c r="I6733">
        <f t="shared" si="212"/>
        <v>0</v>
      </c>
      <c r="J6733">
        <f t="shared" si="213"/>
        <v>1</v>
      </c>
    </row>
    <row r="6734" spans="1:10" x14ac:dyDescent="0.25">
      <c r="A6734" s="37"/>
      <c r="B6734" s="38"/>
      <c r="C6734" s="97"/>
      <c r="D6734" s="92"/>
      <c r="E6734" s="88" t="str">
        <f>IF(A6734&lt;&gt;0,IFERROR(VLOOKUP(D6734,Transactions!$K$4:$L$24,2,0), "Invalid date, no label or wrong spelling"),"Date and/or label missing. Exclude?")</f>
        <v>Date and/or label missing. Exclude?</v>
      </c>
      <c r="F6734" s="201"/>
      <c r="G6734" s="202"/>
      <c r="H6734" s="203"/>
      <c r="I6734">
        <f t="shared" si="212"/>
        <v>0</v>
      </c>
      <c r="J6734">
        <f t="shared" si="213"/>
        <v>1</v>
      </c>
    </row>
    <row r="6735" spans="1:10" x14ac:dyDescent="0.25">
      <c r="A6735" s="37"/>
      <c r="B6735" s="38"/>
      <c r="C6735" s="97"/>
      <c r="D6735" s="92"/>
      <c r="E6735" s="88" t="str">
        <f>IF(A6735&lt;&gt;0,IFERROR(VLOOKUP(D6735,Transactions!$K$4:$L$24,2,0), "Invalid date, no label or wrong spelling"),"Date and/or label missing. Exclude?")</f>
        <v>Date and/or label missing. Exclude?</v>
      </c>
      <c r="F6735" s="201"/>
      <c r="G6735" s="202"/>
      <c r="H6735" s="203"/>
      <c r="I6735">
        <f t="shared" si="212"/>
        <v>0</v>
      </c>
      <c r="J6735">
        <f t="shared" si="213"/>
        <v>1</v>
      </c>
    </row>
    <row r="6736" spans="1:10" x14ac:dyDescent="0.25">
      <c r="A6736" s="37"/>
      <c r="B6736" s="38"/>
      <c r="C6736" s="97"/>
      <c r="D6736" s="92"/>
      <c r="E6736" s="88" t="str">
        <f>IF(A6736&lt;&gt;0,IFERROR(VLOOKUP(D6736,Transactions!$K$4:$L$24,2,0), "Invalid date, no label or wrong spelling"),"Date and/or label missing. Exclude?")</f>
        <v>Date and/or label missing. Exclude?</v>
      </c>
      <c r="F6736" s="201"/>
      <c r="G6736" s="202"/>
      <c r="H6736" s="203"/>
      <c r="I6736">
        <f t="shared" si="212"/>
        <v>0</v>
      </c>
      <c r="J6736">
        <f t="shared" si="213"/>
        <v>1</v>
      </c>
    </row>
    <row r="6737" spans="1:10" x14ac:dyDescent="0.25">
      <c r="A6737" s="37"/>
      <c r="B6737" s="38"/>
      <c r="C6737" s="97"/>
      <c r="D6737" s="92"/>
      <c r="E6737" s="88" t="str">
        <f>IF(A6737&lt;&gt;0,IFERROR(VLOOKUP(D6737,Transactions!$K$4:$L$24,2,0), "Invalid date, no label or wrong spelling"),"Date and/or label missing. Exclude?")</f>
        <v>Date and/or label missing. Exclude?</v>
      </c>
      <c r="F6737" s="201"/>
      <c r="G6737" s="202"/>
      <c r="H6737" s="203"/>
      <c r="I6737">
        <f t="shared" ref="I6737:I6800" si="214">WEEKNUM(A6737)</f>
        <v>0</v>
      </c>
      <c r="J6737">
        <f t="shared" ref="J6737:J6800" si="215">MONTH(A6737)</f>
        <v>1</v>
      </c>
    </row>
    <row r="6738" spans="1:10" x14ac:dyDescent="0.25">
      <c r="A6738" s="37"/>
      <c r="B6738" s="38"/>
      <c r="C6738" s="97"/>
      <c r="D6738" s="92"/>
      <c r="E6738" s="88" t="str">
        <f>IF(A6738&lt;&gt;0,IFERROR(VLOOKUP(D6738,Transactions!$K$4:$L$24,2,0), "Invalid date, no label or wrong spelling"),"Date and/or label missing. Exclude?")</f>
        <v>Date and/or label missing. Exclude?</v>
      </c>
      <c r="F6738" s="201"/>
      <c r="G6738" s="202"/>
      <c r="H6738" s="203"/>
      <c r="I6738">
        <f t="shared" si="214"/>
        <v>0</v>
      </c>
      <c r="J6738">
        <f t="shared" si="215"/>
        <v>1</v>
      </c>
    </row>
    <row r="6739" spans="1:10" x14ac:dyDescent="0.25">
      <c r="A6739" s="37"/>
      <c r="B6739" s="38"/>
      <c r="C6739" s="97"/>
      <c r="D6739" s="92"/>
      <c r="E6739" s="88" t="str">
        <f>IF(A6739&lt;&gt;0,IFERROR(VLOOKUP(D6739,Transactions!$K$4:$L$24,2,0), "Invalid date, no label or wrong spelling"),"Date and/or label missing. Exclude?")</f>
        <v>Date and/or label missing. Exclude?</v>
      </c>
      <c r="F6739" s="201"/>
      <c r="G6739" s="202"/>
      <c r="H6739" s="203"/>
      <c r="I6739">
        <f t="shared" si="214"/>
        <v>0</v>
      </c>
      <c r="J6739">
        <f t="shared" si="215"/>
        <v>1</v>
      </c>
    </row>
    <row r="6740" spans="1:10" x14ac:dyDescent="0.25">
      <c r="A6740" s="37"/>
      <c r="B6740" s="38"/>
      <c r="C6740" s="97"/>
      <c r="D6740" s="92"/>
      <c r="E6740" s="88" t="str">
        <f>IF(A6740&lt;&gt;0,IFERROR(VLOOKUP(D6740,Transactions!$K$4:$L$24,2,0), "Invalid date, no label or wrong spelling"),"Date and/or label missing. Exclude?")</f>
        <v>Date and/or label missing. Exclude?</v>
      </c>
      <c r="F6740" s="201"/>
      <c r="G6740" s="202"/>
      <c r="H6740" s="203"/>
      <c r="I6740">
        <f t="shared" si="214"/>
        <v>0</v>
      </c>
      <c r="J6740">
        <f t="shared" si="215"/>
        <v>1</v>
      </c>
    </row>
    <row r="6741" spans="1:10" x14ac:dyDescent="0.25">
      <c r="A6741" s="37"/>
      <c r="B6741" s="38"/>
      <c r="C6741" s="97"/>
      <c r="D6741" s="92"/>
      <c r="E6741" s="88" t="str">
        <f>IF(A6741&lt;&gt;0,IFERROR(VLOOKUP(D6741,Transactions!$K$4:$L$24,2,0), "Invalid date, no label or wrong spelling"),"Date and/or label missing. Exclude?")</f>
        <v>Date and/or label missing. Exclude?</v>
      </c>
      <c r="F6741" s="201"/>
      <c r="G6741" s="202"/>
      <c r="H6741" s="203"/>
      <c r="I6741">
        <f t="shared" si="214"/>
        <v>0</v>
      </c>
      <c r="J6741">
        <f t="shared" si="215"/>
        <v>1</v>
      </c>
    </row>
    <row r="6742" spans="1:10" x14ac:dyDescent="0.25">
      <c r="A6742" s="37"/>
      <c r="B6742" s="38"/>
      <c r="C6742" s="97"/>
      <c r="D6742" s="92"/>
      <c r="E6742" s="88" t="str">
        <f>IF(A6742&lt;&gt;0,IFERROR(VLOOKUP(D6742,Transactions!$K$4:$L$24,2,0), "Invalid date, no label or wrong spelling"),"Date and/or label missing. Exclude?")</f>
        <v>Date and/or label missing. Exclude?</v>
      </c>
      <c r="F6742" s="201"/>
      <c r="G6742" s="202"/>
      <c r="H6742" s="203"/>
      <c r="I6742">
        <f t="shared" si="214"/>
        <v>0</v>
      </c>
      <c r="J6742">
        <f t="shared" si="215"/>
        <v>1</v>
      </c>
    </row>
    <row r="6743" spans="1:10" x14ac:dyDescent="0.25">
      <c r="A6743" s="37"/>
      <c r="B6743" s="38"/>
      <c r="C6743" s="97"/>
      <c r="D6743" s="92"/>
      <c r="E6743" s="88" t="str">
        <f>IF(A6743&lt;&gt;0,IFERROR(VLOOKUP(D6743,Transactions!$K$4:$L$24,2,0), "Invalid date, no label or wrong spelling"),"Date and/or label missing. Exclude?")</f>
        <v>Date and/or label missing. Exclude?</v>
      </c>
      <c r="F6743" s="201"/>
      <c r="G6743" s="202"/>
      <c r="H6743" s="203"/>
      <c r="I6743">
        <f t="shared" si="214"/>
        <v>0</v>
      </c>
      <c r="J6743">
        <f t="shared" si="215"/>
        <v>1</v>
      </c>
    </row>
    <row r="6744" spans="1:10" x14ac:dyDescent="0.25">
      <c r="A6744" s="37"/>
      <c r="B6744" s="38"/>
      <c r="C6744" s="97"/>
      <c r="D6744" s="92"/>
      <c r="E6744" s="88" t="str">
        <f>IF(A6744&lt;&gt;0,IFERROR(VLOOKUP(D6744,Transactions!$K$4:$L$24,2,0), "Invalid date, no label or wrong spelling"),"Date and/or label missing. Exclude?")</f>
        <v>Date and/or label missing. Exclude?</v>
      </c>
      <c r="F6744" s="201"/>
      <c r="G6744" s="202"/>
      <c r="H6744" s="203"/>
      <c r="I6744">
        <f t="shared" si="214"/>
        <v>0</v>
      </c>
      <c r="J6744">
        <f t="shared" si="215"/>
        <v>1</v>
      </c>
    </row>
    <row r="6745" spans="1:10" x14ac:dyDescent="0.25">
      <c r="A6745" s="37"/>
      <c r="B6745" s="38"/>
      <c r="C6745" s="97"/>
      <c r="D6745" s="92"/>
      <c r="E6745" s="88" t="str">
        <f>IF(A6745&lt;&gt;0,IFERROR(VLOOKUP(D6745,Transactions!$K$4:$L$24,2,0), "Invalid date, no label or wrong spelling"),"Date and/or label missing. Exclude?")</f>
        <v>Date and/or label missing. Exclude?</v>
      </c>
      <c r="F6745" s="201"/>
      <c r="G6745" s="202"/>
      <c r="H6745" s="203"/>
      <c r="I6745">
        <f t="shared" si="214"/>
        <v>0</v>
      </c>
      <c r="J6745">
        <f t="shared" si="215"/>
        <v>1</v>
      </c>
    </row>
    <row r="6746" spans="1:10" x14ac:dyDescent="0.25">
      <c r="A6746" s="37"/>
      <c r="B6746" s="38"/>
      <c r="C6746" s="97"/>
      <c r="D6746" s="92"/>
      <c r="E6746" s="88" t="str">
        <f>IF(A6746&lt;&gt;0,IFERROR(VLOOKUP(D6746,Transactions!$K$4:$L$24,2,0), "Invalid date, no label or wrong spelling"),"Date and/or label missing. Exclude?")</f>
        <v>Date and/or label missing. Exclude?</v>
      </c>
      <c r="F6746" s="201"/>
      <c r="G6746" s="202"/>
      <c r="H6746" s="203"/>
      <c r="I6746">
        <f t="shared" si="214"/>
        <v>0</v>
      </c>
      <c r="J6746">
        <f t="shared" si="215"/>
        <v>1</v>
      </c>
    </row>
    <row r="6747" spans="1:10" x14ac:dyDescent="0.25">
      <c r="A6747" s="37"/>
      <c r="B6747" s="38"/>
      <c r="C6747" s="97"/>
      <c r="D6747" s="92"/>
      <c r="E6747" s="88" t="str">
        <f>IF(A6747&lt;&gt;0,IFERROR(VLOOKUP(D6747,Transactions!$K$4:$L$24,2,0), "Invalid date, no label or wrong spelling"),"Date and/or label missing. Exclude?")</f>
        <v>Date and/or label missing. Exclude?</v>
      </c>
      <c r="F6747" s="201"/>
      <c r="G6747" s="202"/>
      <c r="H6747" s="203"/>
      <c r="I6747">
        <f t="shared" si="214"/>
        <v>0</v>
      </c>
      <c r="J6747">
        <f t="shared" si="215"/>
        <v>1</v>
      </c>
    </row>
    <row r="6748" spans="1:10" x14ac:dyDescent="0.25">
      <c r="A6748" s="37"/>
      <c r="B6748" s="38"/>
      <c r="C6748" s="97"/>
      <c r="D6748" s="92"/>
      <c r="E6748" s="88" t="str">
        <f>IF(A6748&lt;&gt;0,IFERROR(VLOOKUP(D6748,Transactions!$K$4:$L$24,2,0), "Invalid date, no label or wrong spelling"),"Date and/or label missing. Exclude?")</f>
        <v>Date and/or label missing. Exclude?</v>
      </c>
      <c r="F6748" s="201"/>
      <c r="G6748" s="202"/>
      <c r="H6748" s="203"/>
      <c r="I6748">
        <f t="shared" si="214"/>
        <v>0</v>
      </c>
      <c r="J6748">
        <f t="shared" si="215"/>
        <v>1</v>
      </c>
    </row>
    <row r="6749" spans="1:10" x14ac:dyDescent="0.25">
      <c r="A6749" s="37"/>
      <c r="B6749" s="38"/>
      <c r="C6749" s="97"/>
      <c r="D6749" s="92"/>
      <c r="E6749" s="88" t="str">
        <f>IF(A6749&lt;&gt;0,IFERROR(VLOOKUP(D6749,Transactions!$K$4:$L$24,2,0), "Invalid date, no label or wrong spelling"),"Date and/or label missing. Exclude?")</f>
        <v>Date and/or label missing. Exclude?</v>
      </c>
      <c r="F6749" s="201"/>
      <c r="G6749" s="202"/>
      <c r="H6749" s="203"/>
      <c r="I6749">
        <f t="shared" si="214"/>
        <v>0</v>
      </c>
      <c r="J6749">
        <f t="shared" si="215"/>
        <v>1</v>
      </c>
    </row>
    <row r="6750" spans="1:10" x14ac:dyDescent="0.25">
      <c r="A6750" s="37"/>
      <c r="B6750" s="38"/>
      <c r="C6750" s="97"/>
      <c r="D6750" s="92"/>
      <c r="E6750" s="88" t="str">
        <f>IF(A6750&lt;&gt;0,IFERROR(VLOOKUP(D6750,Transactions!$K$4:$L$24,2,0), "Invalid date, no label or wrong spelling"),"Date and/or label missing. Exclude?")</f>
        <v>Date and/or label missing. Exclude?</v>
      </c>
      <c r="F6750" s="201"/>
      <c r="G6750" s="202"/>
      <c r="H6750" s="203"/>
      <c r="I6750">
        <f t="shared" si="214"/>
        <v>0</v>
      </c>
      <c r="J6750">
        <f t="shared" si="215"/>
        <v>1</v>
      </c>
    </row>
    <row r="6751" spans="1:10" x14ac:dyDescent="0.25">
      <c r="A6751" s="37"/>
      <c r="B6751" s="38"/>
      <c r="C6751" s="97"/>
      <c r="D6751" s="92"/>
      <c r="E6751" s="88" t="str">
        <f>IF(A6751&lt;&gt;0,IFERROR(VLOOKUP(D6751,Transactions!$K$4:$L$24,2,0), "Invalid date, no label or wrong spelling"),"Date and/or label missing. Exclude?")</f>
        <v>Date and/or label missing. Exclude?</v>
      </c>
      <c r="F6751" s="201"/>
      <c r="G6751" s="202"/>
      <c r="H6751" s="203"/>
      <c r="I6751">
        <f t="shared" si="214"/>
        <v>0</v>
      </c>
      <c r="J6751">
        <f t="shared" si="215"/>
        <v>1</v>
      </c>
    </row>
    <row r="6752" spans="1:10" x14ac:dyDescent="0.25">
      <c r="A6752" s="37"/>
      <c r="B6752" s="38"/>
      <c r="C6752" s="97"/>
      <c r="D6752" s="92"/>
      <c r="E6752" s="88" t="str">
        <f>IF(A6752&lt;&gt;0,IFERROR(VLOOKUP(D6752,Transactions!$K$4:$L$24,2,0), "Invalid date, no label or wrong spelling"),"Date and/or label missing. Exclude?")</f>
        <v>Date and/or label missing. Exclude?</v>
      </c>
      <c r="F6752" s="201"/>
      <c r="G6752" s="202"/>
      <c r="H6752" s="203"/>
      <c r="I6752">
        <f t="shared" si="214"/>
        <v>0</v>
      </c>
      <c r="J6752">
        <f t="shared" si="215"/>
        <v>1</v>
      </c>
    </row>
    <row r="6753" spans="1:10" x14ac:dyDescent="0.25">
      <c r="A6753" s="37"/>
      <c r="B6753" s="38"/>
      <c r="C6753" s="97"/>
      <c r="D6753" s="92"/>
      <c r="E6753" s="88" t="str">
        <f>IF(A6753&lt;&gt;0,IFERROR(VLOOKUP(D6753,Transactions!$K$4:$L$24,2,0), "Invalid date, no label or wrong spelling"),"Date and/or label missing. Exclude?")</f>
        <v>Date and/or label missing. Exclude?</v>
      </c>
      <c r="F6753" s="201"/>
      <c r="G6753" s="202"/>
      <c r="H6753" s="203"/>
      <c r="I6753">
        <f t="shared" si="214"/>
        <v>0</v>
      </c>
      <c r="J6753">
        <f t="shared" si="215"/>
        <v>1</v>
      </c>
    </row>
    <row r="6754" spans="1:10" x14ac:dyDescent="0.25">
      <c r="A6754" s="37"/>
      <c r="B6754" s="38"/>
      <c r="C6754" s="97"/>
      <c r="D6754" s="92"/>
      <c r="E6754" s="88" t="str">
        <f>IF(A6754&lt;&gt;0,IFERROR(VLOOKUP(D6754,Transactions!$K$4:$L$24,2,0), "Invalid date, no label or wrong spelling"),"Date and/or label missing. Exclude?")</f>
        <v>Date and/or label missing. Exclude?</v>
      </c>
      <c r="F6754" s="201"/>
      <c r="G6754" s="202"/>
      <c r="H6754" s="203"/>
      <c r="I6754">
        <f t="shared" si="214"/>
        <v>0</v>
      </c>
      <c r="J6754">
        <f t="shared" si="215"/>
        <v>1</v>
      </c>
    </row>
    <row r="6755" spans="1:10" x14ac:dyDescent="0.25">
      <c r="A6755" s="37"/>
      <c r="B6755" s="38"/>
      <c r="C6755" s="97"/>
      <c r="D6755" s="92"/>
      <c r="E6755" s="88" t="str">
        <f>IF(A6755&lt;&gt;0,IFERROR(VLOOKUP(D6755,Transactions!$K$4:$L$24,2,0), "Invalid date, no label or wrong spelling"),"Date and/or label missing. Exclude?")</f>
        <v>Date and/or label missing. Exclude?</v>
      </c>
      <c r="F6755" s="201"/>
      <c r="G6755" s="202"/>
      <c r="H6755" s="203"/>
      <c r="I6755">
        <f t="shared" si="214"/>
        <v>0</v>
      </c>
      <c r="J6755">
        <f t="shared" si="215"/>
        <v>1</v>
      </c>
    </row>
    <row r="6756" spans="1:10" x14ac:dyDescent="0.25">
      <c r="A6756" s="37"/>
      <c r="B6756" s="38"/>
      <c r="C6756" s="97"/>
      <c r="D6756" s="92"/>
      <c r="E6756" s="88" t="str">
        <f>IF(A6756&lt;&gt;0,IFERROR(VLOOKUP(D6756,Transactions!$K$4:$L$24,2,0), "Invalid date, no label or wrong spelling"),"Date and/or label missing. Exclude?")</f>
        <v>Date and/or label missing. Exclude?</v>
      </c>
      <c r="F6756" s="201"/>
      <c r="G6756" s="202"/>
      <c r="H6756" s="203"/>
      <c r="I6756">
        <f t="shared" si="214"/>
        <v>0</v>
      </c>
      <c r="J6756">
        <f t="shared" si="215"/>
        <v>1</v>
      </c>
    </row>
    <row r="6757" spans="1:10" x14ac:dyDescent="0.25">
      <c r="A6757" s="37"/>
      <c r="B6757" s="38"/>
      <c r="C6757" s="97"/>
      <c r="D6757" s="92"/>
      <c r="E6757" s="88" t="str">
        <f>IF(A6757&lt;&gt;0,IFERROR(VLOOKUP(D6757,Transactions!$K$4:$L$24,2,0), "Invalid date, no label or wrong spelling"),"Date and/or label missing. Exclude?")</f>
        <v>Date and/or label missing. Exclude?</v>
      </c>
      <c r="F6757" s="201"/>
      <c r="G6757" s="202"/>
      <c r="H6757" s="203"/>
      <c r="I6757">
        <f t="shared" si="214"/>
        <v>0</v>
      </c>
      <c r="J6757">
        <f t="shared" si="215"/>
        <v>1</v>
      </c>
    </row>
    <row r="6758" spans="1:10" x14ac:dyDescent="0.25">
      <c r="A6758" s="37"/>
      <c r="B6758" s="38"/>
      <c r="C6758" s="97"/>
      <c r="D6758" s="92"/>
      <c r="E6758" s="88" t="str">
        <f>IF(A6758&lt;&gt;0,IFERROR(VLOOKUP(D6758,Transactions!$K$4:$L$24,2,0), "Invalid date, no label or wrong spelling"),"Date and/or label missing. Exclude?")</f>
        <v>Date and/or label missing. Exclude?</v>
      </c>
      <c r="F6758" s="201"/>
      <c r="G6758" s="202"/>
      <c r="H6758" s="203"/>
      <c r="I6758">
        <f t="shared" si="214"/>
        <v>0</v>
      </c>
      <c r="J6758">
        <f t="shared" si="215"/>
        <v>1</v>
      </c>
    </row>
    <row r="6759" spans="1:10" x14ac:dyDescent="0.25">
      <c r="A6759" s="37"/>
      <c r="B6759" s="38"/>
      <c r="C6759" s="97"/>
      <c r="D6759" s="92"/>
      <c r="E6759" s="88" t="str">
        <f>IF(A6759&lt;&gt;0,IFERROR(VLOOKUP(D6759,Transactions!$K$4:$L$24,2,0), "Invalid date, no label or wrong spelling"),"Date and/or label missing. Exclude?")</f>
        <v>Date and/or label missing. Exclude?</v>
      </c>
      <c r="F6759" s="201"/>
      <c r="G6759" s="202"/>
      <c r="H6759" s="203"/>
      <c r="I6759">
        <f t="shared" si="214"/>
        <v>0</v>
      </c>
      <c r="J6759">
        <f t="shared" si="215"/>
        <v>1</v>
      </c>
    </row>
    <row r="6760" spans="1:10" x14ac:dyDescent="0.25">
      <c r="A6760" s="37"/>
      <c r="B6760" s="38"/>
      <c r="C6760" s="97"/>
      <c r="D6760" s="92"/>
      <c r="E6760" s="88" t="str">
        <f>IF(A6760&lt;&gt;0,IFERROR(VLOOKUP(D6760,Transactions!$K$4:$L$24,2,0), "Invalid date, no label or wrong spelling"),"Date and/or label missing. Exclude?")</f>
        <v>Date and/or label missing. Exclude?</v>
      </c>
      <c r="F6760" s="201"/>
      <c r="G6760" s="202"/>
      <c r="H6760" s="203"/>
      <c r="I6760">
        <f t="shared" si="214"/>
        <v>0</v>
      </c>
      <c r="J6760">
        <f t="shared" si="215"/>
        <v>1</v>
      </c>
    </row>
    <row r="6761" spans="1:10" x14ac:dyDescent="0.25">
      <c r="A6761" s="37"/>
      <c r="B6761" s="38"/>
      <c r="C6761" s="97"/>
      <c r="D6761" s="92"/>
      <c r="E6761" s="88" t="str">
        <f>IF(A6761&lt;&gt;0,IFERROR(VLOOKUP(D6761,Transactions!$K$4:$L$24,2,0), "Invalid date, no label or wrong spelling"),"Date and/or label missing. Exclude?")</f>
        <v>Date and/or label missing. Exclude?</v>
      </c>
      <c r="F6761" s="201"/>
      <c r="G6761" s="202"/>
      <c r="H6761" s="203"/>
      <c r="I6761">
        <f t="shared" si="214"/>
        <v>0</v>
      </c>
      <c r="J6761">
        <f t="shared" si="215"/>
        <v>1</v>
      </c>
    </row>
    <row r="6762" spans="1:10" x14ac:dyDescent="0.25">
      <c r="A6762" s="37"/>
      <c r="B6762" s="38"/>
      <c r="C6762" s="97"/>
      <c r="D6762" s="92"/>
      <c r="E6762" s="88" t="str">
        <f>IF(A6762&lt;&gt;0,IFERROR(VLOOKUP(D6762,Transactions!$K$4:$L$24,2,0), "Invalid date, no label or wrong spelling"),"Date and/or label missing. Exclude?")</f>
        <v>Date and/or label missing. Exclude?</v>
      </c>
      <c r="F6762" s="201"/>
      <c r="G6762" s="202"/>
      <c r="H6762" s="203"/>
      <c r="I6762">
        <f t="shared" si="214"/>
        <v>0</v>
      </c>
      <c r="J6762">
        <f t="shared" si="215"/>
        <v>1</v>
      </c>
    </row>
    <row r="6763" spans="1:10" x14ac:dyDescent="0.25">
      <c r="A6763" s="37"/>
      <c r="B6763" s="38"/>
      <c r="C6763" s="97"/>
      <c r="D6763" s="92"/>
      <c r="E6763" s="88" t="str">
        <f>IF(A6763&lt;&gt;0,IFERROR(VLOOKUP(D6763,Transactions!$K$4:$L$24,2,0), "Invalid date, no label or wrong spelling"),"Date and/or label missing. Exclude?")</f>
        <v>Date and/or label missing. Exclude?</v>
      </c>
      <c r="F6763" s="201"/>
      <c r="G6763" s="202"/>
      <c r="H6763" s="203"/>
      <c r="I6763">
        <f t="shared" si="214"/>
        <v>0</v>
      </c>
      <c r="J6763">
        <f t="shared" si="215"/>
        <v>1</v>
      </c>
    </row>
    <row r="6764" spans="1:10" x14ac:dyDescent="0.25">
      <c r="A6764" s="37"/>
      <c r="B6764" s="38"/>
      <c r="C6764" s="97"/>
      <c r="D6764" s="92"/>
      <c r="E6764" s="88" t="str">
        <f>IF(A6764&lt;&gt;0,IFERROR(VLOOKUP(D6764,Transactions!$K$4:$L$24,2,0), "Invalid date, no label or wrong spelling"),"Date and/or label missing. Exclude?")</f>
        <v>Date and/or label missing. Exclude?</v>
      </c>
      <c r="F6764" s="201"/>
      <c r="G6764" s="202"/>
      <c r="H6764" s="203"/>
      <c r="I6764">
        <f t="shared" si="214"/>
        <v>0</v>
      </c>
      <c r="J6764">
        <f t="shared" si="215"/>
        <v>1</v>
      </c>
    </row>
    <row r="6765" spans="1:10" x14ac:dyDescent="0.25">
      <c r="A6765" s="37"/>
      <c r="B6765" s="38"/>
      <c r="C6765" s="97"/>
      <c r="D6765" s="92"/>
      <c r="E6765" s="88" t="str">
        <f>IF(A6765&lt;&gt;0,IFERROR(VLOOKUP(D6765,Transactions!$K$4:$L$24,2,0), "Invalid date, no label or wrong spelling"),"Date and/or label missing. Exclude?")</f>
        <v>Date and/or label missing. Exclude?</v>
      </c>
      <c r="F6765" s="201"/>
      <c r="G6765" s="202"/>
      <c r="H6765" s="203"/>
      <c r="I6765">
        <f t="shared" si="214"/>
        <v>0</v>
      </c>
      <c r="J6765">
        <f t="shared" si="215"/>
        <v>1</v>
      </c>
    </row>
    <row r="6766" spans="1:10" x14ac:dyDescent="0.25">
      <c r="A6766" s="37"/>
      <c r="B6766" s="38"/>
      <c r="C6766" s="97"/>
      <c r="D6766" s="92"/>
      <c r="E6766" s="88" t="str">
        <f>IF(A6766&lt;&gt;0,IFERROR(VLOOKUP(D6766,Transactions!$K$4:$L$24,2,0), "Invalid date, no label or wrong spelling"),"Date and/or label missing. Exclude?")</f>
        <v>Date and/or label missing. Exclude?</v>
      </c>
      <c r="F6766" s="201"/>
      <c r="G6766" s="202"/>
      <c r="H6766" s="203"/>
      <c r="I6766">
        <f t="shared" si="214"/>
        <v>0</v>
      </c>
      <c r="J6766">
        <f t="shared" si="215"/>
        <v>1</v>
      </c>
    </row>
    <row r="6767" spans="1:10" x14ac:dyDescent="0.25">
      <c r="A6767" s="37"/>
      <c r="B6767" s="38"/>
      <c r="C6767" s="97"/>
      <c r="D6767" s="92"/>
      <c r="E6767" s="88" t="str">
        <f>IF(A6767&lt;&gt;0,IFERROR(VLOOKUP(D6767,Transactions!$K$4:$L$24,2,0), "Invalid date, no label or wrong spelling"),"Date and/or label missing. Exclude?")</f>
        <v>Date and/or label missing. Exclude?</v>
      </c>
      <c r="F6767" s="201"/>
      <c r="G6767" s="202"/>
      <c r="H6767" s="203"/>
      <c r="I6767">
        <f t="shared" si="214"/>
        <v>0</v>
      </c>
      <c r="J6767">
        <f t="shared" si="215"/>
        <v>1</v>
      </c>
    </row>
    <row r="6768" spans="1:10" x14ac:dyDescent="0.25">
      <c r="A6768" s="37"/>
      <c r="B6768" s="38"/>
      <c r="C6768" s="97"/>
      <c r="D6768" s="92"/>
      <c r="E6768" s="88" t="str">
        <f>IF(A6768&lt;&gt;0,IFERROR(VLOOKUP(D6768,Transactions!$K$4:$L$24,2,0), "Invalid date, no label or wrong spelling"),"Date and/or label missing. Exclude?")</f>
        <v>Date and/or label missing. Exclude?</v>
      </c>
      <c r="F6768" s="201"/>
      <c r="G6768" s="202"/>
      <c r="H6768" s="203"/>
      <c r="I6768">
        <f t="shared" si="214"/>
        <v>0</v>
      </c>
      <c r="J6768">
        <f t="shared" si="215"/>
        <v>1</v>
      </c>
    </row>
    <row r="6769" spans="1:10" x14ac:dyDescent="0.25">
      <c r="A6769" s="37"/>
      <c r="B6769" s="38"/>
      <c r="C6769" s="97"/>
      <c r="D6769" s="92"/>
      <c r="E6769" s="88" t="str">
        <f>IF(A6769&lt;&gt;0,IFERROR(VLOOKUP(D6769,Transactions!$K$4:$L$24,2,0), "Invalid date, no label or wrong spelling"),"Date and/or label missing. Exclude?")</f>
        <v>Date and/or label missing. Exclude?</v>
      </c>
      <c r="F6769" s="201"/>
      <c r="G6769" s="202"/>
      <c r="H6769" s="203"/>
      <c r="I6769">
        <f t="shared" si="214"/>
        <v>0</v>
      </c>
      <c r="J6769">
        <f t="shared" si="215"/>
        <v>1</v>
      </c>
    </row>
    <row r="6770" spans="1:10" x14ac:dyDescent="0.25">
      <c r="A6770" s="37"/>
      <c r="B6770" s="38"/>
      <c r="C6770" s="97"/>
      <c r="D6770" s="92"/>
      <c r="E6770" s="88" t="str">
        <f>IF(A6770&lt;&gt;0,IFERROR(VLOOKUP(D6770,Transactions!$K$4:$L$24,2,0), "Invalid date, no label or wrong spelling"),"Date and/or label missing. Exclude?")</f>
        <v>Date and/or label missing. Exclude?</v>
      </c>
      <c r="F6770" s="201"/>
      <c r="G6770" s="202"/>
      <c r="H6770" s="203"/>
      <c r="I6770">
        <f t="shared" si="214"/>
        <v>0</v>
      </c>
      <c r="J6770">
        <f t="shared" si="215"/>
        <v>1</v>
      </c>
    </row>
    <row r="6771" spans="1:10" x14ac:dyDescent="0.25">
      <c r="A6771" s="37"/>
      <c r="B6771" s="38"/>
      <c r="C6771" s="97"/>
      <c r="D6771" s="92"/>
      <c r="E6771" s="88" t="str">
        <f>IF(A6771&lt;&gt;0,IFERROR(VLOOKUP(D6771,Transactions!$K$4:$L$24,2,0), "Invalid date, no label or wrong spelling"),"Date and/or label missing. Exclude?")</f>
        <v>Date and/or label missing. Exclude?</v>
      </c>
      <c r="F6771" s="201"/>
      <c r="G6771" s="202"/>
      <c r="H6771" s="203"/>
      <c r="I6771">
        <f t="shared" si="214"/>
        <v>0</v>
      </c>
      <c r="J6771">
        <f t="shared" si="215"/>
        <v>1</v>
      </c>
    </row>
    <row r="6772" spans="1:10" x14ac:dyDescent="0.25">
      <c r="A6772" s="37"/>
      <c r="B6772" s="38"/>
      <c r="C6772" s="97"/>
      <c r="D6772" s="92"/>
      <c r="E6772" s="88" t="str">
        <f>IF(A6772&lt;&gt;0,IFERROR(VLOOKUP(D6772,Transactions!$K$4:$L$24,2,0), "Invalid date, no label or wrong spelling"),"Date and/or label missing. Exclude?")</f>
        <v>Date and/or label missing. Exclude?</v>
      </c>
      <c r="F6772" s="201"/>
      <c r="G6772" s="202"/>
      <c r="H6772" s="203"/>
      <c r="I6772">
        <f t="shared" si="214"/>
        <v>0</v>
      </c>
      <c r="J6772">
        <f t="shared" si="215"/>
        <v>1</v>
      </c>
    </row>
    <row r="6773" spans="1:10" x14ac:dyDescent="0.25">
      <c r="A6773" s="37"/>
      <c r="B6773" s="38"/>
      <c r="C6773" s="97"/>
      <c r="D6773" s="92"/>
      <c r="E6773" s="88" t="str">
        <f>IF(A6773&lt;&gt;0,IFERROR(VLOOKUP(D6773,Transactions!$K$4:$L$24,2,0), "Invalid date, no label or wrong spelling"),"Date and/or label missing. Exclude?")</f>
        <v>Date and/or label missing. Exclude?</v>
      </c>
      <c r="F6773" s="201"/>
      <c r="G6773" s="202"/>
      <c r="H6773" s="203"/>
      <c r="I6773">
        <f t="shared" si="214"/>
        <v>0</v>
      </c>
      <c r="J6773">
        <f t="shared" si="215"/>
        <v>1</v>
      </c>
    </row>
    <row r="6774" spans="1:10" x14ac:dyDescent="0.25">
      <c r="A6774" s="37"/>
      <c r="B6774" s="38"/>
      <c r="C6774" s="97"/>
      <c r="D6774" s="92"/>
      <c r="E6774" s="88" t="str">
        <f>IF(A6774&lt;&gt;0,IFERROR(VLOOKUP(D6774,Transactions!$K$4:$L$24,2,0), "Invalid date, no label or wrong spelling"),"Date and/or label missing. Exclude?")</f>
        <v>Date and/or label missing. Exclude?</v>
      </c>
      <c r="F6774" s="201"/>
      <c r="G6774" s="202"/>
      <c r="H6774" s="203"/>
      <c r="I6774">
        <f t="shared" si="214"/>
        <v>0</v>
      </c>
      <c r="J6774">
        <f t="shared" si="215"/>
        <v>1</v>
      </c>
    </row>
    <row r="6775" spans="1:10" x14ac:dyDescent="0.25">
      <c r="A6775" s="37"/>
      <c r="B6775" s="38"/>
      <c r="C6775" s="97"/>
      <c r="D6775" s="92"/>
      <c r="E6775" s="88" t="str">
        <f>IF(A6775&lt;&gt;0,IFERROR(VLOOKUP(D6775,Transactions!$K$4:$L$24,2,0), "Invalid date, no label or wrong spelling"),"Date and/or label missing. Exclude?")</f>
        <v>Date and/or label missing. Exclude?</v>
      </c>
      <c r="F6775" s="201"/>
      <c r="G6775" s="202"/>
      <c r="H6775" s="203"/>
      <c r="I6775">
        <f t="shared" si="214"/>
        <v>0</v>
      </c>
      <c r="J6775">
        <f t="shared" si="215"/>
        <v>1</v>
      </c>
    </row>
    <row r="6776" spans="1:10" x14ac:dyDescent="0.25">
      <c r="A6776" s="37"/>
      <c r="B6776" s="38"/>
      <c r="C6776" s="97"/>
      <c r="D6776" s="92"/>
      <c r="E6776" s="88" t="str">
        <f>IF(A6776&lt;&gt;0,IFERROR(VLOOKUP(D6776,Transactions!$K$4:$L$24,2,0), "Invalid date, no label or wrong spelling"),"Date and/or label missing. Exclude?")</f>
        <v>Date and/or label missing. Exclude?</v>
      </c>
      <c r="F6776" s="201"/>
      <c r="G6776" s="202"/>
      <c r="H6776" s="203"/>
      <c r="I6776">
        <f t="shared" si="214"/>
        <v>0</v>
      </c>
      <c r="J6776">
        <f t="shared" si="215"/>
        <v>1</v>
      </c>
    </row>
    <row r="6777" spans="1:10" x14ac:dyDescent="0.25">
      <c r="A6777" s="37"/>
      <c r="B6777" s="38"/>
      <c r="C6777" s="97"/>
      <c r="D6777" s="92"/>
      <c r="E6777" s="88" t="str">
        <f>IF(A6777&lt;&gt;0,IFERROR(VLOOKUP(D6777,Transactions!$K$4:$L$24,2,0), "Invalid date, no label or wrong spelling"),"Date and/or label missing. Exclude?")</f>
        <v>Date and/or label missing. Exclude?</v>
      </c>
      <c r="F6777" s="201"/>
      <c r="G6777" s="202"/>
      <c r="H6777" s="203"/>
      <c r="I6777">
        <f t="shared" si="214"/>
        <v>0</v>
      </c>
      <c r="J6777">
        <f t="shared" si="215"/>
        <v>1</v>
      </c>
    </row>
    <row r="6778" spans="1:10" x14ac:dyDescent="0.25">
      <c r="A6778" s="37"/>
      <c r="B6778" s="38"/>
      <c r="C6778" s="97"/>
      <c r="D6778" s="92"/>
      <c r="E6778" s="88" t="str">
        <f>IF(A6778&lt;&gt;0,IFERROR(VLOOKUP(D6778,Transactions!$K$4:$L$24,2,0), "Invalid date, no label or wrong spelling"),"Date and/or label missing. Exclude?")</f>
        <v>Date and/or label missing. Exclude?</v>
      </c>
      <c r="F6778" s="201"/>
      <c r="G6778" s="202"/>
      <c r="H6778" s="203"/>
      <c r="I6778">
        <f t="shared" si="214"/>
        <v>0</v>
      </c>
      <c r="J6778">
        <f t="shared" si="215"/>
        <v>1</v>
      </c>
    </row>
    <row r="6779" spans="1:10" x14ac:dyDescent="0.25">
      <c r="A6779" s="37"/>
      <c r="B6779" s="38"/>
      <c r="C6779" s="97"/>
      <c r="D6779" s="92"/>
      <c r="E6779" s="88" t="str">
        <f>IF(A6779&lt;&gt;0,IFERROR(VLOOKUP(D6779,Transactions!$K$4:$L$24,2,0), "Invalid date, no label or wrong spelling"),"Date and/or label missing. Exclude?")</f>
        <v>Date and/or label missing. Exclude?</v>
      </c>
      <c r="F6779" s="201"/>
      <c r="G6779" s="202"/>
      <c r="H6779" s="203"/>
      <c r="I6779">
        <f t="shared" si="214"/>
        <v>0</v>
      </c>
      <c r="J6779">
        <f t="shared" si="215"/>
        <v>1</v>
      </c>
    </row>
    <row r="6780" spans="1:10" x14ac:dyDescent="0.25">
      <c r="A6780" s="37"/>
      <c r="B6780" s="38"/>
      <c r="C6780" s="97"/>
      <c r="D6780" s="92"/>
      <c r="E6780" s="88" t="str">
        <f>IF(A6780&lt;&gt;0,IFERROR(VLOOKUP(D6780,Transactions!$K$4:$L$24,2,0), "Invalid date, no label or wrong spelling"),"Date and/or label missing. Exclude?")</f>
        <v>Date and/or label missing. Exclude?</v>
      </c>
      <c r="F6780" s="201"/>
      <c r="G6780" s="202"/>
      <c r="H6780" s="203"/>
      <c r="I6780">
        <f t="shared" si="214"/>
        <v>0</v>
      </c>
      <c r="J6780">
        <f t="shared" si="215"/>
        <v>1</v>
      </c>
    </row>
    <row r="6781" spans="1:10" x14ac:dyDescent="0.25">
      <c r="A6781" s="37"/>
      <c r="B6781" s="38"/>
      <c r="C6781" s="97"/>
      <c r="D6781" s="92"/>
      <c r="E6781" s="88" t="str">
        <f>IF(A6781&lt;&gt;0,IFERROR(VLOOKUP(D6781,Transactions!$K$4:$L$24,2,0), "Invalid date, no label or wrong spelling"),"Date and/or label missing. Exclude?")</f>
        <v>Date and/or label missing. Exclude?</v>
      </c>
      <c r="F6781" s="201"/>
      <c r="G6781" s="202"/>
      <c r="H6781" s="203"/>
      <c r="I6781">
        <f t="shared" si="214"/>
        <v>0</v>
      </c>
      <c r="J6781">
        <f t="shared" si="215"/>
        <v>1</v>
      </c>
    </row>
    <row r="6782" spans="1:10" x14ac:dyDescent="0.25">
      <c r="A6782" s="37"/>
      <c r="B6782" s="38"/>
      <c r="C6782" s="97"/>
      <c r="D6782" s="92"/>
      <c r="E6782" s="88" t="str">
        <f>IF(A6782&lt;&gt;0,IFERROR(VLOOKUP(D6782,Transactions!$K$4:$L$24,2,0), "Invalid date, no label or wrong spelling"),"Date and/or label missing. Exclude?")</f>
        <v>Date and/or label missing. Exclude?</v>
      </c>
      <c r="F6782" s="201"/>
      <c r="G6782" s="202"/>
      <c r="H6782" s="203"/>
      <c r="I6782">
        <f t="shared" si="214"/>
        <v>0</v>
      </c>
      <c r="J6782">
        <f t="shared" si="215"/>
        <v>1</v>
      </c>
    </row>
    <row r="6783" spans="1:10" x14ac:dyDescent="0.25">
      <c r="A6783" s="37"/>
      <c r="B6783" s="38"/>
      <c r="C6783" s="97"/>
      <c r="D6783" s="92"/>
      <c r="E6783" s="88" t="str">
        <f>IF(A6783&lt;&gt;0,IFERROR(VLOOKUP(D6783,Transactions!$K$4:$L$24,2,0), "Invalid date, no label or wrong spelling"),"Date and/or label missing. Exclude?")</f>
        <v>Date and/or label missing. Exclude?</v>
      </c>
      <c r="F6783" s="201"/>
      <c r="G6783" s="202"/>
      <c r="H6783" s="203"/>
      <c r="I6783">
        <f t="shared" si="214"/>
        <v>0</v>
      </c>
      <c r="J6783">
        <f t="shared" si="215"/>
        <v>1</v>
      </c>
    </row>
    <row r="6784" spans="1:10" x14ac:dyDescent="0.25">
      <c r="A6784" s="37"/>
      <c r="B6784" s="38"/>
      <c r="C6784" s="97"/>
      <c r="D6784" s="92"/>
      <c r="E6784" s="88" t="str">
        <f>IF(A6784&lt;&gt;0,IFERROR(VLOOKUP(D6784,Transactions!$K$4:$L$24,2,0), "Invalid date, no label or wrong spelling"),"Date and/or label missing. Exclude?")</f>
        <v>Date and/or label missing. Exclude?</v>
      </c>
      <c r="F6784" s="201"/>
      <c r="G6784" s="202"/>
      <c r="H6784" s="203"/>
      <c r="I6784">
        <f t="shared" si="214"/>
        <v>0</v>
      </c>
      <c r="J6784">
        <f t="shared" si="215"/>
        <v>1</v>
      </c>
    </row>
    <row r="6785" spans="1:10" x14ac:dyDescent="0.25">
      <c r="A6785" s="37"/>
      <c r="B6785" s="38"/>
      <c r="C6785" s="97"/>
      <c r="D6785" s="92"/>
      <c r="E6785" s="88" t="str">
        <f>IF(A6785&lt;&gt;0,IFERROR(VLOOKUP(D6785,Transactions!$K$4:$L$24,2,0), "Invalid date, no label or wrong spelling"),"Date and/or label missing. Exclude?")</f>
        <v>Date and/or label missing. Exclude?</v>
      </c>
      <c r="F6785" s="201"/>
      <c r="G6785" s="202"/>
      <c r="H6785" s="203"/>
      <c r="I6785">
        <f t="shared" si="214"/>
        <v>0</v>
      </c>
      <c r="J6785">
        <f t="shared" si="215"/>
        <v>1</v>
      </c>
    </row>
    <row r="6786" spans="1:10" x14ac:dyDescent="0.25">
      <c r="A6786" s="37"/>
      <c r="B6786" s="38"/>
      <c r="C6786" s="97"/>
      <c r="D6786" s="92"/>
      <c r="E6786" s="88" t="str">
        <f>IF(A6786&lt;&gt;0,IFERROR(VLOOKUP(D6786,Transactions!$K$4:$L$24,2,0), "Invalid date, no label or wrong spelling"),"Date and/or label missing. Exclude?")</f>
        <v>Date and/or label missing. Exclude?</v>
      </c>
      <c r="F6786" s="201"/>
      <c r="G6786" s="202"/>
      <c r="H6786" s="203"/>
      <c r="I6786">
        <f t="shared" si="214"/>
        <v>0</v>
      </c>
      <c r="J6786">
        <f t="shared" si="215"/>
        <v>1</v>
      </c>
    </row>
    <row r="6787" spans="1:10" x14ac:dyDescent="0.25">
      <c r="A6787" s="37"/>
      <c r="B6787" s="38"/>
      <c r="C6787" s="97"/>
      <c r="D6787" s="92"/>
      <c r="E6787" s="88" t="str">
        <f>IF(A6787&lt;&gt;0,IFERROR(VLOOKUP(D6787,Transactions!$K$4:$L$24,2,0), "Invalid date, no label or wrong spelling"),"Date and/or label missing. Exclude?")</f>
        <v>Date and/or label missing. Exclude?</v>
      </c>
      <c r="F6787" s="201"/>
      <c r="G6787" s="202"/>
      <c r="H6787" s="203"/>
      <c r="I6787">
        <f t="shared" si="214"/>
        <v>0</v>
      </c>
      <c r="J6787">
        <f t="shared" si="215"/>
        <v>1</v>
      </c>
    </row>
    <row r="6788" spans="1:10" x14ac:dyDescent="0.25">
      <c r="A6788" s="37"/>
      <c r="B6788" s="38"/>
      <c r="C6788" s="97"/>
      <c r="D6788" s="92"/>
      <c r="E6788" s="88" t="str">
        <f>IF(A6788&lt;&gt;0,IFERROR(VLOOKUP(D6788,Transactions!$K$4:$L$24,2,0), "Invalid date, no label or wrong spelling"),"Date and/or label missing. Exclude?")</f>
        <v>Date and/or label missing. Exclude?</v>
      </c>
      <c r="F6788" s="201"/>
      <c r="G6788" s="202"/>
      <c r="H6788" s="203"/>
      <c r="I6788">
        <f t="shared" si="214"/>
        <v>0</v>
      </c>
      <c r="J6788">
        <f t="shared" si="215"/>
        <v>1</v>
      </c>
    </row>
    <row r="6789" spans="1:10" x14ac:dyDescent="0.25">
      <c r="A6789" s="37"/>
      <c r="B6789" s="38"/>
      <c r="C6789" s="97"/>
      <c r="D6789" s="92"/>
      <c r="E6789" s="88" t="str">
        <f>IF(A6789&lt;&gt;0,IFERROR(VLOOKUP(D6789,Transactions!$K$4:$L$24,2,0), "Invalid date, no label or wrong spelling"),"Date and/or label missing. Exclude?")</f>
        <v>Date and/or label missing. Exclude?</v>
      </c>
      <c r="F6789" s="201"/>
      <c r="G6789" s="202"/>
      <c r="H6789" s="203"/>
      <c r="I6789">
        <f t="shared" si="214"/>
        <v>0</v>
      </c>
      <c r="J6789">
        <f t="shared" si="215"/>
        <v>1</v>
      </c>
    </row>
    <row r="6790" spans="1:10" x14ac:dyDescent="0.25">
      <c r="A6790" s="37"/>
      <c r="B6790" s="38"/>
      <c r="C6790" s="97"/>
      <c r="D6790" s="92"/>
      <c r="E6790" s="88" t="str">
        <f>IF(A6790&lt;&gt;0,IFERROR(VLOOKUP(D6790,Transactions!$K$4:$L$24,2,0), "Invalid date, no label or wrong spelling"),"Date and/or label missing. Exclude?")</f>
        <v>Date and/or label missing. Exclude?</v>
      </c>
      <c r="F6790" s="201"/>
      <c r="G6790" s="202"/>
      <c r="H6790" s="203"/>
      <c r="I6790">
        <f t="shared" si="214"/>
        <v>0</v>
      </c>
      <c r="J6790">
        <f t="shared" si="215"/>
        <v>1</v>
      </c>
    </row>
    <row r="6791" spans="1:10" x14ac:dyDescent="0.25">
      <c r="A6791" s="37"/>
      <c r="B6791" s="38"/>
      <c r="C6791" s="97"/>
      <c r="D6791" s="92"/>
      <c r="E6791" s="88" t="str">
        <f>IF(A6791&lt;&gt;0,IFERROR(VLOOKUP(D6791,Transactions!$K$4:$L$24,2,0), "Invalid date, no label or wrong spelling"),"Date and/or label missing. Exclude?")</f>
        <v>Date and/or label missing. Exclude?</v>
      </c>
      <c r="F6791" s="201"/>
      <c r="G6791" s="202"/>
      <c r="H6791" s="203"/>
      <c r="I6791">
        <f t="shared" si="214"/>
        <v>0</v>
      </c>
      <c r="J6791">
        <f t="shared" si="215"/>
        <v>1</v>
      </c>
    </row>
    <row r="6792" spans="1:10" x14ac:dyDescent="0.25">
      <c r="A6792" s="37"/>
      <c r="B6792" s="38"/>
      <c r="C6792" s="97"/>
      <c r="D6792" s="92"/>
      <c r="E6792" s="88" t="str">
        <f>IF(A6792&lt;&gt;0,IFERROR(VLOOKUP(D6792,Transactions!$K$4:$L$24,2,0), "Invalid date, no label or wrong spelling"),"Date and/or label missing. Exclude?")</f>
        <v>Date and/or label missing. Exclude?</v>
      </c>
      <c r="F6792" s="201"/>
      <c r="G6792" s="202"/>
      <c r="H6792" s="203"/>
      <c r="I6792">
        <f t="shared" si="214"/>
        <v>0</v>
      </c>
      <c r="J6792">
        <f t="shared" si="215"/>
        <v>1</v>
      </c>
    </row>
    <row r="6793" spans="1:10" x14ac:dyDescent="0.25">
      <c r="A6793" s="37"/>
      <c r="B6793" s="38"/>
      <c r="C6793" s="97"/>
      <c r="D6793" s="92"/>
      <c r="E6793" s="88" t="str">
        <f>IF(A6793&lt;&gt;0,IFERROR(VLOOKUP(D6793,Transactions!$K$4:$L$24,2,0), "Invalid date, no label or wrong spelling"),"Date and/or label missing. Exclude?")</f>
        <v>Date and/or label missing. Exclude?</v>
      </c>
      <c r="F6793" s="201"/>
      <c r="G6793" s="202"/>
      <c r="H6793" s="203"/>
      <c r="I6793">
        <f t="shared" si="214"/>
        <v>0</v>
      </c>
      <c r="J6793">
        <f t="shared" si="215"/>
        <v>1</v>
      </c>
    </row>
    <row r="6794" spans="1:10" x14ac:dyDescent="0.25">
      <c r="A6794" s="37"/>
      <c r="B6794" s="38"/>
      <c r="C6794" s="97"/>
      <c r="D6794" s="92"/>
      <c r="E6794" s="88" t="str">
        <f>IF(A6794&lt;&gt;0,IFERROR(VLOOKUP(D6794,Transactions!$K$4:$L$24,2,0), "Invalid date, no label or wrong spelling"),"Date and/or label missing. Exclude?")</f>
        <v>Date and/or label missing. Exclude?</v>
      </c>
      <c r="F6794" s="201"/>
      <c r="G6794" s="202"/>
      <c r="H6794" s="203"/>
      <c r="I6794">
        <f t="shared" si="214"/>
        <v>0</v>
      </c>
      <c r="J6794">
        <f t="shared" si="215"/>
        <v>1</v>
      </c>
    </row>
    <row r="6795" spans="1:10" x14ac:dyDescent="0.25">
      <c r="A6795" s="37"/>
      <c r="B6795" s="38"/>
      <c r="C6795" s="97"/>
      <c r="D6795" s="92"/>
      <c r="E6795" s="88" t="str">
        <f>IF(A6795&lt;&gt;0,IFERROR(VLOOKUP(D6795,Transactions!$K$4:$L$24,2,0), "Invalid date, no label or wrong spelling"),"Date and/or label missing. Exclude?")</f>
        <v>Date and/or label missing. Exclude?</v>
      </c>
      <c r="F6795" s="201"/>
      <c r="G6795" s="202"/>
      <c r="H6795" s="203"/>
      <c r="I6795">
        <f t="shared" si="214"/>
        <v>0</v>
      </c>
      <c r="J6795">
        <f t="shared" si="215"/>
        <v>1</v>
      </c>
    </row>
    <row r="6796" spans="1:10" x14ac:dyDescent="0.25">
      <c r="A6796" s="37"/>
      <c r="B6796" s="38"/>
      <c r="C6796" s="97"/>
      <c r="D6796" s="92"/>
      <c r="E6796" s="88" t="str">
        <f>IF(A6796&lt;&gt;0,IFERROR(VLOOKUP(D6796,Transactions!$K$4:$L$24,2,0), "Invalid date, no label or wrong spelling"),"Date and/or label missing. Exclude?")</f>
        <v>Date and/or label missing. Exclude?</v>
      </c>
      <c r="F6796" s="201"/>
      <c r="G6796" s="202"/>
      <c r="H6796" s="203"/>
      <c r="I6796">
        <f t="shared" si="214"/>
        <v>0</v>
      </c>
      <c r="J6796">
        <f t="shared" si="215"/>
        <v>1</v>
      </c>
    </row>
    <row r="6797" spans="1:10" x14ac:dyDescent="0.25">
      <c r="A6797" s="37"/>
      <c r="B6797" s="38"/>
      <c r="C6797" s="97"/>
      <c r="D6797" s="92"/>
      <c r="E6797" s="88" t="str">
        <f>IF(A6797&lt;&gt;0,IFERROR(VLOOKUP(D6797,Transactions!$K$4:$L$24,2,0), "Invalid date, no label or wrong spelling"),"Date and/or label missing. Exclude?")</f>
        <v>Date and/or label missing. Exclude?</v>
      </c>
      <c r="F6797" s="201"/>
      <c r="G6797" s="202"/>
      <c r="H6797" s="203"/>
      <c r="I6797">
        <f t="shared" si="214"/>
        <v>0</v>
      </c>
      <c r="J6797">
        <f t="shared" si="215"/>
        <v>1</v>
      </c>
    </row>
    <row r="6798" spans="1:10" x14ac:dyDescent="0.25">
      <c r="A6798" s="37"/>
      <c r="B6798" s="38"/>
      <c r="C6798" s="97"/>
      <c r="D6798" s="92"/>
      <c r="E6798" s="88" t="str">
        <f>IF(A6798&lt;&gt;0,IFERROR(VLOOKUP(D6798,Transactions!$K$4:$L$24,2,0), "Invalid date, no label or wrong spelling"),"Date and/or label missing. Exclude?")</f>
        <v>Date and/or label missing. Exclude?</v>
      </c>
      <c r="F6798" s="201"/>
      <c r="G6798" s="202"/>
      <c r="H6798" s="203"/>
      <c r="I6798">
        <f t="shared" si="214"/>
        <v>0</v>
      </c>
      <c r="J6798">
        <f t="shared" si="215"/>
        <v>1</v>
      </c>
    </row>
    <row r="6799" spans="1:10" x14ac:dyDescent="0.25">
      <c r="A6799" s="37"/>
      <c r="B6799" s="38"/>
      <c r="C6799" s="97"/>
      <c r="D6799" s="92"/>
      <c r="E6799" s="88" t="str">
        <f>IF(A6799&lt;&gt;0,IFERROR(VLOOKUP(D6799,Transactions!$K$4:$L$24,2,0), "Invalid date, no label or wrong spelling"),"Date and/or label missing. Exclude?")</f>
        <v>Date and/or label missing. Exclude?</v>
      </c>
      <c r="F6799" s="201"/>
      <c r="G6799" s="202"/>
      <c r="H6799" s="203"/>
      <c r="I6799">
        <f t="shared" si="214"/>
        <v>0</v>
      </c>
      <c r="J6799">
        <f t="shared" si="215"/>
        <v>1</v>
      </c>
    </row>
    <row r="6800" spans="1:10" x14ac:dyDescent="0.25">
      <c r="A6800" s="37"/>
      <c r="B6800" s="38"/>
      <c r="C6800" s="97"/>
      <c r="D6800" s="92"/>
      <c r="E6800" s="88" t="str">
        <f>IF(A6800&lt;&gt;0,IFERROR(VLOOKUP(D6800,Transactions!$K$4:$L$24,2,0), "Invalid date, no label or wrong spelling"),"Date and/or label missing. Exclude?")</f>
        <v>Date and/or label missing. Exclude?</v>
      </c>
      <c r="F6800" s="201"/>
      <c r="G6800" s="202"/>
      <c r="H6800" s="203"/>
      <c r="I6800">
        <f t="shared" si="214"/>
        <v>0</v>
      </c>
      <c r="J6800">
        <f t="shared" si="215"/>
        <v>1</v>
      </c>
    </row>
    <row r="6801" spans="1:10" x14ac:dyDescent="0.25">
      <c r="A6801" s="37"/>
      <c r="B6801" s="38"/>
      <c r="C6801" s="97"/>
      <c r="D6801" s="92"/>
      <c r="E6801" s="88" t="str">
        <f>IF(A6801&lt;&gt;0,IFERROR(VLOOKUP(D6801,Transactions!$K$4:$L$24,2,0), "Invalid date, no label or wrong spelling"),"Date and/or label missing. Exclude?")</f>
        <v>Date and/or label missing. Exclude?</v>
      </c>
      <c r="F6801" s="201"/>
      <c r="G6801" s="202"/>
      <c r="H6801" s="203"/>
      <c r="I6801">
        <f t="shared" ref="I6801:I6864" si="216">WEEKNUM(A6801)</f>
        <v>0</v>
      </c>
      <c r="J6801">
        <f t="shared" ref="J6801:J6864" si="217">MONTH(A6801)</f>
        <v>1</v>
      </c>
    </row>
    <row r="6802" spans="1:10" x14ac:dyDescent="0.25">
      <c r="A6802" s="37"/>
      <c r="B6802" s="38"/>
      <c r="C6802" s="97"/>
      <c r="D6802" s="92"/>
      <c r="E6802" s="88" t="str">
        <f>IF(A6802&lt;&gt;0,IFERROR(VLOOKUP(D6802,Transactions!$K$4:$L$24,2,0), "Invalid date, no label or wrong spelling"),"Date and/or label missing. Exclude?")</f>
        <v>Date and/or label missing. Exclude?</v>
      </c>
      <c r="F6802" s="201"/>
      <c r="G6802" s="202"/>
      <c r="H6802" s="203"/>
      <c r="I6802">
        <f t="shared" si="216"/>
        <v>0</v>
      </c>
      <c r="J6802">
        <f t="shared" si="217"/>
        <v>1</v>
      </c>
    </row>
    <row r="6803" spans="1:10" x14ac:dyDescent="0.25">
      <c r="A6803" s="37"/>
      <c r="B6803" s="38"/>
      <c r="C6803" s="97"/>
      <c r="D6803" s="92"/>
      <c r="E6803" s="88" t="str">
        <f>IF(A6803&lt;&gt;0,IFERROR(VLOOKUP(D6803,Transactions!$K$4:$L$24,2,0), "Invalid date, no label or wrong spelling"),"Date and/or label missing. Exclude?")</f>
        <v>Date and/or label missing. Exclude?</v>
      </c>
      <c r="F6803" s="201"/>
      <c r="G6803" s="202"/>
      <c r="H6803" s="203"/>
      <c r="I6803">
        <f t="shared" si="216"/>
        <v>0</v>
      </c>
      <c r="J6803">
        <f t="shared" si="217"/>
        <v>1</v>
      </c>
    </row>
    <row r="6804" spans="1:10" x14ac:dyDescent="0.25">
      <c r="A6804" s="37"/>
      <c r="B6804" s="38"/>
      <c r="C6804" s="97"/>
      <c r="D6804" s="92"/>
      <c r="E6804" s="88" t="str">
        <f>IF(A6804&lt;&gt;0,IFERROR(VLOOKUP(D6804,Transactions!$K$4:$L$24,2,0), "Invalid date, no label or wrong spelling"),"Date and/or label missing. Exclude?")</f>
        <v>Date and/or label missing. Exclude?</v>
      </c>
      <c r="F6804" s="201"/>
      <c r="G6804" s="202"/>
      <c r="H6804" s="203"/>
      <c r="I6804">
        <f t="shared" si="216"/>
        <v>0</v>
      </c>
      <c r="J6804">
        <f t="shared" si="217"/>
        <v>1</v>
      </c>
    </row>
    <row r="6805" spans="1:10" x14ac:dyDescent="0.25">
      <c r="A6805" s="37"/>
      <c r="B6805" s="38"/>
      <c r="C6805" s="97"/>
      <c r="D6805" s="92"/>
      <c r="E6805" s="88" t="str">
        <f>IF(A6805&lt;&gt;0,IFERROR(VLOOKUP(D6805,Transactions!$K$4:$L$24,2,0), "Invalid date, no label or wrong spelling"),"Date and/or label missing. Exclude?")</f>
        <v>Date and/or label missing. Exclude?</v>
      </c>
      <c r="F6805" s="201"/>
      <c r="G6805" s="202"/>
      <c r="H6805" s="203"/>
      <c r="I6805">
        <f t="shared" si="216"/>
        <v>0</v>
      </c>
      <c r="J6805">
        <f t="shared" si="217"/>
        <v>1</v>
      </c>
    </row>
    <row r="6806" spans="1:10" x14ac:dyDescent="0.25">
      <c r="A6806" s="37"/>
      <c r="B6806" s="38"/>
      <c r="C6806" s="97"/>
      <c r="D6806" s="92"/>
      <c r="E6806" s="88" t="str">
        <f>IF(A6806&lt;&gt;0,IFERROR(VLOOKUP(D6806,Transactions!$K$4:$L$24,2,0), "Invalid date, no label or wrong spelling"),"Date and/or label missing. Exclude?")</f>
        <v>Date and/or label missing. Exclude?</v>
      </c>
      <c r="F6806" s="201"/>
      <c r="G6806" s="202"/>
      <c r="H6806" s="203"/>
      <c r="I6806">
        <f t="shared" si="216"/>
        <v>0</v>
      </c>
      <c r="J6806">
        <f t="shared" si="217"/>
        <v>1</v>
      </c>
    </row>
    <row r="6807" spans="1:10" x14ac:dyDescent="0.25">
      <c r="A6807" s="37"/>
      <c r="B6807" s="38"/>
      <c r="C6807" s="97"/>
      <c r="D6807" s="92"/>
      <c r="E6807" s="88" t="str">
        <f>IF(A6807&lt;&gt;0,IFERROR(VLOOKUP(D6807,Transactions!$K$4:$L$24,2,0), "Invalid date, no label or wrong spelling"),"Date and/or label missing. Exclude?")</f>
        <v>Date and/or label missing. Exclude?</v>
      </c>
      <c r="F6807" s="201"/>
      <c r="G6807" s="202"/>
      <c r="H6807" s="203"/>
      <c r="I6807">
        <f t="shared" si="216"/>
        <v>0</v>
      </c>
      <c r="J6807">
        <f t="shared" si="217"/>
        <v>1</v>
      </c>
    </row>
    <row r="6808" spans="1:10" x14ac:dyDescent="0.25">
      <c r="A6808" s="37"/>
      <c r="B6808" s="38"/>
      <c r="C6808" s="97"/>
      <c r="D6808" s="92"/>
      <c r="E6808" s="88" t="str">
        <f>IF(A6808&lt;&gt;0,IFERROR(VLOOKUP(D6808,Transactions!$K$4:$L$24,2,0), "Invalid date, no label or wrong spelling"),"Date and/or label missing. Exclude?")</f>
        <v>Date and/or label missing. Exclude?</v>
      </c>
      <c r="F6808" s="201"/>
      <c r="G6808" s="202"/>
      <c r="H6808" s="203"/>
      <c r="I6808">
        <f t="shared" si="216"/>
        <v>0</v>
      </c>
      <c r="J6808">
        <f t="shared" si="217"/>
        <v>1</v>
      </c>
    </row>
    <row r="6809" spans="1:10" x14ac:dyDescent="0.25">
      <c r="A6809" s="37"/>
      <c r="B6809" s="38"/>
      <c r="C6809" s="97"/>
      <c r="D6809" s="92"/>
      <c r="E6809" s="88" t="str">
        <f>IF(A6809&lt;&gt;0,IFERROR(VLOOKUP(D6809,Transactions!$K$4:$L$24,2,0), "Invalid date, no label or wrong spelling"),"Date and/or label missing. Exclude?")</f>
        <v>Date and/or label missing. Exclude?</v>
      </c>
      <c r="F6809" s="201"/>
      <c r="G6809" s="202"/>
      <c r="H6809" s="203"/>
      <c r="I6809">
        <f t="shared" si="216"/>
        <v>0</v>
      </c>
      <c r="J6809">
        <f t="shared" si="217"/>
        <v>1</v>
      </c>
    </row>
    <row r="6810" spans="1:10" x14ac:dyDescent="0.25">
      <c r="A6810" s="37"/>
      <c r="B6810" s="38"/>
      <c r="C6810" s="97"/>
      <c r="D6810" s="92"/>
      <c r="E6810" s="88" t="str">
        <f>IF(A6810&lt;&gt;0,IFERROR(VLOOKUP(D6810,Transactions!$K$4:$L$24,2,0), "Invalid date, no label or wrong spelling"),"Date and/or label missing. Exclude?")</f>
        <v>Date and/or label missing. Exclude?</v>
      </c>
      <c r="F6810" s="201"/>
      <c r="G6810" s="202"/>
      <c r="H6810" s="203"/>
      <c r="I6810">
        <f t="shared" si="216"/>
        <v>0</v>
      </c>
      <c r="J6810">
        <f t="shared" si="217"/>
        <v>1</v>
      </c>
    </row>
    <row r="6811" spans="1:10" x14ac:dyDescent="0.25">
      <c r="A6811" s="37"/>
      <c r="B6811" s="38"/>
      <c r="C6811" s="97"/>
      <c r="D6811" s="92"/>
      <c r="E6811" s="88" t="str">
        <f>IF(A6811&lt;&gt;0,IFERROR(VLOOKUP(D6811,Transactions!$K$4:$L$24,2,0), "Invalid date, no label or wrong spelling"),"Date and/or label missing. Exclude?")</f>
        <v>Date and/or label missing. Exclude?</v>
      </c>
      <c r="F6811" s="201"/>
      <c r="G6811" s="202"/>
      <c r="H6811" s="203"/>
      <c r="I6811">
        <f t="shared" si="216"/>
        <v>0</v>
      </c>
      <c r="J6811">
        <f t="shared" si="217"/>
        <v>1</v>
      </c>
    </row>
    <row r="6812" spans="1:10" x14ac:dyDescent="0.25">
      <c r="A6812" s="37"/>
      <c r="B6812" s="38"/>
      <c r="C6812" s="97"/>
      <c r="D6812" s="92"/>
      <c r="E6812" s="88" t="str">
        <f>IF(A6812&lt;&gt;0,IFERROR(VLOOKUP(D6812,Transactions!$K$4:$L$24,2,0), "Invalid date, no label or wrong spelling"),"Date and/or label missing. Exclude?")</f>
        <v>Date and/or label missing. Exclude?</v>
      </c>
      <c r="F6812" s="201"/>
      <c r="G6812" s="202"/>
      <c r="H6812" s="203"/>
      <c r="I6812">
        <f t="shared" si="216"/>
        <v>0</v>
      </c>
      <c r="J6812">
        <f t="shared" si="217"/>
        <v>1</v>
      </c>
    </row>
    <row r="6813" spans="1:10" x14ac:dyDescent="0.25">
      <c r="A6813" s="37"/>
      <c r="B6813" s="38"/>
      <c r="C6813" s="97"/>
      <c r="D6813" s="92"/>
      <c r="E6813" s="88" t="str">
        <f>IF(A6813&lt;&gt;0,IFERROR(VLOOKUP(D6813,Transactions!$K$4:$L$24,2,0), "Invalid date, no label or wrong spelling"),"Date and/or label missing. Exclude?")</f>
        <v>Date and/or label missing. Exclude?</v>
      </c>
      <c r="F6813" s="201"/>
      <c r="G6813" s="202"/>
      <c r="H6813" s="203"/>
      <c r="I6813">
        <f t="shared" si="216"/>
        <v>0</v>
      </c>
      <c r="J6813">
        <f t="shared" si="217"/>
        <v>1</v>
      </c>
    </row>
    <row r="6814" spans="1:10" x14ac:dyDescent="0.25">
      <c r="A6814" s="37"/>
      <c r="B6814" s="38"/>
      <c r="C6814" s="97"/>
      <c r="D6814" s="92"/>
      <c r="E6814" s="88" t="str">
        <f>IF(A6814&lt;&gt;0,IFERROR(VLOOKUP(D6814,Transactions!$K$4:$L$24,2,0), "Invalid date, no label or wrong spelling"),"Date and/or label missing. Exclude?")</f>
        <v>Date and/or label missing. Exclude?</v>
      </c>
      <c r="F6814" s="201"/>
      <c r="G6814" s="202"/>
      <c r="H6814" s="203"/>
      <c r="I6814">
        <f t="shared" si="216"/>
        <v>0</v>
      </c>
      <c r="J6814">
        <f t="shared" si="217"/>
        <v>1</v>
      </c>
    </row>
    <row r="6815" spans="1:10" x14ac:dyDescent="0.25">
      <c r="A6815" s="37"/>
      <c r="B6815" s="38"/>
      <c r="C6815" s="97"/>
      <c r="D6815" s="92"/>
      <c r="E6815" s="88" t="str">
        <f>IF(A6815&lt;&gt;0,IFERROR(VLOOKUP(D6815,Transactions!$K$4:$L$24,2,0), "Invalid date, no label or wrong spelling"),"Date and/or label missing. Exclude?")</f>
        <v>Date and/or label missing. Exclude?</v>
      </c>
      <c r="F6815" s="201"/>
      <c r="G6815" s="202"/>
      <c r="H6815" s="203"/>
      <c r="I6815">
        <f t="shared" si="216"/>
        <v>0</v>
      </c>
      <c r="J6815">
        <f t="shared" si="217"/>
        <v>1</v>
      </c>
    </row>
    <row r="6816" spans="1:10" x14ac:dyDescent="0.25">
      <c r="A6816" s="37"/>
      <c r="B6816" s="38"/>
      <c r="C6816" s="97"/>
      <c r="D6816" s="92"/>
      <c r="E6816" s="88" t="str">
        <f>IF(A6816&lt;&gt;0,IFERROR(VLOOKUP(D6816,Transactions!$K$4:$L$24,2,0), "Invalid date, no label or wrong spelling"),"Date and/or label missing. Exclude?")</f>
        <v>Date and/or label missing. Exclude?</v>
      </c>
      <c r="F6816" s="201"/>
      <c r="G6816" s="202"/>
      <c r="H6816" s="203"/>
      <c r="I6816">
        <f t="shared" si="216"/>
        <v>0</v>
      </c>
      <c r="J6816">
        <f t="shared" si="217"/>
        <v>1</v>
      </c>
    </row>
    <row r="6817" spans="1:10" x14ac:dyDescent="0.25">
      <c r="A6817" s="37"/>
      <c r="B6817" s="38"/>
      <c r="C6817" s="97"/>
      <c r="D6817" s="92"/>
      <c r="E6817" s="88" t="str">
        <f>IF(A6817&lt;&gt;0,IFERROR(VLOOKUP(D6817,Transactions!$K$4:$L$24,2,0), "Invalid date, no label or wrong spelling"),"Date and/or label missing. Exclude?")</f>
        <v>Date and/or label missing. Exclude?</v>
      </c>
      <c r="F6817" s="201"/>
      <c r="G6817" s="202"/>
      <c r="H6817" s="203"/>
      <c r="I6817">
        <f t="shared" si="216"/>
        <v>0</v>
      </c>
      <c r="J6817">
        <f t="shared" si="217"/>
        <v>1</v>
      </c>
    </row>
    <row r="6818" spans="1:10" x14ac:dyDescent="0.25">
      <c r="A6818" s="37"/>
      <c r="B6818" s="38"/>
      <c r="C6818" s="97"/>
      <c r="D6818" s="92"/>
      <c r="E6818" s="88" t="str">
        <f>IF(A6818&lt;&gt;0,IFERROR(VLOOKUP(D6818,Transactions!$K$4:$L$24,2,0), "Invalid date, no label or wrong spelling"),"Date and/or label missing. Exclude?")</f>
        <v>Date and/or label missing. Exclude?</v>
      </c>
      <c r="F6818" s="201"/>
      <c r="G6818" s="202"/>
      <c r="H6818" s="203"/>
      <c r="I6818">
        <f t="shared" si="216"/>
        <v>0</v>
      </c>
      <c r="J6818">
        <f t="shared" si="217"/>
        <v>1</v>
      </c>
    </row>
    <row r="6819" spans="1:10" x14ac:dyDescent="0.25">
      <c r="A6819" s="37"/>
      <c r="B6819" s="38"/>
      <c r="C6819" s="97"/>
      <c r="D6819" s="92"/>
      <c r="E6819" s="88" t="str">
        <f>IF(A6819&lt;&gt;0,IFERROR(VLOOKUP(D6819,Transactions!$K$4:$L$24,2,0), "Invalid date, no label or wrong spelling"),"Date and/or label missing. Exclude?")</f>
        <v>Date and/or label missing. Exclude?</v>
      </c>
      <c r="F6819" s="201"/>
      <c r="G6819" s="202"/>
      <c r="H6819" s="203"/>
      <c r="I6819">
        <f t="shared" si="216"/>
        <v>0</v>
      </c>
      <c r="J6819">
        <f t="shared" si="217"/>
        <v>1</v>
      </c>
    </row>
    <row r="6820" spans="1:10" x14ac:dyDescent="0.25">
      <c r="A6820" s="37"/>
      <c r="B6820" s="38"/>
      <c r="C6820" s="97"/>
      <c r="D6820" s="92"/>
      <c r="E6820" s="88" t="str">
        <f>IF(A6820&lt;&gt;0,IFERROR(VLOOKUP(D6820,Transactions!$K$4:$L$24,2,0), "Invalid date, no label or wrong spelling"),"Date and/or label missing. Exclude?")</f>
        <v>Date and/or label missing. Exclude?</v>
      </c>
      <c r="F6820" s="201"/>
      <c r="G6820" s="202"/>
      <c r="H6820" s="203"/>
      <c r="I6820">
        <f t="shared" si="216"/>
        <v>0</v>
      </c>
      <c r="J6820">
        <f t="shared" si="217"/>
        <v>1</v>
      </c>
    </row>
    <row r="6821" spans="1:10" x14ac:dyDescent="0.25">
      <c r="A6821" s="37"/>
      <c r="B6821" s="38"/>
      <c r="C6821" s="97"/>
      <c r="D6821" s="92"/>
      <c r="E6821" s="88" t="str">
        <f>IF(A6821&lt;&gt;0,IFERROR(VLOOKUP(D6821,Transactions!$K$4:$L$24,2,0), "Invalid date, no label or wrong spelling"),"Date and/or label missing. Exclude?")</f>
        <v>Date and/or label missing. Exclude?</v>
      </c>
      <c r="F6821" s="201"/>
      <c r="G6821" s="202"/>
      <c r="H6821" s="203"/>
      <c r="I6821">
        <f t="shared" si="216"/>
        <v>0</v>
      </c>
      <c r="J6821">
        <f t="shared" si="217"/>
        <v>1</v>
      </c>
    </row>
    <row r="6822" spans="1:10" x14ac:dyDescent="0.25">
      <c r="A6822" s="37"/>
      <c r="B6822" s="38"/>
      <c r="C6822" s="97"/>
      <c r="D6822" s="92"/>
      <c r="E6822" s="88" t="str">
        <f>IF(A6822&lt;&gt;0,IFERROR(VLOOKUP(D6822,Transactions!$K$4:$L$24,2,0), "Invalid date, no label or wrong spelling"),"Date and/or label missing. Exclude?")</f>
        <v>Date and/or label missing. Exclude?</v>
      </c>
      <c r="F6822" s="201"/>
      <c r="G6822" s="202"/>
      <c r="H6822" s="203"/>
      <c r="I6822">
        <f t="shared" si="216"/>
        <v>0</v>
      </c>
      <c r="J6822">
        <f t="shared" si="217"/>
        <v>1</v>
      </c>
    </row>
    <row r="6823" spans="1:10" x14ac:dyDescent="0.25">
      <c r="A6823" s="37"/>
      <c r="B6823" s="38"/>
      <c r="C6823" s="97"/>
      <c r="D6823" s="92"/>
      <c r="E6823" s="88" t="str">
        <f>IF(A6823&lt;&gt;0,IFERROR(VLOOKUP(D6823,Transactions!$K$4:$L$24,2,0), "Invalid date, no label or wrong spelling"),"Date and/or label missing. Exclude?")</f>
        <v>Date and/or label missing. Exclude?</v>
      </c>
      <c r="F6823" s="201"/>
      <c r="G6823" s="202"/>
      <c r="H6823" s="203"/>
      <c r="I6823">
        <f t="shared" si="216"/>
        <v>0</v>
      </c>
      <c r="J6823">
        <f t="shared" si="217"/>
        <v>1</v>
      </c>
    </row>
    <row r="6824" spans="1:10" x14ac:dyDescent="0.25">
      <c r="A6824" s="37"/>
      <c r="B6824" s="38"/>
      <c r="C6824" s="97"/>
      <c r="D6824" s="92"/>
      <c r="E6824" s="88" t="str">
        <f>IF(A6824&lt;&gt;0,IFERROR(VLOOKUP(D6824,Transactions!$K$4:$L$24,2,0), "Invalid date, no label or wrong spelling"),"Date and/or label missing. Exclude?")</f>
        <v>Date and/or label missing. Exclude?</v>
      </c>
      <c r="F6824" s="201"/>
      <c r="G6824" s="202"/>
      <c r="H6824" s="203"/>
      <c r="I6824">
        <f t="shared" si="216"/>
        <v>0</v>
      </c>
      <c r="J6824">
        <f t="shared" si="217"/>
        <v>1</v>
      </c>
    </row>
    <row r="6825" spans="1:10" x14ac:dyDescent="0.25">
      <c r="A6825" s="37"/>
      <c r="B6825" s="38"/>
      <c r="C6825" s="97"/>
      <c r="D6825" s="92"/>
      <c r="E6825" s="88" t="str">
        <f>IF(A6825&lt;&gt;0,IFERROR(VLOOKUP(D6825,Transactions!$K$4:$L$24,2,0), "Invalid date, no label or wrong spelling"),"Date and/or label missing. Exclude?")</f>
        <v>Date and/or label missing. Exclude?</v>
      </c>
      <c r="F6825" s="201"/>
      <c r="G6825" s="202"/>
      <c r="H6825" s="203"/>
      <c r="I6825">
        <f t="shared" si="216"/>
        <v>0</v>
      </c>
      <c r="J6825">
        <f t="shared" si="217"/>
        <v>1</v>
      </c>
    </row>
    <row r="6826" spans="1:10" x14ac:dyDescent="0.25">
      <c r="A6826" s="37"/>
      <c r="B6826" s="38"/>
      <c r="C6826" s="97"/>
      <c r="D6826" s="92"/>
      <c r="E6826" s="88" t="str">
        <f>IF(A6826&lt;&gt;0,IFERROR(VLOOKUP(D6826,Transactions!$K$4:$L$24,2,0), "Invalid date, no label or wrong spelling"),"Date and/or label missing. Exclude?")</f>
        <v>Date and/or label missing. Exclude?</v>
      </c>
      <c r="F6826" s="201"/>
      <c r="G6826" s="202"/>
      <c r="H6826" s="203"/>
      <c r="I6826">
        <f t="shared" si="216"/>
        <v>0</v>
      </c>
      <c r="J6826">
        <f t="shared" si="217"/>
        <v>1</v>
      </c>
    </row>
    <row r="6827" spans="1:10" x14ac:dyDescent="0.25">
      <c r="A6827" s="37"/>
      <c r="B6827" s="38"/>
      <c r="C6827" s="97"/>
      <c r="D6827" s="92"/>
      <c r="E6827" s="88" t="str">
        <f>IF(A6827&lt;&gt;0,IFERROR(VLOOKUP(D6827,Transactions!$K$4:$L$24,2,0), "Invalid date, no label or wrong spelling"),"Date and/or label missing. Exclude?")</f>
        <v>Date and/or label missing. Exclude?</v>
      </c>
      <c r="F6827" s="201"/>
      <c r="G6827" s="202"/>
      <c r="H6827" s="203"/>
      <c r="I6827">
        <f t="shared" si="216"/>
        <v>0</v>
      </c>
      <c r="J6827">
        <f t="shared" si="217"/>
        <v>1</v>
      </c>
    </row>
    <row r="6828" spans="1:10" x14ac:dyDescent="0.25">
      <c r="A6828" s="37"/>
      <c r="B6828" s="38"/>
      <c r="C6828" s="97"/>
      <c r="D6828" s="92"/>
      <c r="E6828" s="88" t="str">
        <f>IF(A6828&lt;&gt;0,IFERROR(VLOOKUP(D6828,Transactions!$K$4:$L$24,2,0), "Invalid date, no label or wrong spelling"),"Date and/or label missing. Exclude?")</f>
        <v>Date and/or label missing. Exclude?</v>
      </c>
      <c r="F6828" s="201"/>
      <c r="G6828" s="202"/>
      <c r="H6828" s="203"/>
      <c r="I6828">
        <f t="shared" si="216"/>
        <v>0</v>
      </c>
      <c r="J6828">
        <f t="shared" si="217"/>
        <v>1</v>
      </c>
    </row>
    <row r="6829" spans="1:10" x14ac:dyDescent="0.25">
      <c r="A6829" s="37"/>
      <c r="B6829" s="38"/>
      <c r="C6829" s="97"/>
      <c r="D6829" s="92"/>
      <c r="E6829" s="88" t="str">
        <f>IF(A6829&lt;&gt;0,IFERROR(VLOOKUP(D6829,Transactions!$K$4:$L$24,2,0), "Invalid date, no label or wrong spelling"),"Date and/or label missing. Exclude?")</f>
        <v>Date and/or label missing. Exclude?</v>
      </c>
      <c r="F6829" s="201"/>
      <c r="G6829" s="202"/>
      <c r="H6829" s="203"/>
      <c r="I6829">
        <f t="shared" si="216"/>
        <v>0</v>
      </c>
      <c r="J6829">
        <f t="shared" si="217"/>
        <v>1</v>
      </c>
    </row>
    <row r="6830" spans="1:10" x14ac:dyDescent="0.25">
      <c r="A6830" s="37"/>
      <c r="B6830" s="38"/>
      <c r="C6830" s="97"/>
      <c r="D6830" s="92"/>
      <c r="E6830" s="88" t="str">
        <f>IF(A6830&lt;&gt;0,IFERROR(VLOOKUP(D6830,Transactions!$K$4:$L$24,2,0), "Invalid date, no label or wrong spelling"),"Date and/or label missing. Exclude?")</f>
        <v>Date and/or label missing. Exclude?</v>
      </c>
      <c r="F6830" s="201"/>
      <c r="G6830" s="202"/>
      <c r="H6830" s="203"/>
      <c r="I6830">
        <f t="shared" si="216"/>
        <v>0</v>
      </c>
      <c r="J6830">
        <f t="shared" si="217"/>
        <v>1</v>
      </c>
    </row>
    <row r="6831" spans="1:10" x14ac:dyDescent="0.25">
      <c r="A6831" s="37"/>
      <c r="B6831" s="38"/>
      <c r="C6831" s="97"/>
      <c r="D6831" s="92"/>
      <c r="E6831" s="88" t="str">
        <f>IF(A6831&lt;&gt;0,IFERROR(VLOOKUP(D6831,Transactions!$K$4:$L$24,2,0), "Invalid date, no label or wrong spelling"),"Date and/or label missing. Exclude?")</f>
        <v>Date and/or label missing. Exclude?</v>
      </c>
      <c r="F6831" s="201"/>
      <c r="G6831" s="202"/>
      <c r="H6831" s="203"/>
      <c r="I6831">
        <f t="shared" si="216"/>
        <v>0</v>
      </c>
      <c r="J6831">
        <f t="shared" si="217"/>
        <v>1</v>
      </c>
    </row>
    <row r="6832" spans="1:10" x14ac:dyDescent="0.25">
      <c r="A6832" s="37"/>
      <c r="B6832" s="38"/>
      <c r="C6832" s="97"/>
      <c r="D6832" s="92"/>
      <c r="E6832" s="88" t="str">
        <f>IF(A6832&lt;&gt;0,IFERROR(VLOOKUP(D6832,Transactions!$K$4:$L$24,2,0), "Invalid date, no label or wrong spelling"),"Date and/or label missing. Exclude?")</f>
        <v>Date and/or label missing. Exclude?</v>
      </c>
      <c r="F6832" s="201"/>
      <c r="G6832" s="202"/>
      <c r="H6832" s="203"/>
      <c r="I6832">
        <f t="shared" si="216"/>
        <v>0</v>
      </c>
      <c r="J6832">
        <f t="shared" si="217"/>
        <v>1</v>
      </c>
    </row>
    <row r="6833" spans="1:10" x14ac:dyDescent="0.25">
      <c r="A6833" s="37"/>
      <c r="B6833" s="38"/>
      <c r="C6833" s="97"/>
      <c r="D6833" s="92"/>
      <c r="E6833" s="88" t="str">
        <f>IF(A6833&lt;&gt;0,IFERROR(VLOOKUP(D6833,Transactions!$K$4:$L$24,2,0), "Invalid date, no label or wrong spelling"),"Date and/or label missing. Exclude?")</f>
        <v>Date and/or label missing. Exclude?</v>
      </c>
      <c r="F6833" s="201"/>
      <c r="G6833" s="202"/>
      <c r="H6833" s="203"/>
      <c r="I6833">
        <f t="shared" si="216"/>
        <v>0</v>
      </c>
      <c r="J6833">
        <f t="shared" si="217"/>
        <v>1</v>
      </c>
    </row>
    <row r="6834" spans="1:10" x14ac:dyDescent="0.25">
      <c r="A6834" s="37"/>
      <c r="B6834" s="38"/>
      <c r="C6834" s="97"/>
      <c r="D6834" s="92"/>
      <c r="E6834" s="88" t="str">
        <f>IF(A6834&lt;&gt;0,IFERROR(VLOOKUP(D6834,Transactions!$K$4:$L$24,2,0), "Invalid date, no label or wrong spelling"),"Date and/or label missing. Exclude?")</f>
        <v>Date and/or label missing. Exclude?</v>
      </c>
      <c r="F6834" s="201"/>
      <c r="G6834" s="202"/>
      <c r="H6834" s="203"/>
      <c r="I6834">
        <f t="shared" si="216"/>
        <v>0</v>
      </c>
      <c r="J6834">
        <f t="shared" si="217"/>
        <v>1</v>
      </c>
    </row>
    <row r="6835" spans="1:10" x14ac:dyDescent="0.25">
      <c r="A6835" s="37"/>
      <c r="B6835" s="38"/>
      <c r="C6835" s="97"/>
      <c r="D6835" s="92"/>
      <c r="E6835" s="88" t="str">
        <f>IF(A6835&lt;&gt;0,IFERROR(VLOOKUP(D6835,Transactions!$K$4:$L$24,2,0), "Invalid date, no label or wrong spelling"),"Date and/or label missing. Exclude?")</f>
        <v>Date and/or label missing. Exclude?</v>
      </c>
      <c r="F6835" s="201"/>
      <c r="G6835" s="202"/>
      <c r="H6835" s="203"/>
      <c r="I6835">
        <f t="shared" si="216"/>
        <v>0</v>
      </c>
      <c r="J6835">
        <f t="shared" si="217"/>
        <v>1</v>
      </c>
    </row>
    <row r="6836" spans="1:10" x14ac:dyDescent="0.25">
      <c r="A6836" s="37"/>
      <c r="B6836" s="38"/>
      <c r="C6836" s="97"/>
      <c r="D6836" s="92"/>
      <c r="E6836" s="88" t="str">
        <f>IF(A6836&lt;&gt;0,IFERROR(VLOOKUP(D6836,Transactions!$K$4:$L$24,2,0), "Invalid date, no label or wrong spelling"),"Date and/or label missing. Exclude?")</f>
        <v>Date and/or label missing. Exclude?</v>
      </c>
      <c r="F6836" s="201"/>
      <c r="G6836" s="202"/>
      <c r="H6836" s="203"/>
      <c r="I6836">
        <f t="shared" si="216"/>
        <v>0</v>
      </c>
      <c r="J6836">
        <f t="shared" si="217"/>
        <v>1</v>
      </c>
    </row>
    <row r="6837" spans="1:10" x14ac:dyDescent="0.25">
      <c r="A6837" s="37"/>
      <c r="B6837" s="38"/>
      <c r="C6837" s="97"/>
      <c r="D6837" s="92"/>
      <c r="E6837" s="88" t="str">
        <f>IF(A6837&lt;&gt;0,IFERROR(VLOOKUP(D6837,Transactions!$K$4:$L$24,2,0), "Invalid date, no label or wrong spelling"),"Date and/or label missing. Exclude?")</f>
        <v>Date and/or label missing. Exclude?</v>
      </c>
      <c r="F6837" s="201"/>
      <c r="G6837" s="202"/>
      <c r="H6837" s="203"/>
      <c r="I6837">
        <f t="shared" si="216"/>
        <v>0</v>
      </c>
      <c r="J6837">
        <f t="shared" si="217"/>
        <v>1</v>
      </c>
    </row>
    <row r="6838" spans="1:10" x14ac:dyDescent="0.25">
      <c r="A6838" s="37"/>
      <c r="B6838" s="38"/>
      <c r="C6838" s="97"/>
      <c r="D6838" s="92"/>
      <c r="E6838" s="88" t="str">
        <f>IF(A6838&lt;&gt;0,IFERROR(VLOOKUP(D6838,Transactions!$K$4:$L$24,2,0), "Invalid date, no label or wrong spelling"),"Date and/or label missing. Exclude?")</f>
        <v>Date and/or label missing. Exclude?</v>
      </c>
      <c r="F6838" s="201"/>
      <c r="G6838" s="202"/>
      <c r="H6838" s="203"/>
      <c r="I6838">
        <f t="shared" si="216"/>
        <v>0</v>
      </c>
      <c r="J6838">
        <f t="shared" si="217"/>
        <v>1</v>
      </c>
    </row>
    <row r="6839" spans="1:10" x14ac:dyDescent="0.25">
      <c r="A6839" s="37"/>
      <c r="B6839" s="38"/>
      <c r="C6839" s="97"/>
      <c r="D6839" s="92"/>
      <c r="E6839" s="88" t="str">
        <f>IF(A6839&lt;&gt;0,IFERROR(VLOOKUP(D6839,Transactions!$K$4:$L$24,2,0), "Invalid date, no label or wrong spelling"),"Date and/or label missing. Exclude?")</f>
        <v>Date and/or label missing. Exclude?</v>
      </c>
      <c r="F6839" s="201"/>
      <c r="G6839" s="202"/>
      <c r="H6839" s="203"/>
      <c r="I6839">
        <f t="shared" si="216"/>
        <v>0</v>
      </c>
      <c r="J6839">
        <f t="shared" si="217"/>
        <v>1</v>
      </c>
    </row>
    <row r="6840" spans="1:10" x14ac:dyDescent="0.25">
      <c r="A6840" s="37"/>
      <c r="B6840" s="38"/>
      <c r="C6840" s="97"/>
      <c r="D6840" s="92"/>
      <c r="E6840" s="88" t="str">
        <f>IF(A6840&lt;&gt;0,IFERROR(VLOOKUP(D6840,Transactions!$K$4:$L$24,2,0), "Invalid date, no label or wrong spelling"),"Date and/or label missing. Exclude?")</f>
        <v>Date and/or label missing. Exclude?</v>
      </c>
      <c r="F6840" s="201"/>
      <c r="G6840" s="202"/>
      <c r="H6840" s="203"/>
      <c r="I6840">
        <f t="shared" si="216"/>
        <v>0</v>
      </c>
      <c r="J6840">
        <f t="shared" si="217"/>
        <v>1</v>
      </c>
    </row>
    <row r="6841" spans="1:10" x14ac:dyDescent="0.25">
      <c r="A6841" s="37"/>
      <c r="B6841" s="38"/>
      <c r="C6841" s="97"/>
      <c r="D6841" s="92"/>
      <c r="E6841" s="88" t="str">
        <f>IF(A6841&lt;&gt;0,IFERROR(VLOOKUP(D6841,Transactions!$K$4:$L$24,2,0), "Invalid date, no label or wrong spelling"),"Date and/or label missing. Exclude?")</f>
        <v>Date and/or label missing. Exclude?</v>
      </c>
      <c r="F6841" s="201"/>
      <c r="G6841" s="202"/>
      <c r="H6841" s="203"/>
      <c r="I6841">
        <f t="shared" si="216"/>
        <v>0</v>
      </c>
      <c r="J6841">
        <f t="shared" si="217"/>
        <v>1</v>
      </c>
    </row>
    <row r="6842" spans="1:10" x14ac:dyDescent="0.25">
      <c r="A6842" s="37"/>
      <c r="B6842" s="38"/>
      <c r="C6842" s="97"/>
      <c r="D6842" s="92"/>
      <c r="E6842" s="88" t="str">
        <f>IF(A6842&lt;&gt;0,IFERROR(VLOOKUP(D6842,Transactions!$K$4:$L$24,2,0), "Invalid date, no label or wrong spelling"),"Date and/or label missing. Exclude?")</f>
        <v>Date and/or label missing. Exclude?</v>
      </c>
      <c r="F6842" s="201"/>
      <c r="G6842" s="202"/>
      <c r="H6842" s="203"/>
      <c r="I6842">
        <f t="shared" si="216"/>
        <v>0</v>
      </c>
      <c r="J6842">
        <f t="shared" si="217"/>
        <v>1</v>
      </c>
    </row>
    <row r="6843" spans="1:10" x14ac:dyDescent="0.25">
      <c r="A6843" s="37"/>
      <c r="B6843" s="38"/>
      <c r="C6843" s="97"/>
      <c r="D6843" s="92"/>
      <c r="E6843" s="88" t="str">
        <f>IF(A6843&lt;&gt;0,IFERROR(VLOOKUP(D6843,Transactions!$K$4:$L$24,2,0), "Invalid date, no label or wrong spelling"),"Date and/or label missing. Exclude?")</f>
        <v>Date and/or label missing. Exclude?</v>
      </c>
      <c r="F6843" s="201"/>
      <c r="G6843" s="202"/>
      <c r="H6843" s="203"/>
      <c r="I6843">
        <f t="shared" si="216"/>
        <v>0</v>
      </c>
      <c r="J6843">
        <f t="shared" si="217"/>
        <v>1</v>
      </c>
    </row>
    <row r="6844" spans="1:10" x14ac:dyDescent="0.25">
      <c r="A6844" s="37"/>
      <c r="B6844" s="38"/>
      <c r="C6844" s="97"/>
      <c r="D6844" s="92"/>
      <c r="E6844" s="88" t="str">
        <f>IF(A6844&lt;&gt;0,IFERROR(VLOOKUP(D6844,Transactions!$K$4:$L$24,2,0), "Invalid date, no label or wrong spelling"),"Date and/or label missing. Exclude?")</f>
        <v>Date and/or label missing. Exclude?</v>
      </c>
      <c r="F6844" s="201"/>
      <c r="G6844" s="202"/>
      <c r="H6844" s="203"/>
      <c r="I6844">
        <f t="shared" si="216"/>
        <v>0</v>
      </c>
      <c r="J6844">
        <f t="shared" si="217"/>
        <v>1</v>
      </c>
    </row>
    <row r="6845" spans="1:10" x14ac:dyDescent="0.25">
      <c r="A6845" s="37"/>
      <c r="B6845" s="38"/>
      <c r="C6845" s="97"/>
      <c r="D6845" s="92"/>
      <c r="E6845" s="88" t="str">
        <f>IF(A6845&lt;&gt;0,IFERROR(VLOOKUP(D6845,Transactions!$K$4:$L$24,2,0), "Invalid date, no label or wrong spelling"),"Date and/or label missing. Exclude?")</f>
        <v>Date and/or label missing. Exclude?</v>
      </c>
      <c r="F6845" s="201"/>
      <c r="G6845" s="202"/>
      <c r="H6845" s="203"/>
      <c r="I6845">
        <f t="shared" si="216"/>
        <v>0</v>
      </c>
      <c r="J6845">
        <f t="shared" si="217"/>
        <v>1</v>
      </c>
    </row>
    <row r="6846" spans="1:10" x14ac:dyDescent="0.25">
      <c r="A6846" s="37"/>
      <c r="B6846" s="38"/>
      <c r="C6846" s="97"/>
      <c r="D6846" s="92"/>
      <c r="E6846" s="88" t="str">
        <f>IF(A6846&lt;&gt;0,IFERROR(VLOOKUP(D6846,Transactions!$K$4:$L$24,2,0), "Invalid date, no label or wrong spelling"),"Date and/or label missing. Exclude?")</f>
        <v>Date and/or label missing. Exclude?</v>
      </c>
      <c r="F6846" s="201"/>
      <c r="G6846" s="202"/>
      <c r="H6846" s="203"/>
      <c r="I6846">
        <f t="shared" si="216"/>
        <v>0</v>
      </c>
      <c r="J6846">
        <f t="shared" si="217"/>
        <v>1</v>
      </c>
    </row>
    <row r="6847" spans="1:10" x14ac:dyDescent="0.25">
      <c r="A6847" s="37"/>
      <c r="B6847" s="38"/>
      <c r="C6847" s="97"/>
      <c r="D6847" s="92"/>
      <c r="E6847" s="88" t="str">
        <f>IF(A6847&lt;&gt;0,IFERROR(VLOOKUP(D6847,Transactions!$K$4:$L$24,2,0), "Invalid date, no label or wrong spelling"),"Date and/or label missing. Exclude?")</f>
        <v>Date and/or label missing. Exclude?</v>
      </c>
      <c r="F6847" s="201"/>
      <c r="G6847" s="202"/>
      <c r="H6847" s="203"/>
      <c r="I6847">
        <f t="shared" si="216"/>
        <v>0</v>
      </c>
      <c r="J6847">
        <f t="shared" si="217"/>
        <v>1</v>
      </c>
    </row>
    <row r="6848" spans="1:10" x14ac:dyDescent="0.25">
      <c r="A6848" s="37"/>
      <c r="B6848" s="38"/>
      <c r="C6848" s="97"/>
      <c r="D6848" s="92"/>
      <c r="E6848" s="88" t="str">
        <f>IF(A6848&lt;&gt;0,IFERROR(VLOOKUP(D6848,Transactions!$K$4:$L$24,2,0), "Invalid date, no label or wrong spelling"),"Date and/or label missing. Exclude?")</f>
        <v>Date and/or label missing. Exclude?</v>
      </c>
      <c r="F6848" s="201"/>
      <c r="G6848" s="202"/>
      <c r="H6848" s="203"/>
      <c r="I6848">
        <f t="shared" si="216"/>
        <v>0</v>
      </c>
      <c r="J6848">
        <f t="shared" si="217"/>
        <v>1</v>
      </c>
    </row>
    <row r="6849" spans="1:10" x14ac:dyDescent="0.25">
      <c r="A6849" s="37"/>
      <c r="B6849" s="38"/>
      <c r="C6849" s="97"/>
      <c r="D6849" s="92"/>
      <c r="E6849" s="88" t="str">
        <f>IF(A6849&lt;&gt;0,IFERROR(VLOOKUP(D6849,Transactions!$K$4:$L$24,2,0), "Invalid date, no label or wrong spelling"),"Date and/or label missing. Exclude?")</f>
        <v>Date and/or label missing. Exclude?</v>
      </c>
      <c r="F6849" s="201"/>
      <c r="G6849" s="202"/>
      <c r="H6849" s="203"/>
      <c r="I6849">
        <f t="shared" si="216"/>
        <v>0</v>
      </c>
      <c r="J6849">
        <f t="shared" si="217"/>
        <v>1</v>
      </c>
    </row>
    <row r="6850" spans="1:10" x14ac:dyDescent="0.25">
      <c r="A6850" s="37"/>
      <c r="B6850" s="38"/>
      <c r="C6850" s="97"/>
      <c r="D6850" s="92"/>
      <c r="E6850" s="88" t="str">
        <f>IF(A6850&lt;&gt;0,IFERROR(VLOOKUP(D6850,Transactions!$K$4:$L$24,2,0), "Invalid date, no label or wrong spelling"),"Date and/or label missing. Exclude?")</f>
        <v>Date and/or label missing. Exclude?</v>
      </c>
      <c r="F6850" s="201"/>
      <c r="G6850" s="202"/>
      <c r="H6850" s="203"/>
      <c r="I6850">
        <f t="shared" si="216"/>
        <v>0</v>
      </c>
      <c r="J6850">
        <f t="shared" si="217"/>
        <v>1</v>
      </c>
    </row>
    <row r="6851" spans="1:10" x14ac:dyDescent="0.25">
      <c r="A6851" s="37"/>
      <c r="B6851" s="38"/>
      <c r="C6851" s="97"/>
      <c r="D6851" s="92"/>
      <c r="E6851" s="88" t="str">
        <f>IF(A6851&lt;&gt;0,IFERROR(VLOOKUP(D6851,Transactions!$K$4:$L$24,2,0), "Invalid date, no label or wrong spelling"),"Date and/or label missing. Exclude?")</f>
        <v>Date and/or label missing. Exclude?</v>
      </c>
      <c r="F6851" s="201"/>
      <c r="G6851" s="202"/>
      <c r="H6851" s="203"/>
      <c r="I6851">
        <f t="shared" si="216"/>
        <v>0</v>
      </c>
      <c r="J6851">
        <f t="shared" si="217"/>
        <v>1</v>
      </c>
    </row>
    <row r="6852" spans="1:10" x14ac:dyDescent="0.25">
      <c r="A6852" s="37"/>
      <c r="B6852" s="38"/>
      <c r="C6852" s="97"/>
      <c r="D6852" s="92"/>
      <c r="E6852" s="88" t="str">
        <f>IF(A6852&lt;&gt;0,IFERROR(VLOOKUP(D6852,Transactions!$K$4:$L$24,2,0), "Invalid date, no label or wrong spelling"),"Date and/or label missing. Exclude?")</f>
        <v>Date and/or label missing. Exclude?</v>
      </c>
      <c r="F6852" s="201"/>
      <c r="G6852" s="202"/>
      <c r="H6852" s="203"/>
      <c r="I6852">
        <f t="shared" si="216"/>
        <v>0</v>
      </c>
      <c r="J6852">
        <f t="shared" si="217"/>
        <v>1</v>
      </c>
    </row>
    <row r="6853" spans="1:10" x14ac:dyDescent="0.25">
      <c r="A6853" s="37"/>
      <c r="B6853" s="38"/>
      <c r="C6853" s="97"/>
      <c r="D6853" s="92"/>
      <c r="E6853" s="88" t="str">
        <f>IF(A6853&lt;&gt;0,IFERROR(VLOOKUP(D6853,Transactions!$K$4:$L$24,2,0), "Invalid date, no label or wrong spelling"),"Date and/or label missing. Exclude?")</f>
        <v>Date and/or label missing. Exclude?</v>
      </c>
      <c r="F6853" s="201"/>
      <c r="G6853" s="202"/>
      <c r="H6853" s="203"/>
      <c r="I6853">
        <f t="shared" si="216"/>
        <v>0</v>
      </c>
      <c r="J6853">
        <f t="shared" si="217"/>
        <v>1</v>
      </c>
    </row>
    <row r="6854" spans="1:10" x14ac:dyDescent="0.25">
      <c r="A6854" s="37"/>
      <c r="B6854" s="38"/>
      <c r="C6854" s="97"/>
      <c r="D6854" s="92"/>
      <c r="E6854" s="88" t="str">
        <f>IF(A6854&lt;&gt;0,IFERROR(VLOOKUP(D6854,Transactions!$K$4:$L$24,2,0), "Invalid date, no label or wrong spelling"),"Date and/or label missing. Exclude?")</f>
        <v>Date and/or label missing. Exclude?</v>
      </c>
      <c r="F6854" s="201"/>
      <c r="G6854" s="202"/>
      <c r="H6854" s="203"/>
      <c r="I6854">
        <f t="shared" si="216"/>
        <v>0</v>
      </c>
      <c r="J6854">
        <f t="shared" si="217"/>
        <v>1</v>
      </c>
    </row>
    <row r="6855" spans="1:10" x14ac:dyDescent="0.25">
      <c r="A6855" s="37"/>
      <c r="B6855" s="38"/>
      <c r="C6855" s="97"/>
      <c r="D6855" s="92"/>
      <c r="E6855" s="88" t="str">
        <f>IF(A6855&lt;&gt;0,IFERROR(VLOOKUP(D6855,Transactions!$K$4:$L$24,2,0), "Invalid date, no label or wrong spelling"),"Date and/or label missing. Exclude?")</f>
        <v>Date and/or label missing. Exclude?</v>
      </c>
      <c r="F6855" s="201"/>
      <c r="G6855" s="202"/>
      <c r="H6855" s="203"/>
      <c r="I6855">
        <f t="shared" si="216"/>
        <v>0</v>
      </c>
      <c r="J6855">
        <f t="shared" si="217"/>
        <v>1</v>
      </c>
    </row>
    <row r="6856" spans="1:10" x14ac:dyDescent="0.25">
      <c r="A6856" s="37"/>
      <c r="B6856" s="38"/>
      <c r="C6856" s="97"/>
      <c r="D6856" s="92"/>
      <c r="E6856" s="88" t="str">
        <f>IF(A6856&lt;&gt;0,IFERROR(VLOOKUP(D6856,Transactions!$K$4:$L$24,2,0), "Invalid date, no label or wrong spelling"),"Date and/or label missing. Exclude?")</f>
        <v>Date and/or label missing. Exclude?</v>
      </c>
      <c r="F6856" s="201"/>
      <c r="G6856" s="202"/>
      <c r="H6856" s="203"/>
      <c r="I6856">
        <f t="shared" si="216"/>
        <v>0</v>
      </c>
      <c r="J6856">
        <f t="shared" si="217"/>
        <v>1</v>
      </c>
    </row>
    <row r="6857" spans="1:10" x14ac:dyDescent="0.25">
      <c r="A6857" s="37"/>
      <c r="B6857" s="38"/>
      <c r="C6857" s="97"/>
      <c r="D6857" s="92"/>
      <c r="E6857" s="88" t="str">
        <f>IF(A6857&lt;&gt;0,IFERROR(VLOOKUP(D6857,Transactions!$K$4:$L$24,2,0), "Invalid date, no label or wrong spelling"),"Date and/or label missing. Exclude?")</f>
        <v>Date and/or label missing. Exclude?</v>
      </c>
      <c r="F6857" s="201"/>
      <c r="G6857" s="202"/>
      <c r="H6857" s="203"/>
      <c r="I6857">
        <f t="shared" si="216"/>
        <v>0</v>
      </c>
      <c r="J6857">
        <f t="shared" si="217"/>
        <v>1</v>
      </c>
    </row>
    <row r="6858" spans="1:10" x14ac:dyDescent="0.25">
      <c r="A6858" s="37"/>
      <c r="B6858" s="38"/>
      <c r="C6858" s="97"/>
      <c r="D6858" s="92"/>
      <c r="E6858" s="88" t="str">
        <f>IF(A6858&lt;&gt;0,IFERROR(VLOOKUP(D6858,Transactions!$K$4:$L$24,2,0), "Invalid date, no label or wrong spelling"),"Date and/or label missing. Exclude?")</f>
        <v>Date and/or label missing. Exclude?</v>
      </c>
      <c r="F6858" s="201"/>
      <c r="G6858" s="202"/>
      <c r="H6858" s="203"/>
      <c r="I6858">
        <f t="shared" si="216"/>
        <v>0</v>
      </c>
      <c r="J6858">
        <f t="shared" si="217"/>
        <v>1</v>
      </c>
    </row>
    <row r="6859" spans="1:10" x14ac:dyDescent="0.25">
      <c r="A6859" s="37"/>
      <c r="B6859" s="38"/>
      <c r="C6859" s="97"/>
      <c r="D6859" s="92"/>
      <c r="E6859" s="88" t="str">
        <f>IF(A6859&lt;&gt;0,IFERROR(VLOOKUP(D6859,Transactions!$K$4:$L$24,2,0), "Invalid date, no label or wrong spelling"),"Date and/or label missing. Exclude?")</f>
        <v>Date and/or label missing. Exclude?</v>
      </c>
      <c r="F6859" s="201"/>
      <c r="G6859" s="202"/>
      <c r="H6859" s="203"/>
      <c r="I6859">
        <f t="shared" si="216"/>
        <v>0</v>
      </c>
      <c r="J6859">
        <f t="shared" si="217"/>
        <v>1</v>
      </c>
    </row>
    <row r="6860" spans="1:10" x14ac:dyDescent="0.25">
      <c r="A6860" s="37"/>
      <c r="B6860" s="38"/>
      <c r="C6860" s="97"/>
      <c r="D6860" s="92"/>
      <c r="E6860" s="88" t="str">
        <f>IF(A6860&lt;&gt;0,IFERROR(VLOOKUP(D6860,Transactions!$K$4:$L$24,2,0), "Invalid date, no label or wrong spelling"),"Date and/or label missing. Exclude?")</f>
        <v>Date and/or label missing. Exclude?</v>
      </c>
      <c r="F6860" s="201"/>
      <c r="G6860" s="202"/>
      <c r="H6860" s="203"/>
      <c r="I6860">
        <f t="shared" si="216"/>
        <v>0</v>
      </c>
      <c r="J6860">
        <f t="shared" si="217"/>
        <v>1</v>
      </c>
    </row>
    <row r="6861" spans="1:10" x14ac:dyDescent="0.25">
      <c r="A6861" s="37"/>
      <c r="B6861" s="38"/>
      <c r="C6861" s="97"/>
      <c r="D6861" s="92"/>
      <c r="E6861" s="88" t="str">
        <f>IF(A6861&lt;&gt;0,IFERROR(VLOOKUP(D6861,Transactions!$K$4:$L$24,2,0), "Invalid date, no label or wrong spelling"),"Date and/or label missing. Exclude?")</f>
        <v>Date and/or label missing. Exclude?</v>
      </c>
      <c r="F6861" s="201"/>
      <c r="G6861" s="202"/>
      <c r="H6861" s="203"/>
      <c r="I6861">
        <f t="shared" si="216"/>
        <v>0</v>
      </c>
      <c r="J6861">
        <f t="shared" si="217"/>
        <v>1</v>
      </c>
    </row>
    <row r="6862" spans="1:10" x14ac:dyDescent="0.25">
      <c r="A6862" s="37"/>
      <c r="B6862" s="38"/>
      <c r="C6862" s="97"/>
      <c r="D6862" s="92"/>
      <c r="E6862" s="88" t="str">
        <f>IF(A6862&lt;&gt;0,IFERROR(VLOOKUP(D6862,Transactions!$K$4:$L$24,2,0), "Invalid date, no label or wrong spelling"),"Date and/or label missing. Exclude?")</f>
        <v>Date and/or label missing. Exclude?</v>
      </c>
      <c r="F6862" s="201"/>
      <c r="G6862" s="202"/>
      <c r="H6862" s="203"/>
      <c r="I6862">
        <f t="shared" si="216"/>
        <v>0</v>
      </c>
      <c r="J6862">
        <f t="shared" si="217"/>
        <v>1</v>
      </c>
    </row>
    <row r="6863" spans="1:10" x14ac:dyDescent="0.25">
      <c r="A6863" s="37"/>
      <c r="B6863" s="38"/>
      <c r="C6863" s="97"/>
      <c r="D6863" s="92"/>
      <c r="E6863" s="88" t="str">
        <f>IF(A6863&lt;&gt;0,IFERROR(VLOOKUP(D6863,Transactions!$K$4:$L$24,2,0), "Invalid date, no label or wrong spelling"),"Date and/or label missing. Exclude?")</f>
        <v>Date and/or label missing. Exclude?</v>
      </c>
      <c r="F6863" s="201"/>
      <c r="G6863" s="202"/>
      <c r="H6863" s="203"/>
      <c r="I6863">
        <f t="shared" si="216"/>
        <v>0</v>
      </c>
      <c r="J6863">
        <f t="shared" si="217"/>
        <v>1</v>
      </c>
    </row>
    <row r="6864" spans="1:10" x14ac:dyDescent="0.25">
      <c r="A6864" s="37"/>
      <c r="B6864" s="38"/>
      <c r="C6864" s="97"/>
      <c r="D6864" s="92"/>
      <c r="E6864" s="88" t="str">
        <f>IF(A6864&lt;&gt;0,IFERROR(VLOOKUP(D6864,Transactions!$K$4:$L$24,2,0), "Invalid date, no label or wrong spelling"),"Date and/or label missing. Exclude?")</f>
        <v>Date and/or label missing. Exclude?</v>
      </c>
      <c r="F6864" s="201"/>
      <c r="G6864" s="202"/>
      <c r="H6864" s="203"/>
      <c r="I6864">
        <f t="shared" si="216"/>
        <v>0</v>
      </c>
      <c r="J6864">
        <f t="shared" si="217"/>
        <v>1</v>
      </c>
    </row>
    <row r="6865" spans="1:10" x14ac:dyDescent="0.25">
      <c r="A6865" s="37"/>
      <c r="B6865" s="38"/>
      <c r="C6865" s="97"/>
      <c r="D6865" s="92"/>
      <c r="E6865" s="88" t="str">
        <f>IF(A6865&lt;&gt;0,IFERROR(VLOOKUP(D6865,Transactions!$K$4:$L$24,2,0), "Invalid date, no label or wrong spelling"),"Date and/or label missing. Exclude?")</f>
        <v>Date and/or label missing. Exclude?</v>
      </c>
      <c r="F6865" s="201"/>
      <c r="G6865" s="202"/>
      <c r="H6865" s="203"/>
      <c r="I6865">
        <f t="shared" ref="I6865:I6928" si="218">WEEKNUM(A6865)</f>
        <v>0</v>
      </c>
      <c r="J6865">
        <f t="shared" ref="J6865:J6928" si="219">MONTH(A6865)</f>
        <v>1</v>
      </c>
    </row>
    <row r="6866" spans="1:10" x14ac:dyDescent="0.25">
      <c r="A6866" s="37"/>
      <c r="B6866" s="38"/>
      <c r="C6866" s="97"/>
      <c r="D6866" s="92"/>
      <c r="E6866" s="88" t="str">
        <f>IF(A6866&lt;&gt;0,IFERROR(VLOOKUP(D6866,Transactions!$K$4:$L$24,2,0), "Invalid date, no label or wrong spelling"),"Date and/or label missing. Exclude?")</f>
        <v>Date and/or label missing. Exclude?</v>
      </c>
      <c r="F6866" s="201"/>
      <c r="G6866" s="202"/>
      <c r="H6866" s="203"/>
      <c r="I6866">
        <f t="shared" si="218"/>
        <v>0</v>
      </c>
      <c r="J6866">
        <f t="shared" si="219"/>
        <v>1</v>
      </c>
    </row>
    <row r="6867" spans="1:10" x14ac:dyDescent="0.25">
      <c r="A6867" s="37"/>
      <c r="B6867" s="38"/>
      <c r="C6867" s="97"/>
      <c r="D6867" s="92"/>
      <c r="E6867" s="88" t="str">
        <f>IF(A6867&lt;&gt;0,IFERROR(VLOOKUP(D6867,Transactions!$K$4:$L$24,2,0), "Invalid date, no label or wrong spelling"),"Date and/or label missing. Exclude?")</f>
        <v>Date and/or label missing. Exclude?</v>
      </c>
      <c r="F6867" s="201"/>
      <c r="G6867" s="202"/>
      <c r="H6867" s="203"/>
      <c r="I6867">
        <f t="shared" si="218"/>
        <v>0</v>
      </c>
      <c r="J6867">
        <f t="shared" si="219"/>
        <v>1</v>
      </c>
    </row>
    <row r="6868" spans="1:10" x14ac:dyDescent="0.25">
      <c r="A6868" s="37"/>
      <c r="B6868" s="38"/>
      <c r="C6868" s="97"/>
      <c r="D6868" s="92"/>
      <c r="E6868" s="88" t="str">
        <f>IF(A6868&lt;&gt;0,IFERROR(VLOOKUP(D6868,Transactions!$K$4:$L$24,2,0), "Invalid date, no label or wrong spelling"),"Date and/or label missing. Exclude?")</f>
        <v>Date and/or label missing. Exclude?</v>
      </c>
      <c r="F6868" s="201"/>
      <c r="G6868" s="202"/>
      <c r="H6868" s="203"/>
      <c r="I6868">
        <f t="shared" si="218"/>
        <v>0</v>
      </c>
      <c r="J6868">
        <f t="shared" si="219"/>
        <v>1</v>
      </c>
    </row>
    <row r="6869" spans="1:10" x14ac:dyDescent="0.25">
      <c r="A6869" s="37"/>
      <c r="B6869" s="38"/>
      <c r="C6869" s="97"/>
      <c r="D6869" s="92"/>
      <c r="E6869" s="88" t="str">
        <f>IF(A6869&lt;&gt;0,IFERROR(VLOOKUP(D6869,Transactions!$K$4:$L$24,2,0), "Invalid date, no label or wrong spelling"),"Date and/or label missing. Exclude?")</f>
        <v>Date and/or label missing. Exclude?</v>
      </c>
      <c r="F6869" s="201"/>
      <c r="G6869" s="202"/>
      <c r="H6869" s="203"/>
      <c r="I6869">
        <f t="shared" si="218"/>
        <v>0</v>
      </c>
      <c r="J6869">
        <f t="shared" si="219"/>
        <v>1</v>
      </c>
    </row>
    <row r="6870" spans="1:10" x14ac:dyDescent="0.25">
      <c r="A6870" s="37"/>
      <c r="B6870" s="38"/>
      <c r="C6870" s="97"/>
      <c r="D6870" s="92"/>
      <c r="E6870" s="88" t="str">
        <f>IF(A6870&lt;&gt;0,IFERROR(VLOOKUP(D6870,Transactions!$K$4:$L$24,2,0), "Invalid date, no label or wrong spelling"),"Date and/or label missing. Exclude?")</f>
        <v>Date and/or label missing. Exclude?</v>
      </c>
      <c r="F6870" s="201"/>
      <c r="G6870" s="202"/>
      <c r="H6870" s="203"/>
      <c r="I6870">
        <f t="shared" si="218"/>
        <v>0</v>
      </c>
      <c r="J6870">
        <f t="shared" si="219"/>
        <v>1</v>
      </c>
    </row>
    <row r="6871" spans="1:10" x14ac:dyDescent="0.25">
      <c r="A6871" s="37"/>
      <c r="B6871" s="38"/>
      <c r="C6871" s="97"/>
      <c r="D6871" s="92"/>
      <c r="E6871" s="88" t="str">
        <f>IF(A6871&lt;&gt;0,IFERROR(VLOOKUP(D6871,Transactions!$K$4:$L$24,2,0), "Invalid date, no label or wrong spelling"),"Date and/or label missing. Exclude?")</f>
        <v>Date and/or label missing. Exclude?</v>
      </c>
      <c r="F6871" s="201"/>
      <c r="G6871" s="202"/>
      <c r="H6871" s="203"/>
      <c r="I6871">
        <f t="shared" si="218"/>
        <v>0</v>
      </c>
      <c r="J6871">
        <f t="shared" si="219"/>
        <v>1</v>
      </c>
    </row>
    <row r="6872" spans="1:10" x14ac:dyDescent="0.25">
      <c r="A6872" s="37"/>
      <c r="B6872" s="38"/>
      <c r="C6872" s="97"/>
      <c r="D6872" s="92"/>
      <c r="E6872" s="88" t="str">
        <f>IF(A6872&lt;&gt;0,IFERROR(VLOOKUP(D6872,Transactions!$K$4:$L$24,2,0), "Invalid date, no label or wrong spelling"),"Date and/or label missing. Exclude?")</f>
        <v>Date and/or label missing. Exclude?</v>
      </c>
      <c r="F6872" s="201"/>
      <c r="G6872" s="202"/>
      <c r="H6872" s="203"/>
      <c r="I6872">
        <f t="shared" si="218"/>
        <v>0</v>
      </c>
      <c r="J6872">
        <f t="shared" si="219"/>
        <v>1</v>
      </c>
    </row>
    <row r="6873" spans="1:10" x14ac:dyDescent="0.25">
      <c r="A6873" s="37"/>
      <c r="B6873" s="38"/>
      <c r="C6873" s="97"/>
      <c r="D6873" s="92"/>
      <c r="E6873" s="88" t="str">
        <f>IF(A6873&lt;&gt;0,IFERROR(VLOOKUP(D6873,Transactions!$K$4:$L$24,2,0), "Invalid date, no label or wrong spelling"),"Date and/or label missing. Exclude?")</f>
        <v>Date and/or label missing. Exclude?</v>
      </c>
      <c r="F6873" s="201"/>
      <c r="G6873" s="202"/>
      <c r="H6873" s="203"/>
      <c r="I6873">
        <f t="shared" si="218"/>
        <v>0</v>
      </c>
      <c r="J6873">
        <f t="shared" si="219"/>
        <v>1</v>
      </c>
    </row>
    <row r="6874" spans="1:10" x14ac:dyDescent="0.25">
      <c r="A6874" s="37"/>
      <c r="B6874" s="38"/>
      <c r="C6874" s="97"/>
      <c r="D6874" s="92"/>
      <c r="E6874" s="88" t="str">
        <f>IF(A6874&lt;&gt;0,IFERROR(VLOOKUP(D6874,Transactions!$K$4:$L$24,2,0), "Invalid date, no label or wrong spelling"),"Date and/or label missing. Exclude?")</f>
        <v>Date and/or label missing. Exclude?</v>
      </c>
      <c r="F6874" s="201"/>
      <c r="G6874" s="202"/>
      <c r="H6874" s="203"/>
      <c r="I6874">
        <f t="shared" si="218"/>
        <v>0</v>
      </c>
      <c r="J6874">
        <f t="shared" si="219"/>
        <v>1</v>
      </c>
    </row>
    <row r="6875" spans="1:10" x14ac:dyDescent="0.25">
      <c r="A6875" s="37"/>
      <c r="B6875" s="38"/>
      <c r="C6875" s="97"/>
      <c r="D6875" s="92"/>
      <c r="E6875" s="88" t="str">
        <f>IF(A6875&lt;&gt;0,IFERROR(VLOOKUP(D6875,Transactions!$K$4:$L$24,2,0), "Invalid date, no label or wrong spelling"),"Date and/or label missing. Exclude?")</f>
        <v>Date and/or label missing. Exclude?</v>
      </c>
      <c r="F6875" s="201"/>
      <c r="G6875" s="202"/>
      <c r="H6875" s="203"/>
      <c r="I6875">
        <f t="shared" si="218"/>
        <v>0</v>
      </c>
      <c r="J6875">
        <f t="shared" si="219"/>
        <v>1</v>
      </c>
    </row>
    <row r="6876" spans="1:10" x14ac:dyDescent="0.25">
      <c r="A6876" s="37"/>
      <c r="B6876" s="38"/>
      <c r="C6876" s="97"/>
      <c r="D6876" s="92"/>
      <c r="E6876" s="88" t="str">
        <f>IF(A6876&lt;&gt;0,IFERROR(VLOOKUP(D6876,Transactions!$K$4:$L$24,2,0), "Invalid date, no label or wrong spelling"),"Date and/or label missing. Exclude?")</f>
        <v>Date and/or label missing. Exclude?</v>
      </c>
      <c r="F6876" s="201"/>
      <c r="G6876" s="202"/>
      <c r="H6876" s="203"/>
      <c r="I6876">
        <f t="shared" si="218"/>
        <v>0</v>
      </c>
      <c r="J6876">
        <f t="shared" si="219"/>
        <v>1</v>
      </c>
    </row>
    <row r="6877" spans="1:10" x14ac:dyDescent="0.25">
      <c r="A6877" s="37"/>
      <c r="B6877" s="38"/>
      <c r="C6877" s="97"/>
      <c r="D6877" s="92"/>
      <c r="E6877" s="88" t="str">
        <f>IF(A6877&lt;&gt;0,IFERROR(VLOOKUP(D6877,Transactions!$K$4:$L$24,2,0), "Invalid date, no label or wrong spelling"),"Date and/or label missing. Exclude?")</f>
        <v>Date and/or label missing. Exclude?</v>
      </c>
      <c r="F6877" s="201"/>
      <c r="G6877" s="202"/>
      <c r="H6877" s="203"/>
      <c r="I6877">
        <f t="shared" si="218"/>
        <v>0</v>
      </c>
      <c r="J6877">
        <f t="shared" si="219"/>
        <v>1</v>
      </c>
    </row>
    <row r="6878" spans="1:10" x14ac:dyDescent="0.25">
      <c r="A6878" s="37"/>
      <c r="B6878" s="38"/>
      <c r="C6878" s="97"/>
      <c r="D6878" s="92"/>
      <c r="E6878" s="88" t="str">
        <f>IF(A6878&lt;&gt;0,IFERROR(VLOOKUP(D6878,Transactions!$K$4:$L$24,2,0), "Invalid date, no label or wrong spelling"),"Date and/or label missing. Exclude?")</f>
        <v>Date and/or label missing. Exclude?</v>
      </c>
      <c r="F6878" s="201"/>
      <c r="G6878" s="202"/>
      <c r="H6878" s="203"/>
      <c r="I6878">
        <f t="shared" si="218"/>
        <v>0</v>
      </c>
      <c r="J6878">
        <f t="shared" si="219"/>
        <v>1</v>
      </c>
    </row>
    <row r="6879" spans="1:10" x14ac:dyDescent="0.25">
      <c r="A6879" s="37"/>
      <c r="B6879" s="38"/>
      <c r="C6879" s="97"/>
      <c r="D6879" s="92"/>
      <c r="E6879" s="88" t="str">
        <f>IF(A6879&lt;&gt;0,IFERROR(VLOOKUP(D6879,Transactions!$K$4:$L$24,2,0), "Invalid date, no label or wrong spelling"),"Date and/or label missing. Exclude?")</f>
        <v>Date and/or label missing. Exclude?</v>
      </c>
      <c r="F6879" s="201"/>
      <c r="G6879" s="202"/>
      <c r="H6879" s="203"/>
      <c r="I6879">
        <f t="shared" si="218"/>
        <v>0</v>
      </c>
      <c r="J6879">
        <f t="shared" si="219"/>
        <v>1</v>
      </c>
    </row>
    <row r="6880" spans="1:10" x14ac:dyDescent="0.25">
      <c r="A6880" s="37"/>
      <c r="B6880" s="38"/>
      <c r="C6880" s="97"/>
      <c r="D6880" s="92"/>
      <c r="E6880" s="88" t="str">
        <f>IF(A6880&lt;&gt;0,IFERROR(VLOOKUP(D6880,Transactions!$K$4:$L$24,2,0), "Invalid date, no label or wrong spelling"),"Date and/or label missing. Exclude?")</f>
        <v>Date and/or label missing. Exclude?</v>
      </c>
      <c r="F6880" s="201"/>
      <c r="G6880" s="202"/>
      <c r="H6880" s="203"/>
      <c r="I6880">
        <f t="shared" si="218"/>
        <v>0</v>
      </c>
      <c r="J6880">
        <f t="shared" si="219"/>
        <v>1</v>
      </c>
    </row>
    <row r="6881" spans="1:10" x14ac:dyDescent="0.25">
      <c r="A6881" s="37"/>
      <c r="B6881" s="38"/>
      <c r="C6881" s="97"/>
      <c r="D6881" s="92"/>
      <c r="E6881" s="88" t="str">
        <f>IF(A6881&lt;&gt;0,IFERROR(VLOOKUP(D6881,Transactions!$K$4:$L$24,2,0), "Invalid date, no label or wrong spelling"),"Date and/or label missing. Exclude?")</f>
        <v>Date and/or label missing. Exclude?</v>
      </c>
      <c r="F6881" s="201"/>
      <c r="G6881" s="202"/>
      <c r="H6881" s="203"/>
      <c r="I6881">
        <f t="shared" si="218"/>
        <v>0</v>
      </c>
      <c r="J6881">
        <f t="shared" si="219"/>
        <v>1</v>
      </c>
    </row>
    <row r="6882" spans="1:10" x14ac:dyDescent="0.25">
      <c r="A6882" s="37"/>
      <c r="B6882" s="38"/>
      <c r="C6882" s="97"/>
      <c r="D6882" s="92"/>
      <c r="E6882" s="88" t="str">
        <f>IF(A6882&lt;&gt;0,IFERROR(VLOOKUP(D6882,Transactions!$K$4:$L$24,2,0), "Invalid date, no label or wrong spelling"),"Date and/or label missing. Exclude?")</f>
        <v>Date and/or label missing. Exclude?</v>
      </c>
      <c r="F6882" s="201"/>
      <c r="G6882" s="202"/>
      <c r="H6882" s="203"/>
      <c r="I6882">
        <f t="shared" si="218"/>
        <v>0</v>
      </c>
      <c r="J6882">
        <f t="shared" si="219"/>
        <v>1</v>
      </c>
    </row>
    <row r="6883" spans="1:10" x14ac:dyDescent="0.25">
      <c r="A6883" s="37"/>
      <c r="B6883" s="38"/>
      <c r="C6883" s="97"/>
      <c r="D6883" s="92"/>
      <c r="E6883" s="88" t="str">
        <f>IF(A6883&lt;&gt;0,IFERROR(VLOOKUP(D6883,Transactions!$K$4:$L$24,2,0), "Invalid date, no label or wrong spelling"),"Date and/or label missing. Exclude?")</f>
        <v>Date and/or label missing. Exclude?</v>
      </c>
      <c r="F6883" s="201"/>
      <c r="G6883" s="202"/>
      <c r="H6883" s="203"/>
      <c r="I6883">
        <f t="shared" si="218"/>
        <v>0</v>
      </c>
      <c r="J6883">
        <f t="shared" si="219"/>
        <v>1</v>
      </c>
    </row>
    <row r="6884" spans="1:10" x14ac:dyDescent="0.25">
      <c r="A6884" s="37"/>
      <c r="B6884" s="38"/>
      <c r="C6884" s="97"/>
      <c r="D6884" s="92"/>
      <c r="E6884" s="88" t="str">
        <f>IF(A6884&lt;&gt;0,IFERROR(VLOOKUP(D6884,Transactions!$K$4:$L$24,2,0), "Invalid date, no label or wrong spelling"),"Date and/or label missing. Exclude?")</f>
        <v>Date and/or label missing. Exclude?</v>
      </c>
      <c r="F6884" s="201"/>
      <c r="G6884" s="202"/>
      <c r="H6884" s="203"/>
      <c r="I6884">
        <f t="shared" si="218"/>
        <v>0</v>
      </c>
      <c r="J6884">
        <f t="shared" si="219"/>
        <v>1</v>
      </c>
    </row>
    <row r="6885" spans="1:10" x14ac:dyDescent="0.25">
      <c r="A6885" s="37"/>
      <c r="B6885" s="38"/>
      <c r="C6885" s="97"/>
      <c r="D6885" s="92"/>
      <c r="E6885" s="88" t="str">
        <f>IF(A6885&lt;&gt;0,IFERROR(VLOOKUP(D6885,Transactions!$K$4:$L$24,2,0), "Invalid date, no label or wrong spelling"),"Date and/or label missing. Exclude?")</f>
        <v>Date and/or label missing. Exclude?</v>
      </c>
      <c r="F6885" s="201"/>
      <c r="G6885" s="202"/>
      <c r="H6885" s="203"/>
      <c r="I6885">
        <f t="shared" si="218"/>
        <v>0</v>
      </c>
      <c r="J6885">
        <f t="shared" si="219"/>
        <v>1</v>
      </c>
    </row>
    <row r="6886" spans="1:10" x14ac:dyDescent="0.25">
      <c r="A6886" s="37"/>
      <c r="B6886" s="38"/>
      <c r="C6886" s="97"/>
      <c r="D6886" s="92"/>
      <c r="E6886" s="88" t="str">
        <f>IF(A6886&lt;&gt;0,IFERROR(VLOOKUP(D6886,Transactions!$K$4:$L$24,2,0), "Invalid date, no label or wrong spelling"),"Date and/or label missing. Exclude?")</f>
        <v>Date and/or label missing. Exclude?</v>
      </c>
      <c r="F6886" s="201"/>
      <c r="G6886" s="202"/>
      <c r="H6886" s="203"/>
      <c r="I6886">
        <f t="shared" si="218"/>
        <v>0</v>
      </c>
      <c r="J6886">
        <f t="shared" si="219"/>
        <v>1</v>
      </c>
    </row>
    <row r="6887" spans="1:10" x14ac:dyDescent="0.25">
      <c r="A6887" s="37"/>
      <c r="B6887" s="38"/>
      <c r="C6887" s="97"/>
      <c r="D6887" s="92"/>
      <c r="E6887" s="88" t="str">
        <f>IF(A6887&lt;&gt;0,IFERROR(VLOOKUP(D6887,Transactions!$K$4:$L$24,2,0), "Invalid date, no label or wrong spelling"),"Date and/or label missing. Exclude?")</f>
        <v>Date and/or label missing. Exclude?</v>
      </c>
      <c r="F6887" s="201"/>
      <c r="G6887" s="202"/>
      <c r="H6887" s="203"/>
      <c r="I6887">
        <f t="shared" si="218"/>
        <v>0</v>
      </c>
      <c r="J6887">
        <f t="shared" si="219"/>
        <v>1</v>
      </c>
    </row>
    <row r="6888" spans="1:10" x14ac:dyDescent="0.25">
      <c r="A6888" s="37"/>
      <c r="B6888" s="38"/>
      <c r="C6888" s="97"/>
      <c r="D6888" s="92"/>
      <c r="E6888" s="88" t="str">
        <f>IF(A6888&lt;&gt;0,IFERROR(VLOOKUP(D6888,Transactions!$K$4:$L$24,2,0), "Invalid date, no label or wrong spelling"),"Date and/or label missing. Exclude?")</f>
        <v>Date and/or label missing. Exclude?</v>
      </c>
      <c r="F6888" s="201"/>
      <c r="G6888" s="202"/>
      <c r="H6888" s="203"/>
      <c r="I6888">
        <f t="shared" si="218"/>
        <v>0</v>
      </c>
      <c r="J6888">
        <f t="shared" si="219"/>
        <v>1</v>
      </c>
    </row>
    <row r="6889" spans="1:10" x14ac:dyDescent="0.25">
      <c r="A6889" s="37"/>
      <c r="B6889" s="38"/>
      <c r="C6889" s="97"/>
      <c r="D6889" s="92"/>
      <c r="E6889" s="88" t="str">
        <f>IF(A6889&lt;&gt;0,IFERROR(VLOOKUP(D6889,Transactions!$K$4:$L$24,2,0), "Invalid date, no label or wrong spelling"),"Date and/or label missing. Exclude?")</f>
        <v>Date and/or label missing. Exclude?</v>
      </c>
      <c r="F6889" s="201"/>
      <c r="G6889" s="202"/>
      <c r="H6889" s="203"/>
      <c r="I6889">
        <f t="shared" si="218"/>
        <v>0</v>
      </c>
      <c r="J6889">
        <f t="shared" si="219"/>
        <v>1</v>
      </c>
    </row>
    <row r="6890" spans="1:10" x14ac:dyDescent="0.25">
      <c r="A6890" s="37"/>
      <c r="B6890" s="38"/>
      <c r="C6890" s="97"/>
      <c r="D6890" s="92"/>
      <c r="E6890" s="88" t="str">
        <f>IF(A6890&lt;&gt;0,IFERROR(VLOOKUP(D6890,Transactions!$K$4:$L$24,2,0), "Invalid date, no label or wrong spelling"),"Date and/or label missing. Exclude?")</f>
        <v>Date and/or label missing. Exclude?</v>
      </c>
      <c r="F6890" s="201"/>
      <c r="G6890" s="202"/>
      <c r="H6890" s="203"/>
      <c r="I6890">
        <f t="shared" si="218"/>
        <v>0</v>
      </c>
      <c r="J6890">
        <f t="shared" si="219"/>
        <v>1</v>
      </c>
    </row>
    <row r="6891" spans="1:10" x14ac:dyDescent="0.25">
      <c r="A6891" s="37"/>
      <c r="B6891" s="38"/>
      <c r="C6891" s="97"/>
      <c r="D6891" s="92"/>
      <c r="E6891" s="88" t="str">
        <f>IF(A6891&lt;&gt;0,IFERROR(VLOOKUP(D6891,Transactions!$K$4:$L$24,2,0), "Invalid date, no label or wrong spelling"),"Date and/or label missing. Exclude?")</f>
        <v>Date and/or label missing. Exclude?</v>
      </c>
      <c r="F6891" s="201"/>
      <c r="G6891" s="202"/>
      <c r="H6891" s="203"/>
      <c r="I6891">
        <f t="shared" si="218"/>
        <v>0</v>
      </c>
      <c r="J6891">
        <f t="shared" si="219"/>
        <v>1</v>
      </c>
    </row>
    <row r="6892" spans="1:10" x14ac:dyDescent="0.25">
      <c r="A6892" s="37"/>
      <c r="B6892" s="38"/>
      <c r="C6892" s="97"/>
      <c r="D6892" s="92"/>
      <c r="E6892" s="88" t="str">
        <f>IF(A6892&lt;&gt;0,IFERROR(VLOOKUP(D6892,Transactions!$K$4:$L$24,2,0), "Invalid date, no label or wrong spelling"),"Date and/or label missing. Exclude?")</f>
        <v>Date and/or label missing. Exclude?</v>
      </c>
      <c r="F6892" s="201"/>
      <c r="G6892" s="202"/>
      <c r="H6892" s="203"/>
      <c r="I6892">
        <f t="shared" si="218"/>
        <v>0</v>
      </c>
      <c r="J6892">
        <f t="shared" si="219"/>
        <v>1</v>
      </c>
    </row>
    <row r="6893" spans="1:10" x14ac:dyDescent="0.25">
      <c r="A6893" s="37"/>
      <c r="B6893" s="38"/>
      <c r="C6893" s="97"/>
      <c r="D6893" s="92"/>
      <c r="E6893" s="88" t="str">
        <f>IF(A6893&lt;&gt;0,IFERROR(VLOOKUP(D6893,Transactions!$K$4:$L$24,2,0), "Invalid date, no label or wrong spelling"),"Date and/or label missing. Exclude?")</f>
        <v>Date and/or label missing. Exclude?</v>
      </c>
      <c r="F6893" s="201"/>
      <c r="G6893" s="202"/>
      <c r="H6893" s="203"/>
      <c r="I6893">
        <f t="shared" si="218"/>
        <v>0</v>
      </c>
      <c r="J6893">
        <f t="shared" si="219"/>
        <v>1</v>
      </c>
    </row>
    <row r="6894" spans="1:10" x14ac:dyDescent="0.25">
      <c r="A6894" s="37"/>
      <c r="B6894" s="38"/>
      <c r="C6894" s="97"/>
      <c r="D6894" s="92"/>
      <c r="E6894" s="88" t="str">
        <f>IF(A6894&lt;&gt;0,IFERROR(VLOOKUP(D6894,Transactions!$K$4:$L$24,2,0), "Invalid date, no label or wrong spelling"),"Date and/or label missing. Exclude?")</f>
        <v>Date and/or label missing. Exclude?</v>
      </c>
      <c r="F6894" s="201"/>
      <c r="G6894" s="202"/>
      <c r="H6894" s="203"/>
      <c r="I6894">
        <f t="shared" si="218"/>
        <v>0</v>
      </c>
      <c r="J6894">
        <f t="shared" si="219"/>
        <v>1</v>
      </c>
    </row>
    <row r="6895" spans="1:10" x14ac:dyDescent="0.25">
      <c r="A6895" s="37"/>
      <c r="B6895" s="38"/>
      <c r="C6895" s="97"/>
      <c r="D6895" s="92"/>
      <c r="E6895" s="88" t="str">
        <f>IF(A6895&lt;&gt;0,IFERROR(VLOOKUP(D6895,Transactions!$K$4:$L$24,2,0), "Invalid date, no label or wrong spelling"),"Date and/or label missing. Exclude?")</f>
        <v>Date and/or label missing. Exclude?</v>
      </c>
      <c r="F6895" s="201"/>
      <c r="G6895" s="202"/>
      <c r="H6895" s="203"/>
      <c r="I6895">
        <f t="shared" si="218"/>
        <v>0</v>
      </c>
      <c r="J6895">
        <f t="shared" si="219"/>
        <v>1</v>
      </c>
    </row>
    <row r="6896" spans="1:10" x14ac:dyDescent="0.25">
      <c r="A6896" s="37"/>
      <c r="B6896" s="38"/>
      <c r="C6896" s="97"/>
      <c r="D6896" s="92"/>
      <c r="E6896" s="88" t="str">
        <f>IF(A6896&lt;&gt;0,IFERROR(VLOOKUP(D6896,Transactions!$K$4:$L$24,2,0), "Invalid date, no label or wrong spelling"),"Date and/or label missing. Exclude?")</f>
        <v>Date and/or label missing. Exclude?</v>
      </c>
      <c r="F6896" s="201"/>
      <c r="G6896" s="202"/>
      <c r="H6896" s="203"/>
      <c r="I6896">
        <f t="shared" si="218"/>
        <v>0</v>
      </c>
      <c r="J6896">
        <f t="shared" si="219"/>
        <v>1</v>
      </c>
    </row>
    <row r="6897" spans="1:10" x14ac:dyDescent="0.25">
      <c r="A6897" s="37"/>
      <c r="B6897" s="38"/>
      <c r="C6897" s="97"/>
      <c r="D6897" s="92"/>
      <c r="E6897" s="88" t="str">
        <f>IF(A6897&lt;&gt;0,IFERROR(VLOOKUP(D6897,Transactions!$K$4:$L$24,2,0), "Invalid date, no label or wrong spelling"),"Date and/or label missing. Exclude?")</f>
        <v>Date and/or label missing. Exclude?</v>
      </c>
      <c r="F6897" s="201"/>
      <c r="G6897" s="202"/>
      <c r="H6897" s="203"/>
      <c r="I6897">
        <f t="shared" si="218"/>
        <v>0</v>
      </c>
      <c r="J6897">
        <f t="shared" si="219"/>
        <v>1</v>
      </c>
    </row>
    <row r="6898" spans="1:10" x14ac:dyDescent="0.25">
      <c r="A6898" s="37"/>
      <c r="B6898" s="38"/>
      <c r="C6898" s="97"/>
      <c r="D6898" s="92"/>
      <c r="E6898" s="88" t="str">
        <f>IF(A6898&lt;&gt;0,IFERROR(VLOOKUP(D6898,Transactions!$K$4:$L$24,2,0), "Invalid date, no label or wrong spelling"),"Date and/or label missing. Exclude?")</f>
        <v>Date and/or label missing. Exclude?</v>
      </c>
      <c r="F6898" s="201"/>
      <c r="G6898" s="202"/>
      <c r="H6898" s="203"/>
      <c r="I6898">
        <f t="shared" si="218"/>
        <v>0</v>
      </c>
      <c r="J6898">
        <f t="shared" si="219"/>
        <v>1</v>
      </c>
    </row>
    <row r="6899" spans="1:10" x14ac:dyDescent="0.25">
      <c r="A6899" s="37"/>
      <c r="B6899" s="38"/>
      <c r="C6899" s="97"/>
      <c r="D6899" s="92"/>
      <c r="E6899" s="88" t="str">
        <f>IF(A6899&lt;&gt;0,IFERROR(VLOOKUP(D6899,Transactions!$K$4:$L$24,2,0), "Invalid date, no label or wrong spelling"),"Date and/or label missing. Exclude?")</f>
        <v>Date and/or label missing. Exclude?</v>
      </c>
      <c r="F6899" s="201"/>
      <c r="G6899" s="202"/>
      <c r="H6899" s="203"/>
      <c r="I6899">
        <f t="shared" si="218"/>
        <v>0</v>
      </c>
      <c r="J6899">
        <f t="shared" si="219"/>
        <v>1</v>
      </c>
    </row>
    <row r="6900" spans="1:10" x14ac:dyDescent="0.25">
      <c r="A6900" s="37"/>
      <c r="B6900" s="38"/>
      <c r="C6900" s="97"/>
      <c r="D6900" s="92"/>
      <c r="E6900" s="88" t="str">
        <f>IF(A6900&lt;&gt;0,IFERROR(VLOOKUP(D6900,Transactions!$K$4:$L$24,2,0), "Invalid date, no label or wrong spelling"),"Date and/or label missing. Exclude?")</f>
        <v>Date and/or label missing. Exclude?</v>
      </c>
      <c r="F6900" s="201"/>
      <c r="G6900" s="202"/>
      <c r="H6900" s="203"/>
      <c r="I6900">
        <f t="shared" si="218"/>
        <v>0</v>
      </c>
      <c r="J6900">
        <f t="shared" si="219"/>
        <v>1</v>
      </c>
    </row>
    <row r="6901" spans="1:10" x14ac:dyDescent="0.25">
      <c r="A6901" s="37"/>
      <c r="B6901" s="38"/>
      <c r="C6901" s="97"/>
      <c r="D6901" s="92"/>
      <c r="E6901" s="88" t="str">
        <f>IF(A6901&lt;&gt;0,IFERROR(VLOOKUP(D6901,Transactions!$K$4:$L$24,2,0), "Invalid date, no label or wrong spelling"),"Date and/or label missing. Exclude?")</f>
        <v>Date and/or label missing. Exclude?</v>
      </c>
      <c r="F6901" s="201"/>
      <c r="G6901" s="202"/>
      <c r="H6901" s="203"/>
      <c r="I6901">
        <f t="shared" si="218"/>
        <v>0</v>
      </c>
      <c r="J6901">
        <f t="shared" si="219"/>
        <v>1</v>
      </c>
    </row>
    <row r="6902" spans="1:10" x14ac:dyDescent="0.25">
      <c r="A6902" s="37"/>
      <c r="B6902" s="38"/>
      <c r="C6902" s="97"/>
      <c r="D6902" s="92"/>
      <c r="E6902" s="88" t="str">
        <f>IF(A6902&lt;&gt;0,IFERROR(VLOOKUP(D6902,Transactions!$K$4:$L$24,2,0), "Invalid date, no label or wrong spelling"),"Date and/or label missing. Exclude?")</f>
        <v>Date and/or label missing. Exclude?</v>
      </c>
      <c r="F6902" s="201"/>
      <c r="G6902" s="202"/>
      <c r="H6902" s="203"/>
      <c r="I6902">
        <f t="shared" si="218"/>
        <v>0</v>
      </c>
      <c r="J6902">
        <f t="shared" si="219"/>
        <v>1</v>
      </c>
    </row>
    <row r="6903" spans="1:10" x14ac:dyDescent="0.25">
      <c r="A6903" s="37"/>
      <c r="B6903" s="38"/>
      <c r="C6903" s="97"/>
      <c r="D6903" s="92"/>
      <c r="E6903" s="88" t="str">
        <f>IF(A6903&lt;&gt;0,IFERROR(VLOOKUP(D6903,Transactions!$K$4:$L$24,2,0), "Invalid date, no label or wrong spelling"),"Date and/or label missing. Exclude?")</f>
        <v>Date and/or label missing. Exclude?</v>
      </c>
      <c r="F6903" s="201"/>
      <c r="G6903" s="202"/>
      <c r="H6903" s="203"/>
      <c r="I6903">
        <f t="shared" si="218"/>
        <v>0</v>
      </c>
      <c r="J6903">
        <f t="shared" si="219"/>
        <v>1</v>
      </c>
    </row>
    <row r="6904" spans="1:10" x14ac:dyDescent="0.25">
      <c r="A6904" s="37"/>
      <c r="B6904" s="38"/>
      <c r="C6904" s="97"/>
      <c r="D6904" s="92"/>
      <c r="E6904" s="88" t="str">
        <f>IF(A6904&lt;&gt;0,IFERROR(VLOOKUP(D6904,Transactions!$K$4:$L$24,2,0), "Invalid date, no label or wrong spelling"),"Date and/or label missing. Exclude?")</f>
        <v>Date and/or label missing. Exclude?</v>
      </c>
      <c r="F6904" s="201"/>
      <c r="G6904" s="202"/>
      <c r="H6904" s="203"/>
      <c r="I6904">
        <f t="shared" si="218"/>
        <v>0</v>
      </c>
      <c r="J6904">
        <f t="shared" si="219"/>
        <v>1</v>
      </c>
    </row>
    <row r="6905" spans="1:10" x14ac:dyDescent="0.25">
      <c r="A6905" s="37"/>
      <c r="B6905" s="38"/>
      <c r="C6905" s="97"/>
      <c r="D6905" s="92"/>
      <c r="E6905" s="88" t="str">
        <f>IF(A6905&lt;&gt;0,IFERROR(VLOOKUP(D6905,Transactions!$K$4:$L$24,2,0), "Invalid date, no label or wrong spelling"),"Date and/or label missing. Exclude?")</f>
        <v>Date and/or label missing. Exclude?</v>
      </c>
      <c r="F6905" s="201"/>
      <c r="G6905" s="202"/>
      <c r="H6905" s="203"/>
      <c r="I6905">
        <f t="shared" si="218"/>
        <v>0</v>
      </c>
      <c r="J6905">
        <f t="shared" si="219"/>
        <v>1</v>
      </c>
    </row>
    <row r="6906" spans="1:10" x14ac:dyDescent="0.25">
      <c r="A6906" s="37"/>
      <c r="B6906" s="38"/>
      <c r="C6906" s="97"/>
      <c r="D6906" s="92"/>
      <c r="E6906" s="88" t="str">
        <f>IF(A6906&lt;&gt;0,IFERROR(VLOOKUP(D6906,Transactions!$K$4:$L$24,2,0), "Invalid date, no label or wrong spelling"),"Date and/or label missing. Exclude?")</f>
        <v>Date and/or label missing. Exclude?</v>
      </c>
      <c r="F6906" s="201"/>
      <c r="G6906" s="202"/>
      <c r="H6906" s="203"/>
      <c r="I6906">
        <f t="shared" si="218"/>
        <v>0</v>
      </c>
      <c r="J6906">
        <f t="shared" si="219"/>
        <v>1</v>
      </c>
    </row>
    <row r="6907" spans="1:10" x14ac:dyDescent="0.25">
      <c r="A6907" s="37"/>
      <c r="B6907" s="38"/>
      <c r="C6907" s="97"/>
      <c r="D6907" s="92"/>
      <c r="E6907" s="88" t="str">
        <f>IF(A6907&lt;&gt;0,IFERROR(VLOOKUP(D6907,Transactions!$K$4:$L$24,2,0), "Invalid date, no label or wrong spelling"),"Date and/or label missing. Exclude?")</f>
        <v>Date and/or label missing. Exclude?</v>
      </c>
      <c r="F6907" s="201"/>
      <c r="G6907" s="202"/>
      <c r="H6907" s="203"/>
      <c r="I6907">
        <f t="shared" si="218"/>
        <v>0</v>
      </c>
      <c r="J6907">
        <f t="shared" si="219"/>
        <v>1</v>
      </c>
    </row>
    <row r="6908" spans="1:10" x14ac:dyDescent="0.25">
      <c r="A6908" s="37"/>
      <c r="B6908" s="38"/>
      <c r="C6908" s="97"/>
      <c r="D6908" s="92"/>
      <c r="E6908" s="88" t="str">
        <f>IF(A6908&lt;&gt;0,IFERROR(VLOOKUP(D6908,Transactions!$K$4:$L$24,2,0), "Invalid date, no label or wrong spelling"),"Date and/or label missing. Exclude?")</f>
        <v>Date and/or label missing. Exclude?</v>
      </c>
      <c r="F6908" s="201"/>
      <c r="G6908" s="202"/>
      <c r="H6908" s="203"/>
      <c r="I6908">
        <f t="shared" si="218"/>
        <v>0</v>
      </c>
      <c r="J6908">
        <f t="shared" si="219"/>
        <v>1</v>
      </c>
    </row>
    <row r="6909" spans="1:10" x14ac:dyDescent="0.25">
      <c r="A6909" s="37"/>
      <c r="B6909" s="38"/>
      <c r="C6909" s="97"/>
      <c r="D6909" s="92"/>
      <c r="E6909" s="88" t="str">
        <f>IF(A6909&lt;&gt;0,IFERROR(VLOOKUP(D6909,Transactions!$K$4:$L$24,2,0), "Invalid date, no label or wrong spelling"),"Date and/or label missing. Exclude?")</f>
        <v>Date and/or label missing. Exclude?</v>
      </c>
      <c r="F6909" s="201"/>
      <c r="G6909" s="202"/>
      <c r="H6909" s="203"/>
      <c r="I6909">
        <f t="shared" si="218"/>
        <v>0</v>
      </c>
      <c r="J6909">
        <f t="shared" si="219"/>
        <v>1</v>
      </c>
    </row>
    <row r="6910" spans="1:10" x14ac:dyDescent="0.25">
      <c r="A6910" s="37"/>
      <c r="B6910" s="38"/>
      <c r="C6910" s="97"/>
      <c r="D6910" s="92"/>
      <c r="E6910" s="88" t="str">
        <f>IF(A6910&lt;&gt;0,IFERROR(VLOOKUP(D6910,Transactions!$K$4:$L$24,2,0), "Invalid date, no label or wrong spelling"),"Date and/or label missing. Exclude?")</f>
        <v>Date and/or label missing. Exclude?</v>
      </c>
      <c r="F6910" s="201"/>
      <c r="G6910" s="202"/>
      <c r="H6910" s="203"/>
      <c r="I6910">
        <f t="shared" si="218"/>
        <v>0</v>
      </c>
      <c r="J6910">
        <f t="shared" si="219"/>
        <v>1</v>
      </c>
    </row>
    <row r="6911" spans="1:10" x14ac:dyDescent="0.25">
      <c r="A6911" s="37"/>
      <c r="B6911" s="38"/>
      <c r="C6911" s="97"/>
      <c r="D6911" s="92"/>
      <c r="E6911" s="88" t="str">
        <f>IF(A6911&lt;&gt;0,IFERROR(VLOOKUP(D6911,Transactions!$K$4:$L$24,2,0), "Invalid date, no label or wrong spelling"),"Date and/or label missing. Exclude?")</f>
        <v>Date and/or label missing. Exclude?</v>
      </c>
      <c r="F6911" s="201"/>
      <c r="G6911" s="202"/>
      <c r="H6911" s="203"/>
      <c r="I6911">
        <f t="shared" si="218"/>
        <v>0</v>
      </c>
      <c r="J6911">
        <f t="shared" si="219"/>
        <v>1</v>
      </c>
    </row>
    <row r="6912" spans="1:10" x14ac:dyDescent="0.25">
      <c r="A6912" s="37"/>
      <c r="B6912" s="38"/>
      <c r="C6912" s="97"/>
      <c r="D6912" s="92"/>
      <c r="E6912" s="88" t="str">
        <f>IF(A6912&lt;&gt;0,IFERROR(VLOOKUP(D6912,Transactions!$K$4:$L$24,2,0), "Invalid date, no label or wrong spelling"),"Date and/or label missing. Exclude?")</f>
        <v>Date and/or label missing. Exclude?</v>
      </c>
      <c r="F6912" s="201"/>
      <c r="G6912" s="202"/>
      <c r="H6912" s="203"/>
      <c r="I6912">
        <f t="shared" si="218"/>
        <v>0</v>
      </c>
      <c r="J6912">
        <f t="shared" si="219"/>
        <v>1</v>
      </c>
    </row>
    <row r="6913" spans="1:10" x14ac:dyDescent="0.25">
      <c r="A6913" s="37"/>
      <c r="B6913" s="38"/>
      <c r="C6913" s="97"/>
      <c r="D6913" s="92"/>
      <c r="E6913" s="88" t="str">
        <f>IF(A6913&lt;&gt;0,IFERROR(VLOOKUP(D6913,Transactions!$K$4:$L$24,2,0), "Invalid date, no label or wrong spelling"),"Date and/or label missing. Exclude?")</f>
        <v>Date and/or label missing. Exclude?</v>
      </c>
      <c r="F6913" s="201"/>
      <c r="G6913" s="202"/>
      <c r="H6913" s="203"/>
      <c r="I6913">
        <f t="shared" si="218"/>
        <v>0</v>
      </c>
      <c r="J6913">
        <f t="shared" si="219"/>
        <v>1</v>
      </c>
    </row>
    <row r="6914" spans="1:10" x14ac:dyDescent="0.25">
      <c r="A6914" s="37"/>
      <c r="B6914" s="38"/>
      <c r="C6914" s="97"/>
      <c r="D6914" s="92"/>
      <c r="E6914" s="88" t="str">
        <f>IF(A6914&lt;&gt;0,IFERROR(VLOOKUP(D6914,Transactions!$K$4:$L$24,2,0), "Invalid date, no label or wrong spelling"),"Date and/or label missing. Exclude?")</f>
        <v>Date and/or label missing. Exclude?</v>
      </c>
      <c r="F6914" s="201"/>
      <c r="G6914" s="202"/>
      <c r="H6914" s="203"/>
      <c r="I6914">
        <f t="shared" si="218"/>
        <v>0</v>
      </c>
      <c r="J6914">
        <f t="shared" si="219"/>
        <v>1</v>
      </c>
    </row>
    <row r="6915" spans="1:10" x14ac:dyDescent="0.25">
      <c r="A6915" s="37"/>
      <c r="B6915" s="38"/>
      <c r="C6915" s="97"/>
      <c r="D6915" s="92"/>
      <c r="E6915" s="88" t="str">
        <f>IF(A6915&lt;&gt;0,IFERROR(VLOOKUP(D6915,Transactions!$K$4:$L$24,2,0), "Invalid date, no label or wrong spelling"),"Date and/or label missing. Exclude?")</f>
        <v>Date and/or label missing. Exclude?</v>
      </c>
      <c r="F6915" s="201"/>
      <c r="G6915" s="202"/>
      <c r="H6915" s="203"/>
      <c r="I6915">
        <f t="shared" si="218"/>
        <v>0</v>
      </c>
      <c r="J6915">
        <f t="shared" si="219"/>
        <v>1</v>
      </c>
    </row>
    <row r="6916" spans="1:10" x14ac:dyDescent="0.25">
      <c r="A6916" s="37"/>
      <c r="B6916" s="38"/>
      <c r="C6916" s="97"/>
      <c r="D6916" s="92"/>
      <c r="E6916" s="88" t="str">
        <f>IF(A6916&lt;&gt;0,IFERROR(VLOOKUP(D6916,Transactions!$K$4:$L$24,2,0), "Invalid date, no label or wrong spelling"),"Date and/or label missing. Exclude?")</f>
        <v>Date and/or label missing. Exclude?</v>
      </c>
      <c r="F6916" s="201"/>
      <c r="G6916" s="202"/>
      <c r="H6916" s="203"/>
      <c r="I6916">
        <f t="shared" si="218"/>
        <v>0</v>
      </c>
      <c r="J6916">
        <f t="shared" si="219"/>
        <v>1</v>
      </c>
    </row>
    <row r="6917" spans="1:10" x14ac:dyDescent="0.25">
      <c r="A6917" s="37"/>
      <c r="B6917" s="38"/>
      <c r="C6917" s="97"/>
      <c r="D6917" s="92"/>
      <c r="E6917" s="88" t="str">
        <f>IF(A6917&lt;&gt;0,IFERROR(VLOOKUP(D6917,Transactions!$K$4:$L$24,2,0), "Invalid date, no label or wrong spelling"),"Date and/or label missing. Exclude?")</f>
        <v>Date and/or label missing. Exclude?</v>
      </c>
      <c r="F6917" s="201"/>
      <c r="G6917" s="202"/>
      <c r="H6917" s="203"/>
      <c r="I6917">
        <f t="shared" si="218"/>
        <v>0</v>
      </c>
      <c r="J6917">
        <f t="shared" si="219"/>
        <v>1</v>
      </c>
    </row>
    <row r="6918" spans="1:10" x14ac:dyDescent="0.25">
      <c r="A6918" s="37"/>
      <c r="B6918" s="38"/>
      <c r="C6918" s="97"/>
      <c r="D6918" s="92"/>
      <c r="E6918" s="88" t="str">
        <f>IF(A6918&lt;&gt;0,IFERROR(VLOOKUP(D6918,Transactions!$K$4:$L$24,2,0), "Invalid date, no label or wrong spelling"),"Date and/or label missing. Exclude?")</f>
        <v>Date and/or label missing. Exclude?</v>
      </c>
      <c r="F6918" s="201"/>
      <c r="G6918" s="202"/>
      <c r="H6918" s="203"/>
      <c r="I6918">
        <f t="shared" si="218"/>
        <v>0</v>
      </c>
      <c r="J6918">
        <f t="shared" si="219"/>
        <v>1</v>
      </c>
    </row>
    <row r="6919" spans="1:10" x14ac:dyDescent="0.25">
      <c r="A6919" s="37"/>
      <c r="B6919" s="38"/>
      <c r="C6919" s="97"/>
      <c r="D6919" s="92"/>
      <c r="E6919" s="88" t="str">
        <f>IF(A6919&lt;&gt;0,IFERROR(VLOOKUP(D6919,Transactions!$K$4:$L$24,2,0), "Invalid date, no label or wrong spelling"),"Date and/or label missing. Exclude?")</f>
        <v>Date and/or label missing. Exclude?</v>
      </c>
      <c r="F6919" s="201"/>
      <c r="G6919" s="202"/>
      <c r="H6919" s="203"/>
      <c r="I6919">
        <f t="shared" si="218"/>
        <v>0</v>
      </c>
      <c r="J6919">
        <f t="shared" si="219"/>
        <v>1</v>
      </c>
    </row>
    <row r="6920" spans="1:10" x14ac:dyDescent="0.25">
      <c r="A6920" s="37"/>
      <c r="B6920" s="38"/>
      <c r="C6920" s="97"/>
      <c r="D6920" s="92"/>
      <c r="E6920" s="88" t="str">
        <f>IF(A6920&lt;&gt;0,IFERROR(VLOOKUP(D6920,Transactions!$K$4:$L$24,2,0), "Invalid date, no label or wrong spelling"),"Date and/or label missing. Exclude?")</f>
        <v>Date and/or label missing. Exclude?</v>
      </c>
      <c r="F6920" s="201"/>
      <c r="G6920" s="202"/>
      <c r="H6920" s="203"/>
      <c r="I6920">
        <f t="shared" si="218"/>
        <v>0</v>
      </c>
      <c r="J6920">
        <f t="shared" si="219"/>
        <v>1</v>
      </c>
    </row>
    <row r="6921" spans="1:10" x14ac:dyDescent="0.25">
      <c r="A6921" s="37"/>
      <c r="B6921" s="38"/>
      <c r="C6921" s="97"/>
      <c r="D6921" s="92"/>
      <c r="E6921" s="88" t="str">
        <f>IF(A6921&lt;&gt;0,IFERROR(VLOOKUP(D6921,Transactions!$K$4:$L$24,2,0), "Invalid date, no label or wrong spelling"),"Date and/or label missing. Exclude?")</f>
        <v>Date and/or label missing. Exclude?</v>
      </c>
      <c r="F6921" s="201"/>
      <c r="G6921" s="202"/>
      <c r="H6921" s="203"/>
      <c r="I6921">
        <f t="shared" si="218"/>
        <v>0</v>
      </c>
      <c r="J6921">
        <f t="shared" si="219"/>
        <v>1</v>
      </c>
    </row>
    <row r="6922" spans="1:10" x14ac:dyDescent="0.25">
      <c r="A6922" s="37"/>
      <c r="B6922" s="38"/>
      <c r="C6922" s="97"/>
      <c r="D6922" s="92"/>
      <c r="E6922" s="88" t="str">
        <f>IF(A6922&lt;&gt;0,IFERROR(VLOOKUP(D6922,Transactions!$K$4:$L$24,2,0), "Invalid date, no label or wrong spelling"),"Date and/or label missing. Exclude?")</f>
        <v>Date and/or label missing. Exclude?</v>
      </c>
      <c r="F6922" s="201"/>
      <c r="G6922" s="202"/>
      <c r="H6922" s="203"/>
      <c r="I6922">
        <f t="shared" si="218"/>
        <v>0</v>
      </c>
      <c r="J6922">
        <f t="shared" si="219"/>
        <v>1</v>
      </c>
    </row>
    <row r="6923" spans="1:10" x14ac:dyDescent="0.25">
      <c r="A6923" s="37"/>
      <c r="B6923" s="38"/>
      <c r="C6923" s="97"/>
      <c r="D6923" s="92"/>
      <c r="E6923" s="88" t="str">
        <f>IF(A6923&lt;&gt;0,IFERROR(VLOOKUP(D6923,Transactions!$K$4:$L$24,2,0), "Invalid date, no label or wrong spelling"),"Date and/or label missing. Exclude?")</f>
        <v>Date and/or label missing. Exclude?</v>
      </c>
      <c r="F6923" s="201"/>
      <c r="G6923" s="202"/>
      <c r="H6923" s="203"/>
      <c r="I6923">
        <f t="shared" si="218"/>
        <v>0</v>
      </c>
      <c r="J6923">
        <f t="shared" si="219"/>
        <v>1</v>
      </c>
    </row>
    <row r="6924" spans="1:10" x14ac:dyDescent="0.25">
      <c r="A6924" s="37"/>
      <c r="B6924" s="38"/>
      <c r="C6924" s="97"/>
      <c r="D6924" s="92"/>
      <c r="E6924" s="88" t="str">
        <f>IF(A6924&lt;&gt;0,IFERROR(VLOOKUP(D6924,Transactions!$K$4:$L$24,2,0), "Invalid date, no label or wrong spelling"),"Date and/or label missing. Exclude?")</f>
        <v>Date and/or label missing. Exclude?</v>
      </c>
      <c r="F6924" s="201"/>
      <c r="G6924" s="202"/>
      <c r="H6924" s="203"/>
      <c r="I6924">
        <f t="shared" si="218"/>
        <v>0</v>
      </c>
      <c r="J6924">
        <f t="shared" si="219"/>
        <v>1</v>
      </c>
    </row>
    <row r="6925" spans="1:10" x14ac:dyDescent="0.25">
      <c r="A6925" s="37"/>
      <c r="B6925" s="38"/>
      <c r="C6925" s="97"/>
      <c r="D6925" s="92"/>
      <c r="E6925" s="88" t="str">
        <f>IF(A6925&lt;&gt;0,IFERROR(VLOOKUP(D6925,Transactions!$K$4:$L$24,2,0), "Invalid date, no label or wrong spelling"),"Date and/or label missing. Exclude?")</f>
        <v>Date and/or label missing. Exclude?</v>
      </c>
      <c r="F6925" s="201"/>
      <c r="G6925" s="202"/>
      <c r="H6925" s="203"/>
      <c r="I6925">
        <f t="shared" si="218"/>
        <v>0</v>
      </c>
      <c r="J6925">
        <f t="shared" si="219"/>
        <v>1</v>
      </c>
    </row>
    <row r="6926" spans="1:10" x14ac:dyDescent="0.25">
      <c r="A6926" s="37"/>
      <c r="B6926" s="38"/>
      <c r="C6926" s="97"/>
      <c r="D6926" s="92"/>
      <c r="E6926" s="88" t="str">
        <f>IF(A6926&lt;&gt;0,IFERROR(VLOOKUP(D6926,Transactions!$K$4:$L$24,2,0), "Invalid date, no label or wrong spelling"),"Date and/or label missing. Exclude?")</f>
        <v>Date and/or label missing. Exclude?</v>
      </c>
      <c r="F6926" s="201"/>
      <c r="G6926" s="202"/>
      <c r="H6926" s="203"/>
      <c r="I6926">
        <f t="shared" si="218"/>
        <v>0</v>
      </c>
      <c r="J6926">
        <f t="shared" si="219"/>
        <v>1</v>
      </c>
    </row>
    <row r="6927" spans="1:10" x14ac:dyDescent="0.25">
      <c r="A6927" s="37"/>
      <c r="B6927" s="38"/>
      <c r="C6927" s="97"/>
      <c r="D6927" s="92"/>
      <c r="E6927" s="88" t="str">
        <f>IF(A6927&lt;&gt;0,IFERROR(VLOOKUP(D6927,Transactions!$K$4:$L$24,2,0), "Invalid date, no label or wrong spelling"),"Date and/or label missing. Exclude?")</f>
        <v>Date and/or label missing. Exclude?</v>
      </c>
      <c r="F6927" s="201"/>
      <c r="G6927" s="202"/>
      <c r="H6927" s="203"/>
      <c r="I6927">
        <f t="shared" si="218"/>
        <v>0</v>
      </c>
      <c r="J6927">
        <f t="shared" si="219"/>
        <v>1</v>
      </c>
    </row>
    <row r="6928" spans="1:10" x14ac:dyDescent="0.25">
      <c r="A6928" s="37"/>
      <c r="B6928" s="38"/>
      <c r="C6928" s="97"/>
      <c r="D6928" s="92"/>
      <c r="E6928" s="88" t="str">
        <f>IF(A6928&lt;&gt;0,IFERROR(VLOOKUP(D6928,Transactions!$K$4:$L$24,2,0), "Invalid date, no label or wrong spelling"),"Date and/or label missing. Exclude?")</f>
        <v>Date and/or label missing. Exclude?</v>
      </c>
      <c r="F6928" s="201"/>
      <c r="G6928" s="202"/>
      <c r="H6928" s="203"/>
      <c r="I6928">
        <f t="shared" si="218"/>
        <v>0</v>
      </c>
      <c r="J6928">
        <f t="shared" si="219"/>
        <v>1</v>
      </c>
    </row>
    <row r="6929" spans="1:10" x14ac:dyDescent="0.25">
      <c r="A6929" s="37"/>
      <c r="B6929" s="38"/>
      <c r="C6929" s="97"/>
      <c r="D6929" s="92"/>
      <c r="E6929" s="88" t="str">
        <f>IF(A6929&lt;&gt;0,IFERROR(VLOOKUP(D6929,Transactions!$K$4:$L$24,2,0), "Invalid date, no label or wrong spelling"),"Date and/or label missing. Exclude?")</f>
        <v>Date and/or label missing. Exclude?</v>
      </c>
      <c r="F6929" s="201"/>
      <c r="G6929" s="202"/>
      <c r="H6929" s="203"/>
      <c r="I6929">
        <f t="shared" ref="I6929:I6992" si="220">WEEKNUM(A6929)</f>
        <v>0</v>
      </c>
      <c r="J6929">
        <f t="shared" ref="J6929:J6992" si="221">MONTH(A6929)</f>
        <v>1</v>
      </c>
    </row>
    <row r="6930" spans="1:10" x14ac:dyDescent="0.25">
      <c r="A6930" s="37"/>
      <c r="B6930" s="38"/>
      <c r="C6930" s="97"/>
      <c r="D6930" s="92"/>
      <c r="E6930" s="88" t="str">
        <f>IF(A6930&lt;&gt;0,IFERROR(VLOOKUP(D6930,Transactions!$K$4:$L$24,2,0), "Invalid date, no label or wrong spelling"),"Date and/or label missing. Exclude?")</f>
        <v>Date and/or label missing. Exclude?</v>
      </c>
      <c r="F6930" s="201"/>
      <c r="G6930" s="202"/>
      <c r="H6930" s="203"/>
      <c r="I6930">
        <f t="shared" si="220"/>
        <v>0</v>
      </c>
      <c r="J6930">
        <f t="shared" si="221"/>
        <v>1</v>
      </c>
    </row>
    <row r="6931" spans="1:10" x14ac:dyDescent="0.25">
      <c r="A6931" s="37"/>
      <c r="B6931" s="38"/>
      <c r="C6931" s="97"/>
      <c r="D6931" s="92"/>
      <c r="E6931" s="88" t="str">
        <f>IF(A6931&lt;&gt;0,IFERROR(VLOOKUP(D6931,Transactions!$K$4:$L$24,2,0), "Invalid date, no label or wrong spelling"),"Date and/or label missing. Exclude?")</f>
        <v>Date and/or label missing. Exclude?</v>
      </c>
      <c r="F6931" s="201"/>
      <c r="G6931" s="202"/>
      <c r="H6931" s="203"/>
      <c r="I6931">
        <f t="shared" si="220"/>
        <v>0</v>
      </c>
      <c r="J6931">
        <f t="shared" si="221"/>
        <v>1</v>
      </c>
    </row>
    <row r="6932" spans="1:10" x14ac:dyDescent="0.25">
      <c r="A6932" s="37"/>
      <c r="B6932" s="38"/>
      <c r="C6932" s="97"/>
      <c r="D6932" s="92"/>
      <c r="E6932" s="88" t="str">
        <f>IF(A6932&lt;&gt;0,IFERROR(VLOOKUP(D6932,Transactions!$K$4:$L$24,2,0), "Invalid date, no label or wrong spelling"),"Date and/or label missing. Exclude?")</f>
        <v>Date and/or label missing. Exclude?</v>
      </c>
      <c r="F6932" s="201"/>
      <c r="G6932" s="202"/>
      <c r="H6932" s="203"/>
      <c r="I6932">
        <f t="shared" si="220"/>
        <v>0</v>
      </c>
      <c r="J6932">
        <f t="shared" si="221"/>
        <v>1</v>
      </c>
    </row>
    <row r="6933" spans="1:10" x14ac:dyDescent="0.25">
      <c r="A6933" s="37"/>
      <c r="B6933" s="38"/>
      <c r="C6933" s="97"/>
      <c r="D6933" s="92"/>
      <c r="E6933" s="88" t="str">
        <f>IF(A6933&lt;&gt;0,IFERROR(VLOOKUP(D6933,Transactions!$K$4:$L$24,2,0), "Invalid date, no label or wrong spelling"),"Date and/or label missing. Exclude?")</f>
        <v>Date and/or label missing. Exclude?</v>
      </c>
      <c r="F6933" s="201"/>
      <c r="G6933" s="202"/>
      <c r="H6933" s="203"/>
      <c r="I6933">
        <f t="shared" si="220"/>
        <v>0</v>
      </c>
      <c r="J6933">
        <f t="shared" si="221"/>
        <v>1</v>
      </c>
    </row>
    <row r="6934" spans="1:10" x14ac:dyDescent="0.25">
      <c r="A6934" s="37"/>
      <c r="B6934" s="38"/>
      <c r="C6934" s="97"/>
      <c r="D6934" s="92"/>
      <c r="E6934" s="88" t="str">
        <f>IF(A6934&lt;&gt;0,IFERROR(VLOOKUP(D6934,Transactions!$K$4:$L$24,2,0), "Invalid date, no label or wrong spelling"),"Date and/or label missing. Exclude?")</f>
        <v>Date and/or label missing. Exclude?</v>
      </c>
      <c r="F6934" s="201"/>
      <c r="G6934" s="202"/>
      <c r="H6934" s="203"/>
      <c r="I6934">
        <f t="shared" si="220"/>
        <v>0</v>
      </c>
      <c r="J6934">
        <f t="shared" si="221"/>
        <v>1</v>
      </c>
    </row>
    <row r="6935" spans="1:10" x14ac:dyDescent="0.25">
      <c r="A6935" s="37"/>
      <c r="B6935" s="38"/>
      <c r="C6935" s="97"/>
      <c r="D6935" s="92"/>
      <c r="E6935" s="88" t="str">
        <f>IF(A6935&lt;&gt;0,IFERROR(VLOOKUP(D6935,Transactions!$K$4:$L$24,2,0), "Invalid date, no label or wrong spelling"),"Date and/or label missing. Exclude?")</f>
        <v>Date and/or label missing. Exclude?</v>
      </c>
      <c r="F6935" s="201"/>
      <c r="G6935" s="202"/>
      <c r="H6935" s="203"/>
      <c r="I6935">
        <f t="shared" si="220"/>
        <v>0</v>
      </c>
      <c r="J6935">
        <f t="shared" si="221"/>
        <v>1</v>
      </c>
    </row>
    <row r="6936" spans="1:10" x14ac:dyDescent="0.25">
      <c r="A6936" s="37"/>
      <c r="B6936" s="38"/>
      <c r="C6936" s="97"/>
      <c r="D6936" s="92"/>
      <c r="E6936" s="88" t="str">
        <f>IF(A6936&lt;&gt;0,IFERROR(VLOOKUP(D6936,Transactions!$K$4:$L$24,2,0), "Invalid date, no label or wrong spelling"),"Date and/or label missing. Exclude?")</f>
        <v>Date and/or label missing. Exclude?</v>
      </c>
      <c r="F6936" s="201"/>
      <c r="G6936" s="202"/>
      <c r="H6936" s="203"/>
      <c r="I6936">
        <f t="shared" si="220"/>
        <v>0</v>
      </c>
      <c r="J6936">
        <f t="shared" si="221"/>
        <v>1</v>
      </c>
    </row>
    <row r="6937" spans="1:10" x14ac:dyDescent="0.25">
      <c r="A6937" s="37"/>
      <c r="B6937" s="38"/>
      <c r="C6937" s="97"/>
      <c r="D6937" s="92"/>
      <c r="E6937" s="88" t="str">
        <f>IF(A6937&lt;&gt;0,IFERROR(VLOOKUP(D6937,Transactions!$K$4:$L$24,2,0), "Invalid date, no label or wrong spelling"),"Date and/or label missing. Exclude?")</f>
        <v>Date and/or label missing. Exclude?</v>
      </c>
      <c r="F6937" s="201"/>
      <c r="G6937" s="202"/>
      <c r="H6937" s="203"/>
      <c r="I6937">
        <f t="shared" si="220"/>
        <v>0</v>
      </c>
      <c r="J6937">
        <f t="shared" si="221"/>
        <v>1</v>
      </c>
    </row>
    <row r="6938" spans="1:10" x14ac:dyDescent="0.25">
      <c r="A6938" s="37"/>
      <c r="B6938" s="38"/>
      <c r="C6938" s="97"/>
      <c r="D6938" s="92"/>
      <c r="E6938" s="88" t="str">
        <f>IF(A6938&lt;&gt;0,IFERROR(VLOOKUP(D6938,Transactions!$K$4:$L$24,2,0), "Invalid date, no label or wrong spelling"),"Date and/or label missing. Exclude?")</f>
        <v>Date and/or label missing. Exclude?</v>
      </c>
      <c r="F6938" s="201"/>
      <c r="G6938" s="202"/>
      <c r="H6938" s="203"/>
      <c r="I6938">
        <f t="shared" si="220"/>
        <v>0</v>
      </c>
      <c r="J6938">
        <f t="shared" si="221"/>
        <v>1</v>
      </c>
    </row>
    <row r="6939" spans="1:10" x14ac:dyDescent="0.25">
      <c r="A6939" s="37"/>
      <c r="B6939" s="38"/>
      <c r="C6939" s="97"/>
      <c r="D6939" s="92"/>
      <c r="E6939" s="88" t="str">
        <f>IF(A6939&lt;&gt;0,IFERROR(VLOOKUP(D6939,Transactions!$K$4:$L$24,2,0), "Invalid date, no label or wrong spelling"),"Date and/or label missing. Exclude?")</f>
        <v>Date and/or label missing. Exclude?</v>
      </c>
      <c r="F6939" s="201"/>
      <c r="G6939" s="202"/>
      <c r="H6939" s="203"/>
      <c r="I6939">
        <f t="shared" si="220"/>
        <v>0</v>
      </c>
      <c r="J6939">
        <f t="shared" si="221"/>
        <v>1</v>
      </c>
    </row>
    <row r="6940" spans="1:10" x14ac:dyDescent="0.25">
      <c r="A6940" s="37"/>
      <c r="B6940" s="38"/>
      <c r="C6940" s="97"/>
      <c r="D6940" s="92"/>
      <c r="E6940" s="88" t="str">
        <f>IF(A6940&lt;&gt;0,IFERROR(VLOOKUP(D6940,Transactions!$K$4:$L$24,2,0), "Invalid date, no label or wrong spelling"),"Date and/or label missing. Exclude?")</f>
        <v>Date and/or label missing. Exclude?</v>
      </c>
      <c r="F6940" s="201"/>
      <c r="G6940" s="202"/>
      <c r="H6940" s="203"/>
      <c r="I6940">
        <f t="shared" si="220"/>
        <v>0</v>
      </c>
      <c r="J6940">
        <f t="shared" si="221"/>
        <v>1</v>
      </c>
    </row>
    <row r="6941" spans="1:10" x14ac:dyDescent="0.25">
      <c r="A6941" s="37"/>
      <c r="B6941" s="38"/>
      <c r="C6941" s="97"/>
      <c r="D6941" s="92"/>
      <c r="E6941" s="88" t="str">
        <f>IF(A6941&lt;&gt;0,IFERROR(VLOOKUP(D6941,Transactions!$K$4:$L$24,2,0), "Invalid date, no label or wrong spelling"),"Date and/or label missing. Exclude?")</f>
        <v>Date and/or label missing. Exclude?</v>
      </c>
      <c r="F6941" s="201"/>
      <c r="G6941" s="202"/>
      <c r="H6941" s="203"/>
      <c r="I6941">
        <f t="shared" si="220"/>
        <v>0</v>
      </c>
      <c r="J6941">
        <f t="shared" si="221"/>
        <v>1</v>
      </c>
    </row>
    <row r="6942" spans="1:10" x14ac:dyDescent="0.25">
      <c r="A6942" s="37"/>
      <c r="B6942" s="38"/>
      <c r="C6942" s="97"/>
      <c r="D6942" s="92"/>
      <c r="E6942" s="88" t="str">
        <f>IF(A6942&lt;&gt;0,IFERROR(VLOOKUP(D6942,Transactions!$K$4:$L$24,2,0), "Invalid date, no label or wrong spelling"),"Date and/or label missing. Exclude?")</f>
        <v>Date and/or label missing. Exclude?</v>
      </c>
      <c r="F6942" s="201"/>
      <c r="G6942" s="202"/>
      <c r="H6942" s="203"/>
      <c r="I6942">
        <f t="shared" si="220"/>
        <v>0</v>
      </c>
      <c r="J6942">
        <f t="shared" si="221"/>
        <v>1</v>
      </c>
    </row>
    <row r="6943" spans="1:10" x14ac:dyDescent="0.25">
      <c r="A6943" s="37"/>
      <c r="B6943" s="38"/>
      <c r="C6943" s="97"/>
      <c r="D6943" s="92"/>
      <c r="E6943" s="88" t="str">
        <f>IF(A6943&lt;&gt;0,IFERROR(VLOOKUP(D6943,Transactions!$K$4:$L$24,2,0), "Invalid date, no label or wrong spelling"),"Date and/or label missing. Exclude?")</f>
        <v>Date and/or label missing. Exclude?</v>
      </c>
      <c r="F6943" s="201"/>
      <c r="G6943" s="202"/>
      <c r="H6943" s="203"/>
      <c r="I6943">
        <f t="shared" si="220"/>
        <v>0</v>
      </c>
      <c r="J6943">
        <f t="shared" si="221"/>
        <v>1</v>
      </c>
    </row>
    <row r="6944" spans="1:10" x14ac:dyDescent="0.25">
      <c r="A6944" s="37"/>
      <c r="B6944" s="38"/>
      <c r="C6944" s="97"/>
      <c r="D6944" s="92"/>
      <c r="E6944" s="88" t="str">
        <f>IF(A6944&lt;&gt;0,IFERROR(VLOOKUP(D6944,Transactions!$K$4:$L$24,2,0), "Invalid date, no label or wrong spelling"),"Date and/or label missing. Exclude?")</f>
        <v>Date and/or label missing. Exclude?</v>
      </c>
      <c r="F6944" s="201"/>
      <c r="G6944" s="202"/>
      <c r="H6944" s="203"/>
      <c r="I6944">
        <f t="shared" si="220"/>
        <v>0</v>
      </c>
      <c r="J6944">
        <f t="shared" si="221"/>
        <v>1</v>
      </c>
    </row>
    <row r="6945" spans="1:10" x14ac:dyDescent="0.25">
      <c r="A6945" s="37"/>
      <c r="B6945" s="38"/>
      <c r="C6945" s="97"/>
      <c r="D6945" s="92"/>
      <c r="E6945" s="88" t="str">
        <f>IF(A6945&lt;&gt;0,IFERROR(VLOOKUP(D6945,Transactions!$K$4:$L$24,2,0), "Invalid date, no label or wrong spelling"),"Date and/or label missing. Exclude?")</f>
        <v>Date and/or label missing. Exclude?</v>
      </c>
      <c r="F6945" s="201"/>
      <c r="G6945" s="202"/>
      <c r="H6945" s="203"/>
      <c r="I6945">
        <f t="shared" si="220"/>
        <v>0</v>
      </c>
      <c r="J6945">
        <f t="shared" si="221"/>
        <v>1</v>
      </c>
    </row>
    <row r="6946" spans="1:10" x14ac:dyDescent="0.25">
      <c r="A6946" s="37"/>
      <c r="B6946" s="38"/>
      <c r="C6946" s="97"/>
      <c r="D6946" s="92"/>
      <c r="E6946" s="88" t="str">
        <f>IF(A6946&lt;&gt;0,IFERROR(VLOOKUP(D6946,Transactions!$K$4:$L$24,2,0), "Invalid date, no label or wrong spelling"),"Date and/or label missing. Exclude?")</f>
        <v>Date and/or label missing. Exclude?</v>
      </c>
      <c r="F6946" s="201"/>
      <c r="G6946" s="202"/>
      <c r="H6946" s="203"/>
      <c r="I6946">
        <f t="shared" si="220"/>
        <v>0</v>
      </c>
      <c r="J6946">
        <f t="shared" si="221"/>
        <v>1</v>
      </c>
    </row>
    <row r="6947" spans="1:10" x14ac:dyDescent="0.25">
      <c r="A6947" s="37"/>
      <c r="B6947" s="38"/>
      <c r="C6947" s="97"/>
      <c r="D6947" s="92"/>
      <c r="E6947" s="88" t="str">
        <f>IF(A6947&lt;&gt;0,IFERROR(VLOOKUP(D6947,Transactions!$K$4:$L$24,2,0), "Invalid date, no label or wrong spelling"),"Date and/or label missing. Exclude?")</f>
        <v>Date and/or label missing. Exclude?</v>
      </c>
      <c r="F6947" s="201"/>
      <c r="G6947" s="202"/>
      <c r="H6947" s="203"/>
      <c r="I6947">
        <f t="shared" si="220"/>
        <v>0</v>
      </c>
      <c r="J6947">
        <f t="shared" si="221"/>
        <v>1</v>
      </c>
    </row>
    <row r="6948" spans="1:10" x14ac:dyDescent="0.25">
      <c r="A6948" s="37"/>
      <c r="B6948" s="38"/>
      <c r="C6948" s="97"/>
      <c r="D6948" s="92"/>
      <c r="E6948" s="88" t="str">
        <f>IF(A6948&lt;&gt;0,IFERROR(VLOOKUP(D6948,Transactions!$K$4:$L$24,2,0), "Invalid date, no label or wrong spelling"),"Date and/or label missing. Exclude?")</f>
        <v>Date and/or label missing. Exclude?</v>
      </c>
      <c r="F6948" s="201"/>
      <c r="G6948" s="202"/>
      <c r="H6948" s="203"/>
      <c r="I6948">
        <f t="shared" si="220"/>
        <v>0</v>
      </c>
      <c r="J6948">
        <f t="shared" si="221"/>
        <v>1</v>
      </c>
    </row>
    <row r="6949" spans="1:10" x14ac:dyDescent="0.25">
      <c r="A6949" s="37"/>
      <c r="B6949" s="38"/>
      <c r="C6949" s="97"/>
      <c r="D6949" s="92"/>
      <c r="E6949" s="88" t="str">
        <f>IF(A6949&lt;&gt;0,IFERROR(VLOOKUP(D6949,Transactions!$K$4:$L$24,2,0), "Invalid date, no label or wrong spelling"),"Date and/or label missing. Exclude?")</f>
        <v>Date and/or label missing. Exclude?</v>
      </c>
      <c r="F6949" s="201"/>
      <c r="G6949" s="202"/>
      <c r="H6949" s="203"/>
      <c r="I6949">
        <f t="shared" si="220"/>
        <v>0</v>
      </c>
      <c r="J6949">
        <f t="shared" si="221"/>
        <v>1</v>
      </c>
    </row>
    <row r="6950" spans="1:10" x14ac:dyDescent="0.25">
      <c r="A6950" s="37"/>
      <c r="B6950" s="38"/>
      <c r="C6950" s="97"/>
      <c r="D6950" s="92"/>
      <c r="E6950" s="88" t="str">
        <f>IF(A6950&lt;&gt;0,IFERROR(VLOOKUP(D6950,Transactions!$K$4:$L$24,2,0), "Invalid date, no label or wrong spelling"),"Date and/or label missing. Exclude?")</f>
        <v>Date and/or label missing. Exclude?</v>
      </c>
      <c r="F6950" s="201"/>
      <c r="G6950" s="202"/>
      <c r="H6950" s="203"/>
      <c r="I6950">
        <f t="shared" si="220"/>
        <v>0</v>
      </c>
      <c r="J6950">
        <f t="shared" si="221"/>
        <v>1</v>
      </c>
    </row>
    <row r="6951" spans="1:10" x14ac:dyDescent="0.25">
      <c r="A6951" s="37"/>
      <c r="B6951" s="38"/>
      <c r="C6951" s="97"/>
      <c r="D6951" s="92"/>
      <c r="E6951" s="88" t="str">
        <f>IF(A6951&lt;&gt;0,IFERROR(VLOOKUP(D6951,Transactions!$K$4:$L$24,2,0), "Invalid date, no label or wrong spelling"),"Date and/or label missing. Exclude?")</f>
        <v>Date and/or label missing. Exclude?</v>
      </c>
      <c r="F6951" s="201"/>
      <c r="G6951" s="202"/>
      <c r="H6951" s="203"/>
      <c r="I6951">
        <f t="shared" si="220"/>
        <v>0</v>
      </c>
      <c r="J6951">
        <f t="shared" si="221"/>
        <v>1</v>
      </c>
    </row>
    <row r="6952" spans="1:10" x14ac:dyDescent="0.25">
      <c r="A6952" s="37"/>
      <c r="B6952" s="38"/>
      <c r="C6952" s="97"/>
      <c r="D6952" s="92"/>
      <c r="E6952" s="88" t="str">
        <f>IF(A6952&lt;&gt;0,IFERROR(VLOOKUP(D6952,Transactions!$K$4:$L$24,2,0), "Invalid date, no label or wrong spelling"),"Date and/or label missing. Exclude?")</f>
        <v>Date and/or label missing. Exclude?</v>
      </c>
      <c r="F6952" s="201"/>
      <c r="G6952" s="202"/>
      <c r="H6952" s="203"/>
      <c r="I6952">
        <f t="shared" si="220"/>
        <v>0</v>
      </c>
      <c r="J6952">
        <f t="shared" si="221"/>
        <v>1</v>
      </c>
    </row>
    <row r="6953" spans="1:10" x14ac:dyDescent="0.25">
      <c r="A6953" s="37"/>
      <c r="B6953" s="38"/>
      <c r="C6953" s="97"/>
      <c r="D6953" s="92"/>
      <c r="E6953" s="88" t="str">
        <f>IF(A6953&lt;&gt;0,IFERROR(VLOOKUP(D6953,Transactions!$K$4:$L$24,2,0), "Invalid date, no label or wrong spelling"),"Date and/or label missing. Exclude?")</f>
        <v>Date and/or label missing. Exclude?</v>
      </c>
      <c r="F6953" s="201"/>
      <c r="G6953" s="202"/>
      <c r="H6953" s="203"/>
      <c r="I6953">
        <f t="shared" si="220"/>
        <v>0</v>
      </c>
      <c r="J6953">
        <f t="shared" si="221"/>
        <v>1</v>
      </c>
    </row>
    <row r="6954" spans="1:10" x14ac:dyDescent="0.25">
      <c r="A6954" s="37"/>
      <c r="B6954" s="38"/>
      <c r="C6954" s="97"/>
      <c r="D6954" s="92"/>
      <c r="E6954" s="88" t="str">
        <f>IF(A6954&lt;&gt;0,IFERROR(VLOOKUP(D6954,Transactions!$K$4:$L$24,2,0), "Invalid date, no label or wrong spelling"),"Date and/or label missing. Exclude?")</f>
        <v>Date and/or label missing. Exclude?</v>
      </c>
      <c r="F6954" s="201"/>
      <c r="G6954" s="202"/>
      <c r="H6954" s="203"/>
      <c r="I6954">
        <f t="shared" si="220"/>
        <v>0</v>
      </c>
      <c r="J6954">
        <f t="shared" si="221"/>
        <v>1</v>
      </c>
    </row>
    <row r="6955" spans="1:10" x14ac:dyDescent="0.25">
      <c r="A6955" s="37"/>
      <c r="B6955" s="38"/>
      <c r="C6955" s="97"/>
      <c r="D6955" s="92"/>
      <c r="E6955" s="88" t="str">
        <f>IF(A6955&lt;&gt;0,IFERROR(VLOOKUP(D6955,Transactions!$K$4:$L$24,2,0), "Invalid date, no label or wrong spelling"),"Date and/or label missing. Exclude?")</f>
        <v>Date and/or label missing. Exclude?</v>
      </c>
      <c r="F6955" s="201"/>
      <c r="G6955" s="202"/>
      <c r="H6955" s="203"/>
      <c r="I6955">
        <f t="shared" si="220"/>
        <v>0</v>
      </c>
      <c r="J6955">
        <f t="shared" si="221"/>
        <v>1</v>
      </c>
    </row>
    <row r="6956" spans="1:10" x14ac:dyDescent="0.25">
      <c r="A6956" s="37"/>
      <c r="B6956" s="38"/>
      <c r="C6956" s="97"/>
      <c r="D6956" s="92"/>
      <c r="E6956" s="88" t="str">
        <f>IF(A6956&lt;&gt;0,IFERROR(VLOOKUP(D6956,Transactions!$K$4:$L$24,2,0), "Invalid date, no label or wrong spelling"),"Date and/or label missing. Exclude?")</f>
        <v>Date and/or label missing. Exclude?</v>
      </c>
      <c r="F6956" s="201"/>
      <c r="G6956" s="202"/>
      <c r="H6956" s="203"/>
      <c r="I6956">
        <f t="shared" si="220"/>
        <v>0</v>
      </c>
      <c r="J6956">
        <f t="shared" si="221"/>
        <v>1</v>
      </c>
    </row>
    <row r="6957" spans="1:10" x14ac:dyDescent="0.25">
      <c r="A6957" s="37"/>
      <c r="B6957" s="38"/>
      <c r="C6957" s="97"/>
      <c r="D6957" s="92"/>
      <c r="E6957" s="88" t="str">
        <f>IF(A6957&lt;&gt;0,IFERROR(VLOOKUP(D6957,Transactions!$K$4:$L$24,2,0), "Invalid date, no label or wrong spelling"),"Date and/or label missing. Exclude?")</f>
        <v>Date and/or label missing. Exclude?</v>
      </c>
      <c r="F6957" s="201"/>
      <c r="G6957" s="202"/>
      <c r="H6957" s="203"/>
      <c r="I6957">
        <f t="shared" si="220"/>
        <v>0</v>
      </c>
      <c r="J6957">
        <f t="shared" si="221"/>
        <v>1</v>
      </c>
    </row>
    <row r="6958" spans="1:10" x14ac:dyDescent="0.25">
      <c r="A6958" s="37"/>
      <c r="B6958" s="38"/>
      <c r="C6958" s="97"/>
      <c r="D6958" s="92"/>
      <c r="E6958" s="88" t="str">
        <f>IF(A6958&lt;&gt;0,IFERROR(VLOOKUP(D6958,Transactions!$K$4:$L$24,2,0), "Invalid date, no label or wrong spelling"),"Date and/or label missing. Exclude?")</f>
        <v>Date and/or label missing. Exclude?</v>
      </c>
      <c r="F6958" s="201"/>
      <c r="G6958" s="202"/>
      <c r="H6958" s="203"/>
      <c r="I6958">
        <f t="shared" si="220"/>
        <v>0</v>
      </c>
      <c r="J6958">
        <f t="shared" si="221"/>
        <v>1</v>
      </c>
    </row>
    <row r="6959" spans="1:10" x14ac:dyDescent="0.25">
      <c r="A6959" s="37"/>
      <c r="B6959" s="38"/>
      <c r="C6959" s="97"/>
      <c r="D6959" s="92"/>
      <c r="E6959" s="88" t="str">
        <f>IF(A6959&lt;&gt;0,IFERROR(VLOOKUP(D6959,Transactions!$K$4:$L$24,2,0), "Invalid date, no label or wrong spelling"),"Date and/or label missing. Exclude?")</f>
        <v>Date and/or label missing. Exclude?</v>
      </c>
      <c r="F6959" s="201"/>
      <c r="G6959" s="202"/>
      <c r="H6959" s="203"/>
      <c r="I6959">
        <f t="shared" si="220"/>
        <v>0</v>
      </c>
      <c r="J6959">
        <f t="shared" si="221"/>
        <v>1</v>
      </c>
    </row>
    <row r="6960" spans="1:10" x14ac:dyDescent="0.25">
      <c r="A6960" s="37"/>
      <c r="B6960" s="38"/>
      <c r="C6960" s="97"/>
      <c r="D6960" s="92"/>
      <c r="E6960" s="88" t="str">
        <f>IF(A6960&lt;&gt;0,IFERROR(VLOOKUP(D6960,Transactions!$K$4:$L$24,2,0), "Invalid date, no label or wrong spelling"),"Date and/or label missing. Exclude?")</f>
        <v>Date and/or label missing. Exclude?</v>
      </c>
      <c r="F6960" s="201"/>
      <c r="G6960" s="202"/>
      <c r="H6960" s="203"/>
      <c r="I6960">
        <f t="shared" si="220"/>
        <v>0</v>
      </c>
      <c r="J6960">
        <f t="shared" si="221"/>
        <v>1</v>
      </c>
    </row>
    <row r="6961" spans="1:10" x14ac:dyDescent="0.25">
      <c r="A6961" s="37"/>
      <c r="B6961" s="38"/>
      <c r="C6961" s="97"/>
      <c r="D6961" s="92"/>
      <c r="E6961" s="88" t="str">
        <f>IF(A6961&lt;&gt;0,IFERROR(VLOOKUP(D6961,Transactions!$K$4:$L$24,2,0), "Invalid date, no label or wrong spelling"),"Date and/or label missing. Exclude?")</f>
        <v>Date and/or label missing. Exclude?</v>
      </c>
      <c r="F6961" s="201"/>
      <c r="G6961" s="202"/>
      <c r="H6961" s="203"/>
      <c r="I6961">
        <f t="shared" si="220"/>
        <v>0</v>
      </c>
      <c r="J6961">
        <f t="shared" si="221"/>
        <v>1</v>
      </c>
    </row>
    <row r="6962" spans="1:10" x14ac:dyDescent="0.25">
      <c r="A6962" s="37"/>
      <c r="B6962" s="38"/>
      <c r="C6962" s="97"/>
      <c r="D6962" s="92"/>
      <c r="E6962" s="88" t="str">
        <f>IF(A6962&lt;&gt;0,IFERROR(VLOOKUP(D6962,Transactions!$K$4:$L$24,2,0), "Invalid date, no label or wrong spelling"),"Date and/or label missing. Exclude?")</f>
        <v>Date and/or label missing. Exclude?</v>
      </c>
      <c r="F6962" s="201"/>
      <c r="G6962" s="202"/>
      <c r="H6962" s="203"/>
      <c r="I6962">
        <f t="shared" si="220"/>
        <v>0</v>
      </c>
      <c r="J6962">
        <f t="shared" si="221"/>
        <v>1</v>
      </c>
    </row>
    <row r="6963" spans="1:10" x14ac:dyDescent="0.25">
      <c r="A6963" s="37"/>
      <c r="B6963" s="38"/>
      <c r="C6963" s="97"/>
      <c r="D6963" s="92"/>
      <c r="E6963" s="88" t="str">
        <f>IF(A6963&lt;&gt;0,IFERROR(VLOOKUP(D6963,Transactions!$K$4:$L$24,2,0), "Invalid date, no label or wrong spelling"),"Date and/or label missing. Exclude?")</f>
        <v>Date and/or label missing. Exclude?</v>
      </c>
      <c r="F6963" s="201"/>
      <c r="G6963" s="202"/>
      <c r="H6963" s="203"/>
      <c r="I6963">
        <f t="shared" si="220"/>
        <v>0</v>
      </c>
      <c r="J6963">
        <f t="shared" si="221"/>
        <v>1</v>
      </c>
    </row>
    <row r="6964" spans="1:10" x14ac:dyDescent="0.25">
      <c r="A6964" s="37"/>
      <c r="B6964" s="38"/>
      <c r="C6964" s="97"/>
      <c r="D6964" s="92"/>
      <c r="E6964" s="88" t="str">
        <f>IF(A6964&lt;&gt;0,IFERROR(VLOOKUP(D6964,Transactions!$K$4:$L$24,2,0), "Invalid date, no label or wrong spelling"),"Date and/or label missing. Exclude?")</f>
        <v>Date and/or label missing. Exclude?</v>
      </c>
      <c r="F6964" s="201"/>
      <c r="G6964" s="202"/>
      <c r="H6964" s="203"/>
      <c r="I6964">
        <f t="shared" si="220"/>
        <v>0</v>
      </c>
      <c r="J6964">
        <f t="shared" si="221"/>
        <v>1</v>
      </c>
    </row>
    <row r="6965" spans="1:10" x14ac:dyDescent="0.25">
      <c r="A6965" s="37"/>
      <c r="B6965" s="38"/>
      <c r="C6965" s="97"/>
      <c r="D6965" s="92"/>
      <c r="E6965" s="88" t="str">
        <f>IF(A6965&lt;&gt;0,IFERROR(VLOOKUP(D6965,Transactions!$K$4:$L$24,2,0), "Invalid date, no label or wrong spelling"),"Date and/or label missing. Exclude?")</f>
        <v>Date and/or label missing. Exclude?</v>
      </c>
      <c r="F6965" s="201"/>
      <c r="G6965" s="202"/>
      <c r="H6965" s="203"/>
      <c r="I6965">
        <f t="shared" si="220"/>
        <v>0</v>
      </c>
      <c r="J6965">
        <f t="shared" si="221"/>
        <v>1</v>
      </c>
    </row>
    <row r="6966" spans="1:10" x14ac:dyDescent="0.25">
      <c r="A6966" s="37"/>
      <c r="B6966" s="38"/>
      <c r="C6966" s="97"/>
      <c r="D6966" s="92"/>
      <c r="E6966" s="88" t="str">
        <f>IF(A6966&lt;&gt;0,IFERROR(VLOOKUP(D6966,Transactions!$K$4:$L$24,2,0), "Invalid date, no label or wrong spelling"),"Date and/or label missing. Exclude?")</f>
        <v>Date and/or label missing. Exclude?</v>
      </c>
      <c r="F6966" s="201"/>
      <c r="G6966" s="202"/>
      <c r="H6966" s="203"/>
      <c r="I6966">
        <f t="shared" si="220"/>
        <v>0</v>
      </c>
      <c r="J6966">
        <f t="shared" si="221"/>
        <v>1</v>
      </c>
    </row>
    <row r="6967" spans="1:10" x14ac:dyDescent="0.25">
      <c r="A6967" s="37"/>
      <c r="B6967" s="38"/>
      <c r="C6967" s="97"/>
      <c r="D6967" s="92"/>
      <c r="E6967" s="88" t="str">
        <f>IF(A6967&lt;&gt;0,IFERROR(VLOOKUP(D6967,Transactions!$K$4:$L$24,2,0), "Invalid date, no label or wrong spelling"),"Date and/or label missing. Exclude?")</f>
        <v>Date and/or label missing. Exclude?</v>
      </c>
      <c r="F6967" s="201"/>
      <c r="G6967" s="202"/>
      <c r="H6967" s="203"/>
      <c r="I6967">
        <f t="shared" si="220"/>
        <v>0</v>
      </c>
      <c r="J6967">
        <f t="shared" si="221"/>
        <v>1</v>
      </c>
    </row>
    <row r="6968" spans="1:10" x14ac:dyDescent="0.25">
      <c r="A6968" s="37"/>
      <c r="B6968" s="38"/>
      <c r="C6968" s="97"/>
      <c r="D6968" s="92"/>
      <c r="E6968" s="88" t="str">
        <f>IF(A6968&lt;&gt;0,IFERROR(VLOOKUP(D6968,Transactions!$K$4:$L$24,2,0), "Invalid date, no label or wrong spelling"),"Date and/or label missing. Exclude?")</f>
        <v>Date and/or label missing. Exclude?</v>
      </c>
      <c r="F6968" s="201"/>
      <c r="G6968" s="202"/>
      <c r="H6968" s="203"/>
      <c r="I6968">
        <f t="shared" si="220"/>
        <v>0</v>
      </c>
      <c r="J6968">
        <f t="shared" si="221"/>
        <v>1</v>
      </c>
    </row>
    <row r="6969" spans="1:10" x14ac:dyDescent="0.25">
      <c r="A6969" s="37"/>
      <c r="B6969" s="38"/>
      <c r="C6969" s="97"/>
      <c r="D6969" s="92"/>
      <c r="E6969" s="88" t="str">
        <f>IF(A6969&lt;&gt;0,IFERROR(VLOOKUP(D6969,Transactions!$K$4:$L$24,2,0), "Invalid date, no label or wrong spelling"),"Date and/or label missing. Exclude?")</f>
        <v>Date and/or label missing. Exclude?</v>
      </c>
      <c r="F6969" s="201"/>
      <c r="G6969" s="202"/>
      <c r="H6969" s="203"/>
      <c r="I6969">
        <f t="shared" si="220"/>
        <v>0</v>
      </c>
      <c r="J6969">
        <f t="shared" si="221"/>
        <v>1</v>
      </c>
    </row>
    <row r="6970" spans="1:10" x14ac:dyDescent="0.25">
      <c r="A6970" s="37"/>
      <c r="B6970" s="38"/>
      <c r="C6970" s="97"/>
      <c r="D6970" s="92"/>
      <c r="E6970" s="88" t="str">
        <f>IF(A6970&lt;&gt;0,IFERROR(VLOOKUP(D6970,Transactions!$K$4:$L$24,2,0), "Invalid date, no label or wrong spelling"),"Date and/or label missing. Exclude?")</f>
        <v>Date and/or label missing. Exclude?</v>
      </c>
      <c r="F6970" s="201"/>
      <c r="G6970" s="202"/>
      <c r="H6970" s="203"/>
      <c r="I6970">
        <f t="shared" si="220"/>
        <v>0</v>
      </c>
      <c r="J6970">
        <f t="shared" si="221"/>
        <v>1</v>
      </c>
    </row>
    <row r="6971" spans="1:10" x14ac:dyDescent="0.25">
      <c r="A6971" s="37"/>
      <c r="B6971" s="38"/>
      <c r="C6971" s="97"/>
      <c r="D6971" s="92"/>
      <c r="E6971" s="88" t="str">
        <f>IF(A6971&lt;&gt;0,IFERROR(VLOOKUP(D6971,Transactions!$K$4:$L$24,2,0), "Invalid date, no label or wrong spelling"),"Date and/or label missing. Exclude?")</f>
        <v>Date and/or label missing. Exclude?</v>
      </c>
      <c r="F6971" s="201"/>
      <c r="G6971" s="202"/>
      <c r="H6971" s="203"/>
      <c r="I6971">
        <f t="shared" si="220"/>
        <v>0</v>
      </c>
      <c r="J6971">
        <f t="shared" si="221"/>
        <v>1</v>
      </c>
    </row>
    <row r="6972" spans="1:10" x14ac:dyDescent="0.25">
      <c r="A6972" s="37"/>
      <c r="B6972" s="38"/>
      <c r="C6972" s="97"/>
      <c r="D6972" s="92"/>
      <c r="E6972" s="88" t="str">
        <f>IF(A6972&lt;&gt;0,IFERROR(VLOOKUP(D6972,Transactions!$K$4:$L$24,2,0), "Invalid date, no label or wrong spelling"),"Date and/or label missing. Exclude?")</f>
        <v>Date and/or label missing. Exclude?</v>
      </c>
      <c r="F6972" s="201"/>
      <c r="G6972" s="202"/>
      <c r="H6972" s="203"/>
      <c r="I6972">
        <f t="shared" si="220"/>
        <v>0</v>
      </c>
      <c r="J6972">
        <f t="shared" si="221"/>
        <v>1</v>
      </c>
    </row>
    <row r="6973" spans="1:10" x14ac:dyDescent="0.25">
      <c r="A6973" s="37"/>
      <c r="B6973" s="38"/>
      <c r="C6973" s="97"/>
      <c r="D6973" s="92"/>
      <c r="E6973" s="88" t="str">
        <f>IF(A6973&lt;&gt;0,IFERROR(VLOOKUP(D6973,Transactions!$K$4:$L$24,2,0), "Invalid date, no label or wrong spelling"),"Date and/or label missing. Exclude?")</f>
        <v>Date and/or label missing. Exclude?</v>
      </c>
      <c r="F6973" s="201"/>
      <c r="G6973" s="202"/>
      <c r="H6973" s="203"/>
      <c r="I6973">
        <f t="shared" si="220"/>
        <v>0</v>
      </c>
      <c r="J6973">
        <f t="shared" si="221"/>
        <v>1</v>
      </c>
    </row>
    <row r="6974" spans="1:10" x14ac:dyDescent="0.25">
      <c r="A6974" s="37"/>
      <c r="B6974" s="38"/>
      <c r="C6974" s="97"/>
      <c r="D6974" s="92"/>
      <c r="E6974" s="88" t="str">
        <f>IF(A6974&lt;&gt;0,IFERROR(VLOOKUP(D6974,Transactions!$K$4:$L$24,2,0), "Invalid date, no label or wrong spelling"),"Date and/or label missing. Exclude?")</f>
        <v>Date and/or label missing. Exclude?</v>
      </c>
      <c r="F6974" s="201"/>
      <c r="G6974" s="202"/>
      <c r="H6974" s="203"/>
      <c r="I6974">
        <f t="shared" si="220"/>
        <v>0</v>
      </c>
      <c r="J6974">
        <f t="shared" si="221"/>
        <v>1</v>
      </c>
    </row>
    <row r="6975" spans="1:10" x14ac:dyDescent="0.25">
      <c r="A6975" s="37"/>
      <c r="B6975" s="38"/>
      <c r="C6975" s="97"/>
      <c r="D6975" s="92"/>
      <c r="E6975" s="88" t="str">
        <f>IF(A6975&lt;&gt;0,IFERROR(VLOOKUP(D6975,Transactions!$K$4:$L$24,2,0), "Invalid date, no label or wrong spelling"),"Date and/or label missing. Exclude?")</f>
        <v>Date and/or label missing. Exclude?</v>
      </c>
      <c r="F6975" s="201"/>
      <c r="G6975" s="202"/>
      <c r="H6975" s="203"/>
      <c r="I6975">
        <f t="shared" si="220"/>
        <v>0</v>
      </c>
      <c r="J6975">
        <f t="shared" si="221"/>
        <v>1</v>
      </c>
    </row>
    <row r="6976" spans="1:10" x14ac:dyDescent="0.25">
      <c r="A6976" s="37"/>
      <c r="B6976" s="38"/>
      <c r="C6976" s="97"/>
      <c r="D6976" s="92"/>
      <c r="E6976" s="88" t="str">
        <f>IF(A6976&lt;&gt;0,IFERROR(VLOOKUP(D6976,Transactions!$K$4:$L$24,2,0), "Invalid date, no label or wrong spelling"),"Date and/or label missing. Exclude?")</f>
        <v>Date and/or label missing. Exclude?</v>
      </c>
      <c r="F6976" s="201"/>
      <c r="G6976" s="202"/>
      <c r="H6976" s="203"/>
      <c r="I6976">
        <f t="shared" si="220"/>
        <v>0</v>
      </c>
      <c r="J6976">
        <f t="shared" si="221"/>
        <v>1</v>
      </c>
    </row>
    <row r="6977" spans="1:10" x14ac:dyDescent="0.25">
      <c r="A6977" s="37"/>
      <c r="B6977" s="38"/>
      <c r="C6977" s="97"/>
      <c r="D6977" s="92"/>
      <c r="E6977" s="88" t="str">
        <f>IF(A6977&lt;&gt;0,IFERROR(VLOOKUP(D6977,Transactions!$K$4:$L$24,2,0), "Invalid date, no label or wrong spelling"),"Date and/or label missing. Exclude?")</f>
        <v>Date and/or label missing. Exclude?</v>
      </c>
      <c r="F6977" s="201"/>
      <c r="G6977" s="202"/>
      <c r="H6977" s="203"/>
      <c r="I6977">
        <f t="shared" si="220"/>
        <v>0</v>
      </c>
      <c r="J6977">
        <f t="shared" si="221"/>
        <v>1</v>
      </c>
    </row>
    <row r="6978" spans="1:10" x14ac:dyDescent="0.25">
      <c r="A6978" s="37"/>
      <c r="B6978" s="38"/>
      <c r="C6978" s="97"/>
      <c r="D6978" s="92"/>
      <c r="E6978" s="88" t="str">
        <f>IF(A6978&lt;&gt;0,IFERROR(VLOOKUP(D6978,Transactions!$K$4:$L$24,2,0), "Invalid date, no label or wrong spelling"),"Date and/or label missing. Exclude?")</f>
        <v>Date and/or label missing. Exclude?</v>
      </c>
      <c r="F6978" s="201"/>
      <c r="G6978" s="202"/>
      <c r="H6978" s="203"/>
      <c r="I6978">
        <f t="shared" si="220"/>
        <v>0</v>
      </c>
      <c r="J6978">
        <f t="shared" si="221"/>
        <v>1</v>
      </c>
    </row>
    <row r="6979" spans="1:10" x14ac:dyDescent="0.25">
      <c r="A6979" s="37"/>
      <c r="B6979" s="38"/>
      <c r="C6979" s="97"/>
      <c r="D6979" s="92"/>
      <c r="E6979" s="88" t="str">
        <f>IF(A6979&lt;&gt;0,IFERROR(VLOOKUP(D6979,Transactions!$K$4:$L$24,2,0), "Invalid date, no label or wrong spelling"),"Date and/or label missing. Exclude?")</f>
        <v>Date and/or label missing. Exclude?</v>
      </c>
      <c r="F6979" s="201"/>
      <c r="G6979" s="202"/>
      <c r="H6979" s="203"/>
      <c r="I6979">
        <f t="shared" si="220"/>
        <v>0</v>
      </c>
      <c r="J6979">
        <f t="shared" si="221"/>
        <v>1</v>
      </c>
    </row>
    <row r="6980" spans="1:10" x14ac:dyDescent="0.25">
      <c r="A6980" s="37"/>
      <c r="B6980" s="38"/>
      <c r="C6980" s="97"/>
      <c r="D6980" s="92"/>
      <c r="E6980" s="88" t="str">
        <f>IF(A6980&lt;&gt;0,IFERROR(VLOOKUP(D6980,Transactions!$K$4:$L$24,2,0), "Invalid date, no label or wrong spelling"),"Date and/or label missing. Exclude?")</f>
        <v>Date and/or label missing. Exclude?</v>
      </c>
      <c r="F6980" s="201"/>
      <c r="G6980" s="202"/>
      <c r="H6980" s="203"/>
      <c r="I6980">
        <f t="shared" si="220"/>
        <v>0</v>
      </c>
      <c r="J6980">
        <f t="shared" si="221"/>
        <v>1</v>
      </c>
    </row>
    <row r="6981" spans="1:10" x14ac:dyDescent="0.25">
      <c r="A6981" s="37"/>
      <c r="B6981" s="38"/>
      <c r="C6981" s="97"/>
      <c r="D6981" s="92"/>
      <c r="E6981" s="88" t="str">
        <f>IF(A6981&lt;&gt;0,IFERROR(VLOOKUP(D6981,Transactions!$K$4:$L$24,2,0), "Invalid date, no label or wrong spelling"),"Date and/or label missing. Exclude?")</f>
        <v>Date and/or label missing. Exclude?</v>
      </c>
      <c r="F6981" s="201"/>
      <c r="G6981" s="202"/>
      <c r="H6981" s="203"/>
      <c r="I6981">
        <f t="shared" si="220"/>
        <v>0</v>
      </c>
      <c r="J6981">
        <f t="shared" si="221"/>
        <v>1</v>
      </c>
    </row>
    <row r="6982" spans="1:10" x14ac:dyDescent="0.25">
      <c r="A6982" s="37"/>
      <c r="B6982" s="38"/>
      <c r="C6982" s="97"/>
      <c r="D6982" s="92"/>
      <c r="E6982" s="88" t="str">
        <f>IF(A6982&lt;&gt;0,IFERROR(VLOOKUP(D6982,Transactions!$K$4:$L$24,2,0), "Invalid date, no label or wrong spelling"),"Date and/or label missing. Exclude?")</f>
        <v>Date and/or label missing. Exclude?</v>
      </c>
      <c r="F6982" s="201"/>
      <c r="G6982" s="202"/>
      <c r="H6982" s="203"/>
      <c r="I6982">
        <f t="shared" si="220"/>
        <v>0</v>
      </c>
      <c r="J6982">
        <f t="shared" si="221"/>
        <v>1</v>
      </c>
    </row>
    <row r="6983" spans="1:10" x14ac:dyDescent="0.25">
      <c r="A6983" s="37"/>
      <c r="B6983" s="38"/>
      <c r="C6983" s="97"/>
      <c r="D6983" s="92"/>
      <c r="E6983" s="88" t="str">
        <f>IF(A6983&lt;&gt;0,IFERROR(VLOOKUP(D6983,Transactions!$K$4:$L$24,2,0), "Invalid date, no label or wrong spelling"),"Date and/or label missing. Exclude?")</f>
        <v>Date and/or label missing. Exclude?</v>
      </c>
      <c r="F6983" s="201"/>
      <c r="G6983" s="202"/>
      <c r="H6983" s="203"/>
      <c r="I6983">
        <f t="shared" si="220"/>
        <v>0</v>
      </c>
      <c r="J6983">
        <f t="shared" si="221"/>
        <v>1</v>
      </c>
    </row>
    <row r="6984" spans="1:10" x14ac:dyDescent="0.25">
      <c r="A6984" s="37"/>
      <c r="B6984" s="38"/>
      <c r="C6984" s="97"/>
      <c r="D6984" s="92"/>
      <c r="E6984" s="88" t="str">
        <f>IF(A6984&lt;&gt;0,IFERROR(VLOOKUP(D6984,Transactions!$K$4:$L$24,2,0), "Invalid date, no label or wrong spelling"),"Date and/or label missing. Exclude?")</f>
        <v>Date and/or label missing. Exclude?</v>
      </c>
      <c r="F6984" s="201"/>
      <c r="G6984" s="202"/>
      <c r="H6984" s="203"/>
      <c r="I6984">
        <f t="shared" si="220"/>
        <v>0</v>
      </c>
      <c r="J6984">
        <f t="shared" si="221"/>
        <v>1</v>
      </c>
    </row>
    <row r="6985" spans="1:10" x14ac:dyDescent="0.25">
      <c r="A6985" s="37"/>
      <c r="B6985" s="38"/>
      <c r="C6985" s="97"/>
      <c r="D6985" s="92"/>
      <c r="E6985" s="88" t="str">
        <f>IF(A6985&lt;&gt;0,IFERROR(VLOOKUP(D6985,Transactions!$K$4:$L$24,2,0), "Invalid date, no label or wrong spelling"),"Date and/or label missing. Exclude?")</f>
        <v>Date and/or label missing. Exclude?</v>
      </c>
      <c r="F6985" s="201"/>
      <c r="G6985" s="202"/>
      <c r="H6985" s="203"/>
      <c r="I6985">
        <f t="shared" si="220"/>
        <v>0</v>
      </c>
      <c r="J6985">
        <f t="shared" si="221"/>
        <v>1</v>
      </c>
    </row>
    <row r="6986" spans="1:10" x14ac:dyDescent="0.25">
      <c r="A6986" s="37"/>
      <c r="B6986" s="38"/>
      <c r="C6986" s="97"/>
      <c r="D6986" s="92"/>
      <c r="E6986" s="88" t="str">
        <f>IF(A6986&lt;&gt;0,IFERROR(VLOOKUP(D6986,Transactions!$K$4:$L$24,2,0), "Invalid date, no label or wrong spelling"),"Date and/or label missing. Exclude?")</f>
        <v>Date and/or label missing. Exclude?</v>
      </c>
      <c r="F6986" s="201"/>
      <c r="G6986" s="202"/>
      <c r="H6986" s="203"/>
      <c r="I6986">
        <f t="shared" si="220"/>
        <v>0</v>
      </c>
      <c r="J6986">
        <f t="shared" si="221"/>
        <v>1</v>
      </c>
    </row>
    <row r="6987" spans="1:10" x14ac:dyDescent="0.25">
      <c r="A6987" s="37"/>
      <c r="B6987" s="38"/>
      <c r="C6987" s="97"/>
      <c r="D6987" s="92"/>
      <c r="E6987" s="88" t="str">
        <f>IF(A6987&lt;&gt;0,IFERROR(VLOOKUP(D6987,Transactions!$K$4:$L$24,2,0), "Invalid date, no label or wrong spelling"),"Date and/or label missing. Exclude?")</f>
        <v>Date and/or label missing. Exclude?</v>
      </c>
      <c r="F6987" s="201"/>
      <c r="G6987" s="202"/>
      <c r="H6987" s="203"/>
      <c r="I6987">
        <f t="shared" si="220"/>
        <v>0</v>
      </c>
      <c r="J6987">
        <f t="shared" si="221"/>
        <v>1</v>
      </c>
    </row>
    <row r="6988" spans="1:10" x14ac:dyDescent="0.25">
      <c r="A6988" s="37"/>
      <c r="B6988" s="38"/>
      <c r="C6988" s="97"/>
      <c r="D6988" s="92"/>
      <c r="E6988" s="88" t="str">
        <f>IF(A6988&lt;&gt;0,IFERROR(VLOOKUP(D6988,Transactions!$K$4:$L$24,2,0), "Invalid date, no label or wrong spelling"),"Date and/or label missing. Exclude?")</f>
        <v>Date and/or label missing. Exclude?</v>
      </c>
      <c r="F6988" s="201"/>
      <c r="G6988" s="202"/>
      <c r="H6988" s="203"/>
      <c r="I6988">
        <f t="shared" si="220"/>
        <v>0</v>
      </c>
      <c r="J6988">
        <f t="shared" si="221"/>
        <v>1</v>
      </c>
    </row>
    <row r="6989" spans="1:10" x14ac:dyDescent="0.25">
      <c r="A6989" s="37"/>
      <c r="B6989" s="38"/>
      <c r="C6989" s="97"/>
      <c r="D6989" s="92"/>
      <c r="E6989" s="88" t="str">
        <f>IF(A6989&lt;&gt;0,IFERROR(VLOOKUP(D6989,Transactions!$K$4:$L$24,2,0), "Invalid date, no label or wrong spelling"),"Date and/or label missing. Exclude?")</f>
        <v>Date and/or label missing. Exclude?</v>
      </c>
      <c r="F6989" s="201"/>
      <c r="G6989" s="202"/>
      <c r="H6989" s="203"/>
      <c r="I6989">
        <f t="shared" si="220"/>
        <v>0</v>
      </c>
      <c r="J6989">
        <f t="shared" si="221"/>
        <v>1</v>
      </c>
    </row>
    <row r="6990" spans="1:10" x14ac:dyDescent="0.25">
      <c r="A6990" s="37"/>
      <c r="B6990" s="38"/>
      <c r="C6990" s="97"/>
      <c r="D6990" s="92"/>
      <c r="E6990" s="88" t="str">
        <f>IF(A6990&lt;&gt;0,IFERROR(VLOOKUP(D6990,Transactions!$K$4:$L$24,2,0), "Invalid date, no label or wrong spelling"),"Date and/or label missing. Exclude?")</f>
        <v>Date and/or label missing. Exclude?</v>
      </c>
      <c r="F6990" s="201"/>
      <c r="G6990" s="202"/>
      <c r="H6990" s="203"/>
      <c r="I6990">
        <f t="shared" si="220"/>
        <v>0</v>
      </c>
      <c r="J6990">
        <f t="shared" si="221"/>
        <v>1</v>
      </c>
    </row>
    <row r="6991" spans="1:10" x14ac:dyDescent="0.25">
      <c r="A6991" s="37"/>
      <c r="B6991" s="38"/>
      <c r="C6991" s="97"/>
      <c r="D6991" s="92"/>
      <c r="E6991" s="88" t="str">
        <f>IF(A6991&lt;&gt;0,IFERROR(VLOOKUP(D6991,Transactions!$K$4:$L$24,2,0), "Invalid date, no label or wrong spelling"),"Date and/or label missing. Exclude?")</f>
        <v>Date and/or label missing. Exclude?</v>
      </c>
      <c r="F6991" s="201"/>
      <c r="G6991" s="202"/>
      <c r="H6991" s="203"/>
      <c r="I6991">
        <f t="shared" si="220"/>
        <v>0</v>
      </c>
      <c r="J6991">
        <f t="shared" si="221"/>
        <v>1</v>
      </c>
    </row>
    <row r="6992" spans="1:10" x14ac:dyDescent="0.25">
      <c r="A6992" s="37"/>
      <c r="B6992" s="38"/>
      <c r="C6992" s="97"/>
      <c r="D6992" s="92"/>
      <c r="E6992" s="88" t="str">
        <f>IF(A6992&lt;&gt;0,IFERROR(VLOOKUP(D6992,Transactions!$K$4:$L$24,2,0), "Invalid date, no label or wrong spelling"),"Date and/or label missing. Exclude?")</f>
        <v>Date and/or label missing. Exclude?</v>
      </c>
      <c r="F6992" s="201"/>
      <c r="G6992" s="202"/>
      <c r="H6992" s="203"/>
      <c r="I6992">
        <f t="shared" si="220"/>
        <v>0</v>
      </c>
      <c r="J6992">
        <f t="shared" si="221"/>
        <v>1</v>
      </c>
    </row>
    <row r="6993" spans="1:10" x14ac:dyDescent="0.25">
      <c r="A6993" s="37"/>
      <c r="B6993" s="38"/>
      <c r="C6993" s="97"/>
      <c r="D6993" s="92"/>
      <c r="E6993" s="88" t="str">
        <f>IF(A6993&lt;&gt;0,IFERROR(VLOOKUP(D6993,Transactions!$K$4:$L$24,2,0), "Invalid date, no label or wrong spelling"),"Date and/or label missing. Exclude?")</f>
        <v>Date and/or label missing. Exclude?</v>
      </c>
      <c r="F6993" s="201"/>
      <c r="G6993" s="202"/>
      <c r="H6993" s="203"/>
      <c r="I6993">
        <f t="shared" ref="I6993:I7056" si="222">WEEKNUM(A6993)</f>
        <v>0</v>
      </c>
      <c r="J6993">
        <f t="shared" ref="J6993:J7056" si="223">MONTH(A6993)</f>
        <v>1</v>
      </c>
    </row>
    <row r="6994" spans="1:10" x14ac:dyDescent="0.25">
      <c r="A6994" s="37"/>
      <c r="B6994" s="38"/>
      <c r="C6994" s="97"/>
      <c r="D6994" s="92"/>
      <c r="E6994" s="88" t="str">
        <f>IF(A6994&lt;&gt;0,IFERROR(VLOOKUP(D6994,Transactions!$K$4:$L$24,2,0), "Invalid date, no label or wrong spelling"),"Date and/or label missing. Exclude?")</f>
        <v>Date and/or label missing. Exclude?</v>
      </c>
      <c r="F6994" s="201"/>
      <c r="G6994" s="202"/>
      <c r="H6994" s="203"/>
      <c r="I6994">
        <f t="shared" si="222"/>
        <v>0</v>
      </c>
      <c r="J6994">
        <f t="shared" si="223"/>
        <v>1</v>
      </c>
    </row>
    <row r="6995" spans="1:10" x14ac:dyDescent="0.25">
      <c r="A6995" s="37"/>
      <c r="B6995" s="38"/>
      <c r="C6995" s="97"/>
      <c r="D6995" s="92"/>
      <c r="E6995" s="88" t="str">
        <f>IF(A6995&lt;&gt;0,IFERROR(VLOOKUP(D6995,Transactions!$K$4:$L$24,2,0), "Invalid date, no label or wrong spelling"),"Date and/or label missing. Exclude?")</f>
        <v>Date and/or label missing. Exclude?</v>
      </c>
      <c r="F6995" s="201"/>
      <c r="G6995" s="202"/>
      <c r="H6995" s="203"/>
      <c r="I6995">
        <f t="shared" si="222"/>
        <v>0</v>
      </c>
      <c r="J6995">
        <f t="shared" si="223"/>
        <v>1</v>
      </c>
    </row>
    <row r="6996" spans="1:10" x14ac:dyDescent="0.25">
      <c r="A6996" s="37"/>
      <c r="B6996" s="38"/>
      <c r="C6996" s="97"/>
      <c r="D6996" s="92"/>
      <c r="E6996" s="88" t="str">
        <f>IF(A6996&lt;&gt;0,IFERROR(VLOOKUP(D6996,Transactions!$K$4:$L$24,2,0), "Invalid date, no label or wrong spelling"),"Date and/or label missing. Exclude?")</f>
        <v>Date and/or label missing. Exclude?</v>
      </c>
      <c r="F6996" s="201"/>
      <c r="G6996" s="202"/>
      <c r="H6996" s="203"/>
      <c r="I6996">
        <f t="shared" si="222"/>
        <v>0</v>
      </c>
      <c r="J6996">
        <f t="shared" si="223"/>
        <v>1</v>
      </c>
    </row>
    <row r="6997" spans="1:10" x14ac:dyDescent="0.25">
      <c r="A6997" s="37"/>
      <c r="B6997" s="38"/>
      <c r="C6997" s="97"/>
      <c r="D6997" s="92"/>
      <c r="E6997" s="88" t="str">
        <f>IF(A6997&lt;&gt;0,IFERROR(VLOOKUP(D6997,Transactions!$K$4:$L$24,2,0), "Invalid date, no label or wrong spelling"),"Date and/or label missing. Exclude?")</f>
        <v>Date and/or label missing. Exclude?</v>
      </c>
      <c r="F6997" s="201"/>
      <c r="G6997" s="202"/>
      <c r="H6997" s="203"/>
      <c r="I6997">
        <f t="shared" si="222"/>
        <v>0</v>
      </c>
      <c r="J6997">
        <f t="shared" si="223"/>
        <v>1</v>
      </c>
    </row>
    <row r="6998" spans="1:10" x14ac:dyDescent="0.25">
      <c r="A6998" s="37"/>
      <c r="B6998" s="38"/>
      <c r="C6998" s="97"/>
      <c r="D6998" s="92"/>
      <c r="E6998" s="88" t="str">
        <f>IF(A6998&lt;&gt;0,IFERROR(VLOOKUP(D6998,Transactions!$K$4:$L$24,2,0), "Invalid date, no label or wrong spelling"),"Date and/or label missing. Exclude?")</f>
        <v>Date and/or label missing. Exclude?</v>
      </c>
      <c r="F6998" s="201"/>
      <c r="G6998" s="202"/>
      <c r="H6998" s="203"/>
      <c r="I6998">
        <f t="shared" si="222"/>
        <v>0</v>
      </c>
      <c r="J6998">
        <f t="shared" si="223"/>
        <v>1</v>
      </c>
    </row>
    <row r="6999" spans="1:10" x14ac:dyDescent="0.25">
      <c r="A6999" s="37"/>
      <c r="B6999" s="38"/>
      <c r="C6999" s="97"/>
      <c r="D6999" s="92"/>
      <c r="E6999" s="88" t="str">
        <f>IF(A6999&lt;&gt;0,IFERROR(VLOOKUP(D6999,Transactions!$K$4:$L$24,2,0), "Invalid date, no label or wrong spelling"),"Date and/or label missing. Exclude?")</f>
        <v>Date and/or label missing. Exclude?</v>
      </c>
      <c r="F6999" s="201"/>
      <c r="G6999" s="202"/>
      <c r="H6999" s="203"/>
      <c r="I6999">
        <f t="shared" si="222"/>
        <v>0</v>
      </c>
      <c r="J6999">
        <f t="shared" si="223"/>
        <v>1</v>
      </c>
    </row>
    <row r="7000" spans="1:10" x14ac:dyDescent="0.25">
      <c r="A7000" s="37"/>
      <c r="B7000" s="38"/>
      <c r="C7000" s="97"/>
      <c r="D7000" s="92"/>
      <c r="E7000" s="88" t="str">
        <f>IF(A7000&lt;&gt;0,IFERROR(VLOOKUP(D7000,Transactions!$K$4:$L$24,2,0), "Invalid date, no label or wrong spelling"),"Date and/or label missing. Exclude?")</f>
        <v>Date and/or label missing. Exclude?</v>
      </c>
      <c r="F7000" s="201"/>
      <c r="G7000" s="202"/>
      <c r="H7000" s="203"/>
      <c r="I7000">
        <f t="shared" si="222"/>
        <v>0</v>
      </c>
      <c r="J7000">
        <f t="shared" si="223"/>
        <v>1</v>
      </c>
    </row>
    <row r="7001" spans="1:10" x14ac:dyDescent="0.25">
      <c r="A7001" s="37"/>
      <c r="B7001" s="38"/>
      <c r="C7001" s="97"/>
      <c r="D7001" s="92"/>
      <c r="E7001" s="88" t="str">
        <f>IF(A7001&lt;&gt;0,IFERROR(VLOOKUP(D7001,Transactions!$K$4:$L$24,2,0), "Invalid date, no label or wrong spelling"),"Date and/or label missing. Exclude?")</f>
        <v>Date and/or label missing. Exclude?</v>
      </c>
      <c r="F7001" s="201"/>
      <c r="G7001" s="202"/>
      <c r="H7001" s="203"/>
      <c r="I7001">
        <f t="shared" si="222"/>
        <v>0</v>
      </c>
      <c r="J7001">
        <f t="shared" si="223"/>
        <v>1</v>
      </c>
    </row>
    <row r="7002" spans="1:10" x14ac:dyDescent="0.25">
      <c r="A7002" s="37"/>
      <c r="B7002" s="38"/>
      <c r="C7002" s="97"/>
      <c r="D7002" s="92"/>
      <c r="E7002" s="88" t="str">
        <f>IF(A7002&lt;&gt;0,IFERROR(VLOOKUP(D7002,Transactions!$K$4:$L$24,2,0), "Invalid date, no label or wrong spelling"),"Date and/or label missing. Exclude?")</f>
        <v>Date and/or label missing. Exclude?</v>
      </c>
      <c r="F7002" s="201"/>
      <c r="G7002" s="202"/>
      <c r="H7002" s="203"/>
      <c r="I7002">
        <f t="shared" si="222"/>
        <v>0</v>
      </c>
      <c r="J7002">
        <f t="shared" si="223"/>
        <v>1</v>
      </c>
    </row>
    <row r="7003" spans="1:10" x14ac:dyDescent="0.25">
      <c r="A7003" s="37"/>
      <c r="B7003" s="38"/>
      <c r="C7003" s="97"/>
      <c r="D7003" s="92"/>
      <c r="E7003" s="88" t="str">
        <f>IF(A7003&lt;&gt;0,IFERROR(VLOOKUP(D7003,Transactions!$K$4:$L$24,2,0), "Invalid date, no label or wrong spelling"),"Date and/or label missing. Exclude?")</f>
        <v>Date and/or label missing. Exclude?</v>
      </c>
      <c r="F7003" s="201"/>
      <c r="G7003" s="202"/>
      <c r="H7003" s="203"/>
      <c r="I7003">
        <f t="shared" si="222"/>
        <v>0</v>
      </c>
      <c r="J7003">
        <f t="shared" si="223"/>
        <v>1</v>
      </c>
    </row>
    <row r="7004" spans="1:10" x14ac:dyDescent="0.25">
      <c r="A7004" s="37"/>
      <c r="B7004" s="38"/>
      <c r="C7004" s="97"/>
      <c r="D7004" s="92"/>
      <c r="E7004" s="88" t="str">
        <f>IF(A7004&lt;&gt;0,IFERROR(VLOOKUP(D7004,Transactions!$K$4:$L$24,2,0), "Invalid date, no label or wrong spelling"),"Date and/or label missing. Exclude?")</f>
        <v>Date and/or label missing. Exclude?</v>
      </c>
      <c r="F7004" s="201"/>
      <c r="G7004" s="202"/>
      <c r="H7004" s="203"/>
      <c r="I7004">
        <f t="shared" si="222"/>
        <v>0</v>
      </c>
      <c r="J7004">
        <f t="shared" si="223"/>
        <v>1</v>
      </c>
    </row>
    <row r="7005" spans="1:10" x14ac:dyDescent="0.25">
      <c r="A7005" s="37"/>
      <c r="B7005" s="38"/>
      <c r="C7005" s="97"/>
      <c r="D7005" s="92"/>
      <c r="E7005" s="88" t="str">
        <f>IF(A7005&lt;&gt;0,IFERROR(VLOOKUP(D7005,Transactions!$K$4:$L$24,2,0), "Invalid date, no label or wrong spelling"),"Date and/or label missing. Exclude?")</f>
        <v>Date and/or label missing. Exclude?</v>
      </c>
      <c r="F7005" s="201"/>
      <c r="G7005" s="202"/>
      <c r="H7005" s="203"/>
      <c r="I7005">
        <f t="shared" si="222"/>
        <v>0</v>
      </c>
      <c r="J7005">
        <f t="shared" si="223"/>
        <v>1</v>
      </c>
    </row>
    <row r="7006" spans="1:10" x14ac:dyDescent="0.25">
      <c r="A7006" s="37"/>
      <c r="B7006" s="38"/>
      <c r="C7006" s="97"/>
      <c r="D7006" s="92"/>
      <c r="E7006" s="88" t="str">
        <f>IF(A7006&lt;&gt;0,IFERROR(VLOOKUP(D7006,Transactions!$K$4:$L$24,2,0), "Invalid date, no label or wrong spelling"),"Date and/or label missing. Exclude?")</f>
        <v>Date and/or label missing. Exclude?</v>
      </c>
      <c r="F7006" s="201"/>
      <c r="G7006" s="202"/>
      <c r="H7006" s="203"/>
      <c r="I7006">
        <f t="shared" si="222"/>
        <v>0</v>
      </c>
      <c r="J7006">
        <f t="shared" si="223"/>
        <v>1</v>
      </c>
    </row>
    <row r="7007" spans="1:10" x14ac:dyDescent="0.25">
      <c r="A7007" s="37"/>
      <c r="B7007" s="38"/>
      <c r="C7007" s="97"/>
      <c r="D7007" s="92"/>
      <c r="E7007" s="88" t="str">
        <f>IF(A7007&lt;&gt;0,IFERROR(VLOOKUP(D7007,Transactions!$K$4:$L$24,2,0), "Invalid date, no label or wrong spelling"),"Date and/or label missing. Exclude?")</f>
        <v>Date and/or label missing. Exclude?</v>
      </c>
      <c r="F7007" s="201"/>
      <c r="G7007" s="202"/>
      <c r="H7007" s="203"/>
      <c r="I7007">
        <f t="shared" si="222"/>
        <v>0</v>
      </c>
      <c r="J7007">
        <f t="shared" si="223"/>
        <v>1</v>
      </c>
    </row>
    <row r="7008" spans="1:10" x14ac:dyDescent="0.25">
      <c r="A7008" s="37"/>
      <c r="B7008" s="38"/>
      <c r="C7008" s="97"/>
      <c r="D7008" s="92"/>
      <c r="E7008" s="88" t="str">
        <f>IF(A7008&lt;&gt;0,IFERROR(VLOOKUP(D7008,Transactions!$K$4:$L$24,2,0), "Invalid date, no label or wrong spelling"),"Date and/or label missing. Exclude?")</f>
        <v>Date and/or label missing. Exclude?</v>
      </c>
      <c r="F7008" s="201"/>
      <c r="G7008" s="202"/>
      <c r="H7008" s="203"/>
      <c r="I7008">
        <f t="shared" si="222"/>
        <v>0</v>
      </c>
      <c r="J7008">
        <f t="shared" si="223"/>
        <v>1</v>
      </c>
    </row>
    <row r="7009" spans="1:10" x14ac:dyDescent="0.25">
      <c r="A7009" s="37"/>
      <c r="B7009" s="38"/>
      <c r="C7009" s="97"/>
      <c r="D7009" s="92"/>
      <c r="E7009" s="88" t="str">
        <f>IF(A7009&lt;&gt;0,IFERROR(VLOOKUP(D7009,Transactions!$K$4:$L$24,2,0), "Invalid date, no label or wrong spelling"),"Date and/or label missing. Exclude?")</f>
        <v>Date and/or label missing. Exclude?</v>
      </c>
      <c r="F7009" s="201"/>
      <c r="G7009" s="202"/>
      <c r="H7009" s="203"/>
      <c r="I7009">
        <f t="shared" si="222"/>
        <v>0</v>
      </c>
      <c r="J7009">
        <f t="shared" si="223"/>
        <v>1</v>
      </c>
    </row>
    <row r="7010" spans="1:10" x14ac:dyDescent="0.25">
      <c r="A7010" s="37"/>
      <c r="B7010" s="38"/>
      <c r="C7010" s="97"/>
      <c r="D7010" s="92"/>
      <c r="E7010" s="88" t="str">
        <f>IF(A7010&lt;&gt;0,IFERROR(VLOOKUP(D7010,Transactions!$K$4:$L$24,2,0), "Invalid date, no label or wrong spelling"),"Date and/or label missing. Exclude?")</f>
        <v>Date and/or label missing. Exclude?</v>
      </c>
      <c r="F7010" s="201"/>
      <c r="G7010" s="202"/>
      <c r="H7010" s="203"/>
      <c r="I7010">
        <f t="shared" si="222"/>
        <v>0</v>
      </c>
      <c r="J7010">
        <f t="shared" si="223"/>
        <v>1</v>
      </c>
    </row>
    <row r="7011" spans="1:10" x14ac:dyDescent="0.25">
      <c r="A7011" s="37"/>
      <c r="B7011" s="38"/>
      <c r="C7011" s="97"/>
      <c r="D7011" s="92"/>
      <c r="E7011" s="88" t="str">
        <f>IF(A7011&lt;&gt;0,IFERROR(VLOOKUP(D7011,Transactions!$K$4:$L$24,2,0), "Invalid date, no label or wrong spelling"),"Date and/or label missing. Exclude?")</f>
        <v>Date and/or label missing. Exclude?</v>
      </c>
      <c r="F7011" s="201"/>
      <c r="G7011" s="202"/>
      <c r="H7011" s="203"/>
      <c r="I7011">
        <f t="shared" si="222"/>
        <v>0</v>
      </c>
      <c r="J7011">
        <f t="shared" si="223"/>
        <v>1</v>
      </c>
    </row>
    <row r="7012" spans="1:10" x14ac:dyDescent="0.25">
      <c r="A7012" s="37"/>
      <c r="B7012" s="38"/>
      <c r="C7012" s="97"/>
      <c r="D7012" s="92"/>
      <c r="E7012" s="88" t="str">
        <f>IF(A7012&lt;&gt;0,IFERROR(VLOOKUP(D7012,Transactions!$K$4:$L$24,2,0), "Invalid date, no label or wrong spelling"),"Date and/or label missing. Exclude?")</f>
        <v>Date and/or label missing. Exclude?</v>
      </c>
      <c r="F7012" s="201"/>
      <c r="G7012" s="202"/>
      <c r="H7012" s="203"/>
      <c r="I7012">
        <f t="shared" si="222"/>
        <v>0</v>
      </c>
      <c r="J7012">
        <f t="shared" si="223"/>
        <v>1</v>
      </c>
    </row>
    <row r="7013" spans="1:10" x14ac:dyDescent="0.25">
      <c r="A7013" s="37"/>
      <c r="B7013" s="38"/>
      <c r="C7013" s="97"/>
      <c r="D7013" s="92"/>
      <c r="E7013" s="88" t="str">
        <f>IF(A7013&lt;&gt;0,IFERROR(VLOOKUP(D7013,Transactions!$K$4:$L$24,2,0), "Invalid date, no label or wrong spelling"),"Date and/or label missing. Exclude?")</f>
        <v>Date and/or label missing. Exclude?</v>
      </c>
      <c r="F7013" s="201"/>
      <c r="G7013" s="202"/>
      <c r="H7013" s="203"/>
      <c r="I7013">
        <f t="shared" si="222"/>
        <v>0</v>
      </c>
      <c r="J7013">
        <f t="shared" si="223"/>
        <v>1</v>
      </c>
    </row>
    <row r="7014" spans="1:10" x14ac:dyDescent="0.25">
      <c r="A7014" s="37"/>
      <c r="B7014" s="38"/>
      <c r="C7014" s="97"/>
      <c r="D7014" s="92"/>
      <c r="E7014" s="88" t="str">
        <f>IF(A7014&lt;&gt;0,IFERROR(VLOOKUP(D7014,Transactions!$K$4:$L$24,2,0), "Invalid date, no label or wrong spelling"),"Date and/or label missing. Exclude?")</f>
        <v>Date and/or label missing. Exclude?</v>
      </c>
      <c r="F7014" s="201"/>
      <c r="G7014" s="202"/>
      <c r="H7014" s="203"/>
      <c r="I7014">
        <f t="shared" si="222"/>
        <v>0</v>
      </c>
      <c r="J7014">
        <f t="shared" si="223"/>
        <v>1</v>
      </c>
    </row>
    <row r="7015" spans="1:10" x14ac:dyDescent="0.25">
      <c r="A7015" s="37"/>
      <c r="B7015" s="38"/>
      <c r="C7015" s="97"/>
      <c r="D7015" s="92"/>
      <c r="E7015" s="88" t="str">
        <f>IF(A7015&lt;&gt;0,IFERROR(VLOOKUP(D7015,Transactions!$K$4:$L$24,2,0), "Invalid date, no label or wrong spelling"),"Date and/or label missing. Exclude?")</f>
        <v>Date and/or label missing. Exclude?</v>
      </c>
      <c r="F7015" s="201"/>
      <c r="G7015" s="202"/>
      <c r="H7015" s="203"/>
      <c r="I7015">
        <f t="shared" si="222"/>
        <v>0</v>
      </c>
      <c r="J7015">
        <f t="shared" si="223"/>
        <v>1</v>
      </c>
    </row>
    <row r="7016" spans="1:10" x14ac:dyDescent="0.25">
      <c r="A7016" s="37"/>
      <c r="B7016" s="38"/>
      <c r="C7016" s="97"/>
      <c r="D7016" s="92"/>
      <c r="E7016" s="88" t="str">
        <f>IF(A7016&lt;&gt;0,IFERROR(VLOOKUP(D7016,Transactions!$K$4:$L$24,2,0), "Invalid date, no label or wrong spelling"),"Date and/or label missing. Exclude?")</f>
        <v>Date and/or label missing. Exclude?</v>
      </c>
      <c r="F7016" s="201"/>
      <c r="G7016" s="202"/>
      <c r="H7016" s="203"/>
      <c r="I7016">
        <f t="shared" si="222"/>
        <v>0</v>
      </c>
      <c r="J7016">
        <f t="shared" si="223"/>
        <v>1</v>
      </c>
    </row>
    <row r="7017" spans="1:10" x14ac:dyDescent="0.25">
      <c r="A7017" s="37"/>
      <c r="B7017" s="38"/>
      <c r="C7017" s="97"/>
      <c r="D7017" s="92"/>
      <c r="E7017" s="88" t="str">
        <f>IF(A7017&lt;&gt;0,IFERROR(VLOOKUP(D7017,Transactions!$K$4:$L$24,2,0), "Invalid date, no label or wrong spelling"),"Date and/or label missing. Exclude?")</f>
        <v>Date and/or label missing. Exclude?</v>
      </c>
      <c r="F7017" s="201"/>
      <c r="G7017" s="202"/>
      <c r="H7017" s="203"/>
      <c r="I7017">
        <f t="shared" si="222"/>
        <v>0</v>
      </c>
      <c r="J7017">
        <f t="shared" si="223"/>
        <v>1</v>
      </c>
    </row>
    <row r="7018" spans="1:10" x14ac:dyDescent="0.25">
      <c r="A7018" s="37"/>
      <c r="B7018" s="38"/>
      <c r="C7018" s="97"/>
      <c r="D7018" s="92"/>
      <c r="E7018" s="88" t="str">
        <f>IF(A7018&lt;&gt;0,IFERROR(VLOOKUP(D7018,Transactions!$K$4:$L$24,2,0), "Invalid date, no label or wrong spelling"),"Date and/or label missing. Exclude?")</f>
        <v>Date and/or label missing. Exclude?</v>
      </c>
      <c r="F7018" s="201"/>
      <c r="G7018" s="202"/>
      <c r="H7018" s="203"/>
      <c r="I7018">
        <f t="shared" si="222"/>
        <v>0</v>
      </c>
      <c r="J7018">
        <f t="shared" si="223"/>
        <v>1</v>
      </c>
    </row>
    <row r="7019" spans="1:10" x14ac:dyDescent="0.25">
      <c r="A7019" s="37"/>
      <c r="B7019" s="38"/>
      <c r="C7019" s="97"/>
      <c r="D7019" s="92"/>
      <c r="E7019" s="88" t="str">
        <f>IF(A7019&lt;&gt;0,IFERROR(VLOOKUP(D7019,Transactions!$K$4:$L$24,2,0), "Invalid date, no label or wrong spelling"),"Date and/or label missing. Exclude?")</f>
        <v>Date and/or label missing. Exclude?</v>
      </c>
      <c r="F7019" s="201"/>
      <c r="G7019" s="202"/>
      <c r="H7019" s="203"/>
      <c r="I7019">
        <f t="shared" si="222"/>
        <v>0</v>
      </c>
      <c r="J7019">
        <f t="shared" si="223"/>
        <v>1</v>
      </c>
    </row>
    <row r="7020" spans="1:10" x14ac:dyDescent="0.25">
      <c r="A7020" s="37"/>
      <c r="B7020" s="38"/>
      <c r="C7020" s="97"/>
      <c r="D7020" s="92"/>
      <c r="E7020" s="88" t="str">
        <f>IF(A7020&lt;&gt;0,IFERROR(VLOOKUP(D7020,Transactions!$K$4:$L$24,2,0), "Invalid date, no label or wrong spelling"),"Date and/or label missing. Exclude?")</f>
        <v>Date and/or label missing. Exclude?</v>
      </c>
      <c r="F7020" s="201"/>
      <c r="G7020" s="202"/>
      <c r="H7020" s="203"/>
      <c r="I7020">
        <f t="shared" si="222"/>
        <v>0</v>
      </c>
      <c r="J7020">
        <f t="shared" si="223"/>
        <v>1</v>
      </c>
    </row>
    <row r="7021" spans="1:10" x14ac:dyDescent="0.25">
      <c r="A7021" s="37"/>
      <c r="B7021" s="38"/>
      <c r="C7021" s="97"/>
      <c r="D7021" s="92"/>
      <c r="E7021" s="88" t="str">
        <f>IF(A7021&lt;&gt;0,IFERROR(VLOOKUP(D7021,Transactions!$K$4:$L$24,2,0), "Invalid date, no label or wrong spelling"),"Date and/or label missing. Exclude?")</f>
        <v>Date and/or label missing. Exclude?</v>
      </c>
      <c r="F7021" s="201"/>
      <c r="G7021" s="202"/>
      <c r="H7021" s="203"/>
      <c r="I7021">
        <f t="shared" si="222"/>
        <v>0</v>
      </c>
      <c r="J7021">
        <f t="shared" si="223"/>
        <v>1</v>
      </c>
    </row>
    <row r="7022" spans="1:10" x14ac:dyDescent="0.25">
      <c r="A7022" s="37"/>
      <c r="B7022" s="38"/>
      <c r="C7022" s="97"/>
      <c r="D7022" s="92"/>
      <c r="E7022" s="88" t="str">
        <f>IF(A7022&lt;&gt;0,IFERROR(VLOOKUP(D7022,Transactions!$K$4:$L$24,2,0), "Invalid date, no label or wrong spelling"),"Date and/or label missing. Exclude?")</f>
        <v>Date and/or label missing. Exclude?</v>
      </c>
      <c r="F7022" s="201"/>
      <c r="G7022" s="202"/>
      <c r="H7022" s="203"/>
      <c r="I7022">
        <f t="shared" si="222"/>
        <v>0</v>
      </c>
      <c r="J7022">
        <f t="shared" si="223"/>
        <v>1</v>
      </c>
    </row>
    <row r="7023" spans="1:10" x14ac:dyDescent="0.25">
      <c r="A7023" s="37"/>
      <c r="B7023" s="38"/>
      <c r="C7023" s="97"/>
      <c r="D7023" s="92"/>
      <c r="E7023" s="88" t="str">
        <f>IF(A7023&lt;&gt;0,IFERROR(VLOOKUP(D7023,Transactions!$K$4:$L$24,2,0), "Invalid date, no label or wrong spelling"),"Date and/or label missing. Exclude?")</f>
        <v>Date and/or label missing. Exclude?</v>
      </c>
      <c r="F7023" s="201"/>
      <c r="G7023" s="202"/>
      <c r="H7023" s="203"/>
      <c r="I7023">
        <f t="shared" si="222"/>
        <v>0</v>
      </c>
      <c r="J7023">
        <f t="shared" si="223"/>
        <v>1</v>
      </c>
    </row>
    <row r="7024" spans="1:10" x14ac:dyDescent="0.25">
      <c r="A7024" s="37"/>
      <c r="B7024" s="38"/>
      <c r="C7024" s="97"/>
      <c r="D7024" s="92"/>
      <c r="E7024" s="88" t="str">
        <f>IF(A7024&lt;&gt;0,IFERROR(VLOOKUP(D7024,Transactions!$K$4:$L$24,2,0), "Invalid date, no label or wrong spelling"),"Date and/or label missing. Exclude?")</f>
        <v>Date and/or label missing. Exclude?</v>
      </c>
      <c r="F7024" s="201"/>
      <c r="G7024" s="202"/>
      <c r="H7024" s="203"/>
      <c r="I7024">
        <f t="shared" si="222"/>
        <v>0</v>
      </c>
      <c r="J7024">
        <f t="shared" si="223"/>
        <v>1</v>
      </c>
    </row>
    <row r="7025" spans="1:10" x14ac:dyDescent="0.25">
      <c r="A7025" s="37"/>
      <c r="B7025" s="38"/>
      <c r="C7025" s="97"/>
      <c r="D7025" s="92"/>
      <c r="E7025" s="88" t="str">
        <f>IF(A7025&lt;&gt;0,IFERROR(VLOOKUP(D7025,Transactions!$K$4:$L$24,2,0), "Invalid date, no label or wrong spelling"),"Date and/or label missing. Exclude?")</f>
        <v>Date and/or label missing. Exclude?</v>
      </c>
      <c r="F7025" s="201"/>
      <c r="G7025" s="202"/>
      <c r="H7025" s="203"/>
      <c r="I7025">
        <f t="shared" si="222"/>
        <v>0</v>
      </c>
      <c r="J7025">
        <f t="shared" si="223"/>
        <v>1</v>
      </c>
    </row>
    <row r="7026" spans="1:10" x14ac:dyDescent="0.25">
      <c r="A7026" s="37"/>
      <c r="B7026" s="38"/>
      <c r="C7026" s="97"/>
      <c r="D7026" s="92"/>
      <c r="E7026" s="88" t="str">
        <f>IF(A7026&lt;&gt;0,IFERROR(VLOOKUP(D7026,Transactions!$K$4:$L$24,2,0), "Invalid date, no label or wrong spelling"),"Date and/or label missing. Exclude?")</f>
        <v>Date and/or label missing. Exclude?</v>
      </c>
      <c r="F7026" s="201"/>
      <c r="G7026" s="202"/>
      <c r="H7026" s="203"/>
      <c r="I7026">
        <f t="shared" si="222"/>
        <v>0</v>
      </c>
      <c r="J7026">
        <f t="shared" si="223"/>
        <v>1</v>
      </c>
    </row>
    <row r="7027" spans="1:10" x14ac:dyDescent="0.25">
      <c r="A7027" s="37"/>
      <c r="B7027" s="38"/>
      <c r="C7027" s="97"/>
      <c r="D7027" s="92"/>
      <c r="E7027" s="88" t="str">
        <f>IF(A7027&lt;&gt;0,IFERROR(VLOOKUP(D7027,Transactions!$K$4:$L$24,2,0), "Invalid date, no label or wrong spelling"),"Date and/or label missing. Exclude?")</f>
        <v>Date and/or label missing. Exclude?</v>
      </c>
      <c r="F7027" s="201"/>
      <c r="G7027" s="202"/>
      <c r="H7027" s="203"/>
      <c r="I7027">
        <f t="shared" si="222"/>
        <v>0</v>
      </c>
      <c r="J7027">
        <f t="shared" si="223"/>
        <v>1</v>
      </c>
    </row>
    <row r="7028" spans="1:10" x14ac:dyDescent="0.25">
      <c r="A7028" s="37"/>
      <c r="B7028" s="38"/>
      <c r="C7028" s="97"/>
      <c r="D7028" s="92"/>
      <c r="E7028" s="88" t="str">
        <f>IF(A7028&lt;&gt;0,IFERROR(VLOOKUP(D7028,Transactions!$K$4:$L$24,2,0), "Invalid date, no label or wrong spelling"),"Date and/or label missing. Exclude?")</f>
        <v>Date and/or label missing. Exclude?</v>
      </c>
      <c r="F7028" s="201"/>
      <c r="G7028" s="202"/>
      <c r="H7028" s="203"/>
      <c r="I7028">
        <f t="shared" si="222"/>
        <v>0</v>
      </c>
      <c r="J7028">
        <f t="shared" si="223"/>
        <v>1</v>
      </c>
    </row>
    <row r="7029" spans="1:10" x14ac:dyDescent="0.25">
      <c r="A7029" s="37"/>
      <c r="B7029" s="38"/>
      <c r="C7029" s="97"/>
      <c r="D7029" s="92"/>
      <c r="E7029" s="88" t="str">
        <f>IF(A7029&lt;&gt;0,IFERROR(VLOOKUP(D7029,Transactions!$K$4:$L$24,2,0), "Invalid date, no label or wrong spelling"),"Date and/or label missing. Exclude?")</f>
        <v>Date and/or label missing. Exclude?</v>
      </c>
      <c r="F7029" s="201"/>
      <c r="G7029" s="202"/>
      <c r="H7029" s="203"/>
      <c r="I7029">
        <f t="shared" si="222"/>
        <v>0</v>
      </c>
      <c r="J7029">
        <f t="shared" si="223"/>
        <v>1</v>
      </c>
    </row>
    <row r="7030" spans="1:10" x14ac:dyDescent="0.25">
      <c r="A7030" s="37"/>
      <c r="B7030" s="38"/>
      <c r="C7030" s="97"/>
      <c r="D7030" s="92"/>
      <c r="E7030" s="88" t="str">
        <f>IF(A7030&lt;&gt;0,IFERROR(VLOOKUP(D7030,Transactions!$K$4:$L$24,2,0), "Invalid date, no label or wrong spelling"),"Date and/or label missing. Exclude?")</f>
        <v>Date and/or label missing. Exclude?</v>
      </c>
      <c r="F7030" s="201"/>
      <c r="G7030" s="202"/>
      <c r="H7030" s="203"/>
      <c r="I7030">
        <f t="shared" si="222"/>
        <v>0</v>
      </c>
      <c r="J7030">
        <f t="shared" si="223"/>
        <v>1</v>
      </c>
    </row>
    <row r="7031" spans="1:10" x14ac:dyDescent="0.25">
      <c r="A7031" s="37"/>
      <c r="B7031" s="38"/>
      <c r="C7031" s="97"/>
      <c r="D7031" s="92"/>
      <c r="E7031" s="88" t="str">
        <f>IF(A7031&lt;&gt;0,IFERROR(VLOOKUP(D7031,Transactions!$K$4:$L$24,2,0), "Invalid date, no label or wrong spelling"),"Date and/or label missing. Exclude?")</f>
        <v>Date and/or label missing. Exclude?</v>
      </c>
      <c r="F7031" s="201"/>
      <c r="G7031" s="202"/>
      <c r="H7031" s="203"/>
      <c r="I7031">
        <f t="shared" si="222"/>
        <v>0</v>
      </c>
      <c r="J7031">
        <f t="shared" si="223"/>
        <v>1</v>
      </c>
    </row>
    <row r="7032" spans="1:10" x14ac:dyDescent="0.25">
      <c r="A7032" s="37"/>
      <c r="B7032" s="38"/>
      <c r="C7032" s="97"/>
      <c r="D7032" s="92"/>
      <c r="E7032" s="88" t="str">
        <f>IF(A7032&lt;&gt;0,IFERROR(VLOOKUP(D7032,Transactions!$K$4:$L$24,2,0), "Invalid date, no label or wrong spelling"),"Date and/or label missing. Exclude?")</f>
        <v>Date and/or label missing. Exclude?</v>
      </c>
      <c r="F7032" s="201"/>
      <c r="G7032" s="202"/>
      <c r="H7032" s="203"/>
      <c r="I7032">
        <f t="shared" si="222"/>
        <v>0</v>
      </c>
      <c r="J7032">
        <f t="shared" si="223"/>
        <v>1</v>
      </c>
    </row>
    <row r="7033" spans="1:10" x14ac:dyDescent="0.25">
      <c r="A7033" s="37"/>
      <c r="B7033" s="38"/>
      <c r="C7033" s="97"/>
      <c r="D7033" s="92"/>
      <c r="E7033" s="88" t="str">
        <f>IF(A7033&lt;&gt;0,IFERROR(VLOOKUP(D7033,Transactions!$K$4:$L$24,2,0), "Invalid date, no label or wrong spelling"),"Date and/or label missing. Exclude?")</f>
        <v>Date and/or label missing. Exclude?</v>
      </c>
      <c r="F7033" s="201"/>
      <c r="G7033" s="202"/>
      <c r="H7033" s="203"/>
      <c r="I7033">
        <f t="shared" si="222"/>
        <v>0</v>
      </c>
      <c r="J7033">
        <f t="shared" si="223"/>
        <v>1</v>
      </c>
    </row>
    <row r="7034" spans="1:10" x14ac:dyDescent="0.25">
      <c r="A7034" s="37"/>
      <c r="B7034" s="38"/>
      <c r="C7034" s="97"/>
      <c r="D7034" s="92"/>
      <c r="E7034" s="88" t="str">
        <f>IF(A7034&lt;&gt;0,IFERROR(VLOOKUP(D7034,Transactions!$K$4:$L$24,2,0), "Invalid date, no label or wrong spelling"),"Date and/or label missing. Exclude?")</f>
        <v>Date and/or label missing. Exclude?</v>
      </c>
      <c r="F7034" s="201"/>
      <c r="G7034" s="202"/>
      <c r="H7034" s="203"/>
      <c r="I7034">
        <f t="shared" si="222"/>
        <v>0</v>
      </c>
      <c r="J7034">
        <f t="shared" si="223"/>
        <v>1</v>
      </c>
    </row>
    <row r="7035" spans="1:10" x14ac:dyDescent="0.25">
      <c r="A7035" s="37"/>
      <c r="B7035" s="38"/>
      <c r="C7035" s="97"/>
      <c r="D7035" s="92"/>
      <c r="E7035" s="88" t="str">
        <f>IF(A7035&lt;&gt;0,IFERROR(VLOOKUP(D7035,Transactions!$K$4:$L$24,2,0), "Invalid date, no label or wrong spelling"),"Date and/or label missing. Exclude?")</f>
        <v>Date and/or label missing. Exclude?</v>
      </c>
      <c r="F7035" s="201"/>
      <c r="G7035" s="202"/>
      <c r="H7035" s="203"/>
      <c r="I7035">
        <f t="shared" si="222"/>
        <v>0</v>
      </c>
      <c r="J7035">
        <f t="shared" si="223"/>
        <v>1</v>
      </c>
    </row>
    <row r="7036" spans="1:10" x14ac:dyDescent="0.25">
      <c r="A7036" s="37"/>
      <c r="B7036" s="38"/>
      <c r="C7036" s="97"/>
      <c r="D7036" s="92"/>
      <c r="E7036" s="88" t="str">
        <f>IF(A7036&lt;&gt;0,IFERROR(VLOOKUP(D7036,Transactions!$K$4:$L$24,2,0), "Invalid date, no label or wrong spelling"),"Date and/or label missing. Exclude?")</f>
        <v>Date and/or label missing. Exclude?</v>
      </c>
      <c r="F7036" s="201"/>
      <c r="G7036" s="202"/>
      <c r="H7036" s="203"/>
      <c r="I7036">
        <f t="shared" si="222"/>
        <v>0</v>
      </c>
      <c r="J7036">
        <f t="shared" si="223"/>
        <v>1</v>
      </c>
    </row>
    <row r="7037" spans="1:10" x14ac:dyDescent="0.25">
      <c r="A7037" s="37"/>
      <c r="B7037" s="38"/>
      <c r="C7037" s="97"/>
      <c r="D7037" s="92"/>
      <c r="E7037" s="88" t="str">
        <f>IF(A7037&lt;&gt;0,IFERROR(VLOOKUP(D7037,Transactions!$K$4:$L$24,2,0), "Invalid date, no label or wrong spelling"),"Date and/or label missing. Exclude?")</f>
        <v>Date and/or label missing. Exclude?</v>
      </c>
      <c r="F7037" s="201"/>
      <c r="G7037" s="202"/>
      <c r="H7037" s="203"/>
      <c r="I7037">
        <f t="shared" si="222"/>
        <v>0</v>
      </c>
      <c r="J7037">
        <f t="shared" si="223"/>
        <v>1</v>
      </c>
    </row>
    <row r="7038" spans="1:10" x14ac:dyDescent="0.25">
      <c r="A7038" s="37"/>
      <c r="B7038" s="38"/>
      <c r="C7038" s="97"/>
      <c r="D7038" s="92"/>
      <c r="E7038" s="88" t="str">
        <f>IF(A7038&lt;&gt;0,IFERROR(VLOOKUP(D7038,Transactions!$K$4:$L$24,2,0), "Invalid date, no label or wrong spelling"),"Date and/or label missing. Exclude?")</f>
        <v>Date and/or label missing. Exclude?</v>
      </c>
      <c r="F7038" s="201"/>
      <c r="G7038" s="202"/>
      <c r="H7038" s="203"/>
      <c r="I7038">
        <f t="shared" si="222"/>
        <v>0</v>
      </c>
      <c r="J7038">
        <f t="shared" si="223"/>
        <v>1</v>
      </c>
    </row>
    <row r="7039" spans="1:10" x14ac:dyDescent="0.25">
      <c r="A7039" s="37"/>
      <c r="B7039" s="38"/>
      <c r="C7039" s="97"/>
      <c r="D7039" s="92"/>
      <c r="E7039" s="88" t="str">
        <f>IF(A7039&lt;&gt;0,IFERROR(VLOOKUP(D7039,Transactions!$K$4:$L$24,2,0), "Invalid date, no label or wrong spelling"),"Date and/or label missing. Exclude?")</f>
        <v>Date and/or label missing. Exclude?</v>
      </c>
      <c r="F7039" s="201"/>
      <c r="G7039" s="202"/>
      <c r="H7039" s="203"/>
      <c r="I7039">
        <f t="shared" si="222"/>
        <v>0</v>
      </c>
      <c r="J7039">
        <f t="shared" si="223"/>
        <v>1</v>
      </c>
    </row>
    <row r="7040" spans="1:10" x14ac:dyDescent="0.25">
      <c r="A7040" s="37"/>
      <c r="B7040" s="38"/>
      <c r="C7040" s="97"/>
      <c r="D7040" s="92"/>
      <c r="E7040" s="88" t="str">
        <f>IF(A7040&lt;&gt;0,IFERROR(VLOOKUP(D7040,Transactions!$K$4:$L$24,2,0), "Invalid date, no label or wrong spelling"),"Date and/or label missing. Exclude?")</f>
        <v>Date and/or label missing. Exclude?</v>
      </c>
      <c r="F7040" s="201"/>
      <c r="G7040" s="202"/>
      <c r="H7040" s="203"/>
      <c r="I7040">
        <f t="shared" si="222"/>
        <v>0</v>
      </c>
      <c r="J7040">
        <f t="shared" si="223"/>
        <v>1</v>
      </c>
    </row>
    <row r="7041" spans="1:10" x14ac:dyDescent="0.25">
      <c r="A7041" s="37"/>
      <c r="B7041" s="38"/>
      <c r="C7041" s="97"/>
      <c r="D7041" s="92"/>
      <c r="E7041" s="88" t="str">
        <f>IF(A7041&lt;&gt;0,IFERROR(VLOOKUP(D7041,Transactions!$K$4:$L$24,2,0), "Invalid date, no label or wrong spelling"),"Date and/or label missing. Exclude?")</f>
        <v>Date and/or label missing. Exclude?</v>
      </c>
      <c r="F7041" s="201"/>
      <c r="G7041" s="202"/>
      <c r="H7041" s="203"/>
      <c r="I7041">
        <f t="shared" si="222"/>
        <v>0</v>
      </c>
      <c r="J7041">
        <f t="shared" si="223"/>
        <v>1</v>
      </c>
    </row>
    <row r="7042" spans="1:10" x14ac:dyDescent="0.25">
      <c r="A7042" s="37"/>
      <c r="B7042" s="38"/>
      <c r="C7042" s="97"/>
      <c r="D7042" s="92"/>
      <c r="E7042" s="88" t="str">
        <f>IF(A7042&lt;&gt;0,IFERROR(VLOOKUP(D7042,Transactions!$K$4:$L$24,2,0), "Invalid date, no label or wrong spelling"),"Date and/or label missing. Exclude?")</f>
        <v>Date and/or label missing. Exclude?</v>
      </c>
      <c r="F7042" s="201"/>
      <c r="G7042" s="202"/>
      <c r="H7042" s="203"/>
      <c r="I7042">
        <f t="shared" si="222"/>
        <v>0</v>
      </c>
      <c r="J7042">
        <f t="shared" si="223"/>
        <v>1</v>
      </c>
    </row>
    <row r="7043" spans="1:10" x14ac:dyDescent="0.25">
      <c r="A7043" s="37"/>
      <c r="B7043" s="38"/>
      <c r="C7043" s="97"/>
      <c r="D7043" s="92"/>
      <c r="E7043" s="88" t="str">
        <f>IF(A7043&lt;&gt;0,IFERROR(VLOOKUP(D7043,Transactions!$K$4:$L$24,2,0), "Invalid date, no label or wrong spelling"),"Date and/or label missing. Exclude?")</f>
        <v>Date and/or label missing. Exclude?</v>
      </c>
      <c r="F7043" s="201"/>
      <c r="G7043" s="202"/>
      <c r="H7043" s="203"/>
      <c r="I7043">
        <f t="shared" si="222"/>
        <v>0</v>
      </c>
      <c r="J7043">
        <f t="shared" si="223"/>
        <v>1</v>
      </c>
    </row>
    <row r="7044" spans="1:10" x14ac:dyDescent="0.25">
      <c r="A7044" s="37"/>
      <c r="B7044" s="38"/>
      <c r="C7044" s="97"/>
      <c r="D7044" s="92"/>
      <c r="E7044" s="88" t="str">
        <f>IF(A7044&lt;&gt;0,IFERROR(VLOOKUP(D7044,Transactions!$K$4:$L$24,2,0), "Invalid date, no label or wrong spelling"),"Date and/or label missing. Exclude?")</f>
        <v>Date and/or label missing. Exclude?</v>
      </c>
      <c r="F7044" s="201"/>
      <c r="G7044" s="202"/>
      <c r="H7044" s="203"/>
      <c r="I7044">
        <f t="shared" si="222"/>
        <v>0</v>
      </c>
      <c r="J7044">
        <f t="shared" si="223"/>
        <v>1</v>
      </c>
    </row>
    <row r="7045" spans="1:10" x14ac:dyDescent="0.25">
      <c r="A7045" s="37"/>
      <c r="B7045" s="38"/>
      <c r="C7045" s="97"/>
      <c r="D7045" s="92"/>
      <c r="E7045" s="88" t="str">
        <f>IF(A7045&lt;&gt;0,IFERROR(VLOOKUP(D7045,Transactions!$K$4:$L$24,2,0), "Invalid date, no label or wrong spelling"),"Date and/or label missing. Exclude?")</f>
        <v>Date and/or label missing. Exclude?</v>
      </c>
      <c r="F7045" s="201"/>
      <c r="G7045" s="202"/>
      <c r="H7045" s="203"/>
      <c r="I7045">
        <f t="shared" si="222"/>
        <v>0</v>
      </c>
      <c r="J7045">
        <f t="shared" si="223"/>
        <v>1</v>
      </c>
    </row>
    <row r="7046" spans="1:10" x14ac:dyDescent="0.25">
      <c r="A7046" s="37"/>
      <c r="B7046" s="38"/>
      <c r="C7046" s="97"/>
      <c r="D7046" s="92"/>
      <c r="E7046" s="88" t="str">
        <f>IF(A7046&lt;&gt;0,IFERROR(VLOOKUP(D7046,Transactions!$K$4:$L$24,2,0), "Invalid date, no label or wrong spelling"),"Date and/or label missing. Exclude?")</f>
        <v>Date and/or label missing. Exclude?</v>
      </c>
      <c r="F7046" s="201"/>
      <c r="G7046" s="202"/>
      <c r="H7046" s="203"/>
      <c r="I7046">
        <f t="shared" si="222"/>
        <v>0</v>
      </c>
      <c r="J7046">
        <f t="shared" si="223"/>
        <v>1</v>
      </c>
    </row>
    <row r="7047" spans="1:10" x14ac:dyDescent="0.25">
      <c r="A7047" s="37"/>
      <c r="B7047" s="38"/>
      <c r="C7047" s="97"/>
      <c r="D7047" s="92"/>
      <c r="E7047" s="88" t="str">
        <f>IF(A7047&lt;&gt;0,IFERROR(VLOOKUP(D7047,Transactions!$K$4:$L$24,2,0), "Invalid date, no label or wrong spelling"),"Date and/or label missing. Exclude?")</f>
        <v>Date and/or label missing. Exclude?</v>
      </c>
      <c r="F7047" s="201"/>
      <c r="G7047" s="202"/>
      <c r="H7047" s="203"/>
      <c r="I7047">
        <f t="shared" si="222"/>
        <v>0</v>
      </c>
      <c r="J7047">
        <f t="shared" si="223"/>
        <v>1</v>
      </c>
    </row>
    <row r="7048" spans="1:10" x14ac:dyDescent="0.25">
      <c r="A7048" s="37"/>
      <c r="B7048" s="38"/>
      <c r="C7048" s="97"/>
      <c r="D7048" s="92"/>
      <c r="E7048" s="88" t="str">
        <f>IF(A7048&lt;&gt;0,IFERROR(VLOOKUP(D7048,Transactions!$K$4:$L$24,2,0), "Invalid date, no label or wrong spelling"),"Date and/or label missing. Exclude?")</f>
        <v>Date and/or label missing. Exclude?</v>
      </c>
      <c r="F7048" s="201"/>
      <c r="G7048" s="202"/>
      <c r="H7048" s="203"/>
      <c r="I7048">
        <f t="shared" si="222"/>
        <v>0</v>
      </c>
      <c r="J7048">
        <f t="shared" si="223"/>
        <v>1</v>
      </c>
    </row>
    <row r="7049" spans="1:10" x14ac:dyDescent="0.25">
      <c r="A7049" s="37"/>
      <c r="B7049" s="38"/>
      <c r="C7049" s="97"/>
      <c r="D7049" s="92"/>
      <c r="E7049" s="88" t="str">
        <f>IF(A7049&lt;&gt;0,IFERROR(VLOOKUP(D7049,Transactions!$K$4:$L$24,2,0), "Invalid date, no label or wrong spelling"),"Date and/or label missing. Exclude?")</f>
        <v>Date and/or label missing. Exclude?</v>
      </c>
      <c r="F7049" s="201"/>
      <c r="G7049" s="202"/>
      <c r="H7049" s="203"/>
      <c r="I7049">
        <f t="shared" si="222"/>
        <v>0</v>
      </c>
      <c r="J7049">
        <f t="shared" si="223"/>
        <v>1</v>
      </c>
    </row>
    <row r="7050" spans="1:10" x14ac:dyDescent="0.25">
      <c r="A7050" s="37"/>
      <c r="B7050" s="38"/>
      <c r="C7050" s="97"/>
      <c r="D7050" s="92"/>
      <c r="E7050" s="88" t="str">
        <f>IF(A7050&lt;&gt;0,IFERROR(VLOOKUP(D7050,Transactions!$K$4:$L$24,2,0), "Invalid date, no label or wrong spelling"),"Date and/or label missing. Exclude?")</f>
        <v>Date and/or label missing. Exclude?</v>
      </c>
      <c r="F7050" s="201"/>
      <c r="G7050" s="202"/>
      <c r="H7050" s="203"/>
      <c r="I7050">
        <f t="shared" si="222"/>
        <v>0</v>
      </c>
      <c r="J7050">
        <f t="shared" si="223"/>
        <v>1</v>
      </c>
    </row>
    <row r="7051" spans="1:10" x14ac:dyDescent="0.25">
      <c r="A7051" s="37"/>
      <c r="B7051" s="38"/>
      <c r="C7051" s="97"/>
      <c r="D7051" s="92"/>
      <c r="E7051" s="88" t="str">
        <f>IF(A7051&lt;&gt;0,IFERROR(VLOOKUP(D7051,Transactions!$K$4:$L$24,2,0), "Invalid date, no label or wrong spelling"),"Date and/or label missing. Exclude?")</f>
        <v>Date and/or label missing. Exclude?</v>
      </c>
      <c r="F7051" s="201"/>
      <c r="G7051" s="202"/>
      <c r="H7051" s="203"/>
      <c r="I7051">
        <f t="shared" si="222"/>
        <v>0</v>
      </c>
      <c r="J7051">
        <f t="shared" si="223"/>
        <v>1</v>
      </c>
    </row>
    <row r="7052" spans="1:10" x14ac:dyDescent="0.25">
      <c r="A7052" s="37"/>
      <c r="B7052" s="38"/>
      <c r="C7052" s="97"/>
      <c r="D7052" s="92"/>
      <c r="E7052" s="88" t="str">
        <f>IF(A7052&lt;&gt;0,IFERROR(VLOOKUP(D7052,Transactions!$K$4:$L$24,2,0), "Invalid date, no label or wrong spelling"),"Date and/or label missing. Exclude?")</f>
        <v>Date and/or label missing. Exclude?</v>
      </c>
      <c r="F7052" s="201"/>
      <c r="G7052" s="202"/>
      <c r="H7052" s="203"/>
      <c r="I7052">
        <f t="shared" si="222"/>
        <v>0</v>
      </c>
      <c r="J7052">
        <f t="shared" si="223"/>
        <v>1</v>
      </c>
    </row>
    <row r="7053" spans="1:10" x14ac:dyDescent="0.25">
      <c r="A7053" s="37"/>
      <c r="B7053" s="38"/>
      <c r="C7053" s="97"/>
      <c r="D7053" s="92"/>
      <c r="E7053" s="88" t="str">
        <f>IF(A7053&lt;&gt;0,IFERROR(VLOOKUP(D7053,Transactions!$K$4:$L$24,2,0), "Invalid date, no label or wrong spelling"),"Date and/or label missing. Exclude?")</f>
        <v>Date and/or label missing. Exclude?</v>
      </c>
      <c r="F7053" s="201"/>
      <c r="G7053" s="202"/>
      <c r="H7053" s="203"/>
      <c r="I7053">
        <f t="shared" si="222"/>
        <v>0</v>
      </c>
      <c r="J7053">
        <f t="shared" si="223"/>
        <v>1</v>
      </c>
    </row>
    <row r="7054" spans="1:10" x14ac:dyDescent="0.25">
      <c r="A7054" s="37"/>
      <c r="B7054" s="38"/>
      <c r="C7054" s="97"/>
      <c r="D7054" s="92"/>
      <c r="E7054" s="88" t="str">
        <f>IF(A7054&lt;&gt;0,IFERROR(VLOOKUP(D7054,Transactions!$K$4:$L$24,2,0), "Invalid date, no label or wrong spelling"),"Date and/or label missing. Exclude?")</f>
        <v>Date and/or label missing. Exclude?</v>
      </c>
      <c r="F7054" s="201"/>
      <c r="G7054" s="202"/>
      <c r="H7054" s="203"/>
      <c r="I7054">
        <f t="shared" si="222"/>
        <v>0</v>
      </c>
      <c r="J7054">
        <f t="shared" si="223"/>
        <v>1</v>
      </c>
    </row>
    <row r="7055" spans="1:10" x14ac:dyDescent="0.25">
      <c r="A7055" s="37"/>
      <c r="B7055" s="38"/>
      <c r="C7055" s="97"/>
      <c r="D7055" s="92"/>
      <c r="E7055" s="88" t="str">
        <f>IF(A7055&lt;&gt;0,IFERROR(VLOOKUP(D7055,Transactions!$K$4:$L$24,2,0), "Invalid date, no label or wrong spelling"),"Date and/or label missing. Exclude?")</f>
        <v>Date and/or label missing. Exclude?</v>
      </c>
      <c r="F7055" s="201"/>
      <c r="G7055" s="202"/>
      <c r="H7055" s="203"/>
      <c r="I7055">
        <f t="shared" si="222"/>
        <v>0</v>
      </c>
      <c r="J7055">
        <f t="shared" si="223"/>
        <v>1</v>
      </c>
    </row>
    <row r="7056" spans="1:10" x14ac:dyDescent="0.25">
      <c r="A7056" s="37"/>
      <c r="B7056" s="38"/>
      <c r="C7056" s="97"/>
      <c r="D7056" s="92"/>
      <c r="E7056" s="88" t="str">
        <f>IF(A7056&lt;&gt;0,IFERROR(VLOOKUP(D7056,Transactions!$K$4:$L$24,2,0), "Invalid date, no label or wrong spelling"),"Date and/or label missing. Exclude?")</f>
        <v>Date and/or label missing. Exclude?</v>
      </c>
      <c r="F7056" s="201"/>
      <c r="G7056" s="202"/>
      <c r="H7056" s="203"/>
      <c r="I7056">
        <f t="shared" si="222"/>
        <v>0</v>
      </c>
      <c r="J7056">
        <f t="shared" si="223"/>
        <v>1</v>
      </c>
    </row>
    <row r="7057" spans="1:10" x14ac:dyDescent="0.25">
      <c r="A7057" s="37"/>
      <c r="B7057" s="38"/>
      <c r="C7057" s="97"/>
      <c r="D7057" s="92"/>
      <c r="E7057" s="88" t="str">
        <f>IF(A7057&lt;&gt;0,IFERROR(VLOOKUP(D7057,Transactions!$K$4:$L$24,2,0), "Invalid date, no label or wrong spelling"),"Date and/or label missing. Exclude?")</f>
        <v>Date and/or label missing. Exclude?</v>
      </c>
      <c r="F7057" s="201"/>
      <c r="G7057" s="202"/>
      <c r="H7057" s="203"/>
      <c r="I7057">
        <f t="shared" ref="I7057:I7120" si="224">WEEKNUM(A7057)</f>
        <v>0</v>
      </c>
      <c r="J7057">
        <f t="shared" ref="J7057:J7120" si="225">MONTH(A7057)</f>
        <v>1</v>
      </c>
    </row>
    <row r="7058" spans="1:10" x14ac:dyDescent="0.25">
      <c r="A7058" s="37"/>
      <c r="B7058" s="38"/>
      <c r="C7058" s="97"/>
      <c r="D7058" s="92"/>
      <c r="E7058" s="88" t="str">
        <f>IF(A7058&lt;&gt;0,IFERROR(VLOOKUP(D7058,Transactions!$K$4:$L$24,2,0), "Invalid date, no label or wrong spelling"),"Date and/or label missing. Exclude?")</f>
        <v>Date and/or label missing. Exclude?</v>
      </c>
      <c r="F7058" s="201"/>
      <c r="G7058" s="202"/>
      <c r="H7058" s="203"/>
      <c r="I7058">
        <f t="shared" si="224"/>
        <v>0</v>
      </c>
      <c r="J7058">
        <f t="shared" si="225"/>
        <v>1</v>
      </c>
    </row>
    <row r="7059" spans="1:10" x14ac:dyDescent="0.25">
      <c r="A7059" s="37"/>
      <c r="B7059" s="38"/>
      <c r="C7059" s="97"/>
      <c r="D7059" s="92"/>
      <c r="E7059" s="88" t="str">
        <f>IF(A7059&lt;&gt;0,IFERROR(VLOOKUP(D7059,Transactions!$K$4:$L$24,2,0), "Invalid date, no label or wrong spelling"),"Date and/or label missing. Exclude?")</f>
        <v>Date and/or label missing. Exclude?</v>
      </c>
      <c r="F7059" s="201"/>
      <c r="G7059" s="202"/>
      <c r="H7059" s="203"/>
      <c r="I7059">
        <f t="shared" si="224"/>
        <v>0</v>
      </c>
      <c r="J7059">
        <f t="shared" si="225"/>
        <v>1</v>
      </c>
    </row>
    <row r="7060" spans="1:10" x14ac:dyDescent="0.25">
      <c r="A7060" s="37"/>
      <c r="B7060" s="38"/>
      <c r="C7060" s="97"/>
      <c r="D7060" s="92"/>
      <c r="E7060" s="88" t="str">
        <f>IF(A7060&lt;&gt;0,IFERROR(VLOOKUP(D7060,Transactions!$K$4:$L$24,2,0), "Invalid date, no label or wrong spelling"),"Date and/or label missing. Exclude?")</f>
        <v>Date and/or label missing. Exclude?</v>
      </c>
      <c r="F7060" s="201"/>
      <c r="G7060" s="202"/>
      <c r="H7060" s="203"/>
      <c r="I7060">
        <f t="shared" si="224"/>
        <v>0</v>
      </c>
      <c r="J7060">
        <f t="shared" si="225"/>
        <v>1</v>
      </c>
    </row>
    <row r="7061" spans="1:10" x14ac:dyDescent="0.25">
      <c r="A7061" s="37"/>
      <c r="B7061" s="38"/>
      <c r="C7061" s="97"/>
      <c r="D7061" s="92"/>
      <c r="E7061" s="88" t="str">
        <f>IF(A7061&lt;&gt;0,IFERROR(VLOOKUP(D7061,Transactions!$K$4:$L$24,2,0), "Invalid date, no label or wrong spelling"),"Date and/or label missing. Exclude?")</f>
        <v>Date and/or label missing. Exclude?</v>
      </c>
      <c r="F7061" s="201"/>
      <c r="G7061" s="202"/>
      <c r="H7061" s="203"/>
      <c r="I7061">
        <f t="shared" si="224"/>
        <v>0</v>
      </c>
      <c r="J7061">
        <f t="shared" si="225"/>
        <v>1</v>
      </c>
    </row>
    <row r="7062" spans="1:10" x14ac:dyDescent="0.25">
      <c r="A7062" s="37"/>
      <c r="B7062" s="38"/>
      <c r="C7062" s="97"/>
      <c r="D7062" s="92"/>
      <c r="E7062" s="88" t="str">
        <f>IF(A7062&lt;&gt;0,IFERROR(VLOOKUP(D7062,Transactions!$K$4:$L$24,2,0), "Invalid date, no label or wrong spelling"),"Date and/or label missing. Exclude?")</f>
        <v>Date and/or label missing. Exclude?</v>
      </c>
      <c r="F7062" s="201"/>
      <c r="G7062" s="202"/>
      <c r="H7062" s="203"/>
      <c r="I7062">
        <f t="shared" si="224"/>
        <v>0</v>
      </c>
      <c r="J7062">
        <f t="shared" si="225"/>
        <v>1</v>
      </c>
    </row>
    <row r="7063" spans="1:10" x14ac:dyDescent="0.25">
      <c r="A7063" s="37"/>
      <c r="B7063" s="38"/>
      <c r="C7063" s="97"/>
      <c r="D7063" s="92"/>
      <c r="E7063" s="88" t="str">
        <f>IF(A7063&lt;&gt;0,IFERROR(VLOOKUP(D7063,Transactions!$K$4:$L$24,2,0), "Invalid date, no label or wrong spelling"),"Date and/or label missing. Exclude?")</f>
        <v>Date and/or label missing. Exclude?</v>
      </c>
      <c r="F7063" s="201"/>
      <c r="G7063" s="202"/>
      <c r="H7063" s="203"/>
      <c r="I7063">
        <f t="shared" si="224"/>
        <v>0</v>
      </c>
      <c r="J7063">
        <f t="shared" si="225"/>
        <v>1</v>
      </c>
    </row>
    <row r="7064" spans="1:10" x14ac:dyDescent="0.25">
      <c r="A7064" s="37"/>
      <c r="B7064" s="38"/>
      <c r="C7064" s="97"/>
      <c r="D7064" s="92"/>
      <c r="E7064" s="88" t="str">
        <f>IF(A7064&lt;&gt;0,IFERROR(VLOOKUP(D7064,Transactions!$K$4:$L$24,2,0), "Invalid date, no label or wrong spelling"),"Date and/or label missing. Exclude?")</f>
        <v>Date and/or label missing. Exclude?</v>
      </c>
      <c r="F7064" s="201"/>
      <c r="G7064" s="202"/>
      <c r="H7064" s="203"/>
      <c r="I7064">
        <f t="shared" si="224"/>
        <v>0</v>
      </c>
      <c r="J7064">
        <f t="shared" si="225"/>
        <v>1</v>
      </c>
    </row>
    <row r="7065" spans="1:10" x14ac:dyDescent="0.25">
      <c r="A7065" s="37"/>
      <c r="B7065" s="38"/>
      <c r="C7065" s="97"/>
      <c r="D7065" s="92"/>
      <c r="E7065" s="88" t="str">
        <f>IF(A7065&lt;&gt;0,IFERROR(VLOOKUP(D7065,Transactions!$K$4:$L$24,2,0), "Invalid date, no label or wrong spelling"),"Date and/or label missing. Exclude?")</f>
        <v>Date and/or label missing. Exclude?</v>
      </c>
      <c r="F7065" s="201"/>
      <c r="G7065" s="202"/>
      <c r="H7065" s="203"/>
      <c r="I7065">
        <f t="shared" si="224"/>
        <v>0</v>
      </c>
      <c r="J7065">
        <f t="shared" si="225"/>
        <v>1</v>
      </c>
    </row>
    <row r="7066" spans="1:10" x14ac:dyDescent="0.25">
      <c r="A7066" s="37"/>
      <c r="B7066" s="38"/>
      <c r="C7066" s="97"/>
      <c r="D7066" s="92"/>
      <c r="E7066" s="88" t="str">
        <f>IF(A7066&lt;&gt;0,IFERROR(VLOOKUP(D7066,Transactions!$K$4:$L$24,2,0), "Invalid date, no label or wrong spelling"),"Date and/or label missing. Exclude?")</f>
        <v>Date and/or label missing. Exclude?</v>
      </c>
      <c r="F7066" s="201"/>
      <c r="G7066" s="202"/>
      <c r="H7066" s="203"/>
      <c r="I7066">
        <f t="shared" si="224"/>
        <v>0</v>
      </c>
      <c r="J7066">
        <f t="shared" si="225"/>
        <v>1</v>
      </c>
    </row>
    <row r="7067" spans="1:10" x14ac:dyDescent="0.25">
      <c r="A7067" s="37"/>
      <c r="B7067" s="38"/>
      <c r="C7067" s="97"/>
      <c r="D7067" s="92"/>
      <c r="E7067" s="88" t="str">
        <f>IF(A7067&lt;&gt;0,IFERROR(VLOOKUP(D7067,Transactions!$K$4:$L$24,2,0), "Invalid date, no label or wrong spelling"),"Date and/or label missing. Exclude?")</f>
        <v>Date and/or label missing. Exclude?</v>
      </c>
      <c r="F7067" s="201"/>
      <c r="G7067" s="202"/>
      <c r="H7067" s="203"/>
      <c r="I7067">
        <f t="shared" si="224"/>
        <v>0</v>
      </c>
      <c r="J7067">
        <f t="shared" si="225"/>
        <v>1</v>
      </c>
    </row>
    <row r="7068" spans="1:10" x14ac:dyDescent="0.25">
      <c r="A7068" s="37"/>
      <c r="B7068" s="38"/>
      <c r="C7068" s="97"/>
      <c r="D7068" s="92"/>
      <c r="E7068" s="88" t="str">
        <f>IF(A7068&lt;&gt;0,IFERROR(VLOOKUP(D7068,Transactions!$K$4:$L$24,2,0), "Invalid date, no label or wrong spelling"),"Date and/or label missing. Exclude?")</f>
        <v>Date and/or label missing. Exclude?</v>
      </c>
      <c r="F7068" s="201"/>
      <c r="G7068" s="202"/>
      <c r="H7068" s="203"/>
      <c r="I7068">
        <f t="shared" si="224"/>
        <v>0</v>
      </c>
      <c r="J7068">
        <f t="shared" si="225"/>
        <v>1</v>
      </c>
    </row>
    <row r="7069" spans="1:10" x14ac:dyDescent="0.25">
      <c r="A7069" s="37"/>
      <c r="B7069" s="38"/>
      <c r="C7069" s="97"/>
      <c r="D7069" s="92"/>
      <c r="E7069" s="88" t="str">
        <f>IF(A7069&lt;&gt;0,IFERROR(VLOOKUP(D7069,Transactions!$K$4:$L$24,2,0), "Invalid date, no label or wrong spelling"),"Date and/or label missing. Exclude?")</f>
        <v>Date and/or label missing. Exclude?</v>
      </c>
      <c r="F7069" s="201"/>
      <c r="G7069" s="202"/>
      <c r="H7069" s="203"/>
      <c r="I7069">
        <f t="shared" si="224"/>
        <v>0</v>
      </c>
      <c r="J7069">
        <f t="shared" si="225"/>
        <v>1</v>
      </c>
    </row>
    <row r="7070" spans="1:10" x14ac:dyDescent="0.25">
      <c r="A7070" s="37"/>
      <c r="B7070" s="38"/>
      <c r="C7070" s="97"/>
      <c r="D7070" s="92"/>
      <c r="E7070" s="88" t="str">
        <f>IF(A7070&lt;&gt;0,IFERROR(VLOOKUP(D7070,Transactions!$K$4:$L$24,2,0), "Invalid date, no label or wrong spelling"),"Date and/or label missing. Exclude?")</f>
        <v>Date and/or label missing. Exclude?</v>
      </c>
      <c r="F7070" s="201"/>
      <c r="G7070" s="202"/>
      <c r="H7070" s="203"/>
      <c r="I7070">
        <f t="shared" si="224"/>
        <v>0</v>
      </c>
      <c r="J7070">
        <f t="shared" si="225"/>
        <v>1</v>
      </c>
    </row>
    <row r="7071" spans="1:10" x14ac:dyDescent="0.25">
      <c r="A7071" s="37"/>
      <c r="B7071" s="38"/>
      <c r="C7071" s="97"/>
      <c r="D7071" s="92"/>
      <c r="E7071" s="88" t="str">
        <f>IF(A7071&lt;&gt;0,IFERROR(VLOOKUP(D7071,Transactions!$K$4:$L$24,2,0), "Invalid date, no label or wrong spelling"),"Date and/or label missing. Exclude?")</f>
        <v>Date and/or label missing. Exclude?</v>
      </c>
      <c r="F7071" s="201"/>
      <c r="G7071" s="202"/>
      <c r="H7071" s="203"/>
      <c r="I7071">
        <f t="shared" si="224"/>
        <v>0</v>
      </c>
      <c r="J7071">
        <f t="shared" si="225"/>
        <v>1</v>
      </c>
    </row>
    <row r="7072" spans="1:10" x14ac:dyDescent="0.25">
      <c r="A7072" s="37"/>
      <c r="B7072" s="38"/>
      <c r="C7072" s="97"/>
      <c r="D7072" s="92"/>
      <c r="E7072" s="88" t="str">
        <f>IF(A7072&lt;&gt;0,IFERROR(VLOOKUP(D7072,Transactions!$K$4:$L$24,2,0), "Invalid date, no label or wrong spelling"),"Date and/or label missing. Exclude?")</f>
        <v>Date and/or label missing. Exclude?</v>
      </c>
      <c r="F7072" s="201"/>
      <c r="G7072" s="202"/>
      <c r="H7072" s="203"/>
      <c r="I7072">
        <f t="shared" si="224"/>
        <v>0</v>
      </c>
      <c r="J7072">
        <f t="shared" si="225"/>
        <v>1</v>
      </c>
    </row>
    <row r="7073" spans="1:10" x14ac:dyDescent="0.25">
      <c r="A7073" s="37"/>
      <c r="B7073" s="38"/>
      <c r="C7073" s="97"/>
      <c r="D7073" s="92"/>
      <c r="E7073" s="88" t="str">
        <f>IF(A7073&lt;&gt;0,IFERROR(VLOOKUP(D7073,Transactions!$K$4:$L$24,2,0), "Invalid date, no label or wrong spelling"),"Date and/or label missing. Exclude?")</f>
        <v>Date and/or label missing. Exclude?</v>
      </c>
      <c r="F7073" s="201"/>
      <c r="G7073" s="202"/>
      <c r="H7073" s="203"/>
      <c r="I7073">
        <f t="shared" si="224"/>
        <v>0</v>
      </c>
      <c r="J7073">
        <f t="shared" si="225"/>
        <v>1</v>
      </c>
    </row>
    <row r="7074" spans="1:10" x14ac:dyDescent="0.25">
      <c r="A7074" s="37"/>
      <c r="B7074" s="38"/>
      <c r="C7074" s="97"/>
      <c r="D7074" s="92"/>
      <c r="E7074" s="88" t="str">
        <f>IF(A7074&lt;&gt;0,IFERROR(VLOOKUP(D7074,Transactions!$K$4:$L$24,2,0), "Invalid date, no label or wrong spelling"),"Date and/or label missing. Exclude?")</f>
        <v>Date and/or label missing. Exclude?</v>
      </c>
      <c r="F7074" s="201"/>
      <c r="G7074" s="202"/>
      <c r="H7074" s="203"/>
      <c r="I7074">
        <f t="shared" si="224"/>
        <v>0</v>
      </c>
      <c r="J7074">
        <f t="shared" si="225"/>
        <v>1</v>
      </c>
    </row>
    <row r="7075" spans="1:10" x14ac:dyDescent="0.25">
      <c r="A7075" s="37"/>
      <c r="B7075" s="38"/>
      <c r="C7075" s="97"/>
      <c r="D7075" s="92"/>
      <c r="E7075" s="88" t="str">
        <f>IF(A7075&lt;&gt;0,IFERROR(VLOOKUP(D7075,Transactions!$K$4:$L$24,2,0), "Invalid date, no label or wrong spelling"),"Date and/or label missing. Exclude?")</f>
        <v>Date and/or label missing. Exclude?</v>
      </c>
      <c r="F7075" s="201"/>
      <c r="G7075" s="202"/>
      <c r="H7075" s="203"/>
      <c r="I7075">
        <f t="shared" si="224"/>
        <v>0</v>
      </c>
      <c r="J7075">
        <f t="shared" si="225"/>
        <v>1</v>
      </c>
    </row>
    <row r="7076" spans="1:10" x14ac:dyDescent="0.25">
      <c r="A7076" s="37"/>
      <c r="B7076" s="38"/>
      <c r="C7076" s="97"/>
      <c r="D7076" s="92"/>
      <c r="E7076" s="88" t="str">
        <f>IF(A7076&lt;&gt;0,IFERROR(VLOOKUP(D7076,Transactions!$K$4:$L$24,2,0), "Invalid date, no label or wrong spelling"),"Date and/or label missing. Exclude?")</f>
        <v>Date and/or label missing. Exclude?</v>
      </c>
      <c r="F7076" s="201"/>
      <c r="G7076" s="202"/>
      <c r="H7076" s="203"/>
      <c r="I7076">
        <f t="shared" si="224"/>
        <v>0</v>
      </c>
      <c r="J7076">
        <f t="shared" si="225"/>
        <v>1</v>
      </c>
    </row>
    <row r="7077" spans="1:10" x14ac:dyDescent="0.25">
      <c r="A7077" s="37"/>
      <c r="B7077" s="38"/>
      <c r="C7077" s="97"/>
      <c r="D7077" s="92"/>
      <c r="E7077" s="88" t="str">
        <f>IF(A7077&lt;&gt;0,IFERROR(VLOOKUP(D7077,Transactions!$K$4:$L$24,2,0), "Invalid date, no label or wrong spelling"),"Date and/or label missing. Exclude?")</f>
        <v>Date and/or label missing. Exclude?</v>
      </c>
      <c r="F7077" s="201"/>
      <c r="G7077" s="202"/>
      <c r="H7077" s="203"/>
      <c r="I7077">
        <f t="shared" si="224"/>
        <v>0</v>
      </c>
      <c r="J7077">
        <f t="shared" si="225"/>
        <v>1</v>
      </c>
    </row>
    <row r="7078" spans="1:10" x14ac:dyDescent="0.25">
      <c r="A7078" s="37"/>
      <c r="B7078" s="38"/>
      <c r="C7078" s="97"/>
      <c r="D7078" s="92"/>
      <c r="E7078" s="88" t="str">
        <f>IF(A7078&lt;&gt;0,IFERROR(VLOOKUP(D7078,Transactions!$K$4:$L$24,2,0), "Invalid date, no label or wrong spelling"),"Date and/or label missing. Exclude?")</f>
        <v>Date and/or label missing. Exclude?</v>
      </c>
      <c r="F7078" s="201"/>
      <c r="G7078" s="202"/>
      <c r="H7078" s="203"/>
      <c r="I7078">
        <f t="shared" si="224"/>
        <v>0</v>
      </c>
      <c r="J7078">
        <f t="shared" si="225"/>
        <v>1</v>
      </c>
    </row>
    <row r="7079" spans="1:10" x14ac:dyDescent="0.25">
      <c r="A7079" s="37"/>
      <c r="B7079" s="38"/>
      <c r="C7079" s="97"/>
      <c r="D7079" s="92"/>
      <c r="E7079" s="88" t="str">
        <f>IF(A7079&lt;&gt;0,IFERROR(VLOOKUP(D7079,Transactions!$K$4:$L$24,2,0), "Invalid date, no label or wrong spelling"),"Date and/or label missing. Exclude?")</f>
        <v>Date and/or label missing. Exclude?</v>
      </c>
      <c r="F7079" s="201"/>
      <c r="G7079" s="202"/>
      <c r="H7079" s="203"/>
      <c r="I7079">
        <f t="shared" si="224"/>
        <v>0</v>
      </c>
      <c r="J7079">
        <f t="shared" si="225"/>
        <v>1</v>
      </c>
    </row>
    <row r="7080" spans="1:10" x14ac:dyDescent="0.25">
      <c r="A7080" s="37"/>
      <c r="B7080" s="38"/>
      <c r="C7080" s="97"/>
      <c r="D7080" s="92"/>
      <c r="E7080" s="88" t="str">
        <f>IF(A7080&lt;&gt;0,IFERROR(VLOOKUP(D7080,Transactions!$K$4:$L$24,2,0), "Invalid date, no label or wrong spelling"),"Date and/or label missing. Exclude?")</f>
        <v>Date and/or label missing. Exclude?</v>
      </c>
      <c r="F7080" s="201"/>
      <c r="G7080" s="202"/>
      <c r="H7080" s="203"/>
      <c r="I7080">
        <f t="shared" si="224"/>
        <v>0</v>
      </c>
      <c r="J7080">
        <f t="shared" si="225"/>
        <v>1</v>
      </c>
    </row>
    <row r="7081" spans="1:10" x14ac:dyDescent="0.25">
      <c r="A7081" s="37"/>
      <c r="B7081" s="38"/>
      <c r="C7081" s="97"/>
      <c r="D7081" s="92"/>
      <c r="E7081" s="88" t="str">
        <f>IF(A7081&lt;&gt;0,IFERROR(VLOOKUP(D7081,Transactions!$K$4:$L$24,2,0), "Invalid date, no label or wrong spelling"),"Date and/or label missing. Exclude?")</f>
        <v>Date and/or label missing. Exclude?</v>
      </c>
      <c r="F7081" s="201"/>
      <c r="G7081" s="202"/>
      <c r="H7081" s="203"/>
      <c r="I7081">
        <f t="shared" si="224"/>
        <v>0</v>
      </c>
      <c r="J7081">
        <f t="shared" si="225"/>
        <v>1</v>
      </c>
    </row>
    <row r="7082" spans="1:10" x14ac:dyDescent="0.25">
      <c r="A7082" s="37"/>
      <c r="B7082" s="38"/>
      <c r="C7082" s="97"/>
      <c r="D7082" s="92"/>
      <c r="E7082" s="88" t="str">
        <f>IF(A7082&lt;&gt;0,IFERROR(VLOOKUP(D7082,Transactions!$K$4:$L$24,2,0), "Invalid date, no label or wrong spelling"),"Date and/or label missing. Exclude?")</f>
        <v>Date and/or label missing. Exclude?</v>
      </c>
      <c r="F7082" s="201"/>
      <c r="G7082" s="202"/>
      <c r="H7082" s="203"/>
      <c r="I7082">
        <f t="shared" si="224"/>
        <v>0</v>
      </c>
      <c r="J7082">
        <f t="shared" si="225"/>
        <v>1</v>
      </c>
    </row>
    <row r="7083" spans="1:10" x14ac:dyDescent="0.25">
      <c r="A7083" s="37"/>
      <c r="B7083" s="38"/>
      <c r="C7083" s="97"/>
      <c r="D7083" s="92"/>
      <c r="E7083" s="88" t="str">
        <f>IF(A7083&lt;&gt;0,IFERROR(VLOOKUP(D7083,Transactions!$K$4:$L$24,2,0), "Invalid date, no label or wrong spelling"),"Date and/or label missing. Exclude?")</f>
        <v>Date and/or label missing. Exclude?</v>
      </c>
      <c r="F7083" s="201"/>
      <c r="G7083" s="202"/>
      <c r="H7083" s="203"/>
      <c r="I7083">
        <f t="shared" si="224"/>
        <v>0</v>
      </c>
      <c r="J7083">
        <f t="shared" si="225"/>
        <v>1</v>
      </c>
    </row>
    <row r="7084" spans="1:10" x14ac:dyDescent="0.25">
      <c r="A7084" s="37"/>
      <c r="B7084" s="38"/>
      <c r="C7084" s="97"/>
      <c r="D7084" s="92"/>
      <c r="E7084" s="88" t="str">
        <f>IF(A7084&lt;&gt;0,IFERROR(VLOOKUP(D7084,Transactions!$K$4:$L$24,2,0), "Invalid date, no label or wrong spelling"),"Date and/or label missing. Exclude?")</f>
        <v>Date and/or label missing. Exclude?</v>
      </c>
      <c r="F7084" s="201"/>
      <c r="G7084" s="202"/>
      <c r="H7084" s="203"/>
      <c r="I7084">
        <f t="shared" si="224"/>
        <v>0</v>
      </c>
      <c r="J7084">
        <f t="shared" si="225"/>
        <v>1</v>
      </c>
    </row>
    <row r="7085" spans="1:10" x14ac:dyDescent="0.25">
      <c r="A7085" s="37"/>
      <c r="B7085" s="38"/>
      <c r="C7085" s="97"/>
      <c r="D7085" s="92"/>
      <c r="E7085" s="88" t="str">
        <f>IF(A7085&lt;&gt;0,IFERROR(VLOOKUP(D7085,Transactions!$K$4:$L$24,2,0), "Invalid date, no label or wrong spelling"),"Date and/or label missing. Exclude?")</f>
        <v>Date and/or label missing. Exclude?</v>
      </c>
      <c r="F7085" s="201"/>
      <c r="G7085" s="202"/>
      <c r="H7085" s="203"/>
      <c r="I7085">
        <f t="shared" si="224"/>
        <v>0</v>
      </c>
      <c r="J7085">
        <f t="shared" si="225"/>
        <v>1</v>
      </c>
    </row>
    <row r="7086" spans="1:10" x14ac:dyDescent="0.25">
      <c r="A7086" s="37"/>
      <c r="B7086" s="38"/>
      <c r="C7086" s="97"/>
      <c r="D7086" s="92"/>
      <c r="E7086" s="88" t="str">
        <f>IF(A7086&lt;&gt;0,IFERROR(VLOOKUP(D7086,Transactions!$K$4:$L$24,2,0), "Invalid date, no label or wrong spelling"),"Date and/or label missing. Exclude?")</f>
        <v>Date and/or label missing. Exclude?</v>
      </c>
      <c r="F7086" s="201"/>
      <c r="G7086" s="202"/>
      <c r="H7086" s="203"/>
      <c r="I7086">
        <f t="shared" si="224"/>
        <v>0</v>
      </c>
      <c r="J7086">
        <f t="shared" si="225"/>
        <v>1</v>
      </c>
    </row>
    <row r="7087" spans="1:10" x14ac:dyDescent="0.25">
      <c r="A7087" s="37"/>
      <c r="B7087" s="38"/>
      <c r="C7087" s="97"/>
      <c r="D7087" s="92"/>
      <c r="E7087" s="88" t="str">
        <f>IF(A7087&lt;&gt;0,IFERROR(VLOOKUP(D7087,Transactions!$K$4:$L$24,2,0), "Invalid date, no label or wrong spelling"),"Date and/or label missing. Exclude?")</f>
        <v>Date and/or label missing. Exclude?</v>
      </c>
      <c r="F7087" s="201"/>
      <c r="G7087" s="202"/>
      <c r="H7087" s="203"/>
      <c r="I7087">
        <f t="shared" si="224"/>
        <v>0</v>
      </c>
      <c r="J7087">
        <f t="shared" si="225"/>
        <v>1</v>
      </c>
    </row>
    <row r="7088" spans="1:10" x14ac:dyDescent="0.25">
      <c r="A7088" s="37"/>
      <c r="B7088" s="38"/>
      <c r="C7088" s="97"/>
      <c r="D7088" s="92"/>
      <c r="E7088" s="88" t="str">
        <f>IF(A7088&lt;&gt;0,IFERROR(VLOOKUP(D7088,Transactions!$K$4:$L$24,2,0), "Invalid date, no label or wrong spelling"),"Date and/or label missing. Exclude?")</f>
        <v>Date and/or label missing. Exclude?</v>
      </c>
      <c r="F7088" s="201"/>
      <c r="G7088" s="202"/>
      <c r="H7088" s="203"/>
      <c r="I7088">
        <f t="shared" si="224"/>
        <v>0</v>
      </c>
      <c r="J7088">
        <f t="shared" si="225"/>
        <v>1</v>
      </c>
    </row>
    <row r="7089" spans="1:10" x14ac:dyDescent="0.25">
      <c r="A7089" s="37"/>
      <c r="B7089" s="38"/>
      <c r="C7089" s="97"/>
      <c r="D7089" s="92"/>
      <c r="E7089" s="88" t="str">
        <f>IF(A7089&lt;&gt;0,IFERROR(VLOOKUP(D7089,Transactions!$K$4:$L$24,2,0), "Invalid date, no label or wrong spelling"),"Date and/or label missing. Exclude?")</f>
        <v>Date and/or label missing. Exclude?</v>
      </c>
      <c r="F7089" s="201"/>
      <c r="G7089" s="202"/>
      <c r="H7089" s="203"/>
      <c r="I7089">
        <f t="shared" si="224"/>
        <v>0</v>
      </c>
      <c r="J7089">
        <f t="shared" si="225"/>
        <v>1</v>
      </c>
    </row>
    <row r="7090" spans="1:10" x14ac:dyDescent="0.25">
      <c r="A7090" s="37"/>
      <c r="B7090" s="38"/>
      <c r="C7090" s="97"/>
      <c r="D7090" s="92"/>
      <c r="E7090" s="88" t="str">
        <f>IF(A7090&lt;&gt;0,IFERROR(VLOOKUP(D7090,Transactions!$K$4:$L$24,2,0), "Invalid date, no label or wrong spelling"),"Date and/or label missing. Exclude?")</f>
        <v>Date and/or label missing. Exclude?</v>
      </c>
      <c r="F7090" s="201"/>
      <c r="G7090" s="202"/>
      <c r="H7090" s="203"/>
      <c r="I7090">
        <f t="shared" si="224"/>
        <v>0</v>
      </c>
      <c r="J7090">
        <f t="shared" si="225"/>
        <v>1</v>
      </c>
    </row>
    <row r="7091" spans="1:10" x14ac:dyDescent="0.25">
      <c r="A7091" s="37"/>
      <c r="B7091" s="38"/>
      <c r="C7091" s="97"/>
      <c r="D7091" s="92"/>
      <c r="E7091" s="88" t="str">
        <f>IF(A7091&lt;&gt;0,IFERROR(VLOOKUP(D7091,Transactions!$K$4:$L$24,2,0), "Invalid date, no label or wrong spelling"),"Date and/or label missing. Exclude?")</f>
        <v>Date and/or label missing. Exclude?</v>
      </c>
      <c r="F7091" s="201"/>
      <c r="G7091" s="202"/>
      <c r="H7091" s="203"/>
      <c r="I7091">
        <f t="shared" si="224"/>
        <v>0</v>
      </c>
      <c r="J7091">
        <f t="shared" si="225"/>
        <v>1</v>
      </c>
    </row>
    <row r="7092" spans="1:10" x14ac:dyDescent="0.25">
      <c r="A7092" s="37"/>
      <c r="B7092" s="38"/>
      <c r="C7092" s="97"/>
      <c r="D7092" s="92"/>
      <c r="E7092" s="88" t="str">
        <f>IF(A7092&lt;&gt;0,IFERROR(VLOOKUP(D7092,Transactions!$K$4:$L$24,2,0), "Invalid date, no label or wrong spelling"),"Date and/or label missing. Exclude?")</f>
        <v>Date and/or label missing. Exclude?</v>
      </c>
      <c r="F7092" s="201"/>
      <c r="G7092" s="202"/>
      <c r="H7092" s="203"/>
      <c r="I7092">
        <f t="shared" si="224"/>
        <v>0</v>
      </c>
      <c r="J7092">
        <f t="shared" si="225"/>
        <v>1</v>
      </c>
    </row>
    <row r="7093" spans="1:10" x14ac:dyDescent="0.25">
      <c r="A7093" s="37"/>
      <c r="B7093" s="38"/>
      <c r="C7093" s="97"/>
      <c r="D7093" s="92"/>
      <c r="E7093" s="88" t="str">
        <f>IF(A7093&lt;&gt;0,IFERROR(VLOOKUP(D7093,Transactions!$K$4:$L$24,2,0), "Invalid date, no label or wrong spelling"),"Date and/or label missing. Exclude?")</f>
        <v>Date and/or label missing. Exclude?</v>
      </c>
      <c r="F7093" s="201"/>
      <c r="G7093" s="202"/>
      <c r="H7093" s="203"/>
      <c r="I7093">
        <f t="shared" si="224"/>
        <v>0</v>
      </c>
      <c r="J7093">
        <f t="shared" si="225"/>
        <v>1</v>
      </c>
    </row>
    <row r="7094" spans="1:10" x14ac:dyDescent="0.25">
      <c r="A7094" s="37"/>
      <c r="B7094" s="38"/>
      <c r="C7094" s="97"/>
      <c r="D7094" s="92"/>
      <c r="E7094" s="88" t="str">
        <f>IF(A7094&lt;&gt;0,IFERROR(VLOOKUP(D7094,Transactions!$K$4:$L$24,2,0), "Invalid date, no label or wrong spelling"),"Date and/or label missing. Exclude?")</f>
        <v>Date and/or label missing. Exclude?</v>
      </c>
      <c r="F7094" s="201"/>
      <c r="G7094" s="202"/>
      <c r="H7094" s="203"/>
      <c r="I7094">
        <f t="shared" si="224"/>
        <v>0</v>
      </c>
      <c r="J7094">
        <f t="shared" si="225"/>
        <v>1</v>
      </c>
    </row>
    <row r="7095" spans="1:10" x14ac:dyDescent="0.25">
      <c r="A7095" s="37"/>
      <c r="B7095" s="38"/>
      <c r="C7095" s="97"/>
      <c r="D7095" s="92"/>
      <c r="E7095" s="88" t="str">
        <f>IF(A7095&lt;&gt;0,IFERROR(VLOOKUP(D7095,Transactions!$K$4:$L$24,2,0), "Invalid date, no label or wrong spelling"),"Date and/or label missing. Exclude?")</f>
        <v>Date and/or label missing. Exclude?</v>
      </c>
      <c r="F7095" s="201"/>
      <c r="G7095" s="202"/>
      <c r="H7095" s="203"/>
      <c r="I7095">
        <f t="shared" si="224"/>
        <v>0</v>
      </c>
      <c r="J7095">
        <f t="shared" si="225"/>
        <v>1</v>
      </c>
    </row>
    <row r="7096" spans="1:10" x14ac:dyDescent="0.25">
      <c r="A7096" s="37"/>
      <c r="B7096" s="38"/>
      <c r="C7096" s="97"/>
      <c r="D7096" s="92"/>
      <c r="E7096" s="88" t="str">
        <f>IF(A7096&lt;&gt;0,IFERROR(VLOOKUP(D7096,Transactions!$K$4:$L$24,2,0), "Invalid date, no label or wrong spelling"),"Date and/or label missing. Exclude?")</f>
        <v>Date and/or label missing. Exclude?</v>
      </c>
      <c r="F7096" s="201"/>
      <c r="G7096" s="202"/>
      <c r="H7096" s="203"/>
      <c r="I7096">
        <f t="shared" si="224"/>
        <v>0</v>
      </c>
      <c r="J7096">
        <f t="shared" si="225"/>
        <v>1</v>
      </c>
    </row>
    <row r="7097" spans="1:10" x14ac:dyDescent="0.25">
      <c r="A7097" s="37"/>
      <c r="B7097" s="38"/>
      <c r="C7097" s="97"/>
      <c r="D7097" s="92"/>
      <c r="E7097" s="88" t="str">
        <f>IF(A7097&lt;&gt;0,IFERROR(VLOOKUP(D7097,Transactions!$K$4:$L$24,2,0), "Invalid date, no label or wrong spelling"),"Date and/or label missing. Exclude?")</f>
        <v>Date and/or label missing. Exclude?</v>
      </c>
      <c r="F7097" s="201"/>
      <c r="G7097" s="202"/>
      <c r="H7097" s="203"/>
      <c r="I7097">
        <f t="shared" si="224"/>
        <v>0</v>
      </c>
      <c r="J7097">
        <f t="shared" si="225"/>
        <v>1</v>
      </c>
    </row>
    <row r="7098" spans="1:10" x14ac:dyDescent="0.25">
      <c r="A7098" s="37"/>
      <c r="B7098" s="38"/>
      <c r="C7098" s="97"/>
      <c r="D7098" s="92"/>
      <c r="E7098" s="88" t="str">
        <f>IF(A7098&lt;&gt;0,IFERROR(VLOOKUP(D7098,Transactions!$K$4:$L$24,2,0), "Invalid date, no label or wrong spelling"),"Date and/or label missing. Exclude?")</f>
        <v>Date and/or label missing. Exclude?</v>
      </c>
      <c r="F7098" s="201"/>
      <c r="G7098" s="202"/>
      <c r="H7098" s="203"/>
      <c r="I7098">
        <f t="shared" si="224"/>
        <v>0</v>
      </c>
      <c r="J7098">
        <f t="shared" si="225"/>
        <v>1</v>
      </c>
    </row>
    <row r="7099" spans="1:10" x14ac:dyDescent="0.25">
      <c r="A7099" s="37"/>
      <c r="B7099" s="38"/>
      <c r="C7099" s="97"/>
      <c r="D7099" s="92"/>
      <c r="E7099" s="88" t="str">
        <f>IF(A7099&lt;&gt;0,IFERROR(VLOOKUP(D7099,Transactions!$K$4:$L$24,2,0), "Invalid date, no label or wrong spelling"),"Date and/or label missing. Exclude?")</f>
        <v>Date and/or label missing. Exclude?</v>
      </c>
      <c r="F7099" s="201"/>
      <c r="G7099" s="202"/>
      <c r="H7099" s="203"/>
      <c r="I7099">
        <f t="shared" si="224"/>
        <v>0</v>
      </c>
      <c r="J7099">
        <f t="shared" si="225"/>
        <v>1</v>
      </c>
    </row>
    <row r="7100" spans="1:10" x14ac:dyDescent="0.25">
      <c r="A7100" s="37"/>
      <c r="B7100" s="38"/>
      <c r="C7100" s="97"/>
      <c r="D7100" s="92"/>
      <c r="E7100" s="88" t="str">
        <f>IF(A7100&lt;&gt;0,IFERROR(VLOOKUP(D7100,Transactions!$K$4:$L$24,2,0), "Invalid date, no label or wrong spelling"),"Date and/or label missing. Exclude?")</f>
        <v>Date and/or label missing. Exclude?</v>
      </c>
      <c r="F7100" s="201"/>
      <c r="G7100" s="202"/>
      <c r="H7100" s="203"/>
      <c r="I7100">
        <f t="shared" si="224"/>
        <v>0</v>
      </c>
      <c r="J7100">
        <f t="shared" si="225"/>
        <v>1</v>
      </c>
    </row>
    <row r="7101" spans="1:10" x14ac:dyDescent="0.25">
      <c r="A7101" s="37"/>
      <c r="B7101" s="38"/>
      <c r="C7101" s="97"/>
      <c r="D7101" s="92"/>
      <c r="E7101" s="88" t="str">
        <f>IF(A7101&lt;&gt;0,IFERROR(VLOOKUP(D7101,Transactions!$K$4:$L$24,2,0), "Invalid date, no label or wrong spelling"),"Date and/or label missing. Exclude?")</f>
        <v>Date and/or label missing. Exclude?</v>
      </c>
      <c r="F7101" s="201"/>
      <c r="G7101" s="202"/>
      <c r="H7101" s="203"/>
      <c r="I7101">
        <f t="shared" si="224"/>
        <v>0</v>
      </c>
      <c r="J7101">
        <f t="shared" si="225"/>
        <v>1</v>
      </c>
    </row>
    <row r="7102" spans="1:10" x14ac:dyDescent="0.25">
      <c r="A7102" s="37"/>
      <c r="B7102" s="38"/>
      <c r="C7102" s="97"/>
      <c r="D7102" s="92"/>
      <c r="E7102" s="88" t="str">
        <f>IF(A7102&lt;&gt;0,IFERROR(VLOOKUP(D7102,Transactions!$K$4:$L$24,2,0), "Invalid date, no label or wrong spelling"),"Date and/or label missing. Exclude?")</f>
        <v>Date and/or label missing. Exclude?</v>
      </c>
      <c r="F7102" s="201"/>
      <c r="G7102" s="202"/>
      <c r="H7102" s="203"/>
      <c r="I7102">
        <f t="shared" si="224"/>
        <v>0</v>
      </c>
      <c r="J7102">
        <f t="shared" si="225"/>
        <v>1</v>
      </c>
    </row>
    <row r="7103" spans="1:10" x14ac:dyDescent="0.25">
      <c r="A7103" s="37"/>
      <c r="B7103" s="38"/>
      <c r="C7103" s="97"/>
      <c r="D7103" s="92"/>
      <c r="E7103" s="88" t="str">
        <f>IF(A7103&lt;&gt;0,IFERROR(VLOOKUP(D7103,Transactions!$K$4:$L$24,2,0), "Invalid date, no label or wrong spelling"),"Date and/or label missing. Exclude?")</f>
        <v>Date and/or label missing. Exclude?</v>
      </c>
      <c r="F7103" s="201"/>
      <c r="G7103" s="202"/>
      <c r="H7103" s="203"/>
      <c r="I7103">
        <f t="shared" si="224"/>
        <v>0</v>
      </c>
      <c r="J7103">
        <f t="shared" si="225"/>
        <v>1</v>
      </c>
    </row>
    <row r="7104" spans="1:10" x14ac:dyDescent="0.25">
      <c r="A7104" s="37"/>
      <c r="B7104" s="38"/>
      <c r="C7104" s="97"/>
      <c r="D7104" s="92"/>
      <c r="E7104" s="88" t="str">
        <f>IF(A7104&lt;&gt;0,IFERROR(VLOOKUP(D7104,Transactions!$K$4:$L$24,2,0), "Invalid date, no label or wrong spelling"),"Date and/or label missing. Exclude?")</f>
        <v>Date and/or label missing. Exclude?</v>
      </c>
      <c r="F7104" s="201"/>
      <c r="G7104" s="202"/>
      <c r="H7104" s="203"/>
      <c r="I7104">
        <f t="shared" si="224"/>
        <v>0</v>
      </c>
      <c r="J7104">
        <f t="shared" si="225"/>
        <v>1</v>
      </c>
    </row>
    <row r="7105" spans="1:10" x14ac:dyDescent="0.25">
      <c r="A7105" s="37"/>
      <c r="B7105" s="38"/>
      <c r="C7105" s="97"/>
      <c r="D7105" s="92"/>
      <c r="E7105" s="88" t="str">
        <f>IF(A7105&lt;&gt;0,IFERROR(VLOOKUP(D7105,Transactions!$K$4:$L$24,2,0), "Invalid date, no label or wrong spelling"),"Date and/or label missing. Exclude?")</f>
        <v>Date and/or label missing. Exclude?</v>
      </c>
      <c r="F7105" s="201"/>
      <c r="G7105" s="202"/>
      <c r="H7105" s="203"/>
      <c r="I7105">
        <f t="shared" si="224"/>
        <v>0</v>
      </c>
      <c r="J7105">
        <f t="shared" si="225"/>
        <v>1</v>
      </c>
    </row>
    <row r="7106" spans="1:10" x14ac:dyDescent="0.25">
      <c r="A7106" s="37"/>
      <c r="B7106" s="38"/>
      <c r="C7106" s="97"/>
      <c r="D7106" s="92"/>
      <c r="E7106" s="88" t="str">
        <f>IF(A7106&lt;&gt;0,IFERROR(VLOOKUP(D7106,Transactions!$K$4:$L$24,2,0), "Invalid date, no label or wrong spelling"),"Date and/or label missing. Exclude?")</f>
        <v>Date and/or label missing. Exclude?</v>
      </c>
      <c r="F7106" s="201"/>
      <c r="G7106" s="202"/>
      <c r="H7106" s="203"/>
      <c r="I7106">
        <f t="shared" si="224"/>
        <v>0</v>
      </c>
      <c r="J7106">
        <f t="shared" si="225"/>
        <v>1</v>
      </c>
    </row>
    <row r="7107" spans="1:10" x14ac:dyDescent="0.25">
      <c r="A7107" s="37"/>
      <c r="B7107" s="38"/>
      <c r="C7107" s="97"/>
      <c r="D7107" s="92"/>
      <c r="E7107" s="88" t="str">
        <f>IF(A7107&lt;&gt;0,IFERROR(VLOOKUP(D7107,Transactions!$K$4:$L$24,2,0), "Invalid date, no label or wrong spelling"),"Date and/or label missing. Exclude?")</f>
        <v>Date and/or label missing. Exclude?</v>
      </c>
      <c r="F7107" s="201"/>
      <c r="G7107" s="202"/>
      <c r="H7107" s="203"/>
      <c r="I7107">
        <f t="shared" si="224"/>
        <v>0</v>
      </c>
      <c r="J7107">
        <f t="shared" si="225"/>
        <v>1</v>
      </c>
    </row>
    <row r="7108" spans="1:10" x14ac:dyDescent="0.25">
      <c r="A7108" s="37"/>
      <c r="B7108" s="38"/>
      <c r="C7108" s="97"/>
      <c r="D7108" s="92"/>
      <c r="E7108" s="88" t="str">
        <f>IF(A7108&lt;&gt;0,IFERROR(VLOOKUP(D7108,Transactions!$K$4:$L$24,2,0), "Invalid date, no label or wrong spelling"),"Date and/or label missing. Exclude?")</f>
        <v>Date and/or label missing. Exclude?</v>
      </c>
      <c r="F7108" s="201"/>
      <c r="G7108" s="202"/>
      <c r="H7108" s="203"/>
      <c r="I7108">
        <f t="shared" si="224"/>
        <v>0</v>
      </c>
      <c r="J7108">
        <f t="shared" si="225"/>
        <v>1</v>
      </c>
    </row>
    <row r="7109" spans="1:10" x14ac:dyDescent="0.25">
      <c r="A7109" s="37"/>
      <c r="B7109" s="38"/>
      <c r="C7109" s="97"/>
      <c r="D7109" s="92"/>
      <c r="E7109" s="88" t="str">
        <f>IF(A7109&lt;&gt;0,IFERROR(VLOOKUP(D7109,Transactions!$K$4:$L$24,2,0), "Invalid date, no label or wrong spelling"),"Date and/or label missing. Exclude?")</f>
        <v>Date and/or label missing. Exclude?</v>
      </c>
      <c r="F7109" s="201"/>
      <c r="G7109" s="202"/>
      <c r="H7109" s="203"/>
      <c r="I7109">
        <f t="shared" si="224"/>
        <v>0</v>
      </c>
      <c r="J7109">
        <f t="shared" si="225"/>
        <v>1</v>
      </c>
    </row>
    <row r="7110" spans="1:10" x14ac:dyDescent="0.25">
      <c r="A7110" s="37"/>
      <c r="B7110" s="38"/>
      <c r="C7110" s="97"/>
      <c r="D7110" s="92"/>
      <c r="E7110" s="88" t="str">
        <f>IF(A7110&lt;&gt;0,IFERROR(VLOOKUP(D7110,Transactions!$K$4:$L$24,2,0), "Invalid date, no label or wrong spelling"),"Date and/or label missing. Exclude?")</f>
        <v>Date and/or label missing. Exclude?</v>
      </c>
      <c r="F7110" s="201"/>
      <c r="G7110" s="202"/>
      <c r="H7110" s="203"/>
      <c r="I7110">
        <f t="shared" si="224"/>
        <v>0</v>
      </c>
      <c r="J7110">
        <f t="shared" si="225"/>
        <v>1</v>
      </c>
    </row>
    <row r="7111" spans="1:10" x14ac:dyDescent="0.25">
      <c r="A7111" s="37"/>
      <c r="B7111" s="38"/>
      <c r="C7111" s="97"/>
      <c r="D7111" s="92"/>
      <c r="E7111" s="88" t="str">
        <f>IF(A7111&lt;&gt;0,IFERROR(VLOOKUP(D7111,Transactions!$K$4:$L$24,2,0), "Invalid date, no label or wrong spelling"),"Date and/or label missing. Exclude?")</f>
        <v>Date and/or label missing. Exclude?</v>
      </c>
      <c r="F7111" s="201"/>
      <c r="G7111" s="202"/>
      <c r="H7111" s="203"/>
      <c r="I7111">
        <f t="shared" si="224"/>
        <v>0</v>
      </c>
      <c r="J7111">
        <f t="shared" si="225"/>
        <v>1</v>
      </c>
    </row>
    <row r="7112" spans="1:10" x14ac:dyDescent="0.25">
      <c r="A7112" s="37"/>
      <c r="B7112" s="38"/>
      <c r="C7112" s="97"/>
      <c r="D7112" s="92"/>
      <c r="E7112" s="88" t="str">
        <f>IF(A7112&lt;&gt;0,IFERROR(VLOOKUP(D7112,Transactions!$K$4:$L$24,2,0), "Invalid date, no label or wrong spelling"),"Date and/or label missing. Exclude?")</f>
        <v>Date and/or label missing. Exclude?</v>
      </c>
      <c r="F7112" s="201"/>
      <c r="G7112" s="202"/>
      <c r="H7112" s="203"/>
      <c r="I7112">
        <f t="shared" si="224"/>
        <v>0</v>
      </c>
      <c r="J7112">
        <f t="shared" si="225"/>
        <v>1</v>
      </c>
    </row>
    <row r="7113" spans="1:10" x14ac:dyDescent="0.25">
      <c r="A7113" s="37"/>
      <c r="B7113" s="38"/>
      <c r="C7113" s="97"/>
      <c r="D7113" s="92"/>
      <c r="E7113" s="88" t="str">
        <f>IF(A7113&lt;&gt;0,IFERROR(VLOOKUP(D7113,Transactions!$K$4:$L$24,2,0), "Invalid date, no label or wrong spelling"),"Date and/or label missing. Exclude?")</f>
        <v>Date and/or label missing. Exclude?</v>
      </c>
      <c r="F7113" s="201"/>
      <c r="G7113" s="202"/>
      <c r="H7113" s="203"/>
      <c r="I7113">
        <f t="shared" si="224"/>
        <v>0</v>
      </c>
      <c r="J7113">
        <f t="shared" si="225"/>
        <v>1</v>
      </c>
    </row>
    <row r="7114" spans="1:10" x14ac:dyDescent="0.25">
      <c r="A7114" s="37"/>
      <c r="B7114" s="38"/>
      <c r="C7114" s="97"/>
      <c r="D7114" s="92"/>
      <c r="E7114" s="88" t="str">
        <f>IF(A7114&lt;&gt;0,IFERROR(VLOOKUP(D7114,Transactions!$K$4:$L$24,2,0), "Invalid date, no label or wrong spelling"),"Date and/or label missing. Exclude?")</f>
        <v>Date and/or label missing. Exclude?</v>
      </c>
      <c r="F7114" s="201"/>
      <c r="G7114" s="202"/>
      <c r="H7114" s="203"/>
      <c r="I7114">
        <f t="shared" si="224"/>
        <v>0</v>
      </c>
      <c r="J7114">
        <f t="shared" si="225"/>
        <v>1</v>
      </c>
    </row>
    <row r="7115" spans="1:10" x14ac:dyDescent="0.25">
      <c r="A7115" s="37"/>
      <c r="B7115" s="38"/>
      <c r="C7115" s="97"/>
      <c r="D7115" s="92"/>
      <c r="E7115" s="88" t="str">
        <f>IF(A7115&lt;&gt;0,IFERROR(VLOOKUP(D7115,Transactions!$K$4:$L$24,2,0), "Invalid date, no label or wrong spelling"),"Date and/or label missing. Exclude?")</f>
        <v>Date and/or label missing. Exclude?</v>
      </c>
      <c r="F7115" s="201"/>
      <c r="G7115" s="202"/>
      <c r="H7115" s="203"/>
      <c r="I7115">
        <f t="shared" si="224"/>
        <v>0</v>
      </c>
      <c r="J7115">
        <f t="shared" si="225"/>
        <v>1</v>
      </c>
    </row>
    <row r="7116" spans="1:10" x14ac:dyDescent="0.25">
      <c r="A7116" s="37"/>
      <c r="B7116" s="38"/>
      <c r="C7116" s="97"/>
      <c r="D7116" s="92"/>
      <c r="E7116" s="88" t="str">
        <f>IF(A7116&lt;&gt;0,IFERROR(VLOOKUP(D7116,Transactions!$K$4:$L$24,2,0), "Invalid date, no label or wrong spelling"),"Date and/or label missing. Exclude?")</f>
        <v>Date and/or label missing. Exclude?</v>
      </c>
      <c r="F7116" s="201"/>
      <c r="G7116" s="202"/>
      <c r="H7116" s="203"/>
      <c r="I7116">
        <f t="shared" si="224"/>
        <v>0</v>
      </c>
      <c r="J7116">
        <f t="shared" si="225"/>
        <v>1</v>
      </c>
    </row>
    <row r="7117" spans="1:10" x14ac:dyDescent="0.25">
      <c r="A7117" s="37"/>
      <c r="B7117" s="38"/>
      <c r="C7117" s="97"/>
      <c r="D7117" s="92"/>
      <c r="E7117" s="88" t="str">
        <f>IF(A7117&lt;&gt;0,IFERROR(VLOOKUP(D7117,Transactions!$K$4:$L$24,2,0), "Invalid date, no label or wrong spelling"),"Date and/or label missing. Exclude?")</f>
        <v>Date and/or label missing. Exclude?</v>
      </c>
      <c r="F7117" s="201"/>
      <c r="G7117" s="202"/>
      <c r="H7117" s="203"/>
      <c r="I7117">
        <f t="shared" si="224"/>
        <v>0</v>
      </c>
      <c r="J7117">
        <f t="shared" si="225"/>
        <v>1</v>
      </c>
    </row>
    <row r="7118" spans="1:10" x14ac:dyDescent="0.25">
      <c r="A7118" s="37"/>
      <c r="B7118" s="38"/>
      <c r="C7118" s="97"/>
      <c r="D7118" s="92"/>
      <c r="E7118" s="88" t="str">
        <f>IF(A7118&lt;&gt;0,IFERROR(VLOOKUP(D7118,Transactions!$K$4:$L$24,2,0), "Invalid date, no label or wrong spelling"),"Date and/or label missing. Exclude?")</f>
        <v>Date and/or label missing. Exclude?</v>
      </c>
      <c r="F7118" s="201"/>
      <c r="G7118" s="202"/>
      <c r="H7118" s="203"/>
      <c r="I7118">
        <f t="shared" si="224"/>
        <v>0</v>
      </c>
      <c r="J7118">
        <f t="shared" si="225"/>
        <v>1</v>
      </c>
    </row>
    <row r="7119" spans="1:10" x14ac:dyDescent="0.25">
      <c r="A7119" s="37"/>
      <c r="B7119" s="38"/>
      <c r="C7119" s="97"/>
      <c r="D7119" s="92"/>
      <c r="E7119" s="88" t="str">
        <f>IF(A7119&lt;&gt;0,IFERROR(VLOOKUP(D7119,Transactions!$K$4:$L$24,2,0), "Invalid date, no label or wrong spelling"),"Date and/or label missing. Exclude?")</f>
        <v>Date and/or label missing. Exclude?</v>
      </c>
      <c r="F7119" s="201"/>
      <c r="G7119" s="202"/>
      <c r="H7119" s="203"/>
      <c r="I7119">
        <f t="shared" si="224"/>
        <v>0</v>
      </c>
      <c r="J7119">
        <f t="shared" si="225"/>
        <v>1</v>
      </c>
    </row>
    <row r="7120" spans="1:10" x14ac:dyDescent="0.25">
      <c r="A7120" s="37"/>
      <c r="B7120" s="38"/>
      <c r="C7120" s="97"/>
      <c r="D7120" s="92"/>
      <c r="E7120" s="88" t="str">
        <f>IF(A7120&lt;&gt;0,IFERROR(VLOOKUP(D7120,Transactions!$K$4:$L$24,2,0), "Invalid date, no label or wrong spelling"),"Date and/or label missing. Exclude?")</f>
        <v>Date and/or label missing. Exclude?</v>
      </c>
      <c r="F7120" s="201"/>
      <c r="G7120" s="202"/>
      <c r="H7120" s="203"/>
      <c r="I7120">
        <f t="shared" si="224"/>
        <v>0</v>
      </c>
      <c r="J7120">
        <f t="shared" si="225"/>
        <v>1</v>
      </c>
    </row>
    <row r="7121" spans="1:10" x14ac:dyDescent="0.25">
      <c r="A7121" s="37"/>
      <c r="B7121" s="38"/>
      <c r="C7121" s="97"/>
      <c r="D7121" s="92"/>
      <c r="E7121" s="88" t="str">
        <f>IF(A7121&lt;&gt;0,IFERROR(VLOOKUP(D7121,Transactions!$K$4:$L$24,2,0), "Invalid date, no label or wrong spelling"),"Date and/or label missing. Exclude?")</f>
        <v>Date and/or label missing. Exclude?</v>
      </c>
      <c r="F7121" s="201"/>
      <c r="G7121" s="202"/>
      <c r="H7121" s="203"/>
      <c r="I7121">
        <f t="shared" ref="I7121:I7184" si="226">WEEKNUM(A7121)</f>
        <v>0</v>
      </c>
      <c r="J7121">
        <f t="shared" ref="J7121:J7184" si="227">MONTH(A7121)</f>
        <v>1</v>
      </c>
    </row>
    <row r="7122" spans="1:10" x14ac:dyDescent="0.25">
      <c r="A7122" s="37"/>
      <c r="B7122" s="38"/>
      <c r="C7122" s="97"/>
      <c r="D7122" s="92"/>
      <c r="E7122" s="88" t="str">
        <f>IF(A7122&lt;&gt;0,IFERROR(VLOOKUP(D7122,Transactions!$K$4:$L$24,2,0), "Invalid date, no label or wrong spelling"),"Date and/or label missing. Exclude?")</f>
        <v>Date and/or label missing. Exclude?</v>
      </c>
      <c r="F7122" s="201"/>
      <c r="G7122" s="202"/>
      <c r="H7122" s="203"/>
      <c r="I7122">
        <f t="shared" si="226"/>
        <v>0</v>
      </c>
      <c r="J7122">
        <f t="shared" si="227"/>
        <v>1</v>
      </c>
    </row>
    <row r="7123" spans="1:10" x14ac:dyDescent="0.25">
      <c r="A7123" s="37"/>
      <c r="B7123" s="38"/>
      <c r="C7123" s="97"/>
      <c r="D7123" s="92"/>
      <c r="E7123" s="88" t="str">
        <f>IF(A7123&lt;&gt;0,IFERROR(VLOOKUP(D7123,Transactions!$K$4:$L$24,2,0), "Invalid date, no label or wrong spelling"),"Date and/or label missing. Exclude?")</f>
        <v>Date and/or label missing. Exclude?</v>
      </c>
      <c r="F7123" s="201"/>
      <c r="G7123" s="202"/>
      <c r="H7123" s="203"/>
      <c r="I7123">
        <f t="shared" si="226"/>
        <v>0</v>
      </c>
      <c r="J7123">
        <f t="shared" si="227"/>
        <v>1</v>
      </c>
    </row>
    <row r="7124" spans="1:10" x14ac:dyDescent="0.25">
      <c r="A7124" s="37"/>
      <c r="B7124" s="38"/>
      <c r="C7124" s="97"/>
      <c r="D7124" s="92"/>
      <c r="E7124" s="88" t="str">
        <f>IF(A7124&lt;&gt;0,IFERROR(VLOOKUP(D7124,Transactions!$K$4:$L$24,2,0), "Invalid date, no label or wrong spelling"),"Date and/or label missing. Exclude?")</f>
        <v>Date and/or label missing. Exclude?</v>
      </c>
      <c r="F7124" s="201"/>
      <c r="G7124" s="202"/>
      <c r="H7124" s="203"/>
      <c r="I7124">
        <f t="shared" si="226"/>
        <v>0</v>
      </c>
      <c r="J7124">
        <f t="shared" si="227"/>
        <v>1</v>
      </c>
    </row>
    <row r="7125" spans="1:10" x14ac:dyDescent="0.25">
      <c r="A7125" s="37"/>
      <c r="B7125" s="38"/>
      <c r="C7125" s="97"/>
      <c r="D7125" s="92"/>
      <c r="E7125" s="88" t="str">
        <f>IF(A7125&lt;&gt;0,IFERROR(VLOOKUP(D7125,Transactions!$K$4:$L$24,2,0), "Invalid date, no label or wrong spelling"),"Date and/or label missing. Exclude?")</f>
        <v>Date and/or label missing. Exclude?</v>
      </c>
      <c r="F7125" s="201"/>
      <c r="G7125" s="202"/>
      <c r="H7125" s="203"/>
      <c r="I7125">
        <f t="shared" si="226"/>
        <v>0</v>
      </c>
      <c r="J7125">
        <f t="shared" si="227"/>
        <v>1</v>
      </c>
    </row>
    <row r="7126" spans="1:10" x14ac:dyDescent="0.25">
      <c r="A7126" s="37"/>
      <c r="B7126" s="38"/>
      <c r="C7126" s="97"/>
      <c r="D7126" s="92"/>
      <c r="E7126" s="88" t="str">
        <f>IF(A7126&lt;&gt;0,IFERROR(VLOOKUP(D7126,Transactions!$K$4:$L$24,2,0), "Invalid date, no label or wrong spelling"),"Date and/or label missing. Exclude?")</f>
        <v>Date and/or label missing. Exclude?</v>
      </c>
      <c r="F7126" s="201"/>
      <c r="G7126" s="202"/>
      <c r="H7126" s="203"/>
      <c r="I7126">
        <f t="shared" si="226"/>
        <v>0</v>
      </c>
      <c r="J7126">
        <f t="shared" si="227"/>
        <v>1</v>
      </c>
    </row>
    <row r="7127" spans="1:10" x14ac:dyDescent="0.25">
      <c r="A7127" s="37"/>
      <c r="B7127" s="38"/>
      <c r="C7127" s="97"/>
      <c r="D7127" s="92"/>
      <c r="E7127" s="88" t="str">
        <f>IF(A7127&lt;&gt;0,IFERROR(VLOOKUP(D7127,Transactions!$K$4:$L$24,2,0), "Invalid date, no label or wrong spelling"),"Date and/or label missing. Exclude?")</f>
        <v>Date and/or label missing. Exclude?</v>
      </c>
      <c r="F7127" s="201"/>
      <c r="G7127" s="202"/>
      <c r="H7127" s="203"/>
      <c r="I7127">
        <f t="shared" si="226"/>
        <v>0</v>
      </c>
      <c r="J7127">
        <f t="shared" si="227"/>
        <v>1</v>
      </c>
    </row>
    <row r="7128" spans="1:10" x14ac:dyDescent="0.25">
      <c r="A7128" s="37"/>
      <c r="B7128" s="38"/>
      <c r="C7128" s="97"/>
      <c r="D7128" s="92"/>
      <c r="E7128" s="88" t="str">
        <f>IF(A7128&lt;&gt;0,IFERROR(VLOOKUP(D7128,Transactions!$K$4:$L$24,2,0), "Invalid date, no label or wrong spelling"),"Date and/or label missing. Exclude?")</f>
        <v>Date and/or label missing. Exclude?</v>
      </c>
      <c r="F7128" s="201"/>
      <c r="G7128" s="202"/>
      <c r="H7128" s="203"/>
      <c r="I7128">
        <f t="shared" si="226"/>
        <v>0</v>
      </c>
      <c r="J7128">
        <f t="shared" si="227"/>
        <v>1</v>
      </c>
    </row>
    <row r="7129" spans="1:10" x14ac:dyDescent="0.25">
      <c r="A7129" s="37"/>
      <c r="B7129" s="38"/>
      <c r="C7129" s="97"/>
      <c r="D7129" s="92"/>
      <c r="E7129" s="88" t="str">
        <f>IF(A7129&lt;&gt;0,IFERROR(VLOOKUP(D7129,Transactions!$K$4:$L$24,2,0), "Invalid date, no label or wrong spelling"),"Date and/or label missing. Exclude?")</f>
        <v>Date and/or label missing. Exclude?</v>
      </c>
      <c r="F7129" s="201"/>
      <c r="G7129" s="202"/>
      <c r="H7129" s="203"/>
      <c r="I7129">
        <f t="shared" si="226"/>
        <v>0</v>
      </c>
      <c r="J7129">
        <f t="shared" si="227"/>
        <v>1</v>
      </c>
    </row>
    <row r="7130" spans="1:10" x14ac:dyDescent="0.25">
      <c r="A7130" s="37"/>
      <c r="B7130" s="38"/>
      <c r="C7130" s="97"/>
      <c r="D7130" s="92"/>
      <c r="E7130" s="88" t="str">
        <f>IF(A7130&lt;&gt;0,IFERROR(VLOOKUP(D7130,Transactions!$K$4:$L$24,2,0), "Invalid date, no label or wrong spelling"),"Date and/or label missing. Exclude?")</f>
        <v>Date and/or label missing. Exclude?</v>
      </c>
      <c r="F7130" s="201"/>
      <c r="G7130" s="202"/>
      <c r="H7130" s="203"/>
      <c r="I7130">
        <f t="shared" si="226"/>
        <v>0</v>
      </c>
      <c r="J7130">
        <f t="shared" si="227"/>
        <v>1</v>
      </c>
    </row>
    <row r="7131" spans="1:10" x14ac:dyDescent="0.25">
      <c r="A7131" s="37"/>
      <c r="B7131" s="38"/>
      <c r="C7131" s="97"/>
      <c r="D7131" s="92"/>
      <c r="E7131" s="88" t="str">
        <f>IF(A7131&lt;&gt;0,IFERROR(VLOOKUP(D7131,Transactions!$K$4:$L$24,2,0), "Invalid date, no label or wrong spelling"),"Date and/or label missing. Exclude?")</f>
        <v>Date and/or label missing. Exclude?</v>
      </c>
      <c r="F7131" s="201"/>
      <c r="G7131" s="202"/>
      <c r="H7131" s="203"/>
      <c r="I7131">
        <f t="shared" si="226"/>
        <v>0</v>
      </c>
      <c r="J7131">
        <f t="shared" si="227"/>
        <v>1</v>
      </c>
    </row>
    <row r="7132" spans="1:10" x14ac:dyDescent="0.25">
      <c r="A7132" s="37"/>
      <c r="B7132" s="38"/>
      <c r="C7132" s="97"/>
      <c r="D7132" s="92"/>
      <c r="E7132" s="88" t="str">
        <f>IF(A7132&lt;&gt;0,IFERROR(VLOOKUP(D7132,Transactions!$K$4:$L$24,2,0), "Invalid date, no label or wrong spelling"),"Date and/or label missing. Exclude?")</f>
        <v>Date and/or label missing. Exclude?</v>
      </c>
      <c r="F7132" s="201"/>
      <c r="G7132" s="202"/>
      <c r="H7132" s="203"/>
      <c r="I7132">
        <f t="shared" si="226"/>
        <v>0</v>
      </c>
      <c r="J7132">
        <f t="shared" si="227"/>
        <v>1</v>
      </c>
    </row>
    <row r="7133" spans="1:10" x14ac:dyDescent="0.25">
      <c r="A7133" s="37"/>
      <c r="B7133" s="38"/>
      <c r="C7133" s="97"/>
      <c r="D7133" s="92"/>
      <c r="E7133" s="88" t="str">
        <f>IF(A7133&lt;&gt;0,IFERROR(VLOOKUP(D7133,Transactions!$K$4:$L$24,2,0), "Invalid date, no label or wrong spelling"),"Date and/or label missing. Exclude?")</f>
        <v>Date and/or label missing. Exclude?</v>
      </c>
      <c r="F7133" s="201"/>
      <c r="G7133" s="202"/>
      <c r="H7133" s="203"/>
      <c r="I7133">
        <f t="shared" si="226"/>
        <v>0</v>
      </c>
      <c r="J7133">
        <f t="shared" si="227"/>
        <v>1</v>
      </c>
    </row>
    <row r="7134" spans="1:10" x14ac:dyDescent="0.25">
      <c r="A7134" s="37"/>
      <c r="B7134" s="38"/>
      <c r="C7134" s="97"/>
      <c r="D7134" s="92"/>
      <c r="E7134" s="88" t="str">
        <f>IF(A7134&lt;&gt;0,IFERROR(VLOOKUP(D7134,Transactions!$K$4:$L$24,2,0), "Invalid date, no label or wrong spelling"),"Date and/or label missing. Exclude?")</f>
        <v>Date and/or label missing. Exclude?</v>
      </c>
      <c r="F7134" s="201"/>
      <c r="G7134" s="202"/>
      <c r="H7134" s="203"/>
      <c r="I7134">
        <f t="shared" si="226"/>
        <v>0</v>
      </c>
      <c r="J7134">
        <f t="shared" si="227"/>
        <v>1</v>
      </c>
    </row>
    <row r="7135" spans="1:10" x14ac:dyDescent="0.25">
      <c r="A7135" s="37"/>
      <c r="B7135" s="38"/>
      <c r="C7135" s="97"/>
      <c r="D7135" s="92"/>
      <c r="E7135" s="88" t="str">
        <f>IF(A7135&lt;&gt;0,IFERROR(VLOOKUP(D7135,Transactions!$K$4:$L$24,2,0), "Invalid date, no label or wrong spelling"),"Date and/or label missing. Exclude?")</f>
        <v>Date and/or label missing. Exclude?</v>
      </c>
      <c r="F7135" s="201"/>
      <c r="G7135" s="202"/>
      <c r="H7135" s="203"/>
      <c r="I7135">
        <f t="shared" si="226"/>
        <v>0</v>
      </c>
      <c r="J7135">
        <f t="shared" si="227"/>
        <v>1</v>
      </c>
    </row>
    <row r="7136" spans="1:10" x14ac:dyDescent="0.25">
      <c r="A7136" s="37"/>
      <c r="B7136" s="38"/>
      <c r="C7136" s="97"/>
      <c r="D7136" s="92"/>
      <c r="E7136" s="88" t="str">
        <f>IF(A7136&lt;&gt;0,IFERROR(VLOOKUP(D7136,Transactions!$K$4:$L$24,2,0), "Invalid date, no label or wrong spelling"),"Date and/or label missing. Exclude?")</f>
        <v>Date and/or label missing. Exclude?</v>
      </c>
      <c r="F7136" s="201"/>
      <c r="G7136" s="202"/>
      <c r="H7136" s="203"/>
      <c r="I7136">
        <f t="shared" si="226"/>
        <v>0</v>
      </c>
      <c r="J7136">
        <f t="shared" si="227"/>
        <v>1</v>
      </c>
    </row>
    <row r="7137" spans="1:10" x14ac:dyDescent="0.25">
      <c r="A7137" s="37"/>
      <c r="B7137" s="38"/>
      <c r="C7137" s="97"/>
      <c r="D7137" s="92"/>
      <c r="E7137" s="88" t="str">
        <f>IF(A7137&lt;&gt;0,IFERROR(VLOOKUP(D7137,Transactions!$K$4:$L$24,2,0), "Invalid date, no label or wrong spelling"),"Date and/or label missing. Exclude?")</f>
        <v>Date and/or label missing. Exclude?</v>
      </c>
      <c r="F7137" s="201"/>
      <c r="G7137" s="202"/>
      <c r="H7137" s="203"/>
      <c r="I7137">
        <f t="shared" si="226"/>
        <v>0</v>
      </c>
      <c r="J7137">
        <f t="shared" si="227"/>
        <v>1</v>
      </c>
    </row>
    <row r="7138" spans="1:10" x14ac:dyDescent="0.25">
      <c r="A7138" s="37"/>
      <c r="B7138" s="38"/>
      <c r="C7138" s="97"/>
      <c r="D7138" s="92"/>
      <c r="E7138" s="88" t="str">
        <f>IF(A7138&lt;&gt;0,IFERROR(VLOOKUP(D7138,Transactions!$K$4:$L$24,2,0), "Invalid date, no label or wrong spelling"),"Date and/or label missing. Exclude?")</f>
        <v>Date and/or label missing. Exclude?</v>
      </c>
      <c r="F7138" s="201"/>
      <c r="G7138" s="202"/>
      <c r="H7138" s="203"/>
      <c r="I7138">
        <f t="shared" si="226"/>
        <v>0</v>
      </c>
      <c r="J7138">
        <f t="shared" si="227"/>
        <v>1</v>
      </c>
    </row>
    <row r="7139" spans="1:10" x14ac:dyDescent="0.25">
      <c r="A7139" s="37"/>
      <c r="B7139" s="38"/>
      <c r="C7139" s="97"/>
      <c r="D7139" s="92"/>
      <c r="E7139" s="88" t="str">
        <f>IF(A7139&lt;&gt;0,IFERROR(VLOOKUP(D7139,Transactions!$K$4:$L$24,2,0), "Invalid date, no label or wrong spelling"),"Date and/or label missing. Exclude?")</f>
        <v>Date and/or label missing. Exclude?</v>
      </c>
      <c r="F7139" s="201"/>
      <c r="G7139" s="202"/>
      <c r="H7139" s="203"/>
      <c r="I7139">
        <f t="shared" si="226"/>
        <v>0</v>
      </c>
      <c r="J7139">
        <f t="shared" si="227"/>
        <v>1</v>
      </c>
    </row>
    <row r="7140" spans="1:10" x14ac:dyDescent="0.25">
      <c r="A7140" s="37"/>
      <c r="B7140" s="38"/>
      <c r="C7140" s="97"/>
      <c r="D7140" s="92"/>
      <c r="E7140" s="88" t="str">
        <f>IF(A7140&lt;&gt;0,IFERROR(VLOOKUP(D7140,Transactions!$K$4:$L$24,2,0), "Invalid date, no label or wrong spelling"),"Date and/or label missing. Exclude?")</f>
        <v>Date and/or label missing. Exclude?</v>
      </c>
      <c r="F7140" s="201"/>
      <c r="G7140" s="202"/>
      <c r="H7140" s="203"/>
      <c r="I7140">
        <f t="shared" si="226"/>
        <v>0</v>
      </c>
      <c r="J7140">
        <f t="shared" si="227"/>
        <v>1</v>
      </c>
    </row>
    <row r="7141" spans="1:10" x14ac:dyDescent="0.25">
      <c r="A7141" s="37"/>
      <c r="B7141" s="38"/>
      <c r="C7141" s="97"/>
      <c r="D7141" s="92"/>
      <c r="E7141" s="88" t="str">
        <f>IF(A7141&lt;&gt;0,IFERROR(VLOOKUP(D7141,Transactions!$K$4:$L$24,2,0), "Invalid date, no label or wrong spelling"),"Date and/or label missing. Exclude?")</f>
        <v>Date and/or label missing. Exclude?</v>
      </c>
      <c r="F7141" s="201"/>
      <c r="G7141" s="202"/>
      <c r="H7141" s="203"/>
      <c r="I7141">
        <f t="shared" si="226"/>
        <v>0</v>
      </c>
      <c r="J7141">
        <f t="shared" si="227"/>
        <v>1</v>
      </c>
    </row>
    <row r="7142" spans="1:10" x14ac:dyDescent="0.25">
      <c r="A7142" s="37"/>
      <c r="B7142" s="38"/>
      <c r="C7142" s="97"/>
      <c r="D7142" s="92"/>
      <c r="E7142" s="88" t="str">
        <f>IF(A7142&lt;&gt;0,IFERROR(VLOOKUP(D7142,Transactions!$K$4:$L$24,2,0), "Invalid date, no label or wrong spelling"),"Date and/or label missing. Exclude?")</f>
        <v>Date and/or label missing. Exclude?</v>
      </c>
      <c r="F7142" s="201"/>
      <c r="G7142" s="202"/>
      <c r="H7142" s="203"/>
      <c r="I7142">
        <f t="shared" si="226"/>
        <v>0</v>
      </c>
      <c r="J7142">
        <f t="shared" si="227"/>
        <v>1</v>
      </c>
    </row>
    <row r="7143" spans="1:10" x14ac:dyDescent="0.25">
      <c r="A7143" s="37"/>
      <c r="B7143" s="38"/>
      <c r="C7143" s="97"/>
      <c r="D7143" s="92"/>
      <c r="E7143" s="88" t="str">
        <f>IF(A7143&lt;&gt;0,IFERROR(VLOOKUP(D7143,Transactions!$K$4:$L$24,2,0), "Invalid date, no label or wrong spelling"),"Date and/or label missing. Exclude?")</f>
        <v>Date and/or label missing. Exclude?</v>
      </c>
      <c r="F7143" s="201"/>
      <c r="G7143" s="202"/>
      <c r="H7143" s="203"/>
      <c r="I7143">
        <f t="shared" si="226"/>
        <v>0</v>
      </c>
      <c r="J7143">
        <f t="shared" si="227"/>
        <v>1</v>
      </c>
    </row>
    <row r="7144" spans="1:10" x14ac:dyDescent="0.25">
      <c r="A7144" s="37"/>
      <c r="B7144" s="38"/>
      <c r="C7144" s="97"/>
      <c r="D7144" s="92"/>
      <c r="E7144" s="88" t="str">
        <f>IF(A7144&lt;&gt;0,IFERROR(VLOOKUP(D7144,Transactions!$K$4:$L$24,2,0), "Invalid date, no label or wrong spelling"),"Date and/or label missing. Exclude?")</f>
        <v>Date and/or label missing. Exclude?</v>
      </c>
      <c r="F7144" s="201"/>
      <c r="G7144" s="202"/>
      <c r="H7144" s="203"/>
      <c r="I7144">
        <f t="shared" si="226"/>
        <v>0</v>
      </c>
      <c r="J7144">
        <f t="shared" si="227"/>
        <v>1</v>
      </c>
    </row>
    <row r="7145" spans="1:10" x14ac:dyDescent="0.25">
      <c r="A7145" s="37"/>
      <c r="B7145" s="38"/>
      <c r="C7145" s="97"/>
      <c r="D7145" s="92"/>
      <c r="E7145" s="88" t="str">
        <f>IF(A7145&lt;&gt;0,IFERROR(VLOOKUP(D7145,Transactions!$K$4:$L$24,2,0), "Invalid date, no label or wrong spelling"),"Date and/or label missing. Exclude?")</f>
        <v>Date and/or label missing. Exclude?</v>
      </c>
      <c r="F7145" s="201"/>
      <c r="G7145" s="202"/>
      <c r="H7145" s="203"/>
      <c r="I7145">
        <f t="shared" si="226"/>
        <v>0</v>
      </c>
      <c r="J7145">
        <f t="shared" si="227"/>
        <v>1</v>
      </c>
    </row>
    <row r="7146" spans="1:10" x14ac:dyDescent="0.25">
      <c r="A7146" s="37"/>
      <c r="B7146" s="38"/>
      <c r="C7146" s="97"/>
      <c r="D7146" s="92"/>
      <c r="E7146" s="88" t="str">
        <f>IF(A7146&lt;&gt;0,IFERROR(VLOOKUP(D7146,Transactions!$K$4:$L$24,2,0), "Invalid date, no label or wrong spelling"),"Date and/or label missing. Exclude?")</f>
        <v>Date and/or label missing. Exclude?</v>
      </c>
      <c r="F7146" s="201"/>
      <c r="G7146" s="202"/>
      <c r="H7146" s="203"/>
      <c r="I7146">
        <f t="shared" si="226"/>
        <v>0</v>
      </c>
      <c r="J7146">
        <f t="shared" si="227"/>
        <v>1</v>
      </c>
    </row>
    <row r="7147" spans="1:10" x14ac:dyDescent="0.25">
      <c r="A7147" s="37"/>
      <c r="B7147" s="38"/>
      <c r="C7147" s="97"/>
      <c r="D7147" s="92"/>
      <c r="E7147" s="88" t="str">
        <f>IF(A7147&lt;&gt;0,IFERROR(VLOOKUP(D7147,Transactions!$K$4:$L$24,2,0), "Invalid date, no label or wrong spelling"),"Date and/or label missing. Exclude?")</f>
        <v>Date and/or label missing. Exclude?</v>
      </c>
      <c r="F7147" s="201"/>
      <c r="G7147" s="202"/>
      <c r="H7147" s="203"/>
      <c r="I7147">
        <f t="shared" si="226"/>
        <v>0</v>
      </c>
      <c r="J7147">
        <f t="shared" si="227"/>
        <v>1</v>
      </c>
    </row>
    <row r="7148" spans="1:10" x14ac:dyDescent="0.25">
      <c r="A7148" s="37"/>
      <c r="B7148" s="38"/>
      <c r="C7148" s="97"/>
      <c r="D7148" s="92"/>
      <c r="E7148" s="88" t="str">
        <f>IF(A7148&lt;&gt;0,IFERROR(VLOOKUP(D7148,Transactions!$K$4:$L$24,2,0), "Invalid date, no label or wrong spelling"),"Date and/or label missing. Exclude?")</f>
        <v>Date and/or label missing. Exclude?</v>
      </c>
      <c r="F7148" s="201"/>
      <c r="G7148" s="202"/>
      <c r="H7148" s="203"/>
      <c r="I7148">
        <f t="shared" si="226"/>
        <v>0</v>
      </c>
      <c r="J7148">
        <f t="shared" si="227"/>
        <v>1</v>
      </c>
    </row>
    <row r="7149" spans="1:10" x14ac:dyDescent="0.25">
      <c r="A7149" s="37"/>
      <c r="B7149" s="38"/>
      <c r="C7149" s="97"/>
      <c r="D7149" s="92"/>
      <c r="E7149" s="88" t="str">
        <f>IF(A7149&lt;&gt;0,IFERROR(VLOOKUP(D7149,Transactions!$K$4:$L$24,2,0), "Invalid date, no label or wrong spelling"),"Date and/or label missing. Exclude?")</f>
        <v>Date and/or label missing. Exclude?</v>
      </c>
      <c r="F7149" s="201"/>
      <c r="G7149" s="202"/>
      <c r="H7149" s="203"/>
      <c r="I7149">
        <f t="shared" si="226"/>
        <v>0</v>
      </c>
      <c r="J7149">
        <f t="shared" si="227"/>
        <v>1</v>
      </c>
    </row>
    <row r="7150" spans="1:10" x14ac:dyDescent="0.25">
      <c r="A7150" s="37"/>
      <c r="B7150" s="38"/>
      <c r="C7150" s="97"/>
      <c r="D7150" s="92"/>
      <c r="E7150" s="88" t="str">
        <f>IF(A7150&lt;&gt;0,IFERROR(VLOOKUP(D7150,Transactions!$K$4:$L$24,2,0), "Invalid date, no label or wrong spelling"),"Date and/or label missing. Exclude?")</f>
        <v>Date and/or label missing. Exclude?</v>
      </c>
      <c r="F7150" s="201"/>
      <c r="G7150" s="202"/>
      <c r="H7150" s="203"/>
      <c r="I7150">
        <f t="shared" si="226"/>
        <v>0</v>
      </c>
      <c r="J7150">
        <f t="shared" si="227"/>
        <v>1</v>
      </c>
    </row>
    <row r="7151" spans="1:10" x14ac:dyDescent="0.25">
      <c r="A7151" s="37"/>
      <c r="B7151" s="38"/>
      <c r="C7151" s="97"/>
      <c r="D7151" s="92"/>
      <c r="E7151" s="88" t="str">
        <f>IF(A7151&lt;&gt;0,IFERROR(VLOOKUP(D7151,Transactions!$K$4:$L$24,2,0), "Invalid date, no label or wrong spelling"),"Date and/or label missing. Exclude?")</f>
        <v>Date and/or label missing. Exclude?</v>
      </c>
      <c r="F7151" s="201"/>
      <c r="G7151" s="202"/>
      <c r="H7151" s="203"/>
      <c r="I7151">
        <f t="shared" si="226"/>
        <v>0</v>
      </c>
      <c r="J7151">
        <f t="shared" si="227"/>
        <v>1</v>
      </c>
    </row>
    <row r="7152" spans="1:10" x14ac:dyDescent="0.25">
      <c r="A7152" s="37"/>
      <c r="B7152" s="38"/>
      <c r="C7152" s="97"/>
      <c r="D7152" s="92"/>
      <c r="E7152" s="88" t="str">
        <f>IF(A7152&lt;&gt;0,IFERROR(VLOOKUP(D7152,Transactions!$K$4:$L$24,2,0), "Invalid date, no label or wrong spelling"),"Date and/or label missing. Exclude?")</f>
        <v>Date and/or label missing. Exclude?</v>
      </c>
      <c r="F7152" s="201"/>
      <c r="G7152" s="202"/>
      <c r="H7152" s="203"/>
      <c r="I7152">
        <f t="shared" si="226"/>
        <v>0</v>
      </c>
      <c r="J7152">
        <f t="shared" si="227"/>
        <v>1</v>
      </c>
    </row>
    <row r="7153" spans="1:10" x14ac:dyDescent="0.25">
      <c r="A7153" s="37"/>
      <c r="B7153" s="38"/>
      <c r="C7153" s="97"/>
      <c r="D7153" s="92"/>
      <c r="E7153" s="88" t="str">
        <f>IF(A7153&lt;&gt;0,IFERROR(VLOOKUP(D7153,Transactions!$K$4:$L$24,2,0), "Invalid date, no label or wrong spelling"),"Date and/or label missing. Exclude?")</f>
        <v>Date and/or label missing. Exclude?</v>
      </c>
      <c r="F7153" s="201"/>
      <c r="G7153" s="202"/>
      <c r="H7153" s="203"/>
      <c r="I7153">
        <f t="shared" si="226"/>
        <v>0</v>
      </c>
      <c r="J7153">
        <f t="shared" si="227"/>
        <v>1</v>
      </c>
    </row>
    <row r="7154" spans="1:10" x14ac:dyDescent="0.25">
      <c r="A7154" s="37"/>
      <c r="B7154" s="38"/>
      <c r="C7154" s="97"/>
      <c r="D7154" s="92"/>
      <c r="E7154" s="88" t="str">
        <f>IF(A7154&lt;&gt;0,IFERROR(VLOOKUP(D7154,Transactions!$K$4:$L$24,2,0), "Invalid date, no label or wrong spelling"),"Date and/or label missing. Exclude?")</f>
        <v>Date and/or label missing. Exclude?</v>
      </c>
      <c r="F7154" s="201"/>
      <c r="G7154" s="202"/>
      <c r="H7154" s="203"/>
      <c r="I7154">
        <f t="shared" si="226"/>
        <v>0</v>
      </c>
      <c r="J7154">
        <f t="shared" si="227"/>
        <v>1</v>
      </c>
    </row>
    <row r="7155" spans="1:10" x14ac:dyDescent="0.25">
      <c r="A7155" s="37"/>
      <c r="B7155" s="38"/>
      <c r="C7155" s="97"/>
      <c r="D7155" s="92"/>
      <c r="E7155" s="88" t="str">
        <f>IF(A7155&lt;&gt;0,IFERROR(VLOOKUP(D7155,Transactions!$K$4:$L$24,2,0), "Invalid date, no label or wrong spelling"),"Date and/or label missing. Exclude?")</f>
        <v>Date and/or label missing. Exclude?</v>
      </c>
      <c r="F7155" s="201"/>
      <c r="G7155" s="202"/>
      <c r="H7155" s="203"/>
      <c r="I7155">
        <f t="shared" si="226"/>
        <v>0</v>
      </c>
      <c r="J7155">
        <f t="shared" si="227"/>
        <v>1</v>
      </c>
    </row>
    <row r="7156" spans="1:10" x14ac:dyDescent="0.25">
      <c r="A7156" s="37"/>
      <c r="B7156" s="38"/>
      <c r="C7156" s="97"/>
      <c r="D7156" s="92"/>
      <c r="E7156" s="88" t="str">
        <f>IF(A7156&lt;&gt;0,IFERROR(VLOOKUP(D7156,Transactions!$K$4:$L$24,2,0), "Invalid date, no label or wrong spelling"),"Date and/or label missing. Exclude?")</f>
        <v>Date and/or label missing. Exclude?</v>
      </c>
      <c r="F7156" s="201"/>
      <c r="G7156" s="202"/>
      <c r="H7156" s="203"/>
      <c r="I7156">
        <f t="shared" si="226"/>
        <v>0</v>
      </c>
      <c r="J7156">
        <f t="shared" si="227"/>
        <v>1</v>
      </c>
    </row>
    <row r="7157" spans="1:10" x14ac:dyDescent="0.25">
      <c r="A7157" s="37"/>
      <c r="B7157" s="38"/>
      <c r="C7157" s="97"/>
      <c r="D7157" s="92"/>
      <c r="E7157" s="88" t="str">
        <f>IF(A7157&lt;&gt;0,IFERROR(VLOOKUP(D7157,Transactions!$K$4:$L$24,2,0), "Invalid date, no label or wrong spelling"),"Date and/or label missing. Exclude?")</f>
        <v>Date and/or label missing. Exclude?</v>
      </c>
      <c r="F7157" s="201"/>
      <c r="G7157" s="202"/>
      <c r="H7157" s="203"/>
      <c r="I7157">
        <f t="shared" si="226"/>
        <v>0</v>
      </c>
      <c r="J7157">
        <f t="shared" si="227"/>
        <v>1</v>
      </c>
    </row>
    <row r="7158" spans="1:10" x14ac:dyDescent="0.25">
      <c r="A7158" s="37"/>
      <c r="B7158" s="38"/>
      <c r="C7158" s="97"/>
      <c r="D7158" s="92"/>
      <c r="E7158" s="88" t="str">
        <f>IF(A7158&lt;&gt;0,IFERROR(VLOOKUP(D7158,Transactions!$K$4:$L$24,2,0), "Invalid date, no label or wrong spelling"),"Date and/or label missing. Exclude?")</f>
        <v>Date and/or label missing. Exclude?</v>
      </c>
      <c r="F7158" s="201"/>
      <c r="G7158" s="202"/>
      <c r="H7158" s="203"/>
      <c r="I7158">
        <f t="shared" si="226"/>
        <v>0</v>
      </c>
      <c r="J7158">
        <f t="shared" si="227"/>
        <v>1</v>
      </c>
    </row>
    <row r="7159" spans="1:10" x14ac:dyDescent="0.25">
      <c r="A7159" s="37"/>
      <c r="B7159" s="38"/>
      <c r="C7159" s="97"/>
      <c r="D7159" s="92"/>
      <c r="E7159" s="88" t="str">
        <f>IF(A7159&lt;&gt;0,IFERROR(VLOOKUP(D7159,Transactions!$K$4:$L$24,2,0), "Invalid date, no label or wrong spelling"),"Date and/or label missing. Exclude?")</f>
        <v>Date and/or label missing. Exclude?</v>
      </c>
      <c r="F7159" s="201"/>
      <c r="G7159" s="202"/>
      <c r="H7159" s="203"/>
      <c r="I7159">
        <f t="shared" si="226"/>
        <v>0</v>
      </c>
      <c r="J7159">
        <f t="shared" si="227"/>
        <v>1</v>
      </c>
    </row>
    <row r="7160" spans="1:10" x14ac:dyDescent="0.25">
      <c r="A7160" s="37"/>
      <c r="B7160" s="38"/>
      <c r="C7160" s="97"/>
      <c r="D7160" s="92"/>
      <c r="E7160" s="88" t="str">
        <f>IF(A7160&lt;&gt;0,IFERROR(VLOOKUP(D7160,Transactions!$K$4:$L$24,2,0), "Invalid date, no label or wrong spelling"),"Date and/or label missing. Exclude?")</f>
        <v>Date and/or label missing. Exclude?</v>
      </c>
      <c r="F7160" s="201"/>
      <c r="G7160" s="202"/>
      <c r="H7160" s="203"/>
      <c r="I7160">
        <f t="shared" si="226"/>
        <v>0</v>
      </c>
      <c r="J7160">
        <f t="shared" si="227"/>
        <v>1</v>
      </c>
    </row>
    <row r="7161" spans="1:10" x14ac:dyDescent="0.25">
      <c r="A7161" s="37"/>
      <c r="B7161" s="38"/>
      <c r="C7161" s="97"/>
      <c r="D7161" s="92"/>
      <c r="E7161" s="88" t="str">
        <f>IF(A7161&lt;&gt;0,IFERROR(VLOOKUP(D7161,Transactions!$K$4:$L$24,2,0), "Invalid date, no label or wrong spelling"),"Date and/or label missing. Exclude?")</f>
        <v>Date and/or label missing. Exclude?</v>
      </c>
      <c r="F7161" s="201"/>
      <c r="G7161" s="202"/>
      <c r="H7161" s="203"/>
      <c r="I7161">
        <f t="shared" si="226"/>
        <v>0</v>
      </c>
      <c r="J7161">
        <f t="shared" si="227"/>
        <v>1</v>
      </c>
    </row>
    <row r="7162" spans="1:10" x14ac:dyDescent="0.25">
      <c r="A7162" s="37"/>
      <c r="B7162" s="38"/>
      <c r="C7162" s="97"/>
      <c r="D7162" s="92"/>
      <c r="E7162" s="88" t="str">
        <f>IF(A7162&lt;&gt;0,IFERROR(VLOOKUP(D7162,Transactions!$K$4:$L$24,2,0), "Invalid date, no label or wrong spelling"),"Date and/or label missing. Exclude?")</f>
        <v>Date and/or label missing. Exclude?</v>
      </c>
      <c r="F7162" s="201"/>
      <c r="G7162" s="202"/>
      <c r="H7162" s="203"/>
      <c r="I7162">
        <f t="shared" si="226"/>
        <v>0</v>
      </c>
      <c r="J7162">
        <f t="shared" si="227"/>
        <v>1</v>
      </c>
    </row>
    <row r="7163" spans="1:10" x14ac:dyDescent="0.25">
      <c r="A7163" s="37"/>
      <c r="B7163" s="38"/>
      <c r="C7163" s="97"/>
      <c r="D7163" s="92"/>
      <c r="E7163" s="88" t="str">
        <f>IF(A7163&lt;&gt;0,IFERROR(VLOOKUP(D7163,Transactions!$K$4:$L$24,2,0), "Invalid date, no label or wrong spelling"),"Date and/or label missing. Exclude?")</f>
        <v>Date and/or label missing. Exclude?</v>
      </c>
      <c r="F7163" s="201"/>
      <c r="G7163" s="202"/>
      <c r="H7163" s="203"/>
      <c r="I7163">
        <f t="shared" si="226"/>
        <v>0</v>
      </c>
      <c r="J7163">
        <f t="shared" si="227"/>
        <v>1</v>
      </c>
    </row>
    <row r="7164" spans="1:10" x14ac:dyDescent="0.25">
      <c r="A7164" s="37"/>
      <c r="B7164" s="38"/>
      <c r="C7164" s="97"/>
      <c r="D7164" s="92"/>
      <c r="E7164" s="88" t="str">
        <f>IF(A7164&lt;&gt;0,IFERROR(VLOOKUP(D7164,Transactions!$K$4:$L$24,2,0), "Invalid date, no label or wrong spelling"),"Date and/or label missing. Exclude?")</f>
        <v>Date and/or label missing. Exclude?</v>
      </c>
      <c r="F7164" s="201"/>
      <c r="G7164" s="202"/>
      <c r="H7164" s="203"/>
      <c r="I7164">
        <f t="shared" si="226"/>
        <v>0</v>
      </c>
      <c r="J7164">
        <f t="shared" si="227"/>
        <v>1</v>
      </c>
    </row>
    <row r="7165" spans="1:10" x14ac:dyDescent="0.25">
      <c r="A7165" s="37"/>
      <c r="B7165" s="38"/>
      <c r="C7165" s="97"/>
      <c r="D7165" s="92"/>
      <c r="E7165" s="88" t="str">
        <f>IF(A7165&lt;&gt;0,IFERROR(VLOOKUP(D7165,Transactions!$K$4:$L$24,2,0), "Invalid date, no label or wrong spelling"),"Date and/or label missing. Exclude?")</f>
        <v>Date and/or label missing. Exclude?</v>
      </c>
      <c r="F7165" s="201"/>
      <c r="G7165" s="202"/>
      <c r="H7165" s="203"/>
      <c r="I7165">
        <f t="shared" si="226"/>
        <v>0</v>
      </c>
      <c r="J7165">
        <f t="shared" si="227"/>
        <v>1</v>
      </c>
    </row>
    <row r="7166" spans="1:10" x14ac:dyDescent="0.25">
      <c r="A7166" s="37"/>
      <c r="B7166" s="38"/>
      <c r="C7166" s="97"/>
      <c r="D7166" s="92"/>
      <c r="E7166" s="88" t="str">
        <f>IF(A7166&lt;&gt;0,IFERROR(VLOOKUP(D7166,Transactions!$K$4:$L$24,2,0), "Invalid date, no label or wrong spelling"),"Date and/or label missing. Exclude?")</f>
        <v>Date and/or label missing. Exclude?</v>
      </c>
      <c r="F7166" s="201"/>
      <c r="G7166" s="202"/>
      <c r="H7166" s="203"/>
      <c r="I7166">
        <f t="shared" si="226"/>
        <v>0</v>
      </c>
      <c r="J7166">
        <f t="shared" si="227"/>
        <v>1</v>
      </c>
    </row>
    <row r="7167" spans="1:10" x14ac:dyDescent="0.25">
      <c r="A7167" s="37"/>
      <c r="B7167" s="38"/>
      <c r="C7167" s="97"/>
      <c r="D7167" s="92"/>
      <c r="E7167" s="88" t="str">
        <f>IF(A7167&lt;&gt;0,IFERROR(VLOOKUP(D7167,Transactions!$K$4:$L$24,2,0), "Invalid date, no label or wrong spelling"),"Date and/or label missing. Exclude?")</f>
        <v>Date and/or label missing. Exclude?</v>
      </c>
      <c r="F7167" s="201"/>
      <c r="G7167" s="202"/>
      <c r="H7167" s="203"/>
      <c r="I7167">
        <f t="shared" si="226"/>
        <v>0</v>
      </c>
      <c r="J7167">
        <f t="shared" si="227"/>
        <v>1</v>
      </c>
    </row>
    <row r="7168" spans="1:10" x14ac:dyDescent="0.25">
      <c r="A7168" s="37"/>
      <c r="B7168" s="38"/>
      <c r="C7168" s="97"/>
      <c r="D7168" s="92"/>
      <c r="E7168" s="88" t="str">
        <f>IF(A7168&lt;&gt;0,IFERROR(VLOOKUP(D7168,Transactions!$K$4:$L$24,2,0), "Invalid date, no label or wrong spelling"),"Date and/or label missing. Exclude?")</f>
        <v>Date and/or label missing. Exclude?</v>
      </c>
      <c r="F7168" s="201"/>
      <c r="G7168" s="202"/>
      <c r="H7168" s="203"/>
      <c r="I7168">
        <f t="shared" si="226"/>
        <v>0</v>
      </c>
      <c r="J7168">
        <f t="shared" si="227"/>
        <v>1</v>
      </c>
    </row>
    <row r="7169" spans="1:10" x14ac:dyDescent="0.25">
      <c r="A7169" s="37"/>
      <c r="B7169" s="38"/>
      <c r="C7169" s="97"/>
      <c r="D7169" s="92"/>
      <c r="E7169" s="88" t="str">
        <f>IF(A7169&lt;&gt;0,IFERROR(VLOOKUP(D7169,Transactions!$K$4:$L$24,2,0), "Invalid date, no label or wrong spelling"),"Date and/or label missing. Exclude?")</f>
        <v>Date and/or label missing. Exclude?</v>
      </c>
      <c r="F7169" s="201"/>
      <c r="G7169" s="202"/>
      <c r="H7169" s="203"/>
      <c r="I7169">
        <f t="shared" si="226"/>
        <v>0</v>
      </c>
      <c r="J7169">
        <f t="shared" si="227"/>
        <v>1</v>
      </c>
    </row>
    <row r="7170" spans="1:10" x14ac:dyDescent="0.25">
      <c r="A7170" s="37"/>
      <c r="B7170" s="38"/>
      <c r="C7170" s="97"/>
      <c r="D7170" s="92"/>
      <c r="E7170" s="88" t="str">
        <f>IF(A7170&lt;&gt;0,IFERROR(VLOOKUP(D7170,Transactions!$K$4:$L$24,2,0), "Invalid date, no label or wrong spelling"),"Date and/or label missing. Exclude?")</f>
        <v>Date and/or label missing. Exclude?</v>
      </c>
      <c r="F7170" s="201"/>
      <c r="G7170" s="202"/>
      <c r="H7170" s="203"/>
      <c r="I7170">
        <f t="shared" si="226"/>
        <v>0</v>
      </c>
      <c r="J7170">
        <f t="shared" si="227"/>
        <v>1</v>
      </c>
    </row>
    <row r="7171" spans="1:10" x14ac:dyDescent="0.25">
      <c r="A7171" s="37"/>
      <c r="B7171" s="38"/>
      <c r="C7171" s="97"/>
      <c r="D7171" s="92"/>
      <c r="E7171" s="88" t="str">
        <f>IF(A7171&lt;&gt;0,IFERROR(VLOOKUP(D7171,Transactions!$K$4:$L$24,2,0), "Invalid date, no label or wrong spelling"),"Date and/or label missing. Exclude?")</f>
        <v>Date and/or label missing. Exclude?</v>
      </c>
      <c r="F7171" s="201"/>
      <c r="G7171" s="202"/>
      <c r="H7171" s="203"/>
      <c r="I7171">
        <f t="shared" si="226"/>
        <v>0</v>
      </c>
      <c r="J7171">
        <f t="shared" si="227"/>
        <v>1</v>
      </c>
    </row>
    <row r="7172" spans="1:10" x14ac:dyDescent="0.25">
      <c r="A7172" s="37"/>
      <c r="B7172" s="38"/>
      <c r="C7172" s="97"/>
      <c r="D7172" s="92"/>
      <c r="E7172" s="88" t="str">
        <f>IF(A7172&lt;&gt;0,IFERROR(VLOOKUP(D7172,Transactions!$K$4:$L$24,2,0), "Invalid date, no label or wrong spelling"),"Date and/or label missing. Exclude?")</f>
        <v>Date and/or label missing. Exclude?</v>
      </c>
      <c r="F7172" s="201"/>
      <c r="G7172" s="202"/>
      <c r="H7172" s="203"/>
      <c r="I7172">
        <f t="shared" si="226"/>
        <v>0</v>
      </c>
      <c r="J7172">
        <f t="shared" si="227"/>
        <v>1</v>
      </c>
    </row>
    <row r="7173" spans="1:10" x14ac:dyDescent="0.25">
      <c r="A7173" s="37"/>
      <c r="B7173" s="38"/>
      <c r="C7173" s="97"/>
      <c r="D7173" s="92"/>
      <c r="E7173" s="88" t="str">
        <f>IF(A7173&lt;&gt;0,IFERROR(VLOOKUP(D7173,Transactions!$K$4:$L$24,2,0), "Invalid date, no label or wrong spelling"),"Date and/or label missing. Exclude?")</f>
        <v>Date and/or label missing. Exclude?</v>
      </c>
      <c r="F7173" s="201"/>
      <c r="G7173" s="202"/>
      <c r="H7173" s="203"/>
      <c r="I7173">
        <f t="shared" si="226"/>
        <v>0</v>
      </c>
      <c r="J7173">
        <f t="shared" si="227"/>
        <v>1</v>
      </c>
    </row>
    <row r="7174" spans="1:10" x14ac:dyDescent="0.25">
      <c r="A7174" s="37"/>
      <c r="B7174" s="38"/>
      <c r="C7174" s="97"/>
      <c r="D7174" s="92"/>
      <c r="E7174" s="88" t="str">
        <f>IF(A7174&lt;&gt;0,IFERROR(VLOOKUP(D7174,Transactions!$K$4:$L$24,2,0), "Invalid date, no label or wrong spelling"),"Date and/or label missing. Exclude?")</f>
        <v>Date and/or label missing. Exclude?</v>
      </c>
      <c r="F7174" s="201"/>
      <c r="G7174" s="202"/>
      <c r="H7174" s="203"/>
      <c r="I7174">
        <f t="shared" si="226"/>
        <v>0</v>
      </c>
      <c r="J7174">
        <f t="shared" si="227"/>
        <v>1</v>
      </c>
    </row>
    <row r="7175" spans="1:10" x14ac:dyDescent="0.25">
      <c r="A7175" s="37"/>
      <c r="B7175" s="38"/>
      <c r="C7175" s="97"/>
      <c r="D7175" s="92"/>
      <c r="E7175" s="88" t="str">
        <f>IF(A7175&lt;&gt;0,IFERROR(VLOOKUP(D7175,Transactions!$K$4:$L$24,2,0), "Invalid date, no label or wrong spelling"),"Date and/or label missing. Exclude?")</f>
        <v>Date and/or label missing. Exclude?</v>
      </c>
      <c r="F7175" s="201"/>
      <c r="G7175" s="202"/>
      <c r="H7175" s="203"/>
      <c r="I7175">
        <f t="shared" si="226"/>
        <v>0</v>
      </c>
      <c r="J7175">
        <f t="shared" si="227"/>
        <v>1</v>
      </c>
    </row>
    <row r="7176" spans="1:10" x14ac:dyDescent="0.25">
      <c r="A7176" s="37"/>
      <c r="B7176" s="38"/>
      <c r="C7176" s="97"/>
      <c r="D7176" s="92"/>
      <c r="E7176" s="88" t="str">
        <f>IF(A7176&lt;&gt;0,IFERROR(VLOOKUP(D7176,Transactions!$K$4:$L$24,2,0), "Invalid date, no label or wrong spelling"),"Date and/or label missing. Exclude?")</f>
        <v>Date and/or label missing. Exclude?</v>
      </c>
      <c r="F7176" s="201"/>
      <c r="G7176" s="202"/>
      <c r="H7176" s="203"/>
      <c r="I7176">
        <f t="shared" si="226"/>
        <v>0</v>
      </c>
      <c r="J7176">
        <f t="shared" si="227"/>
        <v>1</v>
      </c>
    </row>
    <row r="7177" spans="1:10" x14ac:dyDescent="0.25">
      <c r="A7177" s="37"/>
      <c r="B7177" s="38"/>
      <c r="C7177" s="97"/>
      <c r="D7177" s="92"/>
      <c r="E7177" s="88" t="str">
        <f>IF(A7177&lt;&gt;0,IFERROR(VLOOKUP(D7177,Transactions!$K$4:$L$24,2,0), "Invalid date, no label or wrong spelling"),"Date and/or label missing. Exclude?")</f>
        <v>Date and/or label missing. Exclude?</v>
      </c>
      <c r="F7177" s="201"/>
      <c r="G7177" s="202"/>
      <c r="H7177" s="203"/>
      <c r="I7177">
        <f t="shared" si="226"/>
        <v>0</v>
      </c>
      <c r="J7177">
        <f t="shared" si="227"/>
        <v>1</v>
      </c>
    </row>
    <row r="7178" spans="1:10" x14ac:dyDescent="0.25">
      <c r="A7178" s="37"/>
      <c r="B7178" s="38"/>
      <c r="C7178" s="97"/>
      <c r="D7178" s="92"/>
      <c r="E7178" s="88" t="str">
        <f>IF(A7178&lt;&gt;0,IFERROR(VLOOKUP(D7178,Transactions!$K$4:$L$24,2,0), "Invalid date, no label or wrong spelling"),"Date and/or label missing. Exclude?")</f>
        <v>Date and/or label missing. Exclude?</v>
      </c>
      <c r="F7178" s="201"/>
      <c r="G7178" s="202"/>
      <c r="H7178" s="203"/>
      <c r="I7178">
        <f t="shared" si="226"/>
        <v>0</v>
      </c>
      <c r="J7178">
        <f t="shared" si="227"/>
        <v>1</v>
      </c>
    </row>
    <row r="7179" spans="1:10" x14ac:dyDescent="0.25">
      <c r="A7179" s="37"/>
      <c r="B7179" s="38"/>
      <c r="C7179" s="97"/>
      <c r="D7179" s="92"/>
      <c r="E7179" s="88" t="str">
        <f>IF(A7179&lt;&gt;0,IFERROR(VLOOKUP(D7179,Transactions!$K$4:$L$24,2,0), "Invalid date, no label or wrong spelling"),"Date and/or label missing. Exclude?")</f>
        <v>Date and/or label missing. Exclude?</v>
      </c>
      <c r="F7179" s="201"/>
      <c r="G7179" s="202"/>
      <c r="H7179" s="203"/>
      <c r="I7179">
        <f t="shared" si="226"/>
        <v>0</v>
      </c>
      <c r="J7179">
        <f t="shared" si="227"/>
        <v>1</v>
      </c>
    </row>
    <row r="7180" spans="1:10" x14ac:dyDescent="0.25">
      <c r="A7180" s="37"/>
      <c r="B7180" s="38"/>
      <c r="C7180" s="97"/>
      <c r="D7180" s="92"/>
      <c r="E7180" s="88" t="str">
        <f>IF(A7180&lt;&gt;0,IFERROR(VLOOKUP(D7180,Transactions!$K$4:$L$24,2,0), "Invalid date, no label or wrong spelling"),"Date and/or label missing. Exclude?")</f>
        <v>Date and/or label missing. Exclude?</v>
      </c>
      <c r="F7180" s="201"/>
      <c r="G7180" s="202"/>
      <c r="H7180" s="203"/>
      <c r="I7180">
        <f t="shared" si="226"/>
        <v>0</v>
      </c>
      <c r="J7180">
        <f t="shared" si="227"/>
        <v>1</v>
      </c>
    </row>
    <row r="7181" spans="1:10" x14ac:dyDescent="0.25">
      <c r="A7181" s="37"/>
      <c r="B7181" s="38"/>
      <c r="C7181" s="97"/>
      <c r="D7181" s="92"/>
      <c r="E7181" s="88" t="str">
        <f>IF(A7181&lt;&gt;0,IFERROR(VLOOKUP(D7181,Transactions!$K$4:$L$24,2,0), "Invalid date, no label or wrong spelling"),"Date and/or label missing. Exclude?")</f>
        <v>Date and/or label missing. Exclude?</v>
      </c>
      <c r="F7181" s="201"/>
      <c r="G7181" s="202"/>
      <c r="H7181" s="203"/>
      <c r="I7181">
        <f t="shared" si="226"/>
        <v>0</v>
      </c>
      <c r="J7181">
        <f t="shared" si="227"/>
        <v>1</v>
      </c>
    </row>
    <row r="7182" spans="1:10" x14ac:dyDescent="0.25">
      <c r="A7182" s="37"/>
      <c r="B7182" s="38"/>
      <c r="C7182" s="97"/>
      <c r="D7182" s="92"/>
      <c r="E7182" s="88" t="str">
        <f>IF(A7182&lt;&gt;0,IFERROR(VLOOKUP(D7182,Transactions!$K$4:$L$24,2,0), "Invalid date, no label or wrong spelling"),"Date and/or label missing. Exclude?")</f>
        <v>Date and/or label missing. Exclude?</v>
      </c>
      <c r="F7182" s="201"/>
      <c r="G7182" s="202"/>
      <c r="H7182" s="203"/>
      <c r="I7182">
        <f t="shared" si="226"/>
        <v>0</v>
      </c>
      <c r="J7182">
        <f t="shared" si="227"/>
        <v>1</v>
      </c>
    </row>
    <row r="7183" spans="1:10" x14ac:dyDescent="0.25">
      <c r="A7183" s="37"/>
      <c r="B7183" s="38"/>
      <c r="C7183" s="97"/>
      <c r="D7183" s="92"/>
      <c r="E7183" s="88" t="str">
        <f>IF(A7183&lt;&gt;0,IFERROR(VLOOKUP(D7183,Transactions!$K$4:$L$24,2,0), "Invalid date, no label or wrong spelling"),"Date and/or label missing. Exclude?")</f>
        <v>Date and/or label missing. Exclude?</v>
      </c>
      <c r="F7183" s="201"/>
      <c r="G7183" s="202"/>
      <c r="H7183" s="203"/>
      <c r="I7183">
        <f t="shared" si="226"/>
        <v>0</v>
      </c>
      <c r="J7183">
        <f t="shared" si="227"/>
        <v>1</v>
      </c>
    </row>
    <row r="7184" spans="1:10" x14ac:dyDescent="0.25">
      <c r="A7184" s="37"/>
      <c r="B7184" s="38"/>
      <c r="C7184" s="97"/>
      <c r="D7184" s="92"/>
      <c r="E7184" s="88" t="str">
        <f>IF(A7184&lt;&gt;0,IFERROR(VLOOKUP(D7184,Transactions!$K$4:$L$24,2,0), "Invalid date, no label or wrong spelling"),"Date and/or label missing. Exclude?")</f>
        <v>Date and/or label missing. Exclude?</v>
      </c>
      <c r="F7184" s="201"/>
      <c r="G7184" s="202"/>
      <c r="H7184" s="203"/>
      <c r="I7184">
        <f t="shared" si="226"/>
        <v>0</v>
      </c>
      <c r="J7184">
        <f t="shared" si="227"/>
        <v>1</v>
      </c>
    </row>
    <row r="7185" spans="1:10" x14ac:dyDescent="0.25">
      <c r="A7185" s="37"/>
      <c r="B7185" s="38"/>
      <c r="C7185" s="97"/>
      <c r="D7185" s="92"/>
      <c r="E7185" s="88" t="str">
        <f>IF(A7185&lt;&gt;0,IFERROR(VLOOKUP(D7185,Transactions!$K$4:$L$24,2,0), "Invalid date, no label or wrong spelling"),"Date and/or label missing. Exclude?")</f>
        <v>Date and/or label missing. Exclude?</v>
      </c>
      <c r="F7185" s="201"/>
      <c r="G7185" s="202"/>
      <c r="H7185" s="203"/>
      <c r="I7185">
        <f t="shared" ref="I7185:I7248" si="228">WEEKNUM(A7185)</f>
        <v>0</v>
      </c>
      <c r="J7185">
        <f t="shared" ref="J7185:J7248" si="229">MONTH(A7185)</f>
        <v>1</v>
      </c>
    </row>
    <row r="7186" spans="1:10" x14ac:dyDescent="0.25">
      <c r="A7186" s="37"/>
      <c r="B7186" s="38"/>
      <c r="C7186" s="97"/>
      <c r="D7186" s="92"/>
      <c r="E7186" s="88" t="str">
        <f>IF(A7186&lt;&gt;0,IFERROR(VLOOKUP(D7186,Transactions!$K$4:$L$24,2,0), "Invalid date, no label or wrong spelling"),"Date and/or label missing. Exclude?")</f>
        <v>Date and/or label missing. Exclude?</v>
      </c>
      <c r="F7186" s="201"/>
      <c r="G7186" s="202"/>
      <c r="H7186" s="203"/>
      <c r="I7186">
        <f t="shared" si="228"/>
        <v>0</v>
      </c>
      <c r="J7186">
        <f t="shared" si="229"/>
        <v>1</v>
      </c>
    </row>
    <row r="7187" spans="1:10" x14ac:dyDescent="0.25">
      <c r="A7187" s="37"/>
      <c r="B7187" s="38"/>
      <c r="C7187" s="97"/>
      <c r="D7187" s="92"/>
      <c r="E7187" s="88" t="str">
        <f>IF(A7187&lt;&gt;0,IFERROR(VLOOKUP(D7187,Transactions!$K$4:$L$24,2,0), "Invalid date, no label or wrong spelling"),"Date and/or label missing. Exclude?")</f>
        <v>Date and/or label missing. Exclude?</v>
      </c>
      <c r="F7187" s="201"/>
      <c r="G7187" s="202"/>
      <c r="H7187" s="203"/>
      <c r="I7187">
        <f t="shared" si="228"/>
        <v>0</v>
      </c>
      <c r="J7187">
        <f t="shared" si="229"/>
        <v>1</v>
      </c>
    </row>
    <row r="7188" spans="1:10" x14ac:dyDescent="0.25">
      <c r="A7188" s="37"/>
      <c r="B7188" s="38"/>
      <c r="C7188" s="97"/>
      <c r="D7188" s="92"/>
      <c r="E7188" s="88" t="str">
        <f>IF(A7188&lt;&gt;0,IFERROR(VLOOKUP(D7188,Transactions!$K$4:$L$24,2,0), "Invalid date, no label or wrong spelling"),"Date and/or label missing. Exclude?")</f>
        <v>Date and/or label missing. Exclude?</v>
      </c>
      <c r="F7188" s="201"/>
      <c r="G7188" s="202"/>
      <c r="H7188" s="203"/>
      <c r="I7188">
        <f t="shared" si="228"/>
        <v>0</v>
      </c>
      <c r="J7188">
        <f t="shared" si="229"/>
        <v>1</v>
      </c>
    </row>
    <row r="7189" spans="1:10" x14ac:dyDescent="0.25">
      <c r="A7189" s="37"/>
      <c r="B7189" s="38"/>
      <c r="C7189" s="97"/>
      <c r="D7189" s="92"/>
      <c r="E7189" s="88" t="str">
        <f>IF(A7189&lt;&gt;0,IFERROR(VLOOKUP(D7189,Transactions!$K$4:$L$24,2,0), "Invalid date, no label or wrong spelling"),"Date and/or label missing. Exclude?")</f>
        <v>Date and/or label missing. Exclude?</v>
      </c>
      <c r="F7189" s="201"/>
      <c r="G7189" s="202"/>
      <c r="H7189" s="203"/>
      <c r="I7189">
        <f t="shared" si="228"/>
        <v>0</v>
      </c>
      <c r="J7189">
        <f t="shared" si="229"/>
        <v>1</v>
      </c>
    </row>
    <row r="7190" spans="1:10" x14ac:dyDescent="0.25">
      <c r="A7190" s="37"/>
      <c r="B7190" s="38"/>
      <c r="C7190" s="97"/>
      <c r="D7190" s="92"/>
      <c r="E7190" s="88" t="str">
        <f>IF(A7190&lt;&gt;0,IFERROR(VLOOKUP(D7190,Transactions!$K$4:$L$24,2,0), "Invalid date, no label or wrong spelling"),"Date and/or label missing. Exclude?")</f>
        <v>Date and/or label missing. Exclude?</v>
      </c>
      <c r="F7190" s="201"/>
      <c r="G7190" s="202"/>
      <c r="H7190" s="203"/>
      <c r="I7190">
        <f t="shared" si="228"/>
        <v>0</v>
      </c>
      <c r="J7190">
        <f t="shared" si="229"/>
        <v>1</v>
      </c>
    </row>
    <row r="7191" spans="1:10" x14ac:dyDescent="0.25">
      <c r="A7191" s="37"/>
      <c r="B7191" s="38"/>
      <c r="C7191" s="97"/>
      <c r="D7191" s="92"/>
      <c r="E7191" s="88" t="str">
        <f>IF(A7191&lt;&gt;0,IFERROR(VLOOKUP(D7191,Transactions!$K$4:$L$24,2,0), "Invalid date, no label or wrong spelling"),"Date and/or label missing. Exclude?")</f>
        <v>Date and/or label missing. Exclude?</v>
      </c>
      <c r="F7191" s="201"/>
      <c r="G7191" s="202"/>
      <c r="H7191" s="203"/>
      <c r="I7191">
        <f t="shared" si="228"/>
        <v>0</v>
      </c>
      <c r="J7191">
        <f t="shared" si="229"/>
        <v>1</v>
      </c>
    </row>
    <row r="7192" spans="1:10" x14ac:dyDescent="0.25">
      <c r="A7192" s="37"/>
      <c r="B7192" s="38"/>
      <c r="C7192" s="97"/>
      <c r="D7192" s="92"/>
      <c r="E7192" s="88" t="str">
        <f>IF(A7192&lt;&gt;0,IFERROR(VLOOKUP(D7192,Transactions!$K$4:$L$24,2,0), "Invalid date, no label or wrong spelling"),"Date and/or label missing. Exclude?")</f>
        <v>Date and/or label missing. Exclude?</v>
      </c>
      <c r="F7192" s="201"/>
      <c r="G7192" s="202"/>
      <c r="H7192" s="203"/>
      <c r="I7192">
        <f t="shared" si="228"/>
        <v>0</v>
      </c>
      <c r="J7192">
        <f t="shared" si="229"/>
        <v>1</v>
      </c>
    </row>
    <row r="7193" spans="1:10" x14ac:dyDescent="0.25">
      <c r="A7193" s="37"/>
      <c r="B7193" s="38"/>
      <c r="C7193" s="97"/>
      <c r="D7193" s="92"/>
      <c r="E7193" s="88" t="str">
        <f>IF(A7193&lt;&gt;0,IFERROR(VLOOKUP(D7193,Transactions!$K$4:$L$24,2,0), "Invalid date, no label or wrong spelling"),"Date and/or label missing. Exclude?")</f>
        <v>Date and/or label missing. Exclude?</v>
      </c>
      <c r="F7193" s="201"/>
      <c r="G7193" s="202"/>
      <c r="H7193" s="203"/>
      <c r="I7193">
        <f t="shared" si="228"/>
        <v>0</v>
      </c>
      <c r="J7193">
        <f t="shared" si="229"/>
        <v>1</v>
      </c>
    </row>
    <row r="7194" spans="1:10" x14ac:dyDescent="0.25">
      <c r="A7194" s="37"/>
      <c r="B7194" s="38"/>
      <c r="C7194" s="97"/>
      <c r="D7194" s="92"/>
      <c r="E7194" s="88" t="str">
        <f>IF(A7194&lt;&gt;0,IFERROR(VLOOKUP(D7194,Transactions!$K$4:$L$24,2,0), "Invalid date, no label or wrong spelling"),"Date and/or label missing. Exclude?")</f>
        <v>Date and/or label missing. Exclude?</v>
      </c>
      <c r="F7194" s="201"/>
      <c r="G7194" s="202"/>
      <c r="H7194" s="203"/>
      <c r="I7194">
        <f t="shared" si="228"/>
        <v>0</v>
      </c>
      <c r="J7194">
        <f t="shared" si="229"/>
        <v>1</v>
      </c>
    </row>
    <row r="7195" spans="1:10" x14ac:dyDescent="0.25">
      <c r="A7195" s="37"/>
      <c r="B7195" s="38"/>
      <c r="C7195" s="97"/>
      <c r="D7195" s="92"/>
      <c r="E7195" s="88" t="str">
        <f>IF(A7195&lt;&gt;0,IFERROR(VLOOKUP(D7195,Transactions!$K$4:$L$24,2,0), "Invalid date, no label or wrong spelling"),"Date and/or label missing. Exclude?")</f>
        <v>Date and/or label missing. Exclude?</v>
      </c>
      <c r="F7195" s="201"/>
      <c r="G7195" s="202"/>
      <c r="H7195" s="203"/>
      <c r="I7195">
        <f t="shared" si="228"/>
        <v>0</v>
      </c>
      <c r="J7195">
        <f t="shared" si="229"/>
        <v>1</v>
      </c>
    </row>
    <row r="7196" spans="1:10" x14ac:dyDescent="0.25">
      <c r="A7196" s="37"/>
      <c r="B7196" s="38"/>
      <c r="C7196" s="97"/>
      <c r="D7196" s="92"/>
      <c r="E7196" s="88" t="str">
        <f>IF(A7196&lt;&gt;0,IFERROR(VLOOKUP(D7196,Transactions!$K$4:$L$24,2,0), "Invalid date, no label or wrong spelling"),"Date and/or label missing. Exclude?")</f>
        <v>Date and/or label missing. Exclude?</v>
      </c>
      <c r="F7196" s="201"/>
      <c r="G7196" s="202"/>
      <c r="H7196" s="203"/>
      <c r="I7196">
        <f t="shared" si="228"/>
        <v>0</v>
      </c>
      <c r="J7196">
        <f t="shared" si="229"/>
        <v>1</v>
      </c>
    </row>
    <row r="7197" spans="1:10" x14ac:dyDescent="0.25">
      <c r="A7197" s="37"/>
      <c r="B7197" s="38"/>
      <c r="C7197" s="97"/>
      <c r="D7197" s="92"/>
      <c r="E7197" s="88" t="str">
        <f>IF(A7197&lt;&gt;0,IFERROR(VLOOKUP(D7197,Transactions!$K$4:$L$24,2,0), "Invalid date, no label or wrong spelling"),"Date and/or label missing. Exclude?")</f>
        <v>Date and/or label missing. Exclude?</v>
      </c>
      <c r="F7197" s="201"/>
      <c r="G7197" s="202"/>
      <c r="H7197" s="203"/>
      <c r="I7197">
        <f t="shared" si="228"/>
        <v>0</v>
      </c>
      <c r="J7197">
        <f t="shared" si="229"/>
        <v>1</v>
      </c>
    </row>
    <row r="7198" spans="1:10" x14ac:dyDescent="0.25">
      <c r="A7198" s="37"/>
      <c r="B7198" s="38"/>
      <c r="C7198" s="97"/>
      <c r="D7198" s="92"/>
      <c r="E7198" s="88" t="str">
        <f>IF(A7198&lt;&gt;0,IFERROR(VLOOKUP(D7198,Transactions!$K$4:$L$24,2,0), "Invalid date, no label or wrong spelling"),"Date and/or label missing. Exclude?")</f>
        <v>Date and/or label missing. Exclude?</v>
      </c>
      <c r="F7198" s="201"/>
      <c r="G7198" s="202"/>
      <c r="H7198" s="203"/>
      <c r="I7198">
        <f t="shared" si="228"/>
        <v>0</v>
      </c>
      <c r="J7198">
        <f t="shared" si="229"/>
        <v>1</v>
      </c>
    </row>
    <row r="7199" spans="1:10" x14ac:dyDescent="0.25">
      <c r="A7199" s="37"/>
      <c r="B7199" s="38"/>
      <c r="C7199" s="97"/>
      <c r="D7199" s="92"/>
      <c r="E7199" s="88" t="str">
        <f>IF(A7199&lt;&gt;0,IFERROR(VLOOKUP(D7199,Transactions!$K$4:$L$24,2,0), "Invalid date, no label or wrong spelling"),"Date and/or label missing. Exclude?")</f>
        <v>Date and/or label missing. Exclude?</v>
      </c>
      <c r="F7199" s="201"/>
      <c r="G7199" s="202"/>
      <c r="H7199" s="203"/>
      <c r="I7199">
        <f t="shared" si="228"/>
        <v>0</v>
      </c>
      <c r="J7199">
        <f t="shared" si="229"/>
        <v>1</v>
      </c>
    </row>
    <row r="7200" spans="1:10" x14ac:dyDescent="0.25">
      <c r="A7200" s="37"/>
      <c r="B7200" s="38"/>
      <c r="C7200" s="97"/>
      <c r="D7200" s="92"/>
      <c r="E7200" s="88" t="str">
        <f>IF(A7200&lt;&gt;0,IFERROR(VLOOKUP(D7200,Transactions!$K$4:$L$24,2,0), "Invalid date, no label or wrong spelling"),"Date and/or label missing. Exclude?")</f>
        <v>Date and/or label missing. Exclude?</v>
      </c>
      <c r="F7200" s="201"/>
      <c r="G7200" s="202"/>
      <c r="H7200" s="203"/>
      <c r="I7200">
        <f t="shared" si="228"/>
        <v>0</v>
      </c>
      <c r="J7200">
        <f t="shared" si="229"/>
        <v>1</v>
      </c>
    </row>
    <row r="7201" spans="1:10" x14ac:dyDescent="0.25">
      <c r="A7201" s="37"/>
      <c r="B7201" s="38"/>
      <c r="C7201" s="97"/>
      <c r="D7201" s="92"/>
      <c r="E7201" s="88" t="str">
        <f>IF(A7201&lt;&gt;0,IFERROR(VLOOKUP(D7201,Transactions!$K$4:$L$24,2,0), "Invalid date, no label or wrong spelling"),"Date and/or label missing. Exclude?")</f>
        <v>Date and/or label missing. Exclude?</v>
      </c>
      <c r="F7201" s="201"/>
      <c r="G7201" s="202"/>
      <c r="H7201" s="203"/>
      <c r="I7201">
        <f t="shared" si="228"/>
        <v>0</v>
      </c>
      <c r="J7201">
        <f t="shared" si="229"/>
        <v>1</v>
      </c>
    </row>
    <row r="7202" spans="1:10" x14ac:dyDescent="0.25">
      <c r="A7202" s="37"/>
      <c r="B7202" s="38"/>
      <c r="C7202" s="97"/>
      <c r="D7202" s="92"/>
      <c r="E7202" s="88" t="str">
        <f>IF(A7202&lt;&gt;0,IFERROR(VLOOKUP(D7202,Transactions!$K$4:$L$24,2,0), "Invalid date, no label or wrong spelling"),"Date and/or label missing. Exclude?")</f>
        <v>Date and/or label missing. Exclude?</v>
      </c>
      <c r="F7202" s="201"/>
      <c r="G7202" s="202"/>
      <c r="H7202" s="203"/>
      <c r="I7202">
        <f t="shared" si="228"/>
        <v>0</v>
      </c>
      <c r="J7202">
        <f t="shared" si="229"/>
        <v>1</v>
      </c>
    </row>
    <row r="7203" spans="1:10" x14ac:dyDescent="0.25">
      <c r="A7203" s="37"/>
      <c r="B7203" s="38"/>
      <c r="C7203" s="97"/>
      <c r="D7203" s="92"/>
      <c r="E7203" s="88" t="str">
        <f>IF(A7203&lt;&gt;0,IFERROR(VLOOKUP(D7203,Transactions!$K$4:$L$24,2,0), "Invalid date, no label or wrong spelling"),"Date and/or label missing. Exclude?")</f>
        <v>Date and/or label missing. Exclude?</v>
      </c>
      <c r="F7203" s="201"/>
      <c r="G7203" s="202"/>
      <c r="H7203" s="203"/>
      <c r="I7203">
        <f t="shared" si="228"/>
        <v>0</v>
      </c>
      <c r="J7203">
        <f t="shared" si="229"/>
        <v>1</v>
      </c>
    </row>
    <row r="7204" spans="1:10" x14ac:dyDescent="0.25">
      <c r="A7204" s="37"/>
      <c r="B7204" s="38"/>
      <c r="C7204" s="97"/>
      <c r="D7204" s="92"/>
      <c r="E7204" s="88" t="str">
        <f>IF(A7204&lt;&gt;0,IFERROR(VLOOKUP(D7204,Transactions!$K$4:$L$24,2,0), "Invalid date, no label or wrong spelling"),"Date and/or label missing. Exclude?")</f>
        <v>Date and/or label missing. Exclude?</v>
      </c>
      <c r="F7204" s="201"/>
      <c r="G7204" s="202"/>
      <c r="H7204" s="203"/>
      <c r="I7204">
        <f t="shared" si="228"/>
        <v>0</v>
      </c>
      <c r="J7204">
        <f t="shared" si="229"/>
        <v>1</v>
      </c>
    </row>
    <row r="7205" spans="1:10" x14ac:dyDescent="0.25">
      <c r="A7205" s="37"/>
      <c r="B7205" s="38"/>
      <c r="C7205" s="97"/>
      <c r="D7205" s="92"/>
      <c r="E7205" s="88" t="str">
        <f>IF(A7205&lt;&gt;0,IFERROR(VLOOKUP(D7205,Transactions!$K$4:$L$24,2,0), "Invalid date, no label or wrong spelling"),"Date and/or label missing. Exclude?")</f>
        <v>Date and/or label missing. Exclude?</v>
      </c>
      <c r="F7205" s="201"/>
      <c r="G7205" s="202"/>
      <c r="H7205" s="203"/>
      <c r="I7205">
        <f t="shared" si="228"/>
        <v>0</v>
      </c>
      <c r="J7205">
        <f t="shared" si="229"/>
        <v>1</v>
      </c>
    </row>
    <row r="7206" spans="1:10" x14ac:dyDescent="0.25">
      <c r="A7206" s="37"/>
      <c r="B7206" s="38"/>
      <c r="C7206" s="97"/>
      <c r="D7206" s="92"/>
      <c r="E7206" s="88" t="str">
        <f>IF(A7206&lt;&gt;0,IFERROR(VLOOKUP(D7206,Transactions!$K$4:$L$24,2,0), "Invalid date, no label or wrong spelling"),"Date and/or label missing. Exclude?")</f>
        <v>Date and/or label missing. Exclude?</v>
      </c>
      <c r="F7206" s="201"/>
      <c r="G7206" s="202"/>
      <c r="H7206" s="203"/>
      <c r="I7206">
        <f t="shared" si="228"/>
        <v>0</v>
      </c>
      <c r="J7206">
        <f t="shared" si="229"/>
        <v>1</v>
      </c>
    </row>
    <row r="7207" spans="1:10" x14ac:dyDescent="0.25">
      <c r="A7207" s="37"/>
      <c r="B7207" s="38"/>
      <c r="C7207" s="97"/>
      <c r="D7207" s="92"/>
      <c r="E7207" s="88" t="str">
        <f>IF(A7207&lt;&gt;0,IFERROR(VLOOKUP(D7207,Transactions!$K$4:$L$24,2,0), "Invalid date, no label or wrong spelling"),"Date and/or label missing. Exclude?")</f>
        <v>Date and/or label missing. Exclude?</v>
      </c>
      <c r="F7207" s="201"/>
      <c r="G7207" s="202"/>
      <c r="H7207" s="203"/>
      <c r="I7207">
        <f t="shared" si="228"/>
        <v>0</v>
      </c>
      <c r="J7207">
        <f t="shared" si="229"/>
        <v>1</v>
      </c>
    </row>
    <row r="7208" spans="1:10" x14ac:dyDescent="0.25">
      <c r="A7208" s="37"/>
      <c r="B7208" s="38"/>
      <c r="C7208" s="97"/>
      <c r="D7208" s="92"/>
      <c r="E7208" s="88" t="str">
        <f>IF(A7208&lt;&gt;0,IFERROR(VLOOKUP(D7208,Transactions!$K$4:$L$24,2,0), "Invalid date, no label or wrong spelling"),"Date and/or label missing. Exclude?")</f>
        <v>Date and/or label missing. Exclude?</v>
      </c>
      <c r="F7208" s="201"/>
      <c r="G7208" s="202"/>
      <c r="H7208" s="203"/>
      <c r="I7208">
        <f t="shared" si="228"/>
        <v>0</v>
      </c>
      <c r="J7208">
        <f t="shared" si="229"/>
        <v>1</v>
      </c>
    </row>
    <row r="7209" spans="1:10" x14ac:dyDescent="0.25">
      <c r="A7209" s="37"/>
      <c r="B7209" s="38"/>
      <c r="C7209" s="97"/>
      <c r="D7209" s="92"/>
      <c r="E7209" s="88" t="str">
        <f>IF(A7209&lt;&gt;0,IFERROR(VLOOKUP(D7209,Transactions!$K$4:$L$24,2,0), "Invalid date, no label or wrong spelling"),"Date and/or label missing. Exclude?")</f>
        <v>Date and/or label missing. Exclude?</v>
      </c>
      <c r="F7209" s="201"/>
      <c r="G7209" s="202"/>
      <c r="H7209" s="203"/>
      <c r="I7209">
        <f t="shared" si="228"/>
        <v>0</v>
      </c>
      <c r="J7209">
        <f t="shared" si="229"/>
        <v>1</v>
      </c>
    </row>
    <row r="7210" spans="1:10" x14ac:dyDescent="0.25">
      <c r="A7210" s="37"/>
      <c r="B7210" s="38"/>
      <c r="C7210" s="97"/>
      <c r="D7210" s="92"/>
      <c r="E7210" s="88" t="str">
        <f>IF(A7210&lt;&gt;0,IFERROR(VLOOKUP(D7210,Transactions!$K$4:$L$24,2,0), "Invalid date, no label or wrong spelling"),"Date and/or label missing. Exclude?")</f>
        <v>Date and/or label missing. Exclude?</v>
      </c>
      <c r="F7210" s="201"/>
      <c r="G7210" s="202"/>
      <c r="H7210" s="203"/>
      <c r="I7210">
        <f t="shared" si="228"/>
        <v>0</v>
      </c>
      <c r="J7210">
        <f t="shared" si="229"/>
        <v>1</v>
      </c>
    </row>
    <row r="7211" spans="1:10" x14ac:dyDescent="0.25">
      <c r="A7211" s="37"/>
      <c r="B7211" s="38"/>
      <c r="C7211" s="97"/>
      <c r="D7211" s="92"/>
      <c r="E7211" s="88" t="str">
        <f>IF(A7211&lt;&gt;0,IFERROR(VLOOKUP(D7211,Transactions!$K$4:$L$24,2,0), "Invalid date, no label or wrong spelling"),"Date and/or label missing. Exclude?")</f>
        <v>Date and/or label missing. Exclude?</v>
      </c>
      <c r="F7211" s="201"/>
      <c r="G7211" s="202"/>
      <c r="H7211" s="203"/>
      <c r="I7211">
        <f t="shared" si="228"/>
        <v>0</v>
      </c>
      <c r="J7211">
        <f t="shared" si="229"/>
        <v>1</v>
      </c>
    </row>
    <row r="7212" spans="1:10" x14ac:dyDescent="0.25">
      <c r="A7212" s="37"/>
      <c r="B7212" s="38"/>
      <c r="C7212" s="97"/>
      <c r="D7212" s="92"/>
      <c r="E7212" s="88" t="str">
        <f>IF(A7212&lt;&gt;0,IFERROR(VLOOKUP(D7212,Transactions!$K$4:$L$24,2,0), "Invalid date, no label or wrong spelling"),"Date and/or label missing. Exclude?")</f>
        <v>Date and/or label missing. Exclude?</v>
      </c>
      <c r="F7212" s="201"/>
      <c r="G7212" s="202"/>
      <c r="H7212" s="203"/>
      <c r="I7212">
        <f t="shared" si="228"/>
        <v>0</v>
      </c>
      <c r="J7212">
        <f t="shared" si="229"/>
        <v>1</v>
      </c>
    </row>
    <row r="7213" spans="1:10" x14ac:dyDescent="0.25">
      <c r="A7213" s="37"/>
      <c r="B7213" s="38"/>
      <c r="C7213" s="97"/>
      <c r="D7213" s="92"/>
      <c r="E7213" s="88" t="str">
        <f>IF(A7213&lt;&gt;0,IFERROR(VLOOKUP(D7213,Transactions!$K$4:$L$24,2,0), "Invalid date, no label or wrong spelling"),"Date and/or label missing. Exclude?")</f>
        <v>Date and/or label missing. Exclude?</v>
      </c>
      <c r="F7213" s="201"/>
      <c r="G7213" s="202"/>
      <c r="H7213" s="203"/>
      <c r="I7213">
        <f t="shared" si="228"/>
        <v>0</v>
      </c>
      <c r="J7213">
        <f t="shared" si="229"/>
        <v>1</v>
      </c>
    </row>
    <row r="7214" spans="1:10" x14ac:dyDescent="0.25">
      <c r="A7214" s="37"/>
      <c r="B7214" s="38"/>
      <c r="C7214" s="97"/>
      <c r="D7214" s="92"/>
      <c r="E7214" s="88" t="str">
        <f>IF(A7214&lt;&gt;0,IFERROR(VLOOKUP(D7214,Transactions!$K$4:$L$24,2,0), "Invalid date, no label or wrong spelling"),"Date and/or label missing. Exclude?")</f>
        <v>Date and/or label missing. Exclude?</v>
      </c>
      <c r="F7214" s="201"/>
      <c r="G7214" s="202"/>
      <c r="H7214" s="203"/>
      <c r="I7214">
        <f t="shared" si="228"/>
        <v>0</v>
      </c>
      <c r="J7214">
        <f t="shared" si="229"/>
        <v>1</v>
      </c>
    </row>
    <row r="7215" spans="1:10" x14ac:dyDescent="0.25">
      <c r="A7215" s="37"/>
      <c r="B7215" s="38"/>
      <c r="C7215" s="97"/>
      <c r="D7215" s="92"/>
      <c r="E7215" s="88" t="str">
        <f>IF(A7215&lt;&gt;0,IFERROR(VLOOKUP(D7215,Transactions!$K$4:$L$24,2,0), "Invalid date, no label or wrong spelling"),"Date and/or label missing. Exclude?")</f>
        <v>Date and/or label missing. Exclude?</v>
      </c>
      <c r="F7215" s="201"/>
      <c r="G7215" s="202"/>
      <c r="H7215" s="203"/>
      <c r="I7215">
        <f t="shared" si="228"/>
        <v>0</v>
      </c>
      <c r="J7215">
        <f t="shared" si="229"/>
        <v>1</v>
      </c>
    </row>
    <row r="7216" spans="1:10" x14ac:dyDescent="0.25">
      <c r="A7216" s="37"/>
      <c r="B7216" s="38"/>
      <c r="C7216" s="97"/>
      <c r="D7216" s="92"/>
      <c r="E7216" s="88" t="str">
        <f>IF(A7216&lt;&gt;0,IFERROR(VLOOKUP(D7216,Transactions!$K$4:$L$24,2,0), "Invalid date, no label or wrong spelling"),"Date and/or label missing. Exclude?")</f>
        <v>Date and/or label missing. Exclude?</v>
      </c>
      <c r="F7216" s="201"/>
      <c r="G7216" s="202"/>
      <c r="H7216" s="203"/>
      <c r="I7216">
        <f t="shared" si="228"/>
        <v>0</v>
      </c>
      <c r="J7216">
        <f t="shared" si="229"/>
        <v>1</v>
      </c>
    </row>
    <row r="7217" spans="1:10" x14ac:dyDescent="0.25">
      <c r="A7217" s="37"/>
      <c r="B7217" s="38"/>
      <c r="C7217" s="97"/>
      <c r="D7217" s="92"/>
      <c r="E7217" s="88" t="str">
        <f>IF(A7217&lt;&gt;0,IFERROR(VLOOKUP(D7217,Transactions!$K$4:$L$24,2,0), "Invalid date, no label or wrong spelling"),"Date and/or label missing. Exclude?")</f>
        <v>Date and/or label missing. Exclude?</v>
      </c>
      <c r="F7217" s="201"/>
      <c r="G7217" s="202"/>
      <c r="H7217" s="203"/>
      <c r="I7217">
        <f t="shared" si="228"/>
        <v>0</v>
      </c>
      <c r="J7217">
        <f t="shared" si="229"/>
        <v>1</v>
      </c>
    </row>
    <row r="7218" spans="1:10" x14ac:dyDescent="0.25">
      <c r="A7218" s="37"/>
      <c r="B7218" s="38"/>
      <c r="C7218" s="97"/>
      <c r="D7218" s="92"/>
      <c r="E7218" s="88" t="str">
        <f>IF(A7218&lt;&gt;0,IFERROR(VLOOKUP(D7218,Transactions!$K$4:$L$24,2,0), "Invalid date, no label or wrong spelling"),"Date and/or label missing. Exclude?")</f>
        <v>Date and/or label missing. Exclude?</v>
      </c>
      <c r="F7218" s="201"/>
      <c r="G7218" s="202"/>
      <c r="H7218" s="203"/>
      <c r="I7218">
        <f t="shared" si="228"/>
        <v>0</v>
      </c>
      <c r="J7218">
        <f t="shared" si="229"/>
        <v>1</v>
      </c>
    </row>
    <row r="7219" spans="1:10" x14ac:dyDescent="0.25">
      <c r="A7219" s="37"/>
      <c r="B7219" s="38"/>
      <c r="C7219" s="97"/>
      <c r="D7219" s="92"/>
      <c r="E7219" s="88" t="str">
        <f>IF(A7219&lt;&gt;0,IFERROR(VLOOKUP(D7219,Transactions!$K$4:$L$24,2,0), "Invalid date, no label or wrong spelling"),"Date and/or label missing. Exclude?")</f>
        <v>Date and/or label missing. Exclude?</v>
      </c>
      <c r="F7219" s="201"/>
      <c r="G7219" s="202"/>
      <c r="H7219" s="203"/>
      <c r="I7219">
        <f t="shared" si="228"/>
        <v>0</v>
      </c>
      <c r="J7219">
        <f t="shared" si="229"/>
        <v>1</v>
      </c>
    </row>
    <row r="7220" spans="1:10" x14ac:dyDescent="0.25">
      <c r="A7220" s="37"/>
      <c r="B7220" s="38"/>
      <c r="C7220" s="97"/>
      <c r="D7220" s="92"/>
      <c r="E7220" s="88" t="str">
        <f>IF(A7220&lt;&gt;0,IFERROR(VLOOKUP(D7220,Transactions!$K$4:$L$24,2,0), "Invalid date, no label or wrong spelling"),"Date and/or label missing. Exclude?")</f>
        <v>Date and/or label missing. Exclude?</v>
      </c>
      <c r="F7220" s="201"/>
      <c r="G7220" s="202"/>
      <c r="H7220" s="203"/>
      <c r="I7220">
        <f t="shared" si="228"/>
        <v>0</v>
      </c>
      <c r="J7220">
        <f t="shared" si="229"/>
        <v>1</v>
      </c>
    </row>
    <row r="7221" spans="1:10" x14ac:dyDescent="0.25">
      <c r="A7221" s="37"/>
      <c r="B7221" s="38"/>
      <c r="C7221" s="97"/>
      <c r="D7221" s="92"/>
      <c r="E7221" s="88" t="str">
        <f>IF(A7221&lt;&gt;0,IFERROR(VLOOKUP(D7221,Transactions!$K$4:$L$24,2,0), "Invalid date, no label or wrong spelling"),"Date and/or label missing. Exclude?")</f>
        <v>Date and/or label missing. Exclude?</v>
      </c>
      <c r="F7221" s="201"/>
      <c r="G7221" s="202"/>
      <c r="H7221" s="203"/>
      <c r="I7221">
        <f t="shared" si="228"/>
        <v>0</v>
      </c>
      <c r="J7221">
        <f t="shared" si="229"/>
        <v>1</v>
      </c>
    </row>
    <row r="7222" spans="1:10" x14ac:dyDescent="0.25">
      <c r="A7222" s="37"/>
      <c r="B7222" s="38"/>
      <c r="C7222" s="97"/>
      <c r="D7222" s="92"/>
      <c r="E7222" s="88" t="str">
        <f>IF(A7222&lt;&gt;0,IFERROR(VLOOKUP(D7222,Transactions!$K$4:$L$24,2,0), "Invalid date, no label or wrong spelling"),"Date and/or label missing. Exclude?")</f>
        <v>Date and/or label missing. Exclude?</v>
      </c>
      <c r="F7222" s="201"/>
      <c r="G7222" s="202"/>
      <c r="H7222" s="203"/>
      <c r="I7222">
        <f t="shared" si="228"/>
        <v>0</v>
      </c>
      <c r="J7222">
        <f t="shared" si="229"/>
        <v>1</v>
      </c>
    </row>
    <row r="7223" spans="1:10" x14ac:dyDescent="0.25">
      <c r="A7223" s="37"/>
      <c r="B7223" s="38"/>
      <c r="C7223" s="97"/>
      <c r="D7223" s="92"/>
      <c r="E7223" s="88" t="str">
        <f>IF(A7223&lt;&gt;0,IFERROR(VLOOKUP(D7223,Transactions!$K$4:$L$24,2,0), "Invalid date, no label or wrong spelling"),"Date and/or label missing. Exclude?")</f>
        <v>Date and/or label missing. Exclude?</v>
      </c>
      <c r="F7223" s="201"/>
      <c r="G7223" s="202"/>
      <c r="H7223" s="203"/>
      <c r="I7223">
        <f t="shared" si="228"/>
        <v>0</v>
      </c>
      <c r="J7223">
        <f t="shared" si="229"/>
        <v>1</v>
      </c>
    </row>
    <row r="7224" spans="1:10" x14ac:dyDescent="0.25">
      <c r="A7224" s="37"/>
      <c r="B7224" s="38"/>
      <c r="C7224" s="97"/>
      <c r="D7224" s="92"/>
      <c r="E7224" s="88" t="str">
        <f>IF(A7224&lt;&gt;0,IFERROR(VLOOKUP(D7224,Transactions!$K$4:$L$24,2,0), "Invalid date, no label or wrong spelling"),"Date and/or label missing. Exclude?")</f>
        <v>Date and/or label missing. Exclude?</v>
      </c>
      <c r="F7224" s="201"/>
      <c r="G7224" s="202"/>
      <c r="H7224" s="203"/>
      <c r="I7224">
        <f t="shared" si="228"/>
        <v>0</v>
      </c>
      <c r="J7224">
        <f t="shared" si="229"/>
        <v>1</v>
      </c>
    </row>
    <row r="7225" spans="1:10" x14ac:dyDescent="0.25">
      <c r="A7225" s="37"/>
      <c r="B7225" s="38"/>
      <c r="C7225" s="97"/>
      <c r="D7225" s="92"/>
      <c r="E7225" s="88" t="str">
        <f>IF(A7225&lt;&gt;0,IFERROR(VLOOKUP(D7225,Transactions!$K$4:$L$24,2,0), "Invalid date, no label or wrong spelling"),"Date and/or label missing. Exclude?")</f>
        <v>Date and/or label missing. Exclude?</v>
      </c>
      <c r="F7225" s="201"/>
      <c r="G7225" s="202"/>
      <c r="H7225" s="203"/>
      <c r="I7225">
        <f t="shared" si="228"/>
        <v>0</v>
      </c>
      <c r="J7225">
        <f t="shared" si="229"/>
        <v>1</v>
      </c>
    </row>
    <row r="7226" spans="1:10" x14ac:dyDescent="0.25">
      <c r="A7226" s="37"/>
      <c r="B7226" s="38"/>
      <c r="C7226" s="97"/>
      <c r="D7226" s="92"/>
      <c r="E7226" s="88" t="str">
        <f>IF(A7226&lt;&gt;0,IFERROR(VLOOKUP(D7226,Transactions!$K$4:$L$24,2,0), "Invalid date, no label or wrong spelling"),"Date and/or label missing. Exclude?")</f>
        <v>Date and/or label missing. Exclude?</v>
      </c>
      <c r="F7226" s="201"/>
      <c r="G7226" s="202"/>
      <c r="H7226" s="203"/>
      <c r="I7226">
        <f t="shared" si="228"/>
        <v>0</v>
      </c>
      <c r="J7226">
        <f t="shared" si="229"/>
        <v>1</v>
      </c>
    </row>
    <row r="7227" spans="1:10" x14ac:dyDescent="0.25">
      <c r="A7227" s="37"/>
      <c r="B7227" s="38"/>
      <c r="C7227" s="97"/>
      <c r="D7227" s="92"/>
      <c r="E7227" s="88" t="str">
        <f>IF(A7227&lt;&gt;0,IFERROR(VLOOKUP(D7227,Transactions!$K$4:$L$24,2,0), "Invalid date, no label or wrong spelling"),"Date and/or label missing. Exclude?")</f>
        <v>Date and/or label missing. Exclude?</v>
      </c>
      <c r="F7227" s="201"/>
      <c r="G7227" s="202"/>
      <c r="H7227" s="203"/>
      <c r="I7227">
        <f t="shared" si="228"/>
        <v>0</v>
      </c>
      <c r="J7227">
        <f t="shared" si="229"/>
        <v>1</v>
      </c>
    </row>
    <row r="7228" spans="1:10" x14ac:dyDescent="0.25">
      <c r="A7228" s="37"/>
      <c r="B7228" s="38"/>
      <c r="C7228" s="97"/>
      <c r="D7228" s="92"/>
      <c r="E7228" s="88" t="str">
        <f>IF(A7228&lt;&gt;0,IFERROR(VLOOKUP(D7228,Transactions!$K$4:$L$24,2,0), "Invalid date, no label or wrong spelling"),"Date and/or label missing. Exclude?")</f>
        <v>Date and/or label missing. Exclude?</v>
      </c>
      <c r="F7228" s="201"/>
      <c r="G7228" s="202"/>
      <c r="H7228" s="203"/>
      <c r="I7228">
        <f t="shared" si="228"/>
        <v>0</v>
      </c>
      <c r="J7228">
        <f t="shared" si="229"/>
        <v>1</v>
      </c>
    </row>
    <row r="7229" spans="1:10" x14ac:dyDescent="0.25">
      <c r="A7229" s="37"/>
      <c r="B7229" s="38"/>
      <c r="C7229" s="97"/>
      <c r="D7229" s="92"/>
      <c r="E7229" s="88" t="str">
        <f>IF(A7229&lt;&gt;0,IFERROR(VLOOKUP(D7229,Transactions!$K$4:$L$24,2,0), "Invalid date, no label or wrong spelling"),"Date and/or label missing. Exclude?")</f>
        <v>Date and/or label missing. Exclude?</v>
      </c>
      <c r="F7229" s="201"/>
      <c r="G7229" s="202"/>
      <c r="H7229" s="203"/>
      <c r="I7229">
        <f t="shared" si="228"/>
        <v>0</v>
      </c>
      <c r="J7229">
        <f t="shared" si="229"/>
        <v>1</v>
      </c>
    </row>
    <row r="7230" spans="1:10" x14ac:dyDescent="0.25">
      <c r="A7230" s="37"/>
      <c r="B7230" s="38"/>
      <c r="C7230" s="97"/>
      <c r="D7230" s="92"/>
      <c r="E7230" s="88" t="str">
        <f>IF(A7230&lt;&gt;0,IFERROR(VLOOKUP(D7230,Transactions!$K$4:$L$24,2,0), "Invalid date, no label or wrong spelling"),"Date and/or label missing. Exclude?")</f>
        <v>Date and/or label missing. Exclude?</v>
      </c>
      <c r="F7230" s="201"/>
      <c r="G7230" s="202"/>
      <c r="H7230" s="203"/>
      <c r="I7230">
        <f t="shared" si="228"/>
        <v>0</v>
      </c>
      <c r="J7230">
        <f t="shared" si="229"/>
        <v>1</v>
      </c>
    </row>
    <row r="7231" spans="1:10" x14ac:dyDescent="0.25">
      <c r="A7231" s="37"/>
      <c r="B7231" s="38"/>
      <c r="C7231" s="97"/>
      <c r="D7231" s="92"/>
      <c r="E7231" s="88" t="str">
        <f>IF(A7231&lt;&gt;0,IFERROR(VLOOKUP(D7231,Transactions!$K$4:$L$24,2,0), "Invalid date, no label or wrong spelling"),"Date and/or label missing. Exclude?")</f>
        <v>Date and/or label missing. Exclude?</v>
      </c>
      <c r="F7231" s="201"/>
      <c r="G7231" s="202"/>
      <c r="H7231" s="203"/>
      <c r="I7231">
        <f t="shared" si="228"/>
        <v>0</v>
      </c>
      <c r="J7231">
        <f t="shared" si="229"/>
        <v>1</v>
      </c>
    </row>
    <row r="7232" spans="1:10" x14ac:dyDescent="0.25">
      <c r="A7232" s="37"/>
      <c r="B7232" s="38"/>
      <c r="C7232" s="97"/>
      <c r="D7232" s="92"/>
      <c r="E7232" s="88" t="str">
        <f>IF(A7232&lt;&gt;0,IFERROR(VLOOKUP(D7232,Transactions!$K$4:$L$24,2,0), "Invalid date, no label or wrong spelling"),"Date and/or label missing. Exclude?")</f>
        <v>Date and/or label missing. Exclude?</v>
      </c>
      <c r="F7232" s="201"/>
      <c r="G7232" s="202"/>
      <c r="H7232" s="203"/>
      <c r="I7232">
        <f t="shared" si="228"/>
        <v>0</v>
      </c>
      <c r="J7232">
        <f t="shared" si="229"/>
        <v>1</v>
      </c>
    </row>
    <row r="7233" spans="1:10" x14ac:dyDescent="0.25">
      <c r="A7233" s="37"/>
      <c r="B7233" s="38"/>
      <c r="C7233" s="97"/>
      <c r="D7233" s="92"/>
      <c r="E7233" s="88" t="str">
        <f>IF(A7233&lt;&gt;0,IFERROR(VLOOKUP(D7233,Transactions!$K$4:$L$24,2,0), "Invalid date, no label or wrong spelling"),"Date and/or label missing. Exclude?")</f>
        <v>Date and/or label missing. Exclude?</v>
      </c>
      <c r="F7233" s="201"/>
      <c r="G7233" s="202"/>
      <c r="H7233" s="203"/>
      <c r="I7233">
        <f t="shared" si="228"/>
        <v>0</v>
      </c>
      <c r="J7233">
        <f t="shared" si="229"/>
        <v>1</v>
      </c>
    </row>
    <row r="7234" spans="1:10" x14ac:dyDescent="0.25">
      <c r="A7234" s="37"/>
      <c r="B7234" s="38"/>
      <c r="C7234" s="97"/>
      <c r="D7234" s="92"/>
      <c r="E7234" s="88" t="str">
        <f>IF(A7234&lt;&gt;0,IFERROR(VLOOKUP(D7234,Transactions!$K$4:$L$24,2,0), "Invalid date, no label or wrong spelling"),"Date and/or label missing. Exclude?")</f>
        <v>Date and/or label missing. Exclude?</v>
      </c>
      <c r="F7234" s="201"/>
      <c r="G7234" s="202"/>
      <c r="H7234" s="203"/>
      <c r="I7234">
        <f t="shared" si="228"/>
        <v>0</v>
      </c>
      <c r="J7234">
        <f t="shared" si="229"/>
        <v>1</v>
      </c>
    </row>
    <row r="7235" spans="1:10" x14ac:dyDescent="0.25">
      <c r="A7235" s="37"/>
      <c r="B7235" s="38"/>
      <c r="C7235" s="97"/>
      <c r="D7235" s="92"/>
      <c r="E7235" s="88" t="str">
        <f>IF(A7235&lt;&gt;0,IFERROR(VLOOKUP(D7235,Transactions!$K$4:$L$24,2,0), "Invalid date, no label or wrong spelling"),"Date and/or label missing. Exclude?")</f>
        <v>Date and/or label missing. Exclude?</v>
      </c>
      <c r="F7235" s="201"/>
      <c r="G7235" s="202"/>
      <c r="H7235" s="203"/>
      <c r="I7235">
        <f t="shared" si="228"/>
        <v>0</v>
      </c>
      <c r="J7235">
        <f t="shared" si="229"/>
        <v>1</v>
      </c>
    </row>
    <row r="7236" spans="1:10" x14ac:dyDescent="0.25">
      <c r="A7236" s="37"/>
      <c r="B7236" s="38"/>
      <c r="C7236" s="97"/>
      <c r="D7236" s="92"/>
      <c r="E7236" s="88" t="str">
        <f>IF(A7236&lt;&gt;0,IFERROR(VLOOKUP(D7236,Transactions!$K$4:$L$24,2,0), "Invalid date, no label or wrong spelling"),"Date and/or label missing. Exclude?")</f>
        <v>Date and/or label missing. Exclude?</v>
      </c>
      <c r="F7236" s="201"/>
      <c r="G7236" s="202"/>
      <c r="H7236" s="203"/>
      <c r="I7236">
        <f t="shared" si="228"/>
        <v>0</v>
      </c>
      <c r="J7236">
        <f t="shared" si="229"/>
        <v>1</v>
      </c>
    </row>
    <row r="7237" spans="1:10" x14ac:dyDescent="0.25">
      <c r="A7237" s="37"/>
      <c r="B7237" s="38"/>
      <c r="C7237" s="97"/>
      <c r="D7237" s="92"/>
      <c r="E7237" s="88" t="str">
        <f>IF(A7237&lt;&gt;0,IFERROR(VLOOKUP(D7237,Transactions!$K$4:$L$24,2,0), "Invalid date, no label or wrong spelling"),"Date and/or label missing. Exclude?")</f>
        <v>Date and/or label missing. Exclude?</v>
      </c>
      <c r="F7237" s="201"/>
      <c r="G7237" s="202"/>
      <c r="H7237" s="203"/>
      <c r="I7237">
        <f t="shared" si="228"/>
        <v>0</v>
      </c>
      <c r="J7237">
        <f t="shared" si="229"/>
        <v>1</v>
      </c>
    </row>
    <row r="7238" spans="1:10" x14ac:dyDescent="0.25">
      <c r="A7238" s="37"/>
      <c r="B7238" s="38"/>
      <c r="C7238" s="97"/>
      <c r="D7238" s="92"/>
      <c r="E7238" s="88" t="str">
        <f>IF(A7238&lt;&gt;0,IFERROR(VLOOKUP(D7238,Transactions!$K$4:$L$24,2,0), "Invalid date, no label or wrong spelling"),"Date and/or label missing. Exclude?")</f>
        <v>Date and/or label missing. Exclude?</v>
      </c>
      <c r="F7238" s="201"/>
      <c r="G7238" s="202"/>
      <c r="H7238" s="203"/>
      <c r="I7238">
        <f t="shared" si="228"/>
        <v>0</v>
      </c>
      <c r="J7238">
        <f t="shared" si="229"/>
        <v>1</v>
      </c>
    </row>
    <row r="7239" spans="1:10" x14ac:dyDescent="0.25">
      <c r="A7239" s="37"/>
      <c r="B7239" s="38"/>
      <c r="C7239" s="97"/>
      <c r="D7239" s="92"/>
      <c r="E7239" s="88" t="str">
        <f>IF(A7239&lt;&gt;0,IFERROR(VLOOKUP(D7239,Transactions!$K$4:$L$24,2,0), "Invalid date, no label or wrong spelling"),"Date and/or label missing. Exclude?")</f>
        <v>Date and/or label missing. Exclude?</v>
      </c>
      <c r="F7239" s="201"/>
      <c r="G7239" s="202"/>
      <c r="H7239" s="203"/>
      <c r="I7239">
        <f t="shared" si="228"/>
        <v>0</v>
      </c>
      <c r="J7239">
        <f t="shared" si="229"/>
        <v>1</v>
      </c>
    </row>
    <row r="7240" spans="1:10" x14ac:dyDescent="0.25">
      <c r="A7240" s="37"/>
      <c r="B7240" s="38"/>
      <c r="C7240" s="97"/>
      <c r="D7240" s="92"/>
      <c r="E7240" s="88" t="str">
        <f>IF(A7240&lt;&gt;0,IFERROR(VLOOKUP(D7240,Transactions!$K$4:$L$24,2,0), "Invalid date, no label or wrong spelling"),"Date and/or label missing. Exclude?")</f>
        <v>Date and/or label missing. Exclude?</v>
      </c>
      <c r="F7240" s="201"/>
      <c r="G7240" s="202"/>
      <c r="H7240" s="203"/>
      <c r="I7240">
        <f t="shared" si="228"/>
        <v>0</v>
      </c>
      <c r="J7240">
        <f t="shared" si="229"/>
        <v>1</v>
      </c>
    </row>
    <row r="7241" spans="1:10" x14ac:dyDescent="0.25">
      <c r="A7241" s="37"/>
      <c r="B7241" s="38"/>
      <c r="C7241" s="97"/>
      <c r="D7241" s="92"/>
      <c r="E7241" s="88" t="str">
        <f>IF(A7241&lt;&gt;0,IFERROR(VLOOKUP(D7241,Transactions!$K$4:$L$24,2,0), "Invalid date, no label or wrong spelling"),"Date and/or label missing. Exclude?")</f>
        <v>Date and/or label missing. Exclude?</v>
      </c>
      <c r="F7241" s="201"/>
      <c r="G7241" s="202"/>
      <c r="H7241" s="203"/>
      <c r="I7241">
        <f t="shared" si="228"/>
        <v>0</v>
      </c>
      <c r="J7241">
        <f t="shared" si="229"/>
        <v>1</v>
      </c>
    </row>
    <row r="7242" spans="1:10" x14ac:dyDescent="0.25">
      <c r="A7242" s="37"/>
      <c r="B7242" s="38"/>
      <c r="C7242" s="97"/>
      <c r="D7242" s="92"/>
      <c r="E7242" s="88" t="str">
        <f>IF(A7242&lt;&gt;0,IFERROR(VLOOKUP(D7242,Transactions!$K$4:$L$24,2,0), "Invalid date, no label or wrong spelling"),"Date and/or label missing. Exclude?")</f>
        <v>Date and/or label missing. Exclude?</v>
      </c>
      <c r="F7242" s="201"/>
      <c r="G7242" s="202"/>
      <c r="H7242" s="203"/>
      <c r="I7242">
        <f t="shared" si="228"/>
        <v>0</v>
      </c>
      <c r="J7242">
        <f t="shared" si="229"/>
        <v>1</v>
      </c>
    </row>
    <row r="7243" spans="1:10" x14ac:dyDescent="0.25">
      <c r="A7243" s="37"/>
      <c r="B7243" s="38"/>
      <c r="C7243" s="97"/>
      <c r="D7243" s="92"/>
      <c r="E7243" s="88" t="str">
        <f>IF(A7243&lt;&gt;0,IFERROR(VLOOKUP(D7243,Transactions!$K$4:$L$24,2,0), "Invalid date, no label or wrong spelling"),"Date and/or label missing. Exclude?")</f>
        <v>Date and/or label missing. Exclude?</v>
      </c>
      <c r="F7243" s="201"/>
      <c r="G7243" s="202"/>
      <c r="H7243" s="203"/>
      <c r="I7243">
        <f t="shared" si="228"/>
        <v>0</v>
      </c>
      <c r="J7243">
        <f t="shared" si="229"/>
        <v>1</v>
      </c>
    </row>
    <row r="7244" spans="1:10" x14ac:dyDescent="0.25">
      <c r="A7244" s="37"/>
      <c r="B7244" s="38"/>
      <c r="C7244" s="97"/>
      <c r="D7244" s="92"/>
      <c r="E7244" s="88" t="str">
        <f>IF(A7244&lt;&gt;0,IFERROR(VLOOKUP(D7244,Transactions!$K$4:$L$24,2,0), "Invalid date, no label or wrong spelling"),"Date and/or label missing. Exclude?")</f>
        <v>Date and/or label missing. Exclude?</v>
      </c>
      <c r="F7244" s="201"/>
      <c r="G7244" s="202"/>
      <c r="H7244" s="203"/>
      <c r="I7244">
        <f t="shared" si="228"/>
        <v>0</v>
      </c>
      <c r="J7244">
        <f t="shared" si="229"/>
        <v>1</v>
      </c>
    </row>
    <row r="7245" spans="1:10" x14ac:dyDescent="0.25">
      <c r="A7245" s="37"/>
      <c r="B7245" s="38"/>
      <c r="C7245" s="97"/>
      <c r="D7245" s="92"/>
      <c r="E7245" s="88" t="str">
        <f>IF(A7245&lt;&gt;0,IFERROR(VLOOKUP(D7245,Transactions!$K$4:$L$24,2,0), "Invalid date, no label or wrong spelling"),"Date and/or label missing. Exclude?")</f>
        <v>Date and/or label missing. Exclude?</v>
      </c>
      <c r="F7245" s="201"/>
      <c r="G7245" s="202"/>
      <c r="H7245" s="203"/>
      <c r="I7245">
        <f t="shared" si="228"/>
        <v>0</v>
      </c>
      <c r="J7245">
        <f t="shared" si="229"/>
        <v>1</v>
      </c>
    </row>
    <row r="7246" spans="1:10" x14ac:dyDescent="0.25">
      <c r="A7246" s="37"/>
      <c r="B7246" s="38"/>
      <c r="C7246" s="97"/>
      <c r="D7246" s="92"/>
      <c r="E7246" s="88" t="str">
        <f>IF(A7246&lt;&gt;0,IFERROR(VLOOKUP(D7246,Transactions!$K$4:$L$24,2,0), "Invalid date, no label or wrong spelling"),"Date and/or label missing. Exclude?")</f>
        <v>Date and/or label missing. Exclude?</v>
      </c>
      <c r="F7246" s="201"/>
      <c r="G7246" s="202"/>
      <c r="H7246" s="203"/>
      <c r="I7246">
        <f t="shared" si="228"/>
        <v>0</v>
      </c>
      <c r="J7246">
        <f t="shared" si="229"/>
        <v>1</v>
      </c>
    </row>
    <row r="7247" spans="1:10" x14ac:dyDescent="0.25">
      <c r="A7247" s="37"/>
      <c r="B7247" s="38"/>
      <c r="C7247" s="97"/>
      <c r="D7247" s="92"/>
      <c r="E7247" s="88" t="str">
        <f>IF(A7247&lt;&gt;0,IFERROR(VLOOKUP(D7247,Transactions!$K$4:$L$24,2,0), "Invalid date, no label or wrong spelling"),"Date and/or label missing. Exclude?")</f>
        <v>Date and/or label missing. Exclude?</v>
      </c>
      <c r="F7247" s="201"/>
      <c r="G7247" s="202"/>
      <c r="H7247" s="203"/>
      <c r="I7247">
        <f t="shared" si="228"/>
        <v>0</v>
      </c>
      <c r="J7247">
        <f t="shared" si="229"/>
        <v>1</v>
      </c>
    </row>
    <row r="7248" spans="1:10" x14ac:dyDescent="0.25">
      <c r="A7248" s="37"/>
      <c r="B7248" s="38"/>
      <c r="C7248" s="97"/>
      <c r="D7248" s="92"/>
      <c r="E7248" s="88" t="str">
        <f>IF(A7248&lt;&gt;0,IFERROR(VLOOKUP(D7248,Transactions!$K$4:$L$24,2,0), "Invalid date, no label or wrong spelling"),"Date and/or label missing. Exclude?")</f>
        <v>Date and/or label missing. Exclude?</v>
      </c>
      <c r="F7248" s="201"/>
      <c r="G7248" s="202"/>
      <c r="H7248" s="203"/>
      <c r="I7248">
        <f t="shared" si="228"/>
        <v>0</v>
      </c>
      <c r="J7248">
        <f t="shared" si="229"/>
        <v>1</v>
      </c>
    </row>
    <row r="7249" spans="1:10" x14ac:dyDescent="0.25">
      <c r="A7249" s="37"/>
      <c r="B7249" s="38"/>
      <c r="C7249" s="97"/>
      <c r="D7249" s="92"/>
      <c r="E7249" s="88" t="str">
        <f>IF(A7249&lt;&gt;0,IFERROR(VLOOKUP(D7249,Transactions!$K$4:$L$24,2,0), "Invalid date, no label or wrong spelling"),"Date and/or label missing. Exclude?")</f>
        <v>Date and/or label missing. Exclude?</v>
      </c>
      <c r="F7249" s="201"/>
      <c r="G7249" s="202"/>
      <c r="H7249" s="203"/>
      <c r="I7249">
        <f t="shared" ref="I7249:I7312" si="230">WEEKNUM(A7249)</f>
        <v>0</v>
      </c>
      <c r="J7249">
        <f t="shared" ref="J7249:J7312" si="231">MONTH(A7249)</f>
        <v>1</v>
      </c>
    </row>
    <row r="7250" spans="1:10" x14ac:dyDescent="0.25">
      <c r="A7250" s="37"/>
      <c r="B7250" s="38"/>
      <c r="C7250" s="97"/>
      <c r="D7250" s="92"/>
      <c r="E7250" s="88" t="str">
        <f>IF(A7250&lt;&gt;0,IFERROR(VLOOKUP(D7250,Transactions!$K$4:$L$24,2,0), "Invalid date, no label or wrong spelling"),"Date and/or label missing. Exclude?")</f>
        <v>Date and/or label missing. Exclude?</v>
      </c>
      <c r="F7250" s="201"/>
      <c r="G7250" s="202"/>
      <c r="H7250" s="203"/>
      <c r="I7250">
        <f t="shared" si="230"/>
        <v>0</v>
      </c>
      <c r="J7250">
        <f t="shared" si="231"/>
        <v>1</v>
      </c>
    </row>
    <row r="7251" spans="1:10" x14ac:dyDescent="0.25">
      <c r="A7251" s="37"/>
      <c r="B7251" s="38"/>
      <c r="C7251" s="97"/>
      <c r="D7251" s="92"/>
      <c r="E7251" s="88" t="str">
        <f>IF(A7251&lt;&gt;0,IFERROR(VLOOKUP(D7251,Transactions!$K$4:$L$24,2,0), "Invalid date, no label or wrong spelling"),"Date and/or label missing. Exclude?")</f>
        <v>Date and/or label missing. Exclude?</v>
      </c>
      <c r="F7251" s="201"/>
      <c r="G7251" s="202"/>
      <c r="H7251" s="203"/>
      <c r="I7251">
        <f t="shared" si="230"/>
        <v>0</v>
      </c>
      <c r="J7251">
        <f t="shared" si="231"/>
        <v>1</v>
      </c>
    </row>
    <row r="7252" spans="1:10" x14ac:dyDescent="0.25">
      <c r="A7252" s="37"/>
      <c r="B7252" s="38"/>
      <c r="C7252" s="97"/>
      <c r="D7252" s="92"/>
      <c r="E7252" s="88" t="str">
        <f>IF(A7252&lt;&gt;0,IFERROR(VLOOKUP(D7252,Transactions!$K$4:$L$24,2,0), "Invalid date, no label or wrong spelling"),"Date and/or label missing. Exclude?")</f>
        <v>Date and/or label missing. Exclude?</v>
      </c>
      <c r="F7252" s="201"/>
      <c r="G7252" s="202"/>
      <c r="H7252" s="203"/>
      <c r="I7252">
        <f t="shared" si="230"/>
        <v>0</v>
      </c>
      <c r="J7252">
        <f t="shared" si="231"/>
        <v>1</v>
      </c>
    </row>
    <row r="7253" spans="1:10" x14ac:dyDescent="0.25">
      <c r="A7253" s="37"/>
      <c r="B7253" s="38"/>
      <c r="C7253" s="97"/>
      <c r="D7253" s="92"/>
      <c r="E7253" s="88" t="str">
        <f>IF(A7253&lt;&gt;0,IFERROR(VLOOKUP(D7253,Transactions!$K$4:$L$24,2,0), "Invalid date, no label or wrong spelling"),"Date and/or label missing. Exclude?")</f>
        <v>Date and/or label missing. Exclude?</v>
      </c>
      <c r="F7253" s="201"/>
      <c r="G7253" s="202"/>
      <c r="H7253" s="203"/>
      <c r="I7253">
        <f t="shared" si="230"/>
        <v>0</v>
      </c>
      <c r="J7253">
        <f t="shared" si="231"/>
        <v>1</v>
      </c>
    </row>
    <row r="7254" spans="1:10" x14ac:dyDescent="0.25">
      <c r="A7254" s="37"/>
      <c r="B7254" s="38"/>
      <c r="C7254" s="97"/>
      <c r="D7254" s="92"/>
      <c r="E7254" s="88" t="str">
        <f>IF(A7254&lt;&gt;0,IFERROR(VLOOKUP(D7254,Transactions!$K$4:$L$24,2,0), "Invalid date, no label or wrong spelling"),"Date and/or label missing. Exclude?")</f>
        <v>Date and/or label missing. Exclude?</v>
      </c>
      <c r="F7254" s="201"/>
      <c r="G7254" s="202"/>
      <c r="H7254" s="203"/>
      <c r="I7254">
        <f t="shared" si="230"/>
        <v>0</v>
      </c>
      <c r="J7254">
        <f t="shared" si="231"/>
        <v>1</v>
      </c>
    </row>
    <row r="7255" spans="1:10" x14ac:dyDescent="0.25">
      <c r="A7255" s="37"/>
      <c r="B7255" s="38"/>
      <c r="C7255" s="97"/>
      <c r="D7255" s="92"/>
      <c r="E7255" s="88" t="str">
        <f>IF(A7255&lt;&gt;0,IFERROR(VLOOKUP(D7255,Transactions!$K$4:$L$24,2,0), "Invalid date, no label or wrong spelling"),"Date and/or label missing. Exclude?")</f>
        <v>Date and/or label missing. Exclude?</v>
      </c>
      <c r="F7255" s="201"/>
      <c r="G7255" s="202"/>
      <c r="H7255" s="203"/>
      <c r="I7255">
        <f t="shared" si="230"/>
        <v>0</v>
      </c>
      <c r="J7255">
        <f t="shared" si="231"/>
        <v>1</v>
      </c>
    </row>
    <row r="7256" spans="1:10" x14ac:dyDescent="0.25">
      <c r="A7256" s="37"/>
      <c r="B7256" s="38"/>
      <c r="C7256" s="97"/>
      <c r="D7256" s="92"/>
      <c r="E7256" s="88" t="str">
        <f>IF(A7256&lt;&gt;0,IFERROR(VLOOKUP(D7256,Transactions!$K$4:$L$24,2,0), "Invalid date, no label or wrong spelling"),"Date and/or label missing. Exclude?")</f>
        <v>Date and/or label missing. Exclude?</v>
      </c>
      <c r="F7256" s="201"/>
      <c r="G7256" s="202"/>
      <c r="H7256" s="203"/>
      <c r="I7256">
        <f t="shared" si="230"/>
        <v>0</v>
      </c>
      <c r="J7256">
        <f t="shared" si="231"/>
        <v>1</v>
      </c>
    </row>
    <row r="7257" spans="1:10" x14ac:dyDescent="0.25">
      <c r="A7257" s="37"/>
      <c r="B7257" s="38"/>
      <c r="C7257" s="97"/>
      <c r="D7257" s="92"/>
      <c r="E7257" s="88" t="str">
        <f>IF(A7257&lt;&gt;0,IFERROR(VLOOKUP(D7257,Transactions!$K$4:$L$24,2,0), "Invalid date, no label or wrong spelling"),"Date and/or label missing. Exclude?")</f>
        <v>Date and/or label missing. Exclude?</v>
      </c>
      <c r="F7257" s="201"/>
      <c r="G7257" s="202"/>
      <c r="H7257" s="203"/>
      <c r="I7257">
        <f t="shared" si="230"/>
        <v>0</v>
      </c>
      <c r="J7257">
        <f t="shared" si="231"/>
        <v>1</v>
      </c>
    </row>
    <row r="7258" spans="1:10" x14ac:dyDescent="0.25">
      <c r="A7258" s="37"/>
      <c r="B7258" s="38"/>
      <c r="C7258" s="97"/>
      <c r="D7258" s="92"/>
      <c r="E7258" s="88" t="str">
        <f>IF(A7258&lt;&gt;0,IFERROR(VLOOKUP(D7258,Transactions!$K$4:$L$24,2,0), "Invalid date, no label or wrong spelling"),"Date and/or label missing. Exclude?")</f>
        <v>Date and/or label missing. Exclude?</v>
      </c>
      <c r="F7258" s="201"/>
      <c r="G7258" s="202"/>
      <c r="H7258" s="203"/>
      <c r="I7258">
        <f t="shared" si="230"/>
        <v>0</v>
      </c>
      <c r="J7258">
        <f t="shared" si="231"/>
        <v>1</v>
      </c>
    </row>
    <row r="7259" spans="1:10" x14ac:dyDescent="0.25">
      <c r="A7259" s="37"/>
      <c r="B7259" s="38"/>
      <c r="C7259" s="97"/>
      <c r="D7259" s="92"/>
      <c r="E7259" s="88" t="str">
        <f>IF(A7259&lt;&gt;0,IFERROR(VLOOKUP(D7259,Transactions!$K$4:$L$24,2,0), "Invalid date, no label or wrong spelling"),"Date and/or label missing. Exclude?")</f>
        <v>Date and/or label missing. Exclude?</v>
      </c>
      <c r="F7259" s="201"/>
      <c r="G7259" s="202"/>
      <c r="H7259" s="203"/>
      <c r="I7259">
        <f t="shared" si="230"/>
        <v>0</v>
      </c>
      <c r="J7259">
        <f t="shared" si="231"/>
        <v>1</v>
      </c>
    </row>
    <row r="7260" spans="1:10" x14ac:dyDescent="0.25">
      <c r="A7260" s="37"/>
      <c r="B7260" s="38"/>
      <c r="C7260" s="97"/>
      <c r="D7260" s="92"/>
      <c r="E7260" s="88" t="str">
        <f>IF(A7260&lt;&gt;0,IFERROR(VLOOKUP(D7260,Transactions!$K$4:$L$24,2,0), "Invalid date, no label or wrong spelling"),"Date and/or label missing. Exclude?")</f>
        <v>Date and/or label missing. Exclude?</v>
      </c>
      <c r="F7260" s="201"/>
      <c r="G7260" s="202"/>
      <c r="H7260" s="203"/>
      <c r="I7260">
        <f t="shared" si="230"/>
        <v>0</v>
      </c>
      <c r="J7260">
        <f t="shared" si="231"/>
        <v>1</v>
      </c>
    </row>
    <row r="7261" spans="1:10" x14ac:dyDescent="0.25">
      <c r="A7261" s="37"/>
      <c r="B7261" s="38"/>
      <c r="C7261" s="97"/>
      <c r="D7261" s="92"/>
      <c r="E7261" s="88" t="str">
        <f>IF(A7261&lt;&gt;0,IFERROR(VLOOKUP(D7261,Transactions!$K$4:$L$24,2,0), "Invalid date, no label or wrong spelling"),"Date and/or label missing. Exclude?")</f>
        <v>Date and/or label missing. Exclude?</v>
      </c>
      <c r="F7261" s="201"/>
      <c r="G7261" s="202"/>
      <c r="H7261" s="203"/>
      <c r="I7261">
        <f t="shared" si="230"/>
        <v>0</v>
      </c>
      <c r="J7261">
        <f t="shared" si="231"/>
        <v>1</v>
      </c>
    </row>
    <row r="7262" spans="1:10" x14ac:dyDescent="0.25">
      <c r="A7262" s="37"/>
      <c r="B7262" s="38"/>
      <c r="C7262" s="97"/>
      <c r="D7262" s="92"/>
      <c r="E7262" s="88" t="str">
        <f>IF(A7262&lt;&gt;0,IFERROR(VLOOKUP(D7262,Transactions!$K$4:$L$24,2,0), "Invalid date, no label or wrong spelling"),"Date and/or label missing. Exclude?")</f>
        <v>Date and/or label missing. Exclude?</v>
      </c>
      <c r="F7262" s="201"/>
      <c r="G7262" s="202"/>
      <c r="H7262" s="203"/>
      <c r="I7262">
        <f t="shared" si="230"/>
        <v>0</v>
      </c>
      <c r="J7262">
        <f t="shared" si="231"/>
        <v>1</v>
      </c>
    </row>
    <row r="7263" spans="1:10" x14ac:dyDescent="0.25">
      <c r="A7263" s="37"/>
      <c r="B7263" s="38"/>
      <c r="C7263" s="97"/>
      <c r="D7263" s="92"/>
      <c r="E7263" s="88" t="str">
        <f>IF(A7263&lt;&gt;0,IFERROR(VLOOKUP(D7263,Transactions!$K$4:$L$24,2,0), "Invalid date, no label or wrong spelling"),"Date and/or label missing. Exclude?")</f>
        <v>Date and/or label missing. Exclude?</v>
      </c>
      <c r="F7263" s="201"/>
      <c r="G7263" s="202"/>
      <c r="H7263" s="203"/>
      <c r="I7263">
        <f t="shared" si="230"/>
        <v>0</v>
      </c>
      <c r="J7263">
        <f t="shared" si="231"/>
        <v>1</v>
      </c>
    </row>
    <row r="7264" spans="1:10" x14ac:dyDescent="0.25">
      <c r="A7264" s="37"/>
      <c r="B7264" s="38"/>
      <c r="C7264" s="97"/>
      <c r="D7264" s="92"/>
      <c r="E7264" s="88" t="str">
        <f>IF(A7264&lt;&gt;0,IFERROR(VLOOKUP(D7264,Transactions!$K$4:$L$24,2,0), "Invalid date, no label or wrong spelling"),"Date and/or label missing. Exclude?")</f>
        <v>Date and/or label missing. Exclude?</v>
      </c>
      <c r="F7264" s="201"/>
      <c r="G7264" s="202"/>
      <c r="H7264" s="203"/>
      <c r="I7264">
        <f t="shared" si="230"/>
        <v>0</v>
      </c>
      <c r="J7264">
        <f t="shared" si="231"/>
        <v>1</v>
      </c>
    </row>
    <row r="7265" spans="1:10" x14ac:dyDescent="0.25">
      <c r="A7265" s="37"/>
      <c r="B7265" s="38"/>
      <c r="C7265" s="97"/>
      <c r="D7265" s="92"/>
      <c r="E7265" s="88" t="str">
        <f>IF(A7265&lt;&gt;0,IFERROR(VLOOKUP(D7265,Transactions!$K$4:$L$24,2,0), "Invalid date, no label or wrong spelling"),"Date and/or label missing. Exclude?")</f>
        <v>Date and/or label missing. Exclude?</v>
      </c>
      <c r="F7265" s="201"/>
      <c r="G7265" s="202"/>
      <c r="H7265" s="203"/>
      <c r="I7265">
        <f t="shared" si="230"/>
        <v>0</v>
      </c>
      <c r="J7265">
        <f t="shared" si="231"/>
        <v>1</v>
      </c>
    </row>
    <row r="7266" spans="1:10" x14ac:dyDescent="0.25">
      <c r="A7266" s="37"/>
      <c r="B7266" s="38"/>
      <c r="C7266" s="97"/>
      <c r="D7266" s="92"/>
      <c r="E7266" s="88" t="str">
        <f>IF(A7266&lt;&gt;0,IFERROR(VLOOKUP(D7266,Transactions!$K$4:$L$24,2,0), "Invalid date, no label or wrong spelling"),"Date and/or label missing. Exclude?")</f>
        <v>Date and/or label missing. Exclude?</v>
      </c>
      <c r="F7266" s="201"/>
      <c r="G7266" s="202"/>
      <c r="H7266" s="203"/>
      <c r="I7266">
        <f t="shared" si="230"/>
        <v>0</v>
      </c>
      <c r="J7266">
        <f t="shared" si="231"/>
        <v>1</v>
      </c>
    </row>
    <row r="7267" spans="1:10" x14ac:dyDescent="0.25">
      <c r="A7267" s="37"/>
      <c r="B7267" s="38"/>
      <c r="C7267" s="97"/>
      <c r="D7267" s="92"/>
      <c r="E7267" s="88" t="str">
        <f>IF(A7267&lt;&gt;0,IFERROR(VLOOKUP(D7267,Transactions!$K$4:$L$24,2,0), "Invalid date, no label or wrong spelling"),"Date and/or label missing. Exclude?")</f>
        <v>Date and/or label missing. Exclude?</v>
      </c>
      <c r="F7267" s="201"/>
      <c r="G7267" s="202"/>
      <c r="H7267" s="203"/>
      <c r="I7267">
        <f t="shared" si="230"/>
        <v>0</v>
      </c>
      <c r="J7267">
        <f t="shared" si="231"/>
        <v>1</v>
      </c>
    </row>
    <row r="7268" spans="1:10" x14ac:dyDescent="0.25">
      <c r="A7268" s="37"/>
      <c r="B7268" s="38"/>
      <c r="C7268" s="97"/>
      <c r="D7268" s="92"/>
      <c r="E7268" s="88" t="str">
        <f>IF(A7268&lt;&gt;0,IFERROR(VLOOKUP(D7268,Transactions!$K$4:$L$24,2,0), "Invalid date, no label or wrong spelling"),"Date and/or label missing. Exclude?")</f>
        <v>Date and/or label missing. Exclude?</v>
      </c>
      <c r="F7268" s="201"/>
      <c r="G7268" s="202"/>
      <c r="H7268" s="203"/>
      <c r="I7268">
        <f t="shared" si="230"/>
        <v>0</v>
      </c>
      <c r="J7268">
        <f t="shared" si="231"/>
        <v>1</v>
      </c>
    </row>
    <row r="7269" spans="1:10" x14ac:dyDescent="0.25">
      <c r="A7269" s="37"/>
      <c r="B7269" s="38"/>
      <c r="C7269" s="97"/>
      <c r="D7269" s="92"/>
      <c r="E7269" s="88" t="str">
        <f>IF(A7269&lt;&gt;0,IFERROR(VLOOKUP(D7269,Transactions!$K$4:$L$24,2,0), "Invalid date, no label or wrong spelling"),"Date and/or label missing. Exclude?")</f>
        <v>Date and/or label missing. Exclude?</v>
      </c>
      <c r="F7269" s="201"/>
      <c r="G7269" s="202"/>
      <c r="H7269" s="203"/>
      <c r="I7269">
        <f t="shared" si="230"/>
        <v>0</v>
      </c>
      <c r="J7269">
        <f t="shared" si="231"/>
        <v>1</v>
      </c>
    </row>
    <row r="7270" spans="1:10" x14ac:dyDescent="0.25">
      <c r="A7270" s="37"/>
      <c r="B7270" s="38"/>
      <c r="C7270" s="97"/>
      <c r="D7270" s="92"/>
      <c r="E7270" s="88" t="str">
        <f>IF(A7270&lt;&gt;0,IFERROR(VLOOKUP(D7270,Transactions!$K$4:$L$24,2,0), "Invalid date, no label or wrong spelling"),"Date and/or label missing. Exclude?")</f>
        <v>Date and/or label missing. Exclude?</v>
      </c>
      <c r="F7270" s="201"/>
      <c r="G7270" s="202"/>
      <c r="H7270" s="203"/>
      <c r="I7270">
        <f t="shared" si="230"/>
        <v>0</v>
      </c>
      <c r="J7270">
        <f t="shared" si="231"/>
        <v>1</v>
      </c>
    </row>
    <row r="7271" spans="1:10" x14ac:dyDescent="0.25">
      <c r="A7271" s="37"/>
      <c r="B7271" s="38"/>
      <c r="C7271" s="97"/>
      <c r="D7271" s="92"/>
      <c r="E7271" s="88" t="str">
        <f>IF(A7271&lt;&gt;0,IFERROR(VLOOKUP(D7271,Transactions!$K$4:$L$24,2,0), "Invalid date, no label or wrong spelling"),"Date and/or label missing. Exclude?")</f>
        <v>Date and/or label missing. Exclude?</v>
      </c>
      <c r="F7271" s="201"/>
      <c r="G7271" s="202"/>
      <c r="H7271" s="203"/>
      <c r="I7271">
        <f t="shared" si="230"/>
        <v>0</v>
      </c>
      <c r="J7271">
        <f t="shared" si="231"/>
        <v>1</v>
      </c>
    </row>
    <row r="7272" spans="1:10" x14ac:dyDescent="0.25">
      <c r="A7272" s="37"/>
      <c r="B7272" s="38"/>
      <c r="C7272" s="97"/>
      <c r="D7272" s="92"/>
      <c r="E7272" s="88" t="str">
        <f>IF(A7272&lt;&gt;0,IFERROR(VLOOKUP(D7272,Transactions!$K$4:$L$24,2,0), "Invalid date, no label or wrong spelling"),"Date and/or label missing. Exclude?")</f>
        <v>Date and/or label missing. Exclude?</v>
      </c>
      <c r="F7272" s="201"/>
      <c r="G7272" s="202"/>
      <c r="H7272" s="203"/>
      <c r="I7272">
        <f t="shared" si="230"/>
        <v>0</v>
      </c>
      <c r="J7272">
        <f t="shared" si="231"/>
        <v>1</v>
      </c>
    </row>
    <row r="7273" spans="1:10" x14ac:dyDescent="0.25">
      <c r="A7273" s="37"/>
      <c r="B7273" s="38"/>
      <c r="C7273" s="97"/>
      <c r="D7273" s="92"/>
      <c r="E7273" s="88" t="str">
        <f>IF(A7273&lt;&gt;0,IFERROR(VLOOKUP(D7273,Transactions!$K$4:$L$24,2,0), "Invalid date, no label or wrong spelling"),"Date and/or label missing. Exclude?")</f>
        <v>Date and/or label missing. Exclude?</v>
      </c>
      <c r="F7273" s="201"/>
      <c r="G7273" s="202"/>
      <c r="H7273" s="203"/>
      <c r="I7273">
        <f t="shared" si="230"/>
        <v>0</v>
      </c>
      <c r="J7273">
        <f t="shared" si="231"/>
        <v>1</v>
      </c>
    </row>
    <row r="7274" spans="1:10" x14ac:dyDescent="0.25">
      <c r="A7274" s="37"/>
      <c r="B7274" s="38"/>
      <c r="C7274" s="97"/>
      <c r="D7274" s="92"/>
      <c r="E7274" s="88" t="str">
        <f>IF(A7274&lt;&gt;0,IFERROR(VLOOKUP(D7274,Transactions!$K$4:$L$24,2,0), "Invalid date, no label or wrong spelling"),"Date and/or label missing. Exclude?")</f>
        <v>Date and/or label missing. Exclude?</v>
      </c>
      <c r="F7274" s="201"/>
      <c r="G7274" s="202"/>
      <c r="H7274" s="203"/>
      <c r="I7274">
        <f t="shared" si="230"/>
        <v>0</v>
      </c>
      <c r="J7274">
        <f t="shared" si="231"/>
        <v>1</v>
      </c>
    </row>
    <row r="7275" spans="1:10" x14ac:dyDescent="0.25">
      <c r="A7275" s="37"/>
      <c r="B7275" s="38"/>
      <c r="C7275" s="97"/>
      <c r="D7275" s="92"/>
      <c r="E7275" s="88" t="str">
        <f>IF(A7275&lt;&gt;0,IFERROR(VLOOKUP(D7275,Transactions!$K$4:$L$24,2,0), "Invalid date, no label or wrong spelling"),"Date and/or label missing. Exclude?")</f>
        <v>Date and/or label missing. Exclude?</v>
      </c>
      <c r="F7275" s="201"/>
      <c r="G7275" s="202"/>
      <c r="H7275" s="203"/>
      <c r="I7275">
        <f t="shared" si="230"/>
        <v>0</v>
      </c>
      <c r="J7275">
        <f t="shared" si="231"/>
        <v>1</v>
      </c>
    </row>
    <row r="7276" spans="1:10" x14ac:dyDescent="0.25">
      <c r="A7276" s="37"/>
      <c r="B7276" s="38"/>
      <c r="C7276" s="97"/>
      <c r="D7276" s="92"/>
      <c r="E7276" s="88" t="str">
        <f>IF(A7276&lt;&gt;0,IFERROR(VLOOKUP(D7276,Transactions!$K$4:$L$24,2,0), "Invalid date, no label or wrong spelling"),"Date and/or label missing. Exclude?")</f>
        <v>Date and/or label missing. Exclude?</v>
      </c>
      <c r="F7276" s="201"/>
      <c r="G7276" s="202"/>
      <c r="H7276" s="203"/>
      <c r="I7276">
        <f t="shared" si="230"/>
        <v>0</v>
      </c>
      <c r="J7276">
        <f t="shared" si="231"/>
        <v>1</v>
      </c>
    </row>
    <row r="7277" spans="1:10" x14ac:dyDescent="0.25">
      <c r="A7277" s="37"/>
      <c r="B7277" s="38"/>
      <c r="C7277" s="97"/>
      <c r="D7277" s="92"/>
      <c r="E7277" s="88" t="str">
        <f>IF(A7277&lt;&gt;0,IFERROR(VLOOKUP(D7277,Transactions!$K$4:$L$24,2,0), "Invalid date, no label or wrong spelling"),"Date and/or label missing. Exclude?")</f>
        <v>Date and/or label missing. Exclude?</v>
      </c>
      <c r="F7277" s="201"/>
      <c r="G7277" s="202"/>
      <c r="H7277" s="203"/>
      <c r="I7277">
        <f t="shared" si="230"/>
        <v>0</v>
      </c>
      <c r="J7277">
        <f t="shared" si="231"/>
        <v>1</v>
      </c>
    </row>
    <row r="7278" spans="1:10" x14ac:dyDescent="0.25">
      <c r="A7278" s="37"/>
      <c r="B7278" s="38"/>
      <c r="C7278" s="97"/>
      <c r="D7278" s="92"/>
      <c r="E7278" s="88" t="str">
        <f>IF(A7278&lt;&gt;0,IFERROR(VLOOKUP(D7278,Transactions!$K$4:$L$24,2,0), "Invalid date, no label or wrong spelling"),"Date and/or label missing. Exclude?")</f>
        <v>Date and/or label missing. Exclude?</v>
      </c>
      <c r="F7278" s="201"/>
      <c r="G7278" s="202"/>
      <c r="H7278" s="203"/>
      <c r="I7278">
        <f t="shared" si="230"/>
        <v>0</v>
      </c>
      <c r="J7278">
        <f t="shared" si="231"/>
        <v>1</v>
      </c>
    </row>
    <row r="7279" spans="1:10" x14ac:dyDescent="0.25">
      <c r="A7279" s="37"/>
      <c r="B7279" s="38"/>
      <c r="C7279" s="97"/>
      <c r="D7279" s="92"/>
      <c r="E7279" s="88" t="str">
        <f>IF(A7279&lt;&gt;0,IFERROR(VLOOKUP(D7279,Transactions!$K$4:$L$24,2,0), "Invalid date, no label or wrong spelling"),"Date and/or label missing. Exclude?")</f>
        <v>Date and/or label missing. Exclude?</v>
      </c>
      <c r="F7279" s="201"/>
      <c r="G7279" s="202"/>
      <c r="H7279" s="203"/>
      <c r="I7279">
        <f t="shared" si="230"/>
        <v>0</v>
      </c>
      <c r="J7279">
        <f t="shared" si="231"/>
        <v>1</v>
      </c>
    </row>
    <row r="7280" spans="1:10" x14ac:dyDescent="0.25">
      <c r="A7280" s="37"/>
      <c r="B7280" s="38"/>
      <c r="C7280" s="97"/>
      <c r="D7280" s="92"/>
      <c r="E7280" s="88" t="str">
        <f>IF(A7280&lt;&gt;0,IFERROR(VLOOKUP(D7280,Transactions!$K$4:$L$24,2,0), "Invalid date, no label or wrong spelling"),"Date and/or label missing. Exclude?")</f>
        <v>Date and/or label missing. Exclude?</v>
      </c>
      <c r="F7280" s="201"/>
      <c r="G7280" s="202"/>
      <c r="H7280" s="203"/>
      <c r="I7280">
        <f t="shared" si="230"/>
        <v>0</v>
      </c>
      <c r="J7280">
        <f t="shared" si="231"/>
        <v>1</v>
      </c>
    </row>
    <row r="7281" spans="1:10" x14ac:dyDescent="0.25">
      <c r="A7281" s="37"/>
      <c r="B7281" s="38"/>
      <c r="C7281" s="97"/>
      <c r="D7281" s="92"/>
      <c r="E7281" s="88" t="str">
        <f>IF(A7281&lt;&gt;0,IFERROR(VLOOKUP(D7281,Transactions!$K$4:$L$24,2,0), "Invalid date, no label or wrong spelling"),"Date and/or label missing. Exclude?")</f>
        <v>Date and/or label missing. Exclude?</v>
      </c>
      <c r="F7281" s="201"/>
      <c r="G7281" s="202"/>
      <c r="H7281" s="203"/>
      <c r="I7281">
        <f t="shared" si="230"/>
        <v>0</v>
      </c>
      <c r="J7281">
        <f t="shared" si="231"/>
        <v>1</v>
      </c>
    </row>
    <row r="7282" spans="1:10" x14ac:dyDescent="0.25">
      <c r="A7282" s="37"/>
      <c r="B7282" s="38"/>
      <c r="C7282" s="97"/>
      <c r="D7282" s="92"/>
      <c r="E7282" s="88" t="str">
        <f>IF(A7282&lt;&gt;0,IFERROR(VLOOKUP(D7282,Transactions!$K$4:$L$24,2,0), "Invalid date, no label or wrong spelling"),"Date and/or label missing. Exclude?")</f>
        <v>Date and/or label missing. Exclude?</v>
      </c>
      <c r="F7282" s="201"/>
      <c r="G7282" s="202"/>
      <c r="H7282" s="203"/>
      <c r="I7282">
        <f t="shared" si="230"/>
        <v>0</v>
      </c>
      <c r="J7282">
        <f t="shared" si="231"/>
        <v>1</v>
      </c>
    </row>
    <row r="7283" spans="1:10" x14ac:dyDescent="0.25">
      <c r="A7283" s="37"/>
      <c r="B7283" s="38"/>
      <c r="C7283" s="97"/>
      <c r="D7283" s="92"/>
      <c r="E7283" s="88" t="str">
        <f>IF(A7283&lt;&gt;0,IFERROR(VLOOKUP(D7283,Transactions!$K$4:$L$24,2,0), "Invalid date, no label or wrong spelling"),"Date and/or label missing. Exclude?")</f>
        <v>Date and/or label missing. Exclude?</v>
      </c>
      <c r="F7283" s="201"/>
      <c r="G7283" s="202"/>
      <c r="H7283" s="203"/>
      <c r="I7283">
        <f t="shared" si="230"/>
        <v>0</v>
      </c>
      <c r="J7283">
        <f t="shared" si="231"/>
        <v>1</v>
      </c>
    </row>
    <row r="7284" spans="1:10" x14ac:dyDescent="0.25">
      <c r="A7284" s="37"/>
      <c r="B7284" s="38"/>
      <c r="C7284" s="97"/>
      <c r="D7284" s="92"/>
      <c r="E7284" s="88" t="str">
        <f>IF(A7284&lt;&gt;0,IFERROR(VLOOKUP(D7284,Transactions!$K$4:$L$24,2,0), "Invalid date, no label or wrong spelling"),"Date and/or label missing. Exclude?")</f>
        <v>Date and/or label missing. Exclude?</v>
      </c>
      <c r="F7284" s="201"/>
      <c r="G7284" s="202"/>
      <c r="H7284" s="203"/>
      <c r="I7284">
        <f t="shared" si="230"/>
        <v>0</v>
      </c>
      <c r="J7284">
        <f t="shared" si="231"/>
        <v>1</v>
      </c>
    </row>
    <row r="7285" spans="1:10" x14ac:dyDescent="0.25">
      <c r="A7285" s="37"/>
      <c r="B7285" s="38"/>
      <c r="C7285" s="97"/>
      <c r="D7285" s="92"/>
      <c r="E7285" s="88" t="str">
        <f>IF(A7285&lt;&gt;0,IFERROR(VLOOKUP(D7285,Transactions!$K$4:$L$24,2,0), "Invalid date, no label or wrong spelling"),"Date and/or label missing. Exclude?")</f>
        <v>Date and/or label missing. Exclude?</v>
      </c>
      <c r="F7285" s="201"/>
      <c r="G7285" s="202"/>
      <c r="H7285" s="203"/>
      <c r="I7285">
        <f t="shared" si="230"/>
        <v>0</v>
      </c>
      <c r="J7285">
        <f t="shared" si="231"/>
        <v>1</v>
      </c>
    </row>
    <row r="7286" spans="1:10" x14ac:dyDescent="0.25">
      <c r="A7286" s="37"/>
      <c r="B7286" s="38"/>
      <c r="C7286" s="97"/>
      <c r="D7286" s="92"/>
      <c r="E7286" s="88" t="str">
        <f>IF(A7286&lt;&gt;0,IFERROR(VLOOKUP(D7286,Transactions!$K$4:$L$24,2,0), "Invalid date, no label or wrong spelling"),"Date and/or label missing. Exclude?")</f>
        <v>Date and/or label missing. Exclude?</v>
      </c>
      <c r="F7286" s="201"/>
      <c r="G7286" s="202"/>
      <c r="H7286" s="203"/>
      <c r="I7286">
        <f t="shared" si="230"/>
        <v>0</v>
      </c>
      <c r="J7286">
        <f t="shared" si="231"/>
        <v>1</v>
      </c>
    </row>
    <row r="7287" spans="1:10" x14ac:dyDescent="0.25">
      <c r="A7287" s="37"/>
      <c r="B7287" s="38"/>
      <c r="C7287" s="97"/>
      <c r="D7287" s="92"/>
      <c r="E7287" s="88" t="str">
        <f>IF(A7287&lt;&gt;0,IFERROR(VLOOKUP(D7287,Transactions!$K$4:$L$24,2,0), "Invalid date, no label or wrong spelling"),"Date and/or label missing. Exclude?")</f>
        <v>Date and/or label missing. Exclude?</v>
      </c>
      <c r="F7287" s="201"/>
      <c r="G7287" s="202"/>
      <c r="H7287" s="203"/>
      <c r="I7287">
        <f t="shared" si="230"/>
        <v>0</v>
      </c>
      <c r="J7287">
        <f t="shared" si="231"/>
        <v>1</v>
      </c>
    </row>
    <row r="7288" spans="1:10" x14ac:dyDescent="0.25">
      <c r="A7288" s="37"/>
      <c r="B7288" s="38"/>
      <c r="C7288" s="97"/>
      <c r="D7288" s="92"/>
      <c r="E7288" s="88" t="str">
        <f>IF(A7288&lt;&gt;0,IFERROR(VLOOKUP(D7288,Transactions!$K$4:$L$24,2,0), "Invalid date, no label or wrong spelling"),"Date and/or label missing. Exclude?")</f>
        <v>Date and/or label missing. Exclude?</v>
      </c>
      <c r="F7288" s="201"/>
      <c r="G7288" s="202"/>
      <c r="H7288" s="203"/>
      <c r="I7288">
        <f t="shared" si="230"/>
        <v>0</v>
      </c>
      <c r="J7288">
        <f t="shared" si="231"/>
        <v>1</v>
      </c>
    </row>
    <row r="7289" spans="1:10" x14ac:dyDescent="0.25">
      <c r="A7289" s="37"/>
      <c r="B7289" s="38"/>
      <c r="C7289" s="97"/>
      <c r="D7289" s="92"/>
      <c r="E7289" s="88" t="str">
        <f>IF(A7289&lt;&gt;0,IFERROR(VLOOKUP(D7289,Transactions!$K$4:$L$24,2,0), "Invalid date, no label or wrong spelling"),"Date and/or label missing. Exclude?")</f>
        <v>Date and/or label missing. Exclude?</v>
      </c>
      <c r="F7289" s="201"/>
      <c r="G7289" s="202"/>
      <c r="H7289" s="203"/>
      <c r="I7289">
        <f t="shared" si="230"/>
        <v>0</v>
      </c>
      <c r="J7289">
        <f t="shared" si="231"/>
        <v>1</v>
      </c>
    </row>
    <row r="7290" spans="1:10" x14ac:dyDescent="0.25">
      <c r="A7290" s="37"/>
      <c r="B7290" s="38"/>
      <c r="C7290" s="97"/>
      <c r="D7290" s="92"/>
      <c r="E7290" s="88" t="str">
        <f>IF(A7290&lt;&gt;0,IFERROR(VLOOKUP(D7290,Transactions!$K$4:$L$24,2,0), "Invalid date, no label or wrong spelling"),"Date and/or label missing. Exclude?")</f>
        <v>Date and/or label missing. Exclude?</v>
      </c>
      <c r="F7290" s="201"/>
      <c r="G7290" s="202"/>
      <c r="H7290" s="203"/>
      <c r="I7290">
        <f t="shared" si="230"/>
        <v>0</v>
      </c>
      <c r="J7290">
        <f t="shared" si="231"/>
        <v>1</v>
      </c>
    </row>
    <row r="7291" spans="1:10" x14ac:dyDescent="0.25">
      <c r="A7291" s="37"/>
      <c r="B7291" s="38"/>
      <c r="C7291" s="97"/>
      <c r="D7291" s="92"/>
      <c r="E7291" s="88" t="str">
        <f>IF(A7291&lt;&gt;0,IFERROR(VLOOKUP(D7291,Transactions!$K$4:$L$24,2,0), "Invalid date, no label or wrong spelling"),"Date and/or label missing. Exclude?")</f>
        <v>Date and/or label missing. Exclude?</v>
      </c>
      <c r="F7291" s="201"/>
      <c r="G7291" s="202"/>
      <c r="H7291" s="203"/>
      <c r="I7291">
        <f t="shared" si="230"/>
        <v>0</v>
      </c>
      <c r="J7291">
        <f t="shared" si="231"/>
        <v>1</v>
      </c>
    </row>
    <row r="7292" spans="1:10" x14ac:dyDescent="0.25">
      <c r="A7292" s="37"/>
      <c r="B7292" s="38"/>
      <c r="C7292" s="97"/>
      <c r="D7292" s="92"/>
      <c r="E7292" s="88" t="str">
        <f>IF(A7292&lt;&gt;0,IFERROR(VLOOKUP(D7292,Transactions!$K$4:$L$24,2,0), "Invalid date, no label or wrong spelling"),"Date and/or label missing. Exclude?")</f>
        <v>Date and/or label missing. Exclude?</v>
      </c>
      <c r="F7292" s="201"/>
      <c r="G7292" s="202"/>
      <c r="H7292" s="203"/>
      <c r="I7292">
        <f t="shared" si="230"/>
        <v>0</v>
      </c>
      <c r="J7292">
        <f t="shared" si="231"/>
        <v>1</v>
      </c>
    </row>
    <row r="7293" spans="1:10" x14ac:dyDescent="0.25">
      <c r="A7293" s="37"/>
      <c r="B7293" s="38"/>
      <c r="C7293" s="97"/>
      <c r="D7293" s="92"/>
      <c r="E7293" s="88" t="str">
        <f>IF(A7293&lt;&gt;0,IFERROR(VLOOKUP(D7293,Transactions!$K$4:$L$24,2,0), "Invalid date, no label or wrong spelling"),"Date and/or label missing. Exclude?")</f>
        <v>Date and/or label missing. Exclude?</v>
      </c>
      <c r="F7293" s="201"/>
      <c r="G7293" s="202"/>
      <c r="H7293" s="203"/>
      <c r="I7293">
        <f t="shared" si="230"/>
        <v>0</v>
      </c>
      <c r="J7293">
        <f t="shared" si="231"/>
        <v>1</v>
      </c>
    </row>
    <row r="7294" spans="1:10" x14ac:dyDescent="0.25">
      <c r="A7294" s="37"/>
      <c r="B7294" s="38"/>
      <c r="C7294" s="97"/>
      <c r="D7294" s="92"/>
      <c r="E7294" s="88" t="str">
        <f>IF(A7294&lt;&gt;0,IFERROR(VLOOKUP(D7294,Transactions!$K$4:$L$24,2,0), "Invalid date, no label or wrong spelling"),"Date and/or label missing. Exclude?")</f>
        <v>Date and/or label missing. Exclude?</v>
      </c>
      <c r="F7294" s="201"/>
      <c r="G7294" s="202"/>
      <c r="H7294" s="203"/>
      <c r="I7294">
        <f t="shared" si="230"/>
        <v>0</v>
      </c>
      <c r="J7294">
        <f t="shared" si="231"/>
        <v>1</v>
      </c>
    </row>
    <row r="7295" spans="1:10" x14ac:dyDescent="0.25">
      <c r="A7295" s="37"/>
      <c r="B7295" s="38"/>
      <c r="C7295" s="97"/>
      <c r="D7295" s="92"/>
      <c r="E7295" s="88" t="str">
        <f>IF(A7295&lt;&gt;0,IFERROR(VLOOKUP(D7295,Transactions!$K$4:$L$24,2,0), "Invalid date, no label or wrong spelling"),"Date and/or label missing. Exclude?")</f>
        <v>Date and/or label missing. Exclude?</v>
      </c>
      <c r="F7295" s="201"/>
      <c r="G7295" s="202"/>
      <c r="H7295" s="203"/>
      <c r="I7295">
        <f t="shared" si="230"/>
        <v>0</v>
      </c>
      <c r="J7295">
        <f t="shared" si="231"/>
        <v>1</v>
      </c>
    </row>
    <row r="7296" spans="1:10" x14ac:dyDescent="0.25">
      <c r="A7296" s="37"/>
      <c r="B7296" s="38"/>
      <c r="C7296" s="97"/>
      <c r="D7296" s="92"/>
      <c r="E7296" s="88" t="str">
        <f>IF(A7296&lt;&gt;0,IFERROR(VLOOKUP(D7296,Transactions!$K$4:$L$24,2,0), "Invalid date, no label or wrong spelling"),"Date and/or label missing. Exclude?")</f>
        <v>Date and/or label missing. Exclude?</v>
      </c>
      <c r="F7296" s="201"/>
      <c r="G7296" s="202"/>
      <c r="H7296" s="203"/>
      <c r="I7296">
        <f t="shared" si="230"/>
        <v>0</v>
      </c>
      <c r="J7296">
        <f t="shared" si="231"/>
        <v>1</v>
      </c>
    </row>
    <row r="7297" spans="1:10" x14ac:dyDescent="0.25">
      <c r="A7297" s="37"/>
      <c r="B7297" s="38"/>
      <c r="C7297" s="97"/>
      <c r="D7297" s="92"/>
      <c r="E7297" s="88" t="str">
        <f>IF(A7297&lt;&gt;0,IFERROR(VLOOKUP(D7297,Transactions!$K$4:$L$24,2,0), "Invalid date, no label or wrong spelling"),"Date and/or label missing. Exclude?")</f>
        <v>Date and/or label missing. Exclude?</v>
      </c>
      <c r="F7297" s="201"/>
      <c r="G7297" s="202"/>
      <c r="H7297" s="203"/>
      <c r="I7297">
        <f t="shared" si="230"/>
        <v>0</v>
      </c>
      <c r="J7297">
        <f t="shared" si="231"/>
        <v>1</v>
      </c>
    </row>
    <row r="7298" spans="1:10" x14ac:dyDescent="0.25">
      <c r="A7298" s="37"/>
      <c r="B7298" s="38"/>
      <c r="C7298" s="97"/>
      <c r="D7298" s="92"/>
      <c r="E7298" s="88" t="str">
        <f>IF(A7298&lt;&gt;0,IFERROR(VLOOKUP(D7298,Transactions!$K$4:$L$24,2,0), "Invalid date, no label or wrong spelling"),"Date and/or label missing. Exclude?")</f>
        <v>Date and/or label missing. Exclude?</v>
      </c>
      <c r="F7298" s="201"/>
      <c r="G7298" s="202"/>
      <c r="H7298" s="203"/>
      <c r="I7298">
        <f t="shared" si="230"/>
        <v>0</v>
      </c>
      <c r="J7298">
        <f t="shared" si="231"/>
        <v>1</v>
      </c>
    </row>
    <row r="7299" spans="1:10" x14ac:dyDescent="0.25">
      <c r="A7299" s="37"/>
      <c r="B7299" s="38"/>
      <c r="C7299" s="97"/>
      <c r="D7299" s="92"/>
      <c r="E7299" s="88" t="str">
        <f>IF(A7299&lt;&gt;0,IFERROR(VLOOKUP(D7299,Transactions!$K$4:$L$24,2,0), "Invalid date, no label or wrong spelling"),"Date and/or label missing. Exclude?")</f>
        <v>Date and/or label missing. Exclude?</v>
      </c>
      <c r="F7299" s="201"/>
      <c r="G7299" s="202"/>
      <c r="H7299" s="203"/>
      <c r="I7299">
        <f t="shared" si="230"/>
        <v>0</v>
      </c>
      <c r="J7299">
        <f t="shared" si="231"/>
        <v>1</v>
      </c>
    </row>
    <row r="7300" spans="1:10" x14ac:dyDescent="0.25">
      <c r="A7300" s="37"/>
      <c r="B7300" s="38"/>
      <c r="C7300" s="97"/>
      <c r="D7300" s="92"/>
      <c r="E7300" s="88" t="str">
        <f>IF(A7300&lt;&gt;0,IFERROR(VLOOKUP(D7300,Transactions!$K$4:$L$24,2,0), "Invalid date, no label or wrong spelling"),"Date and/or label missing. Exclude?")</f>
        <v>Date and/or label missing. Exclude?</v>
      </c>
      <c r="F7300" s="201"/>
      <c r="G7300" s="202"/>
      <c r="H7300" s="203"/>
      <c r="I7300">
        <f t="shared" si="230"/>
        <v>0</v>
      </c>
      <c r="J7300">
        <f t="shared" si="231"/>
        <v>1</v>
      </c>
    </row>
    <row r="7301" spans="1:10" x14ac:dyDescent="0.25">
      <c r="A7301" s="37"/>
      <c r="B7301" s="38"/>
      <c r="C7301" s="97"/>
      <c r="D7301" s="92"/>
      <c r="E7301" s="88" t="str">
        <f>IF(A7301&lt;&gt;0,IFERROR(VLOOKUP(D7301,Transactions!$K$4:$L$24,2,0), "Invalid date, no label or wrong spelling"),"Date and/or label missing. Exclude?")</f>
        <v>Date and/or label missing. Exclude?</v>
      </c>
      <c r="F7301" s="201"/>
      <c r="G7301" s="202"/>
      <c r="H7301" s="203"/>
      <c r="I7301">
        <f t="shared" si="230"/>
        <v>0</v>
      </c>
      <c r="J7301">
        <f t="shared" si="231"/>
        <v>1</v>
      </c>
    </row>
    <row r="7302" spans="1:10" x14ac:dyDescent="0.25">
      <c r="A7302" s="37"/>
      <c r="B7302" s="38"/>
      <c r="C7302" s="97"/>
      <c r="D7302" s="92"/>
      <c r="E7302" s="88" t="str">
        <f>IF(A7302&lt;&gt;0,IFERROR(VLOOKUP(D7302,Transactions!$K$4:$L$24,2,0), "Invalid date, no label or wrong spelling"),"Date and/or label missing. Exclude?")</f>
        <v>Date and/or label missing. Exclude?</v>
      </c>
      <c r="F7302" s="201"/>
      <c r="G7302" s="202"/>
      <c r="H7302" s="203"/>
      <c r="I7302">
        <f t="shared" si="230"/>
        <v>0</v>
      </c>
      <c r="J7302">
        <f t="shared" si="231"/>
        <v>1</v>
      </c>
    </row>
    <row r="7303" spans="1:10" x14ac:dyDescent="0.25">
      <c r="A7303" s="37"/>
      <c r="B7303" s="38"/>
      <c r="C7303" s="97"/>
      <c r="D7303" s="92"/>
      <c r="E7303" s="88" t="str">
        <f>IF(A7303&lt;&gt;0,IFERROR(VLOOKUP(D7303,Transactions!$K$4:$L$24,2,0), "Invalid date, no label or wrong spelling"),"Date and/or label missing. Exclude?")</f>
        <v>Date and/or label missing. Exclude?</v>
      </c>
      <c r="F7303" s="201"/>
      <c r="G7303" s="202"/>
      <c r="H7303" s="203"/>
      <c r="I7303">
        <f t="shared" si="230"/>
        <v>0</v>
      </c>
      <c r="J7303">
        <f t="shared" si="231"/>
        <v>1</v>
      </c>
    </row>
    <row r="7304" spans="1:10" x14ac:dyDescent="0.25">
      <c r="A7304" s="37"/>
      <c r="B7304" s="38"/>
      <c r="C7304" s="97"/>
      <c r="D7304" s="92"/>
      <c r="E7304" s="88" t="str">
        <f>IF(A7304&lt;&gt;0,IFERROR(VLOOKUP(D7304,Transactions!$K$4:$L$24,2,0), "Invalid date, no label or wrong spelling"),"Date and/or label missing. Exclude?")</f>
        <v>Date and/or label missing. Exclude?</v>
      </c>
      <c r="F7304" s="201"/>
      <c r="G7304" s="202"/>
      <c r="H7304" s="203"/>
      <c r="I7304">
        <f t="shared" si="230"/>
        <v>0</v>
      </c>
      <c r="J7304">
        <f t="shared" si="231"/>
        <v>1</v>
      </c>
    </row>
    <row r="7305" spans="1:10" x14ac:dyDescent="0.25">
      <c r="A7305" s="37"/>
      <c r="B7305" s="38"/>
      <c r="C7305" s="97"/>
      <c r="D7305" s="92"/>
      <c r="E7305" s="88" t="str">
        <f>IF(A7305&lt;&gt;0,IFERROR(VLOOKUP(D7305,Transactions!$K$4:$L$24,2,0), "Invalid date, no label or wrong spelling"),"Date and/or label missing. Exclude?")</f>
        <v>Date and/or label missing. Exclude?</v>
      </c>
      <c r="F7305" s="201"/>
      <c r="G7305" s="202"/>
      <c r="H7305" s="203"/>
      <c r="I7305">
        <f t="shared" si="230"/>
        <v>0</v>
      </c>
      <c r="J7305">
        <f t="shared" si="231"/>
        <v>1</v>
      </c>
    </row>
    <row r="7306" spans="1:10" x14ac:dyDescent="0.25">
      <c r="A7306" s="37"/>
      <c r="B7306" s="38"/>
      <c r="C7306" s="97"/>
      <c r="D7306" s="92"/>
      <c r="E7306" s="88" t="str">
        <f>IF(A7306&lt;&gt;0,IFERROR(VLOOKUP(D7306,Transactions!$K$4:$L$24,2,0), "Invalid date, no label or wrong spelling"),"Date and/or label missing. Exclude?")</f>
        <v>Date and/or label missing. Exclude?</v>
      </c>
      <c r="F7306" s="201"/>
      <c r="G7306" s="202"/>
      <c r="H7306" s="203"/>
      <c r="I7306">
        <f t="shared" si="230"/>
        <v>0</v>
      </c>
      <c r="J7306">
        <f t="shared" si="231"/>
        <v>1</v>
      </c>
    </row>
    <row r="7307" spans="1:10" x14ac:dyDescent="0.25">
      <c r="A7307" s="37"/>
      <c r="B7307" s="38"/>
      <c r="C7307" s="97"/>
      <c r="D7307" s="92"/>
      <c r="E7307" s="88" t="str">
        <f>IF(A7307&lt;&gt;0,IFERROR(VLOOKUP(D7307,Transactions!$K$4:$L$24,2,0), "Invalid date, no label or wrong spelling"),"Date and/or label missing. Exclude?")</f>
        <v>Date and/or label missing. Exclude?</v>
      </c>
      <c r="F7307" s="201"/>
      <c r="G7307" s="202"/>
      <c r="H7307" s="203"/>
      <c r="I7307">
        <f t="shared" si="230"/>
        <v>0</v>
      </c>
      <c r="J7307">
        <f t="shared" si="231"/>
        <v>1</v>
      </c>
    </row>
    <row r="7308" spans="1:10" x14ac:dyDescent="0.25">
      <c r="A7308" s="37"/>
      <c r="B7308" s="38"/>
      <c r="C7308" s="97"/>
      <c r="D7308" s="92"/>
      <c r="E7308" s="88" t="str">
        <f>IF(A7308&lt;&gt;0,IFERROR(VLOOKUP(D7308,Transactions!$K$4:$L$24,2,0), "Invalid date, no label or wrong spelling"),"Date and/or label missing. Exclude?")</f>
        <v>Date and/or label missing. Exclude?</v>
      </c>
      <c r="F7308" s="201"/>
      <c r="G7308" s="202"/>
      <c r="H7308" s="203"/>
      <c r="I7308">
        <f t="shared" si="230"/>
        <v>0</v>
      </c>
      <c r="J7308">
        <f t="shared" si="231"/>
        <v>1</v>
      </c>
    </row>
    <row r="7309" spans="1:10" x14ac:dyDescent="0.25">
      <c r="A7309" s="37"/>
      <c r="B7309" s="38"/>
      <c r="C7309" s="97"/>
      <c r="D7309" s="92"/>
      <c r="E7309" s="88" t="str">
        <f>IF(A7309&lt;&gt;0,IFERROR(VLOOKUP(D7309,Transactions!$K$4:$L$24,2,0), "Invalid date, no label or wrong spelling"),"Date and/or label missing. Exclude?")</f>
        <v>Date and/or label missing. Exclude?</v>
      </c>
      <c r="F7309" s="201"/>
      <c r="G7309" s="202"/>
      <c r="H7309" s="203"/>
      <c r="I7309">
        <f t="shared" si="230"/>
        <v>0</v>
      </c>
      <c r="J7309">
        <f t="shared" si="231"/>
        <v>1</v>
      </c>
    </row>
    <row r="7310" spans="1:10" x14ac:dyDescent="0.25">
      <c r="A7310" s="37"/>
      <c r="B7310" s="38"/>
      <c r="C7310" s="97"/>
      <c r="D7310" s="92"/>
      <c r="E7310" s="88" t="str">
        <f>IF(A7310&lt;&gt;0,IFERROR(VLOOKUP(D7310,Transactions!$K$4:$L$24,2,0), "Invalid date, no label or wrong spelling"),"Date and/or label missing. Exclude?")</f>
        <v>Date and/or label missing. Exclude?</v>
      </c>
      <c r="F7310" s="201"/>
      <c r="G7310" s="202"/>
      <c r="H7310" s="203"/>
      <c r="I7310">
        <f t="shared" si="230"/>
        <v>0</v>
      </c>
      <c r="J7310">
        <f t="shared" si="231"/>
        <v>1</v>
      </c>
    </row>
    <row r="7311" spans="1:10" x14ac:dyDescent="0.25">
      <c r="A7311" s="37"/>
      <c r="B7311" s="38"/>
      <c r="C7311" s="97"/>
      <c r="D7311" s="92"/>
      <c r="E7311" s="88" t="str">
        <f>IF(A7311&lt;&gt;0,IFERROR(VLOOKUP(D7311,Transactions!$K$4:$L$24,2,0), "Invalid date, no label or wrong spelling"),"Date and/or label missing. Exclude?")</f>
        <v>Date and/or label missing. Exclude?</v>
      </c>
      <c r="F7311" s="201"/>
      <c r="G7311" s="202"/>
      <c r="H7311" s="203"/>
      <c r="I7311">
        <f t="shared" si="230"/>
        <v>0</v>
      </c>
      <c r="J7311">
        <f t="shared" si="231"/>
        <v>1</v>
      </c>
    </row>
    <row r="7312" spans="1:10" x14ac:dyDescent="0.25">
      <c r="A7312" s="37"/>
      <c r="B7312" s="38"/>
      <c r="C7312" s="97"/>
      <c r="D7312" s="92"/>
      <c r="E7312" s="88" t="str">
        <f>IF(A7312&lt;&gt;0,IFERROR(VLOOKUP(D7312,Transactions!$K$4:$L$24,2,0), "Invalid date, no label or wrong spelling"),"Date and/or label missing. Exclude?")</f>
        <v>Date and/or label missing. Exclude?</v>
      </c>
      <c r="F7312" s="201"/>
      <c r="G7312" s="202"/>
      <c r="H7312" s="203"/>
      <c r="I7312">
        <f t="shared" si="230"/>
        <v>0</v>
      </c>
      <c r="J7312">
        <f t="shared" si="231"/>
        <v>1</v>
      </c>
    </row>
    <row r="7313" spans="1:10" x14ac:dyDescent="0.25">
      <c r="A7313" s="37"/>
      <c r="B7313" s="38"/>
      <c r="C7313" s="97"/>
      <c r="D7313" s="92"/>
      <c r="E7313" s="88" t="str">
        <f>IF(A7313&lt;&gt;0,IFERROR(VLOOKUP(D7313,Transactions!$K$4:$L$24,2,0), "Invalid date, no label or wrong spelling"),"Date and/or label missing. Exclude?")</f>
        <v>Date and/or label missing. Exclude?</v>
      </c>
      <c r="F7313" s="201"/>
      <c r="G7313" s="202"/>
      <c r="H7313" s="203"/>
      <c r="I7313">
        <f t="shared" ref="I7313:I7376" si="232">WEEKNUM(A7313)</f>
        <v>0</v>
      </c>
      <c r="J7313">
        <f t="shared" ref="J7313:J7376" si="233">MONTH(A7313)</f>
        <v>1</v>
      </c>
    </row>
    <row r="7314" spans="1:10" x14ac:dyDescent="0.25">
      <c r="A7314" s="37"/>
      <c r="B7314" s="38"/>
      <c r="C7314" s="97"/>
      <c r="D7314" s="92"/>
      <c r="E7314" s="88" t="str">
        <f>IF(A7314&lt;&gt;0,IFERROR(VLOOKUP(D7314,Transactions!$K$4:$L$24,2,0), "Invalid date, no label or wrong spelling"),"Date and/or label missing. Exclude?")</f>
        <v>Date and/or label missing. Exclude?</v>
      </c>
      <c r="F7314" s="201"/>
      <c r="G7314" s="202"/>
      <c r="H7314" s="203"/>
      <c r="I7314">
        <f t="shared" si="232"/>
        <v>0</v>
      </c>
      <c r="J7314">
        <f t="shared" si="233"/>
        <v>1</v>
      </c>
    </row>
    <row r="7315" spans="1:10" x14ac:dyDescent="0.25">
      <c r="A7315" s="37"/>
      <c r="B7315" s="38"/>
      <c r="C7315" s="97"/>
      <c r="D7315" s="92"/>
      <c r="E7315" s="88" t="str">
        <f>IF(A7315&lt;&gt;0,IFERROR(VLOOKUP(D7315,Transactions!$K$4:$L$24,2,0), "Invalid date, no label or wrong spelling"),"Date and/or label missing. Exclude?")</f>
        <v>Date and/or label missing. Exclude?</v>
      </c>
      <c r="F7315" s="201"/>
      <c r="G7315" s="202"/>
      <c r="H7315" s="203"/>
      <c r="I7315">
        <f t="shared" si="232"/>
        <v>0</v>
      </c>
      <c r="J7315">
        <f t="shared" si="233"/>
        <v>1</v>
      </c>
    </row>
    <row r="7316" spans="1:10" x14ac:dyDescent="0.25">
      <c r="A7316" s="37"/>
      <c r="B7316" s="38"/>
      <c r="C7316" s="97"/>
      <c r="D7316" s="92"/>
      <c r="E7316" s="88" t="str">
        <f>IF(A7316&lt;&gt;0,IFERROR(VLOOKUP(D7316,Transactions!$K$4:$L$24,2,0), "Invalid date, no label or wrong spelling"),"Date and/or label missing. Exclude?")</f>
        <v>Date and/or label missing. Exclude?</v>
      </c>
      <c r="F7316" s="201"/>
      <c r="G7316" s="202"/>
      <c r="H7316" s="203"/>
      <c r="I7316">
        <f t="shared" si="232"/>
        <v>0</v>
      </c>
      <c r="J7316">
        <f t="shared" si="233"/>
        <v>1</v>
      </c>
    </row>
    <row r="7317" spans="1:10" x14ac:dyDescent="0.25">
      <c r="A7317" s="37"/>
      <c r="B7317" s="38"/>
      <c r="C7317" s="97"/>
      <c r="D7317" s="92"/>
      <c r="E7317" s="88" t="str">
        <f>IF(A7317&lt;&gt;0,IFERROR(VLOOKUP(D7317,Transactions!$K$4:$L$24,2,0), "Invalid date, no label or wrong spelling"),"Date and/or label missing. Exclude?")</f>
        <v>Date and/or label missing. Exclude?</v>
      </c>
      <c r="F7317" s="201"/>
      <c r="G7317" s="202"/>
      <c r="H7317" s="203"/>
      <c r="I7317">
        <f t="shared" si="232"/>
        <v>0</v>
      </c>
      <c r="J7317">
        <f t="shared" si="233"/>
        <v>1</v>
      </c>
    </row>
    <row r="7318" spans="1:10" x14ac:dyDescent="0.25">
      <c r="A7318" s="37"/>
      <c r="B7318" s="38"/>
      <c r="C7318" s="97"/>
      <c r="D7318" s="92"/>
      <c r="E7318" s="88" t="str">
        <f>IF(A7318&lt;&gt;0,IFERROR(VLOOKUP(D7318,Transactions!$K$4:$L$24,2,0), "Invalid date, no label or wrong spelling"),"Date and/or label missing. Exclude?")</f>
        <v>Date and/or label missing. Exclude?</v>
      </c>
      <c r="F7318" s="201"/>
      <c r="G7318" s="202"/>
      <c r="H7318" s="203"/>
      <c r="I7318">
        <f t="shared" si="232"/>
        <v>0</v>
      </c>
      <c r="J7318">
        <f t="shared" si="233"/>
        <v>1</v>
      </c>
    </row>
    <row r="7319" spans="1:10" x14ac:dyDescent="0.25">
      <c r="A7319" s="37"/>
      <c r="B7319" s="38"/>
      <c r="C7319" s="97"/>
      <c r="D7319" s="92"/>
      <c r="E7319" s="88" t="str">
        <f>IF(A7319&lt;&gt;0,IFERROR(VLOOKUP(D7319,Transactions!$K$4:$L$24,2,0), "Invalid date, no label or wrong spelling"),"Date and/or label missing. Exclude?")</f>
        <v>Date and/or label missing. Exclude?</v>
      </c>
      <c r="F7319" s="201"/>
      <c r="G7319" s="202"/>
      <c r="H7319" s="203"/>
      <c r="I7319">
        <f t="shared" si="232"/>
        <v>0</v>
      </c>
      <c r="J7319">
        <f t="shared" si="233"/>
        <v>1</v>
      </c>
    </row>
    <row r="7320" spans="1:10" x14ac:dyDescent="0.25">
      <c r="A7320" s="37"/>
      <c r="B7320" s="38"/>
      <c r="C7320" s="97"/>
      <c r="D7320" s="92"/>
      <c r="E7320" s="88" t="str">
        <f>IF(A7320&lt;&gt;0,IFERROR(VLOOKUP(D7320,Transactions!$K$4:$L$24,2,0), "Invalid date, no label or wrong spelling"),"Date and/or label missing. Exclude?")</f>
        <v>Date and/or label missing. Exclude?</v>
      </c>
      <c r="F7320" s="201"/>
      <c r="G7320" s="202"/>
      <c r="H7320" s="203"/>
      <c r="I7320">
        <f t="shared" si="232"/>
        <v>0</v>
      </c>
      <c r="J7320">
        <f t="shared" si="233"/>
        <v>1</v>
      </c>
    </row>
    <row r="7321" spans="1:10" x14ac:dyDescent="0.25">
      <c r="A7321" s="37"/>
      <c r="B7321" s="38"/>
      <c r="C7321" s="97"/>
      <c r="D7321" s="92"/>
      <c r="E7321" s="88" t="str">
        <f>IF(A7321&lt;&gt;0,IFERROR(VLOOKUP(D7321,Transactions!$K$4:$L$24,2,0), "Invalid date, no label or wrong spelling"),"Date and/or label missing. Exclude?")</f>
        <v>Date and/or label missing. Exclude?</v>
      </c>
      <c r="F7321" s="201"/>
      <c r="G7321" s="202"/>
      <c r="H7321" s="203"/>
      <c r="I7321">
        <f t="shared" si="232"/>
        <v>0</v>
      </c>
      <c r="J7321">
        <f t="shared" si="233"/>
        <v>1</v>
      </c>
    </row>
    <row r="7322" spans="1:10" x14ac:dyDescent="0.25">
      <c r="A7322" s="37"/>
      <c r="B7322" s="38"/>
      <c r="C7322" s="97"/>
      <c r="D7322" s="92"/>
      <c r="E7322" s="88" t="str">
        <f>IF(A7322&lt;&gt;0,IFERROR(VLOOKUP(D7322,Transactions!$K$4:$L$24,2,0), "Invalid date, no label or wrong spelling"),"Date and/or label missing. Exclude?")</f>
        <v>Date and/or label missing. Exclude?</v>
      </c>
      <c r="F7322" s="201"/>
      <c r="G7322" s="202"/>
      <c r="H7322" s="203"/>
      <c r="I7322">
        <f t="shared" si="232"/>
        <v>0</v>
      </c>
      <c r="J7322">
        <f t="shared" si="233"/>
        <v>1</v>
      </c>
    </row>
    <row r="7323" spans="1:10" x14ac:dyDescent="0.25">
      <c r="A7323" s="37"/>
      <c r="B7323" s="38"/>
      <c r="C7323" s="97"/>
      <c r="D7323" s="92"/>
      <c r="E7323" s="88" t="str">
        <f>IF(A7323&lt;&gt;0,IFERROR(VLOOKUP(D7323,Transactions!$K$4:$L$24,2,0), "Invalid date, no label or wrong spelling"),"Date and/or label missing. Exclude?")</f>
        <v>Date and/or label missing. Exclude?</v>
      </c>
      <c r="F7323" s="201"/>
      <c r="G7323" s="202"/>
      <c r="H7323" s="203"/>
      <c r="I7323">
        <f t="shared" si="232"/>
        <v>0</v>
      </c>
      <c r="J7323">
        <f t="shared" si="233"/>
        <v>1</v>
      </c>
    </row>
    <row r="7324" spans="1:10" x14ac:dyDescent="0.25">
      <c r="A7324" s="37"/>
      <c r="B7324" s="38"/>
      <c r="C7324" s="97"/>
      <c r="D7324" s="92"/>
      <c r="E7324" s="88" t="str">
        <f>IF(A7324&lt;&gt;0,IFERROR(VLOOKUP(D7324,Transactions!$K$4:$L$24,2,0), "Invalid date, no label or wrong spelling"),"Date and/or label missing. Exclude?")</f>
        <v>Date and/or label missing. Exclude?</v>
      </c>
      <c r="F7324" s="201"/>
      <c r="G7324" s="202"/>
      <c r="H7324" s="203"/>
      <c r="I7324">
        <f t="shared" si="232"/>
        <v>0</v>
      </c>
      <c r="J7324">
        <f t="shared" si="233"/>
        <v>1</v>
      </c>
    </row>
    <row r="7325" spans="1:10" x14ac:dyDescent="0.25">
      <c r="A7325" s="37"/>
      <c r="B7325" s="38"/>
      <c r="C7325" s="97"/>
      <c r="D7325" s="92"/>
      <c r="E7325" s="88" t="str">
        <f>IF(A7325&lt;&gt;0,IFERROR(VLOOKUP(D7325,Transactions!$K$4:$L$24,2,0), "Invalid date, no label or wrong spelling"),"Date and/or label missing. Exclude?")</f>
        <v>Date and/or label missing. Exclude?</v>
      </c>
      <c r="F7325" s="201"/>
      <c r="G7325" s="202"/>
      <c r="H7325" s="203"/>
      <c r="I7325">
        <f t="shared" si="232"/>
        <v>0</v>
      </c>
      <c r="J7325">
        <f t="shared" si="233"/>
        <v>1</v>
      </c>
    </row>
    <row r="7326" spans="1:10" x14ac:dyDescent="0.25">
      <c r="A7326" s="37"/>
      <c r="B7326" s="38"/>
      <c r="C7326" s="97"/>
      <c r="D7326" s="92"/>
      <c r="E7326" s="88" t="str">
        <f>IF(A7326&lt;&gt;0,IFERROR(VLOOKUP(D7326,Transactions!$K$4:$L$24,2,0), "Invalid date, no label or wrong spelling"),"Date and/or label missing. Exclude?")</f>
        <v>Date and/or label missing. Exclude?</v>
      </c>
      <c r="F7326" s="201"/>
      <c r="G7326" s="202"/>
      <c r="H7326" s="203"/>
      <c r="I7326">
        <f t="shared" si="232"/>
        <v>0</v>
      </c>
      <c r="J7326">
        <f t="shared" si="233"/>
        <v>1</v>
      </c>
    </row>
    <row r="7327" spans="1:10" x14ac:dyDescent="0.25">
      <c r="A7327" s="37"/>
      <c r="B7327" s="38"/>
      <c r="C7327" s="97"/>
      <c r="D7327" s="92"/>
      <c r="E7327" s="88" t="str">
        <f>IF(A7327&lt;&gt;0,IFERROR(VLOOKUP(D7327,Transactions!$K$4:$L$24,2,0), "Invalid date, no label or wrong spelling"),"Date and/or label missing. Exclude?")</f>
        <v>Date and/or label missing. Exclude?</v>
      </c>
      <c r="F7327" s="201"/>
      <c r="G7327" s="202"/>
      <c r="H7327" s="203"/>
      <c r="I7327">
        <f t="shared" si="232"/>
        <v>0</v>
      </c>
      <c r="J7327">
        <f t="shared" si="233"/>
        <v>1</v>
      </c>
    </row>
    <row r="7328" spans="1:10" x14ac:dyDescent="0.25">
      <c r="A7328" s="37"/>
      <c r="B7328" s="38"/>
      <c r="C7328" s="97"/>
      <c r="D7328" s="92"/>
      <c r="E7328" s="88" t="str">
        <f>IF(A7328&lt;&gt;0,IFERROR(VLOOKUP(D7328,Transactions!$K$4:$L$24,2,0), "Invalid date, no label or wrong spelling"),"Date and/or label missing. Exclude?")</f>
        <v>Date and/or label missing. Exclude?</v>
      </c>
      <c r="F7328" s="201"/>
      <c r="G7328" s="202"/>
      <c r="H7328" s="203"/>
      <c r="I7328">
        <f t="shared" si="232"/>
        <v>0</v>
      </c>
      <c r="J7328">
        <f t="shared" si="233"/>
        <v>1</v>
      </c>
    </row>
    <row r="7329" spans="1:10" x14ac:dyDescent="0.25">
      <c r="A7329" s="37"/>
      <c r="B7329" s="38"/>
      <c r="C7329" s="97"/>
      <c r="D7329" s="92"/>
      <c r="E7329" s="88" t="str">
        <f>IF(A7329&lt;&gt;0,IFERROR(VLOOKUP(D7329,Transactions!$K$4:$L$24,2,0), "Invalid date, no label or wrong spelling"),"Date and/or label missing. Exclude?")</f>
        <v>Date and/or label missing. Exclude?</v>
      </c>
      <c r="F7329" s="201"/>
      <c r="G7329" s="202"/>
      <c r="H7329" s="203"/>
      <c r="I7329">
        <f t="shared" si="232"/>
        <v>0</v>
      </c>
      <c r="J7329">
        <f t="shared" si="233"/>
        <v>1</v>
      </c>
    </row>
    <row r="7330" spans="1:10" x14ac:dyDescent="0.25">
      <c r="A7330" s="37"/>
      <c r="B7330" s="38"/>
      <c r="C7330" s="97"/>
      <c r="D7330" s="92"/>
      <c r="E7330" s="88" t="str">
        <f>IF(A7330&lt;&gt;0,IFERROR(VLOOKUP(D7330,Transactions!$K$4:$L$24,2,0), "Invalid date, no label or wrong spelling"),"Date and/or label missing. Exclude?")</f>
        <v>Date and/or label missing. Exclude?</v>
      </c>
      <c r="F7330" s="201"/>
      <c r="G7330" s="202"/>
      <c r="H7330" s="203"/>
      <c r="I7330">
        <f t="shared" si="232"/>
        <v>0</v>
      </c>
      <c r="J7330">
        <f t="shared" si="233"/>
        <v>1</v>
      </c>
    </row>
    <row r="7331" spans="1:10" x14ac:dyDescent="0.25">
      <c r="A7331" s="37"/>
      <c r="B7331" s="38"/>
      <c r="C7331" s="97"/>
      <c r="D7331" s="92"/>
      <c r="E7331" s="88" t="str">
        <f>IF(A7331&lt;&gt;0,IFERROR(VLOOKUP(D7331,Transactions!$K$4:$L$24,2,0), "Invalid date, no label or wrong spelling"),"Date and/or label missing. Exclude?")</f>
        <v>Date and/or label missing. Exclude?</v>
      </c>
      <c r="F7331" s="201"/>
      <c r="G7331" s="202"/>
      <c r="H7331" s="203"/>
      <c r="I7331">
        <f t="shared" si="232"/>
        <v>0</v>
      </c>
      <c r="J7331">
        <f t="shared" si="233"/>
        <v>1</v>
      </c>
    </row>
    <row r="7332" spans="1:10" x14ac:dyDescent="0.25">
      <c r="A7332" s="37"/>
      <c r="B7332" s="38"/>
      <c r="C7332" s="97"/>
      <c r="D7332" s="92"/>
      <c r="E7332" s="88" t="str">
        <f>IF(A7332&lt;&gt;0,IFERROR(VLOOKUP(D7332,Transactions!$K$4:$L$24,2,0), "Invalid date, no label or wrong spelling"),"Date and/or label missing. Exclude?")</f>
        <v>Date and/or label missing. Exclude?</v>
      </c>
      <c r="F7332" s="201"/>
      <c r="G7332" s="202"/>
      <c r="H7332" s="203"/>
      <c r="I7332">
        <f t="shared" si="232"/>
        <v>0</v>
      </c>
      <c r="J7332">
        <f t="shared" si="233"/>
        <v>1</v>
      </c>
    </row>
    <row r="7333" spans="1:10" x14ac:dyDescent="0.25">
      <c r="A7333" s="37"/>
      <c r="B7333" s="38"/>
      <c r="C7333" s="97"/>
      <c r="D7333" s="92"/>
      <c r="E7333" s="88" t="str">
        <f>IF(A7333&lt;&gt;0,IFERROR(VLOOKUP(D7333,Transactions!$K$4:$L$24,2,0), "Invalid date, no label or wrong spelling"),"Date and/or label missing. Exclude?")</f>
        <v>Date and/or label missing. Exclude?</v>
      </c>
      <c r="F7333" s="201"/>
      <c r="G7333" s="202"/>
      <c r="H7333" s="203"/>
      <c r="I7333">
        <f t="shared" si="232"/>
        <v>0</v>
      </c>
      <c r="J7333">
        <f t="shared" si="233"/>
        <v>1</v>
      </c>
    </row>
    <row r="7334" spans="1:10" x14ac:dyDescent="0.25">
      <c r="A7334" s="37"/>
      <c r="B7334" s="38"/>
      <c r="C7334" s="97"/>
      <c r="D7334" s="92"/>
      <c r="E7334" s="88" t="str">
        <f>IF(A7334&lt;&gt;0,IFERROR(VLOOKUP(D7334,Transactions!$K$4:$L$24,2,0), "Invalid date, no label or wrong spelling"),"Date and/or label missing. Exclude?")</f>
        <v>Date and/or label missing. Exclude?</v>
      </c>
      <c r="F7334" s="201"/>
      <c r="G7334" s="202"/>
      <c r="H7334" s="203"/>
      <c r="I7334">
        <f t="shared" si="232"/>
        <v>0</v>
      </c>
      <c r="J7334">
        <f t="shared" si="233"/>
        <v>1</v>
      </c>
    </row>
    <row r="7335" spans="1:10" x14ac:dyDescent="0.25">
      <c r="A7335" s="37"/>
      <c r="B7335" s="38"/>
      <c r="C7335" s="97"/>
      <c r="D7335" s="92"/>
      <c r="E7335" s="88" t="str">
        <f>IF(A7335&lt;&gt;0,IFERROR(VLOOKUP(D7335,Transactions!$K$4:$L$24,2,0), "Invalid date, no label or wrong spelling"),"Date and/or label missing. Exclude?")</f>
        <v>Date and/or label missing. Exclude?</v>
      </c>
      <c r="F7335" s="201"/>
      <c r="G7335" s="202"/>
      <c r="H7335" s="203"/>
      <c r="I7335">
        <f t="shared" si="232"/>
        <v>0</v>
      </c>
      <c r="J7335">
        <f t="shared" si="233"/>
        <v>1</v>
      </c>
    </row>
    <row r="7336" spans="1:10" x14ac:dyDescent="0.25">
      <c r="A7336" s="37"/>
      <c r="B7336" s="38"/>
      <c r="C7336" s="97"/>
      <c r="D7336" s="92"/>
      <c r="E7336" s="88" t="str">
        <f>IF(A7336&lt;&gt;0,IFERROR(VLOOKUP(D7336,Transactions!$K$4:$L$24,2,0), "Invalid date, no label or wrong spelling"),"Date and/or label missing. Exclude?")</f>
        <v>Date and/or label missing. Exclude?</v>
      </c>
      <c r="F7336" s="201"/>
      <c r="G7336" s="202"/>
      <c r="H7336" s="203"/>
      <c r="I7336">
        <f t="shared" si="232"/>
        <v>0</v>
      </c>
      <c r="J7336">
        <f t="shared" si="233"/>
        <v>1</v>
      </c>
    </row>
    <row r="7337" spans="1:10" x14ac:dyDescent="0.25">
      <c r="A7337" s="37"/>
      <c r="B7337" s="38"/>
      <c r="C7337" s="97"/>
      <c r="D7337" s="92"/>
      <c r="E7337" s="88" t="str">
        <f>IF(A7337&lt;&gt;0,IFERROR(VLOOKUP(D7337,Transactions!$K$4:$L$24,2,0), "Invalid date, no label or wrong spelling"),"Date and/or label missing. Exclude?")</f>
        <v>Date and/or label missing. Exclude?</v>
      </c>
      <c r="F7337" s="201"/>
      <c r="G7337" s="202"/>
      <c r="H7337" s="203"/>
      <c r="I7337">
        <f t="shared" si="232"/>
        <v>0</v>
      </c>
      <c r="J7337">
        <f t="shared" si="233"/>
        <v>1</v>
      </c>
    </row>
    <row r="7338" spans="1:10" x14ac:dyDescent="0.25">
      <c r="A7338" s="37"/>
      <c r="B7338" s="38"/>
      <c r="C7338" s="97"/>
      <c r="D7338" s="92"/>
      <c r="E7338" s="88" t="str">
        <f>IF(A7338&lt;&gt;0,IFERROR(VLOOKUP(D7338,Transactions!$K$4:$L$24,2,0), "Invalid date, no label or wrong spelling"),"Date and/or label missing. Exclude?")</f>
        <v>Date and/or label missing. Exclude?</v>
      </c>
      <c r="F7338" s="201"/>
      <c r="G7338" s="202"/>
      <c r="H7338" s="203"/>
      <c r="I7338">
        <f t="shared" si="232"/>
        <v>0</v>
      </c>
      <c r="J7338">
        <f t="shared" si="233"/>
        <v>1</v>
      </c>
    </row>
    <row r="7339" spans="1:10" x14ac:dyDescent="0.25">
      <c r="A7339" s="37"/>
      <c r="B7339" s="38"/>
      <c r="C7339" s="97"/>
      <c r="D7339" s="92"/>
      <c r="E7339" s="88" t="str">
        <f>IF(A7339&lt;&gt;0,IFERROR(VLOOKUP(D7339,Transactions!$K$4:$L$24,2,0), "Invalid date, no label or wrong spelling"),"Date and/or label missing. Exclude?")</f>
        <v>Date and/or label missing. Exclude?</v>
      </c>
      <c r="F7339" s="201"/>
      <c r="G7339" s="202"/>
      <c r="H7339" s="203"/>
      <c r="I7339">
        <f t="shared" si="232"/>
        <v>0</v>
      </c>
      <c r="J7339">
        <f t="shared" si="233"/>
        <v>1</v>
      </c>
    </row>
    <row r="7340" spans="1:10" x14ac:dyDescent="0.25">
      <c r="A7340" s="37"/>
      <c r="B7340" s="38"/>
      <c r="C7340" s="97"/>
      <c r="D7340" s="92"/>
      <c r="E7340" s="88" t="str">
        <f>IF(A7340&lt;&gt;0,IFERROR(VLOOKUP(D7340,Transactions!$K$4:$L$24,2,0), "Invalid date, no label or wrong spelling"),"Date and/or label missing. Exclude?")</f>
        <v>Date and/or label missing. Exclude?</v>
      </c>
      <c r="F7340" s="201"/>
      <c r="G7340" s="202"/>
      <c r="H7340" s="203"/>
      <c r="I7340">
        <f t="shared" si="232"/>
        <v>0</v>
      </c>
      <c r="J7340">
        <f t="shared" si="233"/>
        <v>1</v>
      </c>
    </row>
    <row r="7341" spans="1:10" x14ac:dyDescent="0.25">
      <c r="A7341" s="37"/>
      <c r="B7341" s="38"/>
      <c r="C7341" s="97"/>
      <c r="D7341" s="92"/>
      <c r="E7341" s="88" t="str">
        <f>IF(A7341&lt;&gt;0,IFERROR(VLOOKUP(D7341,Transactions!$K$4:$L$24,2,0), "Invalid date, no label or wrong spelling"),"Date and/or label missing. Exclude?")</f>
        <v>Date and/or label missing. Exclude?</v>
      </c>
      <c r="F7341" s="201"/>
      <c r="G7341" s="202"/>
      <c r="H7341" s="203"/>
      <c r="I7341">
        <f t="shared" si="232"/>
        <v>0</v>
      </c>
      <c r="J7341">
        <f t="shared" si="233"/>
        <v>1</v>
      </c>
    </row>
    <row r="7342" spans="1:10" x14ac:dyDescent="0.25">
      <c r="A7342" s="37"/>
      <c r="B7342" s="38"/>
      <c r="C7342" s="97"/>
      <c r="D7342" s="92"/>
      <c r="E7342" s="88" t="str">
        <f>IF(A7342&lt;&gt;0,IFERROR(VLOOKUP(D7342,Transactions!$K$4:$L$24,2,0), "Invalid date, no label or wrong spelling"),"Date and/or label missing. Exclude?")</f>
        <v>Date and/or label missing. Exclude?</v>
      </c>
      <c r="F7342" s="201"/>
      <c r="G7342" s="202"/>
      <c r="H7342" s="203"/>
      <c r="I7342">
        <f t="shared" si="232"/>
        <v>0</v>
      </c>
      <c r="J7342">
        <f t="shared" si="233"/>
        <v>1</v>
      </c>
    </row>
    <row r="7343" spans="1:10" x14ac:dyDescent="0.25">
      <c r="A7343" s="37"/>
      <c r="B7343" s="38"/>
      <c r="C7343" s="97"/>
      <c r="D7343" s="92"/>
      <c r="E7343" s="88" t="str">
        <f>IF(A7343&lt;&gt;0,IFERROR(VLOOKUP(D7343,Transactions!$K$4:$L$24,2,0), "Invalid date, no label or wrong spelling"),"Date and/or label missing. Exclude?")</f>
        <v>Date and/or label missing. Exclude?</v>
      </c>
      <c r="F7343" s="201"/>
      <c r="G7343" s="202"/>
      <c r="H7343" s="203"/>
      <c r="I7343">
        <f t="shared" si="232"/>
        <v>0</v>
      </c>
      <c r="J7343">
        <f t="shared" si="233"/>
        <v>1</v>
      </c>
    </row>
    <row r="7344" spans="1:10" x14ac:dyDescent="0.25">
      <c r="A7344" s="37"/>
      <c r="B7344" s="38"/>
      <c r="C7344" s="97"/>
      <c r="D7344" s="92"/>
      <c r="E7344" s="88" t="str">
        <f>IF(A7344&lt;&gt;0,IFERROR(VLOOKUP(D7344,Transactions!$K$4:$L$24,2,0), "Invalid date, no label or wrong spelling"),"Date and/or label missing. Exclude?")</f>
        <v>Date and/or label missing. Exclude?</v>
      </c>
      <c r="F7344" s="201"/>
      <c r="G7344" s="202"/>
      <c r="H7344" s="203"/>
      <c r="I7344">
        <f t="shared" si="232"/>
        <v>0</v>
      </c>
      <c r="J7344">
        <f t="shared" si="233"/>
        <v>1</v>
      </c>
    </row>
    <row r="7345" spans="1:10" x14ac:dyDescent="0.25">
      <c r="A7345" s="37"/>
      <c r="B7345" s="38"/>
      <c r="C7345" s="97"/>
      <c r="D7345" s="92"/>
      <c r="E7345" s="88" t="str">
        <f>IF(A7345&lt;&gt;0,IFERROR(VLOOKUP(D7345,Transactions!$K$4:$L$24,2,0), "Invalid date, no label or wrong spelling"),"Date and/or label missing. Exclude?")</f>
        <v>Date and/or label missing. Exclude?</v>
      </c>
      <c r="F7345" s="201"/>
      <c r="G7345" s="202"/>
      <c r="H7345" s="203"/>
      <c r="I7345">
        <f t="shared" si="232"/>
        <v>0</v>
      </c>
      <c r="J7345">
        <f t="shared" si="233"/>
        <v>1</v>
      </c>
    </row>
    <row r="7346" spans="1:10" x14ac:dyDescent="0.25">
      <c r="A7346" s="37"/>
      <c r="B7346" s="38"/>
      <c r="C7346" s="97"/>
      <c r="D7346" s="92"/>
      <c r="E7346" s="88" t="str">
        <f>IF(A7346&lt;&gt;0,IFERROR(VLOOKUP(D7346,Transactions!$K$4:$L$24,2,0), "Invalid date, no label or wrong spelling"),"Date and/or label missing. Exclude?")</f>
        <v>Date and/or label missing. Exclude?</v>
      </c>
      <c r="F7346" s="201"/>
      <c r="G7346" s="202"/>
      <c r="H7346" s="203"/>
      <c r="I7346">
        <f t="shared" si="232"/>
        <v>0</v>
      </c>
      <c r="J7346">
        <f t="shared" si="233"/>
        <v>1</v>
      </c>
    </row>
    <row r="7347" spans="1:10" x14ac:dyDescent="0.25">
      <c r="A7347" s="37"/>
      <c r="B7347" s="38"/>
      <c r="C7347" s="97"/>
      <c r="D7347" s="92"/>
      <c r="E7347" s="88" t="str">
        <f>IF(A7347&lt;&gt;0,IFERROR(VLOOKUP(D7347,Transactions!$K$4:$L$24,2,0), "Invalid date, no label or wrong spelling"),"Date and/or label missing. Exclude?")</f>
        <v>Date and/or label missing. Exclude?</v>
      </c>
      <c r="F7347" s="201"/>
      <c r="G7347" s="202"/>
      <c r="H7347" s="203"/>
      <c r="I7347">
        <f t="shared" si="232"/>
        <v>0</v>
      </c>
      <c r="J7347">
        <f t="shared" si="233"/>
        <v>1</v>
      </c>
    </row>
    <row r="7348" spans="1:10" x14ac:dyDescent="0.25">
      <c r="A7348" s="37"/>
      <c r="B7348" s="38"/>
      <c r="C7348" s="97"/>
      <c r="D7348" s="92"/>
      <c r="E7348" s="88" t="str">
        <f>IF(A7348&lt;&gt;0,IFERROR(VLOOKUP(D7348,Transactions!$K$4:$L$24,2,0), "Invalid date, no label or wrong spelling"),"Date and/or label missing. Exclude?")</f>
        <v>Date and/or label missing. Exclude?</v>
      </c>
      <c r="F7348" s="201"/>
      <c r="G7348" s="202"/>
      <c r="H7348" s="203"/>
      <c r="I7348">
        <f t="shared" si="232"/>
        <v>0</v>
      </c>
      <c r="J7348">
        <f t="shared" si="233"/>
        <v>1</v>
      </c>
    </row>
    <row r="7349" spans="1:10" x14ac:dyDescent="0.25">
      <c r="A7349" s="37"/>
      <c r="B7349" s="38"/>
      <c r="C7349" s="97"/>
      <c r="D7349" s="92"/>
      <c r="E7349" s="88" t="str">
        <f>IF(A7349&lt;&gt;0,IFERROR(VLOOKUP(D7349,Transactions!$K$4:$L$24,2,0), "Invalid date, no label or wrong spelling"),"Date and/or label missing. Exclude?")</f>
        <v>Date and/or label missing. Exclude?</v>
      </c>
      <c r="F7349" s="201"/>
      <c r="G7349" s="202"/>
      <c r="H7349" s="203"/>
      <c r="I7349">
        <f t="shared" si="232"/>
        <v>0</v>
      </c>
      <c r="J7349">
        <f t="shared" si="233"/>
        <v>1</v>
      </c>
    </row>
    <row r="7350" spans="1:10" x14ac:dyDescent="0.25">
      <c r="A7350" s="37"/>
      <c r="B7350" s="38"/>
      <c r="C7350" s="97"/>
      <c r="D7350" s="92"/>
      <c r="E7350" s="88" t="str">
        <f>IF(A7350&lt;&gt;0,IFERROR(VLOOKUP(D7350,Transactions!$K$4:$L$24,2,0), "Invalid date, no label or wrong spelling"),"Date and/or label missing. Exclude?")</f>
        <v>Date and/or label missing. Exclude?</v>
      </c>
      <c r="F7350" s="201"/>
      <c r="G7350" s="202"/>
      <c r="H7350" s="203"/>
      <c r="I7350">
        <f t="shared" si="232"/>
        <v>0</v>
      </c>
      <c r="J7350">
        <f t="shared" si="233"/>
        <v>1</v>
      </c>
    </row>
    <row r="7351" spans="1:10" x14ac:dyDescent="0.25">
      <c r="A7351" s="37"/>
      <c r="B7351" s="38"/>
      <c r="C7351" s="97"/>
      <c r="D7351" s="92"/>
      <c r="E7351" s="88" t="str">
        <f>IF(A7351&lt;&gt;0,IFERROR(VLOOKUP(D7351,Transactions!$K$4:$L$24,2,0), "Invalid date, no label or wrong spelling"),"Date and/or label missing. Exclude?")</f>
        <v>Date and/or label missing. Exclude?</v>
      </c>
      <c r="F7351" s="201"/>
      <c r="G7351" s="202"/>
      <c r="H7351" s="203"/>
      <c r="I7351">
        <f t="shared" si="232"/>
        <v>0</v>
      </c>
      <c r="J7351">
        <f t="shared" si="233"/>
        <v>1</v>
      </c>
    </row>
    <row r="7352" spans="1:10" x14ac:dyDescent="0.25">
      <c r="A7352" s="37"/>
      <c r="B7352" s="38"/>
      <c r="C7352" s="97"/>
      <c r="D7352" s="92"/>
      <c r="E7352" s="88" t="str">
        <f>IF(A7352&lt;&gt;0,IFERROR(VLOOKUP(D7352,Transactions!$K$4:$L$24,2,0), "Invalid date, no label or wrong spelling"),"Date and/or label missing. Exclude?")</f>
        <v>Date and/or label missing. Exclude?</v>
      </c>
      <c r="F7352" s="201"/>
      <c r="G7352" s="202"/>
      <c r="H7352" s="203"/>
      <c r="I7352">
        <f t="shared" si="232"/>
        <v>0</v>
      </c>
      <c r="J7352">
        <f t="shared" si="233"/>
        <v>1</v>
      </c>
    </row>
    <row r="7353" spans="1:10" x14ac:dyDescent="0.25">
      <c r="A7353" s="37"/>
      <c r="B7353" s="38"/>
      <c r="C7353" s="97"/>
      <c r="D7353" s="92"/>
      <c r="E7353" s="88" t="str">
        <f>IF(A7353&lt;&gt;0,IFERROR(VLOOKUP(D7353,Transactions!$K$4:$L$24,2,0), "Invalid date, no label or wrong spelling"),"Date and/or label missing. Exclude?")</f>
        <v>Date and/or label missing. Exclude?</v>
      </c>
      <c r="F7353" s="201"/>
      <c r="G7353" s="202"/>
      <c r="H7353" s="203"/>
      <c r="I7353">
        <f t="shared" si="232"/>
        <v>0</v>
      </c>
      <c r="J7353">
        <f t="shared" si="233"/>
        <v>1</v>
      </c>
    </row>
    <row r="7354" spans="1:10" x14ac:dyDescent="0.25">
      <c r="A7354" s="37"/>
      <c r="B7354" s="38"/>
      <c r="C7354" s="97"/>
      <c r="D7354" s="92"/>
      <c r="E7354" s="88" t="str">
        <f>IF(A7354&lt;&gt;0,IFERROR(VLOOKUP(D7354,Transactions!$K$4:$L$24,2,0), "Invalid date, no label or wrong spelling"),"Date and/or label missing. Exclude?")</f>
        <v>Date and/or label missing. Exclude?</v>
      </c>
      <c r="F7354" s="201"/>
      <c r="G7354" s="202"/>
      <c r="H7354" s="203"/>
      <c r="I7354">
        <f t="shared" si="232"/>
        <v>0</v>
      </c>
      <c r="J7354">
        <f t="shared" si="233"/>
        <v>1</v>
      </c>
    </row>
    <row r="7355" spans="1:10" x14ac:dyDescent="0.25">
      <c r="A7355" s="37"/>
      <c r="B7355" s="38"/>
      <c r="C7355" s="97"/>
      <c r="D7355" s="92"/>
      <c r="E7355" s="88" t="str">
        <f>IF(A7355&lt;&gt;0,IFERROR(VLOOKUP(D7355,Transactions!$K$4:$L$24,2,0), "Invalid date, no label or wrong spelling"),"Date and/or label missing. Exclude?")</f>
        <v>Date and/or label missing. Exclude?</v>
      </c>
      <c r="F7355" s="201"/>
      <c r="G7355" s="202"/>
      <c r="H7355" s="203"/>
      <c r="I7355">
        <f t="shared" si="232"/>
        <v>0</v>
      </c>
      <c r="J7355">
        <f t="shared" si="233"/>
        <v>1</v>
      </c>
    </row>
    <row r="7356" spans="1:10" x14ac:dyDescent="0.25">
      <c r="A7356" s="37"/>
      <c r="B7356" s="38"/>
      <c r="C7356" s="97"/>
      <c r="D7356" s="92"/>
      <c r="E7356" s="88" t="str">
        <f>IF(A7356&lt;&gt;0,IFERROR(VLOOKUP(D7356,Transactions!$K$4:$L$24,2,0), "Invalid date, no label or wrong spelling"),"Date and/or label missing. Exclude?")</f>
        <v>Date and/or label missing. Exclude?</v>
      </c>
      <c r="F7356" s="201"/>
      <c r="G7356" s="202"/>
      <c r="H7356" s="203"/>
      <c r="I7356">
        <f t="shared" si="232"/>
        <v>0</v>
      </c>
      <c r="J7356">
        <f t="shared" si="233"/>
        <v>1</v>
      </c>
    </row>
    <row r="7357" spans="1:10" x14ac:dyDescent="0.25">
      <c r="A7357" s="37"/>
      <c r="B7357" s="38"/>
      <c r="C7357" s="97"/>
      <c r="D7357" s="92"/>
      <c r="E7357" s="88" t="str">
        <f>IF(A7357&lt;&gt;0,IFERROR(VLOOKUP(D7357,Transactions!$K$4:$L$24,2,0), "Invalid date, no label or wrong spelling"),"Date and/or label missing. Exclude?")</f>
        <v>Date and/or label missing. Exclude?</v>
      </c>
      <c r="F7357" s="201"/>
      <c r="G7357" s="202"/>
      <c r="H7357" s="203"/>
      <c r="I7357">
        <f t="shared" si="232"/>
        <v>0</v>
      </c>
      <c r="J7357">
        <f t="shared" si="233"/>
        <v>1</v>
      </c>
    </row>
    <row r="7358" spans="1:10" x14ac:dyDescent="0.25">
      <c r="A7358" s="37"/>
      <c r="B7358" s="38"/>
      <c r="C7358" s="97"/>
      <c r="D7358" s="92"/>
      <c r="E7358" s="88" t="str">
        <f>IF(A7358&lt;&gt;0,IFERROR(VLOOKUP(D7358,Transactions!$K$4:$L$24,2,0), "Invalid date, no label or wrong spelling"),"Date and/or label missing. Exclude?")</f>
        <v>Date and/or label missing. Exclude?</v>
      </c>
      <c r="F7358" s="201"/>
      <c r="G7358" s="202"/>
      <c r="H7358" s="203"/>
      <c r="I7358">
        <f t="shared" si="232"/>
        <v>0</v>
      </c>
      <c r="J7358">
        <f t="shared" si="233"/>
        <v>1</v>
      </c>
    </row>
    <row r="7359" spans="1:10" x14ac:dyDescent="0.25">
      <c r="A7359" s="37"/>
      <c r="B7359" s="38"/>
      <c r="C7359" s="97"/>
      <c r="D7359" s="92"/>
      <c r="E7359" s="88" t="str">
        <f>IF(A7359&lt;&gt;0,IFERROR(VLOOKUP(D7359,Transactions!$K$4:$L$24,2,0), "Invalid date, no label or wrong spelling"),"Date and/or label missing. Exclude?")</f>
        <v>Date and/or label missing. Exclude?</v>
      </c>
      <c r="F7359" s="201"/>
      <c r="G7359" s="202"/>
      <c r="H7359" s="203"/>
      <c r="I7359">
        <f t="shared" si="232"/>
        <v>0</v>
      </c>
      <c r="J7359">
        <f t="shared" si="233"/>
        <v>1</v>
      </c>
    </row>
    <row r="7360" spans="1:10" x14ac:dyDescent="0.25">
      <c r="A7360" s="37"/>
      <c r="B7360" s="38"/>
      <c r="C7360" s="97"/>
      <c r="D7360" s="92"/>
      <c r="E7360" s="88" t="str">
        <f>IF(A7360&lt;&gt;0,IFERROR(VLOOKUP(D7360,Transactions!$K$4:$L$24,2,0), "Invalid date, no label or wrong spelling"),"Date and/or label missing. Exclude?")</f>
        <v>Date and/or label missing. Exclude?</v>
      </c>
      <c r="F7360" s="201"/>
      <c r="G7360" s="202"/>
      <c r="H7360" s="203"/>
      <c r="I7360">
        <f t="shared" si="232"/>
        <v>0</v>
      </c>
      <c r="J7360">
        <f t="shared" si="233"/>
        <v>1</v>
      </c>
    </row>
    <row r="7361" spans="1:10" x14ac:dyDescent="0.25">
      <c r="A7361" s="37"/>
      <c r="B7361" s="38"/>
      <c r="C7361" s="97"/>
      <c r="D7361" s="92"/>
      <c r="E7361" s="88" t="str">
        <f>IF(A7361&lt;&gt;0,IFERROR(VLOOKUP(D7361,Transactions!$K$4:$L$24,2,0), "Invalid date, no label or wrong spelling"),"Date and/or label missing. Exclude?")</f>
        <v>Date and/or label missing. Exclude?</v>
      </c>
      <c r="F7361" s="201"/>
      <c r="G7361" s="202"/>
      <c r="H7361" s="203"/>
      <c r="I7361">
        <f t="shared" si="232"/>
        <v>0</v>
      </c>
      <c r="J7361">
        <f t="shared" si="233"/>
        <v>1</v>
      </c>
    </row>
    <row r="7362" spans="1:10" x14ac:dyDescent="0.25">
      <c r="A7362" s="37"/>
      <c r="B7362" s="38"/>
      <c r="C7362" s="97"/>
      <c r="D7362" s="92"/>
      <c r="E7362" s="88" t="str">
        <f>IF(A7362&lt;&gt;0,IFERROR(VLOOKUP(D7362,Transactions!$K$4:$L$24,2,0), "Invalid date, no label or wrong spelling"),"Date and/or label missing. Exclude?")</f>
        <v>Date and/or label missing. Exclude?</v>
      </c>
      <c r="F7362" s="201"/>
      <c r="G7362" s="202"/>
      <c r="H7362" s="203"/>
      <c r="I7362">
        <f t="shared" si="232"/>
        <v>0</v>
      </c>
      <c r="J7362">
        <f t="shared" si="233"/>
        <v>1</v>
      </c>
    </row>
    <row r="7363" spans="1:10" x14ac:dyDescent="0.25">
      <c r="A7363" s="37"/>
      <c r="B7363" s="38"/>
      <c r="C7363" s="97"/>
      <c r="D7363" s="92"/>
      <c r="E7363" s="88" t="str">
        <f>IF(A7363&lt;&gt;0,IFERROR(VLOOKUP(D7363,Transactions!$K$4:$L$24,2,0), "Invalid date, no label or wrong spelling"),"Date and/or label missing. Exclude?")</f>
        <v>Date and/or label missing. Exclude?</v>
      </c>
      <c r="F7363" s="201"/>
      <c r="G7363" s="202"/>
      <c r="H7363" s="203"/>
      <c r="I7363">
        <f t="shared" si="232"/>
        <v>0</v>
      </c>
      <c r="J7363">
        <f t="shared" si="233"/>
        <v>1</v>
      </c>
    </row>
    <row r="7364" spans="1:10" x14ac:dyDescent="0.25">
      <c r="A7364" s="37"/>
      <c r="B7364" s="38"/>
      <c r="C7364" s="97"/>
      <c r="D7364" s="92"/>
      <c r="E7364" s="88" t="str">
        <f>IF(A7364&lt;&gt;0,IFERROR(VLOOKUP(D7364,Transactions!$K$4:$L$24,2,0), "Invalid date, no label or wrong spelling"),"Date and/or label missing. Exclude?")</f>
        <v>Date and/or label missing. Exclude?</v>
      </c>
      <c r="F7364" s="201"/>
      <c r="G7364" s="202"/>
      <c r="H7364" s="203"/>
      <c r="I7364">
        <f t="shared" si="232"/>
        <v>0</v>
      </c>
      <c r="J7364">
        <f t="shared" si="233"/>
        <v>1</v>
      </c>
    </row>
    <row r="7365" spans="1:10" x14ac:dyDescent="0.25">
      <c r="A7365" s="37"/>
      <c r="B7365" s="38"/>
      <c r="C7365" s="97"/>
      <c r="D7365" s="92"/>
      <c r="E7365" s="88" t="str">
        <f>IF(A7365&lt;&gt;0,IFERROR(VLOOKUP(D7365,Transactions!$K$4:$L$24,2,0), "Invalid date, no label or wrong spelling"),"Date and/or label missing. Exclude?")</f>
        <v>Date and/or label missing. Exclude?</v>
      </c>
      <c r="F7365" s="201"/>
      <c r="G7365" s="202"/>
      <c r="H7365" s="203"/>
      <c r="I7365">
        <f t="shared" si="232"/>
        <v>0</v>
      </c>
      <c r="J7365">
        <f t="shared" si="233"/>
        <v>1</v>
      </c>
    </row>
    <row r="7366" spans="1:10" x14ac:dyDescent="0.25">
      <c r="A7366" s="37"/>
      <c r="B7366" s="38"/>
      <c r="C7366" s="97"/>
      <c r="D7366" s="92"/>
      <c r="E7366" s="88" t="str">
        <f>IF(A7366&lt;&gt;0,IFERROR(VLOOKUP(D7366,Transactions!$K$4:$L$24,2,0), "Invalid date, no label or wrong spelling"),"Date and/or label missing. Exclude?")</f>
        <v>Date and/or label missing. Exclude?</v>
      </c>
      <c r="F7366" s="201"/>
      <c r="G7366" s="202"/>
      <c r="H7366" s="203"/>
      <c r="I7366">
        <f t="shared" si="232"/>
        <v>0</v>
      </c>
      <c r="J7366">
        <f t="shared" si="233"/>
        <v>1</v>
      </c>
    </row>
    <row r="7367" spans="1:10" x14ac:dyDescent="0.25">
      <c r="A7367" s="37"/>
      <c r="B7367" s="38"/>
      <c r="C7367" s="97"/>
      <c r="D7367" s="92"/>
      <c r="E7367" s="88" t="str">
        <f>IF(A7367&lt;&gt;0,IFERROR(VLOOKUP(D7367,Transactions!$K$4:$L$24,2,0), "Invalid date, no label or wrong spelling"),"Date and/or label missing. Exclude?")</f>
        <v>Date and/or label missing. Exclude?</v>
      </c>
      <c r="F7367" s="201"/>
      <c r="G7367" s="202"/>
      <c r="H7367" s="203"/>
      <c r="I7367">
        <f t="shared" si="232"/>
        <v>0</v>
      </c>
      <c r="J7367">
        <f t="shared" si="233"/>
        <v>1</v>
      </c>
    </row>
    <row r="7368" spans="1:10" x14ac:dyDescent="0.25">
      <c r="A7368" s="37"/>
      <c r="B7368" s="38"/>
      <c r="C7368" s="97"/>
      <c r="D7368" s="92"/>
      <c r="E7368" s="88" t="str">
        <f>IF(A7368&lt;&gt;0,IFERROR(VLOOKUP(D7368,Transactions!$K$4:$L$24,2,0), "Invalid date, no label or wrong spelling"),"Date and/or label missing. Exclude?")</f>
        <v>Date and/or label missing. Exclude?</v>
      </c>
      <c r="F7368" s="201"/>
      <c r="G7368" s="202"/>
      <c r="H7368" s="203"/>
      <c r="I7368">
        <f t="shared" si="232"/>
        <v>0</v>
      </c>
      <c r="J7368">
        <f t="shared" si="233"/>
        <v>1</v>
      </c>
    </row>
    <row r="7369" spans="1:10" x14ac:dyDescent="0.25">
      <c r="A7369" s="37"/>
      <c r="B7369" s="38"/>
      <c r="C7369" s="97"/>
      <c r="D7369" s="92"/>
      <c r="E7369" s="88" t="str">
        <f>IF(A7369&lt;&gt;0,IFERROR(VLOOKUP(D7369,Transactions!$K$4:$L$24,2,0), "Invalid date, no label or wrong spelling"),"Date and/or label missing. Exclude?")</f>
        <v>Date and/or label missing. Exclude?</v>
      </c>
      <c r="F7369" s="201"/>
      <c r="G7369" s="202"/>
      <c r="H7369" s="203"/>
      <c r="I7369">
        <f t="shared" si="232"/>
        <v>0</v>
      </c>
      <c r="J7369">
        <f t="shared" si="233"/>
        <v>1</v>
      </c>
    </row>
    <row r="7370" spans="1:10" x14ac:dyDescent="0.25">
      <c r="A7370" s="37"/>
      <c r="B7370" s="38"/>
      <c r="C7370" s="97"/>
      <c r="D7370" s="92"/>
      <c r="E7370" s="88" t="str">
        <f>IF(A7370&lt;&gt;0,IFERROR(VLOOKUP(D7370,Transactions!$K$4:$L$24,2,0), "Invalid date, no label or wrong spelling"),"Date and/or label missing. Exclude?")</f>
        <v>Date and/or label missing. Exclude?</v>
      </c>
      <c r="F7370" s="201"/>
      <c r="G7370" s="202"/>
      <c r="H7370" s="203"/>
      <c r="I7370">
        <f t="shared" si="232"/>
        <v>0</v>
      </c>
      <c r="J7370">
        <f t="shared" si="233"/>
        <v>1</v>
      </c>
    </row>
    <row r="7371" spans="1:10" x14ac:dyDescent="0.25">
      <c r="A7371" s="37"/>
      <c r="B7371" s="38"/>
      <c r="C7371" s="97"/>
      <c r="D7371" s="92"/>
      <c r="E7371" s="88" t="str">
        <f>IF(A7371&lt;&gt;0,IFERROR(VLOOKUP(D7371,Transactions!$K$4:$L$24,2,0), "Invalid date, no label or wrong spelling"),"Date and/or label missing. Exclude?")</f>
        <v>Date and/or label missing. Exclude?</v>
      </c>
      <c r="F7371" s="201"/>
      <c r="G7371" s="202"/>
      <c r="H7371" s="203"/>
      <c r="I7371">
        <f t="shared" si="232"/>
        <v>0</v>
      </c>
      <c r="J7371">
        <f t="shared" si="233"/>
        <v>1</v>
      </c>
    </row>
    <row r="7372" spans="1:10" x14ac:dyDescent="0.25">
      <c r="A7372" s="37"/>
      <c r="B7372" s="38"/>
      <c r="C7372" s="97"/>
      <c r="D7372" s="92"/>
      <c r="E7372" s="88" t="str">
        <f>IF(A7372&lt;&gt;0,IFERROR(VLOOKUP(D7372,Transactions!$K$4:$L$24,2,0), "Invalid date, no label or wrong spelling"),"Date and/or label missing. Exclude?")</f>
        <v>Date and/or label missing. Exclude?</v>
      </c>
      <c r="F7372" s="201"/>
      <c r="G7372" s="202"/>
      <c r="H7372" s="203"/>
      <c r="I7372">
        <f t="shared" si="232"/>
        <v>0</v>
      </c>
      <c r="J7372">
        <f t="shared" si="233"/>
        <v>1</v>
      </c>
    </row>
    <row r="7373" spans="1:10" x14ac:dyDescent="0.25">
      <c r="A7373" s="37"/>
      <c r="B7373" s="38"/>
      <c r="C7373" s="97"/>
      <c r="D7373" s="92"/>
      <c r="E7373" s="88" t="str">
        <f>IF(A7373&lt;&gt;0,IFERROR(VLOOKUP(D7373,Transactions!$K$4:$L$24,2,0), "Invalid date, no label or wrong spelling"),"Date and/or label missing. Exclude?")</f>
        <v>Date and/or label missing. Exclude?</v>
      </c>
      <c r="F7373" s="201"/>
      <c r="G7373" s="202"/>
      <c r="H7373" s="203"/>
      <c r="I7373">
        <f t="shared" si="232"/>
        <v>0</v>
      </c>
      <c r="J7373">
        <f t="shared" si="233"/>
        <v>1</v>
      </c>
    </row>
    <row r="7374" spans="1:10" x14ac:dyDescent="0.25">
      <c r="A7374" s="37"/>
      <c r="B7374" s="38"/>
      <c r="C7374" s="97"/>
      <c r="D7374" s="92"/>
      <c r="E7374" s="88" t="str">
        <f>IF(A7374&lt;&gt;0,IFERROR(VLOOKUP(D7374,Transactions!$K$4:$L$24,2,0), "Invalid date, no label or wrong spelling"),"Date and/or label missing. Exclude?")</f>
        <v>Date and/or label missing. Exclude?</v>
      </c>
      <c r="F7374" s="201"/>
      <c r="G7374" s="202"/>
      <c r="H7374" s="203"/>
      <c r="I7374">
        <f t="shared" si="232"/>
        <v>0</v>
      </c>
      <c r="J7374">
        <f t="shared" si="233"/>
        <v>1</v>
      </c>
    </row>
    <row r="7375" spans="1:10" x14ac:dyDescent="0.25">
      <c r="A7375" s="37"/>
      <c r="B7375" s="38"/>
      <c r="C7375" s="97"/>
      <c r="D7375" s="92"/>
      <c r="E7375" s="88" t="str">
        <f>IF(A7375&lt;&gt;0,IFERROR(VLOOKUP(D7375,Transactions!$K$4:$L$24,2,0), "Invalid date, no label or wrong spelling"),"Date and/or label missing. Exclude?")</f>
        <v>Date and/or label missing. Exclude?</v>
      </c>
      <c r="F7375" s="201"/>
      <c r="G7375" s="202"/>
      <c r="H7375" s="203"/>
      <c r="I7375">
        <f t="shared" si="232"/>
        <v>0</v>
      </c>
      <c r="J7375">
        <f t="shared" si="233"/>
        <v>1</v>
      </c>
    </row>
    <row r="7376" spans="1:10" x14ac:dyDescent="0.25">
      <c r="A7376" s="37"/>
      <c r="B7376" s="38"/>
      <c r="C7376" s="97"/>
      <c r="D7376" s="92"/>
      <c r="E7376" s="88" t="str">
        <f>IF(A7376&lt;&gt;0,IFERROR(VLOOKUP(D7376,Transactions!$K$4:$L$24,2,0), "Invalid date, no label or wrong spelling"),"Date and/or label missing. Exclude?")</f>
        <v>Date and/or label missing. Exclude?</v>
      </c>
      <c r="F7376" s="201"/>
      <c r="G7376" s="202"/>
      <c r="H7376" s="203"/>
      <c r="I7376">
        <f t="shared" si="232"/>
        <v>0</v>
      </c>
      <c r="J7376">
        <f t="shared" si="233"/>
        <v>1</v>
      </c>
    </row>
    <row r="7377" spans="1:10" x14ac:dyDescent="0.25">
      <c r="A7377" s="37"/>
      <c r="B7377" s="38"/>
      <c r="C7377" s="97"/>
      <c r="D7377" s="92"/>
      <c r="E7377" s="88" t="str">
        <f>IF(A7377&lt;&gt;0,IFERROR(VLOOKUP(D7377,Transactions!$K$4:$L$24,2,0), "Invalid date, no label or wrong spelling"),"Date and/or label missing. Exclude?")</f>
        <v>Date and/or label missing. Exclude?</v>
      </c>
      <c r="F7377" s="201"/>
      <c r="G7377" s="202"/>
      <c r="H7377" s="203"/>
      <c r="I7377">
        <f t="shared" ref="I7377:I7440" si="234">WEEKNUM(A7377)</f>
        <v>0</v>
      </c>
      <c r="J7377">
        <f t="shared" ref="J7377:J7440" si="235">MONTH(A7377)</f>
        <v>1</v>
      </c>
    </row>
    <row r="7378" spans="1:10" x14ac:dyDescent="0.25">
      <c r="A7378" s="37"/>
      <c r="B7378" s="38"/>
      <c r="C7378" s="97"/>
      <c r="D7378" s="92"/>
      <c r="E7378" s="88" t="str">
        <f>IF(A7378&lt;&gt;0,IFERROR(VLOOKUP(D7378,Transactions!$K$4:$L$24,2,0), "Invalid date, no label or wrong spelling"),"Date and/or label missing. Exclude?")</f>
        <v>Date and/or label missing. Exclude?</v>
      </c>
      <c r="F7378" s="201"/>
      <c r="G7378" s="202"/>
      <c r="H7378" s="203"/>
      <c r="I7378">
        <f t="shared" si="234"/>
        <v>0</v>
      </c>
      <c r="J7378">
        <f t="shared" si="235"/>
        <v>1</v>
      </c>
    </row>
    <row r="7379" spans="1:10" x14ac:dyDescent="0.25">
      <c r="A7379" s="37"/>
      <c r="B7379" s="38"/>
      <c r="C7379" s="97"/>
      <c r="D7379" s="92"/>
      <c r="E7379" s="88" t="str">
        <f>IF(A7379&lt;&gt;0,IFERROR(VLOOKUP(D7379,Transactions!$K$4:$L$24,2,0), "Invalid date, no label or wrong spelling"),"Date and/or label missing. Exclude?")</f>
        <v>Date and/or label missing. Exclude?</v>
      </c>
      <c r="F7379" s="201"/>
      <c r="G7379" s="202"/>
      <c r="H7379" s="203"/>
      <c r="I7379">
        <f t="shared" si="234"/>
        <v>0</v>
      </c>
      <c r="J7379">
        <f t="shared" si="235"/>
        <v>1</v>
      </c>
    </row>
    <row r="7380" spans="1:10" x14ac:dyDescent="0.25">
      <c r="A7380" s="37"/>
      <c r="B7380" s="38"/>
      <c r="C7380" s="97"/>
      <c r="D7380" s="92"/>
      <c r="E7380" s="88" t="str">
        <f>IF(A7380&lt;&gt;0,IFERROR(VLOOKUP(D7380,Transactions!$K$4:$L$24,2,0), "Invalid date, no label or wrong spelling"),"Date and/or label missing. Exclude?")</f>
        <v>Date and/or label missing. Exclude?</v>
      </c>
      <c r="F7380" s="201"/>
      <c r="G7380" s="202"/>
      <c r="H7380" s="203"/>
      <c r="I7380">
        <f t="shared" si="234"/>
        <v>0</v>
      </c>
      <c r="J7380">
        <f t="shared" si="235"/>
        <v>1</v>
      </c>
    </row>
    <row r="7381" spans="1:10" x14ac:dyDescent="0.25">
      <c r="A7381" s="37"/>
      <c r="B7381" s="38"/>
      <c r="C7381" s="97"/>
      <c r="D7381" s="92"/>
      <c r="E7381" s="88" t="str">
        <f>IF(A7381&lt;&gt;0,IFERROR(VLOOKUP(D7381,Transactions!$K$4:$L$24,2,0), "Invalid date, no label or wrong spelling"),"Date and/or label missing. Exclude?")</f>
        <v>Date and/or label missing. Exclude?</v>
      </c>
      <c r="F7381" s="201"/>
      <c r="G7381" s="202"/>
      <c r="H7381" s="203"/>
      <c r="I7381">
        <f t="shared" si="234"/>
        <v>0</v>
      </c>
      <c r="J7381">
        <f t="shared" si="235"/>
        <v>1</v>
      </c>
    </row>
    <row r="7382" spans="1:10" x14ac:dyDescent="0.25">
      <c r="A7382" s="37"/>
      <c r="B7382" s="38"/>
      <c r="C7382" s="97"/>
      <c r="D7382" s="92"/>
      <c r="E7382" s="88" t="str">
        <f>IF(A7382&lt;&gt;0,IFERROR(VLOOKUP(D7382,Transactions!$K$4:$L$24,2,0), "Invalid date, no label or wrong spelling"),"Date and/or label missing. Exclude?")</f>
        <v>Date and/or label missing. Exclude?</v>
      </c>
      <c r="F7382" s="201"/>
      <c r="G7382" s="202"/>
      <c r="H7382" s="203"/>
      <c r="I7382">
        <f t="shared" si="234"/>
        <v>0</v>
      </c>
      <c r="J7382">
        <f t="shared" si="235"/>
        <v>1</v>
      </c>
    </row>
    <row r="7383" spans="1:10" x14ac:dyDescent="0.25">
      <c r="A7383" s="37"/>
      <c r="B7383" s="38"/>
      <c r="C7383" s="97"/>
      <c r="D7383" s="92"/>
      <c r="E7383" s="88" t="str">
        <f>IF(A7383&lt;&gt;0,IFERROR(VLOOKUP(D7383,Transactions!$K$4:$L$24,2,0), "Invalid date, no label or wrong spelling"),"Date and/or label missing. Exclude?")</f>
        <v>Date and/or label missing. Exclude?</v>
      </c>
      <c r="F7383" s="201"/>
      <c r="G7383" s="202"/>
      <c r="H7383" s="203"/>
      <c r="I7383">
        <f t="shared" si="234"/>
        <v>0</v>
      </c>
      <c r="J7383">
        <f t="shared" si="235"/>
        <v>1</v>
      </c>
    </row>
    <row r="7384" spans="1:10" x14ac:dyDescent="0.25">
      <c r="A7384" s="37"/>
      <c r="B7384" s="38"/>
      <c r="C7384" s="97"/>
      <c r="D7384" s="92"/>
      <c r="E7384" s="88" t="str">
        <f>IF(A7384&lt;&gt;0,IFERROR(VLOOKUP(D7384,Transactions!$K$4:$L$24,2,0), "Invalid date, no label or wrong spelling"),"Date and/or label missing. Exclude?")</f>
        <v>Date and/or label missing. Exclude?</v>
      </c>
      <c r="F7384" s="201"/>
      <c r="G7384" s="202"/>
      <c r="H7384" s="203"/>
      <c r="I7384">
        <f t="shared" si="234"/>
        <v>0</v>
      </c>
      <c r="J7384">
        <f t="shared" si="235"/>
        <v>1</v>
      </c>
    </row>
    <row r="7385" spans="1:10" x14ac:dyDescent="0.25">
      <c r="A7385" s="37"/>
      <c r="B7385" s="38"/>
      <c r="C7385" s="97"/>
      <c r="D7385" s="92"/>
      <c r="E7385" s="88" t="str">
        <f>IF(A7385&lt;&gt;0,IFERROR(VLOOKUP(D7385,Transactions!$K$4:$L$24,2,0), "Invalid date, no label or wrong spelling"),"Date and/or label missing. Exclude?")</f>
        <v>Date and/or label missing. Exclude?</v>
      </c>
      <c r="F7385" s="201"/>
      <c r="G7385" s="202"/>
      <c r="H7385" s="203"/>
      <c r="I7385">
        <f t="shared" si="234"/>
        <v>0</v>
      </c>
      <c r="J7385">
        <f t="shared" si="235"/>
        <v>1</v>
      </c>
    </row>
    <row r="7386" spans="1:10" x14ac:dyDescent="0.25">
      <c r="A7386" s="37"/>
      <c r="B7386" s="38"/>
      <c r="C7386" s="97"/>
      <c r="D7386" s="92"/>
      <c r="E7386" s="88" t="str">
        <f>IF(A7386&lt;&gt;0,IFERROR(VLOOKUP(D7386,Transactions!$K$4:$L$24,2,0), "Invalid date, no label or wrong spelling"),"Date and/or label missing. Exclude?")</f>
        <v>Date and/or label missing. Exclude?</v>
      </c>
      <c r="F7386" s="201"/>
      <c r="G7386" s="202"/>
      <c r="H7386" s="203"/>
      <c r="I7386">
        <f t="shared" si="234"/>
        <v>0</v>
      </c>
      <c r="J7386">
        <f t="shared" si="235"/>
        <v>1</v>
      </c>
    </row>
    <row r="7387" spans="1:10" x14ac:dyDescent="0.25">
      <c r="A7387" s="37"/>
      <c r="B7387" s="38"/>
      <c r="C7387" s="97"/>
      <c r="D7387" s="92"/>
      <c r="E7387" s="88" t="str">
        <f>IF(A7387&lt;&gt;0,IFERROR(VLOOKUP(D7387,Transactions!$K$4:$L$24,2,0), "Invalid date, no label or wrong spelling"),"Date and/or label missing. Exclude?")</f>
        <v>Date and/or label missing. Exclude?</v>
      </c>
      <c r="F7387" s="201"/>
      <c r="G7387" s="202"/>
      <c r="H7387" s="203"/>
      <c r="I7387">
        <f t="shared" si="234"/>
        <v>0</v>
      </c>
      <c r="J7387">
        <f t="shared" si="235"/>
        <v>1</v>
      </c>
    </row>
    <row r="7388" spans="1:10" x14ac:dyDescent="0.25">
      <c r="A7388" s="37"/>
      <c r="B7388" s="38"/>
      <c r="C7388" s="97"/>
      <c r="D7388" s="92"/>
      <c r="E7388" s="88" t="str">
        <f>IF(A7388&lt;&gt;0,IFERROR(VLOOKUP(D7388,Transactions!$K$4:$L$24,2,0), "Invalid date, no label or wrong spelling"),"Date and/or label missing. Exclude?")</f>
        <v>Date and/or label missing. Exclude?</v>
      </c>
      <c r="F7388" s="201"/>
      <c r="G7388" s="202"/>
      <c r="H7388" s="203"/>
      <c r="I7388">
        <f t="shared" si="234"/>
        <v>0</v>
      </c>
      <c r="J7388">
        <f t="shared" si="235"/>
        <v>1</v>
      </c>
    </row>
    <row r="7389" spans="1:10" x14ac:dyDescent="0.25">
      <c r="A7389" s="37"/>
      <c r="B7389" s="38"/>
      <c r="C7389" s="97"/>
      <c r="D7389" s="92"/>
      <c r="E7389" s="88" t="str">
        <f>IF(A7389&lt;&gt;0,IFERROR(VLOOKUP(D7389,Transactions!$K$4:$L$24,2,0), "Invalid date, no label or wrong spelling"),"Date and/or label missing. Exclude?")</f>
        <v>Date and/or label missing. Exclude?</v>
      </c>
      <c r="F7389" s="201"/>
      <c r="G7389" s="202"/>
      <c r="H7389" s="203"/>
      <c r="I7389">
        <f t="shared" si="234"/>
        <v>0</v>
      </c>
      <c r="J7389">
        <f t="shared" si="235"/>
        <v>1</v>
      </c>
    </row>
    <row r="7390" spans="1:10" x14ac:dyDescent="0.25">
      <c r="A7390" s="37"/>
      <c r="B7390" s="38"/>
      <c r="C7390" s="97"/>
      <c r="D7390" s="92"/>
      <c r="E7390" s="88" t="str">
        <f>IF(A7390&lt;&gt;0,IFERROR(VLOOKUP(D7390,Transactions!$K$4:$L$24,2,0), "Invalid date, no label or wrong spelling"),"Date and/or label missing. Exclude?")</f>
        <v>Date and/or label missing. Exclude?</v>
      </c>
      <c r="F7390" s="201"/>
      <c r="G7390" s="202"/>
      <c r="H7390" s="203"/>
      <c r="I7390">
        <f t="shared" si="234"/>
        <v>0</v>
      </c>
      <c r="J7390">
        <f t="shared" si="235"/>
        <v>1</v>
      </c>
    </row>
    <row r="7391" spans="1:10" x14ac:dyDescent="0.25">
      <c r="A7391" s="37"/>
      <c r="B7391" s="38"/>
      <c r="C7391" s="97"/>
      <c r="D7391" s="92"/>
      <c r="E7391" s="88" t="str">
        <f>IF(A7391&lt;&gt;0,IFERROR(VLOOKUP(D7391,Transactions!$K$4:$L$24,2,0), "Invalid date, no label or wrong spelling"),"Date and/or label missing. Exclude?")</f>
        <v>Date and/or label missing. Exclude?</v>
      </c>
      <c r="F7391" s="201"/>
      <c r="G7391" s="202"/>
      <c r="H7391" s="203"/>
      <c r="I7391">
        <f t="shared" si="234"/>
        <v>0</v>
      </c>
      <c r="J7391">
        <f t="shared" si="235"/>
        <v>1</v>
      </c>
    </row>
    <row r="7392" spans="1:10" x14ac:dyDescent="0.25">
      <c r="A7392" s="37"/>
      <c r="B7392" s="38"/>
      <c r="C7392" s="97"/>
      <c r="D7392" s="92"/>
      <c r="E7392" s="88" t="str">
        <f>IF(A7392&lt;&gt;0,IFERROR(VLOOKUP(D7392,Transactions!$K$4:$L$24,2,0), "Invalid date, no label or wrong spelling"),"Date and/or label missing. Exclude?")</f>
        <v>Date and/or label missing. Exclude?</v>
      </c>
      <c r="F7392" s="201"/>
      <c r="G7392" s="202"/>
      <c r="H7392" s="203"/>
      <c r="I7392">
        <f t="shared" si="234"/>
        <v>0</v>
      </c>
      <c r="J7392">
        <f t="shared" si="235"/>
        <v>1</v>
      </c>
    </row>
    <row r="7393" spans="1:10" x14ac:dyDescent="0.25">
      <c r="A7393" s="37"/>
      <c r="B7393" s="38"/>
      <c r="C7393" s="97"/>
      <c r="D7393" s="92"/>
      <c r="E7393" s="88" t="str">
        <f>IF(A7393&lt;&gt;0,IFERROR(VLOOKUP(D7393,Transactions!$K$4:$L$24,2,0), "Invalid date, no label or wrong spelling"),"Date and/or label missing. Exclude?")</f>
        <v>Date and/or label missing. Exclude?</v>
      </c>
      <c r="F7393" s="201"/>
      <c r="G7393" s="202"/>
      <c r="H7393" s="203"/>
      <c r="I7393">
        <f t="shared" si="234"/>
        <v>0</v>
      </c>
      <c r="J7393">
        <f t="shared" si="235"/>
        <v>1</v>
      </c>
    </row>
    <row r="7394" spans="1:10" x14ac:dyDescent="0.25">
      <c r="A7394" s="37"/>
      <c r="B7394" s="38"/>
      <c r="C7394" s="97"/>
      <c r="D7394" s="92"/>
      <c r="E7394" s="88" t="str">
        <f>IF(A7394&lt;&gt;0,IFERROR(VLOOKUP(D7394,Transactions!$K$4:$L$24,2,0), "Invalid date, no label or wrong spelling"),"Date and/or label missing. Exclude?")</f>
        <v>Date and/or label missing. Exclude?</v>
      </c>
      <c r="F7394" s="201"/>
      <c r="G7394" s="202"/>
      <c r="H7394" s="203"/>
      <c r="I7394">
        <f t="shared" si="234"/>
        <v>0</v>
      </c>
      <c r="J7394">
        <f t="shared" si="235"/>
        <v>1</v>
      </c>
    </row>
    <row r="7395" spans="1:10" x14ac:dyDescent="0.25">
      <c r="A7395" s="37"/>
      <c r="B7395" s="38"/>
      <c r="C7395" s="97"/>
      <c r="D7395" s="92"/>
      <c r="E7395" s="88" t="str">
        <f>IF(A7395&lt;&gt;0,IFERROR(VLOOKUP(D7395,Transactions!$K$4:$L$24,2,0), "Invalid date, no label or wrong spelling"),"Date and/or label missing. Exclude?")</f>
        <v>Date and/or label missing. Exclude?</v>
      </c>
      <c r="F7395" s="201"/>
      <c r="G7395" s="202"/>
      <c r="H7395" s="203"/>
      <c r="I7395">
        <f t="shared" si="234"/>
        <v>0</v>
      </c>
      <c r="J7395">
        <f t="shared" si="235"/>
        <v>1</v>
      </c>
    </row>
    <row r="7396" spans="1:10" x14ac:dyDescent="0.25">
      <c r="A7396" s="37"/>
      <c r="B7396" s="38"/>
      <c r="C7396" s="97"/>
      <c r="D7396" s="92"/>
      <c r="E7396" s="88" t="str">
        <f>IF(A7396&lt;&gt;0,IFERROR(VLOOKUP(D7396,Transactions!$K$4:$L$24,2,0), "Invalid date, no label or wrong spelling"),"Date and/or label missing. Exclude?")</f>
        <v>Date and/or label missing. Exclude?</v>
      </c>
      <c r="F7396" s="201"/>
      <c r="G7396" s="202"/>
      <c r="H7396" s="203"/>
      <c r="I7396">
        <f t="shared" si="234"/>
        <v>0</v>
      </c>
      <c r="J7396">
        <f t="shared" si="235"/>
        <v>1</v>
      </c>
    </row>
    <row r="7397" spans="1:10" x14ac:dyDescent="0.25">
      <c r="A7397" s="37"/>
      <c r="B7397" s="38"/>
      <c r="C7397" s="97"/>
      <c r="D7397" s="92"/>
      <c r="E7397" s="88" t="str">
        <f>IF(A7397&lt;&gt;0,IFERROR(VLOOKUP(D7397,Transactions!$K$4:$L$24,2,0), "Invalid date, no label or wrong spelling"),"Date and/or label missing. Exclude?")</f>
        <v>Date and/or label missing. Exclude?</v>
      </c>
      <c r="F7397" s="201"/>
      <c r="G7397" s="202"/>
      <c r="H7397" s="203"/>
      <c r="I7397">
        <f t="shared" si="234"/>
        <v>0</v>
      </c>
      <c r="J7397">
        <f t="shared" si="235"/>
        <v>1</v>
      </c>
    </row>
    <row r="7398" spans="1:10" x14ac:dyDescent="0.25">
      <c r="A7398" s="37"/>
      <c r="B7398" s="38"/>
      <c r="C7398" s="97"/>
      <c r="D7398" s="92"/>
      <c r="E7398" s="88" t="str">
        <f>IF(A7398&lt;&gt;0,IFERROR(VLOOKUP(D7398,Transactions!$K$4:$L$24,2,0), "Invalid date, no label or wrong spelling"),"Date and/or label missing. Exclude?")</f>
        <v>Date and/or label missing. Exclude?</v>
      </c>
      <c r="F7398" s="201"/>
      <c r="G7398" s="202"/>
      <c r="H7398" s="203"/>
      <c r="I7398">
        <f t="shared" si="234"/>
        <v>0</v>
      </c>
      <c r="J7398">
        <f t="shared" si="235"/>
        <v>1</v>
      </c>
    </row>
    <row r="7399" spans="1:10" x14ac:dyDescent="0.25">
      <c r="A7399" s="37"/>
      <c r="B7399" s="38"/>
      <c r="C7399" s="97"/>
      <c r="D7399" s="92"/>
      <c r="E7399" s="88" t="str">
        <f>IF(A7399&lt;&gt;0,IFERROR(VLOOKUP(D7399,Transactions!$K$4:$L$24,2,0), "Invalid date, no label or wrong spelling"),"Date and/or label missing. Exclude?")</f>
        <v>Date and/or label missing. Exclude?</v>
      </c>
      <c r="F7399" s="201"/>
      <c r="G7399" s="202"/>
      <c r="H7399" s="203"/>
      <c r="I7399">
        <f t="shared" si="234"/>
        <v>0</v>
      </c>
      <c r="J7399">
        <f t="shared" si="235"/>
        <v>1</v>
      </c>
    </row>
    <row r="7400" spans="1:10" x14ac:dyDescent="0.25">
      <c r="A7400" s="37"/>
      <c r="B7400" s="38"/>
      <c r="C7400" s="97"/>
      <c r="D7400" s="92"/>
      <c r="E7400" s="88" t="str">
        <f>IF(A7400&lt;&gt;0,IFERROR(VLOOKUP(D7400,Transactions!$K$4:$L$24,2,0), "Invalid date, no label or wrong spelling"),"Date and/or label missing. Exclude?")</f>
        <v>Date and/or label missing. Exclude?</v>
      </c>
      <c r="F7400" s="201"/>
      <c r="G7400" s="202"/>
      <c r="H7400" s="203"/>
      <c r="I7400">
        <f t="shared" si="234"/>
        <v>0</v>
      </c>
      <c r="J7400">
        <f t="shared" si="235"/>
        <v>1</v>
      </c>
    </row>
    <row r="7401" spans="1:10" x14ac:dyDescent="0.25">
      <c r="A7401" s="37"/>
      <c r="B7401" s="38"/>
      <c r="C7401" s="97"/>
      <c r="D7401" s="92"/>
      <c r="E7401" s="88" t="str">
        <f>IF(A7401&lt;&gt;0,IFERROR(VLOOKUP(D7401,Transactions!$K$4:$L$24,2,0), "Invalid date, no label or wrong spelling"),"Date and/or label missing. Exclude?")</f>
        <v>Date and/or label missing. Exclude?</v>
      </c>
      <c r="F7401" s="201"/>
      <c r="G7401" s="202"/>
      <c r="H7401" s="203"/>
      <c r="I7401">
        <f t="shared" si="234"/>
        <v>0</v>
      </c>
      <c r="J7401">
        <f t="shared" si="235"/>
        <v>1</v>
      </c>
    </row>
    <row r="7402" spans="1:10" x14ac:dyDescent="0.25">
      <c r="A7402" s="37"/>
      <c r="B7402" s="38"/>
      <c r="C7402" s="97"/>
      <c r="D7402" s="92"/>
      <c r="E7402" s="88" t="str">
        <f>IF(A7402&lt;&gt;0,IFERROR(VLOOKUP(D7402,Transactions!$K$4:$L$24,2,0), "Invalid date, no label or wrong spelling"),"Date and/or label missing. Exclude?")</f>
        <v>Date and/or label missing. Exclude?</v>
      </c>
      <c r="F7402" s="201"/>
      <c r="G7402" s="202"/>
      <c r="H7402" s="203"/>
      <c r="I7402">
        <f t="shared" si="234"/>
        <v>0</v>
      </c>
      <c r="J7402">
        <f t="shared" si="235"/>
        <v>1</v>
      </c>
    </row>
    <row r="7403" spans="1:10" x14ac:dyDescent="0.25">
      <c r="A7403" s="37"/>
      <c r="B7403" s="38"/>
      <c r="C7403" s="97"/>
      <c r="D7403" s="92"/>
      <c r="E7403" s="88" t="str">
        <f>IF(A7403&lt;&gt;0,IFERROR(VLOOKUP(D7403,Transactions!$K$4:$L$24,2,0), "Invalid date, no label or wrong spelling"),"Date and/or label missing. Exclude?")</f>
        <v>Date and/or label missing. Exclude?</v>
      </c>
      <c r="F7403" s="201"/>
      <c r="G7403" s="202"/>
      <c r="H7403" s="203"/>
      <c r="I7403">
        <f t="shared" si="234"/>
        <v>0</v>
      </c>
      <c r="J7403">
        <f t="shared" si="235"/>
        <v>1</v>
      </c>
    </row>
    <row r="7404" spans="1:10" x14ac:dyDescent="0.25">
      <c r="A7404" s="37"/>
      <c r="B7404" s="38"/>
      <c r="C7404" s="97"/>
      <c r="D7404" s="92"/>
      <c r="E7404" s="88" t="str">
        <f>IF(A7404&lt;&gt;0,IFERROR(VLOOKUP(D7404,Transactions!$K$4:$L$24,2,0), "Invalid date, no label or wrong spelling"),"Date and/or label missing. Exclude?")</f>
        <v>Date and/or label missing. Exclude?</v>
      </c>
      <c r="F7404" s="201"/>
      <c r="G7404" s="202"/>
      <c r="H7404" s="203"/>
      <c r="I7404">
        <f t="shared" si="234"/>
        <v>0</v>
      </c>
      <c r="J7404">
        <f t="shared" si="235"/>
        <v>1</v>
      </c>
    </row>
    <row r="7405" spans="1:10" x14ac:dyDescent="0.25">
      <c r="A7405" s="37"/>
      <c r="B7405" s="38"/>
      <c r="C7405" s="97"/>
      <c r="D7405" s="92"/>
      <c r="E7405" s="88" t="str">
        <f>IF(A7405&lt;&gt;0,IFERROR(VLOOKUP(D7405,Transactions!$K$4:$L$24,2,0), "Invalid date, no label or wrong spelling"),"Date and/or label missing. Exclude?")</f>
        <v>Date and/or label missing. Exclude?</v>
      </c>
      <c r="F7405" s="201"/>
      <c r="G7405" s="202"/>
      <c r="H7405" s="203"/>
      <c r="I7405">
        <f t="shared" si="234"/>
        <v>0</v>
      </c>
      <c r="J7405">
        <f t="shared" si="235"/>
        <v>1</v>
      </c>
    </row>
    <row r="7406" spans="1:10" x14ac:dyDescent="0.25">
      <c r="A7406" s="37"/>
      <c r="B7406" s="38"/>
      <c r="C7406" s="97"/>
      <c r="D7406" s="92"/>
      <c r="E7406" s="88" t="str">
        <f>IF(A7406&lt;&gt;0,IFERROR(VLOOKUP(D7406,Transactions!$K$4:$L$24,2,0), "Invalid date, no label or wrong spelling"),"Date and/or label missing. Exclude?")</f>
        <v>Date and/or label missing. Exclude?</v>
      </c>
      <c r="F7406" s="201"/>
      <c r="G7406" s="202"/>
      <c r="H7406" s="203"/>
      <c r="I7406">
        <f t="shared" si="234"/>
        <v>0</v>
      </c>
      <c r="J7406">
        <f t="shared" si="235"/>
        <v>1</v>
      </c>
    </row>
    <row r="7407" spans="1:10" x14ac:dyDescent="0.25">
      <c r="A7407" s="37"/>
      <c r="B7407" s="38"/>
      <c r="C7407" s="97"/>
      <c r="D7407" s="92"/>
      <c r="E7407" s="88" t="str">
        <f>IF(A7407&lt;&gt;0,IFERROR(VLOOKUP(D7407,Transactions!$K$4:$L$24,2,0), "Invalid date, no label or wrong spelling"),"Date and/or label missing. Exclude?")</f>
        <v>Date and/or label missing. Exclude?</v>
      </c>
      <c r="F7407" s="201"/>
      <c r="G7407" s="202"/>
      <c r="H7407" s="203"/>
      <c r="I7407">
        <f t="shared" si="234"/>
        <v>0</v>
      </c>
      <c r="J7407">
        <f t="shared" si="235"/>
        <v>1</v>
      </c>
    </row>
    <row r="7408" spans="1:10" x14ac:dyDescent="0.25">
      <c r="A7408" s="37"/>
      <c r="B7408" s="38"/>
      <c r="C7408" s="97"/>
      <c r="D7408" s="92"/>
      <c r="E7408" s="88" t="str">
        <f>IF(A7408&lt;&gt;0,IFERROR(VLOOKUP(D7408,Transactions!$K$4:$L$24,2,0), "Invalid date, no label or wrong spelling"),"Date and/or label missing. Exclude?")</f>
        <v>Date and/or label missing. Exclude?</v>
      </c>
      <c r="F7408" s="201"/>
      <c r="G7408" s="202"/>
      <c r="H7408" s="203"/>
      <c r="I7408">
        <f t="shared" si="234"/>
        <v>0</v>
      </c>
      <c r="J7408">
        <f t="shared" si="235"/>
        <v>1</v>
      </c>
    </row>
    <row r="7409" spans="1:10" x14ac:dyDescent="0.25">
      <c r="A7409" s="37"/>
      <c r="B7409" s="38"/>
      <c r="C7409" s="97"/>
      <c r="D7409" s="92"/>
      <c r="E7409" s="88" t="str">
        <f>IF(A7409&lt;&gt;0,IFERROR(VLOOKUP(D7409,Transactions!$K$4:$L$24,2,0), "Invalid date, no label or wrong spelling"),"Date and/or label missing. Exclude?")</f>
        <v>Date and/or label missing. Exclude?</v>
      </c>
      <c r="F7409" s="201"/>
      <c r="G7409" s="202"/>
      <c r="H7409" s="203"/>
      <c r="I7409">
        <f t="shared" si="234"/>
        <v>0</v>
      </c>
      <c r="J7409">
        <f t="shared" si="235"/>
        <v>1</v>
      </c>
    </row>
    <row r="7410" spans="1:10" x14ac:dyDescent="0.25">
      <c r="A7410" s="37"/>
      <c r="B7410" s="38"/>
      <c r="C7410" s="97"/>
      <c r="D7410" s="92"/>
      <c r="E7410" s="88" t="str">
        <f>IF(A7410&lt;&gt;0,IFERROR(VLOOKUP(D7410,Transactions!$K$4:$L$24,2,0), "Invalid date, no label or wrong spelling"),"Date and/or label missing. Exclude?")</f>
        <v>Date and/or label missing. Exclude?</v>
      </c>
      <c r="F7410" s="201"/>
      <c r="G7410" s="202"/>
      <c r="H7410" s="203"/>
      <c r="I7410">
        <f t="shared" si="234"/>
        <v>0</v>
      </c>
      <c r="J7410">
        <f t="shared" si="235"/>
        <v>1</v>
      </c>
    </row>
    <row r="7411" spans="1:10" x14ac:dyDescent="0.25">
      <c r="A7411" s="37"/>
      <c r="B7411" s="38"/>
      <c r="C7411" s="97"/>
      <c r="D7411" s="92"/>
      <c r="E7411" s="88" t="str">
        <f>IF(A7411&lt;&gt;0,IFERROR(VLOOKUP(D7411,Transactions!$K$4:$L$24,2,0), "Invalid date, no label or wrong spelling"),"Date and/or label missing. Exclude?")</f>
        <v>Date and/or label missing. Exclude?</v>
      </c>
      <c r="F7411" s="201"/>
      <c r="G7411" s="202"/>
      <c r="H7411" s="203"/>
      <c r="I7411">
        <f t="shared" si="234"/>
        <v>0</v>
      </c>
      <c r="J7411">
        <f t="shared" si="235"/>
        <v>1</v>
      </c>
    </row>
    <row r="7412" spans="1:10" x14ac:dyDescent="0.25">
      <c r="A7412" s="37"/>
      <c r="B7412" s="38"/>
      <c r="C7412" s="97"/>
      <c r="D7412" s="92"/>
      <c r="E7412" s="88" t="str">
        <f>IF(A7412&lt;&gt;0,IFERROR(VLOOKUP(D7412,Transactions!$K$4:$L$24,2,0), "Invalid date, no label or wrong spelling"),"Date and/or label missing. Exclude?")</f>
        <v>Date and/or label missing. Exclude?</v>
      </c>
      <c r="F7412" s="201"/>
      <c r="G7412" s="202"/>
      <c r="H7412" s="203"/>
      <c r="I7412">
        <f t="shared" si="234"/>
        <v>0</v>
      </c>
      <c r="J7412">
        <f t="shared" si="235"/>
        <v>1</v>
      </c>
    </row>
    <row r="7413" spans="1:10" x14ac:dyDescent="0.25">
      <c r="A7413" s="37"/>
      <c r="B7413" s="38"/>
      <c r="C7413" s="97"/>
      <c r="D7413" s="92"/>
      <c r="E7413" s="88" t="str">
        <f>IF(A7413&lt;&gt;0,IFERROR(VLOOKUP(D7413,Transactions!$K$4:$L$24,2,0), "Invalid date, no label or wrong spelling"),"Date and/or label missing. Exclude?")</f>
        <v>Date and/or label missing. Exclude?</v>
      </c>
      <c r="F7413" s="201"/>
      <c r="G7413" s="202"/>
      <c r="H7413" s="203"/>
      <c r="I7413">
        <f t="shared" si="234"/>
        <v>0</v>
      </c>
      <c r="J7413">
        <f t="shared" si="235"/>
        <v>1</v>
      </c>
    </row>
    <row r="7414" spans="1:10" x14ac:dyDescent="0.25">
      <c r="A7414" s="37"/>
      <c r="B7414" s="38"/>
      <c r="C7414" s="97"/>
      <c r="D7414" s="92"/>
      <c r="E7414" s="88" t="str">
        <f>IF(A7414&lt;&gt;0,IFERROR(VLOOKUP(D7414,Transactions!$K$4:$L$24,2,0), "Invalid date, no label or wrong spelling"),"Date and/or label missing. Exclude?")</f>
        <v>Date and/or label missing. Exclude?</v>
      </c>
      <c r="F7414" s="201"/>
      <c r="G7414" s="202"/>
      <c r="H7414" s="203"/>
      <c r="I7414">
        <f t="shared" si="234"/>
        <v>0</v>
      </c>
      <c r="J7414">
        <f t="shared" si="235"/>
        <v>1</v>
      </c>
    </row>
    <row r="7415" spans="1:10" x14ac:dyDescent="0.25">
      <c r="A7415" s="37"/>
      <c r="B7415" s="38"/>
      <c r="C7415" s="97"/>
      <c r="D7415" s="92"/>
      <c r="E7415" s="88" t="str">
        <f>IF(A7415&lt;&gt;0,IFERROR(VLOOKUP(D7415,Transactions!$K$4:$L$24,2,0), "Invalid date, no label or wrong spelling"),"Date and/or label missing. Exclude?")</f>
        <v>Date and/or label missing. Exclude?</v>
      </c>
      <c r="F7415" s="201"/>
      <c r="G7415" s="202"/>
      <c r="H7415" s="203"/>
      <c r="I7415">
        <f t="shared" si="234"/>
        <v>0</v>
      </c>
      <c r="J7415">
        <f t="shared" si="235"/>
        <v>1</v>
      </c>
    </row>
    <row r="7416" spans="1:10" x14ac:dyDescent="0.25">
      <c r="A7416" s="37"/>
      <c r="B7416" s="38"/>
      <c r="C7416" s="97"/>
      <c r="D7416" s="92"/>
      <c r="E7416" s="88" t="str">
        <f>IF(A7416&lt;&gt;0,IFERROR(VLOOKUP(D7416,Transactions!$K$4:$L$24,2,0), "Invalid date, no label or wrong spelling"),"Date and/or label missing. Exclude?")</f>
        <v>Date and/or label missing. Exclude?</v>
      </c>
      <c r="F7416" s="201"/>
      <c r="G7416" s="202"/>
      <c r="H7416" s="203"/>
      <c r="I7416">
        <f t="shared" si="234"/>
        <v>0</v>
      </c>
      <c r="J7416">
        <f t="shared" si="235"/>
        <v>1</v>
      </c>
    </row>
    <row r="7417" spans="1:10" x14ac:dyDescent="0.25">
      <c r="A7417" s="37"/>
      <c r="B7417" s="38"/>
      <c r="C7417" s="97"/>
      <c r="D7417" s="92"/>
      <c r="E7417" s="88" t="str">
        <f>IF(A7417&lt;&gt;0,IFERROR(VLOOKUP(D7417,Transactions!$K$4:$L$24,2,0), "Invalid date, no label or wrong spelling"),"Date and/or label missing. Exclude?")</f>
        <v>Date and/or label missing. Exclude?</v>
      </c>
      <c r="F7417" s="201"/>
      <c r="G7417" s="202"/>
      <c r="H7417" s="203"/>
      <c r="I7417">
        <f t="shared" si="234"/>
        <v>0</v>
      </c>
      <c r="J7417">
        <f t="shared" si="235"/>
        <v>1</v>
      </c>
    </row>
    <row r="7418" spans="1:10" x14ac:dyDescent="0.25">
      <c r="A7418" s="37"/>
      <c r="B7418" s="38"/>
      <c r="C7418" s="97"/>
      <c r="D7418" s="92"/>
      <c r="E7418" s="88" t="str">
        <f>IF(A7418&lt;&gt;0,IFERROR(VLOOKUP(D7418,Transactions!$K$4:$L$24,2,0), "Invalid date, no label or wrong spelling"),"Date and/or label missing. Exclude?")</f>
        <v>Date and/or label missing. Exclude?</v>
      </c>
      <c r="F7418" s="201"/>
      <c r="G7418" s="202"/>
      <c r="H7418" s="203"/>
      <c r="I7418">
        <f t="shared" si="234"/>
        <v>0</v>
      </c>
      <c r="J7418">
        <f t="shared" si="235"/>
        <v>1</v>
      </c>
    </row>
    <row r="7419" spans="1:10" x14ac:dyDescent="0.25">
      <c r="A7419" s="37"/>
      <c r="B7419" s="38"/>
      <c r="C7419" s="97"/>
      <c r="D7419" s="92"/>
      <c r="E7419" s="88" t="str">
        <f>IF(A7419&lt;&gt;0,IFERROR(VLOOKUP(D7419,Transactions!$K$4:$L$24,2,0), "Invalid date, no label or wrong spelling"),"Date and/or label missing. Exclude?")</f>
        <v>Date and/or label missing. Exclude?</v>
      </c>
      <c r="F7419" s="201"/>
      <c r="G7419" s="202"/>
      <c r="H7419" s="203"/>
      <c r="I7419">
        <f t="shared" si="234"/>
        <v>0</v>
      </c>
      <c r="J7419">
        <f t="shared" si="235"/>
        <v>1</v>
      </c>
    </row>
    <row r="7420" spans="1:10" x14ac:dyDescent="0.25">
      <c r="A7420" s="37"/>
      <c r="B7420" s="38"/>
      <c r="C7420" s="97"/>
      <c r="D7420" s="92"/>
      <c r="E7420" s="88" t="str">
        <f>IF(A7420&lt;&gt;0,IFERROR(VLOOKUP(D7420,Transactions!$K$4:$L$24,2,0), "Invalid date, no label or wrong spelling"),"Date and/or label missing. Exclude?")</f>
        <v>Date and/or label missing. Exclude?</v>
      </c>
      <c r="F7420" s="201"/>
      <c r="G7420" s="202"/>
      <c r="H7420" s="203"/>
      <c r="I7420">
        <f t="shared" si="234"/>
        <v>0</v>
      </c>
      <c r="J7420">
        <f t="shared" si="235"/>
        <v>1</v>
      </c>
    </row>
    <row r="7421" spans="1:10" x14ac:dyDescent="0.25">
      <c r="A7421" s="37"/>
      <c r="B7421" s="38"/>
      <c r="C7421" s="97"/>
      <c r="D7421" s="92"/>
      <c r="E7421" s="88" t="str">
        <f>IF(A7421&lt;&gt;0,IFERROR(VLOOKUP(D7421,Transactions!$K$4:$L$24,2,0), "Invalid date, no label or wrong spelling"),"Date and/or label missing. Exclude?")</f>
        <v>Date and/or label missing. Exclude?</v>
      </c>
      <c r="F7421" s="201"/>
      <c r="G7421" s="202"/>
      <c r="H7421" s="203"/>
      <c r="I7421">
        <f t="shared" si="234"/>
        <v>0</v>
      </c>
      <c r="J7421">
        <f t="shared" si="235"/>
        <v>1</v>
      </c>
    </row>
    <row r="7422" spans="1:10" x14ac:dyDescent="0.25">
      <c r="A7422" s="37"/>
      <c r="B7422" s="38"/>
      <c r="C7422" s="97"/>
      <c r="D7422" s="92"/>
      <c r="E7422" s="88" t="str">
        <f>IF(A7422&lt;&gt;0,IFERROR(VLOOKUP(D7422,Transactions!$K$4:$L$24,2,0), "Invalid date, no label or wrong spelling"),"Date and/or label missing. Exclude?")</f>
        <v>Date and/or label missing. Exclude?</v>
      </c>
      <c r="F7422" s="201"/>
      <c r="G7422" s="202"/>
      <c r="H7422" s="203"/>
      <c r="I7422">
        <f t="shared" si="234"/>
        <v>0</v>
      </c>
      <c r="J7422">
        <f t="shared" si="235"/>
        <v>1</v>
      </c>
    </row>
    <row r="7423" spans="1:10" x14ac:dyDescent="0.25">
      <c r="A7423" s="37"/>
      <c r="B7423" s="38"/>
      <c r="C7423" s="97"/>
      <c r="D7423" s="92"/>
      <c r="E7423" s="88" t="str">
        <f>IF(A7423&lt;&gt;0,IFERROR(VLOOKUP(D7423,Transactions!$K$4:$L$24,2,0), "Invalid date, no label or wrong spelling"),"Date and/or label missing. Exclude?")</f>
        <v>Date and/or label missing. Exclude?</v>
      </c>
      <c r="F7423" s="201"/>
      <c r="G7423" s="202"/>
      <c r="H7423" s="203"/>
      <c r="I7423">
        <f t="shared" si="234"/>
        <v>0</v>
      </c>
      <c r="J7423">
        <f t="shared" si="235"/>
        <v>1</v>
      </c>
    </row>
    <row r="7424" spans="1:10" x14ac:dyDescent="0.25">
      <c r="A7424" s="37"/>
      <c r="B7424" s="38"/>
      <c r="C7424" s="97"/>
      <c r="D7424" s="92"/>
      <c r="E7424" s="88" t="str">
        <f>IF(A7424&lt;&gt;0,IFERROR(VLOOKUP(D7424,Transactions!$K$4:$L$24,2,0), "Invalid date, no label or wrong spelling"),"Date and/or label missing. Exclude?")</f>
        <v>Date and/or label missing. Exclude?</v>
      </c>
      <c r="F7424" s="201"/>
      <c r="G7424" s="202"/>
      <c r="H7424" s="203"/>
      <c r="I7424">
        <f t="shared" si="234"/>
        <v>0</v>
      </c>
      <c r="J7424">
        <f t="shared" si="235"/>
        <v>1</v>
      </c>
    </row>
    <row r="7425" spans="1:10" x14ac:dyDescent="0.25">
      <c r="A7425" s="37"/>
      <c r="B7425" s="38"/>
      <c r="C7425" s="97"/>
      <c r="D7425" s="92"/>
      <c r="E7425" s="88" t="str">
        <f>IF(A7425&lt;&gt;0,IFERROR(VLOOKUP(D7425,Transactions!$K$4:$L$24,2,0), "Invalid date, no label or wrong spelling"),"Date and/or label missing. Exclude?")</f>
        <v>Date and/or label missing. Exclude?</v>
      </c>
      <c r="F7425" s="201"/>
      <c r="G7425" s="202"/>
      <c r="H7425" s="203"/>
      <c r="I7425">
        <f t="shared" si="234"/>
        <v>0</v>
      </c>
      <c r="J7425">
        <f t="shared" si="235"/>
        <v>1</v>
      </c>
    </row>
    <row r="7426" spans="1:10" x14ac:dyDescent="0.25">
      <c r="A7426" s="37"/>
      <c r="B7426" s="38"/>
      <c r="C7426" s="97"/>
      <c r="D7426" s="92"/>
      <c r="E7426" s="88" t="str">
        <f>IF(A7426&lt;&gt;0,IFERROR(VLOOKUP(D7426,Transactions!$K$4:$L$24,2,0), "Invalid date, no label or wrong spelling"),"Date and/or label missing. Exclude?")</f>
        <v>Date and/or label missing. Exclude?</v>
      </c>
      <c r="F7426" s="201"/>
      <c r="G7426" s="202"/>
      <c r="H7426" s="203"/>
      <c r="I7426">
        <f t="shared" si="234"/>
        <v>0</v>
      </c>
      <c r="J7426">
        <f t="shared" si="235"/>
        <v>1</v>
      </c>
    </row>
    <row r="7427" spans="1:10" x14ac:dyDescent="0.25">
      <c r="A7427" s="37"/>
      <c r="B7427" s="38"/>
      <c r="C7427" s="97"/>
      <c r="D7427" s="92"/>
      <c r="E7427" s="88" t="str">
        <f>IF(A7427&lt;&gt;0,IFERROR(VLOOKUP(D7427,Transactions!$K$4:$L$24,2,0), "Invalid date, no label or wrong spelling"),"Date and/or label missing. Exclude?")</f>
        <v>Date and/or label missing. Exclude?</v>
      </c>
      <c r="F7427" s="201"/>
      <c r="G7427" s="202"/>
      <c r="H7427" s="203"/>
      <c r="I7427">
        <f t="shared" si="234"/>
        <v>0</v>
      </c>
      <c r="J7427">
        <f t="shared" si="235"/>
        <v>1</v>
      </c>
    </row>
    <row r="7428" spans="1:10" x14ac:dyDescent="0.25">
      <c r="A7428" s="37"/>
      <c r="B7428" s="38"/>
      <c r="C7428" s="97"/>
      <c r="D7428" s="92"/>
      <c r="E7428" s="88" t="str">
        <f>IF(A7428&lt;&gt;0,IFERROR(VLOOKUP(D7428,Transactions!$K$4:$L$24,2,0), "Invalid date, no label or wrong spelling"),"Date and/or label missing. Exclude?")</f>
        <v>Date and/or label missing. Exclude?</v>
      </c>
      <c r="F7428" s="201"/>
      <c r="G7428" s="202"/>
      <c r="H7428" s="203"/>
      <c r="I7428">
        <f t="shared" si="234"/>
        <v>0</v>
      </c>
      <c r="J7428">
        <f t="shared" si="235"/>
        <v>1</v>
      </c>
    </row>
    <row r="7429" spans="1:10" x14ac:dyDescent="0.25">
      <c r="A7429" s="37"/>
      <c r="B7429" s="38"/>
      <c r="C7429" s="97"/>
      <c r="D7429" s="92"/>
      <c r="E7429" s="88" t="str">
        <f>IF(A7429&lt;&gt;0,IFERROR(VLOOKUP(D7429,Transactions!$K$4:$L$24,2,0), "Invalid date, no label or wrong spelling"),"Date and/or label missing. Exclude?")</f>
        <v>Date and/or label missing. Exclude?</v>
      </c>
      <c r="F7429" s="201"/>
      <c r="G7429" s="202"/>
      <c r="H7429" s="203"/>
      <c r="I7429">
        <f t="shared" si="234"/>
        <v>0</v>
      </c>
      <c r="J7429">
        <f t="shared" si="235"/>
        <v>1</v>
      </c>
    </row>
    <row r="7430" spans="1:10" x14ac:dyDescent="0.25">
      <c r="A7430" s="37"/>
      <c r="B7430" s="38"/>
      <c r="C7430" s="97"/>
      <c r="D7430" s="92"/>
      <c r="E7430" s="88" t="str">
        <f>IF(A7430&lt;&gt;0,IFERROR(VLOOKUP(D7430,Transactions!$K$4:$L$24,2,0), "Invalid date, no label or wrong spelling"),"Date and/or label missing. Exclude?")</f>
        <v>Date and/or label missing. Exclude?</v>
      </c>
      <c r="F7430" s="201"/>
      <c r="G7430" s="202"/>
      <c r="H7430" s="203"/>
      <c r="I7430">
        <f t="shared" si="234"/>
        <v>0</v>
      </c>
      <c r="J7430">
        <f t="shared" si="235"/>
        <v>1</v>
      </c>
    </row>
    <row r="7431" spans="1:10" x14ac:dyDescent="0.25">
      <c r="A7431" s="37"/>
      <c r="B7431" s="38"/>
      <c r="C7431" s="97"/>
      <c r="D7431" s="92"/>
      <c r="E7431" s="88" t="str">
        <f>IF(A7431&lt;&gt;0,IFERROR(VLOOKUP(D7431,Transactions!$K$4:$L$24,2,0), "Invalid date, no label or wrong spelling"),"Date and/or label missing. Exclude?")</f>
        <v>Date and/or label missing. Exclude?</v>
      </c>
      <c r="F7431" s="201"/>
      <c r="G7431" s="202"/>
      <c r="H7431" s="203"/>
      <c r="I7431">
        <f t="shared" si="234"/>
        <v>0</v>
      </c>
      <c r="J7431">
        <f t="shared" si="235"/>
        <v>1</v>
      </c>
    </row>
    <row r="7432" spans="1:10" x14ac:dyDescent="0.25">
      <c r="A7432" s="37"/>
      <c r="B7432" s="38"/>
      <c r="C7432" s="97"/>
      <c r="D7432" s="92"/>
      <c r="E7432" s="88" t="str">
        <f>IF(A7432&lt;&gt;0,IFERROR(VLOOKUP(D7432,Transactions!$K$4:$L$24,2,0), "Invalid date, no label or wrong spelling"),"Date and/or label missing. Exclude?")</f>
        <v>Date and/or label missing. Exclude?</v>
      </c>
      <c r="F7432" s="201"/>
      <c r="G7432" s="202"/>
      <c r="H7432" s="203"/>
      <c r="I7432">
        <f t="shared" si="234"/>
        <v>0</v>
      </c>
      <c r="J7432">
        <f t="shared" si="235"/>
        <v>1</v>
      </c>
    </row>
    <row r="7433" spans="1:10" x14ac:dyDescent="0.25">
      <c r="A7433" s="37"/>
      <c r="B7433" s="38"/>
      <c r="C7433" s="97"/>
      <c r="D7433" s="92"/>
      <c r="E7433" s="88" t="str">
        <f>IF(A7433&lt;&gt;0,IFERROR(VLOOKUP(D7433,Transactions!$K$4:$L$24,2,0), "Invalid date, no label or wrong spelling"),"Date and/or label missing. Exclude?")</f>
        <v>Date and/or label missing. Exclude?</v>
      </c>
      <c r="F7433" s="201"/>
      <c r="G7433" s="202"/>
      <c r="H7433" s="203"/>
      <c r="I7433">
        <f t="shared" si="234"/>
        <v>0</v>
      </c>
      <c r="J7433">
        <f t="shared" si="235"/>
        <v>1</v>
      </c>
    </row>
    <row r="7434" spans="1:10" x14ac:dyDescent="0.25">
      <c r="A7434" s="37"/>
      <c r="B7434" s="38"/>
      <c r="C7434" s="97"/>
      <c r="D7434" s="92"/>
      <c r="E7434" s="88" t="str">
        <f>IF(A7434&lt;&gt;0,IFERROR(VLOOKUP(D7434,Transactions!$K$4:$L$24,2,0), "Invalid date, no label or wrong spelling"),"Date and/or label missing. Exclude?")</f>
        <v>Date and/or label missing. Exclude?</v>
      </c>
      <c r="F7434" s="201"/>
      <c r="G7434" s="202"/>
      <c r="H7434" s="203"/>
      <c r="I7434">
        <f t="shared" si="234"/>
        <v>0</v>
      </c>
      <c r="J7434">
        <f t="shared" si="235"/>
        <v>1</v>
      </c>
    </row>
    <row r="7435" spans="1:10" x14ac:dyDescent="0.25">
      <c r="A7435" s="37"/>
      <c r="B7435" s="38"/>
      <c r="C7435" s="97"/>
      <c r="D7435" s="92"/>
      <c r="E7435" s="88" t="str">
        <f>IF(A7435&lt;&gt;0,IFERROR(VLOOKUP(D7435,Transactions!$K$4:$L$24,2,0), "Invalid date, no label or wrong spelling"),"Date and/or label missing. Exclude?")</f>
        <v>Date and/or label missing. Exclude?</v>
      </c>
      <c r="F7435" s="201"/>
      <c r="G7435" s="202"/>
      <c r="H7435" s="203"/>
      <c r="I7435">
        <f t="shared" si="234"/>
        <v>0</v>
      </c>
      <c r="J7435">
        <f t="shared" si="235"/>
        <v>1</v>
      </c>
    </row>
    <row r="7436" spans="1:10" x14ac:dyDescent="0.25">
      <c r="A7436" s="37"/>
      <c r="B7436" s="38"/>
      <c r="C7436" s="97"/>
      <c r="D7436" s="92"/>
      <c r="E7436" s="88" t="str">
        <f>IF(A7436&lt;&gt;0,IFERROR(VLOOKUP(D7436,Transactions!$K$4:$L$24,2,0), "Invalid date, no label or wrong spelling"),"Date and/or label missing. Exclude?")</f>
        <v>Date and/or label missing. Exclude?</v>
      </c>
      <c r="F7436" s="201"/>
      <c r="G7436" s="202"/>
      <c r="H7436" s="203"/>
      <c r="I7436">
        <f t="shared" si="234"/>
        <v>0</v>
      </c>
      <c r="J7436">
        <f t="shared" si="235"/>
        <v>1</v>
      </c>
    </row>
    <row r="7437" spans="1:10" x14ac:dyDescent="0.25">
      <c r="A7437" s="37"/>
      <c r="B7437" s="38"/>
      <c r="C7437" s="97"/>
      <c r="D7437" s="92"/>
      <c r="E7437" s="88" t="str">
        <f>IF(A7437&lt;&gt;0,IFERROR(VLOOKUP(D7437,Transactions!$K$4:$L$24,2,0), "Invalid date, no label or wrong spelling"),"Date and/or label missing. Exclude?")</f>
        <v>Date and/or label missing. Exclude?</v>
      </c>
      <c r="F7437" s="201"/>
      <c r="G7437" s="202"/>
      <c r="H7437" s="203"/>
      <c r="I7437">
        <f t="shared" si="234"/>
        <v>0</v>
      </c>
      <c r="J7437">
        <f t="shared" si="235"/>
        <v>1</v>
      </c>
    </row>
    <row r="7438" spans="1:10" x14ac:dyDescent="0.25">
      <c r="A7438" s="37"/>
      <c r="B7438" s="38"/>
      <c r="C7438" s="97"/>
      <c r="D7438" s="92"/>
      <c r="E7438" s="88" t="str">
        <f>IF(A7438&lt;&gt;0,IFERROR(VLOOKUP(D7438,Transactions!$K$4:$L$24,2,0), "Invalid date, no label or wrong spelling"),"Date and/or label missing. Exclude?")</f>
        <v>Date and/or label missing. Exclude?</v>
      </c>
      <c r="F7438" s="201"/>
      <c r="G7438" s="202"/>
      <c r="H7438" s="203"/>
      <c r="I7438">
        <f t="shared" si="234"/>
        <v>0</v>
      </c>
      <c r="J7438">
        <f t="shared" si="235"/>
        <v>1</v>
      </c>
    </row>
    <row r="7439" spans="1:10" x14ac:dyDescent="0.25">
      <c r="A7439" s="37"/>
      <c r="B7439" s="38"/>
      <c r="C7439" s="97"/>
      <c r="D7439" s="92"/>
      <c r="E7439" s="88" t="str">
        <f>IF(A7439&lt;&gt;0,IFERROR(VLOOKUP(D7439,Transactions!$K$4:$L$24,2,0), "Invalid date, no label or wrong spelling"),"Date and/or label missing. Exclude?")</f>
        <v>Date and/or label missing. Exclude?</v>
      </c>
      <c r="F7439" s="201"/>
      <c r="G7439" s="202"/>
      <c r="H7439" s="203"/>
      <c r="I7439">
        <f t="shared" si="234"/>
        <v>0</v>
      </c>
      <c r="J7439">
        <f t="shared" si="235"/>
        <v>1</v>
      </c>
    </row>
    <row r="7440" spans="1:10" x14ac:dyDescent="0.25">
      <c r="A7440" s="37"/>
      <c r="B7440" s="38"/>
      <c r="C7440" s="97"/>
      <c r="D7440" s="92"/>
      <c r="E7440" s="88" t="str">
        <f>IF(A7440&lt;&gt;0,IFERROR(VLOOKUP(D7440,Transactions!$K$4:$L$24,2,0), "Invalid date, no label or wrong spelling"),"Date and/or label missing. Exclude?")</f>
        <v>Date and/or label missing. Exclude?</v>
      </c>
      <c r="F7440" s="201"/>
      <c r="G7440" s="202"/>
      <c r="H7440" s="203"/>
      <c r="I7440">
        <f t="shared" si="234"/>
        <v>0</v>
      </c>
      <c r="J7440">
        <f t="shared" si="235"/>
        <v>1</v>
      </c>
    </row>
    <row r="7441" spans="1:10" x14ac:dyDescent="0.25">
      <c r="A7441" s="37"/>
      <c r="B7441" s="38"/>
      <c r="C7441" s="97"/>
      <c r="D7441" s="92"/>
      <c r="E7441" s="88" t="str">
        <f>IF(A7441&lt;&gt;0,IFERROR(VLOOKUP(D7441,Transactions!$K$4:$L$24,2,0), "Invalid date, no label or wrong spelling"),"Date and/or label missing. Exclude?")</f>
        <v>Date and/or label missing. Exclude?</v>
      </c>
      <c r="F7441" s="201"/>
      <c r="G7441" s="202"/>
      <c r="H7441" s="203"/>
      <c r="I7441">
        <f t="shared" ref="I7441:I7504" si="236">WEEKNUM(A7441)</f>
        <v>0</v>
      </c>
      <c r="J7441">
        <f t="shared" ref="J7441:J7504" si="237">MONTH(A7441)</f>
        <v>1</v>
      </c>
    </row>
    <row r="7442" spans="1:10" x14ac:dyDescent="0.25">
      <c r="A7442" s="37"/>
      <c r="B7442" s="38"/>
      <c r="C7442" s="97"/>
      <c r="D7442" s="92"/>
      <c r="E7442" s="88" t="str">
        <f>IF(A7442&lt;&gt;0,IFERROR(VLOOKUP(D7442,Transactions!$K$4:$L$24,2,0), "Invalid date, no label or wrong spelling"),"Date and/or label missing. Exclude?")</f>
        <v>Date and/or label missing. Exclude?</v>
      </c>
      <c r="F7442" s="201"/>
      <c r="G7442" s="202"/>
      <c r="H7442" s="203"/>
      <c r="I7442">
        <f t="shared" si="236"/>
        <v>0</v>
      </c>
      <c r="J7442">
        <f t="shared" si="237"/>
        <v>1</v>
      </c>
    </row>
    <row r="7443" spans="1:10" x14ac:dyDescent="0.25">
      <c r="A7443" s="37"/>
      <c r="B7443" s="38"/>
      <c r="C7443" s="97"/>
      <c r="D7443" s="92"/>
      <c r="E7443" s="88" t="str">
        <f>IF(A7443&lt;&gt;0,IFERROR(VLOOKUP(D7443,Transactions!$K$4:$L$24,2,0), "Invalid date, no label or wrong spelling"),"Date and/or label missing. Exclude?")</f>
        <v>Date and/or label missing. Exclude?</v>
      </c>
      <c r="F7443" s="201"/>
      <c r="G7443" s="202"/>
      <c r="H7443" s="203"/>
      <c r="I7443">
        <f t="shared" si="236"/>
        <v>0</v>
      </c>
      <c r="J7443">
        <f t="shared" si="237"/>
        <v>1</v>
      </c>
    </row>
    <row r="7444" spans="1:10" x14ac:dyDescent="0.25">
      <c r="A7444" s="37"/>
      <c r="B7444" s="38"/>
      <c r="C7444" s="97"/>
      <c r="D7444" s="92"/>
      <c r="E7444" s="88" t="str">
        <f>IF(A7444&lt;&gt;0,IFERROR(VLOOKUP(D7444,Transactions!$K$4:$L$24,2,0), "Invalid date, no label or wrong spelling"),"Date and/or label missing. Exclude?")</f>
        <v>Date and/or label missing. Exclude?</v>
      </c>
      <c r="F7444" s="201"/>
      <c r="G7444" s="202"/>
      <c r="H7444" s="203"/>
      <c r="I7444">
        <f t="shared" si="236"/>
        <v>0</v>
      </c>
      <c r="J7444">
        <f t="shared" si="237"/>
        <v>1</v>
      </c>
    </row>
    <row r="7445" spans="1:10" x14ac:dyDescent="0.25">
      <c r="A7445" s="37"/>
      <c r="B7445" s="38"/>
      <c r="C7445" s="97"/>
      <c r="D7445" s="92"/>
      <c r="E7445" s="88" t="str">
        <f>IF(A7445&lt;&gt;0,IFERROR(VLOOKUP(D7445,Transactions!$K$4:$L$24,2,0), "Invalid date, no label or wrong spelling"),"Date and/or label missing. Exclude?")</f>
        <v>Date and/or label missing. Exclude?</v>
      </c>
      <c r="F7445" s="201"/>
      <c r="G7445" s="202"/>
      <c r="H7445" s="203"/>
      <c r="I7445">
        <f t="shared" si="236"/>
        <v>0</v>
      </c>
      <c r="J7445">
        <f t="shared" si="237"/>
        <v>1</v>
      </c>
    </row>
    <row r="7446" spans="1:10" x14ac:dyDescent="0.25">
      <c r="A7446" s="37"/>
      <c r="B7446" s="38"/>
      <c r="C7446" s="97"/>
      <c r="D7446" s="92"/>
      <c r="E7446" s="88" t="str">
        <f>IF(A7446&lt;&gt;0,IFERROR(VLOOKUP(D7446,Transactions!$K$4:$L$24,2,0), "Invalid date, no label or wrong spelling"),"Date and/or label missing. Exclude?")</f>
        <v>Date and/or label missing. Exclude?</v>
      </c>
      <c r="F7446" s="201"/>
      <c r="G7446" s="202"/>
      <c r="H7446" s="203"/>
      <c r="I7446">
        <f t="shared" si="236"/>
        <v>0</v>
      </c>
      <c r="J7446">
        <f t="shared" si="237"/>
        <v>1</v>
      </c>
    </row>
    <row r="7447" spans="1:10" x14ac:dyDescent="0.25">
      <c r="A7447" s="37"/>
      <c r="B7447" s="38"/>
      <c r="C7447" s="97"/>
      <c r="D7447" s="92"/>
      <c r="E7447" s="88" t="str">
        <f>IF(A7447&lt;&gt;0,IFERROR(VLOOKUP(D7447,Transactions!$K$4:$L$24,2,0), "Invalid date, no label or wrong spelling"),"Date and/or label missing. Exclude?")</f>
        <v>Date and/or label missing. Exclude?</v>
      </c>
      <c r="F7447" s="201"/>
      <c r="G7447" s="202"/>
      <c r="H7447" s="203"/>
      <c r="I7447">
        <f t="shared" si="236"/>
        <v>0</v>
      </c>
      <c r="J7447">
        <f t="shared" si="237"/>
        <v>1</v>
      </c>
    </row>
    <row r="7448" spans="1:10" x14ac:dyDescent="0.25">
      <c r="A7448" s="37"/>
      <c r="B7448" s="38"/>
      <c r="C7448" s="97"/>
      <c r="D7448" s="92"/>
      <c r="E7448" s="88" t="str">
        <f>IF(A7448&lt;&gt;0,IFERROR(VLOOKUP(D7448,Transactions!$K$4:$L$24,2,0), "Invalid date, no label or wrong spelling"),"Date and/or label missing. Exclude?")</f>
        <v>Date and/or label missing. Exclude?</v>
      </c>
      <c r="F7448" s="201"/>
      <c r="G7448" s="202"/>
      <c r="H7448" s="203"/>
      <c r="I7448">
        <f t="shared" si="236"/>
        <v>0</v>
      </c>
      <c r="J7448">
        <f t="shared" si="237"/>
        <v>1</v>
      </c>
    </row>
    <row r="7449" spans="1:10" x14ac:dyDescent="0.25">
      <c r="A7449" s="37"/>
      <c r="B7449" s="38"/>
      <c r="C7449" s="97"/>
      <c r="D7449" s="92"/>
      <c r="E7449" s="88" t="str">
        <f>IF(A7449&lt;&gt;0,IFERROR(VLOOKUP(D7449,Transactions!$K$4:$L$24,2,0), "Invalid date, no label or wrong spelling"),"Date and/or label missing. Exclude?")</f>
        <v>Date and/or label missing. Exclude?</v>
      </c>
      <c r="F7449" s="201"/>
      <c r="G7449" s="202"/>
      <c r="H7449" s="203"/>
      <c r="I7449">
        <f t="shared" si="236"/>
        <v>0</v>
      </c>
      <c r="J7449">
        <f t="shared" si="237"/>
        <v>1</v>
      </c>
    </row>
    <row r="7450" spans="1:10" x14ac:dyDescent="0.25">
      <c r="A7450" s="37"/>
      <c r="B7450" s="38"/>
      <c r="C7450" s="97"/>
      <c r="D7450" s="92"/>
      <c r="E7450" s="88" t="str">
        <f>IF(A7450&lt;&gt;0,IFERROR(VLOOKUP(D7450,Transactions!$K$4:$L$24,2,0), "Invalid date, no label or wrong spelling"),"Date and/or label missing. Exclude?")</f>
        <v>Date and/or label missing. Exclude?</v>
      </c>
      <c r="F7450" s="201"/>
      <c r="G7450" s="202"/>
      <c r="H7450" s="203"/>
      <c r="I7450">
        <f t="shared" si="236"/>
        <v>0</v>
      </c>
      <c r="J7450">
        <f t="shared" si="237"/>
        <v>1</v>
      </c>
    </row>
    <row r="7451" spans="1:10" x14ac:dyDescent="0.25">
      <c r="A7451" s="37"/>
      <c r="B7451" s="38"/>
      <c r="C7451" s="97"/>
      <c r="D7451" s="92"/>
      <c r="E7451" s="88" t="str">
        <f>IF(A7451&lt;&gt;0,IFERROR(VLOOKUP(D7451,Transactions!$K$4:$L$24,2,0), "Invalid date, no label or wrong spelling"),"Date and/or label missing. Exclude?")</f>
        <v>Date and/or label missing. Exclude?</v>
      </c>
      <c r="F7451" s="201"/>
      <c r="G7451" s="202"/>
      <c r="H7451" s="203"/>
      <c r="I7451">
        <f t="shared" si="236"/>
        <v>0</v>
      </c>
      <c r="J7451">
        <f t="shared" si="237"/>
        <v>1</v>
      </c>
    </row>
    <row r="7452" spans="1:10" x14ac:dyDescent="0.25">
      <c r="A7452" s="37"/>
      <c r="B7452" s="38"/>
      <c r="C7452" s="97"/>
      <c r="D7452" s="92"/>
      <c r="E7452" s="88" t="str">
        <f>IF(A7452&lt;&gt;0,IFERROR(VLOOKUP(D7452,Transactions!$K$4:$L$24,2,0), "Invalid date, no label or wrong spelling"),"Date and/or label missing. Exclude?")</f>
        <v>Date and/or label missing. Exclude?</v>
      </c>
      <c r="F7452" s="201"/>
      <c r="G7452" s="202"/>
      <c r="H7452" s="203"/>
      <c r="I7452">
        <f t="shared" si="236"/>
        <v>0</v>
      </c>
      <c r="J7452">
        <f t="shared" si="237"/>
        <v>1</v>
      </c>
    </row>
    <row r="7453" spans="1:10" x14ac:dyDescent="0.25">
      <c r="A7453" s="37"/>
      <c r="B7453" s="38"/>
      <c r="C7453" s="97"/>
      <c r="D7453" s="92"/>
      <c r="E7453" s="88" t="str">
        <f>IF(A7453&lt;&gt;0,IFERROR(VLOOKUP(D7453,Transactions!$K$4:$L$24,2,0), "Invalid date, no label or wrong spelling"),"Date and/or label missing. Exclude?")</f>
        <v>Date and/or label missing. Exclude?</v>
      </c>
      <c r="F7453" s="201"/>
      <c r="G7453" s="202"/>
      <c r="H7453" s="203"/>
      <c r="I7453">
        <f t="shared" si="236"/>
        <v>0</v>
      </c>
      <c r="J7453">
        <f t="shared" si="237"/>
        <v>1</v>
      </c>
    </row>
    <row r="7454" spans="1:10" x14ac:dyDescent="0.25">
      <c r="A7454" s="37"/>
      <c r="B7454" s="38"/>
      <c r="C7454" s="97"/>
      <c r="D7454" s="92"/>
      <c r="E7454" s="88" t="str">
        <f>IF(A7454&lt;&gt;0,IFERROR(VLOOKUP(D7454,Transactions!$K$4:$L$24,2,0), "Invalid date, no label or wrong spelling"),"Date and/or label missing. Exclude?")</f>
        <v>Date and/or label missing. Exclude?</v>
      </c>
      <c r="F7454" s="201"/>
      <c r="G7454" s="202"/>
      <c r="H7454" s="203"/>
      <c r="I7454">
        <f t="shared" si="236"/>
        <v>0</v>
      </c>
      <c r="J7454">
        <f t="shared" si="237"/>
        <v>1</v>
      </c>
    </row>
    <row r="7455" spans="1:10" x14ac:dyDescent="0.25">
      <c r="A7455" s="37"/>
      <c r="B7455" s="38"/>
      <c r="C7455" s="97"/>
      <c r="D7455" s="92"/>
      <c r="E7455" s="88" t="str">
        <f>IF(A7455&lt;&gt;0,IFERROR(VLOOKUP(D7455,Transactions!$K$4:$L$24,2,0), "Invalid date, no label or wrong spelling"),"Date and/or label missing. Exclude?")</f>
        <v>Date and/or label missing. Exclude?</v>
      </c>
      <c r="F7455" s="201"/>
      <c r="G7455" s="202"/>
      <c r="H7455" s="203"/>
      <c r="I7455">
        <f t="shared" si="236"/>
        <v>0</v>
      </c>
      <c r="J7455">
        <f t="shared" si="237"/>
        <v>1</v>
      </c>
    </row>
    <row r="7456" spans="1:10" x14ac:dyDescent="0.25">
      <c r="A7456" s="37"/>
      <c r="B7456" s="38"/>
      <c r="C7456" s="97"/>
      <c r="D7456" s="92"/>
      <c r="E7456" s="88" t="str">
        <f>IF(A7456&lt;&gt;0,IFERROR(VLOOKUP(D7456,Transactions!$K$4:$L$24,2,0), "Invalid date, no label or wrong spelling"),"Date and/or label missing. Exclude?")</f>
        <v>Date and/or label missing. Exclude?</v>
      </c>
      <c r="F7456" s="201"/>
      <c r="G7456" s="202"/>
      <c r="H7456" s="203"/>
      <c r="I7456">
        <f t="shared" si="236"/>
        <v>0</v>
      </c>
      <c r="J7456">
        <f t="shared" si="237"/>
        <v>1</v>
      </c>
    </row>
    <row r="7457" spans="1:10" x14ac:dyDescent="0.25">
      <c r="A7457" s="37"/>
      <c r="B7457" s="38"/>
      <c r="C7457" s="97"/>
      <c r="D7457" s="92"/>
      <c r="E7457" s="88" t="str">
        <f>IF(A7457&lt;&gt;0,IFERROR(VLOOKUP(D7457,Transactions!$K$4:$L$24,2,0), "Invalid date, no label or wrong spelling"),"Date and/or label missing. Exclude?")</f>
        <v>Date and/or label missing. Exclude?</v>
      </c>
      <c r="F7457" s="201"/>
      <c r="G7457" s="202"/>
      <c r="H7457" s="203"/>
      <c r="I7457">
        <f t="shared" si="236"/>
        <v>0</v>
      </c>
      <c r="J7457">
        <f t="shared" si="237"/>
        <v>1</v>
      </c>
    </row>
    <row r="7458" spans="1:10" x14ac:dyDescent="0.25">
      <c r="A7458" s="37"/>
      <c r="B7458" s="38"/>
      <c r="C7458" s="97"/>
      <c r="D7458" s="92"/>
      <c r="E7458" s="88" t="str">
        <f>IF(A7458&lt;&gt;0,IFERROR(VLOOKUP(D7458,Transactions!$K$4:$L$24,2,0), "Invalid date, no label or wrong spelling"),"Date and/or label missing. Exclude?")</f>
        <v>Date and/or label missing. Exclude?</v>
      </c>
      <c r="F7458" s="201"/>
      <c r="G7458" s="202"/>
      <c r="H7458" s="203"/>
      <c r="I7458">
        <f t="shared" si="236"/>
        <v>0</v>
      </c>
      <c r="J7458">
        <f t="shared" si="237"/>
        <v>1</v>
      </c>
    </row>
    <row r="7459" spans="1:10" x14ac:dyDescent="0.25">
      <c r="A7459" s="37"/>
      <c r="B7459" s="38"/>
      <c r="C7459" s="97"/>
      <c r="D7459" s="92"/>
      <c r="E7459" s="88" t="str">
        <f>IF(A7459&lt;&gt;0,IFERROR(VLOOKUP(D7459,Transactions!$K$4:$L$24,2,0), "Invalid date, no label or wrong spelling"),"Date and/or label missing. Exclude?")</f>
        <v>Date and/or label missing. Exclude?</v>
      </c>
      <c r="F7459" s="201"/>
      <c r="G7459" s="202"/>
      <c r="H7459" s="203"/>
      <c r="I7459">
        <f t="shared" si="236"/>
        <v>0</v>
      </c>
      <c r="J7459">
        <f t="shared" si="237"/>
        <v>1</v>
      </c>
    </row>
    <row r="7460" spans="1:10" x14ac:dyDescent="0.25">
      <c r="A7460" s="37"/>
      <c r="B7460" s="38"/>
      <c r="C7460" s="97"/>
      <c r="D7460" s="92"/>
      <c r="E7460" s="88" t="str">
        <f>IF(A7460&lt;&gt;0,IFERROR(VLOOKUP(D7460,Transactions!$K$4:$L$24,2,0), "Invalid date, no label or wrong spelling"),"Date and/or label missing. Exclude?")</f>
        <v>Date and/or label missing. Exclude?</v>
      </c>
      <c r="F7460" s="201"/>
      <c r="G7460" s="202"/>
      <c r="H7460" s="203"/>
      <c r="I7460">
        <f t="shared" si="236"/>
        <v>0</v>
      </c>
      <c r="J7460">
        <f t="shared" si="237"/>
        <v>1</v>
      </c>
    </row>
    <row r="7461" spans="1:10" x14ac:dyDescent="0.25">
      <c r="A7461" s="37"/>
      <c r="B7461" s="38"/>
      <c r="C7461" s="97"/>
      <c r="D7461" s="92"/>
      <c r="E7461" s="88" t="str">
        <f>IF(A7461&lt;&gt;0,IFERROR(VLOOKUP(D7461,Transactions!$K$4:$L$24,2,0), "Invalid date, no label or wrong spelling"),"Date and/or label missing. Exclude?")</f>
        <v>Date and/or label missing. Exclude?</v>
      </c>
      <c r="F7461" s="201"/>
      <c r="G7461" s="202"/>
      <c r="H7461" s="203"/>
      <c r="I7461">
        <f t="shared" si="236"/>
        <v>0</v>
      </c>
      <c r="J7461">
        <f t="shared" si="237"/>
        <v>1</v>
      </c>
    </row>
    <row r="7462" spans="1:10" x14ac:dyDescent="0.25">
      <c r="A7462" s="37"/>
      <c r="B7462" s="38"/>
      <c r="C7462" s="97"/>
      <c r="D7462" s="92"/>
      <c r="E7462" s="88" t="str">
        <f>IF(A7462&lt;&gt;0,IFERROR(VLOOKUP(D7462,Transactions!$K$4:$L$24,2,0), "Invalid date, no label or wrong spelling"),"Date and/or label missing. Exclude?")</f>
        <v>Date and/or label missing. Exclude?</v>
      </c>
      <c r="F7462" s="201"/>
      <c r="G7462" s="202"/>
      <c r="H7462" s="203"/>
      <c r="I7462">
        <f t="shared" si="236"/>
        <v>0</v>
      </c>
      <c r="J7462">
        <f t="shared" si="237"/>
        <v>1</v>
      </c>
    </row>
    <row r="7463" spans="1:10" x14ac:dyDescent="0.25">
      <c r="A7463" s="37"/>
      <c r="B7463" s="38"/>
      <c r="C7463" s="97"/>
      <c r="D7463" s="92"/>
      <c r="E7463" s="88" t="str">
        <f>IF(A7463&lt;&gt;0,IFERROR(VLOOKUP(D7463,Transactions!$K$4:$L$24,2,0), "Invalid date, no label or wrong spelling"),"Date and/or label missing. Exclude?")</f>
        <v>Date and/or label missing. Exclude?</v>
      </c>
      <c r="F7463" s="201"/>
      <c r="G7463" s="202"/>
      <c r="H7463" s="203"/>
      <c r="I7463">
        <f t="shared" si="236"/>
        <v>0</v>
      </c>
      <c r="J7463">
        <f t="shared" si="237"/>
        <v>1</v>
      </c>
    </row>
    <row r="7464" spans="1:10" x14ac:dyDescent="0.25">
      <c r="A7464" s="37"/>
      <c r="B7464" s="38"/>
      <c r="C7464" s="97"/>
      <c r="D7464" s="92"/>
      <c r="E7464" s="88" t="str">
        <f>IF(A7464&lt;&gt;0,IFERROR(VLOOKUP(D7464,Transactions!$K$4:$L$24,2,0), "Invalid date, no label or wrong spelling"),"Date and/or label missing. Exclude?")</f>
        <v>Date and/or label missing. Exclude?</v>
      </c>
      <c r="F7464" s="201"/>
      <c r="G7464" s="202"/>
      <c r="H7464" s="203"/>
      <c r="I7464">
        <f t="shared" si="236"/>
        <v>0</v>
      </c>
      <c r="J7464">
        <f t="shared" si="237"/>
        <v>1</v>
      </c>
    </row>
    <row r="7465" spans="1:10" x14ac:dyDescent="0.25">
      <c r="A7465" s="37"/>
      <c r="B7465" s="38"/>
      <c r="C7465" s="97"/>
      <c r="D7465" s="92"/>
      <c r="E7465" s="88" t="str">
        <f>IF(A7465&lt;&gt;0,IFERROR(VLOOKUP(D7465,Transactions!$K$4:$L$24,2,0), "Invalid date, no label or wrong spelling"),"Date and/or label missing. Exclude?")</f>
        <v>Date and/or label missing. Exclude?</v>
      </c>
      <c r="F7465" s="201"/>
      <c r="G7465" s="202"/>
      <c r="H7465" s="203"/>
      <c r="I7465">
        <f t="shared" si="236"/>
        <v>0</v>
      </c>
      <c r="J7465">
        <f t="shared" si="237"/>
        <v>1</v>
      </c>
    </row>
    <row r="7466" spans="1:10" x14ac:dyDescent="0.25">
      <c r="A7466" s="37"/>
      <c r="B7466" s="38"/>
      <c r="C7466" s="97"/>
      <c r="D7466" s="92"/>
      <c r="E7466" s="88" t="str">
        <f>IF(A7466&lt;&gt;0,IFERROR(VLOOKUP(D7466,Transactions!$K$4:$L$24,2,0), "Invalid date, no label or wrong spelling"),"Date and/or label missing. Exclude?")</f>
        <v>Date and/or label missing. Exclude?</v>
      </c>
      <c r="F7466" s="201"/>
      <c r="G7466" s="202"/>
      <c r="H7466" s="203"/>
      <c r="I7466">
        <f t="shared" si="236"/>
        <v>0</v>
      </c>
      <c r="J7466">
        <f t="shared" si="237"/>
        <v>1</v>
      </c>
    </row>
    <row r="7467" spans="1:10" x14ac:dyDescent="0.25">
      <c r="A7467" s="37"/>
      <c r="B7467" s="38"/>
      <c r="C7467" s="97"/>
      <c r="D7467" s="92"/>
      <c r="E7467" s="88" t="str">
        <f>IF(A7467&lt;&gt;0,IFERROR(VLOOKUP(D7467,Transactions!$K$4:$L$24,2,0), "Invalid date, no label or wrong spelling"),"Date and/or label missing. Exclude?")</f>
        <v>Date and/or label missing. Exclude?</v>
      </c>
      <c r="F7467" s="201"/>
      <c r="G7467" s="202"/>
      <c r="H7467" s="203"/>
      <c r="I7467">
        <f t="shared" si="236"/>
        <v>0</v>
      </c>
      <c r="J7467">
        <f t="shared" si="237"/>
        <v>1</v>
      </c>
    </row>
    <row r="7468" spans="1:10" x14ac:dyDescent="0.25">
      <c r="A7468" s="37"/>
      <c r="B7468" s="38"/>
      <c r="C7468" s="97"/>
      <c r="D7468" s="92"/>
      <c r="E7468" s="88" t="str">
        <f>IF(A7468&lt;&gt;0,IFERROR(VLOOKUP(D7468,Transactions!$K$4:$L$24,2,0), "Invalid date, no label or wrong spelling"),"Date and/or label missing. Exclude?")</f>
        <v>Date and/or label missing. Exclude?</v>
      </c>
      <c r="F7468" s="201"/>
      <c r="G7468" s="202"/>
      <c r="H7468" s="203"/>
      <c r="I7468">
        <f t="shared" si="236"/>
        <v>0</v>
      </c>
      <c r="J7468">
        <f t="shared" si="237"/>
        <v>1</v>
      </c>
    </row>
    <row r="7469" spans="1:10" x14ac:dyDescent="0.25">
      <c r="A7469" s="37"/>
      <c r="B7469" s="38"/>
      <c r="C7469" s="97"/>
      <c r="D7469" s="92"/>
      <c r="E7469" s="88" t="str">
        <f>IF(A7469&lt;&gt;0,IFERROR(VLOOKUP(D7469,Transactions!$K$4:$L$24,2,0), "Invalid date, no label or wrong spelling"),"Date and/or label missing. Exclude?")</f>
        <v>Date and/or label missing. Exclude?</v>
      </c>
      <c r="F7469" s="201"/>
      <c r="G7469" s="202"/>
      <c r="H7469" s="203"/>
      <c r="I7469">
        <f t="shared" si="236"/>
        <v>0</v>
      </c>
      <c r="J7469">
        <f t="shared" si="237"/>
        <v>1</v>
      </c>
    </row>
    <row r="7470" spans="1:10" x14ac:dyDescent="0.25">
      <c r="A7470" s="37"/>
      <c r="B7470" s="38"/>
      <c r="C7470" s="97"/>
      <c r="D7470" s="92"/>
      <c r="E7470" s="88" t="str">
        <f>IF(A7470&lt;&gt;0,IFERROR(VLOOKUP(D7470,Transactions!$K$4:$L$24,2,0), "Invalid date, no label or wrong spelling"),"Date and/or label missing. Exclude?")</f>
        <v>Date and/or label missing. Exclude?</v>
      </c>
      <c r="F7470" s="201"/>
      <c r="G7470" s="202"/>
      <c r="H7470" s="203"/>
      <c r="I7470">
        <f t="shared" si="236"/>
        <v>0</v>
      </c>
      <c r="J7470">
        <f t="shared" si="237"/>
        <v>1</v>
      </c>
    </row>
    <row r="7471" spans="1:10" x14ac:dyDescent="0.25">
      <c r="A7471" s="37"/>
      <c r="B7471" s="38"/>
      <c r="C7471" s="97"/>
      <c r="D7471" s="92"/>
      <c r="E7471" s="88" t="str">
        <f>IF(A7471&lt;&gt;0,IFERROR(VLOOKUP(D7471,Transactions!$K$4:$L$24,2,0), "Invalid date, no label or wrong spelling"),"Date and/or label missing. Exclude?")</f>
        <v>Date and/or label missing. Exclude?</v>
      </c>
      <c r="F7471" s="201"/>
      <c r="G7471" s="202"/>
      <c r="H7471" s="203"/>
      <c r="I7471">
        <f t="shared" si="236"/>
        <v>0</v>
      </c>
      <c r="J7471">
        <f t="shared" si="237"/>
        <v>1</v>
      </c>
    </row>
    <row r="7472" spans="1:10" x14ac:dyDescent="0.25">
      <c r="A7472" s="37"/>
      <c r="B7472" s="38"/>
      <c r="C7472" s="97"/>
      <c r="D7472" s="92"/>
      <c r="E7472" s="88" t="str">
        <f>IF(A7472&lt;&gt;0,IFERROR(VLOOKUP(D7472,Transactions!$K$4:$L$24,2,0), "Invalid date, no label or wrong spelling"),"Date and/or label missing. Exclude?")</f>
        <v>Date and/or label missing. Exclude?</v>
      </c>
      <c r="F7472" s="201"/>
      <c r="G7472" s="202"/>
      <c r="H7472" s="203"/>
      <c r="I7472">
        <f t="shared" si="236"/>
        <v>0</v>
      </c>
      <c r="J7472">
        <f t="shared" si="237"/>
        <v>1</v>
      </c>
    </row>
    <row r="7473" spans="1:10" x14ac:dyDescent="0.25">
      <c r="A7473" s="37"/>
      <c r="B7473" s="38"/>
      <c r="C7473" s="97"/>
      <c r="D7473" s="92"/>
      <c r="E7473" s="88" t="str">
        <f>IF(A7473&lt;&gt;0,IFERROR(VLOOKUP(D7473,Transactions!$K$4:$L$24,2,0), "Invalid date, no label or wrong spelling"),"Date and/or label missing. Exclude?")</f>
        <v>Date and/or label missing. Exclude?</v>
      </c>
      <c r="F7473" s="201"/>
      <c r="G7473" s="202"/>
      <c r="H7473" s="203"/>
      <c r="I7473">
        <f t="shared" si="236"/>
        <v>0</v>
      </c>
      <c r="J7473">
        <f t="shared" si="237"/>
        <v>1</v>
      </c>
    </row>
    <row r="7474" spans="1:10" x14ac:dyDescent="0.25">
      <c r="A7474" s="37"/>
      <c r="B7474" s="38"/>
      <c r="C7474" s="97"/>
      <c r="D7474" s="92"/>
      <c r="E7474" s="88" t="str">
        <f>IF(A7474&lt;&gt;0,IFERROR(VLOOKUP(D7474,Transactions!$K$4:$L$24,2,0), "Invalid date, no label or wrong spelling"),"Date and/or label missing. Exclude?")</f>
        <v>Date and/or label missing. Exclude?</v>
      </c>
      <c r="F7474" s="201"/>
      <c r="G7474" s="202"/>
      <c r="H7474" s="203"/>
      <c r="I7474">
        <f t="shared" si="236"/>
        <v>0</v>
      </c>
      <c r="J7474">
        <f t="shared" si="237"/>
        <v>1</v>
      </c>
    </row>
    <row r="7475" spans="1:10" x14ac:dyDescent="0.25">
      <c r="A7475" s="37"/>
      <c r="B7475" s="38"/>
      <c r="C7475" s="97"/>
      <c r="D7475" s="92"/>
      <c r="E7475" s="88" t="str">
        <f>IF(A7475&lt;&gt;0,IFERROR(VLOOKUP(D7475,Transactions!$K$4:$L$24,2,0), "Invalid date, no label or wrong spelling"),"Date and/or label missing. Exclude?")</f>
        <v>Date and/or label missing. Exclude?</v>
      </c>
      <c r="F7475" s="201"/>
      <c r="G7475" s="202"/>
      <c r="H7475" s="203"/>
      <c r="I7475">
        <f t="shared" si="236"/>
        <v>0</v>
      </c>
      <c r="J7475">
        <f t="shared" si="237"/>
        <v>1</v>
      </c>
    </row>
    <row r="7476" spans="1:10" x14ac:dyDescent="0.25">
      <c r="A7476" s="37"/>
      <c r="B7476" s="38"/>
      <c r="C7476" s="97"/>
      <c r="D7476" s="92"/>
      <c r="E7476" s="88" t="str">
        <f>IF(A7476&lt;&gt;0,IFERROR(VLOOKUP(D7476,Transactions!$K$4:$L$24,2,0), "Invalid date, no label or wrong spelling"),"Date and/or label missing. Exclude?")</f>
        <v>Date and/or label missing. Exclude?</v>
      </c>
      <c r="F7476" s="201"/>
      <c r="G7476" s="202"/>
      <c r="H7476" s="203"/>
      <c r="I7476">
        <f t="shared" si="236"/>
        <v>0</v>
      </c>
      <c r="J7476">
        <f t="shared" si="237"/>
        <v>1</v>
      </c>
    </row>
    <row r="7477" spans="1:10" x14ac:dyDescent="0.25">
      <c r="A7477" s="37"/>
      <c r="B7477" s="38"/>
      <c r="C7477" s="97"/>
      <c r="D7477" s="92"/>
      <c r="E7477" s="88" t="str">
        <f>IF(A7477&lt;&gt;0,IFERROR(VLOOKUP(D7477,Transactions!$K$4:$L$24,2,0), "Invalid date, no label or wrong spelling"),"Date and/or label missing. Exclude?")</f>
        <v>Date and/or label missing. Exclude?</v>
      </c>
      <c r="F7477" s="201"/>
      <c r="G7477" s="202"/>
      <c r="H7477" s="203"/>
      <c r="I7477">
        <f t="shared" si="236"/>
        <v>0</v>
      </c>
      <c r="J7477">
        <f t="shared" si="237"/>
        <v>1</v>
      </c>
    </row>
    <row r="7478" spans="1:10" x14ac:dyDescent="0.25">
      <c r="A7478" s="37"/>
      <c r="B7478" s="38"/>
      <c r="C7478" s="97"/>
      <c r="D7478" s="92"/>
      <c r="E7478" s="88" t="str">
        <f>IF(A7478&lt;&gt;0,IFERROR(VLOOKUP(D7478,Transactions!$K$4:$L$24,2,0), "Invalid date, no label or wrong spelling"),"Date and/or label missing. Exclude?")</f>
        <v>Date and/or label missing. Exclude?</v>
      </c>
      <c r="F7478" s="201"/>
      <c r="G7478" s="202"/>
      <c r="H7478" s="203"/>
      <c r="I7478">
        <f t="shared" si="236"/>
        <v>0</v>
      </c>
      <c r="J7478">
        <f t="shared" si="237"/>
        <v>1</v>
      </c>
    </row>
    <row r="7479" spans="1:10" x14ac:dyDescent="0.25">
      <c r="A7479" s="37"/>
      <c r="B7479" s="38"/>
      <c r="C7479" s="97"/>
      <c r="D7479" s="92"/>
      <c r="E7479" s="88" t="str">
        <f>IF(A7479&lt;&gt;0,IFERROR(VLOOKUP(D7479,Transactions!$K$4:$L$24,2,0), "Invalid date, no label or wrong spelling"),"Date and/or label missing. Exclude?")</f>
        <v>Date and/or label missing. Exclude?</v>
      </c>
      <c r="F7479" s="201"/>
      <c r="G7479" s="202"/>
      <c r="H7479" s="203"/>
      <c r="I7479">
        <f t="shared" si="236"/>
        <v>0</v>
      </c>
      <c r="J7479">
        <f t="shared" si="237"/>
        <v>1</v>
      </c>
    </row>
    <row r="7480" spans="1:10" x14ac:dyDescent="0.25">
      <c r="A7480" s="37"/>
      <c r="B7480" s="38"/>
      <c r="C7480" s="97"/>
      <c r="D7480" s="92"/>
      <c r="E7480" s="88" t="str">
        <f>IF(A7480&lt;&gt;0,IFERROR(VLOOKUP(D7480,Transactions!$K$4:$L$24,2,0), "Invalid date, no label or wrong spelling"),"Date and/or label missing. Exclude?")</f>
        <v>Date and/or label missing. Exclude?</v>
      </c>
      <c r="F7480" s="201"/>
      <c r="G7480" s="202"/>
      <c r="H7480" s="203"/>
      <c r="I7480">
        <f t="shared" si="236"/>
        <v>0</v>
      </c>
      <c r="J7480">
        <f t="shared" si="237"/>
        <v>1</v>
      </c>
    </row>
    <row r="7481" spans="1:10" x14ac:dyDescent="0.25">
      <c r="A7481" s="37"/>
      <c r="B7481" s="38"/>
      <c r="C7481" s="97"/>
      <c r="D7481" s="92"/>
      <c r="E7481" s="88" t="str">
        <f>IF(A7481&lt;&gt;0,IFERROR(VLOOKUP(D7481,Transactions!$K$4:$L$24,2,0), "Invalid date, no label or wrong spelling"),"Date and/or label missing. Exclude?")</f>
        <v>Date and/or label missing. Exclude?</v>
      </c>
      <c r="F7481" s="201"/>
      <c r="G7481" s="202"/>
      <c r="H7481" s="203"/>
      <c r="I7481">
        <f t="shared" si="236"/>
        <v>0</v>
      </c>
      <c r="J7481">
        <f t="shared" si="237"/>
        <v>1</v>
      </c>
    </row>
    <row r="7482" spans="1:10" x14ac:dyDescent="0.25">
      <c r="A7482" s="37"/>
      <c r="B7482" s="38"/>
      <c r="C7482" s="97"/>
      <c r="D7482" s="92"/>
      <c r="E7482" s="88" t="str">
        <f>IF(A7482&lt;&gt;0,IFERROR(VLOOKUP(D7482,Transactions!$K$4:$L$24,2,0), "Invalid date, no label or wrong spelling"),"Date and/or label missing. Exclude?")</f>
        <v>Date and/or label missing. Exclude?</v>
      </c>
      <c r="F7482" s="201"/>
      <c r="G7482" s="202"/>
      <c r="H7482" s="203"/>
      <c r="I7482">
        <f t="shared" si="236"/>
        <v>0</v>
      </c>
      <c r="J7482">
        <f t="shared" si="237"/>
        <v>1</v>
      </c>
    </row>
    <row r="7483" spans="1:10" x14ac:dyDescent="0.25">
      <c r="A7483" s="37"/>
      <c r="B7483" s="38"/>
      <c r="C7483" s="97"/>
      <c r="D7483" s="92"/>
      <c r="E7483" s="88" t="str">
        <f>IF(A7483&lt;&gt;0,IFERROR(VLOOKUP(D7483,Transactions!$K$4:$L$24,2,0), "Invalid date, no label or wrong spelling"),"Date and/or label missing. Exclude?")</f>
        <v>Date and/or label missing. Exclude?</v>
      </c>
      <c r="F7483" s="201"/>
      <c r="G7483" s="202"/>
      <c r="H7483" s="203"/>
      <c r="I7483">
        <f t="shared" si="236"/>
        <v>0</v>
      </c>
      <c r="J7483">
        <f t="shared" si="237"/>
        <v>1</v>
      </c>
    </row>
    <row r="7484" spans="1:10" x14ac:dyDescent="0.25">
      <c r="A7484" s="37"/>
      <c r="B7484" s="38"/>
      <c r="C7484" s="97"/>
      <c r="D7484" s="92"/>
      <c r="E7484" s="88" t="str">
        <f>IF(A7484&lt;&gt;0,IFERROR(VLOOKUP(D7484,Transactions!$K$4:$L$24,2,0), "Invalid date, no label or wrong spelling"),"Date and/or label missing. Exclude?")</f>
        <v>Date and/or label missing. Exclude?</v>
      </c>
      <c r="F7484" s="201"/>
      <c r="G7484" s="202"/>
      <c r="H7484" s="203"/>
      <c r="I7484">
        <f t="shared" si="236"/>
        <v>0</v>
      </c>
      <c r="J7484">
        <f t="shared" si="237"/>
        <v>1</v>
      </c>
    </row>
    <row r="7485" spans="1:10" x14ac:dyDescent="0.25">
      <c r="A7485" s="37"/>
      <c r="B7485" s="38"/>
      <c r="C7485" s="97"/>
      <c r="D7485" s="92"/>
      <c r="E7485" s="88" t="str">
        <f>IF(A7485&lt;&gt;0,IFERROR(VLOOKUP(D7485,Transactions!$K$4:$L$24,2,0), "Invalid date, no label or wrong spelling"),"Date and/or label missing. Exclude?")</f>
        <v>Date and/or label missing. Exclude?</v>
      </c>
      <c r="F7485" s="201"/>
      <c r="G7485" s="202"/>
      <c r="H7485" s="203"/>
      <c r="I7485">
        <f t="shared" si="236"/>
        <v>0</v>
      </c>
      <c r="J7485">
        <f t="shared" si="237"/>
        <v>1</v>
      </c>
    </row>
    <row r="7486" spans="1:10" x14ac:dyDescent="0.25">
      <c r="A7486" s="37"/>
      <c r="B7486" s="38"/>
      <c r="C7486" s="97"/>
      <c r="D7486" s="92"/>
      <c r="E7486" s="88" t="str">
        <f>IF(A7486&lt;&gt;0,IFERROR(VLOOKUP(D7486,Transactions!$K$4:$L$24,2,0), "Invalid date, no label or wrong spelling"),"Date and/or label missing. Exclude?")</f>
        <v>Date and/or label missing. Exclude?</v>
      </c>
      <c r="F7486" s="201"/>
      <c r="G7486" s="202"/>
      <c r="H7486" s="203"/>
      <c r="I7486">
        <f t="shared" si="236"/>
        <v>0</v>
      </c>
      <c r="J7486">
        <f t="shared" si="237"/>
        <v>1</v>
      </c>
    </row>
    <row r="7487" spans="1:10" x14ac:dyDescent="0.25">
      <c r="A7487" s="37"/>
      <c r="B7487" s="38"/>
      <c r="C7487" s="97"/>
      <c r="D7487" s="92"/>
      <c r="E7487" s="88" t="str">
        <f>IF(A7487&lt;&gt;0,IFERROR(VLOOKUP(D7487,Transactions!$K$4:$L$24,2,0), "Invalid date, no label or wrong spelling"),"Date and/or label missing. Exclude?")</f>
        <v>Date and/or label missing. Exclude?</v>
      </c>
      <c r="F7487" s="201"/>
      <c r="G7487" s="202"/>
      <c r="H7487" s="203"/>
      <c r="I7487">
        <f t="shared" si="236"/>
        <v>0</v>
      </c>
      <c r="J7487">
        <f t="shared" si="237"/>
        <v>1</v>
      </c>
    </row>
    <row r="7488" spans="1:10" x14ac:dyDescent="0.25">
      <c r="A7488" s="37"/>
      <c r="B7488" s="38"/>
      <c r="C7488" s="97"/>
      <c r="D7488" s="92"/>
      <c r="E7488" s="88" t="str">
        <f>IF(A7488&lt;&gt;0,IFERROR(VLOOKUP(D7488,Transactions!$K$4:$L$24,2,0), "Invalid date, no label or wrong spelling"),"Date and/or label missing. Exclude?")</f>
        <v>Date and/or label missing. Exclude?</v>
      </c>
      <c r="F7488" s="201"/>
      <c r="G7488" s="202"/>
      <c r="H7488" s="203"/>
      <c r="I7488">
        <f t="shared" si="236"/>
        <v>0</v>
      </c>
      <c r="J7488">
        <f t="shared" si="237"/>
        <v>1</v>
      </c>
    </row>
    <row r="7489" spans="1:10" x14ac:dyDescent="0.25">
      <c r="A7489" s="37"/>
      <c r="B7489" s="38"/>
      <c r="C7489" s="97"/>
      <c r="D7489" s="92"/>
      <c r="E7489" s="88" t="str">
        <f>IF(A7489&lt;&gt;0,IFERROR(VLOOKUP(D7489,Transactions!$K$4:$L$24,2,0), "Invalid date, no label or wrong spelling"),"Date and/or label missing. Exclude?")</f>
        <v>Date and/or label missing. Exclude?</v>
      </c>
      <c r="F7489" s="201"/>
      <c r="G7489" s="202"/>
      <c r="H7489" s="203"/>
      <c r="I7489">
        <f t="shared" si="236"/>
        <v>0</v>
      </c>
      <c r="J7489">
        <f t="shared" si="237"/>
        <v>1</v>
      </c>
    </row>
    <row r="7490" spans="1:10" x14ac:dyDescent="0.25">
      <c r="A7490" s="37"/>
      <c r="B7490" s="38"/>
      <c r="C7490" s="97"/>
      <c r="D7490" s="92"/>
      <c r="E7490" s="88" t="str">
        <f>IF(A7490&lt;&gt;0,IFERROR(VLOOKUP(D7490,Transactions!$K$4:$L$24,2,0), "Invalid date, no label or wrong spelling"),"Date and/or label missing. Exclude?")</f>
        <v>Date and/or label missing. Exclude?</v>
      </c>
      <c r="F7490" s="201"/>
      <c r="G7490" s="202"/>
      <c r="H7490" s="203"/>
      <c r="I7490">
        <f t="shared" si="236"/>
        <v>0</v>
      </c>
      <c r="J7490">
        <f t="shared" si="237"/>
        <v>1</v>
      </c>
    </row>
    <row r="7491" spans="1:10" x14ac:dyDescent="0.25">
      <c r="A7491" s="37"/>
      <c r="B7491" s="38"/>
      <c r="C7491" s="97"/>
      <c r="D7491" s="92"/>
      <c r="E7491" s="88" t="str">
        <f>IF(A7491&lt;&gt;0,IFERROR(VLOOKUP(D7491,Transactions!$K$4:$L$24,2,0), "Invalid date, no label or wrong spelling"),"Date and/or label missing. Exclude?")</f>
        <v>Date and/or label missing. Exclude?</v>
      </c>
      <c r="F7491" s="201"/>
      <c r="G7491" s="202"/>
      <c r="H7491" s="203"/>
      <c r="I7491">
        <f t="shared" si="236"/>
        <v>0</v>
      </c>
      <c r="J7491">
        <f t="shared" si="237"/>
        <v>1</v>
      </c>
    </row>
    <row r="7492" spans="1:10" x14ac:dyDescent="0.25">
      <c r="A7492" s="37"/>
      <c r="B7492" s="38"/>
      <c r="C7492" s="97"/>
      <c r="D7492" s="92"/>
      <c r="E7492" s="88" t="str">
        <f>IF(A7492&lt;&gt;0,IFERROR(VLOOKUP(D7492,Transactions!$K$4:$L$24,2,0), "Invalid date, no label or wrong spelling"),"Date and/or label missing. Exclude?")</f>
        <v>Date and/or label missing. Exclude?</v>
      </c>
      <c r="F7492" s="201"/>
      <c r="G7492" s="202"/>
      <c r="H7492" s="203"/>
      <c r="I7492">
        <f t="shared" si="236"/>
        <v>0</v>
      </c>
      <c r="J7492">
        <f t="shared" si="237"/>
        <v>1</v>
      </c>
    </row>
    <row r="7493" spans="1:10" x14ac:dyDescent="0.25">
      <c r="A7493" s="37"/>
      <c r="B7493" s="38"/>
      <c r="C7493" s="97"/>
      <c r="D7493" s="92"/>
      <c r="E7493" s="88" t="str">
        <f>IF(A7493&lt;&gt;0,IFERROR(VLOOKUP(D7493,Transactions!$K$4:$L$24,2,0), "Invalid date, no label or wrong spelling"),"Date and/or label missing. Exclude?")</f>
        <v>Date and/or label missing. Exclude?</v>
      </c>
      <c r="F7493" s="201"/>
      <c r="G7493" s="202"/>
      <c r="H7493" s="203"/>
      <c r="I7493">
        <f t="shared" si="236"/>
        <v>0</v>
      </c>
      <c r="J7493">
        <f t="shared" si="237"/>
        <v>1</v>
      </c>
    </row>
    <row r="7494" spans="1:10" x14ac:dyDescent="0.25">
      <c r="A7494" s="37"/>
      <c r="B7494" s="38"/>
      <c r="C7494" s="97"/>
      <c r="D7494" s="92"/>
      <c r="E7494" s="88" t="str">
        <f>IF(A7494&lt;&gt;0,IFERROR(VLOOKUP(D7494,Transactions!$K$4:$L$24,2,0), "Invalid date, no label or wrong spelling"),"Date and/or label missing. Exclude?")</f>
        <v>Date and/or label missing. Exclude?</v>
      </c>
      <c r="F7494" s="201"/>
      <c r="G7494" s="202"/>
      <c r="H7494" s="203"/>
      <c r="I7494">
        <f t="shared" si="236"/>
        <v>0</v>
      </c>
      <c r="J7494">
        <f t="shared" si="237"/>
        <v>1</v>
      </c>
    </row>
    <row r="7495" spans="1:10" x14ac:dyDescent="0.25">
      <c r="A7495" s="37"/>
      <c r="B7495" s="38"/>
      <c r="C7495" s="97"/>
      <c r="D7495" s="92"/>
      <c r="E7495" s="88" t="str">
        <f>IF(A7495&lt;&gt;0,IFERROR(VLOOKUP(D7495,Transactions!$K$4:$L$24,2,0), "Invalid date, no label or wrong spelling"),"Date and/or label missing. Exclude?")</f>
        <v>Date and/or label missing. Exclude?</v>
      </c>
      <c r="F7495" s="201"/>
      <c r="G7495" s="202"/>
      <c r="H7495" s="203"/>
      <c r="I7495">
        <f t="shared" si="236"/>
        <v>0</v>
      </c>
      <c r="J7495">
        <f t="shared" si="237"/>
        <v>1</v>
      </c>
    </row>
    <row r="7496" spans="1:10" x14ac:dyDescent="0.25">
      <c r="A7496" s="37"/>
      <c r="B7496" s="38"/>
      <c r="C7496" s="97"/>
      <c r="D7496" s="92"/>
      <c r="E7496" s="88" t="str">
        <f>IF(A7496&lt;&gt;0,IFERROR(VLOOKUP(D7496,Transactions!$K$4:$L$24,2,0), "Invalid date, no label or wrong spelling"),"Date and/or label missing. Exclude?")</f>
        <v>Date and/or label missing. Exclude?</v>
      </c>
      <c r="F7496" s="201"/>
      <c r="G7496" s="202"/>
      <c r="H7496" s="203"/>
      <c r="I7496">
        <f t="shared" si="236"/>
        <v>0</v>
      </c>
      <c r="J7496">
        <f t="shared" si="237"/>
        <v>1</v>
      </c>
    </row>
    <row r="7497" spans="1:10" x14ac:dyDescent="0.25">
      <c r="A7497" s="37"/>
      <c r="B7497" s="38"/>
      <c r="C7497" s="97"/>
      <c r="D7497" s="92"/>
      <c r="E7497" s="88" t="str">
        <f>IF(A7497&lt;&gt;0,IFERROR(VLOOKUP(D7497,Transactions!$K$4:$L$24,2,0), "Invalid date, no label or wrong spelling"),"Date and/or label missing. Exclude?")</f>
        <v>Date and/or label missing. Exclude?</v>
      </c>
      <c r="F7497" s="201"/>
      <c r="G7497" s="202"/>
      <c r="H7497" s="203"/>
      <c r="I7497">
        <f t="shared" si="236"/>
        <v>0</v>
      </c>
      <c r="J7497">
        <f t="shared" si="237"/>
        <v>1</v>
      </c>
    </row>
    <row r="7498" spans="1:10" x14ac:dyDescent="0.25">
      <c r="A7498" s="37"/>
      <c r="B7498" s="38"/>
      <c r="C7498" s="97"/>
      <c r="D7498" s="92"/>
      <c r="E7498" s="88" t="str">
        <f>IF(A7498&lt;&gt;0,IFERROR(VLOOKUP(D7498,Transactions!$K$4:$L$24,2,0), "Invalid date, no label or wrong spelling"),"Date and/or label missing. Exclude?")</f>
        <v>Date and/or label missing. Exclude?</v>
      </c>
      <c r="F7498" s="201"/>
      <c r="G7498" s="202"/>
      <c r="H7498" s="203"/>
      <c r="I7498">
        <f t="shared" si="236"/>
        <v>0</v>
      </c>
      <c r="J7498">
        <f t="shared" si="237"/>
        <v>1</v>
      </c>
    </row>
    <row r="7499" spans="1:10" x14ac:dyDescent="0.25">
      <c r="A7499" s="37"/>
      <c r="B7499" s="38"/>
      <c r="C7499" s="97"/>
      <c r="D7499" s="92"/>
      <c r="E7499" s="88" t="str">
        <f>IF(A7499&lt;&gt;0,IFERROR(VLOOKUP(D7499,Transactions!$K$4:$L$24,2,0), "Invalid date, no label or wrong spelling"),"Date and/or label missing. Exclude?")</f>
        <v>Date and/or label missing. Exclude?</v>
      </c>
      <c r="F7499" s="201"/>
      <c r="G7499" s="202"/>
      <c r="H7499" s="203"/>
      <c r="I7499">
        <f t="shared" si="236"/>
        <v>0</v>
      </c>
      <c r="J7499">
        <f t="shared" si="237"/>
        <v>1</v>
      </c>
    </row>
    <row r="7500" spans="1:10" x14ac:dyDescent="0.25">
      <c r="A7500" s="37"/>
      <c r="B7500" s="38"/>
      <c r="C7500" s="97"/>
      <c r="D7500" s="92"/>
      <c r="E7500" s="88" t="str">
        <f>IF(A7500&lt;&gt;0,IFERROR(VLOOKUP(D7500,Transactions!$K$4:$L$24,2,0), "Invalid date, no label or wrong spelling"),"Date and/or label missing. Exclude?")</f>
        <v>Date and/or label missing. Exclude?</v>
      </c>
      <c r="F7500" s="201"/>
      <c r="G7500" s="202"/>
      <c r="H7500" s="203"/>
      <c r="I7500">
        <f t="shared" si="236"/>
        <v>0</v>
      </c>
      <c r="J7500">
        <f t="shared" si="237"/>
        <v>1</v>
      </c>
    </row>
    <row r="7501" spans="1:10" x14ac:dyDescent="0.25">
      <c r="A7501" s="37"/>
      <c r="B7501" s="38"/>
      <c r="C7501" s="97"/>
      <c r="D7501" s="92"/>
      <c r="E7501" s="88" t="str">
        <f>IF(A7501&lt;&gt;0,IFERROR(VLOOKUP(D7501,Transactions!$K$4:$L$24,2,0), "Invalid date, no label or wrong spelling"),"Date and/or label missing. Exclude?")</f>
        <v>Date and/or label missing. Exclude?</v>
      </c>
      <c r="F7501" s="201"/>
      <c r="G7501" s="202"/>
      <c r="H7501" s="203"/>
      <c r="I7501">
        <f t="shared" si="236"/>
        <v>0</v>
      </c>
      <c r="J7501">
        <f t="shared" si="237"/>
        <v>1</v>
      </c>
    </row>
    <row r="7502" spans="1:10" x14ac:dyDescent="0.25">
      <c r="A7502" s="37"/>
      <c r="B7502" s="38"/>
      <c r="C7502" s="97"/>
      <c r="D7502" s="92"/>
      <c r="E7502" s="88" t="str">
        <f>IF(A7502&lt;&gt;0,IFERROR(VLOOKUP(D7502,Transactions!$K$4:$L$24,2,0), "Invalid date, no label or wrong spelling"),"Date and/or label missing. Exclude?")</f>
        <v>Date and/or label missing. Exclude?</v>
      </c>
      <c r="F7502" s="201"/>
      <c r="G7502" s="202"/>
      <c r="H7502" s="203"/>
      <c r="I7502">
        <f t="shared" si="236"/>
        <v>0</v>
      </c>
      <c r="J7502">
        <f t="shared" si="237"/>
        <v>1</v>
      </c>
    </row>
    <row r="7503" spans="1:10" x14ac:dyDescent="0.25">
      <c r="A7503" s="37"/>
      <c r="B7503" s="38"/>
      <c r="C7503" s="97"/>
      <c r="D7503" s="92"/>
      <c r="E7503" s="88" t="str">
        <f>IF(A7503&lt;&gt;0,IFERROR(VLOOKUP(D7503,Transactions!$K$4:$L$24,2,0), "Invalid date, no label or wrong spelling"),"Date and/or label missing. Exclude?")</f>
        <v>Date and/or label missing. Exclude?</v>
      </c>
      <c r="F7503" s="201"/>
      <c r="G7503" s="202"/>
      <c r="H7503" s="203"/>
      <c r="I7503">
        <f t="shared" si="236"/>
        <v>0</v>
      </c>
      <c r="J7503">
        <f t="shared" si="237"/>
        <v>1</v>
      </c>
    </row>
    <row r="7504" spans="1:10" x14ac:dyDescent="0.25">
      <c r="A7504" s="37"/>
      <c r="B7504" s="38"/>
      <c r="C7504" s="97"/>
      <c r="D7504" s="92"/>
      <c r="E7504" s="88" t="str">
        <f>IF(A7504&lt;&gt;0,IFERROR(VLOOKUP(D7504,Transactions!$K$4:$L$24,2,0), "Invalid date, no label or wrong spelling"),"Date and/or label missing. Exclude?")</f>
        <v>Date and/or label missing. Exclude?</v>
      </c>
      <c r="F7504" s="201"/>
      <c r="G7504" s="202"/>
      <c r="H7504" s="203"/>
      <c r="I7504">
        <f t="shared" si="236"/>
        <v>0</v>
      </c>
      <c r="J7504">
        <f t="shared" si="237"/>
        <v>1</v>
      </c>
    </row>
    <row r="7505" spans="1:10" x14ac:dyDescent="0.25">
      <c r="A7505" s="37"/>
      <c r="B7505" s="38"/>
      <c r="C7505" s="97"/>
      <c r="D7505" s="92"/>
      <c r="E7505" s="88" t="str">
        <f>IF(A7505&lt;&gt;0,IFERROR(VLOOKUP(D7505,Transactions!$K$4:$L$24,2,0), "Invalid date, no label or wrong spelling"),"Date and/or label missing. Exclude?")</f>
        <v>Date and/or label missing. Exclude?</v>
      </c>
      <c r="F7505" s="201"/>
      <c r="G7505" s="202"/>
      <c r="H7505" s="203"/>
      <c r="I7505">
        <f t="shared" ref="I7505:I7568" si="238">WEEKNUM(A7505)</f>
        <v>0</v>
      </c>
      <c r="J7505">
        <f t="shared" ref="J7505:J7568" si="239">MONTH(A7505)</f>
        <v>1</v>
      </c>
    </row>
    <row r="7506" spans="1:10" x14ac:dyDescent="0.25">
      <c r="A7506" s="37"/>
      <c r="B7506" s="38"/>
      <c r="C7506" s="97"/>
      <c r="D7506" s="92"/>
      <c r="E7506" s="88" t="str">
        <f>IF(A7506&lt;&gt;0,IFERROR(VLOOKUP(D7506,Transactions!$K$4:$L$24,2,0), "Invalid date, no label or wrong spelling"),"Date and/or label missing. Exclude?")</f>
        <v>Date and/or label missing. Exclude?</v>
      </c>
      <c r="F7506" s="201"/>
      <c r="G7506" s="202"/>
      <c r="H7506" s="203"/>
      <c r="I7506">
        <f t="shared" si="238"/>
        <v>0</v>
      </c>
      <c r="J7506">
        <f t="shared" si="239"/>
        <v>1</v>
      </c>
    </row>
    <row r="7507" spans="1:10" x14ac:dyDescent="0.25">
      <c r="A7507" s="37"/>
      <c r="B7507" s="38"/>
      <c r="C7507" s="97"/>
      <c r="D7507" s="92"/>
      <c r="E7507" s="88" t="str">
        <f>IF(A7507&lt;&gt;0,IFERROR(VLOOKUP(D7507,Transactions!$K$4:$L$24,2,0), "Invalid date, no label or wrong spelling"),"Date and/or label missing. Exclude?")</f>
        <v>Date and/or label missing. Exclude?</v>
      </c>
      <c r="F7507" s="201"/>
      <c r="G7507" s="202"/>
      <c r="H7507" s="203"/>
      <c r="I7507">
        <f t="shared" si="238"/>
        <v>0</v>
      </c>
      <c r="J7507">
        <f t="shared" si="239"/>
        <v>1</v>
      </c>
    </row>
    <row r="7508" spans="1:10" x14ac:dyDescent="0.25">
      <c r="A7508" s="37"/>
      <c r="B7508" s="38"/>
      <c r="C7508" s="97"/>
      <c r="D7508" s="92"/>
      <c r="E7508" s="88" t="str">
        <f>IF(A7508&lt;&gt;0,IFERROR(VLOOKUP(D7508,Transactions!$K$4:$L$24,2,0), "Invalid date, no label or wrong spelling"),"Date and/or label missing. Exclude?")</f>
        <v>Date and/or label missing. Exclude?</v>
      </c>
      <c r="F7508" s="201"/>
      <c r="G7508" s="202"/>
      <c r="H7508" s="203"/>
      <c r="I7508">
        <f t="shared" si="238"/>
        <v>0</v>
      </c>
      <c r="J7508">
        <f t="shared" si="239"/>
        <v>1</v>
      </c>
    </row>
    <row r="7509" spans="1:10" x14ac:dyDescent="0.25">
      <c r="A7509" s="37"/>
      <c r="B7509" s="38"/>
      <c r="C7509" s="97"/>
      <c r="D7509" s="92"/>
      <c r="E7509" s="88" t="str">
        <f>IF(A7509&lt;&gt;0,IFERROR(VLOOKUP(D7509,Transactions!$K$4:$L$24,2,0), "Invalid date, no label or wrong spelling"),"Date and/or label missing. Exclude?")</f>
        <v>Date and/or label missing. Exclude?</v>
      </c>
      <c r="F7509" s="201"/>
      <c r="G7509" s="202"/>
      <c r="H7509" s="203"/>
      <c r="I7509">
        <f t="shared" si="238"/>
        <v>0</v>
      </c>
      <c r="J7509">
        <f t="shared" si="239"/>
        <v>1</v>
      </c>
    </row>
    <row r="7510" spans="1:10" x14ac:dyDescent="0.25">
      <c r="A7510" s="37"/>
      <c r="B7510" s="38"/>
      <c r="C7510" s="97"/>
      <c r="D7510" s="92"/>
      <c r="E7510" s="88" t="str">
        <f>IF(A7510&lt;&gt;0,IFERROR(VLOOKUP(D7510,Transactions!$K$4:$L$24,2,0), "Invalid date, no label or wrong spelling"),"Date and/or label missing. Exclude?")</f>
        <v>Date and/or label missing. Exclude?</v>
      </c>
      <c r="F7510" s="201"/>
      <c r="G7510" s="202"/>
      <c r="H7510" s="203"/>
      <c r="I7510">
        <f t="shared" si="238"/>
        <v>0</v>
      </c>
      <c r="J7510">
        <f t="shared" si="239"/>
        <v>1</v>
      </c>
    </row>
    <row r="7511" spans="1:10" x14ac:dyDescent="0.25">
      <c r="A7511" s="37"/>
      <c r="B7511" s="38"/>
      <c r="C7511" s="97"/>
      <c r="D7511" s="92"/>
      <c r="E7511" s="88" t="str">
        <f>IF(A7511&lt;&gt;0,IFERROR(VLOOKUP(D7511,Transactions!$K$4:$L$24,2,0), "Invalid date, no label or wrong spelling"),"Date and/or label missing. Exclude?")</f>
        <v>Date and/or label missing. Exclude?</v>
      </c>
      <c r="F7511" s="201"/>
      <c r="G7511" s="202"/>
      <c r="H7511" s="203"/>
      <c r="I7511">
        <f t="shared" si="238"/>
        <v>0</v>
      </c>
      <c r="J7511">
        <f t="shared" si="239"/>
        <v>1</v>
      </c>
    </row>
    <row r="7512" spans="1:10" x14ac:dyDescent="0.25">
      <c r="A7512" s="37"/>
      <c r="B7512" s="38"/>
      <c r="C7512" s="97"/>
      <c r="D7512" s="92"/>
      <c r="E7512" s="88" t="str">
        <f>IF(A7512&lt;&gt;0,IFERROR(VLOOKUP(D7512,Transactions!$K$4:$L$24,2,0), "Invalid date, no label or wrong spelling"),"Date and/or label missing. Exclude?")</f>
        <v>Date and/or label missing. Exclude?</v>
      </c>
      <c r="F7512" s="201"/>
      <c r="G7512" s="202"/>
      <c r="H7512" s="203"/>
      <c r="I7512">
        <f t="shared" si="238"/>
        <v>0</v>
      </c>
      <c r="J7512">
        <f t="shared" si="239"/>
        <v>1</v>
      </c>
    </row>
    <row r="7513" spans="1:10" x14ac:dyDescent="0.25">
      <c r="A7513" s="37"/>
      <c r="B7513" s="38"/>
      <c r="C7513" s="97"/>
      <c r="D7513" s="92"/>
      <c r="E7513" s="88" t="str">
        <f>IF(A7513&lt;&gt;0,IFERROR(VLOOKUP(D7513,Transactions!$K$4:$L$24,2,0), "Invalid date, no label or wrong spelling"),"Date and/or label missing. Exclude?")</f>
        <v>Date and/or label missing. Exclude?</v>
      </c>
      <c r="F7513" s="201"/>
      <c r="G7513" s="202"/>
      <c r="H7513" s="203"/>
      <c r="I7513">
        <f t="shared" si="238"/>
        <v>0</v>
      </c>
      <c r="J7513">
        <f t="shared" si="239"/>
        <v>1</v>
      </c>
    </row>
    <row r="7514" spans="1:10" x14ac:dyDescent="0.25">
      <c r="A7514" s="37"/>
      <c r="B7514" s="38"/>
      <c r="C7514" s="97"/>
      <c r="D7514" s="92"/>
      <c r="E7514" s="88" t="str">
        <f>IF(A7514&lt;&gt;0,IFERROR(VLOOKUP(D7514,Transactions!$K$4:$L$24,2,0), "Invalid date, no label or wrong spelling"),"Date and/or label missing. Exclude?")</f>
        <v>Date and/or label missing. Exclude?</v>
      </c>
      <c r="F7514" s="201"/>
      <c r="G7514" s="202"/>
      <c r="H7514" s="203"/>
      <c r="I7514">
        <f t="shared" si="238"/>
        <v>0</v>
      </c>
      <c r="J7514">
        <f t="shared" si="239"/>
        <v>1</v>
      </c>
    </row>
    <row r="7515" spans="1:10" x14ac:dyDescent="0.25">
      <c r="A7515" s="37"/>
      <c r="B7515" s="38"/>
      <c r="C7515" s="97"/>
      <c r="D7515" s="92"/>
      <c r="E7515" s="88" t="str">
        <f>IF(A7515&lt;&gt;0,IFERROR(VLOOKUP(D7515,Transactions!$K$4:$L$24,2,0), "Invalid date, no label or wrong spelling"),"Date and/or label missing. Exclude?")</f>
        <v>Date and/or label missing. Exclude?</v>
      </c>
      <c r="F7515" s="201"/>
      <c r="G7515" s="202"/>
      <c r="H7515" s="203"/>
      <c r="I7515">
        <f t="shared" si="238"/>
        <v>0</v>
      </c>
      <c r="J7515">
        <f t="shared" si="239"/>
        <v>1</v>
      </c>
    </row>
    <row r="7516" spans="1:10" x14ac:dyDescent="0.25">
      <c r="A7516" s="37"/>
      <c r="B7516" s="38"/>
      <c r="C7516" s="97"/>
      <c r="D7516" s="92"/>
      <c r="E7516" s="88" t="str">
        <f>IF(A7516&lt;&gt;0,IFERROR(VLOOKUP(D7516,Transactions!$K$4:$L$24,2,0), "Invalid date, no label or wrong spelling"),"Date and/or label missing. Exclude?")</f>
        <v>Date and/or label missing. Exclude?</v>
      </c>
      <c r="F7516" s="201"/>
      <c r="G7516" s="202"/>
      <c r="H7516" s="203"/>
      <c r="I7516">
        <f t="shared" si="238"/>
        <v>0</v>
      </c>
      <c r="J7516">
        <f t="shared" si="239"/>
        <v>1</v>
      </c>
    </row>
    <row r="7517" spans="1:10" x14ac:dyDescent="0.25">
      <c r="A7517" s="37"/>
      <c r="B7517" s="38"/>
      <c r="C7517" s="97"/>
      <c r="D7517" s="92"/>
      <c r="E7517" s="88" t="str">
        <f>IF(A7517&lt;&gt;0,IFERROR(VLOOKUP(D7517,Transactions!$K$4:$L$24,2,0), "Invalid date, no label or wrong spelling"),"Date and/or label missing. Exclude?")</f>
        <v>Date and/or label missing. Exclude?</v>
      </c>
      <c r="F7517" s="201"/>
      <c r="G7517" s="202"/>
      <c r="H7517" s="203"/>
      <c r="I7517">
        <f t="shared" si="238"/>
        <v>0</v>
      </c>
      <c r="J7517">
        <f t="shared" si="239"/>
        <v>1</v>
      </c>
    </row>
    <row r="7518" spans="1:10" x14ac:dyDescent="0.25">
      <c r="A7518" s="37"/>
      <c r="B7518" s="38"/>
      <c r="C7518" s="97"/>
      <c r="D7518" s="92"/>
      <c r="E7518" s="88" t="str">
        <f>IF(A7518&lt;&gt;0,IFERROR(VLOOKUP(D7518,Transactions!$K$4:$L$24,2,0), "Invalid date, no label or wrong spelling"),"Date and/or label missing. Exclude?")</f>
        <v>Date and/or label missing. Exclude?</v>
      </c>
      <c r="F7518" s="201"/>
      <c r="G7518" s="202"/>
      <c r="H7518" s="203"/>
      <c r="I7518">
        <f t="shared" si="238"/>
        <v>0</v>
      </c>
      <c r="J7518">
        <f t="shared" si="239"/>
        <v>1</v>
      </c>
    </row>
    <row r="7519" spans="1:10" x14ac:dyDescent="0.25">
      <c r="A7519" s="37"/>
      <c r="B7519" s="38"/>
      <c r="C7519" s="97"/>
      <c r="D7519" s="92"/>
      <c r="E7519" s="88" t="str">
        <f>IF(A7519&lt;&gt;0,IFERROR(VLOOKUP(D7519,Transactions!$K$4:$L$24,2,0), "Invalid date, no label or wrong spelling"),"Date and/or label missing. Exclude?")</f>
        <v>Date and/or label missing. Exclude?</v>
      </c>
      <c r="F7519" s="201"/>
      <c r="G7519" s="202"/>
      <c r="H7519" s="203"/>
      <c r="I7519">
        <f t="shared" si="238"/>
        <v>0</v>
      </c>
      <c r="J7519">
        <f t="shared" si="239"/>
        <v>1</v>
      </c>
    </row>
    <row r="7520" spans="1:10" x14ac:dyDescent="0.25">
      <c r="A7520" s="37"/>
      <c r="B7520" s="38"/>
      <c r="C7520" s="97"/>
      <c r="D7520" s="92"/>
      <c r="E7520" s="88" t="str">
        <f>IF(A7520&lt;&gt;0,IFERROR(VLOOKUP(D7520,Transactions!$K$4:$L$24,2,0), "Invalid date, no label or wrong spelling"),"Date and/or label missing. Exclude?")</f>
        <v>Date and/or label missing. Exclude?</v>
      </c>
      <c r="F7520" s="201"/>
      <c r="G7520" s="202"/>
      <c r="H7520" s="203"/>
      <c r="I7520">
        <f t="shared" si="238"/>
        <v>0</v>
      </c>
      <c r="J7520">
        <f t="shared" si="239"/>
        <v>1</v>
      </c>
    </row>
    <row r="7521" spans="1:10" x14ac:dyDescent="0.25">
      <c r="A7521" s="37"/>
      <c r="B7521" s="38"/>
      <c r="C7521" s="97"/>
      <c r="D7521" s="92"/>
      <c r="E7521" s="88" t="str">
        <f>IF(A7521&lt;&gt;0,IFERROR(VLOOKUP(D7521,Transactions!$K$4:$L$24,2,0), "Invalid date, no label or wrong spelling"),"Date and/or label missing. Exclude?")</f>
        <v>Date and/or label missing. Exclude?</v>
      </c>
      <c r="F7521" s="201"/>
      <c r="G7521" s="202"/>
      <c r="H7521" s="203"/>
      <c r="I7521">
        <f t="shared" si="238"/>
        <v>0</v>
      </c>
      <c r="J7521">
        <f t="shared" si="239"/>
        <v>1</v>
      </c>
    </row>
    <row r="7522" spans="1:10" x14ac:dyDescent="0.25">
      <c r="A7522" s="37"/>
      <c r="B7522" s="38"/>
      <c r="C7522" s="97"/>
      <c r="D7522" s="92"/>
      <c r="E7522" s="88" t="str">
        <f>IF(A7522&lt;&gt;0,IFERROR(VLOOKUP(D7522,Transactions!$K$4:$L$24,2,0), "Invalid date, no label or wrong spelling"),"Date and/or label missing. Exclude?")</f>
        <v>Date and/or label missing. Exclude?</v>
      </c>
      <c r="F7522" s="201"/>
      <c r="G7522" s="202"/>
      <c r="H7522" s="203"/>
      <c r="I7522">
        <f t="shared" si="238"/>
        <v>0</v>
      </c>
      <c r="J7522">
        <f t="shared" si="239"/>
        <v>1</v>
      </c>
    </row>
    <row r="7523" spans="1:10" x14ac:dyDescent="0.25">
      <c r="A7523" s="37"/>
      <c r="B7523" s="38"/>
      <c r="C7523" s="97"/>
      <c r="D7523" s="92"/>
      <c r="E7523" s="88" t="str">
        <f>IF(A7523&lt;&gt;0,IFERROR(VLOOKUP(D7523,Transactions!$K$4:$L$24,2,0), "Invalid date, no label or wrong spelling"),"Date and/or label missing. Exclude?")</f>
        <v>Date and/or label missing. Exclude?</v>
      </c>
      <c r="F7523" s="201"/>
      <c r="G7523" s="202"/>
      <c r="H7523" s="203"/>
      <c r="I7523">
        <f t="shared" si="238"/>
        <v>0</v>
      </c>
      <c r="J7523">
        <f t="shared" si="239"/>
        <v>1</v>
      </c>
    </row>
    <row r="7524" spans="1:10" x14ac:dyDescent="0.25">
      <c r="A7524" s="37"/>
      <c r="B7524" s="38"/>
      <c r="C7524" s="97"/>
      <c r="D7524" s="92"/>
      <c r="E7524" s="88" t="str">
        <f>IF(A7524&lt;&gt;0,IFERROR(VLOOKUP(D7524,Transactions!$K$4:$L$24,2,0), "Invalid date, no label or wrong spelling"),"Date and/or label missing. Exclude?")</f>
        <v>Date and/or label missing. Exclude?</v>
      </c>
      <c r="F7524" s="201"/>
      <c r="G7524" s="202"/>
      <c r="H7524" s="203"/>
      <c r="I7524">
        <f t="shared" si="238"/>
        <v>0</v>
      </c>
      <c r="J7524">
        <f t="shared" si="239"/>
        <v>1</v>
      </c>
    </row>
    <row r="7525" spans="1:10" x14ac:dyDescent="0.25">
      <c r="A7525" s="37"/>
      <c r="B7525" s="38"/>
      <c r="C7525" s="97"/>
      <c r="D7525" s="92"/>
      <c r="E7525" s="88" t="str">
        <f>IF(A7525&lt;&gt;0,IFERROR(VLOOKUP(D7525,Transactions!$K$4:$L$24,2,0), "Invalid date, no label or wrong spelling"),"Date and/or label missing. Exclude?")</f>
        <v>Date and/or label missing. Exclude?</v>
      </c>
      <c r="F7525" s="201"/>
      <c r="G7525" s="202"/>
      <c r="H7525" s="203"/>
      <c r="I7525">
        <f t="shared" si="238"/>
        <v>0</v>
      </c>
      <c r="J7525">
        <f t="shared" si="239"/>
        <v>1</v>
      </c>
    </row>
    <row r="7526" spans="1:10" x14ac:dyDescent="0.25">
      <c r="A7526" s="37"/>
      <c r="B7526" s="38"/>
      <c r="C7526" s="97"/>
      <c r="D7526" s="92"/>
      <c r="E7526" s="88" t="str">
        <f>IF(A7526&lt;&gt;0,IFERROR(VLOOKUP(D7526,Transactions!$K$4:$L$24,2,0), "Invalid date, no label or wrong spelling"),"Date and/or label missing. Exclude?")</f>
        <v>Date and/or label missing. Exclude?</v>
      </c>
      <c r="F7526" s="201"/>
      <c r="G7526" s="202"/>
      <c r="H7526" s="203"/>
      <c r="I7526">
        <f t="shared" si="238"/>
        <v>0</v>
      </c>
      <c r="J7526">
        <f t="shared" si="239"/>
        <v>1</v>
      </c>
    </row>
    <row r="7527" spans="1:10" x14ac:dyDescent="0.25">
      <c r="A7527" s="37"/>
      <c r="B7527" s="38"/>
      <c r="C7527" s="97"/>
      <c r="D7527" s="92"/>
      <c r="E7527" s="88" t="str">
        <f>IF(A7527&lt;&gt;0,IFERROR(VLOOKUP(D7527,Transactions!$K$4:$L$24,2,0), "Invalid date, no label or wrong spelling"),"Date and/or label missing. Exclude?")</f>
        <v>Date and/or label missing. Exclude?</v>
      </c>
      <c r="F7527" s="201"/>
      <c r="G7527" s="202"/>
      <c r="H7527" s="203"/>
      <c r="I7527">
        <f t="shared" si="238"/>
        <v>0</v>
      </c>
      <c r="J7527">
        <f t="shared" si="239"/>
        <v>1</v>
      </c>
    </row>
    <row r="7528" spans="1:10" x14ac:dyDescent="0.25">
      <c r="A7528" s="37"/>
      <c r="B7528" s="38"/>
      <c r="C7528" s="97"/>
      <c r="D7528" s="92"/>
      <c r="E7528" s="88" t="str">
        <f>IF(A7528&lt;&gt;0,IFERROR(VLOOKUP(D7528,Transactions!$K$4:$L$24,2,0), "Invalid date, no label or wrong spelling"),"Date and/or label missing. Exclude?")</f>
        <v>Date and/or label missing. Exclude?</v>
      </c>
      <c r="F7528" s="201"/>
      <c r="G7528" s="202"/>
      <c r="H7528" s="203"/>
      <c r="I7528">
        <f t="shared" si="238"/>
        <v>0</v>
      </c>
      <c r="J7528">
        <f t="shared" si="239"/>
        <v>1</v>
      </c>
    </row>
    <row r="7529" spans="1:10" x14ac:dyDescent="0.25">
      <c r="A7529" s="37"/>
      <c r="B7529" s="38"/>
      <c r="C7529" s="97"/>
      <c r="D7529" s="92"/>
      <c r="E7529" s="88" t="str">
        <f>IF(A7529&lt;&gt;0,IFERROR(VLOOKUP(D7529,Transactions!$K$4:$L$24,2,0), "Invalid date, no label or wrong spelling"),"Date and/or label missing. Exclude?")</f>
        <v>Date and/or label missing. Exclude?</v>
      </c>
      <c r="F7529" s="201"/>
      <c r="G7529" s="202"/>
      <c r="H7529" s="203"/>
      <c r="I7529">
        <f t="shared" si="238"/>
        <v>0</v>
      </c>
      <c r="J7529">
        <f t="shared" si="239"/>
        <v>1</v>
      </c>
    </row>
    <row r="7530" spans="1:10" x14ac:dyDescent="0.25">
      <c r="A7530" s="37"/>
      <c r="B7530" s="38"/>
      <c r="C7530" s="97"/>
      <c r="D7530" s="92"/>
      <c r="E7530" s="88" t="str">
        <f>IF(A7530&lt;&gt;0,IFERROR(VLOOKUP(D7530,Transactions!$K$4:$L$24,2,0), "Invalid date, no label or wrong spelling"),"Date and/or label missing. Exclude?")</f>
        <v>Date and/or label missing. Exclude?</v>
      </c>
      <c r="F7530" s="201"/>
      <c r="G7530" s="202"/>
      <c r="H7530" s="203"/>
      <c r="I7530">
        <f t="shared" si="238"/>
        <v>0</v>
      </c>
      <c r="J7530">
        <f t="shared" si="239"/>
        <v>1</v>
      </c>
    </row>
    <row r="7531" spans="1:10" x14ac:dyDescent="0.25">
      <c r="A7531" s="37"/>
      <c r="B7531" s="38"/>
      <c r="C7531" s="97"/>
      <c r="D7531" s="92"/>
      <c r="E7531" s="88" t="str">
        <f>IF(A7531&lt;&gt;0,IFERROR(VLOOKUP(D7531,Transactions!$K$4:$L$24,2,0), "Invalid date, no label or wrong spelling"),"Date and/or label missing. Exclude?")</f>
        <v>Date and/or label missing. Exclude?</v>
      </c>
      <c r="F7531" s="201"/>
      <c r="G7531" s="202"/>
      <c r="H7531" s="203"/>
      <c r="I7531">
        <f t="shared" si="238"/>
        <v>0</v>
      </c>
      <c r="J7531">
        <f t="shared" si="239"/>
        <v>1</v>
      </c>
    </row>
    <row r="7532" spans="1:10" x14ac:dyDescent="0.25">
      <c r="A7532" s="37"/>
      <c r="B7532" s="38"/>
      <c r="C7532" s="97"/>
      <c r="D7532" s="92"/>
      <c r="E7532" s="88" t="str">
        <f>IF(A7532&lt;&gt;0,IFERROR(VLOOKUP(D7532,Transactions!$K$4:$L$24,2,0), "Invalid date, no label or wrong spelling"),"Date and/or label missing. Exclude?")</f>
        <v>Date and/or label missing. Exclude?</v>
      </c>
      <c r="F7532" s="201"/>
      <c r="G7532" s="202"/>
      <c r="H7532" s="203"/>
      <c r="I7532">
        <f t="shared" si="238"/>
        <v>0</v>
      </c>
      <c r="J7532">
        <f t="shared" si="239"/>
        <v>1</v>
      </c>
    </row>
    <row r="7533" spans="1:10" x14ac:dyDescent="0.25">
      <c r="A7533" s="37"/>
      <c r="B7533" s="38"/>
      <c r="C7533" s="97"/>
      <c r="D7533" s="92"/>
      <c r="E7533" s="88" t="str">
        <f>IF(A7533&lt;&gt;0,IFERROR(VLOOKUP(D7533,Transactions!$K$4:$L$24,2,0), "Invalid date, no label or wrong spelling"),"Date and/or label missing. Exclude?")</f>
        <v>Date and/or label missing. Exclude?</v>
      </c>
      <c r="F7533" s="201"/>
      <c r="G7533" s="202"/>
      <c r="H7533" s="203"/>
      <c r="I7533">
        <f t="shared" si="238"/>
        <v>0</v>
      </c>
      <c r="J7533">
        <f t="shared" si="239"/>
        <v>1</v>
      </c>
    </row>
    <row r="7534" spans="1:10" x14ac:dyDescent="0.25">
      <c r="A7534" s="37"/>
      <c r="B7534" s="38"/>
      <c r="C7534" s="97"/>
      <c r="D7534" s="92"/>
      <c r="E7534" s="88" t="str">
        <f>IF(A7534&lt;&gt;0,IFERROR(VLOOKUP(D7534,Transactions!$K$4:$L$24,2,0), "Invalid date, no label or wrong spelling"),"Date and/or label missing. Exclude?")</f>
        <v>Date and/or label missing. Exclude?</v>
      </c>
      <c r="F7534" s="201"/>
      <c r="G7534" s="202"/>
      <c r="H7534" s="203"/>
      <c r="I7534">
        <f t="shared" si="238"/>
        <v>0</v>
      </c>
      <c r="J7534">
        <f t="shared" si="239"/>
        <v>1</v>
      </c>
    </row>
    <row r="7535" spans="1:10" x14ac:dyDescent="0.25">
      <c r="A7535" s="37"/>
      <c r="B7535" s="38"/>
      <c r="C7535" s="97"/>
      <c r="D7535" s="92"/>
      <c r="E7535" s="88" t="str">
        <f>IF(A7535&lt;&gt;0,IFERROR(VLOOKUP(D7535,Transactions!$K$4:$L$24,2,0), "Invalid date, no label or wrong spelling"),"Date and/or label missing. Exclude?")</f>
        <v>Date and/or label missing. Exclude?</v>
      </c>
      <c r="F7535" s="201"/>
      <c r="G7535" s="202"/>
      <c r="H7535" s="203"/>
      <c r="I7535">
        <f t="shared" si="238"/>
        <v>0</v>
      </c>
      <c r="J7535">
        <f t="shared" si="239"/>
        <v>1</v>
      </c>
    </row>
    <row r="7536" spans="1:10" x14ac:dyDescent="0.25">
      <c r="A7536" s="37"/>
      <c r="B7536" s="38"/>
      <c r="C7536" s="97"/>
      <c r="D7536" s="92"/>
      <c r="E7536" s="88" t="str">
        <f>IF(A7536&lt;&gt;0,IFERROR(VLOOKUP(D7536,Transactions!$K$4:$L$24,2,0), "Invalid date, no label or wrong spelling"),"Date and/or label missing. Exclude?")</f>
        <v>Date and/or label missing. Exclude?</v>
      </c>
      <c r="F7536" s="201"/>
      <c r="G7536" s="202"/>
      <c r="H7536" s="203"/>
      <c r="I7536">
        <f t="shared" si="238"/>
        <v>0</v>
      </c>
      <c r="J7536">
        <f t="shared" si="239"/>
        <v>1</v>
      </c>
    </row>
    <row r="7537" spans="1:10" x14ac:dyDescent="0.25">
      <c r="A7537" s="37"/>
      <c r="B7537" s="38"/>
      <c r="C7537" s="97"/>
      <c r="D7537" s="92"/>
      <c r="E7537" s="88" t="str">
        <f>IF(A7537&lt;&gt;0,IFERROR(VLOOKUP(D7537,Transactions!$K$4:$L$24,2,0), "Invalid date, no label or wrong spelling"),"Date and/or label missing. Exclude?")</f>
        <v>Date and/or label missing. Exclude?</v>
      </c>
      <c r="F7537" s="201"/>
      <c r="G7537" s="202"/>
      <c r="H7537" s="203"/>
      <c r="I7537">
        <f t="shared" si="238"/>
        <v>0</v>
      </c>
      <c r="J7537">
        <f t="shared" si="239"/>
        <v>1</v>
      </c>
    </row>
    <row r="7538" spans="1:10" x14ac:dyDescent="0.25">
      <c r="A7538" s="37"/>
      <c r="B7538" s="38"/>
      <c r="C7538" s="97"/>
      <c r="D7538" s="92"/>
      <c r="E7538" s="88" t="str">
        <f>IF(A7538&lt;&gt;0,IFERROR(VLOOKUP(D7538,Transactions!$K$4:$L$24,2,0), "Invalid date, no label or wrong spelling"),"Date and/or label missing. Exclude?")</f>
        <v>Date and/or label missing. Exclude?</v>
      </c>
      <c r="F7538" s="201"/>
      <c r="G7538" s="202"/>
      <c r="H7538" s="203"/>
      <c r="I7538">
        <f t="shared" si="238"/>
        <v>0</v>
      </c>
      <c r="J7538">
        <f t="shared" si="239"/>
        <v>1</v>
      </c>
    </row>
    <row r="7539" spans="1:10" x14ac:dyDescent="0.25">
      <c r="A7539" s="37"/>
      <c r="B7539" s="38"/>
      <c r="C7539" s="97"/>
      <c r="D7539" s="92"/>
      <c r="E7539" s="88" t="str">
        <f>IF(A7539&lt;&gt;0,IFERROR(VLOOKUP(D7539,Transactions!$K$4:$L$24,2,0), "Invalid date, no label or wrong spelling"),"Date and/or label missing. Exclude?")</f>
        <v>Date and/or label missing. Exclude?</v>
      </c>
      <c r="F7539" s="201"/>
      <c r="G7539" s="202"/>
      <c r="H7539" s="203"/>
      <c r="I7539">
        <f t="shared" si="238"/>
        <v>0</v>
      </c>
      <c r="J7539">
        <f t="shared" si="239"/>
        <v>1</v>
      </c>
    </row>
    <row r="7540" spans="1:10" x14ac:dyDescent="0.25">
      <c r="A7540" s="37"/>
      <c r="B7540" s="38"/>
      <c r="C7540" s="97"/>
      <c r="D7540" s="92"/>
      <c r="E7540" s="88" t="str">
        <f>IF(A7540&lt;&gt;0,IFERROR(VLOOKUP(D7540,Transactions!$K$4:$L$24,2,0), "Invalid date, no label or wrong spelling"),"Date and/or label missing. Exclude?")</f>
        <v>Date and/or label missing. Exclude?</v>
      </c>
      <c r="F7540" s="201"/>
      <c r="G7540" s="202"/>
      <c r="H7540" s="203"/>
      <c r="I7540">
        <f t="shared" si="238"/>
        <v>0</v>
      </c>
      <c r="J7540">
        <f t="shared" si="239"/>
        <v>1</v>
      </c>
    </row>
    <row r="7541" spans="1:10" x14ac:dyDescent="0.25">
      <c r="A7541" s="37"/>
      <c r="B7541" s="38"/>
      <c r="C7541" s="97"/>
      <c r="D7541" s="92"/>
      <c r="E7541" s="88" t="str">
        <f>IF(A7541&lt;&gt;0,IFERROR(VLOOKUP(D7541,Transactions!$K$4:$L$24,2,0), "Invalid date, no label or wrong spelling"),"Date and/or label missing. Exclude?")</f>
        <v>Date and/or label missing. Exclude?</v>
      </c>
      <c r="F7541" s="201"/>
      <c r="G7541" s="202"/>
      <c r="H7541" s="203"/>
      <c r="I7541">
        <f t="shared" si="238"/>
        <v>0</v>
      </c>
      <c r="J7541">
        <f t="shared" si="239"/>
        <v>1</v>
      </c>
    </row>
    <row r="7542" spans="1:10" x14ac:dyDescent="0.25">
      <c r="A7542" s="37"/>
      <c r="B7542" s="38"/>
      <c r="C7542" s="97"/>
      <c r="D7542" s="92"/>
      <c r="E7542" s="88" t="str">
        <f>IF(A7542&lt;&gt;0,IFERROR(VLOOKUP(D7542,Transactions!$K$4:$L$24,2,0), "Invalid date, no label or wrong spelling"),"Date and/or label missing. Exclude?")</f>
        <v>Date and/or label missing. Exclude?</v>
      </c>
      <c r="F7542" s="201"/>
      <c r="G7542" s="202"/>
      <c r="H7542" s="203"/>
      <c r="I7542">
        <f t="shared" si="238"/>
        <v>0</v>
      </c>
      <c r="J7542">
        <f t="shared" si="239"/>
        <v>1</v>
      </c>
    </row>
    <row r="7543" spans="1:10" x14ac:dyDescent="0.25">
      <c r="A7543" s="37"/>
      <c r="B7543" s="38"/>
      <c r="C7543" s="97"/>
      <c r="D7543" s="92"/>
      <c r="E7543" s="88" t="str">
        <f>IF(A7543&lt;&gt;0,IFERROR(VLOOKUP(D7543,Transactions!$K$4:$L$24,2,0), "Invalid date, no label or wrong spelling"),"Date and/or label missing. Exclude?")</f>
        <v>Date and/or label missing. Exclude?</v>
      </c>
      <c r="F7543" s="201"/>
      <c r="G7543" s="202"/>
      <c r="H7543" s="203"/>
      <c r="I7543">
        <f t="shared" si="238"/>
        <v>0</v>
      </c>
      <c r="J7543">
        <f t="shared" si="239"/>
        <v>1</v>
      </c>
    </row>
    <row r="7544" spans="1:10" x14ac:dyDescent="0.25">
      <c r="A7544" s="37"/>
      <c r="B7544" s="38"/>
      <c r="C7544" s="97"/>
      <c r="D7544" s="92"/>
      <c r="E7544" s="88" t="str">
        <f>IF(A7544&lt;&gt;0,IFERROR(VLOOKUP(D7544,Transactions!$K$4:$L$24,2,0), "Invalid date, no label or wrong spelling"),"Date and/or label missing. Exclude?")</f>
        <v>Date and/or label missing. Exclude?</v>
      </c>
      <c r="F7544" s="201"/>
      <c r="G7544" s="202"/>
      <c r="H7544" s="203"/>
      <c r="I7544">
        <f t="shared" si="238"/>
        <v>0</v>
      </c>
      <c r="J7544">
        <f t="shared" si="239"/>
        <v>1</v>
      </c>
    </row>
    <row r="7545" spans="1:10" x14ac:dyDescent="0.25">
      <c r="A7545" s="37"/>
      <c r="B7545" s="38"/>
      <c r="C7545" s="97"/>
      <c r="D7545" s="92"/>
      <c r="E7545" s="88" t="str">
        <f>IF(A7545&lt;&gt;0,IFERROR(VLOOKUP(D7545,Transactions!$K$4:$L$24,2,0), "Invalid date, no label or wrong spelling"),"Date and/or label missing. Exclude?")</f>
        <v>Date and/or label missing. Exclude?</v>
      </c>
      <c r="F7545" s="201"/>
      <c r="G7545" s="202"/>
      <c r="H7545" s="203"/>
      <c r="I7545">
        <f t="shared" si="238"/>
        <v>0</v>
      </c>
      <c r="J7545">
        <f t="shared" si="239"/>
        <v>1</v>
      </c>
    </row>
    <row r="7546" spans="1:10" x14ac:dyDescent="0.25">
      <c r="A7546" s="37"/>
      <c r="B7546" s="38"/>
      <c r="C7546" s="97"/>
      <c r="D7546" s="92"/>
      <c r="E7546" s="88" t="str">
        <f>IF(A7546&lt;&gt;0,IFERROR(VLOOKUP(D7546,Transactions!$K$4:$L$24,2,0), "Invalid date, no label or wrong spelling"),"Date and/or label missing. Exclude?")</f>
        <v>Date and/or label missing. Exclude?</v>
      </c>
      <c r="F7546" s="201"/>
      <c r="G7546" s="202"/>
      <c r="H7546" s="203"/>
      <c r="I7546">
        <f t="shared" si="238"/>
        <v>0</v>
      </c>
      <c r="J7546">
        <f t="shared" si="239"/>
        <v>1</v>
      </c>
    </row>
    <row r="7547" spans="1:10" x14ac:dyDescent="0.25">
      <c r="A7547" s="37"/>
      <c r="B7547" s="38"/>
      <c r="C7547" s="97"/>
      <c r="D7547" s="92"/>
      <c r="E7547" s="88" t="str">
        <f>IF(A7547&lt;&gt;0,IFERROR(VLOOKUP(D7547,Transactions!$K$4:$L$24,2,0), "Invalid date, no label or wrong spelling"),"Date and/or label missing. Exclude?")</f>
        <v>Date and/or label missing. Exclude?</v>
      </c>
      <c r="F7547" s="201"/>
      <c r="G7547" s="202"/>
      <c r="H7547" s="203"/>
      <c r="I7547">
        <f t="shared" si="238"/>
        <v>0</v>
      </c>
      <c r="J7547">
        <f t="shared" si="239"/>
        <v>1</v>
      </c>
    </row>
    <row r="7548" spans="1:10" x14ac:dyDescent="0.25">
      <c r="A7548" s="37"/>
      <c r="B7548" s="38"/>
      <c r="C7548" s="97"/>
      <c r="D7548" s="92"/>
      <c r="E7548" s="88" t="str">
        <f>IF(A7548&lt;&gt;0,IFERROR(VLOOKUP(D7548,Transactions!$K$4:$L$24,2,0), "Invalid date, no label or wrong spelling"),"Date and/or label missing. Exclude?")</f>
        <v>Date and/or label missing. Exclude?</v>
      </c>
      <c r="F7548" s="201"/>
      <c r="G7548" s="202"/>
      <c r="H7548" s="203"/>
      <c r="I7548">
        <f t="shared" si="238"/>
        <v>0</v>
      </c>
      <c r="J7548">
        <f t="shared" si="239"/>
        <v>1</v>
      </c>
    </row>
    <row r="7549" spans="1:10" x14ac:dyDescent="0.25">
      <c r="A7549" s="37"/>
      <c r="B7549" s="38"/>
      <c r="C7549" s="97"/>
      <c r="D7549" s="92"/>
      <c r="E7549" s="88" t="str">
        <f>IF(A7549&lt;&gt;0,IFERROR(VLOOKUP(D7549,Transactions!$K$4:$L$24,2,0), "Invalid date, no label or wrong spelling"),"Date and/or label missing. Exclude?")</f>
        <v>Date and/or label missing. Exclude?</v>
      </c>
      <c r="F7549" s="201"/>
      <c r="G7549" s="202"/>
      <c r="H7549" s="203"/>
      <c r="I7549">
        <f t="shared" si="238"/>
        <v>0</v>
      </c>
      <c r="J7549">
        <f t="shared" si="239"/>
        <v>1</v>
      </c>
    </row>
    <row r="7550" spans="1:10" x14ac:dyDescent="0.25">
      <c r="A7550" s="37"/>
      <c r="B7550" s="38"/>
      <c r="C7550" s="97"/>
      <c r="D7550" s="92"/>
      <c r="E7550" s="88" t="str">
        <f>IF(A7550&lt;&gt;0,IFERROR(VLOOKUP(D7550,Transactions!$K$4:$L$24,2,0), "Invalid date, no label or wrong spelling"),"Date and/or label missing. Exclude?")</f>
        <v>Date and/or label missing. Exclude?</v>
      </c>
      <c r="F7550" s="201"/>
      <c r="G7550" s="202"/>
      <c r="H7550" s="203"/>
      <c r="I7550">
        <f t="shared" si="238"/>
        <v>0</v>
      </c>
      <c r="J7550">
        <f t="shared" si="239"/>
        <v>1</v>
      </c>
    </row>
    <row r="7551" spans="1:10" x14ac:dyDescent="0.25">
      <c r="A7551" s="37"/>
      <c r="B7551" s="38"/>
      <c r="C7551" s="97"/>
      <c r="D7551" s="92"/>
      <c r="E7551" s="88" t="str">
        <f>IF(A7551&lt;&gt;0,IFERROR(VLOOKUP(D7551,Transactions!$K$4:$L$24,2,0), "Invalid date, no label or wrong spelling"),"Date and/or label missing. Exclude?")</f>
        <v>Date and/or label missing. Exclude?</v>
      </c>
      <c r="F7551" s="201"/>
      <c r="G7551" s="202"/>
      <c r="H7551" s="203"/>
      <c r="I7551">
        <f t="shared" si="238"/>
        <v>0</v>
      </c>
      <c r="J7551">
        <f t="shared" si="239"/>
        <v>1</v>
      </c>
    </row>
    <row r="7552" spans="1:10" x14ac:dyDescent="0.25">
      <c r="A7552" s="37"/>
      <c r="B7552" s="38"/>
      <c r="C7552" s="97"/>
      <c r="D7552" s="92"/>
      <c r="E7552" s="88" t="str">
        <f>IF(A7552&lt;&gt;0,IFERROR(VLOOKUP(D7552,Transactions!$K$4:$L$24,2,0), "Invalid date, no label or wrong spelling"),"Date and/or label missing. Exclude?")</f>
        <v>Date and/or label missing. Exclude?</v>
      </c>
      <c r="F7552" s="201"/>
      <c r="G7552" s="202"/>
      <c r="H7552" s="203"/>
      <c r="I7552">
        <f t="shared" si="238"/>
        <v>0</v>
      </c>
      <c r="J7552">
        <f t="shared" si="239"/>
        <v>1</v>
      </c>
    </row>
    <row r="7553" spans="1:10" x14ac:dyDescent="0.25">
      <c r="A7553" s="37"/>
      <c r="B7553" s="38"/>
      <c r="C7553" s="97"/>
      <c r="D7553" s="92"/>
      <c r="E7553" s="88" t="str">
        <f>IF(A7553&lt;&gt;0,IFERROR(VLOOKUP(D7553,Transactions!$K$4:$L$24,2,0), "Invalid date, no label or wrong spelling"),"Date and/or label missing. Exclude?")</f>
        <v>Date and/or label missing. Exclude?</v>
      </c>
      <c r="F7553" s="201"/>
      <c r="G7553" s="202"/>
      <c r="H7553" s="203"/>
      <c r="I7553">
        <f t="shared" si="238"/>
        <v>0</v>
      </c>
      <c r="J7553">
        <f t="shared" si="239"/>
        <v>1</v>
      </c>
    </row>
    <row r="7554" spans="1:10" x14ac:dyDescent="0.25">
      <c r="A7554" s="37"/>
      <c r="B7554" s="38"/>
      <c r="C7554" s="97"/>
      <c r="D7554" s="92"/>
      <c r="E7554" s="88" t="str">
        <f>IF(A7554&lt;&gt;0,IFERROR(VLOOKUP(D7554,Transactions!$K$4:$L$24,2,0), "Invalid date, no label or wrong spelling"),"Date and/or label missing. Exclude?")</f>
        <v>Date and/or label missing. Exclude?</v>
      </c>
      <c r="F7554" s="201"/>
      <c r="G7554" s="202"/>
      <c r="H7554" s="203"/>
      <c r="I7554">
        <f t="shared" si="238"/>
        <v>0</v>
      </c>
      <c r="J7554">
        <f t="shared" si="239"/>
        <v>1</v>
      </c>
    </row>
    <row r="7555" spans="1:10" x14ac:dyDescent="0.25">
      <c r="A7555" s="37"/>
      <c r="B7555" s="38"/>
      <c r="C7555" s="97"/>
      <c r="D7555" s="92"/>
      <c r="E7555" s="88" t="str">
        <f>IF(A7555&lt;&gt;0,IFERROR(VLOOKUP(D7555,Transactions!$K$4:$L$24,2,0), "Invalid date, no label or wrong spelling"),"Date and/or label missing. Exclude?")</f>
        <v>Date and/or label missing. Exclude?</v>
      </c>
      <c r="F7555" s="201"/>
      <c r="G7555" s="202"/>
      <c r="H7555" s="203"/>
      <c r="I7555">
        <f t="shared" si="238"/>
        <v>0</v>
      </c>
      <c r="J7555">
        <f t="shared" si="239"/>
        <v>1</v>
      </c>
    </row>
    <row r="7556" spans="1:10" x14ac:dyDescent="0.25">
      <c r="A7556" s="37"/>
      <c r="B7556" s="38"/>
      <c r="C7556" s="97"/>
      <c r="D7556" s="92"/>
      <c r="E7556" s="88" t="str">
        <f>IF(A7556&lt;&gt;0,IFERROR(VLOOKUP(D7556,Transactions!$K$4:$L$24,2,0), "Invalid date, no label or wrong spelling"),"Date and/or label missing. Exclude?")</f>
        <v>Date and/or label missing. Exclude?</v>
      </c>
      <c r="F7556" s="201"/>
      <c r="G7556" s="202"/>
      <c r="H7556" s="203"/>
      <c r="I7556">
        <f t="shared" si="238"/>
        <v>0</v>
      </c>
      <c r="J7556">
        <f t="shared" si="239"/>
        <v>1</v>
      </c>
    </row>
    <row r="7557" spans="1:10" x14ac:dyDescent="0.25">
      <c r="A7557" s="37"/>
      <c r="B7557" s="38"/>
      <c r="C7557" s="97"/>
      <c r="D7557" s="92"/>
      <c r="E7557" s="88" t="str">
        <f>IF(A7557&lt;&gt;0,IFERROR(VLOOKUP(D7557,Transactions!$K$4:$L$24,2,0), "Invalid date, no label or wrong spelling"),"Date and/or label missing. Exclude?")</f>
        <v>Date and/or label missing. Exclude?</v>
      </c>
      <c r="F7557" s="201"/>
      <c r="G7557" s="202"/>
      <c r="H7557" s="203"/>
      <c r="I7557">
        <f t="shared" si="238"/>
        <v>0</v>
      </c>
      <c r="J7557">
        <f t="shared" si="239"/>
        <v>1</v>
      </c>
    </row>
    <row r="7558" spans="1:10" x14ac:dyDescent="0.25">
      <c r="A7558" s="37"/>
      <c r="B7558" s="38"/>
      <c r="C7558" s="97"/>
      <c r="D7558" s="92"/>
      <c r="E7558" s="88" t="str">
        <f>IF(A7558&lt;&gt;0,IFERROR(VLOOKUP(D7558,Transactions!$K$4:$L$24,2,0), "Invalid date, no label or wrong spelling"),"Date and/or label missing. Exclude?")</f>
        <v>Date and/or label missing. Exclude?</v>
      </c>
      <c r="F7558" s="201"/>
      <c r="G7558" s="202"/>
      <c r="H7558" s="203"/>
      <c r="I7558">
        <f t="shared" si="238"/>
        <v>0</v>
      </c>
      <c r="J7558">
        <f t="shared" si="239"/>
        <v>1</v>
      </c>
    </row>
    <row r="7559" spans="1:10" x14ac:dyDescent="0.25">
      <c r="A7559" s="37"/>
      <c r="B7559" s="38"/>
      <c r="C7559" s="97"/>
      <c r="D7559" s="92"/>
      <c r="E7559" s="88" t="str">
        <f>IF(A7559&lt;&gt;0,IFERROR(VLOOKUP(D7559,Transactions!$K$4:$L$24,2,0), "Invalid date, no label or wrong spelling"),"Date and/or label missing. Exclude?")</f>
        <v>Date and/or label missing. Exclude?</v>
      </c>
      <c r="F7559" s="201"/>
      <c r="G7559" s="202"/>
      <c r="H7559" s="203"/>
      <c r="I7559">
        <f t="shared" si="238"/>
        <v>0</v>
      </c>
      <c r="J7559">
        <f t="shared" si="239"/>
        <v>1</v>
      </c>
    </row>
    <row r="7560" spans="1:10" x14ac:dyDescent="0.25">
      <c r="A7560" s="37"/>
      <c r="B7560" s="38"/>
      <c r="C7560" s="97"/>
      <c r="D7560" s="92"/>
      <c r="E7560" s="88" t="str">
        <f>IF(A7560&lt;&gt;0,IFERROR(VLOOKUP(D7560,Transactions!$K$4:$L$24,2,0), "Invalid date, no label or wrong spelling"),"Date and/or label missing. Exclude?")</f>
        <v>Date and/or label missing. Exclude?</v>
      </c>
      <c r="F7560" s="201"/>
      <c r="G7560" s="202"/>
      <c r="H7560" s="203"/>
      <c r="I7560">
        <f t="shared" si="238"/>
        <v>0</v>
      </c>
      <c r="J7560">
        <f t="shared" si="239"/>
        <v>1</v>
      </c>
    </row>
    <row r="7561" spans="1:10" x14ac:dyDescent="0.25">
      <c r="A7561" s="37"/>
      <c r="B7561" s="38"/>
      <c r="C7561" s="97"/>
      <c r="D7561" s="92"/>
      <c r="E7561" s="88" t="str">
        <f>IF(A7561&lt;&gt;0,IFERROR(VLOOKUP(D7561,Transactions!$K$4:$L$24,2,0), "Invalid date, no label or wrong spelling"),"Date and/or label missing. Exclude?")</f>
        <v>Date and/or label missing. Exclude?</v>
      </c>
      <c r="F7561" s="201"/>
      <c r="G7561" s="202"/>
      <c r="H7561" s="203"/>
      <c r="I7561">
        <f t="shared" si="238"/>
        <v>0</v>
      </c>
      <c r="J7561">
        <f t="shared" si="239"/>
        <v>1</v>
      </c>
    </row>
    <row r="7562" spans="1:10" x14ac:dyDescent="0.25">
      <c r="A7562" s="37"/>
      <c r="B7562" s="38"/>
      <c r="C7562" s="97"/>
      <c r="D7562" s="92"/>
      <c r="E7562" s="88" t="str">
        <f>IF(A7562&lt;&gt;0,IFERROR(VLOOKUP(D7562,Transactions!$K$4:$L$24,2,0), "Invalid date, no label or wrong spelling"),"Date and/or label missing. Exclude?")</f>
        <v>Date and/or label missing. Exclude?</v>
      </c>
      <c r="F7562" s="201"/>
      <c r="G7562" s="202"/>
      <c r="H7562" s="203"/>
      <c r="I7562">
        <f t="shared" si="238"/>
        <v>0</v>
      </c>
      <c r="J7562">
        <f t="shared" si="239"/>
        <v>1</v>
      </c>
    </row>
    <row r="7563" spans="1:10" x14ac:dyDescent="0.25">
      <c r="A7563" s="37"/>
      <c r="B7563" s="38"/>
      <c r="C7563" s="97"/>
      <c r="D7563" s="92"/>
      <c r="E7563" s="88" t="str">
        <f>IF(A7563&lt;&gt;0,IFERROR(VLOOKUP(D7563,Transactions!$K$4:$L$24,2,0), "Invalid date, no label or wrong spelling"),"Date and/or label missing. Exclude?")</f>
        <v>Date and/or label missing. Exclude?</v>
      </c>
      <c r="F7563" s="201"/>
      <c r="G7563" s="202"/>
      <c r="H7563" s="203"/>
      <c r="I7563">
        <f t="shared" si="238"/>
        <v>0</v>
      </c>
      <c r="J7563">
        <f t="shared" si="239"/>
        <v>1</v>
      </c>
    </row>
    <row r="7564" spans="1:10" x14ac:dyDescent="0.25">
      <c r="A7564" s="37"/>
      <c r="B7564" s="38"/>
      <c r="C7564" s="97"/>
      <c r="D7564" s="92"/>
      <c r="E7564" s="88" t="str">
        <f>IF(A7564&lt;&gt;0,IFERROR(VLOOKUP(D7564,Transactions!$K$4:$L$24,2,0), "Invalid date, no label or wrong spelling"),"Date and/or label missing. Exclude?")</f>
        <v>Date and/or label missing. Exclude?</v>
      </c>
      <c r="F7564" s="201"/>
      <c r="G7564" s="202"/>
      <c r="H7564" s="203"/>
      <c r="I7564">
        <f t="shared" si="238"/>
        <v>0</v>
      </c>
      <c r="J7564">
        <f t="shared" si="239"/>
        <v>1</v>
      </c>
    </row>
    <row r="7565" spans="1:10" x14ac:dyDescent="0.25">
      <c r="A7565" s="37"/>
      <c r="B7565" s="38"/>
      <c r="C7565" s="97"/>
      <c r="D7565" s="92"/>
      <c r="E7565" s="88" t="str">
        <f>IF(A7565&lt;&gt;0,IFERROR(VLOOKUP(D7565,Transactions!$K$4:$L$24,2,0), "Invalid date, no label or wrong spelling"),"Date and/or label missing. Exclude?")</f>
        <v>Date and/or label missing. Exclude?</v>
      </c>
      <c r="F7565" s="201"/>
      <c r="G7565" s="202"/>
      <c r="H7565" s="203"/>
      <c r="I7565">
        <f t="shared" si="238"/>
        <v>0</v>
      </c>
      <c r="J7565">
        <f t="shared" si="239"/>
        <v>1</v>
      </c>
    </row>
    <row r="7566" spans="1:10" x14ac:dyDescent="0.25">
      <c r="A7566" s="37"/>
      <c r="B7566" s="38"/>
      <c r="C7566" s="97"/>
      <c r="D7566" s="92"/>
      <c r="E7566" s="88" t="str">
        <f>IF(A7566&lt;&gt;0,IFERROR(VLOOKUP(D7566,Transactions!$K$4:$L$24,2,0), "Invalid date, no label or wrong spelling"),"Date and/or label missing. Exclude?")</f>
        <v>Date and/or label missing. Exclude?</v>
      </c>
      <c r="F7566" s="201"/>
      <c r="G7566" s="202"/>
      <c r="H7566" s="203"/>
      <c r="I7566">
        <f t="shared" si="238"/>
        <v>0</v>
      </c>
      <c r="J7566">
        <f t="shared" si="239"/>
        <v>1</v>
      </c>
    </row>
    <row r="7567" spans="1:10" x14ac:dyDescent="0.25">
      <c r="A7567" s="37"/>
      <c r="B7567" s="38"/>
      <c r="C7567" s="97"/>
      <c r="D7567" s="92"/>
      <c r="E7567" s="88" t="str">
        <f>IF(A7567&lt;&gt;0,IFERROR(VLOOKUP(D7567,Transactions!$K$4:$L$24,2,0), "Invalid date, no label or wrong spelling"),"Date and/or label missing. Exclude?")</f>
        <v>Date and/or label missing. Exclude?</v>
      </c>
      <c r="F7567" s="201"/>
      <c r="G7567" s="202"/>
      <c r="H7567" s="203"/>
      <c r="I7567">
        <f t="shared" si="238"/>
        <v>0</v>
      </c>
      <c r="J7567">
        <f t="shared" si="239"/>
        <v>1</v>
      </c>
    </row>
    <row r="7568" spans="1:10" x14ac:dyDescent="0.25">
      <c r="A7568" s="37"/>
      <c r="B7568" s="38"/>
      <c r="C7568" s="97"/>
      <c r="D7568" s="92"/>
      <c r="E7568" s="88" t="str">
        <f>IF(A7568&lt;&gt;0,IFERROR(VLOOKUP(D7568,Transactions!$K$4:$L$24,2,0), "Invalid date, no label or wrong spelling"),"Date and/or label missing. Exclude?")</f>
        <v>Date and/or label missing. Exclude?</v>
      </c>
      <c r="F7568" s="201"/>
      <c r="G7568" s="202"/>
      <c r="H7568" s="203"/>
      <c r="I7568">
        <f t="shared" si="238"/>
        <v>0</v>
      </c>
      <c r="J7568">
        <f t="shared" si="239"/>
        <v>1</v>
      </c>
    </row>
    <row r="7569" spans="1:10" x14ac:dyDescent="0.25">
      <c r="A7569" s="37"/>
      <c r="B7569" s="38"/>
      <c r="C7569" s="97"/>
      <c r="D7569" s="92"/>
      <c r="E7569" s="88" t="str">
        <f>IF(A7569&lt;&gt;0,IFERROR(VLOOKUP(D7569,Transactions!$K$4:$L$24,2,0), "Invalid date, no label or wrong spelling"),"Date and/or label missing. Exclude?")</f>
        <v>Date and/or label missing. Exclude?</v>
      </c>
      <c r="F7569" s="201"/>
      <c r="G7569" s="202"/>
      <c r="H7569" s="203"/>
      <c r="I7569">
        <f t="shared" ref="I7569:I7632" si="240">WEEKNUM(A7569)</f>
        <v>0</v>
      </c>
      <c r="J7569">
        <f t="shared" ref="J7569:J7632" si="241">MONTH(A7569)</f>
        <v>1</v>
      </c>
    </row>
    <row r="7570" spans="1:10" x14ac:dyDescent="0.25">
      <c r="A7570" s="37"/>
      <c r="B7570" s="38"/>
      <c r="C7570" s="97"/>
      <c r="D7570" s="92"/>
      <c r="E7570" s="88" t="str">
        <f>IF(A7570&lt;&gt;0,IFERROR(VLOOKUP(D7570,Transactions!$K$4:$L$24,2,0), "Invalid date, no label or wrong spelling"),"Date and/or label missing. Exclude?")</f>
        <v>Date and/or label missing. Exclude?</v>
      </c>
      <c r="F7570" s="201"/>
      <c r="G7570" s="202"/>
      <c r="H7570" s="203"/>
      <c r="I7570">
        <f t="shared" si="240"/>
        <v>0</v>
      </c>
      <c r="J7570">
        <f t="shared" si="241"/>
        <v>1</v>
      </c>
    </row>
    <row r="7571" spans="1:10" x14ac:dyDescent="0.25">
      <c r="A7571" s="37"/>
      <c r="B7571" s="38"/>
      <c r="C7571" s="97"/>
      <c r="D7571" s="92"/>
      <c r="E7571" s="88" t="str">
        <f>IF(A7571&lt;&gt;0,IFERROR(VLOOKUP(D7571,Transactions!$K$4:$L$24,2,0), "Invalid date, no label or wrong spelling"),"Date and/or label missing. Exclude?")</f>
        <v>Date and/or label missing. Exclude?</v>
      </c>
      <c r="F7571" s="201"/>
      <c r="G7571" s="202"/>
      <c r="H7571" s="203"/>
      <c r="I7571">
        <f t="shared" si="240"/>
        <v>0</v>
      </c>
      <c r="J7571">
        <f t="shared" si="241"/>
        <v>1</v>
      </c>
    </row>
    <row r="7572" spans="1:10" x14ac:dyDescent="0.25">
      <c r="A7572" s="37"/>
      <c r="B7572" s="38"/>
      <c r="C7572" s="97"/>
      <c r="D7572" s="92"/>
      <c r="E7572" s="88" t="str">
        <f>IF(A7572&lt;&gt;0,IFERROR(VLOOKUP(D7572,Transactions!$K$4:$L$24,2,0), "Invalid date, no label or wrong spelling"),"Date and/or label missing. Exclude?")</f>
        <v>Date and/or label missing. Exclude?</v>
      </c>
      <c r="F7572" s="201"/>
      <c r="G7572" s="202"/>
      <c r="H7572" s="203"/>
      <c r="I7572">
        <f t="shared" si="240"/>
        <v>0</v>
      </c>
      <c r="J7572">
        <f t="shared" si="241"/>
        <v>1</v>
      </c>
    </row>
    <row r="7573" spans="1:10" x14ac:dyDescent="0.25">
      <c r="A7573" s="37"/>
      <c r="B7573" s="38"/>
      <c r="C7573" s="97"/>
      <c r="D7573" s="92"/>
      <c r="E7573" s="88" t="str">
        <f>IF(A7573&lt;&gt;0,IFERROR(VLOOKUP(D7573,Transactions!$K$4:$L$24,2,0), "Invalid date, no label or wrong spelling"),"Date and/or label missing. Exclude?")</f>
        <v>Date and/or label missing. Exclude?</v>
      </c>
      <c r="F7573" s="201"/>
      <c r="G7573" s="202"/>
      <c r="H7573" s="203"/>
      <c r="I7573">
        <f t="shared" si="240"/>
        <v>0</v>
      </c>
      <c r="J7573">
        <f t="shared" si="241"/>
        <v>1</v>
      </c>
    </row>
    <row r="7574" spans="1:10" x14ac:dyDescent="0.25">
      <c r="A7574" s="37"/>
      <c r="B7574" s="38"/>
      <c r="C7574" s="97"/>
      <c r="D7574" s="92"/>
      <c r="E7574" s="88" t="str">
        <f>IF(A7574&lt;&gt;0,IFERROR(VLOOKUP(D7574,Transactions!$K$4:$L$24,2,0), "Invalid date, no label or wrong spelling"),"Date and/or label missing. Exclude?")</f>
        <v>Date and/or label missing. Exclude?</v>
      </c>
      <c r="F7574" s="201"/>
      <c r="G7574" s="202"/>
      <c r="H7574" s="203"/>
      <c r="I7574">
        <f t="shared" si="240"/>
        <v>0</v>
      </c>
      <c r="J7574">
        <f t="shared" si="241"/>
        <v>1</v>
      </c>
    </row>
    <row r="7575" spans="1:10" x14ac:dyDescent="0.25">
      <c r="A7575" s="37"/>
      <c r="B7575" s="38"/>
      <c r="C7575" s="97"/>
      <c r="D7575" s="92"/>
      <c r="E7575" s="88" t="str">
        <f>IF(A7575&lt;&gt;0,IFERROR(VLOOKUP(D7575,Transactions!$K$4:$L$24,2,0), "Invalid date, no label or wrong spelling"),"Date and/or label missing. Exclude?")</f>
        <v>Date and/or label missing. Exclude?</v>
      </c>
      <c r="F7575" s="201"/>
      <c r="G7575" s="202"/>
      <c r="H7575" s="203"/>
      <c r="I7575">
        <f t="shared" si="240"/>
        <v>0</v>
      </c>
      <c r="J7575">
        <f t="shared" si="241"/>
        <v>1</v>
      </c>
    </row>
    <row r="7576" spans="1:10" x14ac:dyDescent="0.25">
      <c r="A7576" s="37"/>
      <c r="B7576" s="38"/>
      <c r="C7576" s="97"/>
      <c r="D7576" s="92"/>
      <c r="E7576" s="88" t="str">
        <f>IF(A7576&lt;&gt;0,IFERROR(VLOOKUP(D7576,Transactions!$K$4:$L$24,2,0), "Invalid date, no label or wrong spelling"),"Date and/or label missing. Exclude?")</f>
        <v>Date and/or label missing. Exclude?</v>
      </c>
      <c r="F7576" s="201"/>
      <c r="G7576" s="202"/>
      <c r="H7576" s="203"/>
      <c r="I7576">
        <f t="shared" si="240"/>
        <v>0</v>
      </c>
      <c r="J7576">
        <f t="shared" si="241"/>
        <v>1</v>
      </c>
    </row>
    <row r="7577" spans="1:10" x14ac:dyDescent="0.25">
      <c r="A7577" s="37"/>
      <c r="B7577" s="38"/>
      <c r="C7577" s="97"/>
      <c r="D7577" s="92"/>
      <c r="E7577" s="88" t="str">
        <f>IF(A7577&lt;&gt;0,IFERROR(VLOOKUP(D7577,Transactions!$K$4:$L$24,2,0), "Invalid date, no label or wrong spelling"),"Date and/or label missing. Exclude?")</f>
        <v>Date and/or label missing. Exclude?</v>
      </c>
      <c r="F7577" s="201"/>
      <c r="G7577" s="202"/>
      <c r="H7577" s="203"/>
      <c r="I7577">
        <f t="shared" si="240"/>
        <v>0</v>
      </c>
      <c r="J7577">
        <f t="shared" si="241"/>
        <v>1</v>
      </c>
    </row>
    <row r="7578" spans="1:10" x14ac:dyDescent="0.25">
      <c r="A7578" s="37"/>
      <c r="B7578" s="38"/>
      <c r="C7578" s="97"/>
      <c r="D7578" s="92"/>
      <c r="E7578" s="88" t="str">
        <f>IF(A7578&lt;&gt;0,IFERROR(VLOOKUP(D7578,Transactions!$K$4:$L$24,2,0), "Invalid date, no label or wrong spelling"),"Date and/or label missing. Exclude?")</f>
        <v>Date and/or label missing. Exclude?</v>
      </c>
      <c r="F7578" s="201"/>
      <c r="G7578" s="202"/>
      <c r="H7578" s="203"/>
      <c r="I7578">
        <f t="shared" si="240"/>
        <v>0</v>
      </c>
      <c r="J7578">
        <f t="shared" si="241"/>
        <v>1</v>
      </c>
    </row>
    <row r="7579" spans="1:10" x14ac:dyDescent="0.25">
      <c r="A7579" s="37"/>
      <c r="B7579" s="38"/>
      <c r="C7579" s="97"/>
      <c r="D7579" s="92"/>
      <c r="E7579" s="88" t="str">
        <f>IF(A7579&lt;&gt;0,IFERROR(VLOOKUP(D7579,Transactions!$K$4:$L$24,2,0), "Invalid date, no label or wrong spelling"),"Date and/or label missing. Exclude?")</f>
        <v>Date and/or label missing. Exclude?</v>
      </c>
      <c r="F7579" s="201"/>
      <c r="G7579" s="202"/>
      <c r="H7579" s="203"/>
      <c r="I7579">
        <f t="shared" si="240"/>
        <v>0</v>
      </c>
      <c r="J7579">
        <f t="shared" si="241"/>
        <v>1</v>
      </c>
    </row>
    <row r="7580" spans="1:10" x14ac:dyDescent="0.25">
      <c r="A7580" s="37"/>
      <c r="B7580" s="38"/>
      <c r="C7580" s="97"/>
      <c r="D7580" s="92"/>
      <c r="E7580" s="88" t="str">
        <f>IF(A7580&lt;&gt;0,IFERROR(VLOOKUP(D7580,Transactions!$K$4:$L$24,2,0), "Invalid date, no label or wrong spelling"),"Date and/or label missing. Exclude?")</f>
        <v>Date and/or label missing. Exclude?</v>
      </c>
      <c r="F7580" s="201"/>
      <c r="G7580" s="202"/>
      <c r="H7580" s="203"/>
      <c r="I7580">
        <f t="shared" si="240"/>
        <v>0</v>
      </c>
      <c r="J7580">
        <f t="shared" si="241"/>
        <v>1</v>
      </c>
    </row>
    <row r="7581" spans="1:10" x14ac:dyDescent="0.25">
      <c r="A7581" s="37"/>
      <c r="B7581" s="38"/>
      <c r="C7581" s="97"/>
      <c r="D7581" s="92"/>
      <c r="E7581" s="88" t="str">
        <f>IF(A7581&lt;&gt;0,IFERROR(VLOOKUP(D7581,Transactions!$K$4:$L$24,2,0), "Invalid date, no label or wrong spelling"),"Date and/or label missing. Exclude?")</f>
        <v>Date and/or label missing. Exclude?</v>
      </c>
      <c r="F7581" s="201"/>
      <c r="G7581" s="202"/>
      <c r="H7581" s="203"/>
      <c r="I7581">
        <f t="shared" si="240"/>
        <v>0</v>
      </c>
      <c r="J7581">
        <f t="shared" si="241"/>
        <v>1</v>
      </c>
    </row>
    <row r="7582" spans="1:10" x14ac:dyDescent="0.25">
      <c r="A7582" s="37"/>
      <c r="B7582" s="38"/>
      <c r="C7582" s="97"/>
      <c r="D7582" s="92"/>
      <c r="E7582" s="88" t="str">
        <f>IF(A7582&lt;&gt;0,IFERROR(VLOOKUP(D7582,Transactions!$K$4:$L$24,2,0), "Invalid date, no label or wrong spelling"),"Date and/or label missing. Exclude?")</f>
        <v>Date and/or label missing. Exclude?</v>
      </c>
      <c r="F7582" s="201"/>
      <c r="G7582" s="202"/>
      <c r="H7582" s="203"/>
      <c r="I7582">
        <f t="shared" si="240"/>
        <v>0</v>
      </c>
      <c r="J7582">
        <f t="shared" si="241"/>
        <v>1</v>
      </c>
    </row>
    <row r="7583" spans="1:10" x14ac:dyDescent="0.25">
      <c r="A7583" s="37"/>
      <c r="B7583" s="38"/>
      <c r="C7583" s="97"/>
      <c r="D7583" s="92"/>
      <c r="E7583" s="88" t="str">
        <f>IF(A7583&lt;&gt;0,IFERROR(VLOOKUP(D7583,Transactions!$K$4:$L$24,2,0), "Invalid date, no label or wrong spelling"),"Date and/or label missing. Exclude?")</f>
        <v>Date and/or label missing. Exclude?</v>
      </c>
      <c r="F7583" s="201"/>
      <c r="G7583" s="202"/>
      <c r="H7583" s="203"/>
      <c r="I7583">
        <f t="shared" si="240"/>
        <v>0</v>
      </c>
      <c r="J7583">
        <f t="shared" si="241"/>
        <v>1</v>
      </c>
    </row>
    <row r="7584" spans="1:10" x14ac:dyDescent="0.25">
      <c r="A7584" s="37"/>
      <c r="B7584" s="38"/>
      <c r="C7584" s="97"/>
      <c r="D7584" s="92"/>
      <c r="E7584" s="88" t="str">
        <f>IF(A7584&lt;&gt;0,IFERROR(VLOOKUP(D7584,Transactions!$K$4:$L$24,2,0), "Invalid date, no label or wrong spelling"),"Date and/or label missing. Exclude?")</f>
        <v>Date and/or label missing. Exclude?</v>
      </c>
      <c r="F7584" s="201"/>
      <c r="G7584" s="202"/>
      <c r="H7584" s="203"/>
      <c r="I7584">
        <f t="shared" si="240"/>
        <v>0</v>
      </c>
      <c r="J7584">
        <f t="shared" si="241"/>
        <v>1</v>
      </c>
    </row>
    <row r="7585" spans="1:10" x14ac:dyDescent="0.25">
      <c r="A7585" s="37"/>
      <c r="B7585" s="38"/>
      <c r="C7585" s="97"/>
      <c r="D7585" s="92"/>
      <c r="E7585" s="88" t="str">
        <f>IF(A7585&lt;&gt;0,IFERROR(VLOOKUP(D7585,Transactions!$K$4:$L$24,2,0), "Invalid date, no label or wrong spelling"),"Date and/or label missing. Exclude?")</f>
        <v>Date and/or label missing. Exclude?</v>
      </c>
      <c r="F7585" s="201"/>
      <c r="G7585" s="202"/>
      <c r="H7585" s="203"/>
      <c r="I7585">
        <f t="shared" si="240"/>
        <v>0</v>
      </c>
      <c r="J7585">
        <f t="shared" si="241"/>
        <v>1</v>
      </c>
    </row>
    <row r="7586" spans="1:10" x14ac:dyDescent="0.25">
      <c r="A7586" s="37"/>
      <c r="B7586" s="38"/>
      <c r="C7586" s="97"/>
      <c r="D7586" s="92"/>
      <c r="E7586" s="88" t="str">
        <f>IF(A7586&lt;&gt;0,IFERROR(VLOOKUP(D7586,Transactions!$K$4:$L$24,2,0), "Invalid date, no label or wrong spelling"),"Date and/or label missing. Exclude?")</f>
        <v>Date and/or label missing. Exclude?</v>
      </c>
      <c r="F7586" s="201"/>
      <c r="G7586" s="202"/>
      <c r="H7586" s="203"/>
      <c r="I7586">
        <f t="shared" si="240"/>
        <v>0</v>
      </c>
      <c r="J7586">
        <f t="shared" si="241"/>
        <v>1</v>
      </c>
    </row>
    <row r="7587" spans="1:10" x14ac:dyDescent="0.25">
      <c r="A7587" s="37"/>
      <c r="B7587" s="38"/>
      <c r="C7587" s="97"/>
      <c r="D7587" s="92"/>
      <c r="E7587" s="88" t="str">
        <f>IF(A7587&lt;&gt;0,IFERROR(VLOOKUP(D7587,Transactions!$K$4:$L$24,2,0), "Invalid date, no label or wrong spelling"),"Date and/or label missing. Exclude?")</f>
        <v>Date and/or label missing. Exclude?</v>
      </c>
      <c r="F7587" s="201"/>
      <c r="G7587" s="202"/>
      <c r="H7587" s="203"/>
      <c r="I7587">
        <f t="shared" si="240"/>
        <v>0</v>
      </c>
      <c r="J7587">
        <f t="shared" si="241"/>
        <v>1</v>
      </c>
    </row>
    <row r="7588" spans="1:10" x14ac:dyDescent="0.25">
      <c r="A7588" s="37"/>
      <c r="B7588" s="38"/>
      <c r="C7588" s="97"/>
      <c r="D7588" s="92"/>
      <c r="E7588" s="88" t="str">
        <f>IF(A7588&lt;&gt;0,IFERROR(VLOOKUP(D7588,Transactions!$K$4:$L$24,2,0), "Invalid date, no label or wrong spelling"),"Date and/or label missing. Exclude?")</f>
        <v>Date and/or label missing. Exclude?</v>
      </c>
      <c r="F7588" s="201"/>
      <c r="G7588" s="202"/>
      <c r="H7588" s="203"/>
      <c r="I7588">
        <f t="shared" si="240"/>
        <v>0</v>
      </c>
      <c r="J7588">
        <f t="shared" si="241"/>
        <v>1</v>
      </c>
    </row>
    <row r="7589" spans="1:10" x14ac:dyDescent="0.25">
      <c r="A7589" s="37"/>
      <c r="B7589" s="38"/>
      <c r="C7589" s="97"/>
      <c r="D7589" s="92"/>
      <c r="E7589" s="88" t="str">
        <f>IF(A7589&lt;&gt;0,IFERROR(VLOOKUP(D7589,Transactions!$K$4:$L$24,2,0), "Invalid date, no label or wrong spelling"),"Date and/or label missing. Exclude?")</f>
        <v>Date and/or label missing. Exclude?</v>
      </c>
      <c r="F7589" s="201"/>
      <c r="G7589" s="202"/>
      <c r="H7589" s="203"/>
      <c r="I7589">
        <f t="shared" si="240"/>
        <v>0</v>
      </c>
      <c r="J7589">
        <f t="shared" si="241"/>
        <v>1</v>
      </c>
    </row>
    <row r="7590" spans="1:10" x14ac:dyDescent="0.25">
      <c r="A7590" s="37"/>
      <c r="B7590" s="38"/>
      <c r="C7590" s="97"/>
      <c r="D7590" s="92"/>
      <c r="E7590" s="88" t="str">
        <f>IF(A7590&lt;&gt;0,IFERROR(VLOOKUP(D7590,Transactions!$K$4:$L$24,2,0), "Invalid date, no label or wrong spelling"),"Date and/or label missing. Exclude?")</f>
        <v>Date and/or label missing. Exclude?</v>
      </c>
      <c r="F7590" s="201"/>
      <c r="G7590" s="202"/>
      <c r="H7590" s="203"/>
      <c r="I7590">
        <f t="shared" si="240"/>
        <v>0</v>
      </c>
      <c r="J7590">
        <f t="shared" si="241"/>
        <v>1</v>
      </c>
    </row>
    <row r="7591" spans="1:10" x14ac:dyDescent="0.25">
      <c r="A7591" s="37"/>
      <c r="B7591" s="38"/>
      <c r="C7591" s="97"/>
      <c r="D7591" s="92"/>
      <c r="E7591" s="88" t="str">
        <f>IF(A7591&lt;&gt;0,IFERROR(VLOOKUP(D7591,Transactions!$K$4:$L$24,2,0), "Invalid date, no label or wrong spelling"),"Date and/or label missing. Exclude?")</f>
        <v>Date and/or label missing. Exclude?</v>
      </c>
      <c r="F7591" s="201"/>
      <c r="G7591" s="202"/>
      <c r="H7591" s="203"/>
      <c r="I7591">
        <f t="shared" si="240"/>
        <v>0</v>
      </c>
      <c r="J7591">
        <f t="shared" si="241"/>
        <v>1</v>
      </c>
    </row>
    <row r="7592" spans="1:10" x14ac:dyDescent="0.25">
      <c r="A7592" s="37"/>
      <c r="B7592" s="38"/>
      <c r="C7592" s="97"/>
      <c r="D7592" s="92"/>
      <c r="E7592" s="88" t="str">
        <f>IF(A7592&lt;&gt;0,IFERROR(VLOOKUP(D7592,Transactions!$K$4:$L$24,2,0), "Invalid date, no label or wrong spelling"),"Date and/or label missing. Exclude?")</f>
        <v>Date and/or label missing. Exclude?</v>
      </c>
      <c r="F7592" s="201"/>
      <c r="G7592" s="202"/>
      <c r="H7592" s="203"/>
      <c r="I7592">
        <f t="shared" si="240"/>
        <v>0</v>
      </c>
      <c r="J7592">
        <f t="shared" si="241"/>
        <v>1</v>
      </c>
    </row>
    <row r="7593" spans="1:10" x14ac:dyDescent="0.25">
      <c r="A7593" s="37"/>
      <c r="B7593" s="38"/>
      <c r="C7593" s="97"/>
      <c r="D7593" s="92"/>
      <c r="E7593" s="88" t="str">
        <f>IF(A7593&lt;&gt;0,IFERROR(VLOOKUP(D7593,Transactions!$K$4:$L$24,2,0), "Invalid date, no label or wrong spelling"),"Date and/or label missing. Exclude?")</f>
        <v>Date and/or label missing. Exclude?</v>
      </c>
      <c r="F7593" s="201"/>
      <c r="G7593" s="202"/>
      <c r="H7593" s="203"/>
      <c r="I7593">
        <f t="shared" si="240"/>
        <v>0</v>
      </c>
      <c r="J7593">
        <f t="shared" si="241"/>
        <v>1</v>
      </c>
    </row>
    <row r="7594" spans="1:10" x14ac:dyDescent="0.25">
      <c r="A7594" s="37"/>
      <c r="B7594" s="38"/>
      <c r="C7594" s="97"/>
      <c r="D7594" s="92"/>
      <c r="E7594" s="88" t="str">
        <f>IF(A7594&lt;&gt;0,IFERROR(VLOOKUP(D7594,Transactions!$K$4:$L$24,2,0), "Invalid date, no label or wrong spelling"),"Date and/or label missing. Exclude?")</f>
        <v>Date and/or label missing. Exclude?</v>
      </c>
      <c r="F7594" s="201"/>
      <c r="G7594" s="202"/>
      <c r="H7594" s="203"/>
      <c r="I7594">
        <f t="shared" si="240"/>
        <v>0</v>
      </c>
      <c r="J7594">
        <f t="shared" si="241"/>
        <v>1</v>
      </c>
    </row>
    <row r="7595" spans="1:10" x14ac:dyDescent="0.25">
      <c r="A7595" s="37"/>
      <c r="B7595" s="38"/>
      <c r="C7595" s="97"/>
      <c r="D7595" s="92"/>
      <c r="E7595" s="88" t="str">
        <f>IF(A7595&lt;&gt;0,IFERROR(VLOOKUP(D7595,Transactions!$K$4:$L$24,2,0), "Invalid date, no label or wrong spelling"),"Date and/or label missing. Exclude?")</f>
        <v>Date and/or label missing. Exclude?</v>
      </c>
      <c r="F7595" s="201"/>
      <c r="G7595" s="202"/>
      <c r="H7595" s="203"/>
      <c r="I7595">
        <f t="shared" si="240"/>
        <v>0</v>
      </c>
      <c r="J7595">
        <f t="shared" si="241"/>
        <v>1</v>
      </c>
    </row>
    <row r="7596" spans="1:10" x14ac:dyDescent="0.25">
      <c r="A7596" s="37"/>
      <c r="B7596" s="38"/>
      <c r="C7596" s="97"/>
      <c r="D7596" s="92"/>
      <c r="E7596" s="88" t="str">
        <f>IF(A7596&lt;&gt;0,IFERROR(VLOOKUP(D7596,Transactions!$K$4:$L$24,2,0), "Invalid date, no label or wrong spelling"),"Date and/or label missing. Exclude?")</f>
        <v>Date and/or label missing. Exclude?</v>
      </c>
      <c r="F7596" s="201"/>
      <c r="G7596" s="202"/>
      <c r="H7596" s="203"/>
      <c r="I7596">
        <f t="shared" si="240"/>
        <v>0</v>
      </c>
      <c r="J7596">
        <f t="shared" si="241"/>
        <v>1</v>
      </c>
    </row>
    <row r="7597" spans="1:10" x14ac:dyDescent="0.25">
      <c r="A7597" s="37"/>
      <c r="B7597" s="38"/>
      <c r="C7597" s="97"/>
      <c r="D7597" s="92"/>
      <c r="E7597" s="88" t="str">
        <f>IF(A7597&lt;&gt;0,IFERROR(VLOOKUP(D7597,Transactions!$K$4:$L$24,2,0), "Invalid date, no label or wrong spelling"),"Date and/or label missing. Exclude?")</f>
        <v>Date and/or label missing. Exclude?</v>
      </c>
      <c r="F7597" s="201"/>
      <c r="G7597" s="202"/>
      <c r="H7597" s="203"/>
      <c r="I7597">
        <f t="shared" si="240"/>
        <v>0</v>
      </c>
      <c r="J7597">
        <f t="shared" si="241"/>
        <v>1</v>
      </c>
    </row>
    <row r="7598" spans="1:10" x14ac:dyDescent="0.25">
      <c r="A7598" s="37"/>
      <c r="B7598" s="38"/>
      <c r="C7598" s="97"/>
      <c r="D7598" s="92"/>
      <c r="E7598" s="88" t="str">
        <f>IF(A7598&lt;&gt;0,IFERROR(VLOOKUP(D7598,Transactions!$K$4:$L$24,2,0), "Invalid date, no label or wrong spelling"),"Date and/or label missing. Exclude?")</f>
        <v>Date and/or label missing. Exclude?</v>
      </c>
      <c r="F7598" s="201"/>
      <c r="G7598" s="202"/>
      <c r="H7598" s="203"/>
      <c r="I7598">
        <f t="shared" si="240"/>
        <v>0</v>
      </c>
      <c r="J7598">
        <f t="shared" si="241"/>
        <v>1</v>
      </c>
    </row>
    <row r="7599" spans="1:10" x14ac:dyDescent="0.25">
      <c r="A7599" s="37"/>
      <c r="B7599" s="38"/>
      <c r="C7599" s="97"/>
      <c r="D7599" s="92"/>
      <c r="E7599" s="88" t="str">
        <f>IF(A7599&lt;&gt;0,IFERROR(VLOOKUP(D7599,Transactions!$K$4:$L$24,2,0), "Invalid date, no label or wrong spelling"),"Date and/or label missing. Exclude?")</f>
        <v>Date and/or label missing. Exclude?</v>
      </c>
      <c r="F7599" s="201"/>
      <c r="G7599" s="202"/>
      <c r="H7599" s="203"/>
      <c r="I7599">
        <f t="shared" si="240"/>
        <v>0</v>
      </c>
      <c r="J7599">
        <f t="shared" si="241"/>
        <v>1</v>
      </c>
    </row>
    <row r="7600" spans="1:10" x14ac:dyDescent="0.25">
      <c r="A7600" s="37"/>
      <c r="B7600" s="38"/>
      <c r="C7600" s="97"/>
      <c r="D7600" s="92"/>
      <c r="E7600" s="88" t="str">
        <f>IF(A7600&lt;&gt;0,IFERROR(VLOOKUP(D7600,Transactions!$K$4:$L$24,2,0), "Invalid date, no label or wrong spelling"),"Date and/or label missing. Exclude?")</f>
        <v>Date and/or label missing. Exclude?</v>
      </c>
      <c r="F7600" s="201"/>
      <c r="G7600" s="202"/>
      <c r="H7600" s="203"/>
      <c r="I7600">
        <f t="shared" si="240"/>
        <v>0</v>
      </c>
      <c r="J7600">
        <f t="shared" si="241"/>
        <v>1</v>
      </c>
    </row>
    <row r="7601" spans="1:10" x14ac:dyDescent="0.25">
      <c r="A7601" s="37"/>
      <c r="B7601" s="38"/>
      <c r="C7601" s="97"/>
      <c r="D7601" s="92"/>
      <c r="E7601" s="88" t="str">
        <f>IF(A7601&lt;&gt;0,IFERROR(VLOOKUP(D7601,Transactions!$K$4:$L$24,2,0), "Invalid date, no label or wrong spelling"),"Date and/or label missing. Exclude?")</f>
        <v>Date and/or label missing. Exclude?</v>
      </c>
      <c r="F7601" s="201"/>
      <c r="G7601" s="202"/>
      <c r="H7601" s="203"/>
      <c r="I7601">
        <f t="shared" si="240"/>
        <v>0</v>
      </c>
      <c r="J7601">
        <f t="shared" si="241"/>
        <v>1</v>
      </c>
    </row>
    <row r="7602" spans="1:10" x14ac:dyDescent="0.25">
      <c r="A7602" s="37"/>
      <c r="B7602" s="38"/>
      <c r="C7602" s="97"/>
      <c r="D7602" s="92"/>
      <c r="E7602" s="88" t="str">
        <f>IF(A7602&lt;&gt;0,IFERROR(VLOOKUP(D7602,Transactions!$K$4:$L$24,2,0), "Invalid date, no label or wrong spelling"),"Date and/or label missing. Exclude?")</f>
        <v>Date and/or label missing. Exclude?</v>
      </c>
      <c r="F7602" s="201"/>
      <c r="G7602" s="202"/>
      <c r="H7602" s="203"/>
      <c r="I7602">
        <f t="shared" si="240"/>
        <v>0</v>
      </c>
      <c r="J7602">
        <f t="shared" si="241"/>
        <v>1</v>
      </c>
    </row>
    <row r="7603" spans="1:10" x14ac:dyDescent="0.25">
      <c r="A7603" s="37"/>
      <c r="B7603" s="38"/>
      <c r="C7603" s="97"/>
      <c r="D7603" s="92"/>
      <c r="E7603" s="88" t="str">
        <f>IF(A7603&lt;&gt;0,IFERROR(VLOOKUP(D7603,Transactions!$K$4:$L$24,2,0), "Invalid date, no label or wrong spelling"),"Date and/or label missing. Exclude?")</f>
        <v>Date and/or label missing. Exclude?</v>
      </c>
      <c r="F7603" s="201"/>
      <c r="G7603" s="202"/>
      <c r="H7603" s="203"/>
      <c r="I7603">
        <f t="shared" si="240"/>
        <v>0</v>
      </c>
      <c r="J7603">
        <f t="shared" si="241"/>
        <v>1</v>
      </c>
    </row>
    <row r="7604" spans="1:10" x14ac:dyDescent="0.25">
      <c r="A7604" s="37"/>
      <c r="B7604" s="38"/>
      <c r="C7604" s="97"/>
      <c r="D7604" s="92"/>
      <c r="E7604" s="88" t="str">
        <f>IF(A7604&lt;&gt;0,IFERROR(VLOOKUP(D7604,Transactions!$K$4:$L$24,2,0), "Invalid date, no label or wrong spelling"),"Date and/or label missing. Exclude?")</f>
        <v>Date and/or label missing. Exclude?</v>
      </c>
      <c r="F7604" s="201"/>
      <c r="G7604" s="202"/>
      <c r="H7604" s="203"/>
      <c r="I7604">
        <f t="shared" si="240"/>
        <v>0</v>
      </c>
      <c r="J7604">
        <f t="shared" si="241"/>
        <v>1</v>
      </c>
    </row>
    <row r="7605" spans="1:10" x14ac:dyDescent="0.25">
      <c r="A7605" s="37"/>
      <c r="B7605" s="38"/>
      <c r="C7605" s="97"/>
      <c r="D7605" s="92"/>
      <c r="E7605" s="88" t="str">
        <f>IF(A7605&lt;&gt;0,IFERROR(VLOOKUP(D7605,Transactions!$K$4:$L$24,2,0), "Invalid date, no label or wrong spelling"),"Date and/or label missing. Exclude?")</f>
        <v>Date and/or label missing. Exclude?</v>
      </c>
      <c r="F7605" s="201"/>
      <c r="G7605" s="202"/>
      <c r="H7605" s="203"/>
      <c r="I7605">
        <f t="shared" si="240"/>
        <v>0</v>
      </c>
      <c r="J7605">
        <f t="shared" si="241"/>
        <v>1</v>
      </c>
    </row>
    <row r="7606" spans="1:10" x14ac:dyDescent="0.25">
      <c r="A7606" s="37"/>
      <c r="B7606" s="38"/>
      <c r="C7606" s="97"/>
      <c r="D7606" s="92"/>
      <c r="E7606" s="88" t="str">
        <f>IF(A7606&lt;&gt;0,IFERROR(VLOOKUP(D7606,Transactions!$K$4:$L$24,2,0), "Invalid date, no label or wrong spelling"),"Date and/or label missing. Exclude?")</f>
        <v>Date and/or label missing. Exclude?</v>
      </c>
      <c r="F7606" s="201"/>
      <c r="G7606" s="202"/>
      <c r="H7606" s="203"/>
      <c r="I7606">
        <f t="shared" si="240"/>
        <v>0</v>
      </c>
      <c r="J7606">
        <f t="shared" si="241"/>
        <v>1</v>
      </c>
    </row>
    <row r="7607" spans="1:10" x14ac:dyDescent="0.25">
      <c r="A7607" s="37"/>
      <c r="B7607" s="38"/>
      <c r="C7607" s="97"/>
      <c r="D7607" s="92"/>
      <c r="E7607" s="88" t="str">
        <f>IF(A7607&lt;&gt;0,IFERROR(VLOOKUP(D7607,Transactions!$K$4:$L$24,2,0), "Invalid date, no label or wrong spelling"),"Date and/or label missing. Exclude?")</f>
        <v>Date and/or label missing. Exclude?</v>
      </c>
      <c r="F7607" s="201"/>
      <c r="G7607" s="202"/>
      <c r="H7607" s="203"/>
      <c r="I7607">
        <f t="shared" si="240"/>
        <v>0</v>
      </c>
      <c r="J7607">
        <f t="shared" si="241"/>
        <v>1</v>
      </c>
    </row>
    <row r="7608" spans="1:10" x14ac:dyDescent="0.25">
      <c r="A7608" s="37"/>
      <c r="B7608" s="38"/>
      <c r="C7608" s="97"/>
      <c r="D7608" s="92"/>
      <c r="E7608" s="88" t="str">
        <f>IF(A7608&lt;&gt;0,IFERROR(VLOOKUP(D7608,Transactions!$K$4:$L$24,2,0), "Invalid date, no label or wrong spelling"),"Date and/or label missing. Exclude?")</f>
        <v>Date and/or label missing. Exclude?</v>
      </c>
      <c r="F7608" s="201"/>
      <c r="G7608" s="202"/>
      <c r="H7608" s="203"/>
      <c r="I7608">
        <f t="shared" si="240"/>
        <v>0</v>
      </c>
      <c r="J7608">
        <f t="shared" si="241"/>
        <v>1</v>
      </c>
    </row>
    <row r="7609" spans="1:10" x14ac:dyDescent="0.25">
      <c r="A7609" s="37"/>
      <c r="B7609" s="38"/>
      <c r="C7609" s="97"/>
      <c r="D7609" s="92"/>
      <c r="E7609" s="88" t="str">
        <f>IF(A7609&lt;&gt;0,IFERROR(VLOOKUP(D7609,Transactions!$K$4:$L$24,2,0), "Invalid date, no label or wrong spelling"),"Date and/or label missing. Exclude?")</f>
        <v>Date and/or label missing. Exclude?</v>
      </c>
      <c r="F7609" s="201"/>
      <c r="G7609" s="202"/>
      <c r="H7609" s="203"/>
      <c r="I7609">
        <f t="shared" si="240"/>
        <v>0</v>
      </c>
      <c r="J7609">
        <f t="shared" si="241"/>
        <v>1</v>
      </c>
    </row>
    <row r="7610" spans="1:10" x14ac:dyDescent="0.25">
      <c r="A7610" s="37"/>
      <c r="B7610" s="38"/>
      <c r="C7610" s="97"/>
      <c r="D7610" s="92"/>
      <c r="E7610" s="88" t="str">
        <f>IF(A7610&lt;&gt;0,IFERROR(VLOOKUP(D7610,Transactions!$K$4:$L$24,2,0), "Invalid date, no label or wrong spelling"),"Date and/or label missing. Exclude?")</f>
        <v>Date and/or label missing. Exclude?</v>
      </c>
      <c r="F7610" s="201"/>
      <c r="G7610" s="202"/>
      <c r="H7610" s="203"/>
      <c r="I7610">
        <f t="shared" si="240"/>
        <v>0</v>
      </c>
      <c r="J7610">
        <f t="shared" si="241"/>
        <v>1</v>
      </c>
    </row>
    <row r="7611" spans="1:10" x14ac:dyDescent="0.25">
      <c r="A7611" s="37"/>
      <c r="B7611" s="38"/>
      <c r="C7611" s="97"/>
      <c r="D7611" s="92"/>
      <c r="E7611" s="88" t="str">
        <f>IF(A7611&lt;&gt;0,IFERROR(VLOOKUP(D7611,Transactions!$K$4:$L$24,2,0), "Invalid date, no label or wrong spelling"),"Date and/or label missing. Exclude?")</f>
        <v>Date and/or label missing. Exclude?</v>
      </c>
      <c r="F7611" s="201"/>
      <c r="G7611" s="202"/>
      <c r="H7611" s="203"/>
      <c r="I7611">
        <f t="shared" si="240"/>
        <v>0</v>
      </c>
      <c r="J7611">
        <f t="shared" si="241"/>
        <v>1</v>
      </c>
    </row>
    <row r="7612" spans="1:10" x14ac:dyDescent="0.25">
      <c r="A7612" s="37"/>
      <c r="B7612" s="38"/>
      <c r="C7612" s="97"/>
      <c r="D7612" s="92"/>
      <c r="E7612" s="88" t="str">
        <f>IF(A7612&lt;&gt;0,IFERROR(VLOOKUP(D7612,Transactions!$K$4:$L$24,2,0), "Invalid date, no label or wrong spelling"),"Date and/or label missing. Exclude?")</f>
        <v>Date and/or label missing. Exclude?</v>
      </c>
      <c r="F7612" s="201"/>
      <c r="G7612" s="202"/>
      <c r="H7612" s="203"/>
      <c r="I7612">
        <f t="shared" si="240"/>
        <v>0</v>
      </c>
      <c r="J7612">
        <f t="shared" si="241"/>
        <v>1</v>
      </c>
    </row>
    <row r="7613" spans="1:10" x14ac:dyDescent="0.25">
      <c r="A7613" s="37"/>
      <c r="B7613" s="38"/>
      <c r="C7613" s="97"/>
      <c r="D7613" s="92"/>
      <c r="E7613" s="88" t="str">
        <f>IF(A7613&lt;&gt;0,IFERROR(VLOOKUP(D7613,Transactions!$K$4:$L$24,2,0), "Invalid date, no label or wrong spelling"),"Date and/or label missing. Exclude?")</f>
        <v>Date and/or label missing. Exclude?</v>
      </c>
      <c r="F7613" s="201"/>
      <c r="G7613" s="202"/>
      <c r="H7613" s="203"/>
      <c r="I7613">
        <f t="shared" si="240"/>
        <v>0</v>
      </c>
      <c r="J7613">
        <f t="shared" si="241"/>
        <v>1</v>
      </c>
    </row>
    <row r="7614" spans="1:10" x14ac:dyDescent="0.25">
      <c r="A7614" s="37"/>
      <c r="B7614" s="38"/>
      <c r="C7614" s="97"/>
      <c r="D7614" s="92"/>
      <c r="E7614" s="88" t="str">
        <f>IF(A7614&lt;&gt;0,IFERROR(VLOOKUP(D7614,Transactions!$K$4:$L$24,2,0), "Invalid date, no label or wrong spelling"),"Date and/or label missing. Exclude?")</f>
        <v>Date and/or label missing. Exclude?</v>
      </c>
      <c r="F7614" s="201"/>
      <c r="G7614" s="202"/>
      <c r="H7614" s="203"/>
      <c r="I7614">
        <f t="shared" si="240"/>
        <v>0</v>
      </c>
      <c r="J7614">
        <f t="shared" si="241"/>
        <v>1</v>
      </c>
    </row>
    <row r="7615" spans="1:10" x14ac:dyDescent="0.25">
      <c r="A7615" s="37"/>
      <c r="B7615" s="38"/>
      <c r="C7615" s="97"/>
      <c r="D7615" s="92"/>
      <c r="E7615" s="88" t="str">
        <f>IF(A7615&lt;&gt;0,IFERROR(VLOOKUP(D7615,Transactions!$K$4:$L$24,2,0), "Invalid date, no label or wrong spelling"),"Date and/or label missing. Exclude?")</f>
        <v>Date and/or label missing. Exclude?</v>
      </c>
      <c r="F7615" s="201"/>
      <c r="G7615" s="202"/>
      <c r="H7615" s="203"/>
      <c r="I7615">
        <f t="shared" si="240"/>
        <v>0</v>
      </c>
      <c r="J7615">
        <f t="shared" si="241"/>
        <v>1</v>
      </c>
    </row>
    <row r="7616" spans="1:10" x14ac:dyDescent="0.25">
      <c r="A7616" s="37"/>
      <c r="B7616" s="38"/>
      <c r="C7616" s="97"/>
      <c r="D7616" s="92"/>
      <c r="E7616" s="88" t="str">
        <f>IF(A7616&lt;&gt;0,IFERROR(VLOOKUP(D7616,Transactions!$K$4:$L$24,2,0), "Invalid date, no label or wrong spelling"),"Date and/or label missing. Exclude?")</f>
        <v>Date and/or label missing. Exclude?</v>
      </c>
      <c r="F7616" s="201"/>
      <c r="G7616" s="202"/>
      <c r="H7616" s="203"/>
      <c r="I7616">
        <f t="shared" si="240"/>
        <v>0</v>
      </c>
      <c r="J7616">
        <f t="shared" si="241"/>
        <v>1</v>
      </c>
    </row>
    <row r="7617" spans="1:10" x14ac:dyDescent="0.25">
      <c r="A7617" s="37"/>
      <c r="B7617" s="38"/>
      <c r="C7617" s="97"/>
      <c r="D7617" s="92"/>
      <c r="E7617" s="88" t="str">
        <f>IF(A7617&lt;&gt;0,IFERROR(VLOOKUP(D7617,Transactions!$K$4:$L$24,2,0), "Invalid date, no label or wrong spelling"),"Date and/or label missing. Exclude?")</f>
        <v>Date and/or label missing. Exclude?</v>
      </c>
      <c r="F7617" s="201"/>
      <c r="G7617" s="202"/>
      <c r="H7617" s="203"/>
      <c r="I7617">
        <f t="shared" si="240"/>
        <v>0</v>
      </c>
      <c r="J7617">
        <f t="shared" si="241"/>
        <v>1</v>
      </c>
    </row>
    <row r="7618" spans="1:10" x14ac:dyDescent="0.25">
      <c r="A7618" s="37"/>
      <c r="B7618" s="38"/>
      <c r="C7618" s="97"/>
      <c r="D7618" s="92"/>
      <c r="E7618" s="88" t="str">
        <f>IF(A7618&lt;&gt;0,IFERROR(VLOOKUP(D7618,Transactions!$K$4:$L$24,2,0), "Invalid date, no label or wrong spelling"),"Date and/or label missing. Exclude?")</f>
        <v>Date and/or label missing. Exclude?</v>
      </c>
      <c r="F7618" s="201"/>
      <c r="G7618" s="202"/>
      <c r="H7618" s="203"/>
      <c r="I7618">
        <f t="shared" si="240"/>
        <v>0</v>
      </c>
      <c r="J7618">
        <f t="shared" si="241"/>
        <v>1</v>
      </c>
    </row>
    <row r="7619" spans="1:10" x14ac:dyDescent="0.25">
      <c r="A7619" s="37"/>
      <c r="B7619" s="38"/>
      <c r="C7619" s="97"/>
      <c r="D7619" s="92"/>
      <c r="E7619" s="88" t="str">
        <f>IF(A7619&lt;&gt;0,IFERROR(VLOOKUP(D7619,Transactions!$K$4:$L$24,2,0), "Invalid date, no label or wrong spelling"),"Date and/or label missing. Exclude?")</f>
        <v>Date and/or label missing. Exclude?</v>
      </c>
      <c r="F7619" s="201"/>
      <c r="G7619" s="202"/>
      <c r="H7619" s="203"/>
      <c r="I7619">
        <f t="shared" si="240"/>
        <v>0</v>
      </c>
      <c r="J7619">
        <f t="shared" si="241"/>
        <v>1</v>
      </c>
    </row>
    <row r="7620" spans="1:10" x14ac:dyDescent="0.25">
      <c r="A7620" s="37"/>
      <c r="B7620" s="38"/>
      <c r="C7620" s="97"/>
      <c r="D7620" s="92"/>
      <c r="E7620" s="88" t="str">
        <f>IF(A7620&lt;&gt;0,IFERROR(VLOOKUP(D7620,Transactions!$K$4:$L$24,2,0), "Invalid date, no label or wrong spelling"),"Date and/or label missing. Exclude?")</f>
        <v>Date and/or label missing. Exclude?</v>
      </c>
      <c r="F7620" s="201"/>
      <c r="G7620" s="202"/>
      <c r="H7620" s="203"/>
      <c r="I7620">
        <f t="shared" si="240"/>
        <v>0</v>
      </c>
      <c r="J7620">
        <f t="shared" si="241"/>
        <v>1</v>
      </c>
    </row>
    <row r="7621" spans="1:10" x14ac:dyDescent="0.25">
      <c r="A7621" s="37"/>
      <c r="B7621" s="38"/>
      <c r="C7621" s="97"/>
      <c r="D7621" s="92"/>
      <c r="E7621" s="88" t="str">
        <f>IF(A7621&lt;&gt;0,IFERROR(VLOOKUP(D7621,Transactions!$K$4:$L$24,2,0), "Invalid date, no label or wrong spelling"),"Date and/or label missing. Exclude?")</f>
        <v>Date and/or label missing. Exclude?</v>
      </c>
      <c r="F7621" s="201"/>
      <c r="G7621" s="202"/>
      <c r="H7621" s="203"/>
      <c r="I7621">
        <f t="shared" si="240"/>
        <v>0</v>
      </c>
      <c r="J7621">
        <f t="shared" si="241"/>
        <v>1</v>
      </c>
    </row>
    <row r="7622" spans="1:10" x14ac:dyDescent="0.25">
      <c r="A7622" s="37"/>
      <c r="B7622" s="38"/>
      <c r="C7622" s="97"/>
      <c r="D7622" s="92"/>
      <c r="E7622" s="88" t="str">
        <f>IF(A7622&lt;&gt;0,IFERROR(VLOOKUP(D7622,Transactions!$K$4:$L$24,2,0), "Invalid date, no label or wrong spelling"),"Date and/or label missing. Exclude?")</f>
        <v>Date and/or label missing. Exclude?</v>
      </c>
      <c r="F7622" s="201"/>
      <c r="G7622" s="202"/>
      <c r="H7622" s="203"/>
      <c r="I7622">
        <f t="shared" si="240"/>
        <v>0</v>
      </c>
      <c r="J7622">
        <f t="shared" si="241"/>
        <v>1</v>
      </c>
    </row>
    <row r="7623" spans="1:10" x14ac:dyDescent="0.25">
      <c r="A7623" s="37"/>
      <c r="B7623" s="38"/>
      <c r="C7623" s="97"/>
      <c r="D7623" s="92"/>
      <c r="E7623" s="88" t="str">
        <f>IF(A7623&lt;&gt;0,IFERROR(VLOOKUP(D7623,Transactions!$K$4:$L$24,2,0), "Invalid date, no label or wrong spelling"),"Date and/or label missing. Exclude?")</f>
        <v>Date and/or label missing. Exclude?</v>
      </c>
      <c r="F7623" s="201"/>
      <c r="G7623" s="202"/>
      <c r="H7623" s="203"/>
      <c r="I7623">
        <f t="shared" si="240"/>
        <v>0</v>
      </c>
      <c r="J7623">
        <f t="shared" si="241"/>
        <v>1</v>
      </c>
    </row>
    <row r="7624" spans="1:10" x14ac:dyDescent="0.25">
      <c r="A7624" s="37"/>
      <c r="B7624" s="38"/>
      <c r="C7624" s="97"/>
      <c r="D7624" s="92"/>
      <c r="E7624" s="88" t="str">
        <f>IF(A7624&lt;&gt;0,IFERROR(VLOOKUP(D7624,Transactions!$K$4:$L$24,2,0), "Invalid date, no label or wrong spelling"),"Date and/or label missing. Exclude?")</f>
        <v>Date and/or label missing. Exclude?</v>
      </c>
      <c r="F7624" s="201"/>
      <c r="G7624" s="202"/>
      <c r="H7624" s="203"/>
      <c r="I7624">
        <f t="shared" si="240"/>
        <v>0</v>
      </c>
      <c r="J7624">
        <f t="shared" si="241"/>
        <v>1</v>
      </c>
    </row>
    <row r="7625" spans="1:10" x14ac:dyDescent="0.25">
      <c r="A7625" s="37"/>
      <c r="B7625" s="38"/>
      <c r="C7625" s="97"/>
      <c r="D7625" s="92"/>
      <c r="E7625" s="88" t="str">
        <f>IF(A7625&lt;&gt;0,IFERROR(VLOOKUP(D7625,Transactions!$K$4:$L$24,2,0), "Invalid date, no label or wrong spelling"),"Date and/or label missing. Exclude?")</f>
        <v>Date and/or label missing. Exclude?</v>
      </c>
      <c r="F7625" s="201"/>
      <c r="G7625" s="202"/>
      <c r="H7625" s="203"/>
      <c r="I7625">
        <f t="shared" si="240"/>
        <v>0</v>
      </c>
      <c r="J7625">
        <f t="shared" si="241"/>
        <v>1</v>
      </c>
    </row>
    <row r="7626" spans="1:10" x14ac:dyDescent="0.25">
      <c r="A7626" s="37"/>
      <c r="B7626" s="38"/>
      <c r="C7626" s="97"/>
      <c r="D7626" s="92"/>
      <c r="E7626" s="88" t="str">
        <f>IF(A7626&lt;&gt;0,IFERROR(VLOOKUP(D7626,Transactions!$K$4:$L$24,2,0), "Invalid date, no label or wrong spelling"),"Date and/or label missing. Exclude?")</f>
        <v>Date and/or label missing. Exclude?</v>
      </c>
      <c r="F7626" s="201"/>
      <c r="G7626" s="202"/>
      <c r="H7626" s="203"/>
      <c r="I7626">
        <f t="shared" si="240"/>
        <v>0</v>
      </c>
      <c r="J7626">
        <f t="shared" si="241"/>
        <v>1</v>
      </c>
    </row>
    <row r="7627" spans="1:10" x14ac:dyDescent="0.25">
      <c r="A7627" s="37"/>
      <c r="B7627" s="38"/>
      <c r="C7627" s="97"/>
      <c r="D7627" s="92"/>
      <c r="E7627" s="88" t="str">
        <f>IF(A7627&lt;&gt;0,IFERROR(VLOOKUP(D7627,Transactions!$K$4:$L$24,2,0), "Invalid date, no label or wrong spelling"),"Date and/or label missing. Exclude?")</f>
        <v>Date and/or label missing. Exclude?</v>
      </c>
      <c r="F7627" s="201"/>
      <c r="G7627" s="202"/>
      <c r="H7627" s="203"/>
      <c r="I7627">
        <f t="shared" si="240"/>
        <v>0</v>
      </c>
      <c r="J7627">
        <f t="shared" si="241"/>
        <v>1</v>
      </c>
    </row>
    <row r="7628" spans="1:10" x14ac:dyDescent="0.25">
      <c r="A7628" s="37"/>
      <c r="B7628" s="38"/>
      <c r="C7628" s="97"/>
      <c r="D7628" s="92"/>
      <c r="E7628" s="88" t="str">
        <f>IF(A7628&lt;&gt;0,IFERROR(VLOOKUP(D7628,Transactions!$K$4:$L$24,2,0), "Invalid date, no label or wrong spelling"),"Date and/or label missing. Exclude?")</f>
        <v>Date and/or label missing. Exclude?</v>
      </c>
      <c r="F7628" s="201"/>
      <c r="G7628" s="202"/>
      <c r="H7628" s="203"/>
      <c r="I7628">
        <f t="shared" si="240"/>
        <v>0</v>
      </c>
      <c r="J7628">
        <f t="shared" si="241"/>
        <v>1</v>
      </c>
    </row>
    <row r="7629" spans="1:10" x14ac:dyDescent="0.25">
      <c r="A7629" s="37"/>
      <c r="B7629" s="38"/>
      <c r="C7629" s="97"/>
      <c r="D7629" s="92"/>
      <c r="E7629" s="88" t="str">
        <f>IF(A7629&lt;&gt;0,IFERROR(VLOOKUP(D7629,Transactions!$K$4:$L$24,2,0), "Invalid date, no label or wrong spelling"),"Date and/or label missing. Exclude?")</f>
        <v>Date and/or label missing. Exclude?</v>
      </c>
      <c r="F7629" s="201"/>
      <c r="G7629" s="202"/>
      <c r="H7629" s="203"/>
      <c r="I7629">
        <f t="shared" si="240"/>
        <v>0</v>
      </c>
      <c r="J7629">
        <f t="shared" si="241"/>
        <v>1</v>
      </c>
    </row>
    <row r="7630" spans="1:10" x14ac:dyDescent="0.25">
      <c r="A7630" s="37"/>
      <c r="B7630" s="38"/>
      <c r="C7630" s="97"/>
      <c r="D7630" s="92"/>
      <c r="E7630" s="88" t="str">
        <f>IF(A7630&lt;&gt;0,IFERROR(VLOOKUP(D7630,Transactions!$K$4:$L$24,2,0), "Invalid date, no label or wrong spelling"),"Date and/or label missing. Exclude?")</f>
        <v>Date and/or label missing. Exclude?</v>
      </c>
      <c r="F7630" s="201"/>
      <c r="G7630" s="202"/>
      <c r="H7630" s="203"/>
      <c r="I7630">
        <f t="shared" si="240"/>
        <v>0</v>
      </c>
      <c r="J7630">
        <f t="shared" si="241"/>
        <v>1</v>
      </c>
    </row>
    <row r="7631" spans="1:10" x14ac:dyDescent="0.25">
      <c r="A7631" s="37"/>
      <c r="B7631" s="38"/>
      <c r="C7631" s="97"/>
      <c r="D7631" s="92"/>
      <c r="E7631" s="88" t="str">
        <f>IF(A7631&lt;&gt;0,IFERROR(VLOOKUP(D7631,Transactions!$K$4:$L$24,2,0), "Invalid date, no label or wrong spelling"),"Date and/or label missing. Exclude?")</f>
        <v>Date and/or label missing. Exclude?</v>
      </c>
      <c r="F7631" s="201"/>
      <c r="G7631" s="202"/>
      <c r="H7631" s="203"/>
      <c r="I7631">
        <f t="shared" si="240"/>
        <v>0</v>
      </c>
      <c r="J7631">
        <f t="shared" si="241"/>
        <v>1</v>
      </c>
    </row>
    <row r="7632" spans="1:10" x14ac:dyDescent="0.25">
      <c r="A7632" s="37"/>
      <c r="B7632" s="38"/>
      <c r="C7632" s="97"/>
      <c r="D7632" s="92"/>
      <c r="E7632" s="88" t="str">
        <f>IF(A7632&lt;&gt;0,IFERROR(VLOOKUP(D7632,Transactions!$K$4:$L$24,2,0), "Invalid date, no label or wrong spelling"),"Date and/or label missing. Exclude?")</f>
        <v>Date and/or label missing. Exclude?</v>
      </c>
      <c r="F7632" s="201"/>
      <c r="G7632" s="202"/>
      <c r="H7632" s="203"/>
      <c r="I7632">
        <f t="shared" si="240"/>
        <v>0</v>
      </c>
      <c r="J7632">
        <f t="shared" si="241"/>
        <v>1</v>
      </c>
    </row>
    <row r="7633" spans="1:10" x14ac:dyDescent="0.25">
      <c r="A7633" s="37"/>
      <c r="B7633" s="38"/>
      <c r="C7633" s="97"/>
      <c r="D7633" s="92"/>
      <c r="E7633" s="88" t="str">
        <f>IF(A7633&lt;&gt;0,IFERROR(VLOOKUP(D7633,Transactions!$K$4:$L$24,2,0), "Invalid date, no label or wrong spelling"),"Date and/or label missing. Exclude?")</f>
        <v>Date and/or label missing. Exclude?</v>
      </c>
      <c r="F7633" s="201"/>
      <c r="G7633" s="202"/>
      <c r="H7633" s="203"/>
      <c r="I7633">
        <f t="shared" ref="I7633:I7696" si="242">WEEKNUM(A7633)</f>
        <v>0</v>
      </c>
      <c r="J7633">
        <f t="shared" ref="J7633:J7696" si="243">MONTH(A7633)</f>
        <v>1</v>
      </c>
    </row>
    <row r="7634" spans="1:10" x14ac:dyDescent="0.25">
      <c r="A7634" s="37"/>
      <c r="B7634" s="38"/>
      <c r="C7634" s="97"/>
      <c r="D7634" s="92"/>
      <c r="E7634" s="88" t="str">
        <f>IF(A7634&lt;&gt;0,IFERROR(VLOOKUP(D7634,Transactions!$K$4:$L$24,2,0), "Invalid date, no label or wrong spelling"),"Date and/or label missing. Exclude?")</f>
        <v>Date and/or label missing. Exclude?</v>
      </c>
      <c r="F7634" s="201"/>
      <c r="G7634" s="202"/>
      <c r="H7634" s="203"/>
      <c r="I7634">
        <f t="shared" si="242"/>
        <v>0</v>
      </c>
      <c r="J7634">
        <f t="shared" si="243"/>
        <v>1</v>
      </c>
    </row>
    <row r="7635" spans="1:10" x14ac:dyDescent="0.25">
      <c r="A7635" s="37"/>
      <c r="B7635" s="38"/>
      <c r="C7635" s="97"/>
      <c r="D7635" s="92"/>
      <c r="E7635" s="88" t="str">
        <f>IF(A7635&lt;&gt;0,IFERROR(VLOOKUP(D7635,Transactions!$K$4:$L$24,2,0), "Invalid date, no label or wrong spelling"),"Date and/or label missing. Exclude?")</f>
        <v>Date and/or label missing. Exclude?</v>
      </c>
      <c r="F7635" s="201"/>
      <c r="G7635" s="202"/>
      <c r="H7635" s="203"/>
      <c r="I7635">
        <f t="shared" si="242"/>
        <v>0</v>
      </c>
      <c r="J7635">
        <f t="shared" si="243"/>
        <v>1</v>
      </c>
    </row>
    <row r="7636" spans="1:10" x14ac:dyDescent="0.25">
      <c r="A7636" s="37"/>
      <c r="B7636" s="38"/>
      <c r="C7636" s="97"/>
      <c r="D7636" s="92"/>
      <c r="E7636" s="88" t="str">
        <f>IF(A7636&lt;&gt;0,IFERROR(VLOOKUP(D7636,Transactions!$K$4:$L$24,2,0), "Invalid date, no label or wrong spelling"),"Date and/or label missing. Exclude?")</f>
        <v>Date and/or label missing. Exclude?</v>
      </c>
      <c r="F7636" s="201"/>
      <c r="G7636" s="202"/>
      <c r="H7636" s="203"/>
      <c r="I7636">
        <f t="shared" si="242"/>
        <v>0</v>
      </c>
      <c r="J7636">
        <f t="shared" si="243"/>
        <v>1</v>
      </c>
    </row>
    <row r="7637" spans="1:10" x14ac:dyDescent="0.25">
      <c r="A7637" s="37"/>
      <c r="B7637" s="38"/>
      <c r="C7637" s="97"/>
      <c r="D7637" s="92"/>
      <c r="E7637" s="88" t="str">
        <f>IF(A7637&lt;&gt;0,IFERROR(VLOOKUP(D7637,Transactions!$K$4:$L$24,2,0), "Invalid date, no label or wrong spelling"),"Date and/or label missing. Exclude?")</f>
        <v>Date and/or label missing. Exclude?</v>
      </c>
      <c r="F7637" s="201"/>
      <c r="G7637" s="202"/>
      <c r="H7637" s="203"/>
      <c r="I7637">
        <f t="shared" si="242"/>
        <v>0</v>
      </c>
      <c r="J7637">
        <f t="shared" si="243"/>
        <v>1</v>
      </c>
    </row>
    <row r="7638" spans="1:10" x14ac:dyDescent="0.25">
      <c r="A7638" s="37"/>
      <c r="B7638" s="38"/>
      <c r="C7638" s="97"/>
      <c r="D7638" s="92"/>
      <c r="E7638" s="88" t="str">
        <f>IF(A7638&lt;&gt;0,IFERROR(VLOOKUP(D7638,Transactions!$K$4:$L$24,2,0), "Invalid date, no label or wrong spelling"),"Date and/or label missing. Exclude?")</f>
        <v>Date and/or label missing. Exclude?</v>
      </c>
      <c r="F7638" s="201"/>
      <c r="G7638" s="202"/>
      <c r="H7638" s="203"/>
      <c r="I7638">
        <f t="shared" si="242"/>
        <v>0</v>
      </c>
      <c r="J7638">
        <f t="shared" si="243"/>
        <v>1</v>
      </c>
    </row>
    <row r="7639" spans="1:10" x14ac:dyDescent="0.25">
      <c r="A7639" s="37"/>
      <c r="B7639" s="38"/>
      <c r="C7639" s="97"/>
      <c r="D7639" s="92"/>
      <c r="E7639" s="88" t="str">
        <f>IF(A7639&lt;&gt;0,IFERROR(VLOOKUP(D7639,Transactions!$K$4:$L$24,2,0), "Invalid date, no label or wrong spelling"),"Date and/or label missing. Exclude?")</f>
        <v>Date and/or label missing. Exclude?</v>
      </c>
      <c r="F7639" s="201"/>
      <c r="G7639" s="202"/>
      <c r="H7639" s="203"/>
      <c r="I7639">
        <f t="shared" si="242"/>
        <v>0</v>
      </c>
      <c r="J7639">
        <f t="shared" si="243"/>
        <v>1</v>
      </c>
    </row>
    <row r="7640" spans="1:10" x14ac:dyDescent="0.25">
      <c r="A7640" s="37"/>
      <c r="B7640" s="38"/>
      <c r="C7640" s="97"/>
      <c r="D7640" s="92"/>
      <c r="E7640" s="88" t="str">
        <f>IF(A7640&lt;&gt;0,IFERROR(VLOOKUP(D7640,Transactions!$K$4:$L$24,2,0), "Invalid date, no label or wrong spelling"),"Date and/or label missing. Exclude?")</f>
        <v>Date and/or label missing. Exclude?</v>
      </c>
      <c r="F7640" s="201"/>
      <c r="G7640" s="202"/>
      <c r="H7640" s="203"/>
      <c r="I7640">
        <f t="shared" si="242"/>
        <v>0</v>
      </c>
      <c r="J7640">
        <f t="shared" si="243"/>
        <v>1</v>
      </c>
    </row>
    <row r="7641" spans="1:10" x14ac:dyDescent="0.25">
      <c r="A7641" s="37"/>
      <c r="B7641" s="38"/>
      <c r="C7641" s="97"/>
      <c r="D7641" s="92"/>
      <c r="E7641" s="88" t="str">
        <f>IF(A7641&lt;&gt;0,IFERROR(VLOOKUP(D7641,Transactions!$K$4:$L$24,2,0), "Invalid date, no label or wrong spelling"),"Date and/or label missing. Exclude?")</f>
        <v>Date and/or label missing. Exclude?</v>
      </c>
      <c r="F7641" s="201"/>
      <c r="G7641" s="202"/>
      <c r="H7641" s="203"/>
      <c r="I7641">
        <f t="shared" si="242"/>
        <v>0</v>
      </c>
      <c r="J7641">
        <f t="shared" si="243"/>
        <v>1</v>
      </c>
    </row>
    <row r="7642" spans="1:10" x14ac:dyDescent="0.25">
      <c r="A7642" s="37"/>
      <c r="B7642" s="38"/>
      <c r="C7642" s="97"/>
      <c r="D7642" s="92"/>
      <c r="E7642" s="88" t="str">
        <f>IF(A7642&lt;&gt;0,IFERROR(VLOOKUP(D7642,Transactions!$K$4:$L$24,2,0), "Invalid date, no label or wrong spelling"),"Date and/or label missing. Exclude?")</f>
        <v>Date and/or label missing. Exclude?</v>
      </c>
      <c r="F7642" s="201"/>
      <c r="G7642" s="202"/>
      <c r="H7642" s="203"/>
      <c r="I7642">
        <f t="shared" si="242"/>
        <v>0</v>
      </c>
      <c r="J7642">
        <f t="shared" si="243"/>
        <v>1</v>
      </c>
    </row>
    <row r="7643" spans="1:10" x14ac:dyDescent="0.25">
      <c r="A7643" s="37"/>
      <c r="B7643" s="38"/>
      <c r="C7643" s="97"/>
      <c r="D7643" s="92"/>
      <c r="E7643" s="88" t="str">
        <f>IF(A7643&lt;&gt;0,IFERROR(VLOOKUP(D7643,Transactions!$K$4:$L$24,2,0), "Invalid date, no label or wrong spelling"),"Date and/or label missing. Exclude?")</f>
        <v>Date and/or label missing. Exclude?</v>
      </c>
      <c r="F7643" s="201"/>
      <c r="G7643" s="202"/>
      <c r="H7643" s="203"/>
      <c r="I7643">
        <f t="shared" si="242"/>
        <v>0</v>
      </c>
      <c r="J7643">
        <f t="shared" si="243"/>
        <v>1</v>
      </c>
    </row>
    <row r="7644" spans="1:10" x14ac:dyDescent="0.25">
      <c r="A7644" s="37"/>
      <c r="B7644" s="38"/>
      <c r="C7644" s="97"/>
      <c r="D7644" s="92"/>
      <c r="E7644" s="88" t="str">
        <f>IF(A7644&lt;&gt;0,IFERROR(VLOOKUP(D7644,Transactions!$K$4:$L$24,2,0), "Invalid date, no label or wrong spelling"),"Date and/or label missing. Exclude?")</f>
        <v>Date and/or label missing. Exclude?</v>
      </c>
      <c r="F7644" s="201"/>
      <c r="G7644" s="202"/>
      <c r="H7644" s="203"/>
      <c r="I7644">
        <f t="shared" si="242"/>
        <v>0</v>
      </c>
      <c r="J7644">
        <f t="shared" si="243"/>
        <v>1</v>
      </c>
    </row>
    <row r="7645" spans="1:10" x14ac:dyDescent="0.25">
      <c r="A7645" s="37"/>
      <c r="B7645" s="38"/>
      <c r="C7645" s="97"/>
      <c r="D7645" s="92"/>
      <c r="E7645" s="88" t="str">
        <f>IF(A7645&lt;&gt;0,IFERROR(VLOOKUP(D7645,Transactions!$K$4:$L$24,2,0), "Invalid date, no label or wrong spelling"),"Date and/or label missing. Exclude?")</f>
        <v>Date and/or label missing. Exclude?</v>
      </c>
      <c r="F7645" s="201"/>
      <c r="G7645" s="202"/>
      <c r="H7645" s="203"/>
      <c r="I7645">
        <f t="shared" si="242"/>
        <v>0</v>
      </c>
      <c r="J7645">
        <f t="shared" si="243"/>
        <v>1</v>
      </c>
    </row>
    <row r="7646" spans="1:10" x14ac:dyDescent="0.25">
      <c r="A7646" s="37"/>
      <c r="B7646" s="38"/>
      <c r="C7646" s="97"/>
      <c r="D7646" s="92"/>
      <c r="E7646" s="88" t="str">
        <f>IF(A7646&lt;&gt;0,IFERROR(VLOOKUP(D7646,Transactions!$K$4:$L$24,2,0), "Invalid date, no label or wrong spelling"),"Date and/or label missing. Exclude?")</f>
        <v>Date and/or label missing. Exclude?</v>
      </c>
      <c r="F7646" s="201"/>
      <c r="G7646" s="202"/>
      <c r="H7646" s="203"/>
      <c r="I7646">
        <f t="shared" si="242"/>
        <v>0</v>
      </c>
      <c r="J7646">
        <f t="shared" si="243"/>
        <v>1</v>
      </c>
    </row>
    <row r="7647" spans="1:10" x14ac:dyDescent="0.25">
      <c r="A7647" s="37"/>
      <c r="B7647" s="38"/>
      <c r="C7647" s="97"/>
      <c r="D7647" s="92"/>
      <c r="E7647" s="88" t="str">
        <f>IF(A7647&lt;&gt;0,IFERROR(VLOOKUP(D7647,Transactions!$K$4:$L$24,2,0), "Invalid date, no label or wrong spelling"),"Date and/or label missing. Exclude?")</f>
        <v>Date and/or label missing. Exclude?</v>
      </c>
      <c r="F7647" s="201"/>
      <c r="G7647" s="202"/>
      <c r="H7647" s="203"/>
      <c r="I7647">
        <f t="shared" si="242"/>
        <v>0</v>
      </c>
      <c r="J7647">
        <f t="shared" si="243"/>
        <v>1</v>
      </c>
    </row>
    <row r="7648" spans="1:10" x14ac:dyDescent="0.25">
      <c r="A7648" s="37"/>
      <c r="B7648" s="38"/>
      <c r="C7648" s="97"/>
      <c r="D7648" s="92"/>
      <c r="E7648" s="88" t="str">
        <f>IF(A7648&lt;&gt;0,IFERROR(VLOOKUP(D7648,Transactions!$K$4:$L$24,2,0), "Invalid date, no label or wrong spelling"),"Date and/or label missing. Exclude?")</f>
        <v>Date and/or label missing. Exclude?</v>
      </c>
      <c r="F7648" s="201"/>
      <c r="G7648" s="202"/>
      <c r="H7648" s="203"/>
      <c r="I7648">
        <f t="shared" si="242"/>
        <v>0</v>
      </c>
      <c r="J7648">
        <f t="shared" si="243"/>
        <v>1</v>
      </c>
    </row>
    <row r="7649" spans="1:10" x14ac:dyDescent="0.25">
      <c r="A7649" s="37"/>
      <c r="B7649" s="38"/>
      <c r="C7649" s="97"/>
      <c r="D7649" s="92"/>
      <c r="E7649" s="88" t="str">
        <f>IF(A7649&lt;&gt;0,IFERROR(VLOOKUP(D7649,Transactions!$K$4:$L$24,2,0), "Invalid date, no label or wrong spelling"),"Date and/or label missing. Exclude?")</f>
        <v>Date and/or label missing. Exclude?</v>
      </c>
      <c r="F7649" s="201"/>
      <c r="G7649" s="202"/>
      <c r="H7649" s="203"/>
      <c r="I7649">
        <f t="shared" si="242"/>
        <v>0</v>
      </c>
      <c r="J7649">
        <f t="shared" si="243"/>
        <v>1</v>
      </c>
    </row>
    <row r="7650" spans="1:10" x14ac:dyDescent="0.25">
      <c r="A7650" s="37"/>
      <c r="B7650" s="38"/>
      <c r="C7650" s="97"/>
      <c r="D7650" s="92"/>
      <c r="E7650" s="88" t="str">
        <f>IF(A7650&lt;&gt;0,IFERROR(VLOOKUP(D7650,Transactions!$K$4:$L$24,2,0), "Invalid date, no label or wrong spelling"),"Date and/or label missing. Exclude?")</f>
        <v>Date and/or label missing. Exclude?</v>
      </c>
      <c r="F7650" s="201"/>
      <c r="G7650" s="202"/>
      <c r="H7650" s="203"/>
      <c r="I7650">
        <f t="shared" si="242"/>
        <v>0</v>
      </c>
      <c r="J7650">
        <f t="shared" si="243"/>
        <v>1</v>
      </c>
    </row>
    <row r="7651" spans="1:10" x14ac:dyDescent="0.25">
      <c r="A7651" s="37"/>
      <c r="B7651" s="38"/>
      <c r="C7651" s="97"/>
      <c r="D7651" s="92"/>
      <c r="E7651" s="88" t="str">
        <f>IF(A7651&lt;&gt;0,IFERROR(VLOOKUP(D7651,Transactions!$K$4:$L$24,2,0), "Invalid date, no label or wrong spelling"),"Date and/or label missing. Exclude?")</f>
        <v>Date and/or label missing. Exclude?</v>
      </c>
      <c r="F7651" s="201"/>
      <c r="G7651" s="202"/>
      <c r="H7651" s="203"/>
      <c r="I7651">
        <f t="shared" si="242"/>
        <v>0</v>
      </c>
      <c r="J7651">
        <f t="shared" si="243"/>
        <v>1</v>
      </c>
    </row>
    <row r="7652" spans="1:10" x14ac:dyDescent="0.25">
      <c r="A7652" s="37"/>
      <c r="B7652" s="38"/>
      <c r="C7652" s="97"/>
      <c r="D7652" s="92"/>
      <c r="E7652" s="88" t="str">
        <f>IF(A7652&lt;&gt;0,IFERROR(VLOOKUP(D7652,Transactions!$K$4:$L$24,2,0), "Invalid date, no label or wrong spelling"),"Date and/or label missing. Exclude?")</f>
        <v>Date and/or label missing. Exclude?</v>
      </c>
      <c r="F7652" s="201"/>
      <c r="G7652" s="202"/>
      <c r="H7652" s="203"/>
      <c r="I7652">
        <f t="shared" si="242"/>
        <v>0</v>
      </c>
      <c r="J7652">
        <f t="shared" si="243"/>
        <v>1</v>
      </c>
    </row>
    <row r="7653" spans="1:10" x14ac:dyDescent="0.25">
      <c r="A7653" s="37"/>
      <c r="B7653" s="38"/>
      <c r="C7653" s="97"/>
      <c r="D7653" s="92"/>
      <c r="E7653" s="88" t="str">
        <f>IF(A7653&lt;&gt;0,IFERROR(VLOOKUP(D7653,Transactions!$K$4:$L$24,2,0), "Invalid date, no label or wrong spelling"),"Date and/or label missing. Exclude?")</f>
        <v>Date and/or label missing. Exclude?</v>
      </c>
      <c r="F7653" s="201"/>
      <c r="G7653" s="202"/>
      <c r="H7653" s="203"/>
      <c r="I7653">
        <f t="shared" si="242"/>
        <v>0</v>
      </c>
      <c r="J7653">
        <f t="shared" si="243"/>
        <v>1</v>
      </c>
    </row>
    <row r="7654" spans="1:10" x14ac:dyDescent="0.25">
      <c r="A7654" s="37"/>
      <c r="B7654" s="38"/>
      <c r="C7654" s="97"/>
      <c r="D7654" s="92"/>
      <c r="E7654" s="88" t="str">
        <f>IF(A7654&lt;&gt;0,IFERROR(VLOOKUP(D7654,Transactions!$K$4:$L$24,2,0), "Invalid date, no label or wrong spelling"),"Date and/or label missing. Exclude?")</f>
        <v>Date and/or label missing. Exclude?</v>
      </c>
      <c r="F7654" s="201"/>
      <c r="G7654" s="202"/>
      <c r="H7654" s="203"/>
      <c r="I7654">
        <f t="shared" si="242"/>
        <v>0</v>
      </c>
      <c r="J7654">
        <f t="shared" si="243"/>
        <v>1</v>
      </c>
    </row>
    <row r="7655" spans="1:10" x14ac:dyDescent="0.25">
      <c r="A7655" s="37"/>
      <c r="B7655" s="38"/>
      <c r="C7655" s="97"/>
      <c r="D7655" s="92"/>
      <c r="E7655" s="88" t="str">
        <f>IF(A7655&lt;&gt;0,IFERROR(VLOOKUP(D7655,Transactions!$K$4:$L$24,2,0), "Invalid date, no label or wrong spelling"),"Date and/or label missing. Exclude?")</f>
        <v>Date and/or label missing. Exclude?</v>
      </c>
      <c r="F7655" s="201"/>
      <c r="G7655" s="202"/>
      <c r="H7655" s="203"/>
      <c r="I7655">
        <f t="shared" si="242"/>
        <v>0</v>
      </c>
      <c r="J7655">
        <f t="shared" si="243"/>
        <v>1</v>
      </c>
    </row>
    <row r="7656" spans="1:10" x14ac:dyDescent="0.25">
      <c r="A7656" s="37"/>
      <c r="B7656" s="38"/>
      <c r="C7656" s="97"/>
      <c r="D7656" s="92"/>
      <c r="E7656" s="88" t="str">
        <f>IF(A7656&lt;&gt;0,IFERROR(VLOOKUP(D7656,Transactions!$K$4:$L$24,2,0), "Invalid date, no label or wrong spelling"),"Date and/or label missing. Exclude?")</f>
        <v>Date and/or label missing. Exclude?</v>
      </c>
      <c r="F7656" s="201"/>
      <c r="G7656" s="202"/>
      <c r="H7656" s="203"/>
      <c r="I7656">
        <f t="shared" si="242"/>
        <v>0</v>
      </c>
      <c r="J7656">
        <f t="shared" si="243"/>
        <v>1</v>
      </c>
    </row>
    <row r="7657" spans="1:10" x14ac:dyDescent="0.25">
      <c r="A7657" s="37"/>
      <c r="B7657" s="38"/>
      <c r="C7657" s="97"/>
      <c r="D7657" s="92"/>
      <c r="E7657" s="88" t="str">
        <f>IF(A7657&lt;&gt;0,IFERROR(VLOOKUP(D7657,Transactions!$K$4:$L$24,2,0), "Invalid date, no label or wrong spelling"),"Date and/or label missing. Exclude?")</f>
        <v>Date and/or label missing. Exclude?</v>
      </c>
      <c r="F7657" s="201"/>
      <c r="G7657" s="202"/>
      <c r="H7657" s="203"/>
      <c r="I7657">
        <f t="shared" si="242"/>
        <v>0</v>
      </c>
      <c r="J7657">
        <f t="shared" si="243"/>
        <v>1</v>
      </c>
    </row>
    <row r="7658" spans="1:10" x14ac:dyDescent="0.25">
      <c r="A7658" s="37"/>
      <c r="B7658" s="38"/>
      <c r="C7658" s="97"/>
      <c r="D7658" s="92"/>
      <c r="E7658" s="88" t="str">
        <f>IF(A7658&lt;&gt;0,IFERROR(VLOOKUP(D7658,Transactions!$K$4:$L$24,2,0), "Invalid date, no label or wrong spelling"),"Date and/or label missing. Exclude?")</f>
        <v>Date and/or label missing. Exclude?</v>
      </c>
      <c r="F7658" s="201"/>
      <c r="G7658" s="202"/>
      <c r="H7658" s="203"/>
      <c r="I7658">
        <f t="shared" si="242"/>
        <v>0</v>
      </c>
      <c r="J7658">
        <f t="shared" si="243"/>
        <v>1</v>
      </c>
    </row>
    <row r="7659" spans="1:10" x14ac:dyDescent="0.25">
      <c r="A7659" s="37"/>
      <c r="B7659" s="38"/>
      <c r="C7659" s="97"/>
      <c r="D7659" s="92"/>
      <c r="E7659" s="88" t="str">
        <f>IF(A7659&lt;&gt;0,IFERROR(VLOOKUP(D7659,Transactions!$K$4:$L$24,2,0), "Invalid date, no label or wrong spelling"),"Date and/or label missing. Exclude?")</f>
        <v>Date and/or label missing. Exclude?</v>
      </c>
      <c r="F7659" s="201"/>
      <c r="G7659" s="202"/>
      <c r="H7659" s="203"/>
      <c r="I7659">
        <f t="shared" si="242"/>
        <v>0</v>
      </c>
      <c r="J7659">
        <f t="shared" si="243"/>
        <v>1</v>
      </c>
    </row>
    <row r="7660" spans="1:10" x14ac:dyDescent="0.25">
      <c r="A7660" s="37"/>
      <c r="B7660" s="38"/>
      <c r="C7660" s="97"/>
      <c r="D7660" s="92"/>
      <c r="E7660" s="88" t="str">
        <f>IF(A7660&lt;&gt;0,IFERROR(VLOOKUP(D7660,Transactions!$K$4:$L$24,2,0), "Invalid date, no label or wrong spelling"),"Date and/or label missing. Exclude?")</f>
        <v>Date and/or label missing. Exclude?</v>
      </c>
      <c r="F7660" s="201"/>
      <c r="G7660" s="202"/>
      <c r="H7660" s="203"/>
      <c r="I7660">
        <f t="shared" si="242"/>
        <v>0</v>
      </c>
      <c r="J7660">
        <f t="shared" si="243"/>
        <v>1</v>
      </c>
    </row>
    <row r="7661" spans="1:10" x14ac:dyDescent="0.25">
      <c r="A7661" s="37"/>
      <c r="B7661" s="38"/>
      <c r="C7661" s="97"/>
      <c r="D7661" s="92"/>
      <c r="E7661" s="88" t="str">
        <f>IF(A7661&lt;&gt;0,IFERROR(VLOOKUP(D7661,Transactions!$K$4:$L$24,2,0), "Invalid date, no label or wrong spelling"),"Date and/or label missing. Exclude?")</f>
        <v>Date and/or label missing. Exclude?</v>
      </c>
      <c r="F7661" s="201"/>
      <c r="G7661" s="202"/>
      <c r="H7661" s="203"/>
      <c r="I7661">
        <f t="shared" si="242"/>
        <v>0</v>
      </c>
      <c r="J7661">
        <f t="shared" si="243"/>
        <v>1</v>
      </c>
    </row>
    <row r="7662" spans="1:10" x14ac:dyDescent="0.25">
      <c r="A7662" s="37"/>
      <c r="B7662" s="38"/>
      <c r="C7662" s="97"/>
      <c r="D7662" s="92"/>
      <c r="E7662" s="88" t="str">
        <f>IF(A7662&lt;&gt;0,IFERROR(VLOOKUP(D7662,Transactions!$K$4:$L$24,2,0), "Invalid date, no label or wrong spelling"),"Date and/or label missing. Exclude?")</f>
        <v>Date and/or label missing. Exclude?</v>
      </c>
      <c r="F7662" s="201"/>
      <c r="G7662" s="202"/>
      <c r="H7662" s="203"/>
      <c r="I7662">
        <f t="shared" si="242"/>
        <v>0</v>
      </c>
      <c r="J7662">
        <f t="shared" si="243"/>
        <v>1</v>
      </c>
    </row>
    <row r="7663" spans="1:10" x14ac:dyDescent="0.25">
      <c r="A7663" s="37"/>
      <c r="B7663" s="38"/>
      <c r="C7663" s="97"/>
      <c r="D7663" s="92"/>
      <c r="E7663" s="88" t="str">
        <f>IF(A7663&lt;&gt;0,IFERROR(VLOOKUP(D7663,Transactions!$K$4:$L$24,2,0), "Invalid date, no label or wrong spelling"),"Date and/or label missing. Exclude?")</f>
        <v>Date and/or label missing. Exclude?</v>
      </c>
      <c r="F7663" s="201"/>
      <c r="G7663" s="202"/>
      <c r="H7663" s="203"/>
      <c r="I7663">
        <f t="shared" si="242"/>
        <v>0</v>
      </c>
      <c r="J7663">
        <f t="shared" si="243"/>
        <v>1</v>
      </c>
    </row>
    <row r="7664" spans="1:10" x14ac:dyDescent="0.25">
      <c r="A7664" s="37"/>
      <c r="B7664" s="38"/>
      <c r="C7664" s="97"/>
      <c r="D7664" s="92"/>
      <c r="E7664" s="88" t="str">
        <f>IF(A7664&lt;&gt;0,IFERROR(VLOOKUP(D7664,Transactions!$K$4:$L$24,2,0), "Invalid date, no label or wrong spelling"),"Date and/or label missing. Exclude?")</f>
        <v>Date and/or label missing. Exclude?</v>
      </c>
      <c r="F7664" s="201"/>
      <c r="G7664" s="202"/>
      <c r="H7664" s="203"/>
      <c r="I7664">
        <f t="shared" si="242"/>
        <v>0</v>
      </c>
      <c r="J7664">
        <f t="shared" si="243"/>
        <v>1</v>
      </c>
    </row>
    <row r="7665" spans="1:10" x14ac:dyDescent="0.25">
      <c r="A7665" s="37"/>
      <c r="B7665" s="38"/>
      <c r="C7665" s="97"/>
      <c r="D7665" s="92"/>
      <c r="E7665" s="88" t="str">
        <f>IF(A7665&lt;&gt;0,IFERROR(VLOOKUP(D7665,Transactions!$K$4:$L$24,2,0), "Invalid date, no label or wrong spelling"),"Date and/or label missing. Exclude?")</f>
        <v>Date and/or label missing. Exclude?</v>
      </c>
      <c r="F7665" s="201"/>
      <c r="G7665" s="202"/>
      <c r="H7665" s="203"/>
      <c r="I7665">
        <f t="shared" si="242"/>
        <v>0</v>
      </c>
      <c r="J7665">
        <f t="shared" si="243"/>
        <v>1</v>
      </c>
    </row>
    <row r="7666" spans="1:10" x14ac:dyDescent="0.25">
      <c r="A7666" s="37"/>
      <c r="B7666" s="38"/>
      <c r="C7666" s="97"/>
      <c r="D7666" s="92"/>
      <c r="E7666" s="88" t="str">
        <f>IF(A7666&lt;&gt;0,IFERROR(VLOOKUP(D7666,Transactions!$K$4:$L$24,2,0), "Invalid date, no label or wrong spelling"),"Date and/or label missing. Exclude?")</f>
        <v>Date and/or label missing. Exclude?</v>
      </c>
      <c r="F7666" s="201"/>
      <c r="G7666" s="202"/>
      <c r="H7666" s="203"/>
      <c r="I7666">
        <f t="shared" si="242"/>
        <v>0</v>
      </c>
      <c r="J7666">
        <f t="shared" si="243"/>
        <v>1</v>
      </c>
    </row>
    <row r="7667" spans="1:10" x14ac:dyDescent="0.25">
      <c r="A7667" s="37"/>
      <c r="B7667" s="38"/>
      <c r="C7667" s="97"/>
      <c r="D7667" s="92"/>
      <c r="E7667" s="88" t="str">
        <f>IF(A7667&lt;&gt;0,IFERROR(VLOOKUP(D7667,Transactions!$K$4:$L$24,2,0), "Invalid date, no label or wrong spelling"),"Date and/or label missing. Exclude?")</f>
        <v>Date and/or label missing. Exclude?</v>
      </c>
      <c r="F7667" s="201"/>
      <c r="G7667" s="202"/>
      <c r="H7667" s="203"/>
      <c r="I7667">
        <f t="shared" si="242"/>
        <v>0</v>
      </c>
      <c r="J7667">
        <f t="shared" si="243"/>
        <v>1</v>
      </c>
    </row>
    <row r="7668" spans="1:10" x14ac:dyDescent="0.25">
      <c r="A7668" s="37"/>
      <c r="B7668" s="38"/>
      <c r="C7668" s="97"/>
      <c r="D7668" s="92"/>
      <c r="E7668" s="88" t="str">
        <f>IF(A7668&lt;&gt;0,IFERROR(VLOOKUP(D7668,Transactions!$K$4:$L$24,2,0), "Invalid date, no label or wrong spelling"),"Date and/or label missing. Exclude?")</f>
        <v>Date and/or label missing. Exclude?</v>
      </c>
      <c r="F7668" s="201"/>
      <c r="G7668" s="202"/>
      <c r="H7668" s="203"/>
      <c r="I7668">
        <f t="shared" si="242"/>
        <v>0</v>
      </c>
      <c r="J7668">
        <f t="shared" si="243"/>
        <v>1</v>
      </c>
    </row>
    <row r="7669" spans="1:10" x14ac:dyDescent="0.25">
      <c r="A7669" s="37"/>
      <c r="B7669" s="38"/>
      <c r="C7669" s="97"/>
      <c r="D7669" s="92"/>
      <c r="E7669" s="88" t="str">
        <f>IF(A7669&lt;&gt;0,IFERROR(VLOOKUP(D7669,Transactions!$K$4:$L$24,2,0), "Invalid date, no label or wrong spelling"),"Date and/or label missing. Exclude?")</f>
        <v>Date and/or label missing. Exclude?</v>
      </c>
      <c r="F7669" s="201"/>
      <c r="G7669" s="202"/>
      <c r="H7669" s="203"/>
      <c r="I7669">
        <f t="shared" si="242"/>
        <v>0</v>
      </c>
      <c r="J7669">
        <f t="shared" si="243"/>
        <v>1</v>
      </c>
    </row>
    <row r="7670" spans="1:10" x14ac:dyDescent="0.25">
      <c r="A7670" s="37"/>
      <c r="B7670" s="38"/>
      <c r="C7670" s="97"/>
      <c r="D7670" s="92"/>
      <c r="E7670" s="88" t="str">
        <f>IF(A7670&lt;&gt;0,IFERROR(VLOOKUP(D7670,Transactions!$K$4:$L$24,2,0), "Invalid date, no label or wrong spelling"),"Date and/or label missing. Exclude?")</f>
        <v>Date and/or label missing. Exclude?</v>
      </c>
      <c r="F7670" s="201"/>
      <c r="G7670" s="202"/>
      <c r="H7670" s="203"/>
      <c r="I7670">
        <f t="shared" si="242"/>
        <v>0</v>
      </c>
      <c r="J7670">
        <f t="shared" si="243"/>
        <v>1</v>
      </c>
    </row>
    <row r="7671" spans="1:10" x14ac:dyDescent="0.25">
      <c r="A7671" s="37"/>
      <c r="B7671" s="38"/>
      <c r="C7671" s="97"/>
      <c r="D7671" s="92"/>
      <c r="E7671" s="88" t="str">
        <f>IF(A7671&lt;&gt;0,IFERROR(VLOOKUP(D7671,Transactions!$K$4:$L$24,2,0), "Invalid date, no label or wrong spelling"),"Date and/or label missing. Exclude?")</f>
        <v>Date and/or label missing. Exclude?</v>
      </c>
      <c r="F7671" s="201"/>
      <c r="G7671" s="202"/>
      <c r="H7671" s="203"/>
      <c r="I7671">
        <f t="shared" si="242"/>
        <v>0</v>
      </c>
      <c r="J7671">
        <f t="shared" si="243"/>
        <v>1</v>
      </c>
    </row>
    <row r="7672" spans="1:10" x14ac:dyDescent="0.25">
      <c r="A7672" s="37"/>
      <c r="B7672" s="38"/>
      <c r="C7672" s="97"/>
      <c r="D7672" s="92"/>
      <c r="E7672" s="88" t="str">
        <f>IF(A7672&lt;&gt;0,IFERROR(VLOOKUP(D7672,Transactions!$K$4:$L$24,2,0), "Invalid date, no label or wrong spelling"),"Date and/or label missing. Exclude?")</f>
        <v>Date and/or label missing. Exclude?</v>
      </c>
      <c r="F7672" s="201"/>
      <c r="G7672" s="202"/>
      <c r="H7672" s="203"/>
      <c r="I7672">
        <f t="shared" si="242"/>
        <v>0</v>
      </c>
      <c r="J7672">
        <f t="shared" si="243"/>
        <v>1</v>
      </c>
    </row>
    <row r="7673" spans="1:10" x14ac:dyDescent="0.25">
      <c r="A7673" s="37"/>
      <c r="B7673" s="38"/>
      <c r="C7673" s="97"/>
      <c r="D7673" s="92"/>
      <c r="E7673" s="88" t="str">
        <f>IF(A7673&lt;&gt;0,IFERROR(VLOOKUP(D7673,Transactions!$K$4:$L$24,2,0), "Invalid date, no label or wrong spelling"),"Date and/or label missing. Exclude?")</f>
        <v>Date and/or label missing. Exclude?</v>
      </c>
      <c r="F7673" s="201"/>
      <c r="G7673" s="202"/>
      <c r="H7673" s="203"/>
      <c r="I7673">
        <f t="shared" si="242"/>
        <v>0</v>
      </c>
      <c r="J7673">
        <f t="shared" si="243"/>
        <v>1</v>
      </c>
    </row>
    <row r="7674" spans="1:10" x14ac:dyDescent="0.25">
      <c r="A7674" s="37"/>
      <c r="B7674" s="38"/>
      <c r="C7674" s="97"/>
      <c r="D7674" s="92"/>
      <c r="E7674" s="88" t="str">
        <f>IF(A7674&lt;&gt;0,IFERROR(VLOOKUP(D7674,Transactions!$K$4:$L$24,2,0), "Invalid date, no label or wrong spelling"),"Date and/or label missing. Exclude?")</f>
        <v>Date and/or label missing. Exclude?</v>
      </c>
      <c r="F7674" s="201"/>
      <c r="G7674" s="202"/>
      <c r="H7674" s="203"/>
      <c r="I7674">
        <f t="shared" si="242"/>
        <v>0</v>
      </c>
      <c r="J7674">
        <f t="shared" si="243"/>
        <v>1</v>
      </c>
    </row>
    <row r="7675" spans="1:10" x14ac:dyDescent="0.25">
      <c r="A7675" s="37"/>
      <c r="B7675" s="38"/>
      <c r="C7675" s="97"/>
      <c r="D7675" s="92"/>
      <c r="E7675" s="88" t="str">
        <f>IF(A7675&lt;&gt;0,IFERROR(VLOOKUP(D7675,Transactions!$K$4:$L$24,2,0), "Invalid date, no label or wrong spelling"),"Date and/or label missing. Exclude?")</f>
        <v>Date and/or label missing. Exclude?</v>
      </c>
      <c r="F7675" s="201"/>
      <c r="G7675" s="202"/>
      <c r="H7675" s="203"/>
      <c r="I7675">
        <f t="shared" si="242"/>
        <v>0</v>
      </c>
      <c r="J7675">
        <f t="shared" si="243"/>
        <v>1</v>
      </c>
    </row>
    <row r="7676" spans="1:10" x14ac:dyDescent="0.25">
      <c r="A7676" s="37"/>
      <c r="B7676" s="38"/>
      <c r="C7676" s="97"/>
      <c r="D7676" s="92"/>
      <c r="E7676" s="88" t="str">
        <f>IF(A7676&lt;&gt;0,IFERROR(VLOOKUP(D7676,Transactions!$K$4:$L$24,2,0), "Invalid date, no label or wrong spelling"),"Date and/or label missing. Exclude?")</f>
        <v>Date and/or label missing. Exclude?</v>
      </c>
      <c r="F7676" s="201"/>
      <c r="G7676" s="202"/>
      <c r="H7676" s="203"/>
      <c r="I7676">
        <f t="shared" si="242"/>
        <v>0</v>
      </c>
      <c r="J7676">
        <f t="shared" si="243"/>
        <v>1</v>
      </c>
    </row>
    <row r="7677" spans="1:10" x14ac:dyDescent="0.25">
      <c r="A7677" s="37"/>
      <c r="B7677" s="38"/>
      <c r="C7677" s="97"/>
      <c r="D7677" s="92"/>
      <c r="E7677" s="88" t="str">
        <f>IF(A7677&lt;&gt;0,IFERROR(VLOOKUP(D7677,Transactions!$K$4:$L$24,2,0), "Invalid date, no label or wrong spelling"),"Date and/or label missing. Exclude?")</f>
        <v>Date and/or label missing. Exclude?</v>
      </c>
      <c r="F7677" s="201"/>
      <c r="G7677" s="202"/>
      <c r="H7677" s="203"/>
      <c r="I7677">
        <f t="shared" si="242"/>
        <v>0</v>
      </c>
      <c r="J7677">
        <f t="shared" si="243"/>
        <v>1</v>
      </c>
    </row>
    <row r="7678" spans="1:10" x14ac:dyDescent="0.25">
      <c r="A7678" s="37"/>
      <c r="B7678" s="38"/>
      <c r="C7678" s="97"/>
      <c r="D7678" s="92"/>
      <c r="E7678" s="88" t="str">
        <f>IF(A7678&lt;&gt;0,IFERROR(VLOOKUP(D7678,Transactions!$K$4:$L$24,2,0), "Invalid date, no label or wrong spelling"),"Date and/or label missing. Exclude?")</f>
        <v>Date and/or label missing. Exclude?</v>
      </c>
      <c r="F7678" s="201"/>
      <c r="G7678" s="202"/>
      <c r="H7678" s="203"/>
      <c r="I7678">
        <f t="shared" si="242"/>
        <v>0</v>
      </c>
      <c r="J7678">
        <f t="shared" si="243"/>
        <v>1</v>
      </c>
    </row>
    <row r="7679" spans="1:10" x14ac:dyDescent="0.25">
      <c r="A7679" s="37"/>
      <c r="B7679" s="38"/>
      <c r="C7679" s="97"/>
      <c r="D7679" s="92"/>
      <c r="E7679" s="88" t="str">
        <f>IF(A7679&lt;&gt;0,IFERROR(VLOOKUP(D7679,Transactions!$K$4:$L$24,2,0), "Invalid date, no label or wrong spelling"),"Date and/or label missing. Exclude?")</f>
        <v>Date and/or label missing. Exclude?</v>
      </c>
      <c r="F7679" s="201"/>
      <c r="G7679" s="202"/>
      <c r="H7679" s="203"/>
      <c r="I7679">
        <f t="shared" si="242"/>
        <v>0</v>
      </c>
      <c r="J7679">
        <f t="shared" si="243"/>
        <v>1</v>
      </c>
    </row>
    <row r="7680" spans="1:10" x14ac:dyDescent="0.25">
      <c r="A7680" s="37"/>
      <c r="B7680" s="38"/>
      <c r="C7680" s="97"/>
      <c r="D7680" s="92"/>
      <c r="E7680" s="88" t="str">
        <f>IF(A7680&lt;&gt;0,IFERROR(VLOOKUP(D7680,Transactions!$K$4:$L$24,2,0), "Invalid date, no label or wrong spelling"),"Date and/or label missing. Exclude?")</f>
        <v>Date and/or label missing. Exclude?</v>
      </c>
      <c r="F7680" s="201"/>
      <c r="G7680" s="202"/>
      <c r="H7680" s="203"/>
      <c r="I7680">
        <f t="shared" si="242"/>
        <v>0</v>
      </c>
      <c r="J7680">
        <f t="shared" si="243"/>
        <v>1</v>
      </c>
    </row>
    <row r="7681" spans="1:10" x14ac:dyDescent="0.25">
      <c r="A7681" s="37"/>
      <c r="B7681" s="38"/>
      <c r="C7681" s="97"/>
      <c r="D7681" s="92"/>
      <c r="E7681" s="88" t="str">
        <f>IF(A7681&lt;&gt;0,IFERROR(VLOOKUP(D7681,Transactions!$K$4:$L$24,2,0), "Invalid date, no label or wrong spelling"),"Date and/or label missing. Exclude?")</f>
        <v>Date and/or label missing. Exclude?</v>
      </c>
      <c r="F7681" s="201"/>
      <c r="G7681" s="202"/>
      <c r="H7681" s="203"/>
      <c r="I7681">
        <f t="shared" si="242"/>
        <v>0</v>
      </c>
      <c r="J7681">
        <f t="shared" si="243"/>
        <v>1</v>
      </c>
    </row>
    <row r="7682" spans="1:10" x14ac:dyDescent="0.25">
      <c r="A7682" s="37"/>
      <c r="B7682" s="38"/>
      <c r="C7682" s="97"/>
      <c r="D7682" s="92"/>
      <c r="E7682" s="88" t="str">
        <f>IF(A7682&lt;&gt;0,IFERROR(VLOOKUP(D7682,Transactions!$K$4:$L$24,2,0), "Invalid date, no label or wrong spelling"),"Date and/or label missing. Exclude?")</f>
        <v>Date and/or label missing. Exclude?</v>
      </c>
      <c r="F7682" s="201"/>
      <c r="G7682" s="202"/>
      <c r="H7682" s="203"/>
      <c r="I7682">
        <f t="shared" si="242"/>
        <v>0</v>
      </c>
      <c r="J7682">
        <f t="shared" si="243"/>
        <v>1</v>
      </c>
    </row>
    <row r="7683" spans="1:10" x14ac:dyDescent="0.25">
      <c r="A7683" s="37"/>
      <c r="B7683" s="38"/>
      <c r="C7683" s="97"/>
      <c r="D7683" s="92"/>
      <c r="E7683" s="88" t="str">
        <f>IF(A7683&lt;&gt;0,IFERROR(VLOOKUP(D7683,Transactions!$K$4:$L$24,2,0), "Invalid date, no label or wrong spelling"),"Date and/or label missing. Exclude?")</f>
        <v>Date and/or label missing. Exclude?</v>
      </c>
      <c r="F7683" s="201"/>
      <c r="G7683" s="202"/>
      <c r="H7683" s="203"/>
      <c r="I7683">
        <f t="shared" si="242"/>
        <v>0</v>
      </c>
      <c r="J7683">
        <f t="shared" si="243"/>
        <v>1</v>
      </c>
    </row>
    <row r="7684" spans="1:10" x14ac:dyDescent="0.25">
      <c r="A7684" s="37"/>
      <c r="B7684" s="38"/>
      <c r="C7684" s="97"/>
      <c r="D7684" s="92"/>
      <c r="E7684" s="88" t="str">
        <f>IF(A7684&lt;&gt;0,IFERROR(VLOOKUP(D7684,Transactions!$K$4:$L$24,2,0), "Invalid date, no label or wrong spelling"),"Date and/or label missing. Exclude?")</f>
        <v>Date and/or label missing. Exclude?</v>
      </c>
      <c r="F7684" s="201"/>
      <c r="G7684" s="202"/>
      <c r="H7684" s="203"/>
      <c r="I7684">
        <f t="shared" si="242"/>
        <v>0</v>
      </c>
      <c r="J7684">
        <f t="shared" si="243"/>
        <v>1</v>
      </c>
    </row>
    <row r="7685" spans="1:10" x14ac:dyDescent="0.25">
      <c r="A7685" s="37"/>
      <c r="B7685" s="38"/>
      <c r="C7685" s="97"/>
      <c r="D7685" s="92"/>
      <c r="E7685" s="88" t="str">
        <f>IF(A7685&lt;&gt;0,IFERROR(VLOOKUP(D7685,Transactions!$K$4:$L$24,2,0), "Invalid date, no label or wrong spelling"),"Date and/or label missing. Exclude?")</f>
        <v>Date and/or label missing. Exclude?</v>
      </c>
      <c r="F7685" s="201"/>
      <c r="G7685" s="202"/>
      <c r="H7685" s="203"/>
      <c r="I7685">
        <f t="shared" si="242"/>
        <v>0</v>
      </c>
      <c r="J7685">
        <f t="shared" si="243"/>
        <v>1</v>
      </c>
    </row>
    <row r="7686" spans="1:10" x14ac:dyDescent="0.25">
      <c r="A7686" s="37"/>
      <c r="B7686" s="38"/>
      <c r="C7686" s="97"/>
      <c r="D7686" s="92"/>
      <c r="E7686" s="88" t="str">
        <f>IF(A7686&lt;&gt;0,IFERROR(VLOOKUP(D7686,Transactions!$K$4:$L$24,2,0), "Invalid date, no label or wrong spelling"),"Date and/or label missing. Exclude?")</f>
        <v>Date and/or label missing. Exclude?</v>
      </c>
      <c r="F7686" s="201"/>
      <c r="G7686" s="202"/>
      <c r="H7686" s="203"/>
      <c r="I7686">
        <f t="shared" si="242"/>
        <v>0</v>
      </c>
      <c r="J7686">
        <f t="shared" si="243"/>
        <v>1</v>
      </c>
    </row>
    <row r="7687" spans="1:10" x14ac:dyDescent="0.25">
      <c r="A7687" s="37"/>
      <c r="B7687" s="38"/>
      <c r="C7687" s="97"/>
      <c r="D7687" s="92"/>
      <c r="E7687" s="88" t="str">
        <f>IF(A7687&lt;&gt;0,IFERROR(VLOOKUP(D7687,Transactions!$K$4:$L$24,2,0), "Invalid date, no label or wrong spelling"),"Date and/or label missing. Exclude?")</f>
        <v>Date and/or label missing. Exclude?</v>
      </c>
      <c r="F7687" s="201"/>
      <c r="G7687" s="202"/>
      <c r="H7687" s="203"/>
      <c r="I7687">
        <f t="shared" si="242"/>
        <v>0</v>
      </c>
      <c r="J7687">
        <f t="shared" si="243"/>
        <v>1</v>
      </c>
    </row>
    <row r="7688" spans="1:10" x14ac:dyDescent="0.25">
      <c r="A7688" s="37"/>
      <c r="B7688" s="38"/>
      <c r="C7688" s="97"/>
      <c r="D7688" s="92"/>
      <c r="E7688" s="88" t="str">
        <f>IF(A7688&lt;&gt;0,IFERROR(VLOOKUP(D7688,Transactions!$K$4:$L$24,2,0), "Invalid date, no label or wrong spelling"),"Date and/or label missing. Exclude?")</f>
        <v>Date and/or label missing. Exclude?</v>
      </c>
      <c r="F7688" s="201"/>
      <c r="G7688" s="202"/>
      <c r="H7688" s="203"/>
      <c r="I7688">
        <f t="shared" si="242"/>
        <v>0</v>
      </c>
      <c r="J7688">
        <f t="shared" si="243"/>
        <v>1</v>
      </c>
    </row>
    <row r="7689" spans="1:10" x14ac:dyDescent="0.25">
      <c r="A7689" s="37"/>
      <c r="B7689" s="38"/>
      <c r="C7689" s="97"/>
      <c r="D7689" s="92"/>
      <c r="E7689" s="88" t="str">
        <f>IF(A7689&lt;&gt;0,IFERROR(VLOOKUP(D7689,Transactions!$K$4:$L$24,2,0), "Invalid date, no label or wrong spelling"),"Date and/or label missing. Exclude?")</f>
        <v>Date and/or label missing. Exclude?</v>
      </c>
      <c r="F7689" s="201"/>
      <c r="G7689" s="202"/>
      <c r="H7689" s="203"/>
      <c r="I7689">
        <f t="shared" si="242"/>
        <v>0</v>
      </c>
      <c r="J7689">
        <f t="shared" si="243"/>
        <v>1</v>
      </c>
    </row>
    <row r="7690" spans="1:10" x14ac:dyDescent="0.25">
      <c r="A7690" s="37"/>
      <c r="B7690" s="38"/>
      <c r="C7690" s="97"/>
      <c r="D7690" s="92"/>
      <c r="E7690" s="88" t="str">
        <f>IF(A7690&lt;&gt;0,IFERROR(VLOOKUP(D7690,Transactions!$K$4:$L$24,2,0), "Invalid date, no label or wrong spelling"),"Date and/or label missing. Exclude?")</f>
        <v>Date and/or label missing. Exclude?</v>
      </c>
      <c r="F7690" s="201"/>
      <c r="G7690" s="202"/>
      <c r="H7690" s="203"/>
      <c r="I7690">
        <f t="shared" si="242"/>
        <v>0</v>
      </c>
      <c r="J7690">
        <f t="shared" si="243"/>
        <v>1</v>
      </c>
    </row>
    <row r="7691" spans="1:10" x14ac:dyDescent="0.25">
      <c r="A7691" s="37"/>
      <c r="B7691" s="38"/>
      <c r="C7691" s="97"/>
      <c r="D7691" s="92"/>
      <c r="E7691" s="88" t="str">
        <f>IF(A7691&lt;&gt;0,IFERROR(VLOOKUP(D7691,Transactions!$K$4:$L$24,2,0), "Invalid date, no label or wrong spelling"),"Date and/or label missing. Exclude?")</f>
        <v>Date and/or label missing. Exclude?</v>
      </c>
      <c r="F7691" s="201"/>
      <c r="G7691" s="202"/>
      <c r="H7691" s="203"/>
      <c r="I7691">
        <f t="shared" si="242"/>
        <v>0</v>
      </c>
      <c r="J7691">
        <f t="shared" si="243"/>
        <v>1</v>
      </c>
    </row>
    <row r="7692" spans="1:10" x14ac:dyDescent="0.25">
      <c r="A7692" s="37"/>
      <c r="B7692" s="38"/>
      <c r="C7692" s="97"/>
      <c r="D7692" s="92"/>
      <c r="E7692" s="88" t="str">
        <f>IF(A7692&lt;&gt;0,IFERROR(VLOOKUP(D7692,Transactions!$K$4:$L$24,2,0), "Invalid date, no label or wrong spelling"),"Date and/or label missing. Exclude?")</f>
        <v>Date and/or label missing. Exclude?</v>
      </c>
      <c r="F7692" s="201"/>
      <c r="G7692" s="202"/>
      <c r="H7692" s="203"/>
      <c r="I7692">
        <f t="shared" si="242"/>
        <v>0</v>
      </c>
      <c r="J7692">
        <f t="shared" si="243"/>
        <v>1</v>
      </c>
    </row>
    <row r="7693" spans="1:10" x14ac:dyDescent="0.25">
      <c r="A7693" s="37"/>
      <c r="B7693" s="38"/>
      <c r="C7693" s="97"/>
      <c r="D7693" s="92"/>
      <c r="E7693" s="88" t="str">
        <f>IF(A7693&lt;&gt;0,IFERROR(VLOOKUP(D7693,Transactions!$K$4:$L$24,2,0), "Invalid date, no label or wrong spelling"),"Date and/or label missing. Exclude?")</f>
        <v>Date and/or label missing. Exclude?</v>
      </c>
      <c r="F7693" s="201"/>
      <c r="G7693" s="202"/>
      <c r="H7693" s="203"/>
      <c r="I7693">
        <f t="shared" si="242"/>
        <v>0</v>
      </c>
      <c r="J7693">
        <f t="shared" si="243"/>
        <v>1</v>
      </c>
    </row>
    <row r="7694" spans="1:10" x14ac:dyDescent="0.25">
      <c r="A7694" s="37"/>
      <c r="B7694" s="38"/>
      <c r="C7694" s="97"/>
      <c r="D7694" s="92"/>
      <c r="E7694" s="88" t="str">
        <f>IF(A7694&lt;&gt;0,IFERROR(VLOOKUP(D7694,Transactions!$K$4:$L$24,2,0), "Invalid date, no label or wrong spelling"),"Date and/or label missing. Exclude?")</f>
        <v>Date and/or label missing. Exclude?</v>
      </c>
      <c r="F7694" s="201"/>
      <c r="G7694" s="202"/>
      <c r="H7694" s="203"/>
      <c r="I7694">
        <f t="shared" si="242"/>
        <v>0</v>
      </c>
      <c r="J7694">
        <f t="shared" si="243"/>
        <v>1</v>
      </c>
    </row>
    <row r="7695" spans="1:10" x14ac:dyDescent="0.25">
      <c r="A7695" s="37"/>
      <c r="B7695" s="38"/>
      <c r="C7695" s="97"/>
      <c r="D7695" s="92"/>
      <c r="E7695" s="88" t="str">
        <f>IF(A7695&lt;&gt;0,IFERROR(VLOOKUP(D7695,Transactions!$K$4:$L$24,2,0), "Invalid date, no label or wrong spelling"),"Date and/or label missing. Exclude?")</f>
        <v>Date and/or label missing. Exclude?</v>
      </c>
      <c r="F7695" s="201"/>
      <c r="G7695" s="202"/>
      <c r="H7695" s="203"/>
      <c r="I7695">
        <f t="shared" si="242"/>
        <v>0</v>
      </c>
      <c r="J7695">
        <f t="shared" si="243"/>
        <v>1</v>
      </c>
    </row>
    <row r="7696" spans="1:10" x14ac:dyDescent="0.25">
      <c r="A7696" s="37"/>
      <c r="B7696" s="38"/>
      <c r="C7696" s="97"/>
      <c r="D7696" s="92"/>
      <c r="E7696" s="88" t="str">
        <f>IF(A7696&lt;&gt;0,IFERROR(VLOOKUP(D7696,Transactions!$K$4:$L$24,2,0), "Invalid date, no label or wrong spelling"),"Date and/or label missing. Exclude?")</f>
        <v>Date and/or label missing. Exclude?</v>
      </c>
      <c r="F7696" s="201"/>
      <c r="G7696" s="202"/>
      <c r="H7696" s="203"/>
      <c r="I7696">
        <f t="shared" si="242"/>
        <v>0</v>
      </c>
      <c r="J7696">
        <f t="shared" si="243"/>
        <v>1</v>
      </c>
    </row>
    <row r="7697" spans="1:10" x14ac:dyDescent="0.25">
      <c r="A7697" s="37"/>
      <c r="B7697" s="38"/>
      <c r="C7697" s="97"/>
      <c r="D7697" s="92"/>
      <c r="E7697" s="88" t="str">
        <f>IF(A7697&lt;&gt;0,IFERROR(VLOOKUP(D7697,Transactions!$K$4:$L$24,2,0), "Invalid date, no label or wrong spelling"),"Date and/or label missing. Exclude?")</f>
        <v>Date and/or label missing. Exclude?</v>
      </c>
      <c r="F7697" s="201"/>
      <c r="G7697" s="202"/>
      <c r="H7697" s="203"/>
      <c r="I7697">
        <f t="shared" ref="I7697:I7760" si="244">WEEKNUM(A7697)</f>
        <v>0</v>
      </c>
      <c r="J7697">
        <f t="shared" ref="J7697:J7760" si="245">MONTH(A7697)</f>
        <v>1</v>
      </c>
    </row>
    <row r="7698" spans="1:10" x14ac:dyDescent="0.25">
      <c r="A7698" s="37"/>
      <c r="B7698" s="38"/>
      <c r="C7698" s="97"/>
      <c r="D7698" s="92"/>
      <c r="E7698" s="88" t="str">
        <f>IF(A7698&lt;&gt;0,IFERROR(VLOOKUP(D7698,Transactions!$K$4:$L$24,2,0), "Invalid date, no label or wrong spelling"),"Date and/or label missing. Exclude?")</f>
        <v>Date and/or label missing. Exclude?</v>
      </c>
      <c r="F7698" s="201"/>
      <c r="G7698" s="202"/>
      <c r="H7698" s="203"/>
      <c r="I7698">
        <f t="shared" si="244"/>
        <v>0</v>
      </c>
      <c r="J7698">
        <f t="shared" si="245"/>
        <v>1</v>
      </c>
    </row>
    <row r="7699" spans="1:10" x14ac:dyDescent="0.25">
      <c r="A7699" s="37"/>
      <c r="B7699" s="38"/>
      <c r="C7699" s="97"/>
      <c r="D7699" s="92"/>
      <c r="E7699" s="88" t="str">
        <f>IF(A7699&lt;&gt;0,IFERROR(VLOOKUP(D7699,Transactions!$K$4:$L$24,2,0), "Invalid date, no label or wrong spelling"),"Date and/or label missing. Exclude?")</f>
        <v>Date and/or label missing. Exclude?</v>
      </c>
      <c r="F7699" s="201"/>
      <c r="G7699" s="202"/>
      <c r="H7699" s="203"/>
      <c r="I7699">
        <f t="shared" si="244"/>
        <v>0</v>
      </c>
      <c r="J7699">
        <f t="shared" si="245"/>
        <v>1</v>
      </c>
    </row>
    <row r="7700" spans="1:10" x14ac:dyDescent="0.25">
      <c r="A7700" s="37"/>
      <c r="B7700" s="38"/>
      <c r="C7700" s="97"/>
      <c r="D7700" s="92"/>
      <c r="E7700" s="88" t="str">
        <f>IF(A7700&lt;&gt;0,IFERROR(VLOOKUP(D7700,Transactions!$K$4:$L$24,2,0), "Invalid date, no label or wrong spelling"),"Date and/or label missing. Exclude?")</f>
        <v>Date and/or label missing. Exclude?</v>
      </c>
      <c r="F7700" s="201"/>
      <c r="G7700" s="202"/>
      <c r="H7700" s="203"/>
      <c r="I7700">
        <f t="shared" si="244"/>
        <v>0</v>
      </c>
      <c r="J7700">
        <f t="shared" si="245"/>
        <v>1</v>
      </c>
    </row>
    <row r="7701" spans="1:10" x14ac:dyDescent="0.25">
      <c r="A7701" s="37"/>
      <c r="B7701" s="38"/>
      <c r="C7701" s="97"/>
      <c r="D7701" s="92"/>
      <c r="E7701" s="88" t="str">
        <f>IF(A7701&lt;&gt;0,IFERROR(VLOOKUP(D7701,Transactions!$K$4:$L$24,2,0), "Invalid date, no label or wrong spelling"),"Date and/or label missing. Exclude?")</f>
        <v>Date and/or label missing. Exclude?</v>
      </c>
      <c r="F7701" s="201"/>
      <c r="G7701" s="202"/>
      <c r="H7701" s="203"/>
      <c r="I7701">
        <f t="shared" si="244"/>
        <v>0</v>
      </c>
      <c r="J7701">
        <f t="shared" si="245"/>
        <v>1</v>
      </c>
    </row>
    <row r="7702" spans="1:10" x14ac:dyDescent="0.25">
      <c r="A7702" s="37"/>
      <c r="B7702" s="38"/>
      <c r="C7702" s="97"/>
      <c r="D7702" s="92"/>
      <c r="E7702" s="88" t="str">
        <f>IF(A7702&lt;&gt;0,IFERROR(VLOOKUP(D7702,Transactions!$K$4:$L$24,2,0), "Invalid date, no label or wrong spelling"),"Date and/or label missing. Exclude?")</f>
        <v>Date and/or label missing. Exclude?</v>
      </c>
      <c r="F7702" s="201"/>
      <c r="G7702" s="202"/>
      <c r="H7702" s="203"/>
      <c r="I7702">
        <f t="shared" si="244"/>
        <v>0</v>
      </c>
      <c r="J7702">
        <f t="shared" si="245"/>
        <v>1</v>
      </c>
    </row>
    <row r="7703" spans="1:10" x14ac:dyDescent="0.25">
      <c r="A7703" s="37"/>
      <c r="B7703" s="38"/>
      <c r="C7703" s="97"/>
      <c r="D7703" s="92"/>
      <c r="E7703" s="88" t="str">
        <f>IF(A7703&lt;&gt;0,IFERROR(VLOOKUP(D7703,Transactions!$K$4:$L$24,2,0), "Invalid date, no label or wrong spelling"),"Date and/or label missing. Exclude?")</f>
        <v>Date and/or label missing. Exclude?</v>
      </c>
      <c r="F7703" s="201"/>
      <c r="G7703" s="202"/>
      <c r="H7703" s="203"/>
      <c r="I7703">
        <f t="shared" si="244"/>
        <v>0</v>
      </c>
      <c r="J7703">
        <f t="shared" si="245"/>
        <v>1</v>
      </c>
    </row>
    <row r="7704" spans="1:10" x14ac:dyDescent="0.25">
      <c r="A7704" s="37"/>
      <c r="B7704" s="38"/>
      <c r="C7704" s="97"/>
      <c r="D7704" s="92"/>
      <c r="E7704" s="88" t="str">
        <f>IF(A7704&lt;&gt;0,IFERROR(VLOOKUP(D7704,Transactions!$K$4:$L$24,2,0), "Invalid date, no label or wrong spelling"),"Date and/or label missing. Exclude?")</f>
        <v>Date and/or label missing. Exclude?</v>
      </c>
      <c r="F7704" s="201"/>
      <c r="G7704" s="202"/>
      <c r="H7704" s="203"/>
      <c r="I7704">
        <f t="shared" si="244"/>
        <v>0</v>
      </c>
      <c r="J7704">
        <f t="shared" si="245"/>
        <v>1</v>
      </c>
    </row>
    <row r="7705" spans="1:10" x14ac:dyDescent="0.25">
      <c r="A7705" s="37"/>
      <c r="B7705" s="38"/>
      <c r="C7705" s="97"/>
      <c r="D7705" s="92"/>
      <c r="E7705" s="88" t="str">
        <f>IF(A7705&lt;&gt;0,IFERROR(VLOOKUP(D7705,Transactions!$K$4:$L$24,2,0), "Invalid date, no label or wrong spelling"),"Date and/or label missing. Exclude?")</f>
        <v>Date and/or label missing. Exclude?</v>
      </c>
      <c r="F7705" s="201"/>
      <c r="G7705" s="202"/>
      <c r="H7705" s="203"/>
      <c r="I7705">
        <f t="shared" si="244"/>
        <v>0</v>
      </c>
      <c r="J7705">
        <f t="shared" si="245"/>
        <v>1</v>
      </c>
    </row>
    <row r="7706" spans="1:10" x14ac:dyDescent="0.25">
      <c r="A7706" s="37"/>
      <c r="B7706" s="38"/>
      <c r="C7706" s="97"/>
      <c r="D7706" s="92"/>
      <c r="E7706" s="88" t="str">
        <f>IF(A7706&lt;&gt;0,IFERROR(VLOOKUP(D7706,Transactions!$K$4:$L$24,2,0), "Invalid date, no label or wrong spelling"),"Date and/or label missing. Exclude?")</f>
        <v>Date and/or label missing. Exclude?</v>
      </c>
      <c r="F7706" s="201"/>
      <c r="G7706" s="202"/>
      <c r="H7706" s="203"/>
      <c r="I7706">
        <f t="shared" si="244"/>
        <v>0</v>
      </c>
      <c r="J7706">
        <f t="shared" si="245"/>
        <v>1</v>
      </c>
    </row>
    <row r="7707" spans="1:10" x14ac:dyDescent="0.25">
      <c r="A7707" s="37"/>
      <c r="B7707" s="38"/>
      <c r="C7707" s="97"/>
      <c r="D7707" s="92"/>
      <c r="E7707" s="88" t="str">
        <f>IF(A7707&lt;&gt;0,IFERROR(VLOOKUP(D7707,Transactions!$K$4:$L$24,2,0), "Invalid date, no label or wrong spelling"),"Date and/or label missing. Exclude?")</f>
        <v>Date and/or label missing. Exclude?</v>
      </c>
      <c r="F7707" s="201"/>
      <c r="G7707" s="202"/>
      <c r="H7707" s="203"/>
      <c r="I7707">
        <f t="shared" si="244"/>
        <v>0</v>
      </c>
      <c r="J7707">
        <f t="shared" si="245"/>
        <v>1</v>
      </c>
    </row>
    <row r="7708" spans="1:10" x14ac:dyDescent="0.25">
      <c r="A7708" s="37"/>
      <c r="B7708" s="38"/>
      <c r="C7708" s="97"/>
      <c r="D7708" s="92"/>
      <c r="E7708" s="88" t="str">
        <f>IF(A7708&lt;&gt;0,IFERROR(VLOOKUP(D7708,Transactions!$K$4:$L$24,2,0), "Invalid date, no label or wrong spelling"),"Date and/or label missing. Exclude?")</f>
        <v>Date and/or label missing. Exclude?</v>
      </c>
      <c r="F7708" s="201"/>
      <c r="G7708" s="202"/>
      <c r="H7708" s="203"/>
      <c r="I7708">
        <f t="shared" si="244"/>
        <v>0</v>
      </c>
      <c r="J7708">
        <f t="shared" si="245"/>
        <v>1</v>
      </c>
    </row>
    <row r="7709" spans="1:10" x14ac:dyDescent="0.25">
      <c r="A7709" s="37"/>
      <c r="B7709" s="38"/>
      <c r="C7709" s="97"/>
      <c r="D7709" s="92"/>
      <c r="E7709" s="88" t="str">
        <f>IF(A7709&lt;&gt;0,IFERROR(VLOOKUP(D7709,Transactions!$K$4:$L$24,2,0), "Invalid date, no label or wrong spelling"),"Date and/or label missing. Exclude?")</f>
        <v>Date and/or label missing. Exclude?</v>
      </c>
      <c r="F7709" s="201"/>
      <c r="G7709" s="202"/>
      <c r="H7709" s="203"/>
      <c r="I7709">
        <f t="shared" si="244"/>
        <v>0</v>
      </c>
      <c r="J7709">
        <f t="shared" si="245"/>
        <v>1</v>
      </c>
    </row>
    <row r="7710" spans="1:10" x14ac:dyDescent="0.25">
      <c r="A7710" s="37"/>
      <c r="B7710" s="38"/>
      <c r="C7710" s="97"/>
      <c r="D7710" s="92"/>
      <c r="E7710" s="88" t="str">
        <f>IF(A7710&lt;&gt;0,IFERROR(VLOOKUP(D7710,Transactions!$K$4:$L$24,2,0), "Invalid date, no label or wrong spelling"),"Date and/or label missing. Exclude?")</f>
        <v>Date and/or label missing. Exclude?</v>
      </c>
      <c r="F7710" s="201"/>
      <c r="G7710" s="202"/>
      <c r="H7710" s="203"/>
      <c r="I7710">
        <f t="shared" si="244"/>
        <v>0</v>
      </c>
      <c r="J7710">
        <f t="shared" si="245"/>
        <v>1</v>
      </c>
    </row>
    <row r="7711" spans="1:10" x14ac:dyDescent="0.25">
      <c r="A7711" s="37"/>
      <c r="B7711" s="38"/>
      <c r="C7711" s="97"/>
      <c r="D7711" s="92"/>
      <c r="E7711" s="88" t="str">
        <f>IF(A7711&lt;&gt;0,IFERROR(VLOOKUP(D7711,Transactions!$K$4:$L$24,2,0), "Invalid date, no label or wrong spelling"),"Date and/or label missing. Exclude?")</f>
        <v>Date and/or label missing. Exclude?</v>
      </c>
      <c r="F7711" s="201"/>
      <c r="G7711" s="202"/>
      <c r="H7711" s="203"/>
      <c r="I7711">
        <f t="shared" si="244"/>
        <v>0</v>
      </c>
      <c r="J7711">
        <f t="shared" si="245"/>
        <v>1</v>
      </c>
    </row>
    <row r="7712" spans="1:10" x14ac:dyDescent="0.25">
      <c r="A7712" s="37"/>
      <c r="B7712" s="38"/>
      <c r="C7712" s="97"/>
      <c r="D7712" s="92"/>
      <c r="E7712" s="88" t="str">
        <f>IF(A7712&lt;&gt;0,IFERROR(VLOOKUP(D7712,Transactions!$K$4:$L$24,2,0), "Invalid date, no label or wrong spelling"),"Date and/or label missing. Exclude?")</f>
        <v>Date and/or label missing. Exclude?</v>
      </c>
      <c r="F7712" s="201"/>
      <c r="G7712" s="202"/>
      <c r="H7712" s="203"/>
      <c r="I7712">
        <f t="shared" si="244"/>
        <v>0</v>
      </c>
      <c r="J7712">
        <f t="shared" si="245"/>
        <v>1</v>
      </c>
    </row>
    <row r="7713" spans="1:10" x14ac:dyDescent="0.25">
      <c r="A7713" s="37"/>
      <c r="B7713" s="38"/>
      <c r="C7713" s="97"/>
      <c r="D7713" s="92"/>
      <c r="E7713" s="88" t="str">
        <f>IF(A7713&lt;&gt;0,IFERROR(VLOOKUP(D7713,Transactions!$K$4:$L$24,2,0), "Invalid date, no label or wrong spelling"),"Date and/or label missing. Exclude?")</f>
        <v>Date and/or label missing. Exclude?</v>
      </c>
      <c r="F7713" s="201"/>
      <c r="G7713" s="202"/>
      <c r="H7713" s="203"/>
      <c r="I7713">
        <f t="shared" si="244"/>
        <v>0</v>
      </c>
      <c r="J7713">
        <f t="shared" si="245"/>
        <v>1</v>
      </c>
    </row>
    <row r="7714" spans="1:10" x14ac:dyDescent="0.25">
      <c r="A7714" s="37"/>
      <c r="B7714" s="38"/>
      <c r="C7714" s="97"/>
      <c r="D7714" s="92"/>
      <c r="E7714" s="88" t="str">
        <f>IF(A7714&lt;&gt;0,IFERROR(VLOOKUP(D7714,Transactions!$K$4:$L$24,2,0), "Invalid date, no label or wrong spelling"),"Date and/or label missing. Exclude?")</f>
        <v>Date and/or label missing. Exclude?</v>
      </c>
      <c r="F7714" s="201"/>
      <c r="G7714" s="202"/>
      <c r="H7714" s="203"/>
      <c r="I7714">
        <f t="shared" si="244"/>
        <v>0</v>
      </c>
      <c r="J7714">
        <f t="shared" si="245"/>
        <v>1</v>
      </c>
    </row>
    <row r="7715" spans="1:10" x14ac:dyDescent="0.25">
      <c r="A7715" s="37"/>
      <c r="B7715" s="38"/>
      <c r="C7715" s="97"/>
      <c r="D7715" s="92"/>
      <c r="E7715" s="88" t="str">
        <f>IF(A7715&lt;&gt;0,IFERROR(VLOOKUP(D7715,Transactions!$K$4:$L$24,2,0), "Invalid date, no label or wrong spelling"),"Date and/or label missing. Exclude?")</f>
        <v>Date and/or label missing. Exclude?</v>
      </c>
      <c r="F7715" s="201"/>
      <c r="G7715" s="202"/>
      <c r="H7715" s="203"/>
      <c r="I7715">
        <f t="shared" si="244"/>
        <v>0</v>
      </c>
      <c r="J7715">
        <f t="shared" si="245"/>
        <v>1</v>
      </c>
    </row>
    <row r="7716" spans="1:10" x14ac:dyDescent="0.25">
      <c r="A7716" s="37"/>
      <c r="B7716" s="38"/>
      <c r="C7716" s="97"/>
      <c r="D7716" s="92"/>
      <c r="E7716" s="88" t="str">
        <f>IF(A7716&lt;&gt;0,IFERROR(VLOOKUP(D7716,Transactions!$K$4:$L$24,2,0), "Invalid date, no label or wrong spelling"),"Date and/or label missing. Exclude?")</f>
        <v>Date and/or label missing. Exclude?</v>
      </c>
      <c r="F7716" s="201"/>
      <c r="G7716" s="202"/>
      <c r="H7716" s="203"/>
      <c r="I7716">
        <f t="shared" si="244"/>
        <v>0</v>
      </c>
      <c r="J7716">
        <f t="shared" si="245"/>
        <v>1</v>
      </c>
    </row>
    <row r="7717" spans="1:10" x14ac:dyDescent="0.25">
      <c r="A7717" s="37"/>
      <c r="B7717" s="38"/>
      <c r="C7717" s="97"/>
      <c r="D7717" s="92"/>
      <c r="E7717" s="88" t="str">
        <f>IF(A7717&lt;&gt;0,IFERROR(VLOOKUP(D7717,Transactions!$K$4:$L$24,2,0), "Invalid date, no label or wrong spelling"),"Date and/or label missing. Exclude?")</f>
        <v>Date and/or label missing. Exclude?</v>
      </c>
      <c r="F7717" s="201"/>
      <c r="G7717" s="202"/>
      <c r="H7717" s="203"/>
      <c r="I7717">
        <f t="shared" si="244"/>
        <v>0</v>
      </c>
      <c r="J7717">
        <f t="shared" si="245"/>
        <v>1</v>
      </c>
    </row>
    <row r="7718" spans="1:10" x14ac:dyDescent="0.25">
      <c r="A7718" s="37"/>
      <c r="B7718" s="38"/>
      <c r="C7718" s="97"/>
      <c r="D7718" s="92"/>
      <c r="E7718" s="88" t="str">
        <f>IF(A7718&lt;&gt;0,IFERROR(VLOOKUP(D7718,Transactions!$K$4:$L$24,2,0), "Invalid date, no label or wrong spelling"),"Date and/or label missing. Exclude?")</f>
        <v>Date and/or label missing. Exclude?</v>
      </c>
      <c r="F7718" s="201"/>
      <c r="G7718" s="202"/>
      <c r="H7718" s="203"/>
      <c r="I7718">
        <f t="shared" si="244"/>
        <v>0</v>
      </c>
      <c r="J7718">
        <f t="shared" si="245"/>
        <v>1</v>
      </c>
    </row>
    <row r="7719" spans="1:10" x14ac:dyDescent="0.25">
      <c r="A7719" s="37"/>
      <c r="B7719" s="38"/>
      <c r="C7719" s="97"/>
      <c r="D7719" s="92"/>
      <c r="E7719" s="88" t="str">
        <f>IF(A7719&lt;&gt;0,IFERROR(VLOOKUP(D7719,Transactions!$K$4:$L$24,2,0), "Invalid date, no label or wrong spelling"),"Date and/or label missing. Exclude?")</f>
        <v>Date and/or label missing. Exclude?</v>
      </c>
      <c r="F7719" s="201"/>
      <c r="G7719" s="202"/>
      <c r="H7719" s="203"/>
      <c r="I7719">
        <f t="shared" si="244"/>
        <v>0</v>
      </c>
      <c r="J7719">
        <f t="shared" si="245"/>
        <v>1</v>
      </c>
    </row>
    <row r="7720" spans="1:10" x14ac:dyDescent="0.25">
      <c r="A7720" s="37"/>
      <c r="B7720" s="38"/>
      <c r="C7720" s="97"/>
      <c r="D7720" s="92"/>
      <c r="E7720" s="88" t="str">
        <f>IF(A7720&lt;&gt;0,IFERROR(VLOOKUP(D7720,Transactions!$K$4:$L$24,2,0), "Invalid date, no label or wrong spelling"),"Date and/or label missing. Exclude?")</f>
        <v>Date and/or label missing. Exclude?</v>
      </c>
      <c r="F7720" s="201"/>
      <c r="G7720" s="202"/>
      <c r="H7720" s="203"/>
      <c r="I7720">
        <f t="shared" si="244"/>
        <v>0</v>
      </c>
      <c r="J7720">
        <f t="shared" si="245"/>
        <v>1</v>
      </c>
    </row>
    <row r="7721" spans="1:10" x14ac:dyDescent="0.25">
      <c r="A7721" s="37"/>
      <c r="B7721" s="38"/>
      <c r="C7721" s="97"/>
      <c r="D7721" s="92"/>
      <c r="E7721" s="88" t="str">
        <f>IF(A7721&lt;&gt;0,IFERROR(VLOOKUP(D7721,Transactions!$K$4:$L$24,2,0), "Invalid date, no label or wrong spelling"),"Date and/or label missing. Exclude?")</f>
        <v>Date and/or label missing. Exclude?</v>
      </c>
      <c r="F7721" s="201"/>
      <c r="G7721" s="202"/>
      <c r="H7721" s="203"/>
      <c r="I7721">
        <f t="shared" si="244"/>
        <v>0</v>
      </c>
      <c r="J7721">
        <f t="shared" si="245"/>
        <v>1</v>
      </c>
    </row>
    <row r="7722" spans="1:10" x14ac:dyDescent="0.25">
      <c r="A7722" s="37"/>
      <c r="B7722" s="38"/>
      <c r="C7722" s="97"/>
      <c r="D7722" s="92"/>
      <c r="E7722" s="88" t="str">
        <f>IF(A7722&lt;&gt;0,IFERROR(VLOOKUP(D7722,Transactions!$K$4:$L$24,2,0), "Invalid date, no label or wrong spelling"),"Date and/or label missing. Exclude?")</f>
        <v>Date and/or label missing. Exclude?</v>
      </c>
      <c r="F7722" s="201"/>
      <c r="G7722" s="202"/>
      <c r="H7722" s="203"/>
      <c r="I7722">
        <f t="shared" si="244"/>
        <v>0</v>
      </c>
      <c r="J7722">
        <f t="shared" si="245"/>
        <v>1</v>
      </c>
    </row>
    <row r="7723" spans="1:10" x14ac:dyDescent="0.25">
      <c r="A7723" s="37"/>
      <c r="B7723" s="38"/>
      <c r="C7723" s="97"/>
      <c r="D7723" s="92"/>
      <c r="E7723" s="88" t="str">
        <f>IF(A7723&lt;&gt;0,IFERROR(VLOOKUP(D7723,Transactions!$K$4:$L$24,2,0), "Invalid date, no label or wrong spelling"),"Date and/or label missing. Exclude?")</f>
        <v>Date and/or label missing. Exclude?</v>
      </c>
      <c r="F7723" s="201"/>
      <c r="G7723" s="202"/>
      <c r="H7723" s="203"/>
      <c r="I7723">
        <f t="shared" si="244"/>
        <v>0</v>
      </c>
      <c r="J7723">
        <f t="shared" si="245"/>
        <v>1</v>
      </c>
    </row>
    <row r="7724" spans="1:10" x14ac:dyDescent="0.25">
      <c r="A7724" s="37"/>
      <c r="B7724" s="38"/>
      <c r="C7724" s="97"/>
      <c r="D7724" s="92"/>
      <c r="E7724" s="88" t="str">
        <f>IF(A7724&lt;&gt;0,IFERROR(VLOOKUP(D7724,Transactions!$K$4:$L$24,2,0), "Invalid date, no label or wrong spelling"),"Date and/or label missing. Exclude?")</f>
        <v>Date and/or label missing. Exclude?</v>
      </c>
      <c r="F7724" s="201"/>
      <c r="G7724" s="202"/>
      <c r="H7724" s="203"/>
      <c r="I7724">
        <f t="shared" si="244"/>
        <v>0</v>
      </c>
      <c r="J7724">
        <f t="shared" si="245"/>
        <v>1</v>
      </c>
    </row>
    <row r="7725" spans="1:10" x14ac:dyDescent="0.25">
      <c r="A7725" s="37"/>
      <c r="B7725" s="38"/>
      <c r="C7725" s="97"/>
      <c r="D7725" s="92"/>
      <c r="E7725" s="88" t="str">
        <f>IF(A7725&lt;&gt;0,IFERROR(VLOOKUP(D7725,Transactions!$K$4:$L$24,2,0), "Invalid date, no label or wrong spelling"),"Date and/or label missing. Exclude?")</f>
        <v>Date and/or label missing. Exclude?</v>
      </c>
      <c r="F7725" s="201"/>
      <c r="G7725" s="202"/>
      <c r="H7725" s="203"/>
      <c r="I7725">
        <f t="shared" si="244"/>
        <v>0</v>
      </c>
      <c r="J7725">
        <f t="shared" si="245"/>
        <v>1</v>
      </c>
    </row>
    <row r="7726" spans="1:10" x14ac:dyDescent="0.25">
      <c r="A7726" s="37"/>
      <c r="B7726" s="38"/>
      <c r="C7726" s="97"/>
      <c r="D7726" s="92"/>
      <c r="E7726" s="88" t="str">
        <f>IF(A7726&lt;&gt;0,IFERROR(VLOOKUP(D7726,Transactions!$K$4:$L$24,2,0), "Invalid date, no label or wrong spelling"),"Date and/or label missing. Exclude?")</f>
        <v>Date and/or label missing. Exclude?</v>
      </c>
      <c r="F7726" s="201"/>
      <c r="G7726" s="202"/>
      <c r="H7726" s="203"/>
      <c r="I7726">
        <f t="shared" si="244"/>
        <v>0</v>
      </c>
      <c r="J7726">
        <f t="shared" si="245"/>
        <v>1</v>
      </c>
    </row>
    <row r="7727" spans="1:10" x14ac:dyDescent="0.25">
      <c r="A7727" s="37"/>
      <c r="B7727" s="38"/>
      <c r="C7727" s="97"/>
      <c r="D7727" s="92"/>
      <c r="E7727" s="88" t="str">
        <f>IF(A7727&lt;&gt;0,IFERROR(VLOOKUP(D7727,Transactions!$K$4:$L$24,2,0), "Invalid date, no label or wrong spelling"),"Date and/or label missing. Exclude?")</f>
        <v>Date and/or label missing. Exclude?</v>
      </c>
      <c r="F7727" s="201"/>
      <c r="G7727" s="202"/>
      <c r="H7727" s="203"/>
      <c r="I7727">
        <f t="shared" si="244"/>
        <v>0</v>
      </c>
      <c r="J7727">
        <f t="shared" si="245"/>
        <v>1</v>
      </c>
    </row>
    <row r="7728" spans="1:10" x14ac:dyDescent="0.25">
      <c r="A7728" s="37"/>
      <c r="B7728" s="38"/>
      <c r="C7728" s="97"/>
      <c r="D7728" s="92"/>
      <c r="E7728" s="88" t="str">
        <f>IF(A7728&lt;&gt;0,IFERROR(VLOOKUP(D7728,Transactions!$K$4:$L$24,2,0), "Invalid date, no label or wrong spelling"),"Date and/or label missing. Exclude?")</f>
        <v>Date and/or label missing. Exclude?</v>
      </c>
      <c r="F7728" s="201"/>
      <c r="G7728" s="202"/>
      <c r="H7728" s="203"/>
      <c r="I7728">
        <f t="shared" si="244"/>
        <v>0</v>
      </c>
      <c r="J7728">
        <f t="shared" si="245"/>
        <v>1</v>
      </c>
    </row>
    <row r="7729" spans="1:10" x14ac:dyDescent="0.25">
      <c r="A7729" s="37"/>
      <c r="B7729" s="38"/>
      <c r="C7729" s="97"/>
      <c r="D7729" s="92"/>
      <c r="E7729" s="88" t="str">
        <f>IF(A7729&lt;&gt;0,IFERROR(VLOOKUP(D7729,Transactions!$K$4:$L$24,2,0), "Invalid date, no label or wrong spelling"),"Date and/or label missing. Exclude?")</f>
        <v>Date and/or label missing. Exclude?</v>
      </c>
      <c r="F7729" s="201"/>
      <c r="G7729" s="202"/>
      <c r="H7729" s="203"/>
      <c r="I7729">
        <f t="shared" si="244"/>
        <v>0</v>
      </c>
      <c r="J7729">
        <f t="shared" si="245"/>
        <v>1</v>
      </c>
    </row>
    <row r="7730" spans="1:10" x14ac:dyDescent="0.25">
      <c r="A7730" s="37"/>
      <c r="B7730" s="38"/>
      <c r="C7730" s="97"/>
      <c r="D7730" s="92"/>
      <c r="E7730" s="88" t="str">
        <f>IF(A7730&lt;&gt;0,IFERROR(VLOOKUP(D7730,Transactions!$K$4:$L$24,2,0), "Invalid date, no label or wrong spelling"),"Date and/or label missing. Exclude?")</f>
        <v>Date and/or label missing. Exclude?</v>
      </c>
      <c r="F7730" s="201"/>
      <c r="G7730" s="202"/>
      <c r="H7730" s="203"/>
      <c r="I7730">
        <f t="shared" si="244"/>
        <v>0</v>
      </c>
      <c r="J7730">
        <f t="shared" si="245"/>
        <v>1</v>
      </c>
    </row>
    <row r="7731" spans="1:10" x14ac:dyDescent="0.25">
      <c r="A7731" s="37"/>
      <c r="B7731" s="38"/>
      <c r="C7731" s="97"/>
      <c r="D7731" s="92"/>
      <c r="E7731" s="88" t="str">
        <f>IF(A7731&lt;&gt;0,IFERROR(VLOOKUP(D7731,Transactions!$K$4:$L$24,2,0), "Invalid date, no label or wrong spelling"),"Date and/or label missing. Exclude?")</f>
        <v>Date and/or label missing. Exclude?</v>
      </c>
      <c r="F7731" s="201"/>
      <c r="G7731" s="202"/>
      <c r="H7731" s="203"/>
      <c r="I7731">
        <f t="shared" si="244"/>
        <v>0</v>
      </c>
      <c r="J7731">
        <f t="shared" si="245"/>
        <v>1</v>
      </c>
    </row>
    <row r="7732" spans="1:10" x14ac:dyDescent="0.25">
      <c r="A7732" s="37"/>
      <c r="B7732" s="38"/>
      <c r="C7732" s="97"/>
      <c r="D7732" s="92"/>
      <c r="E7732" s="88" t="str">
        <f>IF(A7732&lt;&gt;0,IFERROR(VLOOKUP(D7732,Transactions!$K$4:$L$24,2,0), "Invalid date, no label or wrong spelling"),"Date and/or label missing. Exclude?")</f>
        <v>Date and/or label missing. Exclude?</v>
      </c>
      <c r="F7732" s="201"/>
      <c r="G7732" s="202"/>
      <c r="H7732" s="203"/>
      <c r="I7732">
        <f t="shared" si="244"/>
        <v>0</v>
      </c>
      <c r="J7732">
        <f t="shared" si="245"/>
        <v>1</v>
      </c>
    </row>
    <row r="7733" spans="1:10" x14ac:dyDescent="0.25">
      <c r="A7733" s="37"/>
      <c r="B7733" s="38"/>
      <c r="C7733" s="97"/>
      <c r="D7733" s="92"/>
      <c r="E7733" s="88" t="str">
        <f>IF(A7733&lt;&gt;0,IFERROR(VLOOKUP(D7733,Transactions!$K$4:$L$24,2,0), "Invalid date, no label or wrong spelling"),"Date and/or label missing. Exclude?")</f>
        <v>Date and/or label missing. Exclude?</v>
      </c>
      <c r="F7733" s="201"/>
      <c r="G7733" s="202"/>
      <c r="H7733" s="203"/>
      <c r="I7733">
        <f t="shared" si="244"/>
        <v>0</v>
      </c>
      <c r="J7733">
        <f t="shared" si="245"/>
        <v>1</v>
      </c>
    </row>
    <row r="7734" spans="1:10" x14ac:dyDescent="0.25">
      <c r="A7734" s="37"/>
      <c r="B7734" s="38"/>
      <c r="C7734" s="97"/>
      <c r="D7734" s="92"/>
      <c r="E7734" s="88" t="str">
        <f>IF(A7734&lt;&gt;0,IFERROR(VLOOKUP(D7734,Transactions!$K$4:$L$24,2,0), "Invalid date, no label or wrong spelling"),"Date and/or label missing. Exclude?")</f>
        <v>Date and/or label missing. Exclude?</v>
      </c>
      <c r="F7734" s="201"/>
      <c r="G7734" s="202"/>
      <c r="H7734" s="203"/>
      <c r="I7734">
        <f t="shared" si="244"/>
        <v>0</v>
      </c>
      <c r="J7734">
        <f t="shared" si="245"/>
        <v>1</v>
      </c>
    </row>
    <row r="7735" spans="1:10" x14ac:dyDescent="0.25">
      <c r="A7735" s="37"/>
      <c r="B7735" s="38"/>
      <c r="C7735" s="97"/>
      <c r="D7735" s="92"/>
      <c r="E7735" s="88" t="str">
        <f>IF(A7735&lt;&gt;0,IFERROR(VLOOKUP(D7735,Transactions!$K$4:$L$24,2,0), "Invalid date, no label or wrong spelling"),"Date and/or label missing. Exclude?")</f>
        <v>Date and/or label missing. Exclude?</v>
      </c>
      <c r="F7735" s="201"/>
      <c r="G7735" s="202"/>
      <c r="H7735" s="203"/>
      <c r="I7735">
        <f t="shared" si="244"/>
        <v>0</v>
      </c>
      <c r="J7735">
        <f t="shared" si="245"/>
        <v>1</v>
      </c>
    </row>
    <row r="7736" spans="1:10" x14ac:dyDescent="0.25">
      <c r="A7736" s="37"/>
      <c r="B7736" s="38"/>
      <c r="C7736" s="97"/>
      <c r="D7736" s="92"/>
      <c r="E7736" s="88" t="str">
        <f>IF(A7736&lt;&gt;0,IFERROR(VLOOKUP(D7736,Transactions!$K$4:$L$24,2,0), "Invalid date, no label or wrong spelling"),"Date and/or label missing. Exclude?")</f>
        <v>Date and/or label missing. Exclude?</v>
      </c>
      <c r="F7736" s="201"/>
      <c r="G7736" s="202"/>
      <c r="H7736" s="203"/>
      <c r="I7736">
        <f t="shared" si="244"/>
        <v>0</v>
      </c>
      <c r="J7736">
        <f t="shared" si="245"/>
        <v>1</v>
      </c>
    </row>
    <row r="7737" spans="1:10" x14ac:dyDescent="0.25">
      <c r="A7737" s="37"/>
      <c r="B7737" s="38"/>
      <c r="C7737" s="97"/>
      <c r="D7737" s="92"/>
      <c r="E7737" s="88" t="str">
        <f>IF(A7737&lt;&gt;0,IFERROR(VLOOKUP(D7737,Transactions!$K$4:$L$24,2,0), "Invalid date, no label or wrong spelling"),"Date and/or label missing. Exclude?")</f>
        <v>Date and/or label missing. Exclude?</v>
      </c>
      <c r="F7737" s="201"/>
      <c r="G7737" s="202"/>
      <c r="H7737" s="203"/>
      <c r="I7737">
        <f t="shared" si="244"/>
        <v>0</v>
      </c>
      <c r="J7737">
        <f t="shared" si="245"/>
        <v>1</v>
      </c>
    </row>
    <row r="7738" spans="1:10" x14ac:dyDescent="0.25">
      <c r="A7738" s="37"/>
      <c r="B7738" s="38"/>
      <c r="C7738" s="97"/>
      <c r="D7738" s="92"/>
      <c r="E7738" s="88" t="str">
        <f>IF(A7738&lt;&gt;0,IFERROR(VLOOKUP(D7738,Transactions!$K$4:$L$24,2,0), "Invalid date, no label or wrong spelling"),"Date and/or label missing. Exclude?")</f>
        <v>Date and/or label missing. Exclude?</v>
      </c>
      <c r="F7738" s="201"/>
      <c r="G7738" s="202"/>
      <c r="H7738" s="203"/>
      <c r="I7738">
        <f t="shared" si="244"/>
        <v>0</v>
      </c>
      <c r="J7738">
        <f t="shared" si="245"/>
        <v>1</v>
      </c>
    </row>
    <row r="7739" spans="1:10" x14ac:dyDescent="0.25">
      <c r="A7739" s="37"/>
      <c r="B7739" s="38"/>
      <c r="C7739" s="97"/>
      <c r="D7739" s="92"/>
      <c r="E7739" s="88" t="str">
        <f>IF(A7739&lt;&gt;0,IFERROR(VLOOKUP(D7739,Transactions!$K$4:$L$24,2,0), "Invalid date, no label or wrong spelling"),"Date and/or label missing. Exclude?")</f>
        <v>Date and/or label missing. Exclude?</v>
      </c>
      <c r="F7739" s="201"/>
      <c r="G7739" s="202"/>
      <c r="H7739" s="203"/>
      <c r="I7739">
        <f t="shared" si="244"/>
        <v>0</v>
      </c>
      <c r="J7739">
        <f t="shared" si="245"/>
        <v>1</v>
      </c>
    </row>
    <row r="7740" spans="1:10" x14ac:dyDescent="0.25">
      <c r="A7740" s="37"/>
      <c r="B7740" s="38"/>
      <c r="C7740" s="97"/>
      <c r="D7740" s="92"/>
      <c r="E7740" s="88" t="str">
        <f>IF(A7740&lt;&gt;0,IFERROR(VLOOKUP(D7740,Transactions!$K$4:$L$24,2,0), "Invalid date, no label or wrong spelling"),"Date and/or label missing. Exclude?")</f>
        <v>Date and/or label missing. Exclude?</v>
      </c>
      <c r="F7740" s="201"/>
      <c r="G7740" s="202"/>
      <c r="H7740" s="203"/>
      <c r="I7740">
        <f t="shared" si="244"/>
        <v>0</v>
      </c>
      <c r="J7740">
        <f t="shared" si="245"/>
        <v>1</v>
      </c>
    </row>
    <row r="7741" spans="1:10" x14ac:dyDescent="0.25">
      <c r="A7741" s="37"/>
      <c r="B7741" s="38"/>
      <c r="C7741" s="97"/>
      <c r="D7741" s="92"/>
      <c r="E7741" s="88" t="str">
        <f>IF(A7741&lt;&gt;0,IFERROR(VLOOKUP(D7741,Transactions!$K$4:$L$24,2,0), "Invalid date, no label or wrong spelling"),"Date and/or label missing. Exclude?")</f>
        <v>Date and/or label missing. Exclude?</v>
      </c>
      <c r="F7741" s="201"/>
      <c r="G7741" s="202"/>
      <c r="H7741" s="203"/>
      <c r="I7741">
        <f t="shared" si="244"/>
        <v>0</v>
      </c>
      <c r="J7741">
        <f t="shared" si="245"/>
        <v>1</v>
      </c>
    </row>
    <row r="7742" spans="1:10" x14ac:dyDescent="0.25">
      <c r="A7742" s="37"/>
      <c r="B7742" s="38"/>
      <c r="C7742" s="97"/>
      <c r="D7742" s="92"/>
      <c r="E7742" s="88" t="str">
        <f>IF(A7742&lt;&gt;0,IFERROR(VLOOKUP(D7742,Transactions!$K$4:$L$24,2,0), "Invalid date, no label or wrong spelling"),"Date and/or label missing. Exclude?")</f>
        <v>Date and/or label missing. Exclude?</v>
      </c>
      <c r="F7742" s="201"/>
      <c r="G7742" s="202"/>
      <c r="H7742" s="203"/>
      <c r="I7742">
        <f t="shared" si="244"/>
        <v>0</v>
      </c>
      <c r="J7742">
        <f t="shared" si="245"/>
        <v>1</v>
      </c>
    </row>
    <row r="7743" spans="1:10" x14ac:dyDescent="0.25">
      <c r="A7743" s="37"/>
      <c r="B7743" s="38"/>
      <c r="C7743" s="97"/>
      <c r="D7743" s="92"/>
      <c r="E7743" s="88" t="str">
        <f>IF(A7743&lt;&gt;0,IFERROR(VLOOKUP(D7743,Transactions!$K$4:$L$24,2,0), "Invalid date, no label or wrong spelling"),"Date and/or label missing. Exclude?")</f>
        <v>Date and/or label missing. Exclude?</v>
      </c>
      <c r="F7743" s="201"/>
      <c r="G7743" s="202"/>
      <c r="H7743" s="203"/>
      <c r="I7743">
        <f t="shared" si="244"/>
        <v>0</v>
      </c>
      <c r="J7743">
        <f t="shared" si="245"/>
        <v>1</v>
      </c>
    </row>
    <row r="7744" spans="1:10" x14ac:dyDescent="0.25">
      <c r="A7744" s="37"/>
      <c r="B7744" s="38"/>
      <c r="C7744" s="97"/>
      <c r="D7744" s="92"/>
      <c r="E7744" s="88" t="str">
        <f>IF(A7744&lt;&gt;0,IFERROR(VLOOKUP(D7744,Transactions!$K$4:$L$24,2,0), "Invalid date, no label or wrong spelling"),"Date and/or label missing. Exclude?")</f>
        <v>Date and/or label missing. Exclude?</v>
      </c>
      <c r="F7744" s="201"/>
      <c r="G7744" s="202"/>
      <c r="H7744" s="203"/>
      <c r="I7744">
        <f t="shared" si="244"/>
        <v>0</v>
      </c>
      <c r="J7744">
        <f t="shared" si="245"/>
        <v>1</v>
      </c>
    </row>
    <row r="7745" spans="1:10" x14ac:dyDescent="0.25">
      <c r="A7745" s="37"/>
      <c r="B7745" s="38"/>
      <c r="C7745" s="97"/>
      <c r="D7745" s="92"/>
      <c r="E7745" s="88" t="str">
        <f>IF(A7745&lt;&gt;0,IFERROR(VLOOKUP(D7745,Transactions!$K$4:$L$24,2,0), "Invalid date, no label or wrong spelling"),"Date and/or label missing. Exclude?")</f>
        <v>Date and/or label missing. Exclude?</v>
      </c>
      <c r="F7745" s="201"/>
      <c r="G7745" s="202"/>
      <c r="H7745" s="203"/>
      <c r="I7745">
        <f t="shared" si="244"/>
        <v>0</v>
      </c>
      <c r="J7745">
        <f t="shared" si="245"/>
        <v>1</v>
      </c>
    </row>
    <row r="7746" spans="1:10" x14ac:dyDescent="0.25">
      <c r="A7746" s="37"/>
      <c r="B7746" s="38"/>
      <c r="C7746" s="97"/>
      <c r="D7746" s="92"/>
      <c r="E7746" s="88" t="str">
        <f>IF(A7746&lt;&gt;0,IFERROR(VLOOKUP(D7746,Transactions!$K$4:$L$24,2,0), "Invalid date, no label or wrong spelling"),"Date and/or label missing. Exclude?")</f>
        <v>Date and/or label missing. Exclude?</v>
      </c>
      <c r="F7746" s="201"/>
      <c r="G7746" s="202"/>
      <c r="H7746" s="203"/>
      <c r="I7746">
        <f t="shared" si="244"/>
        <v>0</v>
      </c>
      <c r="J7746">
        <f t="shared" si="245"/>
        <v>1</v>
      </c>
    </row>
    <row r="7747" spans="1:10" x14ac:dyDescent="0.25">
      <c r="A7747" s="37"/>
      <c r="B7747" s="38"/>
      <c r="C7747" s="97"/>
      <c r="D7747" s="92"/>
      <c r="E7747" s="88" t="str">
        <f>IF(A7747&lt;&gt;0,IFERROR(VLOOKUP(D7747,Transactions!$K$4:$L$24,2,0), "Invalid date, no label or wrong spelling"),"Date and/or label missing. Exclude?")</f>
        <v>Date and/or label missing. Exclude?</v>
      </c>
      <c r="F7747" s="201"/>
      <c r="G7747" s="202"/>
      <c r="H7747" s="203"/>
      <c r="I7747">
        <f t="shared" si="244"/>
        <v>0</v>
      </c>
      <c r="J7747">
        <f t="shared" si="245"/>
        <v>1</v>
      </c>
    </row>
    <row r="7748" spans="1:10" x14ac:dyDescent="0.25">
      <c r="A7748" s="37"/>
      <c r="B7748" s="38"/>
      <c r="C7748" s="97"/>
      <c r="D7748" s="92"/>
      <c r="E7748" s="88" t="str">
        <f>IF(A7748&lt;&gt;0,IFERROR(VLOOKUP(D7748,Transactions!$K$4:$L$24,2,0), "Invalid date, no label or wrong spelling"),"Date and/or label missing. Exclude?")</f>
        <v>Date and/or label missing. Exclude?</v>
      </c>
      <c r="F7748" s="201"/>
      <c r="G7748" s="202"/>
      <c r="H7748" s="203"/>
      <c r="I7748">
        <f t="shared" si="244"/>
        <v>0</v>
      </c>
      <c r="J7748">
        <f t="shared" si="245"/>
        <v>1</v>
      </c>
    </row>
    <row r="7749" spans="1:10" x14ac:dyDescent="0.25">
      <c r="A7749" s="37"/>
      <c r="B7749" s="38"/>
      <c r="C7749" s="97"/>
      <c r="D7749" s="92"/>
      <c r="E7749" s="88" t="str">
        <f>IF(A7749&lt;&gt;0,IFERROR(VLOOKUP(D7749,Transactions!$K$4:$L$24,2,0), "Invalid date, no label or wrong spelling"),"Date and/or label missing. Exclude?")</f>
        <v>Date and/or label missing. Exclude?</v>
      </c>
      <c r="F7749" s="201"/>
      <c r="G7749" s="202"/>
      <c r="H7749" s="203"/>
      <c r="I7749">
        <f t="shared" si="244"/>
        <v>0</v>
      </c>
      <c r="J7749">
        <f t="shared" si="245"/>
        <v>1</v>
      </c>
    </row>
    <row r="7750" spans="1:10" x14ac:dyDescent="0.25">
      <c r="A7750" s="37"/>
      <c r="B7750" s="38"/>
      <c r="C7750" s="97"/>
      <c r="D7750" s="92"/>
      <c r="E7750" s="88" t="str">
        <f>IF(A7750&lt;&gt;0,IFERROR(VLOOKUP(D7750,Transactions!$K$4:$L$24,2,0), "Invalid date, no label or wrong spelling"),"Date and/or label missing. Exclude?")</f>
        <v>Date and/or label missing. Exclude?</v>
      </c>
      <c r="F7750" s="201"/>
      <c r="G7750" s="202"/>
      <c r="H7750" s="203"/>
      <c r="I7750">
        <f t="shared" si="244"/>
        <v>0</v>
      </c>
      <c r="J7750">
        <f t="shared" si="245"/>
        <v>1</v>
      </c>
    </row>
    <row r="7751" spans="1:10" x14ac:dyDescent="0.25">
      <c r="A7751" s="37"/>
      <c r="B7751" s="38"/>
      <c r="C7751" s="97"/>
      <c r="D7751" s="92"/>
      <c r="E7751" s="88" t="str">
        <f>IF(A7751&lt;&gt;0,IFERROR(VLOOKUP(D7751,Transactions!$K$4:$L$24,2,0), "Invalid date, no label or wrong spelling"),"Date and/or label missing. Exclude?")</f>
        <v>Date and/or label missing. Exclude?</v>
      </c>
      <c r="F7751" s="201"/>
      <c r="G7751" s="202"/>
      <c r="H7751" s="203"/>
      <c r="I7751">
        <f t="shared" si="244"/>
        <v>0</v>
      </c>
      <c r="J7751">
        <f t="shared" si="245"/>
        <v>1</v>
      </c>
    </row>
    <row r="7752" spans="1:10" x14ac:dyDescent="0.25">
      <c r="A7752" s="37"/>
      <c r="B7752" s="38"/>
      <c r="C7752" s="97"/>
      <c r="D7752" s="92"/>
      <c r="E7752" s="88" t="str">
        <f>IF(A7752&lt;&gt;0,IFERROR(VLOOKUP(D7752,Transactions!$K$4:$L$24,2,0), "Invalid date, no label or wrong spelling"),"Date and/or label missing. Exclude?")</f>
        <v>Date and/or label missing. Exclude?</v>
      </c>
      <c r="F7752" s="201"/>
      <c r="G7752" s="202"/>
      <c r="H7752" s="203"/>
      <c r="I7752">
        <f t="shared" si="244"/>
        <v>0</v>
      </c>
      <c r="J7752">
        <f t="shared" si="245"/>
        <v>1</v>
      </c>
    </row>
    <row r="7753" spans="1:10" x14ac:dyDescent="0.25">
      <c r="A7753" s="37"/>
      <c r="B7753" s="38"/>
      <c r="C7753" s="97"/>
      <c r="D7753" s="92"/>
      <c r="E7753" s="88" t="str">
        <f>IF(A7753&lt;&gt;0,IFERROR(VLOOKUP(D7753,Transactions!$K$4:$L$24,2,0), "Invalid date, no label or wrong spelling"),"Date and/or label missing. Exclude?")</f>
        <v>Date and/or label missing. Exclude?</v>
      </c>
      <c r="F7753" s="201"/>
      <c r="G7753" s="202"/>
      <c r="H7753" s="203"/>
      <c r="I7753">
        <f t="shared" si="244"/>
        <v>0</v>
      </c>
      <c r="J7753">
        <f t="shared" si="245"/>
        <v>1</v>
      </c>
    </row>
    <row r="7754" spans="1:10" x14ac:dyDescent="0.25">
      <c r="A7754" s="37"/>
      <c r="B7754" s="38"/>
      <c r="C7754" s="97"/>
      <c r="D7754" s="92"/>
      <c r="E7754" s="88" t="str">
        <f>IF(A7754&lt;&gt;0,IFERROR(VLOOKUP(D7754,Transactions!$K$4:$L$24,2,0), "Invalid date, no label or wrong spelling"),"Date and/or label missing. Exclude?")</f>
        <v>Date and/or label missing. Exclude?</v>
      </c>
      <c r="F7754" s="201"/>
      <c r="G7754" s="202"/>
      <c r="H7754" s="203"/>
      <c r="I7754">
        <f t="shared" si="244"/>
        <v>0</v>
      </c>
      <c r="J7754">
        <f t="shared" si="245"/>
        <v>1</v>
      </c>
    </row>
    <row r="7755" spans="1:10" x14ac:dyDescent="0.25">
      <c r="A7755" s="37"/>
      <c r="B7755" s="38"/>
      <c r="C7755" s="97"/>
      <c r="D7755" s="92"/>
      <c r="E7755" s="88" t="str">
        <f>IF(A7755&lt;&gt;0,IFERROR(VLOOKUP(D7755,Transactions!$K$4:$L$24,2,0), "Invalid date, no label or wrong spelling"),"Date and/or label missing. Exclude?")</f>
        <v>Date and/or label missing. Exclude?</v>
      </c>
      <c r="F7755" s="201"/>
      <c r="G7755" s="202"/>
      <c r="H7755" s="203"/>
      <c r="I7755">
        <f t="shared" si="244"/>
        <v>0</v>
      </c>
      <c r="J7755">
        <f t="shared" si="245"/>
        <v>1</v>
      </c>
    </row>
    <row r="7756" spans="1:10" x14ac:dyDescent="0.25">
      <c r="A7756" s="37"/>
      <c r="B7756" s="38"/>
      <c r="C7756" s="97"/>
      <c r="D7756" s="92"/>
      <c r="E7756" s="88" t="str">
        <f>IF(A7756&lt;&gt;0,IFERROR(VLOOKUP(D7756,Transactions!$K$4:$L$24,2,0), "Invalid date, no label or wrong spelling"),"Date and/or label missing. Exclude?")</f>
        <v>Date and/or label missing. Exclude?</v>
      </c>
      <c r="F7756" s="201"/>
      <c r="G7756" s="202"/>
      <c r="H7756" s="203"/>
      <c r="I7756">
        <f t="shared" si="244"/>
        <v>0</v>
      </c>
      <c r="J7756">
        <f t="shared" si="245"/>
        <v>1</v>
      </c>
    </row>
    <row r="7757" spans="1:10" x14ac:dyDescent="0.25">
      <c r="A7757" s="37"/>
      <c r="B7757" s="38"/>
      <c r="C7757" s="97"/>
      <c r="D7757" s="92"/>
      <c r="E7757" s="88" t="str">
        <f>IF(A7757&lt;&gt;0,IFERROR(VLOOKUP(D7757,Transactions!$K$4:$L$24,2,0), "Invalid date, no label or wrong spelling"),"Date and/or label missing. Exclude?")</f>
        <v>Date and/or label missing. Exclude?</v>
      </c>
      <c r="F7757" s="201"/>
      <c r="G7757" s="202"/>
      <c r="H7757" s="203"/>
      <c r="I7757">
        <f t="shared" si="244"/>
        <v>0</v>
      </c>
      <c r="J7757">
        <f t="shared" si="245"/>
        <v>1</v>
      </c>
    </row>
    <row r="7758" spans="1:10" x14ac:dyDescent="0.25">
      <c r="A7758" s="37"/>
      <c r="B7758" s="38"/>
      <c r="C7758" s="97"/>
      <c r="D7758" s="92"/>
      <c r="E7758" s="88" t="str">
        <f>IF(A7758&lt;&gt;0,IFERROR(VLOOKUP(D7758,Transactions!$K$4:$L$24,2,0), "Invalid date, no label or wrong spelling"),"Date and/or label missing. Exclude?")</f>
        <v>Date and/or label missing. Exclude?</v>
      </c>
      <c r="F7758" s="201"/>
      <c r="G7758" s="202"/>
      <c r="H7758" s="203"/>
      <c r="I7758">
        <f t="shared" si="244"/>
        <v>0</v>
      </c>
      <c r="J7758">
        <f t="shared" si="245"/>
        <v>1</v>
      </c>
    </row>
    <row r="7759" spans="1:10" x14ac:dyDescent="0.25">
      <c r="A7759" s="37"/>
      <c r="B7759" s="38"/>
      <c r="C7759" s="97"/>
      <c r="D7759" s="92"/>
      <c r="E7759" s="88" t="str">
        <f>IF(A7759&lt;&gt;0,IFERROR(VLOOKUP(D7759,Transactions!$K$4:$L$24,2,0), "Invalid date, no label or wrong spelling"),"Date and/or label missing. Exclude?")</f>
        <v>Date and/or label missing. Exclude?</v>
      </c>
      <c r="F7759" s="201"/>
      <c r="G7759" s="202"/>
      <c r="H7759" s="203"/>
      <c r="I7759">
        <f t="shared" si="244"/>
        <v>0</v>
      </c>
      <c r="J7759">
        <f t="shared" si="245"/>
        <v>1</v>
      </c>
    </row>
    <row r="7760" spans="1:10" x14ac:dyDescent="0.25">
      <c r="A7760" s="37"/>
      <c r="B7760" s="38"/>
      <c r="C7760" s="97"/>
      <c r="D7760" s="92"/>
      <c r="E7760" s="88" t="str">
        <f>IF(A7760&lt;&gt;0,IFERROR(VLOOKUP(D7760,Transactions!$K$4:$L$24,2,0), "Invalid date, no label or wrong spelling"),"Date and/or label missing. Exclude?")</f>
        <v>Date and/or label missing. Exclude?</v>
      </c>
      <c r="F7760" s="201"/>
      <c r="G7760" s="202"/>
      <c r="H7760" s="203"/>
      <c r="I7760">
        <f t="shared" si="244"/>
        <v>0</v>
      </c>
      <c r="J7760">
        <f t="shared" si="245"/>
        <v>1</v>
      </c>
    </row>
    <row r="7761" spans="1:10" x14ac:dyDescent="0.25">
      <c r="A7761" s="37"/>
      <c r="B7761" s="38"/>
      <c r="C7761" s="97"/>
      <c r="D7761" s="92"/>
      <c r="E7761" s="88" t="str">
        <f>IF(A7761&lt;&gt;0,IFERROR(VLOOKUP(D7761,Transactions!$K$4:$L$24,2,0), "Invalid date, no label or wrong spelling"),"Date and/or label missing. Exclude?")</f>
        <v>Date and/or label missing. Exclude?</v>
      </c>
      <c r="F7761" s="201"/>
      <c r="G7761" s="202"/>
      <c r="H7761" s="203"/>
      <c r="I7761">
        <f t="shared" ref="I7761:I7824" si="246">WEEKNUM(A7761)</f>
        <v>0</v>
      </c>
      <c r="J7761">
        <f t="shared" ref="J7761:J7824" si="247">MONTH(A7761)</f>
        <v>1</v>
      </c>
    </row>
    <row r="7762" spans="1:10" x14ac:dyDescent="0.25">
      <c r="A7762" s="37"/>
      <c r="B7762" s="38"/>
      <c r="C7762" s="97"/>
      <c r="D7762" s="92"/>
      <c r="E7762" s="88" t="str">
        <f>IF(A7762&lt;&gt;0,IFERROR(VLOOKUP(D7762,Transactions!$K$4:$L$24,2,0), "Invalid date, no label or wrong spelling"),"Date and/or label missing. Exclude?")</f>
        <v>Date and/or label missing. Exclude?</v>
      </c>
      <c r="F7762" s="201"/>
      <c r="G7762" s="202"/>
      <c r="H7762" s="203"/>
      <c r="I7762">
        <f t="shared" si="246"/>
        <v>0</v>
      </c>
      <c r="J7762">
        <f t="shared" si="247"/>
        <v>1</v>
      </c>
    </row>
    <row r="7763" spans="1:10" x14ac:dyDescent="0.25">
      <c r="A7763" s="37"/>
      <c r="B7763" s="38"/>
      <c r="C7763" s="97"/>
      <c r="D7763" s="92"/>
      <c r="E7763" s="88" t="str">
        <f>IF(A7763&lt;&gt;0,IFERROR(VLOOKUP(D7763,Transactions!$K$4:$L$24,2,0), "Invalid date, no label or wrong spelling"),"Date and/or label missing. Exclude?")</f>
        <v>Date and/or label missing. Exclude?</v>
      </c>
      <c r="F7763" s="201"/>
      <c r="G7763" s="202"/>
      <c r="H7763" s="203"/>
      <c r="I7763">
        <f t="shared" si="246"/>
        <v>0</v>
      </c>
      <c r="J7763">
        <f t="shared" si="247"/>
        <v>1</v>
      </c>
    </row>
    <row r="7764" spans="1:10" x14ac:dyDescent="0.25">
      <c r="A7764" s="37"/>
      <c r="B7764" s="38"/>
      <c r="C7764" s="97"/>
      <c r="D7764" s="92"/>
      <c r="E7764" s="88" t="str">
        <f>IF(A7764&lt;&gt;0,IFERROR(VLOOKUP(D7764,Transactions!$K$4:$L$24,2,0), "Invalid date, no label or wrong spelling"),"Date and/or label missing. Exclude?")</f>
        <v>Date and/or label missing. Exclude?</v>
      </c>
      <c r="F7764" s="201"/>
      <c r="G7764" s="202"/>
      <c r="H7764" s="203"/>
      <c r="I7764">
        <f t="shared" si="246"/>
        <v>0</v>
      </c>
      <c r="J7764">
        <f t="shared" si="247"/>
        <v>1</v>
      </c>
    </row>
    <row r="7765" spans="1:10" x14ac:dyDescent="0.25">
      <c r="A7765" s="37"/>
      <c r="B7765" s="38"/>
      <c r="C7765" s="97"/>
      <c r="D7765" s="92"/>
      <c r="E7765" s="88" t="str">
        <f>IF(A7765&lt;&gt;0,IFERROR(VLOOKUP(D7765,Transactions!$K$4:$L$24,2,0), "Invalid date, no label or wrong spelling"),"Date and/or label missing. Exclude?")</f>
        <v>Date and/or label missing. Exclude?</v>
      </c>
      <c r="F7765" s="201"/>
      <c r="G7765" s="202"/>
      <c r="H7765" s="203"/>
      <c r="I7765">
        <f t="shared" si="246"/>
        <v>0</v>
      </c>
      <c r="J7765">
        <f t="shared" si="247"/>
        <v>1</v>
      </c>
    </row>
    <row r="7766" spans="1:10" x14ac:dyDescent="0.25">
      <c r="A7766" s="37"/>
      <c r="B7766" s="38"/>
      <c r="C7766" s="97"/>
      <c r="D7766" s="92"/>
      <c r="E7766" s="88" t="str">
        <f>IF(A7766&lt;&gt;0,IFERROR(VLOOKUP(D7766,Transactions!$K$4:$L$24,2,0), "Invalid date, no label or wrong spelling"),"Date and/or label missing. Exclude?")</f>
        <v>Date and/or label missing. Exclude?</v>
      </c>
      <c r="F7766" s="201"/>
      <c r="G7766" s="202"/>
      <c r="H7766" s="203"/>
      <c r="I7766">
        <f t="shared" si="246"/>
        <v>0</v>
      </c>
      <c r="J7766">
        <f t="shared" si="247"/>
        <v>1</v>
      </c>
    </row>
    <row r="7767" spans="1:10" x14ac:dyDescent="0.25">
      <c r="A7767" s="37"/>
      <c r="B7767" s="38"/>
      <c r="C7767" s="97"/>
      <c r="D7767" s="92"/>
      <c r="E7767" s="88" t="str">
        <f>IF(A7767&lt;&gt;0,IFERROR(VLOOKUP(D7767,Transactions!$K$4:$L$24,2,0), "Invalid date, no label or wrong spelling"),"Date and/or label missing. Exclude?")</f>
        <v>Date and/or label missing. Exclude?</v>
      </c>
      <c r="F7767" s="201"/>
      <c r="G7767" s="202"/>
      <c r="H7767" s="203"/>
      <c r="I7767">
        <f t="shared" si="246"/>
        <v>0</v>
      </c>
      <c r="J7767">
        <f t="shared" si="247"/>
        <v>1</v>
      </c>
    </row>
    <row r="7768" spans="1:10" x14ac:dyDescent="0.25">
      <c r="A7768" s="37"/>
      <c r="B7768" s="38"/>
      <c r="C7768" s="97"/>
      <c r="D7768" s="92"/>
      <c r="E7768" s="88" t="str">
        <f>IF(A7768&lt;&gt;0,IFERROR(VLOOKUP(D7768,Transactions!$K$4:$L$24,2,0), "Invalid date, no label or wrong spelling"),"Date and/or label missing. Exclude?")</f>
        <v>Date and/or label missing. Exclude?</v>
      </c>
      <c r="F7768" s="201"/>
      <c r="G7768" s="202"/>
      <c r="H7768" s="203"/>
      <c r="I7768">
        <f t="shared" si="246"/>
        <v>0</v>
      </c>
      <c r="J7768">
        <f t="shared" si="247"/>
        <v>1</v>
      </c>
    </row>
    <row r="7769" spans="1:10" x14ac:dyDescent="0.25">
      <c r="A7769" s="37"/>
      <c r="B7769" s="38"/>
      <c r="C7769" s="97"/>
      <c r="D7769" s="92"/>
      <c r="E7769" s="88" t="str">
        <f>IF(A7769&lt;&gt;0,IFERROR(VLOOKUP(D7769,Transactions!$K$4:$L$24,2,0), "Invalid date, no label or wrong spelling"),"Date and/or label missing. Exclude?")</f>
        <v>Date and/or label missing. Exclude?</v>
      </c>
      <c r="F7769" s="201"/>
      <c r="G7769" s="202"/>
      <c r="H7769" s="203"/>
      <c r="I7769">
        <f t="shared" si="246"/>
        <v>0</v>
      </c>
      <c r="J7769">
        <f t="shared" si="247"/>
        <v>1</v>
      </c>
    </row>
    <row r="7770" spans="1:10" x14ac:dyDescent="0.25">
      <c r="A7770" s="37"/>
      <c r="B7770" s="38"/>
      <c r="C7770" s="97"/>
      <c r="D7770" s="92"/>
      <c r="E7770" s="88" t="str">
        <f>IF(A7770&lt;&gt;0,IFERROR(VLOOKUP(D7770,Transactions!$K$4:$L$24,2,0), "Invalid date, no label or wrong spelling"),"Date and/or label missing. Exclude?")</f>
        <v>Date and/or label missing. Exclude?</v>
      </c>
      <c r="F7770" s="201"/>
      <c r="G7770" s="202"/>
      <c r="H7770" s="203"/>
      <c r="I7770">
        <f t="shared" si="246"/>
        <v>0</v>
      </c>
      <c r="J7770">
        <f t="shared" si="247"/>
        <v>1</v>
      </c>
    </row>
    <row r="7771" spans="1:10" x14ac:dyDescent="0.25">
      <c r="A7771" s="37"/>
      <c r="B7771" s="38"/>
      <c r="C7771" s="97"/>
      <c r="D7771" s="92"/>
      <c r="E7771" s="88" t="str">
        <f>IF(A7771&lt;&gt;0,IFERROR(VLOOKUP(D7771,Transactions!$K$4:$L$24,2,0), "Invalid date, no label or wrong spelling"),"Date and/or label missing. Exclude?")</f>
        <v>Date and/or label missing. Exclude?</v>
      </c>
      <c r="F7771" s="201"/>
      <c r="G7771" s="202"/>
      <c r="H7771" s="203"/>
      <c r="I7771">
        <f t="shared" si="246"/>
        <v>0</v>
      </c>
      <c r="J7771">
        <f t="shared" si="247"/>
        <v>1</v>
      </c>
    </row>
    <row r="7772" spans="1:10" x14ac:dyDescent="0.25">
      <c r="A7772" s="37"/>
      <c r="B7772" s="38"/>
      <c r="C7772" s="97"/>
      <c r="D7772" s="92"/>
      <c r="E7772" s="88" t="str">
        <f>IF(A7772&lt;&gt;0,IFERROR(VLOOKUP(D7772,Transactions!$K$4:$L$24,2,0), "Invalid date, no label or wrong spelling"),"Date and/or label missing. Exclude?")</f>
        <v>Date and/or label missing. Exclude?</v>
      </c>
      <c r="F7772" s="201"/>
      <c r="G7772" s="202"/>
      <c r="H7772" s="203"/>
      <c r="I7772">
        <f t="shared" si="246"/>
        <v>0</v>
      </c>
      <c r="J7772">
        <f t="shared" si="247"/>
        <v>1</v>
      </c>
    </row>
    <row r="7773" spans="1:10" x14ac:dyDescent="0.25">
      <c r="A7773" s="37"/>
      <c r="B7773" s="38"/>
      <c r="C7773" s="97"/>
      <c r="D7773" s="92"/>
      <c r="E7773" s="88" t="str">
        <f>IF(A7773&lt;&gt;0,IFERROR(VLOOKUP(D7773,Transactions!$K$4:$L$24,2,0), "Invalid date, no label or wrong spelling"),"Date and/or label missing. Exclude?")</f>
        <v>Date and/or label missing. Exclude?</v>
      </c>
      <c r="F7773" s="201"/>
      <c r="G7773" s="202"/>
      <c r="H7773" s="203"/>
      <c r="I7773">
        <f t="shared" si="246"/>
        <v>0</v>
      </c>
      <c r="J7773">
        <f t="shared" si="247"/>
        <v>1</v>
      </c>
    </row>
    <row r="7774" spans="1:10" x14ac:dyDescent="0.25">
      <c r="A7774" s="37"/>
      <c r="B7774" s="38"/>
      <c r="C7774" s="97"/>
      <c r="D7774" s="92"/>
      <c r="E7774" s="88" t="str">
        <f>IF(A7774&lt;&gt;0,IFERROR(VLOOKUP(D7774,Transactions!$K$4:$L$24,2,0), "Invalid date, no label or wrong spelling"),"Date and/or label missing. Exclude?")</f>
        <v>Date and/or label missing. Exclude?</v>
      </c>
      <c r="F7774" s="201"/>
      <c r="G7774" s="202"/>
      <c r="H7774" s="203"/>
      <c r="I7774">
        <f t="shared" si="246"/>
        <v>0</v>
      </c>
      <c r="J7774">
        <f t="shared" si="247"/>
        <v>1</v>
      </c>
    </row>
    <row r="7775" spans="1:10" x14ac:dyDescent="0.25">
      <c r="A7775" s="37"/>
      <c r="B7775" s="38"/>
      <c r="C7775" s="97"/>
      <c r="D7775" s="92"/>
      <c r="E7775" s="88" t="str">
        <f>IF(A7775&lt;&gt;0,IFERROR(VLOOKUP(D7775,Transactions!$K$4:$L$24,2,0), "Invalid date, no label or wrong spelling"),"Date and/or label missing. Exclude?")</f>
        <v>Date and/or label missing. Exclude?</v>
      </c>
      <c r="F7775" s="201"/>
      <c r="G7775" s="202"/>
      <c r="H7775" s="203"/>
      <c r="I7775">
        <f t="shared" si="246"/>
        <v>0</v>
      </c>
      <c r="J7775">
        <f t="shared" si="247"/>
        <v>1</v>
      </c>
    </row>
    <row r="7776" spans="1:10" x14ac:dyDescent="0.25">
      <c r="A7776" s="37"/>
      <c r="B7776" s="38"/>
      <c r="C7776" s="97"/>
      <c r="D7776" s="92"/>
      <c r="E7776" s="88" t="str">
        <f>IF(A7776&lt;&gt;0,IFERROR(VLOOKUP(D7776,Transactions!$K$4:$L$24,2,0), "Invalid date, no label or wrong spelling"),"Date and/or label missing. Exclude?")</f>
        <v>Date and/or label missing. Exclude?</v>
      </c>
      <c r="F7776" s="201"/>
      <c r="G7776" s="202"/>
      <c r="H7776" s="203"/>
      <c r="I7776">
        <f t="shared" si="246"/>
        <v>0</v>
      </c>
      <c r="J7776">
        <f t="shared" si="247"/>
        <v>1</v>
      </c>
    </row>
    <row r="7777" spans="1:10" x14ac:dyDescent="0.25">
      <c r="A7777" s="37"/>
      <c r="B7777" s="38"/>
      <c r="C7777" s="97"/>
      <c r="D7777" s="92"/>
      <c r="E7777" s="88" t="str">
        <f>IF(A7777&lt;&gt;0,IFERROR(VLOOKUP(D7777,Transactions!$K$4:$L$24,2,0), "Invalid date, no label or wrong spelling"),"Date and/or label missing. Exclude?")</f>
        <v>Date and/or label missing. Exclude?</v>
      </c>
      <c r="F7777" s="201"/>
      <c r="G7777" s="202"/>
      <c r="H7777" s="203"/>
      <c r="I7777">
        <f t="shared" si="246"/>
        <v>0</v>
      </c>
      <c r="J7777">
        <f t="shared" si="247"/>
        <v>1</v>
      </c>
    </row>
    <row r="7778" spans="1:10" x14ac:dyDescent="0.25">
      <c r="A7778" s="37"/>
      <c r="B7778" s="38"/>
      <c r="C7778" s="97"/>
      <c r="D7778" s="92"/>
      <c r="E7778" s="88" t="str">
        <f>IF(A7778&lt;&gt;0,IFERROR(VLOOKUP(D7778,Transactions!$K$4:$L$24,2,0), "Invalid date, no label or wrong spelling"),"Date and/or label missing. Exclude?")</f>
        <v>Date and/or label missing. Exclude?</v>
      </c>
      <c r="F7778" s="201"/>
      <c r="G7778" s="202"/>
      <c r="H7778" s="203"/>
      <c r="I7778">
        <f t="shared" si="246"/>
        <v>0</v>
      </c>
      <c r="J7778">
        <f t="shared" si="247"/>
        <v>1</v>
      </c>
    </row>
    <row r="7779" spans="1:10" x14ac:dyDescent="0.25">
      <c r="A7779" s="37"/>
      <c r="B7779" s="38"/>
      <c r="C7779" s="97"/>
      <c r="D7779" s="92"/>
      <c r="E7779" s="88" t="str">
        <f>IF(A7779&lt;&gt;0,IFERROR(VLOOKUP(D7779,Transactions!$K$4:$L$24,2,0), "Invalid date, no label or wrong spelling"),"Date and/or label missing. Exclude?")</f>
        <v>Date and/or label missing. Exclude?</v>
      </c>
      <c r="F7779" s="201"/>
      <c r="G7779" s="202"/>
      <c r="H7779" s="203"/>
      <c r="I7779">
        <f t="shared" si="246"/>
        <v>0</v>
      </c>
      <c r="J7779">
        <f t="shared" si="247"/>
        <v>1</v>
      </c>
    </row>
    <row r="7780" spans="1:10" x14ac:dyDescent="0.25">
      <c r="A7780" s="37"/>
      <c r="B7780" s="38"/>
      <c r="C7780" s="97"/>
      <c r="D7780" s="92"/>
      <c r="E7780" s="88" t="str">
        <f>IF(A7780&lt;&gt;0,IFERROR(VLOOKUP(D7780,Transactions!$K$4:$L$24,2,0), "Invalid date, no label or wrong spelling"),"Date and/or label missing. Exclude?")</f>
        <v>Date and/or label missing. Exclude?</v>
      </c>
      <c r="F7780" s="201"/>
      <c r="G7780" s="202"/>
      <c r="H7780" s="203"/>
      <c r="I7780">
        <f t="shared" si="246"/>
        <v>0</v>
      </c>
      <c r="J7780">
        <f t="shared" si="247"/>
        <v>1</v>
      </c>
    </row>
    <row r="7781" spans="1:10" x14ac:dyDescent="0.25">
      <c r="A7781" s="37"/>
      <c r="B7781" s="38"/>
      <c r="C7781" s="97"/>
      <c r="D7781" s="92"/>
      <c r="E7781" s="88" t="str">
        <f>IF(A7781&lt;&gt;0,IFERROR(VLOOKUP(D7781,Transactions!$K$4:$L$24,2,0), "Invalid date, no label or wrong spelling"),"Date and/or label missing. Exclude?")</f>
        <v>Date and/or label missing. Exclude?</v>
      </c>
      <c r="F7781" s="201"/>
      <c r="G7781" s="202"/>
      <c r="H7781" s="203"/>
      <c r="I7781">
        <f t="shared" si="246"/>
        <v>0</v>
      </c>
      <c r="J7781">
        <f t="shared" si="247"/>
        <v>1</v>
      </c>
    </row>
    <row r="7782" spans="1:10" x14ac:dyDescent="0.25">
      <c r="A7782" s="37"/>
      <c r="B7782" s="38"/>
      <c r="C7782" s="97"/>
      <c r="D7782" s="92"/>
      <c r="E7782" s="88" t="str">
        <f>IF(A7782&lt;&gt;0,IFERROR(VLOOKUP(D7782,Transactions!$K$4:$L$24,2,0), "Invalid date, no label or wrong spelling"),"Date and/or label missing. Exclude?")</f>
        <v>Date and/or label missing. Exclude?</v>
      </c>
      <c r="F7782" s="201"/>
      <c r="G7782" s="202"/>
      <c r="H7782" s="203"/>
      <c r="I7782">
        <f t="shared" si="246"/>
        <v>0</v>
      </c>
      <c r="J7782">
        <f t="shared" si="247"/>
        <v>1</v>
      </c>
    </row>
    <row r="7783" spans="1:10" x14ac:dyDescent="0.25">
      <c r="A7783" s="37"/>
      <c r="B7783" s="38"/>
      <c r="C7783" s="97"/>
      <c r="D7783" s="92"/>
      <c r="E7783" s="88" t="str">
        <f>IF(A7783&lt;&gt;0,IFERROR(VLOOKUP(D7783,Transactions!$K$4:$L$24,2,0), "Invalid date, no label or wrong spelling"),"Date and/or label missing. Exclude?")</f>
        <v>Date and/or label missing. Exclude?</v>
      </c>
      <c r="F7783" s="201"/>
      <c r="G7783" s="202"/>
      <c r="H7783" s="203"/>
      <c r="I7783">
        <f t="shared" si="246"/>
        <v>0</v>
      </c>
      <c r="J7783">
        <f t="shared" si="247"/>
        <v>1</v>
      </c>
    </row>
    <row r="7784" spans="1:10" x14ac:dyDescent="0.25">
      <c r="A7784" s="37"/>
      <c r="B7784" s="38"/>
      <c r="C7784" s="97"/>
      <c r="D7784" s="92"/>
      <c r="E7784" s="88" t="str">
        <f>IF(A7784&lt;&gt;0,IFERROR(VLOOKUP(D7784,Transactions!$K$4:$L$24,2,0), "Invalid date, no label or wrong spelling"),"Date and/or label missing. Exclude?")</f>
        <v>Date and/or label missing. Exclude?</v>
      </c>
      <c r="F7784" s="201"/>
      <c r="G7784" s="202"/>
      <c r="H7784" s="203"/>
      <c r="I7784">
        <f t="shared" si="246"/>
        <v>0</v>
      </c>
      <c r="J7784">
        <f t="shared" si="247"/>
        <v>1</v>
      </c>
    </row>
    <row r="7785" spans="1:10" x14ac:dyDescent="0.25">
      <c r="A7785" s="37"/>
      <c r="B7785" s="38"/>
      <c r="C7785" s="97"/>
      <c r="D7785" s="92"/>
      <c r="E7785" s="88" t="str">
        <f>IF(A7785&lt;&gt;0,IFERROR(VLOOKUP(D7785,Transactions!$K$4:$L$24,2,0), "Invalid date, no label or wrong spelling"),"Date and/or label missing. Exclude?")</f>
        <v>Date and/or label missing. Exclude?</v>
      </c>
      <c r="F7785" s="201"/>
      <c r="G7785" s="202"/>
      <c r="H7785" s="203"/>
      <c r="I7785">
        <f t="shared" si="246"/>
        <v>0</v>
      </c>
      <c r="J7785">
        <f t="shared" si="247"/>
        <v>1</v>
      </c>
    </row>
    <row r="7786" spans="1:10" x14ac:dyDescent="0.25">
      <c r="A7786" s="37"/>
      <c r="B7786" s="38"/>
      <c r="C7786" s="97"/>
      <c r="D7786" s="92"/>
      <c r="E7786" s="88" t="str">
        <f>IF(A7786&lt;&gt;0,IFERROR(VLOOKUP(D7786,Transactions!$K$4:$L$24,2,0), "Invalid date, no label or wrong spelling"),"Date and/or label missing. Exclude?")</f>
        <v>Date and/or label missing. Exclude?</v>
      </c>
      <c r="F7786" s="201"/>
      <c r="G7786" s="202"/>
      <c r="H7786" s="203"/>
      <c r="I7786">
        <f t="shared" si="246"/>
        <v>0</v>
      </c>
      <c r="J7786">
        <f t="shared" si="247"/>
        <v>1</v>
      </c>
    </row>
    <row r="7787" spans="1:10" x14ac:dyDescent="0.25">
      <c r="A7787" s="37"/>
      <c r="B7787" s="38"/>
      <c r="C7787" s="97"/>
      <c r="D7787" s="92"/>
      <c r="E7787" s="88" t="str">
        <f>IF(A7787&lt;&gt;0,IFERROR(VLOOKUP(D7787,Transactions!$K$4:$L$24,2,0), "Invalid date, no label or wrong spelling"),"Date and/or label missing. Exclude?")</f>
        <v>Date and/or label missing. Exclude?</v>
      </c>
      <c r="F7787" s="201"/>
      <c r="G7787" s="202"/>
      <c r="H7787" s="203"/>
      <c r="I7787">
        <f t="shared" si="246"/>
        <v>0</v>
      </c>
      <c r="J7787">
        <f t="shared" si="247"/>
        <v>1</v>
      </c>
    </row>
    <row r="7788" spans="1:10" x14ac:dyDescent="0.25">
      <c r="A7788" s="37"/>
      <c r="B7788" s="38"/>
      <c r="C7788" s="97"/>
      <c r="D7788" s="92"/>
      <c r="E7788" s="88" t="str">
        <f>IF(A7788&lt;&gt;0,IFERROR(VLOOKUP(D7788,Transactions!$K$4:$L$24,2,0), "Invalid date, no label or wrong spelling"),"Date and/or label missing. Exclude?")</f>
        <v>Date and/or label missing. Exclude?</v>
      </c>
      <c r="F7788" s="201"/>
      <c r="G7788" s="202"/>
      <c r="H7788" s="203"/>
      <c r="I7788">
        <f t="shared" si="246"/>
        <v>0</v>
      </c>
      <c r="J7788">
        <f t="shared" si="247"/>
        <v>1</v>
      </c>
    </row>
    <row r="7789" spans="1:10" x14ac:dyDescent="0.25">
      <c r="A7789" s="37"/>
      <c r="B7789" s="38"/>
      <c r="C7789" s="97"/>
      <c r="D7789" s="92"/>
      <c r="E7789" s="88" t="str">
        <f>IF(A7789&lt;&gt;0,IFERROR(VLOOKUP(D7789,Transactions!$K$4:$L$24,2,0), "Invalid date, no label or wrong spelling"),"Date and/or label missing. Exclude?")</f>
        <v>Date and/or label missing. Exclude?</v>
      </c>
      <c r="F7789" s="201"/>
      <c r="G7789" s="202"/>
      <c r="H7789" s="203"/>
      <c r="I7789">
        <f t="shared" si="246"/>
        <v>0</v>
      </c>
      <c r="J7789">
        <f t="shared" si="247"/>
        <v>1</v>
      </c>
    </row>
    <row r="7790" spans="1:10" x14ac:dyDescent="0.25">
      <c r="A7790" s="37"/>
      <c r="B7790" s="38"/>
      <c r="C7790" s="97"/>
      <c r="D7790" s="92"/>
      <c r="E7790" s="88" t="str">
        <f>IF(A7790&lt;&gt;0,IFERROR(VLOOKUP(D7790,Transactions!$K$4:$L$24,2,0), "Invalid date, no label or wrong spelling"),"Date and/or label missing. Exclude?")</f>
        <v>Date and/or label missing. Exclude?</v>
      </c>
      <c r="F7790" s="201"/>
      <c r="G7790" s="202"/>
      <c r="H7790" s="203"/>
      <c r="I7790">
        <f t="shared" si="246"/>
        <v>0</v>
      </c>
      <c r="J7790">
        <f t="shared" si="247"/>
        <v>1</v>
      </c>
    </row>
    <row r="7791" spans="1:10" x14ac:dyDescent="0.25">
      <c r="A7791" s="37"/>
      <c r="B7791" s="38"/>
      <c r="C7791" s="97"/>
      <c r="D7791" s="92"/>
      <c r="E7791" s="88" t="str">
        <f>IF(A7791&lt;&gt;0,IFERROR(VLOOKUP(D7791,Transactions!$K$4:$L$24,2,0), "Invalid date, no label or wrong spelling"),"Date and/or label missing. Exclude?")</f>
        <v>Date and/or label missing. Exclude?</v>
      </c>
      <c r="F7791" s="201"/>
      <c r="G7791" s="202"/>
      <c r="H7791" s="203"/>
      <c r="I7791">
        <f t="shared" si="246"/>
        <v>0</v>
      </c>
      <c r="J7791">
        <f t="shared" si="247"/>
        <v>1</v>
      </c>
    </row>
    <row r="7792" spans="1:10" x14ac:dyDescent="0.25">
      <c r="A7792" s="37"/>
      <c r="B7792" s="38"/>
      <c r="C7792" s="97"/>
      <c r="D7792" s="92"/>
      <c r="E7792" s="88" t="str">
        <f>IF(A7792&lt;&gt;0,IFERROR(VLOOKUP(D7792,Transactions!$K$4:$L$24,2,0), "Invalid date, no label or wrong spelling"),"Date and/or label missing. Exclude?")</f>
        <v>Date and/or label missing. Exclude?</v>
      </c>
      <c r="F7792" s="201"/>
      <c r="G7792" s="202"/>
      <c r="H7792" s="203"/>
      <c r="I7792">
        <f t="shared" si="246"/>
        <v>0</v>
      </c>
      <c r="J7792">
        <f t="shared" si="247"/>
        <v>1</v>
      </c>
    </row>
    <row r="7793" spans="1:10" x14ac:dyDescent="0.25">
      <c r="A7793" s="37"/>
      <c r="B7793" s="38"/>
      <c r="C7793" s="97"/>
      <c r="D7793" s="92"/>
      <c r="E7793" s="88" t="str">
        <f>IF(A7793&lt;&gt;0,IFERROR(VLOOKUP(D7793,Transactions!$K$4:$L$24,2,0), "Invalid date, no label or wrong spelling"),"Date and/or label missing. Exclude?")</f>
        <v>Date and/or label missing. Exclude?</v>
      </c>
      <c r="F7793" s="201"/>
      <c r="G7793" s="202"/>
      <c r="H7793" s="203"/>
      <c r="I7793">
        <f t="shared" si="246"/>
        <v>0</v>
      </c>
      <c r="J7793">
        <f t="shared" si="247"/>
        <v>1</v>
      </c>
    </row>
    <row r="7794" spans="1:10" x14ac:dyDescent="0.25">
      <c r="A7794" s="37"/>
      <c r="B7794" s="38"/>
      <c r="C7794" s="97"/>
      <c r="D7794" s="92"/>
      <c r="E7794" s="88" t="str">
        <f>IF(A7794&lt;&gt;0,IFERROR(VLOOKUP(D7794,Transactions!$K$4:$L$24,2,0), "Invalid date, no label or wrong spelling"),"Date and/or label missing. Exclude?")</f>
        <v>Date and/or label missing. Exclude?</v>
      </c>
      <c r="F7794" s="201"/>
      <c r="G7794" s="202"/>
      <c r="H7794" s="203"/>
      <c r="I7794">
        <f t="shared" si="246"/>
        <v>0</v>
      </c>
      <c r="J7794">
        <f t="shared" si="247"/>
        <v>1</v>
      </c>
    </row>
    <row r="7795" spans="1:10" x14ac:dyDescent="0.25">
      <c r="A7795" s="37"/>
      <c r="B7795" s="38"/>
      <c r="C7795" s="97"/>
      <c r="D7795" s="92"/>
      <c r="E7795" s="88" t="str">
        <f>IF(A7795&lt;&gt;0,IFERROR(VLOOKUP(D7795,Transactions!$K$4:$L$24,2,0), "Invalid date, no label or wrong spelling"),"Date and/or label missing. Exclude?")</f>
        <v>Date and/or label missing. Exclude?</v>
      </c>
      <c r="F7795" s="201"/>
      <c r="G7795" s="202"/>
      <c r="H7795" s="203"/>
      <c r="I7795">
        <f t="shared" si="246"/>
        <v>0</v>
      </c>
      <c r="J7795">
        <f t="shared" si="247"/>
        <v>1</v>
      </c>
    </row>
    <row r="7796" spans="1:10" x14ac:dyDescent="0.25">
      <c r="A7796" s="37"/>
      <c r="B7796" s="38"/>
      <c r="C7796" s="97"/>
      <c r="D7796" s="92"/>
      <c r="E7796" s="88" t="str">
        <f>IF(A7796&lt;&gt;0,IFERROR(VLOOKUP(D7796,Transactions!$K$4:$L$24,2,0), "Invalid date, no label or wrong spelling"),"Date and/or label missing. Exclude?")</f>
        <v>Date and/or label missing. Exclude?</v>
      </c>
      <c r="F7796" s="201"/>
      <c r="G7796" s="202"/>
      <c r="H7796" s="203"/>
      <c r="I7796">
        <f t="shared" si="246"/>
        <v>0</v>
      </c>
      <c r="J7796">
        <f t="shared" si="247"/>
        <v>1</v>
      </c>
    </row>
    <row r="7797" spans="1:10" x14ac:dyDescent="0.25">
      <c r="A7797" s="37"/>
      <c r="B7797" s="38"/>
      <c r="C7797" s="97"/>
      <c r="D7797" s="92"/>
      <c r="E7797" s="88" t="str">
        <f>IF(A7797&lt;&gt;0,IFERROR(VLOOKUP(D7797,Transactions!$K$4:$L$24,2,0), "Invalid date, no label or wrong spelling"),"Date and/or label missing. Exclude?")</f>
        <v>Date and/or label missing. Exclude?</v>
      </c>
      <c r="F7797" s="201"/>
      <c r="G7797" s="202"/>
      <c r="H7797" s="203"/>
      <c r="I7797">
        <f t="shared" si="246"/>
        <v>0</v>
      </c>
      <c r="J7797">
        <f t="shared" si="247"/>
        <v>1</v>
      </c>
    </row>
    <row r="7798" spans="1:10" x14ac:dyDescent="0.25">
      <c r="A7798" s="37"/>
      <c r="B7798" s="38"/>
      <c r="C7798" s="97"/>
      <c r="D7798" s="92"/>
      <c r="E7798" s="88" t="str">
        <f>IF(A7798&lt;&gt;0,IFERROR(VLOOKUP(D7798,Transactions!$K$4:$L$24,2,0), "Invalid date, no label or wrong spelling"),"Date and/or label missing. Exclude?")</f>
        <v>Date and/or label missing. Exclude?</v>
      </c>
      <c r="F7798" s="201"/>
      <c r="G7798" s="202"/>
      <c r="H7798" s="203"/>
      <c r="I7798">
        <f t="shared" si="246"/>
        <v>0</v>
      </c>
      <c r="J7798">
        <f t="shared" si="247"/>
        <v>1</v>
      </c>
    </row>
    <row r="7799" spans="1:10" x14ac:dyDescent="0.25">
      <c r="A7799" s="37"/>
      <c r="B7799" s="38"/>
      <c r="C7799" s="97"/>
      <c r="D7799" s="92"/>
      <c r="E7799" s="88" t="str">
        <f>IF(A7799&lt;&gt;0,IFERROR(VLOOKUP(D7799,Transactions!$K$4:$L$24,2,0), "Invalid date, no label or wrong spelling"),"Date and/or label missing. Exclude?")</f>
        <v>Date and/or label missing. Exclude?</v>
      </c>
      <c r="F7799" s="201"/>
      <c r="G7799" s="202"/>
      <c r="H7799" s="203"/>
      <c r="I7799">
        <f t="shared" si="246"/>
        <v>0</v>
      </c>
      <c r="J7799">
        <f t="shared" si="247"/>
        <v>1</v>
      </c>
    </row>
    <row r="7800" spans="1:10" x14ac:dyDescent="0.25">
      <c r="A7800" s="37"/>
      <c r="B7800" s="38"/>
      <c r="C7800" s="97"/>
      <c r="D7800" s="92"/>
      <c r="E7800" s="88" t="str">
        <f>IF(A7800&lt;&gt;0,IFERROR(VLOOKUP(D7800,Transactions!$K$4:$L$24,2,0), "Invalid date, no label or wrong spelling"),"Date and/or label missing. Exclude?")</f>
        <v>Date and/or label missing. Exclude?</v>
      </c>
      <c r="F7800" s="201"/>
      <c r="G7800" s="202"/>
      <c r="H7800" s="203"/>
      <c r="I7800">
        <f t="shared" si="246"/>
        <v>0</v>
      </c>
      <c r="J7800">
        <f t="shared" si="247"/>
        <v>1</v>
      </c>
    </row>
    <row r="7801" spans="1:10" x14ac:dyDescent="0.25">
      <c r="A7801" s="37"/>
      <c r="B7801" s="38"/>
      <c r="C7801" s="97"/>
      <c r="D7801" s="92"/>
      <c r="E7801" s="88" t="str">
        <f>IF(A7801&lt;&gt;0,IFERROR(VLOOKUP(D7801,Transactions!$K$4:$L$24,2,0), "Invalid date, no label or wrong spelling"),"Date and/or label missing. Exclude?")</f>
        <v>Date and/or label missing. Exclude?</v>
      </c>
      <c r="F7801" s="201"/>
      <c r="G7801" s="202"/>
      <c r="H7801" s="203"/>
      <c r="I7801">
        <f t="shared" si="246"/>
        <v>0</v>
      </c>
      <c r="J7801">
        <f t="shared" si="247"/>
        <v>1</v>
      </c>
    </row>
    <row r="7802" spans="1:10" x14ac:dyDescent="0.25">
      <c r="A7802" s="37"/>
      <c r="B7802" s="38"/>
      <c r="C7802" s="97"/>
      <c r="D7802" s="92"/>
      <c r="E7802" s="88" t="str">
        <f>IF(A7802&lt;&gt;0,IFERROR(VLOOKUP(D7802,Transactions!$K$4:$L$24,2,0), "Invalid date, no label or wrong spelling"),"Date and/or label missing. Exclude?")</f>
        <v>Date and/or label missing. Exclude?</v>
      </c>
      <c r="F7802" s="201"/>
      <c r="G7802" s="202"/>
      <c r="H7802" s="203"/>
      <c r="I7802">
        <f t="shared" si="246"/>
        <v>0</v>
      </c>
      <c r="J7802">
        <f t="shared" si="247"/>
        <v>1</v>
      </c>
    </row>
    <row r="7803" spans="1:10" x14ac:dyDescent="0.25">
      <c r="A7803" s="37"/>
      <c r="B7803" s="38"/>
      <c r="C7803" s="97"/>
      <c r="D7803" s="92"/>
      <c r="E7803" s="88" t="str">
        <f>IF(A7803&lt;&gt;0,IFERROR(VLOOKUP(D7803,Transactions!$K$4:$L$24,2,0), "Invalid date, no label or wrong spelling"),"Date and/or label missing. Exclude?")</f>
        <v>Date and/or label missing. Exclude?</v>
      </c>
      <c r="F7803" s="201"/>
      <c r="G7803" s="202"/>
      <c r="H7803" s="203"/>
      <c r="I7803">
        <f t="shared" si="246"/>
        <v>0</v>
      </c>
      <c r="J7803">
        <f t="shared" si="247"/>
        <v>1</v>
      </c>
    </row>
    <row r="7804" spans="1:10" x14ac:dyDescent="0.25">
      <c r="A7804" s="37"/>
      <c r="B7804" s="38"/>
      <c r="C7804" s="97"/>
      <c r="D7804" s="92"/>
      <c r="E7804" s="88" t="str">
        <f>IF(A7804&lt;&gt;0,IFERROR(VLOOKUP(D7804,Transactions!$K$4:$L$24,2,0), "Invalid date, no label or wrong spelling"),"Date and/or label missing. Exclude?")</f>
        <v>Date and/or label missing. Exclude?</v>
      </c>
      <c r="F7804" s="201"/>
      <c r="G7804" s="202"/>
      <c r="H7804" s="203"/>
      <c r="I7804">
        <f t="shared" si="246"/>
        <v>0</v>
      </c>
      <c r="J7804">
        <f t="shared" si="247"/>
        <v>1</v>
      </c>
    </row>
    <row r="7805" spans="1:10" x14ac:dyDescent="0.25">
      <c r="A7805" s="37"/>
      <c r="B7805" s="38"/>
      <c r="C7805" s="97"/>
      <c r="D7805" s="92"/>
      <c r="E7805" s="88" t="str">
        <f>IF(A7805&lt;&gt;0,IFERROR(VLOOKUP(D7805,Transactions!$K$4:$L$24,2,0), "Invalid date, no label or wrong spelling"),"Date and/or label missing. Exclude?")</f>
        <v>Date and/or label missing. Exclude?</v>
      </c>
      <c r="F7805" s="201"/>
      <c r="G7805" s="202"/>
      <c r="H7805" s="203"/>
      <c r="I7805">
        <f t="shared" si="246"/>
        <v>0</v>
      </c>
      <c r="J7805">
        <f t="shared" si="247"/>
        <v>1</v>
      </c>
    </row>
    <row r="7806" spans="1:10" x14ac:dyDescent="0.25">
      <c r="A7806" s="37"/>
      <c r="B7806" s="38"/>
      <c r="C7806" s="97"/>
      <c r="D7806" s="92"/>
      <c r="E7806" s="88" t="str">
        <f>IF(A7806&lt;&gt;0,IFERROR(VLOOKUP(D7806,Transactions!$K$4:$L$24,2,0), "Invalid date, no label or wrong spelling"),"Date and/or label missing. Exclude?")</f>
        <v>Date and/or label missing. Exclude?</v>
      </c>
      <c r="F7806" s="201"/>
      <c r="G7806" s="202"/>
      <c r="H7806" s="203"/>
      <c r="I7806">
        <f t="shared" si="246"/>
        <v>0</v>
      </c>
      <c r="J7806">
        <f t="shared" si="247"/>
        <v>1</v>
      </c>
    </row>
    <row r="7807" spans="1:10" x14ac:dyDescent="0.25">
      <c r="A7807" s="37"/>
      <c r="B7807" s="38"/>
      <c r="C7807" s="97"/>
      <c r="D7807" s="92"/>
      <c r="E7807" s="88" t="str">
        <f>IF(A7807&lt;&gt;0,IFERROR(VLOOKUP(D7807,Transactions!$K$4:$L$24,2,0), "Invalid date, no label or wrong spelling"),"Date and/or label missing. Exclude?")</f>
        <v>Date and/or label missing. Exclude?</v>
      </c>
      <c r="F7807" s="201"/>
      <c r="G7807" s="202"/>
      <c r="H7807" s="203"/>
      <c r="I7807">
        <f t="shared" si="246"/>
        <v>0</v>
      </c>
      <c r="J7807">
        <f t="shared" si="247"/>
        <v>1</v>
      </c>
    </row>
    <row r="7808" spans="1:10" x14ac:dyDescent="0.25">
      <c r="A7808" s="37"/>
      <c r="B7808" s="38"/>
      <c r="C7808" s="97"/>
      <c r="D7808" s="92"/>
      <c r="E7808" s="88" t="str">
        <f>IF(A7808&lt;&gt;0,IFERROR(VLOOKUP(D7808,Transactions!$K$4:$L$24,2,0), "Invalid date, no label or wrong spelling"),"Date and/or label missing. Exclude?")</f>
        <v>Date and/or label missing. Exclude?</v>
      </c>
      <c r="F7808" s="201"/>
      <c r="G7808" s="202"/>
      <c r="H7808" s="203"/>
      <c r="I7808">
        <f t="shared" si="246"/>
        <v>0</v>
      </c>
      <c r="J7808">
        <f t="shared" si="247"/>
        <v>1</v>
      </c>
    </row>
    <row r="7809" spans="1:10" x14ac:dyDescent="0.25">
      <c r="A7809" s="37"/>
      <c r="B7809" s="38"/>
      <c r="C7809" s="97"/>
      <c r="D7809" s="92"/>
      <c r="E7809" s="88" t="str">
        <f>IF(A7809&lt;&gt;0,IFERROR(VLOOKUP(D7809,Transactions!$K$4:$L$24,2,0), "Invalid date, no label or wrong spelling"),"Date and/or label missing. Exclude?")</f>
        <v>Date and/or label missing. Exclude?</v>
      </c>
      <c r="F7809" s="201"/>
      <c r="G7809" s="202"/>
      <c r="H7809" s="203"/>
      <c r="I7809">
        <f t="shared" si="246"/>
        <v>0</v>
      </c>
      <c r="J7809">
        <f t="shared" si="247"/>
        <v>1</v>
      </c>
    </row>
    <row r="7810" spans="1:10" x14ac:dyDescent="0.25">
      <c r="A7810" s="37"/>
      <c r="B7810" s="38"/>
      <c r="C7810" s="97"/>
      <c r="D7810" s="92"/>
      <c r="E7810" s="88" t="str">
        <f>IF(A7810&lt;&gt;0,IFERROR(VLOOKUP(D7810,Transactions!$K$4:$L$24,2,0), "Invalid date, no label or wrong spelling"),"Date and/or label missing. Exclude?")</f>
        <v>Date and/or label missing. Exclude?</v>
      </c>
      <c r="F7810" s="201"/>
      <c r="G7810" s="202"/>
      <c r="H7810" s="203"/>
      <c r="I7810">
        <f t="shared" si="246"/>
        <v>0</v>
      </c>
      <c r="J7810">
        <f t="shared" si="247"/>
        <v>1</v>
      </c>
    </row>
    <row r="7811" spans="1:10" x14ac:dyDescent="0.25">
      <c r="A7811" s="37"/>
      <c r="B7811" s="38"/>
      <c r="C7811" s="97"/>
      <c r="D7811" s="92"/>
      <c r="E7811" s="88" t="str">
        <f>IF(A7811&lt;&gt;0,IFERROR(VLOOKUP(D7811,Transactions!$K$4:$L$24,2,0), "Invalid date, no label or wrong spelling"),"Date and/or label missing. Exclude?")</f>
        <v>Date and/or label missing. Exclude?</v>
      </c>
      <c r="F7811" s="201"/>
      <c r="G7811" s="202"/>
      <c r="H7811" s="203"/>
      <c r="I7811">
        <f t="shared" si="246"/>
        <v>0</v>
      </c>
      <c r="J7811">
        <f t="shared" si="247"/>
        <v>1</v>
      </c>
    </row>
    <row r="7812" spans="1:10" x14ac:dyDescent="0.25">
      <c r="A7812" s="37"/>
      <c r="B7812" s="38"/>
      <c r="C7812" s="97"/>
      <c r="D7812" s="92"/>
      <c r="E7812" s="88" t="str">
        <f>IF(A7812&lt;&gt;0,IFERROR(VLOOKUP(D7812,Transactions!$K$4:$L$24,2,0), "Invalid date, no label or wrong spelling"),"Date and/or label missing. Exclude?")</f>
        <v>Date and/or label missing. Exclude?</v>
      </c>
      <c r="F7812" s="201"/>
      <c r="G7812" s="202"/>
      <c r="H7812" s="203"/>
      <c r="I7812">
        <f t="shared" si="246"/>
        <v>0</v>
      </c>
      <c r="J7812">
        <f t="shared" si="247"/>
        <v>1</v>
      </c>
    </row>
    <row r="7813" spans="1:10" x14ac:dyDescent="0.25">
      <c r="A7813" s="37"/>
      <c r="B7813" s="38"/>
      <c r="C7813" s="97"/>
      <c r="D7813" s="92"/>
      <c r="E7813" s="88" t="str">
        <f>IF(A7813&lt;&gt;0,IFERROR(VLOOKUP(D7813,Transactions!$K$4:$L$24,2,0), "Invalid date, no label or wrong spelling"),"Date and/or label missing. Exclude?")</f>
        <v>Date and/or label missing. Exclude?</v>
      </c>
      <c r="F7813" s="201"/>
      <c r="G7813" s="202"/>
      <c r="H7813" s="203"/>
      <c r="I7813">
        <f t="shared" si="246"/>
        <v>0</v>
      </c>
      <c r="J7813">
        <f t="shared" si="247"/>
        <v>1</v>
      </c>
    </row>
    <row r="7814" spans="1:10" x14ac:dyDescent="0.25">
      <c r="A7814" s="37"/>
      <c r="B7814" s="38"/>
      <c r="C7814" s="97"/>
      <c r="D7814" s="92"/>
      <c r="E7814" s="88" t="str">
        <f>IF(A7814&lt;&gt;0,IFERROR(VLOOKUP(D7814,Transactions!$K$4:$L$24,2,0), "Invalid date, no label or wrong spelling"),"Date and/or label missing. Exclude?")</f>
        <v>Date and/or label missing. Exclude?</v>
      </c>
      <c r="F7814" s="201"/>
      <c r="G7814" s="202"/>
      <c r="H7814" s="203"/>
      <c r="I7814">
        <f t="shared" si="246"/>
        <v>0</v>
      </c>
      <c r="J7814">
        <f t="shared" si="247"/>
        <v>1</v>
      </c>
    </row>
    <row r="7815" spans="1:10" x14ac:dyDescent="0.25">
      <c r="A7815" s="37"/>
      <c r="B7815" s="38"/>
      <c r="C7815" s="97"/>
      <c r="D7815" s="92"/>
      <c r="E7815" s="88" t="str">
        <f>IF(A7815&lt;&gt;0,IFERROR(VLOOKUP(D7815,Transactions!$K$4:$L$24,2,0), "Invalid date, no label or wrong spelling"),"Date and/or label missing. Exclude?")</f>
        <v>Date and/or label missing. Exclude?</v>
      </c>
      <c r="F7815" s="201"/>
      <c r="G7815" s="202"/>
      <c r="H7815" s="203"/>
      <c r="I7815">
        <f t="shared" si="246"/>
        <v>0</v>
      </c>
      <c r="J7815">
        <f t="shared" si="247"/>
        <v>1</v>
      </c>
    </row>
    <row r="7816" spans="1:10" x14ac:dyDescent="0.25">
      <c r="A7816" s="37"/>
      <c r="B7816" s="38"/>
      <c r="C7816" s="97"/>
      <c r="D7816" s="92"/>
      <c r="E7816" s="88" t="str">
        <f>IF(A7816&lt;&gt;0,IFERROR(VLOOKUP(D7816,Transactions!$K$4:$L$24,2,0), "Invalid date, no label or wrong spelling"),"Date and/or label missing. Exclude?")</f>
        <v>Date and/or label missing. Exclude?</v>
      </c>
      <c r="F7816" s="201"/>
      <c r="G7816" s="202"/>
      <c r="H7816" s="203"/>
      <c r="I7816">
        <f t="shared" si="246"/>
        <v>0</v>
      </c>
      <c r="J7816">
        <f t="shared" si="247"/>
        <v>1</v>
      </c>
    </row>
    <row r="7817" spans="1:10" x14ac:dyDescent="0.25">
      <c r="A7817" s="37"/>
      <c r="B7817" s="38"/>
      <c r="C7817" s="97"/>
      <c r="D7817" s="92"/>
      <c r="E7817" s="88" t="str">
        <f>IF(A7817&lt;&gt;0,IFERROR(VLOOKUP(D7817,Transactions!$K$4:$L$24,2,0), "Invalid date, no label or wrong spelling"),"Date and/or label missing. Exclude?")</f>
        <v>Date and/or label missing. Exclude?</v>
      </c>
      <c r="F7817" s="201"/>
      <c r="G7817" s="202"/>
      <c r="H7817" s="203"/>
      <c r="I7817">
        <f t="shared" si="246"/>
        <v>0</v>
      </c>
      <c r="J7817">
        <f t="shared" si="247"/>
        <v>1</v>
      </c>
    </row>
    <row r="7818" spans="1:10" x14ac:dyDescent="0.25">
      <c r="A7818" s="37"/>
      <c r="B7818" s="38"/>
      <c r="C7818" s="97"/>
      <c r="D7818" s="92"/>
      <c r="E7818" s="88" t="str">
        <f>IF(A7818&lt;&gt;0,IFERROR(VLOOKUP(D7818,Transactions!$K$4:$L$24,2,0), "Invalid date, no label or wrong spelling"),"Date and/or label missing. Exclude?")</f>
        <v>Date and/or label missing. Exclude?</v>
      </c>
      <c r="F7818" s="201"/>
      <c r="G7818" s="202"/>
      <c r="H7818" s="203"/>
      <c r="I7818">
        <f t="shared" si="246"/>
        <v>0</v>
      </c>
      <c r="J7818">
        <f t="shared" si="247"/>
        <v>1</v>
      </c>
    </row>
    <row r="7819" spans="1:10" x14ac:dyDescent="0.25">
      <c r="A7819" s="37"/>
      <c r="B7819" s="38"/>
      <c r="C7819" s="97"/>
      <c r="D7819" s="92"/>
      <c r="E7819" s="88" t="str">
        <f>IF(A7819&lt;&gt;0,IFERROR(VLOOKUP(D7819,Transactions!$K$4:$L$24,2,0), "Invalid date, no label or wrong spelling"),"Date and/or label missing. Exclude?")</f>
        <v>Date and/or label missing. Exclude?</v>
      </c>
      <c r="F7819" s="201"/>
      <c r="G7819" s="202"/>
      <c r="H7819" s="203"/>
      <c r="I7819">
        <f t="shared" si="246"/>
        <v>0</v>
      </c>
      <c r="J7819">
        <f t="shared" si="247"/>
        <v>1</v>
      </c>
    </row>
    <row r="7820" spans="1:10" x14ac:dyDescent="0.25">
      <c r="A7820" s="37"/>
      <c r="B7820" s="38"/>
      <c r="C7820" s="97"/>
      <c r="D7820" s="92"/>
      <c r="E7820" s="88" t="str">
        <f>IF(A7820&lt;&gt;0,IFERROR(VLOOKUP(D7820,Transactions!$K$4:$L$24,2,0), "Invalid date, no label or wrong spelling"),"Date and/or label missing. Exclude?")</f>
        <v>Date and/or label missing. Exclude?</v>
      </c>
      <c r="F7820" s="201"/>
      <c r="G7820" s="202"/>
      <c r="H7820" s="203"/>
      <c r="I7820">
        <f t="shared" si="246"/>
        <v>0</v>
      </c>
      <c r="J7820">
        <f t="shared" si="247"/>
        <v>1</v>
      </c>
    </row>
    <row r="7821" spans="1:10" x14ac:dyDescent="0.25">
      <c r="A7821" s="37"/>
      <c r="B7821" s="38"/>
      <c r="C7821" s="97"/>
      <c r="D7821" s="92"/>
      <c r="E7821" s="88" t="str">
        <f>IF(A7821&lt;&gt;0,IFERROR(VLOOKUP(D7821,Transactions!$K$4:$L$24,2,0), "Invalid date, no label or wrong spelling"),"Date and/or label missing. Exclude?")</f>
        <v>Date and/or label missing. Exclude?</v>
      </c>
      <c r="F7821" s="201"/>
      <c r="G7821" s="202"/>
      <c r="H7821" s="203"/>
      <c r="I7821">
        <f t="shared" si="246"/>
        <v>0</v>
      </c>
      <c r="J7821">
        <f t="shared" si="247"/>
        <v>1</v>
      </c>
    </row>
    <row r="7822" spans="1:10" x14ac:dyDescent="0.25">
      <c r="A7822" s="37"/>
      <c r="B7822" s="38"/>
      <c r="C7822" s="97"/>
      <c r="D7822" s="92"/>
      <c r="E7822" s="88" t="str">
        <f>IF(A7822&lt;&gt;0,IFERROR(VLOOKUP(D7822,Transactions!$K$4:$L$24,2,0), "Invalid date, no label or wrong spelling"),"Date and/or label missing. Exclude?")</f>
        <v>Date and/or label missing. Exclude?</v>
      </c>
      <c r="F7822" s="201"/>
      <c r="G7822" s="202"/>
      <c r="H7822" s="203"/>
      <c r="I7822">
        <f t="shared" si="246"/>
        <v>0</v>
      </c>
      <c r="J7822">
        <f t="shared" si="247"/>
        <v>1</v>
      </c>
    </row>
    <row r="7823" spans="1:10" x14ac:dyDescent="0.25">
      <c r="A7823" s="37"/>
      <c r="B7823" s="38"/>
      <c r="C7823" s="97"/>
      <c r="D7823" s="92"/>
      <c r="E7823" s="88" t="str">
        <f>IF(A7823&lt;&gt;0,IFERROR(VLOOKUP(D7823,Transactions!$K$4:$L$24,2,0), "Invalid date, no label or wrong spelling"),"Date and/or label missing. Exclude?")</f>
        <v>Date and/or label missing. Exclude?</v>
      </c>
      <c r="F7823" s="201"/>
      <c r="G7823" s="202"/>
      <c r="H7823" s="203"/>
      <c r="I7823">
        <f t="shared" si="246"/>
        <v>0</v>
      </c>
      <c r="J7823">
        <f t="shared" si="247"/>
        <v>1</v>
      </c>
    </row>
    <row r="7824" spans="1:10" x14ac:dyDescent="0.25">
      <c r="A7824" s="37"/>
      <c r="B7824" s="38"/>
      <c r="C7824" s="97"/>
      <c r="D7824" s="92"/>
      <c r="E7824" s="88" t="str">
        <f>IF(A7824&lt;&gt;0,IFERROR(VLOOKUP(D7824,Transactions!$K$4:$L$24,2,0), "Invalid date, no label or wrong spelling"),"Date and/or label missing. Exclude?")</f>
        <v>Date and/or label missing. Exclude?</v>
      </c>
      <c r="F7824" s="201"/>
      <c r="G7824" s="202"/>
      <c r="H7824" s="203"/>
      <c r="I7824">
        <f t="shared" si="246"/>
        <v>0</v>
      </c>
      <c r="J7824">
        <f t="shared" si="247"/>
        <v>1</v>
      </c>
    </row>
    <row r="7825" spans="1:10" x14ac:dyDescent="0.25">
      <c r="A7825" s="37"/>
      <c r="B7825" s="38"/>
      <c r="C7825" s="97"/>
      <c r="D7825" s="92"/>
      <c r="E7825" s="88" t="str">
        <f>IF(A7825&lt;&gt;0,IFERROR(VLOOKUP(D7825,Transactions!$K$4:$L$24,2,0), "Invalid date, no label or wrong spelling"),"Date and/or label missing. Exclude?")</f>
        <v>Date and/or label missing. Exclude?</v>
      </c>
      <c r="F7825" s="201"/>
      <c r="G7825" s="202"/>
      <c r="H7825" s="203"/>
      <c r="I7825">
        <f t="shared" ref="I7825:I7888" si="248">WEEKNUM(A7825)</f>
        <v>0</v>
      </c>
      <c r="J7825">
        <f t="shared" ref="J7825:J7888" si="249">MONTH(A7825)</f>
        <v>1</v>
      </c>
    </row>
    <row r="7826" spans="1:10" x14ac:dyDescent="0.25">
      <c r="A7826" s="37"/>
      <c r="B7826" s="38"/>
      <c r="C7826" s="97"/>
      <c r="D7826" s="92"/>
      <c r="E7826" s="88" t="str">
        <f>IF(A7826&lt;&gt;0,IFERROR(VLOOKUP(D7826,Transactions!$K$4:$L$24,2,0), "Invalid date, no label or wrong spelling"),"Date and/or label missing. Exclude?")</f>
        <v>Date and/or label missing. Exclude?</v>
      </c>
      <c r="F7826" s="201"/>
      <c r="G7826" s="202"/>
      <c r="H7826" s="203"/>
      <c r="I7826">
        <f t="shared" si="248"/>
        <v>0</v>
      </c>
      <c r="J7826">
        <f t="shared" si="249"/>
        <v>1</v>
      </c>
    </row>
    <row r="7827" spans="1:10" x14ac:dyDescent="0.25">
      <c r="A7827" s="37"/>
      <c r="B7827" s="38"/>
      <c r="C7827" s="97"/>
      <c r="D7827" s="92"/>
      <c r="E7827" s="88" t="str">
        <f>IF(A7827&lt;&gt;0,IFERROR(VLOOKUP(D7827,Transactions!$K$4:$L$24,2,0), "Invalid date, no label or wrong spelling"),"Date and/or label missing. Exclude?")</f>
        <v>Date and/or label missing. Exclude?</v>
      </c>
      <c r="F7827" s="201"/>
      <c r="G7827" s="202"/>
      <c r="H7827" s="203"/>
      <c r="I7827">
        <f t="shared" si="248"/>
        <v>0</v>
      </c>
      <c r="J7827">
        <f t="shared" si="249"/>
        <v>1</v>
      </c>
    </row>
    <row r="7828" spans="1:10" x14ac:dyDescent="0.25">
      <c r="A7828" s="37"/>
      <c r="B7828" s="38"/>
      <c r="C7828" s="97"/>
      <c r="D7828" s="92"/>
      <c r="E7828" s="88" t="str">
        <f>IF(A7828&lt;&gt;0,IFERROR(VLOOKUP(D7828,Transactions!$K$4:$L$24,2,0), "Invalid date, no label or wrong spelling"),"Date and/or label missing. Exclude?")</f>
        <v>Date and/or label missing. Exclude?</v>
      </c>
      <c r="F7828" s="201"/>
      <c r="G7828" s="202"/>
      <c r="H7828" s="203"/>
      <c r="I7828">
        <f t="shared" si="248"/>
        <v>0</v>
      </c>
      <c r="J7828">
        <f t="shared" si="249"/>
        <v>1</v>
      </c>
    </row>
    <row r="7829" spans="1:10" x14ac:dyDescent="0.25">
      <c r="A7829" s="37"/>
      <c r="B7829" s="38"/>
      <c r="C7829" s="97"/>
      <c r="D7829" s="92"/>
      <c r="E7829" s="88" t="str">
        <f>IF(A7829&lt;&gt;0,IFERROR(VLOOKUP(D7829,Transactions!$K$4:$L$24,2,0), "Invalid date, no label or wrong spelling"),"Date and/or label missing. Exclude?")</f>
        <v>Date and/or label missing. Exclude?</v>
      </c>
      <c r="F7829" s="201"/>
      <c r="G7829" s="202"/>
      <c r="H7829" s="203"/>
      <c r="I7829">
        <f t="shared" si="248"/>
        <v>0</v>
      </c>
      <c r="J7829">
        <f t="shared" si="249"/>
        <v>1</v>
      </c>
    </row>
    <row r="7830" spans="1:10" x14ac:dyDescent="0.25">
      <c r="A7830" s="37"/>
      <c r="B7830" s="38"/>
      <c r="C7830" s="97"/>
      <c r="D7830" s="92"/>
      <c r="E7830" s="88" t="str">
        <f>IF(A7830&lt;&gt;0,IFERROR(VLOOKUP(D7830,Transactions!$K$4:$L$24,2,0), "Invalid date, no label or wrong spelling"),"Date and/or label missing. Exclude?")</f>
        <v>Date and/or label missing. Exclude?</v>
      </c>
      <c r="F7830" s="201"/>
      <c r="G7830" s="202"/>
      <c r="H7830" s="203"/>
      <c r="I7830">
        <f t="shared" si="248"/>
        <v>0</v>
      </c>
      <c r="J7830">
        <f t="shared" si="249"/>
        <v>1</v>
      </c>
    </row>
    <row r="7831" spans="1:10" x14ac:dyDescent="0.25">
      <c r="A7831" s="37"/>
      <c r="B7831" s="38"/>
      <c r="C7831" s="97"/>
      <c r="D7831" s="92"/>
      <c r="E7831" s="88" t="str">
        <f>IF(A7831&lt;&gt;0,IFERROR(VLOOKUP(D7831,Transactions!$K$4:$L$24,2,0), "Invalid date, no label or wrong spelling"),"Date and/or label missing. Exclude?")</f>
        <v>Date and/or label missing. Exclude?</v>
      </c>
      <c r="F7831" s="201"/>
      <c r="G7831" s="202"/>
      <c r="H7831" s="203"/>
      <c r="I7831">
        <f t="shared" si="248"/>
        <v>0</v>
      </c>
      <c r="J7831">
        <f t="shared" si="249"/>
        <v>1</v>
      </c>
    </row>
    <row r="7832" spans="1:10" x14ac:dyDescent="0.25">
      <c r="A7832" s="37"/>
      <c r="B7832" s="38"/>
      <c r="C7832" s="97"/>
      <c r="D7832" s="92"/>
      <c r="E7832" s="88" t="str">
        <f>IF(A7832&lt;&gt;0,IFERROR(VLOOKUP(D7832,Transactions!$K$4:$L$24,2,0), "Invalid date, no label or wrong spelling"),"Date and/or label missing. Exclude?")</f>
        <v>Date and/or label missing. Exclude?</v>
      </c>
      <c r="F7832" s="201"/>
      <c r="G7832" s="202"/>
      <c r="H7832" s="203"/>
      <c r="I7832">
        <f t="shared" si="248"/>
        <v>0</v>
      </c>
      <c r="J7832">
        <f t="shared" si="249"/>
        <v>1</v>
      </c>
    </row>
    <row r="7833" spans="1:10" x14ac:dyDescent="0.25">
      <c r="A7833" s="37"/>
      <c r="B7833" s="38"/>
      <c r="C7833" s="97"/>
      <c r="D7833" s="92"/>
      <c r="E7833" s="88" t="str">
        <f>IF(A7833&lt;&gt;0,IFERROR(VLOOKUP(D7833,Transactions!$K$4:$L$24,2,0), "Invalid date, no label or wrong spelling"),"Date and/or label missing. Exclude?")</f>
        <v>Date and/or label missing. Exclude?</v>
      </c>
      <c r="F7833" s="201"/>
      <c r="G7833" s="202"/>
      <c r="H7833" s="203"/>
      <c r="I7833">
        <f t="shared" si="248"/>
        <v>0</v>
      </c>
      <c r="J7833">
        <f t="shared" si="249"/>
        <v>1</v>
      </c>
    </row>
    <row r="7834" spans="1:10" x14ac:dyDescent="0.25">
      <c r="A7834" s="37"/>
      <c r="B7834" s="38"/>
      <c r="C7834" s="97"/>
      <c r="D7834" s="92"/>
      <c r="E7834" s="88" t="str">
        <f>IF(A7834&lt;&gt;0,IFERROR(VLOOKUP(D7834,Transactions!$K$4:$L$24,2,0), "Invalid date, no label or wrong spelling"),"Date and/or label missing. Exclude?")</f>
        <v>Date and/or label missing. Exclude?</v>
      </c>
      <c r="F7834" s="201"/>
      <c r="G7834" s="202"/>
      <c r="H7834" s="203"/>
      <c r="I7834">
        <f t="shared" si="248"/>
        <v>0</v>
      </c>
      <c r="J7834">
        <f t="shared" si="249"/>
        <v>1</v>
      </c>
    </row>
    <row r="7835" spans="1:10" x14ac:dyDescent="0.25">
      <c r="A7835" s="37"/>
      <c r="B7835" s="38"/>
      <c r="C7835" s="97"/>
      <c r="D7835" s="92"/>
      <c r="E7835" s="88" t="str">
        <f>IF(A7835&lt;&gt;0,IFERROR(VLOOKUP(D7835,Transactions!$K$4:$L$24,2,0), "Invalid date, no label or wrong spelling"),"Date and/or label missing. Exclude?")</f>
        <v>Date and/or label missing. Exclude?</v>
      </c>
      <c r="F7835" s="201"/>
      <c r="G7835" s="202"/>
      <c r="H7835" s="203"/>
      <c r="I7835">
        <f t="shared" si="248"/>
        <v>0</v>
      </c>
      <c r="J7835">
        <f t="shared" si="249"/>
        <v>1</v>
      </c>
    </row>
    <row r="7836" spans="1:10" x14ac:dyDescent="0.25">
      <c r="A7836" s="37"/>
      <c r="B7836" s="38"/>
      <c r="C7836" s="97"/>
      <c r="D7836" s="92"/>
      <c r="E7836" s="88" t="str">
        <f>IF(A7836&lt;&gt;0,IFERROR(VLOOKUP(D7836,Transactions!$K$4:$L$24,2,0), "Invalid date, no label or wrong spelling"),"Date and/or label missing. Exclude?")</f>
        <v>Date and/or label missing. Exclude?</v>
      </c>
      <c r="F7836" s="201"/>
      <c r="G7836" s="202"/>
      <c r="H7836" s="203"/>
      <c r="I7836">
        <f t="shared" si="248"/>
        <v>0</v>
      </c>
      <c r="J7836">
        <f t="shared" si="249"/>
        <v>1</v>
      </c>
    </row>
    <row r="7837" spans="1:10" x14ac:dyDescent="0.25">
      <c r="A7837" s="37"/>
      <c r="B7837" s="38"/>
      <c r="C7837" s="97"/>
      <c r="D7837" s="92"/>
      <c r="E7837" s="88" t="str">
        <f>IF(A7837&lt;&gt;0,IFERROR(VLOOKUP(D7837,Transactions!$K$4:$L$24,2,0), "Invalid date, no label or wrong spelling"),"Date and/or label missing. Exclude?")</f>
        <v>Date and/or label missing. Exclude?</v>
      </c>
      <c r="F7837" s="201"/>
      <c r="G7837" s="202"/>
      <c r="H7837" s="203"/>
      <c r="I7837">
        <f t="shared" si="248"/>
        <v>0</v>
      </c>
      <c r="J7837">
        <f t="shared" si="249"/>
        <v>1</v>
      </c>
    </row>
    <row r="7838" spans="1:10" x14ac:dyDescent="0.25">
      <c r="A7838" s="37"/>
      <c r="B7838" s="38"/>
      <c r="C7838" s="97"/>
      <c r="D7838" s="92"/>
      <c r="E7838" s="88" t="str">
        <f>IF(A7838&lt;&gt;0,IFERROR(VLOOKUP(D7838,Transactions!$K$4:$L$24,2,0), "Invalid date, no label or wrong spelling"),"Date and/or label missing. Exclude?")</f>
        <v>Date and/or label missing. Exclude?</v>
      </c>
      <c r="F7838" s="201"/>
      <c r="G7838" s="202"/>
      <c r="H7838" s="203"/>
      <c r="I7838">
        <f t="shared" si="248"/>
        <v>0</v>
      </c>
      <c r="J7838">
        <f t="shared" si="249"/>
        <v>1</v>
      </c>
    </row>
    <row r="7839" spans="1:10" x14ac:dyDescent="0.25">
      <c r="A7839" s="37"/>
      <c r="B7839" s="38"/>
      <c r="C7839" s="97"/>
      <c r="D7839" s="92"/>
      <c r="E7839" s="88" t="str">
        <f>IF(A7839&lt;&gt;0,IFERROR(VLOOKUP(D7839,Transactions!$K$4:$L$24,2,0), "Invalid date, no label or wrong spelling"),"Date and/or label missing. Exclude?")</f>
        <v>Date and/or label missing. Exclude?</v>
      </c>
      <c r="F7839" s="201"/>
      <c r="G7839" s="202"/>
      <c r="H7839" s="203"/>
      <c r="I7839">
        <f t="shared" si="248"/>
        <v>0</v>
      </c>
      <c r="J7839">
        <f t="shared" si="249"/>
        <v>1</v>
      </c>
    </row>
    <row r="7840" spans="1:10" x14ac:dyDescent="0.25">
      <c r="A7840" s="37"/>
      <c r="B7840" s="38"/>
      <c r="C7840" s="97"/>
      <c r="D7840" s="92"/>
      <c r="E7840" s="88" t="str">
        <f>IF(A7840&lt;&gt;0,IFERROR(VLOOKUP(D7840,Transactions!$K$4:$L$24,2,0), "Invalid date, no label or wrong spelling"),"Date and/or label missing. Exclude?")</f>
        <v>Date and/or label missing. Exclude?</v>
      </c>
      <c r="F7840" s="201"/>
      <c r="G7840" s="202"/>
      <c r="H7840" s="203"/>
      <c r="I7840">
        <f t="shared" si="248"/>
        <v>0</v>
      </c>
      <c r="J7840">
        <f t="shared" si="249"/>
        <v>1</v>
      </c>
    </row>
    <row r="7841" spans="1:10" x14ac:dyDescent="0.25">
      <c r="A7841" s="37"/>
      <c r="B7841" s="38"/>
      <c r="C7841" s="97"/>
      <c r="D7841" s="92"/>
      <c r="E7841" s="88" t="str">
        <f>IF(A7841&lt;&gt;0,IFERROR(VLOOKUP(D7841,Transactions!$K$4:$L$24,2,0), "Invalid date, no label or wrong spelling"),"Date and/or label missing. Exclude?")</f>
        <v>Date and/or label missing. Exclude?</v>
      </c>
      <c r="F7841" s="201"/>
      <c r="G7841" s="202"/>
      <c r="H7841" s="203"/>
      <c r="I7841">
        <f t="shared" si="248"/>
        <v>0</v>
      </c>
      <c r="J7841">
        <f t="shared" si="249"/>
        <v>1</v>
      </c>
    </row>
    <row r="7842" spans="1:10" x14ac:dyDescent="0.25">
      <c r="A7842" s="37"/>
      <c r="B7842" s="38"/>
      <c r="C7842" s="97"/>
      <c r="D7842" s="92"/>
      <c r="E7842" s="88" t="str">
        <f>IF(A7842&lt;&gt;0,IFERROR(VLOOKUP(D7842,Transactions!$K$4:$L$24,2,0), "Invalid date, no label or wrong spelling"),"Date and/or label missing. Exclude?")</f>
        <v>Date and/or label missing. Exclude?</v>
      </c>
      <c r="F7842" s="201"/>
      <c r="G7842" s="202"/>
      <c r="H7842" s="203"/>
      <c r="I7842">
        <f t="shared" si="248"/>
        <v>0</v>
      </c>
      <c r="J7842">
        <f t="shared" si="249"/>
        <v>1</v>
      </c>
    </row>
    <row r="7843" spans="1:10" x14ac:dyDescent="0.25">
      <c r="A7843" s="37"/>
      <c r="B7843" s="38"/>
      <c r="C7843" s="97"/>
      <c r="D7843" s="92"/>
      <c r="E7843" s="88" t="str">
        <f>IF(A7843&lt;&gt;0,IFERROR(VLOOKUP(D7843,Transactions!$K$4:$L$24,2,0), "Invalid date, no label or wrong spelling"),"Date and/or label missing. Exclude?")</f>
        <v>Date and/or label missing. Exclude?</v>
      </c>
      <c r="F7843" s="201"/>
      <c r="G7843" s="202"/>
      <c r="H7843" s="203"/>
      <c r="I7843">
        <f t="shared" si="248"/>
        <v>0</v>
      </c>
      <c r="J7843">
        <f t="shared" si="249"/>
        <v>1</v>
      </c>
    </row>
    <row r="7844" spans="1:10" x14ac:dyDescent="0.25">
      <c r="A7844" s="37"/>
      <c r="B7844" s="38"/>
      <c r="C7844" s="97"/>
      <c r="D7844" s="92"/>
      <c r="E7844" s="88" t="str">
        <f>IF(A7844&lt;&gt;0,IFERROR(VLOOKUP(D7844,Transactions!$K$4:$L$24,2,0), "Invalid date, no label or wrong spelling"),"Date and/or label missing. Exclude?")</f>
        <v>Date and/or label missing. Exclude?</v>
      </c>
      <c r="F7844" s="201"/>
      <c r="G7844" s="202"/>
      <c r="H7844" s="203"/>
      <c r="I7844">
        <f t="shared" si="248"/>
        <v>0</v>
      </c>
      <c r="J7844">
        <f t="shared" si="249"/>
        <v>1</v>
      </c>
    </row>
    <row r="7845" spans="1:10" x14ac:dyDescent="0.25">
      <c r="A7845" s="37"/>
      <c r="B7845" s="38"/>
      <c r="C7845" s="97"/>
      <c r="D7845" s="92"/>
      <c r="E7845" s="88" t="str">
        <f>IF(A7845&lt;&gt;0,IFERROR(VLOOKUP(D7845,Transactions!$K$4:$L$24,2,0), "Invalid date, no label or wrong spelling"),"Date and/or label missing. Exclude?")</f>
        <v>Date and/or label missing. Exclude?</v>
      </c>
      <c r="F7845" s="201"/>
      <c r="G7845" s="202"/>
      <c r="H7845" s="203"/>
      <c r="I7845">
        <f t="shared" si="248"/>
        <v>0</v>
      </c>
      <c r="J7845">
        <f t="shared" si="249"/>
        <v>1</v>
      </c>
    </row>
    <row r="7846" spans="1:10" x14ac:dyDescent="0.25">
      <c r="A7846" s="37"/>
      <c r="B7846" s="38"/>
      <c r="C7846" s="97"/>
      <c r="D7846" s="92"/>
      <c r="E7846" s="88" t="str">
        <f>IF(A7846&lt;&gt;0,IFERROR(VLOOKUP(D7846,Transactions!$K$4:$L$24,2,0), "Invalid date, no label or wrong spelling"),"Date and/or label missing. Exclude?")</f>
        <v>Date and/or label missing. Exclude?</v>
      </c>
      <c r="F7846" s="201"/>
      <c r="G7846" s="202"/>
      <c r="H7846" s="203"/>
      <c r="I7846">
        <f t="shared" si="248"/>
        <v>0</v>
      </c>
      <c r="J7846">
        <f t="shared" si="249"/>
        <v>1</v>
      </c>
    </row>
    <row r="7847" spans="1:10" x14ac:dyDescent="0.25">
      <c r="A7847" s="37"/>
      <c r="B7847" s="38"/>
      <c r="C7847" s="97"/>
      <c r="D7847" s="92"/>
      <c r="E7847" s="88" t="str">
        <f>IF(A7847&lt;&gt;0,IFERROR(VLOOKUP(D7847,Transactions!$K$4:$L$24,2,0), "Invalid date, no label or wrong spelling"),"Date and/or label missing. Exclude?")</f>
        <v>Date and/or label missing. Exclude?</v>
      </c>
      <c r="F7847" s="201"/>
      <c r="G7847" s="202"/>
      <c r="H7847" s="203"/>
      <c r="I7847">
        <f t="shared" si="248"/>
        <v>0</v>
      </c>
      <c r="J7847">
        <f t="shared" si="249"/>
        <v>1</v>
      </c>
    </row>
    <row r="7848" spans="1:10" x14ac:dyDescent="0.25">
      <c r="A7848" s="37"/>
      <c r="B7848" s="38"/>
      <c r="C7848" s="97"/>
      <c r="D7848" s="92"/>
      <c r="E7848" s="88" t="str">
        <f>IF(A7848&lt;&gt;0,IFERROR(VLOOKUP(D7848,Transactions!$K$4:$L$24,2,0), "Invalid date, no label or wrong spelling"),"Date and/or label missing. Exclude?")</f>
        <v>Date and/or label missing. Exclude?</v>
      </c>
      <c r="F7848" s="201"/>
      <c r="G7848" s="202"/>
      <c r="H7848" s="203"/>
      <c r="I7848">
        <f t="shared" si="248"/>
        <v>0</v>
      </c>
      <c r="J7848">
        <f t="shared" si="249"/>
        <v>1</v>
      </c>
    </row>
    <row r="7849" spans="1:10" x14ac:dyDescent="0.25">
      <c r="A7849" s="37"/>
      <c r="B7849" s="38"/>
      <c r="C7849" s="97"/>
      <c r="D7849" s="92"/>
      <c r="E7849" s="88" t="str">
        <f>IF(A7849&lt;&gt;0,IFERROR(VLOOKUP(D7849,Transactions!$K$4:$L$24,2,0), "Invalid date, no label or wrong spelling"),"Date and/or label missing. Exclude?")</f>
        <v>Date and/or label missing. Exclude?</v>
      </c>
      <c r="F7849" s="201"/>
      <c r="G7849" s="202"/>
      <c r="H7849" s="203"/>
      <c r="I7849">
        <f t="shared" si="248"/>
        <v>0</v>
      </c>
      <c r="J7849">
        <f t="shared" si="249"/>
        <v>1</v>
      </c>
    </row>
    <row r="7850" spans="1:10" x14ac:dyDescent="0.25">
      <c r="A7850" s="37"/>
      <c r="B7850" s="38"/>
      <c r="C7850" s="97"/>
      <c r="D7850" s="92"/>
      <c r="E7850" s="88" t="str">
        <f>IF(A7850&lt;&gt;0,IFERROR(VLOOKUP(D7850,Transactions!$K$4:$L$24,2,0), "Invalid date, no label or wrong spelling"),"Date and/or label missing. Exclude?")</f>
        <v>Date and/or label missing. Exclude?</v>
      </c>
      <c r="F7850" s="201"/>
      <c r="G7850" s="202"/>
      <c r="H7850" s="203"/>
      <c r="I7850">
        <f t="shared" si="248"/>
        <v>0</v>
      </c>
      <c r="J7850">
        <f t="shared" si="249"/>
        <v>1</v>
      </c>
    </row>
    <row r="7851" spans="1:10" x14ac:dyDescent="0.25">
      <c r="A7851" s="37"/>
      <c r="B7851" s="38"/>
      <c r="C7851" s="97"/>
      <c r="D7851" s="92"/>
      <c r="E7851" s="88" t="str">
        <f>IF(A7851&lt;&gt;0,IFERROR(VLOOKUP(D7851,Transactions!$K$4:$L$24,2,0), "Invalid date, no label or wrong spelling"),"Date and/or label missing. Exclude?")</f>
        <v>Date and/or label missing. Exclude?</v>
      </c>
      <c r="F7851" s="201"/>
      <c r="G7851" s="202"/>
      <c r="H7851" s="203"/>
      <c r="I7851">
        <f t="shared" si="248"/>
        <v>0</v>
      </c>
      <c r="J7851">
        <f t="shared" si="249"/>
        <v>1</v>
      </c>
    </row>
    <row r="7852" spans="1:10" x14ac:dyDescent="0.25">
      <c r="A7852" s="37"/>
      <c r="B7852" s="38"/>
      <c r="C7852" s="97"/>
      <c r="D7852" s="92"/>
      <c r="E7852" s="88" t="str">
        <f>IF(A7852&lt;&gt;0,IFERROR(VLOOKUP(D7852,Transactions!$K$4:$L$24,2,0), "Invalid date, no label or wrong spelling"),"Date and/or label missing. Exclude?")</f>
        <v>Date and/or label missing. Exclude?</v>
      </c>
      <c r="F7852" s="201"/>
      <c r="G7852" s="202"/>
      <c r="H7852" s="203"/>
      <c r="I7852">
        <f t="shared" si="248"/>
        <v>0</v>
      </c>
      <c r="J7852">
        <f t="shared" si="249"/>
        <v>1</v>
      </c>
    </row>
    <row r="7853" spans="1:10" x14ac:dyDescent="0.25">
      <c r="A7853" s="37"/>
      <c r="B7853" s="38"/>
      <c r="C7853" s="97"/>
      <c r="D7853" s="92"/>
      <c r="E7853" s="88" t="str">
        <f>IF(A7853&lt;&gt;0,IFERROR(VLOOKUP(D7853,Transactions!$K$4:$L$24,2,0), "Invalid date, no label or wrong spelling"),"Date and/or label missing. Exclude?")</f>
        <v>Date and/or label missing. Exclude?</v>
      </c>
      <c r="F7853" s="201"/>
      <c r="G7853" s="202"/>
      <c r="H7853" s="203"/>
      <c r="I7853">
        <f t="shared" si="248"/>
        <v>0</v>
      </c>
      <c r="J7853">
        <f t="shared" si="249"/>
        <v>1</v>
      </c>
    </row>
    <row r="7854" spans="1:10" x14ac:dyDescent="0.25">
      <c r="A7854" s="37"/>
      <c r="B7854" s="38"/>
      <c r="C7854" s="97"/>
      <c r="D7854" s="92"/>
      <c r="E7854" s="88" t="str">
        <f>IF(A7854&lt;&gt;0,IFERROR(VLOOKUP(D7854,Transactions!$K$4:$L$24,2,0), "Invalid date, no label or wrong spelling"),"Date and/or label missing. Exclude?")</f>
        <v>Date and/or label missing. Exclude?</v>
      </c>
      <c r="F7854" s="201"/>
      <c r="G7854" s="202"/>
      <c r="H7854" s="203"/>
      <c r="I7854">
        <f t="shared" si="248"/>
        <v>0</v>
      </c>
      <c r="J7854">
        <f t="shared" si="249"/>
        <v>1</v>
      </c>
    </row>
    <row r="7855" spans="1:10" x14ac:dyDescent="0.25">
      <c r="A7855" s="37"/>
      <c r="B7855" s="38"/>
      <c r="C7855" s="97"/>
      <c r="D7855" s="92"/>
      <c r="E7855" s="88" t="str">
        <f>IF(A7855&lt;&gt;0,IFERROR(VLOOKUP(D7855,Transactions!$K$4:$L$24,2,0), "Invalid date, no label or wrong spelling"),"Date and/or label missing. Exclude?")</f>
        <v>Date and/or label missing. Exclude?</v>
      </c>
      <c r="F7855" s="201"/>
      <c r="G7855" s="202"/>
      <c r="H7855" s="203"/>
      <c r="I7855">
        <f t="shared" si="248"/>
        <v>0</v>
      </c>
      <c r="J7855">
        <f t="shared" si="249"/>
        <v>1</v>
      </c>
    </row>
    <row r="7856" spans="1:10" x14ac:dyDescent="0.25">
      <c r="A7856" s="37"/>
      <c r="B7856" s="38"/>
      <c r="C7856" s="97"/>
      <c r="D7856" s="92"/>
      <c r="E7856" s="88" t="str">
        <f>IF(A7856&lt;&gt;0,IFERROR(VLOOKUP(D7856,Transactions!$K$4:$L$24,2,0), "Invalid date, no label or wrong spelling"),"Date and/or label missing. Exclude?")</f>
        <v>Date and/or label missing. Exclude?</v>
      </c>
      <c r="F7856" s="201"/>
      <c r="G7856" s="202"/>
      <c r="H7856" s="203"/>
      <c r="I7856">
        <f t="shared" si="248"/>
        <v>0</v>
      </c>
      <c r="J7856">
        <f t="shared" si="249"/>
        <v>1</v>
      </c>
    </row>
    <row r="7857" spans="1:10" x14ac:dyDescent="0.25">
      <c r="A7857" s="37"/>
      <c r="B7857" s="38"/>
      <c r="C7857" s="97"/>
      <c r="D7857" s="92"/>
      <c r="E7857" s="88" t="str">
        <f>IF(A7857&lt;&gt;0,IFERROR(VLOOKUP(D7857,Transactions!$K$4:$L$24,2,0), "Invalid date, no label or wrong spelling"),"Date and/or label missing. Exclude?")</f>
        <v>Date and/or label missing. Exclude?</v>
      </c>
      <c r="F7857" s="201"/>
      <c r="G7857" s="202"/>
      <c r="H7857" s="203"/>
      <c r="I7857">
        <f t="shared" si="248"/>
        <v>0</v>
      </c>
      <c r="J7857">
        <f t="shared" si="249"/>
        <v>1</v>
      </c>
    </row>
    <row r="7858" spans="1:10" x14ac:dyDescent="0.25">
      <c r="A7858" s="37"/>
      <c r="B7858" s="38"/>
      <c r="C7858" s="97"/>
      <c r="D7858" s="92"/>
      <c r="E7858" s="88" t="str">
        <f>IF(A7858&lt;&gt;0,IFERROR(VLOOKUP(D7858,Transactions!$K$4:$L$24,2,0), "Invalid date, no label or wrong spelling"),"Date and/or label missing. Exclude?")</f>
        <v>Date and/or label missing. Exclude?</v>
      </c>
      <c r="F7858" s="201"/>
      <c r="G7858" s="202"/>
      <c r="H7858" s="203"/>
      <c r="I7858">
        <f t="shared" si="248"/>
        <v>0</v>
      </c>
      <c r="J7858">
        <f t="shared" si="249"/>
        <v>1</v>
      </c>
    </row>
    <row r="7859" spans="1:10" x14ac:dyDescent="0.25">
      <c r="A7859" s="37"/>
      <c r="B7859" s="38"/>
      <c r="C7859" s="97"/>
      <c r="D7859" s="92"/>
      <c r="E7859" s="88" t="str">
        <f>IF(A7859&lt;&gt;0,IFERROR(VLOOKUP(D7859,Transactions!$K$4:$L$24,2,0), "Invalid date, no label or wrong spelling"),"Date and/or label missing. Exclude?")</f>
        <v>Date and/or label missing. Exclude?</v>
      </c>
      <c r="F7859" s="201"/>
      <c r="G7859" s="202"/>
      <c r="H7859" s="203"/>
      <c r="I7859">
        <f t="shared" si="248"/>
        <v>0</v>
      </c>
      <c r="J7859">
        <f t="shared" si="249"/>
        <v>1</v>
      </c>
    </row>
    <row r="7860" spans="1:10" x14ac:dyDescent="0.25">
      <c r="A7860" s="37"/>
      <c r="B7860" s="38"/>
      <c r="C7860" s="97"/>
      <c r="D7860" s="92"/>
      <c r="E7860" s="88" t="str">
        <f>IF(A7860&lt;&gt;0,IFERROR(VLOOKUP(D7860,Transactions!$K$4:$L$24,2,0), "Invalid date, no label or wrong spelling"),"Date and/or label missing. Exclude?")</f>
        <v>Date and/or label missing. Exclude?</v>
      </c>
      <c r="F7860" s="201"/>
      <c r="G7860" s="202"/>
      <c r="H7860" s="203"/>
      <c r="I7860">
        <f t="shared" si="248"/>
        <v>0</v>
      </c>
      <c r="J7860">
        <f t="shared" si="249"/>
        <v>1</v>
      </c>
    </row>
    <row r="7861" spans="1:10" x14ac:dyDescent="0.25">
      <c r="A7861" s="37"/>
      <c r="B7861" s="38"/>
      <c r="C7861" s="97"/>
      <c r="D7861" s="92"/>
      <c r="E7861" s="88" t="str">
        <f>IF(A7861&lt;&gt;0,IFERROR(VLOOKUP(D7861,Transactions!$K$4:$L$24,2,0), "Invalid date, no label or wrong spelling"),"Date and/or label missing. Exclude?")</f>
        <v>Date and/or label missing. Exclude?</v>
      </c>
      <c r="F7861" s="201"/>
      <c r="G7861" s="202"/>
      <c r="H7861" s="203"/>
      <c r="I7861">
        <f t="shared" si="248"/>
        <v>0</v>
      </c>
      <c r="J7861">
        <f t="shared" si="249"/>
        <v>1</v>
      </c>
    </row>
    <row r="7862" spans="1:10" x14ac:dyDescent="0.25">
      <c r="A7862" s="37"/>
      <c r="B7862" s="38"/>
      <c r="C7862" s="97"/>
      <c r="D7862" s="92"/>
      <c r="E7862" s="88" t="str">
        <f>IF(A7862&lt;&gt;0,IFERROR(VLOOKUP(D7862,Transactions!$K$4:$L$24,2,0), "Invalid date, no label or wrong spelling"),"Date and/or label missing. Exclude?")</f>
        <v>Date and/or label missing. Exclude?</v>
      </c>
      <c r="F7862" s="201"/>
      <c r="G7862" s="202"/>
      <c r="H7862" s="203"/>
      <c r="I7862">
        <f t="shared" si="248"/>
        <v>0</v>
      </c>
      <c r="J7862">
        <f t="shared" si="249"/>
        <v>1</v>
      </c>
    </row>
    <row r="7863" spans="1:10" x14ac:dyDescent="0.25">
      <c r="A7863" s="37"/>
      <c r="B7863" s="38"/>
      <c r="C7863" s="97"/>
      <c r="D7863" s="92"/>
      <c r="E7863" s="88" t="str">
        <f>IF(A7863&lt;&gt;0,IFERROR(VLOOKUP(D7863,Transactions!$K$4:$L$24,2,0), "Invalid date, no label or wrong spelling"),"Date and/or label missing. Exclude?")</f>
        <v>Date and/or label missing. Exclude?</v>
      </c>
      <c r="F7863" s="201"/>
      <c r="G7863" s="202"/>
      <c r="H7863" s="203"/>
      <c r="I7863">
        <f t="shared" si="248"/>
        <v>0</v>
      </c>
      <c r="J7863">
        <f t="shared" si="249"/>
        <v>1</v>
      </c>
    </row>
    <row r="7864" spans="1:10" x14ac:dyDescent="0.25">
      <c r="A7864" s="37"/>
      <c r="B7864" s="38"/>
      <c r="C7864" s="97"/>
      <c r="D7864" s="92"/>
      <c r="E7864" s="88" t="str">
        <f>IF(A7864&lt;&gt;0,IFERROR(VLOOKUP(D7864,Transactions!$K$4:$L$24,2,0), "Invalid date, no label or wrong spelling"),"Date and/or label missing. Exclude?")</f>
        <v>Date and/or label missing. Exclude?</v>
      </c>
      <c r="F7864" s="201"/>
      <c r="G7864" s="202"/>
      <c r="H7864" s="203"/>
      <c r="I7864">
        <f t="shared" si="248"/>
        <v>0</v>
      </c>
      <c r="J7864">
        <f t="shared" si="249"/>
        <v>1</v>
      </c>
    </row>
    <row r="7865" spans="1:10" x14ac:dyDescent="0.25">
      <c r="A7865" s="37"/>
      <c r="B7865" s="38"/>
      <c r="C7865" s="97"/>
      <c r="D7865" s="92"/>
      <c r="E7865" s="88" t="str">
        <f>IF(A7865&lt;&gt;0,IFERROR(VLOOKUP(D7865,Transactions!$K$4:$L$24,2,0), "Invalid date, no label or wrong spelling"),"Date and/or label missing. Exclude?")</f>
        <v>Date and/or label missing. Exclude?</v>
      </c>
      <c r="F7865" s="201"/>
      <c r="G7865" s="202"/>
      <c r="H7865" s="203"/>
      <c r="I7865">
        <f t="shared" si="248"/>
        <v>0</v>
      </c>
      <c r="J7865">
        <f t="shared" si="249"/>
        <v>1</v>
      </c>
    </row>
    <row r="7866" spans="1:10" x14ac:dyDescent="0.25">
      <c r="A7866" s="37"/>
      <c r="B7866" s="38"/>
      <c r="C7866" s="97"/>
      <c r="D7866" s="92"/>
      <c r="E7866" s="88" t="str">
        <f>IF(A7866&lt;&gt;0,IFERROR(VLOOKUP(D7866,Transactions!$K$4:$L$24,2,0), "Invalid date, no label or wrong spelling"),"Date and/or label missing. Exclude?")</f>
        <v>Date and/or label missing. Exclude?</v>
      </c>
      <c r="F7866" s="201"/>
      <c r="G7866" s="202"/>
      <c r="H7866" s="203"/>
      <c r="I7866">
        <f t="shared" si="248"/>
        <v>0</v>
      </c>
      <c r="J7866">
        <f t="shared" si="249"/>
        <v>1</v>
      </c>
    </row>
    <row r="7867" spans="1:10" x14ac:dyDescent="0.25">
      <c r="A7867" s="37"/>
      <c r="B7867" s="38"/>
      <c r="C7867" s="97"/>
      <c r="D7867" s="92"/>
      <c r="E7867" s="88" t="str">
        <f>IF(A7867&lt;&gt;0,IFERROR(VLOOKUP(D7867,Transactions!$K$4:$L$24,2,0), "Invalid date, no label or wrong spelling"),"Date and/or label missing. Exclude?")</f>
        <v>Date and/or label missing. Exclude?</v>
      </c>
      <c r="F7867" s="201"/>
      <c r="G7867" s="202"/>
      <c r="H7867" s="203"/>
      <c r="I7867">
        <f t="shared" si="248"/>
        <v>0</v>
      </c>
      <c r="J7867">
        <f t="shared" si="249"/>
        <v>1</v>
      </c>
    </row>
    <row r="7868" spans="1:10" x14ac:dyDescent="0.25">
      <c r="A7868" s="37"/>
      <c r="B7868" s="38"/>
      <c r="C7868" s="97"/>
      <c r="D7868" s="92"/>
      <c r="E7868" s="88" t="str">
        <f>IF(A7868&lt;&gt;0,IFERROR(VLOOKUP(D7868,Transactions!$K$4:$L$24,2,0), "Invalid date, no label or wrong spelling"),"Date and/or label missing. Exclude?")</f>
        <v>Date and/or label missing. Exclude?</v>
      </c>
      <c r="F7868" s="201"/>
      <c r="G7868" s="202"/>
      <c r="H7868" s="203"/>
      <c r="I7868">
        <f t="shared" si="248"/>
        <v>0</v>
      </c>
      <c r="J7868">
        <f t="shared" si="249"/>
        <v>1</v>
      </c>
    </row>
    <row r="7869" spans="1:10" x14ac:dyDescent="0.25">
      <c r="A7869" s="37"/>
      <c r="B7869" s="38"/>
      <c r="C7869" s="97"/>
      <c r="D7869" s="92"/>
      <c r="E7869" s="88" t="str">
        <f>IF(A7869&lt;&gt;0,IFERROR(VLOOKUP(D7869,Transactions!$K$4:$L$24,2,0), "Invalid date, no label or wrong spelling"),"Date and/or label missing. Exclude?")</f>
        <v>Date and/or label missing. Exclude?</v>
      </c>
      <c r="F7869" s="201"/>
      <c r="G7869" s="202"/>
      <c r="H7869" s="203"/>
      <c r="I7869">
        <f t="shared" si="248"/>
        <v>0</v>
      </c>
      <c r="J7869">
        <f t="shared" si="249"/>
        <v>1</v>
      </c>
    </row>
    <row r="7870" spans="1:10" x14ac:dyDescent="0.25">
      <c r="A7870" s="37"/>
      <c r="B7870" s="38"/>
      <c r="C7870" s="97"/>
      <c r="D7870" s="92"/>
      <c r="E7870" s="88" t="str">
        <f>IF(A7870&lt;&gt;0,IFERROR(VLOOKUP(D7870,Transactions!$K$4:$L$24,2,0), "Invalid date, no label or wrong spelling"),"Date and/or label missing. Exclude?")</f>
        <v>Date and/or label missing. Exclude?</v>
      </c>
      <c r="F7870" s="201"/>
      <c r="G7870" s="202"/>
      <c r="H7870" s="203"/>
      <c r="I7870">
        <f t="shared" si="248"/>
        <v>0</v>
      </c>
      <c r="J7870">
        <f t="shared" si="249"/>
        <v>1</v>
      </c>
    </row>
    <row r="7871" spans="1:10" x14ac:dyDescent="0.25">
      <c r="A7871" s="37"/>
      <c r="B7871" s="38"/>
      <c r="C7871" s="97"/>
      <c r="D7871" s="92"/>
      <c r="E7871" s="88" t="str">
        <f>IF(A7871&lt;&gt;0,IFERROR(VLOOKUP(D7871,Transactions!$K$4:$L$24,2,0), "Invalid date, no label or wrong spelling"),"Date and/or label missing. Exclude?")</f>
        <v>Date and/or label missing. Exclude?</v>
      </c>
      <c r="F7871" s="201"/>
      <c r="G7871" s="202"/>
      <c r="H7871" s="203"/>
      <c r="I7871">
        <f t="shared" si="248"/>
        <v>0</v>
      </c>
      <c r="J7871">
        <f t="shared" si="249"/>
        <v>1</v>
      </c>
    </row>
    <row r="7872" spans="1:10" x14ac:dyDescent="0.25">
      <c r="A7872" s="37"/>
      <c r="B7872" s="38"/>
      <c r="C7872" s="97"/>
      <c r="D7872" s="92"/>
      <c r="E7872" s="88" t="str">
        <f>IF(A7872&lt;&gt;0,IFERROR(VLOOKUP(D7872,Transactions!$K$4:$L$24,2,0), "Invalid date, no label or wrong spelling"),"Date and/or label missing. Exclude?")</f>
        <v>Date and/or label missing. Exclude?</v>
      </c>
      <c r="F7872" s="201"/>
      <c r="G7872" s="202"/>
      <c r="H7872" s="203"/>
      <c r="I7872">
        <f t="shared" si="248"/>
        <v>0</v>
      </c>
      <c r="J7872">
        <f t="shared" si="249"/>
        <v>1</v>
      </c>
    </row>
    <row r="7873" spans="1:10" x14ac:dyDescent="0.25">
      <c r="A7873" s="37"/>
      <c r="B7873" s="38"/>
      <c r="C7873" s="97"/>
      <c r="D7873" s="92"/>
      <c r="E7873" s="88" t="str">
        <f>IF(A7873&lt;&gt;0,IFERROR(VLOOKUP(D7873,Transactions!$K$4:$L$24,2,0), "Invalid date, no label or wrong spelling"),"Date and/or label missing. Exclude?")</f>
        <v>Date and/or label missing. Exclude?</v>
      </c>
      <c r="F7873" s="201"/>
      <c r="G7873" s="202"/>
      <c r="H7873" s="203"/>
      <c r="I7873">
        <f t="shared" si="248"/>
        <v>0</v>
      </c>
      <c r="J7873">
        <f t="shared" si="249"/>
        <v>1</v>
      </c>
    </row>
    <row r="7874" spans="1:10" x14ac:dyDescent="0.25">
      <c r="A7874" s="37"/>
      <c r="B7874" s="38"/>
      <c r="C7874" s="97"/>
      <c r="D7874" s="92"/>
      <c r="E7874" s="88" t="str">
        <f>IF(A7874&lt;&gt;0,IFERROR(VLOOKUP(D7874,Transactions!$K$4:$L$24,2,0), "Invalid date, no label or wrong spelling"),"Date and/or label missing. Exclude?")</f>
        <v>Date and/or label missing. Exclude?</v>
      </c>
      <c r="F7874" s="201"/>
      <c r="G7874" s="202"/>
      <c r="H7874" s="203"/>
      <c r="I7874">
        <f t="shared" si="248"/>
        <v>0</v>
      </c>
      <c r="J7874">
        <f t="shared" si="249"/>
        <v>1</v>
      </c>
    </row>
    <row r="7875" spans="1:10" x14ac:dyDescent="0.25">
      <c r="A7875" s="37"/>
      <c r="B7875" s="38"/>
      <c r="C7875" s="97"/>
      <c r="D7875" s="92"/>
      <c r="E7875" s="88" t="str">
        <f>IF(A7875&lt;&gt;0,IFERROR(VLOOKUP(D7875,Transactions!$K$4:$L$24,2,0), "Invalid date, no label or wrong spelling"),"Date and/or label missing. Exclude?")</f>
        <v>Date and/or label missing. Exclude?</v>
      </c>
      <c r="F7875" s="201"/>
      <c r="G7875" s="202"/>
      <c r="H7875" s="203"/>
      <c r="I7875">
        <f t="shared" si="248"/>
        <v>0</v>
      </c>
      <c r="J7875">
        <f t="shared" si="249"/>
        <v>1</v>
      </c>
    </row>
    <row r="7876" spans="1:10" x14ac:dyDescent="0.25">
      <c r="A7876" s="37"/>
      <c r="B7876" s="38"/>
      <c r="C7876" s="97"/>
      <c r="D7876" s="92"/>
      <c r="E7876" s="88" t="str">
        <f>IF(A7876&lt;&gt;0,IFERROR(VLOOKUP(D7876,Transactions!$K$4:$L$24,2,0), "Invalid date, no label or wrong spelling"),"Date and/or label missing. Exclude?")</f>
        <v>Date and/or label missing. Exclude?</v>
      </c>
      <c r="F7876" s="201"/>
      <c r="G7876" s="202"/>
      <c r="H7876" s="203"/>
      <c r="I7876">
        <f t="shared" si="248"/>
        <v>0</v>
      </c>
      <c r="J7876">
        <f t="shared" si="249"/>
        <v>1</v>
      </c>
    </row>
    <row r="7877" spans="1:10" x14ac:dyDescent="0.25">
      <c r="A7877" s="37"/>
      <c r="B7877" s="38"/>
      <c r="C7877" s="97"/>
      <c r="D7877" s="92"/>
      <c r="E7877" s="88" t="str">
        <f>IF(A7877&lt;&gt;0,IFERROR(VLOOKUP(D7877,Transactions!$K$4:$L$24,2,0), "Invalid date, no label or wrong spelling"),"Date and/or label missing. Exclude?")</f>
        <v>Date and/or label missing. Exclude?</v>
      </c>
      <c r="F7877" s="201"/>
      <c r="G7877" s="202"/>
      <c r="H7877" s="203"/>
      <c r="I7877">
        <f t="shared" si="248"/>
        <v>0</v>
      </c>
      <c r="J7877">
        <f t="shared" si="249"/>
        <v>1</v>
      </c>
    </row>
    <row r="7878" spans="1:10" x14ac:dyDescent="0.25">
      <c r="A7878" s="37"/>
      <c r="B7878" s="38"/>
      <c r="C7878" s="97"/>
      <c r="D7878" s="92"/>
      <c r="E7878" s="88" t="str">
        <f>IF(A7878&lt;&gt;0,IFERROR(VLOOKUP(D7878,Transactions!$K$4:$L$24,2,0), "Invalid date, no label or wrong spelling"),"Date and/or label missing. Exclude?")</f>
        <v>Date and/or label missing. Exclude?</v>
      </c>
      <c r="F7878" s="201"/>
      <c r="G7878" s="202"/>
      <c r="H7878" s="203"/>
      <c r="I7878">
        <f t="shared" si="248"/>
        <v>0</v>
      </c>
      <c r="J7878">
        <f t="shared" si="249"/>
        <v>1</v>
      </c>
    </row>
    <row r="7879" spans="1:10" x14ac:dyDescent="0.25">
      <c r="A7879" s="37"/>
      <c r="B7879" s="38"/>
      <c r="C7879" s="97"/>
      <c r="D7879" s="92"/>
      <c r="E7879" s="88" t="str">
        <f>IF(A7879&lt;&gt;0,IFERROR(VLOOKUP(D7879,Transactions!$K$4:$L$24,2,0), "Invalid date, no label or wrong spelling"),"Date and/or label missing. Exclude?")</f>
        <v>Date and/or label missing. Exclude?</v>
      </c>
      <c r="F7879" s="201"/>
      <c r="G7879" s="202"/>
      <c r="H7879" s="203"/>
      <c r="I7879">
        <f t="shared" si="248"/>
        <v>0</v>
      </c>
      <c r="J7879">
        <f t="shared" si="249"/>
        <v>1</v>
      </c>
    </row>
    <row r="7880" spans="1:10" x14ac:dyDescent="0.25">
      <c r="A7880" s="37"/>
      <c r="B7880" s="38"/>
      <c r="C7880" s="97"/>
      <c r="D7880" s="92"/>
      <c r="E7880" s="88" t="str">
        <f>IF(A7880&lt;&gt;0,IFERROR(VLOOKUP(D7880,Transactions!$K$4:$L$24,2,0), "Invalid date, no label or wrong spelling"),"Date and/or label missing. Exclude?")</f>
        <v>Date and/or label missing. Exclude?</v>
      </c>
      <c r="F7880" s="201"/>
      <c r="G7880" s="202"/>
      <c r="H7880" s="203"/>
      <c r="I7880">
        <f t="shared" si="248"/>
        <v>0</v>
      </c>
      <c r="J7880">
        <f t="shared" si="249"/>
        <v>1</v>
      </c>
    </row>
    <row r="7881" spans="1:10" x14ac:dyDescent="0.25">
      <c r="A7881" s="37"/>
      <c r="B7881" s="38"/>
      <c r="C7881" s="97"/>
      <c r="D7881" s="92"/>
      <c r="E7881" s="88" t="str">
        <f>IF(A7881&lt;&gt;0,IFERROR(VLOOKUP(D7881,Transactions!$K$4:$L$24,2,0), "Invalid date, no label or wrong spelling"),"Date and/or label missing. Exclude?")</f>
        <v>Date and/or label missing. Exclude?</v>
      </c>
      <c r="F7881" s="201"/>
      <c r="G7881" s="202"/>
      <c r="H7881" s="203"/>
      <c r="I7881">
        <f t="shared" si="248"/>
        <v>0</v>
      </c>
      <c r="J7881">
        <f t="shared" si="249"/>
        <v>1</v>
      </c>
    </row>
    <row r="7882" spans="1:10" x14ac:dyDescent="0.25">
      <c r="A7882" s="37"/>
      <c r="B7882" s="38"/>
      <c r="C7882" s="97"/>
      <c r="D7882" s="92"/>
      <c r="E7882" s="88" t="str">
        <f>IF(A7882&lt;&gt;0,IFERROR(VLOOKUP(D7882,Transactions!$K$4:$L$24,2,0), "Invalid date, no label or wrong spelling"),"Date and/or label missing. Exclude?")</f>
        <v>Date and/or label missing. Exclude?</v>
      </c>
      <c r="F7882" s="201"/>
      <c r="G7882" s="202"/>
      <c r="H7882" s="203"/>
      <c r="I7882">
        <f t="shared" si="248"/>
        <v>0</v>
      </c>
      <c r="J7882">
        <f t="shared" si="249"/>
        <v>1</v>
      </c>
    </row>
    <row r="7883" spans="1:10" x14ac:dyDescent="0.25">
      <c r="A7883" s="37"/>
      <c r="B7883" s="38"/>
      <c r="C7883" s="97"/>
      <c r="D7883" s="92"/>
      <c r="E7883" s="88" t="str">
        <f>IF(A7883&lt;&gt;0,IFERROR(VLOOKUP(D7883,Transactions!$K$4:$L$24,2,0), "Invalid date, no label or wrong spelling"),"Date and/or label missing. Exclude?")</f>
        <v>Date and/or label missing. Exclude?</v>
      </c>
      <c r="F7883" s="201"/>
      <c r="G7883" s="202"/>
      <c r="H7883" s="203"/>
      <c r="I7883">
        <f t="shared" si="248"/>
        <v>0</v>
      </c>
      <c r="J7883">
        <f t="shared" si="249"/>
        <v>1</v>
      </c>
    </row>
    <row r="7884" spans="1:10" x14ac:dyDescent="0.25">
      <c r="A7884" s="37"/>
      <c r="B7884" s="38"/>
      <c r="C7884" s="97"/>
      <c r="D7884" s="92"/>
      <c r="E7884" s="88" t="str">
        <f>IF(A7884&lt;&gt;0,IFERROR(VLOOKUP(D7884,Transactions!$K$4:$L$24,2,0), "Invalid date, no label or wrong spelling"),"Date and/or label missing. Exclude?")</f>
        <v>Date and/or label missing. Exclude?</v>
      </c>
      <c r="F7884" s="201"/>
      <c r="G7884" s="202"/>
      <c r="H7884" s="203"/>
      <c r="I7884">
        <f t="shared" si="248"/>
        <v>0</v>
      </c>
      <c r="J7884">
        <f t="shared" si="249"/>
        <v>1</v>
      </c>
    </row>
    <row r="7885" spans="1:10" x14ac:dyDescent="0.25">
      <c r="A7885" s="37"/>
      <c r="B7885" s="38"/>
      <c r="C7885" s="97"/>
      <c r="D7885" s="92"/>
      <c r="E7885" s="88" t="str">
        <f>IF(A7885&lt;&gt;0,IFERROR(VLOOKUP(D7885,Transactions!$K$4:$L$24,2,0), "Invalid date, no label or wrong spelling"),"Date and/or label missing. Exclude?")</f>
        <v>Date and/or label missing. Exclude?</v>
      </c>
      <c r="F7885" s="201"/>
      <c r="G7885" s="202"/>
      <c r="H7885" s="203"/>
      <c r="I7885">
        <f t="shared" si="248"/>
        <v>0</v>
      </c>
      <c r="J7885">
        <f t="shared" si="249"/>
        <v>1</v>
      </c>
    </row>
    <row r="7886" spans="1:10" x14ac:dyDescent="0.25">
      <c r="A7886" s="37"/>
      <c r="B7886" s="38"/>
      <c r="C7886" s="97"/>
      <c r="D7886" s="92"/>
      <c r="E7886" s="88" t="str">
        <f>IF(A7886&lt;&gt;0,IFERROR(VLOOKUP(D7886,Transactions!$K$4:$L$24,2,0), "Invalid date, no label or wrong spelling"),"Date and/or label missing. Exclude?")</f>
        <v>Date and/or label missing. Exclude?</v>
      </c>
      <c r="F7886" s="201"/>
      <c r="G7886" s="202"/>
      <c r="H7886" s="203"/>
      <c r="I7886">
        <f t="shared" si="248"/>
        <v>0</v>
      </c>
      <c r="J7886">
        <f t="shared" si="249"/>
        <v>1</v>
      </c>
    </row>
    <row r="7887" spans="1:10" x14ac:dyDescent="0.25">
      <c r="A7887" s="37"/>
      <c r="B7887" s="38"/>
      <c r="C7887" s="97"/>
      <c r="D7887" s="92"/>
      <c r="E7887" s="88" t="str">
        <f>IF(A7887&lt;&gt;0,IFERROR(VLOOKUP(D7887,Transactions!$K$4:$L$24,2,0), "Invalid date, no label or wrong spelling"),"Date and/or label missing. Exclude?")</f>
        <v>Date and/or label missing. Exclude?</v>
      </c>
      <c r="F7887" s="201"/>
      <c r="G7887" s="202"/>
      <c r="H7887" s="203"/>
      <c r="I7887">
        <f t="shared" si="248"/>
        <v>0</v>
      </c>
      <c r="J7887">
        <f t="shared" si="249"/>
        <v>1</v>
      </c>
    </row>
    <row r="7888" spans="1:10" x14ac:dyDescent="0.25">
      <c r="A7888" s="37"/>
      <c r="B7888" s="38"/>
      <c r="C7888" s="97"/>
      <c r="D7888" s="92"/>
      <c r="E7888" s="88" t="str">
        <f>IF(A7888&lt;&gt;0,IFERROR(VLOOKUP(D7888,Transactions!$K$4:$L$24,2,0), "Invalid date, no label or wrong spelling"),"Date and/or label missing. Exclude?")</f>
        <v>Date and/or label missing. Exclude?</v>
      </c>
      <c r="F7888" s="201"/>
      <c r="G7888" s="202"/>
      <c r="H7888" s="203"/>
      <c r="I7888">
        <f t="shared" si="248"/>
        <v>0</v>
      </c>
      <c r="J7888">
        <f t="shared" si="249"/>
        <v>1</v>
      </c>
    </row>
    <row r="7889" spans="1:10" x14ac:dyDescent="0.25">
      <c r="A7889" s="37"/>
      <c r="B7889" s="38"/>
      <c r="C7889" s="97"/>
      <c r="D7889" s="92"/>
      <c r="E7889" s="88" t="str">
        <f>IF(A7889&lt;&gt;0,IFERROR(VLOOKUP(D7889,Transactions!$K$4:$L$24,2,0), "Invalid date, no label or wrong spelling"),"Date and/or label missing. Exclude?")</f>
        <v>Date and/or label missing. Exclude?</v>
      </c>
      <c r="F7889" s="201"/>
      <c r="G7889" s="202"/>
      <c r="H7889" s="203"/>
      <c r="I7889">
        <f t="shared" ref="I7889:I7952" si="250">WEEKNUM(A7889)</f>
        <v>0</v>
      </c>
      <c r="J7889">
        <f t="shared" ref="J7889:J7952" si="251">MONTH(A7889)</f>
        <v>1</v>
      </c>
    </row>
    <row r="7890" spans="1:10" x14ac:dyDescent="0.25">
      <c r="A7890" s="37"/>
      <c r="B7890" s="38"/>
      <c r="C7890" s="97"/>
      <c r="D7890" s="92"/>
      <c r="E7890" s="88" t="str">
        <f>IF(A7890&lt;&gt;0,IFERROR(VLOOKUP(D7890,Transactions!$K$4:$L$24,2,0), "Invalid date, no label or wrong spelling"),"Date and/or label missing. Exclude?")</f>
        <v>Date and/or label missing. Exclude?</v>
      </c>
      <c r="F7890" s="201"/>
      <c r="G7890" s="202"/>
      <c r="H7890" s="203"/>
      <c r="I7890">
        <f t="shared" si="250"/>
        <v>0</v>
      </c>
      <c r="J7890">
        <f t="shared" si="251"/>
        <v>1</v>
      </c>
    </row>
    <row r="7891" spans="1:10" x14ac:dyDescent="0.25">
      <c r="A7891" s="37"/>
      <c r="B7891" s="38"/>
      <c r="C7891" s="97"/>
      <c r="D7891" s="92"/>
      <c r="E7891" s="88" t="str">
        <f>IF(A7891&lt;&gt;0,IFERROR(VLOOKUP(D7891,Transactions!$K$4:$L$24,2,0), "Invalid date, no label or wrong spelling"),"Date and/or label missing. Exclude?")</f>
        <v>Date and/or label missing. Exclude?</v>
      </c>
      <c r="F7891" s="201"/>
      <c r="G7891" s="202"/>
      <c r="H7891" s="203"/>
      <c r="I7891">
        <f t="shared" si="250"/>
        <v>0</v>
      </c>
      <c r="J7891">
        <f t="shared" si="251"/>
        <v>1</v>
      </c>
    </row>
    <row r="7892" spans="1:10" x14ac:dyDescent="0.25">
      <c r="A7892" s="37"/>
      <c r="B7892" s="38"/>
      <c r="C7892" s="97"/>
      <c r="D7892" s="92"/>
      <c r="E7892" s="88" t="str">
        <f>IF(A7892&lt;&gt;0,IFERROR(VLOOKUP(D7892,Transactions!$K$4:$L$24,2,0), "Invalid date, no label or wrong spelling"),"Date and/or label missing. Exclude?")</f>
        <v>Date and/or label missing. Exclude?</v>
      </c>
      <c r="F7892" s="201"/>
      <c r="G7892" s="202"/>
      <c r="H7892" s="203"/>
      <c r="I7892">
        <f t="shared" si="250"/>
        <v>0</v>
      </c>
      <c r="J7892">
        <f t="shared" si="251"/>
        <v>1</v>
      </c>
    </row>
    <row r="7893" spans="1:10" x14ac:dyDescent="0.25">
      <c r="A7893" s="37"/>
      <c r="B7893" s="38"/>
      <c r="C7893" s="97"/>
      <c r="D7893" s="92"/>
      <c r="E7893" s="88" t="str">
        <f>IF(A7893&lt;&gt;0,IFERROR(VLOOKUP(D7893,Transactions!$K$4:$L$24,2,0), "Invalid date, no label or wrong spelling"),"Date and/or label missing. Exclude?")</f>
        <v>Date and/or label missing. Exclude?</v>
      </c>
      <c r="F7893" s="201"/>
      <c r="G7893" s="202"/>
      <c r="H7893" s="203"/>
      <c r="I7893">
        <f t="shared" si="250"/>
        <v>0</v>
      </c>
      <c r="J7893">
        <f t="shared" si="251"/>
        <v>1</v>
      </c>
    </row>
    <row r="7894" spans="1:10" x14ac:dyDescent="0.25">
      <c r="A7894" s="37"/>
      <c r="B7894" s="38"/>
      <c r="C7894" s="97"/>
      <c r="D7894" s="92"/>
      <c r="E7894" s="88" t="str">
        <f>IF(A7894&lt;&gt;0,IFERROR(VLOOKUP(D7894,Transactions!$K$4:$L$24,2,0), "Invalid date, no label or wrong spelling"),"Date and/or label missing. Exclude?")</f>
        <v>Date and/or label missing. Exclude?</v>
      </c>
      <c r="F7894" s="201"/>
      <c r="G7894" s="202"/>
      <c r="H7894" s="203"/>
      <c r="I7894">
        <f t="shared" si="250"/>
        <v>0</v>
      </c>
      <c r="J7894">
        <f t="shared" si="251"/>
        <v>1</v>
      </c>
    </row>
    <row r="7895" spans="1:10" x14ac:dyDescent="0.25">
      <c r="A7895" s="37"/>
      <c r="B7895" s="38"/>
      <c r="C7895" s="97"/>
      <c r="D7895" s="92"/>
      <c r="E7895" s="88" t="str">
        <f>IF(A7895&lt;&gt;0,IFERROR(VLOOKUP(D7895,Transactions!$K$4:$L$24,2,0), "Invalid date, no label or wrong spelling"),"Date and/or label missing. Exclude?")</f>
        <v>Date and/or label missing. Exclude?</v>
      </c>
      <c r="F7895" s="201"/>
      <c r="G7895" s="202"/>
      <c r="H7895" s="203"/>
      <c r="I7895">
        <f t="shared" si="250"/>
        <v>0</v>
      </c>
      <c r="J7895">
        <f t="shared" si="251"/>
        <v>1</v>
      </c>
    </row>
    <row r="7896" spans="1:10" x14ac:dyDescent="0.25">
      <c r="A7896" s="37"/>
      <c r="B7896" s="38"/>
      <c r="C7896" s="97"/>
      <c r="D7896" s="92"/>
      <c r="E7896" s="88" t="str">
        <f>IF(A7896&lt;&gt;0,IFERROR(VLOOKUP(D7896,Transactions!$K$4:$L$24,2,0), "Invalid date, no label or wrong spelling"),"Date and/or label missing. Exclude?")</f>
        <v>Date and/or label missing. Exclude?</v>
      </c>
      <c r="F7896" s="201"/>
      <c r="G7896" s="202"/>
      <c r="H7896" s="203"/>
      <c r="I7896">
        <f t="shared" si="250"/>
        <v>0</v>
      </c>
      <c r="J7896">
        <f t="shared" si="251"/>
        <v>1</v>
      </c>
    </row>
    <row r="7897" spans="1:10" x14ac:dyDescent="0.25">
      <c r="A7897" s="37"/>
      <c r="B7897" s="38"/>
      <c r="C7897" s="97"/>
      <c r="D7897" s="92"/>
      <c r="E7897" s="88" t="str">
        <f>IF(A7897&lt;&gt;0,IFERROR(VLOOKUP(D7897,Transactions!$K$4:$L$24,2,0), "Invalid date, no label or wrong spelling"),"Date and/or label missing. Exclude?")</f>
        <v>Date and/or label missing. Exclude?</v>
      </c>
      <c r="F7897" s="201"/>
      <c r="G7897" s="202"/>
      <c r="H7897" s="203"/>
      <c r="I7897">
        <f t="shared" si="250"/>
        <v>0</v>
      </c>
      <c r="J7897">
        <f t="shared" si="251"/>
        <v>1</v>
      </c>
    </row>
    <row r="7898" spans="1:10" x14ac:dyDescent="0.25">
      <c r="A7898" s="37"/>
      <c r="B7898" s="38"/>
      <c r="C7898" s="97"/>
      <c r="D7898" s="92"/>
      <c r="E7898" s="88" t="str">
        <f>IF(A7898&lt;&gt;0,IFERROR(VLOOKUP(D7898,Transactions!$K$4:$L$24,2,0), "Invalid date, no label or wrong spelling"),"Date and/or label missing. Exclude?")</f>
        <v>Date and/or label missing. Exclude?</v>
      </c>
      <c r="F7898" s="201"/>
      <c r="G7898" s="202"/>
      <c r="H7898" s="203"/>
      <c r="I7898">
        <f t="shared" si="250"/>
        <v>0</v>
      </c>
      <c r="J7898">
        <f t="shared" si="251"/>
        <v>1</v>
      </c>
    </row>
    <row r="7899" spans="1:10" x14ac:dyDescent="0.25">
      <c r="A7899" s="37"/>
      <c r="B7899" s="38"/>
      <c r="C7899" s="97"/>
      <c r="D7899" s="92"/>
      <c r="E7899" s="88" t="str">
        <f>IF(A7899&lt;&gt;0,IFERROR(VLOOKUP(D7899,Transactions!$K$4:$L$24,2,0), "Invalid date, no label or wrong spelling"),"Date and/or label missing. Exclude?")</f>
        <v>Date and/or label missing. Exclude?</v>
      </c>
      <c r="F7899" s="201"/>
      <c r="G7899" s="202"/>
      <c r="H7899" s="203"/>
      <c r="I7899">
        <f t="shared" si="250"/>
        <v>0</v>
      </c>
      <c r="J7899">
        <f t="shared" si="251"/>
        <v>1</v>
      </c>
    </row>
    <row r="7900" spans="1:10" x14ac:dyDescent="0.25">
      <c r="A7900" s="37"/>
      <c r="B7900" s="38"/>
      <c r="C7900" s="97"/>
      <c r="D7900" s="92"/>
      <c r="E7900" s="88" t="str">
        <f>IF(A7900&lt;&gt;0,IFERROR(VLOOKUP(D7900,Transactions!$K$4:$L$24,2,0), "Invalid date, no label or wrong spelling"),"Date and/or label missing. Exclude?")</f>
        <v>Date and/or label missing. Exclude?</v>
      </c>
      <c r="F7900" s="201"/>
      <c r="G7900" s="202"/>
      <c r="H7900" s="203"/>
      <c r="I7900">
        <f t="shared" si="250"/>
        <v>0</v>
      </c>
      <c r="J7900">
        <f t="shared" si="251"/>
        <v>1</v>
      </c>
    </row>
    <row r="7901" spans="1:10" x14ac:dyDescent="0.25">
      <c r="A7901" s="37"/>
      <c r="B7901" s="38"/>
      <c r="C7901" s="97"/>
      <c r="D7901" s="92"/>
      <c r="E7901" s="88" t="str">
        <f>IF(A7901&lt;&gt;0,IFERROR(VLOOKUP(D7901,Transactions!$K$4:$L$24,2,0), "Invalid date, no label or wrong spelling"),"Date and/or label missing. Exclude?")</f>
        <v>Date and/or label missing. Exclude?</v>
      </c>
      <c r="F7901" s="201"/>
      <c r="G7901" s="202"/>
      <c r="H7901" s="203"/>
      <c r="I7901">
        <f t="shared" si="250"/>
        <v>0</v>
      </c>
      <c r="J7901">
        <f t="shared" si="251"/>
        <v>1</v>
      </c>
    </row>
    <row r="7902" spans="1:10" x14ac:dyDescent="0.25">
      <c r="A7902" s="37"/>
      <c r="B7902" s="38"/>
      <c r="C7902" s="97"/>
      <c r="D7902" s="92"/>
      <c r="E7902" s="88" t="str">
        <f>IF(A7902&lt;&gt;0,IFERROR(VLOOKUP(D7902,Transactions!$K$4:$L$24,2,0), "Invalid date, no label or wrong spelling"),"Date and/or label missing. Exclude?")</f>
        <v>Date and/or label missing. Exclude?</v>
      </c>
      <c r="F7902" s="201"/>
      <c r="G7902" s="202"/>
      <c r="H7902" s="203"/>
      <c r="I7902">
        <f t="shared" si="250"/>
        <v>0</v>
      </c>
      <c r="J7902">
        <f t="shared" si="251"/>
        <v>1</v>
      </c>
    </row>
    <row r="7903" spans="1:10" x14ac:dyDescent="0.25">
      <c r="A7903" s="37"/>
      <c r="B7903" s="38"/>
      <c r="C7903" s="97"/>
      <c r="D7903" s="92"/>
      <c r="E7903" s="88" t="str">
        <f>IF(A7903&lt;&gt;0,IFERROR(VLOOKUP(D7903,Transactions!$K$4:$L$24,2,0), "Invalid date, no label or wrong spelling"),"Date and/or label missing. Exclude?")</f>
        <v>Date and/or label missing. Exclude?</v>
      </c>
      <c r="F7903" s="201"/>
      <c r="G7903" s="202"/>
      <c r="H7903" s="203"/>
      <c r="I7903">
        <f t="shared" si="250"/>
        <v>0</v>
      </c>
      <c r="J7903">
        <f t="shared" si="251"/>
        <v>1</v>
      </c>
    </row>
    <row r="7904" spans="1:10" x14ac:dyDescent="0.25">
      <c r="A7904" s="37"/>
      <c r="B7904" s="38"/>
      <c r="C7904" s="97"/>
      <c r="D7904" s="92"/>
      <c r="E7904" s="88" t="str">
        <f>IF(A7904&lt;&gt;0,IFERROR(VLOOKUP(D7904,Transactions!$K$4:$L$24,2,0), "Invalid date, no label or wrong spelling"),"Date and/or label missing. Exclude?")</f>
        <v>Date and/or label missing. Exclude?</v>
      </c>
      <c r="F7904" s="201"/>
      <c r="G7904" s="202"/>
      <c r="H7904" s="203"/>
      <c r="I7904">
        <f t="shared" si="250"/>
        <v>0</v>
      </c>
      <c r="J7904">
        <f t="shared" si="251"/>
        <v>1</v>
      </c>
    </row>
    <row r="7905" spans="1:10" x14ac:dyDescent="0.25">
      <c r="A7905" s="37"/>
      <c r="B7905" s="38"/>
      <c r="C7905" s="97"/>
      <c r="D7905" s="92"/>
      <c r="E7905" s="88" t="str">
        <f>IF(A7905&lt;&gt;0,IFERROR(VLOOKUP(D7905,Transactions!$K$4:$L$24,2,0), "Invalid date, no label or wrong spelling"),"Date and/or label missing. Exclude?")</f>
        <v>Date and/or label missing. Exclude?</v>
      </c>
      <c r="F7905" s="201"/>
      <c r="G7905" s="202"/>
      <c r="H7905" s="203"/>
      <c r="I7905">
        <f t="shared" si="250"/>
        <v>0</v>
      </c>
      <c r="J7905">
        <f t="shared" si="251"/>
        <v>1</v>
      </c>
    </row>
    <row r="7906" spans="1:10" x14ac:dyDescent="0.25">
      <c r="A7906" s="37"/>
      <c r="B7906" s="38"/>
      <c r="C7906" s="97"/>
      <c r="D7906" s="92"/>
      <c r="E7906" s="88" t="str">
        <f>IF(A7906&lt;&gt;0,IFERROR(VLOOKUP(D7906,Transactions!$K$4:$L$24,2,0), "Invalid date, no label or wrong spelling"),"Date and/or label missing. Exclude?")</f>
        <v>Date and/or label missing. Exclude?</v>
      </c>
      <c r="F7906" s="201"/>
      <c r="G7906" s="202"/>
      <c r="H7906" s="203"/>
      <c r="I7906">
        <f t="shared" si="250"/>
        <v>0</v>
      </c>
      <c r="J7906">
        <f t="shared" si="251"/>
        <v>1</v>
      </c>
    </row>
    <row r="7907" spans="1:10" x14ac:dyDescent="0.25">
      <c r="A7907" s="37"/>
      <c r="B7907" s="38"/>
      <c r="C7907" s="97"/>
      <c r="D7907" s="92"/>
      <c r="E7907" s="88" t="str">
        <f>IF(A7907&lt;&gt;0,IFERROR(VLOOKUP(D7907,Transactions!$K$4:$L$24,2,0), "Invalid date, no label or wrong spelling"),"Date and/or label missing. Exclude?")</f>
        <v>Date and/or label missing. Exclude?</v>
      </c>
      <c r="F7907" s="201"/>
      <c r="G7907" s="202"/>
      <c r="H7907" s="203"/>
      <c r="I7907">
        <f t="shared" si="250"/>
        <v>0</v>
      </c>
      <c r="J7907">
        <f t="shared" si="251"/>
        <v>1</v>
      </c>
    </row>
    <row r="7908" spans="1:10" x14ac:dyDescent="0.25">
      <c r="A7908" s="37"/>
      <c r="B7908" s="38"/>
      <c r="C7908" s="97"/>
      <c r="D7908" s="92"/>
      <c r="E7908" s="88" t="str">
        <f>IF(A7908&lt;&gt;0,IFERROR(VLOOKUP(D7908,Transactions!$K$4:$L$24,2,0), "Invalid date, no label or wrong spelling"),"Date and/or label missing. Exclude?")</f>
        <v>Date and/or label missing. Exclude?</v>
      </c>
      <c r="F7908" s="201"/>
      <c r="G7908" s="202"/>
      <c r="H7908" s="203"/>
      <c r="I7908">
        <f t="shared" si="250"/>
        <v>0</v>
      </c>
      <c r="J7908">
        <f t="shared" si="251"/>
        <v>1</v>
      </c>
    </row>
    <row r="7909" spans="1:10" x14ac:dyDescent="0.25">
      <c r="A7909" s="37"/>
      <c r="B7909" s="38"/>
      <c r="C7909" s="97"/>
      <c r="D7909" s="92"/>
      <c r="E7909" s="88" t="str">
        <f>IF(A7909&lt;&gt;0,IFERROR(VLOOKUP(D7909,Transactions!$K$4:$L$24,2,0), "Invalid date, no label or wrong spelling"),"Date and/or label missing. Exclude?")</f>
        <v>Date and/or label missing. Exclude?</v>
      </c>
      <c r="F7909" s="201"/>
      <c r="G7909" s="202"/>
      <c r="H7909" s="203"/>
      <c r="I7909">
        <f t="shared" si="250"/>
        <v>0</v>
      </c>
      <c r="J7909">
        <f t="shared" si="251"/>
        <v>1</v>
      </c>
    </row>
    <row r="7910" spans="1:10" x14ac:dyDescent="0.25">
      <c r="A7910" s="37"/>
      <c r="B7910" s="38"/>
      <c r="C7910" s="97"/>
      <c r="D7910" s="92"/>
      <c r="E7910" s="88" t="str">
        <f>IF(A7910&lt;&gt;0,IFERROR(VLOOKUP(D7910,Transactions!$K$4:$L$24,2,0), "Invalid date, no label or wrong spelling"),"Date and/or label missing. Exclude?")</f>
        <v>Date and/or label missing. Exclude?</v>
      </c>
      <c r="F7910" s="201"/>
      <c r="G7910" s="202"/>
      <c r="H7910" s="203"/>
      <c r="I7910">
        <f t="shared" si="250"/>
        <v>0</v>
      </c>
      <c r="J7910">
        <f t="shared" si="251"/>
        <v>1</v>
      </c>
    </row>
    <row r="7911" spans="1:10" x14ac:dyDescent="0.25">
      <c r="A7911" s="37"/>
      <c r="B7911" s="38"/>
      <c r="C7911" s="97"/>
      <c r="D7911" s="92"/>
      <c r="E7911" s="88" t="str">
        <f>IF(A7911&lt;&gt;0,IFERROR(VLOOKUP(D7911,Transactions!$K$4:$L$24,2,0), "Invalid date, no label or wrong spelling"),"Date and/or label missing. Exclude?")</f>
        <v>Date and/or label missing. Exclude?</v>
      </c>
      <c r="F7911" s="201"/>
      <c r="G7911" s="202"/>
      <c r="H7911" s="203"/>
      <c r="I7911">
        <f t="shared" si="250"/>
        <v>0</v>
      </c>
      <c r="J7911">
        <f t="shared" si="251"/>
        <v>1</v>
      </c>
    </row>
    <row r="7912" spans="1:10" x14ac:dyDescent="0.25">
      <c r="A7912" s="37"/>
      <c r="B7912" s="38"/>
      <c r="C7912" s="97"/>
      <c r="D7912" s="92"/>
      <c r="E7912" s="88" t="str">
        <f>IF(A7912&lt;&gt;0,IFERROR(VLOOKUP(D7912,Transactions!$K$4:$L$24,2,0), "Invalid date, no label or wrong spelling"),"Date and/or label missing. Exclude?")</f>
        <v>Date and/or label missing. Exclude?</v>
      </c>
      <c r="F7912" s="201"/>
      <c r="G7912" s="202"/>
      <c r="H7912" s="203"/>
      <c r="I7912">
        <f t="shared" si="250"/>
        <v>0</v>
      </c>
      <c r="J7912">
        <f t="shared" si="251"/>
        <v>1</v>
      </c>
    </row>
    <row r="7913" spans="1:10" x14ac:dyDescent="0.25">
      <c r="A7913" s="37"/>
      <c r="B7913" s="38"/>
      <c r="C7913" s="97"/>
      <c r="D7913" s="92"/>
      <c r="E7913" s="88" t="str">
        <f>IF(A7913&lt;&gt;0,IFERROR(VLOOKUP(D7913,Transactions!$K$4:$L$24,2,0), "Invalid date, no label or wrong spelling"),"Date and/or label missing. Exclude?")</f>
        <v>Date and/or label missing. Exclude?</v>
      </c>
      <c r="F7913" s="201"/>
      <c r="G7913" s="202"/>
      <c r="H7913" s="203"/>
      <c r="I7913">
        <f t="shared" si="250"/>
        <v>0</v>
      </c>
      <c r="J7913">
        <f t="shared" si="251"/>
        <v>1</v>
      </c>
    </row>
    <row r="7914" spans="1:10" x14ac:dyDescent="0.25">
      <c r="A7914" s="37"/>
      <c r="B7914" s="38"/>
      <c r="C7914" s="97"/>
      <c r="D7914" s="92"/>
      <c r="E7914" s="88" t="str">
        <f>IF(A7914&lt;&gt;0,IFERROR(VLOOKUP(D7914,Transactions!$K$4:$L$24,2,0), "Invalid date, no label or wrong spelling"),"Date and/or label missing. Exclude?")</f>
        <v>Date and/or label missing. Exclude?</v>
      </c>
      <c r="F7914" s="201"/>
      <c r="G7914" s="202"/>
      <c r="H7914" s="203"/>
      <c r="I7914">
        <f t="shared" si="250"/>
        <v>0</v>
      </c>
      <c r="J7914">
        <f t="shared" si="251"/>
        <v>1</v>
      </c>
    </row>
    <row r="7915" spans="1:10" x14ac:dyDescent="0.25">
      <c r="A7915" s="37"/>
      <c r="B7915" s="38"/>
      <c r="C7915" s="97"/>
      <c r="D7915" s="92"/>
      <c r="E7915" s="88" t="str">
        <f>IF(A7915&lt;&gt;0,IFERROR(VLOOKUP(D7915,Transactions!$K$4:$L$24,2,0), "Invalid date, no label or wrong spelling"),"Date and/or label missing. Exclude?")</f>
        <v>Date and/or label missing. Exclude?</v>
      </c>
      <c r="F7915" s="201"/>
      <c r="G7915" s="202"/>
      <c r="H7915" s="203"/>
      <c r="I7915">
        <f t="shared" si="250"/>
        <v>0</v>
      </c>
      <c r="J7915">
        <f t="shared" si="251"/>
        <v>1</v>
      </c>
    </row>
    <row r="7916" spans="1:10" x14ac:dyDescent="0.25">
      <c r="A7916" s="37"/>
      <c r="B7916" s="38"/>
      <c r="C7916" s="97"/>
      <c r="D7916" s="92"/>
      <c r="E7916" s="88" t="str">
        <f>IF(A7916&lt;&gt;0,IFERROR(VLOOKUP(D7916,Transactions!$K$4:$L$24,2,0), "Invalid date, no label or wrong spelling"),"Date and/or label missing. Exclude?")</f>
        <v>Date and/or label missing. Exclude?</v>
      </c>
      <c r="F7916" s="201"/>
      <c r="G7916" s="202"/>
      <c r="H7916" s="203"/>
      <c r="I7916">
        <f t="shared" si="250"/>
        <v>0</v>
      </c>
      <c r="J7916">
        <f t="shared" si="251"/>
        <v>1</v>
      </c>
    </row>
    <row r="7917" spans="1:10" x14ac:dyDescent="0.25">
      <c r="A7917" s="37"/>
      <c r="B7917" s="38"/>
      <c r="C7917" s="97"/>
      <c r="D7917" s="92"/>
      <c r="E7917" s="88" t="str">
        <f>IF(A7917&lt;&gt;0,IFERROR(VLOOKUP(D7917,Transactions!$K$4:$L$24,2,0), "Invalid date, no label or wrong spelling"),"Date and/or label missing. Exclude?")</f>
        <v>Date and/or label missing. Exclude?</v>
      </c>
      <c r="F7917" s="201"/>
      <c r="G7917" s="202"/>
      <c r="H7917" s="203"/>
      <c r="I7917">
        <f t="shared" si="250"/>
        <v>0</v>
      </c>
      <c r="J7917">
        <f t="shared" si="251"/>
        <v>1</v>
      </c>
    </row>
    <row r="7918" spans="1:10" x14ac:dyDescent="0.25">
      <c r="A7918" s="37"/>
      <c r="B7918" s="38"/>
      <c r="C7918" s="97"/>
      <c r="D7918" s="92"/>
      <c r="E7918" s="88" t="str">
        <f>IF(A7918&lt;&gt;0,IFERROR(VLOOKUP(D7918,Transactions!$K$4:$L$24,2,0), "Invalid date, no label or wrong spelling"),"Date and/or label missing. Exclude?")</f>
        <v>Date and/or label missing. Exclude?</v>
      </c>
      <c r="F7918" s="201"/>
      <c r="G7918" s="202"/>
      <c r="H7918" s="203"/>
      <c r="I7918">
        <f t="shared" si="250"/>
        <v>0</v>
      </c>
      <c r="J7918">
        <f t="shared" si="251"/>
        <v>1</v>
      </c>
    </row>
    <row r="7919" spans="1:10" x14ac:dyDescent="0.25">
      <c r="A7919" s="37"/>
      <c r="B7919" s="38"/>
      <c r="C7919" s="97"/>
      <c r="D7919" s="92"/>
      <c r="E7919" s="88" t="str">
        <f>IF(A7919&lt;&gt;0,IFERROR(VLOOKUP(D7919,Transactions!$K$4:$L$24,2,0), "Invalid date, no label or wrong spelling"),"Date and/or label missing. Exclude?")</f>
        <v>Date and/or label missing. Exclude?</v>
      </c>
      <c r="F7919" s="201"/>
      <c r="G7919" s="202"/>
      <c r="H7919" s="203"/>
      <c r="I7919">
        <f t="shared" si="250"/>
        <v>0</v>
      </c>
      <c r="J7919">
        <f t="shared" si="251"/>
        <v>1</v>
      </c>
    </row>
    <row r="7920" spans="1:10" x14ac:dyDescent="0.25">
      <c r="A7920" s="37"/>
      <c r="B7920" s="38"/>
      <c r="C7920" s="97"/>
      <c r="D7920" s="92"/>
      <c r="E7920" s="88" t="str">
        <f>IF(A7920&lt;&gt;0,IFERROR(VLOOKUP(D7920,Transactions!$K$4:$L$24,2,0), "Invalid date, no label or wrong spelling"),"Date and/or label missing. Exclude?")</f>
        <v>Date and/or label missing. Exclude?</v>
      </c>
      <c r="F7920" s="201"/>
      <c r="G7920" s="202"/>
      <c r="H7920" s="203"/>
      <c r="I7920">
        <f t="shared" si="250"/>
        <v>0</v>
      </c>
      <c r="J7920">
        <f t="shared" si="251"/>
        <v>1</v>
      </c>
    </row>
    <row r="7921" spans="1:10" x14ac:dyDescent="0.25">
      <c r="A7921" s="37"/>
      <c r="B7921" s="38"/>
      <c r="C7921" s="97"/>
      <c r="D7921" s="92"/>
      <c r="E7921" s="88" t="str">
        <f>IF(A7921&lt;&gt;0,IFERROR(VLOOKUP(D7921,Transactions!$K$4:$L$24,2,0), "Invalid date, no label or wrong spelling"),"Date and/or label missing. Exclude?")</f>
        <v>Date and/or label missing. Exclude?</v>
      </c>
      <c r="F7921" s="201"/>
      <c r="G7921" s="202"/>
      <c r="H7921" s="203"/>
      <c r="I7921">
        <f t="shared" si="250"/>
        <v>0</v>
      </c>
      <c r="J7921">
        <f t="shared" si="251"/>
        <v>1</v>
      </c>
    </row>
    <row r="7922" spans="1:10" x14ac:dyDescent="0.25">
      <c r="A7922" s="37"/>
      <c r="B7922" s="38"/>
      <c r="C7922" s="97"/>
      <c r="D7922" s="92"/>
      <c r="E7922" s="88" t="str">
        <f>IF(A7922&lt;&gt;0,IFERROR(VLOOKUP(D7922,Transactions!$K$4:$L$24,2,0), "Invalid date, no label or wrong spelling"),"Date and/or label missing. Exclude?")</f>
        <v>Date and/or label missing. Exclude?</v>
      </c>
      <c r="F7922" s="201"/>
      <c r="G7922" s="202"/>
      <c r="H7922" s="203"/>
      <c r="I7922">
        <f t="shared" si="250"/>
        <v>0</v>
      </c>
      <c r="J7922">
        <f t="shared" si="251"/>
        <v>1</v>
      </c>
    </row>
    <row r="7923" spans="1:10" x14ac:dyDescent="0.25">
      <c r="A7923" s="37"/>
      <c r="B7923" s="38"/>
      <c r="C7923" s="97"/>
      <c r="D7923" s="92"/>
      <c r="E7923" s="88" t="str">
        <f>IF(A7923&lt;&gt;0,IFERROR(VLOOKUP(D7923,Transactions!$K$4:$L$24,2,0), "Invalid date, no label or wrong spelling"),"Date and/or label missing. Exclude?")</f>
        <v>Date and/or label missing. Exclude?</v>
      </c>
      <c r="F7923" s="201"/>
      <c r="G7923" s="202"/>
      <c r="H7923" s="203"/>
      <c r="I7923">
        <f t="shared" si="250"/>
        <v>0</v>
      </c>
      <c r="J7923">
        <f t="shared" si="251"/>
        <v>1</v>
      </c>
    </row>
    <row r="7924" spans="1:10" x14ac:dyDescent="0.25">
      <c r="A7924" s="37"/>
      <c r="B7924" s="38"/>
      <c r="C7924" s="97"/>
      <c r="D7924" s="92"/>
      <c r="E7924" s="88" t="str">
        <f>IF(A7924&lt;&gt;0,IFERROR(VLOOKUP(D7924,Transactions!$K$4:$L$24,2,0), "Invalid date, no label or wrong spelling"),"Date and/or label missing. Exclude?")</f>
        <v>Date and/or label missing. Exclude?</v>
      </c>
      <c r="F7924" s="201"/>
      <c r="G7924" s="202"/>
      <c r="H7924" s="203"/>
      <c r="I7924">
        <f t="shared" si="250"/>
        <v>0</v>
      </c>
      <c r="J7924">
        <f t="shared" si="251"/>
        <v>1</v>
      </c>
    </row>
    <row r="7925" spans="1:10" x14ac:dyDescent="0.25">
      <c r="A7925" s="37"/>
      <c r="B7925" s="38"/>
      <c r="C7925" s="97"/>
      <c r="D7925" s="92"/>
      <c r="E7925" s="88" t="str">
        <f>IF(A7925&lt;&gt;0,IFERROR(VLOOKUP(D7925,Transactions!$K$4:$L$24,2,0), "Invalid date, no label or wrong spelling"),"Date and/or label missing. Exclude?")</f>
        <v>Date and/or label missing. Exclude?</v>
      </c>
      <c r="F7925" s="201"/>
      <c r="G7925" s="202"/>
      <c r="H7925" s="203"/>
      <c r="I7925">
        <f t="shared" si="250"/>
        <v>0</v>
      </c>
      <c r="J7925">
        <f t="shared" si="251"/>
        <v>1</v>
      </c>
    </row>
    <row r="7926" spans="1:10" x14ac:dyDescent="0.25">
      <c r="A7926" s="37"/>
      <c r="B7926" s="38"/>
      <c r="C7926" s="97"/>
      <c r="D7926" s="92"/>
      <c r="E7926" s="88" t="str">
        <f>IF(A7926&lt;&gt;0,IFERROR(VLOOKUP(D7926,Transactions!$K$4:$L$24,2,0), "Invalid date, no label or wrong spelling"),"Date and/or label missing. Exclude?")</f>
        <v>Date and/or label missing. Exclude?</v>
      </c>
      <c r="F7926" s="201"/>
      <c r="G7926" s="202"/>
      <c r="H7926" s="203"/>
      <c r="I7926">
        <f t="shared" si="250"/>
        <v>0</v>
      </c>
      <c r="J7926">
        <f t="shared" si="251"/>
        <v>1</v>
      </c>
    </row>
    <row r="7927" spans="1:10" x14ac:dyDescent="0.25">
      <c r="A7927" s="37"/>
      <c r="B7927" s="38"/>
      <c r="C7927" s="97"/>
      <c r="D7927" s="92"/>
      <c r="E7927" s="88" t="str">
        <f>IF(A7927&lt;&gt;0,IFERROR(VLOOKUP(D7927,Transactions!$K$4:$L$24,2,0), "Invalid date, no label or wrong spelling"),"Date and/or label missing. Exclude?")</f>
        <v>Date and/or label missing. Exclude?</v>
      </c>
      <c r="F7927" s="201"/>
      <c r="G7927" s="202"/>
      <c r="H7927" s="203"/>
      <c r="I7927">
        <f t="shared" si="250"/>
        <v>0</v>
      </c>
      <c r="J7927">
        <f t="shared" si="251"/>
        <v>1</v>
      </c>
    </row>
    <row r="7928" spans="1:10" x14ac:dyDescent="0.25">
      <c r="A7928" s="37"/>
      <c r="B7928" s="38"/>
      <c r="C7928" s="97"/>
      <c r="D7928" s="92"/>
      <c r="E7928" s="88" t="str">
        <f>IF(A7928&lt;&gt;0,IFERROR(VLOOKUP(D7928,Transactions!$K$4:$L$24,2,0), "Invalid date, no label or wrong spelling"),"Date and/or label missing. Exclude?")</f>
        <v>Date and/or label missing. Exclude?</v>
      </c>
      <c r="F7928" s="201"/>
      <c r="G7928" s="202"/>
      <c r="H7928" s="203"/>
      <c r="I7928">
        <f t="shared" si="250"/>
        <v>0</v>
      </c>
      <c r="J7928">
        <f t="shared" si="251"/>
        <v>1</v>
      </c>
    </row>
    <row r="7929" spans="1:10" x14ac:dyDescent="0.25">
      <c r="A7929" s="37"/>
      <c r="B7929" s="38"/>
      <c r="C7929" s="97"/>
      <c r="D7929" s="92"/>
      <c r="E7929" s="88" t="str">
        <f>IF(A7929&lt;&gt;0,IFERROR(VLOOKUP(D7929,Transactions!$K$4:$L$24,2,0), "Invalid date, no label or wrong spelling"),"Date and/or label missing. Exclude?")</f>
        <v>Date and/or label missing. Exclude?</v>
      </c>
      <c r="F7929" s="201"/>
      <c r="G7929" s="202"/>
      <c r="H7929" s="203"/>
      <c r="I7929">
        <f t="shared" si="250"/>
        <v>0</v>
      </c>
      <c r="J7929">
        <f t="shared" si="251"/>
        <v>1</v>
      </c>
    </row>
    <row r="7930" spans="1:10" x14ac:dyDescent="0.25">
      <c r="A7930" s="37"/>
      <c r="B7930" s="38"/>
      <c r="C7930" s="97"/>
      <c r="D7930" s="92"/>
      <c r="E7930" s="88" t="str">
        <f>IF(A7930&lt;&gt;0,IFERROR(VLOOKUP(D7930,Transactions!$K$4:$L$24,2,0), "Invalid date, no label or wrong spelling"),"Date and/or label missing. Exclude?")</f>
        <v>Date and/or label missing. Exclude?</v>
      </c>
      <c r="F7930" s="201"/>
      <c r="G7930" s="202"/>
      <c r="H7930" s="203"/>
      <c r="I7930">
        <f t="shared" si="250"/>
        <v>0</v>
      </c>
      <c r="J7930">
        <f t="shared" si="251"/>
        <v>1</v>
      </c>
    </row>
    <row r="7931" spans="1:10" x14ac:dyDescent="0.25">
      <c r="A7931" s="37"/>
      <c r="B7931" s="38"/>
      <c r="C7931" s="97"/>
      <c r="D7931" s="92"/>
      <c r="E7931" s="88" t="str">
        <f>IF(A7931&lt;&gt;0,IFERROR(VLOOKUP(D7931,Transactions!$K$4:$L$24,2,0), "Invalid date, no label or wrong spelling"),"Date and/or label missing. Exclude?")</f>
        <v>Date and/or label missing. Exclude?</v>
      </c>
      <c r="F7931" s="201"/>
      <c r="G7931" s="202"/>
      <c r="H7931" s="203"/>
      <c r="I7931">
        <f t="shared" si="250"/>
        <v>0</v>
      </c>
      <c r="J7931">
        <f t="shared" si="251"/>
        <v>1</v>
      </c>
    </row>
    <row r="7932" spans="1:10" x14ac:dyDescent="0.25">
      <c r="A7932" s="37"/>
      <c r="B7932" s="38"/>
      <c r="C7932" s="97"/>
      <c r="D7932" s="92"/>
      <c r="E7932" s="88" t="str">
        <f>IF(A7932&lt;&gt;0,IFERROR(VLOOKUP(D7932,Transactions!$K$4:$L$24,2,0), "Invalid date, no label or wrong spelling"),"Date and/or label missing. Exclude?")</f>
        <v>Date and/or label missing. Exclude?</v>
      </c>
      <c r="F7932" s="201"/>
      <c r="G7932" s="202"/>
      <c r="H7932" s="203"/>
      <c r="I7932">
        <f t="shared" si="250"/>
        <v>0</v>
      </c>
      <c r="J7932">
        <f t="shared" si="251"/>
        <v>1</v>
      </c>
    </row>
    <row r="7933" spans="1:10" x14ac:dyDescent="0.25">
      <c r="A7933" s="37"/>
      <c r="B7933" s="38"/>
      <c r="C7933" s="97"/>
      <c r="D7933" s="92"/>
      <c r="E7933" s="88" t="str">
        <f>IF(A7933&lt;&gt;0,IFERROR(VLOOKUP(D7933,Transactions!$K$4:$L$24,2,0), "Invalid date, no label or wrong spelling"),"Date and/or label missing. Exclude?")</f>
        <v>Date and/or label missing. Exclude?</v>
      </c>
      <c r="F7933" s="201"/>
      <c r="G7933" s="202"/>
      <c r="H7933" s="203"/>
      <c r="I7933">
        <f t="shared" si="250"/>
        <v>0</v>
      </c>
      <c r="J7933">
        <f t="shared" si="251"/>
        <v>1</v>
      </c>
    </row>
    <row r="7934" spans="1:10" x14ac:dyDescent="0.25">
      <c r="A7934" s="37"/>
      <c r="B7934" s="38"/>
      <c r="C7934" s="97"/>
      <c r="D7934" s="92"/>
      <c r="E7934" s="88" t="str">
        <f>IF(A7934&lt;&gt;0,IFERROR(VLOOKUP(D7934,Transactions!$K$4:$L$24,2,0), "Invalid date, no label or wrong spelling"),"Date and/or label missing. Exclude?")</f>
        <v>Date and/or label missing. Exclude?</v>
      </c>
      <c r="F7934" s="201"/>
      <c r="G7934" s="202"/>
      <c r="H7934" s="203"/>
      <c r="I7934">
        <f t="shared" si="250"/>
        <v>0</v>
      </c>
      <c r="J7934">
        <f t="shared" si="251"/>
        <v>1</v>
      </c>
    </row>
    <row r="7935" spans="1:10" x14ac:dyDescent="0.25">
      <c r="A7935" s="37"/>
      <c r="B7935" s="38"/>
      <c r="C7935" s="97"/>
      <c r="D7935" s="92"/>
      <c r="E7935" s="88" t="str">
        <f>IF(A7935&lt;&gt;0,IFERROR(VLOOKUP(D7935,Transactions!$K$4:$L$24,2,0), "Invalid date, no label or wrong spelling"),"Date and/or label missing. Exclude?")</f>
        <v>Date and/or label missing. Exclude?</v>
      </c>
      <c r="F7935" s="201"/>
      <c r="G7935" s="202"/>
      <c r="H7935" s="203"/>
      <c r="I7935">
        <f t="shared" si="250"/>
        <v>0</v>
      </c>
      <c r="J7935">
        <f t="shared" si="251"/>
        <v>1</v>
      </c>
    </row>
    <row r="7936" spans="1:10" x14ac:dyDescent="0.25">
      <c r="A7936" s="37"/>
      <c r="B7936" s="38"/>
      <c r="C7936" s="97"/>
      <c r="D7936" s="92"/>
      <c r="E7936" s="88" t="str">
        <f>IF(A7936&lt;&gt;0,IFERROR(VLOOKUP(D7936,Transactions!$K$4:$L$24,2,0), "Invalid date, no label or wrong spelling"),"Date and/or label missing. Exclude?")</f>
        <v>Date and/or label missing. Exclude?</v>
      </c>
      <c r="F7936" s="201"/>
      <c r="G7936" s="202"/>
      <c r="H7936" s="203"/>
      <c r="I7936">
        <f t="shared" si="250"/>
        <v>0</v>
      </c>
      <c r="J7936">
        <f t="shared" si="251"/>
        <v>1</v>
      </c>
    </row>
    <row r="7937" spans="1:10" x14ac:dyDescent="0.25">
      <c r="A7937" s="37"/>
      <c r="B7937" s="38"/>
      <c r="C7937" s="97"/>
      <c r="D7937" s="92"/>
      <c r="E7937" s="88" t="str">
        <f>IF(A7937&lt;&gt;0,IFERROR(VLOOKUP(D7937,Transactions!$K$4:$L$24,2,0), "Invalid date, no label or wrong spelling"),"Date and/or label missing. Exclude?")</f>
        <v>Date and/or label missing. Exclude?</v>
      </c>
      <c r="F7937" s="201"/>
      <c r="G7937" s="202"/>
      <c r="H7937" s="203"/>
      <c r="I7937">
        <f t="shared" si="250"/>
        <v>0</v>
      </c>
      <c r="J7937">
        <f t="shared" si="251"/>
        <v>1</v>
      </c>
    </row>
    <row r="7938" spans="1:10" x14ac:dyDescent="0.25">
      <c r="A7938" s="37"/>
      <c r="B7938" s="38"/>
      <c r="C7938" s="97"/>
      <c r="D7938" s="92"/>
      <c r="E7938" s="88" t="str">
        <f>IF(A7938&lt;&gt;0,IFERROR(VLOOKUP(D7938,Transactions!$K$4:$L$24,2,0), "Invalid date, no label or wrong spelling"),"Date and/or label missing. Exclude?")</f>
        <v>Date and/or label missing. Exclude?</v>
      </c>
      <c r="F7938" s="201"/>
      <c r="G7938" s="202"/>
      <c r="H7938" s="203"/>
      <c r="I7938">
        <f t="shared" si="250"/>
        <v>0</v>
      </c>
      <c r="J7938">
        <f t="shared" si="251"/>
        <v>1</v>
      </c>
    </row>
    <row r="7939" spans="1:10" x14ac:dyDescent="0.25">
      <c r="A7939" s="37"/>
      <c r="B7939" s="38"/>
      <c r="C7939" s="97"/>
      <c r="D7939" s="92"/>
      <c r="E7939" s="88" t="str">
        <f>IF(A7939&lt;&gt;0,IFERROR(VLOOKUP(D7939,Transactions!$K$4:$L$24,2,0), "Invalid date, no label or wrong spelling"),"Date and/or label missing. Exclude?")</f>
        <v>Date and/or label missing. Exclude?</v>
      </c>
      <c r="F7939" s="201"/>
      <c r="G7939" s="202"/>
      <c r="H7939" s="203"/>
      <c r="I7939">
        <f t="shared" si="250"/>
        <v>0</v>
      </c>
      <c r="J7939">
        <f t="shared" si="251"/>
        <v>1</v>
      </c>
    </row>
    <row r="7940" spans="1:10" x14ac:dyDescent="0.25">
      <c r="A7940" s="37"/>
      <c r="B7940" s="38"/>
      <c r="C7940" s="97"/>
      <c r="D7940" s="92"/>
      <c r="E7940" s="88" t="str">
        <f>IF(A7940&lt;&gt;0,IFERROR(VLOOKUP(D7940,Transactions!$K$4:$L$24,2,0), "Invalid date, no label or wrong spelling"),"Date and/or label missing. Exclude?")</f>
        <v>Date and/or label missing. Exclude?</v>
      </c>
      <c r="F7940" s="201"/>
      <c r="G7940" s="202"/>
      <c r="H7940" s="203"/>
      <c r="I7940">
        <f t="shared" si="250"/>
        <v>0</v>
      </c>
      <c r="J7940">
        <f t="shared" si="251"/>
        <v>1</v>
      </c>
    </row>
    <row r="7941" spans="1:10" x14ac:dyDescent="0.25">
      <c r="A7941" s="37"/>
      <c r="B7941" s="38"/>
      <c r="C7941" s="97"/>
      <c r="D7941" s="92"/>
      <c r="E7941" s="88" t="str">
        <f>IF(A7941&lt;&gt;0,IFERROR(VLOOKUP(D7941,Transactions!$K$4:$L$24,2,0), "Invalid date, no label or wrong spelling"),"Date and/or label missing. Exclude?")</f>
        <v>Date and/or label missing. Exclude?</v>
      </c>
      <c r="F7941" s="201"/>
      <c r="G7941" s="202"/>
      <c r="H7941" s="203"/>
      <c r="I7941">
        <f t="shared" si="250"/>
        <v>0</v>
      </c>
      <c r="J7941">
        <f t="shared" si="251"/>
        <v>1</v>
      </c>
    </row>
    <row r="7942" spans="1:10" x14ac:dyDescent="0.25">
      <c r="A7942" s="37"/>
      <c r="B7942" s="38"/>
      <c r="C7942" s="97"/>
      <c r="D7942" s="92"/>
      <c r="E7942" s="88" t="str">
        <f>IF(A7942&lt;&gt;0,IFERROR(VLOOKUP(D7942,Transactions!$K$4:$L$24,2,0), "Invalid date, no label or wrong spelling"),"Date and/or label missing. Exclude?")</f>
        <v>Date and/or label missing. Exclude?</v>
      </c>
      <c r="F7942" s="201"/>
      <c r="G7942" s="202"/>
      <c r="H7942" s="203"/>
      <c r="I7942">
        <f t="shared" si="250"/>
        <v>0</v>
      </c>
      <c r="J7942">
        <f t="shared" si="251"/>
        <v>1</v>
      </c>
    </row>
    <row r="7943" spans="1:10" x14ac:dyDescent="0.25">
      <c r="A7943" s="37"/>
      <c r="B7943" s="38"/>
      <c r="C7943" s="97"/>
      <c r="D7943" s="92"/>
      <c r="E7943" s="88" t="str">
        <f>IF(A7943&lt;&gt;0,IFERROR(VLOOKUP(D7943,Transactions!$K$4:$L$24,2,0), "Invalid date, no label or wrong spelling"),"Date and/or label missing. Exclude?")</f>
        <v>Date and/or label missing. Exclude?</v>
      </c>
      <c r="F7943" s="201"/>
      <c r="G7943" s="202"/>
      <c r="H7943" s="203"/>
      <c r="I7943">
        <f t="shared" si="250"/>
        <v>0</v>
      </c>
      <c r="J7943">
        <f t="shared" si="251"/>
        <v>1</v>
      </c>
    </row>
    <row r="7944" spans="1:10" x14ac:dyDescent="0.25">
      <c r="A7944" s="37"/>
      <c r="B7944" s="38"/>
      <c r="C7944" s="97"/>
      <c r="D7944" s="92"/>
      <c r="E7944" s="88" t="str">
        <f>IF(A7944&lt;&gt;0,IFERROR(VLOOKUP(D7944,Transactions!$K$4:$L$24,2,0), "Invalid date, no label or wrong spelling"),"Date and/or label missing. Exclude?")</f>
        <v>Date and/or label missing. Exclude?</v>
      </c>
      <c r="F7944" s="201"/>
      <c r="G7944" s="202"/>
      <c r="H7944" s="203"/>
      <c r="I7944">
        <f t="shared" si="250"/>
        <v>0</v>
      </c>
      <c r="J7944">
        <f t="shared" si="251"/>
        <v>1</v>
      </c>
    </row>
    <row r="7945" spans="1:10" x14ac:dyDescent="0.25">
      <c r="A7945" s="37"/>
      <c r="B7945" s="38"/>
      <c r="C7945" s="97"/>
      <c r="D7945" s="92"/>
      <c r="E7945" s="88" t="str">
        <f>IF(A7945&lt;&gt;0,IFERROR(VLOOKUP(D7945,Transactions!$K$4:$L$24,2,0), "Invalid date, no label or wrong spelling"),"Date and/or label missing. Exclude?")</f>
        <v>Date and/or label missing. Exclude?</v>
      </c>
      <c r="F7945" s="201"/>
      <c r="G7945" s="202"/>
      <c r="H7945" s="203"/>
      <c r="I7945">
        <f t="shared" si="250"/>
        <v>0</v>
      </c>
      <c r="J7945">
        <f t="shared" si="251"/>
        <v>1</v>
      </c>
    </row>
    <row r="7946" spans="1:10" x14ac:dyDescent="0.25">
      <c r="A7946" s="37"/>
      <c r="B7946" s="38"/>
      <c r="C7946" s="97"/>
      <c r="D7946" s="92"/>
      <c r="E7946" s="88" t="str">
        <f>IF(A7946&lt;&gt;0,IFERROR(VLOOKUP(D7946,Transactions!$K$4:$L$24,2,0), "Invalid date, no label or wrong spelling"),"Date and/or label missing. Exclude?")</f>
        <v>Date and/or label missing. Exclude?</v>
      </c>
      <c r="F7946" s="201"/>
      <c r="G7946" s="202"/>
      <c r="H7946" s="203"/>
      <c r="I7946">
        <f t="shared" si="250"/>
        <v>0</v>
      </c>
      <c r="J7946">
        <f t="shared" si="251"/>
        <v>1</v>
      </c>
    </row>
    <row r="7947" spans="1:10" x14ac:dyDescent="0.25">
      <c r="A7947" s="37"/>
      <c r="B7947" s="38"/>
      <c r="C7947" s="97"/>
      <c r="D7947" s="92"/>
      <c r="E7947" s="88" t="str">
        <f>IF(A7947&lt;&gt;0,IFERROR(VLOOKUP(D7947,Transactions!$K$4:$L$24,2,0), "Invalid date, no label or wrong spelling"),"Date and/or label missing. Exclude?")</f>
        <v>Date and/or label missing. Exclude?</v>
      </c>
      <c r="F7947" s="201"/>
      <c r="G7947" s="202"/>
      <c r="H7947" s="203"/>
      <c r="I7947">
        <f t="shared" si="250"/>
        <v>0</v>
      </c>
      <c r="J7947">
        <f t="shared" si="251"/>
        <v>1</v>
      </c>
    </row>
    <row r="7948" spans="1:10" x14ac:dyDescent="0.25">
      <c r="A7948" s="37"/>
      <c r="B7948" s="38"/>
      <c r="C7948" s="97"/>
      <c r="D7948" s="92"/>
      <c r="E7948" s="88" t="str">
        <f>IF(A7948&lt;&gt;0,IFERROR(VLOOKUP(D7948,Transactions!$K$4:$L$24,2,0), "Invalid date, no label or wrong spelling"),"Date and/or label missing. Exclude?")</f>
        <v>Date and/or label missing. Exclude?</v>
      </c>
      <c r="F7948" s="201"/>
      <c r="G7948" s="202"/>
      <c r="H7948" s="203"/>
      <c r="I7948">
        <f t="shared" si="250"/>
        <v>0</v>
      </c>
      <c r="J7948">
        <f t="shared" si="251"/>
        <v>1</v>
      </c>
    </row>
    <row r="7949" spans="1:10" x14ac:dyDescent="0.25">
      <c r="A7949" s="37"/>
      <c r="B7949" s="38"/>
      <c r="C7949" s="97"/>
      <c r="D7949" s="92"/>
      <c r="E7949" s="88" t="str">
        <f>IF(A7949&lt;&gt;0,IFERROR(VLOOKUP(D7949,Transactions!$K$4:$L$24,2,0), "Invalid date, no label or wrong spelling"),"Date and/or label missing. Exclude?")</f>
        <v>Date and/or label missing. Exclude?</v>
      </c>
      <c r="F7949" s="201"/>
      <c r="G7949" s="202"/>
      <c r="H7949" s="203"/>
      <c r="I7949">
        <f t="shared" si="250"/>
        <v>0</v>
      </c>
      <c r="J7949">
        <f t="shared" si="251"/>
        <v>1</v>
      </c>
    </row>
    <row r="7950" spans="1:10" x14ac:dyDescent="0.25">
      <c r="A7950" s="37"/>
      <c r="B7950" s="38"/>
      <c r="C7950" s="97"/>
      <c r="D7950" s="92"/>
      <c r="E7950" s="88" t="str">
        <f>IF(A7950&lt;&gt;0,IFERROR(VLOOKUP(D7950,Transactions!$K$4:$L$24,2,0), "Invalid date, no label or wrong spelling"),"Date and/or label missing. Exclude?")</f>
        <v>Date and/or label missing. Exclude?</v>
      </c>
      <c r="F7950" s="201"/>
      <c r="G7950" s="202"/>
      <c r="H7950" s="203"/>
      <c r="I7950">
        <f t="shared" si="250"/>
        <v>0</v>
      </c>
      <c r="J7950">
        <f t="shared" si="251"/>
        <v>1</v>
      </c>
    </row>
    <row r="7951" spans="1:10" x14ac:dyDescent="0.25">
      <c r="A7951" s="37"/>
      <c r="B7951" s="38"/>
      <c r="C7951" s="97"/>
      <c r="D7951" s="92"/>
      <c r="E7951" s="88" t="str">
        <f>IF(A7951&lt;&gt;0,IFERROR(VLOOKUP(D7951,Transactions!$K$4:$L$24,2,0), "Invalid date, no label or wrong spelling"),"Date and/or label missing. Exclude?")</f>
        <v>Date and/or label missing. Exclude?</v>
      </c>
      <c r="F7951" s="201"/>
      <c r="G7951" s="202"/>
      <c r="H7951" s="203"/>
      <c r="I7951">
        <f t="shared" si="250"/>
        <v>0</v>
      </c>
      <c r="J7951">
        <f t="shared" si="251"/>
        <v>1</v>
      </c>
    </row>
    <row r="7952" spans="1:10" x14ac:dyDescent="0.25">
      <c r="A7952" s="37"/>
      <c r="B7952" s="38"/>
      <c r="C7952" s="97"/>
      <c r="D7952" s="92"/>
      <c r="E7952" s="88" t="str">
        <f>IF(A7952&lt;&gt;0,IFERROR(VLOOKUP(D7952,Transactions!$K$4:$L$24,2,0), "Invalid date, no label or wrong spelling"),"Date and/or label missing. Exclude?")</f>
        <v>Date and/or label missing. Exclude?</v>
      </c>
      <c r="F7952" s="201"/>
      <c r="G7952" s="202"/>
      <c r="H7952" s="203"/>
      <c r="I7952">
        <f t="shared" si="250"/>
        <v>0</v>
      </c>
      <c r="J7952">
        <f t="shared" si="251"/>
        <v>1</v>
      </c>
    </row>
    <row r="7953" spans="1:10" x14ac:dyDescent="0.25">
      <c r="A7953" s="37"/>
      <c r="B7953" s="38"/>
      <c r="C7953" s="97"/>
      <c r="D7953" s="92"/>
      <c r="E7953" s="88" t="str">
        <f>IF(A7953&lt;&gt;0,IFERROR(VLOOKUP(D7953,Transactions!$K$4:$L$24,2,0), "Invalid date, no label or wrong spelling"),"Date and/or label missing. Exclude?")</f>
        <v>Date and/or label missing. Exclude?</v>
      </c>
      <c r="F7953" s="201"/>
      <c r="G7953" s="202"/>
      <c r="H7953" s="203"/>
      <c r="I7953">
        <f t="shared" ref="I7953:I8016" si="252">WEEKNUM(A7953)</f>
        <v>0</v>
      </c>
      <c r="J7953">
        <f t="shared" ref="J7953:J8016" si="253">MONTH(A7953)</f>
        <v>1</v>
      </c>
    </row>
    <row r="7954" spans="1:10" x14ac:dyDescent="0.25">
      <c r="A7954" s="37"/>
      <c r="B7954" s="38"/>
      <c r="C7954" s="97"/>
      <c r="D7954" s="92"/>
      <c r="E7954" s="88" t="str">
        <f>IF(A7954&lt;&gt;0,IFERROR(VLOOKUP(D7954,Transactions!$K$4:$L$24,2,0), "Invalid date, no label or wrong spelling"),"Date and/or label missing. Exclude?")</f>
        <v>Date and/or label missing. Exclude?</v>
      </c>
      <c r="F7954" s="201"/>
      <c r="G7954" s="202"/>
      <c r="H7954" s="203"/>
      <c r="I7954">
        <f t="shared" si="252"/>
        <v>0</v>
      </c>
      <c r="J7954">
        <f t="shared" si="253"/>
        <v>1</v>
      </c>
    </row>
    <row r="7955" spans="1:10" x14ac:dyDescent="0.25">
      <c r="A7955" s="37"/>
      <c r="B7955" s="38"/>
      <c r="C7955" s="97"/>
      <c r="D7955" s="92"/>
      <c r="E7955" s="88" t="str">
        <f>IF(A7955&lt;&gt;0,IFERROR(VLOOKUP(D7955,Transactions!$K$4:$L$24,2,0), "Invalid date, no label or wrong spelling"),"Date and/or label missing. Exclude?")</f>
        <v>Date and/or label missing. Exclude?</v>
      </c>
      <c r="F7955" s="201"/>
      <c r="G7955" s="202"/>
      <c r="H7955" s="203"/>
      <c r="I7955">
        <f t="shared" si="252"/>
        <v>0</v>
      </c>
      <c r="J7955">
        <f t="shared" si="253"/>
        <v>1</v>
      </c>
    </row>
    <row r="7956" spans="1:10" x14ac:dyDescent="0.25">
      <c r="A7956" s="37"/>
      <c r="B7956" s="38"/>
      <c r="C7956" s="97"/>
      <c r="D7956" s="92"/>
      <c r="E7956" s="88" t="str">
        <f>IF(A7956&lt;&gt;0,IFERROR(VLOOKUP(D7956,Transactions!$K$4:$L$24,2,0), "Invalid date, no label or wrong spelling"),"Date and/or label missing. Exclude?")</f>
        <v>Date and/or label missing. Exclude?</v>
      </c>
      <c r="F7956" s="201"/>
      <c r="G7956" s="202"/>
      <c r="H7956" s="203"/>
      <c r="I7956">
        <f t="shared" si="252"/>
        <v>0</v>
      </c>
      <c r="J7956">
        <f t="shared" si="253"/>
        <v>1</v>
      </c>
    </row>
    <row r="7957" spans="1:10" x14ac:dyDescent="0.25">
      <c r="A7957" s="37"/>
      <c r="B7957" s="38"/>
      <c r="C7957" s="97"/>
      <c r="D7957" s="92"/>
      <c r="E7957" s="88" t="str">
        <f>IF(A7957&lt;&gt;0,IFERROR(VLOOKUP(D7957,Transactions!$K$4:$L$24,2,0), "Invalid date, no label or wrong spelling"),"Date and/or label missing. Exclude?")</f>
        <v>Date and/or label missing. Exclude?</v>
      </c>
      <c r="F7957" s="201"/>
      <c r="G7957" s="202"/>
      <c r="H7957" s="203"/>
      <c r="I7957">
        <f t="shared" si="252"/>
        <v>0</v>
      </c>
      <c r="J7957">
        <f t="shared" si="253"/>
        <v>1</v>
      </c>
    </row>
    <row r="7958" spans="1:10" x14ac:dyDescent="0.25">
      <c r="A7958" s="37"/>
      <c r="B7958" s="38"/>
      <c r="C7958" s="97"/>
      <c r="D7958" s="92"/>
      <c r="E7958" s="88" t="str">
        <f>IF(A7958&lt;&gt;0,IFERROR(VLOOKUP(D7958,Transactions!$K$4:$L$24,2,0), "Invalid date, no label or wrong spelling"),"Date and/or label missing. Exclude?")</f>
        <v>Date and/or label missing. Exclude?</v>
      </c>
      <c r="F7958" s="201"/>
      <c r="G7958" s="202"/>
      <c r="H7958" s="203"/>
      <c r="I7958">
        <f t="shared" si="252"/>
        <v>0</v>
      </c>
      <c r="J7958">
        <f t="shared" si="253"/>
        <v>1</v>
      </c>
    </row>
    <row r="7959" spans="1:10" x14ac:dyDescent="0.25">
      <c r="A7959" s="37"/>
      <c r="B7959" s="38"/>
      <c r="C7959" s="97"/>
      <c r="D7959" s="92"/>
      <c r="E7959" s="88" t="str">
        <f>IF(A7959&lt;&gt;0,IFERROR(VLOOKUP(D7959,Transactions!$K$4:$L$24,2,0), "Invalid date, no label or wrong spelling"),"Date and/or label missing. Exclude?")</f>
        <v>Date and/or label missing. Exclude?</v>
      </c>
      <c r="F7959" s="201"/>
      <c r="G7959" s="202"/>
      <c r="H7959" s="203"/>
      <c r="I7959">
        <f t="shared" si="252"/>
        <v>0</v>
      </c>
      <c r="J7959">
        <f t="shared" si="253"/>
        <v>1</v>
      </c>
    </row>
    <row r="7960" spans="1:10" x14ac:dyDescent="0.25">
      <c r="A7960" s="37"/>
      <c r="B7960" s="38"/>
      <c r="C7960" s="97"/>
      <c r="D7960" s="92"/>
      <c r="E7960" s="88" t="str">
        <f>IF(A7960&lt;&gt;0,IFERROR(VLOOKUP(D7960,Transactions!$K$4:$L$24,2,0), "Invalid date, no label or wrong spelling"),"Date and/or label missing. Exclude?")</f>
        <v>Date and/or label missing. Exclude?</v>
      </c>
      <c r="F7960" s="201"/>
      <c r="G7960" s="202"/>
      <c r="H7960" s="203"/>
      <c r="I7960">
        <f t="shared" si="252"/>
        <v>0</v>
      </c>
      <c r="J7960">
        <f t="shared" si="253"/>
        <v>1</v>
      </c>
    </row>
    <row r="7961" spans="1:10" x14ac:dyDescent="0.25">
      <c r="A7961" s="37"/>
      <c r="B7961" s="38"/>
      <c r="C7961" s="97"/>
      <c r="D7961" s="92"/>
      <c r="E7961" s="88" t="str">
        <f>IF(A7961&lt;&gt;0,IFERROR(VLOOKUP(D7961,Transactions!$K$4:$L$24,2,0), "Invalid date, no label or wrong spelling"),"Date and/or label missing. Exclude?")</f>
        <v>Date and/or label missing. Exclude?</v>
      </c>
      <c r="F7961" s="201"/>
      <c r="G7961" s="202"/>
      <c r="H7961" s="203"/>
      <c r="I7961">
        <f t="shared" si="252"/>
        <v>0</v>
      </c>
      <c r="J7961">
        <f t="shared" si="253"/>
        <v>1</v>
      </c>
    </row>
    <row r="7962" spans="1:10" x14ac:dyDescent="0.25">
      <c r="A7962" s="37"/>
      <c r="B7962" s="38"/>
      <c r="C7962" s="97"/>
      <c r="D7962" s="92"/>
      <c r="E7962" s="88" t="str">
        <f>IF(A7962&lt;&gt;0,IFERROR(VLOOKUP(D7962,Transactions!$K$4:$L$24,2,0), "Invalid date, no label or wrong spelling"),"Date and/or label missing. Exclude?")</f>
        <v>Date and/or label missing. Exclude?</v>
      </c>
      <c r="F7962" s="201"/>
      <c r="G7962" s="202"/>
      <c r="H7962" s="203"/>
      <c r="I7962">
        <f t="shared" si="252"/>
        <v>0</v>
      </c>
      <c r="J7962">
        <f t="shared" si="253"/>
        <v>1</v>
      </c>
    </row>
    <row r="7963" spans="1:10" x14ac:dyDescent="0.25">
      <c r="A7963" s="37"/>
      <c r="B7963" s="38"/>
      <c r="C7963" s="97"/>
      <c r="D7963" s="92"/>
      <c r="E7963" s="88" t="str">
        <f>IF(A7963&lt;&gt;0,IFERROR(VLOOKUP(D7963,Transactions!$K$4:$L$24,2,0), "Invalid date, no label or wrong spelling"),"Date and/or label missing. Exclude?")</f>
        <v>Date and/or label missing. Exclude?</v>
      </c>
      <c r="F7963" s="201"/>
      <c r="G7963" s="202"/>
      <c r="H7963" s="203"/>
      <c r="I7963">
        <f t="shared" si="252"/>
        <v>0</v>
      </c>
      <c r="J7963">
        <f t="shared" si="253"/>
        <v>1</v>
      </c>
    </row>
    <row r="7964" spans="1:10" x14ac:dyDescent="0.25">
      <c r="A7964" s="37"/>
      <c r="B7964" s="38"/>
      <c r="C7964" s="97"/>
      <c r="D7964" s="92"/>
      <c r="E7964" s="88" t="str">
        <f>IF(A7964&lt;&gt;0,IFERROR(VLOOKUP(D7964,Transactions!$K$4:$L$24,2,0), "Invalid date, no label or wrong spelling"),"Date and/or label missing. Exclude?")</f>
        <v>Date and/or label missing. Exclude?</v>
      </c>
      <c r="F7964" s="201"/>
      <c r="G7964" s="202"/>
      <c r="H7964" s="203"/>
      <c r="I7964">
        <f t="shared" si="252"/>
        <v>0</v>
      </c>
      <c r="J7964">
        <f t="shared" si="253"/>
        <v>1</v>
      </c>
    </row>
    <row r="7965" spans="1:10" x14ac:dyDescent="0.25">
      <c r="A7965" s="37"/>
      <c r="B7965" s="38"/>
      <c r="C7965" s="97"/>
      <c r="D7965" s="92"/>
      <c r="E7965" s="88" t="str">
        <f>IF(A7965&lt;&gt;0,IFERROR(VLOOKUP(D7965,Transactions!$K$4:$L$24,2,0), "Invalid date, no label or wrong spelling"),"Date and/or label missing. Exclude?")</f>
        <v>Date and/or label missing. Exclude?</v>
      </c>
      <c r="F7965" s="201"/>
      <c r="G7965" s="202"/>
      <c r="H7965" s="203"/>
      <c r="I7965">
        <f t="shared" si="252"/>
        <v>0</v>
      </c>
      <c r="J7965">
        <f t="shared" si="253"/>
        <v>1</v>
      </c>
    </row>
    <row r="7966" spans="1:10" x14ac:dyDescent="0.25">
      <c r="A7966" s="37"/>
      <c r="B7966" s="38"/>
      <c r="C7966" s="97"/>
      <c r="D7966" s="92"/>
      <c r="E7966" s="88" t="str">
        <f>IF(A7966&lt;&gt;0,IFERROR(VLOOKUP(D7966,Transactions!$K$4:$L$24,2,0), "Invalid date, no label or wrong spelling"),"Date and/or label missing. Exclude?")</f>
        <v>Date and/or label missing. Exclude?</v>
      </c>
      <c r="F7966" s="201"/>
      <c r="G7966" s="202"/>
      <c r="H7966" s="203"/>
      <c r="I7966">
        <f t="shared" si="252"/>
        <v>0</v>
      </c>
      <c r="J7966">
        <f t="shared" si="253"/>
        <v>1</v>
      </c>
    </row>
    <row r="7967" spans="1:10" x14ac:dyDescent="0.25">
      <c r="A7967" s="37"/>
      <c r="B7967" s="38"/>
      <c r="C7967" s="97"/>
      <c r="D7967" s="92"/>
      <c r="E7967" s="88" t="str">
        <f>IF(A7967&lt;&gt;0,IFERROR(VLOOKUP(D7967,Transactions!$K$4:$L$24,2,0), "Invalid date, no label or wrong spelling"),"Date and/or label missing. Exclude?")</f>
        <v>Date and/or label missing. Exclude?</v>
      </c>
      <c r="F7967" s="201"/>
      <c r="G7967" s="202"/>
      <c r="H7967" s="203"/>
      <c r="I7967">
        <f t="shared" si="252"/>
        <v>0</v>
      </c>
      <c r="J7967">
        <f t="shared" si="253"/>
        <v>1</v>
      </c>
    </row>
    <row r="7968" spans="1:10" x14ac:dyDescent="0.25">
      <c r="A7968" s="37"/>
      <c r="B7968" s="38"/>
      <c r="C7968" s="97"/>
      <c r="D7968" s="92"/>
      <c r="E7968" s="88" t="str">
        <f>IF(A7968&lt;&gt;0,IFERROR(VLOOKUP(D7968,Transactions!$K$4:$L$24,2,0), "Invalid date, no label or wrong spelling"),"Date and/or label missing. Exclude?")</f>
        <v>Date and/or label missing. Exclude?</v>
      </c>
      <c r="F7968" s="201"/>
      <c r="G7968" s="202"/>
      <c r="H7968" s="203"/>
      <c r="I7968">
        <f t="shared" si="252"/>
        <v>0</v>
      </c>
      <c r="J7968">
        <f t="shared" si="253"/>
        <v>1</v>
      </c>
    </row>
    <row r="7969" spans="1:10" x14ac:dyDescent="0.25">
      <c r="A7969" s="37"/>
      <c r="B7969" s="38"/>
      <c r="C7969" s="97"/>
      <c r="D7969" s="92"/>
      <c r="E7969" s="88" t="str">
        <f>IF(A7969&lt;&gt;0,IFERROR(VLOOKUP(D7969,Transactions!$K$4:$L$24,2,0), "Invalid date, no label or wrong spelling"),"Date and/or label missing. Exclude?")</f>
        <v>Date and/or label missing. Exclude?</v>
      </c>
      <c r="F7969" s="201"/>
      <c r="G7969" s="202"/>
      <c r="H7969" s="203"/>
      <c r="I7969">
        <f t="shared" si="252"/>
        <v>0</v>
      </c>
      <c r="J7969">
        <f t="shared" si="253"/>
        <v>1</v>
      </c>
    </row>
    <row r="7970" spans="1:10" x14ac:dyDescent="0.25">
      <c r="A7970" s="37"/>
      <c r="B7970" s="38"/>
      <c r="C7970" s="97"/>
      <c r="D7970" s="92"/>
      <c r="E7970" s="88" t="str">
        <f>IF(A7970&lt;&gt;0,IFERROR(VLOOKUP(D7970,Transactions!$K$4:$L$24,2,0), "Invalid date, no label or wrong spelling"),"Date and/or label missing. Exclude?")</f>
        <v>Date and/or label missing. Exclude?</v>
      </c>
      <c r="F7970" s="201"/>
      <c r="G7970" s="202"/>
      <c r="H7970" s="203"/>
      <c r="I7970">
        <f t="shared" si="252"/>
        <v>0</v>
      </c>
      <c r="J7970">
        <f t="shared" si="253"/>
        <v>1</v>
      </c>
    </row>
    <row r="7971" spans="1:10" x14ac:dyDescent="0.25">
      <c r="A7971" s="37"/>
      <c r="B7971" s="38"/>
      <c r="C7971" s="97"/>
      <c r="D7971" s="92"/>
      <c r="E7971" s="88" t="str">
        <f>IF(A7971&lt;&gt;0,IFERROR(VLOOKUP(D7971,Transactions!$K$4:$L$24,2,0), "Invalid date, no label or wrong spelling"),"Date and/or label missing. Exclude?")</f>
        <v>Date and/or label missing. Exclude?</v>
      </c>
      <c r="F7971" s="201"/>
      <c r="G7971" s="202"/>
      <c r="H7971" s="203"/>
      <c r="I7971">
        <f t="shared" si="252"/>
        <v>0</v>
      </c>
      <c r="J7971">
        <f t="shared" si="253"/>
        <v>1</v>
      </c>
    </row>
    <row r="7972" spans="1:10" x14ac:dyDescent="0.25">
      <c r="A7972" s="37"/>
      <c r="B7972" s="38"/>
      <c r="C7972" s="97"/>
      <c r="D7972" s="92"/>
      <c r="E7972" s="88" t="str">
        <f>IF(A7972&lt;&gt;0,IFERROR(VLOOKUP(D7972,Transactions!$K$4:$L$24,2,0), "Invalid date, no label or wrong spelling"),"Date and/or label missing. Exclude?")</f>
        <v>Date and/or label missing. Exclude?</v>
      </c>
      <c r="F7972" s="201"/>
      <c r="G7972" s="202"/>
      <c r="H7972" s="203"/>
      <c r="I7972">
        <f t="shared" si="252"/>
        <v>0</v>
      </c>
      <c r="J7972">
        <f t="shared" si="253"/>
        <v>1</v>
      </c>
    </row>
    <row r="7973" spans="1:10" x14ac:dyDescent="0.25">
      <c r="A7973" s="37"/>
      <c r="B7973" s="38"/>
      <c r="C7973" s="97"/>
      <c r="D7973" s="92"/>
      <c r="E7973" s="88" t="str">
        <f>IF(A7973&lt;&gt;0,IFERROR(VLOOKUP(D7973,Transactions!$K$4:$L$24,2,0), "Invalid date, no label or wrong spelling"),"Date and/or label missing. Exclude?")</f>
        <v>Date and/or label missing. Exclude?</v>
      </c>
      <c r="F7973" s="201"/>
      <c r="G7973" s="202"/>
      <c r="H7973" s="203"/>
      <c r="I7973">
        <f t="shared" si="252"/>
        <v>0</v>
      </c>
      <c r="J7973">
        <f t="shared" si="253"/>
        <v>1</v>
      </c>
    </row>
    <row r="7974" spans="1:10" x14ac:dyDescent="0.25">
      <c r="A7974" s="37"/>
      <c r="B7974" s="38"/>
      <c r="C7974" s="97"/>
      <c r="D7974" s="92"/>
      <c r="E7974" s="88" t="str">
        <f>IF(A7974&lt;&gt;0,IFERROR(VLOOKUP(D7974,Transactions!$K$4:$L$24,2,0), "Invalid date, no label or wrong spelling"),"Date and/or label missing. Exclude?")</f>
        <v>Date and/or label missing. Exclude?</v>
      </c>
      <c r="F7974" s="201"/>
      <c r="G7974" s="202"/>
      <c r="H7974" s="203"/>
      <c r="I7974">
        <f t="shared" si="252"/>
        <v>0</v>
      </c>
      <c r="J7974">
        <f t="shared" si="253"/>
        <v>1</v>
      </c>
    </row>
    <row r="7975" spans="1:10" x14ac:dyDescent="0.25">
      <c r="A7975" s="37"/>
      <c r="B7975" s="38"/>
      <c r="C7975" s="97"/>
      <c r="D7975" s="92"/>
      <c r="E7975" s="88" t="str">
        <f>IF(A7975&lt;&gt;0,IFERROR(VLOOKUP(D7975,Transactions!$K$4:$L$24,2,0), "Invalid date, no label or wrong spelling"),"Date and/or label missing. Exclude?")</f>
        <v>Date and/or label missing. Exclude?</v>
      </c>
      <c r="F7975" s="201"/>
      <c r="G7975" s="202"/>
      <c r="H7975" s="203"/>
      <c r="I7975">
        <f t="shared" si="252"/>
        <v>0</v>
      </c>
      <c r="J7975">
        <f t="shared" si="253"/>
        <v>1</v>
      </c>
    </row>
    <row r="7976" spans="1:10" x14ac:dyDescent="0.25">
      <c r="A7976" s="37"/>
      <c r="B7976" s="38"/>
      <c r="C7976" s="97"/>
      <c r="D7976" s="92"/>
      <c r="E7976" s="88" t="str">
        <f>IF(A7976&lt;&gt;0,IFERROR(VLOOKUP(D7976,Transactions!$K$4:$L$24,2,0), "Invalid date, no label or wrong spelling"),"Date and/or label missing. Exclude?")</f>
        <v>Date and/or label missing. Exclude?</v>
      </c>
      <c r="F7976" s="201"/>
      <c r="G7976" s="202"/>
      <c r="H7976" s="203"/>
      <c r="I7976">
        <f t="shared" si="252"/>
        <v>0</v>
      </c>
      <c r="J7976">
        <f t="shared" si="253"/>
        <v>1</v>
      </c>
    </row>
    <row r="7977" spans="1:10" x14ac:dyDescent="0.25">
      <c r="A7977" s="37"/>
      <c r="B7977" s="38"/>
      <c r="C7977" s="97"/>
      <c r="D7977" s="92"/>
      <c r="E7977" s="88" t="str">
        <f>IF(A7977&lt;&gt;0,IFERROR(VLOOKUP(D7977,Transactions!$K$4:$L$24,2,0), "Invalid date, no label or wrong spelling"),"Date and/or label missing. Exclude?")</f>
        <v>Date and/or label missing. Exclude?</v>
      </c>
      <c r="F7977" s="201"/>
      <c r="G7977" s="202"/>
      <c r="H7977" s="203"/>
      <c r="I7977">
        <f t="shared" si="252"/>
        <v>0</v>
      </c>
      <c r="J7977">
        <f t="shared" si="253"/>
        <v>1</v>
      </c>
    </row>
    <row r="7978" spans="1:10" x14ac:dyDescent="0.25">
      <c r="A7978" s="37"/>
      <c r="B7978" s="38"/>
      <c r="C7978" s="97"/>
      <c r="D7978" s="92"/>
      <c r="E7978" s="88" t="str">
        <f>IF(A7978&lt;&gt;0,IFERROR(VLOOKUP(D7978,Transactions!$K$4:$L$24,2,0), "Invalid date, no label or wrong spelling"),"Date and/or label missing. Exclude?")</f>
        <v>Date and/or label missing. Exclude?</v>
      </c>
      <c r="F7978" s="201"/>
      <c r="G7978" s="202"/>
      <c r="H7978" s="203"/>
      <c r="I7978">
        <f t="shared" si="252"/>
        <v>0</v>
      </c>
      <c r="J7978">
        <f t="shared" si="253"/>
        <v>1</v>
      </c>
    </row>
    <row r="7979" spans="1:10" x14ac:dyDescent="0.25">
      <c r="A7979" s="37"/>
      <c r="B7979" s="38"/>
      <c r="C7979" s="97"/>
      <c r="D7979" s="92"/>
      <c r="E7979" s="88" t="str">
        <f>IF(A7979&lt;&gt;0,IFERROR(VLOOKUP(D7979,Transactions!$K$4:$L$24,2,0), "Invalid date, no label or wrong spelling"),"Date and/or label missing. Exclude?")</f>
        <v>Date and/or label missing. Exclude?</v>
      </c>
      <c r="F7979" s="201"/>
      <c r="G7979" s="202"/>
      <c r="H7979" s="203"/>
      <c r="I7979">
        <f t="shared" si="252"/>
        <v>0</v>
      </c>
      <c r="J7979">
        <f t="shared" si="253"/>
        <v>1</v>
      </c>
    </row>
    <row r="7980" spans="1:10" x14ac:dyDescent="0.25">
      <c r="A7980" s="37"/>
      <c r="B7980" s="38"/>
      <c r="C7980" s="97"/>
      <c r="D7980" s="92"/>
      <c r="E7980" s="88" t="str">
        <f>IF(A7980&lt;&gt;0,IFERROR(VLOOKUP(D7980,Transactions!$K$4:$L$24,2,0), "Invalid date, no label or wrong spelling"),"Date and/or label missing. Exclude?")</f>
        <v>Date and/or label missing. Exclude?</v>
      </c>
      <c r="F7980" s="201"/>
      <c r="G7980" s="202"/>
      <c r="H7980" s="203"/>
      <c r="I7980">
        <f t="shared" si="252"/>
        <v>0</v>
      </c>
      <c r="J7980">
        <f t="shared" si="253"/>
        <v>1</v>
      </c>
    </row>
    <row r="7981" spans="1:10" x14ac:dyDescent="0.25">
      <c r="A7981" s="37"/>
      <c r="B7981" s="38"/>
      <c r="C7981" s="97"/>
      <c r="D7981" s="92"/>
      <c r="E7981" s="88" t="str">
        <f>IF(A7981&lt;&gt;0,IFERROR(VLOOKUP(D7981,Transactions!$K$4:$L$24,2,0), "Invalid date, no label or wrong spelling"),"Date and/or label missing. Exclude?")</f>
        <v>Date and/or label missing. Exclude?</v>
      </c>
      <c r="F7981" s="201"/>
      <c r="G7981" s="202"/>
      <c r="H7981" s="203"/>
      <c r="I7981">
        <f t="shared" si="252"/>
        <v>0</v>
      </c>
      <c r="J7981">
        <f t="shared" si="253"/>
        <v>1</v>
      </c>
    </row>
    <row r="7982" spans="1:10" x14ac:dyDescent="0.25">
      <c r="A7982" s="37"/>
      <c r="B7982" s="38"/>
      <c r="C7982" s="97"/>
      <c r="D7982" s="92"/>
      <c r="E7982" s="88" t="str">
        <f>IF(A7982&lt;&gt;0,IFERROR(VLOOKUP(D7982,Transactions!$K$4:$L$24,2,0), "Invalid date, no label or wrong spelling"),"Date and/or label missing. Exclude?")</f>
        <v>Date and/or label missing. Exclude?</v>
      </c>
      <c r="F7982" s="201"/>
      <c r="G7982" s="202"/>
      <c r="H7982" s="203"/>
      <c r="I7982">
        <f t="shared" si="252"/>
        <v>0</v>
      </c>
      <c r="J7982">
        <f t="shared" si="253"/>
        <v>1</v>
      </c>
    </row>
    <row r="7983" spans="1:10" x14ac:dyDescent="0.25">
      <c r="A7983" s="37"/>
      <c r="B7983" s="38"/>
      <c r="C7983" s="97"/>
      <c r="D7983" s="92"/>
      <c r="E7983" s="88" t="str">
        <f>IF(A7983&lt;&gt;0,IFERROR(VLOOKUP(D7983,Transactions!$K$4:$L$24,2,0), "Invalid date, no label or wrong spelling"),"Date and/or label missing. Exclude?")</f>
        <v>Date and/or label missing. Exclude?</v>
      </c>
      <c r="F7983" s="201"/>
      <c r="G7983" s="202"/>
      <c r="H7983" s="203"/>
      <c r="I7983">
        <f t="shared" si="252"/>
        <v>0</v>
      </c>
      <c r="J7983">
        <f t="shared" si="253"/>
        <v>1</v>
      </c>
    </row>
    <row r="7984" spans="1:10" x14ac:dyDescent="0.25">
      <c r="A7984" s="37"/>
      <c r="B7984" s="38"/>
      <c r="C7984" s="97"/>
      <c r="D7984" s="92"/>
      <c r="E7984" s="88" t="str">
        <f>IF(A7984&lt;&gt;0,IFERROR(VLOOKUP(D7984,Transactions!$K$4:$L$24,2,0), "Invalid date, no label or wrong spelling"),"Date and/or label missing. Exclude?")</f>
        <v>Date and/or label missing. Exclude?</v>
      </c>
      <c r="F7984" s="201"/>
      <c r="G7984" s="202"/>
      <c r="H7984" s="203"/>
      <c r="I7984">
        <f t="shared" si="252"/>
        <v>0</v>
      </c>
      <c r="J7984">
        <f t="shared" si="253"/>
        <v>1</v>
      </c>
    </row>
    <row r="7985" spans="1:10" x14ac:dyDescent="0.25">
      <c r="A7985" s="37"/>
      <c r="B7985" s="38"/>
      <c r="C7985" s="97"/>
      <c r="D7985" s="92"/>
      <c r="E7985" s="88" t="str">
        <f>IF(A7985&lt;&gt;0,IFERROR(VLOOKUP(D7985,Transactions!$K$4:$L$24,2,0), "Invalid date, no label or wrong spelling"),"Date and/or label missing. Exclude?")</f>
        <v>Date and/or label missing. Exclude?</v>
      </c>
      <c r="F7985" s="201"/>
      <c r="G7985" s="202"/>
      <c r="H7985" s="203"/>
      <c r="I7985">
        <f t="shared" si="252"/>
        <v>0</v>
      </c>
      <c r="J7985">
        <f t="shared" si="253"/>
        <v>1</v>
      </c>
    </row>
    <row r="7986" spans="1:10" x14ac:dyDescent="0.25">
      <c r="A7986" s="37"/>
      <c r="B7986" s="38"/>
      <c r="C7986" s="97"/>
      <c r="D7986" s="92"/>
      <c r="E7986" s="88" t="str">
        <f>IF(A7986&lt;&gt;0,IFERROR(VLOOKUP(D7986,Transactions!$K$4:$L$24,2,0), "Invalid date, no label or wrong spelling"),"Date and/or label missing. Exclude?")</f>
        <v>Date and/or label missing. Exclude?</v>
      </c>
      <c r="F7986" s="201"/>
      <c r="G7986" s="202"/>
      <c r="H7986" s="203"/>
      <c r="I7986">
        <f t="shared" si="252"/>
        <v>0</v>
      </c>
      <c r="J7986">
        <f t="shared" si="253"/>
        <v>1</v>
      </c>
    </row>
    <row r="7987" spans="1:10" x14ac:dyDescent="0.25">
      <c r="A7987" s="37"/>
      <c r="B7987" s="38"/>
      <c r="C7987" s="97"/>
      <c r="D7987" s="92"/>
      <c r="E7987" s="88" t="str">
        <f>IF(A7987&lt;&gt;0,IFERROR(VLOOKUP(D7987,Transactions!$K$4:$L$24,2,0), "Invalid date, no label or wrong spelling"),"Date and/or label missing. Exclude?")</f>
        <v>Date and/or label missing. Exclude?</v>
      </c>
      <c r="F7987" s="201"/>
      <c r="G7987" s="202"/>
      <c r="H7987" s="203"/>
      <c r="I7987">
        <f t="shared" si="252"/>
        <v>0</v>
      </c>
      <c r="J7987">
        <f t="shared" si="253"/>
        <v>1</v>
      </c>
    </row>
    <row r="7988" spans="1:10" x14ac:dyDescent="0.25">
      <c r="A7988" s="37"/>
      <c r="B7988" s="38"/>
      <c r="C7988" s="97"/>
      <c r="D7988" s="92"/>
      <c r="E7988" s="88" t="str">
        <f>IF(A7988&lt;&gt;0,IFERROR(VLOOKUP(D7988,Transactions!$K$4:$L$24,2,0), "Invalid date, no label or wrong spelling"),"Date and/or label missing. Exclude?")</f>
        <v>Date and/or label missing. Exclude?</v>
      </c>
      <c r="F7988" s="201"/>
      <c r="G7988" s="202"/>
      <c r="H7988" s="203"/>
      <c r="I7988">
        <f t="shared" si="252"/>
        <v>0</v>
      </c>
      <c r="J7988">
        <f t="shared" si="253"/>
        <v>1</v>
      </c>
    </row>
    <row r="7989" spans="1:10" x14ac:dyDescent="0.25">
      <c r="A7989" s="37"/>
      <c r="B7989" s="38"/>
      <c r="C7989" s="97"/>
      <c r="D7989" s="92"/>
      <c r="E7989" s="88" t="str">
        <f>IF(A7989&lt;&gt;0,IFERROR(VLOOKUP(D7989,Transactions!$K$4:$L$24,2,0), "Invalid date, no label or wrong spelling"),"Date and/or label missing. Exclude?")</f>
        <v>Date and/or label missing. Exclude?</v>
      </c>
      <c r="F7989" s="201"/>
      <c r="G7989" s="202"/>
      <c r="H7989" s="203"/>
      <c r="I7989">
        <f t="shared" si="252"/>
        <v>0</v>
      </c>
      <c r="J7989">
        <f t="shared" si="253"/>
        <v>1</v>
      </c>
    </row>
    <row r="7990" spans="1:10" x14ac:dyDescent="0.25">
      <c r="A7990" s="37"/>
      <c r="B7990" s="38"/>
      <c r="C7990" s="97"/>
      <c r="D7990" s="92"/>
      <c r="E7990" s="88" t="str">
        <f>IF(A7990&lt;&gt;0,IFERROR(VLOOKUP(D7990,Transactions!$K$4:$L$24,2,0), "Invalid date, no label or wrong spelling"),"Date and/or label missing. Exclude?")</f>
        <v>Date and/or label missing. Exclude?</v>
      </c>
      <c r="F7990" s="201"/>
      <c r="G7990" s="202"/>
      <c r="H7990" s="203"/>
      <c r="I7990">
        <f t="shared" si="252"/>
        <v>0</v>
      </c>
      <c r="J7990">
        <f t="shared" si="253"/>
        <v>1</v>
      </c>
    </row>
    <row r="7991" spans="1:10" x14ac:dyDescent="0.25">
      <c r="A7991" s="37"/>
      <c r="B7991" s="38"/>
      <c r="C7991" s="97"/>
      <c r="D7991" s="92"/>
      <c r="E7991" s="88" t="str">
        <f>IF(A7991&lt;&gt;0,IFERROR(VLOOKUP(D7991,Transactions!$K$4:$L$24,2,0), "Invalid date, no label or wrong spelling"),"Date and/or label missing. Exclude?")</f>
        <v>Date and/or label missing. Exclude?</v>
      </c>
      <c r="F7991" s="201"/>
      <c r="G7991" s="202"/>
      <c r="H7991" s="203"/>
      <c r="I7991">
        <f t="shared" si="252"/>
        <v>0</v>
      </c>
      <c r="J7991">
        <f t="shared" si="253"/>
        <v>1</v>
      </c>
    </row>
    <row r="7992" spans="1:10" x14ac:dyDescent="0.25">
      <c r="A7992" s="37"/>
      <c r="B7992" s="38"/>
      <c r="C7992" s="97"/>
      <c r="D7992" s="92"/>
      <c r="E7992" s="88" t="str">
        <f>IF(A7992&lt;&gt;0,IFERROR(VLOOKUP(D7992,Transactions!$K$4:$L$24,2,0), "Invalid date, no label or wrong spelling"),"Date and/or label missing. Exclude?")</f>
        <v>Date and/or label missing. Exclude?</v>
      </c>
      <c r="F7992" s="201"/>
      <c r="G7992" s="202"/>
      <c r="H7992" s="203"/>
      <c r="I7992">
        <f t="shared" si="252"/>
        <v>0</v>
      </c>
      <c r="J7992">
        <f t="shared" si="253"/>
        <v>1</v>
      </c>
    </row>
    <row r="7993" spans="1:10" x14ac:dyDescent="0.25">
      <c r="A7993" s="37"/>
      <c r="B7993" s="38"/>
      <c r="C7993" s="97"/>
      <c r="D7993" s="92"/>
      <c r="E7993" s="88" t="str">
        <f>IF(A7993&lt;&gt;0,IFERROR(VLOOKUP(D7993,Transactions!$K$4:$L$24,2,0), "Invalid date, no label or wrong spelling"),"Date and/or label missing. Exclude?")</f>
        <v>Date and/or label missing. Exclude?</v>
      </c>
      <c r="F7993" s="201"/>
      <c r="G7993" s="202"/>
      <c r="H7993" s="203"/>
      <c r="I7993">
        <f t="shared" si="252"/>
        <v>0</v>
      </c>
      <c r="J7993">
        <f t="shared" si="253"/>
        <v>1</v>
      </c>
    </row>
    <row r="7994" spans="1:10" x14ac:dyDescent="0.25">
      <c r="A7994" s="37"/>
      <c r="B7994" s="38"/>
      <c r="C7994" s="97"/>
      <c r="D7994" s="92"/>
      <c r="E7994" s="88" t="str">
        <f>IF(A7994&lt;&gt;0,IFERROR(VLOOKUP(D7994,Transactions!$K$4:$L$24,2,0), "Invalid date, no label or wrong spelling"),"Date and/or label missing. Exclude?")</f>
        <v>Date and/or label missing. Exclude?</v>
      </c>
      <c r="F7994" s="201"/>
      <c r="G7994" s="202"/>
      <c r="H7994" s="203"/>
      <c r="I7994">
        <f t="shared" si="252"/>
        <v>0</v>
      </c>
      <c r="J7994">
        <f t="shared" si="253"/>
        <v>1</v>
      </c>
    </row>
    <row r="7995" spans="1:10" x14ac:dyDescent="0.25">
      <c r="A7995" s="37"/>
      <c r="B7995" s="38"/>
      <c r="C7995" s="97"/>
      <c r="D7995" s="92"/>
      <c r="E7995" s="88" t="str">
        <f>IF(A7995&lt;&gt;0,IFERROR(VLOOKUP(D7995,Transactions!$K$4:$L$24,2,0), "Invalid date, no label or wrong spelling"),"Date and/or label missing. Exclude?")</f>
        <v>Date and/or label missing. Exclude?</v>
      </c>
      <c r="F7995" s="201"/>
      <c r="G7995" s="202"/>
      <c r="H7995" s="203"/>
      <c r="I7995">
        <f t="shared" si="252"/>
        <v>0</v>
      </c>
      <c r="J7995">
        <f t="shared" si="253"/>
        <v>1</v>
      </c>
    </row>
    <row r="7996" spans="1:10" x14ac:dyDescent="0.25">
      <c r="A7996" s="37"/>
      <c r="B7996" s="38"/>
      <c r="C7996" s="97"/>
      <c r="D7996" s="92"/>
      <c r="E7996" s="88" t="str">
        <f>IF(A7996&lt;&gt;0,IFERROR(VLOOKUP(D7996,Transactions!$K$4:$L$24,2,0), "Invalid date, no label or wrong spelling"),"Date and/or label missing. Exclude?")</f>
        <v>Date and/or label missing. Exclude?</v>
      </c>
      <c r="F7996" s="201"/>
      <c r="G7996" s="202"/>
      <c r="H7996" s="203"/>
      <c r="I7996">
        <f t="shared" si="252"/>
        <v>0</v>
      </c>
      <c r="J7996">
        <f t="shared" si="253"/>
        <v>1</v>
      </c>
    </row>
    <row r="7997" spans="1:10" x14ac:dyDescent="0.25">
      <c r="A7997" s="37"/>
      <c r="B7997" s="38"/>
      <c r="C7997" s="97"/>
      <c r="D7997" s="92"/>
      <c r="E7997" s="88" t="str">
        <f>IF(A7997&lt;&gt;0,IFERROR(VLOOKUP(D7997,Transactions!$K$4:$L$24,2,0), "Invalid date, no label or wrong spelling"),"Date and/or label missing. Exclude?")</f>
        <v>Date and/or label missing. Exclude?</v>
      </c>
      <c r="F7997" s="201"/>
      <c r="G7997" s="202"/>
      <c r="H7997" s="203"/>
      <c r="I7997">
        <f t="shared" si="252"/>
        <v>0</v>
      </c>
      <c r="J7997">
        <f t="shared" si="253"/>
        <v>1</v>
      </c>
    </row>
    <row r="7998" spans="1:10" x14ac:dyDescent="0.25">
      <c r="A7998" s="37"/>
      <c r="B7998" s="38"/>
      <c r="C7998" s="97"/>
      <c r="D7998" s="92"/>
      <c r="E7998" s="88" t="str">
        <f>IF(A7998&lt;&gt;0,IFERROR(VLOOKUP(D7998,Transactions!$K$4:$L$24,2,0), "Invalid date, no label or wrong spelling"),"Date and/or label missing. Exclude?")</f>
        <v>Date and/or label missing. Exclude?</v>
      </c>
      <c r="F7998" s="201"/>
      <c r="G7998" s="202"/>
      <c r="H7998" s="203"/>
      <c r="I7998">
        <f t="shared" si="252"/>
        <v>0</v>
      </c>
      <c r="J7998">
        <f t="shared" si="253"/>
        <v>1</v>
      </c>
    </row>
    <row r="7999" spans="1:10" x14ac:dyDescent="0.25">
      <c r="A7999" s="37"/>
      <c r="B7999" s="38"/>
      <c r="C7999" s="97"/>
      <c r="D7999" s="92"/>
      <c r="E7999" s="88" t="str">
        <f>IF(A7999&lt;&gt;0,IFERROR(VLOOKUP(D7999,Transactions!$K$4:$L$24,2,0), "Invalid date, no label or wrong spelling"),"Date and/or label missing. Exclude?")</f>
        <v>Date and/or label missing. Exclude?</v>
      </c>
      <c r="F7999" s="201"/>
      <c r="G7999" s="202"/>
      <c r="H7999" s="203"/>
      <c r="I7999">
        <f t="shared" si="252"/>
        <v>0</v>
      </c>
      <c r="J7999">
        <f t="shared" si="253"/>
        <v>1</v>
      </c>
    </row>
    <row r="8000" spans="1:10" x14ac:dyDescent="0.25">
      <c r="A8000" s="37"/>
      <c r="B8000" s="38"/>
      <c r="C8000" s="97"/>
      <c r="D8000" s="92"/>
      <c r="E8000" s="88" t="str">
        <f>IF(A8000&lt;&gt;0,IFERROR(VLOOKUP(D8000,Transactions!$K$4:$L$24,2,0), "Invalid date, no label or wrong spelling"),"Date and/or label missing. Exclude?")</f>
        <v>Date and/or label missing. Exclude?</v>
      </c>
      <c r="F8000" s="201"/>
      <c r="G8000" s="202"/>
      <c r="H8000" s="203"/>
      <c r="I8000">
        <f t="shared" si="252"/>
        <v>0</v>
      </c>
      <c r="J8000">
        <f t="shared" si="253"/>
        <v>1</v>
      </c>
    </row>
    <row r="8001" spans="1:10" x14ac:dyDescent="0.25">
      <c r="A8001" s="37"/>
      <c r="B8001" s="38"/>
      <c r="C8001" s="97"/>
      <c r="D8001" s="92"/>
      <c r="E8001" s="88" t="str">
        <f>IF(A8001&lt;&gt;0,IFERROR(VLOOKUP(D8001,Transactions!$K$4:$L$24,2,0), "Invalid date, no label or wrong spelling"),"Date and/or label missing. Exclude?")</f>
        <v>Date and/or label missing. Exclude?</v>
      </c>
      <c r="F8001" s="201"/>
      <c r="G8001" s="202"/>
      <c r="H8001" s="203"/>
      <c r="I8001">
        <f t="shared" si="252"/>
        <v>0</v>
      </c>
      <c r="J8001">
        <f t="shared" si="253"/>
        <v>1</v>
      </c>
    </row>
    <row r="8002" spans="1:10" x14ac:dyDescent="0.25">
      <c r="A8002" s="37"/>
      <c r="B8002" s="38"/>
      <c r="C8002" s="97"/>
      <c r="D8002" s="92"/>
      <c r="E8002" s="88" t="str">
        <f>IF(A8002&lt;&gt;0,IFERROR(VLOOKUP(D8002,Transactions!$K$4:$L$24,2,0), "Invalid date, no label or wrong spelling"),"Date and/or label missing. Exclude?")</f>
        <v>Date and/or label missing. Exclude?</v>
      </c>
      <c r="F8002" s="201"/>
      <c r="G8002" s="202"/>
      <c r="H8002" s="203"/>
      <c r="I8002">
        <f t="shared" si="252"/>
        <v>0</v>
      </c>
      <c r="J8002">
        <f t="shared" si="253"/>
        <v>1</v>
      </c>
    </row>
    <row r="8003" spans="1:10" x14ac:dyDescent="0.25">
      <c r="A8003" s="37"/>
      <c r="B8003" s="38"/>
      <c r="C8003" s="97"/>
      <c r="D8003" s="92"/>
      <c r="E8003" s="88" t="str">
        <f>IF(A8003&lt;&gt;0,IFERROR(VLOOKUP(D8003,Transactions!$K$4:$L$24,2,0), "Invalid date, no label or wrong spelling"),"Date and/or label missing. Exclude?")</f>
        <v>Date and/or label missing. Exclude?</v>
      </c>
      <c r="F8003" s="201"/>
      <c r="G8003" s="202"/>
      <c r="H8003" s="203"/>
      <c r="I8003">
        <f t="shared" si="252"/>
        <v>0</v>
      </c>
      <c r="J8003">
        <f t="shared" si="253"/>
        <v>1</v>
      </c>
    </row>
    <row r="8004" spans="1:10" x14ac:dyDescent="0.25">
      <c r="A8004" s="37"/>
      <c r="B8004" s="38"/>
      <c r="C8004" s="97"/>
      <c r="D8004" s="92"/>
      <c r="E8004" s="88" t="str">
        <f>IF(A8004&lt;&gt;0,IFERROR(VLOOKUP(D8004,Transactions!$K$4:$L$24,2,0), "Invalid date, no label or wrong spelling"),"Date and/or label missing. Exclude?")</f>
        <v>Date and/or label missing. Exclude?</v>
      </c>
      <c r="F8004" s="201"/>
      <c r="G8004" s="202"/>
      <c r="H8004" s="203"/>
      <c r="I8004">
        <f t="shared" si="252"/>
        <v>0</v>
      </c>
      <c r="J8004">
        <f t="shared" si="253"/>
        <v>1</v>
      </c>
    </row>
    <row r="8005" spans="1:10" x14ac:dyDescent="0.25">
      <c r="A8005" s="37"/>
      <c r="B8005" s="38"/>
      <c r="C8005" s="97"/>
      <c r="D8005" s="92"/>
      <c r="E8005" s="88" t="str">
        <f>IF(A8005&lt;&gt;0,IFERROR(VLOOKUP(D8005,Transactions!$K$4:$L$24,2,0), "Invalid date, no label or wrong spelling"),"Date and/or label missing. Exclude?")</f>
        <v>Date and/or label missing. Exclude?</v>
      </c>
      <c r="F8005" s="201"/>
      <c r="G8005" s="202"/>
      <c r="H8005" s="203"/>
      <c r="I8005">
        <f t="shared" si="252"/>
        <v>0</v>
      </c>
      <c r="J8005">
        <f t="shared" si="253"/>
        <v>1</v>
      </c>
    </row>
    <row r="8006" spans="1:10" x14ac:dyDescent="0.25">
      <c r="A8006" s="37"/>
      <c r="B8006" s="38"/>
      <c r="C8006" s="97"/>
      <c r="D8006" s="92"/>
      <c r="E8006" s="88" t="str">
        <f>IF(A8006&lt;&gt;0,IFERROR(VLOOKUP(D8006,Transactions!$K$4:$L$24,2,0), "Invalid date, no label or wrong spelling"),"Date and/or label missing. Exclude?")</f>
        <v>Date and/or label missing. Exclude?</v>
      </c>
      <c r="F8006" s="201"/>
      <c r="G8006" s="202"/>
      <c r="H8006" s="203"/>
      <c r="I8006">
        <f t="shared" si="252"/>
        <v>0</v>
      </c>
      <c r="J8006">
        <f t="shared" si="253"/>
        <v>1</v>
      </c>
    </row>
    <row r="8007" spans="1:10" x14ac:dyDescent="0.25">
      <c r="A8007" s="37"/>
      <c r="B8007" s="38"/>
      <c r="C8007" s="97"/>
      <c r="D8007" s="92"/>
      <c r="E8007" s="88" t="str">
        <f>IF(A8007&lt;&gt;0,IFERROR(VLOOKUP(D8007,Transactions!$K$4:$L$24,2,0), "Invalid date, no label or wrong spelling"),"Date and/or label missing. Exclude?")</f>
        <v>Date and/or label missing. Exclude?</v>
      </c>
      <c r="F8007" s="201"/>
      <c r="G8007" s="202"/>
      <c r="H8007" s="203"/>
      <c r="I8007">
        <f t="shared" si="252"/>
        <v>0</v>
      </c>
      <c r="J8007">
        <f t="shared" si="253"/>
        <v>1</v>
      </c>
    </row>
    <row r="8008" spans="1:10" x14ac:dyDescent="0.25">
      <c r="A8008" s="37"/>
      <c r="B8008" s="38"/>
      <c r="C8008" s="97"/>
      <c r="D8008" s="92"/>
      <c r="E8008" s="88" t="str">
        <f>IF(A8008&lt;&gt;0,IFERROR(VLOOKUP(D8008,Transactions!$K$4:$L$24,2,0), "Invalid date, no label or wrong spelling"),"Date and/or label missing. Exclude?")</f>
        <v>Date and/or label missing. Exclude?</v>
      </c>
      <c r="F8008" s="201"/>
      <c r="G8008" s="202"/>
      <c r="H8008" s="203"/>
      <c r="I8008">
        <f t="shared" si="252"/>
        <v>0</v>
      </c>
      <c r="J8008">
        <f t="shared" si="253"/>
        <v>1</v>
      </c>
    </row>
    <row r="8009" spans="1:10" x14ac:dyDescent="0.25">
      <c r="A8009" s="37"/>
      <c r="B8009" s="38"/>
      <c r="C8009" s="97"/>
      <c r="D8009" s="92"/>
      <c r="E8009" s="88" t="str">
        <f>IF(A8009&lt;&gt;0,IFERROR(VLOOKUP(D8009,Transactions!$K$4:$L$24,2,0), "Invalid date, no label or wrong spelling"),"Date and/or label missing. Exclude?")</f>
        <v>Date and/or label missing. Exclude?</v>
      </c>
      <c r="F8009" s="201"/>
      <c r="G8009" s="202"/>
      <c r="H8009" s="203"/>
      <c r="I8009">
        <f t="shared" si="252"/>
        <v>0</v>
      </c>
      <c r="J8009">
        <f t="shared" si="253"/>
        <v>1</v>
      </c>
    </row>
    <row r="8010" spans="1:10" x14ac:dyDescent="0.25">
      <c r="A8010" s="37"/>
      <c r="B8010" s="38"/>
      <c r="C8010" s="97"/>
      <c r="D8010" s="92"/>
      <c r="E8010" s="88" t="str">
        <f>IF(A8010&lt;&gt;0,IFERROR(VLOOKUP(D8010,Transactions!$K$4:$L$24,2,0), "Invalid date, no label or wrong spelling"),"Date and/or label missing. Exclude?")</f>
        <v>Date and/or label missing. Exclude?</v>
      </c>
      <c r="F8010" s="201"/>
      <c r="G8010" s="202"/>
      <c r="H8010" s="203"/>
      <c r="I8010">
        <f t="shared" si="252"/>
        <v>0</v>
      </c>
      <c r="J8010">
        <f t="shared" si="253"/>
        <v>1</v>
      </c>
    </row>
    <row r="8011" spans="1:10" x14ac:dyDescent="0.25">
      <c r="A8011" s="37"/>
      <c r="B8011" s="38"/>
      <c r="C8011" s="97"/>
      <c r="D8011" s="92"/>
      <c r="E8011" s="88" t="str">
        <f>IF(A8011&lt;&gt;0,IFERROR(VLOOKUP(D8011,Transactions!$K$4:$L$24,2,0), "Invalid date, no label or wrong spelling"),"Date and/or label missing. Exclude?")</f>
        <v>Date and/or label missing. Exclude?</v>
      </c>
      <c r="F8011" s="201"/>
      <c r="G8011" s="202"/>
      <c r="H8011" s="203"/>
      <c r="I8011">
        <f t="shared" si="252"/>
        <v>0</v>
      </c>
      <c r="J8011">
        <f t="shared" si="253"/>
        <v>1</v>
      </c>
    </row>
    <row r="8012" spans="1:10" x14ac:dyDescent="0.25">
      <c r="A8012" s="37"/>
      <c r="B8012" s="38"/>
      <c r="C8012" s="97"/>
      <c r="D8012" s="92"/>
      <c r="E8012" s="88" t="str">
        <f>IF(A8012&lt;&gt;0,IFERROR(VLOOKUP(D8012,Transactions!$K$4:$L$24,2,0), "Invalid date, no label or wrong spelling"),"Date and/or label missing. Exclude?")</f>
        <v>Date and/or label missing. Exclude?</v>
      </c>
      <c r="F8012" s="201"/>
      <c r="G8012" s="202"/>
      <c r="H8012" s="203"/>
      <c r="I8012">
        <f t="shared" si="252"/>
        <v>0</v>
      </c>
      <c r="J8012">
        <f t="shared" si="253"/>
        <v>1</v>
      </c>
    </row>
    <row r="8013" spans="1:10" x14ac:dyDescent="0.25">
      <c r="A8013" s="37"/>
      <c r="B8013" s="38"/>
      <c r="C8013" s="97"/>
      <c r="D8013" s="92"/>
      <c r="E8013" s="88" t="str">
        <f>IF(A8013&lt;&gt;0,IFERROR(VLOOKUP(D8013,Transactions!$K$4:$L$24,2,0), "Invalid date, no label or wrong spelling"),"Date and/or label missing. Exclude?")</f>
        <v>Date and/or label missing. Exclude?</v>
      </c>
      <c r="F8013" s="201"/>
      <c r="G8013" s="202"/>
      <c r="H8013" s="203"/>
      <c r="I8013">
        <f t="shared" si="252"/>
        <v>0</v>
      </c>
      <c r="J8013">
        <f t="shared" si="253"/>
        <v>1</v>
      </c>
    </row>
    <row r="8014" spans="1:10" x14ac:dyDescent="0.25">
      <c r="A8014" s="37"/>
      <c r="B8014" s="38"/>
      <c r="C8014" s="97"/>
      <c r="D8014" s="92"/>
      <c r="E8014" s="88" t="str">
        <f>IF(A8014&lt;&gt;0,IFERROR(VLOOKUP(D8014,Transactions!$K$4:$L$24,2,0), "Invalid date, no label or wrong spelling"),"Date and/or label missing. Exclude?")</f>
        <v>Date and/or label missing. Exclude?</v>
      </c>
      <c r="F8014" s="201"/>
      <c r="G8014" s="202"/>
      <c r="H8014" s="203"/>
      <c r="I8014">
        <f t="shared" si="252"/>
        <v>0</v>
      </c>
      <c r="J8014">
        <f t="shared" si="253"/>
        <v>1</v>
      </c>
    </row>
    <row r="8015" spans="1:10" x14ac:dyDescent="0.25">
      <c r="A8015" s="37"/>
      <c r="B8015" s="38"/>
      <c r="C8015" s="97"/>
      <c r="D8015" s="92"/>
      <c r="E8015" s="88" t="str">
        <f>IF(A8015&lt;&gt;0,IFERROR(VLOOKUP(D8015,Transactions!$K$4:$L$24,2,0), "Invalid date, no label or wrong spelling"),"Date and/or label missing. Exclude?")</f>
        <v>Date and/or label missing. Exclude?</v>
      </c>
      <c r="F8015" s="201"/>
      <c r="G8015" s="202"/>
      <c r="H8015" s="203"/>
      <c r="I8015">
        <f t="shared" si="252"/>
        <v>0</v>
      </c>
      <c r="J8015">
        <f t="shared" si="253"/>
        <v>1</v>
      </c>
    </row>
    <row r="8016" spans="1:10" x14ac:dyDescent="0.25">
      <c r="A8016" s="37"/>
      <c r="B8016" s="38"/>
      <c r="C8016" s="97"/>
      <c r="D8016" s="92"/>
      <c r="E8016" s="88" t="str">
        <f>IF(A8016&lt;&gt;0,IFERROR(VLOOKUP(D8016,Transactions!$K$4:$L$24,2,0), "Invalid date, no label or wrong spelling"),"Date and/or label missing. Exclude?")</f>
        <v>Date and/or label missing. Exclude?</v>
      </c>
      <c r="F8016" s="201"/>
      <c r="G8016" s="202"/>
      <c r="H8016" s="203"/>
      <c r="I8016">
        <f t="shared" si="252"/>
        <v>0</v>
      </c>
      <c r="J8016">
        <f t="shared" si="253"/>
        <v>1</v>
      </c>
    </row>
    <row r="8017" spans="1:10" x14ac:dyDescent="0.25">
      <c r="A8017" s="37"/>
      <c r="B8017" s="38"/>
      <c r="C8017" s="97"/>
      <c r="D8017" s="92"/>
      <c r="E8017" s="88" t="str">
        <f>IF(A8017&lt;&gt;0,IFERROR(VLOOKUP(D8017,Transactions!$K$4:$L$24,2,0), "Invalid date, no label or wrong spelling"),"Date and/or label missing. Exclude?")</f>
        <v>Date and/or label missing. Exclude?</v>
      </c>
      <c r="F8017" s="201"/>
      <c r="G8017" s="202"/>
      <c r="H8017" s="203"/>
      <c r="I8017">
        <f t="shared" ref="I8017:I8080" si="254">WEEKNUM(A8017)</f>
        <v>0</v>
      </c>
      <c r="J8017">
        <f t="shared" ref="J8017:J8080" si="255">MONTH(A8017)</f>
        <v>1</v>
      </c>
    </row>
    <row r="8018" spans="1:10" x14ac:dyDescent="0.25">
      <c r="A8018" s="37"/>
      <c r="B8018" s="38"/>
      <c r="C8018" s="97"/>
      <c r="D8018" s="92"/>
      <c r="E8018" s="88" t="str">
        <f>IF(A8018&lt;&gt;0,IFERROR(VLOOKUP(D8018,Transactions!$K$4:$L$24,2,0), "Invalid date, no label or wrong spelling"),"Date and/or label missing. Exclude?")</f>
        <v>Date and/or label missing. Exclude?</v>
      </c>
      <c r="F8018" s="201"/>
      <c r="G8018" s="202"/>
      <c r="H8018" s="203"/>
      <c r="I8018">
        <f t="shared" si="254"/>
        <v>0</v>
      </c>
      <c r="J8018">
        <f t="shared" si="255"/>
        <v>1</v>
      </c>
    </row>
    <row r="8019" spans="1:10" x14ac:dyDescent="0.25">
      <c r="A8019" s="37"/>
      <c r="B8019" s="38"/>
      <c r="C8019" s="97"/>
      <c r="D8019" s="92"/>
      <c r="E8019" s="88" t="str">
        <f>IF(A8019&lt;&gt;0,IFERROR(VLOOKUP(D8019,Transactions!$K$4:$L$24,2,0), "Invalid date, no label or wrong spelling"),"Date and/or label missing. Exclude?")</f>
        <v>Date and/or label missing. Exclude?</v>
      </c>
      <c r="F8019" s="201"/>
      <c r="G8019" s="202"/>
      <c r="H8019" s="203"/>
      <c r="I8019">
        <f t="shared" si="254"/>
        <v>0</v>
      </c>
      <c r="J8019">
        <f t="shared" si="255"/>
        <v>1</v>
      </c>
    </row>
    <row r="8020" spans="1:10" x14ac:dyDescent="0.25">
      <c r="A8020" s="37"/>
      <c r="B8020" s="38"/>
      <c r="C8020" s="97"/>
      <c r="D8020" s="92"/>
      <c r="E8020" s="88" t="str">
        <f>IF(A8020&lt;&gt;0,IFERROR(VLOOKUP(D8020,Transactions!$K$4:$L$24,2,0), "Invalid date, no label or wrong spelling"),"Date and/or label missing. Exclude?")</f>
        <v>Date and/or label missing. Exclude?</v>
      </c>
      <c r="F8020" s="201"/>
      <c r="G8020" s="202"/>
      <c r="H8020" s="203"/>
      <c r="I8020">
        <f t="shared" si="254"/>
        <v>0</v>
      </c>
      <c r="J8020">
        <f t="shared" si="255"/>
        <v>1</v>
      </c>
    </row>
    <row r="8021" spans="1:10" x14ac:dyDescent="0.25">
      <c r="A8021" s="37"/>
      <c r="B8021" s="38"/>
      <c r="C8021" s="97"/>
      <c r="D8021" s="92"/>
      <c r="E8021" s="88" t="str">
        <f>IF(A8021&lt;&gt;0,IFERROR(VLOOKUP(D8021,Transactions!$K$4:$L$24,2,0), "Invalid date, no label or wrong spelling"),"Date and/or label missing. Exclude?")</f>
        <v>Date and/or label missing. Exclude?</v>
      </c>
      <c r="F8021" s="201"/>
      <c r="G8021" s="202"/>
      <c r="H8021" s="203"/>
      <c r="I8021">
        <f t="shared" si="254"/>
        <v>0</v>
      </c>
      <c r="J8021">
        <f t="shared" si="255"/>
        <v>1</v>
      </c>
    </row>
    <row r="8022" spans="1:10" x14ac:dyDescent="0.25">
      <c r="A8022" s="37"/>
      <c r="B8022" s="38"/>
      <c r="C8022" s="97"/>
      <c r="D8022" s="92"/>
      <c r="E8022" s="88" t="str">
        <f>IF(A8022&lt;&gt;0,IFERROR(VLOOKUP(D8022,Transactions!$K$4:$L$24,2,0), "Invalid date, no label or wrong spelling"),"Date and/or label missing. Exclude?")</f>
        <v>Date and/or label missing. Exclude?</v>
      </c>
      <c r="F8022" s="201"/>
      <c r="G8022" s="202"/>
      <c r="H8022" s="203"/>
      <c r="I8022">
        <f t="shared" si="254"/>
        <v>0</v>
      </c>
      <c r="J8022">
        <f t="shared" si="255"/>
        <v>1</v>
      </c>
    </row>
    <row r="8023" spans="1:10" x14ac:dyDescent="0.25">
      <c r="A8023" s="37"/>
      <c r="B8023" s="38"/>
      <c r="C8023" s="97"/>
      <c r="D8023" s="92"/>
      <c r="E8023" s="88" t="str">
        <f>IF(A8023&lt;&gt;0,IFERROR(VLOOKUP(D8023,Transactions!$K$4:$L$24,2,0), "Invalid date, no label or wrong spelling"),"Date and/or label missing. Exclude?")</f>
        <v>Date and/or label missing. Exclude?</v>
      </c>
      <c r="F8023" s="201"/>
      <c r="G8023" s="202"/>
      <c r="H8023" s="203"/>
      <c r="I8023">
        <f t="shared" si="254"/>
        <v>0</v>
      </c>
      <c r="J8023">
        <f t="shared" si="255"/>
        <v>1</v>
      </c>
    </row>
    <row r="8024" spans="1:10" x14ac:dyDescent="0.25">
      <c r="A8024" s="37"/>
      <c r="B8024" s="38"/>
      <c r="C8024" s="97"/>
      <c r="D8024" s="92"/>
      <c r="E8024" s="88" t="str">
        <f>IF(A8024&lt;&gt;0,IFERROR(VLOOKUP(D8024,Transactions!$K$4:$L$24,2,0), "Invalid date, no label or wrong spelling"),"Date and/or label missing. Exclude?")</f>
        <v>Date and/or label missing. Exclude?</v>
      </c>
      <c r="F8024" s="201"/>
      <c r="G8024" s="202"/>
      <c r="H8024" s="203"/>
      <c r="I8024">
        <f t="shared" si="254"/>
        <v>0</v>
      </c>
      <c r="J8024">
        <f t="shared" si="255"/>
        <v>1</v>
      </c>
    </row>
    <row r="8025" spans="1:10" x14ac:dyDescent="0.25">
      <c r="A8025" s="37"/>
      <c r="B8025" s="38"/>
      <c r="C8025" s="97"/>
      <c r="D8025" s="92"/>
      <c r="E8025" s="88" t="str">
        <f>IF(A8025&lt;&gt;0,IFERROR(VLOOKUP(D8025,Transactions!$K$4:$L$24,2,0), "Invalid date, no label or wrong spelling"),"Date and/or label missing. Exclude?")</f>
        <v>Date and/or label missing. Exclude?</v>
      </c>
      <c r="F8025" s="201"/>
      <c r="G8025" s="202"/>
      <c r="H8025" s="203"/>
      <c r="I8025">
        <f t="shared" si="254"/>
        <v>0</v>
      </c>
      <c r="J8025">
        <f t="shared" si="255"/>
        <v>1</v>
      </c>
    </row>
    <row r="8026" spans="1:10" x14ac:dyDescent="0.25">
      <c r="A8026" s="37"/>
      <c r="B8026" s="38"/>
      <c r="C8026" s="97"/>
      <c r="D8026" s="92"/>
      <c r="E8026" s="88" t="str">
        <f>IF(A8026&lt;&gt;0,IFERROR(VLOOKUP(D8026,Transactions!$K$4:$L$24,2,0), "Invalid date, no label or wrong spelling"),"Date and/or label missing. Exclude?")</f>
        <v>Date and/or label missing. Exclude?</v>
      </c>
      <c r="F8026" s="201"/>
      <c r="G8026" s="202"/>
      <c r="H8026" s="203"/>
      <c r="I8026">
        <f t="shared" si="254"/>
        <v>0</v>
      </c>
      <c r="J8026">
        <f t="shared" si="255"/>
        <v>1</v>
      </c>
    </row>
    <row r="8027" spans="1:10" x14ac:dyDescent="0.25">
      <c r="A8027" s="37"/>
      <c r="B8027" s="38"/>
      <c r="C8027" s="97"/>
      <c r="D8027" s="92"/>
      <c r="E8027" s="88" t="str">
        <f>IF(A8027&lt;&gt;0,IFERROR(VLOOKUP(D8027,Transactions!$K$4:$L$24,2,0), "Invalid date, no label or wrong spelling"),"Date and/or label missing. Exclude?")</f>
        <v>Date and/or label missing. Exclude?</v>
      </c>
      <c r="F8027" s="201"/>
      <c r="G8027" s="202"/>
      <c r="H8027" s="203"/>
      <c r="I8027">
        <f t="shared" si="254"/>
        <v>0</v>
      </c>
      <c r="J8027">
        <f t="shared" si="255"/>
        <v>1</v>
      </c>
    </row>
    <row r="8028" spans="1:10" x14ac:dyDescent="0.25">
      <c r="A8028" s="37"/>
      <c r="B8028" s="38"/>
      <c r="C8028" s="97"/>
      <c r="D8028" s="92"/>
      <c r="E8028" s="88" t="str">
        <f>IF(A8028&lt;&gt;0,IFERROR(VLOOKUP(D8028,Transactions!$K$4:$L$24,2,0), "Invalid date, no label or wrong spelling"),"Date and/or label missing. Exclude?")</f>
        <v>Date and/or label missing. Exclude?</v>
      </c>
      <c r="F8028" s="201"/>
      <c r="G8028" s="202"/>
      <c r="H8028" s="203"/>
      <c r="I8028">
        <f t="shared" si="254"/>
        <v>0</v>
      </c>
      <c r="J8028">
        <f t="shared" si="255"/>
        <v>1</v>
      </c>
    </row>
    <row r="8029" spans="1:10" x14ac:dyDescent="0.25">
      <c r="A8029" s="37"/>
      <c r="B8029" s="38"/>
      <c r="C8029" s="97"/>
      <c r="D8029" s="92"/>
      <c r="E8029" s="88" t="str">
        <f>IF(A8029&lt;&gt;0,IFERROR(VLOOKUP(D8029,Transactions!$K$4:$L$24,2,0), "Invalid date, no label or wrong spelling"),"Date and/or label missing. Exclude?")</f>
        <v>Date and/or label missing. Exclude?</v>
      </c>
      <c r="F8029" s="201"/>
      <c r="G8029" s="202"/>
      <c r="H8029" s="203"/>
      <c r="I8029">
        <f t="shared" si="254"/>
        <v>0</v>
      </c>
      <c r="J8029">
        <f t="shared" si="255"/>
        <v>1</v>
      </c>
    </row>
    <row r="8030" spans="1:10" x14ac:dyDescent="0.25">
      <c r="A8030" s="37"/>
      <c r="B8030" s="38"/>
      <c r="C8030" s="97"/>
      <c r="D8030" s="92"/>
      <c r="E8030" s="88" t="str">
        <f>IF(A8030&lt;&gt;0,IFERROR(VLOOKUP(D8030,Transactions!$K$4:$L$24,2,0), "Invalid date, no label or wrong spelling"),"Date and/or label missing. Exclude?")</f>
        <v>Date and/or label missing. Exclude?</v>
      </c>
      <c r="F8030" s="201"/>
      <c r="G8030" s="202"/>
      <c r="H8030" s="203"/>
      <c r="I8030">
        <f t="shared" si="254"/>
        <v>0</v>
      </c>
      <c r="J8030">
        <f t="shared" si="255"/>
        <v>1</v>
      </c>
    </row>
    <row r="8031" spans="1:10" x14ac:dyDescent="0.25">
      <c r="A8031" s="37"/>
      <c r="B8031" s="38"/>
      <c r="C8031" s="97"/>
      <c r="D8031" s="92"/>
      <c r="E8031" s="88" t="str">
        <f>IF(A8031&lt;&gt;0,IFERROR(VLOOKUP(D8031,Transactions!$K$4:$L$24,2,0), "Invalid date, no label or wrong spelling"),"Date and/or label missing. Exclude?")</f>
        <v>Date and/or label missing. Exclude?</v>
      </c>
      <c r="F8031" s="201"/>
      <c r="G8031" s="202"/>
      <c r="H8031" s="203"/>
      <c r="I8031">
        <f t="shared" si="254"/>
        <v>0</v>
      </c>
      <c r="J8031">
        <f t="shared" si="255"/>
        <v>1</v>
      </c>
    </row>
    <row r="8032" spans="1:10" x14ac:dyDescent="0.25">
      <c r="A8032" s="37"/>
      <c r="B8032" s="38"/>
      <c r="C8032" s="97"/>
      <c r="D8032" s="92"/>
      <c r="E8032" s="88" t="str">
        <f>IF(A8032&lt;&gt;0,IFERROR(VLOOKUP(D8032,Transactions!$K$4:$L$24,2,0), "Invalid date, no label or wrong spelling"),"Date and/or label missing. Exclude?")</f>
        <v>Date and/or label missing. Exclude?</v>
      </c>
      <c r="F8032" s="201"/>
      <c r="G8032" s="202"/>
      <c r="H8032" s="203"/>
      <c r="I8032">
        <f t="shared" si="254"/>
        <v>0</v>
      </c>
      <c r="J8032">
        <f t="shared" si="255"/>
        <v>1</v>
      </c>
    </row>
    <row r="8033" spans="1:10" x14ac:dyDescent="0.25">
      <c r="A8033" s="37"/>
      <c r="B8033" s="38"/>
      <c r="C8033" s="97"/>
      <c r="D8033" s="92"/>
      <c r="E8033" s="88" t="str">
        <f>IF(A8033&lt;&gt;0,IFERROR(VLOOKUP(D8033,Transactions!$K$4:$L$24,2,0), "Invalid date, no label or wrong spelling"),"Date and/or label missing. Exclude?")</f>
        <v>Date and/or label missing. Exclude?</v>
      </c>
      <c r="F8033" s="201"/>
      <c r="G8033" s="202"/>
      <c r="H8033" s="203"/>
      <c r="I8033">
        <f t="shared" si="254"/>
        <v>0</v>
      </c>
      <c r="J8033">
        <f t="shared" si="255"/>
        <v>1</v>
      </c>
    </row>
    <row r="8034" spans="1:10" x14ac:dyDescent="0.25">
      <c r="A8034" s="37"/>
      <c r="B8034" s="38"/>
      <c r="C8034" s="97"/>
      <c r="D8034" s="92"/>
      <c r="E8034" s="88" t="str">
        <f>IF(A8034&lt;&gt;0,IFERROR(VLOOKUP(D8034,Transactions!$K$4:$L$24,2,0), "Invalid date, no label or wrong spelling"),"Date and/or label missing. Exclude?")</f>
        <v>Date and/or label missing. Exclude?</v>
      </c>
      <c r="F8034" s="201"/>
      <c r="G8034" s="202"/>
      <c r="H8034" s="203"/>
      <c r="I8034">
        <f t="shared" si="254"/>
        <v>0</v>
      </c>
      <c r="J8034">
        <f t="shared" si="255"/>
        <v>1</v>
      </c>
    </row>
    <row r="8035" spans="1:10" x14ac:dyDescent="0.25">
      <c r="A8035" s="37"/>
      <c r="B8035" s="38"/>
      <c r="C8035" s="97"/>
      <c r="D8035" s="92"/>
      <c r="E8035" s="88" t="str">
        <f>IF(A8035&lt;&gt;0,IFERROR(VLOOKUP(D8035,Transactions!$K$4:$L$24,2,0), "Invalid date, no label or wrong spelling"),"Date and/or label missing. Exclude?")</f>
        <v>Date and/or label missing. Exclude?</v>
      </c>
      <c r="F8035" s="201"/>
      <c r="G8035" s="202"/>
      <c r="H8035" s="203"/>
      <c r="I8035">
        <f t="shared" si="254"/>
        <v>0</v>
      </c>
      <c r="J8035">
        <f t="shared" si="255"/>
        <v>1</v>
      </c>
    </row>
    <row r="8036" spans="1:10" x14ac:dyDescent="0.25">
      <c r="A8036" s="37"/>
      <c r="B8036" s="38"/>
      <c r="C8036" s="97"/>
      <c r="D8036" s="92"/>
      <c r="E8036" s="88" t="str">
        <f>IF(A8036&lt;&gt;0,IFERROR(VLOOKUP(D8036,Transactions!$K$4:$L$24,2,0), "Invalid date, no label or wrong spelling"),"Date and/or label missing. Exclude?")</f>
        <v>Date and/or label missing. Exclude?</v>
      </c>
      <c r="F8036" s="201"/>
      <c r="G8036" s="202"/>
      <c r="H8036" s="203"/>
      <c r="I8036">
        <f t="shared" si="254"/>
        <v>0</v>
      </c>
      <c r="J8036">
        <f t="shared" si="255"/>
        <v>1</v>
      </c>
    </row>
    <row r="8037" spans="1:10" x14ac:dyDescent="0.25">
      <c r="A8037" s="37"/>
      <c r="B8037" s="38"/>
      <c r="C8037" s="97"/>
      <c r="D8037" s="92"/>
      <c r="E8037" s="88" t="str">
        <f>IF(A8037&lt;&gt;0,IFERROR(VLOOKUP(D8037,Transactions!$K$4:$L$24,2,0), "Invalid date, no label or wrong spelling"),"Date and/or label missing. Exclude?")</f>
        <v>Date and/or label missing. Exclude?</v>
      </c>
      <c r="F8037" s="201"/>
      <c r="G8037" s="202"/>
      <c r="H8037" s="203"/>
      <c r="I8037">
        <f t="shared" si="254"/>
        <v>0</v>
      </c>
      <c r="J8037">
        <f t="shared" si="255"/>
        <v>1</v>
      </c>
    </row>
    <row r="8038" spans="1:10" x14ac:dyDescent="0.25">
      <c r="A8038" s="37"/>
      <c r="B8038" s="38"/>
      <c r="C8038" s="97"/>
      <c r="D8038" s="92"/>
      <c r="E8038" s="88" t="str">
        <f>IF(A8038&lt;&gt;0,IFERROR(VLOOKUP(D8038,Transactions!$K$4:$L$24,2,0), "Invalid date, no label or wrong spelling"),"Date and/or label missing. Exclude?")</f>
        <v>Date and/or label missing. Exclude?</v>
      </c>
      <c r="F8038" s="201"/>
      <c r="G8038" s="202"/>
      <c r="H8038" s="203"/>
      <c r="I8038">
        <f t="shared" si="254"/>
        <v>0</v>
      </c>
      <c r="J8038">
        <f t="shared" si="255"/>
        <v>1</v>
      </c>
    </row>
    <row r="8039" spans="1:10" x14ac:dyDescent="0.25">
      <c r="A8039" s="37"/>
      <c r="B8039" s="38"/>
      <c r="C8039" s="97"/>
      <c r="D8039" s="92"/>
      <c r="E8039" s="88" t="str">
        <f>IF(A8039&lt;&gt;0,IFERROR(VLOOKUP(D8039,Transactions!$K$4:$L$24,2,0), "Invalid date, no label or wrong spelling"),"Date and/or label missing. Exclude?")</f>
        <v>Date and/or label missing. Exclude?</v>
      </c>
      <c r="F8039" s="201"/>
      <c r="G8039" s="202"/>
      <c r="H8039" s="203"/>
      <c r="I8039">
        <f t="shared" si="254"/>
        <v>0</v>
      </c>
      <c r="J8039">
        <f t="shared" si="255"/>
        <v>1</v>
      </c>
    </row>
    <row r="8040" spans="1:10" x14ac:dyDescent="0.25">
      <c r="A8040" s="37"/>
      <c r="B8040" s="38"/>
      <c r="C8040" s="97"/>
      <c r="D8040" s="92"/>
      <c r="E8040" s="88" t="str">
        <f>IF(A8040&lt;&gt;0,IFERROR(VLOOKUP(D8040,Transactions!$K$4:$L$24,2,0), "Invalid date, no label or wrong spelling"),"Date and/or label missing. Exclude?")</f>
        <v>Date and/or label missing. Exclude?</v>
      </c>
      <c r="F8040" s="201"/>
      <c r="G8040" s="202"/>
      <c r="H8040" s="203"/>
      <c r="I8040">
        <f t="shared" si="254"/>
        <v>0</v>
      </c>
      <c r="J8040">
        <f t="shared" si="255"/>
        <v>1</v>
      </c>
    </row>
    <row r="8041" spans="1:10" x14ac:dyDescent="0.25">
      <c r="A8041" s="37"/>
      <c r="B8041" s="38"/>
      <c r="C8041" s="97"/>
      <c r="D8041" s="92"/>
      <c r="E8041" s="88" t="str">
        <f>IF(A8041&lt;&gt;0,IFERROR(VLOOKUP(D8041,Transactions!$K$4:$L$24,2,0), "Invalid date, no label or wrong spelling"),"Date and/or label missing. Exclude?")</f>
        <v>Date and/or label missing. Exclude?</v>
      </c>
      <c r="F8041" s="201"/>
      <c r="G8041" s="202"/>
      <c r="H8041" s="203"/>
      <c r="I8041">
        <f t="shared" si="254"/>
        <v>0</v>
      </c>
      <c r="J8041">
        <f t="shared" si="255"/>
        <v>1</v>
      </c>
    </row>
    <row r="8042" spans="1:10" x14ac:dyDescent="0.25">
      <c r="A8042" s="37"/>
      <c r="B8042" s="38"/>
      <c r="C8042" s="97"/>
      <c r="D8042" s="92"/>
      <c r="E8042" s="88" t="str">
        <f>IF(A8042&lt;&gt;0,IFERROR(VLOOKUP(D8042,Transactions!$K$4:$L$24,2,0), "Invalid date, no label or wrong spelling"),"Date and/or label missing. Exclude?")</f>
        <v>Date and/or label missing. Exclude?</v>
      </c>
      <c r="F8042" s="201"/>
      <c r="G8042" s="202"/>
      <c r="H8042" s="203"/>
      <c r="I8042">
        <f t="shared" si="254"/>
        <v>0</v>
      </c>
      <c r="J8042">
        <f t="shared" si="255"/>
        <v>1</v>
      </c>
    </row>
    <row r="8043" spans="1:10" x14ac:dyDescent="0.25">
      <c r="A8043" s="37"/>
      <c r="B8043" s="38"/>
      <c r="C8043" s="97"/>
      <c r="D8043" s="92"/>
      <c r="E8043" s="88" t="str">
        <f>IF(A8043&lt;&gt;0,IFERROR(VLOOKUP(D8043,Transactions!$K$4:$L$24,2,0), "Invalid date, no label or wrong spelling"),"Date and/or label missing. Exclude?")</f>
        <v>Date and/or label missing. Exclude?</v>
      </c>
      <c r="F8043" s="201"/>
      <c r="G8043" s="202"/>
      <c r="H8043" s="203"/>
      <c r="I8043">
        <f t="shared" si="254"/>
        <v>0</v>
      </c>
      <c r="J8043">
        <f t="shared" si="255"/>
        <v>1</v>
      </c>
    </row>
    <row r="8044" spans="1:10" x14ac:dyDescent="0.25">
      <c r="A8044" s="37"/>
      <c r="B8044" s="38"/>
      <c r="C8044" s="97"/>
      <c r="D8044" s="92"/>
      <c r="E8044" s="88" t="str">
        <f>IF(A8044&lt;&gt;0,IFERROR(VLOOKUP(D8044,Transactions!$K$4:$L$24,2,0), "Invalid date, no label or wrong spelling"),"Date and/or label missing. Exclude?")</f>
        <v>Date and/or label missing. Exclude?</v>
      </c>
      <c r="F8044" s="201"/>
      <c r="G8044" s="202"/>
      <c r="H8044" s="203"/>
      <c r="I8044">
        <f t="shared" si="254"/>
        <v>0</v>
      </c>
      <c r="J8044">
        <f t="shared" si="255"/>
        <v>1</v>
      </c>
    </row>
    <row r="8045" spans="1:10" x14ac:dyDescent="0.25">
      <c r="A8045" s="37"/>
      <c r="B8045" s="38"/>
      <c r="C8045" s="97"/>
      <c r="D8045" s="92"/>
      <c r="E8045" s="88" t="str">
        <f>IF(A8045&lt;&gt;0,IFERROR(VLOOKUP(D8045,Transactions!$K$4:$L$24,2,0), "Invalid date, no label or wrong spelling"),"Date and/or label missing. Exclude?")</f>
        <v>Date and/or label missing. Exclude?</v>
      </c>
      <c r="F8045" s="201"/>
      <c r="G8045" s="202"/>
      <c r="H8045" s="203"/>
      <c r="I8045">
        <f t="shared" si="254"/>
        <v>0</v>
      </c>
      <c r="J8045">
        <f t="shared" si="255"/>
        <v>1</v>
      </c>
    </row>
    <row r="8046" spans="1:10" x14ac:dyDescent="0.25">
      <c r="A8046" s="37"/>
      <c r="B8046" s="38"/>
      <c r="C8046" s="97"/>
      <c r="D8046" s="92"/>
      <c r="E8046" s="88" t="str">
        <f>IF(A8046&lt;&gt;0,IFERROR(VLOOKUP(D8046,Transactions!$K$4:$L$24,2,0), "Invalid date, no label or wrong spelling"),"Date and/or label missing. Exclude?")</f>
        <v>Date and/or label missing. Exclude?</v>
      </c>
      <c r="F8046" s="201"/>
      <c r="G8046" s="202"/>
      <c r="H8046" s="203"/>
      <c r="I8046">
        <f t="shared" si="254"/>
        <v>0</v>
      </c>
      <c r="J8046">
        <f t="shared" si="255"/>
        <v>1</v>
      </c>
    </row>
    <row r="8047" spans="1:10" x14ac:dyDescent="0.25">
      <c r="A8047" s="37"/>
      <c r="B8047" s="38"/>
      <c r="C8047" s="97"/>
      <c r="D8047" s="92"/>
      <c r="E8047" s="88" t="str">
        <f>IF(A8047&lt;&gt;0,IFERROR(VLOOKUP(D8047,Transactions!$K$4:$L$24,2,0), "Invalid date, no label or wrong spelling"),"Date and/or label missing. Exclude?")</f>
        <v>Date and/or label missing. Exclude?</v>
      </c>
      <c r="F8047" s="201"/>
      <c r="G8047" s="202"/>
      <c r="H8047" s="203"/>
      <c r="I8047">
        <f t="shared" si="254"/>
        <v>0</v>
      </c>
      <c r="J8047">
        <f t="shared" si="255"/>
        <v>1</v>
      </c>
    </row>
    <row r="8048" spans="1:10" x14ac:dyDescent="0.25">
      <c r="A8048" s="37"/>
      <c r="B8048" s="38"/>
      <c r="C8048" s="97"/>
      <c r="D8048" s="92"/>
      <c r="E8048" s="88" t="str">
        <f>IF(A8048&lt;&gt;0,IFERROR(VLOOKUP(D8048,Transactions!$K$4:$L$24,2,0), "Invalid date, no label or wrong spelling"),"Date and/or label missing. Exclude?")</f>
        <v>Date and/or label missing. Exclude?</v>
      </c>
      <c r="F8048" s="201"/>
      <c r="G8048" s="202"/>
      <c r="H8048" s="203"/>
      <c r="I8048">
        <f t="shared" si="254"/>
        <v>0</v>
      </c>
      <c r="J8048">
        <f t="shared" si="255"/>
        <v>1</v>
      </c>
    </row>
    <row r="8049" spans="1:10" x14ac:dyDescent="0.25">
      <c r="A8049" s="37"/>
      <c r="B8049" s="38"/>
      <c r="C8049" s="97"/>
      <c r="D8049" s="92"/>
      <c r="E8049" s="88" t="str">
        <f>IF(A8049&lt;&gt;0,IFERROR(VLOOKUP(D8049,Transactions!$K$4:$L$24,2,0), "Invalid date, no label or wrong spelling"),"Date and/or label missing. Exclude?")</f>
        <v>Date and/or label missing. Exclude?</v>
      </c>
      <c r="F8049" s="201"/>
      <c r="G8049" s="202"/>
      <c r="H8049" s="203"/>
      <c r="I8049">
        <f t="shared" si="254"/>
        <v>0</v>
      </c>
      <c r="J8049">
        <f t="shared" si="255"/>
        <v>1</v>
      </c>
    </row>
    <row r="8050" spans="1:10" x14ac:dyDescent="0.25">
      <c r="A8050" s="37"/>
      <c r="B8050" s="38"/>
      <c r="C8050" s="97"/>
      <c r="D8050" s="92"/>
      <c r="E8050" s="88" t="str">
        <f>IF(A8050&lt;&gt;0,IFERROR(VLOOKUP(D8050,Transactions!$K$4:$L$24,2,0), "Invalid date, no label or wrong spelling"),"Date and/or label missing. Exclude?")</f>
        <v>Date and/or label missing. Exclude?</v>
      </c>
      <c r="F8050" s="201"/>
      <c r="G8050" s="202"/>
      <c r="H8050" s="203"/>
      <c r="I8050">
        <f t="shared" si="254"/>
        <v>0</v>
      </c>
      <c r="J8050">
        <f t="shared" si="255"/>
        <v>1</v>
      </c>
    </row>
    <row r="8051" spans="1:10" x14ac:dyDescent="0.25">
      <c r="A8051" s="37"/>
      <c r="B8051" s="38"/>
      <c r="C8051" s="97"/>
      <c r="D8051" s="92"/>
      <c r="E8051" s="88" t="str">
        <f>IF(A8051&lt;&gt;0,IFERROR(VLOOKUP(D8051,Transactions!$K$4:$L$24,2,0), "Invalid date, no label or wrong spelling"),"Date and/or label missing. Exclude?")</f>
        <v>Date and/or label missing. Exclude?</v>
      </c>
      <c r="F8051" s="201"/>
      <c r="G8051" s="202"/>
      <c r="H8051" s="203"/>
      <c r="I8051">
        <f t="shared" si="254"/>
        <v>0</v>
      </c>
      <c r="J8051">
        <f t="shared" si="255"/>
        <v>1</v>
      </c>
    </row>
    <row r="8052" spans="1:10" x14ac:dyDescent="0.25">
      <c r="A8052" s="37"/>
      <c r="B8052" s="38"/>
      <c r="C8052" s="97"/>
      <c r="D8052" s="92"/>
      <c r="E8052" s="88" t="str">
        <f>IF(A8052&lt;&gt;0,IFERROR(VLOOKUP(D8052,Transactions!$K$4:$L$24,2,0), "Invalid date, no label or wrong spelling"),"Date and/or label missing. Exclude?")</f>
        <v>Date and/or label missing. Exclude?</v>
      </c>
      <c r="F8052" s="201"/>
      <c r="G8052" s="202"/>
      <c r="H8052" s="203"/>
      <c r="I8052">
        <f t="shared" si="254"/>
        <v>0</v>
      </c>
      <c r="J8052">
        <f t="shared" si="255"/>
        <v>1</v>
      </c>
    </row>
    <row r="8053" spans="1:10" x14ac:dyDescent="0.25">
      <c r="A8053" s="37"/>
      <c r="B8053" s="38"/>
      <c r="C8053" s="97"/>
      <c r="D8053" s="92"/>
      <c r="E8053" s="88" t="str">
        <f>IF(A8053&lt;&gt;0,IFERROR(VLOOKUP(D8053,Transactions!$K$4:$L$24,2,0), "Invalid date, no label or wrong spelling"),"Date and/or label missing. Exclude?")</f>
        <v>Date and/or label missing. Exclude?</v>
      </c>
      <c r="F8053" s="201"/>
      <c r="G8053" s="202"/>
      <c r="H8053" s="203"/>
      <c r="I8053">
        <f t="shared" si="254"/>
        <v>0</v>
      </c>
      <c r="J8053">
        <f t="shared" si="255"/>
        <v>1</v>
      </c>
    </row>
    <row r="8054" spans="1:10" x14ac:dyDescent="0.25">
      <c r="A8054" s="37"/>
      <c r="B8054" s="38"/>
      <c r="C8054" s="97"/>
      <c r="D8054" s="92"/>
      <c r="E8054" s="88" t="str">
        <f>IF(A8054&lt;&gt;0,IFERROR(VLOOKUP(D8054,Transactions!$K$4:$L$24,2,0), "Invalid date, no label or wrong spelling"),"Date and/or label missing. Exclude?")</f>
        <v>Date and/or label missing. Exclude?</v>
      </c>
      <c r="F8054" s="201"/>
      <c r="G8054" s="202"/>
      <c r="H8054" s="203"/>
      <c r="I8054">
        <f t="shared" si="254"/>
        <v>0</v>
      </c>
      <c r="J8054">
        <f t="shared" si="255"/>
        <v>1</v>
      </c>
    </row>
    <row r="8055" spans="1:10" x14ac:dyDescent="0.25">
      <c r="A8055" s="37"/>
      <c r="B8055" s="38"/>
      <c r="C8055" s="97"/>
      <c r="D8055" s="92"/>
      <c r="E8055" s="88" t="str">
        <f>IF(A8055&lt;&gt;0,IFERROR(VLOOKUP(D8055,Transactions!$K$4:$L$24,2,0), "Invalid date, no label or wrong spelling"),"Date and/or label missing. Exclude?")</f>
        <v>Date and/or label missing. Exclude?</v>
      </c>
      <c r="F8055" s="201"/>
      <c r="G8055" s="202"/>
      <c r="H8055" s="203"/>
      <c r="I8055">
        <f t="shared" si="254"/>
        <v>0</v>
      </c>
      <c r="J8055">
        <f t="shared" si="255"/>
        <v>1</v>
      </c>
    </row>
    <row r="8056" spans="1:10" x14ac:dyDescent="0.25">
      <c r="A8056" s="37"/>
      <c r="B8056" s="38"/>
      <c r="C8056" s="97"/>
      <c r="D8056" s="92"/>
      <c r="E8056" s="88" t="str">
        <f>IF(A8056&lt;&gt;0,IFERROR(VLOOKUP(D8056,Transactions!$K$4:$L$24,2,0), "Invalid date, no label or wrong spelling"),"Date and/or label missing. Exclude?")</f>
        <v>Date and/or label missing. Exclude?</v>
      </c>
      <c r="F8056" s="201"/>
      <c r="G8056" s="202"/>
      <c r="H8056" s="203"/>
      <c r="I8056">
        <f t="shared" si="254"/>
        <v>0</v>
      </c>
      <c r="J8056">
        <f t="shared" si="255"/>
        <v>1</v>
      </c>
    </row>
    <row r="8057" spans="1:10" x14ac:dyDescent="0.25">
      <c r="A8057" s="37"/>
      <c r="B8057" s="38"/>
      <c r="C8057" s="97"/>
      <c r="D8057" s="92"/>
      <c r="E8057" s="88" t="str">
        <f>IF(A8057&lt;&gt;0,IFERROR(VLOOKUP(D8057,Transactions!$K$4:$L$24,2,0), "Invalid date, no label or wrong spelling"),"Date and/or label missing. Exclude?")</f>
        <v>Date and/or label missing. Exclude?</v>
      </c>
      <c r="F8057" s="201"/>
      <c r="G8057" s="202"/>
      <c r="H8057" s="203"/>
      <c r="I8057">
        <f t="shared" si="254"/>
        <v>0</v>
      </c>
      <c r="J8057">
        <f t="shared" si="255"/>
        <v>1</v>
      </c>
    </row>
    <row r="8058" spans="1:10" x14ac:dyDescent="0.25">
      <c r="A8058" s="37"/>
      <c r="B8058" s="38"/>
      <c r="C8058" s="97"/>
      <c r="D8058" s="92"/>
      <c r="E8058" s="88" t="str">
        <f>IF(A8058&lt;&gt;0,IFERROR(VLOOKUP(D8058,Transactions!$K$4:$L$24,2,0), "Invalid date, no label or wrong spelling"),"Date and/or label missing. Exclude?")</f>
        <v>Date and/or label missing. Exclude?</v>
      </c>
      <c r="F8058" s="201"/>
      <c r="G8058" s="202"/>
      <c r="H8058" s="203"/>
      <c r="I8058">
        <f t="shared" si="254"/>
        <v>0</v>
      </c>
      <c r="J8058">
        <f t="shared" si="255"/>
        <v>1</v>
      </c>
    </row>
    <row r="8059" spans="1:10" x14ac:dyDescent="0.25">
      <c r="A8059" s="37"/>
      <c r="B8059" s="38"/>
      <c r="C8059" s="97"/>
      <c r="D8059" s="92"/>
      <c r="E8059" s="88" t="str">
        <f>IF(A8059&lt;&gt;0,IFERROR(VLOOKUP(D8059,Transactions!$K$4:$L$24,2,0), "Invalid date, no label or wrong spelling"),"Date and/or label missing. Exclude?")</f>
        <v>Date and/or label missing. Exclude?</v>
      </c>
      <c r="F8059" s="201"/>
      <c r="G8059" s="202"/>
      <c r="H8059" s="203"/>
      <c r="I8059">
        <f t="shared" si="254"/>
        <v>0</v>
      </c>
      <c r="J8059">
        <f t="shared" si="255"/>
        <v>1</v>
      </c>
    </row>
    <row r="8060" spans="1:10" x14ac:dyDescent="0.25">
      <c r="A8060" s="37"/>
      <c r="B8060" s="38"/>
      <c r="C8060" s="97"/>
      <c r="D8060" s="92"/>
      <c r="E8060" s="88" t="str">
        <f>IF(A8060&lt;&gt;0,IFERROR(VLOOKUP(D8060,Transactions!$K$4:$L$24,2,0), "Invalid date, no label or wrong spelling"),"Date and/or label missing. Exclude?")</f>
        <v>Date and/or label missing. Exclude?</v>
      </c>
      <c r="F8060" s="201"/>
      <c r="G8060" s="202"/>
      <c r="H8060" s="203"/>
      <c r="I8060">
        <f t="shared" si="254"/>
        <v>0</v>
      </c>
      <c r="J8060">
        <f t="shared" si="255"/>
        <v>1</v>
      </c>
    </row>
    <row r="8061" spans="1:10" x14ac:dyDescent="0.25">
      <c r="A8061" s="37"/>
      <c r="B8061" s="38"/>
      <c r="C8061" s="97"/>
      <c r="D8061" s="92"/>
      <c r="E8061" s="88" t="str">
        <f>IF(A8061&lt;&gt;0,IFERROR(VLOOKUP(D8061,Transactions!$K$4:$L$24,2,0), "Invalid date, no label or wrong spelling"),"Date and/or label missing. Exclude?")</f>
        <v>Date and/or label missing. Exclude?</v>
      </c>
      <c r="F8061" s="201"/>
      <c r="G8061" s="202"/>
      <c r="H8061" s="203"/>
      <c r="I8061">
        <f t="shared" si="254"/>
        <v>0</v>
      </c>
      <c r="J8061">
        <f t="shared" si="255"/>
        <v>1</v>
      </c>
    </row>
    <row r="8062" spans="1:10" x14ac:dyDescent="0.25">
      <c r="A8062" s="37"/>
      <c r="B8062" s="38"/>
      <c r="C8062" s="97"/>
      <c r="D8062" s="92"/>
      <c r="E8062" s="88" t="str">
        <f>IF(A8062&lt;&gt;0,IFERROR(VLOOKUP(D8062,Transactions!$K$4:$L$24,2,0), "Invalid date, no label or wrong spelling"),"Date and/or label missing. Exclude?")</f>
        <v>Date and/or label missing. Exclude?</v>
      </c>
      <c r="F8062" s="201"/>
      <c r="G8062" s="202"/>
      <c r="H8062" s="203"/>
      <c r="I8062">
        <f t="shared" si="254"/>
        <v>0</v>
      </c>
      <c r="J8062">
        <f t="shared" si="255"/>
        <v>1</v>
      </c>
    </row>
    <row r="8063" spans="1:10" x14ac:dyDescent="0.25">
      <c r="A8063" s="37"/>
      <c r="B8063" s="38"/>
      <c r="C8063" s="97"/>
      <c r="D8063" s="92"/>
      <c r="E8063" s="88" t="str">
        <f>IF(A8063&lt;&gt;0,IFERROR(VLOOKUP(D8063,Transactions!$K$4:$L$24,2,0), "Invalid date, no label or wrong spelling"),"Date and/or label missing. Exclude?")</f>
        <v>Date and/or label missing. Exclude?</v>
      </c>
      <c r="F8063" s="201"/>
      <c r="G8063" s="202"/>
      <c r="H8063" s="203"/>
      <c r="I8063">
        <f t="shared" si="254"/>
        <v>0</v>
      </c>
      <c r="J8063">
        <f t="shared" si="255"/>
        <v>1</v>
      </c>
    </row>
    <row r="8064" spans="1:10" x14ac:dyDescent="0.25">
      <c r="A8064" s="37"/>
      <c r="B8064" s="38"/>
      <c r="C8064" s="97"/>
      <c r="D8064" s="92"/>
      <c r="E8064" s="88" t="str">
        <f>IF(A8064&lt;&gt;0,IFERROR(VLOOKUP(D8064,Transactions!$K$4:$L$24,2,0), "Invalid date, no label or wrong spelling"),"Date and/or label missing. Exclude?")</f>
        <v>Date and/or label missing. Exclude?</v>
      </c>
      <c r="F8064" s="201"/>
      <c r="G8064" s="202"/>
      <c r="H8064" s="203"/>
      <c r="I8064">
        <f t="shared" si="254"/>
        <v>0</v>
      </c>
      <c r="J8064">
        <f t="shared" si="255"/>
        <v>1</v>
      </c>
    </row>
    <row r="8065" spans="1:10" x14ac:dyDescent="0.25">
      <c r="A8065" s="37"/>
      <c r="B8065" s="38"/>
      <c r="C8065" s="97"/>
      <c r="D8065" s="92"/>
      <c r="E8065" s="88" t="str">
        <f>IF(A8065&lt;&gt;0,IFERROR(VLOOKUP(D8065,Transactions!$K$4:$L$24,2,0), "Invalid date, no label or wrong spelling"),"Date and/or label missing. Exclude?")</f>
        <v>Date and/or label missing. Exclude?</v>
      </c>
      <c r="F8065" s="201"/>
      <c r="G8065" s="202"/>
      <c r="H8065" s="203"/>
      <c r="I8065">
        <f t="shared" si="254"/>
        <v>0</v>
      </c>
      <c r="J8065">
        <f t="shared" si="255"/>
        <v>1</v>
      </c>
    </row>
    <row r="8066" spans="1:10" x14ac:dyDescent="0.25">
      <c r="A8066" s="37"/>
      <c r="B8066" s="38"/>
      <c r="C8066" s="97"/>
      <c r="D8066" s="92"/>
      <c r="E8066" s="88" t="str">
        <f>IF(A8066&lt;&gt;0,IFERROR(VLOOKUP(D8066,Transactions!$K$4:$L$24,2,0), "Invalid date, no label or wrong spelling"),"Date and/or label missing. Exclude?")</f>
        <v>Date and/or label missing. Exclude?</v>
      </c>
      <c r="F8066" s="201"/>
      <c r="G8066" s="202"/>
      <c r="H8066" s="203"/>
      <c r="I8066">
        <f t="shared" si="254"/>
        <v>0</v>
      </c>
      <c r="J8066">
        <f t="shared" si="255"/>
        <v>1</v>
      </c>
    </row>
    <row r="8067" spans="1:10" x14ac:dyDescent="0.25">
      <c r="A8067" s="37"/>
      <c r="B8067" s="38"/>
      <c r="C8067" s="97"/>
      <c r="D8067" s="92"/>
      <c r="E8067" s="88" t="str">
        <f>IF(A8067&lt;&gt;0,IFERROR(VLOOKUP(D8067,Transactions!$K$4:$L$24,2,0), "Invalid date, no label or wrong spelling"),"Date and/or label missing. Exclude?")</f>
        <v>Date and/or label missing. Exclude?</v>
      </c>
      <c r="F8067" s="201"/>
      <c r="G8067" s="202"/>
      <c r="H8067" s="203"/>
      <c r="I8067">
        <f t="shared" si="254"/>
        <v>0</v>
      </c>
      <c r="J8067">
        <f t="shared" si="255"/>
        <v>1</v>
      </c>
    </row>
    <row r="8068" spans="1:10" x14ac:dyDescent="0.25">
      <c r="A8068" s="37"/>
      <c r="B8068" s="38"/>
      <c r="C8068" s="97"/>
      <c r="D8068" s="92"/>
      <c r="E8068" s="88" t="str">
        <f>IF(A8068&lt;&gt;0,IFERROR(VLOOKUP(D8068,Transactions!$K$4:$L$24,2,0), "Invalid date, no label or wrong spelling"),"Date and/or label missing. Exclude?")</f>
        <v>Date and/or label missing. Exclude?</v>
      </c>
      <c r="F8068" s="201"/>
      <c r="G8068" s="202"/>
      <c r="H8068" s="203"/>
      <c r="I8068">
        <f t="shared" si="254"/>
        <v>0</v>
      </c>
      <c r="J8068">
        <f t="shared" si="255"/>
        <v>1</v>
      </c>
    </row>
    <row r="8069" spans="1:10" x14ac:dyDescent="0.25">
      <c r="A8069" s="37"/>
      <c r="B8069" s="38"/>
      <c r="C8069" s="97"/>
      <c r="D8069" s="92"/>
      <c r="E8069" s="88" t="str">
        <f>IF(A8069&lt;&gt;0,IFERROR(VLOOKUP(D8069,Transactions!$K$4:$L$24,2,0), "Invalid date, no label or wrong spelling"),"Date and/or label missing. Exclude?")</f>
        <v>Date and/or label missing. Exclude?</v>
      </c>
      <c r="F8069" s="201"/>
      <c r="G8069" s="202"/>
      <c r="H8069" s="203"/>
      <c r="I8069">
        <f t="shared" si="254"/>
        <v>0</v>
      </c>
      <c r="J8069">
        <f t="shared" si="255"/>
        <v>1</v>
      </c>
    </row>
    <row r="8070" spans="1:10" x14ac:dyDescent="0.25">
      <c r="A8070" s="37"/>
      <c r="B8070" s="38"/>
      <c r="C8070" s="97"/>
      <c r="D8070" s="92"/>
      <c r="E8070" s="88" t="str">
        <f>IF(A8070&lt;&gt;0,IFERROR(VLOOKUP(D8070,Transactions!$K$4:$L$24,2,0), "Invalid date, no label or wrong spelling"),"Date and/or label missing. Exclude?")</f>
        <v>Date and/or label missing. Exclude?</v>
      </c>
      <c r="F8070" s="201"/>
      <c r="G8070" s="202"/>
      <c r="H8070" s="203"/>
      <c r="I8070">
        <f t="shared" si="254"/>
        <v>0</v>
      </c>
      <c r="J8070">
        <f t="shared" si="255"/>
        <v>1</v>
      </c>
    </row>
    <row r="8071" spans="1:10" x14ac:dyDescent="0.25">
      <c r="A8071" s="37"/>
      <c r="B8071" s="38"/>
      <c r="C8071" s="97"/>
      <c r="D8071" s="92"/>
      <c r="E8071" s="88" t="str">
        <f>IF(A8071&lt;&gt;0,IFERROR(VLOOKUP(D8071,Transactions!$K$4:$L$24,2,0), "Invalid date, no label or wrong spelling"),"Date and/or label missing. Exclude?")</f>
        <v>Date and/or label missing. Exclude?</v>
      </c>
      <c r="F8071" s="201"/>
      <c r="G8071" s="202"/>
      <c r="H8071" s="203"/>
      <c r="I8071">
        <f t="shared" si="254"/>
        <v>0</v>
      </c>
      <c r="J8071">
        <f t="shared" si="255"/>
        <v>1</v>
      </c>
    </row>
    <row r="8072" spans="1:10" x14ac:dyDescent="0.25">
      <c r="A8072" s="37"/>
      <c r="B8072" s="38"/>
      <c r="C8072" s="97"/>
      <c r="D8072" s="92"/>
      <c r="E8072" s="88" t="str">
        <f>IF(A8072&lt;&gt;0,IFERROR(VLOOKUP(D8072,Transactions!$K$4:$L$24,2,0), "Invalid date, no label or wrong spelling"),"Date and/or label missing. Exclude?")</f>
        <v>Date and/or label missing. Exclude?</v>
      </c>
      <c r="F8072" s="201"/>
      <c r="G8072" s="202"/>
      <c r="H8072" s="203"/>
      <c r="I8072">
        <f t="shared" si="254"/>
        <v>0</v>
      </c>
      <c r="J8072">
        <f t="shared" si="255"/>
        <v>1</v>
      </c>
    </row>
    <row r="8073" spans="1:10" x14ac:dyDescent="0.25">
      <c r="A8073" s="37"/>
      <c r="B8073" s="38"/>
      <c r="C8073" s="97"/>
      <c r="D8073" s="92"/>
      <c r="E8073" s="88" t="str">
        <f>IF(A8073&lt;&gt;0,IFERROR(VLOOKUP(D8073,Transactions!$K$4:$L$24,2,0), "Invalid date, no label or wrong spelling"),"Date and/or label missing. Exclude?")</f>
        <v>Date and/or label missing. Exclude?</v>
      </c>
      <c r="F8073" s="201"/>
      <c r="G8073" s="202"/>
      <c r="H8073" s="203"/>
      <c r="I8073">
        <f t="shared" si="254"/>
        <v>0</v>
      </c>
      <c r="J8073">
        <f t="shared" si="255"/>
        <v>1</v>
      </c>
    </row>
    <row r="8074" spans="1:10" x14ac:dyDescent="0.25">
      <c r="A8074" s="37"/>
      <c r="B8074" s="38"/>
      <c r="C8074" s="97"/>
      <c r="D8074" s="92"/>
      <c r="E8074" s="88" t="str">
        <f>IF(A8074&lt;&gt;0,IFERROR(VLOOKUP(D8074,Transactions!$K$4:$L$24,2,0), "Invalid date, no label or wrong spelling"),"Date and/or label missing. Exclude?")</f>
        <v>Date and/or label missing. Exclude?</v>
      </c>
      <c r="F8074" s="201"/>
      <c r="G8074" s="202"/>
      <c r="H8074" s="203"/>
      <c r="I8074">
        <f t="shared" si="254"/>
        <v>0</v>
      </c>
      <c r="J8074">
        <f t="shared" si="255"/>
        <v>1</v>
      </c>
    </row>
    <row r="8075" spans="1:10" x14ac:dyDescent="0.25">
      <c r="A8075" s="37"/>
      <c r="B8075" s="38"/>
      <c r="C8075" s="97"/>
      <c r="D8075" s="92"/>
      <c r="E8075" s="88" t="str">
        <f>IF(A8075&lt;&gt;0,IFERROR(VLOOKUP(D8075,Transactions!$K$4:$L$24,2,0), "Invalid date, no label or wrong spelling"),"Date and/or label missing. Exclude?")</f>
        <v>Date and/or label missing. Exclude?</v>
      </c>
      <c r="F8075" s="201"/>
      <c r="G8075" s="202"/>
      <c r="H8075" s="203"/>
      <c r="I8075">
        <f t="shared" si="254"/>
        <v>0</v>
      </c>
      <c r="J8075">
        <f t="shared" si="255"/>
        <v>1</v>
      </c>
    </row>
    <row r="8076" spans="1:10" x14ac:dyDescent="0.25">
      <c r="A8076" s="37"/>
      <c r="B8076" s="38"/>
      <c r="C8076" s="97"/>
      <c r="D8076" s="92"/>
      <c r="E8076" s="88" t="str">
        <f>IF(A8076&lt;&gt;0,IFERROR(VLOOKUP(D8076,Transactions!$K$4:$L$24,2,0), "Invalid date, no label or wrong spelling"),"Date and/or label missing. Exclude?")</f>
        <v>Date and/or label missing. Exclude?</v>
      </c>
      <c r="F8076" s="201"/>
      <c r="G8076" s="202"/>
      <c r="H8076" s="203"/>
      <c r="I8076">
        <f t="shared" si="254"/>
        <v>0</v>
      </c>
      <c r="J8076">
        <f t="shared" si="255"/>
        <v>1</v>
      </c>
    </row>
    <row r="8077" spans="1:10" x14ac:dyDescent="0.25">
      <c r="A8077" s="37"/>
      <c r="B8077" s="38"/>
      <c r="C8077" s="97"/>
      <c r="D8077" s="92"/>
      <c r="E8077" s="88" t="str">
        <f>IF(A8077&lt;&gt;0,IFERROR(VLOOKUP(D8077,Transactions!$K$4:$L$24,2,0), "Invalid date, no label or wrong spelling"),"Date and/or label missing. Exclude?")</f>
        <v>Date and/or label missing. Exclude?</v>
      </c>
      <c r="F8077" s="201"/>
      <c r="G8077" s="202"/>
      <c r="H8077" s="203"/>
      <c r="I8077">
        <f t="shared" si="254"/>
        <v>0</v>
      </c>
      <c r="J8077">
        <f t="shared" si="255"/>
        <v>1</v>
      </c>
    </row>
    <row r="8078" spans="1:10" x14ac:dyDescent="0.25">
      <c r="A8078" s="37"/>
      <c r="B8078" s="38"/>
      <c r="C8078" s="97"/>
      <c r="D8078" s="92"/>
      <c r="E8078" s="88" t="str">
        <f>IF(A8078&lt;&gt;0,IFERROR(VLOOKUP(D8078,Transactions!$K$4:$L$24,2,0), "Invalid date, no label or wrong spelling"),"Date and/or label missing. Exclude?")</f>
        <v>Date and/or label missing. Exclude?</v>
      </c>
      <c r="F8078" s="201"/>
      <c r="G8078" s="202"/>
      <c r="H8078" s="203"/>
      <c r="I8078">
        <f t="shared" si="254"/>
        <v>0</v>
      </c>
      <c r="J8078">
        <f t="shared" si="255"/>
        <v>1</v>
      </c>
    </row>
    <row r="8079" spans="1:10" x14ac:dyDescent="0.25">
      <c r="A8079" s="37"/>
      <c r="B8079" s="38"/>
      <c r="C8079" s="97"/>
      <c r="D8079" s="92"/>
      <c r="E8079" s="88" t="str">
        <f>IF(A8079&lt;&gt;0,IFERROR(VLOOKUP(D8079,Transactions!$K$4:$L$24,2,0), "Invalid date, no label or wrong spelling"),"Date and/or label missing. Exclude?")</f>
        <v>Date and/or label missing. Exclude?</v>
      </c>
      <c r="F8079" s="201"/>
      <c r="G8079" s="202"/>
      <c r="H8079" s="203"/>
      <c r="I8079">
        <f t="shared" si="254"/>
        <v>0</v>
      </c>
      <c r="J8079">
        <f t="shared" si="255"/>
        <v>1</v>
      </c>
    </row>
    <row r="8080" spans="1:10" x14ac:dyDescent="0.25">
      <c r="A8080" s="37"/>
      <c r="B8080" s="38"/>
      <c r="C8080" s="97"/>
      <c r="D8080" s="92"/>
      <c r="E8080" s="88" t="str">
        <f>IF(A8080&lt;&gt;0,IFERROR(VLOOKUP(D8080,Transactions!$K$4:$L$24,2,0), "Invalid date, no label or wrong spelling"),"Date and/or label missing. Exclude?")</f>
        <v>Date and/or label missing. Exclude?</v>
      </c>
      <c r="F8080" s="201"/>
      <c r="G8080" s="202"/>
      <c r="H8080" s="203"/>
      <c r="I8080">
        <f t="shared" si="254"/>
        <v>0</v>
      </c>
      <c r="J8080">
        <f t="shared" si="255"/>
        <v>1</v>
      </c>
    </row>
    <row r="8081" spans="1:10" x14ac:dyDescent="0.25">
      <c r="A8081" s="37"/>
      <c r="B8081" s="38"/>
      <c r="C8081" s="97"/>
      <c r="D8081" s="92"/>
      <c r="E8081" s="88" t="str">
        <f>IF(A8081&lt;&gt;0,IFERROR(VLOOKUP(D8081,Transactions!$K$4:$L$24,2,0), "Invalid date, no label or wrong spelling"),"Date and/or label missing. Exclude?")</f>
        <v>Date and/or label missing. Exclude?</v>
      </c>
      <c r="F8081" s="201"/>
      <c r="G8081" s="202"/>
      <c r="H8081" s="203"/>
      <c r="I8081">
        <f t="shared" ref="I8081:I8144" si="256">WEEKNUM(A8081)</f>
        <v>0</v>
      </c>
      <c r="J8081">
        <f t="shared" ref="J8081:J8144" si="257">MONTH(A8081)</f>
        <v>1</v>
      </c>
    </row>
    <row r="8082" spans="1:10" x14ac:dyDescent="0.25">
      <c r="A8082" s="37"/>
      <c r="B8082" s="38"/>
      <c r="C8082" s="97"/>
      <c r="D8082" s="92"/>
      <c r="E8082" s="88" t="str">
        <f>IF(A8082&lt;&gt;0,IFERROR(VLOOKUP(D8082,Transactions!$K$4:$L$24,2,0), "Invalid date, no label or wrong spelling"),"Date and/or label missing. Exclude?")</f>
        <v>Date and/or label missing. Exclude?</v>
      </c>
      <c r="F8082" s="201"/>
      <c r="G8082" s="202"/>
      <c r="H8082" s="203"/>
      <c r="I8082">
        <f t="shared" si="256"/>
        <v>0</v>
      </c>
      <c r="J8082">
        <f t="shared" si="257"/>
        <v>1</v>
      </c>
    </row>
    <row r="8083" spans="1:10" x14ac:dyDescent="0.25">
      <c r="A8083" s="37"/>
      <c r="B8083" s="38"/>
      <c r="C8083" s="97"/>
      <c r="D8083" s="92"/>
      <c r="E8083" s="88" t="str">
        <f>IF(A8083&lt;&gt;0,IFERROR(VLOOKUP(D8083,Transactions!$K$4:$L$24,2,0), "Invalid date, no label or wrong spelling"),"Date and/or label missing. Exclude?")</f>
        <v>Date and/or label missing. Exclude?</v>
      </c>
      <c r="F8083" s="201"/>
      <c r="G8083" s="202"/>
      <c r="H8083" s="203"/>
      <c r="I8083">
        <f t="shared" si="256"/>
        <v>0</v>
      </c>
      <c r="J8083">
        <f t="shared" si="257"/>
        <v>1</v>
      </c>
    </row>
    <row r="8084" spans="1:10" x14ac:dyDescent="0.25">
      <c r="A8084" s="37"/>
      <c r="B8084" s="38"/>
      <c r="C8084" s="97"/>
      <c r="D8084" s="92"/>
      <c r="E8084" s="88" t="str">
        <f>IF(A8084&lt;&gt;0,IFERROR(VLOOKUP(D8084,Transactions!$K$4:$L$24,2,0), "Invalid date, no label or wrong spelling"),"Date and/or label missing. Exclude?")</f>
        <v>Date and/or label missing. Exclude?</v>
      </c>
      <c r="F8084" s="201"/>
      <c r="G8084" s="202"/>
      <c r="H8084" s="203"/>
      <c r="I8084">
        <f t="shared" si="256"/>
        <v>0</v>
      </c>
      <c r="J8084">
        <f t="shared" si="257"/>
        <v>1</v>
      </c>
    </row>
    <row r="8085" spans="1:10" x14ac:dyDescent="0.25">
      <c r="A8085" s="37"/>
      <c r="B8085" s="38"/>
      <c r="C8085" s="97"/>
      <c r="D8085" s="92"/>
      <c r="E8085" s="88" t="str">
        <f>IF(A8085&lt;&gt;0,IFERROR(VLOOKUP(D8085,Transactions!$K$4:$L$24,2,0), "Invalid date, no label or wrong spelling"),"Date and/or label missing. Exclude?")</f>
        <v>Date and/or label missing. Exclude?</v>
      </c>
      <c r="F8085" s="201"/>
      <c r="G8085" s="202"/>
      <c r="H8085" s="203"/>
      <c r="I8085">
        <f t="shared" si="256"/>
        <v>0</v>
      </c>
      <c r="J8085">
        <f t="shared" si="257"/>
        <v>1</v>
      </c>
    </row>
    <row r="8086" spans="1:10" x14ac:dyDescent="0.25">
      <c r="A8086" s="37"/>
      <c r="B8086" s="38"/>
      <c r="C8086" s="97"/>
      <c r="D8086" s="92"/>
      <c r="E8086" s="88" t="str">
        <f>IF(A8086&lt;&gt;0,IFERROR(VLOOKUP(D8086,Transactions!$K$4:$L$24,2,0), "Invalid date, no label or wrong spelling"),"Date and/or label missing. Exclude?")</f>
        <v>Date and/or label missing. Exclude?</v>
      </c>
      <c r="F8086" s="201"/>
      <c r="G8086" s="202"/>
      <c r="H8086" s="203"/>
      <c r="I8086">
        <f t="shared" si="256"/>
        <v>0</v>
      </c>
      <c r="J8086">
        <f t="shared" si="257"/>
        <v>1</v>
      </c>
    </row>
    <row r="8087" spans="1:10" x14ac:dyDescent="0.25">
      <c r="A8087" s="37"/>
      <c r="B8087" s="38"/>
      <c r="C8087" s="97"/>
      <c r="D8087" s="92"/>
      <c r="E8087" s="88" t="str">
        <f>IF(A8087&lt;&gt;0,IFERROR(VLOOKUP(D8087,Transactions!$K$4:$L$24,2,0), "Invalid date, no label or wrong spelling"),"Date and/or label missing. Exclude?")</f>
        <v>Date and/or label missing. Exclude?</v>
      </c>
      <c r="F8087" s="201"/>
      <c r="G8087" s="202"/>
      <c r="H8087" s="203"/>
      <c r="I8087">
        <f t="shared" si="256"/>
        <v>0</v>
      </c>
      <c r="J8087">
        <f t="shared" si="257"/>
        <v>1</v>
      </c>
    </row>
    <row r="8088" spans="1:10" x14ac:dyDescent="0.25">
      <c r="A8088" s="37"/>
      <c r="B8088" s="38"/>
      <c r="C8088" s="97"/>
      <c r="D8088" s="92"/>
      <c r="E8088" s="88" t="str">
        <f>IF(A8088&lt;&gt;0,IFERROR(VLOOKUP(D8088,Transactions!$K$4:$L$24,2,0), "Invalid date, no label or wrong spelling"),"Date and/or label missing. Exclude?")</f>
        <v>Date and/or label missing. Exclude?</v>
      </c>
      <c r="F8088" s="201"/>
      <c r="G8088" s="202"/>
      <c r="H8088" s="203"/>
      <c r="I8088">
        <f t="shared" si="256"/>
        <v>0</v>
      </c>
      <c r="J8088">
        <f t="shared" si="257"/>
        <v>1</v>
      </c>
    </row>
    <row r="8089" spans="1:10" x14ac:dyDescent="0.25">
      <c r="A8089" s="37"/>
      <c r="B8089" s="38"/>
      <c r="C8089" s="97"/>
      <c r="D8089" s="92"/>
      <c r="E8089" s="88" t="str">
        <f>IF(A8089&lt;&gt;0,IFERROR(VLOOKUP(D8089,Transactions!$K$4:$L$24,2,0), "Invalid date, no label or wrong spelling"),"Date and/or label missing. Exclude?")</f>
        <v>Date and/or label missing. Exclude?</v>
      </c>
      <c r="F8089" s="201"/>
      <c r="G8089" s="202"/>
      <c r="H8089" s="203"/>
      <c r="I8089">
        <f t="shared" si="256"/>
        <v>0</v>
      </c>
      <c r="J8089">
        <f t="shared" si="257"/>
        <v>1</v>
      </c>
    </row>
    <row r="8090" spans="1:10" x14ac:dyDescent="0.25">
      <c r="A8090" s="37"/>
      <c r="B8090" s="38"/>
      <c r="C8090" s="97"/>
      <c r="D8090" s="92"/>
      <c r="E8090" s="88" t="str">
        <f>IF(A8090&lt;&gt;0,IFERROR(VLOOKUP(D8090,Transactions!$K$4:$L$24,2,0), "Invalid date, no label or wrong spelling"),"Date and/or label missing. Exclude?")</f>
        <v>Date and/or label missing. Exclude?</v>
      </c>
      <c r="F8090" s="201"/>
      <c r="G8090" s="202"/>
      <c r="H8090" s="203"/>
      <c r="I8090">
        <f t="shared" si="256"/>
        <v>0</v>
      </c>
      <c r="J8090">
        <f t="shared" si="257"/>
        <v>1</v>
      </c>
    </row>
    <row r="8091" spans="1:10" x14ac:dyDescent="0.25">
      <c r="A8091" s="37"/>
      <c r="B8091" s="38"/>
      <c r="C8091" s="97"/>
      <c r="D8091" s="92"/>
      <c r="E8091" s="88" t="str">
        <f>IF(A8091&lt;&gt;0,IFERROR(VLOOKUP(D8091,Transactions!$K$4:$L$24,2,0), "Invalid date, no label or wrong spelling"),"Date and/or label missing. Exclude?")</f>
        <v>Date and/or label missing. Exclude?</v>
      </c>
      <c r="F8091" s="201"/>
      <c r="G8091" s="202"/>
      <c r="H8091" s="203"/>
      <c r="I8091">
        <f t="shared" si="256"/>
        <v>0</v>
      </c>
      <c r="J8091">
        <f t="shared" si="257"/>
        <v>1</v>
      </c>
    </row>
    <row r="8092" spans="1:10" x14ac:dyDescent="0.25">
      <c r="A8092" s="37"/>
      <c r="B8092" s="38"/>
      <c r="C8092" s="97"/>
      <c r="D8092" s="92"/>
      <c r="E8092" s="88" t="str">
        <f>IF(A8092&lt;&gt;0,IFERROR(VLOOKUP(D8092,Transactions!$K$4:$L$24,2,0), "Invalid date, no label or wrong spelling"),"Date and/or label missing. Exclude?")</f>
        <v>Date and/or label missing. Exclude?</v>
      </c>
      <c r="F8092" s="201"/>
      <c r="G8092" s="202"/>
      <c r="H8092" s="203"/>
      <c r="I8092">
        <f t="shared" si="256"/>
        <v>0</v>
      </c>
      <c r="J8092">
        <f t="shared" si="257"/>
        <v>1</v>
      </c>
    </row>
    <row r="8093" spans="1:10" x14ac:dyDescent="0.25">
      <c r="A8093" s="37"/>
      <c r="B8093" s="38"/>
      <c r="C8093" s="97"/>
      <c r="D8093" s="92"/>
      <c r="E8093" s="88" t="str">
        <f>IF(A8093&lt;&gt;0,IFERROR(VLOOKUP(D8093,Transactions!$K$4:$L$24,2,0), "Invalid date, no label or wrong spelling"),"Date and/or label missing. Exclude?")</f>
        <v>Date and/or label missing. Exclude?</v>
      </c>
      <c r="F8093" s="201"/>
      <c r="G8093" s="202"/>
      <c r="H8093" s="203"/>
      <c r="I8093">
        <f t="shared" si="256"/>
        <v>0</v>
      </c>
      <c r="J8093">
        <f t="shared" si="257"/>
        <v>1</v>
      </c>
    </row>
    <row r="8094" spans="1:10" x14ac:dyDescent="0.25">
      <c r="A8094" s="37"/>
      <c r="B8094" s="38"/>
      <c r="C8094" s="97"/>
      <c r="D8094" s="92"/>
      <c r="E8094" s="88" t="str">
        <f>IF(A8094&lt;&gt;0,IFERROR(VLOOKUP(D8094,Transactions!$K$4:$L$24,2,0), "Invalid date, no label or wrong spelling"),"Date and/or label missing. Exclude?")</f>
        <v>Date and/or label missing. Exclude?</v>
      </c>
      <c r="F8094" s="201"/>
      <c r="G8094" s="202"/>
      <c r="H8094" s="203"/>
      <c r="I8094">
        <f t="shared" si="256"/>
        <v>0</v>
      </c>
      <c r="J8094">
        <f t="shared" si="257"/>
        <v>1</v>
      </c>
    </row>
    <row r="8095" spans="1:10" x14ac:dyDescent="0.25">
      <c r="A8095" s="37"/>
      <c r="B8095" s="38"/>
      <c r="C8095" s="97"/>
      <c r="D8095" s="92"/>
      <c r="E8095" s="88" t="str">
        <f>IF(A8095&lt;&gt;0,IFERROR(VLOOKUP(D8095,Transactions!$K$4:$L$24,2,0), "Invalid date, no label or wrong spelling"),"Date and/or label missing. Exclude?")</f>
        <v>Date and/or label missing. Exclude?</v>
      </c>
      <c r="F8095" s="201"/>
      <c r="G8095" s="202"/>
      <c r="H8095" s="203"/>
      <c r="I8095">
        <f t="shared" si="256"/>
        <v>0</v>
      </c>
      <c r="J8095">
        <f t="shared" si="257"/>
        <v>1</v>
      </c>
    </row>
    <row r="8096" spans="1:10" x14ac:dyDescent="0.25">
      <c r="A8096" s="37"/>
      <c r="B8096" s="38"/>
      <c r="C8096" s="97"/>
      <c r="D8096" s="92"/>
      <c r="E8096" s="88" t="str">
        <f>IF(A8096&lt;&gt;0,IFERROR(VLOOKUP(D8096,Transactions!$K$4:$L$24,2,0), "Invalid date, no label or wrong spelling"),"Date and/or label missing. Exclude?")</f>
        <v>Date and/or label missing. Exclude?</v>
      </c>
      <c r="F8096" s="201"/>
      <c r="G8096" s="202"/>
      <c r="H8096" s="203"/>
      <c r="I8096">
        <f t="shared" si="256"/>
        <v>0</v>
      </c>
      <c r="J8096">
        <f t="shared" si="257"/>
        <v>1</v>
      </c>
    </row>
    <row r="8097" spans="1:10" x14ac:dyDescent="0.25">
      <c r="A8097" s="37"/>
      <c r="B8097" s="38"/>
      <c r="C8097" s="97"/>
      <c r="D8097" s="92"/>
      <c r="E8097" s="88" t="str">
        <f>IF(A8097&lt;&gt;0,IFERROR(VLOOKUP(D8097,Transactions!$K$4:$L$24,2,0), "Invalid date, no label or wrong spelling"),"Date and/or label missing. Exclude?")</f>
        <v>Date and/or label missing. Exclude?</v>
      </c>
      <c r="F8097" s="201"/>
      <c r="G8097" s="202"/>
      <c r="H8097" s="203"/>
      <c r="I8097">
        <f t="shared" si="256"/>
        <v>0</v>
      </c>
      <c r="J8097">
        <f t="shared" si="257"/>
        <v>1</v>
      </c>
    </row>
    <row r="8098" spans="1:10" x14ac:dyDescent="0.25">
      <c r="A8098" s="37"/>
      <c r="B8098" s="38"/>
      <c r="C8098" s="97"/>
      <c r="D8098" s="92"/>
      <c r="E8098" s="88" t="str">
        <f>IF(A8098&lt;&gt;0,IFERROR(VLOOKUP(D8098,Transactions!$K$4:$L$24,2,0), "Invalid date, no label or wrong spelling"),"Date and/or label missing. Exclude?")</f>
        <v>Date and/or label missing. Exclude?</v>
      </c>
      <c r="F8098" s="201"/>
      <c r="G8098" s="202"/>
      <c r="H8098" s="203"/>
      <c r="I8098">
        <f t="shared" si="256"/>
        <v>0</v>
      </c>
      <c r="J8098">
        <f t="shared" si="257"/>
        <v>1</v>
      </c>
    </row>
    <row r="8099" spans="1:10" x14ac:dyDescent="0.25">
      <c r="A8099" s="37"/>
      <c r="B8099" s="38"/>
      <c r="C8099" s="97"/>
      <c r="D8099" s="92"/>
      <c r="E8099" s="88" t="str">
        <f>IF(A8099&lt;&gt;0,IFERROR(VLOOKUP(D8099,Transactions!$K$4:$L$24,2,0), "Invalid date, no label or wrong spelling"),"Date and/or label missing. Exclude?")</f>
        <v>Date and/or label missing. Exclude?</v>
      </c>
      <c r="F8099" s="201"/>
      <c r="G8099" s="202"/>
      <c r="H8099" s="203"/>
      <c r="I8099">
        <f t="shared" si="256"/>
        <v>0</v>
      </c>
      <c r="J8099">
        <f t="shared" si="257"/>
        <v>1</v>
      </c>
    </row>
    <row r="8100" spans="1:10" x14ac:dyDescent="0.25">
      <c r="A8100" s="37"/>
      <c r="B8100" s="38"/>
      <c r="C8100" s="97"/>
      <c r="D8100" s="92"/>
      <c r="E8100" s="88" t="str">
        <f>IF(A8100&lt;&gt;0,IFERROR(VLOOKUP(D8100,Transactions!$K$4:$L$24,2,0), "Invalid date, no label or wrong spelling"),"Date and/or label missing. Exclude?")</f>
        <v>Date and/or label missing. Exclude?</v>
      </c>
      <c r="F8100" s="201"/>
      <c r="G8100" s="202"/>
      <c r="H8100" s="203"/>
      <c r="I8100">
        <f t="shared" si="256"/>
        <v>0</v>
      </c>
      <c r="J8100">
        <f t="shared" si="257"/>
        <v>1</v>
      </c>
    </row>
    <row r="8101" spans="1:10" x14ac:dyDescent="0.25">
      <c r="A8101" s="37"/>
      <c r="B8101" s="38"/>
      <c r="C8101" s="97"/>
      <c r="D8101" s="92"/>
      <c r="E8101" s="88" t="str">
        <f>IF(A8101&lt;&gt;0,IFERROR(VLOOKUP(D8101,Transactions!$K$4:$L$24,2,0), "Invalid date, no label or wrong spelling"),"Date and/or label missing. Exclude?")</f>
        <v>Date and/or label missing. Exclude?</v>
      </c>
      <c r="F8101" s="201"/>
      <c r="G8101" s="202"/>
      <c r="H8101" s="203"/>
      <c r="I8101">
        <f t="shared" si="256"/>
        <v>0</v>
      </c>
      <c r="J8101">
        <f t="shared" si="257"/>
        <v>1</v>
      </c>
    </row>
    <row r="8102" spans="1:10" x14ac:dyDescent="0.25">
      <c r="A8102" s="37"/>
      <c r="B8102" s="38"/>
      <c r="C8102" s="97"/>
      <c r="D8102" s="92"/>
      <c r="E8102" s="88" t="str">
        <f>IF(A8102&lt;&gt;0,IFERROR(VLOOKUP(D8102,Transactions!$K$4:$L$24,2,0), "Invalid date, no label or wrong spelling"),"Date and/or label missing. Exclude?")</f>
        <v>Date and/or label missing. Exclude?</v>
      </c>
      <c r="F8102" s="201"/>
      <c r="G8102" s="202"/>
      <c r="H8102" s="203"/>
      <c r="I8102">
        <f t="shared" si="256"/>
        <v>0</v>
      </c>
      <c r="J8102">
        <f t="shared" si="257"/>
        <v>1</v>
      </c>
    </row>
    <row r="8103" spans="1:10" x14ac:dyDescent="0.25">
      <c r="A8103" s="37"/>
      <c r="B8103" s="38"/>
      <c r="C8103" s="97"/>
      <c r="D8103" s="92"/>
      <c r="E8103" s="88" t="str">
        <f>IF(A8103&lt;&gt;0,IFERROR(VLOOKUP(D8103,Transactions!$K$4:$L$24,2,0), "Invalid date, no label or wrong spelling"),"Date and/or label missing. Exclude?")</f>
        <v>Date and/or label missing. Exclude?</v>
      </c>
      <c r="F8103" s="201"/>
      <c r="G8103" s="202"/>
      <c r="H8103" s="203"/>
      <c r="I8103">
        <f t="shared" si="256"/>
        <v>0</v>
      </c>
      <c r="J8103">
        <f t="shared" si="257"/>
        <v>1</v>
      </c>
    </row>
    <row r="8104" spans="1:10" x14ac:dyDescent="0.25">
      <c r="A8104" s="37"/>
      <c r="B8104" s="38"/>
      <c r="C8104" s="97"/>
      <c r="D8104" s="92"/>
      <c r="E8104" s="88" t="str">
        <f>IF(A8104&lt;&gt;0,IFERROR(VLOOKUP(D8104,Transactions!$K$4:$L$24,2,0), "Invalid date, no label or wrong spelling"),"Date and/or label missing. Exclude?")</f>
        <v>Date and/or label missing. Exclude?</v>
      </c>
      <c r="F8104" s="201"/>
      <c r="G8104" s="202"/>
      <c r="H8104" s="203"/>
      <c r="I8104">
        <f t="shared" si="256"/>
        <v>0</v>
      </c>
      <c r="J8104">
        <f t="shared" si="257"/>
        <v>1</v>
      </c>
    </row>
    <row r="8105" spans="1:10" x14ac:dyDescent="0.25">
      <c r="A8105" s="37"/>
      <c r="B8105" s="38"/>
      <c r="C8105" s="97"/>
      <c r="D8105" s="92"/>
      <c r="E8105" s="88" t="str">
        <f>IF(A8105&lt;&gt;0,IFERROR(VLOOKUP(D8105,Transactions!$K$4:$L$24,2,0), "Invalid date, no label or wrong spelling"),"Date and/or label missing. Exclude?")</f>
        <v>Date and/or label missing. Exclude?</v>
      </c>
      <c r="F8105" s="201"/>
      <c r="G8105" s="202"/>
      <c r="H8105" s="203"/>
      <c r="I8105">
        <f t="shared" si="256"/>
        <v>0</v>
      </c>
      <c r="J8105">
        <f t="shared" si="257"/>
        <v>1</v>
      </c>
    </row>
    <row r="8106" spans="1:10" x14ac:dyDescent="0.25">
      <c r="A8106" s="37"/>
      <c r="B8106" s="38"/>
      <c r="C8106" s="97"/>
      <c r="D8106" s="92"/>
      <c r="E8106" s="88" t="str">
        <f>IF(A8106&lt;&gt;0,IFERROR(VLOOKUP(D8106,Transactions!$K$4:$L$24,2,0), "Invalid date, no label or wrong spelling"),"Date and/or label missing. Exclude?")</f>
        <v>Date and/or label missing. Exclude?</v>
      </c>
      <c r="F8106" s="201"/>
      <c r="G8106" s="202"/>
      <c r="H8106" s="203"/>
      <c r="I8106">
        <f t="shared" si="256"/>
        <v>0</v>
      </c>
      <c r="J8106">
        <f t="shared" si="257"/>
        <v>1</v>
      </c>
    </row>
    <row r="8107" spans="1:10" x14ac:dyDescent="0.25">
      <c r="A8107" s="37"/>
      <c r="B8107" s="38"/>
      <c r="C8107" s="97"/>
      <c r="D8107" s="92"/>
      <c r="E8107" s="88" t="str">
        <f>IF(A8107&lt;&gt;0,IFERROR(VLOOKUP(D8107,Transactions!$K$4:$L$24,2,0), "Invalid date, no label or wrong spelling"),"Date and/or label missing. Exclude?")</f>
        <v>Date and/or label missing. Exclude?</v>
      </c>
      <c r="F8107" s="201"/>
      <c r="G8107" s="202"/>
      <c r="H8107" s="203"/>
      <c r="I8107">
        <f t="shared" si="256"/>
        <v>0</v>
      </c>
      <c r="J8107">
        <f t="shared" si="257"/>
        <v>1</v>
      </c>
    </row>
    <row r="8108" spans="1:10" x14ac:dyDescent="0.25">
      <c r="A8108" s="37"/>
      <c r="B8108" s="38"/>
      <c r="C8108" s="97"/>
      <c r="D8108" s="92"/>
      <c r="E8108" s="88" t="str">
        <f>IF(A8108&lt;&gt;0,IFERROR(VLOOKUP(D8108,Transactions!$K$4:$L$24,2,0), "Invalid date, no label or wrong spelling"),"Date and/or label missing. Exclude?")</f>
        <v>Date and/or label missing. Exclude?</v>
      </c>
      <c r="F8108" s="201"/>
      <c r="G8108" s="202"/>
      <c r="H8108" s="203"/>
      <c r="I8108">
        <f t="shared" si="256"/>
        <v>0</v>
      </c>
      <c r="J8108">
        <f t="shared" si="257"/>
        <v>1</v>
      </c>
    </row>
    <row r="8109" spans="1:10" x14ac:dyDescent="0.25">
      <c r="A8109" s="37"/>
      <c r="B8109" s="38"/>
      <c r="C8109" s="97"/>
      <c r="D8109" s="92"/>
      <c r="E8109" s="88" t="str">
        <f>IF(A8109&lt;&gt;0,IFERROR(VLOOKUP(D8109,Transactions!$K$4:$L$24,2,0), "Invalid date, no label or wrong spelling"),"Date and/or label missing. Exclude?")</f>
        <v>Date and/or label missing. Exclude?</v>
      </c>
      <c r="F8109" s="201"/>
      <c r="G8109" s="202"/>
      <c r="H8109" s="203"/>
      <c r="I8109">
        <f t="shared" si="256"/>
        <v>0</v>
      </c>
      <c r="J8109">
        <f t="shared" si="257"/>
        <v>1</v>
      </c>
    </row>
    <row r="8110" spans="1:10" x14ac:dyDescent="0.25">
      <c r="A8110" s="37"/>
      <c r="B8110" s="38"/>
      <c r="C8110" s="97"/>
      <c r="D8110" s="92"/>
      <c r="E8110" s="88" t="str">
        <f>IF(A8110&lt;&gt;0,IFERROR(VLOOKUP(D8110,Transactions!$K$4:$L$24,2,0), "Invalid date, no label or wrong spelling"),"Date and/or label missing. Exclude?")</f>
        <v>Date and/or label missing. Exclude?</v>
      </c>
      <c r="F8110" s="201"/>
      <c r="G8110" s="202"/>
      <c r="H8110" s="203"/>
      <c r="I8110">
        <f t="shared" si="256"/>
        <v>0</v>
      </c>
      <c r="J8110">
        <f t="shared" si="257"/>
        <v>1</v>
      </c>
    </row>
    <row r="8111" spans="1:10" x14ac:dyDescent="0.25">
      <c r="A8111" s="37"/>
      <c r="B8111" s="38"/>
      <c r="C8111" s="97"/>
      <c r="D8111" s="92"/>
      <c r="E8111" s="88" t="str">
        <f>IF(A8111&lt;&gt;0,IFERROR(VLOOKUP(D8111,Transactions!$K$4:$L$24,2,0), "Invalid date, no label or wrong spelling"),"Date and/or label missing. Exclude?")</f>
        <v>Date and/or label missing. Exclude?</v>
      </c>
      <c r="F8111" s="201"/>
      <c r="G8111" s="202"/>
      <c r="H8111" s="203"/>
      <c r="I8111">
        <f t="shared" si="256"/>
        <v>0</v>
      </c>
      <c r="J8111">
        <f t="shared" si="257"/>
        <v>1</v>
      </c>
    </row>
    <row r="8112" spans="1:10" x14ac:dyDescent="0.25">
      <c r="A8112" s="37"/>
      <c r="B8112" s="38"/>
      <c r="C8112" s="97"/>
      <c r="D8112" s="92"/>
      <c r="E8112" s="88" t="str">
        <f>IF(A8112&lt;&gt;0,IFERROR(VLOOKUP(D8112,Transactions!$K$4:$L$24,2,0), "Invalid date, no label or wrong spelling"),"Date and/or label missing. Exclude?")</f>
        <v>Date and/or label missing. Exclude?</v>
      </c>
      <c r="F8112" s="201"/>
      <c r="G8112" s="202"/>
      <c r="H8112" s="203"/>
      <c r="I8112">
        <f t="shared" si="256"/>
        <v>0</v>
      </c>
      <c r="J8112">
        <f t="shared" si="257"/>
        <v>1</v>
      </c>
    </row>
    <row r="8113" spans="1:10" x14ac:dyDescent="0.25">
      <c r="A8113" s="37"/>
      <c r="B8113" s="38"/>
      <c r="C8113" s="97"/>
      <c r="D8113" s="92"/>
      <c r="E8113" s="88" t="str">
        <f>IF(A8113&lt;&gt;0,IFERROR(VLOOKUP(D8113,Transactions!$K$4:$L$24,2,0), "Invalid date, no label or wrong spelling"),"Date and/or label missing. Exclude?")</f>
        <v>Date and/or label missing. Exclude?</v>
      </c>
      <c r="F8113" s="201"/>
      <c r="G8113" s="202"/>
      <c r="H8113" s="203"/>
      <c r="I8113">
        <f t="shared" si="256"/>
        <v>0</v>
      </c>
      <c r="J8113">
        <f t="shared" si="257"/>
        <v>1</v>
      </c>
    </row>
    <row r="8114" spans="1:10" x14ac:dyDescent="0.25">
      <c r="A8114" s="37"/>
      <c r="B8114" s="38"/>
      <c r="C8114" s="97"/>
      <c r="D8114" s="92"/>
      <c r="E8114" s="88" t="str">
        <f>IF(A8114&lt;&gt;0,IFERROR(VLOOKUP(D8114,Transactions!$K$4:$L$24,2,0), "Invalid date, no label or wrong spelling"),"Date and/or label missing. Exclude?")</f>
        <v>Date and/or label missing. Exclude?</v>
      </c>
      <c r="F8114" s="201"/>
      <c r="G8114" s="202"/>
      <c r="H8114" s="203"/>
      <c r="I8114">
        <f t="shared" si="256"/>
        <v>0</v>
      </c>
      <c r="J8114">
        <f t="shared" si="257"/>
        <v>1</v>
      </c>
    </row>
    <row r="8115" spans="1:10" x14ac:dyDescent="0.25">
      <c r="A8115" s="37"/>
      <c r="B8115" s="38"/>
      <c r="C8115" s="97"/>
      <c r="D8115" s="92"/>
      <c r="E8115" s="88" t="str">
        <f>IF(A8115&lt;&gt;0,IFERROR(VLOOKUP(D8115,Transactions!$K$4:$L$24,2,0), "Invalid date, no label or wrong spelling"),"Date and/or label missing. Exclude?")</f>
        <v>Date and/or label missing. Exclude?</v>
      </c>
      <c r="F8115" s="201"/>
      <c r="G8115" s="202"/>
      <c r="H8115" s="203"/>
      <c r="I8115">
        <f t="shared" si="256"/>
        <v>0</v>
      </c>
      <c r="J8115">
        <f t="shared" si="257"/>
        <v>1</v>
      </c>
    </row>
    <row r="8116" spans="1:10" x14ac:dyDescent="0.25">
      <c r="A8116" s="37"/>
      <c r="B8116" s="38"/>
      <c r="C8116" s="97"/>
      <c r="D8116" s="92"/>
      <c r="E8116" s="88" t="str">
        <f>IF(A8116&lt;&gt;0,IFERROR(VLOOKUP(D8116,Transactions!$K$4:$L$24,2,0), "Invalid date, no label or wrong spelling"),"Date and/or label missing. Exclude?")</f>
        <v>Date and/or label missing. Exclude?</v>
      </c>
      <c r="F8116" s="201"/>
      <c r="G8116" s="202"/>
      <c r="H8116" s="203"/>
      <c r="I8116">
        <f t="shared" si="256"/>
        <v>0</v>
      </c>
      <c r="J8116">
        <f t="shared" si="257"/>
        <v>1</v>
      </c>
    </row>
    <row r="8117" spans="1:10" x14ac:dyDescent="0.25">
      <c r="A8117" s="37"/>
      <c r="B8117" s="38"/>
      <c r="C8117" s="97"/>
      <c r="D8117" s="92"/>
      <c r="E8117" s="88" t="str">
        <f>IF(A8117&lt;&gt;0,IFERROR(VLOOKUP(D8117,Transactions!$K$4:$L$24,2,0), "Invalid date, no label or wrong spelling"),"Date and/or label missing. Exclude?")</f>
        <v>Date and/or label missing. Exclude?</v>
      </c>
      <c r="F8117" s="201"/>
      <c r="G8117" s="202"/>
      <c r="H8117" s="203"/>
      <c r="I8117">
        <f t="shared" si="256"/>
        <v>0</v>
      </c>
      <c r="J8117">
        <f t="shared" si="257"/>
        <v>1</v>
      </c>
    </row>
    <row r="8118" spans="1:10" x14ac:dyDescent="0.25">
      <c r="A8118" s="37"/>
      <c r="B8118" s="38"/>
      <c r="C8118" s="97"/>
      <c r="D8118" s="92"/>
      <c r="E8118" s="88" t="str">
        <f>IF(A8118&lt;&gt;0,IFERROR(VLOOKUP(D8118,Transactions!$K$4:$L$24,2,0), "Invalid date, no label or wrong spelling"),"Date and/or label missing. Exclude?")</f>
        <v>Date and/or label missing. Exclude?</v>
      </c>
      <c r="F8118" s="201"/>
      <c r="G8118" s="202"/>
      <c r="H8118" s="203"/>
      <c r="I8118">
        <f t="shared" si="256"/>
        <v>0</v>
      </c>
      <c r="J8118">
        <f t="shared" si="257"/>
        <v>1</v>
      </c>
    </row>
    <row r="8119" spans="1:10" x14ac:dyDescent="0.25">
      <c r="A8119" s="37"/>
      <c r="B8119" s="38"/>
      <c r="C8119" s="97"/>
      <c r="D8119" s="92"/>
      <c r="E8119" s="88" t="str">
        <f>IF(A8119&lt;&gt;0,IFERROR(VLOOKUP(D8119,Transactions!$K$4:$L$24,2,0), "Invalid date, no label or wrong spelling"),"Date and/or label missing. Exclude?")</f>
        <v>Date and/or label missing. Exclude?</v>
      </c>
      <c r="F8119" s="201"/>
      <c r="G8119" s="202"/>
      <c r="H8119" s="203"/>
      <c r="I8119">
        <f t="shared" si="256"/>
        <v>0</v>
      </c>
      <c r="J8119">
        <f t="shared" si="257"/>
        <v>1</v>
      </c>
    </row>
    <row r="8120" spans="1:10" x14ac:dyDescent="0.25">
      <c r="A8120" s="37"/>
      <c r="B8120" s="38"/>
      <c r="C8120" s="97"/>
      <c r="D8120" s="92"/>
      <c r="E8120" s="88" t="str">
        <f>IF(A8120&lt;&gt;0,IFERROR(VLOOKUP(D8120,Transactions!$K$4:$L$24,2,0), "Invalid date, no label or wrong spelling"),"Date and/or label missing. Exclude?")</f>
        <v>Date and/or label missing. Exclude?</v>
      </c>
      <c r="F8120" s="201"/>
      <c r="G8120" s="202"/>
      <c r="H8120" s="203"/>
      <c r="I8120">
        <f t="shared" si="256"/>
        <v>0</v>
      </c>
      <c r="J8120">
        <f t="shared" si="257"/>
        <v>1</v>
      </c>
    </row>
    <row r="8121" spans="1:10" x14ac:dyDescent="0.25">
      <c r="A8121" s="37"/>
      <c r="B8121" s="38"/>
      <c r="C8121" s="97"/>
      <c r="D8121" s="92"/>
      <c r="E8121" s="88" t="str">
        <f>IF(A8121&lt;&gt;0,IFERROR(VLOOKUP(D8121,Transactions!$K$4:$L$24,2,0), "Invalid date, no label or wrong spelling"),"Date and/or label missing. Exclude?")</f>
        <v>Date and/or label missing. Exclude?</v>
      </c>
      <c r="F8121" s="201"/>
      <c r="G8121" s="202"/>
      <c r="H8121" s="203"/>
      <c r="I8121">
        <f t="shared" si="256"/>
        <v>0</v>
      </c>
      <c r="J8121">
        <f t="shared" si="257"/>
        <v>1</v>
      </c>
    </row>
    <row r="8122" spans="1:10" x14ac:dyDescent="0.25">
      <c r="A8122" s="37"/>
      <c r="B8122" s="38"/>
      <c r="C8122" s="97"/>
      <c r="D8122" s="92"/>
      <c r="E8122" s="88" t="str">
        <f>IF(A8122&lt;&gt;0,IFERROR(VLOOKUP(D8122,Transactions!$K$4:$L$24,2,0), "Invalid date, no label or wrong spelling"),"Date and/or label missing. Exclude?")</f>
        <v>Date and/or label missing. Exclude?</v>
      </c>
      <c r="F8122" s="201"/>
      <c r="G8122" s="202"/>
      <c r="H8122" s="203"/>
      <c r="I8122">
        <f t="shared" si="256"/>
        <v>0</v>
      </c>
      <c r="J8122">
        <f t="shared" si="257"/>
        <v>1</v>
      </c>
    </row>
    <row r="8123" spans="1:10" x14ac:dyDescent="0.25">
      <c r="A8123" s="37"/>
      <c r="B8123" s="38"/>
      <c r="C8123" s="97"/>
      <c r="D8123" s="92"/>
      <c r="E8123" s="88" t="str">
        <f>IF(A8123&lt;&gt;0,IFERROR(VLOOKUP(D8123,Transactions!$K$4:$L$24,2,0), "Invalid date, no label or wrong spelling"),"Date and/or label missing. Exclude?")</f>
        <v>Date and/or label missing. Exclude?</v>
      </c>
      <c r="F8123" s="201"/>
      <c r="G8123" s="202"/>
      <c r="H8123" s="203"/>
      <c r="I8123">
        <f t="shared" si="256"/>
        <v>0</v>
      </c>
      <c r="J8123">
        <f t="shared" si="257"/>
        <v>1</v>
      </c>
    </row>
    <row r="8124" spans="1:10" x14ac:dyDescent="0.25">
      <c r="A8124" s="37"/>
      <c r="B8124" s="38"/>
      <c r="C8124" s="97"/>
      <c r="D8124" s="92"/>
      <c r="E8124" s="88" t="str">
        <f>IF(A8124&lt;&gt;0,IFERROR(VLOOKUP(D8124,Transactions!$K$4:$L$24,2,0), "Invalid date, no label or wrong spelling"),"Date and/or label missing. Exclude?")</f>
        <v>Date and/or label missing. Exclude?</v>
      </c>
      <c r="F8124" s="201"/>
      <c r="G8124" s="202"/>
      <c r="H8124" s="203"/>
      <c r="I8124">
        <f t="shared" si="256"/>
        <v>0</v>
      </c>
      <c r="J8124">
        <f t="shared" si="257"/>
        <v>1</v>
      </c>
    </row>
    <row r="8125" spans="1:10" x14ac:dyDescent="0.25">
      <c r="A8125" s="37"/>
      <c r="B8125" s="38"/>
      <c r="C8125" s="97"/>
      <c r="D8125" s="92"/>
      <c r="E8125" s="88" t="str">
        <f>IF(A8125&lt;&gt;0,IFERROR(VLOOKUP(D8125,Transactions!$K$4:$L$24,2,0), "Invalid date, no label or wrong spelling"),"Date and/or label missing. Exclude?")</f>
        <v>Date and/or label missing. Exclude?</v>
      </c>
      <c r="F8125" s="201"/>
      <c r="G8125" s="202"/>
      <c r="H8125" s="203"/>
      <c r="I8125">
        <f t="shared" si="256"/>
        <v>0</v>
      </c>
      <c r="J8125">
        <f t="shared" si="257"/>
        <v>1</v>
      </c>
    </row>
    <row r="8126" spans="1:10" x14ac:dyDescent="0.25">
      <c r="A8126" s="37"/>
      <c r="B8126" s="38"/>
      <c r="C8126" s="97"/>
      <c r="D8126" s="92"/>
      <c r="E8126" s="88" t="str">
        <f>IF(A8126&lt;&gt;0,IFERROR(VLOOKUP(D8126,Transactions!$K$4:$L$24,2,0), "Invalid date, no label or wrong spelling"),"Date and/or label missing. Exclude?")</f>
        <v>Date and/or label missing. Exclude?</v>
      </c>
      <c r="F8126" s="201"/>
      <c r="G8126" s="202"/>
      <c r="H8126" s="203"/>
      <c r="I8126">
        <f t="shared" si="256"/>
        <v>0</v>
      </c>
      <c r="J8126">
        <f t="shared" si="257"/>
        <v>1</v>
      </c>
    </row>
    <row r="8127" spans="1:10" x14ac:dyDescent="0.25">
      <c r="A8127" s="37"/>
      <c r="B8127" s="38"/>
      <c r="C8127" s="97"/>
      <c r="D8127" s="92"/>
      <c r="E8127" s="88" t="str">
        <f>IF(A8127&lt;&gt;0,IFERROR(VLOOKUP(D8127,Transactions!$K$4:$L$24,2,0), "Invalid date, no label or wrong spelling"),"Date and/or label missing. Exclude?")</f>
        <v>Date and/or label missing. Exclude?</v>
      </c>
      <c r="F8127" s="201"/>
      <c r="G8127" s="202"/>
      <c r="H8127" s="203"/>
      <c r="I8127">
        <f t="shared" si="256"/>
        <v>0</v>
      </c>
      <c r="J8127">
        <f t="shared" si="257"/>
        <v>1</v>
      </c>
    </row>
    <row r="8128" spans="1:10" x14ac:dyDescent="0.25">
      <c r="A8128" s="37"/>
      <c r="B8128" s="38"/>
      <c r="C8128" s="97"/>
      <c r="D8128" s="92"/>
      <c r="E8128" s="88" t="str">
        <f>IF(A8128&lt;&gt;0,IFERROR(VLOOKUP(D8128,Transactions!$K$4:$L$24,2,0), "Invalid date, no label or wrong spelling"),"Date and/or label missing. Exclude?")</f>
        <v>Date and/or label missing. Exclude?</v>
      </c>
      <c r="F8128" s="201"/>
      <c r="G8128" s="202"/>
      <c r="H8128" s="203"/>
      <c r="I8128">
        <f t="shared" si="256"/>
        <v>0</v>
      </c>
      <c r="J8128">
        <f t="shared" si="257"/>
        <v>1</v>
      </c>
    </row>
    <row r="8129" spans="1:10" x14ac:dyDescent="0.25">
      <c r="A8129" s="37"/>
      <c r="B8129" s="38"/>
      <c r="C8129" s="97"/>
      <c r="D8129" s="92"/>
      <c r="E8129" s="88" t="str">
        <f>IF(A8129&lt;&gt;0,IFERROR(VLOOKUP(D8129,Transactions!$K$4:$L$24,2,0), "Invalid date, no label or wrong spelling"),"Date and/or label missing. Exclude?")</f>
        <v>Date and/or label missing. Exclude?</v>
      </c>
      <c r="F8129" s="201"/>
      <c r="G8129" s="202"/>
      <c r="H8129" s="203"/>
      <c r="I8129">
        <f t="shared" si="256"/>
        <v>0</v>
      </c>
      <c r="J8129">
        <f t="shared" si="257"/>
        <v>1</v>
      </c>
    </row>
    <row r="8130" spans="1:10" x14ac:dyDescent="0.25">
      <c r="A8130" s="37"/>
      <c r="B8130" s="38"/>
      <c r="C8130" s="97"/>
      <c r="D8130" s="92"/>
      <c r="E8130" s="88" t="str">
        <f>IF(A8130&lt;&gt;0,IFERROR(VLOOKUP(D8130,Transactions!$K$4:$L$24,2,0), "Invalid date, no label or wrong spelling"),"Date and/or label missing. Exclude?")</f>
        <v>Date and/or label missing. Exclude?</v>
      </c>
      <c r="F8130" s="201"/>
      <c r="G8130" s="202"/>
      <c r="H8130" s="203"/>
      <c r="I8130">
        <f t="shared" si="256"/>
        <v>0</v>
      </c>
      <c r="J8130">
        <f t="shared" si="257"/>
        <v>1</v>
      </c>
    </row>
    <row r="8131" spans="1:10" x14ac:dyDescent="0.25">
      <c r="A8131" s="37"/>
      <c r="B8131" s="38"/>
      <c r="C8131" s="97"/>
      <c r="D8131" s="92"/>
      <c r="E8131" s="88" t="str">
        <f>IF(A8131&lt;&gt;0,IFERROR(VLOOKUP(D8131,Transactions!$K$4:$L$24,2,0), "Invalid date, no label or wrong spelling"),"Date and/or label missing. Exclude?")</f>
        <v>Date and/or label missing. Exclude?</v>
      </c>
      <c r="F8131" s="201"/>
      <c r="G8131" s="202"/>
      <c r="H8131" s="203"/>
      <c r="I8131">
        <f t="shared" si="256"/>
        <v>0</v>
      </c>
      <c r="J8131">
        <f t="shared" si="257"/>
        <v>1</v>
      </c>
    </row>
    <row r="8132" spans="1:10" x14ac:dyDescent="0.25">
      <c r="A8132" s="37"/>
      <c r="B8132" s="38"/>
      <c r="C8132" s="97"/>
      <c r="D8132" s="92"/>
      <c r="E8132" s="88" t="str">
        <f>IF(A8132&lt;&gt;0,IFERROR(VLOOKUP(D8132,Transactions!$K$4:$L$24,2,0), "Invalid date, no label or wrong spelling"),"Date and/or label missing. Exclude?")</f>
        <v>Date and/or label missing. Exclude?</v>
      </c>
      <c r="F8132" s="201"/>
      <c r="G8132" s="202"/>
      <c r="H8132" s="203"/>
      <c r="I8132">
        <f t="shared" si="256"/>
        <v>0</v>
      </c>
      <c r="J8132">
        <f t="shared" si="257"/>
        <v>1</v>
      </c>
    </row>
    <row r="8133" spans="1:10" x14ac:dyDescent="0.25">
      <c r="A8133" s="37"/>
      <c r="B8133" s="38"/>
      <c r="C8133" s="97"/>
      <c r="D8133" s="92"/>
      <c r="E8133" s="88" t="str">
        <f>IF(A8133&lt;&gt;0,IFERROR(VLOOKUP(D8133,Transactions!$K$4:$L$24,2,0), "Invalid date, no label or wrong spelling"),"Date and/or label missing. Exclude?")</f>
        <v>Date and/or label missing. Exclude?</v>
      </c>
      <c r="F8133" s="201"/>
      <c r="G8133" s="202"/>
      <c r="H8133" s="203"/>
      <c r="I8133">
        <f t="shared" si="256"/>
        <v>0</v>
      </c>
      <c r="J8133">
        <f t="shared" si="257"/>
        <v>1</v>
      </c>
    </row>
    <row r="8134" spans="1:10" x14ac:dyDescent="0.25">
      <c r="A8134" s="37"/>
      <c r="B8134" s="38"/>
      <c r="C8134" s="97"/>
      <c r="D8134" s="92"/>
      <c r="E8134" s="88" t="str">
        <f>IF(A8134&lt;&gt;0,IFERROR(VLOOKUP(D8134,Transactions!$K$4:$L$24,2,0), "Invalid date, no label or wrong spelling"),"Date and/or label missing. Exclude?")</f>
        <v>Date and/or label missing. Exclude?</v>
      </c>
      <c r="F8134" s="201"/>
      <c r="G8134" s="202"/>
      <c r="H8134" s="203"/>
      <c r="I8134">
        <f t="shared" si="256"/>
        <v>0</v>
      </c>
      <c r="J8134">
        <f t="shared" si="257"/>
        <v>1</v>
      </c>
    </row>
    <row r="8135" spans="1:10" x14ac:dyDescent="0.25">
      <c r="A8135" s="37"/>
      <c r="B8135" s="38"/>
      <c r="C8135" s="97"/>
      <c r="D8135" s="92"/>
      <c r="E8135" s="88" t="str">
        <f>IF(A8135&lt;&gt;0,IFERROR(VLOOKUP(D8135,Transactions!$K$4:$L$24,2,0), "Invalid date, no label or wrong spelling"),"Date and/or label missing. Exclude?")</f>
        <v>Date and/or label missing. Exclude?</v>
      </c>
      <c r="F8135" s="201"/>
      <c r="G8135" s="202"/>
      <c r="H8135" s="203"/>
      <c r="I8135">
        <f t="shared" si="256"/>
        <v>0</v>
      </c>
      <c r="J8135">
        <f t="shared" si="257"/>
        <v>1</v>
      </c>
    </row>
    <row r="8136" spans="1:10" x14ac:dyDescent="0.25">
      <c r="A8136" s="37"/>
      <c r="B8136" s="38"/>
      <c r="C8136" s="97"/>
      <c r="D8136" s="92"/>
      <c r="E8136" s="88" t="str">
        <f>IF(A8136&lt;&gt;0,IFERROR(VLOOKUP(D8136,Transactions!$K$4:$L$24,2,0), "Invalid date, no label or wrong spelling"),"Date and/or label missing. Exclude?")</f>
        <v>Date and/or label missing. Exclude?</v>
      </c>
      <c r="F8136" s="201"/>
      <c r="G8136" s="202"/>
      <c r="H8136" s="203"/>
      <c r="I8136">
        <f t="shared" si="256"/>
        <v>0</v>
      </c>
      <c r="J8136">
        <f t="shared" si="257"/>
        <v>1</v>
      </c>
    </row>
    <row r="8137" spans="1:10" x14ac:dyDescent="0.25">
      <c r="A8137" s="37"/>
      <c r="B8137" s="38"/>
      <c r="C8137" s="97"/>
      <c r="D8137" s="92"/>
      <c r="E8137" s="88" t="str">
        <f>IF(A8137&lt;&gt;0,IFERROR(VLOOKUP(D8137,Transactions!$K$4:$L$24,2,0), "Invalid date, no label or wrong spelling"),"Date and/or label missing. Exclude?")</f>
        <v>Date and/or label missing. Exclude?</v>
      </c>
      <c r="F8137" s="201"/>
      <c r="G8137" s="202"/>
      <c r="H8137" s="203"/>
      <c r="I8137">
        <f t="shared" si="256"/>
        <v>0</v>
      </c>
      <c r="J8137">
        <f t="shared" si="257"/>
        <v>1</v>
      </c>
    </row>
    <row r="8138" spans="1:10" x14ac:dyDescent="0.25">
      <c r="A8138" s="37"/>
      <c r="B8138" s="38"/>
      <c r="C8138" s="97"/>
      <c r="D8138" s="92"/>
      <c r="E8138" s="88" t="str">
        <f>IF(A8138&lt;&gt;0,IFERROR(VLOOKUP(D8138,Transactions!$K$4:$L$24,2,0), "Invalid date, no label or wrong spelling"),"Date and/or label missing. Exclude?")</f>
        <v>Date and/or label missing. Exclude?</v>
      </c>
      <c r="F8138" s="201"/>
      <c r="G8138" s="202"/>
      <c r="H8138" s="203"/>
      <c r="I8138">
        <f t="shared" si="256"/>
        <v>0</v>
      </c>
      <c r="J8138">
        <f t="shared" si="257"/>
        <v>1</v>
      </c>
    </row>
    <row r="8139" spans="1:10" x14ac:dyDescent="0.25">
      <c r="A8139" s="37"/>
      <c r="B8139" s="38"/>
      <c r="C8139" s="97"/>
      <c r="D8139" s="92"/>
      <c r="E8139" s="88" t="str">
        <f>IF(A8139&lt;&gt;0,IFERROR(VLOOKUP(D8139,Transactions!$K$4:$L$24,2,0), "Invalid date, no label or wrong spelling"),"Date and/or label missing. Exclude?")</f>
        <v>Date and/or label missing. Exclude?</v>
      </c>
      <c r="F8139" s="201"/>
      <c r="G8139" s="202"/>
      <c r="H8139" s="203"/>
      <c r="I8139">
        <f t="shared" si="256"/>
        <v>0</v>
      </c>
      <c r="J8139">
        <f t="shared" si="257"/>
        <v>1</v>
      </c>
    </row>
    <row r="8140" spans="1:10" x14ac:dyDescent="0.25">
      <c r="A8140" s="37"/>
      <c r="B8140" s="38"/>
      <c r="C8140" s="97"/>
      <c r="D8140" s="92"/>
      <c r="E8140" s="88" t="str">
        <f>IF(A8140&lt;&gt;0,IFERROR(VLOOKUP(D8140,Transactions!$K$4:$L$24,2,0), "Invalid date, no label or wrong spelling"),"Date and/or label missing. Exclude?")</f>
        <v>Date and/or label missing. Exclude?</v>
      </c>
      <c r="F8140" s="201"/>
      <c r="G8140" s="202"/>
      <c r="H8140" s="203"/>
      <c r="I8140">
        <f t="shared" si="256"/>
        <v>0</v>
      </c>
      <c r="J8140">
        <f t="shared" si="257"/>
        <v>1</v>
      </c>
    </row>
    <row r="8141" spans="1:10" x14ac:dyDescent="0.25">
      <c r="A8141" s="37"/>
      <c r="B8141" s="38"/>
      <c r="C8141" s="97"/>
      <c r="D8141" s="92"/>
      <c r="E8141" s="88" t="str">
        <f>IF(A8141&lt;&gt;0,IFERROR(VLOOKUP(D8141,Transactions!$K$4:$L$24,2,0), "Invalid date, no label or wrong spelling"),"Date and/or label missing. Exclude?")</f>
        <v>Date and/or label missing. Exclude?</v>
      </c>
      <c r="F8141" s="201"/>
      <c r="G8141" s="202"/>
      <c r="H8141" s="203"/>
      <c r="I8141">
        <f t="shared" si="256"/>
        <v>0</v>
      </c>
      <c r="J8141">
        <f t="shared" si="257"/>
        <v>1</v>
      </c>
    </row>
    <row r="8142" spans="1:10" x14ac:dyDescent="0.25">
      <c r="A8142" s="37"/>
      <c r="B8142" s="38"/>
      <c r="C8142" s="97"/>
      <c r="D8142" s="92"/>
      <c r="E8142" s="88" t="str">
        <f>IF(A8142&lt;&gt;0,IFERROR(VLOOKUP(D8142,Transactions!$K$4:$L$24,2,0), "Invalid date, no label or wrong spelling"),"Date and/or label missing. Exclude?")</f>
        <v>Date and/or label missing. Exclude?</v>
      </c>
      <c r="F8142" s="201"/>
      <c r="G8142" s="202"/>
      <c r="H8142" s="203"/>
      <c r="I8142">
        <f t="shared" si="256"/>
        <v>0</v>
      </c>
      <c r="J8142">
        <f t="shared" si="257"/>
        <v>1</v>
      </c>
    </row>
    <row r="8143" spans="1:10" x14ac:dyDescent="0.25">
      <c r="A8143" s="37"/>
      <c r="B8143" s="38"/>
      <c r="C8143" s="97"/>
      <c r="D8143" s="92"/>
      <c r="E8143" s="88" t="str">
        <f>IF(A8143&lt;&gt;0,IFERROR(VLOOKUP(D8143,Transactions!$K$4:$L$24,2,0), "Invalid date, no label or wrong spelling"),"Date and/or label missing. Exclude?")</f>
        <v>Date and/or label missing. Exclude?</v>
      </c>
      <c r="F8143" s="201"/>
      <c r="G8143" s="202"/>
      <c r="H8143" s="203"/>
      <c r="I8143">
        <f t="shared" si="256"/>
        <v>0</v>
      </c>
      <c r="J8143">
        <f t="shared" si="257"/>
        <v>1</v>
      </c>
    </row>
    <row r="8144" spans="1:10" x14ac:dyDescent="0.25">
      <c r="A8144" s="37"/>
      <c r="B8144" s="38"/>
      <c r="C8144" s="97"/>
      <c r="D8144" s="92"/>
      <c r="E8144" s="88" t="str">
        <f>IF(A8144&lt;&gt;0,IFERROR(VLOOKUP(D8144,Transactions!$K$4:$L$24,2,0), "Invalid date, no label or wrong spelling"),"Date and/or label missing. Exclude?")</f>
        <v>Date and/or label missing. Exclude?</v>
      </c>
      <c r="F8144" s="201"/>
      <c r="G8144" s="202"/>
      <c r="H8144" s="203"/>
      <c r="I8144">
        <f t="shared" si="256"/>
        <v>0</v>
      </c>
      <c r="J8144">
        <f t="shared" si="257"/>
        <v>1</v>
      </c>
    </row>
    <row r="8145" spans="1:10" x14ac:dyDescent="0.25">
      <c r="A8145" s="37"/>
      <c r="B8145" s="38"/>
      <c r="C8145" s="97"/>
      <c r="D8145" s="92"/>
      <c r="E8145" s="88" t="str">
        <f>IF(A8145&lt;&gt;0,IFERROR(VLOOKUP(D8145,Transactions!$K$4:$L$24,2,0), "Invalid date, no label or wrong spelling"),"Date and/or label missing. Exclude?")</f>
        <v>Date and/or label missing. Exclude?</v>
      </c>
      <c r="F8145" s="201"/>
      <c r="G8145" s="202"/>
      <c r="H8145" s="203"/>
      <c r="I8145">
        <f t="shared" ref="I8145:I8208" si="258">WEEKNUM(A8145)</f>
        <v>0</v>
      </c>
      <c r="J8145">
        <f t="shared" ref="J8145:J8208" si="259">MONTH(A8145)</f>
        <v>1</v>
      </c>
    </row>
    <row r="8146" spans="1:10" x14ac:dyDescent="0.25">
      <c r="A8146" s="37"/>
      <c r="B8146" s="38"/>
      <c r="C8146" s="97"/>
      <c r="D8146" s="92"/>
      <c r="E8146" s="88" t="str">
        <f>IF(A8146&lt;&gt;0,IFERROR(VLOOKUP(D8146,Transactions!$K$4:$L$24,2,0), "Invalid date, no label or wrong spelling"),"Date and/or label missing. Exclude?")</f>
        <v>Date and/or label missing. Exclude?</v>
      </c>
      <c r="F8146" s="201"/>
      <c r="G8146" s="202"/>
      <c r="H8146" s="203"/>
      <c r="I8146">
        <f t="shared" si="258"/>
        <v>0</v>
      </c>
      <c r="J8146">
        <f t="shared" si="259"/>
        <v>1</v>
      </c>
    </row>
    <row r="8147" spans="1:10" x14ac:dyDescent="0.25">
      <c r="A8147" s="37"/>
      <c r="B8147" s="38"/>
      <c r="C8147" s="97"/>
      <c r="D8147" s="92"/>
      <c r="E8147" s="88" t="str">
        <f>IF(A8147&lt;&gt;0,IFERROR(VLOOKUP(D8147,Transactions!$K$4:$L$24,2,0), "Invalid date, no label or wrong spelling"),"Date and/or label missing. Exclude?")</f>
        <v>Date and/or label missing. Exclude?</v>
      </c>
      <c r="F8147" s="201"/>
      <c r="G8147" s="202"/>
      <c r="H8147" s="203"/>
      <c r="I8147">
        <f t="shared" si="258"/>
        <v>0</v>
      </c>
      <c r="J8147">
        <f t="shared" si="259"/>
        <v>1</v>
      </c>
    </row>
    <row r="8148" spans="1:10" x14ac:dyDescent="0.25">
      <c r="A8148" s="37"/>
      <c r="B8148" s="38"/>
      <c r="C8148" s="97"/>
      <c r="D8148" s="92"/>
      <c r="E8148" s="88" t="str">
        <f>IF(A8148&lt;&gt;0,IFERROR(VLOOKUP(D8148,Transactions!$K$4:$L$24,2,0), "Invalid date, no label or wrong spelling"),"Date and/or label missing. Exclude?")</f>
        <v>Date and/or label missing. Exclude?</v>
      </c>
      <c r="F8148" s="201"/>
      <c r="G8148" s="202"/>
      <c r="H8148" s="203"/>
      <c r="I8148">
        <f t="shared" si="258"/>
        <v>0</v>
      </c>
      <c r="J8148">
        <f t="shared" si="259"/>
        <v>1</v>
      </c>
    </row>
    <row r="8149" spans="1:10" x14ac:dyDescent="0.25">
      <c r="A8149" s="37"/>
      <c r="B8149" s="38"/>
      <c r="C8149" s="97"/>
      <c r="D8149" s="92"/>
      <c r="E8149" s="88" t="str">
        <f>IF(A8149&lt;&gt;0,IFERROR(VLOOKUP(D8149,Transactions!$K$4:$L$24,2,0), "Invalid date, no label or wrong spelling"),"Date and/or label missing. Exclude?")</f>
        <v>Date and/or label missing. Exclude?</v>
      </c>
      <c r="F8149" s="201"/>
      <c r="G8149" s="202"/>
      <c r="H8149" s="203"/>
      <c r="I8149">
        <f t="shared" si="258"/>
        <v>0</v>
      </c>
      <c r="J8149">
        <f t="shared" si="259"/>
        <v>1</v>
      </c>
    </row>
    <row r="8150" spans="1:10" x14ac:dyDescent="0.25">
      <c r="A8150" s="37"/>
      <c r="B8150" s="38"/>
      <c r="C8150" s="97"/>
      <c r="D8150" s="92"/>
      <c r="E8150" s="88" t="str">
        <f>IF(A8150&lt;&gt;0,IFERROR(VLOOKUP(D8150,Transactions!$K$4:$L$24,2,0), "Invalid date, no label or wrong spelling"),"Date and/or label missing. Exclude?")</f>
        <v>Date and/or label missing. Exclude?</v>
      </c>
      <c r="F8150" s="201"/>
      <c r="G8150" s="202"/>
      <c r="H8150" s="203"/>
      <c r="I8150">
        <f t="shared" si="258"/>
        <v>0</v>
      </c>
      <c r="J8150">
        <f t="shared" si="259"/>
        <v>1</v>
      </c>
    </row>
    <row r="8151" spans="1:10" x14ac:dyDescent="0.25">
      <c r="A8151" s="37"/>
      <c r="B8151" s="38"/>
      <c r="C8151" s="97"/>
      <c r="D8151" s="92"/>
      <c r="E8151" s="88" t="str">
        <f>IF(A8151&lt;&gt;0,IFERROR(VLOOKUP(D8151,Transactions!$K$4:$L$24,2,0), "Invalid date, no label or wrong spelling"),"Date and/or label missing. Exclude?")</f>
        <v>Date and/or label missing. Exclude?</v>
      </c>
      <c r="F8151" s="201"/>
      <c r="G8151" s="202"/>
      <c r="H8151" s="203"/>
      <c r="I8151">
        <f t="shared" si="258"/>
        <v>0</v>
      </c>
      <c r="J8151">
        <f t="shared" si="259"/>
        <v>1</v>
      </c>
    </row>
    <row r="8152" spans="1:10" x14ac:dyDescent="0.25">
      <c r="A8152" s="37"/>
      <c r="B8152" s="38"/>
      <c r="C8152" s="97"/>
      <c r="D8152" s="92"/>
      <c r="E8152" s="88" t="str">
        <f>IF(A8152&lt;&gt;0,IFERROR(VLOOKUP(D8152,Transactions!$K$4:$L$24,2,0), "Invalid date, no label or wrong spelling"),"Date and/or label missing. Exclude?")</f>
        <v>Date and/or label missing. Exclude?</v>
      </c>
      <c r="F8152" s="201"/>
      <c r="G8152" s="202"/>
      <c r="H8152" s="203"/>
      <c r="I8152">
        <f t="shared" si="258"/>
        <v>0</v>
      </c>
      <c r="J8152">
        <f t="shared" si="259"/>
        <v>1</v>
      </c>
    </row>
    <row r="8153" spans="1:10" x14ac:dyDescent="0.25">
      <c r="A8153" s="37"/>
      <c r="B8153" s="38"/>
      <c r="C8153" s="97"/>
      <c r="D8153" s="92"/>
      <c r="E8153" s="88" t="str">
        <f>IF(A8153&lt;&gt;0,IFERROR(VLOOKUP(D8153,Transactions!$K$4:$L$24,2,0), "Invalid date, no label or wrong spelling"),"Date and/or label missing. Exclude?")</f>
        <v>Date and/or label missing. Exclude?</v>
      </c>
      <c r="F8153" s="201"/>
      <c r="G8153" s="202"/>
      <c r="H8153" s="203"/>
      <c r="I8153">
        <f t="shared" si="258"/>
        <v>0</v>
      </c>
      <c r="J8153">
        <f t="shared" si="259"/>
        <v>1</v>
      </c>
    </row>
    <row r="8154" spans="1:10" x14ac:dyDescent="0.25">
      <c r="A8154" s="37"/>
      <c r="B8154" s="38"/>
      <c r="C8154" s="97"/>
      <c r="D8154" s="92"/>
      <c r="E8154" s="88" t="str">
        <f>IF(A8154&lt;&gt;0,IFERROR(VLOOKUP(D8154,Transactions!$K$4:$L$24,2,0), "Invalid date, no label or wrong spelling"),"Date and/or label missing. Exclude?")</f>
        <v>Date and/or label missing. Exclude?</v>
      </c>
      <c r="F8154" s="201"/>
      <c r="G8154" s="202"/>
      <c r="H8154" s="203"/>
      <c r="I8154">
        <f t="shared" si="258"/>
        <v>0</v>
      </c>
      <c r="J8154">
        <f t="shared" si="259"/>
        <v>1</v>
      </c>
    </row>
    <row r="8155" spans="1:10" x14ac:dyDescent="0.25">
      <c r="A8155" s="37"/>
      <c r="B8155" s="38"/>
      <c r="C8155" s="97"/>
      <c r="D8155" s="92"/>
      <c r="E8155" s="88" t="str">
        <f>IF(A8155&lt;&gt;0,IFERROR(VLOOKUP(D8155,Transactions!$K$4:$L$24,2,0), "Invalid date, no label or wrong spelling"),"Date and/or label missing. Exclude?")</f>
        <v>Date and/or label missing. Exclude?</v>
      </c>
      <c r="F8155" s="201"/>
      <c r="G8155" s="202"/>
      <c r="H8155" s="203"/>
      <c r="I8155">
        <f t="shared" si="258"/>
        <v>0</v>
      </c>
      <c r="J8155">
        <f t="shared" si="259"/>
        <v>1</v>
      </c>
    </row>
    <row r="8156" spans="1:10" x14ac:dyDescent="0.25">
      <c r="A8156" s="37"/>
      <c r="B8156" s="38"/>
      <c r="C8156" s="97"/>
      <c r="D8156" s="92"/>
      <c r="E8156" s="88" t="str">
        <f>IF(A8156&lt;&gt;0,IFERROR(VLOOKUP(D8156,Transactions!$K$4:$L$24,2,0), "Invalid date, no label or wrong spelling"),"Date and/or label missing. Exclude?")</f>
        <v>Date and/or label missing. Exclude?</v>
      </c>
      <c r="F8156" s="201"/>
      <c r="G8156" s="202"/>
      <c r="H8156" s="203"/>
      <c r="I8156">
        <f t="shared" si="258"/>
        <v>0</v>
      </c>
      <c r="J8156">
        <f t="shared" si="259"/>
        <v>1</v>
      </c>
    </row>
    <row r="8157" spans="1:10" x14ac:dyDescent="0.25">
      <c r="A8157" s="37"/>
      <c r="B8157" s="38"/>
      <c r="C8157" s="97"/>
      <c r="D8157" s="92"/>
      <c r="E8157" s="88" t="str">
        <f>IF(A8157&lt;&gt;0,IFERROR(VLOOKUP(D8157,Transactions!$K$4:$L$24,2,0), "Invalid date, no label or wrong spelling"),"Date and/or label missing. Exclude?")</f>
        <v>Date and/or label missing. Exclude?</v>
      </c>
      <c r="F8157" s="201"/>
      <c r="G8157" s="202"/>
      <c r="H8157" s="203"/>
      <c r="I8157">
        <f t="shared" si="258"/>
        <v>0</v>
      </c>
      <c r="J8157">
        <f t="shared" si="259"/>
        <v>1</v>
      </c>
    </row>
    <row r="8158" spans="1:10" x14ac:dyDescent="0.25">
      <c r="A8158" s="37"/>
      <c r="B8158" s="38"/>
      <c r="C8158" s="97"/>
      <c r="D8158" s="92"/>
      <c r="E8158" s="88" t="str">
        <f>IF(A8158&lt;&gt;0,IFERROR(VLOOKUP(D8158,Transactions!$K$4:$L$24,2,0), "Invalid date, no label or wrong spelling"),"Date and/or label missing. Exclude?")</f>
        <v>Date and/or label missing. Exclude?</v>
      </c>
      <c r="F8158" s="201"/>
      <c r="G8158" s="202"/>
      <c r="H8158" s="203"/>
      <c r="I8158">
        <f t="shared" si="258"/>
        <v>0</v>
      </c>
      <c r="J8158">
        <f t="shared" si="259"/>
        <v>1</v>
      </c>
    </row>
    <row r="8159" spans="1:10" x14ac:dyDescent="0.25">
      <c r="A8159" s="37"/>
      <c r="B8159" s="38"/>
      <c r="C8159" s="97"/>
      <c r="D8159" s="92"/>
      <c r="E8159" s="88" t="str">
        <f>IF(A8159&lt;&gt;0,IFERROR(VLOOKUP(D8159,Transactions!$K$4:$L$24,2,0), "Invalid date, no label or wrong spelling"),"Date and/or label missing. Exclude?")</f>
        <v>Date and/or label missing. Exclude?</v>
      </c>
      <c r="F8159" s="201"/>
      <c r="G8159" s="202"/>
      <c r="H8159" s="203"/>
      <c r="I8159">
        <f t="shared" si="258"/>
        <v>0</v>
      </c>
      <c r="J8159">
        <f t="shared" si="259"/>
        <v>1</v>
      </c>
    </row>
    <row r="8160" spans="1:10" x14ac:dyDescent="0.25">
      <c r="A8160" s="37"/>
      <c r="B8160" s="38"/>
      <c r="C8160" s="97"/>
      <c r="D8160" s="92"/>
      <c r="E8160" s="88" t="str">
        <f>IF(A8160&lt;&gt;0,IFERROR(VLOOKUP(D8160,Transactions!$K$4:$L$24,2,0), "Invalid date, no label or wrong spelling"),"Date and/or label missing. Exclude?")</f>
        <v>Date and/or label missing. Exclude?</v>
      </c>
      <c r="F8160" s="201"/>
      <c r="G8160" s="202"/>
      <c r="H8160" s="203"/>
      <c r="I8160">
        <f t="shared" si="258"/>
        <v>0</v>
      </c>
      <c r="J8160">
        <f t="shared" si="259"/>
        <v>1</v>
      </c>
    </row>
    <row r="8161" spans="1:10" x14ac:dyDescent="0.25">
      <c r="A8161" s="37"/>
      <c r="B8161" s="38"/>
      <c r="C8161" s="97"/>
      <c r="D8161" s="92"/>
      <c r="E8161" s="88" t="str">
        <f>IF(A8161&lt;&gt;0,IFERROR(VLOOKUP(D8161,Transactions!$K$4:$L$24,2,0), "Invalid date, no label or wrong spelling"),"Date and/or label missing. Exclude?")</f>
        <v>Date and/or label missing. Exclude?</v>
      </c>
      <c r="F8161" s="201"/>
      <c r="G8161" s="202"/>
      <c r="H8161" s="203"/>
      <c r="I8161">
        <f t="shared" si="258"/>
        <v>0</v>
      </c>
      <c r="J8161">
        <f t="shared" si="259"/>
        <v>1</v>
      </c>
    </row>
    <row r="8162" spans="1:10" x14ac:dyDescent="0.25">
      <c r="A8162" s="37"/>
      <c r="B8162" s="38"/>
      <c r="C8162" s="97"/>
      <c r="D8162" s="92"/>
      <c r="E8162" s="88" t="str">
        <f>IF(A8162&lt;&gt;0,IFERROR(VLOOKUP(D8162,Transactions!$K$4:$L$24,2,0), "Invalid date, no label or wrong spelling"),"Date and/or label missing. Exclude?")</f>
        <v>Date and/or label missing. Exclude?</v>
      </c>
      <c r="F8162" s="201"/>
      <c r="G8162" s="202"/>
      <c r="H8162" s="203"/>
      <c r="I8162">
        <f t="shared" si="258"/>
        <v>0</v>
      </c>
      <c r="J8162">
        <f t="shared" si="259"/>
        <v>1</v>
      </c>
    </row>
    <row r="8163" spans="1:10" x14ac:dyDescent="0.25">
      <c r="A8163" s="37"/>
      <c r="B8163" s="38"/>
      <c r="C8163" s="97"/>
      <c r="D8163" s="92"/>
      <c r="E8163" s="88" t="str">
        <f>IF(A8163&lt;&gt;0,IFERROR(VLOOKUP(D8163,Transactions!$K$4:$L$24,2,0), "Invalid date, no label or wrong spelling"),"Date and/or label missing. Exclude?")</f>
        <v>Date and/or label missing. Exclude?</v>
      </c>
      <c r="F8163" s="201"/>
      <c r="G8163" s="202"/>
      <c r="H8163" s="203"/>
      <c r="I8163">
        <f t="shared" si="258"/>
        <v>0</v>
      </c>
      <c r="J8163">
        <f t="shared" si="259"/>
        <v>1</v>
      </c>
    </row>
    <row r="8164" spans="1:10" x14ac:dyDescent="0.25">
      <c r="A8164" s="37"/>
      <c r="B8164" s="38"/>
      <c r="C8164" s="97"/>
      <c r="D8164" s="92"/>
      <c r="E8164" s="88" t="str">
        <f>IF(A8164&lt;&gt;0,IFERROR(VLOOKUP(D8164,Transactions!$K$4:$L$24,2,0), "Invalid date, no label or wrong spelling"),"Date and/or label missing. Exclude?")</f>
        <v>Date and/or label missing. Exclude?</v>
      </c>
      <c r="F8164" s="201"/>
      <c r="G8164" s="202"/>
      <c r="H8164" s="203"/>
      <c r="I8164">
        <f t="shared" si="258"/>
        <v>0</v>
      </c>
      <c r="J8164">
        <f t="shared" si="259"/>
        <v>1</v>
      </c>
    </row>
    <row r="8165" spans="1:10" x14ac:dyDescent="0.25">
      <c r="A8165" s="37"/>
      <c r="B8165" s="38"/>
      <c r="C8165" s="97"/>
      <c r="D8165" s="92"/>
      <c r="E8165" s="88" t="str">
        <f>IF(A8165&lt;&gt;0,IFERROR(VLOOKUP(D8165,Transactions!$K$4:$L$24,2,0), "Invalid date, no label or wrong spelling"),"Date and/or label missing. Exclude?")</f>
        <v>Date and/or label missing. Exclude?</v>
      </c>
      <c r="F8165" s="201"/>
      <c r="G8165" s="202"/>
      <c r="H8165" s="203"/>
      <c r="I8165">
        <f t="shared" si="258"/>
        <v>0</v>
      </c>
      <c r="J8165">
        <f t="shared" si="259"/>
        <v>1</v>
      </c>
    </row>
    <row r="8166" spans="1:10" x14ac:dyDescent="0.25">
      <c r="A8166" s="37"/>
      <c r="B8166" s="38"/>
      <c r="C8166" s="97"/>
      <c r="D8166" s="92"/>
      <c r="E8166" s="88" t="str">
        <f>IF(A8166&lt;&gt;0,IFERROR(VLOOKUP(D8166,Transactions!$K$4:$L$24,2,0), "Invalid date, no label or wrong spelling"),"Date and/or label missing. Exclude?")</f>
        <v>Date and/or label missing. Exclude?</v>
      </c>
      <c r="F8166" s="201"/>
      <c r="G8166" s="202"/>
      <c r="H8166" s="203"/>
      <c r="I8166">
        <f t="shared" si="258"/>
        <v>0</v>
      </c>
      <c r="J8166">
        <f t="shared" si="259"/>
        <v>1</v>
      </c>
    </row>
    <row r="8167" spans="1:10" x14ac:dyDescent="0.25">
      <c r="A8167" s="37"/>
      <c r="B8167" s="38"/>
      <c r="C8167" s="97"/>
      <c r="D8167" s="92"/>
      <c r="E8167" s="88" t="str">
        <f>IF(A8167&lt;&gt;0,IFERROR(VLOOKUP(D8167,Transactions!$K$4:$L$24,2,0), "Invalid date, no label or wrong spelling"),"Date and/or label missing. Exclude?")</f>
        <v>Date and/or label missing. Exclude?</v>
      </c>
      <c r="F8167" s="201"/>
      <c r="G8167" s="202"/>
      <c r="H8167" s="203"/>
      <c r="I8167">
        <f t="shared" si="258"/>
        <v>0</v>
      </c>
      <c r="J8167">
        <f t="shared" si="259"/>
        <v>1</v>
      </c>
    </row>
    <row r="8168" spans="1:10" x14ac:dyDescent="0.25">
      <c r="A8168" s="37"/>
      <c r="B8168" s="38"/>
      <c r="C8168" s="97"/>
      <c r="D8168" s="92"/>
      <c r="E8168" s="88" t="str">
        <f>IF(A8168&lt;&gt;0,IFERROR(VLOOKUP(D8168,Transactions!$K$4:$L$24,2,0), "Invalid date, no label or wrong spelling"),"Date and/or label missing. Exclude?")</f>
        <v>Date and/or label missing. Exclude?</v>
      </c>
      <c r="F8168" s="201"/>
      <c r="G8168" s="202"/>
      <c r="H8168" s="203"/>
      <c r="I8168">
        <f t="shared" si="258"/>
        <v>0</v>
      </c>
      <c r="J8168">
        <f t="shared" si="259"/>
        <v>1</v>
      </c>
    </row>
    <row r="8169" spans="1:10" x14ac:dyDescent="0.25">
      <c r="A8169" s="37"/>
      <c r="B8169" s="38"/>
      <c r="C8169" s="97"/>
      <c r="D8169" s="92"/>
      <c r="E8169" s="88" t="str">
        <f>IF(A8169&lt;&gt;0,IFERROR(VLOOKUP(D8169,Transactions!$K$4:$L$24,2,0), "Invalid date, no label or wrong spelling"),"Date and/or label missing. Exclude?")</f>
        <v>Date and/or label missing. Exclude?</v>
      </c>
      <c r="F8169" s="201"/>
      <c r="G8169" s="202"/>
      <c r="H8169" s="203"/>
      <c r="I8169">
        <f t="shared" si="258"/>
        <v>0</v>
      </c>
      <c r="J8169">
        <f t="shared" si="259"/>
        <v>1</v>
      </c>
    </row>
    <row r="8170" spans="1:10" x14ac:dyDescent="0.25">
      <c r="A8170" s="37"/>
      <c r="B8170" s="38"/>
      <c r="C8170" s="97"/>
      <c r="D8170" s="92"/>
      <c r="E8170" s="88" t="str">
        <f>IF(A8170&lt;&gt;0,IFERROR(VLOOKUP(D8170,Transactions!$K$4:$L$24,2,0), "Invalid date, no label or wrong spelling"),"Date and/or label missing. Exclude?")</f>
        <v>Date and/or label missing. Exclude?</v>
      </c>
      <c r="F8170" s="201"/>
      <c r="G8170" s="202"/>
      <c r="H8170" s="203"/>
      <c r="I8170">
        <f t="shared" si="258"/>
        <v>0</v>
      </c>
      <c r="J8170">
        <f t="shared" si="259"/>
        <v>1</v>
      </c>
    </row>
    <row r="8171" spans="1:10" x14ac:dyDescent="0.25">
      <c r="A8171" s="37"/>
      <c r="B8171" s="38"/>
      <c r="C8171" s="97"/>
      <c r="D8171" s="92"/>
      <c r="E8171" s="88" t="str">
        <f>IF(A8171&lt;&gt;0,IFERROR(VLOOKUP(D8171,Transactions!$K$4:$L$24,2,0), "Invalid date, no label or wrong spelling"),"Date and/or label missing. Exclude?")</f>
        <v>Date and/or label missing. Exclude?</v>
      </c>
      <c r="F8171" s="201"/>
      <c r="G8171" s="202"/>
      <c r="H8171" s="203"/>
      <c r="I8171">
        <f t="shared" si="258"/>
        <v>0</v>
      </c>
      <c r="J8171">
        <f t="shared" si="259"/>
        <v>1</v>
      </c>
    </row>
    <row r="8172" spans="1:10" x14ac:dyDescent="0.25">
      <c r="A8172" s="37"/>
      <c r="B8172" s="38"/>
      <c r="C8172" s="97"/>
      <c r="D8172" s="92"/>
      <c r="E8172" s="88" t="str">
        <f>IF(A8172&lt;&gt;0,IFERROR(VLOOKUP(D8172,Transactions!$K$4:$L$24,2,0), "Invalid date, no label or wrong spelling"),"Date and/or label missing. Exclude?")</f>
        <v>Date and/or label missing. Exclude?</v>
      </c>
      <c r="F8172" s="201"/>
      <c r="G8172" s="202"/>
      <c r="H8172" s="203"/>
      <c r="I8172">
        <f t="shared" si="258"/>
        <v>0</v>
      </c>
      <c r="J8172">
        <f t="shared" si="259"/>
        <v>1</v>
      </c>
    </row>
    <row r="8173" spans="1:10" x14ac:dyDescent="0.25">
      <c r="A8173" s="37"/>
      <c r="B8173" s="38"/>
      <c r="C8173" s="97"/>
      <c r="D8173" s="92"/>
      <c r="E8173" s="88" t="str">
        <f>IF(A8173&lt;&gt;0,IFERROR(VLOOKUP(D8173,Transactions!$K$4:$L$24,2,0), "Invalid date, no label or wrong spelling"),"Date and/or label missing. Exclude?")</f>
        <v>Date and/or label missing. Exclude?</v>
      </c>
      <c r="F8173" s="201"/>
      <c r="G8173" s="202"/>
      <c r="H8173" s="203"/>
      <c r="I8173">
        <f t="shared" si="258"/>
        <v>0</v>
      </c>
      <c r="J8173">
        <f t="shared" si="259"/>
        <v>1</v>
      </c>
    </row>
    <row r="8174" spans="1:10" x14ac:dyDescent="0.25">
      <c r="A8174" s="37"/>
      <c r="B8174" s="38"/>
      <c r="C8174" s="97"/>
      <c r="D8174" s="92"/>
      <c r="E8174" s="88" t="str">
        <f>IF(A8174&lt;&gt;0,IFERROR(VLOOKUP(D8174,Transactions!$K$4:$L$24,2,0), "Invalid date, no label or wrong spelling"),"Date and/or label missing. Exclude?")</f>
        <v>Date and/or label missing. Exclude?</v>
      </c>
      <c r="F8174" s="201"/>
      <c r="G8174" s="202"/>
      <c r="H8174" s="203"/>
      <c r="I8174">
        <f t="shared" si="258"/>
        <v>0</v>
      </c>
      <c r="J8174">
        <f t="shared" si="259"/>
        <v>1</v>
      </c>
    </row>
    <row r="8175" spans="1:10" x14ac:dyDescent="0.25">
      <c r="A8175" s="37"/>
      <c r="B8175" s="38"/>
      <c r="C8175" s="97"/>
      <c r="D8175" s="92"/>
      <c r="E8175" s="88" t="str">
        <f>IF(A8175&lt;&gt;0,IFERROR(VLOOKUP(D8175,Transactions!$K$4:$L$24,2,0), "Invalid date, no label or wrong spelling"),"Date and/or label missing. Exclude?")</f>
        <v>Date and/or label missing. Exclude?</v>
      </c>
      <c r="F8175" s="201"/>
      <c r="G8175" s="202"/>
      <c r="H8175" s="203"/>
      <c r="I8175">
        <f t="shared" si="258"/>
        <v>0</v>
      </c>
      <c r="J8175">
        <f t="shared" si="259"/>
        <v>1</v>
      </c>
    </row>
    <row r="8176" spans="1:10" x14ac:dyDescent="0.25">
      <c r="A8176" s="37"/>
      <c r="B8176" s="38"/>
      <c r="C8176" s="97"/>
      <c r="D8176" s="92"/>
      <c r="E8176" s="88" t="str">
        <f>IF(A8176&lt;&gt;0,IFERROR(VLOOKUP(D8176,Transactions!$K$4:$L$24,2,0), "Invalid date, no label or wrong spelling"),"Date and/or label missing. Exclude?")</f>
        <v>Date and/or label missing. Exclude?</v>
      </c>
      <c r="F8176" s="201"/>
      <c r="G8176" s="202"/>
      <c r="H8176" s="203"/>
      <c r="I8176">
        <f t="shared" si="258"/>
        <v>0</v>
      </c>
      <c r="J8176">
        <f t="shared" si="259"/>
        <v>1</v>
      </c>
    </row>
    <row r="8177" spans="1:10" x14ac:dyDescent="0.25">
      <c r="A8177" s="37"/>
      <c r="B8177" s="38"/>
      <c r="C8177" s="97"/>
      <c r="D8177" s="92"/>
      <c r="E8177" s="88" t="str">
        <f>IF(A8177&lt;&gt;0,IFERROR(VLOOKUP(D8177,Transactions!$K$4:$L$24,2,0), "Invalid date, no label or wrong spelling"),"Date and/or label missing. Exclude?")</f>
        <v>Date and/or label missing. Exclude?</v>
      </c>
      <c r="F8177" s="201"/>
      <c r="G8177" s="202"/>
      <c r="H8177" s="203"/>
      <c r="I8177">
        <f t="shared" si="258"/>
        <v>0</v>
      </c>
      <c r="J8177">
        <f t="shared" si="259"/>
        <v>1</v>
      </c>
    </row>
    <row r="8178" spans="1:10" x14ac:dyDescent="0.25">
      <c r="A8178" s="37"/>
      <c r="B8178" s="38"/>
      <c r="C8178" s="97"/>
      <c r="D8178" s="92"/>
      <c r="E8178" s="88" t="str">
        <f>IF(A8178&lt;&gt;0,IFERROR(VLOOKUP(D8178,Transactions!$K$4:$L$24,2,0), "Invalid date, no label or wrong spelling"),"Date and/or label missing. Exclude?")</f>
        <v>Date and/or label missing. Exclude?</v>
      </c>
      <c r="F8178" s="201"/>
      <c r="G8178" s="202"/>
      <c r="H8178" s="203"/>
      <c r="I8178">
        <f t="shared" si="258"/>
        <v>0</v>
      </c>
      <c r="J8178">
        <f t="shared" si="259"/>
        <v>1</v>
      </c>
    </row>
    <row r="8179" spans="1:10" x14ac:dyDescent="0.25">
      <c r="A8179" s="37"/>
      <c r="B8179" s="38"/>
      <c r="C8179" s="97"/>
      <c r="D8179" s="92"/>
      <c r="E8179" s="88" t="str">
        <f>IF(A8179&lt;&gt;0,IFERROR(VLOOKUP(D8179,Transactions!$K$4:$L$24,2,0), "Invalid date, no label or wrong spelling"),"Date and/or label missing. Exclude?")</f>
        <v>Date and/or label missing. Exclude?</v>
      </c>
      <c r="F8179" s="201"/>
      <c r="G8179" s="202"/>
      <c r="H8179" s="203"/>
      <c r="I8179">
        <f t="shared" si="258"/>
        <v>0</v>
      </c>
      <c r="J8179">
        <f t="shared" si="259"/>
        <v>1</v>
      </c>
    </row>
    <row r="8180" spans="1:10" x14ac:dyDescent="0.25">
      <c r="A8180" s="37"/>
      <c r="B8180" s="38"/>
      <c r="C8180" s="97"/>
      <c r="D8180" s="92"/>
      <c r="E8180" s="88" t="str">
        <f>IF(A8180&lt;&gt;0,IFERROR(VLOOKUP(D8180,Transactions!$K$4:$L$24,2,0), "Invalid date, no label or wrong spelling"),"Date and/or label missing. Exclude?")</f>
        <v>Date and/or label missing. Exclude?</v>
      </c>
      <c r="F8180" s="201"/>
      <c r="G8180" s="202"/>
      <c r="H8180" s="203"/>
      <c r="I8180">
        <f t="shared" si="258"/>
        <v>0</v>
      </c>
      <c r="J8180">
        <f t="shared" si="259"/>
        <v>1</v>
      </c>
    </row>
    <row r="8181" spans="1:10" x14ac:dyDescent="0.25">
      <c r="A8181" s="37"/>
      <c r="B8181" s="38"/>
      <c r="C8181" s="97"/>
      <c r="D8181" s="92"/>
      <c r="E8181" s="88" t="str">
        <f>IF(A8181&lt;&gt;0,IFERROR(VLOOKUP(D8181,Transactions!$K$4:$L$24,2,0), "Invalid date, no label or wrong spelling"),"Date and/or label missing. Exclude?")</f>
        <v>Date and/or label missing. Exclude?</v>
      </c>
      <c r="F8181" s="201"/>
      <c r="G8181" s="202"/>
      <c r="H8181" s="203"/>
      <c r="I8181">
        <f t="shared" si="258"/>
        <v>0</v>
      </c>
      <c r="J8181">
        <f t="shared" si="259"/>
        <v>1</v>
      </c>
    </row>
    <row r="8182" spans="1:10" x14ac:dyDescent="0.25">
      <c r="A8182" s="37"/>
      <c r="B8182" s="38"/>
      <c r="C8182" s="97"/>
      <c r="D8182" s="92"/>
      <c r="E8182" s="88" t="str">
        <f>IF(A8182&lt;&gt;0,IFERROR(VLOOKUP(D8182,Transactions!$K$4:$L$24,2,0), "Invalid date, no label or wrong spelling"),"Date and/or label missing. Exclude?")</f>
        <v>Date and/or label missing. Exclude?</v>
      </c>
      <c r="F8182" s="201"/>
      <c r="G8182" s="202"/>
      <c r="H8182" s="203"/>
      <c r="I8182">
        <f t="shared" si="258"/>
        <v>0</v>
      </c>
      <c r="J8182">
        <f t="shared" si="259"/>
        <v>1</v>
      </c>
    </row>
    <row r="8183" spans="1:10" x14ac:dyDescent="0.25">
      <c r="A8183" s="37"/>
      <c r="B8183" s="38"/>
      <c r="C8183" s="97"/>
      <c r="D8183" s="92"/>
      <c r="E8183" s="88" t="str">
        <f>IF(A8183&lt;&gt;0,IFERROR(VLOOKUP(D8183,Transactions!$K$4:$L$24,2,0), "Invalid date, no label or wrong spelling"),"Date and/or label missing. Exclude?")</f>
        <v>Date and/or label missing. Exclude?</v>
      </c>
      <c r="F8183" s="201"/>
      <c r="G8183" s="202"/>
      <c r="H8183" s="203"/>
      <c r="I8183">
        <f t="shared" si="258"/>
        <v>0</v>
      </c>
      <c r="J8183">
        <f t="shared" si="259"/>
        <v>1</v>
      </c>
    </row>
    <row r="8184" spans="1:10" x14ac:dyDescent="0.25">
      <c r="A8184" s="37"/>
      <c r="B8184" s="38"/>
      <c r="C8184" s="97"/>
      <c r="D8184" s="92"/>
      <c r="E8184" s="88" t="str">
        <f>IF(A8184&lt;&gt;0,IFERROR(VLOOKUP(D8184,Transactions!$K$4:$L$24,2,0), "Invalid date, no label or wrong spelling"),"Date and/or label missing. Exclude?")</f>
        <v>Date and/or label missing. Exclude?</v>
      </c>
      <c r="F8184" s="201"/>
      <c r="G8184" s="202"/>
      <c r="H8184" s="203"/>
      <c r="I8184">
        <f t="shared" si="258"/>
        <v>0</v>
      </c>
      <c r="J8184">
        <f t="shared" si="259"/>
        <v>1</v>
      </c>
    </row>
    <row r="8185" spans="1:10" x14ac:dyDescent="0.25">
      <c r="A8185" s="37"/>
      <c r="B8185" s="38"/>
      <c r="C8185" s="97"/>
      <c r="D8185" s="92"/>
      <c r="E8185" s="88" t="str">
        <f>IF(A8185&lt;&gt;0,IFERROR(VLOOKUP(D8185,Transactions!$K$4:$L$24,2,0), "Invalid date, no label or wrong spelling"),"Date and/or label missing. Exclude?")</f>
        <v>Date and/or label missing. Exclude?</v>
      </c>
      <c r="F8185" s="201"/>
      <c r="G8185" s="202"/>
      <c r="H8185" s="203"/>
      <c r="I8185">
        <f t="shared" si="258"/>
        <v>0</v>
      </c>
      <c r="J8185">
        <f t="shared" si="259"/>
        <v>1</v>
      </c>
    </row>
    <row r="8186" spans="1:10" x14ac:dyDescent="0.25">
      <c r="A8186" s="37"/>
      <c r="B8186" s="38"/>
      <c r="C8186" s="97"/>
      <c r="D8186" s="92"/>
      <c r="E8186" s="88" t="str">
        <f>IF(A8186&lt;&gt;0,IFERROR(VLOOKUP(D8186,Transactions!$K$4:$L$24,2,0), "Invalid date, no label or wrong spelling"),"Date and/or label missing. Exclude?")</f>
        <v>Date and/or label missing. Exclude?</v>
      </c>
      <c r="F8186" s="201"/>
      <c r="G8186" s="202"/>
      <c r="H8186" s="203"/>
      <c r="I8186">
        <f t="shared" si="258"/>
        <v>0</v>
      </c>
      <c r="J8186">
        <f t="shared" si="259"/>
        <v>1</v>
      </c>
    </row>
    <row r="8187" spans="1:10" x14ac:dyDescent="0.25">
      <c r="A8187" s="37"/>
      <c r="B8187" s="38"/>
      <c r="C8187" s="97"/>
      <c r="D8187" s="92"/>
      <c r="E8187" s="88" t="str">
        <f>IF(A8187&lt;&gt;0,IFERROR(VLOOKUP(D8187,Transactions!$K$4:$L$24,2,0), "Invalid date, no label or wrong spelling"),"Date and/or label missing. Exclude?")</f>
        <v>Date and/or label missing. Exclude?</v>
      </c>
      <c r="F8187" s="201"/>
      <c r="G8187" s="202"/>
      <c r="H8187" s="203"/>
      <c r="I8187">
        <f t="shared" si="258"/>
        <v>0</v>
      </c>
      <c r="J8187">
        <f t="shared" si="259"/>
        <v>1</v>
      </c>
    </row>
    <row r="8188" spans="1:10" x14ac:dyDescent="0.25">
      <c r="A8188" s="37"/>
      <c r="B8188" s="38"/>
      <c r="C8188" s="97"/>
      <c r="D8188" s="92"/>
      <c r="E8188" s="88" t="str">
        <f>IF(A8188&lt;&gt;0,IFERROR(VLOOKUP(D8188,Transactions!$K$4:$L$24,2,0), "Invalid date, no label or wrong spelling"),"Date and/or label missing. Exclude?")</f>
        <v>Date and/or label missing. Exclude?</v>
      </c>
      <c r="F8188" s="201"/>
      <c r="G8188" s="202"/>
      <c r="H8188" s="203"/>
      <c r="I8188">
        <f t="shared" si="258"/>
        <v>0</v>
      </c>
      <c r="J8188">
        <f t="shared" si="259"/>
        <v>1</v>
      </c>
    </row>
    <row r="8189" spans="1:10" x14ac:dyDescent="0.25">
      <c r="A8189" s="37"/>
      <c r="B8189" s="38"/>
      <c r="C8189" s="97"/>
      <c r="D8189" s="92"/>
      <c r="E8189" s="88" t="str">
        <f>IF(A8189&lt;&gt;0,IFERROR(VLOOKUP(D8189,Transactions!$K$4:$L$24,2,0), "Invalid date, no label or wrong spelling"),"Date and/or label missing. Exclude?")</f>
        <v>Date and/or label missing. Exclude?</v>
      </c>
      <c r="F8189" s="201"/>
      <c r="G8189" s="202"/>
      <c r="H8189" s="203"/>
      <c r="I8189">
        <f t="shared" si="258"/>
        <v>0</v>
      </c>
      <c r="J8189">
        <f t="shared" si="259"/>
        <v>1</v>
      </c>
    </row>
    <row r="8190" spans="1:10" x14ac:dyDescent="0.25">
      <c r="A8190" s="37"/>
      <c r="B8190" s="38"/>
      <c r="C8190" s="97"/>
      <c r="D8190" s="92"/>
      <c r="E8190" s="88" t="str">
        <f>IF(A8190&lt;&gt;0,IFERROR(VLOOKUP(D8190,Transactions!$K$4:$L$24,2,0), "Invalid date, no label or wrong spelling"),"Date and/or label missing. Exclude?")</f>
        <v>Date and/or label missing. Exclude?</v>
      </c>
      <c r="F8190" s="201"/>
      <c r="G8190" s="202"/>
      <c r="H8190" s="203"/>
      <c r="I8190">
        <f t="shared" si="258"/>
        <v>0</v>
      </c>
      <c r="J8190">
        <f t="shared" si="259"/>
        <v>1</v>
      </c>
    </row>
    <row r="8191" spans="1:10" x14ac:dyDescent="0.25">
      <c r="A8191" s="37"/>
      <c r="B8191" s="38"/>
      <c r="C8191" s="97"/>
      <c r="D8191" s="92"/>
      <c r="E8191" s="88" t="str">
        <f>IF(A8191&lt;&gt;0,IFERROR(VLOOKUP(D8191,Transactions!$K$4:$L$24,2,0), "Invalid date, no label or wrong spelling"),"Date and/or label missing. Exclude?")</f>
        <v>Date and/or label missing. Exclude?</v>
      </c>
      <c r="F8191" s="201"/>
      <c r="G8191" s="202"/>
      <c r="H8191" s="203"/>
      <c r="I8191">
        <f t="shared" si="258"/>
        <v>0</v>
      </c>
      <c r="J8191">
        <f t="shared" si="259"/>
        <v>1</v>
      </c>
    </row>
    <row r="8192" spans="1:10" x14ac:dyDescent="0.25">
      <c r="A8192" s="37"/>
      <c r="B8192" s="38"/>
      <c r="C8192" s="97"/>
      <c r="D8192" s="92"/>
      <c r="E8192" s="88" t="str">
        <f>IF(A8192&lt;&gt;0,IFERROR(VLOOKUP(D8192,Transactions!$K$4:$L$24,2,0), "Invalid date, no label or wrong spelling"),"Date and/or label missing. Exclude?")</f>
        <v>Date and/or label missing. Exclude?</v>
      </c>
      <c r="F8192" s="201"/>
      <c r="G8192" s="202"/>
      <c r="H8192" s="203"/>
      <c r="I8192">
        <f t="shared" si="258"/>
        <v>0</v>
      </c>
      <c r="J8192">
        <f t="shared" si="259"/>
        <v>1</v>
      </c>
    </row>
    <row r="8193" spans="1:10" x14ac:dyDescent="0.25">
      <c r="A8193" s="37"/>
      <c r="B8193" s="38"/>
      <c r="C8193" s="97"/>
      <c r="D8193" s="92"/>
      <c r="E8193" s="88" t="str">
        <f>IF(A8193&lt;&gt;0,IFERROR(VLOOKUP(D8193,Transactions!$K$4:$L$24,2,0), "Invalid date, no label or wrong spelling"),"Date and/or label missing. Exclude?")</f>
        <v>Date and/or label missing. Exclude?</v>
      </c>
      <c r="F8193" s="201"/>
      <c r="G8193" s="202"/>
      <c r="H8193" s="203"/>
      <c r="I8193">
        <f t="shared" si="258"/>
        <v>0</v>
      </c>
      <c r="J8193">
        <f t="shared" si="259"/>
        <v>1</v>
      </c>
    </row>
    <row r="8194" spans="1:10" x14ac:dyDescent="0.25">
      <c r="A8194" s="37"/>
      <c r="B8194" s="38"/>
      <c r="C8194" s="97"/>
      <c r="D8194" s="92"/>
      <c r="E8194" s="88" t="str">
        <f>IF(A8194&lt;&gt;0,IFERROR(VLOOKUP(D8194,Transactions!$K$4:$L$24,2,0), "Invalid date, no label or wrong spelling"),"Date and/or label missing. Exclude?")</f>
        <v>Date and/or label missing. Exclude?</v>
      </c>
      <c r="F8194" s="201"/>
      <c r="G8194" s="202"/>
      <c r="H8194" s="203"/>
      <c r="I8194">
        <f t="shared" si="258"/>
        <v>0</v>
      </c>
      <c r="J8194">
        <f t="shared" si="259"/>
        <v>1</v>
      </c>
    </row>
    <row r="8195" spans="1:10" x14ac:dyDescent="0.25">
      <c r="A8195" s="37"/>
      <c r="B8195" s="38"/>
      <c r="C8195" s="97"/>
      <c r="D8195" s="92"/>
      <c r="E8195" s="88" t="str">
        <f>IF(A8195&lt;&gt;0,IFERROR(VLOOKUP(D8195,Transactions!$K$4:$L$24,2,0), "Invalid date, no label or wrong spelling"),"Date and/or label missing. Exclude?")</f>
        <v>Date and/or label missing. Exclude?</v>
      </c>
      <c r="F8195" s="201"/>
      <c r="G8195" s="202"/>
      <c r="H8195" s="203"/>
      <c r="I8195">
        <f t="shared" si="258"/>
        <v>0</v>
      </c>
      <c r="J8195">
        <f t="shared" si="259"/>
        <v>1</v>
      </c>
    </row>
    <row r="8196" spans="1:10" x14ac:dyDescent="0.25">
      <c r="A8196" s="37"/>
      <c r="B8196" s="38"/>
      <c r="C8196" s="97"/>
      <c r="D8196" s="92"/>
      <c r="E8196" s="88" t="str">
        <f>IF(A8196&lt;&gt;0,IFERROR(VLOOKUP(D8196,Transactions!$K$4:$L$24,2,0), "Invalid date, no label or wrong spelling"),"Date and/or label missing. Exclude?")</f>
        <v>Date and/or label missing. Exclude?</v>
      </c>
      <c r="F8196" s="201"/>
      <c r="G8196" s="202"/>
      <c r="H8196" s="203"/>
      <c r="I8196">
        <f t="shared" si="258"/>
        <v>0</v>
      </c>
      <c r="J8196">
        <f t="shared" si="259"/>
        <v>1</v>
      </c>
    </row>
    <row r="8197" spans="1:10" x14ac:dyDescent="0.25">
      <c r="A8197" s="37"/>
      <c r="B8197" s="38"/>
      <c r="C8197" s="97"/>
      <c r="D8197" s="92"/>
      <c r="E8197" s="88" t="str">
        <f>IF(A8197&lt;&gt;0,IFERROR(VLOOKUP(D8197,Transactions!$K$4:$L$24,2,0), "Invalid date, no label or wrong spelling"),"Date and/or label missing. Exclude?")</f>
        <v>Date and/or label missing. Exclude?</v>
      </c>
      <c r="F8197" s="201"/>
      <c r="G8197" s="202"/>
      <c r="H8197" s="203"/>
      <c r="I8197">
        <f t="shared" si="258"/>
        <v>0</v>
      </c>
      <c r="J8197">
        <f t="shared" si="259"/>
        <v>1</v>
      </c>
    </row>
    <row r="8198" spans="1:10" x14ac:dyDescent="0.25">
      <c r="A8198" s="37"/>
      <c r="B8198" s="38"/>
      <c r="C8198" s="97"/>
      <c r="D8198" s="92"/>
      <c r="E8198" s="88" t="str">
        <f>IF(A8198&lt;&gt;0,IFERROR(VLOOKUP(D8198,Transactions!$K$4:$L$24,2,0), "Invalid date, no label or wrong spelling"),"Date and/or label missing. Exclude?")</f>
        <v>Date and/or label missing. Exclude?</v>
      </c>
      <c r="F8198" s="201"/>
      <c r="G8198" s="202"/>
      <c r="H8198" s="203"/>
      <c r="I8198">
        <f t="shared" si="258"/>
        <v>0</v>
      </c>
      <c r="J8198">
        <f t="shared" si="259"/>
        <v>1</v>
      </c>
    </row>
    <row r="8199" spans="1:10" x14ac:dyDescent="0.25">
      <c r="A8199" s="37"/>
      <c r="B8199" s="38"/>
      <c r="C8199" s="97"/>
      <c r="D8199" s="92"/>
      <c r="E8199" s="88" t="str">
        <f>IF(A8199&lt;&gt;0,IFERROR(VLOOKUP(D8199,Transactions!$K$4:$L$24,2,0), "Invalid date, no label or wrong spelling"),"Date and/or label missing. Exclude?")</f>
        <v>Date and/or label missing. Exclude?</v>
      </c>
      <c r="F8199" s="201"/>
      <c r="G8199" s="202"/>
      <c r="H8199" s="203"/>
      <c r="I8199">
        <f t="shared" si="258"/>
        <v>0</v>
      </c>
      <c r="J8199">
        <f t="shared" si="259"/>
        <v>1</v>
      </c>
    </row>
    <row r="8200" spans="1:10" x14ac:dyDescent="0.25">
      <c r="A8200" s="37"/>
      <c r="B8200" s="38"/>
      <c r="C8200" s="97"/>
      <c r="D8200" s="92"/>
      <c r="E8200" s="88" t="str">
        <f>IF(A8200&lt;&gt;0,IFERROR(VLOOKUP(D8200,Transactions!$K$4:$L$24,2,0), "Invalid date, no label or wrong spelling"),"Date and/or label missing. Exclude?")</f>
        <v>Date and/or label missing. Exclude?</v>
      </c>
      <c r="F8200" s="201"/>
      <c r="G8200" s="202"/>
      <c r="H8200" s="203"/>
      <c r="I8200">
        <f t="shared" si="258"/>
        <v>0</v>
      </c>
      <c r="J8200">
        <f t="shared" si="259"/>
        <v>1</v>
      </c>
    </row>
    <row r="8201" spans="1:10" x14ac:dyDescent="0.25">
      <c r="A8201" s="37"/>
      <c r="B8201" s="38"/>
      <c r="C8201" s="97"/>
      <c r="D8201" s="92"/>
      <c r="E8201" s="88" t="str">
        <f>IF(A8201&lt;&gt;0,IFERROR(VLOOKUP(D8201,Transactions!$K$4:$L$24,2,0), "Invalid date, no label or wrong spelling"),"Date and/or label missing. Exclude?")</f>
        <v>Date and/or label missing. Exclude?</v>
      </c>
      <c r="F8201" s="201"/>
      <c r="G8201" s="202"/>
      <c r="H8201" s="203"/>
      <c r="I8201">
        <f t="shared" si="258"/>
        <v>0</v>
      </c>
      <c r="J8201">
        <f t="shared" si="259"/>
        <v>1</v>
      </c>
    </row>
    <row r="8202" spans="1:10" x14ac:dyDescent="0.25">
      <c r="A8202" s="37"/>
      <c r="B8202" s="38"/>
      <c r="C8202" s="97"/>
      <c r="D8202" s="92"/>
      <c r="E8202" s="88" t="str">
        <f>IF(A8202&lt;&gt;0,IFERROR(VLOOKUP(D8202,Transactions!$K$4:$L$24,2,0), "Invalid date, no label or wrong spelling"),"Date and/or label missing. Exclude?")</f>
        <v>Date and/or label missing. Exclude?</v>
      </c>
      <c r="F8202" s="201"/>
      <c r="G8202" s="202"/>
      <c r="H8202" s="203"/>
      <c r="I8202">
        <f t="shared" si="258"/>
        <v>0</v>
      </c>
      <c r="J8202">
        <f t="shared" si="259"/>
        <v>1</v>
      </c>
    </row>
    <row r="8203" spans="1:10" x14ac:dyDescent="0.25">
      <c r="A8203" s="37"/>
      <c r="B8203" s="38"/>
      <c r="C8203" s="97"/>
      <c r="D8203" s="92"/>
      <c r="E8203" s="88" t="str">
        <f>IF(A8203&lt;&gt;0,IFERROR(VLOOKUP(D8203,Transactions!$K$4:$L$24,2,0), "Invalid date, no label or wrong spelling"),"Date and/or label missing. Exclude?")</f>
        <v>Date and/or label missing. Exclude?</v>
      </c>
      <c r="F8203" s="201"/>
      <c r="G8203" s="202"/>
      <c r="H8203" s="203"/>
      <c r="I8203">
        <f t="shared" si="258"/>
        <v>0</v>
      </c>
      <c r="J8203">
        <f t="shared" si="259"/>
        <v>1</v>
      </c>
    </row>
    <row r="8204" spans="1:10" x14ac:dyDescent="0.25">
      <c r="A8204" s="37"/>
      <c r="B8204" s="38"/>
      <c r="C8204" s="97"/>
      <c r="D8204" s="92"/>
      <c r="E8204" s="88" t="str">
        <f>IF(A8204&lt;&gt;0,IFERROR(VLOOKUP(D8204,Transactions!$K$4:$L$24,2,0), "Invalid date, no label or wrong spelling"),"Date and/or label missing. Exclude?")</f>
        <v>Date and/or label missing. Exclude?</v>
      </c>
      <c r="F8204" s="201"/>
      <c r="G8204" s="202"/>
      <c r="H8204" s="203"/>
      <c r="I8204">
        <f t="shared" si="258"/>
        <v>0</v>
      </c>
      <c r="J8204">
        <f t="shared" si="259"/>
        <v>1</v>
      </c>
    </row>
    <row r="8205" spans="1:10" x14ac:dyDescent="0.25">
      <c r="A8205" s="37"/>
      <c r="B8205" s="38"/>
      <c r="C8205" s="97"/>
      <c r="D8205" s="92"/>
      <c r="E8205" s="88" t="str">
        <f>IF(A8205&lt;&gt;0,IFERROR(VLOOKUP(D8205,Transactions!$K$4:$L$24,2,0), "Invalid date, no label or wrong spelling"),"Date and/or label missing. Exclude?")</f>
        <v>Date and/or label missing. Exclude?</v>
      </c>
      <c r="F8205" s="201"/>
      <c r="G8205" s="202"/>
      <c r="H8205" s="203"/>
      <c r="I8205">
        <f t="shared" si="258"/>
        <v>0</v>
      </c>
      <c r="J8205">
        <f t="shared" si="259"/>
        <v>1</v>
      </c>
    </row>
    <row r="8206" spans="1:10" x14ac:dyDescent="0.25">
      <c r="A8206" s="37"/>
      <c r="B8206" s="38"/>
      <c r="C8206" s="97"/>
      <c r="D8206" s="92"/>
      <c r="E8206" s="88" t="str">
        <f>IF(A8206&lt;&gt;0,IFERROR(VLOOKUP(D8206,Transactions!$K$4:$L$24,2,0), "Invalid date, no label or wrong spelling"),"Date and/or label missing. Exclude?")</f>
        <v>Date and/or label missing. Exclude?</v>
      </c>
      <c r="F8206" s="201"/>
      <c r="G8206" s="202"/>
      <c r="H8206" s="203"/>
      <c r="I8206">
        <f t="shared" si="258"/>
        <v>0</v>
      </c>
      <c r="J8206">
        <f t="shared" si="259"/>
        <v>1</v>
      </c>
    </row>
    <row r="8207" spans="1:10" x14ac:dyDescent="0.25">
      <c r="A8207" s="37"/>
      <c r="B8207" s="38"/>
      <c r="C8207" s="97"/>
      <c r="D8207" s="92"/>
      <c r="E8207" s="88" t="str">
        <f>IF(A8207&lt;&gt;0,IFERROR(VLOOKUP(D8207,Transactions!$K$4:$L$24,2,0), "Invalid date, no label or wrong spelling"),"Date and/or label missing. Exclude?")</f>
        <v>Date and/or label missing. Exclude?</v>
      </c>
      <c r="F8207" s="201"/>
      <c r="G8207" s="202"/>
      <c r="H8207" s="203"/>
      <c r="I8207">
        <f t="shared" si="258"/>
        <v>0</v>
      </c>
      <c r="J8207">
        <f t="shared" si="259"/>
        <v>1</v>
      </c>
    </row>
    <row r="8208" spans="1:10" x14ac:dyDescent="0.25">
      <c r="A8208" s="37"/>
      <c r="B8208" s="38"/>
      <c r="C8208" s="97"/>
      <c r="D8208" s="92"/>
      <c r="E8208" s="88" t="str">
        <f>IF(A8208&lt;&gt;0,IFERROR(VLOOKUP(D8208,Transactions!$K$4:$L$24,2,0), "Invalid date, no label or wrong spelling"),"Date and/or label missing. Exclude?")</f>
        <v>Date and/or label missing. Exclude?</v>
      </c>
      <c r="F8208" s="201"/>
      <c r="G8208" s="202"/>
      <c r="H8208" s="203"/>
      <c r="I8208">
        <f t="shared" si="258"/>
        <v>0</v>
      </c>
      <c r="J8208">
        <f t="shared" si="259"/>
        <v>1</v>
      </c>
    </row>
    <row r="8209" spans="1:10" x14ac:dyDescent="0.25">
      <c r="A8209" s="37"/>
      <c r="B8209" s="38"/>
      <c r="C8209" s="97"/>
      <c r="D8209" s="92"/>
      <c r="E8209" s="88" t="str">
        <f>IF(A8209&lt;&gt;0,IFERROR(VLOOKUP(D8209,Transactions!$K$4:$L$24,2,0), "Invalid date, no label or wrong spelling"),"Date and/or label missing. Exclude?")</f>
        <v>Date and/or label missing. Exclude?</v>
      </c>
      <c r="F8209" s="201"/>
      <c r="G8209" s="202"/>
      <c r="H8209" s="203"/>
      <c r="I8209">
        <f t="shared" ref="I8209:I8272" si="260">WEEKNUM(A8209)</f>
        <v>0</v>
      </c>
      <c r="J8209">
        <f t="shared" ref="J8209:J8272" si="261">MONTH(A8209)</f>
        <v>1</v>
      </c>
    </row>
    <row r="8210" spans="1:10" x14ac:dyDescent="0.25">
      <c r="A8210" s="37"/>
      <c r="B8210" s="38"/>
      <c r="C8210" s="97"/>
      <c r="D8210" s="92"/>
      <c r="E8210" s="88" t="str">
        <f>IF(A8210&lt;&gt;0,IFERROR(VLOOKUP(D8210,Transactions!$K$4:$L$24,2,0), "Invalid date, no label or wrong spelling"),"Date and/or label missing. Exclude?")</f>
        <v>Date and/or label missing. Exclude?</v>
      </c>
      <c r="F8210" s="201"/>
      <c r="G8210" s="202"/>
      <c r="H8210" s="203"/>
      <c r="I8210">
        <f t="shared" si="260"/>
        <v>0</v>
      </c>
      <c r="J8210">
        <f t="shared" si="261"/>
        <v>1</v>
      </c>
    </row>
    <row r="8211" spans="1:10" x14ac:dyDescent="0.25">
      <c r="A8211" s="37"/>
      <c r="B8211" s="38"/>
      <c r="C8211" s="97"/>
      <c r="D8211" s="92"/>
      <c r="E8211" s="88" t="str">
        <f>IF(A8211&lt;&gt;0,IFERROR(VLOOKUP(D8211,Transactions!$K$4:$L$24,2,0), "Invalid date, no label or wrong spelling"),"Date and/or label missing. Exclude?")</f>
        <v>Date and/or label missing. Exclude?</v>
      </c>
      <c r="F8211" s="201"/>
      <c r="G8211" s="202"/>
      <c r="H8211" s="203"/>
      <c r="I8211">
        <f t="shared" si="260"/>
        <v>0</v>
      </c>
      <c r="J8211">
        <f t="shared" si="261"/>
        <v>1</v>
      </c>
    </row>
    <row r="8212" spans="1:10" x14ac:dyDescent="0.25">
      <c r="A8212" s="37"/>
      <c r="B8212" s="38"/>
      <c r="C8212" s="97"/>
      <c r="D8212" s="92"/>
      <c r="E8212" s="88" t="str">
        <f>IF(A8212&lt;&gt;0,IFERROR(VLOOKUP(D8212,Transactions!$K$4:$L$24,2,0), "Invalid date, no label or wrong spelling"),"Date and/or label missing. Exclude?")</f>
        <v>Date and/or label missing. Exclude?</v>
      </c>
      <c r="F8212" s="201"/>
      <c r="G8212" s="202"/>
      <c r="H8212" s="203"/>
      <c r="I8212">
        <f t="shared" si="260"/>
        <v>0</v>
      </c>
      <c r="J8212">
        <f t="shared" si="261"/>
        <v>1</v>
      </c>
    </row>
    <row r="8213" spans="1:10" x14ac:dyDescent="0.25">
      <c r="A8213" s="37"/>
      <c r="B8213" s="38"/>
      <c r="C8213" s="97"/>
      <c r="D8213" s="92"/>
      <c r="E8213" s="88" t="str">
        <f>IF(A8213&lt;&gt;0,IFERROR(VLOOKUP(D8213,Transactions!$K$4:$L$24,2,0), "Invalid date, no label or wrong spelling"),"Date and/or label missing. Exclude?")</f>
        <v>Date and/or label missing. Exclude?</v>
      </c>
      <c r="F8213" s="201"/>
      <c r="G8213" s="202"/>
      <c r="H8213" s="203"/>
      <c r="I8213">
        <f t="shared" si="260"/>
        <v>0</v>
      </c>
      <c r="J8213">
        <f t="shared" si="261"/>
        <v>1</v>
      </c>
    </row>
    <row r="8214" spans="1:10" x14ac:dyDescent="0.25">
      <c r="A8214" s="37"/>
      <c r="B8214" s="38"/>
      <c r="C8214" s="97"/>
      <c r="D8214" s="92"/>
      <c r="E8214" s="88" t="str">
        <f>IF(A8214&lt;&gt;0,IFERROR(VLOOKUP(D8214,Transactions!$K$4:$L$24,2,0), "Invalid date, no label or wrong spelling"),"Date and/or label missing. Exclude?")</f>
        <v>Date and/or label missing. Exclude?</v>
      </c>
      <c r="F8214" s="201"/>
      <c r="G8214" s="202"/>
      <c r="H8214" s="203"/>
      <c r="I8214">
        <f t="shared" si="260"/>
        <v>0</v>
      </c>
      <c r="J8214">
        <f t="shared" si="261"/>
        <v>1</v>
      </c>
    </row>
    <row r="8215" spans="1:10" x14ac:dyDescent="0.25">
      <c r="A8215" s="37"/>
      <c r="B8215" s="38"/>
      <c r="C8215" s="97"/>
      <c r="D8215" s="92"/>
      <c r="E8215" s="88" t="str">
        <f>IF(A8215&lt;&gt;0,IFERROR(VLOOKUP(D8215,Transactions!$K$4:$L$24,2,0), "Invalid date, no label or wrong spelling"),"Date and/or label missing. Exclude?")</f>
        <v>Date and/or label missing. Exclude?</v>
      </c>
      <c r="F8215" s="201"/>
      <c r="G8215" s="202"/>
      <c r="H8215" s="203"/>
      <c r="I8215">
        <f t="shared" si="260"/>
        <v>0</v>
      </c>
      <c r="J8215">
        <f t="shared" si="261"/>
        <v>1</v>
      </c>
    </row>
    <row r="8216" spans="1:10" x14ac:dyDescent="0.25">
      <c r="A8216" s="37"/>
      <c r="B8216" s="38"/>
      <c r="C8216" s="97"/>
      <c r="D8216" s="92"/>
      <c r="E8216" s="88" t="str">
        <f>IF(A8216&lt;&gt;0,IFERROR(VLOOKUP(D8216,Transactions!$K$4:$L$24,2,0), "Invalid date, no label or wrong spelling"),"Date and/or label missing. Exclude?")</f>
        <v>Date and/or label missing. Exclude?</v>
      </c>
      <c r="F8216" s="201"/>
      <c r="G8216" s="202"/>
      <c r="H8216" s="203"/>
      <c r="I8216">
        <f t="shared" si="260"/>
        <v>0</v>
      </c>
      <c r="J8216">
        <f t="shared" si="261"/>
        <v>1</v>
      </c>
    </row>
    <row r="8217" spans="1:10" x14ac:dyDescent="0.25">
      <c r="A8217" s="37"/>
      <c r="B8217" s="38"/>
      <c r="C8217" s="97"/>
      <c r="D8217" s="92"/>
      <c r="E8217" s="88" t="str">
        <f>IF(A8217&lt;&gt;0,IFERROR(VLOOKUP(D8217,Transactions!$K$4:$L$24,2,0), "Invalid date, no label or wrong spelling"),"Date and/or label missing. Exclude?")</f>
        <v>Date and/or label missing. Exclude?</v>
      </c>
      <c r="F8217" s="201"/>
      <c r="G8217" s="202"/>
      <c r="H8217" s="203"/>
      <c r="I8217">
        <f t="shared" si="260"/>
        <v>0</v>
      </c>
      <c r="J8217">
        <f t="shared" si="261"/>
        <v>1</v>
      </c>
    </row>
    <row r="8218" spans="1:10" x14ac:dyDescent="0.25">
      <c r="A8218" s="37"/>
      <c r="B8218" s="38"/>
      <c r="C8218" s="97"/>
      <c r="D8218" s="92"/>
      <c r="E8218" s="88" t="str">
        <f>IF(A8218&lt;&gt;0,IFERROR(VLOOKUP(D8218,Transactions!$K$4:$L$24,2,0), "Invalid date, no label or wrong spelling"),"Date and/or label missing. Exclude?")</f>
        <v>Date and/or label missing. Exclude?</v>
      </c>
      <c r="F8218" s="201"/>
      <c r="G8218" s="202"/>
      <c r="H8218" s="203"/>
      <c r="I8218">
        <f t="shared" si="260"/>
        <v>0</v>
      </c>
      <c r="J8218">
        <f t="shared" si="261"/>
        <v>1</v>
      </c>
    </row>
    <row r="8219" spans="1:10" x14ac:dyDescent="0.25">
      <c r="A8219" s="37"/>
      <c r="B8219" s="38"/>
      <c r="C8219" s="97"/>
      <c r="D8219" s="92"/>
      <c r="E8219" s="88" t="str">
        <f>IF(A8219&lt;&gt;0,IFERROR(VLOOKUP(D8219,Transactions!$K$4:$L$24,2,0), "Invalid date, no label or wrong spelling"),"Date and/or label missing. Exclude?")</f>
        <v>Date and/or label missing. Exclude?</v>
      </c>
      <c r="F8219" s="201"/>
      <c r="G8219" s="202"/>
      <c r="H8219" s="203"/>
      <c r="I8219">
        <f t="shared" si="260"/>
        <v>0</v>
      </c>
      <c r="J8219">
        <f t="shared" si="261"/>
        <v>1</v>
      </c>
    </row>
    <row r="8220" spans="1:10" x14ac:dyDescent="0.25">
      <c r="A8220" s="37"/>
      <c r="B8220" s="38"/>
      <c r="C8220" s="97"/>
      <c r="D8220" s="92"/>
      <c r="E8220" s="88" t="str">
        <f>IF(A8220&lt;&gt;0,IFERROR(VLOOKUP(D8220,Transactions!$K$4:$L$24,2,0), "Invalid date, no label or wrong spelling"),"Date and/or label missing. Exclude?")</f>
        <v>Date and/or label missing. Exclude?</v>
      </c>
      <c r="F8220" s="201"/>
      <c r="G8220" s="202"/>
      <c r="H8220" s="203"/>
      <c r="I8220">
        <f t="shared" si="260"/>
        <v>0</v>
      </c>
      <c r="J8220">
        <f t="shared" si="261"/>
        <v>1</v>
      </c>
    </row>
    <row r="8221" spans="1:10" x14ac:dyDescent="0.25">
      <c r="A8221" s="37"/>
      <c r="B8221" s="38"/>
      <c r="C8221" s="97"/>
      <c r="D8221" s="92"/>
      <c r="E8221" s="88" t="str">
        <f>IF(A8221&lt;&gt;0,IFERROR(VLOOKUP(D8221,Transactions!$K$4:$L$24,2,0), "Invalid date, no label or wrong spelling"),"Date and/or label missing. Exclude?")</f>
        <v>Date and/or label missing. Exclude?</v>
      </c>
      <c r="F8221" s="201"/>
      <c r="G8221" s="202"/>
      <c r="H8221" s="203"/>
      <c r="I8221">
        <f t="shared" si="260"/>
        <v>0</v>
      </c>
      <c r="J8221">
        <f t="shared" si="261"/>
        <v>1</v>
      </c>
    </row>
    <row r="8222" spans="1:10" x14ac:dyDescent="0.25">
      <c r="A8222" s="37"/>
      <c r="B8222" s="38"/>
      <c r="C8222" s="97"/>
      <c r="D8222" s="92"/>
      <c r="E8222" s="88" t="str">
        <f>IF(A8222&lt;&gt;0,IFERROR(VLOOKUP(D8222,Transactions!$K$4:$L$24,2,0), "Invalid date, no label or wrong spelling"),"Date and/or label missing. Exclude?")</f>
        <v>Date and/or label missing. Exclude?</v>
      </c>
      <c r="F8222" s="201"/>
      <c r="G8222" s="202"/>
      <c r="H8222" s="203"/>
      <c r="I8222">
        <f t="shared" si="260"/>
        <v>0</v>
      </c>
      <c r="J8222">
        <f t="shared" si="261"/>
        <v>1</v>
      </c>
    </row>
    <row r="8223" spans="1:10" x14ac:dyDescent="0.25">
      <c r="A8223" s="37"/>
      <c r="B8223" s="38"/>
      <c r="C8223" s="97"/>
      <c r="D8223" s="92"/>
      <c r="E8223" s="88" t="str">
        <f>IF(A8223&lt;&gt;0,IFERROR(VLOOKUP(D8223,Transactions!$K$4:$L$24,2,0), "Invalid date, no label or wrong spelling"),"Date and/or label missing. Exclude?")</f>
        <v>Date and/or label missing. Exclude?</v>
      </c>
      <c r="F8223" s="201"/>
      <c r="G8223" s="202"/>
      <c r="H8223" s="203"/>
      <c r="I8223">
        <f t="shared" si="260"/>
        <v>0</v>
      </c>
      <c r="J8223">
        <f t="shared" si="261"/>
        <v>1</v>
      </c>
    </row>
    <row r="8224" spans="1:10" x14ac:dyDescent="0.25">
      <c r="A8224" s="37"/>
      <c r="B8224" s="38"/>
      <c r="C8224" s="97"/>
      <c r="D8224" s="92"/>
      <c r="E8224" s="88" t="str">
        <f>IF(A8224&lt;&gt;0,IFERROR(VLOOKUP(D8224,Transactions!$K$4:$L$24,2,0), "Invalid date, no label or wrong spelling"),"Date and/or label missing. Exclude?")</f>
        <v>Date and/or label missing. Exclude?</v>
      </c>
      <c r="F8224" s="201"/>
      <c r="G8224" s="202"/>
      <c r="H8224" s="203"/>
      <c r="I8224">
        <f t="shared" si="260"/>
        <v>0</v>
      </c>
      <c r="J8224">
        <f t="shared" si="261"/>
        <v>1</v>
      </c>
    </row>
    <row r="8225" spans="1:10" x14ac:dyDescent="0.25">
      <c r="A8225" s="37"/>
      <c r="B8225" s="38"/>
      <c r="C8225" s="97"/>
      <c r="D8225" s="92"/>
      <c r="E8225" s="88" t="str">
        <f>IF(A8225&lt;&gt;0,IFERROR(VLOOKUP(D8225,Transactions!$K$4:$L$24,2,0), "Invalid date, no label or wrong spelling"),"Date and/or label missing. Exclude?")</f>
        <v>Date and/or label missing. Exclude?</v>
      </c>
      <c r="F8225" s="201"/>
      <c r="G8225" s="202"/>
      <c r="H8225" s="203"/>
      <c r="I8225">
        <f t="shared" si="260"/>
        <v>0</v>
      </c>
      <c r="J8225">
        <f t="shared" si="261"/>
        <v>1</v>
      </c>
    </row>
    <row r="8226" spans="1:10" x14ac:dyDescent="0.25">
      <c r="A8226" s="37"/>
      <c r="B8226" s="38"/>
      <c r="C8226" s="97"/>
      <c r="D8226" s="92"/>
      <c r="E8226" s="88" t="str">
        <f>IF(A8226&lt;&gt;0,IFERROR(VLOOKUP(D8226,Transactions!$K$4:$L$24,2,0), "Invalid date, no label or wrong spelling"),"Date and/or label missing. Exclude?")</f>
        <v>Date and/or label missing. Exclude?</v>
      </c>
      <c r="F8226" s="201"/>
      <c r="G8226" s="202"/>
      <c r="H8226" s="203"/>
      <c r="I8226">
        <f t="shared" si="260"/>
        <v>0</v>
      </c>
      <c r="J8226">
        <f t="shared" si="261"/>
        <v>1</v>
      </c>
    </row>
    <row r="8227" spans="1:10" x14ac:dyDescent="0.25">
      <c r="A8227" s="37"/>
      <c r="B8227" s="38"/>
      <c r="C8227" s="97"/>
      <c r="D8227" s="92"/>
      <c r="E8227" s="88" t="str">
        <f>IF(A8227&lt;&gt;0,IFERROR(VLOOKUP(D8227,Transactions!$K$4:$L$24,2,0), "Invalid date, no label or wrong spelling"),"Date and/or label missing. Exclude?")</f>
        <v>Date and/or label missing. Exclude?</v>
      </c>
      <c r="F8227" s="201"/>
      <c r="G8227" s="202"/>
      <c r="H8227" s="203"/>
      <c r="I8227">
        <f t="shared" si="260"/>
        <v>0</v>
      </c>
      <c r="J8227">
        <f t="shared" si="261"/>
        <v>1</v>
      </c>
    </row>
    <row r="8228" spans="1:10" x14ac:dyDescent="0.25">
      <c r="A8228" s="37"/>
      <c r="B8228" s="38"/>
      <c r="C8228" s="97"/>
      <c r="D8228" s="92"/>
      <c r="E8228" s="88" t="str">
        <f>IF(A8228&lt;&gt;0,IFERROR(VLOOKUP(D8228,Transactions!$K$4:$L$24,2,0), "Invalid date, no label or wrong spelling"),"Date and/or label missing. Exclude?")</f>
        <v>Date and/or label missing. Exclude?</v>
      </c>
      <c r="F8228" s="201"/>
      <c r="G8228" s="202"/>
      <c r="H8228" s="203"/>
      <c r="I8228">
        <f t="shared" si="260"/>
        <v>0</v>
      </c>
      <c r="J8228">
        <f t="shared" si="261"/>
        <v>1</v>
      </c>
    </row>
    <row r="8229" spans="1:10" x14ac:dyDescent="0.25">
      <c r="A8229" s="37"/>
      <c r="B8229" s="38"/>
      <c r="C8229" s="97"/>
      <c r="D8229" s="92"/>
      <c r="E8229" s="88" t="str">
        <f>IF(A8229&lt;&gt;0,IFERROR(VLOOKUP(D8229,Transactions!$K$4:$L$24,2,0), "Invalid date, no label or wrong spelling"),"Date and/or label missing. Exclude?")</f>
        <v>Date and/or label missing. Exclude?</v>
      </c>
      <c r="F8229" s="201"/>
      <c r="G8229" s="202"/>
      <c r="H8229" s="203"/>
      <c r="I8229">
        <f t="shared" si="260"/>
        <v>0</v>
      </c>
      <c r="J8229">
        <f t="shared" si="261"/>
        <v>1</v>
      </c>
    </row>
    <row r="8230" spans="1:10" x14ac:dyDescent="0.25">
      <c r="A8230" s="37"/>
      <c r="B8230" s="38"/>
      <c r="C8230" s="97"/>
      <c r="D8230" s="92"/>
      <c r="E8230" s="88" t="str">
        <f>IF(A8230&lt;&gt;0,IFERROR(VLOOKUP(D8230,Transactions!$K$4:$L$24,2,0), "Invalid date, no label or wrong spelling"),"Date and/or label missing. Exclude?")</f>
        <v>Date and/or label missing. Exclude?</v>
      </c>
      <c r="F8230" s="201"/>
      <c r="G8230" s="202"/>
      <c r="H8230" s="203"/>
      <c r="I8230">
        <f t="shared" si="260"/>
        <v>0</v>
      </c>
      <c r="J8230">
        <f t="shared" si="261"/>
        <v>1</v>
      </c>
    </row>
    <row r="8231" spans="1:10" x14ac:dyDescent="0.25">
      <c r="A8231" s="37"/>
      <c r="B8231" s="38"/>
      <c r="C8231" s="97"/>
      <c r="D8231" s="92"/>
      <c r="E8231" s="88" t="str">
        <f>IF(A8231&lt;&gt;0,IFERROR(VLOOKUP(D8231,Transactions!$K$4:$L$24,2,0), "Invalid date, no label or wrong spelling"),"Date and/or label missing. Exclude?")</f>
        <v>Date and/or label missing. Exclude?</v>
      </c>
      <c r="F8231" s="201"/>
      <c r="G8231" s="202"/>
      <c r="H8231" s="203"/>
      <c r="I8231">
        <f t="shared" si="260"/>
        <v>0</v>
      </c>
      <c r="J8231">
        <f t="shared" si="261"/>
        <v>1</v>
      </c>
    </row>
    <row r="8232" spans="1:10" x14ac:dyDescent="0.25">
      <c r="A8232" s="37"/>
      <c r="B8232" s="38"/>
      <c r="C8232" s="97"/>
      <c r="D8232" s="92"/>
      <c r="E8232" s="88" t="str">
        <f>IF(A8232&lt;&gt;0,IFERROR(VLOOKUP(D8232,Transactions!$K$4:$L$24,2,0), "Invalid date, no label or wrong spelling"),"Date and/or label missing. Exclude?")</f>
        <v>Date and/or label missing. Exclude?</v>
      </c>
      <c r="F8232" s="201"/>
      <c r="G8232" s="202"/>
      <c r="H8232" s="203"/>
      <c r="I8232">
        <f t="shared" si="260"/>
        <v>0</v>
      </c>
      <c r="J8232">
        <f t="shared" si="261"/>
        <v>1</v>
      </c>
    </row>
    <row r="8233" spans="1:10" x14ac:dyDescent="0.25">
      <c r="A8233" s="37"/>
      <c r="B8233" s="38"/>
      <c r="C8233" s="97"/>
      <c r="D8233" s="92"/>
      <c r="E8233" s="88" t="str">
        <f>IF(A8233&lt;&gt;0,IFERROR(VLOOKUP(D8233,Transactions!$K$4:$L$24,2,0), "Invalid date, no label or wrong spelling"),"Date and/or label missing. Exclude?")</f>
        <v>Date and/or label missing. Exclude?</v>
      </c>
      <c r="F8233" s="201"/>
      <c r="G8233" s="202"/>
      <c r="H8233" s="203"/>
      <c r="I8233">
        <f t="shared" si="260"/>
        <v>0</v>
      </c>
      <c r="J8233">
        <f t="shared" si="261"/>
        <v>1</v>
      </c>
    </row>
    <row r="8234" spans="1:10" x14ac:dyDescent="0.25">
      <c r="A8234" s="37"/>
      <c r="B8234" s="38"/>
      <c r="C8234" s="97"/>
      <c r="D8234" s="92"/>
      <c r="E8234" s="88" t="str">
        <f>IF(A8234&lt;&gt;0,IFERROR(VLOOKUP(D8234,Transactions!$K$4:$L$24,2,0), "Invalid date, no label or wrong spelling"),"Date and/or label missing. Exclude?")</f>
        <v>Date and/or label missing. Exclude?</v>
      </c>
      <c r="F8234" s="201"/>
      <c r="G8234" s="202"/>
      <c r="H8234" s="203"/>
      <c r="I8234">
        <f t="shared" si="260"/>
        <v>0</v>
      </c>
      <c r="J8234">
        <f t="shared" si="261"/>
        <v>1</v>
      </c>
    </row>
    <row r="8235" spans="1:10" x14ac:dyDescent="0.25">
      <c r="A8235" s="37"/>
      <c r="B8235" s="38"/>
      <c r="C8235" s="97"/>
      <c r="D8235" s="92"/>
      <c r="E8235" s="88" t="str">
        <f>IF(A8235&lt;&gt;0,IFERROR(VLOOKUP(D8235,Transactions!$K$4:$L$24,2,0), "Invalid date, no label or wrong spelling"),"Date and/or label missing. Exclude?")</f>
        <v>Date and/or label missing. Exclude?</v>
      </c>
      <c r="F8235" s="201"/>
      <c r="G8235" s="202"/>
      <c r="H8235" s="203"/>
      <c r="I8235">
        <f t="shared" si="260"/>
        <v>0</v>
      </c>
      <c r="J8235">
        <f t="shared" si="261"/>
        <v>1</v>
      </c>
    </row>
    <row r="8236" spans="1:10" x14ac:dyDescent="0.25">
      <c r="A8236" s="37"/>
      <c r="B8236" s="38"/>
      <c r="C8236" s="97"/>
      <c r="D8236" s="92"/>
      <c r="E8236" s="88" t="str">
        <f>IF(A8236&lt;&gt;0,IFERROR(VLOOKUP(D8236,Transactions!$K$4:$L$24,2,0), "Invalid date, no label or wrong spelling"),"Date and/or label missing. Exclude?")</f>
        <v>Date and/or label missing. Exclude?</v>
      </c>
      <c r="F8236" s="201"/>
      <c r="G8236" s="202"/>
      <c r="H8236" s="203"/>
      <c r="I8236">
        <f t="shared" si="260"/>
        <v>0</v>
      </c>
      <c r="J8236">
        <f t="shared" si="261"/>
        <v>1</v>
      </c>
    </row>
    <row r="8237" spans="1:10" x14ac:dyDescent="0.25">
      <c r="A8237" s="37"/>
      <c r="B8237" s="38"/>
      <c r="C8237" s="97"/>
      <c r="D8237" s="92"/>
      <c r="E8237" s="88" t="str">
        <f>IF(A8237&lt;&gt;0,IFERROR(VLOOKUP(D8237,Transactions!$K$4:$L$24,2,0), "Invalid date, no label or wrong spelling"),"Date and/or label missing. Exclude?")</f>
        <v>Date and/or label missing. Exclude?</v>
      </c>
      <c r="F8237" s="201"/>
      <c r="G8237" s="202"/>
      <c r="H8237" s="203"/>
      <c r="I8237">
        <f t="shared" si="260"/>
        <v>0</v>
      </c>
      <c r="J8237">
        <f t="shared" si="261"/>
        <v>1</v>
      </c>
    </row>
    <row r="8238" spans="1:10" x14ac:dyDescent="0.25">
      <c r="A8238" s="37"/>
      <c r="B8238" s="38"/>
      <c r="C8238" s="97"/>
      <c r="D8238" s="92"/>
      <c r="E8238" s="88" t="str">
        <f>IF(A8238&lt;&gt;0,IFERROR(VLOOKUP(D8238,Transactions!$K$4:$L$24,2,0), "Invalid date, no label or wrong spelling"),"Date and/or label missing. Exclude?")</f>
        <v>Date and/or label missing. Exclude?</v>
      </c>
      <c r="F8238" s="201"/>
      <c r="G8238" s="202"/>
      <c r="H8238" s="203"/>
      <c r="I8238">
        <f t="shared" si="260"/>
        <v>0</v>
      </c>
      <c r="J8238">
        <f t="shared" si="261"/>
        <v>1</v>
      </c>
    </row>
    <row r="8239" spans="1:10" x14ac:dyDescent="0.25">
      <c r="A8239" s="37"/>
      <c r="B8239" s="38"/>
      <c r="C8239" s="97"/>
      <c r="D8239" s="92"/>
      <c r="E8239" s="88" t="str">
        <f>IF(A8239&lt;&gt;0,IFERROR(VLOOKUP(D8239,Transactions!$K$4:$L$24,2,0), "Invalid date, no label or wrong spelling"),"Date and/or label missing. Exclude?")</f>
        <v>Date and/or label missing. Exclude?</v>
      </c>
      <c r="F8239" s="201"/>
      <c r="G8239" s="202"/>
      <c r="H8239" s="203"/>
      <c r="I8239">
        <f t="shared" si="260"/>
        <v>0</v>
      </c>
      <c r="J8239">
        <f t="shared" si="261"/>
        <v>1</v>
      </c>
    </row>
    <row r="8240" spans="1:10" x14ac:dyDescent="0.25">
      <c r="A8240" s="37"/>
      <c r="B8240" s="38"/>
      <c r="C8240" s="97"/>
      <c r="D8240" s="92"/>
      <c r="E8240" s="88" t="str">
        <f>IF(A8240&lt;&gt;0,IFERROR(VLOOKUP(D8240,Transactions!$K$4:$L$24,2,0), "Invalid date, no label or wrong spelling"),"Date and/or label missing. Exclude?")</f>
        <v>Date and/or label missing. Exclude?</v>
      </c>
      <c r="F8240" s="201"/>
      <c r="G8240" s="202"/>
      <c r="H8240" s="203"/>
      <c r="I8240">
        <f t="shared" si="260"/>
        <v>0</v>
      </c>
      <c r="J8240">
        <f t="shared" si="261"/>
        <v>1</v>
      </c>
    </row>
    <row r="8241" spans="1:10" x14ac:dyDescent="0.25">
      <c r="A8241" s="37"/>
      <c r="B8241" s="38"/>
      <c r="C8241" s="97"/>
      <c r="D8241" s="92"/>
      <c r="E8241" s="88" t="str">
        <f>IF(A8241&lt;&gt;0,IFERROR(VLOOKUP(D8241,Transactions!$K$4:$L$24,2,0), "Invalid date, no label or wrong spelling"),"Date and/or label missing. Exclude?")</f>
        <v>Date and/or label missing. Exclude?</v>
      </c>
      <c r="F8241" s="201"/>
      <c r="G8241" s="202"/>
      <c r="H8241" s="203"/>
      <c r="I8241">
        <f t="shared" si="260"/>
        <v>0</v>
      </c>
      <c r="J8241">
        <f t="shared" si="261"/>
        <v>1</v>
      </c>
    </row>
    <row r="8242" spans="1:10" x14ac:dyDescent="0.25">
      <c r="A8242" s="37"/>
      <c r="B8242" s="38"/>
      <c r="C8242" s="97"/>
      <c r="D8242" s="92"/>
      <c r="E8242" s="88" t="str">
        <f>IF(A8242&lt;&gt;0,IFERROR(VLOOKUP(D8242,Transactions!$K$4:$L$24,2,0), "Invalid date, no label or wrong spelling"),"Date and/or label missing. Exclude?")</f>
        <v>Date and/or label missing. Exclude?</v>
      </c>
      <c r="F8242" s="201"/>
      <c r="G8242" s="202"/>
      <c r="H8242" s="203"/>
      <c r="I8242">
        <f t="shared" si="260"/>
        <v>0</v>
      </c>
      <c r="J8242">
        <f t="shared" si="261"/>
        <v>1</v>
      </c>
    </row>
    <row r="8243" spans="1:10" x14ac:dyDescent="0.25">
      <c r="A8243" s="37"/>
      <c r="B8243" s="38"/>
      <c r="C8243" s="97"/>
      <c r="D8243" s="92"/>
      <c r="E8243" s="88" t="str">
        <f>IF(A8243&lt;&gt;0,IFERROR(VLOOKUP(D8243,Transactions!$K$4:$L$24,2,0), "Invalid date, no label or wrong spelling"),"Date and/or label missing. Exclude?")</f>
        <v>Date and/or label missing. Exclude?</v>
      </c>
      <c r="F8243" s="201"/>
      <c r="G8243" s="202"/>
      <c r="H8243" s="203"/>
      <c r="I8243">
        <f t="shared" si="260"/>
        <v>0</v>
      </c>
      <c r="J8243">
        <f t="shared" si="261"/>
        <v>1</v>
      </c>
    </row>
    <row r="8244" spans="1:10" x14ac:dyDescent="0.25">
      <c r="A8244" s="37"/>
      <c r="B8244" s="38"/>
      <c r="C8244" s="97"/>
      <c r="D8244" s="92"/>
      <c r="E8244" s="88" t="str">
        <f>IF(A8244&lt;&gt;0,IFERROR(VLOOKUP(D8244,Transactions!$K$4:$L$24,2,0), "Invalid date, no label or wrong spelling"),"Date and/or label missing. Exclude?")</f>
        <v>Date and/or label missing. Exclude?</v>
      </c>
      <c r="F8244" s="201"/>
      <c r="G8244" s="202"/>
      <c r="H8244" s="203"/>
      <c r="I8244">
        <f t="shared" si="260"/>
        <v>0</v>
      </c>
      <c r="J8244">
        <f t="shared" si="261"/>
        <v>1</v>
      </c>
    </row>
    <row r="8245" spans="1:10" x14ac:dyDescent="0.25">
      <c r="A8245" s="37"/>
      <c r="B8245" s="38"/>
      <c r="C8245" s="97"/>
      <c r="D8245" s="92"/>
      <c r="E8245" s="88" t="str">
        <f>IF(A8245&lt;&gt;0,IFERROR(VLOOKUP(D8245,Transactions!$K$4:$L$24,2,0), "Invalid date, no label or wrong spelling"),"Date and/or label missing. Exclude?")</f>
        <v>Date and/or label missing. Exclude?</v>
      </c>
      <c r="F8245" s="201"/>
      <c r="G8245" s="202"/>
      <c r="H8245" s="203"/>
      <c r="I8245">
        <f t="shared" si="260"/>
        <v>0</v>
      </c>
      <c r="J8245">
        <f t="shared" si="261"/>
        <v>1</v>
      </c>
    </row>
    <row r="8246" spans="1:10" x14ac:dyDescent="0.25">
      <c r="A8246" s="37"/>
      <c r="B8246" s="38"/>
      <c r="C8246" s="97"/>
      <c r="D8246" s="92"/>
      <c r="E8246" s="88" t="str">
        <f>IF(A8246&lt;&gt;0,IFERROR(VLOOKUP(D8246,Transactions!$K$4:$L$24,2,0), "Invalid date, no label or wrong spelling"),"Date and/or label missing. Exclude?")</f>
        <v>Date and/or label missing. Exclude?</v>
      </c>
      <c r="F8246" s="201"/>
      <c r="G8246" s="202"/>
      <c r="H8246" s="203"/>
      <c r="I8246">
        <f t="shared" si="260"/>
        <v>0</v>
      </c>
      <c r="J8246">
        <f t="shared" si="261"/>
        <v>1</v>
      </c>
    </row>
    <row r="8247" spans="1:10" x14ac:dyDescent="0.25">
      <c r="A8247" s="37"/>
      <c r="B8247" s="38"/>
      <c r="C8247" s="97"/>
      <c r="D8247" s="92"/>
      <c r="E8247" s="88" t="str">
        <f>IF(A8247&lt;&gt;0,IFERROR(VLOOKUP(D8247,Transactions!$K$4:$L$24,2,0), "Invalid date, no label or wrong spelling"),"Date and/or label missing. Exclude?")</f>
        <v>Date and/or label missing. Exclude?</v>
      </c>
      <c r="F8247" s="201"/>
      <c r="G8247" s="202"/>
      <c r="H8247" s="203"/>
      <c r="I8247">
        <f t="shared" si="260"/>
        <v>0</v>
      </c>
      <c r="J8247">
        <f t="shared" si="261"/>
        <v>1</v>
      </c>
    </row>
    <row r="8248" spans="1:10" x14ac:dyDescent="0.25">
      <c r="A8248" s="37"/>
      <c r="B8248" s="38"/>
      <c r="C8248" s="97"/>
      <c r="D8248" s="92"/>
      <c r="E8248" s="88" t="str">
        <f>IF(A8248&lt;&gt;0,IFERROR(VLOOKUP(D8248,Transactions!$K$4:$L$24,2,0), "Invalid date, no label or wrong spelling"),"Date and/or label missing. Exclude?")</f>
        <v>Date and/or label missing. Exclude?</v>
      </c>
      <c r="F8248" s="201"/>
      <c r="G8248" s="202"/>
      <c r="H8248" s="203"/>
      <c r="I8248">
        <f t="shared" si="260"/>
        <v>0</v>
      </c>
      <c r="J8248">
        <f t="shared" si="261"/>
        <v>1</v>
      </c>
    </row>
    <row r="8249" spans="1:10" x14ac:dyDescent="0.25">
      <c r="A8249" s="37"/>
      <c r="B8249" s="38"/>
      <c r="C8249" s="97"/>
      <c r="D8249" s="92"/>
      <c r="E8249" s="88" t="str">
        <f>IF(A8249&lt;&gt;0,IFERROR(VLOOKUP(D8249,Transactions!$K$4:$L$24,2,0), "Invalid date, no label or wrong spelling"),"Date and/or label missing. Exclude?")</f>
        <v>Date and/or label missing. Exclude?</v>
      </c>
      <c r="F8249" s="201"/>
      <c r="G8249" s="202"/>
      <c r="H8249" s="203"/>
      <c r="I8249">
        <f t="shared" si="260"/>
        <v>0</v>
      </c>
      <c r="J8249">
        <f t="shared" si="261"/>
        <v>1</v>
      </c>
    </row>
    <row r="8250" spans="1:10" x14ac:dyDescent="0.25">
      <c r="A8250" s="37"/>
      <c r="B8250" s="38"/>
      <c r="C8250" s="97"/>
      <c r="D8250" s="92"/>
      <c r="E8250" s="88" t="str">
        <f>IF(A8250&lt;&gt;0,IFERROR(VLOOKUP(D8250,Transactions!$K$4:$L$24,2,0), "Invalid date, no label or wrong spelling"),"Date and/or label missing. Exclude?")</f>
        <v>Date and/or label missing. Exclude?</v>
      </c>
      <c r="F8250" s="201"/>
      <c r="G8250" s="202"/>
      <c r="H8250" s="203"/>
      <c r="I8250">
        <f t="shared" si="260"/>
        <v>0</v>
      </c>
      <c r="J8250">
        <f t="shared" si="261"/>
        <v>1</v>
      </c>
    </row>
    <row r="8251" spans="1:10" x14ac:dyDescent="0.25">
      <c r="A8251" s="37"/>
      <c r="B8251" s="38"/>
      <c r="C8251" s="97"/>
      <c r="D8251" s="92"/>
      <c r="E8251" s="88" t="str">
        <f>IF(A8251&lt;&gt;0,IFERROR(VLOOKUP(D8251,Transactions!$K$4:$L$24,2,0), "Invalid date, no label or wrong spelling"),"Date and/or label missing. Exclude?")</f>
        <v>Date and/or label missing. Exclude?</v>
      </c>
      <c r="F8251" s="201"/>
      <c r="G8251" s="202"/>
      <c r="H8251" s="203"/>
      <c r="I8251">
        <f t="shared" si="260"/>
        <v>0</v>
      </c>
      <c r="J8251">
        <f t="shared" si="261"/>
        <v>1</v>
      </c>
    </row>
    <row r="8252" spans="1:10" x14ac:dyDescent="0.25">
      <c r="A8252" s="37"/>
      <c r="B8252" s="38"/>
      <c r="C8252" s="97"/>
      <c r="D8252" s="92"/>
      <c r="E8252" s="88" t="str">
        <f>IF(A8252&lt;&gt;0,IFERROR(VLOOKUP(D8252,Transactions!$K$4:$L$24,2,0), "Invalid date, no label or wrong spelling"),"Date and/or label missing. Exclude?")</f>
        <v>Date and/or label missing. Exclude?</v>
      </c>
      <c r="F8252" s="201"/>
      <c r="G8252" s="202"/>
      <c r="H8252" s="203"/>
      <c r="I8252">
        <f t="shared" si="260"/>
        <v>0</v>
      </c>
      <c r="J8252">
        <f t="shared" si="261"/>
        <v>1</v>
      </c>
    </row>
    <row r="8253" spans="1:10" x14ac:dyDescent="0.25">
      <c r="A8253" s="37"/>
      <c r="B8253" s="38"/>
      <c r="C8253" s="97"/>
      <c r="D8253" s="92"/>
      <c r="E8253" s="88" t="str">
        <f>IF(A8253&lt;&gt;0,IFERROR(VLOOKUP(D8253,Transactions!$K$4:$L$24,2,0), "Invalid date, no label or wrong spelling"),"Date and/or label missing. Exclude?")</f>
        <v>Date and/or label missing. Exclude?</v>
      </c>
      <c r="F8253" s="201"/>
      <c r="G8253" s="202"/>
      <c r="H8253" s="203"/>
      <c r="I8253">
        <f t="shared" si="260"/>
        <v>0</v>
      </c>
      <c r="J8253">
        <f t="shared" si="261"/>
        <v>1</v>
      </c>
    </row>
    <row r="8254" spans="1:10" x14ac:dyDescent="0.25">
      <c r="A8254" s="37"/>
      <c r="B8254" s="38"/>
      <c r="C8254" s="97"/>
      <c r="D8254" s="92"/>
      <c r="E8254" s="88" t="str">
        <f>IF(A8254&lt;&gt;0,IFERROR(VLOOKUP(D8254,Transactions!$K$4:$L$24,2,0), "Invalid date, no label or wrong spelling"),"Date and/or label missing. Exclude?")</f>
        <v>Date and/or label missing. Exclude?</v>
      </c>
      <c r="F8254" s="201"/>
      <c r="G8254" s="202"/>
      <c r="H8254" s="203"/>
      <c r="I8254">
        <f t="shared" si="260"/>
        <v>0</v>
      </c>
      <c r="J8254">
        <f t="shared" si="261"/>
        <v>1</v>
      </c>
    </row>
    <row r="8255" spans="1:10" x14ac:dyDescent="0.25">
      <c r="A8255" s="37"/>
      <c r="B8255" s="38"/>
      <c r="C8255" s="97"/>
      <c r="D8255" s="92"/>
      <c r="E8255" s="88" t="str">
        <f>IF(A8255&lt;&gt;0,IFERROR(VLOOKUP(D8255,Transactions!$K$4:$L$24,2,0), "Invalid date, no label or wrong spelling"),"Date and/or label missing. Exclude?")</f>
        <v>Date and/or label missing. Exclude?</v>
      </c>
      <c r="F8255" s="201"/>
      <c r="G8255" s="202"/>
      <c r="H8255" s="203"/>
      <c r="I8255">
        <f t="shared" si="260"/>
        <v>0</v>
      </c>
      <c r="J8255">
        <f t="shared" si="261"/>
        <v>1</v>
      </c>
    </row>
    <row r="8256" spans="1:10" x14ac:dyDescent="0.25">
      <c r="A8256" s="37"/>
      <c r="B8256" s="38"/>
      <c r="C8256" s="97"/>
      <c r="D8256" s="92"/>
      <c r="E8256" s="88" t="str">
        <f>IF(A8256&lt;&gt;0,IFERROR(VLOOKUP(D8256,Transactions!$K$4:$L$24,2,0), "Invalid date, no label or wrong spelling"),"Date and/or label missing. Exclude?")</f>
        <v>Date and/or label missing. Exclude?</v>
      </c>
      <c r="F8256" s="201"/>
      <c r="G8256" s="202"/>
      <c r="H8256" s="203"/>
      <c r="I8256">
        <f t="shared" si="260"/>
        <v>0</v>
      </c>
      <c r="J8256">
        <f t="shared" si="261"/>
        <v>1</v>
      </c>
    </row>
    <row r="8257" spans="1:10" x14ac:dyDescent="0.25">
      <c r="A8257" s="37"/>
      <c r="B8257" s="38"/>
      <c r="C8257" s="97"/>
      <c r="D8257" s="92"/>
      <c r="E8257" s="88" t="str">
        <f>IF(A8257&lt;&gt;0,IFERROR(VLOOKUP(D8257,Transactions!$K$4:$L$24,2,0), "Invalid date, no label or wrong spelling"),"Date and/or label missing. Exclude?")</f>
        <v>Date and/or label missing. Exclude?</v>
      </c>
      <c r="F8257" s="201"/>
      <c r="G8257" s="202"/>
      <c r="H8257" s="203"/>
      <c r="I8257">
        <f t="shared" si="260"/>
        <v>0</v>
      </c>
      <c r="J8257">
        <f t="shared" si="261"/>
        <v>1</v>
      </c>
    </row>
    <row r="8258" spans="1:10" x14ac:dyDescent="0.25">
      <c r="A8258" s="37"/>
      <c r="B8258" s="38"/>
      <c r="C8258" s="97"/>
      <c r="D8258" s="92"/>
      <c r="E8258" s="88" t="str">
        <f>IF(A8258&lt;&gt;0,IFERROR(VLOOKUP(D8258,Transactions!$K$4:$L$24,2,0), "Invalid date, no label or wrong spelling"),"Date and/or label missing. Exclude?")</f>
        <v>Date and/or label missing. Exclude?</v>
      </c>
      <c r="F8258" s="201"/>
      <c r="G8258" s="202"/>
      <c r="H8258" s="203"/>
      <c r="I8258">
        <f t="shared" si="260"/>
        <v>0</v>
      </c>
      <c r="J8258">
        <f t="shared" si="261"/>
        <v>1</v>
      </c>
    </row>
    <row r="8259" spans="1:10" x14ac:dyDescent="0.25">
      <c r="A8259" s="37"/>
      <c r="B8259" s="38"/>
      <c r="C8259" s="97"/>
      <c r="D8259" s="92"/>
      <c r="E8259" s="88" t="str">
        <f>IF(A8259&lt;&gt;0,IFERROR(VLOOKUP(D8259,Transactions!$K$4:$L$24,2,0), "Invalid date, no label or wrong spelling"),"Date and/or label missing. Exclude?")</f>
        <v>Date and/or label missing. Exclude?</v>
      </c>
      <c r="F8259" s="201"/>
      <c r="G8259" s="202"/>
      <c r="H8259" s="203"/>
      <c r="I8259">
        <f t="shared" si="260"/>
        <v>0</v>
      </c>
      <c r="J8259">
        <f t="shared" si="261"/>
        <v>1</v>
      </c>
    </row>
    <row r="8260" spans="1:10" x14ac:dyDescent="0.25">
      <c r="A8260" s="37"/>
      <c r="B8260" s="38"/>
      <c r="C8260" s="97"/>
      <c r="D8260" s="92"/>
      <c r="E8260" s="88" t="str">
        <f>IF(A8260&lt;&gt;0,IFERROR(VLOOKUP(D8260,Transactions!$K$4:$L$24,2,0), "Invalid date, no label or wrong spelling"),"Date and/or label missing. Exclude?")</f>
        <v>Date and/or label missing. Exclude?</v>
      </c>
      <c r="F8260" s="201"/>
      <c r="G8260" s="202"/>
      <c r="H8260" s="203"/>
      <c r="I8260">
        <f t="shared" si="260"/>
        <v>0</v>
      </c>
      <c r="J8260">
        <f t="shared" si="261"/>
        <v>1</v>
      </c>
    </row>
    <row r="8261" spans="1:10" x14ac:dyDescent="0.25">
      <c r="A8261" s="37"/>
      <c r="B8261" s="38"/>
      <c r="C8261" s="97"/>
      <c r="D8261" s="92"/>
      <c r="E8261" s="88" t="str">
        <f>IF(A8261&lt;&gt;0,IFERROR(VLOOKUP(D8261,Transactions!$K$4:$L$24,2,0), "Invalid date, no label or wrong spelling"),"Date and/or label missing. Exclude?")</f>
        <v>Date and/or label missing. Exclude?</v>
      </c>
      <c r="F8261" s="201"/>
      <c r="G8261" s="202"/>
      <c r="H8261" s="203"/>
      <c r="I8261">
        <f t="shared" si="260"/>
        <v>0</v>
      </c>
      <c r="J8261">
        <f t="shared" si="261"/>
        <v>1</v>
      </c>
    </row>
    <row r="8262" spans="1:10" x14ac:dyDescent="0.25">
      <c r="A8262" s="37"/>
      <c r="B8262" s="38"/>
      <c r="C8262" s="97"/>
      <c r="D8262" s="92"/>
      <c r="E8262" s="88" t="str">
        <f>IF(A8262&lt;&gt;0,IFERROR(VLOOKUP(D8262,Transactions!$K$4:$L$24,2,0), "Invalid date, no label or wrong spelling"),"Date and/or label missing. Exclude?")</f>
        <v>Date and/or label missing. Exclude?</v>
      </c>
      <c r="F8262" s="201"/>
      <c r="G8262" s="202"/>
      <c r="H8262" s="203"/>
      <c r="I8262">
        <f t="shared" si="260"/>
        <v>0</v>
      </c>
      <c r="J8262">
        <f t="shared" si="261"/>
        <v>1</v>
      </c>
    </row>
    <row r="8263" spans="1:10" x14ac:dyDescent="0.25">
      <c r="A8263" s="37"/>
      <c r="B8263" s="38"/>
      <c r="C8263" s="97"/>
      <c r="D8263" s="92"/>
      <c r="E8263" s="88" t="str">
        <f>IF(A8263&lt;&gt;0,IFERROR(VLOOKUP(D8263,Transactions!$K$4:$L$24,2,0), "Invalid date, no label or wrong spelling"),"Date and/or label missing. Exclude?")</f>
        <v>Date and/or label missing. Exclude?</v>
      </c>
      <c r="F8263" s="201"/>
      <c r="G8263" s="202"/>
      <c r="H8263" s="203"/>
      <c r="I8263">
        <f t="shared" si="260"/>
        <v>0</v>
      </c>
      <c r="J8263">
        <f t="shared" si="261"/>
        <v>1</v>
      </c>
    </row>
    <row r="8264" spans="1:10" x14ac:dyDescent="0.25">
      <c r="A8264" s="37"/>
      <c r="B8264" s="38"/>
      <c r="C8264" s="97"/>
      <c r="D8264" s="92"/>
      <c r="E8264" s="88" t="str">
        <f>IF(A8264&lt;&gt;0,IFERROR(VLOOKUP(D8264,Transactions!$K$4:$L$24,2,0), "Invalid date, no label or wrong spelling"),"Date and/or label missing. Exclude?")</f>
        <v>Date and/or label missing. Exclude?</v>
      </c>
      <c r="F8264" s="201"/>
      <c r="G8264" s="202"/>
      <c r="H8264" s="203"/>
      <c r="I8264">
        <f t="shared" si="260"/>
        <v>0</v>
      </c>
      <c r="J8264">
        <f t="shared" si="261"/>
        <v>1</v>
      </c>
    </row>
    <row r="8265" spans="1:10" x14ac:dyDescent="0.25">
      <c r="A8265" s="37"/>
      <c r="B8265" s="38"/>
      <c r="C8265" s="97"/>
      <c r="D8265" s="92"/>
      <c r="E8265" s="88" t="str">
        <f>IF(A8265&lt;&gt;0,IFERROR(VLOOKUP(D8265,Transactions!$K$4:$L$24,2,0), "Invalid date, no label or wrong spelling"),"Date and/or label missing. Exclude?")</f>
        <v>Date and/or label missing. Exclude?</v>
      </c>
      <c r="F8265" s="201"/>
      <c r="G8265" s="202"/>
      <c r="H8265" s="203"/>
      <c r="I8265">
        <f t="shared" si="260"/>
        <v>0</v>
      </c>
      <c r="J8265">
        <f t="shared" si="261"/>
        <v>1</v>
      </c>
    </row>
    <row r="8266" spans="1:10" x14ac:dyDescent="0.25">
      <c r="A8266" s="37"/>
      <c r="B8266" s="38"/>
      <c r="C8266" s="97"/>
      <c r="D8266" s="92"/>
      <c r="E8266" s="88" t="str">
        <f>IF(A8266&lt;&gt;0,IFERROR(VLOOKUP(D8266,Transactions!$K$4:$L$24,2,0), "Invalid date, no label or wrong spelling"),"Date and/or label missing. Exclude?")</f>
        <v>Date and/or label missing. Exclude?</v>
      </c>
      <c r="F8266" s="201"/>
      <c r="G8266" s="202"/>
      <c r="H8266" s="203"/>
      <c r="I8266">
        <f t="shared" si="260"/>
        <v>0</v>
      </c>
      <c r="J8266">
        <f t="shared" si="261"/>
        <v>1</v>
      </c>
    </row>
    <row r="8267" spans="1:10" x14ac:dyDescent="0.25">
      <c r="A8267" s="37"/>
      <c r="B8267" s="38"/>
      <c r="C8267" s="97"/>
      <c r="D8267" s="92"/>
      <c r="E8267" s="88" t="str">
        <f>IF(A8267&lt;&gt;0,IFERROR(VLOOKUP(D8267,Transactions!$K$4:$L$24,2,0), "Invalid date, no label or wrong spelling"),"Date and/or label missing. Exclude?")</f>
        <v>Date and/or label missing. Exclude?</v>
      </c>
      <c r="F8267" s="201"/>
      <c r="G8267" s="202"/>
      <c r="H8267" s="203"/>
      <c r="I8267">
        <f t="shared" si="260"/>
        <v>0</v>
      </c>
      <c r="J8267">
        <f t="shared" si="261"/>
        <v>1</v>
      </c>
    </row>
    <row r="8268" spans="1:10" x14ac:dyDescent="0.25">
      <c r="A8268" s="37"/>
      <c r="B8268" s="38"/>
      <c r="C8268" s="97"/>
      <c r="D8268" s="92"/>
      <c r="E8268" s="88" t="str">
        <f>IF(A8268&lt;&gt;0,IFERROR(VLOOKUP(D8268,Transactions!$K$4:$L$24,2,0), "Invalid date, no label or wrong spelling"),"Date and/or label missing. Exclude?")</f>
        <v>Date and/or label missing. Exclude?</v>
      </c>
      <c r="F8268" s="201"/>
      <c r="G8268" s="202"/>
      <c r="H8268" s="203"/>
      <c r="I8268">
        <f t="shared" si="260"/>
        <v>0</v>
      </c>
      <c r="J8268">
        <f t="shared" si="261"/>
        <v>1</v>
      </c>
    </row>
    <row r="8269" spans="1:10" x14ac:dyDescent="0.25">
      <c r="A8269" s="37"/>
      <c r="B8269" s="38"/>
      <c r="C8269" s="97"/>
      <c r="D8269" s="92"/>
      <c r="E8269" s="88" t="str">
        <f>IF(A8269&lt;&gt;0,IFERROR(VLOOKUP(D8269,Transactions!$K$4:$L$24,2,0), "Invalid date, no label or wrong spelling"),"Date and/or label missing. Exclude?")</f>
        <v>Date and/or label missing. Exclude?</v>
      </c>
      <c r="F8269" s="201"/>
      <c r="G8269" s="202"/>
      <c r="H8269" s="203"/>
      <c r="I8269">
        <f t="shared" si="260"/>
        <v>0</v>
      </c>
      <c r="J8269">
        <f t="shared" si="261"/>
        <v>1</v>
      </c>
    </row>
    <row r="8270" spans="1:10" x14ac:dyDescent="0.25">
      <c r="A8270" s="37"/>
      <c r="B8270" s="38"/>
      <c r="C8270" s="97"/>
      <c r="D8270" s="92"/>
      <c r="E8270" s="88" t="str">
        <f>IF(A8270&lt;&gt;0,IFERROR(VLOOKUP(D8270,Transactions!$K$4:$L$24,2,0), "Invalid date, no label or wrong spelling"),"Date and/or label missing. Exclude?")</f>
        <v>Date and/or label missing. Exclude?</v>
      </c>
      <c r="F8270" s="201"/>
      <c r="G8270" s="202"/>
      <c r="H8270" s="203"/>
      <c r="I8270">
        <f t="shared" si="260"/>
        <v>0</v>
      </c>
      <c r="J8270">
        <f t="shared" si="261"/>
        <v>1</v>
      </c>
    </row>
    <row r="8271" spans="1:10" x14ac:dyDescent="0.25">
      <c r="A8271" s="37"/>
      <c r="B8271" s="38"/>
      <c r="C8271" s="97"/>
      <c r="D8271" s="92"/>
      <c r="E8271" s="88" t="str">
        <f>IF(A8271&lt;&gt;0,IFERROR(VLOOKUP(D8271,Transactions!$K$4:$L$24,2,0), "Invalid date, no label or wrong spelling"),"Date and/or label missing. Exclude?")</f>
        <v>Date and/or label missing. Exclude?</v>
      </c>
      <c r="F8271" s="201"/>
      <c r="G8271" s="202"/>
      <c r="H8271" s="203"/>
      <c r="I8271">
        <f t="shared" si="260"/>
        <v>0</v>
      </c>
      <c r="J8271">
        <f t="shared" si="261"/>
        <v>1</v>
      </c>
    </row>
    <row r="8272" spans="1:10" x14ac:dyDescent="0.25">
      <c r="A8272" s="37"/>
      <c r="B8272" s="38"/>
      <c r="C8272" s="97"/>
      <c r="D8272" s="92"/>
      <c r="E8272" s="88" t="str">
        <f>IF(A8272&lt;&gt;0,IFERROR(VLOOKUP(D8272,Transactions!$K$4:$L$24,2,0), "Invalid date, no label or wrong spelling"),"Date and/or label missing. Exclude?")</f>
        <v>Date and/or label missing. Exclude?</v>
      </c>
      <c r="F8272" s="201"/>
      <c r="G8272" s="202"/>
      <c r="H8272" s="203"/>
      <c r="I8272">
        <f t="shared" si="260"/>
        <v>0</v>
      </c>
      <c r="J8272">
        <f t="shared" si="261"/>
        <v>1</v>
      </c>
    </row>
    <row r="8273" spans="1:10" x14ac:dyDescent="0.25">
      <c r="A8273" s="37"/>
      <c r="B8273" s="38"/>
      <c r="C8273" s="97"/>
      <c r="D8273" s="92"/>
      <c r="E8273" s="88" t="str">
        <f>IF(A8273&lt;&gt;0,IFERROR(VLOOKUP(D8273,Transactions!$K$4:$L$24,2,0), "Invalid date, no label or wrong spelling"),"Date and/or label missing. Exclude?")</f>
        <v>Date and/or label missing. Exclude?</v>
      </c>
      <c r="F8273" s="201"/>
      <c r="G8273" s="202"/>
      <c r="H8273" s="203"/>
      <c r="I8273">
        <f t="shared" ref="I8273:I8336" si="262">WEEKNUM(A8273)</f>
        <v>0</v>
      </c>
      <c r="J8273">
        <f t="shared" ref="J8273:J8336" si="263">MONTH(A8273)</f>
        <v>1</v>
      </c>
    </row>
    <row r="8274" spans="1:10" x14ac:dyDescent="0.25">
      <c r="A8274" s="37"/>
      <c r="B8274" s="38"/>
      <c r="C8274" s="97"/>
      <c r="D8274" s="92"/>
      <c r="E8274" s="88" t="str">
        <f>IF(A8274&lt;&gt;0,IFERROR(VLOOKUP(D8274,Transactions!$K$4:$L$24,2,0), "Invalid date, no label or wrong spelling"),"Date and/or label missing. Exclude?")</f>
        <v>Date and/or label missing. Exclude?</v>
      </c>
      <c r="F8274" s="201"/>
      <c r="G8274" s="202"/>
      <c r="H8274" s="203"/>
      <c r="I8274">
        <f t="shared" si="262"/>
        <v>0</v>
      </c>
      <c r="J8274">
        <f t="shared" si="263"/>
        <v>1</v>
      </c>
    </row>
    <row r="8275" spans="1:10" x14ac:dyDescent="0.25">
      <c r="A8275" s="37"/>
      <c r="B8275" s="38"/>
      <c r="C8275" s="97"/>
      <c r="D8275" s="92"/>
      <c r="E8275" s="88" t="str">
        <f>IF(A8275&lt;&gt;0,IFERROR(VLOOKUP(D8275,Transactions!$K$4:$L$24,2,0), "Invalid date, no label or wrong spelling"),"Date and/or label missing. Exclude?")</f>
        <v>Date and/or label missing. Exclude?</v>
      </c>
      <c r="F8275" s="201"/>
      <c r="G8275" s="202"/>
      <c r="H8275" s="203"/>
      <c r="I8275">
        <f t="shared" si="262"/>
        <v>0</v>
      </c>
      <c r="J8275">
        <f t="shared" si="263"/>
        <v>1</v>
      </c>
    </row>
    <row r="8276" spans="1:10" x14ac:dyDescent="0.25">
      <c r="A8276" s="37"/>
      <c r="B8276" s="38"/>
      <c r="C8276" s="97"/>
      <c r="D8276" s="92"/>
      <c r="E8276" s="88" t="str">
        <f>IF(A8276&lt;&gt;0,IFERROR(VLOOKUP(D8276,Transactions!$K$4:$L$24,2,0), "Invalid date, no label or wrong spelling"),"Date and/or label missing. Exclude?")</f>
        <v>Date and/or label missing. Exclude?</v>
      </c>
      <c r="F8276" s="201"/>
      <c r="G8276" s="202"/>
      <c r="H8276" s="203"/>
      <c r="I8276">
        <f t="shared" si="262"/>
        <v>0</v>
      </c>
      <c r="J8276">
        <f t="shared" si="263"/>
        <v>1</v>
      </c>
    </row>
    <row r="8277" spans="1:10" x14ac:dyDescent="0.25">
      <c r="A8277" s="37"/>
      <c r="B8277" s="38"/>
      <c r="C8277" s="97"/>
      <c r="D8277" s="92"/>
      <c r="E8277" s="88" t="str">
        <f>IF(A8277&lt;&gt;0,IFERROR(VLOOKUP(D8277,Transactions!$K$4:$L$24,2,0), "Invalid date, no label or wrong spelling"),"Date and/or label missing. Exclude?")</f>
        <v>Date and/or label missing. Exclude?</v>
      </c>
      <c r="F8277" s="201"/>
      <c r="G8277" s="202"/>
      <c r="H8277" s="203"/>
      <c r="I8277">
        <f t="shared" si="262"/>
        <v>0</v>
      </c>
      <c r="J8277">
        <f t="shared" si="263"/>
        <v>1</v>
      </c>
    </row>
    <row r="8278" spans="1:10" x14ac:dyDescent="0.25">
      <c r="A8278" s="37"/>
      <c r="B8278" s="38"/>
      <c r="C8278" s="97"/>
      <c r="D8278" s="92"/>
      <c r="E8278" s="88" t="str">
        <f>IF(A8278&lt;&gt;0,IFERROR(VLOOKUP(D8278,Transactions!$K$4:$L$24,2,0), "Invalid date, no label or wrong spelling"),"Date and/or label missing. Exclude?")</f>
        <v>Date and/or label missing. Exclude?</v>
      </c>
      <c r="F8278" s="201"/>
      <c r="G8278" s="202"/>
      <c r="H8278" s="203"/>
      <c r="I8278">
        <f t="shared" si="262"/>
        <v>0</v>
      </c>
      <c r="J8278">
        <f t="shared" si="263"/>
        <v>1</v>
      </c>
    </row>
    <row r="8279" spans="1:10" x14ac:dyDescent="0.25">
      <c r="A8279" s="37"/>
      <c r="B8279" s="38"/>
      <c r="C8279" s="97"/>
      <c r="D8279" s="92"/>
      <c r="E8279" s="88" t="str">
        <f>IF(A8279&lt;&gt;0,IFERROR(VLOOKUP(D8279,Transactions!$K$4:$L$24,2,0), "Invalid date, no label or wrong spelling"),"Date and/or label missing. Exclude?")</f>
        <v>Date and/or label missing. Exclude?</v>
      </c>
      <c r="F8279" s="201"/>
      <c r="G8279" s="202"/>
      <c r="H8279" s="203"/>
      <c r="I8279">
        <f t="shared" si="262"/>
        <v>0</v>
      </c>
      <c r="J8279">
        <f t="shared" si="263"/>
        <v>1</v>
      </c>
    </row>
    <row r="8280" spans="1:10" x14ac:dyDescent="0.25">
      <c r="A8280" s="37"/>
      <c r="B8280" s="38"/>
      <c r="C8280" s="97"/>
      <c r="D8280" s="92"/>
      <c r="E8280" s="88" t="str">
        <f>IF(A8280&lt;&gt;0,IFERROR(VLOOKUP(D8280,Transactions!$K$4:$L$24,2,0), "Invalid date, no label or wrong spelling"),"Date and/or label missing. Exclude?")</f>
        <v>Date and/or label missing. Exclude?</v>
      </c>
      <c r="F8280" s="201"/>
      <c r="G8280" s="202"/>
      <c r="H8280" s="203"/>
      <c r="I8280">
        <f t="shared" si="262"/>
        <v>0</v>
      </c>
      <c r="J8280">
        <f t="shared" si="263"/>
        <v>1</v>
      </c>
    </row>
    <row r="8281" spans="1:10" x14ac:dyDescent="0.25">
      <c r="A8281" s="37"/>
      <c r="B8281" s="38"/>
      <c r="C8281" s="97"/>
      <c r="D8281" s="92"/>
      <c r="E8281" s="88" t="str">
        <f>IF(A8281&lt;&gt;0,IFERROR(VLOOKUP(D8281,Transactions!$K$4:$L$24,2,0), "Invalid date, no label or wrong spelling"),"Date and/or label missing. Exclude?")</f>
        <v>Date and/or label missing. Exclude?</v>
      </c>
      <c r="F8281" s="201"/>
      <c r="G8281" s="202"/>
      <c r="H8281" s="203"/>
      <c r="I8281">
        <f t="shared" si="262"/>
        <v>0</v>
      </c>
      <c r="J8281">
        <f t="shared" si="263"/>
        <v>1</v>
      </c>
    </row>
    <row r="8282" spans="1:10" x14ac:dyDescent="0.25">
      <c r="A8282" s="37"/>
      <c r="B8282" s="38"/>
      <c r="C8282" s="97"/>
      <c r="D8282" s="92"/>
      <c r="E8282" s="88" t="str">
        <f>IF(A8282&lt;&gt;0,IFERROR(VLOOKUP(D8282,Transactions!$K$4:$L$24,2,0), "Invalid date, no label or wrong spelling"),"Date and/or label missing. Exclude?")</f>
        <v>Date and/or label missing. Exclude?</v>
      </c>
      <c r="F8282" s="201"/>
      <c r="G8282" s="202"/>
      <c r="H8282" s="203"/>
      <c r="I8282">
        <f t="shared" si="262"/>
        <v>0</v>
      </c>
      <c r="J8282">
        <f t="shared" si="263"/>
        <v>1</v>
      </c>
    </row>
    <row r="8283" spans="1:10" x14ac:dyDescent="0.25">
      <c r="A8283" s="37"/>
      <c r="B8283" s="38"/>
      <c r="C8283" s="97"/>
      <c r="D8283" s="92"/>
      <c r="E8283" s="88" t="str">
        <f>IF(A8283&lt;&gt;0,IFERROR(VLOOKUP(D8283,Transactions!$K$4:$L$24,2,0), "Invalid date, no label or wrong spelling"),"Date and/or label missing. Exclude?")</f>
        <v>Date and/or label missing. Exclude?</v>
      </c>
      <c r="F8283" s="201"/>
      <c r="G8283" s="202"/>
      <c r="H8283" s="203"/>
      <c r="I8283">
        <f t="shared" si="262"/>
        <v>0</v>
      </c>
      <c r="J8283">
        <f t="shared" si="263"/>
        <v>1</v>
      </c>
    </row>
    <row r="8284" spans="1:10" x14ac:dyDescent="0.25">
      <c r="A8284" s="37"/>
      <c r="B8284" s="38"/>
      <c r="C8284" s="97"/>
      <c r="D8284" s="92"/>
      <c r="E8284" s="88" t="str">
        <f>IF(A8284&lt;&gt;0,IFERROR(VLOOKUP(D8284,Transactions!$K$4:$L$24,2,0), "Invalid date, no label or wrong spelling"),"Date and/or label missing. Exclude?")</f>
        <v>Date and/or label missing. Exclude?</v>
      </c>
      <c r="F8284" s="201"/>
      <c r="G8284" s="202"/>
      <c r="H8284" s="203"/>
      <c r="I8284">
        <f t="shared" si="262"/>
        <v>0</v>
      </c>
      <c r="J8284">
        <f t="shared" si="263"/>
        <v>1</v>
      </c>
    </row>
    <row r="8285" spans="1:10" x14ac:dyDescent="0.25">
      <c r="A8285" s="37"/>
      <c r="B8285" s="38"/>
      <c r="C8285" s="97"/>
      <c r="D8285" s="92"/>
      <c r="E8285" s="88" t="str">
        <f>IF(A8285&lt;&gt;0,IFERROR(VLOOKUP(D8285,Transactions!$K$4:$L$24,2,0), "Invalid date, no label or wrong spelling"),"Date and/or label missing. Exclude?")</f>
        <v>Date and/or label missing. Exclude?</v>
      </c>
      <c r="F8285" s="201"/>
      <c r="G8285" s="202"/>
      <c r="H8285" s="203"/>
      <c r="I8285">
        <f t="shared" si="262"/>
        <v>0</v>
      </c>
      <c r="J8285">
        <f t="shared" si="263"/>
        <v>1</v>
      </c>
    </row>
    <row r="8286" spans="1:10" x14ac:dyDescent="0.25">
      <c r="A8286" s="37"/>
      <c r="B8286" s="38"/>
      <c r="C8286" s="97"/>
      <c r="D8286" s="92"/>
      <c r="E8286" s="88" t="str">
        <f>IF(A8286&lt;&gt;0,IFERROR(VLOOKUP(D8286,Transactions!$K$4:$L$24,2,0), "Invalid date, no label or wrong spelling"),"Date and/or label missing. Exclude?")</f>
        <v>Date and/or label missing. Exclude?</v>
      </c>
      <c r="F8286" s="201"/>
      <c r="G8286" s="202"/>
      <c r="H8286" s="203"/>
      <c r="I8286">
        <f t="shared" si="262"/>
        <v>0</v>
      </c>
      <c r="J8286">
        <f t="shared" si="263"/>
        <v>1</v>
      </c>
    </row>
    <row r="8287" spans="1:10" x14ac:dyDescent="0.25">
      <c r="A8287" s="37"/>
      <c r="B8287" s="38"/>
      <c r="C8287" s="97"/>
      <c r="D8287" s="92"/>
      <c r="E8287" s="88" t="str">
        <f>IF(A8287&lt;&gt;0,IFERROR(VLOOKUP(D8287,Transactions!$K$4:$L$24,2,0), "Invalid date, no label or wrong spelling"),"Date and/or label missing. Exclude?")</f>
        <v>Date and/or label missing. Exclude?</v>
      </c>
      <c r="F8287" s="201"/>
      <c r="G8287" s="202"/>
      <c r="H8287" s="203"/>
      <c r="I8287">
        <f t="shared" si="262"/>
        <v>0</v>
      </c>
      <c r="J8287">
        <f t="shared" si="263"/>
        <v>1</v>
      </c>
    </row>
    <row r="8288" spans="1:10" x14ac:dyDescent="0.25">
      <c r="A8288" s="37"/>
      <c r="B8288" s="38"/>
      <c r="C8288" s="97"/>
      <c r="D8288" s="92"/>
      <c r="E8288" s="88" t="str">
        <f>IF(A8288&lt;&gt;0,IFERROR(VLOOKUP(D8288,Transactions!$K$4:$L$24,2,0), "Invalid date, no label or wrong spelling"),"Date and/or label missing. Exclude?")</f>
        <v>Date and/or label missing. Exclude?</v>
      </c>
      <c r="F8288" s="201"/>
      <c r="G8288" s="202"/>
      <c r="H8288" s="203"/>
      <c r="I8288">
        <f t="shared" si="262"/>
        <v>0</v>
      </c>
      <c r="J8288">
        <f t="shared" si="263"/>
        <v>1</v>
      </c>
    </row>
    <row r="8289" spans="1:10" x14ac:dyDescent="0.25">
      <c r="A8289" s="37"/>
      <c r="B8289" s="38"/>
      <c r="C8289" s="97"/>
      <c r="D8289" s="92"/>
      <c r="E8289" s="88" t="str">
        <f>IF(A8289&lt;&gt;0,IFERROR(VLOOKUP(D8289,Transactions!$K$4:$L$24,2,0), "Invalid date, no label or wrong spelling"),"Date and/or label missing. Exclude?")</f>
        <v>Date and/or label missing. Exclude?</v>
      </c>
      <c r="F8289" s="201"/>
      <c r="G8289" s="202"/>
      <c r="H8289" s="203"/>
      <c r="I8289">
        <f t="shared" si="262"/>
        <v>0</v>
      </c>
      <c r="J8289">
        <f t="shared" si="263"/>
        <v>1</v>
      </c>
    </row>
    <row r="8290" spans="1:10" x14ac:dyDescent="0.25">
      <c r="A8290" s="37"/>
      <c r="B8290" s="38"/>
      <c r="C8290" s="97"/>
      <c r="D8290" s="92"/>
      <c r="E8290" s="88" t="str">
        <f>IF(A8290&lt;&gt;0,IFERROR(VLOOKUP(D8290,Transactions!$K$4:$L$24,2,0), "Invalid date, no label or wrong spelling"),"Date and/or label missing. Exclude?")</f>
        <v>Date and/or label missing. Exclude?</v>
      </c>
      <c r="F8290" s="201"/>
      <c r="G8290" s="202"/>
      <c r="H8290" s="203"/>
      <c r="I8290">
        <f t="shared" si="262"/>
        <v>0</v>
      </c>
      <c r="J8290">
        <f t="shared" si="263"/>
        <v>1</v>
      </c>
    </row>
    <row r="8291" spans="1:10" x14ac:dyDescent="0.25">
      <c r="A8291" s="37"/>
      <c r="B8291" s="38"/>
      <c r="C8291" s="97"/>
      <c r="D8291" s="92"/>
      <c r="E8291" s="88" t="str">
        <f>IF(A8291&lt;&gt;0,IFERROR(VLOOKUP(D8291,Transactions!$K$4:$L$24,2,0), "Invalid date, no label or wrong spelling"),"Date and/or label missing. Exclude?")</f>
        <v>Date and/or label missing. Exclude?</v>
      </c>
      <c r="F8291" s="201"/>
      <c r="G8291" s="202"/>
      <c r="H8291" s="203"/>
      <c r="I8291">
        <f t="shared" si="262"/>
        <v>0</v>
      </c>
      <c r="J8291">
        <f t="shared" si="263"/>
        <v>1</v>
      </c>
    </row>
    <row r="8292" spans="1:10" x14ac:dyDescent="0.25">
      <c r="A8292" s="37"/>
      <c r="B8292" s="38"/>
      <c r="C8292" s="97"/>
      <c r="D8292" s="92"/>
      <c r="E8292" s="88" t="str">
        <f>IF(A8292&lt;&gt;0,IFERROR(VLOOKUP(D8292,Transactions!$K$4:$L$24,2,0), "Invalid date, no label or wrong spelling"),"Date and/or label missing. Exclude?")</f>
        <v>Date and/or label missing. Exclude?</v>
      </c>
      <c r="F8292" s="201"/>
      <c r="G8292" s="202"/>
      <c r="H8292" s="203"/>
      <c r="I8292">
        <f t="shared" si="262"/>
        <v>0</v>
      </c>
      <c r="J8292">
        <f t="shared" si="263"/>
        <v>1</v>
      </c>
    </row>
    <row r="8293" spans="1:10" x14ac:dyDescent="0.25">
      <c r="A8293" s="37"/>
      <c r="B8293" s="38"/>
      <c r="C8293" s="97"/>
      <c r="D8293" s="92"/>
      <c r="E8293" s="88" t="str">
        <f>IF(A8293&lt;&gt;0,IFERROR(VLOOKUP(D8293,Transactions!$K$4:$L$24,2,0), "Invalid date, no label or wrong spelling"),"Date and/or label missing. Exclude?")</f>
        <v>Date and/or label missing. Exclude?</v>
      </c>
      <c r="F8293" s="201"/>
      <c r="G8293" s="202"/>
      <c r="H8293" s="203"/>
      <c r="I8293">
        <f t="shared" si="262"/>
        <v>0</v>
      </c>
      <c r="J8293">
        <f t="shared" si="263"/>
        <v>1</v>
      </c>
    </row>
    <row r="8294" spans="1:10" x14ac:dyDescent="0.25">
      <c r="A8294" s="37"/>
      <c r="B8294" s="38"/>
      <c r="C8294" s="97"/>
      <c r="D8294" s="92"/>
      <c r="E8294" s="88" t="str">
        <f>IF(A8294&lt;&gt;0,IFERROR(VLOOKUP(D8294,Transactions!$K$4:$L$24,2,0), "Invalid date, no label or wrong spelling"),"Date and/or label missing. Exclude?")</f>
        <v>Date and/or label missing. Exclude?</v>
      </c>
      <c r="F8294" s="201"/>
      <c r="G8294" s="202"/>
      <c r="H8294" s="203"/>
      <c r="I8294">
        <f t="shared" si="262"/>
        <v>0</v>
      </c>
      <c r="J8294">
        <f t="shared" si="263"/>
        <v>1</v>
      </c>
    </row>
    <row r="8295" spans="1:10" x14ac:dyDescent="0.25">
      <c r="A8295" s="37"/>
      <c r="B8295" s="38"/>
      <c r="C8295" s="97"/>
      <c r="D8295" s="92"/>
      <c r="E8295" s="88" t="str">
        <f>IF(A8295&lt;&gt;0,IFERROR(VLOOKUP(D8295,Transactions!$K$4:$L$24,2,0), "Invalid date, no label or wrong spelling"),"Date and/or label missing. Exclude?")</f>
        <v>Date and/or label missing. Exclude?</v>
      </c>
      <c r="F8295" s="201"/>
      <c r="G8295" s="202"/>
      <c r="H8295" s="203"/>
      <c r="I8295">
        <f t="shared" si="262"/>
        <v>0</v>
      </c>
      <c r="J8295">
        <f t="shared" si="263"/>
        <v>1</v>
      </c>
    </row>
    <row r="8296" spans="1:10" x14ac:dyDescent="0.25">
      <c r="A8296" s="37"/>
      <c r="B8296" s="38"/>
      <c r="C8296" s="97"/>
      <c r="D8296" s="92"/>
      <c r="E8296" s="88" t="str">
        <f>IF(A8296&lt;&gt;0,IFERROR(VLOOKUP(D8296,Transactions!$K$4:$L$24,2,0), "Invalid date, no label or wrong spelling"),"Date and/or label missing. Exclude?")</f>
        <v>Date and/or label missing. Exclude?</v>
      </c>
      <c r="F8296" s="201"/>
      <c r="G8296" s="202"/>
      <c r="H8296" s="203"/>
      <c r="I8296">
        <f t="shared" si="262"/>
        <v>0</v>
      </c>
      <c r="J8296">
        <f t="shared" si="263"/>
        <v>1</v>
      </c>
    </row>
    <row r="8297" spans="1:10" x14ac:dyDescent="0.25">
      <c r="A8297" s="37"/>
      <c r="B8297" s="38"/>
      <c r="C8297" s="97"/>
      <c r="D8297" s="92"/>
      <c r="E8297" s="88" t="str">
        <f>IF(A8297&lt;&gt;0,IFERROR(VLOOKUP(D8297,Transactions!$K$4:$L$24,2,0), "Invalid date, no label or wrong spelling"),"Date and/or label missing. Exclude?")</f>
        <v>Date and/or label missing. Exclude?</v>
      </c>
      <c r="F8297" s="201"/>
      <c r="G8297" s="202"/>
      <c r="H8297" s="203"/>
      <c r="I8297">
        <f t="shared" si="262"/>
        <v>0</v>
      </c>
      <c r="J8297">
        <f t="shared" si="263"/>
        <v>1</v>
      </c>
    </row>
    <row r="8298" spans="1:10" x14ac:dyDescent="0.25">
      <c r="A8298" s="37"/>
      <c r="B8298" s="38"/>
      <c r="C8298" s="97"/>
      <c r="D8298" s="92"/>
      <c r="E8298" s="88" t="str">
        <f>IF(A8298&lt;&gt;0,IFERROR(VLOOKUP(D8298,Transactions!$K$4:$L$24,2,0), "Invalid date, no label or wrong spelling"),"Date and/or label missing. Exclude?")</f>
        <v>Date and/or label missing. Exclude?</v>
      </c>
      <c r="F8298" s="201"/>
      <c r="G8298" s="202"/>
      <c r="H8298" s="203"/>
      <c r="I8298">
        <f t="shared" si="262"/>
        <v>0</v>
      </c>
      <c r="J8298">
        <f t="shared" si="263"/>
        <v>1</v>
      </c>
    </row>
    <row r="8299" spans="1:10" x14ac:dyDescent="0.25">
      <c r="A8299" s="37"/>
      <c r="B8299" s="38"/>
      <c r="C8299" s="97"/>
      <c r="D8299" s="92"/>
      <c r="E8299" s="88" t="str">
        <f>IF(A8299&lt;&gt;0,IFERROR(VLOOKUP(D8299,Transactions!$K$4:$L$24,2,0), "Invalid date, no label or wrong spelling"),"Date and/or label missing. Exclude?")</f>
        <v>Date and/or label missing. Exclude?</v>
      </c>
      <c r="F8299" s="201"/>
      <c r="G8299" s="202"/>
      <c r="H8299" s="203"/>
      <c r="I8299">
        <f t="shared" si="262"/>
        <v>0</v>
      </c>
      <c r="J8299">
        <f t="shared" si="263"/>
        <v>1</v>
      </c>
    </row>
    <row r="8300" spans="1:10" x14ac:dyDescent="0.25">
      <c r="A8300" s="37"/>
      <c r="B8300" s="38"/>
      <c r="C8300" s="97"/>
      <c r="D8300" s="92"/>
      <c r="E8300" s="88" t="str">
        <f>IF(A8300&lt;&gt;0,IFERROR(VLOOKUP(D8300,Transactions!$K$4:$L$24,2,0), "Invalid date, no label or wrong spelling"),"Date and/or label missing. Exclude?")</f>
        <v>Date and/or label missing. Exclude?</v>
      </c>
      <c r="F8300" s="201"/>
      <c r="G8300" s="202"/>
      <c r="H8300" s="203"/>
      <c r="I8300">
        <f t="shared" si="262"/>
        <v>0</v>
      </c>
      <c r="J8300">
        <f t="shared" si="263"/>
        <v>1</v>
      </c>
    </row>
    <row r="8301" spans="1:10" x14ac:dyDescent="0.25">
      <c r="A8301" s="37"/>
      <c r="B8301" s="38"/>
      <c r="C8301" s="97"/>
      <c r="D8301" s="92"/>
      <c r="E8301" s="88" t="str">
        <f>IF(A8301&lt;&gt;0,IFERROR(VLOOKUP(D8301,Transactions!$K$4:$L$24,2,0), "Invalid date, no label or wrong spelling"),"Date and/or label missing. Exclude?")</f>
        <v>Date and/or label missing. Exclude?</v>
      </c>
      <c r="F8301" s="201"/>
      <c r="G8301" s="202"/>
      <c r="H8301" s="203"/>
      <c r="I8301">
        <f t="shared" si="262"/>
        <v>0</v>
      </c>
      <c r="J8301">
        <f t="shared" si="263"/>
        <v>1</v>
      </c>
    </row>
    <row r="8302" spans="1:10" x14ac:dyDescent="0.25">
      <c r="A8302" s="37"/>
      <c r="B8302" s="38"/>
      <c r="C8302" s="97"/>
      <c r="D8302" s="92"/>
      <c r="E8302" s="88" t="str">
        <f>IF(A8302&lt;&gt;0,IFERROR(VLOOKUP(D8302,Transactions!$K$4:$L$24,2,0), "Invalid date, no label or wrong spelling"),"Date and/or label missing. Exclude?")</f>
        <v>Date and/or label missing. Exclude?</v>
      </c>
      <c r="F8302" s="201"/>
      <c r="G8302" s="202"/>
      <c r="H8302" s="203"/>
      <c r="I8302">
        <f t="shared" si="262"/>
        <v>0</v>
      </c>
      <c r="J8302">
        <f t="shared" si="263"/>
        <v>1</v>
      </c>
    </row>
    <row r="8303" spans="1:10" x14ac:dyDescent="0.25">
      <c r="A8303" s="37"/>
      <c r="B8303" s="38"/>
      <c r="C8303" s="97"/>
      <c r="D8303" s="92"/>
      <c r="E8303" s="88" t="str">
        <f>IF(A8303&lt;&gt;0,IFERROR(VLOOKUP(D8303,Transactions!$K$4:$L$24,2,0), "Invalid date, no label or wrong spelling"),"Date and/or label missing. Exclude?")</f>
        <v>Date and/or label missing. Exclude?</v>
      </c>
      <c r="F8303" s="201"/>
      <c r="G8303" s="202"/>
      <c r="H8303" s="203"/>
      <c r="I8303">
        <f t="shared" si="262"/>
        <v>0</v>
      </c>
      <c r="J8303">
        <f t="shared" si="263"/>
        <v>1</v>
      </c>
    </row>
    <row r="8304" spans="1:10" x14ac:dyDescent="0.25">
      <c r="A8304" s="37"/>
      <c r="B8304" s="38"/>
      <c r="C8304" s="97"/>
      <c r="D8304" s="92"/>
      <c r="E8304" s="88" t="str">
        <f>IF(A8304&lt;&gt;0,IFERROR(VLOOKUP(D8304,Transactions!$K$4:$L$24,2,0), "Invalid date, no label or wrong spelling"),"Date and/or label missing. Exclude?")</f>
        <v>Date and/or label missing. Exclude?</v>
      </c>
      <c r="F8304" s="201"/>
      <c r="G8304" s="202"/>
      <c r="H8304" s="203"/>
      <c r="I8304">
        <f t="shared" si="262"/>
        <v>0</v>
      </c>
      <c r="J8304">
        <f t="shared" si="263"/>
        <v>1</v>
      </c>
    </row>
    <row r="8305" spans="1:10" x14ac:dyDescent="0.25">
      <c r="A8305" s="37"/>
      <c r="B8305" s="38"/>
      <c r="C8305" s="97"/>
      <c r="D8305" s="92"/>
      <c r="E8305" s="88" t="str">
        <f>IF(A8305&lt;&gt;0,IFERROR(VLOOKUP(D8305,Transactions!$K$4:$L$24,2,0), "Invalid date, no label or wrong spelling"),"Date and/or label missing. Exclude?")</f>
        <v>Date and/or label missing. Exclude?</v>
      </c>
      <c r="F8305" s="201"/>
      <c r="G8305" s="202"/>
      <c r="H8305" s="203"/>
      <c r="I8305">
        <f t="shared" si="262"/>
        <v>0</v>
      </c>
      <c r="J8305">
        <f t="shared" si="263"/>
        <v>1</v>
      </c>
    </row>
    <row r="8306" spans="1:10" x14ac:dyDescent="0.25">
      <c r="A8306" s="37"/>
      <c r="B8306" s="38"/>
      <c r="C8306" s="97"/>
      <c r="D8306" s="92"/>
      <c r="E8306" s="88" t="str">
        <f>IF(A8306&lt;&gt;0,IFERROR(VLOOKUP(D8306,Transactions!$K$4:$L$24,2,0), "Invalid date, no label or wrong spelling"),"Date and/or label missing. Exclude?")</f>
        <v>Date and/or label missing. Exclude?</v>
      </c>
      <c r="F8306" s="201"/>
      <c r="G8306" s="202"/>
      <c r="H8306" s="203"/>
      <c r="I8306">
        <f t="shared" si="262"/>
        <v>0</v>
      </c>
      <c r="J8306">
        <f t="shared" si="263"/>
        <v>1</v>
      </c>
    </row>
    <row r="8307" spans="1:10" x14ac:dyDescent="0.25">
      <c r="A8307" s="37"/>
      <c r="B8307" s="38"/>
      <c r="C8307" s="97"/>
      <c r="D8307" s="92"/>
      <c r="E8307" s="88" t="str">
        <f>IF(A8307&lt;&gt;0,IFERROR(VLOOKUP(D8307,Transactions!$K$4:$L$24,2,0), "Invalid date, no label or wrong spelling"),"Date and/or label missing. Exclude?")</f>
        <v>Date and/or label missing. Exclude?</v>
      </c>
      <c r="F8307" s="201"/>
      <c r="G8307" s="202"/>
      <c r="H8307" s="203"/>
      <c r="I8307">
        <f t="shared" si="262"/>
        <v>0</v>
      </c>
      <c r="J8307">
        <f t="shared" si="263"/>
        <v>1</v>
      </c>
    </row>
    <row r="8308" spans="1:10" x14ac:dyDescent="0.25">
      <c r="A8308" s="37"/>
      <c r="B8308" s="38"/>
      <c r="C8308" s="97"/>
      <c r="D8308" s="92"/>
      <c r="E8308" s="88" t="str">
        <f>IF(A8308&lt;&gt;0,IFERROR(VLOOKUP(D8308,Transactions!$K$4:$L$24,2,0), "Invalid date, no label or wrong spelling"),"Date and/or label missing. Exclude?")</f>
        <v>Date and/or label missing. Exclude?</v>
      </c>
      <c r="F8308" s="201"/>
      <c r="G8308" s="202"/>
      <c r="H8308" s="203"/>
      <c r="I8308">
        <f t="shared" si="262"/>
        <v>0</v>
      </c>
      <c r="J8308">
        <f t="shared" si="263"/>
        <v>1</v>
      </c>
    </row>
    <row r="8309" spans="1:10" x14ac:dyDescent="0.25">
      <c r="A8309" s="37"/>
      <c r="B8309" s="38"/>
      <c r="C8309" s="97"/>
      <c r="D8309" s="92"/>
      <c r="E8309" s="88" t="str">
        <f>IF(A8309&lt;&gt;0,IFERROR(VLOOKUP(D8309,Transactions!$K$4:$L$24,2,0), "Invalid date, no label or wrong spelling"),"Date and/or label missing. Exclude?")</f>
        <v>Date and/or label missing. Exclude?</v>
      </c>
      <c r="F8309" s="201"/>
      <c r="G8309" s="202"/>
      <c r="H8309" s="203"/>
      <c r="I8309">
        <f t="shared" si="262"/>
        <v>0</v>
      </c>
      <c r="J8309">
        <f t="shared" si="263"/>
        <v>1</v>
      </c>
    </row>
    <row r="8310" spans="1:10" x14ac:dyDescent="0.25">
      <c r="A8310" s="37"/>
      <c r="B8310" s="38"/>
      <c r="C8310" s="97"/>
      <c r="D8310" s="92"/>
      <c r="E8310" s="88" t="str">
        <f>IF(A8310&lt;&gt;0,IFERROR(VLOOKUP(D8310,Transactions!$K$4:$L$24,2,0), "Invalid date, no label or wrong spelling"),"Date and/or label missing. Exclude?")</f>
        <v>Date and/or label missing. Exclude?</v>
      </c>
      <c r="F8310" s="201"/>
      <c r="G8310" s="202"/>
      <c r="H8310" s="203"/>
      <c r="I8310">
        <f t="shared" si="262"/>
        <v>0</v>
      </c>
      <c r="J8310">
        <f t="shared" si="263"/>
        <v>1</v>
      </c>
    </row>
    <row r="8311" spans="1:10" x14ac:dyDescent="0.25">
      <c r="A8311" s="37"/>
      <c r="B8311" s="38"/>
      <c r="C8311" s="97"/>
      <c r="D8311" s="92"/>
      <c r="E8311" s="88" t="str">
        <f>IF(A8311&lt;&gt;0,IFERROR(VLOOKUP(D8311,Transactions!$K$4:$L$24,2,0), "Invalid date, no label or wrong spelling"),"Date and/or label missing. Exclude?")</f>
        <v>Date and/or label missing. Exclude?</v>
      </c>
      <c r="F8311" s="201"/>
      <c r="G8311" s="202"/>
      <c r="H8311" s="203"/>
      <c r="I8311">
        <f t="shared" si="262"/>
        <v>0</v>
      </c>
      <c r="J8311">
        <f t="shared" si="263"/>
        <v>1</v>
      </c>
    </row>
    <row r="8312" spans="1:10" x14ac:dyDescent="0.25">
      <c r="A8312" s="37"/>
      <c r="B8312" s="38"/>
      <c r="C8312" s="97"/>
      <c r="D8312" s="92"/>
      <c r="E8312" s="88" t="str">
        <f>IF(A8312&lt;&gt;0,IFERROR(VLOOKUP(D8312,Transactions!$K$4:$L$24,2,0), "Invalid date, no label or wrong spelling"),"Date and/or label missing. Exclude?")</f>
        <v>Date and/or label missing. Exclude?</v>
      </c>
      <c r="F8312" s="201"/>
      <c r="G8312" s="202"/>
      <c r="H8312" s="203"/>
      <c r="I8312">
        <f t="shared" si="262"/>
        <v>0</v>
      </c>
      <c r="J8312">
        <f t="shared" si="263"/>
        <v>1</v>
      </c>
    </row>
    <row r="8313" spans="1:10" x14ac:dyDescent="0.25">
      <c r="A8313" s="37"/>
      <c r="B8313" s="38"/>
      <c r="C8313" s="97"/>
      <c r="D8313" s="92"/>
      <c r="E8313" s="88" t="str">
        <f>IF(A8313&lt;&gt;0,IFERROR(VLOOKUP(D8313,Transactions!$K$4:$L$24,2,0), "Invalid date, no label or wrong spelling"),"Date and/or label missing. Exclude?")</f>
        <v>Date and/or label missing. Exclude?</v>
      </c>
      <c r="F8313" s="201"/>
      <c r="G8313" s="202"/>
      <c r="H8313" s="203"/>
      <c r="I8313">
        <f t="shared" si="262"/>
        <v>0</v>
      </c>
      <c r="J8313">
        <f t="shared" si="263"/>
        <v>1</v>
      </c>
    </row>
    <row r="8314" spans="1:10" x14ac:dyDescent="0.25">
      <c r="A8314" s="37"/>
      <c r="B8314" s="38"/>
      <c r="C8314" s="97"/>
      <c r="D8314" s="92"/>
      <c r="E8314" s="88" t="str">
        <f>IF(A8314&lt;&gt;0,IFERROR(VLOOKUP(D8314,Transactions!$K$4:$L$24,2,0), "Invalid date, no label or wrong spelling"),"Date and/or label missing. Exclude?")</f>
        <v>Date and/or label missing. Exclude?</v>
      </c>
      <c r="F8314" s="201"/>
      <c r="G8314" s="202"/>
      <c r="H8314" s="203"/>
      <c r="I8314">
        <f t="shared" si="262"/>
        <v>0</v>
      </c>
      <c r="J8314">
        <f t="shared" si="263"/>
        <v>1</v>
      </c>
    </row>
    <row r="8315" spans="1:10" x14ac:dyDescent="0.25">
      <c r="A8315" s="37"/>
      <c r="B8315" s="38"/>
      <c r="C8315" s="97"/>
      <c r="D8315" s="92"/>
      <c r="E8315" s="88" t="str">
        <f>IF(A8315&lt;&gt;0,IFERROR(VLOOKUP(D8315,Transactions!$K$4:$L$24,2,0), "Invalid date, no label or wrong spelling"),"Date and/or label missing. Exclude?")</f>
        <v>Date and/or label missing. Exclude?</v>
      </c>
      <c r="F8315" s="201"/>
      <c r="G8315" s="202"/>
      <c r="H8315" s="203"/>
      <c r="I8315">
        <f t="shared" si="262"/>
        <v>0</v>
      </c>
      <c r="J8315">
        <f t="shared" si="263"/>
        <v>1</v>
      </c>
    </row>
    <row r="8316" spans="1:10" x14ac:dyDescent="0.25">
      <c r="A8316" s="37"/>
      <c r="B8316" s="38"/>
      <c r="C8316" s="97"/>
      <c r="D8316" s="92"/>
      <c r="E8316" s="88" t="str">
        <f>IF(A8316&lt;&gt;0,IFERROR(VLOOKUP(D8316,Transactions!$K$4:$L$24,2,0), "Invalid date, no label or wrong spelling"),"Date and/or label missing. Exclude?")</f>
        <v>Date and/or label missing. Exclude?</v>
      </c>
      <c r="F8316" s="201"/>
      <c r="G8316" s="202"/>
      <c r="H8316" s="203"/>
      <c r="I8316">
        <f t="shared" si="262"/>
        <v>0</v>
      </c>
      <c r="J8316">
        <f t="shared" si="263"/>
        <v>1</v>
      </c>
    </row>
    <row r="8317" spans="1:10" x14ac:dyDescent="0.25">
      <c r="A8317" s="37"/>
      <c r="B8317" s="38"/>
      <c r="C8317" s="97"/>
      <c r="D8317" s="92"/>
      <c r="E8317" s="88" t="str">
        <f>IF(A8317&lt;&gt;0,IFERROR(VLOOKUP(D8317,Transactions!$K$4:$L$24,2,0), "Invalid date, no label or wrong spelling"),"Date and/or label missing. Exclude?")</f>
        <v>Date and/or label missing. Exclude?</v>
      </c>
      <c r="F8317" s="201"/>
      <c r="G8317" s="202"/>
      <c r="H8317" s="203"/>
      <c r="I8317">
        <f t="shared" si="262"/>
        <v>0</v>
      </c>
      <c r="J8317">
        <f t="shared" si="263"/>
        <v>1</v>
      </c>
    </row>
    <row r="8318" spans="1:10" x14ac:dyDescent="0.25">
      <c r="A8318" s="37"/>
      <c r="B8318" s="38"/>
      <c r="C8318" s="97"/>
      <c r="D8318" s="92"/>
      <c r="E8318" s="88" t="str">
        <f>IF(A8318&lt;&gt;0,IFERROR(VLOOKUP(D8318,Transactions!$K$4:$L$24,2,0), "Invalid date, no label or wrong spelling"),"Date and/or label missing. Exclude?")</f>
        <v>Date and/or label missing. Exclude?</v>
      </c>
      <c r="F8318" s="201"/>
      <c r="G8318" s="202"/>
      <c r="H8318" s="203"/>
      <c r="I8318">
        <f t="shared" si="262"/>
        <v>0</v>
      </c>
      <c r="J8318">
        <f t="shared" si="263"/>
        <v>1</v>
      </c>
    </row>
    <row r="8319" spans="1:10" x14ac:dyDescent="0.25">
      <c r="A8319" s="37"/>
      <c r="B8319" s="38"/>
      <c r="C8319" s="97"/>
      <c r="D8319" s="92"/>
      <c r="E8319" s="88" t="str">
        <f>IF(A8319&lt;&gt;0,IFERROR(VLOOKUP(D8319,Transactions!$K$4:$L$24,2,0), "Invalid date, no label or wrong spelling"),"Date and/or label missing. Exclude?")</f>
        <v>Date and/or label missing. Exclude?</v>
      </c>
      <c r="F8319" s="201"/>
      <c r="G8319" s="202"/>
      <c r="H8319" s="203"/>
      <c r="I8319">
        <f t="shared" si="262"/>
        <v>0</v>
      </c>
      <c r="J8319">
        <f t="shared" si="263"/>
        <v>1</v>
      </c>
    </row>
    <row r="8320" spans="1:10" x14ac:dyDescent="0.25">
      <c r="A8320" s="37"/>
      <c r="B8320" s="38"/>
      <c r="C8320" s="97"/>
      <c r="D8320" s="92"/>
      <c r="E8320" s="88" t="str">
        <f>IF(A8320&lt;&gt;0,IFERROR(VLOOKUP(D8320,Transactions!$K$4:$L$24,2,0), "Invalid date, no label or wrong spelling"),"Date and/or label missing. Exclude?")</f>
        <v>Date and/or label missing. Exclude?</v>
      </c>
      <c r="F8320" s="201"/>
      <c r="G8320" s="202"/>
      <c r="H8320" s="203"/>
      <c r="I8320">
        <f t="shared" si="262"/>
        <v>0</v>
      </c>
      <c r="J8320">
        <f t="shared" si="263"/>
        <v>1</v>
      </c>
    </row>
    <row r="8321" spans="1:10" x14ac:dyDescent="0.25">
      <c r="A8321" s="37"/>
      <c r="B8321" s="38"/>
      <c r="C8321" s="97"/>
      <c r="D8321" s="92"/>
      <c r="E8321" s="88" t="str">
        <f>IF(A8321&lt;&gt;0,IFERROR(VLOOKUP(D8321,Transactions!$K$4:$L$24,2,0), "Invalid date, no label or wrong spelling"),"Date and/or label missing. Exclude?")</f>
        <v>Date and/or label missing. Exclude?</v>
      </c>
      <c r="F8321" s="201"/>
      <c r="G8321" s="202"/>
      <c r="H8321" s="203"/>
      <c r="I8321">
        <f t="shared" si="262"/>
        <v>0</v>
      </c>
      <c r="J8321">
        <f t="shared" si="263"/>
        <v>1</v>
      </c>
    </row>
    <row r="8322" spans="1:10" x14ac:dyDescent="0.25">
      <c r="A8322" s="37"/>
      <c r="B8322" s="38"/>
      <c r="C8322" s="97"/>
      <c r="D8322" s="92"/>
      <c r="E8322" s="88" t="str">
        <f>IF(A8322&lt;&gt;0,IFERROR(VLOOKUP(D8322,Transactions!$K$4:$L$24,2,0), "Invalid date, no label or wrong spelling"),"Date and/or label missing. Exclude?")</f>
        <v>Date and/or label missing. Exclude?</v>
      </c>
      <c r="F8322" s="201"/>
      <c r="G8322" s="202"/>
      <c r="H8322" s="203"/>
      <c r="I8322">
        <f t="shared" si="262"/>
        <v>0</v>
      </c>
      <c r="J8322">
        <f t="shared" si="263"/>
        <v>1</v>
      </c>
    </row>
    <row r="8323" spans="1:10" x14ac:dyDescent="0.25">
      <c r="A8323" s="37"/>
      <c r="B8323" s="38"/>
      <c r="C8323" s="97"/>
      <c r="D8323" s="92"/>
      <c r="E8323" s="88" t="str">
        <f>IF(A8323&lt;&gt;0,IFERROR(VLOOKUP(D8323,Transactions!$K$4:$L$24,2,0), "Invalid date, no label or wrong spelling"),"Date and/or label missing. Exclude?")</f>
        <v>Date and/or label missing. Exclude?</v>
      </c>
      <c r="F8323" s="201"/>
      <c r="G8323" s="202"/>
      <c r="H8323" s="203"/>
      <c r="I8323">
        <f t="shared" si="262"/>
        <v>0</v>
      </c>
      <c r="J8323">
        <f t="shared" si="263"/>
        <v>1</v>
      </c>
    </row>
    <row r="8324" spans="1:10" x14ac:dyDescent="0.25">
      <c r="A8324" s="37"/>
      <c r="B8324" s="38"/>
      <c r="C8324" s="97"/>
      <c r="D8324" s="92"/>
      <c r="E8324" s="88" t="str">
        <f>IF(A8324&lt;&gt;0,IFERROR(VLOOKUP(D8324,Transactions!$K$4:$L$24,2,0), "Invalid date, no label or wrong spelling"),"Date and/or label missing. Exclude?")</f>
        <v>Date and/or label missing. Exclude?</v>
      </c>
      <c r="F8324" s="201"/>
      <c r="G8324" s="202"/>
      <c r="H8324" s="203"/>
      <c r="I8324">
        <f t="shared" si="262"/>
        <v>0</v>
      </c>
      <c r="J8324">
        <f t="shared" si="263"/>
        <v>1</v>
      </c>
    </row>
    <row r="8325" spans="1:10" x14ac:dyDescent="0.25">
      <c r="A8325" s="37"/>
      <c r="B8325" s="38"/>
      <c r="C8325" s="97"/>
      <c r="D8325" s="92"/>
      <c r="E8325" s="88" t="str">
        <f>IF(A8325&lt;&gt;0,IFERROR(VLOOKUP(D8325,Transactions!$K$4:$L$24,2,0), "Invalid date, no label or wrong spelling"),"Date and/or label missing. Exclude?")</f>
        <v>Date and/or label missing. Exclude?</v>
      </c>
      <c r="F8325" s="201"/>
      <c r="G8325" s="202"/>
      <c r="H8325" s="203"/>
      <c r="I8325">
        <f t="shared" si="262"/>
        <v>0</v>
      </c>
      <c r="J8325">
        <f t="shared" si="263"/>
        <v>1</v>
      </c>
    </row>
    <row r="8326" spans="1:10" x14ac:dyDescent="0.25">
      <c r="A8326" s="37"/>
      <c r="B8326" s="38"/>
      <c r="C8326" s="97"/>
      <c r="D8326" s="92"/>
      <c r="E8326" s="88" t="str">
        <f>IF(A8326&lt;&gt;0,IFERROR(VLOOKUP(D8326,Transactions!$K$4:$L$24,2,0), "Invalid date, no label or wrong spelling"),"Date and/or label missing. Exclude?")</f>
        <v>Date and/or label missing. Exclude?</v>
      </c>
      <c r="F8326" s="201"/>
      <c r="G8326" s="202"/>
      <c r="H8326" s="203"/>
      <c r="I8326">
        <f t="shared" si="262"/>
        <v>0</v>
      </c>
      <c r="J8326">
        <f t="shared" si="263"/>
        <v>1</v>
      </c>
    </row>
    <row r="8327" spans="1:10" x14ac:dyDescent="0.25">
      <c r="A8327" s="37"/>
      <c r="B8327" s="38"/>
      <c r="C8327" s="97"/>
      <c r="D8327" s="92"/>
      <c r="E8327" s="88" t="str">
        <f>IF(A8327&lt;&gt;0,IFERROR(VLOOKUP(D8327,Transactions!$K$4:$L$24,2,0), "Invalid date, no label or wrong spelling"),"Date and/or label missing. Exclude?")</f>
        <v>Date and/or label missing. Exclude?</v>
      </c>
      <c r="F8327" s="201"/>
      <c r="G8327" s="202"/>
      <c r="H8327" s="203"/>
      <c r="I8327">
        <f t="shared" si="262"/>
        <v>0</v>
      </c>
      <c r="J8327">
        <f t="shared" si="263"/>
        <v>1</v>
      </c>
    </row>
    <row r="8328" spans="1:10" x14ac:dyDescent="0.25">
      <c r="A8328" s="37"/>
      <c r="B8328" s="38"/>
      <c r="C8328" s="97"/>
      <c r="D8328" s="92"/>
      <c r="E8328" s="88" t="str">
        <f>IF(A8328&lt;&gt;0,IFERROR(VLOOKUP(D8328,Transactions!$K$4:$L$24,2,0), "Invalid date, no label or wrong spelling"),"Date and/or label missing. Exclude?")</f>
        <v>Date and/or label missing. Exclude?</v>
      </c>
      <c r="F8328" s="201"/>
      <c r="G8328" s="202"/>
      <c r="H8328" s="203"/>
      <c r="I8328">
        <f t="shared" si="262"/>
        <v>0</v>
      </c>
      <c r="J8328">
        <f t="shared" si="263"/>
        <v>1</v>
      </c>
    </row>
    <row r="8329" spans="1:10" x14ac:dyDescent="0.25">
      <c r="A8329" s="37"/>
      <c r="B8329" s="38"/>
      <c r="C8329" s="97"/>
      <c r="D8329" s="92"/>
      <c r="E8329" s="88" t="str">
        <f>IF(A8329&lt;&gt;0,IFERROR(VLOOKUP(D8329,Transactions!$K$4:$L$24,2,0), "Invalid date, no label or wrong spelling"),"Date and/or label missing. Exclude?")</f>
        <v>Date and/or label missing. Exclude?</v>
      </c>
      <c r="F8329" s="201"/>
      <c r="G8329" s="202"/>
      <c r="H8329" s="203"/>
      <c r="I8329">
        <f t="shared" si="262"/>
        <v>0</v>
      </c>
      <c r="J8329">
        <f t="shared" si="263"/>
        <v>1</v>
      </c>
    </row>
    <row r="8330" spans="1:10" x14ac:dyDescent="0.25">
      <c r="A8330" s="37"/>
      <c r="B8330" s="38"/>
      <c r="C8330" s="97"/>
      <c r="D8330" s="92"/>
      <c r="E8330" s="88" t="str">
        <f>IF(A8330&lt;&gt;0,IFERROR(VLOOKUP(D8330,Transactions!$K$4:$L$24,2,0), "Invalid date, no label or wrong spelling"),"Date and/or label missing. Exclude?")</f>
        <v>Date and/or label missing. Exclude?</v>
      </c>
      <c r="F8330" s="201"/>
      <c r="G8330" s="202"/>
      <c r="H8330" s="203"/>
      <c r="I8330">
        <f t="shared" si="262"/>
        <v>0</v>
      </c>
      <c r="J8330">
        <f t="shared" si="263"/>
        <v>1</v>
      </c>
    </row>
    <row r="8331" spans="1:10" x14ac:dyDescent="0.25">
      <c r="A8331" s="37"/>
      <c r="B8331" s="38"/>
      <c r="C8331" s="97"/>
      <c r="D8331" s="92"/>
      <c r="E8331" s="88" t="str">
        <f>IF(A8331&lt;&gt;0,IFERROR(VLOOKUP(D8331,Transactions!$K$4:$L$24,2,0), "Invalid date, no label or wrong spelling"),"Date and/or label missing. Exclude?")</f>
        <v>Date and/or label missing. Exclude?</v>
      </c>
      <c r="F8331" s="201"/>
      <c r="G8331" s="202"/>
      <c r="H8331" s="203"/>
      <c r="I8331">
        <f t="shared" si="262"/>
        <v>0</v>
      </c>
      <c r="J8331">
        <f t="shared" si="263"/>
        <v>1</v>
      </c>
    </row>
    <row r="8332" spans="1:10" x14ac:dyDescent="0.25">
      <c r="A8332" s="37"/>
      <c r="B8332" s="38"/>
      <c r="C8332" s="97"/>
      <c r="D8332" s="92"/>
      <c r="E8332" s="88" t="str">
        <f>IF(A8332&lt;&gt;0,IFERROR(VLOOKUP(D8332,Transactions!$K$4:$L$24,2,0), "Invalid date, no label or wrong spelling"),"Date and/or label missing. Exclude?")</f>
        <v>Date and/or label missing. Exclude?</v>
      </c>
      <c r="F8332" s="201"/>
      <c r="G8332" s="202"/>
      <c r="H8332" s="203"/>
      <c r="I8332">
        <f t="shared" si="262"/>
        <v>0</v>
      </c>
      <c r="J8332">
        <f t="shared" si="263"/>
        <v>1</v>
      </c>
    </row>
    <row r="8333" spans="1:10" x14ac:dyDescent="0.25">
      <c r="A8333" s="37"/>
      <c r="B8333" s="38"/>
      <c r="C8333" s="97"/>
      <c r="D8333" s="92"/>
      <c r="E8333" s="88" t="str">
        <f>IF(A8333&lt;&gt;0,IFERROR(VLOOKUP(D8333,Transactions!$K$4:$L$24,2,0), "Invalid date, no label or wrong spelling"),"Date and/or label missing. Exclude?")</f>
        <v>Date and/or label missing. Exclude?</v>
      </c>
      <c r="F8333" s="201"/>
      <c r="G8333" s="202"/>
      <c r="H8333" s="203"/>
      <c r="I8333">
        <f t="shared" si="262"/>
        <v>0</v>
      </c>
      <c r="J8333">
        <f t="shared" si="263"/>
        <v>1</v>
      </c>
    </row>
    <row r="8334" spans="1:10" x14ac:dyDescent="0.25">
      <c r="A8334" s="37"/>
      <c r="B8334" s="38"/>
      <c r="C8334" s="97"/>
      <c r="D8334" s="92"/>
      <c r="E8334" s="88" t="str">
        <f>IF(A8334&lt;&gt;0,IFERROR(VLOOKUP(D8334,Transactions!$K$4:$L$24,2,0), "Invalid date, no label or wrong spelling"),"Date and/or label missing. Exclude?")</f>
        <v>Date and/or label missing. Exclude?</v>
      </c>
      <c r="F8334" s="201"/>
      <c r="G8334" s="202"/>
      <c r="H8334" s="203"/>
      <c r="I8334">
        <f t="shared" si="262"/>
        <v>0</v>
      </c>
      <c r="J8334">
        <f t="shared" si="263"/>
        <v>1</v>
      </c>
    </row>
    <row r="8335" spans="1:10" x14ac:dyDescent="0.25">
      <c r="A8335" s="37"/>
      <c r="B8335" s="38"/>
      <c r="C8335" s="97"/>
      <c r="D8335" s="92"/>
      <c r="E8335" s="88" t="str">
        <f>IF(A8335&lt;&gt;0,IFERROR(VLOOKUP(D8335,Transactions!$K$4:$L$24,2,0), "Invalid date, no label or wrong spelling"),"Date and/or label missing. Exclude?")</f>
        <v>Date and/or label missing. Exclude?</v>
      </c>
      <c r="F8335" s="201"/>
      <c r="G8335" s="202"/>
      <c r="H8335" s="203"/>
      <c r="I8335">
        <f t="shared" si="262"/>
        <v>0</v>
      </c>
      <c r="J8335">
        <f t="shared" si="263"/>
        <v>1</v>
      </c>
    </row>
    <row r="8336" spans="1:10" x14ac:dyDescent="0.25">
      <c r="A8336" s="37"/>
      <c r="B8336" s="38"/>
      <c r="C8336" s="97"/>
      <c r="D8336" s="92"/>
      <c r="E8336" s="88" t="str">
        <f>IF(A8336&lt;&gt;0,IFERROR(VLOOKUP(D8336,Transactions!$K$4:$L$24,2,0), "Invalid date, no label or wrong spelling"),"Date and/or label missing. Exclude?")</f>
        <v>Date and/or label missing. Exclude?</v>
      </c>
      <c r="F8336" s="201"/>
      <c r="G8336" s="202"/>
      <c r="H8336" s="203"/>
      <c r="I8336">
        <f t="shared" si="262"/>
        <v>0</v>
      </c>
      <c r="J8336">
        <f t="shared" si="263"/>
        <v>1</v>
      </c>
    </row>
    <row r="8337" spans="1:10" x14ac:dyDescent="0.25">
      <c r="A8337" s="37"/>
      <c r="B8337" s="38"/>
      <c r="C8337" s="97"/>
      <c r="D8337" s="92"/>
      <c r="E8337" s="88" t="str">
        <f>IF(A8337&lt;&gt;0,IFERROR(VLOOKUP(D8337,Transactions!$K$4:$L$24,2,0), "Invalid date, no label or wrong spelling"),"Date and/or label missing. Exclude?")</f>
        <v>Date and/or label missing. Exclude?</v>
      </c>
      <c r="F8337" s="201"/>
      <c r="G8337" s="202"/>
      <c r="H8337" s="203"/>
      <c r="I8337">
        <f t="shared" ref="I8337:I8400" si="264">WEEKNUM(A8337)</f>
        <v>0</v>
      </c>
      <c r="J8337">
        <f t="shared" ref="J8337:J8400" si="265">MONTH(A8337)</f>
        <v>1</v>
      </c>
    </row>
    <row r="8338" spans="1:10" x14ac:dyDescent="0.25">
      <c r="A8338" s="37"/>
      <c r="B8338" s="38"/>
      <c r="C8338" s="97"/>
      <c r="D8338" s="92"/>
      <c r="E8338" s="88" t="str">
        <f>IF(A8338&lt;&gt;0,IFERROR(VLOOKUP(D8338,Transactions!$K$4:$L$24,2,0), "Invalid date, no label or wrong spelling"),"Date and/or label missing. Exclude?")</f>
        <v>Date and/or label missing. Exclude?</v>
      </c>
      <c r="F8338" s="201"/>
      <c r="G8338" s="202"/>
      <c r="H8338" s="203"/>
      <c r="I8338">
        <f t="shared" si="264"/>
        <v>0</v>
      </c>
      <c r="J8338">
        <f t="shared" si="265"/>
        <v>1</v>
      </c>
    </row>
    <row r="8339" spans="1:10" x14ac:dyDescent="0.25">
      <c r="A8339" s="37"/>
      <c r="B8339" s="38"/>
      <c r="C8339" s="97"/>
      <c r="D8339" s="92"/>
      <c r="E8339" s="88" t="str">
        <f>IF(A8339&lt;&gt;0,IFERROR(VLOOKUP(D8339,Transactions!$K$4:$L$24,2,0), "Invalid date, no label or wrong spelling"),"Date and/or label missing. Exclude?")</f>
        <v>Date and/or label missing. Exclude?</v>
      </c>
      <c r="F8339" s="201"/>
      <c r="G8339" s="202"/>
      <c r="H8339" s="203"/>
      <c r="I8339">
        <f t="shared" si="264"/>
        <v>0</v>
      </c>
      <c r="J8339">
        <f t="shared" si="265"/>
        <v>1</v>
      </c>
    </row>
    <row r="8340" spans="1:10" x14ac:dyDescent="0.25">
      <c r="A8340" s="37"/>
      <c r="B8340" s="38"/>
      <c r="C8340" s="97"/>
      <c r="D8340" s="92"/>
      <c r="E8340" s="88" t="str">
        <f>IF(A8340&lt;&gt;0,IFERROR(VLOOKUP(D8340,Transactions!$K$4:$L$24,2,0), "Invalid date, no label or wrong spelling"),"Date and/or label missing. Exclude?")</f>
        <v>Date and/or label missing. Exclude?</v>
      </c>
      <c r="F8340" s="201"/>
      <c r="G8340" s="202"/>
      <c r="H8340" s="203"/>
      <c r="I8340">
        <f t="shared" si="264"/>
        <v>0</v>
      </c>
      <c r="J8340">
        <f t="shared" si="265"/>
        <v>1</v>
      </c>
    </row>
    <row r="8341" spans="1:10" x14ac:dyDescent="0.25">
      <c r="A8341" s="37"/>
      <c r="B8341" s="38"/>
      <c r="C8341" s="97"/>
      <c r="D8341" s="92"/>
      <c r="E8341" s="88" t="str">
        <f>IF(A8341&lt;&gt;0,IFERROR(VLOOKUP(D8341,Transactions!$K$4:$L$24,2,0), "Invalid date, no label or wrong spelling"),"Date and/or label missing. Exclude?")</f>
        <v>Date and/or label missing. Exclude?</v>
      </c>
      <c r="F8341" s="201"/>
      <c r="G8341" s="202"/>
      <c r="H8341" s="203"/>
      <c r="I8341">
        <f t="shared" si="264"/>
        <v>0</v>
      </c>
      <c r="J8341">
        <f t="shared" si="265"/>
        <v>1</v>
      </c>
    </row>
    <row r="8342" spans="1:10" x14ac:dyDescent="0.25">
      <c r="A8342" s="37"/>
      <c r="B8342" s="38"/>
      <c r="C8342" s="97"/>
      <c r="D8342" s="92"/>
      <c r="E8342" s="88" t="str">
        <f>IF(A8342&lt;&gt;0,IFERROR(VLOOKUP(D8342,Transactions!$K$4:$L$24,2,0), "Invalid date, no label or wrong spelling"),"Date and/or label missing. Exclude?")</f>
        <v>Date and/or label missing. Exclude?</v>
      </c>
      <c r="F8342" s="201"/>
      <c r="G8342" s="202"/>
      <c r="H8342" s="203"/>
      <c r="I8342">
        <f t="shared" si="264"/>
        <v>0</v>
      </c>
      <c r="J8342">
        <f t="shared" si="265"/>
        <v>1</v>
      </c>
    </row>
    <row r="8343" spans="1:10" x14ac:dyDescent="0.25">
      <c r="A8343" s="37"/>
      <c r="B8343" s="38"/>
      <c r="C8343" s="97"/>
      <c r="D8343" s="92"/>
      <c r="E8343" s="88" t="str">
        <f>IF(A8343&lt;&gt;0,IFERROR(VLOOKUP(D8343,Transactions!$K$4:$L$24,2,0), "Invalid date, no label or wrong spelling"),"Date and/or label missing. Exclude?")</f>
        <v>Date and/or label missing. Exclude?</v>
      </c>
      <c r="F8343" s="201"/>
      <c r="G8343" s="202"/>
      <c r="H8343" s="203"/>
      <c r="I8343">
        <f t="shared" si="264"/>
        <v>0</v>
      </c>
      <c r="J8343">
        <f t="shared" si="265"/>
        <v>1</v>
      </c>
    </row>
    <row r="8344" spans="1:10" x14ac:dyDescent="0.25">
      <c r="A8344" s="37"/>
      <c r="B8344" s="38"/>
      <c r="C8344" s="97"/>
      <c r="D8344" s="92"/>
      <c r="E8344" s="88" t="str">
        <f>IF(A8344&lt;&gt;0,IFERROR(VLOOKUP(D8344,Transactions!$K$4:$L$24,2,0), "Invalid date, no label or wrong spelling"),"Date and/or label missing. Exclude?")</f>
        <v>Date and/or label missing. Exclude?</v>
      </c>
      <c r="F8344" s="201"/>
      <c r="G8344" s="202"/>
      <c r="H8344" s="203"/>
      <c r="I8344">
        <f t="shared" si="264"/>
        <v>0</v>
      </c>
      <c r="J8344">
        <f t="shared" si="265"/>
        <v>1</v>
      </c>
    </row>
    <row r="8345" spans="1:10" x14ac:dyDescent="0.25">
      <c r="A8345" s="37"/>
      <c r="B8345" s="38"/>
      <c r="C8345" s="97"/>
      <c r="D8345" s="92"/>
      <c r="E8345" s="88" t="str">
        <f>IF(A8345&lt;&gt;0,IFERROR(VLOOKUP(D8345,Transactions!$K$4:$L$24,2,0), "Invalid date, no label or wrong spelling"),"Date and/or label missing. Exclude?")</f>
        <v>Date and/or label missing. Exclude?</v>
      </c>
      <c r="F8345" s="201"/>
      <c r="G8345" s="202"/>
      <c r="H8345" s="203"/>
      <c r="I8345">
        <f t="shared" si="264"/>
        <v>0</v>
      </c>
      <c r="J8345">
        <f t="shared" si="265"/>
        <v>1</v>
      </c>
    </row>
    <row r="8346" spans="1:10" x14ac:dyDescent="0.25">
      <c r="A8346" s="37"/>
      <c r="B8346" s="38"/>
      <c r="C8346" s="97"/>
      <c r="D8346" s="92"/>
      <c r="E8346" s="88" t="str">
        <f>IF(A8346&lt;&gt;0,IFERROR(VLOOKUP(D8346,Transactions!$K$4:$L$24,2,0), "Invalid date, no label or wrong spelling"),"Date and/or label missing. Exclude?")</f>
        <v>Date and/or label missing. Exclude?</v>
      </c>
      <c r="F8346" s="201"/>
      <c r="G8346" s="202"/>
      <c r="H8346" s="203"/>
      <c r="I8346">
        <f t="shared" si="264"/>
        <v>0</v>
      </c>
      <c r="J8346">
        <f t="shared" si="265"/>
        <v>1</v>
      </c>
    </row>
    <row r="8347" spans="1:10" x14ac:dyDescent="0.25">
      <c r="A8347" s="37"/>
      <c r="B8347" s="38"/>
      <c r="C8347" s="97"/>
      <c r="D8347" s="92"/>
      <c r="E8347" s="88" t="str">
        <f>IF(A8347&lt;&gt;0,IFERROR(VLOOKUP(D8347,Transactions!$K$4:$L$24,2,0), "Invalid date, no label or wrong spelling"),"Date and/or label missing. Exclude?")</f>
        <v>Date and/or label missing. Exclude?</v>
      </c>
      <c r="F8347" s="201"/>
      <c r="G8347" s="202"/>
      <c r="H8347" s="203"/>
      <c r="I8347">
        <f t="shared" si="264"/>
        <v>0</v>
      </c>
      <c r="J8347">
        <f t="shared" si="265"/>
        <v>1</v>
      </c>
    </row>
    <row r="8348" spans="1:10" x14ac:dyDescent="0.25">
      <c r="A8348" s="37"/>
      <c r="B8348" s="38"/>
      <c r="C8348" s="97"/>
      <c r="D8348" s="92"/>
      <c r="E8348" s="88" t="str">
        <f>IF(A8348&lt;&gt;0,IFERROR(VLOOKUP(D8348,Transactions!$K$4:$L$24,2,0), "Invalid date, no label or wrong spelling"),"Date and/or label missing. Exclude?")</f>
        <v>Date and/or label missing. Exclude?</v>
      </c>
      <c r="F8348" s="201"/>
      <c r="G8348" s="202"/>
      <c r="H8348" s="203"/>
      <c r="I8348">
        <f t="shared" si="264"/>
        <v>0</v>
      </c>
      <c r="J8348">
        <f t="shared" si="265"/>
        <v>1</v>
      </c>
    </row>
    <row r="8349" spans="1:10" x14ac:dyDescent="0.25">
      <c r="A8349" s="37"/>
      <c r="B8349" s="38"/>
      <c r="C8349" s="97"/>
      <c r="D8349" s="92"/>
      <c r="E8349" s="88" t="str">
        <f>IF(A8349&lt;&gt;0,IFERROR(VLOOKUP(D8349,Transactions!$K$4:$L$24,2,0), "Invalid date, no label or wrong spelling"),"Date and/or label missing. Exclude?")</f>
        <v>Date and/or label missing. Exclude?</v>
      </c>
      <c r="F8349" s="201"/>
      <c r="G8349" s="202"/>
      <c r="H8349" s="203"/>
      <c r="I8349">
        <f t="shared" si="264"/>
        <v>0</v>
      </c>
      <c r="J8349">
        <f t="shared" si="265"/>
        <v>1</v>
      </c>
    </row>
    <row r="8350" spans="1:10" x14ac:dyDescent="0.25">
      <c r="A8350" s="37"/>
      <c r="B8350" s="38"/>
      <c r="C8350" s="97"/>
      <c r="D8350" s="92"/>
      <c r="E8350" s="88" t="str">
        <f>IF(A8350&lt;&gt;0,IFERROR(VLOOKUP(D8350,Transactions!$K$4:$L$24,2,0), "Invalid date, no label or wrong spelling"),"Date and/or label missing. Exclude?")</f>
        <v>Date and/or label missing. Exclude?</v>
      </c>
      <c r="F8350" s="201"/>
      <c r="G8350" s="202"/>
      <c r="H8350" s="203"/>
      <c r="I8350">
        <f t="shared" si="264"/>
        <v>0</v>
      </c>
      <c r="J8350">
        <f t="shared" si="265"/>
        <v>1</v>
      </c>
    </row>
    <row r="8351" spans="1:10" x14ac:dyDescent="0.25">
      <c r="A8351" s="37"/>
      <c r="B8351" s="38"/>
      <c r="C8351" s="97"/>
      <c r="D8351" s="92"/>
      <c r="E8351" s="88" t="str">
        <f>IF(A8351&lt;&gt;0,IFERROR(VLOOKUP(D8351,Transactions!$K$4:$L$24,2,0), "Invalid date, no label or wrong spelling"),"Date and/or label missing. Exclude?")</f>
        <v>Date and/or label missing. Exclude?</v>
      </c>
      <c r="F8351" s="201"/>
      <c r="G8351" s="202"/>
      <c r="H8351" s="203"/>
      <c r="I8351">
        <f t="shared" si="264"/>
        <v>0</v>
      </c>
      <c r="J8351">
        <f t="shared" si="265"/>
        <v>1</v>
      </c>
    </row>
    <row r="8352" spans="1:10" x14ac:dyDescent="0.25">
      <c r="A8352" s="37"/>
      <c r="B8352" s="38"/>
      <c r="C8352" s="97"/>
      <c r="D8352" s="92"/>
      <c r="E8352" s="88" t="str">
        <f>IF(A8352&lt;&gt;0,IFERROR(VLOOKUP(D8352,Transactions!$K$4:$L$24,2,0), "Invalid date, no label or wrong spelling"),"Date and/or label missing. Exclude?")</f>
        <v>Date and/or label missing. Exclude?</v>
      </c>
      <c r="F8352" s="201"/>
      <c r="G8352" s="202"/>
      <c r="H8352" s="203"/>
      <c r="I8352">
        <f t="shared" si="264"/>
        <v>0</v>
      </c>
      <c r="J8352">
        <f t="shared" si="265"/>
        <v>1</v>
      </c>
    </row>
    <row r="8353" spans="1:10" x14ac:dyDescent="0.25">
      <c r="A8353" s="37"/>
      <c r="B8353" s="38"/>
      <c r="C8353" s="97"/>
      <c r="D8353" s="92"/>
      <c r="E8353" s="88" t="str">
        <f>IF(A8353&lt;&gt;0,IFERROR(VLOOKUP(D8353,Transactions!$K$4:$L$24,2,0), "Invalid date, no label or wrong spelling"),"Date and/or label missing. Exclude?")</f>
        <v>Date and/or label missing. Exclude?</v>
      </c>
      <c r="F8353" s="201"/>
      <c r="G8353" s="202"/>
      <c r="H8353" s="203"/>
      <c r="I8353">
        <f t="shared" si="264"/>
        <v>0</v>
      </c>
      <c r="J8353">
        <f t="shared" si="265"/>
        <v>1</v>
      </c>
    </row>
    <row r="8354" spans="1:10" x14ac:dyDescent="0.25">
      <c r="A8354" s="37"/>
      <c r="B8354" s="38"/>
      <c r="C8354" s="97"/>
      <c r="D8354" s="92"/>
      <c r="E8354" s="88" t="str">
        <f>IF(A8354&lt;&gt;0,IFERROR(VLOOKUP(D8354,Transactions!$K$4:$L$24,2,0), "Invalid date, no label or wrong spelling"),"Date and/or label missing. Exclude?")</f>
        <v>Date and/or label missing. Exclude?</v>
      </c>
      <c r="F8354" s="201"/>
      <c r="G8354" s="202"/>
      <c r="H8354" s="203"/>
      <c r="I8354">
        <f t="shared" si="264"/>
        <v>0</v>
      </c>
      <c r="J8354">
        <f t="shared" si="265"/>
        <v>1</v>
      </c>
    </row>
    <row r="8355" spans="1:10" x14ac:dyDescent="0.25">
      <c r="A8355" s="37"/>
      <c r="B8355" s="38"/>
      <c r="C8355" s="97"/>
      <c r="D8355" s="92"/>
      <c r="E8355" s="88" t="str">
        <f>IF(A8355&lt;&gt;0,IFERROR(VLOOKUP(D8355,Transactions!$K$4:$L$24,2,0), "Invalid date, no label or wrong spelling"),"Date and/or label missing. Exclude?")</f>
        <v>Date and/or label missing. Exclude?</v>
      </c>
      <c r="F8355" s="201"/>
      <c r="G8355" s="202"/>
      <c r="H8355" s="203"/>
      <c r="I8355">
        <f t="shared" si="264"/>
        <v>0</v>
      </c>
      <c r="J8355">
        <f t="shared" si="265"/>
        <v>1</v>
      </c>
    </row>
    <row r="8356" spans="1:10" x14ac:dyDescent="0.25">
      <c r="A8356" s="37"/>
      <c r="B8356" s="38"/>
      <c r="C8356" s="97"/>
      <c r="D8356" s="92"/>
      <c r="E8356" s="88" t="str">
        <f>IF(A8356&lt;&gt;0,IFERROR(VLOOKUP(D8356,Transactions!$K$4:$L$24,2,0), "Invalid date, no label or wrong spelling"),"Date and/or label missing. Exclude?")</f>
        <v>Date and/or label missing. Exclude?</v>
      </c>
      <c r="F8356" s="201"/>
      <c r="G8356" s="202"/>
      <c r="H8356" s="203"/>
      <c r="I8356">
        <f t="shared" si="264"/>
        <v>0</v>
      </c>
      <c r="J8356">
        <f t="shared" si="265"/>
        <v>1</v>
      </c>
    </row>
    <row r="8357" spans="1:10" x14ac:dyDescent="0.25">
      <c r="A8357" s="37"/>
      <c r="B8357" s="38"/>
      <c r="C8357" s="97"/>
      <c r="D8357" s="92"/>
      <c r="E8357" s="88" t="str">
        <f>IF(A8357&lt;&gt;0,IFERROR(VLOOKUP(D8357,Transactions!$K$4:$L$24,2,0), "Invalid date, no label or wrong spelling"),"Date and/or label missing. Exclude?")</f>
        <v>Date and/or label missing. Exclude?</v>
      </c>
      <c r="F8357" s="201"/>
      <c r="G8357" s="202"/>
      <c r="H8357" s="203"/>
      <c r="I8357">
        <f t="shared" si="264"/>
        <v>0</v>
      </c>
      <c r="J8357">
        <f t="shared" si="265"/>
        <v>1</v>
      </c>
    </row>
    <row r="8358" spans="1:10" x14ac:dyDescent="0.25">
      <c r="A8358" s="37"/>
      <c r="B8358" s="38"/>
      <c r="C8358" s="97"/>
      <c r="D8358" s="92"/>
      <c r="E8358" s="88" t="str">
        <f>IF(A8358&lt;&gt;0,IFERROR(VLOOKUP(D8358,Transactions!$K$4:$L$24,2,0), "Invalid date, no label or wrong spelling"),"Date and/or label missing. Exclude?")</f>
        <v>Date and/or label missing. Exclude?</v>
      </c>
      <c r="F8358" s="201"/>
      <c r="G8358" s="202"/>
      <c r="H8358" s="203"/>
      <c r="I8358">
        <f t="shared" si="264"/>
        <v>0</v>
      </c>
      <c r="J8358">
        <f t="shared" si="265"/>
        <v>1</v>
      </c>
    </row>
    <row r="8359" spans="1:10" x14ac:dyDescent="0.25">
      <c r="A8359" s="37"/>
      <c r="B8359" s="38"/>
      <c r="C8359" s="97"/>
      <c r="D8359" s="92"/>
      <c r="E8359" s="88" t="str">
        <f>IF(A8359&lt;&gt;0,IFERROR(VLOOKUP(D8359,Transactions!$K$4:$L$24,2,0), "Invalid date, no label or wrong spelling"),"Date and/or label missing. Exclude?")</f>
        <v>Date and/or label missing. Exclude?</v>
      </c>
      <c r="F8359" s="201"/>
      <c r="G8359" s="202"/>
      <c r="H8359" s="203"/>
      <c r="I8359">
        <f t="shared" si="264"/>
        <v>0</v>
      </c>
      <c r="J8359">
        <f t="shared" si="265"/>
        <v>1</v>
      </c>
    </row>
    <row r="8360" spans="1:10" x14ac:dyDescent="0.25">
      <c r="A8360" s="37"/>
      <c r="B8360" s="38"/>
      <c r="C8360" s="97"/>
      <c r="D8360" s="92"/>
      <c r="E8360" s="88" t="str">
        <f>IF(A8360&lt;&gt;0,IFERROR(VLOOKUP(D8360,Transactions!$K$4:$L$24,2,0), "Invalid date, no label or wrong spelling"),"Date and/or label missing. Exclude?")</f>
        <v>Date and/or label missing. Exclude?</v>
      </c>
      <c r="F8360" s="201"/>
      <c r="G8360" s="202"/>
      <c r="H8360" s="203"/>
      <c r="I8360">
        <f t="shared" si="264"/>
        <v>0</v>
      </c>
      <c r="J8360">
        <f t="shared" si="265"/>
        <v>1</v>
      </c>
    </row>
    <row r="8361" spans="1:10" x14ac:dyDescent="0.25">
      <c r="A8361" s="37"/>
      <c r="B8361" s="38"/>
      <c r="C8361" s="97"/>
      <c r="D8361" s="92"/>
      <c r="E8361" s="88" t="str">
        <f>IF(A8361&lt;&gt;0,IFERROR(VLOOKUP(D8361,Transactions!$K$4:$L$24,2,0), "Invalid date, no label or wrong spelling"),"Date and/or label missing. Exclude?")</f>
        <v>Date and/or label missing. Exclude?</v>
      </c>
      <c r="F8361" s="201"/>
      <c r="G8361" s="202"/>
      <c r="H8361" s="203"/>
      <c r="I8361">
        <f t="shared" si="264"/>
        <v>0</v>
      </c>
      <c r="J8361">
        <f t="shared" si="265"/>
        <v>1</v>
      </c>
    </row>
    <row r="8362" spans="1:10" x14ac:dyDescent="0.25">
      <c r="A8362" s="37"/>
      <c r="B8362" s="38"/>
      <c r="C8362" s="97"/>
      <c r="D8362" s="92"/>
      <c r="E8362" s="88" t="str">
        <f>IF(A8362&lt;&gt;0,IFERROR(VLOOKUP(D8362,Transactions!$K$4:$L$24,2,0), "Invalid date, no label or wrong spelling"),"Date and/or label missing. Exclude?")</f>
        <v>Date and/or label missing. Exclude?</v>
      </c>
      <c r="F8362" s="201"/>
      <c r="G8362" s="202"/>
      <c r="H8362" s="203"/>
      <c r="I8362">
        <f t="shared" si="264"/>
        <v>0</v>
      </c>
      <c r="J8362">
        <f t="shared" si="265"/>
        <v>1</v>
      </c>
    </row>
    <row r="8363" spans="1:10" x14ac:dyDescent="0.25">
      <c r="A8363" s="37"/>
      <c r="B8363" s="38"/>
      <c r="C8363" s="97"/>
      <c r="D8363" s="92"/>
      <c r="E8363" s="88" t="str">
        <f>IF(A8363&lt;&gt;0,IFERROR(VLOOKUP(D8363,Transactions!$K$4:$L$24,2,0), "Invalid date, no label or wrong spelling"),"Date and/or label missing. Exclude?")</f>
        <v>Date and/or label missing. Exclude?</v>
      </c>
      <c r="F8363" s="201"/>
      <c r="G8363" s="202"/>
      <c r="H8363" s="203"/>
      <c r="I8363">
        <f t="shared" si="264"/>
        <v>0</v>
      </c>
      <c r="J8363">
        <f t="shared" si="265"/>
        <v>1</v>
      </c>
    </row>
    <row r="8364" spans="1:10" x14ac:dyDescent="0.25">
      <c r="A8364" s="37"/>
      <c r="B8364" s="38"/>
      <c r="C8364" s="97"/>
      <c r="D8364" s="92"/>
      <c r="E8364" s="88" t="str">
        <f>IF(A8364&lt;&gt;0,IFERROR(VLOOKUP(D8364,Transactions!$K$4:$L$24,2,0), "Invalid date, no label or wrong spelling"),"Date and/or label missing. Exclude?")</f>
        <v>Date and/or label missing. Exclude?</v>
      </c>
      <c r="F8364" s="201"/>
      <c r="G8364" s="202"/>
      <c r="H8364" s="203"/>
      <c r="I8364">
        <f t="shared" si="264"/>
        <v>0</v>
      </c>
      <c r="J8364">
        <f t="shared" si="265"/>
        <v>1</v>
      </c>
    </row>
    <row r="8365" spans="1:10" x14ac:dyDescent="0.25">
      <c r="A8365" s="37"/>
      <c r="B8365" s="38"/>
      <c r="C8365" s="97"/>
      <c r="D8365" s="92"/>
      <c r="E8365" s="88" t="str">
        <f>IF(A8365&lt;&gt;0,IFERROR(VLOOKUP(D8365,Transactions!$K$4:$L$24,2,0), "Invalid date, no label or wrong spelling"),"Date and/or label missing. Exclude?")</f>
        <v>Date and/or label missing. Exclude?</v>
      </c>
      <c r="F8365" s="201"/>
      <c r="G8365" s="202"/>
      <c r="H8365" s="203"/>
      <c r="I8365">
        <f t="shared" si="264"/>
        <v>0</v>
      </c>
      <c r="J8365">
        <f t="shared" si="265"/>
        <v>1</v>
      </c>
    </row>
    <row r="8366" spans="1:10" x14ac:dyDescent="0.25">
      <c r="A8366" s="37"/>
      <c r="B8366" s="38"/>
      <c r="C8366" s="97"/>
      <c r="D8366" s="92"/>
      <c r="E8366" s="88" t="str">
        <f>IF(A8366&lt;&gt;0,IFERROR(VLOOKUP(D8366,Transactions!$K$4:$L$24,2,0), "Invalid date, no label or wrong spelling"),"Date and/or label missing. Exclude?")</f>
        <v>Date and/or label missing. Exclude?</v>
      </c>
      <c r="F8366" s="201"/>
      <c r="G8366" s="202"/>
      <c r="H8366" s="203"/>
      <c r="I8366">
        <f t="shared" si="264"/>
        <v>0</v>
      </c>
      <c r="J8366">
        <f t="shared" si="265"/>
        <v>1</v>
      </c>
    </row>
    <row r="8367" spans="1:10" x14ac:dyDescent="0.25">
      <c r="A8367" s="37"/>
      <c r="B8367" s="38"/>
      <c r="C8367" s="97"/>
      <c r="D8367" s="92"/>
      <c r="E8367" s="88" t="str">
        <f>IF(A8367&lt;&gt;0,IFERROR(VLOOKUP(D8367,Transactions!$K$4:$L$24,2,0), "Invalid date, no label or wrong spelling"),"Date and/or label missing. Exclude?")</f>
        <v>Date and/or label missing. Exclude?</v>
      </c>
      <c r="F8367" s="201"/>
      <c r="G8367" s="202"/>
      <c r="H8367" s="203"/>
      <c r="I8367">
        <f t="shared" si="264"/>
        <v>0</v>
      </c>
      <c r="J8367">
        <f t="shared" si="265"/>
        <v>1</v>
      </c>
    </row>
    <row r="8368" spans="1:10" x14ac:dyDescent="0.25">
      <c r="A8368" s="37"/>
      <c r="B8368" s="38"/>
      <c r="C8368" s="97"/>
      <c r="D8368" s="92"/>
      <c r="E8368" s="88" t="str">
        <f>IF(A8368&lt;&gt;0,IFERROR(VLOOKUP(D8368,Transactions!$K$4:$L$24,2,0), "Invalid date, no label or wrong spelling"),"Date and/or label missing. Exclude?")</f>
        <v>Date and/or label missing. Exclude?</v>
      </c>
      <c r="F8368" s="201"/>
      <c r="G8368" s="202"/>
      <c r="H8368" s="203"/>
      <c r="I8368">
        <f t="shared" si="264"/>
        <v>0</v>
      </c>
      <c r="J8368">
        <f t="shared" si="265"/>
        <v>1</v>
      </c>
    </row>
    <row r="8369" spans="1:10" x14ac:dyDescent="0.25">
      <c r="A8369" s="37"/>
      <c r="B8369" s="38"/>
      <c r="C8369" s="97"/>
      <c r="D8369" s="92"/>
      <c r="E8369" s="88" t="str">
        <f>IF(A8369&lt;&gt;0,IFERROR(VLOOKUP(D8369,Transactions!$K$4:$L$24,2,0), "Invalid date, no label or wrong spelling"),"Date and/or label missing. Exclude?")</f>
        <v>Date and/or label missing. Exclude?</v>
      </c>
      <c r="F8369" s="201"/>
      <c r="G8369" s="202"/>
      <c r="H8369" s="203"/>
      <c r="I8369">
        <f t="shared" si="264"/>
        <v>0</v>
      </c>
      <c r="J8369">
        <f t="shared" si="265"/>
        <v>1</v>
      </c>
    </row>
    <row r="8370" spans="1:10" x14ac:dyDescent="0.25">
      <c r="A8370" s="37"/>
      <c r="B8370" s="38"/>
      <c r="C8370" s="97"/>
      <c r="D8370" s="92"/>
      <c r="E8370" s="88" t="str">
        <f>IF(A8370&lt;&gt;0,IFERROR(VLOOKUP(D8370,Transactions!$K$4:$L$24,2,0), "Invalid date, no label or wrong spelling"),"Date and/or label missing. Exclude?")</f>
        <v>Date and/or label missing. Exclude?</v>
      </c>
      <c r="F8370" s="201"/>
      <c r="G8370" s="202"/>
      <c r="H8370" s="203"/>
      <c r="I8370">
        <f t="shared" si="264"/>
        <v>0</v>
      </c>
      <c r="J8370">
        <f t="shared" si="265"/>
        <v>1</v>
      </c>
    </row>
    <row r="8371" spans="1:10" x14ac:dyDescent="0.25">
      <c r="A8371" s="37"/>
      <c r="B8371" s="38"/>
      <c r="C8371" s="97"/>
      <c r="D8371" s="92"/>
      <c r="E8371" s="88" t="str">
        <f>IF(A8371&lt;&gt;0,IFERROR(VLOOKUP(D8371,Transactions!$K$4:$L$24,2,0), "Invalid date, no label or wrong spelling"),"Date and/or label missing. Exclude?")</f>
        <v>Date and/or label missing. Exclude?</v>
      </c>
      <c r="F8371" s="201"/>
      <c r="G8371" s="202"/>
      <c r="H8371" s="203"/>
      <c r="I8371">
        <f t="shared" si="264"/>
        <v>0</v>
      </c>
      <c r="J8371">
        <f t="shared" si="265"/>
        <v>1</v>
      </c>
    </row>
    <row r="8372" spans="1:10" x14ac:dyDescent="0.25">
      <c r="A8372" s="37"/>
      <c r="B8372" s="38"/>
      <c r="C8372" s="97"/>
      <c r="D8372" s="92"/>
      <c r="E8372" s="88" t="str">
        <f>IF(A8372&lt;&gt;0,IFERROR(VLOOKUP(D8372,Transactions!$K$4:$L$24,2,0), "Invalid date, no label or wrong spelling"),"Date and/or label missing. Exclude?")</f>
        <v>Date and/or label missing. Exclude?</v>
      </c>
      <c r="F8372" s="201"/>
      <c r="G8372" s="202"/>
      <c r="H8372" s="203"/>
      <c r="I8372">
        <f t="shared" si="264"/>
        <v>0</v>
      </c>
      <c r="J8372">
        <f t="shared" si="265"/>
        <v>1</v>
      </c>
    </row>
    <row r="8373" spans="1:10" x14ac:dyDescent="0.25">
      <c r="A8373" s="37"/>
      <c r="B8373" s="38"/>
      <c r="C8373" s="97"/>
      <c r="D8373" s="92"/>
      <c r="E8373" s="88" t="str">
        <f>IF(A8373&lt;&gt;0,IFERROR(VLOOKUP(D8373,Transactions!$K$4:$L$24,2,0), "Invalid date, no label or wrong spelling"),"Date and/or label missing. Exclude?")</f>
        <v>Date and/or label missing. Exclude?</v>
      </c>
      <c r="F8373" s="201"/>
      <c r="G8373" s="202"/>
      <c r="H8373" s="203"/>
      <c r="I8373">
        <f t="shared" si="264"/>
        <v>0</v>
      </c>
      <c r="J8373">
        <f t="shared" si="265"/>
        <v>1</v>
      </c>
    </row>
    <row r="8374" spans="1:10" x14ac:dyDescent="0.25">
      <c r="A8374" s="37"/>
      <c r="B8374" s="38"/>
      <c r="C8374" s="97"/>
      <c r="D8374" s="92"/>
      <c r="E8374" s="88" t="str">
        <f>IF(A8374&lt;&gt;0,IFERROR(VLOOKUP(D8374,Transactions!$K$4:$L$24,2,0), "Invalid date, no label or wrong spelling"),"Date and/or label missing. Exclude?")</f>
        <v>Date and/or label missing. Exclude?</v>
      </c>
      <c r="F8374" s="201"/>
      <c r="G8374" s="202"/>
      <c r="H8374" s="203"/>
      <c r="I8374">
        <f t="shared" si="264"/>
        <v>0</v>
      </c>
      <c r="J8374">
        <f t="shared" si="265"/>
        <v>1</v>
      </c>
    </row>
    <row r="8375" spans="1:10" x14ac:dyDescent="0.25">
      <c r="A8375" s="37"/>
      <c r="B8375" s="38"/>
      <c r="C8375" s="97"/>
      <c r="D8375" s="92"/>
      <c r="E8375" s="88" t="str">
        <f>IF(A8375&lt;&gt;0,IFERROR(VLOOKUP(D8375,Transactions!$K$4:$L$24,2,0), "Invalid date, no label or wrong spelling"),"Date and/or label missing. Exclude?")</f>
        <v>Date and/or label missing. Exclude?</v>
      </c>
      <c r="F8375" s="201"/>
      <c r="G8375" s="202"/>
      <c r="H8375" s="203"/>
      <c r="I8375">
        <f t="shared" si="264"/>
        <v>0</v>
      </c>
      <c r="J8375">
        <f t="shared" si="265"/>
        <v>1</v>
      </c>
    </row>
    <row r="8376" spans="1:10" x14ac:dyDescent="0.25">
      <c r="A8376" s="37"/>
      <c r="B8376" s="38"/>
      <c r="C8376" s="97"/>
      <c r="D8376" s="92"/>
      <c r="E8376" s="88" t="str">
        <f>IF(A8376&lt;&gt;0,IFERROR(VLOOKUP(D8376,Transactions!$K$4:$L$24,2,0), "Invalid date, no label or wrong spelling"),"Date and/or label missing. Exclude?")</f>
        <v>Date and/or label missing. Exclude?</v>
      </c>
      <c r="F8376" s="201"/>
      <c r="G8376" s="202"/>
      <c r="H8376" s="203"/>
      <c r="I8376">
        <f t="shared" si="264"/>
        <v>0</v>
      </c>
      <c r="J8376">
        <f t="shared" si="265"/>
        <v>1</v>
      </c>
    </row>
    <row r="8377" spans="1:10" x14ac:dyDescent="0.25">
      <c r="A8377" s="37"/>
      <c r="B8377" s="38"/>
      <c r="C8377" s="97"/>
      <c r="D8377" s="92"/>
      <c r="E8377" s="88" t="str">
        <f>IF(A8377&lt;&gt;0,IFERROR(VLOOKUP(D8377,Transactions!$K$4:$L$24,2,0), "Invalid date, no label or wrong spelling"),"Date and/or label missing. Exclude?")</f>
        <v>Date and/or label missing. Exclude?</v>
      </c>
      <c r="F8377" s="201"/>
      <c r="G8377" s="202"/>
      <c r="H8377" s="203"/>
      <c r="I8377">
        <f t="shared" si="264"/>
        <v>0</v>
      </c>
      <c r="J8377">
        <f t="shared" si="265"/>
        <v>1</v>
      </c>
    </row>
    <row r="8378" spans="1:10" x14ac:dyDescent="0.25">
      <c r="A8378" s="37"/>
      <c r="B8378" s="38"/>
      <c r="C8378" s="97"/>
      <c r="D8378" s="92"/>
      <c r="E8378" s="88" t="str">
        <f>IF(A8378&lt;&gt;0,IFERROR(VLOOKUP(D8378,Transactions!$K$4:$L$24,2,0), "Invalid date, no label or wrong spelling"),"Date and/or label missing. Exclude?")</f>
        <v>Date and/or label missing. Exclude?</v>
      </c>
      <c r="F8378" s="201"/>
      <c r="G8378" s="202"/>
      <c r="H8378" s="203"/>
      <c r="I8378">
        <f t="shared" si="264"/>
        <v>0</v>
      </c>
      <c r="J8378">
        <f t="shared" si="265"/>
        <v>1</v>
      </c>
    </row>
    <row r="8379" spans="1:10" x14ac:dyDescent="0.25">
      <c r="A8379" s="37"/>
      <c r="B8379" s="38"/>
      <c r="C8379" s="97"/>
      <c r="D8379" s="92"/>
      <c r="E8379" s="88" t="str">
        <f>IF(A8379&lt;&gt;0,IFERROR(VLOOKUP(D8379,Transactions!$K$4:$L$24,2,0), "Invalid date, no label or wrong spelling"),"Date and/or label missing. Exclude?")</f>
        <v>Date and/or label missing. Exclude?</v>
      </c>
      <c r="F8379" s="201"/>
      <c r="G8379" s="202"/>
      <c r="H8379" s="203"/>
      <c r="I8379">
        <f t="shared" si="264"/>
        <v>0</v>
      </c>
      <c r="J8379">
        <f t="shared" si="265"/>
        <v>1</v>
      </c>
    </row>
    <row r="8380" spans="1:10" x14ac:dyDescent="0.25">
      <c r="A8380" s="37"/>
      <c r="B8380" s="38"/>
      <c r="C8380" s="97"/>
      <c r="D8380" s="92"/>
      <c r="E8380" s="88" t="str">
        <f>IF(A8380&lt;&gt;0,IFERROR(VLOOKUP(D8380,Transactions!$K$4:$L$24,2,0), "Invalid date, no label or wrong spelling"),"Date and/or label missing. Exclude?")</f>
        <v>Date and/or label missing. Exclude?</v>
      </c>
      <c r="F8380" s="201"/>
      <c r="G8380" s="202"/>
      <c r="H8380" s="203"/>
      <c r="I8380">
        <f t="shared" si="264"/>
        <v>0</v>
      </c>
      <c r="J8380">
        <f t="shared" si="265"/>
        <v>1</v>
      </c>
    </row>
    <row r="8381" spans="1:10" x14ac:dyDescent="0.25">
      <c r="A8381" s="37"/>
      <c r="B8381" s="38"/>
      <c r="C8381" s="97"/>
      <c r="D8381" s="92"/>
      <c r="E8381" s="88" t="str">
        <f>IF(A8381&lt;&gt;0,IFERROR(VLOOKUP(D8381,Transactions!$K$4:$L$24,2,0), "Invalid date, no label or wrong spelling"),"Date and/or label missing. Exclude?")</f>
        <v>Date and/or label missing. Exclude?</v>
      </c>
      <c r="F8381" s="201"/>
      <c r="G8381" s="202"/>
      <c r="H8381" s="203"/>
      <c r="I8381">
        <f t="shared" si="264"/>
        <v>0</v>
      </c>
      <c r="J8381">
        <f t="shared" si="265"/>
        <v>1</v>
      </c>
    </row>
    <row r="8382" spans="1:10" x14ac:dyDescent="0.25">
      <c r="A8382" s="37"/>
      <c r="B8382" s="38"/>
      <c r="C8382" s="97"/>
      <c r="D8382" s="92"/>
      <c r="E8382" s="88" t="str">
        <f>IF(A8382&lt;&gt;0,IFERROR(VLOOKUP(D8382,Transactions!$K$4:$L$24,2,0), "Invalid date, no label or wrong spelling"),"Date and/or label missing. Exclude?")</f>
        <v>Date and/or label missing. Exclude?</v>
      </c>
      <c r="F8382" s="201"/>
      <c r="G8382" s="202"/>
      <c r="H8382" s="203"/>
      <c r="I8382">
        <f t="shared" si="264"/>
        <v>0</v>
      </c>
      <c r="J8382">
        <f t="shared" si="265"/>
        <v>1</v>
      </c>
    </row>
    <row r="8383" spans="1:10" x14ac:dyDescent="0.25">
      <c r="A8383" s="37"/>
      <c r="B8383" s="38"/>
      <c r="C8383" s="97"/>
      <c r="D8383" s="92"/>
      <c r="E8383" s="88" t="str">
        <f>IF(A8383&lt;&gt;0,IFERROR(VLOOKUP(D8383,Transactions!$K$4:$L$24,2,0), "Invalid date, no label or wrong spelling"),"Date and/or label missing. Exclude?")</f>
        <v>Date and/or label missing. Exclude?</v>
      </c>
      <c r="F8383" s="201"/>
      <c r="G8383" s="202"/>
      <c r="H8383" s="203"/>
      <c r="I8383">
        <f t="shared" si="264"/>
        <v>0</v>
      </c>
      <c r="J8383">
        <f t="shared" si="265"/>
        <v>1</v>
      </c>
    </row>
    <row r="8384" spans="1:10" x14ac:dyDescent="0.25">
      <c r="A8384" s="37"/>
      <c r="B8384" s="38"/>
      <c r="C8384" s="97"/>
      <c r="D8384" s="92"/>
      <c r="E8384" s="88" t="str">
        <f>IF(A8384&lt;&gt;0,IFERROR(VLOOKUP(D8384,Transactions!$K$4:$L$24,2,0), "Invalid date, no label or wrong spelling"),"Date and/or label missing. Exclude?")</f>
        <v>Date and/or label missing. Exclude?</v>
      </c>
      <c r="F8384" s="201"/>
      <c r="G8384" s="202"/>
      <c r="H8384" s="203"/>
      <c r="I8384">
        <f t="shared" si="264"/>
        <v>0</v>
      </c>
      <c r="J8384">
        <f t="shared" si="265"/>
        <v>1</v>
      </c>
    </row>
    <row r="8385" spans="1:10" x14ac:dyDescent="0.25">
      <c r="A8385" s="37"/>
      <c r="B8385" s="38"/>
      <c r="C8385" s="97"/>
      <c r="D8385" s="92"/>
      <c r="E8385" s="88" t="str">
        <f>IF(A8385&lt;&gt;0,IFERROR(VLOOKUP(D8385,Transactions!$K$4:$L$24,2,0), "Invalid date, no label or wrong spelling"),"Date and/or label missing. Exclude?")</f>
        <v>Date and/or label missing. Exclude?</v>
      </c>
      <c r="F8385" s="201"/>
      <c r="G8385" s="202"/>
      <c r="H8385" s="203"/>
      <c r="I8385">
        <f t="shared" si="264"/>
        <v>0</v>
      </c>
      <c r="J8385">
        <f t="shared" si="265"/>
        <v>1</v>
      </c>
    </row>
    <row r="8386" spans="1:10" x14ac:dyDescent="0.25">
      <c r="A8386" s="37"/>
      <c r="B8386" s="38"/>
      <c r="C8386" s="97"/>
      <c r="D8386" s="92"/>
      <c r="E8386" s="88" t="str">
        <f>IF(A8386&lt;&gt;0,IFERROR(VLOOKUP(D8386,Transactions!$K$4:$L$24,2,0), "Invalid date, no label or wrong spelling"),"Date and/or label missing. Exclude?")</f>
        <v>Date and/or label missing. Exclude?</v>
      </c>
      <c r="F8386" s="201"/>
      <c r="G8386" s="202"/>
      <c r="H8386" s="203"/>
      <c r="I8386">
        <f t="shared" si="264"/>
        <v>0</v>
      </c>
      <c r="J8386">
        <f t="shared" si="265"/>
        <v>1</v>
      </c>
    </row>
    <row r="8387" spans="1:10" x14ac:dyDescent="0.25">
      <c r="A8387" s="37"/>
      <c r="B8387" s="38"/>
      <c r="C8387" s="97"/>
      <c r="D8387" s="92"/>
      <c r="E8387" s="88" t="str">
        <f>IF(A8387&lt;&gt;0,IFERROR(VLOOKUP(D8387,Transactions!$K$4:$L$24,2,0), "Invalid date, no label or wrong spelling"),"Date and/or label missing. Exclude?")</f>
        <v>Date and/or label missing. Exclude?</v>
      </c>
      <c r="F8387" s="201"/>
      <c r="G8387" s="202"/>
      <c r="H8387" s="203"/>
      <c r="I8387">
        <f t="shared" si="264"/>
        <v>0</v>
      </c>
      <c r="J8387">
        <f t="shared" si="265"/>
        <v>1</v>
      </c>
    </row>
    <row r="8388" spans="1:10" x14ac:dyDescent="0.25">
      <c r="A8388" s="37"/>
      <c r="B8388" s="38"/>
      <c r="C8388" s="97"/>
      <c r="D8388" s="92"/>
      <c r="E8388" s="88" t="str">
        <f>IF(A8388&lt;&gt;0,IFERROR(VLOOKUP(D8388,Transactions!$K$4:$L$24,2,0), "Invalid date, no label or wrong spelling"),"Date and/or label missing. Exclude?")</f>
        <v>Date and/or label missing. Exclude?</v>
      </c>
      <c r="F8388" s="201"/>
      <c r="G8388" s="202"/>
      <c r="H8388" s="203"/>
      <c r="I8388">
        <f t="shared" si="264"/>
        <v>0</v>
      </c>
      <c r="J8388">
        <f t="shared" si="265"/>
        <v>1</v>
      </c>
    </row>
    <row r="8389" spans="1:10" x14ac:dyDescent="0.25">
      <c r="A8389" s="37"/>
      <c r="B8389" s="38"/>
      <c r="C8389" s="97"/>
      <c r="D8389" s="92"/>
      <c r="E8389" s="88" t="str">
        <f>IF(A8389&lt;&gt;0,IFERROR(VLOOKUP(D8389,Transactions!$K$4:$L$24,2,0), "Invalid date, no label or wrong spelling"),"Date and/or label missing. Exclude?")</f>
        <v>Date and/or label missing. Exclude?</v>
      </c>
      <c r="F8389" s="201"/>
      <c r="G8389" s="202"/>
      <c r="H8389" s="203"/>
      <c r="I8389">
        <f t="shared" si="264"/>
        <v>0</v>
      </c>
      <c r="J8389">
        <f t="shared" si="265"/>
        <v>1</v>
      </c>
    </row>
    <row r="8390" spans="1:10" x14ac:dyDescent="0.25">
      <c r="A8390" s="37"/>
      <c r="B8390" s="38"/>
      <c r="C8390" s="97"/>
      <c r="D8390" s="92"/>
      <c r="E8390" s="88" t="str">
        <f>IF(A8390&lt;&gt;0,IFERROR(VLOOKUP(D8390,Transactions!$K$4:$L$24,2,0), "Invalid date, no label or wrong spelling"),"Date and/or label missing. Exclude?")</f>
        <v>Date and/or label missing. Exclude?</v>
      </c>
      <c r="F8390" s="201"/>
      <c r="G8390" s="202"/>
      <c r="H8390" s="203"/>
      <c r="I8390">
        <f t="shared" si="264"/>
        <v>0</v>
      </c>
      <c r="J8390">
        <f t="shared" si="265"/>
        <v>1</v>
      </c>
    </row>
    <row r="8391" spans="1:10" x14ac:dyDescent="0.25">
      <c r="A8391" s="37"/>
      <c r="B8391" s="38"/>
      <c r="C8391" s="97"/>
      <c r="D8391" s="92"/>
      <c r="E8391" s="88" t="str">
        <f>IF(A8391&lt;&gt;0,IFERROR(VLOOKUP(D8391,Transactions!$K$4:$L$24,2,0), "Invalid date, no label or wrong spelling"),"Date and/or label missing. Exclude?")</f>
        <v>Date and/or label missing. Exclude?</v>
      </c>
      <c r="F8391" s="201"/>
      <c r="G8391" s="202"/>
      <c r="H8391" s="203"/>
      <c r="I8391">
        <f t="shared" si="264"/>
        <v>0</v>
      </c>
      <c r="J8391">
        <f t="shared" si="265"/>
        <v>1</v>
      </c>
    </row>
    <row r="8392" spans="1:10" x14ac:dyDescent="0.25">
      <c r="A8392" s="37"/>
      <c r="B8392" s="38"/>
      <c r="C8392" s="97"/>
      <c r="D8392" s="92"/>
      <c r="E8392" s="88" t="str">
        <f>IF(A8392&lt;&gt;0,IFERROR(VLOOKUP(D8392,Transactions!$K$4:$L$24,2,0), "Invalid date, no label or wrong spelling"),"Date and/or label missing. Exclude?")</f>
        <v>Date and/or label missing. Exclude?</v>
      </c>
      <c r="F8392" s="201"/>
      <c r="G8392" s="202"/>
      <c r="H8392" s="203"/>
      <c r="I8392">
        <f t="shared" si="264"/>
        <v>0</v>
      </c>
      <c r="J8392">
        <f t="shared" si="265"/>
        <v>1</v>
      </c>
    </row>
    <row r="8393" spans="1:10" x14ac:dyDescent="0.25">
      <c r="A8393" s="37"/>
      <c r="B8393" s="38"/>
      <c r="C8393" s="97"/>
      <c r="D8393" s="92"/>
      <c r="E8393" s="88" t="str">
        <f>IF(A8393&lt;&gt;0,IFERROR(VLOOKUP(D8393,Transactions!$K$4:$L$24,2,0), "Invalid date, no label or wrong spelling"),"Date and/or label missing. Exclude?")</f>
        <v>Date and/or label missing. Exclude?</v>
      </c>
      <c r="F8393" s="201"/>
      <c r="G8393" s="202"/>
      <c r="H8393" s="203"/>
      <c r="I8393">
        <f t="shared" si="264"/>
        <v>0</v>
      </c>
      <c r="J8393">
        <f t="shared" si="265"/>
        <v>1</v>
      </c>
    </row>
    <row r="8394" spans="1:10" x14ac:dyDescent="0.25">
      <c r="A8394" s="37"/>
      <c r="B8394" s="38"/>
      <c r="C8394" s="97"/>
      <c r="D8394" s="92"/>
      <c r="E8394" s="88" t="str">
        <f>IF(A8394&lt;&gt;0,IFERROR(VLOOKUP(D8394,Transactions!$K$4:$L$24,2,0), "Invalid date, no label or wrong spelling"),"Date and/or label missing. Exclude?")</f>
        <v>Date and/or label missing. Exclude?</v>
      </c>
      <c r="F8394" s="201"/>
      <c r="G8394" s="202"/>
      <c r="H8394" s="203"/>
      <c r="I8394">
        <f t="shared" si="264"/>
        <v>0</v>
      </c>
      <c r="J8394">
        <f t="shared" si="265"/>
        <v>1</v>
      </c>
    </row>
    <row r="8395" spans="1:10" x14ac:dyDescent="0.25">
      <c r="A8395" s="37"/>
      <c r="B8395" s="38"/>
      <c r="C8395" s="97"/>
      <c r="D8395" s="92"/>
      <c r="E8395" s="88" t="str">
        <f>IF(A8395&lt;&gt;0,IFERROR(VLOOKUP(D8395,Transactions!$K$4:$L$24,2,0), "Invalid date, no label or wrong spelling"),"Date and/or label missing. Exclude?")</f>
        <v>Date and/or label missing. Exclude?</v>
      </c>
      <c r="F8395" s="201"/>
      <c r="G8395" s="202"/>
      <c r="H8395" s="203"/>
      <c r="I8395">
        <f t="shared" si="264"/>
        <v>0</v>
      </c>
      <c r="J8395">
        <f t="shared" si="265"/>
        <v>1</v>
      </c>
    </row>
    <row r="8396" spans="1:10" x14ac:dyDescent="0.25">
      <c r="A8396" s="37"/>
      <c r="B8396" s="38"/>
      <c r="C8396" s="97"/>
      <c r="D8396" s="92"/>
      <c r="E8396" s="88" t="str">
        <f>IF(A8396&lt;&gt;0,IFERROR(VLOOKUP(D8396,Transactions!$K$4:$L$24,2,0), "Invalid date, no label or wrong spelling"),"Date and/or label missing. Exclude?")</f>
        <v>Date and/or label missing. Exclude?</v>
      </c>
      <c r="F8396" s="201"/>
      <c r="G8396" s="202"/>
      <c r="H8396" s="203"/>
      <c r="I8396">
        <f t="shared" si="264"/>
        <v>0</v>
      </c>
      <c r="J8396">
        <f t="shared" si="265"/>
        <v>1</v>
      </c>
    </row>
    <row r="8397" spans="1:10" x14ac:dyDescent="0.25">
      <c r="A8397" s="37"/>
      <c r="B8397" s="38"/>
      <c r="C8397" s="97"/>
      <c r="D8397" s="92"/>
      <c r="E8397" s="88" t="str">
        <f>IF(A8397&lt;&gt;0,IFERROR(VLOOKUP(D8397,Transactions!$K$4:$L$24,2,0), "Invalid date, no label or wrong spelling"),"Date and/or label missing. Exclude?")</f>
        <v>Date and/or label missing. Exclude?</v>
      </c>
      <c r="F8397" s="201"/>
      <c r="G8397" s="202"/>
      <c r="H8397" s="203"/>
      <c r="I8397">
        <f t="shared" si="264"/>
        <v>0</v>
      </c>
      <c r="J8397">
        <f t="shared" si="265"/>
        <v>1</v>
      </c>
    </row>
    <row r="8398" spans="1:10" x14ac:dyDescent="0.25">
      <c r="A8398" s="37"/>
      <c r="B8398" s="38"/>
      <c r="C8398" s="97"/>
      <c r="D8398" s="92"/>
      <c r="E8398" s="88" t="str">
        <f>IF(A8398&lt;&gt;0,IFERROR(VLOOKUP(D8398,Transactions!$K$4:$L$24,2,0), "Invalid date, no label or wrong spelling"),"Date and/or label missing. Exclude?")</f>
        <v>Date and/or label missing. Exclude?</v>
      </c>
      <c r="F8398" s="201"/>
      <c r="G8398" s="202"/>
      <c r="H8398" s="203"/>
      <c r="I8398">
        <f t="shared" si="264"/>
        <v>0</v>
      </c>
      <c r="J8398">
        <f t="shared" si="265"/>
        <v>1</v>
      </c>
    </row>
    <row r="8399" spans="1:10" x14ac:dyDescent="0.25">
      <c r="A8399" s="37"/>
      <c r="B8399" s="38"/>
      <c r="C8399" s="97"/>
      <c r="D8399" s="92"/>
      <c r="E8399" s="88" t="str">
        <f>IF(A8399&lt;&gt;0,IFERROR(VLOOKUP(D8399,Transactions!$K$4:$L$24,2,0), "Invalid date, no label or wrong spelling"),"Date and/or label missing. Exclude?")</f>
        <v>Date and/or label missing. Exclude?</v>
      </c>
      <c r="F8399" s="201"/>
      <c r="G8399" s="202"/>
      <c r="H8399" s="203"/>
      <c r="I8399">
        <f t="shared" si="264"/>
        <v>0</v>
      </c>
      <c r="J8399">
        <f t="shared" si="265"/>
        <v>1</v>
      </c>
    </row>
    <row r="8400" spans="1:10" x14ac:dyDescent="0.25">
      <c r="A8400" s="37"/>
      <c r="B8400" s="38"/>
      <c r="C8400" s="97"/>
      <c r="D8400" s="92"/>
      <c r="E8400" s="88" t="str">
        <f>IF(A8400&lt;&gt;0,IFERROR(VLOOKUP(D8400,Transactions!$K$4:$L$24,2,0), "Invalid date, no label or wrong spelling"),"Date and/or label missing. Exclude?")</f>
        <v>Date and/or label missing. Exclude?</v>
      </c>
      <c r="F8400" s="201"/>
      <c r="G8400" s="202"/>
      <c r="H8400" s="203"/>
      <c r="I8400">
        <f t="shared" si="264"/>
        <v>0</v>
      </c>
      <c r="J8400">
        <f t="shared" si="265"/>
        <v>1</v>
      </c>
    </row>
    <row r="8401" spans="1:10" x14ac:dyDescent="0.25">
      <c r="A8401" s="37"/>
      <c r="B8401" s="38"/>
      <c r="C8401" s="97"/>
      <c r="D8401" s="92"/>
      <c r="E8401" s="88" t="str">
        <f>IF(A8401&lt;&gt;0,IFERROR(VLOOKUP(D8401,Transactions!$K$4:$L$24,2,0), "Invalid date, no label or wrong spelling"),"Date and/or label missing. Exclude?")</f>
        <v>Date and/or label missing. Exclude?</v>
      </c>
      <c r="F8401" s="201"/>
      <c r="G8401" s="202"/>
      <c r="H8401" s="203"/>
      <c r="I8401">
        <f t="shared" ref="I8401:I8464" si="266">WEEKNUM(A8401)</f>
        <v>0</v>
      </c>
      <c r="J8401">
        <f t="shared" ref="J8401:J8464" si="267">MONTH(A8401)</f>
        <v>1</v>
      </c>
    </row>
    <row r="8402" spans="1:10" x14ac:dyDescent="0.25">
      <c r="A8402" s="37"/>
      <c r="B8402" s="38"/>
      <c r="C8402" s="97"/>
      <c r="D8402" s="92"/>
      <c r="E8402" s="88" t="str">
        <f>IF(A8402&lt;&gt;0,IFERROR(VLOOKUP(D8402,Transactions!$K$4:$L$24,2,0), "Invalid date, no label or wrong spelling"),"Date and/or label missing. Exclude?")</f>
        <v>Date and/or label missing. Exclude?</v>
      </c>
      <c r="F8402" s="201"/>
      <c r="G8402" s="202"/>
      <c r="H8402" s="203"/>
      <c r="I8402">
        <f t="shared" si="266"/>
        <v>0</v>
      </c>
      <c r="J8402">
        <f t="shared" si="267"/>
        <v>1</v>
      </c>
    </row>
    <row r="8403" spans="1:10" x14ac:dyDescent="0.25">
      <c r="A8403" s="37"/>
      <c r="B8403" s="38"/>
      <c r="C8403" s="97"/>
      <c r="D8403" s="92"/>
      <c r="E8403" s="88" t="str">
        <f>IF(A8403&lt;&gt;0,IFERROR(VLOOKUP(D8403,Transactions!$K$4:$L$24,2,0), "Invalid date, no label or wrong spelling"),"Date and/or label missing. Exclude?")</f>
        <v>Date and/or label missing. Exclude?</v>
      </c>
      <c r="F8403" s="201"/>
      <c r="G8403" s="202"/>
      <c r="H8403" s="203"/>
      <c r="I8403">
        <f t="shared" si="266"/>
        <v>0</v>
      </c>
      <c r="J8403">
        <f t="shared" si="267"/>
        <v>1</v>
      </c>
    </row>
    <row r="8404" spans="1:10" x14ac:dyDescent="0.25">
      <c r="A8404" s="37"/>
      <c r="B8404" s="38"/>
      <c r="C8404" s="97"/>
      <c r="D8404" s="92"/>
      <c r="E8404" s="88" t="str">
        <f>IF(A8404&lt;&gt;0,IFERROR(VLOOKUP(D8404,Transactions!$K$4:$L$24,2,0), "Invalid date, no label or wrong spelling"),"Date and/or label missing. Exclude?")</f>
        <v>Date and/or label missing. Exclude?</v>
      </c>
      <c r="F8404" s="201"/>
      <c r="G8404" s="202"/>
      <c r="H8404" s="203"/>
      <c r="I8404">
        <f t="shared" si="266"/>
        <v>0</v>
      </c>
      <c r="J8404">
        <f t="shared" si="267"/>
        <v>1</v>
      </c>
    </row>
    <row r="8405" spans="1:10" x14ac:dyDescent="0.25">
      <c r="A8405" s="37"/>
      <c r="B8405" s="38"/>
      <c r="C8405" s="97"/>
      <c r="D8405" s="92"/>
      <c r="E8405" s="88" t="str">
        <f>IF(A8405&lt;&gt;0,IFERROR(VLOOKUP(D8405,Transactions!$K$4:$L$24,2,0), "Invalid date, no label or wrong spelling"),"Date and/or label missing. Exclude?")</f>
        <v>Date and/or label missing. Exclude?</v>
      </c>
      <c r="F8405" s="201"/>
      <c r="G8405" s="202"/>
      <c r="H8405" s="203"/>
      <c r="I8405">
        <f t="shared" si="266"/>
        <v>0</v>
      </c>
      <c r="J8405">
        <f t="shared" si="267"/>
        <v>1</v>
      </c>
    </row>
    <row r="8406" spans="1:10" x14ac:dyDescent="0.25">
      <c r="A8406" s="37"/>
      <c r="B8406" s="38"/>
      <c r="C8406" s="97"/>
      <c r="D8406" s="92"/>
      <c r="E8406" s="88" t="str">
        <f>IF(A8406&lt;&gt;0,IFERROR(VLOOKUP(D8406,Transactions!$K$4:$L$24,2,0), "Invalid date, no label or wrong spelling"),"Date and/or label missing. Exclude?")</f>
        <v>Date and/or label missing. Exclude?</v>
      </c>
      <c r="F8406" s="201"/>
      <c r="G8406" s="202"/>
      <c r="H8406" s="203"/>
      <c r="I8406">
        <f t="shared" si="266"/>
        <v>0</v>
      </c>
      <c r="J8406">
        <f t="shared" si="267"/>
        <v>1</v>
      </c>
    </row>
    <row r="8407" spans="1:10" x14ac:dyDescent="0.25">
      <c r="A8407" s="37"/>
      <c r="B8407" s="38"/>
      <c r="C8407" s="97"/>
      <c r="D8407" s="92"/>
      <c r="E8407" s="88" t="str">
        <f>IF(A8407&lt;&gt;0,IFERROR(VLOOKUP(D8407,Transactions!$K$4:$L$24,2,0), "Invalid date, no label or wrong spelling"),"Date and/or label missing. Exclude?")</f>
        <v>Date and/or label missing. Exclude?</v>
      </c>
      <c r="F8407" s="201"/>
      <c r="G8407" s="202"/>
      <c r="H8407" s="203"/>
      <c r="I8407">
        <f t="shared" si="266"/>
        <v>0</v>
      </c>
      <c r="J8407">
        <f t="shared" si="267"/>
        <v>1</v>
      </c>
    </row>
    <row r="8408" spans="1:10" x14ac:dyDescent="0.25">
      <c r="A8408" s="37"/>
      <c r="B8408" s="38"/>
      <c r="C8408" s="97"/>
      <c r="D8408" s="92"/>
      <c r="E8408" s="88" t="str">
        <f>IF(A8408&lt;&gt;0,IFERROR(VLOOKUP(D8408,Transactions!$K$4:$L$24,2,0), "Invalid date, no label or wrong spelling"),"Date and/or label missing. Exclude?")</f>
        <v>Date and/or label missing. Exclude?</v>
      </c>
      <c r="F8408" s="201"/>
      <c r="G8408" s="202"/>
      <c r="H8408" s="203"/>
      <c r="I8408">
        <f t="shared" si="266"/>
        <v>0</v>
      </c>
      <c r="J8408">
        <f t="shared" si="267"/>
        <v>1</v>
      </c>
    </row>
    <row r="8409" spans="1:10" x14ac:dyDescent="0.25">
      <c r="A8409" s="37"/>
      <c r="B8409" s="38"/>
      <c r="C8409" s="97"/>
      <c r="D8409" s="92"/>
      <c r="E8409" s="88" t="str">
        <f>IF(A8409&lt;&gt;0,IFERROR(VLOOKUP(D8409,Transactions!$K$4:$L$24,2,0), "Invalid date, no label or wrong spelling"),"Date and/or label missing. Exclude?")</f>
        <v>Date and/or label missing. Exclude?</v>
      </c>
      <c r="F8409" s="201"/>
      <c r="G8409" s="202"/>
      <c r="H8409" s="203"/>
      <c r="I8409">
        <f t="shared" si="266"/>
        <v>0</v>
      </c>
      <c r="J8409">
        <f t="shared" si="267"/>
        <v>1</v>
      </c>
    </row>
    <row r="8410" spans="1:10" x14ac:dyDescent="0.25">
      <c r="A8410" s="37"/>
      <c r="B8410" s="38"/>
      <c r="C8410" s="97"/>
      <c r="D8410" s="92"/>
      <c r="E8410" s="88" t="str">
        <f>IF(A8410&lt;&gt;0,IFERROR(VLOOKUP(D8410,Transactions!$K$4:$L$24,2,0), "Invalid date, no label or wrong spelling"),"Date and/or label missing. Exclude?")</f>
        <v>Date and/or label missing. Exclude?</v>
      </c>
      <c r="F8410" s="201"/>
      <c r="G8410" s="202"/>
      <c r="H8410" s="203"/>
      <c r="I8410">
        <f t="shared" si="266"/>
        <v>0</v>
      </c>
      <c r="J8410">
        <f t="shared" si="267"/>
        <v>1</v>
      </c>
    </row>
    <row r="8411" spans="1:10" x14ac:dyDescent="0.25">
      <c r="A8411" s="37"/>
      <c r="B8411" s="38"/>
      <c r="C8411" s="97"/>
      <c r="D8411" s="92"/>
      <c r="E8411" s="88" t="str">
        <f>IF(A8411&lt;&gt;0,IFERROR(VLOOKUP(D8411,Transactions!$K$4:$L$24,2,0), "Invalid date, no label or wrong spelling"),"Date and/or label missing. Exclude?")</f>
        <v>Date and/or label missing. Exclude?</v>
      </c>
      <c r="F8411" s="201"/>
      <c r="G8411" s="202"/>
      <c r="H8411" s="203"/>
      <c r="I8411">
        <f t="shared" si="266"/>
        <v>0</v>
      </c>
      <c r="J8411">
        <f t="shared" si="267"/>
        <v>1</v>
      </c>
    </row>
    <row r="8412" spans="1:10" x14ac:dyDescent="0.25">
      <c r="A8412" s="37"/>
      <c r="B8412" s="38"/>
      <c r="C8412" s="97"/>
      <c r="D8412" s="92"/>
      <c r="E8412" s="88" t="str">
        <f>IF(A8412&lt;&gt;0,IFERROR(VLOOKUP(D8412,Transactions!$K$4:$L$24,2,0), "Invalid date, no label or wrong spelling"),"Date and/or label missing. Exclude?")</f>
        <v>Date and/or label missing. Exclude?</v>
      </c>
      <c r="F8412" s="201"/>
      <c r="G8412" s="202"/>
      <c r="H8412" s="203"/>
      <c r="I8412">
        <f t="shared" si="266"/>
        <v>0</v>
      </c>
      <c r="J8412">
        <f t="shared" si="267"/>
        <v>1</v>
      </c>
    </row>
    <row r="8413" spans="1:10" x14ac:dyDescent="0.25">
      <c r="A8413" s="37"/>
      <c r="B8413" s="38"/>
      <c r="C8413" s="97"/>
      <c r="D8413" s="92"/>
      <c r="E8413" s="88" t="str">
        <f>IF(A8413&lt;&gt;0,IFERROR(VLOOKUP(D8413,Transactions!$K$4:$L$24,2,0), "Invalid date, no label or wrong spelling"),"Date and/or label missing. Exclude?")</f>
        <v>Date and/or label missing. Exclude?</v>
      </c>
      <c r="F8413" s="201"/>
      <c r="G8413" s="202"/>
      <c r="H8413" s="203"/>
      <c r="I8413">
        <f t="shared" si="266"/>
        <v>0</v>
      </c>
      <c r="J8413">
        <f t="shared" si="267"/>
        <v>1</v>
      </c>
    </row>
    <row r="8414" spans="1:10" x14ac:dyDescent="0.25">
      <c r="A8414" s="37"/>
      <c r="B8414" s="38"/>
      <c r="C8414" s="97"/>
      <c r="D8414" s="92"/>
      <c r="E8414" s="88" t="str">
        <f>IF(A8414&lt;&gt;0,IFERROR(VLOOKUP(D8414,Transactions!$K$4:$L$24,2,0), "Invalid date, no label or wrong spelling"),"Date and/or label missing. Exclude?")</f>
        <v>Date and/or label missing. Exclude?</v>
      </c>
      <c r="F8414" s="201"/>
      <c r="G8414" s="202"/>
      <c r="H8414" s="203"/>
      <c r="I8414">
        <f t="shared" si="266"/>
        <v>0</v>
      </c>
      <c r="J8414">
        <f t="shared" si="267"/>
        <v>1</v>
      </c>
    </row>
    <row r="8415" spans="1:10" x14ac:dyDescent="0.25">
      <c r="A8415" s="37"/>
      <c r="B8415" s="38"/>
      <c r="C8415" s="97"/>
      <c r="D8415" s="92"/>
      <c r="E8415" s="88" t="str">
        <f>IF(A8415&lt;&gt;0,IFERROR(VLOOKUP(D8415,Transactions!$K$4:$L$24,2,0), "Invalid date, no label or wrong spelling"),"Date and/or label missing. Exclude?")</f>
        <v>Date and/or label missing. Exclude?</v>
      </c>
      <c r="F8415" s="201"/>
      <c r="G8415" s="202"/>
      <c r="H8415" s="203"/>
      <c r="I8415">
        <f t="shared" si="266"/>
        <v>0</v>
      </c>
      <c r="J8415">
        <f t="shared" si="267"/>
        <v>1</v>
      </c>
    </row>
    <row r="8416" spans="1:10" x14ac:dyDescent="0.25">
      <c r="A8416" s="37"/>
      <c r="B8416" s="38"/>
      <c r="C8416" s="97"/>
      <c r="D8416" s="92"/>
      <c r="E8416" s="88" t="str">
        <f>IF(A8416&lt;&gt;0,IFERROR(VLOOKUP(D8416,Transactions!$K$4:$L$24,2,0), "Invalid date, no label or wrong spelling"),"Date and/or label missing. Exclude?")</f>
        <v>Date and/or label missing. Exclude?</v>
      </c>
      <c r="F8416" s="201"/>
      <c r="G8416" s="202"/>
      <c r="H8416" s="203"/>
      <c r="I8416">
        <f t="shared" si="266"/>
        <v>0</v>
      </c>
      <c r="J8416">
        <f t="shared" si="267"/>
        <v>1</v>
      </c>
    </row>
    <row r="8417" spans="1:10" x14ac:dyDescent="0.25">
      <c r="A8417" s="37"/>
      <c r="B8417" s="38"/>
      <c r="C8417" s="97"/>
      <c r="D8417" s="92"/>
      <c r="E8417" s="88" t="str">
        <f>IF(A8417&lt;&gt;0,IFERROR(VLOOKUP(D8417,Transactions!$K$4:$L$24,2,0), "Invalid date, no label or wrong spelling"),"Date and/or label missing. Exclude?")</f>
        <v>Date and/or label missing. Exclude?</v>
      </c>
      <c r="F8417" s="201"/>
      <c r="G8417" s="202"/>
      <c r="H8417" s="203"/>
      <c r="I8417">
        <f t="shared" si="266"/>
        <v>0</v>
      </c>
      <c r="J8417">
        <f t="shared" si="267"/>
        <v>1</v>
      </c>
    </row>
    <row r="8418" spans="1:10" x14ac:dyDescent="0.25">
      <c r="A8418" s="37"/>
      <c r="B8418" s="38"/>
      <c r="C8418" s="97"/>
      <c r="D8418" s="92"/>
      <c r="E8418" s="88" t="str">
        <f>IF(A8418&lt;&gt;0,IFERROR(VLOOKUP(D8418,Transactions!$K$4:$L$24,2,0), "Invalid date, no label or wrong spelling"),"Date and/or label missing. Exclude?")</f>
        <v>Date and/or label missing. Exclude?</v>
      </c>
      <c r="F8418" s="201"/>
      <c r="G8418" s="202"/>
      <c r="H8418" s="203"/>
      <c r="I8418">
        <f t="shared" si="266"/>
        <v>0</v>
      </c>
      <c r="J8418">
        <f t="shared" si="267"/>
        <v>1</v>
      </c>
    </row>
    <row r="8419" spans="1:10" x14ac:dyDescent="0.25">
      <c r="A8419" s="37"/>
      <c r="B8419" s="38"/>
      <c r="C8419" s="97"/>
      <c r="D8419" s="92"/>
      <c r="E8419" s="88" t="str">
        <f>IF(A8419&lt;&gt;0,IFERROR(VLOOKUP(D8419,Transactions!$K$4:$L$24,2,0), "Invalid date, no label or wrong spelling"),"Date and/or label missing. Exclude?")</f>
        <v>Date and/or label missing. Exclude?</v>
      </c>
      <c r="F8419" s="201"/>
      <c r="G8419" s="202"/>
      <c r="H8419" s="203"/>
      <c r="I8419">
        <f t="shared" si="266"/>
        <v>0</v>
      </c>
      <c r="J8419">
        <f t="shared" si="267"/>
        <v>1</v>
      </c>
    </row>
    <row r="8420" spans="1:10" x14ac:dyDescent="0.25">
      <c r="A8420" s="37"/>
      <c r="B8420" s="38"/>
      <c r="C8420" s="97"/>
      <c r="D8420" s="92"/>
      <c r="E8420" s="88" t="str">
        <f>IF(A8420&lt;&gt;0,IFERROR(VLOOKUP(D8420,Transactions!$K$4:$L$24,2,0), "Invalid date, no label or wrong spelling"),"Date and/or label missing. Exclude?")</f>
        <v>Date and/or label missing. Exclude?</v>
      </c>
      <c r="F8420" s="201"/>
      <c r="G8420" s="202"/>
      <c r="H8420" s="203"/>
      <c r="I8420">
        <f t="shared" si="266"/>
        <v>0</v>
      </c>
      <c r="J8420">
        <f t="shared" si="267"/>
        <v>1</v>
      </c>
    </row>
    <row r="8421" spans="1:10" x14ac:dyDescent="0.25">
      <c r="A8421" s="37"/>
      <c r="B8421" s="38"/>
      <c r="C8421" s="97"/>
      <c r="D8421" s="92"/>
      <c r="E8421" s="88" t="str">
        <f>IF(A8421&lt;&gt;0,IFERROR(VLOOKUP(D8421,Transactions!$K$4:$L$24,2,0), "Invalid date, no label or wrong spelling"),"Date and/or label missing. Exclude?")</f>
        <v>Date and/or label missing. Exclude?</v>
      </c>
      <c r="F8421" s="201"/>
      <c r="G8421" s="202"/>
      <c r="H8421" s="203"/>
      <c r="I8421">
        <f t="shared" si="266"/>
        <v>0</v>
      </c>
      <c r="J8421">
        <f t="shared" si="267"/>
        <v>1</v>
      </c>
    </row>
    <row r="8422" spans="1:10" x14ac:dyDescent="0.25">
      <c r="A8422" s="37"/>
      <c r="B8422" s="38"/>
      <c r="C8422" s="97"/>
      <c r="D8422" s="92"/>
      <c r="E8422" s="88" t="str">
        <f>IF(A8422&lt;&gt;0,IFERROR(VLOOKUP(D8422,Transactions!$K$4:$L$24,2,0), "Invalid date, no label or wrong spelling"),"Date and/or label missing. Exclude?")</f>
        <v>Date and/or label missing. Exclude?</v>
      </c>
      <c r="F8422" s="201"/>
      <c r="G8422" s="202"/>
      <c r="H8422" s="203"/>
      <c r="I8422">
        <f t="shared" si="266"/>
        <v>0</v>
      </c>
      <c r="J8422">
        <f t="shared" si="267"/>
        <v>1</v>
      </c>
    </row>
    <row r="8423" spans="1:10" x14ac:dyDescent="0.25">
      <c r="A8423" s="37"/>
      <c r="B8423" s="38"/>
      <c r="C8423" s="97"/>
      <c r="D8423" s="92"/>
      <c r="E8423" s="88" t="str">
        <f>IF(A8423&lt;&gt;0,IFERROR(VLOOKUP(D8423,Transactions!$K$4:$L$24,2,0), "Invalid date, no label or wrong spelling"),"Date and/or label missing. Exclude?")</f>
        <v>Date and/or label missing. Exclude?</v>
      </c>
      <c r="F8423" s="201"/>
      <c r="G8423" s="202"/>
      <c r="H8423" s="203"/>
      <c r="I8423">
        <f t="shared" si="266"/>
        <v>0</v>
      </c>
      <c r="J8423">
        <f t="shared" si="267"/>
        <v>1</v>
      </c>
    </row>
    <row r="8424" spans="1:10" x14ac:dyDescent="0.25">
      <c r="A8424" s="37"/>
      <c r="B8424" s="38"/>
      <c r="C8424" s="97"/>
      <c r="D8424" s="92"/>
      <c r="E8424" s="88" t="str">
        <f>IF(A8424&lt;&gt;0,IFERROR(VLOOKUP(D8424,Transactions!$K$4:$L$24,2,0), "Invalid date, no label or wrong spelling"),"Date and/or label missing. Exclude?")</f>
        <v>Date and/or label missing. Exclude?</v>
      </c>
      <c r="F8424" s="201"/>
      <c r="G8424" s="202"/>
      <c r="H8424" s="203"/>
      <c r="I8424">
        <f t="shared" si="266"/>
        <v>0</v>
      </c>
      <c r="J8424">
        <f t="shared" si="267"/>
        <v>1</v>
      </c>
    </row>
    <row r="8425" spans="1:10" x14ac:dyDescent="0.25">
      <c r="A8425" s="37"/>
      <c r="B8425" s="38"/>
      <c r="C8425" s="97"/>
      <c r="D8425" s="92"/>
      <c r="E8425" s="88" t="str">
        <f>IF(A8425&lt;&gt;0,IFERROR(VLOOKUP(D8425,Transactions!$K$4:$L$24,2,0), "Invalid date, no label or wrong spelling"),"Date and/or label missing. Exclude?")</f>
        <v>Date and/or label missing. Exclude?</v>
      </c>
      <c r="F8425" s="201"/>
      <c r="G8425" s="202"/>
      <c r="H8425" s="203"/>
      <c r="I8425">
        <f t="shared" si="266"/>
        <v>0</v>
      </c>
      <c r="J8425">
        <f t="shared" si="267"/>
        <v>1</v>
      </c>
    </row>
    <row r="8426" spans="1:10" x14ac:dyDescent="0.25">
      <c r="A8426" s="37"/>
      <c r="B8426" s="38"/>
      <c r="C8426" s="97"/>
      <c r="D8426" s="92"/>
      <c r="E8426" s="88" t="str">
        <f>IF(A8426&lt;&gt;0,IFERROR(VLOOKUP(D8426,Transactions!$K$4:$L$24,2,0), "Invalid date, no label or wrong spelling"),"Date and/or label missing. Exclude?")</f>
        <v>Date and/or label missing. Exclude?</v>
      </c>
      <c r="F8426" s="201"/>
      <c r="G8426" s="202"/>
      <c r="H8426" s="203"/>
      <c r="I8426">
        <f t="shared" si="266"/>
        <v>0</v>
      </c>
      <c r="J8426">
        <f t="shared" si="267"/>
        <v>1</v>
      </c>
    </row>
    <row r="8427" spans="1:10" x14ac:dyDescent="0.25">
      <c r="A8427" s="37"/>
      <c r="B8427" s="38"/>
      <c r="C8427" s="97"/>
      <c r="D8427" s="92"/>
      <c r="E8427" s="88" t="str">
        <f>IF(A8427&lt;&gt;0,IFERROR(VLOOKUP(D8427,Transactions!$K$4:$L$24,2,0), "Invalid date, no label or wrong spelling"),"Date and/or label missing. Exclude?")</f>
        <v>Date and/or label missing. Exclude?</v>
      </c>
      <c r="F8427" s="201"/>
      <c r="G8427" s="202"/>
      <c r="H8427" s="203"/>
      <c r="I8427">
        <f t="shared" si="266"/>
        <v>0</v>
      </c>
      <c r="J8427">
        <f t="shared" si="267"/>
        <v>1</v>
      </c>
    </row>
    <row r="8428" spans="1:10" x14ac:dyDescent="0.25">
      <c r="A8428" s="37"/>
      <c r="B8428" s="38"/>
      <c r="C8428" s="97"/>
      <c r="D8428" s="92"/>
      <c r="E8428" s="88" t="str">
        <f>IF(A8428&lt;&gt;0,IFERROR(VLOOKUP(D8428,Transactions!$K$4:$L$24,2,0), "Invalid date, no label or wrong spelling"),"Date and/or label missing. Exclude?")</f>
        <v>Date and/or label missing. Exclude?</v>
      </c>
      <c r="F8428" s="201"/>
      <c r="G8428" s="202"/>
      <c r="H8428" s="203"/>
      <c r="I8428">
        <f t="shared" si="266"/>
        <v>0</v>
      </c>
      <c r="J8428">
        <f t="shared" si="267"/>
        <v>1</v>
      </c>
    </row>
    <row r="8429" spans="1:10" x14ac:dyDescent="0.25">
      <c r="A8429" s="37"/>
      <c r="B8429" s="38"/>
      <c r="C8429" s="97"/>
      <c r="D8429" s="92"/>
      <c r="E8429" s="88" t="str">
        <f>IF(A8429&lt;&gt;0,IFERROR(VLOOKUP(D8429,Transactions!$K$4:$L$24,2,0), "Invalid date, no label or wrong spelling"),"Date and/or label missing. Exclude?")</f>
        <v>Date and/or label missing. Exclude?</v>
      </c>
      <c r="F8429" s="201"/>
      <c r="G8429" s="202"/>
      <c r="H8429" s="203"/>
      <c r="I8429">
        <f t="shared" si="266"/>
        <v>0</v>
      </c>
      <c r="J8429">
        <f t="shared" si="267"/>
        <v>1</v>
      </c>
    </row>
    <row r="8430" spans="1:10" x14ac:dyDescent="0.25">
      <c r="A8430" s="37"/>
      <c r="B8430" s="38"/>
      <c r="C8430" s="97"/>
      <c r="D8430" s="92"/>
      <c r="E8430" s="88" t="str">
        <f>IF(A8430&lt;&gt;0,IFERROR(VLOOKUP(D8430,Transactions!$K$4:$L$24,2,0), "Invalid date, no label or wrong spelling"),"Date and/or label missing. Exclude?")</f>
        <v>Date and/or label missing. Exclude?</v>
      </c>
      <c r="F8430" s="201"/>
      <c r="G8430" s="202"/>
      <c r="H8430" s="203"/>
      <c r="I8430">
        <f t="shared" si="266"/>
        <v>0</v>
      </c>
      <c r="J8430">
        <f t="shared" si="267"/>
        <v>1</v>
      </c>
    </row>
    <row r="8431" spans="1:10" x14ac:dyDescent="0.25">
      <c r="A8431" s="37"/>
      <c r="B8431" s="38"/>
      <c r="C8431" s="97"/>
      <c r="D8431" s="92"/>
      <c r="E8431" s="88" t="str">
        <f>IF(A8431&lt;&gt;0,IFERROR(VLOOKUP(D8431,Transactions!$K$4:$L$24,2,0), "Invalid date, no label or wrong spelling"),"Date and/or label missing. Exclude?")</f>
        <v>Date and/or label missing. Exclude?</v>
      </c>
      <c r="F8431" s="201"/>
      <c r="G8431" s="202"/>
      <c r="H8431" s="203"/>
      <c r="I8431">
        <f t="shared" si="266"/>
        <v>0</v>
      </c>
      <c r="J8431">
        <f t="shared" si="267"/>
        <v>1</v>
      </c>
    </row>
    <row r="8432" spans="1:10" x14ac:dyDescent="0.25">
      <c r="A8432" s="37"/>
      <c r="B8432" s="38"/>
      <c r="C8432" s="97"/>
      <c r="D8432" s="92"/>
      <c r="E8432" s="88" t="str">
        <f>IF(A8432&lt;&gt;0,IFERROR(VLOOKUP(D8432,Transactions!$K$4:$L$24,2,0), "Invalid date, no label or wrong spelling"),"Date and/or label missing. Exclude?")</f>
        <v>Date and/or label missing. Exclude?</v>
      </c>
      <c r="F8432" s="201"/>
      <c r="G8432" s="202"/>
      <c r="H8432" s="203"/>
      <c r="I8432">
        <f t="shared" si="266"/>
        <v>0</v>
      </c>
      <c r="J8432">
        <f t="shared" si="267"/>
        <v>1</v>
      </c>
    </row>
    <row r="8433" spans="1:10" x14ac:dyDescent="0.25">
      <c r="A8433" s="37"/>
      <c r="B8433" s="38"/>
      <c r="C8433" s="97"/>
      <c r="D8433" s="92"/>
      <c r="E8433" s="88" t="str">
        <f>IF(A8433&lt;&gt;0,IFERROR(VLOOKUP(D8433,Transactions!$K$4:$L$24,2,0), "Invalid date, no label or wrong spelling"),"Date and/or label missing. Exclude?")</f>
        <v>Date and/or label missing. Exclude?</v>
      </c>
      <c r="F8433" s="201"/>
      <c r="G8433" s="202"/>
      <c r="H8433" s="203"/>
      <c r="I8433">
        <f t="shared" si="266"/>
        <v>0</v>
      </c>
      <c r="J8433">
        <f t="shared" si="267"/>
        <v>1</v>
      </c>
    </row>
    <row r="8434" spans="1:10" x14ac:dyDescent="0.25">
      <c r="A8434" s="37"/>
      <c r="B8434" s="38"/>
      <c r="C8434" s="97"/>
      <c r="D8434" s="92"/>
      <c r="E8434" s="88" t="str">
        <f>IF(A8434&lt;&gt;0,IFERROR(VLOOKUP(D8434,Transactions!$K$4:$L$24,2,0), "Invalid date, no label or wrong spelling"),"Date and/or label missing. Exclude?")</f>
        <v>Date and/or label missing. Exclude?</v>
      </c>
      <c r="F8434" s="201"/>
      <c r="G8434" s="202"/>
      <c r="H8434" s="203"/>
      <c r="I8434">
        <f t="shared" si="266"/>
        <v>0</v>
      </c>
      <c r="J8434">
        <f t="shared" si="267"/>
        <v>1</v>
      </c>
    </row>
    <row r="8435" spans="1:10" x14ac:dyDescent="0.25">
      <c r="A8435" s="37"/>
      <c r="B8435" s="38"/>
      <c r="C8435" s="97"/>
      <c r="D8435" s="92"/>
      <c r="E8435" s="88" t="str">
        <f>IF(A8435&lt;&gt;0,IFERROR(VLOOKUP(D8435,Transactions!$K$4:$L$24,2,0), "Invalid date, no label or wrong spelling"),"Date and/or label missing. Exclude?")</f>
        <v>Date and/or label missing. Exclude?</v>
      </c>
      <c r="F8435" s="201"/>
      <c r="G8435" s="202"/>
      <c r="H8435" s="203"/>
      <c r="I8435">
        <f t="shared" si="266"/>
        <v>0</v>
      </c>
      <c r="J8435">
        <f t="shared" si="267"/>
        <v>1</v>
      </c>
    </row>
    <row r="8436" spans="1:10" x14ac:dyDescent="0.25">
      <c r="A8436" s="37"/>
      <c r="B8436" s="38"/>
      <c r="C8436" s="97"/>
      <c r="D8436" s="92"/>
      <c r="E8436" s="88" t="str">
        <f>IF(A8436&lt;&gt;0,IFERROR(VLOOKUP(D8436,Transactions!$K$4:$L$24,2,0), "Invalid date, no label or wrong spelling"),"Date and/or label missing. Exclude?")</f>
        <v>Date and/or label missing. Exclude?</v>
      </c>
      <c r="F8436" s="201"/>
      <c r="G8436" s="202"/>
      <c r="H8436" s="203"/>
      <c r="I8436">
        <f t="shared" si="266"/>
        <v>0</v>
      </c>
      <c r="J8436">
        <f t="shared" si="267"/>
        <v>1</v>
      </c>
    </row>
    <row r="8437" spans="1:10" x14ac:dyDescent="0.25">
      <c r="A8437" s="37"/>
      <c r="B8437" s="38"/>
      <c r="C8437" s="97"/>
      <c r="D8437" s="92"/>
      <c r="E8437" s="88" t="str">
        <f>IF(A8437&lt;&gt;0,IFERROR(VLOOKUP(D8437,Transactions!$K$4:$L$24,2,0), "Invalid date, no label or wrong spelling"),"Date and/or label missing. Exclude?")</f>
        <v>Date and/or label missing. Exclude?</v>
      </c>
      <c r="F8437" s="201"/>
      <c r="G8437" s="202"/>
      <c r="H8437" s="203"/>
      <c r="I8437">
        <f t="shared" si="266"/>
        <v>0</v>
      </c>
      <c r="J8437">
        <f t="shared" si="267"/>
        <v>1</v>
      </c>
    </row>
    <row r="8438" spans="1:10" x14ac:dyDescent="0.25">
      <c r="A8438" s="37"/>
      <c r="B8438" s="38"/>
      <c r="C8438" s="97"/>
      <c r="D8438" s="92"/>
      <c r="E8438" s="88" t="str">
        <f>IF(A8438&lt;&gt;0,IFERROR(VLOOKUP(D8438,Transactions!$K$4:$L$24,2,0), "Invalid date, no label or wrong spelling"),"Date and/or label missing. Exclude?")</f>
        <v>Date and/or label missing. Exclude?</v>
      </c>
      <c r="F8438" s="201"/>
      <c r="G8438" s="202"/>
      <c r="H8438" s="203"/>
      <c r="I8438">
        <f t="shared" si="266"/>
        <v>0</v>
      </c>
      <c r="J8438">
        <f t="shared" si="267"/>
        <v>1</v>
      </c>
    </row>
    <row r="8439" spans="1:10" x14ac:dyDescent="0.25">
      <c r="A8439" s="37"/>
      <c r="B8439" s="38"/>
      <c r="C8439" s="97"/>
      <c r="D8439" s="92"/>
      <c r="E8439" s="88" t="str">
        <f>IF(A8439&lt;&gt;0,IFERROR(VLOOKUP(D8439,Transactions!$K$4:$L$24,2,0), "Invalid date, no label or wrong spelling"),"Date and/or label missing. Exclude?")</f>
        <v>Date and/or label missing. Exclude?</v>
      </c>
      <c r="F8439" s="201"/>
      <c r="G8439" s="202"/>
      <c r="H8439" s="203"/>
      <c r="I8439">
        <f t="shared" si="266"/>
        <v>0</v>
      </c>
      <c r="J8439">
        <f t="shared" si="267"/>
        <v>1</v>
      </c>
    </row>
    <row r="8440" spans="1:10" x14ac:dyDescent="0.25">
      <c r="A8440" s="37"/>
      <c r="B8440" s="38"/>
      <c r="C8440" s="97"/>
      <c r="D8440" s="92"/>
      <c r="E8440" s="88" t="str">
        <f>IF(A8440&lt;&gt;0,IFERROR(VLOOKUP(D8440,Transactions!$K$4:$L$24,2,0), "Invalid date, no label or wrong spelling"),"Date and/or label missing. Exclude?")</f>
        <v>Date and/or label missing. Exclude?</v>
      </c>
      <c r="F8440" s="201"/>
      <c r="G8440" s="202"/>
      <c r="H8440" s="203"/>
      <c r="I8440">
        <f t="shared" si="266"/>
        <v>0</v>
      </c>
      <c r="J8440">
        <f t="shared" si="267"/>
        <v>1</v>
      </c>
    </row>
    <row r="8441" spans="1:10" x14ac:dyDescent="0.25">
      <c r="A8441" s="37"/>
      <c r="B8441" s="38"/>
      <c r="C8441" s="97"/>
      <c r="D8441" s="92"/>
      <c r="E8441" s="88" t="str">
        <f>IF(A8441&lt;&gt;0,IFERROR(VLOOKUP(D8441,Transactions!$K$4:$L$24,2,0), "Invalid date, no label or wrong spelling"),"Date and/or label missing. Exclude?")</f>
        <v>Date and/or label missing. Exclude?</v>
      </c>
      <c r="F8441" s="201"/>
      <c r="G8441" s="202"/>
      <c r="H8441" s="203"/>
      <c r="I8441">
        <f t="shared" si="266"/>
        <v>0</v>
      </c>
      <c r="J8441">
        <f t="shared" si="267"/>
        <v>1</v>
      </c>
    </row>
    <row r="8442" spans="1:10" x14ac:dyDescent="0.25">
      <c r="A8442" s="37"/>
      <c r="B8442" s="38"/>
      <c r="C8442" s="97"/>
      <c r="D8442" s="92"/>
      <c r="E8442" s="88" t="str">
        <f>IF(A8442&lt;&gt;0,IFERROR(VLOOKUP(D8442,Transactions!$K$4:$L$24,2,0), "Invalid date, no label or wrong spelling"),"Date and/or label missing. Exclude?")</f>
        <v>Date and/or label missing. Exclude?</v>
      </c>
      <c r="F8442" s="201"/>
      <c r="G8442" s="202"/>
      <c r="H8442" s="203"/>
      <c r="I8442">
        <f t="shared" si="266"/>
        <v>0</v>
      </c>
      <c r="J8442">
        <f t="shared" si="267"/>
        <v>1</v>
      </c>
    </row>
    <row r="8443" spans="1:10" x14ac:dyDescent="0.25">
      <c r="A8443" s="37"/>
      <c r="B8443" s="38"/>
      <c r="C8443" s="97"/>
      <c r="D8443" s="92"/>
      <c r="E8443" s="88" t="str">
        <f>IF(A8443&lt;&gt;0,IFERROR(VLOOKUP(D8443,Transactions!$K$4:$L$24,2,0), "Invalid date, no label or wrong spelling"),"Date and/or label missing. Exclude?")</f>
        <v>Date and/or label missing. Exclude?</v>
      </c>
      <c r="F8443" s="201"/>
      <c r="G8443" s="202"/>
      <c r="H8443" s="203"/>
      <c r="I8443">
        <f t="shared" si="266"/>
        <v>0</v>
      </c>
      <c r="J8443">
        <f t="shared" si="267"/>
        <v>1</v>
      </c>
    </row>
    <row r="8444" spans="1:10" x14ac:dyDescent="0.25">
      <c r="A8444" s="37"/>
      <c r="B8444" s="38"/>
      <c r="C8444" s="97"/>
      <c r="D8444" s="92"/>
      <c r="E8444" s="88" t="str">
        <f>IF(A8444&lt;&gt;0,IFERROR(VLOOKUP(D8444,Transactions!$K$4:$L$24,2,0), "Invalid date, no label or wrong spelling"),"Date and/or label missing. Exclude?")</f>
        <v>Date and/or label missing. Exclude?</v>
      </c>
      <c r="F8444" s="201"/>
      <c r="G8444" s="202"/>
      <c r="H8444" s="203"/>
      <c r="I8444">
        <f t="shared" si="266"/>
        <v>0</v>
      </c>
      <c r="J8444">
        <f t="shared" si="267"/>
        <v>1</v>
      </c>
    </row>
    <row r="8445" spans="1:10" x14ac:dyDescent="0.25">
      <c r="A8445" s="37"/>
      <c r="B8445" s="38"/>
      <c r="C8445" s="97"/>
      <c r="D8445" s="92"/>
      <c r="E8445" s="88" t="str">
        <f>IF(A8445&lt;&gt;0,IFERROR(VLOOKUP(D8445,Transactions!$K$4:$L$24,2,0), "Invalid date, no label or wrong spelling"),"Date and/or label missing. Exclude?")</f>
        <v>Date and/or label missing. Exclude?</v>
      </c>
      <c r="F8445" s="201"/>
      <c r="G8445" s="202"/>
      <c r="H8445" s="203"/>
      <c r="I8445">
        <f t="shared" si="266"/>
        <v>0</v>
      </c>
      <c r="J8445">
        <f t="shared" si="267"/>
        <v>1</v>
      </c>
    </row>
    <row r="8446" spans="1:10" x14ac:dyDescent="0.25">
      <c r="A8446" s="37"/>
      <c r="B8446" s="38"/>
      <c r="C8446" s="97"/>
      <c r="D8446" s="92"/>
      <c r="E8446" s="88" t="str">
        <f>IF(A8446&lt;&gt;0,IFERROR(VLOOKUP(D8446,Transactions!$K$4:$L$24,2,0), "Invalid date, no label or wrong spelling"),"Date and/or label missing. Exclude?")</f>
        <v>Date and/or label missing. Exclude?</v>
      </c>
      <c r="F8446" s="201"/>
      <c r="G8446" s="202"/>
      <c r="H8446" s="203"/>
      <c r="I8446">
        <f t="shared" si="266"/>
        <v>0</v>
      </c>
      <c r="J8446">
        <f t="shared" si="267"/>
        <v>1</v>
      </c>
    </row>
    <row r="8447" spans="1:10" x14ac:dyDescent="0.25">
      <c r="A8447" s="37"/>
      <c r="B8447" s="38"/>
      <c r="C8447" s="97"/>
      <c r="D8447" s="92"/>
      <c r="E8447" s="88" t="str">
        <f>IF(A8447&lt;&gt;0,IFERROR(VLOOKUP(D8447,Transactions!$K$4:$L$24,2,0), "Invalid date, no label or wrong spelling"),"Date and/or label missing. Exclude?")</f>
        <v>Date and/or label missing. Exclude?</v>
      </c>
      <c r="F8447" s="201"/>
      <c r="G8447" s="202"/>
      <c r="H8447" s="203"/>
      <c r="I8447">
        <f t="shared" si="266"/>
        <v>0</v>
      </c>
      <c r="J8447">
        <f t="shared" si="267"/>
        <v>1</v>
      </c>
    </row>
    <row r="8448" spans="1:10" x14ac:dyDescent="0.25">
      <c r="A8448" s="37"/>
      <c r="B8448" s="38"/>
      <c r="C8448" s="97"/>
      <c r="D8448" s="92"/>
      <c r="E8448" s="88" t="str">
        <f>IF(A8448&lt;&gt;0,IFERROR(VLOOKUP(D8448,Transactions!$K$4:$L$24,2,0), "Invalid date, no label or wrong spelling"),"Date and/or label missing. Exclude?")</f>
        <v>Date and/or label missing. Exclude?</v>
      </c>
      <c r="F8448" s="201"/>
      <c r="G8448" s="202"/>
      <c r="H8448" s="203"/>
      <c r="I8448">
        <f t="shared" si="266"/>
        <v>0</v>
      </c>
      <c r="J8448">
        <f t="shared" si="267"/>
        <v>1</v>
      </c>
    </row>
    <row r="8449" spans="1:10" x14ac:dyDescent="0.25">
      <c r="A8449" s="37"/>
      <c r="B8449" s="38"/>
      <c r="C8449" s="97"/>
      <c r="D8449" s="92"/>
      <c r="E8449" s="88" t="str">
        <f>IF(A8449&lt;&gt;0,IFERROR(VLOOKUP(D8449,Transactions!$K$4:$L$24,2,0), "Invalid date, no label or wrong spelling"),"Date and/or label missing. Exclude?")</f>
        <v>Date and/or label missing. Exclude?</v>
      </c>
      <c r="F8449" s="201"/>
      <c r="G8449" s="202"/>
      <c r="H8449" s="203"/>
      <c r="I8449">
        <f t="shared" si="266"/>
        <v>0</v>
      </c>
      <c r="J8449">
        <f t="shared" si="267"/>
        <v>1</v>
      </c>
    </row>
    <row r="8450" spans="1:10" x14ac:dyDescent="0.25">
      <c r="A8450" s="37"/>
      <c r="B8450" s="38"/>
      <c r="C8450" s="97"/>
      <c r="D8450" s="92"/>
      <c r="E8450" s="88" t="str">
        <f>IF(A8450&lt;&gt;0,IFERROR(VLOOKUP(D8450,Transactions!$K$4:$L$24,2,0), "Invalid date, no label or wrong spelling"),"Date and/or label missing. Exclude?")</f>
        <v>Date and/or label missing. Exclude?</v>
      </c>
      <c r="F8450" s="201"/>
      <c r="G8450" s="202"/>
      <c r="H8450" s="203"/>
      <c r="I8450">
        <f t="shared" si="266"/>
        <v>0</v>
      </c>
      <c r="J8450">
        <f t="shared" si="267"/>
        <v>1</v>
      </c>
    </row>
    <row r="8451" spans="1:10" x14ac:dyDescent="0.25">
      <c r="A8451" s="37"/>
      <c r="B8451" s="38"/>
      <c r="C8451" s="97"/>
      <c r="D8451" s="92"/>
      <c r="E8451" s="88" t="str">
        <f>IF(A8451&lt;&gt;0,IFERROR(VLOOKUP(D8451,Transactions!$K$4:$L$24,2,0), "Invalid date, no label or wrong spelling"),"Date and/or label missing. Exclude?")</f>
        <v>Date and/or label missing. Exclude?</v>
      </c>
      <c r="F8451" s="201"/>
      <c r="G8451" s="202"/>
      <c r="H8451" s="203"/>
      <c r="I8451">
        <f t="shared" si="266"/>
        <v>0</v>
      </c>
      <c r="J8451">
        <f t="shared" si="267"/>
        <v>1</v>
      </c>
    </row>
    <row r="8452" spans="1:10" x14ac:dyDescent="0.25">
      <c r="A8452" s="37"/>
      <c r="B8452" s="38"/>
      <c r="C8452" s="97"/>
      <c r="D8452" s="92"/>
      <c r="E8452" s="88" t="str">
        <f>IF(A8452&lt;&gt;0,IFERROR(VLOOKUP(D8452,Transactions!$K$4:$L$24,2,0), "Invalid date, no label or wrong spelling"),"Date and/or label missing. Exclude?")</f>
        <v>Date and/or label missing. Exclude?</v>
      </c>
      <c r="F8452" s="201"/>
      <c r="G8452" s="202"/>
      <c r="H8452" s="203"/>
      <c r="I8452">
        <f t="shared" si="266"/>
        <v>0</v>
      </c>
      <c r="J8452">
        <f t="shared" si="267"/>
        <v>1</v>
      </c>
    </row>
    <row r="8453" spans="1:10" x14ac:dyDescent="0.25">
      <c r="A8453" s="37"/>
      <c r="B8453" s="38"/>
      <c r="C8453" s="97"/>
      <c r="D8453" s="92"/>
      <c r="E8453" s="88" t="str">
        <f>IF(A8453&lt;&gt;0,IFERROR(VLOOKUP(D8453,Transactions!$K$4:$L$24,2,0), "Invalid date, no label or wrong spelling"),"Date and/or label missing. Exclude?")</f>
        <v>Date and/or label missing. Exclude?</v>
      </c>
      <c r="F8453" s="201"/>
      <c r="G8453" s="202"/>
      <c r="H8453" s="203"/>
      <c r="I8453">
        <f t="shared" si="266"/>
        <v>0</v>
      </c>
      <c r="J8453">
        <f t="shared" si="267"/>
        <v>1</v>
      </c>
    </row>
    <row r="8454" spans="1:10" x14ac:dyDescent="0.25">
      <c r="A8454" s="37"/>
      <c r="B8454" s="38"/>
      <c r="C8454" s="97"/>
      <c r="D8454" s="92"/>
      <c r="E8454" s="88" t="str">
        <f>IF(A8454&lt;&gt;0,IFERROR(VLOOKUP(D8454,Transactions!$K$4:$L$24,2,0), "Invalid date, no label or wrong spelling"),"Date and/or label missing. Exclude?")</f>
        <v>Date and/or label missing. Exclude?</v>
      </c>
      <c r="F8454" s="201"/>
      <c r="G8454" s="202"/>
      <c r="H8454" s="203"/>
      <c r="I8454">
        <f t="shared" si="266"/>
        <v>0</v>
      </c>
      <c r="J8454">
        <f t="shared" si="267"/>
        <v>1</v>
      </c>
    </row>
    <row r="8455" spans="1:10" x14ac:dyDescent="0.25">
      <c r="A8455" s="37"/>
      <c r="B8455" s="38"/>
      <c r="C8455" s="97"/>
      <c r="D8455" s="92"/>
      <c r="E8455" s="88" t="str">
        <f>IF(A8455&lt;&gt;0,IFERROR(VLOOKUP(D8455,Transactions!$K$4:$L$24,2,0), "Invalid date, no label or wrong spelling"),"Date and/or label missing. Exclude?")</f>
        <v>Date and/or label missing. Exclude?</v>
      </c>
      <c r="F8455" s="201"/>
      <c r="G8455" s="202"/>
      <c r="H8455" s="203"/>
      <c r="I8455">
        <f t="shared" si="266"/>
        <v>0</v>
      </c>
      <c r="J8455">
        <f t="shared" si="267"/>
        <v>1</v>
      </c>
    </row>
    <row r="8456" spans="1:10" x14ac:dyDescent="0.25">
      <c r="A8456" s="37"/>
      <c r="B8456" s="38"/>
      <c r="C8456" s="97"/>
      <c r="D8456" s="92"/>
      <c r="E8456" s="88" t="str">
        <f>IF(A8456&lt;&gt;0,IFERROR(VLOOKUP(D8456,Transactions!$K$4:$L$24,2,0), "Invalid date, no label or wrong spelling"),"Date and/or label missing. Exclude?")</f>
        <v>Date and/or label missing. Exclude?</v>
      </c>
      <c r="F8456" s="201"/>
      <c r="G8456" s="202"/>
      <c r="H8456" s="203"/>
      <c r="I8456">
        <f t="shared" si="266"/>
        <v>0</v>
      </c>
      <c r="J8456">
        <f t="shared" si="267"/>
        <v>1</v>
      </c>
    </row>
    <row r="8457" spans="1:10" x14ac:dyDescent="0.25">
      <c r="A8457" s="37"/>
      <c r="B8457" s="38"/>
      <c r="C8457" s="97"/>
      <c r="D8457" s="92"/>
      <c r="E8457" s="88" t="str">
        <f>IF(A8457&lt;&gt;0,IFERROR(VLOOKUP(D8457,Transactions!$K$4:$L$24,2,0), "Invalid date, no label or wrong spelling"),"Date and/or label missing. Exclude?")</f>
        <v>Date and/or label missing. Exclude?</v>
      </c>
      <c r="F8457" s="201"/>
      <c r="G8457" s="202"/>
      <c r="H8457" s="203"/>
      <c r="I8457">
        <f t="shared" si="266"/>
        <v>0</v>
      </c>
      <c r="J8457">
        <f t="shared" si="267"/>
        <v>1</v>
      </c>
    </row>
    <row r="8458" spans="1:10" x14ac:dyDescent="0.25">
      <c r="A8458" s="37"/>
      <c r="B8458" s="38"/>
      <c r="C8458" s="97"/>
      <c r="D8458" s="92"/>
      <c r="E8458" s="88" t="str">
        <f>IF(A8458&lt;&gt;0,IFERROR(VLOOKUP(D8458,Transactions!$K$4:$L$24,2,0), "Invalid date, no label or wrong spelling"),"Date and/or label missing. Exclude?")</f>
        <v>Date and/or label missing. Exclude?</v>
      </c>
      <c r="F8458" s="201"/>
      <c r="G8458" s="202"/>
      <c r="H8458" s="203"/>
      <c r="I8458">
        <f t="shared" si="266"/>
        <v>0</v>
      </c>
      <c r="J8458">
        <f t="shared" si="267"/>
        <v>1</v>
      </c>
    </row>
    <row r="8459" spans="1:10" x14ac:dyDescent="0.25">
      <c r="A8459" s="37"/>
      <c r="B8459" s="38"/>
      <c r="C8459" s="97"/>
      <c r="D8459" s="92"/>
      <c r="E8459" s="88" t="str">
        <f>IF(A8459&lt;&gt;0,IFERROR(VLOOKUP(D8459,Transactions!$K$4:$L$24,2,0), "Invalid date, no label or wrong spelling"),"Date and/or label missing. Exclude?")</f>
        <v>Date and/or label missing. Exclude?</v>
      </c>
      <c r="F8459" s="201"/>
      <c r="G8459" s="202"/>
      <c r="H8459" s="203"/>
      <c r="I8459">
        <f t="shared" si="266"/>
        <v>0</v>
      </c>
      <c r="J8459">
        <f t="shared" si="267"/>
        <v>1</v>
      </c>
    </row>
    <row r="8460" spans="1:10" x14ac:dyDescent="0.25">
      <c r="A8460" s="37"/>
      <c r="B8460" s="38"/>
      <c r="C8460" s="97"/>
      <c r="D8460" s="92"/>
      <c r="E8460" s="88" t="str">
        <f>IF(A8460&lt;&gt;0,IFERROR(VLOOKUP(D8460,Transactions!$K$4:$L$24,2,0), "Invalid date, no label or wrong spelling"),"Date and/or label missing. Exclude?")</f>
        <v>Date and/or label missing. Exclude?</v>
      </c>
      <c r="F8460" s="201"/>
      <c r="G8460" s="202"/>
      <c r="H8460" s="203"/>
      <c r="I8460">
        <f t="shared" si="266"/>
        <v>0</v>
      </c>
      <c r="J8460">
        <f t="shared" si="267"/>
        <v>1</v>
      </c>
    </row>
    <row r="8461" spans="1:10" x14ac:dyDescent="0.25">
      <c r="A8461" s="37"/>
      <c r="B8461" s="38"/>
      <c r="C8461" s="97"/>
      <c r="D8461" s="92"/>
      <c r="E8461" s="88" t="str">
        <f>IF(A8461&lt;&gt;0,IFERROR(VLOOKUP(D8461,Transactions!$K$4:$L$24,2,0), "Invalid date, no label or wrong spelling"),"Date and/or label missing. Exclude?")</f>
        <v>Date and/or label missing. Exclude?</v>
      </c>
      <c r="F8461" s="201"/>
      <c r="G8461" s="202"/>
      <c r="H8461" s="203"/>
      <c r="I8461">
        <f t="shared" si="266"/>
        <v>0</v>
      </c>
      <c r="J8461">
        <f t="shared" si="267"/>
        <v>1</v>
      </c>
    </row>
    <row r="8462" spans="1:10" x14ac:dyDescent="0.25">
      <c r="A8462" s="37"/>
      <c r="B8462" s="38"/>
      <c r="C8462" s="97"/>
      <c r="D8462" s="92"/>
      <c r="E8462" s="88" t="str">
        <f>IF(A8462&lt;&gt;0,IFERROR(VLOOKUP(D8462,Transactions!$K$4:$L$24,2,0), "Invalid date, no label or wrong spelling"),"Date and/or label missing. Exclude?")</f>
        <v>Date and/or label missing. Exclude?</v>
      </c>
      <c r="F8462" s="201"/>
      <c r="G8462" s="202"/>
      <c r="H8462" s="203"/>
      <c r="I8462">
        <f t="shared" si="266"/>
        <v>0</v>
      </c>
      <c r="J8462">
        <f t="shared" si="267"/>
        <v>1</v>
      </c>
    </row>
    <row r="8463" spans="1:10" x14ac:dyDescent="0.25">
      <c r="A8463" s="37"/>
      <c r="B8463" s="38"/>
      <c r="C8463" s="97"/>
      <c r="D8463" s="92"/>
      <c r="E8463" s="88" t="str">
        <f>IF(A8463&lt;&gt;0,IFERROR(VLOOKUP(D8463,Transactions!$K$4:$L$24,2,0), "Invalid date, no label or wrong spelling"),"Date and/or label missing. Exclude?")</f>
        <v>Date and/or label missing. Exclude?</v>
      </c>
      <c r="F8463" s="201"/>
      <c r="G8463" s="202"/>
      <c r="H8463" s="203"/>
      <c r="I8463">
        <f t="shared" si="266"/>
        <v>0</v>
      </c>
      <c r="J8463">
        <f t="shared" si="267"/>
        <v>1</v>
      </c>
    </row>
    <row r="8464" spans="1:10" x14ac:dyDescent="0.25">
      <c r="A8464" s="37"/>
      <c r="B8464" s="38"/>
      <c r="C8464" s="97"/>
      <c r="D8464" s="92"/>
      <c r="E8464" s="88" t="str">
        <f>IF(A8464&lt;&gt;0,IFERROR(VLOOKUP(D8464,Transactions!$K$4:$L$24,2,0), "Invalid date, no label or wrong spelling"),"Date and/or label missing. Exclude?")</f>
        <v>Date and/or label missing. Exclude?</v>
      </c>
      <c r="F8464" s="201"/>
      <c r="G8464" s="202"/>
      <c r="H8464" s="203"/>
      <c r="I8464">
        <f t="shared" si="266"/>
        <v>0</v>
      </c>
      <c r="J8464">
        <f t="shared" si="267"/>
        <v>1</v>
      </c>
    </row>
    <row r="8465" spans="1:10" x14ac:dyDescent="0.25">
      <c r="A8465" s="37"/>
      <c r="B8465" s="38"/>
      <c r="C8465" s="97"/>
      <c r="D8465" s="92"/>
      <c r="E8465" s="88" t="str">
        <f>IF(A8465&lt;&gt;0,IFERROR(VLOOKUP(D8465,Transactions!$K$4:$L$24,2,0), "Invalid date, no label or wrong spelling"),"Date and/or label missing. Exclude?")</f>
        <v>Date and/or label missing. Exclude?</v>
      </c>
      <c r="F8465" s="201"/>
      <c r="G8465" s="202"/>
      <c r="H8465" s="203"/>
      <c r="I8465">
        <f t="shared" ref="I8465:I8528" si="268">WEEKNUM(A8465)</f>
        <v>0</v>
      </c>
      <c r="J8465">
        <f t="shared" ref="J8465:J8528" si="269">MONTH(A8465)</f>
        <v>1</v>
      </c>
    </row>
    <row r="8466" spans="1:10" x14ac:dyDescent="0.25">
      <c r="A8466" s="37"/>
      <c r="B8466" s="38"/>
      <c r="C8466" s="97"/>
      <c r="D8466" s="92"/>
      <c r="E8466" s="88" t="str">
        <f>IF(A8466&lt;&gt;0,IFERROR(VLOOKUP(D8466,Transactions!$K$4:$L$24,2,0), "Invalid date, no label or wrong spelling"),"Date and/or label missing. Exclude?")</f>
        <v>Date and/or label missing. Exclude?</v>
      </c>
      <c r="F8466" s="201"/>
      <c r="G8466" s="202"/>
      <c r="H8466" s="203"/>
      <c r="I8466">
        <f t="shared" si="268"/>
        <v>0</v>
      </c>
      <c r="J8466">
        <f t="shared" si="269"/>
        <v>1</v>
      </c>
    </row>
    <row r="8467" spans="1:10" x14ac:dyDescent="0.25">
      <c r="A8467" s="37"/>
      <c r="B8467" s="38"/>
      <c r="C8467" s="97"/>
      <c r="D8467" s="92"/>
      <c r="E8467" s="88" t="str">
        <f>IF(A8467&lt;&gt;0,IFERROR(VLOOKUP(D8467,Transactions!$K$4:$L$24,2,0), "Invalid date, no label or wrong spelling"),"Date and/or label missing. Exclude?")</f>
        <v>Date and/or label missing. Exclude?</v>
      </c>
      <c r="F8467" s="201"/>
      <c r="G8467" s="202"/>
      <c r="H8467" s="203"/>
      <c r="I8467">
        <f t="shared" si="268"/>
        <v>0</v>
      </c>
      <c r="J8467">
        <f t="shared" si="269"/>
        <v>1</v>
      </c>
    </row>
    <row r="8468" spans="1:10" x14ac:dyDescent="0.25">
      <c r="A8468" s="37"/>
      <c r="B8468" s="38"/>
      <c r="C8468" s="97"/>
      <c r="D8468" s="92"/>
      <c r="E8468" s="88" t="str">
        <f>IF(A8468&lt;&gt;0,IFERROR(VLOOKUP(D8468,Transactions!$K$4:$L$24,2,0), "Invalid date, no label or wrong spelling"),"Date and/or label missing. Exclude?")</f>
        <v>Date and/or label missing. Exclude?</v>
      </c>
      <c r="F8468" s="201"/>
      <c r="G8468" s="202"/>
      <c r="H8468" s="203"/>
      <c r="I8468">
        <f t="shared" si="268"/>
        <v>0</v>
      </c>
      <c r="J8468">
        <f t="shared" si="269"/>
        <v>1</v>
      </c>
    </row>
    <row r="8469" spans="1:10" x14ac:dyDescent="0.25">
      <c r="A8469" s="37"/>
      <c r="B8469" s="38"/>
      <c r="C8469" s="97"/>
      <c r="D8469" s="92"/>
      <c r="E8469" s="88" t="str">
        <f>IF(A8469&lt;&gt;0,IFERROR(VLOOKUP(D8469,Transactions!$K$4:$L$24,2,0), "Invalid date, no label or wrong spelling"),"Date and/or label missing. Exclude?")</f>
        <v>Date and/or label missing. Exclude?</v>
      </c>
      <c r="F8469" s="201"/>
      <c r="G8469" s="202"/>
      <c r="H8469" s="203"/>
      <c r="I8469">
        <f t="shared" si="268"/>
        <v>0</v>
      </c>
      <c r="J8469">
        <f t="shared" si="269"/>
        <v>1</v>
      </c>
    </row>
    <row r="8470" spans="1:10" x14ac:dyDescent="0.25">
      <c r="A8470" s="37"/>
      <c r="B8470" s="38"/>
      <c r="C8470" s="97"/>
      <c r="D8470" s="92"/>
      <c r="E8470" s="88" t="str">
        <f>IF(A8470&lt;&gt;0,IFERROR(VLOOKUP(D8470,Transactions!$K$4:$L$24,2,0), "Invalid date, no label or wrong spelling"),"Date and/or label missing. Exclude?")</f>
        <v>Date and/or label missing. Exclude?</v>
      </c>
      <c r="F8470" s="201"/>
      <c r="G8470" s="202"/>
      <c r="H8470" s="203"/>
      <c r="I8470">
        <f t="shared" si="268"/>
        <v>0</v>
      </c>
      <c r="J8470">
        <f t="shared" si="269"/>
        <v>1</v>
      </c>
    </row>
    <row r="8471" spans="1:10" x14ac:dyDescent="0.25">
      <c r="A8471" s="37"/>
      <c r="B8471" s="38"/>
      <c r="C8471" s="97"/>
      <c r="D8471" s="92"/>
      <c r="E8471" s="88" t="str">
        <f>IF(A8471&lt;&gt;0,IFERROR(VLOOKUP(D8471,Transactions!$K$4:$L$24,2,0), "Invalid date, no label or wrong spelling"),"Date and/or label missing. Exclude?")</f>
        <v>Date and/or label missing. Exclude?</v>
      </c>
      <c r="F8471" s="201"/>
      <c r="G8471" s="202"/>
      <c r="H8471" s="203"/>
      <c r="I8471">
        <f t="shared" si="268"/>
        <v>0</v>
      </c>
      <c r="J8471">
        <f t="shared" si="269"/>
        <v>1</v>
      </c>
    </row>
    <row r="8472" spans="1:10" x14ac:dyDescent="0.25">
      <c r="A8472" s="37"/>
      <c r="B8472" s="38"/>
      <c r="C8472" s="97"/>
      <c r="D8472" s="92"/>
      <c r="E8472" s="88" t="str">
        <f>IF(A8472&lt;&gt;0,IFERROR(VLOOKUP(D8472,Transactions!$K$4:$L$24,2,0), "Invalid date, no label or wrong spelling"),"Date and/or label missing. Exclude?")</f>
        <v>Date and/or label missing. Exclude?</v>
      </c>
      <c r="F8472" s="201"/>
      <c r="G8472" s="202"/>
      <c r="H8472" s="203"/>
      <c r="I8472">
        <f t="shared" si="268"/>
        <v>0</v>
      </c>
      <c r="J8472">
        <f t="shared" si="269"/>
        <v>1</v>
      </c>
    </row>
    <row r="8473" spans="1:10" x14ac:dyDescent="0.25">
      <c r="A8473" s="37"/>
      <c r="B8473" s="38"/>
      <c r="C8473" s="97"/>
      <c r="D8473" s="92"/>
      <c r="E8473" s="88" t="str">
        <f>IF(A8473&lt;&gt;0,IFERROR(VLOOKUP(D8473,Transactions!$K$4:$L$24,2,0), "Invalid date, no label or wrong spelling"),"Date and/or label missing. Exclude?")</f>
        <v>Date and/or label missing. Exclude?</v>
      </c>
      <c r="F8473" s="201"/>
      <c r="G8473" s="202"/>
      <c r="H8473" s="203"/>
      <c r="I8473">
        <f t="shared" si="268"/>
        <v>0</v>
      </c>
      <c r="J8473">
        <f t="shared" si="269"/>
        <v>1</v>
      </c>
    </row>
    <row r="8474" spans="1:10" x14ac:dyDescent="0.25">
      <c r="A8474" s="37"/>
      <c r="B8474" s="38"/>
      <c r="C8474" s="97"/>
      <c r="D8474" s="92"/>
      <c r="E8474" s="88" t="str">
        <f>IF(A8474&lt;&gt;0,IFERROR(VLOOKUP(D8474,Transactions!$K$4:$L$24,2,0), "Invalid date, no label or wrong spelling"),"Date and/or label missing. Exclude?")</f>
        <v>Date and/or label missing. Exclude?</v>
      </c>
      <c r="F8474" s="201"/>
      <c r="G8474" s="202"/>
      <c r="H8474" s="203"/>
      <c r="I8474">
        <f t="shared" si="268"/>
        <v>0</v>
      </c>
      <c r="J8474">
        <f t="shared" si="269"/>
        <v>1</v>
      </c>
    </row>
    <row r="8475" spans="1:10" x14ac:dyDescent="0.25">
      <c r="A8475" s="37"/>
      <c r="B8475" s="38"/>
      <c r="C8475" s="97"/>
      <c r="D8475" s="92"/>
      <c r="E8475" s="88" t="str">
        <f>IF(A8475&lt;&gt;0,IFERROR(VLOOKUP(D8475,Transactions!$K$4:$L$24,2,0), "Invalid date, no label or wrong spelling"),"Date and/or label missing. Exclude?")</f>
        <v>Date and/or label missing. Exclude?</v>
      </c>
      <c r="F8475" s="201"/>
      <c r="G8475" s="202"/>
      <c r="H8475" s="203"/>
      <c r="I8475">
        <f t="shared" si="268"/>
        <v>0</v>
      </c>
      <c r="J8475">
        <f t="shared" si="269"/>
        <v>1</v>
      </c>
    </row>
    <row r="8476" spans="1:10" x14ac:dyDescent="0.25">
      <c r="A8476" s="37"/>
      <c r="B8476" s="38"/>
      <c r="C8476" s="97"/>
      <c r="D8476" s="92"/>
      <c r="E8476" s="88" t="str">
        <f>IF(A8476&lt;&gt;0,IFERROR(VLOOKUP(D8476,Transactions!$K$4:$L$24,2,0), "Invalid date, no label or wrong spelling"),"Date and/or label missing. Exclude?")</f>
        <v>Date and/or label missing. Exclude?</v>
      </c>
      <c r="F8476" s="201"/>
      <c r="G8476" s="202"/>
      <c r="H8476" s="203"/>
      <c r="I8476">
        <f t="shared" si="268"/>
        <v>0</v>
      </c>
      <c r="J8476">
        <f t="shared" si="269"/>
        <v>1</v>
      </c>
    </row>
    <row r="8477" spans="1:10" x14ac:dyDescent="0.25">
      <c r="A8477" s="37"/>
      <c r="B8477" s="38"/>
      <c r="C8477" s="97"/>
      <c r="D8477" s="92"/>
      <c r="E8477" s="88" t="str">
        <f>IF(A8477&lt;&gt;0,IFERROR(VLOOKUP(D8477,Transactions!$K$4:$L$24,2,0), "Invalid date, no label or wrong spelling"),"Date and/or label missing. Exclude?")</f>
        <v>Date and/or label missing. Exclude?</v>
      </c>
      <c r="F8477" s="201"/>
      <c r="G8477" s="202"/>
      <c r="H8477" s="203"/>
      <c r="I8477">
        <f t="shared" si="268"/>
        <v>0</v>
      </c>
      <c r="J8477">
        <f t="shared" si="269"/>
        <v>1</v>
      </c>
    </row>
    <row r="8478" spans="1:10" x14ac:dyDescent="0.25">
      <c r="A8478" s="37"/>
      <c r="B8478" s="38"/>
      <c r="C8478" s="97"/>
      <c r="D8478" s="92"/>
      <c r="E8478" s="88" t="str">
        <f>IF(A8478&lt;&gt;0,IFERROR(VLOOKUP(D8478,Transactions!$K$4:$L$24,2,0), "Invalid date, no label or wrong spelling"),"Date and/or label missing. Exclude?")</f>
        <v>Date and/or label missing. Exclude?</v>
      </c>
      <c r="F8478" s="201"/>
      <c r="G8478" s="202"/>
      <c r="H8478" s="203"/>
      <c r="I8478">
        <f t="shared" si="268"/>
        <v>0</v>
      </c>
      <c r="J8478">
        <f t="shared" si="269"/>
        <v>1</v>
      </c>
    </row>
    <row r="8479" spans="1:10" x14ac:dyDescent="0.25">
      <c r="A8479" s="37"/>
      <c r="B8479" s="38"/>
      <c r="C8479" s="97"/>
      <c r="D8479" s="92"/>
      <c r="E8479" s="88" t="str">
        <f>IF(A8479&lt;&gt;0,IFERROR(VLOOKUP(D8479,Transactions!$K$4:$L$24,2,0), "Invalid date, no label or wrong spelling"),"Date and/or label missing. Exclude?")</f>
        <v>Date and/or label missing. Exclude?</v>
      </c>
      <c r="F8479" s="201"/>
      <c r="G8479" s="202"/>
      <c r="H8479" s="203"/>
      <c r="I8479">
        <f t="shared" si="268"/>
        <v>0</v>
      </c>
      <c r="J8479">
        <f t="shared" si="269"/>
        <v>1</v>
      </c>
    </row>
    <row r="8480" spans="1:10" x14ac:dyDescent="0.25">
      <c r="A8480" s="37"/>
      <c r="B8480" s="38"/>
      <c r="C8480" s="97"/>
      <c r="D8480" s="92"/>
      <c r="E8480" s="88" t="str">
        <f>IF(A8480&lt;&gt;0,IFERROR(VLOOKUP(D8480,Transactions!$K$4:$L$24,2,0), "Invalid date, no label or wrong spelling"),"Date and/or label missing. Exclude?")</f>
        <v>Date and/or label missing. Exclude?</v>
      </c>
      <c r="F8480" s="201"/>
      <c r="G8480" s="202"/>
      <c r="H8480" s="203"/>
      <c r="I8480">
        <f t="shared" si="268"/>
        <v>0</v>
      </c>
      <c r="J8480">
        <f t="shared" si="269"/>
        <v>1</v>
      </c>
    </row>
    <row r="8481" spans="1:10" x14ac:dyDescent="0.25">
      <c r="A8481" s="37"/>
      <c r="B8481" s="38"/>
      <c r="C8481" s="97"/>
      <c r="D8481" s="92"/>
      <c r="E8481" s="88" t="str">
        <f>IF(A8481&lt;&gt;0,IFERROR(VLOOKUP(D8481,Transactions!$K$4:$L$24,2,0), "Invalid date, no label or wrong spelling"),"Date and/or label missing. Exclude?")</f>
        <v>Date and/or label missing. Exclude?</v>
      </c>
      <c r="F8481" s="201"/>
      <c r="G8481" s="202"/>
      <c r="H8481" s="203"/>
      <c r="I8481">
        <f t="shared" si="268"/>
        <v>0</v>
      </c>
      <c r="J8481">
        <f t="shared" si="269"/>
        <v>1</v>
      </c>
    </row>
    <row r="8482" spans="1:10" x14ac:dyDescent="0.25">
      <c r="A8482" s="37"/>
      <c r="B8482" s="38"/>
      <c r="C8482" s="97"/>
      <c r="D8482" s="92"/>
      <c r="E8482" s="88" t="str">
        <f>IF(A8482&lt;&gt;0,IFERROR(VLOOKUP(D8482,Transactions!$K$4:$L$24,2,0), "Invalid date, no label or wrong spelling"),"Date and/or label missing. Exclude?")</f>
        <v>Date and/or label missing. Exclude?</v>
      </c>
      <c r="F8482" s="201"/>
      <c r="G8482" s="202"/>
      <c r="H8482" s="203"/>
      <c r="I8482">
        <f t="shared" si="268"/>
        <v>0</v>
      </c>
      <c r="J8482">
        <f t="shared" si="269"/>
        <v>1</v>
      </c>
    </row>
    <row r="8483" spans="1:10" x14ac:dyDescent="0.25">
      <c r="A8483" s="37"/>
      <c r="B8483" s="38"/>
      <c r="C8483" s="97"/>
      <c r="D8483" s="92"/>
      <c r="E8483" s="88" t="str">
        <f>IF(A8483&lt;&gt;0,IFERROR(VLOOKUP(D8483,Transactions!$K$4:$L$24,2,0), "Invalid date, no label or wrong spelling"),"Date and/or label missing. Exclude?")</f>
        <v>Date and/or label missing. Exclude?</v>
      </c>
      <c r="F8483" s="201"/>
      <c r="G8483" s="202"/>
      <c r="H8483" s="203"/>
      <c r="I8483">
        <f t="shared" si="268"/>
        <v>0</v>
      </c>
      <c r="J8483">
        <f t="shared" si="269"/>
        <v>1</v>
      </c>
    </row>
    <row r="8484" spans="1:10" x14ac:dyDescent="0.25">
      <c r="A8484" s="37"/>
      <c r="B8484" s="38"/>
      <c r="C8484" s="97"/>
      <c r="D8484" s="92"/>
      <c r="E8484" s="88" t="str">
        <f>IF(A8484&lt;&gt;0,IFERROR(VLOOKUP(D8484,Transactions!$K$4:$L$24,2,0), "Invalid date, no label or wrong spelling"),"Date and/or label missing. Exclude?")</f>
        <v>Date and/or label missing. Exclude?</v>
      </c>
      <c r="F8484" s="201"/>
      <c r="G8484" s="202"/>
      <c r="H8484" s="203"/>
      <c r="I8484">
        <f t="shared" si="268"/>
        <v>0</v>
      </c>
      <c r="J8484">
        <f t="shared" si="269"/>
        <v>1</v>
      </c>
    </row>
    <row r="8485" spans="1:10" x14ac:dyDescent="0.25">
      <c r="A8485" s="37"/>
      <c r="B8485" s="38"/>
      <c r="C8485" s="97"/>
      <c r="D8485" s="92"/>
      <c r="E8485" s="88" t="str">
        <f>IF(A8485&lt;&gt;0,IFERROR(VLOOKUP(D8485,Transactions!$K$4:$L$24,2,0), "Invalid date, no label or wrong spelling"),"Date and/or label missing. Exclude?")</f>
        <v>Date and/or label missing. Exclude?</v>
      </c>
      <c r="F8485" s="201"/>
      <c r="G8485" s="202"/>
      <c r="H8485" s="203"/>
      <c r="I8485">
        <f t="shared" si="268"/>
        <v>0</v>
      </c>
      <c r="J8485">
        <f t="shared" si="269"/>
        <v>1</v>
      </c>
    </row>
    <row r="8486" spans="1:10" x14ac:dyDescent="0.25">
      <c r="A8486" s="37"/>
      <c r="B8486" s="38"/>
      <c r="C8486" s="97"/>
      <c r="D8486" s="92"/>
      <c r="E8486" s="88" t="str">
        <f>IF(A8486&lt;&gt;0,IFERROR(VLOOKUP(D8486,Transactions!$K$4:$L$24,2,0), "Invalid date, no label or wrong spelling"),"Date and/or label missing. Exclude?")</f>
        <v>Date and/or label missing. Exclude?</v>
      </c>
      <c r="F8486" s="201"/>
      <c r="G8486" s="202"/>
      <c r="H8486" s="203"/>
      <c r="I8486">
        <f t="shared" si="268"/>
        <v>0</v>
      </c>
      <c r="J8486">
        <f t="shared" si="269"/>
        <v>1</v>
      </c>
    </row>
    <row r="8487" spans="1:10" x14ac:dyDescent="0.25">
      <c r="A8487" s="37"/>
      <c r="B8487" s="38"/>
      <c r="C8487" s="97"/>
      <c r="D8487" s="92"/>
      <c r="E8487" s="88" t="str">
        <f>IF(A8487&lt;&gt;0,IFERROR(VLOOKUP(D8487,Transactions!$K$4:$L$24,2,0), "Invalid date, no label or wrong spelling"),"Date and/or label missing. Exclude?")</f>
        <v>Date and/or label missing. Exclude?</v>
      </c>
      <c r="F8487" s="201"/>
      <c r="G8487" s="202"/>
      <c r="H8487" s="203"/>
      <c r="I8487">
        <f t="shared" si="268"/>
        <v>0</v>
      </c>
      <c r="J8487">
        <f t="shared" si="269"/>
        <v>1</v>
      </c>
    </row>
    <row r="8488" spans="1:10" x14ac:dyDescent="0.25">
      <c r="A8488" s="37"/>
      <c r="B8488" s="38"/>
      <c r="C8488" s="97"/>
      <c r="D8488" s="92"/>
      <c r="E8488" s="88" t="str">
        <f>IF(A8488&lt;&gt;0,IFERROR(VLOOKUP(D8488,Transactions!$K$4:$L$24,2,0), "Invalid date, no label or wrong spelling"),"Date and/or label missing. Exclude?")</f>
        <v>Date and/or label missing. Exclude?</v>
      </c>
      <c r="F8488" s="201"/>
      <c r="G8488" s="202"/>
      <c r="H8488" s="203"/>
      <c r="I8488">
        <f t="shared" si="268"/>
        <v>0</v>
      </c>
      <c r="J8488">
        <f t="shared" si="269"/>
        <v>1</v>
      </c>
    </row>
    <row r="8489" spans="1:10" x14ac:dyDescent="0.25">
      <c r="A8489" s="37"/>
      <c r="B8489" s="38"/>
      <c r="C8489" s="97"/>
      <c r="D8489" s="92"/>
      <c r="E8489" s="88" t="str">
        <f>IF(A8489&lt;&gt;0,IFERROR(VLOOKUP(D8489,Transactions!$K$4:$L$24,2,0), "Invalid date, no label or wrong spelling"),"Date and/or label missing. Exclude?")</f>
        <v>Date and/or label missing. Exclude?</v>
      </c>
      <c r="F8489" s="201"/>
      <c r="G8489" s="202"/>
      <c r="H8489" s="203"/>
      <c r="I8489">
        <f t="shared" si="268"/>
        <v>0</v>
      </c>
      <c r="J8489">
        <f t="shared" si="269"/>
        <v>1</v>
      </c>
    </row>
    <row r="8490" spans="1:10" x14ac:dyDescent="0.25">
      <c r="A8490" s="37"/>
      <c r="B8490" s="38"/>
      <c r="C8490" s="97"/>
      <c r="D8490" s="92"/>
      <c r="E8490" s="88" t="str">
        <f>IF(A8490&lt;&gt;0,IFERROR(VLOOKUP(D8490,Transactions!$K$4:$L$24,2,0), "Invalid date, no label or wrong spelling"),"Date and/or label missing. Exclude?")</f>
        <v>Date and/or label missing. Exclude?</v>
      </c>
      <c r="F8490" s="201"/>
      <c r="G8490" s="202"/>
      <c r="H8490" s="203"/>
      <c r="I8490">
        <f t="shared" si="268"/>
        <v>0</v>
      </c>
      <c r="J8490">
        <f t="shared" si="269"/>
        <v>1</v>
      </c>
    </row>
    <row r="8491" spans="1:10" x14ac:dyDescent="0.25">
      <c r="A8491" s="37"/>
      <c r="B8491" s="38"/>
      <c r="C8491" s="97"/>
      <c r="D8491" s="92"/>
      <c r="E8491" s="88" t="str">
        <f>IF(A8491&lt;&gt;0,IFERROR(VLOOKUP(D8491,Transactions!$K$4:$L$24,2,0), "Invalid date, no label or wrong spelling"),"Date and/or label missing. Exclude?")</f>
        <v>Date and/or label missing. Exclude?</v>
      </c>
      <c r="F8491" s="201"/>
      <c r="G8491" s="202"/>
      <c r="H8491" s="203"/>
      <c r="I8491">
        <f t="shared" si="268"/>
        <v>0</v>
      </c>
      <c r="J8491">
        <f t="shared" si="269"/>
        <v>1</v>
      </c>
    </row>
    <row r="8492" spans="1:10" x14ac:dyDescent="0.25">
      <c r="A8492" s="37"/>
      <c r="B8492" s="38"/>
      <c r="C8492" s="97"/>
      <c r="D8492" s="92"/>
      <c r="E8492" s="88" t="str">
        <f>IF(A8492&lt;&gt;0,IFERROR(VLOOKUP(D8492,Transactions!$K$4:$L$24,2,0), "Invalid date, no label or wrong spelling"),"Date and/or label missing. Exclude?")</f>
        <v>Date and/or label missing. Exclude?</v>
      </c>
      <c r="F8492" s="201"/>
      <c r="G8492" s="202"/>
      <c r="H8492" s="203"/>
      <c r="I8492">
        <f t="shared" si="268"/>
        <v>0</v>
      </c>
      <c r="J8492">
        <f t="shared" si="269"/>
        <v>1</v>
      </c>
    </row>
    <row r="8493" spans="1:10" x14ac:dyDescent="0.25">
      <c r="A8493" s="37"/>
      <c r="B8493" s="38"/>
      <c r="C8493" s="97"/>
      <c r="D8493" s="92"/>
      <c r="E8493" s="88" t="str">
        <f>IF(A8493&lt;&gt;0,IFERROR(VLOOKUP(D8493,Transactions!$K$4:$L$24,2,0), "Invalid date, no label or wrong spelling"),"Date and/or label missing. Exclude?")</f>
        <v>Date and/or label missing. Exclude?</v>
      </c>
      <c r="F8493" s="201"/>
      <c r="G8493" s="202"/>
      <c r="H8493" s="203"/>
      <c r="I8493">
        <f t="shared" si="268"/>
        <v>0</v>
      </c>
      <c r="J8493">
        <f t="shared" si="269"/>
        <v>1</v>
      </c>
    </row>
    <row r="8494" spans="1:10" x14ac:dyDescent="0.25">
      <c r="A8494" s="37"/>
      <c r="B8494" s="38"/>
      <c r="C8494" s="97"/>
      <c r="D8494" s="92"/>
      <c r="E8494" s="88" t="str">
        <f>IF(A8494&lt;&gt;0,IFERROR(VLOOKUP(D8494,Transactions!$K$4:$L$24,2,0), "Invalid date, no label or wrong spelling"),"Date and/or label missing. Exclude?")</f>
        <v>Date and/or label missing. Exclude?</v>
      </c>
      <c r="F8494" s="201"/>
      <c r="G8494" s="202"/>
      <c r="H8494" s="203"/>
      <c r="I8494">
        <f t="shared" si="268"/>
        <v>0</v>
      </c>
      <c r="J8494">
        <f t="shared" si="269"/>
        <v>1</v>
      </c>
    </row>
    <row r="8495" spans="1:10" x14ac:dyDescent="0.25">
      <c r="A8495" s="37"/>
      <c r="B8495" s="38"/>
      <c r="C8495" s="97"/>
      <c r="D8495" s="92"/>
      <c r="E8495" s="88" t="str">
        <f>IF(A8495&lt;&gt;0,IFERROR(VLOOKUP(D8495,Transactions!$K$4:$L$24,2,0), "Invalid date, no label or wrong spelling"),"Date and/or label missing. Exclude?")</f>
        <v>Date and/or label missing. Exclude?</v>
      </c>
      <c r="F8495" s="201"/>
      <c r="G8495" s="202"/>
      <c r="H8495" s="203"/>
      <c r="I8495">
        <f t="shared" si="268"/>
        <v>0</v>
      </c>
      <c r="J8495">
        <f t="shared" si="269"/>
        <v>1</v>
      </c>
    </row>
    <row r="8496" spans="1:10" x14ac:dyDescent="0.25">
      <c r="A8496" s="37"/>
      <c r="B8496" s="38"/>
      <c r="C8496" s="97"/>
      <c r="D8496" s="92"/>
      <c r="E8496" s="88" t="str">
        <f>IF(A8496&lt;&gt;0,IFERROR(VLOOKUP(D8496,Transactions!$K$4:$L$24,2,0), "Invalid date, no label or wrong spelling"),"Date and/or label missing. Exclude?")</f>
        <v>Date and/or label missing. Exclude?</v>
      </c>
      <c r="F8496" s="201"/>
      <c r="G8496" s="202"/>
      <c r="H8496" s="203"/>
      <c r="I8496">
        <f t="shared" si="268"/>
        <v>0</v>
      </c>
      <c r="J8496">
        <f t="shared" si="269"/>
        <v>1</v>
      </c>
    </row>
    <row r="8497" spans="1:10" x14ac:dyDescent="0.25">
      <c r="A8497" s="37"/>
      <c r="B8497" s="38"/>
      <c r="C8497" s="97"/>
      <c r="D8497" s="92"/>
      <c r="E8497" s="88" t="str">
        <f>IF(A8497&lt;&gt;0,IFERROR(VLOOKUP(D8497,Transactions!$K$4:$L$24,2,0), "Invalid date, no label or wrong spelling"),"Date and/or label missing. Exclude?")</f>
        <v>Date and/or label missing. Exclude?</v>
      </c>
      <c r="F8497" s="201"/>
      <c r="G8497" s="202"/>
      <c r="H8497" s="203"/>
      <c r="I8497">
        <f t="shared" si="268"/>
        <v>0</v>
      </c>
      <c r="J8497">
        <f t="shared" si="269"/>
        <v>1</v>
      </c>
    </row>
    <row r="8498" spans="1:10" x14ac:dyDescent="0.25">
      <c r="A8498" s="37"/>
      <c r="B8498" s="38"/>
      <c r="C8498" s="97"/>
      <c r="D8498" s="92"/>
      <c r="E8498" s="88" t="str">
        <f>IF(A8498&lt;&gt;0,IFERROR(VLOOKUP(D8498,Transactions!$K$4:$L$24,2,0), "Invalid date, no label or wrong spelling"),"Date and/or label missing. Exclude?")</f>
        <v>Date and/or label missing. Exclude?</v>
      </c>
      <c r="F8498" s="201"/>
      <c r="G8498" s="202"/>
      <c r="H8498" s="203"/>
      <c r="I8498">
        <f t="shared" si="268"/>
        <v>0</v>
      </c>
      <c r="J8498">
        <f t="shared" si="269"/>
        <v>1</v>
      </c>
    </row>
    <row r="8499" spans="1:10" x14ac:dyDescent="0.25">
      <c r="A8499" s="37"/>
      <c r="B8499" s="38"/>
      <c r="C8499" s="97"/>
      <c r="D8499" s="92"/>
      <c r="E8499" s="88" t="str">
        <f>IF(A8499&lt;&gt;0,IFERROR(VLOOKUP(D8499,Transactions!$K$4:$L$24,2,0), "Invalid date, no label or wrong spelling"),"Date and/or label missing. Exclude?")</f>
        <v>Date and/or label missing. Exclude?</v>
      </c>
      <c r="F8499" s="201"/>
      <c r="G8499" s="202"/>
      <c r="H8499" s="203"/>
      <c r="I8499">
        <f t="shared" si="268"/>
        <v>0</v>
      </c>
      <c r="J8499">
        <f t="shared" si="269"/>
        <v>1</v>
      </c>
    </row>
    <row r="8500" spans="1:10" x14ac:dyDescent="0.25">
      <c r="A8500" s="37"/>
      <c r="B8500" s="38"/>
      <c r="C8500" s="97"/>
      <c r="D8500" s="92"/>
      <c r="E8500" s="88" t="str">
        <f>IF(A8500&lt;&gt;0,IFERROR(VLOOKUP(D8500,Transactions!$K$4:$L$24,2,0), "Invalid date, no label or wrong spelling"),"Date and/or label missing. Exclude?")</f>
        <v>Date and/or label missing. Exclude?</v>
      </c>
      <c r="F8500" s="201"/>
      <c r="G8500" s="202"/>
      <c r="H8500" s="203"/>
      <c r="I8500">
        <f t="shared" si="268"/>
        <v>0</v>
      </c>
      <c r="J8500">
        <f t="shared" si="269"/>
        <v>1</v>
      </c>
    </row>
    <row r="8501" spans="1:10" x14ac:dyDescent="0.25">
      <c r="A8501" s="37"/>
      <c r="B8501" s="38"/>
      <c r="C8501" s="97"/>
      <c r="D8501" s="92"/>
      <c r="E8501" s="88" t="str">
        <f>IF(A8501&lt;&gt;0,IFERROR(VLOOKUP(D8501,Transactions!$K$4:$L$24,2,0), "Invalid date, no label or wrong spelling"),"Date and/or label missing. Exclude?")</f>
        <v>Date and/or label missing. Exclude?</v>
      </c>
      <c r="F8501" s="201"/>
      <c r="G8501" s="202"/>
      <c r="H8501" s="203"/>
      <c r="I8501">
        <f t="shared" si="268"/>
        <v>0</v>
      </c>
      <c r="J8501">
        <f t="shared" si="269"/>
        <v>1</v>
      </c>
    </row>
    <row r="8502" spans="1:10" x14ac:dyDescent="0.25">
      <c r="A8502" s="37"/>
      <c r="B8502" s="38"/>
      <c r="C8502" s="97"/>
      <c r="D8502" s="92"/>
      <c r="E8502" s="88" t="str">
        <f>IF(A8502&lt;&gt;0,IFERROR(VLOOKUP(D8502,Transactions!$K$4:$L$24,2,0), "Invalid date, no label or wrong spelling"),"Date and/or label missing. Exclude?")</f>
        <v>Date and/or label missing. Exclude?</v>
      </c>
      <c r="F8502" s="201"/>
      <c r="G8502" s="202"/>
      <c r="H8502" s="203"/>
      <c r="I8502">
        <f t="shared" si="268"/>
        <v>0</v>
      </c>
      <c r="J8502">
        <f t="shared" si="269"/>
        <v>1</v>
      </c>
    </row>
    <row r="8503" spans="1:10" x14ac:dyDescent="0.25">
      <c r="A8503" s="37"/>
      <c r="B8503" s="38"/>
      <c r="C8503" s="97"/>
      <c r="D8503" s="92"/>
      <c r="E8503" s="88" t="str">
        <f>IF(A8503&lt;&gt;0,IFERROR(VLOOKUP(D8503,Transactions!$K$4:$L$24,2,0), "Invalid date, no label or wrong spelling"),"Date and/or label missing. Exclude?")</f>
        <v>Date and/or label missing. Exclude?</v>
      </c>
      <c r="F8503" s="201"/>
      <c r="G8503" s="202"/>
      <c r="H8503" s="203"/>
      <c r="I8503">
        <f t="shared" si="268"/>
        <v>0</v>
      </c>
      <c r="J8503">
        <f t="shared" si="269"/>
        <v>1</v>
      </c>
    </row>
    <row r="8504" spans="1:10" x14ac:dyDescent="0.25">
      <c r="A8504" s="37"/>
      <c r="B8504" s="38"/>
      <c r="C8504" s="97"/>
      <c r="D8504" s="92"/>
      <c r="E8504" s="88" t="str">
        <f>IF(A8504&lt;&gt;0,IFERROR(VLOOKUP(D8504,Transactions!$K$4:$L$24,2,0), "Invalid date, no label or wrong spelling"),"Date and/or label missing. Exclude?")</f>
        <v>Date and/or label missing. Exclude?</v>
      </c>
      <c r="F8504" s="201"/>
      <c r="G8504" s="202"/>
      <c r="H8504" s="203"/>
      <c r="I8504">
        <f t="shared" si="268"/>
        <v>0</v>
      </c>
      <c r="J8504">
        <f t="shared" si="269"/>
        <v>1</v>
      </c>
    </row>
    <row r="8505" spans="1:10" x14ac:dyDescent="0.25">
      <c r="A8505" s="37"/>
      <c r="B8505" s="38"/>
      <c r="C8505" s="97"/>
      <c r="D8505" s="92"/>
      <c r="E8505" s="88" t="str">
        <f>IF(A8505&lt;&gt;0,IFERROR(VLOOKUP(D8505,Transactions!$K$4:$L$24,2,0), "Invalid date, no label or wrong spelling"),"Date and/or label missing. Exclude?")</f>
        <v>Date and/or label missing. Exclude?</v>
      </c>
      <c r="F8505" s="201"/>
      <c r="G8505" s="202"/>
      <c r="H8505" s="203"/>
      <c r="I8505">
        <f t="shared" si="268"/>
        <v>0</v>
      </c>
      <c r="J8505">
        <f t="shared" si="269"/>
        <v>1</v>
      </c>
    </row>
    <row r="8506" spans="1:10" x14ac:dyDescent="0.25">
      <c r="A8506" s="37"/>
      <c r="B8506" s="38"/>
      <c r="C8506" s="97"/>
      <c r="D8506" s="92"/>
      <c r="E8506" s="88" t="str">
        <f>IF(A8506&lt;&gt;0,IFERROR(VLOOKUP(D8506,Transactions!$K$4:$L$24,2,0), "Invalid date, no label or wrong spelling"),"Date and/or label missing. Exclude?")</f>
        <v>Date and/or label missing. Exclude?</v>
      </c>
      <c r="F8506" s="201"/>
      <c r="G8506" s="202"/>
      <c r="H8506" s="203"/>
      <c r="I8506">
        <f t="shared" si="268"/>
        <v>0</v>
      </c>
      <c r="J8506">
        <f t="shared" si="269"/>
        <v>1</v>
      </c>
    </row>
    <row r="8507" spans="1:10" x14ac:dyDescent="0.25">
      <c r="A8507" s="37"/>
      <c r="B8507" s="38"/>
      <c r="C8507" s="97"/>
      <c r="D8507" s="92"/>
      <c r="E8507" s="88" t="str">
        <f>IF(A8507&lt;&gt;0,IFERROR(VLOOKUP(D8507,Transactions!$K$4:$L$24,2,0), "Invalid date, no label or wrong spelling"),"Date and/or label missing. Exclude?")</f>
        <v>Date and/or label missing. Exclude?</v>
      </c>
      <c r="F8507" s="201"/>
      <c r="G8507" s="202"/>
      <c r="H8507" s="203"/>
      <c r="I8507">
        <f t="shared" si="268"/>
        <v>0</v>
      </c>
      <c r="J8507">
        <f t="shared" si="269"/>
        <v>1</v>
      </c>
    </row>
    <row r="8508" spans="1:10" x14ac:dyDescent="0.25">
      <c r="A8508" s="37"/>
      <c r="B8508" s="38"/>
      <c r="C8508" s="97"/>
      <c r="D8508" s="92"/>
      <c r="E8508" s="88" t="str">
        <f>IF(A8508&lt;&gt;0,IFERROR(VLOOKUP(D8508,Transactions!$K$4:$L$24,2,0), "Invalid date, no label or wrong spelling"),"Date and/or label missing. Exclude?")</f>
        <v>Date and/or label missing. Exclude?</v>
      </c>
      <c r="F8508" s="201"/>
      <c r="G8508" s="202"/>
      <c r="H8508" s="203"/>
      <c r="I8508">
        <f t="shared" si="268"/>
        <v>0</v>
      </c>
      <c r="J8508">
        <f t="shared" si="269"/>
        <v>1</v>
      </c>
    </row>
    <row r="8509" spans="1:10" x14ac:dyDescent="0.25">
      <c r="A8509" s="37"/>
      <c r="B8509" s="38"/>
      <c r="C8509" s="97"/>
      <c r="D8509" s="92"/>
      <c r="E8509" s="88" t="str">
        <f>IF(A8509&lt;&gt;0,IFERROR(VLOOKUP(D8509,Transactions!$K$4:$L$24,2,0), "Invalid date, no label or wrong spelling"),"Date and/or label missing. Exclude?")</f>
        <v>Date and/or label missing. Exclude?</v>
      </c>
      <c r="F8509" s="201"/>
      <c r="G8509" s="202"/>
      <c r="H8509" s="203"/>
      <c r="I8509">
        <f t="shared" si="268"/>
        <v>0</v>
      </c>
      <c r="J8509">
        <f t="shared" si="269"/>
        <v>1</v>
      </c>
    </row>
    <row r="8510" spans="1:10" x14ac:dyDescent="0.25">
      <c r="A8510" s="37"/>
      <c r="B8510" s="38"/>
      <c r="C8510" s="97"/>
      <c r="D8510" s="92"/>
      <c r="E8510" s="88" t="str">
        <f>IF(A8510&lt;&gt;0,IFERROR(VLOOKUP(D8510,Transactions!$K$4:$L$24,2,0), "Invalid date, no label or wrong spelling"),"Date and/or label missing. Exclude?")</f>
        <v>Date and/or label missing. Exclude?</v>
      </c>
      <c r="F8510" s="201"/>
      <c r="G8510" s="202"/>
      <c r="H8510" s="203"/>
      <c r="I8510">
        <f t="shared" si="268"/>
        <v>0</v>
      </c>
      <c r="J8510">
        <f t="shared" si="269"/>
        <v>1</v>
      </c>
    </row>
    <row r="8511" spans="1:10" x14ac:dyDescent="0.25">
      <c r="A8511" s="37"/>
      <c r="B8511" s="38"/>
      <c r="C8511" s="97"/>
      <c r="D8511" s="92"/>
      <c r="E8511" s="88" t="str">
        <f>IF(A8511&lt;&gt;0,IFERROR(VLOOKUP(D8511,Transactions!$K$4:$L$24,2,0), "Invalid date, no label or wrong spelling"),"Date and/or label missing. Exclude?")</f>
        <v>Date and/or label missing. Exclude?</v>
      </c>
      <c r="F8511" s="201"/>
      <c r="G8511" s="202"/>
      <c r="H8511" s="203"/>
      <c r="I8511">
        <f t="shared" si="268"/>
        <v>0</v>
      </c>
      <c r="J8511">
        <f t="shared" si="269"/>
        <v>1</v>
      </c>
    </row>
    <row r="8512" spans="1:10" x14ac:dyDescent="0.25">
      <c r="A8512" s="37"/>
      <c r="B8512" s="38"/>
      <c r="C8512" s="97"/>
      <c r="D8512" s="92"/>
      <c r="E8512" s="88" t="str">
        <f>IF(A8512&lt;&gt;0,IFERROR(VLOOKUP(D8512,Transactions!$K$4:$L$24,2,0), "Invalid date, no label or wrong spelling"),"Date and/or label missing. Exclude?")</f>
        <v>Date and/or label missing. Exclude?</v>
      </c>
      <c r="F8512" s="201"/>
      <c r="G8512" s="202"/>
      <c r="H8512" s="203"/>
      <c r="I8512">
        <f t="shared" si="268"/>
        <v>0</v>
      </c>
      <c r="J8512">
        <f t="shared" si="269"/>
        <v>1</v>
      </c>
    </row>
    <row r="8513" spans="1:10" x14ac:dyDescent="0.25">
      <c r="A8513" s="37"/>
      <c r="B8513" s="38"/>
      <c r="C8513" s="97"/>
      <c r="D8513" s="92"/>
      <c r="E8513" s="88" t="str">
        <f>IF(A8513&lt;&gt;0,IFERROR(VLOOKUP(D8513,Transactions!$K$4:$L$24,2,0), "Invalid date, no label or wrong spelling"),"Date and/or label missing. Exclude?")</f>
        <v>Date and/or label missing. Exclude?</v>
      </c>
      <c r="F8513" s="201"/>
      <c r="G8513" s="202"/>
      <c r="H8513" s="203"/>
      <c r="I8513">
        <f t="shared" si="268"/>
        <v>0</v>
      </c>
      <c r="J8513">
        <f t="shared" si="269"/>
        <v>1</v>
      </c>
    </row>
    <row r="8514" spans="1:10" x14ac:dyDescent="0.25">
      <c r="A8514" s="37"/>
      <c r="B8514" s="38"/>
      <c r="C8514" s="97"/>
      <c r="D8514" s="92"/>
      <c r="E8514" s="88" t="str">
        <f>IF(A8514&lt;&gt;0,IFERROR(VLOOKUP(D8514,Transactions!$K$4:$L$24,2,0), "Invalid date, no label or wrong spelling"),"Date and/or label missing. Exclude?")</f>
        <v>Date and/or label missing. Exclude?</v>
      </c>
      <c r="F8514" s="201"/>
      <c r="G8514" s="202"/>
      <c r="H8514" s="203"/>
      <c r="I8514">
        <f t="shared" si="268"/>
        <v>0</v>
      </c>
      <c r="J8514">
        <f t="shared" si="269"/>
        <v>1</v>
      </c>
    </row>
    <row r="8515" spans="1:10" x14ac:dyDescent="0.25">
      <c r="A8515" s="37"/>
      <c r="B8515" s="38"/>
      <c r="C8515" s="97"/>
      <c r="D8515" s="92"/>
      <c r="E8515" s="88" t="str">
        <f>IF(A8515&lt;&gt;0,IFERROR(VLOOKUP(D8515,Transactions!$K$4:$L$24,2,0), "Invalid date, no label or wrong spelling"),"Date and/or label missing. Exclude?")</f>
        <v>Date and/or label missing. Exclude?</v>
      </c>
      <c r="F8515" s="201"/>
      <c r="G8515" s="202"/>
      <c r="H8515" s="203"/>
      <c r="I8515">
        <f t="shared" si="268"/>
        <v>0</v>
      </c>
      <c r="J8515">
        <f t="shared" si="269"/>
        <v>1</v>
      </c>
    </row>
    <row r="8516" spans="1:10" x14ac:dyDescent="0.25">
      <c r="A8516" s="37"/>
      <c r="B8516" s="38"/>
      <c r="C8516" s="97"/>
      <c r="D8516" s="92"/>
      <c r="E8516" s="88" t="str">
        <f>IF(A8516&lt;&gt;0,IFERROR(VLOOKUP(D8516,Transactions!$K$4:$L$24,2,0), "Invalid date, no label or wrong spelling"),"Date and/or label missing. Exclude?")</f>
        <v>Date and/or label missing. Exclude?</v>
      </c>
      <c r="F8516" s="201"/>
      <c r="G8516" s="202"/>
      <c r="H8516" s="203"/>
      <c r="I8516">
        <f t="shared" si="268"/>
        <v>0</v>
      </c>
      <c r="J8516">
        <f t="shared" si="269"/>
        <v>1</v>
      </c>
    </row>
    <row r="8517" spans="1:10" x14ac:dyDescent="0.25">
      <c r="A8517" s="37"/>
      <c r="B8517" s="38"/>
      <c r="C8517" s="97"/>
      <c r="D8517" s="92"/>
      <c r="E8517" s="88" t="str">
        <f>IF(A8517&lt;&gt;0,IFERROR(VLOOKUP(D8517,Transactions!$K$4:$L$24,2,0), "Invalid date, no label or wrong spelling"),"Date and/or label missing. Exclude?")</f>
        <v>Date and/or label missing. Exclude?</v>
      </c>
      <c r="F8517" s="201"/>
      <c r="G8517" s="202"/>
      <c r="H8517" s="203"/>
      <c r="I8517">
        <f t="shared" si="268"/>
        <v>0</v>
      </c>
      <c r="J8517">
        <f t="shared" si="269"/>
        <v>1</v>
      </c>
    </row>
    <row r="8518" spans="1:10" x14ac:dyDescent="0.25">
      <c r="A8518" s="37"/>
      <c r="B8518" s="38"/>
      <c r="C8518" s="97"/>
      <c r="D8518" s="92"/>
      <c r="E8518" s="88" t="str">
        <f>IF(A8518&lt;&gt;0,IFERROR(VLOOKUP(D8518,Transactions!$K$4:$L$24,2,0), "Invalid date, no label or wrong spelling"),"Date and/or label missing. Exclude?")</f>
        <v>Date and/or label missing. Exclude?</v>
      </c>
      <c r="F8518" s="201"/>
      <c r="G8518" s="202"/>
      <c r="H8518" s="203"/>
      <c r="I8518">
        <f t="shared" si="268"/>
        <v>0</v>
      </c>
      <c r="J8518">
        <f t="shared" si="269"/>
        <v>1</v>
      </c>
    </row>
    <row r="8519" spans="1:10" x14ac:dyDescent="0.25">
      <c r="A8519" s="37"/>
      <c r="B8519" s="38"/>
      <c r="C8519" s="97"/>
      <c r="D8519" s="92"/>
      <c r="E8519" s="88" t="str">
        <f>IF(A8519&lt;&gt;0,IFERROR(VLOOKUP(D8519,Transactions!$K$4:$L$24,2,0), "Invalid date, no label or wrong spelling"),"Date and/or label missing. Exclude?")</f>
        <v>Date and/or label missing. Exclude?</v>
      </c>
      <c r="F8519" s="201"/>
      <c r="G8519" s="202"/>
      <c r="H8519" s="203"/>
      <c r="I8519">
        <f t="shared" si="268"/>
        <v>0</v>
      </c>
      <c r="J8519">
        <f t="shared" si="269"/>
        <v>1</v>
      </c>
    </row>
    <row r="8520" spans="1:10" x14ac:dyDescent="0.25">
      <c r="A8520" s="37"/>
      <c r="B8520" s="38"/>
      <c r="C8520" s="97"/>
      <c r="D8520" s="92"/>
      <c r="E8520" s="88" t="str">
        <f>IF(A8520&lt;&gt;0,IFERROR(VLOOKUP(D8520,Transactions!$K$4:$L$24,2,0), "Invalid date, no label or wrong spelling"),"Date and/or label missing. Exclude?")</f>
        <v>Date and/or label missing. Exclude?</v>
      </c>
      <c r="F8520" s="201"/>
      <c r="G8520" s="202"/>
      <c r="H8520" s="203"/>
      <c r="I8520">
        <f t="shared" si="268"/>
        <v>0</v>
      </c>
      <c r="J8520">
        <f t="shared" si="269"/>
        <v>1</v>
      </c>
    </row>
    <row r="8521" spans="1:10" x14ac:dyDescent="0.25">
      <c r="A8521" s="37"/>
      <c r="B8521" s="38"/>
      <c r="C8521" s="97"/>
      <c r="D8521" s="92"/>
      <c r="E8521" s="88" t="str">
        <f>IF(A8521&lt;&gt;0,IFERROR(VLOOKUP(D8521,Transactions!$K$4:$L$24,2,0), "Invalid date, no label or wrong spelling"),"Date and/or label missing. Exclude?")</f>
        <v>Date and/or label missing. Exclude?</v>
      </c>
      <c r="F8521" s="201"/>
      <c r="G8521" s="202"/>
      <c r="H8521" s="203"/>
      <c r="I8521">
        <f t="shared" si="268"/>
        <v>0</v>
      </c>
      <c r="J8521">
        <f t="shared" si="269"/>
        <v>1</v>
      </c>
    </row>
    <row r="8522" spans="1:10" x14ac:dyDescent="0.25">
      <c r="A8522" s="37"/>
      <c r="B8522" s="38"/>
      <c r="C8522" s="97"/>
      <c r="D8522" s="92"/>
      <c r="E8522" s="88" t="str">
        <f>IF(A8522&lt;&gt;0,IFERROR(VLOOKUP(D8522,Transactions!$K$4:$L$24,2,0), "Invalid date, no label or wrong spelling"),"Date and/or label missing. Exclude?")</f>
        <v>Date and/or label missing. Exclude?</v>
      </c>
      <c r="F8522" s="201"/>
      <c r="G8522" s="202"/>
      <c r="H8522" s="203"/>
      <c r="I8522">
        <f t="shared" si="268"/>
        <v>0</v>
      </c>
      <c r="J8522">
        <f t="shared" si="269"/>
        <v>1</v>
      </c>
    </row>
    <row r="8523" spans="1:10" x14ac:dyDescent="0.25">
      <c r="A8523" s="37"/>
      <c r="B8523" s="38"/>
      <c r="C8523" s="97"/>
      <c r="D8523" s="92"/>
      <c r="E8523" s="88" t="str">
        <f>IF(A8523&lt;&gt;0,IFERROR(VLOOKUP(D8523,Transactions!$K$4:$L$24,2,0), "Invalid date, no label or wrong spelling"),"Date and/or label missing. Exclude?")</f>
        <v>Date and/or label missing. Exclude?</v>
      </c>
      <c r="F8523" s="201"/>
      <c r="G8523" s="202"/>
      <c r="H8523" s="203"/>
      <c r="I8523">
        <f t="shared" si="268"/>
        <v>0</v>
      </c>
      <c r="J8523">
        <f t="shared" si="269"/>
        <v>1</v>
      </c>
    </row>
    <row r="8524" spans="1:10" x14ac:dyDescent="0.25">
      <c r="A8524" s="37"/>
      <c r="B8524" s="38"/>
      <c r="C8524" s="97"/>
      <c r="D8524" s="92"/>
      <c r="E8524" s="88" t="str">
        <f>IF(A8524&lt;&gt;0,IFERROR(VLOOKUP(D8524,Transactions!$K$4:$L$24,2,0), "Invalid date, no label or wrong spelling"),"Date and/or label missing. Exclude?")</f>
        <v>Date and/or label missing. Exclude?</v>
      </c>
      <c r="F8524" s="201"/>
      <c r="G8524" s="202"/>
      <c r="H8524" s="203"/>
      <c r="I8524">
        <f t="shared" si="268"/>
        <v>0</v>
      </c>
      <c r="J8524">
        <f t="shared" si="269"/>
        <v>1</v>
      </c>
    </row>
    <row r="8525" spans="1:10" x14ac:dyDescent="0.25">
      <c r="A8525" s="37"/>
      <c r="B8525" s="38"/>
      <c r="C8525" s="97"/>
      <c r="D8525" s="92"/>
      <c r="E8525" s="88" t="str">
        <f>IF(A8525&lt;&gt;0,IFERROR(VLOOKUP(D8525,Transactions!$K$4:$L$24,2,0), "Invalid date, no label or wrong spelling"),"Date and/or label missing. Exclude?")</f>
        <v>Date and/or label missing. Exclude?</v>
      </c>
      <c r="F8525" s="201"/>
      <c r="G8525" s="202"/>
      <c r="H8525" s="203"/>
      <c r="I8525">
        <f t="shared" si="268"/>
        <v>0</v>
      </c>
      <c r="J8525">
        <f t="shared" si="269"/>
        <v>1</v>
      </c>
    </row>
    <row r="8526" spans="1:10" x14ac:dyDescent="0.25">
      <c r="A8526" s="37"/>
      <c r="B8526" s="38"/>
      <c r="C8526" s="97"/>
      <c r="D8526" s="92"/>
      <c r="E8526" s="88" t="str">
        <f>IF(A8526&lt;&gt;0,IFERROR(VLOOKUP(D8526,Transactions!$K$4:$L$24,2,0), "Invalid date, no label or wrong spelling"),"Date and/or label missing. Exclude?")</f>
        <v>Date and/or label missing. Exclude?</v>
      </c>
      <c r="F8526" s="201"/>
      <c r="G8526" s="202"/>
      <c r="H8526" s="203"/>
      <c r="I8526">
        <f t="shared" si="268"/>
        <v>0</v>
      </c>
      <c r="J8526">
        <f t="shared" si="269"/>
        <v>1</v>
      </c>
    </row>
    <row r="8527" spans="1:10" x14ac:dyDescent="0.25">
      <c r="A8527" s="37"/>
      <c r="B8527" s="38"/>
      <c r="C8527" s="97"/>
      <c r="D8527" s="92"/>
      <c r="E8527" s="88" t="str">
        <f>IF(A8527&lt;&gt;0,IFERROR(VLOOKUP(D8527,Transactions!$K$4:$L$24,2,0), "Invalid date, no label or wrong spelling"),"Date and/or label missing. Exclude?")</f>
        <v>Date and/or label missing. Exclude?</v>
      </c>
      <c r="F8527" s="201"/>
      <c r="G8527" s="202"/>
      <c r="H8527" s="203"/>
      <c r="I8527">
        <f t="shared" si="268"/>
        <v>0</v>
      </c>
      <c r="J8527">
        <f t="shared" si="269"/>
        <v>1</v>
      </c>
    </row>
    <row r="8528" spans="1:10" x14ac:dyDescent="0.25">
      <c r="A8528" s="37"/>
      <c r="B8528" s="38"/>
      <c r="C8528" s="97"/>
      <c r="D8528" s="92"/>
      <c r="E8528" s="88" t="str">
        <f>IF(A8528&lt;&gt;0,IFERROR(VLOOKUP(D8528,Transactions!$K$4:$L$24,2,0), "Invalid date, no label or wrong spelling"),"Date and/or label missing. Exclude?")</f>
        <v>Date and/or label missing. Exclude?</v>
      </c>
      <c r="F8528" s="201"/>
      <c r="G8528" s="202"/>
      <c r="H8528" s="203"/>
      <c r="I8528">
        <f t="shared" si="268"/>
        <v>0</v>
      </c>
      <c r="J8528">
        <f t="shared" si="269"/>
        <v>1</v>
      </c>
    </row>
    <row r="8529" spans="1:10" x14ac:dyDescent="0.25">
      <c r="A8529" s="37"/>
      <c r="B8529" s="38"/>
      <c r="C8529" s="97"/>
      <c r="D8529" s="92"/>
      <c r="E8529" s="88" t="str">
        <f>IF(A8529&lt;&gt;0,IFERROR(VLOOKUP(D8529,Transactions!$K$4:$L$24,2,0), "Invalid date, no label or wrong spelling"),"Date and/or label missing. Exclude?")</f>
        <v>Date and/or label missing. Exclude?</v>
      </c>
      <c r="F8529" s="201"/>
      <c r="G8529" s="202"/>
      <c r="H8529" s="203"/>
      <c r="I8529">
        <f t="shared" ref="I8529:I8592" si="270">WEEKNUM(A8529)</f>
        <v>0</v>
      </c>
      <c r="J8529">
        <f t="shared" ref="J8529:J8592" si="271">MONTH(A8529)</f>
        <v>1</v>
      </c>
    </row>
    <row r="8530" spans="1:10" x14ac:dyDescent="0.25">
      <c r="A8530" s="37"/>
      <c r="B8530" s="38"/>
      <c r="C8530" s="97"/>
      <c r="D8530" s="92"/>
      <c r="E8530" s="88" t="str">
        <f>IF(A8530&lt;&gt;0,IFERROR(VLOOKUP(D8530,Transactions!$K$4:$L$24,2,0), "Invalid date, no label or wrong spelling"),"Date and/or label missing. Exclude?")</f>
        <v>Date and/or label missing. Exclude?</v>
      </c>
      <c r="F8530" s="201"/>
      <c r="G8530" s="202"/>
      <c r="H8530" s="203"/>
      <c r="I8530">
        <f t="shared" si="270"/>
        <v>0</v>
      </c>
      <c r="J8530">
        <f t="shared" si="271"/>
        <v>1</v>
      </c>
    </row>
    <row r="8531" spans="1:10" x14ac:dyDescent="0.25">
      <c r="A8531" s="37"/>
      <c r="B8531" s="38"/>
      <c r="C8531" s="97"/>
      <c r="D8531" s="92"/>
      <c r="E8531" s="88" t="str">
        <f>IF(A8531&lt;&gt;0,IFERROR(VLOOKUP(D8531,Transactions!$K$4:$L$24,2,0), "Invalid date, no label or wrong spelling"),"Date and/or label missing. Exclude?")</f>
        <v>Date and/or label missing. Exclude?</v>
      </c>
      <c r="F8531" s="201"/>
      <c r="G8531" s="202"/>
      <c r="H8531" s="203"/>
      <c r="I8531">
        <f t="shared" si="270"/>
        <v>0</v>
      </c>
      <c r="J8531">
        <f t="shared" si="271"/>
        <v>1</v>
      </c>
    </row>
    <row r="8532" spans="1:10" x14ac:dyDescent="0.25">
      <c r="A8532" s="37"/>
      <c r="B8532" s="38"/>
      <c r="C8532" s="97"/>
      <c r="D8532" s="92"/>
      <c r="E8532" s="88" t="str">
        <f>IF(A8532&lt;&gt;0,IFERROR(VLOOKUP(D8532,Transactions!$K$4:$L$24,2,0), "Invalid date, no label or wrong spelling"),"Date and/or label missing. Exclude?")</f>
        <v>Date and/or label missing. Exclude?</v>
      </c>
      <c r="F8532" s="201"/>
      <c r="G8532" s="202"/>
      <c r="H8532" s="203"/>
      <c r="I8532">
        <f t="shared" si="270"/>
        <v>0</v>
      </c>
      <c r="J8532">
        <f t="shared" si="271"/>
        <v>1</v>
      </c>
    </row>
    <row r="8533" spans="1:10" x14ac:dyDescent="0.25">
      <c r="A8533" s="37"/>
      <c r="B8533" s="38"/>
      <c r="C8533" s="97"/>
      <c r="D8533" s="92"/>
      <c r="E8533" s="88" t="str">
        <f>IF(A8533&lt;&gt;0,IFERROR(VLOOKUP(D8533,Transactions!$K$4:$L$24,2,0), "Invalid date, no label or wrong spelling"),"Date and/or label missing. Exclude?")</f>
        <v>Date and/or label missing. Exclude?</v>
      </c>
      <c r="F8533" s="201"/>
      <c r="G8533" s="202"/>
      <c r="H8533" s="203"/>
      <c r="I8533">
        <f t="shared" si="270"/>
        <v>0</v>
      </c>
      <c r="J8533">
        <f t="shared" si="271"/>
        <v>1</v>
      </c>
    </row>
    <row r="8534" spans="1:10" x14ac:dyDescent="0.25">
      <c r="A8534" s="37"/>
      <c r="B8534" s="38"/>
      <c r="C8534" s="97"/>
      <c r="D8534" s="92"/>
      <c r="E8534" s="88" t="str">
        <f>IF(A8534&lt;&gt;0,IFERROR(VLOOKUP(D8534,Transactions!$K$4:$L$24,2,0), "Invalid date, no label or wrong spelling"),"Date and/or label missing. Exclude?")</f>
        <v>Date and/or label missing. Exclude?</v>
      </c>
      <c r="F8534" s="201"/>
      <c r="G8534" s="202"/>
      <c r="H8534" s="203"/>
      <c r="I8534">
        <f t="shared" si="270"/>
        <v>0</v>
      </c>
      <c r="J8534">
        <f t="shared" si="271"/>
        <v>1</v>
      </c>
    </row>
    <row r="8535" spans="1:10" x14ac:dyDescent="0.25">
      <c r="A8535" s="37"/>
      <c r="B8535" s="38"/>
      <c r="C8535" s="97"/>
      <c r="D8535" s="92"/>
      <c r="E8535" s="88" t="str">
        <f>IF(A8535&lt;&gt;0,IFERROR(VLOOKUP(D8535,Transactions!$K$4:$L$24,2,0), "Invalid date, no label or wrong spelling"),"Date and/or label missing. Exclude?")</f>
        <v>Date and/or label missing. Exclude?</v>
      </c>
      <c r="F8535" s="201"/>
      <c r="G8535" s="202"/>
      <c r="H8535" s="203"/>
      <c r="I8535">
        <f t="shared" si="270"/>
        <v>0</v>
      </c>
      <c r="J8535">
        <f t="shared" si="271"/>
        <v>1</v>
      </c>
    </row>
    <row r="8536" spans="1:10" x14ac:dyDescent="0.25">
      <c r="A8536" s="37"/>
      <c r="B8536" s="38"/>
      <c r="C8536" s="97"/>
      <c r="D8536" s="92"/>
      <c r="E8536" s="88" t="str">
        <f>IF(A8536&lt;&gt;0,IFERROR(VLOOKUP(D8536,Transactions!$K$4:$L$24,2,0), "Invalid date, no label or wrong spelling"),"Date and/or label missing. Exclude?")</f>
        <v>Date and/or label missing. Exclude?</v>
      </c>
      <c r="F8536" s="201"/>
      <c r="G8536" s="202"/>
      <c r="H8536" s="203"/>
      <c r="I8536">
        <f t="shared" si="270"/>
        <v>0</v>
      </c>
      <c r="J8536">
        <f t="shared" si="271"/>
        <v>1</v>
      </c>
    </row>
    <row r="8537" spans="1:10" x14ac:dyDescent="0.25">
      <c r="A8537" s="37"/>
      <c r="B8537" s="38"/>
      <c r="C8537" s="97"/>
      <c r="D8537" s="92"/>
      <c r="E8537" s="88" t="str">
        <f>IF(A8537&lt;&gt;0,IFERROR(VLOOKUP(D8537,Transactions!$K$4:$L$24,2,0), "Invalid date, no label or wrong spelling"),"Date and/or label missing. Exclude?")</f>
        <v>Date and/or label missing. Exclude?</v>
      </c>
      <c r="F8537" s="201"/>
      <c r="G8537" s="202"/>
      <c r="H8537" s="203"/>
      <c r="I8537">
        <f t="shared" si="270"/>
        <v>0</v>
      </c>
      <c r="J8537">
        <f t="shared" si="271"/>
        <v>1</v>
      </c>
    </row>
    <row r="8538" spans="1:10" x14ac:dyDescent="0.25">
      <c r="A8538" s="37"/>
      <c r="B8538" s="38"/>
      <c r="C8538" s="97"/>
      <c r="D8538" s="92"/>
      <c r="E8538" s="88" t="str">
        <f>IF(A8538&lt;&gt;0,IFERROR(VLOOKUP(D8538,Transactions!$K$4:$L$24,2,0), "Invalid date, no label or wrong spelling"),"Date and/or label missing. Exclude?")</f>
        <v>Date and/or label missing. Exclude?</v>
      </c>
      <c r="F8538" s="201"/>
      <c r="G8538" s="202"/>
      <c r="H8538" s="203"/>
      <c r="I8538">
        <f t="shared" si="270"/>
        <v>0</v>
      </c>
      <c r="J8538">
        <f t="shared" si="271"/>
        <v>1</v>
      </c>
    </row>
    <row r="8539" spans="1:10" x14ac:dyDescent="0.25">
      <c r="A8539" s="37"/>
      <c r="B8539" s="38"/>
      <c r="C8539" s="97"/>
      <c r="D8539" s="92"/>
      <c r="E8539" s="88" t="str">
        <f>IF(A8539&lt;&gt;0,IFERROR(VLOOKUP(D8539,Transactions!$K$4:$L$24,2,0), "Invalid date, no label or wrong spelling"),"Date and/or label missing. Exclude?")</f>
        <v>Date and/or label missing. Exclude?</v>
      </c>
      <c r="F8539" s="201"/>
      <c r="G8539" s="202"/>
      <c r="H8539" s="203"/>
      <c r="I8539">
        <f t="shared" si="270"/>
        <v>0</v>
      </c>
      <c r="J8539">
        <f t="shared" si="271"/>
        <v>1</v>
      </c>
    </row>
    <row r="8540" spans="1:10" x14ac:dyDescent="0.25">
      <c r="A8540" s="37"/>
      <c r="B8540" s="38"/>
      <c r="C8540" s="97"/>
      <c r="D8540" s="92"/>
      <c r="E8540" s="88" t="str">
        <f>IF(A8540&lt;&gt;0,IFERROR(VLOOKUP(D8540,Transactions!$K$4:$L$24,2,0), "Invalid date, no label or wrong spelling"),"Date and/or label missing. Exclude?")</f>
        <v>Date and/or label missing. Exclude?</v>
      </c>
      <c r="F8540" s="201"/>
      <c r="G8540" s="202"/>
      <c r="H8540" s="203"/>
      <c r="I8540">
        <f t="shared" si="270"/>
        <v>0</v>
      </c>
      <c r="J8540">
        <f t="shared" si="271"/>
        <v>1</v>
      </c>
    </row>
    <row r="8541" spans="1:10" x14ac:dyDescent="0.25">
      <c r="A8541" s="37"/>
      <c r="B8541" s="38"/>
      <c r="C8541" s="97"/>
      <c r="D8541" s="92"/>
      <c r="E8541" s="88" t="str">
        <f>IF(A8541&lt;&gt;0,IFERROR(VLOOKUP(D8541,Transactions!$K$4:$L$24,2,0), "Invalid date, no label or wrong spelling"),"Date and/or label missing. Exclude?")</f>
        <v>Date and/or label missing. Exclude?</v>
      </c>
      <c r="F8541" s="201"/>
      <c r="G8541" s="202"/>
      <c r="H8541" s="203"/>
      <c r="I8541">
        <f t="shared" si="270"/>
        <v>0</v>
      </c>
      <c r="J8541">
        <f t="shared" si="271"/>
        <v>1</v>
      </c>
    </row>
    <row r="8542" spans="1:10" x14ac:dyDescent="0.25">
      <c r="A8542" s="37"/>
      <c r="B8542" s="38"/>
      <c r="C8542" s="97"/>
      <c r="D8542" s="92"/>
      <c r="E8542" s="88" t="str">
        <f>IF(A8542&lt;&gt;0,IFERROR(VLOOKUP(D8542,Transactions!$K$4:$L$24,2,0), "Invalid date, no label or wrong spelling"),"Date and/or label missing. Exclude?")</f>
        <v>Date and/or label missing. Exclude?</v>
      </c>
      <c r="F8542" s="201"/>
      <c r="G8542" s="202"/>
      <c r="H8542" s="203"/>
      <c r="I8542">
        <f t="shared" si="270"/>
        <v>0</v>
      </c>
      <c r="J8542">
        <f t="shared" si="271"/>
        <v>1</v>
      </c>
    </row>
    <row r="8543" spans="1:10" x14ac:dyDescent="0.25">
      <c r="A8543" s="37"/>
      <c r="B8543" s="38"/>
      <c r="C8543" s="97"/>
      <c r="D8543" s="92"/>
      <c r="E8543" s="88" t="str">
        <f>IF(A8543&lt;&gt;0,IFERROR(VLOOKUP(D8543,Transactions!$K$4:$L$24,2,0), "Invalid date, no label or wrong spelling"),"Date and/or label missing. Exclude?")</f>
        <v>Date and/or label missing. Exclude?</v>
      </c>
      <c r="F8543" s="201"/>
      <c r="G8543" s="202"/>
      <c r="H8543" s="203"/>
      <c r="I8543">
        <f t="shared" si="270"/>
        <v>0</v>
      </c>
      <c r="J8543">
        <f t="shared" si="271"/>
        <v>1</v>
      </c>
    </row>
    <row r="8544" spans="1:10" x14ac:dyDescent="0.25">
      <c r="A8544" s="37"/>
      <c r="B8544" s="38"/>
      <c r="C8544" s="97"/>
      <c r="D8544" s="92"/>
      <c r="E8544" s="88" t="str">
        <f>IF(A8544&lt;&gt;0,IFERROR(VLOOKUP(D8544,Transactions!$K$4:$L$24,2,0), "Invalid date, no label or wrong spelling"),"Date and/or label missing. Exclude?")</f>
        <v>Date and/or label missing. Exclude?</v>
      </c>
      <c r="F8544" s="201"/>
      <c r="G8544" s="202"/>
      <c r="H8544" s="203"/>
      <c r="I8544">
        <f t="shared" si="270"/>
        <v>0</v>
      </c>
      <c r="J8544">
        <f t="shared" si="271"/>
        <v>1</v>
      </c>
    </row>
    <row r="8545" spans="1:10" x14ac:dyDescent="0.25">
      <c r="A8545" s="37"/>
      <c r="B8545" s="38"/>
      <c r="C8545" s="97"/>
      <c r="D8545" s="92"/>
      <c r="E8545" s="88" t="str">
        <f>IF(A8545&lt;&gt;0,IFERROR(VLOOKUP(D8545,Transactions!$K$4:$L$24,2,0), "Invalid date, no label or wrong spelling"),"Date and/or label missing. Exclude?")</f>
        <v>Date and/or label missing. Exclude?</v>
      </c>
      <c r="F8545" s="201"/>
      <c r="G8545" s="202"/>
      <c r="H8545" s="203"/>
      <c r="I8545">
        <f t="shared" si="270"/>
        <v>0</v>
      </c>
      <c r="J8545">
        <f t="shared" si="271"/>
        <v>1</v>
      </c>
    </row>
    <row r="8546" spans="1:10" x14ac:dyDescent="0.25">
      <c r="A8546" s="37"/>
      <c r="B8546" s="38"/>
      <c r="C8546" s="97"/>
      <c r="D8546" s="92"/>
      <c r="E8546" s="88" t="str">
        <f>IF(A8546&lt;&gt;0,IFERROR(VLOOKUP(D8546,Transactions!$K$4:$L$24,2,0), "Invalid date, no label or wrong spelling"),"Date and/or label missing. Exclude?")</f>
        <v>Date and/or label missing. Exclude?</v>
      </c>
      <c r="F8546" s="201"/>
      <c r="G8546" s="202"/>
      <c r="H8546" s="203"/>
      <c r="I8546">
        <f t="shared" si="270"/>
        <v>0</v>
      </c>
      <c r="J8546">
        <f t="shared" si="271"/>
        <v>1</v>
      </c>
    </row>
    <row r="8547" spans="1:10" x14ac:dyDescent="0.25">
      <c r="A8547" s="37"/>
      <c r="B8547" s="38"/>
      <c r="C8547" s="97"/>
      <c r="D8547" s="92"/>
      <c r="E8547" s="88" t="str">
        <f>IF(A8547&lt;&gt;0,IFERROR(VLOOKUP(D8547,Transactions!$K$4:$L$24,2,0), "Invalid date, no label or wrong spelling"),"Date and/or label missing. Exclude?")</f>
        <v>Date and/or label missing. Exclude?</v>
      </c>
      <c r="F8547" s="201"/>
      <c r="G8547" s="202"/>
      <c r="H8547" s="203"/>
      <c r="I8547">
        <f t="shared" si="270"/>
        <v>0</v>
      </c>
      <c r="J8547">
        <f t="shared" si="271"/>
        <v>1</v>
      </c>
    </row>
    <row r="8548" spans="1:10" x14ac:dyDescent="0.25">
      <c r="A8548" s="37"/>
      <c r="B8548" s="38"/>
      <c r="C8548" s="97"/>
      <c r="D8548" s="92"/>
      <c r="E8548" s="88" t="str">
        <f>IF(A8548&lt;&gt;0,IFERROR(VLOOKUP(D8548,Transactions!$K$4:$L$24,2,0), "Invalid date, no label or wrong spelling"),"Date and/or label missing. Exclude?")</f>
        <v>Date and/or label missing. Exclude?</v>
      </c>
      <c r="F8548" s="201"/>
      <c r="G8548" s="202"/>
      <c r="H8548" s="203"/>
      <c r="I8548">
        <f t="shared" si="270"/>
        <v>0</v>
      </c>
      <c r="J8548">
        <f t="shared" si="271"/>
        <v>1</v>
      </c>
    </row>
    <row r="8549" spans="1:10" x14ac:dyDescent="0.25">
      <c r="A8549" s="37"/>
      <c r="B8549" s="38"/>
      <c r="C8549" s="97"/>
      <c r="D8549" s="92"/>
      <c r="E8549" s="88" t="str">
        <f>IF(A8549&lt;&gt;0,IFERROR(VLOOKUP(D8549,Transactions!$K$4:$L$24,2,0), "Invalid date, no label or wrong spelling"),"Date and/or label missing. Exclude?")</f>
        <v>Date and/or label missing. Exclude?</v>
      </c>
      <c r="F8549" s="201"/>
      <c r="G8549" s="202"/>
      <c r="H8549" s="203"/>
      <c r="I8549">
        <f t="shared" si="270"/>
        <v>0</v>
      </c>
      <c r="J8549">
        <f t="shared" si="271"/>
        <v>1</v>
      </c>
    </row>
    <row r="8550" spans="1:10" x14ac:dyDescent="0.25">
      <c r="A8550" s="37"/>
      <c r="B8550" s="38"/>
      <c r="C8550" s="97"/>
      <c r="D8550" s="92"/>
      <c r="E8550" s="88" t="str">
        <f>IF(A8550&lt;&gt;0,IFERROR(VLOOKUP(D8550,Transactions!$K$4:$L$24,2,0), "Invalid date, no label or wrong spelling"),"Date and/or label missing. Exclude?")</f>
        <v>Date and/or label missing. Exclude?</v>
      </c>
      <c r="F8550" s="201"/>
      <c r="G8550" s="202"/>
      <c r="H8550" s="203"/>
      <c r="I8550">
        <f t="shared" si="270"/>
        <v>0</v>
      </c>
      <c r="J8550">
        <f t="shared" si="271"/>
        <v>1</v>
      </c>
    </row>
    <row r="8551" spans="1:10" x14ac:dyDescent="0.25">
      <c r="A8551" s="37"/>
      <c r="B8551" s="38"/>
      <c r="C8551" s="97"/>
      <c r="D8551" s="92"/>
      <c r="E8551" s="88" t="str">
        <f>IF(A8551&lt;&gt;0,IFERROR(VLOOKUP(D8551,Transactions!$K$4:$L$24,2,0), "Invalid date, no label or wrong spelling"),"Date and/or label missing. Exclude?")</f>
        <v>Date and/or label missing. Exclude?</v>
      </c>
      <c r="F8551" s="201"/>
      <c r="G8551" s="202"/>
      <c r="H8551" s="203"/>
      <c r="I8551">
        <f t="shared" si="270"/>
        <v>0</v>
      </c>
      <c r="J8551">
        <f t="shared" si="271"/>
        <v>1</v>
      </c>
    </row>
    <row r="8552" spans="1:10" x14ac:dyDescent="0.25">
      <c r="A8552" s="37"/>
      <c r="B8552" s="38"/>
      <c r="C8552" s="97"/>
      <c r="D8552" s="92"/>
      <c r="E8552" s="88" t="str">
        <f>IF(A8552&lt;&gt;0,IFERROR(VLOOKUP(D8552,Transactions!$K$4:$L$24,2,0), "Invalid date, no label or wrong spelling"),"Date and/or label missing. Exclude?")</f>
        <v>Date and/or label missing. Exclude?</v>
      </c>
      <c r="F8552" s="201"/>
      <c r="G8552" s="202"/>
      <c r="H8552" s="203"/>
      <c r="I8552">
        <f t="shared" si="270"/>
        <v>0</v>
      </c>
      <c r="J8552">
        <f t="shared" si="271"/>
        <v>1</v>
      </c>
    </row>
    <row r="8553" spans="1:10" x14ac:dyDescent="0.25">
      <c r="A8553" s="37"/>
      <c r="B8553" s="38"/>
      <c r="C8553" s="97"/>
      <c r="D8553" s="92"/>
      <c r="E8553" s="88" t="str">
        <f>IF(A8553&lt;&gt;0,IFERROR(VLOOKUP(D8553,Transactions!$K$4:$L$24,2,0), "Invalid date, no label or wrong spelling"),"Date and/or label missing. Exclude?")</f>
        <v>Date and/or label missing. Exclude?</v>
      </c>
      <c r="F8553" s="201"/>
      <c r="G8553" s="202"/>
      <c r="H8553" s="203"/>
      <c r="I8553">
        <f t="shared" si="270"/>
        <v>0</v>
      </c>
      <c r="J8553">
        <f t="shared" si="271"/>
        <v>1</v>
      </c>
    </row>
    <row r="8554" spans="1:10" x14ac:dyDescent="0.25">
      <c r="A8554" s="37"/>
      <c r="B8554" s="38"/>
      <c r="C8554" s="97"/>
      <c r="D8554" s="92"/>
      <c r="E8554" s="88" t="str">
        <f>IF(A8554&lt;&gt;0,IFERROR(VLOOKUP(D8554,Transactions!$K$4:$L$24,2,0), "Invalid date, no label or wrong spelling"),"Date and/or label missing. Exclude?")</f>
        <v>Date and/or label missing. Exclude?</v>
      </c>
      <c r="F8554" s="201"/>
      <c r="G8554" s="202"/>
      <c r="H8554" s="203"/>
      <c r="I8554">
        <f t="shared" si="270"/>
        <v>0</v>
      </c>
      <c r="J8554">
        <f t="shared" si="271"/>
        <v>1</v>
      </c>
    </row>
    <row r="8555" spans="1:10" x14ac:dyDescent="0.25">
      <c r="A8555" s="37"/>
      <c r="B8555" s="38"/>
      <c r="C8555" s="97"/>
      <c r="D8555" s="92"/>
      <c r="E8555" s="88" t="str">
        <f>IF(A8555&lt;&gt;0,IFERROR(VLOOKUP(D8555,Transactions!$K$4:$L$24,2,0), "Invalid date, no label or wrong spelling"),"Date and/or label missing. Exclude?")</f>
        <v>Date and/or label missing. Exclude?</v>
      </c>
      <c r="F8555" s="201"/>
      <c r="G8555" s="202"/>
      <c r="H8555" s="203"/>
      <c r="I8555">
        <f t="shared" si="270"/>
        <v>0</v>
      </c>
      <c r="J8555">
        <f t="shared" si="271"/>
        <v>1</v>
      </c>
    </row>
    <row r="8556" spans="1:10" x14ac:dyDescent="0.25">
      <c r="A8556" s="37"/>
      <c r="B8556" s="38"/>
      <c r="C8556" s="97"/>
      <c r="D8556" s="92"/>
      <c r="E8556" s="88" t="str">
        <f>IF(A8556&lt;&gt;0,IFERROR(VLOOKUP(D8556,Transactions!$K$4:$L$24,2,0), "Invalid date, no label or wrong spelling"),"Date and/or label missing. Exclude?")</f>
        <v>Date and/or label missing. Exclude?</v>
      </c>
      <c r="F8556" s="201"/>
      <c r="G8556" s="202"/>
      <c r="H8556" s="203"/>
      <c r="I8556">
        <f t="shared" si="270"/>
        <v>0</v>
      </c>
      <c r="J8556">
        <f t="shared" si="271"/>
        <v>1</v>
      </c>
    </row>
    <row r="8557" spans="1:10" x14ac:dyDescent="0.25">
      <c r="A8557" s="37"/>
      <c r="B8557" s="38"/>
      <c r="C8557" s="97"/>
      <c r="D8557" s="92"/>
      <c r="E8557" s="88" t="str">
        <f>IF(A8557&lt;&gt;0,IFERROR(VLOOKUP(D8557,Transactions!$K$4:$L$24,2,0), "Invalid date, no label or wrong spelling"),"Date and/or label missing. Exclude?")</f>
        <v>Date and/or label missing. Exclude?</v>
      </c>
      <c r="F8557" s="201"/>
      <c r="G8557" s="202"/>
      <c r="H8557" s="203"/>
      <c r="I8557">
        <f t="shared" si="270"/>
        <v>0</v>
      </c>
      <c r="J8557">
        <f t="shared" si="271"/>
        <v>1</v>
      </c>
    </row>
    <row r="8558" spans="1:10" x14ac:dyDescent="0.25">
      <c r="A8558" s="37"/>
      <c r="B8558" s="38"/>
      <c r="C8558" s="97"/>
      <c r="D8558" s="92"/>
      <c r="E8558" s="88" t="str">
        <f>IF(A8558&lt;&gt;0,IFERROR(VLOOKUP(D8558,Transactions!$K$4:$L$24,2,0), "Invalid date, no label or wrong spelling"),"Date and/or label missing. Exclude?")</f>
        <v>Date and/or label missing. Exclude?</v>
      </c>
      <c r="F8558" s="201"/>
      <c r="G8558" s="202"/>
      <c r="H8558" s="203"/>
      <c r="I8558">
        <f t="shared" si="270"/>
        <v>0</v>
      </c>
      <c r="J8558">
        <f t="shared" si="271"/>
        <v>1</v>
      </c>
    </row>
    <row r="8559" spans="1:10" x14ac:dyDescent="0.25">
      <c r="A8559" s="37"/>
      <c r="B8559" s="38"/>
      <c r="C8559" s="97"/>
      <c r="D8559" s="92"/>
      <c r="E8559" s="88" t="str">
        <f>IF(A8559&lt;&gt;0,IFERROR(VLOOKUP(D8559,Transactions!$K$4:$L$24,2,0), "Invalid date, no label or wrong spelling"),"Date and/or label missing. Exclude?")</f>
        <v>Date and/or label missing. Exclude?</v>
      </c>
      <c r="F8559" s="201"/>
      <c r="G8559" s="202"/>
      <c r="H8559" s="203"/>
      <c r="I8559">
        <f t="shared" si="270"/>
        <v>0</v>
      </c>
      <c r="J8559">
        <f t="shared" si="271"/>
        <v>1</v>
      </c>
    </row>
    <row r="8560" spans="1:10" x14ac:dyDescent="0.25">
      <c r="A8560" s="37"/>
      <c r="B8560" s="38"/>
      <c r="C8560" s="97"/>
      <c r="D8560" s="92"/>
      <c r="E8560" s="88" t="str">
        <f>IF(A8560&lt;&gt;0,IFERROR(VLOOKUP(D8560,Transactions!$K$4:$L$24,2,0), "Invalid date, no label or wrong spelling"),"Date and/or label missing. Exclude?")</f>
        <v>Date and/or label missing. Exclude?</v>
      </c>
      <c r="F8560" s="201"/>
      <c r="G8560" s="202"/>
      <c r="H8560" s="203"/>
      <c r="I8560">
        <f t="shared" si="270"/>
        <v>0</v>
      </c>
      <c r="J8560">
        <f t="shared" si="271"/>
        <v>1</v>
      </c>
    </row>
    <row r="8561" spans="1:10" x14ac:dyDescent="0.25">
      <c r="A8561" s="37"/>
      <c r="B8561" s="38"/>
      <c r="C8561" s="97"/>
      <c r="D8561" s="92"/>
      <c r="E8561" s="88" t="str">
        <f>IF(A8561&lt;&gt;0,IFERROR(VLOOKUP(D8561,Transactions!$K$4:$L$24,2,0), "Invalid date, no label or wrong spelling"),"Date and/or label missing. Exclude?")</f>
        <v>Date and/or label missing. Exclude?</v>
      </c>
      <c r="F8561" s="201"/>
      <c r="G8561" s="202"/>
      <c r="H8561" s="203"/>
      <c r="I8561">
        <f t="shared" si="270"/>
        <v>0</v>
      </c>
      <c r="J8561">
        <f t="shared" si="271"/>
        <v>1</v>
      </c>
    </row>
    <row r="8562" spans="1:10" x14ac:dyDescent="0.25">
      <c r="A8562" s="37"/>
      <c r="B8562" s="38"/>
      <c r="C8562" s="97"/>
      <c r="D8562" s="92"/>
      <c r="E8562" s="88" t="str">
        <f>IF(A8562&lt;&gt;0,IFERROR(VLOOKUP(D8562,Transactions!$K$4:$L$24,2,0), "Invalid date, no label or wrong spelling"),"Date and/or label missing. Exclude?")</f>
        <v>Date and/or label missing. Exclude?</v>
      </c>
      <c r="F8562" s="201"/>
      <c r="G8562" s="202"/>
      <c r="H8562" s="203"/>
      <c r="I8562">
        <f t="shared" si="270"/>
        <v>0</v>
      </c>
      <c r="J8562">
        <f t="shared" si="271"/>
        <v>1</v>
      </c>
    </row>
    <row r="8563" spans="1:10" x14ac:dyDescent="0.25">
      <c r="A8563" s="37"/>
      <c r="B8563" s="38"/>
      <c r="C8563" s="97"/>
      <c r="D8563" s="92"/>
      <c r="E8563" s="88" t="str">
        <f>IF(A8563&lt;&gt;0,IFERROR(VLOOKUP(D8563,Transactions!$K$4:$L$24,2,0), "Invalid date, no label or wrong spelling"),"Date and/or label missing. Exclude?")</f>
        <v>Date and/or label missing. Exclude?</v>
      </c>
      <c r="F8563" s="201"/>
      <c r="G8563" s="202"/>
      <c r="H8563" s="203"/>
      <c r="I8563">
        <f t="shared" si="270"/>
        <v>0</v>
      </c>
      <c r="J8563">
        <f t="shared" si="271"/>
        <v>1</v>
      </c>
    </row>
    <row r="8564" spans="1:10" x14ac:dyDescent="0.25">
      <c r="A8564" s="37"/>
      <c r="B8564" s="38"/>
      <c r="C8564" s="97"/>
      <c r="D8564" s="92"/>
      <c r="E8564" s="88" t="str">
        <f>IF(A8564&lt;&gt;0,IFERROR(VLOOKUP(D8564,Transactions!$K$4:$L$24,2,0), "Invalid date, no label or wrong spelling"),"Date and/or label missing. Exclude?")</f>
        <v>Date and/or label missing. Exclude?</v>
      </c>
      <c r="F8564" s="201"/>
      <c r="G8564" s="202"/>
      <c r="H8564" s="203"/>
      <c r="I8564">
        <f t="shared" si="270"/>
        <v>0</v>
      </c>
      <c r="J8564">
        <f t="shared" si="271"/>
        <v>1</v>
      </c>
    </row>
    <row r="8565" spans="1:10" x14ac:dyDescent="0.25">
      <c r="A8565" s="37"/>
      <c r="B8565" s="38"/>
      <c r="C8565" s="97"/>
      <c r="D8565" s="92"/>
      <c r="E8565" s="88" t="str">
        <f>IF(A8565&lt;&gt;0,IFERROR(VLOOKUP(D8565,Transactions!$K$4:$L$24,2,0), "Invalid date, no label or wrong spelling"),"Date and/or label missing. Exclude?")</f>
        <v>Date and/or label missing. Exclude?</v>
      </c>
      <c r="F8565" s="201"/>
      <c r="G8565" s="202"/>
      <c r="H8565" s="203"/>
      <c r="I8565">
        <f t="shared" si="270"/>
        <v>0</v>
      </c>
      <c r="J8565">
        <f t="shared" si="271"/>
        <v>1</v>
      </c>
    </row>
    <row r="8566" spans="1:10" x14ac:dyDescent="0.25">
      <c r="A8566" s="37"/>
      <c r="B8566" s="38"/>
      <c r="C8566" s="97"/>
      <c r="D8566" s="92"/>
      <c r="E8566" s="88" t="str">
        <f>IF(A8566&lt;&gt;0,IFERROR(VLOOKUP(D8566,Transactions!$K$4:$L$24,2,0), "Invalid date, no label or wrong spelling"),"Date and/or label missing. Exclude?")</f>
        <v>Date and/or label missing. Exclude?</v>
      </c>
      <c r="F8566" s="201"/>
      <c r="G8566" s="202"/>
      <c r="H8566" s="203"/>
      <c r="I8566">
        <f t="shared" si="270"/>
        <v>0</v>
      </c>
      <c r="J8566">
        <f t="shared" si="271"/>
        <v>1</v>
      </c>
    </row>
    <row r="8567" spans="1:10" x14ac:dyDescent="0.25">
      <c r="A8567" s="37"/>
      <c r="B8567" s="38"/>
      <c r="C8567" s="97"/>
      <c r="D8567" s="92"/>
      <c r="E8567" s="88" t="str">
        <f>IF(A8567&lt;&gt;0,IFERROR(VLOOKUP(D8567,Transactions!$K$4:$L$24,2,0), "Invalid date, no label or wrong spelling"),"Date and/or label missing. Exclude?")</f>
        <v>Date and/or label missing. Exclude?</v>
      </c>
      <c r="F8567" s="201"/>
      <c r="G8567" s="202"/>
      <c r="H8567" s="203"/>
      <c r="I8567">
        <f t="shared" si="270"/>
        <v>0</v>
      </c>
      <c r="J8567">
        <f t="shared" si="271"/>
        <v>1</v>
      </c>
    </row>
    <row r="8568" spans="1:10" x14ac:dyDescent="0.25">
      <c r="A8568" s="37"/>
      <c r="B8568" s="38"/>
      <c r="C8568" s="97"/>
      <c r="D8568" s="92"/>
      <c r="E8568" s="88" t="str">
        <f>IF(A8568&lt;&gt;0,IFERROR(VLOOKUP(D8568,Transactions!$K$4:$L$24,2,0), "Invalid date, no label or wrong spelling"),"Date and/or label missing. Exclude?")</f>
        <v>Date and/or label missing. Exclude?</v>
      </c>
      <c r="F8568" s="201"/>
      <c r="G8568" s="202"/>
      <c r="H8568" s="203"/>
      <c r="I8568">
        <f t="shared" si="270"/>
        <v>0</v>
      </c>
      <c r="J8568">
        <f t="shared" si="271"/>
        <v>1</v>
      </c>
    </row>
    <row r="8569" spans="1:10" x14ac:dyDescent="0.25">
      <c r="A8569" s="37"/>
      <c r="B8569" s="38"/>
      <c r="C8569" s="97"/>
      <c r="D8569" s="92"/>
      <c r="E8569" s="88" t="str">
        <f>IF(A8569&lt;&gt;0,IFERROR(VLOOKUP(D8569,Transactions!$K$4:$L$24,2,0), "Invalid date, no label or wrong spelling"),"Date and/or label missing. Exclude?")</f>
        <v>Date and/or label missing. Exclude?</v>
      </c>
      <c r="F8569" s="201"/>
      <c r="G8569" s="202"/>
      <c r="H8569" s="203"/>
      <c r="I8569">
        <f t="shared" si="270"/>
        <v>0</v>
      </c>
      <c r="J8569">
        <f t="shared" si="271"/>
        <v>1</v>
      </c>
    </row>
    <row r="8570" spans="1:10" x14ac:dyDescent="0.25">
      <c r="A8570" s="37"/>
      <c r="B8570" s="38"/>
      <c r="C8570" s="97"/>
      <c r="D8570" s="92"/>
      <c r="E8570" s="88" t="str">
        <f>IF(A8570&lt;&gt;0,IFERROR(VLOOKUP(D8570,Transactions!$K$4:$L$24,2,0), "Invalid date, no label or wrong spelling"),"Date and/or label missing. Exclude?")</f>
        <v>Date and/or label missing. Exclude?</v>
      </c>
      <c r="F8570" s="201"/>
      <c r="G8570" s="202"/>
      <c r="H8570" s="203"/>
      <c r="I8570">
        <f t="shared" si="270"/>
        <v>0</v>
      </c>
      <c r="J8570">
        <f t="shared" si="271"/>
        <v>1</v>
      </c>
    </row>
    <row r="8571" spans="1:10" x14ac:dyDescent="0.25">
      <c r="A8571" s="37"/>
      <c r="B8571" s="38"/>
      <c r="C8571" s="97"/>
      <c r="D8571" s="92"/>
      <c r="E8571" s="88" t="str">
        <f>IF(A8571&lt;&gt;0,IFERROR(VLOOKUP(D8571,Transactions!$K$4:$L$24,2,0), "Invalid date, no label or wrong spelling"),"Date and/or label missing. Exclude?")</f>
        <v>Date and/or label missing. Exclude?</v>
      </c>
      <c r="F8571" s="201"/>
      <c r="G8571" s="202"/>
      <c r="H8571" s="203"/>
      <c r="I8571">
        <f t="shared" si="270"/>
        <v>0</v>
      </c>
      <c r="J8571">
        <f t="shared" si="271"/>
        <v>1</v>
      </c>
    </row>
    <row r="8572" spans="1:10" x14ac:dyDescent="0.25">
      <c r="A8572" s="37"/>
      <c r="B8572" s="38"/>
      <c r="C8572" s="97"/>
      <c r="D8572" s="92"/>
      <c r="E8572" s="88" t="str">
        <f>IF(A8572&lt;&gt;0,IFERROR(VLOOKUP(D8572,Transactions!$K$4:$L$24,2,0), "Invalid date, no label or wrong spelling"),"Date and/or label missing. Exclude?")</f>
        <v>Date and/or label missing. Exclude?</v>
      </c>
      <c r="F8572" s="201"/>
      <c r="G8572" s="202"/>
      <c r="H8572" s="203"/>
      <c r="I8572">
        <f t="shared" si="270"/>
        <v>0</v>
      </c>
      <c r="J8572">
        <f t="shared" si="271"/>
        <v>1</v>
      </c>
    </row>
    <row r="8573" spans="1:10" x14ac:dyDescent="0.25">
      <c r="A8573" s="37"/>
      <c r="B8573" s="38"/>
      <c r="C8573" s="97"/>
      <c r="D8573" s="92"/>
      <c r="E8573" s="88" t="str">
        <f>IF(A8573&lt;&gt;0,IFERROR(VLOOKUP(D8573,Transactions!$K$4:$L$24,2,0), "Invalid date, no label or wrong spelling"),"Date and/or label missing. Exclude?")</f>
        <v>Date and/or label missing. Exclude?</v>
      </c>
      <c r="F8573" s="201"/>
      <c r="G8573" s="202"/>
      <c r="H8573" s="203"/>
      <c r="I8573">
        <f t="shared" si="270"/>
        <v>0</v>
      </c>
      <c r="J8573">
        <f t="shared" si="271"/>
        <v>1</v>
      </c>
    </row>
    <row r="8574" spans="1:10" x14ac:dyDescent="0.25">
      <c r="A8574" s="37"/>
      <c r="B8574" s="38"/>
      <c r="C8574" s="97"/>
      <c r="D8574" s="92"/>
      <c r="E8574" s="88" t="str">
        <f>IF(A8574&lt;&gt;0,IFERROR(VLOOKUP(D8574,Transactions!$K$4:$L$24,2,0), "Invalid date, no label or wrong spelling"),"Date and/or label missing. Exclude?")</f>
        <v>Date and/or label missing. Exclude?</v>
      </c>
      <c r="F8574" s="201"/>
      <c r="G8574" s="202"/>
      <c r="H8574" s="203"/>
      <c r="I8574">
        <f t="shared" si="270"/>
        <v>0</v>
      </c>
      <c r="J8574">
        <f t="shared" si="271"/>
        <v>1</v>
      </c>
    </row>
    <row r="8575" spans="1:10" x14ac:dyDescent="0.25">
      <c r="A8575" s="37"/>
      <c r="B8575" s="38"/>
      <c r="C8575" s="97"/>
      <c r="D8575" s="92"/>
      <c r="E8575" s="88" t="str">
        <f>IF(A8575&lt;&gt;0,IFERROR(VLOOKUP(D8575,Transactions!$K$4:$L$24,2,0), "Invalid date, no label or wrong spelling"),"Date and/or label missing. Exclude?")</f>
        <v>Date and/or label missing. Exclude?</v>
      </c>
      <c r="F8575" s="201"/>
      <c r="G8575" s="202"/>
      <c r="H8575" s="203"/>
      <c r="I8575">
        <f t="shared" si="270"/>
        <v>0</v>
      </c>
      <c r="J8575">
        <f t="shared" si="271"/>
        <v>1</v>
      </c>
    </row>
    <row r="8576" spans="1:10" x14ac:dyDescent="0.25">
      <c r="A8576" s="37"/>
      <c r="B8576" s="38"/>
      <c r="C8576" s="97"/>
      <c r="D8576" s="92"/>
      <c r="E8576" s="88" t="str">
        <f>IF(A8576&lt;&gt;0,IFERROR(VLOOKUP(D8576,Transactions!$K$4:$L$24,2,0), "Invalid date, no label or wrong spelling"),"Date and/or label missing. Exclude?")</f>
        <v>Date and/or label missing. Exclude?</v>
      </c>
      <c r="F8576" s="201"/>
      <c r="G8576" s="202"/>
      <c r="H8576" s="203"/>
      <c r="I8576">
        <f t="shared" si="270"/>
        <v>0</v>
      </c>
      <c r="J8576">
        <f t="shared" si="271"/>
        <v>1</v>
      </c>
    </row>
    <row r="8577" spans="1:10" x14ac:dyDescent="0.25">
      <c r="A8577" s="37"/>
      <c r="B8577" s="38"/>
      <c r="C8577" s="97"/>
      <c r="D8577" s="92"/>
      <c r="E8577" s="88" t="str">
        <f>IF(A8577&lt;&gt;0,IFERROR(VLOOKUP(D8577,Transactions!$K$4:$L$24,2,0), "Invalid date, no label or wrong spelling"),"Date and/or label missing. Exclude?")</f>
        <v>Date and/or label missing. Exclude?</v>
      </c>
      <c r="F8577" s="201"/>
      <c r="G8577" s="202"/>
      <c r="H8577" s="203"/>
      <c r="I8577">
        <f t="shared" si="270"/>
        <v>0</v>
      </c>
      <c r="J8577">
        <f t="shared" si="271"/>
        <v>1</v>
      </c>
    </row>
    <row r="8578" spans="1:10" x14ac:dyDescent="0.25">
      <c r="A8578" s="37"/>
      <c r="B8578" s="38"/>
      <c r="C8578" s="97"/>
      <c r="D8578" s="92"/>
      <c r="E8578" s="88" t="str">
        <f>IF(A8578&lt;&gt;0,IFERROR(VLOOKUP(D8578,Transactions!$K$4:$L$24,2,0), "Invalid date, no label or wrong spelling"),"Date and/or label missing. Exclude?")</f>
        <v>Date and/or label missing. Exclude?</v>
      </c>
      <c r="F8578" s="201"/>
      <c r="G8578" s="202"/>
      <c r="H8578" s="203"/>
      <c r="I8578">
        <f t="shared" si="270"/>
        <v>0</v>
      </c>
      <c r="J8578">
        <f t="shared" si="271"/>
        <v>1</v>
      </c>
    </row>
    <row r="8579" spans="1:10" x14ac:dyDescent="0.25">
      <c r="A8579" s="37"/>
      <c r="B8579" s="38"/>
      <c r="C8579" s="97"/>
      <c r="D8579" s="92"/>
      <c r="E8579" s="88" t="str">
        <f>IF(A8579&lt;&gt;0,IFERROR(VLOOKUP(D8579,Transactions!$K$4:$L$24,2,0), "Invalid date, no label or wrong spelling"),"Date and/or label missing. Exclude?")</f>
        <v>Date and/or label missing. Exclude?</v>
      </c>
      <c r="F8579" s="201"/>
      <c r="G8579" s="202"/>
      <c r="H8579" s="203"/>
      <c r="I8579">
        <f t="shared" si="270"/>
        <v>0</v>
      </c>
      <c r="J8579">
        <f t="shared" si="271"/>
        <v>1</v>
      </c>
    </row>
    <row r="8580" spans="1:10" x14ac:dyDescent="0.25">
      <c r="A8580" s="37"/>
      <c r="B8580" s="38"/>
      <c r="C8580" s="97"/>
      <c r="D8580" s="92"/>
      <c r="E8580" s="88" t="str">
        <f>IF(A8580&lt;&gt;0,IFERROR(VLOOKUP(D8580,Transactions!$K$4:$L$24,2,0), "Invalid date, no label or wrong spelling"),"Date and/or label missing. Exclude?")</f>
        <v>Date and/or label missing. Exclude?</v>
      </c>
      <c r="F8580" s="201"/>
      <c r="G8580" s="202"/>
      <c r="H8580" s="203"/>
      <c r="I8580">
        <f t="shared" si="270"/>
        <v>0</v>
      </c>
      <c r="J8580">
        <f t="shared" si="271"/>
        <v>1</v>
      </c>
    </row>
    <row r="8581" spans="1:10" x14ac:dyDescent="0.25">
      <c r="A8581" s="37"/>
      <c r="B8581" s="38"/>
      <c r="C8581" s="97"/>
      <c r="D8581" s="92"/>
      <c r="E8581" s="88" t="str">
        <f>IF(A8581&lt;&gt;0,IFERROR(VLOOKUP(D8581,Transactions!$K$4:$L$24,2,0), "Invalid date, no label or wrong spelling"),"Date and/or label missing. Exclude?")</f>
        <v>Date and/or label missing. Exclude?</v>
      </c>
      <c r="F8581" s="201"/>
      <c r="G8581" s="202"/>
      <c r="H8581" s="203"/>
      <c r="I8581">
        <f t="shared" si="270"/>
        <v>0</v>
      </c>
      <c r="J8581">
        <f t="shared" si="271"/>
        <v>1</v>
      </c>
    </row>
    <row r="8582" spans="1:10" x14ac:dyDescent="0.25">
      <c r="A8582" s="37"/>
      <c r="B8582" s="38"/>
      <c r="C8582" s="97"/>
      <c r="D8582" s="92"/>
      <c r="E8582" s="88" t="str">
        <f>IF(A8582&lt;&gt;0,IFERROR(VLOOKUP(D8582,Transactions!$K$4:$L$24,2,0), "Invalid date, no label or wrong spelling"),"Date and/or label missing. Exclude?")</f>
        <v>Date and/or label missing. Exclude?</v>
      </c>
      <c r="F8582" s="201"/>
      <c r="G8582" s="202"/>
      <c r="H8582" s="203"/>
      <c r="I8582">
        <f t="shared" si="270"/>
        <v>0</v>
      </c>
      <c r="J8582">
        <f t="shared" si="271"/>
        <v>1</v>
      </c>
    </row>
    <row r="8583" spans="1:10" x14ac:dyDescent="0.25">
      <c r="A8583" s="37"/>
      <c r="B8583" s="38"/>
      <c r="C8583" s="97"/>
      <c r="D8583" s="92"/>
      <c r="E8583" s="88" t="str">
        <f>IF(A8583&lt;&gt;0,IFERROR(VLOOKUP(D8583,Transactions!$K$4:$L$24,2,0), "Invalid date, no label or wrong spelling"),"Date and/or label missing. Exclude?")</f>
        <v>Date and/or label missing. Exclude?</v>
      </c>
      <c r="F8583" s="201"/>
      <c r="G8583" s="202"/>
      <c r="H8583" s="203"/>
      <c r="I8583">
        <f t="shared" si="270"/>
        <v>0</v>
      </c>
      <c r="J8583">
        <f t="shared" si="271"/>
        <v>1</v>
      </c>
    </row>
    <row r="8584" spans="1:10" x14ac:dyDescent="0.25">
      <c r="A8584" s="37"/>
      <c r="B8584" s="38"/>
      <c r="C8584" s="97"/>
      <c r="D8584" s="92"/>
      <c r="E8584" s="88" t="str">
        <f>IF(A8584&lt;&gt;0,IFERROR(VLOOKUP(D8584,Transactions!$K$4:$L$24,2,0), "Invalid date, no label or wrong spelling"),"Date and/or label missing. Exclude?")</f>
        <v>Date and/or label missing. Exclude?</v>
      </c>
      <c r="F8584" s="201"/>
      <c r="G8584" s="202"/>
      <c r="H8584" s="203"/>
      <c r="I8584">
        <f t="shared" si="270"/>
        <v>0</v>
      </c>
      <c r="J8584">
        <f t="shared" si="271"/>
        <v>1</v>
      </c>
    </row>
    <row r="8585" spans="1:10" x14ac:dyDescent="0.25">
      <c r="A8585" s="37"/>
      <c r="B8585" s="38"/>
      <c r="C8585" s="97"/>
      <c r="D8585" s="92"/>
      <c r="E8585" s="88" t="str">
        <f>IF(A8585&lt;&gt;0,IFERROR(VLOOKUP(D8585,Transactions!$K$4:$L$24,2,0), "Invalid date, no label or wrong spelling"),"Date and/or label missing. Exclude?")</f>
        <v>Date and/or label missing. Exclude?</v>
      </c>
      <c r="F8585" s="201"/>
      <c r="G8585" s="202"/>
      <c r="H8585" s="203"/>
      <c r="I8585">
        <f t="shared" si="270"/>
        <v>0</v>
      </c>
      <c r="J8585">
        <f t="shared" si="271"/>
        <v>1</v>
      </c>
    </row>
    <row r="8586" spans="1:10" x14ac:dyDescent="0.25">
      <c r="A8586" s="37"/>
      <c r="B8586" s="38"/>
      <c r="C8586" s="97"/>
      <c r="D8586" s="92"/>
      <c r="E8586" s="88" t="str">
        <f>IF(A8586&lt;&gt;0,IFERROR(VLOOKUP(D8586,Transactions!$K$4:$L$24,2,0), "Invalid date, no label or wrong spelling"),"Date and/or label missing. Exclude?")</f>
        <v>Date and/or label missing. Exclude?</v>
      </c>
      <c r="F8586" s="201"/>
      <c r="G8586" s="202"/>
      <c r="H8586" s="203"/>
      <c r="I8586">
        <f t="shared" si="270"/>
        <v>0</v>
      </c>
      <c r="J8586">
        <f t="shared" si="271"/>
        <v>1</v>
      </c>
    </row>
    <row r="8587" spans="1:10" x14ac:dyDescent="0.25">
      <c r="A8587" s="37"/>
      <c r="B8587" s="38"/>
      <c r="C8587" s="97"/>
      <c r="D8587" s="92"/>
      <c r="E8587" s="88" t="str">
        <f>IF(A8587&lt;&gt;0,IFERROR(VLOOKUP(D8587,Transactions!$K$4:$L$24,2,0), "Invalid date, no label or wrong spelling"),"Date and/or label missing. Exclude?")</f>
        <v>Date and/or label missing. Exclude?</v>
      </c>
      <c r="F8587" s="201"/>
      <c r="G8587" s="202"/>
      <c r="H8587" s="203"/>
      <c r="I8587">
        <f t="shared" si="270"/>
        <v>0</v>
      </c>
      <c r="J8587">
        <f t="shared" si="271"/>
        <v>1</v>
      </c>
    </row>
    <row r="8588" spans="1:10" x14ac:dyDescent="0.25">
      <c r="A8588" s="37"/>
      <c r="B8588" s="38"/>
      <c r="C8588" s="97"/>
      <c r="D8588" s="92"/>
      <c r="E8588" s="88" t="str">
        <f>IF(A8588&lt;&gt;0,IFERROR(VLOOKUP(D8588,Transactions!$K$4:$L$24,2,0), "Invalid date, no label or wrong spelling"),"Date and/or label missing. Exclude?")</f>
        <v>Date and/or label missing. Exclude?</v>
      </c>
      <c r="F8588" s="201"/>
      <c r="G8588" s="202"/>
      <c r="H8588" s="203"/>
      <c r="I8588">
        <f t="shared" si="270"/>
        <v>0</v>
      </c>
      <c r="J8588">
        <f t="shared" si="271"/>
        <v>1</v>
      </c>
    </row>
    <row r="8589" spans="1:10" x14ac:dyDescent="0.25">
      <c r="A8589" s="37"/>
      <c r="B8589" s="38"/>
      <c r="C8589" s="97"/>
      <c r="D8589" s="92"/>
      <c r="E8589" s="88" t="str">
        <f>IF(A8589&lt;&gt;0,IFERROR(VLOOKUP(D8589,Transactions!$K$4:$L$24,2,0), "Invalid date, no label or wrong spelling"),"Date and/or label missing. Exclude?")</f>
        <v>Date and/or label missing. Exclude?</v>
      </c>
      <c r="F8589" s="201"/>
      <c r="G8589" s="202"/>
      <c r="H8589" s="203"/>
      <c r="I8589">
        <f t="shared" si="270"/>
        <v>0</v>
      </c>
      <c r="J8589">
        <f t="shared" si="271"/>
        <v>1</v>
      </c>
    </row>
    <row r="8590" spans="1:10" x14ac:dyDescent="0.25">
      <c r="A8590" s="37"/>
      <c r="B8590" s="38"/>
      <c r="C8590" s="97"/>
      <c r="D8590" s="92"/>
      <c r="E8590" s="88" t="str">
        <f>IF(A8590&lt;&gt;0,IFERROR(VLOOKUP(D8590,Transactions!$K$4:$L$24,2,0), "Invalid date, no label or wrong spelling"),"Date and/or label missing. Exclude?")</f>
        <v>Date and/or label missing. Exclude?</v>
      </c>
      <c r="F8590" s="201"/>
      <c r="G8590" s="202"/>
      <c r="H8590" s="203"/>
      <c r="I8590">
        <f t="shared" si="270"/>
        <v>0</v>
      </c>
      <c r="J8590">
        <f t="shared" si="271"/>
        <v>1</v>
      </c>
    </row>
    <row r="8591" spans="1:10" x14ac:dyDescent="0.25">
      <c r="A8591" s="37"/>
      <c r="B8591" s="38"/>
      <c r="C8591" s="97"/>
      <c r="D8591" s="92"/>
      <c r="E8591" s="88" t="str">
        <f>IF(A8591&lt;&gt;0,IFERROR(VLOOKUP(D8591,Transactions!$K$4:$L$24,2,0), "Invalid date, no label or wrong spelling"),"Date and/or label missing. Exclude?")</f>
        <v>Date and/or label missing. Exclude?</v>
      </c>
      <c r="F8591" s="201"/>
      <c r="G8591" s="202"/>
      <c r="H8591" s="203"/>
      <c r="I8591">
        <f t="shared" si="270"/>
        <v>0</v>
      </c>
      <c r="J8591">
        <f t="shared" si="271"/>
        <v>1</v>
      </c>
    </row>
    <row r="8592" spans="1:10" x14ac:dyDescent="0.25">
      <c r="A8592" s="37"/>
      <c r="B8592" s="38"/>
      <c r="C8592" s="97"/>
      <c r="D8592" s="92"/>
      <c r="E8592" s="88" t="str">
        <f>IF(A8592&lt;&gt;0,IFERROR(VLOOKUP(D8592,Transactions!$K$4:$L$24,2,0), "Invalid date, no label or wrong spelling"),"Date and/or label missing. Exclude?")</f>
        <v>Date and/or label missing. Exclude?</v>
      </c>
      <c r="F8592" s="201"/>
      <c r="G8592" s="202"/>
      <c r="H8592" s="203"/>
      <c r="I8592">
        <f t="shared" si="270"/>
        <v>0</v>
      </c>
      <c r="J8592">
        <f t="shared" si="271"/>
        <v>1</v>
      </c>
    </row>
    <row r="8593" spans="1:10" x14ac:dyDescent="0.25">
      <c r="A8593" s="37"/>
      <c r="B8593" s="38"/>
      <c r="C8593" s="97"/>
      <c r="D8593" s="92"/>
      <c r="E8593" s="88" t="str">
        <f>IF(A8593&lt;&gt;0,IFERROR(VLOOKUP(D8593,Transactions!$K$4:$L$24,2,0), "Invalid date, no label or wrong spelling"),"Date and/or label missing. Exclude?")</f>
        <v>Date and/or label missing. Exclude?</v>
      </c>
      <c r="F8593" s="201"/>
      <c r="G8593" s="202"/>
      <c r="H8593" s="203"/>
      <c r="I8593">
        <f t="shared" ref="I8593:I8656" si="272">WEEKNUM(A8593)</f>
        <v>0</v>
      </c>
      <c r="J8593">
        <f t="shared" ref="J8593:J8656" si="273">MONTH(A8593)</f>
        <v>1</v>
      </c>
    </row>
    <row r="8594" spans="1:10" x14ac:dyDescent="0.25">
      <c r="A8594" s="37"/>
      <c r="B8594" s="38"/>
      <c r="C8594" s="97"/>
      <c r="D8594" s="92"/>
      <c r="E8594" s="88" t="str">
        <f>IF(A8594&lt;&gt;0,IFERROR(VLOOKUP(D8594,Transactions!$K$4:$L$24,2,0), "Invalid date, no label or wrong spelling"),"Date and/or label missing. Exclude?")</f>
        <v>Date and/or label missing. Exclude?</v>
      </c>
      <c r="F8594" s="201"/>
      <c r="G8594" s="202"/>
      <c r="H8594" s="203"/>
      <c r="I8594">
        <f t="shared" si="272"/>
        <v>0</v>
      </c>
      <c r="J8594">
        <f t="shared" si="273"/>
        <v>1</v>
      </c>
    </row>
    <row r="8595" spans="1:10" x14ac:dyDescent="0.25">
      <c r="A8595" s="37"/>
      <c r="B8595" s="38"/>
      <c r="C8595" s="97"/>
      <c r="D8595" s="92"/>
      <c r="E8595" s="88" t="str">
        <f>IF(A8595&lt;&gt;0,IFERROR(VLOOKUP(D8595,Transactions!$K$4:$L$24,2,0), "Invalid date, no label or wrong spelling"),"Date and/or label missing. Exclude?")</f>
        <v>Date and/or label missing. Exclude?</v>
      </c>
      <c r="F8595" s="201"/>
      <c r="G8595" s="202"/>
      <c r="H8595" s="203"/>
      <c r="I8595">
        <f t="shared" si="272"/>
        <v>0</v>
      </c>
      <c r="J8595">
        <f t="shared" si="273"/>
        <v>1</v>
      </c>
    </row>
    <row r="8596" spans="1:10" x14ac:dyDescent="0.25">
      <c r="A8596" s="37"/>
      <c r="B8596" s="38"/>
      <c r="C8596" s="97"/>
      <c r="D8596" s="92"/>
      <c r="E8596" s="88" t="str">
        <f>IF(A8596&lt;&gt;0,IFERROR(VLOOKUP(D8596,Transactions!$K$4:$L$24,2,0), "Invalid date, no label or wrong spelling"),"Date and/or label missing. Exclude?")</f>
        <v>Date and/or label missing. Exclude?</v>
      </c>
      <c r="F8596" s="201"/>
      <c r="G8596" s="202"/>
      <c r="H8596" s="203"/>
      <c r="I8596">
        <f t="shared" si="272"/>
        <v>0</v>
      </c>
      <c r="J8596">
        <f t="shared" si="273"/>
        <v>1</v>
      </c>
    </row>
    <row r="8597" spans="1:10" x14ac:dyDescent="0.25">
      <c r="A8597" s="37"/>
      <c r="B8597" s="38"/>
      <c r="C8597" s="97"/>
      <c r="D8597" s="92"/>
      <c r="E8597" s="88" t="str">
        <f>IF(A8597&lt;&gt;0,IFERROR(VLOOKUP(D8597,Transactions!$K$4:$L$24,2,0), "Invalid date, no label or wrong spelling"),"Date and/or label missing. Exclude?")</f>
        <v>Date and/or label missing. Exclude?</v>
      </c>
      <c r="F8597" s="201"/>
      <c r="G8597" s="202"/>
      <c r="H8597" s="203"/>
      <c r="I8597">
        <f t="shared" si="272"/>
        <v>0</v>
      </c>
      <c r="J8597">
        <f t="shared" si="273"/>
        <v>1</v>
      </c>
    </row>
    <row r="8598" spans="1:10" x14ac:dyDescent="0.25">
      <c r="A8598" s="37"/>
      <c r="B8598" s="38"/>
      <c r="C8598" s="97"/>
      <c r="D8598" s="92"/>
      <c r="E8598" s="88" t="str">
        <f>IF(A8598&lt;&gt;0,IFERROR(VLOOKUP(D8598,Transactions!$K$4:$L$24,2,0), "Invalid date, no label or wrong spelling"),"Date and/or label missing. Exclude?")</f>
        <v>Date and/or label missing. Exclude?</v>
      </c>
      <c r="F8598" s="201"/>
      <c r="G8598" s="202"/>
      <c r="H8598" s="203"/>
      <c r="I8598">
        <f t="shared" si="272"/>
        <v>0</v>
      </c>
      <c r="J8598">
        <f t="shared" si="273"/>
        <v>1</v>
      </c>
    </row>
    <row r="8599" spans="1:10" x14ac:dyDescent="0.25">
      <c r="A8599" s="37"/>
      <c r="B8599" s="38"/>
      <c r="C8599" s="97"/>
      <c r="D8599" s="92"/>
      <c r="E8599" s="88" t="str">
        <f>IF(A8599&lt;&gt;0,IFERROR(VLOOKUP(D8599,Transactions!$K$4:$L$24,2,0), "Invalid date, no label or wrong spelling"),"Date and/or label missing. Exclude?")</f>
        <v>Date and/or label missing. Exclude?</v>
      </c>
      <c r="F8599" s="201"/>
      <c r="G8599" s="202"/>
      <c r="H8599" s="203"/>
      <c r="I8599">
        <f t="shared" si="272"/>
        <v>0</v>
      </c>
      <c r="J8599">
        <f t="shared" si="273"/>
        <v>1</v>
      </c>
    </row>
    <row r="8600" spans="1:10" x14ac:dyDescent="0.25">
      <c r="A8600" s="37"/>
      <c r="B8600" s="38"/>
      <c r="C8600" s="97"/>
      <c r="D8600" s="92"/>
      <c r="E8600" s="88" t="str">
        <f>IF(A8600&lt;&gt;0,IFERROR(VLOOKUP(D8600,Transactions!$K$4:$L$24,2,0), "Invalid date, no label or wrong spelling"),"Date and/or label missing. Exclude?")</f>
        <v>Date and/or label missing. Exclude?</v>
      </c>
      <c r="F8600" s="201"/>
      <c r="G8600" s="202"/>
      <c r="H8600" s="203"/>
      <c r="I8600">
        <f t="shared" si="272"/>
        <v>0</v>
      </c>
      <c r="J8600">
        <f t="shared" si="273"/>
        <v>1</v>
      </c>
    </row>
    <row r="8601" spans="1:10" x14ac:dyDescent="0.25">
      <c r="A8601" s="37"/>
      <c r="B8601" s="38"/>
      <c r="C8601" s="97"/>
      <c r="D8601" s="92"/>
      <c r="E8601" s="88" t="str">
        <f>IF(A8601&lt;&gt;0,IFERROR(VLOOKUP(D8601,Transactions!$K$4:$L$24,2,0), "Invalid date, no label or wrong spelling"),"Date and/or label missing. Exclude?")</f>
        <v>Date and/or label missing. Exclude?</v>
      </c>
      <c r="F8601" s="201"/>
      <c r="G8601" s="202"/>
      <c r="H8601" s="203"/>
      <c r="I8601">
        <f t="shared" si="272"/>
        <v>0</v>
      </c>
      <c r="J8601">
        <f t="shared" si="273"/>
        <v>1</v>
      </c>
    </row>
    <row r="8602" spans="1:10" x14ac:dyDescent="0.25">
      <c r="A8602" s="37"/>
      <c r="B8602" s="38"/>
      <c r="C8602" s="97"/>
      <c r="D8602" s="92"/>
      <c r="E8602" s="88" t="str">
        <f>IF(A8602&lt;&gt;0,IFERROR(VLOOKUP(D8602,Transactions!$K$4:$L$24,2,0), "Invalid date, no label or wrong spelling"),"Date and/or label missing. Exclude?")</f>
        <v>Date and/or label missing. Exclude?</v>
      </c>
      <c r="F8602" s="201"/>
      <c r="G8602" s="202"/>
      <c r="H8602" s="203"/>
      <c r="I8602">
        <f t="shared" si="272"/>
        <v>0</v>
      </c>
      <c r="J8602">
        <f t="shared" si="273"/>
        <v>1</v>
      </c>
    </row>
    <row r="8603" spans="1:10" x14ac:dyDescent="0.25">
      <c r="A8603" s="37"/>
      <c r="B8603" s="38"/>
      <c r="C8603" s="97"/>
      <c r="D8603" s="92"/>
      <c r="E8603" s="88" t="str">
        <f>IF(A8603&lt;&gt;0,IFERROR(VLOOKUP(D8603,Transactions!$K$4:$L$24,2,0), "Invalid date, no label or wrong spelling"),"Date and/or label missing. Exclude?")</f>
        <v>Date and/or label missing. Exclude?</v>
      </c>
      <c r="F8603" s="201"/>
      <c r="G8603" s="202"/>
      <c r="H8603" s="203"/>
      <c r="I8603">
        <f t="shared" si="272"/>
        <v>0</v>
      </c>
      <c r="J8603">
        <f t="shared" si="273"/>
        <v>1</v>
      </c>
    </row>
    <row r="8604" spans="1:10" x14ac:dyDescent="0.25">
      <c r="A8604" s="37"/>
      <c r="B8604" s="38"/>
      <c r="C8604" s="97"/>
      <c r="D8604" s="92"/>
      <c r="E8604" s="88" t="str">
        <f>IF(A8604&lt;&gt;0,IFERROR(VLOOKUP(D8604,Transactions!$K$4:$L$24,2,0), "Invalid date, no label or wrong spelling"),"Date and/or label missing. Exclude?")</f>
        <v>Date and/or label missing. Exclude?</v>
      </c>
      <c r="F8604" s="201"/>
      <c r="G8604" s="202"/>
      <c r="H8604" s="203"/>
      <c r="I8604">
        <f t="shared" si="272"/>
        <v>0</v>
      </c>
      <c r="J8604">
        <f t="shared" si="273"/>
        <v>1</v>
      </c>
    </row>
    <row r="8605" spans="1:10" x14ac:dyDescent="0.25">
      <c r="A8605" s="37"/>
      <c r="B8605" s="38"/>
      <c r="C8605" s="97"/>
      <c r="D8605" s="92"/>
      <c r="E8605" s="88" t="str">
        <f>IF(A8605&lt;&gt;0,IFERROR(VLOOKUP(D8605,Transactions!$K$4:$L$24,2,0), "Invalid date, no label or wrong spelling"),"Date and/or label missing. Exclude?")</f>
        <v>Date and/or label missing. Exclude?</v>
      </c>
      <c r="F8605" s="201"/>
      <c r="G8605" s="202"/>
      <c r="H8605" s="203"/>
      <c r="I8605">
        <f t="shared" si="272"/>
        <v>0</v>
      </c>
      <c r="J8605">
        <f t="shared" si="273"/>
        <v>1</v>
      </c>
    </row>
    <row r="8606" spans="1:10" x14ac:dyDescent="0.25">
      <c r="A8606" s="37"/>
      <c r="B8606" s="38"/>
      <c r="C8606" s="97"/>
      <c r="D8606" s="92"/>
      <c r="E8606" s="88" t="str">
        <f>IF(A8606&lt;&gt;0,IFERROR(VLOOKUP(D8606,Transactions!$K$4:$L$24,2,0), "Invalid date, no label or wrong spelling"),"Date and/or label missing. Exclude?")</f>
        <v>Date and/or label missing. Exclude?</v>
      </c>
      <c r="F8606" s="201"/>
      <c r="G8606" s="202"/>
      <c r="H8606" s="203"/>
      <c r="I8606">
        <f t="shared" si="272"/>
        <v>0</v>
      </c>
      <c r="J8606">
        <f t="shared" si="273"/>
        <v>1</v>
      </c>
    </row>
    <row r="8607" spans="1:10" x14ac:dyDescent="0.25">
      <c r="A8607" s="37"/>
      <c r="B8607" s="38"/>
      <c r="C8607" s="97"/>
      <c r="D8607" s="92"/>
      <c r="E8607" s="88" t="str">
        <f>IF(A8607&lt;&gt;0,IFERROR(VLOOKUP(D8607,Transactions!$K$4:$L$24,2,0), "Invalid date, no label or wrong spelling"),"Date and/or label missing. Exclude?")</f>
        <v>Date and/or label missing. Exclude?</v>
      </c>
      <c r="F8607" s="201"/>
      <c r="G8607" s="202"/>
      <c r="H8607" s="203"/>
      <c r="I8607">
        <f t="shared" si="272"/>
        <v>0</v>
      </c>
      <c r="J8607">
        <f t="shared" si="273"/>
        <v>1</v>
      </c>
    </row>
    <row r="8608" spans="1:10" x14ac:dyDescent="0.25">
      <c r="A8608" s="37"/>
      <c r="B8608" s="38"/>
      <c r="C8608" s="97"/>
      <c r="D8608" s="92"/>
      <c r="E8608" s="88" t="str">
        <f>IF(A8608&lt;&gt;0,IFERROR(VLOOKUP(D8608,Transactions!$K$4:$L$24,2,0), "Invalid date, no label or wrong spelling"),"Date and/or label missing. Exclude?")</f>
        <v>Date and/or label missing. Exclude?</v>
      </c>
      <c r="F8608" s="201"/>
      <c r="G8608" s="202"/>
      <c r="H8608" s="203"/>
      <c r="I8608">
        <f t="shared" si="272"/>
        <v>0</v>
      </c>
      <c r="J8608">
        <f t="shared" si="273"/>
        <v>1</v>
      </c>
    </row>
    <row r="8609" spans="1:10" x14ac:dyDescent="0.25">
      <c r="A8609" s="37"/>
      <c r="B8609" s="38"/>
      <c r="C8609" s="97"/>
      <c r="D8609" s="92"/>
      <c r="E8609" s="88" t="str">
        <f>IF(A8609&lt;&gt;0,IFERROR(VLOOKUP(D8609,Transactions!$K$4:$L$24,2,0), "Invalid date, no label or wrong spelling"),"Date and/or label missing. Exclude?")</f>
        <v>Date and/or label missing. Exclude?</v>
      </c>
      <c r="F8609" s="201"/>
      <c r="G8609" s="202"/>
      <c r="H8609" s="203"/>
      <c r="I8609">
        <f t="shared" si="272"/>
        <v>0</v>
      </c>
      <c r="J8609">
        <f t="shared" si="273"/>
        <v>1</v>
      </c>
    </row>
    <row r="8610" spans="1:10" x14ac:dyDescent="0.25">
      <c r="A8610" s="37"/>
      <c r="B8610" s="38"/>
      <c r="C8610" s="97"/>
      <c r="D8610" s="92"/>
      <c r="E8610" s="88" t="str">
        <f>IF(A8610&lt;&gt;0,IFERROR(VLOOKUP(D8610,Transactions!$K$4:$L$24,2,0), "Invalid date, no label or wrong spelling"),"Date and/or label missing. Exclude?")</f>
        <v>Date and/or label missing. Exclude?</v>
      </c>
      <c r="F8610" s="201"/>
      <c r="G8610" s="202"/>
      <c r="H8610" s="203"/>
      <c r="I8610">
        <f t="shared" si="272"/>
        <v>0</v>
      </c>
      <c r="J8610">
        <f t="shared" si="273"/>
        <v>1</v>
      </c>
    </row>
    <row r="8611" spans="1:10" x14ac:dyDescent="0.25">
      <c r="A8611" s="37"/>
      <c r="B8611" s="38"/>
      <c r="C8611" s="97"/>
      <c r="D8611" s="92"/>
      <c r="E8611" s="88" t="str">
        <f>IF(A8611&lt;&gt;0,IFERROR(VLOOKUP(D8611,Transactions!$K$4:$L$24,2,0), "Invalid date, no label or wrong spelling"),"Date and/or label missing. Exclude?")</f>
        <v>Date and/or label missing. Exclude?</v>
      </c>
      <c r="F8611" s="201"/>
      <c r="G8611" s="202"/>
      <c r="H8611" s="203"/>
      <c r="I8611">
        <f t="shared" si="272"/>
        <v>0</v>
      </c>
      <c r="J8611">
        <f t="shared" si="273"/>
        <v>1</v>
      </c>
    </row>
    <row r="8612" spans="1:10" x14ac:dyDescent="0.25">
      <c r="A8612" s="37"/>
      <c r="B8612" s="38"/>
      <c r="C8612" s="97"/>
      <c r="D8612" s="92"/>
      <c r="E8612" s="88" t="str">
        <f>IF(A8612&lt;&gt;0,IFERROR(VLOOKUP(D8612,Transactions!$K$4:$L$24,2,0), "Invalid date, no label or wrong spelling"),"Date and/or label missing. Exclude?")</f>
        <v>Date and/or label missing. Exclude?</v>
      </c>
      <c r="F8612" s="201"/>
      <c r="G8612" s="202"/>
      <c r="H8612" s="203"/>
      <c r="I8612">
        <f t="shared" si="272"/>
        <v>0</v>
      </c>
      <c r="J8612">
        <f t="shared" si="273"/>
        <v>1</v>
      </c>
    </row>
    <row r="8613" spans="1:10" x14ac:dyDescent="0.25">
      <c r="A8613" s="37"/>
      <c r="B8613" s="38"/>
      <c r="C8613" s="97"/>
      <c r="D8613" s="92"/>
      <c r="E8613" s="88" t="str">
        <f>IF(A8613&lt;&gt;0,IFERROR(VLOOKUP(D8613,Transactions!$K$4:$L$24,2,0), "Invalid date, no label or wrong spelling"),"Date and/or label missing. Exclude?")</f>
        <v>Date and/or label missing. Exclude?</v>
      </c>
      <c r="F8613" s="201"/>
      <c r="G8613" s="202"/>
      <c r="H8613" s="203"/>
      <c r="I8613">
        <f t="shared" si="272"/>
        <v>0</v>
      </c>
      <c r="J8613">
        <f t="shared" si="273"/>
        <v>1</v>
      </c>
    </row>
    <row r="8614" spans="1:10" x14ac:dyDescent="0.25">
      <c r="A8614" s="37"/>
      <c r="B8614" s="38"/>
      <c r="C8614" s="97"/>
      <c r="D8614" s="92"/>
      <c r="E8614" s="88" t="str">
        <f>IF(A8614&lt;&gt;0,IFERROR(VLOOKUP(D8614,Transactions!$K$4:$L$24,2,0), "Invalid date, no label or wrong spelling"),"Date and/or label missing. Exclude?")</f>
        <v>Date and/or label missing. Exclude?</v>
      </c>
      <c r="F8614" s="201"/>
      <c r="G8614" s="202"/>
      <c r="H8614" s="203"/>
      <c r="I8614">
        <f t="shared" si="272"/>
        <v>0</v>
      </c>
      <c r="J8614">
        <f t="shared" si="273"/>
        <v>1</v>
      </c>
    </row>
    <row r="8615" spans="1:10" x14ac:dyDescent="0.25">
      <c r="A8615" s="37"/>
      <c r="B8615" s="38"/>
      <c r="C8615" s="97"/>
      <c r="D8615" s="92"/>
      <c r="E8615" s="88" t="str">
        <f>IF(A8615&lt;&gt;0,IFERROR(VLOOKUP(D8615,Transactions!$K$4:$L$24,2,0), "Invalid date, no label or wrong spelling"),"Date and/or label missing. Exclude?")</f>
        <v>Date and/or label missing. Exclude?</v>
      </c>
      <c r="F8615" s="201"/>
      <c r="G8615" s="202"/>
      <c r="H8615" s="203"/>
      <c r="I8615">
        <f t="shared" si="272"/>
        <v>0</v>
      </c>
      <c r="J8615">
        <f t="shared" si="273"/>
        <v>1</v>
      </c>
    </row>
    <row r="8616" spans="1:10" x14ac:dyDescent="0.25">
      <c r="A8616" s="37"/>
      <c r="B8616" s="38"/>
      <c r="C8616" s="97"/>
      <c r="D8616" s="92"/>
      <c r="E8616" s="88" t="str">
        <f>IF(A8616&lt;&gt;0,IFERROR(VLOOKUP(D8616,Transactions!$K$4:$L$24,2,0), "Invalid date, no label or wrong spelling"),"Date and/or label missing. Exclude?")</f>
        <v>Date and/or label missing. Exclude?</v>
      </c>
      <c r="F8616" s="201"/>
      <c r="G8616" s="202"/>
      <c r="H8616" s="203"/>
      <c r="I8616">
        <f t="shared" si="272"/>
        <v>0</v>
      </c>
      <c r="J8616">
        <f t="shared" si="273"/>
        <v>1</v>
      </c>
    </row>
    <row r="8617" spans="1:10" x14ac:dyDescent="0.25">
      <c r="A8617" s="37"/>
      <c r="B8617" s="38"/>
      <c r="C8617" s="97"/>
      <c r="D8617" s="92"/>
      <c r="E8617" s="88" t="str">
        <f>IF(A8617&lt;&gt;0,IFERROR(VLOOKUP(D8617,Transactions!$K$4:$L$24,2,0), "Invalid date, no label or wrong spelling"),"Date and/or label missing. Exclude?")</f>
        <v>Date and/or label missing. Exclude?</v>
      </c>
      <c r="F8617" s="201"/>
      <c r="G8617" s="202"/>
      <c r="H8617" s="203"/>
      <c r="I8617">
        <f t="shared" si="272"/>
        <v>0</v>
      </c>
      <c r="J8617">
        <f t="shared" si="273"/>
        <v>1</v>
      </c>
    </row>
    <row r="8618" spans="1:10" x14ac:dyDescent="0.25">
      <c r="A8618" s="37"/>
      <c r="B8618" s="38"/>
      <c r="C8618" s="97"/>
      <c r="D8618" s="92"/>
      <c r="E8618" s="88" t="str">
        <f>IF(A8618&lt;&gt;0,IFERROR(VLOOKUP(D8618,Transactions!$K$4:$L$24,2,0), "Invalid date, no label or wrong spelling"),"Date and/or label missing. Exclude?")</f>
        <v>Date and/or label missing. Exclude?</v>
      </c>
      <c r="F8618" s="201"/>
      <c r="G8618" s="202"/>
      <c r="H8618" s="203"/>
      <c r="I8618">
        <f t="shared" si="272"/>
        <v>0</v>
      </c>
      <c r="J8618">
        <f t="shared" si="273"/>
        <v>1</v>
      </c>
    </row>
    <row r="8619" spans="1:10" x14ac:dyDescent="0.25">
      <c r="A8619" s="37"/>
      <c r="B8619" s="38"/>
      <c r="C8619" s="97"/>
      <c r="D8619" s="92"/>
      <c r="E8619" s="88" t="str">
        <f>IF(A8619&lt;&gt;0,IFERROR(VLOOKUP(D8619,Transactions!$K$4:$L$24,2,0), "Invalid date, no label or wrong spelling"),"Date and/or label missing. Exclude?")</f>
        <v>Date and/or label missing. Exclude?</v>
      </c>
      <c r="F8619" s="201"/>
      <c r="G8619" s="202"/>
      <c r="H8619" s="203"/>
      <c r="I8619">
        <f t="shared" si="272"/>
        <v>0</v>
      </c>
      <c r="J8619">
        <f t="shared" si="273"/>
        <v>1</v>
      </c>
    </row>
    <row r="8620" spans="1:10" x14ac:dyDescent="0.25">
      <c r="A8620" s="37"/>
      <c r="B8620" s="38"/>
      <c r="C8620" s="97"/>
      <c r="D8620" s="92"/>
      <c r="E8620" s="88" t="str">
        <f>IF(A8620&lt;&gt;0,IFERROR(VLOOKUP(D8620,Transactions!$K$4:$L$24,2,0), "Invalid date, no label or wrong spelling"),"Date and/or label missing. Exclude?")</f>
        <v>Date and/or label missing. Exclude?</v>
      </c>
      <c r="F8620" s="201"/>
      <c r="G8620" s="202"/>
      <c r="H8620" s="203"/>
      <c r="I8620">
        <f t="shared" si="272"/>
        <v>0</v>
      </c>
      <c r="J8620">
        <f t="shared" si="273"/>
        <v>1</v>
      </c>
    </row>
    <row r="8621" spans="1:10" x14ac:dyDescent="0.25">
      <c r="A8621" s="37"/>
      <c r="B8621" s="38"/>
      <c r="C8621" s="97"/>
      <c r="D8621" s="92"/>
      <c r="E8621" s="88" t="str">
        <f>IF(A8621&lt;&gt;0,IFERROR(VLOOKUP(D8621,Transactions!$K$4:$L$24,2,0), "Invalid date, no label or wrong spelling"),"Date and/or label missing. Exclude?")</f>
        <v>Date and/or label missing. Exclude?</v>
      </c>
      <c r="F8621" s="201"/>
      <c r="G8621" s="202"/>
      <c r="H8621" s="203"/>
      <c r="I8621">
        <f t="shared" si="272"/>
        <v>0</v>
      </c>
      <c r="J8621">
        <f t="shared" si="273"/>
        <v>1</v>
      </c>
    </row>
    <row r="8622" spans="1:10" x14ac:dyDescent="0.25">
      <c r="A8622" s="37"/>
      <c r="B8622" s="38"/>
      <c r="C8622" s="97"/>
      <c r="D8622" s="92"/>
      <c r="E8622" s="88" t="str">
        <f>IF(A8622&lt;&gt;0,IFERROR(VLOOKUP(D8622,Transactions!$K$4:$L$24,2,0), "Invalid date, no label or wrong spelling"),"Date and/or label missing. Exclude?")</f>
        <v>Date and/or label missing. Exclude?</v>
      </c>
      <c r="F8622" s="201"/>
      <c r="G8622" s="202"/>
      <c r="H8622" s="203"/>
      <c r="I8622">
        <f t="shared" si="272"/>
        <v>0</v>
      </c>
      <c r="J8622">
        <f t="shared" si="273"/>
        <v>1</v>
      </c>
    </row>
    <row r="8623" spans="1:10" x14ac:dyDescent="0.25">
      <c r="A8623" s="37"/>
      <c r="B8623" s="38"/>
      <c r="C8623" s="97"/>
      <c r="D8623" s="92"/>
      <c r="E8623" s="88" t="str">
        <f>IF(A8623&lt;&gt;0,IFERROR(VLOOKUP(D8623,Transactions!$K$4:$L$24,2,0), "Invalid date, no label or wrong spelling"),"Date and/or label missing. Exclude?")</f>
        <v>Date and/or label missing. Exclude?</v>
      </c>
      <c r="F8623" s="201"/>
      <c r="G8623" s="202"/>
      <c r="H8623" s="203"/>
      <c r="I8623">
        <f t="shared" si="272"/>
        <v>0</v>
      </c>
      <c r="J8623">
        <f t="shared" si="273"/>
        <v>1</v>
      </c>
    </row>
    <row r="8624" spans="1:10" x14ac:dyDescent="0.25">
      <c r="A8624" s="37"/>
      <c r="B8624" s="38"/>
      <c r="C8624" s="97"/>
      <c r="D8624" s="92"/>
      <c r="E8624" s="88" t="str">
        <f>IF(A8624&lt;&gt;0,IFERROR(VLOOKUP(D8624,Transactions!$K$4:$L$24,2,0), "Invalid date, no label or wrong spelling"),"Date and/or label missing. Exclude?")</f>
        <v>Date and/or label missing. Exclude?</v>
      </c>
      <c r="F8624" s="201"/>
      <c r="G8624" s="202"/>
      <c r="H8624" s="203"/>
      <c r="I8624">
        <f t="shared" si="272"/>
        <v>0</v>
      </c>
      <c r="J8624">
        <f t="shared" si="273"/>
        <v>1</v>
      </c>
    </row>
    <row r="8625" spans="1:10" x14ac:dyDescent="0.25">
      <c r="A8625" s="37"/>
      <c r="B8625" s="38"/>
      <c r="C8625" s="97"/>
      <c r="D8625" s="92"/>
      <c r="E8625" s="88" t="str">
        <f>IF(A8625&lt;&gt;0,IFERROR(VLOOKUP(D8625,Transactions!$K$4:$L$24,2,0), "Invalid date, no label or wrong spelling"),"Date and/or label missing. Exclude?")</f>
        <v>Date and/or label missing. Exclude?</v>
      </c>
      <c r="F8625" s="201"/>
      <c r="G8625" s="202"/>
      <c r="H8625" s="203"/>
      <c r="I8625">
        <f t="shared" si="272"/>
        <v>0</v>
      </c>
      <c r="J8625">
        <f t="shared" si="273"/>
        <v>1</v>
      </c>
    </row>
    <row r="8626" spans="1:10" x14ac:dyDescent="0.25">
      <c r="A8626" s="37"/>
      <c r="B8626" s="38"/>
      <c r="C8626" s="97"/>
      <c r="D8626" s="92"/>
      <c r="E8626" s="88" t="str">
        <f>IF(A8626&lt;&gt;0,IFERROR(VLOOKUP(D8626,Transactions!$K$4:$L$24,2,0), "Invalid date, no label or wrong spelling"),"Date and/or label missing. Exclude?")</f>
        <v>Date and/or label missing. Exclude?</v>
      </c>
      <c r="F8626" s="201"/>
      <c r="G8626" s="202"/>
      <c r="H8626" s="203"/>
      <c r="I8626">
        <f t="shared" si="272"/>
        <v>0</v>
      </c>
      <c r="J8626">
        <f t="shared" si="273"/>
        <v>1</v>
      </c>
    </row>
    <row r="8627" spans="1:10" x14ac:dyDescent="0.25">
      <c r="A8627" s="37"/>
      <c r="B8627" s="38"/>
      <c r="C8627" s="97"/>
      <c r="D8627" s="92"/>
      <c r="E8627" s="88" t="str">
        <f>IF(A8627&lt;&gt;0,IFERROR(VLOOKUP(D8627,Transactions!$K$4:$L$24,2,0), "Invalid date, no label or wrong spelling"),"Date and/or label missing. Exclude?")</f>
        <v>Date and/or label missing. Exclude?</v>
      </c>
      <c r="F8627" s="201"/>
      <c r="G8627" s="202"/>
      <c r="H8627" s="203"/>
      <c r="I8627">
        <f t="shared" si="272"/>
        <v>0</v>
      </c>
      <c r="J8627">
        <f t="shared" si="273"/>
        <v>1</v>
      </c>
    </row>
    <row r="8628" spans="1:10" x14ac:dyDescent="0.25">
      <c r="A8628" s="37"/>
      <c r="B8628" s="38"/>
      <c r="C8628" s="97"/>
      <c r="D8628" s="92"/>
      <c r="E8628" s="88" t="str">
        <f>IF(A8628&lt;&gt;0,IFERROR(VLOOKUP(D8628,Transactions!$K$4:$L$24,2,0), "Invalid date, no label or wrong spelling"),"Date and/or label missing. Exclude?")</f>
        <v>Date and/or label missing. Exclude?</v>
      </c>
      <c r="F8628" s="201"/>
      <c r="G8628" s="202"/>
      <c r="H8628" s="203"/>
      <c r="I8628">
        <f t="shared" si="272"/>
        <v>0</v>
      </c>
      <c r="J8628">
        <f t="shared" si="273"/>
        <v>1</v>
      </c>
    </row>
    <row r="8629" spans="1:10" x14ac:dyDescent="0.25">
      <c r="A8629" s="37"/>
      <c r="B8629" s="38"/>
      <c r="C8629" s="97"/>
      <c r="D8629" s="92"/>
      <c r="E8629" s="88" t="str">
        <f>IF(A8629&lt;&gt;0,IFERROR(VLOOKUP(D8629,Transactions!$K$4:$L$24,2,0), "Invalid date, no label or wrong spelling"),"Date and/or label missing. Exclude?")</f>
        <v>Date and/or label missing. Exclude?</v>
      </c>
      <c r="F8629" s="201"/>
      <c r="G8629" s="202"/>
      <c r="H8629" s="203"/>
      <c r="I8629">
        <f t="shared" si="272"/>
        <v>0</v>
      </c>
      <c r="J8629">
        <f t="shared" si="273"/>
        <v>1</v>
      </c>
    </row>
    <row r="8630" spans="1:10" x14ac:dyDescent="0.25">
      <c r="A8630" s="37"/>
      <c r="B8630" s="38"/>
      <c r="C8630" s="97"/>
      <c r="D8630" s="92"/>
      <c r="E8630" s="88" t="str">
        <f>IF(A8630&lt;&gt;0,IFERROR(VLOOKUP(D8630,Transactions!$K$4:$L$24,2,0), "Invalid date, no label or wrong spelling"),"Date and/or label missing. Exclude?")</f>
        <v>Date and/or label missing. Exclude?</v>
      </c>
      <c r="F8630" s="201"/>
      <c r="G8630" s="202"/>
      <c r="H8630" s="203"/>
      <c r="I8630">
        <f t="shared" si="272"/>
        <v>0</v>
      </c>
      <c r="J8630">
        <f t="shared" si="273"/>
        <v>1</v>
      </c>
    </row>
    <row r="8631" spans="1:10" x14ac:dyDescent="0.25">
      <c r="A8631" s="37"/>
      <c r="B8631" s="38"/>
      <c r="C8631" s="97"/>
      <c r="D8631" s="92"/>
      <c r="E8631" s="88" t="str">
        <f>IF(A8631&lt;&gt;0,IFERROR(VLOOKUP(D8631,Transactions!$K$4:$L$24,2,0), "Invalid date, no label or wrong spelling"),"Date and/or label missing. Exclude?")</f>
        <v>Date and/or label missing. Exclude?</v>
      </c>
      <c r="F8631" s="201"/>
      <c r="G8631" s="202"/>
      <c r="H8631" s="203"/>
      <c r="I8631">
        <f t="shared" si="272"/>
        <v>0</v>
      </c>
      <c r="J8631">
        <f t="shared" si="273"/>
        <v>1</v>
      </c>
    </row>
    <row r="8632" spans="1:10" x14ac:dyDescent="0.25">
      <c r="A8632" s="37"/>
      <c r="B8632" s="38"/>
      <c r="C8632" s="97"/>
      <c r="D8632" s="92"/>
      <c r="E8632" s="88" t="str">
        <f>IF(A8632&lt;&gt;0,IFERROR(VLOOKUP(D8632,Transactions!$K$4:$L$24,2,0), "Invalid date, no label or wrong spelling"),"Date and/or label missing. Exclude?")</f>
        <v>Date and/or label missing. Exclude?</v>
      </c>
      <c r="F8632" s="201"/>
      <c r="G8632" s="202"/>
      <c r="H8632" s="203"/>
      <c r="I8632">
        <f t="shared" si="272"/>
        <v>0</v>
      </c>
      <c r="J8632">
        <f t="shared" si="273"/>
        <v>1</v>
      </c>
    </row>
    <row r="8633" spans="1:10" x14ac:dyDescent="0.25">
      <c r="A8633" s="37"/>
      <c r="B8633" s="38"/>
      <c r="C8633" s="97"/>
      <c r="D8633" s="92"/>
      <c r="E8633" s="88" t="str">
        <f>IF(A8633&lt;&gt;0,IFERROR(VLOOKUP(D8633,Transactions!$K$4:$L$24,2,0), "Invalid date, no label or wrong spelling"),"Date and/or label missing. Exclude?")</f>
        <v>Date and/or label missing. Exclude?</v>
      </c>
      <c r="F8633" s="201"/>
      <c r="G8633" s="202"/>
      <c r="H8633" s="203"/>
      <c r="I8633">
        <f t="shared" si="272"/>
        <v>0</v>
      </c>
      <c r="J8633">
        <f t="shared" si="273"/>
        <v>1</v>
      </c>
    </row>
    <row r="8634" spans="1:10" x14ac:dyDescent="0.25">
      <c r="A8634" s="37"/>
      <c r="B8634" s="38"/>
      <c r="C8634" s="97"/>
      <c r="D8634" s="92"/>
      <c r="E8634" s="88" t="str">
        <f>IF(A8634&lt;&gt;0,IFERROR(VLOOKUP(D8634,Transactions!$K$4:$L$24,2,0), "Invalid date, no label or wrong spelling"),"Date and/or label missing. Exclude?")</f>
        <v>Date and/or label missing. Exclude?</v>
      </c>
      <c r="F8634" s="201"/>
      <c r="G8634" s="202"/>
      <c r="H8634" s="203"/>
      <c r="I8634">
        <f t="shared" si="272"/>
        <v>0</v>
      </c>
      <c r="J8634">
        <f t="shared" si="273"/>
        <v>1</v>
      </c>
    </row>
    <row r="8635" spans="1:10" x14ac:dyDescent="0.25">
      <c r="A8635" s="37"/>
      <c r="B8635" s="38"/>
      <c r="C8635" s="97"/>
      <c r="D8635" s="92"/>
      <c r="E8635" s="88" t="str">
        <f>IF(A8635&lt;&gt;0,IFERROR(VLOOKUP(D8635,Transactions!$K$4:$L$24,2,0), "Invalid date, no label or wrong spelling"),"Date and/or label missing. Exclude?")</f>
        <v>Date and/or label missing. Exclude?</v>
      </c>
      <c r="F8635" s="201"/>
      <c r="G8635" s="202"/>
      <c r="H8635" s="203"/>
      <c r="I8635">
        <f t="shared" si="272"/>
        <v>0</v>
      </c>
      <c r="J8635">
        <f t="shared" si="273"/>
        <v>1</v>
      </c>
    </row>
    <row r="8636" spans="1:10" x14ac:dyDescent="0.25">
      <c r="A8636" s="37"/>
      <c r="B8636" s="38"/>
      <c r="C8636" s="97"/>
      <c r="D8636" s="92"/>
      <c r="E8636" s="88" t="str">
        <f>IF(A8636&lt;&gt;0,IFERROR(VLOOKUP(D8636,Transactions!$K$4:$L$24,2,0), "Invalid date, no label or wrong spelling"),"Date and/or label missing. Exclude?")</f>
        <v>Date and/or label missing. Exclude?</v>
      </c>
      <c r="F8636" s="201"/>
      <c r="G8636" s="202"/>
      <c r="H8636" s="203"/>
      <c r="I8636">
        <f t="shared" si="272"/>
        <v>0</v>
      </c>
      <c r="J8636">
        <f t="shared" si="273"/>
        <v>1</v>
      </c>
    </row>
    <row r="8637" spans="1:10" x14ac:dyDescent="0.25">
      <c r="A8637" s="37"/>
      <c r="B8637" s="38"/>
      <c r="C8637" s="97"/>
      <c r="D8637" s="92"/>
      <c r="E8637" s="88" t="str">
        <f>IF(A8637&lt;&gt;0,IFERROR(VLOOKUP(D8637,Transactions!$K$4:$L$24,2,0), "Invalid date, no label or wrong spelling"),"Date and/or label missing. Exclude?")</f>
        <v>Date and/or label missing. Exclude?</v>
      </c>
      <c r="F8637" s="201"/>
      <c r="G8637" s="202"/>
      <c r="H8637" s="203"/>
      <c r="I8637">
        <f t="shared" si="272"/>
        <v>0</v>
      </c>
      <c r="J8637">
        <f t="shared" si="273"/>
        <v>1</v>
      </c>
    </row>
    <row r="8638" spans="1:10" x14ac:dyDescent="0.25">
      <c r="A8638" s="37"/>
      <c r="B8638" s="38"/>
      <c r="C8638" s="97"/>
      <c r="D8638" s="92"/>
      <c r="E8638" s="88" t="str">
        <f>IF(A8638&lt;&gt;0,IFERROR(VLOOKUP(D8638,Transactions!$K$4:$L$24,2,0), "Invalid date, no label or wrong spelling"),"Date and/or label missing. Exclude?")</f>
        <v>Date and/or label missing. Exclude?</v>
      </c>
      <c r="F8638" s="201"/>
      <c r="G8638" s="202"/>
      <c r="H8638" s="203"/>
      <c r="I8638">
        <f t="shared" si="272"/>
        <v>0</v>
      </c>
      <c r="J8638">
        <f t="shared" si="273"/>
        <v>1</v>
      </c>
    </row>
    <row r="8639" spans="1:10" x14ac:dyDescent="0.25">
      <c r="A8639" s="37"/>
      <c r="B8639" s="38"/>
      <c r="C8639" s="97"/>
      <c r="D8639" s="92"/>
      <c r="E8639" s="88" t="str">
        <f>IF(A8639&lt;&gt;0,IFERROR(VLOOKUP(D8639,Transactions!$K$4:$L$24,2,0), "Invalid date, no label or wrong spelling"),"Date and/or label missing. Exclude?")</f>
        <v>Date and/or label missing. Exclude?</v>
      </c>
      <c r="F8639" s="201"/>
      <c r="G8639" s="202"/>
      <c r="H8639" s="203"/>
      <c r="I8639">
        <f t="shared" si="272"/>
        <v>0</v>
      </c>
      <c r="J8639">
        <f t="shared" si="273"/>
        <v>1</v>
      </c>
    </row>
    <row r="8640" spans="1:10" x14ac:dyDescent="0.25">
      <c r="A8640" s="37"/>
      <c r="B8640" s="38"/>
      <c r="C8640" s="97"/>
      <c r="D8640" s="92"/>
      <c r="E8640" s="88" t="str">
        <f>IF(A8640&lt;&gt;0,IFERROR(VLOOKUP(D8640,Transactions!$K$4:$L$24,2,0), "Invalid date, no label or wrong spelling"),"Date and/or label missing. Exclude?")</f>
        <v>Date and/or label missing. Exclude?</v>
      </c>
      <c r="F8640" s="201"/>
      <c r="G8640" s="202"/>
      <c r="H8640" s="203"/>
      <c r="I8640">
        <f t="shared" si="272"/>
        <v>0</v>
      </c>
      <c r="J8640">
        <f t="shared" si="273"/>
        <v>1</v>
      </c>
    </row>
    <row r="8641" spans="1:10" x14ac:dyDescent="0.25">
      <c r="A8641" s="37"/>
      <c r="B8641" s="38"/>
      <c r="C8641" s="97"/>
      <c r="D8641" s="92"/>
      <c r="E8641" s="88" t="str">
        <f>IF(A8641&lt;&gt;0,IFERROR(VLOOKUP(D8641,Transactions!$K$4:$L$24,2,0), "Invalid date, no label or wrong spelling"),"Date and/or label missing. Exclude?")</f>
        <v>Date and/or label missing. Exclude?</v>
      </c>
      <c r="F8641" s="201"/>
      <c r="G8641" s="202"/>
      <c r="H8641" s="203"/>
      <c r="I8641">
        <f t="shared" si="272"/>
        <v>0</v>
      </c>
      <c r="J8641">
        <f t="shared" si="273"/>
        <v>1</v>
      </c>
    </row>
    <row r="8642" spans="1:10" x14ac:dyDescent="0.25">
      <c r="A8642" s="37"/>
      <c r="B8642" s="38"/>
      <c r="C8642" s="97"/>
      <c r="D8642" s="92"/>
      <c r="E8642" s="88" t="str">
        <f>IF(A8642&lt;&gt;0,IFERROR(VLOOKUP(D8642,Transactions!$K$4:$L$24,2,0), "Invalid date, no label or wrong spelling"),"Date and/or label missing. Exclude?")</f>
        <v>Date and/or label missing. Exclude?</v>
      </c>
      <c r="F8642" s="201"/>
      <c r="G8642" s="202"/>
      <c r="H8642" s="203"/>
      <c r="I8642">
        <f t="shared" si="272"/>
        <v>0</v>
      </c>
      <c r="J8642">
        <f t="shared" si="273"/>
        <v>1</v>
      </c>
    </row>
    <row r="8643" spans="1:10" x14ac:dyDescent="0.25">
      <c r="A8643" s="37"/>
      <c r="B8643" s="38"/>
      <c r="C8643" s="97"/>
      <c r="D8643" s="92"/>
      <c r="E8643" s="88" t="str">
        <f>IF(A8643&lt;&gt;0,IFERROR(VLOOKUP(D8643,Transactions!$K$4:$L$24,2,0), "Invalid date, no label or wrong spelling"),"Date and/or label missing. Exclude?")</f>
        <v>Date and/or label missing. Exclude?</v>
      </c>
      <c r="F8643" s="201"/>
      <c r="G8643" s="202"/>
      <c r="H8643" s="203"/>
      <c r="I8643">
        <f t="shared" si="272"/>
        <v>0</v>
      </c>
      <c r="J8643">
        <f t="shared" si="273"/>
        <v>1</v>
      </c>
    </row>
    <row r="8644" spans="1:10" x14ac:dyDescent="0.25">
      <c r="A8644" s="37"/>
      <c r="B8644" s="38"/>
      <c r="C8644" s="97"/>
      <c r="D8644" s="92"/>
      <c r="E8644" s="88" t="str">
        <f>IF(A8644&lt;&gt;0,IFERROR(VLOOKUP(D8644,Transactions!$K$4:$L$24,2,0), "Invalid date, no label or wrong spelling"),"Date and/or label missing. Exclude?")</f>
        <v>Date and/or label missing. Exclude?</v>
      </c>
      <c r="F8644" s="201"/>
      <c r="G8644" s="202"/>
      <c r="H8644" s="203"/>
      <c r="I8644">
        <f t="shared" si="272"/>
        <v>0</v>
      </c>
      <c r="J8644">
        <f t="shared" si="273"/>
        <v>1</v>
      </c>
    </row>
    <row r="8645" spans="1:10" x14ac:dyDescent="0.25">
      <c r="A8645" s="37"/>
      <c r="B8645" s="38"/>
      <c r="C8645" s="97"/>
      <c r="D8645" s="92"/>
      <c r="E8645" s="88" t="str">
        <f>IF(A8645&lt;&gt;0,IFERROR(VLOOKUP(D8645,Transactions!$K$4:$L$24,2,0), "Invalid date, no label or wrong spelling"),"Date and/or label missing. Exclude?")</f>
        <v>Date and/or label missing. Exclude?</v>
      </c>
      <c r="F8645" s="201"/>
      <c r="G8645" s="202"/>
      <c r="H8645" s="203"/>
      <c r="I8645">
        <f t="shared" si="272"/>
        <v>0</v>
      </c>
      <c r="J8645">
        <f t="shared" si="273"/>
        <v>1</v>
      </c>
    </row>
    <row r="8646" spans="1:10" x14ac:dyDescent="0.25">
      <c r="A8646" s="37"/>
      <c r="B8646" s="38"/>
      <c r="C8646" s="97"/>
      <c r="D8646" s="92"/>
      <c r="E8646" s="88" t="str">
        <f>IF(A8646&lt;&gt;0,IFERROR(VLOOKUP(D8646,Transactions!$K$4:$L$24,2,0), "Invalid date, no label or wrong spelling"),"Date and/or label missing. Exclude?")</f>
        <v>Date and/or label missing. Exclude?</v>
      </c>
      <c r="F8646" s="201"/>
      <c r="G8646" s="202"/>
      <c r="H8646" s="203"/>
      <c r="I8646">
        <f t="shared" si="272"/>
        <v>0</v>
      </c>
      <c r="J8646">
        <f t="shared" si="273"/>
        <v>1</v>
      </c>
    </row>
    <row r="8647" spans="1:10" x14ac:dyDescent="0.25">
      <c r="A8647" s="37"/>
      <c r="B8647" s="38"/>
      <c r="C8647" s="97"/>
      <c r="D8647" s="92"/>
      <c r="E8647" s="88" t="str">
        <f>IF(A8647&lt;&gt;0,IFERROR(VLOOKUP(D8647,Transactions!$K$4:$L$24,2,0), "Invalid date, no label or wrong spelling"),"Date and/or label missing. Exclude?")</f>
        <v>Date and/or label missing. Exclude?</v>
      </c>
      <c r="F8647" s="201"/>
      <c r="G8647" s="202"/>
      <c r="H8647" s="203"/>
      <c r="I8647">
        <f t="shared" si="272"/>
        <v>0</v>
      </c>
      <c r="J8647">
        <f t="shared" si="273"/>
        <v>1</v>
      </c>
    </row>
    <row r="8648" spans="1:10" x14ac:dyDescent="0.25">
      <c r="A8648" s="37"/>
      <c r="B8648" s="38"/>
      <c r="C8648" s="97"/>
      <c r="D8648" s="92"/>
      <c r="E8648" s="88" t="str">
        <f>IF(A8648&lt;&gt;0,IFERROR(VLOOKUP(D8648,Transactions!$K$4:$L$24,2,0), "Invalid date, no label or wrong spelling"),"Date and/or label missing. Exclude?")</f>
        <v>Date and/or label missing. Exclude?</v>
      </c>
      <c r="F8648" s="201"/>
      <c r="G8648" s="202"/>
      <c r="H8648" s="203"/>
      <c r="I8648">
        <f t="shared" si="272"/>
        <v>0</v>
      </c>
      <c r="J8648">
        <f t="shared" si="273"/>
        <v>1</v>
      </c>
    </row>
    <row r="8649" spans="1:10" x14ac:dyDescent="0.25">
      <c r="A8649" s="37"/>
      <c r="B8649" s="38"/>
      <c r="C8649" s="97"/>
      <c r="D8649" s="92"/>
      <c r="E8649" s="88" t="str">
        <f>IF(A8649&lt;&gt;0,IFERROR(VLOOKUP(D8649,Transactions!$K$4:$L$24,2,0), "Invalid date, no label or wrong spelling"),"Date and/or label missing. Exclude?")</f>
        <v>Date and/or label missing. Exclude?</v>
      </c>
      <c r="F8649" s="201"/>
      <c r="G8649" s="202"/>
      <c r="H8649" s="203"/>
      <c r="I8649">
        <f t="shared" si="272"/>
        <v>0</v>
      </c>
      <c r="J8649">
        <f t="shared" si="273"/>
        <v>1</v>
      </c>
    </row>
    <row r="8650" spans="1:10" x14ac:dyDescent="0.25">
      <c r="A8650" s="37"/>
      <c r="B8650" s="38"/>
      <c r="C8650" s="97"/>
      <c r="D8650" s="92"/>
      <c r="E8650" s="88" t="str">
        <f>IF(A8650&lt;&gt;0,IFERROR(VLOOKUP(D8650,Transactions!$K$4:$L$24,2,0), "Invalid date, no label or wrong spelling"),"Date and/or label missing. Exclude?")</f>
        <v>Date and/or label missing. Exclude?</v>
      </c>
      <c r="F8650" s="201"/>
      <c r="G8650" s="202"/>
      <c r="H8650" s="203"/>
      <c r="I8650">
        <f t="shared" si="272"/>
        <v>0</v>
      </c>
      <c r="J8650">
        <f t="shared" si="273"/>
        <v>1</v>
      </c>
    </row>
    <row r="8651" spans="1:10" x14ac:dyDescent="0.25">
      <c r="A8651" s="37"/>
      <c r="B8651" s="38"/>
      <c r="C8651" s="97"/>
      <c r="D8651" s="92"/>
      <c r="E8651" s="88" t="str">
        <f>IF(A8651&lt;&gt;0,IFERROR(VLOOKUP(D8651,Transactions!$K$4:$L$24,2,0), "Invalid date, no label or wrong spelling"),"Date and/or label missing. Exclude?")</f>
        <v>Date and/or label missing. Exclude?</v>
      </c>
      <c r="F8651" s="201"/>
      <c r="G8651" s="202"/>
      <c r="H8651" s="203"/>
      <c r="I8651">
        <f t="shared" si="272"/>
        <v>0</v>
      </c>
      <c r="J8651">
        <f t="shared" si="273"/>
        <v>1</v>
      </c>
    </row>
    <row r="8652" spans="1:10" x14ac:dyDescent="0.25">
      <c r="A8652" s="37"/>
      <c r="B8652" s="38"/>
      <c r="C8652" s="97"/>
      <c r="D8652" s="92"/>
      <c r="E8652" s="88" t="str">
        <f>IF(A8652&lt;&gt;0,IFERROR(VLOOKUP(D8652,Transactions!$K$4:$L$24,2,0), "Invalid date, no label or wrong spelling"),"Date and/or label missing. Exclude?")</f>
        <v>Date and/or label missing. Exclude?</v>
      </c>
      <c r="F8652" s="201"/>
      <c r="G8652" s="202"/>
      <c r="H8652" s="203"/>
      <c r="I8652">
        <f t="shared" si="272"/>
        <v>0</v>
      </c>
      <c r="J8652">
        <f t="shared" si="273"/>
        <v>1</v>
      </c>
    </row>
    <row r="8653" spans="1:10" x14ac:dyDescent="0.25">
      <c r="A8653" s="37"/>
      <c r="B8653" s="38"/>
      <c r="C8653" s="97"/>
      <c r="D8653" s="92"/>
      <c r="E8653" s="88" t="str">
        <f>IF(A8653&lt;&gt;0,IFERROR(VLOOKUP(D8653,Transactions!$K$4:$L$24,2,0), "Invalid date, no label or wrong spelling"),"Date and/or label missing. Exclude?")</f>
        <v>Date and/or label missing. Exclude?</v>
      </c>
      <c r="F8653" s="201"/>
      <c r="G8653" s="202"/>
      <c r="H8653" s="203"/>
      <c r="I8653">
        <f t="shared" si="272"/>
        <v>0</v>
      </c>
      <c r="J8653">
        <f t="shared" si="273"/>
        <v>1</v>
      </c>
    </row>
    <row r="8654" spans="1:10" x14ac:dyDescent="0.25">
      <c r="A8654" s="37"/>
      <c r="B8654" s="38"/>
      <c r="C8654" s="97"/>
      <c r="D8654" s="92"/>
      <c r="E8654" s="88" t="str">
        <f>IF(A8654&lt;&gt;0,IFERROR(VLOOKUP(D8654,Transactions!$K$4:$L$24,2,0), "Invalid date, no label or wrong spelling"),"Date and/or label missing. Exclude?")</f>
        <v>Date and/or label missing. Exclude?</v>
      </c>
      <c r="F8654" s="201"/>
      <c r="G8654" s="202"/>
      <c r="H8654" s="203"/>
      <c r="I8654">
        <f t="shared" si="272"/>
        <v>0</v>
      </c>
      <c r="J8654">
        <f t="shared" si="273"/>
        <v>1</v>
      </c>
    </row>
    <row r="8655" spans="1:10" x14ac:dyDescent="0.25">
      <c r="A8655" s="37"/>
      <c r="B8655" s="38"/>
      <c r="C8655" s="97"/>
      <c r="D8655" s="92"/>
      <c r="E8655" s="88" t="str">
        <f>IF(A8655&lt;&gt;0,IFERROR(VLOOKUP(D8655,Transactions!$K$4:$L$24,2,0), "Invalid date, no label or wrong spelling"),"Date and/or label missing. Exclude?")</f>
        <v>Date and/or label missing. Exclude?</v>
      </c>
      <c r="F8655" s="201"/>
      <c r="G8655" s="202"/>
      <c r="H8655" s="203"/>
      <c r="I8655">
        <f t="shared" si="272"/>
        <v>0</v>
      </c>
      <c r="J8655">
        <f t="shared" si="273"/>
        <v>1</v>
      </c>
    </row>
    <row r="8656" spans="1:10" x14ac:dyDescent="0.25">
      <c r="A8656" s="37"/>
      <c r="B8656" s="38"/>
      <c r="C8656" s="97"/>
      <c r="D8656" s="92"/>
      <c r="E8656" s="88" t="str">
        <f>IF(A8656&lt;&gt;0,IFERROR(VLOOKUP(D8656,Transactions!$K$4:$L$24,2,0), "Invalid date, no label or wrong spelling"),"Date and/or label missing. Exclude?")</f>
        <v>Date and/or label missing. Exclude?</v>
      </c>
      <c r="F8656" s="201"/>
      <c r="G8656" s="202"/>
      <c r="H8656" s="203"/>
      <c r="I8656">
        <f t="shared" si="272"/>
        <v>0</v>
      </c>
      <c r="J8656">
        <f t="shared" si="273"/>
        <v>1</v>
      </c>
    </row>
    <row r="8657" spans="1:10" x14ac:dyDescent="0.25">
      <c r="A8657" s="37"/>
      <c r="B8657" s="38"/>
      <c r="C8657" s="97"/>
      <c r="D8657" s="92"/>
      <c r="E8657" s="88" t="str">
        <f>IF(A8657&lt;&gt;0,IFERROR(VLOOKUP(D8657,Transactions!$K$4:$L$24,2,0), "Invalid date, no label or wrong spelling"),"Date and/or label missing. Exclude?")</f>
        <v>Date and/or label missing. Exclude?</v>
      </c>
      <c r="F8657" s="201"/>
      <c r="G8657" s="202"/>
      <c r="H8657" s="203"/>
      <c r="I8657">
        <f t="shared" ref="I8657:I8720" si="274">WEEKNUM(A8657)</f>
        <v>0</v>
      </c>
      <c r="J8657">
        <f t="shared" ref="J8657:J8720" si="275">MONTH(A8657)</f>
        <v>1</v>
      </c>
    </row>
    <row r="8658" spans="1:10" x14ac:dyDescent="0.25">
      <c r="A8658" s="37"/>
      <c r="B8658" s="38"/>
      <c r="C8658" s="97"/>
      <c r="D8658" s="92"/>
      <c r="E8658" s="88" t="str">
        <f>IF(A8658&lt;&gt;0,IFERROR(VLOOKUP(D8658,Transactions!$K$4:$L$24,2,0), "Invalid date, no label or wrong spelling"),"Date and/or label missing. Exclude?")</f>
        <v>Date and/or label missing. Exclude?</v>
      </c>
      <c r="F8658" s="201"/>
      <c r="G8658" s="202"/>
      <c r="H8658" s="203"/>
      <c r="I8658">
        <f t="shared" si="274"/>
        <v>0</v>
      </c>
      <c r="J8658">
        <f t="shared" si="275"/>
        <v>1</v>
      </c>
    </row>
    <row r="8659" spans="1:10" x14ac:dyDescent="0.25">
      <c r="A8659" s="37"/>
      <c r="B8659" s="38"/>
      <c r="C8659" s="97"/>
      <c r="D8659" s="92"/>
      <c r="E8659" s="88" t="str">
        <f>IF(A8659&lt;&gt;0,IFERROR(VLOOKUP(D8659,Transactions!$K$4:$L$24,2,0), "Invalid date, no label or wrong spelling"),"Date and/or label missing. Exclude?")</f>
        <v>Date and/or label missing. Exclude?</v>
      </c>
      <c r="F8659" s="201"/>
      <c r="G8659" s="202"/>
      <c r="H8659" s="203"/>
      <c r="I8659">
        <f t="shared" si="274"/>
        <v>0</v>
      </c>
      <c r="J8659">
        <f t="shared" si="275"/>
        <v>1</v>
      </c>
    </row>
    <row r="8660" spans="1:10" x14ac:dyDescent="0.25">
      <c r="A8660" s="37"/>
      <c r="B8660" s="38"/>
      <c r="C8660" s="97"/>
      <c r="D8660" s="92"/>
      <c r="E8660" s="88" t="str">
        <f>IF(A8660&lt;&gt;0,IFERROR(VLOOKUP(D8660,Transactions!$K$4:$L$24,2,0), "Invalid date, no label or wrong spelling"),"Date and/or label missing. Exclude?")</f>
        <v>Date and/or label missing. Exclude?</v>
      </c>
      <c r="F8660" s="201"/>
      <c r="G8660" s="202"/>
      <c r="H8660" s="203"/>
      <c r="I8660">
        <f t="shared" si="274"/>
        <v>0</v>
      </c>
      <c r="J8660">
        <f t="shared" si="275"/>
        <v>1</v>
      </c>
    </row>
    <row r="8661" spans="1:10" x14ac:dyDescent="0.25">
      <c r="A8661" s="37"/>
      <c r="B8661" s="38"/>
      <c r="C8661" s="97"/>
      <c r="D8661" s="92"/>
      <c r="E8661" s="88" t="str">
        <f>IF(A8661&lt;&gt;0,IFERROR(VLOOKUP(D8661,Transactions!$K$4:$L$24,2,0), "Invalid date, no label or wrong spelling"),"Date and/or label missing. Exclude?")</f>
        <v>Date and/or label missing. Exclude?</v>
      </c>
      <c r="F8661" s="201"/>
      <c r="G8661" s="202"/>
      <c r="H8661" s="203"/>
      <c r="I8661">
        <f t="shared" si="274"/>
        <v>0</v>
      </c>
      <c r="J8661">
        <f t="shared" si="275"/>
        <v>1</v>
      </c>
    </row>
    <row r="8662" spans="1:10" x14ac:dyDescent="0.25">
      <c r="A8662" s="37"/>
      <c r="B8662" s="38"/>
      <c r="C8662" s="97"/>
      <c r="D8662" s="92"/>
      <c r="E8662" s="88" t="str">
        <f>IF(A8662&lt;&gt;0,IFERROR(VLOOKUP(D8662,Transactions!$K$4:$L$24,2,0), "Invalid date, no label or wrong spelling"),"Date and/or label missing. Exclude?")</f>
        <v>Date and/or label missing. Exclude?</v>
      </c>
      <c r="F8662" s="201"/>
      <c r="G8662" s="202"/>
      <c r="H8662" s="203"/>
      <c r="I8662">
        <f t="shared" si="274"/>
        <v>0</v>
      </c>
      <c r="J8662">
        <f t="shared" si="275"/>
        <v>1</v>
      </c>
    </row>
    <row r="8663" spans="1:10" x14ac:dyDescent="0.25">
      <c r="A8663" s="37"/>
      <c r="B8663" s="38"/>
      <c r="C8663" s="97"/>
      <c r="D8663" s="92"/>
      <c r="E8663" s="88" t="str">
        <f>IF(A8663&lt;&gt;0,IFERROR(VLOOKUP(D8663,Transactions!$K$4:$L$24,2,0), "Invalid date, no label or wrong spelling"),"Date and/or label missing. Exclude?")</f>
        <v>Date and/or label missing. Exclude?</v>
      </c>
      <c r="F8663" s="201"/>
      <c r="G8663" s="202"/>
      <c r="H8663" s="203"/>
      <c r="I8663">
        <f t="shared" si="274"/>
        <v>0</v>
      </c>
      <c r="J8663">
        <f t="shared" si="275"/>
        <v>1</v>
      </c>
    </row>
    <row r="8664" spans="1:10" x14ac:dyDescent="0.25">
      <c r="A8664" s="37"/>
      <c r="B8664" s="38"/>
      <c r="C8664" s="97"/>
      <c r="D8664" s="92"/>
      <c r="E8664" s="88" t="str">
        <f>IF(A8664&lt;&gt;0,IFERROR(VLOOKUP(D8664,Transactions!$K$4:$L$24,2,0), "Invalid date, no label or wrong spelling"),"Date and/or label missing. Exclude?")</f>
        <v>Date and/or label missing. Exclude?</v>
      </c>
      <c r="F8664" s="201"/>
      <c r="G8664" s="202"/>
      <c r="H8664" s="203"/>
      <c r="I8664">
        <f t="shared" si="274"/>
        <v>0</v>
      </c>
      <c r="J8664">
        <f t="shared" si="275"/>
        <v>1</v>
      </c>
    </row>
    <row r="8665" spans="1:10" x14ac:dyDescent="0.25">
      <c r="A8665" s="37"/>
      <c r="B8665" s="38"/>
      <c r="C8665" s="97"/>
      <c r="D8665" s="92"/>
      <c r="E8665" s="88" t="str">
        <f>IF(A8665&lt;&gt;0,IFERROR(VLOOKUP(D8665,Transactions!$K$4:$L$24,2,0), "Invalid date, no label or wrong spelling"),"Date and/or label missing. Exclude?")</f>
        <v>Date and/or label missing. Exclude?</v>
      </c>
      <c r="F8665" s="201"/>
      <c r="G8665" s="202"/>
      <c r="H8665" s="203"/>
      <c r="I8665">
        <f t="shared" si="274"/>
        <v>0</v>
      </c>
      <c r="J8665">
        <f t="shared" si="275"/>
        <v>1</v>
      </c>
    </row>
    <row r="8666" spans="1:10" x14ac:dyDescent="0.25">
      <c r="A8666" s="37"/>
      <c r="B8666" s="38"/>
      <c r="C8666" s="97"/>
      <c r="D8666" s="92"/>
      <c r="E8666" s="88" t="str">
        <f>IF(A8666&lt;&gt;0,IFERROR(VLOOKUP(D8666,Transactions!$K$4:$L$24,2,0), "Invalid date, no label or wrong spelling"),"Date and/or label missing. Exclude?")</f>
        <v>Date and/or label missing. Exclude?</v>
      </c>
      <c r="F8666" s="201"/>
      <c r="G8666" s="202"/>
      <c r="H8666" s="203"/>
      <c r="I8666">
        <f t="shared" si="274"/>
        <v>0</v>
      </c>
      <c r="J8666">
        <f t="shared" si="275"/>
        <v>1</v>
      </c>
    </row>
    <row r="8667" spans="1:10" x14ac:dyDescent="0.25">
      <c r="A8667" s="37"/>
      <c r="B8667" s="38"/>
      <c r="C8667" s="97"/>
      <c r="D8667" s="92"/>
      <c r="E8667" s="88" t="str">
        <f>IF(A8667&lt;&gt;0,IFERROR(VLOOKUP(D8667,Transactions!$K$4:$L$24,2,0), "Invalid date, no label or wrong spelling"),"Date and/or label missing. Exclude?")</f>
        <v>Date and/or label missing. Exclude?</v>
      </c>
      <c r="F8667" s="201"/>
      <c r="G8667" s="202"/>
      <c r="H8667" s="203"/>
      <c r="I8667">
        <f t="shared" si="274"/>
        <v>0</v>
      </c>
      <c r="J8667">
        <f t="shared" si="275"/>
        <v>1</v>
      </c>
    </row>
    <row r="8668" spans="1:10" x14ac:dyDescent="0.25">
      <c r="A8668" s="37"/>
      <c r="B8668" s="38"/>
      <c r="C8668" s="97"/>
      <c r="D8668" s="92"/>
      <c r="E8668" s="88" t="str">
        <f>IF(A8668&lt;&gt;0,IFERROR(VLOOKUP(D8668,Transactions!$K$4:$L$24,2,0), "Invalid date, no label or wrong spelling"),"Date and/or label missing. Exclude?")</f>
        <v>Date and/or label missing. Exclude?</v>
      </c>
      <c r="F8668" s="201"/>
      <c r="G8668" s="202"/>
      <c r="H8668" s="203"/>
      <c r="I8668">
        <f t="shared" si="274"/>
        <v>0</v>
      </c>
      <c r="J8668">
        <f t="shared" si="275"/>
        <v>1</v>
      </c>
    </row>
    <row r="8669" spans="1:10" x14ac:dyDescent="0.25">
      <c r="A8669" s="37"/>
      <c r="B8669" s="38"/>
      <c r="C8669" s="97"/>
      <c r="D8669" s="92"/>
      <c r="E8669" s="88" t="str">
        <f>IF(A8669&lt;&gt;0,IFERROR(VLOOKUP(D8669,Transactions!$K$4:$L$24,2,0), "Invalid date, no label or wrong spelling"),"Date and/or label missing. Exclude?")</f>
        <v>Date and/or label missing. Exclude?</v>
      </c>
      <c r="F8669" s="201"/>
      <c r="G8669" s="202"/>
      <c r="H8669" s="203"/>
      <c r="I8669">
        <f t="shared" si="274"/>
        <v>0</v>
      </c>
      <c r="J8669">
        <f t="shared" si="275"/>
        <v>1</v>
      </c>
    </row>
    <row r="8670" spans="1:10" x14ac:dyDescent="0.25">
      <c r="A8670" s="37"/>
      <c r="B8670" s="38"/>
      <c r="C8670" s="97"/>
      <c r="D8670" s="92"/>
      <c r="E8670" s="88" t="str">
        <f>IF(A8670&lt;&gt;0,IFERROR(VLOOKUP(D8670,Transactions!$K$4:$L$24,2,0), "Invalid date, no label or wrong spelling"),"Date and/or label missing. Exclude?")</f>
        <v>Date and/or label missing. Exclude?</v>
      </c>
      <c r="F8670" s="201"/>
      <c r="G8670" s="202"/>
      <c r="H8670" s="203"/>
      <c r="I8670">
        <f t="shared" si="274"/>
        <v>0</v>
      </c>
      <c r="J8670">
        <f t="shared" si="275"/>
        <v>1</v>
      </c>
    </row>
    <row r="8671" spans="1:10" x14ac:dyDescent="0.25">
      <c r="A8671" s="37"/>
      <c r="B8671" s="38"/>
      <c r="C8671" s="97"/>
      <c r="D8671" s="92"/>
      <c r="E8671" s="88" t="str">
        <f>IF(A8671&lt;&gt;0,IFERROR(VLOOKUP(D8671,Transactions!$K$4:$L$24,2,0), "Invalid date, no label or wrong spelling"),"Date and/or label missing. Exclude?")</f>
        <v>Date and/or label missing. Exclude?</v>
      </c>
      <c r="F8671" s="201"/>
      <c r="G8671" s="202"/>
      <c r="H8671" s="203"/>
      <c r="I8671">
        <f t="shared" si="274"/>
        <v>0</v>
      </c>
      <c r="J8671">
        <f t="shared" si="275"/>
        <v>1</v>
      </c>
    </row>
    <row r="8672" spans="1:10" x14ac:dyDescent="0.25">
      <c r="A8672" s="37"/>
      <c r="B8672" s="38"/>
      <c r="C8672" s="97"/>
      <c r="D8672" s="92"/>
      <c r="E8672" s="88" t="str">
        <f>IF(A8672&lt;&gt;0,IFERROR(VLOOKUP(D8672,Transactions!$K$4:$L$24,2,0), "Invalid date, no label or wrong spelling"),"Date and/or label missing. Exclude?")</f>
        <v>Date and/or label missing. Exclude?</v>
      </c>
      <c r="F8672" s="201"/>
      <c r="G8672" s="202"/>
      <c r="H8672" s="203"/>
      <c r="I8672">
        <f t="shared" si="274"/>
        <v>0</v>
      </c>
      <c r="J8672">
        <f t="shared" si="275"/>
        <v>1</v>
      </c>
    </row>
    <row r="8673" spans="1:10" x14ac:dyDescent="0.25">
      <c r="A8673" s="37"/>
      <c r="B8673" s="38"/>
      <c r="C8673" s="97"/>
      <c r="D8673" s="92"/>
      <c r="E8673" s="88" t="str">
        <f>IF(A8673&lt;&gt;0,IFERROR(VLOOKUP(D8673,Transactions!$K$4:$L$24,2,0), "Invalid date, no label or wrong spelling"),"Date and/or label missing. Exclude?")</f>
        <v>Date and/or label missing. Exclude?</v>
      </c>
      <c r="F8673" s="201"/>
      <c r="G8673" s="202"/>
      <c r="H8673" s="203"/>
      <c r="I8673">
        <f t="shared" si="274"/>
        <v>0</v>
      </c>
      <c r="J8673">
        <f t="shared" si="275"/>
        <v>1</v>
      </c>
    </row>
    <row r="8674" spans="1:10" x14ac:dyDescent="0.25">
      <c r="A8674" s="37"/>
      <c r="B8674" s="38"/>
      <c r="C8674" s="97"/>
      <c r="D8674" s="92"/>
      <c r="E8674" s="88" t="str">
        <f>IF(A8674&lt;&gt;0,IFERROR(VLOOKUP(D8674,Transactions!$K$4:$L$24,2,0), "Invalid date, no label or wrong spelling"),"Date and/or label missing. Exclude?")</f>
        <v>Date and/or label missing. Exclude?</v>
      </c>
      <c r="F8674" s="201"/>
      <c r="G8674" s="202"/>
      <c r="H8674" s="203"/>
      <c r="I8674">
        <f t="shared" si="274"/>
        <v>0</v>
      </c>
      <c r="J8674">
        <f t="shared" si="275"/>
        <v>1</v>
      </c>
    </row>
    <row r="8675" spans="1:10" x14ac:dyDescent="0.25">
      <c r="A8675" s="37"/>
      <c r="B8675" s="38"/>
      <c r="C8675" s="97"/>
      <c r="D8675" s="92"/>
      <c r="E8675" s="88" t="str">
        <f>IF(A8675&lt;&gt;0,IFERROR(VLOOKUP(D8675,Transactions!$K$4:$L$24,2,0), "Invalid date, no label or wrong spelling"),"Date and/or label missing. Exclude?")</f>
        <v>Date and/or label missing. Exclude?</v>
      </c>
      <c r="F8675" s="201"/>
      <c r="G8675" s="202"/>
      <c r="H8675" s="203"/>
      <c r="I8675">
        <f t="shared" si="274"/>
        <v>0</v>
      </c>
      <c r="J8675">
        <f t="shared" si="275"/>
        <v>1</v>
      </c>
    </row>
    <row r="8676" spans="1:10" x14ac:dyDescent="0.25">
      <c r="A8676" s="37"/>
      <c r="B8676" s="38"/>
      <c r="C8676" s="97"/>
      <c r="D8676" s="92"/>
      <c r="E8676" s="88" t="str">
        <f>IF(A8676&lt;&gt;0,IFERROR(VLOOKUP(D8676,Transactions!$K$4:$L$24,2,0), "Invalid date, no label or wrong spelling"),"Date and/or label missing. Exclude?")</f>
        <v>Date and/or label missing. Exclude?</v>
      </c>
      <c r="F8676" s="201"/>
      <c r="G8676" s="202"/>
      <c r="H8676" s="203"/>
      <c r="I8676">
        <f t="shared" si="274"/>
        <v>0</v>
      </c>
      <c r="J8676">
        <f t="shared" si="275"/>
        <v>1</v>
      </c>
    </row>
    <row r="8677" spans="1:10" x14ac:dyDescent="0.25">
      <c r="A8677" s="37"/>
      <c r="B8677" s="38"/>
      <c r="C8677" s="97"/>
      <c r="D8677" s="92"/>
      <c r="E8677" s="88" t="str">
        <f>IF(A8677&lt;&gt;0,IFERROR(VLOOKUP(D8677,Transactions!$K$4:$L$24,2,0), "Invalid date, no label or wrong spelling"),"Date and/or label missing. Exclude?")</f>
        <v>Date and/or label missing. Exclude?</v>
      </c>
      <c r="F8677" s="201"/>
      <c r="G8677" s="202"/>
      <c r="H8677" s="203"/>
      <c r="I8677">
        <f t="shared" si="274"/>
        <v>0</v>
      </c>
      <c r="J8677">
        <f t="shared" si="275"/>
        <v>1</v>
      </c>
    </row>
    <row r="8678" spans="1:10" x14ac:dyDescent="0.25">
      <c r="A8678" s="37"/>
      <c r="B8678" s="38"/>
      <c r="C8678" s="97"/>
      <c r="D8678" s="92"/>
      <c r="E8678" s="88" t="str">
        <f>IF(A8678&lt;&gt;0,IFERROR(VLOOKUP(D8678,Transactions!$K$4:$L$24,2,0), "Invalid date, no label or wrong spelling"),"Date and/or label missing. Exclude?")</f>
        <v>Date and/or label missing. Exclude?</v>
      </c>
      <c r="F8678" s="201"/>
      <c r="G8678" s="202"/>
      <c r="H8678" s="203"/>
      <c r="I8678">
        <f t="shared" si="274"/>
        <v>0</v>
      </c>
      <c r="J8678">
        <f t="shared" si="275"/>
        <v>1</v>
      </c>
    </row>
    <row r="8679" spans="1:10" x14ac:dyDescent="0.25">
      <c r="A8679" s="37"/>
      <c r="B8679" s="38"/>
      <c r="C8679" s="97"/>
      <c r="D8679" s="92"/>
      <c r="E8679" s="88" t="str">
        <f>IF(A8679&lt;&gt;0,IFERROR(VLOOKUP(D8679,Transactions!$K$4:$L$24,2,0), "Invalid date, no label or wrong spelling"),"Date and/or label missing. Exclude?")</f>
        <v>Date and/or label missing. Exclude?</v>
      </c>
      <c r="F8679" s="201"/>
      <c r="G8679" s="202"/>
      <c r="H8679" s="203"/>
      <c r="I8679">
        <f t="shared" si="274"/>
        <v>0</v>
      </c>
      <c r="J8679">
        <f t="shared" si="275"/>
        <v>1</v>
      </c>
    </row>
    <row r="8680" spans="1:10" x14ac:dyDescent="0.25">
      <c r="A8680" s="37"/>
      <c r="B8680" s="38"/>
      <c r="C8680" s="97"/>
      <c r="D8680" s="92"/>
      <c r="E8680" s="88" t="str">
        <f>IF(A8680&lt;&gt;0,IFERROR(VLOOKUP(D8680,Transactions!$K$4:$L$24,2,0), "Invalid date, no label or wrong spelling"),"Date and/or label missing. Exclude?")</f>
        <v>Date and/or label missing. Exclude?</v>
      </c>
      <c r="F8680" s="201"/>
      <c r="G8680" s="202"/>
      <c r="H8680" s="203"/>
      <c r="I8680">
        <f t="shared" si="274"/>
        <v>0</v>
      </c>
      <c r="J8680">
        <f t="shared" si="275"/>
        <v>1</v>
      </c>
    </row>
    <row r="8681" spans="1:10" x14ac:dyDescent="0.25">
      <c r="A8681" s="37"/>
      <c r="B8681" s="38"/>
      <c r="C8681" s="97"/>
      <c r="D8681" s="92"/>
      <c r="E8681" s="88" t="str">
        <f>IF(A8681&lt;&gt;0,IFERROR(VLOOKUP(D8681,Transactions!$K$4:$L$24,2,0), "Invalid date, no label or wrong spelling"),"Date and/or label missing. Exclude?")</f>
        <v>Date and/or label missing. Exclude?</v>
      </c>
      <c r="F8681" s="201"/>
      <c r="G8681" s="202"/>
      <c r="H8681" s="203"/>
      <c r="I8681">
        <f t="shared" si="274"/>
        <v>0</v>
      </c>
      <c r="J8681">
        <f t="shared" si="275"/>
        <v>1</v>
      </c>
    </row>
    <row r="8682" spans="1:10" x14ac:dyDescent="0.25">
      <c r="A8682" s="37"/>
      <c r="B8682" s="38"/>
      <c r="C8682" s="97"/>
      <c r="D8682" s="92"/>
      <c r="E8682" s="88" t="str">
        <f>IF(A8682&lt;&gt;0,IFERROR(VLOOKUP(D8682,Transactions!$K$4:$L$24,2,0), "Invalid date, no label or wrong spelling"),"Date and/or label missing. Exclude?")</f>
        <v>Date and/or label missing. Exclude?</v>
      </c>
      <c r="F8682" s="201"/>
      <c r="G8682" s="202"/>
      <c r="H8682" s="203"/>
      <c r="I8682">
        <f t="shared" si="274"/>
        <v>0</v>
      </c>
      <c r="J8682">
        <f t="shared" si="275"/>
        <v>1</v>
      </c>
    </row>
    <row r="8683" spans="1:10" x14ac:dyDescent="0.25">
      <c r="A8683" s="37"/>
      <c r="B8683" s="38"/>
      <c r="C8683" s="97"/>
      <c r="D8683" s="92"/>
      <c r="E8683" s="88" t="str">
        <f>IF(A8683&lt;&gt;0,IFERROR(VLOOKUP(D8683,Transactions!$K$4:$L$24,2,0), "Invalid date, no label or wrong spelling"),"Date and/or label missing. Exclude?")</f>
        <v>Date and/or label missing. Exclude?</v>
      </c>
      <c r="F8683" s="201"/>
      <c r="G8683" s="202"/>
      <c r="H8683" s="203"/>
      <c r="I8683">
        <f t="shared" si="274"/>
        <v>0</v>
      </c>
      <c r="J8683">
        <f t="shared" si="275"/>
        <v>1</v>
      </c>
    </row>
    <row r="8684" spans="1:10" x14ac:dyDescent="0.25">
      <c r="A8684" s="37"/>
      <c r="B8684" s="38"/>
      <c r="C8684" s="97"/>
      <c r="D8684" s="92"/>
      <c r="E8684" s="88" t="str">
        <f>IF(A8684&lt;&gt;0,IFERROR(VLOOKUP(D8684,Transactions!$K$4:$L$24,2,0), "Invalid date, no label or wrong spelling"),"Date and/or label missing. Exclude?")</f>
        <v>Date and/or label missing. Exclude?</v>
      </c>
      <c r="F8684" s="201"/>
      <c r="G8684" s="202"/>
      <c r="H8684" s="203"/>
      <c r="I8684">
        <f t="shared" si="274"/>
        <v>0</v>
      </c>
      <c r="J8684">
        <f t="shared" si="275"/>
        <v>1</v>
      </c>
    </row>
    <row r="8685" spans="1:10" x14ac:dyDescent="0.25">
      <c r="A8685" s="37"/>
      <c r="B8685" s="38"/>
      <c r="C8685" s="97"/>
      <c r="D8685" s="92"/>
      <c r="E8685" s="88" t="str">
        <f>IF(A8685&lt;&gt;0,IFERROR(VLOOKUP(D8685,Transactions!$K$4:$L$24,2,0), "Invalid date, no label or wrong spelling"),"Date and/or label missing. Exclude?")</f>
        <v>Date and/or label missing. Exclude?</v>
      </c>
      <c r="F8685" s="201"/>
      <c r="G8685" s="202"/>
      <c r="H8685" s="203"/>
      <c r="I8685">
        <f t="shared" si="274"/>
        <v>0</v>
      </c>
      <c r="J8685">
        <f t="shared" si="275"/>
        <v>1</v>
      </c>
    </row>
    <row r="8686" spans="1:10" x14ac:dyDescent="0.25">
      <c r="A8686" s="37"/>
      <c r="B8686" s="38"/>
      <c r="C8686" s="97"/>
      <c r="D8686" s="92"/>
      <c r="E8686" s="88" t="str">
        <f>IF(A8686&lt;&gt;0,IFERROR(VLOOKUP(D8686,Transactions!$K$4:$L$24,2,0), "Invalid date, no label or wrong spelling"),"Date and/or label missing. Exclude?")</f>
        <v>Date and/or label missing. Exclude?</v>
      </c>
      <c r="F8686" s="201"/>
      <c r="G8686" s="202"/>
      <c r="H8686" s="203"/>
      <c r="I8686">
        <f t="shared" si="274"/>
        <v>0</v>
      </c>
      <c r="J8686">
        <f t="shared" si="275"/>
        <v>1</v>
      </c>
    </row>
    <row r="8687" spans="1:10" x14ac:dyDescent="0.25">
      <c r="A8687" s="37"/>
      <c r="B8687" s="38"/>
      <c r="C8687" s="97"/>
      <c r="D8687" s="92"/>
      <c r="E8687" s="88" t="str">
        <f>IF(A8687&lt;&gt;0,IFERROR(VLOOKUP(D8687,Transactions!$K$4:$L$24,2,0), "Invalid date, no label or wrong spelling"),"Date and/or label missing. Exclude?")</f>
        <v>Date and/or label missing. Exclude?</v>
      </c>
      <c r="F8687" s="201"/>
      <c r="G8687" s="202"/>
      <c r="H8687" s="203"/>
      <c r="I8687">
        <f t="shared" si="274"/>
        <v>0</v>
      </c>
      <c r="J8687">
        <f t="shared" si="275"/>
        <v>1</v>
      </c>
    </row>
    <row r="8688" spans="1:10" x14ac:dyDescent="0.25">
      <c r="A8688" s="37"/>
      <c r="B8688" s="38"/>
      <c r="C8688" s="97"/>
      <c r="D8688" s="92"/>
      <c r="E8688" s="88" t="str">
        <f>IF(A8688&lt;&gt;0,IFERROR(VLOOKUP(D8688,Transactions!$K$4:$L$24,2,0), "Invalid date, no label or wrong spelling"),"Date and/or label missing. Exclude?")</f>
        <v>Date and/or label missing. Exclude?</v>
      </c>
      <c r="F8688" s="201"/>
      <c r="G8688" s="202"/>
      <c r="H8688" s="203"/>
      <c r="I8688">
        <f t="shared" si="274"/>
        <v>0</v>
      </c>
      <c r="J8688">
        <f t="shared" si="275"/>
        <v>1</v>
      </c>
    </row>
    <row r="8689" spans="1:10" x14ac:dyDescent="0.25">
      <c r="A8689" s="37"/>
      <c r="B8689" s="38"/>
      <c r="C8689" s="97"/>
      <c r="D8689" s="92"/>
      <c r="E8689" s="88" t="str">
        <f>IF(A8689&lt;&gt;0,IFERROR(VLOOKUP(D8689,Transactions!$K$4:$L$24,2,0), "Invalid date, no label or wrong spelling"),"Date and/or label missing. Exclude?")</f>
        <v>Date and/or label missing. Exclude?</v>
      </c>
      <c r="F8689" s="201"/>
      <c r="G8689" s="202"/>
      <c r="H8689" s="203"/>
      <c r="I8689">
        <f t="shared" si="274"/>
        <v>0</v>
      </c>
      <c r="J8689">
        <f t="shared" si="275"/>
        <v>1</v>
      </c>
    </row>
    <row r="8690" spans="1:10" x14ac:dyDescent="0.25">
      <c r="A8690" s="37"/>
      <c r="B8690" s="38"/>
      <c r="C8690" s="97"/>
      <c r="D8690" s="92"/>
      <c r="E8690" s="88" t="str">
        <f>IF(A8690&lt;&gt;0,IFERROR(VLOOKUP(D8690,Transactions!$K$4:$L$24,2,0), "Invalid date, no label or wrong spelling"),"Date and/or label missing. Exclude?")</f>
        <v>Date and/or label missing. Exclude?</v>
      </c>
      <c r="F8690" s="201"/>
      <c r="G8690" s="202"/>
      <c r="H8690" s="203"/>
      <c r="I8690">
        <f t="shared" si="274"/>
        <v>0</v>
      </c>
      <c r="J8690">
        <f t="shared" si="275"/>
        <v>1</v>
      </c>
    </row>
    <row r="8691" spans="1:10" x14ac:dyDescent="0.25">
      <c r="A8691" s="37"/>
      <c r="B8691" s="38"/>
      <c r="C8691" s="97"/>
      <c r="D8691" s="92"/>
      <c r="E8691" s="88" t="str">
        <f>IF(A8691&lt;&gt;0,IFERROR(VLOOKUP(D8691,Transactions!$K$4:$L$24,2,0), "Invalid date, no label or wrong spelling"),"Date and/or label missing. Exclude?")</f>
        <v>Date and/or label missing. Exclude?</v>
      </c>
      <c r="F8691" s="201"/>
      <c r="G8691" s="202"/>
      <c r="H8691" s="203"/>
      <c r="I8691">
        <f t="shared" si="274"/>
        <v>0</v>
      </c>
      <c r="J8691">
        <f t="shared" si="275"/>
        <v>1</v>
      </c>
    </row>
    <row r="8692" spans="1:10" x14ac:dyDescent="0.25">
      <c r="A8692" s="37"/>
      <c r="B8692" s="38"/>
      <c r="C8692" s="97"/>
      <c r="D8692" s="92"/>
      <c r="E8692" s="88" t="str">
        <f>IF(A8692&lt;&gt;0,IFERROR(VLOOKUP(D8692,Transactions!$K$4:$L$24,2,0), "Invalid date, no label or wrong spelling"),"Date and/or label missing. Exclude?")</f>
        <v>Date and/or label missing. Exclude?</v>
      </c>
      <c r="F8692" s="201"/>
      <c r="G8692" s="202"/>
      <c r="H8692" s="203"/>
      <c r="I8692">
        <f t="shared" si="274"/>
        <v>0</v>
      </c>
      <c r="J8692">
        <f t="shared" si="275"/>
        <v>1</v>
      </c>
    </row>
    <row r="8693" spans="1:10" x14ac:dyDescent="0.25">
      <c r="A8693" s="37"/>
      <c r="B8693" s="38"/>
      <c r="C8693" s="97"/>
      <c r="D8693" s="92"/>
      <c r="E8693" s="88" t="str">
        <f>IF(A8693&lt;&gt;0,IFERROR(VLOOKUP(D8693,Transactions!$K$4:$L$24,2,0), "Invalid date, no label or wrong spelling"),"Date and/or label missing. Exclude?")</f>
        <v>Date and/or label missing. Exclude?</v>
      </c>
      <c r="F8693" s="201"/>
      <c r="G8693" s="202"/>
      <c r="H8693" s="203"/>
      <c r="I8693">
        <f t="shared" si="274"/>
        <v>0</v>
      </c>
      <c r="J8693">
        <f t="shared" si="275"/>
        <v>1</v>
      </c>
    </row>
    <row r="8694" spans="1:10" x14ac:dyDescent="0.25">
      <c r="A8694" s="37"/>
      <c r="B8694" s="38"/>
      <c r="C8694" s="97"/>
      <c r="D8694" s="92"/>
      <c r="E8694" s="88" t="str">
        <f>IF(A8694&lt;&gt;0,IFERROR(VLOOKUP(D8694,Transactions!$K$4:$L$24,2,0), "Invalid date, no label or wrong spelling"),"Date and/or label missing. Exclude?")</f>
        <v>Date and/or label missing. Exclude?</v>
      </c>
      <c r="F8694" s="201"/>
      <c r="G8694" s="202"/>
      <c r="H8694" s="203"/>
      <c r="I8694">
        <f t="shared" si="274"/>
        <v>0</v>
      </c>
      <c r="J8694">
        <f t="shared" si="275"/>
        <v>1</v>
      </c>
    </row>
    <row r="8695" spans="1:10" x14ac:dyDescent="0.25">
      <c r="A8695" s="37"/>
      <c r="B8695" s="38"/>
      <c r="C8695" s="97"/>
      <c r="D8695" s="92"/>
      <c r="E8695" s="88" t="str">
        <f>IF(A8695&lt;&gt;0,IFERROR(VLOOKUP(D8695,Transactions!$K$4:$L$24,2,0), "Invalid date, no label or wrong spelling"),"Date and/or label missing. Exclude?")</f>
        <v>Date and/or label missing. Exclude?</v>
      </c>
      <c r="F8695" s="201"/>
      <c r="G8695" s="202"/>
      <c r="H8695" s="203"/>
      <c r="I8695">
        <f t="shared" si="274"/>
        <v>0</v>
      </c>
      <c r="J8695">
        <f t="shared" si="275"/>
        <v>1</v>
      </c>
    </row>
    <row r="8696" spans="1:10" x14ac:dyDescent="0.25">
      <c r="A8696" s="37"/>
      <c r="B8696" s="38"/>
      <c r="C8696" s="97"/>
      <c r="D8696" s="92"/>
      <c r="E8696" s="88" t="str">
        <f>IF(A8696&lt;&gt;0,IFERROR(VLOOKUP(D8696,Transactions!$K$4:$L$24,2,0), "Invalid date, no label or wrong spelling"),"Date and/or label missing. Exclude?")</f>
        <v>Date and/or label missing. Exclude?</v>
      </c>
      <c r="F8696" s="201"/>
      <c r="G8696" s="202"/>
      <c r="H8696" s="203"/>
      <c r="I8696">
        <f t="shared" si="274"/>
        <v>0</v>
      </c>
      <c r="J8696">
        <f t="shared" si="275"/>
        <v>1</v>
      </c>
    </row>
    <row r="8697" spans="1:10" x14ac:dyDescent="0.25">
      <c r="A8697" s="37"/>
      <c r="B8697" s="38"/>
      <c r="C8697" s="97"/>
      <c r="D8697" s="92"/>
      <c r="E8697" s="88" t="str">
        <f>IF(A8697&lt;&gt;0,IFERROR(VLOOKUP(D8697,Transactions!$K$4:$L$24,2,0), "Invalid date, no label or wrong spelling"),"Date and/or label missing. Exclude?")</f>
        <v>Date and/or label missing. Exclude?</v>
      </c>
      <c r="F8697" s="201"/>
      <c r="G8697" s="202"/>
      <c r="H8697" s="203"/>
      <c r="I8697">
        <f t="shared" si="274"/>
        <v>0</v>
      </c>
      <c r="J8697">
        <f t="shared" si="275"/>
        <v>1</v>
      </c>
    </row>
    <row r="8698" spans="1:10" x14ac:dyDescent="0.25">
      <c r="A8698" s="37"/>
      <c r="B8698" s="38"/>
      <c r="C8698" s="97"/>
      <c r="D8698" s="92"/>
      <c r="E8698" s="88" t="str">
        <f>IF(A8698&lt;&gt;0,IFERROR(VLOOKUP(D8698,Transactions!$K$4:$L$24,2,0), "Invalid date, no label or wrong spelling"),"Date and/or label missing. Exclude?")</f>
        <v>Date and/or label missing. Exclude?</v>
      </c>
      <c r="F8698" s="201"/>
      <c r="G8698" s="202"/>
      <c r="H8698" s="203"/>
      <c r="I8698">
        <f t="shared" si="274"/>
        <v>0</v>
      </c>
      <c r="J8698">
        <f t="shared" si="275"/>
        <v>1</v>
      </c>
    </row>
    <row r="8699" spans="1:10" x14ac:dyDescent="0.25">
      <c r="A8699" s="37"/>
      <c r="B8699" s="38"/>
      <c r="C8699" s="97"/>
      <c r="D8699" s="92"/>
      <c r="E8699" s="88" t="str">
        <f>IF(A8699&lt;&gt;0,IFERROR(VLOOKUP(D8699,Transactions!$K$4:$L$24,2,0), "Invalid date, no label or wrong spelling"),"Date and/or label missing. Exclude?")</f>
        <v>Date and/or label missing. Exclude?</v>
      </c>
      <c r="F8699" s="201"/>
      <c r="G8699" s="202"/>
      <c r="H8699" s="203"/>
      <c r="I8699">
        <f t="shared" si="274"/>
        <v>0</v>
      </c>
      <c r="J8699">
        <f t="shared" si="275"/>
        <v>1</v>
      </c>
    </row>
    <row r="8700" spans="1:10" x14ac:dyDescent="0.25">
      <c r="A8700" s="37"/>
      <c r="B8700" s="38"/>
      <c r="C8700" s="97"/>
      <c r="D8700" s="92"/>
      <c r="E8700" s="88" t="str">
        <f>IF(A8700&lt;&gt;0,IFERROR(VLOOKUP(D8700,Transactions!$K$4:$L$24,2,0), "Invalid date, no label or wrong spelling"),"Date and/or label missing. Exclude?")</f>
        <v>Date and/or label missing. Exclude?</v>
      </c>
      <c r="F8700" s="201"/>
      <c r="G8700" s="202"/>
      <c r="H8700" s="203"/>
      <c r="I8700">
        <f t="shared" si="274"/>
        <v>0</v>
      </c>
      <c r="J8700">
        <f t="shared" si="275"/>
        <v>1</v>
      </c>
    </row>
    <row r="8701" spans="1:10" x14ac:dyDescent="0.25">
      <c r="A8701" s="37"/>
      <c r="B8701" s="38"/>
      <c r="C8701" s="97"/>
      <c r="D8701" s="92"/>
      <c r="E8701" s="88" t="str">
        <f>IF(A8701&lt;&gt;0,IFERROR(VLOOKUP(D8701,Transactions!$K$4:$L$24,2,0), "Invalid date, no label or wrong spelling"),"Date and/or label missing. Exclude?")</f>
        <v>Date and/or label missing. Exclude?</v>
      </c>
      <c r="F8701" s="201"/>
      <c r="G8701" s="202"/>
      <c r="H8701" s="203"/>
      <c r="I8701">
        <f t="shared" si="274"/>
        <v>0</v>
      </c>
      <c r="J8701">
        <f t="shared" si="275"/>
        <v>1</v>
      </c>
    </row>
    <row r="8702" spans="1:10" x14ac:dyDescent="0.25">
      <c r="A8702" s="37"/>
      <c r="B8702" s="38"/>
      <c r="C8702" s="97"/>
      <c r="D8702" s="92"/>
      <c r="E8702" s="88" t="str">
        <f>IF(A8702&lt;&gt;0,IFERROR(VLOOKUP(D8702,Transactions!$K$4:$L$24,2,0), "Invalid date, no label or wrong spelling"),"Date and/or label missing. Exclude?")</f>
        <v>Date and/or label missing. Exclude?</v>
      </c>
      <c r="F8702" s="201"/>
      <c r="G8702" s="202"/>
      <c r="H8702" s="203"/>
      <c r="I8702">
        <f t="shared" si="274"/>
        <v>0</v>
      </c>
      <c r="J8702">
        <f t="shared" si="275"/>
        <v>1</v>
      </c>
    </row>
    <row r="8703" spans="1:10" x14ac:dyDescent="0.25">
      <c r="A8703" s="37"/>
      <c r="B8703" s="38"/>
      <c r="C8703" s="97"/>
      <c r="D8703" s="92"/>
      <c r="E8703" s="88" t="str">
        <f>IF(A8703&lt;&gt;0,IFERROR(VLOOKUP(D8703,Transactions!$K$4:$L$24,2,0), "Invalid date, no label or wrong spelling"),"Date and/or label missing. Exclude?")</f>
        <v>Date and/or label missing. Exclude?</v>
      </c>
      <c r="F8703" s="201"/>
      <c r="G8703" s="202"/>
      <c r="H8703" s="203"/>
      <c r="I8703">
        <f t="shared" si="274"/>
        <v>0</v>
      </c>
      <c r="J8703">
        <f t="shared" si="275"/>
        <v>1</v>
      </c>
    </row>
    <row r="8704" spans="1:10" x14ac:dyDescent="0.25">
      <c r="A8704" s="37"/>
      <c r="B8704" s="38"/>
      <c r="C8704" s="97"/>
      <c r="D8704" s="92"/>
      <c r="E8704" s="88" t="str">
        <f>IF(A8704&lt;&gt;0,IFERROR(VLOOKUP(D8704,Transactions!$K$4:$L$24,2,0), "Invalid date, no label or wrong spelling"),"Date and/or label missing. Exclude?")</f>
        <v>Date and/or label missing. Exclude?</v>
      </c>
      <c r="F8704" s="201"/>
      <c r="G8704" s="202"/>
      <c r="H8704" s="203"/>
      <c r="I8704">
        <f t="shared" si="274"/>
        <v>0</v>
      </c>
      <c r="J8704">
        <f t="shared" si="275"/>
        <v>1</v>
      </c>
    </row>
    <row r="8705" spans="1:10" x14ac:dyDescent="0.25">
      <c r="A8705" s="37"/>
      <c r="B8705" s="38"/>
      <c r="C8705" s="97"/>
      <c r="D8705" s="92"/>
      <c r="E8705" s="88" t="str">
        <f>IF(A8705&lt;&gt;0,IFERROR(VLOOKUP(D8705,Transactions!$K$4:$L$24,2,0), "Invalid date, no label or wrong spelling"),"Date and/or label missing. Exclude?")</f>
        <v>Date and/or label missing. Exclude?</v>
      </c>
      <c r="F8705" s="201"/>
      <c r="G8705" s="202"/>
      <c r="H8705" s="203"/>
      <c r="I8705">
        <f t="shared" si="274"/>
        <v>0</v>
      </c>
      <c r="J8705">
        <f t="shared" si="275"/>
        <v>1</v>
      </c>
    </row>
    <row r="8706" spans="1:10" x14ac:dyDescent="0.25">
      <c r="A8706" s="37"/>
      <c r="B8706" s="38"/>
      <c r="C8706" s="97"/>
      <c r="D8706" s="92"/>
      <c r="E8706" s="88" t="str">
        <f>IF(A8706&lt;&gt;0,IFERROR(VLOOKUP(D8706,Transactions!$K$4:$L$24,2,0), "Invalid date, no label or wrong spelling"),"Date and/or label missing. Exclude?")</f>
        <v>Date and/or label missing. Exclude?</v>
      </c>
      <c r="F8706" s="201"/>
      <c r="G8706" s="202"/>
      <c r="H8706" s="203"/>
      <c r="I8706">
        <f t="shared" si="274"/>
        <v>0</v>
      </c>
      <c r="J8706">
        <f t="shared" si="275"/>
        <v>1</v>
      </c>
    </row>
    <row r="8707" spans="1:10" x14ac:dyDescent="0.25">
      <c r="A8707" s="37"/>
      <c r="B8707" s="38"/>
      <c r="C8707" s="97"/>
      <c r="D8707" s="92"/>
      <c r="E8707" s="88" t="str">
        <f>IF(A8707&lt;&gt;0,IFERROR(VLOOKUP(D8707,Transactions!$K$4:$L$24,2,0), "Invalid date, no label or wrong spelling"),"Date and/or label missing. Exclude?")</f>
        <v>Date and/or label missing. Exclude?</v>
      </c>
      <c r="F8707" s="201"/>
      <c r="G8707" s="202"/>
      <c r="H8707" s="203"/>
      <c r="I8707">
        <f t="shared" si="274"/>
        <v>0</v>
      </c>
      <c r="J8707">
        <f t="shared" si="275"/>
        <v>1</v>
      </c>
    </row>
    <row r="8708" spans="1:10" x14ac:dyDescent="0.25">
      <c r="A8708" s="37"/>
      <c r="B8708" s="38"/>
      <c r="C8708" s="97"/>
      <c r="D8708" s="92"/>
      <c r="E8708" s="88" t="str">
        <f>IF(A8708&lt;&gt;0,IFERROR(VLOOKUP(D8708,Transactions!$K$4:$L$24,2,0), "Invalid date, no label or wrong spelling"),"Date and/or label missing. Exclude?")</f>
        <v>Date and/or label missing. Exclude?</v>
      </c>
      <c r="F8708" s="201"/>
      <c r="G8708" s="202"/>
      <c r="H8708" s="203"/>
      <c r="I8708">
        <f t="shared" si="274"/>
        <v>0</v>
      </c>
      <c r="J8708">
        <f t="shared" si="275"/>
        <v>1</v>
      </c>
    </row>
    <row r="8709" spans="1:10" x14ac:dyDescent="0.25">
      <c r="A8709" s="37"/>
      <c r="B8709" s="38"/>
      <c r="C8709" s="97"/>
      <c r="D8709" s="92"/>
      <c r="E8709" s="88" t="str">
        <f>IF(A8709&lt;&gt;0,IFERROR(VLOOKUP(D8709,Transactions!$K$4:$L$24,2,0), "Invalid date, no label or wrong spelling"),"Date and/or label missing. Exclude?")</f>
        <v>Date and/or label missing. Exclude?</v>
      </c>
      <c r="F8709" s="201"/>
      <c r="G8709" s="202"/>
      <c r="H8709" s="203"/>
      <c r="I8709">
        <f t="shared" si="274"/>
        <v>0</v>
      </c>
      <c r="J8709">
        <f t="shared" si="275"/>
        <v>1</v>
      </c>
    </row>
    <row r="8710" spans="1:10" x14ac:dyDescent="0.25">
      <c r="A8710" s="37"/>
      <c r="B8710" s="38"/>
      <c r="C8710" s="97"/>
      <c r="D8710" s="92"/>
      <c r="E8710" s="88" t="str">
        <f>IF(A8710&lt;&gt;0,IFERROR(VLOOKUP(D8710,Transactions!$K$4:$L$24,2,0), "Invalid date, no label or wrong spelling"),"Date and/or label missing. Exclude?")</f>
        <v>Date and/or label missing. Exclude?</v>
      </c>
      <c r="F8710" s="201"/>
      <c r="G8710" s="202"/>
      <c r="H8710" s="203"/>
      <c r="I8710">
        <f t="shared" si="274"/>
        <v>0</v>
      </c>
      <c r="J8710">
        <f t="shared" si="275"/>
        <v>1</v>
      </c>
    </row>
    <row r="8711" spans="1:10" x14ac:dyDescent="0.25">
      <c r="A8711" s="37"/>
      <c r="B8711" s="38"/>
      <c r="C8711" s="97"/>
      <c r="D8711" s="92"/>
      <c r="E8711" s="88" t="str">
        <f>IF(A8711&lt;&gt;0,IFERROR(VLOOKUP(D8711,Transactions!$K$4:$L$24,2,0), "Invalid date, no label or wrong spelling"),"Date and/or label missing. Exclude?")</f>
        <v>Date and/or label missing. Exclude?</v>
      </c>
      <c r="F8711" s="201"/>
      <c r="G8711" s="202"/>
      <c r="H8711" s="203"/>
      <c r="I8711">
        <f t="shared" si="274"/>
        <v>0</v>
      </c>
      <c r="J8711">
        <f t="shared" si="275"/>
        <v>1</v>
      </c>
    </row>
    <row r="8712" spans="1:10" x14ac:dyDescent="0.25">
      <c r="A8712" s="37"/>
      <c r="B8712" s="38"/>
      <c r="C8712" s="97"/>
      <c r="D8712" s="92"/>
      <c r="E8712" s="88" t="str">
        <f>IF(A8712&lt;&gt;0,IFERROR(VLOOKUP(D8712,Transactions!$K$4:$L$24,2,0), "Invalid date, no label or wrong spelling"),"Date and/or label missing. Exclude?")</f>
        <v>Date and/or label missing. Exclude?</v>
      </c>
      <c r="F8712" s="201"/>
      <c r="G8712" s="202"/>
      <c r="H8712" s="203"/>
      <c r="I8712">
        <f t="shared" si="274"/>
        <v>0</v>
      </c>
      <c r="J8712">
        <f t="shared" si="275"/>
        <v>1</v>
      </c>
    </row>
    <row r="8713" spans="1:10" x14ac:dyDescent="0.25">
      <c r="A8713" s="37"/>
      <c r="B8713" s="38"/>
      <c r="C8713" s="97"/>
      <c r="D8713" s="92"/>
      <c r="E8713" s="88" t="str">
        <f>IF(A8713&lt;&gt;0,IFERROR(VLOOKUP(D8713,Transactions!$K$4:$L$24,2,0), "Invalid date, no label or wrong spelling"),"Date and/or label missing. Exclude?")</f>
        <v>Date and/or label missing. Exclude?</v>
      </c>
      <c r="F8713" s="201"/>
      <c r="G8713" s="202"/>
      <c r="H8713" s="203"/>
      <c r="I8713">
        <f t="shared" si="274"/>
        <v>0</v>
      </c>
      <c r="J8713">
        <f t="shared" si="275"/>
        <v>1</v>
      </c>
    </row>
    <row r="8714" spans="1:10" x14ac:dyDescent="0.25">
      <c r="A8714" s="37"/>
      <c r="B8714" s="38"/>
      <c r="C8714" s="97"/>
      <c r="D8714" s="92"/>
      <c r="E8714" s="88" t="str">
        <f>IF(A8714&lt;&gt;0,IFERROR(VLOOKUP(D8714,Transactions!$K$4:$L$24,2,0), "Invalid date, no label or wrong spelling"),"Date and/or label missing. Exclude?")</f>
        <v>Date and/or label missing. Exclude?</v>
      </c>
      <c r="F8714" s="201"/>
      <c r="G8714" s="202"/>
      <c r="H8714" s="203"/>
      <c r="I8714">
        <f t="shared" si="274"/>
        <v>0</v>
      </c>
      <c r="J8714">
        <f t="shared" si="275"/>
        <v>1</v>
      </c>
    </row>
    <row r="8715" spans="1:10" x14ac:dyDescent="0.25">
      <c r="A8715" s="37"/>
      <c r="B8715" s="38"/>
      <c r="C8715" s="97"/>
      <c r="D8715" s="92"/>
      <c r="E8715" s="88" t="str">
        <f>IF(A8715&lt;&gt;0,IFERROR(VLOOKUP(D8715,Transactions!$K$4:$L$24,2,0), "Invalid date, no label or wrong spelling"),"Date and/or label missing. Exclude?")</f>
        <v>Date and/or label missing. Exclude?</v>
      </c>
      <c r="F8715" s="201"/>
      <c r="G8715" s="202"/>
      <c r="H8715" s="203"/>
      <c r="I8715">
        <f t="shared" si="274"/>
        <v>0</v>
      </c>
      <c r="J8715">
        <f t="shared" si="275"/>
        <v>1</v>
      </c>
    </row>
    <row r="8716" spans="1:10" x14ac:dyDescent="0.25">
      <c r="A8716" s="37"/>
      <c r="B8716" s="38"/>
      <c r="C8716" s="97"/>
      <c r="D8716" s="92"/>
      <c r="E8716" s="88" t="str">
        <f>IF(A8716&lt;&gt;0,IFERROR(VLOOKUP(D8716,Transactions!$K$4:$L$24,2,0), "Invalid date, no label or wrong spelling"),"Date and/or label missing. Exclude?")</f>
        <v>Date and/or label missing. Exclude?</v>
      </c>
      <c r="F8716" s="201"/>
      <c r="G8716" s="202"/>
      <c r="H8716" s="203"/>
      <c r="I8716">
        <f t="shared" si="274"/>
        <v>0</v>
      </c>
      <c r="J8716">
        <f t="shared" si="275"/>
        <v>1</v>
      </c>
    </row>
    <row r="8717" spans="1:10" x14ac:dyDescent="0.25">
      <c r="A8717" s="37"/>
      <c r="B8717" s="38"/>
      <c r="C8717" s="97"/>
      <c r="D8717" s="92"/>
      <c r="E8717" s="88" t="str">
        <f>IF(A8717&lt;&gt;0,IFERROR(VLOOKUP(D8717,Transactions!$K$4:$L$24,2,0), "Invalid date, no label or wrong spelling"),"Date and/or label missing. Exclude?")</f>
        <v>Date and/or label missing. Exclude?</v>
      </c>
      <c r="F8717" s="201"/>
      <c r="G8717" s="202"/>
      <c r="H8717" s="203"/>
      <c r="I8717">
        <f t="shared" si="274"/>
        <v>0</v>
      </c>
      <c r="J8717">
        <f t="shared" si="275"/>
        <v>1</v>
      </c>
    </row>
    <row r="8718" spans="1:10" x14ac:dyDescent="0.25">
      <c r="A8718" s="37"/>
      <c r="B8718" s="38"/>
      <c r="C8718" s="97"/>
      <c r="D8718" s="92"/>
      <c r="E8718" s="88" t="str">
        <f>IF(A8718&lt;&gt;0,IFERROR(VLOOKUP(D8718,Transactions!$K$4:$L$24,2,0), "Invalid date, no label or wrong spelling"),"Date and/or label missing. Exclude?")</f>
        <v>Date and/or label missing. Exclude?</v>
      </c>
      <c r="F8718" s="201"/>
      <c r="G8718" s="202"/>
      <c r="H8718" s="203"/>
      <c r="I8718">
        <f t="shared" si="274"/>
        <v>0</v>
      </c>
      <c r="J8718">
        <f t="shared" si="275"/>
        <v>1</v>
      </c>
    </row>
    <row r="8719" spans="1:10" x14ac:dyDescent="0.25">
      <c r="A8719" s="37"/>
      <c r="B8719" s="38"/>
      <c r="C8719" s="97"/>
      <c r="D8719" s="92"/>
      <c r="E8719" s="88" t="str">
        <f>IF(A8719&lt;&gt;0,IFERROR(VLOOKUP(D8719,Transactions!$K$4:$L$24,2,0), "Invalid date, no label or wrong spelling"),"Date and/or label missing. Exclude?")</f>
        <v>Date and/or label missing. Exclude?</v>
      </c>
      <c r="F8719" s="201"/>
      <c r="G8719" s="202"/>
      <c r="H8719" s="203"/>
      <c r="I8719">
        <f t="shared" si="274"/>
        <v>0</v>
      </c>
      <c r="J8719">
        <f t="shared" si="275"/>
        <v>1</v>
      </c>
    </row>
    <row r="8720" spans="1:10" x14ac:dyDescent="0.25">
      <c r="A8720" s="37"/>
      <c r="B8720" s="38"/>
      <c r="C8720" s="97"/>
      <c r="D8720" s="92"/>
      <c r="E8720" s="88" t="str">
        <f>IF(A8720&lt;&gt;0,IFERROR(VLOOKUP(D8720,Transactions!$K$4:$L$24,2,0), "Invalid date, no label or wrong spelling"),"Date and/or label missing. Exclude?")</f>
        <v>Date and/or label missing. Exclude?</v>
      </c>
      <c r="F8720" s="201"/>
      <c r="G8720" s="202"/>
      <c r="H8720" s="203"/>
      <c r="I8720">
        <f t="shared" si="274"/>
        <v>0</v>
      </c>
      <c r="J8720">
        <f t="shared" si="275"/>
        <v>1</v>
      </c>
    </row>
    <row r="8721" spans="1:10" x14ac:dyDescent="0.25">
      <c r="A8721" s="37"/>
      <c r="B8721" s="38"/>
      <c r="C8721" s="97"/>
      <c r="D8721" s="92"/>
      <c r="E8721" s="88" t="str">
        <f>IF(A8721&lt;&gt;0,IFERROR(VLOOKUP(D8721,Transactions!$K$4:$L$24,2,0), "Invalid date, no label or wrong spelling"),"Date and/or label missing. Exclude?")</f>
        <v>Date and/or label missing. Exclude?</v>
      </c>
      <c r="F8721" s="201"/>
      <c r="G8721" s="202"/>
      <c r="H8721" s="203"/>
      <c r="I8721">
        <f t="shared" ref="I8721:I8784" si="276">WEEKNUM(A8721)</f>
        <v>0</v>
      </c>
      <c r="J8721">
        <f t="shared" ref="J8721:J8784" si="277">MONTH(A8721)</f>
        <v>1</v>
      </c>
    </row>
    <row r="8722" spans="1:10" x14ac:dyDescent="0.25">
      <c r="A8722" s="37"/>
      <c r="B8722" s="38"/>
      <c r="C8722" s="97"/>
      <c r="D8722" s="92"/>
      <c r="E8722" s="88" t="str">
        <f>IF(A8722&lt;&gt;0,IFERROR(VLOOKUP(D8722,Transactions!$K$4:$L$24,2,0), "Invalid date, no label or wrong spelling"),"Date and/or label missing. Exclude?")</f>
        <v>Date and/or label missing. Exclude?</v>
      </c>
      <c r="F8722" s="201"/>
      <c r="G8722" s="202"/>
      <c r="H8722" s="203"/>
      <c r="I8722">
        <f t="shared" si="276"/>
        <v>0</v>
      </c>
      <c r="J8722">
        <f t="shared" si="277"/>
        <v>1</v>
      </c>
    </row>
    <row r="8723" spans="1:10" x14ac:dyDescent="0.25">
      <c r="A8723" s="37"/>
      <c r="B8723" s="38"/>
      <c r="C8723" s="97"/>
      <c r="D8723" s="92"/>
      <c r="E8723" s="88" t="str">
        <f>IF(A8723&lt;&gt;0,IFERROR(VLOOKUP(D8723,Transactions!$K$4:$L$24,2,0), "Invalid date, no label or wrong spelling"),"Date and/or label missing. Exclude?")</f>
        <v>Date and/or label missing. Exclude?</v>
      </c>
      <c r="F8723" s="201"/>
      <c r="G8723" s="202"/>
      <c r="H8723" s="203"/>
      <c r="I8723">
        <f t="shared" si="276"/>
        <v>0</v>
      </c>
      <c r="J8723">
        <f t="shared" si="277"/>
        <v>1</v>
      </c>
    </row>
    <row r="8724" spans="1:10" x14ac:dyDescent="0.25">
      <c r="A8724" s="37"/>
      <c r="B8724" s="38"/>
      <c r="C8724" s="97"/>
      <c r="D8724" s="92"/>
      <c r="E8724" s="88" t="str">
        <f>IF(A8724&lt;&gt;0,IFERROR(VLOOKUP(D8724,Transactions!$K$4:$L$24,2,0), "Invalid date, no label or wrong spelling"),"Date and/or label missing. Exclude?")</f>
        <v>Date and/or label missing. Exclude?</v>
      </c>
      <c r="F8724" s="201"/>
      <c r="G8724" s="202"/>
      <c r="H8724" s="203"/>
      <c r="I8724">
        <f t="shared" si="276"/>
        <v>0</v>
      </c>
      <c r="J8724">
        <f t="shared" si="277"/>
        <v>1</v>
      </c>
    </row>
    <row r="8725" spans="1:10" x14ac:dyDescent="0.25">
      <c r="A8725" s="37"/>
      <c r="B8725" s="38"/>
      <c r="C8725" s="97"/>
      <c r="D8725" s="92"/>
      <c r="E8725" s="88" t="str">
        <f>IF(A8725&lt;&gt;0,IFERROR(VLOOKUP(D8725,Transactions!$K$4:$L$24,2,0), "Invalid date, no label or wrong spelling"),"Date and/or label missing. Exclude?")</f>
        <v>Date and/or label missing. Exclude?</v>
      </c>
      <c r="F8725" s="201"/>
      <c r="G8725" s="202"/>
      <c r="H8725" s="203"/>
      <c r="I8725">
        <f t="shared" si="276"/>
        <v>0</v>
      </c>
      <c r="J8725">
        <f t="shared" si="277"/>
        <v>1</v>
      </c>
    </row>
    <row r="8726" spans="1:10" x14ac:dyDescent="0.25">
      <c r="A8726" s="37"/>
      <c r="B8726" s="38"/>
      <c r="C8726" s="97"/>
      <c r="D8726" s="92"/>
      <c r="E8726" s="88" t="str">
        <f>IF(A8726&lt;&gt;0,IFERROR(VLOOKUP(D8726,Transactions!$K$4:$L$24,2,0), "Invalid date, no label or wrong spelling"),"Date and/or label missing. Exclude?")</f>
        <v>Date and/or label missing. Exclude?</v>
      </c>
      <c r="F8726" s="201"/>
      <c r="G8726" s="202"/>
      <c r="H8726" s="203"/>
      <c r="I8726">
        <f t="shared" si="276"/>
        <v>0</v>
      </c>
      <c r="J8726">
        <f t="shared" si="277"/>
        <v>1</v>
      </c>
    </row>
    <row r="8727" spans="1:10" x14ac:dyDescent="0.25">
      <c r="A8727" s="37"/>
      <c r="B8727" s="38"/>
      <c r="C8727" s="97"/>
      <c r="D8727" s="92"/>
      <c r="E8727" s="88" t="str">
        <f>IF(A8727&lt;&gt;0,IFERROR(VLOOKUP(D8727,Transactions!$K$4:$L$24,2,0), "Invalid date, no label or wrong spelling"),"Date and/or label missing. Exclude?")</f>
        <v>Date and/or label missing. Exclude?</v>
      </c>
      <c r="F8727" s="201"/>
      <c r="G8727" s="202"/>
      <c r="H8727" s="203"/>
      <c r="I8727">
        <f t="shared" si="276"/>
        <v>0</v>
      </c>
      <c r="J8727">
        <f t="shared" si="277"/>
        <v>1</v>
      </c>
    </row>
    <row r="8728" spans="1:10" x14ac:dyDescent="0.25">
      <c r="A8728" s="37"/>
      <c r="B8728" s="38"/>
      <c r="C8728" s="97"/>
      <c r="D8728" s="92"/>
      <c r="E8728" s="88" t="str">
        <f>IF(A8728&lt;&gt;0,IFERROR(VLOOKUP(D8728,Transactions!$K$4:$L$24,2,0), "Invalid date, no label or wrong spelling"),"Date and/or label missing. Exclude?")</f>
        <v>Date and/or label missing. Exclude?</v>
      </c>
      <c r="F8728" s="201"/>
      <c r="G8728" s="202"/>
      <c r="H8728" s="203"/>
      <c r="I8728">
        <f t="shared" si="276"/>
        <v>0</v>
      </c>
      <c r="J8728">
        <f t="shared" si="277"/>
        <v>1</v>
      </c>
    </row>
    <row r="8729" spans="1:10" x14ac:dyDescent="0.25">
      <c r="A8729" s="37"/>
      <c r="B8729" s="38"/>
      <c r="C8729" s="97"/>
      <c r="D8729" s="92"/>
      <c r="E8729" s="88" t="str">
        <f>IF(A8729&lt;&gt;0,IFERROR(VLOOKUP(D8729,Transactions!$K$4:$L$24,2,0), "Invalid date, no label or wrong spelling"),"Date and/or label missing. Exclude?")</f>
        <v>Date and/or label missing. Exclude?</v>
      </c>
      <c r="F8729" s="201"/>
      <c r="G8729" s="202"/>
      <c r="H8729" s="203"/>
      <c r="I8729">
        <f t="shared" si="276"/>
        <v>0</v>
      </c>
      <c r="J8729">
        <f t="shared" si="277"/>
        <v>1</v>
      </c>
    </row>
    <row r="8730" spans="1:10" x14ac:dyDescent="0.25">
      <c r="A8730" s="37"/>
      <c r="B8730" s="38"/>
      <c r="C8730" s="97"/>
      <c r="D8730" s="92"/>
      <c r="E8730" s="88" t="str">
        <f>IF(A8730&lt;&gt;0,IFERROR(VLOOKUP(D8730,Transactions!$K$4:$L$24,2,0), "Invalid date, no label or wrong spelling"),"Date and/or label missing. Exclude?")</f>
        <v>Date and/or label missing. Exclude?</v>
      </c>
      <c r="F8730" s="201"/>
      <c r="G8730" s="202"/>
      <c r="H8730" s="203"/>
      <c r="I8730">
        <f t="shared" si="276"/>
        <v>0</v>
      </c>
      <c r="J8730">
        <f t="shared" si="277"/>
        <v>1</v>
      </c>
    </row>
    <row r="8731" spans="1:10" x14ac:dyDescent="0.25">
      <c r="A8731" s="37"/>
      <c r="B8731" s="38"/>
      <c r="C8731" s="97"/>
      <c r="D8731" s="92"/>
      <c r="E8731" s="88" t="str">
        <f>IF(A8731&lt;&gt;0,IFERROR(VLOOKUP(D8731,Transactions!$K$4:$L$24,2,0), "Invalid date, no label or wrong spelling"),"Date and/or label missing. Exclude?")</f>
        <v>Date and/or label missing. Exclude?</v>
      </c>
      <c r="F8731" s="201"/>
      <c r="G8731" s="202"/>
      <c r="H8731" s="203"/>
      <c r="I8731">
        <f t="shared" si="276"/>
        <v>0</v>
      </c>
      <c r="J8731">
        <f t="shared" si="277"/>
        <v>1</v>
      </c>
    </row>
    <row r="8732" spans="1:10" x14ac:dyDescent="0.25">
      <c r="A8732" s="37"/>
      <c r="B8732" s="38"/>
      <c r="C8732" s="97"/>
      <c r="D8732" s="92"/>
      <c r="E8732" s="88" t="str">
        <f>IF(A8732&lt;&gt;0,IFERROR(VLOOKUP(D8732,Transactions!$K$4:$L$24,2,0), "Invalid date, no label or wrong spelling"),"Date and/or label missing. Exclude?")</f>
        <v>Date and/or label missing. Exclude?</v>
      </c>
      <c r="F8732" s="201"/>
      <c r="G8732" s="202"/>
      <c r="H8732" s="203"/>
      <c r="I8732">
        <f t="shared" si="276"/>
        <v>0</v>
      </c>
      <c r="J8732">
        <f t="shared" si="277"/>
        <v>1</v>
      </c>
    </row>
    <row r="8733" spans="1:10" x14ac:dyDescent="0.25">
      <c r="A8733" s="37"/>
      <c r="B8733" s="38"/>
      <c r="C8733" s="97"/>
      <c r="D8733" s="92"/>
      <c r="E8733" s="88" t="str">
        <f>IF(A8733&lt;&gt;0,IFERROR(VLOOKUP(D8733,Transactions!$K$4:$L$24,2,0), "Invalid date, no label or wrong spelling"),"Date and/or label missing. Exclude?")</f>
        <v>Date and/or label missing. Exclude?</v>
      </c>
      <c r="F8733" s="201"/>
      <c r="G8733" s="202"/>
      <c r="H8733" s="203"/>
      <c r="I8733">
        <f t="shared" si="276"/>
        <v>0</v>
      </c>
      <c r="J8733">
        <f t="shared" si="277"/>
        <v>1</v>
      </c>
    </row>
    <row r="8734" spans="1:10" x14ac:dyDescent="0.25">
      <c r="A8734" s="37"/>
      <c r="B8734" s="38"/>
      <c r="C8734" s="97"/>
      <c r="D8734" s="92"/>
      <c r="E8734" s="88" t="str">
        <f>IF(A8734&lt;&gt;0,IFERROR(VLOOKUP(D8734,Transactions!$K$4:$L$24,2,0), "Invalid date, no label or wrong spelling"),"Date and/or label missing. Exclude?")</f>
        <v>Date and/or label missing. Exclude?</v>
      </c>
      <c r="F8734" s="201"/>
      <c r="G8734" s="202"/>
      <c r="H8734" s="203"/>
      <c r="I8734">
        <f t="shared" si="276"/>
        <v>0</v>
      </c>
      <c r="J8734">
        <f t="shared" si="277"/>
        <v>1</v>
      </c>
    </row>
    <row r="8735" spans="1:10" x14ac:dyDescent="0.25">
      <c r="A8735" s="37"/>
      <c r="B8735" s="38"/>
      <c r="C8735" s="97"/>
      <c r="D8735" s="92"/>
      <c r="E8735" s="88" t="str">
        <f>IF(A8735&lt;&gt;0,IFERROR(VLOOKUP(D8735,Transactions!$K$4:$L$24,2,0), "Invalid date, no label or wrong spelling"),"Date and/or label missing. Exclude?")</f>
        <v>Date and/or label missing. Exclude?</v>
      </c>
      <c r="F8735" s="201"/>
      <c r="G8735" s="202"/>
      <c r="H8735" s="203"/>
      <c r="I8735">
        <f t="shared" si="276"/>
        <v>0</v>
      </c>
      <c r="J8735">
        <f t="shared" si="277"/>
        <v>1</v>
      </c>
    </row>
    <row r="8736" spans="1:10" x14ac:dyDescent="0.25">
      <c r="A8736" s="37"/>
      <c r="B8736" s="38"/>
      <c r="C8736" s="97"/>
      <c r="D8736" s="92"/>
      <c r="E8736" s="88" t="str">
        <f>IF(A8736&lt;&gt;0,IFERROR(VLOOKUP(D8736,Transactions!$K$4:$L$24,2,0), "Invalid date, no label or wrong spelling"),"Date and/or label missing. Exclude?")</f>
        <v>Date and/or label missing. Exclude?</v>
      </c>
      <c r="F8736" s="201"/>
      <c r="G8736" s="202"/>
      <c r="H8736" s="203"/>
      <c r="I8736">
        <f t="shared" si="276"/>
        <v>0</v>
      </c>
      <c r="J8736">
        <f t="shared" si="277"/>
        <v>1</v>
      </c>
    </row>
    <row r="8737" spans="1:10" x14ac:dyDescent="0.25">
      <c r="A8737" s="37"/>
      <c r="B8737" s="38"/>
      <c r="C8737" s="97"/>
      <c r="D8737" s="92"/>
      <c r="E8737" s="88" t="str">
        <f>IF(A8737&lt;&gt;0,IFERROR(VLOOKUP(D8737,Transactions!$K$4:$L$24,2,0), "Invalid date, no label or wrong spelling"),"Date and/or label missing. Exclude?")</f>
        <v>Date and/or label missing. Exclude?</v>
      </c>
      <c r="F8737" s="201"/>
      <c r="G8737" s="202"/>
      <c r="H8737" s="203"/>
      <c r="I8737">
        <f t="shared" si="276"/>
        <v>0</v>
      </c>
      <c r="J8737">
        <f t="shared" si="277"/>
        <v>1</v>
      </c>
    </row>
    <row r="8738" spans="1:10" x14ac:dyDescent="0.25">
      <c r="A8738" s="37"/>
      <c r="B8738" s="38"/>
      <c r="C8738" s="97"/>
      <c r="D8738" s="92"/>
      <c r="E8738" s="88" t="str">
        <f>IF(A8738&lt;&gt;0,IFERROR(VLOOKUP(D8738,Transactions!$K$4:$L$24,2,0), "Invalid date, no label or wrong spelling"),"Date and/or label missing. Exclude?")</f>
        <v>Date and/or label missing. Exclude?</v>
      </c>
      <c r="F8738" s="201"/>
      <c r="G8738" s="202"/>
      <c r="H8738" s="203"/>
      <c r="I8738">
        <f t="shared" si="276"/>
        <v>0</v>
      </c>
      <c r="J8738">
        <f t="shared" si="277"/>
        <v>1</v>
      </c>
    </row>
    <row r="8739" spans="1:10" x14ac:dyDescent="0.25">
      <c r="A8739" s="37"/>
      <c r="B8739" s="38"/>
      <c r="C8739" s="97"/>
      <c r="D8739" s="92"/>
      <c r="E8739" s="88" t="str">
        <f>IF(A8739&lt;&gt;0,IFERROR(VLOOKUP(D8739,Transactions!$K$4:$L$24,2,0), "Invalid date, no label or wrong spelling"),"Date and/or label missing. Exclude?")</f>
        <v>Date and/or label missing. Exclude?</v>
      </c>
      <c r="F8739" s="201"/>
      <c r="G8739" s="202"/>
      <c r="H8739" s="203"/>
      <c r="I8739">
        <f t="shared" si="276"/>
        <v>0</v>
      </c>
      <c r="J8739">
        <f t="shared" si="277"/>
        <v>1</v>
      </c>
    </row>
    <row r="8740" spans="1:10" x14ac:dyDescent="0.25">
      <c r="A8740" s="37"/>
      <c r="B8740" s="38"/>
      <c r="C8740" s="97"/>
      <c r="D8740" s="92"/>
      <c r="E8740" s="88" t="str">
        <f>IF(A8740&lt;&gt;0,IFERROR(VLOOKUP(D8740,Transactions!$K$4:$L$24,2,0), "Invalid date, no label or wrong spelling"),"Date and/or label missing. Exclude?")</f>
        <v>Date and/or label missing. Exclude?</v>
      </c>
      <c r="F8740" s="201"/>
      <c r="G8740" s="202"/>
      <c r="H8740" s="203"/>
      <c r="I8740">
        <f t="shared" si="276"/>
        <v>0</v>
      </c>
      <c r="J8740">
        <f t="shared" si="277"/>
        <v>1</v>
      </c>
    </row>
    <row r="8741" spans="1:10" x14ac:dyDescent="0.25">
      <c r="A8741" s="37"/>
      <c r="B8741" s="38"/>
      <c r="C8741" s="97"/>
      <c r="D8741" s="92"/>
      <c r="E8741" s="88" t="str">
        <f>IF(A8741&lt;&gt;0,IFERROR(VLOOKUP(D8741,Transactions!$K$4:$L$24,2,0), "Invalid date, no label or wrong spelling"),"Date and/or label missing. Exclude?")</f>
        <v>Date and/or label missing. Exclude?</v>
      </c>
      <c r="F8741" s="201"/>
      <c r="G8741" s="202"/>
      <c r="H8741" s="203"/>
      <c r="I8741">
        <f t="shared" si="276"/>
        <v>0</v>
      </c>
      <c r="J8741">
        <f t="shared" si="277"/>
        <v>1</v>
      </c>
    </row>
    <row r="8742" spans="1:10" x14ac:dyDescent="0.25">
      <c r="A8742" s="37"/>
      <c r="B8742" s="38"/>
      <c r="C8742" s="97"/>
      <c r="D8742" s="92"/>
      <c r="E8742" s="88" t="str">
        <f>IF(A8742&lt;&gt;0,IFERROR(VLOOKUP(D8742,Transactions!$K$4:$L$24,2,0), "Invalid date, no label or wrong spelling"),"Date and/or label missing. Exclude?")</f>
        <v>Date and/or label missing. Exclude?</v>
      </c>
      <c r="F8742" s="201"/>
      <c r="G8742" s="202"/>
      <c r="H8742" s="203"/>
      <c r="I8742">
        <f t="shared" si="276"/>
        <v>0</v>
      </c>
      <c r="J8742">
        <f t="shared" si="277"/>
        <v>1</v>
      </c>
    </row>
    <row r="8743" spans="1:10" x14ac:dyDescent="0.25">
      <c r="A8743" s="37"/>
      <c r="B8743" s="38"/>
      <c r="C8743" s="97"/>
      <c r="D8743" s="92"/>
      <c r="E8743" s="88" t="str">
        <f>IF(A8743&lt;&gt;0,IFERROR(VLOOKUP(D8743,Transactions!$K$4:$L$24,2,0), "Invalid date, no label or wrong spelling"),"Date and/or label missing. Exclude?")</f>
        <v>Date and/or label missing. Exclude?</v>
      </c>
      <c r="F8743" s="201"/>
      <c r="G8743" s="202"/>
      <c r="H8743" s="203"/>
      <c r="I8743">
        <f t="shared" si="276"/>
        <v>0</v>
      </c>
      <c r="J8743">
        <f t="shared" si="277"/>
        <v>1</v>
      </c>
    </row>
    <row r="8744" spans="1:10" x14ac:dyDescent="0.25">
      <c r="A8744" s="37"/>
      <c r="B8744" s="38"/>
      <c r="C8744" s="97"/>
      <c r="D8744" s="92"/>
      <c r="E8744" s="88" t="str">
        <f>IF(A8744&lt;&gt;0,IFERROR(VLOOKUP(D8744,Transactions!$K$4:$L$24,2,0), "Invalid date, no label or wrong spelling"),"Date and/or label missing. Exclude?")</f>
        <v>Date and/or label missing. Exclude?</v>
      </c>
      <c r="F8744" s="201"/>
      <c r="G8744" s="202"/>
      <c r="H8744" s="203"/>
      <c r="I8744">
        <f t="shared" si="276"/>
        <v>0</v>
      </c>
      <c r="J8744">
        <f t="shared" si="277"/>
        <v>1</v>
      </c>
    </row>
    <row r="8745" spans="1:10" x14ac:dyDescent="0.25">
      <c r="A8745" s="37"/>
      <c r="B8745" s="38"/>
      <c r="C8745" s="97"/>
      <c r="D8745" s="92"/>
      <c r="E8745" s="88" t="str">
        <f>IF(A8745&lt;&gt;0,IFERROR(VLOOKUP(D8745,Transactions!$K$4:$L$24,2,0), "Invalid date, no label or wrong spelling"),"Date and/or label missing. Exclude?")</f>
        <v>Date and/or label missing. Exclude?</v>
      </c>
      <c r="F8745" s="201"/>
      <c r="G8745" s="202"/>
      <c r="H8745" s="203"/>
      <c r="I8745">
        <f t="shared" si="276"/>
        <v>0</v>
      </c>
      <c r="J8745">
        <f t="shared" si="277"/>
        <v>1</v>
      </c>
    </row>
    <row r="8746" spans="1:10" x14ac:dyDescent="0.25">
      <c r="A8746" s="37"/>
      <c r="B8746" s="38"/>
      <c r="C8746" s="97"/>
      <c r="D8746" s="92"/>
      <c r="E8746" s="88" t="str">
        <f>IF(A8746&lt;&gt;0,IFERROR(VLOOKUP(D8746,Transactions!$K$4:$L$24,2,0), "Invalid date, no label or wrong spelling"),"Date and/or label missing. Exclude?")</f>
        <v>Date and/or label missing. Exclude?</v>
      </c>
      <c r="F8746" s="201"/>
      <c r="G8746" s="202"/>
      <c r="H8746" s="203"/>
      <c r="I8746">
        <f t="shared" si="276"/>
        <v>0</v>
      </c>
      <c r="J8746">
        <f t="shared" si="277"/>
        <v>1</v>
      </c>
    </row>
    <row r="8747" spans="1:10" x14ac:dyDescent="0.25">
      <c r="A8747" s="37"/>
      <c r="B8747" s="38"/>
      <c r="C8747" s="97"/>
      <c r="D8747" s="92"/>
      <c r="E8747" s="88" t="str">
        <f>IF(A8747&lt;&gt;0,IFERROR(VLOOKUP(D8747,Transactions!$K$4:$L$24,2,0), "Invalid date, no label or wrong spelling"),"Date and/or label missing. Exclude?")</f>
        <v>Date and/or label missing. Exclude?</v>
      </c>
      <c r="F8747" s="201"/>
      <c r="G8747" s="202"/>
      <c r="H8747" s="203"/>
      <c r="I8747">
        <f t="shared" si="276"/>
        <v>0</v>
      </c>
      <c r="J8747">
        <f t="shared" si="277"/>
        <v>1</v>
      </c>
    </row>
    <row r="8748" spans="1:10" x14ac:dyDescent="0.25">
      <c r="A8748" s="37"/>
      <c r="B8748" s="38"/>
      <c r="C8748" s="97"/>
      <c r="D8748" s="92"/>
      <c r="E8748" s="88" t="str">
        <f>IF(A8748&lt;&gt;0,IFERROR(VLOOKUP(D8748,Transactions!$K$4:$L$24,2,0), "Invalid date, no label or wrong spelling"),"Date and/or label missing. Exclude?")</f>
        <v>Date and/or label missing. Exclude?</v>
      </c>
      <c r="F8748" s="201"/>
      <c r="G8748" s="202"/>
      <c r="H8748" s="203"/>
      <c r="I8748">
        <f t="shared" si="276"/>
        <v>0</v>
      </c>
      <c r="J8748">
        <f t="shared" si="277"/>
        <v>1</v>
      </c>
    </row>
    <row r="8749" spans="1:10" x14ac:dyDescent="0.25">
      <c r="A8749" s="37"/>
      <c r="B8749" s="38"/>
      <c r="C8749" s="97"/>
      <c r="D8749" s="92"/>
      <c r="E8749" s="88" t="str">
        <f>IF(A8749&lt;&gt;0,IFERROR(VLOOKUP(D8749,Transactions!$K$4:$L$24,2,0), "Invalid date, no label or wrong spelling"),"Date and/or label missing. Exclude?")</f>
        <v>Date and/or label missing. Exclude?</v>
      </c>
      <c r="F8749" s="201"/>
      <c r="G8749" s="202"/>
      <c r="H8749" s="203"/>
      <c r="I8749">
        <f t="shared" si="276"/>
        <v>0</v>
      </c>
      <c r="J8749">
        <f t="shared" si="277"/>
        <v>1</v>
      </c>
    </row>
    <row r="8750" spans="1:10" x14ac:dyDescent="0.25">
      <c r="A8750" s="37"/>
      <c r="B8750" s="38"/>
      <c r="C8750" s="97"/>
      <c r="D8750" s="92"/>
      <c r="E8750" s="88" t="str">
        <f>IF(A8750&lt;&gt;0,IFERROR(VLOOKUP(D8750,Transactions!$K$4:$L$24,2,0), "Invalid date, no label or wrong spelling"),"Date and/or label missing. Exclude?")</f>
        <v>Date and/or label missing. Exclude?</v>
      </c>
      <c r="F8750" s="201"/>
      <c r="G8750" s="202"/>
      <c r="H8750" s="203"/>
      <c r="I8750">
        <f t="shared" si="276"/>
        <v>0</v>
      </c>
      <c r="J8750">
        <f t="shared" si="277"/>
        <v>1</v>
      </c>
    </row>
    <row r="8751" spans="1:10" x14ac:dyDescent="0.25">
      <c r="A8751" s="37"/>
      <c r="B8751" s="38"/>
      <c r="C8751" s="97"/>
      <c r="D8751" s="92"/>
      <c r="E8751" s="88" t="str">
        <f>IF(A8751&lt;&gt;0,IFERROR(VLOOKUP(D8751,Transactions!$K$4:$L$24,2,0), "Invalid date, no label or wrong spelling"),"Date and/or label missing. Exclude?")</f>
        <v>Date and/or label missing. Exclude?</v>
      </c>
      <c r="F8751" s="201"/>
      <c r="G8751" s="202"/>
      <c r="H8751" s="203"/>
      <c r="I8751">
        <f t="shared" si="276"/>
        <v>0</v>
      </c>
      <c r="J8751">
        <f t="shared" si="277"/>
        <v>1</v>
      </c>
    </row>
    <row r="8752" spans="1:10" x14ac:dyDescent="0.25">
      <c r="A8752" s="37"/>
      <c r="B8752" s="38"/>
      <c r="C8752" s="97"/>
      <c r="D8752" s="92"/>
      <c r="E8752" s="88" t="str">
        <f>IF(A8752&lt;&gt;0,IFERROR(VLOOKUP(D8752,Transactions!$K$4:$L$24,2,0), "Invalid date, no label or wrong spelling"),"Date and/or label missing. Exclude?")</f>
        <v>Date and/or label missing. Exclude?</v>
      </c>
      <c r="F8752" s="201"/>
      <c r="G8752" s="202"/>
      <c r="H8752" s="203"/>
      <c r="I8752">
        <f t="shared" si="276"/>
        <v>0</v>
      </c>
      <c r="J8752">
        <f t="shared" si="277"/>
        <v>1</v>
      </c>
    </row>
    <row r="8753" spans="1:10" x14ac:dyDescent="0.25">
      <c r="A8753" s="37"/>
      <c r="B8753" s="38"/>
      <c r="C8753" s="97"/>
      <c r="D8753" s="92"/>
      <c r="E8753" s="88" t="str">
        <f>IF(A8753&lt;&gt;0,IFERROR(VLOOKUP(D8753,Transactions!$K$4:$L$24,2,0), "Invalid date, no label or wrong spelling"),"Date and/or label missing. Exclude?")</f>
        <v>Date and/or label missing. Exclude?</v>
      </c>
      <c r="F8753" s="201"/>
      <c r="G8753" s="202"/>
      <c r="H8753" s="203"/>
      <c r="I8753">
        <f t="shared" si="276"/>
        <v>0</v>
      </c>
      <c r="J8753">
        <f t="shared" si="277"/>
        <v>1</v>
      </c>
    </row>
    <row r="8754" spans="1:10" x14ac:dyDescent="0.25">
      <c r="A8754" s="37"/>
      <c r="B8754" s="38"/>
      <c r="C8754" s="97"/>
      <c r="D8754" s="92"/>
      <c r="E8754" s="88" t="str">
        <f>IF(A8754&lt;&gt;0,IFERROR(VLOOKUP(D8754,Transactions!$K$4:$L$24,2,0), "Invalid date, no label or wrong spelling"),"Date and/or label missing. Exclude?")</f>
        <v>Date and/or label missing. Exclude?</v>
      </c>
      <c r="F8754" s="201"/>
      <c r="G8754" s="202"/>
      <c r="H8754" s="203"/>
      <c r="I8754">
        <f t="shared" si="276"/>
        <v>0</v>
      </c>
      <c r="J8754">
        <f t="shared" si="277"/>
        <v>1</v>
      </c>
    </row>
    <row r="8755" spans="1:10" x14ac:dyDescent="0.25">
      <c r="A8755" s="37"/>
      <c r="B8755" s="38"/>
      <c r="C8755" s="97"/>
      <c r="D8755" s="92"/>
      <c r="E8755" s="88" t="str">
        <f>IF(A8755&lt;&gt;0,IFERROR(VLOOKUP(D8755,Transactions!$K$4:$L$24,2,0), "Invalid date, no label or wrong spelling"),"Date and/or label missing. Exclude?")</f>
        <v>Date and/or label missing. Exclude?</v>
      </c>
      <c r="F8755" s="201"/>
      <c r="G8755" s="202"/>
      <c r="H8755" s="203"/>
      <c r="I8755">
        <f t="shared" si="276"/>
        <v>0</v>
      </c>
      <c r="J8755">
        <f t="shared" si="277"/>
        <v>1</v>
      </c>
    </row>
    <row r="8756" spans="1:10" x14ac:dyDescent="0.25">
      <c r="A8756" s="37"/>
      <c r="B8756" s="38"/>
      <c r="C8756" s="97"/>
      <c r="D8756" s="92"/>
      <c r="E8756" s="88" t="str">
        <f>IF(A8756&lt;&gt;0,IFERROR(VLOOKUP(D8756,Transactions!$K$4:$L$24,2,0), "Invalid date, no label or wrong spelling"),"Date and/or label missing. Exclude?")</f>
        <v>Date and/or label missing. Exclude?</v>
      </c>
      <c r="F8756" s="201"/>
      <c r="G8756" s="202"/>
      <c r="H8756" s="203"/>
      <c r="I8756">
        <f t="shared" si="276"/>
        <v>0</v>
      </c>
      <c r="J8756">
        <f t="shared" si="277"/>
        <v>1</v>
      </c>
    </row>
    <row r="8757" spans="1:10" x14ac:dyDescent="0.25">
      <c r="A8757" s="37"/>
      <c r="B8757" s="38"/>
      <c r="C8757" s="97"/>
      <c r="D8757" s="92"/>
      <c r="E8757" s="88" t="str">
        <f>IF(A8757&lt;&gt;0,IFERROR(VLOOKUP(D8757,Transactions!$K$4:$L$24,2,0), "Invalid date, no label or wrong spelling"),"Date and/or label missing. Exclude?")</f>
        <v>Date and/or label missing. Exclude?</v>
      </c>
      <c r="F8757" s="201"/>
      <c r="G8757" s="202"/>
      <c r="H8757" s="203"/>
      <c r="I8757">
        <f t="shared" si="276"/>
        <v>0</v>
      </c>
      <c r="J8757">
        <f t="shared" si="277"/>
        <v>1</v>
      </c>
    </row>
    <row r="8758" spans="1:10" x14ac:dyDescent="0.25">
      <c r="A8758" s="37"/>
      <c r="B8758" s="38"/>
      <c r="C8758" s="97"/>
      <c r="D8758" s="92"/>
      <c r="E8758" s="88" t="str">
        <f>IF(A8758&lt;&gt;0,IFERROR(VLOOKUP(D8758,Transactions!$K$4:$L$24,2,0), "Invalid date, no label or wrong spelling"),"Date and/or label missing. Exclude?")</f>
        <v>Date and/or label missing. Exclude?</v>
      </c>
      <c r="F8758" s="201"/>
      <c r="G8758" s="202"/>
      <c r="H8758" s="203"/>
      <c r="I8758">
        <f t="shared" si="276"/>
        <v>0</v>
      </c>
      <c r="J8758">
        <f t="shared" si="277"/>
        <v>1</v>
      </c>
    </row>
    <row r="8759" spans="1:10" x14ac:dyDescent="0.25">
      <c r="A8759" s="37"/>
      <c r="B8759" s="38"/>
      <c r="C8759" s="97"/>
      <c r="D8759" s="92"/>
      <c r="E8759" s="88" t="str">
        <f>IF(A8759&lt;&gt;0,IFERROR(VLOOKUP(D8759,Transactions!$K$4:$L$24,2,0), "Invalid date, no label or wrong spelling"),"Date and/or label missing. Exclude?")</f>
        <v>Date and/or label missing. Exclude?</v>
      </c>
      <c r="F8759" s="201"/>
      <c r="G8759" s="202"/>
      <c r="H8759" s="203"/>
      <c r="I8759">
        <f t="shared" si="276"/>
        <v>0</v>
      </c>
      <c r="J8759">
        <f t="shared" si="277"/>
        <v>1</v>
      </c>
    </row>
    <row r="8760" spans="1:10" x14ac:dyDescent="0.25">
      <c r="A8760" s="37"/>
      <c r="B8760" s="38"/>
      <c r="C8760" s="97"/>
      <c r="D8760" s="92"/>
      <c r="E8760" s="88" t="str">
        <f>IF(A8760&lt;&gt;0,IFERROR(VLOOKUP(D8760,Transactions!$K$4:$L$24,2,0), "Invalid date, no label or wrong spelling"),"Date and/or label missing. Exclude?")</f>
        <v>Date and/or label missing. Exclude?</v>
      </c>
      <c r="F8760" s="201"/>
      <c r="G8760" s="202"/>
      <c r="H8760" s="203"/>
      <c r="I8760">
        <f t="shared" si="276"/>
        <v>0</v>
      </c>
      <c r="J8760">
        <f t="shared" si="277"/>
        <v>1</v>
      </c>
    </row>
    <row r="8761" spans="1:10" x14ac:dyDescent="0.25">
      <c r="A8761" s="37"/>
      <c r="B8761" s="38"/>
      <c r="C8761" s="97"/>
      <c r="D8761" s="92"/>
      <c r="E8761" s="88" t="str">
        <f>IF(A8761&lt;&gt;0,IFERROR(VLOOKUP(D8761,Transactions!$K$4:$L$24,2,0), "Invalid date, no label or wrong spelling"),"Date and/or label missing. Exclude?")</f>
        <v>Date and/or label missing. Exclude?</v>
      </c>
      <c r="F8761" s="201"/>
      <c r="G8761" s="202"/>
      <c r="H8761" s="203"/>
      <c r="I8761">
        <f t="shared" si="276"/>
        <v>0</v>
      </c>
      <c r="J8761">
        <f t="shared" si="277"/>
        <v>1</v>
      </c>
    </row>
    <row r="8762" spans="1:10" x14ac:dyDescent="0.25">
      <c r="A8762" s="37"/>
      <c r="B8762" s="38"/>
      <c r="C8762" s="97"/>
      <c r="D8762" s="92"/>
      <c r="E8762" s="88" t="str">
        <f>IF(A8762&lt;&gt;0,IFERROR(VLOOKUP(D8762,Transactions!$K$4:$L$24,2,0), "Invalid date, no label or wrong spelling"),"Date and/or label missing. Exclude?")</f>
        <v>Date and/or label missing. Exclude?</v>
      </c>
      <c r="F8762" s="201"/>
      <c r="G8762" s="202"/>
      <c r="H8762" s="203"/>
      <c r="I8762">
        <f t="shared" si="276"/>
        <v>0</v>
      </c>
      <c r="J8762">
        <f t="shared" si="277"/>
        <v>1</v>
      </c>
    </row>
    <row r="8763" spans="1:10" x14ac:dyDescent="0.25">
      <c r="A8763" s="37"/>
      <c r="B8763" s="38"/>
      <c r="C8763" s="97"/>
      <c r="D8763" s="92"/>
      <c r="E8763" s="88" t="str">
        <f>IF(A8763&lt;&gt;0,IFERROR(VLOOKUP(D8763,Transactions!$K$4:$L$24,2,0), "Invalid date, no label or wrong spelling"),"Date and/or label missing. Exclude?")</f>
        <v>Date and/or label missing. Exclude?</v>
      </c>
      <c r="F8763" s="201"/>
      <c r="G8763" s="202"/>
      <c r="H8763" s="203"/>
      <c r="I8763">
        <f t="shared" si="276"/>
        <v>0</v>
      </c>
      <c r="J8763">
        <f t="shared" si="277"/>
        <v>1</v>
      </c>
    </row>
    <row r="8764" spans="1:10" x14ac:dyDescent="0.25">
      <c r="A8764" s="37"/>
      <c r="B8764" s="38"/>
      <c r="C8764" s="97"/>
      <c r="D8764" s="92"/>
      <c r="E8764" s="88" t="str">
        <f>IF(A8764&lt;&gt;0,IFERROR(VLOOKUP(D8764,Transactions!$K$4:$L$24,2,0), "Invalid date, no label or wrong spelling"),"Date and/or label missing. Exclude?")</f>
        <v>Date and/or label missing. Exclude?</v>
      </c>
      <c r="F8764" s="201"/>
      <c r="G8764" s="202"/>
      <c r="H8764" s="203"/>
      <c r="I8764">
        <f t="shared" si="276"/>
        <v>0</v>
      </c>
      <c r="J8764">
        <f t="shared" si="277"/>
        <v>1</v>
      </c>
    </row>
    <row r="8765" spans="1:10" x14ac:dyDescent="0.25">
      <c r="A8765" s="37"/>
      <c r="B8765" s="38"/>
      <c r="C8765" s="97"/>
      <c r="D8765" s="92"/>
      <c r="E8765" s="88" t="str">
        <f>IF(A8765&lt;&gt;0,IFERROR(VLOOKUP(D8765,Transactions!$K$4:$L$24,2,0), "Invalid date, no label or wrong spelling"),"Date and/or label missing. Exclude?")</f>
        <v>Date and/or label missing. Exclude?</v>
      </c>
      <c r="F8765" s="201"/>
      <c r="G8765" s="202"/>
      <c r="H8765" s="203"/>
      <c r="I8765">
        <f t="shared" si="276"/>
        <v>0</v>
      </c>
      <c r="J8765">
        <f t="shared" si="277"/>
        <v>1</v>
      </c>
    </row>
    <row r="8766" spans="1:10" x14ac:dyDescent="0.25">
      <c r="A8766" s="37"/>
      <c r="B8766" s="38"/>
      <c r="C8766" s="97"/>
      <c r="D8766" s="92"/>
      <c r="E8766" s="88" t="str">
        <f>IF(A8766&lt;&gt;0,IFERROR(VLOOKUP(D8766,Transactions!$K$4:$L$24,2,0), "Invalid date, no label or wrong spelling"),"Date and/or label missing. Exclude?")</f>
        <v>Date and/or label missing. Exclude?</v>
      </c>
      <c r="F8766" s="201"/>
      <c r="G8766" s="202"/>
      <c r="H8766" s="203"/>
      <c r="I8766">
        <f t="shared" si="276"/>
        <v>0</v>
      </c>
      <c r="J8766">
        <f t="shared" si="277"/>
        <v>1</v>
      </c>
    </row>
    <row r="8767" spans="1:10" x14ac:dyDescent="0.25">
      <c r="A8767" s="37"/>
      <c r="B8767" s="38"/>
      <c r="C8767" s="97"/>
      <c r="D8767" s="92"/>
      <c r="E8767" s="88" t="str">
        <f>IF(A8767&lt;&gt;0,IFERROR(VLOOKUP(D8767,Transactions!$K$4:$L$24,2,0), "Invalid date, no label or wrong spelling"),"Date and/or label missing. Exclude?")</f>
        <v>Date and/or label missing. Exclude?</v>
      </c>
      <c r="F8767" s="201"/>
      <c r="G8767" s="202"/>
      <c r="H8767" s="203"/>
      <c r="I8767">
        <f t="shared" si="276"/>
        <v>0</v>
      </c>
      <c r="J8767">
        <f t="shared" si="277"/>
        <v>1</v>
      </c>
    </row>
    <row r="8768" spans="1:10" x14ac:dyDescent="0.25">
      <c r="A8768" s="37"/>
      <c r="B8768" s="38"/>
      <c r="C8768" s="97"/>
      <c r="D8768" s="92"/>
      <c r="E8768" s="88" t="str">
        <f>IF(A8768&lt;&gt;0,IFERROR(VLOOKUP(D8768,Transactions!$K$4:$L$24,2,0), "Invalid date, no label or wrong spelling"),"Date and/or label missing. Exclude?")</f>
        <v>Date and/or label missing. Exclude?</v>
      </c>
      <c r="F8768" s="201"/>
      <c r="G8768" s="202"/>
      <c r="H8768" s="203"/>
      <c r="I8768">
        <f t="shared" si="276"/>
        <v>0</v>
      </c>
      <c r="J8768">
        <f t="shared" si="277"/>
        <v>1</v>
      </c>
    </row>
    <row r="8769" spans="1:10" x14ac:dyDescent="0.25">
      <c r="A8769" s="37"/>
      <c r="B8769" s="38"/>
      <c r="C8769" s="97"/>
      <c r="D8769" s="92"/>
      <c r="E8769" s="88" t="str">
        <f>IF(A8769&lt;&gt;0,IFERROR(VLOOKUP(D8769,Transactions!$K$4:$L$24,2,0), "Invalid date, no label or wrong spelling"),"Date and/or label missing. Exclude?")</f>
        <v>Date and/or label missing. Exclude?</v>
      </c>
      <c r="F8769" s="201"/>
      <c r="G8769" s="202"/>
      <c r="H8769" s="203"/>
      <c r="I8769">
        <f t="shared" si="276"/>
        <v>0</v>
      </c>
      <c r="J8769">
        <f t="shared" si="277"/>
        <v>1</v>
      </c>
    </row>
    <row r="8770" spans="1:10" x14ac:dyDescent="0.25">
      <c r="A8770" s="37"/>
      <c r="B8770" s="38"/>
      <c r="C8770" s="97"/>
      <c r="D8770" s="92"/>
      <c r="E8770" s="88" t="str">
        <f>IF(A8770&lt;&gt;0,IFERROR(VLOOKUP(D8770,Transactions!$K$4:$L$24,2,0), "Invalid date, no label or wrong spelling"),"Date and/or label missing. Exclude?")</f>
        <v>Date and/or label missing. Exclude?</v>
      </c>
      <c r="F8770" s="201"/>
      <c r="G8770" s="202"/>
      <c r="H8770" s="203"/>
      <c r="I8770">
        <f t="shared" si="276"/>
        <v>0</v>
      </c>
      <c r="J8770">
        <f t="shared" si="277"/>
        <v>1</v>
      </c>
    </row>
    <row r="8771" spans="1:10" x14ac:dyDescent="0.25">
      <c r="A8771" s="37"/>
      <c r="B8771" s="38"/>
      <c r="C8771" s="97"/>
      <c r="D8771" s="92"/>
      <c r="E8771" s="88" t="str">
        <f>IF(A8771&lt;&gt;0,IFERROR(VLOOKUP(D8771,Transactions!$K$4:$L$24,2,0), "Invalid date, no label or wrong spelling"),"Date and/or label missing. Exclude?")</f>
        <v>Date and/or label missing. Exclude?</v>
      </c>
      <c r="F8771" s="201"/>
      <c r="G8771" s="202"/>
      <c r="H8771" s="203"/>
      <c r="I8771">
        <f t="shared" si="276"/>
        <v>0</v>
      </c>
      <c r="J8771">
        <f t="shared" si="277"/>
        <v>1</v>
      </c>
    </row>
    <row r="8772" spans="1:10" x14ac:dyDescent="0.25">
      <c r="A8772" s="37"/>
      <c r="B8772" s="38"/>
      <c r="C8772" s="97"/>
      <c r="D8772" s="92"/>
      <c r="E8772" s="88" t="str">
        <f>IF(A8772&lt;&gt;0,IFERROR(VLOOKUP(D8772,Transactions!$K$4:$L$24,2,0), "Invalid date, no label or wrong spelling"),"Date and/or label missing. Exclude?")</f>
        <v>Date and/or label missing. Exclude?</v>
      </c>
      <c r="F8772" s="201"/>
      <c r="G8772" s="202"/>
      <c r="H8772" s="203"/>
      <c r="I8772">
        <f t="shared" si="276"/>
        <v>0</v>
      </c>
      <c r="J8772">
        <f t="shared" si="277"/>
        <v>1</v>
      </c>
    </row>
    <row r="8773" spans="1:10" x14ac:dyDescent="0.25">
      <c r="A8773" s="37"/>
      <c r="B8773" s="38"/>
      <c r="C8773" s="97"/>
      <c r="D8773" s="92"/>
      <c r="E8773" s="88" t="str">
        <f>IF(A8773&lt;&gt;0,IFERROR(VLOOKUP(D8773,Transactions!$K$4:$L$24,2,0), "Invalid date, no label or wrong spelling"),"Date and/or label missing. Exclude?")</f>
        <v>Date and/or label missing. Exclude?</v>
      </c>
      <c r="F8773" s="201"/>
      <c r="G8773" s="202"/>
      <c r="H8773" s="203"/>
      <c r="I8773">
        <f t="shared" si="276"/>
        <v>0</v>
      </c>
      <c r="J8773">
        <f t="shared" si="277"/>
        <v>1</v>
      </c>
    </row>
    <row r="8774" spans="1:10" x14ac:dyDescent="0.25">
      <c r="A8774" s="37"/>
      <c r="B8774" s="38"/>
      <c r="C8774" s="97"/>
      <c r="D8774" s="92"/>
      <c r="E8774" s="88" t="str">
        <f>IF(A8774&lt;&gt;0,IFERROR(VLOOKUP(D8774,Transactions!$K$4:$L$24,2,0), "Invalid date, no label or wrong spelling"),"Date and/or label missing. Exclude?")</f>
        <v>Date and/or label missing. Exclude?</v>
      </c>
      <c r="F8774" s="201"/>
      <c r="G8774" s="202"/>
      <c r="H8774" s="203"/>
      <c r="I8774">
        <f t="shared" si="276"/>
        <v>0</v>
      </c>
      <c r="J8774">
        <f t="shared" si="277"/>
        <v>1</v>
      </c>
    </row>
    <row r="8775" spans="1:10" x14ac:dyDescent="0.25">
      <c r="A8775" s="37"/>
      <c r="B8775" s="38"/>
      <c r="C8775" s="97"/>
      <c r="D8775" s="92"/>
      <c r="E8775" s="88" t="str">
        <f>IF(A8775&lt;&gt;0,IFERROR(VLOOKUP(D8775,Transactions!$K$4:$L$24,2,0), "Invalid date, no label or wrong spelling"),"Date and/or label missing. Exclude?")</f>
        <v>Date and/or label missing. Exclude?</v>
      </c>
      <c r="F8775" s="201"/>
      <c r="G8775" s="202"/>
      <c r="H8775" s="203"/>
      <c r="I8775">
        <f t="shared" si="276"/>
        <v>0</v>
      </c>
      <c r="J8775">
        <f t="shared" si="277"/>
        <v>1</v>
      </c>
    </row>
    <row r="8776" spans="1:10" x14ac:dyDescent="0.25">
      <c r="A8776" s="37"/>
      <c r="B8776" s="38"/>
      <c r="C8776" s="97"/>
      <c r="D8776" s="92"/>
      <c r="E8776" s="88" t="str">
        <f>IF(A8776&lt;&gt;0,IFERROR(VLOOKUP(D8776,Transactions!$K$4:$L$24,2,0), "Invalid date, no label or wrong spelling"),"Date and/or label missing. Exclude?")</f>
        <v>Date and/or label missing. Exclude?</v>
      </c>
      <c r="F8776" s="201"/>
      <c r="G8776" s="202"/>
      <c r="H8776" s="203"/>
      <c r="I8776">
        <f t="shared" si="276"/>
        <v>0</v>
      </c>
      <c r="J8776">
        <f t="shared" si="277"/>
        <v>1</v>
      </c>
    </row>
    <row r="8777" spans="1:10" x14ac:dyDescent="0.25">
      <c r="A8777" s="37"/>
      <c r="B8777" s="38"/>
      <c r="C8777" s="97"/>
      <c r="D8777" s="92"/>
      <c r="E8777" s="88" t="str">
        <f>IF(A8777&lt;&gt;0,IFERROR(VLOOKUP(D8777,Transactions!$K$4:$L$24,2,0), "Invalid date, no label or wrong spelling"),"Date and/or label missing. Exclude?")</f>
        <v>Date and/or label missing. Exclude?</v>
      </c>
      <c r="F8777" s="201"/>
      <c r="G8777" s="202"/>
      <c r="H8777" s="203"/>
      <c r="I8777">
        <f t="shared" si="276"/>
        <v>0</v>
      </c>
      <c r="J8777">
        <f t="shared" si="277"/>
        <v>1</v>
      </c>
    </row>
    <row r="8778" spans="1:10" x14ac:dyDescent="0.25">
      <c r="A8778" s="37"/>
      <c r="B8778" s="38"/>
      <c r="C8778" s="97"/>
      <c r="D8778" s="92"/>
      <c r="E8778" s="88" t="str">
        <f>IF(A8778&lt;&gt;0,IFERROR(VLOOKUP(D8778,Transactions!$K$4:$L$24,2,0), "Invalid date, no label or wrong spelling"),"Date and/or label missing. Exclude?")</f>
        <v>Date and/or label missing. Exclude?</v>
      </c>
      <c r="F8778" s="201"/>
      <c r="G8778" s="202"/>
      <c r="H8778" s="203"/>
      <c r="I8778">
        <f t="shared" si="276"/>
        <v>0</v>
      </c>
      <c r="J8778">
        <f t="shared" si="277"/>
        <v>1</v>
      </c>
    </row>
    <row r="8779" spans="1:10" x14ac:dyDescent="0.25">
      <c r="A8779" s="37"/>
      <c r="B8779" s="38"/>
      <c r="C8779" s="97"/>
      <c r="D8779" s="92"/>
      <c r="E8779" s="88" t="str">
        <f>IF(A8779&lt;&gt;0,IFERROR(VLOOKUP(D8779,Transactions!$K$4:$L$24,2,0), "Invalid date, no label or wrong spelling"),"Date and/or label missing. Exclude?")</f>
        <v>Date and/or label missing. Exclude?</v>
      </c>
      <c r="F8779" s="201"/>
      <c r="G8779" s="202"/>
      <c r="H8779" s="203"/>
      <c r="I8779">
        <f t="shared" si="276"/>
        <v>0</v>
      </c>
      <c r="J8779">
        <f t="shared" si="277"/>
        <v>1</v>
      </c>
    </row>
    <row r="8780" spans="1:10" x14ac:dyDescent="0.25">
      <c r="A8780" s="37"/>
      <c r="B8780" s="38"/>
      <c r="C8780" s="97"/>
      <c r="D8780" s="92"/>
      <c r="E8780" s="88" t="str">
        <f>IF(A8780&lt;&gt;0,IFERROR(VLOOKUP(D8780,Transactions!$K$4:$L$24,2,0), "Invalid date, no label or wrong spelling"),"Date and/or label missing. Exclude?")</f>
        <v>Date and/or label missing. Exclude?</v>
      </c>
      <c r="F8780" s="201"/>
      <c r="G8780" s="202"/>
      <c r="H8780" s="203"/>
      <c r="I8780">
        <f t="shared" si="276"/>
        <v>0</v>
      </c>
      <c r="J8780">
        <f t="shared" si="277"/>
        <v>1</v>
      </c>
    </row>
    <row r="8781" spans="1:10" x14ac:dyDescent="0.25">
      <c r="A8781" s="37"/>
      <c r="B8781" s="38"/>
      <c r="C8781" s="97"/>
      <c r="D8781" s="92"/>
      <c r="E8781" s="88" t="str">
        <f>IF(A8781&lt;&gt;0,IFERROR(VLOOKUP(D8781,Transactions!$K$4:$L$24,2,0), "Invalid date, no label or wrong spelling"),"Date and/or label missing. Exclude?")</f>
        <v>Date and/or label missing. Exclude?</v>
      </c>
      <c r="F8781" s="201"/>
      <c r="G8781" s="202"/>
      <c r="H8781" s="203"/>
      <c r="I8781">
        <f t="shared" si="276"/>
        <v>0</v>
      </c>
      <c r="J8781">
        <f t="shared" si="277"/>
        <v>1</v>
      </c>
    </row>
    <row r="8782" spans="1:10" x14ac:dyDescent="0.25">
      <c r="A8782" s="37"/>
      <c r="B8782" s="38"/>
      <c r="C8782" s="97"/>
      <c r="D8782" s="92"/>
      <c r="E8782" s="88" t="str">
        <f>IF(A8782&lt;&gt;0,IFERROR(VLOOKUP(D8782,Transactions!$K$4:$L$24,2,0), "Invalid date, no label or wrong spelling"),"Date and/or label missing. Exclude?")</f>
        <v>Date and/or label missing. Exclude?</v>
      </c>
      <c r="F8782" s="201"/>
      <c r="G8782" s="202"/>
      <c r="H8782" s="203"/>
      <c r="I8782">
        <f t="shared" si="276"/>
        <v>0</v>
      </c>
      <c r="J8782">
        <f t="shared" si="277"/>
        <v>1</v>
      </c>
    </row>
    <row r="8783" spans="1:10" x14ac:dyDescent="0.25">
      <c r="A8783" s="37"/>
      <c r="B8783" s="38"/>
      <c r="C8783" s="97"/>
      <c r="D8783" s="92"/>
      <c r="E8783" s="88" t="str">
        <f>IF(A8783&lt;&gt;0,IFERROR(VLOOKUP(D8783,Transactions!$K$4:$L$24,2,0), "Invalid date, no label or wrong spelling"),"Date and/or label missing. Exclude?")</f>
        <v>Date and/or label missing. Exclude?</v>
      </c>
      <c r="F8783" s="201"/>
      <c r="G8783" s="202"/>
      <c r="H8783" s="203"/>
      <c r="I8783">
        <f t="shared" si="276"/>
        <v>0</v>
      </c>
      <c r="J8783">
        <f t="shared" si="277"/>
        <v>1</v>
      </c>
    </row>
    <row r="8784" spans="1:10" x14ac:dyDescent="0.25">
      <c r="A8784" s="37"/>
      <c r="B8784" s="38"/>
      <c r="C8784" s="97"/>
      <c r="D8784" s="92"/>
      <c r="E8784" s="88" t="str">
        <f>IF(A8784&lt;&gt;0,IFERROR(VLOOKUP(D8784,Transactions!$K$4:$L$24,2,0), "Invalid date, no label or wrong spelling"),"Date and/or label missing. Exclude?")</f>
        <v>Date and/or label missing. Exclude?</v>
      </c>
      <c r="F8784" s="201"/>
      <c r="G8784" s="202"/>
      <c r="H8784" s="203"/>
      <c r="I8784">
        <f t="shared" si="276"/>
        <v>0</v>
      </c>
      <c r="J8784">
        <f t="shared" si="277"/>
        <v>1</v>
      </c>
    </row>
    <row r="8785" spans="1:10" x14ac:dyDescent="0.25">
      <c r="A8785" s="37"/>
      <c r="B8785" s="38"/>
      <c r="C8785" s="97"/>
      <c r="D8785" s="92"/>
      <c r="E8785" s="88" t="str">
        <f>IF(A8785&lt;&gt;0,IFERROR(VLOOKUP(D8785,Transactions!$K$4:$L$24,2,0), "Invalid date, no label or wrong spelling"),"Date and/or label missing. Exclude?")</f>
        <v>Date and/or label missing. Exclude?</v>
      </c>
      <c r="F8785" s="201"/>
      <c r="G8785" s="202"/>
      <c r="H8785" s="203"/>
      <c r="I8785">
        <f t="shared" ref="I8785:I8848" si="278">WEEKNUM(A8785)</f>
        <v>0</v>
      </c>
      <c r="J8785">
        <f t="shared" ref="J8785:J8848" si="279">MONTH(A8785)</f>
        <v>1</v>
      </c>
    </row>
    <row r="8786" spans="1:10" x14ac:dyDescent="0.25">
      <c r="A8786" s="37"/>
      <c r="B8786" s="38"/>
      <c r="C8786" s="97"/>
      <c r="D8786" s="92"/>
      <c r="E8786" s="88" t="str">
        <f>IF(A8786&lt;&gt;0,IFERROR(VLOOKUP(D8786,Transactions!$K$4:$L$24,2,0), "Invalid date, no label or wrong spelling"),"Date and/or label missing. Exclude?")</f>
        <v>Date and/or label missing. Exclude?</v>
      </c>
      <c r="F8786" s="201"/>
      <c r="G8786" s="202"/>
      <c r="H8786" s="203"/>
      <c r="I8786">
        <f t="shared" si="278"/>
        <v>0</v>
      </c>
      <c r="J8786">
        <f t="shared" si="279"/>
        <v>1</v>
      </c>
    </row>
    <row r="8787" spans="1:10" x14ac:dyDescent="0.25">
      <c r="A8787" s="37"/>
      <c r="B8787" s="38"/>
      <c r="C8787" s="97"/>
      <c r="D8787" s="92"/>
      <c r="E8787" s="88" t="str">
        <f>IF(A8787&lt;&gt;0,IFERROR(VLOOKUP(D8787,Transactions!$K$4:$L$24,2,0), "Invalid date, no label or wrong spelling"),"Date and/or label missing. Exclude?")</f>
        <v>Date and/or label missing. Exclude?</v>
      </c>
      <c r="F8787" s="201"/>
      <c r="G8787" s="202"/>
      <c r="H8787" s="203"/>
      <c r="I8787">
        <f t="shared" si="278"/>
        <v>0</v>
      </c>
      <c r="J8787">
        <f t="shared" si="279"/>
        <v>1</v>
      </c>
    </row>
    <row r="8788" spans="1:10" x14ac:dyDescent="0.25">
      <c r="A8788" s="37"/>
      <c r="B8788" s="38"/>
      <c r="C8788" s="97"/>
      <c r="D8788" s="92"/>
      <c r="E8788" s="88" t="str">
        <f>IF(A8788&lt;&gt;0,IFERROR(VLOOKUP(D8788,Transactions!$K$4:$L$24,2,0), "Invalid date, no label or wrong spelling"),"Date and/or label missing. Exclude?")</f>
        <v>Date and/or label missing. Exclude?</v>
      </c>
      <c r="F8788" s="201"/>
      <c r="G8788" s="202"/>
      <c r="H8788" s="203"/>
      <c r="I8788">
        <f t="shared" si="278"/>
        <v>0</v>
      </c>
      <c r="J8788">
        <f t="shared" si="279"/>
        <v>1</v>
      </c>
    </row>
    <row r="8789" spans="1:10" x14ac:dyDescent="0.25">
      <c r="A8789" s="37"/>
      <c r="B8789" s="38"/>
      <c r="C8789" s="97"/>
      <c r="D8789" s="92"/>
      <c r="E8789" s="88" t="str">
        <f>IF(A8789&lt;&gt;0,IFERROR(VLOOKUP(D8789,Transactions!$K$4:$L$24,2,0), "Invalid date, no label or wrong spelling"),"Date and/or label missing. Exclude?")</f>
        <v>Date and/or label missing. Exclude?</v>
      </c>
      <c r="F8789" s="201"/>
      <c r="G8789" s="202"/>
      <c r="H8789" s="203"/>
      <c r="I8789">
        <f t="shared" si="278"/>
        <v>0</v>
      </c>
      <c r="J8789">
        <f t="shared" si="279"/>
        <v>1</v>
      </c>
    </row>
    <row r="8790" spans="1:10" x14ac:dyDescent="0.25">
      <c r="A8790" s="37"/>
      <c r="B8790" s="38"/>
      <c r="C8790" s="97"/>
      <c r="D8790" s="92"/>
      <c r="E8790" s="88" t="str">
        <f>IF(A8790&lt;&gt;0,IFERROR(VLOOKUP(D8790,Transactions!$K$4:$L$24,2,0), "Invalid date, no label or wrong spelling"),"Date and/or label missing. Exclude?")</f>
        <v>Date and/or label missing. Exclude?</v>
      </c>
      <c r="F8790" s="201"/>
      <c r="G8790" s="202"/>
      <c r="H8790" s="203"/>
      <c r="I8790">
        <f t="shared" si="278"/>
        <v>0</v>
      </c>
      <c r="J8790">
        <f t="shared" si="279"/>
        <v>1</v>
      </c>
    </row>
    <row r="8791" spans="1:10" x14ac:dyDescent="0.25">
      <c r="A8791" s="37"/>
      <c r="B8791" s="38"/>
      <c r="C8791" s="97"/>
      <c r="D8791" s="92"/>
      <c r="E8791" s="88" t="str">
        <f>IF(A8791&lt;&gt;0,IFERROR(VLOOKUP(D8791,Transactions!$K$4:$L$24,2,0), "Invalid date, no label or wrong spelling"),"Date and/or label missing. Exclude?")</f>
        <v>Date and/or label missing. Exclude?</v>
      </c>
      <c r="F8791" s="201"/>
      <c r="G8791" s="202"/>
      <c r="H8791" s="203"/>
      <c r="I8791">
        <f t="shared" si="278"/>
        <v>0</v>
      </c>
      <c r="J8791">
        <f t="shared" si="279"/>
        <v>1</v>
      </c>
    </row>
    <row r="8792" spans="1:10" x14ac:dyDescent="0.25">
      <c r="A8792" s="37"/>
      <c r="B8792" s="38"/>
      <c r="C8792" s="97"/>
      <c r="D8792" s="92"/>
      <c r="E8792" s="88" t="str">
        <f>IF(A8792&lt;&gt;0,IFERROR(VLOOKUP(D8792,Transactions!$K$4:$L$24,2,0), "Invalid date, no label or wrong spelling"),"Date and/or label missing. Exclude?")</f>
        <v>Date and/or label missing. Exclude?</v>
      </c>
      <c r="F8792" s="201"/>
      <c r="G8792" s="202"/>
      <c r="H8792" s="203"/>
      <c r="I8792">
        <f t="shared" si="278"/>
        <v>0</v>
      </c>
      <c r="J8792">
        <f t="shared" si="279"/>
        <v>1</v>
      </c>
    </row>
    <row r="8793" spans="1:10" x14ac:dyDescent="0.25">
      <c r="A8793" s="37"/>
      <c r="B8793" s="38"/>
      <c r="C8793" s="97"/>
      <c r="D8793" s="92"/>
      <c r="E8793" s="88" t="str">
        <f>IF(A8793&lt;&gt;0,IFERROR(VLOOKUP(D8793,Transactions!$K$4:$L$24,2,0), "Invalid date, no label or wrong spelling"),"Date and/or label missing. Exclude?")</f>
        <v>Date and/or label missing. Exclude?</v>
      </c>
      <c r="F8793" s="201"/>
      <c r="G8793" s="202"/>
      <c r="H8793" s="203"/>
      <c r="I8793">
        <f t="shared" si="278"/>
        <v>0</v>
      </c>
      <c r="J8793">
        <f t="shared" si="279"/>
        <v>1</v>
      </c>
    </row>
    <row r="8794" spans="1:10" x14ac:dyDescent="0.25">
      <c r="A8794" s="37"/>
      <c r="B8794" s="38"/>
      <c r="C8794" s="97"/>
      <c r="D8794" s="92"/>
      <c r="E8794" s="88" t="str">
        <f>IF(A8794&lt;&gt;0,IFERROR(VLOOKUP(D8794,Transactions!$K$4:$L$24,2,0), "Invalid date, no label or wrong spelling"),"Date and/or label missing. Exclude?")</f>
        <v>Date and/or label missing. Exclude?</v>
      </c>
      <c r="F8794" s="201"/>
      <c r="G8794" s="202"/>
      <c r="H8794" s="203"/>
      <c r="I8794">
        <f t="shared" si="278"/>
        <v>0</v>
      </c>
      <c r="J8794">
        <f t="shared" si="279"/>
        <v>1</v>
      </c>
    </row>
    <row r="8795" spans="1:10" x14ac:dyDescent="0.25">
      <c r="A8795" s="37"/>
      <c r="B8795" s="38"/>
      <c r="C8795" s="97"/>
      <c r="D8795" s="92"/>
      <c r="E8795" s="88" t="str">
        <f>IF(A8795&lt;&gt;0,IFERROR(VLOOKUP(D8795,Transactions!$K$4:$L$24,2,0), "Invalid date, no label or wrong spelling"),"Date and/or label missing. Exclude?")</f>
        <v>Date and/or label missing. Exclude?</v>
      </c>
      <c r="F8795" s="201"/>
      <c r="G8795" s="202"/>
      <c r="H8795" s="203"/>
      <c r="I8795">
        <f t="shared" si="278"/>
        <v>0</v>
      </c>
      <c r="J8795">
        <f t="shared" si="279"/>
        <v>1</v>
      </c>
    </row>
    <row r="8796" spans="1:10" x14ac:dyDescent="0.25">
      <c r="A8796" s="37"/>
      <c r="B8796" s="38"/>
      <c r="C8796" s="97"/>
      <c r="D8796" s="92"/>
      <c r="E8796" s="88" t="str">
        <f>IF(A8796&lt;&gt;0,IFERROR(VLOOKUP(D8796,Transactions!$K$4:$L$24,2,0), "Invalid date, no label or wrong spelling"),"Date and/or label missing. Exclude?")</f>
        <v>Date and/or label missing. Exclude?</v>
      </c>
      <c r="F8796" s="201"/>
      <c r="G8796" s="202"/>
      <c r="H8796" s="203"/>
      <c r="I8796">
        <f t="shared" si="278"/>
        <v>0</v>
      </c>
      <c r="J8796">
        <f t="shared" si="279"/>
        <v>1</v>
      </c>
    </row>
    <row r="8797" spans="1:10" x14ac:dyDescent="0.25">
      <c r="A8797" s="37"/>
      <c r="B8797" s="38"/>
      <c r="C8797" s="97"/>
      <c r="D8797" s="92"/>
      <c r="E8797" s="88" t="str">
        <f>IF(A8797&lt;&gt;0,IFERROR(VLOOKUP(D8797,Transactions!$K$4:$L$24,2,0), "Invalid date, no label or wrong spelling"),"Date and/or label missing. Exclude?")</f>
        <v>Date and/or label missing. Exclude?</v>
      </c>
      <c r="F8797" s="201"/>
      <c r="G8797" s="202"/>
      <c r="H8797" s="203"/>
      <c r="I8797">
        <f t="shared" si="278"/>
        <v>0</v>
      </c>
      <c r="J8797">
        <f t="shared" si="279"/>
        <v>1</v>
      </c>
    </row>
    <row r="8798" spans="1:10" x14ac:dyDescent="0.25">
      <c r="A8798" s="37"/>
      <c r="B8798" s="38"/>
      <c r="C8798" s="97"/>
      <c r="D8798" s="92"/>
      <c r="E8798" s="88" t="str">
        <f>IF(A8798&lt;&gt;0,IFERROR(VLOOKUP(D8798,Transactions!$K$4:$L$24,2,0), "Invalid date, no label or wrong spelling"),"Date and/or label missing. Exclude?")</f>
        <v>Date and/or label missing. Exclude?</v>
      </c>
      <c r="F8798" s="201"/>
      <c r="G8798" s="202"/>
      <c r="H8798" s="203"/>
      <c r="I8798">
        <f t="shared" si="278"/>
        <v>0</v>
      </c>
      <c r="J8798">
        <f t="shared" si="279"/>
        <v>1</v>
      </c>
    </row>
    <row r="8799" spans="1:10" x14ac:dyDescent="0.25">
      <c r="A8799" s="37"/>
      <c r="B8799" s="38"/>
      <c r="C8799" s="97"/>
      <c r="D8799" s="92"/>
      <c r="E8799" s="88" t="str">
        <f>IF(A8799&lt;&gt;0,IFERROR(VLOOKUP(D8799,Transactions!$K$4:$L$24,2,0), "Invalid date, no label or wrong spelling"),"Date and/or label missing. Exclude?")</f>
        <v>Date and/or label missing. Exclude?</v>
      </c>
      <c r="F8799" s="201"/>
      <c r="G8799" s="202"/>
      <c r="H8799" s="203"/>
      <c r="I8799">
        <f t="shared" si="278"/>
        <v>0</v>
      </c>
      <c r="J8799">
        <f t="shared" si="279"/>
        <v>1</v>
      </c>
    </row>
    <row r="8800" spans="1:10" x14ac:dyDescent="0.25">
      <c r="A8800" s="37"/>
      <c r="B8800" s="38"/>
      <c r="C8800" s="97"/>
      <c r="D8800" s="92"/>
      <c r="E8800" s="88" t="str">
        <f>IF(A8800&lt;&gt;0,IFERROR(VLOOKUP(D8800,Transactions!$K$4:$L$24,2,0), "Invalid date, no label or wrong spelling"),"Date and/or label missing. Exclude?")</f>
        <v>Date and/or label missing. Exclude?</v>
      </c>
      <c r="F8800" s="201"/>
      <c r="G8800" s="202"/>
      <c r="H8800" s="203"/>
      <c r="I8800">
        <f t="shared" si="278"/>
        <v>0</v>
      </c>
      <c r="J8800">
        <f t="shared" si="279"/>
        <v>1</v>
      </c>
    </row>
    <row r="8801" spans="1:10" x14ac:dyDescent="0.25">
      <c r="A8801" s="37"/>
      <c r="B8801" s="38"/>
      <c r="C8801" s="97"/>
      <c r="D8801" s="92"/>
      <c r="E8801" s="88" t="str">
        <f>IF(A8801&lt;&gt;0,IFERROR(VLOOKUP(D8801,Transactions!$K$4:$L$24,2,0), "Invalid date, no label or wrong spelling"),"Date and/or label missing. Exclude?")</f>
        <v>Date and/or label missing. Exclude?</v>
      </c>
      <c r="F8801" s="201"/>
      <c r="G8801" s="202"/>
      <c r="H8801" s="203"/>
      <c r="I8801">
        <f t="shared" si="278"/>
        <v>0</v>
      </c>
      <c r="J8801">
        <f t="shared" si="279"/>
        <v>1</v>
      </c>
    </row>
    <row r="8802" spans="1:10" x14ac:dyDescent="0.25">
      <c r="A8802" s="37"/>
      <c r="B8802" s="38"/>
      <c r="C8802" s="97"/>
      <c r="D8802" s="92"/>
      <c r="E8802" s="88" t="str">
        <f>IF(A8802&lt;&gt;0,IFERROR(VLOOKUP(D8802,Transactions!$K$4:$L$24,2,0), "Invalid date, no label or wrong spelling"),"Date and/or label missing. Exclude?")</f>
        <v>Date and/or label missing. Exclude?</v>
      </c>
      <c r="F8802" s="201"/>
      <c r="G8802" s="202"/>
      <c r="H8802" s="203"/>
      <c r="I8802">
        <f t="shared" si="278"/>
        <v>0</v>
      </c>
      <c r="J8802">
        <f t="shared" si="279"/>
        <v>1</v>
      </c>
    </row>
    <row r="8803" spans="1:10" x14ac:dyDescent="0.25">
      <c r="A8803" s="37"/>
      <c r="B8803" s="38"/>
      <c r="C8803" s="97"/>
      <c r="D8803" s="92"/>
      <c r="E8803" s="88" t="str">
        <f>IF(A8803&lt;&gt;0,IFERROR(VLOOKUP(D8803,Transactions!$K$4:$L$24,2,0), "Invalid date, no label or wrong spelling"),"Date and/or label missing. Exclude?")</f>
        <v>Date and/or label missing. Exclude?</v>
      </c>
      <c r="F8803" s="201"/>
      <c r="G8803" s="202"/>
      <c r="H8803" s="203"/>
      <c r="I8803">
        <f t="shared" si="278"/>
        <v>0</v>
      </c>
      <c r="J8803">
        <f t="shared" si="279"/>
        <v>1</v>
      </c>
    </row>
    <row r="8804" spans="1:10" x14ac:dyDescent="0.25">
      <c r="A8804" s="37"/>
      <c r="B8804" s="38"/>
      <c r="C8804" s="97"/>
      <c r="D8804" s="92"/>
      <c r="E8804" s="88" t="str">
        <f>IF(A8804&lt;&gt;0,IFERROR(VLOOKUP(D8804,Transactions!$K$4:$L$24,2,0), "Invalid date, no label or wrong spelling"),"Date and/or label missing. Exclude?")</f>
        <v>Date and/or label missing. Exclude?</v>
      </c>
      <c r="F8804" s="201"/>
      <c r="G8804" s="202"/>
      <c r="H8804" s="203"/>
      <c r="I8804">
        <f t="shared" si="278"/>
        <v>0</v>
      </c>
      <c r="J8804">
        <f t="shared" si="279"/>
        <v>1</v>
      </c>
    </row>
    <row r="8805" spans="1:10" x14ac:dyDescent="0.25">
      <c r="A8805" s="37"/>
      <c r="B8805" s="38"/>
      <c r="C8805" s="97"/>
      <c r="D8805" s="92"/>
      <c r="E8805" s="88" t="str">
        <f>IF(A8805&lt;&gt;0,IFERROR(VLOOKUP(D8805,Transactions!$K$4:$L$24,2,0), "Invalid date, no label or wrong spelling"),"Date and/or label missing. Exclude?")</f>
        <v>Date and/or label missing. Exclude?</v>
      </c>
      <c r="F8805" s="201"/>
      <c r="G8805" s="202"/>
      <c r="H8805" s="203"/>
      <c r="I8805">
        <f t="shared" si="278"/>
        <v>0</v>
      </c>
      <c r="J8805">
        <f t="shared" si="279"/>
        <v>1</v>
      </c>
    </row>
    <row r="8806" spans="1:10" x14ac:dyDescent="0.25">
      <c r="A8806" s="37"/>
      <c r="B8806" s="38"/>
      <c r="C8806" s="97"/>
      <c r="D8806" s="92"/>
      <c r="E8806" s="88" t="str">
        <f>IF(A8806&lt;&gt;0,IFERROR(VLOOKUP(D8806,Transactions!$K$4:$L$24,2,0), "Invalid date, no label or wrong spelling"),"Date and/or label missing. Exclude?")</f>
        <v>Date and/or label missing. Exclude?</v>
      </c>
      <c r="F8806" s="201"/>
      <c r="G8806" s="202"/>
      <c r="H8806" s="203"/>
      <c r="I8806">
        <f t="shared" si="278"/>
        <v>0</v>
      </c>
      <c r="J8806">
        <f t="shared" si="279"/>
        <v>1</v>
      </c>
    </row>
    <row r="8807" spans="1:10" x14ac:dyDescent="0.25">
      <c r="A8807" s="37"/>
      <c r="B8807" s="38"/>
      <c r="C8807" s="97"/>
      <c r="D8807" s="92"/>
      <c r="E8807" s="88" t="str">
        <f>IF(A8807&lt;&gt;0,IFERROR(VLOOKUP(D8807,Transactions!$K$4:$L$24,2,0), "Invalid date, no label or wrong spelling"),"Date and/or label missing. Exclude?")</f>
        <v>Date and/or label missing. Exclude?</v>
      </c>
      <c r="F8807" s="201"/>
      <c r="G8807" s="202"/>
      <c r="H8807" s="203"/>
      <c r="I8807">
        <f t="shared" si="278"/>
        <v>0</v>
      </c>
      <c r="J8807">
        <f t="shared" si="279"/>
        <v>1</v>
      </c>
    </row>
    <row r="8808" spans="1:10" x14ac:dyDescent="0.25">
      <c r="A8808" s="37"/>
      <c r="B8808" s="38"/>
      <c r="C8808" s="97"/>
      <c r="D8808" s="92"/>
      <c r="E8808" s="88" t="str">
        <f>IF(A8808&lt;&gt;0,IFERROR(VLOOKUP(D8808,Transactions!$K$4:$L$24,2,0), "Invalid date, no label or wrong spelling"),"Date and/or label missing. Exclude?")</f>
        <v>Date and/or label missing. Exclude?</v>
      </c>
      <c r="F8808" s="201"/>
      <c r="G8808" s="202"/>
      <c r="H8808" s="203"/>
      <c r="I8808">
        <f t="shared" si="278"/>
        <v>0</v>
      </c>
      <c r="J8808">
        <f t="shared" si="279"/>
        <v>1</v>
      </c>
    </row>
    <row r="8809" spans="1:10" x14ac:dyDescent="0.25">
      <c r="A8809" s="37"/>
      <c r="B8809" s="38"/>
      <c r="C8809" s="97"/>
      <c r="D8809" s="92"/>
      <c r="E8809" s="88" t="str">
        <f>IF(A8809&lt;&gt;0,IFERROR(VLOOKUP(D8809,Transactions!$K$4:$L$24,2,0), "Invalid date, no label or wrong spelling"),"Date and/or label missing. Exclude?")</f>
        <v>Date and/or label missing. Exclude?</v>
      </c>
      <c r="F8809" s="201"/>
      <c r="G8809" s="202"/>
      <c r="H8809" s="203"/>
      <c r="I8809">
        <f t="shared" si="278"/>
        <v>0</v>
      </c>
      <c r="J8809">
        <f t="shared" si="279"/>
        <v>1</v>
      </c>
    </row>
    <row r="8810" spans="1:10" x14ac:dyDescent="0.25">
      <c r="A8810" s="37"/>
      <c r="B8810" s="38"/>
      <c r="C8810" s="97"/>
      <c r="D8810" s="92"/>
      <c r="E8810" s="88" t="str">
        <f>IF(A8810&lt;&gt;0,IFERROR(VLOOKUP(D8810,Transactions!$K$4:$L$24,2,0), "Invalid date, no label or wrong spelling"),"Date and/or label missing. Exclude?")</f>
        <v>Date and/or label missing. Exclude?</v>
      </c>
      <c r="F8810" s="201"/>
      <c r="G8810" s="202"/>
      <c r="H8810" s="203"/>
      <c r="I8810">
        <f t="shared" si="278"/>
        <v>0</v>
      </c>
      <c r="J8810">
        <f t="shared" si="279"/>
        <v>1</v>
      </c>
    </row>
    <row r="8811" spans="1:10" x14ac:dyDescent="0.25">
      <c r="A8811" s="37"/>
      <c r="B8811" s="38"/>
      <c r="C8811" s="97"/>
      <c r="D8811" s="92"/>
      <c r="E8811" s="88" t="str">
        <f>IF(A8811&lt;&gt;0,IFERROR(VLOOKUP(D8811,Transactions!$K$4:$L$24,2,0), "Invalid date, no label or wrong spelling"),"Date and/or label missing. Exclude?")</f>
        <v>Date and/or label missing. Exclude?</v>
      </c>
      <c r="F8811" s="201"/>
      <c r="G8811" s="202"/>
      <c r="H8811" s="203"/>
      <c r="I8811">
        <f t="shared" si="278"/>
        <v>0</v>
      </c>
      <c r="J8811">
        <f t="shared" si="279"/>
        <v>1</v>
      </c>
    </row>
    <row r="8812" spans="1:10" x14ac:dyDescent="0.25">
      <c r="A8812" s="37"/>
      <c r="B8812" s="38"/>
      <c r="C8812" s="97"/>
      <c r="D8812" s="92"/>
      <c r="E8812" s="88" t="str">
        <f>IF(A8812&lt;&gt;0,IFERROR(VLOOKUP(D8812,Transactions!$K$4:$L$24,2,0), "Invalid date, no label or wrong spelling"),"Date and/or label missing. Exclude?")</f>
        <v>Date and/or label missing. Exclude?</v>
      </c>
      <c r="F8812" s="201"/>
      <c r="G8812" s="202"/>
      <c r="H8812" s="203"/>
      <c r="I8812">
        <f t="shared" si="278"/>
        <v>0</v>
      </c>
      <c r="J8812">
        <f t="shared" si="279"/>
        <v>1</v>
      </c>
    </row>
    <row r="8813" spans="1:10" x14ac:dyDescent="0.25">
      <c r="A8813" s="37"/>
      <c r="B8813" s="38"/>
      <c r="C8813" s="97"/>
      <c r="D8813" s="92"/>
      <c r="E8813" s="88" t="str">
        <f>IF(A8813&lt;&gt;0,IFERROR(VLOOKUP(D8813,Transactions!$K$4:$L$24,2,0), "Invalid date, no label or wrong spelling"),"Date and/or label missing. Exclude?")</f>
        <v>Date and/or label missing. Exclude?</v>
      </c>
      <c r="F8813" s="201"/>
      <c r="G8813" s="202"/>
      <c r="H8813" s="203"/>
      <c r="I8813">
        <f t="shared" si="278"/>
        <v>0</v>
      </c>
      <c r="J8813">
        <f t="shared" si="279"/>
        <v>1</v>
      </c>
    </row>
    <row r="8814" spans="1:10" x14ac:dyDescent="0.25">
      <c r="A8814" s="37"/>
      <c r="B8814" s="38"/>
      <c r="C8814" s="97"/>
      <c r="D8814" s="92"/>
      <c r="E8814" s="88" t="str">
        <f>IF(A8814&lt;&gt;0,IFERROR(VLOOKUP(D8814,Transactions!$K$4:$L$24,2,0), "Invalid date, no label or wrong spelling"),"Date and/or label missing. Exclude?")</f>
        <v>Date and/or label missing. Exclude?</v>
      </c>
      <c r="F8814" s="201"/>
      <c r="G8814" s="202"/>
      <c r="H8814" s="203"/>
      <c r="I8814">
        <f t="shared" si="278"/>
        <v>0</v>
      </c>
      <c r="J8814">
        <f t="shared" si="279"/>
        <v>1</v>
      </c>
    </row>
    <row r="8815" spans="1:10" x14ac:dyDescent="0.25">
      <c r="A8815" s="37"/>
      <c r="B8815" s="38"/>
      <c r="C8815" s="97"/>
      <c r="D8815" s="92"/>
      <c r="E8815" s="88" t="str">
        <f>IF(A8815&lt;&gt;0,IFERROR(VLOOKUP(D8815,Transactions!$K$4:$L$24,2,0), "Invalid date, no label or wrong spelling"),"Date and/or label missing. Exclude?")</f>
        <v>Date and/or label missing. Exclude?</v>
      </c>
      <c r="F8815" s="201"/>
      <c r="G8815" s="202"/>
      <c r="H8815" s="203"/>
      <c r="I8815">
        <f t="shared" si="278"/>
        <v>0</v>
      </c>
      <c r="J8815">
        <f t="shared" si="279"/>
        <v>1</v>
      </c>
    </row>
    <row r="8816" spans="1:10" x14ac:dyDescent="0.25">
      <c r="A8816" s="37"/>
      <c r="B8816" s="38"/>
      <c r="C8816" s="97"/>
      <c r="D8816" s="92"/>
      <c r="E8816" s="88" t="str">
        <f>IF(A8816&lt;&gt;0,IFERROR(VLOOKUP(D8816,Transactions!$K$4:$L$24,2,0), "Invalid date, no label or wrong spelling"),"Date and/or label missing. Exclude?")</f>
        <v>Date and/or label missing. Exclude?</v>
      </c>
      <c r="F8816" s="201"/>
      <c r="G8816" s="202"/>
      <c r="H8816" s="203"/>
      <c r="I8816">
        <f t="shared" si="278"/>
        <v>0</v>
      </c>
      <c r="J8816">
        <f t="shared" si="279"/>
        <v>1</v>
      </c>
    </row>
    <row r="8817" spans="1:10" x14ac:dyDescent="0.25">
      <c r="A8817" s="37"/>
      <c r="B8817" s="38"/>
      <c r="C8817" s="97"/>
      <c r="D8817" s="92"/>
      <c r="E8817" s="88" t="str">
        <f>IF(A8817&lt;&gt;0,IFERROR(VLOOKUP(D8817,Transactions!$K$4:$L$24,2,0), "Invalid date, no label or wrong spelling"),"Date and/or label missing. Exclude?")</f>
        <v>Date and/or label missing. Exclude?</v>
      </c>
      <c r="F8817" s="201"/>
      <c r="G8817" s="202"/>
      <c r="H8817" s="203"/>
      <c r="I8817">
        <f t="shared" si="278"/>
        <v>0</v>
      </c>
      <c r="J8817">
        <f t="shared" si="279"/>
        <v>1</v>
      </c>
    </row>
    <row r="8818" spans="1:10" x14ac:dyDescent="0.25">
      <c r="A8818" s="37"/>
      <c r="B8818" s="38"/>
      <c r="C8818" s="97"/>
      <c r="D8818" s="92"/>
      <c r="E8818" s="88" t="str">
        <f>IF(A8818&lt;&gt;0,IFERROR(VLOOKUP(D8818,Transactions!$K$4:$L$24,2,0), "Invalid date, no label or wrong spelling"),"Date and/or label missing. Exclude?")</f>
        <v>Date and/or label missing. Exclude?</v>
      </c>
      <c r="F8818" s="201"/>
      <c r="G8818" s="202"/>
      <c r="H8818" s="203"/>
      <c r="I8818">
        <f t="shared" si="278"/>
        <v>0</v>
      </c>
      <c r="J8818">
        <f t="shared" si="279"/>
        <v>1</v>
      </c>
    </row>
    <row r="8819" spans="1:10" x14ac:dyDescent="0.25">
      <c r="A8819" s="37"/>
      <c r="B8819" s="38"/>
      <c r="C8819" s="97"/>
      <c r="D8819" s="92"/>
      <c r="E8819" s="88" t="str">
        <f>IF(A8819&lt;&gt;0,IFERROR(VLOOKUP(D8819,Transactions!$K$4:$L$24,2,0), "Invalid date, no label or wrong spelling"),"Date and/or label missing. Exclude?")</f>
        <v>Date and/or label missing. Exclude?</v>
      </c>
      <c r="F8819" s="201"/>
      <c r="G8819" s="202"/>
      <c r="H8819" s="203"/>
      <c r="I8819">
        <f t="shared" si="278"/>
        <v>0</v>
      </c>
      <c r="J8819">
        <f t="shared" si="279"/>
        <v>1</v>
      </c>
    </row>
    <row r="8820" spans="1:10" x14ac:dyDescent="0.25">
      <c r="A8820" s="37"/>
      <c r="B8820" s="38"/>
      <c r="C8820" s="97"/>
      <c r="D8820" s="92"/>
      <c r="E8820" s="88" t="str">
        <f>IF(A8820&lt;&gt;0,IFERROR(VLOOKUP(D8820,Transactions!$K$4:$L$24,2,0), "Invalid date, no label or wrong spelling"),"Date and/or label missing. Exclude?")</f>
        <v>Date and/or label missing. Exclude?</v>
      </c>
      <c r="F8820" s="201"/>
      <c r="G8820" s="202"/>
      <c r="H8820" s="203"/>
      <c r="I8820">
        <f t="shared" si="278"/>
        <v>0</v>
      </c>
      <c r="J8820">
        <f t="shared" si="279"/>
        <v>1</v>
      </c>
    </row>
    <row r="8821" spans="1:10" x14ac:dyDescent="0.25">
      <c r="A8821" s="37"/>
      <c r="B8821" s="38"/>
      <c r="C8821" s="97"/>
      <c r="D8821" s="92"/>
      <c r="E8821" s="88" t="str">
        <f>IF(A8821&lt;&gt;0,IFERROR(VLOOKUP(D8821,Transactions!$K$4:$L$24,2,0), "Invalid date, no label or wrong spelling"),"Date and/or label missing. Exclude?")</f>
        <v>Date and/or label missing. Exclude?</v>
      </c>
      <c r="F8821" s="201"/>
      <c r="G8821" s="202"/>
      <c r="H8821" s="203"/>
      <c r="I8821">
        <f t="shared" si="278"/>
        <v>0</v>
      </c>
      <c r="J8821">
        <f t="shared" si="279"/>
        <v>1</v>
      </c>
    </row>
    <row r="8822" spans="1:10" x14ac:dyDescent="0.25">
      <c r="A8822" s="37"/>
      <c r="B8822" s="38"/>
      <c r="C8822" s="97"/>
      <c r="D8822" s="92"/>
      <c r="E8822" s="88" t="str">
        <f>IF(A8822&lt;&gt;0,IFERROR(VLOOKUP(D8822,Transactions!$K$4:$L$24,2,0), "Invalid date, no label or wrong spelling"),"Date and/or label missing. Exclude?")</f>
        <v>Date and/or label missing. Exclude?</v>
      </c>
      <c r="F8822" s="201"/>
      <c r="G8822" s="202"/>
      <c r="H8822" s="203"/>
      <c r="I8822">
        <f t="shared" si="278"/>
        <v>0</v>
      </c>
      <c r="J8822">
        <f t="shared" si="279"/>
        <v>1</v>
      </c>
    </row>
    <row r="8823" spans="1:10" x14ac:dyDescent="0.25">
      <c r="A8823" s="37"/>
      <c r="B8823" s="38"/>
      <c r="C8823" s="97"/>
      <c r="D8823" s="92"/>
      <c r="E8823" s="88" t="str">
        <f>IF(A8823&lt;&gt;0,IFERROR(VLOOKUP(D8823,Transactions!$K$4:$L$24,2,0), "Invalid date, no label or wrong spelling"),"Date and/or label missing. Exclude?")</f>
        <v>Date and/or label missing. Exclude?</v>
      </c>
      <c r="F8823" s="201"/>
      <c r="G8823" s="202"/>
      <c r="H8823" s="203"/>
      <c r="I8823">
        <f t="shared" si="278"/>
        <v>0</v>
      </c>
      <c r="J8823">
        <f t="shared" si="279"/>
        <v>1</v>
      </c>
    </row>
    <row r="8824" spans="1:10" x14ac:dyDescent="0.25">
      <c r="A8824" s="37"/>
      <c r="B8824" s="38"/>
      <c r="C8824" s="97"/>
      <c r="D8824" s="92"/>
      <c r="E8824" s="88" t="str">
        <f>IF(A8824&lt;&gt;0,IFERROR(VLOOKUP(D8824,Transactions!$K$4:$L$24,2,0), "Invalid date, no label or wrong spelling"),"Date and/or label missing. Exclude?")</f>
        <v>Date and/or label missing. Exclude?</v>
      </c>
      <c r="F8824" s="201"/>
      <c r="G8824" s="202"/>
      <c r="H8824" s="203"/>
      <c r="I8824">
        <f t="shared" si="278"/>
        <v>0</v>
      </c>
      <c r="J8824">
        <f t="shared" si="279"/>
        <v>1</v>
      </c>
    </row>
    <row r="8825" spans="1:10" x14ac:dyDescent="0.25">
      <c r="A8825" s="37"/>
      <c r="B8825" s="38"/>
      <c r="C8825" s="97"/>
      <c r="D8825" s="92"/>
      <c r="E8825" s="88" t="str">
        <f>IF(A8825&lt;&gt;0,IFERROR(VLOOKUP(D8825,Transactions!$K$4:$L$24,2,0), "Invalid date, no label or wrong spelling"),"Date and/or label missing. Exclude?")</f>
        <v>Date and/or label missing. Exclude?</v>
      </c>
      <c r="F8825" s="201"/>
      <c r="G8825" s="202"/>
      <c r="H8825" s="203"/>
      <c r="I8825">
        <f t="shared" si="278"/>
        <v>0</v>
      </c>
      <c r="J8825">
        <f t="shared" si="279"/>
        <v>1</v>
      </c>
    </row>
    <row r="8826" spans="1:10" x14ac:dyDescent="0.25">
      <c r="A8826" s="37"/>
      <c r="B8826" s="38"/>
      <c r="C8826" s="97"/>
      <c r="D8826" s="92"/>
      <c r="E8826" s="88" t="str">
        <f>IF(A8826&lt;&gt;0,IFERROR(VLOOKUP(D8826,Transactions!$K$4:$L$24,2,0), "Invalid date, no label or wrong spelling"),"Date and/or label missing. Exclude?")</f>
        <v>Date and/or label missing. Exclude?</v>
      </c>
      <c r="F8826" s="201"/>
      <c r="G8826" s="202"/>
      <c r="H8826" s="203"/>
      <c r="I8826">
        <f t="shared" si="278"/>
        <v>0</v>
      </c>
      <c r="J8826">
        <f t="shared" si="279"/>
        <v>1</v>
      </c>
    </row>
    <row r="8827" spans="1:10" x14ac:dyDescent="0.25">
      <c r="A8827" s="37"/>
      <c r="B8827" s="38"/>
      <c r="C8827" s="97"/>
      <c r="D8827" s="92"/>
      <c r="E8827" s="88" t="str">
        <f>IF(A8827&lt;&gt;0,IFERROR(VLOOKUP(D8827,Transactions!$K$4:$L$24,2,0), "Invalid date, no label or wrong spelling"),"Date and/or label missing. Exclude?")</f>
        <v>Date and/or label missing. Exclude?</v>
      </c>
      <c r="F8827" s="201"/>
      <c r="G8827" s="202"/>
      <c r="H8827" s="203"/>
      <c r="I8827">
        <f t="shared" si="278"/>
        <v>0</v>
      </c>
      <c r="J8827">
        <f t="shared" si="279"/>
        <v>1</v>
      </c>
    </row>
    <row r="8828" spans="1:10" x14ac:dyDescent="0.25">
      <c r="A8828" s="37"/>
      <c r="B8828" s="38"/>
      <c r="C8828" s="97"/>
      <c r="D8828" s="92"/>
      <c r="E8828" s="88" t="str">
        <f>IF(A8828&lt;&gt;0,IFERROR(VLOOKUP(D8828,Transactions!$K$4:$L$24,2,0), "Invalid date, no label or wrong spelling"),"Date and/or label missing. Exclude?")</f>
        <v>Date and/or label missing. Exclude?</v>
      </c>
      <c r="F8828" s="201"/>
      <c r="G8828" s="202"/>
      <c r="H8828" s="203"/>
      <c r="I8828">
        <f t="shared" si="278"/>
        <v>0</v>
      </c>
      <c r="J8828">
        <f t="shared" si="279"/>
        <v>1</v>
      </c>
    </row>
    <row r="8829" spans="1:10" x14ac:dyDescent="0.25">
      <c r="A8829" s="37"/>
      <c r="B8829" s="38"/>
      <c r="C8829" s="97"/>
      <c r="D8829" s="92"/>
      <c r="E8829" s="88" t="str">
        <f>IF(A8829&lt;&gt;0,IFERROR(VLOOKUP(D8829,Transactions!$K$4:$L$24,2,0), "Invalid date, no label or wrong spelling"),"Date and/or label missing. Exclude?")</f>
        <v>Date and/or label missing. Exclude?</v>
      </c>
      <c r="F8829" s="201"/>
      <c r="G8829" s="202"/>
      <c r="H8829" s="203"/>
      <c r="I8829">
        <f t="shared" si="278"/>
        <v>0</v>
      </c>
      <c r="J8829">
        <f t="shared" si="279"/>
        <v>1</v>
      </c>
    </row>
    <row r="8830" spans="1:10" x14ac:dyDescent="0.25">
      <c r="A8830" s="37"/>
      <c r="B8830" s="38"/>
      <c r="C8830" s="97"/>
      <c r="D8830" s="92"/>
      <c r="E8830" s="88" t="str">
        <f>IF(A8830&lt;&gt;0,IFERROR(VLOOKUP(D8830,Transactions!$K$4:$L$24,2,0), "Invalid date, no label or wrong spelling"),"Date and/or label missing. Exclude?")</f>
        <v>Date and/or label missing. Exclude?</v>
      </c>
      <c r="F8830" s="201"/>
      <c r="G8830" s="202"/>
      <c r="H8830" s="203"/>
      <c r="I8830">
        <f t="shared" si="278"/>
        <v>0</v>
      </c>
      <c r="J8830">
        <f t="shared" si="279"/>
        <v>1</v>
      </c>
    </row>
    <row r="8831" spans="1:10" x14ac:dyDescent="0.25">
      <c r="A8831" s="37"/>
      <c r="B8831" s="38"/>
      <c r="C8831" s="97"/>
      <c r="D8831" s="92"/>
      <c r="E8831" s="88" t="str">
        <f>IF(A8831&lt;&gt;0,IFERROR(VLOOKUP(D8831,Transactions!$K$4:$L$24,2,0), "Invalid date, no label or wrong spelling"),"Date and/or label missing. Exclude?")</f>
        <v>Date and/or label missing. Exclude?</v>
      </c>
      <c r="F8831" s="201"/>
      <c r="G8831" s="202"/>
      <c r="H8831" s="203"/>
      <c r="I8831">
        <f t="shared" si="278"/>
        <v>0</v>
      </c>
      <c r="J8831">
        <f t="shared" si="279"/>
        <v>1</v>
      </c>
    </row>
    <row r="8832" spans="1:10" x14ac:dyDescent="0.25">
      <c r="A8832" s="37"/>
      <c r="B8832" s="38"/>
      <c r="C8832" s="97"/>
      <c r="D8832" s="92"/>
      <c r="E8832" s="88" t="str">
        <f>IF(A8832&lt;&gt;0,IFERROR(VLOOKUP(D8832,Transactions!$K$4:$L$24,2,0), "Invalid date, no label or wrong spelling"),"Date and/or label missing. Exclude?")</f>
        <v>Date and/or label missing. Exclude?</v>
      </c>
      <c r="F8832" s="201"/>
      <c r="G8832" s="202"/>
      <c r="H8832" s="203"/>
      <c r="I8832">
        <f t="shared" si="278"/>
        <v>0</v>
      </c>
      <c r="J8832">
        <f t="shared" si="279"/>
        <v>1</v>
      </c>
    </row>
    <row r="8833" spans="1:10" x14ac:dyDescent="0.25">
      <c r="A8833" s="37"/>
      <c r="B8833" s="38"/>
      <c r="C8833" s="97"/>
      <c r="D8833" s="92"/>
      <c r="E8833" s="88" t="str">
        <f>IF(A8833&lt;&gt;0,IFERROR(VLOOKUP(D8833,Transactions!$K$4:$L$24,2,0), "Invalid date, no label or wrong spelling"),"Date and/or label missing. Exclude?")</f>
        <v>Date and/or label missing. Exclude?</v>
      </c>
      <c r="F8833" s="201"/>
      <c r="G8833" s="202"/>
      <c r="H8833" s="203"/>
      <c r="I8833">
        <f t="shared" si="278"/>
        <v>0</v>
      </c>
      <c r="J8833">
        <f t="shared" si="279"/>
        <v>1</v>
      </c>
    </row>
    <row r="8834" spans="1:10" x14ac:dyDescent="0.25">
      <c r="A8834" s="37"/>
      <c r="B8834" s="38"/>
      <c r="C8834" s="97"/>
      <c r="D8834" s="92"/>
      <c r="E8834" s="88" t="str">
        <f>IF(A8834&lt;&gt;0,IFERROR(VLOOKUP(D8834,Transactions!$K$4:$L$24,2,0), "Invalid date, no label or wrong spelling"),"Date and/or label missing. Exclude?")</f>
        <v>Date and/or label missing. Exclude?</v>
      </c>
      <c r="F8834" s="201"/>
      <c r="G8834" s="202"/>
      <c r="H8834" s="203"/>
      <c r="I8834">
        <f t="shared" si="278"/>
        <v>0</v>
      </c>
      <c r="J8834">
        <f t="shared" si="279"/>
        <v>1</v>
      </c>
    </row>
    <row r="8835" spans="1:10" x14ac:dyDescent="0.25">
      <c r="A8835" s="37"/>
      <c r="B8835" s="38"/>
      <c r="C8835" s="97"/>
      <c r="D8835" s="92"/>
      <c r="E8835" s="88" t="str">
        <f>IF(A8835&lt;&gt;0,IFERROR(VLOOKUP(D8835,Transactions!$K$4:$L$24,2,0), "Invalid date, no label or wrong spelling"),"Date and/or label missing. Exclude?")</f>
        <v>Date and/or label missing. Exclude?</v>
      </c>
      <c r="F8835" s="201"/>
      <c r="G8835" s="202"/>
      <c r="H8835" s="203"/>
      <c r="I8835">
        <f t="shared" si="278"/>
        <v>0</v>
      </c>
      <c r="J8835">
        <f t="shared" si="279"/>
        <v>1</v>
      </c>
    </row>
    <row r="8836" spans="1:10" x14ac:dyDescent="0.25">
      <c r="A8836" s="37"/>
      <c r="B8836" s="38"/>
      <c r="C8836" s="97"/>
      <c r="D8836" s="92"/>
      <c r="E8836" s="88" t="str">
        <f>IF(A8836&lt;&gt;0,IFERROR(VLOOKUP(D8836,Transactions!$K$4:$L$24,2,0), "Invalid date, no label or wrong spelling"),"Date and/or label missing. Exclude?")</f>
        <v>Date and/or label missing. Exclude?</v>
      </c>
      <c r="F8836" s="201"/>
      <c r="G8836" s="202"/>
      <c r="H8836" s="203"/>
      <c r="I8836">
        <f t="shared" si="278"/>
        <v>0</v>
      </c>
      <c r="J8836">
        <f t="shared" si="279"/>
        <v>1</v>
      </c>
    </row>
    <row r="8837" spans="1:10" x14ac:dyDescent="0.25">
      <c r="A8837" s="37"/>
      <c r="B8837" s="38"/>
      <c r="C8837" s="97"/>
      <c r="D8837" s="92"/>
      <c r="E8837" s="88" t="str">
        <f>IF(A8837&lt;&gt;0,IFERROR(VLOOKUP(D8837,Transactions!$K$4:$L$24,2,0), "Invalid date, no label or wrong spelling"),"Date and/or label missing. Exclude?")</f>
        <v>Date and/or label missing. Exclude?</v>
      </c>
      <c r="F8837" s="201"/>
      <c r="G8837" s="202"/>
      <c r="H8837" s="203"/>
      <c r="I8837">
        <f t="shared" si="278"/>
        <v>0</v>
      </c>
      <c r="J8837">
        <f t="shared" si="279"/>
        <v>1</v>
      </c>
    </row>
    <row r="8838" spans="1:10" x14ac:dyDescent="0.25">
      <c r="A8838" s="37"/>
      <c r="B8838" s="38"/>
      <c r="C8838" s="97"/>
      <c r="D8838" s="92"/>
      <c r="E8838" s="88" t="str">
        <f>IF(A8838&lt;&gt;0,IFERROR(VLOOKUP(D8838,Transactions!$K$4:$L$24,2,0), "Invalid date, no label or wrong spelling"),"Date and/or label missing. Exclude?")</f>
        <v>Date and/or label missing. Exclude?</v>
      </c>
      <c r="F8838" s="201"/>
      <c r="G8838" s="202"/>
      <c r="H8838" s="203"/>
      <c r="I8838">
        <f t="shared" si="278"/>
        <v>0</v>
      </c>
      <c r="J8838">
        <f t="shared" si="279"/>
        <v>1</v>
      </c>
    </row>
    <row r="8839" spans="1:10" x14ac:dyDescent="0.25">
      <c r="A8839" s="37"/>
      <c r="B8839" s="38"/>
      <c r="C8839" s="97"/>
      <c r="D8839" s="92"/>
      <c r="E8839" s="88" t="str">
        <f>IF(A8839&lt;&gt;0,IFERROR(VLOOKUP(D8839,Transactions!$K$4:$L$24,2,0), "Invalid date, no label or wrong spelling"),"Date and/or label missing. Exclude?")</f>
        <v>Date and/or label missing. Exclude?</v>
      </c>
      <c r="F8839" s="201"/>
      <c r="G8839" s="202"/>
      <c r="H8839" s="203"/>
      <c r="I8839">
        <f t="shared" si="278"/>
        <v>0</v>
      </c>
      <c r="J8839">
        <f t="shared" si="279"/>
        <v>1</v>
      </c>
    </row>
    <row r="8840" spans="1:10" x14ac:dyDescent="0.25">
      <c r="A8840" s="37"/>
      <c r="B8840" s="38"/>
      <c r="C8840" s="97"/>
      <c r="D8840" s="92"/>
      <c r="E8840" s="88" t="str">
        <f>IF(A8840&lt;&gt;0,IFERROR(VLOOKUP(D8840,Transactions!$K$4:$L$24,2,0), "Invalid date, no label or wrong spelling"),"Date and/or label missing. Exclude?")</f>
        <v>Date and/or label missing. Exclude?</v>
      </c>
      <c r="F8840" s="201"/>
      <c r="G8840" s="202"/>
      <c r="H8840" s="203"/>
      <c r="I8840">
        <f t="shared" si="278"/>
        <v>0</v>
      </c>
      <c r="J8840">
        <f t="shared" si="279"/>
        <v>1</v>
      </c>
    </row>
    <row r="8841" spans="1:10" x14ac:dyDescent="0.25">
      <c r="A8841" s="37"/>
      <c r="B8841" s="38"/>
      <c r="C8841" s="97"/>
      <c r="D8841" s="92"/>
      <c r="E8841" s="88" t="str">
        <f>IF(A8841&lt;&gt;0,IFERROR(VLOOKUP(D8841,Transactions!$K$4:$L$24,2,0), "Invalid date, no label or wrong spelling"),"Date and/or label missing. Exclude?")</f>
        <v>Date and/or label missing. Exclude?</v>
      </c>
      <c r="F8841" s="201"/>
      <c r="G8841" s="202"/>
      <c r="H8841" s="203"/>
      <c r="I8841">
        <f t="shared" si="278"/>
        <v>0</v>
      </c>
      <c r="J8841">
        <f t="shared" si="279"/>
        <v>1</v>
      </c>
    </row>
    <row r="8842" spans="1:10" x14ac:dyDescent="0.25">
      <c r="A8842" s="37"/>
      <c r="B8842" s="38"/>
      <c r="C8842" s="97"/>
      <c r="D8842" s="92"/>
      <c r="E8842" s="88" t="str">
        <f>IF(A8842&lt;&gt;0,IFERROR(VLOOKUP(D8842,Transactions!$K$4:$L$24,2,0), "Invalid date, no label or wrong spelling"),"Date and/or label missing. Exclude?")</f>
        <v>Date and/or label missing. Exclude?</v>
      </c>
      <c r="F8842" s="201"/>
      <c r="G8842" s="202"/>
      <c r="H8842" s="203"/>
      <c r="I8842">
        <f t="shared" si="278"/>
        <v>0</v>
      </c>
      <c r="J8842">
        <f t="shared" si="279"/>
        <v>1</v>
      </c>
    </row>
    <row r="8843" spans="1:10" x14ac:dyDescent="0.25">
      <c r="A8843" s="37"/>
      <c r="B8843" s="38"/>
      <c r="C8843" s="97"/>
      <c r="D8843" s="92"/>
      <c r="E8843" s="88" t="str">
        <f>IF(A8843&lt;&gt;0,IFERROR(VLOOKUP(D8843,Transactions!$K$4:$L$24,2,0), "Invalid date, no label or wrong spelling"),"Date and/or label missing. Exclude?")</f>
        <v>Date and/or label missing. Exclude?</v>
      </c>
      <c r="F8843" s="201"/>
      <c r="G8843" s="202"/>
      <c r="H8843" s="203"/>
      <c r="I8843">
        <f t="shared" si="278"/>
        <v>0</v>
      </c>
      <c r="J8843">
        <f t="shared" si="279"/>
        <v>1</v>
      </c>
    </row>
    <row r="8844" spans="1:10" x14ac:dyDescent="0.25">
      <c r="A8844" s="37"/>
      <c r="B8844" s="38"/>
      <c r="C8844" s="97"/>
      <c r="D8844" s="92"/>
      <c r="E8844" s="88" t="str">
        <f>IF(A8844&lt;&gt;0,IFERROR(VLOOKUP(D8844,Transactions!$K$4:$L$24,2,0), "Invalid date, no label or wrong spelling"),"Date and/or label missing. Exclude?")</f>
        <v>Date and/or label missing. Exclude?</v>
      </c>
      <c r="F8844" s="201"/>
      <c r="G8844" s="202"/>
      <c r="H8844" s="203"/>
      <c r="I8844">
        <f t="shared" si="278"/>
        <v>0</v>
      </c>
      <c r="J8844">
        <f t="shared" si="279"/>
        <v>1</v>
      </c>
    </row>
    <row r="8845" spans="1:10" x14ac:dyDescent="0.25">
      <c r="A8845" s="37"/>
      <c r="B8845" s="38"/>
      <c r="C8845" s="97"/>
      <c r="D8845" s="92"/>
      <c r="E8845" s="88" t="str">
        <f>IF(A8845&lt;&gt;0,IFERROR(VLOOKUP(D8845,Transactions!$K$4:$L$24,2,0), "Invalid date, no label or wrong spelling"),"Date and/or label missing. Exclude?")</f>
        <v>Date and/or label missing. Exclude?</v>
      </c>
      <c r="F8845" s="201"/>
      <c r="G8845" s="202"/>
      <c r="H8845" s="203"/>
      <c r="I8845">
        <f t="shared" si="278"/>
        <v>0</v>
      </c>
      <c r="J8845">
        <f t="shared" si="279"/>
        <v>1</v>
      </c>
    </row>
    <row r="8846" spans="1:10" x14ac:dyDescent="0.25">
      <c r="A8846" s="37"/>
      <c r="B8846" s="38"/>
      <c r="C8846" s="97"/>
      <c r="D8846" s="92"/>
      <c r="E8846" s="88" t="str">
        <f>IF(A8846&lt;&gt;0,IFERROR(VLOOKUP(D8846,Transactions!$K$4:$L$24,2,0), "Invalid date, no label or wrong spelling"),"Date and/or label missing. Exclude?")</f>
        <v>Date and/or label missing. Exclude?</v>
      </c>
      <c r="F8846" s="201"/>
      <c r="G8846" s="202"/>
      <c r="H8846" s="203"/>
      <c r="I8846">
        <f t="shared" si="278"/>
        <v>0</v>
      </c>
      <c r="J8846">
        <f t="shared" si="279"/>
        <v>1</v>
      </c>
    </row>
    <row r="8847" spans="1:10" x14ac:dyDescent="0.25">
      <c r="A8847" s="37"/>
      <c r="B8847" s="38"/>
      <c r="C8847" s="97"/>
      <c r="D8847" s="92"/>
      <c r="E8847" s="88" t="str">
        <f>IF(A8847&lt;&gt;0,IFERROR(VLOOKUP(D8847,Transactions!$K$4:$L$24,2,0), "Invalid date, no label or wrong spelling"),"Date and/or label missing. Exclude?")</f>
        <v>Date and/or label missing. Exclude?</v>
      </c>
      <c r="F8847" s="201"/>
      <c r="G8847" s="202"/>
      <c r="H8847" s="203"/>
      <c r="I8847">
        <f t="shared" si="278"/>
        <v>0</v>
      </c>
      <c r="J8847">
        <f t="shared" si="279"/>
        <v>1</v>
      </c>
    </row>
    <row r="8848" spans="1:10" x14ac:dyDescent="0.25">
      <c r="A8848" s="37"/>
      <c r="B8848" s="38"/>
      <c r="C8848" s="97"/>
      <c r="D8848" s="92"/>
      <c r="E8848" s="88" t="str">
        <f>IF(A8848&lt;&gt;0,IFERROR(VLOOKUP(D8848,Transactions!$K$4:$L$24,2,0), "Invalid date, no label or wrong spelling"),"Date and/or label missing. Exclude?")</f>
        <v>Date and/or label missing. Exclude?</v>
      </c>
      <c r="F8848" s="201"/>
      <c r="G8848" s="202"/>
      <c r="H8848" s="203"/>
      <c r="I8848">
        <f t="shared" si="278"/>
        <v>0</v>
      </c>
      <c r="J8848">
        <f t="shared" si="279"/>
        <v>1</v>
      </c>
    </row>
    <row r="8849" spans="1:10" x14ac:dyDescent="0.25">
      <c r="A8849" s="37"/>
      <c r="B8849" s="38"/>
      <c r="C8849" s="97"/>
      <c r="D8849" s="92"/>
      <c r="E8849" s="88" t="str">
        <f>IF(A8849&lt;&gt;0,IFERROR(VLOOKUP(D8849,Transactions!$K$4:$L$24,2,0), "Invalid date, no label or wrong spelling"),"Date and/or label missing. Exclude?")</f>
        <v>Date and/or label missing. Exclude?</v>
      </c>
      <c r="F8849" s="201"/>
      <c r="G8849" s="202"/>
      <c r="H8849" s="203"/>
      <c r="I8849">
        <f t="shared" ref="I8849:I8912" si="280">WEEKNUM(A8849)</f>
        <v>0</v>
      </c>
      <c r="J8849">
        <f t="shared" ref="J8849:J8912" si="281">MONTH(A8849)</f>
        <v>1</v>
      </c>
    </row>
    <row r="8850" spans="1:10" x14ac:dyDescent="0.25">
      <c r="A8850" s="37"/>
      <c r="B8850" s="38"/>
      <c r="C8850" s="97"/>
      <c r="D8850" s="92"/>
      <c r="E8850" s="88" t="str">
        <f>IF(A8850&lt;&gt;0,IFERROR(VLOOKUP(D8850,Transactions!$K$4:$L$24,2,0), "Invalid date, no label or wrong spelling"),"Date and/or label missing. Exclude?")</f>
        <v>Date and/or label missing. Exclude?</v>
      </c>
      <c r="F8850" s="201"/>
      <c r="G8850" s="202"/>
      <c r="H8850" s="203"/>
      <c r="I8850">
        <f t="shared" si="280"/>
        <v>0</v>
      </c>
      <c r="J8850">
        <f t="shared" si="281"/>
        <v>1</v>
      </c>
    </row>
    <row r="8851" spans="1:10" x14ac:dyDescent="0.25">
      <c r="A8851" s="37"/>
      <c r="B8851" s="38"/>
      <c r="C8851" s="97"/>
      <c r="D8851" s="92"/>
      <c r="E8851" s="88" t="str">
        <f>IF(A8851&lt;&gt;0,IFERROR(VLOOKUP(D8851,Transactions!$K$4:$L$24,2,0), "Invalid date, no label or wrong spelling"),"Date and/or label missing. Exclude?")</f>
        <v>Date and/or label missing. Exclude?</v>
      </c>
      <c r="F8851" s="201"/>
      <c r="G8851" s="202"/>
      <c r="H8851" s="203"/>
      <c r="I8851">
        <f t="shared" si="280"/>
        <v>0</v>
      </c>
      <c r="J8851">
        <f t="shared" si="281"/>
        <v>1</v>
      </c>
    </row>
    <row r="8852" spans="1:10" x14ac:dyDescent="0.25">
      <c r="A8852" s="37"/>
      <c r="B8852" s="38"/>
      <c r="C8852" s="97"/>
      <c r="D8852" s="92"/>
      <c r="E8852" s="88" t="str">
        <f>IF(A8852&lt;&gt;0,IFERROR(VLOOKUP(D8852,Transactions!$K$4:$L$24,2,0), "Invalid date, no label or wrong spelling"),"Date and/or label missing. Exclude?")</f>
        <v>Date and/or label missing. Exclude?</v>
      </c>
      <c r="F8852" s="201"/>
      <c r="G8852" s="202"/>
      <c r="H8852" s="203"/>
      <c r="I8852">
        <f t="shared" si="280"/>
        <v>0</v>
      </c>
      <c r="J8852">
        <f t="shared" si="281"/>
        <v>1</v>
      </c>
    </row>
    <row r="8853" spans="1:10" x14ac:dyDescent="0.25">
      <c r="A8853" s="37"/>
      <c r="B8853" s="38"/>
      <c r="C8853" s="97"/>
      <c r="D8853" s="92"/>
      <c r="E8853" s="88" t="str">
        <f>IF(A8853&lt;&gt;0,IFERROR(VLOOKUP(D8853,Transactions!$K$4:$L$24,2,0), "Invalid date, no label or wrong spelling"),"Date and/or label missing. Exclude?")</f>
        <v>Date and/or label missing. Exclude?</v>
      </c>
      <c r="F8853" s="201"/>
      <c r="G8853" s="202"/>
      <c r="H8853" s="203"/>
      <c r="I8853">
        <f t="shared" si="280"/>
        <v>0</v>
      </c>
      <c r="J8853">
        <f t="shared" si="281"/>
        <v>1</v>
      </c>
    </row>
    <row r="8854" spans="1:10" x14ac:dyDescent="0.25">
      <c r="A8854" s="37"/>
      <c r="B8854" s="38"/>
      <c r="C8854" s="97"/>
      <c r="D8854" s="92"/>
      <c r="E8854" s="88" t="str">
        <f>IF(A8854&lt;&gt;0,IFERROR(VLOOKUP(D8854,Transactions!$K$4:$L$24,2,0), "Invalid date, no label or wrong spelling"),"Date and/or label missing. Exclude?")</f>
        <v>Date and/or label missing. Exclude?</v>
      </c>
      <c r="F8854" s="201"/>
      <c r="G8854" s="202"/>
      <c r="H8854" s="203"/>
      <c r="I8854">
        <f t="shared" si="280"/>
        <v>0</v>
      </c>
      <c r="J8854">
        <f t="shared" si="281"/>
        <v>1</v>
      </c>
    </row>
    <row r="8855" spans="1:10" x14ac:dyDescent="0.25">
      <c r="A8855" s="37"/>
      <c r="B8855" s="38"/>
      <c r="C8855" s="97"/>
      <c r="D8855" s="92"/>
      <c r="E8855" s="88" t="str">
        <f>IF(A8855&lt;&gt;0,IFERROR(VLOOKUP(D8855,Transactions!$K$4:$L$24,2,0), "Invalid date, no label or wrong spelling"),"Date and/or label missing. Exclude?")</f>
        <v>Date and/or label missing. Exclude?</v>
      </c>
      <c r="F8855" s="201"/>
      <c r="G8855" s="202"/>
      <c r="H8855" s="203"/>
      <c r="I8855">
        <f t="shared" si="280"/>
        <v>0</v>
      </c>
      <c r="J8855">
        <f t="shared" si="281"/>
        <v>1</v>
      </c>
    </row>
    <row r="8856" spans="1:10" x14ac:dyDescent="0.25">
      <c r="A8856" s="37"/>
      <c r="B8856" s="38"/>
      <c r="C8856" s="97"/>
      <c r="D8856" s="92"/>
      <c r="E8856" s="88" t="str">
        <f>IF(A8856&lt;&gt;0,IFERROR(VLOOKUP(D8856,Transactions!$K$4:$L$24,2,0), "Invalid date, no label or wrong spelling"),"Date and/or label missing. Exclude?")</f>
        <v>Date and/or label missing. Exclude?</v>
      </c>
      <c r="F8856" s="201"/>
      <c r="G8856" s="202"/>
      <c r="H8856" s="203"/>
      <c r="I8856">
        <f t="shared" si="280"/>
        <v>0</v>
      </c>
      <c r="J8856">
        <f t="shared" si="281"/>
        <v>1</v>
      </c>
    </row>
    <row r="8857" spans="1:10" x14ac:dyDescent="0.25">
      <c r="A8857" s="37"/>
      <c r="B8857" s="38"/>
      <c r="C8857" s="97"/>
      <c r="D8857" s="92"/>
      <c r="E8857" s="88" t="str">
        <f>IF(A8857&lt;&gt;0,IFERROR(VLOOKUP(D8857,Transactions!$K$4:$L$24,2,0), "Invalid date, no label or wrong spelling"),"Date and/or label missing. Exclude?")</f>
        <v>Date and/or label missing. Exclude?</v>
      </c>
      <c r="F8857" s="201"/>
      <c r="G8857" s="202"/>
      <c r="H8857" s="203"/>
      <c r="I8857">
        <f t="shared" si="280"/>
        <v>0</v>
      </c>
      <c r="J8857">
        <f t="shared" si="281"/>
        <v>1</v>
      </c>
    </row>
    <row r="8858" spans="1:10" x14ac:dyDescent="0.25">
      <c r="A8858" s="37"/>
      <c r="B8858" s="38"/>
      <c r="C8858" s="97"/>
      <c r="D8858" s="92"/>
      <c r="E8858" s="88" t="str">
        <f>IF(A8858&lt;&gt;0,IFERROR(VLOOKUP(D8858,Transactions!$K$4:$L$24,2,0), "Invalid date, no label or wrong spelling"),"Date and/or label missing. Exclude?")</f>
        <v>Date and/or label missing. Exclude?</v>
      </c>
      <c r="F8858" s="201"/>
      <c r="G8858" s="202"/>
      <c r="H8858" s="203"/>
      <c r="I8858">
        <f t="shared" si="280"/>
        <v>0</v>
      </c>
      <c r="J8858">
        <f t="shared" si="281"/>
        <v>1</v>
      </c>
    </row>
    <row r="8859" spans="1:10" x14ac:dyDescent="0.25">
      <c r="A8859" s="37"/>
      <c r="B8859" s="38"/>
      <c r="C8859" s="97"/>
      <c r="D8859" s="92"/>
      <c r="E8859" s="88" t="str">
        <f>IF(A8859&lt;&gt;0,IFERROR(VLOOKUP(D8859,Transactions!$K$4:$L$24,2,0), "Invalid date, no label or wrong spelling"),"Date and/or label missing. Exclude?")</f>
        <v>Date and/or label missing. Exclude?</v>
      </c>
      <c r="F8859" s="201"/>
      <c r="G8859" s="202"/>
      <c r="H8859" s="203"/>
      <c r="I8859">
        <f t="shared" si="280"/>
        <v>0</v>
      </c>
      <c r="J8859">
        <f t="shared" si="281"/>
        <v>1</v>
      </c>
    </row>
    <row r="8860" spans="1:10" x14ac:dyDescent="0.25">
      <c r="A8860" s="37"/>
      <c r="B8860" s="38"/>
      <c r="C8860" s="97"/>
      <c r="D8860" s="92"/>
      <c r="E8860" s="88" t="str">
        <f>IF(A8860&lt;&gt;0,IFERROR(VLOOKUP(D8860,Transactions!$K$4:$L$24,2,0), "Invalid date, no label or wrong spelling"),"Date and/or label missing. Exclude?")</f>
        <v>Date and/or label missing. Exclude?</v>
      </c>
      <c r="F8860" s="201"/>
      <c r="G8860" s="202"/>
      <c r="H8860" s="203"/>
      <c r="I8860">
        <f t="shared" si="280"/>
        <v>0</v>
      </c>
      <c r="J8860">
        <f t="shared" si="281"/>
        <v>1</v>
      </c>
    </row>
    <row r="8861" spans="1:10" x14ac:dyDescent="0.25">
      <c r="A8861" s="37"/>
      <c r="B8861" s="38"/>
      <c r="C8861" s="97"/>
      <c r="D8861" s="92"/>
      <c r="E8861" s="88" t="str">
        <f>IF(A8861&lt;&gt;0,IFERROR(VLOOKUP(D8861,Transactions!$K$4:$L$24,2,0), "Invalid date, no label or wrong spelling"),"Date and/or label missing. Exclude?")</f>
        <v>Date and/or label missing. Exclude?</v>
      </c>
      <c r="F8861" s="201"/>
      <c r="G8861" s="202"/>
      <c r="H8861" s="203"/>
      <c r="I8861">
        <f t="shared" si="280"/>
        <v>0</v>
      </c>
      <c r="J8861">
        <f t="shared" si="281"/>
        <v>1</v>
      </c>
    </row>
    <row r="8862" spans="1:10" x14ac:dyDescent="0.25">
      <c r="A8862" s="37"/>
      <c r="B8862" s="38"/>
      <c r="C8862" s="97"/>
      <c r="D8862" s="92"/>
      <c r="E8862" s="88" t="str">
        <f>IF(A8862&lt;&gt;0,IFERROR(VLOOKUP(D8862,Transactions!$K$4:$L$24,2,0), "Invalid date, no label or wrong spelling"),"Date and/or label missing. Exclude?")</f>
        <v>Date and/or label missing. Exclude?</v>
      </c>
      <c r="F8862" s="201"/>
      <c r="G8862" s="202"/>
      <c r="H8862" s="203"/>
      <c r="I8862">
        <f t="shared" si="280"/>
        <v>0</v>
      </c>
      <c r="J8862">
        <f t="shared" si="281"/>
        <v>1</v>
      </c>
    </row>
    <row r="8863" spans="1:10" x14ac:dyDescent="0.25">
      <c r="A8863" s="37"/>
      <c r="B8863" s="38"/>
      <c r="C8863" s="97"/>
      <c r="D8863" s="92"/>
      <c r="E8863" s="88" t="str">
        <f>IF(A8863&lt;&gt;0,IFERROR(VLOOKUP(D8863,Transactions!$K$4:$L$24,2,0), "Invalid date, no label or wrong spelling"),"Date and/or label missing. Exclude?")</f>
        <v>Date and/or label missing. Exclude?</v>
      </c>
      <c r="F8863" s="201"/>
      <c r="G8863" s="202"/>
      <c r="H8863" s="203"/>
      <c r="I8863">
        <f t="shared" si="280"/>
        <v>0</v>
      </c>
      <c r="J8863">
        <f t="shared" si="281"/>
        <v>1</v>
      </c>
    </row>
    <row r="8864" spans="1:10" x14ac:dyDescent="0.25">
      <c r="A8864" s="37"/>
      <c r="B8864" s="38"/>
      <c r="C8864" s="97"/>
      <c r="D8864" s="92"/>
      <c r="E8864" s="88" t="str">
        <f>IF(A8864&lt;&gt;0,IFERROR(VLOOKUP(D8864,Transactions!$K$4:$L$24,2,0), "Invalid date, no label or wrong spelling"),"Date and/or label missing. Exclude?")</f>
        <v>Date and/or label missing. Exclude?</v>
      </c>
      <c r="F8864" s="201"/>
      <c r="G8864" s="202"/>
      <c r="H8864" s="203"/>
      <c r="I8864">
        <f t="shared" si="280"/>
        <v>0</v>
      </c>
      <c r="J8864">
        <f t="shared" si="281"/>
        <v>1</v>
      </c>
    </row>
    <row r="8865" spans="1:10" x14ac:dyDescent="0.25">
      <c r="A8865" s="37"/>
      <c r="B8865" s="38"/>
      <c r="C8865" s="97"/>
      <c r="D8865" s="92"/>
      <c r="E8865" s="88" t="str">
        <f>IF(A8865&lt;&gt;0,IFERROR(VLOOKUP(D8865,Transactions!$K$4:$L$24,2,0), "Invalid date, no label or wrong spelling"),"Date and/or label missing. Exclude?")</f>
        <v>Date and/or label missing. Exclude?</v>
      </c>
      <c r="F8865" s="201"/>
      <c r="G8865" s="202"/>
      <c r="H8865" s="203"/>
      <c r="I8865">
        <f t="shared" si="280"/>
        <v>0</v>
      </c>
      <c r="J8865">
        <f t="shared" si="281"/>
        <v>1</v>
      </c>
    </row>
    <row r="8866" spans="1:10" x14ac:dyDescent="0.25">
      <c r="A8866" s="37"/>
      <c r="B8866" s="38"/>
      <c r="C8866" s="97"/>
      <c r="D8866" s="92"/>
      <c r="E8866" s="88" t="str">
        <f>IF(A8866&lt;&gt;0,IFERROR(VLOOKUP(D8866,Transactions!$K$4:$L$24,2,0), "Invalid date, no label or wrong spelling"),"Date and/or label missing. Exclude?")</f>
        <v>Date and/or label missing. Exclude?</v>
      </c>
      <c r="F8866" s="201"/>
      <c r="G8866" s="202"/>
      <c r="H8866" s="203"/>
      <c r="I8866">
        <f t="shared" si="280"/>
        <v>0</v>
      </c>
      <c r="J8866">
        <f t="shared" si="281"/>
        <v>1</v>
      </c>
    </row>
    <row r="8867" spans="1:10" x14ac:dyDescent="0.25">
      <c r="A8867" s="37"/>
      <c r="B8867" s="38"/>
      <c r="C8867" s="97"/>
      <c r="D8867" s="92"/>
      <c r="E8867" s="88" t="str">
        <f>IF(A8867&lt;&gt;0,IFERROR(VLOOKUP(D8867,Transactions!$K$4:$L$24,2,0), "Invalid date, no label or wrong spelling"),"Date and/or label missing. Exclude?")</f>
        <v>Date and/or label missing. Exclude?</v>
      </c>
      <c r="F8867" s="201"/>
      <c r="G8867" s="202"/>
      <c r="H8867" s="203"/>
      <c r="I8867">
        <f t="shared" si="280"/>
        <v>0</v>
      </c>
      <c r="J8867">
        <f t="shared" si="281"/>
        <v>1</v>
      </c>
    </row>
    <row r="8868" spans="1:10" x14ac:dyDescent="0.25">
      <c r="A8868" s="37"/>
      <c r="B8868" s="38"/>
      <c r="C8868" s="97"/>
      <c r="D8868" s="92"/>
      <c r="E8868" s="88" t="str">
        <f>IF(A8868&lt;&gt;0,IFERROR(VLOOKUP(D8868,Transactions!$K$4:$L$24,2,0), "Invalid date, no label or wrong spelling"),"Date and/or label missing. Exclude?")</f>
        <v>Date and/or label missing. Exclude?</v>
      </c>
      <c r="F8868" s="201"/>
      <c r="G8868" s="202"/>
      <c r="H8868" s="203"/>
      <c r="I8868">
        <f t="shared" si="280"/>
        <v>0</v>
      </c>
      <c r="J8868">
        <f t="shared" si="281"/>
        <v>1</v>
      </c>
    </row>
    <row r="8869" spans="1:10" x14ac:dyDescent="0.25">
      <c r="A8869" s="37"/>
      <c r="B8869" s="38"/>
      <c r="C8869" s="97"/>
      <c r="D8869" s="92"/>
      <c r="E8869" s="88" t="str">
        <f>IF(A8869&lt;&gt;0,IFERROR(VLOOKUP(D8869,Transactions!$K$4:$L$24,2,0), "Invalid date, no label or wrong spelling"),"Date and/or label missing. Exclude?")</f>
        <v>Date and/or label missing. Exclude?</v>
      </c>
      <c r="F8869" s="201"/>
      <c r="G8869" s="202"/>
      <c r="H8869" s="203"/>
      <c r="I8869">
        <f t="shared" si="280"/>
        <v>0</v>
      </c>
      <c r="J8869">
        <f t="shared" si="281"/>
        <v>1</v>
      </c>
    </row>
    <row r="8870" spans="1:10" x14ac:dyDescent="0.25">
      <c r="A8870" s="37"/>
      <c r="B8870" s="38"/>
      <c r="C8870" s="97"/>
      <c r="D8870" s="92"/>
      <c r="E8870" s="88" t="str">
        <f>IF(A8870&lt;&gt;0,IFERROR(VLOOKUP(D8870,Transactions!$K$4:$L$24,2,0), "Invalid date, no label or wrong spelling"),"Date and/or label missing. Exclude?")</f>
        <v>Date and/or label missing. Exclude?</v>
      </c>
      <c r="F8870" s="201"/>
      <c r="G8870" s="202"/>
      <c r="H8870" s="203"/>
      <c r="I8870">
        <f t="shared" si="280"/>
        <v>0</v>
      </c>
      <c r="J8870">
        <f t="shared" si="281"/>
        <v>1</v>
      </c>
    </row>
    <row r="8871" spans="1:10" x14ac:dyDescent="0.25">
      <c r="A8871" s="37"/>
      <c r="B8871" s="38"/>
      <c r="C8871" s="97"/>
      <c r="D8871" s="92"/>
      <c r="E8871" s="88" t="str">
        <f>IF(A8871&lt;&gt;0,IFERROR(VLOOKUP(D8871,Transactions!$K$4:$L$24,2,0), "Invalid date, no label or wrong spelling"),"Date and/or label missing. Exclude?")</f>
        <v>Date and/or label missing. Exclude?</v>
      </c>
      <c r="F8871" s="201"/>
      <c r="G8871" s="202"/>
      <c r="H8871" s="203"/>
      <c r="I8871">
        <f t="shared" si="280"/>
        <v>0</v>
      </c>
      <c r="J8871">
        <f t="shared" si="281"/>
        <v>1</v>
      </c>
    </row>
    <row r="8872" spans="1:10" x14ac:dyDescent="0.25">
      <c r="A8872" s="37"/>
      <c r="B8872" s="38"/>
      <c r="C8872" s="97"/>
      <c r="D8872" s="92"/>
      <c r="E8872" s="88" t="str">
        <f>IF(A8872&lt;&gt;0,IFERROR(VLOOKUP(D8872,Transactions!$K$4:$L$24,2,0), "Invalid date, no label or wrong spelling"),"Date and/or label missing. Exclude?")</f>
        <v>Date and/or label missing. Exclude?</v>
      </c>
      <c r="F8872" s="201"/>
      <c r="G8872" s="202"/>
      <c r="H8872" s="203"/>
      <c r="I8872">
        <f t="shared" si="280"/>
        <v>0</v>
      </c>
      <c r="J8872">
        <f t="shared" si="281"/>
        <v>1</v>
      </c>
    </row>
    <row r="8873" spans="1:10" x14ac:dyDescent="0.25">
      <c r="A8873" s="37"/>
      <c r="B8873" s="38"/>
      <c r="C8873" s="97"/>
      <c r="D8873" s="92"/>
      <c r="E8873" s="88" t="str">
        <f>IF(A8873&lt;&gt;0,IFERROR(VLOOKUP(D8873,Transactions!$K$4:$L$24,2,0), "Invalid date, no label or wrong spelling"),"Date and/or label missing. Exclude?")</f>
        <v>Date and/or label missing. Exclude?</v>
      </c>
      <c r="F8873" s="201"/>
      <c r="G8873" s="202"/>
      <c r="H8873" s="203"/>
      <c r="I8873">
        <f t="shared" si="280"/>
        <v>0</v>
      </c>
      <c r="J8873">
        <f t="shared" si="281"/>
        <v>1</v>
      </c>
    </row>
    <row r="8874" spans="1:10" x14ac:dyDescent="0.25">
      <c r="A8874" s="37"/>
      <c r="B8874" s="38"/>
      <c r="C8874" s="97"/>
      <c r="D8874" s="92"/>
      <c r="E8874" s="88" t="str">
        <f>IF(A8874&lt;&gt;0,IFERROR(VLOOKUP(D8874,Transactions!$K$4:$L$24,2,0), "Invalid date, no label or wrong spelling"),"Date and/or label missing. Exclude?")</f>
        <v>Date and/or label missing. Exclude?</v>
      </c>
      <c r="F8874" s="201"/>
      <c r="G8874" s="202"/>
      <c r="H8874" s="203"/>
      <c r="I8874">
        <f t="shared" si="280"/>
        <v>0</v>
      </c>
      <c r="J8874">
        <f t="shared" si="281"/>
        <v>1</v>
      </c>
    </row>
    <row r="8875" spans="1:10" x14ac:dyDescent="0.25">
      <c r="A8875" s="37"/>
      <c r="B8875" s="38"/>
      <c r="C8875" s="97"/>
      <c r="D8875" s="92"/>
      <c r="E8875" s="88" t="str">
        <f>IF(A8875&lt;&gt;0,IFERROR(VLOOKUP(D8875,Transactions!$K$4:$L$24,2,0), "Invalid date, no label or wrong spelling"),"Date and/or label missing. Exclude?")</f>
        <v>Date and/or label missing. Exclude?</v>
      </c>
      <c r="F8875" s="201"/>
      <c r="G8875" s="202"/>
      <c r="H8875" s="203"/>
      <c r="I8875">
        <f t="shared" si="280"/>
        <v>0</v>
      </c>
      <c r="J8875">
        <f t="shared" si="281"/>
        <v>1</v>
      </c>
    </row>
    <row r="8876" spans="1:10" x14ac:dyDescent="0.25">
      <c r="A8876" s="37"/>
      <c r="B8876" s="38"/>
      <c r="C8876" s="97"/>
      <c r="D8876" s="92"/>
      <c r="E8876" s="88" t="str">
        <f>IF(A8876&lt;&gt;0,IFERROR(VLOOKUP(D8876,Transactions!$K$4:$L$24,2,0), "Invalid date, no label or wrong spelling"),"Date and/or label missing. Exclude?")</f>
        <v>Date and/or label missing. Exclude?</v>
      </c>
      <c r="F8876" s="201"/>
      <c r="G8876" s="202"/>
      <c r="H8876" s="203"/>
      <c r="I8876">
        <f t="shared" si="280"/>
        <v>0</v>
      </c>
      <c r="J8876">
        <f t="shared" si="281"/>
        <v>1</v>
      </c>
    </row>
    <row r="8877" spans="1:10" x14ac:dyDescent="0.25">
      <c r="A8877" s="37"/>
      <c r="B8877" s="38"/>
      <c r="C8877" s="97"/>
      <c r="D8877" s="92"/>
      <c r="E8877" s="88" t="str">
        <f>IF(A8877&lt;&gt;0,IFERROR(VLOOKUP(D8877,Transactions!$K$4:$L$24,2,0), "Invalid date, no label or wrong spelling"),"Date and/or label missing. Exclude?")</f>
        <v>Date and/or label missing. Exclude?</v>
      </c>
      <c r="F8877" s="201"/>
      <c r="G8877" s="202"/>
      <c r="H8877" s="203"/>
      <c r="I8877">
        <f t="shared" si="280"/>
        <v>0</v>
      </c>
      <c r="J8877">
        <f t="shared" si="281"/>
        <v>1</v>
      </c>
    </row>
    <row r="8878" spans="1:10" x14ac:dyDescent="0.25">
      <c r="A8878" s="37"/>
      <c r="B8878" s="38"/>
      <c r="C8878" s="97"/>
      <c r="D8878" s="92"/>
      <c r="E8878" s="88" t="str">
        <f>IF(A8878&lt;&gt;0,IFERROR(VLOOKUP(D8878,Transactions!$K$4:$L$24,2,0), "Invalid date, no label or wrong spelling"),"Date and/or label missing. Exclude?")</f>
        <v>Date and/or label missing. Exclude?</v>
      </c>
      <c r="F8878" s="201"/>
      <c r="G8878" s="202"/>
      <c r="H8878" s="203"/>
      <c r="I8878">
        <f t="shared" si="280"/>
        <v>0</v>
      </c>
      <c r="J8878">
        <f t="shared" si="281"/>
        <v>1</v>
      </c>
    </row>
    <row r="8879" spans="1:10" x14ac:dyDescent="0.25">
      <c r="A8879" s="37"/>
      <c r="B8879" s="38"/>
      <c r="C8879" s="97"/>
      <c r="D8879" s="92"/>
      <c r="E8879" s="88" t="str">
        <f>IF(A8879&lt;&gt;0,IFERROR(VLOOKUP(D8879,Transactions!$K$4:$L$24,2,0), "Invalid date, no label or wrong spelling"),"Date and/or label missing. Exclude?")</f>
        <v>Date and/or label missing. Exclude?</v>
      </c>
      <c r="F8879" s="201"/>
      <c r="G8879" s="202"/>
      <c r="H8879" s="203"/>
      <c r="I8879">
        <f t="shared" si="280"/>
        <v>0</v>
      </c>
      <c r="J8879">
        <f t="shared" si="281"/>
        <v>1</v>
      </c>
    </row>
    <row r="8880" spans="1:10" x14ac:dyDescent="0.25">
      <c r="A8880" s="37"/>
      <c r="B8880" s="38"/>
      <c r="C8880" s="97"/>
      <c r="D8880" s="92"/>
      <c r="E8880" s="88" t="str">
        <f>IF(A8880&lt;&gt;0,IFERROR(VLOOKUP(D8880,Transactions!$K$4:$L$24,2,0), "Invalid date, no label or wrong spelling"),"Date and/or label missing. Exclude?")</f>
        <v>Date and/or label missing. Exclude?</v>
      </c>
      <c r="F8880" s="201"/>
      <c r="G8880" s="202"/>
      <c r="H8880" s="203"/>
      <c r="I8880">
        <f t="shared" si="280"/>
        <v>0</v>
      </c>
      <c r="J8880">
        <f t="shared" si="281"/>
        <v>1</v>
      </c>
    </row>
    <row r="8881" spans="1:10" x14ac:dyDescent="0.25">
      <c r="A8881" s="37"/>
      <c r="B8881" s="38"/>
      <c r="C8881" s="97"/>
      <c r="D8881" s="92"/>
      <c r="E8881" s="88" t="str">
        <f>IF(A8881&lt;&gt;0,IFERROR(VLOOKUP(D8881,Transactions!$K$4:$L$24,2,0), "Invalid date, no label or wrong spelling"),"Date and/or label missing. Exclude?")</f>
        <v>Date and/or label missing. Exclude?</v>
      </c>
      <c r="F8881" s="201"/>
      <c r="G8881" s="202"/>
      <c r="H8881" s="203"/>
      <c r="I8881">
        <f t="shared" si="280"/>
        <v>0</v>
      </c>
      <c r="J8881">
        <f t="shared" si="281"/>
        <v>1</v>
      </c>
    </row>
    <row r="8882" spans="1:10" x14ac:dyDescent="0.25">
      <c r="A8882" s="37"/>
      <c r="B8882" s="38"/>
      <c r="C8882" s="97"/>
      <c r="D8882" s="92"/>
      <c r="E8882" s="88" t="str">
        <f>IF(A8882&lt;&gt;0,IFERROR(VLOOKUP(D8882,Transactions!$K$4:$L$24,2,0), "Invalid date, no label or wrong spelling"),"Date and/or label missing. Exclude?")</f>
        <v>Date and/or label missing. Exclude?</v>
      </c>
      <c r="F8882" s="201"/>
      <c r="G8882" s="202"/>
      <c r="H8882" s="203"/>
      <c r="I8882">
        <f t="shared" si="280"/>
        <v>0</v>
      </c>
      <c r="J8882">
        <f t="shared" si="281"/>
        <v>1</v>
      </c>
    </row>
    <row r="8883" spans="1:10" x14ac:dyDescent="0.25">
      <c r="A8883" s="37"/>
      <c r="B8883" s="38"/>
      <c r="C8883" s="97"/>
      <c r="D8883" s="92"/>
      <c r="E8883" s="88" t="str">
        <f>IF(A8883&lt;&gt;0,IFERROR(VLOOKUP(D8883,Transactions!$K$4:$L$24,2,0), "Invalid date, no label or wrong spelling"),"Date and/or label missing. Exclude?")</f>
        <v>Date and/or label missing. Exclude?</v>
      </c>
      <c r="F8883" s="201"/>
      <c r="G8883" s="202"/>
      <c r="H8883" s="203"/>
      <c r="I8883">
        <f t="shared" si="280"/>
        <v>0</v>
      </c>
      <c r="J8883">
        <f t="shared" si="281"/>
        <v>1</v>
      </c>
    </row>
    <row r="8884" spans="1:10" x14ac:dyDescent="0.25">
      <c r="A8884" s="37"/>
      <c r="B8884" s="38"/>
      <c r="C8884" s="97"/>
      <c r="D8884" s="92"/>
      <c r="E8884" s="88" t="str">
        <f>IF(A8884&lt;&gt;0,IFERROR(VLOOKUP(D8884,Transactions!$K$4:$L$24,2,0), "Invalid date, no label or wrong spelling"),"Date and/or label missing. Exclude?")</f>
        <v>Date and/or label missing. Exclude?</v>
      </c>
      <c r="F8884" s="201"/>
      <c r="G8884" s="202"/>
      <c r="H8884" s="203"/>
      <c r="I8884">
        <f t="shared" si="280"/>
        <v>0</v>
      </c>
      <c r="J8884">
        <f t="shared" si="281"/>
        <v>1</v>
      </c>
    </row>
    <row r="8885" spans="1:10" x14ac:dyDescent="0.25">
      <c r="A8885" s="37"/>
      <c r="B8885" s="38"/>
      <c r="C8885" s="97"/>
      <c r="D8885" s="92"/>
      <c r="E8885" s="88" t="str">
        <f>IF(A8885&lt;&gt;0,IFERROR(VLOOKUP(D8885,Transactions!$K$4:$L$24,2,0), "Invalid date, no label or wrong spelling"),"Date and/or label missing. Exclude?")</f>
        <v>Date and/or label missing. Exclude?</v>
      </c>
      <c r="F8885" s="201"/>
      <c r="G8885" s="202"/>
      <c r="H8885" s="203"/>
      <c r="I8885">
        <f t="shared" si="280"/>
        <v>0</v>
      </c>
      <c r="J8885">
        <f t="shared" si="281"/>
        <v>1</v>
      </c>
    </row>
    <row r="8886" spans="1:10" x14ac:dyDescent="0.25">
      <c r="A8886" s="37"/>
      <c r="B8886" s="38"/>
      <c r="C8886" s="97"/>
      <c r="D8886" s="92"/>
      <c r="E8886" s="88" t="str">
        <f>IF(A8886&lt;&gt;0,IFERROR(VLOOKUP(D8886,Transactions!$K$4:$L$24,2,0), "Invalid date, no label or wrong spelling"),"Date and/or label missing. Exclude?")</f>
        <v>Date and/or label missing. Exclude?</v>
      </c>
      <c r="F8886" s="201"/>
      <c r="G8886" s="202"/>
      <c r="H8886" s="203"/>
      <c r="I8886">
        <f t="shared" si="280"/>
        <v>0</v>
      </c>
      <c r="J8886">
        <f t="shared" si="281"/>
        <v>1</v>
      </c>
    </row>
    <row r="8887" spans="1:10" x14ac:dyDescent="0.25">
      <c r="A8887" s="37"/>
      <c r="B8887" s="38"/>
      <c r="C8887" s="97"/>
      <c r="D8887" s="92"/>
      <c r="E8887" s="88" t="str">
        <f>IF(A8887&lt;&gt;0,IFERROR(VLOOKUP(D8887,Transactions!$K$4:$L$24,2,0), "Invalid date, no label or wrong spelling"),"Date and/or label missing. Exclude?")</f>
        <v>Date and/or label missing. Exclude?</v>
      </c>
      <c r="F8887" s="201"/>
      <c r="G8887" s="202"/>
      <c r="H8887" s="203"/>
      <c r="I8887">
        <f t="shared" si="280"/>
        <v>0</v>
      </c>
      <c r="J8887">
        <f t="shared" si="281"/>
        <v>1</v>
      </c>
    </row>
    <row r="8888" spans="1:10" x14ac:dyDescent="0.25">
      <c r="A8888" s="37"/>
      <c r="B8888" s="38"/>
      <c r="C8888" s="97"/>
      <c r="D8888" s="92"/>
      <c r="E8888" s="88" t="str">
        <f>IF(A8888&lt;&gt;0,IFERROR(VLOOKUP(D8888,Transactions!$K$4:$L$24,2,0), "Invalid date, no label or wrong spelling"),"Date and/or label missing. Exclude?")</f>
        <v>Date and/or label missing. Exclude?</v>
      </c>
      <c r="F8888" s="201"/>
      <c r="G8888" s="202"/>
      <c r="H8888" s="203"/>
      <c r="I8888">
        <f t="shared" si="280"/>
        <v>0</v>
      </c>
      <c r="J8888">
        <f t="shared" si="281"/>
        <v>1</v>
      </c>
    </row>
    <row r="8889" spans="1:10" x14ac:dyDescent="0.25">
      <c r="A8889" s="37"/>
      <c r="B8889" s="38"/>
      <c r="C8889" s="97"/>
      <c r="D8889" s="92"/>
      <c r="E8889" s="88" t="str">
        <f>IF(A8889&lt;&gt;0,IFERROR(VLOOKUP(D8889,Transactions!$K$4:$L$24,2,0), "Invalid date, no label or wrong spelling"),"Date and/or label missing. Exclude?")</f>
        <v>Date and/or label missing. Exclude?</v>
      </c>
      <c r="F8889" s="201"/>
      <c r="G8889" s="202"/>
      <c r="H8889" s="203"/>
      <c r="I8889">
        <f t="shared" si="280"/>
        <v>0</v>
      </c>
      <c r="J8889">
        <f t="shared" si="281"/>
        <v>1</v>
      </c>
    </row>
    <row r="8890" spans="1:10" x14ac:dyDescent="0.25">
      <c r="A8890" s="37"/>
      <c r="B8890" s="38"/>
      <c r="C8890" s="97"/>
      <c r="D8890" s="92"/>
      <c r="E8890" s="88" t="str">
        <f>IF(A8890&lt;&gt;0,IFERROR(VLOOKUP(D8890,Transactions!$K$4:$L$24,2,0), "Invalid date, no label or wrong spelling"),"Date and/or label missing. Exclude?")</f>
        <v>Date and/or label missing. Exclude?</v>
      </c>
      <c r="F8890" s="201"/>
      <c r="G8890" s="202"/>
      <c r="H8890" s="203"/>
      <c r="I8890">
        <f t="shared" si="280"/>
        <v>0</v>
      </c>
      <c r="J8890">
        <f t="shared" si="281"/>
        <v>1</v>
      </c>
    </row>
    <row r="8891" spans="1:10" x14ac:dyDescent="0.25">
      <c r="A8891" s="37"/>
      <c r="B8891" s="38"/>
      <c r="C8891" s="97"/>
      <c r="D8891" s="92"/>
      <c r="E8891" s="88" t="str">
        <f>IF(A8891&lt;&gt;0,IFERROR(VLOOKUP(D8891,Transactions!$K$4:$L$24,2,0), "Invalid date, no label or wrong spelling"),"Date and/or label missing. Exclude?")</f>
        <v>Date and/or label missing. Exclude?</v>
      </c>
      <c r="F8891" s="201"/>
      <c r="G8891" s="202"/>
      <c r="H8891" s="203"/>
      <c r="I8891">
        <f t="shared" si="280"/>
        <v>0</v>
      </c>
      <c r="J8891">
        <f t="shared" si="281"/>
        <v>1</v>
      </c>
    </row>
    <row r="8892" spans="1:10" x14ac:dyDescent="0.25">
      <c r="A8892" s="37"/>
      <c r="B8892" s="38"/>
      <c r="C8892" s="97"/>
      <c r="D8892" s="92"/>
      <c r="E8892" s="88" t="str">
        <f>IF(A8892&lt;&gt;0,IFERROR(VLOOKUP(D8892,Transactions!$K$4:$L$24,2,0), "Invalid date, no label or wrong spelling"),"Date and/or label missing. Exclude?")</f>
        <v>Date and/or label missing. Exclude?</v>
      </c>
      <c r="F8892" s="201"/>
      <c r="G8892" s="202"/>
      <c r="H8892" s="203"/>
      <c r="I8892">
        <f t="shared" si="280"/>
        <v>0</v>
      </c>
      <c r="J8892">
        <f t="shared" si="281"/>
        <v>1</v>
      </c>
    </row>
    <row r="8893" spans="1:10" x14ac:dyDescent="0.25">
      <c r="A8893" s="37"/>
      <c r="B8893" s="38"/>
      <c r="C8893" s="97"/>
      <c r="D8893" s="92"/>
      <c r="E8893" s="88" t="str">
        <f>IF(A8893&lt;&gt;0,IFERROR(VLOOKUP(D8893,Transactions!$K$4:$L$24,2,0), "Invalid date, no label or wrong spelling"),"Date and/or label missing. Exclude?")</f>
        <v>Date and/or label missing. Exclude?</v>
      </c>
      <c r="F8893" s="201"/>
      <c r="G8893" s="202"/>
      <c r="H8893" s="203"/>
      <c r="I8893">
        <f t="shared" si="280"/>
        <v>0</v>
      </c>
      <c r="J8893">
        <f t="shared" si="281"/>
        <v>1</v>
      </c>
    </row>
    <row r="8894" spans="1:10" x14ac:dyDescent="0.25">
      <c r="A8894" s="37"/>
      <c r="B8894" s="38"/>
      <c r="C8894" s="97"/>
      <c r="D8894" s="92"/>
      <c r="E8894" s="88" t="str">
        <f>IF(A8894&lt;&gt;0,IFERROR(VLOOKUP(D8894,Transactions!$K$4:$L$24,2,0), "Invalid date, no label or wrong spelling"),"Date and/or label missing. Exclude?")</f>
        <v>Date and/or label missing. Exclude?</v>
      </c>
      <c r="F8894" s="201"/>
      <c r="G8894" s="202"/>
      <c r="H8894" s="203"/>
      <c r="I8894">
        <f t="shared" si="280"/>
        <v>0</v>
      </c>
      <c r="J8894">
        <f t="shared" si="281"/>
        <v>1</v>
      </c>
    </row>
    <row r="8895" spans="1:10" x14ac:dyDescent="0.25">
      <c r="A8895" s="37"/>
      <c r="B8895" s="38"/>
      <c r="C8895" s="97"/>
      <c r="D8895" s="92"/>
      <c r="E8895" s="88" t="str">
        <f>IF(A8895&lt;&gt;0,IFERROR(VLOOKUP(D8895,Transactions!$K$4:$L$24,2,0), "Invalid date, no label or wrong spelling"),"Date and/or label missing. Exclude?")</f>
        <v>Date and/or label missing. Exclude?</v>
      </c>
      <c r="F8895" s="201"/>
      <c r="G8895" s="202"/>
      <c r="H8895" s="203"/>
      <c r="I8895">
        <f t="shared" si="280"/>
        <v>0</v>
      </c>
      <c r="J8895">
        <f t="shared" si="281"/>
        <v>1</v>
      </c>
    </row>
    <row r="8896" spans="1:10" x14ac:dyDescent="0.25">
      <c r="A8896" s="37"/>
      <c r="B8896" s="38"/>
      <c r="C8896" s="97"/>
      <c r="D8896" s="92"/>
      <c r="E8896" s="88" t="str">
        <f>IF(A8896&lt;&gt;0,IFERROR(VLOOKUP(D8896,Transactions!$K$4:$L$24,2,0), "Invalid date, no label or wrong spelling"),"Date and/or label missing. Exclude?")</f>
        <v>Date and/or label missing. Exclude?</v>
      </c>
      <c r="F8896" s="201"/>
      <c r="G8896" s="202"/>
      <c r="H8896" s="203"/>
      <c r="I8896">
        <f t="shared" si="280"/>
        <v>0</v>
      </c>
      <c r="J8896">
        <f t="shared" si="281"/>
        <v>1</v>
      </c>
    </row>
    <row r="8897" spans="1:10" x14ac:dyDescent="0.25">
      <c r="A8897" s="37"/>
      <c r="B8897" s="38"/>
      <c r="C8897" s="97"/>
      <c r="D8897" s="92"/>
      <c r="E8897" s="88" t="str">
        <f>IF(A8897&lt;&gt;0,IFERROR(VLOOKUP(D8897,Transactions!$K$4:$L$24,2,0), "Invalid date, no label or wrong spelling"),"Date and/or label missing. Exclude?")</f>
        <v>Date and/or label missing. Exclude?</v>
      </c>
      <c r="F8897" s="201"/>
      <c r="G8897" s="202"/>
      <c r="H8897" s="203"/>
      <c r="I8897">
        <f t="shared" si="280"/>
        <v>0</v>
      </c>
      <c r="J8897">
        <f t="shared" si="281"/>
        <v>1</v>
      </c>
    </row>
    <row r="8898" spans="1:10" x14ac:dyDescent="0.25">
      <c r="A8898" s="37"/>
      <c r="B8898" s="38"/>
      <c r="C8898" s="97"/>
      <c r="D8898" s="92"/>
      <c r="E8898" s="88" t="str">
        <f>IF(A8898&lt;&gt;0,IFERROR(VLOOKUP(D8898,Transactions!$K$4:$L$24,2,0), "Invalid date, no label or wrong spelling"),"Date and/or label missing. Exclude?")</f>
        <v>Date and/or label missing. Exclude?</v>
      </c>
      <c r="F8898" s="201"/>
      <c r="G8898" s="202"/>
      <c r="H8898" s="203"/>
      <c r="I8898">
        <f t="shared" si="280"/>
        <v>0</v>
      </c>
      <c r="J8898">
        <f t="shared" si="281"/>
        <v>1</v>
      </c>
    </row>
    <row r="8899" spans="1:10" x14ac:dyDescent="0.25">
      <c r="A8899" s="37"/>
      <c r="B8899" s="38"/>
      <c r="C8899" s="97"/>
      <c r="D8899" s="92"/>
      <c r="E8899" s="88" t="str">
        <f>IF(A8899&lt;&gt;0,IFERROR(VLOOKUP(D8899,Transactions!$K$4:$L$24,2,0), "Invalid date, no label or wrong spelling"),"Date and/or label missing. Exclude?")</f>
        <v>Date and/or label missing. Exclude?</v>
      </c>
      <c r="F8899" s="201"/>
      <c r="G8899" s="202"/>
      <c r="H8899" s="203"/>
      <c r="I8899">
        <f t="shared" si="280"/>
        <v>0</v>
      </c>
      <c r="J8899">
        <f t="shared" si="281"/>
        <v>1</v>
      </c>
    </row>
    <row r="8900" spans="1:10" x14ac:dyDescent="0.25">
      <c r="A8900" s="37"/>
      <c r="B8900" s="38"/>
      <c r="C8900" s="97"/>
      <c r="D8900" s="92"/>
      <c r="E8900" s="88" t="str">
        <f>IF(A8900&lt;&gt;0,IFERROR(VLOOKUP(D8900,Transactions!$K$4:$L$24,2,0), "Invalid date, no label or wrong spelling"),"Date and/or label missing. Exclude?")</f>
        <v>Date and/or label missing. Exclude?</v>
      </c>
      <c r="F8900" s="201"/>
      <c r="G8900" s="202"/>
      <c r="H8900" s="203"/>
      <c r="I8900">
        <f t="shared" si="280"/>
        <v>0</v>
      </c>
      <c r="J8900">
        <f t="shared" si="281"/>
        <v>1</v>
      </c>
    </row>
    <row r="8901" spans="1:10" x14ac:dyDescent="0.25">
      <c r="A8901" s="37"/>
      <c r="B8901" s="38"/>
      <c r="C8901" s="97"/>
      <c r="D8901" s="92"/>
      <c r="E8901" s="88" t="str">
        <f>IF(A8901&lt;&gt;0,IFERROR(VLOOKUP(D8901,Transactions!$K$4:$L$24,2,0), "Invalid date, no label or wrong spelling"),"Date and/or label missing. Exclude?")</f>
        <v>Date and/or label missing. Exclude?</v>
      </c>
      <c r="F8901" s="201"/>
      <c r="G8901" s="202"/>
      <c r="H8901" s="203"/>
      <c r="I8901">
        <f t="shared" si="280"/>
        <v>0</v>
      </c>
      <c r="J8901">
        <f t="shared" si="281"/>
        <v>1</v>
      </c>
    </row>
    <row r="8902" spans="1:10" x14ac:dyDescent="0.25">
      <c r="A8902" s="37"/>
      <c r="B8902" s="38"/>
      <c r="C8902" s="97"/>
      <c r="D8902" s="92"/>
      <c r="E8902" s="88" t="str">
        <f>IF(A8902&lt;&gt;0,IFERROR(VLOOKUP(D8902,Transactions!$K$4:$L$24,2,0), "Invalid date, no label or wrong spelling"),"Date and/or label missing. Exclude?")</f>
        <v>Date and/or label missing. Exclude?</v>
      </c>
      <c r="F8902" s="201"/>
      <c r="G8902" s="202"/>
      <c r="H8902" s="203"/>
      <c r="I8902">
        <f t="shared" si="280"/>
        <v>0</v>
      </c>
      <c r="J8902">
        <f t="shared" si="281"/>
        <v>1</v>
      </c>
    </row>
    <row r="8903" spans="1:10" x14ac:dyDescent="0.25">
      <c r="A8903" s="37"/>
      <c r="B8903" s="38"/>
      <c r="C8903" s="97"/>
      <c r="D8903" s="92"/>
      <c r="E8903" s="88" t="str">
        <f>IF(A8903&lt;&gt;0,IFERROR(VLOOKUP(D8903,Transactions!$K$4:$L$24,2,0), "Invalid date, no label or wrong spelling"),"Date and/or label missing. Exclude?")</f>
        <v>Date and/or label missing. Exclude?</v>
      </c>
      <c r="F8903" s="201"/>
      <c r="G8903" s="202"/>
      <c r="H8903" s="203"/>
      <c r="I8903">
        <f t="shared" si="280"/>
        <v>0</v>
      </c>
      <c r="J8903">
        <f t="shared" si="281"/>
        <v>1</v>
      </c>
    </row>
    <row r="8904" spans="1:10" x14ac:dyDescent="0.25">
      <c r="A8904" s="37"/>
      <c r="B8904" s="38"/>
      <c r="C8904" s="97"/>
      <c r="D8904" s="92"/>
      <c r="E8904" s="88" t="str">
        <f>IF(A8904&lt;&gt;0,IFERROR(VLOOKUP(D8904,Transactions!$K$4:$L$24,2,0), "Invalid date, no label or wrong spelling"),"Date and/or label missing. Exclude?")</f>
        <v>Date and/or label missing. Exclude?</v>
      </c>
      <c r="F8904" s="201"/>
      <c r="G8904" s="202"/>
      <c r="H8904" s="203"/>
      <c r="I8904">
        <f t="shared" si="280"/>
        <v>0</v>
      </c>
      <c r="J8904">
        <f t="shared" si="281"/>
        <v>1</v>
      </c>
    </row>
    <row r="8905" spans="1:10" x14ac:dyDescent="0.25">
      <c r="A8905" s="37"/>
      <c r="B8905" s="38"/>
      <c r="C8905" s="97"/>
      <c r="D8905" s="92"/>
      <c r="E8905" s="88" t="str">
        <f>IF(A8905&lt;&gt;0,IFERROR(VLOOKUP(D8905,Transactions!$K$4:$L$24,2,0), "Invalid date, no label or wrong spelling"),"Date and/or label missing. Exclude?")</f>
        <v>Date and/or label missing. Exclude?</v>
      </c>
      <c r="F8905" s="201"/>
      <c r="G8905" s="202"/>
      <c r="H8905" s="203"/>
      <c r="I8905">
        <f t="shared" si="280"/>
        <v>0</v>
      </c>
      <c r="J8905">
        <f t="shared" si="281"/>
        <v>1</v>
      </c>
    </row>
    <row r="8906" spans="1:10" x14ac:dyDescent="0.25">
      <c r="A8906" s="37"/>
      <c r="B8906" s="38"/>
      <c r="C8906" s="97"/>
      <c r="D8906" s="92"/>
      <c r="E8906" s="88" t="str">
        <f>IF(A8906&lt;&gt;0,IFERROR(VLOOKUP(D8906,Transactions!$K$4:$L$24,2,0), "Invalid date, no label or wrong spelling"),"Date and/or label missing. Exclude?")</f>
        <v>Date and/or label missing. Exclude?</v>
      </c>
      <c r="F8906" s="201"/>
      <c r="G8906" s="202"/>
      <c r="H8906" s="203"/>
      <c r="I8906">
        <f t="shared" si="280"/>
        <v>0</v>
      </c>
      <c r="J8906">
        <f t="shared" si="281"/>
        <v>1</v>
      </c>
    </row>
    <row r="8907" spans="1:10" x14ac:dyDescent="0.25">
      <c r="A8907" s="37"/>
      <c r="B8907" s="38"/>
      <c r="C8907" s="97"/>
      <c r="D8907" s="92"/>
      <c r="E8907" s="88" t="str">
        <f>IF(A8907&lt;&gt;0,IFERROR(VLOOKUP(D8907,Transactions!$K$4:$L$24,2,0), "Invalid date, no label or wrong spelling"),"Date and/or label missing. Exclude?")</f>
        <v>Date and/or label missing. Exclude?</v>
      </c>
      <c r="F8907" s="201"/>
      <c r="G8907" s="202"/>
      <c r="H8907" s="203"/>
      <c r="I8907">
        <f t="shared" si="280"/>
        <v>0</v>
      </c>
      <c r="J8907">
        <f t="shared" si="281"/>
        <v>1</v>
      </c>
    </row>
    <row r="8908" spans="1:10" x14ac:dyDescent="0.25">
      <c r="A8908" s="37"/>
      <c r="B8908" s="38"/>
      <c r="C8908" s="97"/>
      <c r="D8908" s="92"/>
      <c r="E8908" s="88" t="str">
        <f>IF(A8908&lt;&gt;0,IFERROR(VLOOKUP(D8908,Transactions!$K$4:$L$24,2,0), "Invalid date, no label or wrong spelling"),"Date and/or label missing. Exclude?")</f>
        <v>Date and/or label missing. Exclude?</v>
      </c>
      <c r="F8908" s="201"/>
      <c r="G8908" s="202"/>
      <c r="H8908" s="203"/>
      <c r="I8908">
        <f t="shared" si="280"/>
        <v>0</v>
      </c>
      <c r="J8908">
        <f t="shared" si="281"/>
        <v>1</v>
      </c>
    </row>
    <row r="8909" spans="1:10" x14ac:dyDescent="0.25">
      <c r="A8909" s="37"/>
      <c r="B8909" s="38"/>
      <c r="C8909" s="97"/>
      <c r="D8909" s="92"/>
      <c r="E8909" s="88" t="str">
        <f>IF(A8909&lt;&gt;0,IFERROR(VLOOKUP(D8909,Transactions!$K$4:$L$24,2,0), "Invalid date, no label or wrong spelling"),"Date and/or label missing. Exclude?")</f>
        <v>Date and/or label missing. Exclude?</v>
      </c>
      <c r="F8909" s="201"/>
      <c r="G8909" s="202"/>
      <c r="H8909" s="203"/>
      <c r="I8909">
        <f t="shared" si="280"/>
        <v>0</v>
      </c>
      <c r="J8909">
        <f t="shared" si="281"/>
        <v>1</v>
      </c>
    </row>
    <row r="8910" spans="1:10" x14ac:dyDescent="0.25">
      <c r="A8910" s="37"/>
      <c r="B8910" s="38"/>
      <c r="C8910" s="97"/>
      <c r="D8910" s="92"/>
      <c r="E8910" s="88" t="str">
        <f>IF(A8910&lt;&gt;0,IFERROR(VLOOKUP(D8910,Transactions!$K$4:$L$24,2,0), "Invalid date, no label or wrong spelling"),"Date and/or label missing. Exclude?")</f>
        <v>Date and/or label missing. Exclude?</v>
      </c>
      <c r="F8910" s="201"/>
      <c r="G8910" s="202"/>
      <c r="H8910" s="203"/>
      <c r="I8910">
        <f t="shared" si="280"/>
        <v>0</v>
      </c>
      <c r="J8910">
        <f t="shared" si="281"/>
        <v>1</v>
      </c>
    </row>
    <row r="8911" spans="1:10" x14ac:dyDescent="0.25">
      <c r="A8911" s="37"/>
      <c r="B8911" s="38"/>
      <c r="C8911" s="97"/>
      <c r="D8911" s="92"/>
      <c r="E8911" s="88" t="str">
        <f>IF(A8911&lt;&gt;0,IFERROR(VLOOKUP(D8911,Transactions!$K$4:$L$24,2,0), "Invalid date, no label or wrong spelling"),"Date and/or label missing. Exclude?")</f>
        <v>Date and/or label missing. Exclude?</v>
      </c>
      <c r="F8911" s="201"/>
      <c r="G8911" s="202"/>
      <c r="H8911" s="203"/>
      <c r="I8911">
        <f t="shared" si="280"/>
        <v>0</v>
      </c>
      <c r="J8911">
        <f t="shared" si="281"/>
        <v>1</v>
      </c>
    </row>
    <row r="8912" spans="1:10" x14ac:dyDescent="0.25">
      <c r="A8912" s="37"/>
      <c r="B8912" s="38"/>
      <c r="C8912" s="97"/>
      <c r="D8912" s="92"/>
      <c r="E8912" s="88" t="str">
        <f>IF(A8912&lt;&gt;0,IFERROR(VLOOKUP(D8912,Transactions!$K$4:$L$24,2,0), "Invalid date, no label or wrong spelling"),"Date and/or label missing. Exclude?")</f>
        <v>Date and/or label missing. Exclude?</v>
      </c>
      <c r="F8912" s="201"/>
      <c r="G8912" s="202"/>
      <c r="H8912" s="203"/>
      <c r="I8912">
        <f t="shared" si="280"/>
        <v>0</v>
      </c>
      <c r="J8912">
        <f t="shared" si="281"/>
        <v>1</v>
      </c>
    </row>
    <row r="8913" spans="1:10" x14ac:dyDescent="0.25">
      <c r="A8913" s="37"/>
      <c r="B8913" s="38"/>
      <c r="C8913" s="97"/>
      <c r="D8913" s="92"/>
      <c r="E8913" s="88" t="str">
        <f>IF(A8913&lt;&gt;0,IFERROR(VLOOKUP(D8913,Transactions!$K$4:$L$24,2,0), "Invalid date, no label or wrong spelling"),"Date and/or label missing. Exclude?")</f>
        <v>Date and/or label missing. Exclude?</v>
      </c>
      <c r="F8913" s="201"/>
      <c r="G8913" s="202"/>
      <c r="H8913" s="203"/>
      <c r="I8913">
        <f t="shared" ref="I8913:I8976" si="282">WEEKNUM(A8913)</f>
        <v>0</v>
      </c>
      <c r="J8913">
        <f t="shared" ref="J8913:J8976" si="283">MONTH(A8913)</f>
        <v>1</v>
      </c>
    </row>
    <row r="8914" spans="1:10" x14ac:dyDescent="0.25">
      <c r="A8914" s="37"/>
      <c r="B8914" s="38"/>
      <c r="C8914" s="97"/>
      <c r="D8914" s="92"/>
      <c r="E8914" s="88" t="str">
        <f>IF(A8914&lt;&gt;0,IFERROR(VLOOKUP(D8914,Transactions!$K$4:$L$24,2,0), "Invalid date, no label or wrong spelling"),"Date and/or label missing. Exclude?")</f>
        <v>Date and/or label missing. Exclude?</v>
      </c>
      <c r="F8914" s="201"/>
      <c r="G8914" s="202"/>
      <c r="H8914" s="203"/>
      <c r="I8914">
        <f t="shared" si="282"/>
        <v>0</v>
      </c>
      <c r="J8914">
        <f t="shared" si="283"/>
        <v>1</v>
      </c>
    </row>
    <row r="8915" spans="1:10" x14ac:dyDescent="0.25">
      <c r="A8915" s="37"/>
      <c r="B8915" s="38"/>
      <c r="C8915" s="97"/>
      <c r="D8915" s="92"/>
      <c r="E8915" s="88" t="str">
        <f>IF(A8915&lt;&gt;0,IFERROR(VLOOKUP(D8915,Transactions!$K$4:$L$24,2,0), "Invalid date, no label or wrong spelling"),"Date and/or label missing. Exclude?")</f>
        <v>Date and/or label missing. Exclude?</v>
      </c>
      <c r="F8915" s="201"/>
      <c r="G8915" s="202"/>
      <c r="H8915" s="203"/>
      <c r="I8915">
        <f t="shared" si="282"/>
        <v>0</v>
      </c>
      <c r="J8915">
        <f t="shared" si="283"/>
        <v>1</v>
      </c>
    </row>
    <row r="8916" spans="1:10" x14ac:dyDescent="0.25">
      <c r="A8916" s="37"/>
      <c r="B8916" s="38"/>
      <c r="C8916" s="97"/>
      <c r="D8916" s="92"/>
      <c r="E8916" s="88" t="str">
        <f>IF(A8916&lt;&gt;0,IFERROR(VLOOKUP(D8916,Transactions!$K$4:$L$24,2,0), "Invalid date, no label or wrong spelling"),"Date and/or label missing. Exclude?")</f>
        <v>Date and/or label missing. Exclude?</v>
      </c>
      <c r="F8916" s="201"/>
      <c r="G8916" s="202"/>
      <c r="H8916" s="203"/>
      <c r="I8916">
        <f t="shared" si="282"/>
        <v>0</v>
      </c>
      <c r="J8916">
        <f t="shared" si="283"/>
        <v>1</v>
      </c>
    </row>
    <row r="8917" spans="1:10" x14ac:dyDescent="0.25">
      <c r="A8917" s="37"/>
      <c r="B8917" s="38"/>
      <c r="C8917" s="97"/>
      <c r="D8917" s="92"/>
      <c r="E8917" s="88" t="str">
        <f>IF(A8917&lt;&gt;0,IFERROR(VLOOKUP(D8917,Transactions!$K$4:$L$24,2,0), "Invalid date, no label or wrong spelling"),"Date and/or label missing. Exclude?")</f>
        <v>Date and/or label missing. Exclude?</v>
      </c>
      <c r="F8917" s="201"/>
      <c r="G8917" s="202"/>
      <c r="H8917" s="203"/>
      <c r="I8917">
        <f t="shared" si="282"/>
        <v>0</v>
      </c>
      <c r="J8917">
        <f t="shared" si="283"/>
        <v>1</v>
      </c>
    </row>
    <row r="8918" spans="1:10" x14ac:dyDescent="0.25">
      <c r="A8918" s="37"/>
      <c r="B8918" s="38"/>
      <c r="C8918" s="97"/>
      <c r="D8918" s="92"/>
      <c r="E8918" s="88" t="str">
        <f>IF(A8918&lt;&gt;0,IFERROR(VLOOKUP(D8918,Transactions!$K$4:$L$24,2,0), "Invalid date, no label or wrong spelling"),"Date and/or label missing. Exclude?")</f>
        <v>Date and/or label missing. Exclude?</v>
      </c>
      <c r="F8918" s="201"/>
      <c r="G8918" s="202"/>
      <c r="H8918" s="203"/>
      <c r="I8918">
        <f t="shared" si="282"/>
        <v>0</v>
      </c>
      <c r="J8918">
        <f t="shared" si="283"/>
        <v>1</v>
      </c>
    </row>
    <row r="8919" spans="1:10" x14ac:dyDescent="0.25">
      <c r="A8919" s="37"/>
      <c r="B8919" s="38"/>
      <c r="C8919" s="97"/>
      <c r="D8919" s="92"/>
      <c r="E8919" s="88" t="str">
        <f>IF(A8919&lt;&gt;0,IFERROR(VLOOKUP(D8919,Transactions!$K$4:$L$24,2,0), "Invalid date, no label or wrong spelling"),"Date and/or label missing. Exclude?")</f>
        <v>Date and/or label missing. Exclude?</v>
      </c>
      <c r="F8919" s="201"/>
      <c r="G8919" s="202"/>
      <c r="H8919" s="203"/>
      <c r="I8919">
        <f t="shared" si="282"/>
        <v>0</v>
      </c>
      <c r="J8919">
        <f t="shared" si="283"/>
        <v>1</v>
      </c>
    </row>
    <row r="8920" spans="1:10" x14ac:dyDescent="0.25">
      <c r="A8920" s="37"/>
      <c r="B8920" s="38"/>
      <c r="C8920" s="97"/>
      <c r="D8920" s="92"/>
      <c r="E8920" s="88" t="str">
        <f>IF(A8920&lt;&gt;0,IFERROR(VLOOKUP(D8920,Transactions!$K$4:$L$24,2,0), "Invalid date, no label or wrong spelling"),"Date and/or label missing. Exclude?")</f>
        <v>Date and/or label missing. Exclude?</v>
      </c>
      <c r="F8920" s="201"/>
      <c r="G8920" s="202"/>
      <c r="H8920" s="203"/>
      <c r="I8920">
        <f t="shared" si="282"/>
        <v>0</v>
      </c>
      <c r="J8920">
        <f t="shared" si="283"/>
        <v>1</v>
      </c>
    </row>
    <row r="8921" spans="1:10" x14ac:dyDescent="0.25">
      <c r="A8921" s="37"/>
      <c r="B8921" s="38"/>
      <c r="C8921" s="97"/>
      <c r="D8921" s="92"/>
      <c r="E8921" s="88" t="str">
        <f>IF(A8921&lt;&gt;0,IFERROR(VLOOKUP(D8921,Transactions!$K$4:$L$24,2,0), "Invalid date, no label or wrong spelling"),"Date and/or label missing. Exclude?")</f>
        <v>Date and/or label missing. Exclude?</v>
      </c>
      <c r="F8921" s="201"/>
      <c r="G8921" s="202"/>
      <c r="H8921" s="203"/>
      <c r="I8921">
        <f t="shared" si="282"/>
        <v>0</v>
      </c>
      <c r="J8921">
        <f t="shared" si="283"/>
        <v>1</v>
      </c>
    </row>
    <row r="8922" spans="1:10" x14ac:dyDescent="0.25">
      <c r="A8922" s="37"/>
      <c r="B8922" s="38"/>
      <c r="C8922" s="97"/>
      <c r="D8922" s="92"/>
      <c r="E8922" s="88" t="str">
        <f>IF(A8922&lt;&gt;0,IFERROR(VLOOKUP(D8922,Transactions!$K$4:$L$24,2,0), "Invalid date, no label or wrong spelling"),"Date and/or label missing. Exclude?")</f>
        <v>Date and/or label missing. Exclude?</v>
      </c>
      <c r="F8922" s="201"/>
      <c r="G8922" s="202"/>
      <c r="H8922" s="203"/>
      <c r="I8922">
        <f t="shared" si="282"/>
        <v>0</v>
      </c>
      <c r="J8922">
        <f t="shared" si="283"/>
        <v>1</v>
      </c>
    </row>
    <row r="8923" spans="1:10" x14ac:dyDescent="0.25">
      <c r="A8923" s="37"/>
      <c r="B8923" s="38"/>
      <c r="C8923" s="97"/>
      <c r="D8923" s="92"/>
      <c r="E8923" s="88" t="str">
        <f>IF(A8923&lt;&gt;0,IFERROR(VLOOKUP(D8923,Transactions!$K$4:$L$24,2,0), "Invalid date, no label or wrong spelling"),"Date and/or label missing. Exclude?")</f>
        <v>Date and/or label missing. Exclude?</v>
      </c>
      <c r="F8923" s="201"/>
      <c r="G8923" s="202"/>
      <c r="H8923" s="203"/>
      <c r="I8923">
        <f t="shared" si="282"/>
        <v>0</v>
      </c>
      <c r="J8923">
        <f t="shared" si="283"/>
        <v>1</v>
      </c>
    </row>
    <row r="8924" spans="1:10" x14ac:dyDescent="0.25">
      <c r="A8924" s="37"/>
      <c r="B8924" s="38"/>
      <c r="C8924" s="97"/>
      <c r="D8924" s="92"/>
      <c r="E8924" s="88" t="str">
        <f>IF(A8924&lt;&gt;0,IFERROR(VLOOKUP(D8924,Transactions!$K$4:$L$24,2,0), "Invalid date, no label or wrong spelling"),"Date and/or label missing. Exclude?")</f>
        <v>Date and/or label missing. Exclude?</v>
      </c>
      <c r="F8924" s="201"/>
      <c r="G8924" s="202"/>
      <c r="H8924" s="203"/>
      <c r="I8924">
        <f t="shared" si="282"/>
        <v>0</v>
      </c>
      <c r="J8924">
        <f t="shared" si="283"/>
        <v>1</v>
      </c>
    </row>
    <row r="8925" spans="1:10" x14ac:dyDescent="0.25">
      <c r="A8925" s="37"/>
      <c r="B8925" s="38"/>
      <c r="C8925" s="97"/>
      <c r="D8925" s="92"/>
      <c r="E8925" s="88" t="str">
        <f>IF(A8925&lt;&gt;0,IFERROR(VLOOKUP(D8925,Transactions!$K$4:$L$24,2,0), "Invalid date, no label or wrong spelling"),"Date and/or label missing. Exclude?")</f>
        <v>Date and/or label missing. Exclude?</v>
      </c>
      <c r="F8925" s="201"/>
      <c r="G8925" s="202"/>
      <c r="H8925" s="203"/>
      <c r="I8925">
        <f t="shared" si="282"/>
        <v>0</v>
      </c>
      <c r="J8925">
        <f t="shared" si="283"/>
        <v>1</v>
      </c>
    </row>
    <row r="8926" spans="1:10" x14ac:dyDescent="0.25">
      <c r="A8926" s="37"/>
      <c r="B8926" s="38"/>
      <c r="C8926" s="97"/>
      <c r="D8926" s="92"/>
      <c r="E8926" s="88" t="str">
        <f>IF(A8926&lt;&gt;0,IFERROR(VLOOKUP(D8926,Transactions!$K$4:$L$24,2,0), "Invalid date, no label or wrong spelling"),"Date and/or label missing. Exclude?")</f>
        <v>Date and/or label missing. Exclude?</v>
      </c>
      <c r="F8926" s="201"/>
      <c r="G8926" s="202"/>
      <c r="H8926" s="203"/>
      <c r="I8926">
        <f t="shared" si="282"/>
        <v>0</v>
      </c>
      <c r="J8926">
        <f t="shared" si="283"/>
        <v>1</v>
      </c>
    </row>
    <row r="8927" spans="1:10" x14ac:dyDescent="0.25">
      <c r="A8927" s="37"/>
      <c r="B8927" s="38"/>
      <c r="C8927" s="97"/>
      <c r="D8927" s="92"/>
      <c r="E8927" s="88" t="str">
        <f>IF(A8927&lt;&gt;0,IFERROR(VLOOKUP(D8927,Transactions!$K$4:$L$24,2,0), "Invalid date, no label or wrong spelling"),"Date and/or label missing. Exclude?")</f>
        <v>Date and/or label missing. Exclude?</v>
      </c>
      <c r="F8927" s="201"/>
      <c r="G8927" s="202"/>
      <c r="H8927" s="203"/>
      <c r="I8927">
        <f t="shared" si="282"/>
        <v>0</v>
      </c>
      <c r="J8927">
        <f t="shared" si="283"/>
        <v>1</v>
      </c>
    </row>
    <row r="8928" spans="1:10" x14ac:dyDescent="0.25">
      <c r="A8928" s="37"/>
      <c r="B8928" s="38"/>
      <c r="C8928" s="97"/>
      <c r="D8928" s="92"/>
      <c r="E8928" s="88" t="str">
        <f>IF(A8928&lt;&gt;0,IFERROR(VLOOKUP(D8928,Transactions!$K$4:$L$24,2,0), "Invalid date, no label or wrong spelling"),"Date and/or label missing. Exclude?")</f>
        <v>Date and/or label missing. Exclude?</v>
      </c>
      <c r="F8928" s="201"/>
      <c r="G8928" s="202"/>
      <c r="H8928" s="203"/>
      <c r="I8928">
        <f t="shared" si="282"/>
        <v>0</v>
      </c>
      <c r="J8928">
        <f t="shared" si="283"/>
        <v>1</v>
      </c>
    </row>
    <row r="8929" spans="1:10" x14ac:dyDescent="0.25">
      <c r="A8929" s="37"/>
      <c r="B8929" s="38"/>
      <c r="C8929" s="97"/>
      <c r="D8929" s="92"/>
      <c r="E8929" s="88" t="str">
        <f>IF(A8929&lt;&gt;0,IFERROR(VLOOKUP(D8929,Transactions!$K$4:$L$24,2,0), "Invalid date, no label or wrong spelling"),"Date and/or label missing. Exclude?")</f>
        <v>Date and/or label missing. Exclude?</v>
      </c>
      <c r="F8929" s="201"/>
      <c r="G8929" s="202"/>
      <c r="H8929" s="203"/>
      <c r="I8929">
        <f t="shared" si="282"/>
        <v>0</v>
      </c>
      <c r="J8929">
        <f t="shared" si="283"/>
        <v>1</v>
      </c>
    </row>
    <row r="8930" spans="1:10" x14ac:dyDescent="0.25">
      <c r="A8930" s="37"/>
      <c r="B8930" s="38"/>
      <c r="C8930" s="97"/>
      <c r="D8930" s="92"/>
      <c r="E8930" s="88" t="str">
        <f>IF(A8930&lt;&gt;0,IFERROR(VLOOKUP(D8930,Transactions!$K$4:$L$24,2,0), "Invalid date, no label or wrong spelling"),"Date and/or label missing. Exclude?")</f>
        <v>Date and/or label missing. Exclude?</v>
      </c>
      <c r="F8930" s="201"/>
      <c r="G8930" s="202"/>
      <c r="H8930" s="203"/>
      <c r="I8930">
        <f t="shared" si="282"/>
        <v>0</v>
      </c>
      <c r="J8930">
        <f t="shared" si="283"/>
        <v>1</v>
      </c>
    </row>
    <row r="8931" spans="1:10" x14ac:dyDescent="0.25">
      <c r="A8931" s="37"/>
      <c r="B8931" s="38"/>
      <c r="C8931" s="97"/>
      <c r="D8931" s="92"/>
      <c r="E8931" s="88" t="str">
        <f>IF(A8931&lt;&gt;0,IFERROR(VLOOKUP(D8931,Transactions!$K$4:$L$24,2,0), "Invalid date, no label or wrong spelling"),"Date and/or label missing. Exclude?")</f>
        <v>Date and/or label missing. Exclude?</v>
      </c>
      <c r="F8931" s="201"/>
      <c r="G8931" s="202"/>
      <c r="H8931" s="203"/>
      <c r="I8931">
        <f t="shared" si="282"/>
        <v>0</v>
      </c>
      <c r="J8931">
        <f t="shared" si="283"/>
        <v>1</v>
      </c>
    </row>
    <row r="8932" spans="1:10" x14ac:dyDescent="0.25">
      <c r="A8932" s="37"/>
      <c r="B8932" s="38"/>
      <c r="C8932" s="97"/>
      <c r="D8932" s="92"/>
      <c r="E8932" s="88" t="str">
        <f>IF(A8932&lt;&gt;0,IFERROR(VLOOKUP(D8932,Transactions!$K$4:$L$24,2,0), "Invalid date, no label or wrong spelling"),"Date and/or label missing. Exclude?")</f>
        <v>Date and/or label missing. Exclude?</v>
      </c>
      <c r="F8932" s="201"/>
      <c r="G8932" s="202"/>
      <c r="H8932" s="203"/>
      <c r="I8932">
        <f t="shared" si="282"/>
        <v>0</v>
      </c>
      <c r="J8932">
        <f t="shared" si="283"/>
        <v>1</v>
      </c>
    </row>
    <row r="8933" spans="1:10" x14ac:dyDescent="0.25">
      <c r="A8933" s="37"/>
      <c r="B8933" s="38"/>
      <c r="C8933" s="97"/>
      <c r="D8933" s="92"/>
      <c r="E8933" s="88" t="str">
        <f>IF(A8933&lt;&gt;0,IFERROR(VLOOKUP(D8933,Transactions!$K$4:$L$24,2,0), "Invalid date, no label or wrong spelling"),"Date and/or label missing. Exclude?")</f>
        <v>Date and/or label missing. Exclude?</v>
      </c>
      <c r="F8933" s="201"/>
      <c r="G8933" s="202"/>
      <c r="H8933" s="203"/>
      <c r="I8933">
        <f t="shared" si="282"/>
        <v>0</v>
      </c>
      <c r="J8933">
        <f t="shared" si="283"/>
        <v>1</v>
      </c>
    </row>
    <row r="8934" spans="1:10" x14ac:dyDescent="0.25">
      <c r="A8934" s="37"/>
      <c r="B8934" s="38"/>
      <c r="C8934" s="97"/>
      <c r="D8934" s="92"/>
      <c r="E8934" s="88" t="str">
        <f>IF(A8934&lt;&gt;0,IFERROR(VLOOKUP(D8934,Transactions!$K$4:$L$24,2,0), "Invalid date, no label or wrong spelling"),"Date and/or label missing. Exclude?")</f>
        <v>Date and/or label missing. Exclude?</v>
      </c>
      <c r="F8934" s="201"/>
      <c r="G8934" s="202"/>
      <c r="H8934" s="203"/>
      <c r="I8934">
        <f t="shared" si="282"/>
        <v>0</v>
      </c>
      <c r="J8934">
        <f t="shared" si="283"/>
        <v>1</v>
      </c>
    </row>
    <row r="8935" spans="1:10" x14ac:dyDescent="0.25">
      <c r="A8935" s="37"/>
      <c r="B8935" s="38"/>
      <c r="C8935" s="97"/>
      <c r="D8935" s="92"/>
      <c r="E8935" s="88" t="str">
        <f>IF(A8935&lt;&gt;0,IFERROR(VLOOKUP(D8935,Transactions!$K$4:$L$24,2,0), "Invalid date, no label or wrong spelling"),"Date and/or label missing. Exclude?")</f>
        <v>Date and/or label missing. Exclude?</v>
      </c>
      <c r="F8935" s="201"/>
      <c r="G8935" s="202"/>
      <c r="H8935" s="203"/>
      <c r="I8935">
        <f t="shared" si="282"/>
        <v>0</v>
      </c>
      <c r="J8935">
        <f t="shared" si="283"/>
        <v>1</v>
      </c>
    </row>
    <row r="8936" spans="1:10" x14ac:dyDescent="0.25">
      <c r="A8936" s="37"/>
      <c r="B8936" s="38"/>
      <c r="C8936" s="97"/>
      <c r="D8936" s="92"/>
      <c r="E8936" s="88" t="str">
        <f>IF(A8936&lt;&gt;0,IFERROR(VLOOKUP(D8936,Transactions!$K$4:$L$24,2,0), "Invalid date, no label or wrong spelling"),"Date and/or label missing. Exclude?")</f>
        <v>Date and/or label missing. Exclude?</v>
      </c>
      <c r="F8936" s="201"/>
      <c r="G8936" s="202"/>
      <c r="H8936" s="203"/>
      <c r="I8936">
        <f t="shared" si="282"/>
        <v>0</v>
      </c>
      <c r="J8936">
        <f t="shared" si="283"/>
        <v>1</v>
      </c>
    </row>
    <row r="8937" spans="1:10" x14ac:dyDescent="0.25">
      <c r="A8937" s="37"/>
      <c r="B8937" s="38"/>
      <c r="C8937" s="97"/>
      <c r="D8937" s="92"/>
      <c r="E8937" s="88" t="str">
        <f>IF(A8937&lt;&gt;0,IFERROR(VLOOKUP(D8937,Transactions!$K$4:$L$24,2,0), "Invalid date, no label or wrong spelling"),"Date and/or label missing. Exclude?")</f>
        <v>Date and/or label missing. Exclude?</v>
      </c>
      <c r="F8937" s="201"/>
      <c r="G8937" s="202"/>
      <c r="H8937" s="203"/>
      <c r="I8937">
        <f t="shared" si="282"/>
        <v>0</v>
      </c>
      <c r="J8937">
        <f t="shared" si="283"/>
        <v>1</v>
      </c>
    </row>
    <row r="8938" spans="1:10" x14ac:dyDescent="0.25">
      <c r="A8938" s="37"/>
      <c r="B8938" s="38"/>
      <c r="C8938" s="97"/>
      <c r="D8938" s="92"/>
      <c r="E8938" s="88" t="str">
        <f>IF(A8938&lt;&gt;0,IFERROR(VLOOKUP(D8938,Transactions!$K$4:$L$24,2,0), "Invalid date, no label or wrong spelling"),"Date and/or label missing. Exclude?")</f>
        <v>Date and/or label missing. Exclude?</v>
      </c>
      <c r="F8938" s="201"/>
      <c r="G8938" s="202"/>
      <c r="H8938" s="203"/>
      <c r="I8938">
        <f t="shared" si="282"/>
        <v>0</v>
      </c>
      <c r="J8938">
        <f t="shared" si="283"/>
        <v>1</v>
      </c>
    </row>
    <row r="8939" spans="1:10" x14ac:dyDescent="0.25">
      <c r="A8939" s="37"/>
      <c r="B8939" s="38"/>
      <c r="C8939" s="97"/>
      <c r="D8939" s="92"/>
      <c r="E8939" s="88" t="str">
        <f>IF(A8939&lt;&gt;0,IFERROR(VLOOKUP(D8939,Transactions!$K$4:$L$24,2,0), "Invalid date, no label or wrong spelling"),"Date and/or label missing. Exclude?")</f>
        <v>Date and/or label missing. Exclude?</v>
      </c>
      <c r="F8939" s="201"/>
      <c r="G8939" s="202"/>
      <c r="H8939" s="203"/>
      <c r="I8939">
        <f t="shared" si="282"/>
        <v>0</v>
      </c>
      <c r="J8939">
        <f t="shared" si="283"/>
        <v>1</v>
      </c>
    </row>
    <row r="8940" spans="1:10" x14ac:dyDescent="0.25">
      <c r="A8940" s="37"/>
      <c r="B8940" s="38"/>
      <c r="C8940" s="97"/>
      <c r="D8940" s="92"/>
      <c r="E8940" s="88" t="str">
        <f>IF(A8940&lt;&gt;0,IFERROR(VLOOKUP(D8940,Transactions!$K$4:$L$24,2,0), "Invalid date, no label or wrong spelling"),"Date and/or label missing. Exclude?")</f>
        <v>Date and/or label missing. Exclude?</v>
      </c>
      <c r="F8940" s="201"/>
      <c r="G8940" s="202"/>
      <c r="H8940" s="203"/>
      <c r="I8940">
        <f t="shared" si="282"/>
        <v>0</v>
      </c>
      <c r="J8940">
        <f t="shared" si="283"/>
        <v>1</v>
      </c>
    </row>
    <row r="8941" spans="1:10" x14ac:dyDescent="0.25">
      <c r="A8941" s="37"/>
      <c r="B8941" s="38"/>
      <c r="C8941" s="97"/>
      <c r="D8941" s="92"/>
      <c r="E8941" s="88" t="str">
        <f>IF(A8941&lt;&gt;0,IFERROR(VLOOKUP(D8941,Transactions!$K$4:$L$24,2,0), "Invalid date, no label or wrong spelling"),"Date and/or label missing. Exclude?")</f>
        <v>Date and/or label missing. Exclude?</v>
      </c>
      <c r="F8941" s="201"/>
      <c r="G8941" s="202"/>
      <c r="H8941" s="203"/>
      <c r="I8941">
        <f t="shared" si="282"/>
        <v>0</v>
      </c>
      <c r="J8941">
        <f t="shared" si="283"/>
        <v>1</v>
      </c>
    </row>
    <row r="8942" spans="1:10" x14ac:dyDescent="0.25">
      <c r="A8942" s="37"/>
      <c r="B8942" s="38"/>
      <c r="C8942" s="97"/>
      <c r="D8942" s="92"/>
      <c r="E8942" s="88" t="str">
        <f>IF(A8942&lt;&gt;0,IFERROR(VLOOKUP(D8942,Transactions!$K$4:$L$24,2,0), "Invalid date, no label or wrong spelling"),"Date and/or label missing. Exclude?")</f>
        <v>Date and/or label missing. Exclude?</v>
      </c>
      <c r="F8942" s="201"/>
      <c r="G8942" s="202"/>
      <c r="H8942" s="203"/>
      <c r="I8942">
        <f t="shared" si="282"/>
        <v>0</v>
      </c>
      <c r="J8942">
        <f t="shared" si="283"/>
        <v>1</v>
      </c>
    </row>
    <row r="8943" spans="1:10" x14ac:dyDescent="0.25">
      <c r="A8943" s="37"/>
      <c r="B8943" s="38"/>
      <c r="C8943" s="97"/>
      <c r="D8943" s="92"/>
      <c r="E8943" s="88" t="str">
        <f>IF(A8943&lt;&gt;0,IFERROR(VLOOKUP(D8943,Transactions!$K$4:$L$24,2,0), "Invalid date, no label or wrong spelling"),"Date and/or label missing. Exclude?")</f>
        <v>Date and/or label missing. Exclude?</v>
      </c>
      <c r="F8943" s="201"/>
      <c r="G8943" s="202"/>
      <c r="H8943" s="203"/>
      <c r="I8943">
        <f t="shared" si="282"/>
        <v>0</v>
      </c>
      <c r="J8943">
        <f t="shared" si="283"/>
        <v>1</v>
      </c>
    </row>
    <row r="8944" spans="1:10" x14ac:dyDescent="0.25">
      <c r="A8944" s="37"/>
      <c r="B8944" s="38"/>
      <c r="C8944" s="97"/>
      <c r="D8944" s="92"/>
      <c r="E8944" s="88" t="str">
        <f>IF(A8944&lt;&gt;0,IFERROR(VLOOKUP(D8944,Transactions!$K$4:$L$24,2,0), "Invalid date, no label or wrong spelling"),"Date and/or label missing. Exclude?")</f>
        <v>Date and/or label missing. Exclude?</v>
      </c>
      <c r="F8944" s="201"/>
      <c r="G8944" s="202"/>
      <c r="H8944" s="203"/>
      <c r="I8944">
        <f t="shared" si="282"/>
        <v>0</v>
      </c>
      <c r="J8944">
        <f t="shared" si="283"/>
        <v>1</v>
      </c>
    </row>
    <row r="8945" spans="1:10" x14ac:dyDescent="0.25">
      <c r="A8945" s="37"/>
      <c r="B8945" s="38"/>
      <c r="C8945" s="97"/>
      <c r="D8945" s="92"/>
      <c r="E8945" s="88" t="str">
        <f>IF(A8945&lt;&gt;0,IFERROR(VLOOKUP(D8945,Transactions!$K$4:$L$24,2,0), "Invalid date, no label or wrong spelling"),"Date and/or label missing. Exclude?")</f>
        <v>Date and/or label missing. Exclude?</v>
      </c>
      <c r="F8945" s="201"/>
      <c r="G8945" s="202"/>
      <c r="H8945" s="203"/>
      <c r="I8945">
        <f t="shared" si="282"/>
        <v>0</v>
      </c>
      <c r="J8945">
        <f t="shared" si="283"/>
        <v>1</v>
      </c>
    </row>
    <row r="8946" spans="1:10" x14ac:dyDescent="0.25">
      <c r="A8946" s="37"/>
      <c r="B8946" s="38"/>
      <c r="C8946" s="97"/>
      <c r="D8946" s="92"/>
      <c r="E8946" s="88" t="str">
        <f>IF(A8946&lt;&gt;0,IFERROR(VLOOKUP(D8946,Transactions!$K$4:$L$24,2,0), "Invalid date, no label or wrong spelling"),"Date and/or label missing. Exclude?")</f>
        <v>Date and/or label missing. Exclude?</v>
      </c>
      <c r="F8946" s="201"/>
      <c r="G8946" s="202"/>
      <c r="H8946" s="203"/>
      <c r="I8946">
        <f t="shared" si="282"/>
        <v>0</v>
      </c>
      <c r="J8946">
        <f t="shared" si="283"/>
        <v>1</v>
      </c>
    </row>
    <row r="8947" spans="1:10" x14ac:dyDescent="0.25">
      <c r="A8947" s="37"/>
      <c r="B8947" s="38"/>
      <c r="C8947" s="97"/>
      <c r="D8947" s="92"/>
      <c r="E8947" s="88" t="str">
        <f>IF(A8947&lt;&gt;0,IFERROR(VLOOKUP(D8947,Transactions!$K$4:$L$24,2,0), "Invalid date, no label or wrong spelling"),"Date and/or label missing. Exclude?")</f>
        <v>Date and/or label missing. Exclude?</v>
      </c>
      <c r="F8947" s="201"/>
      <c r="G8947" s="202"/>
      <c r="H8947" s="203"/>
      <c r="I8947">
        <f t="shared" si="282"/>
        <v>0</v>
      </c>
      <c r="J8947">
        <f t="shared" si="283"/>
        <v>1</v>
      </c>
    </row>
    <row r="8948" spans="1:10" x14ac:dyDescent="0.25">
      <c r="A8948" s="37"/>
      <c r="B8948" s="38"/>
      <c r="C8948" s="97"/>
      <c r="D8948" s="92"/>
      <c r="E8948" s="88" t="str">
        <f>IF(A8948&lt;&gt;0,IFERROR(VLOOKUP(D8948,Transactions!$K$4:$L$24,2,0), "Invalid date, no label or wrong spelling"),"Date and/or label missing. Exclude?")</f>
        <v>Date and/or label missing. Exclude?</v>
      </c>
      <c r="F8948" s="201"/>
      <c r="G8948" s="202"/>
      <c r="H8948" s="203"/>
      <c r="I8948">
        <f t="shared" si="282"/>
        <v>0</v>
      </c>
      <c r="J8948">
        <f t="shared" si="283"/>
        <v>1</v>
      </c>
    </row>
    <row r="8949" spans="1:10" x14ac:dyDescent="0.25">
      <c r="A8949" s="37"/>
      <c r="B8949" s="38"/>
      <c r="C8949" s="97"/>
      <c r="D8949" s="92"/>
      <c r="E8949" s="88" t="str">
        <f>IF(A8949&lt;&gt;0,IFERROR(VLOOKUP(D8949,Transactions!$K$4:$L$24,2,0), "Invalid date, no label or wrong spelling"),"Date and/or label missing. Exclude?")</f>
        <v>Date and/or label missing. Exclude?</v>
      </c>
      <c r="F8949" s="201"/>
      <c r="G8949" s="202"/>
      <c r="H8949" s="203"/>
      <c r="I8949">
        <f t="shared" si="282"/>
        <v>0</v>
      </c>
      <c r="J8949">
        <f t="shared" si="283"/>
        <v>1</v>
      </c>
    </row>
    <row r="8950" spans="1:10" x14ac:dyDescent="0.25">
      <c r="A8950" s="37"/>
      <c r="B8950" s="38"/>
      <c r="C8950" s="97"/>
      <c r="D8950" s="92"/>
      <c r="E8950" s="88" t="str">
        <f>IF(A8950&lt;&gt;0,IFERROR(VLOOKUP(D8950,Transactions!$K$4:$L$24,2,0), "Invalid date, no label or wrong spelling"),"Date and/or label missing. Exclude?")</f>
        <v>Date and/or label missing. Exclude?</v>
      </c>
      <c r="F8950" s="201"/>
      <c r="G8950" s="202"/>
      <c r="H8950" s="203"/>
      <c r="I8950">
        <f t="shared" si="282"/>
        <v>0</v>
      </c>
      <c r="J8950">
        <f t="shared" si="283"/>
        <v>1</v>
      </c>
    </row>
    <row r="8951" spans="1:10" x14ac:dyDescent="0.25">
      <c r="A8951" s="37"/>
      <c r="B8951" s="38"/>
      <c r="C8951" s="97"/>
      <c r="D8951" s="92"/>
      <c r="E8951" s="88" t="str">
        <f>IF(A8951&lt;&gt;0,IFERROR(VLOOKUP(D8951,Transactions!$K$4:$L$24,2,0), "Invalid date, no label or wrong spelling"),"Date and/or label missing. Exclude?")</f>
        <v>Date and/or label missing. Exclude?</v>
      </c>
      <c r="F8951" s="201"/>
      <c r="G8951" s="202"/>
      <c r="H8951" s="203"/>
      <c r="I8951">
        <f t="shared" si="282"/>
        <v>0</v>
      </c>
      <c r="J8951">
        <f t="shared" si="283"/>
        <v>1</v>
      </c>
    </row>
    <row r="8952" spans="1:10" x14ac:dyDescent="0.25">
      <c r="A8952" s="37"/>
      <c r="B8952" s="38"/>
      <c r="C8952" s="97"/>
      <c r="D8952" s="92"/>
      <c r="E8952" s="88" t="str">
        <f>IF(A8952&lt;&gt;0,IFERROR(VLOOKUP(D8952,Transactions!$K$4:$L$24,2,0), "Invalid date, no label or wrong spelling"),"Date and/or label missing. Exclude?")</f>
        <v>Date and/or label missing. Exclude?</v>
      </c>
      <c r="F8952" s="201"/>
      <c r="G8952" s="202"/>
      <c r="H8952" s="203"/>
      <c r="I8952">
        <f t="shared" si="282"/>
        <v>0</v>
      </c>
      <c r="J8952">
        <f t="shared" si="283"/>
        <v>1</v>
      </c>
    </row>
    <row r="8953" spans="1:10" x14ac:dyDescent="0.25">
      <c r="A8953" s="37"/>
      <c r="B8953" s="38"/>
      <c r="C8953" s="97"/>
      <c r="D8953" s="92"/>
      <c r="E8953" s="88" t="str">
        <f>IF(A8953&lt;&gt;0,IFERROR(VLOOKUP(D8953,Transactions!$K$4:$L$24,2,0), "Invalid date, no label or wrong spelling"),"Date and/or label missing. Exclude?")</f>
        <v>Date and/or label missing. Exclude?</v>
      </c>
      <c r="F8953" s="201"/>
      <c r="G8953" s="202"/>
      <c r="H8953" s="203"/>
      <c r="I8953">
        <f t="shared" si="282"/>
        <v>0</v>
      </c>
      <c r="J8953">
        <f t="shared" si="283"/>
        <v>1</v>
      </c>
    </row>
    <row r="8954" spans="1:10" x14ac:dyDescent="0.25">
      <c r="A8954" s="37"/>
      <c r="B8954" s="38"/>
      <c r="C8954" s="97"/>
      <c r="D8954" s="92"/>
      <c r="E8954" s="88" t="str">
        <f>IF(A8954&lt;&gt;0,IFERROR(VLOOKUP(D8954,Transactions!$K$4:$L$24,2,0), "Invalid date, no label or wrong spelling"),"Date and/or label missing. Exclude?")</f>
        <v>Date and/or label missing. Exclude?</v>
      </c>
      <c r="F8954" s="201"/>
      <c r="G8954" s="202"/>
      <c r="H8954" s="203"/>
      <c r="I8954">
        <f t="shared" si="282"/>
        <v>0</v>
      </c>
      <c r="J8954">
        <f t="shared" si="283"/>
        <v>1</v>
      </c>
    </row>
    <row r="8955" spans="1:10" x14ac:dyDescent="0.25">
      <c r="A8955" s="37"/>
      <c r="B8955" s="38"/>
      <c r="C8955" s="97"/>
      <c r="D8955" s="92"/>
      <c r="E8955" s="88" t="str">
        <f>IF(A8955&lt;&gt;0,IFERROR(VLOOKUP(D8955,Transactions!$K$4:$L$24,2,0), "Invalid date, no label or wrong spelling"),"Date and/or label missing. Exclude?")</f>
        <v>Date and/or label missing. Exclude?</v>
      </c>
      <c r="F8955" s="201"/>
      <c r="G8955" s="202"/>
      <c r="H8955" s="203"/>
      <c r="I8955">
        <f t="shared" si="282"/>
        <v>0</v>
      </c>
      <c r="J8955">
        <f t="shared" si="283"/>
        <v>1</v>
      </c>
    </row>
    <row r="8956" spans="1:10" x14ac:dyDescent="0.25">
      <c r="A8956" s="37"/>
      <c r="B8956" s="38"/>
      <c r="C8956" s="97"/>
      <c r="D8956" s="92"/>
      <c r="E8956" s="88" t="str">
        <f>IF(A8956&lt;&gt;0,IFERROR(VLOOKUP(D8956,Transactions!$K$4:$L$24,2,0), "Invalid date, no label or wrong spelling"),"Date and/or label missing. Exclude?")</f>
        <v>Date and/or label missing. Exclude?</v>
      </c>
      <c r="F8956" s="201"/>
      <c r="G8956" s="202"/>
      <c r="H8956" s="203"/>
      <c r="I8956">
        <f t="shared" si="282"/>
        <v>0</v>
      </c>
      <c r="J8956">
        <f t="shared" si="283"/>
        <v>1</v>
      </c>
    </row>
    <row r="8957" spans="1:10" x14ac:dyDescent="0.25">
      <c r="A8957" s="37"/>
      <c r="B8957" s="38"/>
      <c r="C8957" s="97"/>
      <c r="D8957" s="92"/>
      <c r="E8957" s="88" t="str">
        <f>IF(A8957&lt;&gt;0,IFERROR(VLOOKUP(D8957,Transactions!$K$4:$L$24,2,0), "Invalid date, no label or wrong spelling"),"Date and/or label missing. Exclude?")</f>
        <v>Date and/or label missing. Exclude?</v>
      </c>
      <c r="F8957" s="201"/>
      <c r="G8957" s="202"/>
      <c r="H8957" s="203"/>
      <c r="I8957">
        <f t="shared" si="282"/>
        <v>0</v>
      </c>
      <c r="J8957">
        <f t="shared" si="283"/>
        <v>1</v>
      </c>
    </row>
    <row r="8958" spans="1:10" x14ac:dyDescent="0.25">
      <c r="A8958" s="37"/>
      <c r="B8958" s="38"/>
      <c r="C8958" s="97"/>
      <c r="D8958" s="92"/>
      <c r="E8958" s="88" t="str">
        <f>IF(A8958&lt;&gt;0,IFERROR(VLOOKUP(D8958,Transactions!$K$4:$L$24,2,0), "Invalid date, no label or wrong spelling"),"Date and/or label missing. Exclude?")</f>
        <v>Date and/or label missing. Exclude?</v>
      </c>
      <c r="F8958" s="201"/>
      <c r="G8958" s="202"/>
      <c r="H8958" s="203"/>
      <c r="I8958">
        <f t="shared" si="282"/>
        <v>0</v>
      </c>
      <c r="J8958">
        <f t="shared" si="283"/>
        <v>1</v>
      </c>
    </row>
    <row r="8959" spans="1:10" x14ac:dyDescent="0.25">
      <c r="A8959" s="37"/>
      <c r="B8959" s="38"/>
      <c r="C8959" s="97"/>
      <c r="D8959" s="92"/>
      <c r="E8959" s="88" t="str">
        <f>IF(A8959&lt;&gt;0,IFERROR(VLOOKUP(D8959,Transactions!$K$4:$L$24,2,0), "Invalid date, no label or wrong spelling"),"Date and/or label missing. Exclude?")</f>
        <v>Date and/or label missing. Exclude?</v>
      </c>
      <c r="F8959" s="201"/>
      <c r="G8959" s="202"/>
      <c r="H8959" s="203"/>
      <c r="I8959">
        <f t="shared" si="282"/>
        <v>0</v>
      </c>
      <c r="J8959">
        <f t="shared" si="283"/>
        <v>1</v>
      </c>
    </row>
    <row r="8960" spans="1:10" x14ac:dyDescent="0.25">
      <c r="A8960" s="37"/>
      <c r="B8960" s="38"/>
      <c r="C8960" s="97"/>
      <c r="D8960" s="92"/>
      <c r="E8960" s="88" t="str">
        <f>IF(A8960&lt;&gt;0,IFERROR(VLOOKUP(D8960,Transactions!$K$4:$L$24,2,0), "Invalid date, no label or wrong spelling"),"Date and/or label missing. Exclude?")</f>
        <v>Date and/or label missing. Exclude?</v>
      </c>
      <c r="F8960" s="201"/>
      <c r="G8960" s="202"/>
      <c r="H8960" s="203"/>
      <c r="I8960">
        <f t="shared" si="282"/>
        <v>0</v>
      </c>
      <c r="J8960">
        <f t="shared" si="283"/>
        <v>1</v>
      </c>
    </row>
    <row r="8961" spans="1:10" x14ac:dyDescent="0.25">
      <c r="A8961" s="37"/>
      <c r="B8961" s="38"/>
      <c r="C8961" s="97"/>
      <c r="D8961" s="92"/>
      <c r="E8961" s="88" t="str">
        <f>IF(A8961&lt;&gt;0,IFERROR(VLOOKUP(D8961,Transactions!$K$4:$L$24,2,0), "Invalid date, no label or wrong spelling"),"Date and/or label missing. Exclude?")</f>
        <v>Date and/or label missing. Exclude?</v>
      </c>
      <c r="F8961" s="201"/>
      <c r="G8961" s="202"/>
      <c r="H8961" s="203"/>
      <c r="I8961">
        <f t="shared" si="282"/>
        <v>0</v>
      </c>
      <c r="J8961">
        <f t="shared" si="283"/>
        <v>1</v>
      </c>
    </row>
    <row r="8962" spans="1:10" x14ac:dyDescent="0.25">
      <c r="A8962" s="37"/>
      <c r="B8962" s="38"/>
      <c r="C8962" s="97"/>
      <c r="D8962" s="92"/>
      <c r="E8962" s="88" t="str">
        <f>IF(A8962&lt;&gt;0,IFERROR(VLOOKUP(D8962,Transactions!$K$4:$L$24,2,0), "Invalid date, no label or wrong spelling"),"Date and/or label missing. Exclude?")</f>
        <v>Date and/or label missing. Exclude?</v>
      </c>
      <c r="F8962" s="201"/>
      <c r="G8962" s="202"/>
      <c r="H8962" s="203"/>
      <c r="I8962">
        <f t="shared" si="282"/>
        <v>0</v>
      </c>
      <c r="J8962">
        <f t="shared" si="283"/>
        <v>1</v>
      </c>
    </row>
    <row r="8963" spans="1:10" x14ac:dyDescent="0.25">
      <c r="A8963" s="37"/>
      <c r="B8963" s="38"/>
      <c r="C8963" s="97"/>
      <c r="D8963" s="92"/>
      <c r="E8963" s="88" t="str">
        <f>IF(A8963&lt;&gt;0,IFERROR(VLOOKUP(D8963,Transactions!$K$4:$L$24,2,0), "Invalid date, no label or wrong spelling"),"Date and/or label missing. Exclude?")</f>
        <v>Date and/or label missing. Exclude?</v>
      </c>
      <c r="F8963" s="201"/>
      <c r="G8963" s="202"/>
      <c r="H8963" s="203"/>
      <c r="I8963">
        <f t="shared" si="282"/>
        <v>0</v>
      </c>
      <c r="J8963">
        <f t="shared" si="283"/>
        <v>1</v>
      </c>
    </row>
    <row r="8964" spans="1:10" x14ac:dyDescent="0.25">
      <c r="A8964" s="37"/>
      <c r="B8964" s="38"/>
      <c r="C8964" s="97"/>
      <c r="D8964" s="92"/>
      <c r="E8964" s="88" t="str">
        <f>IF(A8964&lt;&gt;0,IFERROR(VLOOKUP(D8964,Transactions!$K$4:$L$24,2,0), "Invalid date, no label or wrong spelling"),"Date and/or label missing. Exclude?")</f>
        <v>Date and/or label missing. Exclude?</v>
      </c>
      <c r="F8964" s="201"/>
      <c r="G8964" s="202"/>
      <c r="H8964" s="203"/>
      <c r="I8964">
        <f t="shared" si="282"/>
        <v>0</v>
      </c>
      <c r="J8964">
        <f t="shared" si="283"/>
        <v>1</v>
      </c>
    </row>
    <row r="8965" spans="1:10" x14ac:dyDescent="0.25">
      <c r="A8965" s="37"/>
      <c r="B8965" s="38"/>
      <c r="C8965" s="97"/>
      <c r="D8965" s="92"/>
      <c r="E8965" s="88" t="str">
        <f>IF(A8965&lt;&gt;0,IFERROR(VLOOKUP(D8965,Transactions!$K$4:$L$24,2,0), "Invalid date, no label or wrong spelling"),"Date and/or label missing. Exclude?")</f>
        <v>Date and/or label missing. Exclude?</v>
      </c>
      <c r="F8965" s="201"/>
      <c r="G8965" s="202"/>
      <c r="H8965" s="203"/>
      <c r="I8965">
        <f t="shared" si="282"/>
        <v>0</v>
      </c>
      <c r="J8965">
        <f t="shared" si="283"/>
        <v>1</v>
      </c>
    </row>
    <row r="8966" spans="1:10" x14ac:dyDescent="0.25">
      <c r="A8966" s="37"/>
      <c r="B8966" s="38"/>
      <c r="C8966" s="97"/>
      <c r="D8966" s="92"/>
      <c r="E8966" s="88" t="str">
        <f>IF(A8966&lt;&gt;0,IFERROR(VLOOKUP(D8966,Transactions!$K$4:$L$24,2,0), "Invalid date, no label or wrong spelling"),"Date and/or label missing. Exclude?")</f>
        <v>Date and/or label missing. Exclude?</v>
      </c>
      <c r="F8966" s="201"/>
      <c r="G8966" s="202"/>
      <c r="H8966" s="203"/>
      <c r="I8966">
        <f t="shared" si="282"/>
        <v>0</v>
      </c>
      <c r="J8966">
        <f t="shared" si="283"/>
        <v>1</v>
      </c>
    </row>
    <row r="8967" spans="1:10" x14ac:dyDescent="0.25">
      <c r="A8967" s="37"/>
      <c r="B8967" s="38"/>
      <c r="C8967" s="97"/>
      <c r="D8967" s="92"/>
      <c r="E8967" s="88" t="str">
        <f>IF(A8967&lt;&gt;0,IFERROR(VLOOKUP(D8967,Transactions!$K$4:$L$24,2,0), "Invalid date, no label or wrong spelling"),"Date and/or label missing. Exclude?")</f>
        <v>Date and/or label missing. Exclude?</v>
      </c>
      <c r="F8967" s="201"/>
      <c r="G8967" s="202"/>
      <c r="H8967" s="203"/>
      <c r="I8967">
        <f t="shared" si="282"/>
        <v>0</v>
      </c>
      <c r="J8967">
        <f t="shared" si="283"/>
        <v>1</v>
      </c>
    </row>
    <row r="8968" spans="1:10" x14ac:dyDescent="0.25">
      <c r="A8968" s="37"/>
      <c r="B8968" s="38"/>
      <c r="C8968" s="97"/>
      <c r="D8968" s="92"/>
      <c r="E8968" s="88" t="str">
        <f>IF(A8968&lt;&gt;0,IFERROR(VLOOKUP(D8968,Transactions!$K$4:$L$24,2,0), "Invalid date, no label or wrong spelling"),"Date and/or label missing. Exclude?")</f>
        <v>Date and/or label missing. Exclude?</v>
      </c>
      <c r="F8968" s="201"/>
      <c r="G8968" s="202"/>
      <c r="H8968" s="203"/>
      <c r="I8968">
        <f t="shared" si="282"/>
        <v>0</v>
      </c>
      <c r="J8968">
        <f t="shared" si="283"/>
        <v>1</v>
      </c>
    </row>
    <row r="8969" spans="1:10" x14ac:dyDescent="0.25">
      <c r="A8969" s="37"/>
      <c r="B8969" s="38"/>
      <c r="C8969" s="97"/>
      <c r="D8969" s="92"/>
      <c r="E8969" s="88" t="str">
        <f>IF(A8969&lt;&gt;0,IFERROR(VLOOKUP(D8969,Transactions!$K$4:$L$24,2,0), "Invalid date, no label or wrong spelling"),"Date and/or label missing. Exclude?")</f>
        <v>Date and/or label missing. Exclude?</v>
      </c>
      <c r="F8969" s="201"/>
      <c r="G8969" s="202"/>
      <c r="H8969" s="203"/>
      <c r="I8969">
        <f t="shared" si="282"/>
        <v>0</v>
      </c>
      <c r="J8969">
        <f t="shared" si="283"/>
        <v>1</v>
      </c>
    </row>
    <row r="8970" spans="1:10" x14ac:dyDescent="0.25">
      <c r="A8970" s="37"/>
      <c r="B8970" s="38"/>
      <c r="C8970" s="97"/>
      <c r="D8970" s="92"/>
      <c r="E8970" s="88" t="str">
        <f>IF(A8970&lt;&gt;0,IFERROR(VLOOKUP(D8970,Transactions!$K$4:$L$24,2,0), "Invalid date, no label or wrong spelling"),"Date and/or label missing. Exclude?")</f>
        <v>Date and/or label missing. Exclude?</v>
      </c>
      <c r="F8970" s="201"/>
      <c r="G8970" s="202"/>
      <c r="H8970" s="203"/>
      <c r="I8970">
        <f t="shared" si="282"/>
        <v>0</v>
      </c>
      <c r="J8970">
        <f t="shared" si="283"/>
        <v>1</v>
      </c>
    </row>
    <row r="8971" spans="1:10" x14ac:dyDescent="0.25">
      <c r="A8971" s="37"/>
      <c r="B8971" s="38"/>
      <c r="C8971" s="97"/>
      <c r="D8971" s="92"/>
      <c r="E8971" s="88" t="str">
        <f>IF(A8971&lt;&gt;0,IFERROR(VLOOKUP(D8971,Transactions!$K$4:$L$24,2,0), "Invalid date, no label or wrong spelling"),"Date and/or label missing. Exclude?")</f>
        <v>Date and/or label missing. Exclude?</v>
      </c>
      <c r="F8971" s="201"/>
      <c r="G8971" s="202"/>
      <c r="H8971" s="203"/>
      <c r="I8971">
        <f t="shared" si="282"/>
        <v>0</v>
      </c>
      <c r="J8971">
        <f t="shared" si="283"/>
        <v>1</v>
      </c>
    </row>
    <row r="8972" spans="1:10" x14ac:dyDescent="0.25">
      <c r="A8972" s="37"/>
      <c r="B8972" s="38"/>
      <c r="C8972" s="97"/>
      <c r="D8972" s="92"/>
      <c r="E8972" s="88" t="str">
        <f>IF(A8972&lt;&gt;0,IFERROR(VLOOKUP(D8972,Transactions!$K$4:$L$24,2,0), "Invalid date, no label or wrong spelling"),"Date and/or label missing. Exclude?")</f>
        <v>Date and/or label missing. Exclude?</v>
      </c>
      <c r="F8972" s="201"/>
      <c r="G8972" s="202"/>
      <c r="H8972" s="203"/>
      <c r="I8972">
        <f t="shared" si="282"/>
        <v>0</v>
      </c>
      <c r="J8972">
        <f t="shared" si="283"/>
        <v>1</v>
      </c>
    </row>
    <row r="8973" spans="1:10" x14ac:dyDescent="0.25">
      <c r="A8973" s="37"/>
      <c r="B8973" s="38"/>
      <c r="C8973" s="97"/>
      <c r="D8973" s="92"/>
      <c r="E8973" s="88" t="str">
        <f>IF(A8973&lt;&gt;0,IFERROR(VLOOKUP(D8973,Transactions!$K$4:$L$24,2,0), "Invalid date, no label or wrong spelling"),"Date and/or label missing. Exclude?")</f>
        <v>Date and/or label missing. Exclude?</v>
      </c>
      <c r="F8973" s="201"/>
      <c r="G8973" s="202"/>
      <c r="H8973" s="203"/>
      <c r="I8973">
        <f t="shared" si="282"/>
        <v>0</v>
      </c>
      <c r="J8973">
        <f t="shared" si="283"/>
        <v>1</v>
      </c>
    </row>
    <row r="8974" spans="1:10" x14ac:dyDescent="0.25">
      <c r="A8974" s="37"/>
      <c r="B8974" s="38"/>
      <c r="C8974" s="97"/>
      <c r="D8974" s="92"/>
      <c r="E8974" s="88" t="str">
        <f>IF(A8974&lt;&gt;0,IFERROR(VLOOKUP(D8974,Transactions!$K$4:$L$24,2,0), "Invalid date, no label or wrong spelling"),"Date and/or label missing. Exclude?")</f>
        <v>Date and/or label missing. Exclude?</v>
      </c>
      <c r="F8974" s="201"/>
      <c r="G8974" s="202"/>
      <c r="H8974" s="203"/>
      <c r="I8974">
        <f t="shared" si="282"/>
        <v>0</v>
      </c>
      <c r="J8974">
        <f t="shared" si="283"/>
        <v>1</v>
      </c>
    </row>
    <row r="8975" spans="1:10" x14ac:dyDescent="0.25">
      <c r="A8975" s="37"/>
      <c r="B8975" s="38"/>
      <c r="C8975" s="97"/>
      <c r="D8975" s="92"/>
      <c r="E8975" s="88" t="str">
        <f>IF(A8975&lt;&gt;0,IFERROR(VLOOKUP(D8975,Transactions!$K$4:$L$24,2,0), "Invalid date, no label or wrong spelling"),"Date and/or label missing. Exclude?")</f>
        <v>Date and/or label missing. Exclude?</v>
      </c>
      <c r="F8975" s="201"/>
      <c r="G8975" s="202"/>
      <c r="H8975" s="203"/>
      <c r="I8975">
        <f t="shared" si="282"/>
        <v>0</v>
      </c>
      <c r="J8975">
        <f t="shared" si="283"/>
        <v>1</v>
      </c>
    </row>
    <row r="8976" spans="1:10" x14ac:dyDescent="0.25">
      <c r="A8976" s="37"/>
      <c r="B8976" s="38"/>
      <c r="C8976" s="97"/>
      <c r="D8976" s="92"/>
      <c r="E8976" s="88" t="str">
        <f>IF(A8976&lt;&gt;0,IFERROR(VLOOKUP(D8976,Transactions!$K$4:$L$24,2,0), "Invalid date, no label or wrong spelling"),"Date and/or label missing. Exclude?")</f>
        <v>Date and/or label missing. Exclude?</v>
      </c>
      <c r="F8976" s="201"/>
      <c r="G8976" s="202"/>
      <c r="H8976" s="203"/>
      <c r="I8976">
        <f t="shared" si="282"/>
        <v>0</v>
      </c>
      <c r="J8976">
        <f t="shared" si="283"/>
        <v>1</v>
      </c>
    </row>
    <row r="8977" spans="1:10" x14ac:dyDescent="0.25">
      <c r="A8977" s="37"/>
      <c r="B8977" s="38"/>
      <c r="C8977" s="97"/>
      <c r="D8977" s="92"/>
      <c r="E8977" s="88" t="str">
        <f>IF(A8977&lt;&gt;0,IFERROR(VLOOKUP(D8977,Transactions!$K$4:$L$24,2,0), "Invalid date, no label or wrong spelling"),"Date and/or label missing. Exclude?")</f>
        <v>Date and/or label missing. Exclude?</v>
      </c>
      <c r="F8977" s="201"/>
      <c r="G8977" s="202"/>
      <c r="H8977" s="203"/>
      <c r="I8977">
        <f t="shared" ref="I8977:I9040" si="284">WEEKNUM(A8977)</f>
        <v>0</v>
      </c>
      <c r="J8977">
        <f t="shared" ref="J8977:J9040" si="285">MONTH(A8977)</f>
        <v>1</v>
      </c>
    </row>
    <row r="8978" spans="1:10" x14ac:dyDescent="0.25">
      <c r="A8978" s="37"/>
      <c r="B8978" s="38"/>
      <c r="C8978" s="97"/>
      <c r="D8978" s="92"/>
      <c r="E8978" s="88" t="str">
        <f>IF(A8978&lt;&gt;0,IFERROR(VLOOKUP(D8978,Transactions!$K$4:$L$24,2,0), "Invalid date, no label or wrong spelling"),"Date and/or label missing. Exclude?")</f>
        <v>Date and/or label missing. Exclude?</v>
      </c>
      <c r="F8978" s="201"/>
      <c r="G8978" s="202"/>
      <c r="H8978" s="203"/>
      <c r="I8978">
        <f t="shared" si="284"/>
        <v>0</v>
      </c>
      <c r="J8978">
        <f t="shared" si="285"/>
        <v>1</v>
      </c>
    </row>
    <row r="8979" spans="1:10" x14ac:dyDescent="0.25">
      <c r="A8979" s="37"/>
      <c r="B8979" s="38"/>
      <c r="C8979" s="97"/>
      <c r="D8979" s="92"/>
      <c r="E8979" s="88" t="str">
        <f>IF(A8979&lt;&gt;0,IFERROR(VLOOKUP(D8979,Transactions!$K$4:$L$24,2,0), "Invalid date, no label or wrong spelling"),"Date and/or label missing. Exclude?")</f>
        <v>Date and/or label missing. Exclude?</v>
      </c>
      <c r="F8979" s="201"/>
      <c r="G8979" s="202"/>
      <c r="H8979" s="203"/>
      <c r="I8979">
        <f t="shared" si="284"/>
        <v>0</v>
      </c>
      <c r="J8979">
        <f t="shared" si="285"/>
        <v>1</v>
      </c>
    </row>
    <row r="8980" spans="1:10" x14ac:dyDescent="0.25">
      <c r="A8980" s="37"/>
      <c r="B8980" s="38"/>
      <c r="C8980" s="97"/>
      <c r="D8980" s="92"/>
      <c r="E8980" s="88" t="str">
        <f>IF(A8980&lt;&gt;0,IFERROR(VLOOKUP(D8980,Transactions!$K$4:$L$24,2,0), "Invalid date, no label or wrong spelling"),"Date and/or label missing. Exclude?")</f>
        <v>Date and/or label missing. Exclude?</v>
      </c>
      <c r="F8980" s="201"/>
      <c r="G8980" s="202"/>
      <c r="H8980" s="203"/>
      <c r="I8980">
        <f t="shared" si="284"/>
        <v>0</v>
      </c>
      <c r="J8980">
        <f t="shared" si="285"/>
        <v>1</v>
      </c>
    </row>
    <row r="8981" spans="1:10" x14ac:dyDescent="0.25">
      <c r="A8981" s="37"/>
      <c r="B8981" s="38"/>
      <c r="C8981" s="97"/>
      <c r="D8981" s="92"/>
      <c r="E8981" s="88" t="str">
        <f>IF(A8981&lt;&gt;0,IFERROR(VLOOKUP(D8981,Transactions!$K$4:$L$24,2,0), "Invalid date, no label or wrong spelling"),"Date and/or label missing. Exclude?")</f>
        <v>Date and/or label missing. Exclude?</v>
      </c>
      <c r="F8981" s="201"/>
      <c r="G8981" s="202"/>
      <c r="H8981" s="203"/>
      <c r="I8981">
        <f t="shared" si="284"/>
        <v>0</v>
      </c>
      <c r="J8981">
        <f t="shared" si="285"/>
        <v>1</v>
      </c>
    </row>
    <row r="8982" spans="1:10" x14ac:dyDescent="0.25">
      <c r="A8982" s="37"/>
      <c r="B8982" s="38"/>
      <c r="C8982" s="97"/>
      <c r="D8982" s="92"/>
      <c r="E8982" s="88" t="str">
        <f>IF(A8982&lt;&gt;0,IFERROR(VLOOKUP(D8982,Transactions!$K$4:$L$24,2,0), "Invalid date, no label or wrong spelling"),"Date and/or label missing. Exclude?")</f>
        <v>Date and/or label missing. Exclude?</v>
      </c>
      <c r="F8982" s="201"/>
      <c r="G8982" s="202"/>
      <c r="H8982" s="203"/>
      <c r="I8982">
        <f t="shared" si="284"/>
        <v>0</v>
      </c>
      <c r="J8982">
        <f t="shared" si="285"/>
        <v>1</v>
      </c>
    </row>
    <row r="8983" spans="1:10" x14ac:dyDescent="0.25">
      <c r="A8983" s="37"/>
      <c r="B8983" s="38"/>
      <c r="C8983" s="97"/>
      <c r="D8983" s="92"/>
      <c r="E8983" s="88" t="str">
        <f>IF(A8983&lt;&gt;0,IFERROR(VLOOKUP(D8983,Transactions!$K$4:$L$24,2,0), "Invalid date, no label or wrong spelling"),"Date and/or label missing. Exclude?")</f>
        <v>Date and/or label missing. Exclude?</v>
      </c>
      <c r="F8983" s="201"/>
      <c r="G8983" s="202"/>
      <c r="H8983" s="203"/>
      <c r="I8983">
        <f t="shared" si="284"/>
        <v>0</v>
      </c>
      <c r="J8983">
        <f t="shared" si="285"/>
        <v>1</v>
      </c>
    </row>
    <row r="8984" spans="1:10" x14ac:dyDescent="0.25">
      <c r="A8984" s="37"/>
      <c r="B8984" s="38"/>
      <c r="C8984" s="97"/>
      <c r="D8984" s="92"/>
      <c r="E8984" s="88" t="str">
        <f>IF(A8984&lt;&gt;0,IFERROR(VLOOKUP(D8984,Transactions!$K$4:$L$24,2,0), "Invalid date, no label or wrong spelling"),"Date and/or label missing. Exclude?")</f>
        <v>Date and/or label missing. Exclude?</v>
      </c>
      <c r="F8984" s="201"/>
      <c r="G8984" s="202"/>
      <c r="H8984" s="203"/>
      <c r="I8984">
        <f t="shared" si="284"/>
        <v>0</v>
      </c>
      <c r="J8984">
        <f t="shared" si="285"/>
        <v>1</v>
      </c>
    </row>
    <row r="8985" spans="1:10" x14ac:dyDescent="0.25">
      <c r="A8985" s="37"/>
      <c r="B8985" s="38"/>
      <c r="C8985" s="97"/>
      <c r="D8985" s="92"/>
      <c r="E8985" s="88" t="str">
        <f>IF(A8985&lt;&gt;0,IFERROR(VLOOKUP(D8985,Transactions!$K$4:$L$24,2,0), "Invalid date, no label or wrong spelling"),"Date and/or label missing. Exclude?")</f>
        <v>Date and/or label missing. Exclude?</v>
      </c>
      <c r="F8985" s="201"/>
      <c r="G8985" s="202"/>
      <c r="H8985" s="203"/>
      <c r="I8985">
        <f t="shared" si="284"/>
        <v>0</v>
      </c>
      <c r="J8985">
        <f t="shared" si="285"/>
        <v>1</v>
      </c>
    </row>
    <row r="8986" spans="1:10" x14ac:dyDescent="0.25">
      <c r="A8986" s="37"/>
      <c r="B8986" s="38"/>
      <c r="C8986" s="97"/>
      <c r="D8986" s="92"/>
      <c r="E8986" s="88" t="str">
        <f>IF(A8986&lt;&gt;0,IFERROR(VLOOKUP(D8986,Transactions!$K$4:$L$24,2,0), "Invalid date, no label or wrong spelling"),"Date and/or label missing. Exclude?")</f>
        <v>Date and/or label missing. Exclude?</v>
      </c>
      <c r="F8986" s="201"/>
      <c r="G8986" s="202"/>
      <c r="H8986" s="203"/>
      <c r="I8986">
        <f t="shared" si="284"/>
        <v>0</v>
      </c>
      <c r="J8986">
        <f t="shared" si="285"/>
        <v>1</v>
      </c>
    </row>
    <row r="8987" spans="1:10" x14ac:dyDescent="0.25">
      <c r="A8987" s="37"/>
      <c r="B8987" s="38"/>
      <c r="C8987" s="97"/>
      <c r="D8987" s="92"/>
      <c r="E8987" s="88" t="str">
        <f>IF(A8987&lt;&gt;0,IFERROR(VLOOKUP(D8987,Transactions!$K$4:$L$24,2,0), "Invalid date, no label or wrong spelling"),"Date and/or label missing. Exclude?")</f>
        <v>Date and/or label missing. Exclude?</v>
      </c>
      <c r="F8987" s="201"/>
      <c r="G8987" s="202"/>
      <c r="H8987" s="203"/>
      <c r="I8987">
        <f t="shared" si="284"/>
        <v>0</v>
      </c>
      <c r="J8987">
        <f t="shared" si="285"/>
        <v>1</v>
      </c>
    </row>
    <row r="8988" spans="1:10" x14ac:dyDescent="0.25">
      <c r="A8988" s="37"/>
      <c r="B8988" s="38"/>
      <c r="C8988" s="97"/>
      <c r="D8988" s="92"/>
      <c r="E8988" s="88" t="str">
        <f>IF(A8988&lt;&gt;0,IFERROR(VLOOKUP(D8988,Transactions!$K$4:$L$24,2,0), "Invalid date, no label or wrong spelling"),"Date and/or label missing. Exclude?")</f>
        <v>Date and/or label missing. Exclude?</v>
      </c>
      <c r="F8988" s="201"/>
      <c r="G8988" s="202"/>
      <c r="H8988" s="203"/>
      <c r="I8988">
        <f t="shared" si="284"/>
        <v>0</v>
      </c>
      <c r="J8988">
        <f t="shared" si="285"/>
        <v>1</v>
      </c>
    </row>
    <row r="8989" spans="1:10" x14ac:dyDescent="0.25">
      <c r="A8989" s="37"/>
      <c r="B8989" s="38"/>
      <c r="C8989" s="97"/>
      <c r="D8989" s="92"/>
      <c r="E8989" s="88" t="str">
        <f>IF(A8989&lt;&gt;0,IFERROR(VLOOKUP(D8989,Transactions!$K$4:$L$24,2,0), "Invalid date, no label or wrong spelling"),"Date and/or label missing. Exclude?")</f>
        <v>Date and/or label missing. Exclude?</v>
      </c>
      <c r="F8989" s="201"/>
      <c r="G8989" s="202"/>
      <c r="H8989" s="203"/>
      <c r="I8989">
        <f t="shared" si="284"/>
        <v>0</v>
      </c>
      <c r="J8989">
        <f t="shared" si="285"/>
        <v>1</v>
      </c>
    </row>
    <row r="8990" spans="1:10" x14ac:dyDescent="0.25">
      <c r="A8990" s="37"/>
      <c r="B8990" s="38"/>
      <c r="C8990" s="97"/>
      <c r="D8990" s="92"/>
      <c r="E8990" s="88" t="str">
        <f>IF(A8990&lt;&gt;0,IFERROR(VLOOKUP(D8990,Transactions!$K$4:$L$24,2,0), "Invalid date, no label or wrong spelling"),"Date and/or label missing. Exclude?")</f>
        <v>Date and/or label missing. Exclude?</v>
      </c>
      <c r="F8990" s="201"/>
      <c r="G8990" s="202"/>
      <c r="H8990" s="203"/>
      <c r="I8990">
        <f t="shared" si="284"/>
        <v>0</v>
      </c>
      <c r="J8990">
        <f t="shared" si="285"/>
        <v>1</v>
      </c>
    </row>
    <row r="8991" spans="1:10" x14ac:dyDescent="0.25">
      <c r="A8991" s="37"/>
      <c r="B8991" s="38"/>
      <c r="C8991" s="97"/>
      <c r="D8991" s="92"/>
      <c r="E8991" s="88" t="str">
        <f>IF(A8991&lt;&gt;0,IFERROR(VLOOKUP(D8991,Transactions!$K$4:$L$24,2,0), "Invalid date, no label or wrong spelling"),"Date and/or label missing. Exclude?")</f>
        <v>Date and/or label missing. Exclude?</v>
      </c>
      <c r="F8991" s="201"/>
      <c r="G8991" s="202"/>
      <c r="H8991" s="203"/>
      <c r="I8991">
        <f t="shared" si="284"/>
        <v>0</v>
      </c>
      <c r="J8991">
        <f t="shared" si="285"/>
        <v>1</v>
      </c>
    </row>
    <row r="8992" spans="1:10" x14ac:dyDescent="0.25">
      <c r="A8992" s="37"/>
      <c r="B8992" s="38"/>
      <c r="C8992" s="97"/>
      <c r="D8992" s="92"/>
      <c r="E8992" s="88" t="str">
        <f>IF(A8992&lt;&gt;0,IFERROR(VLOOKUP(D8992,Transactions!$K$4:$L$24,2,0), "Invalid date, no label or wrong spelling"),"Date and/or label missing. Exclude?")</f>
        <v>Date and/or label missing. Exclude?</v>
      </c>
      <c r="F8992" s="201"/>
      <c r="G8992" s="202"/>
      <c r="H8992" s="203"/>
      <c r="I8992">
        <f t="shared" si="284"/>
        <v>0</v>
      </c>
      <c r="J8992">
        <f t="shared" si="285"/>
        <v>1</v>
      </c>
    </row>
    <row r="8993" spans="1:10" x14ac:dyDescent="0.25">
      <c r="A8993" s="37"/>
      <c r="B8993" s="38"/>
      <c r="C8993" s="97"/>
      <c r="D8993" s="92"/>
      <c r="E8993" s="88" t="str">
        <f>IF(A8993&lt;&gt;0,IFERROR(VLOOKUP(D8993,Transactions!$K$4:$L$24,2,0), "Invalid date, no label or wrong spelling"),"Date and/or label missing. Exclude?")</f>
        <v>Date and/or label missing. Exclude?</v>
      </c>
      <c r="F8993" s="201"/>
      <c r="G8993" s="202"/>
      <c r="H8993" s="203"/>
      <c r="I8993">
        <f t="shared" si="284"/>
        <v>0</v>
      </c>
      <c r="J8993">
        <f t="shared" si="285"/>
        <v>1</v>
      </c>
    </row>
    <row r="8994" spans="1:10" x14ac:dyDescent="0.25">
      <c r="A8994" s="37"/>
      <c r="B8994" s="38"/>
      <c r="C8994" s="97"/>
      <c r="D8994" s="92"/>
      <c r="E8994" s="88" t="str">
        <f>IF(A8994&lt;&gt;0,IFERROR(VLOOKUP(D8994,Transactions!$K$4:$L$24,2,0), "Invalid date, no label or wrong spelling"),"Date and/or label missing. Exclude?")</f>
        <v>Date and/or label missing. Exclude?</v>
      </c>
      <c r="F8994" s="201"/>
      <c r="G8994" s="202"/>
      <c r="H8994" s="203"/>
      <c r="I8994">
        <f t="shared" si="284"/>
        <v>0</v>
      </c>
      <c r="J8994">
        <f t="shared" si="285"/>
        <v>1</v>
      </c>
    </row>
    <row r="8995" spans="1:10" x14ac:dyDescent="0.25">
      <c r="A8995" s="37"/>
      <c r="B8995" s="38"/>
      <c r="C8995" s="97"/>
      <c r="D8995" s="92"/>
      <c r="E8995" s="88" t="str">
        <f>IF(A8995&lt;&gt;0,IFERROR(VLOOKUP(D8995,Transactions!$K$4:$L$24,2,0), "Invalid date, no label or wrong spelling"),"Date and/or label missing. Exclude?")</f>
        <v>Date and/or label missing. Exclude?</v>
      </c>
      <c r="F8995" s="201"/>
      <c r="G8995" s="202"/>
      <c r="H8995" s="203"/>
      <c r="I8995">
        <f t="shared" si="284"/>
        <v>0</v>
      </c>
      <c r="J8995">
        <f t="shared" si="285"/>
        <v>1</v>
      </c>
    </row>
    <row r="8996" spans="1:10" x14ac:dyDescent="0.25">
      <c r="A8996" s="37"/>
      <c r="B8996" s="38"/>
      <c r="C8996" s="97"/>
      <c r="D8996" s="92"/>
      <c r="E8996" s="88" t="str">
        <f>IF(A8996&lt;&gt;0,IFERROR(VLOOKUP(D8996,Transactions!$K$4:$L$24,2,0), "Invalid date, no label or wrong spelling"),"Date and/or label missing. Exclude?")</f>
        <v>Date and/or label missing. Exclude?</v>
      </c>
      <c r="F8996" s="201"/>
      <c r="G8996" s="202"/>
      <c r="H8996" s="203"/>
      <c r="I8996">
        <f t="shared" si="284"/>
        <v>0</v>
      </c>
      <c r="J8996">
        <f t="shared" si="285"/>
        <v>1</v>
      </c>
    </row>
    <row r="8997" spans="1:10" x14ac:dyDescent="0.25">
      <c r="A8997" s="37"/>
      <c r="B8997" s="38"/>
      <c r="C8997" s="97"/>
      <c r="D8997" s="92"/>
      <c r="E8997" s="88" t="str">
        <f>IF(A8997&lt;&gt;0,IFERROR(VLOOKUP(D8997,Transactions!$K$4:$L$24,2,0), "Invalid date, no label or wrong spelling"),"Date and/or label missing. Exclude?")</f>
        <v>Date and/or label missing. Exclude?</v>
      </c>
      <c r="F8997" s="201"/>
      <c r="G8997" s="202"/>
      <c r="H8997" s="203"/>
      <c r="I8997">
        <f t="shared" si="284"/>
        <v>0</v>
      </c>
      <c r="J8997">
        <f t="shared" si="285"/>
        <v>1</v>
      </c>
    </row>
    <row r="8998" spans="1:10" x14ac:dyDescent="0.25">
      <c r="A8998" s="37"/>
      <c r="B8998" s="38"/>
      <c r="C8998" s="97"/>
      <c r="D8998" s="92"/>
      <c r="E8998" s="88" t="str">
        <f>IF(A8998&lt;&gt;0,IFERROR(VLOOKUP(D8998,Transactions!$K$4:$L$24,2,0), "Invalid date, no label or wrong spelling"),"Date and/or label missing. Exclude?")</f>
        <v>Date and/or label missing. Exclude?</v>
      </c>
      <c r="F8998" s="201"/>
      <c r="G8998" s="202"/>
      <c r="H8998" s="203"/>
      <c r="I8998">
        <f t="shared" si="284"/>
        <v>0</v>
      </c>
      <c r="J8998">
        <f t="shared" si="285"/>
        <v>1</v>
      </c>
    </row>
    <row r="8999" spans="1:10" x14ac:dyDescent="0.25">
      <c r="A8999" s="37"/>
      <c r="B8999" s="38"/>
      <c r="C8999" s="97"/>
      <c r="D8999" s="92"/>
      <c r="E8999" s="88" t="str">
        <f>IF(A8999&lt;&gt;0,IFERROR(VLOOKUP(D8999,Transactions!$K$4:$L$24,2,0), "Invalid date, no label or wrong spelling"),"Date and/or label missing. Exclude?")</f>
        <v>Date and/or label missing. Exclude?</v>
      </c>
      <c r="F8999" s="201"/>
      <c r="G8999" s="202"/>
      <c r="H8999" s="203"/>
      <c r="I8999">
        <f t="shared" si="284"/>
        <v>0</v>
      </c>
      <c r="J8999">
        <f t="shared" si="285"/>
        <v>1</v>
      </c>
    </row>
    <row r="9000" spans="1:10" x14ac:dyDescent="0.25">
      <c r="A9000" s="37"/>
      <c r="B9000" s="38"/>
      <c r="C9000" s="97"/>
      <c r="D9000" s="92"/>
      <c r="E9000" s="88" t="str">
        <f>IF(A9000&lt;&gt;0,IFERROR(VLOOKUP(D9000,Transactions!$K$4:$L$24,2,0), "Invalid date, no label or wrong spelling"),"Date and/or label missing. Exclude?")</f>
        <v>Date and/or label missing. Exclude?</v>
      </c>
      <c r="F9000" s="201"/>
      <c r="G9000" s="202"/>
      <c r="H9000" s="203"/>
      <c r="I9000">
        <f t="shared" si="284"/>
        <v>0</v>
      </c>
      <c r="J9000">
        <f t="shared" si="285"/>
        <v>1</v>
      </c>
    </row>
    <row r="9001" spans="1:10" x14ac:dyDescent="0.25">
      <c r="A9001" s="37"/>
      <c r="B9001" s="38"/>
      <c r="C9001" s="97"/>
      <c r="D9001" s="92"/>
      <c r="E9001" s="88" t="str">
        <f>IF(A9001&lt;&gt;0,IFERROR(VLOOKUP(D9001,Transactions!$K$4:$L$24,2,0), "Invalid date, no label or wrong spelling"),"Date and/or label missing. Exclude?")</f>
        <v>Date and/or label missing. Exclude?</v>
      </c>
      <c r="F9001" s="201"/>
      <c r="G9001" s="202"/>
      <c r="H9001" s="203"/>
      <c r="I9001">
        <f t="shared" si="284"/>
        <v>0</v>
      </c>
      <c r="J9001">
        <f t="shared" si="285"/>
        <v>1</v>
      </c>
    </row>
    <row r="9002" spans="1:10" x14ac:dyDescent="0.25">
      <c r="A9002" s="37"/>
      <c r="B9002" s="38"/>
      <c r="C9002" s="97"/>
      <c r="D9002" s="92"/>
      <c r="E9002" s="88" t="str">
        <f>IF(A9002&lt;&gt;0,IFERROR(VLOOKUP(D9002,Transactions!$K$4:$L$24,2,0), "Invalid date, no label or wrong spelling"),"Date and/or label missing. Exclude?")</f>
        <v>Date and/or label missing. Exclude?</v>
      </c>
      <c r="F9002" s="201"/>
      <c r="G9002" s="202"/>
      <c r="H9002" s="203"/>
      <c r="I9002">
        <f t="shared" si="284"/>
        <v>0</v>
      </c>
      <c r="J9002">
        <f t="shared" si="285"/>
        <v>1</v>
      </c>
    </row>
    <row r="9003" spans="1:10" x14ac:dyDescent="0.25">
      <c r="A9003" s="37"/>
      <c r="B9003" s="38"/>
      <c r="C9003" s="97"/>
      <c r="D9003" s="92"/>
      <c r="E9003" s="88" t="str">
        <f>IF(A9003&lt;&gt;0,IFERROR(VLOOKUP(D9003,Transactions!$K$4:$L$24,2,0), "Invalid date, no label or wrong spelling"),"Date and/or label missing. Exclude?")</f>
        <v>Date and/or label missing. Exclude?</v>
      </c>
      <c r="F9003" s="201"/>
      <c r="G9003" s="202"/>
      <c r="H9003" s="203"/>
      <c r="I9003">
        <f t="shared" si="284"/>
        <v>0</v>
      </c>
      <c r="J9003">
        <f t="shared" si="285"/>
        <v>1</v>
      </c>
    </row>
    <row r="9004" spans="1:10" x14ac:dyDescent="0.25">
      <c r="A9004" s="37"/>
      <c r="B9004" s="38"/>
      <c r="C9004" s="97"/>
      <c r="D9004" s="92"/>
      <c r="E9004" s="88" t="str">
        <f>IF(A9004&lt;&gt;0,IFERROR(VLOOKUP(D9004,Transactions!$K$4:$L$24,2,0), "Invalid date, no label or wrong spelling"),"Date and/or label missing. Exclude?")</f>
        <v>Date and/or label missing. Exclude?</v>
      </c>
      <c r="F9004" s="201"/>
      <c r="G9004" s="202"/>
      <c r="H9004" s="203"/>
      <c r="I9004">
        <f t="shared" si="284"/>
        <v>0</v>
      </c>
      <c r="J9004">
        <f t="shared" si="285"/>
        <v>1</v>
      </c>
    </row>
    <row r="9005" spans="1:10" x14ac:dyDescent="0.25">
      <c r="A9005" s="37"/>
      <c r="B9005" s="38"/>
      <c r="C9005" s="97"/>
      <c r="D9005" s="92"/>
      <c r="E9005" s="88" t="str">
        <f>IF(A9005&lt;&gt;0,IFERROR(VLOOKUP(D9005,Transactions!$K$4:$L$24,2,0), "Invalid date, no label or wrong spelling"),"Date and/or label missing. Exclude?")</f>
        <v>Date and/or label missing. Exclude?</v>
      </c>
      <c r="F9005" s="201"/>
      <c r="G9005" s="202"/>
      <c r="H9005" s="203"/>
      <c r="I9005">
        <f t="shared" si="284"/>
        <v>0</v>
      </c>
      <c r="J9005">
        <f t="shared" si="285"/>
        <v>1</v>
      </c>
    </row>
    <row r="9006" spans="1:10" x14ac:dyDescent="0.25">
      <c r="A9006" s="37"/>
      <c r="B9006" s="38"/>
      <c r="C9006" s="97"/>
      <c r="D9006" s="92"/>
      <c r="E9006" s="88" t="str">
        <f>IF(A9006&lt;&gt;0,IFERROR(VLOOKUP(D9006,Transactions!$K$4:$L$24,2,0), "Invalid date, no label or wrong spelling"),"Date and/or label missing. Exclude?")</f>
        <v>Date and/or label missing. Exclude?</v>
      </c>
      <c r="F9006" s="201"/>
      <c r="G9006" s="202"/>
      <c r="H9006" s="203"/>
      <c r="I9006">
        <f t="shared" si="284"/>
        <v>0</v>
      </c>
      <c r="J9006">
        <f t="shared" si="285"/>
        <v>1</v>
      </c>
    </row>
    <row r="9007" spans="1:10" x14ac:dyDescent="0.25">
      <c r="A9007" s="37"/>
      <c r="B9007" s="38"/>
      <c r="C9007" s="97"/>
      <c r="D9007" s="92"/>
      <c r="E9007" s="88" t="str">
        <f>IF(A9007&lt;&gt;0,IFERROR(VLOOKUP(D9007,Transactions!$K$4:$L$24,2,0), "Invalid date, no label or wrong spelling"),"Date and/or label missing. Exclude?")</f>
        <v>Date and/or label missing. Exclude?</v>
      </c>
      <c r="F9007" s="201"/>
      <c r="G9007" s="202"/>
      <c r="H9007" s="203"/>
      <c r="I9007">
        <f t="shared" si="284"/>
        <v>0</v>
      </c>
      <c r="J9007">
        <f t="shared" si="285"/>
        <v>1</v>
      </c>
    </row>
    <row r="9008" spans="1:10" x14ac:dyDescent="0.25">
      <c r="A9008" s="37"/>
      <c r="B9008" s="38"/>
      <c r="C9008" s="97"/>
      <c r="D9008" s="92"/>
      <c r="E9008" s="88" t="str">
        <f>IF(A9008&lt;&gt;0,IFERROR(VLOOKUP(D9008,Transactions!$K$4:$L$24,2,0), "Invalid date, no label or wrong spelling"),"Date and/or label missing. Exclude?")</f>
        <v>Date and/or label missing. Exclude?</v>
      </c>
      <c r="F9008" s="201"/>
      <c r="G9008" s="202"/>
      <c r="H9008" s="203"/>
      <c r="I9008">
        <f t="shared" si="284"/>
        <v>0</v>
      </c>
      <c r="J9008">
        <f t="shared" si="285"/>
        <v>1</v>
      </c>
    </row>
    <row r="9009" spans="1:10" x14ac:dyDescent="0.25">
      <c r="A9009" s="37"/>
      <c r="B9009" s="38"/>
      <c r="C9009" s="97"/>
      <c r="D9009" s="92"/>
      <c r="E9009" s="88" t="str">
        <f>IF(A9009&lt;&gt;0,IFERROR(VLOOKUP(D9009,Transactions!$K$4:$L$24,2,0), "Invalid date, no label or wrong spelling"),"Date and/or label missing. Exclude?")</f>
        <v>Date and/or label missing. Exclude?</v>
      </c>
      <c r="F9009" s="201"/>
      <c r="G9009" s="202"/>
      <c r="H9009" s="203"/>
      <c r="I9009">
        <f t="shared" si="284"/>
        <v>0</v>
      </c>
      <c r="J9009">
        <f t="shared" si="285"/>
        <v>1</v>
      </c>
    </row>
    <row r="9010" spans="1:10" x14ac:dyDescent="0.25">
      <c r="A9010" s="37"/>
      <c r="B9010" s="38"/>
      <c r="C9010" s="97"/>
      <c r="D9010" s="92"/>
      <c r="E9010" s="88" t="str">
        <f>IF(A9010&lt;&gt;0,IFERROR(VLOOKUP(D9010,Transactions!$K$4:$L$24,2,0), "Invalid date, no label or wrong spelling"),"Date and/or label missing. Exclude?")</f>
        <v>Date and/or label missing. Exclude?</v>
      </c>
      <c r="F9010" s="201"/>
      <c r="G9010" s="202"/>
      <c r="H9010" s="203"/>
      <c r="I9010">
        <f t="shared" si="284"/>
        <v>0</v>
      </c>
      <c r="J9010">
        <f t="shared" si="285"/>
        <v>1</v>
      </c>
    </row>
    <row r="9011" spans="1:10" x14ac:dyDescent="0.25">
      <c r="A9011" s="37"/>
      <c r="B9011" s="38"/>
      <c r="C9011" s="97"/>
      <c r="D9011" s="92"/>
      <c r="E9011" s="88" t="str">
        <f>IF(A9011&lt;&gt;0,IFERROR(VLOOKUP(D9011,Transactions!$K$4:$L$24,2,0), "Invalid date, no label or wrong spelling"),"Date and/or label missing. Exclude?")</f>
        <v>Date and/or label missing. Exclude?</v>
      </c>
      <c r="F9011" s="201"/>
      <c r="G9011" s="202"/>
      <c r="H9011" s="203"/>
      <c r="I9011">
        <f t="shared" si="284"/>
        <v>0</v>
      </c>
      <c r="J9011">
        <f t="shared" si="285"/>
        <v>1</v>
      </c>
    </row>
    <row r="9012" spans="1:10" x14ac:dyDescent="0.25">
      <c r="A9012" s="37"/>
      <c r="B9012" s="38"/>
      <c r="C9012" s="97"/>
      <c r="D9012" s="92"/>
      <c r="E9012" s="88" t="str">
        <f>IF(A9012&lt;&gt;0,IFERROR(VLOOKUP(D9012,Transactions!$K$4:$L$24,2,0), "Invalid date, no label or wrong spelling"),"Date and/or label missing. Exclude?")</f>
        <v>Date and/or label missing. Exclude?</v>
      </c>
      <c r="F9012" s="201"/>
      <c r="G9012" s="202"/>
      <c r="H9012" s="203"/>
      <c r="I9012">
        <f t="shared" si="284"/>
        <v>0</v>
      </c>
      <c r="J9012">
        <f t="shared" si="285"/>
        <v>1</v>
      </c>
    </row>
    <row r="9013" spans="1:10" x14ac:dyDescent="0.25">
      <c r="A9013" s="37"/>
      <c r="B9013" s="38"/>
      <c r="C9013" s="97"/>
      <c r="D9013" s="92"/>
      <c r="E9013" s="88" t="str">
        <f>IF(A9013&lt;&gt;0,IFERROR(VLOOKUP(D9013,Transactions!$K$4:$L$24,2,0), "Invalid date, no label or wrong spelling"),"Date and/or label missing. Exclude?")</f>
        <v>Date and/or label missing. Exclude?</v>
      </c>
      <c r="F9013" s="201"/>
      <c r="G9013" s="202"/>
      <c r="H9013" s="203"/>
      <c r="I9013">
        <f t="shared" si="284"/>
        <v>0</v>
      </c>
      <c r="J9013">
        <f t="shared" si="285"/>
        <v>1</v>
      </c>
    </row>
    <row r="9014" spans="1:10" x14ac:dyDescent="0.25">
      <c r="A9014" s="37"/>
      <c r="B9014" s="38"/>
      <c r="C9014" s="97"/>
      <c r="D9014" s="92"/>
      <c r="E9014" s="88" t="str">
        <f>IF(A9014&lt;&gt;0,IFERROR(VLOOKUP(D9014,Transactions!$K$4:$L$24,2,0), "Invalid date, no label or wrong spelling"),"Date and/or label missing. Exclude?")</f>
        <v>Date and/or label missing. Exclude?</v>
      </c>
      <c r="F9014" s="201"/>
      <c r="G9014" s="202"/>
      <c r="H9014" s="203"/>
      <c r="I9014">
        <f t="shared" si="284"/>
        <v>0</v>
      </c>
      <c r="J9014">
        <f t="shared" si="285"/>
        <v>1</v>
      </c>
    </row>
    <row r="9015" spans="1:10" x14ac:dyDescent="0.25">
      <c r="A9015" s="37"/>
      <c r="B9015" s="38"/>
      <c r="C9015" s="97"/>
      <c r="D9015" s="92"/>
      <c r="E9015" s="88" t="str">
        <f>IF(A9015&lt;&gt;0,IFERROR(VLOOKUP(D9015,Transactions!$K$4:$L$24,2,0), "Invalid date, no label or wrong spelling"),"Date and/or label missing. Exclude?")</f>
        <v>Date and/or label missing. Exclude?</v>
      </c>
      <c r="F9015" s="201"/>
      <c r="G9015" s="202"/>
      <c r="H9015" s="203"/>
      <c r="I9015">
        <f t="shared" si="284"/>
        <v>0</v>
      </c>
      <c r="J9015">
        <f t="shared" si="285"/>
        <v>1</v>
      </c>
    </row>
    <row r="9016" spans="1:10" x14ac:dyDescent="0.25">
      <c r="A9016" s="37"/>
      <c r="B9016" s="38"/>
      <c r="C9016" s="97"/>
      <c r="D9016" s="92"/>
      <c r="E9016" s="88" t="str">
        <f>IF(A9016&lt;&gt;0,IFERROR(VLOOKUP(D9016,Transactions!$K$4:$L$24,2,0), "Invalid date, no label or wrong spelling"),"Date and/or label missing. Exclude?")</f>
        <v>Date and/or label missing. Exclude?</v>
      </c>
      <c r="F9016" s="201"/>
      <c r="G9016" s="202"/>
      <c r="H9016" s="203"/>
      <c r="I9016">
        <f t="shared" si="284"/>
        <v>0</v>
      </c>
      <c r="J9016">
        <f t="shared" si="285"/>
        <v>1</v>
      </c>
    </row>
    <row r="9017" spans="1:10" x14ac:dyDescent="0.25">
      <c r="A9017" s="37"/>
      <c r="B9017" s="38"/>
      <c r="C9017" s="97"/>
      <c r="D9017" s="92"/>
      <c r="E9017" s="88" t="str">
        <f>IF(A9017&lt;&gt;0,IFERROR(VLOOKUP(D9017,Transactions!$K$4:$L$24,2,0), "Invalid date, no label or wrong spelling"),"Date and/or label missing. Exclude?")</f>
        <v>Date and/or label missing. Exclude?</v>
      </c>
      <c r="F9017" s="201"/>
      <c r="G9017" s="202"/>
      <c r="H9017" s="203"/>
      <c r="I9017">
        <f t="shared" si="284"/>
        <v>0</v>
      </c>
      <c r="J9017">
        <f t="shared" si="285"/>
        <v>1</v>
      </c>
    </row>
    <row r="9018" spans="1:10" x14ac:dyDescent="0.25">
      <c r="A9018" s="37"/>
      <c r="B9018" s="38"/>
      <c r="C9018" s="97"/>
      <c r="D9018" s="92"/>
      <c r="E9018" s="88" t="str">
        <f>IF(A9018&lt;&gt;0,IFERROR(VLOOKUP(D9018,Transactions!$K$4:$L$24,2,0), "Invalid date, no label or wrong spelling"),"Date and/or label missing. Exclude?")</f>
        <v>Date and/or label missing. Exclude?</v>
      </c>
      <c r="F9018" s="201"/>
      <c r="G9018" s="202"/>
      <c r="H9018" s="203"/>
      <c r="I9018">
        <f t="shared" si="284"/>
        <v>0</v>
      </c>
      <c r="J9018">
        <f t="shared" si="285"/>
        <v>1</v>
      </c>
    </row>
    <row r="9019" spans="1:10" x14ac:dyDescent="0.25">
      <c r="A9019" s="37"/>
      <c r="B9019" s="38"/>
      <c r="C9019" s="97"/>
      <c r="D9019" s="92"/>
      <c r="E9019" s="88" t="str">
        <f>IF(A9019&lt;&gt;0,IFERROR(VLOOKUP(D9019,Transactions!$K$4:$L$24,2,0), "Invalid date, no label or wrong spelling"),"Date and/or label missing. Exclude?")</f>
        <v>Date and/or label missing. Exclude?</v>
      </c>
      <c r="F9019" s="201"/>
      <c r="G9019" s="202"/>
      <c r="H9019" s="203"/>
      <c r="I9019">
        <f t="shared" si="284"/>
        <v>0</v>
      </c>
      <c r="J9019">
        <f t="shared" si="285"/>
        <v>1</v>
      </c>
    </row>
    <row r="9020" spans="1:10" x14ac:dyDescent="0.25">
      <c r="A9020" s="37"/>
      <c r="B9020" s="38"/>
      <c r="C9020" s="97"/>
      <c r="D9020" s="92"/>
      <c r="E9020" s="88" t="str">
        <f>IF(A9020&lt;&gt;0,IFERROR(VLOOKUP(D9020,Transactions!$K$4:$L$24,2,0), "Invalid date, no label or wrong spelling"),"Date and/or label missing. Exclude?")</f>
        <v>Date and/or label missing. Exclude?</v>
      </c>
      <c r="F9020" s="201"/>
      <c r="G9020" s="202"/>
      <c r="H9020" s="203"/>
      <c r="I9020">
        <f t="shared" si="284"/>
        <v>0</v>
      </c>
      <c r="J9020">
        <f t="shared" si="285"/>
        <v>1</v>
      </c>
    </row>
    <row r="9021" spans="1:10" x14ac:dyDescent="0.25">
      <c r="A9021" s="37"/>
      <c r="B9021" s="38"/>
      <c r="C9021" s="97"/>
      <c r="D9021" s="92"/>
      <c r="E9021" s="88" t="str">
        <f>IF(A9021&lt;&gt;0,IFERROR(VLOOKUP(D9021,Transactions!$K$4:$L$24,2,0), "Invalid date, no label or wrong spelling"),"Date and/or label missing. Exclude?")</f>
        <v>Date and/or label missing. Exclude?</v>
      </c>
      <c r="F9021" s="201"/>
      <c r="G9021" s="202"/>
      <c r="H9021" s="203"/>
      <c r="I9021">
        <f t="shared" si="284"/>
        <v>0</v>
      </c>
      <c r="J9021">
        <f t="shared" si="285"/>
        <v>1</v>
      </c>
    </row>
    <row r="9022" spans="1:10" x14ac:dyDescent="0.25">
      <c r="A9022" s="37"/>
      <c r="B9022" s="38"/>
      <c r="C9022" s="97"/>
      <c r="D9022" s="92"/>
      <c r="E9022" s="88" t="str">
        <f>IF(A9022&lt;&gt;0,IFERROR(VLOOKUP(D9022,Transactions!$K$4:$L$24,2,0), "Invalid date, no label or wrong spelling"),"Date and/or label missing. Exclude?")</f>
        <v>Date and/or label missing. Exclude?</v>
      </c>
      <c r="F9022" s="201"/>
      <c r="G9022" s="202"/>
      <c r="H9022" s="203"/>
      <c r="I9022">
        <f t="shared" si="284"/>
        <v>0</v>
      </c>
      <c r="J9022">
        <f t="shared" si="285"/>
        <v>1</v>
      </c>
    </row>
    <row r="9023" spans="1:10" x14ac:dyDescent="0.25">
      <c r="A9023" s="37"/>
      <c r="B9023" s="38"/>
      <c r="C9023" s="97"/>
      <c r="D9023" s="92"/>
      <c r="E9023" s="88" t="str">
        <f>IF(A9023&lt;&gt;0,IFERROR(VLOOKUP(D9023,Transactions!$K$4:$L$24,2,0), "Invalid date, no label or wrong spelling"),"Date and/or label missing. Exclude?")</f>
        <v>Date and/or label missing. Exclude?</v>
      </c>
      <c r="F9023" s="201"/>
      <c r="G9023" s="202"/>
      <c r="H9023" s="203"/>
      <c r="I9023">
        <f t="shared" si="284"/>
        <v>0</v>
      </c>
      <c r="J9023">
        <f t="shared" si="285"/>
        <v>1</v>
      </c>
    </row>
    <row r="9024" spans="1:10" x14ac:dyDescent="0.25">
      <c r="A9024" s="37"/>
      <c r="B9024" s="38"/>
      <c r="C9024" s="97"/>
      <c r="D9024" s="92"/>
      <c r="E9024" s="88" t="str">
        <f>IF(A9024&lt;&gt;0,IFERROR(VLOOKUP(D9024,Transactions!$K$4:$L$24,2,0), "Invalid date, no label or wrong spelling"),"Date and/or label missing. Exclude?")</f>
        <v>Date and/or label missing. Exclude?</v>
      </c>
      <c r="F9024" s="201"/>
      <c r="G9024" s="202"/>
      <c r="H9024" s="203"/>
      <c r="I9024">
        <f t="shared" si="284"/>
        <v>0</v>
      </c>
      <c r="J9024">
        <f t="shared" si="285"/>
        <v>1</v>
      </c>
    </row>
    <row r="9025" spans="1:10" x14ac:dyDescent="0.25">
      <c r="A9025" s="37"/>
      <c r="B9025" s="38"/>
      <c r="C9025" s="97"/>
      <c r="D9025" s="92"/>
      <c r="E9025" s="88" t="str">
        <f>IF(A9025&lt;&gt;0,IFERROR(VLOOKUP(D9025,Transactions!$K$4:$L$24,2,0), "Invalid date, no label or wrong spelling"),"Date and/or label missing. Exclude?")</f>
        <v>Date and/or label missing. Exclude?</v>
      </c>
      <c r="F9025" s="201"/>
      <c r="G9025" s="202"/>
      <c r="H9025" s="203"/>
      <c r="I9025">
        <f t="shared" si="284"/>
        <v>0</v>
      </c>
      <c r="J9025">
        <f t="shared" si="285"/>
        <v>1</v>
      </c>
    </row>
    <row r="9026" spans="1:10" x14ac:dyDescent="0.25">
      <c r="A9026" s="37"/>
      <c r="B9026" s="38"/>
      <c r="C9026" s="97"/>
      <c r="D9026" s="92"/>
      <c r="E9026" s="88" t="str">
        <f>IF(A9026&lt;&gt;0,IFERROR(VLOOKUP(D9026,Transactions!$K$4:$L$24,2,0), "Invalid date, no label or wrong spelling"),"Date and/or label missing. Exclude?")</f>
        <v>Date and/or label missing. Exclude?</v>
      </c>
      <c r="F9026" s="201"/>
      <c r="G9026" s="202"/>
      <c r="H9026" s="203"/>
      <c r="I9026">
        <f t="shared" si="284"/>
        <v>0</v>
      </c>
      <c r="J9026">
        <f t="shared" si="285"/>
        <v>1</v>
      </c>
    </row>
    <row r="9027" spans="1:10" x14ac:dyDescent="0.25">
      <c r="A9027" s="37"/>
      <c r="B9027" s="38"/>
      <c r="C9027" s="97"/>
      <c r="D9027" s="92"/>
      <c r="E9027" s="88" t="str">
        <f>IF(A9027&lt;&gt;0,IFERROR(VLOOKUP(D9027,Transactions!$K$4:$L$24,2,0), "Invalid date, no label or wrong spelling"),"Date and/or label missing. Exclude?")</f>
        <v>Date and/or label missing. Exclude?</v>
      </c>
      <c r="F9027" s="201"/>
      <c r="G9027" s="202"/>
      <c r="H9027" s="203"/>
      <c r="I9027">
        <f t="shared" si="284"/>
        <v>0</v>
      </c>
      <c r="J9027">
        <f t="shared" si="285"/>
        <v>1</v>
      </c>
    </row>
    <row r="9028" spans="1:10" x14ac:dyDescent="0.25">
      <c r="A9028" s="37"/>
      <c r="B9028" s="38"/>
      <c r="C9028" s="97"/>
      <c r="D9028" s="92"/>
      <c r="E9028" s="88" t="str">
        <f>IF(A9028&lt;&gt;0,IFERROR(VLOOKUP(D9028,Transactions!$K$4:$L$24,2,0), "Invalid date, no label or wrong spelling"),"Date and/or label missing. Exclude?")</f>
        <v>Date and/or label missing. Exclude?</v>
      </c>
      <c r="F9028" s="201"/>
      <c r="G9028" s="202"/>
      <c r="H9028" s="203"/>
      <c r="I9028">
        <f t="shared" si="284"/>
        <v>0</v>
      </c>
      <c r="J9028">
        <f t="shared" si="285"/>
        <v>1</v>
      </c>
    </row>
    <row r="9029" spans="1:10" x14ac:dyDescent="0.25">
      <c r="A9029" s="37"/>
      <c r="B9029" s="38"/>
      <c r="C9029" s="97"/>
      <c r="D9029" s="92"/>
      <c r="E9029" s="88" t="str">
        <f>IF(A9029&lt;&gt;0,IFERROR(VLOOKUP(D9029,Transactions!$K$4:$L$24,2,0), "Invalid date, no label or wrong spelling"),"Date and/or label missing. Exclude?")</f>
        <v>Date and/or label missing. Exclude?</v>
      </c>
      <c r="F9029" s="201"/>
      <c r="G9029" s="202"/>
      <c r="H9029" s="203"/>
      <c r="I9029">
        <f t="shared" si="284"/>
        <v>0</v>
      </c>
      <c r="J9029">
        <f t="shared" si="285"/>
        <v>1</v>
      </c>
    </row>
    <row r="9030" spans="1:10" x14ac:dyDescent="0.25">
      <c r="A9030" s="37"/>
      <c r="B9030" s="38"/>
      <c r="C9030" s="97"/>
      <c r="D9030" s="92"/>
      <c r="E9030" s="88" t="str">
        <f>IF(A9030&lt;&gt;0,IFERROR(VLOOKUP(D9030,Transactions!$K$4:$L$24,2,0), "Invalid date, no label or wrong spelling"),"Date and/or label missing. Exclude?")</f>
        <v>Date and/or label missing. Exclude?</v>
      </c>
      <c r="F9030" s="201"/>
      <c r="G9030" s="202"/>
      <c r="H9030" s="203"/>
      <c r="I9030">
        <f t="shared" si="284"/>
        <v>0</v>
      </c>
      <c r="J9030">
        <f t="shared" si="285"/>
        <v>1</v>
      </c>
    </row>
    <row r="9031" spans="1:10" x14ac:dyDescent="0.25">
      <c r="A9031" s="37"/>
      <c r="B9031" s="38"/>
      <c r="C9031" s="97"/>
      <c r="D9031" s="92"/>
      <c r="E9031" s="88" t="str">
        <f>IF(A9031&lt;&gt;0,IFERROR(VLOOKUP(D9031,Transactions!$K$4:$L$24,2,0), "Invalid date, no label or wrong spelling"),"Date and/or label missing. Exclude?")</f>
        <v>Date and/or label missing. Exclude?</v>
      </c>
      <c r="F9031" s="201"/>
      <c r="G9031" s="202"/>
      <c r="H9031" s="203"/>
      <c r="I9031">
        <f t="shared" si="284"/>
        <v>0</v>
      </c>
      <c r="J9031">
        <f t="shared" si="285"/>
        <v>1</v>
      </c>
    </row>
    <row r="9032" spans="1:10" x14ac:dyDescent="0.25">
      <c r="A9032" s="37"/>
      <c r="B9032" s="38"/>
      <c r="C9032" s="97"/>
      <c r="D9032" s="92"/>
      <c r="E9032" s="88" t="str">
        <f>IF(A9032&lt;&gt;0,IFERROR(VLOOKUP(D9032,Transactions!$K$4:$L$24,2,0), "Invalid date, no label or wrong spelling"),"Date and/or label missing. Exclude?")</f>
        <v>Date and/or label missing. Exclude?</v>
      </c>
      <c r="F9032" s="201"/>
      <c r="G9032" s="202"/>
      <c r="H9032" s="203"/>
      <c r="I9032">
        <f t="shared" si="284"/>
        <v>0</v>
      </c>
      <c r="J9032">
        <f t="shared" si="285"/>
        <v>1</v>
      </c>
    </row>
    <row r="9033" spans="1:10" x14ac:dyDescent="0.25">
      <c r="A9033" s="37"/>
      <c r="B9033" s="38"/>
      <c r="C9033" s="97"/>
      <c r="D9033" s="92"/>
      <c r="E9033" s="88" t="str">
        <f>IF(A9033&lt;&gt;0,IFERROR(VLOOKUP(D9033,Transactions!$K$4:$L$24,2,0), "Invalid date, no label or wrong spelling"),"Date and/or label missing. Exclude?")</f>
        <v>Date and/or label missing. Exclude?</v>
      </c>
      <c r="F9033" s="201"/>
      <c r="G9033" s="202"/>
      <c r="H9033" s="203"/>
      <c r="I9033">
        <f t="shared" si="284"/>
        <v>0</v>
      </c>
      <c r="J9033">
        <f t="shared" si="285"/>
        <v>1</v>
      </c>
    </row>
    <row r="9034" spans="1:10" x14ac:dyDescent="0.25">
      <c r="A9034" s="37"/>
      <c r="B9034" s="38"/>
      <c r="C9034" s="97"/>
      <c r="D9034" s="92"/>
      <c r="E9034" s="88" t="str">
        <f>IF(A9034&lt;&gt;0,IFERROR(VLOOKUP(D9034,Transactions!$K$4:$L$24,2,0), "Invalid date, no label or wrong spelling"),"Date and/or label missing. Exclude?")</f>
        <v>Date and/or label missing. Exclude?</v>
      </c>
      <c r="F9034" s="201"/>
      <c r="G9034" s="202"/>
      <c r="H9034" s="203"/>
      <c r="I9034">
        <f t="shared" si="284"/>
        <v>0</v>
      </c>
      <c r="J9034">
        <f t="shared" si="285"/>
        <v>1</v>
      </c>
    </row>
    <row r="9035" spans="1:10" x14ac:dyDescent="0.25">
      <c r="A9035" s="37"/>
      <c r="B9035" s="38"/>
      <c r="C9035" s="97"/>
      <c r="D9035" s="92"/>
      <c r="E9035" s="88" t="str">
        <f>IF(A9035&lt;&gt;0,IFERROR(VLOOKUP(D9035,Transactions!$K$4:$L$24,2,0), "Invalid date, no label or wrong spelling"),"Date and/or label missing. Exclude?")</f>
        <v>Date and/or label missing. Exclude?</v>
      </c>
      <c r="F9035" s="201"/>
      <c r="G9035" s="202"/>
      <c r="H9035" s="203"/>
      <c r="I9035">
        <f t="shared" si="284"/>
        <v>0</v>
      </c>
      <c r="J9035">
        <f t="shared" si="285"/>
        <v>1</v>
      </c>
    </row>
    <row r="9036" spans="1:10" x14ac:dyDescent="0.25">
      <c r="A9036" s="37"/>
      <c r="B9036" s="38"/>
      <c r="C9036" s="97"/>
      <c r="D9036" s="92"/>
      <c r="E9036" s="88" t="str">
        <f>IF(A9036&lt;&gt;0,IFERROR(VLOOKUP(D9036,Transactions!$K$4:$L$24,2,0), "Invalid date, no label or wrong spelling"),"Date and/or label missing. Exclude?")</f>
        <v>Date and/or label missing. Exclude?</v>
      </c>
      <c r="F9036" s="201"/>
      <c r="G9036" s="202"/>
      <c r="H9036" s="203"/>
      <c r="I9036">
        <f t="shared" si="284"/>
        <v>0</v>
      </c>
      <c r="J9036">
        <f t="shared" si="285"/>
        <v>1</v>
      </c>
    </row>
    <row r="9037" spans="1:10" x14ac:dyDescent="0.25">
      <c r="A9037" s="37"/>
      <c r="B9037" s="38"/>
      <c r="C9037" s="97"/>
      <c r="D9037" s="92"/>
      <c r="E9037" s="88" t="str">
        <f>IF(A9037&lt;&gt;0,IFERROR(VLOOKUP(D9037,Transactions!$K$4:$L$24,2,0), "Invalid date, no label or wrong spelling"),"Date and/or label missing. Exclude?")</f>
        <v>Date and/or label missing. Exclude?</v>
      </c>
      <c r="F9037" s="201"/>
      <c r="G9037" s="202"/>
      <c r="H9037" s="203"/>
      <c r="I9037">
        <f t="shared" si="284"/>
        <v>0</v>
      </c>
      <c r="J9037">
        <f t="shared" si="285"/>
        <v>1</v>
      </c>
    </row>
    <row r="9038" spans="1:10" x14ac:dyDescent="0.25">
      <c r="A9038" s="37"/>
      <c r="B9038" s="38"/>
      <c r="C9038" s="97"/>
      <c r="D9038" s="92"/>
      <c r="E9038" s="88" t="str">
        <f>IF(A9038&lt;&gt;0,IFERROR(VLOOKUP(D9038,Transactions!$K$4:$L$24,2,0), "Invalid date, no label or wrong spelling"),"Date and/or label missing. Exclude?")</f>
        <v>Date and/or label missing. Exclude?</v>
      </c>
      <c r="F9038" s="201"/>
      <c r="G9038" s="202"/>
      <c r="H9038" s="203"/>
      <c r="I9038">
        <f t="shared" si="284"/>
        <v>0</v>
      </c>
      <c r="J9038">
        <f t="shared" si="285"/>
        <v>1</v>
      </c>
    </row>
    <row r="9039" spans="1:10" x14ac:dyDescent="0.25">
      <c r="A9039" s="37"/>
      <c r="B9039" s="38"/>
      <c r="C9039" s="97"/>
      <c r="D9039" s="92"/>
      <c r="E9039" s="88" t="str">
        <f>IF(A9039&lt;&gt;0,IFERROR(VLOOKUP(D9039,Transactions!$K$4:$L$24,2,0), "Invalid date, no label or wrong spelling"),"Date and/or label missing. Exclude?")</f>
        <v>Date and/or label missing. Exclude?</v>
      </c>
      <c r="F9039" s="201"/>
      <c r="G9039" s="202"/>
      <c r="H9039" s="203"/>
      <c r="I9039">
        <f t="shared" si="284"/>
        <v>0</v>
      </c>
      <c r="J9039">
        <f t="shared" si="285"/>
        <v>1</v>
      </c>
    </row>
    <row r="9040" spans="1:10" x14ac:dyDescent="0.25">
      <c r="A9040" s="37"/>
      <c r="B9040" s="38"/>
      <c r="C9040" s="97"/>
      <c r="D9040" s="92"/>
      <c r="E9040" s="88" t="str">
        <f>IF(A9040&lt;&gt;0,IFERROR(VLOOKUP(D9040,Transactions!$K$4:$L$24,2,0), "Invalid date, no label or wrong spelling"),"Date and/or label missing. Exclude?")</f>
        <v>Date and/or label missing. Exclude?</v>
      </c>
      <c r="F9040" s="201"/>
      <c r="G9040" s="202"/>
      <c r="H9040" s="203"/>
      <c r="I9040">
        <f t="shared" si="284"/>
        <v>0</v>
      </c>
      <c r="J9040">
        <f t="shared" si="285"/>
        <v>1</v>
      </c>
    </row>
    <row r="9041" spans="1:10" x14ac:dyDescent="0.25">
      <c r="A9041" s="37"/>
      <c r="B9041" s="38"/>
      <c r="C9041" s="97"/>
      <c r="D9041" s="92"/>
      <c r="E9041" s="88" t="str">
        <f>IF(A9041&lt;&gt;0,IFERROR(VLOOKUP(D9041,Transactions!$K$4:$L$24,2,0), "Invalid date, no label or wrong spelling"),"Date and/or label missing. Exclude?")</f>
        <v>Date and/or label missing. Exclude?</v>
      </c>
      <c r="F9041" s="201"/>
      <c r="G9041" s="202"/>
      <c r="H9041" s="203"/>
      <c r="I9041">
        <f t="shared" ref="I9041:I9104" si="286">WEEKNUM(A9041)</f>
        <v>0</v>
      </c>
      <c r="J9041">
        <f t="shared" ref="J9041:J9104" si="287">MONTH(A9041)</f>
        <v>1</v>
      </c>
    </row>
    <row r="9042" spans="1:10" x14ac:dyDescent="0.25">
      <c r="A9042" s="37"/>
      <c r="B9042" s="38"/>
      <c r="C9042" s="97"/>
      <c r="D9042" s="92"/>
      <c r="E9042" s="88" t="str">
        <f>IF(A9042&lt;&gt;0,IFERROR(VLOOKUP(D9042,Transactions!$K$4:$L$24,2,0), "Invalid date, no label or wrong spelling"),"Date and/or label missing. Exclude?")</f>
        <v>Date and/or label missing. Exclude?</v>
      </c>
      <c r="F9042" s="201"/>
      <c r="G9042" s="202"/>
      <c r="H9042" s="203"/>
      <c r="I9042">
        <f t="shared" si="286"/>
        <v>0</v>
      </c>
      <c r="J9042">
        <f t="shared" si="287"/>
        <v>1</v>
      </c>
    </row>
    <row r="9043" spans="1:10" x14ac:dyDescent="0.25">
      <c r="A9043" s="37"/>
      <c r="B9043" s="38"/>
      <c r="C9043" s="97"/>
      <c r="D9043" s="92"/>
      <c r="E9043" s="88" t="str">
        <f>IF(A9043&lt;&gt;0,IFERROR(VLOOKUP(D9043,Transactions!$K$4:$L$24,2,0), "Invalid date, no label or wrong spelling"),"Date and/or label missing. Exclude?")</f>
        <v>Date and/or label missing. Exclude?</v>
      </c>
      <c r="F9043" s="201"/>
      <c r="G9043" s="202"/>
      <c r="H9043" s="203"/>
      <c r="I9043">
        <f t="shared" si="286"/>
        <v>0</v>
      </c>
      <c r="J9043">
        <f t="shared" si="287"/>
        <v>1</v>
      </c>
    </row>
    <row r="9044" spans="1:10" x14ac:dyDescent="0.25">
      <c r="A9044" s="37"/>
      <c r="B9044" s="38"/>
      <c r="C9044" s="97"/>
      <c r="D9044" s="92"/>
      <c r="E9044" s="88" t="str">
        <f>IF(A9044&lt;&gt;0,IFERROR(VLOOKUP(D9044,Transactions!$K$4:$L$24,2,0), "Invalid date, no label or wrong spelling"),"Date and/or label missing. Exclude?")</f>
        <v>Date and/or label missing. Exclude?</v>
      </c>
      <c r="F9044" s="201"/>
      <c r="G9044" s="202"/>
      <c r="H9044" s="203"/>
      <c r="I9044">
        <f t="shared" si="286"/>
        <v>0</v>
      </c>
      <c r="J9044">
        <f t="shared" si="287"/>
        <v>1</v>
      </c>
    </row>
    <row r="9045" spans="1:10" x14ac:dyDescent="0.25">
      <c r="A9045" s="37"/>
      <c r="B9045" s="38"/>
      <c r="C9045" s="97"/>
      <c r="D9045" s="92"/>
      <c r="E9045" s="88" t="str">
        <f>IF(A9045&lt;&gt;0,IFERROR(VLOOKUP(D9045,Transactions!$K$4:$L$24,2,0), "Invalid date, no label or wrong spelling"),"Date and/or label missing. Exclude?")</f>
        <v>Date and/or label missing. Exclude?</v>
      </c>
      <c r="F9045" s="201"/>
      <c r="G9045" s="202"/>
      <c r="H9045" s="203"/>
      <c r="I9045">
        <f t="shared" si="286"/>
        <v>0</v>
      </c>
      <c r="J9045">
        <f t="shared" si="287"/>
        <v>1</v>
      </c>
    </row>
    <row r="9046" spans="1:10" x14ac:dyDescent="0.25">
      <c r="A9046" s="37"/>
      <c r="B9046" s="38"/>
      <c r="C9046" s="97"/>
      <c r="D9046" s="92"/>
      <c r="E9046" s="88" t="str">
        <f>IF(A9046&lt;&gt;0,IFERROR(VLOOKUP(D9046,Transactions!$K$4:$L$24,2,0), "Invalid date, no label or wrong spelling"),"Date and/or label missing. Exclude?")</f>
        <v>Date and/or label missing. Exclude?</v>
      </c>
      <c r="F9046" s="201"/>
      <c r="G9046" s="202"/>
      <c r="H9046" s="203"/>
      <c r="I9046">
        <f t="shared" si="286"/>
        <v>0</v>
      </c>
      <c r="J9046">
        <f t="shared" si="287"/>
        <v>1</v>
      </c>
    </row>
    <row r="9047" spans="1:10" x14ac:dyDescent="0.25">
      <c r="A9047" s="37"/>
      <c r="B9047" s="38"/>
      <c r="C9047" s="97"/>
      <c r="D9047" s="92"/>
      <c r="E9047" s="88" t="str">
        <f>IF(A9047&lt;&gt;0,IFERROR(VLOOKUP(D9047,Transactions!$K$4:$L$24,2,0), "Invalid date, no label or wrong spelling"),"Date and/or label missing. Exclude?")</f>
        <v>Date and/or label missing. Exclude?</v>
      </c>
      <c r="F9047" s="201"/>
      <c r="G9047" s="202"/>
      <c r="H9047" s="203"/>
      <c r="I9047">
        <f t="shared" si="286"/>
        <v>0</v>
      </c>
      <c r="J9047">
        <f t="shared" si="287"/>
        <v>1</v>
      </c>
    </row>
    <row r="9048" spans="1:10" x14ac:dyDescent="0.25">
      <c r="A9048" s="37"/>
      <c r="B9048" s="38"/>
      <c r="C9048" s="97"/>
      <c r="D9048" s="92"/>
      <c r="E9048" s="88" t="str">
        <f>IF(A9048&lt;&gt;0,IFERROR(VLOOKUP(D9048,Transactions!$K$4:$L$24,2,0), "Invalid date, no label or wrong spelling"),"Date and/or label missing. Exclude?")</f>
        <v>Date and/or label missing. Exclude?</v>
      </c>
      <c r="F9048" s="201"/>
      <c r="G9048" s="202"/>
      <c r="H9048" s="203"/>
      <c r="I9048">
        <f t="shared" si="286"/>
        <v>0</v>
      </c>
      <c r="J9048">
        <f t="shared" si="287"/>
        <v>1</v>
      </c>
    </row>
    <row r="9049" spans="1:10" x14ac:dyDescent="0.25">
      <c r="A9049" s="37"/>
      <c r="B9049" s="38"/>
      <c r="C9049" s="97"/>
      <c r="D9049" s="92"/>
      <c r="E9049" s="88" t="str">
        <f>IF(A9049&lt;&gt;0,IFERROR(VLOOKUP(D9049,Transactions!$K$4:$L$24,2,0), "Invalid date, no label or wrong spelling"),"Date and/or label missing. Exclude?")</f>
        <v>Date and/or label missing. Exclude?</v>
      </c>
      <c r="F9049" s="201"/>
      <c r="G9049" s="202"/>
      <c r="H9049" s="203"/>
      <c r="I9049">
        <f t="shared" si="286"/>
        <v>0</v>
      </c>
      <c r="J9049">
        <f t="shared" si="287"/>
        <v>1</v>
      </c>
    </row>
    <row r="9050" spans="1:10" x14ac:dyDescent="0.25">
      <c r="A9050" s="37"/>
      <c r="B9050" s="38"/>
      <c r="C9050" s="97"/>
      <c r="D9050" s="92"/>
      <c r="E9050" s="88" t="str">
        <f>IF(A9050&lt;&gt;0,IFERROR(VLOOKUP(D9050,Transactions!$K$4:$L$24,2,0), "Invalid date, no label or wrong spelling"),"Date and/or label missing. Exclude?")</f>
        <v>Date and/or label missing. Exclude?</v>
      </c>
      <c r="F9050" s="201"/>
      <c r="G9050" s="202"/>
      <c r="H9050" s="203"/>
      <c r="I9050">
        <f t="shared" si="286"/>
        <v>0</v>
      </c>
      <c r="J9050">
        <f t="shared" si="287"/>
        <v>1</v>
      </c>
    </row>
    <row r="9051" spans="1:10" x14ac:dyDescent="0.25">
      <c r="A9051" s="37"/>
      <c r="B9051" s="38"/>
      <c r="C9051" s="97"/>
      <c r="D9051" s="92"/>
      <c r="E9051" s="88" t="str">
        <f>IF(A9051&lt;&gt;0,IFERROR(VLOOKUP(D9051,Transactions!$K$4:$L$24,2,0), "Invalid date, no label or wrong spelling"),"Date and/or label missing. Exclude?")</f>
        <v>Date and/or label missing. Exclude?</v>
      </c>
      <c r="F9051" s="201"/>
      <c r="G9051" s="202"/>
      <c r="H9051" s="203"/>
      <c r="I9051">
        <f t="shared" si="286"/>
        <v>0</v>
      </c>
      <c r="J9051">
        <f t="shared" si="287"/>
        <v>1</v>
      </c>
    </row>
    <row r="9052" spans="1:10" x14ac:dyDescent="0.25">
      <c r="A9052" s="37"/>
      <c r="B9052" s="38"/>
      <c r="C9052" s="97"/>
      <c r="D9052" s="92"/>
      <c r="E9052" s="88" t="str">
        <f>IF(A9052&lt;&gt;0,IFERROR(VLOOKUP(D9052,Transactions!$K$4:$L$24,2,0), "Invalid date, no label or wrong spelling"),"Date and/or label missing. Exclude?")</f>
        <v>Date and/or label missing. Exclude?</v>
      </c>
      <c r="F9052" s="201"/>
      <c r="G9052" s="202"/>
      <c r="H9052" s="203"/>
      <c r="I9052">
        <f t="shared" si="286"/>
        <v>0</v>
      </c>
      <c r="J9052">
        <f t="shared" si="287"/>
        <v>1</v>
      </c>
    </row>
    <row r="9053" spans="1:10" x14ac:dyDescent="0.25">
      <c r="A9053" s="37"/>
      <c r="B9053" s="38"/>
      <c r="C9053" s="97"/>
      <c r="D9053" s="92"/>
      <c r="E9053" s="88" t="str">
        <f>IF(A9053&lt;&gt;0,IFERROR(VLOOKUP(D9053,Transactions!$K$4:$L$24,2,0), "Invalid date, no label or wrong spelling"),"Date and/or label missing. Exclude?")</f>
        <v>Date and/or label missing. Exclude?</v>
      </c>
      <c r="F9053" s="201"/>
      <c r="G9053" s="202"/>
      <c r="H9053" s="203"/>
      <c r="I9053">
        <f t="shared" si="286"/>
        <v>0</v>
      </c>
      <c r="J9053">
        <f t="shared" si="287"/>
        <v>1</v>
      </c>
    </row>
    <row r="9054" spans="1:10" x14ac:dyDescent="0.25">
      <c r="A9054" s="37"/>
      <c r="B9054" s="38"/>
      <c r="C9054" s="97"/>
      <c r="D9054" s="92"/>
      <c r="E9054" s="88" t="str">
        <f>IF(A9054&lt;&gt;0,IFERROR(VLOOKUP(D9054,Transactions!$K$4:$L$24,2,0), "Invalid date, no label or wrong spelling"),"Date and/or label missing. Exclude?")</f>
        <v>Date and/or label missing. Exclude?</v>
      </c>
      <c r="F9054" s="201"/>
      <c r="G9054" s="202"/>
      <c r="H9054" s="203"/>
      <c r="I9054">
        <f t="shared" si="286"/>
        <v>0</v>
      </c>
      <c r="J9054">
        <f t="shared" si="287"/>
        <v>1</v>
      </c>
    </row>
    <row r="9055" spans="1:10" x14ac:dyDescent="0.25">
      <c r="A9055" s="37"/>
      <c r="B9055" s="38"/>
      <c r="C9055" s="97"/>
      <c r="D9055" s="92"/>
      <c r="E9055" s="88" t="str">
        <f>IF(A9055&lt;&gt;0,IFERROR(VLOOKUP(D9055,Transactions!$K$4:$L$24,2,0), "Invalid date, no label or wrong spelling"),"Date and/or label missing. Exclude?")</f>
        <v>Date and/or label missing. Exclude?</v>
      </c>
      <c r="F9055" s="201"/>
      <c r="G9055" s="202"/>
      <c r="H9055" s="203"/>
      <c r="I9055">
        <f t="shared" si="286"/>
        <v>0</v>
      </c>
      <c r="J9055">
        <f t="shared" si="287"/>
        <v>1</v>
      </c>
    </row>
    <row r="9056" spans="1:10" x14ac:dyDescent="0.25">
      <c r="A9056" s="37"/>
      <c r="B9056" s="38"/>
      <c r="C9056" s="97"/>
      <c r="D9056" s="92"/>
      <c r="E9056" s="88" t="str">
        <f>IF(A9056&lt;&gt;0,IFERROR(VLOOKUP(D9056,Transactions!$K$4:$L$24,2,0), "Invalid date, no label or wrong spelling"),"Date and/or label missing. Exclude?")</f>
        <v>Date and/or label missing. Exclude?</v>
      </c>
      <c r="F9056" s="201"/>
      <c r="G9056" s="202"/>
      <c r="H9056" s="203"/>
      <c r="I9056">
        <f t="shared" si="286"/>
        <v>0</v>
      </c>
      <c r="J9056">
        <f t="shared" si="287"/>
        <v>1</v>
      </c>
    </row>
    <row r="9057" spans="1:10" x14ac:dyDescent="0.25">
      <c r="A9057" s="37"/>
      <c r="B9057" s="38"/>
      <c r="C9057" s="97"/>
      <c r="D9057" s="92"/>
      <c r="E9057" s="88" t="str">
        <f>IF(A9057&lt;&gt;0,IFERROR(VLOOKUP(D9057,Transactions!$K$4:$L$24,2,0), "Invalid date, no label or wrong spelling"),"Date and/or label missing. Exclude?")</f>
        <v>Date and/or label missing. Exclude?</v>
      </c>
      <c r="F9057" s="201"/>
      <c r="G9057" s="202"/>
      <c r="H9057" s="203"/>
      <c r="I9057">
        <f t="shared" si="286"/>
        <v>0</v>
      </c>
      <c r="J9057">
        <f t="shared" si="287"/>
        <v>1</v>
      </c>
    </row>
    <row r="9058" spans="1:10" x14ac:dyDescent="0.25">
      <c r="A9058" s="37"/>
      <c r="B9058" s="38"/>
      <c r="C9058" s="97"/>
      <c r="D9058" s="92"/>
      <c r="E9058" s="88" t="str">
        <f>IF(A9058&lt;&gt;0,IFERROR(VLOOKUP(D9058,Transactions!$K$4:$L$24,2,0), "Invalid date, no label or wrong spelling"),"Date and/or label missing. Exclude?")</f>
        <v>Date and/or label missing. Exclude?</v>
      </c>
      <c r="F9058" s="201"/>
      <c r="G9058" s="202"/>
      <c r="H9058" s="203"/>
      <c r="I9058">
        <f t="shared" si="286"/>
        <v>0</v>
      </c>
      <c r="J9058">
        <f t="shared" si="287"/>
        <v>1</v>
      </c>
    </row>
    <row r="9059" spans="1:10" x14ac:dyDescent="0.25">
      <c r="A9059" s="37"/>
      <c r="B9059" s="38"/>
      <c r="C9059" s="97"/>
      <c r="D9059" s="92"/>
      <c r="E9059" s="88" t="str">
        <f>IF(A9059&lt;&gt;0,IFERROR(VLOOKUP(D9059,Transactions!$K$4:$L$24,2,0), "Invalid date, no label or wrong spelling"),"Date and/or label missing. Exclude?")</f>
        <v>Date and/or label missing. Exclude?</v>
      </c>
      <c r="F9059" s="201"/>
      <c r="G9059" s="202"/>
      <c r="H9059" s="203"/>
      <c r="I9059">
        <f t="shared" si="286"/>
        <v>0</v>
      </c>
      <c r="J9059">
        <f t="shared" si="287"/>
        <v>1</v>
      </c>
    </row>
    <row r="9060" spans="1:10" x14ac:dyDescent="0.25">
      <c r="A9060" s="37"/>
      <c r="B9060" s="38"/>
      <c r="C9060" s="97"/>
      <c r="D9060" s="92"/>
      <c r="E9060" s="88" t="str">
        <f>IF(A9060&lt;&gt;0,IFERROR(VLOOKUP(D9060,Transactions!$K$4:$L$24,2,0), "Invalid date, no label or wrong spelling"),"Date and/or label missing. Exclude?")</f>
        <v>Date and/or label missing. Exclude?</v>
      </c>
      <c r="F9060" s="201"/>
      <c r="G9060" s="202"/>
      <c r="H9060" s="203"/>
      <c r="I9060">
        <f t="shared" si="286"/>
        <v>0</v>
      </c>
      <c r="J9060">
        <f t="shared" si="287"/>
        <v>1</v>
      </c>
    </row>
    <row r="9061" spans="1:10" x14ac:dyDescent="0.25">
      <c r="A9061" s="37"/>
      <c r="B9061" s="38"/>
      <c r="C9061" s="97"/>
      <c r="D9061" s="92"/>
      <c r="E9061" s="88" t="str">
        <f>IF(A9061&lt;&gt;0,IFERROR(VLOOKUP(D9061,Transactions!$K$4:$L$24,2,0), "Invalid date, no label or wrong spelling"),"Date and/or label missing. Exclude?")</f>
        <v>Date and/or label missing. Exclude?</v>
      </c>
      <c r="F9061" s="201"/>
      <c r="G9061" s="202"/>
      <c r="H9061" s="203"/>
      <c r="I9061">
        <f t="shared" si="286"/>
        <v>0</v>
      </c>
      <c r="J9061">
        <f t="shared" si="287"/>
        <v>1</v>
      </c>
    </row>
    <row r="9062" spans="1:10" x14ac:dyDescent="0.25">
      <c r="A9062" s="37"/>
      <c r="B9062" s="38"/>
      <c r="C9062" s="97"/>
      <c r="D9062" s="92"/>
      <c r="E9062" s="88" t="str">
        <f>IF(A9062&lt;&gt;0,IFERROR(VLOOKUP(D9062,Transactions!$K$4:$L$24,2,0), "Invalid date, no label or wrong spelling"),"Date and/or label missing. Exclude?")</f>
        <v>Date and/or label missing. Exclude?</v>
      </c>
      <c r="F9062" s="201"/>
      <c r="G9062" s="202"/>
      <c r="H9062" s="203"/>
      <c r="I9062">
        <f t="shared" si="286"/>
        <v>0</v>
      </c>
      <c r="J9062">
        <f t="shared" si="287"/>
        <v>1</v>
      </c>
    </row>
    <row r="9063" spans="1:10" x14ac:dyDescent="0.25">
      <c r="A9063" s="37"/>
      <c r="B9063" s="38"/>
      <c r="C9063" s="97"/>
      <c r="D9063" s="92"/>
      <c r="E9063" s="88" t="str">
        <f>IF(A9063&lt;&gt;0,IFERROR(VLOOKUP(D9063,Transactions!$K$4:$L$24,2,0), "Invalid date, no label or wrong spelling"),"Date and/or label missing. Exclude?")</f>
        <v>Date and/or label missing. Exclude?</v>
      </c>
      <c r="F9063" s="201"/>
      <c r="G9063" s="202"/>
      <c r="H9063" s="203"/>
      <c r="I9063">
        <f t="shared" si="286"/>
        <v>0</v>
      </c>
      <c r="J9063">
        <f t="shared" si="287"/>
        <v>1</v>
      </c>
    </row>
    <row r="9064" spans="1:10" x14ac:dyDescent="0.25">
      <c r="A9064" s="37"/>
      <c r="B9064" s="38"/>
      <c r="C9064" s="97"/>
      <c r="D9064" s="92"/>
      <c r="E9064" s="88" t="str">
        <f>IF(A9064&lt;&gt;0,IFERROR(VLOOKUP(D9064,Transactions!$K$4:$L$24,2,0), "Invalid date, no label or wrong spelling"),"Date and/or label missing. Exclude?")</f>
        <v>Date and/or label missing. Exclude?</v>
      </c>
      <c r="F9064" s="201"/>
      <c r="G9064" s="202"/>
      <c r="H9064" s="203"/>
      <c r="I9064">
        <f t="shared" si="286"/>
        <v>0</v>
      </c>
      <c r="J9064">
        <f t="shared" si="287"/>
        <v>1</v>
      </c>
    </row>
    <row r="9065" spans="1:10" x14ac:dyDescent="0.25">
      <c r="A9065" s="37"/>
      <c r="B9065" s="38"/>
      <c r="C9065" s="97"/>
      <c r="D9065" s="92"/>
      <c r="E9065" s="88" t="str">
        <f>IF(A9065&lt;&gt;0,IFERROR(VLOOKUP(D9065,Transactions!$K$4:$L$24,2,0), "Invalid date, no label or wrong spelling"),"Date and/or label missing. Exclude?")</f>
        <v>Date and/or label missing. Exclude?</v>
      </c>
      <c r="F9065" s="201"/>
      <c r="G9065" s="202"/>
      <c r="H9065" s="203"/>
      <c r="I9065">
        <f t="shared" si="286"/>
        <v>0</v>
      </c>
      <c r="J9065">
        <f t="shared" si="287"/>
        <v>1</v>
      </c>
    </row>
    <row r="9066" spans="1:10" x14ac:dyDescent="0.25">
      <c r="A9066" s="37"/>
      <c r="B9066" s="38"/>
      <c r="C9066" s="97"/>
      <c r="D9066" s="92"/>
      <c r="E9066" s="88" t="str">
        <f>IF(A9066&lt;&gt;0,IFERROR(VLOOKUP(D9066,Transactions!$K$4:$L$24,2,0), "Invalid date, no label or wrong spelling"),"Date and/or label missing. Exclude?")</f>
        <v>Date and/or label missing. Exclude?</v>
      </c>
      <c r="F9066" s="201"/>
      <c r="G9066" s="202"/>
      <c r="H9066" s="203"/>
      <c r="I9066">
        <f t="shared" si="286"/>
        <v>0</v>
      </c>
      <c r="J9066">
        <f t="shared" si="287"/>
        <v>1</v>
      </c>
    </row>
    <row r="9067" spans="1:10" x14ac:dyDescent="0.25">
      <c r="A9067" s="37"/>
      <c r="B9067" s="38"/>
      <c r="C9067" s="97"/>
      <c r="D9067" s="92"/>
      <c r="E9067" s="88" t="str">
        <f>IF(A9067&lt;&gt;0,IFERROR(VLOOKUP(D9067,Transactions!$K$4:$L$24,2,0), "Invalid date, no label or wrong spelling"),"Date and/or label missing. Exclude?")</f>
        <v>Date and/or label missing. Exclude?</v>
      </c>
      <c r="F9067" s="201"/>
      <c r="G9067" s="202"/>
      <c r="H9067" s="203"/>
      <c r="I9067">
        <f t="shared" si="286"/>
        <v>0</v>
      </c>
      <c r="J9067">
        <f t="shared" si="287"/>
        <v>1</v>
      </c>
    </row>
    <row r="9068" spans="1:10" x14ac:dyDescent="0.25">
      <c r="A9068" s="37"/>
      <c r="B9068" s="38"/>
      <c r="C9068" s="97"/>
      <c r="D9068" s="92"/>
      <c r="E9068" s="88" t="str">
        <f>IF(A9068&lt;&gt;0,IFERROR(VLOOKUP(D9068,Transactions!$K$4:$L$24,2,0), "Invalid date, no label or wrong spelling"),"Date and/or label missing. Exclude?")</f>
        <v>Date and/or label missing. Exclude?</v>
      </c>
      <c r="F9068" s="201"/>
      <c r="G9068" s="202"/>
      <c r="H9068" s="203"/>
      <c r="I9068">
        <f t="shared" si="286"/>
        <v>0</v>
      </c>
      <c r="J9068">
        <f t="shared" si="287"/>
        <v>1</v>
      </c>
    </row>
    <row r="9069" spans="1:10" x14ac:dyDescent="0.25">
      <c r="A9069" s="37"/>
      <c r="B9069" s="38"/>
      <c r="C9069" s="97"/>
      <c r="D9069" s="92"/>
      <c r="E9069" s="88" t="str">
        <f>IF(A9069&lt;&gt;0,IFERROR(VLOOKUP(D9069,Transactions!$K$4:$L$24,2,0), "Invalid date, no label or wrong spelling"),"Date and/or label missing. Exclude?")</f>
        <v>Date and/or label missing. Exclude?</v>
      </c>
      <c r="F9069" s="201"/>
      <c r="G9069" s="202"/>
      <c r="H9069" s="203"/>
      <c r="I9069">
        <f t="shared" si="286"/>
        <v>0</v>
      </c>
      <c r="J9069">
        <f t="shared" si="287"/>
        <v>1</v>
      </c>
    </row>
    <row r="9070" spans="1:10" x14ac:dyDescent="0.25">
      <c r="A9070" s="37"/>
      <c r="B9070" s="38"/>
      <c r="C9070" s="97"/>
      <c r="D9070" s="92"/>
      <c r="E9070" s="88" t="str">
        <f>IF(A9070&lt;&gt;0,IFERROR(VLOOKUP(D9070,Transactions!$K$4:$L$24,2,0), "Invalid date, no label or wrong spelling"),"Date and/or label missing. Exclude?")</f>
        <v>Date and/or label missing. Exclude?</v>
      </c>
      <c r="F9070" s="201"/>
      <c r="G9070" s="202"/>
      <c r="H9070" s="203"/>
      <c r="I9070">
        <f t="shared" si="286"/>
        <v>0</v>
      </c>
      <c r="J9070">
        <f t="shared" si="287"/>
        <v>1</v>
      </c>
    </row>
    <row r="9071" spans="1:10" x14ac:dyDescent="0.25">
      <c r="A9071" s="37"/>
      <c r="B9071" s="38"/>
      <c r="C9071" s="97"/>
      <c r="D9071" s="92"/>
      <c r="E9071" s="88" t="str">
        <f>IF(A9071&lt;&gt;0,IFERROR(VLOOKUP(D9071,Transactions!$K$4:$L$24,2,0), "Invalid date, no label or wrong spelling"),"Date and/or label missing. Exclude?")</f>
        <v>Date and/or label missing. Exclude?</v>
      </c>
      <c r="F9071" s="201"/>
      <c r="G9071" s="202"/>
      <c r="H9071" s="203"/>
      <c r="I9071">
        <f t="shared" si="286"/>
        <v>0</v>
      </c>
      <c r="J9071">
        <f t="shared" si="287"/>
        <v>1</v>
      </c>
    </row>
    <row r="9072" spans="1:10" x14ac:dyDescent="0.25">
      <c r="A9072" s="37"/>
      <c r="B9072" s="38"/>
      <c r="C9072" s="97"/>
      <c r="D9072" s="92"/>
      <c r="E9072" s="88" t="str">
        <f>IF(A9072&lt;&gt;0,IFERROR(VLOOKUP(D9072,Transactions!$K$4:$L$24,2,0), "Invalid date, no label or wrong spelling"),"Date and/or label missing. Exclude?")</f>
        <v>Date and/or label missing. Exclude?</v>
      </c>
      <c r="F9072" s="201"/>
      <c r="G9072" s="202"/>
      <c r="H9072" s="203"/>
      <c r="I9072">
        <f t="shared" si="286"/>
        <v>0</v>
      </c>
      <c r="J9072">
        <f t="shared" si="287"/>
        <v>1</v>
      </c>
    </row>
    <row r="9073" spans="1:10" x14ac:dyDescent="0.25">
      <c r="A9073" s="37"/>
      <c r="B9073" s="38"/>
      <c r="C9073" s="97"/>
      <c r="D9073" s="92"/>
      <c r="E9073" s="88" t="str">
        <f>IF(A9073&lt;&gt;0,IFERROR(VLOOKUP(D9073,Transactions!$K$4:$L$24,2,0), "Invalid date, no label or wrong spelling"),"Date and/or label missing. Exclude?")</f>
        <v>Date and/or label missing. Exclude?</v>
      </c>
      <c r="F9073" s="201"/>
      <c r="G9073" s="202"/>
      <c r="H9073" s="203"/>
      <c r="I9073">
        <f t="shared" si="286"/>
        <v>0</v>
      </c>
      <c r="J9073">
        <f t="shared" si="287"/>
        <v>1</v>
      </c>
    </row>
    <row r="9074" spans="1:10" x14ac:dyDescent="0.25">
      <c r="A9074" s="37"/>
      <c r="B9074" s="38"/>
      <c r="C9074" s="97"/>
      <c r="D9074" s="92"/>
      <c r="E9074" s="88" t="str">
        <f>IF(A9074&lt;&gt;0,IFERROR(VLOOKUP(D9074,Transactions!$K$4:$L$24,2,0), "Invalid date, no label or wrong spelling"),"Date and/or label missing. Exclude?")</f>
        <v>Date and/or label missing. Exclude?</v>
      </c>
      <c r="F9074" s="201"/>
      <c r="G9074" s="202"/>
      <c r="H9074" s="203"/>
      <c r="I9074">
        <f t="shared" si="286"/>
        <v>0</v>
      </c>
      <c r="J9074">
        <f t="shared" si="287"/>
        <v>1</v>
      </c>
    </row>
    <row r="9075" spans="1:10" x14ac:dyDescent="0.25">
      <c r="A9075" s="37"/>
      <c r="B9075" s="38"/>
      <c r="C9075" s="97"/>
      <c r="D9075" s="92"/>
      <c r="E9075" s="88" t="str">
        <f>IF(A9075&lt;&gt;0,IFERROR(VLOOKUP(D9075,Transactions!$K$4:$L$24,2,0), "Invalid date, no label or wrong spelling"),"Date and/or label missing. Exclude?")</f>
        <v>Date and/or label missing. Exclude?</v>
      </c>
      <c r="F9075" s="201"/>
      <c r="G9075" s="202"/>
      <c r="H9075" s="203"/>
      <c r="I9075">
        <f t="shared" si="286"/>
        <v>0</v>
      </c>
      <c r="J9075">
        <f t="shared" si="287"/>
        <v>1</v>
      </c>
    </row>
    <row r="9076" spans="1:10" x14ac:dyDescent="0.25">
      <c r="A9076" s="37"/>
      <c r="B9076" s="38"/>
      <c r="C9076" s="97"/>
      <c r="D9076" s="92"/>
      <c r="E9076" s="88" t="str">
        <f>IF(A9076&lt;&gt;0,IFERROR(VLOOKUP(D9076,Transactions!$K$4:$L$24,2,0), "Invalid date, no label or wrong spelling"),"Date and/or label missing. Exclude?")</f>
        <v>Date and/or label missing. Exclude?</v>
      </c>
      <c r="F9076" s="201"/>
      <c r="G9076" s="202"/>
      <c r="H9076" s="203"/>
      <c r="I9076">
        <f t="shared" si="286"/>
        <v>0</v>
      </c>
      <c r="J9076">
        <f t="shared" si="287"/>
        <v>1</v>
      </c>
    </row>
    <row r="9077" spans="1:10" x14ac:dyDescent="0.25">
      <c r="A9077" s="37"/>
      <c r="B9077" s="38"/>
      <c r="C9077" s="97"/>
      <c r="D9077" s="92"/>
      <c r="E9077" s="88" t="str">
        <f>IF(A9077&lt;&gt;0,IFERROR(VLOOKUP(D9077,Transactions!$K$4:$L$24,2,0), "Invalid date, no label or wrong spelling"),"Date and/or label missing. Exclude?")</f>
        <v>Date and/or label missing. Exclude?</v>
      </c>
      <c r="F9077" s="201"/>
      <c r="G9077" s="202"/>
      <c r="H9077" s="203"/>
      <c r="I9077">
        <f t="shared" si="286"/>
        <v>0</v>
      </c>
      <c r="J9077">
        <f t="shared" si="287"/>
        <v>1</v>
      </c>
    </row>
    <row r="9078" spans="1:10" x14ac:dyDescent="0.25">
      <c r="A9078" s="37"/>
      <c r="B9078" s="38"/>
      <c r="C9078" s="97"/>
      <c r="D9078" s="92"/>
      <c r="E9078" s="88" t="str">
        <f>IF(A9078&lt;&gt;0,IFERROR(VLOOKUP(D9078,Transactions!$K$4:$L$24,2,0), "Invalid date, no label or wrong spelling"),"Date and/or label missing. Exclude?")</f>
        <v>Date and/or label missing. Exclude?</v>
      </c>
      <c r="F9078" s="201"/>
      <c r="G9078" s="202"/>
      <c r="H9078" s="203"/>
      <c r="I9078">
        <f t="shared" si="286"/>
        <v>0</v>
      </c>
      <c r="J9078">
        <f t="shared" si="287"/>
        <v>1</v>
      </c>
    </row>
    <row r="9079" spans="1:10" x14ac:dyDescent="0.25">
      <c r="A9079" s="37"/>
      <c r="B9079" s="38"/>
      <c r="C9079" s="97"/>
      <c r="D9079" s="92"/>
      <c r="E9079" s="88" t="str">
        <f>IF(A9079&lt;&gt;0,IFERROR(VLOOKUP(D9079,Transactions!$K$4:$L$24,2,0), "Invalid date, no label or wrong spelling"),"Date and/or label missing. Exclude?")</f>
        <v>Date and/or label missing. Exclude?</v>
      </c>
      <c r="F9079" s="201"/>
      <c r="G9079" s="202"/>
      <c r="H9079" s="203"/>
      <c r="I9079">
        <f t="shared" si="286"/>
        <v>0</v>
      </c>
      <c r="J9079">
        <f t="shared" si="287"/>
        <v>1</v>
      </c>
    </row>
    <row r="9080" spans="1:10" x14ac:dyDescent="0.25">
      <c r="A9080" s="37"/>
      <c r="B9080" s="38"/>
      <c r="C9080" s="97"/>
      <c r="D9080" s="92"/>
      <c r="E9080" s="88" t="str">
        <f>IF(A9080&lt;&gt;0,IFERROR(VLOOKUP(D9080,Transactions!$K$4:$L$24,2,0), "Invalid date, no label or wrong spelling"),"Date and/or label missing. Exclude?")</f>
        <v>Date and/or label missing. Exclude?</v>
      </c>
      <c r="F9080" s="201"/>
      <c r="G9080" s="202"/>
      <c r="H9080" s="203"/>
      <c r="I9080">
        <f t="shared" si="286"/>
        <v>0</v>
      </c>
      <c r="J9080">
        <f t="shared" si="287"/>
        <v>1</v>
      </c>
    </row>
    <row r="9081" spans="1:10" x14ac:dyDescent="0.25">
      <c r="A9081" s="37"/>
      <c r="B9081" s="38"/>
      <c r="C9081" s="97"/>
      <c r="D9081" s="92"/>
      <c r="E9081" s="88" t="str">
        <f>IF(A9081&lt;&gt;0,IFERROR(VLOOKUP(D9081,Transactions!$K$4:$L$24,2,0), "Invalid date, no label or wrong spelling"),"Date and/or label missing. Exclude?")</f>
        <v>Date and/or label missing. Exclude?</v>
      </c>
      <c r="F9081" s="201"/>
      <c r="G9081" s="202"/>
      <c r="H9081" s="203"/>
      <c r="I9081">
        <f t="shared" si="286"/>
        <v>0</v>
      </c>
      <c r="J9081">
        <f t="shared" si="287"/>
        <v>1</v>
      </c>
    </row>
    <row r="9082" spans="1:10" x14ac:dyDescent="0.25">
      <c r="A9082" s="37"/>
      <c r="B9082" s="38"/>
      <c r="C9082" s="97"/>
      <c r="D9082" s="92"/>
      <c r="E9082" s="88" t="str">
        <f>IF(A9082&lt;&gt;0,IFERROR(VLOOKUP(D9082,Transactions!$K$4:$L$24,2,0), "Invalid date, no label or wrong spelling"),"Date and/or label missing. Exclude?")</f>
        <v>Date and/or label missing. Exclude?</v>
      </c>
      <c r="F9082" s="201"/>
      <c r="G9082" s="202"/>
      <c r="H9082" s="203"/>
      <c r="I9082">
        <f t="shared" si="286"/>
        <v>0</v>
      </c>
      <c r="J9082">
        <f t="shared" si="287"/>
        <v>1</v>
      </c>
    </row>
    <row r="9083" spans="1:10" x14ac:dyDescent="0.25">
      <c r="A9083" s="37"/>
      <c r="B9083" s="38"/>
      <c r="C9083" s="97"/>
      <c r="D9083" s="92"/>
      <c r="E9083" s="88" t="str">
        <f>IF(A9083&lt;&gt;0,IFERROR(VLOOKUP(D9083,Transactions!$K$4:$L$24,2,0), "Invalid date, no label or wrong spelling"),"Date and/or label missing. Exclude?")</f>
        <v>Date and/or label missing. Exclude?</v>
      </c>
      <c r="F9083" s="201"/>
      <c r="G9083" s="202"/>
      <c r="H9083" s="203"/>
      <c r="I9083">
        <f t="shared" si="286"/>
        <v>0</v>
      </c>
      <c r="J9083">
        <f t="shared" si="287"/>
        <v>1</v>
      </c>
    </row>
    <row r="9084" spans="1:10" x14ac:dyDescent="0.25">
      <c r="A9084" s="37"/>
      <c r="B9084" s="38"/>
      <c r="C9084" s="97"/>
      <c r="D9084" s="92"/>
      <c r="E9084" s="88" t="str">
        <f>IF(A9084&lt;&gt;0,IFERROR(VLOOKUP(D9084,Transactions!$K$4:$L$24,2,0), "Invalid date, no label or wrong spelling"),"Date and/or label missing. Exclude?")</f>
        <v>Date and/or label missing. Exclude?</v>
      </c>
      <c r="F9084" s="201"/>
      <c r="G9084" s="202"/>
      <c r="H9084" s="203"/>
      <c r="I9084">
        <f t="shared" si="286"/>
        <v>0</v>
      </c>
      <c r="J9084">
        <f t="shared" si="287"/>
        <v>1</v>
      </c>
    </row>
    <row r="9085" spans="1:10" x14ac:dyDescent="0.25">
      <c r="A9085" s="37"/>
      <c r="B9085" s="38"/>
      <c r="C9085" s="97"/>
      <c r="D9085" s="92"/>
      <c r="E9085" s="88" t="str">
        <f>IF(A9085&lt;&gt;0,IFERROR(VLOOKUP(D9085,Transactions!$K$4:$L$24,2,0), "Invalid date, no label or wrong spelling"),"Date and/or label missing. Exclude?")</f>
        <v>Date and/or label missing. Exclude?</v>
      </c>
      <c r="F9085" s="201"/>
      <c r="G9085" s="202"/>
      <c r="H9085" s="203"/>
      <c r="I9085">
        <f t="shared" si="286"/>
        <v>0</v>
      </c>
      <c r="J9085">
        <f t="shared" si="287"/>
        <v>1</v>
      </c>
    </row>
    <row r="9086" spans="1:10" x14ac:dyDescent="0.25">
      <c r="A9086" s="37"/>
      <c r="B9086" s="38"/>
      <c r="C9086" s="97"/>
      <c r="D9086" s="92"/>
      <c r="E9086" s="88" t="str">
        <f>IF(A9086&lt;&gt;0,IFERROR(VLOOKUP(D9086,Transactions!$K$4:$L$24,2,0), "Invalid date, no label or wrong spelling"),"Date and/or label missing. Exclude?")</f>
        <v>Date and/or label missing. Exclude?</v>
      </c>
      <c r="F9086" s="201"/>
      <c r="G9086" s="202"/>
      <c r="H9086" s="203"/>
      <c r="I9086">
        <f t="shared" si="286"/>
        <v>0</v>
      </c>
      <c r="J9086">
        <f t="shared" si="287"/>
        <v>1</v>
      </c>
    </row>
    <row r="9087" spans="1:10" x14ac:dyDescent="0.25">
      <c r="A9087" s="37"/>
      <c r="B9087" s="38"/>
      <c r="C9087" s="97"/>
      <c r="D9087" s="92"/>
      <c r="E9087" s="88" t="str">
        <f>IF(A9087&lt;&gt;0,IFERROR(VLOOKUP(D9087,Transactions!$K$4:$L$24,2,0), "Invalid date, no label or wrong spelling"),"Date and/or label missing. Exclude?")</f>
        <v>Date and/or label missing. Exclude?</v>
      </c>
      <c r="F9087" s="201"/>
      <c r="G9087" s="202"/>
      <c r="H9087" s="203"/>
      <c r="I9087">
        <f t="shared" si="286"/>
        <v>0</v>
      </c>
      <c r="J9087">
        <f t="shared" si="287"/>
        <v>1</v>
      </c>
    </row>
    <row r="9088" spans="1:10" x14ac:dyDescent="0.25">
      <c r="A9088" s="37"/>
      <c r="B9088" s="38"/>
      <c r="C9088" s="97"/>
      <c r="D9088" s="92"/>
      <c r="E9088" s="88" t="str">
        <f>IF(A9088&lt;&gt;0,IFERROR(VLOOKUP(D9088,Transactions!$K$4:$L$24,2,0), "Invalid date, no label or wrong spelling"),"Date and/or label missing. Exclude?")</f>
        <v>Date and/or label missing. Exclude?</v>
      </c>
      <c r="F9088" s="201"/>
      <c r="G9088" s="202"/>
      <c r="H9088" s="203"/>
      <c r="I9088">
        <f t="shared" si="286"/>
        <v>0</v>
      </c>
      <c r="J9088">
        <f t="shared" si="287"/>
        <v>1</v>
      </c>
    </row>
    <row r="9089" spans="1:10" x14ac:dyDescent="0.25">
      <c r="A9089" s="37"/>
      <c r="B9089" s="38"/>
      <c r="C9089" s="97"/>
      <c r="D9089" s="92"/>
      <c r="E9089" s="88" t="str">
        <f>IF(A9089&lt;&gt;0,IFERROR(VLOOKUP(D9089,Transactions!$K$4:$L$24,2,0), "Invalid date, no label or wrong spelling"),"Date and/or label missing. Exclude?")</f>
        <v>Date and/or label missing. Exclude?</v>
      </c>
      <c r="F9089" s="201"/>
      <c r="G9089" s="202"/>
      <c r="H9089" s="203"/>
      <c r="I9089">
        <f t="shared" si="286"/>
        <v>0</v>
      </c>
      <c r="J9089">
        <f t="shared" si="287"/>
        <v>1</v>
      </c>
    </row>
    <row r="9090" spans="1:10" x14ac:dyDescent="0.25">
      <c r="A9090" s="37"/>
      <c r="B9090" s="38"/>
      <c r="C9090" s="97"/>
      <c r="D9090" s="92"/>
      <c r="E9090" s="88" t="str">
        <f>IF(A9090&lt;&gt;0,IFERROR(VLOOKUP(D9090,Transactions!$K$4:$L$24,2,0), "Invalid date, no label or wrong spelling"),"Date and/or label missing. Exclude?")</f>
        <v>Date and/or label missing. Exclude?</v>
      </c>
      <c r="F9090" s="201"/>
      <c r="G9090" s="202"/>
      <c r="H9090" s="203"/>
      <c r="I9090">
        <f t="shared" si="286"/>
        <v>0</v>
      </c>
      <c r="J9090">
        <f t="shared" si="287"/>
        <v>1</v>
      </c>
    </row>
    <row r="9091" spans="1:10" x14ac:dyDescent="0.25">
      <c r="A9091" s="37"/>
      <c r="B9091" s="38"/>
      <c r="C9091" s="97"/>
      <c r="D9091" s="92"/>
      <c r="E9091" s="88" t="str">
        <f>IF(A9091&lt;&gt;0,IFERROR(VLOOKUP(D9091,Transactions!$K$4:$L$24,2,0), "Invalid date, no label or wrong spelling"),"Date and/or label missing. Exclude?")</f>
        <v>Date and/or label missing. Exclude?</v>
      </c>
      <c r="F9091" s="201"/>
      <c r="G9091" s="202"/>
      <c r="H9091" s="203"/>
      <c r="I9091">
        <f t="shared" si="286"/>
        <v>0</v>
      </c>
      <c r="J9091">
        <f t="shared" si="287"/>
        <v>1</v>
      </c>
    </row>
    <row r="9092" spans="1:10" x14ac:dyDescent="0.25">
      <c r="A9092" s="37"/>
      <c r="B9092" s="38"/>
      <c r="C9092" s="97"/>
      <c r="D9092" s="92"/>
      <c r="E9092" s="88" t="str">
        <f>IF(A9092&lt;&gt;0,IFERROR(VLOOKUP(D9092,Transactions!$K$4:$L$24,2,0), "Invalid date, no label or wrong spelling"),"Date and/or label missing. Exclude?")</f>
        <v>Date and/or label missing. Exclude?</v>
      </c>
      <c r="F9092" s="201"/>
      <c r="G9092" s="202"/>
      <c r="H9092" s="203"/>
      <c r="I9092">
        <f t="shared" si="286"/>
        <v>0</v>
      </c>
      <c r="J9092">
        <f t="shared" si="287"/>
        <v>1</v>
      </c>
    </row>
    <row r="9093" spans="1:10" x14ac:dyDescent="0.25">
      <c r="A9093" s="37"/>
      <c r="B9093" s="38"/>
      <c r="C9093" s="97"/>
      <c r="D9093" s="92"/>
      <c r="E9093" s="88" t="str">
        <f>IF(A9093&lt;&gt;0,IFERROR(VLOOKUP(D9093,Transactions!$K$4:$L$24,2,0), "Invalid date, no label or wrong spelling"),"Date and/or label missing. Exclude?")</f>
        <v>Date and/or label missing. Exclude?</v>
      </c>
      <c r="F9093" s="201"/>
      <c r="G9093" s="202"/>
      <c r="H9093" s="203"/>
      <c r="I9093">
        <f t="shared" si="286"/>
        <v>0</v>
      </c>
      <c r="J9093">
        <f t="shared" si="287"/>
        <v>1</v>
      </c>
    </row>
    <row r="9094" spans="1:10" x14ac:dyDescent="0.25">
      <c r="A9094" s="37"/>
      <c r="B9094" s="38"/>
      <c r="C9094" s="97"/>
      <c r="D9094" s="92"/>
      <c r="E9094" s="88" t="str">
        <f>IF(A9094&lt;&gt;0,IFERROR(VLOOKUP(D9094,Transactions!$K$4:$L$24,2,0), "Invalid date, no label or wrong spelling"),"Date and/or label missing. Exclude?")</f>
        <v>Date and/or label missing. Exclude?</v>
      </c>
      <c r="F9094" s="201"/>
      <c r="G9094" s="202"/>
      <c r="H9094" s="203"/>
      <c r="I9094">
        <f t="shared" si="286"/>
        <v>0</v>
      </c>
      <c r="J9094">
        <f t="shared" si="287"/>
        <v>1</v>
      </c>
    </row>
    <row r="9095" spans="1:10" x14ac:dyDescent="0.25">
      <c r="A9095" s="37"/>
      <c r="B9095" s="38"/>
      <c r="C9095" s="97"/>
      <c r="D9095" s="92"/>
      <c r="E9095" s="88" t="str">
        <f>IF(A9095&lt;&gt;0,IFERROR(VLOOKUP(D9095,Transactions!$K$4:$L$24,2,0), "Invalid date, no label or wrong spelling"),"Date and/or label missing. Exclude?")</f>
        <v>Date and/or label missing. Exclude?</v>
      </c>
      <c r="F9095" s="201"/>
      <c r="G9095" s="202"/>
      <c r="H9095" s="203"/>
      <c r="I9095">
        <f t="shared" si="286"/>
        <v>0</v>
      </c>
      <c r="J9095">
        <f t="shared" si="287"/>
        <v>1</v>
      </c>
    </row>
    <row r="9096" spans="1:10" x14ac:dyDescent="0.25">
      <c r="A9096" s="37"/>
      <c r="B9096" s="38"/>
      <c r="C9096" s="97"/>
      <c r="D9096" s="92"/>
      <c r="E9096" s="88" t="str">
        <f>IF(A9096&lt;&gt;0,IFERROR(VLOOKUP(D9096,Transactions!$K$4:$L$24,2,0), "Invalid date, no label or wrong spelling"),"Date and/or label missing. Exclude?")</f>
        <v>Date and/or label missing. Exclude?</v>
      </c>
      <c r="F9096" s="201"/>
      <c r="G9096" s="202"/>
      <c r="H9096" s="203"/>
      <c r="I9096">
        <f t="shared" si="286"/>
        <v>0</v>
      </c>
      <c r="J9096">
        <f t="shared" si="287"/>
        <v>1</v>
      </c>
    </row>
    <row r="9097" spans="1:10" x14ac:dyDescent="0.25">
      <c r="A9097" s="37"/>
      <c r="B9097" s="38"/>
      <c r="C9097" s="97"/>
      <c r="D9097" s="92"/>
      <c r="E9097" s="88" t="str">
        <f>IF(A9097&lt;&gt;0,IFERROR(VLOOKUP(D9097,Transactions!$K$4:$L$24,2,0), "Invalid date, no label or wrong spelling"),"Date and/or label missing. Exclude?")</f>
        <v>Date and/or label missing. Exclude?</v>
      </c>
      <c r="F9097" s="201"/>
      <c r="G9097" s="202"/>
      <c r="H9097" s="203"/>
      <c r="I9097">
        <f t="shared" si="286"/>
        <v>0</v>
      </c>
      <c r="J9097">
        <f t="shared" si="287"/>
        <v>1</v>
      </c>
    </row>
    <row r="9098" spans="1:10" x14ac:dyDescent="0.25">
      <c r="A9098" s="37"/>
      <c r="B9098" s="38"/>
      <c r="C9098" s="97"/>
      <c r="D9098" s="92"/>
      <c r="E9098" s="88" t="str">
        <f>IF(A9098&lt;&gt;0,IFERROR(VLOOKUP(D9098,Transactions!$K$4:$L$24,2,0), "Invalid date, no label or wrong spelling"),"Date and/or label missing. Exclude?")</f>
        <v>Date and/or label missing. Exclude?</v>
      </c>
      <c r="F9098" s="201"/>
      <c r="G9098" s="202"/>
      <c r="H9098" s="203"/>
      <c r="I9098">
        <f t="shared" si="286"/>
        <v>0</v>
      </c>
      <c r="J9098">
        <f t="shared" si="287"/>
        <v>1</v>
      </c>
    </row>
    <row r="9099" spans="1:10" x14ac:dyDescent="0.25">
      <c r="A9099" s="37"/>
      <c r="B9099" s="38"/>
      <c r="C9099" s="97"/>
      <c r="D9099" s="92"/>
      <c r="E9099" s="88" t="str">
        <f>IF(A9099&lt;&gt;0,IFERROR(VLOOKUP(D9099,Transactions!$K$4:$L$24,2,0), "Invalid date, no label or wrong spelling"),"Date and/or label missing. Exclude?")</f>
        <v>Date and/or label missing. Exclude?</v>
      </c>
      <c r="F9099" s="201"/>
      <c r="G9099" s="202"/>
      <c r="H9099" s="203"/>
      <c r="I9099">
        <f t="shared" si="286"/>
        <v>0</v>
      </c>
      <c r="J9099">
        <f t="shared" si="287"/>
        <v>1</v>
      </c>
    </row>
    <row r="9100" spans="1:10" x14ac:dyDescent="0.25">
      <c r="A9100" s="37"/>
      <c r="B9100" s="38"/>
      <c r="C9100" s="97"/>
      <c r="D9100" s="92"/>
      <c r="E9100" s="88" t="str">
        <f>IF(A9100&lt;&gt;0,IFERROR(VLOOKUP(D9100,Transactions!$K$4:$L$24,2,0), "Invalid date, no label or wrong spelling"),"Date and/or label missing. Exclude?")</f>
        <v>Date and/or label missing. Exclude?</v>
      </c>
      <c r="F9100" s="201"/>
      <c r="G9100" s="202"/>
      <c r="H9100" s="203"/>
      <c r="I9100">
        <f t="shared" si="286"/>
        <v>0</v>
      </c>
      <c r="J9100">
        <f t="shared" si="287"/>
        <v>1</v>
      </c>
    </row>
    <row r="9101" spans="1:10" x14ac:dyDescent="0.25">
      <c r="A9101" s="37"/>
      <c r="B9101" s="38"/>
      <c r="C9101" s="97"/>
      <c r="D9101" s="92"/>
      <c r="E9101" s="88" t="str">
        <f>IF(A9101&lt;&gt;0,IFERROR(VLOOKUP(D9101,Transactions!$K$4:$L$24,2,0), "Invalid date, no label or wrong spelling"),"Date and/or label missing. Exclude?")</f>
        <v>Date and/or label missing. Exclude?</v>
      </c>
      <c r="F9101" s="201"/>
      <c r="G9101" s="202"/>
      <c r="H9101" s="203"/>
      <c r="I9101">
        <f t="shared" si="286"/>
        <v>0</v>
      </c>
      <c r="J9101">
        <f t="shared" si="287"/>
        <v>1</v>
      </c>
    </row>
    <row r="9102" spans="1:10" x14ac:dyDescent="0.25">
      <c r="A9102" s="37"/>
      <c r="B9102" s="38"/>
      <c r="C9102" s="97"/>
      <c r="D9102" s="92"/>
      <c r="E9102" s="88" t="str">
        <f>IF(A9102&lt;&gt;0,IFERROR(VLOOKUP(D9102,Transactions!$K$4:$L$24,2,0), "Invalid date, no label or wrong spelling"),"Date and/or label missing. Exclude?")</f>
        <v>Date and/or label missing. Exclude?</v>
      </c>
      <c r="F9102" s="201"/>
      <c r="G9102" s="202"/>
      <c r="H9102" s="203"/>
      <c r="I9102">
        <f t="shared" si="286"/>
        <v>0</v>
      </c>
      <c r="J9102">
        <f t="shared" si="287"/>
        <v>1</v>
      </c>
    </row>
    <row r="9103" spans="1:10" x14ac:dyDescent="0.25">
      <c r="A9103" s="37"/>
      <c r="B9103" s="38"/>
      <c r="C9103" s="97"/>
      <c r="D9103" s="92"/>
      <c r="E9103" s="88" t="str">
        <f>IF(A9103&lt;&gt;0,IFERROR(VLOOKUP(D9103,Transactions!$K$4:$L$24,2,0), "Invalid date, no label or wrong spelling"),"Date and/or label missing. Exclude?")</f>
        <v>Date and/or label missing. Exclude?</v>
      </c>
      <c r="F9103" s="201"/>
      <c r="G9103" s="202"/>
      <c r="H9103" s="203"/>
      <c r="I9103">
        <f t="shared" si="286"/>
        <v>0</v>
      </c>
      <c r="J9103">
        <f t="shared" si="287"/>
        <v>1</v>
      </c>
    </row>
    <row r="9104" spans="1:10" x14ac:dyDescent="0.25">
      <c r="A9104" s="37"/>
      <c r="B9104" s="38"/>
      <c r="C9104" s="97"/>
      <c r="D9104" s="92"/>
      <c r="E9104" s="88" t="str">
        <f>IF(A9104&lt;&gt;0,IFERROR(VLOOKUP(D9104,Transactions!$K$4:$L$24,2,0), "Invalid date, no label or wrong spelling"),"Date and/or label missing. Exclude?")</f>
        <v>Date and/or label missing. Exclude?</v>
      </c>
      <c r="F9104" s="201"/>
      <c r="G9104" s="202"/>
      <c r="H9104" s="203"/>
      <c r="I9104">
        <f t="shared" si="286"/>
        <v>0</v>
      </c>
      <c r="J9104">
        <f t="shared" si="287"/>
        <v>1</v>
      </c>
    </row>
    <row r="9105" spans="1:10" x14ac:dyDescent="0.25">
      <c r="A9105" s="37"/>
      <c r="B9105" s="38"/>
      <c r="C9105" s="97"/>
      <c r="D9105" s="92"/>
      <c r="E9105" s="88" t="str">
        <f>IF(A9105&lt;&gt;0,IFERROR(VLOOKUP(D9105,Transactions!$K$4:$L$24,2,0), "Invalid date, no label or wrong spelling"),"Date and/or label missing. Exclude?")</f>
        <v>Date and/or label missing. Exclude?</v>
      </c>
      <c r="F9105" s="201"/>
      <c r="G9105" s="202"/>
      <c r="H9105" s="203"/>
      <c r="I9105">
        <f t="shared" ref="I9105:I9168" si="288">WEEKNUM(A9105)</f>
        <v>0</v>
      </c>
      <c r="J9105">
        <f t="shared" ref="J9105:J9168" si="289">MONTH(A9105)</f>
        <v>1</v>
      </c>
    </row>
    <row r="9106" spans="1:10" x14ac:dyDescent="0.25">
      <c r="A9106" s="37"/>
      <c r="B9106" s="38"/>
      <c r="C9106" s="97"/>
      <c r="D9106" s="92"/>
      <c r="E9106" s="88" t="str">
        <f>IF(A9106&lt;&gt;0,IFERROR(VLOOKUP(D9106,Transactions!$K$4:$L$24,2,0), "Invalid date, no label or wrong spelling"),"Date and/or label missing. Exclude?")</f>
        <v>Date and/or label missing. Exclude?</v>
      </c>
      <c r="F9106" s="201"/>
      <c r="G9106" s="202"/>
      <c r="H9106" s="203"/>
      <c r="I9106">
        <f t="shared" si="288"/>
        <v>0</v>
      </c>
      <c r="J9106">
        <f t="shared" si="289"/>
        <v>1</v>
      </c>
    </row>
    <row r="9107" spans="1:10" x14ac:dyDescent="0.25">
      <c r="A9107" s="37"/>
      <c r="B9107" s="38"/>
      <c r="C9107" s="97"/>
      <c r="D9107" s="92"/>
      <c r="E9107" s="88" t="str">
        <f>IF(A9107&lt;&gt;0,IFERROR(VLOOKUP(D9107,Transactions!$K$4:$L$24,2,0), "Invalid date, no label or wrong spelling"),"Date and/or label missing. Exclude?")</f>
        <v>Date and/or label missing. Exclude?</v>
      </c>
      <c r="F9107" s="201"/>
      <c r="G9107" s="202"/>
      <c r="H9107" s="203"/>
      <c r="I9107">
        <f t="shared" si="288"/>
        <v>0</v>
      </c>
      <c r="J9107">
        <f t="shared" si="289"/>
        <v>1</v>
      </c>
    </row>
    <row r="9108" spans="1:10" x14ac:dyDescent="0.25">
      <c r="A9108" s="37"/>
      <c r="B9108" s="38"/>
      <c r="C9108" s="97"/>
      <c r="D9108" s="92"/>
      <c r="E9108" s="88" t="str">
        <f>IF(A9108&lt;&gt;0,IFERROR(VLOOKUP(D9108,Transactions!$K$4:$L$24,2,0), "Invalid date, no label or wrong spelling"),"Date and/or label missing. Exclude?")</f>
        <v>Date and/or label missing. Exclude?</v>
      </c>
      <c r="F9108" s="201"/>
      <c r="G9108" s="202"/>
      <c r="H9108" s="203"/>
      <c r="I9108">
        <f t="shared" si="288"/>
        <v>0</v>
      </c>
      <c r="J9108">
        <f t="shared" si="289"/>
        <v>1</v>
      </c>
    </row>
    <row r="9109" spans="1:10" x14ac:dyDescent="0.25">
      <c r="A9109" s="37"/>
      <c r="B9109" s="38"/>
      <c r="C9109" s="97"/>
      <c r="D9109" s="92"/>
      <c r="E9109" s="88" t="str">
        <f>IF(A9109&lt;&gt;0,IFERROR(VLOOKUP(D9109,Transactions!$K$4:$L$24,2,0), "Invalid date, no label or wrong spelling"),"Date and/or label missing. Exclude?")</f>
        <v>Date and/or label missing. Exclude?</v>
      </c>
      <c r="F9109" s="201"/>
      <c r="G9109" s="202"/>
      <c r="H9109" s="203"/>
      <c r="I9109">
        <f t="shared" si="288"/>
        <v>0</v>
      </c>
      <c r="J9109">
        <f t="shared" si="289"/>
        <v>1</v>
      </c>
    </row>
    <row r="9110" spans="1:10" x14ac:dyDescent="0.25">
      <c r="A9110" s="37"/>
      <c r="B9110" s="38"/>
      <c r="C9110" s="97"/>
      <c r="D9110" s="92"/>
      <c r="E9110" s="88" t="str">
        <f>IF(A9110&lt;&gt;0,IFERROR(VLOOKUP(D9110,Transactions!$K$4:$L$24,2,0), "Invalid date, no label or wrong spelling"),"Date and/or label missing. Exclude?")</f>
        <v>Date and/or label missing. Exclude?</v>
      </c>
      <c r="F9110" s="201"/>
      <c r="G9110" s="202"/>
      <c r="H9110" s="203"/>
      <c r="I9110">
        <f t="shared" si="288"/>
        <v>0</v>
      </c>
      <c r="J9110">
        <f t="shared" si="289"/>
        <v>1</v>
      </c>
    </row>
    <row r="9111" spans="1:10" x14ac:dyDescent="0.25">
      <c r="A9111" s="37"/>
      <c r="B9111" s="38"/>
      <c r="C9111" s="97"/>
      <c r="D9111" s="92"/>
      <c r="E9111" s="88" t="str">
        <f>IF(A9111&lt;&gt;0,IFERROR(VLOOKUP(D9111,Transactions!$K$4:$L$24,2,0), "Invalid date, no label or wrong spelling"),"Date and/or label missing. Exclude?")</f>
        <v>Date and/or label missing. Exclude?</v>
      </c>
      <c r="F9111" s="201"/>
      <c r="G9111" s="202"/>
      <c r="H9111" s="203"/>
      <c r="I9111">
        <f t="shared" si="288"/>
        <v>0</v>
      </c>
      <c r="J9111">
        <f t="shared" si="289"/>
        <v>1</v>
      </c>
    </row>
    <row r="9112" spans="1:10" x14ac:dyDescent="0.25">
      <c r="A9112" s="37"/>
      <c r="B9112" s="38"/>
      <c r="C9112" s="97"/>
      <c r="D9112" s="92"/>
      <c r="E9112" s="88" t="str">
        <f>IF(A9112&lt;&gt;0,IFERROR(VLOOKUP(D9112,Transactions!$K$4:$L$24,2,0), "Invalid date, no label or wrong spelling"),"Date and/or label missing. Exclude?")</f>
        <v>Date and/or label missing. Exclude?</v>
      </c>
      <c r="F9112" s="201"/>
      <c r="G9112" s="202"/>
      <c r="H9112" s="203"/>
      <c r="I9112">
        <f t="shared" si="288"/>
        <v>0</v>
      </c>
      <c r="J9112">
        <f t="shared" si="289"/>
        <v>1</v>
      </c>
    </row>
    <row r="9113" spans="1:10" x14ac:dyDescent="0.25">
      <c r="A9113" s="37"/>
      <c r="B9113" s="38"/>
      <c r="C9113" s="97"/>
      <c r="D9113" s="92"/>
      <c r="E9113" s="88" t="str">
        <f>IF(A9113&lt;&gt;0,IFERROR(VLOOKUP(D9113,Transactions!$K$4:$L$24,2,0), "Invalid date, no label or wrong spelling"),"Date and/or label missing. Exclude?")</f>
        <v>Date and/or label missing. Exclude?</v>
      </c>
      <c r="F9113" s="201"/>
      <c r="G9113" s="202"/>
      <c r="H9113" s="203"/>
      <c r="I9113">
        <f t="shared" si="288"/>
        <v>0</v>
      </c>
      <c r="J9113">
        <f t="shared" si="289"/>
        <v>1</v>
      </c>
    </row>
    <row r="9114" spans="1:10" x14ac:dyDescent="0.25">
      <c r="A9114" s="37"/>
      <c r="B9114" s="38"/>
      <c r="C9114" s="97"/>
      <c r="D9114" s="92"/>
      <c r="E9114" s="88" t="str">
        <f>IF(A9114&lt;&gt;0,IFERROR(VLOOKUP(D9114,Transactions!$K$4:$L$24,2,0), "Invalid date, no label or wrong spelling"),"Date and/or label missing. Exclude?")</f>
        <v>Date and/or label missing. Exclude?</v>
      </c>
      <c r="F9114" s="201"/>
      <c r="G9114" s="202"/>
      <c r="H9114" s="203"/>
      <c r="I9114">
        <f t="shared" si="288"/>
        <v>0</v>
      </c>
      <c r="J9114">
        <f t="shared" si="289"/>
        <v>1</v>
      </c>
    </row>
    <row r="9115" spans="1:10" x14ac:dyDescent="0.25">
      <c r="A9115" s="37"/>
      <c r="B9115" s="38"/>
      <c r="C9115" s="97"/>
      <c r="D9115" s="92"/>
      <c r="E9115" s="88" t="str">
        <f>IF(A9115&lt;&gt;0,IFERROR(VLOOKUP(D9115,Transactions!$K$4:$L$24,2,0), "Invalid date, no label or wrong spelling"),"Date and/or label missing. Exclude?")</f>
        <v>Date and/or label missing. Exclude?</v>
      </c>
      <c r="F9115" s="201"/>
      <c r="G9115" s="202"/>
      <c r="H9115" s="203"/>
      <c r="I9115">
        <f t="shared" si="288"/>
        <v>0</v>
      </c>
      <c r="J9115">
        <f t="shared" si="289"/>
        <v>1</v>
      </c>
    </row>
    <row r="9116" spans="1:10" x14ac:dyDescent="0.25">
      <c r="A9116" s="37"/>
      <c r="B9116" s="38"/>
      <c r="C9116" s="97"/>
      <c r="D9116" s="92"/>
      <c r="E9116" s="88" t="str">
        <f>IF(A9116&lt;&gt;0,IFERROR(VLOOKUP(D9116,Transactions!$K$4:$L$24,2,0), "Invalid date, no label or wrong spelling"),"Date and/or label missing. Exclude?")</f>
        <v>Date and/or label missing. Exclude?</v>
      </c>
      <c r="F9116" s="201"/>
      <c r="G9116" s="202"/>
      <c r="H9116" s="203"/>
      <c r="I9116">
        <f t="shared" si="288"/>
        <v>0</v>
      </c>
      <c r="J9116">
        <f t="shared" si="289"/>
        <v>1</v>
      </c>
    </row>
    <row r="9117" spans="1:10" x14ac:dyDescent="0.25">
      <c r="A9117" s="37"/>
      <c r="B9117" s="38"/>
      <c r="C9117" s="97"/>
      <c r="D9117" s="92"/>
      <c r="E9117" s="88" t="str">
        <f>IF(A9117&lt;&gt;0,IFERROR(VLOOKUP(D9117,Transactions!$K$4:$L$24,2,0), "Invalid date, no label or wrong spelling"),"Date and/or label missing. Exclude?")</f>
        <v>Date and/or label missing. Exclude?</v>
      </c>
      <c r="F9117" s="201"/>
      <c r="G9117" s="202"/>
      <c r="H9117" s="203"/>
      <c r="I9117">
        <f t="shared" si="288"/>
        <v>0</v>
      </c>
      <c r="J9117">
        <f t="shared" si="289"/>
        <v>1</v>
      </c>
    </row>
    <row r="9118" spans="1:10" x14ac:dyDescent="0.25">
      <c r="A9118" s="37"/>
      <c r="B9118" s="38"/>
      <c r="C9118" s="97"/>
      <c r="D9118" s="92"/>
      <c r="E9118" s="88" t="str">
        <f>IF(A9118&lt;&gt;0,IFERROR(VLOOKUP(D9118,Transactions!$K$4:$L$24,2,0), "Invalid date, no label or wrong spelling"),"Date and/or label missing. Exclude?")</f>
        <v>Date and/or label missing. Exclude?</v>
      </c>
      <c r="F9118" s="201"/>
      <c r="G9118" s="202"/>
      <c r="H9118" s="203"/>
      <c r="I9118">
        <f t="shared" si="288"/>
        <v>0</v>
      </c>
      <c r="J9118">
        <f t="shared" si="289"/>
        <v>1</v>
      </c>
    </row>
    <row r="9119" spans="1:10" x14ac:dyDescent="0.25">
      <c r="A9119" s="37"/>
      <c r="B9119" s="38"/>
      <c r="C9119" s="97"/>
      <c r="D9119" s="92"/>
      <c r="E9119" s="88" t="str">
        <f>IF(A9119&lt;&gt;0,IFERROR(VLOOKUP(D9119,Transactions!$K$4:$L$24,2,0), "Invalid date, no label or wrong spelling"),"Date and/or label missing. Exclude?")</f>
        <v>Date and/or label missing. Exclude?</v>
      </c>
      <c r="F9119" s="201"/>
      <c r="G9119" s="202"/>
      <c r="H9119" s="203"/>
      <c r="I9119">
        <f t="shared" si="288"/>
        <v>0</v>
      </c>
      <c r="J9119">
        <f t="shared" si="289"/>
        <v>1</v>
      </c>
    </row>
    <row r="9120" spans="1:10" x14ac:dyDescent="0.25">
      <c r="A9120" s="37"/>
      <c r="B9120" s="38"/>
      <c r="C9120" s="97"/>
      <c r="D9120" s="92"/>
      <c r="E9120" s="88" t="str">
        <f>IF(A9120&lt;&gt;0,IFERROR(VLOOKUP(D9120,Transactions!$K$4:$L$24,2,0), "Invalid date, no label or wrong spelling"),"Date and/or label missing. Exclude?")</f>
        <v>Date and/or label missing. Exclude?</v>
      </c>
      <c r="F9120" s="201"/>
      <c r="G9120" s="202"/>
      <c r="H9120" s="203"/>
      <c r="I9120">
        <f t="shared" si="288"/>
        <v>0</v>
      </c>
      <c r="J9120">
        <f t="shared" si="289"/>
        <v>1</v>
      </c>
    </row>
    <row r="9121" spans="1:10" x14ac:dyDescent="0.25">
      <c r="A9121" s="37"/>
      <c r="B9121" s="38"/>
      <c r="C9121" s="97"/>
      <c r="D9121" s="92"/>
      <c r="E9121" s="88" t="str">
        <f>IF(A9121&lt;&gt;0,IFERROR(VLOOKUP(D9121,Transactions!$K$4:$L$24,2,0), "Invalid date, no label or wrong spelling"),"Date and/or label missing. Exclude?")</f>
        <v>Date and/or label missing. Exclude?</v>
      </c>
      <c r="F9121" s="201"/>
      <c r="G9121" s="202"/>
      <c r="H9121" s="203"/>
      <c r="I9121">
        <f t="shared" si="288"/>
        <v>0</v>
      </c>
      <c r="J9121">
        <f t="shared" si="289"/>
        <v>1</v>
      </c>
    </row>
    <row r="9122" spans="1:10" x14ac:dyDescent="0.25">
      <c r="A9122" s="37"/>
      <c r="B9122" s="38"/>
      <c r="C9122" s="97"/>
      <c r="D9122" s="92"/>
      <c r="E9122" s="88" t="str">
        <f>IF(A9122&lt;&gt;0,IFERROR(VLOOKUP(D9122,Transactions!$K$4:$L$24,2,0), "Invalid date, no label or wrong spelling"),"Date and/or label missing. Exclude?")</f>
        <v>Date and/or label missing. Exclude?</v>
      </c>
      <c r="F9122" s="201"/>
      <c r="G9122" s="202"/>
      <c r="H9122" s="203"/>
      <c r="I9122">
        <f t="shared" si="288"/>
        <v>0</v>
      </c>
      <c r="J9122">
        <f t="shared" si="289"/>
        <v>1</v>
      </c>
    </row>
    <row r="9123" spans="1:10" x14ac:dyDescent="0.25">
      <c r="A9123" s="37"/>
      <c r="B9123" s="38"/>
      <c r="C9123" s="97"/>
      <c r="D9123" s="92"/>
      <c r="E9123" s="88" t="str">
        <f>IF(A9123&lt;&gt;0,IFERROR(VLOOKUP(D9123,Transactions!$K$4:$L$24,2,0), "Invalid date, no label or wrong spelling"),"Date and/or label missing. Exclude?")</f>
        <v>Date and/or label missing. Exclude?</v>
      </c>
      <c r="F9123" s="201"/>
      <c r="G9123" s="202"/>
      <c r="H9123" s="203"/>
      <c r="I9123">
        <f t="shared" si="288"/>
        <v>0</v>
      </c>
      <c r="J9123">
        <f t="shared" si="289"/>
        <v>1</v>
      </c>
    </row>
    <row r="9124" spans="1:10" x14ac:dyDescent="0.25">
      <c r="A9124" s="37"/>
      <c r="B9124" s="38"/>
      <c r="C9124" s="97"/>
      <c r="D9124" s="92"/>
      <c r="E9124" s="88" t="str">
        <f>IF(A9124&lt;&gt;0,IFERROR(VLOOKUP(D9124,Transactions!$K$4:$L$24,2,0), "Invalid date, no label or wrong spelling"),"Date and/or label missing. Exclude?")</f>
        <v>Date and/or label missing. Exclude?</v>
      </c>
      <c r="F9124" s="201"/>
      <c r="G9124" s="202"/>
      <c r="H9124" s="203"/>
      <c r="I9124">
        <f t="shared" si="288"/>
        <v>0</v>
      </c>
      <c r="J9124">
        <f t="shared" si="289"/>
        <v>1</v>
      </c>
    </row>
    <row r="9125" spans="1:10" x14ac:dyDescent="0.25">
      <c r="A9125" s="37"/>
      <c r="B9125" s="38"/>
      <c r="C9125" s="97"/>
      <c r="D9125" s="92"/>
      <c r="E9125" s="88" t="str">
        <f>IF(A9125&lt;&gt;0,IFERROR(VLOOKUP(D9125,Transactions!$K$4:$L$24,2,0), "Invalid date, no label or wrong spelling"),"Date and/or label missing. Exclude?")</f>
        <v>Date and/or label missing. Exclude?</v>
      </c>
      <c r="F9125" s="201"/>
      <c r="G9125" s="202"/>
      <c r="H9125" s="203"/>
      <c r="I9125">
        <f t="shared" si="288"/>
        <v>0</v>
      </c>
      <c r="J9125">
        <f t="shared" si="289"/>
        <v>1</v>
      </c>
    </row>
    <row r="9126" spans="1:10" x14ac:dyDescent="0.25">
      <c r="A9126" s="37"/>
      <c r="B9126" s="38"/>
      <c r="C9126" s="97"/>
      <c r="D9126" s="92"/>
      <c r="E9126" s="88" t="str">
        <f>IF(A9126&lt;&gt;0,IFERROR(VLOOKUP(D9126,Transactions!$K$4:$L$24,2,0), "Invalid date, no label or wrong spelling"),"Date and/or label missing. Exclude?")</f>
        <v>Date and/or label missing. Exclude?</v>
      </c>
      <c r="F9126" s="201"/>
      <c r="G9126" s="202"/>
      <c r="H9126" s="203"/>
      <c r="I9126">
        <f t="shared" si="288"/>
        <v>0</v>
      </c>
      <c r="J9126">
        <f t="shared" si="289"/>
        <v>1</v>
      </c>
    </row>
    <row r="9127" spans="1:10" x14ac:dyDescent="0.25">
      <c r="A9127" s="37"/>
      <c r="B9127" s="38"/>
      <c r="C9127" s="97"/>
      <c r="D9127" s="92"/>
      <c r="E9127" s="88" t="str">
        <f>IF(A9127&lt;&gt;0,IFERROR(VLOOKUP(D9127,Transactions!$K$4:$L$24,2,0), "Invalid date, no label or wrong spelling"),"Date and/or label missing. Exclude?")</f>
        <v>Date and/or label missing. Exclude?</v>
      </c>
      <c r="F9127" s="201"/>
      <c r="G9127" s="202"/>
      <c r="H9127" s="203"/>
      <c r="I9127">
        <f t="shared" si="288"/>
        <v>0</v>
      </c>
      <c r="J9127">
        <f t="shared" si="289"/>
        <v>1</v>
      </c>
    </row>
    <row r="9128" spans="1:10" x14ac:dyDescent="0.25">
      <c r="A9128" s="37"/>
      <c r="B9128" s="38"/>
      <c r="C9128" s="97"/>
      <c r="D9128" s="92"/>
      <c r="E9128" s="88" t="str">
        <f>IF(A9128&lt;&gt;0,IFERROR(VLOOKUP(D9128,Transactions!$K$4:$L$24,2,0), "Invalid date, no label or wrong spelling"),"Date and/or label missing. Exclude?")</f>
        <v>Date and/or label missing. Exclude?</v>
      </c>
      <c r="F9128" s="201"/>
      <c r="G9128" s="202"/>
      <c r="H9128" s="203"/>
      <c r="I9128">
        <f t="shared" si="288"/>
        <v>0</v>
      </c>
      <c r="J9128">
        <f t="shared" si="289"/>
        <v>1</v>
      </c>
    </row>
    <row r="9129" spans="1:10" x14ac:dyDescent="0.25">
      <c r="A9129" s="37"/>
      <c r="B9129" s="38"/>
      <c r="C9129" s="97"/>
      <c r="D9129" s="92"/>
      <c r="E9129" s="88" t="str">
        <f>IF(A9129&lt;&gt;0,IFERROR(VLOOKUP(D9129,Transactions!$K$4:$L$24,2,0), "Invalid date, no label or wrong spelling"),"Date and/or label missing. Exclude?")</f>
        <v>Date and/or label missing. Exclude?</v>
      </c>
      <c r="F9129" s="201"/>
      <c r="G9129" s="202"/>
      <c r="H9129" s="203"/>
      <c r="I9129">
        <f t="shared" si="288"/>
        <v>0</v>
      </c>
      <c r="J9129">
        <f t="shared" si="289"/>
        <v>1</v>
      </c>
    </row>
    <row r="9130" spans="1:10" x14ac:dyDescent="0.25">
      <c r="A9130" s="37"/>
      <c r="B9130" s="38"/>
      <c r="C9130" s="97"/>
      <c r="D9130" s="92"/>
      <c r="E9130" s="88" t="str">
        <f>IF(A9130&lt;&gt;0,IFERROR(VLOOKUP(D9130,Transactions!$K$4:$L$24,2,0), "Invalid date, no label or wrong spelling"),"Date and/or label missing. Exclude?")</f>
        <v>Date and/or label missing. Exclude?</v>
      </c>
      <c r="F9130" s="201"/>
      <c r="G9130" s="202"/>
      <c r="H9130" s="203"/>
      <c r="I9130">
        <f t="shared" si="288"/>
        <v>0</v>
      </c>
      <c r="J9130">
        <f t="shared" si="289"/>
        <v>1</v>
      </c>
    </row>
    <row r="9131" spans="1:10" x14ac:dyDescent="0.25">
      <c r="A9131" s="37"/>
      <c r="B9131" s="38"/>
      <c r="C9131" s="97"/>
      <c r="D9131" s="92"/>
      <c r="E9131" s="88" t="str">
        <f>IF(A9131&lt;&gt;0,IFERROR(VLOOKUP(D9131,Transactions!$K$4:$L$24,2,0), "Invalid date, no label or wrong spelling"),"Date and/or label missing. Exclude?")</f>
        <v>Date and/or label missing. Exclude?</v>
      </c>
      <c r="F9131" s="201"/>
      <c r="G9131" s="202"/>
      <c r="H9131" s="203"/>
      <c r="I9131">
        <f t="shared" si="288"/>
        <v>0</v>
      </c>
      <c r="J9131">
        <f t="shared" si="289"/>
        <v>1</v>
      </c>
    </row>
    <row r="9132" spans="1:10" x14ac:dyDescent="0.25">
      <c r="A9132" s="37"/>
      <c r="B9132" s="38"/>
      <c r="C9132" s="97"/>
      <c r="D9132" s="92"/>
      <c r="E9132" s="88" t="str">
        <f>IF(A9132&lt;&gt;0,IFERROR(VLOOKUP(D9132,Transactions!$K$4:$L$24,2,0), "Invalid date, no label or wrong spelling"),"Date and/or label missing. Exclude?")</f>
        <v>Date and/or label missing. Exclude?</v>
      </c>
      <c r="F9132" s="201"/>
      <c r="G9132" s="202"/>
      <c r="H9132" s="203"/>
      <c r="I9132">
        <f t="shared" si="288"/>
        <v>0</v>
      </c>
      <c r="J9132">
        <f t="shared" si="289"/>
        <v>1</v>
      </c>
    </row>
    <row r="9133" spans="1:10" x14ac:dyDescent="0.25">
      <c r="A9133" s="37"/>
      <c r="B9133" s="38"/>
      <c r="C9133" s="97"/>
      <c r="D9133" s="92"/>
      <c r="E9133" s="88" t="str">
        <f>IF(A9133&lt;&gt;0,IFERROR(VLOOKUP(D9133,Transactions!$K$4:$L$24,2,0), "Invalid date, no label or wrong spelling"),"Date and/or label missing. Exclude?")</f>
        <v>Date and/or label missing. Exclude?</v>
      </c>
      <c r="F9133" s="201"/>
      <c r="G9133" s="202"/>
      <c r="H9133" s="203"/>
      <c r="I9133">
        <f t="shared" si="288"/>
        <v>0</v>
      </c>
      <c r="J9133">
        <f t="shared" si="289"/>
        <v>1</v>
      </c>
    </row>
    <row r="9134" spans="1:10" x14ac:dyDescent="0.25">
      <c r="A9134" s="37"/>
      <c r="B9134" s="38"/>
      <c r="C9134" s="97"/>
      <c r="D9134" s="92"/>
      <c r="E9134" s="88" t="str">
        <f>IF(A9134&lt;&gt;0,IFERROR(VLOOKUP(D9134,Transactions!$K$4:$L$24,2,0), "Invalid date, no label or wrong spelling"),"Date and/or label missing. Exclude?")</f>
        <v>Date and/or label missing. Exclude?</v>
      </c>
      <c r="F9134" s="201"/>
      <c r="G9134" s="202"/>
      <c r="H9134" s="203"/>
      <c r="I9134">
        <f t="shared" si="288"/>
        <v>0</v>
      </c>
      <c r="J9134">
        <f t="shared" si="289"/>
        <v>1</v>
      </c>
    </row>
    <row r="9135" spans="1:10" x14ac:dyDescent="0.25">
      <c r="A9135" s="37"/>
      <c r="B9135" s="38"/>
      <c r="C9135" s="97"/>
      <c r="D9135" s="92"/>
      <c r="E9135" s="88" t="str">
        <f>IF(A9135&lt;&gt;0,IFERROR(VLOOKUP(D9135,Transactions!$K$4:$L$24,2,0), "Invalid date, no label or wrong spelling"),"Date and/or label missing. Exclude?")</f>
        <v>Date and/or label missing. Exclude?</v>
      </c>
      <c r="F9135" s="201"/>
      <c r="G9135" s="202"/>
      <c r="H9135" s="203"/>
      <c r="I9135">
        <f t="shared" si="288"/>
        <v>0</v>
      </c>
      <c r="J9135">
        <f t="shared" si="289"/>
        <v>1</v>
      </c>
    </row>
    <row r="9136" spans="1:10" x14ac:dyDescent="0.25">
      <c r="A9136" s="37"/>
      <c r="B9136" s="38"/>
      <c r="C9136" s="97"/>
      <c r="D9136" s="92"/>
      <c r="E9136" s="88" t="str">
        <f>IF(A9136&lt;&gt;0,IFERROR(VLOOKUP(D9136,Transactions!$K$4:$L$24,2,0), "Invalid date, no label or wrong spelling"),"Date and/or label missing. Exclude?")</f>
        <v>Date and/or label missing. Exclude?</v>
      </c>
      <c r="F9136" s="201"/>
      <c r="G9136" s="202"/>
      <c r="H9136" s="203"/>
      <c r="I9136">
        <f t="shared" si="288"/>
        <v>0</v>
      </c>
      <c r="J9136">
        <f t="shared" si="289"/>
        <v>1</v>
      </c>
    </row>
    <row r="9137" spans="1:10" x14ac:dyDescent="0.25">
      <c r="A9137" s="37"/>
      <c r="B9137" s="38"/>
      <c r="C9137" s="97"/>
      <c r="D9137" s="92"/>
      <c r="E9137" s="88" t="str">
        <f>IF(A9137&lt;&gt;0,IFERROR(VLOOKUP(D9137,Transactions!$K$4:$L$24,2,0), "Invalid date, no label or wrong spelling"),"Date and/or label missing. Exclude?")</f>
        <v>Date and/or label missing. Exclude?</v>
      </c>
      <c r="F9137" s="201"/>
      <c r="G9137" s="202"/>
      <c r="H9137" s="203"/>
      <c r="I9137">
        <f t="shared" si="288"/>
        <v>0</v>
      </c>
      <c r="J9137">
        <f t="shared" si="289"/>
        <v>1</v>
      </c>
    </row>
    <row r="9138" spans="1:10" x14ac:dyDescent="0.25">
      <c r="A9138" s="37"/>
      <c r="B9138" s="38"/>
      <c r="C9138" s="97"/>
      <c r="D9138" s="92"/>
      <c r="E9138" s="88" t="str">
        <f>IF(A9138&lt;&gt;0,IFERROR(VLOOKUP(D9138,Transactions!$K$4:$L$24,2,0), "Invalid date, no label or wrong spelling"),"Date and/or label missing. Exclude?")</f>
        <v>Date and/or label missing. Exclude?</v>
      </c>
      <c r="F9138" s="201"/>
      <c r="G9138" s="202"/>
      <c r="H9138" s="203"/>
      <c r="I9138">
        <f t="shared" si="288"/>
        <v>0</v>
      </c>
      <c r="J9138">
        <f t="shared" si="289"/>
        <v>1</v>
      </c>
    </row>
    <row r="9139" spans="1:10" x14ac:dyDescent="0.25">
      <c r="A9139" s="37"/>
      <c r="B9139" s="38"/>
      <c r="C9139" s="97"/>
      <c r="D9139" s="92"/>
      <c r="E9139" s="88" t="str">
        <f>IF(A9139&lt;&gt;0,IFERROR(VLOOKUP(D9139,Transactions!$K$4:$L$24,2,0), "Invalid date, no label or wrong spelling"),"Date and/or label missing. Exclude?")</f>
        <v>Date and/or label missing. Exclude?</v>
      </c>
      <c r="F9139" s="201"/>
      <c r="G9139" s="202"/>
      <c r="H9139" s="203"/>
      <c r="I9139">
        <f t="shared" si="288"/>
        <v>0</v>
      </c>
      <c r="J9139">
        <f t="shared" si="289"/>
        <v>1</v>
      </c>
    </row>
    <row r="9140" spans="1:10" x14ac:dyDescent="0.25">
      <c r="A9140" s="37"/>
      <c r="B9140" s="38"/>
      <c r="C9140" s="97"/>
      <c r="D9140" s="92"/>
      <c r="E9140" s="88" t="str">
        <f>IF(A9140&lt;&gt;0,IFERROR(VLOOKUP(D9140,Transactions!$K$4:$L$24,2,0), "Invalid date, no label or wrong spelling"),"Date and/or label missing. Exclude?")</f>
        <v>Date and/or label missing. Exclude?</v>
      </c>
      <c r="F9140" s="201"/>
      <c r="G9140" s="202"/>
      <c r="H9140" s="203"/>
      <c r="I9140">
        <f t="shared" si="288"/>
        <v>0</v>
      </c>
      <c r="J9140">
        <f t="shared" si="289"/>
        <v>1</v>
      </c>
    </row>
    <row r="9141" spans="1:10" x14ac:dyDescent="0.25">
      <c r="A9141" s="37"/>
      <c r="B9141" s="38"/>
      <c r="C9141" s="97"/>
      <c r="D9141" s="92"/>
      <c r="E9141" s="88" t="str">
        <f>IF(A9141&lt;&gt;0,IFERROR(VLOOKUP(D9141,Transactions!$K$4:$L$24,2,0), "Invalid date, no label or wrong spelling"),"Date and/or label missing. Exclude?")</f>
        <v>Date and/or label missing. Exclude?</v>
      </c>
      <c r="F9141" s="201"/>
      <c r="G9141" s="202"/>
      <c r="H9141" s="203"/>
      <c r="I9141">
        <f t="shared" si="288"/>
        <v>0</v>
      </c>
      <c r="J9141">
        <f t="shared" si="289"/>
        <v>1</v>
      </c>
    </row>
    <row r="9142" spans="1:10" x14ac:dyDescent="0.25">
      <c r="A9142" s="37"/>
      <c r="B9142" s="38"/>
      <c r="C9142" s="97"/>
      <c r="D9142" s="92"/>
      <c r="E9142" s="88" t="str">
        <f>IF(A9142&lt;&gt;0,IFERROR(VLOOKUP(D9142,Transactions!$K$4:$L$24,2,0), "Invalid date, no label or wrong spelling"),"Date and/or label missing. Exclude?")</f>
        <v>Date and/or label missing. Exclude?</v>
      </c>
      <c r="F9142" s="201"/>
      <c r="G9142" s="202"/>
      <c r="H9142" s="203"/>
      <c r="I9142">
        <f t="shared" si="288"/>
        <v>0</v>
      </c>
      <c r="J9142">
        <f t="shared" si="289"/>
        <v>1</v>
      </c>
    </row>
    <row r="9143" spans="1:10" x14ac:dyDescent="0.25">
      <c r="A9143" s="37"/>
      <c r="B9143" s="38"/>
      <c r="C9143" s="97"/>
      <c r="D9143" s="92"/>
      <c r="E9143" s="88" t="str">
        <f>IF(A9143&lt;&gt;0,IFERROR(VLOOKUP(D9143,Transactions!$K$4:$L$24,2,0), "Invalid date, no label or wrong spelling"),"Date and/or label missing. Exclude?")</f>
        <v>Date and/or label missing. Exclude?</v>
      </c>
      <c r="F9143" s="201"/>
      <c r="G9143" s="202"/>
      <c r="H9143" s="203"/>
      <c r="I9143">
        <f t="shared" si="288"/>
        <v>0</v>
      </c>
      <c r="J9143">
        <f t="shared" si="289"/>
        <v>1</v>
      </c>
    </row>
    <row r="9144" spans="1:10" x14ac:dyDescent="0.25">
      <c r="A9144" s="37"/>
      <c r="B9144" s="38"/>
      <c r="C9144" s="97"/>
      <c r="D9144" s="92"/>
      <c r="E9144" s="88" t="str">
        <f>IF(A9144&lt;&gt;0,IFERROR(VLOOKUP(D9144,Transactions!$K$4:$L$24,2,0), "Invalid date, no label or wrong spelling"),"Date and/or label missing. Exclude?")</f>
        <v>Date and/or label missing. Exclude?</v>
      </c>
      <c r="F9144" s="201"/>
      <c r="G9144" s="202"/>
      <c r="H9144" s="203"/>
      <c r="I9144">
        <f t="shared" si="288"/>
        <v>0</v>
      </c>
      <c r="J9144">
        <f t="shared" si="289"/>
        <v>1</v>
      </c>
    </row>
    <row r="9145" spans="1:10" x14ac:dyDescent="0.25">
      <c r="A9145" s="37"/>
      <c r="B9145" s="38"/>
      <c r="C9145" s="97"/>
      <c r="D9145" s="92"/>
      <c r="E9145" s="88" t="str">
        <f>IF(A9145&lt;&gt;0,IFERROR(VLOOKUP(D9145,Transactions!$K$4:$L$24,2,0), "Invalid date, no label or wrong spelling"),"Date and/or label missing. Exclude?")</f>
        <v>Date and/or label missing. Exclude?</v>
      </c>
      <c r="F9145" s="201"/>
      <c r="G9145" s="202"/>
      <c r="H9145" s="203"/>
      <c r="I9145">
        <f t="shared" si="288"/>
        <v>0</v>
      </c>
      <c r="J9145">
        <f t="shared" si="289"/>
        <v>1</v>
      </c>
    </row>
    <row r="9146" spans="1:10" x14ac:dyDescent="0.25">
      <c r="A9146" s="37"/>
      <c r="B9146" s="38"/>
      <c r="C9146" s="97"/>
      <c r="D9146" s="92"/>
      <c r="E9146" s="88" t="str">
        <f>IF(A9146&lt;&gt;0,IFERROR(VLOOKUP(D9146,Transactions!$K$4:$L$24,2,0), "Invalid date, no label or wrong spelling"),"Date and/or label missing. Exclude?")</f>
        <v>Date and/or label missing. Exclude?</v>
      </c>
      <c r="F9146" s="201"/>
      <c r="G9146" s="202"/>
      <c r="H9146" s="203"/>
      <c r="I9146">
        <f t="shared" si="288"/>
        <v>0</v>
      </c>
      <c r="J9146">
        <f t="shared" si="289"/>
        <v>1</v>
      </c>
    </row>
    <row r="9147" spans="1:10" x14ac:dyDescent="0.25">
      <c r="A9147" s="37"/>
      <c r="B9147" s="38"/>
      <c r="C9147" s="97"/>
      <c r="D9147" s="92"/>
      <c r="E9147" s="88" t="str">
        <f>IF(A9147&lt;&gt;0,IFERROR(VLOOKUP(D9147,Transactions!$K$4:$L$24,2,0), "Invalid date, no label or wrong spelling"),"Date and/or label missing. Exclude?")</f>
        <v>Date and/or label missing. Exclude?</v>
      </c>
      <c r="F9147" s="201"/>
      <c r="G9147" s="202"/>
      <c r="H9147" s="203"/>
      <c r="I9147">
        <f t="shared" si="288"/>
        <v>0</v>
      </c>
      <c r="J9147">
        <f t="shared" si="289"/>
        <v>1</v>
      </c>
    </row>
    <row r="9148" spans="1:10" x14ac:dyDescent="0.25">
      <c r="A9148" s="37"/>
      <c r="B9148" s="38"/>
      <c r="C9148" s="97"/>
      <c r="D9148" s="92"/>
      <c r="E9148" s="88" t="str">
        <f>IF(A9148&lt;&gt;0,IFERROR(VLOOKUP(D9148,Transactions!$K$4:$L$24,2,0), "Invalid date, no label or wrong spelling"),"Date and/or label missing. Exclude?")</f>
        <v>Date and/or label missing. Exclude?</v>
      </c>
      <c r="F9148" s="201"/>
      <c r="G9148" s="202"/>
      <c r="H9148" s="203"/>
      <c r="I9148">
        <f t="shared" si="288"/>
        <v>0</v>
      </c>
      <c r="J9148">
        <f t="shared" si="289"/>
        <v>1</v>
      </c>
    </row>
    <row r="9149" spans="1:10" x14ac:dyDescent="0.25">
      <c r="A9149" s="37"/>
      <c r="B9149" s="38"/>
      <c r="C9149" s="97"/>
      <c r="D9149" s="92"/>
      <c r="E9149" s="88" t="str">
        <f>IF(A9149&lt;&gt;0,IFERROR(VLOOKUP(D9149,Transactions!$K$4:$L$24,2,0), "Invalid date, no label or wrong spelling"),"Date and/or label missing. Exclude?")</f>
        <v>Date and/or label missing. Exclude?</v>
      </c>
      <c r="F9149" s="201"/>
      <c r="G9149" s="202"/>
      <c r="H9149" s="203"/>
      <c r="I9149">
        <f t="shared" si="288"/>
        <v>0</v>
      </c>
      <c r="J9149">
        <f t="shared" si="289"/>
        <v>1</v>
      </c>
    </row>
    <row r="9150" spans="1:10" x14ac:dyDescent="0.25">
      <c r="A9150" s="37"/>
      <c r="B9150" s="38"/>
      <c r="C9150" s="97"/>
      <c r="D9150" s="92"/>
      <c r="E9150" s="88" t="str">
        <f>IF(A9150&lt;&gt;0,IFERROR(VLOOKUP(D9150,Transactions!$K$4:$L$24,2,0), "Invalid date, no label or wrong spelling"),"Date and/or label missing. Exclude?")</f>
        <v>Date and/or label missing. Exclude?</v>
      </c>
      <c r="F9150" s="201"/>
      <c r="G9150" s="202"/>
      <c r="H9150" s="203"/>
      <c r="I9150">
        <f t="shared" si="288"/>
        <v>0</v>
      </c>
      <c r="J9150">
        <f t="shared" si="289"/>
        <v>1</v>
      </c>
    </row>
    <row r="9151" spans="1:10" x14ac:dyDescent="0.25">
      <c r="A9151" s="37"/>
      <c r="B9151" s="38"/>
      <c r="C9151" s="97"/>
      <c r="D9151" s="92"/>
      <c r="E9151" s="88" t="str">
        <f>IF(A9151&lt;&gt;0,IFERROR(VLOOKUP(D9151,Transactions!$K$4:$L$24,2,0), "Invalid date, no label or wrong spelling"),"Date and/or label missing. Exclude?")</f>
        <v>Date and/or label missing. Exclude?</v>
      </c>
      <c r="F9151" s="201"/>
      <c r="G9151" s="202"/>
      <c r="H9151" s="203"/>
      <c r="I9151">
        <f t="shared" si="288"/>
        <v>0</v>
      </c>
      <c r="J9151">
        <f t="shared" si="289"/>
        <v>1</v>
      </c>
    </row>
    <row r="9152" spans="1:10" x14ac:dyDescent="0.25">
      <c r="A9152" s="37"/>
      <c r="B9152" s="38"/>
      <c r="C9152" s="97"/>
      <c r="D9152" s="92"/>
      <c r="E9152" s="88" t="str">
        <f>IF(A9152&lt;&gt;0,IFERROR(VLOOKUP(D9152,Transactions!$K$4:$L$24,2,0), "Invalid date, no label or wrong spelling"),"Date and/or label missing. Exclude?")</f>
        <v>Date and/or label missing. Exclude?</v>
      </c>
      <c r="F9152" s="201"/>
      <c r="G9152" s="202"/>
      <c r="H9152" s="203"/>
      <c r="I9152">
        <f t="shared" si="288"/>
        <v>0</v>
      </c>
      <c r="J9152">
        <f t="shared" si="289"/>
        <v>1</v>
      </c>
    </row>
    <row r="9153" spans="1:10" x14ac:dyDescent="0.25">
      <c r="A9153" s="37"/>
      <c r="B9153" s="38"/>
      <c r="C9153" s="97"/>
      <c r="D9153" s="92"/>
      <c r="E9153" s="88" t="str">
        <f>IF(A9153&lt;&gt;0,IFERROR(VLOOKUP(D9153,Transactions!$K$4:$L$24,2,0), "Invalid date, no label or wrong spelling"),"Date and/or label missing. Exclude?")</f>
        <v>Date and/or label missing. Exclude?</v>
      </c>
      <c r="F9153" s="201"/>
      <c r="G9153" s="202"/>
      <c r="H9153" s="203"/>
      <c r="I9153">
        <f t="shared" si="288"/>
        <v>0</v>
      </c>
      <c r="J9153">
        <f t="shared" si="289"/>
        <v>1</v>
      </c>
    </row>
    <row r="9154" spans="1:10" x14ac:dyDescent="0.25">
      <c r="A9154" s="37"/>
      <c r="B9154" s="38"/>
      <c r="C9154" s="97"/>
      <c r="D9154" s="92"/>
      <c r="E9154" s="88" t="str">
        <f>IF(A9154&lt;&gt;0,IFERROR(VLOOKUP(D9154,Transactions!$K$4:$L$24,2,0), "Invalid date, no label or wrong spelling"),"Date and/or label missing. Exclude?")</f>
        <v>Date and/or label missing. Exclude?</v>
      </c>
      <c r="F9154" s="201"/>
      <c r="G9154" s="202"/>
      <c r="H9154" s="203"/>
      <c r="I9154">
        <f t="shared" si="288"/>
        <v>0</v>
      </c>
      <c r="J9154">
        <f t="shared" si="289"/>
        <v>1</v>
      </c>
    </row>
    <row r="9155" spans="1:10" x14ac:dyDescent="0.25">
      <c r="A9155" s="37"/>
      <c r="B9155" s="38"/>
      <c r="C9155" s="97"/>
      <c r="D9155" s="92"/>
      <c r="E9155" s="88" t="str">
        <f>IF(A9155&lt;&gt;0,IFERROR(VLOOKUP(D9155,Transactions!$K$4:$L$24,2,0), "Invalid date, no label or wrong spelling"),"Date and/or label missing. Exclude?")</f>
        <v>Date and/or label missing. Exclude?</v>
      </c>
      <c r="F9155" s="201"/>
      <c r="G9155" s="202"/>
      <c r="H9155" s="203"/>
      <c r="I9155">
        <f t="shared" si="288"/>
        <v>0</v>
      </c>
      <c r="J9155">
        <f t="shared" si="289"/>
        <v>1</v>
      </c>
    </row>
    <row r="9156" spans="1:10" x14ac:dyDescent="0.25">
      <c r="A9156" s="37"/>
      <c r="B9156" s="38"/>
      <c r="C9156" s="97"/>
      <c r="D9156" s="92"/>
      <c r="E9156" s="88" t="str">
        <f>IF(A9156&lt;&gt;0,IFERROR(VLOOKUP(D9156,Transactions!$K$4:$L$24,2,0), "Invalid date, no label or wrong spelling"),"Date and/or label missing. Exclude?")</f>
        <v>Date and/or label missing. Exclude?</v>
      </c>
      <c r="F9156" s="201"/>
      <c r="G9156" s="202"/>
      <c r="H9156" s="203"/>
      <c r="I9156">
        <f t="shared" si="288"/>
        <v>0</v>
      </c>
      <c r="J9156">
        <f t="shared" si="289"/>
        <v>1</v>
      </c>
    </row>
    <row r="9157" spans="1:10" x14ac:dyDescent="0.25">
      <c r="A9157" s="37"/>
      <c r="B9157" s="38"/>
      <c r="C9157" s="97"/>
      <c r="D9157" s="92"/>
      <c r="E9157" s="88" t="str">
        <f>IF(A9157&lt;&gt;0,IFERROR(VLOOKUP(D9157,Transactions!$K$4:$L$24,2,0), "Invalid date, no label or wrong spelling"),"Date and/or label missing. Exclude?")</f>
        <v>Date and/or label missing. Exclude?</v>
      </c>
      <c r="F9157" s="201"/>
      <c r="G9157" s="202"/>
      <c r="H9157" s="203"/>
      <c r="I9157">
        <f t="shared" si="288"/>
        <v>0</v>
      </c>
      <c r="J9157">
        <f t="shared" si="289"/>
        <v>1</v>
      </c>
    </row>
    <row r="9158" spans="1:10" x14ac:dyDescent="0.25">
      <c r="A9158" s="37"/>
      <c r="B9158" s="38"/>
      <c r="C9158" s="97"/>
      <c r="D9158" s="92"/>
      <c r="E9158" s="88" t="str">
        <f>IF(A9158&lt;&gt;0,IFERROR(VLOOKUP(D9158,Transactions!$K$4:$L$24,2,0), "Invalid date, no label or wrong spelling"),"Date and/or label missing. Exclude?")</f>
        <v>Date and/or label missing. Exclude?</v>
      </c>
      <c r="F9158" s="201"/>
      <c r="G9158" s="202"/>
      <c r="H9158" s="203"/>
      <c r="I9158">
        <f t="shared" si="288"/>
        <v>0</v>
      </c>
      <c r="J9158">
        <f t="shared" si="289"/>
        <v>1</v>
      </c>
    </row>
    <row r="9159" spans="1:10" x14ac:dyDescent="0.25">
      <c r="A9159" s="37"/>
      <c r="B9159" s="38"/>
      <c r="C9159" s="97"/>
      <c r="D9159" s="92"/>
      <c r="E9159" s="88" t="str">
        <f>IF(A9159&lt;&gt;0,IFERROR(VLOOKUP(D9159,Transactions!$K$4:$L$24,2,0), "Invalid date, no label or wrong spelling"),"Date and/or label missing. Exclude?")</f>
        <v>Date and/or label missing. Exclude?</v>
      </c>
      <c r="F9159" s="201"/>
      <c r="G9159" s="202"/>
      <c r="H9159" s="203"/>
      <c r="I9159">
        <f t="shared" si="288"/>
        <v>0</v>
      </c>
      <c r="J9159">
        <f t="shared" si="289"/>
        <v>1</v>
      </c>
    </row>
    <row r="9160" spans="1:10" x14ac:dyDescent="0.25">
      <c r="A9160" s="37"/>
      <c r="B9160" s="38"/>
      <c r="C9160" s="97"/>
      <c r="D9160" s="92"/>
      <c r="E9160" s="88" t="str">
        <f>IF(A9160&lt;&gt;0,IFERROR(VLOOKUP(D9160,Transactions!$K$4:$L$24,2,0), "Invalid date, no label or wrong spelling"),"Date and/or label missing. Exclude?")</f>
        <v>Date and/or label missing. Exclude?</v>
      </c>
      <c r="F9160" s="201"/>
      <c r="G9160" s="202"/>
      <c r="H9160" s="203"/>
      <c r="I9160">
        <f t="shared" si="288"/>
        <v>0</v>
      </c>
      <c r="J9160">
        <f t="shared" si="289"/>
        <v>1</v>
      </c>
    </row>
    <row r="9161" spans="1:10" x14ac:dyDescent="0.25">
      <c r="A9161" s="37"/>
      <c r="B9161" s="38"/>
      <c r="C9161" s="97"/>
      <c r="D9161" s="92"/>
      <c r="E9161" s="88" t="str">
        <f>IF(A9161&lt;&gt;0,IFERROR(VLOOKUP(D9161,Transactions!$K$4:$L$24,2,0), "Invalid date, no label or wrong spelling"),"Date and/or label missing. Exclude?")</f>
        <v>Date and/or label missing. Exclude?</v>
      </c>
      <c r="F9161" s="201"/>
      <c r="G9161" s="202"/>
      <c r="H9161" s="203"/>
      <c r="I9161">
        <f t="shared" si="288"/>
        <v>0</v>
      </c>
      <c r="J9161">
        <f t="shared" si="289"/>
        <v>1</v>
      </c>
    </row>
    <row r="9162" spans="1:10" x14ac:dyDescent="0.25">
      <c r="A9162" s="37"/>
      <c r="B9162" s="38"/>
      <c r="C9162" s="97"/>
      <c r="D9162" s="92"/>
      <c r="E9162" s="88" t="str">
        <f>IF(A9162&lt;&gt;0,IFERROR(VLOOKUP(D9162,Transactions!$K$4:$L$24,2,0), "Invalid date, no label or wrong spelling"),"Date and/or label missing. Exclude?")</f>
        <v>Date and/or label missing. Exclude?</v>
      </c>
      <c r="F9162" s="201"/>
      <c r="G9162" s="202"/>
      <c r="H9162" s="203"/>
      <c r="I9162">
        <f t="shared" si="288"/>
        <v>0</v>
      </c>
      <c r="J9162">
        <f t="shared" si="289"/>
        <v>1</v>
      </c>
    </row>
    <row r="9163" spans="1:10" x14ac:dyDescent="0.25">
      <c r="A9163" s="37"/>
      <c r="B9163" s="38"/>
      <c r="C9163" s="97"/>
      <c r="D9163" s="92"/>
      <c r="E9163" s="88" t="str">
        <f>IF(A9163&lt;&gt;0,IFERROR(VLOOKUP(D9163,Transactions!$K$4:$L$24,2,0), "Invalid date, no label or wrong spelling"),"Date and/or label missing. Exclude?")</f>
        <v>Date and/or label missing. Exclude?</v>
      </c>
      <c r="F9163" s="201"/>
      <c r="G9163" s="202"/>
      <c r="H9163" s="203"/>
      <c r="I9163">
        <f t="shared" si="288"/>
        <v>0</v>
      </c>
      <c r="J9163">
        <f t="shared" si="289"/>
        <v>1</v>
      </c>
    </row>
    <row r="9164" spans="1:10" x14ac:dyDescent="0.25">
      <c r="A9164" s="37"/>
      <c r="B9164" s="38"/>
      <c r="C9164" s="97"/>
      <c r="D9164" s="92"/>
      <c r="E9164" s="88" t="str">
        <f>IF(A9164&lt;&gt;0,IFERROR(VLOOKUP(D9164,Transactions!$K$4:$L$24,2,0), "Invalid date, no label or wrong spelling"),"Date and/or label missing. Exclude?")</f>
        <v>Date and/or label missing. Exclude?</v>
      </c>
      <c r="F9164" s="201"/>
      <c r="G9164" s="202"/>
      <c r="H9164" s="203"/>
      <c r="I9164">
        <f t="shared" si="288"/>
        <v>0</v>
      </c>
      <c r="J9164">
        <f t="shared" si="289"/>
        <v>1</v>
      </c>
    </row>
    <row r="9165" spans="1:10" x14ac:dyDescent="0.25">
      <c r="A9165" s="37"/>
      <c r="B9165" s="38"/>
      <c r="C9165" s="97"/>
      <c r="D9165" s="92"/>
      <c r="E9165" s="88" t="str">
        <f>IF(A9165&lt;&gt;0,IFERROR(VLOOKUP(D9165,Transactions!$K$4:$L$24,2,0), "Invalid date, no label or wrong spelling"),"Date and/or label missing. Exclude?")</f>
        <v>Date and/or label missing. Exclude?</v>
      </c>
      <c r="F9165" s="201"/>
      <c r="G9165" s="202"/>
      <c r="H9165" s="203"/>
      <c r="I9165">
        <f t="shared" si="288"/>
        <v>0</v>
      </c>
      <c r="J9165">
        <f t="shared" si="289"/>
        <v>1</v>
      </c>
    </row>
    <row r="9166" spans="1:10" x14ac:dyDescent="0.25">
      <c r="A9166" s="37"/>
      <c r="B9166" s="38"/>
      <c r="C9166" s="97"/>
      <c r="D9166" s="92"/>
      <c r="E9166" s="88" t="str">
        <f>IF(A9166&lt;&gt;0,IFERROR(VLOOKUP(D9166,Transactions!$K$4:$L$24,2,0), "Invalid date, no label or wrong spelling"),"Date and/or label missing. Exclude?")</f>
        <v>Date and/or label missing. Exclude?</v>
      </c>
      <c r="F9166" s="201"/>
      <c r="G9166" s="202"/>
      <c r="H9166" s="203"/>
      <c r="I9166">
        <f t="shared" si="288"/>
        <v>0</v>
      </c>
      <c r="J9166">
        <f t="shared" si="289"/>
        <v>1</v>
      </c>
    </row>
    <row r="9167" spans="1:10" x14ac:dyDescent="0.25">
      <c r="A9167" s="37"/>
      <c r="B9167" s="38"/>
      <c r="C9167" s="97"/>
      <c r="D9167" s="92"/>
      <c r="E9167" s="88" t="str">
        <f>IF(A9167&lt;&gt;0,IFERROR(VLOOKUP(D9167,Transactions!$K$4:$L$24,2,0), "Invalid date, no label or wrong spelling"),"Date and/or label missing. Exclude?")</f>
        <v>Date and/or label missing. Exclude?</v>
      </c>
      <c r="F9167" s="201"/>
      <c r="G9167" s="202"/>
      <c r="H9167" s="203"/>
      <c r="I9167">
        <f t="shared" si="288"/>
        <v>0</v>
      </c>
      <c r="J9167">
        <f t="shared" si="289"/>
        <v>1</v>
      </c>
    </row>
    <row r="9168" spans="1:10" x14ac:dyDescent="0.25">
      <c r="A9168" s="37"/>
      <c r="B9168" s="38"/>
      <c r="C9168" s="97"/>
      <c r="D9168" s="92"/>
      <c r="E9168" s="88" t="str">
        <f>IF(A9168&lt;&gt;0,IFERROR(VLOOKUP(D9168,Transactions!$K$4:$L$24,2,0), "Invalid date, no label or wrong spelling"),"Date and/or label missing. Exclude?")</f>
        <v>Date and/or label missing. Exclude?</v>
      </c>
      <c r="F9168" s="201"/>
      <c r="G9168" s="202"/>
      <c r="H9168" s="203"/>
      <c r="I9168">
        <f t="shared" si="288"/>
        <v>0</v>
      </c>
      <c r="J9168">
        <f t="shared" si="289"/>
        <v>1</v>
      </c>
    </row>
    <row r="9169" spans="1:10" x14ac:dyDescent="0.25">
      <c r="A9169" s="37"/>
      <c r="B9169" s="38"/>
      <c r="C9169" s="97"/>
      <c r="D9169" s="92"/>
      <c r="E9169" s="88" t="str">
        <f>IF(A9169&lt;&gt;0,IFERROR(VLOOKUP(D9169,Transactions!$K$4:$L$24,2,0), "Invalid date, no label or wrong spelling"),"Date and/or label missing. Exclude?")</f>
        <v>Date and/or label missing. Exclude?</v>
      </c>
      <c r="F9169" s="201"/>
      <c r="G9169" s="202"/>
      <c r="H9169" s="203"/>
      <c r="I9169">
        <f t="shared" ref="I9169:I9232" si="290">WEEKNUM(A9169)</f>
        <v>0</v>
      </c>
      <c r="J9169">
        <f t="shared" ref="J9169:J9232" si="291">MONTH(A9169)</f>
        <v>1</v>
      </c>
    </row>
    <row r="9170" spans="1:10" x14ac:dyDescent="0.25">
      <c r="A9170" s="37"/>
      <c r="B9170" s="38"/>
      <c r="C9170" s="97"/>
      <c r="D9170" s="92"/>
      <c r="E9170" s="88" t="str">
        <f>IF(A9170&lt;&gt;0,IFERROR(VLOOKUP(D9170,Transactions!$K$4:$L$24,2,0), "Invalid date, no label or wrong spelling"),"Date and/or label missing. Exclude?")</f>
        <v>Date and/or label missing. Exclude?</v>
      </c>
      <c r="F9170" s="201"/>
      <c r="G9170" s="202"/>
      <c r="H9170" s="203"/>
      <c r="I9170">
        <f t="shared" si="290"/>
        <v>0</v>
      </c>
      <c r="J9170">
        <f t="shared" si="291"/>
        <v>1</v>
      </c>
    </row>
    <row r="9171" spans="1:10" x14ac:dyDescent="0.25">
      <c r="A9171" s="37"/>
      <c r="B9171" s="38"/>
      <c r="C9171" s="97"/>
      <c r="D9171" s="92"/>
      <c r="E9171" s="88" t="str">
        <f>IF(A9171&lt;&gt;0,IFERROR(VLOOKUP(D9171,Transactions!$K$4:$L$24,2,0), "Invalid date, no label or wrong spelling"),"Date and/or label missing. Exclude?")</f>
        <v>Date and/or label missing. Exclude?</v>
      </c>
      <c r="F9171" s="201"/>
      <c r="G9171" s="202"/>
      <c r="H9171" s="203"/>
      <c r="I9171">
        <f t="shared" si="290"/>
        <v>0</v>
      </c>
      <c r="J9171">
        <f t="shared" si="291"/>
        <v>1</v>
      </c>
    </row>
    <row r="9172" spans="1:10" x14ac:dyDescent="0.25">
      <c r="A9172" s="37"/>
      <c r="B9172" s="38"/>
      <c r="C9172" s="97"/>
      <c r="D9172" s="92"/>
      <c r="E9172" s="88" t="str">
        <f>IF(A9172&lt;&gt;0,IFERROR(VLOOKUP(D9172,Transactions!$K$4:$L$24,2,0), "Invalid date, no label or wrong spelling"),"Date and/or label missing. Exclude?")</f>
        <v>Date and/or label missing. Exclude?</v>
      </c>
      <c r="F9172" s="201"/>
      <c r="G9172" s="202"/>
      <c r="H9172" s="203"/>
      <c r="I9172">
        <f t="shared" si="290"/>
        <v>0</v>
      </c>
      <c r="J9172">
        <f t="shared" si="291"/>
        <v>1</v>
      </c>
    </row>
    <row r="9173" spans="1:10" x14ac:dyDescent="0.25">
      <c r="A9173" s="37"/>
      <c r="B9173" s="38"/>
      <c r="C9173" s="97"/>
      <c r="D9173" s="92"/>
      <c r="E9173" s="88" t="str">
        <f>IF(A9173&lt;&gt;0,IFERROR(VLOOKUP(D9173,Transactions!$K$4:$L$24,2,0), "Invalid date, no label or wrong spelling"),"Date and/or label missing. Exclude?")</f>
        <v>Date and/or label missing. Exclude?</v>
      </c>
      <c r="F9173" s="201"/>
      <c r="G9173" s="202"/>
      <c r="H9173" s="203"/>
      <c r="I9173">
        <f t="shared" si="290"/>
        <v>0</v>
      </c>
      <c r="J9173">
        <f t="shared" si="291"/>
        <v>1</v>
      </c>
    </row>
    <row r="9174" spans="1:10" x14ac:dyDescent="0.25">
      <c r="A9174" s="37"/>
      <c r="B9174" s="38"/>
      <c r="C9174" s="97"/>
      <c r="D9174" s="92"/>
      <c r="E9174" s="88" t="str">
        <f>IF(A9174&lt;&gt;0,IFERROR(VLOOKUP(D9174,Transactions!$K$4:$L$24,2,0), "Invalid date, no label or wrong spelling"),"Date and/or label missing. Exclude?")</f>
        <v>Date and/or label missing. Exclude?</v>
      </c>
      <c r="F9174" s="201"/>
      <c r="G9174" s="202"/>
      <c r="H9174" s="203"/>
      <c r="I9174">
        <f t="shared" si="290"/>
        <v>0</v>
      </c>
      <c r="J9174">
        <f t="shared" si="291"/>
        <v>1</v>
      </c>
    </row>
    <row r="9175" spans="1:10" x14ac:dyDescent="0.25">
      <c r="A9175" s="37"/>
      <c r="B9175" s="38"/>
      <c r="C9175" s="97"/>
      <c r="D9175" s="92"/>
      <c r="E9175" s="88" t="str">
        <f>IF(A9175&lt;&gt;0,IFERROR(VLOOKUP(D9175,Transactions!$K$4:$L$24,2,0), "Invalid date, no label or wrong spelling"),"Date and/or label missing. Exclude?")</f>
        <v>Date and/or label missing. Exclude?</v>
      </c>
      <c r="F9175" s="201"/>
      <c r="G9175" s="202"/>
      <c r="H9175" s="203"/>
      <c r="I9175">
        <f t="shared" si="290"/>
        <v>0</v>
      </c>
      <c r="J9175">
        <f t="shared" si="291"/>
        <v>1</v>
      </c>
    </row>
    <row r="9176" spans="1:10" x14ac:dyDescent="0.25">
      <c r="A9176" s="37"/>
      <c r="B9176" s="38"/>
      <c r="C9176" s="97"/>
      <c r="D9176" s="92"/>
      <c r="E9176" s="88" t="str">
        <f>IF(A9176&lt;&gt;0,IFERROR(VLOOKUP(D9176,Transactions!$K$4:$L$24,2,0), "Invalid date, no label or wrong spelling"),"Date and/or label missing. Exclude?")</f>
        <v>Date and/or label missing. Exclude?</v>
      </c>
      <c r="F9176" s="201"/>
      <c r="G9176" s="202"/>
      <c r="H9176" s="203"/>
      <c r="I9176">
        <f t="shared" si="290"/>
        <v>0</v>
      </c>
      <c r="J9176">
        <f t="shared" si="291"/>
        <v>1</v>
      </c>
    </row>
    <row r="9177" spans="1:10" x14ac:dyDescent="0.25">
      <c r="A9177" s="37"/>
      <c r="B9177" s="38"/>
      <c r="C9177" s="97"/>
      <c r="D9177" s="92"/>
      <c r="E9177" s="88" t="str">
        <f>IF(A9177&lt;&gt;0,IFERROR(VLOOKUP(D9177,Transactions!$K$4:$L$24,2,0), "Invalid date, no label or wrong spelling"),"Date and/or label missing. Exclude?")</f>
        <v>Date and/or label missing. Exclude?</v>
      </c>
      <c r="F9177" s="201"/>
      <c r="G9177" s="202"/>
      <c r="H9177" s="203"/>
      <c r="I9177">
        <f t="shared" si="290"/>
        <v>0</v>
      </c>
      <c r="J9177">
        <f t="shared" si="291"/>
        <v>1</v>
      </c>
    </row>
    <row r="9178" spans="1:10" x14ac:dyDescent="0.25">
      <c r="A9178" s="37"/>
      <c r="B9178" s="38"/>
      <c r="C9178" s="97"/>
      <c r="D9178" s="92"/>
      <c r="E9178" s="88" t="str">
        <f>IF(A9178&lt;&gt;0,IFERROR(VLOOKUP(D9178,Transactions!$K$4:$L$24,2,0), "Invalid date, no label or wrong spelling"),"Date and/or label missing. Exclude?")</f>
        <v>Date and/or label missing. Exclude?</v>
      </c>
      <c r="F9178" s="201"/>
      <c r="G9178" s="202"/>
      <c r="H9178" s="203"/>
      <c r="I9178">
        <f t="shared" si="290"/>
        <v>0</v>
      </c>
      <c r="J9178">
        <f t="shared" si="291"/>
        <v>1</v>
      </c>
    </row>
    <row r="9179" spans="1:10" x14ac:dyDescent="0.25">
      <c r="A9179" s="37"/>
      <c r="B9179" s="38"/>
      <c r="C9179" s="97"/>
      <c r="D9179" s="92"/>
      <c r="E9179" s="88" t="str">
        <f>IF(A9179&lt;&gt;0,IFERROR(VLOOKUP(D9179,Transactions!$K$4:$L$24,2,0), "Invalid date, no label or wrong spelling"),"Date and/or label missing. Exclude?")</f>
        <v>Date and/or label missing. Exclude?</v>
      </c>
      <c r="F9179" s="201"/>
      <c r="G9179" s="202"/>
      <c r="H9179" s="203"/>
      <c r="I9179">
        <f t="shared" si="290"/>
        <v>0</v>
      </c>
      <c r="J9179">
        <f t="shared" si="291"/>
        <v>1</v>
      </c>
    </row>
    <row r="9180" spans="1:10" x14ac:dyDescent="0.25">
      <c r="A9180" s="37"/>
      <c r="B9180" s="38"/>
      <c r="C9180" s="97"/>
      <c r="D9180" s="92"/>
      <c r="E9180" s="88" t="str">
        <f>IF(A9180&lt;&gt;0,IFERROR(VLOOKUP(D9180,Transactions!$K$4:$L$24,2,0), "Invalid date, no label or wrong spelling"),"Date and/or label missing. Exclude?")</f>
        <v>Date and/or label missing. Exclude?</v>
      </c>
      <c r="F9180" s="201"/>
      <c r="G9180" s="202"/>
      <c r="H9180" s="203"/>
      <c r="I9180">
        <f t="shared" si="290"/>
        <v>0</v>
      </c>
      <c r="J9180">
        <f t="shared" si="291"/>
        <v>1</v>
      </c>
    </row>
    <row r="9181" spans="1:10" x14ac:dyDescent="0.25">
      <c r="A9181" s="37"/>
      <c r="B9181" s="38"/>
      <c r="C9181" s="97"/>
      <c r="D9181" s="92"/>
      <c r="E9181" s="88" t="str">
        <f>IF(A9181&lt;&gt;0,IFERROR(VLOOKUP(D9181,Transactions!$K$4:$L$24,2,0), "Invalid date, no label or wrong spelling"),"Date and/or label missing. Exclude?")</f>
        <v>Date and/or label missing. Exclude?</v>
      </c>
      <c r="F9181" s="201"/>
      <c r="G9181" s="202"/>
      <c r="H9181" s="203"/>
      <c r="I9181">
        <f t="shared" si="290"/>
        <v>0</v>
      </c>
      <c r="J9181">
        <f t="shared" si="291"/>
        <v>1</v>
      </c>
    </row>
    <row r="9182" spans="1:10" x14ac:dyDescent="0.25">
      <c r="A9182" s="37"/>
      <c r="B9182" s="38"/>
      <c r="C9182" s="97"/>
      <c r="D9182" s="92"/>
      <c r="E9182" s="88" t="str">
        <f>IF(A9182&lt;&gt;0,IFERROR(VLOOKUP(D9182,Transactions!$K$4:$L$24,2,0), "Invalid date, no label or wrong spelling"),"Date and/or label missing. Exclude?")</f>
        <v>Date and/or label missing. Exclude?</v>
      </c>
      <c r="F9182" s="201"/>
      <c r="G9182" s="202"/>
      <c r="H9182" s="203"/>
      <c r="I9182">
        <f t="shared" si="290"/>
        <v>0</v>
      </c>
      <c r="J9182">
        <f t="shared" si="291"/>
        <v>1</v>
      </c>
    </row>
    <row r="9183" spans="1:10" x14ac:dyDescent="0.25">
      <c r="A9183" s="37"/>
      <c r="B9183" s="38"/>
      <c r="C9183" s="97"/>
      <c r="D9183" s="92"/>
      <c r="E9183" s="88" t="str">
        <f>IF(A9183&lt;&gt;0,IFERROR(VLOOKUP(D9183,Transactions!$K$4:$L$24,2,0), "Invalid date, no label or wrong spelling"),"Date and/or label missing. Exclude?")</f>
        <v>Date and/or label missing. Exclude?</v>
      </c>
      <c r="F9183" s="201"/>
      <c r="G9183" s="202"/>
      <c r="H9183" s="203"/>
      <c r="I9183">
        <f t="shared" si="290"/>
        <v>0</v>
      </c>
      <c r="J9183">
        <f t="shared" si="291"/>
        <v>1</v>
      </c>
    </row>
    <row r="9184" spans="1:10" x14ac:dyDescent="0.25">
      <c r="A9184" s="37"/>
      <c r="B9184" s="38"/>
      <c r="C9184" s="97"/>
      <c r="D9184" s="92"/>
      <c r="E9184" s="88" t="str">
        <f>IF(A9184&lt;&gt;0,IFERROR(VLOOKUP(D9184,Transactions!$K$4:$L$24,2,0), "Invalid date, no label or wrong spelling"),"Date and/or label missing. Exclude?")</f>
        <v>Date and/or label missing. Exclude?</v>
      </c>
      <c r="F9184" s="201"/>
      <c r="G9184" s="202"/>
      <c r="H9184" s="203"/>
      <c r="I9184">
        <f t="shared" si="290"/>
        <v>0</v>
      </c>
      <c r="J9184">
        <f t="shared" si="291"/>
        <v>1</v>
      </c>
    </row>
    <row r="9185" spans="1:10" x14ac:dyDescent="0.25">
      <c r="A9185" s="37"/>
      <c r="B9185" s="38"/>
      <c r="C9185" s="97"/>
      <c r="D9185" s="92"/>
      <c r="E9185" s="88" t="str">
        <f>IF(A9185&lt;&gt;0,IFERROR(VLOOKUP(D9185,Transactions!$K$4:$L$24,2,0), "Invalid date, no label or wrong spelling"),"Date and/or label missing. Exclude?")</f>
        <v>Date and/or label missing. Exclude?</v>
      </c>
      <c r="F9185" s="201"/>
      <c r="G9185" s="202"/>
      <c r="H9185" s="203"/>
      <c r="I9185">
        <f t="shared" si="290"/>
        <v>0</v>
      </c>
      <c r="J9185">
        <f t="shared" si="291"/>
        <v>1</v>
      </c>
    </row>
    <row r="9186" spans="1:10" x14ac:dyDescent="0.25">
      <c r="A9186" s="37"/>
      <c r="B9186" s="38"/>
      <c r="C9186" s="97"/>
      <c r="D9186" s="92"/>
      <c r="E9186" s="88" t="str">
        <f>IF(A9186&lt;&gt;0,IFERROR(VLOOKUP(D9186,Transactions!$K$4:$L$24,2,0), "Invalid date, no label or wrong spelling"),"Date and/or label missing. Exclude?")</f>
        <v>Date and/or label missing. Exclude?</v>
      </c>
      <c r="F9186" s="201"/>
      <c r="G9186" s="202"/>
      <c r="H9186" s="203"/>
      <c r="I9186">
        <f t="shared" si="290"/>
        <v>0</v>
      </c>
      <c r="J9186">
        <f t="shared" si="291"/>
        <v>1</v>
      </c>
    </row>
    <row r="9187" spans="1:10" x14ac:dyDescent="0.25">
      <c r="A9187" s="37"/>
      <c r="B9187" s="38"/>
      <c r="C9187" s="97"/>
      <c r="D9187" s="92"/>
      <c r="E9187" s="88" t="str">
        <f>IF(A9187&lt;&gt;0,IFERROR(VLOOKUP(D9187,Transactions!$K$4:$L$24,2,0), "Invalid date, no label or wrong spelling"),"Date and/or label missing. Exclude?")</f>
        <v>Date and/or label missing. Exclude?</v>
      </c>
      <c r="F9187" s="201"/>
      <c r="G9187" s="202"/>
      <c r="H9187" s="203"/>
      <c r="I9187">
        <f t="shared" si="290"/>
        <v>0</v>
      </c>
      <c r="J9187">
        <f t="shared" si="291"/>
        <v>1</v>
      </c>
    </row>
    <row r="9188" spans="1:10" x14ac:dyDescent="0.25">
      <c r="A9188" s="37"/>
      <c r="B9188" s="38"/>
      <c r="C9188" s="97"/>
      <c r="D9188" s="92"/>
      <c r="E9188" s="88" t="str">
        <f>IF(A9188&lt;&gt;0,IFERROR(VLOOKUP(D9188,Transactions!$K$4:$L$24,2,0), "Invalid date, no label or wrong spelling"),"Date and/or label missing. Exclude?")</f>
        <v>Date and/or label missing. Exclude?</v>
      </c>
      <c r="F9188" s="201"/>
      <c r="G9188" s="202"/>
      <c r="H9188" s="203"/>
      <c r="I9188">
        <f t="shared" si="290"/>
        <v>0</v>
      </c>
      <c r="J9188">
        <f t="shared" si="291"/>
        <v>1</v>
      </c>
    </row>
    <row r="9189" spans="1:10" x14ac:dyDescent="0.25">
      <c r="A9189" s="37"/>
      <c r="B9189" s="38"/>
      <c r="C9189" s="97"/>
      <c r="D9189" s="92"/>
      <c r="E9189" s="88" t="str">
        <f>IF(A9189&lt;&gt;0,IFERROR(VLOOKUP(D9189,Transactions!$K$4:$L$24,2,0), "Invalid date, no label or wrong spelling"),"Date and/or label missing. Exclude?")</f>
        <v>Date and/or label missing. Exclude?</v>
      </c>
      <c r="F9189" s="201"/>
      <c r="G9189" s="202"/>
      <c r="H9189" s="203"/>
      <c r="I9189">
        <f t="shared" si="290"/>
        <v>0</v>
      </c>
      <c r="J9189">
        <f t="shared" si="291"/>
        <v>1</v>
      </c>
    </row>
    <row r="9190" spans="1:10" x14ac:dyDescent="0.25">
      <c r="A9190" s="37"/>
      <c r="B9190" s="38"/>
      <c r="C9190" s="97"/>
      <c r="D9190" s="92"/>
      <c r="E9190" s="88" t="str">
        <f>IF(A9190&lt;&gt;0,IFERROR(VLOOKUP(D9190,Transactions!$K$4:$L$24,2,0), "Invalid date, no label or wrong spelling"),"Date and/or label missing. Exclude?")</f>
        <v>Date and/or label missing. Exclude?</v>
      </c>
      <c r="F9190" s="201"/>
      <c r="G9190" s="202"/>
      <c r="H9190" s="203"/>
      <c r="I9190">
        <f t="shared" si="290"/>
        <v>0</v>
      </c>
      <c r="J9190">
        <f t="shared" si="291"/>
        <v>1</v>
      </c>
    </row>
    <row r="9191" spans="1:10" x14ac:dyDescent="0.25">
      <c r="A9191" s="37"/>
      <c r="B9191" s="38"/>
      <c r="C9191" s="97"/>
      <c r="D9191" s="92"/>
      <c r="E9191" s="88" t="str">
        <f>IF(A9191&lt;&gt;0,IFERROR(VLOOKUP(D9191,Transactions!$K$4:$L$24,2,0), "Invalid date, no label or wrong spelling"),"Date and/or label missing. Exclude?")</f>
        <v>Date and/or label missing. Exclude?</v>
      </c>
      <c r="F9191" s="201"/>
      <c r="G9191" s="202"/>
      <c r="H9191" s="203"/>
      <c r="I9191">
        <f t="shared" si="290"/>
        <v>0</v>
      </c>
      <c r="J9191">
        <f t="shared" si="291"/>
        <v>1</v>
      </c>
    </row>
    <row r="9192" spans="1:10" x14ac:dyDescent="0.25">
      <c r="A9192" s="37"/>
      <c r="B9192" s="38"/>
      <c r="C9192" s="97"/>
      <c r="D9192" s="92"/>
      <c r="E9192" s="88" t="str">
        <f>IF(A9192&lt;&gt;0,IFERROR(VLOOKUP(D9192,Transactions!$K$4:$L$24,2,0), "Invalid date, no label or wrong spelling"),"Date and/or label missing. Exclude?")</f>
        <v>Date and/or label missing. Exclude?</v>
      </c>
      <c r="F9192" s="201"/>
      <c r="G9192" s="202"/>
      <c r="H9192" s="203"/>
      <c r="I9192">
        <f t="shared" si="290"/>
        <v>0</v>
      </c>
      <c r="J9192">
        <f t="shared" si="291"/>
        <v>1</v>
      </c>
    </row>
    <row r="9193" spans="1:10" x14ac:dyDescent="0.25">
      <c r="A9193" s="37"/>
      <c r="B9193" s="38"/>
      <c r="C9193" s="97"/>
      <c r="D9193" s="92"/>
      <c r="E9193" s="88" t="str">
        <f>IF(A9193&lt;&gt;0,IFERROR(VLOOKUP(D9193,Transactions!$K$4:$L$24,2,0), "Invalid date, no label or wrong spelling"),"Date and/or label missing. Exclude?")</f>
        <v>Date and/or label missing. Exclude?</v>
      </c>
      <c r="F9193" s="201"/>
      <c r="G9193" s="202"/>
      <c r="H9193" s="203"/>
      <c r="I9193">
        <f t="shared" si="290"/>
        <v>0</v>
      </c>
      <c r="J9193">
        <f t="shared" si="291"/>
        <v>1</v>
      </c>
    </row>
    <row r="9194" spans="1:10" x14ac:dyDescent="0.25">
      <c r="A9194" s="37"/>
      <c r="B9194" s="38"/>
      <c r="C9194" s="97"/>
      <c r="D9194" s="92"/>
      <c r="E9194" s="88" t="str">
        <f>IF(A9194&lt;&gt;0,IFERROR(VLOOKUP(D9194,Transactions!$K$4:$L$24,2,0), "Invalid date, no label or wrong spelling"),"Date and/or label missing. Exclude?")</f>
        <v>Date and/or label missing. Exclude?</v>
      </c>
      <c r="F9194" s="201"/>
      <c r="G9194" s="202"/>
      <c r="H9194" s="203"/>
      <c r="I9194">
        <f t="shared" si="290"/>
        <v>0</v>
      </c>
      <c r="J9194">
        <f t="shared" si="291"/>
        <v>1</v>
      </c>
    </row>
    <row r="9195" spans="1:10" x14ac:dyDescent="0.25">
      <c r="A9195" s="37"/>
      <c r="B9195" s="38"/>
      <c r="C9195" s="97"/>
      <c r="D9195" s="92"/>
      <c r="E9195" s="88" t="str">
        <f>IF(A9195&lt;&gt;0,IFERROR(VLOOKUP(D9195,Transactions!$K$4:$L$24,2,0), "Invalid date, no label or wrong spelling"),"Date and/or label missing. Exclude?")</f>
        <v>Date and/or label missing. Exclude?</v>
      </c>
      <c r="F9195" s="201"/>
      <c r="G9195" s="202"/>
      <c r="H9195" s="203"/>
      <c r="I9195">
        <f t="shared" si="290"/>
        <v>0</v>
      </c>
      <c r="J9195">
        <f t="shared" si="291"/>
        <v>1</v>
      </c>
    </row>
    <row r="9196" spans="1:10" x14ac:dyDescent="0.25">
      <c r="A9196" s="37"/>
      <c r="B9196" s="38"/>
      <c r="C9196" s="97"/>
      <c r="D9196" s="92"/>
      <c r="E9196" s="88" t="str">
        <f>IF(A9196&lt;&gt;0,IFERROR(VLOOKUP(D9196,Transactions!$K$4:$L$24,2,0), "Invalid date, no label or wrong spelling"),"Date and/or label missing. Exclude?")</f>
        <v>Date and/or label missing. Exclude?</v>
      </c>
      <c r="F9196" s="201"/>
      <c r="G9196" s="202"/>
      <c r="H9196" s="203"/>
      <c r="I9196">
        <f t="shared" si="290"/>
        <v>0</v>
      </c>
      <c r="J9196">
        <f t="shared" si="291"/>
        <v>1</v>
      </c>
    </row>
    <row r="9197" spans="1:10" x14ac:dyDescent="0.25">
      <c r="A9197" s="37"/>
      <c r="B9197" s="38"/>
      <c r="C9197" s="97"/>
      <c r="D9197" s="92"/>
      <c r="E9197" s="88" t="str">
        <f>IF(A9197&lt;&gt;0,IFERROR(VLOOKUP(D9197,Transactions!$K$4:$L$24,2,0), "Invalid date, no label or wrong spelling"),"Date and/or label missing. Exclude?")</f>
        <v>Date and/or label missing. Exclude?</v>
      </c>
      <c r="F9197" s="201"/>
      <c r="G9197" s="202"/>
      <c r="H9197" s="203"/>
      <c r="I9197">
        <f t="shared" si="290"/>
        <v>0</v>
      </c>
      <c r="J9197">
        <f t="shared" si="291"/>
        <v>1</v>
      </c>
    </row>
    <row r="9198" spans="1:10" x14ac:dyDescent="0.25">
      <c r="A9198" s="37"/>
      <c r="B9198" s="38"/>
      <c r="C9198" s="97"/>
      <c r="D9198" s="92"/>
      <c r="E9198" s="88" t="str">
        <f>IF(A9198&lt;&gt;0,IFERROR(VLOOKUP(D9198,Transactions!$K$4:$L$24,2,0), "Invalid date, no label or wrong spelling"),"Date and/or label missing. Exclude?")</f>
        <v>Date and/or label missing. Exclude?</v>
      </c>
      <c r="F9198" s="201"/>
      <c r="G9198" s="202"/>
      <c r="H9198" s="203"/>
      <c r="I9198">
        <f t="shared" si="290"/>
        <v>0</v>
      </c>
      <c r="J9198">
        <f t="shared" si="291"/>
        <v>1</v>
      </c>
    </row>
    <row r="9199" spans="1:10" x14ac:dyDescent="0.25">
      <c r="A9199" s="37"/>
      <c r="B9199" s="38"/>
      <c r="C9199" s="97"/>
      <c r="D9199" s="92"/>
      <c r="E9199" s="88" t="str">
        <f>IF(A9199&lt;&gt;0,IFERROR(VLOOKUP(D9199,Transactions!$K$4:$L$24,2,0), "Invalid date, no label or wrong spelling"),"Date and/or label missing. Exclude?")</f>
        <v>Date and/or label missing. Exclude?</v>
      </c>
      <c r="F9199" s="201"/>
      <c r="G9199" s="202"/>
      <c r="H9199" s="203"/>
      <c r="I9199">
        <f t="shared" si="290"/>
        <v>0</v>
      </c>
      <c r="J9199">
        <f t="shared" si="291"/>
        <v>1</v>
      </c>
    </row>
    <row r="9200" spans="1:10" x14ac:dyDescent="0.25">
      <c r="A9200" s="37"/>
      <c r="B9200" s="38"/>
      <c r="C9200" s="97"/>
      <c r="D9200" s="92"/>
      <c r="E9200" s="88" t="str">
        <f>IF(A9200&lt;&gt;0,IFERROR(VLOOKUP(D9200,Transactions!$K$4:$L$24,2,0), "Invalid date, no label or wrong spelling"),"Date and/or label missing. Exclude?")</f>
        <v>Date and/or label missing. Exclude?</v>
      </c>
      <c r="F9200" s="201"/>
      <c r="G9200" s="202"/>
      <c r="H9200" s="203"/>
      <c r="I9200">
        <f t="shared" si="290"/>
        <v>0</v>
      </c>
      <c r="J9200">
        <f t="shared" si="291"/>
        <v>1</v>
      </c>
    </row>
    <row r="9201" spans="1:10" x14ac:dyDescent="0.25">
      <c r="A9201" s="37"/>
      <c r="B9201" s="38"/>
      <c r="C9201" s="97"/>
      <c r="D9201" s="92"/>
      <c r="E9201" s="88" t="str">
        <f>IF(A9201&lt;&gt;0,IFERROR(VLOOKUP(D9201,Transactions!$K$4:$L$24,2,0), "Invalid date, no label or wrong spelling"),"Date and/or label missing. Exclude?")</f>
        <v>Date and/or label missing. Exclude?</v>
      </c>
      <c r="F9201" s="201"/>
      <c r="G9201" s="202"/>
      <c r="H9201" s="203"/>
      <c r="I9201">
        <f t="shared" si="290"/>
        <v>0</v>
      </c>
      <c r="J9201">
        <f t="shared" si="291"/>
        <v>1</v>
      </c>
    </row>
    <row r="9202" spans="1:10" x14ac:dyDescent="0.25">
      <c r="A9202" s="37"/>
      <c r="B9202" s="38"/>
      <c r="C9202" s="97"/>
      <c r="D9202" s="92"/>
      <c r="E9202" s="88" t="str">
        <f>IF(A9202&lt;&gt;0,IFERROR(VLOOKUP(D9202,Transactions!$K$4:$L$24,2,0), "Invalid date, no label or wrong spelling"),"Date and/or label missing. Exclude?")</f>
        <v>Date and/or label missing. Exclude?</v>
      </c>
      <c r="F9202" s="201"/>
      <c r="G9202" s="202"/>
      <c r="H9202" s="203"/>
      <c r="I9202">
        <f t="shared" si="290"/>
        <v>0</v>
      </c>
      <c r="J9202">
        <f t="shared" si="291"/>
        <v>1</v>
      </c>
    </row>
    <row r="9203" spans="1:10" x14ac:dyDescent="0.25">
      <c r="A9203" s="37"/>
      <c r="B9203" s="38"/>
      <c r="C9203" s="97"/>
      <c r="D9203" s="92"/>
      <c r="E9203" s="88" t="str">
        <f>IF(A9203&lt;&gt;0,IFERROR(VLOOKUP(D9203,Transactions!$K$4:$L$24,2,0), "Invalid date, no label or wrong spelling"),"Date and/or label missing. Exclude?")</f>
        <v>Date and/or label missing. Exclude?</v>
      </c>
      <c r="F9203" s="201"/>
      <c r="G9203" s="202"/>
      <c r="H9203" s="203"/>
      <c r="I9203">
        <f t="shared" si="290"/>
        <v>0</v>
      </c>
      <c r="J9203">
        <f t="shared" si="291"/>
        <v>1</v>
      </c>
    </row>
    <row r="9204" spans="1:10" x14ac:dyDescent="0.25">
      <c r="A9204" s="37"/>
      <c r="B9204" s="38"/>
      <c r="C9204" s="97"/>
      <c r="D9204" s="92"/>
      <c r="E9204" s="88" t="str">
        <f>IF(A9204&lt;&gt;0,IFERROR(VLOOKUP(D9204,Transactions!$K$4:$L$24,2,0), "Invalid date, no label or wrong spelling"),"Date and/or label missing. Exclude?")</f>
        <v>Date and/or label missing. Exclude?</v>
      </c>
      <c r="F9204" s="201"/>
      <c r="G9204" s="202"/>
      <c r="H9204" s="203"/>
      <c r="I9204">
        <f t="shared" si="290"/>
        <v>0</v>
      </c>
      <c r="J9204">
        <f t="shared" si="291"/>
        <v>1</v>
      </c>
    </row>
    <row r="9205" spans="1:10" x14ac:dyDescent="0.25">
      <c r="A9205" s="37"/>
      <c r="B9205" s="38"/>
      <c r="C9205" s="97"/>
      <c r="D9205" s="92"/>
      <c r="E9205" s="88" t="str">
        <f>IF(A9205&lt;&gt;0,IFERROR(VLOOKUP(D9205,Transactions!$K$4:$L$24,2,0), "Invalid date, no label or wrong spelling"),"Date and/or label missing. Exclude?")</f>
        <v>Date and/or label missing. Exclude?</v>
      </c>
      <c r="F9205" s="201"/>
      <c r="G9205" s="202"/>
      <c r="H9205" s="203"/>
      <c r="I9205">
        <f t="shared" si="290"/>
        <v>0</v>
      </c>
      <c r="J9205">
        <f t="shared" si="291"/>
        <v>1</v>
      </c>
    </row>
    <row r="9206" spans="1:10" x14ac:dyDescent="0.25">
      <c r="A9206" s="37"/>
      <c r="B9206" s="38"/>
      <c r="C9206" s="97"/>
      <c r="D9206" s="92"/>
      <c r="E9206" s="88" t="str">
        <f>IF(A9206&lt;&gt;0,IFERROR(VLOOKUP(D9206,Transactions!$K$4:$L$24,2,0), "Invalid date, no label or wrong spelling"),"Date and/or label missing. Exclude?")</f>
        <v>Date and/or label missing. Exclude?</v>
      </c>
      <c r="F9206" s="201"/>
      <c r="G9206" s="202"/>
      <c r="H9206" s="203"/>
      <c r="I9206">
        <f t="shared" si="290"/>
        <v>0</v>
      </c>
      <c r="J9206">
        <f t="shared" si="291"/>
        <v>1</v>
      </c>
    </row>
    <row r="9207" spans="1:10" x14ac:dyDescent="0.25">
      <c r="A9207" s="37"/>
      <c r="B9207" s="38"/>
      <c r="C9207" s="97"/>
      <c r="D9207" s="92"/>
      <c r="E9207" s="88" t="str">
        <f>IF(A9207&lt;&gt;0,IFERROR(VLOOKUP(D9207,Transactions!$K$4:$L$24,2,0), "Invalid date, no label or wrong spelling"),"Date and/or label missing. Exclude?")</f>
        <v>Date and/or label missing. Exclude?</v>
      </c>
      <c r="F9207" s="201"/>
      <c r="G9207" s="202"/>
      <c r="H9207" s="203"/>
      <c r="I9207">
        <f t="shared" si="290"/>
        <v>0</v>
      </c>
      <c r="J9207">
        <f t="shared" si="291"/>
        <v>1</v>
      </c>
    </row>
    <row r="9208" spans="1:10" x14ac:dyDescent="0.25">
      <c r="A9208" s="37"/>
      <c r="B9208" s="38"/>
      <c r="C9208" s="97"/>
      <c r="D9208" s="92"/>
      <c r="E9208" s="88" t="str">
        <f>IF(A9208&lt;&gt;0,IFERROR(VLOOKUP(D9208,Transactions!$K$4:$L$24,2,0), "Invalid date, no label or wrong spelling"),"Date and/or label missing. Exclude?")</f>
        <v>Date and/or label missing. Exclude?</v>
      </c>
      <c r="F9208" s="201"/>
      <c r="G9208" s="202"/>
      <c r="H9208" s="203"/>
      <c r="I9208">
        <f t="shared" si="290"/>
        <v>0</v>
      </c>
      <c r="J9208">
        <f t="shared" si="291"/>
        <v>1</v>
      </c>
    </row>
    <row r="9209" spans="1:10" x14ac:dyDescent="0.25">
      <c r="A9209" s="37"/>
      <c r="B9209" s="38"/>
      <c r="C9209" s="97"/>
      <c r="D9209" s="92"/>
      <c r="E9209" s="88" t="str">
        <f>IF(A9209&lt;&gt;0,IFERROR(VLOOKUP(D9209,Transactions!$K$4:$L$24,2,0), "Invalid date, no label or wrong spelling"),"Date and/or label missing. Exclude?")</f>
        <v>Date and/or label missing. Exclude?</v>
      </c>
      <c r="F9209" s="201"/>
      <c r="G9209" s="202"/>
      <c r="H9209" s="203"/>
      <c r="I9209">
        <f t="shared" si="290"/>
        <v>0</v>
      </c>
      <c r="J9209">
        <f t="shared" si="291"/>
        <v>1</v>
      </c>
    </row>
    <row r="9210" spans="1:10" x14ac:dyDescent="0.25">
      <c r="A9210" s="37"/>
      <c r="B9210" s="38"/>
      <c r="C9210" s="97"/>
      <c r="D9210" s="92"/>
      <c r="E9210" s="88" t="str">
        <f>IF(A9210&lt;&gt;0,IFERROR(VLOOKUP(D9210,Transactions!$K$4:$L$24,2,0), "Invalid date, no label or wrong spelling"),"Date and/or label missing. Exclude?")</f>
        <v>Date and/or label missing. Exclude?</v>
      </c>
      <c r="F9210" s="201"/>
      <c r="G9210" s="202"/>
      <c r="H9210" s="203"/>
      <c r="I9210">
        <f t="shared" si="290"/>
        <v>0</v>
      </c>
      <c r="J9210">
        <f t="shared" si="291"/>
        <v>1</v>
      </c>
    </row>
    <row r="9211" spans="1:10" x14ac:dyDescent="0.25">
      <c r="A9211" s="37"/>
      <c r="B9211" s="38"/>
      <c r="C9211" s="97"/>
      <c r="D9211" s="92"/>
      <c r="E9211" s="88" t="str">
        <f>IF(A9211&lt;&gt;0,IFERROR(VLOOKUP(D9211,Transactions!$K$4:$L$24,2,0), "Invalid date, no label or wrong spelling"),"Date and/or label missing. Exclude?")</f>
        <v>Date and/or label missing. Exclude?</v>
      </c>
      <c r="F9211" s="201"/>
      <c r="G9211" s="202"/>
      <c r="H9211" s="203"/>
      <c r="I9211">
        <f t="shared" si="290"/>
        <v>0</v>
      </c>
      <c r="J9211">
        <f t="shared" si="291"/>
        <v>1</v>
      </c>
    </row>
    <row r="9212" spans="1:10" x14ac:dyDescent="0.25">
      <c r="A9212" s="37"/>
      <c r="B9212" s="38"/>
      <c r="C9212" s="97"/>
      <c r="D9212" s="92"/>
      <c r="E9212" s="88" t="str">
        <f>IF(A9212&lt;&gt;0,IFERROR(VLOOKUP(D9212,Transactions!$K$4:$L$24,2,0), "Invalid date, no label or wrong spelling"),"Date and/or label missing. Exclude?")</f>
        <v>Date and/or label missing. Exclude?</v>
      </c>
      <c r="F9212" s="201"/>
      <c r="G9212" s="202"/>
      <c r="H9212" s="203"/>
      <c r="I9212">
        <f t="shared" si="290"/>
        <v>0</v>
      </c>
      <c r="J9212">
        <f t="shared" si="291"/>
        <v>1</v>
      </c>
    </row>
    <row r="9213" spans="1:10" x14ac:dyDescent="0.25">
      <c r="A9213" s="37"/>
      <c r="B9213" s="38"/>
      <c r="C9213" s="97"/>
      <c r="D9213" s="92"/>
      <c r="E9213" s="88" t="str">
        <f>IF(A9213&lt;&gt;0,IFERROR(VLOOKUP(D9213,Transactions!$K$4:$L$24,2,0), "Invalid date, no label or wrong spelling"),"Date and/or label missing. Exclude?")</f>
        <v>Date and/or label missing. Exclude?</v>
      </c>
      <c r="F9213" s="201"/>
      <c r="G9213" s="202"/>
      <c r="H9213" s="203"/>
      <c r="I9213">
        <f t="shared" si="290"/>
        <v>0</v>
      </c>
      <c r="J9213">
        <f t="shared" si="291"/>
        <v>1</v>
      </c>
    </row>
    <row r="9214" spans="1:10" x14ac:dyDescent="0.25">
      <c r="A9214" s="37"/>
      <c r="B9214" s="38"/>
      <c r="C9214" s="97"/>
      <c r="D9214" s="92"/>
      <c r="E9214" s="88" t="str">
        <f>IF(A9214&lt;&gt;0,IFERROR(VLOOKUP(D9214,Transactions!$K$4:$L$24,2,0), "Invalid date, no label or wrong spelling"),"Date and/or label missing. Exclude?")</f>
        <v>Date and/or label missing. Exclude?</v>
      </c>
      <c r="F9214" s="201"/>
      <c r="G9214" s="202"/>
      <c r="H9214" s="203"/>
      <c r="I9214">
        <f t="shared" si="290"/>
        <v>0</v>
      </c>
      <c r="J9214">
        <f t="shared" si="291"/>
        <v>1</v>
      </c>
    </row>
    <row r="9215" spans="1:10" x14ac:dyDescent="0.25">
      <c r="A9215" s="37"/>
      <c r="B9215" s="38"/>
      <c r="C9215" s="97"/>
      <c r="D9215" s="92"/>
      <c r="E9215" s="88" t="str">
        <f>IF(A9215&lt;&gt;0,IFERROR(VLOOKUP(D9215,Transactions!$K$4:$L$24,2,0), "Invalid date, no label or wrong spelling"),"Date and/or label missing. Exclude?")</f>
        <v>Date and/or label missing. Exclude?</v>
      </c>
      <c r="F9215" s="201"/>
      <c r="G9215" s="202"/>
      <c r="H9215" s="203"/>
      <c r="I9215">
        <f t="shared" si="290"/>
        <v>0</v>
      </c>
      <c r="J9215">
        <f t="shared" si="291"/>
        <v>1</v>
      </c>
    </row>
    <row r="9216" spans="1:10" x14ac:dyDescent="0.25">
      <c r="A9216" s="37"/>
      <c r="B9216" s="38"/>
      <c r="C9216" s="97"/>
      <c r="D9216" s="92"/>
      <c r="E9216" s="88" t="str">
        <f>IF(A9216&lt;&gt;0,IFERROR(VLOOKUP(D9216,Transactions!$K$4:$L$24,2,0), "Invalid date, no label or wrong spelling"),"Date and/or label missing. Exclude?")</f>
        <v>Date and/or label missing. Exclude?</v>
      </c>
      <c r="F9216" s="201"/>
      <c r="G9216" s="202"/>
      <c r="H9216" s="203"/>
      <c r="I9216">
        <f t="shared" si="290"/>
        <v>0</v>
      </c>
      <c r="J9216">
        <f t="shared" si="291"/>
        <v>1</v>
      </c>
    </row>
    <row r="9217" spans="1:10" x14ac:dyDescent="0.25">
      <c r="A9217" s="37"/>
      <c r="B9217" s="38"/>
      <c r="C9217" s="97"/>
      <c r="D9217" s="92"/>
      <c r="E9217" s="88" t="str">
        <f>IF(A9217&lt;&gt;0,IFERROR(VLOOKUP(D9217,Transactions!$K$4:$L$24,2,0), "Invalid date, no label or wrong spelling"),"Date and/or label missing. Exclude?")</f>
        <v>Date and/or label missing. Exclude?</v>
      </c>
      <c r="F9217" s="201"/>
      <c r="G9217" s="202"/>
      <c r="H9217" s="203"/>
      <c r="I9217">
        <f t="shared" si="290"/>
        <v>0</v>
      </c>
      <c r="J9217">
        <f t="shared" si="291"/>
        <v>1</v>
      </c>
    </row>
    <row r="9218" spans="1:10" x14ac:dyDescent="0.25">
      <c r="A9218" s="37"/>
      <c r="B9218" s="38"/>
      <c r="C9218" s="97"/>
      <c r="D9218" s="92"/>
      <c r="E9218" s="88" t="str">
        <f>IF(A9218&lt;&gt;0,IFERROR(VLOOKUP(D9218,Transactions!$K$4:$L$24,2,0), "Invalid date, no label or wrong spelling"),"Date and/or label missing. Exclude?")</f>
        <v>Date and/or label missing. Exclude?</v>
      </c>
      <c r="F9218" s="201"/>
      <c r="G9218" s="202"/>
      <c r="H9218" s="203"/>
      <c r="I9218">
        <f t="shared" si="290"/>
        <v>0</v>
      </c>
      <c r="J9218">
        <f t="shared" si="291"/>
        <v>1</v>
      </c>
    </row>
    <row r="9219" spans="1:10" x14ac:dyDescent="0.25">
      <c r="A9219" s="37"/>
      <c r="B9219" s="38"/>
      <c r="C9219" s="97"/>
      <c r="D9219" s="92"/>
      <c r="E9219" s="88" t="str">
        <f>IF(A9219&lt;&gt;0,IFERROR(VLOOKUP(D9219,Transactions!$K$4:$L$24,2,0), "Invalid date, no label or wrong spelling"),"Date and/or label missing. Exclude?")</f>
        <v>Date and/or label missing. Exclude?</v>
      </c>
      <c r="F9219" s="201"/>
      <c r="G9219" s="202"/>
      <c r="H9219" s="203"/>
      <c r="I9219">
        <f t="shared" si="290"/>
        <v>0</v>
      </c>
      <c r="J9219">
        <f t="shared" si="291"/>
        <v>1</v>
      </c>
    </row>
    <row r="9220" spans="1:10" x14ac:dyDescent="0.25">
      <c r="A9220" s="37"/>
      <c r="B9220" s="38"/>
      <c r="C9220" s="97"/>
      <c r="D9220" s="92"/>
      <c r="E9220" s="88" t="str">
        <f>IF(A9220&lt;&gt;0,IFERROR(VLOOKUP(D9220,Transactions!$K$4:$L$24,2,0), "Invalid date, no label or wrong spelling"),"Date and/or label missing. Exclude?")</f>
        <v>Date and/or label missing. Exclude?</v>
      </c>
      <c r="F9220" s="201"/>
      <c r="G9220" s="202"/>
      <c r="H9220" s="203"/>
      <c r="I9220">
        <f t="shared" si="290"/>
        <v>0</v>
      </c>
      <c r="J9220">
        <f t="shared" si="291"/>
        <v>1</v>
      </c>
    </row>
    <row r="9221" spans="1:10" x14ac:dyDescent="0.25">
      <c r="A9221" s="37"/>
      <c r="B9221" s="38"/>
      <c r="C9221" s="97"/>
      <c r="D9221" s="92"/>
      <c r="E9221" s="88" t="str">
        <f>IF(A9221&lt;&gt;0,IFERROR(VLOOKUP(D9221,Transactions!$K$4:$L$24,2,0), "Invalid date, no label or wrong spelling"),"Date and/or label missing. Exclude?")</f>
        <v>Date and/or label missing. Exclude?</v>
      </c>
      <c r="F9221" s="201"/>
      <c r="G9221" s="202"/>
      <c r="H9221" s="203"/>
      <c r="I9221">
        <f t="shared" si="290"/>
        <v>0</v>
      </c>
      <c r="J9221">
        <f t="shared" si="291"/>
        <v>1</v>
      </c>
    </row>
    <row r="9222" spans="1:10" x14ac:dyDescent="0.25">
      <c r="A9222" s="37"/>
      <c r="B9222" s="38"/>
      <c r="C9222" s="97"/>
      <c r="D9222" s="92"/>
      <c r="E9222" s="88" t="str">
        <f>IF(A9222&lt;&gt;0,IFERROR(VLOOKUP(D9222,Transactions!$K$4:$L$24,2,0), "Invalid date, no label or wrong spelling"),"Date and/or label missing. Exclude?")</f>
        <v>Date and/or label missing. Exclude?</v>
      </c>
      <c r="F9222" s="201"/>
      <c r="G9222" s="202"/>
      <c r="H9222" s="203"/>
      <c r="I9222">
        <f t="shared" si="290"/>
        <v>0</v>
      </c>
      <c r="J9222">
        <f t="shared" si="291"/>
        <v>1</v>
      </c>
    </row>
    <row r="9223" spans="1:10" x14ac:dyDescent="0.25">
      <c r="A9223" s="37"/>
      <c r="B9223" s="38"/>
      <c r="C9223" s="97"/>
      <c r="D9223" s="92"/>
      <c r="E9223" s="88" t="str">
        <f>IF(A9223&lt;&gt;0,IFERROR(VLOOKUP(D9223,Transactions!$K$4:$L$24,2,0), "Invalid date, no label or wrong spelling"),"Date and/or label missing. Exclude?")</f>
        <v>Date and/or label missing. Exclude?</v>
      </c>
      <c r="F9223" s="201"/>
      <c r="G9223" s="202"/>
      <c r="H9223" s="203"/>
      <c r="I9223">
        <f t="shared" si="290"/>
        <v>0</v>
      </c>
      <c r="J9223">
        <f t="shared" si="291"/>
        <v>1</v>
      </c>
    </row>
    <row r="9224" spans="1:10" x14ac:dyDescent="0.25">
      <c r="A9224" s="37"/>
      <c r="B9224" s="38"/>
      <c r="C9224" s="97"/>
      <c r="D9224" s="92"/>
      <c r="E9224" s="88" t="str">
        <f>IF(A9224&lt;&gt;0,IFERROR(VLOOKUP(D9224,Transactions!$K$4:$L$24,2,0), "Invalid date, no label or wrong spelling"),"Date and/or label missing. Exclude?")</f>
        <v>Date and/or label missing. Exclude?</v>
      </c>
      <c r="F9224" s="201"/>
      <c r="G9224" s="202"/>
      <c r="H9224" s="203"/>
      <c r="I9224">
        <f t="shared" si="290"/>
        <v>0</v>
      </c>
      <c r="J9224">
        <f t="shared" si="291"/>
        <v>1</v>
      </c>
    </row>
    <row r="9225" spans="1:10" x14ac:dyDescent="0.25">
      <c r="A9225" s="37"/>
      <c r="B9225" s="38"/>
      <c r="C9225" s="97"/>
      <c r="D9225" s="92"/>
      <c r="E9225" s="88" t="str">
        <f>IF(A9225&lt;&gt;0,IFERROR(VLOOKUP(D9225,Transactions!$K$4:$L$24,2,0), "Invalid date, no label or wrong spelling"),"Date and/or label missing. Exclude?")</f>
        <v>Date and/or label missing. Exclude?</v>
      </c>
      <c r="F9225" s="201"/>
      <c r="G9225" s="202"/>
      <c r="H9225" s="203"/>
      <c r="I9225">
        <f t="shared" si="290"/>
        <v>0</v>
      </c>
      <c r="J9225">
        <f t="shared" si="291"/>
        <v>1</v>
      </c>
    </row>
    <row r="9226" spans="1:10" x14ac:dyDescent="0.25">
      <c r="A9226" s="37"/>
      <c r="B9226" s="38"/>
      <c r="C9226" s="97"/>
      <c r="D9226" s="92"/>
      <c r="E9226" s="88" t="str">
        <f>IF(A9226&lt;&gt;0,IFERROR(VLOOKUP(D9226,Transactions!$K$4:$L$24,2,0), "Invalid date, no label or wrong spelling"),"Date and/or label missing. Exclude?")</f>
        <v>Date and/or label missing. Exclude?</v>
      </c>
      <c r="F9226" s="201"/>
      <c r="G9226" s="202"/>
      <c r="H9226" s="203"/>
      <c r="I9226">
        <f t="shared" si="290"/>
        <v>0</v>
      </c>
      <c r="J9226">
        <f t="shared" si="291"/>
        <v>1</v>
      </c>
    </row>
    <row r="9227" spans="1:10" x14ac:dyDescent="0.25">
      <c r="A9227" s="37"/>
      <c r="B9227" s="38"/>
      <c r="C9227" s="97"/>
      <c r="D9227" s="92"/>
      <c r="E9227" s="88" t="str">
        <f>IF(A9227&lt;&gt;0,IFERROR(VLOOKUP(D9227,Transactions!$K$4:$L$24,2,0), "Invalid date, no label or wrong spelling"),"Date and/or label missing. Exclude?")</f>
        <v>Date and/or label missing. Exclude?</v>
      </c>
      <c r="F9227" s="201"/>
      <c r="G9227" s="202"/>
      <c r="H9227" s="203"/>
      <c r="I9227">
        <f t="shared" si="290"/>
        <v>0</v>
      </c>
      <c r="J9227">
        <f t="shared" si="291"/>
        <v>1</v>
      </c>
    </row>
    <row r="9228" spans="1:10" x14ac:dyDescent="0.25">
      <c r="A9228" s="37"/>
      <c r="B9228" s="38"/>
      <c r="C9228" s="97"/>
      <c r="D9228" s="92"/>
      <c r="E9228" s="88" t="str">
        <f>IF(A9228&lt;&gt;0,IFERROR(VLOOKUP(D9228,Transactions!$K$4:$L$24,2,0), "Invalid date, no label or wrong spelling"),"Date and/or label missing. Exclude?")</f>
        <v>Date and/or label missing. Exclude?</v>
      </c>
      <c r="F9228" s="201"/>
      <c r="G9228" s="202"/>
      <c r="H9228" s="203"/>
      <c r="I9228">
        <f t="shared" si="290"/>
        <v>0</v>
      </c>
      <c r="J9228">
        <f t="shared" si="291"/>
        <v>1</v>
      </c>
    </row>
    <row r="9229" spans="1:10" x14ac:dyDescent="0.25">
      <c r="A9229" s="37"/>
      <c r="B9229" s="38"/>
      <c r="C9229" s="97"/>
      <c r="D9229" s="92"/>
      <c r="E9229" s="88" t="str">
        <f>IF(A9229&lt;&gt;0,IFERROR(VLOOKUP(D9229,Transactions!$K$4:$L$24,2,0), "Invalid date, no label or wrong spelling"),"Date and/or label missing. Exclude?")</f>
        <v>Date and/or label missing. Exclude?</v>
      </c>
      <c r="F9229" s="201"/>
      <c r="G9229" s="202"/>
      <c r="H9229" s="203"/>
      <c r="I9229">
        <f t="shared" si="290"/>
        <v>0</v>
      </c>
      <c r="J9229">
        <f t="shared" si="291"/>
        <v>1</v>
      </c>
    </row>
    <row r="9230" spans="1:10" x14ac:dyDescent="0.25">
      <c r="A9230" s="37"/>
      <c r="B9230" s="38"/>
      <c r="C9230" s="97"/>
      <c r="D9230" s="92"/>
      <c r="E9230" s="88" t="str">
        <f>IF(A9230&lt;&gt;0,IFERROR(VLOOKUP(D9230,Transactions!$K$4:$L$24,2,0), "Invalid date, no label or wrong spelling"),"Date and/or label missing. Exclude?")</f>
        <v>Date and/or label missing. Exclude?</v>
      </c>
      <c r="F9230" s="201"/>
      <c r="G9230" s="202"/>
      <c r="H9230" s="203"/>
      <c r="I9230">
        <f t="shared" si="290"/>
        <v>0</v>
      </c>
      <c r="J9230">
        <f t="shared" si="291"/>
        <v>1</v>
      </c>
    </row>
    <row r="9231" spans="1:10" x14ac:dyDescent="0.25">
      <c r="A9231" s="37"/>
      <c r="B9231" s="38"/>
      <c r="C9231" s="97"/>
      <c r="D9231" s="92"/>
      <c r="E9231" s="88" t="str">
        <f>IF(A9231&lt;&gt;0,IFERROR(VLOOKUP(D9231,Transactions!$K$4:$L$24,2,0), "Invalid date, no label or wrong spelling"),"Date and/or label missing. Exclude?")</f>
        <v>Date and/or label missing. Exclude?</v>
      </c>
      <c r="F9231" s="201"/>
      <c r="G9231" s="202"/>
      <c r="H9231" s="203"/>
      <c r="I9231">
        <f t="shared" si="290"/>
        <v>0</v>
      </c>
      <c r="J9231">
        <f t="shared" si="291"/>
        <v>1</v>
      </c>
    </row>
    <row r="9232" spans="1:10" x14ac:dyDescent="0.25">
      <c r="A9232" s="37"/>
      <c r="B9232" s="38"/>
      <c r="C9232" s="97"/>
      <c r="D9232" s="92"/>
      <c r="E9232" s="88" t="str">
        <f>IF(A9232&lt;&gt;0,IFERROR(VLOOKUP(D9232,Transactions!$K$4:$L$24,2,0), "Invalid date, no label or wrong spelling"),"Date and/or label missing. Exclude?")</f>
        <v>Date and/or label missing. Exclude?</v>
      </c>
      <c r="F9232" s="201"/>
      <c r="G9232" s="202"/>
      <c r="H9232" s="203"/>
      <c r="I9232">
        <f t="shared" si="290"/>
        <v>0</v>
      </c>
      <c r="J9232">
        <f t="shared" si="291"/>
        <v>1</v>
      </c>
    </row>
    <row r="9233" spans="1:10" x14ac:dyDescent="0.25">
      <c r="A9233" s="37"/>
      <c r="B9233" s="38"/>
      <c r="C9233" s="97"/>
      <c r="D9233" s="92"/>
      <c r="E9233" s="88" t="str">
        <f>IF(A9233&lt;&gt;0,IFERROR(VLOOKUP(D9233,Transactions!$K$4:$L$24,2,0), "Invalid date, no label or wrong spelling"),"Date and/or label missing. Exclude?")</f>
        <v>Date and/or label missing. Exclude?</v>
      </c>
      <c r="F9233" s="201"/>
      <c r="G9233" s="202"/>
      <c r="H9233" s="203"/>
      <c r="I9233">
        <f t="shared" ref="I9233:I9296" si="292">WEEKNUM(A9233)</f>
        <v>0</v>
      </c>
      <c r="J9233">
        <f t="shared" ref="J9233:J9296" si="293">MONTH(A9233)</f>
        <v>1</v>
      </c>
    </row>
    <row r="9234" spans="1:10" x14ac:dyDescent="0.25">
      <c r="A9234" s="37"/>
      <c r="B9234" s="38"/>
      <c r="C9234" s="97"/>
      <c r="D9234" s="92"/>
      <c r="E9234" s="88" t="str">
        <f>IF(A9234&lt;&gt;0,IFERROR(VLOOKUP(D9234,Transactions!$K$4:$L$24,2,0), "Invalid date, no label or wrong spelling"),"Date and/or label missing. Exclude?")</f>
        <v>Date and/or label missing. Exclude?</v>
      </c>
      <c r="F9234" s="201"/>
      <c r="G9234" s="202"/>
      <c r="H9234" s="203"/>
      <c r="I9234">
        <f t="shared" si="292"/>
        <v>0</v>
      </c>
      <c r="J9234">
        <f t="shared" si="293"/>
        <v>1</v>
      </c>
    </row>
    <row r="9235" spans="1:10" x14ac:dyDescent="0.25">
      <c r="A9235" s="37"/>
      <c r="B9235" s="38"/>
      <c r="C9235" s="97"/>
      <c r="D9235" s="92"/>
      <c r="E9235" s="88" t="str">
        <f>IF(A9235&lt;&gt;0,IFERROR(VLOOKUP(D9235,Transactions!$K$4:$L$24,2,0), "Invalid date, no label or wrong spelling"),"Date and/or label missing. Exclude?")</f>
        <v>Date and/or label missing. Exclude?</v>
      </c>
      <c r="F9235" s="201"/>
      <c r="G9235" s="202"/>
      <c r="H9235" s="203"/>
      <c r="I9235">
        <f t="shared" si="292"/>
        <v>0</v>
      </c>
      <c r="J9235">
        <f t="shared" si="293"/>
        <v>1</v>
      </c>
    </row>
    <row r="9236" spans="1:10" x14ac:dyDescent="0.25">
      <c r="A9236" s="37"/>
      <c r="B9236" s="38"/>
      <c r="C9236" s="97"/>
      <c r="D9236" s="92"/>
      <c r="E9236" s="88" t="str">
        <f>IF(A9236&lt;&gt;0,IFERROR(VLOOKUP(D9236,Transactions!$K$4:$L$24,2,0), "Invalid date, no label or wrong spelling"),"Date and/or label missing. Exclude?")</f>
        <v>Date and/or label missing. Exclude?</v>
      </c>
      <c r="F9236" s="201"/>
      <c r="G9236" s="202"/>
      <c r="H9236" s="203"/>
      <c r="I9236">
        <f t="shared" si="292"/>
        <v>0</v>
      </c>
      <c r="J9236">
        <f t="shared" si="293"/>
        <v>1</v>
      </c>
    </row>
    <row r="9237" spans="1:10" x14ac:dyDescent="0.25">
      <c r="A9237" s="37"/>
      <c r="B9237" s="38"/>
      <c r="C9237" s="97"/>
      <c r="D9237" s="92"/>
      <c r="E9237" s="88" t="str">
        <f>IF(A9237&lt;&gt;0,IFERROR(VLOOKUP(D9237,Transactions!$K$4:$L$24,2,0), "Invalid date, no label or wrong spelling"),"Date and/or label missing. Exclude?")</f>
        <v>Date and/or label missing. Exclude?</v>
      </c>
      <c r="F9237" s="201"/>
      <c r="G9237" s="202"/>
      <c r="H9237" s="203"/>
      <c r="I9237">
        <f t="shared" si="292"/>
        <v>0</v>
      </c>
      <c r="J9237">
        <f t="shared" si="293"/>
        <v>1</v>
      </c>
    </row>
    <row r="9238" spans="1:10" x14ac:dyDescent="0.25">
      <c r="A9238" s="37"/>
      <c r="B9238" s="38"/>
      <c r="C9238" s="97"/>
      <c r="D9238" s="92"/>
      <c r="E9238" s="88" t="str">
        <f>IF(A9238&lt;&gt;0,IFERROR(VLOOKUP(D9238,Transactions!$K$4:$L$24,2,0), "Invalid date, no label or wrong spelling"),"Date and/or label missing. Exclude?")</f>
        <v>Date and/or label missing. Exclude?</v>
      </c>
      <c r="F9238" s="201"/>
      <c r="G9238" s="202"/>
      <c r="H9238" s="203"/>
      <c r="I9238">
        <f t="shared" si="292"/>
        <v>0</v>
      </c>
      <c r="J9238">
        <f t="shared" si="293"/>
        <v>1</v>
      </c>
    </row>
    <row r="9239" spans="1:10" x14ac:dyDescent="0.25">
      <c r="A9239" s="37"/>
      <c r="B9239" s="38"/>
      <c r="C9239" s="97"/>
      <c r="D9239" s="92"/>
      <c r="E9239" s="88" t="str">
        <f>IF(A9239&lt;&gt;0,IFERROR(VLOOKUP(D9239,Transactions!$K$4:$L$24,2,0), "Invalid date, no label or wrong spelling"),"Date and/or label missing. Exclude?")</f>
        <v>Date and/or label missing. Exclude?</v>
      </c>
      <c r="F9239" s="201"/>
      <c r="G9239" s="202"/>
      <c r="H9239" s="203"/>
      <c r="I9239">
        <f t="shared" si="292"/>
        <v>0</v>
      </c>
      <c r="J9239">
        <f t="shared" si="293"/>
        <v>1</v>
      </c>
    </row>
    <row r="9240" spans="1:10" x14ac:dyDescent="0.25">
      <c r="A9240" s="37"/>
      <c r="B9240" s="38"/>
      <c r="C9240" s="97"/>
      <c r="D9240" s="92"/>
      <c r="E9240" s="88" t="str">
        <f>IF(A9240&lt;&gt;0,IFERROR(VLOOKUP(D9240,Transactions!$K$4:$L$24,2,0), "Invalid date, no label or wrong spelling"),"Date and/or label missing. Exclude?")</f>
        <v>Date and/or label missing. Exclude?</v>
      </c>
      <c r="F9240" s="201"/>
      <c r="G9240" s="202"/>
      <c r="H9240" s="203"/>
      <c r="I9240">
        <f t="shared" si="292"/>
        <v>0</v>
      </c>
      <c r="J9240">
        <f t="shared" si="293"/>
        <v>1</v>
      </c>
    </row>
    <row r="9241" spans="1:10" x14ac:dyDescent="0.25">
      <c r="A9241" s="37"/>
      <c r="B9241" s="38"/>
      <c r="C9241" s="97"/>
      <c r="D9241" s="92"/>
      <c r="E9241" s="88" t="str">
        <f>IF(A9241&lt;&gt;0,IFERROR(VLOOKUP(D9241,Transactions!$K$4:$L$24,2,0), "Invalid date, no label or wrong spelling"),"Date and/or label missing. Exclude?")</f>
        <v>Date and/or label missing. Exclude?</v>
      </c>
      <c r="F9241" s="201"/>
      <c r="G9241" s="202"/>
      <c r="H9241" s="203"/>
      <c r="I9241">
        <f t="shared" si="292"/>
        <v>0</v>
      </c>
      <c r="J9241">
        <f t="shared" si="293"/>
        <v>1</v>
      </c>
    </row>
    <row r="9242" spans="1:10" x14ac:dyDescent="0.25">
      <c r="A9242" s="37"/>
      <c r="B9242" s="38"/>
      <c r="C9242" s="97"/>
      <c r="D9242" s="92"/>
      <c r="E9242" s="88" t="str">
        <f>IF(A9242&lt;&gt;0,IFERROR(VLOOKUP(D9242,Transactions!$K$4:$L$24,2,0), "Invalid date, no label or wrong spelling"),"Date and/or label missing. Exclude?")</f>
        <v>Date and/or label missing. Exclude?</v>
      </c>
      <c r="F9242" s="201"/>
      <c r="G9242" s="202"/>
      <c r="H9242" s="203"/>
      <c r="I9242">
        <f t="shared" si="292"/>
        <v>0</v>
      </c>
      <c r="J9242">
        <f t="shared" si="293"/>
        <v>1</v>
      </c>
    </row>
    <row r="9243" spans="1:10" x14ac:dyDescent="0.25">
      <c r="A9243" s="37"/>
      <c r="B9243" s="38"/>
      <c r="C9243" s="97"/>
      <c r="D9243" s="92"/>
      <c r="E9243" s="88" t="str">
        <f>IF(A9243&lt;&gt;0,IFERROR(VLOOKUP(D9243,Transactions!$K$4:$L$24,2,0), "Invalid date, no label or wrong spelling"),"Date and/or label missing. Exclude?")</f>
        <v>Date and/or label missing. Exclude?</v>
      </c>
      <c r="F9243" s="201"/>
      <c r="G9243" s="202"/>
      <c r="H9243" s="203"/>
      <c r="I9243">
        <f t="shared" si="292"/>
        <v>0</v>
      </c>
      <c r="J9243">
        <f t="shared" si="293"/>
        <v>1</v>
      </c>
    </row>
    <row r="9244" spans="1:10" x14ac:dyDescent="0.25">
      <c r="A9244" s="37"/>
      <c r="B9244" s="38"/>
      <c r="C9244" s="97"/>
      <c r="D9244" s="92"/>
      <c r="E9244" s="88" t="str">
        <f>IF(A9244&lt;&gt;0,IFERROR(VLOOKUP(D9244,Transactions!$K$4:$L$24,2,0), "Invalid date, no label or wrong spelling"),"Date and/or label missing. Exclude?")</f>
        <v>Date and/or label missing. Exclude?</v>
      </c>
      <c r="F9244" s="201"/>
      <c r="G9244" s="202"/>
      <c r="H9244" s="203"/>
      <c r="I9244">
        <f t="shared" si="292"/>
        <v>0</v>
      </c>
      <c r="J9244">
        <f t="shared" si="293"/>
        <v>1</v>
      </c>
    </row>
    <row r="9245" spans="1:10" x14ac:dyDescent="0.25">
      <c r="A9245" s="37"/>
      <c r="B9245" s="38"/>
      <c r="C9245" s="97"/>
      <c r="D9245" s="92"/>
      <c r="E9245" s="88" t="str">
        <f>IF(A9245&lt;&gt;0,IFERROR(VLOOKUP(D9245,Transactions!$K$4:$L$24,2,0), "Invalid date, no label or wrong spelling"),"Date and/or label missing. Exclude?")</f>
        <v>Date and/or label missing. Exclude?</v>
      </c>
      <c r="F9245" s="201"/>
      <c r="G9245" s="202"/>
      <c r="H9245" s="203"/>
      <c r="I9245">
        <f t="shared" si="292"/>
        <v>0</v>
      </c>
      <c r="J9245">
        <f t="shared" si="293"/>
        <v>1</v>
      </c>
    </row>
    <row r="9246" spans="1:10" x14ac:dyDescent="0.25">
      <c r="A9246" s="37"/>
      <c r="B9246" s="38"/>
      <c r="C9246" s="97"/>
      <c r="D9246" s="92"/>
      <c r="E9246" s="88" t="str">
        <f>IF(A9246&lt;&gt;0,IFERROR(VLOOKUP(D9246,Transactions!$K$4:$L$24,2,0), "Invalid date, no label or wrong spelling"),"Date and/or label missing. Exclude?")</f>
        <v>Date and/or label missing. Exclude?</v>
      </c>
      <c r="F9246" s="201"/>
      <c r="G9246" s="202"/>
      <c r="H9246" s="203"/>
      <c r="I9246">
        <f t="shared" si="292"/>
        <v>0</v>
      </c>
      <c r="J9246">
        <f t="shared" si="293"/>
        <v>1</v>
      </c>
    </row>
    <row r="9247" spans="1:10" x14ac:dyDescent="0.25">
      <c r="A9247" s="37"/>
      <c r="B9247" s="38"/>
      <c r="C9247" s="97"/>
      <c r="D9247" s="92"/>
      <c r="E9247" s="88" t="str">
        <f>IF(A9247&lt;&gt;0,IFERROR(VLOOKUP(D9247,Transactions!$K$4:$L$24,2,0), "Invalid date, no label or wrong spelling"),"Date and/or label missing. Exclude?")</f>
        <v>Date and/or label missing. Exclude?</v>
      </c>
      <c r="F9247" s="201"/>
      <c r="G9247" s="202"/>
      <c r="H9247" s="203"/>
      <c r="I9247">
        <f t="shared" si="292"/>
        <v>0</v>
      </c>
      <c r="J9247">
        <f t="shared" si="293"/>
        <v>1</v>
      </c>
    </row>
    <row r="9248" spans="1:10" x14ac:dyDescent="0.25">
      <c r="A9248" s="37"/>
      <c r="B9248" s="38"/>
      <c r="C9248" s="97"/>
      <c r="D9248" s="92"/>
      <c r="E9248" s="88" t="str">
        <f>IF(A9248&lt;&gt;0,IFERROR(VLOOKUP(D9248,Transactions!$K$4:$L$24,2,0), "Invalid date, no label or wrong spelling"),"Date and/or label missing. Exclude?")</f>
        <v>Date and/or label missing. Exclude?</v>
      </c>
      <c r="F9248" s="201"/>
      <c r="G9248" s="202"/>
      <c r="H9248" s="203"/>
      <c r="I9248">
        <f t="shared" si="292"/>
        <v>0</v>
      </c>
      <c r="J9248">
        <f t="shared" si="293"/>
        <v>1</v>
      </c>
    </row>
    <row r="9249" spans="1:10" x14ac:dyDescent="0.25">
      <c r="A9249" s="37"/>
      <c r="B9249" s="38"/>
      <c r="C9249" s="97"/>
      <c r="D9249" s="92"/>
      <c r="E9249" s="88" t="str">
        <f>IF(A9249&lt;&gt;0,IFERROR(VLOOKUP(D9249,Transactions!$K$4:$L$24,2,0), "Invalid date, no label or wrong spelling"),"Date and/or label missing. Exclude?")</f>
        <v>Date and/or label missing. Exclude?</v>
      </c>
      <c r="F9249" s="201"/>
      <c r="G9249" s="202"/>
      <c r="H9249" s="203"/>
      <c r="I9249">
        <f t="shared" si="292"/>
        <v>0</v>
      </c>
      <c r="J9249">
        <f t="shared" si="293"/>
        <v>1</v>
      </c>
    </row>
    <row r="9250" spans="1:10" x14ac:dyDescent="0.25">
      <c r="A9250" s="37"/>
      <c r="B9250" s="38"/>
      <c r="C9250" s="97"/>
      <c r="D9250" s="92"/>
      <c r="E9250" s="88" t="str">
        <f>IF(A9250&lt;&gt;0,IFERROR(VLOOKUP(D9250,Transactions!$K$4:$L$24,2,0), "Invalid date, no label or wrong spelling"),"Date and/or label missing. Exclude?")</f>
        <v>Date and/or label missing. Exclude?</v>
      </c>
      <c r="F9250" s="201"/>
      <c r="G9250" s="202"/>
      <c r="H9250" s="203"/>
      <c r="I9250">
        <f t="shared" si="292"/>
        <v>0</v>
      </c>
      <c r="J9250">
        <f t="shared" si="293"/>
        <v>1</v>
      </c>
    </row>
    <row r="9251" spans="1:10" x14ac:dyDescent="0.25">
      <c r="A9251" s="37"/>
      <c r="B9251" s="38"/>
      <c r="C9251" s="97"/>
      <c r="D9251" s="92"/>
      <c r="E9251" s="88" t="str">
        <f>IF(A9251&lt;&gt;0,IFERROR(VLOOKUP(D9251,Transactions!$K$4:$L$24,2,0), "Invalid date, no label or wrong spelling"),"Date and/or label missing. Exclude?")</f>
        <v>Date and/or label missing. Exclude?</v>
      </c>
      <c r="F9251" s="201"/>
      <c r="G9251" s="202"/>
      <c r="H9251" s="203"/>
      <c r="I9251">
        <f t="shared" si="292"/>
        <v>0</v>
      </c>
      <c r="J9251">
        <f t="shared" si="293"/>
        <v>1</v>
      </c>
    </row>
    <row r="9252" spans="1:10" x14ac:dyDescent="0.25">
      <c r="A9252" s="37"/>
      <c r="B9252" s="38"/>
      <c r="C9252" s="97"/>
      <c r="D9252" s="92"/>
      <c r="E9252" s="88" t="str">
        <f>IF(A9252&lt;&gt;0,IFERROR(VLOOKUP(D9252,Transactions!$K$4:$L$24,2,0), "Invalid date, no label or wrong spelling"),"Date and/or label missing. Exclude?")</f>
        <v>Date and/or label missing. Exclude?</v>
      </c>
      <c r="F9252" s="201"/>
      <c r="G9252" s="202"/>
      <c r="H9252" s="203"/>
      <c r="I9252">
        <f t="shared" si="292"/>
        <v>0</v>
      </c>
      <c r="J9252">
        <f t="shared" si="293"/>
        <v>1</v>
      </c>
    </row>
    <row r="9253" spans="1:10" x14ac:dyDescent="0.25">
      <c r="A9253" s="37"/>
      <c r="B9253" s="38"/>
      <c r="C9253" s="97"/>
      <c r="D9253" s="92"/>
      <c r="E9253" s="88" t="str">
        <f>IF(A9253&lt;&gt;0,IFERROR(VLOOKUP(D9253,Transactions!$K$4:$L$24,2,0), "Invalid date, no label or wrong spelling"),"Date and/or label missing. Exclude?")</f>
        <v>Date and/or label missing. Exclude?</v>
      </c>
      <c r="F9253" s="201"/>
      <c r="G9253" s="202"/>
      <c r="H9253" s="203"/>
      <c r="I9253">
        <f t="shared" si="292"/>
        <v>0</v>
      </c>
      <c r="J9253">
        <f t="shared" si="293"/>
        <v>1</v>
      </c>
    </row>
    <row r="9254" spans="1:10" x14ac:dyDescent="0.25">
      <c r="A9254" s="37"/>
      <c r="B9254" s="38"/>
      <c r="C9254" s="97"/>
      <c r="D9254" s="92"/>
      <c r="E9254" s="88" t="str">
        <f>IF(A9254&lt;&gt;0,IFERROR(VLOOKUP(D9254,Transactions!$K$4:$L$24,2,0), "Invalid date, no label or wrong spelling"),"Date and/or label missing. Exclude?")</f>
        <v>Date and/or label missing. Exclude?</v>
      </c>
      <c r="F9254" s="201"/>
      <c r="G9254" s="202"/>
      <c r="H9254" s="203"/>
      <c r="I9254">
        <f t="shared" si="292"/>
        <v>0</v>
      </c>
      <c r="J9254">
        <f t="shared" si="293"/>
        <v>1</v>
      </c>
    </row>
    <row r="9255" spans="1:10" x14ac:dyDescent="0.25">
      <c r="A9255" s="37"/>
      <c r="B9255" s="38"/>
      <c r="C9255" s="97"/>
      <c r="D9255" s="92"/>
      <c r="E9255" s="88" t="str">
        <f>IF(A9255&lt;&gt;0,IFERROR(VLOOKUP(D9255,Transactions!$K$4:$L$24,2,0), "Invalid date, no label or wrong spelling"),"Date and/or label missing. Exclude?")</f>
        <v>Date and/or label missing. Exclude?</v>
      </c>
      <c r="F9255" s="201"/>
      <c r="G9255" s="202"/>
      <c r="H9255" s="203"/>
      <c r="I9255">
        <f t="shared" si="292"/>
        <v>0</v>
      </c>
      <c r="J9255">
        <f t="shared" si="293"/>
        <v>1</v>
      </c>
    </row>
    <row r="9256" spans="1:10" x14ac:dyDescent="0.25">
      <c r="A9256" s="37"/>
      <c r="B9256" s="38"/>
      <c r="C9256" s="97"/>
      <c r="D9256" s="92"/>
      <c r="E9256" s="88" t="str">
        <f>IF(A9256&lt;&gt;0,IFERROR(VLOOKUP(D9256,Transactions!$K$4:$L$24,2,0), "Invalid date, no label or wrong spelling"),"Date and/or label missing. Exclude?")</f>
        <v>Date and/or label missing. Exclude?</v>
      </c>
      <c r="F9256" s="201"/>
      <c r="G9256" s="202"/>
      <c r="H9256" s="203"/>
      <c r="I9256">
        <f t="shared" si="292"/>
        <v>0</v>
      </c>
      <c r="J9256">
        <f t="shared" si="293"/>
        <v>1</v>
      </c>
    </row>
    <row r="9257" spans="1:10" x14ac:dyDescent="0.25">
      <c r="A9257" s="37"/>
      <c r="B9257" s="38"/>
      <c r="C9257" s="97"/>
      <c r="D9257" s="92"/>
      <c r="E9257" s="88" t="str">
        <f>IF(A9257&lt;&gt;0,IFERROR(VLOOKUP(D9257,Transactions!$K$4:$L$24,2,0), "Invalid date, no label or wrong spelling"),"Date and/or label missing. Exclude?")</f>
        <v>Date and/or label missing. Exclude?</v>
      </c>
      <c r="F9257" s="201"/>
      <c r="G9257" s="202"/>
      <c r="H9257" s="203"/>
      <c r="I9257">
        <f t="shared" si="292"/>
        <v>0</v>
      </c>
      <c r="J9257">
        <f t="shared" si="293"/>
        <v>1</v>
      </c>
    </row>
    <row r="9258" spans="1:10" x14ac:dyDescent="0.25">
      <c r="A9258" s="37"/>
      <c r="B9258" s="38"/>
      <c r="C9258" s="97"/>
      <c r="D9258" s="92"/>
      <c r="E9258" s="88" t="str">
        <f>IF(A9258&lt;&gt;0,IFERROR(VLOOKUP(D9258,Transactions!$K$4:$L$24,2,0), "Invalid date, no label or wrong spelling"),"Date and/or label missing. Exclude?")</f>
        <v>Date and/or label missing. Exclude?</v>
      </c>
      <c r="F9258" s="201"/>
      <c r="G9258" s="202"/>
      <c r="H9258" s="203"/>
      <c r="I9258">
        <f t="shared" si="292"/>
        <v>0</v>
      </c>
      <c r="J9258">
        <f t="shared" si="293"/>
        <v>1</v>
      </c>
    </row>
    <row r="9259" spans="1:10" x14ac:dyDescent="0.25">
      <c r="A9259" s="37"/>
      <c r="B9259" s="38"/>
      <c r="C9259" s="97"/>
      <c r="D9259" s="92"/>
      <c r="E9259" s="88" t="str">
        <f>IF(A9259&lt;&gt;0,IFERROR(VLOOKUP(D9259,Transactions!$K$4:$L$24,2,0), "Invalid date, no label or wrong spelling"),"Date and/or label missing. Exclude?")</f>
        <v>Date and/or label missing. Exclude?</v>
      </c>
      <c r="F9259" s="201"/>
      <c r="G9259" s="202"/>
      <c r="H9259" s="203"/>
      <c r="I9259">
        <f t="shared" si="292"/>
        <v>0</v>
      </c>
      <c r="J9259">
        <f t="shared" si="293"/>
        <v>1</v>
      </c>
    </row>
    <row r="9260" spans="1:10" x14ac:dyDescent="0.25">
      <c r="A9260" s="37"/>
      <c r="B9260" s="38"/>
      <c r="C9260" s="97"/>
      <c r="D9260" s="92"/>
      <c r="E9260" s="88" t="str">
        <f>IF(A9260&lt;&gt;0,IFERROR(VLOOKUP(D9260,Transactions!$K$4:$L$24,2,0), "Invalid date, no label or wrong spelling"),"Date and/or label missing. Exclude?")</f>
        <v>Date and/or label missing. Exclude?</v>
      </c>
      <c r="F9260" s="201"/>
      <c r="G9260" s="202"/>
      <c r="H9260" s="203"/>
      <c r="I9260">
        <f t="shared" si="292"/>
        <v>0</v>
      </c>
      <c r="J9260">
        <f t="shared" si="293"/>
        <v>1</v>
      </c>
    </row>
    <row r="9261" spans="1:10" x14ac:dyDescent="0.25">
      <c r="A9261" s="37"/>
      <c r="B9261" s="38"/>
      <c r="C9261" s="97"/>
      <c r="D9261" s="92"/>
      <c r="E9261" s="88" t="str">
        <f>IF(A9261&lt;&gt;0,IFERROR(VLOOKUP(D9261,Transactions!$K$4:$L$24,2,0), "Invalid date, no label or wrong spelling"),"Date and/or label missing. Exclude?")</f>
        <v>Date and/or label missing. Exclude?</v>
      </c>
      <c r="F9261" s="201"/>
      <c r="G9261" s="202"/>
      <c r="H9261" s="203"/>
      <c r="I9261">
        <f t="shared" si="292"/>
        <v>0</v>
      </c>
      <c r="J9261">
        <f t="shared" si="293"/>
        <v>1</v>
      </c>
    </row>
    <row r="9262" spans="1:10" x14ac:dyDescent="0.25">
      <c r="A9262" s="37"/>
      <c r="B9262" s="38"/>
      <c r="C9262" s="97"/>
      <c r="D9262" s="92"/>
      <c r="E9262" s="88" t="str">
        <f>IF(A9262&lt;&gt;0,IFERROR(VLOOKUP(D9262,Transactions!$K$4:$L$24,2,0), "Invalid date, no label or wrong spelling"),"Date and/or label missing. Exclude?")</f>
        <v>Date and/or label missing. Exclude?</v>
      </c>
      <c r="F9262" s="201"/>
      <c r="G9262" s="202"/>
      <c r="H9262" s="203"/>
      <c r="I9262">
        <f t="shared" si="292"/>
        <v>0</v>
      </c>
      <c r="J9262">
        <f t="shared" si="293"/>
        <v>1</v>
      </c>
    </row>
    <row r="9263" spans="1:10" x14ac:dyDescent="0.25">
      <c r="A9263" s="37"/>
      <c r="B9263" s="38"/>
      <c r="C9263" s="97"/>
      <c r="D9263" s="92"/>
      <c r="E9263" s="88" t="str">
        <f>IF(A9263&lt;&gt;0,IFERROR(VLOOKUP(D9263,Transactions!$K$4:$L$24,2,0), "Invalid date, no label or wrong spelling"),"Date and/or label missing. Exclude?")</f>
        <v>Date and/or label missing. Exclude?</v>
      </c>
      <c r="F9263" s="201"/>
      <c r="G9263" s="202"/>
      <c r="H9263" s="203"/>
      <c r="I9263">
        <f t="shared" si="292"/>
        <v>0</v>
      </c>
      <c r="J9263">
        <f t="shared" si="293"/>
        <v>1</v>
      </c>
    </row>
    <row r="9264" spans="1:10" x14ac:dyDescent="0.25">
      <c r="A9264" s="37"/>
      <c r="B9264" s="38"/>
      <c r="C9264" s="97"/>
      <c r="D9264" s="92"/>
      <c r="E9264" s="88" t="str">
        <f>IF(A9264&lt;&gt;0,IFERROR(VLOOKUP(D9264,Transactions!$K$4:$L$24,2,0), "Invalid date, no label or wrong spelling"),"Date and/or label missing. Exclude?")</f>
        <v>Date and/or label missing. Exclude?</v>
      </c>
      <c r="F9264" s="201"/>
      <c r="G9264" s="202"/>
      <c r="H9264" s="203"/>
      <c r="I9264">
        <f t="shared" si="292"/>
        <v>0</v>
      </c>
      <c r="J9264">
        <f t="shared" si="293"/>
        <v>1</v>
      </c>
    </row>
    <row r="9265" spans="1:10" x14ac:dyDescent="0.25">
      <c r="A9265" s="37"/>
      <c r="B9265" s="38"/>
      <c r="C9265" s="97"/>
      <c r="D9265" s="92"/>
      <c r="E9265" s="88" t="str">
        <f>IF(A9265&lt;&gt;0,IFERROR(VLOOKUP(D9265,Transactions!$K$4:$L$24,2,0), "Invalid date, no label or wrong spelling"),"Date and/or label missing. Exclude?")</f>
        <v>Date and/or label missing. Exclude?</v>
      </c>
      <c r="F9265" s="201"/>
      <c r="G9265" s="202"/>
      <c r="H9265" s="203"/>
      <c r="I9265">
        <f t="shared" si="292"/>
        <v>0</v>
      </c>
      <c r="J9265">
        <f t="shared" si="293"/>
        <v>1</v>
      </c>
    </row>
    <row r="9266" spans="1:10" x14ac:dyDescent="0.25">
      <c r="A9266" s="37"/>
      <c r="B9266" s="38"/>
      <c r="C9266" s="97"/>
      <c r="D9266" s="92"/>
      <c r="E9266" s="88" t="str">
        <f>IF(A9266&lt;&gt;0,IFERROR(VLOOKUP(D9266,Transactions!$K$4:$L$24,2,0), "Invalid date, no label or wrong spelling"),"Date and/or label missing. Exclude?")</f>
        <v>Date and/or label missing. Exclude?</v>
      </c>
      <c r="F9266" s="201"/>
      <c r="G9266" s="202"/>
      <c r="H9266" s="203"/>
      <c r="I9266">
        <f t="shared" si="292"/>
        <v>0</v>
      </c>
      <c r="J9266">
        <f t="shared" si="293"/>
        <v>1</v>
      </c>
    </row>
    <row r="9267" spans="1:10" x14ac:dyDescent="0.25">
      <c r="A9267" s="37"/>
      <c r="B9267" s="38"/>
      <c r="C9267" s="97"/>
      <c r="D9267" s="92"/>
      <c r="E9267" s="88" t="str">
        <f>IF(A9267&lt;&gt;0,IFERROR(VLOOKUP(D9267,Transactions!$K$4:$L$24,2,0), "Invalid date, no label or wrong spelling"),"Date and/or label missing. Exclude?")</f>
        <v>Date and/or label missing. Exclude?</v>
      </c>
      <c r="F9267" s="201"/>
      <c r="G9267" s="202"/>
      <c r="H9267" s="203"/>
      <c r="I9267">
        <f t="shared" si="292"/>
        <v>0</v>
      </c>
      <c r="J9267">
        <f t="shared" si="293"/>
        <v>1</v>
      </c>
    </row>
    <row r="9268" spans="1:10" x14ac:dyDescent="0.25">
      <c r="A9268" s="37"/>
      <c r="B9268" s="38"/>
      <c r="C9268" s="97"/>
      <c r="D9268" s="92"/>
      <c r="E9268" s="88" t="str">
        <f>IF(A9268&lt;&gt;0,IFERROR(VLOOKUP(D9268,Transactions!$K$4:$L$24,2,0), "Invalid date, no label or wrong spelling"),"Date and/or label missing. Exclude?")</f>
        <v>Date and/or label missing. Exclude?</v>
      </c>
      <c r="F9268" s="201"/>
      <c r="G9268" s="202"/>
      <c r="H9268" s="203"/>
      <c r="I9268">
        <f t="shared" si="292"/>
        <v>0</v>
      </c>
      <c r="J9268">
        <f t="shared" si="293"/>
        <v>1</v>
      </c>
    </row>
    <row r="9269" spans="1:10" x14ac:dyDescent="0.25">
      <c r="A9269" s="37"/>
      <c r="B9269" s="38"/>
      <c r="C9269" s="97"/>
      <c r="D9269" s="92"/>
      <c r="E9269" s="88" t="str">
        <f>IF(A9269&lt;&gt;0,IFERROR(VLOOKUP(D9269,Transactions!$K$4:$L$24,2,0), "Invalid date, no label or wrong spelling"),"Date and/or label missing. Exclude?")</f>
        <v>Date and/or label missing. Exclude?</v>
      </c>
      <c r="F9269" s="201"/>
      <c r="G9269" s="202"/>
      <c r="H9269" s="203"/>
      <c r="I9269">
        <f t="shared" si="292"/>
        <v>0</v>
      </c>
      <c r="J9269">
        <f t="shared" si="293"/>
        <v>1</v>
      </c>
    </row>
    <row r="9270" spans="1:10" x14ac:dyDescent="0.25">
      <c r="A9270" s="37"/>
      <c r="B9270" s="38"/>
      <c r="C9270" s="97"/>
      <c r="D9270" s="92"/>
      <c r="E9270" s="88" t="str">
        <f>IF(A9270&lt;&gt;0,IFERROR(VLOOKUP(D9270,Transactions!$K$4:$L$24,2,0), "Invalid date, no label or wrong spelling"),"Date and/or label missing. Exclude?")</f>
        <v>Date and/or label missing. Exclude?</v>
      </c>
      <c r="F9270" s="201"/>
      <c r="G9270" s="202"/>
      <c r="H9270" s="203"/>
      <c r="I9270">
        <f t="shared" si="292"/>
        <v>0</v>
      </c>
      <c r="J9270">
        <f t="shared" si="293"/>
        <v>1</v>
      </c>
    </row>
    <row r="9271" spans="1:10" x14ac:dyDescent="0.25">
      <c r="A9271" s="37"/>
      <c r="B9271" s="38"/>
      <c r="C9271" s="97"/>
      <c r="D9271" s="92"/>
      <c r="E9271" s="88" t="str">
        <f>IF(A9271&lt;&gt;0,IFERROR(VLOOKUP(D9271,Transactions!$K$4:$L$24,2,0), "Invalid date, no label or wrong spelling"),"Date and/or label missing. Exclude?")</f>
        <v>Date and/or label missing. Exclude?</v>
      </c>
      <c r="F9271" s="201"/>
      <c r="G9271" s="202"/>
      <c r="H9271" s="203"/>
      <c r="I9271">
        <f t="shared" si="292"/>
        <v>0</v>
      </c>
      <c r="J9271">
        <f t="shared" si="293"/>
        <v>1</v>
      </c>
    </row>
    <row r="9272" spans="1:10" x14ac:dyDescent="0.25">
      <c r="A9272" s="37"/>
      <c r="B9272" s="38"/>
      <c r="C9272" s="97"/>
      <c r="D9272" s="92"/>
      <c r="E9272" s="88" t="str">
        <f>IF(A9272&lt;&gt;0,IFERROR(VLOOKUP(D9272,Transactions!$K$4:$L$24,2,0), "Invalid date, no label or wrong spelling"),"Date and/or label missing. Exclude?")</f>
        <v>Date and/or label missing. Exclude?</v>
      </c>
      <c r="F9272" s="201"/>
      <c r="G9272" s="202"/>
      <c r="H9272" s="203"/>
      <c r="I9272">
        <f t="shared" si="292"/>
        <v>0</v>
      </c>
      <c r="J9272">
        <f t="shared" si="293"/>
        <v>1</v>
      </c>
    </row>
    <row r="9273" spans="1:10" x14ac:dyDescent="0.25">
      <c r="A9273" s="37"/>
      <c r="B9273" s="38"/>
      <c r="C9273" s="97"/>
      <c r="D9273" s="92"/>
      <c r="E9273" s="88" t="str">
        <f>IF(A9273&lt;&gt;0,IFERROR(VLOOKUP(D9273,Transactions!$K$4:$L$24,2,0), "Invalid date, no label or wrong spelling"),"Date and/or label missing. Exclude?")</f>
        <v>Date and/or label missing. Exclude?</v>
      </c>
      <c r="F9273" s="201"/>
      <c r="G9273" s="202"/>
      <c r="H9273" s="203"/>
      <c r="I9273">
        <f t="shared" si="292"/>
        <v>0</v>
      </c>
      <c r="J9273">
        <f t="shared" si="293"/>
        <v>1</v>
      </c>
    </row>
    <row r="9274" spans="1:10" x14ac:dyDescent="0.25">
      <c r="A9274" s="37"/>
      <c r="B9274" s="38"/>
      <c r="C9274" s="97"/>
      <c r="D9274" s="92"/>
      <c r="E9274" s="88" t="str">
        <f>IF(A9274&lt;&gt;0,IFERROR(VLOOKUP(D9274,Transactions!$K$4:$L$24,2,0), "Invalid date, no label or wrong spelling"),"Date and/or label missing. Exclude?")</f>
        <v>Date and/or label missing. Exclude?</v>
      </c>
      <c r="F9274" s="201"/>
      <c r="G9274" s="202"/>
      <c r="H9274" s="203"/>
      <c r="I9274">
        <f t="shared" si="292"/>
        <v>0</v>
      </c>
      <c r="J9274">
        <f t="shared" si="293"/>
        <v>1</v>
      </c>
    </row>
    <row r="9275" spans="1:10" x14ac:dyDescent="0.25">
      <c r="A9275" s="37"/>
      <c r="B9275" s="38"/>
      <c r="C9275" s="97"/>
      <c r="D9275" s="92"/>
      <c r="E9275" s="88" t="str">
        <f>IF(A9275&lt;&gt;0,IFERROR(VLOOKUP(D9275,Transactions!$K$4:$L$24,2,0), "Invalid date, no label or wrong spelling"),"Date and/or label missing. Exclude?")</f>
        <v>Date and/or label missing. Exclude?</v>
      </c>
      <c r="F9275" s="201"/>
      <c r="G9275" s="202"/>
      <c r="H9275" s="203"/>
      <c r="I9275">
        <f t="shared" si="292"/>
        <v>0</v>
      </c>
      <c r="J9275">
        <f t="shared" si="293"/>
        <v>1</v>
      </c>
    </row>
    <row r="9276" spans="1:10" x14ac:dyDescent="0.25">
      <c r="A9276" s="37"/>
      <c r="B9276" s="38"/>
      <c r="C9276" s="97"/>
      <c r="D9276" s="92"/>
      <c r="E9276" s="88" t="str">
        <f>IF(A9276&lt;&gt;0,IFERROR(VLOOKUP(D9276,Transactions!$K$4:$L$24,2,0), "Invalid date, no label or wrong spelling"),"Date and/or label missing. Exclude?")</f>
        <v>Date and/or label missing. Exclude?</v>
      </c>
      <c r="F9276" s="201"/>
      <c r="G9276" s="202"/>
      <c r="H9276" s="203"/>
      <c r="I9276">
        <f t="shared" si="292"/>
        <v>0</v>
      </c>
      <c r="J9276">
        <f t="shared" si="293"/>
        <v>1</v>
      </c>
    </row>
    <row r="9277" spans="1:10" x14ac:dyDescent="0.25">
      <c r="A9277" s="37"/>
      <c r="B9277" s="38"/>
      <c r="C9277" s="97"/>
      <c r="D9277" s="92"/>
      <c r="E9277" s="88" t="str">
        <f>IF(A9277&lt;&gt;0,IFERROR(VLOOKUP(D9277,Transactions!$K$4:$L$24,2,0), "Invalid date, no label or wrong spelling"),"Date and/or label missing. Exclude?")</f>
        <v>Date and/or label missing. Exclude?</v>
      </c>
      <c r="F9277" s="201"/>
      <c r="G9277" s="202"/>
      <c r="H9277" s="203"/>
      <c r="I9277">
        <f t="shared" si="292"/>
        <v>0</v>
      </c>
      <c r="J9277">
        <f t="shared" si="293"/>
        <v>1</v>
      </c>
    </row>
    <row r="9278" spans="1:10" x14ac:dyDescent="0.25">
      <c r="A9278" s="37"/>
      <c r="B9278" s="38"/>
      <c r="C9278" s="97"/>
      <c r="D9278" s="92"/>
      <c r="E9278" s="88" t="str">
        <f>IF(A9278&lt;&gt;0,IFERROR(VLOOKUP(D9278,Transactions!$K$4:$L$24,2,0), "Invalid date, no label or wrong spelling"),"Date and/or label missing. Exclude?")</f>
        <v>Date and/or label missing. Exclude?</v>
      </c>
      <c r="F9278" s="201"/>
      <c r="G9278" s="202"/>
      <c r="H9278" s="203"/>
      <c r="I9278">
        <f t="shared" si="292"/>
        <v>0</v>
      </c>
      <c r="J9278">
        <f t="shared" si="293"/>
        <v>1</v>
      </c>
    </row>
    <row r="9279" spans="1:10" x14ac:dyDescent="0.25">
      <c r="A9279" s="37"/>
      <c r="B9279" s="38"/>
      <c r="C9279" s="97"/>
      <c r="D9279" s="92"/>
      <c r="E9279" s="88" t="str">
        <f>IF(A9279&lt;&gt;0,IFERROR(VLOOKUP(D9279,Transactions!$K$4:$L$24,2,0), "Invalid date, no label or wrong spelling"),"Date and/or label missing. Exclude?")</f>
        <v>Date and/or label missing. Exclude?</v>
      </c>
      <c r="F9279" s="201"/>
      <c r="G9279" s="202"/>
      <c r="H9279" s="203"/>
      <c r="I9279">
        <f t="shared" si="292"/>
        <v>0</v>
      </c>
      <c r="J9279">
        <f t="shared" si="293"/>
        <v>1</v>
      </c>
    </row>
    <row r="9280" spans="1:10" x14ac:dyDescent="0.25">
      <c r="A9280" s="37"/>
      <c r="B9280" s="38"/>
      <c r="C9280" s="97"/>
      <c r="D9280" s="92"/>
      <c r="E9280" s="88" t="str">
        <f>IF(A9280&lt;&gt;0,IFERROR(VLOOKUP(D9280,Transactions!$K$4:$L$24,2,0), "Invalid date, no label or wrong spelling"),"Date and/or label missing. Exclude?")</f>
        <v>Date and/or label missing. Exclude?</v>
      </c>
      <c r="F9280" s="201"/>
      <c r="G9280" s="202"/>
      <c r="H9280" s="203"/>
      <c r="I9280">
        <f t="shared" si="292"/>
        <v>0</v>
      </c>
      <c r="J9280">
        <f t="shared" si="293"/>
        <v>1</v>
      </c>
    </row>
    <row r="9281" spans="1:10" x14ac:dyDescent="0.25">
      <c r="A9281" s="37"/>
      <c r="B9281" s="38"/>
      <c r="C9281" s="97"/>
      <c r="D9281" s="92"/>
      <c r="E9281" s="88" t="str">
        <f>IF(A9281&lt;&gt;0,IFERROR(VLOOKUP(D9281,Transactions!$K$4:$L$24,2,0), "Invalid date, no label or wrong spelling"),"Date and/or label missing. Exclude?")</f>
        <v>Date and/or label missing. Exclude?</v>
      </c>
      <c r="F9281" s="201"/>
      <c r="G9281" s="202"/>
      <c r="H9281" s="203"/>
      <c r="I9281">
        <f t="shared" si="292"/>
        <v>0</v>
      </c>
      <c r="J9281">
        <f t="shared" si="293"/>
        <v>1</v>
      </c>
    </row>
    <row r="9282" spans="1:10" x14ac:dyDescent="0.25">
      <c r="A9282" s="37"/>
      <c r="B9282" s="38"/>
      <c r="C9282" s="97"/>
      <c r="D9282" s="92"/>
      <c r="E9282" s="88" t="str">
        <f>IF(A9282&lt;&gt;0,IFERROR(VLOOKUP(D9282,Transactions!$K$4:$L$24,2,0), "Invalid date, no label or wrong spelling"),"Date and/or label missing. Exclude?")</f>
        <v>Date and/or label missing. Exclude?</v>
      </c>
      <c r="F9282" s="201"/>
      <c r="G9282" s="202"/>
      <c r="H9282" s="203"/>
      <c r="I9282">
        <f t="shared" si="292"/>
        <v>0</v>
      </c>
      <c r="J9282">
        <f t="shared" si="293"/>
        <v>1</v>
      </c>
    </row>
    <row r="9283" spans="1:10" x14ac:dyDescent="0.25">
      <c r="A9283" s="37"/>
      <c r="B9283" s="38"/>
      <c r="C9283" s="97"/>
      <c r="D9283" s="92"/>
      <c r="E9283" s="88" t="str">
        <f>IF(A9283&lt;&gt;0,IFERROR(VLOOKUP(D9283,Transactions!$K$4:$L$24,2,0), "Invalid date, no label or wrong spelling"),"Date and/or label missing. Exclude?")</f>
        <v>Date and/or label missing. Exclude?</v>
      </c>
      <c r="F9283" s="201"/>
      <c r="G9283" s="202"/>
      <c r="H9283" s="203"/>
      <c r="I9283">
        <f t="shared" si="292"/>
        <v>0</v>
      </c>
      <c r="J9283">
        <f t="shared" si="293"/>
        <v>1</v>
      </c>
    </row>
    <row r="9284" spans="1:10" x14ac:dyDescent="0.25">
      <c r="A9284" s="37"/>
      <c r="B9284" s="38"/>
      <c r="C9284" s="97"/>
      <c r="D9284" s="92"/>
      <c r="E9284" s="88" t="str">
        <f>IF(A9284&lt;&gt;0,IFERROR(VLOOKUP(D9284,Transactions!$K$4:$L$24,2,0), "Invalid date, no label or wrong spelling"),"Date and/or label missing. Exclude?")</f>
        <v>Date and/or label missing. Exclude?</v>
      </c>
      <c r="F9284" s="201"/>
      <c r="G9284" s="202"/>
      <c r="H9284" s="203"/>
      <c r="I9284">
        <f t="shared" si="292"/>
        <v>0</v>
      </c>
      <c r="J9284">
        <f t="shared" si="293"/>
        <v>1</v>
      </c>
    </row>
    <row r="9285" spans="1:10" x14ac:dyDescent="0.25">
      <c r="A9285" s="37"/>
      <c r="B9285" s="38"/>
      <c r="C9285" s="97"/>
      <c r="D9285" s="92"/>
      <c r="E9285" s="88" t="str">
        <f>IF(A9285&lt;&gt;0,IFERROR(VLOOKUP(D9285,Transactions!$K$4:$L$24,2,0), "Invalid date, no label or wrong spelling"),"Date and/or label missing. Exclude?")</f>
        <v>Date and/or label missing. Exclude?</v>
      </c>
      <c r="F9285" s="201"/>
      <c r="G9285" s="202"/>
      <c r="H9285" s="203"/>
      <c r="I9285">
        <f t="shared" si="292"/>
        <v>0</v>
      </c>
      <c r="J9285">
        <f t="shared" si="293"/>
        <v>1</v>
      </c>
    </row>
    <row r="9286" spans="1:10" x14ac:dyDescent="0.25">
      <c r="A9286" s="37"/>
      <c r="B9286" s="38"/>
      <c r="C9286" s="97"/>
      <c r="D9286" s="92"/>
      <c r="E9286" s="88" t="str">
        <f>IF(A9286&lt;&gt;0,IFERROR(VLOOKUP(D9286,Transactions!$K$4:$L$24,2,0), "Invalid date, no label or wrong spelling"),"Date and/or label missing. Exclude?")</f>
        <v>Date and/or label missing. Exclude?</v>
      </c>
      <c r="F9286" s="201"/>
      <c r="G9286" s="202"/>
      <c r="H9286" s="203"/>
      <c r="I9286">
        <f t="shared" si="292"/>
        <v>0</v>
      </c>
      <c r="J9286">
        <f t="shared" si="293"/>
        <v>1</v>
      </c>
    </row>
    <row r="9287" spans="1:10" x14ac:dyDescent="0.25">
      <c r="A9287" s="37"/>
      <c r="B9287" s="38"/>
      <c r="C9287" s="97"/>
      <c r="D9287" s="92"/>
      <c r="E9287" s="88" t="str">
        <f>IF(A9287&lt;&gt;0,IFERROR(VLOOKUP(D9287,Transactions!$K$4:$L$24,2,0), "Invalid date, no label or wrong spelling"),"Date and/or label missing. Exclude?")</f>
        <v>Date and/or label missing. Exclude?</v>
      </c>
      <c r="F9287" s="201"/>
      <c r="G9287" s="202"/>
      <c r="H9287" s="203"/>
      <c r="I9287">
        <f t="shared" si="292"/>
        <v>0</v>
      </c>
      <c r="J9287">
        <f t="shared" si="293"/>
        <v>1</v>
      </c>
    </row>
    <row r="9288" spans="1:10" x14ac:dyDescent="0.25">
      <c r="A9288" s="37"/>
      <c r="B9288" s="38"/>
      <c r="C9288" s="97"/>
      <c r="D9288" s="92"/>
      <c r="E9288" s="88" t="str">
        <f>IF(A9288&lt;&gt;0,IFERROR(VLOOKUP(D9288,Transactions!$K$4:$L$24,2,0), "Invalid date, no label or wrong spelling"),"Date and/or label missing. Exclude?")</f>
        <v>Date and/or label missing. Exclude?</v>
      </c>
      <c r="F9288" s="201"/>
      <c r="G9288" s="202"/>
      <c r="H9288" s="203"/>
      <c r="I9288">
        <f t="shared" si="292"/>
        <v>0</v>
      </c>
      <c r="J9288">
        <f t="shared" si="293"/>
        <v>1</v>
      </c>
    </row>
    <row r="9289" spans="1:10" x14ac:dyDescent="0.25">
      <c r="A9289" s="37"/>
      <c r="B9289" s="38"/>
      <c r="C9289" s="97"/>
      <c r="D9289" s="92"/>
      <c r="E9289" s="88" t="str">
        <f>IF(A9289&lt;&gt;0,IFERROR(VLOOKUP(D9289,Transactions!$K$4:$L$24,2,0), "Invalid date, no label or wrong spelling"),"Date and/or label missing. Exclude?")</f>
        <v>Date and/or label missing. Exclude?</v>
      </c>
      <c r="F9289" s="201"/>
      <c r="G9289" s="202"/>
      <c r="H9289" s="203"/>
      <c r="I9289">
        <f t="shared" si="292"/>
        <v>0</v>
      </c>
      <c r="J9289">
        <f t="shared" si="293"/>
        <v>1</v>
      </c>
    </row>
    <row r="9290" spans="1:10" x14ac:dyDescent="0.25">
      <c r="A9290" s="37"/>
      <c r="B9290" s="38"/>
      <c r="C9290" s="97"/>
      <c r="D9290" s="92"/>
      <c r="E9290" s="88" t="str">
        <f>IF(A9290&lt;&gt;0,IFERROR(VLOOKUP(D9290,Transactions!$K$4:$L$24,2,0), "Invalid date, no label or wrong spelling"),"Date and/or label missing. Exclude?")</f>
        <v>Date and/or label missing. Exclude?</v>
      </c>
      <c r="F9290" s="201"/>
      <c r="G9290" s="202"/>
      <c r="H9290" s="203"/>
      <c r="I9290">
        <f t="shared" si="292"/>
        <v>0</v>
      </c>
      <c r="J9290">
        <f t="shared" si="293"/>
        <v>1</v>
      </c>
    </row>
    <row r="9291" spans="1:10" x14ac:dyDescent="0.25">
      <c r="A9291" s="37"/>
      <c r="B9291" s="38"/>
      <c r="C9291" s="97"/>
      <c r="D9291" s="92"/>
      <c r="E9291" s="88" t="str">
        <f>IF(A9291&lt;&gt;0,IFERROR(VLOOKUP(D9291,Transactions!$K$4:$L$24,2,0), "Invalid date, no label or wrong spelling"),"Date and/or label missing. Exclude?")</f>
        <v>Date and/or label missing. Exclude?</v>
      </c>
      <c r="F9291" s="201"/>
      <c r="G9291" s="202"/>
      <c r="H9291" s="203"/>
      <c r="I9291">
        <f t="shared" si="292"/>
        <v>0</v>
      </c>
      <c r="J9291">
        <f t="shared" si="293"/>
        <v>1</v>
      </c>
    </row>
    <row r="9292" spans="1:10" x14ac:dyDescent="0.25">
      <c r="A9292" s="37"/>
      <c r="B9292" s="38"/>
      <c r="C9292" s="97"/>
      <c r="D9292" s="92"/>
      <c r="E9292" s="88" t="str">
        <f>IF(A9292&lt;&gt;0,IFERROR(VLOOKUP(D9292,Transactions!$K$4:$L$24,2,0), "Invalid date, no label or wrong spelling"),"Date and/or label missing. Exclude?")</f>
        <v>Date and/or label missing. Exclude?</v>
      </c>
      <c r="F9292" s="201"/>
      <c r="G9292" s="202"/>
      <c r="H9292" s="203"/>
      <c r="I9292">
        <f t="shared" si="292"/>
        <v>0</v>
      </c>
      <c r="J9292">
        <f t="shared" si="293"/>
        <v>1</v>
      </c>
    </row>
    <row r="9293" spans="1:10" x14ac:dyDescent="0.25">
      <c r="A9293" s="37"/>
      <c r="B9293" s="38"/>
      <c r="C9293" s="97"/>
      <c r="D9293" s="92"/>
      <c r="E9293" s="88" t="str">
        <f>IF(A9293&lt;&gt;0,IFERROR(VLOOKUP(D9293,Transactions!$K$4:$L$24,2,0), "Invalid date, no label or wrong spelling"),"Date and/or label missing. Exclude?")</f>
        <v>Date and/or label missing. Exclude?</v>
      </c>
      <c r="F9293" s="201"/>
      <c r="G9293" s="202"/>
      <c r="H9293" s="203"/>
      <c r="I9293">
        <f t="shared" si="292"/>
        <v>0</v>
      </c>
      <c r="J9293">
        <f t="shared" si="293"/>
        <v>1</v>
      </c>
    </row>
    <row r="9294" spans="1:10" x14ac:dyDescent="0.25">
      <c r="A9294" s="37"/>
      <c r="B9294" s="38"/>
      <c r="C9294" s="97"/>
      <c r="D9294" s="92"/>
      <c r="E9294" s="88" t="str">
        <f>IF(A9294&lt;&gt;0,IFERROR(VLOOKUP(D9294,Transactions!$K$4:$L$24,2,0), "Invalid date, no label or wrong spelling"),"Date and/or label missing. Exclude?")</f>
        <v>Date and/or label missing. Exclude?</v>
      </c>
      <c r="F9294" s="201"/>
      <c r="G9294" s="202"/>
      <c r="H9294" s="203"/>
      <c r="I9294">
        <f t="shared" si="292"/>
        <v>0</v>
      </c>
      <c r="J9294">
        <f t="shared" si="293"/>
        <v>1</v>
      </c>
    </row>
    <row r="9295" spans="1:10" x14ac:dyDescent="0.25">
      <c r="A9295" s="37"/>
      <c r="B9295" s="38"/>
      <c r="C9295" s="97"/>
      <c r="D9295" s="92"/>
      <c r="E9295" s="88" t="str">
        <f>IF(A9295&lt;&gt;0,IFERROR(VLOOKUP(D9295,Transactions!$K$4:$L$24,2,0), "Invalid date, no label or wrong spelling"),"Date and/or label missing. Exclude?")</f>
        <v>Date and/or label missing. Exclude?</v>
      </c>
      <c r="F9295" s="201"/>
      <c r="G9295" s="202"/>
      <c r="H9295" s="203"/>
      <c r="I9295">
        <f t="shared" si="292"/>
        <v>0</v>
      </c>
      <c r="J9295">
        <f t="shared" si="293"/>
        <v>1</v>
      </c>
    </row>
    <row r="9296" spans="1:10" x14ac:dyDescent="0.25">
      <c r="A9296" s="37"/>
      <c r="B9296" s="38"/>
      <c r="C9296" s="97"/>
      <c r="D9296" s="92"/>
      <c r="E9296" s="88" t="str">
        <f>IF(A9296&lt;&gt;0,IFERROR(VLOOKUP(D9296,Transactions!$K$4:$L$24,2,0), "Invalid date, no label or wrong spelling"),"Date and/or label missing. Exclude?")</f>
        <v>Date and/or label missing. Exclude?</v>
      </c>
      <c r="F9296" s="201"/>
      <c r="G9296" s="202"/>
      <c r="H9296" s="203"/>
      <c r="I9296">
        <f t="shared" si="292"/>
        <v>0</v>
      </c>
      <c r="J9296">
        <f t="shared" si="293"/>
        <v>1</v>
      </c>
    </row>
    <row r="9297" spans="1:10" x14ac:dyDescent="0.25">
      <c r="A9297" s="37"/>
      <c r="B9297" s="38"/>
      <c r="C9297" s="97"/>
      <c r="D9297" s="92"/>
      <c r="E9297" s="88" t="str">
        <f>IF(A9297&lt;&gt;0,IFERROR(VLOOKUP(D9297,Transactions!$K$4:$L$24,2,0), "Invalid date, no label or wrong spelling"),"Date and/or label missing. Exclude?")</f>
        <v>Date and/or label missing. Exclude?</v>
      </c>
      <c r="F9297" s="201"/>
      <c r="G9297" s="202"/>
      <c r="H9297" s="203"/>
      <c r="I9297">
        <f t="shared" ref="I9297:I9360" si="294">WEEKNUM(A9297)</f>
        <v>0</v>
      </c>
      <c r="J9297">
        <f t="shared" ref="J9297:J9360" si="295">MONTH(A9297)</f>
        <v>1</v>
      </c>
    </row>
    <row r="9298" spans="1:10" x14ac:dyDescent="0.25">
      <c r="A9298" s="37"/>
      <c r="B9298" s="38"/>
      <c r="C9298" s="97"/>
      <c r="D9298" s="92"/>
      <c r="E9298" s="88" t="str">
        <f>IF(A9298&lt;&gt;0,IFERROR(VLOOKUP(D9298,Transactions!$K$4:$L$24,2,0), "Invalid date, no label or wrong spelling"),"Date and/or label missing. Exclude?")</f>
        <v>Date and/or label missing. Exclude?</v>
      </c>
      <c r="F9298" s="201"/>
      <c r="G9298" s="202"/>
      <c r="H9298" s="203"/>
      <c r="I9298">
        <f t="shared" si="294"/>
        <v>0</v>
      </c>
      <c r="J9298">
        <f t="shared" si="295"/>
        <v>1</v>
      </c>
    </row>
    <row r="9299" spans="1:10" x14ac:dyDescent="0.25">
      <c r="A9299" s="37"/>
      <c r="B9299" s="38"/>
      <c r="C9299" s="97"/>
      <c r="D9299" s="92"/>
      <c r="E9299" s="88" t="str">
        <f>IF(A9299&lt;&gt;0,IFERROR(VLOOKUP(D9299,Transactions!$K$4:$L$24,2,0), "Invalid date, no label or wrong spelling"),"Date and/or label missing. Exclude?")</f>
        <v>Date and/or label missing. Exclude?</v>
      </c>
      <c r="F9299" s="201"/>
      <c r="G9299" s="202"/>
      <c r="H9299" s="203"/>
      <c r="I9299">
        <f t="shared" si="294"/>
        <v>0</v>
      </c>
      <c r="J9299">
        <f t="shared" si="295"/>
        <v>1</v>
      </c>
    </row>
    <row r="9300" spans="1:10" x14ac:dyDescent="0.25">
      <c r="A9300" s="37"/>
      <c r="B9300" s="38"/>
      <c r="C9300" s="97"/>
      <c r="D9300" s="92"/>
      <c r="E9300" s="88" t="str">
        <f>IF(A9300&lt;&gt;0,IFERROR(VLOOKUP(D9300,Transactions!$K$4:$L$24,2,0), "Invalid date, no label or wrong spelling"),"Date and/or label missing. Exclude?")</f>
        <v>Date and/or label missing. Exclude?</v>
      </c>
      <c r="F9300" s="201"/>
      <c r="G9300" s="202"/>
      <c r="H9300" s="203"/>
      <c r="I9300">
        <f t="shared" si="294"/>
        <v>0</v>
      </c>
      <c r="J9300">
        <f t="shared" si="295"/>
        <v>1</v>
      </c>
    </row>
    <row r="9301" spans="1:10" x14ac:dyDescent="0.25">
      <c r="A9301" s="37"/>
      <c r="B9301" s="38"/>
      <c r="C9301" s="97"/>
      <c r="D9301" s="92"/>
      <c r="E9301" s="88" t="str">
        <f>IF(A9301&lt;&gt;0,IFERROR(VLOOKUP(D9301,Transactions!$K$4:$L$24,2,0), "Invalid date, no label or wrong spelling"),"Date and/or label missing. Exclude?")</f>
        <v>Date and/or label missing. Exclude?</v>
      </c>
      <c r="F9301" s="201"/>
      <c r="G9301" s="202"/>
      <c r="H9301" s="203"/>
      <c r="I9301">
        <f t="shared" si="294"/>
        <v>0</v>
      </c>
      <c r="J9301">
        <f t="shared" si="295"/>
        <v>1</v>
      </c>
    </row>
    <row r="9302" spans="1:10" x14ac:dyDescent="0.25">
      <c r="A9302" s="37"/>
      <c r="B9302" s="38"/>
      <c r="C9302" s="97"/>
      <c r="D9302" s="92"/>
      <c r="E9302" s="88" t="str">
        <f>IF(A9302&lt;&gt;0,IFERROR(VLOOKUP(D9302,Transactions!$K$4:$L$24,2,0), "Invalid date, no label or wrong spelling"),"Date and/or label missing. Exclude?")</f>
        <v>Date and/or label missing. Exclude?</v>
      </c>
      <c r="F9302" s="201"/>
      <c r="G9302" s="202"/>
      <c r="H9302" s="203"/>
      <c r="I9302">
        <f t="shared" si="294"/>
        <v>0</v>
      </c>
      <c r="J9302">
        <f t="shared" si="295"/>
        <v>1</v>
      </c>
    </row>
    <row r="9303" spans="1:10" x14ac:dyDescent="0.25">
      <c r="A9303" s="37"/>
      <c r="B9303" s="38"/>
      <c r="C9303" s="97"/>
      <c r="D9303" s="92"/>
      <c r="E9303" s="88" t="str">
        <f>IF(A9303&lt;&gt;0,IFERROR(VLOOKUP(D9303,Transactions!$K$4:$L$24,2,0), "Invalid date, no label or wrong spelling"),"Date and/or label missing. Exclude?")</f>
        <v>Date and/or label missing. Exclude?</v>
      </c>
      <c r="F9303" s="201"/>
      <c r="G9303" s="202"/>
      <c r="H9303" s="203"/>
      <c r="I9303">
        <f t="shared" si="294"/>
        <v>0</v>
      </c>
      <c r="J9303">
        <f t="shared" si="295"/>
        <v>1</v>
      </c>
    </row>
    <row r="9304" spans="1:10" x14ac:dyDescent="0.25">
      <c r="A9304" s="37"/>
      <c r="B9304" s="38"/>
      <c r="C9304" s="97"/>
      <c r="D9304" s="92"/>
      <c r="E9304" s="88" t="str">
        <f>IF(A9304&lt;&gt;0,IFERROR(VLOOKUP(D9304,Transactions!$K$4:$L$24,2,0), "Invalid date, no label or wrong spelling"),"Date and/or label missing. Exclude?")</f>
        <v>Date and/or label missing. Exclude?</v>
      </c>
      <c r="F9304" s="201"/>
      <c r="G9304" s="202"/>
      <c r="H9304" s="203"/>
      <c r="I9304">
        <f t="shared" si="294"/>
        <v>0</v>
      </c>
      <c r="J9304">
        <f t="shared" si="295"/>
        <v>1</v>
      </c>
    </row>
    <row r="9305" spans="1:10" x14ac:dyDescent="0.25">
      <c r="A9305" s="37"/>
      <c r="B9305" s="38"/>
      <c r="C9305" s="97"/>
      <c r="D9305" s="92"/>
      <c r="E9305" s="88" t="str">
        <f>IF(A9305&lt;&gt;0,IFERROR(VLOOKUP(D9305,Transactions!$K$4:$L$24,2,0), "Invalid date, no label or wrong spelling"),"Date and/or label missing. Exclude?")</f>
        <v>Date and/or label missing. Exclude?</v>
      </c>
      <c r="F9305" s="201"/>
      <c r="G9305" s="202"/>
      <c r="H9305" s="203"/>
      <c r="I9305">
        <f t="shared" si="294"/>
        <v>0</v>
      </c>
      <c r="J9305">
        <f t="shared" si="295"/>
        <v>1</v>
      </c>
    </row>
    <row r="9306" spans="1:10" x14ac:dyDescent="0.25">
      <c r="A9306" s="37"/>
      <c r="B9306" s="38"/>
      <c r="C9306" s="97"/>
      <c r="D9306" s="92"/>
      <c r="E9306" s="88" t="str">
        <f>IF(A9306&lt;&gt;0,IFERROR(VLOOKUP(D9306,Transactions!$K$4:$L$24,2,0), "Invalid date, no label or wrong spelling"),"Date and/or label missing. Exclude?")</f>
        <v>Date and/or label missing. Exclude?</v>
      </c>
      <c r="F9306" s="201"/>
      <c r="G9306" s="202"/>
      <c r="H9306" s="203"/>
      <c r="I9306">
        <f t="shared" si="294"/>
        <v>0</v>
      </c>
      <c r="J9306">
        <f t="shared" si="295"/>
        <v>1</v>
      </c>
    </row>
    <row r="9307" spans="1:10" x14ac:dyDescent="0.25">
      <c r="A9307" s="37"/>
      <c r="B9307" s="38"/>
      <c r="C9307" s="97"/>
      <c r="D9307" s="92"/>
      <c r="E9307" s="88" t="str">
        <f>IF(A9307&lt;&gt;0,IFERROR(VLOOKUP(D9307,Transactions!$K$4:$L$24,2,0), "Invalid date, no label or wrong spelling"),"Date and/or label missing. Exclude?")</f>
        <v>Date and/or label missing. Exclude?</v>
      </c>
      <c r="F9307" s="201"/>
      <c r="G9307" s="202"/>
      <c r="H9307" s="203"/>
      <c r="I9307">
        <f t="shared" si="294"/>
        <v>0</v>
      </c>
      <c r="J9307">
        <f t="shared" si="295"/>
        <v>1</v>
      </c>
    </row>
    <row r="9308" spans="1:10" x14ac:dyDescent="0.25">
      <c r="A9308" s="37"/>
      <c r="B9308" s="38"/>
      <c r="C9308" s="97"/>
      <c r="D9308" s="92"/>
      <c r="E9308" s="88" t="str">
        <f>IF(A9308&lt;&gt;0,IFERROR(VLOOKUP(D9308,Transactions!$K$4:$L$24,2,0), "Invalid date, no label or wrong spelling"),"Date and/or label missing. Exclude?")</f>
        <v>Date and/or label missing. Exclude?</v>
      </c>
      <c r="F9308" s="201"/>
      <c r="G9308" s="202"/>
      <c r="H9308" s="203"/>
      <c r="I9308">
        <f t="shared" si="294"/>
        <v>0</v>
      </c>
      <c r="J9308">
        <f t="shared" si="295"/>
        <v>1</v>
      </c>
    </row>
    <row r="9309" spans="1:10" x14ac:dyDescent="0.25">
      <c r="A9309" s="37"/>
      <c r="B9309" s="38"/>
      <c r="C9309" s="97"/>
      <c r="D9309" s="92"/>
      <c r="E9309" s="88" t="str">
        <f>IF(A9309&lt;&gt;0,IFERROR(VLOOKUP(D9309,Transactions!$K$4:$L$24,2,0), "Invalid date, no label or wrong spelling"),"Date and/or label missing. Exclude?")</f>
        <v>Date and/or label missing. Exclude?</v>
      </c>
      <c r="F9309" s="201"/>
      <c r="G9309" s="202"/>
      <c r="H9309" s="203"/>
      <c r="I9309">
        <f t="shared" si="294"/>
        <v>0</v>
      </c>
      <c r="J9309">
        <f t="shared" si="295"/>
        <v>1</v>
      </c>
    </row>
    <row r="9310" spans="1:10" x14ac:dyDescent="0.25">
      <c r="A9310" s="37"/>
      <c r="B9310" s="38"/>
      <c r="C9310" s="97"/>
      <c r="D9310" s="92"/>
      <c r="E9310" s="88" t="str">
        <f>IF(A9310&lt;&gt;0,IFERROR(VLOOKUP(D9310,Transactions!$K$4:$L$24,2,0), "Invalid date, no label or wrong spelling"),"Date and/or label missing. Exclude?")</f>
        <v>Date and/or label missing. Exclude?</v>
      </c>
      <c r="F9310" s="201"/>
      <c r="G9310" s="202"/>
      <c r="H9310" s="203"/>
      <c r="I9310">
        <f t="shared" si="294"/>
        <v>0</v>
      </c>
      <c r="J9310">
        <f t="shared" si="295"/>
        <v>1</v>
      </c>
    </row>
    <row r="9311" spans="1:10" x14ac:dyDescent="0.25">
      <c r="A9311" s="37"/>
      <c r="B9311" s="38"/>
      <c r="C9311" s="97"/>
      <c r="D9311" s="92"/>
      <c r="E9311" s="88" t="str">
        <f>IF(A9311&lt;&gt;0,IFERROR(VLOOKUP(D9311,Transactions!$K$4:$L$24,2,0), "Invalid date, no label or wrong spelling"),"Date and/or label missing. Exclude?")</f>
        <v>Date and/or label missing. Exclude?</v>
      </c>
      <c r="F9311" s="201"/>
      <c r="G9311" s="202"/>
      <c r="H9311" s="203"/>
      <c r="I9311">
        <f t="shared" si="294"/>
        <v>0</v>
      </c>
      <c r="J9311">
        <f t="shared" si="295"/>
        <v>1</v>
      </c>
    </row>
    <row r="9312" spans="1:10" x14ac:dyDescent="0.25">
      <c r="A9312" s="37"/>
      <c r="B9312" s="38"/>
      <c r="C9312" s="97"/>
      <c r="D9312" s="92"/>
      <c r="E9312" s="88" t="str">
        <f>IF(A9312&lt;&gt;0,IFERROR(VLOOKUP(D9312,Transactions!$K$4:$L$24,2,0), "Invalid date, no label or wrong spelling"),"Date and/or label missing. Exclude?")</f>
        <v>Date and/or label missing. Exclude?</v>
      </c>
      <c r="F9312" s="201"/>
      <c r="G9312" s="202"/>
      <c r="H9312" s="203"/>
      <c r="I9312">
        <f t="shared" si="294"/>
        <v>0</v>
      </c>
      <c r="J9312">
        <f t="shared" si="295"/>
        <v>1</v>
      </c>
    </row>
    <row r="9313" spans="1:10" x14ac:dyDescent="0.25">
      <c r="A9313" s="37"/>
      <c r="B9313" s="38"/>
      <c r="C9313" s="97"/>
      <c r="D9313" s="92"/>
      <c r="E9313" s="88" t="str">
        <f>IF(A9313&lt;&gt;0,IFERROR(VLOOKUP(D9313,Transactions!$K$4:$L$24,2,0), "Invalid date, no label or wrong spelling"),"Date and/or label missing. Exclude?")</f>
        <v>Date and/or label missing. Exclude?</v>
      </c>
      <c r="F9313" s="201"/>
      <c r="G9313" s="202"/>
      <c r="H9313" s="203"/>
      <c r="I9313">
        <f t="shared" si="294"/>
        <v>0</v>
      </c>
      <c r="J9313">
        <f t="shared" si="295"/>
        <v>1</v>
      </c>
    </row>
    <row r="9314" spans="1:10" x14ac:dyDescent="0.25">
      <c r="A9314" s="37"/>
      <c r="B9314" s="38"/>
      <c r="C9314" s="97"/>
      <c r="D9314" s="92"/>
      <c r="E9314" s="88" t="str">
        <f>IF(A9314&lt;&gt;0,IFERROR(VLOOKUP(D9314,Transactions!$K$4:$L$24,2,0), "Invalid date, no label or wrong spelling"),"Date and/or label missing. Exclude?")</f>
        <v>Date and/or label missing. Exclude?</v>
      </c>
      <c r="F9314" s="201"/>
      <c r="G9314" s="202"/>
      <c r="H9314" s="203"/>
      <c r="I9314">
        <f t="shared" si="294"/>
        <v>0</v>
      </c>
      <c r="J9314">
        <f t="shared" si="295"/>
        <v>1</v>
      </c>
    </row>
    <row r="9315" spans="1:10" x14ac:dyDescent="0.25">
      <c r="A9315" s="37"/>
      <c r="B9315" s="38"/>
      <c r="C9315" s="97"/>
      <c r="D9315" s="92"/>
      <c r="E9315" s="88" t="str">
        <f>IF(A9315&lt;&gt;0,IFERROR(VLOOKUP(D9315,Transactions!$K$4:$L$24,2,0), "Invalid date, no label or wrong spelling"),"Date and/or label missing. Exclude?")</f>
        <v>Date and/or label missing. Exclude?</v>
      </c>
      <c r="F9315" s="201"/>
      <c r="G9315" s="202"/>
      <c r="H9315" s="203"/>
      <c r="I9315">
        <f t="shared" si="294"/>
        <v>0</v>
      </c>
      <c r="J9315">
        <f t="shared" si="295"/>
        <v>1</v>
      </c>
    </row>
    <row r="9316" spans="1:10" x14ac:dyDescent="0.25">
      <c r="A9316" s="37"/>
      <c r="B9316" s="38"/>
      <c r="C9316" s="97"/>
      <c r="D9316" s="92"/>
      <c r="E9316" s="88" t="str">
        <f>IF(A9316&lt;&gt;0,IFERROR(VLOOKUP(D9316,Transactions!$K$4:$L$24,2,0), "Invalid date, no label or wrong spelling"),"Date and/or label missing. Exclude?")</f>
        <v>Date and/or label missing. Exclude?</v>
      </c>
      <c r="F9316" s="201"/>
      <c r="G9316" s="202"/>
      <c r="H9316" s="203"/>
      <c r="I9316">
        <f t="shared" si="294"/>
        <v>0</v>
      </c>
      <c r="J9316">
        <f t="shared" si="295"/>
        <v>1</v>
      </c>
    </row>
    <row r="9317" spans="1:10" x14ac:dyDescent="0.25">
      <c r="A9317" s="37"/>
      <c r="B9317" s="38"/>
      <c r="C9317" s="97"/>
      <c r="D9317" s="92"/>
      <c r="E9317" s="88" t="str">
        <f>IF(A9317&lt;&gt;0,IFERROR(VLOOKUP(D9317,Transactions!$K$4:$L$24,2,0), "Invalid date, no label or wrong spelling"),"Date and/or label missing. Exclude?")</f>
        <v>Date and/or label missing. Exclude?</v>
      </c>
      <c r="F9317" s="201"/>
      <c r="G9317" s="202"/>
      <c r="H9317" s="203"/>
      <c r="I9317">
        <f t="shared" si="294"/>
        <v>0</v>
      </c>
      <c r="J9317">
        <f t="shared" si="295"/>
        <v>1</v>
      </c>
    </row>
    <row r="9318" spans="1:10" x14ac:dyDescent="0.25">
      <c r="A9318" s="37"/>
      <c r="B9318" s="38"/>
      <c r="C9318" s="97"/>
      <c r="D9318" s="92"/>
      <c r="E9318" s="88" t="str">
        <f>IF(A9318&lt;&gt;0,IFERROR(VLOOKUP(D9318,Transactions!$K$4:$L$24,2,0), "Invalid date, no label or wrong spelling"),"Date and/or label missing. Exclude?")</f>
        <v>Date and/or label missing. Exclude?</v>
      </c>
      <c r="F9318" s="201"/>
      <c r="G9318" s="202"/>
      <c r="H9318" s="203"/>
      <c r="I9318">
        <f t="shared" si="294"/>
        <v>0</v>
      </c>
      <c r="J9318">
        <f t="shared" si="295"/>
        <v>1</v>
      </c>
    </row>
    <row r="9319" spans="1:10" x14ac:dyDescent="0.25">
      <c r="A9319" s="37"/>
      <c r="B9319" s="38"/>
      <c r="C9319" s="97"/>
      <c r="D9319" s="92"/>
      <c r="E9319" s="88" t="str">
        <f>IF(A9319&lt;&gt;0,IFERROR(VLOOKUP(D9319,Transactions!$K$4:$L$24,2,0), "Invalid date, no label or wrong spelling"),"Date and/or label missing. Exclude?")</f>
        <v>Date and/or label missing. Exclude?</v>
      </c>
      <c r="F9319" s="201"/>
      <c r="G9319" s="202"/>
      <c r="H9319" s="203"/>
      <c r="I9319">
        <f t="shared" si="294"/>
        <v>0</v>
      </c>
      <c r="J9319">
        <f t="shared" si="295"/>
        <v>1</v>
      </c>
    </row>
    <row r="9320" spans="1:10" x14ac:dyDescent="0.25">
      <c r="A9320" s="37"/>
      <c r="B9320" s="38"/>
      <c r="C9320" s="97"/>
      <c r="D9320" s="92"/>
      <c r="E9320" s="88" t="str">
        <f>IF(A9320&lt;&gt;0,IFERROR(VLOOKUP(D9320,Transactions!$K$4:$L$24,2,0), "Invalid date, no label or wrong spelling"),"Date and/or label missing. Exclude?")</f>
        <v>Date and/or label missing. Exclude?</v>
      </c>
      <c r="F9320" s="201"/>
      <c r="G9320" s="202"/>
      <c r="H9320" s="203"/>
      <c r="I9320">
        <f t="shared" si="294"/>
        <v>0</v>
      </c>
      <c r="J9320">
        <f t="shared" si="295"/>
        <v>1</v>
      </c>
    </row>
    <row r="9321" spans="1:10" x14ac:dyDescent="0.25">
      <c r="A9321" s="37"/>
      <c r="B9321" s="38"/>
      <c r="C9321" s="97"/>
      <c r="D9321" s="92"/>
      <c r="E9321" s="88" t="str">
        <f>IF(A9321&lt;&gt;0,IFERROR(VLOOKUP(D9321,Transactions!$K$4:$L$24,2,0), "Invalid date, no label or wrong spelling"),"Date and/or label missing. Exclude?")</f>
        <v>Date and/or label missing. Exclude?</v>
      </c>
      <c r="F9321" s="201"/>
      <c r="G9321" s="202"/>
      <c r="H9321" s="203"/>
      <c r="I9321">
        <f t="shared" si="294"/>
        <v>0</v>
      </c>
      <c r="J9321">
        <f t="shared" si="295"/>
        <v>1</v>
      </c>
    </row>
    <row r="9322" spans="1:10" x14ac:dyDescent="0.25">
      <c r="A9322" s="37"/>
      <c r="B9322" s="38"/>
      <c r="C9322" s="97"/>
      <c r="D9322" s="92"/>
      <c r="E9322" s="88" t="str">
        <f>IF(A9322&lt;&gt;0,IFERROR(VLOOKUP(D9322,Transactions!$K$4:$L$24,2,0), "Invalid date, no label or wrong spelling"),"Date and/or label missing. Exclude?")</f>
        <v>Date and/or label missing. Exclude?</v>
      </c>
      <c r="F9322" s="201"/>
      <c r="G9322" s="202"/>
      <c r="H9322" s="203"/>
      <c r="I9322">
        <f t="shared" si="294"/>
        <v>0</v>
      </c>
      <c r="J9322">
        <f t="shared" si="295"/>
        <v>1</v>
      </c>
    </row>
    <row r="9323" spans="1:10" x14ac:dyDescent="0.25">
      <c r="A9323" s="37"/>
      <c r="B9323" s="38"/>
      <c r="C9323" s="97"/>
      <c r="D9323" s="92"/>
      <c r="E9323" s="88" t="str">
        <f>IF(A9323&lt;&gt;0,IFERROR(VLOOKUP(D9323,Transactions!$K$4:$L$24,2,0), "Invalid date, no label or wrong spelling"),"Date and/or label missing. Exclude?")</f>
        <v>Date and/or label missing. Exclude?</v>
      </c>
      <c r="F9323" s="201"/>
      <c r="G9323" s="202"/>
      <c r="H9323" s="203"/>
      <c r="I9323">
        <f t="shared" si="294"/>
        <v>0</v>
      </c>
      <c r="J9323">
        <f t="shared" si="295"/>
        <v>1</v>
      </c>
    </row>
    <row r="9324" spans="1:10" x14ac:dyDescent="0.25">
      <c r="A9324" s="37"/>
      <c r="B9324" s="38"/>
      <c r="C9324" s="97"/>
      <c r="D9324" s="92"/>
      <c r="E9324" s="88" t="str">
        <f>IF(A9324&lt;&gt;0,IFERROR(VLOOKUP(D9324,Transactions!$K$4:$L$24,2,0), "Invalid date, no label or wrong spelling"),"Date and/or label missing. Exclude?")</f>
        <v>Date and/or label missing. Exclude?</v>
      </c>
      <c r="F9324" s="201"/>
      <c r="G9324" s="202"/>
      <c r="H9324" s="203"/>
      <c r="I9324">
        <f t="shared" si="294"/>
        <v>0</v>
      </c>
      <c r="J9324">
        <f t="shared" si="295"/>
        <v>1</v>
      </c>
    </row>
    <row r="9325" spans="1:10" x14ac:dyDescent="0.25">
      <c r="A9325" s="37"/>
      <c r="B9325" s="38"/>
      <c r="C9325" s="97"/>
      <c r="D9325" s="92"/>
      <c r="E9325" s="88" t="str">
        <f>IF(A9325&lt;&gt;0,IFERROR(VLOOKUP(D9325,Transactions!$K$4:$L$24,2,0), "Invalid date, no label or wrong spelling"),"Date and/or label missing. Exclude?")</f>
        <v>Date and/or label missing. Exclude?</v>
      </c>
      <c r="F9325" s="201"/>
      <c r="G9325" s="202"/>
      <c r="H9325" s="203"/>
      <c r="I9325">
        <f t="shared" si="294"/>
        <v>0</v>
      </c>
      <c r="J9325">
        <f t="shared" si="295"/>
        <v>1</v>
      </c>
    </row>
    <row r="9326" spans="1:10" x14ac:dyDescent="0.25">
      <c r="A9326" s="37"/>
      <c r="B9326" s="38"/>
      <c r="C9326" s="97"/>
      <c r="D9326" s="92"/>
      <c r="E9326" s="88" t="str">
        <f>IF(A9326&lt;&gt;0,IFERROR(VLOOKUP(D9326,Transactions!$K$4:$L$24,2,0), "Invalid date, no label or wrong spelling"),"Date and/or label missing. Exclude?")</f>
        <v>Date and/or label missing. Exclude?</v>
      </c>
      <c r="F9326" s="201"/>
      <c r="G9326" s="202"/>
      <c r="H9326" s="203"/>
      <c r="I9326">
        <f t="shared" si="294"/>
        <v>0</v>
      </c>
      <c r="J9326">
        <f t="shared" si="295"/>
        <v>1</v>
      </c>
    </row>
    <row r="9327" spans="1:10" x14ac:dyDescent="0.25">
      <c r="A9327" s="37"/>
      <c r="B9327" s="38"/>
      <c r="C9327" s="97"/>
      <c r="D9327" s="92"/>
      <c r="E9327" s="88" t="str">
        <f>IF(A9327&lt;&gt;0,IFERROR(VLOOKUP(D9327,Transactions!$K$4:$L$24,2,0), "Invalid date, no label or wrong spelling"),"Date and/or label missing. Exclude?")</f>
        <v>Date and/or label missing. Exclude?</v>
      </c>
      <c r="F9327" s="201"/>
      <c r="G9327" s="202"/>
      <c r="H9327" s="203"/>
      <c r="I9327">
        <f t="shared" si="294"/>
        <v>0</v>
      </c>
      <c r="J9327">
        <f t="shared" si="295"/>
        <v>1</v>
      </c>
    </row>
    <row r="9328" spans="1:10" x14ac:dyDescent="0.25">
      <c r="A9328" s="37"/>
      <c r="B9328" s="38"/>
      <c r="C9328" s="97"/>
      <c r="D9328" s="92"/>
      <c r="E9328" s="88" t="str">
        <f>IF(A9328&lt;&gt;0,IFERROR(VLOOKUP(D9328,Transactions!$K$4:$L$24,2,0), "Invalid date, no label or wrong spelling"),"Date and/or label missing. Exclude?")</f>
        <v>Date and/or label missing. Exclude?</v>
      </c>
      <c r="F9328" s="201"/>
      <c r="G9328" s="202"/>
      <c r="H9328" s="203"/>
      <c r="I9328">
        <f t="shared" si="294"/>
        <v>0</v>
      </c>
      <c r="J9328">
        <f t="shared" si="295"/>
        <v>1</v>
      </c>
    </row>
    <row r="9329" spans="1:10" x14ac:dyDescent="0.25">
      <c r="A9329" s="37"/>
      <c r="B9329" s="38"/>
      <c r="C9329" s="97"/>
      <c r="D9329" s="92"/>
      <c r="E9329" s="88" t="str">
        <f>IF(A9329&lt;&gt;0,IFERROR(VLOOKUP(D9329,Transactions!$K$4:$L$24,2,0), "Invalid date, no label or wrong spelling"),"Date and/or label missing. Exclude?")</f>
        <v>Date and/or label missing. Exclude?</v>
      </c>
      <c r="F9329" s="201"/>
      <c r="G9329" s="202"/>
      <c r="H9329" s="203"/>
      <c r="I9329">
        <f t="shared" si="294"/>
        <v>0</v>
      </c>
      <c r="J9329">
        <f t="shared" si="295"/>
        <v>1</v>
      </c>
    </row>
    <row r="9330" spans="1:10" x14ac:dyDescent="0.25">
      <c r="A9330" s="37"/>
      <c r="B9330" s="38"/>
      <c r="C9330" s="97"/>
      <c r="D9330" s="92"/>
      <c r="E9330" s="88" t="str">
        <f>IF(A9330&lt;&gt;0,IFERROR(VLOOKUP(D9330,Transactions!$K$4:$L$24,2,0), "Invalid date, no label or wrong spelling"),"Date and/or label missing. Exclude?")</f>
        <v>Date and/or label missing. Exclude?</v>
      </c>
      <c r="F9330" s="201"/>
      <c r="G9330" s="202"/>
      <c r="H9330" s="203"/>
      <c r="I9330">
        <f t="shared" si="294"/>
        <v>0</v>
      </c>
      <c r="J9330">
        <f t="shared" si="295"/>
        <v>1</v>
      </c>
    </row>
    <row r="9331" spans="1:10" x14ac:dyDescent="0.25">
      <c r="A9331" s="37"/>
      <c r="B9331" s="38"/>
      <c r="C9331" s="97"/>
      <c r="D9331" s="92"/>
      <c r="E9331" s="88" t="str">
        <f>IF(A9331&lt;&gt;0,IFERROR(VLOOKUP(D9331,Transactions!$K$4:$L$24,2,0), "Invalid date, no label or wrong spelling"),"Date and/or label missing. Exclude?")</f>
        <v>Date and/or label missing. Exclude?</v>
      </c>
      <c r="F9331" s="201"/>
      <c r="G9331" s="202"/>
      <c r="H9331" s="203"/>
      <c r="I9331">
        <f t="shared" si="294"/>
        <v>0</v>
      </c>
      <c r="J9331">
        <f t="shared" si="295"/>
        <v>1</v>
      </c>
    </row>
    <row r="9332" spans="1:10" x14ac:dyDescent="0.25">
      <c r="A9332" s="37"/>
      <c r="B9332" s="38"/>
      <c r="C9332" s="97"/>
      <c r="D9332" s="92"/>
      <c r="E9332" s="88" t="str">
        <f>IF(A9332&lt;&gt;0,IFERROR(VLOOKUP(D9332,Transactions!$K$4:$L$24,2,0), "Invalid date, no label or wrong spelling"),"Date and/or label missing. Exclude?")</f>
        <v>Date and/or label missing. Exclude?</v>
      </c>
      <c r="F9332" s="201"/>
      <c r="G9332" s="202"/>
      <c r="H9332" s="203"/>
      <c r="I9332">
        <f t="shared" si="294"/>
        <v>0</v>
      </c>
      <c r="J9332">
        <f t="shared" si="295"/>
        <v>1</v>
      </c>
    </row>
    <row r="9333" spans="1:10" x14ac:dyDescent="0.25">
      <c r="A9333" s="37"/>
      <c r="B9333" s="38"/>
      <c r="C9333" s="97"/>
      <c r="D9333" s="92"/>
      <c r="E9333" s="88" t="str">
        <f>IF(A9333&lt;&gt;0,IFERROR(VLOOKUP(D9333,Transactions!$K$4:$L$24,2,0), "Invalid date, no label or wrong spelling"),"Date and/or label missing. Exclude?")</f>
        <v>Date and/or label missing. Exclude?</v>
      </c>
      <c r="F9333" s="201"/>
      <c r="G9333" s="202"/>
      <c r="H9333" s="203"/>
      <c r="I9333">
        <f t="shared" si="294"/>
        <v>0</v>
      </c>
      <c r="J9333">
        <f t="shared" si="295"/>
        <v>1</v>
      </c>
    </row>
    <row r="9334" spans="1:10" x14ac:dyDescent="0.25">
      <c r="A9334" s="37"/>
      <c r="B9334" s="38"/>
      <c r="C9334" s="97"/>
      <c r="D9334" s="92"/>
      <c r="E9334" s="88" t="str">
        <f>IF(A9334&lt;&gt;0,IFERROR(VLOOKUP(D9334,Transactions!$K$4:$L$24,2,0), "Invalid date, no label or wrong spelling"),"Date and/or label missing. Exclude?")</f>
        <v>Date and/or label missing. Exclude?</v>
      </c>
      <c r="F9334" s="201"/>
      <c r="G9334" s="202"/>
      <c r="H9334" s="203"/>
      <c r="I9334">
        <f t="shared" si="294"/>
        <v>0</v>
      </c>
      <c r="J9334">
        <f t="shared" si="295"/>
        <v>1</v>
      </c>
    </row>
    <row r="9335" spans="1:10" x14ac:dyDescent="0.25">
      <c r="A9335" s="37"/>
      <c r="B9335" s="38"/>
      <c r="C9335" s="97"/>
      <c r="D9335" s="92"/>
      <c r="E9335" s="88" t="str">
        <f>IF(A9335&lt;&gt;0,IFERROR(VLOOKUP(D9335,Transactions!$K$4:$L$24,2,0), "Invalid date, no label or wrong spelling"),"Date and/or label missing. Exclude?")</f>
        <v>Date and/or label missing. Exclude?</v>
      </c>
      <c r="F9335" s="201"/>
      <c r="G9335" s="202"/>
      <c r="H9335" s="203"/>
      <c r="I9335">
        <f t="shared" si="294"/>
        <v>0</v>
      </c>
      <c r="J9335">
        <f t="shared" si="295"/>
        <v>1</v>
      </c>
    </row>
    <row r="9336" spans="1:10" x14ac:dyDescent="0.25">
      <c r="A9336" s="37"/>
      <c r="B9336" s="38"/>
      <c r="C9336" s="97"/>
      <c r="D9336" s="92"/>
      <c r="E9336" s="88" t="str">
        <f>IF(A9336&lt;&gt;0,IFERROR(VLOOKUP(D9336,Transactions!$K$4:$L$24,2,0), "Invalid date, no label or wrong spelling"),"Date and/or label missing. Exclude?")</f>
        <v>Date and/or label missing. Exclude?</v>
      </c>
      <c r="F9336" s="201"/>
      <c r="G9336" s="202"/>
      <c r="H9336" s="203"/>
      <c r="I9336">
        <f t="shared" si="294"/>
        <v>0</v>
      </c>
      <c r="J9336">
        <f t="shared" si="295"/>
        <v>1</v>
      </c>
    </row>
    <row r="9337" spans="1:10" x14ac:dyDescent="0.25">
      <c r="A9337" s="37"/>
      <c r="B9337" s="38"/>
      <c r="C9337" s="97"/>
      <c r="D9337" s="92"/>
      <c r="E9337" s="88" t="str">
        <f>IF(A9337&lt;&gt;0,IFERROR(VLOOKUP(D9337,Transactions!$K$4:$L$24,2,0), "Invalid date, no label or wrong spelling"),"Date and/or label missing. Exclude?")</f>
        <v>Date and/or label missing. Exclude?</v>
      </c>
      <c r="F9337" s="201"/>
      <c r="G9337" s="202"/>
      <c r="H9337" s="203"/>
      <c r="I9337">
        <f t="shared" si="294"/>
        <v>0</v>
      </c>
      <c r="J9337">
        <f t="shared" si="295"/>
        <v>1</v>
      </c>
    </row>
    <row r="9338" spans="1:10" x14ac:dyDescent="0.25">
      <c r="A9338" s="37"/>
      <c r="B9338" s="38"/>
      <c r="C9338" s="97"/>
      <c r="D9338" s="92"/>
      <c r="E9338" s="88" t="str">
        <f>IF(A9338&lt;&gt;0,IFERROR(VLOOKUP(D9338,Transactions!$K$4:$L$24,2,0), "Invalid date, no label or wrong spelling"),"Date and/or label missing. Exclude?")</f>
        <v>Date and/or label missing. Exclude?</v>
      </c>
      <c r="F9338" s="201"/>
      <c r="G9338" s="202"/>
      <c r="H9338" s="203"/>
      <c r="I9338">
        <f t="shared" si="294"/>
        <v>0</v>
      </c>
      <c r="J9338">
        <f t="shared" si="295"/>
        <v>1</v>
      </c>
    </row>
    <row r="9339" spans="1:10" x14ac:dyDescent="0.25">
      <c r="A9339" s="37"/>
      <c r="B9339" s="38"/>
      <c r="C9339" s="97"/>
      <c r="D9339" s="92"/>
      <c r="E9339" s="88" t="str">
        <f>IF(A9339&lt;&gt;0,IFERROR(VLOOKUP(D9339,Transactions!$K$4:$L$24,2,0), "Invalid date, no label or wrong spelling"),"Date and/or label missing. Exclude?")</f>
        <v>Date and/or label missing. Exclude?</v>
      </c>
      <c r="F9339" s="201"/>
      <c r="G9339" s="202"/>
      <c r="H9339" s="203"/>
      <c r="I9339">
        <f t="shared" si="294"/>
        <v>0</v>
      </c>
      <c r="J9339">
        <f t="shared" si="295"/>
        <v>1</v>
      </c>
    </row>
    <row r="9340" spans="1:10" x14ac:dyDescent="0.25">
      <c r="A9340" s="37"/>
      <c r="B9340" s="38"/>
      <c r="C9340" s="97"/>
      <c r="D9340" s="92"/>
      <c r="E9340" s="88" t="str">
        <f>IF(A9340&lt;&gt;0,IFERROR(VLOOKUP(D9340,Transactions!$K$4:$L$24,2,0), "Invalid date, no label or wrong spelling"),"Date and/or label missing. Exclude?")</f>
        <v>Date and/or label missing. Exclude?</v>
      </c>
      <c r="F9340" s="201"/>
      <c r="G9340" s="202"/>
      <c r="H9340" s="203"/>
      <c r="I9340">
        <f t="shared" si="294"/>
        <v>0</v>
      </c>
      <c r="J9340">
        <f t="shared" si="295"/>
        <v>1</v>
      </c>
    </row>
    <row r="9341" spans="1:10" x14ac:dyDescent="0.25">
      <c r="A9341" s="37"/>
      <c r="B9341" s="38"/>
      <c r="C9341" s="97"/>
      <c r="D9341" s="92"/>
      <c r="E9341" s="88" t="str">
        <f>IF(A9341&lt;&gt;0,IFERROR(VLOOKUP(D9341,Transactions!$K$4:$L$24,2,0), "Invalid date, no label or wrong spelling"),"Date and/or label missing. Exclude?")</f>
        <v>Date and/or label missing. Exclude?</v>
      </c>
      <c r="F9341" s="201"/>
      <c r="G9341" s="202"/>
      <c r="H9341" s="203"/>
      <c r="I9341">
        <f t="shared" si="294"/>
        <v>0</v>
      </c>
      <c r="J9341">
        <f t="shared" si="295"/>
        <v>1</v>
      </c>
    </row>
    <row r="9342" spans="1:10" x14ac:dyDescent="0.25">
      <c r="A9342" s="37"/>
      <c r="B9342" s="38"/>
      <c r="C9342" s="97"/>
      <c r="D9342" s="92"/>
      <c r="E9342" s="88" t="str">
        <f>IF(A9342&lt;&gt;0,IFERROR(VLOOKUP(D9342,Transactions!$K$4:$L$24,2,0), "Invalid date, no label or wrong spelling"),"Date and/or label missing. Exclude?")</f>
        <v>Date and/or label missing. Exclude?</v>
      </c>
      <c r="F9342" s="201"/>
      <c r="G9342" s="202"/>
      <c r="H9342" s="203"/>
      <c r="I9342">
        <f t="shared" si="294"/>
        <v>0</v>
      </c>
      <c r="J9342">
        <f t="shared" si="295"/>
        <v>1</v>
      </c>
    </row>
    <row r="9343" spans="1:10" x14ac:dyDescent="0.25">
      <c r="A9343" s="37"/>
      <c r="B9343" s="38"/>
      <c r="C9343" s="97"/>
      <c r="D9343" s="92"/>
      <c r="E9343" s="88" t="str">
        <f>IF(A9343&lt;&gt;0,IFERROR(VLOOKUP(D9343,Transactions!$K$4:$L$24,2,0), "Invalid date, no label or wrong spelling"),"Date and/or label missing. Exclude?")</f>
        <v>Date and/or label missing. Exclude?</v>
      </c>
      <c r="F9343" s="201"/>
      <c r="G9343" s="202"/>
      <c r="H9343" s="203"/>
      <c r="I9343">
        <f t="shared" si="294"/>
        <v>0</v>
      </c>
      <c r="J9343">
        <f t="shared" si="295"/>
        <v>1</v>
      </c>
    </row>
    <row r="9344" spans="1:10" x14ac:dyDescent="0.25">
      <c r="A9344" s="37"/>
      <c r="B9344" s="38"/>
      <c r="C9344" s="97"/>
      <c r="D9344" s="92"/>
      <c r="E9344" s="88" t="str">
        <f>IF(A9344&lt;&gt;0,IFERROR(VLOOKUP(D9344,Transactions!$K$4:$L$24,2,0), "Invalid date, no label or wrong spelling"),"Date and/or label missing. Exclude?")</f>
        <v>Date and/or label missing. Exclude?</v>
      </c>
      <c r="F9344" s="201"/>
      <c r="G9344" s="202"/>
      <c r="H9344" s="203"/>
      <c r="I9344">
        <f t="shared" si="294"/>
        <v>0</v>
      </c>
      <c r="J9344">
        <f t="shared" si="295"/>
        <v>1</v>
      </c>
    </row>
    <row r="9345" spans="1:10" x14ac:dyDescent="0.25">
      <c r="A9345" s="37"/>
      <c r="B9345" s="38"/>
      <c r="C9345" s="97"/>
      <c r="D9345" s="92"/>
      <c r="E9345" s="88" t="str">
        <f>IF(A9345&lt;&gt;0,IFERROR(VLOOKUP(D9345,Transactions!$K$4:$L$24,2,0), "Invalid date, no label or wrong spelling"),"Date and/or label missing. Exclude?")</f>
        <v>Date and/or label missing. Exclude?</v>
      </c>
      <c r="F9345" s="201"/>
      <c r="G9345" s="202"/>
      <c r="H9345" s="203"/>
      <c r="I9345">
        <f t="shared" si="294"/>
        <v>0</v>
      </c>
      <c r="J9345">
        <f t="shared" si="295"/>
        <v>1</v>
      </c>
    </row>
    <row r="9346" spans="1:10" x14ac:dyDescent="0.25">
      <c r="A9346" s="37"/>
      <c r="B9346" s="38"/>
      <c r="C9346" s="97"/>
      <c r="D9346" s="92"/>
      <c r="E9346" s="88" t="str">
        <f>IF(A9346&lt;&gt;0,IFERROR(VLOOKUP(D9346,Transactions!$K$4:$L$24,2,0), "Invalid date, no label or wrong spelling"),"Date and/or label missing. Exclude?")</f>
        <v>Date and/or label missing. Exclude?</v>
      </c>
      <c r="F9346" s="201"/>
      <c r="G9346" s="202"/>
      <c r="H9346" s="203"/>
      <c r="I9346">
        <f t="shared" si="294"/>
        <v>0</v>
      </c>
      <c r="J9346">
        <f t="shared" si="295"/>
        <v>1</v>
      </c>
    </row>
    <row r="9347" spans="1:10" x14ac:dyDescent="0.25">
      <c r="A9347" s="37"/>
      <c r="B9347" s="38"/>
      <c r="C9347" s="97"/>
      <c r="D9347" s="92"/>
      <c r="E9347" s="88" t="str">
        <f>IF(A9347&lt;&gt;0,IFERROR(VLOOKUP(D9347,Transactions!$K$4:$L$24,2,0), "Invalid date, no label or wrong spelling"),"Date and/or label missing. Exclude?")</f>
        <v>Date and/or label missing. Exclude?</v>
      </c>
      <c r="F9347" s="201"/>
      <c r="G9347" s="202"/>
      <c r="H9347" s="203"/>
      <c r="I9347">
        <f t="shared" si="294"/>
        <v>0</v>
      </c>
      <c r="J9347">
        <f t="shared" si="295"/>
        <v>1</v>
      </c>
    </row>
    <row r="9348" spans="1:10" x14ac:dyDescent="0.25">
      <c r="A9348" s="37"/>
      <c r="B9348" s="38"/>
      <c r="C9348" s="97"/>
      <c r="D9348" s="92"/>
      <c r="E9348" s="88" t="str">
        <f>IF(A9348&lt;&gt;0,IFERROR(VLOOKUP(D9348,Transactions!$K$4:$L$24,2,0), "Invalid date, no label or wrong spelling"),"Date and/or label missing. Exclude?")</f>
        <v>Date and/or label missing. Exclude?</v>
      </c>
      <c r="F9348" s="201"/>
      <c r="G9348" s="202"/>
      <c r="H9348" s="203"/>
      <c r="I9348">
        <f t="shared" si="294"/>
        <v>0</v>
      </c>
      <c r="J9348">
        <f t="shared" si="295"/>
        <v>1</v>
      </c>
    </row>
    <row r="9349" spans="1:10" x14ac:dyDescent="0.25">
      <c r="A9349" s="37"/>
      <c r="B9349" s="38"/>
      <c r="C9349" s="97"/>
      <c r="D9349" s="92"/>
      <c r="E9349" s="88" t="str">
        <f>IF(A9349&lt;&gt;0,IFERROR(VLOOKUP(D9349,Transactions!$K$4:$L$24,2,0), "Invalid date, no label or wrong spelling"),"Date and/or label missing. Exclude?")</f>
        <v>Date and/or label missing. Exclude?</v>
      </c>
      <c r="F9349" s="201"/>
      <c r="G9349" s="202"/>
      <c r="H9349" s="203"/>
      <c r="I9349">
        <f t="shared" si="294"/>
        <v>0</v>
      </c>
      <c r="J9349">
        <f t="shared" si="295"/>
        <v>1</v>
      </c>
    </row>
    <row r="9350" spans="1:10" x14ac:dyDescent="0.25">
      <c r="A9350" s="37"/>
      <c r="B9350" s="38"/>
      <c r="C9350" s="97"/>
      <c r="D9350" s="92"/>
      <c r="E9350" s="88" t="str">
        <f>IF(A9350&lt;&gt;0,IFERROR(VLOOKUP(D9350,Transactions!$K$4:$L$24,2,0), "Invalid date, no label or wrong spelling"),"Date and/or label missing. Exclude?")</f>
        <v>Date and/or label missing. Exclude?</v>
      </c>
      <c r="F9350" s="201"/>
      <c r="G9350" s="202"/>
      <c r="H9350" s="203"/>
      <c r="I9350">
        <f t="shared" si="294"/>
        <v>0</v>
      </c>
      <c r="J9350">
        <f t="shared" si="295"/>
        <v>1</v>
      </c>
    </row>
    <row r="9351" spans="1:10" x14ac:dyDescent="0.25">
      <c r="A9351" s="37"/>
      <c r="B9351" s="38"/>
      <c r="C9351" s="97"/>
      <c r="D9351" s="92"/>
      <c r="E9351" s="88" t="str">
        <f>IF(A9351&lt;&gt;0,IFERROR(VLOOKUP(D9351,Transactions!$K$4:$L$24,2,0), "Invalid date, no label or wrong spelling"),"Date and/or label missing. Exclude?")</f>
        <v>Date and/or label missing. Exclude?</v>
      </c>
      <c r="F9351" s="201"/>
      <c r="G9351" s="202"/>
      <c r="H9351" s="203"/>
      <c r="I9351">
        <f t="shared" si="294"/>
        <v>0</v>
      </c>
      <c r="J9351">
        <f t="shared" si="295"/>
        <v>1</v>
      </c>
    </row>
    <row r="9352" spans="1:10" x14ac:dyDescent="0.25">
      <c r="A9352" s="37"/>
      <c r="B9352" s="38"/>
      <c r="C9352" s="97"/>
      <c r="D9352" s="92"/>
      <c r="E9352" s="88" t="str">
        <f>IF(A9352&lt;&gt;0,IFERROR(VLOOKUP(D9352,Transactions!$K$4:$L$24,2,0), "Invalid date, no label or wrong spelling"),"Date and/or label missing. Exclude?")</f>
        <v>Date and/or label missing. Exclude?</v>
      </c>
      <c r="F9352" s="201"/>
      <c r="G9352" s="202"/>
      <c r="H9352" s="203"/>
      <c r="I9352">
        <f t="shared" si="294"/>
        <v>0</v>
      </c>
      <c r="J9352">
        <f t="shared" si="295"/>
        <v>1</v>
      </c>
    </row>
    <row r="9353" spans="1:10" x14ac:dyDescent="0.25">
      <c r="A9353" s="37"/>
      <c r="B9353" s="38"/>
      <c r="C9353" s="97"/>
      <c r="D9353" s="92"/>
      <c r="E9353" s="88" t="str">
        <f>IF(A9353&lt;&gt;0,IFERROR(VLOOKUP(D9353,Transactions!$K$4:$L$24,2,0), "Invalid date, no label or wrong spelling"),"Date and/or label missing. Exclude?")</f>
        <v>Date and/or label missing. Exclude?</v>
      </c>
      <c r="F9353" s="201"/>
      <c r="G9353" s="202"/>
      <c r="H9353" s="203"/>
      <c r="I9353">
        <f t="shared" si="294"/>
        <v>0</v>
      </c>
      <c r="J9353">
        <f t="shared" si="295"/>
        <v>1</v>
      </c>
    </row>
    <row r="9354" spans="1:10" x14ac:dyDescent="0.25">
      <c r="A9354" s="37"/>
      <c r="B9354" s="38"/>
      <c r="C9354" s="97"/>
      <c r="D9354" s="92"/>
      <c r="E9354" s="88" t="str">
        <f>IF(A9354&lt;&gt;0,IFERROR(VLOOKUP(D9354,Transactions!$K$4:$L$24,2,0), "Invalid date, no label or wrong spelling"),"Date and/or label missing. Exclude?")</f>
        <v>Date and/or label missing. Exclude?</v>
      </c>
      <c r="F9354" s="201"/>
      <c r="G9354" s="202"/>
      <c r="H9354" s="203"/>
      <c r="I9354">
        <f t="shared" si="294"/>
        <v>0</v>
      </c>
      <c r="J9354">
        <f t="shared" si="295"/>
        <v>1</v>
      </c>
    </row>
    <row r="9355" spans="1:10" x14ac:dyDescent="0.25">
      <c r="A9355" s="37"/>
      <c r="B9355" s="38"/>
      <c r="C9355" s="97"/>
      <c r="D9355" s="92"/>
      <c r="E9355" s="88" t="str">
        <f>IF(A9355&lt;&gt;0,IFERROR(VLOOKUP(D9355,Transactions!$K$4:$L$24,2,0), "Invalid date, no label or wrong spelling"),"Date and/or label missing. Exclude?")</f>
        <v>Date and/or label missing. Exclude?</v>
      </c>
      <c r="F9355" s="201"/>
      <c r="G9355" s="202"/>
      <c r="H9355" s="203"/>
      <c r="I9355">
        <f t="shared" si="294"/>
        <v>0</v>
      </c>
      <c r="J9355">
        <f t="shared" si="295"/>
        <v>1</v>
      </c>
    </row>
    <row r="9356" spans="1:10" x14ac:dyDescent="0.25">
      <c r="A9356" s="37"/>
      <c r="B9356" s="38"/>
      <c r="C9356" s="97"/>
      <c r="D9356" s="92"/>
      <c r="E9356" s="88" t="str">
        <f>IF(A9356&lt;&gt;0,IFERROR(VLOOKUP(D9356,Transactions!$K$4:$L$24,2,0), "Invalid date, no label or wrong spelling"),"Date and/or label missing. Exclude?")</f>
        <v>Date and/or label missing. Exclude?</v>
      </c>
      <c r="F9356" s="201"/>
      <c r="G9356" s="202"/>
      <c r="H9356" s="203"/>
      <c r="I9356">
        <f t="shared" si="294"/>
        <v>0</v>
      </c>
      <c r="J9356">
        <f t="shared" si="295"/>
        <v>1</v>
      </c>
    </row>
    <row r="9357" spans="1:10" x14ac:dyDescent="0.25">
      <c r="A9357" s="37"/>
      <c r="B9357" s="38"/>
      <c r="C9357" s="97"/>
      <c r="D9357" s="92"/>
      <c r="E9357" s="88" t="str">
        <f>IF(A9357&lt;&gt;0,IFERROR(VLOOKUP(D9357,Transactions!$K$4:$L$24,2,0), "Invalid date, no label or wrong spelling"),"Date and/or label missing. Exclude?")</f>
        <v>Date and/or label missing. Exclude?</v>
      </c>
      <c r="F9357" s="201"/>
      <c r="G9357" s="202"/>
      <c r="H9357" s="203"/>
      <c r="I9357">
        <f t="shared" si="294"/>
        <v>0</v>
      </c>
      <c r="J9357">
        <f t="shared" si="295"/>
        <v>1</v>
      </c>
    </row>
    <row r="9358" spans="1:10" x14ac:dyDescent="0.25">
      <c r="A9358" s="37"/>
      <c r="B9358" s="38"/>
      <c r="C9358" s="97"/>
      <c r="D9358" s="92"/>
      <c r="E9358" s="88" t="str">
        <f>IF(A9358&lt;&gt;0,IFERROR(VLOOKUP(D9358,Transactions!$K$4:$L$24,2,0), "Invalid date, no label or wrong spelling"),"Date and/or label missing. Exclude?")</f>
        <v>Date and/or label missing. Exclude?</v>
      </c>
      <c r="F9358" s="201"/>
      <c r="G9358" s="202"/>
      <c r="H9358" s="203"/>
      <c r="I9358">
        <f t="shared" si="294"/>
        <v>0</v>
      </c>
      <c r="J9358">
        <f t="shared" si="295"/>
        <v>1</v>
      </c>
    </row>
    <row r="9359" spans="1:10" x14ac:dyDescent="0.25">
      <c r="A9359" s="37"/>
      <c r="B9359" s="38"/>
      <c r="C9359" s="97"/>
      <c r="D9359" s="92"/>
      <c r="E9359" s="88" t="str">
        <f>IF(A9359&lt;&gt;0,IFERROR(VLOOKUP(D9359,Transactions!$K$4:$L$24,2,0), "Invalid date, no label or wrong spelling"),"Date and/or label missing. Exclude?")</f>
        <v>Date and/or label missing. Exclude?</v>
      </c>
      <c r="F9359" s="201"/>
      <c r="G9359" s="202"/>
      <c r="H9359" s="203"/>
      <c r="I9359">
        <f t="shared" si="294"/>
        <v>0</v>
      </c>
      <c r="J9359">
        <f t="shared" si="295"/>
        <v>1</v>
      </c>
    </row>
    <row r="9360" spans="1:10" x14ac:dyDescent="0.25">
      <c r="A9360" s="37"/>
      <c r="B9360" s="38"/>
      <c r="C9360" s="97"/>
      <c r="D9360" s="92"/>
      <c r="E9360" s="88" t="str">
        <f>IF(A9360&lt;&gt;0,IFERROR(VLOOKUP(D9360,Transactions!$K$4:$L$24,2,0), "Invalid date, no label or wrong spelling"),"Date and/or label missing. Exclude?")</f>
        <v>Date and/or label missing. Exclude?</v>
      </c>
      <c r="F9360" s="201"/>
      <c r="G9360" s="202"/>
      <c r="H9360" s="203"/>
      <c r="I9360">
        <f t="shared" si="294"/>
        <v>0</v>
      </c>
      <c r="J9360">
        <f t="shared" si="295"/>
        <v>1</v>
      </c>
    </row>
    <row r="9361" spans="1:10" x14ac:dyDescent="0.25">
      <c r="A9361" s="37"/>
      <c r="B9361" s="38"/>
      <c r="C9361" s="97"/>
      <c r="D9361" s="92"/>
      <c r="E9361" s="88" t="str">
        <f>IF(A9361&lt;&gt;0,IFERROR(VLOOKUP(D9361,Transactions!$K$4:$L$24,2,0), "Invalid date, no label or wrong spelling"),"Date and/or label missing. Exclude?")</f>
        <v>Date and/or label missing. Exclude?</v>
      </c>
      <c r="F9361" s="201"/>
      <c r="G9361" s="202"/>
      <c r="H9361" s="203"/>
      <c r="I9361">
        <f t="shared" ref="I9361:I9424" si="296">WEEKNUM(A9361)</f>
        <v>0</v>
      </c>
      <c r="J9361">
        <f t="shared" ref="J9361:J9424" si="297">MONTH(A9361)</f>
        <v>1</v>
      </c>
    </row>
    <row r="9362" spans="1:10" x14ac:dyDescent="0.25">
      <c r="A9362" s="37"/>
      <c r="B9362" s="38"/>
      <c r="C9362" s="97"/>
      <c r="D9362" s="92"/>
      <c r="E9362" s="88" t="str">
        <f>IF(A9362&lt;&gt;0,IFERROR(VLOOKUP(D9362,Transactions!$K$4:$L$24,2,0), "Invalid date, no label or wrong spelling"),"Date and/or label missing. Exclude?")</f>
        <v>Date and/or label missing. Exclude?</v>
      </c>
      <c r="F9362" s="201"/>
      <c r="G9362" s="202"/>
      <c r="H9362" s="203"/>
      <c r="I9362">
        <f t="shared" si="296"/>
        <v>0</v>
      </c>
      <c r="J9362">
        <f t="shared" si="297"/>
        <v>1</v>
      </c>
    </row>
    <row r="9363" spans="1:10" x14ac:dyDescent="0.25">
      <c r="A9363" s="37"/>
      <c r="B9363" s="38"/>
      <c r="C9363" s="97"/>
      <c r="D9363" s="92"/>
      <c r="E9363" s="88" t="str">
        <f>IF(A9363&lt;&gt;0,IFERROR(VLOOKUP(D9363,Transactions!$K$4:$L$24,2,0), "Invalid date, no label or wrong spelling"),"Date and/or label missing. Exclude?")</f>
        <v>Date and/or label missing. Exclude?</v>
      </c>
      <c r="F9363" s="201"/>
      <c r="G9363" s="202"/>
      <c r="H9363" s="203"/>
      <c r="I9363">
        <f t="shared" si="296"/>
        <v>0</v>
      </c>
      <c r="J9363">
        <f t="shared" si="297"/>
        <v>1</v>
      </c>
    </row>
    <row r="9364" spans="1:10" x14ac:dyDescent="0.25">
      <c r="A9364" s="37"/>
      <c r="B9364" s="38"/>
      <c r="C9364" s="97"/>
      <c r="D9364" s="92"/>
      <c r="E9364" s="88" t="str">
        <f>IF(A9364&lt;&gt;0,IFERROR(VLOOKUP(D9364,Transactions!$K$4:$L$24,2,0), "Invalid date, no label or wrong spelling"),"Date and/or label missing. Exclude?")</f>
        <v>Date and/or label missing. Exclude?</v>
      </c>
      <c r="F9364" s="201"/>
      <c r="G9364" s="202"/>
      <c r="H9364" s="203"/>
      <c r="I9364">
        <f t="shared" si="296"/>
        <v>0</v>
      </c>
      <c r="J9364">
        <f t="shared" si="297"/>
        <v>1</v>
      </c>
    </row>
    <row r="9365" spans="1:10" x14ac:dyDescent="0.25">
      <c r="A9365" s="37"/>
      <c r="B9365" s="38"/>
      <c r="C9365" s="97"/>
      <c r="D9365" s="92"/>
      <c r="E9365" s="88" t="str">
        <f>IF(A9365&lt;&gt;0,IFERROR(VLOOKUP(D9365,Transactions!$K$4:$L$24,2,0), "Invalid date, no label or wrong spelling"),"Date and/or label missing. Exclude?")</f>
        <v>Date and/or label missing. Exclude?</v>
      </c>
      <c r="F9365" s="201"/>
      <c r="G9365" s="202"/>
      <c r="H9365" s="203"/>
      <c r="I9365">
        <f t="shared" si="296"/>
        <v>0</v>
      </c>
      <c r="J9365">
        <f t="shared" si="297"/>
        <v>1</v>
      </c>
    </row>
    <row r="9366" spans="1:10" x14ac:dyDescent="0.25">
      <c r="A9366" s="37"/>
      <c r="B9366" s="38"/>
      <c r="C9366" s="97"/>
      <c r="D9366" s="92"/>
      <c r="E9366" s="88" t="str">
        <f>IF(A9366&lt;&gt;0,IFERROR(VLOOKUP(D9366,Transactions!$K$4:$L$24,2,0), "Invalid date, no label or wrong spelling"),"Date and/or label missing. Exclude?")</f>
        <v>Date and/or label missing. Exclude?</v>
      </c>
      <c r="F9366" s="201"/>
      <c r="G9366" s="202"/>
      <c r="H9366" s="203"/>
      <c r="I9366">
        <f t="shared" si="296"/>
        <v>0</v>
      </c>
      <c r="J9366">
        <f t="shared" si="297"/>
        <v>1</v>
      </c>
    </row>
    <row r="9367" spans="1:10" x14ac:dyDescent="0.25">
      <c r="A9367" s="37"/>
      <c r="B9367" s="38"/>
      <c r="C9367" s="97"/>
      <c r="D9367" s="92"/>
      <c r="E9367" s="88" t="str">
        <f>IF(A9367&lt;&gt;0,IFERROR(VLOOKUP(D9367,Transactions!$K$4:$L$24,2,0), "Invalid date, no label or wrong spelling"),"Date and/or label missing. Exclude?")</f>
        <v>Date and/or label missing. Exclude?</v>
      </c>
      <c r="F9367" s="201"/>
      <c r="G9367" s="202"/>
      <c r="H9367" s="203"/>
      <c r="I9367">
        <f t="shared" si="296"/>
        <v>0</v>
      </c>
      <c r="J9367">
        <f t="shared" si="297"/>
        <v>1</v>
      </c>
    </row>
    <row r="9368" spans="1:10" x14ac:dyDescent="0.25">
      <c r="A9368" s="37"/>
      <c r="B9368" s="38"/>
      <c r="C9368" s="97"/>
      <c r="D9368" s="92"/>
      <c r="E9368" s="88" t="str">
        <f>IF(A9368&lt;&gt;0,IFERROR(VLOOKUP(D9368,Transactions!$K$4:$L$24,2,0), "Invalid date, no label or wrong spelling"),"Date and/or label missing. Exclude?")</f>
        <v>Date and/or label missing. Exclude?</v>
      </c>
      <c r="F9368" s="201"/>
      <c r="G9368" s="202"/>
      <c r="H9368" s="203"/>
      <c r="I9368">
        <f t="shared" si="296"/>
        <v>0</v>
      </c>
      <c r="J9368">
        <f t="shared" si="297"/>
        <v>1</v>
      </c>
    </row>
    <row r="9369" spans="1:10" x14ac:dyDescent="0.25">
      <c r="A9369" s="37"/>
      <c r="B9369" s="38"/>
      <c r="C9369" s="97"/>
      <c r="D9369" s="92"/>
      <c r="E9369" s="88" t="str">
        <f>IF(A9369&lt;&gt;0,IFERROR(VLOOKUP(D9369,Transactions!$K$4:$L$24,2,0), "Invalid date, no label or wrong spelling"),"Date and/or label missing. Exclude?")</f>
        <v>Date and/or label missing. Exclude?</v>
      </c>
      <c r="F9369" s="201"/>
      <c r="G9369" s="202"/>
      <c r="H9369" s="203"/>
      <c r="I9369">
        <f t="shared" si="296"/>
        <v>0</v>
      </c>
      <c r="J9369">
        <f t="shared" si="297"/>
        <v>1</v>
      </c>
    </row>
    <row r="9370" spans="1:10" x14ac:dyDescent="0.25">
      <c r="A9370" s="37"/>
      <c r="B9370" s="38"/>
      <c r="C9370" s="97"/>
      <c r="D9370" s="92"/>
      <c r="E9370" s="88" t="str">
        <f>IF(A9370&lt;&gt;0,IFERROR(VLOOKUP(D9370,Transactions!$K$4:$L$24,2,0), "Invalid date, no label or wrong spelling"),"Date and/or label missing. Exclude?")</f>
        <v>Date and/or label missing. Exclude?</v>
      </c>
      <c r="F9370" s="201"/>
      <c r="G9370" s="202"/>
      <c r="H9370" s="203"/>
      <c r="I9370">
        <f t="shared" si="296"/>
        <v>0</v>
      </c>
      <c r="J9370">
        <f t="shared" si="297"/>
        <v>1</v>
      </c>
    </row>
    <row r="9371" spans="1:10" x14ac:dyDescent="0.25">
      <c r="A9371" s="37"/>
      <c r="B9371" s="38"/>
      <c r="C9371" s="97"/>
      <c r="D9371" s="92"/>
      <c r="E9371" s="88" t="str">
        <f>IF(A9371&lt;&gt;0,IFERROR(VLOOKUP(D9371,Transactions!$K$4:$L$24,2,0), "Invalid date, no label or wrong spelling"),"Date and/or label missing. Exclude?")</f>
        <v>Date and/or label missing. Exclude?</v>
      </c>
      <c r="F9371" s="201"/>
      <c r="G9371" s="202"/>
      <c r="H9371" s="203"/>
      <c r="I9371">
        <f t="shared" si="296"/>
        <v>0</v>
      </c>
      <c r="J9371">
        <f t="shared" si="297"/>
        <v>1</v>
      </c>
    </row>
    <row r="9372" spans="1:10" x14ac:dyDescent="0.25">
      <c r="A9372" s="37"/>
      <c r="B9372" s="38"/>
      <c r="C9372" s="97"/>
      <c r="D9372" s="92"/>
      <c r="E9372" s="88" t="str">
        <f>IF(A9372&lt;&gt;0,IFERROR(VLOOKUP(D9372,Transactions!$K$4:$L$24,2,0), "Invalid date, no label or wrong spelling"),"Date and/or label missing. Exclude?")</f>
        <v>Date and/or label missing. Exclude?</v>
      </c>
      <c r="F9372" s="201"/>
      <c r="G9372" s="202"/>
      <c r="H9372" s="203"/>
      <c r="I9372">
        <f t="shared" si="296"/>
        <v>0</v>
      </c>
      <c r="J9372">
        <f t="shared" si="297"/>
        <v>1</v>
      </c>
    </row>
    <row r="9373" spans="1:10" x14ac:dyDescent="0.25">
      <c r="A9373" s="37"/>
      <c r="B9373" s="38"/>
      <c r="C9373" s="97"/>
      <c r="D9373" s="92"/>
      <c r="E9373" s="88" t="str">
        <f>IF(A9373&lt;&gt;0,IFERROR(VLOOKUP(D9373,Transactions!$K$4:$L$24,2,0), "Invalid date, no label or wrong spelling"),"Date and/or label missing. Exclude?")</f>
        <v>Date and/or label missing. Exclude?</v>
      </c>
      <c r="F9373" s="201"/>
      <c r="G9373" s="202"/>
      <c r="H9373" s="203"/>
      <c r="I9373">
        <f t="shared" si="296"/>
        <v>0</v>
      </c>
      <c r="J9373">
        <f t="shared" si="297"/>
        <v>1</v>
      </c>
    </row>
    <row r="9374" spans="1:10" x14ac:dyDescent="0.25">
      <c r="A9374" s="37"/>
      <c r="B9374" s="38"/>
      <c r="C9374" s="97"/>
      <c r="D9374" s="92"/>
      <c r="E9374" s="88" t="str">
        <f>IF(A9374&lt;&gt;0,IFERROR(VLOOKUP(D9374,Transactions!$K$4:$L$24,2,0), "Invalid date, no label or wrong spelling"),"Date and/or label missing. Exclude?")</f>
        <v>Date and/or label missing. Exclude?</v>
      </c>
      <c r="F9374" s="201"/>
      <c r="G9374" s="202"/>
      <c r="H9374" s="203"/>
      <c r="I9374">
        <f t="shared" si="296"/>
        <v>0</v>
      </c>
      <c r="J9374">
        <f t="shared" si="297"/>
        <v>1</v>
      </c>
    </row>
    <row r="9375" spans="1:10" x14ac:dyDescent="0.25">
      <c r="A9375" s="37"/>
      <c r="B9375" s="38"/>
      <c r="C9375" s="97"/>
      <c r="D9375" s="92"/>
      <c r="E9375" s="88" t="str">
        <f>IF(A9375&lt;&gt;0,IFERROR(VLOOKUP(D9375,Transactions!$K$4:$L$24,2,0), "Invalid date, no label or wrong spelling"),"Date and/or label missing. Exclude?")</f>
        <v>Date and/or label missing. Exclude?</v>
      </c>
      <c r="F9375" s="201"/>
      <c r="G9375" s="202"/>
      <c r="H9375" s="203"/>
      <c r="I9375">
        <f t="shared" si="296"/>
        <v>0</v>
      </c>
      <c r="J9375">
        <f t="shared" si="297"/>
        <v>1</v>
      </c>
    </row>
    <row r="9376" spans="1:10" x14ac:dyDescent="0.25">
      <c r="A9376" s="37"/>
      <c r="B9376" s="38"/>
      <c r="C9376" s="97"/>
      <c r="D9376" s="92"/>
      <c r="E9376" s="88" t="str">
        <f>IF(A9376&lt;&gt;0,IFERROR(VLOOKUP(D9376,Transactions!$K$4:$L$24,2,0), "Invalid date, no label or wrong spelling"),"Date and/or label missing. Exclude?")</f>
        <v>Date and/or label missing. Exclude?</v>
      </c>
      <c r="F9376" s="201"/>
      <c r="G9376" s="202"/>
      <c r="H9376" s="203"/>
      <c r="I9376">
        <f t="shared" si="296"/>
        <v>0</v>
      </c>
      <c r="J9376">
        <f t="shared" si="297"/>
        <v>1</v>
      </c>
    </row>
    <row r="9377" spans="1:10" x14ac:dyDescent="0.25">
      <c r="A9377" s="37"/>
      <c r="B9377" s="38"/>
      <c r="C9377" s="97"/>
      <c r="D9377" s="92"/>
      <c r="E9377" s="88" t="str">
        <f>IF(A9377&lt;&gt;0,IFERROR(VLOOKUP(D9377,Transactions!$K$4:$L$24,2,0), "Invalid date, no label or wrong spelling"),"Date and/or label missing. Exclude?")</f>
        <v>Date and/or label missing. Exclude?</v>
      </c>
      <c r="F9377" s="201"/>
      <c r="G9377" s="202"/>
      <c r="H9377" s="203"/>
      <c r="I9377">
        <f t="shared" si="296"/>
        <v>0</v>
      </c>
      <c r="J9377">
        <f t="shared" si="297"/>
        <v>1</v>
      </c>
    </row>
    <row r="9378" spans="1:10" x14ac:dyDescent="0.25">
      <c r="A9378" s="37"/>
      <c r="B9378" s="38"/>
      <c r="C9378" s="97"/>
      <c r="D9378" s="92"/>
      <c r="E9378" s="88" t="str">
        <f>IF(A9378&lt;&gt;0,IFERROR(VLOOKUP(D9378,Transactions!$K$4:$L$24,2,0), "Invalid date, no label or wrong spelling"),"Date and/or label missing. Exclude?")</f>
        <v>Date and/or label missing. Exclude?</v>
      </c>
      <c r="F9378" s="201"/>
      <c r="G9378" s="202"/>
      <c r="H9378" s="203"/>
      <c r="I9378">
        <f t="shared" si="296"/>
        <v>0</v>
      </c>
      <c r="J9378">
        <f t="shared" si="297"/>
        <v>1</v>
      </c>
    </row>
    <row r="9379" spans="1:10" x14ac:dyDescent="0.25">
      <c r="A9379" s="37"/>
      <c r="B9379" s="38"/>
      <c r="C9379" s="97"/>
      <c r="D9379" s="92"/>
      <c r="E9379" s="88" t="str">
        <f>IF(A9379&lt;&gt;0,IFERROR(VLOOKUP(D9379,Transactions!$K$4:$L$24,2,0), "Invalid date, no label or wrong spelling"),"Date and/or label missing. Exclude?")</f>
        <v>Date and/or label missing. Exclude?</v>
      </c>
      <c r="F9379" s="201"/>
      <c r="G9379" s="202"/>
      <c r="H9379" s="203"/>
      <c r="I9379">
        <f t="shared" si="296"/>
        <v>0</v>
      </c>
      <c r="J9379">
        <f t="shared" si="297"/>
        <v>1</v>
      </c>
    </row>
    <row r="9380" spans="1:10" x14ac:dyDescent="0.25">
      <c r="A9380" s="37"/>
      <c r="B9380" s="38"/>
      <c r="C9380" s="97"/>
      <c r="D9380" s="92"/>
      <c r="E9380" s="88" t="str">
        <f>IF(A9380&lt;&gt;0,IFERROR(VLOOKUP(D9380,Transactions!$K$4:$L$24,2,0), "Invalid date, no label or wrong spelling"),"Date and/or label missing. Exclude?")</f>
        <v>Date and/or label missing. Exclude?</v>
      </c>
      <c r="F9380" s="201"/>
      <c r="G9380" s="202"/>
      <c r="H9380" s="203"/>
      <c r="I9380">
        <f t="shared" si="296"/>
        <v>0</v>
      </c>
      <c r="J9380">
        <f t="shared" si="297"/>
        <v>1</v>
      </c>
    </row>
    <row r="9381" spans="1:10" x14ac:dyDescent="0.25">
      <c r="A9381" s="37"/>
      <c r="B9381" s="38"/>
      <c r="C9381" s="97"/>
      <c r="D9381" s="92"/>
      <c r="E9381" s="88" t="str">
        <f>IF(A9381&lt;&gt;0,IFERROR(VLOOKUP(D9381,Transactions!$K$4:$L$24,2,0), "Invalid date, no label or wrong spelling"),"Date and/or label missing. Exclude?")</f>
        <v>Date and/or label missing. Exclude?</v>
      </c>
      <c r="F9381" s="201"/>
      <c r="G9381" s="202"/>
      <c r="H9381" s="203"/>
      <c r="I9381">
        <f t="shared" si="296"/>
        <v>0</v>
      </c>
      <c r="J9381">
        <f t="shared" si="297"/>
        <v>1</v>
      </c>
    </row>
    <row r="9382" spans="1:10" x14ac:dyDescent="0.25">
      <c r="A9382" s="37"/>
      <c r="B9382" s="38"/>
      <c r="C9382" s="97"/>
      <c r="D9382" s="92"/>
      <c r="E9382" s="88" t="str">
        <f>IF(A9382&lt;&gt;0,IFERROR(VLOOKUP(D9382,Transactions!$K$4:$L$24,2,0), "Invalid date, no label or wrong spelling"),"Date and/or label missing. Exclude?")</f>
        <v>Date and/or label missing. Exclude?</v>
      </c>
      <c r="F9382" s="201"/>
      <c r="G9382" s="202"/>
      <c r="H9382" s="203"/>
      <c r="I9382">
        <f t="shared" si="296"/>
        <v>0</v>
      </c>
      <c r="J9382">
        <f t="shared" si="297"/>
        <v>1</v>
      </c>
    </row>
    <row r="9383" spans="1:10" x14ac:dyDescent="0.25">
      <c r="A9383" s="37"/>
      <c r="B9383" s="38"/>
      <c r="C9383" s="97"/>
      <c r="D9383" s="92"/>
      <c r="E9383" s="88" t="str">
        <f>IF(A9383&lt;&gt;0,IFERROR(VLOOKUP(D9383,Transactions!$K$4:$L$24,2,0), "Invalid date, no label or wrong spelling"),"Date and/or label missing. Exclude?")</f>
        <v>Date and/or label missing. Exclude?</v>
      </c>
      <c r="F9383" s="201"/>
      <c r="G9383" s="202"/>
      <c r="H9383" s="203"/>
      <c r="I9383">
        <f t="shared" si="296"/>
        <v>0</v>
      </c>
      <c r="J9383">
        <f t="shared" si="297"/>
        <v>1</v>
      </c>
    </row>
    <row r="9384" spans="1:10" x14ac:dyDescent="0.25">
      <c r="A9384" s="37"/>
      <c r="B9384" s="38"/>
      <c r="C9384" s="97"/>
      <c r="D9384" s="92"/>
      <c r="E9384" s="88" t="str">
        <f>IF(A9384&lt;&gt;0,IFERROR(VLOOKUP(D9384,Transactions!$K$4:$L$24,2,0), "Invalid date, no label or wrong spelling"),"Date and/or label missing. Exclude?")</f>
        <v>Date and/or label missing. Exclude?</v>
      </c>
      <c r="F9384" s="201"/>
      <c r="G9384" s="202"/>
      <c r="H9384" s="203"/>
      <c r="I9384">
        <f t="shared" si="296"/>
        <v>0</v>
      </c>
      <c r="J9384">
        <f t="shared" si="297"/>
        <v>1</v>
      </c>
    </row>
    <row r="9385" spans="1:10" x14ac:dyDescent="0.25">
      <c r="A9385" s="37"/>
      <c r="B9385" s="38"/>
      <c r="C9385" s="97"/>
      <c r="D9385" s="92"/>
      <c r="E9385" s="88" t="str">
        <f>IF(A9385&lt;&gt;0,IFERROR(VLOOKUP(D9385,Transactions!$K$4:$L$24,2,0), "Invalid date, no label or wrong spelling"),"Date and/or label missing. Exclude?")</f>
        <v>Date and/or label missing. Exclude?</v>
      </c>
      <c r="F9385" s="201"/>
      <c r="G9385" s="202"/>
      <c r="H9385" s="203"/>
      <c r="I9385">
        <f t="shared" si="296"/>
        <v>0</v>
      </c>
      <c r="J9385">
        <f t="shared" si="297"/>
        <v>1</v>
      </c>
    </row>
    <row r="9386" spans="1:10" x14ac:dyDescent="0.25">
      <c r="A9386" s="37"/>
      <c r="B9386" s="38"/>
      <c r="C9386" s="97"/>
      <c r="D9386" s="92"/>
      <c r="E9386" s="88" t="str">
        <f>IF(A9386&lt;&gt;0,IFERROR(VLOOKUP(D9386,Transactions!$K$4:$L$24,2,0), "Invalid date, no label or wrong spelling"),"Date and/or label missing. Exclude?")</f>
        <v>Date and/or label missing. Exclude?</v>
      </c>
      <c r="F9386" s="201"/>
      <c r="G9386" s="202"/>
      <c r="H9386" s="203"/>
      <c r="I9386">
        <f t="shared" si="296"/>
        <v>0</v>
      </c>
      <c r="J9386">
        <f t="shared" si="297"/>
        <v>1</v>
      </c>
    </row>
    <row r="9387" spans="1:10" x14ac:dyDescent="0.25">
      <c r="A9387" s="37"/>
      <c r="B9387" s="38"/>
      <c r="C9387" s="97"/>
      <c r="D9387" s="92"/>
      <c r="E9387" s="88" t="str">
        <f>IF(A9387&lt;&gt;0,IFERROR(VLOOKUP(D9387,Transactions!$K$4:$L$24,2,0), "Invalid date, no label or wrong spelling"),"Date and/or label missing. Exclude?")</f>
        <v>Date and/or label missing. Exclude?</v>
      </c>
      <c r="F9387" s="201"/>
      <c r="G9387" s="202"/>
      <c r="H9387" s="203"/>
      <c r="I9387">
        <f t="shared" si="296"/>
        <v>0</v>
      </c>
      <c r="J9387">
        <f t="shared" si="297"/>
        <v>1</v>
      </c>
    </row>
    <row r="9388" spans="1:10" x14ac:dyDescent="0.25">
      <c r="A9388" s="37"/>
      <c r="B9388" s="38"/>
      <c r="C9388" s="97"/>
      <c r="D9388" s="92"/>
      <c r="E9388" s="88" t="str">
        <f>IF(A9388&lt;&gt;0,IFERROR(VLOOKUP(D9388,Transactions!$K$4:$L$24,2,0), "Invalid date, no label or wrong spelling"),"Date and/or label missing. Exclude?")</f>
        <v>Date and/or label missing. Exclude?</v>
      </c>
      <c r="F9388" s="201"/>
      <c r="G9388" s="202"/>
      <c r="H9388" s="203"/>
      <c r="I9388">
        <f t="shared" si="296"/>
        <v>0</v>
      </c>
      <c r="J9388">
        <f t="shared" si="297"/>
        <v>1</v>
      </c>
    </row>
    <row r="9389" spans="1:10" x14ac:dyDescent="0.25">
      <c r="A9389" s="37"/>
      <c r="B9389" s="38"/>
      <c r="C9389" s="97"/>
      <c r="D9389" s="92"/>
      <c r="E9389" s="88" t="str">
        <f>IF(A9389&lt;&gt;0,IFERROR(VLOOKUP(D9389,Transactions!$K$4:$L$24,2,0), "Invalid date, no label or wrong spelling"),"Date and/or label missing. Exclude?")</f>
        <v>Date and/or label missing. Exclude?</v>
      </c>
      <c r="F9389" s="201"/>
      <c r="G9389" s="202"/>
      <c r="H9389" s="203"/>
      <c r="I9389">
        <f t="shared" si="296"/>
        <v>0</v>
      </c>
      <c r="J9389">
        <f t="shared" si="297"/>
        <v>1</v>
      </c>
    </row>
    <row r="9390" spans="1:10" x14ac:dyDescent="0.25">
      <c r="A9390" s="37"/>
      <c r="B9390" s="38"/>
      <c r="C9390" s="97"/>
      <c r="D9390" s="92"/>
      <c r="E9390" s="88" t="str">
        <f>IF(A9390&lt;&gt;0,IFERROR(VLOOKUP(D9390,Transactions!$K$4:$L$24,2,0), "Invalid date, no label or wrong spelling"),"Date and/or label missing. Exclude?")</f>
        <v>Date and/or label missing. Exclude?</v>
      </c>
      <c r="F9390" s="201"/>
      <c r="G9390" s="202"/>
      <c r="H9390" s="203"/>
      <c r="I9390">
        <f t="shared" si="296"/>
        <v>0</v>
      </c>
      <c r="J9390">
        <f t="shared" si="297"/>
        <v>1</v>
      </c>
    </row>
    <row r="9391" spans="1:10" x14ac:dyDescent="0.25">
      <c r="A9391" s="37"/>
      <c r="B9391" s="38"/>
      <c r="C9391" s="97"/>
      <c r="D9391" s="92"/>
      <c r="E9391" s="88" t="str">
        <f>IF(A9391&lt;&gt;0,IFERROR(VLOOKUP(D9391,Transactions!$K$4:$L$24,2,0), "Invalid date, no label or wrong spelling"),"Date and/or label missing. Exclude?")</f>
        <v>Date and/or label missing. Exclude?</v>
      </c>
      <c r="F9391" s="201"/>
      <c r="G9391" s="202"/>
      <c r="H9391" s="203"/>
      <c r="I9391">
        <f t="shared" si="296"/>
        <v>0</v>
      </c>
      <c r="J9391">
        <f t="shared" si="297"/>
        <v>1</v>
      </c>
    </row>
    <row r="9392" spans="1:10" x14ac:dyDescent="0.25">
      <c r="A9392" s="37"/>
      <c r="B9392" s="38"/>
      <c r="C9392" s="97"/>
      <c r="D9392" s="92"/>
      <c r="E9392" s="88" t="str">
        <f>IF(A9392&lt;&gt;0,IFERROR(VLOOKUP(D9392,Transactions!$K$4:$L$24,2,0), "Invalid date, no label or wrong spelling"),"Date and/or label missing. Exclude?")</f>
        <v>Date and/or label missing. Exclude?</v>
      </c>
      <c r="F9392" s="201"/>
      <c r="G9392" s="202"/>
      <c r="H9392" s="203"/>
      <c r="I9392">
        <f t="shared" si="296"/>
        <v>0</v>
      </c>
      <c r="J9392">
        <f t="shared" si="297"/>
        <v>1</v>
      </c>
    </row>
    <row r="9393" spans="1:10" x14ac:dyDescent="0.25">
      <c r="A9393" s="37"/>
      <c r="B9393" s="38"/>
      <c r="C9393" s="97"/>
      <c r="D9393" s="92"/>
      <c r="E9393" s="88" t="str">
        <f>IF(A9393&lt;&gt;0,IFERROR(VLOOKUP(D9393,Transactions!$K$4:$L$24,2,0), "Invalid date, no label or wrong spelling"),"Date and/or label missing. Exclude?")</f>
        <v>Date and/or label missing. Exclude?</v>
      </c>
      <c r="F9393" s="201"/>
      <c r="G9393" s="202"/>
      <c r="H9393" s="203"/>
      <c r="I9393">
        <f t="shared" si="296"/>
        <v>0</v>
      </c>
      <c r="J9393">
        <f t="shared" si="297"/>
        <v>1</v>
      </c>
    </row>
    <row r="9394" spans="1:10" x14ac:dyDescent="0.25">
      <c r="A9394" s="37"/>
      <c r="B9394" s="38"/>
      <c r="C9394" s="97"/>
      <c r="D9394" s="92"/>
      <c r="E9394" s="88" t="str">
        <f>IF(A9394&lt;&gt;0,IFERROR(VLOOKUP(D9394,Transactions!$K$4:$L$24,2,0), "Invalid date, no label or wrong spelling"),"Date and/or label missing. Exclude?")</f>
        <v>Date and/or label missing. Exclude?</v>
      </c>
      <c r="F9394" s="201"/>
      <c r="G9394" s="202"/>
      <c r="H9394" s="203"/>
      <c r="I9394">
        <f t="shared" si="296"/>
        <v>0</v>
      </c>
      <c r="J9394">
        <f t="shared" si="297"/>
        <v>1</v>
      </c>
    </row>
    <row r="9395" spans="1:10" x14ac:dyDescent="0.25">
      <c r="A9395" s="37"/>
      <c r="B9395" s="38"/>
      <c r="C9395" s="97"/>
      <c r="D9395" s="92"/>
      <c r="E9395" s="88" t="str">
        <f>IF(A9395&lt;&gt;0,IFERROR(VLOOKUP(D9395,Transactions!$K$4:$L$24,2,0), "Invalid date, no label or wrong spelling"),"Date and/or label missing. Exclude?")</f>
        <v>Date and/or label missing. Exclude?</v>
      </c>
      <c r="F9395" s="201"/>
      <c r="G9395" s="202"/>
      <c r="H9395" s="203"/>
      <c r="I9395">
        <f t="shared" si="296"/>
        <v>0</v>
      </c>
      <c r="J9395">
        <f t="shared" si="297"/>
        <v>1</v>
      </c>
    </row>
    <row r="9396" spans="1:10" x14ac:dyDescent="0.25">
      <c r="A9396" s="37"/>
      <c r="B9396" s="38"/>
      <c r="C9396" s="97"/>
      <c r="D9396" s="92"/>
      <c r="E9396" s="88" t="str">
        <f>IF(A9396&lt;&gt;0,IFERROR(VLOOKUP(D9396,Transactions!$K$4:$L$24,2,0), "Invalid date, no label or wrong spelling"),"Date and/or label missing. Exclude?")</f>
        <v>Date and/or label missing. Exclude?</v>
      </c>
      <c r="F9396" s="201"/>
      <c r="G9396" s="202"/>
      <c r="H9396" s="203"/>
      <c r="I9396">
        <f t="shared" si="296"/>
        <v>0</v>
      </c>
      <c r="J9396">
        <f t="shared" si="297"/>
        <v>1</v>
      </c>
    </row>
    <row r="9397" spans="1:10" x14ac:dyDescent="0.25">
      <c r="A9397" s="37"/>
      <c r="B9397" s="38"/>
      <c r="C9397" s="97"/>
      <c r="D9397" s="92"/>
      <c r="E9397" s="88" t="str">
        <f>IF(A9397&lt;&gt;0,IFERROR(VLOOKUP(D9397,Transactions!$K$4:$L$24,2,0), "Invalid date, no label or wrong spelling"),"Date and/or label missing. Exclude?")</f>
        <v>Date and/or label missing. Exclude?</v>
      </c>
      <c r="F9397" s="201"/>
      <c r="G9397" s="202"/>
      <c r="H9397" s="203"/>
      <c r="I9397">
        <f t="shared" si="296"/>
        <v>0</v>
      </c>
      <c r="J9397">
        <f t="shared" si="297"/>
        <v>1</v>
      </c>
    </row>
    <row r="9398" spans="1:10" x14ac:dyDescent="0.25">
      <c r="A9398" s="37"/>
      <c r="B9398" s="38"/>
      <c r="C9398" s="97"/>
      <c r="D9398" s="92"/>
      <c r="E9398" s="88" t="str">
        <f>IF(A9398&lt;&gt;0,IFERROR(VLOOKUP(D9398,Transactions!$K$4:$L$24,2,0), "Invalid date, no label or wrong spelling"),"Date and/or label missing. Exclude?")</f>
        <v>Date and/or label missing. Exclude?</v>
      </c>
      <c r="F9398" s="201"/>
      <c r="G9398" s="202"/>
      <c r="H9398" s="203"/>
      <c r="I9398">
        <f t="shared" si="296"/>
        <v>0</v>
      </c>
      <c r="J9398">
        <f t="shared" si="297"/>
        <v>1</v>
      </c>
    </row>
    <row r="9399" spans="1:10" x14ac:dyDescent="0.25">
      <c r="A9399" s="37"/>
      <c r="B9399" s="38"/>
      <c r="C9399" s="97"/>
      <c r="D9399" s="92"/>
      <c r="E9399" s="88" t="str">
        <f>IF(A9399&lt;&gt;0,IFERROR(VLOOKUP(D9399,Transactions!$K$4:$L$24,2,0), "Invalid date, no label or wrong spelling"),"Date and/or label missing. Exclude?")</f>
        <v>Date and/or label missing. Exclude?</v>
      </c>
      <c r="F9399" s="201"/>
      <c r="G9399" s="202"/>
      <c r="H9399" s="203"/>
      <c r="I9399">
        <f t="shared" si="296"/>
        <v>0</v>
      </c>
      <c r="J9399">
        <f t="shared" si="297"/>
        <v>1</v>
      </c>
    </row>
    <row r="9400" spans="1:10" x14ac:dyDescent="0.25">
      <c r="A9400" s="37"/>
      <c r="B9400" s="38"/>
      <c r="C9400" s="97"/>
      <c r="D9400" s="92"/>
      <c r="E9400" s="88" t="str">
        <f>IF(A9400&lt;&gt;0,IFERROR(VLOOKUP(D9400,Transactions!$K$4:$L$24,2,0), "Invalid date, no label or wrong spelling"),"Date and/or label missing. Exclude?")</f>
        <v>Date and/or label missing. Exclude?</v>
      </c>
      <c r="F9400" s="201"/>
      <c r="G9400" s="202"/>
      <c r="H9400" s="203"/>
      <c r="I9400">
        <f t="shared" si="296"/>
        <v>0</v>
      </c>
      <c r="J9400">
        <f t="shared" si="297"/>
        <v>1</v>
      </c>
    </row>
    <row r="9401" spans="1:10" x14ac:dyDescent="0.25">
      <c r="A9401" s="37"/>
      <c r="B9401" s="38"/>
      <c r="C9401" s="97"/>
      <c r="D9401" s="92"/>
      <c r="E9401" s="88" t="str">
        <f>IF(A9401&lt;&gt;0,IFERROR(VLOOKUP(D9401,Transactions!$K$4:$L$24,2,0), "Invalid date, no label or wrong spelling"),"Date and/or label missing. Exclude?")</f>
        <v>Date and/or label missing. Exclude?</v>
      </c>
      <c r="F9401" s="201"/>
      <c r="G9401" s="202"/>
      <c r="H9401" s="203"/>
      <c r="I9401">
        <f t="shared" si="296"/>
        <v>0</v>
      </c>
      <c r="J9401">
        <f t="shared" si="297"/>
        <v>1</v>
      </c>
    </row>
    <row r="9402" spans="1:10" x14ac:dyDescent="0.25">
      <c r="A9402" s="37"/>
      <c r="B9402" s="38"/>
      <c r="C9402" s="97"/>
      <c r="D9402" s="92"/>
      <c r="E9402" s="88" t="str">
        <f>IF(A9402&lt;&gt;0,IFERROR(VLOOKUP(D9402,Transactions!$K$4:$L$24,2,0), "Invalid date, no label or wrong spelling"),"Date and/or label missing. Exclude?")</f>
        <v>Date and/or label missing. Exclude?</v>
      </c>
      <c r="F9402" s="201"/>
      <c r="G9402" s="202"/>
      <c r="H9402" s="203"/>
      <c r="I9402">
        <f t="shared" si="296"/>
        <v>0</v>
      </c>
      <c r="J9402">
        <f t="shared" si="297"/>
        <v>1</v>
      </c>
    </row>
    <row r="9403" spans="1:10" x14ac:dyDescent="0.25">
      <c r="A9403" s="37"/>
      <c r="B9403" s="38"/>
      <c r="C9403" s="97"/>
      <c r="D9403" s="92"/>
      <c r="E9403" s="88" t="str">
        <f>IF(A9403&lt;&gt;0,IFERROR(VLOOKUP(D9403,Transactions!$K$4:$L$24,2,0), "Invalid date, no label or wrong spelling"),"Date and/or label missing. Exclude?")</f>
        <v>Date and/or label missing. Exclude?</v>
      </c>
      <c r="F9403" s="201"/>
      <c r="G9403" s="202"/>
      <c r="H9403" s="203"/>
      <c r="I9403">
        <f t="shared" si="296"/>
        <v>0</v>
      </c>
      <c r="J9403">
        <f t="shared" si="297"/>
        <v>1</v>
      </c>
    </row>
    <row r="9404" spans="1:10" x14ac:dyDescent="0.25">
      <c r="A9404" s="37"/>
      <c r="B9404" s="38"/>
      <c r="C9404" s="97"/>
      <c r="D9404" s="92"/>
      <c r="E9404" s="88" t="str">
        <f>IF(A9404&lt;&gt;0,IFERROR(VLOOKUP(D9404,Transactions!$K$4:$L$24,2,0), "Invalid date, no label or wrong spelling"),"Date and/or label missing. Exclude?")</f>
        <v>Date and/or label missing. Exclude?</v>
      </c>
      <c r="F9404" s="201"/>
      <c r="G9404" s="202"/>
      <c r="H9404" s="203"/>
      <c r="I9404">
        <f t="shared" si="296"/>
        <v>0</v>
      </c>
      <c r="J9404">
        <f t="shared" si="297"/>
        <v>1</v>
      </c>
    </row>
    <row r="9405" spans="1:10" x14ac:dyDescent="0.25">
      <c r="A9405" s="37"/>
      <c r="B9405" s="38"/>
      <c r="C9405" s="97"/>
      <c r="D9405" s="92"/>
      <c r="E9405" s="88" t="str">
        <f>IF(A9405&lt;&gt;0,IFERROR(VLOOKUP(D9405,Transactions!$K$4:$L$24,2,0), "Invalid date, no label or wrong spelling"),"Date and/or label missing. Exclude?")</f>
        <v>Date and/or label missing. Exclude?</v>
      </c>
      <c r="F9405" s="201"/>
      <c r="G9405" s="202"/>
      <c r="H9405" s="203"/>
      <c r="I9405">
        <f t="shared" si="296"/>
        <v>0</v>
      </c>
      <c r="J9405">
        <f t="shared" si="297"/>
        <v>1</v>
      </c>
    </row>
    <row r="9406" spans="1:10" x14ac:dyDescent="0.25">
      <c r="A9406" s="37"/>
      <c r="B9406" s="38"/>
      <c r="C9406" s="97"/>
      <c r="D9406" s="92"/>
      <c r="E9406" s="88" t="str">
        <f>IF(A9406&lt;&gt;0,IFERROR(VLOOKUP(D9406,Transactions!$K$4:$L$24,2,0), "Invalid date, no label or wrong spelling"),"Date and/or label missing. Exclude?")</f>
        <v>Date and/or label missing. Exclude?</v>
      </c>
      <c r="F9406" s="201"/>
      <c r="G9406" s="202"/>
      <c r="H9406" s="203"/>
      <c r="I9406">
        <f t="shared" si="296"/>
        <v>0</v>
      </c>
      <c r="J9406">
        <f t="shared" si="297"/>
        <v>1</v>
      </c>
    </row>
    <row r="9407" spans="1:10" x14ac:dyDescent="0.25">
      <c r="A9407" s="37"/>
      <c r="B9407" s="38"/>
      <c r="C9407" s="97"/>
      <c r="D9407" s="92"/>
      <c r="E9407" s="88" t="str">
        <f>IF(A9407&lt;&gt;0,IFERROR(VLOOKUP(D9407,Transactions!$K$4:$L$24,2,0), "Invalid date, no label or wrong spelling"),"Date and/or label missing. Exclude?")</f>
        <v>Date and/or label missing. Exclude?</v>
      </c>
      <c r="F9407" s="201"/>
      <c r="G9407" s="202"/>
      <c r="H9407" s="203"/>
      <c r="I9407">
        <f t="shared" si="296"/>
        <v>0</v>
      </c>
      <c r="J9407">
        <f t="shared" si="297"/>
        <v>1</v>
      </c>
    </row>
    <row r="9408" spans="1:10" x14ac:dyDescent="0.25">
      <c r="A9408" s="37"/>
      <c r="B9408" s="38"/>
      <c r="C9408" s="97"/>
      <c r="D9408" s="92"/>
      <c r="E9408" s="88" t="str">
        <f>IF(A9408&lt;&gt;0,IFERROR(VLOOKUP(D9408,Transactions!$K$4:$L$24,2,0), "Invalid date, no label or wrong spelling"),"Date and/or label missing. Exclude?")</f>
        <v>Date and/or label missing. Exclude?</v>
      </c>
      <c r="F9408" s="201"/>
      <c r="G9408" s="202"/>
      <c r="H9408" s="203"/>
      <c r="I9408">
        <f t="shared" si="296"/>
        <v>0</v>
      </c>
      <c r="J9408">
        <f t="shared" si="297"/>
        <v>1</v>
      </c>
    </row>
    <row r="9409" spans="1:10" x14ac:dyDescent="0.25">
      <c r="A9409" s="37"/>
      <c r="B9409" s="38"/>
      <c r="C9409" s="97"/>
      <c r="D9409" s="92"/>
      <c r="E9409" s="88" t="str">
        <f>IF(A9409&lt;&gt;0,IFERROR(VLOOKUP(D9409,Transactions!$K$4:$L$24,2,0), "Invalid date, no label or wrong spelling"),"Date and/or label missing. Exclude?")</f>
        <v>Date and/or label missing. Exclude?</v>
      </c>
      <c r="F9409" s="201"/>
      <c r="G9409" s="202"/>
      <c r="H9409" s="203"/>
      <c r="I9409">
        <f t="shared" si="296"/>
        <v>0</v>
      </c>
      <c r="J9409">
        <f t="shared" si="297"/>
        <v>1</v>
      </c>
    </row>
    <row r="9410" spans="1:10" x14ac:dyDescent="0.25">
      <c r="A9410" s="37"/>
      <c r="B9410" s="38"/>
      <c r="C9410" s="97"/>
      <c r="D9410" s="92"/>
      <c r="E9410" s="88" t="str">
        <f>IF(A9410&lt;&gt;0,IFERROR(VLOOKUP(D9410,Transactions!$K$4:$L$24,2,0), "Invalid date, no label or wrong spelling"),"Date and/or label missing. Exclude?")</f>
        <v>Date and/or label missing. Exclude?</v>
      </c>
      <c r="F9410" s="201"/>
      <c r="G9410" s="202"/>
      <c r="H9410" s="203"/>
      <c r="I9410">
        <f t="shared" si="296"/>
        <v>0</v>
      </c>
      <c r="J9410">
        <f t="shared" si="297"/>
        <v>1</v>
      </c>
    </row>
    <row r="9411" spans="1:10" x14ac:dyDescent="0.25">
      <c r="A9411" s="37"/>
      <c r="B9411" s="38"/>
      <c r="C9411" s="97"/>
      <c r="D9411" s="92"/>
      <c r="E9411" s="88" t="str">
        <f>IF(A9411&lt;&gt;0,IFERROR(VLOOKUP(D9411,Transactions!$K$4:$L$24,2,0), "Invalid date, no label or wrong spelling"),"Date and/or label missing. Exclude?")</f>
        <v>Date and/or label missing. Exclude?</v>
      </c>
      <c r="F9411" s="201"/>
      <c r="G9411" s="202"/>
      <c r="H9411" s="203"/>
      <c r="I9411">
        <f t="shared" si="296"/>
        <v>0</v>
      </c>
      <c r="J9411">
        <f t="shared" si="297"/>
        <v>1</v>
      </c>
    </row>
    <row r="9412" spans="1:10" x14ac:dyDescent="0.25">
      <c r="A9412" s="37"/>
      <c r="B9412" s="38"/>
      <c r="C9412" s="97"/>
      <c r="D9412" s="92"/>
      <c r="E9412" s="88" t="str">
        <f>IF(A9412&lt;&gt;0,IFERROR(VLOOKUP(D9412,Transactions!$K$4:$L$24,2,0), "Invalid date, no label or wrong spelling"),"Date and/or label missing. Exclude?")</f>
        <v>Date and/or label missing. Exclude?</v>
      </c>
      <c r="F9412" s="201"/>
      <c r="G9412" s="202"/>
      <c r="H9412" s="203"/>
      <c r="I9412">
        <f t="shared" si="296"/>
        <v>0</v>
      </c>
      <c r="J9412">
        <f t="shared" si="297"/>
        <v>1</v>
      </c>
    </row>
    <row r="9413" spans="1:10" x14ac:dyDescent="0.25">
      <c r="A9413" s="37"/>
      <c r="B9413" s="38"/>
      <c r="C9413" s="97"/>
      <c r="D9413" s="92"/>
      <c r="E9413" s="88" t="str">
        <f>IF(A9413&lt;&gt;0,IFERROR(VLOOKUP(D9413,Transactions!$K$4:$L$24,2,0), "Invalid date, no label or wrong spelling"),"Date and/or label missing. Exclude?")</f>
        <v>Date and/or label missing. Exclude?</v>
      </c>
      <c r="F9413" s="201"/>
      <c r="G9413" s="202"/>
      <c r="H9413" s="203"/>
      <c r="I9413">
        <f t="shared" si="296"/>
        <v>0</v>
      </c>
      <c r="J9413">
        <f t="shared" si="297"/>
        <v>1</v>
      </c>
    </row>
    <row r="9414" spans="1:10" x14ac:dyDescent="0.25">
      <c r="A9414" s="37"/>
      <c r="B9414" s="38"/>
      <c r="C9414" s="97"/>
      <c r="D9414" s="92"/>
      <c r="E9414" s="88" t="str">
        <f>IF(A9414&lt;&gt;0,IFERROR(VLOOKUP(D9414,Transactions!$K$4:$L$24,2,0), "Invalid date, no label or wrong spelling"),"Date and/or label missing. Exclude?")</f>
        <v>Date and/or label missing. Exclude?</v>
      </c>
      <c r="F9414" s="201"/>
      <c r="G9414" s="202"/>
      <c r="H9414" s="203"/>
      <c r="I9414">
        <f t="shared" si="296"/>
        <v>0</v>
      </c>
      <c r="J9414">
        <f t="shared" si="297"/>
        <v>1</v>
      </c>
    </row>
    <row r="9415" spans="1:10" x14ac:dyDescent="0.25">
      <c r="A9415" s="37"/>
      <c r="B9415" s="38"/>
      <c r="C9415" s="97"/>
      <c r="D9415" s="92"/>
      <c r="E9415" s="88" t="str">
        <f>IF(A9415&lt;&gt;0,IFERROR(VLOOKUP(D9415,Transactions!$K$4:$L$24,2,0), "Invalid date, no label or wrong spelling"),"Date and/or label missing. Exclude?")</f>
        <v>Date and/or label missing. Exclude?</v>
      </c>
      <c r="F9415" s="201"/>
      <c r="G9415" s="202"/>
      <c r="H9415" s="203"/>
      <c r="I9415">
        <f t="shared" si="296"/>
        <v>0</v>
      </c>
      <c r="J9415">
        <f t="shared" si="297"/>
        <v>1</v>
      </c>
    </row>
    <row r="9416" spans="1:10" x14ac:dyDescent="0.25">
      <c r="A9416" s="37"/>
      <c r="B9416" s="38"/>
      <c r="C9416" s="97"/>
      <c r="D9416" s="92"/>
      <c r="E9416" s="88" t="str">
        <f>IF(A9416&lt;&gt;0,IFERROR(VLOOKUP(D9416,Transactions!$K$4:$L$24,2,0), "Invalid date, no label or wrong spelling"),"Date and/or label missing. Exclude?")</f>
        <v>Date and/or label missing. Exclude?</v>
      </c>
      <c r="F9416" s="201"/>
      <c r="G9416" s="202"/>
      <c r="H9416" s="203"/>
      <c r="I9416">
        <f t="shared" si="296"/>
        <v>0</v>
      </c>
      <c r="J9416">
        <f t="shared" si="297"/>
        <v>1</v>
      </c>
    </row>
    <row r="9417" spans="1:10" x14ac:dyDescent="0.25">
      <c r="A9417" s="37"/>
      <c r="B9417" s="38"/>
      <c r="C9417" s="97"/>
      <c r="D9417" s="92"/>
      <c r="E9417" s="88" t="str">
        <f>IF(A9417&lt;&gt;0,IFERROR(VLOOKUP(D9417,Transactions!$K$4:$L$24,2,0), "Invalid date, no label or wrong spelling"),"Date and/or label missing. Exclude?")</f>
        <v>Date and/or label missing. Exclude?</v>
      </c>
      <c r="F9417" s="201"/>
      <c r="G9417" s="202"/>
      <c r="H9417" s="203"/>
      <c r="I9417">
        <f t="shared" si="296"/>
        <v>0</v>
      </c>
      <c r="J9417">
        <f t="shared" si="297"/>
        <v>1</v>
      </c>
    </row>
    <row r="9418" spans="1:10" x14ac:dyDescent="0.25">
      <c r="A9418" s="37"/>
      <c r="B9418" s="38"/>
      <c r="C9418" s="97"/>
      <c r="D9418" s="92"/>
      <c r="E9418" s="88" t="str">
        <f>IF(A9418&lt;&gt;0,IFERROR(VLOOKUP(D9418,Transactions!$K$4:$L$24,2,0), "Invalid date, no label or wrong spelling"),"Date and/or label missing. Exclude?")</f>
        <v>Date and/or label missing. Exclude?</v>
      </c>
      <c r="F9418" s="201"/>
      <c r="G9418" s="202"/>
      <c r="H9418" s="203"/>
      <c r="I9418">
        <f t="shared" si="296"/>
        <v>0</v>
      </c>
      <c r="J9418">
        <f t="shared" si="297"/>
        <v>1</v>
      </c>
    </row>
    <row r="9419" spans="1:10" x14ac:dyDescent="0.25">
      <c r="A9419" s="37"/>
      <c r="B9419" s="38"/>
      <c r="C9419" s="97"/>
      <c r="D9419" s="92"/>
      <c r="E9419" s="88" t="str">
        <f>IF(A9419&lt;&gt;0,IFERROR(VLOOKUP(D9419,Transactions!$K$4:$L$24,2,0), "Invalid date, no label or wrong spelling"),"Date and/or label missing. Exclude?")</f>
        <v>Date and/or label missing. Exclude?</v>
      </c>
      <c r="F9419" s="201"/>
      <c r="G9419" s="202"/>
      <c r="H9419" s="203"/>
      <c r="I9419">
        <f t="shared" si="296"/>
        <v>0</v>
      </c>
      <c r="J9419">
        <f t="shared" si="297"/>
        <v>1</v>
      </c>
    </row>
    <row r="9420" spans="1:10" x14ac:dyDescent="0.25">
      <c r="A9420" s="37"/>
      <c r="B9420" s="38"/>
      <c r="C9420" s="97"/>
      <c r="D9420" s="92"/>
      <c r="E9420" s="88" t="str">
        <f>IF(A9420&lt;&gt;0,IFERROR(VLOOKUP(D9420,Transactions!$K$4:$L$24,2,0), "Invalid date, no label or wrong spelling"),"Date and/or label missing. Exclude?")</f>
        <v>Date and/or label missing. Exclude?</v>
      </c>
      <c r="F9420" s="201"/>
      <c r="G9420" s="202"/>
      <c r="H9420" s="203"/>
      <c r="I9420">
        <f t="shared" si="296"/>
        <v>0</v>
      </c>
      <c r="J9420">
        <f t="shared" si="297"/>
        <v>1</v>
      </c>
    </row>
    <row r="9421" spans="1:10" x14ac:dyDescent="0.25">
      <c r="A9421" s="37"/>
      <c r="B9421" s="38"/>
      <c r="C9421" s="97"/>
      <c r="D9421" s="92"/>
      <c r="E9421" s="88" t="str">
        <f>IF(A9421&lt;&gt;0,IFERROR(VLOOKUP(D9421,Transactions!$K$4:$L$24,2,0), "Invalid date, no label or wrong spelling"),"Date and/or label missing. Exclude?")</f>
        <v>Date and/or label missing. Exclude?</v>
      </c>
      <c r="F9421" s="201"/>
      <c r="G9421" s="202"/>
      <c r="H9421" s="203"/>
      <c r="I9421">
        <f t="shared" si="296"/>
        <v>0</v>
      </c>
      <c r="J9421">
        <f t="shared" si="297"/>
        <v>1</v>
      </c>
    </row>
    <row r="9422" spans="1:10" x14ac:dyDescent="0.25">
      <c r="A9422" s="37"/>
      <c r="B9422" s="38"/>
      <c r="C9422" s="97"/>
      <c r="D9422" s="92"/>
      <c r="E9422" s="88" t="str">
        <f>IF(A9422&lt;&gt;0,IFERROR(VLOOKUP(D9422,Transactions!$K$4:$L$24,2,0), "Invalid date, no label or wrong spelling"),"Date and/or label missing. Exclude?")</f>
        <v>Date and/or label missing. Exclude?</v>
      </c>
      <c r="F9422" s="201"/>
      <c r="G9422" s="202"/>
      <c r="H9422" s="203"/>
      <c r="I9422">
        <f t="shared" si="296"/>
        <v>0</v>
      </c>
      <c r="J9422">
        <f t="shared" si="297"/>
        <v>1</v>
      </c>
    </row>
    <row r="9423" spans="1:10" x14ac:dyDescent="0.25">
      <c r="A9423" s="37"/>
      <c r="B9423" s="38"/>
      <c r="C9423" s="97"/>
      <c r="D9423" s="92"/>
      <c r="E9423" s="88" t="str">
        <f>IF(A9423&lt;&gt;0,IFERROR(VLOOKUP(D9423,Transactions!$K$4:$L$24,2,0), "Invalid date, no label or wrong spelling"),"Date and/or label missing. Exclude?")</f>
        <v>Date and/or label missing. Exclude?</v>
      </c>
      <c r="F9423" s="201"/>
      <c r="G9423" s="202"/>
      <c r="H9423" s="203"/>
      <c r="I9423">
        <f t="shared" si="296"/>
        <v>0</v>
      </c>
      <c r="J9423">
        <f t="shared" si="297"/>
        <v>1</v>
      </c>
    </row>
    <row r="9424" spans="1:10" x14ac:dyDescent="0.25">
      <c r="A9424" s="37"/>
      <c r="B9424" s="38"/>
      <c r="C9424" s="97"/>
      <c r="D9424" s="92"/>
      <c r="E9424" s="88" t="str">
        <f>IF(A9424&lt;&gt;0,IFERROR(VLOOKUP(D9424,Transactions!$K$4:$L$24,2,0), "Invalid date, no label or wrong spelling"),"Date and/or label missing. Exclude?")</f>
        <v>Date and/or label missing. Exclude?</v>
      </c>
      <c r="F9424" s="201"/>
      <c r="G9424" s="202"/>
      <c r="H9424" s="203"/>
      <c r="I9424">
        <f t="shared" si="296"/>
        <v>0</v>
      </c>
      <c r="J9424">
        <f t="shared" si="297"/>
        <v>1</v>
      </c>
    </row>
    <row r="9425" spans="1:10" x14ac:dyDescent="0.25">
      <c r="A9425" s="37"/>
      <c r="B9425" s="38"/>
      <c r="C9425" s="97"/>
      <c r="D9425" s="92"/>
      <c r="E9425" s="88" t="str">
        <f>IF(A9425&lt;&gt;0,IFERROR(VLOOKUP(D9425,Transactions!$K$4:$L$24,2,0), "Invalid date, no label or wrong spelling"),"Date and/or label missing. Exclude?")</f>
        <v>Date and/or label missing. Exclude?</v>
      </c>
      <c r="F9425" s="201"/>
      <c r="G9425" s="202"/>
      <c r="H9425" s="203"/>
      <c r="I9425">
        <f t="shared" ref="I9425:I9488" si="298">WEEKNUM(A9425)</f>
        <v>0</v>
      </c>
      <c r="J9425">
        <f t="shared" ref="J9425:J9488" si="299">MONTH(A9425)</f>
        <v>1</v>
      </c>
    </row>
    <row r="9426" spans="1:10" x14ac:dyDescent="0.25">
      <c r="A9426" s="37"/>
      <c r="B9426" s="38"/>
      <c r="C9426" s="97"/>
      <c r="D9426" s="92"/>
      <c r="E9426" s="88" t="str">
        <f>IF(A9426&lt;&gt;0,IFERROR(VLOOKUP(D9426,Transactions!$K$4:$L$24,2,0), "Invalid date, no label or wrong spelling"),"Date and/or label missing. Exclude?")</f>
        <v>Date and/or label missing. Exclude?</v>
      </c>
      <c r="F9426" s="201"/>
      <c r="G9426" s="202"/>
      <c r="H9426" s="203"/>
      <c r="I9426">
        <f t="shared" si="298"/>
        <v>0</v>
      </c>
      <c r="J9426">
        <f t="shared" si="299"/>
        <v>1</v>
      </c>
    </row>
    <row r="9427" spans="1:10" x14ac:dyDescent="0.25">
      <c r="A9427" s="37"/>
      <c r="B9427" s="38"/>
      <c r="C9427" s="97"/>
      <c r="D9427" s="92"/>
      <c r="E9427" s="88" t="str">
        <f>IF(A9427&lt;&gt;0,IFERROR(VLOOKUP(D9427,Transactions!$K$4:$L$24,2,0), "Invalid date, no label or wrong spelling"),"Date and/or label missing. Exclude?")</f>
        <v>Date and/or label missing. Exclude?</v>
      </c>
      <c r="F9427" s="201"/>
      <c r="G9427" s="202"/>
      <c r="H9427" s="203"/>
      <c r="I9427">
        <f t="shared" si="298"/>
        <v>0</v>
      </c>
      <c r="J9427">
        <f t="shared" si="299"/>
        <v>1</v>
      </c>
    </row>
    <row r="9428" spans="1:10" x14ac:dyDescent="0.25">
      <c r="A9428" s="37"/>
      <c r="B9428" s="38"/>
      <c r="C9428" s="97"/>
      <c r="D9428" s="92"/>
      <c r="E9428" s="88" t="str">
        <f>IF(A9428&lt;&gt;0,IFERROR(VLOOKUP(D9428,Transactions!$K$4:$L$24,2,0), "Invalid date, no label or wrong spelling"),"Date and/or label missing. Exclude?")</f>
        <v>Date and/or label missing. Exclude?</v>
      </c>
      <c r="F9428" s="201"/>
      <c r="G9428" s="202"/>
      <c r="H9428" s="203"/>
      <c r="I9428">
        <f t="shared" si="298"/>
        <v>0</v>
      </c>
      <c r="J9428">
        <f t="shared" si="299"/>
        <v>1</v>
      </c>
    </row>
    <row r="9429" spans="1:10" x14ac:dyDescent="0.25">
      <c r="A9429" s="37"/>
      <c r="B9429" s="38"/>
      <c r="C9429" s="97"/>
      <c r="D9429" s="92"/>
      <c r="E9429" s="88" t="str">
        <f>IF(A9429&lt;&gt;0,IFERROR(VLOOKUP(D9429,Transactions!$K$4:$L$24,2,0), "Invalid date, no label or wrong spelling"),"Date and/or label missing. Exclude?")</f>
        <v>Date and/or label missing. Exclude?</v>
      </c>
      <c r="F9429" s="201"/>
      <c r="G9429" s="202"/>
      <c r="H9429" s="203"/>
      <c r="I9429">
        <f t="shared" si="298"/>
        <v>0</v>
      </c>
      <c r="J9429">
        <f t="shared" si="299"/>
        <v>1</v>
      </c>
    </row>
    <row r="9430" spans="1:10" x14ac:dyDescent="0.25">
      <c r="A9430" s="37"/>
      <c r="B9430" s="38"/>
      <c r="C9430" s="97"/>
      <c r="D9430" s="92"/>
      <c r="E9430" s="88" t="str">
        <f>IF(A9430&lt;&gt;0,IFERROR(VLOOKUP(D9430,Transactions!$K$4:$L$24,2,0), "Invalid date, no label or wrong spelling"),"Date and/or label missing. Exclude?")</f>
        <v>Date and/or label missing. Exclude?</v>
      </c>
      <c r="F9430" s="201"/>
      <c r="G9430" s="202"/>
      <c r="H9430" s="203"/>
      <c r="I9430">
        <f t="shared" si="298"/>
        <v>0</v>
      </c>
      <c r="J9430">
        <f t="shared" si="299"/>
        <v>1</v>
      </c>
    </row>
    <row r="9431" spans="1:10" x14ac:dyDescent="0.25">
      <c r="A9431" s="37"/>
      <c r="B9431" s="38"/>
      <c r="C9431" s="97"/>
      <c r="D9431" s="92"/>
      <c r="E9431" s="88" t="str">
        <f>IF(A9431&lt;&gt;0,IFERROR(VLOOKUP(D9431,Transactions!$K$4:$L$24,2,0), "Invalid date, no label or wrong spelling"),"Date and/or label missing. Exclude?")</f>
        <v>Date and/or label missing. Exclude?</v>
      </c>
      <c r="F9431" s="201"/>
      <c r="G9431" s="202"/>
      <c r="H9431" s="203"/>
      <c r="I9431">
        <f t="shared" si="298"/>
        <v>0</v>
      </c>
      <c r="J9431">
        <f t="shared" si="299"/>
        <v>1</v>
      </c>
    </row>
    <row r="9432" spans="1:10" x14ac:dyDescent="0.25">
      <c r="A9432" s="37"/>
      <c r="B9432" s="38"/>
      <c r="C9432" s="97"/>
      <c r="D9432" s="92"/>
      <c r="E9432" s="88" t="str">
        <f>IF(A9432&lt;&gt;0,IFERROR(VLOOKUP(D9432,Transactions!$K$4:$L$24,2,0), "Invalid date, no label or wrong spelling"),"Date and/or label missing. Exclude?")</f>
        <v>Date and/or label missing. Exclude?</v>
      </c>
      <c r="F9432" s="201"/>
      <c r="G9432" s="202"/>
      <c r="H9432" s="203"/>
      <c r="I9432">
        <f t="shared" si="298"/>
        <v>0</v>
      </c>
      <c r="J9432">
        <f t="shared" si="299"/>
        <v>1</v>
      </c>
    </row>
    <row r="9433" spans="1:10" x14ac:dyDescent="0.25">
      <c r="A9433" s="37"/>
      <c r="B9433" s="38"/>
      <c r="C9433" s="97"/>
      <c r="D9433" s="92"/>
      <c r="E9433" s="88" t="str">
        <f>IF(A9433&lt;&gt;0,IFERROR(VLOOKUP(D9433,Transactions!$K$4:$L$24,2,0), "Invalid date, no label or wrong spelling"),"Date and/or label missing. Exclude?")</f>
        <v>Date and/or label missing. Exclude?</v>
      </c>
      <c r="F9433" s="201"/>
      <c r="G9433" s="202"/>
      <c r="H9433" s="203"/>
      <c r="I9433">
        <f t="shared" si="298"/>
        <v>0</v>
      </c>
      <c r="J9433">
        <f t="shared" si="299"/>
        <v>1</v>
      </c>
    </row>
    <row r="9434" spans="1:10" x14ac:dyDescent="0.25">
      <c r="A9434" s="37"/>
      <c r="B9434" s="38"/>
      <c r="C9434" s="97"/>
      <c r="D9434" s="92"/>
      <c r="E9434" s="88" t="str">
        <f>IF(A9434&lt;&gt;0,IFERROR(VLOOKUP(D9434,Transactions!$K$4:$L$24,2,0), "Invalid date, no label or wrong spelling"),"Date and/or label missing. Exclude?")</f>
        <v>Date and/or label missing. Exclude?</v>
      </c>
      <c r="F9434" s="201"/>
      <c r="G9434" s="202"/>
      <c r="H9434" s="203"/>
      <c r="I9434">
        <f t="shared" si="298"/>
        <v>0</v>
      </c>
      <c r="J9434">
        <f t="shared" si="299"/>
        <v>1</v>
      </c>
    </row>
    <row r="9435" spans="1:10" x14ac:dyDescent="0.25">
      <c r="A9435" s="37"/>
      <c r="B9435" s="38"/>
      <c r="C9435" s="97"/>
      <c r="D9435" s="92"/>
      <c r="E9435" s="88" t="str">
        <f>IF(A9435&lt;&gt;0,IFERROR(VLOOKUP(D9435,Transactions!$K$4:$L$24,2,0), "Invalid date, no label or wrong spelling"),"Date and/or label missing. Exclude?")</f>
        <v>Date and/or label missing. Exclude?</v>
      </c>
      <c r="F9435" s="201"/>
      <c r="G9435" s="202"/>
      <c r="H9435" s="203"/>
      <c r="I9435">
        <f t="shared" si="298"/>
        <v>0</v>
      </c>
      <c r="J9435">
        <f t="shared" si="299"/>
        <v>1</v>
      </c>
    </row>
    <row r="9436" spans="1:10" x14ac:dyDescent="0.25">
      <c r="A9436" s="37"/>
      <c r="B9436" s="38"/>
      <c r="C9436" s="97"/>
      <c r="D9436" s="92"/>
      <c r="E9436" s="88" t="str">
        <f>IF(A9436&lt;&gt;0,IFERROR(VLOOKUP(D9436,Transactions!$K$4:$L$24,2,0), "Invalid date, no label or wrong spelling"),"Date and/or label missing. Exclude?")</f>
        <v>Date and/or label missing. Exclude?</v>
      </c>
      <c r="F9436" s="201"/>
      <c r="G9436" s="202"/>
      <c r="H9436" s="203"/>
      <c r="I9436">
        <f t="shared" si="298"/>
        <v>0</v>
      </c>
      <c r="J9436">
        <f t="shared" si="299"/>
        <v>1</v>
      </c>
    </row>
    <row r="9437" spans="1:10" x14ac:dyDescent="0.25">
      <c r="A9437" s="37"/>
      <c r="B9437" s="38"/>
      <c r="C9437" s="97"/>
      <c r="D9437" s="92"/>
      <c r="E9437" s="88" t="str">
        <f>IF(A9437&lt;&gt;0,IFERROR(VLOOKUP(D9437,Transactions!$K$4:$L$24,2,0), "Invalid date, no label or wrong spelling"),"Date and/or label missing. Exclude?")</f>
        <v>Date and/or label missing. Exclude?</v>
      </c>
      <c r="F9437" s="201"/>
      <c r="G9437" s="202"/>
      <c r="H9437" s="203"/>
      <c r="I9437">
        <f t="shared" si="298"/>
        <v>0</v>
      </c>
      <c r="J9437">
        <f t="shared" si="299"/>
        <v>1</v>
      </c>
    </row>
    <row r="9438" spans="1:10" x14ac:dyDescent="0.25">
      <c r="A9438" s="37"/>
      <c r="B9438" s="38"/>
      <c r="C9438" s="97"/>
      <c r="D9438" s="92"/>
      <c r="E9438" s="88" t="str">
        <f>IF(A9438&lt;&gt;0,IFERROR(VLOOKUP(D9438,Transactions!$K$4:$L$24,2,0), "Invalid date, no label or wrong spelling"),"Date and/or label missing. Exclude?")</f>
        <v>Date and/or label missing. Exclude?</v>
      </c>
      <c r="F9438" s="201"/>
      <c r="G9438" s="202"/>
      <c r="H9438" s="203"/>
      <c r="I9438">
        <f t="shared" si="298"/>
        <v>0</v>
      </c>
      <c r="J9438">
        <f t="shared" si="299"/>
        <v>1</v>
      </c>
    </row>
    <row r="9439" spans="1:10" x14ac:dyDescent="0.25">
      <c r="A9439" s="37"/>
      <c r="B9439" s="38"/>
      <c r="C9439" s="97"/>
      <c r="D9439" s="92"/>
      <c r="E9439" s="88" t="str">
        <f>IF(A9439&lt;&gt;0,IFERROR(VLOOKUP(D9439,Transactions!$K$4:$L$24,2,0), "Invalid date, no label or wrong spelling"),"Date and/or label missing. Exclude?")</f>
        <v>Date and/or label missing. Exclude?</v>
      </c>
      <c r="F9439" s="201"/>
      <c r="G9439" s="202"/>
      <c r="H9439" s="203"/>
      <c r="I9439">
        <f t="shared" si="298"/>
        <v>0</v>
      </c>
      <c r="J9439">
        <f t="shared" si="299"/>
        <v>1</v>
      </c>
    </row>
    <row r="9440" spans="1:10" x14ac:dyDescent="0.25">
      <c r="A9440" s="37"/>
      <c r="B9440" s="38"/>
      <c r="C9440" s="97"/>
      <c r="D9440" s="92"/>
      <c r="E9440" s="88" t="str">
        <f>IF(A9440&lt;&gt;0,IFERROR(VLOOKUP(D9440,Transactions!$K$4:$L$24,2,0), "Invalid date, no label or wrong spelling"),"Date and/or label missing. Exclude?")</f>
        <v>Date and/or label missing. Exclude?</v>
      </c>
      <c r="F9440" s="201"/>
      <c r="G9440" s="202"/>
      <c r="H9440" s="203"/>
      <c r="I9440">
        <f t="shared" si="298"/>
        <v>0</v>
      </c>
      <c r="J9440">
        <f t="shared" si="299"/>
        <v>1</v>
      </c>
    </row>
    <row r="9441" spans="1:10" x14ac:dyDescent="0.25">
      <c r="A9441" s="37"/>
      <c r="B9441" s="38"/>
      <c r="C9441" s="97"/>
      <c r="D9441" s="92"/>
      <c r="E9441" s="88" t="str">
        <f>IF(A9441&lt;&gt;0,IFERROR(VLOOKUP(D9441,Transactions!$K$4:$L$24,2,0), "Invalid date, no label or wrong spelling"),"Date and/or label missing. Exclude?")</f>
        <v>Date and/or label missing. Exclude?</v>
      </c>
      <c r="F9441" s="201"/>
      <c r="G9441" s="202"/>
      <c r="H9441" s="203"/>
      <c r="I9441">
        <f t="shared" si="298"/>
        <v>0</v>
      </c>
      <c r="J9441">
        <f t="shared" si="299"/>
        <v>1</v>
      </c>
    </row>
    <row r="9442" spans="1:10" x14ac:dyDescent="0.25">
      <c r="A9442" s="37"/>
      <c r="B9442" s="38"/>
      <c r="C9442" s="97"/>
      <c r="D9442" s="92"/>
      <c r="E9442" s="88" t="str">
        <f>IF(A9442&lt;&gt;0,IFERROR(VLOOKUP(D9442,Transactions!$K$4:$L$24,2,0), "Invalid date, no label or wrong spelling"),"Date and/or label missing. Exclude?")</f>
        <v>Date and/or label missing. Exclude?</v>
      </c>
      <c r="F9442" s="201"/>
      <c r="G9442" s="202"/>
      <c r="H9442" s="203"/>
      <c r="I9442">
        <f t="shared" si="298"/>
        <v>0</v>
      </c>
      <c r="J9442">
        <f t="shared" si="299"/>
        <v>1</v>
      </c>
    </row>
    <row r="9443" spans="1:10" x14ac:dyDescent="0.25">
      <c r="A9443" s="37"/>
      <c r="B9443" s="38"/>
      <c r="C9443" s="97"/>
      <c r="D9443" s="92"/>
      <c r="E9443" s="88" t="str">
        <f>IF(A9443&lt;&gt;0,IFERROR(VLOOKUP(D9443,Transactions!$K$4:$L$24,2,0), "Invalid date, no label or wrong spelling"),"Date and/or label missing. Exclude?")</f>
        <v>Date and/or label missing. Exclude?</v>
      </c>
      <c r="F9443" s="201"/>
      <c r="G9443" s="202"/>
      <c r="H9443" s="203"/>
      <c r="I9443">
        <f t="shared" si="298"/>
        <v>0</v>
      </c>
      <c r="J9443">
        <f t="shared" si="299"/>
        <v>1</v>
      </c>
    </row>
    <row r="9444" spans="1:10" x14ac:dyDescent="0.25">
      <c r="A9444" s="37"/>
      <c r="B9444" s="38"/>
      <c r="C9444" s="97"/>
      <c r="D9444" s="92"/>
      <c r="E9444" s="88" t="str">
        <f>IF(A9444&lt;&gt;0,IFERROR(VLOOKUP(D9444,Transactions!$K$4:$L$24,2,0), "Invalid date, no label or wrong spelling"),"Date and/or label missing. Exclude?")</f>
        <v>Date and/or label missing. Exclude?</v>
      </c>
      <c r="F9444" s="201"/>
      <c r="G9444" s="202"/>
      <c r="H9444" s="203"/>
      <c r="I9444">
        <f t="shared" si="298"/>
        <v>0</v>
      </c>
      <c r="J9444">
        <f t="shared" si="299"/>
        <v>1</v>
      </c>
    </row>
    <row r="9445" spans="1:10" x14ac:dyDescent="0.25">
      <c r="A9445" s="37"/>
      <c r="B9445" s="38"/>
      <c r="C9445" s="97"/>
      <c r="D9445" s="92"/>
      <c r="E9445" s="88" t="str">
        <f>IF(A9445&lt;&gt;0,IFERROR(VLOOKUP(D9445,Transactions!$K$4:$L$24,2,0), "Invalid date, no label or wrong spelling"),"Date and/or label missing. Exclude?")</f>
        <v>Date and/or label missing. Exclude?</v>
      </c>
      <c r="F9445" s="201"/>
      <c r="G9445" s="202"/>
      <c r="H9445" s="203"/>
      <c r="I9445">
        <f t="shared" si="298"/>
        <v>0</v>
      </c>
      <c r="J9445">
        <f t="shared" si="299"/>
        <v>1</v>
      </c>
    </row>
    <row r="9446" spans="1:10" x14ac:dyDescent="0.25">
      <c r="A9446" s="37"/>
      <c r="B9446" s="38"/>
      <c r="C9446" s="97"/>
      <c r="D9446" s="92"/>
      <c r="E9446" s="88" t="str">
        <f>IF(A9446&lt;&gt;0,IFERROR(VLOOKUP(D9446,Transactions!$K$4:$L$24,2,0), "Invalid date, no label or wrong spelling"),"Date and/or label missing. Exclude?")</f>
        <v>Date and/or label missing. Exclude?</v>
      </c>
      <c r="F9446" s="201"/>
      <c r="G9446" s="202"/>
      <c r="H9446" s="203"/>
      <c r="I9446">
        <f t="shared" si="298"/>
        <v>0</v>
      </c>
      <c r="J9446">
        <f t="shared" si="299"/>
        <v>1</v>
      </c>
    </row>
    <row r="9447" spans="1:10" x14ac:dyDescent="0.25">
      <c r="A9447" s="37"/>
      <c r="B9447" s="38"/>
      <c r="C9447" s="97"/>
      <c r="D9447" s="92"/>
      <c r="E9447" s="88" t="str">
        <f>IF(A9447&lt;&gt;0,IFERROR(VLOOKUP(D9447,Transactions!$K$4:$L$24,2,0), "Invalid date, no label or wrong spelling"),"Date and/or label missing. Exclude?")</f>
        <v>Date and/or label missing. Exclude?</v>
      </c>
      <c r="F9447" s="201"/>
      <c r="G9447" s="202"/>
      <c r="H9447" s="203"/>
      <c r="I9447">
        <f t="shared" si="298"/>
        <v>0</v>
      </c>
      <c r="J9447">
        <f t="shared" si="299"/>
        <v>1</v>
      </c>
    </row>
    <row r="9448" spans="1:10" x14ac:dyDescent="0.25">
      <c r="A9448" s="37"/>
      <c r="B9448" s="38"/>
      <c r="C9448" s="97"/>
      <c r="D9448" s="92"/>
      <c r="E9448" s="88" t="str">
        <f>IF(A9448&lt;&gt;0,IFERROR(VLOOKUP(D9448,Transactions!$K$4:$L$24,2,0), "Invalid date, no label or wrong spelling"),"Date and/or label missing. Exclude?")</f>
        <v>Date and/or label missing. Exclude?</v>
      </c>
      <c r="F9448" s="201"/>
      <c r="G9448" s="202"/>
      <c r="H9448" s="203"/>
      <c r="I9448">
        <f t="shared" si="298"/>
        <v>0</v>
      </c>
      <c r="J9448">
        <f t="shared" si="299"/>
        <v>1</v>
      </c>
    </row>
    <row r="9449" spans="1:10" x14ac:dyDescent="0.25">
      <c r="A9449" s="37"/>
      <c r="B9449" s="38"/>
      <c r="C9449" s="97"/>
      <c r="D9449" s="92"/>
      <c r="E9449" s="88" t="str">
        <f>IF(A9449&lt;&gt;0,IFERROR(VLOOKUP(D9449,Transactions!$K$4:$L$24,2,0), "Invalid date, no label or wrong spelling"),"Date and/or label missing. Exclude?")</f>
        <v>Date and/or label missing. Exclude?</v>
      </c>
      <c r="F9449" s="201"/>
      <c r="G9449" s="202"/>
      <c r="H9449" s="203"/>
      <c r="I9449">
        <f t="shared" si="298"/>
        <v>0</v>
      </c>
      <c r="J9449">
        <f t="shared" si="299"/>
        <v>1</v>
      </c>
    </row>
    <row r="9450" spans="1:10" x14ac:dyDescent="0.25">
      <c r="A9450" s="37"/>
      <c r="B9450" s="38"/>
      <c r="C9450" s="97"/>
      <c r="D9450" s="92"/>
      <c r="E9450" s="88" t="str">
        <f>IF(A9450&lt;&gt;0,IFERROR(VLOOKUP(D9450,Transactions!$K$4:$L$24,2,0), "Invalid date, no label or wrong spelling"),"Date and/or label missing. Exclude?")</f>
        <v>Date and/or label missing. Exclude?</v>
      </c>
      <c r="F9450" s="201"/>
      <c r="G9450" s="202"/>
      <c r="H9450" s="203"/>
      <c r="I9450">
        <f t="shared" si="298"/>
        <v>0</v>
      </c>
      <c r="J9450">
        <f t="shared" si="299"/>
        <v>1</v>
      </c>
    </row>
    <row r="9451" spans="1:10" x14ac:dyDescent="0.25">
      <c r="A9451" s="37"/>
      <c r="B9451" s="38"/>
      <c r="C9451" s="97"/>
      <c r="D9451" s="92"/>
      <c r="E9451" s="88" t="str">
        <f>IF(A9451&lt;&gt;0,IFERROR(VLOOKUP(D9451,Transactions!$K$4:$L$24,2,0), "Invalid date, no label or wrong spelling"),"Date and/or label missing. Exclude?")</f>
        <v>Date and/or label missing. Exclude?</v>
      </c>
      <c r="F9451" s="201"/>
      <c r="G9451" s="202"/>
      <c r="H9451" s="203"/>
      <c r="I9451">
        <f t="shared" si="298"/>
        <v>0</v>
      </c>
      <c r="J9451">
        <f t="shared" si="299"/>
        <v>1</v>
      </c>
    </row>
    <row r="9452" spans="1:10" x14ac:dyDescent="0.25">
      <c r="A9452" s="37"/>
      <c r="B9452" s="38"/>
      <c r="C9452" s="97"/>
      <c r="D9452" s="92"/>
      <c r="E9452" s="88" t="str">
        <f>IF(A9452&lt;&gt;0,IFERROR(VLOOKUP(D9452,Transactions!$K$4:$L$24,2,0), "Invalid date, no label or wrong spelling"),"Date and/or label missing. Exclude?")</f>
        <v>Date and/or label missing. Exclude?</v>
      </c>
      <c r="F9452" s="201"/>
      <c r="G9452" s="202"/>
      <c r="H9452" s="203"/>
      <c r="I9452">
        <f t="shared" si="298"/>
        <v>0</v>
      </c>
      <c r="J9452">
        <f t="shared" si="299"/>
        <v>1</v>
      </c>
    </row>
    <row r="9453" spans="1:10" x14ac:dyDescent="0.25">
      <c r="A9453" s="37"/>
      <c r="B9453" s="38"/>
      <c r="C9453" s="97"/>
      <c r="D9453" s="92"/>
      <c r="E9453" s="88" t="str">
        <f>IF(A9453&lt;&gt;0,IFERROR(VLOOKUP(D9453,Transactions!$K$4:$L$24,2,0), "Invalid date, no label or wrong spelling"),"Date and/or label missing. Exclude?")</f>
        <v>Date and/or label missing. Exclude?</v>
      </c>
      <c r="F9453" s="201"/>
      <c r="G9453" s="202"/>
      <c r="H9453" s="203"/>
      <c r="I9453">
        <f t="shared" si="298"/>
        <v>0</v>
      </c>
      <c r="J9453">
        <f t="shared" si="299"/>
        <v>1</v>
      </c>
    </row>
    <row r="9454" spans="1:10" x14ac:dyDescent="0.25">
      <c r="A9454" s="37"/>
      <c r="B9454" s="38"/>
      <c r="C9454" s="97"/>
      <c r="D9454" s="92"/>
      <c r="E9454" s="88" t="str">
        <f>IF(A9454&lt;&gt;0,IFERROR(VLOOKUP(D9454,Transactions!$K$4:$L$24,2,0), "Invalid date, no label or wrong spelling"),"Date and/or label missing. Exclude?")</f>
        <v>Date and/or label missing. Exclude?</v>
      </c>
      <c r="F9454" s="201"/>
      <c r="G9454" s="202"/>
      <c r="H9454" s="203"/>
      <c r="I9454">
        <f t="shared" si="298"/>
        <v>0</v>
      </c>
      <c r="J9454">
        <f t="shared" si="299"/>
        <v>1</v>
      </c>
    </row>
    <row r="9455" spans="1:10" x14ac:dyDescent="0.25">
      <c r="A9455" s="37"/>
      <c r="B9455" s="38"/>
      <c r="C9455" s="97"/>
      <c r="D9455" s="92"/>
      <c r="E9455" s="88" t="str">
        <f>IF(A9455&lt;&gt;0,IFERROR(VLOOKUP(D9455,Transactions!$K$4:$L$24,2,0), "Invalid date, no label or wrong spelling"),"Date and/or label missing. Exclude?")</f>
        <v>Date and/or label missing. Exclude?</v>
      </c>
      <c r="F9455" s="201"/>
      <c r="G9455" s="202"/>
      <c r="H9455" s="203"/>
      <c r="I9455">
        <f t="shared" si="298"/>
        <v>0</v>
      </c>
      <c r="J9455">
        <f t="shared" si="299"/>
        <v>1</v>
      </c>
    </row>
    <row r="9456" spans="1:10" x14ac:dyDescent="0.25">
      <c r="A9456" s="37"/>
      <c r="B9456" s="38"/>
      <c r="C9456" s="97"/>
      <c r="D9456" s="92"/>
      <c r="E9456" s="88" t="str">
        <f>IF(A9456&lt;&gt;0,IFERROR(VLOOKUP(D9456,Transactions!$K$4:$L$24,2,0), "Invalid date, no label or wrong spelling"),"Date and/or label missing. Exclude?")</f>
        <v>Date and/or label missing. Exclude?</v>
      </c>
      <c r="F9456" s="201"/>
      <c r="G9456" s="202"/>
      <c r="H9456" s="203"/>
      <c r="I9456">
        <f t="shared" si="298"/>
        <v>0</v>
      </c>
      <c r="J9456">
        <f t="shared" si="299"/>
        <v>1</v>
      </c>
    </row>
    <row r="9457" spans="1:10" x14ac:dyDescent="0.25">
      <c r="A9457" s="37"/>
      <c r="B9457" s="38"/>
      <c r="C9457" s="97"/>
      <c r="D9457" s="92"/>
      <c r="E9457" s="88" t="str">
        <f>IF(A9457&lt;&gt;0,IFERROR(VLOOKUP(D9457,Transactions!$K$4:$L$24,2,0), "Invalid date, no label or wrong spelling"),"Date and/or label missing. Exclude?")</f>
        <v>Date and/or label missing. Exclude?</v>
      </c>
      <c r="F9457" s="201"/>
      <c r="G9457" s="202"/>
      <c r="H9457" s="203"/>
      <c r="I9457">
        <f t="shared" si="298"/>
        <v>0</v>
      </c>
      <c r="J9457">
        <f t="shared" si="299"/>
        <v>1</v>
      </c>
    </row>
    <row r="9458" spans="1:10" x14ac:dyDescent="0.25">
      <c r="A9458" s="37"/>
      <c r="B9458" s="38"/>
      <c r="C9458" s="97"/>
      <c r="D9458" s="92"/>
      <c r="E9458" s="88" t="str">
        <f>IF(A9458&lt;&gt;0,IFERROR(VLOOKUP(D9458,Transactions!$K$4:$L$24,2,0), "Invalid date, no label or wrong spelling"),"Date and/or label missing. Exclude?")</f>
        <v>Date and/or label missing. Exclude?</v>
      </c>
      <c r="F9458" s="201"/>
      <c r="G9458" s="202"/>
      <c r="H9458" s="203"/>
      <c r="I9458">
        <f t="shared" si="298"/>
        <v>0</v>
      </c>
      <c r="J9458">
        <f t="shared" si="299"/>
        <v>1</v>
      </c>
    </row>
    <row r="9459" spans="1:10" x14ac:dyDescent="0.25">
      <c r="A9459" s="37"/>
      <c r="B9459" s="38"/>
      <c r="C9459" s="97"/>
      <c r="D9459" s="92"/>
      <c r="E9459" s="88" t="str">
        <f>IF(A9459&lt;&gt;0,IFERROR(VLOOKUP(D9459,Transactions!$K$4:$L$24,2,0), "Invalid date, no label or wrong spelling"),"Date and/or label missing. Exclude?")</f>
        <v>Date and/or label missing. Exclude?</v>
      </c>
      <c r="F9459" s="201"/>
      <c r="G9459" s="202"/>
      <c r="H9459" s="203"/>
      <c r="I9459">
        <f t="shared" si="298"/>
        <v>0</v>
      </c>
      <c r="J9459">
        <f t="shared" si="299"/>
        <v>1</v>
      </c>
    </row>
    <row r="9460" spans="1:10" x14ac:dyDescent="0.25">
      <c r="A9460" s="37"/>
      <c r="B9460" s="38"/>
      <c r="C9460" s="97"/>
      <c r="D9460" s="92"/>
      <c r="E9460" s="88" t="str">
        <f>IF(A9460&lt;&gt;0,IFERROR(VLOOKUP(D9460,Transactions!$K$4:$L$24,2,0), "Invalid date, no label or wrong spelling"),"Date and/or label missing. Exclude?")</f>
        <v>Date and/or label missing. Exclude?</v>
      </c>
      <c r="F9460" s="201"/>
      <c r="G9460" s="202"/>
      <c r="H9460" s="203"/>
      <c r="I9460">
        <f t="shared" si="298"/>
        <v>0</v>
      </c>
      <c r="J9460">
        <f t="shared" si="299"/>
        <v>1</v>
      </c>
    </row>
    <row r="9461" spans="1:10" x14ac:dyDescent="0.25">
      <c r="A9461" s="37"/>
      <c r="B9461" s="38"/>
      <c r="C9461" s="97"/>
      <c r="D9461" s="92"/>
      <c r="E9461" s="88" t="str">
        <f>IF(A9461&lt;&gt;0,IFERROR(VLOOKUP(D9461,Transactions!$K$4:$L$24,2,0), "Invalid date, no label or wrong spelling"),"Date and/or label missing. Exclude?")</f>
        <v>Date and/or label missing. Exclude?</v>
      </c>
      <c r="F9461" s="201"/>
      <c r="G9461" s="202"/>
      <c r="H9461" s="203"/>
      <c r="I9461">
        <f t="shared" si="298"/>
        <v>0</v>
      </c>
      <c r="J9461">
        <f t="shared" si="299"/>
        <v>1</v>
      </c>
    </row>
    <row r="9462" spans="1:10" x14ac:dyDescent="0.25">
      <c r="A9462" s="37"/>
      <c r="B9462" s="38"/>
      <c r="C9462" s="97"/>
      <c r="D9462" s="92"/>
      <c r="E9462" s="88" t="str">
        <f>IF(A9462&lt;&gt;0,IFERROR(VLOOKUP(D9462,Transactions!$K$4:$L$24,2,0), "Invalid date, no label or wrong spelling"),"Date and/or label missing. Exclude?")</f>
        <v>Date and/or label missing. Exclude?</v>
      </c>
      <c r="F9462" s="201"/>
      <c r="G9462" s="202"/>
      <c r="H9462" s="203"/>
      <c r="I9462">
        <f t="shared" si="298"/>
        <v>0</v>
      </c>
      <c r="J9462">
        <f t="shared" si="299"/>
        <v>1</v>
      </c>
    </row>
    <row r="9463" spans="1:10" x14ac:dyDescent="0.25">
      <c r="A9463" s="37"/>
      <c r="B9463" s="38"/>
      <c r="C9463" s="97"/>
      <c r="D9463" s="92"/>
      <c r="E9463" s="88" t="str">
        <f>IF(A9463&lt;&gt;0,IFERROR(VLOOKUP(D9463,Transactions!$K$4:$L$24,2,0), "Invalid date, no label or wrong spelling"),"Date and/or label missing. Exclude?")</f>
        <v>Date and/or label missing. Exclude?</v>
      </c>
      <c r="F9463" s="201"/>
      <c r="G9463" s="202"/>
      <c r="H9463" s="203"/>
      <c r="I9463">
        <f t="shared" si="298"/>
        <v>0</v>
      </c>
      <c r="J9463">
        <f t="shared" si="299"/>
        <v>1</v>
      </c>
    </row>
    <row r="9464" spans="1:10" x14ac:dyDescent="0.25">
      <c r="A9464" s="37"/>
      <c r="B9464" s="38"/>
      <c r="C9464" s="97"/>
      <c r="D9464" s="92"/>
      <c r="E9464" s="88" t="str">
        <f>IF(A9464&lt;&gt;0,IFERROR(VLOOKUP(D9464,Transactions!$K$4:$L$24,2,0), "Invalid date, no label or wrong spelling"),"Date and/or label missing. Exclude?")</f>
        <v>Date and/or label missing. Exclude?</v>
      </c>
      <c r="F9464" s="201"/>
      <c r="G9464" s="202"/>
      <c r="H9464" s="203"/>
      <c r="I9464">
        <f t="shared" si="298"/>
        <v>0</v>
      </c>
      <c r="J9464">
        <f t="shared" si="299"/>
        <v>1</v>
      </c>
    </row>
    <row r="9465" spans="1:10" x14ac:dyDescent="0.25">
      <c r="A9465" s="37"/>
      <c r="B9465" s="38"/>
      <c r="C9465" s="97"/>
      <c r="D9465" s="92"/>
      <c r="E9465" s="88" t="str">
        <f>IF(A9465&lt;&gt;0,IFERROR(VLOOKUP(D9465,Transactions!$K$4:$L$24,2,0), "Invalid date, no label or wrong spelling"),"Date and/or label missing. Exclude?")</f>
        <v>Date and/or label missing. Exclude?</v>
      </c>
      <c r="F9465" s="201"/>
      <c r="G9465" s="202"/>
      <c r="H9465" s="203"/>
      <c r="I9465">
        <f t="shared" si="298"/>
        <v>0</v>
      </c>
      <c r="J9465">
        <f t="shared" si="299"/>
        <v>1</v>
      </c>
    </row>
    <row r="9466" spans="1:10" x14ac:dyDescent="0.25">
      <c r="A9466" s="37"/>
      <c r="B9466" s="38"/>
      <c r="C9466" s="97"/>
      <c r="D9466" s="92"/>
      <c r="E9466" s="88" t="str">
        <f>IF(A9466&lt;&gt;0,IFERROR(VLOOKUP(D9466,Transactions!$K$4:$L$24,2,0), "Invalid date, no label or wrong spelling"),"Date and/or label missing. Exclude?")</f>
        <v>Date and/or label missing. Exclude?</v>
      </c>
      <c r="F9466" s="201"/>
      <c r="G9466" s="202"/>
      <c r="H9466" s="203"/>
      <c r="I9466">
        <f t="shared" si="298"/>
        <v>0</v>
      </c>
      <c r="J9466">
        <f t="shared" si="299"/>
        <v>1</v>
      </c>
    </row>
    <row r="9467" spans="1:10" x14ac:dyDescent="0.25">
      <c r="A9467" s="37"/>
      <c r="B9467" s="38"/>
      <c r="C9467" s="97"/>
      <c r="D9467" s="92"/>
      <c r="E9467" s="88" t="str">
        <f>IF(A9467&lt;&gt;0,IFERROR(VLOOKUP(D9467,Transactions!$K$4:$L$24,2,0), "Invalid date, no label or wrong spelling"),"Date and/or label missing. Exclude?")</f>
        <v>Date and/or label missing. Exclude?</v>
      </c>
      <c r="F9467" s="201"/>
      <c r="G9467" s="202"/>
      <c r="H9467" s="203"/>
      <c r="I9467">
        <f t="shared" si="298"/>
        <v>0</v>
      </c>
      <c r="J9467">
        <f t="shared" si="299"/>
        <v>1</v>
      </c>
    </row>
    <row r="9468" spans="1:10" x14ac:dyDescent="0.25">
      <c r="A9468" s="37"/>
      <c r="B9468" s="38"/>
      <c r="C9468" s="97"/>
      <c r="D9468" s="92"/>
      <c r="E9468" s="88" t="str">
        <f>IF(A9468&lt;&gt;0,IFERROR(VLOOKUP(D9468,Transactions!$K$4:$L$24,2,0), "Invalid date, no label or wrong spelling"),"Date and/or label missing. Exclude?")</f>
        <v>Date and/or label missing. Exclude?</v>
      </c>
      <c r="F9468" s="201"/>
      <c r="G9468" s="202"/>
      <c r="H9468" s="203"/>
      <c r="I9468">
        <f t="shared" si="298"/>
        <v>0</v>
      </c>
      <c r="J9468">
        <f t="shared" si="299"/>
        <v>1</v>
      </c>
    </row>
    <row r="9469" spans="1:10" x14ac:dyDescent="0.25">
      <c r="A9469" s="37"/>
      <c r="B9469" s="38"/>
      <c r="C9469" s="97"/>
      <c r="D9469" s="92"/>
      <c r="E9469" s="88" t="str">
        <f>IF(A9469&lt;&gt;0,IFERROR(VLOOKUP(D9469,Transactions!$K$4:$L$24,2,0), "Invalid date, no label or wrong spelling"),"Date and/or label missing. Exclude?")</f>
        <v>Date and/or label missing. Exclude?</v>
      </c>
      <c r="F9469" s="201"/>
      <c r="G9469" s="202"/>
      <c r="H9469" s="203"/>
      <c r="I9469">
        <f t="shared" si="298"/>
        <v>0</v>
      </c>
      <c r="J9469">
        <f t="shared" si="299"/>
        <v>1</v>
      </c>
    </row>
    <row r="9470" spans="1:10" x14ac:dyDescent="0.25">
      <c r="A9470" s="37"/>
      <c r="B9470" s="38"/>
      <c r="C9470" s="97"/>
      <c r="D9470" s="92"/>
      <c r="E9470" s="88" t="str">
        <f>IF(A9470&lt;&gt;0,IFERROR(VLOOKUP(D9470,Transactions!$K$4:$L$24,2,0), "Invalid date, no label or wrong spelling"),"Date and/or label missing. Exclude?")</f>
        <v>Date and/or label missing. Exclude?</v>
      </c>
      <c r="F9470" s="201"/>
      <c r="G9470" s="202"/>
      <c r="H9470" s="203"/>
      <c r="I9470">
        <f t="shared" si="298"/>
        <v>0</v>
      </c>
      <c r="J9470">
        <f t="shared" si="299"/>
        <v>1</v>
      </c>
    </row>
    <row r="9471" spans="1:10" x14ac:dyDescent="0.25">
      <c r="A9471" s="37"/>
      <c r="B9471" s="38"/>
      <c r="C9471" s="97"/>
      <c r="D9471" s="92"/>
      <c r="E9471" s="88" t="str">
        <f>IF(A9471&lt;&gt;0,IFERROR(VLOOKUP(D9471,Transactions!$K$4:$L$24,2,0), "Invalid date, no label or wrong spelling"),"Date and/or label missing. Exclude?")</f>
        <v>Date and/or label missing. Exclude?</v>
      </c>
      <c r="F9471" s="201"/>
      <c r="G9471" s="202"/>
      <c r="H9471" s="203"/>
      <c r="I9471">
        <f t="shared" si="298"/>
        <v>0</v>
      </c>
      <c r="J9471">
        <f t="shared" si="299"/>
        <v>1</v>
      </c>
    </row>
    <row r="9472" spans="1:10" x14ac:dyDescent="0.25">
      <c r="A9472" s="37"/>
      <c r="B9472" s="38"/>
      <c r="C9472" s="97"/>
      <c r="D9472" s="92"/>
      <c r="E9472" s="88" t="str">
        <f>IF(A9472&lt;&gt;0,IFERROR(VLOOKUP(D9472,Transactions!$K$4:$L$24,2,0), "Invalid date, no label or wrong spelling"),"Date and/or label missing. Exclude?")</f>
        <v>Date and/or label missing. Exclude?</v>
      </c>
      <c r="F9472" s="201"/>
      <c r="G9472" s="202"/>
      <c r="H9472" s="203"/>
      <c r="I9472">
        <f t="shared" si="298"/>
        <v>0</v>
      </c>
      <c r="J9472">
        <f t="shared" si="299"/>
        <v>1</v>
      </c>
    </row>
    <row r="9473" spans="1:10" x14ac:dyDescent="0.25">
      <c r="A9473" s="37"/>
      <c r="B9473" s="38"/>
      <c r="C9473" s="97"/>
      <c r="D9473" s="92"/>
      <c r="E9473" s="88" t="str">
        <f>IF(A9473&lt;&gt;0,IFERROR(VLOOKUP(D9473,Transactions!$K$4:$L$24,2,0), "Invalid date, no label or wrong spelling"),"Date and/or label missing. Exclude?")</f>
        <v>Date and/or label missing. Exclude?</v>
      </c>
      <c r="F9473" s="201"/>
      <c r="G9473" s="202"/>
      <c r="H9473" s="203"/>
      <c r="I9473">
        <f t="shared" si="298"/>
        <v>0</v>
      </c>
      <c r="J9473">
        <f t="shared" si="299"/>
        <v>1</v>
      </c>
    </row>
    <row r="9474" spans="1:10" x14ac:dyDescent="0.25">
      <c r="A9474" s="37"/>
      <c r="B9474" s="38"/>
      <c r="C9474" s="97"/>
      <c r="D9474" s="92"/>
      <c r="E9474" s="88" t="str">
        <f>IF(A9474&lt;&gt;0,IFERROR(VLOOKUP(D9474,Transactions!$K$4:$L$24,2,0), "Invalid date, no label or wrong spelling"),"Date and/or label missing. Exclude?")</f>
        <v>Date and/or label missing. Exclude?</v>
      </c>
      <c r="F9474" s="201"/>
      <c r="G9474" s="202"/>
      <c r="H9474" s="203"/>
      <c r="I9474">
        <f t="shared" si="298"/>
        <v>0</v>
      </c>
      <c r="J9474">
        <f t="shared" si="299"/>
        <v>1</v>
      </c>
    </row>
    <row r="9475" spans="1:10" x14ac:dyDescent="0.25">
      <c r="A9475" s="37"/>
      <c r="B9475" s="38"/>
      <c r="C9475" s="97"/>
      <c r="D9475" s="92"/>
      <c r="E9475" s="88" t="str">
        <f>IF(A9475&lt;&gt;0,IFERROR(VLOOKUP(D9475,Transactions!$K$4:$L$24,2,0), "Invalid date, no label or wrong spelling"),"Date and/or label missing. Exclude?")</f>
        <v>Date and/or label missing. Exclude?</v>
      </c>
      <c r="F9475" s="201"/>
      <c r="G9475" s="202"/>
      <c r="H9475" s="203"/>
      <c r="I9475">
        <f t="shared" si="298"/>
        <v>0</v>
      </c>
      <c r="J9475">
        <f t="shared" si="299"/>
        <v>1</v>
      </c>
    </row>
    <row r="9476" spans="1:10" x14ac:dyDescent="0.25">
      <c r="A9476" s="37"/>
      <c r="B9476" s="38"/>
      <c r="C9476" s="97"/>
      <c r="D9476" s="92"/>
      <c r="E9476" s="88" t="str">
        <f>IF(A9476&lt;&gt;0,IFERROR(VLOOKUP(D9476,Transactions!$K$4:$L$24,2,0), "Invalid date, no label or wrong spelling"),"Date and/or label missing. Exclude?")</f>
        <v>Date and/or label missing. Exclude?</v>
      </c>
      <c r="F9476" s="201"/>
      <c r="G9476" s="202"/>
      <c r="H9476" s="203"/>
      <c r="I9476">
        <f t="shared" si="298"/>
        <v>0</v>
      </c>
      <c r="J9476">
        <f t="shared" si="299"/>
        <v>1</v>
      </c>
    </row>
    <row r="9477" spans="1:10" x14ac:dyDescent="0.25">
      <c r="A9477" s="37"/>
      <c r="B9477" s="38"/>
      <c r="C9477" s="97"/>
      <c r="D9477" s="92"/>
      <c r="E9477" s="88" t="str">
        <f>IF(A9477&lt;&gt;0,IFERROR(VLOOKUP(D9477,Transactions!$K$4:$L$24,2,0), "Invalid date, no label or wrong spelling"),"Date and/or label missing. Exclude?")</f>
        <v>Date and/or label missing. Exclude?</v>
      </c>
      <c r="F9477" s="201"/>
      <c r="G9477" s="202"/>
      <c r="H9477" s="203"/>
      <c r="I9477">
        <f t="shared" si="298"/>
        <v>0</v>
      </c>
      <c r="J9477">
        <f t="shared" si="299"/>
        <v>1</v>
      </c>
    </row>
    <row r="9478" spans="1:10" x14ac:dyDescent="0.25">
      <c r="A9478" s="37"/>
      <c r="B9478" s="38"/>
      <c r="C9478" s="97"/>
      <c r="D9478" s="92"/>
      <c r="E9478" s="88" t="str">
        <f>IF(A9478&lt;&gt;0,IFERROR(VLOOKUP(D9478,Transactions!$K$4:$L$24,2,0), "Invalid date, no label or wrong spelling"),"Date and/or label missing. Exclude?")</f>
        <v>Date and/or label missing. Exclude?</v>
      </c>
      <c r="F9478" s="201"/>
      <c r="G9478" s="202"/>
      <c r="H9478" s="203"/>
      <c r="I9478">
        <f t="shared" si="298"/>
        <v>0</v>
      </c>
      <c r="J9478">
        <f t="shared" si="299"/>
        <v>1</v>
      </c>
    </row>
    <row r="9479" spans="1:10" x14ac:dyDescent="0.25">
      <c r="A9479" s="37"/>
      <c r="B9479" s="38"/>
      <c r="C9479" s="97"/>
      <c r="D9479" s="92"/>
      <c r="E9479" s="88" t="str">
        <f>IF(A9479&lt;&gt;0,IFERROR(VLOOKUP(D9479,Transactions!$K$4:$L$24,2,0), "Invalid date, no label or wrong spelling"),"Date and/or label missing. Exclude?")</f>
        <v>Date and/or label missing. Exclude?</v>
      </c>
      <c r="F9479" s="201"/>
      <c r="G9479" s="202"/>
      <c r="H9479" s="203"/>
      <c r="I9479">
        <f t="shared" si="298"/>
        <v>0</v>
      </c>
      <c r="J9479">
        <f t="shared" si="299"/>
        <v>1</v>
      </c>
    </row>
    <row r="9480" spans="1:10" x14ac:dyDescent="0.25">
      <c r="A9480" s="37"/>
      <c r="B9480" s="38"/>
      <c r="C9480" s="97"/>
      <c r="D9480" s="92"/>
      <c r="E9480" s="88" t="str">
        <f>IF(A9480&lt;&gt;0,IFERROR(VLOOKUP(D9480,Transactions!$K$4:$L$24,2,0), "Invalid date, no label or wrong spelling"),"Date and/or label missing. Exclude?")</f>
        <v>Date and/or label missing. Exclude?</v>
      </c>
      <c r="F9480" s="201"/>
      <c r="G9480" s="202"/>
      <c r="H9480" s="203"/>
      <c r="I9480">
        <f t="shared" si="298"/>
        <v>0</v>
      </c>
      <c r="J9480">
        <f t="shared" si="299"/>
        <v>1</v>
      </c>
    </row>
    <row r="9481" spans="1:10" x14ac:dyDescent="0.25">
      <c r="A9481" s="37"/>
      <c r="B9481" s="38"/>
      <c r="C9481" s="97"/>
      <c r="D9481" s="92"/>
      <c r="E9481" s="88" t="str">
        <f>IF(A9481&lt;&gt;0,IFERROR(VLOOKUP(D9481,Transactions!$K$4:$L$24,2,0), "Invalid date, no label or wrong spelling"),"Date and/or label missing. Exclude?")</f>
        <v>Date and/or label missing. Exclude?</v>
      </c>
      <c r="F9481" s="201"/>
      <c r="G9481" s="202"/>
      <c r="H9481" s="203"/>
      <c r="I9481">
        <f t="shared" si="298"/>
        <v>0</v>
      </c>
      <c r="J9481">
        <f t="shared" si="299"/>
        <v>1</v>
      </c>
    </row>
    <row r="9482" spans="1:10" x14ac:dyDescent="0.25">
      <c r="A9482" s="37"/>
      <c r="B9482" s="38"/>
      <c r="C9482" s="97"/>
      <c r="D9482" s="92"/>
      <c r="E9482" s="88" t="str">
        <f>IF(A9482&lt;&gt;0,IFERROR(VLOOKUP(D9482,Transactions!$K$4:$L$24,2,0), "Invalid date, no label or wrong spelling"),"Date and/or label missing. Exclude?")</f>
        <v>Date and/or label missing. Exclude?</v>
      </c>
      <c r="F9482" s="201"/>
      <c r="G9482" s="202"/>
      <c r="H9482" s="203"/>
      <c r="I9482">
        <f t="shared" si="298"/>
        <v>0</v>
      </c>
      <c r="J9482">
        <f t="shared" si="299"/>
        <v>1</v>
      </c>
    </row>
    <row r="9483" spans="1:10" x14ac:dyDescent="0.25">
      <c r="A9483" s="37"/>
      <c r="B9483" s="38"/>
      <c r="C9483" s="97"/>
      <c r="D9483" s="92"/>
      <c r="E9483" s="88" t="str">
        <f>IF(A9483&lt;&gt;0,IFERROR(VLOOKUP(D9483,Transactions!$K$4:$L$24,2,0), "Invalid date, no label or wrong spelling"),"Date and/or label missing. Exclude?")</f>
        <v>Date and/or label missing. Exclude?</v>
      </c>
      <c r="F9483" s="201"/>
      <c r="G9483" s="202"/>
      <c r="H9483" s="203"/>
      <c r="I9483">
        <f t="shared" si="298"/>
        <v>0</v>
      </c>
      <c r="J9483">
        <f t="shared" si="299"/>
        <v>1</v>
      </c>
    </row>
    <row r="9484" spans="1:10" x14ac:dyDescent="0.25">
      <c r="A9484" s="37"/>
      <c r="B9484" s="38"/>
      <c r="C9484" s="97"/>
      <c r="D9484" s="92"/>
      <c r="E9484" s="88" t="str">
        <f>IF(A9484&lt;&gt;0,IFERROR(VLOOKUP(D9484,Transactions!$K$4:$L$24,2,0), "Invalid date, no label or wrong spelling"),"Date and/or label missing. Exclude?")</f>
        <v>Date and/or label missing. Exclude?</v>
      </c>
      <c r="F9484" s="201"/>
      <c r="G9484" s="202"/>
      <c r="H9484" s="203"/>
      <c r="I9484">
        <f t="shared" si="298"/>
        <v>0</v>
      </c>
      <c r="J9484">
        <f t="shared" si="299"/>
        <v>1</v>
      </c>
    </row>
    <row r="9485" spans="1:10" x14ac:dyDescent="0.25">
      <c r="A9485" s="37"/>
      <c r="B9485" s="38"/>
      <c r="C9485" s="97"/>
      <c r="D9485" s="92"/>
      <c r="E9485" s="88" t="str">
        <f>IF(A9485&lt;&gt;0,IFERROR(VLOOKUP(D9485,Transactions!$K$4:$L$24,2,0), "Invalid date, no label or wrong spelling"),"Date and/or label missing. Exclude?")</f>
        <v>Date and/or label missing. Exclude?</v>
      </c>
      <c r="F9485" s="201"/>
      <c r="G9485" s="202"/>
      <c r="H9485" s="203"/>
      <c r="I9485">
        <f t="shared" si="298"/>
        <v>0</v>
      </c>
      <c r="J9485">
        <f t="shared" si="299"/>
        <v>1</v>
      </c>
    </row>
    <row r="9486" spans="1:10" x14ac:dyDescent="0.25">
      <c r="A9486" s="37"/>
      <c r="B9486" s="38"/>
      <c r="C9486" s="97"/>
      <c r="D9486" s="92"/>
      <c r="E9486" s="88" t="str">
        <f>IF(A9486&lt;&gt;0,IFERROR(VLOOKUP(D9486,Transactions!$K$4:$L$24,2,0), "Invalid date, no label or wrong spelling"),"Date and/or label missing. Exclude?")</f>
        <v>Date and/or label missing. Exclude?</v>
      </c>
      <c r="F9486" s="201"/>
      <c r="G9486" s="202"/>
      <c r="H9486" s="203"/>
      <c r="I9486">
        <f t="shared" si="298"/>
        <v>0</v>
      </c>
      <c r="J9486">
        <f t="shared" si="299"/>
        <v>1</v>
      </c>
    </row>
    <row r="9487" spans="1:10" x14ac:dyDescent="0.25">
      <c r="A9487" s="37"/>
      <c r="B9487" s="38"/>
      <c r="C9487" s="97"/>
      <c r="D9487" s="92"/>
      <c r="E9487" s="88" t="str">
        <f>IF(A9487&lt;&gt;0,IFERROR(VLOOKUP(D9487,Transactions!$K$4:$L$24,2,0), "Invalid date, no label or wrong spelling"),"Date and/or label missing. Exclude?")</f>
        <v>Date and/or label missing. Exclude?</v>
      </c>
      <c r="F9487" s="201"/>
      <c r="G9487" s="202"/>
      <c r="H9487" s="203"/>
      <c r="I9487">
        <f t="shared" si="298"/>
        <v>0</v>
      </c>
      <c r="J9487">
        <f t="shared" si="299"/>
        <v>1</v>
      </c>
    </row>
    <row r="9488" spans="1:10" x14ac:dyDescent="0.25">
      <c r="A9488" s="37"/>
      <c r="B9488" s="38"/>
      <c r="C9488" s="97"/>
      <c r="D9488" s="92"/>
      <c r="E9488" s="88" t="str">
        <f>IF(A9488&lt;&gt;0,IFERROR(VLOOKUP(D9488,Transactions!$K$4:$L$24,2,0), "Invalid date, no label or wrong spelling"),"Date and/or label missing. Exclude?")</f>
        <v>Date and/or label missing. Exclude?</v>
      </c>
      <c r="F9488" s="201"/>
      <c r="G9488" s="202"/>
      <c r="H9488" s="203"/>
      <c r="I9488">
        <f t="shared" si="298"/>
        <v>0</v>
      </c>
      <c r="J9488">
        <f t="shared" si="299"/>
        <v>1</v>
      </c>
    </row>
    <row r="9489" spans="1:10" x14ac:dyDescent="0.25">
      <c r="A9489" s="37"/>
      <c r="B9489" s="38"/>
      <c r="C9489" s="97"/>
      <c r="D9489" s="92"/>
      <c r="E9489" s="88" t="str">
        <f>IF(A9489&lt;&gt;0,IFERROR(VLOOKUP(D9489,Transactions!$K$4:$L$24,2,0), "Invalid date, no label or wrong spelling"),"Date and/or label missing. Exclude?")</f>
        <v>Date and/or label missing. Exclude?</v>
      </c>
      <c r="F9489" s="201"/>
      <c r="G9489" s="202"/>
      <c r="H9489" s="203"/>
      <c r="I9489">
        <f t="shared" ref="I9489:I9552" si="300">WEEKNUM(A9489)</f>
        <v>0</v>
      </c>
      <c r="J9489">
        <f t="shared" ref="J9489:J9552" si="301">MONTH(A9489)</f>
        <v>1</v>
      </c>
    </row>
    <row r="9490" spans="1:10" x14ac:dyDescent="0.25">
      <c r="A9490" s="37"/>
      <c r="B9490" s="38"/>
      <c r="C9490" s="97"/>
      <c r="D9490" s="92"/>
      <c r="E9490" s="88" t="str">
        <f>IF(A9490&lt;&gt;0,IFERROR(VLOOKUP(D9490,Transactions!$K$4:$L$24,2,0), "Invalid date, no label or wrong spelling"),"Date and/or label missing. Exclude?")</f>
        <v>Date and/or label missing. Exclude?</v>
      </c>
      <c r="F9490" s="201"/>
      <c r="G9490" s="202"/>
      <c r="H9490" s="203"/>
      <c r="I9490">
        <f t="shared" si="300"/>
        <v>0</v>
      </c>
      <c r="J9490">
        <f t="shared" si="301"/>
        <v>1</v>
      </c>
    </row>
    <row r="9491" spans="1:10" x14ac:dyDescent="0.25">
      <c r="A9491" s="37"/>
      <c r="B9491" s="38"/>
      <c r="C9491" s="97"/>
      <c r="D9491" s="92"/>
      <c r="E9491" s="88" t="str">
        <f>IF(A9491&lt;&gt;0,IFERROR(VLOOKUP(D9491,Transactions!$K$4:$L$24,2,0), "Invalid date, no label or wrong spelling"),"Date and/or label missing. Exclude?")</f>
        <v>Date and/or label missing. Exclude?</v>
      </c>
      <c r="F9491" s="201"/>
      <c r="G9491" s="202"/>
      <c r="H9491" s="203"/>
      <c r="I9491">
        <f t="shared" si="300"/>
        <v>0</v>
      </c>
      <c r="J9491">
        <f t="shared" si="301"/>
        <v>1</v>
      </c>
    </row>
    <row r="9492" spans="1:10" x14ac:dyDescent="0.25">
      <c r="A9492" s="37"/>
      <c r="B9492" s="38"/>
      <c r="C9492" s="97"/>
      <c r="D9492" s="92"/>
      <c r="E9492" s="88" t="str">
        <f>IF(A9492&lt;&gt;0,IFERROR(VLOOKUP(D9492,Transactions!$K$4:$L$24,2,0), "Invalid date, no label or wrong spelling"),"Date and/or label missing. Exclude?")</f>
        <v>Date and/or label missing. Exclude?</v>
      </c>
      <c r="F9492" s="201"/>
      <c r="G9492" s="202"/>
      <c r="H9492" s="203"/>
      <c r="I9492">
        <f t="shared" si="300"/>
        <v>0</v>
      </c>
      <c r="J9492">
        <f t="shared" si="301"/>
        <v>1</v>
      </c>
    </row>
    <row r="9493" spans="1:10" x14ac:dyDescent="0.25">
      <c r="A9493" s="37"/>
      <c r="B9493" s="38"/>
      <c r="C9493" s="97"/>
      <c r="D9493" s="92"/>
      <c r="E9493" s="88" t="str">
        <f>IF(A9493&lt;&gt;0,IFERROR(VLOOKUP(D9493,Transactions!$K$4:$L$24,2,0), "Invalid date, no label or wrong spelling"),"Date and/or label missing. Exclude?")</f>
        <v>Date and/or label missing. Exclude?</v>
      </c>
      <c r="F9493" s="201"/>
      <c r="G9493" s="202"/>
      <c r="H9493" s="203"/>
      <c r="I9493">
        <f t="shared" si="300"/>
        <v>0</v>
      </c>
      <c r="J9493">
        <f t="shared" si="301"/>
        <v>1</v>
      </c>
    </row>
    <row r="9494" spans="1:10" x14ac:dyDescent="0.25">
      <c r="A9494" s="37"/>
      <c r="B9494" s="38"/>
      <c r="C9494" s="97"/>
      <c r="D9494" s="92"/>
      <c r="E9494" s="88" t="str">
        <f>IF(A9494&lt;&gt;0,IFERROR(VLOOKUP(D9494,Transactions!$K$4:$L$24,2,0), "Invalid date, no label or wrong spelling"),"Date and/or label missing. Exclude?")</f>
        <v>Date and/or label missing. Exclude?</v>
      </c>
      <c r="F9494" s="201"/>
      <c r="G9494" s="202"/>
      <c r="H9494" s="203"/>
      <c r="I9494">
        <f t="shared" si="300"/>
        <v>0</v>
      </c>
      <c r="J9494">
        <f t="shared" si="301"/>
        <v>1</v>
      </c>
    </row>
    <row r="9495" spans="1:10" x14ac:dyDescent="0.25">
      <c r="A9495" s="37"/>
      <c r="B9495" s="38"/>
      <c r="C9495" s="97"/>
      <c r="D9495" s="92"/>
      <c r="E9495" s="88" t="str">
        <f>IF(A9495&lt;&gt;0,IFERROR(VLOOKUP(D9495,Transactions!$K$4:$L$24,2,0), "Invalid date, no label or wrong spelling"),"Date and/or label missing. Exclude?")</f>
        <v>Date and/or label missing. Exclude?</v>
      </c>
      <c r="F9495" s="201"/>
      <c r="G9495" s="202"/>
      <c r="H9495" s="203"/>
      <c r="I9495">
        <f t="shared" si="300"/>
        <v>0</v>
      </c>
      <c r="J9495">
        <f t="shared" si="301"/>
        <v>1</v>
      </c>
    </row>
    <row r="9496" spans="1:10" x14ac:dyDescent="0.25">
      <c r="A9496" s="37"/>
      <c r="B9496" s="38"/>
      <c r="C9496" s="97"/>
      <c r="D9496" s="92"/>
      <c r="E9496" s="88" t="str">
        <f>IF(A9496&lt;&gt;0,IFERROR(VLOOKUP(D9496,Transactions!$K$4:$L$24,2,0), "Invalid date, no label or wrong spelling"),"Date and/or label missing. Exclude?")</f>
        <v>Date and/or label missing. Exclude?</v>
      </c>
      <c r="F9496" s="201"/>
      <c r="G9496" s="202"/>
      <c r="H9496" s="203"/>
      <c r="I9496">
        <f t="shared" si="300"/>
        <v>0</v>
      </c>
      <c r="J9496">
        <f t="shared" si="301"/>
        <v>1</v>
      </c>
    </row>
    <row r="9497" spans="1:10" x14ac:dyDescent="0.25">
      <c r="A9497" s="37"/>
      <c r="B9497" s="38"/>
      <c r="C9497" s="97"/>
      <c r="D9497" s="92"/>
      <c r="E9497" s="88" t="str">
        <f>IF(A9497&lt;&gt;0,IFERROR(VLOOKUP(D9497,Transactions!$K$4:$L$24,2,0), "Invalid date, no label or wrong spelling"),"Date and/or label missing. Exclude?")</f>
        <v>Date and/or label missing. Exclude?</v>
      </c>
      <c r="F9497" s="201"/>
      <c r="G9497" s="202"/>
      <c r="H9497" s="203"/>
      <c r="I9497">
        <f t="shared" si="300"/>
        <v>0</v>
      </c>
      <c r="J9497">
        <f t="shared" si="301"/>
        <v>1</v>
      </c>
    </row>
    <row r="9498" spans="1:10" x14ac:dyDescent="0.25">
      <c r="A9498" s="37"/>
      <c r="B9498" s="38"/>
      <c r="C9498" s="97"/>
      <c r="D9498" s="92"/>
      <c r="E9498" s="88" t="str">
        <f>IF(A9498&lt;&gt;0,IFERROR(VLOOKUP(D9498,Transactions!$K$4:$L$24,2,0), "Invalid date, no label or wrong spelling"),"Date and/or label missing. Exclude?")</f>
        <v>Date and/or label missing. Exclude?</v>
      </c>
      <c r="F9498" s="201"/>
      <c r="G9498" s="202"/>
      <c r="H9498" s="203"/>
      <c r="I9498">
        <f t="shared" si="300"/>
        <v>0</v>
      </c>
      <c r="J9498">
        <f t="shared" si="301"/>
        <v>1</v>
      </c>
    </row>
    <row r="9499" spans="1:10" x14ac:dyDescent="0.25">
      <c r="A9499" s="37"/>
      <c r="B9499" s="38"/>
      <c r="C9499" s="97"/>
      <c r="D9499" s="92"/>
      <c r="E9499" s="88" t="str">
        <f>IF(A9499&lt;&gt;0,IFERROR(VLOOKUP(D9499,Transactions!$K$4:$L$24,2,0), "Invalid date, no label or wrong spelling"),"Date and/or label missing. Exclude?")</f>
        <v>Date and/or label missing. Exclude?</v>
      </c>
      <c r="F9499" s="201"/>
      <c r="G9499" s="202"/>
      <c r="H9499" s="203"/>
      <c r="I9499">
        <f t="shared" si="300"/>
        <v>0</v>
      </c>
      <c r="J9499">
        <f t="shared" si="301"/>
        <v>1</v>
      </c>
    </row>
    <row r="9500" spans="1:10" x14ac:dyDescent="0.25">
      <c r="A9500" s="37"/>
      <c r="B9500" s="38"/>
      <c r="C9500" s="97"/>
      <c r="D9500" s="92"/>
      <c r="E9500" s="88" t="str">
        <f>IF(A9500&lt;&gt;0,IFERROR(VLOOKUP(D9500,Transactions!$K$4:$L$24,2,0), "Invalid date, no label or wrong spelling"),"Date and/or label missing. Exclude?")</f>
        <v>Date and/or label missing. Exclude?</v>
      </c>
      <c r="F9500" s="201"/>
      <c r="G9500" s="202"/>
      <c r="H9500" s="203"/>
      <c r="I9500">
        <f t="shared" si="300"/>
        <v>0</v>
      </c>
      <c r="J9500">
        <f t="shared" si="301"/>
        <v>1</v>
      </c>
    </row>
    <row r="9501" spans="1:10" x14ac:dyDescent="0.25">
      <c r="A9501" s="37"/>
      <c r="B9501" s="38"/>
      <c r="C9501" s="97"/>
      <c r="D9501" s="92"/>
      <c r="E9501" s="88" t="str">
        <f>IF(A9501&lt;&gt;0,IFERROR(VLOOKUP(D9501,Transactions!$K$4:$L$24,2,0), "Invalid date, no label or wrong spelling"),"Date and/or label missing. Exclude?")</f>
        <v>Date and/or label missing. Exclude?</v>
      </c>
      <c r="F9501" s="201"/>
      <c r="G9501" s="202"/>
      <c r="H9501" s="203"/>
      <c r="I9501">
        <f t="shared" si="300"/>
        <v>0</v>
      </c>
      <c r="J9501">
        <f t="shared" si="301"/>
        <v>1</v>
      </c>
    </row>
    <row r="9502" spans="1:10" x14ac:dyDescent="0.25">
      <c r="A9502" s="37"/>
      <c r="B9502" s="38"/>
      <c r="C9502" s="97"/>
      <c r="D9502" s="92"/>
      <c r="E9502" s="88" t="str">
        <f>IF(A9502&lt;&gt;0,IFERROR(VLOOKUP(D9502,Transactions!$K$4:$L$24,2,0), "Invalid date, no label or wrong spelling"),"Date and/or label missing. Exclude?")</f>
        <v>Date and/or label missing. Exclude?</v>
      </c>
      <c r="F9502" s="201"/>
      <c r="G9502" s="202"/>
      <c r="H9502" s="203"/>
      <c r="I9502">
        <f t="shared" si="300"/>
        <v>0</v>
      </c>
      <c r="J9502">
        <f t="shared" si="301"/>
        <v>1</v>
      </c>
    </row>
    <row r="9503" spans="1:10" x14ac:dyDescent="0.25">
      <c r="A9503" s="37"/>
      <c r="B9503" s="38"/>
      <c r="C9503" s="97"/>
      <c r="D9503" s="92"/>
      <c r="E9503" s="88" t="str">
        <f>IF(A9503&lt;&gt;0,IFERROR(VLOOKUP(D9503,Transactions!$K$4:$L$24,2,0), "Invalid date, no label or wrong spelling"),"Date and/or label missing. Exclude?")</f>
        <v>Date and/or label missing. Exclude?</v>
      </c>
      <c r="F9503" s="201"/>
      <c r="G9503" s="202"/>
      <c r="H9503" s="203"/>
      <c r="I9503">
        <f t="shared" si="300"/>
        <v>0</v>
      </c>
      <c r="J9503">
        <f t="shared" si="301"/>
        <v>1</v>
      </c>
    </row>
    <row r="9504" spans="1:10" x14ac:dyDescent="0.25">
      <c r="A9504" s="37"/>
      <c r="B9504" s="38"/>
      <c r="C9504" s="97"/>
      <c r="D9504" s="92"/>
      <c r="E9504" s="88" t="str">
        <f>IF(A9504&lt;&gt;0,IFERROR(VLOOKUP(D9504,Transactions!$K$4:$L$24,2,0), "Invalid date, no label or wrong spelling"),"Date and/or label missing. Exclude?")</f>
        <v>Date and/or label missing. Exclude?</v>
      </c>
      <c r="F9504" s="201"/>
      <c r="G9504" s="202"/>
      <c r="H9504" s="203"/>
      <c r="I9504">
        <f t="shared" si="300"/>
        <v>0</v>
      </c>
      <c r="J9504">
        <f t="shared" si="301"/>
        <v>1</v>
      </c>
    </row>
    <row r="9505" spans="1:10" x14ac:dyDescent="0.25">
      <c r="A9505" s="37"/>
      <c r="B9505" s="38"/>
      <c r="C9505" s="97"/>
      <c r="D9505" s="92"/>
      <c r="E9505" s="88" t="str">
        <f>IF(A9505&lt;&gt;0,IFERROR(VLOOKUP(D9505,Transactions!$K$4:$L$24,2,0), "Invalid date, no label or wrong spelling"),"Date and/or label missing. Exclude?")</f>
        <v>Date and/or label missing. Exclude?</v>
      </c>
      <c r="F9505" s="201"/>
      <c r="G9505" s="202"/>
      <c r="H9505" s="203"/>
      <c r="I9505">
        <f t="shared" si="300"/>
        <v>0</v>
      </c>
      <c r="J9505">
        <f t="shared" si="301"/>
        <v>1</v>
      </c>
    </row>
    <row r="9506" spans="1:10" x14ac:dyDescent="0.25">
      <c r="A9506" s="37"/>
      <c r="B9506" s="38"/>
      <c r="C9506" s="97"/>
      <c r="D9506" s="92"/>
      <c r="E9506" s="88" t="str">
        <f>IF(A9506&lt;&gt;0,IFERROR(VLOOKUP(D9506,Transactions!$K$4:$L$24,2,0), "Invalid date, no label or wrong spelling"),"Date and/or label missing. Exclude?")</f>
        <v>Date and/or label missing. Exclude?</v>
      </c>
      <c r="F9506" s="201"/>
      <c r="G9506" s="202"/>
      <c r="H9506" s="203"/>
      <c r="I9506">
        <f t="shared" si="300"/>
        <v>0</v>
      </c>
      <c r="J9506">
        <f t="shared" si="301"/>
        <v>1</v>
      </c>
    </row>
    <row r="9507" spans="1:10" x14ac:dyDescent="0.25">
      <c r="A9507" s="37"/>
      <c r="B9507" s="38"/>
      <c r="C9507" s="97"/>
      <c r="D9507" s="92"/>
      <c r="E9507" s="88" t="str">
        <f>IF(A9507&lt;&gt;0,IFERROR(VLOOKUP(D9507,Transactions!$K$4:$L$24,2,0), "Invalid date, no label or wrong spelling"),"Date and/or label missing. Exclude?")</f>
        <v>Date and/or label missing. Exclude?</v>
      </c>
      <c r="F9507" s="201"/>
      <c r="G9507" s="202"/>
      <c r="H9507" s="203"/>
      <c r="I9507">
        <f t="shared" si="300"/>
        <v>0</v>
      </c>
      <c r="J9507">
        <f t="shared" si="301"/>
        <v>1</v>
      </c>
    </row>
    <row r="9508" spans="1:10" x14ac:dyDescent="0.25">
      <c r="A9508" s="37"/>
      <c r="B9508" s="38"/>
      <c r="C9508" s="97"/>
      <c r="D9508" s="92"/>
      <c r="E9508" s="88" t="str">
        <f>IF(A9508&lt;&gt;0,IFERROR(VLOOKUP(D9508,Transactions!$K$4:$L$24,2,0), "Invalid date, no label or wrong spelling"),"Date and/or label missing. Exclude?")</f>
        <v>Date and/or label missing. Exclude?</v>
      </c>
      <c r="F9508" s="201"/>
      <c r="G9508" s="202"/>
      <c r="H9508" s="203"/>
      <c r="I9508">
        <f t="shared" si="300"/>
        <v>0</v>
      </c>
      <c r="J9508">
        <f t="shared" si="301"/>
        <v>1</v>
      </c>
    </row>
    <row r="9509" spans="1:10" x14ac:dyDescent="0.25">
      <c r="A9509" s="37"/>
      <c r="B9509" s="38"/>
      <c r="C9509" s="97"/>
      <c r="D9509" s="92"/>
      <c r="E9509" s="88" t="str">
        <f>IF(A9509&lt;&gt;0,IFERROR(VLOOKUP(D9509,Transactions!$K$4:$L$24,2,0), "Invalid date, no label or wrong spelling"),"Date and/or label missing. Exclude?")</f>
        <v>Date and/or label missing. Exclude?</v>
      </c>
      <c r="F9509" s="201"/>
      <c r="G9509" s="202"/>
      <c r="H9509" s="203"/>
      <c r="I9509">
        <f t="shared" si="300"/>
        <v>0</v>
      </c>
      <c r="J9509">
        <f t="shared" si="301"/>
        <v>1</v>
      </c>
    </row>
    <row r="9510" spans="1:10" x14ac:dyDescent="0.25">
      <c r="A9510" s="37"/>
      <c r="B9510" s="38"/>
      <c r="C9510" s="97"/>
      <c r="D9510" s="92"/>
      <c r="E9510" s="88" t="str">
        <f>IF(A9510&lt;&gt;0,IFERROR(VLOOKUP(D9510,Transactions!$K$4:$L$24,2,0), "Invalid date, no label or wrong spelling"),"Date and/or label missing. Exclude?")</f>
        <v>Date and/or label missing. Exclude?</v>
      </c>
      <c r="F9510" s="201"/>
      <c r="G9510" s="202"/>
      <c r="H9510" s="203"/>
      <c r="I9510">
        <f t="shared" si="300"/>
        <v>0</v>
      </c>
      <c r="J9510">
        <f t="shared" si="301"/>
        <v>1</v>
      </c>
    </row>
    <row r="9511" spans="1:10" x14ac:dyDescent="0.25">
      <c r="A9511" s="37"/>
      <c r="B9511" s="38"/>
      <c r="C9511" s="97"/>
      <c r="D9511" s="92"/>
      <c r="E9511" s="88" t="str">
        <f>IF(A9511&lt;&gt;0,IFERROR(VLOOKUP(D9511,Transactions!$K$4:$L$24,2,0), "Invalid date, no label or wrong spelling"),"Date and/or label missing. Exclude?")</f>
        <v>Date and/or label missing. Exclude?</v>
      </c>
      <c r="F9511" s="201"/>
      <c r="G9511" s="202"/>
      <c r="H9511" s="203"/>
      <c r="I9511">
        <f t="shared" si="300"/>
        <v>0</v>
      </c>
      <c r="J9511">
        <f t="shared" si="301"/>
        <v>1</v>
      </c>
    </row>
    <row r="9512" spans="1:10" x14ac:dyDescent="0.25">
      <c r="A9512" s="37"/>
      <c r="B9512" s="38"/>
      <c r="C9512" s="97"/>
      <c r="D9512" s="92"/>
      <c r="E9512" s="88" t="str">
        <f>IF(A9512&lt;&gt;0,IFERROR(VLOOKUP(D9512,Transactions!$K$4:$L$24,2,0), "Invalid date, no label or wrong spelling"),"Date and/or label missing. Exclude?")</f>
        <v>Date and/or label missing. Exclude?</v>
      </c>
      <c r="F9512" s="201"/>
      <c r="G9512" s="202"/>
      <c r="H9512" s="203"/>
      <c r="I9512">
        <f t="shared" si="300"/>
        <v>0</v>
      </c>
      <c r="J9512">
        <f t="shared" si="301"/>
        <v>1</v>
      </c>
    </row>
    <row r="9513" spans="1:10" x14ac:dyDescent="0.25">
      <c r="A9513" s="37"/>
      <c r="B9513" s="38"/>
      <c r="C9513" s="97"/>
      <c r="D9513" s="92"/>
      <c r="E9513" s="88" t="str">
        <f>IF(A9513&lt;&gt;0,IFERROR(VLOOKUP(D9513,Transactions!$K$4:$L$24,2,0), "Invalid date, no label or wrong spelling"),"Date and/or label missing. Exclude?")</f>
        <v>Date and/or label missing. Exclude?</v>
      </c>
      <c r="F9513" s="201"/>
      <c r="G9513" s="202"/>
      <c r="H9513" s="203"/>
      <c r="I9513">
        <f t="shared" si="300"/>
        <v>0</v>
      </c>
      <c r="J9513">
        <f t="shared" si="301"/>
        <v>1</v>
      </c>
    </row>
    <row r="9514" spans="1:10" x14ac:dyDescent="0.25">
      <c r="A9514" s="37"/>
      <c r="B9514" s="38"/>
      <c r="C9514" s="97"/>
      <c r="D9514" s="92"/>
      <c r="E9514" s="88" t="str">
        <f>IF(A9514&lt;&gt;0,IFERROR(VLOOKUP(D9514,Transactions!$K$4:$L$24,2,0), "Invalid date, no label or wrong spelling"),"Date and/or label missing. Exclude?")</f>
        <v>Date and/or label missing. Exclude?</v>
      </c>
      <c r="F9514" s="201"/>
      <c r="G9514" s="202"/>
      <c r="H9514" s="203"/>
      <c r="I9514">
        <f t="shared" si="300"/>
        <v>0</v>
      </c>
      <c r="J9514">
        <f t="shared" si="301"/>
        <v>1</v>
      </c>
    </row>
    <row r="9515" spans="1:10" x14ac:dyDescent="0.25">
      <c r="A9515" s="37"/>
      <c r="B9515" s="38"/>
      <c r="C9515" s="97"/>
      <c r="D9515" s="92"/>
      <c r="E9515" s="88" t="str">
        <f>IF(A9515&lt;&gt;0,IFERROR(VLOOKUP(D9515,Transactions!$K$4:$L$24,2,0), "Invalid date, no label or wrong spelling"),"Date and/or label missing. Exclude?")</f>
        <v>Date and/or label missing. Exclude?</v>
      </c>
      <c r="F9515" s="201"/>
      <c r="G9515" s="202"/>
      <c r="H9515" s="203"/>
      <c r="I9515">
        <f t="shared" si="300"/>
        <v>0</v>
      </c>
      <c r="J9515">
        <f t="shared" si="301"/>
        <v>1</v>
      </c>
    </row>
    <row r="9516" spans="1:10" x14ac:dyDescent="0.25">
      <c r="A9516" s="37"/>
      <c r="B9516" s="38"/>
      <c r="C9516" s="97"/>
      <c r="D9516" s="92"/>
      <c r="E9516" s="88" t="str">
        <f>IF(A9516&lt;&gt;0,IFERROR(VLOOKUP(D9516,Transactions!$K$4:$L$24,2,0), "Invalid date, no label or wrong spelling"),"Date and/or label missing. Exclude?")</f>
        <v>Date and/or label missing. Exclude?</v>
      </c>
      <c r="F9516" s="201"/>
      <c r="G9516" s="202"/>
      <c r="H9516" s="203"/>
      <c r="I9516">
        <f t="shared" si="300"/>
        <v>0</v>
      </c>
      <c r="J9516">
        <f t="shared" si="301"/>
        <v>1</v>
      </c>
    </row>
    <row r="9517" spans="1:10" x14ac:dyDescent="0.25">
      <c r="A9517" s="37"/>
      <c r="B9517" s="38"/>
      <c r="C9517" s="97"/>
      <c r="D9517" s="92"/>
      <c r="E9517" s="88" t="str">
        <f>IF(A9517&lt;&gt;0,IFERROR(VLOOKUP(D9517,Transactions!$K$4:$L$24,2,0), "Invalid date, no label or wrong spelling"),"Date and/or label missing. Exclude?")</f>
        <v>Date and/or label missing. Exclude?</v>
      </c>
      <c r="F9517" s="201"/>
      <c r="G9517" s="202"/>
      <c r="H9517" s="203"/>
      <c r="I9517">
        <f t="shared" si="300"/>
        <v>0</v>
      </c>
      <c r="J9517">
        <f t="shared" si="301"/>
        <v>1</v>
      </c>
    </row>
    <row r="9518" spans="1:10" x14ac:dyDescent="0.25">
      <c r="A9518" s="37"/>
      <c r="B9518" s="38"/>
      <c r="C9518" s="97"/>
      <c r="D9518" s="92"/>
      <c r="E9518" s="88" t="str">
        <f>IF(A9518&lt;&gt;0,IFERROR(VLOOKUP(D9518,Transactions!$K$4:$L$24,2,0), "Invalid date, no label or wrong spelling"),"Date and/or label missing. Exclude?")</f>
        <v>Date and/or label missing. Exclude?</v>
      </c>
      <c r="F9518" s="201"/>
      <c r="G9518" s="202"/>
      <c r="H9518" s="203"/>
      <c r="I9518">
        <f t="shared" si="300"/>
        <v>0</v>
      </c>
      <c r="J9518">
        <f t="shared" si="301"/>
        <v>1</v>
      </c>
    </row>
    <row r="9519" spans="1:10" x14ac:dyDescent="0.25">
      <c r="A9519" s="37"/>
      <c r="B9519" s="38"/>
      <c r="C9519" s="97"/>
      <c r="D9519" s="92"/>
      <c r="E9519" s="88" t="str">
        <f>IF(A9519&lt;&gt;0,IFERROR(VLOOKUP(D9519,Transactions!$K$4:$L$24,2,0), "Invalid date, no label or wrong spelling"),"Date and/or label missing. Exclude?")</f>
        <v>Date and/or label missing. Exclude?</v>
      </c>
      <c r="F9519" s="201"/>
      <c r="G9519" s="202"/>
      <c r="H9519" s="203"/>
      <c r="I9519">
        <f t="shared" si="300"/>
        <v>0</v>
      </c>
      <c r="J9519">
        <f t="shared" si="301"/>
        <v>1</v>
      </c>
    </row>
    <row r="9520" spans="1:10" x14ac:dyDescent="0.25">
      <c r="A9520" s="37"/>
      <c r="B9520" s="38"/>
      <c r="C9520" s="97"/>
      <c r="D9520" s="92"/>
      <c r="E9520" s="88" t="str">
        <f>IF(A9520&lt;&gt;0,IFERROR(VLOOKUP(D9520,Transactions!$K$4:$L$24,2,0), "Invalid date, no label or wrong spelling"),"Date and/or label missing. Exclude?")</f>
        <v>Date and/or label missing. Exclude?</v>
      </c>
      <c r="F9520" s="201"/>
      <c r="G9520" s="202"/>
      <c r="H9520" s="203"/>
      <c r="I9520">
        <f t="shared" si="300"/>
        <v>0</v>
      </c>
      <c r="J9520">
        <f t="shared" si="301"/>
        <v>1</v>
      </c>
    </row>
    <row r="9521" spans="1:10" x14ac:dyDescent="0.25">
      <c r="A9521" s="37"/>
      <c r="B9521" s="38"/>
      <c r="C9521" s="97"/>
      <c r="D9521" s="92"/>
      <c r="E9521" s="88" t="str">
        <f>IF(A9521&lt;&gt;0,IFERROR(VLOOKUP(D9521,Transactions!$K$4:$L$24,2,0), "Invalid date, no label or wrong spelling"),"Date and/or label missing. Exclude?")</f>
        <v>Date and/or label missing. Exclude?</v>
      </c>
      <c r="F9521" s="201"/>
      <c r="G9521" s="202"/>
      <c r="H9521" s="203"/>
      <c r="I9521">
        <f t="shared" si="300"/>
        <v>0</v>
      </c>
      <c r="J9521">
        <f t="shared" si="301"/>
        <v>1</v>
      </c>
    </row>
    <row r="9522" spans="1:10" x14ac:dyDescent="0.25">
      <c r="A9522" s="37"/>
      <c r="B9522" s="38"/>
      <c r="C9522" s="97"/>
      <c r="D9522" s="92"/>
      <c r="E9522" s="88" t="str">
        <f>IF(A9522&lt;&gt;0,IFERROR(VLOOKUP(D9522,Transactions!$K$4:$L$24,2,0), "Invalid date, no label or wrong spelling"),"Date and/or label missing. Exclude?")</f>
        <v>Date and/or label missing. Exclude?</v>
      </c>
      <c r="F9522" s="201"/>
      <c r="G9522" s="202"/>
      <c r="H9522" s="203"/>
      <c r="I9522">
        <f t="shared" si="300"/>
        <v>0</v>
      </c>
      <c r="J9522">
        <f t="shared" si="301"/>
        <v>1</v>
      </c>
    </row>
    <row r="9523" spans="1:10" x14ac:dyDescent="0.25">
      <c r="A9523" s="37"/>
      <c r="B9523" s="38"/>
      <c r="C9523" s="97"/>
      <c r="D9523" s="92"/>
      <c r="E9523" s="88" t="str">
        <f>IF(A9523&lt;&gt;0,IFERROR(VLOOKUP(D9523,Transactions!$K$4:$L$24,2,0), "Invalid date, no label or wrong spelling"),"Date and/or label missing. Exclude?")</f>
        <v>Date and/or label missing. Exclude?</v>
      </c>
      <c r="F9523" s="201"/>
      <c r="G9523" s="202"/>
      <c r="H9523" s="203"/>
      <c r="I9523">
        <f t="shared" si="300"/>
        <v>0</v>
      </c>
      <c r="J9523">
        <f t="shared" si="301"/>
        <v>1</v>
      </c>
    </row>
    <row r="9524" spans="1:10" x14ac:dyDescent="0.25">
      <c r="A9524" s="37"/>
      <c r="B9524" s="38"/>
      <c r="C9524" s="97"/>
      <c r="D9524" s="92"/>
      <c r="E9524" s="88" t="str">
        <f>IF(A9524&lt;&gt;0,IFERROR(VLOOKUP(D9524,Transactions!$K$4:$L$24,2,0), "Invalid date, no label or wrong spelling"),"Date and/or label missing. Exclude?")</f>
        <v>Date and/or label missing. Exclude?</v>
      </c>
      <c r="F9524" s="201"/>
      <c r="G9524" s="202"/>
      <c r="H9524" s="203"/>
      <c r="I9524">
        <f t="shared" si="300"/>
        <v>0</v>
      </c>
      <c r="J9524">
        <f t="shared" si="301"/>
        <v>1</v>
      </c>
    </row>
    <row r="9525" spans="1:10" x14ac:dyDescent="0.25">
      <c r="A9525" s="37"/>
      <c r="B9525" s="38"/>
      <c r="C9525" s="97"/>
      <c r="D9525" s="92"/>
      <c r="E9525" s="88" t="str">
        <f>IF(A9525&lt;&gt;0,IFERROR(VLOOKUP(D9525,Transactions!$K$4:$L$24,2,0), "Invalid date, no label or wrong spelling"),"Date and/or label missing. Exclude?")</f>
        <v>Date and/or label missing. Exclude?</v>
      </c>
      <c r="F9525" s="201"/>
      <c r="G9525" s="202"/>
      <c r="H9525" s="203"/>
      <c r="I9525">
        <f t="shared" si="300"/>
        <v>0</v>
      </c>
      <c r="J9525">
        <f t="shared" si="301"/>
        <v>1</v>
      </c>
    </row>
    <row r="9526" spans="1:10" x14ac:dyDescent="0.25">
      <c r="A9526" s="37"/>
      <c r="B9526" s="38"/>
      <c r="C9526" s="97"/>
      <c r="D9526" s="92"/>
      <c r="E9526" s="88" t="str">
        <f>IF(A9526&lt;&gt;0,IFERROR(VLOOKUP(D9526,Transactions!$K$4:$L$24,2,0), "Invalid date, no label or wrong spelling"),"Date and/or label missing. Exclude?")</f>
        <v>Date and/or label missing. Exclude?</v>
      </c>
      <c r="F9526" s="201"/>
      <c r="G9526" s="202"/>
      <c r="H9526" s="203"/>
      <c r="I9526">
        <f t="shared" si="300"/>
        <v>0</v>
      </c>
      <c r="J9526">
        <f t="shared" si="301"/>
        <v>1</v>
      </c>
    </row>
    <row r="9527" spans="1:10" x14ac:dyDescent="0.25">
      <c r="A9527" s="37"/>
      <c r="B9527" s="38"/>
      <c r="C9527" s="97"/>
      <c r="D9527" s="92"/>
      <c r="E9527" s="88" t="str">
        <f>IF(A9527&lt;&gt;0,IFERROR(VLOOKUP(D9527,Transactions!$K$4:$L$24,2,0), "Invalid date, no label or wrong spelling"),"Date and/or label missing. Exclude?")</f>
        <v>Date and/or label missing. Exclude?</v>
      </c>
      <c r="F9527" s="201"/>
      <c r="G9527" s="202"/>
      <c r="H9527" s="203"/>
      <c r="I9527">
        <f t="shared" si="300"/>
        <v>0</v>
      </c>
      <c r="J9527">
        <f t="shared" si="301"/>
        <v>1</v>
      </c>
    </row>
    <row r="9528" spans="1:10" x14ac:dyDescent="0.25">
      <c r="A9528" s="37"/>
      <c r="B9528" s="38"/>
      <c r="C9528" s="97"/>
      <c r="D9528" s="92"/>
      <c r="E9528" s="88" t="str">
        <f>IF(A9528&lt;&gt;0,IFERROR(VLOOKUP(D9528,Transactions!$K$4:$L$24,2,0), "Invalid date, no label or wrong spelling"),"Date and/or label missing. Exclude?")</f>
        <v>Date and/or label missing. Exclude?</v>
      </c>
      <c r="F9528" s="201"/>
      <c r="G9528" s="202"/>
      <c r="H9528" s="203"/>
      <c r="I9528">
        <f t="shared" si="300"/>
        <v>0</v>
      </c>
      <c r="J9528">
        <f t="shared" si="301"/>
        <v>1</v>
      </c>
    </row>
    <row r="9529" spans="1:10" x14ac:dyDescent="0.25">
      <c r="A9529" s="37"/>
      <c r="B9529" s="38"/>
      <c r="C9529" s="97"/>
      <c r="D9529" s="92"/>
      <c r="E9529" s="88" t="str">
        <f>IF(A9529&lt;&gt;0,IFERROR(VLOOKUP(D9529,Transactions!$K$4:$L$24,2,0), "Invalid date, no label or wrong spelling"),"Date and/or label missing. Exclude?")</f>
        <v>Date and/or label missing. Exclude?</v>
      </c>
      <c r="F9529" s="201"/>
      <c r="G9529" s="202"/>
      <c r="H9529" s="203"/>
      <c r="I9529">
        <f t="shared" si="300"/>
        <v>0</v>
      </c>
      <c r="J9529">
        <f t="shared" si="301"/>
        <v>1</v>
      </c>
    </row>
    <row r="9530" spans="1:10" x14ac:dyDescent="0.25">
      <c r="A9530" s="37"/>
      <c r="B9530" s="38"/>
      <c r="C9530" s="97"/>
      <c r="D9530" s="92"/>
      <c r="E9530" s="88" t="str">
        <f>IF(A9530&lt;&gt;0,IFERROR(VLOOKUP(D9530,Transactions!$K$4:$L$24,2,0), "Invalid date, no label or wrong spelling"),"Date and/or label missing. Exclude?")</f>
        <v>Date and/or label missing. Exclude?</v>
      </c>
      <c r="F9530" s="201"/>
      <c r="G9530" s="202"/>
      <c r="H9530" s="203"/>
      <c r="I9530">
        <f t="shared" si="300"/>
        <v>0</v>
      </c>
      <c r="J9530">
        <f t="shared" si="301"/>
        <v>1</v>
      </c>
    </row>
    <row r="9531" spans="1:10" x14ac:dyDescent="0.25">
      <c r="A9531" s="37"/>
      <c r="B9531" s="38"/>
      <c r="C9531" s="97"/>
      <c r="D9531" s="92"/>
      <c r="E9531" s="88" t="str">
        <f>IF(A9531&lt;&gt;0,IFERROR(VLOOKUP(D9531,Transactions!$K$4:$L$24,2,0), "Invalid date, no label or wrong spelling"),"Date and/or label missing. Exclude?")</f>
        <v>Date and/or label missing. Exclude?</v>
      </c>
      <c r="F9531" s="201"/>
      <c r="G9531" s="202"/>
      <c r="H9531" s="203"/>
      <c r="I9531">
        <f t="shared" si="300"/>
        <v>0</v>
      </c>
      <c r="J9531">
        <f t="shared" si="301"/>
        <v>1</v>
      </c>
    </row>
    <row r="9532" spans="1:10" x14ac:dyDescent="0.25">
      <c r="A9532" s="37"/>
      <c r="B9532" s="38"/>
      <c r="C9532" s="97"/>
      <c r="D9532" s="92"/>
      <c r="E9532" s="88" t="str">
        <f>IF(A9532&lt;&gt;0,IFERROR(VLOOKUP(D9532,Transactions!$K$4:$L$24,2,0), "Invalid date, no label or wrong spelling"),"Date and/or label missing. Exclude?")</f>
        <v>Date and/or label missing. Exclude?</v>
      </c>
      <c r="F9532" s="201"/>
      <c r="G9532" s="202"/>
      <c r="H9532" s="203"/>
      <c r="I9532">
        <f t="shared" si="300"/>
        <v>0</v>
      </c>
      <c r="J9532">
        <f t="shared" si="301"/>
        <v>1</v>
      </c>
    </row>
    <row r="9533" spans="1:10" x14ac:dyDescent="0.25">
      <c r="A9533" s="37"/>
      <c r="B9533" s="38"/>
      <c r="C9533" s="97"/>
      <c r="D9533" s="92"/>
      <c r="E9533" s="88" t="str">
        <f>IF(A9533&lt;&gt;0,IFERROR(VLOOKUP(D9533,Transactions!$K$4:$L$24,2,0), "Invalid date, no label or wrong spelling"),"Date and/or label missing. Exclude?")</f>
        <v>Date and/or label missing. Exclude?</v>
      </c>
      <c r="F9533" s="201"/>
      <c r="G9533" s="202"/>
      <c r="H9533" s="203"/>
      <c r="I9533">
        <f t="shared" si="300"/>
        <v>0</v>
      </c>
      <c r="J9533">
        <f t="shared" si="301"/>
        <v>1</v>
      </c>
    </row>
    <row r="9534" spans="1:10" x14ac:dyDescent="0.25">
      <c r="A9534" s="37"/>
      <c r="B9534" s="38"/>
      <c r="C9534" s="97"/>
      <c r="D9534" s="92"/>
      <c r="E9534" s="88" t="str">
        <f>IF(A9534&lt;&gt;0,IFERROR(VLOOKUP(D9534,Transactions!$K$4:$L$24,2,0), "Invalid date, no label or wrong spelling"),"Date and/or label missing. Exclude?")</f>
        <v>Date and/or label missing. Exclude?</v>
      </c>
      <c r="F9534" s="201"/>
      <c r="G9534" s="202"/>
      <c r="H9534" s="203"/>
      <c r="I9534">
        <f t="shared" si="300"/>
        <v>0</v>
      </c>
      <c r="J9534">
        <f t="shared" si="301"/>
        <v>1</v>
      </c>
    </row>
    <row r="9535" spans="1:10" x14ac:dyDescent="0.25">
      <c r="A9535" s="37"/>
      <c r="B9535" s="38"/>
      <c r="C9535" s="97"/>
      <c r="D9535" s="92"/>
      <c r="E9535" s="88" t="str">
        <f>IF(A9535&lt;&gt;0,IFERROR(VLOOKUP(D9535,Transactions!$K$4:$L$24,2,0), "Invalid date, no label or wrong spelling"),"Date and/or label missing. Exclude?")</f>
        <v>Date and/or label missing. Exclude?</v>
      </c>
      <c r="F9535" s="201"/>
      <c r="G9535" s="202"/>
      <c r="H9535" s="203"/>
      <c r="I9535">
        <f t="shared" si="300"/>
        <v>0</v>
      </c>
      <c r="J9535">
        <f t="shared" si="301"/>
        <v>1</v>
      </c>
    </row>
    <row r="9536" spans="1:10" x14ac:dyDescent="0.25">
      <c r="A9536" s="37"/>
      <c r="B9536" s="38"/>
      <c r="C9536" s="97"/>
      <c r="D9536" s="92"/>
      <c r="E9536" s="88" t="str">
        <f>IF(A9536&lt;&gt;0,IFERROR(VLOOKUP(D9536,Transactions!$K$4:$L$24,2,0), "Invalid date, no label or wrong spelling"),"Date and/or label missing. Exclude?")</f>
        <v>Date and/or label missing. Exclude?</v>
      </c>
      <c r="F9536" s="201"/>
      <c r="G9536" s="202"/>
      <c r="H9536" s="203"/>
      <c r="I9536">
        <f t="shared" si="300"/>
        <v>0</v>
      </c>
      <c r="J9536">
        <f t="shared" si="301"/>
        <v>1</v>
      </c>
    </row>
    <row r="9537" spans="1:10" x14ac:dyDescent="0.25">
      <c r="A9537" s="37"/>
      <c r="B9537" s="38"/>
      <c r="C9537" s="97"/>
      <c r="D9537" s="92"/>
      <c r="E9537" s="88" t="str">
        <f>IF(A9537&lt;&gt;0,IFERROR(VLOOKUP(D9537,Transactions!$K$4:$L$24,2,0), "Invalid date, no label or wrong spelling"),"Date and/or label missing. Exclude?")</f>
        <v>Date and/or label missing. Exclude?</v>
      </c>
      <c r="F9537" s="201"/>
      <c r="G9537" s="202"/>
      <c r="H9537" s="203"/>
      <c r="I9537">
        <f t="shared" si="300"/>
        <v>0</v>
      </c>
      <c r="J9537">
        <f t="shared" si="301"/>
        <v>1</v>
      </c>
    </row>
    <row r="9538" spans="1:10" x14ac:dyDescent="0.25">
      <c r="A9538" s="37"/>
      <c r="B9538" s="38"/>
      <c r="C9538" s="97"/>
      <c r="D9538" s="92"/>
      <c r="E9538" s="88" t="str">
        <f>IF(A9538&lt;&gt;0,IFERROR(VLOOKUP(D9538,Transactions!$K$4:$L$24,2,0), "Invalid date, no label or wrong spelling"),"Date and/or label missing. Exclude?")</f>
        <v>Date and/or label missing. Exclude?</v>
      </c>
      <c r="F9538" s="201"/>
      <c r="G9538" s="202"/>
      <c r="H9538" s="203"/>
      <c r="I9538">
        <f t="shared" si="300"/>
        <v>0</v>
      </c>
      <c r="J9538">
        <f t="shared" si="301"/>
        <v>1</v>
      </c>
    </row>
    <row r="9539" spans="1:10" x14ac:dyDescent="0.25">
      <c r="A9539" s="37"/>
      <c r="B9539" s="38"/>
      <c r="C9539" s="97"/>
      <c r="D9539" s="92"/>
      <c r="E9539" s="88" t="str">
        <f>IF(A9539&lt;&gt;0,IFERROR(VLOOKUP(D9539,Transactions!$K$4:$L$24,2,0), "Invalid date, no label or wrong spelling"),"Date and/or label missing. Exclude?")</f>
        <v>Date and/or label missing. Exclude?</v>
      </c>
      <c r="F9539" s="201"/>
      <c r="G9539" s="202"/>
      <c r="H9539" s="203"/>
      <c r="I9539">
        <f t="shared" si="300"/>
        <v>0</v>
      </c>
      <c r="J9539">
        <f t="shared" si="301"/>
        <v>1</v>
      </c>
    </row>
    <row r="9540" spans="1:10" x14ac:dyDescent="0.25">
      <c r="A9540" s="37"/>
      <c r="B9540" s="38"/>
      <c r="C9540" s="97"/>
      <c r="D9540" s="92"/>
      <c r="E9540" s="88" t="str">
        <f>IF(A9540&lt;&gt;0,IFERROR(VLOOKUP(D9540,Transactions!$K$4:$L$24,2,0), "Invalid date, no label or wrong spelling"),"Date and/or label missing. Exclude?")</f>
        <v>Date and/or label missing. Exclude?</v>
      </c>
      <c r="F9540" s="201"/>
      <c r="G9540" s="202"/>
      <c r="H9540" s="203"/>
      <c r="I9540">
        <f t="shared" si="300"/>
        <v>0</v>
      </c>
      <c r="J9540">
        <f t="shared" si="301"/>
        <v>1</v>
      </c>
    </row>
    <row r="9541" spans="1:10" x14ac:dyDescent="0.25">
      <c r="A9541" s="37"/>
      <c r="B9541" s="38"/>
      <c r="C9541" s="97"/>
      <c r="D9541" s="92"/>
      <c r="E9541" s="88" t="str">
        <f>IF(A9541&lt;&gt;0,IFERROR(VLOOKUP(D9541,Transactions!$K$4:$L$24,2,0), "Invalid date, no label or wrong spelling"),"Date and/or label missing. Exclude?")</f>
        <v>Date and/or label missing. Exclude?</v>
      </c>
      <c r="F9541" s="201"/>
      <c r="G9541" s="202"/>
      <c r="H9541" s="203"/>
      <c r="I9541">
        <f t="shared" si="300"/>
        <v>0</v>
      </c>
      <c r="J9541">
        <f t="shared" si="301"/>
        <v>1</v>
      </c>
    </row>
    <row r="9542" spans="1:10" x14ac:dyDescent="0.25">
      <c r="A9542" s="37"/>
      <c r="B9542" s="38"/>
      <c r="C9542" s="97"/>
      <c r="D9542" s="92"/>
      <c r="E9542" s="88" t="str">
        <f>IF(A9542&lt;&gt;0,IFERROR(VLOOKUP(D9542,Transactions!$K$4:$L$24,2,0), "Invalid date, no label or wrong spelling"),"Date and/or label missing. Exclude?")</f>
        <v>Date and/or label missing. Exclude?</v>
      </c>
      <c r="F9542" s="201"/>
      <c r="G9542" s="202"/>
      <c r="H9542" s="203"/>
      <c r="I9542">
        <f t="shared" si="300"/>
        <v>0</v>
      </c>
      <c r="J9542">
        <f t="shared" si="301"/>
        <v>1</v>
      </c>
    </row>
    <row r="9543" spans="1:10" x14ac:dyDescent="0.25">
      <c r="A9543" s="37"/>
      <c r="B9543" s="38"/>
      <c r="C9543" s="97"/>
      <c r="D9543" s="92"/>
      <c r="E9543" s="88" t="str">
        <f>IF(A9543&lt;&gt;0,IFERROR(VLOOKUP(D9543,Transactions!$K$4:$L$24,2,0), "Invalid date, no label or wrong spelling"),"Date and/or label missing. Exclude?")</f>
        <v>Date and/or label missing. Exclude?</v>
      </c>
      <c r="F9543" s="201"/>
      <c r="G9543" s="202"/>
      <c r="H9543" s="203"/>
      <c r="I9543">
        <f t="shared" si="300"/>
        <v>0</v>
      </c>
      <c r="J9543">
        <f t="shared" si="301"/>
        <v>1</v>
      </c>
    </row>
    <row r="9544" spans="1:10" x14ac:dyDescent="0.25">
      <c r="A9544" s="37"/>
      <c r="B9544" s="38"/>
      <c r="C9544" s="97"/>
      <c r="D9544" s="92"/>
      <c r="E9544" s="88" t="str">
        <f>IF(A9544&lt;&gt;0,IFERROR(VLOOKUP(D9544,Transactions!$K$4:$L$24,2,0), "Invalid date, no label or wrong spelling"),"Date and/or label missing. Exclude?")</f>
        <v>Date and/or label missing. Exclude?</v>
      </c>
      <c r="F9544" s="201"/>
      <c r="G9544" s="202"/>
      <c r="H9544" s="203"/>
      <c r="I9544">
        <f t="shared" si="300"/>
        <v>0</v>
      </c>
      <c r="J9544">
        <f t="shared" si="301"/>
        <v>1</v>
      </c>
    </row>
    <row r="9545" spans="1:10" x14ac:dyDescent="0.25">
      <c r="A9545" s="37"/>
      <c r="B9545" s="38"/>
      <c r="C9545" s="97"/>
      <c r="D9545" s="92"/>
      <c r="E9545" s="88" t="str">
        <f>IF(A9545&lt;&gt;0,IFERROR(VLOOKUP(D9545,Transactions!$K$4:$L$24,2,0), "Invalid date, no label or wrong spelling"),"Date and/or label missing. Exclude?")</f>
        <v>Date and/or label missing. Exclude?</v>
      </c>
      <c r="F9545" s="201"/>
      <c r="G9545" s="202"/>
      <c r="H9545" s="203"/>
      <c r="I9545">
        <f t="shared" si="300"/>
        <v>0</v>
      </c>
      <c r="J9545">
        <f t="shared" si="301"/>
        <v>1</v>
      </c>
    </row>
    <row r="9546" spans="1:10" x14ac:dyDescent="0.25">
      <c r="A9546" s="37"/>
      <c r="B9546" s="38"/>
      <c r="C9546" s="97"/>
      <c r="D9546" s="92"/>
      <c r="E9546" s="88" t="str">
        <f>IF(A9546&lt;&gt;0,IFERROR(VLOOKUP(D9546,Transactions!$K$4:$L$24,2,0), "Invalid date, no label or wrong spelling"),"Date and/or label missing. Exclude?")</f>
        <v>Date and/or label missing. Exclude?</v>
      </c>
      <c r="F9546" s="201"/>
      <c r="G9546" s="202"/>
      <c r="H9546" s="203"/>
      <c r="I9546">
        <f t="shared" si="300"/>
        <v>0</v>
      </c>
      <c r="J9546">
        <f t="shared" si="301"/>
        <v>1</v>
      </c>
    </row>
    <row r="9547" spans="1:10" x14ac:dyDescent="0.25">
      <c r="A9547" s="37"/>
      <c r="B9547" s="38"/>
      <c r="C9547" s="97"/>
      <c r="D9547" s="92"/>
      <c r="E9547" s="88" t="str">
        <f>IF(A9547&lt;&gt;0,IFERROR(VLOOKUP(D9547,Transactions!$K$4:$L$24,2,0), "Invalid date, no label or wrong spelling"),"Date and/or label missing. Exclude?")</f>
        <v>Date and/or label missing. Exclude?</v>
      </c>
      <c r="F9547" s="201"/>
      <c r="G9547" s="202"/>
      <c r="H9547" s="203"/>
      <c r="I9547">
        <f t="shared" si="300"/>
        <v>0</v>
      </c>
      <c r="J9547">
        <f t="shared" si="301"/>
        <v>1</v>
      </c>
    </row>
    <row r="9548" spans="1:10" x14ac:dyDescent="0.25">
      <c r="A9548" s="37"/>
      <c r="B9548" s="38"/>
      <c r="C9548" s="97"/>
      <c r="D9548" s="92"/>
      <c r="E9548" s="88" t="str">
        <f>IF(A9548&lt;&gt;0,IFERROR(VLOOKUP(D9548,Transactions!$K$4:$L$24,2,0), "Invalid date, no label or wrong spelling"),"Date and/or label missing. Exclude?")</f>
        <v>Date and/or label missing. Exclude?</v>
      </c>
      <c r="F9548" s="201"/>
      <c r="G9548" s="202"/>
      <c r="H9548" s="203"/>
      <c r="I9548">
        <f t="shared" si="300"/>
        <v>0</v>
      </c>
      <c r="J9548">
        <f t="shared" si="301"/>
        <v>1</v>
      </c>
    </row>
    <row r="9549" spans="1:10" x14ac:dyDescent="0.25">
      <c r="A9549" s="37"/>
      <c r="B9549" s="38"/>
      <c r="C9549" s="97"/>
      <c r="D9549" s="92"/>
      <c r="E9549" s="88" t="str">
        <f>IF(A9549&lt;&gt;0,IFERROR(VLOOKUP(D9549,Transactions!$K$4:$L$24,2,0), "Invalid date, no label or wrong spelling"),"Date and/or label missing. Exclude?")</f>
        <v>Date and/or label missing. Exclude?</v>
      </c>
      <c r="F9549" s="201"/>
      <c r="G9549" s="202"/>
      <c r="H9549" s="203"/>
      <c r="I9549">
        <f t="shared" si="300"/>
        <v>0</v>
      </c>
      <c r="J9549">
        <f t="shared" si="301"/>
        <v>1</v>
      </c>
    </row>
    <row r="9550" spans="1:10" x14ac:dyDescent="0.25">
      <c r="A9550" s="37"/>
      <c r="B9550" s="38"/>
      <c r="C9550" s="97"/>
      <c r="D9550" s="92"/>
      <c r="E9550" s="88" t="str">
        <f>IF(A9550&lt;&gt;0,IFERROR(VLOOKUP(D9550,Transactions!$K$4:$L$24,2,0), "Invalid date, no label or wrong spelling"),"Date and/or label missing. Exclude?")</f>
        <v>Date and/or label missing. Exclude?</v>
      </c>
      <c r="F9550" s="201"/>
      <c r="G9550" s="202"/>
      <c r="H9550" s="203"/>
      <c r="I9550">
        <f t="shared" si="300"/>
        <v>0</v>
      </c>
      <c r="J9550">
        <f t="shared" si="301"/>
        <v>1</v>
      </c>
    </row>
    <row r="9551" spans="1:10" x14ac:dyDescent="0.25">
      <c r="A9551" s="37"/>
      <c r="B9551" s="38"/>
      <c r="C9551" s="97"/>
      <c r="D9551" s="92"/>
      <c r="E9551" s="88" t="str">
        <f>IF(A9551&lt;&gt;0,IFERROR(VLOOKUP(D9551,Transactions!$K$4:$L$24,2,0), "Invalid date, no label or wrong spelling"),"Date and/or label missing. Exclude?")</f>
        <v>Date and/or label missing. Exclude?</v>
      </c>
      <c r="F9551" s="201"/>
      <c r="G9551" s="202"/>
      <c r="H9551" s="203"/>
      <c r="I9551">
        <f t="shared" si="300"/>
        <v>0</v>
      </c>
      <c r="J9551">
        <f t="shared" si="301"/>
        <v>1</v>
      </c>
    </row>
    <row r="9552" spans="1:10" x14ac:dyDescent="0.25">
      <c r="A9552" s="37"/>
      <c r="B9552" s="38"/>
      <c r="C9552" s="97"/>
      <c r="D9552" s="92"/>
      <c r="E9552" s="88" t="str">
        <f>IF(A9552&lt;&gt;0,IFERROR(VLOOKUP(D9552,Transactions!$K$4:$L$24,2,0), "Invalid date, no label or wrong spelling"),"Date and/or label missing. Exclude?")</f>
        <v>Date and/or label missing. Exclude?</v>
      </c>
      <c r="F9552" s="201"/>
      <c r="G9552" s="202"/>
      <c r="H9552" s="203"/>
      <c r="I9552">
        <f t="shared" si="300"/>
        <v>0</v>
      </c>
      <c r="J9552">
        <f t="shared" si="301"/>
        <v>1</v>
      </c>
    </row>
    <row r="9553" spans="1:10" x14ac:dyDescent="0.25">
      <c r="A9553" s="37"/>
      <c r="B9553" s="38"/>
      <c r="C9553" s="97"/>
      <c r="D9553" s="92"/>
      <c r="E9553" s="88" t="str">
        <f>IF(A9553&lt;&gt;0,IFERROR(VLOOKUP(D9553,Transactions!$K$4:$L$24,2,0), "Invalid date, no label or wrong spelling"),"Date and/or label missing. Exclude?")</f>
        <v>Date and/or label missing. Exclude?</v>
      </c>
      <c r="F9553" s="201"/>
      <c r="G9553" s="202"/>
      <c r="H9553" s="203"/>
      <c r="I9553">
        <f t="shared" ref="I9553:I9616" si="302">WEEKNUM(A9553)</f>
        <v>0</v>
      </c>
      <c r="J9553">
        <f t="shared" ref="J9553:J9616" si="303">MONTH(A9553)</f>
        <v>1</v>
      </c>
    </row>
    <row r="9554" spans="1:10" x14ac:dyDescent="0.25">
      <c r="A9554" s="37"/>
      <c r="B9554" s="38"/>
      <c r="C9554" s="97"/>
      <c r="D9554" s="92"/>
      <c r="E9554" s="88" t="str">
        <f>IF(A9554&lt;&gt;0,IFERROR(VLOOKUP(D9554,Transactions!$K$4:$L$24,2,0), "Invalid date, no label or wrong spelling"),"Date and/or label missing. Exclude?")</f>
        <v>Date and/or label missing. Exclude?</v>
      </c>
      <c r="F9554" s="201"/>
      <c r="G9554" s="202"/>
      <c r="H9554" s="203"/>
      <c r="I9554">
        <f t="shared" si="302"/>
        <v>0</v>
      </c>
      <c r="J9554">
        <f t="shared" si="303"/>
        <v>1</v>
      </c>
    </row>
    <row r="9555" spans="1:10" x14ac:dyDescent="0.25">
      <c r="A9555" s="37"/>
      <c r="B9555" s="38"/>
      <c r="C9555" s="97"/>
      <c r="D9555" s="92"/>
      <c r="E9555" s="88" t="str">
        <f>IF(A9555&lt;&gt;0,IFERROR(VLOOKUP(D9555,Transactions!$K$4:$L$24,2,0), "Invalid date, no label or wrong spelling"),"Date and/or label missing. Exclude?")</f>
        <v>Date and/or label missing. Exclude?</v>
      </c>
      <c r="F9555" s="201"/>
      <c r="G9555" s="202"/>
      <c r="H9555" s="203"/>
      <c r="I9555">
        <f t="shared" si="302"/>
        <v>0</v>
      </c>
      <c r="J9555">
        <f t="shared" si="303"/>
        <v>1</v>
      </c>
    </row>
    <row r="9556" spans="1:10" x14ac:dyDescent="0.25">
      <c r="A9556" s="37"/>
      <c r="B9556" s="38"/>
      <c r="C9556" s="97"/>
      <c r="D9556" s="92"/>
      <c r="E9556" s="88" t="str">
        <f>IF(A9556&lt;&gt;0,IFERROR(VLOOKUP(D9556,Transactions!$K$4:$L$24,2,0), "Invalid date, no label or wrong spelling"),"Date and/or label missing. Exclude?")</f>
        <v>Date and/or label missing. Exclude?</v>
      </c>
      <c r="F9556" s="201"/>
      <c r="G9556" s="202"/>
      <c r="H9556" s="203"/>
      <c r="I9556">
        <f t="shared" si="302"/>
        <v>0</v>
      </c>
      <c r="J9556">
        <f t="shared" si="303"/>
        <v>1</v>
      </c>
    </row>
    <row r="9557" spans="1:10" x14ac:dyDescent="0.25">
      <c r="A9557" s="37"/>
      <c r="B9557" s="38"/>
      <c r="C9557" s="97"/>
      <c r="D9557" s="92"/>
      <c r="E9557" s="88" t="str">
        <f>IF(A9557&lt;&gt;0,IFERROR(VLOOKUP(D9557,Transactions!$K$4:$L$24,2,0), "Invalid date, no label or wrong spelling"),"Date and/or label missing. Exclude?")</f>
        <v>Date and/or label missing. Exclude?</v>
      </c>
      <c r="F9557" s="201"/>
      <c r="G9557" s="202"/>
      <c r="H9557" s="203"/>
      <c r="I9557">
        <f t="shared" si="302"/>
        <v>0</v>
      </c>
      <c r="J9557">
        <f t="shared" si="303"/>
        <v>1</v>
      </c>
    </row>
    <row r="9558" spans="1:10" x14ac:dyDescent="0.25">
      <c r="A9558" s="37"/>
      <c r="B9558" s="38"/>
      <c r="C9558" s="97"/>
      <c r="D9558" s="92"/>
      <c r="E9558" s="88" t="str">
        <f>IF(A9558&lt;&gt;0,IFERROR(VLOOKUP(D9558,Transactions!$K$4:$L$24,2,0), "Invalid date, no label or wrong spelling"),"Date and/or label missing. Exclude?")</f>
        <v>Date and/or label missing. Exclude?</v>
      </c>
      <c r="F9558" s="201"/>
      <c r="G9558" s="202"/>
      <c r="H9558" s="203"/>
      <c r="I9558">
        <f t="shared" si="302"/>
        <v>0</v>
      </c>
      <c r="J9558">
        <f t="shared" si="303"/>
        <v>1</v>
      </c>
    </row>
    <row r="9559" spans="1:10" x14ac:dyDescent="0.25">
      <c r="A9559" s="37"/>
      <c r="B9559" s="38"/>
      <c r="C9559" s="97"/>
      <c r="D9559" s="92"/>
      <c r="E9559" s="88" t="str">
        <f>IF(A9559&lt;&gt;0,IFERROR(VLOOKUP(D9559,Transactions!$K$4:$L$24,2,0), "Invalid date, no label or wrong spelling"),"Date and/or label missing. Exclude?")</f>
        <v>Date and/or label missing. Exclude?</v>
      </c>
      <c r="F9559" s="201"/>
      <c r="G9559" s="202"/>
      <c r="H9559" s="203"/>
      <c r="I9559">
        <f t="shared" si="302"/>
        <v>0</v>
      </c>
      <c r="J9559">
        <f t="shared" si="303"/>
        <v>1</v>
      </c>
    </row>
    <row r="9560" spans="1:10" x14ac:dyDescent="0.25">
      <c r="A9560" s="37"/>
      <c r="B9560" s="38"/>
      <c r="C9560" s="97"/>
      <c r="D9560" s="92"/>
      <c r="E9560" s="88" t="str">
        <f>IF(A9560&lt;&gt;0,IFERROR(VLOOKUP(D9560,Transactions!$K$4:$L$24,2,0), "Invalid date, no label or wrong spelling"),"Date and/or label missing. Exclude?")</f>
        <v>Date and/or label missing. Exclude?</v>
      </c>
      <c r="F9560" s="201"/>
      <c r="G9560" s="202"/>
      <c r="H9560" s="203"/>
      <c r="I9560">
        <f t="shared" si="302"/>
        <v>0</v>
      </c>
      <c r="J9560">
        <f t="shared" si="303"/>
        <v>1</v>
      </c>
    </row>
    <row r="9561" spans="1:10" x14ac:dyDescent="0.25">
      <c r="A9561" s="37"/>
      <c r="B9561" s="38"/>
      <c r="C9561" s="97"/>
      <c r="D9561" s="92"/>
      <c r="E9561" s="88" t="str">
        <f>IF(A9561&lt;&gt;0,IFERROR(VLOOKUP(D9561,Transactions!$K$4:$L$24,2,0), "Invalid date, no label or wrong spelling"),"Date and/or label missing. Exclude?")</f>
        <v>Date and/or label missing. Exclude?</v>
      </c>
      <c r="F9561" s="201"/>
      <c r="G9561" s="202"/>
      <c r="H9561" s="203"/>
      <c r="I9561">
        <f t="shared" si="302"/>
        <v>0</v>
      </c>
      <c r="J9561">
        <f t="shared" si="303"/>
        <v>1</v>
      </c>
    </row>
    <row r="9562" spans="1:10" x14ac:dyDescent="0.25">
      <c r="A9562" s="37"/>
      <c r="B9562" s="38"/>
      <c r="C9562" s="97"/>
      <c r="D9562" s="92"/>
      <c r="E9562" s="88" t="str">
        <f>IF(A9562&lt;&gt;0,IFERROR(VLOOKUP(D9562,Transactions!$K$4:$L$24,2,0), "Invalid date, no label or wrong spelling"),"Date and/or label missing. Exclude?")</f>
        <v>Date and/or label missing. Exclude?</v>
      </c>
      <c r="F9562" s="201"/>
      <c r="G9562" s="202"/>
      <c r="H9562" s="203"/>
      <c r="I9562">
        <f t="shared" si="302"/>
        <v>0</v>
      </c>
      <c r="J9562">
        <f t="shared" si="303"/>
        <v>1</v>
      </c>
    </row>
    <row r="9563" spans="1:10" x14ac:dyDescent="0.25">
      <c r="A9563" s="37"/>
      <c r="B9563" s="38"/>
      <c r="C9563" s="97"/>
      <c r="D9563" s="92"/>
      <c r="E9563" s="88" t="str">
        <f>IF(A9563&lt;&gt;0,IFERROR(VLOOKUP(D9563,Transactions!$K$4:$L$24,2,0), "Invalid date, no label or wrong spelling"),"Date and/or label missing. Exclude?")</f>
        <v>Date and/or label missing. Exclude?</v>
      </c>
      <c r="F9563" s="201"/>
      <c r="G9563" s="202"/>
      <c r="H9563" s="203"/>
      <c r="I9563">
        <f t="shared" si="302"/>
        <v>0</v>
      </c>
      <c r="J9563">
        <f t="shared" si="303"/>
        <v>1</v>
      </c>
    </row>
    <row r="9564" spans="1:10" x14ac:dyDescent="0.25">
      <c r="A9564" s="37"/>
      <c r="B9564" s="38"/>
      <c r="C9564" s="97"/>
      <c r="D9564" s="92"/>
      <c r="E9564" s="88" t="str">
        <f>IF(A9564&lt;&gt;0,IFERROR(VLOOKUP(D9564,Transactions!$K$4:$L$24,2,0), "Invalid date, no label or wrong spelling"),"Date and/or label missing. Exclude?")</f>
        <v>Date and/or label missing. Exclude?</v>
      </c>
      <c r="F9564" s="201"/>
      <c r="G9564" s="202"/>
      <c r="H9564" s="203"/>
      <c r="I9564">
        <f t="shared" si="302"/>
        <v>0</v>
      </c>
      <c r="J9564">
        <f t="shared" si="303"/>
        <v>1</v>
      </c>
    </row>
    <row r="9565" spans="1:10" x14ac:dyDescent="0.25">
      <c r="A9565" s="37"/>
      <c r="B9565" s="38"/>
      <c r="C9565" s="97"/>
      <c r="D9565" s="92"/>
      <c r="E9565" s="88" t="str">
        <f>IF(A9565&lt;&gt;0,IFERROR(VLOOKUP(D9565,Transactions!$K$4:$L$24,2,0), "Invalid date, no label or wrong spelling"),"Date and/or label missing. Exclude?")</f>
        <v>Date and/or label missing. Exclude?</v>
      </c>
      <c r="F9565" s="201"/>
      <c r="G9565" s="202"/>
      <c r="H9565" s="203"/>
      <c r="I9565">
        <f t="shared" si="302"/>
        <v>0</v>
      </c>
      <c r="J9565">
        <f t="shared" si="303"/>
        <v>1</v>
      </c>
    </row>
    <row r="9566" spans="1:10" x14ac:dyDescent="0.25">
      <c r="A9566" s="37"/>
      <c r="B9566" s="38"/>
      <c r="C9566" s="97"/>
      <c r="D9566" s="92"/>
      <c r="E9566" s="88" t="str">
        <f>IF(A9566&lt;&gt;0,IFERROR(VLOOKUP(D9566,Transactions!$K$4:$L$24,2,0), "Invalid date, no label or wrong spelling"),"Date and/or label missing. Exclude?")</f>
        <v>Date and/or label missing. Exclude?</v>
      </c>
      <c r="F9566" s="201"/>
      <c r="G9566" s="202"/>
      <c r="H9566" s="203"/>
      <c r="I9566">
        <f t="shared" si="302"/>
        <v>0</v>
      </c>
      <c r="J9566">
        <f t="shared" si="303"/>
        <v>1</v>
      </c>
    </row>
    <row r="9567" spans="1:10" x14ac:dyDescent="0.25">
      <c r="A9567" s="37"/>
      <c r="B9567" s="38"/>
      <c r="C9567" s="97"/>
      <c r="D9567" s="92"/>
      <c r="E9567" s="88" t="str">
        <f>IF(A9567&lt;&gt;0,IFERROR(VLOOKUP(D9567,Transactions!$K$4:$L$24,2,0), "Invalid date, no label or wrong spelling"),"Date and/or label missing. Exclude?")</f>
        <v>Date and/or label missing. Exclude?</v>
      </c>
      <c r="F9567" s="201"/>
      <c r="G9567" s="202"/>
      <c r="H9567" s="203"/>
      <c r="I9567">
        <f t="shared" si="302"/>
        <v>0</v>
      </c>
      <c r="J9567">
        <f t="shared" si="303"/>
        <v>1</v>
      </c>
    </row>
    <row r="9568" spans="1:10" x14ac:dyDescent="0.25">
      <c r="A9568" s="37"/>
      <c r="B9568" s="38"/>
      <c r="C9568" s="97"/>
      <c r="D9568" s="92"/>
      <c r="E9568" s="88" t="str">
        <f>IF(A9568&lt;&gt;0,IFERROR(VLOOKUP(D9568,Transactions!$K$4:$L$24,2,0), "Invalid date, no label or wrong spelling"),"Date and/or label missing. Exclude?")</f>
        <v>Date and/or label missing. Exclude?</v>
      </c>
      <c r="F9568" s="201"/>
      <c r="G9568" s="202"/>
      <c r="H9568" s="203"/>
      <c r="I9568">
        <f t="shared" si="302"/>
        <v>0</v>
      </c>
      <c r="J9568">
        <f t="shared" si="303"/>
        <v>1</v>
      </c>
    </row>
    <row r="9569" spans="1:10" x14ac:dyDescent="0.25">
      <c r="A9569" s="37"/>
      <c r="B9569" s="38"/>
      <c r="C9569" s="97"/>
      <c r="D9569" s="92"/>
      <c r="E9569" s="88" t="str">
        <f>IF(A9569&lt;&gt;0,IFERROR(VLOOKUP(D9569,Transactions!$K$4:$L$24,2,0), "Invalid date, no label or wrong spelling"),"Date and/or label missing. Exclude?")</f>
        <v>Date and/or label missing. Exclude?</v>
      </c>
      <c r="F9569" s="201"/>
      <c r="G9569" s="202"/>
      <c r="H9569" s="203"/>
      <c r="I9569">
        <f t="shared" si="302"/>
        <v>0</v>
      </c>
      <c r="J9569">
        <f t="shared" si="303"/>
        <v>1</v>
      </c>
    </row>
    <row r="9570" spans="1:10" x14ac:dyDescent="0.25">
      <c r="A9570" s="37"/>
      <c r="B9570" s="38"/>
      <c r="C9570" s="97"/>
      <c r="D9570" s="92"/>
      <c r="E9570" s="88" t="str">
        <f>IF(A9570&lt;&gt;0,IFERROR(VLOOKUP(D9570,Transactions!$K$4:$L$24,2,0), "Invalid date, no label or wrong spelling"),"Date and/or label missing. Exclude?")</f>
        <v>Date and/or label missing. Exclude?</v>
      </c>
      <c r="F9570" s="201"/>
      <c r="G9570" s="202"/>
      <c r="H9570" s="203"/>
      <c r="I9570">
        <f t="shared" si="302"/>
        <v>0</v>
      </c>
      <c r="J9570">
        <f t="shared" si="303"/>
        <v>1</v>
      </c>
    </row>
    <row r="9571" spans="1:10" x14ac:dyDescent="0.25">
      <c r="A9571" s="37"/>
      <c r="B9571" s="38"/>
      <c r="C9571" s="97"/>
      <c r="D9571" s="92"/>
      <c r="E9571" s="88" t="str">
        <f>IF(A9571&lt;&gt;0,IFERROR(VLOOKUP(D9571,Transactions!$K$4:$L$24,2,0), "Invalid date, no label or wrong spelling"),"Date and/or label missing. Exclude?")</f>
        <v>Date and/or label missing. Exclude?</v>
      </c>
      <c r="F9571" s="201"/>
      <c r="G9571" s="202"/>
      <c r="H9571" s="203"/>
      <c r="I9571">
        <f t="shared" si="302"/>
        <v>0</v>
      </c>
      <c r="J9571">
        <f t="shared" si="303"/>
        <v>1</v>
      </c>
    </row>
    <row r="9572" spans="1:10" x14ac:dyDescent="0.25">
      <c r="A9572" s="37"/>
      <c r="B9572" s="38"/>
      <c r="C9572" s="97"/>
      <c r="D9572" s="92"/>
      <c r="E9572" s="88" t="str">
        <f>IF(A9572&lt;&gt;0,IFERROR(VLOOKUP(D9572,Transactions!$K$4:$L$24,2,0), "Invalid date, no label or wrong spelling"),"Date and/or label missing. Exclude?")</f>
        <v>Date and/or label missing. Exclude?</v>
      </c>
      <c r="F9572" s="201"/>
      <c r="G9572" s="202"/>
      <c r="H9572" s="203"/>
      <c r="I9572">
        <f t="shared" si="302"/>
        <v>0</v>
      </c>
      <c r="J9572">
        <f t="shared" si="303"/>
        <v>1</v>
      </c>
    </row>
    <row r="9573" spans="1:10" x14ac:dyDescent="0.25">
      <c r="A9573" s="37"/>
      <c r="B9573" s="38"/>
      <c r="C9573" s="97"/>
      <c r="D9573" s="92"/>
      <c r="E9573" s="88" t="str">
        <f>IF(A9573&lt;&gt;0,IFERROR(VLOOKUP(D9573,Transactions!$K$4:$L$24,2,0), "Invalid date, no label or wrong spelling"),"Date and/or label missing. Exclude?")</f>
        <v>Date and/or label missing. Exclude?</v>
      </c>
      <c r="F9573" s="201"/>
      <c r="G9573" s="202"/>
      <c r="H9573" s="203"/>
      <c r="I9573">
        <f t="shared" si="302"/>
        <v>0</v>
      </c>
      <c r="J9573">
        <f t="shared" si="303"/>
        <v>1</v>
      </c>
    </row>
    <row r="9574" spans="1:10" x14ac:dyDescent="0.25">
      <c r="A9574" s="37"/>
      <c r="B9574" s="38"/>
      <c r="C9574" s="97"/>
      <c r="D9574" s="92"/>
      <c r="E9574" s="88" t="str">
        <f>IF(A9574&lt;&gt;0,IFERROR(VLOOKUP(D9574,Transactions!$K$4:$L$24,2,0), "Invalid date, no label or wrong spelling"),"Date and/or label missing. Exclude?")</f>
        <v>Date and/or label missing. Exclude?</v>
      </c>
      <c r="F9574" s="201"/>
      <c r="G9574" s="202"/>
      <c r="H9574" s="203"/>
      <c r="I9574">
        <f t="shared" si="302"/>
        <v>0</v>
      </c>
      <c r="J9574">
        <f t="shared" si="303"/>
        <v>1</v>
      </c>
    </row>
    <row r="9575" spans="1:10" x14ac:dyDescent="0.25">
      <c r="A9575" s="37"/>
      <c r="B9575" s="38"/>
      <c r="C9575" s="97"/>
      <c r="D9575" s="92"/>
      <c r="E9575" s="88" t="str">
        <f>IF(A9575&lt;&gt;0,IFERROR(VLOOKUP(D9575,Transactions!$K$4:$L$24,2,0), "Invalid date, no label or wrong spelling"),"Date and/or label missing. Exclude?")</f>
        <v>Date and/or label missing. Exclude?</v>
      </c>
      <c r="F9575" s="201"/>
      <c r="G9575" s="202"/>
      <c r="H9575" s="203"/>
      <c r="I9575">
        <f t="shared" si="302"/>
        <v>0</v>
      </c>
      <c r="J9575">
        <f t="shared" si="303"/>
        <v>1</v>
      </c>
    </row>
    <row r="9576" spans="1:10" x14ac:dyDescent="0.25">
      <c r="A9576" s="37"/>
      <c r="B9576" s="38"/>
      <c r="C9576" s="97"/>
      <c r="D9576" s="92"/>
      <c r="E9576" s="88" t="str">
        <f>IF(A9576&lt;&gt;0,IFERROR(VLOOKUP(D9576,Transactions!$K$4:$L$24,2,0), "Invalid date, no label or wrong spelling"),"Date and/or label missing. Exclude?")</f>
        <v>Date and/or label missing. Exclude?</v>
      </c>
      <c r="F9576" s="201"/>
      <c r="G9576" s="202"/>
      <c r="H9576" s="203"/>
      <c r="I9576">
        <f t="shared" si="302"/>
        <v>0</v>
      </c>
      <c r="J9576">
        <f t="shared" si="303"/>
        <v>1</v>
      </c>
    </row>
    <row r="9577" spans="1:10" x14ac:dyDescent="0.25">
      <c r="A9577" s="37"/>
      <c r="B9577" s="38"/>
      <c r="C9577" s="97"/>
      <c r="D9577" s="92"/>
      <c r="E9577" s="88" t="str">
        <f>IF(A9577&lt;&gt;0,IFERROR(VLOOKUP(D9577,Transactions!$K$4:$L$24,2,0), "Invalid date, no label or wrong spelling"),"Date and/or label missing. Exclude?")</f>
        <v>Date and/or label missing. Exclude?</v>
      </c>
      <c r="F9577" s="201"/>
      <c r="G9577" s="202"/>
      <c r="H9577" s="203"/>
      <c r="I9577">
        <f t="shared" si="302"/>
        <v>0</v>
      </c>
      <c r="J9577">
        <f t="shared" si="303"/>
        <v>1</v>
      </c>
    </row>
    <row r="9578" spans="1:10" x14ac:dyDescent="0.25">
      <c r="A9578" s="37"/>
      <c r="B9578" s="38"/>
      <c r="C9578" s="97"/>
      <c r="D9578" s="92"/>
      <c r="E9578" s="88" t="str">
        <f>IF(A9578&lt;&gt;0,IFERROR(VLOOKUP(D9578,Transactions!$K$4:$L$24,2,0), "Invalid date, no label or wrong spelling"),"Date and/or label missing. Exclude?")</f>
        <v>Date and/or label missing. Exclude?</v>
      </c>
      <c r="F9578" s="201"/>
      <c r="G9578" s="202"/>
      <c r="H9578" s="203"/>
      <c r="I9578">
        <f t="shared" si="302"/>
        <v>0</v>
      </c>
      <c r="J9578">
        <f t="shared" si="303"/>
        <v>1</v>
      </c>
    </row>
    <row r="9579" spans="1:10" x14ac:dyDescent="0.25">
      <c r="A9579" s="37"/>
      <c r="B9579" s="38"/>
      <c r="C9579" s="97"/>
      <c r="D9579" s="92"/>
      <c r="E9579" s="88" t="str">
        <f>IF(A9579&lt;&gt;0,IFERROR(VLOOKUP(D9579,Transactions!$K$4:$L$24,2,0), "Invalid date, no label or wrong spelling"),"Date and/or label missing. Exclude?")</f>
        <v>Date and/or label missing. Exclude?</v>
      </c>
      <c r="F9579" s="201"/>
      <c r="G9579" s="202"/>
      <c r="H9579" s="203"/>
      <c r="I9579">
        <f t="shared" si="302"/>
        <v>0</v>
      </c>
      <c r="J9579">
        <f t="shared" si="303"/>
        <v>1</v>
      </c>
    </row>
    <row r="9580" spans="1:10" x14ac:dyDescent="0.25">
      <c r="A9580" s="37"/>
      <c r="B9580" s="38"/>
      <c r="C9580" s="97"/>
      <c r="D9580" s="92"/>
      <c r="E9580" s="88" t="str">
        <f>IF(A9580&lt;&gt;0,IFERROR(VLOOKUP(D9580,Transactions!$K$4:$L$24,2,0), "Invalid date, no label or wrong spelling"),"Date and/or label missing. Exclude?")</f>
        <v>Date and/or label missing. Exclude?</v>
      </c>
      <c r="F9580" s="201"/>
      <c r="G9580" s="202"/>
      <c r="H9580" s="203"/>
      <c r="I9580">
        <f t="shared" si="302"/>
        <v>0</v>
      </c>
      <c r="J9580">
        <f t="shared" si="303"/>
        <v>1</v>
      </c>
    </row>
    <row r="9581" spans="1:10" x14ac:dyDescent="0.25">
      <c r="A9581" s="37"/>
      <c r="B9581" s="38"/>
      <c r="C9581" s="97"/>
      <c r="D9581" s="92"/>
      <c r="E9581" s="88" t="str">
        <f>IF(A9581&lt;&gt;0,IFERROR(VLOOKUP(D9581,Transactions!$K$4:$L$24,2,0), "Invalid date, no label or wrong spelling"),"Date and/or label missing. Exclude?")</f>
        <v>Date and/or label missing. Exclude?</v>
      </c>
      <c r="F9581" s="201"/>
      <c r="G9581" s="202"/>
      <c r="H9581" s="203"/>
      <c r="I9581">
        <f t="shared" si="302"/>
        <v>0</v>
      </c>
      <c r="J9581">
        <f t="shared" si="303"/>
        <v>1</v>
      </c>
    </row>
    <row r="9582" spans="1:10" x14ac:dyDescent="0.25">
      <c r="A9582" s="37"/>
      <c r="B9582" s="38"/>
      <c r="C9582" s="97"/>
      <c r="D9582" s="92"/>
      <c r="E9582" s="88" t="str">
        <f>IF(A9582&lt;&gt;0,IFERROR(VLOOKUP(D9582,Transactions!$K$4:$L$24,2,0), "Invalid date, no label or wrong spelling"),"Date and/or label missing. Exclude?")</f>
        <v>Date and/or label missing. Exclude?</v>
      </c>
      <c r="F9582" s="201"/>
      <c r="G9582" s="202"/>
      <c r="H9582" s="203"/>
      <c r="I9582">
        <f t="shared" si="302"/>
        <v>0</v>
      </c>
      <c r="J9582">
        <f t="shared" si="303"/>
        <v>1</v>
      </c>
    </row>
    <row r="9583" spans="1:10" x14ac:dyDescent="0.25">
      <c r="A9583" s="37"/>
      <c r="B9583" s="38"/>
      <c r="C9583" s="97"/>
      <c r="D9583" s="92"/>
      <c r="E9583" s="88" t="str">
        <f>IF(A9583&lt;&gt;0,IFERROR(VLOOKUP(D9583,Transactions!$K$4:$L$24,2,0), "Invalid date, no label or wrong spelling"),"Date and/or label missing. Exclude?")</f>
        <v>Date and/or label missing. Exclude?</v>
      </c>
      <c r="F9583" s="201"/>
      <c r="G9583" s="202"/>
      <c r="H9583" s="203"/>
      <c r="I9583">
        <f t="shared" si="302"/>
        <v>0</v>
      </c>
      <c r="J9583">
        <f t="shared" si="303"/>
        <v>1</v>
      </c>
    </row>
    <row r="9584" spans="1:10" x14ac:dyDescent="0.25">
      <c r="A9584" s="37"/>
      <c r="B9584" s="38"/>
      <c r="C9584" s="97"/>
      <c r="D9584" s="92"/>
      <c r="E9584" s="88" t="str">
        <f>IF(A9584&lt;&gt;0,IFERROR(VLOOKUP(D9584,Transactions!$K$4:$L$24,2,0), "Invalid date, no label or wrong spelling"),"Date and/or label missing. Exclude?")</f>
        <v>Date and/or label missing. Exclude?</v>
      </c>
      <c r="F9584" s="201"/>
      <c r="G9584" s="202"/>
      <c r="H9584" s="203"/>
      <c r="I9584">
        <f t="shared" si="302"/>
        <v>0</v>
      </c>
      <c r="J9584">
        <f t="shared" si="303"/>
        <v>1</v>
      </c>
    </row>
    <row r="9585" spans="1:10" x14ac:dyDescent="0.25">
      <c r="A9585" s="37"/>
      <c r="B9585" s="38"/>
      <c r="C9585" s="97"/>
      <c r="D9585" s="92"/>
      <c r="E9585" s="88" t="str">
        <f>IF(A9585&lt;&gt;0,IFERROR(VLOOKUP(D9585,Transactions!$K$4:$L$24,2,0), "Invalid date, no label or wrong spelling"),"Date and/or label missing. Exclude?")</f>
        <v>Date and/or label missing. Exclude?</v>
      </c>
      <c r="F9585" s="201"/>
      <c r="G9585" s="202"/>
      <c r="H9585" s="203"/>
      <c r="I9585">
        <f t="shared" si="302"/>
        <v>0</v>
      </c>
      <c r="J9585">
        <f t="shared" si="303"/>
        <v>1</v>
      </c>
    </row>
    <row r="9586" spans="1:10" x14ac:dyDescent="0.25">
      <c r="A9586" s="37"/>
      <c r="B9586" s="38"/>
      <c r="C9586" s="97"/>
      <c r="D9586" s="92"/>
      <c r="E9586" s="88" t="str">
        <f>IF(A9586&lt;&gt;0,IFERROR(VLOOKUP(D9586,Transactions!$K$4:$L$24,2,0), "Invalid date, no label or wrong spelling"),"Date and/or label missing. Exclude?")</f>
        <v>Date and/or label missing. Exclude?</v>
      </c>
      <c r="F9586" s="201"/>
      <c r="G9586" s="202"/>
      <c r="H9586" s="203"/>
      <c r="I9586">
        <f t="shared" si="302"/>
        <v>0</v>
      </c>
      <c r="J9586">
        <f t="shared" si="303"/>
        <v>1</v>
      </c>
    </row>
    <row r="9587" spans="1:10" x14ac:dyDescent="0.25">
      <c r="A9587" s="37"/>
      <c r="B9587" s="38"/>
      <c r="C9587" s="97"/>
      <c r="D9587" s="92"/>
      <c r="E9587" s="88" t="str">
        <f>IF(A9587&lt;&gt;0,IFERROR(VLOOKUP(D9587,Transactions!$K$4:$L$24,2,0), "Invalid date, no label or wrong spelling"),"Date and/or label missing. Exclude?")</f>
        <v>Date and/or label missing. Exclude?</v>
      </c>
      <c r="F9587" s="201"/>
      <c r="G9587" s="202"/>
      <c r="H9587" s="203"/>
      <c r="I9587">
        <f t="shared" si="302"/>
        <v>0</v>
      </c>
      <c r="J9587">
        <f t="shared" si="303"/>
        <v>1</v>
      </c>
    </row>
    <row r="9588" spans="1:10" x14ac:dyDescent="0.25">
      <c r="A9588" s="37"/>
      <c r="B9588" s="38"/>
      <c r="C9588" s="97"/>
      <c r="D9588" s="92"/>
      <c r="E9588" s="88" t="str">
        <f>IF(A9588&lt;&gt;0,IFERROR(VLOOKUP(D9588,Transactions!$K$4:$L$24,2,0), "Invalid date, no label or wrong spelling"),"Date and/or label missing. Exclude?")</f>
        <v>Date and/or label missing. Exclude?</v>
      </c>
      <c r="F9588" s="201"/>
      <c r="G9588" s="202"/>
      <c r="H9588" s="203"/>
      <c r="I9588">
        <f t="shared" si="302"/>
        <v>0</v>
      </c>
      <c r="J9588">
        <f t="shared" si="303"/>
        <v>1</v>
      </c>
    </row>
    <row r="9589" spans="1:10" x14ac:dyDescent="0.25">
      <c r="A9589" s="37"/>
      <c r="B9589" s="38"/>
      <c r="C9589" s="97"/>
      <c r="D9589" s="92"/>
      <c r="E9589" s="88" t="str">
        <f>IF(A9589&lt;&gt;0,IFERROR(VLOOKUP(D9589,Transactions!$K$4:$L$24,2,0), "Invalid date, no label or wrong spelling"),"Date and/or label missing. Exclude?")</f>
        <v>Date and/or label missing. Exclude?</v>
      </c>
      <c r="F9589" s="201"/>
      <c r="G9589" s="202"/>
      <c r="H9589" s="203"/>
      <c r="I9589">
        <f t="shared" si="302"/>
        <v>0</v>
      </c>
      <c r="J9589">
        <f t="shared" si="303"/>
        <v>1</v>
      </c>
    </row>
    <row r="9590" spans="1:10" x14ac:dyDescent="0.25">
      <c r="A9590" s="37"/>
      <c r="B9590" s="38"/>
      <c r="C9590" s="97"/>
      <c r="D9590" s="92"/>
      <c r="E9590" s="88" t="str">
        <f>IF(A9590&lt;&gt;0,IFERROR(VLOOKUP(D9590,Transactions!$K$4:$L$24,2,0), "Invalid date, no label or wrong spelling"),"Date and/or label missing. Exclude?")</f>
        <v>Date and/or label missing. Exclude?</v>
      </c>
      <c r="F9590" s="201"/>
      <c r="G9590" s="202"/>
      <c r="H9590" s="203"/>
      <c r="I9590">
        <f t="shared" si="302"/>
        <v>0</v>
      </c>
      <c r="J9590">
        <f t="shared" si="303"/>
        <v>1</v>
      </c>
    </row>
    <row r="9591" spans="1:10" x14ac:dyDescent="0.25">
      <c r="A9591" s="37"/>
      <c r="B9591" s="38"/>
      <c r="C9591" s="97"/>
      <c r="D9591" s="92"/>
      <c r="E9591" s="88" t="str">
        <f>IF(A9591&lt;&gt;0,IFERROR(VLOOKUP(D9591,Transactions!$K$4:$L$24,2,0), "Invalid date, no label or wrong spelling"),"Date and/or label missing. Exclude?")</f>
        <v>Date and/or label missing. Exclude?</v>
      </c>
      <c r="F9591" s="201"/>
      <c r="G9591" s="202"/>
      <c r="H9591" s="203"/>
      <c r="I9591">
        <f t="shared" si="302"/>
        <v>0</v>
      </c>
      <c r="J9591">
        <f t="shared" si="303"/>
        <v>1</v>
      </c>
    </row>
    <row r="9592" spans="1:10" x14ac:dyDescent="0.25">
      <c r="A9592" s="37"/>
      <c r="B9592" s="38"/>
      <c r="C9592" s="97"/>
      <c r="D9592" s="92"/>
      <c r="E9592" s="88" t="str">
        <f>IF(A9592&lt;&gt;0,IFERROR(VLOOKUP(D9592,Transactions!$K$4:$L$24,2,0), "Invalid date, no label or wrong spelling"),"Date and/or label missing. Exclude?")</f>
        <v>Date and/or label missing. Exclude?</v>
      </c>
      <c r="F9592" s="201"/>
      <c r="G9592" s="202"/>
      <c r="H9592" s="203"/>
      <c r="I9592">
        <f t="shared" si="302"/>
        <v>0</v>
      </c>
      <c r="J9592">
        <f t="shared" si="303"/>
        <v>1</v>
      </c>
    </row>
    <row r="9593" spans="1:10" x14ac:dyDescent="0.25">
      <c r="A9593" s="37"/>
      <c r="B9593" s="38"/>
      <c r="C9593" s="97"/>
      <c r="D9593" s="92"/>
      <c r="E9593" s="88" t="str">
        <f>IF(A9593&lt;&gt;0,IFERROR(VLOOKUP(D9593,Transactions!$K$4:$L$24,2,0), "Invalid date, no label or wrong spelling"),"Date and/or label missing. Exclude?")</f>
        <v>Date and/or label missing. Exclude?</v>
      </c>
      <c r="F9593" s="201"/>
      <c r="G9593" s="202"/>
      <c r="H9593" s="203"/>
      <c r="I9593">
        <f t="shared" si="302"/>
        <v>0</v>
      </c>
      <c r="J9593">
        <f t="shared" si="303"/>
        <v>1</v>
      </c>
    </row>
    <row r="9594" spans="1:10" x14ac:dyDescent="0.25">
      <c r="A9594" s="37"/>
      <c r="B9594" s="38"/>
      <c r="C9594" s="97"/>
      <c r="D9594" s="92"/>
      <c r="E9594" s="88" t="str">
        <f>IF(A9594&lt;&gt;0,IFERROR(VLOOKUP(D9594,Transactions!$K$4:$L$24,2,0), "Invalid date, no label or wrong spelling"),"Date and/or label missing. Exclude?")</f>
        <v>Date and/or label missing. Exclude?</v>
      </c>
      <c r="F9594" s="201"/>
      <c r="G9594" s="202"/>
      <c r="H9594" s="203"/>
      <c r="I9594">
        <f t="shared" si="302"/>
        <v>0</v>
      </c>
      <c r="J9594">
        <f t="shared" si="303"/>
        <v>1</v>
      </c>
    </row>
    <row r="9595" spans="1:10" x14ac:dyDescent="0.25">
      <c r="A9595" s="37"/>
      <c r="B9595" s="38"/>
      <c r="C9595" s="97"/>
      <c r="D9595" s="92"/>
      <c r="E9595" s="88" t="str">
        <f>IF(A9595&lt;&gt;0,IFERROR(VLOOKUP(D9595,Transactions!$K$4:$L$24,2,0), "Invalid date, no label or wrong spelling"),"Date and/or label missing. Exclude?")</f>
        <v>Date and/or label missing. Exclude?</v>
      </c>
      <c r="F9595" s="201"/>
      <c r="G9595" s="202"/>
      <c r="H9595" s="203"/>
      <c r="I9595">
        <f t="shared" si="302"/>
        <v>0</v>
      </c>
      <c r="J9595">
        <f t="shared" si="303"/>
        <v>1</v>
      </c>
    </row>
    <row r="9596" spans="1:10" x14ac:dyDescent="0.25">
      <c r="A9596" s="37"/>
      <c r="B9596" s="38"/>
      <c r="C9596" s="97"/>
      <c r="D9596" s="92"/>
      <c r="E9596" s="88" t="str">
        <f>IF(A9596&lt;&gt;0,IFERROR(VLOOKUP(D9596,Transactions!$K$4:$L$24,2,0), "Invalid date, no label or wrong spelling"),"Date and/or label missing. Exclude?")</f>
        <v>Date and/or label missing. Exclude?</v>
      </c>
      <c r="F9596" s="201"/>
      <c r="G9596" s="202"/>
      <c r="H9596" s="203"/>
      <c r="I9596">
        <f t="shared" si="302"/>
        <v>0</v>
      </c>
      <c r="J9596">
        <f t="shared" si="303"/>
        <v>1</v>
      </c>
    </row>
    <row r="9597" spans="1:10" x14ac:dyDescent="0.25">
      <c r="A9597" s="37"/>
      <c r="B9597" s="38"/>
      <c r="C9597" s="97"/>
      <c r="D9597" s="92"/>
      <c r="E9597" s="88" t="str">
        <f>IF(A9597&lt;&gt;0,IFERROR(VLOOKUP(D9597,Transactions!$K$4:$L$24,2,0), "Invalid date, no label or wrong spelling"),"Date and/or label missing. Exclude?")</f>
        <v>Date and/or label missing. Exclude?</v>
      </c>
      <c r="F9597" s="201"/>
      <c r="G9597" s="202"/>
      <c r="H9597" s="203"/>
      <c r="I9597">
        <f t="shared" si="302"/>
        <v>0</v>
      </c>
      <c r="J9597">
        <f t="shared" si="303"/>
        <v>1</v>
      </c>
    </row>
    <row r="9598" spans="1:10" x14ac:dyDescent="0.25">
      <c r="A9598" s="37"/>
      <c r="B9598" s="38"/>
      <c r="C9598" s="97"/>
      <c r="D9598" s="92"/>
      <c r="E9598" s="88" t="str">
        <f>IF(A9598&lt;&gt;0,IFERROR(VLOOKUP(D9598,Transactions!$K$4:$L$24,2,0), "Invalid date, no label or wrong spelling"),"Date and/or label missing. Exclude?")</f>
        <v>Date and/or label missing. Exclude?</v>
      </c>
      <c r="F9598" s="201"/>
      <c r="G9598" s="202"/>
      <c r="H9598" s="203"/>
      <c r="I9598">
        <f t="shared" si="302"/>
        <v>0</v>
      </c>
      <c r="J9598">
        <f t="shared" si="303"/>
        <v>1</v>
      </c>
    </row>
    <row r="9599" spans="1:10" x14ac:dyDescent="0.25">
      <c r="A9599" s="37"/>
      <c r="B9599" s="38"/>
      <c r="C9599" s="97"/>
      <c r="D9599" s="92"/>
      <c r="E9599" s="88" t="str">
        <f>IF(A9599&lt;&gt;0,IFERROR(VLOOKUP(D9599,Transactions!$K$4:$L$24,2,0), "Invalid date, no label or wrong spelling"),"Date and/or label missing. Exclude?")</f>
        <v>Date and/or label missing. Exclude?</v>
      </c>
      <c r="F9599" s="201"/>
      <c r="G9599" s="202"/>
      <c r="H9599" s="203"/>
      <c r="I9599">
        <f t="shared" si="302"/>
        <v>0</v>
      </c>
      <c r="J9599">
        <f t="shared" si="303"/>
        <v>1</v>
      </c>
    </row>
    <row r="9600" spans="1:10" x14ac:dyDescent="0.25">
      <c r="A9600" s="37"/>
      <c r="B9600" s="38"/>
      <c r="C9600" s="97"/>
      <c r="D9600" s="92"/>
      <c r="E9600" s="88" t="str">
        <f>IF(A9600&lt;&gt;0,IFERROR(VLOOKUP(D9600,Transactions!$K$4:$L$24,2,0), "Invalid date, no label or wrong spelling"),"Date and/or label missing. Exclude?")</f>
        <v>Date and/or label missing. Exclude?</v>
      </c>
      <c r="F9600" s="201"/>
      <c r="G9600" s="202"/>
      <c r="H9600" s="203"/>
      <c r="I9600">
        <f t="shared" si="302"/>
        <v>0</v>
      </c>
      <c r="J9600">
        <f t="shared" si="303"/>
        <v>1</v>
      </c>
    </row>
    <row r="9601" spans="1:10" x14ac:dyDescent="0.25">
      <c r="A9601" s="37"/>
      <c r="B9601" s="38"/>
      <c r="C9601" s="97"/>
      <c r="D9601" s="92"/>
      <c r="E9601" s="88" t="str">
        <f>IF(A9601&lt;&gt;0,IFERROR(VLOOKUP(D9601,Transactions!$K$4:$L$24,2,0), "Invalid date, no label or wrong spelling"),"Date and/or label missing. Exclude?")</f>
        <v>Date and/or label missing. Exclude?</v>
      </c>
      <c r="F9601" s="201"/>
      <c r="G9601" s="202"/>
      <c r="H9601" s="203"/>
      <c r="I9601">
        <f t="shared" si="302"/>
        <v>0</v>
      </c>
      <c r="J9601">
        <f t="shared" si="303"/>
        <v>1</v>
      </c>
    </row>
    <row r="9602" spans="1:10" x14ac:dyDescent="0.25">
      <c r="A9602" s="37"/>
      <c r="B9602" s="38"/>
      <c r="C9602" s="97"/>
      <c r="D9602" s="92"/>
      <c r="E9602" s="88" t="str">
        <f>IF(A9602&lt;&gt;0,IFERROR(VLOOKUP(D9602,Transactions!$K$4:$L$24,2,0), "Invalid date, no label or wrong spelling"),"Date and/or label missing. Exclude?")</f>
        <v>Date and/or label missing. Exclude?</v>
      </c>
      <c r="F9602" s="201"/>
      <c r="G9602" s="202"/>
      <c r="H9602" s="203"/>
      <c r="I9602">
        <f t="shared" si="302"/>
        <v>0</v>
      </c>
      <c r="J9602">
        <f t="shared" si="303"/>
        <v>1</v>
      </c>
    </row>
    <row r="9603" spans="1:10" x14ac:dyDescent="0.25">
      <c r="A9603" s="37"/>
      <c r="B9603" s="38"/>
      <c r="C9603" s="97"/>
      <c r="D9603" s="92"/>
      <c r="E9603" s="88" t="str">
        <f>IF(A9603&lt;&gt;0,IFERROR(VLOOKUP(D9603,Transactions!$K$4:$L$24,2,0), "Invalid date, no label or wrong spelling"),"Date and/or label missing. Exclude?")</f>
        <v>Date and/or label missing. Exclude?</v>
      </c>
      <c r="F9603" s="201"/>
      <c r="G9603" s="202"/>
      <c r="H9603" s="203"/>
      <c r="I9603">
        <f t="shared" si="302"/>
        <v>0</v>
      </c>
      <c r="J9603">
        <f t="shared" si="303"/>
        <v>1</v>
      </c>
    </row>
    <row r="9604" spans="1:10" x14ac:dyDescent="0.25">
      <c r="A9604" s="37"/>
      <c r="B9604" s="38"/>
      <c r="C9604" s="97"/>
      <c r="D9604" s="92"/>
      <c r="E9604" s="88" t="str">
        <f>IF(A9604&lt;&gt;0,IFERROR(VLOOKUP(D9604,Transactions!$K$4:$L$24,2,0), "Invalid date, no label or wrong spelling"),"Date and/or label missing. Exclude?")</f>
        <v>Date and/or label missing. Exclude?</v>
      </c>
      <c r="F9604" s="201"/>
      <c r="G9604" s="202"/>
      <c r="H9604" s="203"/>
      <c r="I9604">
        <f t="shared" si="302"/>
        <v>0</v>
      </c>
      <c r="J9604">
        <f t="shared" si="303"/>
        <v>1</v>
      </c>
    </row>
    <row r="9605" spans="1:10" x14ac:dyDescent="0.25">
      <c r="A9605" s="37"/>
      <c r="B9605" s="38"/>
      <c r="C9605" s="97"/>
      <c r="D9605" s="92"/>
      <c r="E9605" s="88" t="str">
        <f>IF(A9605&lt;&gt;0,IFERROR(VLOOKUP(D9605,Transactions!$K$4:$L$24,2,0), "Invalid date, no label or wrong spelling"),"Date and/or label missing. Exclude?")</f>
        <v>Date and/or label missing. Exclude?</v>
      </c>
      <c r="F9605" s="201"/>
      <c r="G9605" s="202"/>
      <c r="H9605" s="203"/>
      <c r="I9605">
        <f t="shared" si="302"/>
        <v>0</v>
      </c>
      <c r="J9605">
        <f t="shared" si="303"/>
        <v>1</v>
      </c>
    </row>
    <row r="9606" spans="1:10" x14ac:dyDescent="0.25">
      <c r="A9606" s="37"/>
      <c r="B9606" s="38"/>
      <c r="C9606" s="97"/>
      <c r="D9606" s="92"/>
      <c r="E9606" s="88" t="str">
        <f>IF(A9606&lt;&gt;0,IFERROR(VLOOKUP(D9606,Transactions!$K$4:$L$24,2,0), "Invalid date, no label or wrong spelling"),"Date and/or label missing. Exclude?")</f>
        <v>Date and/or label missing. Exclude?</v>
      </c>
      <c r="F9606" s="201"/>
      <c r="G9606" s="202"/>
      <c r="H9606" s="203"/>
      <c r="I9606">
        <f t="shared" si="302"/>
        <v>0</v>
      </c>
      <c r="J9606">
        <f t="shared" si="303"/>
        <v>1</v>
      </c>
    </row>
    <row r="9607" spans="1:10" x14ac:dyDescent="0.25">
      <c r="A9607" s="37"/>
      <c r="B9607" s="38"/>
      <c r="C9607" s="97"/>
      <c r="D9607" s="92"/>
      <c r="E9607" s="88" t="str">
        <f>IF(A9607&lt;&gt;0,IFERROR(VLOOKUP(D9607,Transactions!$K$4:$L$24,2,0), "Invalid date, no label or wrong spelling"),"Date and/or label missing. Exclude?")</f>
        <v>Date and/or label missing. Exclude?</v>
      </c>
      <c r="F9607" s="201"/>
      <c r="G9607" s="202"/>
      <c r="H9607" s="203"/>
      <c r="I9607">
        <f t="shared" si="302"/>
        <v>0</v>
      </c>
      <c r="J9607">
        <f t="shared" si="303"/>
        <v>1</v>
      </c>
    </row>
    <row r="9608" spans="1:10" x14ac:dyDescent="0.25">
      <c r="A9608" s="37"/>
      <c r="B9608" s="38"/>
      <c r="C9608" s="97"/>
      <c r="D9608" s="92"/>
      <c r="E9608" s="88" t="str">
        <f>IF(A9608&lt;&gt;0,IFERROR(VLOOKUP(D9608,Transactions!$K$4:$L$24,2,0), "Invalid date, no label or wrong spelling"),"Date and/or label missing. Exclude?")</f>
        <v>Date and/or label missing. Exclude?</v>
      </c>
      <c r="F9608" s="201"/>
      <c r="G9608" s="202"/>
      <c r="H9608" s="203"/>
      <c r="I9608">
        <f t="shared" si="302"/>
        <v>0</v>
      </c>
      <c r="J9608">
        <f t="shared" si="303"/>
        <v>1</v>
      </c>
    </row>
    <row r="9609" spans="1:10" x14ac:dyDescent="0.25">
      <c r="A9609" s="37"/>
      <c r="B9609" s="38"/>
      <c r="C9609" s="97"/>
      <c r="D9609" s="92"/>
      <c r="E9609" s="88" t="str">
        <f>IF(A9609&lt;&gt;0,IFERROR(VLOOKUP(D9609,Transactions!$K$4:$L$24,2,0), "Invalid date, no label or wrong spelling"),"Date and/or label missing. Exclude?")</f>
        <v>Date and/or label missing. Exclude?</v>
      </c>
      <c r="F9609" s="201"/>
      <c r="G9609" s="202"/>
      <c r="H9609" s="203"/>
      <c r="I9609">
        <f t="shared" si="302"/>
        <v>0</v>
      </c>
      <c r="J9609">
        <f t="shared" si="303"/>
        <v>1</v>
      </c>
    </row>
    <row r="9610" spans="1:10" x14ac:dyDescent="0.25">
      <c r="A9610" s="37"/>
      <c r="B9610" s="38"/>
      <c r="C9610" s="97"/>
      <c r="D9610" s="92"/>
      <c r="E9610" s="88" t="str">
        <f>IF(A9610&lt;&gt;0,IFERROR(VLOOKUP(D9610,Transactions!$K$4:$L$24,2,0), "Invalid date, no label or wrong spelling"),"Date and/or label missing. Exclude?")</f>
        <v>Date and/or label missing. Exclude?</v>
      </c>
      <c r="F9610" s="201"/>
      <c r="G9610" s="202"/>
      <c r="H9610" s="203"/>
      <c r="I9610">
        <f t="shared" si="302"/>
        <v>0</v>
      </c>
      <c r="J9610">
        <f t="shared" si="303"/>
        <v>1</v>
      </c>
    </row>
    <row r="9611" spans="1:10" x14ac:dyDescent="0.25">
      <c r="A9611" s="37"/>
      <c r="B9611" s="38"/>
      <c r="C9611" s="97"/>
      <c r="D9611" s="92"/>
      <c r="E9611" s="88" t="str">
        <f>IF(A9611&lt;&gt;0,IFERROR(VLOOKUP(D9611,Transactions!$K$4:$L$24,2,0), "Invalid date, no label or wrong spelling"),"Date and/or label missing. Exclude?")</f>
        <v>Date and/or label missing. Exclude?</v>
      </c>
      <c r="F9611" s="201"/>
      <c r="G9611" s="202"/>
      <c r="H9611" s="203"/>
      <c r="I9611">
        <f t="shared" si="302"/>
        <v>0</v>
      </c>
      <c r="J9611">
        <f t="shared" si="303"/>
        <v>1</v>
      </c>
    </row>
    <row r="9612" spans="1:10" x14ac:dyDescent="0.25">
      <c r="A9612" s="37"/>
      <c r="B9612" s="38"/>
      <c r="C9612" s="97"/>
      <c r="D9612" s="92"/>
      <c r="E9612" s="88" t="str">
        <f>IF(A9612&lt;&gt;0,IFERROR(VLOOKUP(D9612,Transactions!$K$4:$L$24,2,0), "Invalid date, no label or wrong spelling"),"Date and/or label missing. Exclude?")</f>
        <v>Date and/or label missing. Exclude?</v>
      </c>
      <c r="F9612" s="201"/>
      <c r="G9612" s="202"/>
      <c r="H9612" s="203"/>
      <c r="I9612">
        <f t="shared" si="302"/>
        <v>0</v>
      </c>
      <c r="J9612">
        <f t="shared" si="303"/>
        <v>1</v>
      </c>
    </row>
    <row r="9613" spans="1:10" x14ac:dyDescent="0.25">
      <c r="A9613" s="37"/>
      <c r="B9613" s="38"/>
      <c r="C9613" s="97"/>
      <c r="D9613" s="92"/>
      <c r="E9613" s="88" t="str">
        <f>IF(A9613&lt;&gt;0,IFERROR(VLOOKUP(D9613,Transactions!$K$4:$L$24,2,0), "Invalid date, no label or wrong spelling"),"Date and/or label missing. Exclude?")</f>
        <v>Date and/or label missing. Exclude?</v>
      </c>
      <c r="F9613" s="201"/>
      <c r="G9613" s="202"/>
      <c r="H9613" s="203"/>
      <c r="I9613">
        <f t="shared" si="302"/>
        <v>0</v>
      </c>
      <c r="J9613">
        <f t="shared" si="303"/>
        <v>1</v>
      </c>
    </row>
    <row r="9614" spans="1:10" x14ac:dyDescent="0.25">
      <c r="A9614" s="37"/>
      <c r="B9614" s="38"/>
      <c r="C9614" s="97"/>
      <c r="D9614" s="92"/>
      <c r="E9614" s="88" t="str">
        <f>IF(A9614&lt;&gt;0,IFERROR(VLOOKUP(D9614,Transactions!$K$4:$L$24,2,0), "Invalid date, no label or wrong spelling"),"Date and/or label missing. Exclude?")</f>
        <v>Date and/or label missing. Exclude?</v>
      </c>
      <c r="F9614" s="201"/>
      <c r="G9614" s="202"/>
      <c r="H9614" s="203"/>
      <c r="I9614">
        <f t="shared" si="302"/>
        <v>0</v>
      </c>
      <c r="J9614">
        <f t="shared" si="303"/>
        <v>1</v>
      </c>
    </row>
    <row r="9615" spans="1:10" x14ac:dyDescent="0.25">
      <c r="A9615" s="37"/>
      <c r="B9615" s="38"/>
      <c r="C9615" s="97"/>
      <c r="D9615" s="92"/>
      <c r="E9615" s="88" t="str">
        <f>IF(A9615&lt;&gt;0,IFERROR(VLOOKUP(D9615,Transactions!$K$4:$L$24,2,0), "Invalid date, no label or wrong spelling"),"Date and/or label missing. Exclude?")</f>
        <v>Date and/or label missing. Exclude?</v>
      </c>
      <c r="F9615" s="201"/>
      <c r="G9615" s="202"/>
      <c r="H9615" s="203"/>
      <c r="I9615">
        <f t="shared" si="302"/>
        <v>0</v>
      </c>
      <c r="J9615">
        <f t="shared" si="303"/>
        <v>1</v>
      </c>
    </row>
    <row r="9616" spans="1:10" x14ac:dyDescent="0.25">
      <c r="A9616" s="37"/>
      <c r="B9616" s="38"/>
      <c r="C9616" s="97"/>
      <c r="D9616" s="92"/>
      <c r="E9616" s="88" t="str">
        <f>IF(A9616&lt;&gt;0,IFERROR(VLOOKUP(D9616,Transactions!$K$4:$L$24,2,0), "Invalid date, no label or wrong spelling"),"Date and/or label missing. Exclude?")</f>
        <v>Date and/or label missing. Exclude?</v>
      </c>
      <c r="F9616" s="201"/>
      <c r="G9616" s="202"/>
      <c r="H9616" s="203"/>
      <c r="I9616">
        <f t="shared" si="302"/>
        <v>0</v>
      </c>
      <c r="J9616">
        <f t="shared" si="303"/>
        <v>1</v>
      </c>
    </row>
    <row r="9617" spans="1:10" x14ac:dyDescent="0.25">
      <c r="A9617" s="37"/>
      <c r="B9617" s="38"/>
      <c r="C9617" s="97"/>
      <c r="D9617" s="92"/>
      <c r="E9617" s="88" t="str">
        <f>IF(A9617&lt;&gt;0,IFERROR(VLOOKUP(D9617,Transactions!$K$4:$L$24,2,0), "Invalid date, no label or wrong spelling"),"Date and/or label missing. Exclude?")</f>
        <v>Date and/or label missing. Exclude?</v>
      </c>
      <c r="F9617" s="201"/>
      <c r="G9617" s="202"/>
      <c r="H9617" s="203"/>
      <c r="I9617">
        <f t="shared" ref="I9617:I9680" si="304">WEEKNUM(A9617)</f>
        <v>0</v>
      </c>
      <c r="J9617">
        <f t="shared" ref="J9617:J9680" si="305">MONTH(A9617)</f>
        <v>1</v>
      </c>
    </row>
    <row r="9618" spans="1:10" x14ac:dyDescent="0.25">
      <c r="A9618" s="37"/>
      <c r="B9618" s="38"/>
      <c r="C9618" s="97"/>
      <c r="D9618" s="92"/>
      <c r="E9618" s="88" t="str">
        <f>IF(A9618&lt;&gt;0,IFERROR(VLOOKUP(D9618,Transactions!$K$4:$L$24,2,0), "Invalid date, no label or wrong spelling"),"Date and/or label missing. Exclude?")</f>
        <v>Date and/or label missing. Exclude?</v>
      </c>
      <c r="F9618" s="201"/>
      <c r="G9618" s="202"/>
      <c r="H9618" s="203"/>
      <c r="I9618">
        <f t="shared" si="304"/>
        <v>0</v>
      </c>
      <c r="J9618">
        <f t="shared" si="305"/>
        <v>1</v>
      </c>
    </row>
    <row r="9619" spans="1:10" x14ac:dyDescent="0.25">
      <c r="A9619" s="37"/>
      <c r="B9619" s="38"/>
      <c r="C9619" s="97"/>
      <c r="D9619" s="92"/>
      <c r="E9619" s="88" t="str">
        <f>IF(A9619&lt;&gt;0,IFERROR(VLOOKUP(D9619,Transactions!$K$4:$L$24,2,0), "Invalid date, no label or wrong spelling"),"Date and/or label missing. Exclude?")</f>
        <v>Date and/or label missing. Exclude?</v>
      </c>
      <c r="F9619" s="201"/>
      <c r="G9619" s="202"/>
      <c r="H9619" s="203"/>
      <c r="I9619">
        <f t="shared" si="304"/>
        <v>0</v>
      </c>
      <c r="J9619">
        <f t="shared" si="305"/>
        <v>1</v>
      </c>
    </row>
    <row r="9620" spans="1:10" x14ac:dyDescent="0.25">
      <c r="A9620" s="37"/>
      <c r="B9620" s="38"/>
      <c r="C9620" s="97"/>
      <c r="D9620" s="92"/>
      <c r="E9620" s="88" t="str">
        <f>IF(A9620&lt;&gt;0,IFERROR(VLOOKUP(D9620,Transactions!$K$4:$L$24,2,0), "Invalid date, no label or wrong spelling"),"Date and/or label missing. Exclude?")</f>
        <v>Date and/or label missing. Exclude?</v>
      </c>
      <c r="F9620" s="201"/>
      <c r="G9620" s="202"/>
      <c r="H9620" s="203"/>
      <c r="I9620">
        <f t="shared" si="304"/>
        <v>0</v>
      </c>
      <c r="J9620">
        <f t="shared" si="305"/>
        <v>1</v>
      </c>
    </row>
    <row r="9621" spans="1:10" x14ac:dyDescent="0.25">
      <c r="A9621" s="37"/>
      <c r="B9621" s="38"/>
      <c r="C9621" s="97"/>
      <c r="D9621" s="92"/>
      <c r="E9621" s="88" t="str">
        <f>IF(A9621&lt;&gt;0,IFERROR(VLOOKUP(D9621,Transactions!$K$4:$L$24,2,0), "Invalid date, no label or wrong spelling"),"Date and/or label missing. Exclude?")</f>
        <v>Date and/or label missing. Exclude?</v>
      </c>
      <c r="F9621" s="201"/>
      <c r="G9621" s="202"/>
      <c r="H9621" s="203"/>
      <c r="I9621">
        <f t="shared" si="304"/>
        <v>0</v>
      </c>
      <c r="J9621">
        <f t="shared" si="305"/>
        <v>1</v>
      </c>
    </row>
    <row r="9622" spans="1:10" x14ac:dyDescent="0.25">
      <c r="A9622" s="37"/>
      <c r="B9622" s="38"/>
      <c r="C9622" s="97"/>
      <c r="D9622" s="92"/>
      <c r="E9622" s="88" t="str">
        <f>IF(A9622&lt;&gt;0,IFERROR(VLOOKUP(D9622,Transactions!$K$4:$L$24,2,0), "Invalid date, no label or wrong spelling"),"Date and/or label missing. Exclude?")</f>
        <v>Date and/or label missing. Exclude?</v>
      </c>
      <c r="F9622" s="201"/>
      <c r="G9622" s="202"/>
      <c r="H9622" s="203"/>
      <c r="I9622">
        <f t="shared" si="304"/>
        <v>0</v>
      </c>
      <c r="J9622">
        <f t="shared" si="305"/>
        <v>1</v>
      </c>
    </row>
    <row r="9623" spans="1:10" x14ac:dyDescent="0.25">
      <c r="A9623" s="37"/>
      <c r="B9623" s="38"/>
      <c r="C9623" s="97"/>
      <c r="D9623" s="92"/>
      <c r="E9623" s="88" t="str">
        <f>IF(A9623&lt;&gt;0,IFERROR(VLOOKUP(D9623,Transactions!$K$4:$L$24,2,0), "Invalid date, no label or wrong spelling"),"Date and/or label missing. Exclude?")</f>
        <v>Date and/or label missing. Exclude?</v>
      </c>
      <c r="F9623" s="201"/>
      <c r="G9623" s="202"/>
      <c r="H9623" s="203"/>
      <c r="I9623">
        <f t="shared" si="304"/>
        <v>0</v>
      </c>
      <c r="J9623">
        <f t="shared" si="305"/>
        <v>1</v>
      </c>
    </row>
    <row r="9624" spans="1:10" x14ac:dyDescent="0.25">
      <c r="A9624" s="37"/>
      <c r="B9624" s="38"/>
      <c r="C9624" s="97"/>
      <c r="D9624" s="92"/>
      <c r="E9624" s="88" t="str">
        <f>IF(A9624&lt;&gt;0,IFERROR(VLOOKUP(D9624,Transactions!$K$4:$L$24,2,0), "Invalid date, no label or wrong spelling"),"Date and/or label missing. Exclude?")</f>
        <v>Date and/or label missing. Exclude?</v>
      </c>
      <c r="F9624" s="201"/>
      <c r="G9624" s="202"/>
      <c r="H9624" s="203"/>
      <c r="I9624">
        <f t="shared" si="304"/>
        <v>0</v>
      </c>
      <c r="J9624">
        <f t="shared" si="305"/>
        <v>1</v>
      </c>
    </row>
    <row r="9625" spans="1:10" x14ac:dyDescent="0.25">
      <c r="A9625" s="37"/>
      <c r="B9625" s="38"/>
      <c r="C9625" s="97"/>
      <c r="D9625" s="92"/>
      <c r="E9625" s="88" t="str">
        <f>IF(A9625&lt;&gt;0,IFERROR(VLOOKUP(D9625,Transactions!$K$4:$L$24,2,0), "Invalid date, no label or wrong spelling"),"Date and/or label missing. Exclude?")</f>
        <v>Date and/or label missing. Exclude?</v>
      </c>
      <c r="F9625" s="201"/>
      <c r="G9625" s="202"/>
      <c r="H9625" s="203"/>
      <c r="I9625">
        <f t="shared" si="304"/>
        <v>0</v>
      </c>
      <c r="J9625">
        <f t="shared" si="305"/>
        <v>1</v>
      </c>
    </row>
    <row r="9626" spans="1:10" x14ac:dyDescent="0.25">
      <c r="A9626" s="37"/>
      <c r="B9626" s="38"/>
      <c r="C9626" s="97"/>
      <c r="D9626" s="92"/>
      <c r="E9626" s="88" t="str">
        <f>IF(A9626&lt;&gt;0,IFERROR(VLOOKUP(D9626,Transactions!$K$4:$L$24,2,0), "Invalid date, no label or wrong spelling"),"Date and/or label missing. Exclude?")</f>
        <v>Date and/or label missing. Exclude?</v>
      </c>
      <c r="F9626" s="201"/>
      <c r="G9626" s="202"/>
      <c r="H9626" s="203"/>
      <c r="I9626">
        <f t="shared" si="304"/>
        <v>0</v>
      </c>
      <c r="J9626">
        <f t="shared" si="305"/>
        <v>1</v>
      </c>
    </row>
    <row r="9627" spans="1:10" x14ac:dyDescent="0.25">
      <c r="A9627" s="37"/>
      <c r="B9627" s="38"/>
      <c r="C9627" s="97"/>
      <c r="D9627" s="92"/>
      <c r="E9627" s="88" t="str">
        <f>IF(A9627&lt;&gt;0,IFERROR(VLOOKUP(D9627,Transactions!$K$4:$L$24,2,0), "Invalid date, no label or wrong spelling"),"Date and/or label missing. Exclude?")</f>
        <v>Date and/or label missing. Exclude?</v>
      </c>
      <c r="F9627" s="201"/>
      <c r="G9627" s="202"/>
      <c r="H9627" s="203"/>
      <c r="I9627">
        <f t="shared" si="304"/>
        <v>0</v>
      </c>
      <c r="J9627">
        <f t="shared" si="305"/>
        <v>1</v>
      </c>
    </row>
    <row r="9628" spans="1:10" x14ac:dyDescent="0.25">
      <c r="A9628" s="37"/>
      <c r="B9628" s="38"/>
      <c r="C9628" s="97"/>
      <c r="D9628" s="92"/>
      <c r="E9628" s="88" t="str">
        <f>IF(A9628&lt;&gt;0,IFERROR(VLOOKUP(D9628,Transactions!$K$4:$L$24,2,0), "Invalid date, no label or wrong spelling"),"Date and/or label missing. Exclude?")</f>
        <v>Date and/or label missing. Exclude?</v>
      </c>
      <c r="F9628" s="201"/>
      <c r="G9628" s="202"/>
      <c r="H9628" s="203"/>
      <c r="I9628">
        <f t="shared" si="304"/>
        <v>0</v>
      </c>
      <c r="J9628">
        <f t="shared" si="305"/>
        <v>1</v>
      </c>
    </row>
    <row r="9629" spans="1:10" x14ac:dyDescent="0.25">
      <c r="A9629" s="37"/>
      <c r="B9629" s="38"/>
      <c r="C9629" s="97"/>
      <c r="D9629" s="92"/>
      <c r="E9629" s="88" t="str">
        <f>IF(A9629&lt;&gt;0,IFERROR(VLOOKUP(D9629,Transactions!$K$4:$L$24,2,0), "Invalid date, no label or wrong spelling"),"Date and/or label missing. Exclude?")</f>
        <v>Date and/or label missing. Exclude?</v>
      </c>
      <c r="F9629" s="201"/>
      <c r="G9629" s="202"/>
      <c r="H9629" s="203"/>
      <c r="I9629">
        <f t="shared" si="304"/>
        <v>0</v>
      </c>
      <c r="J9629">
        <f t="shared" si="305"/>
        <v>1</v>
      </c>
    </row>
    <row r="9630" spans="1:10" x14ac:dyDescent="0.25">
      <c r="A9630" s="37"/>
      <c r="B9630" s="38"/>
      <c r="C9630" s="97"/>
      <c r="D9630" s="92"/>
      <c r="E9630" s="88" t="str">
        <f>IF(A9630&lt;&gt;0,IFERROR(VLOOKUP(D9630,Transactions!$K$4:$L$24,2,0), "Invalid date, no label or wrong spelling"),"Date and/or label missing. Exclude?")</f>
        <v>Date and/or label missing. Exclude?</v>
      </c>
      <c r="F9630" s="201"/>
      <c r="G9630" s="202"/>
      <c r="H9630" s="203"/>
      <c r="I9630">
        <f t="shared" si="304"/>
        <v>0</v>
      </c>
      <c r="J9630">
        <f t="shared" si="305"/>
        <v>1</v>
      </c>
    </row>
    <row r="9631" spans="1:10" x14ac:dyDescent="0.25">
      <c r="A9631" s="37"/>
      <c r="B9631" s="38"/>
      <c r="C9631" s="97"/>
      <c r="D9631" s="92"/>
      <c r="E9631" s="88" t="str">
        <f>IF(A9631&lt;&gt;0,IFERROR(VLOOKUP(D9631,Transactions!$K$4:$L$24,2,0), "Invalid date, no label or wrong spelling"),"Date and/or label missing. Exclude?")</f>
        <v>Date and/or label missing. Exclude?</v>
      </c>
      <c r="F9631" s="201"/>
      <c r="G9631" s="202"/>
      <c r="H9631" s="203"/>
      <c r="I9631">
        <f t="shared" si="304"/>
        <v>0</v>
      </c>
      <c r="J9631">
        <f t="shared" si="305"/>
        <v>1</v>
      </c>
    </row>
    <row r="9632" spans="1:10" x14ac:dyDescent="0.25">
      <c r="A9632" s="37"/>
      <c r="B9632" s="38"/>
      <c r="C9632" s="97"/>
      <c r="D9632" s="92"/>
      <c r="E9632" s="88" t="str">
        <f>IF(A9632&lt;&gt;0,IFERROR(VLOOKUP(D9632,Transactions!$K$4:$L$24,2,0), "Invalid date, no label or wrong spelling"),"Date and/or label missing. Exclude?")</f>
        <v>Date and/or label missing. Exclude?</v>
      </c>
      <c r="F9632" s="201"/>
      <c r="G9632" s="202"/>
      <c r="H9632" s="203"/>
      <c r="I9632">
        <f t="shared" si="304"/>
        <v>0</v>
      </c>
      <c r="J9632">
        <f t="shared" si="305"/>
        <v>1</v>
      </c>
    </row>
    <row r="9633" spans="1:10" x14ac:dyDescent="0.25">
      <c r="A9633" s="37"/>
      <c r="B9633" s="38"/>
      <c r="C9633" s="97"/>
      <c r="D9633" s="92"/>
      <c r="E9633" s="88" t="str">
        <f>IF(A9633&lt;&gt;0,IFERROR(VLOOKUP(D9633,Transactions!$K$4:$L$24,2,0), "Invalid date, no label or wrong spelling"),"Date and/or label missing. Exclude?")</f>
        <v>Date and/or label missing. Exclude?</v>
      </c>
      <c r="F9633" s="201"/>
      <c r="G9633" s="202"/>
      <c r="H9633" s="203"/>
      <c r="I9633">
        <f t="shared" si="304"/>
        <v>0</v>
      </c>
      <c r="J9633">
        <f t="shared" si="305"/>
        <v>1</v>
      </c>
    </row>
    <row r="9634" spans="1:10" x14ac:dyDescent="0.25">
      <c r="A9634" s="37"/>
      <c r="B9634" s="38"/>
      <c r="C9634" s="97"/>
      <c r="D9634" s="92"/>
      <c r="E9634" s="88" t="str">
        <f>IF(A9634&lt;&gt;0,IFERROR(VLOOKUP(D9634,Transactions!$K$4:$L$24,2,0), "Invalid date, no label or wrong spelling"),"Date and/or label missing. Exclude?")</f>
        <v>Date and/or label missing. Exclude?</v>
      </c>
      <c r="F9634" s="201"/>
      <c r="G9634" s="202"/>
      <c r="H9634" s="203"/>
      <c r="I9634">
        <f t="shared" si="304"/>
        <v>0</v>
      </c>
      <c r="J9634">
        <f t="shared" si="305"/>
        <v>1</v>
      </c>
    </row>
    <row r="9635" spans="1:10" x14ac:dyDescent="0.25">
      <c r="A9635" s="37"/>
      <c r="B9635" s="38"/>
      <c r="C9635" s="97"/>
      <c r="D9635" s="92"/>
      <c r="E9635" s="88" t="str">
        <f>IF(A9635&lt;&gt;0,IFERROR(VLOOKUP(D9635,Transactions!$K$4:$L$24,2,0), "Invalid date, no label or wrong spelling"),"Date and/or label missing. Exclude?")</f>
        <v>Date and/or label missing. Exclude?</v>
      </c>
      <c r="F9635" s="201"/>
      <c r="G9635" s="202"/>
      <c r="H9635" s="203"/>
      <c r="I9635">
        <f t="shared" si="304"/>
        <v>0</v>
      </c>
      <c r="J9635">
        <f t="shared" si="305"/>
        <v>1</v>
      </c>
    </row>
    <row r="9636" spans="1:10" x14ac:dyDescent="0.25">
      <c r="A9636" s="37"/>
      <c r="B9636" s="38"/>
      <c r="C9636" s="97"/>
      <c r="D9636" s="92"/>
      <c r="E9636" s="88" t="str">
        <f>IF(A9636&lt;&gt;0,IFERROR(VLOOKUP(D9636,Transactions!$K$4:$L$24,2,0), "Invalid date, no label or wrong spelling"),"Date and/or label missing. Exclude?")</f>
        <v>Date and/or label missing. Exclude?</v>
      </c>
      <c r="F9636" s="201"/>
      <c r="G9636" s="202"/>
      <c r="H9636" s="203"/>
      <c r="I9636">
        <f t="shared" si="304"/>
        <v>0</v>
      </c>
      <c r="J9636">
        <f t="shared" si="305"/>
        <v>1</v>
      </c>
    </row>
    <row r="9637" spans="1:10" x14ac:dyDescent="0.25">
      <c r="A9637" s="37"/>
      <c r="B9637" s="38"/>
      <c r="C9637" s="97"/>
      <c r="D9637" s="92"/>
      <c r="E9637" s="88" t="str">
        <f>IF(A9637&lt;&gt;0,IFERROR(VLOOKUP(D9637,Transactions!$K$4:$L$24,2,0), "Invalid date, no label or wrong spelling"),"Date and/or label missing. Exclude?")</f>
        <v>Date and/or label missing. Exclude?</v>
      </c>
      <c r="F9637" s="201"/>
      <c r="G9637" s="202"/>
      <c r="H9637" s="203"/>
      <c r="I9637">
        <f t="shared" si="304"/>
        <v>0</v>
      </c>
      <c r="J9637">
        <f t="shared" si="305"/>
        <v>1</v>
      </c>
    </row>
    <row r="9638" spans="1:10" x14ac:dyDescent="0.25">
      <c r="A9638" s="37"/>
      <c r="B9638" s="38"/>
      <c r="C9638" s="97"/>
      <c r="D9638" s="92"/>
      <c r="E9638" s="88" t="str">
        <f>IF(A9638&lt;&gt;0,IFERROR(VLOOKUP(D9638,Transactions!$K$4:$L$24,2,0), "Invalid date, no label or wrong spelling"),"Date and/or label missing. Exclude?")</f>
        <v>Date and/or label missing. Exclude?</v>
      </c>
      <c r="F9638" s="201"/>
      <c r="G9638" s="202"/>
      <c r="H9638" s="203"/>
      <c r="I9638">
        <f t="shared" si="304"/>
        <v>0</v>
      </c>
      <c r="J9638">
        <f t="shared" si="305"/>
        <v>1</v>
      </c>
    </row>
    <row r="9639" spans="1:10" x14ac:dyDescent="0.25">
      <c r="A9639" s="37"/>
      <c r="B9639" s="38"/>
      <c r="C9639" s="97"/>
      <c r="D9639" s="92"/>
      <c r="E9639" s="88" t="str">
        <f>IF(A9639&lt;&gt;0,IFERROR(VLOOKUP(D9639,Transactions!$K$4:$L$24,2,0), "Invalid date, no label or wrong spelling"),"Date and/or label missing. Exclude?")</f>
        <v>Date and/or label missing. Exclude?</v>
      </c>
      <c r="F9639" s="201"/>
      <c r="G9639" s="202"/>
      <c r="H9639" s="203"/>
      <c r="I9639">
        <f t="shared" si="304"/>
        <v>0</v>
      </c>
      <c r="J9639">
        <f t="shared" si="305"/>
        <v>1</v>
      </c>
    </row>
    <row r="9640" spans="1:10" x14ac:dyDescent="0.25">
      <c r="A9640" s="37"/>
      <c r="B9640" s="38"/>
      <c r="C9640" s="97"/>
      <c r="D9640" s="92"/>
      <c r="E9640" s="88" t="str">
        <f>IF(A9640&lt;&gt;0,IFERROR(VLOOKUP(D9640,Transactions!$K$4:$L$24,2,0), "Invalid date, no label or wrong spelling"),"Date and/or label missing. Exclude?")</f>
        <v>Date and/or label missing. Exclude?</v>
      </c>
      <c r="F9640" s="201"/>
      <c r="G9640" s="202"/>
      <c r="H9640" s="203"/>
      <c r="I9640">
        <f t="shared" si="304"/>
        <v>0</v>
      </c>
      <c r="J9640">
        <f t="shared" si="305"/>
        <v>1</v>
      </c>
    </row>
    <row r="9641" spans="1:10" x14ac:dyDescent="0.25">
      <c r="A9641" s="37"/>
      <c r="B9641" s="38"/>
      <c r="C9641" s="97"/>
      <c r="D9641" s="92"/>
      <c r="E9641" s="88" t="str">
        <f>IF(A9641&lt;&gt;0,IFERROR(VLOOKUP(D9641,Transactions!$K$4:$L$24,2,0), "Invalid date, no label or wrong spelling"),"Date and/or label missing. Exclude?")</f>
        <v>Date and/or label missing. Exclude?</v>
      </c>
      <c r="F9641" s="201"/>
      <c r="G9641" s="202"/>
      <c r="H9641" s="203"/>
      <c r="I9641">
        <f t="shared" si="304"/>
        <v>0</v>
      </c>
      <c r="J9641">
        <f t="shared" si="305"/>
        <v>1</v>
      </c>
    </row>
    <row r="9642" spans="1:10" x14ac:dyDescent="0.25">
      <c r="A9642" s="37"/>
      <c r="B9642" s="38"/>
      <c r="C9642" s="97"/>
      <c r="D9642" s="92"/>
      <c r="E9642" s="88" t="str">
        <f>IF(A9642&lt;&gt;0,IFERROR(VLOOKUP(D9642,Transactions!$K$4:$L$24,2,0), "Invalid date, no label or wrong spelling"),"Date and/or label missing. Exclude?")</f>
        <v>Date and/or label missing. Exclude?</v>
      </c>
      <c r="F9642" s="201"/>
      <c r="G9642" s="202"/>
      <c r="H9642" s="203"/>
      <c r="I9642">
        <f t="shared" si="304"/>
        <v>0</v>
      </c>
      <c r="J9642">
        <f t="shared" si="305"/>
        <v>1</v>
      </c>
    </row>
    <row r="9643" spans="1:10" x14ac:dyDescent="0.25">
      <c r="A9643" s="37"/>
      <c r="B9643" s="38"/>
      <c r="C9643" s="97"/>
      <c r="D9643" s="92"/>
      <c r="E9643" s="88" t="str">
        <f>IF(A9643&lt;&gt;0,IFERROR(VLOOKUP(D9643,Transactions!$K$4:$L$24,2,0), "Invalid date, no label or wrong spelling"),"Date and/or label missing. Exclude?")</f>
        <v>Date and/or label missing. Exclude?</v>
      </c>
      <c r="F9643" s="201"/>
      <c r="G9643" s="202"/>
      <c r="H9643" s="203"/>
      <c r="I9643">
        <f t="shared" si="304"/>
        <v>0</v>
      </c>
      <c r="J9643">
        <f t="shared" si="305"/>
        <v>1</v>
      </c>
    </row>
    <row r="9644" spans="1:10" x14ac:dyDescent="0.25">
      <c r="A9644" s="37"/>
      <c r="B9644" s="38"/>
      <c r="C9644" s="97"/>
      <c r="D9644" s="92"/>
      <c r="E9644" s="88" t="str">
        <f>IF(A9644&lt;&gt;0,IFERROR(VLOOKUP(D9644,Transactions!$K$4:$L$24,2,0), "Invalid date, no label or wrong spelling"),"Date and/or label missing. Exclude?")</f>
        <v>Date and/or label missing. Exclude?</v>
      </c>
      <c r="F9644" s="201"/>
      <c r="G9644" s="202"/>
      <c r="H9644" s="203"/>
      <c r="I9644">
        <f t="shared" si="304"/>
        <v>0</v>
      </c>
      <c r="J9644">
        <f t="shared" si="305"/>
        <v>1</v>
      </c>
    </row>
    <row r="9645" spans="1:10" x14ac:dyDescent="0.25">
      <c r="A9645" s="37"/>
      <c r="B9645" s="38"/>
      <c r="C9645" s="97"/>
      <c r="D9645" s="92"/>
      <c r="E9645" s="88" t="str">
        <f>IF(A9645&lt;&gt;0,IFERROR(VLOOKUP(D9645,Transactions!$K$4:$L$24,2,0), "Invalid date, no label or wrong spelling"),"Date and/or label missing. Exclude?")</f>
        <v>Date and/or label missing. Exclude?</v>
      </c>
      <c r="F9645" s="201"/>
      <c r="G9645" s="202"/>
      <c r="H9645" s="203"/>
      <c r="I9645">
        <f t="shared" si="304"/>
        <v>0</v>
      </c>
      <c r="J9645">
        <f t="shared" si="305"/>
        <v>1</v>
      </c>
    </row>
    <row r="9646" spans="1:10" x14ac:dyDescent="0.25">
      <c r="A9646" s="37"/>
      <c r="B9646" s="38"/>
      <c r="C9646" s="97"/>
      <c r="D9646" s="92"/>
      <c r="E9646" s="88" t="str">
        <f>IF(A9646&lt;&gt;0,IFERROR(VLOOKUP(D9646,Transactions!$K$4:$L$24,2,0), "Invalid date, no label or wrong spelling"),"Date and/or label missing. Exclude?")</f>
        <v>Date and/or label missing. Exclude?</v>
      </c>
      <c r="F9646" s="201"/>
      <c r="G9646" s="202"/>
      <c r="H9646" s="203"/>
      <c r="I9646">
        <f t="shared" si="304"/>
        <v>0</v>
      </c>
      <c r="J9646">
        <f t="shared" si="305"/>
        <v>1</v>
      </c>
    </row>
    <row r="9647" spans="1:10" x14ac:dyDescent="0.25">
      <c r="A9647" s="37"/>
      <c r="B9647" s="38"/>
      <c r="C9647" s="97"/>
      <c r="D9647" s="92"/>
      <c r="E9647" s="88" t="str">
        <f>IF(A9647&lt;&gt;0,IFERROR(VLOOKUP(D9647,Transactions!$K$4:$L$24,2,0), "Invalid date, no label or wrong spelling"),"Date and/or label missing. Exclude?")</f>
        <v>Date and/or label missing. Exclude?</v>
      </c>
      <c r="F9647" s="201"/>
      <c r="G9647" s="202"/>
      <c r="H9647" s="203"/>
      <c r="I9647">
        <f t="shared" si="304"/>
        <v>0</v>
      </c>
      <c r="J9647">
        <f t="shared" si="305"/>
        <v>1</v>
      </c>
    </row>
    <row r="9648" spans="1:10" x14ac:dyDescent="0.25">
      <c r="A9648" s="37"/>
      <c r="B9648" s="38"/>
      <c r="C9648" s="97"/>
      <c r="D9648" s="92"/>
      <c r="E9648" s="88" t="str">
        <f>IF(A9648&lt;&gt;0,IFERROR(VLOOKUP(D9648,Transactions!$K$4:$L$24,2,0), "Invalid date, no label or wrong spelling"),"Date and/or label missing. Exclude?")</f>
        <v>Date and/or label missing. Exclude?</v>
      </c>
      <c r="F9648" s="201"/>
      <c r="G9648" s="202"/>
      <c r="H9648" s="203"/>
      <c r="I9648">
        <f t="shared" si="304"/>
        <v>0</v>
      </c>
      <c r="J9648">
        <f t="shared" si="305"/>
        <v>1</v>
      </c>
    </row>
    <row r="9649" spans="1:10" x14ac:dyDescent="0.25">
      <c r="A9649" s="37"/>
      <c r="B9649" s="38"/>
      <c r="C9649" s="97"/>
      <c r="D9649" s="92"/>
      <c r="E9649" s="88" t="str">
        <f>IF(A9649&lt;&gt;0,IFERROR(VLOOKUP(D9649,Transactions!$K$4:$L$24,2,0), "Invalid date, no label or wrong spelling"),"Date and/or label missing. Exclude?")</f>
        <v>Date and/or label missing. Exclude?</v>
      </c>
      <c r="F9649" s="201"/>
      <c r="G9649" s="202"/>
      <c r="H9649" s="203"/>
      <c r="I9649">
        <f t="shared" si="304"/>
        <v>0</v>
      </c>
      <c r="J9649">
        <f t="shared" si="305"/>
        <v>1</v>
      </c>
    </row>
    <row r="9650" spans="1:10" x14ac:dyDescent="0.25">
      <c r="A9650" s="37"/>
      <c r="B9650" s="38"/>
      <c r="C9650" s="97"/>
      <c r="D9650" s="92"/>
      <c r="E9650" s="88" t="str">
        <f>IF(A9650&lt;&gt;0,IFERROR(VLOOKUP(D9650,Transactions!$K$4:$L$24,2,0), "Invalid date, no label or wrong spelling"),"Date and/or label missing. Exclude?")</f>
        <v>Date and/or label missing. Exclude?</v>
      </c>
      <c r="F9650" s="201"/>
      <c r="G9650" s="202"/>
      <c r="H9650" s="203"/>
      <c r="I9650">
        <f t="shared" si="304"/>
        <v>0</v>
      </c>
      <c r="J9650">
        <f t="shared" si="305"/>
        <v>1</v>
      </c>
    </row>
    <row r="9651" spans="1:10" x14ac:dyDescent="0.25">
      <c r="A9651" s="37"/>
      <c r="B9651" s="38"/>
      <c r="C9651" s="97"/>
      <c r="D9651" s="92"/>
      <c r="E9651" s="88" t="str">
        <f>IF(A9651&lt;&gt;0,IFERROR(VLOOKUP(D9651,Transactions!$K$4:$L$24,2,0), "Invalid date, no label or wrong spelling"),"Date and/or label missing. Exclude?")</f>
        <v>Date and/or label missing. Exclude?</v>
      </c>
      <c r="F9651" s="201"/>
      <c r="G9651" s="202"/>
      <c r="H9651" s="203"/>
      <c r="I9651">
        <f t="shared" si="304"/>
        <v>0</v>
      </c>
      <c r="J9651">
        <f t="shared" si="305"/>
        <v>1</v>
      </c>
    </row>
    <row r="9652" spans="1:10" x14ac:dyDescent="0.25">
      <c r="A9652" s="37"/>
      <c r="B9652" s="38"/>
      <c r="C9652" s="97"/>
      <c r="D9652" s="92"/>
      <c r="E9652" s="88" t="str">
        <f>IF(A9652&lt;&gt;0,IFERROR(VLOOKUP(D9652,Transactions!$K$4:$L$24,2,0), "Invalid date, no label or wrong spelling"),"Date and/or label missing. Exclude?")</f>
        <v>Date and/or label missing. Exclude?</v>
      </c>
      <c r="F9652" s="201"/>
      <c r="G9652" s="202"/>
      <c r="H9652" s="203"/>
      <c r="I9652">
        <f t="shared" si="304"/>
        <v>0</v>
      </c>
      <c r="J9652">
        <f t="shared" si="305"/>
        <v>1</v>
      </c>
    </row>
    <row r="9653" spans="1:10" x14ac:dyDescent="0.25">
      <c r="A9653" s="37"/>
      <c r="B9653" s="38"/>
      <c r="C9653" s="97"/>
      <c r="D9653" s="92"/>
      <c r="E9653" s="88" t="str">
        <f>IF(A9653&lt;&gt;0,IFERROR(VLOOKUP(D9653,Transactions!$K$4:$L$24,2,0), "Invalid date, no label or wrong spelling"),"Date and/or label missing. Exclude?")</f>
        <v>Date and/or label missing. Exclude?</v>
      </c>
      <c r="F9653" s="201"/>
      <c r="G9653" s="202"/>
      <c r="H9653" s="203"/>
      <c r="I9653">
        <f t="shared" si="304"/>
        <v>0</v>
      </c>
      <c r="J9653">
        <f t="shared" si="305"/>
        <v>1</v>
      </c>
    </row>
    <row r="9654" spans="1:10" x14ac:dyDescent="0.25">
      <c r="A9654" s="37"/>
      <c r="B9654" s="38"/>
      <c r="C9654" s="97"/>
      <c r="D9654" s="92"/>
      <c r="E9654" s="88" t="str">
        <f>IF(A9654&lt;&gt;0,IFERROR(VLOOKUP(D9654,Transactions!$K$4:$L$24,2,0), "Invalid date, no label or wrong spelling"),"Date and/or label missing. Exclude?")</f>
        <v>Date and/or label missing. Exclude?</v>
      </c>
      <c r="F9654" s="201"/>
      <c r="G9654" s="202"/>
      <c r="H9654" s="203"/>
      <c r="I9654">
        <f t="shared" si="304"/>
        <v>0</v>
      </c>
      <c r="J9654">
        <f t="shared" si="305"/>
        <v>1</v>
      </c>
    </row>
    <row r="9655" spans="1:10" x14ac:dyDescent="0.25">
      <c r="A9655" s="37"/>
      <c r="B9655" s="38"/>
      <c r="C9655" s="97"/>
      <c r="D9655" s="92"/>
      <c r="E9655" s="88" t="str">
        <f>IF(A9655&lt;&gt;0,IFERROR(VLOOKUP(D9655,Transactions!$K$4:$L$24,2,0), "Invalid date, no label or wrong spelling"),"Date and/or label missing. Exclude?")</f>
        <v>Date and/or label missing. Exclude?</v>
      </c>
      <c r="F9655" s="201"/>
      <c r="G9655" s="202"/>
      <c r="H9655" s="203"/>
      <c r="I9655">
        <f t="shared" si="304"/>
        <v>0</v>
      </c>
      <c r="J9655">
        <f t="shared" si="305"/>
        <v>1</v>
      </c>
    </row>
    <row r="9656" spans="1:10" x14ac:dyDescent="0.25">
      <c r="A9656" s="37"/>
      <c r="B9656" s="38"/>
      <c r="C9656" s="97"/>
      <c r="D9656" s="92"/>
      <c r="E9656" s="88" t="str">
        <f>IF(A9656&lt;&gt;0,IFERROR(VLOOKUP(D9656,Transactions!$K$4:$L$24,2,0), "Invalid date, no label or wrong spelling"),"Date and/or label missing. Exclude?")</f>
        <v>Date and/or label missing. Exclude?</v>
      </c>
      <c r="F9656" s="201"/>
      <c r="G9656" s="202"/>
      <c r="H9656" s="203"/>
      <c r="I9656">
        <f t="shared" si="304"/>
        <v>0</v>
      </c>
      <c r="J9656">
        <f t="shared" si="305"/>
        <v>1</v>
      </c>
    </row>
    <row r="9657" spans="1:10" x14ac:dyDescent="0.25">
      <c r="A9657" s="37"/>
      <c r="B9657" s="38"/>
      <c r="C9657" s="97"/>
      <c r="D9657" s="92"/>
      <c r="E9657" s="88" t="str">
        <f>IF(A9657&lt;&gt;0,IFERROR(VLOOKUP(D9657,Transactions!$K$4:$L$24,2,0), "Invalid date, no label or wrong spelling"),"Date and/or label missing. Exclude?")</f>
        <v>Date and/or label missing. Exclude?</v>
      </c>
      <c r="F9657" s="201"/>
      <c r="G9657" s="202"/>
      <c r="H9657" s="203"/>
      <c r="I9657">
        <f t="shared" si="304"/>
        <v>0</v>
      </c>
      <c r="J9657">
        <f t="shared" si="305"/>
        <v>1</v>
      </c>
    </row>
    <row r="9658" spans="1:10" x14ac:dyDescent="0.25">
      <c r="A9658" s="37"/>
      <c r="B9658" s="38"/>
      <c r="C9658" s="97"/>
      <c r="D9658" s="92"/>
      <c r="E9658" s="88" t="str">
        <f>IF(A9658&lt;&gt;0,IFERROR(VLOOKUP(D9658,Transactions!$K$4:$L$24,2,0), "Invalid date, no label or wrong spelling"),"Date and/or label missing. Exclude?")</f>
        <v>Date and/or label missing. Exclude?</v>
      </c>
      <c r="F9658" s="201"/>
      <c r="G9658" s="202"/>
      <c r="H9658" s="203"/>
      <c r="I9658">
        <f t="shared" si="304"/>
        <v>0</v>
      </c>
      <c r="J9658">
        <f t="shared" si="305"/>
        <v>1</v>
      </c>
    </row>
    <row r="9659" spans="1:10" x14ac:dyDescent="0.25">
      <c r="A9659" s="37"/>
      <c r="B9659" s="38"/>
      <c r="C9659" s="97"/>
      <c r="D9659" s="92"/>
      <c r="E9659" s="88" t="str">
        <f>IF(A9659&lt;&gt;0,IFERROR(VLOOKUP(D9659,Transactions!$K$4:$L$24,2,0), "Invalid date, no label or wrong spelling"),"Date and/or label missing. Exclude?")</f>
        <v>Date and/or label missing. Exclude?</v>
      </c>
      <c r="F9659" s="201"/>
      <c r="G9659" s="202"/>
      <c r="H9659" s="203"/>
      <c r="I9659">
        <f t="shared" si="304"/>
        <v>0</v>
      </c>
      <c r="J9659">
        <f t="shared" si="305"/>
        <v>1</v>
      </c>
    </row>
    <row r="9660" spans="1:10" x14ac:dyDescent="0.25">
      <c r="A9660" s="37"/>
      <c r="B9660" s="38"/>
      <c r="C9660" s="97"/>
      <c r="D9660" s="92"/>
      <c r="E9660" s="88" t="str">
        <f>IF(A9660&lt;&gt;0,IFERROR(VLOOKUP(D9660,Transactions!$K$4:$L$24,2,0), "Invalid date, no label or wrong spelling"),"Date and/or label missing. Exclude?")</f>
        <v>Date and/or label missing. Exclude?</v>
      </c>
      <c r="F9660" s="201"/>
      <c r="G9660" s="202"/>
      <c r="H9660" s="203"/>
      <c r="I9660">
        <f t="shared" si="304"/>
        <v>0</v>
      </c>
      <c r="J9660">
        <f t="shared" si="305"/>
        <v>1</v>
      </c>
    </row>
    <row r="9661" spans="1:10" x14ac:dyDescent="0.25">
      <c r="A9661" s="37"/>
      <c r="B9661" s="38"/>
      <c r="C9661" s="97"/>
      <c r="D9661" s="92"/>
      <c r="E9661" s="88" t="str">
        <f>IF(A9661&lt;&gt;0,IFERROR(VLOOKUP(D9661,Transactions!$K$4:$L$24,2,0), "Invalid date, no label or wrong spelling"),"Date and/or label missing. Exclude?")</f>
        <v>Date and/or label missing. Exclude?</v>
      </c>
      <c r="F9661" s="201"/>
      <c r="G9661" s="202"/>
      <c r="H9661" s="203"/>
      <c r="I9661">
        <f t="shared" si="304"/>
        <v>0</v>
      </c>
      <c r="J9661">
        <f t="shared" si="305"/>
        <v>1</v>
      </c>
    </row>
    <row r="9662" spans="1:10" x14ac:dyDescent="0.25">
      <c r="A9662" s="37"/>
      <c r="B9662" s="38"/>
      <c r="C9662" s="97"/>
      <c r="D9662" s="92"/>
      <c r="E9662" s="88" t="str">
        <f>IF(A9662&lt;&gt;0,IFERROR(VLOOKUP(D9662,Transactions!$K$4:$L$24,2,0), "Invalid date, no label or wrong spelling"),"Date and/or label missing. Exclude?")</f>
        <v>Date and/or label missing. Exclude?</v>
      </c>
      <c r="F9662" s="201"/>
      <c r="G9662" s="202"/>
      <c r="H9662" s="203"/>
      <c r="I9662">
        <f t="shared" si="304"/>
        <v>0</v>
      </c>
      <c r="J9662">
        <f t="shared" si="305"/>
        <v>1</v>
      </c>
    </row>
    <row r="9663" spans="1:10" x14ac:dyDescent="0.25">
      <c r="A9663" s="37"/>
      <c r="B9663" s="38"/>
      <c r="C9663" s="97"/>
      <c r="D9663" s="92"/>
      <c r="E9663" s="88" t="str">
        <f>IF(A9663&lt;&gt;0,IFERROR(VLOOKUP(D9663,Transactions!$K$4:$L$24,2,0), "Invalid date, no label or wrong spelling"),"Date and/or label missing. Exclude?")</f>
        <v>Date and/or label missing. Exclude?</v>
      </c>
      <c r="F9663" s="201"/>
      <c r="G9663" s="202"/>
      <c r="H9663" s="203"/>
      <c r="I9663">
        <f t="shared" si="304"/>
        <v>0</v>
      </c>
      <c r="J9663">
        <f t="shared" si="305"/>
        <v>1</v>
      </c>
    </row>
    <row r="9664" spans="1:10" x14ac:dyDescent="0.25">
      <c r="A9664" s="37"/>
      <c r="B9664" s="38"/>
      <c r="C9664" s="97"/>
      <c r="D9664" s="92"/>
      <c r="E9664" s="88" t="str">
        <f>IF(A9664&lt;&gt;0,IFERROR(VLOOKUP(D9664,Transactions!$K$4:$L$24,2,0), "Invalid date, no label or wrong spelling"),"Date and/or label missing. Exclude?")</f>
        <v>Date and/or label missing. Exclude?</v>
      </c>
      <c r="F9664" s="201"/>
      <c r="G9664" s="202"/>
      <c r="H9664" s="203"/>
      <c r="I9664">
        <f t="shared" si="304"/>
        <v>0</v>
      </c>
      <c r="J9664">
        <f t="shared" si="305"/>
        <v>1</v>
      </c>
    </row>
    <row r="9665" spans="1:10" x14ac:dyDescent="0.25">
      <c r="A9665" s="37"/>
      <c r="B9665" s="38"/>
      <c r="C9665" s="97"/>
      <c r="D9665" s="92"/>
      <c r="E9665" s="88" t="str">
        <f>IF(A9665&lt;&gt;0,IFERROR(VLOOKUP(D9665,Transactions!$K$4:$L$24,2,0), "Invalid date, no label or wrong spelling"),"Date and/or label missing. Exclude?")</f>
        <v>Date and/or label missing. Exclude?</v>
      </c>
      <c r="F9665" s="201"/>
      <c r="G9665" s="202"/>
      <c r="H9665" s="203"/>
      <c r="I9665">
        <f t="shared" si="304"/>
        <v>0</v>
      </c>
      <c r="J9665">
        <f t="shared" si="305"/>
        <v>1</v>
      </c>
    </row>
    <row r="9666" spans="1:10" x14ac:dyDescent="0.25">
      <c r="A9666" s="37"/>
      <c r="B9666" s="38"/>
      <c r="C9666" s="97"/>
      <c r="D9666" s="92"/>
      <c r="E9666" s="88" t="str">
        <f>IF(A9666&lt;&gt;0,IFERROR(VLOOKUP(D9666,Transactions!$K$4:$L$24,2,0), "Invalid date, no label or wrong spelling"),"Date and/or label missing. Exclude?")</f>
        <v>Date and/or label missing. Exclude?</v>
      </c>
      <c r="F9666" s="201"/>
      <c r="G9666" s="202"/>
      <c r="H9666" s="203"/>
      <c r="I9666">
        <f t="shared" si="304"/>
        <v>0</v>
      </c>
      <c r="J9666">
        <f t="shared" si="305"/>
        <v>1</v>
      </c>
    </row>
    <row r="9667" spans="1:10" x14ac:dyDescent="0.25">
      <c r="A9667" s="37"/>
      <c r="B9667" s="38"/>
      <c r="C9667" s="97"/>
      <c r="D9667" s="92"/>
      <c r="E9667" s="88" t="str">
        <f>IF(A9667&lt;&gt;0,IFERROR(VLOOKUP(D9667,Transactions!$K$4:$L$24,2,0), "Invalid date, no label or wrong spelling"),"Date and/or label missing. Exclude?")</f>
        <v>Date and/or label missing. Exclude?</v>
      </c>
      <c r="F9667" s="201"/>
      <c r="G9667" s="202"/>
      <c r="H9667" s="203"/>
      <c r="I9667">
        <f t="shared" si="304"/>
        <v>0</v>
      </c>
      <c r="J9667">
        <f t="shared" si="305"/>
        <v>1</v>
      </c>
    </row>
    <row r="9668" spans="1:10" x14ac:dyDescent="0.25">
      <c r="A9668" s="37"/>
      <c r="B9668" s="38"/>
      <c r="C9668" s="97"/>
      <c r="D9668" s="92"/>
      <c r="E9668" s="88" t="str">
        <f>IF(A9668&lt;&gt;0,IFERROR(VLOOKUP(D9668,Transactions!$K$4:$L$24,2,0), "Invalid date, no label or wrong spelling"),"Date and/or label missing. Exclude?")</f>
        <v>Date and/or label missing. Exclude?</v>
      </c>
      <c r="F9668" s="201"/>
      <c r="G9668" s="202"/>
      <c r="H9668" s="203"/>
      <c r="I9668">
        <f t="shared" si="304"/>
        <v>0</v>
      </c>
      <c r="J9668">
        <f t="shared" si="305"/>
        <v>1</v>
      </c>
    </row>
    <row r="9669" spans="1:10" x14ac:dyDescent="0.25">
      <c r="A9669" s="37"/>
      <c r="B9669" s="38"/>
      <c r="C9669" s="97"/>
      <c r="D9669" s="92"/>
      <c r="E9669" s="88" t="str">
        <f>IF(A9669&lt;&gt;0,IFERROR(VLOOKUP(D9669,Transactions!$K$4:$L$24,2,0), "Invalid date, no label or wrong spelling"),"Date and/or label missing. Exclude?")</f>
        <v>Date and/or label missing. Exclude?</v>
      </c>
      <c r="F9669" s="201"/>
      <c r="G9669" s="202"/>
      <c r="H9669" s="203"/>
      <c r="I9669">
        <f t="shared" si="304"/>
        <v>0</v>
      </c>
      <c r="J9669">
        <f t="shared" si="305"/>
        <v>1</v>
      </c>
    </row>
    <row r="9670" spans="1:10" x14ac:dyDescent="0.25">
      <c r="A9670" s="37"/>
      <c r="B9670" s="38"/>
      <c r="C9670" s="97"/>
      <c r="D9670" s="92"/>
      <c r="E9670" s="88" t="str">
        <f>IF(A9670&lt;&gt;0,IFERROR(VLOOKUP(D9670,Transactions!$K$4:$L$24,2,0), "Invalid date, no label or wrong spelling"),"Date and/or label missing. Exclude?")</f>
        <v>Date and/or label missing. Exclude?</v>
      </c>
      <c r="F9670" s="201"/>
      <c r="G9670" s="202"/>
      <c r="H9670" s="203"/>
      <c r="I9670">
        <f t="shared" si="304"/>
        <v>0</v>
      </c>
      <c r="J9670">
        <f t="shared" si="305"/>
        <v>1</v>
      </c>
    </row>
    <row r="9671" spans="1:10" x14ac:dyDescent="0.25">
      <c r="A9671" s="37"/>
      <c r="B9671" s="38"/>
      <c r="C9671" s="97"/>
      <c r="D9671" s="92"/>
      <c r="E9671" s="88" t="str">
        <f>IF(A9671&lt;&gt;0,IFERROR(VLOOKUP(D9671,Transactions!$K$4:$L$24,2,0), "Invalid date, no label or wrong spelling"),"Date and/or label missing. Exclude?")</f>
        <v>Date and/or label missing. Exclude?</v>
      </c>
      <c r="F9671" s="201"/>
      <c r="G9671" s="202"/>
      <c r="H9671" s="203"/>
      <c r="I9671">
        <f t="shared" si="304"/>
        <v>0</v>
      </c>
      <c r="J9671">
        <f t="shared" si="305"/>
        <v>1</v>
      </c>
    </row>
    <row r="9672" spans="1:10" x14ac:dyDescent="0.25">
      <c r="A9672" s="37"/>
      <c r="B9672" s="38"/>
      <c r="C9672" s="97"/>
      <c r="D9672" s="92"/>
      <c r="E9672" s="88" t="str">
        <f>IF(A9672&lt;&gt;0,IFERROR(VLOOKUP(D9672,Transactions!$K$4:$L$24,2,0), "Invalid date, no label or wrong spelling"),"Date and/or label missing. Exclude?")</f>
        <v>Date and/or label missing. Exclude?</v>
      </c>
      <c r="F9672" s="201"/>
      <c r="G9672" s="202"/>
      <c r="H9672" s="203"/>
      <c r="I9672">
        <f t="shared" si="304"/>
        <v>0</v>
      </c>
      <c r="J9672">
        <f t="shared" si="305"/>
        <v>1</v>
      </c>
    </row>
    <row r="9673" spans="1:10" x14ac:dyDescent="0.25">
      <c r="A9673" s="37"/>
      <c r="B9673" s="38"/>
      <c r="C9673" s="97"/>
      <c r="D9673" s="92"/>
      <c r="E9673" s="88" t="str">
        <f>IF(A9673&lt;&gt;0,IFERROR(VLOOKUP(D9673,Transactions!$K$4:$L$24,2,0), "Invalid date, no label or wrong spelling"),"Date and/or label missing. Exclude?")</f>
        <v>Date and/or label missing. Exclude?</v>
      </c>
      <c r="F9673" s="201"/>
      <c r="G9673" s="202"/>
      <c r="H9673" s="203"/>
      <c r="I9673">
        <f t="shared" si="304"/>
        <v>0</v>
      </c>
      <c r="J9673">
        <f t="shared" si="305"/>
        <v>1</v>
      </c>
    </row>
    <row r="9674" spans="1:10" x14ac:dyDescent="0.25">
      <c r="A9674" s="37"/>
      <c r="B9674" s="38"/>
      <c r="C9674" s="97"/>
      <c r="D9674" s="92"/>
      <c r="E9674" s="88" t="str">
        <f>IF(A9674&lt;&gt;0,IFERROR(VLOOKUP(D9674,Transactions!$K$4:$L$24,2,0), "Invalid date, no label or wrong spelling"),"Date and/or label missing. Exclude?")</f>
        <v>Date and/or label missing. Exclude?</v>
      </c>
      <c r="F9674" s="201"/>
      <c r="G9674" s="202"/>
      <c r="H9674" s="203"/>
      <c r="I9674">
        <f t="shared" si="304"/>
        <v>0</v>
      </c>
      <c r="J9674">
        <f t="shared" si="305"/>
        <v>1</v>
      </c>
    </row>
    <row r="9675" spans="1:10" x14ac:dyDescent="0.25">
      <c r="A9675" s="37"/>
      <c r="B9675" s="38"/>
      <c r="C9675" s="97"/>
      <c r="D9675" s="92"/>
      <c r="E9675" s="88" t="str">
        <f>IF(A9675&lt;&gt;0,IFERROR(VLOOKUP(D9675,Transactions!$K$4:$L$24,2,0), "Invalid date, no label or wrong spelling"),"Date and/or label missing. Exclude?")</f>
        <v>Date and/or label missing. Exclude?</v>
      </c>
      <c r="F9675" s="201"/>
      <c r="G9675" s="202"/>
      <c r="H9675" s="203"/>
      <c r="I9675">
        <f t="shared" si="304"/>
        <v>0</v>
      </c>
      <c r="J9675">
        <f t="shared" si="305"/>
        <v>1</v>
      </c>
    </row>
    <row r="9676" spans="1:10" x14ac:dyDescent="0.25">
      <c r="A9676" s="37"/>
      <c r="B9676" s="38"/>
      <c r="C9676" s="97"/>
      <c r="D9676" s="92"/>
      <c r="E9676" s="88" t="str">
        <f>IF(A9676&lt;&gt;0,IFERROR(VLOOKUP(D9676,Transactions!$K$4:$L$24,2,0), "Invalid date, no label or wrong spelling"),"Date and/or label missing. Exclude?")</f>
        <v>Date and/or label missing. Exclude?</v>
      </c>
      <c r="F9676" s="201"/>
      <c r="G9676" s="202"/>
      <c r="H9676" s="203"/>
      <c r="I9676">
        <f t="shared" si="304"/>
        <v>0</v>
      </c>
      <c r="J9676">
        <f t="shared" si="305"/>
        <v>1</v>
      </c>
    </row>
    <row r="9677" spans="1:10" x14ac:dyDescent="0.25">
      <c r="A9677" s="37"/>
      <c r="B9677" s="38"/>
      <c r="C9677" s="97"/>
      <c r="D9677" s="92"/>
      <c r="E9677" s="88" t="str">
        <f>IF(A9677&lt;&gt;0,IFERROR(VLOOKUP(D9677,Transactions!$K$4:$L$24,2,0), "Invalid date, no label or wrong spelling"),"Date and/or label missing. Exclude?")</f>
        <v>Date and/or label missing. Exclude?</v>
      </c>
      <c r="F9677" s="201"/>
      <c r="G9677" s="202"/>
      <c r="H9677" s="203"/>
      <c r="I9677">
        <f t="shared" si="304"/>
        <v>0</v>
      </c>
      <c r="J9677">
        <f t="shared" si="305"/>
        <v>1</v>
      </c>
    </row>
    <row r="9678" spans="1:10" x14ac:dyDescent="0.25">
      <c r="A9678" s="37"/>
      <c r="B9678" s="38"/>
      <c r="C9678" s="97"/>
      <c r="D9678" s="92"/>
      <c r="E9678" s="88" t="str">
        <f>IF(A9678&lt;&gt;0,IFERROR(VLOOKUP(D9678,Transactions!$K$4:$L$24,2,0), "Invalid date, no label or wrong spelling"),"Date and/or label missing. Exclude?")</f>
        <v>Date and/or label missing. Exclude?</v>
      </c>
      <c r="F9678" s="201"/>
      <c r="G9678" s="202"/>
      <c r="H9678" s="203"/>
      <c r="I9678">
        <f t="shared" si="304"/>
        <v>0</v>
      </c>
      <c r="J9678">
        <f t="shared" si="305"/>
        <v>1</v>
      </c>
    </row>
    <row r="9679" spans="1:10" x14ac:dyDescent="0.25">
      <c r="A9679" s="37"/>
      <c r="B9679" s="38"/>
      <c r="C9679" s="97"/>
      <c r="D9679" s="92"/>
      <c r="E9679" s="88" t="str">
        <f>IF(A9679&lt;&gt;0,IFERROR(VLOOKUP(D9679,Transactions!$K$4:$L$24,2,0), "Invalid date, no label or wrong spelling"),"Date and/or label missing. Exclude?")</f>
        <v>Date and/or label missing. Exclude?</v>
      </c>
      <c r="F9679" s="201"/>
      <c r="G9679" s="202"/>
      <c r="H9679" s="203"/>
      <c r="I9679">
        <f t="shared" si="304"/>
        <v>0</v>
      </c>
      <c r="J9679">
        <f t="shared" si="305"/>
        <v>1</v>
      </c>
    </row>
    <row r="9680" spans="1:10" x14ac:dyDescent="0.25">
      <c r="A9680" s="37"/>
      <c r="B9680" s="38"/>
      <c r="C9680" s="97"/>
      <c r="D9680" s="92"/>
      <c r="E9680" s="88" t="str">
        <f>IF(A9680&lt;&gt;0,IFERROR(VLOOKUP(D9680,Transactions!$K$4:$L$24,2,0), "Invalid date, no label or wrong spelling"),"Date and/or label missing. Exclude?")</f>
        <v>Date and/or label missing. Exclude?</v>
      </c>
      <c r="F9680" s="201"/>
      <c r="G9680" s="202"/>
      <c r="H9680" s="203"/>
      <c r="I9680">
        <f t="shared" si="304"/>
        <v>0</v>
      </c>
      <c r="J9680">
        <f t="shared" si="305"/>
        <v>1</v>
      </c>
    </row>
    <row r="9681" spans="1:10" x14ac:dyDescent="0.25">
      <c r="A9681" s="37"/>
      <c r="B9681" s="38"/>
      <c r="C9681" s="97"/>
      <c r="D9681" s="92"/>
      <c r="E9681" s="88" t="str">
        <f>IF(A9681&lt;&gt;0,IFERROR(VLOOKUP(D9681,Transactions!$K$4:$L$24,2,0), "Invalid date, no label or wrong spelling"),"Date and/or label missing. Exclude?")</f>
        <v>Date and/or label missing. Exclude?</v>
      </c>
      <c r="F9681" s="201"/>
      <c r="G9681" s="202"/>
      <c r="H9681" s="203"/>
      <c r="I9681">
        <f t="shared" ref="I9681:I9744" si="306">WEEKNUM(A9681)</f>
        <v>0</v>
      </c>
      <c r="J9681">
        <f t="shared" ref="J9681:J9744" si="307">MONTH(A9681)</f>
        <v>1</v>
      </c>
    </row>
    <row r="9682" spans="1:10" x14ac:dyDescent="0.25">
      <c r="A9682" s="37"/>
      <c r="B9682" s="38"/>
      <c r="C9682" s="97"/>
      <c r="D9682" s="92"/>
      <c r="E9682" s="88" t="str">
        <f>IF(A9682&lt;&gt;0,IFERROR(VLOOKUP(D9682,Transactions!$K$4:$L$24,2,0), "Invalid date, no label or wrong spelling"),"Date and/or label missing. Exclude?")</f>
        <v>Date and/or label missing. Exclude?</v>
      </c>
      <c r="F9682" s="201"/>
      <c r="G9682" s="202"/>
      <c r="H9682" s="203"/>
      <c r="I9682">
        <f t="shared" si="306"/>
        <v>0</v>
      </c>
      <c r="J9682">
        <f t="shared" si="307"/>
        <v>1</v>
      </c>
    </row>
    <row r="9683" spans="1:10" x14ac:dyDescent="0.25">
      <c r="A9683" s="37"/>
      <c r="B9683" s="38"/>
      <c r="C9683" s="97"/>
      <c r="D9683" s="92"/>
      <c r="E9683" s="88" t="str">
        <f>IF(A9683&lt;&gt;0,IFERROR(VLOOKUP(D9683,Transactions!$K$4:$L$24,2,0), "Invalid date, no label or wrong spelling"),"Date and/or label missing. Exclude?")</f>
        <v>Date and/or label missing. Exclude?</v>
      </c>
      <c r="F9683" s="201"/>
      <c r="G9683" s="202"/>
      <c r="H9683" s="203"/>
      <c r="I9683">
        <f t="shared" si="306"/>
        <v>0</v>
      </c>
      <c r="J9683">
        <f t="shared" si="307"/>
        <v>1</v>
      </c>
    </row>
    <row r="9684" spans="1:10" x14ac:dyDescent="0.25">
      <c r="A9684" s="37"/>
      <c r="B9684" s="38"/>
      <c r="C9684" s="97"/>
      <c r="D9684" s="92"/>
      <c r="E9684" s="88" t="str">
        <f>IF(A9684&lt;&gt;0,IFERROR(VLOOKUP(D9684,Transactions!$K$4:$L$24,2,0), "Invalid date, no label or wrong spelling"),"Date and/or label missing. Exclude?")</f>
        <v>Date and/or label missing. Exclude?</v>
      </c>
      <c r="F9684" s="201"/>
      <c r="G9684" s="202"/>
      <c r="H9684" s="203"/>
      <c r="I9684">
        <f t="shared" si="306"/>
        <v>0</v>
      </c>
      <c r="J9684">
        <f t="shared" si="307"/>
        <v>1</v>
      </c>
    </row>
    <row r="9685" spans="1:10" x14ac:dyDescent="0.25">
      <c r="A9685" s="37"/>
      <c r="B9685" s="38"/>
      <c r="C9685" s="97"/>
      <c r="D9685" s="92"/>
      <c r="E9685" s="88" t="str">
        <f>IF(A9685&lt;&gt;0,IFERROR(VLOOKUP(D9685,Transactions!$K$4:$L$24,2,0), "Invalid date, no label or wrong spelling"),"Date and/or label missing. Exclude?")</f>
        <v>Date and/or label missing. Exclude?</v>
      </c>
      <c r="F9685" s="201"/>
      <c r="G9685" s="202"/>
      <c r="H9685" s="203"/>
      <c r="I9685">
        <f t="shared" si="306"/>
        <v>0</v>
      </c>
      <c r="J9685">
        <f t="shared" si="307"/>
        <v>1</v>
      </c>
    </row>
    <row r="9686" spans="1:10" x14ac:dyDescent="0.25">
      <c r="A9686" s="37"/>
      <c r="B9686" s="38"/>
      <c r="C9686" s="97"/>
      <c r="D9686" s="92"/>
      <c r="E9686" s="88" t="str">
        <f>IF(A9686&lt;&gt;0,IFERROR(VLOOKUP(D9686,Transactions!$K$4:$L$24,2,0), "Invalid date, no label or wrong spelling"),"Date and/or label missing. Exclude?")</f>
        <v>Date and/or label missing. Exclude?</v>
      </c>
      <c r="F9686" s="201"/>
      <c r="G9686" s="202"/>
      <c r="H9686" s="203"/>
      <c r="I9686">
        <f t="shared" si="306"/>
        <v>0</v>
      </c>
      <c r="J9686">
        <f t="shared" si="307"/>
        <v>1</v>
      </c>
    </row>
    <row r="9687" spans="1:10" x14ac:dyDescent="0.25">
      <c r="A9687" s="37"/>
      <c r="B9687" s="38"/>
      <c r="C9687" s="97"/>
      <c r="D9687" s="92"/>
      <c r="E9687" s="88" t="str">
        <f>IF(A9687&lt;&gt;0,IFERROR(VLOOKUP(D9687,Transactions!$K$4:$L$24,2,0), "Invalid date, no label or wrong spelling"),"Date and/or label missing. Exclude?")</f>
        <v>Date and/or label missing. Exclude?</v>
      </c>
      <c r="F9687" s="201"/>
      <c r="G9687" s="202"/>
      <c r="H9687" s="203"/>
      <c r="I9687">
        <f t="shared" si="306"/>
        <v>0</v>
      </c>
      <c r="J9687">
        <f t="shared" si="307"/>
        <v>1</v>
      </c>
    </row>
    <row r="9688" spans="1:10" x14ac:dyDescent="0.25">
      <c r="A9688" s="37"/>
      <c r="B9688" s="38"/>
      <c r="C9688" s="97"/>
      <c r="D9688" s="92"/>
      <c r="E9688" s="88" t="str">
        <f>IF(A9688&lt;&gt;0,IFERROR(VLOOKUP(D9688,Transactions!$K$4:$L$24,2,0), "Invalid date, no label or wrong spelling"),"Date and/or label missing. Exclude?")</f>
        <v>Date and/or label missing. Exclude?</v>
      </c>
      <c r="F9688" s="201"/>
      <c r="G9688" s="202"/>
      <c r="H9688" s="203"/>
      <c r="I9688">
        <f t="shared" si="306"/>
        <v>0</v>
      </c>
      <c r="J9688">
        <f t="shared" si="307"/>
        <v>1</v>
      </c>
    </row>
    <row r="9689" spans="1:10" x14ac:dyDescent="0.25">
      <c r="A9689" s="37"/>
      <c r="B9689" s="38"/>
      <c r="C9689" s="97"/>
      <c r="D9689" s="92"/>
      <c r="E9689" s="88" t="str">
        <f>IF(A9689&lt;&gt;0,IFERROR(VLOOKUP(D9689,Transactions!$K$4:$L$24,2,0), "Invalid date, no label or wrong spelling"),"Date and/or label missing. Exclude?")</f>
        <v>Date and/or label missing. Exclude?</v>
      </c>
      <c r="F9689" s="201"/>
      <c r="G9689" s="202"/>
      <c r="H9689" s="203"/>
      <c r="I9689">
        <f t="shared" si="306"/>
        <v>0</v>
      </c>
      <c r="J9689">
        <f t="shared" si="307"/>
        <v>1</v>
      </c>
    </row>
    <row r="9690" spans="1:10" x14ac:dyDescent="0.25">
      <c r="A9690" s="37"/>
      <c r="B9690" s="38"/>
      <c r="C9690" s="97"/>
      <c r="D9690" s="92"/>
      <c r="E9690" s="88" t="str">
        <f>IF(A9690&lt;&gt;0,IFERROR(VLOOKUP(D9690,Transactions!$K$4:$L$24,2,0), "Invalid date, no label or wrong spelling"),"Date and/or label missing. Exclude?")</f>
        <v>Date and/or label missing. Exclude?</v>
      </c>
      <c r="F9690" s="201"/>
      <c r="G9690" s="202"/>
      <c r="H9690" s="203"/>
      <c r="I9690">
        <f t="shared" si="306"/>
        <v>0</v>
      </c>
      <c r="J9690">
        <f t="shared" si="307"/>
        <v>1</v>
      </c>
    </row>
    <row r="9691" spans="1:10" x14ac:dyDescent="0.25">
      <c r="A9691" s="37"/>
      <c r="B9691" s="38"/>
      <c r="C9691" s="97"/>
      <c r="D9691" s="92"/>
      <c r="E9691" s="88" t="str">
        <f>IF(A9691&lt;&gt;0,IFERROR(VLOOKUP(D9691,Transactions!$K$4:$L$24,2,0), "Invalid date, no label or wrong spelling"),"Date and/or label missing. Exclude?")</f>
        <v>Date and/or label missing. Exclude?</v>
      </c>
      <c r="F9691" s="201"/>
      <c r="G9691" s="202"/>
      <c r="H9691" s="203"/>
      <c r="I9691">
        <f t="shared" si="306"/>
        <v>0</v>
      </c>
      <c r="J9691">
        <f t="shared" si="307"/>
        <v>1</v>
      </c>
    </row>
    <row r="9692" spans="1:10" x14ac:dyDescent="0.25">
      <c r="A9692" s="37"/>
      <c r="B9692" s="38"/>
      <c r="C9692" s="97"/>
      <c r="D9692" s="92"/>
      <c r="E9692" s="88" t="str">
        <f>IF(A9692&lt;&gt;0,IFERROR(VLOOKUP(D9692,Transactions!$K$4:$L$24,2,0), "Invalid date, no label or wrong spelling"),"Date and/or label missing. Exclude?")</f>
        <v>Date and/or label missing. Exclude?</v>
      </c>
      <c r="F9692" s="201"/>
      <c r="G9692" s="202"/>
      <c r="H9692" s="203"/>
      <c r="I9692">
        <f t="shared" si="306"/>
        <v>0</v>
      </c>
      <c r="J9692">
        <f t="shared" si="307"/>
        <v>1</v>
      </c>
    </row>
    <row r="9693" spans="1:10" x14ac:dyDescent="0.25">
      <c r="A9693" s="37"/>
      <c r="B9693" s="38"/>
      <c r="C9693" s="97"/>
      <c r="D9693" s="92"/>
      <c r="E9693" s="88" t="str">
        <f>IF(A9693&lt;&gt;0,IFERROR(VLOOKUP(D9693,Transactions!$K$4:$L$24,2,0), "Invalid date, no label or wrong spelling"),"Date and/or label missing. Exclude?")</f>
        <v>Date and/or label missing. Exclude?</v>
      </c>
      <c r="F9693" s="201"/>
      <c r="G9693" s="202"/>
      <c r="H9693" s="203"/>
      <c r="I9693">
        <f t="shared" si="306"/>
        <v>0</v>
      </c>
      <c r="J9693">
        <f t="shared" si="307"/>
        <v>1</v>
      </c>
    </row>
    <row r="9694" spans="1:10" x14ac:dyDescent="0.25">
      <c r="A9694" s="37"/>
      <c r="B9694" s="38"/>
      <c r="C9694" s="97"/>
      <c r="D9694" s="92"/>
      <c r="E9694" s="88" t="str">
        <f>IF(A9694&lt;&gt;0,IFERROR(VLOOKUP(D9694,Transactions!$K$4:$L$24,2,0), "Invalid date, no label or wrong spelling"),"Date and/or label missing. Exclude?")</f>
        <v>Date and/or label missing. Exclude?</v>
      </c>
      <c r="F9694" s="201"/>
      <c r="G9694" s="202"/>
      <c r="H9694" s="203"/>
      <c r="I9694">
        <f t="shared" si="306"/>
        <v>0</v>
      </c>
      <c r="J9694">
        <f t="shared" si="307"/>
        <v>1</v>
      </c>
    </row>
    <row r="9695" spans="1:10" x14ac:dyDescent="0.25">
      <c r="A9695" s="37"/>
      <c r="B9695" s="38"/>
      <c r="C9695" s="97"/>
      <c r="D9695" s="92"/>
      <c r="E9695" s="88" t="str">
        <f>IF(A9695&lt;&gt;0,IFERROR(VLOOKUP(D9695,Transactions!$K$4:$L$24,2,0), "Invalid date, no label or wrong spelling"),"Date and/or label missing. Exclude?")</f>
        <v>Date and/or label missing. Exclude?</v>
      </c>
      <c r="F9695" s="201"/>
      <c r="G9695" s="202"/>
      <c r="H9695" s="203"/>
      <c r="I9695">
        <f t="shared" si="306"/>
        <v>0</v>
      </c>
      <c r="J9695">
        <f t="shared" si="307"/>
        <v>1</v>
      </c>
    </row>
    <row r="9696" spans="1:10" x14ac:dyDescent="0.25">
      <c r="A9696" s="37"/>
      <c r="B9696" s="38"/>
      <c r="C9696" s="97"/>
      <c r="D9696" s="92"/>
      <c r="E9696" s="88" t="str">
        <f>IF(A9696&lt;&gt;0,IFERROR(VLOOKUP(D9696,Transactions!$K$4:$L$24,2,0), "Invalid date, no label or wrong spelling"),"Date and/or label missing. Exclude?")</f>
        <v>Date and/or label missing. Exclude?</v>
      </c>
      <c r="F9696" s="201"/>
      <c r="G9696" s="202"/>
      <c r="H9696" s="203"/>
      <c r="I9696">
        <f t="shared" si="306"/>
        <v>0</v>
      </c>
      <c r="J9696">
        <f t="shared" si="307"/>
        <v>1</v>
      </c>
    </row>
    <row r="9697" spans="1:10" x14ac:dyDescent="0.25">
      <c r="A9697" s="37"/>
      <c r="B9697" s="38"/>
      <c r="C9697" s="97"/>
      <c r="D9697" s="92"/>
      <c r="E9697" s="88" t="str">
        <f>IF(A9697&lt;&gt;0,IFERROR(VLOOKUP(D9697,Transactions!$K$4:$L$24,2,0), "Invalid date, no label or wrong spelling"),"Date and/or label missing. Exclude?")</f>
        <v>Date and/or label missing. Exclude?</v>
      </c>
      <c r="F9697" s="201"/>
      <c r="G9697" s="202"/>
      <c r="H9697" s="203"/>
      <c r="I9697">
        <f t="shared" si="306"/>
        <v>0</v>
      </c>
      <c r="J9697">
        <f t="shared" si="307"/>
        <v>1</v>
      </c>
    </row>
    <row r="9698" spans="1:10" x14ac:dyDescent="0.25">
      <c r="A9698" s="37"/>
      <c r="B9698" s="38"/>
      <c r="C9698" s="97"/>
      <c r="D9698" s="92"/>
      <c r="E9698" s="88" t="str">
        <f>IF(A9698&lt;&gt;0,IFERROR(VLOOKUP(D9698,Transactions!$K$4:$L$24,2,0), "Invalid date, no label or wrong spelling"),"Date and/or label missing. Exclude?")</f>
        <v>Date and/or label missing. Exclude?</v>
      </c>
      <c r="F9698" s="201"/>
      <c r="G9698" s="202"/>
      <c r="H9698" s="203"/>
      <c r="I9698">
        <f t="shared" si="306"/>
        <v>0</v>
      </c>
      <c r="J9698">
        <f t="shared" si="307"/>
        <v>1</v>
      </c>
    </row>
    <row r="9699" spans="1:10" x14ac:dyDescent="0.25">
      <c r="A9699" s="37"/>
      <c r="B9699" s="38"/>
      <c r="C9699" s="97"/>
      <c r="D9699" s="92"/>
      <c r="E9699" s="88" t="str">
        <f>IF(A9699&lt;&gt;0,IFERROR(VLOOKUP(D9699,Transactions!$K$4:$L$24,2,0), "Invalid date, no label or wrong spelling"),"Date and/or label missing. Exclude?")</f>
        <v>Date and/or label missing. Exclude?</v>
      </c>
      <c r="F9699" s="201"/>
      <c r="G9699" s="202"/>
      <c r="H9699" s="203"/>
      <c r="I9699">
        <f t="shared" si="306"/>
        <v>0</v>
      </c>
      <c r="J9699">
        <f t="shared" si="307"/>
        <v>1</v>
      </c>
    </row>
    <row r="9700" spans="1:10" x14ac:dyDescent="0.25">
      <c r="A9700" s="37"/>
      <c r="B9700" s="38"/>
      <c r="C9700" s="97"/>
      <c r="D9700" s="92"/>
      <c r="E9700" s="88" t="str">
        <f>IF(A9700&lt;&gt;0,IFERROR(VLOOKUP(D9700,Transactions!$K$4:$L$24,2,0), "Invalid date, no label or wrong spelling"),"Date and/or label missing. Exclude?")</f>
        <v>Date and/or label missing. Exclude?</v>
      </c>
      <c r="F9700" s="201"/>
      <c r="G9700" s="202"/>
      <c r="H9700" s="203"/>
      <c r="I9700">
        <f t="shared" si="306"/>
        <v>0</v>
      </c>
      <c r="J9700">
        <f t="shared" si="307"/>
        <v>1</v>
      </c>
    </row>
    <row r="9701" spans="1:10" x14ac:dyDescent="0.25">
      <c r="A9701" s="37"/>
      <c r="B9701" s="38"/>
      <c r="C9701" s="97"/>
      <c r="D9701" s="92"/>
      <c r="E9701" s="88" t="str">
        <f>IF(A9701&lt;&gt;0,IFERROR(VLOOKUP(D9701,Transactions!$K$4:$L$24,2,0), "Invalid date, no label or wrong spelling"),"Date and/or label missing. Exclude?")</f>
        <v>Date and/or label missing. Exclude?</v>
      </c>
      <c r="F9701" s="201"/>
      <c r="G9701" s="202"/>
      <c r="H9701" s="203"/>
      <c r="I9701">
        <f t="shared" si="306"/>
        <v>0</v>
      </c>
      <c r="J9701">
        <f t="shared" si="307"/>
        <v>1</v>
      </c>
    </row>
    <row r="9702" spans="1:10" x14ac:dyDescent="0.25">
      <c r="A9702" s="37"/>
      <c r="B9702" s="38"/>
      <c r="C9702" s="97"/>
      <c r="D9702" s="92"/>
      <c r="E9702" s="88" t="str">
        <f>IF(A9702&lt;&gt;0,IFERROR(VLOOKUP(D9702,Transactions!$K$4:$L$24,2,0), "Invalid date, no label or wrong spelling"),"Date and/or label missing. Exclude?")</f>
        <v>Date and/or label missing. Exclude?</v>
      </c>
      <c r="F9702" s="201"/>
      <c r="G9702" s="202"/>
      <c r="H9702" s="203"/>
      <c r="I9702">
        <f t="shared" si="306"/>
        <v>0</v>
      </c>
      <c r="J9702">
        <f t="shared" si="307"/>
        <v>1</v>
      </c>
    </row>
    <row r="9703" spans="1:10" x14ac:dyDescent="0.25">
      <c r="A9703" s="37"/>
      <c r="B9703" s="38"/>
      <c r="C9703" s="97"/>
      <c r="D9703" s="92"/>
      <c r="E9703" s="88" t="str">
        <f>IF(A9703&lt;&gt;0,IFERROR(VLOOKUP(D9703,Transactions!$K$4:$L$24,2,0), "Invalid date, no label or wrong spelling"),"Date and/or label missing. Exclude?")</f>
        <v>Date and/or label missing. Exclude?</v>
      </c>
      <c r="F9703" s="201"/>
      <c r="G9703" s="202"/>
      <c r="H9703" s="203"/>
      <c r="I9703">
        <f t="shared" si="306"/>
        <v>0</v>
      </c>
      <c r="J9703">
        <f t="shared" si="307"/>
        <v>1</v>
      </c>
    </row>
    <row r="9704" spans="1:10" x14ac:dyDescent="0.25">
      <c r="A9704" s="37"/>
      <c r="B9704" s="38"/>
      <c r="C9704" s="97"/>
      <c r="D9704" s="92"/>
      <c r="E9704" s="88" t="str">
        <f>IF(A9704&lt;&gt;0,IFERROR(VLOOKUP(D9704,Transactions!$K$4:$L$24,2,0), "Invalid date, no label or wrong spelling"),"Date and/or label missing. Exclude?")</f>
        <v>Date and/or label missing. Exclude?</v>
      </c>
      <c r="F9704" s="201"/>
      <c r="G9704" s="202"/>
      <c r="H9704" s="203"/>
      <c r="I9704">
        <f t="shared" si="306"/>
        <v>0</v>
      </c>
      <c r="J9704">
        <f t="shared" si="307"/>
        <v>1</v>
      </c>
    </row>
    <row r="9705" spans="1:10" x14ac:dyDescent="0.25">
      <c r="A9705" s="37"/>
      <c r="B9705" s="38"/>
      <c r="C9705" s="97"/>
      <c r="D9705" s="92"/>
      <c r="E9705" s="88" t="str">
        <f>IF(A9705&lt;&gt;0,IFERROR(VLOOKUP(D9705,Transactions!$K$4:$L$24,2,0), "Invalid date, no label or wrong spelling"),"Date and/or label missing. Exclude?")</f>
        <v>Date and/or label missing. Exclude?</v>
      </c>
      <c r="F9705" s="201"/>
      <c r="G9705" s="202"/>
      <c r="H9705" s="203"/>
      <c r="I9705">
        <f t="shared" si="306"/>
        <v>0</v>
      </c>
      <c r="J9705">
        <f t="shared" si="307"/>
        <v>1</v>
      </c>
    </row>
    <row r="9706" spans="1:10" x14ac:dyDescent="0.25">
      <c r="A9706" s="37"/>
      <c r="B9706" s="38"/>
      <c r="C9706" s="97"/>
      <c r="D9706" s="92"/>
      <c r="E9706" s="88" t="str">
        <f>IF(A9706&lt;&gt;0,IFERROR(VLOOKUP(D9706,Transactions!$K$4:$L$24,2,0), "Invalid date, no label or wrong spelling"),"Date and/or label missing. Exclude?")</f>
        <v>Date and/or label missing. Exclude?</v>
      </c>
      <c r="F9706" s="201"/>
      <c r="G9706" s="202"/>
      <c r="H9706" s="203"/>
      <c r="I9706">
        <f t="shared" si="306"/>
        <v>0</v>
      </c>
      <c r="J9706">
        <f t="shared" si="307"/>
        <v>1</v>
      </c>
    </row>
    <row r="9707" spans="1:10" x14ac:dyDescent="0.25">
      <c r="A9707" s="37"/>
      <c r="B9707" s="38"/>
      <c r="C9707" s="97"/>
      <c r="D9707" s="92"/>
      <c r="E9707" s="88" t="str">
        <f>IF(A9707&lt;&gt;0,IFERROR(VLOOKUP(D9707,Transactions!$K$4:$L$24,2,0), "Invalid date, no label or wrong spelling"),"Date and/or label missing. Exclude?")</f>
        <v>Date and/or label missing. Exclude?</v>
      </c>
      <c r="F9707" s="201"/>
      <c r="G9707" s="202"/>
      <c r="H9707" s="203"/>
      <c r="I9707">
        <f t="shared" si="306"/>
        <v>0</v>
      </c>
      <c r="J9707">
        <f t="shared" si="307"/>
        <v>1</v>
      </c>
    </row>
    <row r="9708" spans="1:10" x14ac:dyDescent="0.25">
      <c r="A9708" s="37"/>
      <c r="B9708" s="38"/>
      <c r="C9708" s="97"/>
      <c r="D9708" s="92"/>
      <c r="E9708" s="88" t="str">
        <f>IF(A9708&lt;&gt;0,IFERROR(VLOOKUP(D9708,Transactions!$K$4:$L$24,2,0), "Invalid date, no label or wrong spelling"),"Date and/or label missing. Exclude?")</f>
        <v>Date and/or label missing. Exclude?</v>
      </c>
      <c r="F9708" s="201"/>
      <c r="G9708" s="202"/>
      <c r="H9708" s="203"/>
      <c r="I9708">
        <f t="shared" si="306"/>
        <v>0</v>
      </c>
      <c r="J9708">
        <f t="shared" si="307"/>
        <v>1</v>
      </c>
    </row>
    <row r="9709" spans="1:10" x14ac:dyDescent="0.25">
      <c r="A9709" s="37"/>
      <c r="B9709" s="38"/>
      <c r="C9709" s="97"/>
      <c r="D9709" s="92"/>
      <c r="E9709" s="88" t="str">
        <f>IF(A9709&lt;&gt;0,IFERROR(VLOOKUP(D9709,Transactions!$K$4:$L$24,2,0), "Invalid date, no label or wrong spelling"),"Date and/or label missing. Exclude?")</f>
        <v>Date and/or label missing. Exclude?</v>
      </c>
      <c r="F9709" s="201"/>
      <c r="G9709" s="202"/>
      <c r="H9709" s="203"/>
      <c r="I9709">
        <f t="shared" si="306"/>
        <v>0</v>
      </c>
      <c r="J9709">
        <f t="shared" si="307"/>
        <v>1</v>
      </c>
    </row>
    <row r="9710" spans="1:10" x14ac:dyDescent="0.25">
      <c r="A9710" s="37"/>
      <c r="B9710" s="38"/>
      <c r="C9710" s="97"/>
      <c r="D9710" s="92"/>
      <c r="E9710" s="88" t="str">
        <f>IF(A9710&lt;&gt;0,IFERROR(VLOOKUP(D9710,Transactions!$K$4:$L$24,2,0), "Invalid date, no label or wrong spelling"),"Date and/or label missing. Exclude?")</f>
        <v>Date and/or label missing. Exclude?</v>
      </c>
      <c r="F9710" s="201"/>
      <c r="G9710" s="202"/>
      <c r="H9710" s="203"/>
      <c r="I9710">
        <f t="shared" si="306"/>
        <v>0</v>
      </c>
      <c r="J9710">
        <f t="shared" si="307"/>
        <v>1</v>
      </c>
    </row>
    <row r="9711" spans="1:10" x14ac:dyDescent="0.25">
      <c r="A9711" s="37"/>
      <c r="B9711" s="38"/>
      <c r="C9711" s="97"/>
      <c r="D9711" s="92"/>
      <c r="E9711" s="88" t="str">
        <f>IF(A9711&lt;&gt;0,IFERROR(VLOOKUP(D9711,Transactions!$K$4:$L$24,2,0), "Invalid date, no label or wrong spelling"),"Date and/or label missing. Exclude?")</f>
        <v>Date and/or label missing. Exclude?</v>
      </c>
      <c r="F9711" s="201"/>
      <c r="G9711" s="202"/>
      <c r="H9711" s="203"/>
      <c r="I9711">
        <f t="shared" si="306"/>
        <v>0</v>
      </c>
      <c r="J9711">
        <f t="shared" si="307"/>
        <v>1</v>
      </c>
    </row>
    <row r="9712" spans="1:10" x14ac:dyDescent="0.25">
      <c r="A9712" s="37"/>
      <c r="B9712" s="38"/>
      <c r="C9712" s="97"/>
      <c r="D9712" s="92"/>
      <c r="E9712" s="88" t="str">
        <f>IF(A9712&lt;&gt;0,IFERROR(VLOOKUP(D9712,Transactions!$K$4:$L$24,2,0), "Invalid date, no label or wrong spelling"),"Date and/or label missing. Exclude?")</f>
        <v>Date and/or label missing. Exclude?</v>
      </c>
      <c r="F9712" s="201"/>
      <c r="G9712" s="202"/>
      <c r="H9712" s="203"/>
      <c r="I9712">
        <f t="shared" si="306"/>
        <v>0</v>
      </c>
      <c r="J9712">
        <f t="shared" si="307"/>
        <v>1</v>
      </c>
    </row>
    <row r="9713" spans="1:10" x14ac:dyDescent="0.25">
      <c r="A9713" s="37"/>
      <c r="B9713" s="38"/>
      <c r="C9713" s="97"/>
      <c r="D9713" s="92"/>
      <c r="E9713" s="88" t="str">
        <f>IF(A9713&lt;&gt;0,IFERROR(VLOOKUP(D9713,Transactions!$K$4:$L$24,2,0), "Invalid date, no label or wrong spelling"),"Date and/or label missing. Exclude?")</f>
        <v>Date and/or label missing. Exclude?</v>
      </c>
      <c r="F9713" s="201"/>
      <c r="G9713" s="202"/>
      <c r="H9713" s="203"/>
      <c r="I9713">
        <f t="shared" si="306"/>
        <v>0</v>
      </c>
      <c r="J9713">
        <f t="shared" si="307"/>
        <v>1</v>
      </c>
    </row>
    <row r="9714" spans="1:10" x14ac:dyDescent="0.25">
      <c r="A9714" s="37"/>
      <c r="B9714" s="38"/>
      <c r="C9714" s="97"/>
      <c r="D9714" s="92"/>
      <c r="E9714" s="88" t="str">
        <f>IF(A9714&lt;&gt;0,IFERROR(VLOOKUP(D9714,Transactions!$K$4:$L$24,2,0), "Invalid date, no label or wrong spelling"),"Date and/or label missing. Exclude?")</f>
        <v>Date and/or label missing. Exclude?</v>
      </c>
      <c r="F9714" s="201"/>
      <c r="G9714" s="202"/>
      <c r="H9714" s="203"/>
      <c r="I9714">
        <f t="shared" si="306"/>
        <v>0</v>
      </c>
      <c r="J9714">
        <f t="shared" si="307"/>
        <v>1</v>
      </c>
    </row>
    <row r="9715" spans="1:10" x14ac:dyDescent="0.25">
      <c r="A9715" s="37"/>
      <c r="B9715" s="38"/>
      <c r="C9715" s="97"/>
      <c r="D9715" s="92"/>
      <c r="E9715" s="88" t="str">
        <f>IF(A9715&lt;&gt;0,IFERROR(VLOOKUP(D9715,Transactions!$K$4:$L$24,2,0), "Invalid date, no label or wrong spelling"),"Date and/or label missing. Exclude?")</f>
        <v>Date and/or label missing. Exclude?</v>
      </c>
      <c r="F9715" s="201"/>
      <c r="G9715" s="202"/>
      <c r="H9715" s="203"/>
      <c r="I9715">
        <f t="shared" si="306"/>
        <v>0</v>
      </c>
      <c r="J9715">
        <f t="shared" si="307"/>
        <v>1</v>
      </c>
    </row>
    <row r="9716" spans="1:10" x14ac:dyDescent="0.25">
      <c r="A9716" s="37"/>
      <c r="B9716" s="38"/>
      <c r="C9716" s="97"/>
      <c r="D9716" s="92"/>
      <c r="E9716" s="88" t="str">
        <f>IF(A9716&lt;&gt;0,IFERROR(VLOOKUP(D9716,Transactions!$K$4:$L$24,2,0), "Invalid date, no label or wrong spelling"),"Date and/or label missing. Exclude?")</f>
        <v>Date and/or label missing. Exclude?</v>
      </c>
      <c r="F9716" s="201"/>
      <c r="G9716" s="202"/>
      <c r="H9716" s="203"/>
      <c r="I9716">
        <f t="shared" si="306"/>
        <v>0</v>
      </c>
      <c r="J9716">
        <f t="shared" si="307"/>
        <v>1</v>
      </c>
    </row>
    <row r="9717" spans="1:10" x14ac:dyDescent="0.25">
      <c r="A9717" s="37"/>
      <c r="B9717" s="38"/>
      <c r="C9717" s="97"/>
      <c r="D9717" s="92"/>
      <c r="E9717" s="88" t="str">
        <f>IF(A9717&lt;&gt;0,IFERROR(VLOOKUP(D9717,Transactions!$K$4:$L$24,2,0), "Invalid date, no label or wrong spelling"),"Date and/or label missing. Exclude?")</f>
        <v>Date and/or label missing. Exclude?</v>
      </c>
      <c r="F9717" s="201"/>
      <c r="G9717" s="202"/>
      <c r="H9717" s="203"/>
      <c r="I9717">
        <f t="shared" si="306"/>
        <v>0</v>
      </c>
      <c r="J9717">
        <f t="shared" si="307"/>
        <v>1</v>
      </c>
    </row>
    <row r="9718" spans="1:10" x14ac:dyDescent="0.25">
      <c r="A9718" s="37"/>
      <c r="B9718" s="38"/>
      <c r="C9718" s="97"/>
      <c r="D9718" s="92"/>
      <c r="E9718" s="88" t="str">
        <f>IF(A9718&lt;&gt;0,IFERROR(VLOOKUP(D9718,Transactions!$K$4:$L$24,2,0), "Invalid date, no label or wrong spelling"),"Date and/or label missing. Exclude?")</f>
        <v>Date and/or label missing. Exclude?</v>
      </c>
      <c r="F9718" s="201"/>
      <c r="G9718" s="202"/>
      <c r="H9718" s="203"/>
      <c r="I9718">
        <f t="shared" si="306"/>
        <v>0</v>
      </c>
      <c r="J9718">
        <f t="shared" si="307"/>
        <v>1</v>
      </c>
    </row>
    <row r="9719" spans="1:10" x14ac:dyDescent="0.25">
      <c r="A9719" s="37"/>
      <c r="B9719" s="38"/>
      <c r="C9719" s="97"/>
      <c r="D9719" s="92"/>
      <c r="E9719" s="88" t="str">
        <f>IF(A9719&lt;&gt;0,IFERROR(VLOOKUP(D9719,Transactions!$K$4:$L$24,2,0), "Invalid date, no label or wrong spelling"),"Date and/or label missing. Exclude?")</f>
        <v>Date and/or label missing. Exclude?</v>
      </c>
      <c r="F9719" s="201"/>
      <c r="G9719" s="202"/>
      <c r="H9719" s="203"/>
      <c r="I9719">
        <f t="shared" si="306"/>
        <v>0</v>
      </c>
      <c r="J9719">
        <f t="shared" si="307"/>
        <v>1</v>
      </c>
    </row>
    <row r="9720" spans="1:10" x14ac:dyDescent="0.25">
      <c r="A9720" s="37"/>
      <c r="B9720" s="38"/>
      <c r="C9720" s="97"/>
      <c r="D9720" s="92"/>
      <c r="E9720" s="88" t="str">
        <f>IF(A9720&lt;&gt;0,IFERROR(VLOOKUP(D9720,Transactions!$K$4:$L$24,2,0), "Invalid date, no label or wrong spelling"),"Date and/or label missing. Exclude?")</f>
        <v>Date and/or label missing. Exclude?</v>
      </c>
      <c r="F9720" s="201"/>
      <c r="G9720" s="202"/>
      <c r="H9720" s="203"/>
      <c r="I9720">
        <f t="shared" si="306"/>
        <v>0</v>
      </c>
      <c r="J9720">
        <f t="shared" si="307"/>
        <v>1</v>
      </c>
    </row>
    <row r="9721" spans="1:10" x14ac:dyDescent="0.25">
      <c r="A9721" s="37"/>
      <c r="B9721" s="38"/>
      <c r="C9721" s="97"/>
      <c r="D9721" s="92"/>
      <c r="E9721" s="88" t="str">
        <f>IF(A9721&lt;&gt;0,IFERROR(VLOOKUP(D9721,Transactions!$K$4:$L$24,2,0), "Invalid date, no label or wrong spelling"),"Date and/or label missing. Exclude?")</f>
        <v>Date and/or label missing. Exclude?</v>
      </c>
      <c r="F9721" s="201"/>
      <c r="G9721" s="202"/>
      <c r="H9721" s="203"/>
      <c r="I9721">
        <f t="shared" si="306"/>
        <v>0</v>
      </c>
      <c r="J9721">
        <f t="shared" si="307"/>
        <v>1</v>
      </c>
    </row>
    <row r="9722" spans="1:10" x14ac:dyDescent="0.25">
      <c r="A9722" s="37"/>
      <c r="B9722" s="38"/>
      <c r="C9722" s="97"/>
      <c r="D9722" s="92"/>
      <c r="E9722" s="88" t="str">
        <f>IF(A9722&lt;&gt;0,IFERROR(VLOOKUP(D9722,Transactions!$K$4:$L$24,2,0), "Invalid date, no label or wrong spelling"),"Date and/or label missing. Exclude?")</f>
        <v>Date and/or label missing. Exclude?</v>
      </c>
      <c r="F9722" s="201"/>
      <c r="G9722" s="202"/>
      <c r="H9722" s="203"/>
      <c r="I9722">
        <f t="shared" si="306"/>
        <v>0</v>
      </c>
      <c r="J9722">
        <f t="shared" si="307"/>
        <v>1</v>
      </c>
    </row>
    <row r="9723" spans="1:10" x14ac:dyDescent="0.25">
      <c r="A9723" s="37"/>
      <c r="B9723" s="38"/>
      <c r="C9723" s="97"/>
      <c r="D9723" s="92"/>
      <c r="E9723" s="88" t="str">
        <f>IF(A9723&lt;&gt;0,IFERROR(VLOOKUP(D9723,Transactions!$K$4:$L$24,2,0), "Invalid date, no label or wrong spelling"),"Date and/or label missing. Exclude?")</f>
        <v>Date and/or label missing. Exclude?</v>
      </c>
      <c r="F9723" s="201"/>
      <c r="G9723" s="202"/>
      <c r="H9723" s="203"/>
      <c r="I9723">
        <f t="shared" si="306"/>
        <v>0</v>
      </c>
      <c r="J9723">
        <f t="shared" si="307"/>
        <v>1</v>
      </c>
    </row>
    <row r="9724" spans="1:10" x14ac:dyDescent="0.25">
      <c r="A9724" s="37"/>
      <c r="B9724" s="38"/>
      <c r="C9724" s="97"/>
      <c r="D9724" s="92"/>
      <c r="E9724" s="88" t="str">
        <f>IF(A9724&lt;&gt;0,IFERROR(VLOOKUP(D9724,Transactions!$K$4:$L$24,2,0), "Invalid date, no label or wrong spelling"),"Date and/or label missing. Exclude?")</f>
        <v>Date and/or label missing. Exclude?</v>
      </c>
      <c r="F9724" s="201"/>
      <c r="G9724" s="202"/>
      <c r="H9724" s="203"/>
      <c r="I9724">
        <f t="shared" si="306"/>
        <v>0</v>
      </c>
      <c r="J9724">
        <f t="shared" si="307"/>
        <v>1</v>
      </c>
    </row>
    <row r="9725" spans="1:10" x14ac:dyDescent="0.25">
      <c r="A9725" s="37"/>
      <c r="B9725" s="38"/>
      <c r="C9725" s="97"/>
      <c r="D9725" s="92"/>
      <c r="E9725" s="88" t="str">
        <f>IF(A9725&lt;&gt;0,IFERROR(VLOOKUP(D9725,Transactions!$K$4:$L$24,2,0), "Invalid date, no label or wrong spelling"),"Date and/or label missing. Exclude?")</f>
        <v>Date and/or label missing. Exclude?</v>
      </c>
      <c r="F9725" s="201"/>
      <c r="G9725" s="202"/>
      <c r="H9725" s="203"/>
      <c r="I9725">
        <f t="shared" si="306"/>
        <v>0</v>
      </c>
      <c r="J9725">
        <f t="shared" si="307"/>
        <v>1</v>
      </c>
    </row>
    <row r="9726" spans="1:10" x14ac:dyDescent="0.25">
      <c r="A9726" s="37"/>
      <c r="B9726" s="38"/>
      <c r="C9726" s="97"/>
      <c r="D9726" s="92"/>
      <c r="E9726" s="88" t="str">
        <f>IF(A9726&lt;&gt;0,IFERROR(VLOOKUP(D9726,Transactions!$K$4:$L$24,2,0), "Invalid date, no label or wrong spelling"),"Date and/or label missing. Exclude?")</f>
        <v>Date and/or label missing. Exclude?</v>
      </c>
      <c r="F9726" s="201"/>
      <c r="G9726" s="202"/>
      <c r="H9726" s="203"/>
      <c r="I9726">
        <f t="shared" si="306"/>
        <v>0</v>
      </c>
      <c r="J9726">
        <f t="shared" si="307"/>
        <v>1</v>
      </c>
    </row>
    <row r="9727" spans="1:10" x14ac:dyDescent="0.25">
      <c r="A9727" s="37"/>
      <c r="B9727" s="38"/>
      <c r="C9727" s="97"/>
      <c r="D9727" s="92"/>
      <c r="E9727" s="88" t="str">
        <f>IF(A9727&lt;&gt;0,IFERROR(VLOOKUP(D9727,Transactions!$K$4:$L$24,2,0), "Invalid date, no label or wrong spelling"),"Date and/or label missing. Exclude?")</f>
        <v>Date and/or label missing. Exclude?</v>
      </c>
      <c r="F9727" s="201"/>
      <c r="G9727" s="202"/>
      <c r="H9727" s="203"/>
      <c r="I9727">
        <f t="shared" si="306"/>
        <v>0</v>
      </c>
      <c r="J9727">
        <f t="shared" si="307"/>
        <v>1</v>
      </c>
    </row>
    <row r="9728" spans="1:10" x14ac:dyDescent="0.25">
      <c r="A9728" s="37"/>
      <c r="B9728" s="38"/>
      <c r="C9728" s="97"/>
      <c r="D9728" s="92"/>
      <c r="E9728" s="88" t="str">
        <f>IF(A9728&lt;&gt;0,IFERROR(VLOOKUP(D9728,Transactions!$K$4:$L$24,2,0), "Invalid date, no label or wrong spelling"),"Date and/or label missing. Exclude?")</f>
        <v>Date and/or label missing. Exclude?</v>
      </c>
      <c r="F9728" s="201"/>
      <c r="G9728" s="202"/>
      <c r="H9728" s="203"/>
      <c r="I9728">
        <f t="shared" si="306"/>
        <v>0</v>
      </c>
      <c r="J9728">
        <f t="shared" si="307"/>
        <v>1</v>
      </c>
    </row>
    <row r="9729" spans="1:10" x14ac:dyDescent="0.25">
      <c r="A9729" s="37"/>
      <c r="B9729" s="38"/>
      <c r="C9729" s="97"/>
      <c r="D9729" s="92"/>
      <c r="E9729" s="88" t="str">
        <f>IF(A9729&lt;&gt;0,IFERROR(VLOOKUP(D9729,Transactions!$K$4:$L$24,2,0), "Invalid date, no label or wrong spelling"),"Date and/or label missing. Exclude?")</f>
        <v>Date and/or label missing. Exclude?</v>
      </c>
      <c r="F9729" s="201"/>
      <c r="G9729" s="202"/>
      <c r="H9729" s="203"/>
      <c r="I9729">
        <f t="shared" si="306"/>
        <v>0</v>
      </c>
      <c r="J9729">
        <f t="shared" si="307"/>
        <v>1</v>
      </c>
    </row>
    <row r="9730" spans="1:10" x14ac:dyDescent="0.25">
      <c r="A9730" s="37"/>
      <c r="B9730" s="38"/>
      <c r="C9730" s="97"/>
      <c r="D9730" s="92"/>
      <c r="E9730" s="88" t="str">
        <f>IF(A9730&lt;&gt;0,IFERROR(VLOOKUP(D9730,Transactions!$K$4:$L$24,2,0), "Invalid date, no label or wrong spelling"),"Date and/or label missing. Exclude?")</f>
        <v>Date and/or label missing. Exclude?</v>
      </c>
      <c r="F9730" s="201"/>
      <c r="G9730" s="202"/>
      <c r="H9730" s="203"/>
      <c r="I9730">
        <f t="shared" si="306"/>
        <v>0</v>
      </c>
      <c r="J9730">
        <f t="shared" si="307"/>
        <v>1</v>
      </c>
    </row>
    <row r="9731" spans="1:10" x14ac:dyDescent="0.25">
      <c r="A9731" s="37"/>
      <c r="B9731" s="38"/>
      <c r="C9731" s="97"/>
      <c r="D9731" s="92"/>
      <c r="E9731" s="88" t="str">
        <f>IF(A9731&lt;&gt;0,IFERROR(VLOOKUP(D9731,Transactions!$K$4:$L$24,2,0), "Invalid date, no label or wrong spelling"),"Date and/or label missing. Exclude?")</f>
        <v>Date and/or label missing. Exclude?</v>
      </c>
      <c r="F9731" s="201"/>
      <c r="G9731" s="202"/>
      <c r="H9731" s="203"/>
      <c r="I9731">
        <f t="shared" si="306"/>
        <v>0</v>
      </c>
      <c r="J9731">
        <f t="shared" si="307"/>
        <v>1</v>
      </c>
    </row>
    <row r="9732" spans="1:10" x14ac:dyDescent="0.25">
      <c r="A9732" s="37"/>
      <c r="B9732" s="38"/>
      <c r="C9732" s="97"/>
      <c r="D9732" s="92"/>
      <c r="E9732" s="88" t="str">
        <f>IF(A9732&lt;&gt;0,IFERROR(VLOOKUP(D9732,Transactions!$K$4:$L$24,2,0), "Invalid date, no label or wrong spelling"),"Date and/or label missing. Exclude?")</f>
        <v>Date and/or label missing. Exclude?</v>
      </c>
      <c r="F9732" s="201"/>
      <c r="G9732" s="202"/>
      <c r="H9732" s="203"/>
      <c r="I9732">
        <f t="shared" si="306"/>
        <v>0</v>
      </c>
      <c r="J9732">
        <f t="shared" si="307"/>
        <v>1</v>
      </c>
    </row>
    <row r="9733" spans="1:10" x14ac:dyDescent="0.25">
      <c r="A9733" s="37"/>
      <c r="B9733" s="38"/>
      <c r="C9733" s="97"/>
      <c r="D9733" s="92"/>
      <c r="E9733" s="88" t="str">
        <f>IF(A9733&lt;&gt;0,IFERROR(VLOOKUP(D9733,Transactions!$K$4:$L$24,2,0), "Invalid date, no label or wrong spelling"),"Date and/or label missing. Exclude?")</f>
        <v>Date and/or label missing. Exclude?</v>
      </c>
      <c r="F9733" s="201"/>
      <c r="G9733" s="202"/>
      <c r="H9733" s="203"/>
      <c r="I9733">
        <f t="shared" si="306"/>
        <v>0</v>
      </c>
      <c r="J9733">
        <f t="shared" si="307"/>
        <v>1</v>
      </c>
    </row>
    <row r="9734" spans="1:10" x14ac:dyDescent="0.25">
      <c r="A9734" s="37"/>
      <c r="B9734" s="38"/>
      <c r="C9734" s="97"/>
      <c r="D9734" s="92"/>
      <c r="E9734" s="88" t="str">
        <f>IF(A9734&lt;&gt;0,IFERROR(VLOOKUP(D9734,Transactions!$K$4:$L$24,2,0), "Invalid date, no label or wrong spelling"),"Date and/or label missing. Exclude?")</f>
        <v>Date and/or label missing. Exclude?</v>
      </c>
      <c r="F9734" s="201"/>
      <c r="G9734" s="202"/>
      <c r="H9734" s="203"/>
      <c r="I9734">
        <f t="shared" si="306"/>
        <v>0</v>
      </c>
      <c r="J9734">
        <f t="shared" si="307"/>
        <v>1</v>
      </c>
    </row>
    <row r="9735" spans="1:10" x14ac:dyDescent="0.25">
      <c r="A9735" s="37"/>
      <c r="B9735" s="38"/>
      <c r="C9735" s="97"/>
      <c r="D9735" s="92"/>
      <c r="E9735" s="88" t="str">
        <f>IF(A9735&lt;&gt;0,IFERROR(VLOOKUP(D9735,Transactions!$K$4:$L$24,2,0), "Invalid date, no label or wrong spelling"),"Date and/or label missing. Exclude?")</f>
        <v>Date and/or label missing. Exclude?</v>
      </c>
      <c r="F9735" s="201"/>
      <c r="G9735" s="202"/>
      <c r="H9735" s="203"/>
      <c r="I9735">
        <f t="shared" si="306"/>
        <v>0</v>
      </c>
      <c r="J9735">
        <f t="shared" si="307"/>
        <v>1</v>
      </c>
    </row>
    <row r="9736" spans="1:10" x14ac:dyDescent="0.25">
      <c r="A9736" s="37"/>
      <c r="B9736" s="38"/>
      <c r="C9736" s="97"/>
      <c r="D9736" s="92"/>
      <c r="E9736" s="88" t="str">
        <f>IF(A9736&lt;&gt;0,IFERROR(VLOOKUP(D9736,Transactions!$K$4:$L$24,2,0), "Invalid date, no label or wrong spelling"),"Date and/or label missing. Exclude?")</f>
        <v>Date and/or label missing. Exclude?</v>
      </c>
      <c r="F9736" s="201"/>
      <c r="G9736" s="202"/>
      <c r="H9736" s="203"/>
      <c r="I9736">
        <f t="shared" si="306"/>
        <v>0</v>
      </c>
      <c r="J9736">
        <f t="shared" si="307"/>
        <v>1</v>
      </c>
    </row>
    <row r="9737" spans="1:10" x14ac:dyDescent="0.25">
      <c r="A9737" s="37"/>
      <c r="B9737" s="38"/>
      <c r="C9737" s="97"/>
      <c r="D9737" s="92"/>
      <c r="E9737" s="88" t="str">
        <f>IF(A9737&lt;&gt;0,IFERROR(VLOOKUP(D9737,Transactions!$K$4:$L$24,2,0), "Invalid date, no label or wrong spelling"),"Date and/or label missing. Exclude?")</f>
        <v>Date and/or label missing. Exclude?</v>
      </c>
      <c r="F9737" s="201"/>
      <c r="G9737" s="202"/>
      <c r="H9737" s="203"/>
      <c r="I9737">
        <f t="shared" si="306"/>
        <v>0</v>
      </c>
      <c r="J9737">
        <f t="shared" si="307"/>
        <v>1</v>
      </c>
    </row>
    <row r="9738" spans="1:10" x14ac:dyDescent="0.25">
      <c r="A9738" s="37"/>
      <c r="B9738" s="38"/>
      <c r="C9738" s="97"/>
      <c r="D9738" s="92"/>
      <c r="E9738" s="88" t="str">
        <f>IF(A9738&lt;&gt;0,IFERROR(VLOOKUP(D9738,Transactions!$K$4:$L$24,2,0), "Invalid date, no label or wrong spelling"),"Date and/or label missing. Exclude?")</f>
        <v>Date and/or label missing. Exclude?</v>
      </c>
      <c r="F9738" s="201"/>
      <c r="G9738" s="202"/>
      <c r="H9738" s="203"/>
      <c r="I9738">
        <f t="shared" si="306"/>
        <v>0</v>
      </c>
      <c r="J9738">
        <f t="shared" si="307"/>
        <v>1</v>
      </c>
    </row>
    <row r="9739" spans="1:10" x14ac:dyDescent="0.25">
      <c r="A9739" s="37"/>
      <c r="B9739" s="38"/>
      <c r="C9739" s="97"/>
      <c r="D9739" s="92"/>
      <c r="E9739" s="88" t="str">
        <f>IF(A9739&lt;&gt;0,IFERROR(VLOOKUP(D9739,Transactions!$K$4:$L$24,2,0), "Invalid date, no label or wrong spelling"),"Date and/or label missing. Exclude?")</f>
        <v>Date and/or label missing. Exclude?</v>
      </c>
      <c r="F9739" s="201"/>
      <c r="G9739" s="202"/>
      <c r="H9739" s="203"/>
      <c r="I9739">
        <f t="shared" si="306"/>
        <v>0</v>
      </c>
      <c r="J9739">
        <f t="shared" si="307"/>
        <v>1</v>
      </c>
    </row>
    <row r="9740" spans="1:10" x14ac:dyDescent="0.25">
      <c r="A9740" s="37"/>
      <c r="B9740" s="38"/>
      <c r="C9740" s="97"/>
      <c r="D9740" s="92"/>
      <c r="E9740" s="88" t="str">
        <f>IF(A9740&lt;&gt;0,IFERROR(VLOOKUP(D9740,Transactions!$K$4:$L$24,2,0), "Invalid date, no label or wrong spelling"),"Date and/or label missing. Exclude?")</f>
        <v>Date and/or label missing. Exclude?</v>
      </c>
      <c r="F9740" s="201"/>
      <c r="G9740" s="202"/>
      <c r="H9740" s="203"/>
      <c r="I9740">
        <f t="shared" si="306"/>
        <v>0</v>
      </c>
      <c r="J9740">
        <f t="shared" si="307"/>
        <v>1</v>
      </c>
    </row>
    <row r="9741" spans="1:10" x14ac:dyDescent="0.25">
      <c r="A9741" s="37"/>
      <c r="B9741" s="38"/>
      <c r="C9741" s="97"/>
      <c r="D9741" s="92"/>
      <c r="E9741" s="88" t="str">
        <f>IF(A9741&lt;&gt;0,IFERROR(VLOOKUP(D9741,Transactions!$K$4:$L$24,2,0), "Invalid date, no label or wrong spelling"),"Date and/or label missing. Exclude?")</f>
        <v>Date and/or label missing. Exclude?</v>
      </c>
      <c r="F9741" s="201"/>
      <c r="G9741" s="202"/>
      <c r="H9741" s="203"/>
      <c r="I9741">
        <f t="shared" si="306"/>
        <v>0</v>
      </c>
      <c r="J9741">
        <f t="shared" si="307"/>
        <v>1</v>
      </c>
    </row>
    <row r="9742" spans="1:10" x14ac:dyDescent="0.25">
      <c r="A9742" s="37"/>
      <c r="B9742" s="38"/>
      <c r="C9742" s="97"/>
      <c r="D9742" s="92"/>
      <c r="E9742" s="88" t="str">
        <f>IF(A9742&lt;&gt;0,IFERROR(VLOOKUP(D9742,Transactions!$K$4:$L$24,2,0), "Invalid date, no label or wrong spelling"),"Date and/or label missing. Exclude?")</f>
        <v>Date and/or label missing. Exclude?</v>
      </c>
      <c r="F9742" s="201"/>
      <c r="G9742" s="202"/>
      <c r="H9742" s="203"/>
      <c r="I9742">
        <f t="shared" si="306"/>
        <v>0</v>
      </c>
      <c r="J9742">
        <f t="shared" si="307"/>
        <v>1</v>
      </c>
    </row>
    <row r="9743" spans="1:10" x14ac:dyDescent="0.25">
      <c r="A9743" s="37"/>
      <c r="B9743" s="38"/>
      <c r="C9743" s="97"/>
      <c r="D9743" s="92"/>
      <c r="E9743" s="88" t="str">
        <f>IF(A9743&lt;&gt;0,IFERROR(VLOOKUP(D9743,Transactions!$K$4:$L$24,2,0), "Invalid date, no label or wrong spelling"),"Date and/or label missing. Exclude?")</f>
        <v>Date and/or label missing. Exclude?</v>
      </c>
      <c r="F9743" s="201"/>
      <c r="G9743" s="202"/>
      <c r="H9743" s="203"/>
      <c r="I9743">
        <f t="shared" si="306"/>
        <v>0</v>
      </c>
      <c r="J9743">
        <f t="shared" si="307"/>
        <v>1</v>
      </c>
    </row>
    <row r="9744" spans="1:10" x14ac:dyDescent="0.25">
      <c r="A9744" s="37"/>
      <c r="B9744" s="38"/>
      <c r="C9744" s="97"/>
      <c r="D9744" s="92"/>
      <c r="E9744" s="88" t="str">
        <f>IF(A9744&lt;&gt;0,IFERROR(VLOOKUP(D9744,Transactions!$K$4:$L$24,2,0), "Invalid date, no label or wrong spelling"),"Date and/or label missing. Exclude?")</f>
        <v>Date and/or label missing. Exclude?</v>
      </c>
      <c r="F9744" s="201"/>
      <c r="G9744" s="202"/>
      <c r="H9744" s="203"/>
      <c r="I9744">
        <f t="shared" si="306"/>
        <v>0</v>
      </c>
      <c r="J9744">
        <f t="shared" si="307"/>
        <v>1</v>
      </c>
    </row>
    <row r="9745" spans="1:10" x14ac:dyDescent="0.25">
      <c r="A9745" s="37"/>
      <c r="B9745" s="38"/>
      <c r="C9745" s="97"/>
      <c r="D9745" s="92"/>
      <c r="E9745" s="88" t="str">
        <f>IF(A9745&lt;&gt;0,IFERROR(VLOOKUP(D9745,Transactions!$K$4:$L$24,2,0), "Invalid date, no label or wrong spelling"),"Date and/or label missing. Exclude?")</f>
        <v>Date and/or label missing. Exclude?</v>
      </c>
      <c r="F9745" s="201"/>
      <c r="G9745" s="202"/>
      <c r="H9745" s="203"/>
      <c r="I9745">
        <f t="shared" ref="I9745:I9808" si="308">WEEKNUM(A9745)</f>
        <v>0</v>
      </c>
      <c r="J9745">
        <f t="shared" ref="J9745:J9808" si="309">MONTH(A9745)</f>
        <v>1</v>
      </c>
    </row>
    <row r="9746" spans="1:10" x14ac:dyDescent="0.25">
      <c r="A9746" s="37"/>
      <c r="B9746" s="38"/>
      <c r="C9746" s="97"/>
      <c r="D9746" s="92"/>
      <c r="E9746" s="88" t="str">
        <f>IF(A9746&lt;&gt;0,IFERROR(VLOOKUP(D9746,Transactions!$K$4:$L$24,2,0), "Invalid date, no label or wrong spelling"),"Date and/or label missing. Exclude?")</f>
        <v>Date and/or label missing. Exclude?</v>
      </c>
      <c r="F9746" s="201"/>
      <c r="G9746" s="202"/>
      <c r="H9746" s="203"/>
      <c r="I9746">
        <f t="shared" si="308"/>
        <v>0</v>
      </c>
      <c r="J9746">
        <f t="shared" si="309"/>
        <v>1</v>
      </c>
    </row>
    <row r="9747" spans="1:10" x14ac:dyDescent="0.25">
      <c r="A9747" s="37"/>
      <c r="B9747" s="38"/>
      <c r="C9747" s="97"/>
      <c r="D9747" s="92"/>
      <c r="E9747" s="88" t="str">
        <f>IF(A9747&lt;&gt;0,IFERROR(VLOOKUP(D9747,Transactions!$K$4:$L$24,2,0), "Invalid date, no label or wrong spelling"),"Date and/or label missing. Exclude?")</f>
        <v>Date and/or label missing. Exclude?</v>
      </c>
      <c r="F9747" s="201"/>
      <c r="G9747" s="202"/>
      <c r="H9747" s="203"/>
      <c r="I9747">
        <f t="shared" si="308"/>
        <v>0</v>
      </c>
      <c r="J9747">
        <f t="shared" si="309"/>
        <v>1</v>
      </c>
    </row>
    <row r="9748" spans="1:10" x14ac:dyDescent="0.25">
      <c r="A9748" s="37"/>
      <c r="B9748" s="38"/>
      <c r="C9748" s="97"/>
      <c r="D9748" s="92"/>
      <c r="E9748" s="88" t="str">
        <f>IF(A9748&lt;&gt;0,IFERROR(VLOOKUP(D9748,Transactions!$K$4:$L$24,2,0), "Invalid date, no label or wrong spelling"),"Date and/or label missing. Exclude?")</f>
        <v>Date and/or label missing. Exclude?</v>
      </c>
      <c r="F9748" s="201"/>
      <c r="G9748" s="202"/>
      <c r="H9748" s="203"/>
      <c r="I9748">
        <f t="shared" si="308"/>
        <v>0</v>
      </c>
      <c r="J9748">
        <f t="shared" si="309"/>
        <v>1</v>
      </c>
    </row>
    <row r="9749" spans="1:10" x14ac:dyDescent="0.25">
      <c r="A9749" s="37"/>
      <c r="B9749" s="38"/>
      <c r="C9749" s="97"/>
      <c r="D9749" s="92"/>
      <c r="E9749" s="88" t="str">
        <f>IF(A9749&lt;&gt;0,IFERROR(VLOOKUP(D9749,Transactions!$K$4:$L$24,2,0), "Invalid date, no label or wrong spelling"),"Date and/or label missing. Exclude?")</f>
        <v>Date and/or label missing. Exclude?</v>
      </c>
      <c r="F9749" s="201"/>
      <c r="G9749" s="202"/>
      <c r="H9749" s="203"/>
      <c r="I9749">
        <f t="shared" si="308"/>
        <v>0</v>
      </c>
      <c r="J9749">
        <f t="shared" si="309"/>
        <v>1</v>
      </c>
    </row>
    <row r="9750" spans="1:10" x14ac:dyDescent="0.25">
      <c r="A9750" s="37"/>
      <c r="B9750" s="38"/>
      <c r="C9750" s="97"/>
      <c r="D9750" s="92"/>
      <c r="E9750" s="88" t="str">
        <f>IF(A9750&lt;&gt;0,IFERROR(VLOOKUP(D9750,Transactions!$K$4:$L$24,2,0), "Invalid date, no label or wrong spelling"),"Date and/or label missing. Exclude?")</f>
        <v>Date and/or label missing. Exclude?</v>
      </c>
      <c r="F9750" s="201"/>
      <c r="G9750" s="202"/>
      <c r="H9750" s="203"/>
      <c r="I9750">
        <f t="shared" si="308"/>
        <v>0</v>
      </c>
      <c r="J9750">
        <f t="shared" si="309"/>
        <v>1</v>
      </c>
    </row>
    <row r="9751" spans="1:10" x14ac:dyDescent="0.25">
      <c r="A9751" s="37"/>
      <c r="B9751" s="38"/>
      <c r="C9751" s="97"/>
      <c r="D9751" s="92"/>
      <c r="E9751" s="88" t="str">
        <f>IF(A9751&lt;&gt;0,IFERROR(VLOOKUP(D9751,Transactions!$K$4:$L$24,2,0), "Invalid date, no label or wrong spelling"),"Date and/or label missing. Exclude?")</f>
        <v>Date and/or label missing. Exclude?</v>
      </c>
      <c r="F9751" s="201"/>
      <c r="G9751" s="202"/>
      <c r="H9751" s="203"/>
      <c r="I9751">
        <f t="shared" si="308"/>
        <v>0</v>
      </c>
      <c r="J9751">
        <f t="shared" si="309"/>
        <v>1</v>
      </c>
    </row>
    <row r="9752" spans="1:10" x14ac:dyDescent="0.25">
      <c r="A9752" s="37"/>
      <c r="B9752" s="38"/>
      <c r="C9752" s="97"/>
      <c r="D9752" s="92"/>
      <c r="E9752" s="88" t="str">
        <f>IF(A9752&lt;&gt;0,IFERROR(VLOOKUP(D9752,Transactions!$K$4:$L$24,2,0), "Invalid date, no label or wrong spelling"),"Date and/or label missing. Exclude?")</f>
        <v>Date and/or label missing. Exclude?</v>
      </c>
      <c r="F9752" s="201"/>
      <c r="G9752" s="202"/>
      <c r="H9752" s="203"/>
      <c r="I9752">
        <f t="shared" si="308"/>
        <v>0</v>
      </c>
      <c r="J9752">
        <f t="shared" si="309"/>
        <v>1</v>
      </c>
    </row>
    <row r="9753" spans="1:10" x14ac:dyDescent="0.25">
      <c r="A9753" s="37"/>
      <c r="B9753" s="38"/>
      <c r="C9753" s="97"/>
      <c r="D9753" s="92"/>
      <c r="E9753" s="88" t="str">
        <f>IF(A9753&lt;&gt;0,IFERROR(VLOOKUP(D9753,Transactions!$K$4:$L$24,2,0), "Invalid date, no label or wrong spelling"),"Date and/or label missing. Exclude?")</f>
        <v>Date and/or label missing. Exclude?</v>
      </c>
      <c r="F9753" s="201"/>
      <c r="G9753" s="202"/>
      <c r="H9753" s="203"/>
      <c r="I9753">
        <f t="shared" si="308"/>
        <v>0</v>
      </c>
      <c r="J9753">
        <f t="shared" si="309"/>
        <v>1</v>
      </c>
    </row>
    <row r="9754" spans="1:10" x14ac:dyDescent="0.25">
      <c r="A9754" s="37"/>
      <c r="B9754" s="38"/>
      <c r="C9754" s="97"/>
      <c r="D9754" s="92"/>
      <c r="E9754" s="88" t="str">
        <f>IF(A9754&lt;&gt;0,IFERROR(VLOOKUP(D9754,Transactions!$K$4:$L$24,2,0), "Invalid date, no label or wrong spelling"),"Date and/or label missing. Exclude?")</f>
        <v>Date and/or label missing. Exclude?</v>
      </c>
      <c r="F9754" s="201"/>
      <c r="G9754" s="202"/>
      <c r="H9754" s="203"/>
      <c r="I9754">
        <f t="shared" si="308"/>
        <v>0</v>
      </c>
      <c r="J9754">
        <f t="shared" si="309"/>
        <v>1</v>
      </c>
    </row>
    <row r="9755" spans="1:10" x14ac:dyDescent="0.25">
      <c r="A9755" s="37"/>
      <c r="B9755" s="38"/>
      <c r="C9755" s="97"/>
      <c r="D9755" s="92"/>
      <c r="E9755" s="88" t="str">
        <f>IF(A9755&lt;&gt;0,IFERROR(VLOOKUP(D9755,Transactions!$K$4:$L$24,2,0), "Invalid date, no label or wrong spelling"),"Date and/or label missing. Exclude?")</f>
        <v>Date and/or label missing. Exclude?</v>
      </c>
      <c r="F9755" s="201"/>
      <c r="G9755" s="202"/>
      <c r="H9755" s="203"/>
      <c r="I9755">
        <f t="shared" si="308"/>
        <v>0</v>
      </c>
      <c r="J9755">
        <f t="shared" si="309"/>
        <v>1</v>
      </c>
    </row>
    <row r="9756" spans="1:10" x14ac:dyDescent="0.25">
      <c r="A9756" s="37"/>
      <c r="B9756" s="38"/>
      <c r="C9756" s="97"/>
      <c r="D9756" s="92"/>
      <c r="E9756" s="88" t="str">
        <f>IF(A9756&lt;&gt;0,IFERROR(VLOOKUP(D9756,Transactions!$K$4:$L$24,2,0), "Invalid date, no label or wrong spelling"),"Date and/or label missing. Exclude?")</f>
        <v>Date and/or label missing. Exclude?</v>
      </c>
      <c r="F9756" s="201"/>
      <c r="G9756" s="202"/>
      <c r="H9756" s="203"/>
      <c r="I9756">
        <f t="shared" si="308"/>
        <v>0</v>
      </c>
      <c r="J9756">
        <f t="shared" si="309"/>
        <v>1</v>
      </c>
    </row>
    <row r="9757" spans="1:10" x14ac:dyDescent="0.25">
      <c r="A9757" s="37"/>
      <c r="B9757" s="38"/>
      <c r="C9757" s="97"/>
      <c r="D9757" s="92"/>
      <c r="E9757" s="88" t="str">
        <f>IF(A9757&lt;&gt;0,IFERROR(VLOOKUP(D9757,Transactions!$K$4:$L$24,2,0), "Invalid date, no label or wrong spelling"),"Date and/or label missing. Exclude?")</f>
        <v>Date and/or label missing. Exclude?</v>
      </c>
      <c r="F9757" s="201"/>
      <c r="G9757" s="202"/>
      <c r="H9757" s="203"/>
      <c r="I9757">
        <f t="shared" si="308"/>
        <v>0</v>
      </c>
      <c r="J9757">
        <f t="shared" si="309"/>
        <v>1</v>
      </c>
    </row>
    <row r="9758" spans="1:10" x14ac:dyDescent="0.25">
      <c r="A9758" s="37"/>
      <c r="B9758" s="38"/>
      <c r="C9758" s="97"/>
      <c r="D9758" s="92"/>
      <c r="E9758" s="88" t="str">
        <f>IF(A9758&lt;&gt;0,IFERROR(VLOOKUP(D9758,Transactions!$K$4:$L$24,2,0), "Invalid date, no label or wrong spelling"),"Date and/or label missing. Exclude?")</f>
        <v>Date and/or label missing. Exclude?</v>
      </c>
      <c r="F9758" s="201"/>
      <c r="G9758" s="202"/>
      <c r="H9758" s="203"/>
      <c r="I9758">
        <f t="shared" si="308"/>
        <v>0</v>
      </c>
      <c r="J9758">
        <f t="shared" si="309"/>
        <v>1</v>
      </c>
    </row>
    <row r="9759" spans="1:10" x14ac:dyDescent="0.25">
      <c r="A9759" s="37"/>
      <c r="B9759" s="38"/>
      <c r="C9759" s="97"/>
      <c r="D9759" s="92"/>
      <c r="E9759" s="88" t="str">
        <f>IF(A9759&lt;&gt;0,IFERROR(VLOOKUP(D9759,Transactions!$K$4:$L$24,2,0), "Invalid date, no label or wrong spelling"),"Date and/or label missing. Exclude?")</f>
        <v>Date and/or label missing. Exclude?</v>
      </c>
      <c r="F9759" s="201"/>
      <c r="G9759" s="202"/>
      <c r="H9759" s="203"/>
      <c r="I9759">
        <f t="shared" si="308"/>
        <v>0</v>
      </c>
      <c r="J9759">
        <f t="shared" si="309"/>
        <v>1</v>
      </c>
    </row>
    <row r="9760" spans="1:10" x14ac:dyDescent="0.25">
      <c r="A9760" s="37"/>
      <c r="B9760" s="38"/>
      <c r="C9760" s="97"/>
      <c r="D9760" s="92"/>
      <c r="E9760" s="88" t="str">
        <f>IF(A9760&lt;&gt;0,IFERROR(VLOOKUP(D9760,Transactions!$K$4:$L$24,2,0), "Invalid date, no label or wrong spelling"),"Date and/or label missing. Exclude?")</f>
        <v>Date and/or label missing. Exclude?</v>
      </c>
      <c r="F9760" s="201"/>
      <c r="G9760" s="202"/>
      <c r="H9760" s="203"/>
      <c r="I9760">
        <f t="shared" si="308"/>
        <v>0</v>
      </c>
      <c r="J9760">
        <f t="shared" si="309"/>
        <v>1</v>
      </c>
    </row>
    <row r="9761" spans="1:10" x14ac:dyDescent="0.25">
      <c r="A9761" s="37"/>
      <c r="B9761" s="38"/>
      <c r="C9761" s="97"/>
      <c r="D9761" s="92"/>
      <c r="E9761" s="88" t="str">
        <f>IF(A9761&lt;&gt;0,IFERROR(VLOOKUP(D9761,Transactions!$K$4:$L$24,2,0), "Invalid date, no label or wrong spelling"),"Date and/or label missing. Exclude?")</f>
        <v>Date and/or label missing. Exclude?</v>
      </c>
      <c r="F9761" s="201"/>
      <c r="G9761" s="202"/>
      <c r="H9761" s="203"/>
      <c r="I9761">
        <f t="shared" si="308"/>
        <v>0</v>
      </c>
      <c r="J9761">
        <f t="shared" si="309"/>
        <v>1</v>
      </c>
    </row>
    <row r="9762" spans="1:10" x14ac:dyDescent="0.25">
      <c r="A9762" s="37"/>
      <c r="B9762" s="38"/>
      <c r="C9762" s="97"/>
      <c r="D9762" s="92"/>
      <c r="E9762" s="88" t="str">
        <f>IF(A9762&lt;&gt;0,IFERROR(VLOOKUP(D9762,Transactions!$K$4:$L$24,2,0), "Invalid date, no label or wrong spelling"),"Date and/or label missing. Exclude?")</f>
        <v>Date and/or label missing. Exclude?</v>
      </c>
      <c r="F9762" s="201"/>
      <c r="G9762" s="202"/>
      <c r="H9762" s="203"/>
      <c r="I9762">
        <f t="shared" si="308"/>
        <v>0</v>
      </c>
      <c r="J9762">
        <f t="shared" si="309"/>
        <v>1</v>
      </c>
    </row>
    <row r="9763" spans="1:10" x14ac:dyDescent="0.25">
      <c r="A9763" s="37"/>
      <c r="B9763" s="38"/>
      <c r="C9763" s="97"/>
      <c r="D9763" s="92"/>
      <c r="E9763" s="88" t="str">
        <f>IF(A9763&lt;&gt;0,IFERROR(VLOOKUP(D9763,Transactions!$K$4:$L$24,2,0), "Invalid date, no label or wrong spelling"),"Date and/or label missing. Exclude?")</f>
        <v>Date and/or label missing. Exclude?</v>
      </c>
      <c r="F9763" s="201"/>
      <c r="G9763" s="202"/>
      <c r="H9763" s="203"/>
      <c r="I9763">
        <f t="shared" si="308"/>
        <v>0</v>
      </c>
      <c r="J9763">
        <f t="shared" si="309"/>
        <v>1</v>
      </c>
    </row>
    <row r="9764" spans="1:10" x14ac:dyDescent="0.25">
      <c r="A9764" s="37"/>
      <c r="B9764" s="38"/>
      <c r="C9764" s="97"/>
      <c r="D9764" s="92"/>
      <c r="E9764" s="88" t="str">
        <f>IF(A9764&lt;&gt;0,IFERROR(VLOOKUP(D9764,Transactions!$K$4:$L$24,2,0), "Invalid date, no label or wrong spelling"),"Date and/or label missing. Exclude?")</f>
        <v>Date and/or label missing. Exclude?</v>
      </c>
      <c r="F9764" s="201"/>
      <c r="G9764" s="202"/>
      <c r="H9764" s="203"/>
      <c r="I9764">
        <f t="shared" si="308"/>
        <v>0</v>
      </c>
      <c r="J9764">
        <f t="shared" si="309"/>
        <v>1</v>
      </c>
    </row>
    <row r="9765" spans="1:10" x14ac:dyDescent="0.25">
      <c r="A9765" s="37"/>
      <c r="B9765" s="38"/>
      <c r="C9765" s="97"/>
      <c r="D9765" s="92"/>
      <c r="E9765" s="88" t="str">
        <f>IF(A9765&lt;&gt;0,IFERROR(VLOOKUP(D9765,Transactions!$K$4:$L$24,2,0), "Invalid date, no label or wrong spelling"),"Date and/or label missing. Exclude?")</f>
        <v>Date and/or label missing. Exclude?</v>
      </c>
      <c r="F9765" s="201"/>
      <c r="G9765" s="202"/>
      <c r="H9765" s="203"/>
      <c r="I9765">
        <f t="shared" si="308"/>
        <v>0</v>
      </c>
      <c r="J9765">
        <f t="shared" si="309"/>
        <v>1</v>
      </c>
    </row>
    <row r="9766" spans="1:10" x14ac:dyDescent="0.25">
      <c r="A9766" s="37"/>
      <c r="B9766" s="38"/>
      <c r="C9766" s="97"/>
      <c r="D9766" s="92"/>
      <c r="E9766" s="88" t="str">
        <f>IF(A9766&lt;&gt;0,IFERROR(VLOOKUP(D9766,Transactions!$K$4:$L$24,2,0), "Invalid date, no label or wrong spelling"),"Date and/or label missing. Exclude?")</f>
        <v>Date and/or label missing. Exclude?</v>
      </c>
      <c r="F9766" s="201"/>
      <c r="G9766" s="202"/>
      <c r="H9766" s="203"/>
      <c r="I9766">
        <f t="shared" si="308"/>
        <v>0</v>
      </c>
      <c r="J9766">
        <f t="shared" si="309"/>
        <v>1</v>
      </c>
    </row>
    <row r="9767" spans="1:10" x14ac:dyDescent="0.25">
      <c r="A9767" s="37"/>
      <c r="B9767" s="38"/>
      <c r="C9767" s="97"/>
      <c r="D9767" s="92"/>
      <c r="E9767" s="88" t="str">
        <f>IF(A9767&lt;&gt;0,IFERROR(VLOOKUP(D9767,Transactions!$K$4:$L$24,2,0), "Invalid date, no label or wrong spelling"),"Date and/or label missing. Exclude?")</f>
        <v>Date and/or label missing. Exclude?</v>
      </c>
      <c r="F9767" s="201"/>
      <c r="G9767" s="202"/>
      <c r="H9767" s="203"/>
      <c r="I9767">
        <f t="shared" si="308"/>
        <v>0</v>
      </c>
      <c r="J9767">
        <f t="shared" si="309"/>
        <v>1</v>
      </c>
    </row>
    <row r="9768" spans="1:10" x14ac:dyDescent="0.25">
      <c r="A9768" s="37"/>
      <c r="B9768" s="38"/>
      <c r="C9768" s="97"/>
      <c r="D9768" s="92"/>
      <c r="E9768" s="88" t="str">
        <f>IF(A9768&lt;&gt;0,IFERROR(VLOOKUP(D9768,Transactions!$K$4:$L$24,2,0), "Invalid date, no label or wrong spelling"),"Date and/or label missing. Exclude?")</f>
        <v>Date and/or label missing. Exclude?</v>
      </c>
      <c r="F9768" s="201"/>
      <c r="G9768" s="202"/>
      <c r="H9768" s="203"/>
      <c r="I9768">
        <f t="shared" si="308"/>
        <v>0</v>
      </c>
      <c r="J9768">
        <f t="shared" si="309"/>
        <v>1</v>
      </c>
    </row>
    <row r="9769" spans="1:10" x14ac:dyDescent="0.25">
      <c r="A9769" s="37"/>
      <c r="B9769" s="38"/>
      <c r="C9769" s="97"/>
      <c r="D9769" s="92"/>
      <c r="E9769" s="88" t="str">
        <f>IF(A9769&lt;&gt;0,IFERROR(VLOOKUP(D9769,Transactions!$K$4:$L$24,2,0), "Invalid date, no label or wrong spelling"),"Date and/or label missing. Exclude?")</f>
        <v>Date and/or label missing. Exclude?</v>
      </c>
      <c r="F9769" s="201"/>
      <c r="G9769" s="202"/>
      <c r="H9769" s="203"/>
      <c r="I9769">
        <f t="shared" si="308"/>
        <v>0</v>
      </c>
      <c r="J9769">
        <f t="shared" si="309"/>
        <v>1</v>
      </c>
    </row>
    <row r="9770" spans="1:10" x14ac:dyDescent="0.25">
      <c r="A9770" s="37"/>
      <c r="B9770" s="38"/>
      <c r="C9770" s="97"/>
      <c r="D9770" s="92"/>
      <c r="E9770" s="88" t="str">
        <f>IF(A9770&lt;&gt;0,IFERROR(VLOOKUP(D9770,Transactions!$K$4:$L$24,2,0), "Invalid date, no label or wrong spelling"),"Date and/or label missing. Exclude?")</f>
        <v>Date and/or label missing. Exclude?</v>
      </c>
      <c r="F9770" s="201"/>
      <c r="G9770" s="202"/>
      <c r="H9770" s="203"/>
      <c r="I9770">
        <f t="shared" si="308"/>
        <v>0</v>
      </c>
      <c r="J9770">
        <f t="shared" si="309"/>
        <v>1</v>
      </c>
    </row>
    <row r="9771" spans="1:10" x14ac:dyDescent="0.25">
      <c r="A9771" s="37"/>
      <c r="B9771" s="38"/>
      <c r="C9771" s="97"/>
      <c r="D9771" s="92"/>
      <c r="E9771" s="88" t="str">
        <f>IF(A9771&lt;&gt;0,IFERROR(VLOOKUP(D9771,Transactions!$K$4:$L$24,2,0), "Invalid date, no label or wrong spelling"),"Date and/or label missing. Exclude?")</f>
        <v>Date and/or label missing. Exclude?</v>
      </c>
      <c r="F9771" s="201"/>
      <c r="G9771" s="202"/>
      <c r="H9771" s="203"/>
      <c r="I9771">
        <f t="shared" si="308"/>
        <v>0</v>
      </c>
      <c r="J9771">
        <f t="shared" si="309"/>
        <v>1</v>
      </c>
    </row>
    <row r="9772" spans="1:10" x14ac:dyDescent="0.25">
      <c r="A9772" s="37"/>
      <c r="B9772" s="38"/>
      <c r="C9772" s="97"/>
      <c r="D9772" s="92"/>
      <c r="E9772" s="88" t="str">
        <f>IF(A9772&lt;&gt;0,IFERROR(VLOOKUP(D9772,Transactions!$K$4:$L$24,2,0), "Invalid date, no label or wrong spelling"),"Date and/or label missing. Exclude?")</f>
        <v>Date and/or label missing. Exclude?</v>
      </c>
      <c r="F9772" s="201"/>
      <c r="G9772" s="202"/>
      <c r="H9772" s="203"/>
      <c r="I9772">
        <f t="shared" si="308"/>
        <v>0</v>
      </c>
      <c r="J9772">
        <f t="shared" si="309"/>
        <v>1</v>
      </c>
    </row>
    <row r="9773" spans="1:10" x14ac:dyDescent="0.25">
      <c r="A9773" s="37"/>
      <c r="B9773" s="38"/>
      <c r="C9773" s="97"/>
      <c r="D9773" s="92"/>
      <c r="E9773" s="88" t="str">
        <f>IF(A9773&lt;&gt;0,IFERROR(VLOOKUP(D9773,Transactions!$K$4:$L$24,2,0), "Invalid date, no label or wrong spelling"),"Date and/or label missing. Exclude?")</f>
        <v>Date and/or label missing. Exclude?</v>
      </c>
      <c r="F9773" s="201"/>
      <c r="G9773" s="202"/>
      <c r="H9773" s="203"/>
      <c r="I9773">
        <f t="shared" si="308"/>
        <v>0</v>
      </c>
      <c r="J9773">
        <f t="shared" si="309"/>
        <v>1</v>
      </c>
    </row>
    <row r="9774" spans="1:10" x14ac:dyDescent="0.25">
      <c r="A9774" s="37"/>
      <c r="B9774" s="38"/>
      <c r="C9774" s="97"/>
      <c r="D9774" s="92"/>
      <c r="E9774" s="88" t="str">
        <f>IF(A9774&lt;&gt;0,IFERROR(VLOOKUP(D9774,Transactions!$K$4:$L$24,2,0), "Invalid date, no label or wrong spelling"),"Date and/or label missing. Exclude?")</f>
        <v>Date and/or label missing. Exclude?</v>
      </c>
      <c r="F9774" s="201"/>
      <c r="G9774" s="202"/>
      <c r="H9774" s="203"/>
      <c r="I9774">
        <f t="shared" si="308"/>
        <v>0</v>
      </c>
      <c r="J9774">
        <f t="shared" si="309"/>
        <v>1</v>
      </c>
    </row>
    <row r="9775" spans="1:10" x14ac:dyDescent="0.25">
      <c r="A9775" s="37"/>
      <c r="B9775" s="38"/>
      <c r="C9775" s="97"/>
      <c r="D9775" s="92"/>
      <c r="E9775" s="88" t="str">
        <f>IF(A9775&lt;&gt;0,IFERROR(VLOOKUP(D9775,Transactions!$K$4:$L$24,2,0), "Invalid date, no label or wrong spelling"),"Date and/or label missing. Exclude?")</f>
        <v>Date and/or label missing. Exclude?</v>
      </c>
      <c r="F9775" s="201"/>
      <c r="G9775" s="202"/>
      <c r="H9775" s="203"/>
      <c r="I9775">
        <f t="shared" si="308"/>
        <v>0</v>
      </c>
      <c r="J9775">
        <f t="shared" si="309"/>
        <v>1</v>
      </c>
    </row>
    <row r="9776" spans="1:10" x14ac:dyDescent="0.25">
      <c r="A9776" s="37"/>
      <c r="B9776" s="38"/>
      <c r="C9776" s="97"/>
      <c r="D9776" s="92"/>
      <c r="E9776" s="88" t="str">
        <f>IF(A9776&lt;&gt;0,IFERROR(VLOOKUP(D9776,Transactions!$K$4:$L$24,2,0), "Invalid date, no label or wrong spelling"),"Date and/or label missing. Exclude?")</f>
        <v>Date and/or label missing. Exclude?</v>
      </c>
      <c r="F9776" s="201"/>
      <c r="G9776" s="202"/>
      <c r="H9776" s="203"/>
      <c r="I9776">
        <f t="shared" si="308"/>
        <v>0</v>
      </c>
      <c r="J9776">
        <f t="shared" si="309"/>
        <v>1</v>
      </c>
    </row>
    <row r="9777" spans="1:10" x14ac:dyDescent="0.25">
      <c r="A9777" s="37"/>
      <c r="B9777" s="38"/>
      <c r="C9777" s="97"/>
      <c r="D9777" s="92"/>
      <c r="E9777" s="88" t="str">
        <f>IF(A9777&lt;&gt;0,IFERROR(VLOOKUP(D9777,Transactions!$K$4:$L$24,2,0), "Invalid date, no label or wrong spelling"),"Date and/or label missing. Exclude?")</f>
        <v>Date and/or label missing. Exclude?</v>
      </c>
      <c r="F9777" s="201"/>
      <c r="G9777" s="202"/>
      <c r="H9777" s="203"/>
      <c r="I9777">
        <f t="shared" si="308"/>
        <v>0</v>
      </c>
      <c r="J9777">
        <f t="shared" si="309"/>
        <v>1</v>
      </c>
    </row>
    <row r="9778" spans="1:10" x14ac:dyDescent="0.25">
      <c r="A9778" s="37"/>
      <c r="B9778" s="38"/>
      <c r="C9778" s="97"/>
      <c r="D9778" s="92"/>
      <c r="E9778" s="88" t="str">
        <f>IF(A9778&lt;&gt;0,IFERROR(VLOOKUP(D9778,Transactions!$K$4:$L$24,2,0), "Invalid date, no label or wrong spelling"),"Date and/or label missing. Exclude?")</f>
        <v>Date and/or label missing. Exclude?</v>
      </c>
      <c r="F9778" s="201"/>
      <c r="G9778" s="202"/>
      <c r="H9778" s="203"/>
      <c r="I9778">
        <f t="shared" si="308"/>
        <v>0</v>
      </c>
      <c r="J9778">
        <f t="shared" si="309"/>
        <v>1</v>
      </c>
    </row>
    <row r="9779" spans="1:10" x14ac:dyDescent="0.25">
      <c r="A9779" s="37"/>
      <c r="B9779" s="38"/>
      <c r="C9779" s="97"/>
      <c r="D9779" s="92"/>
      <c r="E9779" s="88" t="str">
        <f>IF(A9779&lt;&gt;0,IFERROR(VLOOKUP(D9779,Transactions!$K$4:$L$24,2,0), "Invalid date, no label or wrong spelling"),"Date and/or label missing. Exclude?")</f>
        <v>Date and/or label missing. Exclude?</v>
      </c>
      <c r="F9779" s="201"/>
      <c r="G9779" s="202"/>
      <c r="H9779" s="203"/>
      <c r="I9779">
        <f t="shared" si="308"/>
        <v>0</v>
      </c>
      <c r="J9779">
        <f t="shared" si="309"/>
        <v>1</v>
      </c>
    </row>
    <row r="9780" spans="1:10" x14ac:dyDescent="0.25">
      <c r="A9780" s="37"/>
      <c r="B9780" s="38"/>
      <c r="C9780" s="97"/>
      <c r="D9780" s="92"/>
      <c r="E9780" s="88" t="str">
        <f>IF(A9780&lt;&gt;0,IFERROR(VLOOKUP(D9780,Transactions!$K$4:$L$24,2,0), "Invalid date, no label or wrong spelling"),"Date and/or label missing. Exclude?")</f>
        <v>Date and/or label missing. Exclude?</v>
      </c>
      <c r="F9780" s="201"/>
      <c r="G9780" s="202"/>
      <c r="H9780" s="203"/>
      <c r="I9780">
        <f t="shared" si="308"/>
        <v>0</v>
      </c>
      <c r="J9780">
        <f t="shared" si="309"/>
        <v>1</v>
      </c>
    </row>
    <row r="9781" spans="1:10" x14ac:dyDescent="0.25">
      <c r="A9781" s="37"/>
      <c r="B9781" s="38"/>
      <c r="C9781" s="97"/>
      <c r="D9781" s="92"/>
      <c r="E9781" s="88" t="str">
        <f>IF(A9781&lt;&gt;0,IFERROR(VLOOKUP(D9781,Transactions!$K$4:$L$24,2,0), "Invalid date, no label or wrong spelling"),"Date and/or label missing. Exclude?")</f>
        <v>Date and/or label missing. Exclude?</v>
      </c>
      <c r="F9781" s="201"/>
      <c r="G9781" s="202"/>
      <c r="H9781" s="203"/>
      <c r="I9781">
        <f t="shared" si="308"/>
        <v>0</v>
      </c>
      <c r="J9781">
        <f t="shared" si="309"/>
        <v>1</v>
      </c>
    </row>
    <row r="9782" spans="1:10" x14ac:dyDescent="0.25">
      <c r="A9782" s="37"/>
      <c r="B9782" s="38"/>
      <c r="C9782" s="97"/>
      <c r="D9782" s="92"/>
      <c r="E9782" s="88" t="str">
        <f>IF(A9782&lt;&gt;0,IFERROR(VLOOKUP(D9782,Transactions!$K$4:$L$24,2,0), "Invalid date, no label or wrong spelling"),"Date and/or label missing. Exclude?")</f>
        <v>Date and/or label missing. Exclude?</v>
      </c>
      <c r="F9782" s="201"/>
      <c r="G9782" s="202"/>
      <c r="H9782" s="203"/>
      <c r="I9782">
        <f t="shared" si="308"/>
        <v>0</v>
      </c>
      <c r="J9782">
        <f t="shared" si="309"/>
        <v>1</v>
      </c>
    </row>
    <row r="9783" spans="1:10" x14ac:dyDescent="0.25">
      <c r="A9783" s="37"/>
      <c r="B9783" s="38"/>
      <c r="C9783" s="97"/>
      <c r="D9783" s="92"/>
      <c r="E9783" s="88" t="str">
        <f>IF(A9783&lt;&gt;0,IFERROR(VLOOKUP(D9783,Transactions!$K$4:$L$24,2,0), "Invalid date, no label or wrong spelling"),"Date and/or label missing. Exclude?")</f>
        <v>Date and/or label missing. Exclude?</v>
      </c>
      <c r="F9783" s="201"/>
      <c r="G9783" s="202"/>
      <c r="H9783" s="203"/>
      <c r="I9783">
        <f t="shared" si="308"/>
        <v>0</v>
      </c>
      <c r="J9783">
        <f t="shared" si="309"/>
        <v>1</v>
      </c>
    </row>
    <row r="9784" spans="1:10" x14ac:dyDescent="0.25">
      <c r="A9784" s="37"/>
      <c r="B9784" s="38"/>
      <c r="C9784" s="97"/>
      <c r="D9784" s="92"/>
      <c r="E9784" s="88" t="str">
        <f>IF(A9784&lt;&gt;0,IFERROR(VLOOKUP(D9784,Transactions!$K$4:$L$24,2,0), "Invalid date, no label or wrong spelling"),"Date and/or label missing. Exclude?")</f>
        <v>Date and/or label missing. Exclude?</v>
      </c>
      <c r="F9784" s="201"/>
      <c r="G9784" s="202"/>
      <c r="H9784" s="203"/>
      <c r="I9784">
        <f t="shared" si="308"/>
        <v>0</v>
      </c>
      <c r="J9784">
        <f t="shared" si="309"/>
        <v>1</v>
      </c>
    </row>
    <row r="9785" spans="1:10" x14ac:dyDescent="0.25">
      <c r="A9785" s="37"/>
      <c r="B9785" s="38"/>
      <c r="C9785" s="97"/>
      <c r="D9785" s="92"/>
      <c r="E9785" s="88" t="str">
        <f>IF(A9785&lt;&gt;0,IFERROR(VLOOKUP(D9785,Transactions!$K$4:$L$24,2,0), "Invalid date, no label or wrong spelling"),"Date and/or label missing. Exclude?")</f>
        <v>Date and/or label missing. Exclude?</v>
      </c>
      <c r="F9785" s="201"/>
      <c r="G9785" s="202"/>
      <c r="H9785" s="203"/>
      <c r="I9785">
        <f t="shared" si="308"/>
        <v>0</v>
      </c>
      <c r="J9785">
        <f t="shared" si="309"/>
        <v>1</v>
      </c>
    </row>
    <row r="9786" spans="1:10" x14ac:dyDescent="0.25">
      <c r="A9786" s="37"/>
      <c r="B9786" s="38"/>
      <c r="C9786" s="97"/>
      <c r="D9786" s="92"/>
      <c r="E9786" s="88" t="str">
        <f>IF(A9786&lt;&gt;0,IFERROR(VLOOKUP(D9786,Transactions!$K$4:$L$24,2,0), "Invalid date, no label or wrong spelling"),"Date and/or label missing. Exclude?")</f>
        <v>Date and/or label missing. Exclude?</v>
      </c>
      <c r="F9786" s="201"/>
      <c r="G9786" s="202"/>
      <c r="H9786" s="203"/>
      <c r="I9786">
        <f t="shared" si="308"/>
        <v>0</v>
      </c>
      <c r="J9786">
        <f t="shared" si="309"/>
        <v>1</v>
      </c>
    </row>
    <row r="9787" spans="1:10" x14ac:dyDescent="0.25">
      <c r="A9787" s="37"/>
      <c r="B9787" s="38"/>
      <c r="C9787" s="97"/>
      <c r="D9787" s="92"/>
      <c r="E9787" s="88" t="str">
        <f>IF(A9787&lt;&gt;0,IFERROR(VLOOKUP(D9787,Transactions!$K$4:$L$24,2,0), "Invalid date, no label or wrong spelling"),"Date and/or label missing. Exclude?")</f>
        <v>Date and/or label missing. Exclude?</v>
      </c>
      <c r="F9787" s="201"/>
      <c r="G9787" s="202"/>
      <c r="H9787" s="203"/>
      <c r="I9787">
        <f t="shared" si="308"/>
        <v>0</v>
      </c>
      <c r="J9787">
        <f t="shared" si="309"/>
        <v>1</v>
      </c>
    </row>
    <row r="9788" spans="1:10" x14ac:dyDescent="0.25">
      <c r="A9788" s="37"/>
      <c r="B9788" s="38"/>
      <c r="C9788" s="97"/>
      <c r="D9788" s="92"/>
      <c r="E9788" s="88" t="str">
        <f>IF(A9788&lt;&gt;0,IFERROR(VLOOKUP(D9788,Transactions!$K$4:$L$24,2,0), "Invalid date, no label or wrong spelling"),"Date and/or label missing. Exclude?")</f>
        <v>Date and/or label missing. Exclude?</v>
      </c>
      <c r="F9788" s="201"/>
      <c r="G9788" s="202"/>
      <c r="H9788" s="203"/>
      <c r="I9788">
        <f t="shared" si="308"/>
        <v>0</v>
      </c>
      <c r="J9788">
        <f t="shared" si="309"/>
        <v>1</v>
      </c>
    </row>
    <row r="9789" spans="1:10" x14ac:dyDescent="0.25">
      <c r="A9789" s="37"/>
      <c r="B9789" s="38"/>
      <c r="C9789" s="97"/>
      <c r="D9789" s="92"/>
      <c r="E9789" s="88" t="str">
        <f>IF(A9789&lt;&gt;0,IFERROR(VLOOKUP(D9789,Transactions!$K$4:$L$24,2,0), "Invalid date, no label or wrong spelling"),"Date and/or label missing. Exclude?")</f>
        <v>Date and/or label missing. Exclude?</v>
      </c>
      <c r="F9789" s="201"/>
      <c r="G9789" s="202"/>
      <c r="H9789" s="203"/>
      <c r="I9789">
        <f t="shared" si="308"/>
        <v>0</v>
      </c>
      <c r="J9789">
        <f t="shared" si="309"/>
        <v>1</v>
      </c>
    </row>
    <row r="9790" spans="1:10" x14ac:dyDescent="0.25">
      <c r="A9790" s="37"/>
      <c r="B9790" s="38"/>
      <c r="C9790" s="97"/>
      <c r="D9790" s="92"/>
      <c r="E9790" s="88" t="str">
        <f>IF(A9790&lt;&gt;0,IFERROR(VLOOKUP(D9790,Transactions!$K$4:$L$24,2,0), "Invalid date, no label or wrong spelling"),"Date and/or label missing. Exclude?")</f>
        <v>Date and/or label missing. Exclude?</v>
      </c>
      <c r="F9790" s="201"/>
      <c r="G9790" s="202"/>
      <c r="H9790" s="203"/>
      <c r="I9790">
        <f t="shared" si="308"/>
        <v>0</v>
      </c>
      <c r="J9790">
        <f t="shared" si="309"/>
        <v>1</v>
      </c>
    </row>
    <row r="9791" spans="1:10" x14ac:dyDescent="0.25">
      <c r="A9791" s="37"/>
      <c r="B9791" s="38"/>
      <c r="C9791" s="97"/>
      <c r="D9791" s="92"/>
      <c r="E9791" s="88" t="str">
        <f>IF(A9791&lt;&gt;0,IFERROR(VLOOKUP(D9791,Transactions!$K$4:$L$24,2,0), "Invalid date, no label or wrong spelling"),"Date and/or label missing. Exclude?")</f>
        <v>Date and/or label missing. Exclude?</v>
      </c>
      <c r="F9791" s="201"/>
      <c r="G9791" s="202"/>
      <c r="H9791" s="203"/>
      <c r="I9791">
        <f t="shared" si="308"/>
        <v>0</v>
      </c>
      <c r="J9791">
        <f t="shared" si="309"/>
        <v>1</v>
      </c>
    </row>
    <row r="9792" spans="1:10" x14ac:dyDescent="0.25">
      <c r="A9792" s="37"/>
      <c r="B9792" s="38"/>
      <c r="C9792" s="97"/>
      <c r="D9792" s="92"/>
      <c r="E9792" s="88" t="str">
        <f>IF(A9792&lt;&gt;0,IFERROR(VLOOKUP(D9792,Transactions!$K$4:$L$24,2,0), "Invalid date, no label or wrong spelling"),"Date and/or label missing. Exclude?")</f>
        <v>Date and/or label missing. Exclude?</v>
      </c>
      <c r="F9792" s="201"/>
      <c r="G9792" s="202"/>
      <c r="H9792" s="203"/>
      <c r="I9792">
        <f t="shared" si="308"/>
        <v>0</v>
      </c>
      <c r="J9792">
        <f t="shared" si="309"/>
        <v>1</v>
      </c>
    </row>
    <row r="9793" spans="1:10" x14ac:dyDescent="0.25">
      <c r="A9793" s="37"/>
      <c r="B9793" s="38"/>
      <c r="C9793" s="97"/>
      <c r="D9793" s="92"/>
      <c r="E9793" s="88" t="str">
        <f>IF(A9793&lt;&gt;0,IFERROR(VLOOKUP(D9793,Transactions!$K$4:$L$24,2,0), "Invalid date, no label or wrong spelling"),"Date and/or label missing. Exclude?")</f>
        <v>Date and/or label missing. Exclude?</v>
      </c>
      <c r="F9793" s="201"/>
      <c r="G9793" s="202"/>
      <c r="H9793" s="203"/>
      <c r="I9793">
        <f t="shared" si="308"/>
        <v>0</v>
      </c>
      <c r="J9793">
        <f t="shared" si="309"/>
        <v>1</v>
      </c>
    </row>
    <row r="9794" spans="1:10" x14ac:dyDescent="0.25">
      <c r="A9794" s="37"/>
      <c r="B9794" s="38"/>
      <c r="C9794" s="97"/>
      <c r="D9794" s="92"/>
      <c r="E9794" s="88" t="str">
        <f>IF(A9794&lt;&gt;0,IFERROR(VLOOKUP(D9794,Transactions!$K$4:$L$24,2,0), "Invalid date, no label or wrong spelling"),"Date and/or label missing. Exclude?")</f>
        <v>Date and/or label missing. Exclude?</v>
      </c>
      <c r="F9794" s="201"/>
      <c r="G9794" s="202"/>
      <c r="H9794" s="203"/>
      <c r="I9794">
        <f t="shared" si="308"/>
        <v>0</v>
      </c>
      <c r="J9794">
        <f t="shared" si="309"/>
        <v>1</v>
      </c>
    </row>
    <row r="9795" spans="1:10" x14ac:dyDescent="0.25">
      <c r="A9795" s="37"/>
      <c r="B9795" s="38"/>
      <c r="C9795" s="97"/>
      <c r="D9795" s="92"/>
      <c r="E9795" s="88" t="str">
        <f>IF(A9795&lt;&gt;0,IFERROR(VLOOKUP(D9795,Transactions!$K$4:$L$24,2,0), "Invalid date, no label or wrong spelling"),"Date and/or label missing. Exclude?")</f>
        <v>Date and/or label missing. Exclude?</v>
      </c>
      <c r="F9795" s="201"/>
      <c r="G9795" s="202"/>
      <c r="H9795" s="203"/>
      <c r="I9795">
        <f t="shared" si="308"/>
        <v>0</v>
      </c>
      <c r="J9795">
        <f t="shared" si="309"/>
        <v>1</v>
      </c>
    </row>
    <row r="9796" spans="1:10" x14ac:dyDescent="0.25">
      <c r="A9796" s="37"/>
      <c r="B9796" s="38"/>
      <c r="C9796" s="97"/>
      <c r="D9796" s="92"/>
      <c r="E9796" s="88" t="str">
        <f>IF(A9796&lt;&gt;0,IFERROR(VLOOKUP(D9796,Transactions!$K$4:$L$24,2,0), "Invalid date, no label or wrong spelling"),"Date and/or label missing. Exclude?")</f>
        <v>Date and/or label missing. Exclude?</v>
      </c>
      <c r="F9796" s="201"/>
      <c r="G9796" s="202"/>
      <c r="H9796" s="203"/>
      <c r="I9796">
        <f t="shared" si="308"/>
        <v>0</v>
      </c>
      <c r="J9796">
        <f t="shared" si="309"/>
        <v>1</v>
      </c>
    </row>
    <row r="9797" spans="1:10" x14ac:dyDescent="0.25">
      <c r="A9797" s="37"/>
      <c r="B9797" s="38"/>
      <c r="C9797" s="97"/>
      <c r="D9797" s="92"/>
      <c r="E9797" s="88" t="str">
        <f>IF(A9797&lt;&gt;0,IFERROR(VLOOKUP(D9797,Transactions!$K$4:$L$24,2,0), "Invalid date, no label or wrong spelling"),"Date and/or label missing. Exclude?")</f>
        <v>Date and/or label missing. Exclude?</v>
      </c>
      <c r="F9797" s="201"/>
      <c r="G9797" s="202"/>
      <c r="H9797" s="203"/>
      <c r="I9797">
        <f t="shared" si="308"/>
        <v>0</v>
      </c>
      <c r="J9797">
        <f t="shared" si="309"/>
        <v>1</v>
      </c>
    </row>
    <row r="9798" spans="1:10" x14ac:dyDescent="0.25">
      <c r="A9798" s="37"/>
      <c r="B9798" s="38"/>
      <c r="C9798" s="97"/>
      <c r="D9798" s="92"/>
      <c r="E9798" s="88" t="str">
        <f>IF(A9798&lt;&gt;0,IFERROR(VLOOKUP(D9798,Transactions!$K$4:$L$24,2,0), "Invalid date, no label or wrong spelling"),"Date and/or label missing. Exclude?")</f>
        <v>Date and/or label missing. Exclude?</v>
      </c>
      <c r="F9798" s="201"/>
      <c r="G9798" s="202"/>
      <c r="H9798" s="203"/>
      <c r="I9798">
        <f t="shared" si="308"/>
        <v>0</v>
      </c>
      <c r="J9798">
        <f t="shared" si="309"/>
        <v>1</v>
      </c>
    </row>
    <row r="9799" spans="1:10" x14ac:dyDescent="0.25">
      <c r="A9799" s="37"/>
      <c r="B9799" s="38"/>
      <c r="C9799" s="97"/>
      <c r="D9799" s="92"/>
      <c r="E9799" s="88" t="str">
        <f>IF(A9799&lt;&gt;0,IFERROR(VLOOKUP(D9799,Transactions!$K$4:$L$24,2,0), "Invalid date, no label or wrong spelling"),"Date and/or label missing. Exclude?")</f>
        <v>Date and/or label missing. Exclude?</v>
      </c>
      <c r="F9799" s="201"/>
      <c r="G9799" s="202"/>
      <c r="H9799" s="203"/>
      <c r="I9799">
        <f t="shared" si="308"/>
        <v>0</v>
      </c>
      <c r="J9799">
        <f t="shared" si="309"/>
        <v>1</v>
      </c>
    </row>
    <row r="9800" spans="1:10" x14ac:dyDescent="0.25">
      <c r="A9800" s="37"/>
      <c r="B9800" s="38"/>
      <c r="C9800" s="97"/>
      <c r="D9800" s="92"/>
      <c r="E9800" s="88" t="str">
        <f>IF(A9800&lt;&gt;0,IFERROR(VLOOKUP(D9800,Transactions!$K$4:$L$24,2,0), "Invalid date, no label or wrong spelling"),"Date and/or label missing. Exclude?")</f>
        <v>Date and/or label missing. Exclude?</v>
      </c>
      <c r="F9800" s="201"/>
      <c r="G9800" s="202"/>
      <c r="H9800" s="203"/>
      <c r="I9800">
        <f t="shared" si="308"/>
        <v>0</v>
      </c>
      <c r="J9800">
        <f t="shared" si="309"/>
        <v>1</v>
      </c>
    </row>
    <row r="9801" spans="1:10" x14ac:dyDescent="0.25">
      <c r="A9801" s="37"/>
      <c r="B9801" s="38"/>
      <c r="C9801" s="97"/>
      <c r="D9801" s="92"/>
      <c r="E9801" s="88" t="str">
        <f>IF(A9801&lt;&gt;0,IFERROR(VLOOKUP(D9801,Transactions!$K$4:$L$24,2,0), "Invalid date, no label or wrong spelling"),"Date and/or label missing. Exclude?")</f>
        <v>Date and/or label missing. Exclude?</v>
      </c>
      <c r="F9801" s="201"/>
      <c r="G9801" s="202"/>
      <c r="H9801" s="203"/>
      <c r="I9801">
        <f t="shared" si="308"/>
        <v>0</v>
      </c>
      <c r="J9801">
        <f t="shared" si="309"/>
        <v>1</v>
      </c>
    </row>
    <row r="9802" spans="1:10" x14ac:dyDescent="0.25">
      <c r="A9802" s="37"/>
      <c r="B9802" s="38"/>
      <c r="C9802" s="97"/>
      <c r="D9802" s="92"/>
      <c r="E9802" s="88" t="str">
        <f>IF(A9802&lt;&gt;0,IFERROR(VLOOKUP(D9802,Transactions!$K$4:$L$24,2,0), "Invalid date, no label or wrong spelling"),"Date and/or label missing. Exclude?")</f>
        <v>Date and/or label missing. Exclude?</v>
      </c>
      <c r="F9802" s="201"/>
      <c r="G9802" s="202"/>
      <c r="H9802" s="203"/>
      <c r="I9802">
        <f t="shared" si="308"/>
        <v>0</v>
      </c>
      <c r="J9802">
        <f t="shared" si="309"/>
        <v>1</v>
      </c>
    </row>
    <row r="9803" spans="1:10" x14ac:dyDescent="0.25">
      <c r="A9803" s="37"/>
      <c r="B9803" s="38"/>
      <c r="C9803" s="97"/>
      <c r="D9803" s="92"/>
      <c r="E9803" s="88" t="str">
        <f>IF(A9803&lt;&gt;0,IFERROR(VLOOKUP(D9803,Transactions!$K$4:$L$24,2,0), "Invalid date, no label or wrong spelling"),"Date and/or label missing. Exclude?")</f>
        <v>Date and/or label missing. Exclude?</v>
      </c>
      <c r="F9803" s="201"/>
      <c r="G9803" s="202"/>
      <c r="H9803" s="203"/>
      <c r="I9803">
        <f t="shared" si="308"/>
        <v>0</v>
      </c>
      <c r="J9803">
        <f t="shared" si="309"/>
        <v>1</v>
      </c>
    </row>
    <row r="9804" spans="1:10" x14ac:dyDescent="0.25">
      <c r="A9804" s="37"/>
      <c r="B9804" s="38"/>
      <c r="C9804" s="97"/>
      <c r="D9804" s="92"/>
      <c r="E9804" s="88" t="str">
        <f>IF(A9804&lt;&gt;0,IFERROR(VLOOKUP(D9804,Transactions!$K$4:$L$24,2,0), "Invalid date, no label or wrong spelling"),"Date and/or label missing. Exclude?")</f>
        <v>Date and/or label missing. Exclude?</v>
      </c>
      <c r="F9804" s="201"/>
      <c r="G9804" s="202"/>
      <c r="H9804" s="203"/>
      <c r="I9804">
        <f t="shared" si="308"/>
        <v>0</v>
      </c>
      <c r="J9804">
        <f t="shared" si="309"/>
        <v>1</v>
      </c>
    </row>
    <row r="9805" spans="1:10" x14ac:dyDescent="0.25">
      <c r="A9805" s="37"/>
      <c r="B9805" s="38"/>
      <c r="C9805" s="97"/>
      <c r="D9805" s="92"/>
      <c r="E9805" s="88" t="str">
        <f>IF(A9805&lt;&gt;0,IFERROR(VLOOKUP(D9805,Transactions!$K$4:$L$24,2,0), "Invalid date, no label or wrong spelling"),"Date and/or label missing. Exclude?")</f>
        <v>Date and/or label missing. Exclude?</v>
      </c>
      <c r="F9805" s="201"/>
      <c r="G9805" s="202"/>
      <c r="H9805" s="203"/>
      <c r="I9805">
        <f t="shared" si="308"/>
        <v>0</v>
      </c>
      <c r="J9805">
        <f t="shared" si="309"/>
        <v>1</v>
      </c>
    </row>
    <row r="9806" spans="1:10" x14ac:dyDescent="0.25">
      <c r="A9806" s="37"/>
      <c r="B9806" s="38"/>
      <c r="C9806" s="97"/>
      <c r="D9806" s="92"/>
      <c r="E9806" s="88" t="str">
        <f>IF(A9806&lt;&gt;0,IFERROR(VLOOKUP(D9806,Transactions!$K$4:$L$24,2,0), "Invalid date, no label or wrong spelling"),"Date and/or label missing. Exclude?")</f>
        <v>Date and/or label missing. Exclude?</v>
      </c>
      <c r="F9806" s="201"/>
      <c r="G9806" s="202"/>
      <c r="H9806" s="203"/>
      <c r="I9806">
        <f t="shared" si="308"/>
        <v>0</v>
      </c>
      <c r="J9806">
        <f t="shared" si="309"/>
        <v>1</v>
      </c>
    </row>
    <row r="9807" spans="1:10" x14ac:dyDescent="0.25">
      <c r="A9807" s="37"/>
      <c r="B9807" s="38"/>
      <c r="C9807" s="97"/>
      <c r="D9807" s="92"/>
      <c r="E9807" s="88" t="str">
        <f>IF(A9807&lt;&gt;0,IFERROR(VLOOKUP(D9807,Transactions!$K$4:$L$24,2,0), "Invalid date, no label or wrong spelling"),"Date and/or label missing. Exclude?")</f>
        <v>Date and/or label missing. Exclude?</v>
      </c>
      <c r="F9807" s="201"/>
      <c r="G9807" s="202"/>
      <c r="H9807" s="203"/>
      <c r="I9807">
        <f t="shared" si="308"/>
        <v>0</v>
      </c>
      <c r="J9807">
        <f t="shared" si="309"/>
        <v>1</v>
      </c>
    </row>
    <row r="9808" spans="1:10" x14ac:dyDescent="0.25">
      <c r="A9808" s="37"/>
      <c r="B9808" s="38"/>
      <c r="C9808" s="97"/>
      <c r="D9808" s="92"/>
      <c r="E9808" s="88" t="str">
        <f>IF(A9808&lt;&gt;0,IFERROR(VLOOKUP(D9808,Transactions!$K$4:$L$24,2,0), "Invalid date, no label or wrong spelling"),"Date and/or label missing. Exclude?")</f>
        <v>Date and/or label missing. Exclude?</v>
      </c>
      <c r="F9808" s="201"/>
      <c r="G9808" s="202"/>
      <c r="H9808" s="203"/>
      <c r="I9808">
        <f t="shared" si="308"/>
        <v>0</v>
      </c>
      <c r="J9808">
        <f t="shared" si="309"/>
        <v>1</v>
      </c>
    </row>
    <row r="9809" spans="1:10" x14ac:dyDescent="0.25">
      <c r="A9809" s="37"/>
      <c r="B9809" s="38"/>
      <c r="C9809" s="97"/>
      <c r="D9809" s="92"/>
      <c r="E9809" s="88" t="str">
        <f>IF(A9809&lt;&gt;0,IFERROR(VLOOKUP(D9809,Transactions!$K$4:$L$24,2,0), "Invalid date, no label or wrong spelling"),"Date and/or label missing. Exclude?")</f>
        <v>Date and/or label missing. Exclude?</v>
      </c>
      <c r="F9809" s="201"/>
      <c r="G9809" s="202"/>
      <c r="H9809" s="203"/>
      <c r="I9809">
        <f t="shared" ref="I9809:I9872" si="310">WEEKNUM(A9809)</f>
        <v>0</v>
      </c>
      <c r="J9809">
        <f t="shared" ref="J9809:J9872" si="311">MONTH(A9809)</f>
        <v>1</v>
      </c>
    </row>
    <row r="9810" spans="1:10" x14ac:dyDescent="0.25">
      <c r="A9810" s="37"/>
      <c r="B9810" s="38"/>
      <c r="C9810" s="97"/>
      <c r="D9810" s="92"/>
      <c r="E9810" s="88" t="str">
        <f>IF(A9810&lt;&gt;0,IFERROR(VLOOKUP(D9810,Transactions!$K$4:$L$24,2,0), "Invalid date, no label or wrong spelling"),"Date and/or label missing. Exclude?")</f>
        <v>Date and/or label missing. Exclude?</v>
      </c>
      <c r="F9810" s="201"/>
      <c r="G9810" s="202"/>
      <c r="H9810" s="203"/>
      <c r="I9810">
        <f t="shared" si="310"/>
        <v>0</v>
      </c>
      <c r="J9810">
        <f t="shared" si="311"/>
        <v>1</v>
      </c>
    </row>
    <row r="9811" spans="1:10" x14ac:dyDescent="0.25">
      <c r="A9811" s="37"/>
      <c r="B9811" s="38"/>
      <c r="C9811" s="97"/>
      <c r="D9811" s="92"/>
      <c r="E9811" s="88" t="str">
        <f>IF(A9811&lt;&gt;0,IFERROR(VLOOKUP(D9811,Transactions!$K$4:$L$24,2,0), "Invalid date, no label or wrong spelling"),"Date and/or label missing. Exclude?")</f>
        <v>Date and/or label missing. Exclude?</v>
      </c>
      <c r="F9811" s="201"/>
      <c r="G9811" s="202"/>
      <c r="H9811" s="203"/>
      <c r="I9811">
        <f t="shared" si="310"/>
        <v>0</v>
      </c>
      <c r="J9811">
        <f t="shared" si="311"/>
        <v>1</v>
      </c>
    </row>
    <row r="9812" spans="1:10" x14ac:dyDescent="0.25">
      <c r="A9812" s="37"/>
      <c r="B9812" s="38"/>
      <c r="C9812" s="97"/>
      <c r="D9812" s="92"/>
      <c r="E9812" s="88" t="str">
        <f>IF(A9812&lt;&gt;0,IFERROR(VLOOKUP(D9812,Transactions!$K$4:$L$24,2,0), "Invalid date, no label or wrong spelling"),"Date and/or label missing. Exclude?")</f>
        <v>Date and/or label missing. Exclude?</v>
      </c>
      <c r="F9812" s="201"/>
      <c r="G9812" s="202"/>
      <c r="H9812" s="203"/>
      <c r="I9812">
        <f t="shared" si="310"/>
        <v>0</v>
      </c>
      <c r="J9812">
        <f t="shared" si="311"/>
        <v>1</v>
      </c>
    </row>
    <row r="9813" spans="1:10" x14ac:dyDescent="0.25">
      <c r="A9813" s="37"/>
      <c r="B9813" s="38"/>
      <c r="C9813" s="97"/>
      <c r="D9813" s="92"/>
      <c r="E9813" s="88" t="str">
        <f>IF(A9813&lt;&gt;0,IFERROR(VLOOKUP(D9813,Transactions!$K$4:$L$24,2,0), "Invalid date, no label or wrong spelling"),"Date and/or label missing. Exclude?")</f>
        <v>Date and/or label missing. Exclude?</v>
      </c>
      <c r="F9813" s="201"/>
      <c r="G9813" s="202"/>
      <c r="H9813" s="203"/>
      <c r="I9813">
        <f t="shared" si="310"/>
        <v>0</v>
      </c>
      <c r="J9813">
        <f t="shared" si="311"/>
        <v>1</v>
      </c>
    </row>
    <row r="9814" spans="1:10" x14ac:dyDescent="0.25">
      <c r="A9814" s="37"/>
      <c r="B9814" s="38"/>
      <c r="C9814" s="97"/>
      <c r="D9814" s="92"/>
      <c r="E9814" s="88" t="str">
        <f>IF(A9814&lt;&gt;0,IFERROR(VLOOKUP(D9814,Transactions!$K$4:$L$24,2,0), "Invalid date, no label or wrong spelling"),"Date and/or label missing. Exclude?")</f>
        <v>Date and/or label missing. Exclude?</v>
      </c>
      <c r="F9814" s="201"/>
      <c r="G9814" s="202"/>
      <c r="H9814" s="203"/>
      <c r="I9814">
        <f t="shared" si="310"/>
        <v>0</v>
      </c>
      <c r="J9814">
        <f t="shared" si="311"/>
        <v>1</v>
      </c>
    </row>
    <row r="9815" spans="1:10" x14ac:dyDescent="0.25">
      <c r="A9815" s="37"/>
      <c r="B9815" s="38"/>
      <c r="C9815" s="97"/>
      <c r="D9815" s="92"/>
      <c r="E9815" s="88" t="str">
        <f>IF(A9815&lt;&gt;0,IFERROR(VLOOKUP(D9815,Transactions!$K$4:$L$24,2,0), "Invalid date, no label or wrong spelling"),"Date and/or label missing. Exclude?")</f>
        <v>Date and/or label missing. Exclude?</v>
      </c>
      <c r="F9815" s="201"/>
      <c r="G9815" s="202"/>
      <c r="H9815" s="203"/>
      <c r="I9815">
        <f t="shared" si="310"/>
        <v>0</v>
      </c>
      <c r="J9815">
        <f t="shared" si="311"/>
        <v>1</v>
      </c>
    </row>
    <row r="9816" spans="1:10" x14ac:dyDescent="0.25">
      <c r="A9816" s="37"/>
      <c r="B9816" s="38"/>
      <c r="C9816" s="97"/>
      <c r="D9816" s="92"/>
      <c r="E9816" s="88" t="str">
        <f>IF(A9816&lt;&gt;0,IFERROR(VLOOKUP(D9816,Transactions!$K$4:$L$24,2,0), "Invalid date, no label or wrong spelling"),"Date and/or label missing. Exclude?")</f>
        <v>Date and/or label missing. Exclude?</v>
      </c>
      <c r="F9816" s="201"/>
      <c r="G9816" s="202"/>
      <c r="H9816" s="203"/>
      <c r="I9816">
        <f t="shared" si="310"/>
        <v>0</v>
      </c>
      <c r="J9816">
        <f t="shared" si="311"/>
        <v>1</v>
      </c>
    </row>
    <row r="9817" spans="1:10" x14ac:dyDescent="0.25">
      <c r="A9817" s="37"/>
      <c r="B9817" s="38"/>
      <c r="C9817" s="97"/>
      <c r="D9817" s="92"/>
      <c r="E9817" s="88" t="str">
        <f>IF(A9817&lt;&gt;0,IFERROR(VLOOKUP(D9817,Transactions!$K$4:$L$24,2,0), "Invalid date, no label or wrong spelling"),"Date and/or label missing. Exclude?")</f>
        <v>Date and/or label missing. Exclude?</v>
      </c>
      <c r="F9817" s="201"/>
      <c r="G9817" s="202"/>
      <c r="H9817" s="203"/>
      <c r="I9817">
        <f t="shared" si="310"/>
        <v>0</v>
      </c>
      <c r="J9817">
        <f t="shared" si="311"/>
        <v>1</v>
      </c>
    </row>
    <row r="9818" spans="1:10" x14ac:dyDescent="0.25">
      <c r="A9818" s="37"/>
      <c r="B9818" s="38"/>
      <c r="C9818" s="97"/>
      <c r="D9818" s="92"/>
      <c r="E9818" s="88" t="str">
        <f>IF(A9818&lt;&gt;0,IFERROR(VLOOKUP(D9818,Transactions!$K$4:$L$24,2,0), "Invalid date, no label or wrong spelling"),"Date and/or label missing. Exclude?")</f>
        <v>Date and/or label missing. Exclude?</v>
      </c>
      <c r="F9818" s="201"/>
      <c r="G9818" s="202"/>
      <c r="H9818" s="203"/>
      <c r="I9818">
        <f t="shared" si="310"/>
        <v>0</v>
      </c>
      <c r="J9818">
        <f t="shared" si="311"/>
        <v>1</v>
      </c>
    </row>
    <row r="9819" spans="1:10" x14ac:dyDescent="0.25">
      <c r="A9819" s="37"/>
      <c r="B9819" s="38"/>
      <c r="C9819" s="97"/>
      <c r="D9819" s="92"/>
      <c r="E9819" s="88" t="str">
        <f>IF(A9819&lt;&gt;0,IFERROR(VLOOKUP(D9819,Transactions!$K$4:$L$24,2,0), "Invalid date, no label or wrong spelling"),"Date and/or label missing. Exclude?")</f>
        <v>Date and/or label missing. Exclude?</v>
      </c>
      <c r="F9819" s="201"/>
      <c r="G9819" s="202"/>
      <c r="H9819" s="203"/>
      <c r="I9819">
        <f t="shared" si="310"/>
        <v>0</v>
      </c>
      <c r="J9819">
        <f t="shared" si="311"/>
        <v>1</v>
      </c>
    </row>
    <row r="9820" spans="1:10" x14ac:dyDescent="0.25">
      <c r="A9820" s="37"/>
      <c r="B9820" s="38"/>
      <c r="C9820" s="97"/>
      <c r="D9820" s="92"/>
      <c r="E9820" s="88" t="str">
        <f>IF(A9820&lt;&gt;0,IFERROR(VLOOKUP(D9820,Transactions!$K$4:$L$24,2,0), "Invalid date, no label or wrong spelling"),"Date and/or label missing. Exclude?")</f>
        <v>Date and/or label missing. Exclude?</v>
      </c>
      <c r="F9820" s="201"/>
      <c r="G9820" s="202"/>
      <c r="H9820" s="203"/>
      <c r="I9820">
        <f t="shared" si="310"/>
        <v>0</v>
      </c>
      <c r="J9820">
        <f t="shared" si="311"/>
        <v>1</v>
      </c>
    </row>
    <row r="9821" spans="1:10" x14ac:dyDescent="0.25">
      <c r="A9821" s="37"/>
      <c r="B9821" s="38"/>
      <c r="C9821" s="97"/>
      <c r="D9821" s="92"/>
      <c r="E9821" s="88" t="str">
        <f>IF(A9821&lt;&gt;0,IFERROR(VLOOKUP(D9821,Transactions!$K$4:$L$24,2,0), "Invalid date, no label or wrong spelling"),"Date and/or label missing. Exclude?")</f>
        <v>Date and/or label missing. Exclude?</v>
      </c>
      <c r="F9821" s="201"/>
      <c r="G9821" s="202"/>
      <c r="H9821" s="203"/>
      <c r="I9821">
        <f t="shared" si="310"/>
        <v>0</v>
      </c>
      <c r="J9821">
        <f t="shared" si="311"/>
        <v>1</v>
      </c>
    </row>
    <row r="9822" spans="1:10" x14ac:dyDescent="0.25">
      <c r="A9822" s="37"/>
      <c r="B9822" s="38"/>
      <c r="C9822" s="97"/>
      <c r="D9822" s="92"/>
      <c r="E9822" s="88" t="str">
        <f>IF(A9822&lt;&gt;0,IFERROR(VLOOKUP(D9822,Transactions!$K$4:$L$24,2,0), "Invalid date, no label or wrong spelling"),"Date and/or label missing. Exclude?")</f>
        <v>Date and/or label missing. Exclude?</v>
      </c>
      <c r="F9822" s="201"/>
      <c r="G9822" s="202"/>
      <c r="H9822" s="203"/>
      <c r="I9822">
        <f t="shared" si="310"/>
        <v>0</v>
      </c>
      <c r="J9822">
        <f t="shared" si="311"/>
        <v>1</v>
      </c>
    </row>
    <row r="9823" spans="1:10" x14ac:dyDescent="0.25">
      <c r="A9823" s="37"/>
      <c r="B9823" s="38"/>
      <c r="C9823" s="97"/>
      <c r="D9823" s="92"/>
      <c r="E9823" s="88" t="str">
        <f>IF(A9823&lt;&gt;0,IFERROR(VLOOKUP(D9823,Transactions!$K$4:$L$24,2,0), "Invalid date, no label or wrong spelling"),"Date and/or label missing. Exclude?")</f>
        <v>Date and/or label missing. Exclude?</v>
      </c>
      <c r="F9823" s="201"/>
      <c r="G9823" s="202"/>
      <c r="H9823" s="203"/>
      <c r="I9823">
        <f t="shared" si="310"/>
        <v>0</v>
      </c>
      <c r="J9823">
        <f t="shared" si="311"/>
        <v>1</v>
      </c>
    </row>
    <row r="9824" spans="1:10" x14ac:dyDescent="0.25">
      <c r="A9824" s="37"/>
      <c r="B9824" s="38"/>
      <c r="C9824" s="97"/>
      <c r="D9824" s="92"/>
      <c r="E9824" s="88" t="str">
        <f>IF(A9824&lt;&gt;0,IFERROR(VLOOKUP(D9824,Transactions!$K$4:$L$24,2,0), "Invalid date, no label or wrong spelling"),"Date and/or label missing. Exclude?")</f>
        <v>Date and/or label missing. Exclude?</v>
      </c>
      <c r="F9824" s="201"/>
      <c r="G9824" s="202"/>
      <c r="H9824" s="203"/>
      <c r="I9824">
        <f t="shared" si="310"/>
        <v>0</v>
      </c>
      <c r="J9824">
        <f t="shared" si="311"/>
        <v>1</v>
      </c>
    </row>
    <row r="9825" spans="1:10" x14ac:dyDescent="0.25">
      <c r="A9825" s="37"/>
      <c r="B9825" s="38"/>
      <c r="C9825" s="97"/>
      <c r="D9825" s="92"/>
      <c r="E9825" s="88" t="str">
        <f>IF(A9825&lt;&gt;0,IFERROR(VLOOKUP(D9825,Transactions!$K$4:$L$24,2,0), "Invalid date, no label or wrong spelling"),"Date and/or label missing. Exclude?")</f>
        <v>Date and/or label missing. Exclude?</v>
      </c>
      <c r="F9825" s="201"/>
      <c r="G9825" s="202"/>
      <c r="H9825" s="203"/>
      <c r="I9825">
        <f t="shared" si="310"/>
        <v>0</v>
      </c>
      <c r="J9825">
        <f t="shared" si="311"/>
        <v>1</v>
      </c>
    </row>
    <row r="9826" spans="1:10" x14ac:dyDescent="0.25">
      <c r="A9826" s="37"/>
      <c r="B9826" s="38"/>
      <c r="C9826" s="97"/>
      <c r="D9826" s="92"/>
      <c r="E9826" s="88" t="str">
        <f>IF(A9826&lt;&gt;0,IFERROR(VLOOKUP(D9826,Transactions!$K$4:$L$24,2,0), "Invalid date, no label or wrong spelling"),"Date and/or label missing. Exclude?")</f>
        <v>Date and/or label missing. Exclude?</v>
      </c>
      <c r="F9826" s="201"/>
      <c r="G9826" s="202"/>
      <c r="H9826" s="203"/>
      <c r="I9826">
        <f t="shared" si="310"/>
        <v>0</v>
      </c>
      <c r="J9826">
        <f t="shared" si="311"/>
        <v>1</v>
      </c>
    </row>
    <row r="9827" spans="1:10" x14ac:dyDescent="0.25">
      <c r="A9827" s="37"/>
      <c r="B9827" s="38"/>
      <c r="C9827" s="97"/>
      <c r="D9827" s="92"/>
      <c r="E9827" s="88" t="str">
        <f>IF(A9827&lt;&gt;0,IFERROR(VLOOKUP(D9827,Transactions!$K$4:$L$24,2,0), "Invalid date, no label or wrong spelling"),"Date and/or label missing. Exclude?")</f>
        <v>Date and/or label missing. Exclude?</v>
      </c>
      <c r="F9827" s="201"/>
      <c r="G9827" s="202"/>
      <c r="H9827" s="203"/>
      <c r="I9827">
        <f t="shared" si="310"/>
        <v>0</v>
      </c>
      <c r="J9827">
        <f t="shared" si="311"/>
        <v>1</v>
      </c>
    </row>
    <row r="9828" spans="1:10" x14ac:dyDescent="0.25">
      <c r="A9828" s="37"/>
      <c r="B9828" s="38"/>
      <c r="C9828" s="97"/>
      <c r="D9828" s="92"/>
      <c r="E9828" s="88" t="str">
        <f>IF(A9828&lt;&gt;0,IFERROR(VLOOKUP(D9828,Transactions!$K$4:$L$24,2,0), "Invalid date, no label or wrong spelling"),"Date and/or label missing. Exclude?")</f>
        <v>Date and/or label missing. Exclude?</v>
      </c>
      <c r="F9828" s="201"/>
      <c r="G9828" s="202"/>
      <c r="H9828" s="203"/>
      <c r="I9828">
        <f t="shared" si="310"/>
        <v>0</v>
      </c>
      <c r="J9828">
        <f t="shared" si="311"/>
        <v>1</v>
      </c>
    </row>
    <row r="9829" spans="1:10" x14ac:dyDescent="0.25">
      <c r="A9829" s="37"/>
      <c r="B9829" s="38"/>
      <c r="C9829" s="97"/>
      <c r="D9829" s="92"/>
      <c r="E9829" s="88" t="str">
        <f>IF(A9829&lt;&gt;0,IFERROR(VLOOKUP(D9829,Transactions!$K$4:$L$24,2,0), "Invalid date, no label or wrong spelling"),"Date and/or label missing. Exclude?")</f>
        <v>Date and/or label missing. Exclude?</v>
      </c>
      <c r="F9829" s="201"/>
      <c r="G9829" s="202"/>
      <c r="H9829" s="203"/>
      <c r="I9829">
        <f t="shared" si="310"/>
        <v>0</v>
      </c>
      <c r="J9829">
        <f t="shared" si="311"/>
        <v>1</v>
      </c>
    </row>
    <row r="9830" spans="1:10" x14ac:dyDescent="0.25">
      <c r="A9830" s="37"/>
      <c r="B9830" s="38"/>
      <c r="C9830" s="97"/>
      <c r="D9830" s="92"/>
      <c r="E9830" s="88" t="str">
        <f>IF(A9830&lt;&gt;0,IFERROR(VLOOKUP(D9830,Transactions!$K$4:$L$24,2,0), "Invalid date, no label or wrong spelling"),"Date and/or label missing. Exclude?")</f>
        <v>Date and/or label missing. Exclude?</v>
      </c>
      <c r="F9830" s="201"/>
      <c r="G9830" s="202"/>
      <c r="H9830" s="203"/>
      <c r="I9830">
        <f t="shared" si="310"/>
        <v>0</v>
      </c>
      <c r="J9830">
        <f t="shared" si="311"/>
        <v>1</v>
      </c>
    </row>
    <row r="9831" spans="1:10" x14ac:dyDescent="0.25">
      <c r="A9831" s="37"/>
      <c r="B9831" s="38"/>
      <c r="C9831" s="97"/>
      <c r="D9831" s="92"/>
      <c r="E9831" s="88" t="str">
        <f>IF(A9831&lt;&gt;0,IFERROR(VLOOKUP(D9831,Transactions!$K$4:$L$24,2,0), "Invalid date, no label or wrong spelling"),"Date and/or label missing. Exclude?")</f>
        <v>Date and/or label missing. Exclude?</v>
      </c>
      <c r="F9831" s="201"/>
      <c r="G9831" s="202"/>
      <c r="H9831" s="203"/>
      <c r="I9831">
        <f t="shared" si="310"/>
        <v>0</v>
      </c>
      <c r="J9831">
        <f t="shared" si="311"/>
        <v>1</v>
      </c>
    </row>
    <row r="9832" spans="1:10" x14ac:dyDescent="0.25">
      <c r="A9832" s="37"/>
      <c r="B9832" s="38"/>
      <c r="C9832" s="97"/>
      <c r="D9832" s="92"/>
      <c r="E9832" s="88" t="str">
        <f>IF(A9832&lt;&gt;0,IFERROR(VLOOKUP(D9832,Transactions!$K$4:$L$24,2,0), "Invalid date, no label or wrong spelling"),"Date and/or label missing. Exclude?")</f>
        <v>Date and/or label missing. Exclude?</v>
      </c>
      <c r="F9832" s="201"/>
      <c r="G9832" s="202"/>
      <c r="H9832" s="203"/>
      <c r="I9832">
        <f t="shared" si="310"/>
        <v>0</v>
      </c>
      <c r="J9832">
        <f t="shared" si="311"/>
        <v>1</v>
      </c>
    </row>
    <row r="9833" spans="1:10" x14ac:dyDescent="0.25">
      <c r="A9833" s="37"/>
      <c r="B9833" s="38"/>
      <c r="C9833" s="97"/>
      <c r="D9833" s="92"/>
      <c r="E9833" s="88" t="str">
        <f>IF(A9833&lt;&gt;0,IFERROR(VLOOKUP(D9833,Transactions!$K$4:$L$24,2,0), "Invalid date, no label or wrong spelling"),"Date and/or label missing. Exclude?")</f>
        <v>Date and/or label missing. Exclude?</v>
      </c>
      <c r="F9833" s="201"/>
      <c r="G9833" s="202"/>
      <c r="H9833" s="203"/>
      <c r="I9833">
        <f t="shared" si="310"/>
        <v>0</v>
      </c>
      <c r="J9833">
        <f t="shared" si="311"/>
        <v>1</v>
      </c>
    </row>
    <row r="9834" spans="1:10" x14ac:dyDescent="0.25">
      <c r="A9834" s="37"/>
      <c r="B9834" s="38"/>
      <c r="C9834" s="97"/>
      <c r="D9834" s="92"/>
      <c r="E9834" s="88" t="str">
        <f>IF(A9834&lt;&gt;0,IFERROR(VLOOKUP(D9834,Transactions!$K$4:$L$24,2,0), "Invalid date, no label or wrong spelling"),"Date and/or label missing. Exclude?")</f>
        <v>Date and/or label missing. Exclude?</v>
      </c>
      <c r="F9834" s="201"/>
      <c r="G9834" s="202"/>
      <c r="H9834" s="203"/>
      <c r="I9834">
        <f t="shared" si="310"/>
        <v>0</v>
      </c>
      <c r="J9834">
        <f t="shared" si="311"/>
        <v>1</v>
      </c>
    </row>
    <row r="9835" spans="1:10" x14ac:dyDescent="0.25">
      <c r="A9835" s="37"/>
      <c r="B9835" s="38"/>
      <c r="C9835" s="97"/>
      <c r="D9835" s="92"/>
      <c r="E9835" s="88" t="str">
        <f>IF(A9835&lt;&gt;0,IFERROR(VLOOKUP(D9835,Transactions!$K$4:$L$24,2,0), "Invalid date, no label or wrong spelling"),"Date and/or label missing. Exclude?")</f>
        <v>Date and/or label missing. Exclude?</v>
      </c>
      <c r="F9835" s="201"/>
      <c r="G9835" s="202"/>
      <c r="H9835" s="203"/>
      <c r="I9835">
        <f t="shared" si="310"/>
        <v>0</v>
      </c>
      <c r="J9835">
        <f t="shared" si="311"/>
        <v>1</v>
      </c>
    </row>
    <row r="9836" spans="1:10" x14ac:dyDescent="0.25">
      <c r="A9836" s="37"/>
      <c r="B9836" s="38"/>
      <c r="C9836" s="97"/>
      <c r="D9836" s="92"/>
      <c r="E9836" s="88" t="str">
        <f>IF(A9836&lt;&gt;0,IFERROR(VLOOKUP(D9836,Transactions!$K$4:$L$24,2,0), "Invalid date, no label or wrong spelling"),"Date and/or label missing. Exclude?")</f>
        <v>Date and/or label missing. Exclude?</v>
      </c>
      <c r="F9836" s="201"/>
      <c r="G9836" s="202"/>
      <c r="H9836" s="203"/>
      <c r="I9836">
        <f t="shared" si="310"/>
        <v>0</v>
      </c>
      <c r="J9836">
        <f t="shared" si="311"/>
        <v>1</v>
      </c>
    </row>
    <row r="9837" spans="1:10" x14ac:dyDescent="0.25">
      <c r="A9837" s="37"/>
      <c r="B9837" s="38"/>
      <c r="C9837" s="97"/>
      <c r="D9837" s="92"/>
      <c r="E9837" s="88" t="str">
        <f>IF(A9837&lt;&gt;0,IFERROR(VLOOKUP(D9837,Transactions!$K$4:$L$24,2,0), "Invalid date, no label or wrong spelling"),"Date and/or label missing. Exclude?")</f>
        <v>Date and/or label missing. Exclude?</v>
      </c>
      <c r="F9837" s="201"/>
      <c r="G9837" s="202"/>
      <c r="H9837" s="203"/>
      <c r="I9837">
        <f t="shared" si="310"/>
        <v>0</v>
      </c>
      <c r="J9837">
        <f t="shared" si="311"/>
        <v>1</v>
      </c>
    </row>
    <row r="9838" spans="1:10" x14ac:dyDescent="0.25">
      <c r="A9838" s="37"/>
      <c r="B9838" s="38"/>
      <c r="C9838" s="97"/>
      <c r="D9838" s="92"/>
      <c r="E9838" s="88" t="str">
        <f>IF(A9838&lt;&gt;0,IFERROR(VLOOKUP(D9838,Transactions!$K$4:$L$24,2,0), "Invalid date, no label or wrong spelling"),"Date and/or label missing. Exclude?")</f>
        <v>Date and/or label missing. Exclude?</v>
      </c>
      <c r="F9838" s="201"/>
      <c r="G9838" s="202"/>
      <c r="H9838" s="203"/>
      <c r="I9838">
        <f t="shared" si="310"/>
        <v>0</v>
      </c>
      <c r="J9838">
        <f t="shared" si="311"/>
        <v>1</v>
      </c>
    </row>
    <row r="9839" spans="1:10" x14ac:dyDescent="0.25">
      <c r="A9839" s="37"/>
      <c r="B9839" s="38"/>
      <c r="C9839" s="97"/>
      <c r="D9839" s="92"/>
      <c r="E9839" s="88" t="str">
        <f>IF(A9839&lt;&gt;0,IFERROR(VLOOKUP(D9839,Transactions!$K$4:$L$24,2,0), "Invalid date, no label or wrong spelling"),"Date and/or label missing. Exclude?")</f>
        <v>Date and/or label missing. Exclude?</v>
      </c>
      <c r="F9839" s="201"/>
      <c r="G9839" s="202"/>
      <c r="H9839" s="203"/>
      <c r="I9839">
        <f t="shared" si="310"/>
        <v>0</v>
      </c>
      <c r="J9839">
        <f t="shared" si="311"/>
        <v>1</v>
      </c>
    </row>
    <row r="9840" spans="1:10" x14ac:dyDescent="0.25">
      <c r="A9840" s="37"/>
      <c r="B9840" s="38"/>
      <c r="C9840" s="97"/>
      <c r="D9840" s="92"/>
      <c r="E9840" s="88" t="str">
        <f>IF(A9840&lt;&gt;0,IFERROR(VLOOKUP(D9840,Transactions!$K$4:$L$24,2,0), "Invalid date, no label or wrong spelling"),"Date and/or label missing. Exclude?")</f>
        <v>Date and/or label missing. Exclude?</v>
      </c>
      <c r="F9840" s="201"/>
      <c r="G9840" s="202"/>
      <c r="H9840" s="203"/>
      <c r="I9840">
        <f t="shared" si="310"/>
        <v>0</v>
      </c>
      <c r="J9840">
        <f t="shared" si="311"/>
        <v>1</v>
      </c>
    </row>
    <row r="9841" spans="1:10" x14ac:dyDescent="0.25">
      <c r="A9841" s="37"/>
      <c r="B9841" s="38"/>
      <c r="C9841" s="97"/>
      <c r="D9841" s="92"/>
      <c r="E9841" s="88" t="str">
        <f>IF(A9841&lt;&gt;0,IFERROR(VLOOKUP(D9841,Transactions!$K$4:$L$24,2,0), "Invalid date, no label or wrong spelling"),"Date and/or label missing. Exclude?")</f>
        <v>Date and/or label missing. Exclude?</v>
      </c>
      <c r="F9841" s="201"/>
      <c r="G9841" s="202"/>
      <c r="H9841" s="203"/>
      <c r="I9841">
        <f t="shared" si="310"/>
        <v>0</v>
      </c>
      <c r="J9841">
        <f t="shared" si="311"/>
        <v>1</v>
      </c>
    </row>
    <row r="9842" spans="1:10" x14ac:dyDescent="0.25">
      <c r="A9842" s="37"/>
      <c r="B9842" s="38"/>
      <c r="C9842" s="97"/>
      <c r="D9842" s="92"/>
      <c r="E9842" s="88" t="str">
        <f>IF(A9842&lt;&gt;0,IFERROR(VLOOKUP(D9842,Transactions!$K$4:$L$24,2,0), "Invalid date, no label or wrong spelling"),"Date and/or label missing. Exclude?")</f>
        <v>Date and/or label missing. Exclude?</v>
      </c>
      <c r="F9842" s="201"/>
      <c r="G9842" s="202"/>
      <c r="H9842" s="203"/>
      <c r="I9842">
        <f t="shared" si="310"/>
        <v>0</v>
      </c>
      <c r="J9842">
        <f t="shared" si="311"/>
        <v>1</v>
      </c>
    </row>
    <row r="9843" spans="1:10" x14ac:dyDescent="0.25">
      <c r="A9843" s="37"/>
      <c r="B9843" s="38"/>
      <c r="C9843" s="97"/>
      <c r="D9843" s="92"/>
      <c r="E9843" s="88" t="str">
        <f>IF(A9843&lt;&gt;0,IFERROR(VLOOKUP(D9843,Transactions!$K$4:$L$24,2,0), "Invalid date, no label or wrong spelling"),"Date and/or label missing. Exclude?")</f>
        <v>Date and/or label missing. Exclude?</v>
      </c>
      <c r="F9843" s="201"/>
      <c r="G9843" s="202"/>
      <c r="H9843" s="203"/>
      <c r="I9843">
        <f t="shared" si="310"/>
        <v>0</v>
      </c>
      <c r="J9843">
        <f t="shared" si="311"/>
        <v>1</v>
      </c>
    </row>
    <row r="9844" spans="1:10" x14ac:dyDescent="0.25">
      <c r="A9844" s="37"/>
      <c r="B9844" s="38"/>
      <c r="C9844" s="97"/>
      <c r="D9844" s="92"/>
      <c r="E9844" s="88" t="str">
        <f>IF(A9844&lt;&gt;0,IFERROR(VLOOKUP(D9844,Transactions!$K$4:$L$24,2,0), "Invalid date, no label or wrong spelling"),"Date and/or label missing. Exclude?")</f>
        <v>Date and/or label missing. Exclude?</v>
      </c>
      <c r="F9844" s="201"/>
      <c r="G9844" s="202"/>
      <c r="H9844" s="203"/>
      <c r="I9844">
        <f t="shared" si="310"/>
        <v>0</v>
      </c>
      <c r="J9844">
        <f t="shared" si="311"/>
        <v>1</v>
      </c>
    </row>
    <row r="9845" spans="1:10" x14ac:dyDescent="0.25">
      <c r="A9845" s="37"/>
      <c r="B9845" s="38"/>
      <c r="C9845" s="97"/>
      <c r="D9845" s="92"/>
      <c r="E9845" s="88" t="str">
        <f>IF(A9845&lt;&gt;0,IFERROR(VLOOKUP(D9845,Transactions!$K$4:$L$24,2,0), "Invalid date, no label or wrong spelling"),"Date and/or label missing. Exclude?")</f>
        <v>Date and/or label missing. Exclude?</v>
      </c>
      <c r="F9845" s="201"/>
      <c r="G9845" s="202"/>
      <c r="H9845" s="203"/>
      <c r="I9845">
        <f t="shared" si="310"/>
        <v>0</v>
      </c>
      <c r="J9845">
        <f t="shared" si="311"/>
        <v>1</v>
      </c>
    </row>
    <row r="9846" spans="1:10" x14ac:dyDescent="0.25">
      <c r="A9846" s="37"/>
      <c r="B9846" s="38"/>
      <c r="C9846" s="97"/>
      <c r="D9846" s="92"/>
      <c r="E9846" s="88" t="str">
        <f>IF(A9846&lt;&gt;0,IFERROR(VLOOKUP(D9846,Transactions!$K$4:$L$24,2,0), "Invalid date, no label or wrong spelling"),"Date and/or label missing. Exclude?")</f>
        <v>Date and/or label missing. Exclude?</v>
      </c>
      <c r="F9846" s="201"/>
      <c r="G9846" s="202"/>
      <c r="H9846" s="203"/>
      <c r="I9846">
        <f t="shared" si="310"/>
        <v>0</v>
      </c>
      <c r="J9846">
        <f t="shared" si="311"/>
        <v>1</v>
      </c>
    </row>
    <row r="9847" spans="1:10" x14ac:dyDescent="0.25">
      <c r="A9847" s="37"/>
      <c r="B9847" s="38"/>
      <c r="C9847" s="97"/>
      <c r="D9847" s="92"/>
      <c r="E9847" s="88" t="str">
        <f>IF(A9847&lt;&gt;0,IFERROR(VLOOKUP(D9847,Transactions!$K$4:$L$24,2,0), "Invalid date, no label or wrong spelling"),"Date and/or label missing. Exclude?")</f>
        <v>Date and/or label missing. Exclude?</v>
      </c>
      <c r="F9847" s="201"/>
      <c r="G9847" s="202"/>
      <c r="H9847" s="203"/>
      <c r="I9847">
        <f t="shared" si="310"/>
        <v>0</v>
      </c>
      <c r="J9847">
        <f t="shared" si="311"/>
        <v>1</v>
      </c>
    </row>
    <row r="9848" spans="1:10" x14ac:dyDescent="0.25">
      <c r="A9848" s="37"/>
      <c r="B9848" s="38"/>
      <c r="C9848" s="97"/>
      <c r="D9848" s="92"/>
      <c r="E9848" s="88" t="str">
        <f>IF(A9848&lt;&gt;0,IFERROR(VLOOKUP(D9848,Transactions!$K$4:$L$24,2,0), "Invalid date, no label or wrong spelling"),"Date and/or label missing. Exclude?")</f>
        <v>Date and/or label missing. Exclude?</v>
      </c>
      <c r="F9848" s="201"/>
      <c r="G9848" s="202"/>
      <c r="H9848" s="203"/>
      <c r="I9848">
        <f t="shared" si="310"/>
        <v>0</v>
      </c>
      <c r="J9848">
        <f t="shared" si="311"/>
        <v>1</v>
      </c>
    </row>
    <row r="9849" spans="1:10" x14ac:dyDescent="0.25">
      <c r="A9849" s="37"/>
      <c r="B9849" s="38"/>
      <c r="C9849" s="97"/>
      <c r="D9849" s="92"/>
      <c r="E9849" s="88" t="str">
        <f>IF(A9849&lt;&gt;0,IFERROR(VLOOKUP(D9849,Transactions!$K$4:$L$24,2,0), "Invalid date, no label or wrong spelling"),"Date and/or label missing. Exclude?")</f>
        <v>Date and/or label missing. Exclude?</v>
      </c>
      <c r="F9849" s="201"/>
      <c r="G9849" s="202"/>
      <c r="H9849" s="203"/>
      <c r="I9849">
        <f t="shared" si="310"/>
        <v>0</v>
      </c>
      <c r="J9849">
        <f t="shared" si="311"/>
        <v>1</v>
      </c>
    </row>
    <row r="9850" spans="1:10" x14ac:dyDescent="0.25">
      <c r="A9850" s="37"/>
      <c r="B9850" s="38"/>
      <c r="C9850" s="97"/>
      <c r="D9850" s="92"/>
      <c r="E9850" s="88" t="str">
        <f>IF(A9850&lt;&gt;0,IFERROR(VLOOKUP(D9850,Transactions!$K$4:$L$24,2,0), "Invalid date, no label or wrong spelling"),"Date and/or label missing. Exclude?")</f>
        <v>Date and/or label missing. Exclude?</v>
      </c>
      <c r="F9850" s="201"/>
      <c r="G9850" s="202"/>
      <c r="H9850" s="203"/>
      <c r="I9850">
        <f t="shared" si="310"/>
        <v>0</v>
      </c>
      <c r="J9850">
        <f t="shared" si="311"/>
        <v>1</v>
      </c>
    </row>
    <row r="9851" spans="1:10" x14ac:dyDescent="0.25">
      <c r="A9851" s="37"/>
      <c r="B9851" s="38"/>
      <c r="C9851" s="97"/>
      <c r="D9851" s="92"/>
      <c r="E9851" s="88" t="str">
        <f>IF(A9851&lt;&gt;0,IFERROR(VLOOKUP(D9851,Transactions!$K$4:$L$24,2,0), "Invalid date, no label or wrong spelling"),"Date and/or label missing. Exclude?")</f>
        <v>Date and/or label missing. Exclude?</v>
      </c>
      <c r="F9851" s="201"/>
      <c r="G9851" s="202"/>
      <c r="H9851" s="203"/>
      <c r="I9851">
        <f t="shared" si="310"/>
        <v>0</v>
      </c>
      <c r="J9851">
        <f t="shared" si="311"/>
        <v>1</v>
      </c>
    </row>
    <row r="9852" spans="1:10" x14ac:dyDescent="0.25">
      <c r="A9852" s="37"/>
      <c r="B9852" s="38"/>
      <c r="C9852" s="97"/>
      <c r="D9852" s="92"/>
      <c r="E9852" s="88" t="str">
        <f>IF(A9852&lt;&gt;0,IFERROR(VLOOKUP(D9852,Transactions!$K$4:$L$24,2,0), "Invalid date, no label or wrong spelling"),"Date and/or label missing. Exclude?")</f>
        <v>Date and/or label missing. Exclude?</v>
      </c>
      <c r="F9852" s="201"/>
      <c r="G9852" s="202"/>
      <c r="H9852" s="203"/>
      <c r="I9852">
        <f t="shared" si="310"/>
        <v>0</v>
      </c>
      <c r="J9852">
        <f t="shared" si="311"/>
        <v>1</v>
      </c>
    </row>
    <row r="9853" spans="1:10" x14ac:dyDescent="0.25">
      <c r="A9853" s="37"/>
      <c r="B9853" s="38"/>
      <c r="C9853" s="97"/>
      <c r="D9853" s="92"/>
      <c r="E9853" s="88" t="str">
        <f>IF(A9853&lt;&gt;0,IFERROR(VLOOKUP(D9853,Transactions!$K$4:$L$24,2,0), "Invalid date, no label or wrong spelling"),"Date and/or label missing. Exclude?")</f>
        <v>Date and/or label missing. Exclude?</v>
      </c>
      <c r="F9853" s="201"/>
      <c r="G9853" s="202"/>
      <c r="H9853" s="203"/>
      <c r="I9853">
        <f t="shared" si="310"/>
        <v>0</v>
      </c>
      <c r="J9853">
        <f t="shared" si="311"/>
        <v>1</v>
      </c>
    </row>
    <row r="9854" spans="1:10" x14ac:dyDescent="0.25">
      <c r="A9854" s="37"/>
      <c r="B9854" s="38"/>
      <c r="C9854" s="97"/>
      <c r="D9854" s="92"/>
      <c r="E9854" s="88" t="str">
        <f>IF(A9854&lt;&gt;0,IFERROR(VLOOKUP(D9854,Transactions!$K$4:$L$24,2,0), "Invalid date, no label or wrong spelling"),"Date and/or label missing. Exclude?")</f>
        <v>Date and/or label missing. Exclude?</v>
      </c>
      <c r="F9854" s="201"/>
      <c r="G9854" s="202"/>
      <c r="H9854" s="203"/>
      <c r="I9854">
        <f t="shared" si="310"/>
        <v>0</v>
      </c>
      <c r="J9854">
        <f t="shared" si="311"/>
        <v>1</v>
      </c>
    </row>
    <row r="9855" spans="1:10" x14ac:dyDescent="0.25">
      <c r="A9855" s="37"/>
      <c r="B9855" s="38"/>
      <c r="C9855" s="97"/>
      <c r="D9855" s="92"/>
      <c r="E9855" s="88" t="str">
        <f>IF(A9855&lt;&gt;0,IFERROR(VLOOKUP(D9855,Transactions!$K$4:$L$24,2,0), "Invalid date, no label or wrong spelling"),"Date and/or label missing. Exclude?")</f>
        <v>Date and/or label missing. Exclude?</v>
      </c>
      <c r="F9855" s="201"/>
      <c r="G9855" s="202"/>
      <c r="H9855" s="203"/>
      <c r="I9855">
        <f t="shared" si="310"/>
        <v>0</v>
      </c>
      <c r="J9855">
        <f t="shared" si="311"/>
        <v>1</v>
      </c>
    </row>
    <row r="9856" spans="1:10" x14ac:dyDescent="0.25">
      <c r="A9856" s="37"/>
      <c r="B9856" s="38"/>
      <c r="C9856" s="97"/>
      <c r="D9856" s="92"/>
      <c r="E9856" s="88" t="str">
        <f>IF(A9856&lt;&gt;0,IFERROR(VLOOKUP(D9856,Transactions!$K$4:$L$24,2,0), "Invalid date, no label or wrong spelling"),"Date and/or label missing. Exclude?")</f>
        <v>Date and/or label missing. Exclude?</v>
      </c>
      <c r="F9856" s="201"/>
      <c r="G9856" s="202"/>
      <c r="H9856" s="203"/>
      <c r="I9856">
        <f t="shared" si="310"/>
        <v>0</v>
      </c>
      <c r="J9856">
        <f t="shared" si="311"/>
        <v>1</v>
      </c>
    </row>
    <row r="9857" spans="1:10" x14ac:dyDescent="0.25">
      <c r="A9857" s="37"/>
      <c r="B9857" s="38"/>
      <c r="C9857" s="97"/>
      <c r="D9857" s="92"/>
      <c r="E9857" s="88" t="str">
        <f>IF(A9857&lt;&gt;0,IFERROR(VLOOKUP(D9857,Transactions!$K$4:$L$24,2,0), "Invalid date, no label or wrong spelling"),"Date and/or label missing. Exclude?")</f>
        <v>Date and/or label missing. Exclude?</v>
      </c>
      <c r="F9857" s="201"/>
      <c r="G9857" s="202"/>
      <c r="H9857" s="203"/>
      <c r="I9857">
        <f t="shared" si="310"/>
        <v>0</v>
      </c>
      <c r="J9857">
        <f t="shared" si="311"/>
        <v>1</v>
      </c>
    </row>
    <row r="9858" spans="1:10" x14ac:dyDescent="0.25">
      <c r="A9858" s="37"/>
      <c r="B9858" s="38"/>
      <c r="C9858" s="97"/>
      <c r="D9858" s="92"/>
      <c r="E9858" s="88" t="str">
        <f>IF(A9858&lt;&gt;0,IFERROR(VLOOKUP(D9858,Transactions!$K$4:$L$24,2,0), "Invalid date, no label or wrong spelling"),"Date and/or label missing. Exclude?")</f>
        <v>Date and/or label missing. Exclude?</v>
      </c>
      <c r="F9858" s="201"/>
      <c r="G9858" s="202"/>
      <c r="H9858" s="203"/>
      <c r="I9858">
        <f t="shared" si="310"/>
        <v>0</v>
      </c>
      <c r="J9858">
        <f t="shared" si="311"/>
        <v>1</v>
      </c>
    </row>
    <row r="9859" spans="1:10" x14ac:dyDescent="0.25">
      <c r="A9859" s="37"/>
      <c r="B9859" s="38"/>
      <c r="C9859" s="97"/>
      <c r="D9859" s="92"/>
      <c r="E9859" s="88" t="str">
        <f>IF(A9859&lt;&gt;0,IFERROR(VLOOKUP(D9859,Transactions!$K$4:$L$24,2,0), "Invalid date, no label or wrong spelling"),"Date and/or label missing. Exclude?")</f>
        <v>Date and/or label missing. Exclude?</v>
      </c>
      <c r="F9859" s="201"/>
      <c r="G9859" s="202"/>
      <c r="H9859" s="203"/>
      <c r="I9859">
        <f t="shared" si="310"/>
        <v>0</v>
      </c>
      <c r="J9859">
        <f t="shared" si="311"/>
        <v>1</v>
      </c>
    </row>
    <row r="9860" spans="1:10" x14ac:dyDescent="0.25">
      <c r="A9860" s="37"/>
      <c r="B9860" s="38"/>
      <c r="C9860" s="97"/>
      <c r="D9860" s="92"/>
      <c r="E9860" s="88" t="str">
        <f>IF(A9860&lt;&gt;0,IFERROR(VLOOKUP(D9860,Transactions!$K$4:$L$24,2,0), "Invalid date, no label or wrong spelling"),"Date and/or label missing. Exclude?")</f>
        <v>Date and/or label missing. Exclude?</v>
      </c>
      <c r="F9860" s="201"/>
      <c r="G9860" s="202"/>
      <c r="H9860" s="203"/>
      <c r="I9860">
        <f t="shared" si="310"/>
        <v>0</v>
      </c>
      <c r="J9860">
        <f t="shared" si="311"/>
        <v>1</v>
      </c>
    </row>
    <row r="9861" spans="1:10" x14ac:dyDescent="0.25">
      <c r="A9861" s="37"/>
      <c r="B9861" s="38"/>
      <c r="C9861" s="97"/>
      <c r="D9861" s="92"/>
      <c r="E9861" s="88" t="str">
        <f>IF(A9861&lt;&gt;0,IFERROR(VLOOKUP(D9861,Transactions!$K$4:$L$24,2,0), "Invalid date, no label or wrong spelling"),"Date and/or label missing. Exclude?")</f>
        <v>Date and/or label missing. Exclude?</v>
      </c>
      <c r="F9861" s="201"/>
      <c r="G9861" s="202"/>
      <c r="H9861" s="203"/>
      <c r="I9861">
        <f t="shared" si="310"/>
        <v>0</v>
      </c>
      <c r="J9861">
        <f t="shared" si="311"/>
        <v>1</v>
      </c>
    </row>
    <row r="9862" spans="1:10" x14ac:dyDescent="0.25">
      <c r="A9862" s="37"/>
      <c r="B9862" s="38"/>
      <c r="C9862" s="97"/>
      <c r="D9862" s="92"/>
      <c r="E9862" s="88" t="str">
        <f>IF(A9862&lt;&gt;0,IFERROR(VLOOKUP(D9862,Transactions!$K$4:$L$24,2,0), "Invalid date, no label or wrong spelling"),"Date and/or label missing. Exclude?")</f>
        <v>Date and/or label missing. Exclude?</v>
      </c>
      <c r="F9862" s="201"/>
      <c r="G9862" s="202"/>
      <c r="H9862" s="203"/>
      <c r="I9862">
        <f t="shared" si="310"/>
        <v>0</v>
      </c>
      <c r="J9862">
        <f t="shared" si="311"/>
        <v>1</v>
      </c>
    </row>
    <row r="9863" spans="1:10" x14ac:dyDescent="0.25">
      <c r="A9863" s="37"/>
      <c r="B9863" s="38"/>
      <c r="C9863" s="97"/>
      <c r="D9863" s="92"/>
      <c r="E9863" s="88" t="str">
        <f>IF(A9863&lt;&gt;0,IFERROR(VLOOKUP(D9863,Transactions!$K$4:$L$24,2,0), "Invalid date, no label or wrong spelling"),"Date and/or label missing. Exclude?")</f>
        <v>Date and/or label missing. Exclude?</v>
      </c>
      <c r="F9863" s="201"/>
      <c r="G9863" s="202"/>
      <c r="H9863" s="203"/>
      <c r="I9863">
        <f t="shared" si="310"/>
        <v>0</v>
      </c>
      <c r="J9863">
        <f t="shared" si="311"/>
        <v>1</v>
      </c>
    </row>
    <row r="9864" spans="1:10" x14ac:dyDescent="0.25">
      <c r="A9864" s="37"/>
      <c r="B9864" s="38"/>
      <c r="C9864" s="97"/>
      <c r="D9864" s="92"/>
      <c r="E9864" s="88" t="str">
        <f>IF(A9864&lt;&gt;0,IFERROR(VLOOKUP(D9864,Transactions!$K$4:$L$24,2,0), "Invalid date, no label or wrong spelling"),"Date and/or label missing. Exclude?")</f>
        <v>Date and/or label missing. Exclude?</v>
      </c>
      <c r="F9864" s="201"/>
      <c r="G9864" s="202"/>
      <c r="H9864" s="203"/>
      <c r="I9864">
        <f t="shared" si="310"/>
        <v>0</v>
      </c>
      <c r="J9864">
        <f t="shared" si="311"/>
        <v>1</v>
      </c>
    </row>
    <row r="9865" spans="1:10" x14ac:dyDescent="0.25">
      <c r="A9865" s="37"/>
      <c r="B9865" s="38"/>
      <c r="C9865" s="97"/>
      <c r="D9865" s="92"/>
      <c r="E9865" s="88" t="str">
        <f>IF(A9865&lt;&gt;0,IFERROR(VLOOKUP(D9865,Transactions!$K$4:$L$24,2,0), "Invalid date, no label or wrong spelling"),"Date and/or label missing. Exclude?")</f>
        <v>Date and/or label missing. Exclude?</v>
      </c>
      <c r="F9865" s="201"/>
      <c r="G9865" s="202"/>
      <c r="H9865" s="203"/>
      <c r="I9865">
        <f t="shared" si="310"/>
        <v>0</v>
      </c>
      <c r="J9865">
        <f t="shared" si="311"/>
        <v>1</v>
      </c>
    </row>
    <row r="9866" spans="1:10" x14ac:dyDescent="0.25">
      <c r="A9866" s="37"/>
      <c r="B9866" s="38"/>
      <c r="C9866" s="97"/>
      <c r="D9866" s="92"/>
      <c r="E9866" s="88" t="str">
        <f>IF(A9866&lt;&gt;0,IFERROR(VLOOKUP(D9866,Transactions!$K$4:$L$24,2,0), "Invalid date, no label or wrong spelling"),"Date and/or label missing. Exclude?")</f>
        <v>Date and/or label missing. Exclude?</v>
      </c>
      <c r="F9866" s="201"/>
      <c r="G9866" s="202"/>
      <c r="H9866" s="203"/>
      <c r="I9866">
        <f t="shared" si="310"/>
        <v>0</v>
      </c>
      <c r="J9866">
        <f t="shared" si="311"/>
        <v>1</v>
      </c>
    </row>
    <row r="9867" spans="1:10" x14ac:dyDescent="0.25">
      <c r="A9867" s="37"/>
      <c r="B9867" s="38"/>
      <c r="C9867" s="97"/>
      <c r="D9867" s="92"/>
      <c r="E9867" s="88" t="str">
        <f>IF(A9867&lt;&gt;0,IFERROR(VLOOKUP(D9867,Transactions!$K$4:$L$24,2,0), "Invalid date, no label or wrong spelling"),"Date and/or label missing. Exclude?")</f>
        <v>Date and/or label missing. Exclude?</v>
      </c>
      <c r="F9867" s="201"/>
      <c r="G9867" s="202"/>
      <c r="H9867" s="203"/>
      <c r="I9867">
        <f t="shared" si="310"/>
        <v>0</v>
      </c>
      <c r="J9867">
        <f t="shared" si="311"/>
        <v>1</v>
      </c>
    </row>
    <row r="9868" spans="1:10" x14ac:dyDescent="0.25">
      <c r="A9868" s="37"/>
      <c r="B9868" s="38"/>
      <c r="C9868" s="97"/>
      <c r="D9868" s="92"/>
      <c r="E9868" s="88" t="str">
        <f>IF(A9868&lt;&gt;0,IFERROR(VLOOKUP(D9868,Transactions!$K$4:$L$24,2,0), "Invalid date, no label or wrong spelling"),"Date and/or label missing. Exclude?")</f>
        <v>Date and/or label missing. Exclude?</v>
      </c>
      <c r="F9868" s="201"/>
      <c r="G9868" s="202"/>
      <c r="H9868" s="203"/>
      <c r="I9868">
        <f t="shared" si="310"/>
        <v>0</v>
      </c>
      <c r="J9868">
        <f t="shared" si="311"/>
        <v>1</v>
      </c>
    </row>
    <row r="9869" spans="1:10" x14ac:dyDescent="0.25">
      <c r="A9869" s="37"/>
      <c r="B9869" s="38"/>
      <c r="C9869" s="97"/>
      <c r="D9869" s="92"/>
      <c r="E9869" s="88" t="str">
        <f>IF(A9869&lt;&gt;0,IFERROR(VLOOKUP(D9869,Transactions!$K$4:$L$24,2,0), "Invalid date, no label or wrong spelling"),"Date and/or label missing. Exclude?")</f>
        <v>Date and/or label missing. Exclude?</v>
      </c>
      <c r="F9869" s="201"/>
      <c r="G9869" s="202"/>
      <c r="H9869" s="203"/>
      <c r="I9869">
        <f t="shared" si="310"/>
        <v>0</v>
      </c>
      <c r="J9869">
        <f t="shared" si="311"/>
        <v>1</v>
      </c>
    </row>
    <row r="9870" spans="1:10" x14ac:dyDescent="0.25">
      <c r="A9870" s="37"/>
      <c r="B9870" s="38"/>
      <c r="C9870" s="97"/>
      <c r="D9870" s="92"/>
      <c r="E9870" s="88" t="str">
        <f>IF(A9870&lt;&gt;0,IFERROR(VLOOKUP(D9870,Transactions!$K$4:$L$24,2,0), "Invalid date, no label or wrong spelling"),"Date and/or label missing. Exclude?")</f>
        <v>Date and/or label missing. Exclude?</v>
      </c>
      <c r="F9870" s="201"/>
      <c r="G9870" s="202"/>
      <c r="H9870" s="203"/>
      <c r="I9870">
        <f t="shared" si="310"/>
        <v>0</v>
      </c>
      <c r="J9870">
        <f t="shared" si="311"/>
        <v>1</v>
      </c>
    </row>
    <row r="9871" spans="1:10" x14ac:dyDescent="0.25">
      <c r="A9871" s="37"/>
      <c r="B9871" s="38"/>
      <c r="C9871" s="97"/>
      <c r="D9871" s="92"/>
      <c r="E9871" s="88" t="str">
        <f>IF(A9871&lt;&gt;0,IFERROR(VLOOKUP(D9871,Transactions!$K$4:$L$24,2,0), "Invalid date, no label or wrong spelling"),"Date and/or label missing. Exclude?")</f>
        <v>Date and/or label missing. Exclude?</v>
      </c>
      <c r="F9871" s="201"/>
      <c r="G9871" s="202"/>
      <c r="H9871" s="203"/>
      <c r="I9871">
        <f t="shared" si="310"/>
        <v>0</v>
      </c>
      <c r="J9871">
        <f t="shared" si="311"/>
        <v>1</v>
      </c>
    </row>
    <row r="9872" spans="1:10" x14ac:dyDescent="0.25">
      <c r="A9872" s="37"/>
      <c r="B9872" s="38"/>
      <c r="C9872" s="97"/>
      <c r="D9872" s="92"/>
      <c r="E9872" s="88" t="str">
        <f>IF(A9872&lt;&gt;0,IFERROR(VLOOKUP(D9872,Transactions!$K$4:$L$24,2,0), "Invalid date, no label or wrong spelling"),"Date and/or label missing. Exclude?")</f>
        <v>Date and/or label missing. Exclude?</v>
      </c>
      <c r="F9872" s="201"/>
      <c r="G9872" s="202"/>
      <c r="H9872" s="203"/>
      <c r="I9872">
        <f t="shared" si="310"/>
        <v>0</v>
      </c>
      <c r="J9872">
        <f t="shared" si="311"/>
        <v>1</v>
      </c>
    </row>
    <row r="9873" spans="1:10" x14ac:dyDescent="0.25">
      <c r="A9873" s="37"/>
      <c r="B9873" s="38"/>
      <c r="C9873" s="97"/>
      <c r="D9873" s="92"/>
      <c r="E9873" s="88" t="str">
        <f>IF(A9873&lt;&gt;0,IFERROR(VLOOKUP(D9873,Transactions!$K$4:$L$24,2,0), "Invalid date, no label or wrong spelling"),"Date and/or label missing. Exclude?")</f>
        <v>Date and/or label missing. Exclude?</v>
      </c>
      <c r="F9873" s="201"/>
      <c r="G9873" s="202"/>
      <c r="H9873" s="203"/>
      <c r="I9873">
        <f t="shared" ref="I9873:I9936" si="312">WEEKNUM(A9873)</f>
        <v>0</v>
      </c>
      <c r="J9873">
        <f t="shared" ref="J9873:J9936" si="313">MONTH(A9873)</f>
        <v>1</v>
      </c>
    </row>
    <row r="9874" spans="1:10" x14ac:dyDescent="0.25">
      <c r="A9874" s="37"/>
      <c r="B9874" s="38"/>
      <c r="C9874" s="97"/>
      <c r="D9874" s="92"/>
      <c r="E9874" s="88" t="str">
        <f>IF(A9874&lt;&gt;0,IFERROR(VLOOKUP(D9874,Transactions!$K$4:$L$24,2,0), "Invalid date, no label or wrong spelling"),"Date and/or label missing. Exclude?")</f>
        <v>Date and/or label missing. Exclude?</v>
      </c>
      <c r="F9874" s="201"/>
      <c r="G9874" s="202"/>
      <c r="H9874" s="203"/>
      <c r="I9874">
        <f t="shared" si="312"/>
        <v>0</v>
      </c>
      <c r="J9874">
        <f t="shared" si="313"/>
        <v>1</v>
      </c>
    </row>
    <row r="9875" spans="1:10" x14ac:dyDescent="0.25">
      <c r="A9875" s="37"/>
      <c r="B9875" s="38"/>
      <c r="C9875" s="97"/>
      <c r="D9875" s="92"/>
      <c r="E9875" s="88" t="str">
        <f>IF(A9875&lt;&gt;0,IFERROR(VLOOKUP(D9875,Transactions!$K$4:$L$24,2,0), "Invalid date, no label or wrong spelling"),"Date and/or label missing. Exclude?")</f>
        <v>Date and/or label missing. Exclude?</v>
      </c>
      <c r="F9875" s="201"/>
      <c r="G9875" s="202"/>
      <c r="H9875" s="203"/>
      <c r="I9875">
        <f t="shared" si="312"/>
        <v>0</v>
      </c>
      <c r="J9875">
        <f t="shared" si="313"/>
        <v>1</v>
      </c>
    </row>
    <row r="9876" spans="1:10" x14ac:dyDescent="0.25">
      <c r="A9876" s="37"/>
      <c r="B9876" s="38"/>
      <c r="C9876" s="97"/>
      <c r="D9876" s="92"/>
      <c r="E9876" s="88" t="str">
        <f>IF(A9876&lt;&gt;0,IFERROR(VLOOKUP(D9876,Transactions!$K$4:$L$24,2,0), "Invalid date, no label or wrong spelling"),"Date and/or label missing. Exclude?")</f>
        <v>Date and/or label missing. Exclude?</v>
      </c>
      <c r="F9876" s="201"/>
      <c r="G9876" s="202"/>
      <c r="H9876" s="203"/>
      <c r="I9876">
        <f t="shared" si="312"/>
        <v>0</v>
      </c>
      <c r="J9876">
        <f t="shared" si="313"/>
        <v>1</v>
      </c>
    </row>
    <row r="9877" spans="1:10" x14ac:dyDescent="0.25">
      <c r="A9877" s="37"/>
      <c r="B9877" s="38"/>
      <c r="C9877" s="97"/>
      <c r="D9877" s="92"/>
      <c r="E9877" s="88" t="str">
        <f>IF(A9877&lt;&gt;0,IFERROR(VLOOKUP(D9877,Transactions!$K$4:$L$24,2,0), "Invalid date, no label or wrong spelling"),"Date and/or label missing. Exclude?")</f>
        <v>Date and/or label missing. Exclude?</v>
      </c>
      <c r="F9877" s="201"/>
      <c r="G9877" s="202"/>
      <c r="H9877" s="203"/>
      <c r="I9877">
        <f t="shared" si="312"/>
        <v>0</v>
      </c>
      <c r="J9877">
        <f t="shared" si="313"/>
        <v>1</v>
      </c>
    </row>
    <row r="9878" spans="1:10" x14ac:dyDescent="0.25">
      <c r="A9878" s="37"/>
      <c r="B9878" s="38"/>
      <c r="C9878" s="97"/>
      <c r="D9878" s="92"/>
      <c r="E9878" s="88" t="str">
        <f>IF(A9878&lt;&gt;0,IFERROR(VLOOKUP(D9878,Transactions!$K$4:$L$24,2,0), "Invalid date, no label or wrong spelling"),"Date and/or label missing. Exclude?")</f>
        <v>Date and/or label missing. Exclude?</v>
      </c>
      <c r="F9878" s="201"/>
      <c r="G9878" s="202"/>
      <c r="H9878" s="203"/>
      <c r="I9878">
        <f t="shared" si="312"/>
        <v>0</v>
      </c>
      <c r="J9878">
        <f t="shared" si="313"/>
        <v>1</v>
      </c>
    </row>
    <row r="9879" spans="1:10" x14ac:dyDescent="0.25">
      <c r="A9879" s="37"/>
      <c r="B9879" s="38"/>
      <c r="C9879" s="97"/>
      <c r="D9879" s="92"/>
      <c r="E9879" s="88" t="str">
        <f>IF(A9879&lt;&gt;0,IFERROR(VLOOKUP(D9879,Transactions!$K$4:$L$24,2,0), "Invalid date, no label or wrong spelling"),"Date and/or label missing. Exclude?")</f>
        <v>Date and/or label missing. Exclude?</v>
      </c>
      <c r="F9879" s="201"/>
      <c r="G9879" s="202"/>
      <c r="H9879" s="203"/>
      <c r="I9879">
        <f t="shared" si="312"/>
        <v>0</v>
      </c>
      <c r="J9879">
        <f t="shared" si="313"/>
        <v>1</v>
      </c>
    </row>
    <row r="9880" spans="1:10" x14ac:dyDescent="0.25">
      <c r="A9880" s="37"/>
      <c r="B9880" s="38"/>
      <c r="C9880" s="97"/>
      <c r="D9880" s="92"/>
      <c r="E9880" s="88" t="str">
        <f>IF(A9880&lt;&gt;0,IFERROR(VLOOKUP(D9880,Transactions!$K$4:$L$24,2,0), "Invalid date, no label or wrong spelling"),"Date and/or label missing. Exclude?")</f>
        <v>Date and/or label missing. Exclude?</v>
      </c>
      <c r="F9880" s="201"/>
      <c r="G9880" s="202"/>
      <c r="H9880" s="203"/>
      <c r="I9880">
        <f t="shared" si="312"/>
        <v>0</v>
      </c>
      <c r="J9880">
        <f t="shared" si="313"/>
        <v>1</v>
      </c>
    </row>
    <row r="9881" spans="1:10" x14ac:dyDescent="0.25">
      <c r="A9881" s="37"/>
      <c r="B9881" s="38"/>
      <c r="C9881" s="97"/>
      <c r="D9881" s="92"/>
      <c r="E9881" s="88" t="str">
        <f>IF(A9881&lt;&gt;0,IFERROR(VLOOKUP(D9881,Transactions!$K$4:$L$24,2,0), "Invalid date, no label or wrong spelling"),"Date and/or label missing. Exclude?")</f>
        <v>Date and/or label missing. Exclude?</v>
      </c>
      <c r="F9881" s="201"/>
      <c r="G9881" s="202"/>
      <c r="H9881" s="203"/>
      <c r="I9881">
        <f t="shared" si="312"/>
        <v>0</v>
      </c>
      <c r="J9881">
        <f t="shared" si="313"/>
        <v>1</v>
      </c>
    </row>
    <row r="9882" spans="1:10" x14ac:dyDescent="0.25">
      <c r="A9882" s="37"/>
      <c r="B9882" s="38"/>
      <c r="C9882" s="97"/>
      <c r="D9882" s="92"/>
      <c r="E9882" s="88" t="str">
        <f>IF(A9882&lt;&gt;0,IFERROR(VLOOKUP(D9882,Transactions!$K$4:$L$24,2,0), "Invalid date, no label or wrong spelling"),"Date and/or label missing. Exclude?")</f>
        <v>Date and/or label missing. Exclude?</v>
      </c>
      <c r="F9882" s="201"/>
      <c r="G9882" s="202"/>
      <c r="H9882" s="203"/>
      <c r="I9882">
        <f t="shared" si="312"/>
        <v>0</v>
      </c>
      <c r="J9882">
        <f t="shared" si="313"/>
        <v>1</v>
      </c>
    </row>
    <row r="9883" spans="1:10" x14ac:dyDescent="0.25">
      <c r="A9883" s="37"/>
      <c r="B9883" s="38"/>
      <c r="C9883" s="97"/>
      <c r="D9883" s="92"/>
      <c r="E9883" s="88" t="str">
        <f>IF(A9883&lt;&gt;0,IFERROR(VLOOKUP(D9883,Transactions!$K$4:$L$24,2,0), "Invalid date, no label or wrong spelling"),"Date and/or label missing. Exclude?")</f>
        <v>Date and/or label missing. Exclude?</v>
      </c>
      <c r="F9883" s="201"/>
      <c r="G9883" s="202"/>
      <c r="H9883" s="203"/>
      <c r="I9883">
        <f t="shared" si="312"/>
        <v>0</v>
      </c>
      <c r="J9883">
        <f t="shared" si="313"/>
        <v>1</v>
      </c>
    </row>
    <row r="9884" spans="1:10" x14ac:dyDescent="0.25">
      <c r="A9884" s="37"/>
      <c r="B9884" s="38"/>
      <c r="C9884" s="97"/>
      <c r="D9884" s="92"/>
      <c r="E9884" s="88" t="str">
        <f>IF(A9884&lt;&gt;0,IFERROR(VLOOKUP(D9884,Transactions!$K$4:$L$24,2,0), "Invalid date, no label or wrong spelling"),"Date and/or label missing. Exclude?")</f>
        <v>Date and/or label missing. Exclude?</v>
      </c>
      <c r="F9884" s="201"/>
      <c r="G9884" s="202"/>
      <c r="H9884" s="203"/>
      <c r="I9884">
        <f t="shared" si="312"/>
        <v>0</v>
      </c>
      <c r="J9884">
        <f t="shared" si="313"/>
        <v>1</v>
      </c>
    </row>
    <row r="9885" spans="1:10" x14ac:dyDescent="0.25">
      <c r="A9885" s="37"/>
      <c r="B9885" s="38"/>
      <c r="C9885" s="97"/>
      <c r="D9885" s="92"/>
      <c r="E9885" s="88" t="str">
        <f>IF(A9885&lt;&gt;0,IFERROR(VLOOKUP(D9885,Transactions!$K$4:$L$24,2,0), "Invalid date, no label or wrong spelling"),"Date and/or label missing. Exclude?")</f>
        <v>Date and/or label missing. Exclude?</v>
      </c>
      <c r="F9885" s="201"/>
      <c r="G9885" s="202"/>
      <c r="H9885" s="203"/>
      <c r="I9885">
        <f t="shared" si="312"/>
        <v>0</v>
      </c>
      <c r="J9885">
        <f t="shared" si="313"/>
        <v>1</v>
      </c>
    </row>
    <row r="9886" spans="1:10" x14ac:dyDescent="0.25">
      <c r="A9886" s="37"/>
      <c r="B9886" s="38"/>
      <c r="C9886" s="97"/>
      <c r="D9886" s="92"/>
      <c r="E9886" s="88" t="str">
        <f>IF(A9886&lt;&gt;0,IFERROR(VLOOKUP(D9886,Transactions!$K$4:$L$24,2,0), "Invalid date, no label or wrong spelling"),"Date and/or label missing. Exclude?")</f>
        <v>Date and/or label missing. Exclude?</v>
      </c>
      <c r="F9886" s="201"/>
      <c r="G9886" s="202"/>
      <c r="H9886" s="203"/>
      <c r="I9886">
        <f t="shared" si="312"/>
        <v>0</v>
      </c>
      <c r="J9886">
        <f t="shared" si="313"/>
        <v>1</v>
      </c>
    </row>
    <row r="9887" spans="1:10" x14ac:dyDescent="0.25">
      <c r="A9887" s="37"/>
      <c r="B9887" s="38"/>
      <c r="C9887" s="97"/>
      <c r="D9887" s="92"/>
      <c r="E9887" s="88" t="str">
        <f>IF(A9887&lt;&gt;0,IFERROR(VLOOKUP(D9887,Transactions!$K$4:$L$24,2,0), "Invalid date, no label or wrong spelling"),"Date and/or label missing. Exclude?")</f>
        <v>Date and/or label missing. Exclude?</v>
      </c>
      <c r="F9887" s="201"/>
      <c r="G9887" s="202"/>
      <c r="H9887" s="203"/>
      <c r="I9887">
        <f t="shared" si="312"/>
        <v>0</v>
      </c>
      <c r="J9887">
        <f t="shared" si="313"/>
        <v>1</v>
      </c>
    </row>
    <row r="9888" spans="1:10" x14ac:dyDescent="0.25">
      <c r="A9888" s="37"/>
      <c r="B9888" s="38"/>
      <c r="C9888" s="97"/>
      <c r="D9888" s="92"/>
      <c r="E9888" s="88" t="str">
        <f>IF(A9888&lt;&gt;0,IFERROR(VLOOKUP(D9888,Transactions!$K$4:$L$24,2,0), "Invalid date, no label or wrong spelling"),"Date and/or label missing. Exclude?")</f>
        <v>Date and/or label missing. Exclude?</v>
      </c>
      <c r="F9888" s="201"/>
      <c r="G9888" s="202"/>
      <c r="H9888" s="203"/>
      <c r="I9888">
        <f t="shared" si="312"/>
        <v>0</v>
      </c>
      <c r="J9888">
        <f t="shared" si="313"/>
        <v>1</v>
      </c>
    </row>
    <row r="9889" spans="1:10" x14ac:dyDescent="0.25">
      <c r="A9889" s="37"/>
      <c r="B9889" s="38"/>
      <c r="C9889" s="97"/>
      <c r="D9889" s="92"/>
      <c r="E9889" s="88" t="str">
        <f>IF(A9889&lt;&gt;0,IFERROR(VLOOKUP(D9889,Transactions!$K$4:$L$24,2,0), "Invalid date, no label or wrong spelling"),"Date and/or label missing. Exclude?")</f>
        <v>Date and/or label missing. Exclude?</v>
      </c>
      <c r="F9889" s="201"/>
      <c r="G9889" s="202"/>
      <c r="H9889" s="203"/>
      <c r="I9889">
        <f t="shared" si="312"/>
        <v>0</v>
      </c>
      <c r="J9889">
        <f t="shared" si="313"/>
        <v>1</v>
      </c>
    </row>
    <row r="9890" spans="1:10" x14ac:dyDescent="0.25">
      <c r="A9890" s="37"/>
      <c r="B9890" s="38"/>
      <c r="C9890" s="97"/>
      <c r="D9890" s="92"/>
      <c r="E9890" s="88" t="str">
        <f>IF(A9890&lt;&gt;0,IFERROR(VLOOKUP(D9890,Transactions!$K$4:$L$24,2,0), "Invalid date, no label or wrong spelling"),"Date and/or label missing. Exclude?")</f>
        <v>Date and/or label missing. Exclude?</v>
      </c>
      <c r="F9890" s="201"/>
      <c r="G9890" s="202"/>
      <c r="H9890" s="203"/>
      <c r="I9890">
        <f t="shared" si="312"/>
        <v>0</v>
      </c>
      <c r="J9890">
        <f t="shared" si="313"/>
        <v>1</v>
      </c>
    </row>
    <row r="9891" spans="1:10" x14ac:dyDescent="0.25">
      <c r="A9891" s="37"/>
      <c r="B9891" s="38"/>
      <c r="C9891" s="97"/>
      <c r="D9891" s="92"/>
      <c r="E9891" s="88" t="str">
        <f>IF(A9891&lt;&gt;0,IFERROR(VLOOKUP(D9891,Transactions!$K$4:$L$24,2,0), "Invalid date, no label or wrong spelling"),"Date and/or label missing. Exclude?")</f>
        <v>Date and/or label missing. Exclude?</v>
      </c>
      <c r="F9891" s="201"/>
      <c r="G9891" s="202"/>
      <c r="H9891" s="203"/>
      <c r="I9891">
        <f t="shared" si="312"/>
        <v>0</v>
      </c>
      <c r="J9891">
        <f t="shared" si="313"/>
        <v>1</v>
      </c>
    </row>
    <row r="9892" spans="1:10" x14ac:dyDescent="0.25">
      <c r="A9892" s="37"/>
      <c r="B9892" s="38"/>
      <c r="C9892" s="97"/>
      <c r="D9892" s="92"/>
      <c r="E9892" s="88" t="str">
        <f>IF(A9892&lt;&gt;0,IFERROR(VLOOKUP(D9892,Transactions!$K$4:$L$24,2,0), "Invalid date, no label or wrong spelling"),"Date and/or label missing. Exclude?")</f>
        <v>Date and/or label missing. Exclude?</v>
      </c>
      <c r="F9892" s="201"/>
      <c r="G9892" s="202"/>
      <c r="H9892" s="203"/>
      <c r="I9892">
        <f t="shared" si="312"/>
        <v>0</v>
      </c>
      <c r="J9892">
        <f t="shared" si="313"/>
        <v>1</v>
      </c>
    </row>
    <row r="9893" spans="1:10" x14ac:dyDescent="0.25">
      <c r="A9893" s="37"/>
      <c r="B9893" s="38"/>
      <c r="C9893" s="97"/>
      <c r="D9893" s="92"/>
      <c r="E9893" s="88" t="str">
        <f>IF(A9893&lt;&gt;0,IFERROR(VLOOKUP(D9893,Transactions!$K$4:$L$24,2,0), "Invalid date, no label or wrong spelling"),"Date and/or label missing. Exclude?")</f>
        <v>Date and/or label missing. Exclude?</v>
      </c>
      <c r="F9893" s="201"/>
      <c r="G9893" s="202"/>
      <c r="H9893" s="203"/>
      <c r="I9893">
        <f t="shared" si="312"/>
        <v>0</v>
      </c>
      <c r="J9893">
        <f t="shared" si="313"/>
        <v>1</v>
      </c>
    </row>
    <row r="9894" spans="1:10" x14ac:dyDescent="0.25">
      <c r="A9894" s="37"/>
      <c r="B9894" s="38"/>
      <c r="C9894" s="97"/>
      <c r="D9894" s="92"/>
      <c r="E9894" s="88" t="str">
        <f>IF(A9894&lt;&gt;0,IFERROR(VLOOKUP(D9894,Transactions!$K$4:$L$24,2,0), "Invalid date, no label or wrong spelling"),"Date and/or label missing. Exclude?")</f>
        <v>Date and/or label missing. Exclude?</v>
      </c>
      <c r="F9894" s="201"/>
      <c r="G9894" s="202"/>
      <c r="H9894" s="203"/>
      <c r="I9894">
        <f t="shared" si="312"/>
        <v>0</v>
      </c>
      <c r="J9894">
        <f t="shared" si="313"/>
        <v>1</v>
      </c>
    </row>
    <row r="9895" spans="1:10" x14ac:dyDescent="0.25">
      <c r="A9895" s="37"/>
      <c r="B9895" s="38"/>
      <c r="C9895" s="97"/>
      <c r="D9895" s="92"/>
      <c r="E9895" s="88" t="str">
        <f>IF(A9895&lt;&gt;0,IFERROR(VLOOKUP(D9895,Transactions!$K$4:$L$24,2,0), "Invalid date, no label or wrong spelling"),"Date and/or label missing. Exclude?")</f>
        <v>Date and/or label missing. Exclude?</v>
      </c>
      <c r="F9895" s="201"/>
      <c r="G9895" s="202"/>
      <c r="H9895" s="203"/>
      <c r="I9895">
        <f t="shared" si="312"/>
        <v>0</v>
      </c>
      <c r="J9895">
        <f t="shared" si="313"/>
        <v>1</v>
      </c>
    </row>
    <row r="9896" spans="1:10" x14ac:dyDescent="0.25">
      <c r="A9896" s="37"/>
      <c r="B9896" s="38"/>
      <c r="C9896" s="97"/>
      <c r="D9896" s="92"/>
      <c r="E9896" s="88" t="str">
        <f>IF(A9896&lt;&gt;0,IFERROR(VLOOKUP(D9896,Transactions!$K$4:$L$24,2,0), "Invalid date, no label or wrong spelling"),"Date and/or label missing. Exclude?")</f>
        <v>Date and/or label missing. Exclude?</v>
      </c>
      <c r="F9896" s="201"/>
      <c r="G9896" s="202"/>
      <c r="H9896" s="203"/>
      <c r="I9896">
        <f t="shared" si="312"/>
        <v>0</v>
      </c>
      <c r="J9896">
        <f t="shared" si="313"/>
        <v>1</v>
      </c>
    </row>
    <row r="9897" spans="1:10" x14ac:dyDescent="0.25">
      <c r="A9897" s="37"/>
      <c r="B9897" s="38"/>
      <c r="C9897" s="97"/>
      <c r="D9897" s="92"/>
      <c r="E9897" s="88" t="str">
        <f>IF(A9897&lt;&gt;0,IFERROR(VLOOKUP(D9897,Transactions!$K$4:$L$24,2,0), "Invalid date, no label or wrong spelling"),"Date and/or label missing. Exclude?")</f>
        <v>Date and/or label missing. Exclude?</v>
      </c>
      <c r="F9897" s="201"/>
      <c r="G9897" s="202"/>
      <c r="H9897" s="203"/>
      <c r="I9897">
        <f t="shared" si="312"/>
        <v>0</v>
      </c>
      <c r="J9897">
        <f t="shared" si="313"/>
        <v>1</v>
      </c>
    </row>
    <row r="9898" spans="1:10" x14ac:dyDescent="0.25">
      <c r="A9898" s="37"/>
      <c r="B9898" s="38"/>
      <c r="C9898" s="97"/>
      <c r="D9898" s="92"/>
      <c r="E9898" s="88" t="str">
        <f>IF(A9898&lt;&gt;0,IFERROR(VLOOKUP(D9898,Transactions!$K$4:$L$24,2,0), "Invalid date, no label or wrong spelling"),"Date and/or label missing. Exclude?")</f>
        <v>Date and/or label missing. Exclude?</v>
      </c>
      <c r="F9898" s="201"/>
      <c r="G9898" s="202"/>
      <c r="H9898" s="203"/>
      <c r="I9898">
        <f t="shared" si="312"/>
        <v>0</v>
      </c>
      <c r="J9898">
        <f t="shared" si="313"/>
        <v>1</v>
      </c>
    </row>
    <row r="9899" spans="1:10" x14ac:dyDescent="0.25">
      <c r="A9899" s="37"/>
      <c r="B9899" s="38"/>
      <c r="C9899" s="97"/>
      <c r="D9899" s="92"/>
      <c r="E9899" s="88" t="str">
        <f>IF(A9899&lt;&gt;0,IFERROR(VLOOKUP(D9899,Transactions!$K$4:$L$24,2,0), "Invalid date, no label or wrong spelling"),"Date and/or label missing. Exclude?")</f>
        <v>Date and/or label missing. Exclude?</v>
      </c>
      <c r="F9899" s="201"/>
      <c r="G9899" s="202"/>
      <c r="H9899" s="203"/>
      <c r="I9899">
        <f t="shared" si="312"/>
        <v>0</v>
      </c>
      <c r="J9899">
        <f t="shared" si="313"/>
        <v>1</v>
      </c>
    </row>
    <row r="9900" spans="1:10" x14ac:dyDescent="0.25">
      <c r="A9900" s="37"/>
      <c r="B9900" s="38"/>
      <c r="C9900" s="97"/>
      <c r="D9900" s="92"/>
      <c r="E9900" s="88" t="str">
        <f>IF(A9900&lt;&gt;0,IFERROR(VLOOKUP(D9900,Transactions!$K$4:$L$24,2,0), "Invalid date, no label or wrong spelling"),"Date and/or label missing. Exclude?")</f>
        <v>Date and/or label missing. Exclude?</v>
      </c>
      <c r="F9900" s="201"/>
      <c r="G9900" s="202"/>
      <c r="H9900" s="203"/>
      <c r="I9900">
        <f t="shared" si="312"/>
        <v>0</v>
      </c>
      <c r="J9900">
        <f t="shared" si="313"/>
        <v>1</v>
      </c>
    </row>
    <row r="9901" spans="1:10" x14ac:dyDescent="0.25">
      <c r="A9901" s="37"/>
      <c r="B9901" s="38"/>
      <c r="C9901" s="97"/>
      <c r="D9901" s="92"/>
      <c r="E9901" s="88" t="str">
        <f>IF(A9901&lt;&gt;0,IFERROR(VLOOKUP(D9901,Transactions!$K$4:$L$24,2,0), "Invalid date, no label or wrong spelling"),"Date and/or label missing. Exclude?")</f>
        <v>Date and/or label missing. Exclude?</v>
      </c>
      <c r="F9901" s="201"/>
      <c r="G9901" s="202"/>
      <c r="H9901" s="203"/>
      <c r="I9901">
        <f t="shared" si="312"/>
        <v>0</v>
      </c>
      <c r="J9901">
        <f t="shared" si="313"/>
        <v>1</v>
      </c>
    </row>
    <row r="9902" spans="1:10" x14ac:dyDescent="0.25">
      <c r="A9902" s="37"/>
      <c r="B9902" s="38"/>
      <c r="C9902" s="97"/>
      <c r="D9902" s="92"/>
      <c r="E9902" s="88" t="str">
        <f>IF(A9902&lt;&gt;0,IFERROR(VLOOKUP(D9902,Transactions!$K$4:$L$24,2,0), "Invalid date, no label or wrong spelling"),"Date and/or label missing. Exclude?")</f>
        <v>Date and/or label missing. Exclude?</v>
      </c>
      <c r="F9902" s="201"/>
      <c r="G9902" s="202"/>
      <c r="H9902" s="203"/>
      <c r="I9902">
        <f t="shared" si="312"/>
        <v>0</v>
      </c>
      <c r="J9902">
        <f t="shared" si="313"/>
        <v>1</v>
      </c>
    </row>
    <row r="9903" spans="1:10" x14ac:dyDescent="0.25">
      <c r="A9903" s="37"/>
      <c r="B9903" s="38"/>
      <c r="C9903" s="97"/>
      <c r="D9903" s="92"/>
      <c r="E9903" s="88" t="str">
        <f>IF(A9903&lt;&gt;0,IFERROR(VLOOKUP(D9903,Transactions!$K$4:$L$24,2,0), "Invalid date, no label or wrong spelling"),"Date and/or label missing. Exclude?")</f>
        <v>Date and/or label missing. Exclude?</v>
      </c>
      <c r="F9903" s="201"/>
      <c r="G9903" s="202"/>
      <c r="H9903" s="203"/>
      <c r="I9903">
        <f t="shared" si="312"/>
        <v>0</v>
      </c>
      <c r="J9903">
        <f t="shared" si="313"/>
        <v>1</v>
      </c>
    </row>
    <row r="9904" spans="1:10" x14ac:dyDescent="0.25">
      <c r="A9904" s="37"/>
      <c r="B9904" s="38"/>
      <c r="C9904" s="97"/>
      <c r="D9904" s="92"/>
      <c r="E9904" s="88" t="str">
        <f>IF(A9904&lt;&gt;0,IFERROR(VLOOKUP(D9904,Transactions!$K$4:$L$24,2,0), "Invalid date, no label or wrong spelling"),"Date and/or label missing. Exclude?")</f>
        <v>Date and/or label missing. Exclude?</v>
      </c>
      <c r="F9904" s="201"/>
      <c r="G9904" s="202"/>
      <c r="H9904" s="203"/>
      <c r="I9904">
        <f t="shared" si="312"/>
        <v>0</v>
      </c>
      <c r="J9904">
        <f t="shared" si="313"/>
        <v>1</v>
      </c>
    </row>
    <row r="9905" spans="1:10" x14ac:dyDescent="0.25">
      <c r="A9905" s="37"/>
      <c r="B9905" s="38"/>
      <c r="C9905" s="97"/>
      <c r="D9905" s="92"/>
      <c r="E9905" s="88" t="str">
        <f>IF(A9905&lt;&gt;0,IFERROR(VLOOKUP(D9905,Transactions!$K$4:$L$24,2,0), "Invalid date, no label or wrong spelling"),"Date and/or label missing. Exclude?")</f>
        <v>Date and/or label missing. Exclude?</v>
      </c>
      <c r="F9905" s="201"/>
      <c r="G9905" s="202"/>
      <c r="H9905" s="203"/>
      <c r="I9905">
        <f t="shared" si="312"/>
        <v>0</v>
      </c>
      <c r="J9905">
        <f t="shared" si="313"/>
        <v>1</v>
      </c>
    </row>
    <row r="9906" spans="1:10" x14ac:dyDescent="0.25">
      <c r="A9906" s="37"/>
      <c r="B9906" s="38"/>
      <c r="C9906" s="97"/>
      <c r="D9906" s="92"/>
      <c r="E9906" s="88" t="str">
        <f>IF(A9906&lt;&gt;0,IFERROR(VLOOKUP(D9906,Transactions!$K$4:$L$24,2,0), "Invalid date, no label or wrong spelling"),"Date and/or label missing. Exclude?")</f>
        <v>Date and/or label missing. Exclude?</v>
      </c>
      <c r="F9906" s="201"/>
      <c r="G9906" s="202"/>
      <c r="H9906" s="203"/>
      <c r="I9906">
        <f t="shared" si="312"/>
        <v>0</v>
      </c>
      <c r="J9906">
        <f t="shared" si="313"/>
        <v>1</v>
      </c>
    </row>
    <row r="9907" spans="1:10" x14ac:dyDescent="0.25">
      <c r="A9907" s="37"/>
      <c r="B9907" s="38"/>
      <c r="C9907" s="97"/>
      <c r="D9907" s="92"/>
      <c r="E9907" s="88" t="str">
        <f>IF(A9907&lt;&gt;0,IFERROR(VLOOKUP(D9907,Transactions!$K$4:$L$24,2,0), "Invalid date, no label or wrong spelling"),"Date and/or label missing. Exclude?")</f>
        <v>Date and/or label missing. Exclude?</v>
      </c>
      <c r="F9907" s="201"/>
      <c r="G9907" s="202"/>
      <c r="H9907" s="203"/>
      <c r="I9907">
        <f t="shared" si="312"/>
        <v>0</v>
      </c>
      <c r="J9907">
        <f t="shared" si="313"/>
        <v>1</v>
      </c>
    </row>
    <row r="9908" spans="1:10" x14ac:dyDescent="0.25">
      <c r="A9908" s="37"/>
      <c r="B9908" s="38"/>
      <c r="C9908" s="97"/>
      <c r="D9908" s="92"/>
      <c r="E9908" s="88" t="str">
        <f>IF(A9908&lt;&gt;0,IFERROR(VLOOKUP(D9908,Transactions!$K$4:$L$24,2,0), "Invalid date, no label or wrong spelling"),"Date and/or label missing. Exclude?")</f>
        <v>Date and/or label missing. Exclude?</v>
      </c>
      <c r="F9908" s="201"/>
      <c r="G9908" s="202"/>
      <c r="H9908" s="203"/>
      <c r="I9908">
        <f t="shared" si="312"/>
        <v>0</v>
      </c>
      <c r="J9908">
        <f t="shared" si="313"/>
        <v>1</v>
      </c>
    </row>
    <row r="9909" spans="1:10" x14ac:dyDescent="0.25">
      <c r="A9909" s="37"/>
      <c r="B9909" s="38"/>
      <c r="C9909" s="97"/>
      <c r="D9909" s="92"/>
      <c r="E9909" s="88" t="str">
        <f>IF(A9909&lt;&gt;0,IFERROR(VLOOKUP(D9909,Transactions!$K$4:$L$24,2,0), "Invalid date, no label or wrong spelling"),"Date and/or label missing. Exclude?")</f>
        <v>Date and/or label missing. Exclude?</v>
      </c>
      <c r="F9909" s="201"/>
      <c r="G9909" s="202"/>
      <c r="H9909" s="203"/>
      <c r="I9909">
        <f t="shared" si="312"/>
        <v>0</v>
      </c>
      <c r="J9909">
        <f t="shared" si="313"/>
        <v>1</v>
      </c>
    </row>
    <row r="9910" spans="1:10" x14ac:dyDescent="0.25">
      <c r="A9910" s="37"/>
      <c r="B9910" s="38"/>
      <c r="C9910" s="97"/>
      <c r="D9910" s="92"/>
      <c r="E9910" s="88" t="str">
        <f>IF(A9910&lt;&gt;0,IFERROR(VLOOKUP(D9910,Transactions!$K$4:$L$24,2,0), "Invalid date, no label or wrong spelling"),"Date and/or label missing. Exclude?")</f>
        <v>Date and/or label missing. Exclude?</v>
      </c>
      <c r="F9910" s="201"/>
      <c r="G9910" s="202"/>
      <c r="H9910" s="203"/>
      <c r="I9910">
        <f t="shared" si="312"/>
        <v>0</v>
      </c>
      <c r="J9910">
        <f t="shared" si="313"/>
        <v>1</v>
      </c>
    </row>
    <row r="9911" spans="1:10" x14ac:dyDescent="0.25">
      <c r="A9911" s="37"/>
      <c r="B9911" s="38"/>
      <c r="C9911" s="97"/>
      <c r="D9911" s="92"/>
      <c r="E9911" s="88" t="str">
        <f>IF(A9911&lt;&gt;0,IFERROR(VLOOKUP(D9911,Transactions!$K$4:$L$24,2,0), "Invalid date, no label or wrong spelling"),"Date and/or label missing. Exclude?")</f>
        <v>Date and/or label missing. Exclude?</v>
      </c>
      <c r="F9911" s="201"/>
      <c r="G9911" s="202"/>
      <c r="H9911" s="203"/>
      <c r="I9911">
        <f t="shared" si="312"/>
        <v>0</v>
      </c>
      <c r="J9911">
        <f t="shared" si="313"/>
        <v>1</v>
      </c>
    </row>
    <row r="9912" spans="1:10" x14ac:dyDescent="0.25">
      <c r="A9912" s="37"/>
      <c r="B9912" s="38"/>
      <c r="C9912" s="97"/>
      <c r="D9912" s="92"/>
      <c r="E9912" s="88" t="str">
        <f>IF(A9912&lt;&gt;0,IFERROR(VLOOKUP(D9912,Transactions!$K$4:$L$24,2,0), "Invalid date, no label or wrong spelling"),"Date and/or label missing. Exclude?")</f>
        <v>Date and/or label missing. Exclude?</v>
      </c>
      <c r="F9912" s="201"/>
      <c r="G9912" s="202"/>
      <c r="H9912" s="203"/>
      <c r="I9912">
        <f t="shared" si="312"/>
        <v>0</v>
      </c>
      <c r="J9912">
        <f t="shared" si="313"/>
        <v>1</v>
      </c>
    </row>
    <row r="9913" spans="1:10" x14ac:dyDescent="0.25">
      <c r="A9913" s="37"/>
      <c r="B9913" s="38"/>
      <c r="C9913" s="97"/>
      <c r="D9913" s="92"/>
      <c r="E9913" s="88" t="str">
        <f>IF(A9913&lt;&gt;0,IFERROR(VLOOKUP(D9913,Transactions!$K$4:$L$24,2,0), "Invalid date, no label or wrong spelling"),"Date and/or label missing. Exclude?")</f>
        <v>Date and/or label missing. Exclude?</v>
      </c>
      <c r="F9913" s="201"/>
      <c r="G9913" s="202"/>
      <c r="H9913" s="203"/>
      <c r="I9913">
        <f t="shared" si="312"/>
        <v>0</v>
      </c>
      <c r="J9913">
        <f t="shared" si="313"/>
        <v>1</v>
      </c>
    </row>
    <row r="9914" spans="1:10" x14ac:dyDescent="0.25">
      <c r="A9914" s="37"/>
      <c r="B9914" s="38"/>
      <c r="C9914" s="97"/>
      <c r="D9914" s="92"/>
      <c r="E9914" s="88" t="str">
        <f>IF(A9914&lt;&gt;0,IFERROR(VLOOKUP(D9914,Transactions!$K$4:$L$24,2,0), "Invalid date, no label or wrong spelling"),"Date and/or label missing. Exclude?")</f>
        <v>Date and/or label missing. Exclude?</v>
      </c>
      <c r="F9914" s="201"/>
      <c r="G9914" s="202"/>
      <c r="H9914" s="203"/>
      <c r="I9914">
        <f t="shared" si="312"/>
        <v>0</v>
      </c>
      <c r="J9914">
        <f t="shared" si="313"/>
        <v>1</v>
      </c>
    </row>
    <row r="9915" spans="1:10" x14ac:dyDescent="0.25">
      <c r="A9915" s="37"/>
      <c r="B9915" s="38"/>
      <c r="C9915" s="97"/>
      <c r="D9915" s="92"/>
      <c r="E9915" s="88" t="str">
        <f>IF(A9915&lt;&gt;0,IFERROR(VLOOKUP(D9915,Transactions!$K$4:$L$24,2,0), "Invalid date, no label or wrong spelling"),"Date and/or label missing. Exclude?")</f>
        <v>Date and/or label missing. Exclude?</v>
      </c>
      <c r="F9915" s="201"/>
      <c r="G9915" s="202"/>
      <c r="H9915" s="203"/>
      <c r="I9915">
        <f t="shared" si="312"/>
        <v>0</v>
      </c>
      <c r="J9915">
        <f t="shared" si="313"/>
        <v>1</v>
      </c>
    </row>
    <row r="9916" spans="1:10" x14ac:dyDescent="0.25">
      <c r="A9916" s="37"/>
      <c r="B9916" s="38"/>
      <c r="C9916" s="97"/>
      <c r="D9916" s="92"/>
      <c r="E9916" s="88" t="str">
        <f>IF(A9916&lt;&gt;0,IFERROR(VLOOKUP(D9916,Transactions!$K$4:$L$24,2,0), "Invalid date, no label or wrong spelling"),"Date and/or label missing. Exclude?")</f>
        <v>Date and/or label missing. Exclude?</v>
      </c>
      <c r="F9916" s="201"/>
      <c r="G9916" s="202"/>
      <c r="H9916" s="203"/>
      <c r="I9916">
        <f t="shared" si="312"/>
        <v>0</v>
      </c>
      <c r="J9916">
        <f t="shared" si="313"/>
        <v>1</v>
      </c>
    </row>
    <row r="9917" spans="1:10" x14ac:dyDescent="0.25">
      <c r="A9917" s="37"/>
      <c r="B9917" s="38"/>
      <c r="C9917" s="97"/>
      <c r="D9917" s="92"/>
      <c r="E9917" s="88" t="str">
        <f>IF(A9917&lt;&gt;0,IFERROR(VLOOKUP(D9917,Transactions!$K$4:$L$24,2,0), "Invalid date, no label or wrong spelling"),"Date and/or label missing. Exclude?")</f>
        <v>Date and/or label missing. Exclude?</v>
      </c>
      <c r="F9917" s="201"/>
      <c r="G9917" s="202"/>
      <c r="H9917" s="203"/>
      <c r="I9917">
        <f t="shared" si="312"/>
        <v>0</v>
      </c>
      <c r="J9917">
        <f t="shared" si="313"/>
        <v>1</v>
      </c>
    </row>
    <row r="9918" spans="1:10" x14ac:dyDescent="0.25">
      <c r="A9918" s="37"/>
      <c r="B9918" s="38"/>
      <c r="C9918" s="97"/>
      <c r="D9918" s="92"/>
      <c r="E9918" s="88" t="str">
        <f>IF(A9918&lt;&gt;0,IFERROR(VLOOKUP(D9918,Transactions!$K$4:$L$24,2,0), "Invalid date, no label or wrong spelling"),"Date and/or label missing. Exclude?")</f>
        <v>Date and/or label missing. Exclude?</v>
      </c>
      <c r="F9918" s="201"/>
      <c r="G9918" s="202"/>
      <c r="H9918" s="203"/>
      <c r="I9918">
        <f t="shared" si="312"/>
        <v>0</v>
      </c>
      <c r="J9918">
        <f t="shared" si="313"/>
        <v>1</v>
      </c>
    </row>
    <row r="9919" spans="1:10" x14ac:dyDescent="0.25">
      <c r="A9919" s="37"/>
      <c r="B9919" s="38"/>
      <c r="C9919" s="97"/>
      <c r="D9919" s="92"/>
      <c r="E9919" s="88" t="str">
        <f>IF(A9919&lt;&gt;0,IFERROR(VLOOKUP(D9919,Transactions!$K$4:$L$24,2,0), "Invalid date, no label or wrong spelling"),"Date and/or label missing. Exclude?")</f>
        <v>Date and/or label missing. Exclude?</v>
      </c>
      <c r="F9919" s="201"/>
      <c r="G9919" s="202"/>
      <c r="H9919" s="203"/>
      <c r="I9919">
        <f t="shared" si="312"/>
        <v>0</v>
      </c>
      <c r="J9919">
        <f t="shared" si="313"/>
        <v>1</v>
      </c>
    </row>
    <row r="9920" spans="1:10" x14ac:dyDescent="0.25">
      <c r="A9920" s="37"/>
      <c r="B9920" s="38"/>
      <c r="C9920" s="97"/>
      <c r="D9920" s="92"/>
      <c r="E9920" s="88" t="str">
        <f>IF(A9920&lt;&gt;0,IFERROR(VLOOKUP(D9920,Transactions!$K$4:$L$24,2,0), "Invalid date, no label or wrong spelling"),"Date and/or label missing. Exclude?")</f>
        <v>Date and/or label missing. Exclude?</v>
      </c>
      <c r="F9920" s="201"/>
      <c r="G9920" s="202"/>
      <c r="H9920" s="203"/>
      <c r="I9920">
        <f t="shared" si="312"/>
        <v>0</v>
      </c>
      <c r="J9920">
        <f t="shared" si="313"/>
        <v>1</v>
      </c>
    </row>
    <row r="9921" spans="1:10" x14ac:dyDescent="0.25">
      <c r="A9921" s="37"/>
      <c r="B9921" s="38"/>
      <c r="C9921" s="97"/>
      <c r="D9921" s="92"/>
      <c r="E9921" s="88" t="str">
        <f>IF(A9921&lt;&gt;0,IFERROR(VLOOKUP(D9921,Transactions!$K$4:$L$24,2,0), "Invalid date, no label or wrong spelling"),"Date and/or label missing. Exclude?")</f>
        <v>Date and/or label missing. Exclude?</v>
      </c>
      <c r="F9921" s="201"/>
      <c r="G9921" s="202"/>
      <c r="H9921" s="203"/>
      <c r="I9921">
        <f t="shared" si="312"/>
        <v>0</v>
      </c>
      <c r="J9921">
        <f t="shared" si="313"/>
        <v>1</v>
      </c>
    </row>
    <row r="9922" spans="1:10" x14ac:dyDescent="0.25">
      <c r="A9922" s="37"/>
      <c r="B9922" s="38"/>
      <c r="C9922" s="97"/>
      <c r="D9922" s="92"/>
      <c r="E9922" s="88" t="str">
        <f>IF(A9922&lt;&gt;0,IFERROR(VLOOKUP(D9922,Transactions!$K$4:$L$24,2,0), "Invalid date, no label or wrong spelling"),"Date and/or label missing. Exclude?")</f>
        <v>Date and/or label missing. Exclude?</v>
      </c>
      <c r="F9922" s="201"/>
      <c r="G9922" s="202"/>
      <c r="H9922" s="203"/>
      <c r="I9922">
        <f t="shared" si="312"/>
        <v>0</v>
      </c>
      <c r="J9922">
        <f t="shared" si="313"/>
        <v>1</v>
      </c>
    </row>
    <row r="9923" spans="1:10" x14ac:dyDescent="0.25">
      <c r="A9923" s="37"/>
      <c r="B9923" s="38"/>
      <c r="C9923" s="97"/>
      <c r="D9923" s="92"/>
      <c r="E9923" s="88" t="str">
        <f>IF(A9923&lt;&gt;0,IFERROR(VLOOKUP(D9923,Transactions!$K$4:$L$24,2,0), "Invalid date, no label or wrong spelling"),"Date and/or label missing. Exclude?")</f>
        <v>Date and/or label missing. Exclude?</v>
      </c>
      <c r="F9923" s="201"/>
      <c r="G9923" s="202"/>
      <c r="H9923" s="203"/>
      <c r="I9923">
        <f t="shared" si="312"/>
        <v>0</v>
      </c>
      <c r="J9923">
        <f t="shared" si="313"/>
        <v>1</v>
      </c>
    </row>
    <row r="9924" spans="1:10" x14ac:dyDescent="0.25">
      <c r="A9924" s="37"/>
      <c r="B9924" s="38"/>
      <c r="C9924" s="97"/>
      <c r="D9924" s="92"/>
      <c r="E9924" s="88" t="str">
        <f>IF(A9924&lt;&gt;0,IFERROR(VLOOKUP(D9924,Transactions!$K$4:$L$24,2,0), "Invalid date, no label or wrong spelling"),"Date and/or label missing. Exclude?")</f>
        <v>Date and/or label missing. Exclude?</v>
      </c>
      <c r="F9924" s="201"/>
      <c r="G9924" s="202"/>
      <c r="H9924" s="203"/>
      <c r="I9924">
        <f t="shared" si="312"/>
        <v>0</v>
      </c>
      <c r="J9924">
        <f t="shared" si="313"/>
        <v>1</v>
      </c>
    </row>
    <row r="9925" spans="1:10" x14ac:dyDescent="0.25">
      <c r="A9925" s="37"/>
      <c r="B9925" s="38"/>
      <c r="C9925" s="97"/>
      <c r="D9925" s="92"/>
      <c r="E9925" s="88" t="str">
        <f>IF(A9925&lt;&gt;0,IFERROR(VLOOKUP(D9925,Transactions!$K$4:$L$24,2,0), "Invalid date, no label or wrong spelling"),"Date and/or label missing. Exclude?")</f>
        <v>Date and/or label missing. Exclude?</v>
      </c>
      <c r="F9925" s="201"/>
      <c r="G9925" s="202"/>
      <c r="H9925" s="203"/>
      <c r="I9925">
        <f t="shared" si="312"/>
        <v>0</v>
      </c>
      <c r="J9925">
        <f t="shared" si="313"/>
        <v>1</v>
      </c>
    </row>
    <row r="9926" spans="1:10" x14ac:dyDescent="0.25">
      <c r="A9926" s="37"/>
      <c r="B9926" s="38"/>
      <c r="C9926" s="97"/>
      <c r="D9926" s="92"/>
      <c r="E9926" s="88" t="str">
        <f>IF(A9926&lt;&gt;0,IFERROR(VLOOKUP(D9926,Transactions!$K$4:$L$24,2,0), "Invalid date, no label or wrong spelling"),"Date and/or label missing. Exclude?")</f>
        <v>Date and/or label missing. Exclude?</v>
      </c>
      <c r="F9926" s="201"/>
      <c r="G9926" s="202"/>
      <c r="H9926" s="203"/>
      <c r="I9926">
        <f t="shared" si="312"/>
        <v>0</v>
      </c>
      <c r="J9926">
        <f t="shared" si="313"/>
        <v>1</v>
      </c>
    </row>
    <row r="9927" spans="1:10" x14ac:dyDescent="0.25">
      <c r="A9927" s="37"/>
      <c r="B9927" s="38"/>
      <c r="C9927" s="97"/>
      <c r="D9927" s="92"/>
      <c r="E9927" s="88" t="str">
        <f>IF(A9927&lt;&gt;0,IFERROR(VLOOKUP(D9927,Transactions!$K$4:$L$24,2,0), "Invalid date, no label or wrong spelling"),"Date and/or label missing. Exclude?")</f>
        <v>Date and/or label missing. Exclude?</v>
      </c>
      <c r="F9927" s="201"/>
      <c r="G9927" s="202"/>
      <c r="H9927" s="203"/>
      <c r="I9927">
        <f t="shared" si="312"/>
        <v>0</v>
      </c>
      <c r="J9927">
        <f t="shared" si="313"/>
        <v>1</v>
      </c>
    </row>
    <row r="9928" spans="1:10" x14ac:dyDescent="0.25">
      <c r="A9928" s="37"/>
      <c r="B9928" s="38"/>
      <c r="C9928" s="97"/>
      <c r="D9928" s="92"/>
      <c r="E9928" s="88" t="str">
        <f>IF(A9928&lt;&gt;0,IFERROR(VLOOKUP(D9928,Transactions!$K$4:$L$24,2,0), "Invalid date, no label or wrong spelling"),"Date and/or label missing. Exclude?")</f>
        <v>Date and/or label missing. Exclude?</v>
      </c>
      <c r="F9928" s="201"/>
      <c r="G9928" s="202"/>
      <c r="H9928" s="203"/>
      <c r="I9928">
        <f t="shared" si="312"/>
        <v>0</v>
      </c>
      <c r="J9928">
        <f t="shared" si="313"/>
        <v>1</v>
      </c>
    </row>
    <row r="9929" spans="1:10" x14ac:dyDescent="0.25">
      <c r="A9929" s="37"/>
      <c r="B9929" s="38"/>
      <c r="C9929" s="97"/>
      <c r="D9929" s="92"/>
      <c r="E9929" s="88" t="str">
        <f>IF(A9929&lt;&gt;0,IFERROR(VLOOKUP(D9929,Transactions!$K$4:$L$24,2,0), "Invalid date, no label or wrong spelling"),"Date and/or label missing. Exclude?")</f>
        <v>Date and/or label missing. Exclude?</v>
      </c>
      <c r="F9929" s="201"/>
      <c r="G9929" s="202"/>
      <c r="H9929" s="203"/>
      <c r="I9929">
        <f t="shared" si="312"/>
        <v>0</v>
      </c>
      <c r="J9929">
        <f t="shared" si="313"/>
        <v>1</v>
      </c>
    </row>
    <row r="9930" spans="1:10" x14ac:dyDescent="0.25">
      <c r="A9930" s="37"/>
      <c r="B9930" s="38"/>
      <c r="C9930" s="97"/>
      <c r="D9930" s="92"/>
      <c r="E9930" s="88" t="str">
        <f>IF(A9930&lt;&gt;0,IFERROR(VLOOKUP(D9930,Transactions!$K$4:$L$24,2,0), "Invalid date, no label or wrong spelling"),"Date and/or label missing. Exclude?")</f>
        <v>Date and/or label missing. Exclude?</v>
      </c>
      <c r="F9930" s="201"/>
      <c r="G9930" s="202"/>
      <c r="H9930" s="203"/>
      <c r="I9930">
        <f t="shared" si="312"/>
        <v>0</v>
      </c>
      <c r="J9930">
        <f t="shared" si="313"/>
        <v>1</v>
      </c>
    </row>
    <row r="9931" spans="1:10" x14ac:dyDescent="0.25">
      <c r="A9931" s="37"/>
      <c r="B9931" s="38"/>
      <c r="C9931" s="97"/>
      <c r="D9931" s="92"/>
      <c r="E9931" s="88" t="str">
        <f>IF(A9931&lt;&gt;0,IFERROR(VLOOKUP(D9931,Transactions!$K$4:$L$24,2,0), "Invalid date, no label or wrong spelling"),"Date and/or label missing. Exclude?")</f>
        <v>Date and/or label missing. Exclude?</v>
      </c>
      <c r="F9931" s="201"/>
      <c r="G9931" s="202"/>
      <c r="H9931" s="203"/>
      <c r="I9931">
        <f t="shared" si="312"/>
        <v>0</v>
      </c>
      <c r="J9931">
        <f t="shared" si="313"/>
        <v>1</v>
      </c>
    </row>
    <row r="9932" spans="1:10" x14ac:dyDescent="0.25">
      <c r="A9932" s="37"/>
      <c r="B9932" s="38"/>
      <c r="C9932" s="97"/>
      <c r="D9932" s="92"/>
      <c r="E9932" s="88" t="str">
        <f>IF(A9932&lt;&gt;0,IFERROR(VLOOKUP(D9932,Transactions!$K$4:$L$24,2,0), "Invalid date, no label or wrong spelling"),"Date and/or label missing. Exclude?")</f>
        <v>Date and/or label missing. Exclude?</v>
      </c>
      <c r="F9932" s="201"/>
      <c r="G9932" s="202"/>
      <c r="H9932" s="203"/>
      <c r="I9932">
        <f t="shared" si="312"/>
        <v>0</v>
      </c>
      <c r="J9932">
        <f t="shared" si="313"/>
        <v>1</v>
      </c>
    </row>
    <row r="9933" spans="1:10" x14ac:dyDescent="0.25">
      <c r="A9933" s="37"/>
      <c r="B9933" s="38"/>
      <c r="C9933" s="97"/>
      <c r="D9933" s="92"/>
      <c r="E9933" s="88" t="str">
        <f>IF(A9933&lt;&gt;0,IFERROR(VLOOKUP(D9933,Transactions!$K$4:$L$24,2,0), "Invalid date, no label or wrong spelling"),"Date and/or label missing. Exclude?")</f>
        <v>Date and/or label missing. Exclude?</v>
      </c>
      <c r="F9933" s="201"/>
      <c r="G9933" s="202"/>
      <c r="H9933" s="203"/>
      <c r="I9933">
        <f t="shared" si="312"/>
        <v>0</v>
      </c>
      <c r="J9933">
        <f t="shared" si="313"/>
        <v>1</v>
      </c>
    </row>
    <row r="9934" spans="1:10" x14ac:dyDescent="0.25">
      <c r="A9934" s="37"/>
      <c r="B9934" s="38"/>
      <c r="C9934" s="97"/>
      <c r="D9934" s="92"/>
      <c r="E9934" s="88" t="str">
        <f>IF(A9934&lt;&gt;0,IFERROR(VLOOKUP(D9934,Transactions!$K$4:$L$24,2,0), "Invalid date, no label or wrong spelling"),"Date and/or label missing. Exclude?")</f>
        <v>Date and/or label missing. Exclude?</v>
      </c>
      <c r="F9934" s="201"/>
      <c r="G9934" s="202"/>
      <c r="H9934" s="203"/>
      <c r="I9934">
        <f t="shared" si="312"/>
        <v>0</v>
      </c>
      <c r="J9934">
        <f t="shared" si="313"/>
        <v>1</v>
      </c>
    </row>
    <row r="9935" spans="1:10" x14ac:dyDescent="0.25">
      <c r="A9935" s="37"/>
      <c r="B9935" s="38"/>
      <c r="C9935" s="97"/>
      <c r="D9935" s="92"/>
      <c r="E9935" s="88" t="str">
        <f>IF(A9935&lt;&gt;0,IFERROR(VLOOKUP(D9935,Transactions!$K$4:$L$24,2,0), "Invalid date, no label or wrong spelling"),"Date and/or label missing. Exclude?")</f>
        <v>Date and/or label missing. Exclude?</v>
      </c>
      <c r="F9935" s="201"/>
      <c r="G9935" s="202"/>
      <c r="H9935" s="203"/>
      <c r="I9935">
        <f t="shared" si="312"/>
        <v>0</v>
      </c>
      <c r="J9935">
        <f t="shared" si="313"/>
        <v>1</v>
      </c>
    </row>
    <row r="9936" spans="1:10" x14ac:dyDescent="0.25">
      <c r="A9936" s="37"/>
      <c r="B9936" s="38"/>
      <c r="C9936" s="97"/>
      <c r="D9936" s="92"/>
      <c r="E9936" s="88" t="str">
        <f>IF(A9936&lt;&gt;0,IFERROR(VLOOKUP(D9936,Transactions!$K$4:$L$24,2,0), "Invalid date, no label or wrong spelling"),"Date and/or label missing. Exclude?")</f>
        <v>Date and/or label missing. Exclude?</v>
      </c>
      <c r="F9936" s="201"/>
      <c r="G9936" s="202"/>
      <c r="H9936" s="203"/>
      <c r="I9936">
        <f t="shared" si="312"/>
        <v>0</v>
      </c>
      <c r="J9936">
        <f t="shared" si="313"/>
        <v>1</v>
      </c>
    </row>
    <row r="9937" spans="1:10" x14ac:dyDescent="0.25">
      <c r="A9937" s="37"/>
      <c r="B9937" s="38"/>
      <c r="C9937" s="97"/>
      <c r="D9937" s="92"/>
      <c r="E9937" s="88" t="str">
        <f>IF(A9937&lt;&gt;0,IFERROR(VLOOKUP(D9937,Transactions!$K$4:$L$24,2,0), "Invalid date, no label or wrong spelling"),"Date and/or label missing. Exclude?")</f>
        <v>Date and/or label missing. Exclude?</v>
      </c>
      <c r="F9937" s="201"/>
      <c r="G9937" s="202"/>
      <c r="H9937" s="203"/>
      <c r="I9937">
        <f t="shared" ref="I9937:I10000" si="314">WEEKNUM(A9937)</f>
        <v>0</v>
      </c>
      <c r="J9937">
        <f t="shared" ref="J9937:J10000" si="315">MONTH(A9937)</f>
        <v>1</v>
      </c>
    </row>
    <row r="9938" spans="1:10" x14ac:dyDescent="0.25">
      <c r="A9938" s="37"/>
      <c r="B9938" s="38"/>
      <c r="C9938" s="97"/>
      <c r="D9938" s="92"/>
      <c r="E9938" s="88" t="str">
        <f>IF(A9938&lt;&gt;0,IFERROR(VLOOKUP(D9938,Transactions!$K$4:$L$24,2,0), "Invalid date, no label or wrong spelling"),"Date and/or label missing. Exclude?")</f>
        <v>Date and/or label missing. Exclude?</v>
      </c>
      <c r="F9938" s="201"/>
      <c r="G9938" s="202"/>
      <c r="H9938" s="203"/>
      <c r="I9938">
        <f t="shared" si="314"/>
        <v>0</v>
      </c>
      <c r="J9938">
        <f t="shared" si="315"/>
        <v>1</v>
      </c>
    </row>
    <row r="9939" spans="1:10" x14ac:dyDescent="0.25">
      <c r="A9939" s="37"/>
      <c r="B9939" s="38"/>
      <c r="C9939" s="97"/>
      <c r="D9939" s="92"/>
      <c r="E9939" s="88" t="str">
        <f>IF(A9939&lt;&gt;0,IFERROR(VLOOKUP(D9939,Transactions!$K$4:$L$24,2,0), "Invalid date, no label or wrong spelling"),"Date and/or label missing. Exclude?")</f>
        <v>Date and/or label missing. Exclude?</v>
      </c>
      <c r="F9939" s="201"/>
      <c r="G9939" s="202"/>
      <c r="H9939" s="203"/>
      <c r="I9939">
        <f t="shared" si="314"/>
        <v>0</v>
      </c>
      <c r="J9939">
        <f t="shared" si="315"/>
        <v>1</v>
      </c>
    </row>
    <row r="9940" spans="1:10" x14ac:dyDescent="0.25">
      <c r="A9940" s="37"/>
      <c r="B9940" s="38"/>
      <c r="C9940" s="97"/>
      <c r="D9940" s="92"/>
      <c r="E9940" s="88" t="str">
        <f>IF(A9940&lt;&gt;0,IFERROR(VLOOKUP(D9940,Transactions!$K$4:$L$24,2,0), "Invalid date, no label or wrong spelling"),"Date and/or label missing. Exclude?")</f>
        <v>Date and/or label missing. Exclude?</v>
      </c>
      <c r="F9940" s="201"/>
      <c r="G9940" s="202"/>
      <c r="H9940" s="203"/>
      <c r="I9940">
        <f t="shared" si="314"/>
        <v>0</v>
      </c>
      <c r="J9940">
        <f t="shared" si="315"/>
        <v>1</v>
      </c>
    </row>
    <row r="9941" spans="1:10" x14ac:dyDescent="0.25">
      <c r="A9941" s="37"/>
      <c r="B9941" s="38"/>
      <c r="C9941" s="97"/>
      <c r="D9941" s="92"/>
      <c r="E9941" s="88" t="str">
        <f>IF(A9941&lt;&gt;0,IFERROR(VLOOKUP(D9941,Transactions!$K$4:$L$24,2,0), "Invalid date, no label or wrong spelling"),"Date and/or label missing. Exclude?")</f>
        <v>Date and/or label missing. Exclude?</v>
      </c>
      <c r="F9941" s="201"/>
      <c r="G9941" s="202"/>
      <c r="H9941" s="203"/>
      <c r="I9941">
        <f t="shared" si="314"/>
        <v>0</v>
      </c>
      <c r="J9941">
        <f t="shared" si="315"/>
        <v>1</v>
      </c>
    </row>
    <row r="9942" spans="1:10" x14ac:dyDescent="0.25">
      <c r="A9942" s="37"/>
      <c r="B9942" s="38"/>
      <c r="C9942" s="97"/>
      <c r="D9942" s="92"/>
      <c r="E9942" s="88" t="str">
        <f>IF(A9942&lt;&gt;0,IFERROR(VLOOKUP(D9942,Transactions!$K$4:$L$24,2,0), "Invalid date, no label or wrong spelling"),"Date and/or label missing. Exclude?")</f>
        <v>Date and/or label missing. Exclude?</v>
      </c>
      <c r="F9942" s="201"/>
      <c r="G9942" s="202"/>
      <c r="H9942" s="203"/>
      <c r="I9942">
        <f t="shared" si="314"/>
        <v>0</v>
      </c>
      <c r="J9942">
        <f t="shared" si="315"/>
        <v>1</v>
      </c>
    </row>
    <row r="9943" spans="1:10" x14ac:dyDescent="0.25">
      <c r="A9943" s="37"/>
      <c r="B9943" s="38"/>
      <c r="C9943" s="97"/>
      <c r="D9943" s="92"/>
      <c r="E9943" s="88" t="str">
        <f>IF(A9943&lt;&gt;0,IFERROR(VLOOKUP(D9943,Transactions!$K$4:$L$24,2,0), "Invalid date, no label or wrong spelling"),"Date and/or label missing. Exclude?")</f>
        <v>Date and/or label missing. Exclude?</v>
      </c>
      <c r="F9943" s="201"/>
      <c r="G9943" s="202"/>
      <c r="H9943" s="203"/>
      <c r="I9943">
        <f t="shared" si="314"/>
        <v>0</v>
      </c>
      <c r="J9943">
        <f t="shared" si="315"/>
        <v>1</v>
      </c>
    </row>
    <row r="9944" spans="1:10" x14ac:dyDescent="0.25">
      <c r="A9944" s="37"/>
      <c r="B9944" s="38"/>
      <c r="C9944" s="97"/>
      <c r="D9944" s="92"/>
      <c r="E9944" s="88" t="str">
        <f>IF(A9944&lt;&gt;0,IFERROR(VLOOKUP(D9944,Transactions!$K$4:$L$24,2,0), "Invalid date, no label or wrong spelling"),"Date and/or label missing. Exclude?")</f>
        <v>Date and/or label missing. Exclude?</v>
      </c>
      <c r="F9944" s="201"/>
      <c r="G9944" s="202"/>
      <c r="H9944" s="203"/>
      <c r="I9944">
        <f t="shared" si="314"/>
        <v>0</v>
      </c>
      <c r="J9944">
        <f t="shared" si="315"/>
        <v>1</v>
      </c>
    </row>
    <row r="9945" spans="1:10" x14ac:dyDescent="0.25">
      <c r="A9945" s="37"/>
      <c r="B9945" s="38"/>
      <c r="C9945" s="97"/>
      <c r="D9945" s="92"/>
      <c r="E9945" s="88" t="str">
        <f>IF(A9945&lt;&gt;0,IFERROR(VLOOKUP(D9945,Transactions!$K$4:$L$24,2,0), "Invalid date, no label or wrong spelling"),"Date and/or label missing. Exclude?")</f>
        <v>Date and/or label missing. Exclude?</v>
      </c>
      <c r="F9945" s="201"/>
      <c r="G9945" s="202"/>
      <c r="H9945" s="203"/>
      <c r="I9945">
        <f t="shared" si="314"/>
        <v>0</v>
      </c>
      <c r="J9945">
        <f t="shared" si="315"/>
        <v>1</v>
      </c>
    </row>
    <row r="9946" spans="1:10" x14ac:dyDescent="0.25">
      <c r="A9946" s="37"/>
      <c r="B9946" s="38"/>
      <c r="C9946" s="97"/>
      <c r="D9946" s="92"/>
      <c r="E9946" s="88" t="str">
        <f>IF(A9946&lt;&gt;0,IFERROR(VLOOKUP(D9946,Transactions!$K$4:$L$24,2,0), "Invalid date, no label or wrong spelling"),"Date and/or label missing. Exclude?")</f>
        <v>Date and/or label missing. Exclude?</v>
      </c>
      <c r="F9946" s="201"/>
      <c r="G9946" s="202"/>
      <c r="H9946" s="203"/>
      <c r="I9946">
        <f t="shared" si="314"/>
        <v>0</v>
      </c>
      <c r="J9946">
        <f t="shared" si="315"/>
        <v>1</v>
      </c>
    </row>
    <row r="9947" spans="1:10" x14ac:dyDescent="0.25">
      <c r="A9947" s="37"/>
      <c r="B9947" s="38"/>
      <c r="C9947" s="97"/>
      <c r="D9947" s="92"/>
      <c r="E9947" s="88" t="str">
        <f>IF(A9947&lt;&gt;0,IFERROR(VLOOKUP(D9947,Transactions!$K$4:$L$24,2,0), "Invalid date, no label or wrong spelling"),"Date and/or label missing. Exclude?")</f>
        <v>Date and/or label missing. Exclude?</v>
      </c>
      <c r="F9947" s="201"/>
      <c r="G9947" s="202"/>
      <c r="H9947" s="203"/>
      <c r="I9947">
        <f t="shared" si="314"/>
        <v>0</v>
      </c>
      <c r="J9947">
        <f t="shared" si="315"/>
        <v>1</v>
      </c>
    </row>
    <row r="9948" spans="1:10" x14ac:dyDescent="0.25">
      <c r="A9948" s="37"/>
      <c r="B9948" s="38"/>
      <c r="C9948" s="97"/>
      <c r="D9948" s="92"/>
      <c r="E9948" s="88" t="str">
        <f>IF(A9948&lt;&gt;0,IFERROR(VLOOKUP(D9948,Transactions!$K$4:$L$24,2,0), "Invalid date, no label or wrong spelling"),"Date and/or label missing. Exclude?")</f>
        <v>Date and/or label missing. Exclude?</v>
      </c>
      <c r="F9948" s="201"/>
      <c r="G9948" s="202"/>
      <c r="H9948" s="203"/>
      <c r="I9948">
        <f t="shared" si="314"/>
        <v>0</v>
      </c>
      <c r="J9948">
        <f t="shared" si="315"/>
        <v>1</v>
      </c>
    </row>
    <row r="9949" spans="1:10" x14ac:dyDescent="0.25">
      <c r="A9949" s="37"/>
      <c r="B9949" s="38"/>
      <c r="C9949" s="97"/>
      <c r="D9949" s="92"/>
      <c r="E9949" s="88" t="str">
        <f>IF(A9949&lt;&gt;0,IFERROR(VLOOKUP(D9949,Transactions!$K$4:$L$24,2,0), "Invalid date, no label or wrong spelling"),"Date and/or label missing. Exclude?")</f>
        <v>Date and/or label missing. Exclude?</v>
      </c>
      <c r="F9949" s="201"/>
      <c r="G9949" s="202"/>
      <c r="H9949" s="203"/>
      <c r="I9949">
        <f t="shared" si="314"/>
        <v>0</v>
      </c>
      <c r="J9949">
        <f t="shared" si="315"/>
        <v>1</v>
      </c>
    </row>
    <row r="9950" spans="1:10" x14ac:dyDescent="0.25">
      <c r="A9950" s="37"/>
      <c r="B9950" s="38"/>
      <c r="C9950" s="97"/>
      <c r="D9950" s="92"/>
      <c r="E9950" s="88" t="str">
        <f>IF(A9950&lt;&gt;0,IFERROR(VLOOKUP(D9950,Transactions!$K$4:$L$24,2,0), "Invalid date, no label or wrong spelling"),"Date and/or label missing. Exclude?")</f>
        <v>Date and/or label missing. Exclude?</v>
      </c>
      <c r="F9950" s="201"/>
      <c r="G9950" s="202"/>
      <c r="H9950" s="203"/>
      <c r="I9950">
        <f t="shared" si="314"/>
        <v>0</v>
      </c>
      <c r="J9950">
        <f t="shared" si="315"/>
        <v>1</v>
      </c>
    </row>
    <row r="9951" spans="1:10" x14ac:dyDescent="0.25">
      <c r="A9951" s="37"/>
      <c r="B9951" s="38"/>
      <c r="C9951" s="97"/>
      <c r="D9951" s="92"/>
      <c r="E9951" s="88" t="str">
        <f>IF(A9951&lt;&gt;0,IFERROR(VLOOKUP(D9951,Transactions!$K$4:$L$24,2,0), "Invalid date, no label or wrong spelling"),"Date and/or label missing. Exclude?")</f>
        <v>Date and/or label missing. Exclude?</v>
      </c>
      <c r="F9951" s="201"/>
      <c r="G9951" s="202"/>
      <c r="H9951" s="203"/>
      <c r="I9951">
        <f t="shared" si="314"/>
        <v>0</v>
      </c>
      <c r="J9951">
        <f t="shared" si="315"/>
        <v>1</v>
      </c>
    </row>
    <row r="9952" spans="1:10" x14ac:dyDescent="0.25">
      <c r="A9952" s="37"/>
      <c r="B9952" s="38"/>
      <c r="C9952" s="97"/>
      <c r="D9952" s="92"/>
      <c r="E9952" s="88" t="str">
        <f>IF(A9952&lt;&gt;0,IFERROR(VLOOKUP(D9952,Transactions!$K$4:$L$24,2,0), "Invalid date, no label or wrong spelling"),"Date and/or label missing. Exclude?")</f>
        <v>Date and/or label missing. Exclude?</v>
      </c>
      <c r="F9952" s="201"/>
      <c r="G9952" s="202"/>
      <c r="H9952" s="203"/>
      <c r="I9952">
        <f t="shared" si="314"/>
        <v>0</v>
      </c>
      <c r="J9952">
        <f t="shared" si="315"/>
        <v>1</v>
      </c>
    </row>
    <row r="9953" spans="1:10" x14ac:dyDescent="0.25">
      <c r="A9953" s="37"/>
      <c r="B9953" s="38"/>
      <c r="C9953" s="97"/>
      <c r="D9953" s="92"/>
      <c r="E9953" s="88" t="str">
        <f>IF(A9953&lt;&gt;0,IFERROR(VLOOKUP(D9953,Transactions!$K$4:$L$24,2,0), "Invalid date, no label or wrong spelling"),"Date and/or label missing. Exclude?")</f>
        <v>Date and/or label missing. Exclude?</v>
      </c>
      <c r="F9953" s="201"/>
      <c r="G9953" s="202"/>
      <c r="H9953" s="203"/>
      <c r="I9953">
        <f t="shared" si="314"/>
        <v>0</v>
      </c>
      <c r="J9953">
        <f t="shared" si="315"/>
        <v>1</v>
      </c>
    </row>
    <row r="9954" spans="1:10" x14ac:dyDescent="0.25">
      <c r="A9954" s="37"/>
      <c r="B9954" s="38"/>
      <c r="C9954" s="97"/>
      <c r="D9954" s="92"/>
      <c r="E9954" s="88" t="str">
        <f>IF(A9954&lt;&gt;0,IFERROR(VLOOKUP(D9954,Transactions!$K$4:$L$24,2,0), "Invalid date, no label or wrong spelling"),"Date and/or label missing. Exclude?")</f>
        <v>Date and/or label missing. Exclude?</v>
      </c>
      <c r="F9954" s="201"/>
      <c r="G9954" s="202"/>
      <c r="H9954" s="203"/>
      <c r="I9954">
        <f t="shared" si="314"/>
        <v>0</v>
      </c>
      <c r="J9954">
        <f t="shared" si="315"/>
        <v>1</v>
      </c>
    </row>
    <row r="9955" spans="1:10" x14ac:dyDescent="0.25">
      <c r="A9955" s="37"/>
      <c r="B9955" s="38"/>
      <c r="C9955" s="97"/>
      <c r="D9955" s="92"/>
      <c r="E9955" s="88" t="str">
        <f>IF(A9955&lt;&gt;0,IFERROR(VLOOKUP(D9955,Transactions!$K$4:$L$24,2,0), "Invalid date, no label or wrong spelling"),"Date and/or label missing. Exclude?")</f>
        <v>Date and/or label missing. Exclude?</v>
      </c>
      <c r="F9955" s="201"/>
      <c r="G9955" s="202"/>
      <c r="H9955" s="203"/>
      <c r="I9955">
        <f t="shared" si="314"/>
        <v>0</v>
      </c>
      <c r="J9955">
        <f t="shared" si="315"/>
        <v>1</v>
      </c>
    </row>
    <row r="9956" spans="1:10" x14ac:dyDescent="0.25">
      <c r="A9956" s="37"/>
      <c r="B9956" s="38"/>
      <c r="C9956" s="97"/>
      <c r="D9956" s="92"/>
      <c r="E9956" s="88" t="str">
        <f>IF(A9956&lt;&gt;0,IFERROR(VLOOKUP(D9956,Transactions!$K$4:$L$24,2,0), "Invalid date, no label or wrong spelling"),"Date and/or label missing. Exclude?")</f>
        <v>Date and/or label missing. Exclude?</v>
      </c>
      <c r="F9956" s="201"/>
      <c r="G9956" s="202"/>
      <c r="H9956" s="203"/>
      <c r="I9956">
        <f t="shared" si="314"/>
        <v>0</v>
      </c>
      <c r="J9956">
        <f t="shared" si="315"/>
        <v>1</v>
      </c>
    </row>
    <row r="9957" spans="1:10" x14ac:dyDescent="0.25">
      <c r="A9957" s="37"/>
      <c r="B9957" s="38"/>
      <c r="C9957" s="97"/>
      <c r="D9957" s="92"/>
      <c r="E9957" s="88" t="str">
        <f>IF(A9957&lt;&gt;0,IFERROR(VLOOKUP(D9957,Transactions!$K$4:$L$24,2,0), "Invalid date, no label or wrong spelling"),"Date and/or label missing. Exclude?")</f>
        <v>Date and/or label missing. Exclude?</v>
      </c>
      <c r="F9957" s="201"/>
      <c r="G9957" s="202"/>
      <c r="H9957" s="203"/>
      <c r="I9957">
        <f t="shared" si="314"/>
        <v>0</v>
      </c>
      <c r="J9957">
        <f t="shared" si="315"/>
        <v>1</v>
      </c>
    </row>
    <row r="9958" spans="1:10" x14ac:dyDescent="0.25">
      <c r="A9958" s="37"/>
      <c r="B9958" s="38"/>
      <c r="C9958" s="97"/>
      <c r="D9958" s="92"/>
      <c r="E9958" s="88" t="str">
        <f>IF(A9958&lt;&gt;0,IFERROR(VLOOKUP(D9958,Transactions!$K$4:$L$24,2,0), "Invalid date, no label or wrong spelling"),"Date and/or label missing. Exclude?")</f>
        <v>Date and/or label missing. Exclude?</v>
      </c>
      <c r="F9958" s="201"/>
      <c r="G9958" s="202"/>
      <c r="H9958" s="203"/>
      <c r="I9958">
        <f t="shared" si="314"/>
        <v>0</v>
      </c>
      <c r="J9958">
        <f t="shared" si="315"/>
        <v>1</v>
      </c>
    </row>
    <row r="9959" spans="1:10" x14ac:dyDescent="0.25">
      <c r="A9959" s="37"/>
      <c r="B9959" s="38"/>
      <c r="C9959" s="97"/>
      <c r="D9959" s="92"/>
      <c r="E9959" s="88" t="str">
        <f>IF(A9959&lt;&gt;0,IFERROR(VLOOKUP(D9959,Transactions!$K$4:$L$24,2,0), "Invalid date, no label or wrong spelling"),"Date and/or label missing. Exclude?")</f>
        <v>Date and/or label missing. Exclude?</v>
      </c>
      <c r="F9959" s="201"/>
      <c r="G9959" s="202"/>
      <c r="H9959" s="203"/>
      <c r="I9959">
        <f t="shared" si="314"/>
        <v>0</v>
      </c>
      <c r="J9959">
        <f t="shared" si="315"/>
        <v>1</v>
      </c>
    </row>
    <row r="9960" spans="1:10" x14ac:dyDescent="0.25">
      <c r="A9960" s="37"/>
      <c r="B9960" s="38"/>
      <c r="C9960" s="97"/>
      <c r="D9960" s="92"/>
      <c r="E9960" s="88" t="str">
        <f>IF(A9960&lt;&gt;0,IFERROR(VLOOKUP(D9960,Transactions!$K$4:$L$24,2,0), "Invalid date, no label or wrong spelling"),"Date and/or label missing. Exclude?")</f>
        <v>Date and/or label missing. Exclude?</v>
      </c>
      <c r="F9960" s="201"/>
      <c r="G9960" s="202"/>
      <c r="H9960" s="203"/>
      <c r="I9960">
        <f t="shared" si="314"/>
        <v>0</v>
      </c>
      <c r="J9960">
        <f t="shared" si="315"/>
        <v>1</v>
      </c>
    </row>
    <row r="9961" spans="1:10" x14ac:dyDescent="0.25">
      <c r="A9961" s="37"/>
      <c r="B9961" s="38"/>
      <c r="C9961" s="97"/>
      <c r="D9961" s="92"/>
      <c r="E9961" s="88" t="str">
        <f>IF(A9961&lt;&gt;0,IFERROR(VLOOKUP(D9961,Transactions!$K$4:$L$24,2,0), "Invalid date, no label or wrong spelling"),"Date and/or label missing. Exclude?")</f>
        <v>Date and/or label missing. Exclude?</v>
      </c>
      <c r="F9961" s="201"/>
      <c r="G9961" s="202"/>
      <c r="H9961" s="203"/>
      <c r="I9961">
        <f t="shared" si="314"/>
        <v>0</v>
      </c>
      <c r="J9961">
        <f t="shared" si="315"/>
        <v>1</v>
      </c>
    </row>
    <row r="9962" spans="1:10" x14ac:dyDescent="0.25">
      <c r="A9962" s="37"/>
      <c r="B9962" s="38"/>
      <c r="C9962" s="97"/>
      <c r="D9962" s="92"/>
      <c r="E9962" s="88" t="str">
        <f>IF(A9962&lt;&gt;0,IFERROR(VLOOKUP(D9962,Transactions!$K$4:$L$24,2,0), "Invalid date, no label or wrong spelling"),"Date and/or label missing. Exclude?")</f>
        <v>Date and/or label missing. Exclude?</v>
      </c>
      <c r="F9962" s="201"/>
      <c r="G9962" s="202"/>
      <c r="H9962" s="203"/>
      <c r="I9962">
        <f t="shared" si="314"/>
        <v>0</v>
      </c>
      <c r="J9962">
        <f t="shared" si="315"/>
        <v>1</v>
      </c>
    </row>
    <row r="9963" spans="1:10" x14ac:dyDescent="0.25">
      <c r="A9963" s="37"/>
      <c r="B9963" s="38"/>
      <c r="C9963" s="97"/>
      <c r="D9963" s="92"/>
      <c r="E9963" s="88" t="str">
        <f>IF(A9963&lt;&gt;0,IFERROR(VLOOKUP(D9963,Transactions!$K$4:$L$24,2,0), "Invalid date, no label or wrong spelling"),"Date and/or label missing. Exclude?")</f>
        <v>Date and/or label missing. Exclude?</v>
      </c>
      <c r="F9963" s="201"/>
      <c r="G9963" s="202"/>
      <c r="H9963" s="203"/>
      <c r="I9963">
        <f t="shared" si="314"/>
        <v>0</v>
      </c>
      <c r="J9963">
        <f t="shared" si="315"/>
        <v>1</v>
      </c>
    </row>
    <row r="9964" spans="1:10" x14ac:dyDescent="0.25">
      <c r="A9964" s="37"/>
      <c r="B9964" s="38"/>
      <c r="C9964" s="97"/>
      <c r="D9964" s="92"/>
      <c r="E9964" s="88" t="str">
        <f>IF(A9964&lt;&gt;0,IFERROR(VLOOKUP(D9964,Transactions!$K$4:$L$24,2,0), "Invalid date, no label or wrong spelling"),"Date and/or label missing. Exclude?")</f>
        <v>Date and/or label missing. Exclude?</v>
      </c>
      <c r="F9964" s="201"/>
      <c r="G9964" s="202"/>
      <c r="H9964" s="203"/>
      <c r="I9964">
        <f t="shared" si="314"/>
        <v>0</v>
      </c>
      <c r="J9964">
        <f t="shared" si="315"/>
        <v>1</v>
      </c>
    </row>
    <row r="9965" spans="1:10" x14ac:dyDescent="0.25">
      <c r="A9965" s="37"/>
      <c r="B9965" s="38"/>
      <c r="C9965" s="97"/>
      <c r="D9965" s="92"/>
      <c r="E9965" s="88" t="str">
        <f>IF(A9965&lt;&gt;0,IFERROR(VLOOKUP(D9965,Transactions!$K$4:$L$24,2,0), "Invalid date, no label or wrong spelling"),"Date and/or label missing. Exclude?")</f>
        <v>Date and/or label missing. Exclude?</v>
      </c>
      <c r="F9965" s="201"/>
      <c r="G9965" s="202"/>
      <c r="H9965" s="203"/>
      <c r="I9965">
        <f t="shared" si="314"/>
        <v>0</v>
      </c>
      <c r="J9965">
        <f t="shared" si="315"/>
        <v>1</v>
      </c>
    </row>
    <row r="9966" spans="1:10" x14ac:dyDescent="0.25">
      <c r="A9966" s="37"/>
      <c r="B9966" s="38"/>
      <c r="C9966" s="97"/>
      <c r="D9966" s="92"/>
      <c r="E9966" s="88" t="str">
        <f>IF(A9966&lt;&gt;0,IFERROR(VLOOKUP(D9966,Transactions!$K$4:$L$24,2,0), "Invalid date, no label or wrong spelling"),"Date and/or label missing. Exclude?")</f>
        <v>Date and/or label missing. Exclude?</v>
      </c>
      <c r="F9966" s="201"/>
      <c r="G9966" s="202"/>
      <c r="H9966" s="203"/>
      <c r="I9966">
        <f t="shared" si="314"/>
        <v>0</v>
      </c>
      <c r="J9966">
        <f t="shared" si="315"/>
        <v>1</v>
      </c>
    </row>
    <row r="9967" spans="1:10" x14ac:dyDescent="0.25">
      <c r="A9967" s="37"/>
      <c r="B9967" s="38"/>
      <c r="C9967" s="97"/>
      <c r="D9967" s="92"/>
      <c r="E9967" s="88" t="str">
        <f>IF(A9967&lt;&gt;0,IFERROR(VLOOKUP(D9967,Transactions!$K$4:$L$24,2,0), "Invalid date, no label or wrong spelling"),"Date and/or label missing. Exclude?")</f>
        <v>Date and/or label missing. Exclude?</v>
      </c>
      <c r="F9967" s="201"/>
      <c r="G9967" s="202"/>
      <c r="H9967" s="203"/>
      <c r="I9967">
        <f t="shared" si="314"/>
        <v>0</v>
      </c>
      <c r="J9967">
        <f t="shared" si="315"/>
        <v>1</v>
      </c>
    </row>
    <row r="9968" spans="1:10" x14ac:dyDescent="0.25">
      <c r="A9968" s="37"/>
      <c r="B9968" s="38"/>
      <c r="C9968" s="97"/>
      <c r="D9968" s="92"/>
      <c r="E9968" s="88" t="str">
        <f>IF(A9968&lt;&gt;0,IFERROR(VLOOKUP(D9968,Transactions!$K$4:$L$24,2,0), "Invalid date, no label or wrong spelling"),"Date and/or label missing. Exclude?")</f>
        <v>Date and/or label missing. Exclude?</v>
      </c>
      <c r="F9968" s="201"/>
      <c r="G9968" s="202"/>
      <c r="H9968" s="203"/>
      <c r="I9968">
        <f t="shared" si="314"/>
        <v>0</v>
      </c>
      <c r="J9968">
        <f t="shared" si="315"/>
        <v>1</v>
      </c>
    </row>
    <row r="9969" spans="1:10" x14ac:dyDescent="0.25">
      <c r="A9969" s="37"/>
      <c r="B9969" s="38"/>
      <c r="C9969" s="97"/>
      <c r="D9969" s="92"/>
      <c r="E9969" s="88" t="str">
        <f>IF(A9969&lt;&gt;0,IFERROR(VLOOKUP(D9969,Transactions!$K$4:$L$24,2,0), "Invalid date, no label or wrong spelling"),"Date and/or label missing. Exclude?")</f>
        <v>Date and/or label missing. Exclude?</v>
      </c>
      <c r="F9969" s="201"/>
      <c r="G9969" s="202"/>
      <c r="H9969" s="203"/>
      <c r="I9969">
        <f t="shared" si="314"/>
        <v>0</v>
      </c>
      <c r="J9969">
        <f t="shared" si="315"/>
        <v>1</v>
      </c>
    </row>
    <row r="9970" spans="1:10" x14ac:dyDescent="0.25">
      <c r="A9970" s="37"/>
      <c r="B9970" s="38"/>
      <c r="C9970" s="97"/>
      <c r="D9970" s="92"/>
      <c r="E9970" s="88" t="str">
        <f>IF(A9970&lt;&gt;0,IFERROR(VLOOKUP(D9970,Transactions!$K$4:$L$24,2,0), "Invalid date, no label or wrong spelling"),"Date and/or label missing. Exclude?")</f>
        <v>Date and/or label missing. Exclude?</v>
      </c>
      <c r="F9970" s="201"/>
      <c r="G9970" s="202"/>
      <c r="H9970" s="203"/>
      <c r="I9970">
        <f t="shared" si="314"/>
        <v>0</v>
      </c>
      <c r="J9970">
        <f t="shared" si="315"/>
        <v>1</v>
      </c>
    </row>
    <row r="9971" spans="1:10" x14ac:dyDescent="0.25">
      <c r="A9971" s="37"/>
      <c r="B9971" s="38"/>
      <c r="C9971" s="97"/>
      <c r="D9971" s="92"/>
      <c r="E9971" s="88" t="str">
        <f>IF(A9971&lt;&gt;0,IFERROR(VLOOKUP(D9971,Transactions!$K$4:$L$24,2,0), "Invalid date, no label or wrong spelling"),"Date and/or label missing. Exclude?")</f>
        <v>Date and/or label missing. Exclude?</v>
      </c>
      <c r="F9971" s="201"/>
      <c r="G9971" s="202"/>
      <c r="H9971" s="203"/>
      <c r="I9971">
        <f t="shared" si="314"/>
        <v>0</v>
      </c>
      <c r="J9971">
        <f t="shared" si="315"/>
        <v>1</v>
      </c>
    </row>
    <row r="9972" spans="1:10" x14ac:dyDescent="0.25">
      <c r="A9972" s="37"/>
      <c r="B9972" s="38"/>
      <c r="C9972" s="97"/>
      <c r="D9972" s="92"/>
      <c r="E9972" s="88" t="str">
        <f>IF(A9972&lt;&gt;0,IFERROR(VLOOKUP(D9972,Transactions!$K$4:$L$24,2,0), "Invalid date, no label or wrong spelling"),"Date and/or label missing. Exclude?")</f>
        <v>Date and/or label missing. Exclude?</v>
      </c>
      <c r="F9972" s="201"/>
      <c r="G9972" s="202"/>
      <c r="H9972" s="203"/>
      <c r="I9972">
        <f t="shared" si="314"/>
        <v>0</v>
      </c>
      <c r="J9972">
        <f t="shared" si="315"/>
        <v>1</v>
      </c>
    </row>
    <row r="9973" spans="1:10" x14ac:dyDescent="0.25">
      <c r="A9973" s="37"/>
      <c r="B9973" s="38"/>
      <c r="C9973" s="97"/>
      <c r="D9973" s="92"/>
      <c r="E9973" s="88" t="str">
        <f>IF(A9973&lt;&gt;0,IFERROR(VLOOKUP(D9973,Transactions!$K$4:$L$24,2,0), "Invalid date, no label or wrong spelling"),"Date and/or label missing. Exclude?")</f>
        <v>Date and/or label missing. Exclude?</v>
      </c>
      <c r="F9973" s="201"/>
      <c r="G9973" s="202"/>
      <c r="H9973" s="203"/>
      <c r="I9973">
        <f t="shared" si="314"/>
        <v>0</v>
      </c>
      <c r="J9973">
        <f t="shared" si="315"/>
        <v>1</v>
      </c>
    </row>
    <row r="9974" spans="1:10" x14ac:dyDescent="0.25">
      <c r="A9974" s="37"/>
      <c r="B9974" s="38"/>
      <c r="C9974" s="97"/>
      <c r="D9974" s="92"/>
      <c r="E9974" s="88" t="str">
        <f>IF(A9974&lt;&gt;0,IFERROR(VLOOKUP(D9974,Transactions!$K$4:$L$24,2,0), "Invalid date, no label or wrong spelling"),"Date and/or label missing. Exclude?")</f>
        <v>Date and/or label missing. Exclude?</v>
      </c>
      <c r="F9974" s="201"/>
      <c r="G9974" s="202"/>
      <c r="H9974" s="203"/>
      <c r="I9974">
        <f t="shared" si="314"/>
        <v>0</v>
      </c>
      <c r="J9974">
        <f t="shared" si="315"/>
        <v>1</v>
      </c>
    </row>
    <row r="9975" spans="1:10" x14ac:dyDescent="0.25">
      <c r="A9975" s="37"/>
      <c r="B9975" s="38"/>
      <c r="C9975" s="97"/>
      <c r="D9975" s="92"/>
      <c r="E9975" s="88" t="str">
        <f>IF(A9975&lt;&gt;0,IFERROR(VLOOKUP(D9975,Transactions!$K$4:$L$24,2,0), "Invalid date, no label or wrong spelling"),"Date and/or label missing. Exclude?")</f>
        <v>Date and/or label missing. Exclude?</v>
      </c>
      <c r="F9975" s="201"/>
      <c r="G9975" s="202"/>
      <c r="H9975" s="203"/>
      <c r="I9975">
        <f t="shared" si="314"/>
        <v>0</v>
      </c>
      <c r="J9975">
        <f t="shared" si="315"/>
        <v>1</v>
      </c>
    </row>
    <row r="9976" spans="1:10" x14ac:dyDescent="0.25">
      <c r="A9976" s="37"/>
      <c r="B9976" s="38"/>
      <c r="C9976" s="97"/>
      <c r="D9976" s="92"/>
      <c r="E9976" s="88" t="str">
        <f>IF(A9976&lt;&gt;0,IFERROR(VLOOKUP(D9976,Transactions!$K$4:$L$24,2,0), "Invalid date, no label or wrong spelling"),"Date and/or label missing. Exclude?")</f>
        <v>Date and/or label missing. Exclude?</v>
      </c>
      <c r="F9976" s="201"/>
      <c r="G9976" s="202"/>
      <c r="H9976" s="203"/>
      <c r="I9976">
        <f t="shared" si="314"/>
        <v>0</v>
      </c>
      <c r="J9976">
        <f t="shared" si="315"/>
        <v>1</v>
      </c>
    </row>
    <row r="9977" spans="1:10" x14ac:dyDescent="0.25">
      <c r="A9977" s="37"/>
      <c r="B9977" s="38"/>
      <c r="C9977" s="97"/>
      <c r="D9977" s="92"/>
      <c r="E9977" s="88" t="str">
        <f>IF(A9977&lt;&gt;0,IFERROR(VLOOKUP(D9977,Transactions!$K$4:$L$24,2,0), "Invalid date, no label or wrong spelling"),"Date and/or label missing. Exclude?")</f>
        <v>Date and/or label missing. Exclude?</v>
      </c>
      <c r="F9977" s="201"/>
      <c r="G9977" s="202"/>
      <c r="H9977" s="203"/>
      <c r="I9977">
        <f t="shared" si="314"/>
        <v>0</v>
      </c>
      <c r="J9977">
        <f t="shared" si="315"/>
        <v>1</v>
      </c>
    </row>
    <row r="9978" spans="1:10" x14ac:dyDescent="0.25">
      <c r="A9978" s="37"/>
      <c r="B9978" s="38"/>
      <c r="C9978" s="97"/>
      <c r="D9978" s="92"/>
      <c r="E9978" s="88" t="str">
        <f>IF(A9978&lt;&gt;0,IFERROR(VLOOKUP(D9978,Transactions!$K$4:$L$24,2,0), "Invalid date, no label or wrong spelling"),"Date and/or label missing. Exclude?")</f>
        <v>Date and/or label missing. Exclude?</v>
      </c>
      <c r="F9978" s="201"/>
      <c r="G9978" s="202"/>
      <c r="H9978" s="203"/>
      <c r="I9978">
        <f t="shared" si="314"/>
        <v>0</v>
      </c>
      <c r="J9978">
        <f t="shared" si="315"/>
        <v>1</v>
      </c>
    </row>
    <row r="9979" spans="1:10" x14ac:dyDescent="0.25">
      <c r="A9979" s="37"/>
      <c r="B9979" s="38"/>
      <c r="C9979" s="97"/>
      <c r="D9979" s="92"/>
      <c r="E9979" s="88" t="str">
        <f>IF(A9979&lt;&gt;0,IFERROR(VLOOKUP(D9979,Transactions!$K$4:$L$24,2,0), "Invalid date, no label or wrong spelling"),"Date and/or label missing. Exclude?")</f>
        <v>Date and/or label missing. Exclude?</v>
      </c>
      <c r="F9979" s="201"/>
      <c r="G9979" s="202"/>
      <c r="H9979" s="203"/>
      <c r="I9979">
        <f t="shared" si="314"/>
        <v>0</v>
      </c>
      <c r="J9979">
        <f t="shared" si="315"/>
        <v>1</v>
      </c>
    </row>
    <row r="9980" spans="1:10" x14ac:dyDescent="0.25">
      <c r="A9980" s="37"/>
      <c r="B9980" s="38"/>
      <c r="C9980" s="97"/>
      <c r="D9980" s="92"/>
      <c r="E9980" s="88" t="str">
        <f>IF(A9980&lt;&gt;0,IFERROR(VLOOKUP(D9980,Transactions!$K$4:$L$24,2,0), "Invalid date, no label or wrong spelling"),"Date and/or label missing. Exclude?")</f>
        <v>Date and/or label missing. Exclude?</v>
      </c>
      <c r="F9980" s="201"/>
      <c r="G9980" s="202"/>
      <c r="H9980" s="203"/>
      <c r="I9980">
        <f t="shared" si="314"/>
        <v>0</v>
      </c>
      <c r="J9980">
        <f t="shared" si="315"/>
        <v>1</v>
      </c>
    </row>
    <row r="9981" spans="1:10" x14ac:dyDescent="0.25">
      <c r="A9981" s="37"/>
      <c r="B9981" s="38"/>
      <c r="C9981" s="97"/>
      <c r="D9981" s="92"/>
      <c r="E9981" s="88" t="str">
        <f>IF(A9981&lt;&gt;0,IFERROR(VLOOKUP(D9981,Transactions!$K$4:$L$24,2,0), "Invalid date, no label or wrong spelling"),"Date and/or label missing. Exclude?")</f>
        <v>Date and/or label missing. Exclude?</v>
      </c>
      <c r="F9981" s="201"/>
      <c r="G9981" s="202"/>
      <c r="H9981" s="203"/>
      <c r="I9981">
        <f t="shared" si="314"/>
        <v>0</v>
      </c>
      <c r="J9981">
        <f t="shared" si="315"/>
        <v>1</v>
      </c>
    </row>
    <row r="9982" spans="1:10" x14ac:dyDescent="0.25">
      <c r="A9982" s="37"/>
      <c r="B9982" s="38"/>
      <c r="C9982" s="97"/>
      <c r="D9982" s="92"/>
      <c r="E9982" s="88" t="str">
        <f>IF(A9982&lt;&gt;0,IFERROR(VLOOKUP(D9982,Transactions!$K$4:$L$24,2,0), "Invalid date, no label or wrong spelling"),"Date and/or label missing. Exclude?")</f>
        <v>Date and/or label missing. Exclude?</v>
      </c>
      <c r="F9982" s="201"/>
      <c r="G9982" s="202"/>
      <c r="H9982" s="203"/>
      <c r="I9982">
        <f t="shared" si="314"/>
        <v>0</v>
      </c>
      <c r="J9982">
        <f t="shared" si="315"/>
        <v>1</v>
      </c>
    </row>
    <row r="9983" spans="1:10" x14ac:dyDescent="0.25">
      <c r="A9983" s="37"/>
      <c r="B9983" s="38"/>
      <c r="C9983" s="97"/>
      <c r="D9983" s="92"/>
      <c r="E9983" s="88" t="str">
        <f>IF(A9983&lt;&gt;0,IFERROR(VLOOKUP(D9983,Transactions!$K$4:$L$24,2,0), "Invalid date, no label or wrong spelling"),"Date and/or label missing. Exclude?")</f>
        <v>Date and/or label missing. Exclude?</v>
      </c>
      <c r="F9983" s="201"/>
      <c r="G9983" s="202"/>
      <c r="H9983" s="203"/>
      <c r="I9983">
        <f t="shared" si="314"/>
        <v>0</v>
      </c>
      <c r="J9983">
        <f t="shared" si="315"/>
        <v>1</v>
      </c>
    </row>
    <row r="9984" spans="1:10" x14ac:dyDescent="0.25">
      <c r="A9984" s="37"/>
      <c r="B9984" s="38"/>
      <c r="C9984" s="97"/>
      <c r="D9984" s="92"/>
      <c r="E9984" s="88" t="str">
        <f>IF(A9984&lt;&gt;0,IFERROR(VLOOKUP(D9984,Transactions!$K$4:$L$24,2,0), "Invalid date, no label or wrong spelling"),"Date and/or label missing. Exclude?")</f>
        <v>Date and/or label missing. Exclude?</v>
      </c>
      <c r="F9984" s="201"/>
      <c r="G9984" s="202"/>
      <c r="H9984" s="203"/>
      <c r="I9984">
        <f t="shared" si="314"/>
        <v>0</v>
      </c>
      <c r="J9984">
        <f t="shared" si="315"/>
        <v>1</v>
      </c>
    </row>
    <row r="9985" spans="1:10" x14ac:dyDescent="0.25">
      <c r="A9985" s="37"/>
      <c r="B9985" s="38"/>
      <c r="C9985" s="97"/>
      <c r="D9985" s="92"/>
      <c r="E9985" s="88" t="str">
        <f>IF(A9985&lt;&gt;0,IFERROR(VLOOKUP(D9985,Transactions!$K$4:$L$24,2,0), "Invalid date, no label or wrong spelling"),"Date and/or label missing. Exclude?")</f>
        <v>Date and/or label missing. Exclude?</v>
      </c>
      <c r="F9985" s="201"/>
      <c r="G9985" s="202"/>
      <c r="H9985" s="203"/>
      <c r="I9985">
        <f t="shared" si="314"/>
        <v>0</v>
      </c>
      <c r="J9985">
        <f t="shared" si="315"/>
        <v>1</v>
      </c>
    </row>
    <row r="9986" spans="1:10" x14ac:dyDescent="0.25">
      <c r="A9986" s="37"/>
      <c r="B9986" s="38"/>
      <c r="C9986" s="97"/>
      <c r="D9986" s="92"/>
      <c r="E9986" s="88" t="str">
        <f>IF(A9986&lt;&gt;0,IFERROR(VLOOKUP(D9986,Transactions!$K$4:$L$24,2,0), "Invalid date, no label or wrong spelling"),"Date and/or label missing. Exclude?")</f>
        <v>Date and/or label missing. Exclude?</v>
      </c>
      <c r="F9986" s="201"/>
      <c r="G9986" s="202"/>
      <c r="H9986" s="203"/>
      <c r="I9986">
        <f t="shared" si="314"/>
        <v>0</v>
      </c>
      <c r="J9986">
        <f t="shared" si="315"/>
        <v>1</v>
      </c>
    </row>
    <row r="9987" spans="1:10" x14ac:dyDescent="0.25">
      <c r="A9987" s="37"/>
      <c r="B9987" s="38"/>
      <c r="C9987" s="97"/>
      <c r="D9987" s="92"/>
      <c r="E9987" s="88" t="str">
        <f>IF(A9987&lt;&gt;0,IFERROR(VLOOKUP(D9987,Transactions!$K$4:$L$24,2,0), "Invalid date, no label or wrong spelling"),"Date and/or label missing. Exclude?")</f>
        <v>Date and/or label missing. Exclude?</v>
      </c>
      <c r="F9987" s="201"/>
      <c r="G9987" s="202"/>
      <c r="H9987" s="203"/>
      <c r="I9987">
        <f t="shared" si="314"/>
        <v>0</v>
      </c>
      <c r="J9987">
        <f t="shared" si="315"/>
        <v>1</v>
      </c>
    </row>
    <row r="9988" spans="1:10" x14ac:dyDescent="0.25">
      <c r="A9988" s="37"/>
      <c r="B9988" s="38"/>
      <c r="C9988" s="97"/>
      <c r="D9988" s="92"/>
      <c r="E9988" s="88" t="str">
        <f>IF(A9988&lt;&gt;0,IFERROR(VLOOKUP(D9988,Transactions!$K$4:$L$24,2,0), "Invalid date, no label or wrong spelling"),"Date and/or label missing. Exclude?")</f>
        <v>Date and/or label missing. Exclude?</v>
      </c>
      <c r="F9988" s="201"/>
      <c r="G9988" s="202"/>
      <c r="H9988" s="203"/>
      <c r="I9988">
        <f t="shared" si="314"/>
        <v>0</v>
      </c>
      <c r="J9988">
        <f t="shared" si="315"/>
        <v>1</v>
      </c>
    </row>
    <row r="9989" spans="1:10" x14ac:dyDescent="0.25">
      <c r="A9989" s="37"/>
      <c r="B9989" s="38"/>
      <c r="C9989" s="97"/>
      <c r="D9989" s="92"/>
      <c r="E9989" s="88" t="str">
        <f>IF(A9989&lt;&gt;0,IFERROR(VLOOKUP(D9989,Transactions!$K$4:$L$24,2,0), "Invalid date, no label or wrong spelling"),"Date and/or label missing. Exclude?")</f>
        <v>Date and/or label missing. Exclude?</v>
      </c>
      <c r="F9989" s="201"/>
      <c r="G9989" s="202"/>
      <c r="H9989" s="203"/>
      <c r="I9989">
        <f t="shared" si="314"/>
        <v>0</v>
      </c>
      <c r="J9989">
        <f t="shared" si="315"/>
        <v>1</v>
      </c>
    </row>
    <row r="9990" spans="1:10" x14ac:dyDescent="0.25">
      <c r="A9990" s="37"/>
      <c r="B9990" s="38"/>
      <c r="C9990" s="97"/>
      <c r="D9990" s="92"/>
      <c r="E9990" s="88" t="str">
        <f>IF(A9990&lt;&gt;0,IFERROR(VLOOKUP(D9990,Transactions!$K$4:$L$24,2,0), "Invalid date, no label or wrong spelling"),"Date and/or label missing. Exclude?")</f>
        <v>Date and/or label missing. Exclude?</v>
      </c>
      <c r="F9990" s="201"/>
      <c r="G9990" s="202"/>
      <c r="H9990" s="203"/>
      <c r="I9990">
        <f t="shared" si="314"/>
        <v>0</v>
      </c>
      <c r="J9990">
        <f t="shared" si="315"/>
        <v>1</v>
      </c>
    </row>
    <row r="9991" spans="1:10" x14ac:dyDescent="0.25">
      <c r="A9991" s="37"/>
      <c r="B9991" s="38"/>
      <c r="C9991" s="97"/>
      <c r="D9991" s="92"/>
      <c r="E9991" s="88" t="str">
        <f>IF(A9991&lt;&gt;0,IFERROR(VLOOKUP(D9991,Transactions!$K$4:$L$24,2,0), "Invalid date, no label or wrong spelling"),"Date and/or label missing. Exclude?")</f>
        <v>Date and/or label missing. Exclude?</v>
      </c>
      <c r="F9991" s="201"/>
      <c r="G9991" s="202"/>
      <c r="H9991" s="203"/>
      <c r="I9991">
        <f t="shared" si="314"/>
        <v>0</v>
      </c>
      <c r="J9991">
        <f t="shared" si="315"/>
        <v>1</v>
      </c>
    </row>
    <row r="9992" spans="1:10" x14ac:dyDescent="0.25">
      <c r="A9992" s="37"/>
      <c r="B9992" s="38"/>
      <c r="C9992" s="97"/>
      <c r="D9992" s="92"/>
      <c r="E9992" s="88" t="str">
        <f>IF(A9992&lt;&gt;0,IFERROR(VLOOKUP(D9992,Transactions!$K$4:$L$24,2,0), "Invalid date, no label or wrong spelling"),"Date and/or label missing. Exclude?")</f>
        <v>Date and/or label missing. Exclude?</v>
      </c>
      <c r="F9992" s="201"/>
      <c r="G9992" s="202"/>
      <c r="H9992" s="203"/>
      <c r="I9992">
        <f t="shared" si="314"/>
        <v>0</v>
      </c>
      <c r="J9992">
        <f t="shared" si="315"/>
        <v>1</v>
      </c>
    </row>
    <row r="9993" spans="1:10" x14ac:dyDescent="0.25">
      <c r="A9993" s="37"/>
      <c r="B9993" s="38"/>
      <c r="C9993" s="97"/>
      <c r="D9993" s="92"/>
      <c r="E9993" s="88" t="str">
        <f>IF(A9993&lt;&gt;0,IFERROR(VLOOKUP(D9993,Transactions!$K$4:$L$24,2,0), "Invalid date, no label or wrong spelling"),"Date and/or label missing. Exclude?")</f>
        <v>Date and/or label missing. Exclude?</v>
      </c>
      <c r="F9993" s="201"/>
      <c r="G9993" s="202"/>
      <c r="H9993" s="203"/>
      <c r="I9993">
        <f t="shared" si="314"/>
        <v>0</v>
      </c>
      <c r="J9993">
        <f t="shared" si="315"/>
        <v>1</v>
      </c>
    </row>
    <row r="9994" spans="1:10" x14ac:dyDescent="0.25">
      <c r="A9994" s="37"/>
      <c r="B9994" s="38"/>
      <c r="C9994" s="97"/>
      <c r="D9994" s="92"/>
      <c r="E9994" s="88" t="str">
        <f>IF(A9994&lt;&gt;0,IFERROR(VLOOKUP(D9994,Transactions!$K$4:$L$24,2,0), "Invalid date, no label or wrong spelling"),"Date and/or label missing. Exclude?")</f>
        <v>Date and/or label missing. Exclude?</v>
      </c>
      <c r="F9994" s="201"/>
      <c r="G9994" s="202"/>
      <c r="H9994" s="203"/>
      <c r="I9994">
        <f t="shared" si="314"/>
        <v>0</v>
      </c>
      <c r="J9994">
        <f t="shared" si="315"/>
        <v>1</v>
      </c>
    </row>
    <row r="9995" spans="1:10" x14ac:dyDescent="0.25">
      <c r="A9995" s="37"/>
      <c r="B9995" s="38"/>
      <c r="C9995" s="97"/>
      <c r="D9995" s="92"/>
      <c r="E9995" s="88" t="str">
        <f>IF(A9995&lt;&gt;0,IFERROR(VLOOKUP(D9995,Transactions!$K$4:$L$24,2,0), "Invalid date, no label or wrong spelling"),"Date and/or label missing. Exclude?")</f>
        <v>Date and/or label missing. Exclude?</v>
      </c>
      <c r="F9995" s="201"/>
      <c r="G9995" s="202"/>
      <c r="H9995" s="203"/>
      <c r="I9995">
        <f t="shared" si="314"/>
        <v>0</v>
      </c>
      <c r="J9995">
        <f t="shared" si="315"/>
        <v>1</v>
      </c>
    </row>
    <row r="9996" spans="1:10" x14ac:dyDescent="0.25">
      <c r="A9996" s="37"/>
      <c r="B9996" s="38"/>
      <c r="C9996" s="97"/>
      <c r="D9996" s="92"/>
      <c r="E9996" s="88" t="str">
        <f>IF(A9996&lt;&gt;0,IFERROR(VLOOKUP(D9996,Transactions!$K$4:$L$24,2,0), "Invalid date, no label or wrong spelling"),"Date and/or label missing. Exclude?")</f>
        <v>Date and/or label missing. Exclude?</v>
      </c>
      <c r="F9996" s="201"/>
      <c r="G9996" s="202"/>
      <c r="H9996" s="203"/>
      <c r="I9996">
        <f t="shared" si="314"/>
        <v>0</v>
      </c>
      <c r="J9996">
        <f t="shared" si="315"/>
        <v>1</v>
      </c>
    </row>
    <row r="9997" spans="1:10" x14ac:dyDescent="0.25">
      <c r="A9997" s="37"/>
      <c r="B9997" s="38"/>
      <c r="C9997" s="97"/>
      <c r="D9997" s="92"/>
      <c r="E9997" s="88" t="str">
        <f>IF(A9997&lt;&gt;0,IFERROR(VLOOKUP(D9997,Transactions!$K$4:$L$24,2,0), "Invalid date, no label or wrong spelling"),"Date and/or label missing. Exclude?")</f>
        <v>Date and/or label missing. Exclude?</v>
      </c>
      <c r="F9997" s="201"/>
      <c r="G9997" s="202"/>
      <c r="H9997" s="203"/>
      <c r="I9997">
        <f t="shared" si="314"/>
        <v>0</v>
      </c>
      <c r="J9997">
        <f t="shared" si="315"/>
        <v>1</v>
      </c>
    </row>
    <row r="9998" spans="1:10" x14ac:dyDescent="0.25">
      <c r="A9998" s="37"/>
      <c r="B9998" s="38"/>
      <c r="C9998" s="97"/>
      <c r="D9998" s="92"/>
      <c r="E9998" s="88" t="str">
        <f>IF(A9998&lt;&gt;0,IFERROR(VLOOKUP(D9998,Transactions!$K$4:$L$24,2,0), "Invalid date, no label or wrong spelling"),"Date and/or label missing. Exclude?")</f>
        <v>Date and/or label missing. Exclude?</v>
      </c>
      <c r="F9998" s="201"/>
      <c r="G9998" s="202"/>
      <c r="H9998" s="203"/>
      <c r="I9998">
        <f t="shared" si="314"/>
        <v>0</v>
      </c>
      <c r="J9998">
        <f t="shared" si="315"/>
        <v>1</v>
      </c>
    </row>
    <row r="9999" spans="1:10" x14ac:dyDescent="0.25">
      <c r="A9999" s="37"/>
      <c r="B9999" s="38"/>
      <c r="C9999" s="97"/>
      <c r="D9999" s="92"/>
      <c r="E9999" s="88" t="str">
        <f>IF(A9999&lt;&gt;0,IFERROR(VLOOKUP(D9999,Transactions!$K$4:$L$24,2,0), "Invalid date, no label or wrong spelling"),"Date and/or label missing. Exclude?")</f>
        <v>Date and/or label missing. Exclude?</v>
      </c>
      <c r="F9999" s="201"/>
      <c r="G9999" s="202"/>
      <c r="H9999" s="203"/>
      <c r="I9999">
        <f t="shared" si="314"/>
        <v>0</v>
      </c>
      <c r="J9999">
        <f t="shared" si="315"/>
        <v>1</v>
      </c>
    </row>
    <row r="10000" spans="1:10" x14ac:dyDescent="0.25">
      <c r="A10000" s="37"/>
      <c r="B10000" s="38"/>
      <c r="C10000" s="97"/>
      <c r="D10000" s="92"/>
      <c r="E10000" s="88" t="str">
        <f>IF(A10000&lt;&gt;0,IFERROR(VLOOKUP(D10000,Transactions!$K$4:$L$24,2,0), "Invalid date, no label or wrong spelling"),"Date and/or label missing. Exclude?")</f>
        <v>Date and/or label missing. Exclude?</v>
      </c>
      <c r="F10000" s="201"/>
      <c r="G10000" s="202"/>
      <c r="H10000" s="203"/>
      <c r="I10000">
        <f t="shared" si="314"/>
        <v>0</v>
      </c>
      <c r="J10000">
        <f t="shared" si="315"/>
        <v>1</v>
      </c>
    </row>
    <row r="10001" spans="1:10" x14ac:dyDescent="0.25">
      <c r="A10001" s="37"/>
      <c r="B10001" s="38"/>
      <c r="C10001" s="97"/>
      <c r="D10001" s="92"/>
      <c r="E10001" s="88" t="str">
        <f>IF(A10001&lt;&gt;0,IFERROR(VLOOKUP(D10001,Transactions!$K$4:$L$24,2,0), "Invalid date, no label or wrong spelling"),"Date and/or label missing. Exclude?")</f>
        <v>Date and/or label missing. Exclude?</v>
      </c>
      <c r="F10001" s="201"/>
      <c r="G10001" s="202"/>
      <c r="H10001" s="203"/>
      <c r="I10001">
        <f t="shared" ref="I10001:I10064" si="316">WEEKNUM(A10001)</f>
        <v>0</v>
      </c>
      <c r="J10001">
        <f t="shared" ref="J10001:J10064" si="317">MONTH(A10001)</f>
        <v>1</v>
      </c>
    </row>
    <row r="10002" spans="1:10" x14ac:dyDescent="0.25">
      <c r="A10002" s="37"/>
      <c r="B10002" s="38"/>
      <c r="C10002" s="97"/>
      <c r="D10002" s="92"/>
      <c r="E10002" s="88" t="str">
        <f>IF(A10002&lt;&gt;0,IFERROR(VLOOKUP(D10002,Transactions!$K$4:$L$24,2,0), "Invalid date, no label or wrong spelling"),"Date and/or label missing. Exclude?")</f>
        <v>Date and/or label missing. Exclude?</v>
      </c>
      <c r="F10002" s="201"/>
      <c r="G10002" s="202"/>
      <c r="H10002" s="203"/>
      <c r="I10002">
        <f t="shared" si="316"/>
        <v>0</v>
      </c>
      <c r="J10002">
        <f t="shared" si="317"/>
        <v>1</v>
      </c>
    </row>
    <row r="10003" spans="1:10" x14ac:dyDescent="0.25">
      <c r="A10003" s="37"/>
      <c r="B10003" s="38"/>
      <c r="C10003" s="97"/>
      <c r="D10003" s="92"/>
      <c r="E10003" s="88" t="str">
        <f>IF(A10003&lt;&gt;0,IFERROR(VLOOKUP(D10003,Transactions!$K$4:$L$24,2,0), "Invalid date, no label or wrong spelling"),"Date and/or label missing. Exclude?")</f>
        <v>Date and/or label missing. Exclude?</v>
      </c>
      <c r="F10003" s="201"/>
      <c r="G10003" s="202"/>
      <c r="H10003" s="203"/>
      <c r="I10003">
        <f t="shared" si="316"/>
        <v>0</v>
      </c>
      <c r="J10003">
        <f t="shared" si="317"/>
        <v>1</v>
      </c>
    </row>
    <row r="10004" spans="1:10" x14ac:dyDescent="0.25">
      <c r="A10004" s="37"/>
      <c r="B10004" s="38"/>
      <c r="C10004" s="97"/>
      <c r="D10004" s="92"/>
      <c r="E10004" s="88" t="str">
        <f>IF(A10004&lt;&gt;0,IFERROR(VLOOKUP(D10004,Transactions!$K$4:$L$24,2,0), "Invalid date, no label or wrong spelling"),"Date and/or label missing. Exclude?")</f>
        <v>Date and/or label missing. Exclude?</v>
      </c>
      <c r="F10004" s="201"/>
      <c r="G10004" s="202"/>
      <c r="H10004" s="203"/>
      <c r="I10004">
        <f t="shared" si="316"/>
        <v>0</v>
      </c>
      <c r="J10004">
        <f t="shared" si="317"/>
        <v>1</v>
      </c>
    </row>
    <row r="10005" spans="1:10" x14ac:dyDescent="0.25">
      <c r="A10005" s="37"/>
      <c r="B10005" s="38"/>
      <c r="C10005" s="97"/>
      <c r="D10005" s="92"/>
      <c r="E10005" s="88" t="str">
        <f>IF(A10005&lt;&gt;0,IFERROR(VLOOKUP(D10005,Transactions!$K$4:$L$24,2,0), "Invalid date, no label or wrong spelling"),"Date and/or label missing. Exclude?")</f>
        <v>Date and/or label missing. Exclude?</v>
      </c>
      <c r="F10005" s="201"/>
      <c r="G10005" s="202"/>
      <c r="H10005" s="203"/>
      <c r="I10005">
        <f t="shared" si="316"/>
        <v>0</v>
      </c>
      <c r="J10005">
        <f t="shared" si="317"/>
        <v>1</v>
      </c>
    </row>
    <row r="10006" spans="1:10" x14ac:dyDescent="0.25">
      <c r="A10006" s="37"/>
      <c r="B10006" s="38"/>
      <c r="C10006" s="97"/>
      <c r="D10006" s="92"/>
      <c r="E10006" s="88" t="str">
        <f>IF(A10006&lt;&gt;0,IFERROR(VLOOKUP(D10006,Transactions!$K$4:$L$24,2,0), "Invalid date, no label or wrong spelling"),"Date and/or label missing. Exclude?")</f>
        <v>Date and/or label missing. Exclude?</v>
      </c>
      <c r="F10006" s="201"/>
      <c r="G10006" s="202"/>
      <c r="H10006" s="203"/>
      <c r="I10006">
        <f t="shared" si="316"/>
        <v>0</v>
      </c>
      <c r="J10006">
        <f t="shared" si="317"/>
        <v>1</v>
      </c>
    </row>
    <row r="10007" spans="1:10" x14ac:dyDescent="0.25">
      <c r="A10007" s="37"/>
      <c r="B10007" s="38"/>
      <c r="C10007" s="97"/>
      <c r="D10007" s="92"/>
      <c r="E10007" s="88" t="str">
        <f>IF(A10007&lt;&gt;0,IFERROR(VLOOKUP(D10007,Transactions!$K$4:$L$24,2,0), "Invalid date, no label or wrong spelling"),"Date and/or label missing. Exclude?")</f>
        <v>Date and/or label missing. Exclude?</v>
      </c>
      <c r="F10007" s="201"/>
      <c r="G10007" s="202"/>
      <c r="H10007" s="203"/>
      <c r="I10007">
        <f t="shared" si="316"/>
        <v>0</v>
      </c>
      <c r="J10007">
        <f t="shared" si="317"/>
        <v>1</v>
      </c>
    </row>
    <row r="10008" spans="1:10" x14ac:dyDescent="0.25">
      <c r="A10008" s="37"/>
      <c r="B10008" s="38"/>
      <c r="C10008" s="97"/>
      <c r="D10008" s="92"/>
      <c r="E10008" s="88" t="str">
        <f>IF(A10008&lt;&gt;0,IFERROR(VLOOKUP(D10008,Transactions!$K$4:$L$24,2,0), "Invalid date, no label or wrong spelling"),"Date and/or label missing. Exclude?")</f>
        <v>Date and/or label missing. Exclude?</v>
      </c>
      <c r="F10008" s="201"/>
      <c r="G10008" s="202"/>
      <c r="H10008" s="203"/>
      <c r="I10008">
        <f t="shared" si="316"/>
        <v>0</v>
      </c>
      <c r="J10008">
        <f t="shared" si="317"/>
        <v>1</v>
      </c>
    </row>
    <row r="10009" spans="1:10" x14ac:dyDescent="0.25">
      <c r="A10009" s="37"/>
      <c r="B10009" s="38"/>
      <c r="C10009" s="97"/>
      <c r="D10009" s="92"/>
      <c r="E10009" s="88" t="str">
        <f>IF(A10009&lt;&gt;0,IFERROR(VLOOKUP(D10009,Transactions!$K$4:$L$24,2,0), "Invalid date, no label or wrong spelling"),"Date and/or label missing. Exclude?")</f>
        <v>Date and/or label missing. Exclude?</v>
      </c>
      <c r="F10009" s="201"/>
      <c r="G10009" s="202"/>
      <c r="H10009" s="203"/>
      <c r="I10009">
        <f t="shared" si="316"/>
        <v>0</v>
      </c>
      <c r="J10009">
        <f t="shared" si="317"/>
        <v>1</v>
      </c>
    </row>
    <row r="10010" spans="1:10" x14ac:dyDescent="0.25">
      <c r="A10010" s="37"/>
      <c r="B10010" s="38"/>
      <c r="C10010" s="97"/>
      <c r="D10010" s="92"/>
      <c r="E10010" s="88" t="str">
        <f>IF(A10010&lt;&gt;0,IFERROR(VLOOKUP(D10010,Transactions!$K$4:$L$24,2,0), "Invalid date, no label or wrong spelling"),"Date and/or label missing. Exclude?")</f>
        <v>Date and/or label missing. Exclude?</v>
      </c>
      <c r="F10010" s="201"/>
      <c r="G10010" s="202"/>
      <c r="H10010" s="203"/>
      <c r="I10010">
        <f t="shared" si="316"/>
        <v>0</v>
      </c>
      <c r="J10010">
        <f t="shared" si="317"/>
        <v>1</v>
      </c>
    </row>
    <row r="10011" spans="1:10" x14ac:dyDescent="0.25">
      <c r="A10011" s="37"/>
      <c r="B10011" s="38"/>
      <c r="C10011" s="97"/>
      <c r="D10011" s="92"/>
      <c r="E10011" s="88" t="str">
        <f>IF(A10011&lt;&gt;0,IFERROR(VLOOKUP(D10011,Transactions!$K$4:$L$24,2,0), "Invalid date, no label or wrong spelling"),"Date and/or label missing. Exclude?")</f>
        <v>Date and/or label missing. Exclude?</v>
      </c>
      <c r="F10011" s="201"/>
      <c r="G10011" s="202"/>
      <c r="H10011" s="203"/>
      <c r="I10011">
        <f t="shared" si="316"/>
        <v>0</v>
      </c>
      <c r="J10011">
        <f t="shared" si="317"/>
        <v>1</v>
      </c>
    </row>
    <row r="10012" spans="1:10" x14ac:dyDescent="0.25">
      <c r="A10012" s="37"/>
      <c r="B10012" s="38"/>
      <c r="C10012" s="97"/>
      <c r="D10012" s="92"/>
      <c r="E10012" s="88" t="str">
        <f>IF(A10012&lt;&gt;0,IFERROR(VLOOKUP(D10012,Transactions!$K$4:$L$24,2,0), "Invalid date, no label or wrong spelling"),"Date and/or label missing. Exclude?")</f>
        <v>Date and/or label missing. Exclude?</v>
      </c>
      <c r="F10012" s="201"/>
      <c r="G10012" s="202"/>
      <c r="H10012" s="203"/>
      <c r="I10012">
        <f t="shared" si="316"/>
        <v>0</v>
      </c>
      <c r="J10012">
        <f t="shared" si="317"/>
        <v>1</v>
      </c>
    </row>
    <row r="10013" spans="1:10" x14ac:dyDescent="0.25">
      <c r="A10013" s="37"/>
      <c r="B10013" s="38"/>
      <c r="C10013" s="97"/>
      <c r="D10013" s="92"/>
      <c r="E10013" s="88" t="str">
        <f>IF(A10013&lt;&gt;0,IFERROR(VLOOKUP(D10013,Transactions!$K$4:$L$24,2,0), "Invalid date, no label or wrong spelling"),"Date and/or label missing. Exclude?")</f>
        <v>Date and/or label missing. Exclude?</v>
      </c>
      <c r="F10013" s="201"/>
      <c r="G10013" s="202"/>
      <c r="H10013" s="203"/>
      <c r="I10013">
        <f t="shared" si="316"/>
        <v>0</v>
      </c>
      <c r="J10013">
        <f t="shared" si="317"/>
        <v>1</v>
      </c>
    </row>
    <row r="10014" spans="1:10" x14ac:dyDescent="0.25">
      <c r="A10014" s="37"/>
      <c r="B10014" s="38"/>
      <c r="C10014" s="97"/>
      <c r="D10014" s="92"/>
      <c r="E10014" s="88" t="str">
        <f>IF(A10014&lt;&gt;0,IFERROR(VLOOKUP(D10014,Transactions!$K$4:$L$24,2,0), "Invalid date, no label or wrong spelling"),"Date and/or label missing. Exclude?")</f>
        <v>Date and/or label missing. Exclude?</v>
      </c>
      <c r="F10014" s="201"/>
      <c r="G10014" s="202"/>
      <c r="H10014" s="203"/>
      <c r="I10014">
        <f t="shared" si="316"/>
        <v>0</v>
      </c>
      <c r="J10014">
        <f t="shared" si="317"/>
        <v>1</v>
      </c>
    </row>
    <row r="10015" spans="1:10" x14ac:dyDescent="0.25">
      <c r="A10015" s="37"/>
      <c r="B10015" s="38"/>
      <c r="C10015" s="97"/>
      <c r="D10015" s="92"/>
      <c r="E10015" s="88" t="str">
        <f>IF(A10015&lt;&gt;0,IFERROR(VLOOKUP(D10015,Transactions!$K$4:$L$24,2,0), "Invalid date, no label or wrong spelling"),"Date and/or label missing. Exclude?")</f>
        <v>Date and/or label missing. Exclude?</v>
      </c>
      <c r="F10015" s="201"/>
      <c r="G10015" s="202"/>
      <c r="H10015" s="203"/>
      <c r="I10015">
        <f t="shared" si="316"/>
        <v>0</v>
      </c>
      <c r="J10015">
        <f t="shared" si="317"/>
        <v>1</v>
      </c>
    </row>
    <row r="10016" spans="1:10" x14ac:dyDescent="0.25">
      <c r="A10016" s="37"/>
      <c r="B10016" s="38"/>
      <c r="C10016" s="97"/>
      <c r="D10016" s="92"/>
      <c r="E10016" s="88" t="str">
        <f>IF(A10016&lt;&gt;0,IFERROR(VLOOKUP(D10016,Transactions!$K$4:$L$24,2,0), "Invalid date, no label or wrong spelling"),"Date and/or label missing. Exclude?")</f>
        <v>Date and/or label missing. Exclude?</v>
      </c>
      <c r="F10016" s="201"/>
      <c r="G10016" s="202"/>
      <c r="H10016" s="203"/>
      <c r="I10016">
        <f t="shared" si="316"/>
        <v>0</v>
      </c>
      <c r="J10016">
        <f t="shared" si="317"/>
        <v>1</v>
      </c>
    </row>
    <row r="10017" spans="1:10" x14ac:dyDescent="0.25">
      <c r="A10017" s="37"/>
      <c r="B10017" s="38"/>
      <c r="C10017" s="97"/>
      <c r="D10017" s="92"/>
      <c r="E10017" s="88" t="str">
        <f>IF(A10017&lt;&gt;0,IFERROR(VLOOKUP(D10017,Transactions!$K$4:$L$24,2,0), "Invalid date, no label or wrong spelling"),"Date and/or label missing. Exclude?")</f>
        <v>Date and/or label missing. Exclude?</v>
      </c>
      <c r="F10017" s="201"/>
      <c r="G10017" s="202"/>
      <c r="H10017" s="203"/>
      <c r="I10017">
        <f t="shared" si="316"/>
        <v>0</v>
      </c>
      <c r="J10017">
        <f t="shared" si="317"/>
        <v>1</v>
      </c>
    </row>
    <row r="10018" spans="1:10" x14ac:dyDescent="0.25">
      <c r="A10018" s="37"/>
      <c r="B10018" s="38"/>
      <c r="C10018" s="97"/>
      <c r="D10018" s="92"/>
      <c r="E10018" s="88" t="str">
        <f>IF(A10018&lt;&gt;0,IFERROR(VLOOKUP(D10018,Transactions!$K$4:$L$24,2,0), "Invalid date, no label or wrong spelling"),"Date and/or label missing. Exclude?")</f>
        <v>Date and/or label missing. Exclude?</v>
      </c>
      <c r="F10018" s="201"/>
      <c r="G10018" s="202"/>
      <c r="H10018" s="203"/>
      <c r="I10018">
        <f t="shared" si="316"/>
        <v>0</v>
      </c>
      <c r="J10018">
        <f t="shared" si="317"/>
        <v>1</v>
      </c>
    </row>
    <row r="10019" spans="1:10" x14ac:dyDescent="0.25">
      <c r="A10019" s="37"/>
      <c r="B10019" s="38"/>
      <c r="C10019" s="97"/>
      <c r="D10019" s="92"/>
      <c r="E10019" s="88" t="str">
        <f>IF(A10019&lt;&gt;0,IFERROR(VLOOKUP(D10019,Transactions!$K$4:$L$24,2,0), "Invalid date, no label or wrong spelling"),"Date and/or label missing. Exclude?")</f>
        <v>Date and/or label missing. Exclude?</v>
      </c>
      <c r="F10019" s="201"/>
      <c r="G10019" s="202"/>
      <c r="H10019" s="203"/>
      <c r="I10019">
        <f t="shared" si="316"/>
        <v>0</v>
      </c>
      <c r="J10019">
        <f t="shared" si="317"/>
        <v>1</v>
      </c>
    </row>
    <row r="10020" spans="1:10" x14ac:dyDescent="0.25">
      <c r="A10020" s="37"/>
      <c r="B10020" s="38"/>
      <c r="C10020" s="97"/>
      <c r="D10020" s="92"/>
      <c r="E10020" s="88" t="str">
        <f>IF(A10020&lt;&gt;0,IFERROR(VLOOKUP(D10020,Transactions!$K$4:$L$24,2,0), "Invalid date, no label or wrong spelling"),"Date and/or label missing. Exclude?")</f>
        <v>Date and/or label missing. Exclude?</v>
      </c>
      <c r="F10020" s="201"/>
      <c r="G10020" s="202"/>
      <c r="H10020" s="203"/>
      <c r="I10020">
        <f t="shared" si="316"/>
        <v>0</v>
      </c>
      <c r="J10020">
        <f t="shared" si="317"/>
        <v>1</v>
      </c>
    </row>
    <row r="10021" spans="1:10" x14ac:dyDescent="0.25">
      <c r="A10021" s="37"/>
      <c r="B10021" s="38"/>
      <c r="C10021" s="97"/>
      <c r="D10021" s="92"/>
      <c r="E10021" s="88" t="str">
        <f>IF(A10021&lt;&gt;0,IFERROR(VLOOKUP(D10021,Transactions!$K$4:$L$24,2,0), "Invalid date, no label or wrong spelling"),"Date and/or label missing. Exclude?")</f>
        <v>Date and/or label missing. Exclude?</v>
      </c>
      <c r="F10021" s="201"/>
      <c r="G10021" s="202"/>
      <c r="H10021" s="203"/>
      <c r="I10021">
        <f t="shared" si="316"/>
        <v>0</v>
      </c>
      <c r="J10021">
        <f t="shared" si="317"/>
        <v>1</v>
      </c>
    </row>
    <row r="10022" spans="1:10" x14ac:dyDescent="0.25">
      <c r="A10022" s="37"/>
      <c r="B10022" s="38"/>
      <c r="C10022" s="97"/>
      <c r="D10022" s="92"/>
      <c r="E10022" s="88" t="str">
        <f>IF(A10022&lt;&gt;0,IFERROR(VLOOKUP(D10022,Transactions!$K$4:$L$24,2,0), "Invalid date, no label or wrong spelling"),"Date and/or label missing. Exclude?")</f>
        <v>Date and/or label missing. Exclude?</v>
      </c>
      <c r="F10022" s="201"/>
      <c r="G10022" s="202"/>
      <c r="H10022" s="203"/>
      <c r="I10022">
        <f t="shared" si="316"/>
        <v>0</v>
      </c>
      <c r="J10022">
        <f t="shared" si="317"/>
        <v>1</v>
      </c>
    </row>
    <row r="10023" spans="1:10" x14ac:dyDescent="0.25">
      <c r="A10023" s="37"/>
      <c r="B10023" s="38"/>
      <c r="C10023" s="97"/>
      <c r="D10023" s="92"/>
      <c r="E10023" s="88" t="str">
        <f>IF(A10023&lt;&gt;0,IFERROR(VLOOKUP(D10023,Transactions!$K$4:$L$24,2,0), "Invalid date, no label or wrong spelling"),"Date and/or label missing. Exclude?")</f>
        <v>Date and/or label missing. Exclude?</v>
      </c>
      <c r="F10023" s="201"/>
      <c r="G10023" s="202"/>
      <c r="H10023" s="203"/>
      <c r="I10023">
        <f t="shared" si="316"/>
        <v>0</v>
      </c>
      <c r="J10023">
        <f t="shared" si="317"/>
        <v>1</v>
      </c>
    </row>
    <row r="10024" spans="1:10" x14ac:dyDescent="0.25">
      <c r="A10024" s="37"/>
      <c r="B10024" s="38"/>
      <c r="C10024" s="97"/>
      <c r="D10024" s="92"/>
      <c r="E10024" s="88" t="str">
        <f>IF(A10024&lt;&gt;0,IFERROR(VLOOKUP(D10024,Transactions!$K$4:$L$24,2,0), "Invalid date, no label or wrong spelling"),"Date and/or label missing. Exclude?")</f>
        <v>Date and/or label missing. Exclude?</v>
      </c>
      <c r="F10024" s="201"/>
      <c r="G10024" s="202"/>
      <c r="H10024" s="203"/>
      <c r="I10024">
        <f t="shared" si="316"/>
        <v>0</v>
      </c>
      <c r="J10024">
        <f t="shared" si="317"/>
        <v>1</v>
      </c>
    </row>
    <row r="10025" spans="1:10" x14ac:dyDescent="0.25">
      <c r="A10025" s="37"/>
      <c r="B10025" s="38"/>
      <c r="C10025" s="97"/>
      <c r="D10025" s="92"/>
      <c r="E10025" s="88" t="str">
        <f>IF(A10025&lt;&gt;0,IFERROR(VLOOKUP(D10025,Transactions!$K$4:$L$24,2,0), "Invalid date, no label or wrong spelling"),"Date and/or label missing. Exclude?")</f>
        <v>Date and/or label missing. Exclude?</v>
      </c>
      <c r="F10025" s="201"/>
      <c r="G10025" s="202"/>
      <c r="H10025" s="203"/>
      <c r="I10025">
        <f t="shared" si="316"/>
        <v>0</v>
      </c>
      <c r="J10025">
        <f t="shared" si="317"/>
        <v>1</v>
      </c>
    </row>
    <row r="10026" spans="1:10" x14ac:dyDescent="0.25">
      <c r="A10026" s="37"/>
      <c r="B10026" s="38"/>
      <c r="C10026" s="97"/>
      <c r="D10026" s="92"/>
      <c r="E10026" s="88" t="str">
        <f>IF(A10026&lt;&gt;0,IFERROR(VLOOKUP(D10026,Transactions!$K$4:$L$24,2,0), "Invalid date, no label or wrong spelling"),"Date and/or label missing. Exclude?")</f>
        <v>Date and/or label missing. Exclude?</v>
      </c>
      <c r="F10026" s="201"/>
      <c r="G10026" s="202"/>
      <c r="H10026" s="203"/>
      <c r="I10026">
        <f t="shared" si="316"/>
        <v>0</v>
      </c>
      <c r="J10026">
        <f t="shared" si="317"/>
        <v>1</v>
      </c>
    </row>
    <row r="10027" spans="1:10" x14ac:dyDescent="0.25">
      <c r="A10027" s="37"/>
      <c r="B10027" s="38"/>
      <c r="C10027" s="97"/>
      <c r="D10027" s="92"/>
      <c r="E10027" s="88" t="str">
        <f>IF(A10027&lt;&gt;0,IFERROR(VLOOKUP(D10027,Transactions!$K$4:$L$24,2,0), "Invalid date, no label or wrong spelling"),"Date and/or label missing. Exclude?")</f>
        <v>Date and/or label missing. Exclude?</v>
      </c>
      <c r="F10027" s="201"/>
      <c r="G10027" s="202"/>
      <c r="H10027" s="203"/>
      <c r="I10027">
        <f t="shared" si="316"/>
        <v>0</v>
      </c>
      <c r="J10027">
        <f t="shared" si="317"/>
        <v>1</v>
      </c>
    </row>
    <row r="10028" spans="1:10" x14ac:dyDescent="0.25">
      <c r="A10028" s="37"/>
      <c r="B10028" s="38"/>
      <c r="C10028" s="97"/>
      <c r="D10028" s="92"/>
      <c r="E10028" s="88" t="str">
        <f>IF(A10028&lt;&gt;0,IFERROR(VLOOKUP(D10028,Transactions!$K$4:$L$24,2,0), "Invalid date, no label or wrong spelling"),"Date and/or label missing. Exclude?")</f>
        <v>Date and/or label missing. Exclude?</v>
      </c>
      <c r="F10028" s="201"/>
      <c r="G10028" s="202"/>
      <c r="H10028" s="203"/>
      <c r="I10028">
        <f t="shared" si="316"/>
        <v>0</v>
      </c>
      <c r="J10028">
        <f t="shared" si="317"/>
        <v>1</v>
      </c>
    </row>
    <row r="10029" spans="1:10" x14ac:dyDescent="0.25">
      <c r="A10029" s="37"/>
      <c r="B10029" s="38"/>
      <c r="C10029" s="97"/>
      <c r="D10029" s="92"/>
      <c r="E10029" s="88" t="str">
        <f>IF(A10029&lt;&gt;0,IFERROR(VLOOKUP(D10029,Transactions!$K$4:$L$24,2,0), "Invalid date, no label or wrong spelling"),"Date and/or label missing. Exclude?")</f>
        <v>Date and/or label missing. Exclude?</v>
      </c>
      <c r="F10029" s="201"/>
      <c r="G10029" s="202"/>
      <c r="H10029" s="203"/>
      <c r="I10029">
        <f t="shared" si="316"/>
        <v>0</v>
      </c>
      <c r="J10029">
        <f t="shared" si="317"/>
        <v>1</v>
      </c>
    </row>
    <row r="10030" spans="1:10" x14ac:dyDescent="0.25">
      <c r="A10030" s="37"/>
      <c r="B10030" s="38"/>
      <c r="C10030" s="97"/>
      <c r="D10030" s="92"/>
      <c r="E10030" s="88" t="str">
        <f>IF(A10030&lt;&gt;0,IFERROR(VLOOKUP(D10030,Transactions!$K$4:$L$24,2,0), "Invalid date, no label or wrong spelling"),"Date and/or label missing. Exclude?")</f>
        <v>Date and/or label missing. Exclude?</v>
      </c>
      <c r="F10030" s="201"/>
      <c r="G10030" s="202"/>
      <c r="H10030" s="203"/>
      <c r="I10030">
        <f t="shared" si="316"/>
        <v>0</v>
      </c>
      <c r="J10030">
        <f t="shared" si="317"/>
        <v>1</v>
      </c>
    </row>
    <row r="10031" spans="1:10" x14ac:dyDescent="0.25">
      <c r="A10031" s="37"/>
      <c r="B10031" s="38"/>
      <c r="C10031" s="97"/>
      <c r="D10031" s="92"/>
      <c r="E10031" s="88" t="str">
        <f>IF(A10031&lt;&gt;0,IFERROR(VLOOKUP(D10031,Transactions!$K$4:$L$24,2,0), "Invalid date, no label or wrong spelling"),"Date and/or label missing. Exclude?")</f>
        <v>Date and/or label missing. Exclude?</v>
      </c>
      <c r="F10031" s="201"/>
      <c r="G10031" s="202"/>
      <c r="H10031" s="203"/>
      <c r="I10031">
        <f t="shared" si="316"/>
        <v>0</v>
      </c>
      <c r="J10031">
        <f t="shared" si="317"/>
        <v>1</v>
      </c>
    </row>
    <row r="10032" spans="1:10" x14ac:dyDescent="0.25">
      <c r="A10032" s="37"/>
      <c r="B10032" s="38"/>
      <c r="C10032" s="97"/>
      <c r="D10032" s="92"/>
      <c r="E10032" s="88" t="str">
        <f>IF(A10032&lt;&gt;0,IFERROR(VLOOKUP(D10032,Transactions!$K$4:$L$24,2,0), "Invalid date, no label or wrong spelling"),"Date and/or label missing. Exclude?")</f>
        <v>Date and/or label missing. Exclude?</v>
      </c>
      <c r="F10032" s="201"/>
      <c r="G10032" s="202"/>
      <c r="H10032" s="203"/>
      <c r="I10032">
        <f t="shared" si="316"/>
        <v>0</v>
      </c>
      <c r="J10032">
        <f t="shared" si="317"/>
        <v>1</v>
      </c>
    </row>
    <row r="10033" spans="1:10" x14ac:dyDescent="0.25">
      <c r="A10033" s="37"/>
      <c r="B10033" s="38"/>
      <c r="C10033" s="97"/>
      <c r="D10033" s="92"/>
      <c r="E10033" s="88" t="str">
        <f>IF(A10033&lt;&gt;0,IFERROR(VLOOKUP(D10033,Transactions!$K$4:$L$24,2,0), "Invalid date, no label or wrong spelling"),"Date and/or label missing. Exclude?")</f>
        <v>Date and/or label missing. Exclude?</v>
      </c>
      <c r="F10033" s="201"/>
      <c r="G10033" s="202"/>
      <c r="H10033" s="203"/>
      <c r="I10033">
        <f t="shared" si="316"/>
        <v>0</v>
      </c>
      <c r="J10033">
        <f t="shared" si="317"/>
        <v>1</v>
      </c>
    </row>
    <row r="10034" spans="1:10" x14ac:dyDescent="0.25">
      <c r="A10034" s="37"/>
      <c r="B10034" s="38"/>
      <c r="C10034" s="97"/>
      <c r="D10034" s="92"/>
      <c r="E10034" s="88" t="str">
        <f>IF(A10034&lt;&gt;0,IFERROR(VLOOKUP(D10034,Transactions!$K$4:$L$24,2,0), "Invalid date, no label or wrong spelling"),"Date and/or label missing. Exclude?")</f>
        <v>Date and/or label missing. Exclude?</v>
      </c>
      <c r="F10034" s="201"/>
      <c r="G10034" s="202"/>
      <c r="H10034" s="203"/>
      <c r="I10034">
        <f t="shared" si="316"/>
        <v>0</v>
      </c>
      <c r="J10034">
        <f t="shared" si="317"/>
        <v>1</v>
      </c>
    </row>
    <row r="10035" spans="1:10" x14ac:dyDescent="0.25">
      <c r="A10035" s="37"/>
      <c r="B10035" s="38"/>
      <c r="C10035" s="97"/>
      <c r="D10035" s="92"/>
      <c r="E10035" s="88" t="str">
        <f>IF(A10035&lt;&gt;0,IFERROR(VLOOKUP(D10035,Transactions!$K$4:$L$24,2,0), "Invalid date, no label or wrong spelling"),"Date and/or label missing. Exclude?")</f>
        <v>Date and/or label missing. Exclude?</v>
      </c>
      <c r="F10035" s="201"/>
      <c r="G10035" s="202"/>
      <c r="H10035" s="203"/>
      <c r="I10035">
        <f t="shared" si="316"/>
        <v>0</v>
      </c>
      <c r="J10035">
        <f t="shared" si="317"/>
        <v>1</v>
      </c>
    </row>
    <row r="10036" spans="1:10" x14ac:dyDescent="0.25">
      <c r="A10036" s="37"/>
      <c r="B10036" s="38"/>
      <c r="C10036" s="97"/>
      <c r="D10036" s="92"/>
      <c r="E10036" s="88" t="str">
        <f>IF(A10036&lt;&gt;0,IFERROR(VLOOKUP(D10036,Transactions!$K$4:$L$24,2,0), "Invalid date, no label or wrong spelling"),"Date and/or label missing. Exclude?")</f>
        <v>Date and/or label missing. Exclude?</v>
      </c>
      <c r="F10036" s="201"/>
      <c r="G10036" s="202"/>
      <c r="H10036" s="203"/>
      <c r="I10036">
        <f t="shared" si="316"/>
        <v>0</v>
      </c>
      <c r="J10036">
        <f t="shared" si="317"/>
        <v>1</v>
      </c>
    </row>
    <row r="10037" spans="1:10" x14ac:dyDescent="0.25">
      <c r="A10037" s="37"/>
      <c r="B10037" s="38"/>
      <c r="C10037" s="97"/>
      <c r="D10037" s="92"/>
      <c r="E10037" s="88" t="str">
        <f>IF(A10037&lt;&gt;0,IFERROR(VLOOKUP(D10037,Transactions!$K$4:$L$24,2,0), "Invalid date, no label or wrong spelling"),"Date and/or label missing. Exclude?")</f>
        <v>Date and/or label missing. Exclude?</v>
      </c>
      <c r="F10037" s="201"/>
      <c r="G10037" s="202"/>
      <c r="H10037" s="203"/>
      <c r="I10037">
        <f t="shared" si="316"/>
        <v>0</v>
      </c>
      <c r="J10037">
        <f t="shared" si="317"/>
        <v>1</v>
      </c>
    </row>
    <row r="10038" spans="1:10" x14ac:dyDescent="0.25">
      <c r="A10038" s="37"/>
      <c r="B10038" s="38"/>
      <c r="C10038" s="97"/>
      <c r="D10038" s="92"/>
      <c r="E10038" s="88" t="str">
        <f>IF(A10038&lt;&gt;0,IFERROR(VLOOKUP(D10038,Transactions!$K$4:$L$24,2,0), "Invalid date, no label or wrong spelling"),"Date and/or label missing. Exclude?")</f>
        <v>Date and/or label missing. Exclude?</v>
      </c>
      <c r="F10038" s="201"/>
      <c r="G10038" s="202"/>
      <c r="H10038" s="203"/>
      <c r="I10038">
        <f t="shared" si="316"/>
        <v>0</v>
      </c>
      <c r="J10038">
        <f t="shared" si="317"/>
        <v>1</v>
      </c>
    </row>
    <row r="10039" spans="1:10" x14ac:dyDescent="0.25">
      <c r="A10039" s="37"/>
      <c r="B10039" s="38"/>
      <c r="C10039" s="97"/>
      <c r="D10039" s="92"/>
      <c r="E10039" s="88" t="str">
        <f>IF(A10039&lt;&gt;0,IFERROR(VLOOKUP(D10039,Transactions!$K$4:$L$24,2,0), "Invalid date, no label or wrong spelling"),"Date and/or label missing. Exclude?")</f>
        <v>Date and/or label missing. Exclude?</v>
      </c>
      <c r="F10039" s="201"/>
      <c r="G10039" s="202"/>
      <c r="H10039" s="203"/>
      <c r="I10039">
        <f t="shared" si="316"/>
        <v>0</v>
      </c>
      <c r="J10039">
        <f t="shared" si="317"/>
        <v>1</v>
      </c>
    </row>
    <row r="10040" spans="1:10" x14ac:dyDescent="0.25">
      <c r="A10040" s="37"/>
      <c r="B10040" s="38"/>
      <c r="C10040" s="97"/>
      <c r="D10040" s="92"/>
      <c r="E10040" s="88" t="str">
        <f>IF(A10040&lt;&gt;0,IFERROR(VLOOKUP(D10040,Transactions!$K$4:$L$24,2,0), "Invalid date, no label or wrong spelling"),"Date and/or label missing. Exclude?")</f>
        <v>Date and/or label missing. Exclude?</v>
      </c>
      <c r="F10040" s="201"/>
      <c r="G10040" s="202"/>
      <c r="H10040" s="203"/>
      <c r="I10040">
        <f t="shared" si="316"/>
        <v>0</v>
      </c>
      <c r="J10040">
        <f t="shared" si="317"/>
        <v>1</v>
      </c>
    </row>
    <row r="10041" spans="1:10" x14ac:dyDescent="0.25">
      <c r="A10041" s="37"/>
      <c r="B10041" s="38"/>
      <c r="C10041" s="97"/>
      <c r="D10041" s="92"/>
      <c r="E10041" s="88" t="str">
        <f>IF(A10041&lt;&gt;0,IFERROR(VLOOKUP(D10041,Transactions!$K$4:$L$24,2,0), "Invalid date, no label or wrong spelling"),"Date and/or label missing. Exclude?")</f>
        <v>Date and/or label missing. Exclude?</v>
      </c>
      <c r="F10041" s="201"/>
      <c r="G10041" s="202"/>
      <c r="H10041" s="203"/>
      <c r="I10041">
        <f t="shared" si="316"/>
        <v>0</v>
      </c>
      <c r="J10041">
        <f t="shared" si="317"/>
        <v>1</v>
      </c>
    </row>
    <row r="10042" spans="1:10" x14ac:dyDescent="0.25">
      <c r="A10042" s="37"/>
      <c r="B10042" s="38"/>
      <c r="C10042" s="97"/>
      <c r="D10042" s="92"/>
      <c r="E10042" s="88" t="str">
        <f>IF(A10042&lt;&gt;0,IFERROR(VLOOKUP(D10042,Transactions!$K$4:$L$24,2,0), "Invalid date, no label or wrong spelling"),"Date and/or label missing. Exclude?")</f>
        <v>Date and/or label missing. Exclude?</v>
      </c>
      <c r="F10042" s="201"/>
      <c r="G10042" s="202"/>
      <c r="H10042" s="203"/>
      <c r="I10042">
        <f t="shared" si="316"/>
        <v>0</v>
      </c>
      <c r="J10042">
        <f t="shared" si="317"/>
        <v>1</v>
      </c>
    </row>
    <row r="10043" spans="1:10" x14ac:dyDescent="0.25">
      <c r="A10043" s="37"/>
      <c r="B10043" s="38"/>
      <c r="C10043" s="97"/>
      <c r="D10043" s="92"/>
      <c r="E10043" s="88" t="str">
        <f>IF(A10043&lt;&gt;0,IFERROR(VLOOKUP(D10043,Transactions!$K$4:$L$24,2,0), "Invalid date, no label or wrong spelling"),"Date and/or label missing. Exclude?")</f>
        <v>Date and/or label missing. Exclude?</v>
      </c>
      <c r="F10043" s="201"/>
      <c r="G10043" s="202"/>
      <c r="H10043" s="203"/>
      <c r="I10043">
        <f t="shared" si="316"/>
        <v>0</v>
      </c>
      <c r="J10043">
        <f t="shared" si="317"/>
        <v>1</v>
      </c>
    </row>
    <row r="10044" spans="1:10" x14ac:dyDescent="0.25">
      <c r="A10044" s="37"/>
      <c r="B10044" s="38"/>
      <c r="C10044" s="97"/>
      <c r="D10044" s="92"/>
      <c r="E10044" s="88" t="str">
        <f>IF(A10044&lt;&gt;0,IFERROR(VLOOKUP(D10044,Transactions!$K$4:$L$24,2,0), "Invalid date, no label or wrong spelling"),"Date and/or label missing. Exclude?")</f>
        <v>Date and/or label missing. Exclude?</v>
      </c>
      <c r="F10044" s="201"/>
      <c r="G10044" s="202"/>
      <c r="H10044" s="203"/>
      <c r="I10044">
        <f t="shared" si="316"/>
        <v>0</v>
      </c>
      <c r="J10044">
        <f t="shared" si="317"/>
        <v>1</v>
      </c>
    </row>
    <row r="10045" spans="1:10" x14ac:dyDescent="0.25">
      <c r="A10045" s="37"/>
      <c r="B10045" s="38"/>
      <c r="C10045" s="97"/>
      <c r="D10045" s="92"/>
      <c r="E10045" s="88" t="str">
        <f>IF(A10045&lt;&gt;0,IFERROR(VLOOKUP(D10045,Transactions!$K$4:$L$24,2,0), "Invalid date, no label or wrong spelling"),"Date and/or label missing. Exclude?")</f>
        <v>Date and/or label missing. Exclude?</v>
      </c>
      <c r="F10045" s="201"/>
      <c r="G10045" s="202"/>
      <c r="H10045" s="203"/>
      <c r="I10045">
        <f t="shared" si="316"/>
        <v>0</v>
      </c>
      <c r="J10045">
        <f t="shared" si="317"/>
        <v>1</v>
      </c>
    </row>
    <row r="10046" spans="1:10" x14ac:dyDescent="0.25">
      <c r="A10046" s="37"/>
      <c r="B10046" s="38"/>
      <c r="C10046" s="97"/>
      <c r="D10046" s="92"/>
      <c r="E10046" s="88" t="str">
        <f>IF(A10046&lt;&gt;0,IFERROR(VLOOKUP(D10046,Transactions!$K$4:$L$24,2,0), "Invalid date, no label or wrong spelling"),"Date and/or label missing. Exclude?")</f>
        <v>Date and/or label missing. Exclude?</v>
      </c>
      <c r="F10046" s="201"/>
      <c r="G10046" s="202"/>
      <c r="H10046" s="203"/>
      <c r="I10046">
        <f t="shared" si="316"/>
        <v>0</v>
      </c>
      <c r="J10046">
        <f t="shared" si="317"/>
        <v>1</v>
      </c>
    </row>
    <row r="10047" spans="1:10" x14ac:dyDescent="0.25">
      <c r="A10047" s="37"/>
      <c r="B10047" s="38"/>
      <c r="C10047" s="97"/>
      <c r="D10047" s="92"/>
      <c r="E10047" s="88" t="str">
        <f>IF(A10047&lt;&gt;0,IFERROR(VLOOKUP(D10047,Transactions!$K$4:$L$24,2,0), "Invalid date, no label or wrong spelling"),"Date and/or label missing. Exclude?")</f>
        <v>Date and/or label missing. Exclude?</v>
      </c>
      <c r="F10047" s="201"/>
      <c r="G10047" s="202"/>
      <c r="H10047" s="203"/>
      <c r="I10047">
        <f t="shared" si="316"/>
        <v>0</v>
      </c>
      <c r="J10047">
        <f t="shared" si="317"/>
        <v>1</v>
      </c>
    </row>
    <row r="10048" spans="1:10" x14ac:dyDescent="0.25">
      <c r="A10048" s="37"/>
      <c r="B10048" s="38"/>
      <c r="C10048" s="97"/>
      <c r="D10048" s="92"/>
      <c r="E10048" s="88" t="str">
        <f>IF(A10048&lt;&gt;0,IFERROR(VLOOKUP(D10048,Transactions!$K$4:$L$24,2,0), "Invalid date, no label or wrong spelling"),"Date and/or label missing. Exclude?")</f>
        <v>Date and/or label missing. Exclude?</v>
      </c>
      <c r="F10048" s="201"/>
      <c r="G10048" s="202"/>
      <c r="H10048" s="203"/>
      <c r="I10048">
        <f t="shared" si="316"/>
        <v>0</v>
      </c>
      <c r="J10048">
        <f t="shared" si="317"/>
        <v>1</v>
      </c>
    </row>
    <row r="10049" spans="1:10" x14ac:dyDescent="0.25">
      <c r="A10049" s="37"/>
      <c r="B10049" s="38"/>
      <c r="C10049" s="97"/>
      <c r="D10049" s="92"/>
      <c r="E10049" s="88" t="str">
        <f>IF(A10049&lt;&gt;0,IFERROR(VLOOKUP(D10049,Transactions!$K$4:$L$24,2,0), "Invalid date, no label or wrong spelling"),"Date and/or label missing. Exclude?")</f>
        <v>Date and/or label missing. Exclude?</v>
      </c>
      <c r="F10049" s="201"/>
      <c r="G10049" s="202"/>
      <c r="H10049" s="203"/>
      <c r="I10049">
        <f t="shared" si="316"/>
        <v>0</v>
      </c>
      <c r="J10049">
        <f t="shared" si="317"/>
        <v>1</v>
      </c>
    </row>
    <row r="10050" spans="1:10" x14ac:dyDescent="0.25">
      <c r="A10050" s="37"/>
      <c r="B10050" s="38"/>
      <c r="C10050" s="97"/>
      <c r="D10050" s="92"/>
      <c r="E10050" s="88" t="str">
        <f>IF(A10050&lt;&gt;0,IFERROR(VLOOKUP(D10050,Transactions!$K$4:$L$24,2,0), "Invalid date, no label or wrong spelling"),"Date and/or label missing. Exclude?")</f>
        <v>Date and/or label missing. Exclude?</v>
      </c>
      <c r="F10050" s="201"/>
      <c r="G10050" s="202"/>
      <c r="H10050" s="203"/>
      <c r="I10050">
        <f t="shared" si="316"/>
        <v>0</v>
      </c>
      <c r="J10050">
        <f t="shared" si="317"/>
        <v>1</v>
      </c>
    </row>
    <row r="10051" spans="1:10" x14ac:dyDescent="0.25">
      <c r="A10051" s="37"/>
      <c r="B10051" s="38"/>
      <c r="C10051" s="97"/>
      <c r="D10051" s="92"/>
      <c r="E10051" s="88" t="str">
        <f>IF(A10051&lt;&gt;0,IFERROR(VLOOKUP(D10051,Transactions!$K$4:$L$24,2,0), "Invalid date, no label or wrong spelling"),"Date and/or label missing. Exclude?")</f>
        <v>Date and/or label missing. Exclude?</v>
      </c>
      <c r="F10051" s="201"/>
      <c r="G10051" s="202"/>
      <c r="H10051" s="203"/>
      <c r="I10051">
        <f t="shared" si="316"/>
        <v>0</v>
      </c>
      <c r="J10051">
        <f t="shared" si="317"/>
        <v>1</v>
      </c>
    </row>
    <row r="10052" spans="1:10" x14ac:dyDescent="0.25">
      <c r="A10052" s="37"/>
      <c r="B10052" s="38"/>
      <c r="C10052" s="97"/>
      <c r="D10052" s="92"/>
      <c r="E10052" s="88" t="str">
        <f>IF(A10052&lt;&gt;0,IFERROR(VLOOKUP(D10052,Transactions!$K$4:$L$24,2,0), "Invalid date, no label or wrong spelling"),"Date and/or label missing. Exclude?")</f>
        <v>Date and/or label missing. Exclude?</v>
      </c>
      <c r="F10052" s="201"/>
      <c r="G10052" s="202"/>
      <c r="H10052" s="203"/>
      <c r="I10052">
        <f t="shared" si="316"/>
        <v>0</v>
      </c>
      <c r="J10052">
        <f t="shared" si="317"/>
        <v>1</v>
      </c>
    </row>
    <row r="10053" spans="1:10" x14ac:dyDescent="0.25">
      <c r="A10053" s="37"/>
      <c r="B10053" s="38"/>
      <c r="C10053" s="97"/>
      <c r="D10053" s="92"/>
      <c r="E10053" s="88" t="str">
        <f>IF(A10053&lt;&gt;0,IFERROR(VLOOKUP(D10053,Transactions!$K$4:$L$24,2,0), "Invalid date, no label or wrong spelling"),"Date and/or label missing. Exclude?")</f>
        <v>Date and/or label missing. Exclude?</v>
      </c>
      <c r="F10053" s="201"/>
      <c r="G10053" s="202"/>
      <c r="H10053" s="203"/>
      <c r="I10053">
        <f t="shared" si="316"/>
        <v>0</v>
      </c>
      <c r="J10053">
        <f t="shared" si="317"/>
        <v>1</v>
      </c>
    </row>
    <row r="10054" spans="1:10" x14ac:dyDescent="0.25">
      <c r="A10054" s="37"/>
      <c r="B10054" s="38"/>
      <c r="C10054" s="97"/>
      <c r="D10054" s="92"/>
      <c r="E10054" s="88" t="str">
        <f>IF(A10054&lt;&gt;0,IFERROR(VLOOKUP(D10054,Transactions!$K$4:$L$24,2,0), "Invalid date, no label or wrong spelling"),"Date and/or label missing. Exclude?")</f>
        <v>Date and/or label missing. Exclude?</v>
      </c>
      <c r="F10054" s="201"/>
      <c r="G10054" s="202"/>
      <c r="H10054" s="203"/>
      <c r="I10054">
        <f t="shared" si="316"/>
        <v>0</v>
      </c>
      <c r="J10054">
        <f t="shared" si="317"/>
        <v>1</v>
      </c>
    </row>
    <row r="10055" spans="1:10" x14ac:dyDescent="0.25">
      <c r="A10055" s="37"/>
      <c r="B10055" s="38"/>
      <c r="C10055" s="97"/>
      <c r="D10055" s="92"/>
      <c r="E10055" s="88" t="str">
        <f>IF(A10055&lt;&gt;0,IFERROR(VLOOKUP(D10055,Transactions!$K$4:$L$24,2,0), "Invalid date, no label or wrong spelling"),"Date and/or label missing. Exclude?")</f>
        <v>Date and/or label missing. Exclude?</v>
      </c>
      <c r="F10055" s="201"/>
      <c r="G10055" s="202"/>
      <c r="H10055" s="203"/>
      <c r="I10055">
        <f t="shared" si="316"/>
        <v>0</v>
      </c>
      <c r="J10055">
        <f t="shared" si="317"/>
        <v>1</v>
      </c>
    </row>
    <row r="10056" spans="1:10" x14ac:dyDescent="0.25">
      <c r="A10056" s="37"/>
      <c r="B10056" s="38"/>
      <c r="C10056" s="97"/>
      <c r="D10056" s="92"/>
      <c r="E10056" s="88" t="str">
        <f>IF(A10056&lt;&gt;0,IFERROR(VLOOKUP(D10056,Transactions!$K$4:$L$24,2,0), "Invalid date, no label or wrong spelling"),"Date and/or label missing. Exclude?")</f>
        <v>Date and/or label missing. Exclude?</v>
      </c>
      <c r="F10056" s="201"/>
      <c r="G10056" s="202"/>
      <c r="H10056" s="203"/>
      <c r="I10056">
        <f t="shared" si="316"/>
        <v>0</v>
      </c>
      <c r="J10056">
        <f t="shared" si="317"/>
        <v>1</v>
      </c>
    </row>
    <row r="10057" spans="1:10" x14ac:dyDescent="0.25">
      <c r="A10057" s="37"/>
      <c r="B10057" s="38"/>
      <c r="C10057" s="97"/>
      <c r="D10057" s="92"/>
      <c r="E10057" s="88" t="str">
        <f>IF(A10057&lt;&gt;0,IFERROR(VLOOKUP(D10057,Transactions!$K$4:$L$24,2,0), "Invalid date, no label or wrong spelling"),"Date and/or label missing. Exclude?")</f>
        <v>Date and/or label missing. Exclude?</v>
      </c>
      <c r="F10057" s="201"/>
      <c r="G10057" s="202"/>
      <c r="H10057" s="203"/>
      <c r="I10057">
        <f t="shared" si="316"/>
        <v>0</v>
      </c>
      <c r="J10057">
        <f t="shared" si="317"/>
        <v>1</v>
      </c>
    </row>
    <row r="10058" spans="1:10" x14ac:dyDescent="0.25">
      <c r="A10058" s="37"/>
      <c r="B10058" s="38"/>
      <c r="C10058" s="97"/>
      <c r="D10058" s="92"/>
      <c r="E10058" s="88" t="str">
        <f>IF(A10058&lt;&gt;0,IFERROR(VLOOKUP(D10058,Transactions!$K$4:$L$24,2,0), "Invalid date, no label or wrong spelling"),"Date and/or label missing. Exclude?")</f>
        <v>Date and/or label missing. Exclude?</v>
      </c>
      <c r="F10058" s="201"/>
      <c r="G10058" s="202"/>
      <c r="H10058" s="203"/>
      <c r="I10058">
        <f t="shared" si="316"/>
        <v>0</v>
      </c>
      <c r="J10058">
        <f t="shared" si="317"/>
        <v>1</v>
      </c>
    </row>
    <row r="10059" spans="1:10" x14ac:dyDescent="0.25">
      <c r="A10059" s="37"/>
      <c r="B10059" s="38"/>
      <c r="C10059" s="97"/>
      <c r="D10059" s="92"/>
      <c r="E10059" s="88" t="str">
        <f>IF(A10059&lt;&gt;0,IFERROR(VLOOKUP(D10059,Transactions!$K$4:$L$24,2,0), "Invalid date, no label or wrong spelling"),"Date and/or label missing. Exclude?")</f>
        <v>Date and/or label missing. Exclude?</v>
      </c>
      <c r="F10059" s="201"/>
      <c r="G10059" s="202"/>
      <c r="H10059" s="203"/>
      <c r="I10059">
        <f t="shared" si="316"/>
        <v>0</v>
      </c>
      <c r="J10059">
        <f t="shared" si="317"/>
        <v>1</v>
      </c>
    </row>
    <row r="10060" spans="1:10" x14ac:dyDescent="0.25">
      <c r="A10060" s="37"/>
      <c r="B10060" s="38"/>
      <c r="C10060" s="97"/>
      <c r="D10060" s="92"/>
      <c r="E10060" s="88" t="str">
        <f>IF(A10060&lt;&gt;0,IFERROR(VLOOKUP(D10060,Transactions!$K$4:$L$24,2,0), "Invalid date, no label or wrong spelling"),"Date and/or label missing. Exclude?")</f>
        <v>Date and/or label missing. Exclude?</v>
      </c>
      <c r="F10060" s="201"/>
      <c r="G10060" s="202"/>
      <c r="H10060" s="203"/>
      <c r="I10060">
        <f t="shared" si="316"/>
        <v>0</v>
      </c>
      <c r="J10060">
        <f t="shared" si="317"/>
        <v>1</v>
      </c>
    </row>
    <row r="10061" spans="1:10" x14ac:dyDescent="0.25">
      <c r="A10061" s="37"/>
      <c r="B10061" s="38"/>
      <c r="C10061" s="97"/>
      <c r="D10061" s="92"/>
      <c r="E10061" s="88" t="str">
        <f>IF(A10061&lt;&gt;0,IFERROR(VLOOKUP(D10061,Transactions!$K$4:$L$24,2,0), "Invalid date, no label or wrong spelling"),"Date and/or label missing. Exclude?")</f>
        <v>Date and/or label missing. Exclude?</v>
      </c>
      <c r="F10061" s="201"/>
      <c r="G10061" s="202"/>
      <c r="H10061" s="203"/>
      <c r="I10061">
        <f t="shared" si="316"/>
        <v>0</v>
      </c>
      <c r="J10061">
        <f t="shared" si="317"/>
        <v>1</v>
      </c>
    </row>
    <row r="10062" spans="1:10" x14ac:dyDescent="0.25">
      <c r="A10062" s="37"/>
      <c r="B10062" s="38"/>
      <c r="C10062" s="97"/>
      <c r="D10062" s="92"/>
      <c r="E10062" s="88" t="str">
        <f>IF(A10062&lt;&gt;0,IFERROR(VLOOKUP(D10062,Transactions!$K$4:$L$24,2,0), "Invalid date, no label or wrong spelling"),"Date and/or label missing. Exclude?")</f>
        <v>Date and/or label missing. Exclude?</v>
      </c>
      <c r="F10062" s="201"/>
      <c r="G10062" s="202"/>
      <c r="H10062" s="203"/>
      <c r="I10062">
        <f t="shared" si="316"/>
        <v>0</v>
      </c>
      <c r="J10062">
        <f t="shared" si="317"/>
        <v>1</v>
      </c>
    </row>
    <row r="10063" spans="1:10" x14ac:dyDescent="0.25">
      <c r="A10063" s="37"/>
      <c r="B10063" s="38"/>
      <c r="C10063" s="97"/>
      <c r="D10063" s="92"/>
      <c r="E10063" s="88" t="str">
        <f>IF(A10063&lt;&gt;0,IFERROR(VLOOKUP(D10063,Transactions!$K$4:$L$24,2,0), "Invalid date, no label or wrong spelling"),"Date and/or label missing. Exclude?")</f>
        <v>Date and/or label missing. Exclude?</v>
      </c>
      <c r="F10063" s="201"/>
      <c r="G10063" s="202"/>
      <c r="H10063" s="203"/>
      <c r="I10063">
        <f t="shared" si="316"/>
        <v>0</v>
      </c>
      <c r="J10063">
        <f t="shared" si="317"/>
        <v>1</v>
      </c>
    </row>
    <row r="10064" spans="1:10" x14ac:dyDescent="0.25">
      <c r="A10064" s="37"/>
      <c r="B10064" s="38"/>
      <c r="C10064" s="97"/>
      <c r="D10064" s="92"/>
      <c r="E10064" s="88" t="str">
        <f>IF(A10064&lt;&gt;0,IFERROR(VLOOKUP(D10064,Transactions!$K$4:$L$24,2,0), "Invalid date, no label or wrong spelling"),"Date and/or label missing. Exclude?")</f>
        <v>Date and/or label missing. Exclude?</v>
      </c>
      <c r="F10064" s="201"/>
      <c r="G10064" s="202"/>
      <c r="H10064" s="203"/>
      <c r="I10064">
        <f t="shared" si="316"/>
        <v>0</v>
      </c>
      <c r="J10064">
        <f t="shared" si="317"/>
        <v>1</v>
      </c>
    </row>
    <row r="10065" spans="1:10" x14ac:dyDescent="0.25">
      <c r="A10065" s="37"/>
      <c r="B10065" s="38"/>
      <c r="C10065" s="97"/>
      <c r="D10065" s="92"/>
      <c r="E10065" s="88" t="str">
        <f>IF(A10065&lt;&gt;0,IFERROR(VLOOKUP(D10065,Transactions!$K$4:$L$24,2,0), "Invalid date, no label or wrong spelling"),"Date and/or label missing. Exclude?")</f>
        <v>Date and/or label missing. Exclude?</v>
      </c>
      <c r="F10065" s="201"/>
      <c r="G10065" s="202"/>
      <c r="H10065" s="203"/>
      <c r="I10065">
        <f t="shared" ref="I10065:I10128" si="318">WEEKNUM(A10065)</f>
        <v>0</v>
      </c>
      <c r="J10065">
        <f t="shared" ref="J10065:J10128" si="319">MONTH(A10065)</f>
        <v>1</v>
      </c>
    </row>
    <row r="10066" spans="1:10" x14ac:dyDescent="0.25">
      <c r="A10066" s="37"/>
      <c r="B10066" s="38"/>
      <c r="C10066" s="97"/>
      <c r="D10066" s="92"/>
      <c r="E10066" s="88" t="str">
        <f>IF(A10066&lt;&gt;0,IFERROR(VLOOKUP(D10066,Transactions!$K$4:$L$24,2,0), "Invalid date, no label or wrong spelling"),"Date and/or label missing. Exclude?")</f>
        <v>Date and/or label missing. Exclude?</v>
      </c>
      <c r="F10066" s="201"/>
      <c r="G10066" s="202"/>
      <c r="H10066" s="203"/>
      <c r="I10066">
        <f t="shared" si="318"/>
        <v>0</v>
      </c>
      <c r="J10066">
        <f t="shared" si="319"/>
        <v>1</v>
      </c>
    </row>
    <row r="10067" spans="1:10" x14ac:dyDescent="0.25">
      <c r="A10067" s="37"/>
      <c r="B10067" s="38"/>
      <c r="C10067" s="97"/>
      <c r="D10067" s="92"/>
      <c r="E10067" s="88" t="str">
        <f>IF(A10067&lt;&gt;0,IFERROR(VLOOKUP(D10067,Transactions!$K$4:$L$24,2,0), "Invalid date, no label or wrong spelling"),"Date and/or label missing. Exclude?")</f>
        <v>Date and/or label missing. Exclude?</v>
      </c>
      <c r="F10067" s="201"/>
      <c r="G10067" s="202"/>
      <c r="H10067" s="203"/>
      <c r="I10067">
        <f t="shared" si="318"/>
        <v>0</v>
      </c>
      <c r="J10067">
        <f t="shared" si="319"/>
        <v>1</v>
      </c>
    </row>
    <row r="10068" spans="1:10" x14ac:dyDescent="0.25">
      <c r="A10068" s="37"/>
      <c r="B10068" s="38"/>
      <c r="C10068" s="97"/>
      <c r="D10068" s="92"/>
      <c r="E10068" s="88" t="str">
        <f>IF(A10068&lt;&gt;0,IFERROR(VLOOKUP(D10068,Transactions!$K$4:$L$24,2,0), "Invalid date, no label or wrong spelling"),"Date and/or label missing. Exclude?")</f>
        <v>Date and/or label missing. Exclude?</v>
      </c>
      <c r="F10068" s="201"/>
      <c r="G10068" s="202"/>
      <c r="H10068" s="203"/>
      <c r="I10068">
        <f t="shared" si="318"/>
        <v>0</v>
      </c>
      <c r="J10068">
        <f t="shared" si="319"/>
        <v>1</v>
      </c>
    </row>
    <row r="10069" spans="1:10" x14ac:dyDescent="0.25">
      <c r="A10069" s="37"/>
      <c r="B10069" s="38"/>
      <c r="C10069" s="97"/>
      <c r="D10069" s="92"/>
      <c r="E10069" s="88" t="str">
        <f>IF(A10069&lt;&gt;0,IFERROR(VLOOKUP(D10069,Transactions!$K$4:$L$24,2,0), "Invalid date, no label or wrong spelling"),"Date and/or label missing. Exclude?")</f>
        <v>Date and/or label missing. Exclude?</v>
      </c>
      <c r="F10069" s="201"/>
      <c r="G10069" s="202"/>
      <c r="H10069" s="203"/>
      <c r="I10069">
        <f t="shared" si="318"/>
        <v>0</v>
      </c>
      <c r="J10069">
        <f t="shared" si="319"/>
        <v>1</v>
      </c>
    </row>
    <row r="10070" spans="1:10" x14ac:dyDescent="0.25">
      <c r="A10070" s="37"/>
      <c r="B10070" s="38"/>
      <c r="C10070" s="97"/>
      <c r="D10070" s="92"/>
      <c r="E10070" s="88" t="str">
        <f>IF(A10070&lt;&gt;0,IFERROR(VLOOKUP(D10070,Transactions!$K$4:$L$24,2,0), "Invalid date, no label or wrong spelling"),"Date and/or label missing. Exclude?")</f>
        <v>Date and/or label missing. Exclude?</v>
      </c>
      <c r="F10070" s="201"/>
      <c r="G10070" s="202"/>
      <c r="H10070" s="203"/>
      <c r="I10070">
        <f t="shared" si="318"/>
        <v>0</v>
      </c>
      <c r="J10070">
        <f t="shared" si="319"/>
        <v>1</v>
      </c>
    </row>
    <row r="10071" spans="1:10" x14ac:dyDescent="0.25">
      <c r="A10071" s="37"/>
      <c r="B10071" s="38"/>
      <c r="C10071" s="97"/>
      <c r="D10071" s="92"/>
      <c r="E10071" s="88" t="str">
        <f>IF(A10071&lt;&gt;0,IFERROR(VLOOKUP(D10071,Transactions!$K$4:$L$24,2,0), "Invalid date, no label or wrong spelling"),"Date and/or label missing. Exclude?")</f>
        <v>Date and/or label missing. Exclude?</v>
      </c>
      <c r="F10071" s="201"/>
      <c r="G10071" s="202"/>
      <c r="H10071" s="203"/>
      <c r="I10071">
        <f t="shared" si="318"/>
        <v>0</v>
      </c>
      <c r="J10071">
        <f t="shared" si="319"/>
        <v>1</v>
      </c>
    </row>
    <row r="10072" spans="1:10" x14ac:dyDescent="0.25">
      <c r="A10072" s="37"/>
      <c r="B10072" s="38"/>
      <c r="C10072" s="97"/>
      <c r="D10072" s="92"/>
      <c r="E10072" s="88" t="str">
        <f>IF(A10072&lt;&gt;0,IFERROR(VLOOKUP(D10072,Transactions!$K$4:$L$24,2,0), "Invalid date, no label or wrong spelling"),"Date and/or label missing. Exclude?")</f>
        <v>Date and/or label missing. Exclude?</v>
      </c>
      <c r="F10072" s="201"/>
      <c r="G10072" s="202"/>
      <c r="H10072" s="203"/>
      <c r="I10072">
        <f t="shared" si="318"/>
        <v>0</v>
      </c>
      <c r="J10072">
        <f t="shared" si="319"/>
        <v>1</v>
      </c>
    </row>
    <row r="10073" spans="1:10" x14ac:dyDescent="0.25">
      <c r="A10073" s="37"/>
      <c r="B10073" s="38"/>
      <c r="C10073" s="97"/>
      <c r="D10073" s="92"/>
      <c r="E10073" s="88" t="str">
        <f>IF(A10073&lt;&gt;0,IFERROR(VLOOKUP(D10073,Transactions!$K$4:$L$24,2,0), "Invalid date, no label or wrong spelling"),"Date and/or label missing. Exclude?")</f>
        <v>Date and/or label missing. Exclude?</v>
      </c>
      <c r="F10073" s="201"/>
      <c r="G10073" s="202"/>
      <c r="H10073" s="203"/>
      <c r="I10073">
        <f t="shared" si="318"/>
        <v>0</v>
      </c>
      <c r="J10073">
        <f t="shared" si="319"/>
        <v>1</v>
      </c>
    </row>
    <row r="10074" spans="1:10" x14ac:dyDescent="0.25">
      <c r="A10074" s="37"/>
      <c r="B10074" s="38"/>
      <c r="C10074" s="97"/>
      <c r="D10074" s="92"/>
      <c r="E10074" s="88" t="str">
        <f>IF(A10074&lt;&gt;0,IFERROR(VLOOKUP(D10074,Transactions!$K$4:$L$24,2,0), "Invalid date, no label or wrong spelling"),"Date and/or label missing. Exclude?")</f>
        <v>Date and/or label missing. Exclude?</v>
      </c>
      <c r="F10074" s="201"/>
      <c r="G10074" s="202"/>
      <c r="H10074" s="203"/>
      <c r="I10074">
        <f t="shared" si="318"/>
        <v>0</v>
      </c>
      <c r="J10074">
        <f t="shared" si="319"/>
        <v>1</v>
      </c>
    </row>
    <row r="10075" spans="1:10" x14ac:dyDescent="0.25">
      <c r="A10075" s="37"/>
      <c r="B10075" s="38"/>
      <c r="C10075" s="97"/>
      <c r="D10075" s="92"/>
      <c r="E10075" s="88" t="str">
        <f>IF(A10075&lt;&gt;0,IFERROR(VLOOKUP(D10075,Transactions!$K$4:$L$24,2,0), "Invalid date, no label or wrong spelling"),"Date and/or label missing. Exclude?")</f>
        <v>Date and/or label missing. Exclude?</v>
      </c>
      <c r="F10075" s="201"/>
      <c r="G10075" s="202"/>
      <c r="H10075" s="203"/>
      <c r="I10075">
        <f t="shared" si="318"/>
        <v>0</v>
      </c>
      <c r="J10075">
        <f t="shared" si="319"/>
        <v>1</v>
      </c>
    </row>
    <row r="10076" spans="1:10" x14ac:dyDescent="0.25">
      <c r="A10076" s="37"/>
      <c r="B10076" s="38"/>
      <c r="C10076" s="97"/>
      <c r="D10076" s="92"/>
      <c r="E10076" s="88" t="str">
        <f>IF(A10076&lt;&gt;0,IFERROR(VLOOKUP(D10076,Transactions!$K$4:$L$24,2,0), "Invalid date, no label or wrong spelling"),"Date and/or label missing. Exclude?")</f>
        <v>Date and/or label missing. Exclude?</v>
      </c>
      <c r="F10076" s="201"/>
      <c r="G10076" s="202"/>
      <c r="H10076" s="203"/>
      <c r="I10076">
        <f t="shared" si="318"/>
        <v>0</v>
      </c>
      <c r="J10076">
        <f t="shared" si="319"/>
        <v>1</v>
      </c>
    </row>
    <row r="10077" spans="1:10" x14ac:dyDescent="0.25">
      <c r="A10077" s="37"/>
      <c r="B10077" s="38"/>
      <c r="C10077" s="97"/>
      <c r="D10077" s="92"/>
      <c r="E10077" s="88" t="str">
        <f>IF(A10077&lt;&gt;0,IFERROR(VLOOKUP(D10077,Transactions!$K$4:$L$24,2,0), "Invalid date, no label or wrong spelling"),"Date and/or label missing. Exclude?")</f>
        <v>Date and/or label missing. Exclude?</v>
      </c>
      <c r="F10077" s="201"/>
      <c r="G10077" s="202"/>
      <c r="H10077" s="203"/>
      <c r="I10077">
        <f t="shared" si="318"/>
        <v>0</v>
      </c>
      <c r="J10077">
        <f t="shared" si="319"/>
        <v>1</v>
      </c>
    </row>
    <row r="10078" spans="1:10" x14ac:dyDescent="0.25">
      <c r="A10078" s="37"/>
      <c r="B10078" s="38"/>
      <c r="C10078" s="97"/>
      <c r="D10078" s="92"/>
      <c r="E10078" s="88" t="str">
        <f>IF(A10078&lt;&gt;0,IFERROR(VLOOKUP(D10078,Transactions!$K$4:$L$24,2,0), "Invalid date, no label or wrong spelling"),"Date and/or label missing. Exclude?")</f>
        <v>Date and/or label missing. Exclude?</v>
      </c>
      <c r="F10078" s="201"/>
      <c r="G10078" s="202"/>
      <c r="H10078" s="203"/>
      <c r="I10078">
        <f t="shared" si="318"/>
        <v>0</v>
      </c>
      <c r="J10078">
        <f t="shared" si="319"/>
        <v>1</v>
      </c>
    </row>
    <row r="10079" spans="1:10" x14ac:dyDescent="0.25">
      <c r="A10079" s="37"/>
      <c r="B10079" s="38"/>
      <c r="C10079" s="97"/>
      <c r="D10079" s="92"/>
      <c r="E10079" s="88" t="str">
        <f>IF(A10079&lt;&gt;0,IFERROR(VLOOKUP(D10079,Transactions!$K$4:$L$24,2,0), "Invalid date, no label or wrong spelling"),"Date and/or label missing. Exclude?")</f>
        <v>Date and/or label missing. Exclude?</v>
      </c>
      <c r="F10079" s="201"/>
      <c r="G10079" s="202"/>
      <c r="H10079" s="203"/>
      <c r="I10079">
        <f t="shared" si="318"/>
        <v>0</v>
      </c>
      <c r="J10079">
        <f t="shared" si="319"/>
        <v>1</v>
      </c>
    </row>
    <row r="10080" spans="1:10" x14ac:dyDescent="0.25">
      <c r="A10080" s="37"/>
      <c r="B10080" s="38"/>
      <c r="C10080" s="97"/>
      <c r="D10080" s="92"/>
      <c r="E10080" s="88" t="str">
        <f>IF(A10080&lt;&gt;0,IFERROR(VLOOKUP(D10080,Transactions!$K$4:$L$24,2,0), "Invalid date, no label or wrong spelling"),"Date and/or label missing. Exclude?")</f>
        <v>Date and/or label missing. Exclude?</v>
      </c>
      <c r="F10080" s="201"/>
      <c r="G10080" s="202"/>
      <c r="H10080" s="203"/>
      <c r="I10080">
        <f t="shared" si="318"/>
        <v>0</v>
      </c>
      <c r="J10080">
        <f t="shared" si="319"/>
        <v>1</v>
      </c>
    </row>
    <row r="10081" spans="1:10" x14ac:dyDescent="0.25">
      <c r="A10081" s="37"/>
      <c r="B10081" s="38"/>
      <c r="C10081" s="97"/>
      <c r="D10081" s="92"/>
      <c r="E10081" s="88" t="str">
        <f>IF(A10081&lt;&gt;0,IFERROR(VLOOKUP(D10081,Transactions!$K$4:$L$24,2,0), "Invalid date, no label or wrong spelling"),"Date and/or label missing. Exclude?")</f>
        <v>Date and/or label missing. Exclude?</v>
      </c>
      <c r="F10081" s="201"/>
      <c r="G10081" s="202"/>
      <c r="H10081" s="203"/>
      <c r="I10081">
        <f t="shared" si="318"/>
        <v>0</v>
      </c>
      <c r="J10081">
        <f t="shared" si="319"/>
        <v>1</v>
      </c>
    </row>
    <row r="10082" spans="1:10" x14ac:dyDescent="0.25">
      <c r="A10082" s="37"/>
      <c r="B10082" s="38"/>
      <c r="C10082" s="97"/>
      <c r="D10082" s="92"/>
      <c r="E10082" s="88" t="str">
        <f>IF(A10082&lt;&gt;0,IFERROR(VLOOKUP(D10082,Transactions!$K$4:$L$24,2,0), "Invalid date, no label or wrong spelling"),"Date and/or label missing. Exclude?")</f>
        <v>Date and/or label missing. Exclude?</v>
      </c>
      <c r="F10082" s="201"/>
      <c r="G10082" s="202"/>
      <c r="H10082" s="203"/>
      <c r="I10082">
        <f t="shared" si="318"/>
        <v>0</v>
      </c>
      <c r="J10082">
        <f t="shared" si="319"/>
        <v>1</v>
      </c>
    </row>
    <row r="10083" spans="1:10" x14ac:dyDescent="0.25">
      <c r="A10083" s="37"/>
      <c r="B10083" s="38"/>
      <c r="C10083" s="97"/>
      <c r="D10083" s="92"/>
      <c r="E10083" s="88" t="str">
        <f>IF(A10083&lt;&gt;0,IFERROR(VLOOKUP(D10083,Transactions!$K$4:$L$24,2,0), "Invalid date, no label or wrong spelling"),"Date and/or label missing. Exclude?")</f>
        <v>Date and/or label missing. Exclude?</v>
      </c>
      <c r="F10083" s="201"/>
      <c r="G10083" s="202"/>
      <c r="H10083" s="203"/>
      <c r="I10083">
        <f t="shared" si="318"/>
        <v>0</v>
      </c>
      <c r="J10083">
        <f t="shared" si="319"/>
        <v>1</v>
      </c>
    </row>
    <row r="10084" spans="1:10" x14ac:dyDescent="0.25">
      <c r="A10084" s="37"/>
      <c r="B10084" s="38"/>
      <c r="C10084" s="97"/>
      <c r="D10084" s="92"/>
      <c r="E10084" s="88" t="str">
        <f>IF(A10084&lt;&gt;0,IFERROR(VLOOKUP(D10084,Transactions!$K$4:$L$24,2,0), "Invalid date, no label or wrong spelling"),"Date and/or label missing. Exclude?")</f>
        <v>Date and/or label missing. Exclude?</v>
      </c>
      <c r="F10084" s="201"/>
      <c r="G10084" s="202"/>
      <c r="H10084" s="203"/>
      <c r="I10084">
        <f t="shared" si="318"/>
        <v>0</v>
      </c>
      <c r="J10084">
        <f t="shared" si="319"/>
        <v>1</v>
      </c>
    </row>
    <row r="10085" spans="1:10" x14ac:dyDescent="0.25">
      <c r="A10085" s="37"/>
      <c r="B10085" s="38"/>
      <c r="C10085" s="97"/>
      <c r="D10085" s="92"/>
      <c r="E10085" s="88" t="str">
        <f>IF(A10085&lt;&gt;0,IFERROR(VLOOKUP(D10085,Transactions!$K$4:$L$24,2,0), "Invalid date, no label or wrong spelling"),"Date and/or label missing. Exclude?")</f>
        <v>Date and/or label missing. Exclude?</v>
      </c>
      <c r="F10085" s="201"/>
      <c r="G10085" s="202"/>
      <c r="H10085" s="203"/>
      <c r="I10085">
        <f t="shared" si="318"/>
        <v>0</v>
      </c>
      <c r="J10085">
        <f t="shared" si="319"/>
        <v>1</v>
      </c>
    </row>
    <row r="10086" spans="1:10" x14ac:dyDescent="0.25">
      <c r="A10086" s="37"/>
      <c r="B10086" s="38"/>
      <c r="C10086" s="97"/>
      <c r="D10086" s="92"/>
      <c r="E10086" s="88" t="str">
        <f>IF(A10086&lt;&gt;0,IFERROR(VLOOKUP(D10086,Transactions!$K$4:$L$24,2,0), "Invalid date, no label or wrong spelling"),"Date and/or label missing. Exclude?")</f>
        <v>Date and/or label missing. Exclude?</v>
      </c>
      <c r="F10086" s="201"/>
      <c r="G10086" s="202"/>
      <c r="H10086" s="203"/>
      <c r="I10086">
        <f t="shared" si="318"/>
        <v>0</v>
      </c>
      <c r="J10086">
        <f t="shared" si="319"/>
        <v>1</v>
      </c>
    </row>
    <row r="10087" spans="1:10" x14ac:dyDescent="0.25">
      <c r="A10087" s="37"/>
      <c r="B10087" s="38"/>
      <c r="C10087" s="97"/>
      <c r="D10087" s="92"/>
      <c r="E10087" s="88" t="str">
        <f>IF(A10087&lt;&gt;0,IFERROR(VLOOKUP(D10087,Transactions!$K$4:$L$24,2,0), "Invalid date, no label or wrong spelling"),"Date and/or label missing. Exclude?")</f>
        <v>Date and/or label missing. Exclude?</v>
      </c>
      <c r="F10087" s="201"/>
      <c r="G10087" s="202"/>
      <c r="H10087" s="203"/>
      <c r="I10087">
        <f t="shared" si="318"/>
        <v>0</v>
      </c>
      <c r="J10087">
        <f t="shared" si="319"/>
        <v>1</v>
      </c>
    </row>
    <row r="10088" spans="1:10" x14ac:dyDescent="0.25">
      <c r="A10088" s="37"/>
      <c r="B10088" s="38"/>
      <c r="C10088" s="97"/>
      <c r="D10088" s="92"/>
      <c r="E10088" s="88" t="str">
        <f>IF(A10088&lt;&gt;0,IFERROR(VLOOKUP(D10088,Transactions!$K$4:$L$24,2,0), "Invalid date, no label or wrong spelling"),"Date and/or label missing. Exclude?")</f>
        <v>Date and/or label missing. Exclude?</v>
      </c>
      <c r="F10088" s="201"/>
      <c r="G10088" s="202"/>
      <c r="H10088" s="203"/>
      <c r="I10088">
        <f t="shared" si="318"/>
        <v>0</v>
      </c>
      <c r="J10088">
        <f t="shared" si="319"/>
        <v>1</v>
      </c>
    </row>
    <row r="10089" spans="1:10" x14ac:dyDescent="0.25">
      <c r="A10089" s="37"/>
      <c r="B10089" s="38"/>
      <c r="C10089" s="97"/>
      <c r="D10089" s="92"/>
      <c r="E10089" s="88" t="str">
        <f>IF(A10089&lt;&gt;0,IFERROR(VLOOKUP(D10089,Transactions!$K$4:$L$24,2,0), "Invalid date, no label or wrong spelling"),"Date and/or label missing. Exclude?")</f>
        <v>Date and/or label missing. Exclude?</v>
      </c>
      <c r="F10089" s="201"/>
      <c r="G10089" s="202"/>
      <c r="H10089" s="203"/>
      <c r="I10089">
        <f t="shared" si="318"/>
        <v>0</v>
      </c>
      <c r="J10089">
        <f t="shared" si="319"/>
        <v>1</v>
      </c>
    </row>
    <row r="10090" spans="1:10" x14ac:dyDescent="0.25">
      <c r="A10090" s="37"/>
      <c r="B10090" s="38"/>
      <c r="C10090" s="97"/>
      <c r="D10090" s="92"/>
      <c r="E10090" s="88" t="str">
        <f>IF(A10090&lt;&gt;0,IFERROR(VLOOKUP(D10090,Transactions!$K$4:$L$24,2,0), "Invalid date, no label or wrong spelling"),"Date and/or label missing. Exclude?")</f>
        <v>Date and/or label missing. Exclude?</v>
      </c>
      <c r="F10090" s="201"/>
      <c r="G10090" s="202"/>
      <c r="H10090" s="203"/>
      <c r="I10090">
        <f t="shared" si="318"/>
        <v>0</v>
      </c>
      <c r="J10090">
        <f t="shared" si="319"/>
        <v>1</v>
      </c>
    </row>
    <row r="10091" spans="1:10" x14ac:dyDescent="0.25">
      <c r="A10091" s="37"/>
      <c r="B10091" s="38"/>
      <c r="C10091" s="97"/>
      <c r="D10091" s="92"/>
      <c r="E10091" s="88" t="str">
        <f>IF(A10091&lt;&gt;0,IFERROR(VLOOKUP(D10091,Transactions!$K$4:$L$24,2,0), "Invalid date, no label or wrong spelling"),"Date and/or label missing. Exclude?")</f>
        <v>Date and/or label missing. Exclude?</v>
      </c>
      <c r="F10091" s="201"/>
      <c r="G10091" s="202"/>
      <c r="H10091" s="203"/>
      <c r="I10091">
        <f t="shared" si="318"/>
        <v>0</v>
      </c>
      <c r="J10091">
        <f t="shared" si="319"/>
        <v>1</v>
      </c>
    </row>
    <row r="10092" spans="1:10" x14ac:dyDescent="0.25">
      <c r="A10092" s="37"/>
      <c r="B10092" s="38"/>
      <c r="C10092" s="97"/>
      <c r="D10092" s="92"/>
      <c r="E10092" s="88" t="str">
        <f>IF(A10092&lt;&gt;0,IFERROR(VLOOKUP(D10092,Transactions!$K$4:$L$24,2,0), "Invalid date, no label or wrong spelling"),"Date and/or label missing. Exclude?")</f>
        <v>Date and/or label missing. Exclude?</v>
      </c>
      <c r="F10092" s="201"/>
      <c r="G10092" s="202"/>
      <c r="H10092" s="203"/>
      <c r="I10092">
        <f t="shared" si="318"/>
        <v>0</v>
      </c>
      <c r="J10092">
        <f t="shared" si="319"/>
        <v>1</v>
      </c>
    </row>
    <row r="10093" spans="1:10" x14ac:dyDescent="0.25">
      <c r="A10093" s="37"/>
      <c r="B10093" s="38"/>
      <c r="C10093" s="97"/>
      <c r="D10093" s="92"/>
      <c r="E10093" s="88" t="str">
        <f>IF(A10093&lt;&gt;0,IFERROR(VLOOKUP(D10093,Transactions!$K$4:$L$24,2,0), "Invalid date, no label or wrong spelling"),"Date and/or label missing. Exclude?")</f>
        <v>Date and/or label missing. Exclude?</v>
      </c>
      <c r="F10093" s="201"/>
      <c r="G10093" s="202"/>
      <c r="H10093" s="203"/>
      <c r="I10093">
        <f t="shared" si="318"/>
        <v>0</v>
      </c>
      <c r="J10093">
        <f t="shared" si="319"/>
        <v>1</v>
      </c>
    </row>
    <row r="10094" spans="1:10" x14ac:dyDescent="0.25">
      <c r="A10094" s="37"/>
      <c r="B10094" s="38"/>
      <c r="C10094" s="97"/>
      <c r="D10094" s="92"/>
      <c r="E10094" s="88" t="str">
        <f>IF(A10094&lt;&gt;0,IFERROR(VLOOKUP(D10094,Transactions!$K$4:$L$24,2,0), "Invalid date, no label or wrong spelling"),"Date and/or label missing. Exclude?")</f>
        <v>Date and/or label missing. Exclude?</v>
      </c>
      <c r="F10094" s="201"/>
      <c r="G10094" s="202"/>
      <c r="H10094" s="203"/>
      <c r="I10094">
        <f t="shared" si="318"/>
        <v>0</v>
      </c>
      <c r="J10094">
        <f t="shared" si="319"/>
        <v>1</v>
      </c>
    </row>
    <row r="10095" spans="1:10" x14ac:dyDescent="0.25">
      <c r="A10095" s="37"/>
      <c r="B10095" s="38"/>
      <c r="C10095" s="97"/>
      <c r="D10095" s="92"/>
      <c r="E10095" s="88" t="str">
        <f>IF(A10095&lt;&gt;0,IFERROR(VLOOKUP(D10095,Transactions!$K$4:$L$24,2,0), "Invalid date, no label or wrong spelling"),"Date and/or label missing. Exclude?")</f>
        <v>Date and/or label missing. Exclude?</v>
      </c>
      <c r="F10095" s="201"/>
      <c r="G10095" s="202"/>
      <c r="H10095" s="203"/>
      <c r="I10095">
        <f t="shared" si="318"/>
        <v>0</v>
      </c>
      <c r="J10095">
        <f t="shared" si="319"/>
        <v>1</v>
      </c>
    </row>
    <row r="10096" spans="1:10" x14ac:dyDescent="0.25">
      <c r="A10096" s="37"/>
      <c r="B10096" s="38"/>
      <c r="C10096" s="97"/>
      <c r="D10096" s="92"/>
      <c r="E10096" s="88" t="str">
        <f>IF(A10096&lt;&gt;0,IFERROR(VLOOKUP(D10096,Transactions!$K$4:$L$24,2,0), "Invalid date, no label or wrong spelling"),"Date and/or label missing. Exclude?")</f>
        <v>Date and/or label missing. Exclude?</v>
      </c>
      <c r="F10096" s="201"/>
      <c r="G10096" s="202"/>
      <c r="H10096" s="203"/>
      <c r="I10096">
        <f t="shared" si="318"/>
        <v>0</v>
      </c>
      <c r="J10096">
        <f t="shared" si="319"/>
        <v>1</v>
      </c>
    </row>
    <row r="10097" spans="1:10" x14ac:dyDescent="0.25">
      <c r="A10097" s="37"/>
      <c r="B10097" s="38"/>
      <c r="C10097" s="97"/>
      <c r="D10097" s="92"/>
      <c r="E10097" s="88" t="str">
        <f>IF(A10097&lt;&gt;0,IFERROR(VLOOKUP(D10097,Transactions!$K$4:$L$24,2,0), "Invalid date, no label or wrong spelling"),"Date and/or label missing. Exclude?")</f>
        <v>Date and/or label missing. Exclude?</v>
      </c>
      <c r="F10097" s="201"/>
      <c r="G10097" s="202"/>
      <c r="H10097" s="203"/>
      <c r="I10097">
        <f t="shared" si="318"/>
        <v>0</v>
      </c>
      <c r="J10097">
        <f t="shared" si="319"/>
        <v>1</v>
      </c>
    </row>
    <row r="10098" spans="1:10" x14ac:dyDescent="0.25">
      <c r="A10098" s="37"/>
      <c r="B10098" s="38"/>
      <c r="C10098" s="97"/>
      <c r="D10098" s="92"/>
      <c r="E10098" s="88" t="str">
        <f>IF(A10098&lt;&gt;0,IFERROR(VLOOKUP(D10098,Transactions!$K$4:$L$24,2,0), "Invalid date, no label or wrong spelling"),"Date and/or label missing. Exclude?")</f>
        <v>Date and/or label missing. Exclude?</v>
      </c>
      <c r="F10098" s="201"/>
      <c r="G10098" s="202"/>
      <c r="H10098" s="203"/>
      <c r="I10098">
        <f t="shared" si="318"/>
        <v>0</v>
      </c>
      <c r="J10098">
        <f t="shared" si="319"/>
        <v>1</v>
      </c>
    </row>
    <row r="10099" spans="1:10" x14ac:dyDescent="0.25">
      <c r="A10099" s="37"/>
      <c r="B10099" s="38"/>
      <c r="C10099" s="97"/>
      <c r="D10099" s="92"/>
      <c r="E10099" s="88" t="str">
        <f>IF(A10099&lt;&gt;0,IFERROR(VLOOKUP(D10099,Transactions!$K$4:$L$24,2,0), "Invalid date, no label or wrong spelling"),"Date and/or label missing. Exclude?")</f>
        <v>Date and/or label missing. Exclude?</v>
      </c>
      <c r="F10099" s="201"/>
      <c r="G10099" s="202"/>
      <c r="H10099" s="203"/>
      <c r="I10099">
        <f t="shared" si="318"/>
        <v>0</v>
      </c>
      <c r="J10099">
        <f t="shared" si="319"/>
        <v>1</v>
      </c>
    </row>
    <row r="10100" spans="1:10" x14ac:dyDescent="0.25">
      <c r="A10100" s="37"/>
      <c r="B10100" s="38"/>
      <c r="C10100" s="97"/>
      <c r="D10100" s="92"/>
      <c r="E10100" s="88" t="str">
        <f>IF(A10100&lt;&gt;0,IFERROR(VLOOKUP(D10100,Transactions!$K$4:$L$24,2,0), "Invalid date, no label or wrong spelling"),"Date and/or label missing. Exclude?")</f>
        <v>Date and/or label missing. Exclude?</v>
      </c>
      <c r="F10100" s="201"/>
      <c r="G10100" s="202"/>
      <c r="H10100" s="203"/>
      <c r="I10100">
        <f t="shared" si="318"/>
        <v>0</v>
      </c>
      <c r="J10100">
        <f t="shared" si="319"/>
        <v>1</v>
      </c>
    </row>
    <row r="10101" spans="1:10" x14ac:dyDescent="0.25">
      <c r="A10101" s="37"/>
      <c r="B10101" s="38"/>
      <c r="C10101" s="97"/>
      <c r="D10101" s="92"/>
      <c r="E10101" s="88" t="str">
        <f>IF(A10101&lt;&gt;0,IFERROR(VLOOKUP(D10101,Transactions!$K$4:$L$24,2,0), "Invalid date, no label or wrong spelling"),"Date and/or label missing. Exclude?")</f>
        <v>Date and/or label missing. Exclude?</v>
      </c>
      <c r="F10101" s="201"/>
      <c r="G10101" s="202"/>
      <c r="H10101" s="203"/>
      <c r="I10101">
        <f t="shared" si="318"/>
        <v>0</v>
      </c>
      <c r="J10101">
        <f t="shared" si="319"/>
        <v>1</v>
      </c>
    </row>
    <row r="10102" spans="1:10" x14ac:dyDescent="0.25">
      <c r="A10102" s="37"/>
      <c r="B10102" s="38"/>
      <c r="C10102" s="97"/>
      <c r="D10102" s="92"/>
      <c r="E10102" s="88" t="str">
        <f>IF(A10102&lt;&gt;0,IFERROR(VLOOKUP(D10102,Transactions!$K$4:$L$24,2,0), "Invalid date, no label or wrong spelling"),"Date and/or label missing. Exclude?")</f>
        <v>Date and/or label missing. Exclude?</v>
      </c>
      <c r="F10102" s="201"/>
      <c r="G10102" s="202"/>
      <c r="H10102" s="203"/>
      <c r="I10102">
        <f t="shared" si="318"/>
        <v>0</v>
      </c>
      <c r="J10102">
        <f t="shared" si="319"/>
        <v>1</v>
      </c>
    </row>
    <row r="10103" spans="1:10" x14ac:dyDescent="0.25">
      <c r="A10103" s="37"/>
      <c r="B10103" s="38"/>
      <c r="C10103" s="97"/>
      <c r="D10103" s="92"/>
      <c r="E10103" s="88" t="str">
        <f>IF(A10103&lt;&gt;0,IFERROR(VLOOKUP(D10103,Transactions!$K$4:$L$24,2,0), "Invalid date, no label or wrong spelling"),"Date and/or label missing. Exclude?")</f>
        <v>Date and/or label missing. Exclude?</v>
      </c>
      <c r="F10103" s="201"/>
      <c r="G10103" s="202"/>
      <c r="H10103" s="203"/>
      <c r="I10103">
        <f t="shared" si="318"/>
        <v>0</v>
      </c>
      <c r="J10103">
        <f t="shared" si="319"/>
        <v>1</v>
      </c>
    </row>
    <row r="10104" spans="1:10" x14ac:dyDescent="0.25">
      <c r="A10104" s="37"/>
      <c r="B10104" s="38"/>
      <c r="C10104" s="97"/>
      <c r="D10104" s="92"/>
      <c r="E10104" s="88" t="str">
        <f>IF(A10104&lt;&gt;0,IFERROR(VLOOKUP(D10104,Transactions!$K$4:$L$24,2,0), "Invalid date, no label or wrong spelling"),"Date and/or label missing. Exclude?")</f>
        <v>Date and/or label missing. Exclude?</v>
      </c>
      <c r="F10104" s="201"/>
      <c r="G10104" s="202"/>
      <c r="H10104" s="203"/>
      <c r="I10104">
        <f t="shared" si="318"/>
        <v>0</v>
      </c>
      <c r="J10104">
        <f t="shared" si="319"/>
        <v>1</v>
      </c>
    </row>
    <row r="10105" spans="1:10" x14ac:dyDescent="0.25">
      <c r="A10105" s="37"/>
      <c r="B10105" s="38"/>
      <c r="C10105" s="97"/>
      <c r="D10105" s="92"/>
      <c r="E10105" s="88" t="str">
        <f>IF(A10105&lt;&gt;0,IFERROR(VLOOKUP(D10105,Transactions!$K$4:$L$24,2,0), "Invalid date, no label or wrong spelling"),"Date and/or label missing. Exclude?")</f>
        <v>Date and/or label missing. Exclude?</v>
      </c>
      <c r="F10105" s="201"/>
      <c r="G10105" s="202"/>
      <c r="H10105" s="203"/>
      <c r="I10105">
        <f t="shared" si="318"/>
        <v>0</v>
      </c>
      <c r="J10105">
        <f t="shared" si="319"/>
        <v>1</v>
      </c>
    </row>
    <row r="10106" spans="1:10" x14ac:dyDescent="0.25">
      <c r="A10106" s="37"/>
      <c r="B10106" s="38"/>
      <c r="C10106" s="97"/>
      <c r="D10106" s="92"/>
      <c r="E10106" s="88" t="str">
        <f>IF(A10106&lt;&gt;0,IFERROR(VLOOKUP(D10106,Transactions!$K$4:$L$24,2,0), "Invalid date, no label or wrong spelling"),"Date and/or label missing. Exclude?")</f>
        <v>Date and/or label missing. Exclude?</v>
      </c>
      <c r="F10106" s="201"/>
      <c r="G10106" s="202"/>
      <c r="H10106" s="203"/>
      <c r="I10106">
        <f t="shared" si="318"/>
        <v>0</v>
      </c>
      <c r="J10106">
        <f t="shared" si="319"/>
        <v>1</v>
      </c>
    </row>
    <row r="10107" spans="1:10" x14ac:dyDescent="0.25">
      <c r="A10107" s="37"/>
      <c r="B10107" s="38"/>
      <c r="C10107" s="97"/>
      <c r="D10107" s="92"/>
      <c r="E10107" s="88" t="str">
        <f>IF(A10107&lt;&gt;0,IFERROR(VLOOKUP(D10107,Transactions!$K$4:$L$24,2,0), "Invalid date, no label or wrong spelling"),"Date and/or label missing. Exclude?")</f>
        <v>Date and/or label missing. Exclude?</v>
      </c>
      <c r="F10107" s="201"/>
      <c r="G10107" s="202"/>
      <c r="H10107" s="203"/>
      <c r="I10107">
        <f t="shared" si="318"/>
        <v>0</v>
      </c>
      <c r="J10107">
        <f t="shared" si="319"/>
        <v>1</v>
      </c>
    </row>
    <row r="10108" spans="1:10" x14ac:dyDescent="0.25">
      <c r="A10108" s="37"/>
      <c r="B10108" s="38"/>
      <c r="C10108" s="97"/>
      <c r="D10108" s="92"/>
      <c r="E10108" s="88" t="str">
        <f>IF(A10108&lt;&gt;0,IFERROR(VLOOKUP(D10108,Transactions!$K$4:$L$24,2,0), "Invalid date, no label or wrong spelling"),"Date and/or label missing. Exclude?")</f>
        <v>Date and/or label missing. Exclude?</v>
      </c>
      <c r="F10108" s="201"/>
      <c r="G10108" s="202"/>
      <c r="H10108" s="203"/>
      <c r="I10108">
        <f t="shared" si="318"/>
        <v>0</v>
      </c>
      <c r="J10108">
        <f t="shared" si="319"/>
        <v>1</v>
      </c>
    </row>
    <row r="10109" spans="1:10" x14ac:dyDescent="0.25">
      <c r="A10109" s="37"/>
      <c r="B10109" s="38"/>
      <c r="C10109" s="97"/>
      <c r="D10109" s="92"/>
      <c r="E10109" s="88" t="str">
        <f>IF(A10109&lt;&gt;0,IFERROR(VLOOKUP(D10109,Transactions!$K$4:$L$24,2,0), "Invalid date, no label or wrong spelling"),"Date and/or label missing. Exclude?")</f>
        <v>Date and/or label missing. Exclude?</v>
      </c>
      <c r="F10109" s="201"/>
      <c r="G10109" s="202"/>
      <c r="H10109" s="203"/>
      <c r="I10109">
        <f t="shared" si="318"/>
        <v>0</v>
      </c>
      <c r="J10109">
        <f t="shared" si="319"/>
        <v>1</v>
      </c>
    </row>
    <row r="10110" spans="1:10" x14ac:dyDescent="0.25">
      <c r="A10110" s="37"/>
      <c r="B10110" s="38"/>
      <c r="C10110" s="97"/>
      <c r="D10110" s="92"/>
      <c r="E10110" s="88" t="str">
        <f>IF(A10110&lt;&gt;0,IFERROR(VLOOKUP(D10110,Transactions!$K$4:$L$24,2,0), "Invalid date, no label or wrong spelling"),"Date and/or label missing. Exclude?")</f>
        <v>Date and/or label missing. Exclude?</v>
      </c>
      <c r="F10110" s="201"/>
      <c r="G10110" s="202"/>
      <c r="H10110" s="203"/>
      <c r="I10110">
        <f t="shared" si="318"/>
        <v>0</v>
      </c>
      <c r="J10110">
        <f t="shared" si="319"/>
        <v>1</v>
      </c>
    </row>
    <row r="10111" spans="1:10" x14ac:dyDescent="0.25">
      <c r="A10111" s="37"/>
      <c r="B10111" s="38"/>
      <c r="C10111" s="97"/>
      <c r="D10111" s="92"/>
      <c r="E10111" s="88" t="str">
        <f>IF(A10111&lt;&gt;0,IFERROR(VLOOKUP(D10111,Transactions!$K$4:$L$24,2,0), "Invalid date, no label or wrong spelling"),"Date and/or label missing. Exclude?")</f>
        <v>Date and/or label missing. Exclude?</v>
      </c>
      <c r="F10111" s="201"/>
      <c r="G10111" s="202"/>
      <c r="H10111" s="203"/>
      <c r="I10111">
        <f t="shared" si="318"/>
        <v>0</v>
      </c>
      <c r="J10111">
        <f t="shared" si="319"/>
        <v>1</v>
      </c>
    </row>
    <row r="10112" spans="1:10" x14ac:dyDescent="0.25">
      <c r="A10112" s="37"/>
      <c r="B10112" s="38"/>
      <c r="C10112" s="97"/>
      <c r="D10112" s="92"/>
      <c r="E10112" s="88" t="str">
        <f>IF(A10112&lt;&gt;0,IFERROR(VLOOKUP(D10112,Transactions!$K$4:$L$24,2,0), "Invalid date, no label or wrong spelling"),"Date and/or label missing. Exclude?")</f>
        <v>Date and/or label missing. Exclude?</v>
      </c>
      <c r="F10112" s="201"/>
      <c r="G10112" s="202"/>
      <c r="H10112" s="203"/>
      <c r="I10112">
        <f t="shared" si="318"/>
        <v>0</v>
      </c>
      <c r="J10112">
        <f t="shared" si="319"/>
        <v>1</v>
      </c>
    </row>
    <row r="10113" spans="1:10" x14ac:dyDescent="0.25">
      <c r="A10113" s="37"/>
      <c r="B10113" s="38"/>
      <c r="C10113" s="97"/>
      <c r="D10113" s="92"/>
      <c r="E10113" s="88" t="str">
        <f>IF(A10113&lt;&gt;0,IFERROR(VLOOKUP(D10113,Transactions!$K$4:$L$24,2,0), "Invalid date, no label or wrong spelling"),"Date and/or label missing. Exclude?")</f>
        <v>Date and/or label missing. Exclude?</v>
      </c>
      <c r="F10113" s="201"/>
      <c r="G10113" s="202"/>
      <c r="H10113" s="203"/>
      <c r="I10113">
        <f t="shared" si="318"/>
        <v>0</v>
      </c>
      <c r="J10113">
        <f t="shared" si="319"/>
        <v>1</v>
      </c>
    </row>
    <row r="10114" spans="1:10" x14ac:dyDescent="0.25">
      <c r="A10114" s="37"/>
      <c r="B10114" s="38"/>
      <c r="C10114" s="97"/>
      <c r="D10114" s="92"/>
      <c r="E10114" s="88" t="str">
        <f>IF(A10114&lt;&gt;0,IFERROR(VLOOKUP(D10114,Transactions!$K$4:$L$24,2,0), "Invalid date, no label or wrong spelling"),"Date and/or label missing. Exclude?")</f>
        <v>Date and/or label missing. Exclude?</v>
      </c>
      <c r="F10114" s="201"/>
      <c r="G10114" s="202"/>
      <c r="H10114" s="203"/>
      <c r="I10114">
        <f t="shared" si="318"/>
        <v>0</v>
      </c>
      <c r="J10114">
        <f t="shared" si="319"/>
        <v>1</v>
      </c>
    </row>
    <row r="10115" spans="1:10" x14ac:dyDescent="0.25">
      <c r="A10115" s="37"/>
      <c r="B10115" s="38"/>
      <c r="C10115" s="97"/>
      <c r="D10115" s="92"/>
      <c r="E10115" s="88" t="str">
        <f>IF(A10115&lt;&gt;0,IFERROR(VLOOKUP(D10115,Transactions!$K$4:$L$24,2,0), "Invalid date, no label or wrong spelling"),"Date and/or label missing. Exclude?")</f>
        <v>Date and/or label missing. Exclude?</v>
      </c>
      <c r="F10115" s="201"/>
      <c r="G10115" s="202"/>
      <c r="H10115" s="203"/>
      <c r="I10115">
        <f t="shared" si="318"/>
        <v>0</v>
      </c>
      <c r="J10115">
        <f t="shared" si="319"/>
        <v>1</v>
      </c>
    </row>
    <row r="10116" spans="1:10" x14ac:dyDescent="0.25">
      <c r="A10116" s="37"/>
      <c r="B10116" s="38"/>
      <c r="C10116" s="97"/>
      <c r="D10116" s="92"/>
      <c r="E10116" s="88" t="str">
        <f>IF(A10116&lt;&gt;0,IFERROR(VLOOKUP(D10116,Transactions!$K$4:$L$24,2,0), "Invalid date, no label or wrong spelling"),"Date and/or label missing. Exclude?")</f>
        <v>Date and/or label missing. Exclude?</v>
      </c>
      <c r="F10116" s="201"/>
      <c r="G10116" s="202"/>
      <c r="H10116" s="203"/>
      <c r="I10116">
        <f t="shared" si="318"/>
        <v>0</v>
      </c>
      <c r="J10116">
        <f t="shared" si="319"/>
        <v>1</v>
      </c>
    </row>
    <row r="10117" spans="1:10" x14ac:dyDescent="0.25">
      <c r="A10117" s="37"/>
      <c r="B10117" s="38"/>
      <c r="C10117" s="97"/>
      <c r="D10117" s="92"/>
      <c r="E10117" s="88" t="str">
        <f>IF(A10117&lt;&gt;0,IFERROR(VLOOKUP(D10117,Transactions!$K$4:$L$24,2,0), "Invalid date, no label or wrong spelling"),"Date and/or label missing. Exclude?")</f>
        <v>Date and/or label missing. Exclude?</v>
      </c>
      <c r="F10117" s="201"/>
      <c r="G10117" s="202"/>
      <c r="H10117" s="203"/>
      <c r="I10117">
        <f t="shared" si="318"/>
        <v>0</v>
      </c>
      <c r="J10117">
        <f t="shared" si="319"/>
        <v>1</v>
      </c>
    </row>
    <row r="10118" spans="1:10" x14ac:dyDescent="0.25">
      <c r="A10118" s="37"/>
      <c r="B10118" s="38"/>
      <c r="C10118" s="97"/>
      <c r="D10118" s="92"/>
      <c r="E10118" s="88" t="str">
        <f>IF(A10118&lt;&gt;0,IFERROR(VLOOKUP(D10118,Transactions!$K$4:$L$24,2,0), "Invalid date, no label or wrong spelling"),"Date and/or label missing. Exclude?")</f>
        <v>Date and/or label missing. Exclude?</v>
      </c>
      <c r="F10118" s="201"/>
      <c r="G10118" s="202"/>
      <c r="H10118" s="203"/>
      <c r="I10118">
        <f t="shared" si="318"/>
        <v>0</v>
      </c>
      <c r="J10118">
        <f t="shared" si="319"/>
        <v>1</v>
      </c>
    </row>
    <row r="10119" spans="1:10" x14ac:dyDescent="0.25">
      <c r="A10119" s="37"/>
      <c r="B10119" s="38"/>
      <c r="C10119" s="97"/>
      <c r="D10119" s="92"/>
      <c r="E10119" s="88" t="str">
        <f>IF(A10119&lt;&gt;0,IFERROR(VLOOKUP(D10119,Transactions!$K$4:$L$24,2,0), "Invalid date, no label or wrong spelling"),"Date and/or label missing. Exclude?")</f>
        <v>Date and/or label missing. Exclude?</v>
      </c>
      <c r="F10119" s="201"/>
      <c r="G10119" s="202"/>
      <c r="H10119" s="203"/>
      <c r="I10119">
        <f t="shared" si="318"/>
        <v>0</v>
      </c>
      <c r="J10119">
        <f t="shared" si="319"/>
        <v>1</v>
      </c>
    </row>
    <row r="10120" spans="1:10" x14ac:dyDescent="0.25">
      <c r="A10120" s="37"/>
      <c r="B10120" s="38"/>
      <c r="C10120" s="97"/>
      <c r="D10120" s="92"/>
      <c r="E10120" s="88" t="str">
        <f>IF(A10120&lt;&gt;0,IFERROR(VLOOKUP(D10120,Transactions!$K$4:$L$24,2,0), "Invalid date, no label or wrong spelling"),"Date and/or label missing. Exclude?")</f>
        <v>Date and/or label missing. Exclude?</v>
      </c>
      <c r="F10120" s="201"/>
      <c r="G10120" s="202"/>
      <c r="H10120" s="203"/>
      <c r="I10120">
        <f t="shared" si="318"/>
        <v>0</v>
      </c>
      <c r="J10120">
        <f t="shared" si="319"/>
        <v>1</v>
      </c>
    </row>
    <row r="10121" spans="1:10" x14ac:dyDescent="0.25">
      <c r="A10121" s="37"/>
      <c r="B10121" s="38"/>
      <c r="C10121" s="97"/>
      <c r="D10121" s="92"/>
      <c r="E10121" s="88" t="str">
        <f>IF(A10121&lt;&gt;0,IFERROR(VLOOKUP(D10121,Transactions!$K$4:$L$24,2,0), "Invalid date, no label or wrong spelling"),"Date and/or label missing. Exclude?")</f>
        <v>Date and/or label missing. Exclude?</v>
      </c>
      <c r="F10121" s="201"/>
      <c r="G10121" s="202"/>
      <c r="H10121" s="203"/>
      <c r="I10121">
        <f t="shared" si="318"/>
        <v>0</v>
      </c>
      <c r="J10121">
        <f t="shared" si="319"/>
        <v>1</v>
      </c>
    </row>
    <row r="10122" spans="1:10" x14ac:dyDescent="0.25">
      <c r="A10122" s="37"/>
      <c r="B10122" s="38"/>
      <c r="C10122" s="97"/>
      <c r="D10122" s="92"/>
      <c r="E10122" s="88" t="str">
        <f>IF(A10122&lt;&gt;0,IFERROR(VLOOKUP(D10122,Transactions!$K$4:$L$24,2,0), "Invalid date, no label or wrong spelling"),"Date and/or label missing. Exclude?")</f>
        <v>Date and/or label missing. Exclude?</v>
      </c>
      <c r="F10122" s="201"/>
      <c r="G10122" s="202"/>
      <c r="H10122" s="203"/>
      <c r="I10122">
        <f t="shared" si="318"/>
        <v>0</v>
      </c>
      <c r="J10122">
        <f t="shared" si="319"/>
        <v>1</v>
      </c>
    </row>
    <row r="10123" spans="1:10" x14ac:dyDescent="0.25">
      <c r="A10123" s="37"/>
      <c r="B10123" s="38"/>
      <c r="C10123" s="97"/>
      <c r="D10123" s="92"/>
      <c r="E10123" s="88" t="str">
        <f>IF(A10123&lt;&gt;0,IFERROR(VLOOKUP(D10123,Transactions!$K$4:$L$24,2,0), "Invalid date, no label or wrong spelling"),"Date and/or label missing. Exclude?")</f>
        <v>Date and/or label missing. Exclude?</v>
      </c>
      <c r="F10123" s="201"/>
      <c r="G10123" s="202"/>
      <c r="H10123" s="203"/>
      <c r="I10123">
        <f t="shared" si="318"/>
        <v>0</v>
      </c>
      <c r="J10123">
        <f t="shared" si="319"/>
        <v>1</v>
      </c>
    </row>
    <row r="10124" spans="1:10" x14ac:dyDescent="0.25">
      <c r="A10124" s="37"/>
      <c r="B10124" s="38"/>
      <c r="C10124" s="97"/>
      <c r="D10124" s="92"/>
      <c r="E10124" s="88" t="str">
        <f>IF(A10124&lt;&gt;0,IFERROR(VLOOKUP(D10124,Transactions!$K$4:$L$24,2,0), "Invalid date, no label or wrong spelling"),"Date and/or label missing. Exclude?")</f>
        <v>Date and/or label missing. Exclude?</v>
      </c>
      <c r="F10124" s="201"/>
      <c r="G10124" s="202"/>
      <c r="H10124" s="203"/>
      <c r="I10124">
        <f t="shared" si="318"/>
        <v>0</v>
      </c>
      <c r="J10124">
        <f t="shared" si="319"/>
        <v>1</v>
      </c>
    </row>
    <row r="10125" spans="1:10" x14ac:dyDescent="0.25">
      <c r="A10125" s="37"/>
      <c r="B10125" s="38"/>
      <c r="C10125" s="97"/>
      <c r="D10125" s="92"/>
      <c r="E10125" s="88" t="str">
        <f>IF(A10125&lt;&gt;0,IFERROR(VLOOKUP(D10125,Transactions!$K$4:$L$24,2,0), "Invalid date, no label or wrong spelling"),"Date and/or label missing. Exclude?")</f>
        <v>Date and/or label missing. Exclude?</v>
      </c>
      <c r="F10125" s="201"/>
      <c r="G10125" s="202"/>
      <c r="H10125" s="203"/>
      <c r="I10125">
        <f t="shared" si="318"/>
        <v>0</v>
      </c>
      <c r="J10125">
        <f t="shared" si="319"/>
        <v>1</v>
      </c>
    </row>
    <row r="10126" spans="1:10" x14ac:dyDescent="0.25">
      <c r="A10126" s="37"/>
      <c r="B10126" s="38"/>
      <c r="C10126" s="97"/>
      <c r="D10126" s="92"/>
      <c r="E10126" s="88" t="str">
        <f>IF(A10126&lt;&gt;0,IFERROR(VLOOKUP(D10126,Transactions!$K$4:$L$24,2,0), "Invalid date, no label or wrong spelling"),"Date and/or label missing. Exclude?")</f>
        <v>Date and/or label missing. Exclude?</v>
      </c>
      <c r="F10126" s="201"/>
      <c r="G10126" s="202"/>
      <c r="H10126" s="203"/>
      <c r="I10126">
        <f t="shared" si="318"/>
        <v>0</v>
      </c>
      <c r="J10126">
        <f t="shared" si="319"/>
        <v>1</v>
      </c>
    </row>
    <row r="10127" spans="1:10" x14ac:dyDescent="0.25">
      <c r="A10127" s="37"/>
      <c r="B10127" s="38"/>
      <c r="C10127" s="97"/>
      <c r="D10127" s="92"/>
      <c r="E10127" s="88" t="str">
        <f>IF(A10127&lt;&gt;0,IFERROR(VLOOKUP(D10127,Transactions!$K$4:$L$24,2,0), "Invalid date, no label or wrong spelling"),"Date and/or label missing. Exclude?")</f>
        <v>Date and/or label missing. Exclude?</v>
      </c>
      <c r="F10127" s="201"/>
      <c r="G10127" s="202"/>
      <c r="H10127" s="203"/>
      <c r="I10127">
        <f t="shared" si="318"/>
        <v>0</v>
      </c>
      <c r="J10127">
        <f t="shared" si="319"/>
        <v>1</v>
      </c>
    </row>
    <row r="10128" spans="1:10" x14ac:dyDescent="0.25">
      <c r="A10128" s="37"/>
      <c r="B10128" s="38"/>
      <c r="C10128" s="97"/>
      <c r="D10128" s="92"/>
      <c r="E10128" s="88" t="str">
        <f>IF(A10128&lt;&gt;0,IFERROR(VLOOKUP(D10128,Transactions!$K$4:$L$24,2,0), "Invalid date, no label or wrong spelling"),"Date and/or label missing. Exclude?")</f>
        <v>Date and/or label missing. Exclude?</v>
      </c>
      <c r="F10128" s="201"/>
      <c r="G10128" s="202"/>
      <c r="H10128" s="203"/>
      <c r="I10128">
        <f t="shared" si="318"/>
        <v>0</v>
      </c>
      <c r="J10128">
        <f t="shared" si="319"/>
        <v>1</v>
      </c>
    </row>
    <row r="10129" spans="1:10" x14ac:dyDescent="0.25">
      <c r="A10129" s="37"/>
      <c r="B10129" s="38"/>
      <c r="C10129" s="97"/>
      <c r="D10129" s="92"/>
      <c r="E10129" s="88" t="str">
        <f>IF(A10129&lt;&gt;0,IFERROR(VLOOKUP(D10129,Transactions!$K$4:$L$24,2,0), "Invalid date, no label or wrong spelling"),"Date and/or label missing. Exclude?")</f>
        <v>Date and/or label missing. Exclude?</v>
      </c>
      <c r="F10129" s="201"/>
      <c r="G10129" s="202"/>
      <c r="H10129" s="203"/>
      <c r="I10129">
        <f t="shared" ref="I10129:I10192" si="320">WEEKNUM(A10129)</f>
        <v>0</v>
      </c>
      <c r="J10129">
        <f t="shared" ref="J10129:J10192" si="321">MONTH(A10129)</f>
        <v>1</v>
      </c>
    </row>
    <row r="10130" spans="1:10" x14ac:dyDescent="0.25">
      <c r="A10130" s="37"/>
      <c r="B10130" s="38"/>
      <c r="C10130" s="97"/>
      <c r="D10130" s="92"/>
      <c r="E10130" s="88" t="str">
        <f>IF(A10130&lt;&gt;0,IFERROR(VLOOKUP(D10130,Transactions!$K$4:$L$24,2,0), "Invalid date, no label or wrong spelling"),"Date and/or label missing. Exclude?")</f>
        <v>Date and/or label missing. Exclude?</v>
      </c>
      <c r="F10130" s="201"/>
      <c r="G10130" s="202"/>
      <c r="H10130" s="203"/>
      <c r="I10130">
        <f t="shared" si="320"/>
        <v>0</v>
      </c>
      <c r="J10130">
        <f t="shared" si="321"/>
        <v>1</v>
      </c>
    </row>
    <row r="10131" spans="1:10" x14ac:dyDescent="0.25">
      <c r="A10131" s="37"/>
      <c r="B10131" s="38"/>
      <c r="C10131" s="97"/>
      <c r="D10131" s="92"/>
      <c r="E10131" s="88" t="str">
        <f>IF(A10131&lt;&gt;0,IFERROR(VLOOKUP(D10131,Transactions!$K$4:$L$24,2,0), "Invalid date, no label or wrong spelling"),"Date and/or label missing. Exclude?")</f>
        <v>Date and/or label missing. Exclude?</v>
      </c>
      <c r="F10131" s="201"/>
      <c r="G10131" s="202"/>
      <c r="H10131" s="203"/>
      <c r="I10131">
        <f t="shared" si="320"/>
        <v>0</v>
      </c>
      <c r="J10131">
        <f t="shared" si="321"/>
        <v>1</v>
      </c>
    </row>
    <row r="10132" spans="1:10" x14ac:dyDescent="0.25">
      <c r="A10132" s="37"/>
      <c r="B10132" s="38"/>
      <c r="C10132" s="97"/>
      <c r="D10132" s="92"/>
      <c r="E10132" s="88" t="str">
        <f>IF(A10132&lt;&gt;0,IFERROR(VLOOKUP(D10132,Transactions!$K$4:$L$24,2,0), "Invalid date, no label or wrong spelling"),"Date and/or label missing. Exclude?")</f>
        <v>Date and/or label missing. Exclude?</v>
      </c>
      <c r="F10132" s="201"/>
      <c r="G10132" s="202"/>
      <c r="H10132" s="203"/>
      <c r="I10132">
        <f t="shared" si="320"/>
        <v>0</v>
      </c>
      <c r="J10132">
        <f t="shared" si="321"/>
        <v>1</v>
      </c>
    </row>
    <row r="10133" spans="1:10" x14ac:dyDescent="0.25">
      <c r="A10133" s="37"/>
      <c r="B10133" s="38"/>
      <c r="C10133" s="97"/>
      <c r="D10133" s="92"/>
      <c r="E10133" s="88" t="str">
        <f>IF(A10133&lt;&gt;0,IFERROR(VLOOKUP(D10133,Transactions!$K$4:$L$24,2,0), "Invalid date, no label or wrong spelling"),"Date and/or label missing. Exclude?")</f>
        <v>Date and/or label missing. Exclude?</v>
      </c>
      <c r="F10133" s="201"/>
      <c r="G10133" s="202"/>
      <c r="H10133" s="203"/>
      <c r="I10133">
        <f t="shared" si="320"/>
        <v>0</v>
      </c>
      <c r="J10133">
        <f t="shared" si="321"/>
        <v>1</v>
      </c>
    </row>
    <row r="10134" spans="1:10" x14ac:dyDescent="0.25">
      <c r="A10134" s="37"/>
      <c r="B10134" s="38"/>
      <c r="C10134" s="97"/>
      <c r="D10134" s="92"/>
      <c r="E10134" s="88" t="str">
        <f>IF(A10134&lt;&gt;0,IFERROR(VLOOKUP(D10134,Transactions!$K$4:$L$24,2,0), "Invalid date, no label or wrong spelling"),"Date and/or label missing. Exclude?")</f>
        <v>Date and/or label missing. Exclude?</v>
      </c>
      <c r="F10134" s="201"/>
      <c r="G10134" s="202"/>
      <c r="H10134" s="203"/>
      <c r="I10134">
        <f t="shared" si="320"/>
        <v>0</v>
      </c>
      <c r="J10134">
        <f t="shared" si="321"/>
        <v>1</v>
      </c>
    </row>
    <row r="10135" spans="1:10" x14ac:dyDescent="0.25">
      <c r="A10135" s="37"/>
      <c r="B10135" s="38"/>
      <c r="C10135" s="97"/>
      <c r="D10135" s="92"/>
      <c r="E10135" s="88" t="str">
        <f>IF(A10135&lt;&gt;0,IFERROR(VLOOKUP(D10135,Transactions!$K$4:$L$24,2,0), "Invalid date, no label or wrong spelling"),"Date and/or label missing. Exclude?")</f>
        <v>Date and/or label missing. Exclude?</v>
      </c>
      <c r="F10135" s="201"/>
      <c r="G10135" s="202"/>
      <c r="H10135" s="203"/>
      <c r="I10135">
        <f t="shared" si="320"/>
        <v>0</v>
      </c>
      <c r="J10135">
        <f t="shared" si="321"/>
        <v>1</v>
      </c>
    </row>
    <row r="10136" spans="1:10" x14ac:dyDescent="0.25">
      <c r="A10136" s="37"/>
      <c r="B10136" s="38"/>
      <c r="C10136" s="97"/>
      <c r="D10136" s="92"/>
      <c r="E10136" s="88" t="str">
        <f>IF(A10136&lt;&gt;0,IFERROR(VLOOKUP(D10136,Transactions!$K$4:$L$24,2,0), "Invalid date, no label or wrong spelling"),"Date and/or label missing. Exclude?")</f>
        <v>Date and/or label missing. Exclude?</v>
      </c>
      <c r="F10136" s="201"/>
      <c r="G10136" s="202"/>
      <c r="H10136" s="203"/>
      <c r="I10136">
        <f t="shared" si="320"/>
        <v>0</v>
      </c>
      <c r="J10136">
        <f t="shared" si="321"/>
        <v>1</v>
      </c>
    </row>
    <row r="10137" spans="1:10" x14ac:dyDescent="0.25">
      <c r="A10137" s="37"/>
      <c r="B10137" s="38"/>
      <c r="C10137" s="97"/>
      <c r="D10137" s="92"/>
      <c r="E10137" s="88" t="str">
        <f>IF(A10137&lt;&gt;0,IFERROR(VLOOKUP(D10137,Transactions!$K$4:$L$24,2,0), "Invalid date, no label or wrong spelling"),"Date and/or label missing. Exclude?")</f>
        <v>Date and/or label missing. Exclude?</v>
      </c>
      <c r="F10137" s="201"/>
      <c r="G10137" s="202"/>
      <c r="H10137" s="203"/>
      <c r="I10137">
        <f t="shared" si="320"/>
        <v>0</v>
      </c>
      <c r="J10137">
        <f t="shared" si="321"/>
        <v>1</v>
      </c>
    </row>
    <row r="10138" spans="1:10" x14ac:dyDescent="0.25">
      <c r="A10138" s="37"/>
      <c r="B10138" s="38"/>
      <c r="C10138" s="97"/>
      <c r="D10138" s="92"/>
      <c r="E10138" s="88" t="str">
        <f>IF(A10138&lt;&gt;0,IFERROR(VLOOKUP(D10138,Transactions!$K$4:$L$24,2,0), "Invalid date, no label or wrong spelling"),"Date and/or label missing. Exclude?")</f>
        <v>Date and/or label missing. Exclude?</v>
      </c>
      <c r="F10138" s="201"/>
      <c r="G10138" s="202"/>
      <c r="H10138" s="203"/>
      <c r="I10138">
        <f t="shared" si="320"/>
        <v>0</v>
      </c>
      <c r="J10138">
        <f t="shared" si="321"/>
        <v>1</v>
      </c>
    </row>
    <row r="10139" spans="1:10" x14ac:dyDescent="0.25">
      <c r="A10139" s="37"/>
      <c r="B10139" s="38"/>
      <c r="C10139" s="97"/>
      <c r="D10139" s="92"/>
      <c r="E10139" s="88" t="str">
        <f>IF(A10139&lt;&gt;0,IFERROR(VLOOKUP(D10139,Transactions!$K$4:$L$24,2,0), "Invalid date, no label or wrong spelling"),"Date and/or label missing. Exclude?")</f>
        <v>Date and/or label missing. Exclude?</v>
      </c>
      <c r="F10139" s="201"/>
      <c r="G10139" s="202"/>
      <c r="H10139" s="203"/>
      <c r="I10139">
        <f t="shared" si="320"/>
        <v>0</v>
      </c>
      <c r="J10139">
        <f t="shared" si="321"/>
        <v>1</v>
      </c>
    </row>
    <row r="10140" spans="1:10" x14ac:dyDescent="0.25">
      <c r="A10140" s="37"/>
      <c r="B10140" s="38"/>
      <c r="C10140" s="97"/>
      <c r="D10140" s="92"/>
      <c r="E10140" s="88" t="str">
        <f>IF(A10140&lt;&gt;0,IFERROR(VLOOKUP(D10140,Transactions!$K$4:$L$24,2,0), "Invalid date, no label or wrong spelling"),"Date and/or label missing. Exclude?")</f>
        <v>Date and/or label missing. Exclude?</v>
      </c>
      <c r="F10140" s="201"/>
      <c r="G10140" s="202"/>
      <c r="H10140" s="203"/>
      <c r="I10140">
        <f t="shared" si="320"/>
        <v>0</v>
      </c>
      <c r="J10140">
        <f t="shared" si="321"/>
        <v>1</v>
      </c>
    </row>
    <row r="10141" spans="1:10" x14ac:dyDescent="0.25">
      <c r="A10141" s="37"/>
      <c r="B10141" s="38"/>
      <c r="C10141" s="97"/>
      <c r="D10141" s="92"/>
      <c r="E10141" s="88" t="str">
        <f>IF(A10141&lt;&gt;0,IFERROR(VLOOKUP(D10141,Transactions!$K$4:$L$24,2,0), "Invalid date, no label or wrong spelling"),"Date and/or label missing. Exclude?")</f>
        <v>Date and/or label missing. Exclude?</v>
      </c>
      <c r="F10141" s="201"/>
      <c r="G10141" s="202"/>
      <c r="H10141" s="203"/>
      <c r="I10141">
        <f t="shared" si="320"/>
        <v>0</v>
      </c>
      <c r="J10141">
        <f t="shared" si="321"/>
        <v>1</v>
      </c>
    </row>
    <row r="10142" spans="1:10" x14ac:dyDescent="0.25">
      <c r="A10142" s="37"/>
      <c r="B10142" s="38"/>
      <c r="C10142" s="97"/>
      <c r="D10142" s="92"/>
      <c r="E10142" s="88" t="str">
        <f>IF(A10142&lt;&gt;0,IFERROR(VLOOKUP(D10142,Transactions!$K$4:$L$24,2,0), "Invalid date, no label or wrong spelling"),"Date and/or label missing. Exclude?")</f>
        <v>Date and/or label missing. Exclude?</v>
      </c>
      <c r="F10142" s="201"/>
      <c r="G10142" s="202"/>
      <c r="H10142" s="203"/>
      <c r="I10142">
        <f t="shared" si="320"/>
        <v>0</v>
      </c>
      <c r="J10142">
        <f t="shared" si="321"/>
        <v>1</v>
      </c>
    </row>
    <row r="10143" spans="1:10" x14ac:dyDescent="0.25">
      <c r="A10143" s="37"/>
      <c r="B10143" s="38"/>
      <c r="C10143" s="97"/>
      <c r="D10143" s="92"/>
      <c r="E10143" s="88" t="str">
        <f>IF(A10143&lt;&gt;0,IFERROR(VLOOKUP(D10143,Transactions!$K$4:$L$24,2,0), "Invalid date, no label or wrong spelling"),"Date and/or label missing. Exclude?")</f>
        <v>Date and/or label missing. Exclude?</v>
      </c>
      <c r="F10143" s="201"/>
      <c r="G10143" s="202"/>
      <c r="H10143" s="203"/>
      <c r="I10143">
        <f t="shared" si="320"/>
        <v>0</v>
      </c>
      <c r="J10143">
        <f t="shared" si="321"/>
        <v>1</v>
      </c>
    </row>
    <row r="10144" spans="1:10" x14ac:dyDescent="0.25">
      <c r="A10144" s="37"/>
      <c r="B10144" s="38"/>
      <c r="C10144" s="97"/>
      <c r="D10144" s="92"/>
      <c r="E10144" s="88" t="str">
        <f>IF(A10144&lt;&gt;0,IFERROR(VLOOKUP(D10144,Transactions!$K$4:$L$24,2,0), "Invalid date, no label or wrong spelling"),"Date and/or label missing. Exclude?")</f>
        <v>Date and/or label missing. Exclude?</v>
      </c>
      <c r="F10144" s="201"/>
      <c r="G10144" s="202"/>
      <c r="H10144" s="203"/>
      <c r="I10144">
        <f t="shared" si="320"/>
        <v>0</v>
      </c>
      <c r="J10144">
        <f t="shared" si="321"/>
        <v>1</v>
      </c>
    </row>
    <row r="10145" spans="1:10" x14ac:dyDescent="0.25">
      <c r="A10145" s="37"/>
      <c r="B10145" s="38"/>
      <c r="C10145" s="97"/>
      <c r="D10145" s="92"/>
      <c r="E10145" s="88" t="str">
        <f>IF(A10145&lt;&gt;0,IFERROR(VLOOKUP(D10145,Transactions!$K$4:$L$24,2,0), "Invalid date, no label or wrong spelling"),"Date and/or label missing. Exclude?")</f>
        <v>Date and/or label missing. Exclude?</v>
      </c>
      <c r="F10145" s="201"/>
      <c r="G10145" s="202"/>
      <c r="H10145" s="203"/>
      <c r="I10145">
        <f t="shared" si="320"/>
        <v>0</v>
      </c>
      <c r="J10145">
        <f t="shared" si="321"/>
        <v>1</v>
      </c>
    </row>
    <row r="10146" spans="1:10" x14ac:dyDescent="0.25">
      <c r="A10146" s="37"/>
      <c r="B10146" s="38"/>
      <c r="C10146" s="97"/>
      <c r="D10146" s="92"/>
      <c r="E10146" s="88" t="str">
        <f>IF(A10146&lt;&gt;0,IFERROR(VLOOKUP(D10146,Transactions!$K$4:$L$24,2,0), "Invalid date, no label or wrong spelling"),"Date and/or label missing. Exclude?")</f>
        <v>Date and/or label missing. Exclude?</v>
      </c>
      <c r="F10146" s="201"/>
      <c r="G10146" s="202"/>
      <c r="H10146" s="203"/>
      <c r="I10146">
        <f t="shared" si="320"/>
        <v>0</v>
      </c>
      <c r="J10146">
        <f t="shared" si="321"/>
        <v>1</v>
      </c>
    </row>
    <row r="10147" spans="1:10" x14ac:dyDescent="0.25">
      <c r="A10147" s="37"/>
      <c r="B10147" s="38"/>
      <c r="C10147" s="97"/>
      <c r="D10147" s="92"/>
      <c r="E10147" s="88" t="str">
        <f>IF(A10147&lt;&gt;0,IFERROR(VLOOKUP(D10147,Transactions!$K$4:$L$24,2,0), "Invalid date, no label or wrong spelling"),"Date and/or label missing. Exclude?")</f>
        <v>Date and/or label missing. Exclude?</v>
      </c>
      <c r="F10147" s="201"/>
      <c r="G10147" s="202"/>
      <c r="H10147" s="203"/>
      <c r="I10147">
        <f t="shared" si="320"/>
        <v>0</v>
      </c>
      <c r="J10147">
        <f t="shared" si="321"/>
        <v>1</v>
      </c>
    </row>
    <row r="10148" spans="1:10" x14ac:dyDescent="0.25">
      <c r="A10148" s="37"/>
      <c r="B10148" s="38"/>
      <c r="C10148" s="97"/>
      <c r="D10148" s="92"/>
      <c r="E10148" s="88" t="str">
        <f>IF(A10148&lt;&gt;0,IFERROR(VLOOKUP(D10148,Transactions!$K$4:$L$24,2,0), "Invalid date, no label or wrong spelling"),"Date and/or label missing. Exclude?")</f>
        <v>Date and/or label missing. Exclude?</v>
      </c>
      <c r="F10148" s="201"/>
      <c r="G10148" s="202"/>
      <c r="H10148" s="203"/>
      <c r="I10148">
        <f t="shared" si="320"/>
        <v>0</v>
      </c>
      <c r="J10148">
        <f t="shared" si="321"/>
        <v>1</v>
      </c>
    </row>
    <row r="10149" spans="1:10" x14ac:dyDescent="0.25">
      <c r="A10149" s="37"/>
      <c r="B10149" s="38"/>
      <c r="C10149" s="97"/>
      <c r="D10149" s="92"/>
      <c r="E10149" s="88" t="str">
        <f>IF(A10149&lt;&gt;0,IFERROR(VLOOKUP(D10149,Transactions!$K$4:$L$24,2,0), "Invalid date, no label or wrong spelling"),"Date and/or label missing. Exclude?")</f>
        <v>Date and/or label missing. Exclude?</v>
      </c>
      <c r="F10149" s="201"/>
      <c r="G10149" s="202"/>
      <c r="H10149" s="203"/>
      <c r="I10149">
        <f t="shared" si="320"/>
        <v>0</v>
      </c>
      <c r="J10149">
        <f t="shared" si="321"/>
        <v>1</v>
      </c>
    </row>
    <row r="10150" spans="1:10" x14ac:dyDescent="0.25">
      <c r="A10150" s="37"/>
      <c r="B10150" s="38"/>
      <c r="C10150" s="97"/>
      <c r="D10150" s="92"/>
      <c r="E10150" s="88" t="str">
        <f>IF(A10150&lt;&gt;0,IFERROR(VLOOKUP(D10150,Transactions!$K$4:$L$24,2,0), "Invalid date, no label or wrong spelling"),"Date and/or label missing. Exclude?")</f>
        <v>Date and/or label missing. Exclude?</v>
      </c>
      <c r="F10150" s="201"/>
      <c r="G10150" s="202"/>
      <c r="H10150" s="203"/>
      <c r="I10150">
        <f t="shared" si="320"/>
        <v>0</v>
      </c>
      <c r="J10150">
        <f t="shared" si="321"/>
        <v>1</v>
      </c>
    </row>
    <row r="10151" spans="1:10" x14ac:dyDescent="0.25">
      <c r="A10151" s="37"/>
      <c r="B10151" s="38"/>
      <c r="C10151" s="97"/>
      <c r="D10151" s="92"/>
      <c r="E10151" s="88" t="str">
        <f>IF(A10151&lt;&gt;0,IFERROR(VLOOKUP(D10151,Transactions!$K$4:$L$24,2,0), "Invalid date, no label or wrong spelling"),"Date and/or label missing. Exclude?")</f>
        <v>Date and/or label missing. Exclude?</v>
      </c>
      <c r="F10151" s="201"/>
      <c r="G10151" s="202"/>
      <c r="H10151" s="203"/>
      <c r="I10151">
        <f t="shared" si="320"/>
        <v>0</v>
      </c>
      <c r="J10151">
        <f t="shared" si="321"/>
        <v>1</v>
      </c>
    </row>
    <row r="10152" spans="1:10" x14ac:dyDescent="0.25">
      <c r="A10152" s="37"/>
      <c r="B10152" s="38"/>
      <c r="C10152" s="97"/>
      <c r="D10152" s="92"/>
      <c r="E10152" s="88" t="str">
        <f>IF(A10152&lt;&gt;0,IFERROR(VLOOKUP(D10152,Transactions!$K$4:$L$24,2,0), "Invalid date, no label or wrong spelling"),"Date and/or label missing. Exclude?")</f>
        <v>Date and/or label missing. Exclude?</v>
      </c>
      <c r="F10152" s="201"/>
      <c r="G10152" s="202"/>
      <c r="H10152" s="203"/>
      <c r="I10152">
        <f t="shared" si="320"/>
        <v>0</v>
      </c>
      <c r="J10152">
        <f t="shared" si="321"/>
        <v>1</v>
      </c>
    </row>
    <row r="10153" spans="1:10" x14ac:dyDescent="0.25">
      <c r="A10153" s="37"/>
      <c r="B10153" s="38"/>
      <c r="C10153" s="97"/>
      <c r="D10153" s="92"/>
      <c r="E10153" s="88" t="str">
        <f>IF(A10153&lt;&gt;0,IFERROR(VLOOKUP(D10153,Transactions!$K$4:$L$24,2,0), "Invalid date, no label or wrong spelling"),"Date and/or label missing. Exclude?")</f>
        <v>Date and/or label missing. Exclude?</v>
      </c>
      <c r="F10153" s="201"/>
      <c r="G10153" s="202"/>
      <c r="H10153" s="203"/>
      <c r="I10153">
        <f t="shared" si="320"/>
        <v>0</v>
      </c>
      <c r="J10153">
        <f t="shared" si="321"/>
        <v>1</v>
      </c>
    </row>
    <row r="10154" spans="1:10" x14ac:dyDescent="0.25">
      <c r="A10154" s="37"/>
      <c r="B10154" s="38"/>
      <c r="C10154" s="97"/>
      <c r="D10154" s="92"/>
      <c r="E10154" s="88" t="str">
        <f>IF(A10154&lt;&gt;0,IFERROR(VLOOKUP(D10154,Transactions!$K$4:$L$24,2,0), "Invalid date, no label or wrong spelling"),"Date and/or label missing. Exclude?")</f>
        <v>Date and/or label missing. Exclude?</v>
      </c>
      <c r="F10154" s="201"/>
      <c r="G10154" s="202"/>
      <c r="H10154" s="203"/>
      <c r="I10154">
        <f t="shared" si="320"/>
        <v>0</v>
      </c>
      <c r="J10154">
        <f t="shared" si="321"/>
        <v>1</v>
      </c>
    </row>
    <row r="10155" spans="1:10" x14ac:dyDescent="0.25">
      <c r="A10155" s="37"/>
      <c r="B10155" s="38"/>
      <c r="C10155" s="97"/>
      <c r="D10155" s="92"/>
      <c r="E10155" s="88" t="str">
        <f>IF(A10155&lt;&gt;0,IFERROR(VLOOKUP(D10155,Transactions!$K$4:$L$24,2,0), "Invalid date, no label or wrong spelling"),"Date and/or label missing. Exclude?")</f>
        <v>Date and/or label missing. Exclude?</v>
      </c>
      <c r="F10155" s="201"/>
      <c r="G10155" s="202"/>
      <c r="H10155" s="203"/>
      <c r="I10155">
        <f t="shared" si="320"/>
        <v>0</v>
      </c>
      <c r="J10155">
        <f t="shared" si="321"/>
        <v>1</v>
      </c>
    </row>
    <row r="10156" spans="1:10" x14ac:dyDescent="0.25">
      <c r="A10156" s="37"/>
      <c r="B10156" s="38"/>
      <c r="C10156" s="97"/>
      <c r="D10156" s="92"/>
      <c r="E10156" s="88" t="str">
        <f>IF(A10156&lt;&gt;0,IFERROR(VLOOKUP(D10156,Transactions!$K$4:$L$24,2,0), "Invalid date, no label or wrong spelling"),"Date and/or label missing. Exclude?")</f>
        <v>Date and/or label missing. Exclude?</v>
      </c>
      <c r="F10156" s="201"/>
      <c r="G10156" s="202"/>
      <c r="H10156" s="203"/>
      <c r="I10156">
        <f t="shared" si="320"/>
        <v>0</v>
      </c>
      <c r="J10156">
        <f t="shared" si="321"/>
        <v>1</v>
      </c>
    </row>
    <row r="10157" spans="1:10" x14ac:dyDescent="0.25">
      <c r="A10157" s="37"/>
      <c r="B10157" s="38"/>
      <c r="C10157" s="97"/>
      <c r="D10157" s="92"/>
      <c r="E10157" s="88" t="str">
        <f>IF(A10157&lt;&gt;0,IFERROR(VLOOKUP(D10157,Transactions!$K$4:$L$24,2,0), "Invalid date, no label or wrong spelling"),"Date and/or label missing. Exclude?")</f>
        <v>Date and/or label missing. Exclude?</v>
      </c>
      <c r="F10157" s="201"/>
      <c r="G10157" s="202"/>
      <c r="H10157" s="203"/>
      <c r="I10157">
        <f t="shared" si="320"/>
        <v>0</v>
      </c>
      <c r="J10157">
        <f t="shared" si="321"/>
        <v>1</v>
      </c>
    </row>
    <row r="10158" spans="1:10" x14ac:dyDescent="0.25">
      <c r="A10158" s="37"/>
      <c r="B10158" s="38"/>
      <c r="C10158" s="97"/>
      <c r="D10158" s="92"/>
      <c r="E10158" s="88" t="str">
        <f>IF(A10158&lt;&gt;0,IFERROR(VLOOKUP(D10158,Transactions!$K$4:$L$24,2,0), "Invalid date, no label or wrong spelling"),"Date and/or label missing. Exclude?")</f>
        <v>Date and/or label missing. Exclude?</v>
      </c>
      <c r="F10158" s="201"/>
      <c r="G10158" s="202"/>
      <c r="H10158" s="203"/>
      <c r="I10158">
        <f t="shared" si="320"/>
        <v>0</v>
      </c>
      <c r="J10158">
        <f t="shared" si="321"/>
        <v>1</v>
      </c>
    </row>
    <row r="10159" spans="1:10" x14ac:dyDescent="0.25">
      <c r="A10159" s="37"/>
      <c r="B10159" s="38"/>
      <c r="C10159" s="97"/>
      <c r="D10159" s="92"/>
      <c r="E10159" s="88" t="str">
        <f>IF(A10159&lt;&gt;0,IFERROR(VLOOKUP(D10159,Transactions!$K$4:$L$24,2,0), "Invalid date, no label or wrong spelling"),"Date and/or label missing. Exclude?")</f>
        <v>Date and/or label missing. Exclude?</v>
      </c>
      <c r="F10159" s="201"/>
      <c r="G10159" s="202"/>
      <c r="H10159" s="203"/>
      <c r="I10159">
        <f t="shared" si="320"/>
        <v>0</v>
      </c>
      <c r="J10159">
        <f t="shared" si="321"/>
        <v>1</v>
      </c>
    </row>
    <row r="10160" spans="1:10" x14ac:dyDescent="0.25">
      <c r="A10160" s="37"/>
      <c r="B10160" s="38"/>
      <c r="C10160" s="97"/>
      <c r="D10160" s="92"/>
      <c r="E10160" s="88" t="str">
        <f>IF(A10160&lt;&gt;0,IFERROR(VLOOKUP(D10160,Transactions!$K$4:$L$24,2,0), "Invalid date, no label or wrong spelling"),"Date and/or label missing. Exclude?")</f>
        <v>Date and/or label missing. Exclude?</v>
      </c>
      <c r="F10160" s="201"/>
      <c r="G10160" s="202"/>
      <c r="H10160" s="203"/>
      <c r="I10160">
        <f t="shared" si="320"/>
        <v>0</v>
      </c>
      <c r="J10160">
        <f t="shared" si="321"/>
        <v>1</v>
      </c>
    </row>
    <row r="10161" spans="1:10" x14ac:dyDescent="0.25">
      <c r="A10161" s="37"/>
      <c r="B10161" s="38"/>
      <c r="C10161" s="97"/>
      <c r="D10161" s="92"/>
      <c r="E10161" s="88" t="str">
        <f>IF(A10161&lt;&gt;0,IFERROR(VLOOKUP(D10161,Transactions!$K$4:$L$24,2,0), "Invalid date, no label or wrong spelling"),"Date and/or label missing. Exclude?")</f>
        <v>Date and/or label missing. Exclude?</v>
      </c>
      <c r="F10161" s="201"/>
      <c r="G10161" s="202"/>
      <c r="H10161" s="203"/>
      <c r="I10161">
        <f t="shared" si="320"/>
        <v>0</v>
      </c>
      <c r="J10161">
        <f t="shared" si="321"/>
        <v>1</v>
      </c>
    </row>
    <row r="10162" spans="1:10" x14ac:dyDescent="0.25">
      <c r="A10162" s="37"/>
      <c r="B10162" s="38"/>
      <c r="C10162" s="97"/>
      <c r="D10162" s="92"/>
      <c r="E10162" s="88" t="str">
        <f>IF(A10162&lt;&gt;0,IFERROR(VLOOKUP(D10162,Transactions!$K$4:$L$24,2,0), "Invalid date, no label or wrong spelling"),"Date and/or label missing. Exclude?")</f>
        <v>Date and/or label missing. Exclude?</v>
      </c>
      <c r="F10162" s="201"/>
      <c r="G10162" s="202"/>
      <c r="H10162" s="203"/>
      <c r="I10162">
        <f t="shared" si="320"/>
        <v>0</v>
      </c>
      <c r="J10162">
        <f t="shared" si="321"/>
        <v>1</v>
      </c>
    </row>
    <row r="10163" spans="1:10" x14ac:dyDescent="0.25">
      <c r="A10163" s="37"/>
      <c r="B10163" s="38"/>
      <c r="C10163" s="97"/>
      <c r="D10163" s="92"/>
      <c r="E10163" s="88" t="str">
        <f>IF(A10163&lt;&gt;0,IFERROR(VLOOKUP(D10163,Transactions!$K$4:$L$24,2,0), "Invalid date, no label or wrong spelling"),"Date and/or label missing. Exclude?")</f>
        <v>Date and/or label missing. Exclude?</v>
      </c>
      <c r="F10163" s="201"/>
      <c r="G10163" s="202"/>
      <c r="H10163" s="203"/>
      <c r="I10163">
        <f t="shared" si="320"/>
        <v>0</v>
      </c>
      <c r="J10163">
        <f t="shared" si="321"/>
        <v>1</v>
      </c>
    </row>
    <row r="10164" spans="1:10" x14ac:dyDescent="0.25">
      <c r="A10164" s="37"/>
      <c r="B10164" s="38"/>
      <c r="C10164" s="97"/>
      <c r="D10164" s="92"/>
      <c r="E10164" s="88" t="str">
        <f>IF(A10164&lt;&gt;0,IFERROR(VLOOKUP(D10164,Transactions!$K$4:$L$24,2,0), "Invalid date, no label or wrong spelling"),"Date and/or label missing. Exclude?")</f>
        <v>Date and/or label missing. Exclude?</v>
      </c>
      <c r="F10164" s="201"/>
      <c r="G10164" s="202"/>
      <c r="H10164" s="203"/>
      <c r="I10164">
        <f t="shared" si="320"/>
        <v>0</v>
      </c>
      <c r="J10164">
        <f t="shared" si="321"/>
        <v>1</v>
      </c>
    </row>
    <row r="10165" spans="1:10" x14ac:dyDescent="0.25">
      <c r="A10165" s="37"/>
      <c r="B10165" s="38"/>
      <c r="C10165" s="97"/>
      <c r="D10165" s="92"/>
      <c r="E10165" s="88" t="str">
        <f>IF(A10165&lt;&gt;0,IFERROR(VLOOKUP(D10165,Transactions!$K$4:$L$24,2,0), "Invalid date, no label or wrong spelling"),"Date and/or label missing. Exclude?")</f>
        <v>Date and/or label missing. Exclude?</v>
      </c>
      <c r="F10165" s="201"/>
      <c r="G10165" s="202"/>
      <c r="H10165" s="203"/>
      <c r="I10165">
        <f t="shared" si="320"/>
        <v>0</v>
      </c>
      <c r="J10165">
        <f t="shared" si="321"/>
        <v>1</v>
      </c>
    </row>
    <row r="10166" spans="1:10" x14ac:dyDescent="0.25">
      <c r="A10166" s="37"/>
      <c r="B10166" s="38"/>
      <c r="C10166" s="97"/>
      <c r="D10166" s="92"/>
      <c r="E10166" s="88" t="str">
        <f>IF(A10166&lt;&gt;0,IFERROR(VLOOKUP(D10166,Transactions!$K$4:$L$24,2,0), "Invalid date, no label or wrong spelling"),"Date and/or label missing. Exclude?")</f>
        <v>Date and/or label missing. Exclude?</v>
      </c>
      <c r="F10166" s="201"/>
      <c r="G10166" s="202"/>
      <c r="H10166" s="203"/>
      <c r="I10166">
        <f t="shared" si="320"/>
        <v>0</v>
      </c>
      <c r="J10166">
        <f t="shared" si="321"/>
        <v>1</v>
      </c>
    </row>
    <row r="10167" spans="1:10" x14ac:dyDescent="0.25">
      <c r="A10167" s="37"/>
      <c r="B10167" s="38"/>
      <c r="C10167" s="97"/>
      <c r="D10167" s="92"/>
      <c r="E10167" s="88" t="str">
        <f>IF(A10167&lt;&gt;0,IFERROR(VLOOKUP(D10167,Transactions!$K$4:$L$24,2,0), "Invalid date, no label or wrong spelling"),"Date and/or label missing. Exclude?")</f>
        <v>Date and/or label missing. Exclude?</v>
      </c>
      <c r="F10167" s="201"/>
      <c r="G10167" s="202"/>
      <c r="H10167" s="203"/>
      <c r="I10167">
        <f t="shared" si="320"/>
        <v>0</v>
      </c>
      <c r="J10167">
        <f t="shared" si="321"/>
        <v>1</v>
      </c>
    </row>
    <row r="10168" spans="1:10" x14ac:dyDescent="0.25">
      <c r="A10168" s="37"/>
      <c r="B10168" s="38"/>
      <c r="C10168" s="97"/>
      <c r="D10168" s="92"/>
      <c r="E10168" s="88" t="str">
        <f>IF(A10168&lt;&gt;0,IFERROR(VLOOKUP(D10168,Transactions!$K$4:$L$24,2,0), "Invalid date, no label or wrong spelling"),"Date and/or label missing. Exclude?")</f>
        <v>Date and/or label missing. Exclude?</v>
      </c>
      <c r="F10168" s="201"/>
      <c r="G10168" s="202"/>
      <c r="H10168" s="203"/>
      <c r="I10168">
        <f t="shared" si="320"/>
        <v>0</v>
      </c>
      <c r="J10168">
        <f t="shared" si="321"/>
        <v>1</v>
      </c>
    </row>
    <row r="10169" spans="1:10" x14ac:dyDescent="0.25">
      <c r="A10169" s="37"/>
      <c r="B10169" s="38"/>
      <c r="C10169" s="97"/>
      <c r="D10169" s="92"/>
      <c r="E10169" s="88" t="str">
        <f>IF(A10169&lt;&gt;0,IFERROR(VLOOKUP(D10169,Transactions!$K$4:$L$24,2,0), "Invalid date, no label or wrong spelling"),"Date and/or label missing. Exclude?")</f>
        <v>Date and/or label missing. Exclude?</v>
      </c>
      <c r="F10169" s="201"/>
      <c r="G10169" s="202"/>
      <c r="H10169" s="203"/>
      <c r="I10169">
        <f t="shared" si="320"/>
        <v>0</v>
      </c>
      <c r="J10169">
        <f t="shared" si="321"/>
        <v>1</v>
      </c>
    </row>
    <row r="10170" spans="1:10" x14ac:dyDescent="0.25">
      <c r="A10170" s="37"/>
      <c r="B10170" s="38"/>
      <c r="C10170" s="97"/>
      <c r="D10170" s="92"/>
      <c r="E10170" s="88" t="str">
        <f>IF(A10170&lt;&gt;0,IFERROR(VLOOKUP(D10170,Transactions!$K$4:$L$24,2,0), "Invalid date, no label or wrong spelling"),"Date and/or label missing. Exclude?")</f>
        <v>Date and/or label missing. Exclude?</v>
      </c>
      <c r="F10170" s="201"/>
      <c r="G10170" s="202"/>
      <c r="H10170" s="203"/>
      <c r="I10170">
        <f t="shared" si="320"/>
        <v>0</v>
      </c>
      <c r="J10170">
        <f t="shared" si="321"/>
        <v>1</v>
      </c>
    </row>
    <row r="10171" spans="1:10" x14ac:dyDescent="0.25">
      <c r="A10171" s="37"/>
      <c r="B10171" s="38"/>
      <c r="C10171" s="97"/>
      <c r="D10171" s="92"/>
      <c r="E10171" s="88" t="str">
        <f>IF(A10171&lt;&gt;0,IFERROR(VLOOKUP(D10171,Transactions!$K$4:$L$24,2,0), "Invalid date, no label or wrong spelling"),"Date and/or label missing. Exclude?")</f>
        <v>Date and/or label missing. Exclude?</v>
      </c>
      <c r="F10171" s="201"/>
      <c r="G10171" s="202"/>
      <c r="H10171" s="203"/>
      <c r="I10171">
        <f t="shared" si="320"/>
        <v>0</v>
      </c>
      <c r="J10171">
        <f t="shared" si="321"/>
        <v>1</v>
      </c>
    </row>
    <row r="10172" spans="1:10" x14ac:dyDescent="0.25">
      <c r="A10172" s="37"/>
      <c r="B10172" s="38"/>
      <c r="C10172" s="97"/>
      <c r="D10172" s="92"/>
      <c r="E10172" s="88" t="str">
        <f>IF(A10172&lt;&gt;0,IFERROR(VLOOKUP(D10172,Transactions!$K$4:$L$24,2,0), "Invalid date, no label or wrong spelling"),"Date and/or label missing. Exclude?")</f>
        <v>Date and/or label missing. Exclude?</v>
      </c>
      <c r="F10172" s="201"/>
      <c r="G10172" s="202"/>
      <c r="H10172" s="203"/>
      <c r="I10172">
        <f t="shared" si="320"/>
        <v>0</v>
      </c>
      <c r="J10172">
        <f t="shared" si="321"/>
        <v>1</v>
      </c>
    </row>
    <row r="10173" spans="1:10" x14ac:dyDescent="0.25">
      <c r="A10173" s="37"/>
      <c r="B10173" s="38"/>
      <c r="C10173" s="97"/>
      <c r="D10173" s="92"/>
      <c r="E10173" s="88" t="str">
        <f>IF(A10173&lt;&gt;0,IFERROR(VLOOKUP(D10173,Transactions!$K$4:$L$24,2,0), "Invalid date, no label or wrong spelling"),"Date and/or label missing. Exclude?")</f>
        <v>Date and/or label missing. Exclude?</v>
      </c>
      <c r="F10173" s="201"/>
      <c r="G10173" s="202"/>
      <c r="H10173" s="203"/>
      <c r="I10173">
        <f t="shared" si="320"/>
        <v>0</v>
      </c>
      <c r="J10173">
        <f t="shared" si="321"/>
        <v>1</v>
      </c>
    </row>
    <row r="10174" spans="1:10" x14ac:dyDescent="0.25">
      <c r="A10174" s="37"/>
      <c r="B10174" s="38"/>
      <c r="C10174" s="97"/>
      <c r="D10174" s="92"/>
      <c r="E10174" s="88" t="str">
        <f>IF(A10174&lt;&gt;0,IFERROR(VLOOKUP(D10174,Transactions!$K$4:$L$24,2,0), "Invalid date, no label or wrong spelling"),"Date and/or label missing. Exclude?")</f>
        <v>Date and/or label missing. Exclude?</v>
      </c>
      <c r="F10174" s="201"/>
      <c r="G10174" s="202"/>
      <c r="H10174" s="203"/>
      <c r="I10174">
        <f t="shared" si="320"/>
        <v>0</v>
      </c>
      <c r="J10174">
        <f t="shared" si="321"/>
        <v>1</v>
      </c>
    </row>
    <row r="10175" spans="1:10" x14ac:dyDescent="0.25">
      <c r="A10175" s="37"/>
      <c r="B10175" s="38"/>
      <c r="C10175" s="97"/>
      <c r="D10175" s="92"/>
      <c r="E10175" s="88" t="str">
        <f>IF(A10175&lt;&gt;0,IFERROR(VLOOKUP(D10175,Transactions!$K$4:$L$24,2,0), "Invalid date, no label or wrong spelling"),"Date and/or label missing. Exclude?")</f>
        <v>Date and/or label missing. Exclude?</v>
      </c>
      <c r="F10175" s="201"/>
      <c r="G10175" s="202"/>
      <c r="H10175" s="203"/>
      <c r="I10175">
        <f t="shared" si="320"/>
        <v>0</v>
      </c>
      <c r="J10175">
        <f t="shared" si="321"/>
        <v>1</v>
      </c>
    </row>
    <row r="10176" spans="1:10" x14ac:dyDescent="0.25">
      <c r="A10176" s="37"/>
      <c r="B10176" s="38"/>
      <c r="C10176" s="97"/>
      <c r="D10176" s="92"/>
      <c r="E10176" s="88" t="str">
        <f>IF(A10176&lt;&gt;0,IFERROR(VLOOKUP(D10176,Transactions!$K$4:$L$24,2,0), "Invalid date, no label or wrong spelling"),"Date and/or label missing. Exclude?")</f>
        <v>Date and/or label missing. Exclude?</v>
      </c>
      <c r="F10176" s="201"/>
      <c r="G10176" s="202"/>
      <c r="H10176" s="203"/>
      <c r="I10176">
        <f t="shared" si="320"/>
        <v>0</v>
      </c>
      <c r="J10176">
        <f t="shared" si="321"/>
        <v>1</v>
      </c>
    </row>
    <row r="10177" spans="1:10" x14ac:dyDescent="0.25">
      <c r="A10177" s="37"/>
      <c r="B10177" s="38"/>
      <c r="C10177" s="97"/>
      <c r="D10177" s="92"/>
      <c r="E10177" s="88" t="str">
        <f>IF(A10177&lt;&gt;0,IFERROR(VLOOKUP(D10177,Transactions!$K$4:$L$24,2,0), "Invalid date, no label or wrong spelling"),"Date and/or label missing. Exclude?")</f>
        <v>Date and/or label missing. Exclude?</v>
      </c>
      <c r="F10177" s="201"/>
      <c r="G10177" s="202"/>
      <c r="H10177" s="203"/>
      <c r="I10177">
        <f t="shared" si="320"/>
        <v>0</v>
      </c>
      <c r="J10177">
        <f t="shared" si="321"/>
        <v>1</v>
      </c>
    </row>
    <row r="10178" spans="1:10" x14ac:dyDescent="0.25">
      <c r="A10178" s="37"/>
      <c r="B10178" s="38"/>
      <c r="C10178" s="97"/>
      <c r="D10178" s="92"/>
      <c r="E10178" s="88" t="str">
        <f>IF(A10178&lt;&gt;0,IFERROR(VLOOKUP(D10178,Transactions!$K$4:$L$24,2,0), "Invalid date, no label or wrong spelling"),"Date and/or label missing. Exclude?")</f>
        <v>Date and/or label missing. Exclude?</v>
      </c>
      <c r="F10178" s="201"/>
      <c r="G10178" s="202"/>
      <c r="H10178" s="203"/>
      <c r="I10178">
        <f t="shared" si="320"/>
        <v>0</v>
      </c>
      <c r="J10178">
        <f t="shared" si="321"/>
        <v>1</v>
      </c>
    </row>
    <row r="10179" spans="1:10" x14ac:dyDescent="0.25">
      <c r="A10179" s="37"/>
      <c r="B10179" s="38"/>
      <c r="C10179" s="97"/>
      <c r="D10179" s="92"/>
      <c r="E10179" s="88" t="str">
        <f>IF(A10179&lt;&gt;0,IFERROR(VLOOKUP(D10179,Transactions!$K$4:$L$24,2,0), "Invalid date, no label or wrong spelling"),"Date and/or label missing. Exclude?")</f>
        <v>Date and/or label missing. Exclude?</v>
      </c>
      <c r="F10179" s="201"/>
      <c r="G10179" s="202"/>
      <c r="H10179" s="203"/>
      <c r="I10179">
        <f t="shared" si="320"/>
        <v>0</v>
      </c>
      <c r="J10179">
        <f t="shared" si="321"/>
        <v>1</v>
      </c>
    </row>
    <row r="10180" spans="1:10" x14ac:dyDescent="0.25">
      <c r="A10180" s="37"/>
      <c r="B10180" s="38"/>
      <c r="C10180" s="97"/>
      <c r="D10180" s="92"/>
      <c r="E10180" s="88" t="str">
        <f>IF(A10180&lt;&gt;0,IFERROR(VLOOKUP(D10180,Transactions!$K$4:$L$24,2,0), "Invalid date, no label or wrong spelling"),"Date and/or label missing. Exclude?")</f>
        <v>Date and/or label missing. Exclude?</v>
      </c>
      <c r="F10180" s="201"/>
      <c r="G10180" s="202"/>
      <c r="H10180" s="203"/>
      <c r="I10180">
        <f t="shared" si="320"/>
        <v>0</v>
      </c>
      <c r="J10180">
        <f t="shared" si="321"/>
        <v>1</v>
      </c>
    </row>
    <row r="10181" spans="1:10" x14ac:dyDescent="0.25">
      <c r="A10181" s="37"/>
      <c r="B10181" s="38"/>
      <c r="C10181" s="97"/>
      <c r="D10181" s="92"/>
      <c r="E10181" s="88" t="str">
        <f>IF(A10181&lt;&gt;0,IFERROR(VLOOKUP(D10181,Transactions!$K$4:$L$24,2,0), "Invalid date, no label or wrong spelling"),"Date and/or label missing. Exclude?")</f>
        <v>Date and/or label missing. Exclude?</v>
      </c>
      <c r="F10181" s="201"/>
      <c r="G10181" s="202"/>
      <c r="H10181" s="203"/>
      <c r="I10181">
        <f t="shared" si="320"/>
        <v>0</v>
      </c>
      <c r="J10181">
        <f t="shared" si="321"/>
        <v>1</v>
      </c>
    </row>
    <row r="10182" spans="1:10" x14ac:dyDescent="0.25">
      <c r="A10182" s="37"/>
      <c r="B10182" s="38"/>
      <c r="C10182" s="97"/>
      <c r="D10182" s="92"/>
      <c r="E10182" s="88" t="str">
        <f>IF(A10182&lt;&gt;0,IFERROR(VLOOKUP(D10182,Transactions!$K$4:$L$24,2,0), "Invalid date, no label or wrong spelling"),"Date and/or label missing. Exclude?")</f>
        <v>Date and/or label missing. Exclude?</v>
      </c>
      <c r="F10182" s="201"/>
      <c r="G10182" s="202"/>
      <c r="H10182" s="203"/>
      <c r="I10182">
        <f t="shared" si="320"/>
        <v>0</v>
      </c>
      <c r="J10182">
        <f t="shared" si="321"/>
        <v>1</v>
      </c>
    </row>
    <row r="10183" spans="1:10" x14ac:dyDescent="0.25">
      <c r="A10183" s="37"/>
      <c r="B10183" s="38"/>
      <c r="C10183" s="97"/>
      <c r="D10183" s="92"/>
      <c r="E10183" s="88" t="str">
        <f>IF(A10183&lt;&gt;0,IFERROR(VLOOKUP(D10183,Transactions!$K$4:$L$24,2,0), "Invalid date, no label or wrong spelling"),"Date and/or label missing. Exclude?")</f>
        <v>Date and/or label missing. Exclude?</v>
      </c>
      <c r="F10183" s="201"/>
      <c r="G10183" s="202"/>
      <c r="H10183" s="203"/>
      <c r="I10183">
        <f t="shared" si="320"/>
        <v>0</v>
      </c>
      <c r="J10183">
        <f t="shared" si="321"/>
        <v>1</v>
      </c>
    </row>
    <row r="10184" spans="1:10" x14ac:dyDescent="0.25">
      <c r="A10184" s="37"/>
      <c r="B10184" s="38"/>
      <c r="C10184" s="97"/>
      <c r="D10184" s="92"/>
      <c r="E10184" s="88" t="str">
        <f>IF(A10184&lt;&gt;0,IFERROR(VLOOKUP(D10184,Transactions!$K$4:$L$24,2,0), "Invalid date, no label or wrong spelling"),"Date and/or label missing. Exclude?")</f>
        <v>Date and/or label missing. Exclude?</v>
      </c>
      <c r="F10184" s="201"/>
      <c r="G10184" s="202"/>
      <c r="H10184" s="203"/>
      <c r="I10184">
        <f t="shared" si="320"/>
        <v>0</v>
      </c>
      <c r="J10184">
        <f t="shared" si="321"/>
        <v>1</v>
      </c>
    </row>
    <row r="10185" spans="1:10" x14ac:dyDescent="0.25">
      <c r="A10185" s="37"/>
      <c r="B10185" s="38"/>
      <c r="C10185" s="97"/>
      <c r="D10185" s="92"/>
      <c r="E10185" s="88" t="str">
        <f>IF(A10185&lt;&gt;0,IFERROR(VLOOKUP(D10185,Transactions!$K$4:$L$24,2,0), "Invalid date, no label or wrong spelling"),"Date and/or label missing. Exclude?")</f>
        <v>Date and/or label missing. Exclude?</v>
      </c>
      <c r="F10185" s="201"/>
      <c r="G10185" s="202"/>
      <c r="H10185" s="203"/>
      <c r="I10185">
        <f t="shared" si="320"/>
        <v>0</v>
      </c>
      <c r="J10185">
        <f t="shared" si="321"/>
        <v>1</v>
      </c>
    </row>
    <row r="10186" spans="1:10" x14ac:dyDescent="0.25">
      <c r="A10186" s="37"/>
      <c r="B10186" s="38"/>
      <c r="C10186" s="97"/>
      <c r="D10186" s="92"/>
      <c r="E10186" s="88" t="str">
        <f>IF(A10186&lt;&gt;0,IFERROR(VLOOKUP(D10186,Transactions!$K$4:$L$24,2,0), "Invalid date, no label or wrong spelling"),"Date and/or label missing. Exclude?")</f>
        <v>Date and/or label missing. Exclude?</v>
      </c>
      <c r="F10186" s="201"/>
      <c r="G10186" s="202"/>
      <c r="H10186" s="203"/>
      <c r="I10186">
        <f t="shared" si="320"/>
        <v>0</v>
      </c>
      <c r="J10186">
        <f t="shared" si="321"/>
        <v>1</v>
      </c>
    </row>
    <row r="10187" spans="1:10" x14ac:dyDescent="0.25">
      <c r="A10187" s="37"/>
      <c r="B10187" s="38"/>
      <c r="C10187" s="97"/>
      <c r="D10187" s="92"/>
      <c r="E10187" s="88" t="str">
        <f>IF(A10187&lt;&gt;0,IFERROR(VLOOKUP(D10187,Transactions!$K$4:$L$24,2,0), "Invalid date, no label or wrong spelling"),"Date and/or label missing. Exclude?")</f>
        <v>Date and/or label missing. Exclude?</v>
      </c>
      <c r="F10187" s="201"/>
      <c r="G10187" s="202"/>
      <c r="H10187" s="203"/>
      <c r="I10187">
        <f t="shared" si="320"/>
        <v>0</v>
      </c>
      <c r="J10187">
        <f t="shared" si="321"/>
        <v>1</v>
      </c>
    </row>
    <row r="10188" spans="1:10" x14ac:dyDescent="0.25">
      <c r="A10188" s="37"/>
      <c r="B10188" s="38"/>
      <c r="C10188" s="97"/>
      <c r="D10188" s="92"/>
      <c r="E10188" s="88" t="str">
        <f>IF(A10188&lt;&gt;0,IFERROR(VLOOKUP(D10188,Transactions!$K$4:$L$24,2,0), "Invalid date, no label or wrong spelling"),"Date and/or label missing. Exclude?")</f>
        <v>Date and/or label missing. Exclude?</v>
      </c>
      <c r="F10188" s="201"/>
      <c r="G10188" s="202"/>
      <c r="H10188" s="203"/>
      <c r="I10188">
        <f t="shared" si="320"/>
        <v>0</v>
      </c>
      <c r="J10188">
        <f t="shared" si="321"/>
        <v>1</v>
      </c>
    </row>
    <row r="10189" spans="1:10" x14ac:dyDescent="0.25">
      <c r="A10189" s="37"/>
      <c r="B10189" s="38"/>
      <c r="C10189" s="97"/>
      <c r="D10189" s="92"/>
      <c r="E10189" s="88" t="str">
        <f>IF(A10189&lt;&gt;0,IFERROR(VLOOKUP(D10189,Transactions!$K$4:$L$24,2,0), "Invalid date, no label or wrong spelling"),"Date and/or label missing. Exclude?")</f>
        <v>Date and/or label missing. Exclude?</v>
      </c>
      <c r="F10189" s="201"/>
      <c r="G10189" s="202"/>
      <c r="H10189" s="203"/>
      <c r="I10189">
        <f t="shared" si="320"/>
        <v>0</v>
      </c>
      <c r="J10189">
        <f t="shared" si="321"/>
        <v>1</v>
      </c>
    </row>
    <row r="10190" spans="1:10" x14ac:dyDescent="0.25">
      <c r="A10190" s="37"/>
      <c r="B10190" s="38"/>
      <c r="C10190" s="97"/>
      <c r="D10190" s="92"/>
      <c r="E10190" s="88" t="str">
        <f>IF(A10190&lt;&gt;0,IFERROR(VLOOKUP(D10190,Transactions!$K$4:$L$24,2,0), "Invalid date, no label or wrong spelling"),"Date and/or label missing. Exclude?")</f>
        <v>Date and/or label missing. Exclude?</v>
      </c>
      <c r="F10190" s="201"/>
      <c r="G10190" s="202"/>
      <c r="H10190" s="203"/>
      <c r="I10190">
        <f t="shared" si="320"/>
        <v>0</v>
      </c>
      <c r="J10190">
        <f t="shared" si="321"/>
        <v>1</v>
      </c>
    </row>
    <row r="10191" spans="1:10" x14ac:dyDescent="0.25">
      <c r="A10191" s="37"/>
      <c r="B10191" s="38"/>
      <c r="C10191" s="97"/>
      <c r="D10191" s="92"/>
      <c r="E10191" s="88" t="str">
        <f>IF(A10191&lt;&gt;0,IFERROR(VLOOKUP(D10191,Transactions!$K$4:$L$24,2,0), "Invalid date, no label or wrong spelling"),"Date and/or label missing. Exclude?")</f>
        <v>Date and/or label missing. Exclude?</v>
      </c>
      <c r="F10191" s="201"/>
      <c r="G10191" s="202"/>
      <c r="H10191" s="203"/>
      <c r="I10191">
        <f t="shared" si="320"/>
        <v>0</v>
      </c>
      <c r="J10191">
        <f t="shared" si="321"/>
        <v>1</v>
      </c>
    </row>
    <row r="10192" spans="1:10" x14ac:dyDescent="0.25">
      <c r="A10192" s="37"/>
      <c r="B10192" s="38"/>
      <c r="C10192" s="97"/>
      <c r="D10192" s="92"/>
      <c r="E10192" s="88" t="str">
        <f>IF(A10192&lt;&gt;0,IFERROR(VLOOKUP(D10192,Transactions!$K$4:$L$24,2,0), "Invalid date, no label or wrong spelling"),"Date and/or label missing. Exclude?")</f>
        <v>Date and/or label missing. Exclude?</v>
      </c>
      <c r="F10192" s="201"/>
      <c r="G10192" s="202"/>
      <c r="H10192" s="203"/>
      <c r="I10192">
        <f t="shared" si="320"/>
        <v>0</v>
      </c>
      <c r="J10192">
        <f t="shared" si="321"/>
        <v>1</v>
      </c>
    </row>
    <row r="10193" spans="1:10" x14ac:dyDescent="0.25">
      <c r="A10193" s="37"/>
      <c r="B10193" s="38"/>
      <c r="C10193" s="97"/>
      <c r="D10193" s="92"/>
      <c r="E10193" s="88" t="str">
        <f>IF(A10193&lt;&gt;0,IFERROR(VLOOKUP(D10193,Transactions!$K$4:$L$24,2,0), "Invalid date, no label or wrong spelling"),"Date and/or label missing. Exclude?")</f>
        <v>Date and/or label missing. Exclude?</v>
      </c>
      <c r="F10193" s="201"/>
      <c r="G10193" s="202"/>
      <c r="H10193" s="203"/>
      <c r="I10193">
        <f t="shared" ref="I10193:I10256" si="322">WEEKNUM(A10193)</f>
        <v>0</v>
      </c>
      <c r="J10193">
        <f t="shared" ref="J10193:J10256" si="323">MONTH(A10193)</f>
        <v>1</v>
      </c>
    </row>
    <row r="10194" spans="1:10" x14ac:dyDescent="0.25">
      <c r="A10194" s="37"/>
      <c r="B10194" s="38"/>
      <c r="C10194" s="97"/>
      <c r="D10194" s="92"/>
      <c r="E10194" s="88" t="str">
        <f>IF(A10194&lt;&gt;0,IFERROR(VLOOKUP(D10194,Transactions!$K$4:$L$24,2,0), "Invalid date, no label or wrong spelling"),"Date and/or label missing. Exclude?")</f>
        <v>Date and/or label missing. Exclude?</v>
      </c>
      <c r="F10194" s="201"/>
      <c r="G10194" s="202"/>
      <c r="H10194" s="203"/>
      <c r="I10194">
        <f t="shared" si="322"/>
        <v>0</v>
      </c>
      <c r="J10194">
        <f t="shared" si="323"/>
        <v>1</v>
      </c>
    </row>
    <row r="10195" spans="1:10" x14ac:dyDescent="0.25">
      <c r="A10195" s="37"/>
      <c r="B10195" s="38"/>
      <c r="C10195" s="97"/>
      <c r="D10195" s="92"/>
      <c r="E10195" s="88" t="str">
        <f>IF(A10195&lt;&gt;0,IFERROR(VLOOKUP(D10195,Transactions!$K$4:$L$24,2,0), "Invalid date, no label or wrong spelling"),"Date and/or label missing. Exclude?")</f>
        <v>Date and/or label missing. Exclude?</v>
      </c>
      <c r="F10195" s="201"/>
      <c r="G10195" s="202"/>
      <c r="H10195" s="203"/>
      <c r="I10195">
        <f t="shared" si="322"/>
        <v>0</v>
      </c>
      <c r="J10195">
        <f t="shared" si="323"/>
        <v>1</v>
      </c>
    </row>
    <row r="10196" spans="1:10" x14ac:dyDescent="0.25">
      <c r="A10196" s="37"/>
      <c r="B10196" s="38"/>
      <c r="C10196" s="97"/>
      <c r="D10196" s="92"/>
      <c r="E10196" s="88" t="str">
        <f>IF(A10196&lt;&gt;0,IFERROR(VLOOKUP(D10196,Transactions!$K$4:$L$24,2,0), "Invalid date, no label or wrong spelling"),"Date and/or label missing. Exclude?")</f>
        <v>Date and/or label missing. Exclude?</v>
      </c>
      <c r="F10196" s="201"/>
      <c r="G10196" s="202"/>
      <c r="H10196" s="203"/>
      <c r="I10196">
        <f t="shared" si="322"/>
        <v>0</v>
      </c>
      <c r="J10196">
        <f t="shared" si="323"/>
        <v>1</v>
      </c>
    </row>
    <row r="10197" spans="1:10" x14ac:dyDescent="0.25">
      <c r="A10197" s="37"/>
      <c r="B10197" s="38"/>
      <c r="C10197" s="97"/>
      <c r="D10197" s="92"/>
      <c r="E10197" s="88" t="str">
        <f>IF(A10197&lt;&gt;0,IFERROR(VLOOKUP(D10197,Transactions!$K$4:$L$24,2,0), "Invalid date, no label or wrong spelling"),"Date and/or label missing. Exclude?")</f>
        <v>Date and/or label missing. Exclude?</v>
      </c>
      <c r="F10197" s="201"/>
      <c r="G10197" s="202"/>
      <c r="H10197" s="203"/>
      <c r="I10197">
        <f t="shared" si="322"/>
        <v>0</v>
      </c>
      <c r="J10197">
        <f t="shared" si="323"/>
        <v>1</v>
      </c>
    </row>
    <row r="10198" spans="1:10" x14ac:dyDescent="0.25">
      <c r="A10198" s="37"/>
      <c r="B10198" s="38"/>
      <c r="C10198" s="97"/>
      <c r="D10198" s="92"/>
      <c r="E10198" s="88" t="str">
        <f>IF(A10198&lt;&gt;0,IFERROR(VLOOKUP(D10198,Transactions!$K$4:$L$24,2,0), "Invalid date, no label or wrong spelling"),"Date and/or label missing. Exclude?")</f>
        <v>Date and/or label missing. Exclude?</v>
      </c>
      <c r="F10198" s="201"/>
      <c r="G10198" s="202"/>
      <c r="H10198" s="203"/>
      <c r="I10198">
        <f t="shared" si="322"/>
        <v>0</v>
      </c>
      <c r="J10198">
        <f t="shared" si="323"/>
        <v>1</v>
      </c>
    </row>
    <row r="10199" spans="1:10" x14ac:dyDescent="0.25">
      <c r="A10199" s="37"/>
      <c r="B10199" s="38"/>
      <c r="C10199" s="97"/>
      <c r="D10199" s="92"/>
      <c r="E10199" s="88" t="str">
        <f>IF(A10199&lt;&gt;0,IFERROR(VLOOKUP(D10199,Transactions!$K$4:$L$24,2,0), "Invalid date, no label or wrong spelling"),"Date and/or label missing. Exclude?")</f>
        <v>Date and/or label missing. Exclude?</v>
      </c>
      <c r="F10199" s="201"/>
      <c r="G10199" s="202"/>
      <c r="H10199" s="203"/>
      <c r="I10199">
        <f t="shared" si="322"/>
        <v>0</v>
      </c>
      <c r="J10199">
        <f t="shared" si="323"/>
        <v>1</v>
      </c>
    </row>
    <row r="10200" spans="1:10" x14ac:dyDescent="0.25">
      <c r="A10200" s="37"/>
      <c r="B10200" s="38"/>
      <c r="C10200" s="97"/>
      <c r="D10200" s="92"/>
      <c r="E10200" s="88" t="str">
        <f>IF(A10200&lt;&gt;0,IFERROR(VLOOKUP(D10200,Transactions!$K$4:$L$24,2,0), "Invalid date, no label or wrong spelling"),"Date and/or label missing. Exclude?")</f>
        <v>Date and/or label missing. Exclude?</v>
      </c>
      <c r="F10200" s="201"/>
      <c r="G10200" s="202"/>
      <c r="H10200" s="203"/>
      <c r="I10200">
        <f t="shared" si="322"/>
        <v>0</v>
      </c>
      <c r="J10200">
        <f t="shared" si="323"/>
        <v>1</v>
      </c>
    </row>
    <row r="10201" spans="1:10" x14ac:dyDescent="0.25">
      <c r="A10201" s="37"/>
      <c r="B10201" s="38"/>
      <c r="C10201" s="97"/>
      <c r="D10201" s="92"/>
      <c r="E10201" s="88" t="str">
        <f>IF(A10201&lt;&gt;0,IFERROR(VLOOKUP(D10201,Transactions!$K$4:$L$24,2,0), "Invalid date, no label or wrong spelling"),"Date and/or label missing. Exclude?")</f>
        <v>Date and/or label missing. Exclude?</v>
      </c>
      <c r="F10201" s="201"/>
      <c r="G10201" s="202"/>
      <c r="H10201" s="203"/>
      <c r="I10201">
        <f t="shared" si="322"/>
        <v>0</v>
      </c>
      <c r="J10201">
        <f t="shared" si="323"/>
        <v>1</v>
      </c>
    </row>
    <row r="10202" spans="1:10" x14ac:dyDescent="0.25">
      <c r="A10202" s="37"/>
      <c r="B10202" s="38"/>
      <c r="C10202" s="97"/>
      <c r="D10202" s="92"/>
      <c r="E10202" s="88" t="str">
        <f>IF(A10202&lt;&gt;0,IFERROR(VLOOKUP(D10202,Transactions!$K$4:$L$24,2,0), "Invalid date, no label or wrong spelling"),"Date and/or label missing. Exclude?")</f>
        <v>Date and/or label missing. Exclude?</v>
      </c>
      <c r="F10202" s="201"/>
      <c r="G10202" s="202"/>
      <c r="H10202" s="203"/>
      <c r="I10202">
        <f t="shared" si="322"/>
        <v>0</v>
      </c>
      <c r="J10202">
        <f t="shared" si="323"/>
        <v>1</v>
      </c>
    </row>
    <row r="10203" spans="1:10" x14ac:dyDescent="0.25">
      <c r="A10203" s="37"/>
      <c r="B10203" s="38"/>
      <c r="C10203" s="97"/>
      <c r="D10203" s="92"/>
      <c r="E10203" s="88" t="str">
        <f>IF(A10203&lt;&gt;0,IFERROR(VLOOKUP(D10203,Transactions!$K$4:$L$24,2,0), "Invalid date, no label or wrong spelling"),"Date and/or label missing. Exclude?")</f>
        <v>Date and/or label missing. Exclude?</v>
      </c>
      <c r="F10203" s="201"/>
      <c r="G10203" s="202"/>
      <c r="H10203" s="203"/>
      <c r="I10203">
        <f t="shared" si="322"/>
        <v>0</v>
      </c>
      <c r="J10203">
        <f t="shared" si="323"/>
        <v>1</v>
      </c>
    </row>
    <row r="10204" spans="1:10" x14ac:dyDescent="0.25">
      <c r="A10204" s="37"/>
      <c r="B10204" s="38"/>
      <c r="C10204" s="97"/>
      <c r="D10204" s="92"/>
      <c r="E10204" s="88" t="str">
        <f>IF(A10204&lt;&gt;0,IFERROR(VLOOKUP(D10204,Transactions!$K$4:$L$24,2,0), "Invalid date, no label or wrong spelling"),"Date and/or label missing. Exclude?")</f>
        <v>Date and/or label missing. Exclude?</v>
      </c>
      <c r="F10204" s="201"/>
      <c r="G10204" s="202"/>
      <c r="H10204" s="203"/>
      <c r="I10204">
        <f t="shared" si="322"/>
        <v>0</v>
      </c>
      <c r="J10204">
        <f t="shared" si="323"/>
        <v>1</v>
      </c>
    </row>
    <row r="10205" spans="1:10" x14ac:dyDescent="0.25">
      <c r="A10205" s="37"/>
      <c r="B10205" s="38"/>
      <c r="C10205" s="97"/>
      <c r="D10205" s="92"/>
      <c r="E10205" s="88" t="str">
        <f>IF(A10205&lt;&gt;0,IFERROR(VLOOKUP(D10205,Transactions!$K$4:$L$24,2,0), "Invalid date, no label or wrong spelling"),"Date and/or label missing. Exclude?")</f>
        <v>Date and/or label missing. Exclude?</v>
      </c>
      <c r="F10205" s="201"/>
      <c r="G10205" s="202"/>
      <c r="H10205" s="203"/>
      <c r="I10205">
        <f t="shared" si="322"/>
        <v>0</v>
      </c>
      <c r="J10205">
        <f t="shared" si="323"/>
        <v>1</v>
      </c>
    </row>
    <row r="10206" spans="1:10" x14ac:dyDescent="0.25">
      <c r="A10206" s="37"/>
      <c r="B10206" s="38"/>
      <c r="C10206" s="97"/>
      <c r="D10206" s="92"/>
      <c r="E10206" s="88" t="str">
        <f>IF(A10206&lt;&gt;0,IFERROR(VLOOKUP(D10206,Transactions!$K$4:$L$24,2,0), "Invalid date, no label or wrong spelling"),"Date and/or label missing. Exclude?")</f>
        <v>Date and/or label missing. Exclude?</v>
      </c>
      <c r="F10206" s="201"/>
      <c r="G10206" s="202"/>
      <c r="H10206" s="203"/>
      <c r="I10206">
        <f t="shared" si="322"/>
        <v>0</v>
      </c>
      <c r="J10206">
        <f t="shared" si="323"/>
        <v>1</v>
      </c>
    </row>
    <row r="10207" spans="1:10" x14ac:dyDescent="0.25">
      <c r="A10207" s="37"/>
      <c r="B10207" s="38"/>
      <c r="C10207" s="97"/>
      <c r="D10207" s="92"/>
      <c r="E10207" s="88" t="str">
        <f>IF(A10207&lt;&gt;0,IFERROR(VLOOKUP(D10207,Transactions!$K$4:$L$24,2,0), "Invalid date, no label or wrong spelling"),"Date and/or label missing. Exclude?")</f>
        <v>Date and/or label missing. Exclude?</v>
      </c>
      <c r="F10207" s="201"/>
      <c r="G10207" s="202"/>
      <c r="H10207" s="203"/>
      <c r="I10207">
        <f t="shared" si="322"/>
        <v>0</v>
      </c>
      <c r="J10207">
        <f t="shared" si="323"/>
        <v>1</v>
      </c>
    </row>
    <row r="10208" spans="1:10" x14ac:dyDescent="0.25">
      <c r="A10208" s="37"/>
      <c r="B10208" s="38"/>
      <c r="C10208" s="97"/>
      <c r="D10208" s="92"/>
      <c r="E10208" s="88" t="str">
        <f>IF(A10208&lt;&gt;0,IFERROR(VLOOKUP(D10208,Transactions!$K$4:$L$24,2,0), "Invalid date, no label or wrong spelling"),"Date and/or label missing. Exclude?")</f>
        <v>Date and/or label missing. Exclude?</v>
      </c>
      <c r="F10208" s="201"/>
      <c r="G10208" s="202"/>
      <c r="H10208" s="203"/>
      <c r="I10208">
        <f t="shared" si="322"/>
        <v>0</v>
      </c>
      <c r="J10208">
        <f t="shared" si="323"/>
        <v>1</v>
      </c>
    </row>
    <row r="10209" spans="1:10" x14ac:dyDescent="0.25">
      <c r="A10209" s="37"/>
      <c r="B10209" s="38"/>
      <c r="C10209" s="97"/>
      <c r="D10209" s="92"/>
      <c r="E10209" s="88" t="str">
        <f>IF(A10209&lt;&gt;0,IFERROR(VLOOKUP(D10209,Transactions!$K$4:$L$24,2,0), "Invalid date, no label or wrong spelling"),"Date and/or label missing. Exclude?")</f>
        <v>Date and/or label missing. Exclude?</v>
      </c>
      <c r="F10209" s="201"/>
      <c r="G10209" s="202"/>
      <c r="H10209" s="203"/>
      <c r="I10209">
        <f t="shared" si="322"/>
        <v>0</v>
      </c>
      <c r="J10209">
        <f t="shared" si="323"/>
        <v>1</v>
      </c>
    </row>
    <row r="10210" spans="1:10" x14ac:dyDescent="0.25">
      <c r="A10210" s="37"/>
      <c r="B10210" s="38"/>
      <c r="C10210" s="97"/>
      <c r="D10210" s="92"/>
      <c r="E10210" s="88" t="str">
        <f>IF(A10210&lt;&gt;0,IFERROR(VLOOKUP(D10210,Transactions!$K$4:$L$24,2,0), "Invalid date, no label or wrong spelling"),"Date and/or label missing. Exclude?")</f>
        <v>Date and/or label missing. Exclude?</v>
      </c>
      <c r="F10210" s="201"/>
      <c r="G10210" s="202"/>
      <c r="H10210" s="203"/>
      <c r="I10210">
        <f t="shared" si="322"/>
        <v>0</v>
      </c>
      <c r="J10210">
        <f t="shared" si="323"/>
        <v>1</v>
      </c>
    </row>
    <row r="10211" spans="1:10" x14ac:dyDescent="0.25">
      <c r="A10211" s="37"/>
      <c r="B10211" s="38"/>
      <c r="C10211" s="97"/>
      <c r="D10211" s="92"/>
      <c r="E10211" s="88" t="str">
        <f>IF(A10211&lt;&gt;0,IFERROR(VLOOKUP(D10211,Transactions!$K$4:$L$24,2,0), "Invalid date, no label or wrong spelling"),"Date and/or label missing. Exclude?")</f>
        <v>Date and/or label missing. Exclude?</v>
      </c>
      <c r="F10211" s="201"/>
      <c r="G10211" s="202"/>
      <c r="H10211" s="203"/>
      <c r="I10211">
        <f t="shared" si="322"/>
        <v>0</v>
      </c>
      <c r="J10211">
        <f t="shared" si="323"/>
        <v>1</v>
      </c>
    </row>
    <row r="10212" spans="1:10" x14ac:dyDescent="0.25">
      <c r="A10212" s="37"/>
      <c r="B10212" s="38"/>
      <c r="C10212" s="97"/>
      <c r="D10212" s="92"/>
      <c r="E10212" s="88" t="str">
        <f>IF(A10212&lt;&gt;0,IFERROR(VLOOKUP(D10212,Transactions!$K$4:$L$24,2,0), "Invalid date, no label or wrong spelling"),"Date and/or label missing. Exclude?")</f>
        <v>Date and/or label missing. Exclude?</v>
      </c>
      <c r="F10212" s="201"/>
      <c r="G10212" s="202"/>
      <c r="H10212" s="203"/>
      <c r="I10212">
        <f t="shared" si="322"/>
        <v>0</v>
      </c>
      <c r="J10212">
        <f t="shared" si="323"/>
        <v>1</v>
      </c>
    </row>
    <row r="10213" spans="1:10" x14ac:dyDescent="0.25">
      <c r="A10213" s="37"/>
      <c r="B10213" s="38"/>
      <c r="C10213" s="97"/>
      <c r="D10213" s="92"/>
      <c r="E10213" s="88" t="str">
        <f>IF(A10213&lt;&gt;0,IFERROR(VLOOKUP(D10213,Transactions!$K$4:$L$24,2,0), "Invalid date, no label or wrong spelling"),"Date and/or label missing. Exclude?")</f>
        <v>Date and/or label missing. Exclude?</v>
      </c>
      <c r="F10213" s="201"/>
      <c r="G10213" s="202"/>
      <c r="H10213" s="203"/>
      <c r="I10213">
        <f t="shared" si="322"/>
        <v>0</v>
      </c>
      <c r="J10213">
        <f t="shared" si="323"/>
        <v>1</v>
      </c>
    </row>
    <row r="10214" spans="1:10" x14ac:dyDescent="0.25">
      <c r="A10214" s="37"/>
      <c r="B10214" s="38"/>
      <c r="C10214" s="97"/>
      <c r="D10214" s="92"/>
      <c r="E10214" s="88" t="str">
        <f>IF(A10214&lt;&gt;0,IFERROR(VLOOKUP(D10214,Transactions!$K$4:$L$24,2,0), "Invalid date, no label or wrong spelling"),"Date and/or label missing. Exclude?")</f>
        <v>Date and/or label missing. Exclude?</v>
      </c>
      <c r="F10214" s="201"/>
      <c r="G10214" s="202"/>
      <c r="H10214" s="203"/>
      <c r="I10214">
        <f t="shared" si="322"/>
        <v>0</v>
      </c>
      <c r="J10214">
        <f t="shared" si="323"/>
        <v>1</v>
      </c>
    </row>
    <row r="10215" spans="1:10" x14ac:dyDescent="0.25">
      <c r="A10215" s="37"/>
      <c r="B10215" s="38"/>
      <c r="C10215" s="97"/>
      <c r="D10215" s="92"/>
      <c r="E10215" s="88" t="str">
        <f>IF(A10215&lt;&gt;0,IFERROR(VLOOKUP(D10215,Transactions!$K$4:$L$24,2,0), "Invalid date, no label or wrong spelling"),"Date and/or label missing. Exclude?")</f>
        <v>Date and/or label missing. Exclude?</v>
      </c>
      <c r="F10215" s="201"/>
      <c r="G10215" s="202"/>
      <c r="H10215" s="203"/>
      <c r="I10215">
        <f t="shared" si="322"/>
        <v>0</v>
      </c>
      <c r="J10215">
        <f t="shared" si="323"/>
        <v>1</v>
      </c>
    </row>
    <row r="10216" spans="1:10" x14ac:dyDescent="0.25">
      <c r="A10216" s="37"/>
      <c r="B10216" s="38"/>
      <c r="C10216" s="97"/>
      <c r="D10216" s="92"/>
      <c r="E10216" s="88" t="str">
        <f>IF(A10216&lt;&gt;0,IFERROR(VLOOKUP(D10216,Transactions!$K$4:$L$24,2,0), "Invalid date, no label or wrong spelling"),"Date and/or label missing. Exclude?")</f>
        <v>Date and/or label missing. Exclude?</v>
      </c>
      <c r="F10216" s="201"/>
      <c r="G10216" s="202"/>
      <c r="H10216" s="203"/>
      <c r="I10216">
        <f t="shared" si="322"/>
        <v>0</v>
      </c>
      <c r="J10216">
        <f t="shared" si="323"/>
        <v>1</v>
      </c>
    </row>
    <row r="10217" spans="1:10" x14ac:dyDescent="0.25">
      <c r="A10217" s="37"/>
      <c r="B10217" s="38"/>
      <c r="C10217" s="97"/>
      <c r="D10217" s="92"/>
      <c r="E10217" s="88" t="str">
        <f>IF(A10217&lt;&gt;0,IFERROR(VLOOKUP(D10217,Transactions!$K$4:$L$24,2,0), "Invalid date, no label or wrong spelling"),"Date and/or label missing. Exclude?")</f>
        <v>Date and/or label missing. Exclude?</v>
      </c>
      <c r="F10217" s="201"/>
      <c r="G10217" s="202"/>
      <c r="H10217" s="203"/>
      <c r="I10217">
        <f t="shared" si="322"/>
        <v>0</v>
      </c>
      <c r="J10217">
        <f t="shared" si="323"/>
        <v>1</v>
      </c>
    </row>
    <row r="10218" spans="1:10" x14ac:dyDescent="0.25">
      <c r="A10218" s="37"/>
      <c r="B10218" s="38"/>
      <c r="C10218" s="97"/>
      <c r="D10218" s="92"/>
      <c r="E10218" s="88" t="str">
        <f>IF(A10218&lt;&gt;0,IFERROR(VLOOKUP(D10218,Transactions!$K$4:$L$24,2,0), "Invalid date, no label or wrong spelling"),"Date and/or label missing. Exclude?")</f>
        <v>Date and/or label missing. Exclude?</v>
      </c>
      <c r="F10218" s="201"/>
      <c r="G10218" s="202"/>
      <c r="H10218" s="203"/>
      <c r="I10218">
        <f t="shared" si="322"/>
        <v>0</v>
      </c>
      <c r="J10218">
        <f t="shared" si="323"/>
        <v>1</v>
      </c>
    </row>
    <row r="10219" spans="1:10" x14ac:dyDescent="0.25">
      <c r="A10219" s="37"/>
      <c r="B10219" s="38"/>
      <c r="C10219" s="97"/>
      <c r="D10219" s="92"/>
      <c r="E10219" s="88" t="str">
        <f>IF(A10219&lt;&gt;0,IFERROR(VLOOKUP(D10219,Transactions!$K$4:$L$24,2,0), "Invalid date, no label or wrong spelling"),"Date and/or label missing. Exclude?")</f>
        <v>Date and/or label missing. Exclude?</v>
      </c>
      <c r="F10219" s="201"/>
      <c r="G10219" s="202"/>
      <c r="H10219" s="203"/>
      <c r="I10219">
        <f t="shared" si="322"/>
        <v>0</v>
      </c>
      <c r="J10219">
        <f t="shared" si="323"/>
        <v>1</v>
      </c>
    </row>
    <row r="10220" spans="1:10" x14ac:dyDescent="0.25">
      <c r="A10220" s="37"/>
      <c r="B10220" s="38"/>
      <c r="C10220" s="97"/>
      <c r="D10220" s="92"/>
      <c r="E10220" s="88" t="str">
        <f>IF(A10220&lt;&gt;0,IFERROR(VLOOKUP(D10220,Transactions!$K$4:$L$24,2,0), "Invalid date, no label or wrong spelling"),"Date and/or label missing. Exclude?")</f>
        <v>Date and/or label missing. Exclude?</v>
      </c>
      <c r="F10220" s="201"/>
      <c r="G10220" s="202"/>
      <c r="H10220" s="203"/>
      <c r="I10220">
        <f t="shared" si="322"/>
        <v>0</v>
      </c>
      <c r="J10220">
        <f t="shared" si="323"/>
        <v>1</v>
      </c>
    </row>
    <row r="10221" spans="1:10" x14ac:dyDescent="0.25">
      <c r="A10221" s="37"/>
      <c r="B10221" s="38"/>
      <c r="C10221" s="97"/>
      <c r="D10221" s="92"/>
      <c r="E10221" s="88" t="str">
        <f>IF(A10221&lt;&gt;0,IFERROR(VLOOKUP(D10221,Transactions!$K$4:$L$24,2,0), "Invalid date, no label or wrong spelling"),"Date and/or label missing. Exclude?")</f>
        <v>Date and/or label missing. Exclude?</v>
      </c>
      <c r="F10221" s="201"/>
      <c r="G10221" s="202"/>
      <c r="H10221" s="203"/>
      <c r="I10221">
        <f t="shared" si="322"/>
        <v>0</v>
      </c>
      <c r="J10221">
        <f t="shared" si="323"/>
        <v>1</v>
      </c>
    </row>
    <row r="10222" spans="1:10" x14ac:dyDescent="0.25">
      <c r="A10222" s="37"/>
      <c r="B10222" s="38"/>
      <c r="C10222" s="97"/>
      <c r="D10222" s="92"/>
      <c r="E10222" s="88" t="str">
        <f>IF(A10222&lt;&gt;0,IFERROR(VLOOKUP(D10222,Transactions!$K$4:$L$24,2,0), "Invalid date, no label or wrong spelling"),"Date and/or label missing. Exclude?")</f>
        <v>Date and/or label missing. Exclude?</v>
      </c>
      <c r="F10222" s="201"/>
      <c r="G10222" s="202"/>
      <c r="H10222" s="203"/>
      <c r="I10222">
        <f t="shared" si="322"/>
        <v>0</v>
      </c>
      <c r="J10222">
        <f t="shared" si="323"/>
        <v>1</v>
      </c>
    </row>
    <row r="10223" spans="1:10" x14ac:dyDescent="0.25">
      <c r="A10223" s="37"/>
      <c r="B10223" s="38"/>
      <c r="C10223" s="97"/>
      <c r="D10223" s="92"/>
      <c r="E10223" s="88" t="str">
        <f>IF(A10223&lt;&gt;0,IFERROR(VLOOKUP(D10223,Transactions!$K$4:$L$24,2,0), "Invalid date, no label or wrong spelling"),"Date and/or label missing. Exclude?")</f>
        <v>Date and/or label missing. Exclude?</v>
      </c>
      <c r="F10223" s="201"/>
      <c r="G10223" s="202"/>
      <c r="H10223" s="203"/>
      <c r="I10223">
        <f t="shared" si="322"/>
        <v>0</v>
      </c>
      <c r="J10223">
        <f t="shared" si="323"/>
        <v>1</v>
      </c>
    </row>
    <row r="10224" spans="1:10" x14ac:dyDescent="0.25">
      <c r="A10224" s="37"/>
      <c r="B10224" s="38"/>
      <c r="C10224" s="97"/>
      <c r="D10224" s="92"/>
      <c r="E10224" s="88" t="str">
        <f>IF(A10224&lt;&gt;0,IFERROR(VLOOKUP(D10224,Transactions!$K$4:$L$24,2,0), "Invalid date, no label or wrong spelling"),"Date and/or label missing. Exclude?")</f>
        <v>Date and/or label missing. Exclude?</v>
      </c>
      <c r="F10224" s="201"/>
      <c r="G10224" s="202"/>
      <c r="H10224" s="203"/>
      <c r="I10224">
        <f t="shared" si="322"/>
        <v>0</v>
      </c>
      <c r="J10224">
        <f t="shared" si="323"/>
        <v>1</v>
      </c>
    </row>
    <row r="10225" spans="1:10" x14ac:dyDescent="0.25">
      <c r="A10225" s="37"/>
      <c r="B10225" s="38"/>
      <c r="C10225" s="97"/>
      <c r="D10225" s="92"/>
      <c r="E10225" s="88" t="str">
        <f>IF(A10225&lt;&gt;0,IFERROR(VLOOKUP(D10225,Transactions!$K$4:$L$24,2,0), "Invalid date, no label or wrong spelling"),"Date and/or label missing. Exclude?")</f>
        <v>Date and/or label missing. Exclude?</v>
      </c>
      <c r="F10225" s="201"/>
      <c r="G10225" s="202"/>
      <c r="H10225" s="203"/>
      <c r="I10225">
        <f t="shared" si="322"/>
        <v>0</v>
      </c>
      <c r="J10225">
        <f t="shared" si="323"/>
        <v>1</v>
      </c>
    </row>
    <row r="10226" spans="1:10" x14ac:dyDescent="0.25">
      <c r="A10226" s="37"/>
      <c r="B10226" s="38"/>
      <c r="C10226" s="97"/>
      <c r="D10226" s="92"/>
      <c r="E10226" s="88" t="str">
        <f>IF(A10226&lt;&gt;0,IFERROR(VLOOKUP(D10226,Transactions!$K$4:$L$24,2,0), "Invalid date, no label or wrong spelling"),"Date and/or label missing. Exclude?")</f>
        <v>Date and/or label missing. Exclude?</v>
      </c>
      <c r="F10226" s="201"/>
      <c r="G10226" s="202"/>
      <c r="H10226" s="203"/>
      <c r="I10226">
        <f t="shared" si="322"/>
        <v>0</v>
      </c>
      <c r="J10226">
        <f t="shared" si="323"/>
        <v>1</v>
      </c>
    </row>
    <row r="10227" spans="1:10" x14ac:dyDescent="0.25">
      <c r="A10227" s="37"/>
      <c r="B10227" s="38"/>
      <c r="C10227" s="97"/>
      <c r="D10227" s="92"/>
      <c r="E10227" s="88" t="str">
        <f>IF(A10227&lt;&gt;0,IFERROR(VLOOKUP(D10227,Transactions!$K$4:$L$24,2,0), "Invalid date, no label or wrong spelling"),"Date and/or label missing. Exclude?")</f>
        <v>Date and/or label missing. Exclude?</v>
      </c>
      <c r="F10227" s="201"/>
      <c r="G10227" s="202"/>
      <c r="H10227" s="203"/>
      <c r="I10227">
        <f t="shared" si="322"/>
        <v>0</v>
      </c>
      <c r="J10227">
        <f t="shared" si="323"/>
        <v>1</v>
      </c>
    </row>
    <row r="10228" spans="1:10" x14ac:dyDescent="0.25">
      <c r="A10228" s="37"/>
      <c r="B10228" s="38"/>
      <c r="C10228" s="97"/>
      <c r="D10228" s="92"/>
      <c r="E10228" s="88" t="str">
        <f>IF(A10228&lt;&gt;0,IFERROR(VLOOKUP(D10228,Transactions!$K$4:$L$24,2,0), "Invalid date, no label or wrong spelling"),"Date and/or label missing. Exclude?")</f>
        <v>Date and/or label missing. Exclude?</v>
      </c>
      <c r="F10228" s="201"/>
      <c r="G10228" s="202"/>
      <c r="H10228" s="203"/>
      <c r="I10228">
        <f t="shared" si="322"/>
        <v>0</v>
      </c>
      <c r="J10228">
        <f t="shared" si="323"/>
        <v>1</v>
      </c>
    </row>
    <row r="10229" spans="1:10" x14ac:dyDescent="0.25">
      <c r="A10229" s="37"/>
      <c r="B10229" s="38"/>
      <c r="C10229" s="97"/>
      <c r="D10229" s="92"/>
      <c r="E10229" s="88" t="str">
        <f>IF(A10229&lt;&gt;0,IFERROR(VLOOKUP(D10229,Transactions!$K$4:$L$24,2,0), "Invalid date, no label or wrong spelling"),"Date and/or label missing. Exclude?")</f>
        <v>Date and/or label missing. Exclude?</v>
      </c>
      <c r="F10229" s="201"/>
      <c r="G10229" s="202"/>
      <c r="H10229" s="203"/>
      <c r="I10229">
        <f t="shared" si="322"/>
        <v>0</v>
      </c>
      <c r="J10229">
        <f t="shared" si="323"/>
        <v>1</v>
      </c>
    </row>
    <row r="10230" spans="1:10" x14ac:dyDescent="0.25">
      <c r="A10230" s="37"/>
      <c r="B10230" s="38"/>
      <c r="C10230" s="97"/>
      <c r="D10230" s="92"/>
      <c r="E10230" s="88" t="str">
        <f>IF(A10230&lt;&gt;0,IFERROR(VLOOKUP(D10230,Transactions!$K$4:$L$24,2,0), "Invalid date, no label or wrong spelling"),"Date and/or label missing. Exclude?")</f>
        <v>Date and/or label missing. Exclude?</v>
      </c>
      <c r="F10230" s="201"/>
      <c r="G10230" s="202"/>
      <c r="H10230" s="203"/>
      <c r="I10230">
        <f t="shared" si="322"/>
        <v>0</v>
      </c>
      <c r="J10230">
        <f t="shared" si="323"/>
        <v>1</v>
      </c>
    </row>
    <row r="10231" spans="1:10" x14ac:dyDescent="0.25">
      <c r="A10231" s="37"/>
      <c r="B10231" s="38"/>
      <c r="C10231" s="97"/>
      <c r="D10231" s="92"/>
      <c r="E10231" s="88" t="str">
        <f>IF(A10231&lt;&gt;0,IFERROR(VLOOKUP(D10231,Transactions!$K$4:$L$24,2,0), "Invalid date, no label or wrong spelling"),"Date and/or label missing. Exclude?")</f>
        <v>Date and/or label missing. Exclude?</v>
      </c>
      <c r="F10231" s="201"/>
      <c r="G10231" s="202"/>
      <c r="H10231" s="203"/>
      <c r="I10231">
        <f t="shared" si="322"/>
        <v>0</v>
      </c>
      <c r="J10231">
        <f t="shared" si="323"/>
        <v>1</v>
      </c>
    </row>
    <row r="10232" spans="1:10" x14ac:dyDescent="0.25">
      <c r="A10232" s="37"/>
      <c r="B10232" s="38"/>
      <c r="C10232" s="97"/>
      <c r="D10232" s="92"/>
      <c r="E10232" s="88" t="str">
        <f>IF(A10232&lt;&gt;0,IFERROR(VLOOKUP(D10232,Transactions!$K$4:$L$24,2,0), "Invalid date, no label or wrong spelling"),"Date and/or label missing. Exclude?")</f>
        <v>Date and/or label missing. Exclude?</v>
      </c>
      <c r="F10232" s="201"/>
      <c r="G10232" s="202"/>
      <c r="H10232" s="203"/>
      <c r="I10232">
        <f t="shared" si="322"/>
        <v>0</v>
      </c>
      <c r="J10232">
        <f t="shared" si="323"/>
        <v>1</v>
      </c>
    </row>
    <row r="10233" spans="1:10" x14ac:dyDescent="0.25">
      <c r="A10233" s="37"/>
      <c r="B10233" s="38"/>
      <c r="C10233" s="97"/>
      <c r="D10233" s="92"/>
      <c r="E10233" s="88" t="str">
        <f>IF(A10233&lt;&gt;0,IFERROR(VLOOKUP(D10233,Transactions!$K$4:$L$24,2,0), "Invalid date, no label or wrong spelling"),"Date and/or label missing. Exclude?")</f>
        <v>Date and/or label missing. Exclude?</v>
      </c>
      <c r="F10233" s="201"/>
      <c r="G10233" s="202"/>
      <c r="H10233" s="203"/>
      <c r="I10233">
        <f t="shared" si="322"/>
        <v>0</v>
      </c>
      <c r="J10233">
        <f t="shared" si="323"/>
        <v>1</v>
      </c>
    </row>
    <row r="10234" spans="1:10" x14ac:dyDescent="0.25">
      <c r="A10234" s="37"/>
      <c r="B10234" s="38"/>
      <c r="C10234" s="97"/>
      <c r="D10234" s="92"/>
      <c r="E10234" s="88" t="str">
        <f>IF(A10234&lt;&gt;0,IFERROR(VLOOKUP(D10234,Transactions!$K$4:$L$24,2,0), "Invalid date, no label or wrong spelling"),"Date and/or label missing. Exclude?")</f>
        <v>Date and/or label missing. Exclude?</v>
      </c>
      <c r="F10234" s="201"/>
      <c r="G10234" s="202"/>
      <c r="H10234" s="203"/>
      <c r="I10234">
        <f t="shared" si="322"/>
        <v>0</v>
      </c>
      <c r="J10234">
        <f t="shared" si="323"/>
        <v>1</v>
      </c>
    </row>
    <row r="10235" spans="1:10" x14ac:dyDescent="0.25">
      <c r="A10235" s="37"/>
      <c r="B10235" s="38"/>
      <c r="C10235" s="97"/>
      <c r="D10235" s="92"/>
      <c r="E10235" s="88" t="str">
        <f>IF(A10235&lt;&gt;0,IFERROR(VLOOKUP(D10235,Transactions!$K$4:$L$24,2,0), "Invalid date, no label or wrong spelling"),"Date and/or label missing. Exclude?")</f>
        <v>Date and/or label missing. Exclude?</v>
      </c>
      <c r="F10235" s="201"/>
      <c r="G10235" s="202"/>
      <c r="H10235" s="203"/>
      <c r="I10235">
        <f t="shared" si="322"/>
        <v>0</v>
      </c>
      <c r="J10235">
        <f t="shared" si="323"/>
        <v>1</v>
      </c>
    </row>
    <row r="10236" spans="1:10" x14ac:dyDescent="0.25">
      <c r="A10236" s="37"/>
      <c r="B10236" s="38"/>
      <c r="C10236" s="97"/>
      <c r="D10236" s="92"/>
      <c r="E10236" s="88" t="str">
        <f>IF(A10236&lt;&gt;0,IFERROR(VLOOKUP(D10236,Transactions!$K$4:$L$24,2,0), "Invalid date, no label or wrong spelling"),"Date and/or label missing. Exclude?")</f>
        <v>Date and/or label missing. Exclude?</v>
      </c>
      <c r="F10236" s="201"/>
      <c r="G10236" s="202"/>
      <c r="H10236" s="203"/>
      <c r="I10236">
        <f t="shared" si="322"/>
        <v>0</v>
      </c>
      <c r="J10236">
        <f t="shared" si="323"/>
        <v>1</v>
      </c>
    </row>
    <row r="10237" spans="1:10" x14ac:dyDescent="0.25">
      <c r="A10237" s="37"/>
      <c r="B10237" s="38"/>
      <c r="C10237" s="97"/>
      <c r="D10237" s="92"/>
      <c r="E10237" s="88" t="str">
        <f>IF(A10237&lt;&gt;0,IFERROR(VLOOKUP(D10237,Transactions!$K$4:$L$24,2,0), "Invalid date, no label or wrong spelling"),"Date and/or label missing. Exclude?")</f>
        <v>Date and/or label missing. Exclude?</v>
      </c>
      <c r="F10237" s="201"/>
      <c r="G10237" s="202"/>
      <c r="H10237" s="203"/>
      <c r="I10237">
        <f t="shared" si="322"/>
        <v>0</v>
      </c>
      <c r="J10237">
        <f t="shared" si="323"/>
        <v>1</v>
      </c>
    </row>
    <row r="10238" spans="1:10" x14ac:dyDescent="0.25">
      <c r="A10238" s="37"/>
      <c r="B10238" s="38"/>
      <c r="C10238" s="97"/>
      <c r="D10238" s="92"/>
      <c r="E10238" s="88" t="str">
        <f>IF(A10238&lt;&gt;0,IFERROR(VLOOKUP(D10238,Transactions!$K$4:$L$24,2,0), "Invalid date, no label or wrong spelling"),"Date and/or label missing. Exclude?")</f>
        <v>Date and/or label missing. Exclude?</v>
      </c>
      <c r="F10238" s="201"/>
      <c r="G10238" s="202"/>
      <c r="H10238" s="203"/>
      <c r="I10238">
        <f t="shared" si="322"/>
        <v>0</v>
      </c>
      <c r="J10238">
        <f t="shared" si="323"/>
        <v>1</v>
      </c>
    </row>
    <row r="10239" spans="1:10" x14ac:dyDescent="0.25">
      <c r="A10239" s="37"/>
      <c r="B10239" s="38"/>
      <c r="C10239" s="97"/>
      <c r="D10239" s="92"/>
      <c r="E10239" s="88" t="str">
        <f>IF(A10239&lt;&gt;0,IFERROR(VLOOKUP(D10239,Transactions!$K$4:$L$24,2,0), "Invalid date, no label or wrong spelling"),"Date and/or label missing. Exclude?")</f>
        <v>Date and/or label missing. Exclude?</v>
      </c>
      <c r="F10239" s="201"/>
      <c r="G10239" s="202"/>
      <c r="H10239" s="203"/>
      <c r="I10239">
        <f t="shared" si="322"/>
        <v>0</v>
      </c>
      <c r="J10239">
        <f t="shared" si="323"/>
        <v>1</v>
      </c>
    </row>
    <row r="10240" spans="1:10" x14ac:dyDescent="0.25">
      <c r="A10240" s="37"/>
      <c r="B10240" s="38"/>
      <c r="C10240" s="97"/>
      <c r="D10240" s="92"/>
      <c r="E10240" s="88" t="str">
        <f>IF(A10240&lt;&gt;0,IFERROR(VLOOKUP(D10240,Transactions!$K$4:$L$24,2,0), "Invalid date, no label or wrong spelling"),"Date and/or label missing. Exclude?")</f>
        <v>Date and/or label missing. Exclude?</v>
      </c>
      <c r="F10240" s="201"/>
      <c r="G10240" s="202"/>
      <c r="H10240" s="203"/>
      <c r="I10240">
        <f t="shared" si="322"/>
        <v>0</v>
      </c>
      <c r="J10240">
        <f t="shared" si="323"/>
        <v>1</v>
      </c>
    </row>
    <row r="10241" spans="1:10" x14ac:dyDescent="0.25">
      <c r="A10241" s="37"/>
      <c r="B10241" s="38"/>
      <c r="C10241" s="97"/>
      <c r="D10241" s="92"/>
      <c r="E10241" s="88" t="str">
        <f>IF(A10241&lt;&gt;0,IFERROR(VLOOKUP(D10241,Transactions!$K$4:$L$24,2,0), "Invalid date, no label or wrong spelling"),"Date and/or label missing. Exclude?")</f>
        <v>Date and/or label missing. Exclude?</v>
      </c>
      <c r="F10241" s="201"/>
      <c r="G10241" s="202"/>
      <c r="H10241" s="203"/>
      <c r="I10241">
        <f t="shared" si="322"/>
        <v>0</v>
      </c>
      <c r="J10241">
        <f t="shared" si="323"/>
        <v>1</v>
      </c>
    </row>
    <row r="10242" spans="1:10" x14ac:dyDescent="0.25">
      <c r="A10242" s="37"/>
      <c r="B10242" s="38"/>
      <c r="C10242" s="97"/>
      <c r="D10242" s="92"/>
      <c r="E10242" s="88" t="str">
        <f>IF(A10242&lt;&gt;0,IFERROR(VLOOKUP(D10242,Transactions!$K$4:$L$24,2,0), "Invalid date, no label or wrong spelling"),"Date and/or label missing. Exclude?")</f>
        <v>Date and/or label missing. Exclude?</v>
      </c>
      <c r="F10242" s="201"/>
      <c r="G10242" s="202"/>
      <c r="H10242" s="203"/>
      <c r="I10242">
        <f t="shared" si="322"/>
        <v>0</v>
      </c>
      <c r="J10242">
        <f t="shared" si="323"/>
        <v>1</v>
      </c>
    </row>
    <row r="10243" spans="1:10" x14ac:dyDescent="0.25">
      <c r="A10243" s="37"/>
      <c r="B10243" s="38"/>
      <c r="C10243" s="97"/>
      <c r="D10243" s="92"/>
      <c r="E10243" s="88" t="str">
        <f>IF(A10243&lt;&gt;0,IFERROR(VLOOKUP(D10243,Transactions!$K$4:$L$24,2,0), "Invalid date, no label or wrong spelling"),"Date and/or label missing. Exclude?")</f>
        <v>Date and/or label missing. Exclude?</v>
      </c>
      <c r="F10243" s="201"/>
      <c r="G10243" s="202"/>
      <c r="H10243" s="203"/>
      <c r="I10243">
        <f t="shared" si="322"/>
        <v>0</v>
      </c>
      <c r="J10243">
        <f t="shared" si="323"/>
        <v>1</v>
      </c>
    </row>
    <row r="10244" spans="1:10" x14ac:dyDescent="0.25">
      <c r="A10244" s="37"/>
      <c r="B10244" s="38"/>
      <c r="C10244" s="97"/>
      <c r="D10244" s="92"/>
      <c r="E10244" s="88" t="str">
        <f>IF(A10244&lt;&gt;0,IFERROR(VLOOKUP(D10244,Transactions!$K$4:$L$24,2,0), "Invalid date, no label or wrong spelling"),"Date and/or label missing. Exclude?")</f>
        <v>Date and/or label missing. Exclude?</v>
      </c>
      <c r="F10244" s="201"/>
      <c r="G10244" s="202"/>
      <c r="H10244" s="203"/>
      <c r="I10244">
        <f t="shared" si="322"/>
        <v>0</v>
      </c>
      <c r="J10244">
        <f t="shared" si="323"/>
        <v>1</v>
      </c>
    </row>
    <row r="10245" spans="1:10" x14ac:dyDescent="0.25">
      <c r="A10245" s="37"/>
      <c r="B10245" s="38"/>
      <c r="C10245" s="97"/>
      <c r="D10245" s="92"/>
      <c r="E10245" s="88" t="str">
        <f>IF(A10245&lt;&gt;0,IFERROR(VLOOKUP(D10245,Transactions!$K$4:$L$24,2,0), "Invalid date, no label or wrong spelling"),"Date and/or label missing. Exclude?")</f>
        <v>Date and/or label missing. Exclude?</v>
      </c>
      <c r="F10245" s="201"/>
      <c r="G10245" s="202"/>
      <c r="H10245" s="203"/>
      <c r="I10245">
        <f t="shared" si="322"/>
        <v>0</v>
      </c>
      <c r="J10245">
        <f t="shared" si="323"/>
        <v>1</v>
      </c>
    </row>
    <row r="10246" spans="1:10" x14ac:dyDescent="0.25">
      <c r="A10246" s="37"/>
      <c r="B10246" s="38"/>
      <c r="C10246" s="97"/>
      <c r="D10246" s="92"/>
      <c r="E10246" s="88" t="str">
        <f>IF(A10246&lt;&gt;0,IFERROR(VLOOKUP(D10246,Transactions!$K$4:$L$24,2,0), "Invalid date, no label or wrong spelling"),"Date and/or label missing. Exclude?")</f>
        <v>Date and/or label missing. Exclude?</v>
      </c>
      <c r="F10246" s="201"/>
      <c r="G10246" s="202"/>
      <c r="H10246" s="203"/>
      <c r="I10246">
        <f t="shared" si="322"/>
        <v>0</v>
      </c>
      <c r="J10246">
        <f t="shared" si="323"/>
        <v>1</v>
      </c>
    </row>
    <row r="10247" spans="1:10" x14ac:dyDescent="0.25">
      <c r="A10247" s="37"/>
      <c r="B10247" s="38"/>
      <c r="C10247" s="97"/>
      <c r="D10247" s="92"/>
      <c r="E10247" s="88" t="str">
        <f>IF(A10247&lt;&gt;0,IFERROR(VLOOKUP(D10247,Transactions!$K$4:$L$24,2,0), "Invalid date, no label or wrong spelling"),"Date and/or label missing. Exclude?")</f>
        <v>Date and/or label missing. Exclude?</v>
      </c>
      <c r="F10247" s="201"/>
      <c r="G10247" s="202"/>
      <c r="H10247" s="203"/>
      <c r="I10247">
        <f t="shared" si="322"/>
        <v>0</v>
      </c>
      <c r="J10247">
        <f t="shared" si="323"/>
        <v>1</v>
      </c>
    </row>
    <row r="10248" spans="1:10" x14ac:dyDescent="0.25">
      <c r="A10248" s="37"/>
      <c r="B10248" s="38"/>
      <c r="C10248" s="97"/>
      <c r="D10248" s="92"/>
      <c r="E10248" s="88" t="str">
        <f>IF(A10248&lt;&gt;0,IFERROR(VLOOKUP(D10248,Transactions!$K$4:$L$24,2,0), "Invalid date, no label or wrong spelling"),"Date and/or label missing. Exclude?")</f>
        <v>Date and/or label missing. Exclude?</v>
      </c>
      <c r="F10248" s="201"/>
      <c r="G10248" s="202"/>
      <c r="H10248" s="203"/>
      <c r="I10248">
        <f t="shared" si="322"/>
        <v>0</v>
      </c>
      <c r="J10248">
        <f t="shared" si="323"/>
        <v>1</v>
      </c>
    </row>
    <row r="10249" spans="1:10" x14ac:dyDescent="0.25">
      <c r="A10249" s="37"/>
      <c r="B10249" s="38"/>
      <c r="C10249" s="97"/>
      <c r="D10249" s="92"/>
      <c r="E10249" s="88" t="str">
        <f>IF(A10249&lt;&gt;0,IFERROR(VLOOKUP(D10249,Transactions!$K$4:$L$24,2,0), "Invalid date, no label or wrong spelling"),"Date and/or label missing. Exclude?")</f>
        <v>Date and/or label missing. Exclude?</v>
      </c>
      <c r="F10249" s="201"/>
      <c r="G10249" s="202"/>
      <c r="H10249" s="203"/>
      <c r="I10249">
        <f t="shared" si="322"/>
        <v>0</v>
      </c>
      <c r="J10249">
        <f t="shared" si="323"/>
        <v>1</v>
      </c>
    </row>
    <row r="10250" spans="1:10" x14ac:dyDescent="0.25">
      <c r="A10250" s="37"/>
      <c r="B10250" s="38"/>
      <c r="C10250" s="97"/>
      <c r="D10250" s="92"/>
      <c r="E10250" s="88" t="str">
        <f>IF(A10250&lt;&gt;0,IFERROR(VLOOKUP(D10250,Transactions!$K$4:$L$24,2,0), "Invalid date, no label or wrong spelling"),"Date and/or label missing. Exclude?")</f>
        <v>Date and/or label missing. Exclude?</v>
      </c>
      <c r="F10250" s="201"/>
      <c r="G10250" s="202"/>
      <c r="H10250" s="203"/>
      <c r="I10250">
        <f t="shared" si="322"/>
        <v>0</v>
      </c>
      <c r="J10250">
        <f t="shared" si="323"/>
        <v>1</v>
      </c>
    </row>
    <row r="10251" spans="1:10" x14ac:dyDescent="0.25">
      <c r="A10251" s="37"/>
      <c r="B10251" s="38"/>
      <c r="C10251" s="97"/>
      <c r="D10251" s="92"/>
      <c r="E10251" s="88" t="str">
        <f>IF(A10251&lt;&gt;0,IFERROR(VLOOKUP(D10251,Transactions!$K$4:$L$24,2,0), "Invalid date, no label or wrong spelling"),"Date and/or label missing. Exclude?")</f>
        <v>Date and/or label missing. Exclude?</v>
      </c>
      <c r="F10251" s="201"/>
      <c r="G10251" s="202"/>
      <c r="H10251" s="203"/>
      <c r="I10251">
        <f t="shared" si="322"/>
        <v>0</v>
      </c>
      <c r="J10251">
        <f t="shared" si="323"/>
        <v>1</v>
      </c>
    </row>
    <row r="10252" spans="1:10" x14ac:dyDescent="0.25">
      <c r="A10252" s="37"/>
      <c r="B10252" s="38"/>
      <c r="C10252" s="97"/>
      <c r="D10252" s="92"/>
      <c r="E10252" s="88" t="str">
        <f>IF(A10252&lt;&gt;0,IFERROR(VLOOKUP(D10252,Transactions!$K$4:$L$24,2,0), "Invalid date, no label or wrong spelling"),"Date and/or label missing. Exclude?")</f>
        <v>Date and/or label missing. Exclude?</v>
      </c>
      <c r="F10252" s="201"/>
      <c r="G10252" s="202"/>
      <c r="H10252" s="203"/>
      <c r="I10252">
        <f t="shared" si="322"/>
        <v>0</v>
      </c>
      <c r="J10252">
        <f t="shared" si="323"/>
        <v>1</v>
      </c>
    </row>
    <row r="10253" spans="1:10" x14ac:dyDescent="0.25">
      <c r="A10253" s="37"/>
      <c r="B10253" s="38"/>
      <c r="C10253" s="97"/>
      <c r="D10253" s="92"/>
      <c r="E10253" s="88" t="str">
        <f>IF(A10253&lt;&gt;0,IFERROR(VLOOKUP(D10253,Transactions!$K$4:$L$24,2,0), "Invalid date, no label or wrong spelling"),"Date and/or label missing. Exclude?")</f>
        <v>Date and/or label missing. Exclude?</v>
      </c>
      <c r="F10253" s="201"/>
      <c r="G10253" s="202"/>
      <c r="H10253" s="203"/>
      <c r="I10253">
        <f t="shared" si="322"/>
        <v>0</v>
      </c>
      <c r="J10253">
        <f t="shared" si="323"/>
        <v>1</v>
      </c>
    </row>
    <row r="10254" spans="1:10" x14ac:dyDescent="0.25">
      <c r="A10254" s="37"/>
      <c r="B10254" s="38"/>
      <c r="C10254" s="97"/>
      <c r="D10254" s="92"/>
      <c r="E10254" s="88" t="str">
        <f>IF(A10254&lt;&gt;0,IFERROR(VLOOKUP(D10254,Transactions!$K$4:$L$24,2,0), "Invalid date, no label or wrong spelling"),"Date and/or label missing. Exclude?")</f>
        <v>Date and/or label missing. Exclude?</v>
      </c>
      <c r="F10254" s="201"/>
      <c r="G10254" s="202"/>
      <c r="H10254" s="203"/>
      <c r="I10254">
        <f t="shared" si="322"/>
        <v>0</v>
      </c>
      <c r="J10254">
        <f t="shared" si="323"/>
        <v>1</v>
      </c>
    </row>
    <row r="10255" spans="1:10" x14ac:dyDescent="0.25">
      <c r="A10255" s="37"/>
      <c r="B10255" s="38"/>
      <c r="C10255" s="97"/>
      <c r="D10255" s="92"/>
      <c r="E10255" s="88" t="str">
        <f>IF(A10255&lt;&gt;0,IFERROR(VLOOKUP(D10255,Transactions!$K$4:$L$24,2,0), "Invalid date, no label or wrong spelling"),"Date and/or label missing. Exclude?")</f>
        <v>Date and/or label missing. Exclude?</v>
      </c>
      <c r="F10255" s="201"/>
      <c r="G10255" s="202"/>
      <c r="H10255" s="203"/>
      <c r="I10255">
        <f t="shared" si="322"/>
        <v>0</v>
      </c>
      <c r="J10255">
        <f t="shared" si="323"/>
        <v>1</v>
      </c>
    </row>
    <row r="10256" spans="1:10" x14ac:dyDescent="0.25">
      <c r="A10256" s="37"/>
      <c r="B10256" s="38"/>
      <c r="C10256" s="97"/>
      <c r="D10256" s="92"/>
      <c r="E10256" s="88" t="str">
        <f>IF(A10256&lt;&gt;0,IFERROR(VLOOKUP(D10256,Transactions!$K$4:$L$24,2,0), "Invalid date, no label or wrong spelling"),"Date and/or label missing. Exclude?")</f>
        <v>Date and/or label missing. Exclude?</v>
      </c>
      <c r="F10256" s="201"/>
      <c r="G10256" s="202"/>
      <c r="H10256" s="203"/>
      <c r="I10256">
        <f t="shared" si="322"/>
        <v>0</v>
      </c>
      <c r="J10256">
        <f t="shared" si="323"/>
        <v>1</v>
      </c>
    </row>
    <row r="10257" spans="1:10" x14ac:dyDescent="0.25">
      <c r="A10257" s="37"/>
      <c r="B10257" s="38"/>
      <c r="C10257" s="97"/>
      <c r="D10257" s="92"/>
      <c r="E10257" s="88" t="str">
        <f>IF(A10257&lt;&gt;0,IFERROR(VLOOKUP(D10257,Transactions!$K$4:$L$24,2,0), "Invalid date, no label or wrong spelling"),"Date and/or label missing. Exclude?")</f>
        <v>Date and/or label missing. Exclude?</v>
      </c>
      <c r="F10257" s="201"/>
      <c r="G10257" s="202"/>
      <c r="H10257" s="203"/>
      <c r="I10257">
        <f t="shared" ref="I10257:I10320" si="324">WEEKNUM(A10257)</f>
        <v>0</v>
      </c>
      <c r="J10257">
        <f t="shared" ref="J10257:J10320" si="325">MONTH(A10257)</f>
        <v>1</v>
      </c>
    </row>
    <row r="10258" spans="1:10" x14ac:dyDescent="0.25">
      <c r="A10258" s="37"/>
      <c r="B10258" s="38"/>
      <c r="C10258" s="97"/>
      <c r="D10258" s="92"/>
      <c r="E10258" s="88" t="str">
        <f>IF(A10258&lt;&gt;0,IFERROR(VLOOKUP(D10258,Transactions!$K$4:$L$24,2,0), "Invalid date, no label or wrong spelling"),"Date and/or label missing. Exclude?")</f>
        <v>Date and/or label missing. Exclude?</v>
      </c>
      <c r="F10258" s="201"/>
      <c r="G10258" s="202"/>
      <c r="H10258" s="203"/>
      <c r="I10258">
        <f t="shared" si="324"/>
        <v>0</v>
      </c>
      <c r="J10258">
        <f t="shared" si="325"/>
        <v>1</v>
      </c>
    </row>
    <row r="10259" spans="1:10" x14ac:dyDescent="0.25">
      <c r="A10259" s="37"/>
      <c r="B10259" s="38"/>
      <c r="C10259" s="97"/>
      <c r="D10259" s="92"/>
      <c r="E10259" s="88" t="str">
        <f>IF(A10259&lt;&gt;0,IFERROR(VLOOKUP(D10259,Transactions!$K$4:$L$24,2,0), "Invalid date, no label or wrong spelling"),"Date and/or label missing. Exclude?")</f>
        <v>Date and/or label missing. Exclude?</v>
      </c>
      <c r="F10259" s="201"/>
      <c r="G10259" s="202"/>
      <c r="H10259" s="203"/>
      <c r="I10259">
        <f t="shared" si="324"/>
        <v>0</v>
      </c>
      <c r="J10259">
        <f t="shared" si="325"/>
        <v>1</v>
      </c>
    </row>
    <row r="10260" spans="1:10" x14ac:dyDescent="0.25">
      <c r="A10260" s="37"/>
      <c r="B10260" s="38"/>
      <c r="C10260" s="97"/>
      <c r="D10260" s="92"/>
      <c r="E10260" s="88" t="str">
        <f>IF(A10260&lt;&gt;0,IFERROR(VLOOKUP(D10260,Transactions!$K$4:$L$24,2,0), "Invalid date, no label or wrong spelling"),"Date and/or label missing. Exclude?")</f>
        <v>Date and/or label missing. Exclude?</v>
      </c>
      <c r="F10260" s="201"/>
      <c r="G10260" s="202"/>
      <c r="H10260" s="203"/>
      <c r="I10260">
        <f t="shared" si="324"/>
        <v>0</v>
      </c>
      <c r="J10260">
        <f t="shared" si="325"/>
        <v>1</v>
      </c>
    </row>
    <row r="10261" spans="1:10" x14ac:dyDescent="0.25">
      <c r="A10261" s="37"/>
      <c r="B10261" s="38"/>
      <c r="C10261" s="97"/>
      <c r="D10261" s="92"/>
      <c r="E10261" s="88" t="str">
        <f>IF(A10261&lt;&gt;0,IFERROR(VLOOKUP(D10261,Transactions!$K$4:$L$24,2,0), "Invalid date, no label or wrong spelling"),"Date and/or label missing. Exclude?")</f>
        <v>Date and/or label missing. Exclude?</v>
      </c>
      <c r="F10261" s="201"/>
      <c r="G10261" s="202"/>
      <c r="H10261" s="203"/>
      <c r="I10261">
        <f t="shared" si="324"/>
        <v>0</v>
      </c>
      <c r="J10261">
        <f t="shared" si="325"/>
        <v>1</v>
      </c>
    </row>
    <row r="10262" spans="1:10" x14ac:dyDescent="0.25">
      <c r="A10262" s="37"/>
      <c r="B10262" s="38"/>
      <c r="C10262" s="97"/>
      <c r="D10262" s="92"/>
      <c r="E10262" s="88" t="str">
        <f>IF(A10262&lt;&gt;0,IFERROR(VLOOKUP(D10262,Transactions!$K$4:$L$24,2,0), "Invalid date, no label or wrong spelling"),"Date and/or label missing. Exclude?")</f>
        <v>Date and/or label missing. Exclude?</v>
      </c>
      <c r="F10262" s="201"/>
      <c r="G10262" s="202"/>
      <c r="H10262" s="203"/>
      <c r="I10262">
        <f t="shared" si="324"/>
        <v>0</v>
      </c>
      <c r="J10262">
        <f t="shared" si="325"/>
        <v>1</v>
      </c>
    </row>
    <row r="10263" spans="1:10" x14ac:dyDescent="0.25">
      <c r="A10263" s="37"/>
      <c r="B10263" s="38"/>
      <c r="C10263" s="97"/>
      <c r="D10263" s="92"/>
      <c r="E10263" s="88" t="str">
        <f>IF(A10263&lt;&gt;0,IFERROR(VLOOKUP(D10263,Transactions!$K$4:$L$24,2,0), "Invalid date, no label or wrong spelling"),"Date and/or label missing. Exclude?")</f>
        <v>Date and/or label missing. Exclude?</v>
      </c>
      <c r="F10263" s="201"/>
      <c r="G10263" s="202"/>
      <c r="H10263" s="203"/>
      <c r="I10263">
        <f t="shared" si="324"/>
        <v>0</v>
      </c>
      <c r="J10263">
        <f t="shared" si="325"/>
        <v>1</v>
      </c>
    </row>
    <row r="10264" spans="1:10" x14ac:dyDescent="0.25">
      <c r="A10264" s="37"/>
      <c r="B10264" s="38"/>
      <c r="C10264" s="97"/>
      <c r="D10264" s="92"/>
      <c r="E10264" s="88" t="str">
        <f>IF(A10264&lt;&gt;0,IFERROR(VLOOKUP(D10264,Transactions!$K$4:$L$24,2,0), "Invalid date, no label or wrong spelling"),"Date and/or label missing. Exclude?")</f>
        <v>Date and/or label missing. Exclude?</v>
      </c>
      <c r="F10264" s="201"/>
      <c r="G10264" s="202"/>
      <c r="H10264" s="203"/>
      <c r="I10264">
        <f t="shared" si="324"/>
        <v>0</v>
      </c>
      <c r="J10264">
        <f t="shared" si="325"/>
        <v>1</v>
      </c>
    </row>
    <row r="10265" spans="1:10" x14ac:dyDescent="0.25">
      <c r="A10265" s="37"/>
      <c r="B10265" s="38"/>
      <c r="C10265" s="97"/>
      <c r="D10265" s="92"/>
      <c r="E10265" s="88" t="str">
        <f>IF(A10265&lt;&gt;0,IFERROR(VLOOKUP(D10265,Transactions!$K$4:$L$24,2,0), "Invalid date, no label or wrong spelling"),"Date and/or label missing. Exclude?")</f>
        <v>Date and/or label missing. Exclude?</v>
      </c>
      <c r="F10265" s="201"/>
      <c r="G10265" s="202"/>
      <c r="H10265" s="203"/>
      <c r="I10265">
        <f t="shared" si="324"/>
        <v>0</v>
      </c>
      <c r="J10265">
        <f t="shared" si="325"/>
        <v>1</v>
      </c>
    </row>
    <row r="10266" spans="1:10" x14ac:dyDescent="0.25">
      <c r="A10266" s="37"/>
      <c r="B10266" s="38"/>
      <c r="C10266" s="97"/>
      <c r="D10266" s="92"/>
      <c r="E10266" s="88" t="str">
        <f>IF(A10266&lt;&gt;0,IFERROR(VLOOKUP(D10266,Transactions!$K$4:$L$24,2,0), "Invalid date, no label or wrong spelling"),"Date and/or label missing. Exclude?")</f>
        <v>Date and/or label missing. Exclude?</v>
      </c>
      <c r="F10266" s="201"/>
      <c r="G10266" s="202"/>
      <c r="H10266" s="203"/>
      <c r="I10266">
        <f t="shared" si="324"/>
        <v>0</v>
      </c>
      <c r="J10266">
        <f t="shared" si="325"/>
        <v>1</v>
      </c>
    </row>
    <row r="10267" spans="1:10" x14ac:dyDescent="0.25">
      <c r="A10267" s="37"/>
      <c r="B10267" s="38"/>
      <c r="C10267" s="97"/>
      <c r="D10267" s="92"/>
      <c r="E10267" s="88" t="str">
        <f>IF(A10267&lt;&gt;0,IFERROR(VLOOKUP(D10267,Transactions!$K$4:$L$24,2,0), "Invalid date, no label or wrong spelling"),"Date and/or label missing. Exclude?")</f>
        <v>Date and/or label missing. Exclude?</v>
      </c>
      <c r="F10267" s="201"/>
      <c r="G10267" s="202"/>
      <c r="H10267" s="203"/>
      <c r="I10267">
        <f t="shared" si="324"/>
        <v>0</v>
      </c>
      <c r="J10267">
        <f t="shared" si="325"/>
        <v>1</v>
      </c>
    </row>
    <row r="10268" spans="1:10" x14ac:dyDescent="0.25">
      <c r="A10268" s="37"/>
      <c r="B10268" s="38"/>
      <c r="C10268" s="97"/>
      <c r="D10268" s="92"/>
      <c r="E10268" s="88" t="str">
        <f>IF(A10268&lt;&gt;0,IFERROR(VLOOKUP(D10268,Transactions!$K$4:$L$24,2,0), "Invalid date, no label or wrong spelling"),"Date and/or label missing. Exclude?")</f>
        <v>Date and/or label missing. Exclude?</v>
      </c>
      <c r="F10268" s="201"/>
      <c r="G10268" s="202"/>
      <c r="H10268" s="203"/>
      <c r="I10268">
        <f t="shared" si="324"/>
        <v>0</v>
      </c>
      <c r="J10268">
        <f t="shared" si="325"/>
        <v>1</v>
      </c>
    </row>
    <row r="10269" spans="1:10" x14ac:dyDescent="0.25">
      <c r="A10269" s="37"/>
      <c r="B10269" s="38"/>
      <c r="C10269" s="97"/>
      <c r="D10269" s="92"/>
      <c r="E10269" s="88" t="str">
        <f>IF(A10269&lt;&gt;0,IFERROR(VLOOKUP(D10269,Transactions!$K$4:$L$24,2,0), "Invalid date, no label or wrong spelling"),"Date and/or label missing. Exclude?")</f>
        <v>Date and/or label missing. Exclude?</v>
      </c>
      <c r="F10269" s="201"/>
      <c r="G10269" s="202"/>
      <c r="H10269" s="203"/>
      <c r="I10269">
        <f t="shared" si="324"/>
        <v>0</v>
      </c>
      <c r="J10269">
        <f t="shared" si="325"/>
        <v>1</v>
      </c>
    </row>
    <row r="10270" spans="1:10" x14ac:dyDescent="0.25">
      <c r="A10270" s="37"/>
      <c r="B10270" s="38"/>
      <c r="C10270" s="97"/>
      <c r="D10270" s="92"/>
      <c r="E10270" s="88" t="str">
        <f>IF(A10270&lt;&gt;0,IFERROR(VLOOKUP(D10270,Transactions!$K$4:$L$24,2,0), "Invalid date, no label or wrong spelling"),"Date and/or label missing. Exclude?")</f>
        <v>Date and/or label missing. Exclude?</v>
      </c>
      <c r="F10270" s="201"/>
      <c r="G10270" s="202"/>
      <c r="H10270" s="203"/>
      <c r="I10270">
        <f t="shared" si="324"/>
        <v>0</v>
      </c>
      <c r="J10270">
        <f t="shared" si="325"/>
        <v>1</v>
      </c>
    </row>
    <row r="10271" spans="1:10" x14ac:dyDescent="0.25">
      <c r="A10271" s="37"/>
      <c r="B10271" s="38"/>
      <c r="C10271" s="97"/>
      <c r="D10271" s="92"/>
      <c r="E10271" s="88" t="str">
        <f>IF(A10271&lt;&gt;0,IFERROR(VLOOKUP(D10271,Transactions!$K$4:$L$24,2,0), "Invalid date, no label or wrong spelling"),"Date and/or label missing. Exclude?")</f>
        <v>Date and/or label missing. Exclude?</v>
      </c>
      <c r="F10271" s="201"/>
      <c r="G10271" s="202"/>
      <c r="H10271" s="203"/>
      <c r="I10271">
        <f t="shared" si="324"/>
        <v>0</v>
      </c>
      <c r="J10271">
        <f t="shared" si="325"/>
        <v>1</v>
      </c>
    </row>
    <row r="10272" spans="1:10" x14ac:dyDescent="0.25">
      <c r="A10272" s="37"/>
      <c r="B10272" s="38"/>
      <c r="C10272" s="97"/>
      <c r="D10272" s="92"/>
      <c r="E10272" s="88" t="str">
        <f>IF(A10272&lt;&gt;0,IFERROR(VLOOKUP(D10272,Transactions!$K$4:$L$24,2,0), "Invalid date, no label or wrong spelling"),"Date and/or label missing. Exclude?")</f>
        <v>Date and/or label missing. Exclude?</v>
      </c>
      <c r="F10272" s="201"/>
      <c r="G10272" s="202"/>
      <c r="H10272" s="203"/>
      <c r="I10272">
        <f t="shared" si="324"/>
        <v>0</v>
      </c>
      <c r="J10272">
        <f t="shared" si="325"/>
        <v>1</v>
      </c>
    </row>
    <row r="10273" spans="1:10" x14ac:dyDescent="0.25">
      <c r="A10273" s="37"/>
      <c r="B10273" s="38"/>
      <c r="C10273" s="97"/>
      <c r="D10273" s="92"/>
      <c r="E10273" s="88" t="str">
        <f>IF(A10273&lt;&gt;0,IFERROR(VLOOKUP(D10273,Transactions!$K$4:$L$24,2,0), "Invalid date, no label or wrong spelling"),"Date and/or label missing. Exclude?")</f>
        <v>Date and/or label missing. Exclude?</v>
      </c>
      <c r="F10273" s="201"/>
      <c r="G10273" s="202"/>
      <c r="H10273" s="203"/>
      <c r="I10273">
        <f t="shared" si="324"/>
        <v>0</v>
      </c>
      <c r="J10273">
        <f t="shared" si="325"/>
        <v>1</v>
      </c>
    </row>
    <row r="10274" spans="1:10" x14ac:dyDescent="0.25">
      <c r="A10274" s="37"/>
      <c r="B10274" s="38"/>
      <c r="C10274" s="97"/>
      <c r="D10274" s="92"/>
      <c r="E10274" s="88" t="str">
        <f>IF(A10274&lt;&gt;0,IFERROR(VLOOKUP(D10274,Transactions!$K$4:$L$24,2,0), "Invalid date, no label or wrong spelling"),"Date and/or label missing. Exclude?")</f>
        <v>Date and/or label missing. Exclude?</v>
      </c>
      <c r="F10274" s="201"/>
      <c r="G10274" s="202"/>
      <c r="H10274" s="203"/>
      <c r="I10274">
        <f t="shared" si="324"/>
        <v>0</v>
      </c>
      <c r="J10274">
        <f t="shared" si="325"/>
        <v>1</v>
      </c>
    </row>
    <row r="10275" spans="1:10" x14ac:dyDescent="0.25">
      <c r="A10275" s="37"/>
      <c r="B10275" s="38"/>
      <c r="C10275" s="97"/>
      <c r="D10275" s="92"/>
      <c r="E10275" s="88" t="str">
        <f>IF(A10275&lt;&gt;0,IFERROR(VLOOKUP(D10275,Transactions!$K$4:$L$24,2,0), "Invalid date, no label or wrong spelling"),"Date and/or label missing. Exclude?")</f>
        <v>Date and/or label missing. Exclude?</v>
      </c>
      <c r="F10275" s="201"/>
      <c r="G10275" s="202"/>
      <c r="H10275" s="203"/>
      <c r="I10275">
        <f t="shared" si="324"/>
        <v>0</v>
      </c>
      <c r="J10275">
        <f t="shared" si="325"/>
        <v>1</v>
      </c>
    </row>
    <row r="10276" spans="1:10" x14ac:dyDescent="0.25">
      <c r="A10276" s="37"/>
      <c r="B10276" s="38"/>
      <c r="C10276" s="97"/>
      <c r="D10276" s="92"/>
      <c r="E10276" s="88" t="str">
        <f>IF(A10276&lt;&gt;0,IFERROR(VLOOKUP(D10276,Transactions!$K$4:$L$24,2,0), "Invalid date, no label or wrong spelling"),"Date and/or label missing. Exclude?")</f>
        <v>Date and/or label missing. Exclude?</v>
      </c>
      <c r="F10276" s="201"/>
      <c r="G10276" s="202"/>
      <c r="H10276" s="203"/>
      <c r="I10276">
        <f t="shared" si="324"/>
        <v>0</v>
      </c>
      <c r="J10276">
        <f t="shared" si="325"/>
        <v>1</v>
      </c>
    </row>
    <row r="10277" spans="1:10" x14ac:dyDescent="0.25">
      <c r="A10277" s="37"/>
      <c r="B10277" s="38"/>
      <c r="C10277" s="97"/>
      <c r="D10277" s="92"/>
      <c r="E10277" s="88" t="str">
        <f>IF(A10277&lt;&gt;0,IFERROR(VLOOKUP(D10277,Transactions!$K$4:$L$24,2,0), "Invalid date, no label or wrong spelling"),"Date and/or label missing. Exclude?")</f>
        <v>Date and/or label missing. Exclude?</v>
      </c>
      <c r="F10277" s="201"/>
      <c r="G10277" s="202"/>
      <c r="H10277" s="203"/>
      <c r="I10277">
        <f t="shared" si="324"/>
        <v>0</v>
      </c>
      <c r="J10277">
        <f t="shared" si="325"/>
        <v>1</v>
      </c>
    </row>
    <row r="10278" spans="1:10" x14ac:dyDescent="0.25">
      <c r="A10278" s="37"/>
      <c r="B10278" s="38"/>
      <c r="C10278" s="97"/>
      <c r="D10278" s="92"/>
      <c r="E10278" s="88" t="str">
        <f>IF(A10278&lt;&gt;0,IFERROR(VLOOKUP(D10278,Transactions!$K$4:$L$24,2,0), "Invalid date, no label or wrong spelling"),"Date and/or label missing. Exclude?")</f>
        <v>Date and/or label missing. Exclude?</v>
      </c>
      <c r="F10278" s="201"/>
      <c r="G10278" s="202"/>
      <c r="H10278" s="203"/>
      <c r="I10278">
        <f t="shared" si="324"/>
        <v>0</v>
      </c>
      <c r="J10278">
        <f t="shared" si="325"/>
        <v>1</v>
      </c>
    </row>
    <row r="10279" spans="1:10" x14ac:dyDescent="0.25">
      <c r="A10279" s="37"/>
      <c r="B10279" s="38"/>
      <c r="C10279" s="97"/>
      <c r="D10279" s="92"/>
      <c r="E10279" s="88" t="str">
        <f>IF(A10279&lt;&gt;0,IFERROR(VLOOKUP(D10279,Transactions!$K$4:$L$24,2,0), "Invalid date, no label or wrong spelling"),"Date and/or label missing. Exclude?")</f>
        <v>Date and/or label missing. Exclude?</v>
      </c>
      <c r="F10279" s="201"/>
      <c r="G10279" s="202"/>
      <c r="H10279" s="203"/>
      <c r="I10279">
        <f t="shared" si="324"/>
        <v>0</v>
      </c>
      <c r="J10279">
        <f t="shared" si="325"/>
        <v>1</v>
      </c>
    </row>
    <row r="10280" spans="1:10" x14ac:dyDescent="0.25">
      <c r="A10280" s="37"/>
      <c r="B10280" s="38"/>
      <c r="C10280" s="97"/>
      <c r="D10280" s="92"/>
      <c r="E10280" s="88" t="str">
        <f>IF(A10280&lt;&gt;0,IFERROR(VLOOKUP(D10280,Transactions!$K$4:$L$24,2,0), "Invalid date, no label or wrong spelling"),"Date and/or label missing. Exclude?")</f>
        <v>Date and/or label missing. Exclude?</v>
      </c>
      <c r="F10280" s="201"/>
      <c r="G10280" s="202"/>
      <c r="H10280" s="203"/>
      <c r="I10280">
        <f t="shared" si="324"/>
        <v>0</v>
      </c>
      <c r="J10280">
        <f t="shared" si="325"/>
        <v>1</v>
      </c>
    </row>
    <row r="10281" spans="1:10" x14ac:dyDescent="0.25">
      <c r="A10281" s="37"/>
      <c r="B10281" s="38"/>
      <c r="C10281" s="97"/>
      <c r="D10281" s="92"/>
      <c r="E10281" s="88" t="str">
        <f>IF(A10281&lt;&gt;0,IFERROR(VLOOKUP(D10281,Transactions!$K$4:$L$24,2,0), "Invalid date, no label or wrong spelling"),"Date and/or label missing. Exclude?")</f>
        <v>Date and/or label missing. Exclude?</v>
      </c>
      <c r="F10281" s="201"/>
      <c r="G10281" s="202"/>
      <c r="H10281" s="203"/>
      <c r="I10281">
        <f t="shared" si="324"/>
        <v>0</v>
      </c>
      <c r="J10281">
        <f t="shared" si="325"/>
        <v>1</v>
      </c>
    </row>
    <row r="10282" spans="1:10" x14ac:dyDescent="0.25">
      <c r="A10282" s="37"/>
      <c r="B10282" s="38"/>
      <c r="C10282" s="97"/>
      <c r="D10282" s="92"/>
      <c r="E10282" s="88" t="str">
        <f>IF(A10282&lt;&gt;0,IFERROR(VLOOKUP(D10282,Transactions!$K$4:$L$24,2,0), "Invalid date, no label or wrong spelling"),"Date and/or label missing. Exclude?")</f>
        <v>Date and/or label missing. Exclude?</v>
      </c>
      <c r="F10282" s="201"/>
      <c r="G10282" s="202"/>
      <c r="H10282" s="203"/>
      <c r="I10282">
        <f t="shared" si="324"/>
        <v>0</v>
      </c>
      <c r="J10282">
        <f t="shared" si="325"/>
        <v>1</v>
      </c>
    </row>
    <row r="10283" spans="1:10" x14ac:dyDescent="0.25">
      <c r="A10283" s="37"/>
      <c r="B10283" s="38"/>
      <c r="C10283" s="97"/>
      <c r="D10283" s="92"/>
      <c r="E10283" s="88" t="str">
        <f>IF(A10283&lt;&gt;0,IFERROR(VLOOKUP(D10283,Transactions!$K$4:$L$24,2,0), "Invalid date, no label or wrong spelling"),"Date and/or label missing. Exclude?")</f>
        <v>Date and/or label missing. Exclude?</v>
      </c>
      <c r="F10283" s="201"/>
      <c r="G10283" s="202"/>
      <c r="H10283" s="203"/>
      <c r="I10283">
        <f t="shared" si="324"/>
        <v>0</v>
      </c>
      <c r="J10283">
        <f t="shared" si="325"/>
        <v>1</v>
      </c>
    </row>
    <row r="10284" spans="1:10" x14ac:dyDescent="0.25">
      <c r="A10284" s="37"/>
      <c r="B10284" s="38"/>
      <c r="C10284" s="97"/>
      <c r="D10284" s="92"/>
      <c r="E10284" s="88" t="str">
        <f>IF(A10284&lt;&gt;0,IFERROR(VLOOKUP(D10284,Transactions!$K$4:$L$24,2,0), "Invalid date, no label or wrong spelling"),"Date and/or label missing. Exclude?")</f>
        <v>Date and/or label missing. Exclude?</v>
      </c>
      <c r="F10284" s="201"/>
      <c r="G10284" s="202"/>
      <c r="H10284" s="203"/>
      <c r="I10284">
        <f t="shared" si="324"/>
        <v>0</v>
      </c>
      <c r="J10284">
        <f t="shared" si="325"/>
        <v>1</v>
      </c>
    </row>
    <row r="10285" spans="1:10" x14ac:dyDescent="0.25">
      <c r="A10285" s="37"/>
      <c r="B10285" s="38"/>
      <c r="C10285" s="97"/>
      <c r="D10285" s="92"/>
      <c r="E10285" s="88" t="str">
        <f>IF(A10285&lt;&gt;0,IFERROR(VLOOKUP(D10285,Transactions!$K$4:$L$24,2,0), "Invalid date, no label or wrong spelling"),"Date and/or label missing. Exclude?")</f>
        <v>Date and/or label missing. Exclude?</v>
      </c>
      <c r="F10285" s="201"/>
      <c r="G10285" s="202"/>
      <c r="H10285" s="203"/>
      <c r="I10285">
        <f t="shared" si="324"/>
        <v>0</v>
      </c>
      <c r="J10285">
        <f t="shared" si="325"/>
        <v>1</v>
      </c>
    </row>
    <row r="10286" spans="1:10" x14ac:dyDescent="0.25">
      <c r="A10286" s="37"/>
      <c r="B10286" s="38"/>
      <c r="C10286" s="97"/>
      <c r="D10286" s="92"/>
      <c r="E10286" s="88" t="str">
        <f>IF(A10286&lt;&gt;0,IFERROR(VLOOKUP(D10286,Transactions!$K$4:$L$24,2,0), "Invalid date, no label or wrong spelling"),"Date and/or label missing. Exclude?")</f>
        <v>Date and/or label missing. Exclude?</v>
      </c>
      <c r="F10286" s="201"/>
      <c r="G10286" s="202"/>
      <c r="H10286" s="203"/>
      <c r="I10286">
        <f t="shared" si="324"/>
        <v>0</v>
      </c>
      <c r="J10286">
        <f t="shared" si="325"/>
        <v>1</v>
      </c>
    </row>
    <row r="10287" spans="1:10" x14ac:dyDescent="0.25">
      <c r="A10287" s="37"/>
      <c r="B10287" s="38"/>
      <c r="C10287" s="97"/>
      <c r="D10287" s="92"/>
      <c r="E10287" s="88" t="str">
        <f>IF(A10287&lt;&gt;0,IFERROR(VLOOKUP(D10287,Transactions!$K$4:$L$24,2,0), "Invalid date, no label or wrong spelling"),"Date and/or label missing. Exclude?")</f>
        <v>Date and/or label missing. Exclude?</v>
      </c>
      <c r="F10287" s="201"/>
      <c r="G10287" s="202"/>
      <c r="H10287" s="203"/>
      <c r="I10287">
        <f t="shared" si="324"/>
        <v>0</v>
      </c>
      <c r="J10287">
        <f t="shared" si="325"/>
        <v>1</v>
      </c>
    </row>
    <row r="10288" spans="1:10" x14ac:dyDescent="0.25">
      <c r="A10288" s="37"/>
      <c r="B10288" s="38"/>
      <c r="C10288" s="97"/>
      <c r="D10288" s="92"/>
      <c r="E10288" s="88" t="str">
        <f>IF(A10288&lt;&gt;0,IFERROR(VLOOKUP(D10288,Transactions!$K$4:$L$24,2,0), "Invalid date, no label or wrong spelling"),"Date and/or label missing. Exclude?")</f>
        <v>Date and/or label missing. Exclude?</v>
      </c>
      <c r="F10288" s="201"/>
      <c r="G10288" s="202"/>
      <c r="H10288" s="203"/>
      <c r="I10288">
        <f t="shared" si="324"/>
        <v>0</v>
      </c>
      <c r="J10288">
        <f t="shared" si="325"/>
        <v>1</v>
      </c>
    </row>
    <row r="10289" spans="1:10" x14ac:dyDescent="0.25">
      <c r="A10289" s="37"/>
      <c r="B10289" s="38"/>
      <c r="C10289" s="97"/>
      <c r="D10289" s="92"/>
      <c r="E10289" s="88" t="str">
        <f>IF(A10289&lt;&gt;0,IFERROR(VLOOKUP(D10289,Transactions!$K$4:$L$24,2,0), "Invalid date, no label or wrong spelling"),"Date and/or label missing. Exclude?")</f>
        <v>Date and/or label missing. Exclude?</v>
      </c>
      <c r="F10289" s="201"/>
      <c r="G10289" s="202"/>
      <c r="H10289" s="203"/>
      <c r="I10289">
        <f t="shared" si="324"/>
        <v>0</v>
      </c>
      <c r="J10289">
        <f t="shared" si="325"/>
        <v>1</v>
      </c>
    </row>
    <row r="10290" spans="1:10" x14ac:dyDescent="0.25">
      <c r="A10290" s="37"/>
      <c r="B10290" s="38"/>
      <c r="C10290" s="97"/>
      <c r="D10290" s="92"/>
      <c r="E10290" s="88" t="str">
        <f>IF(A10290&lt;&gt;0,IFERROR(VLOOKUP(D10290,Transactions!$K$4:$L$24,2,0), "Invalid date, no label or wrong spelling"),"Date and/or label missing. Exclude?")</f>
        <v>Date and/or label missing. Exclude?</v>
      </c>
      <c r="F10290" s="201"/>
      <c r="G10290" s="202"/>
      <c r="H10290" s="203"/>
      <c r="I10290">
        <f t="shared" si="324"/>
        <v>0</v>
      </c>
      <c r="J10290">
        <f t="shared" si="325"/>
        <v>1</v>
      </c>
    </row>
    <row r="10291" spans="1:10" x14ac:dyDescent="0.25">
      <c r="A10291" s="37"/>
      <c r="B10291" s="38"/>
      <c r="C10291" s="97"/>
      <c r="D10291" s="92"/>
      <c r="E10291" s="88" t="str">
        <f>IF(A10291&lt;&gt;0,IFERROR(VLOOKUP(D10291,Transactions!$K$4:$L$24,2,0), "Invalid date, no label or wrong spelling"),"Date and/or label missing. Exclude?")</f>
        <v>Date and/or label missing. Exclude?</v>
      </c>
      <c r="F10291" s="201"/>
      <c r="G10291" s="202"/>
      <c r="H10291" s="203"/>
      <c r="I10291">
        <f t="shared" si="324"/>
        <v>0</v>
      </c>
      <c r="J10291">
        <f t="shared" si="325"/>
        <v>1</v>
      </c>
    </row>
    <row r="10292" spans="1:10" x14ac:dyDescent="0.25">
      <c r="A10292" s="37"/>
      <c r="B10292" s="38"/>
      <c r="C10292" s="97"/>
      <c r="D10292" s="92"/>
      <c r="E10292" s="88" t="str">
        <f>IF(A10292&lt;&gt;0,IFERROR(VLOOKUP(D10292,Transactions!$K$4:$L$24,2,0), "Invalid date, no label or wrong spelling"),"Date and/or label missing. Exclude?")</f>
        <v>Date and/or label missing. Exclude?</v>
      </c>
      <c r="F10292" s="201"/>
      <c r="G10292" s="202"/>
      <c r="H10292" s="203"/>
      <c r="I10292">
        <f t="shared" si="324"/>
        <v>0</v>
      </c>
      <c r="J10292">
        <f t="shared" si="325"/>
        <v>1</v>
      </c>
    </row>
    <row r="10293" spans="1:10" x14ac:dyDescent="0.25">
      <c r="A10293" s="37"/>
      <c r="B10293" s="38"/>
      <c r="C10293" s="97"/>
      <c r="D10293" s="92"/>
      <c r="E10293" s="88" t="str">
        <f>IF(A10293&lt;&gt;0,IFERROR(VLOOKUP(D10293,Transactions!$K$4:$L$24,2,0), "Invalid date, no label or wrong spelling"),"Date and/or label missing. Exclude?")</f>
        <v>Date and/or label missing. Exclude?</v>
      </c>
      <c r="F10293" s="201"/>
      <c r="G10293" s="202"/>
      <c r="H10293" s="203"/>
      <c r="I10293">
        <f t="shared" si="324"/>
        <v>0</v>
      </c>
      <c r="J10293">
        <f t="shared" si="325"/>
        <v>1</v>
      </c>
    </row>
    <row r="10294" spans="1:10" x14ac:dyDescent="0.25">
      <c r="A10294" s="37"/>
      <c r="B10294" s="38"/>
      <c r="C10294" s="97"/>
      <c r="D10294" s="92"/>
      <c r="E10294" s="88" t="str">
        <f>IF(A10294&lt;&gt;0,IFERROR(VLOOKUP(D10294,Transactions!$K$4:$L$24,2,0), "Invalid date, no label or wrong spelling"),"Date and/or label missing. Exclude?")</f>
        <v>Date and/or label missing. Exclude?</v>
      </c>
      <c r="F10294" s="201"/>
      <c r="G10294" s="202"/>
      <c r="H10294" s="203"/>
      <c r="I10294">
        <f t="shared" si="324"/>
        <v>0</v>
      </c>
      <c r="J10294">
        <f t="shared" si="325"/>
        <v>1</v>
      </c>
    </row>
    <row r="10295" spans="1:10" x14ac:dyDescent="0.25">
      <c r="A10295" s="37"/>
      <c r="B10295" s="38"/>
      <c r="C10295" s="97"/>
      <c r="D10295" s="92"/>
      <c r="E10295" s="88" t="str">
        <f>IF(A10295&lt;&gt;0,IFERROR(VLOOKUP(D10295,Transactions!$K$4:$L$24,2,0), "Invalid date, no label or wrong spelling"),"Date and/or label missing. Exclude?")</f>
        <v>Date and/or label missing. Exclude?</v>
      </c>
      <c r="F10295" s="201"/>
      <c r="G10295" s="202"/>
      <c r="H10295" s="203"/>
      <c r="I10295">
        <f t="shared" si="324"/>
        <v>0</v>
      </c>
      <c r="J10295">
        <f t="shared" si="325"/>
        <v>1</v>
      </c>
    </row>
    <row r="10296" spans="1:10" x14ac:dyDescent="0.25">
      <c r="A10296" s="37"/>
      <c r="B10296" s="38"/>
      <c r="C10296" s="97"/>
      <c r="D10296" s="92"/>
      <c r="E10296" s="88" t="str">
        <f>IF(A10296&lt;&gt;0,IFERROR(VLOOKUP(D10296,Transactions!$K$4:$L$24,2,0), "Invalid date, no label or wrong spelling"),"Date and/or label missing. Exclude?")</f>
        <v>Date and/or label missing. Exclude?</v>
      </c>
      <c r="F10296" s="201"/>
      <c r="G10296" s="202"/>
      <c r="H10296" s="203"/>
      <c r="I10296">
        <f t="shared" si="324"/>
        <v>0</v>
      </c>
      <c r="J10296">
        <f t="shared" si="325"/>
        <v>1</v>
      </c>
    </row>
    <row r="10297" spans="1:10" x14ac:dyDescent="0.25">
      <c r="A10297" s="37"/>
      <c r="B10297" s="38"/>
      <c r="C10297" s="97"/>
      <c r="D10297" s="92"/>
      <c r="E10297" s="88" t="str">
        <f>IF(A10297&lt;&gt;0,IFERROR(VLOOKUP(D10297,Transactions!$K$4:$L$24,2,0), "Invalid date, no label or wrong spelling"),"Date and/or label missing. Exclude?")</f>
        <v>Date and/or label missing. Exclude?</v>
      </c>
      <c r="F10297" s="201"/>
      <c r="G10297" s="202"/>
      <c r="H10297" s="203"/>
      <c r="I10297">
        <f t="shared" si="324"/>
        <v>0</v>
      </c>
      <c r="J10297">
        <f t="shared" si="325"/>
        <v>1</v>
      </c>
    </row>
    <row r="10298" spans="1:10" x14ac:dyDescent="0.25">
      <c r="A10298" s="37"/>
      <c r="B10298" s="38"/>
      <c r="C10298" s="97"/>
      <c r="D10298" s="92"/>
      <c r="E10298" s="88" t="str">
        <f>IF(A10298&lt;&gt;0,IFERROR(VLOOKUP(D10298,Transactions!$K$4:$L$24,2,0), "Invalid date, no label or wrong spelling"),"Date and/or label missing. Exclude?")</f>
        <v>Date and/or label missing. Exclude?</v>
      </c>
      <c r="F10298" s="201"/>
      <c r="G10298" s="202"/>
      <c r="H10298" s="203"/>
      <c r="I10298">
        <f t="shared" si="324"/>
        <v>0</v>
      </c>
      <c r="J10298">
        <f t="shared" si="325"/>
        <v>1</v>
      </c>
    </row>
    <row r="10299" spans="1:10" x14ac:dyDescent="0.25">
      <c r="A10299" s="37"/>
      <c r="B10299" s="38"/>
      <c r="C10299" s="97"/>
      <c r="D10299" s="92"/>
      <c r="E10299" s="88" t="str">
        <f>IF(A10299&lt;&gt;0,IFERROR(VLOOKUP(D10299,Transactions!$K$4:$L$24,2,0), "Invalid date, no label or wrong spelling"),"Date and/or label missing. Exclude?")</f>
        <v>Date and/or label missing. Exclude?</v>
      </c>
      <c r="F10299" s="201"/>
      <c r="G10299" s="202"/>
      <c r="H10299" s="203"/>
      <c r="I10299">
        <f t="shared" si="324"/>
        <v>0</v>
      </c>
      <c r="J10299">
        <f t="shared" si="325"/>
        <v>1</v>
      </c>
    </row>
    <row r="10300" spans="1:10" x14ac:dyDescent="0.25">
      <c r="A10300" s="37"/>
      <c r="B10300" s="38"/>
      <c r="C10300" s="97"/>
      <c r="D10300" s="92"/>
      <c r="E10300" s="88" t="str">
        <f>IF(A10300&lt;&gt;0,IFERROR(VLOOKUP(D10300,Transactions!$K$4:$L$24,2,0), "Invalid date, no label or wrong spelling"),"Date and/or label missing. Exclude?")</f>
        <v>Date and/or label missing. Exclude?</v>
      </c>
      <c r="F10300" s="201"/>
      <c r="G10300" s="202"/>
      <c r="H10300" s="203"/>
      <c r="I10300">
        <f t="shared" si="324"/>
        <v>0</v>
      </c>
      <c r="J10300">
        <f t="shared" si="325"/>
        <v>1</v>
      </c>
    </row>
    <row r="10301" spans="1:10" x14ac:dyDescent="0.25">
      <c r="A10301" s="37"/>
      <c r="B10301" s="38"/>
      <c r="C10301" s="97"/>
      <c r="D10301" s="92"/>
      <c r="E10301" s="88" t="str">
        <f>IF(A10301&lt;&gt;0,IFERROR(VLOOKUP(D10301,Transactions!$K$4:$L$24,2,0), "Invalid date, no label or wrong spelling"),"Date and/or label missing. Exclude?")</f>
        <v>Date and/or label missing. Exclude?</v>
      </c>
      <c r="F10301" s="201"/>
      <c r="G10301" s="202"/>
      <c r="H10301" s="203"/>
      <c r="I10301">
        <f t="shared" si="324"/>
        <v>0</v>
      </c>
      <c r="J10301">
        <f t="shared" si="325"/>
        <v>1</v>
      </c>
    </row>
    <row r="10302" spans="1:10" x14ac:dyDescent="0.25">
      <c r="A10302" s="37"/>
      <c r="B10302" s="38"/>
      <c r="C10302" s="97"/>
      <c r="D10302" s="92"/>
      <c r="E10302" s="88" t="str">
        <f>IF(A10302&lt;&gt;0,IFERROR(VLOOKUP(D10302,Transactions!$K$4:$L$24,2,0), "Invalid date, no label or wrong spelling"),"Date and/or label missing. Exclude?")</f>
        <v>Date and/or label missing. Exclude?</v>
      </c>
      <c r="F10302" s="201"/>
      <c r="G10302" s="202"/>
      <c r="H10302" s="203"/>
      <c r="I10302">
        <f t="shared" si="324"/>
        <v>0</v>
      </c>
      <c r="J10302">
        <f t="shared" si="325"/>
        <v>1</v>
      </c>
    </row>
    <row r="10303" spans="1:10" x14ac:dyDescent="0.25">
      <c r="A10303" s="37"/>
      <c r="B10303" s="38"/>
      <c r="C10303" s="97"/>
      <c r="D10303" s="92"/>
      <c r="E10303" s="88" t="str">
        <f>IF(A10303&lt;&gt;0,IFERROR(VLOOKUP(D10303,Transactions!$K$4:$L$24,2,0), "Invalid date, no label or wrong spelling"),"Date and/or label missing. Exclude?")</f>
        <v>Date and/or label missing. Exclude?</v>
      </c>
      <c r="F10303" s="201"/>
      <c r="G10303" s="202"/>
      <c r="H10303" s="203"/>
      <c r="I10303">
        <f t="shared" si="324"/>
        <v>0</v>
      </c>
      <c r="J10303">
        <f t="shared" si="325"/>
        <v>1</v>
      </c>
    </row>
    <row r="10304" spans="1:10" x14ac:dyDescent="0.25">
      <c r="A10304" s="37"/>
      <c r="B10304" s="38"/>
      <c r="C10304" s="97"/>
      <c r="D10304" s="92"/>
      <c r="E10304" s="88" t="str">
        <f>IF(A10304&lt;&gt;0,IFERROR(VLOOKUP(D10304,Transactions!$K$4:$L$24,2,0), "Invalid date, no label or wrong spelling"),"Date and/or label missing. Exclude?")</f>
        <v>Date and/or label missing. Exclude?</v>
      </c>
      <c r="F10304" s="201"/>
      <c r="G10304" s="202"/>
      <c r="H10304" s="203"/>
      <c r="I10304">
        <f t="shared" si="324"/>
        <v>0</v>
      </c>
      <c r="J10304">
        <f t="shared" si="325"/>
        <v>1</v>
      </c>
    </row>
    <row r="10305" spans="1:10" x14ac:dyDescent="0.25">
      <c r="A10305" s="37"/>
      <c r="B10305" s="38"/>
      <c r="C10305" s="97"/>
      <c r="D10305" s="92"/>
      <c r="E10305" s="88" t="str">
        <f>IF(A10305&lt;&gt;0,IFERROR(VLOOKUP(D10305,Transactions!$K$4:$L$24,2,0), "Invalid date, no label or wrong spelling"),"Date and/or label missing. Exclude?")</f>
        <v>Date and/or label missing. Exclude?</v>
      </c>
      <c r="F10305" s="201"/>
      <c r="G10305" s="202"/>
      <c r="H10305" s="203"/>
      <c r="I10305">
        <f t="shared" si="324"/>
        <v>0</v>
      </c>
      <c r="J10305">
        <f t="shared" si="325"/>
        <v>1</v>
      </c>
    </row>
    <row r="10306" spans="1:10" x14ac:dyDescent="0.25">
      <c r="A10306" s="37"/>
      <c r="B10306" s="38"/>
      <c r="C10306" s="97"/>
      <c r="D10306" s="92"/>
      <c r="E10306" s="88" t="str">
        <f>IF(A10306&lt;&gt;0,IFERROR(VLOOKUP(D10306,Transactions!$K$4:$L$24,2,0), "Invalid date, no label or wrong spelling"),"Date and/or label missing. Exclude?")</f>
        <v>Date and/or label missing. Exclude?</v>
      </c>
      <c r="F10306" s="201"/>
      <c r="G10306" s="202"/>
      <c r="H10306" s="203"/>
      <c r="I10306">
        <f t="shared" si="324"/>
        <v>0</v>
      </c>
      <c r="J10306">
        <f t="shared" si="325"/>
        <v>1</v>
      </c>
    </row>
    <row r="10307" spans="1:10" x14ac:dyDescent="0.25">
      <c r="A10307" s="37"/>
      <c r="B10307" s="38"/>
      <c r="C10307" s="97"/>
      <c r="D10307" s="92"/>
      <c r="E10307" s="88" t="str">
        <f>IF(A10307&lt;&gt;0,IFERROR(VLOOKUP(D10307,Transactions!$K$4:$L$24,2,0), "Invalid date, no label or wrong spelling"),"Date and/or label missing. Exclude?")</f>
        <v>Date and/or label missing. Exclude?</v>
      </c>
      <c r="F10307" s="201"/>
      <c r="G10307" s="202"/>
      <c r="H10307" s="203"/>
      <c r="I10307">
        <f t="shared" si="324"/>
        <v>0</v>
      </c>
      <c r="J10307">
        <f t="shared" si="325"/>
        <v>1</v>
      </c>
    </row>
    <row r="10308" spans="1:10" x14ac:dyDescent="0.25">
      <c r="A10308" s="37"/>
      <c r="B10308" s="38"/>
      <c r="C10308" s="97"/>
      <c r="D10308" s="92"/>
      <c r="E10308" s="88" t="str">
        <f>IF(A10308&lt;&gt;0,IFERROR(VLOOKUP(D10308,Transactions!$K$4:$L$24,2,0), "Invalid date, no label or wrong spelling"),"Date and/or label missing. Exclude?")</f>
        <v>Date and/or label missing. Exclude?</v>
      </c>
      <c r="F10308" s="201"/>
      <c r="G10308" s="202"/>
      <c r="H10308" s="203"/>
      <c r="I10308">
        <f t="shared" si="324"/>
        <v>0</v>
      </c>
      <c r="J10308">
        <f t="shared" si="325"/>
        <v>1</v>
      </c>
    </row>
    <row r="10309" spans="1:10" x14ac:dyDescent="0.25">
      <c r="A10309" s="37"/>
      <c r="B10309" s="38"/>
      <c r="C10309" s="97"/>
      <c r="D10309" s="92"/>
      <c r="E10309" s="88" t="str">
        <f>IF(A10309&lt;&gt;0,IFERROR(VLOOKUP(D10309,Transactions!$K$4:$L$24,2,0), "Invalid date, no label or wrong spelling"),"Date and/or label missing. Exclude?")</f>
        <v>Date and/or label missing. Exclude?</v>
      </c>
      <c r="F10309" s="201"/>
      <c r="G10309" s="202"/>
      <c r="H10309" s="203"/>
      <c r="I10309">
        <f t="shared" si="324"/>
        <v>0</v>
      </c>
      <c r="J10309">
        <f t="shared" si="325"/>
        <v>1</v>
      </c>
    </row>
    <row r="10310" spans="1:10" x14ac:dyDescent="0.25">
      <c r="A10310" s="37"/>
      <c r="B10310" s="38"/>
      <c r="C10310" s="97"/>
      <c r="D10310" s="92"/>
      <c r="E10310" s="88" t="str">
        <f>IF(A10310&lt;&gt;0,IFERROR(VLOOKUP(D10310,Transactions!$K$4:$L$24,2,0), "Invalid date, no label or wrong spelling"),"Date and/or label missing. Exclude?")</f>
        <v>Date and/or label missing. Exclude?</v>
      </c>
      <c r="F10310" s="201"/>
      <c r="G10310" s="202"/>
      <c r="H10310" s="203"/>
      <c r="I10310">
        <f t="shared" si="324"/>
        <v>0</v>
      </c>
      <c r="J10310">
        <f t="shared" si="325"/>
        <v>1</v>
      </c>
    </row>
    <row r="10311" spans="1:10" x14ac:dyDescent="0.25">
      <c r="A10311" s="37"/>
      <c r="B10311" s="38"/>
      <c r="C10311" s="97"/>
      <c r="D10311" s="92"/>
      <c r="E10311" s="88" t="str">
        <f>IF(A10311&lt;&gt;0,IFERROR(VLOOKUP(D10311,Transactions!$K$4:$L$24,2,0), "Invalid date, no label or wrong spelling"),"Date and/or label missing. Exclude?")</f>
        <v>Date and/or label missing. Exclude?</v>
      </c>
      <c r="F10311" s="201"/>
      <c r="G10311" s="202"/>
      <c r="H10311" s="203"/>
      <c r="I10311">
        <f t="shared" si="324"/>
        <v>0</v>
      </c>
      <c r="J10311">
        <f t="shared" si="325"/>
        <v>1</v>
      </c>
    </row>
    <row r="10312" spans="1:10" x14ac:dyDescent="0.25">
      <c r="A10312" s="37"/>
      <c r="B10312" s="38"/>
      <c r="C10312" s="97"/>
      <c r="D10312" s="92"/>
      <c r="E10312" s="88" t="str">
        <f>IF(A10312&lt;&gt;0,IFERROR(VLOOKUP(D10312,Transactions!$K$4:$L$24,2,0), "Invalid date, no label or wrong spelling"),"Date and/or label missing. Exclude?")</f>
        <v>Date and/or label missing. Exclude?</v>
      </c>
      <c r="F10312" s="201"/>
      <c r="G10312" s="202"/>
      <c r="H10312" s="203"/>
      <c r="I10312">
        <f t="shared" si="324"/>
        <v>0</v>
      </c>
      <c r="J10312">
        <f t="shared" si="325"/>
        <v>1</v>
      </c>
    </row>
    <row r="10313" spans="1:10" x14ac:dyDescent="0.25">
      <c r="A10313" s="37"/>
      <c r="B10313" s="38"/>
      <c r="C10313" s="97"/>
      <c r="D10313" s="92"/>
      <c r="E10313" s="88" t="str">
        <f>IF(A10313&lt;&gt;0,IFERROR(VLOOKUP(D10313,Transactions!$K$4:$L$24,2,0), "Invalid date, no label or wrong spelling"),"Date and/or label missing. Exclude?")</f>
        <v>Date and/or label missing. Exclude?</v>
      </c>
      <c r="F10313" s="201"/>
      <c r="G10313" s="202"/>
      <c r="H10313" s="203"/>
      <c r="I10313">
        <f t="shared" si="324"/>
        <v>0</v>
      </c>
      <c r="J10313">
        <f t="shared" si="325"/>
        <v>1</v>
      </c>
    </row>
    <row r="10314" spans="1:10" x14ac:dyDescent="0.25">
      <c r="A10314" s="37"/>
      <c r="B10314" s="38"/>
      <c r="C10314" s="97"/>
      <c r="D10314" s="92"/>
      <c r="E10314" s="88" t="str">
        <f>IF(A10314&lt;&gt;0,IFERROR(VLOOKUP(D10314,Transactions!$K$4:$L$24,2,0), "Invalid date, no label or wrong spelling"),"Date and/or label missing. Exclude?")</f>
        <v>Date and/or label missing. Exclude?</v>
      </c>
      <c r="F10314" s="201"/>
      <c r="G10314" s="202"/>
      <c r="H10314" s="203"/>
      <c r="I10314">
        <f t="shared" si="324"/>
        <v>0</v>
      </c>
      <c r="J10314">
        <f t="shared" si="325"/>
        <v>1</v>
      </c>
    </row>
    <row r="10315" spans="1:10" x14ac:dyDescent="0.25">
      <c r="A10315" s="37"/>
      <c r="B10315" s="38"/>
      <c r="C10315" s="97"/>
      <c r="D10315" s="92"/>
      <c r="E10315" s="88" t="str">
        <f>IF(A10315&lt;&gt;0,IFERROR(VLOOKUP(D10315,Transactions!$K$4:$L$24,2,0), "Invalid date, no label or wrong spelling"),"Date and/or label missing. Exclude?")</f>
        <v>Date and/or label missing. Exclude?</v>
      </c>
      <c r="F10315" s="201"/>
      <c r="G10315" s="202"/>
      <c r="H10315" s="203"/>
      <c r="I10315">
        <f t="shared" si="324"/>
        <v>0</v>
      </c>
      <c r="J10315">
        <f t="shared" si="325"/>
        <v>1</v>
      </c>
    </row>
    <row r="10316" spans="1:10" x14ac:dyDescent="0.25">
      <c r="A10316" s="37"/>
      <c r="B10316" s="38"/>
      <c r="C10316" s="97"/>
      <c r="D10316" s="92"/>
      <c r="E10316" s="88" t="str">
        <f>IF(A10316&lt;&gt;0,IFERROR(VLOOKUP(D10316,Transactions!$K$4:$L$24,2,0), "Invalid date, no label or wrong spelling"),"Date and/or label missing. Exclude?")</f>
        <v>Date and/or label missing. Exclude?</v>
      </c>
      <c r="F10316" s="201"/>
      <c r="G10316" s="202"/>
      <c r="H10316" s="203"/>
      <c r="I10316">
        <f t="shared" si="324"/>
        <v>0</v>
      </c>
      <c r="J10316">
        <f t="shared" si="325"/>
        <v>1</v>
      </c>
    </row>
    <row r="10317" spans="1:10" x14ac:dyDescent="0.25">
      <c r="A10317" s="37"/>
      <c r="B10317" s="38"/>
      <c r="C10317" s="97"/>
      <c r="D10317" s="92"/>
      <c r="E10317" s="88" t="str">
        <f>IF(A10317&lt;&gt;0,IFERROR(VLOOKUP(D10317,Transactions!$K$4:$L$24,2,0), "Invalid date, no label or wrong spelling"),"Date and/or label missing. Exclude?")</f>
        <v>Date and/or label missing. Exclude?</v>
      </c>
      <c r="F10317" s="201"/>
      <c r="G10317" s="202"/>
      <c r="H10317" s="203"/>
      <c r="I10317">
        <f t="shared" si="324"/>
        <v>0</v>
      </c>
      <c r="J10317">
        <f t="shared" si="325"/>
        <v>1</v>
      </c>
    </row>
    <row r="10318" spans="1:10" x14ac:dyDescent="0.25">
      <c r="A10318" s="37"/>
      <c r="B10318" s="38"/>
      <c r="C10318" s="97"/>
      <c r="D10318" s="92"/>
      <c r="E10318" s="88" t="str">
        <f>IF(A10318&lt;&gt;0,IFERROR(VLOOKUP(D10318,Transactions!$K$4:$L$24,2,0), "Invalid date, no label or wrong spelling"),"Date and/or label missing. Exclude?")</f>
        <v>Date and/or label missing. Exclude?</v>
      </c>
      <c r="F10318" s="201"/>
      <c r="G10318" s="202"/>
      <c r="H10318" s="203"/>
      <c r="I10318">
        <f t="shared" si="324"/>
        <v>0</v>
      </c>
      <c r="J10318">
        <f t="shared" si="325"/>
        <v>1</v>
      </c>
    </row>
    <row r="10319" spans="1:10" x14ac:dyDescent="0.25">
      <c r="A10319" s="37"/>
      <c r="B10319" s="38"/>
      <c r="C10319" s="97"/>
      <c r="D10319" s="92"/>
      <c r="E10319" s="88" t="str">
        <f>IF(A10319&lt;&gt;0,IFERROR(VLOOKUP(D10319,Transactions!$K$4:$L$24,2,0), "Invalid date, no label or wrong spelling"),"Date and/or label missing. Exclude?")</f>
        <v>Date and/or label missing. Exclude?</v>
      </c>
      <c r="F10319" s="201"/>
      <c r="G10319" s="202"/>
      <c r="H10319" s="203"/>
      <c r="I10319">
        <f t="shared" si="324"/>
        <v>0</v>
      </c>
      <c r="J10319">
        <f t="shared" si="325"/>
        <v>1</v>
      </c>
    </row>
    <row r="10320" spans="1:10" x14ac:dyDescent="0.25">
      <c r="A10320" s="37"/>
      <c r="B10320" s="38"/>
      <c r="C10320" s="97"/>
      <c r="D10320" s="92"/>
      <c r="E10320" s="88" t="str">
        <f>IF(A10320&lt;&gt;0,IFERROR(VLOOKUP(D10320,Transactions!$K$4:$L$24,2,0), "Invalid date, no label or wrong spelling"),"Date and/or label missing. Exclude?")</f>
        <v>Date and/or label missing. Exclude?</v>
      </c>
      <c r="F10320" s="201"/>
      <c r="G10320" s="202"/>
      <c r="H10320" s="203"/>
      <c r="I10320">
        <f t="shared" si="324"/>
        <v>0</v>
      </c>
      <c r="J10320">
        <f t="shared" si="325"/>
        <v>1</v>
      </c>
    </row>
    <row r="10321" spans="1:10" x14ac:dyDescent="0.25">
      <c r="A10321" s="37"/>
      <c r="B10321" s="38"/>
      <c r="C10321" s="97"/>
      <c r="D10321" s="92"/>
      <c r="E10321" s="88" t="str">
        <f>IF(A10321&lt;&gt;0,IFERROR(VLOOKUP(D10321,Transactions!$K$4:$L$24,2,0), "Invalid date, no label or wrong spelling"),"Date and/or label missing. Exclude?")</f>
        <v>Date and/or label missing. Exclude?</v>
      </c>
      <c r="F10321" s="201"/>
      <c r="G10321" s="202"/>
      <c r="H10321" s="203"/>
      <c r="I10321">
        <f t="shared" ref="I10321:I10384" si="326">WEEKNUM(A10321)</f>
        <v>0</v>
      </c>
      <c r="J10321">
        <f t="shared" ref="J10321:J10384" si="327">MONTH(A10321)</f>
        <v>1</v>
      </c>
    </row>
    <row r="10322" spans="1:10" x14ac:dyDescent="0.25">
      <c r="A10322" s="37"/>
      <c r="B10322" s="38"/>
      <c r="C10322" s="97"/>
      <c r="D10322" s="92"/>
      <c r="E10322" s="88" t="str">
        <f>IF(A10322&lt;&gt;0,IFERROR(VLOOKUP(D10322,Transactions!$K$4:$L$24,2,0), "Invalid date, no label or wrong spelling"),"Date and/or label missing. Exclude?")</f>
        <v>Date and/or label missing. Exclude?</v>
      </c>
      <c r="F10322" s="201"/>
      <c r="G10322" s="202"/>
      <c r="H10322" s="203"/>
      <c r="I10322">
        <f t="shared" si="326"/>
        <v>0</v>
      </c>
      <c r="J10322">
        <f t="shared" si="327"/>
        <v>1</v>
      </c>
    </row>
    <row r="10323" spans="1:10" x14ac:dyDescent="0.25">
      <c r="A10323" s="37"/>
      <c r="B10323" s="38"/>
      <c r="C10323" s="97"/>
      <c r="D10323" s="92"/>
      <c r="E10323" s="88" t="str">
        <f>IF(A10323&lt;&gt;0,IFERROR(VLOOKUP(D10323,Transactions!$K$4:$L$24,2,0), "Invalid date, no label or wrong spelling"),"Date and/or label missing. Exclude?")</f>
        <v>Date and/or label missing. Exclude?</v>
      </c>
      <c r="F10323" s="201"/>
      <c r="G10323" s="202"/>
      <c r="H10323" s="203"/>
      <c r="I10323">
        <f t="shared" si="326"/>
        <v>0</v>
      </c>
      <c r="J10323">
        <f t="shared" si="327"/>
        <v>1</v>
      </c>
    </row>
    <row r="10324" spans="1:10" x14ac:dyDescent="0.25">
      <c r="A10324" s="37"/>
      <c r="B10324" s="38"/>
      <c r="C10324" s="97"/>
      <c r="D10324" s="92"/>
      <c r="E10324" s="88" t="str">
        <f>IF(A10324&lt;&gt;0,IFERROR(VLOOKUP(D10324,Transactions!$K$4:$L$24,2,0), "Invalid date, no label or wrong spelling"),"Date and/or label missing. Exclude?")</f>
        <v>Date and/or label missing. Exclude?</v>
      </c>
      <c r="F10324" s="201"/>
      <c r="G10324" s="202"/>
      <c r="H10324" s="203"/>
      <c r="I10324">
        <f t="shared" si="326"/>
        <v>0</v>
      </c>
      <c r="J10324">
        <f t="shared" si="327"/>
        <v>1</v>
      </c>
    </row>
    <row r="10325" spans="1:10" x14ac:dyDescent="0.25">
      <c r="A10325" s="37"/>
      <c r="B10325" s="38"/>
      <c r="C10325" s="97"/>
      <c r="D10325" s="92"/>
      <c r="E10325" s="88" t="str">
        <f>IF(A10325&lt;&gt;0,IFERROR(VLOOKUP(D10325,Transactions!$K$4:$L$24,2,0), "Invalid date, no label or wrong spelling"),"Date and/or label missing. Exclude?")</f>
        <v>Date and/or label missing. Exclude?</v>
      </c>
      <c r="F10325" s="201"/>
      <c r="G10325" s="202"/>
      <c r="H10325" s="203"/>
      <c r="I10325">
        <f t="shared" si="326"/>
        <v>0</v>
      </c>
      <c r="J10325">
        <f t="shared" si="327"/>
        <v>1</v>
      </c>
    </row>
    <row r="10326" spans="1:10" x14ac:dyDescent="0.25">
      <c r="A10326" s="37"/>
      <c r="B10326" s="38"/>
      <c r="C10326" s="97"/>
      <c r="D10326" s="92"/>
      <c r="E10326" s="88" t="str">
        <f>IF(A10326&lt;&gt;0,IFERROR(VLOOKUP(D10326,Transactions!$K$4:$L$24,2,0), "Invalid date, no label or wrong spelling"),"Date and/or label missing. Exclude?")</f>
        <v>Date and/or label missing. Exclude?</v>
      </c>
      <c r="F10326" s="201"/>
      <c r="G10326" s="202"/>
      <c r="H10326" s="203"/>
      <c r="I10326">
        <f t="shared" si="326"/>
        <v>0</v>
      </c>
      <c r="J10326">
        <f t="shared" si="327"/>
        <v>1</v>
      </c>
    </row>
    <row r="10327" spans="1:10" x14ac:dyDescent="0.25">
      <c r="A10327" s="37"/>
      <c r="B10327" s="38"/>
      <c r="C10327" s="97"/>
      <c r="D10327" s="92"/>
      <c r="E10327" s="88" t="str">
        <f>IF(A10327&lt;&gt;0,IFERROR(VLOOKUP(D10327,Transactions!$K$4:$L$24,2,0), "Invalid date, no label or wrong spelling"),"Date and/or label missing. Exclude?")</f>
        <v>Date and/or label missing. Exclude?</v>
      </c>
      <c r="F10327" s="201"/>
      <c r="G10327" s="202"/>
      <c r="H10327" s="203"/>
      <c r="I10327">
        <f t="shared" si="326"/>
        <v>0</v>
      </c>
      <c r="J10327">
        <f t="shared" si="327"/>
        <v>1</v>
      </c>
    </row>
    <row r="10328" spans="1:10" x14ac:dyDescent="0.25">
      <c r="A10328" s="37"/>
      <c r="B10328" s="38"/>
      <c r="C10328" s="97"/>
      <c r="D10328" s="92"/>
      <c r="E10328" s="88" t="str">
        <f>IF(A10328&lt;&gt;0,IFERROR(VLOOKUP(D10328,Transactions!$K$4:$L$24,2,0), "Invalid date, no label or wrong spelling"),"Date and/or label missing. Exclude?")</f>
        <v>Date and/or label missing. Exclude?</v>
      </c>
      <c r="F10328" s="201"/>
      <c r="G10328" s="202"/>
      <c r="H10328" s="203"/>
      <c r="I10328">
        <f t="shared" si="326"/>
        <v>0</v>
      </c>
      <c r="J10328">
        <f t="shared" si="327"/>
        <v>1</v>
      </c>
    </row>
    <row r="10329" spans="1:10" x14ac:dyDescent="0.25">
      <c r="A10329" s="37"/>
      <c r="B10329" s="38"/>
      <c r="C10329" s="97"/>
      <c r="D10329" s="92"/>
      <c r="E10329" s="88" t="str">
        <f>IF(A10329&lt;&gt;0,IFERROR(VLOOKUP(D10329,Transactions!$K$4:$L$24,2,0), "Invalid date, no label or wrong spelling"),"Date and/or label missing. Exclude?")</f>
        <v>Date and/or label missing. Exclude?</v>
      </c>
      <c r="F10329" s="201"/>
      <c r="G10329" s="202"/>
      <c r="H10329" s="203"/>
      <c r="I10329">
        <f t="shared" si="326"/>
        <v>0</v>
      </c>
      <c r="J10329">
        <f t="shared" si="327"/>
        <v>1</v>
      </c>
    </row>
    <row r="10330" spans="1:10" x14ac:dyDescent="0.25">
      <c r="A10330" s="37"/>
      <c r="B10330" s="38"/>
      <c r="C10330" s="97"/>
      <c r="D10330" s="92"/>
      <c r="E10330" s="88" t="str">
        <f>IF(A10330&lt;&gt;0,IFERROR(VLOOKUP(D10330,Transactions!$K$4:$L$24,2,0), "Invalid date, no label or wrong spelling"),"Date and/or label missing. Exclude?")</f>
        <v>Date and/or label missing. Exclude?</v>
      </c>
      <c r="F10330" s="201"/>
      <c r="G10330" s="202"/>
      <c r="H10330" s="203"/>
      <c r="I10330">
        <f t="shared" si="326"/>
        <v>0</v>
      </c>
      <c r="J10330">
        <f t="shared" si="327"/>
        <v>1</v>
      </c>
    </row>
    <row r="10331" spans="1:10" x14ac:dyDescent="0.25">
      <c r="A10331" s="37"/>
      <c r="B10331" s="38"/>
      <c r="C10331" s="97"/>
      <c r="D10331" s="92"/>
      <c r="E10331" s="88" t="str">
        <f>IF(A10331&lt;&gt;0,IFERROR(VLOOKUP(D10331,Transactions!$K$4:$L$24,2,0), "Invalid date, no label or wrong spelling"),"Date and/or label missing. Exclude?")</f>
        <v>Date and/or label missing. Exclude?</v>
      </c>
      <c r="F10331" s="201"/>
      <c r="G10331" s="202"/>
      <c r="H10331" s="203"/>
      <c r="I10331">
        <f t="shared" si="326"/>
        <v>0</v>
      </c>
      <c r="J10331">
        <f t="shared" si="327"/>
        <v>1</v>
      </c>
    </row>
    <row r="10332" spans="1:10" x14ac:dyDescent="0.25">
      <c r="A10332" s="37"/>
      <c r="B10332" s="38"/>
      <c r="C10332" s="97"/>
      <c r="D10332" s="92"/>
      <c r="E10332" s="88" t="str">
        <f>IF(A10332&lt;&gt;0,IFERROR(VLOOKUP(D10332,Transactions!$K$4:$L$24,2,0), "Invalid date, no label or wrong spelling"),"Date and/or label missing. Exclude?")</f>
        <v>Date and/or label missing. Exclude?</v>
      </c>
      <c r="F10332" s="201"/>
      <c r="G10332" s="202"/>
      <c r="H10332" s="203"/>
      <c r="I10332">
        <f t="shared" si="326"/>
        <v>0</v>
      </c>
      <c r="J10332">
        <f t="shared" si="327"/>
        <v>1</v>
      </c>
    </row>
    <row r="10333" spans="1:10" x14ac:dyDescent="0.25">
      <c r="A10333" s="37"/>
      <c r="B10333" s="38"/>
      <c r="C10333" s="97"/>
      <c r="D10333" s="92"/>
      <c r="E10333" s="88" t="str">
        <f>IF(A10333&lt;&gt;0,IFERROR(VLOOKUP(D10333,Transactions!$K$4:$L$24,2,0), "Invalid date, no label or wrong spelling"),"Date and/or label missing. Exclude?")</f>
        <v>Date and/or label missing. Exclude?</v>
      </c>
      <c r="F10333" s="201"/>
      <c r="G10333" s="202"/>
      <c r="H10333" s="203"/>
      <c r="I10333">
        <f t="shared" si="326"/>
        <v>0</v>
      </c>
      <c r="J10333">
        <f t="shared" si="327"/>
        <v>1</v>
      </c>
    </row>
    <row r="10334" spans="1:10" x14ac:dyDescent="0.25">
      <c r="A10334" s="37"/>
      <c r="B10334" s="38"/>
      <c r="C10334" s="97"/>
      <c r="D10334" s="92"/>
      <c r="E10334" s="88" t="str">
        <f>IF(A10334&lt;&gt;0,IFERROR(VLOOKUP(D10334,Transactions!$K$4:$L$24,2,0), "Invalid date, no label or wrong spelling"),"Date and/or label missing. Exclude?")</f>
        <v>Date and/or label missing. Exclude?</v>
      </c>
      <c r="F10334" s="201"/>
      <c r="G10334" s="202"/>
      <c r="H10334" s="203"/>
      <c r="I10334">
        <f t="shared" si="326"/>
        <v>0</v>
      </c>
      <c r="J10334">
        <f t="shared" si="327"/>
        <v>1</v>
      </c>
    </row>
    <row r="10335" spans="1:10" x14ac:dyDescent="0.25">
      <c r="A10335" s="37"/>
      <c r="B10335" s="38"/>
      <c r="C10335" s="97"/>
      <c r="D10335" s="92"/>
      <c r="E10335" s="88" t="str">
        <f>IF(A10335&lt;&gt;0,IFERROR(VLOOKUP(D10335,Transactions!$K$4:$L$24,2,0), "Invalid date, no label or wrong spelling"),"Date and/or label missing. Exclude?")</f>
        <v>Date and/or label missing. Exclude?</v>
      </c>
      <c r="F10335" s="201"/>
      <c r="G10335" s="202"/>
      <c r="H10335" s="203"/>
      <c r="I10335">
        <f t="shared" si="326"/>
        <v>0</v>
      </c>
      <c r="J10335">
        <f t="shared" si="327"/>
        <v>1</v>
      </c>
    </row>
    <row r="10336" spans="1:10" x14ac:dyDescent="0.25">
      <c r="A10336" s="37"/>
      <c r="B10336" s="38"/>
      <c r="C10336" s="97"/>
      <c r="D10336" s="92"/>
      <c r="E10336" s="88" t="str">
        <f>IF(A10336&lt;&gt;0,IFERROR(VLOOKUP(D10336,Transactions!$K$4:$L$24,2,0), "Invalid date, no label or wrong spelling"),"Date and/or label missing. Exclude?")</f>
        <v>Date and/or label missing. Exclude?</v>
      </c>
      <c r="F10336" s="201"/>
      <c r="G10336" s="202"/>
      <c r="H10336" s="203"/>
      <c r="I10336">
        <f t="shared" si="326"/>
        <v>0</v>
      </c>
      <c r="J10336">
        <f t="shared" si="327"/>
        <v>1</v>
      </c>
    </row>
    <row r="10337" spans="1:10" x14ac:dyDescent="0.25">
      <c r="A10337" s="37"/>
      <c r="B10337" s="38"/>
      <c r="C10337" s="97"/>
      <c r="D10337" s="92"/>
      <c r="E10337" s="88" t="str">
        <f>IF(A10337&lt;&gt;0,IFERROR(VLOOKUP(D10337,Transactions!$K$4:$L$24,2,0), "Invalid date, no label or wrong spelling"),"Date and/or label missing. Exclude?")</f>
        <v>Date and/or label missing. Exclude?</v>
      </c>
      <c r="F10337" s="201"/>
      <c r="G10337" s="202"/>
      <c r="H10337" s="203"/>
      <c r="I10337">
        <f t="shared" si="326"/>
        <v>0</v>
      </c>
      <c r="J10337">
        <f t="shared" si="327"/>
        <v>1</v>
      </c>
    </row>
    <row r="10338" spans="1:10" x14ac:dyDescent="0.25">
      <c r="A10338" s="37"/>
      <c r="B10338" s="38"/>
      <c r="C10338" s="97"/>
      <c r="D10338" s="92"/>
      <c r="E10338" s="88" t="str">
        <f>IF(A10338&lt;&gt;0,IFERROR(VLOOKUP(D10338,Transactions!$K$4:$L$24,2,0), "Invalid date, no label or wrong spelling"),"Date and/or label missing. Exclude?")</f>
        <v>Date and/or label missing. Exclude?</v>
      </c>
      <c r="F10338" s="201"/>
      <c r="G10338" s="202"/>
      <c r="H10338" s="203"/>
      <c r="I10338">
        <f t="shared" si="326"/>
        <v>0</v>
      </c>
      <c r="J10338">
        <f t="shared" si="327"/>
        <v>1</v>
      </c>
    </row>
    <row r="10339" spans="1:10" x14ac:dyDescent="0.25">
      <c r="A10339" s="37"/>
      <c r="B10339" s="38"/>
      <c r="C10339" s="97"/>
      <c r="D10339" s="92"/>
      <c r="E10339" s="88" t="str">
        <f>IF(A10339&lt;&gt;0,IFERROR(VLOOKUP(D10339,Transactions!$K$4:$L$24,2,0), "Invalid date, no label or wrong spelling"),"Date and/or label missing. Exclude?")</f>
        <v>Date and/or label missing. Exclude?</v>
      </c>
      <c r="F10339" s="201"/>
      <c r="G10339" s="202"/>
      <c r="H10339" s="203"/>
      <c r="I10339">
        <f t="shared" si="326"/>
        <v>0</v>
      </c>
      <c r="J10339">
        <f t="shared" si="327"/>
        <v>1</v>
      </c>
    </row>
    <row r="10340" spans="1:10" x14ac:dyDescent="0.25">
      <c r="A10340" s="37"/>
      <c r="B10340" s="38"/>
      <c r="C10340" s="97"/>
      <c r="D10340" s="92"/>
      <c r="E10340" s="88" t="str">
        <f>IF(A10340&lt;&gt;0,IFERROR(VLOOKUP(D10340,Transactions!$K$4:$L$24,2,0), "Invalid date, no label or wrong spelling"),"Date and/or label missing. Exclude?")</f>
        <v>Date and/or label missing. Exclude?</v>
      </c>
      <c r="F10340" s="201"/>
      <c r="G10340" s="202"/>
      <c r="H10340" s="203"/>
      <c r="I10340">
        <f t="shared" si="326"/>
        <v>0</v>
      </c>
      <c r="J10340">
        <f t="shared" si="327"/>
        <v>1</v>
      </c>
    </row>
    <row r="10341" spans="1:10" x14ac:dyDescent="0.25">
      <c r="A10341" s="37"/>
      <c r="B10341" s="38"/>
      <c r="C10341" s="97"/>
      <c r="D10341" s="92"/>
      <c r="E10341" s="88" t="str">
        <f>IF(A10341&lt;&gt;0,IFERROR(VLOOKUP(D10341,Transactions!$K$4:$L$24,2,0), "Invalid date, no label or wrong spelling"),"Date and/or label missing. Exclude?")</f>
        <v>Date and/or label missing. Exclude?</v>
      </c>
      <c r="F10341" s="201"/>
      <c r="G10341" s="202"/>
      <c r="H10341" s="203"/>
      <c r="I10341">
        <f t="shared" si="326"/>
        <v>0</v>
      </c>
      <c r="J10341">
        <f t="shared" si="327"/>
        <v>1</v>
      </c>
    </row>
    <row r="10342" spans="1:10" x14ac:dyDescent="0.25">
      <c r="A10342" s="37"/>
      <c r="B10342" s="38"/>
      <c r="C10342" s="97"/>
      <c r="D10342" s="92"/>
      <c r="E10342" s="88" t="str">
        <f>IF(A10342&lt;&gt;0,IFERROR(VLOOKUP(D10342,Transactions!$K$4:$L$24,2,0), "Invalid date, no label or wrong spelling"),"Date and/or label missing. Exclude?")</f>
        <v>Date and/or label missing. Exclude?</v>
      </c>
      <c r="F10342" s="201"/>
      <c r="G10342" s="202"/>
      <c r="H10342" s="203"/>
      <c r="I10342">
        <f t="shared" si="326"/>
        <v>0</v>
      </c>
      <c r="J10342">
        <f t="shared" si="327"/>
        <v>1</v>
      </c>
    </row>
    <row r="10343" spans="1:10" x14ac:dyDescent="0.25">
      <c r="A10343" s="37"/>
      <c r="B10343" s="38"/>
      <c r="C10343" s="97"/>
      <c r="D10343" s="92"/>
      <c r="E10343" s="88" t="str">
        <f>IF(A10343&lt;&gt;0,IFERROR(VLOOKUP(D10343,Transactions!$K$4:$L$24,2,0), "Invalid date, no label or wrong spelling"),"Date and/or label missing. Exclude?")</f>
        <v>Date and/or label missing. Exclude?</v>
      </c>
      <c r="F10343" s="201"/>
      <c r="G10343" s="202"/>
      <c r="H10343" s="203"/>
      <c r="I10343">
        <f t="shared" si="326"/>
        <v>0</v>
      </c>
      <c r="J10343">
        <f t="shared" si="327"/>
        <v>1</v>
      </c>
    </row>
    <row r="10344" spans="1:10" x14ac:dyDescent="0.25">
      <c r="A10344" s="37"/>
      <c r="B10344" s="38"/>
      <c r="C10344" s="97"/>
      <c r="D10344" s="92"/>
      <c r="E10344" s="88" t="str">
        <f>IF(A10344&lt;&gt;0,IFERROR(VLOOKUP(D10344,Transactions!$K$4:$L$24,2,0), "Invalid date, no label or wrong spelling"),"Date and/or label missing. Exclude?")</f>
        <v>Date and/or label missing. Exclude?</v>
      </c>
      <c r="F10344" s="201"/>
      <c r="G10344" s="202"/>
      <c r="H10344" s="203"/>
      <c r="I10344">
        <f t="shared" si="326"/>
        <v>0</v>
      </c>
      <c r="J10344">
        <f t="shared" si="327"/>
        <v>1</v>
      </c>
    </row>
    <row r="10345" spans="1:10" x14ac:dyDescent="0.25">
      <c r="A10345" s="37"/>
      <c r="B10345" s="38"/>
      <c r="C10345" s="97"/>
      <c r="D10345" s="92"/>
      <c r="E10345" s="88" t="str">
        <f>IF(A10345&lt;&gt;0,IFERROR(VLOOKUP(D10345,Transactions!$K$4:$L$24,2,0), "Invalid date, no label or wrong spelling"),"Date and/or label missing. Exclude?")</f>
        <v>Date and/or label missing. Exclude?</v>
      </c>
      <c r="F10345" s="201"/>
      <c r="G10345" s="202"/>
      <c r="H10345" s="203"/>
      <c r="I10345">
        <f t="shared" si="326"/>
        <v>0</v>
      </c>
      <c r="J10345">
        <f t="shared" si="327"/>
        <v>1</v>
      </c>
    </row>
    <row r="10346" spans="1:10" x14ac:dyDescent="0.25">
      <c r="A10346" s="37"/>
      <c r="B10346" s="38"/>
      <c r="C10346" s="97"/>
      <c r="D10346" s="92"/>
      <c r="E10346" s="88" t="str">
        <f>IF(A10346&lt;&gt;0,IFERROR(VLOOKUP(D10346,Transactions!$K$4:$L$24,2,0), "Invalid date, no label or wrong spelling"),"Date and/or label missing. Exclude?")</f>
        <v>Date and/or label missing. Exclude?</v>
      </c>
      <c r="F10346" s="201"/>
      <c r="G10346" s="202"/>
      <c r="H10346" s="203"/>
      <c r="I10346">
        <f t="shared" si="326"/>
        <v>0</v>
      </c>
      <c r="J10346">
        <f t="shared" si="327"/>
        <v>1</v>
      </c>
    </row>
    <row r="10347" spans="1:10" x14ac:dyDescent="0.25">
      <c r="A10347" s="37"/>
      <c r="B10347" s="38"/>
      <c r="C10347" s="97"/>
      <c r="D10347" s="92"/>
      <c r="E10347" s="88" t="str">
        <f>IF(A10347&lt;&gt;0,IFERROR(VLOOKUP(D10347,Transactions!$K$4:$L$24,2,0), "Invalid date, no label or wrong spelling"),"Date and/or label missing. Exclude?")</f>
        <v>Date and/or label missing. Exclude?</v>
      </c>
      <c r="F10347" s="201"/>
      <c r="G10347" s="202"/>
      <c r="H10347" s="203"/>
      <c r="I10347">
        <f t="shared" si="326"/>
        <v>0</v>
      </c>
      <c r="J10347">
        <f t="shared" si="327"/>
        <v>1</v>
      </c>
    </row>
    <row r="10348" spans="1:10" x14ac:dyDescent="0.25">
      <c r="A10348" s="37"/>
      <c r="B10348" s="38"/>
      <c r="C10348" s="97"/>
      <c r="D10348" s="92"/>
      <c r="E10348" s="88" t="str">
        <f>IF(A10348&lt;&gt;0,IFERROR(VLOOKUP(D10348,Transactions!$K$4:$L$24,2,0), "Invalid date, no label or wrong spelling"),"Date and/or label missing. Exclude?")</f>
        <v>Date and/or label missing. Exclude?</v>
      </c>
      <c r="F10348" s="201"/>
      <c r="G10348" s="202"/>
      <c r="H10348" s="203"/>
      <c r="I10348">
        <f t="shared" si="326"/>
        <v>0</v>
      </c>
      <c r="J10348">
        <f t="shared" si="327"/>
        <v>1</v>
      </c>
    </row>
    <row r="10349" spans="1:10" x14ac:dyDescent="0.25">
      <c r="A10349" s="37"/>
      <c r="B10349" s="38"/>
      <c r="C10349" s="97"/>
      <c r="D10349" s="92"/>
      <c r="E10349" s="88" t="str">
        <f>IF(A10349&lt;&gt;0,IFERROR(VLOOKUP(D10349,Transactions!$K$4:$L$24,2,0), "Invalid date, no label or wrong spelling"),"Date and/or label missing. Exclude?")</f>
        <v>Date and/or label missing. Exclude?</v>
      </c>
      <c r="F10349" s="201"/>
      <c r="G10349" s="202"/>
      <c r="H10349" s="203"/>
      <c r="I10349">
        <f t="shared" si="326"/>
        <v>0</v>
      </c>
      <c r="J10349">
        <f t="shared" si="327"/>
        <v>1</v>
      </c>
    </row>
    <row r="10350" spans="1:10" x14ac:dyDescent="0.25">
      <c r="A10350" s="37"/>
      <c r="B10350" s="38"/>
      <c r="C10350" s="97"/>
      <c r="D10350" s="92"/>
      <c r="E10350" s="88" t="str">
        <f>IF(A10350&lt;&gt;0,IFERROR(VLOOKUP(D10350,Transactions!$K$4:$L$24,2,0), "Invalid date, no label or wrong spelling"),"Date and/or label missing. Exclude?")</f>
        <v>Date and/or label missing. Exclude?</v>
      </c>
      <c r="F10350" s="201"/>
      <c r="G10350" s="202"/>
      <c r="H10350" s="203"/>
      <c r="I10350">
        <f t="shared" si="326"/>
        <v>0</v>
      </c>
      <c r="J10350">
        <f t="shared" si="327"/>
        <v>1</v>
      </c>
    </row>
    <row r="10351" spans="1:10" x14ac:dyDescent="0.25">
      <c r="A10351" s="37"/>
      <c r="B10351" s="38"/>
      <c r="C10351" s="97"/>
      <c r="D10351" s="92"/>
      <c r="E10351" s="88" t="str">
        <f>IF(A10351&lt;&gt;0,IFERROR(VLOOKUP(D10351,Transactions!$K$4:$L$24,2,0), "Invalid date, no label or wrong spelling"),"Date and/or label missing. Exclude?")</f>
        <v>Date and/or label missing. Exclude?</v>
      </c>
      <c r="F10351" s="201"/>
      <c r="G10351" s="202"/>
      <c r="H10351" s="203"/>
      <c r="I10351">
        <f t="shared" si="326"/>
        <v>0</v>
      </c>
      <c r="J10351">
        <f t="shared" si="327"/>
        <v>1</v>
      </c>
    </row>
    <row r="10352" spans="1:10" x14ac:dyDescent="0.25">
      <c r="A10352" s="37"/>
      <c r="B10352" s="38"/>
      <c r="C10352" s="97"/>
      <c r="D10352" s="92"/>
      <c r="E10352" s="88" t="str">
        <f>IF(A10352&lt;&gt;0,IFERROR(VLOOKUP(D10352,Transactions!$K$4:$L$24,2,0), "Invalid date, no label or wrong spelling"),"Date and/or label missing. Exclude?")</f>
        <v>Date and/or label missing. Exclude?</v>
      </c>
      <c r="F10352" s="201"/>
      <c r="G10352" s="202"/>
      <c r="H10352" s="203"/>
      <c r="I10352">
        <f t="shared" si="326"/>
        <v>0</v>
      </c>
      <c r="J10352">
        <f t="shared" si="327"/>
        <v>1</v>
      </c>
    </row>
    <row r="10353" spans="1:10" x14ac:dyDescent="0.25">
      <c r="A10353" s="37"/>
      <c r="B10353" s="38"/>
      <c r="C10353" s="97"/>
      <c r="D10353" s="92"/>
      <c r="E10353" s="88" t="str">
        <f>IF(A10353&lt;&gt;0,IFERROR(VLOOKUP(D10353,Transactions!$K$4:$L$24,2,0), "Invalid date, no label or wrong spelling"),"Date and/or label missing. Exclude?")</f>
        <v>Date and/or label missing. Exclude?</v>
      </c>
      <c r="F10353" s="201"/>
      <c r="G10353" s="202"/>
      <c r="H10353" s="203"/>
      <c r="I10353">
        <f t="shared" si="326"/>
        <v>0</v>
      </c>
      <c r="J10353">
        <f t="shared" si="327"/>
        <v>1</v>
      </c>
    </row>
    <row r="10354" spans="1:10" x14ac:dyDescent="0.25">
      <c r="A10354" s="37"/>
      <c r="B10354" s="38"/>
      <c r="C10354" s="97"/>
      <c r="D10354" s="92"/>
      <c r="E10354" s="88" t="str">
        <f>IF(A10354&lt;&gt;0,IFERROR(VLOOKUP(D10354,Transactions!$K$4:$L$24,2,0), "Invalid date, no label or wrong spelling"),"Date and/or label missing. Exclude?")</f>
        <v>Date and/or label missing. Exclude?</v>
      </c>
      <c r="F10354" s="201"/>
      <c r="G10354" s="202"/>
      <c r="H10354" s="203"/>
      <c r="I10354">
        <f t="shared" si="326"/>
        <v>0</v>
      </c>
      <c r="J10354">
        <f t="shared" si="327"/>
        <v>1</v>
      </c>
    </row>
    <row r="10355" spans="1:10" x14ac:dyDescent="0.25">
      <c r="A10355" s="37"/>
      <c r="B10355" s="38"/>
      <c r="C10355" s="97"/>
      <c r="D10355" s="92"/>
      <c r="E10355" s="88" t="str">
        <f>IF(A10355&lt;&gt;0,IFERROR(VLOOKUP(D10355,Transactions!$K$4:$L$24,2,0), "Invalid date, no label or wrong spelling"),"Date and/or label missing. Exclude?")</f>
        <v>Date and/or label missing. Exclude?</v>
      </c>
      <c r="F10355" s="201"/>
      <c r="G10355" s="202"/>
      <c r="H10355" s="203"/>
      <c r="I10355">
        <f t="shared" si="326"/>
        <v>0</v>
      </c>
      <c r="J10355">
        <f t="shared" si="327"/>
        <v>1</v>
      </c>
    </row>
    <row r="10356" spans="1:10" x14ac:dyDescent="0.25">
      <c r="A10356" s="37"/>
      <c r="B10356" s="38"/>
      <c r="C10356" s="97"/>
      <c r="D10356" s="92"/>
      <c r="E10356" s="88" t="str">
        <f>IF(A10356&lt;&gt;0,IFERROR(VLOOKUP(D10356,Transactions!$K$4:$L$24,2,0), "Invalid date, no label or wrong spelling"),"Date and/or label missing. Exclude?")</f>
        <v>Date and/or label missing. Exclude?</v>
      </c>
      <c r="F10356" s="201"/>
      <c r="G10356" s="202"/>
      <c r="H10356" s="203"/>
      <c r="I10356">
        <f t="shared" si="326"/>
        <v>0</v>
      </c>
      <c r="J10356">
        <f t="shared" si="327"/>
        <v>1</v>
      </c>
    </row>
    <row r="10357" spans="1:10" x14ac:dyDescent="0.25">
      <c r="A10357" s="37"/>
      <c r="B10357" s="38"/>
      <c r="C10357" s="97"/>
      <c r="D10357" s="92"/>
      <c r="E10357" s="88" t="str">
        <f>IF(A10357&lt;&gt;0,IFERROR(VLOOKUP(D10357,Transactions!$K$4:$L$24,2,0), "Invalid date, no label or wrong spelling"),"Date and/or label missing. Exclude?")</f>
        <v>Date and/or label missing. Exclude?</v>
      </c>
      <c r="F10357" s="201"/>
      <c r="G10357" s="202"/>
      <c r="H10357" s="203"/>
      <c r="I10357">
        <f t="shared" si="326"/>
        <v>0</v>
      </c>
      <c r="J10357">
        <f t="shared" si="327"/>
        <v>1</v>
      </c>
    </row>
    <row r="10358" spans="1:10" x14ac:dyDescent="0.25">
      <c r="A10358" s="37"/>
      <c r="B10358" s="38"/>
      <c r="C10358" s="97"/>
      <c r="D10358" s="92"/>
      <c r="E10358" s="88" t="str">
        <f>IF(A10358&lt;&gt;0,IFERROR(VLOOKUP(D10358,Transactions!$K$4:$L$24,2,0), "Invalid date, no label or wrong spelling"),"Date and/or label missing. Exclude?")</f>
        <v>Date and/or label missing. Exclude?</v>
      </c>
      <c r="F10358" s="201"/>
      <c r="G10358" s="202"/>
      <c r="H10358" s="203"/>
      <c r="I10358">
        <f t="shared" si="326"/>
        <v>0</v>
      </c>
      <c r="J10358">
        <f t="shared" si="327"/>
        <v>1</v>
      </c>
    </row>
    <row r="10359" spans="1:10" x14ac:dyDescent="0.25">
      <c r="A10359" s="37"/>
      <c r="B10359" s="38"/>
      <c r="C10359" s="97"/>
      <c r="D10359" s="92"/>
      <c r="E10359" s="88" t="str">
        <f>IF(A10359&lt;&gt;0,IFERROR(VLOOKUP(D10359,Transactions!$K$4:$L$24,2,0), "Invalid date, no label or wrong spelling"),"Date and/or label missing. Exclude?")</f>
        <v>Date and/or label missing. Exclude?</v>
      </c>
      <c r="F10359" s="201"/>
      <c r="G10359" s="202"/>
      <c r="H10359" s="203"/>
      <c r="I10359">
        <f t="shared" si="326"/>
        <v>0</v>
      </c>
      <c r="J10359">
        <f t="shared" si="327"/>
        <v>1</v>
      </c>
    </row>
    <row r="10360" spans="1:10" x14ac:dyDescent="0.25">
      <c r="A10360" s="37"/>
      <c r="B10360" s="38"/>
      <c r="C10360" s="97"/>
      <c r="D10360" s="92"/>
      <c r="E10360" s="88" t="str">
        <f>IF(A10360&lt;&gt;0,IFERROR(VLOOKUP(D10360,Transactions!$K$4:$L$24,2,0), "Invalid date, no label or wrong spelling"),"Date and/or label missing. Exclude?")</f>
        <v>Date and/or label missing. Exclude?</v>
      </c>
      <c r="F10360" s="201"/>
      <c r="G10360" s="202"/>
      <c r="H10360" s="203"/>
      <c r="I10360">
        <f t="shared" si="326"/>
        <v>0</v>
      </c>
      <c r="J10360">
        <f t="shared" si="327"/>
        <v>1</v>
      </c>
    </row>
    <row r="10361" spans="1:10" x14ac:dyDescent="0.25">
      <c r="A10361" s="37"/>
      <c r="B10361" s="38"/>
      <c r="C10361" s="97"/>
      <c r="D10361" s="92"/>
      <c r="E10361" s="88" t="str">
        <f>IF(A10361&lt;&gt;0,IFERROR(VLOOKUP(D10361,Transactions!$K$4:$L$24,2,0), "Invalid date, no label or wrong spelling"),"Date and/or label missing. Exclude?")</f>
        <v>Date and/or label missing. Exclude?</v>
      </c>
      <c r="F10361" s="201"/>
      <c r="G10361" s="202"/>
      <c r="H10361" s="203"/>
      <c r="I10361">
        <f t="shared" si="326"/>
        <v>0</v>
      </c>
      <c r="J10361">
        <f t="shared" si="327"/>
        <v>1</v>
      </c>
    </row>
    <row r="10362" spans="1:10" x14ac:dyDescent="0.25">
      <c r="A10362" s="37"/>
      <c r="B10362" s="38"/>
      <c r="C10362" s="97"/>
      <c r="D10362" s="92"/>
      <c r="E10362" s="88" t="str">
        <f>IF(A10362&lt;&gt;0,IFERROR(VLOOKUP(D10362,Transactions!$K$4:$L$24,2,0), "Invalid date, no label or wrong spelling"),"Date and/or label missing. Exclude?")</f>
        <v>Date and/or label missing. Exclude?</v>
      </c>
      <c r="F10362" s="201"/>
      <c r="G10362" s="202"/>
      <c r="H10362" s="203"/>
      <c r="I10362">
        <f t="shared" si="326"/>
        <v>0</v>
      </c>
      <c r="J10362">
        <f t="shared" si="327"/>
        <v>1</v>
      </c>
    </row>
    <row r="10363" spans="1:10" x14ac:dyDescent="0.25">
      <c r="A10363" s="37"/>
      <c r="B10363" s="38"/>
      <c r="C10363" s="97"/>
      <c r="D10363" s="92"/>
      <c r="E10363" s="88" t="str">
        <f>IF(A10363&lt;&gt;0,IFERROR(VLOOKUP(D10363,Transactions!$K$4:$L$24,2,0), "Invalid date, no label or wrong spelling"),"Date and/or label missing. Exclude?")</f>
        <v>Date and/or label missing. Exclude?</v>
      </c>
      <c r="F10363" s="201"/>
      <c r="G10363" s="202"/>
      <c r="H10363" s="203"/>
      <c r="I10363">
        <f t="shared" si="326"/>
        <v>0</v>
      </c>
      <c r="J10363">
        <f t="shared" si="327"/>
        <v>1</v>
      </c>
    </row>
    <row r="10364" spans="1:10" x14ac:dyDescent="0.25">
      <c r="A10364" s="37"/>
      <c r="B10364" s="38"/>
      <c r="C10364" s="97"/>
      <c r="D10364" s="92"/>
      <c r="E10364" s="88" t="str">
        <f>IF(A10364&lt;&gt;0,IFERROR(VLOOKUP(D10364,Transactions!$K$4:$L$24,2,0), "Invalid date, no label or wrong spelling"),"Date and/or label missing. Exclude?")</f>
        <v>Date and/or label missing. Exclude?</v>
      </c>
      <c r="F10364" s="201"/>
      <c r="G10364" s="202"/>
      <c r="H10364" s="203"/>
      <c r="I10364">
        <f t="shared" si="326"/>
        <v>0</v>
      </c>
      <c r="J10364">
        <f t="shared" si="327"/>
        <v>1</v>
      </c>
    </row>
    <row r="10365" spans="1:10" x14ac:dyDescent="0.25">
      <c r="A10365" s="37"/>
      <c r="B10365" s="38"/>
      <c r="C10365" s="97"/>
      <c r="D10365" s="92"/>
      <c r="E10365" s="88" t="str">
        <f>IF(A10365&lt;&gt;0,IFERROR(VLOOKUP(D10365,Transactions!$K$4:$L$24,2,0), "Invalid date, no label or wrong spelling"),"Date and/or label missing. Exclude?")</f>
        <v>Date and/or label missing. Exclude?</v>
      </c>
      <c r="F10365" s="201"/>
      <c r="G10365" s="202"/>
      <c r="H10365" s="203"/>
      <c r="I10365">
        <f t="shared" si="326"/>
        <v>0</v>
      </c>
      <c r="J10365">
        <f t="shared" si="327"/>
        <v>1</v>
      </c>
    </row>
    <row r="10366" spans="1:10" x14ac:dyDescent="0.25">
      <c r="A10366" s="37"/>
      <c r="B10366" s="38"/>
      <c r="C10366" s="97"/>
      <c r="D10366" s="92"/>
      <c r="E10366" s="88" t="str">
        <f>IF(A10366&lt;&gt;0,IFERROR(VLOOKUP(D10366,Transactions!$K$4:$L$24,2,0), "Invalid date, no label or wrong spelling"),"Date and/or label missing. Exclude?")</f>
        <v>Date and/or label missing. Exclude?</v>
      </c>
      <c r="F10366" s="201"/>
      <c r="G10366" s="202"/>
      <c r="H10366" s="203"/>
      <c r="I10366">
        <f t="shared" si="326"/>
        <v>0</v>
      </c>
      <c r="J10366">
        <f t="shared" si="327"/>
        <v>1</v>
      </c>
    </row>
    <row r="10367" spans="1:10" x14ac:dyDescent="0.25">
      <c r="A10367" s="37"/>
      <c r="B10367" s="38"/>
      <c r="C10367" s="97"/>
      <c r="D10367" s="92"/>
      <c r="E10367" s="88" t="str">
        <f>IF(A10367&lt;&gt;0,IFERROR(VLOOKUP(D10367,Transactions!$K$4:$L$24,2,0), "Invalid date, no label or wrong spelling"),"Date and/or label missing. Exclude?")</f>
        <v>Date and/or label missing. Exclude?</v>
      </c>
      <c r="F10367" s="201"/>
      <c r="G10367" s="202"/>
      <c r="H10367" s="203"/>
      <c r="I10367">
        <f t="shared" si="326"/>
        <v>0</v>
      </c>
      <c r="J10367">
        <f t="shared" si="327"/>
        <v>1</v>
      </c>
    </row>
    <row r="10368" spans="1:10" x14ac:dyDescent="0.25">
      <c r="A10368" s="37"/>
      <c r="B10368" s="38"/>
      <c r="C10368" s="97"/>
      <c r="D10368" s="92"/>
      <c r="E10368" s="88" t="str">
        <f>IF(A10368&lt;&gt;0,IFERROR(VLOOKUP(D10368,Transactions!$K$4:$L$24,2,0), "Invalid date, no label or wrong spelling"),"Date and/or label missing. Exclude?")</f>
        <v>Date and/or label missing. Exclude?</v>
      </c>
      <c r="F10368" s="201"/>
      <c r="G10368" s="202"/>
      <c r="H10368" s="203"/>
      <c r="I10368">
        <f t="shared" si="326"/>
        <v>0</v>
      </c>
      <c r="J10368">
        <f t="shared" si="327"/>
        <v>1</v>
      </c>
    </row>
    <row r="10369" spans="1:10" x14ac:dyDescent="0.25">
      <c r="A10369" s="37"/>
      <c r="B10369" s="38"/>
      <c r="C10369" s="97"/>
      <c r="D10369" s="92"/>
      <c r="E10369" s="88" t="str">
        <f>IF(A10369&lt;&gt;0,IFERROR(VLOOKUP(D10369,Transactions!$K$4:$L$24,2,0), "Invalid date, no label or wrong spelling"),"Date and/or label missing. Exclude?")</f>
        <v>Date and/or label missing. Exclude?</v>
      </c>
      <c r="F10369" s="201"/>
      <c r="G10369" s="202"/>
      <c r="H10369" s="203"/>
      <c r="I10369">
        <f t="shared" si="326"/>
        <v>0</v>
      </c>
      <c r="J10369">
        <f t="shared" si="327"/>
        <v>1</v>
      </c>
    </row>
    <row r="10370" spans="1:10" x14ac:dyDescent="0.25">
      <c r="A10370" s="37"/>
      <c r="B10370" s="38"/>
      <c r="C10370" s="97"/>
      <c r="D10370" s="92"/>
      <c r="E10370" s="88" t="str">
        <f>IF(A10370&lt;&gt;0,IFERROR(VLOOKUP(D10370,Transactions!$K$4:$L$24,2,0), "Invalid date, no label or wrong spelling"),"Date and/or label missing. Exclude?")</f>
        <v>Date and/or label missing. Exclude?</v>
      </c>
      <c r="F10370" s="201"/>
      <c r="G10370" s="202"/>
      <c r="H10370" s="203"/>
      <c r="I10370">
        <f t="shared" si="326"/>
        <v>0</v>
      </c>
      <c r="J10370">
        <f t="shared" si="327"/>
        <v>1</v>
      </c>
    </row>
    <row r="10371" spans="1:10" x14ac:dyDescent="0.25">
      <c r="A10371" s="37"/>
      <c r="B10371" s="38"/>
      <c r="C10371" s="97"/>
      <c r="D10371" s="92"/>
      <c r="E10371" s="88" t="str">
        <f>IF(A10371&lt;&gt;0,IFERROR(VLOOKUP(D10371,Transactions!$K$4:$L$24,2,0), "Invalid date, no label or wrong spelling"),"Date and/or label missing. Exclude?")</f>
        <v>Date and/or label missing. Exclude?</v>
      </c>
      <c r="F10371" s="201"/>
      <c r="G10371" s="202"/>
      <c r="H10371" s="203"/>
      <c r="I10371">
        <f t="shared" si="326"/>
        <v>0</v>
      </c>
      <c r="J10371">
        <f t="shared" si="327"/>
        <v>1</v>
      </c>
    </row>
    <row r="10372" spans="1:10" x14ac:dyDescent="0.25">
      <c r="A10372" s="37"/>
      <c r="B10372" s="38"/>
      <c r="C10372" s="97"/>
      <c r="D10372" s="92"/>
      <c r="E10372" s="88" t="str">
        <f>IF(A10372&lt;&gt;0,IFERROR(VLOOKUP(D10372,Transactions!$K$4:$L$24,2,0), "Invalid date, no label or wrong spelling"),"Date and/or label missing. Exclude?")</f>
        <v>Date and/or label missing. Exclude?</v>
      </c>
      <c r="F10372" s="201"/>
      <c r="G10372" s="202"/>
      <c r="H10372" s="203"/>
      <c r="I10372">
        <f t="shared" si="326"/>
        <v>0</v>
      </c>
      <c r="J10372">
        <f t="shared" si="327"/>
        <v>1</v>
      </c>
    </row>
    <row r="10373" spans="1:10" x14ac:dyDescent="0.25">
      <c r="A10373" s="37"/>
      <c r="B10373" s="38"/>
      <c r="C10373" s="97"/>
      <c r="D10373" s="92"/>
      <c r="E10373" s="88" t="str">
        <f>IF(A10373&lt;&gt;0,IFERROR(VLOOKUP(D10373,Transactions!$K$4:$L$24,2,0), "Invalid date, no label or wrong spelling"),"Date and/or label missing. Exclude?")</f>
        <v>Date and/or label missing. Exclude?</v>
      </c>
      <c r="F10373" s="201"/>
      <c r="G10373" s="202"/>
      <c r="H10373" s="203"/>
      <c r="I10373">
        <f t="shared" si="326"/>
        <v>0</v>
      </c>
      <c r="J10373">
        <f t="shared" si="327"/>
        <v>1</v>
      </c>
    </row>
    <row r="10374" spans="1:10" x14ac:dyDescent="0.25">
      <c r="A10374" s="37"/>
      <c r="B10374" s="38"/>
      <c r="C10374" s="97"/>
      <c r="D10374" s="92"/>
      <c r="E10374" s="88" t="str">
        <f>IF(A10374&lt;&gt;0,IFERROR(VLOOKUP(D10374,Transactions!$K$4:$L$24,2,0), "Invalid date, no label or wrong spelling"),"Date and/or label missing. Exclude?")</f>
        <v>Date and/or label missing. Exclude?</v>
      </c>
      <c r="F10374" s="201"/>
      <c r="G10374" s="202"/>
      <c r="H10374" s="203"/>
      <c r="I10374">
        <f t="shared" si="326"/>
        <v>0</v>
      </c>
      <c r="J10374">
        <f t="shared" si="327"/>
        <v>1</v>
      </c>
    </row>
    <row r="10375" spans="1:10" x14ac:dyDescent="0.25">
      <c r="A10375" s="37"/>
      <c r="B10375" s="38"/>
      <c r="C10375" s="97"/>
      <c r="D10375" s="92"/>
      <c r="E10375" s="88" t="str">
        <f>IF(A10375&lt;&gt;0,IFERROR(VLOOKUP(D10375,Transactions!$K$4:$L$24,2,0), "Invalid date, no label or wrong spelling"),"Date and/or label missing. Exclude?")</f>
        <v>Date and/or label missing. Exclude?</v>
      </c>
      <c r="F10375" s="201"/>
      <c r="G10375" s="202"/>
      <c r="H10375" s="203"/>
      <c r="I10375">
        <f t="shared" si="326"/>
        <v>0</v>
      </c>
      <c r="J10375">
        <f t="shared" si="327"/>
        <v>1</v>
      </c>
    </row>
    <row r="10376" spans="1:10" x14ac:dyDescent="0.25">
      <c r="A10376" s="37"/>
      <c r="B10376" s="38"/>
      <c r="C10376" s="97"/>
      <c r="D10376" s="92"/>
      <c r="E10376" s="88" t="str">
        <f>IF(A10376&lt;&gt;0,IFERROR(VLOOKUP(D10376,Transactions!$K$4:$L$24,2,0), "Invalid date, no label or wrong spelling"),"Date and/or label missing. Exclude?")</f>
        <v>Date and/or label missing. Exclude?</v>
      </c>
      <c r="F10376" s="201"/>
      <c r="G10376" s="202"/>
      <c r="H10376" s="203"/>
      <c r="I10376">
        <f t="shared" si="326"/>
        <v>0</v>
      </c>
      <c r="J10376">
        <f t="shared" si="327"/>
        <v>1</v>
      </c>
    </row>
    <row r="10377" spans="1:10" x14ac:dyDescent="0.25">
      <c r="A10377" s="37"/>
      <c r="B10377" s="38"/>
      <c r="C10377" s="97"/>
      <c r="D10377" s="92"/>
      <c r="E10377" s="88" t="str">
        <f>IF(A10377&lt;&gt;0,IFERROR(VLOOKUP(D10377,Transactions!$K$4:$L$24,2,0), "Invalid date, no label or wrong spelling"),"Date and/or label missing. Exclude?")</f>
        <v>Date and/or label missing. Exclude?</v>
      </c>
      <c r="F10377" s="201"/>
      <c r="G10377" s="202"/>
      <c r="H10377" s="203"/>
      <c r="I10377">
        <f t="shared" si="326"/>
        <v>0</v>
      </c>
      <c r="J10377">
        <f t="shared" si="327"/>
        <v>1</v>
      </c>
    </row>
    <row r="10378" spans="1:10" x14ac:dyDescent="0.25">
      <c r="A10378" s="37"/>
      <c r="B10378" s="38"/>
      <c r="C10378" s="97"/>
      <c r="D10378" s="92"/>
      <c r="E10378" s="88" t="str">
        <f>IF(A10378&lt;&gt;0,IFERROR(VLOOKUP(D10378,Transactions!$K$4:$L$24,2,0), "Invalid date, no label or wrong spelling"),"Date and/or label missing. Exclude?")</f>
        <v>Date and/or label missing. Exclude?</v>
      </c>
      <c r="F10378" s="201"/>
      <c r="G10378" s="202"/>
      <c r="H10378" s="203"/>
      <c r="I10378">
        <f t="shared" si="326"/>
        <v>0</v>
      </c>
      <c r="J10378">
        <f t="shared" si="327"/>
        <v>1</v>
      </c>
    </row>
    <row r="10379" spans="1:10" x14ac:dyDescent="0.25">
      <c r="A10379" s="37"/>
      <c r="B10379" s="38"/>
      <c r="C10379" s="97"/>
      <c r="D10379" s="92"/>
      <c r="E10379" s="88" t="str">
        <f>IF(A10379&lt;&gt;0,IFERROR(VLOOKUP(D10379,Transactions!$K$4:$L$24,2,0), "Invalid date, no label or wrong spelling"),"Date and/or label missing. Exclude?")</f>
        <v>Date and/or label missing. Exclude?</v>
      </c>
      <c r="F10379" s="201"/>
      <c r="G10379" s="202"/>
      <c r="H10379" s="203"/>
      <c r="I10379">
        <f t="shared" si="326"/>
        <v>0</v>
      </c>
      <c r="J10379">
        <f t="shared" si="327"/>
        <v>1</v>
      </c>
    </row>
    <row r="10380" spans="1:10" x14ac:dyDescent="0.25">
      <c r="A10380" s="37"/>
      <c r="B10380" s="38"/>
      <c r="C10380" s="97"/>
      <c r="D10380" s="92"/>
      <c r="E10380" s="88" t="str">
        <f>IF(A10380&lt;&gt;0,IFERROR(VLOOKUP(D10380,Transactions!$K$4:$L$24,2,0), "Invalid date, no label or wrong spelling"),"Date and/or label missing. Exclude?")</f>
        <v>Date and/or label missing. Exclude?</v>
      </c>
      <c r="F10380" s="201"/>
      <c r="G10380" s="202"/>
      <c r="H10380" s="203"/>
      <c r="I10380">
        <f t="shared" si="326"/>
        <v>0</v>
      </c>
      <c r="J10380">
        <f t="shared" si="327"/>
        <v>1</v>
      </c>
    </row>
    <row r="10381" spans="1:10" x14ac:dyDescent="0.25">
      <c r="A10381" s="37"/>
      <c r="B10381" s="38"/>
      <c r="C10381" s="97"/>
      <c r="D10381" s="92"/>
      <c r="E10381" s="88" t="str">
        <f>IF(A10381&lt;&gt;0,IFERROR(VLOOKUP(D10381,Transactions!$K$4:$L$24,2,0), "Invalid date, no label or wrong spelling"),"Date and/or label missing. Exclude?")</f>
        <v>Date and/or label missing. Exclude?</v>
      </c>
      <c r="F10381" s="201"/>
      <c r="G10381" s="202"/>
      <c r="H10381" s="203"/>
      <c r="I10381">
        <f t="shared" si="326"/>
        <v>0</v>
      </c>
      <c r="J10381">
        <f t="shared" si="327"/>
        <v>1</v>
      </c>
    </row>
    <row r="10382" spans="1:10" x14ac:dyDescent="0.25">
      <c r="A10382" s="37"/>
      <c r="B10382" s="38"/>
      <c r="C10382" s="97"/>
      <c r="D10382" s="92"/>
      <c r="E10382" s="88" t="str">
        <f>IF(A10382&lt;&gt;0,IFERROR(VLOOKUP(D10382,Transactions!$K$4:$L$24,2,0), "Invalid date, no label or wrong spelling"),"Date and/or label missing. Exclude?")</f>
        <v>Date and/or label missing. Exclude?</v>
      </c>
      <c r="F10382" s="201"/>
      <c r="G10382" s="202"/>
      <c r="H10382" s="203"/>
      <c r="I10382">
        <f t="shared" si="326"/>
        <v>0</v>
      </c>
      <c r="J10382">
        <f t="shared" si="327"/>
        <v>1</v>
      </c>
    </row>
    <row r="10383" spans="1:10" x14ac:dyDescent="0.25">
      <c r="A10383" s="37"/>
      <c r="B10383" s="38"/>
      <c r="C10383" s="97"/>
      <c r="D10383" s="92"/>
      <c r="E10383" s="88" t="str">
        <f>IF(A10383&lt;&gt;0,IFERROR(VLOOKUP(D10383,Transactions!$K$4:$L$24,2,0), "Invalid date, no label or wrong spelling"),"Date and/or label missing. Exclude?")</f>
        <v>Date and/or label missing. Exclude?</v>
      </c>
      <c r="F10383" s="201"/>
      <c r="G10383" s="202"/>
      <c r="H10383" s="203"/>
      <c r="I10383">
        <f t="shared" si="326"/>
        <v>0</v>
      </c>
      <c r="J10383">
        <f t="shared" si="327"/>
        <v>1</v>
      </c>
    </row>
    <row r="10384" spans="1:10" x14ac:dyDescent="0.25">
      <c r="A10384" s="37"/>
      <c r="B10384" s="38"/>
      <c r="C10384" s="97"/>
      <c r="D10384" s="92"/>
      <c r="E10384" s="88" t="str">
        <f>IF(A10384&lt;&gt;0,IFERROR(VLOOKUP(D10384,Transactions!$K$4:$L$24,2,0), "Invalid date, no label or wrong spelling"),"Date and/or label missing. Exclude?")</f>
        <v>Date and/or label missing. Exclude?</v>
      </c>
      <c r="F10384" s="201"/>
      <c r="G10384" s="202"/>
      <c r="H10384" s="203"/>
      <c r="I10384">
        <f t="shared" si="326"/>
        <v>0</v>
      </c>
      <c r="J10384">
        <f t="shared" si="327"/>
        <v>1</v>
      </c>
    </row>
    <row r="10385" spans="1:10" x14ac:dyDescent="0.25">
      <c r="A10385" s="37"/>
      <c r="B10385" s="38"/>
      <c r="C10385" s="97"/>
      <c r="D10385" s="92"/>
      <c r="E10385" s="88" t="str">
        <f>IF(A10385&lt;&gt;0,IFERROR(VLOOKUP(D10385,Transactions!$K$4:$L$24,2,0), "Invalid date, no label or wrong spelling"),"Date and/or label missing. Exclude?")</f>
        <v>Date and/or label missing. Exclude?</v>
      </c>
      <c r="F10385" s="201"/>
      <c r="G10385" s="202"/>
      <c r="H10385" s="203"/>
      <c r="I10385">
        <f t="shared" ref="I10385:I10448" si="328">WEEKNUM(A10385)</f>
        <v>0</v>
      </c>
      <c r="J10385">
        <f t="shared" ref="J10385:J10448" si="329">MONTH(A10385)</f>
        <v>1</v>
      </c>
    </row>
    <row r="10386" spans="1:10" x14ac:dyDescent="0.25">
      <c r="A10386" s="37"/>
      <c r="B10386" s="38"/>
      <c r="C10386" s="97"/>
      <c r="D10386" s="92"/>
      <c r="E10386" s="88" t="str">
        <f>IF(A10386&lt;&gt;0,IFERROR(VLOOKUP(D10386,Transactions!$K$4:$L$24,2,0), "Invalid date, no label or wrong spelling"),"Date and/or label missing. Exclude?")</f>
        <v>Date and/or label missing. Exclude?</v>
      </c>
      <c r="F10386" s="201"/>
      <c r="G10386" s="202"/>
      <c r="H10386" s="203"/>
      <c r="I10386">
        <f t="shared" si="328"/>
        <v>0</v>
      </c>
      <c r="J10386">
        <f t="shared" si="329"/>
        <v>1</v>
      </c>
    </row>
    <row r="10387" spans="1:10" x14ac:dyDescent="0.25">
      <c r="A10387" s="37"/>
      <c r="B10387" s="38"/>
      <c r="C10387" s="97"/>
      <c r="D10387" s="92"/>
      <c r="E10387" s="88" t="str">
        <f>IF(A10387&lt;&gt;0,IFERROR(VLOOKUP(D10387,Transactions!$K$4:$L$24,2,0), "Invalid date, no label or wrong spelling"),"Date and/or label missing. Exclude?")</f>
        <v>Date and/or label missing. Exclude?</v>
      </c>
      <c r="F10387" s="201"/>
      <c r="G10387" s="202"/>
      <c r="H10387" s="203"/>
      <c r="I10387">
        <f t="shared" si="328"/>
        <v>0</v>
      </c>
      <c r="J10387">
        <f t="shared" si="329"/>
        <v>1</v>
      </c>
    </row>
    <row r="10388" spans="1:10" x14ac:dyDescent="0.25">
      <c r="A10388" s="37"/>
      <c r="B10388" s="38"/>
      <c r="C10388" s="97"/>
      <c r="D10388" s="92"/>
      <c r="E10388" s="88" t="str">
        <f>IF(A10388&lt;&gt;0,IFERROR(VLOOKUP(D10388,Transactions!$K$4:$L$24,2,0), "Invalid date, no label or wrong spelling"),"Date and/or label missing. Exclude?")</f>
        <v>Date and/or label missing. Exclude?</v>
      </c>
      <c r="F10388" s="201"/>
      <c r="G10388" s="202"/>
      <c r="H10388" s="203"/>
      <c r="I10388">
        <f t="shared" si="328"/>
        <v>0</v>
      </c>
      <c r="J10388">
        <f t="shared" si="329"/>
        <v>1</v>
      </c>
    </row>
    <row r="10389" spans="1:10" x14ac:dyDescent="0.25">
      <c r="A10389" s="37"/>
      <c r="B10389" s="38"/>
      <c r="C10389" s="97"/>
      <c r="D10389" s="92"/>
      <c r="E10389" s="88" t="str">
        <f>IF(A10389&lt;&gt;0,IFERROR(VLOOKUP(D10389,Transactions!$K$4:$L$24,2,0), "Invalid date, no label or wrong spelling"),"Date and/or label missing. Exclude?")</f>
        <v>Date and/or label missing. Exclude?</v>
      </c>
      <c r="F10389" s="201"/>
      <c r="G10389" s="202"/>
      <c r="H10389" s="203"/>
      <c r="I10389">
        <f t="shared" si="328"/>
        <v>0</v>
      </c>
      <c r="J10389">
        <f t="shared" si="329"/>
        <v>1</v>
      </c>
    </row>
    <row r="10390" spans="1:10" x14ac:dyDescent="0.25">
      <c r="A10390" s="37"/>
      <c r="B10390" s="38"/>
      <c r="C10390" s="97"/>
      <c r="D10390" s="92"/>
      <c r="E10390" s="88" t="str">
        <f>IF(A10390&lt;&gt;0,IFERROR(VLOOKUP(D10390,Transactions!$K$4:$L$24,2,0), "Invalid date, no label or wrong spelling"),"Date and/or label missing. Exclude?")</f>
        <v>Date and/or label missing. Exclude?</v>
      </c>
      <c r="F10390" s="201"/>
      <c r="G10390" s="202"/>
      <c r="H10390" s="203"/>
      <c r="I10390">
        <f t="shared" si="328"/>
        <v>0</v>
      </c>
      <c r="J10390">
        <f t="shared" si="329"/>
        <v>1</v>
      </c>
    </row>
    <row r="10391" spans="1:10" x14ac:dyDescent="0.25">
      <c r="A10391" s="37"/>
      <c r="B10391" s="38"/>
      <c r="C10391" s="97"/>
      <c r="D10391" s="92"/>
      <c r="E10391" s="88" t="str">
        <f>IF(A10391&lt;&gt;0,IFERROR(VLOOKUP(D10391,Transactions!$K$4:$L$24,2,0), "Invalid date, no label or wrong spelling"),"Date and/or label missing. Exclude?")</f>
        <v>Date and/or label missing. Exclude?</v>
      </c>
      <c r="F10391" s="201"/>
      <c r="G10391" s="202"/>
      <c r="H10391" s="203"/>
      <c r="I10391">
        <f t="shared" si="328"/>
        <v>0</v>
      </c>
      <c r="J10391">
        <f t="shared" si="329"/>
        <v>1</v>
      </c>
    </row>
    <row r="10392" spans="1:10" x14ac:dyDescent="0.25">
      <c r="A10392" s="37"/>
      <c r="B10392" s="38"/>
      <c r="C10392" s="97"/>
      <c r="D10392" s="92"/>
      <c r="E10392" s="88" t="str">
        <f>IF(A10392&lt;&gt;0,IFERROR(VLOOKUP(D10392,Transactions!$K$4:$L$24,2,0), "Invalid date, no label or wrong spelling"),"Date and/or label missing. Exclude?")</f>
        <v>Date and/or label missing. Exclude?</v>
      </c>
      <c r="F10392" s="201"/>
      <c r="G10392" s="202"/>
      <c r="H10392" s="203"/>
      <c r="I10392">
        <f t="shared" si="328"/>
        <v>0</v>
      </c>
      <c r="J10392">
        <f t="shared" si="329"/>
        <v>1</v>
      </c>
    </row>
    <row r="10393" spans="1:10" x14ac:dyDescent="0.25">
      <c r="A10393" s="37"/>
      <c r="B10393" s="38"/>
      <c r="C10393" s="97"/>
      <c r="D10393" s="92"/>
      <c r="E10393" s="88" t="str">
        <f>IF(A10393&lt;&gt;0,IFERROR(VLOOKUP(D10393,Transactions!$K$4:$L$24,2,0), "Invalid date, no label or wrong spelling"),"Date and/or label missing. Exclude?")</f>
        <v>Date and/or label missing. Exclude?</v>
      </c>
      <c r="F10393" s="201"/>
      <c r="G10393" s="202"/>
      <c r="H10393" s="203"/>
      <c r="I10393">
        <f t="shared" si="328"/>
        <v>0</v>
      </c>
      <c r="J10393">
        <f t="shared" si="329"/>
        <v>1</v>
      </c>
    </row>
    <row r="10394" spans="1:10" x14ac:dyDescent="0.25">
      <c r="A10394" s="37"/>
      <c r="B10394" s="38"/>
      <c r="C10394" s="97"/>
      <c r="D10394" s="92"/>
      <c r="E10394" s="88" t="str">
        <f>IF(A10394&lt;&gt;0,IFERROR(VLOOKUP(D10394,Transactions!$K$4:$L$24,2,0), "Invalid date, no label or wrong spelling"),"Date and/or label missing. Exclude?")</f>
        <v>Date and/or label missing. Exclude?</v>
      </c>
      <c r="F10394" s="201"/>
      <c r="G10394" s="202"/>
      <c r="H10394" s="203"/>
      <c r="I10394">
        <f t="shared" si="328"/>
        <v>0</v>
      </c>
      <c r="J10394">
        <f t="shared" si="329"/>
        <v>1</v>
      </c>
    </row>
    <row r="10395" spans="1:10" x14ac:dyDescent="0.25">
      <c r="A10395" s="37"/>
      <c r="B10395" s="38"/>
      <c r="C10395" s="97"/>
      <c r="D10395" s="92"/>
      <c r="E10395" s="88" t="str">
        <f>IF(A10395&lt;&gt;0,IFERROR(VLOOKUP(D10395,Transactions!$K$4:$L$24,2,0), "Invalid date, no label or wrong spelling"),"Date and/or label missing. Exclude?")</f>
        <v>Date and/or label missing. Exclude?</v>
      </c>
      <c r="F10395" s="201"/>
      <c r="G10395" s="202"/>
      <c r="H10395" s="203"/>
      <c r="I10395">
        <f t="shared" si="328"/>
        <v>0</v>
      </c>
      <c r="J10395">
        <f t="shared" si="329"/>
        <v>1</v>
      </c>
    </row>
    <row r="10396" spans="1:10" x14ac:dyDescent="0.25">
      <c r="A10396" s="37"/>
      <c r="B10396" s="38"/>
      <c r="C10396" s="97"/>
      <c r="D10396" s="92"/>
      <c r="E10396" s="88" t="str">
        <f>IF(A10396&lt;&gt;0,IFERROR(VLOOKUP(D10396,Transactions!$K$4:$L$24,2,0), "Invalid date, no label or wrong spelling"),"Date and/or label missing. Exclude?")</f>
        <v>Date and/or label missing. Exclude?</v>
      </c>
      <c r="F10396" s="201"/>
      <c r="G10396" s="202"/>
      <c r="H10396" s="203"/>
      <c r="I10396">
        <f t="shared" si="328"/>
        <v>0</v>
      </c>
      <c r="J10396">
        <f t="shared" si="329"/>
        <v>1</v>
      </c>
    </row>
    <row r="10397" spans="1:10" x14ac:dyDescent="0.25">
      <c r="A10397" s="37"/>
      <c r="B10397" s="38"/>
      <c r="C10397" s="97"/>
      <c r="D10397" s="92"/>
      <c r="E10397" s="88" t="str">
        <f>IF(A10397&lt;&gt;0,IFERROR(VLOOKUP(D10397,Transactions!$K$4:$L$24,2,0), "Invalid date, no label or wrong spelling"),"Date and/or label missing. Exclude?")</f>
        <v>Date and/or label missing. Exclude?</v>
      </c>
      <c r="F10397" s="201"/>
      <c r="G10397" s="202"/>
      <c r="H10397" s="203"/>
      <c r="I10397">
        <f t="shared" si="328"/>
        <v>0</v>
      </c>
      <c r="J10397">
        <f t="shared" si="329"/>
        <v>1</v>
      </c>
    </row>
    <row r="10398" spans="1:10" x14ac:dyDescent="0.25">
      <c r="A10398" s="37"/>
      <c r="B10398" s="38"/>
      <c r="C10398" s="97"/>
      <c r="D10398" s="92"/>
      <c r="E10398" s="88" t="str">
        <f>IF(A10398&lt;&gt;0,IFERROR(VLOOKUP(D10398,Transactions!$K$4:$L$24,2,0), "Invalid date, no label or wrong spelling"),"Date and/or label missing. Exclude?")</f>
        <v>Date and/or label missing. Exclude?</v>
      </c>
      <c r="F10398" s="201"/>
      <c r="G10398" s="202"/>
      <c r="H10398" s="203"/>
      <c r="I10398">
        <f t="shared" si="328"/>
        <v>0</v>
      </c>
      <c r="J10398">
        <f t="shared" si="329"/>
        <v>1</v>
      </c>
    </row>
    <row r="10399" spans="1:10" x14ac:dyDescent="0.25">
      <c r="A10399" s="37"/>
      <c r="B10399" s="38"/>
      <c r="C10399" s="97"/>
      <c r="D10399" s="92"/>
      <c r="E10399" s="88" t="str">
        <f>IF(A10399&lt;&gt;0,IFERROR(VLOOKUP(D10399,Transactions!$K$4:$L$24,2,0), "Invalid date, no label or wrong spelling"),"Date and/or label missing. Exclude?")</f>
        <v>Date and/or label missing. Exclude?</v>
      </c>
      <c r="F10399" s="201"/>
      <c r="G10399" s="202"/>
      <c r="H10399" s="203"/>
      <c r="I10399">
        <f t="shared" si="328"/>
        <v>0</v>
      </c>
      <c r="J10399">
        <f t="shared" si="329"/>
        <v>1</v>
      </c>
    </row>
    <row r="10400" spans="1:10" x14ac:dyDescent="0.25">
      <c r="A10400" s="37"/>
      <c r="B10400" s="38"/>
      <c r="C10400" s="97"/>
      <c r="D10400" s="92"/>
      <c r="E10400" s="88" t="str">
        <f>IF(A10400&lt;&gt;0,IFERROR(VLOOKUP(D10400,Transactions!$K$4:$L$24,2,0), "Invalid date, no label or wrong spelling"),"Date and/or label missing. Exclude?")</f>
        <v>Date and/or label missing. Exclude?</v>
      </c>
      <c r="F10400" s="201"/>
      <c r="G10400" s="202"/>
      <c r="H10400" s="203"/>
      <c r="I10400">
        <f t="shared" si="328"/>
        <v>0</v>
      </c>
      <c r="J10400">
        <f t="shared" si="329"/>
        <v>1</v>
      </c>
    </row>
    <row r="10401" spans="1:10" x14ac:dyDescent="0.25">
      <c r="A10401" s="37"/>
      <c r="B10401" s="38"/>
      <c r="C10401" s="97"/>
      <c r="D10401" s="92"/>
      <c r="E10401" s="88" t="str">
        <f>IF(A10401&lt;&gt;0,IFERROR(VLOOKUP(D10401,Transactions!$K$4:$L$24,2,0), "Invalid date, no label or wrong spelling"),"Date and/or label missing. Exclude?")</f>
        <v>Date and/or label missing. Exclude?</v>
      </c>
      <c r="F10401" s="201"/>
      <c r="G10401" s="202"/>
      <c r="H10401" s="203"/>
      <c r="I10401">
        <f t="shared" si="328"/>
        <v>0</v>
      </c>
      <c r="J10401">
        <f t="shared" si="329"/>
        <v>1</v>
      </c>
    </row>
    <row r="10402" spans="1:10" x14ac:dyDescent="0.25">
      <c r="A10402" s="37"/>
      <c r="B10402" s="38"/>
      <c r="C10402" s="97"/>
      <c r="D10402" s="92"/>
      <c r="E10402" s="88" t="str">
        <f>IF(A10402&lt;&gt;0,IFERROR(VLOOKUP(D10402,Transactions!$K$4:$L$24,2,0), "Invalid date, no label or wrong spelling"),"Date and/or label missing. Exclude?")</f>
        <v>Date and/or label missing. Exclude?</v>
      </c>
      <c r="F10402" s="201"/>
      <c r="G10402" s="202"/>
      <c r="H10402" s="203"/>
      <c r="I10402">
        <f t="shared" si="328"/>
        <v>0</v>
      </c>
      <c r="J10402">
        <f t="shared" si="329"/>
        <v>1</v>
      </c>
    </row>
    <row r="10403" spans="1:10" x14ac:dyDescent="0.25">
      <c r="A10403" s="37"/>
      <c r="B10403" s="38"/>
      <c r="C10403" s="97"/>
      <c r="D10403" s="92"/>
      <c r="E10403" s="88" t="str">
        <f>IF(A10403&lt;&gt;0,IFERROR(VLOOKUP(D10403,Transactions!$K$4:$L$24,2,0), "Invalid date, no label or wrong spelling"),"Date and/or label missing. Exclude?")</f>
        <v>Date and/or label missing. Exclude?</v>
      </c>
      <c r="F10403" s="201"/>
      <c r="G10403" s="202"/>
      <c r="H10403" s="203"/>
      <c r="I10403">
        <f t="shared" si="328"/>
        <v>0</v>
      </c>
      <c r="J10403">
        <f t="shared" si="329"/>
        <v>1</v>
      </c>
    </row>
    <row r="10404" spans="1:10" x14ac:dyDescent="0.25">
      <c r="A10404" s="37"/>
      <c r="B10404" s="38"/>
      <c r="C10404" s="97"/>
      <c r="D10404" s="92"/>
      <c r="E10404" s="88" t="str">
        <f>IF(A10404&lt;&gt;0,IFERROR(VLOOKUP(D10404,Transactions!$K$4:$L$24,2,0), "Invalid date, no label or wrong spelling"),"Date and/or label missing. Exclude?")</f>
        <v>Date and/or label missing. Exclude?</v>
      </c>
      <c r="F10404" s="201"/>
      <c r="G10404" s="202"/>
      <c r="H10404" s="203"/>
      <c r="I10404">
        <f t="shared" si="328"/>
        <v>0</v>
      </c>
      <c r="J10404">
        <f t="shared" si="329"/>
        <v>1</v>
      </c>
    </row>
    <row r="10405" spans="1:10" x14ac:dyDescent="0.25">
      <c r="A10405" s="37"/>
      <c r="B10405" s="38"/>
      <c r="C10405" s="97"/>
      <c r="D10405" s="92"/>
      <c r="E10405" s="88" t="str">
        <f>IF(A10405&lt;&gt;0,IFERROR(VLOOKUP(D10405,Transactions!$K$4:$L$24,2,0), "Invalid date, no label or wrong spelling"),"Date and/or label missing. Exclude?")</f>
        <v>Date and/or label missing. Exclude?</v>
      </c>
      <c r="F10405" s="201"/>
      <c r="G10405" s="202"/>
      <c r="H10405" s="203"/>
      <c r="I10405">
        <f t="shared" si="328"/>
        <v>0</v>
      </c>
      <c r="J10405">
        <f t="shared" si="329"/>
        <v>1</v>
      </c>
    </row>
    <row r="10406" spans="1:10" x14ac:dyDescent="0.25">
      <c r="A10406" s="37"/>
      <c r="B10406" s="38"/>
      <c r="C10406" s="97"/>
      <c r="D10406" s="92"/>
      <c r="E10406" s="88" t="str">
        <f>IF(A10406&lt;&gt;0,IFERROR(VLOOKUP(D10406,Transactions!$K$4:$L$24,2,0), "Invalid date, no label or wrong spelling"),"Date and/or label missing. Exclude?")</f>
        <v>Date and/or label missing. Exclude?</v>
      </c>
      <c r="F10406" s="201"/>
      <c r="G10406" s="202"/>
      <c r="H10406" s="203"/>
      <c r="I10406">
        <f t="shared" si="328"/>
        <v>0</v>
      </c>
      <c r="J10406">
        <f t="shared" si="329"/>
        <v>1</v>
      </c>
    </row>
    <row r="10407" spans="1:10" x14ac:dyDescent="0.25">
      <c r="A10407" s="37"/>
      <c r="B10407" s="38"/>
      <c r="C10407" s="97"/>
      <c r="D10407" s="92"/>
      <c r="E10407" s="88" t="str">
        <f>IF(A10407&lt;&gt;0,IFERROR(VLOOKUP(D10407,Transactions!$K$4:$L$24,2,0), "Invalid date, no label or wrong spelling"),"Date and/or label missing. Exclude?")</f>
        <v>Date and/or label missing. Exclude?</v>
      </c>
      <c r="F10407" s="201"/>
      <c r="G10407" s="202"/>
      <c r="H10407" s="203"/>
      <c r="I10407">
        <f t="shared" si="328"/>
        <v>0</v>
      </c>
      <c r="J10407">
        <f t="shared" si="329"/>
        <v>1</v>
      </c>
    </row>
    <row r="10408" spans="1:10" x14ac:dyDescent="0.25">
      <c r="A10408" s="37"/>
      <c r="B10408" s="38"/>
      <c r="C10408" s="97"/>
      <c r="D10408" s="92"/>
      <c r="E10408" s="88" t="str">
        <f>IF(A10408&lt;&gt;0,IFERROR(VLOOKUP(D10408,Transactions!$K$4:$L$24,2,0), "Invalid date, no label or wrong spelling"),"Date and/or label missing. Exclude?")</f>
        <v>Date and/or label missing. Exclude?</v>
      </c>
      <c r="F10408" s="201"/>
      <c r="G10408" s="202"/>
      <c r="H10408" s="203"/>
      <c r="I10408">
        <f t="shared" si="328"/>
        <v>0</v>
      </c>
      <c r="J10408">
        <f t="shared" si="329"/>
        <v>1</v>
      </c>
    </row>
    <row r="10409" spans="1:10" x14ac:dyDescent="0.25">
      <c r="A10409" s="37"/>
      <c r="B10409" s="38"/>
      <c r="C10409" s="97"/>
      <c r="D10409" s="92"/>
      <c r="E10409" s="88" t="str">
        <f>IF(A10409&lt;&gt;0,IFERROR(VLOOKUP(D10409,Transactions!$K$4:$L$24,2,0), "Invalid date, no label or wrong spelling"),"Date and/or label missing. Exclude?")</f>
        <v>Date and/or label missing. Exclude?</v>
      </c>
      <c r="F10409" s="201"/>
      <c r="G10409" s="202"/>
      <c r="H10409" s="203"/>
      <c r="I10409">
        <f t="shared" si="328"/>
        <v>0</v>
      </c>
      <c r="J10409">
        <f t="shared" si="329"/>
        <v>1</v>
      </c>
    </row>
    <row r="10410" spans="1:10" x14ac:dyDescent="0.25">
      <c r="A10410" s="37"/>
      <c r="B10410" s="38"/>
      <c r="C10410" s="97"/>
      <c r="D10410" s="92"/>
      <c r="E10410" s="88" t="str">
        <f>IF(A10410&lt;&gt;0,IFERROR(VLOOKUP(D10410,Transactions!$K$4:$L$24,2,0), "Invalid date, no label or wrong spelling"),"Date and/or label missing. Exclude?")</f>
        <v>Date and/or label missing. Exclude?</v>
      </c>
      <c r="F10410" s="201"/>
      <c r="G10410" s="202"/>
      <c r="H10410" s="203"/>
      <c r="I10410">
        <f t="shared" si="328"/>
        <v>0</v>
      </c>
      <c r="J10410">
        <f t="shared" si="329"/>
        <v>1</v>
      </c>
    </row>
    <row r="10411" spans="1:10" x14ac:dyDescent="0.25">
      <c r="A10411" s="37"/>
      <c r="B10411" s="38"/>
      <c r="C10411" s="97"/>
      <c r="D10411" s="92"/>
      <c r="E10411" s="88" t="str">
        <f>IF(A10411&lt;&gt;0,IFERROR(VLOOKUP(D10411,Transactions!$K$4:$L$24,2,0), "Invalid date, no label or wrong spelling"),"Date and/or label missing. Exclude?")</f>
        <v>Date and/or label missing. Exclude?</v>
      </c>
      <c r="F10411" s="201"/>
      <c r="G10411" s="202"/>
      <c r="H10411" s="203"/>
      <c r="I10411">
        <f t="shared" si="328"/>
        <v>0</v>
      </c>
      <c r="J10411">
        <f t="shared" si="329"/>
        <v>1</v>
      </c>
    </row>
    <row r="10412" spans="1:10" x14ac:dyDescent="0.25">
      <c r="A10412" s="37"/>
      <c r="B10412" s="38"/>
      <c r="C10412" s="97"/>
      <c r="D10412" s="92"/>
      <c r="E10412" s="88" t="str">
        <f>IF(A10412&lt;&gt;0,IFERROR(VLOOKUP(D10412,Transactions!$K$4:$L$24,2,0), "Invalid date, no label or wrong spelling"),"Date and/or label missing. Exclude?")</f>
        <v>Date and/or label missing. Exclude?</v>
      </c>
      <c r="F10412" s="201"/>
      <c r="G10412" s="202"/>
      <c r="H10412" s="203"/>
      <c r="I10412">
        <f t="shared" si="328"/>
        <v>0</v>
      </c>
      <c r="J10412">
        <f t="shared" si="329"/>
        <v>1</v>
      </c>
    </row>
    <row r="10413" spans="1:10" x14ac:dyDescent="0.25">
      <c r="A10413" s="37"/>
      <c r="B10413" s="38"/>
      <c r="C10413" s="97"/>
      <c r="D10413" s="92"/>
      <c r="E10413" s="88" t="str">
        <f>IF(A10413&lt;&gt;0,IFERROR(VLOOKUP(D10413,Transactions!$K$4:$L$24,2,0), "Invalid date, no label or wrong spelling"),"Date and/or label missing. Exclude?")</f>
        <v>Date and/or label missing. Exclude?</v>
      </c>
      <c r="F10413" s="201"/>
      <c r="G10413" s="202"/>
      <c r="H10413" s="203"/>
      <c r="I10413">
        <f t="shared" si="328"/>
        <v>0</v>
      </c>
      <c r="J10413">
        <f t="shared" si="329"/>
        <v>1</v>
      </c>
    </row>
    <row r="10414" spans="1:10" x14ac:dyDescent="0.25">
      <c r="A10414" s="37"/>
      <c r="B10414" s="38"/>
      <c r="C10414" s="97"/>
      <c r="D10414" s="92"/>
      <c r="E10414" s="88" t="str">
        <f>IF(A10414&lt;&gt;0,IFERROR(VLOOKUP(D10414,Transactions!$K$4:$L$24,2,0), "Invalid date, no label or wrong spelling"),"Date and/or label missing. Exclude?")</f>
        <v>Date and/or label missing. Exclude?</v>
      </c>
      <c r="F10414" s="201"/>
      <c r="G10414" s="202"/>
      <c r="H10414" s="203"/>
      <c r="I10414">
        <f t="shared" si="328"/>
        <v>0</v>
      </c>
      <c r="J10414">
        <f t="shared" si="329"/>
        <v>1</v>
      </c>
    </row>
    <row r="10415" spans="1:10" x14ac:dyDescent="0.25">
      <c r="A10415" s="37"/>
      <c r="B10415" s="38"/>
      <c r="C10415" s="97"/>
      <c r="D10415" s="92"/>
      <c r="E10415" s="88" t="str">
        <f>IF(A10415&lt;&gt;0,IFERROR(VLOOKUP(D10415,Transactions!$K$4:$L$24,2,0), "Invalid date, no label or wrong spelling"),"Date and/or label missing. Exclude?")</f>
        <v>Date and/or label missing. Exclude?</v>
      </c>
      <c r="F10415" s="201"/>
      <c r="G10415" s="202"/>
      <c r="H10415" s="203"/>
      <c r="I10415">
        <f t="shared" si="328"/>
        <v>0</v>
      </c>
      <c r="J10415">
        <f t="shared" si="329"/>
        <v>1</v>
      </c>
    </row>
    <row r="10416" spans="1:10" x14ac:dyDescent="0.25">
      <c r="A10416" s="37"/>
      <c r="B10416" s="38"/>
      <c r="C10416" s="97"/>
      <c r="D10416" s="92"/>
      <c r="E10416" s="88" t="str">
        <f>IF(A10416&lt;&gt;0,IFERROR(VLOOKUP(D10416,Transactions!$K$4:$L$24,2,0), "Invalid date, no label or wrong spelling"),"Date and/or label missing. Exclude?")</f>
        <v>Date and/or label missing. Exclude?</v>
      </c>
      <c r="F10416" s="201"/>
      <c r="G10416" s="202"/>
      <c r="H10416" s="203"/>
      <c r="I10416">
        <f t="shared" si="328"/>
        <v>0</v>
      </c>
      <c r="J10416">
        <f t="shared" si="329"/>
        <v>1</v>
      </c>
    </row>
    <row r="10417" spans="1:10" x14ac:dyDescent="0.25">
      <c r="A10417" s="37"/>
      <c r="B10417" s="38"/>
      <c r="C10417" s="97"/>
      <c r="D10417" s="92"/>
      <c r="E10417" s="88" t="str">
        <f>IF(A10417&lt;&gt;0,IFERROR(VLOOKUP(D10417,Transactions!$K$4:$L$24,2,0), "Invalid date, no label or wrong spelling"),"Date and/or label missing. Exclude?")</f>
        <v>Date and/or label missing. Exclude?</v>
      </c>
      <c r="F10417" s="201"/>
      <c r="G10417" s="202"/>
      <c r="H10417" s="203"/>
      <c r="I10417">
        <f t="shared" si="328"/>
        <v>0</v>
      </c>
      <c r="J10417">
        <f t="shared" si="329"/>
        <v>1</v>
      </c>
    </row>
    <row r="10418" spans="1:10" x14ac:dyDescent="0.25">
      <c r="A10418" s="37"/>
      <c r="B10418" s="38"/>
      <c r="C10418" s="97"/>
      <c r="D10418" s="92"/>
      <c r="E10418" s="88" t="str">
        <f>IF(A10418&lt;&gt;0,IFERROR(VLOOKUP(D10418,Transactions!$K$4:$L$24,2,0), "Invalid date, no label or wrong spelling"),"Date and/or label missing. Exclude?")</f>
        <v>Date and/or label missing. Exclude?</v>
      </c>
      <c r="F10418" s="201"/>
      <c r="G10418" s="202"/>
      <c r="H10418" s="203"/>
      <c r="I10418">
        <f t="shared" si="328"/>
        <v>0</v>
      </c>
      <c r="J10418">
        <f t="shared" si="329"/>
        <v>1</v>
      </c>
    </row>
    <row r="10419" spans="1:10" x14ac:dyDescent="0.25">
      <c r="A10419" s="37"/>
      <c r="B10419" s="38"/>
      <c r="C10419" s="97"/>
      <c r="D10419" s="92"/>
      <c r="E10419" s="88" t="str">
        <f>IF(A10419&lt;&gt;0,IFERROR(VLOOKUP(D10419,Transactions!$K$4:$L$24,2,0), "Invalid date, no label or wrong spelling"),"Date and/or label missing. Exclude?")</f>
        <v>Date and/or label missing. Exclude?</v>
      </c>
      <c r="F10419" s="201"/>
      <c r="G10419" s="202"/>
      <c r="H10419" s="203"/>
      <c r="I10419">
        <f t="shared" si="328"/>
        <v>0</v>
      </c>
      <c r="J10419">
        <f t="shared" si="329"/>
        <v>1</v>
      </c>
    </row>
    <row r="10420" spans="1:10" x14ac:dyDescent="0.25">
      <c r="A10420" s="37"/>
      <c r="B10420" s="38"/>
      <c r="C10420" s="97"/>
      <c r="D10420" s="92"/>
      <c r="E10420" s="88" t="str">
        <f>IF(A10420&lt;&gt;0,IFERROR(VLOOKUP(D10420,Transactions!$K$4:$L$24,2,0), "Invalid date, no label or wrong spelling"),"Date and/or label missing. Exclude?")</f>
        <v>Date and/or label missing. Exclude?</v>
      </c>
      <c r="F10420" s="201"/>
      <c r="G10420" s="202"/>
      <c r="H10420" s="203"/>
      <c r="I10420">
        <f t="shared" si="328"/>
        <v>0</v>
      </c>
      <c r="J10420">
        <f t="shared" si="329"/>
        <v>1</v>
      </c>
    </row>
    <row r="10421" spans="1:10" x14ac:dyDescent="0.25">
      <c r="A10421" s="37"/>
      <c r="B10421" s="38"/>
      <c r="C10421" s="97"/>
      <c r="D10421" s="92"/>
      <c r="E10421" s="88" t="str">
        <f>IF(A10421&lt;&gt;0,IFERROR(VLOOKUP(D10421,Transactions!$K$4:$L$24,2,0), "Invalid date, no label or wrong spelling"),"Date and/or label missing. Exclude?")</f>
        <v>Date and/or label missing. Exclude?</v>
      </c>
      <c r="F10421" s="201"/>
      <c r="G10421" s="202"/>
      <c r="H10421" s="203"/>
      <c r="I10421">
        <f t="shared" si="328"/>
        <v>0</v>
      </c>
      <c r="J10421">
        <f t="shared" si="329"/>
        <v>1</v>
      </c>
    </row>
    <row r="10422" spans="1:10" x14ac:dyDescent="0.25">
      <c r="A10422" s="37"/>
      <c r="B10422" s="38"/>
      <c r="C10422" s="97"/>
      <c r="D10422" s="92"/>
      <c r="E10422" s="88" t="str">
        <f>IF(A10422&lt;&gt;0,IFERROR(VLOOKUP(D10422,Transactions!$K$4:$L$24,2,0), "Invalid date, no label or wrong spelling"),"Date and/or label missing. Exclude?")</f>
        <v>Date and/or label missing. Exclude?</v>
      </c>
      <c r="F10422" s="201"/>
      <c r="G10422" s="202"/>
      <c r="H10422" s="203"/>
      <c r="I10422">
        <f t="shared" si="328"/>
        <v>0</v>
      </c>
      <c r="J10422">
        <f t="shared" si="329"/>
        <v>1</v>
      </c>
    </row>
    <row r="10423" spans="1:10" x14ac:dyDescent="0.25">
      <c r="A10423" s="37"/>
      <c r="B10423" s="38"/>
      <c r="C10423" s="97"/>
      <c r="D10423" s="92"/>
      <c r="E10423" s="88" t="str">
        <f>IF(A10423&lt;&gt;0,IFERROR(VLOOKUP(D10423,Transactions!$K$4:$L$24,2,0), "Invalid date, no label or wrong spelling"),"Date and/or label missing. Exclude?")</f>
        <v>Date and/or label missing. Exclude?</v>
      </c>
      <c r="F10423" s="201"/>
      <c r="G10423" s="202"/>
      <c r="H10423" s="203"/>
      <c r="I10423">
        <f t="shared" si="328"/>
        <v>0</v>
      </c>
      <c r="J10423">
        <f t="shared" si="329"/>
        <v>1</v>
      </c>
    </row>
    <row r="10424" spans="1:10" x14ac:dyDescent="0.25">
      <c r="A10424" s="37"/>
      <c r="B10424" s="38"/>
      <c r="C10424" s="97"/>
      <c r="D10424" s="92"/>
      <c r="E10424" s="88" t="str">
        <f>IF(A10424&lt;&gt;0,IFERROR(VLOOKUP(D10424,Transactions!$K$4:$L$24,2,0), "Invalid date, no label or wrong spelling"),"Date and/or label missing. Exclude?")</f>
        <v>Date and/or label missing. Exclude?</v>
      </c>
      <c r="F10424" s="201"/>
      <c r="G10424" s="202"/>
      <c r="H10424" s="203"/>
      <c r="I10424">
        <f t="shared" si="328"/>
        <v>0</v>
      </c>
      <c r="J10424">
        <f t="shared" si="329"/>
        <v>1</v>
      </c>
    </row>
    <row r="10425" spans="1:10" x14ac:dyDescent="0.25">
      <c r="A10425" s="37"/>
      <c r="B10425" s="38"/>
      <c r="C10425" s="97"/>
      <c r="D10425" s="92"/>
      <c r="E10425" s="88" t="str">
        <f>IF(A10425&lt;&gt;0,IFERROR(VLOOKUP(D10425,Transactions!$K$4:$L$24,2,0), "Invalid date, no label or wrong spelling"),"Date and/or label missing. Exclude?")</f>
        <v>Date and/or label missing. Exclude?</v>
      </c>
      <c r="F10425" s="201"/>
      <c r="G10425" s="202"/>
      <c r="H10425" s="203"/>
      <c r="I10425">
        <f t="shared" si="328"/>
        <v>0</v>
      </c>
      <c r="J10425">
        <f t="shared" si="329"/>
        <v>1</v>
      </c>
    </row>
    <row r="10426" spans="1:10" x14ac:dyDescent="0.25">
      <c r="A10426" s="37"/>
      <c r="B10426" s="38"/>
      <c r="C10426" s="97"/>
      <c r="D10426" s="92"/>
      <c r="E10426" s="88" t="str">
        <f>IF(A10426&lt;&gt;0,IFERROR(VLOOKUP(D10426,Transactions!$K$4:$L$24,2,0), "Invalid date, no label or wrong spelling"),"Date and/or label missing. Exclude?")</f>
        <v>Date and/or label missing. Exclude?</v>
      </c>
      <c r="F10426" s="201"/>
      <c r="G10426" s="202"/>
      <c r="H10426" s="203"/>
      <c r="I10426">
        <f t="shared" si="328"/>
        <v>0</v>
      </c>
      <c r="J10426">
        <f t="shared" si="329"/>
        <v>1</v>
      </c>
    </row>
    <row r="10427" spans="1:10" x14ac:dyDescent="0.25">
      <c r="A10427" s="37"/>
      <c r="B10427" s="38"/>
      <c r="C10427" s="97"/>
      <c r="D10427" s="92"/>
      <c r="E10427" s="88" t="str">
        <f>IF(A10427&lt;&gt;0,IFERROR(VLOOKUP(D10427,Transactions!$K$4:$L$24,2,0), "Invalid date, no label or wrong spelling"),"Date and/or label missing. Exclude?")</f>
        <v>Date and/or label missing. Exclude?</v>
      </c>
      <c r="F10427" s="201"/>
      <c r="G10427" s="202"/>
      <c r="H10427" s="203"/>
      <c r="I10427">
        <f t="shared" si="328"/>
        <v>0</v>
      </c>
      <c r="J10427">
        <f t="shared" si="329"/>
        <v>1</v>
      </c>
    </row>
    <row r="10428" spans="1:10" x14ac:dyDescent="0.25">
      <c r="A10428" s="37"/>
      <c r="B10428" s="38"/>
      <c r="C10428" s="97"/>
      <c r="D10428" s="92"/>
      <c r="E10428" s="88" t="str">
        <f>IF(A10428&lt;&gt;0,IFERROR(VLOOKUP(D10428,Transactions!$K$4:$L$24,2,0), "Invalid date, no label or wrong spelling"),"Date and/or label missing. Exclude?")</f>
        <v>Date and/or label missing. Exclude?</v>
      </c>
      <c r="F10428" s="201"/>
      <c r="G10428" s="202"/>
      <c r="H10428" s="203"/>
      <c r="I10428">
        <f t="shared" si="328"/>
        <v>0</v>
      </c>
      <c r="J10428">
        <f t="shared" si="329"/>
        <v>1</v>
      </c>
    </row>
    <row r="10429" spans="1:10" x14ac:dyDescent="0.25">
      <c r="A10429" s="37"/>
      <c r="B10429" s="38"/>
      <c r="C10429" s="97"/>
      <c r="D10429" s="92"/>
      <c r="E10429" s="88" t="str">
        <f>IF(A10429&lt;&gt;0,IFERROR(VLOOKUP(D10429,Transactions!$K$4:$L$24,2,0), "Invalid date, no label or wrong spelling"),"Date and/or label missing. Exclude?")</f>
        <v>Date and/or label missing. Exclude?</v>
      </c>
      <c r="F10429" s="201"/>
      <c r="G10429" s="202"/>
      <c r="H10429" s="203"/>
      <c r="I10429">
        <f t="shared" si="328"/>
        <v>0</v>
      </c>
      <c r="J10429">
        <f t="shared" si="329"/>
        <v>1</v>
      </c>
    </row>
    <row r="10430" spans="1:10" x14ac:dyDescent="0.25">
      <c r="A10430" s="37"/>
      <c r="B10430" s="38"/>
      <c r="C10430" s="97"/>
      <c r="D10430" s="92"/>
      <c r="E10430" s="88" t="str">
        <f>IF(A10430&lt;&gt;0,IFERROR(VLOOKUP(D10430,Transactions!$K$4:$L$24,2,0), "Invalid date, no label or wrong spelling"),"Date and/or label missing. Exclude?")</f>
        <v>Date and/or label missing. Exclude?</v>
      </c>
      <c r="F10430" s="201"/>
      <c r="G10430" s="202"/>
      <c r="H10430" s="203"/>
      <c r="I10430">
        <f t="shared" si="328"/>
        <v>0</v>
      </c>
      <c r="J10430">
        <f t="shared" si="329"/>
        <v>1</v>
      </c>
    </row>
    <row r="10431" spans="1:10" x14ac:dyDescent="0.25">
      <c r="A10431" s="37"/>
      <c r="B10431" s="38"/>
      <c r="C10431" s="97"/>
      <c r="D10431" s="92"/>
      <c r="E10431" s="88" t="str">
        <f>IF(A10431&lt;&gt;0,IFERROR(VLOOKUP(D10431,Transactions!$K$4:$L$24,2,0), "Invalid date, no label or wrong spelling"),"Date and/or label missing. Exclude?")</f>
        <v>Date and/or label missing. Exclude?</v>
      </c>
      <c r="F10431" s="201"/>
      <c r="G10431" s="202"/>
      <c r="H10431" s="203"/>
      <c r="I10431">
        <f t="shared" si="328"/>
        <v>0</v>
      </c>
      <c r="J10431">
        <f t="shared" si="329"/>
        <v>1</v>
      </c>
    </row>
    <row r="10432" spans="1:10" x14ac:dyDescent="0.25">
      <c r="A10432" s="37"/>
      <c r="B10432" s="38"/>
      <c r="C10432" s="97"/>
      <c r="D10432" s="92"/>
      <c r="E10432" s="88" t="str">
        <f>IF(A10432&lt;&gt;0,IFERROR(VLOOKUP(D10432,Transactions!$K$4:$L$24,2,0), "Invalid date, no label or wrong spelling"),"Date and/or label missing. Exclude?")</f>
        <v>Date and/or label missing. Exclude?</v>
      </c>
      <c r="F10432" s="201"/>
      <c r="G10432" s="202"/>
      <c r="H10432" s="203"/>
      <c r="I10432">
        <f t="shared" si="328"/>
        <v>0</v>
      </c>
      <c r="J10432">
        <f t="shared" si="329"/>
        <v>1</v>
      </c>
    </row>
    <row r="10433" spans="1:10" x14ac:dyDescent="0.25">
      <c r="A10433" s="37"/>
      <c r="B10433" s="38"/>
      <c r="C10433" s="97"/>
      <c r="D10433" s="92"/>
      <c r="E10433" s="88" t="str">
        <f>IF(A10433&lt;&gt;0,IFERROR(VLOOKUP(D10433,Transactions!$K$4:$L$24,2,0), "Invalid date, no label or wrong spelling"),"Date and/or label missing. Exclude?")</f>
        <v>Date and/or label missing. Exclude?</v>
      </c>
      <c r="F10433" s="201"/>
      <c r="G10433" s="202"/>
      <c r="H10433" s="203"/>
      <c r="I10433">
        <f t="shared" si="328"/>
        <v>0</v>
      </c>
      <c r="J10433">
        <f t="shared" si="329"/>
        <v>1</v>
      </c>
    </row>
    <row r="10434" spans="1:10" x14ac:dyDescent="0.25">
      <c r="A10434" s="37"/>
      <c r="B10434" s="38"/>
      <c r="C10434" s="97"/>
      <c r="D10434" s="92"/>
      <c r="E10434" s="88" t="str">
        <f>IF(A10434&lt;&gt;0,IFERROR(VLOOKUP(D10434,Transactions!$K$4:$L$24,2,0), "Invalid date, no label or wrong spelling"),"Date and/or label missing. Exclude?")</f>
        <v>Date and/or label missing. Exclude?</v>
      </c>
      <c r="F10434" s="201"/>
      <c r="G10434" s="202"/>
      <c r="H10434" s="203"/>
      <c r="I10434">
        <f t="shared" si="328"/>
        <v>0</v>
      </c>
      <c r="J10434">
        <f t="shared" si="329"/>
        <v>1</v>
      </c>
    </row>
    <row r="10435" spans="1:10" x14ac:dyDescent="0.25">
      <c r="A10435" s="37"/>
      <c r="B10435" s="38"/>
      <c r="C10435" s="97"/>
      <c r="D10435" s="92"/>
      <c r="E10435" s="88" t="str">
        <f>IF(A10435&lt;&gt;0,IFERROR(VLOOKUP(D10435,Transactions!$K$4:$L$24,2,0), "Invalid date, no label or wrong spelling"),"Date and/or label missing. Exclude?")</f>
        <v>Date and/or label missing. Exclude?</v>
      </c>
      <c r="F10435" s="201"/>
      <c r="G10435" s="202"/>
      <c r="H10435" s="203"/>
      <c r="I10435">
        <f t="shared" si="328"/>
        <v>0</v>
      </c>
      <c r="J10435">
        <f t="shared" si="329"/>
        <v>1</v>
      </c>
    </row>
    <row r="10436" spans="1:10" x14ac:dyDescent="0.25">
      <c r="A10436" s="37"/>
      <c r="B10436" s="38"/>
      <c r="C10436" s="97"/>
      <c r="D10436" s="92"/>
      <c r="E10436" s="88" t="str">
        <f>IF(A10436&lt;&gt;0,IFERROR(VLOOKUP(D10436,Transactions!$K$4:$L$24,2,0), "Invalid date, no label or wrong spelling"),"Date and/or label missing. Exclude?")</f>
        <v>Date and/or label missing. Exclude?</v>
      </c>
      <c r="F10436" s="201"/>
      <c r="G10436" s="202"/>
      <c r="H10436" s="203"/>
      <c r="I10436">
        <f t="shared" si="328"/>
        <v>0</v>
      </c>
      <c r="J10436">
        <f t="shared" si="329"/>
        <v>1</v>
      </c>
    </row>
    <row r="10437" spans="1:10" x14ac:dyDescent="0.25">
      <c r="A10437" s="37"/>
      <c r="B10437" s="38"/>
      <c r="C10437" s="97"/>
      <c r="D10437" s="92"/>
      <c r="E10437" s="88" t="str">
        <f>IF(A10437&lt;&gt;0,IFERROR(VLOOKUP(D10437,Transactions!$K$4:$L$24,2,0), "Invalid date, no label or wrong spelling"),"Date and/or label missing. Exclude?")</f>
        <v>Date and/or label missing. Exclude?</v>
      </c>
      <c r="F10437" s="201"/>
      <c r="G10437" s="202"/>
      <c r="H10437" s="203"/>
      <c r="I10437">
        <f t="shared" si="328"/>
        <v>0</v>
      </c>
      <c r="J10437">
        <f t="shared" si="329"/>
        <v>1</v>
      </c>
    </row>
    <row r="10438" spans="1:10" x14ac:dyDescent="0.25">
      <c r="A10438" s="37"/>
      <c r="B10438" s="38"/>
      <c r="C10438" s="97"/>
      <c r="D10438" s="92"/>
      <c r="E10438" s="88" t="str">
        <f>IF(A10438&lt;&gt;0,IFERROR(VLOOKUP(D10438,Transactions!$K$4:$L$24,2,0), "Invalid date, no label or wrong spelling"),"Date and/or label missing. Exclude?")</f>
        <v>Date and/or label missing. Exclude?</v>
      </c>
      <c r="F10438" s="201"/>
      <c r="G10438" s="202"/>
      <c r="H10438" s="203"/>
      <c r="I10438">
        <f t="shared" si="328"/>
        <v>0</v>
      </c>
      <c r="J10438">
        <f t="shared" si="329"/>
        <v>1</v>
      </c>
    </row>
    <row r="10439" spans="1:10" x14ac:dyDescent="0.25">
      <c r="A10439" s="37"/>
      <c r="B10439" s="38"/>
      <c r="C10439" s="97"/>
      <c r="D10439" s="92"/>
      <c r="E10439" s="88" t="str">
        <f>IF(A10439&lt;&gt;0,IFERROR(VLOOKUP(D10439,Transactions!$K$4:$L$24,2,0), "Invalid date, no label or wrong spelling"),"Date and/or label missing. Exclude?")</f>
        <v>Date and/or label missing. Exclude?</v>
      </c>
      <c r="F10439" s="201"/>
      <c r="G10439" s="202"/>
      <c r="H10439" s="203"/>
      <c r="I10439">
        <f t="shared" si="328"/>
        <v>0</v>
      </c>
      <c r="J10439">
        <f t="shared" si="329"/>
        <v>1</v>
      </c>
    </row>
    <row r="10440" spans="1:10" x14ac:dyDescent="0.25">
      <c r="A10440" s="37"/>
      <c r="B10440" s="38"/>
      <c r="C10440" s="97"/>
      <c r="D10440" s="92"/>
      <c r="E10440" s="88" t="str">
        <f>IF(A10440&lt;&gt;0,IFERROR(VLOOKUP(D10440,Transactions!$K$4:$L$24,2,0), "Invalid date, no label or wrong spelling"),"Date and/or label missing. Exclude?")</f>
        <v>Date and/or label missing. Exclude?</v>
      </c>
      <c r="F10440" s="201"/>
      <c r="G10440" s="202"/>
      <c r="H10440" s="203"/>
      <c r="I10440">
        <f t="shared" si="328"/>
        <v>0</v>
      </c>
      <c r="J10440">
        <f t="shared" si="329"/>
        <v>1</v>
      </c>
    </row>
    <row r="10441" spans="1:10" x14ac:dyDescent="0.25">
      <c r="A10441" s="37"/>
      <c r="B10441" s="38"/>
      <c r="C10441" s="97"/>
      <c r="D10441" s="92"/>
      <c r="E10441" s="88" t="str">
        <f>IF(A10441&lt;&gt;0,IFERROR(VLOOKUP(D10441,Transactions!$K$4:$L$24,2,0), "Invalid date, no label or wrong spelling"),"Date and/or label missing. Exclude?")</f>
        <v>Date and/or label missing. Exclude?</v>
      </c>
      <c r="F10441" s="201"/>
      <c r="G10441" s="202"/>
      <c r="H10441" s="203"/>
      <c r="I10441">
        <f t="shared" si="328"/>
        <v>0</v>
      </c>
      <c r="J10441">
        <f t="shared" si="329"/>
        <v>1</v>
      </c>
    </row>
    <row r="10442" spans="1:10" x14ac:dyDescent="0.25">
      <c r="A10442" s="37"/>
      <c r="B10442" s="38"/>
      <c r="C10442" s="97"/>
      <c r="D10442" s="92"/>
      <c r="E10442" s="88" t="str">
        <f>IF(A10442&lt;&gt;0,IFERROR(VLOOKUP(D10442,Transactions!$K$4:$L$24,2,0), "Invalid date, no label or wrong spelling"),"Date and/or label missing. Exclude?")</f>
        <v>Date and/or label missing. Exclude?</v>
      </c>
      <c r="F10442" s="201"/>
      <c r="G10442" s="202"/>
      <c r="H10442" s="203"/>
      <c r="I10442">
        <f t="shared" si="328"/>
        <v>0</v>
      </c>
      <c r="J10442">
        <f t="shared" si="329"/>
        <v>1</v>
      </c>
    </row>
    <row r="10443" spans="1:10" x14ac:dyDescent="0.25">
      <c r="A10443" s="37"/>
      <c r="B10443" s="38"/>
      <c r="C10443" s="97"/>
      <c r="D10443" s="92"/>
      <c r="E10443" s="88" t="str">
        <f>IF(A10443&lt;&gt;0,IFERROR(VLOOKUP(D10443,Transactions!$K$4:$L$24,2,0), "Invalid date, no label or wrong spelling"),"Date and/or label missing. Exclude?")</f>
        <v>Date and/or label missing. Exclude?</v>
      </c>
      <c r="F10443" s="201"/>
      <c r="G10443" s="202"/>
      <c r="H10443" s="203"/>
      <c r="I10443">
        <f t="shared" si="328"/>
        <v>0</v>
      </c>
      <c r="J10443">
        <f t="shared" si="329"/>
        <v>1</v>
      </c>
    </row>
    <row r="10444" spans="1:10" x14ac:dyDescent="0.25">
      <c r="A10444" s="37"/>
      <c r="B10444" s="38"/>
      <c r="C10444" s="97"/>
      <c r="D10444" s="92"/>
      <c r="E10444" s="88" t="str">
        <f>IF(A10444&lt;&gt;0,IFERROR(VLOOKUP(D10444,Transactions!$K$4:$L$24,2,0), "Invalid date, no label or wrong spelling"),"Date and/or label missing. Exclude?")</f>
        <v>Date and/or label missing. Exclude?</v>
      </c>
      <c r="F10444" s="201"/>
      <c r="G10444" s="202"/>
      <c r="H10444" s="203"/>
      <c r="I10444">
        <f t="shared" si="328"/>
        <v>0</v>
      </c>
      <c r="J10444">
        <f t="shared" si="329"/>
        <v>1</v>
      </c>
    </row>
    <row r="10445" spans="1:10" x14ac:dyDescent="0.25">
      <c r="A10445" s="37"/>
      <c r="B10445" s="38"/>
      <c r="C10445" s="97"/>
      <c r="D10445" s="92"/>
      <c r="E10445" s="88" t="str">
        <f>IF(A10445&lt;&gt;0,IFERROR(VLOOKUP(D10445,Transactions!$K$4:$L$24,2,0), "Invalid date, no label or wrong spelling"),"Date and/or label missing. Exclude?")</f>
        <v>Date and/or label missing. Exclude?</v>
      </c>
      <c r="F10445" s="201"/>
      <c r="G10445" s="202"/>
      <c r="H10445" s="203"/>
      <c r="I10445">
        <f t="shared" si="328"/>
        <v>0</v>
      </c>
      <c r="J10445">
        <f t="shared" si="329"/>
        <v>1</v>
      </c>
    </row>
    <row r="10446" spans="1:10" x14ac:dyDescent="0.25">
      <c r="A10446" s="37"/>
      <c r="B10446" s="38"/>
      <c r="C10446" s="97"/>
      <c r="D10446" s="92"/>
      <c r="E10446" s="88" t="str">
        <f>IF(A10446&lt;&gt;0,IFERROR(VLOOKUP(D10446,Transactions!$K$4:$L$24,2,0), "Invalid date, no label or wrong spelling"),"Date and/or label missing. Exclude?")</f>
        <v>Date and/or label missing. Exclude?</v>
      </c>
      <c r="F10446" s="201"/>
      <c r="G10446" s="202"/>
      <c r="H10446" s="203"/>
      <c r="I10446">
        <f t="shared" si="328"/>
        <v>0</v>
      </c>
      <c r="J10446">
        <f t="shared" si="329"/>
        <v>1</v>
      </c>
    </row>
    <row r="10447" spans="1:10" x14ac:dyDescent="0.25">
      <c r="A10447" s="37"/>
      <c r="B10447" s="38"/>
      <c r="C10447" s="97"/>
      <c r="D10447" s="92"/>
      <c r="E10447" s="88" t="str">
        <f>IF(A10447&lt;&gt;0,IFERROR(VLOOKUP(D10447,Transactions!$K$4:$L$24,2,0), "Invalid date, no label or wrong spelling"),"Date and/or label missing. Exclude?")</f>
        <v>Date and/or label missing. Exclude?</v>
      </c>
      <c r="F10447" s="201"/>
      <c r="G10447" s="202"/>
      <c r="H10447" s="203"/>
      <c r="I10447">
        <f t="shared" si="328"/>
        <v>0</v>
      </c>
      <c r="J10447">
        <f t="shared" si="329"/>
        <v>1</v>
      </c>
    </row>
    <row r="10448" spans="1:10" x14ac:dyDescent="0.25">
      <c r="A10448" s="37"/>
      <c r="B10448" s="38"/>
      <c r="C10448" s="97"/>
      <c r="D10448" s="92"/>
      <c r="E10448" s="88" t="str">
        <f>IF(A10448&lt;&gt;0,IFERROR(VLOOKUP(D10448,Transactions!$K$4:$L$24,2,0), "Invalid date, no label or wrong spelling"),"Date and/or label missing. Exclude?")</f>
        <v>Date and/or label missing. Exclude?</v>
      </c>
      <c r="F10448" s="201"/>
      <c r="G10448" s="202"/>
      <c r="H10448" s="203"/>
      <c r="I10448">
        <f t="shared" si="328"/>
        <v>0</v>
      </c>
      <c r="J10448">
        <f t="shared" si="329"/>
        <v>1</v>
      </c>
    </row>
    <row r="10449" spans="1:10" x14ac:dyDescent="0.25">
      <c r="A10449" s="37"/>
      <c r="B10449" s="38"/>
      <c r="C10449" s="97"/>
      <c r="D10449" s="92"/>
      <c r="E10449" s="88" t="str">
        <f>IF(A10449&lt;&gt;0,IFERROR(VLOOKUP(D10449,Transactions!$K$4:$L$24,2,0), "Invalid date, no label or wrong spelling"),"Date and/or label missing. Exclude?")</f>
        <v>Date and/or label missing. Exclude?</v>
      </c>
      <c r="F10449" s="201"/>
      <c r="G10449" s="202"/>
      <c r="H10449" s="203"/>
      <c r="I10449">
        <f t="shared" ref="I10449:I10512" si="330">WEEKNUM(A10449)</f>
        <v>0</v>
      </c>
      <c r="J10449">
        <f t="shared" ref="J10449:J10512" si="331">MONTH(A10449)</f>
        <v>1</v>
      </c>
    </row>
    <row r="10450" spans="1:10" x14ac:dyDescent="0.25">
      <c r="A10450" s="37"/>
      <c r="B10450" s="38"/>
      <c r="C10450" s="97"/>
      <c r="D10450" s="92"/>
      <c r="E10450" s="88" t="str">
        <f>IF(A10450&lt;&gt;0,IFERROR(VLOOKUP(D10450,Transactions!$K$4:$L$24,2,0), "Invalid date, no label or wrong spelling"),"Date and/or label missing. Exclude?")</f>
        <v>Date and/or label missing. Exclude?</v>
      </c>
      <c r="F10450" s="201"/>
      <c r="G10450" s="202"/>
      <c r="H10450" s="203"/>
      <c r="I10450">
        <f t="shared" si="330"/>
        <v>0</v>
      </c>
      <c r="J10450">
        <f t="shared" si="331"/>
        <v>1</v>
      </c>
    </row>
    <row r="10451" spans="1:10" x14ac:dyDescent="0.25">
      <c r="A10451" s="37"/>
      <c r="B10451" s="38"/>
      <c r="C10451" s="97"/>
      <c r="D10451" s="92"/>
      <c r="E10451" s="88" t="str">
        <f>IF(A10451&lt;&gt;0,IFERROR(VLOOKUP(D10451,Transactions!$K$4:$L$24,2,0), "Invalid date, no label or wrong spelling"),"Date and/or label missing. Exclude?")</f>
        <v>Date and/or label missing. Exclude?</v>
      </c>
      <c r="F10451" s="201"/>
      <c r="G10451" s="202"/>
      <c r="H10451" s="203"/>
      <c r="I10451">
        <f t="shared" si="330"/>
        <v>0</v>
      </c>
      <c r="J10451">
        <f t="shared" si="331"/>
        <v>1</v>
      </c>
    </row>
    <row r="10452" spans="1:10" x14ac:dyDescent="0.25">
      <c r="A10452" s="37"/>
      <c r="B10452" s="38"/>
      <c r="C10452" s="97"/>
      <c r="D10452" s="92"/>
      <c r="E10452" s="88" t="str">
        <f>IF(A10452&lt;&gt;0,IFERROR(VLOOKUP(D10452,Transactions!$K$4:$L$24,2,0), "Invalid date, no label or wrong spelling"),"Date and/or label missing. Exclude?")</f>
        <v>Date and/or label missing. Exclude?</v>
      </c>
      <c r="F10452" s="201"/>
      <c r="G10452" s="202"/>
      <c r="H10452" s="203"/>
      <c r="I10452">
        <f t="shared" si="330"/>
        <v>0</v>
      </c>
      <c r="J10452">
        <f t="shared" si="331"/>
        <v>1</v>
      </c>
    </row>
    <row r="10453" spans="1:10" x14ac:dyDescent="0.25">
      <c r="A10453" s="37"/>
      <c r="B10453" s="38"/>
      <c r="C10453" s="97"/>
      <c r="D10453" s="92"/>
      <c r="E10453" s="88" t="str">
        <f>IF(A10453&lt;&gt;0,IFERROR(VLOOKUP(D10453,Transactions!$K$4:$L$24,2,0), "Invalid date, no label or wrong spelling"),"Date and/or label missing. Exclude?")</f>
        <v>Date and/or label missing. Exclude?</v>
      </c>
      <c r="F10453" s="201"/>
      <c r="G10453" s="202"/>
      <c r="H10453" s="203"/>
      <c r="I10453">
        <f t="shared" si="330"/>
        <v>0</v>
      </c>
      <c r="J10453">
        <f t="shared" si="331"/>
        <v>1</v>
      </c>
    </row>
    <row r="10454" spans="1:10" x14ac:dyDescent="0.25">
      <c r="A10454" s="37"/>
      <c r="B10454" s="38"/>
      <c r="C10454" s="97"/>
      <c r="D10454" s="92"/>
      <c r="E10454" s="88" t="str">
        <f>IF(A10454&lt;&gt;0,IFERROR(VLOOKUP(D10454,Transactions!$K$4:$L$24,2,0), "Invalid date, no label or wrong spelling"),"Date and/or label missing. Exclude?")</f>
        <v>Date and/or label missing. Exclude?</v>
      </c>
      <c r="F10454" s="201"/>
      <c r="G10454" s="202"/>
      <c r="H10454" s="203"/>
      <c r="I10454">
        <f t="shared" si="330"/>
        <v>0</v>
      </c>
      <c r="J10454">
        <f t="shared" si="331"/>
        <v>1</v>
      </c>
    </row>
    <row r="10455" spans="1:10" x14ac:dyDescent="0.25">
      <c r="A10455" s="37"/>
      <c r="B10455" s="38"/>
      <c r="C10455" s="97"/>
      <c r="D10455" s="92"/>
      <c r="E10455" s="88" t="str">
        <f>IF(A10455&lt;&gt;0,IFERROR(VLOOKUP(D10455,Transactions!$K$4:$L$24,2,0), "Invalid date, no label or wrong spelling"),"Date and/or label missing. Exclude?")</f>
        <v>Date and/or label missing. Exclude?</v>
      </c>
      <c r="F10455" s="201"/>
      <c r="G10455" s="202"/>
      <c r="H10455" s="203"/>
      <c r="I10455">
        <f t="shared" si="330"/>
        <v>0</v>
      </c>
      <c r="J10455">
        <f t="shared" si="331"/>
        <v>1</v>
      </c>
    </row>
    <row r="10456" spans="1:10" x14ac:dyDescent="0.25">
      <c r="A10456" s="37"/>
      <c r="B10456" s="38"/>
      <c r="C10456" s="97"/>
      <c r="D10456" s="92"/>
      <c r="E10456" s="88" t="str">
        <f>IF(A10456&lt;&gt;0,IFERROR(VLOOKUP(D10456,Transactions!$K$4:$L$24,2,0), "Invalid date, no label or wrong spelling"),"Date and/or label missing. Exclude?")</f>
        <v>Date and/or label missing. Exclude?</v>
      </c>
      <c r="F10456" s="201"/>
      <c r="G10456" s="202"/>
      <c r="H10456" s="203"/>
      <c r="I10456">
        <f t="shared" si="330"/>
        <v>0</v>
      </c>
      <c r="J10456">
        <f t="shared" si="331"/>
        <v>1</v>
      </c>
    </row>
    <row r="10457" spans="1:10" x14ac:dyDescent="0.25">
      <c r="A10457" s="37"/>
      <c r="B10457" s="38"/>
      <c r="C10457" s="97"/>
      <c r="D10457" s="92"/>
      <c r="E10457" s="88" t="str">
        <f>IF(A10457&lt;&gt;0,IFERROR(VLOOKUP(D10457,Transactions!$K$4:$L$24,2,0), "Invalid date, no label or wrong spelling"),"Date and/or label missing. Exclude?")</f>
        <v>Date and/or label missing. Exclude?</v>
      </c>
      <c r="F10457" s="201"/>
      <c r="G10457" s="202"/>
      <c r="H10457" s="203"/>
      <c r="I10457">
        <f t="shared" si="330"/>
        <v>0</v>
      </c>
      <c r="J10457">
        <f t="shared" si="331"/>
        <v>1</v>
      </c>
    </row>
    <row r="10458" spans="1:10" x14ac:dyDescent="0.25">
      <c r="A10458" s="37"/>
      <c r="B10458" s="38"/>
      <c r="C10458" s="97"/>
      <c r="D10458" s="92"/>
      <c r="E10458" s="88" t="str">
        <f>IF(A10458&lt;&gt;0,IFERROR(VLOOKUP(D10458,Transactions!$K$4:$L$24,2,0), "Invalid date, no label or wrong spelling"),"Date and/or label missing. Exclude?")</f>
        <v>Date and/or label missing. Exclude?</v>
      </c>
      <c r="F10458" s="201"/>
      <c r="G10458" s="202"/>
      <c r="H10458" s="203"/>
      <c r="I10458">
        <f t="shared" si="330"/>
        <v>0</v>
      </c>
      <c r="J10458">
        <f t="shared" si="331"/>
        <v>1</v>
      </c>
    </row>
    <row r="10459" spans="1:10" x14ac:dyDescent="0.25">
      <c r="A10459" s="37"/>
      <c r="B10459" s="38"/>
      <c r="C10459" s="97"/>
      <c r="D10459" s="92"/>
      <c r="E10459" s="88" t="str">
        <f>IF(A10459&lt;&gt;0,IFERROR(VLOOKUP(D10459,Transactions!$K$4:$L$24,2,0), "Invalid date, no label or wrong spelling"),"Date and/or label missing. Exclude?")</f>
        <v>Date and/or label missing. Exclude?</v>
      </c>
      <c r="F10459" s="201"/>
      <c r="G10459" s="202"/>
      <c r="H10459" s="203"/>
      <c r="I10459">
        <f t="shared" si="330"/>
        <v>0</v>
      </c>
      <c r="J10459">
        <f t="shared" si="331"/>
        <v>1</v>
      </c>
    </row>
    <row r="10460" spans="1:10" x14ac:dyDescent="0.25">
      <c r="A10460" s="37"/>
      <c r="B10460" s="38"/>
      <c r="C10460" s="97"/>
      <c r="D10460" s="92"/>
      <c r="E10460" s="88" t="str">
        <f>IF(A10460&lt;&gt;0,IFERROR(VLOOKUP(D10460,Transactions!$K$4:$L$24,2,0), "Invalid date, no label or wrong spelling"),"Date and/or label missing. Exclude?")</f>
        <v>Date and/or label missing. Exclude?</v>
      </c>
      <c r="F10460" s="201"/>
      <c r="G10460" s="202"/>
      <c r="H10460" s="203"/>
      <c r="I10460">
        <f t="shared" si="330"/>
        <v>0</v>
      </c>
      <c r="J10460">
        <f t="shared" si="331"/>
        <v>1</v>
      </c>
    </row>
    <row r="10461" spans="1:10" x14ac:dyDescent="0.25">
      <c r="A10461" s="37"/>
      <c r="B10461" s="38"/>
      <c r="C10461" s="97"/>
      <c r="D10461" s="92"/>
      <c r="E10461" s="88" t="str">
        <f>IF(A10461&lt;&gt;0,IFERROR(VLOOKUP(D10461,Transactions!$K$4:$L$24,2,0), "Invalid date, no label or wrong spelling"),"Date and/or label missing. Exclude?")</f>
        <v>Date and/or label missing. Exclude?</v>
      </c>
      <c r="F10461" s="201"/>
      <c r="G10461" s="202"/>
      <c r="H10461" s="203"/>
      <c r="I10461">
        <f t="shared" si="330"/>
        <v>0</v>
      </c>
      <c r="J10461">
        <f t="shared" si="331"/>
        <v>1</v>
      </c>
    </row>
    <row r="10462" spans="1:10" x14ac:dyDescent="0.25">
      <c r="A10462" s="37"/>
      <c r="B10462" s="38"/>
      <c r="C10462" s="97"/>
      <c r="D10462" s="92"/>
      <c r="E10462" s="88" t="str">
        <f>IF(A10462&lt;&gt;0,IFERROR(VLOOKUP(D10462,Transactions!$K$4:$L$24,2,0), "Invalid date, no label or wrong spelling"),"Date and/or label missing. Exclude?")</f>
        <v>Date and/or label missing. Exclude?</v>
      </c>
      <c r="F10462" s="201"/>
      <c r="G10462" s="202"/>
      <c r="H10462" s="203"/>
      <c r="I10462">
        <f t="shared" si="330"/>
        <v>0</v>
      </c>
      <c r="J10462">
        <f t="shared" si="331"/>
        <v>1</v>
      </c>
    </row>
    <row r="10463" spans="1:10" x14ac:dyDescent="0.25">
      <c r="A10463" s="37"/>
      <c r="B10463" s="38"/>
      <c r="C10463" s="97"/>
      <c r="D10463" s="92"/>
      <c r="E10463" s="88" t="str">
        <f>IF(A10463&lt;&gt;0,IFERROR(VLOOKUP(D10463,Transactions!$K$4:$L$24,2,0), "Invalid date, no label or wrong spelling"),"Date and/or label missing. Exclude?")</f>
        <v>Date and/or label missing. Exclude?</v>
      </c>
      <c r="F10463" s="201"/>
      <c r="G10463" s="202"/>
      <c r="H10463" s="203"/>
      <c r="I10463">
        <f t="shared" si="330"/>
        <v>0</v>
      </c>
      <c r="J10463">
        <f t="shared" si="331"/>
        <v>1</v>
      </c>
    </row>
    <row r="10464" spans="1:10" x14ac:dyDescent="0.25">
      <c r="A10464" s="37"/>
      <c r="B10464" s="38"/>
      <c r="C10464" s="97"/>
      <c r="D10464" s="92"/>
      <c r="E10464" s="88" t="str">
        <f>IF(A10464&lt;&gt;0,IFERROR(VLOOKUP(D10464,Transactions!$K$4:$L$24,2,0), "Invalid date, no label or wrong spelling"),"Date and/or label missing. Exclude?")</f>
        <v>Date and/or label missing. Exclude?</v>
      </c>
      <c r="F10464" s="201"/>
      <c r="G10464" s="202"/>
      <c r="H10464" s="203"/>
      <c r="I10464">
        <f t="shared" si="330"/>
        <v>0</v>
      </c>
      <c r="J10464">
        <f t="shared" si="331"/>
        <v>1</v>
      </c>
    </row>
    <row r="10465" spans="1:10" x14ac:dyDescent="0.25">
      <c r="A10465" s="37"/>
      <c r="B10465" s="38"/>
      <c r="C10465" s="97"/>
      <c r="D10465" s="92"/>
      <c r="E10465" s="88" t="str">
        <f>IF(A10465&lt;&gt;0,IFERROR(VLOOKUP(D10465,Transactions!$K$4:$L$24,2,0), "Invalid date, no label or wrong spelling"),"Date and/or label missing. Exclude?")</f>
        <v>Date and/or label missing. Exclude?</v>
      </c>
      <c r="F10465" s="201"/>
      <c r="G10465" s="202"/>
      <c r="H10465" s="203"/>
      <c r="I10465">
        <f t="shared" si="330"/>
        <v>0</v>
      </c>
      <c r="J10465">
        <f t="shared" si="331"/>
        <v>1</v>
      </c>
    </row>
    <row r="10466" spans="1:10" x14ac:dyDescent="0.25">
      <c r="A10466" s="37"/>
      <c r="B10466" s="38"/>
      <c r="C10466" s="97"/>
      <c r="D10466" s="92"/>
      <c r="E10466" s="88" t="str">
        <f>IF(A10466&lt;&gt;0,IFERROR(VLOOKUP(D10466,Transactions!$K$4:$L$24,2,0), "Invalid date, no label or wrong spelling"),"Date and/or label missing. Exclude?")</f>
        <v>Date and/or label missing. Exclude?</v>
      </c>
      <c r="F10466" s="201"/>
      <c r="G10466" s="202"/>
      <c r="H10466" s="203"/>
      <c r="I10466">
        <f t="shared" si="330"/>
        <v>0</v>
      </c>
      <c r="J10466">
        <f t="shared" si="331"/>
        <v>1</v>
      </c>
    </row>
    <row r="10467" spans="1:10" x14ac:dyDescent="0.25">
      <c r="A10467" s="37"/>
      <c r="B10467" s="38"/>
      <c r="C10467" s="97"/>
      <c r="D10467" s="92"/>
      <c r="E10467" s="88" t="str">
        <f>IF(A10467&lt;&gt;0,IFERROR(VLOOKUP(D10467,Transactions!$K$4:$L$24,2,0), "Invalid date, no label or wrong spelling"),"Date and/or label missing. Exclude?")</f>
        <v>Date and/or label missing. Exclude?</v>
      </c>
      <c r="F10467" s="201"/>
      <c r="G10467" s="202"/>
      <c r="H10467" s="203"/>
      <c r="I10467">
        <f t="shared" si="330"/>
        <v>0</v>
      </c>
      <c r="J10467">
        <f t="shared" si="331"/>
        <v>1</v>
      </c>
    </row>
    <row r="10468" spans="1:10" x14ac:dyDescent="0.25">
      <c r="A10468" s="37"/>
      <c r="B10468" s="38"/>
      <c r="C10468" s="97"/>
      <c r="D10468" s="92"/>
      <c r="E10468" s="88" t="str">
        <f>IF(A10468&lt;&gt;0,IFERROR(VLOOKUP(D10468,Transactions!$K$4:$L$24,2,0), "Invalid date, no label or wrong spelling"),"Date and/or label missing. Exclude?")</f>
        <v>Date and/or label missing. Exclude?</v>
      </c>
      <c r="F10468" s="201"/>
      <c r="G10468" s="202"/>
      <c r="H10468" s="203"/>
      <c r="I10468">
        <f t="shared" si="330"/>
        <v>0</v>
      </c>
      <c r="J10468">
        <f t="shared" si="331"/>
        <v>1</v>
      </c>
    </row>
    <row r="10469" spans="1:10" x14ac:dyDescent="0.25">
      <c r="A10469" s="37"/>
      <c r="B10469" s="38"/>
      <c r="C10469" s="97"/>
      <c r="D10469" s="92"/>
      <c r="E10469" s="88" t="str">
        <f>IF(A10469&lt;&gt;0,IFERROR(VLOOKUP(D10469,Transactions!$K$4:$L$24,2,0), "Invalid date, no label or wrong spelling"),"Date and/or label missing. Exclude?")</f>
        <v>Date and/or label missing. Exclude?</v>
      </c>
      <c r="F10469" s="201"/>
      <c r="G10469" s="202"/>
      <c r="H10469" s="203"/>
      <c r="I10469">
        <f t="shared" si="330"/>
        <v>0</v>
      </c>
      <c r="J10469">
        <f t="shared" si="331"/>
        <v>1</v>
      </c>
    </row>
    <row r="10470" spans="1:10" x14ac:dyDescent="0.25">
      <c r="A10470" s="37"/>
      <c r="B10470" s="38"/>
      <c r="C10470" s="97"/>
      <c r="D10470" s="92"/>
      <c r="E10470" s="88" t="str">
        <f>IF(A10470&lt;&gt;0,IFERROR(VLOOKUP(D10470,Transactions!$K$4:$L$24,2,0), "Invalid date, no label or wrong spelling"),"Date and/or label missing. Exclude?")</f>
        <v>Date and/or label missing. Exclude?</v>
      </c>
      <c r="F10470" s="201"/>
      <c r="G10470" s="202"/>
      <c r="H10470" s="203"/>
      <c r="I10470">
        <f t="shared" si="330"/>
        <v>0</v>
      </c>
      <c r="J10470">
        <f t="shared" si="331"/>
        <v>1</v>
      </c>
    </row>
    <row r="10471" spans="1:10" x14ac:dyDescent="0.25">
      <c r="A10471" s="37"/>
      <c r="B10471" s="38"/>
      <c r="C10471" s="97"/>
      <c r="D10471" s="92"/>
      <c r="E10471" s="88" t="str">
        <f>IF(A10471&lt;&gt;0,IFERROR(VLOOKUP(D10471,Transactions!$K$4:$L$24,2,0), "Invalid date, no label or wrong spelling"),"Date and/or label missing. Exclude?")</f>
        <v>Date and/or label missing. Exclude?</v>
      </c>
      <c r="F10471" s="201"/>
      <c r="G10471" s="202"/>
      <c r="H10471" s="203"/>
      <c r="I10471">
        <f t="shared" si="330"/>
        <v>0</v>
      </c>
      <c r="J10471">
        <f t="shared" si="331"/>
        <v>1</v>
      </c>
    </row>
    <row r="10472" spans="1:10" x14ac:dyDescent="0.25">
      <c r="A10472" s="37"/>
      <c r="B10472" s="38"/>
      <c r="C10472" s="97"/>
      <c r="D10472" s="92"/>
      <c r="E10472" s="88" t="str">
        <f>IF(A10472&lt;&gt;0,IFERROR(VLOOKUP(D10472,Transactions!$K$4:$L$24,2,0), "Invalid date, no label or wrong spelling"),"Date and/or label missing. Exclude?")</f>
        <v>Date and/or label missing. Exclude?</v>
      </c>
      <c r="F10472" s="201"/>
      <c r="G10472" s="202"/>
      <c r="H10472" s="203"/>
      <c r="I10472">
        <f t="shared" si="330"/>
        <v>0</v>
      </c>
      <c r="J10472">
        <f t="shared" si="331"/>
        <v>1</v>
      </c>
    </row>
    <row r="10473" spans="1:10" x14ac:dyDescent="0.25">
      <c r="A10473" s="37"/>
      <c r="B10473" s="38"/>
      <c r="C10473" s="97"/>
      <c r="D10473" s="92"/>
      <c r="E10473" s="88" t="str">
        <f>IF(A10473&lt;&gt;0,IFERROR(VLOOKUP(D10473,Transactions!$K$4:$L$24,2,0), "Invalid date, no label or wrong spelling"),"Date and/or label missing. Exclude?")</f>
        <v>Date and/or label missing. Exclude?</v>
      </c>
      <c r="F10473" s="201"/>
      <c r="G10473" s="202"/>
      <c r="H10473" s="203"/>
      <c r="I10473">
        <f t="shared" si="330"/>
        <v>0</v>
      </c>
      <c r="J10473">
        <f t="shared" si="331"/>
        <v>1</v>
      </c>
    </row>
    <row r="10474" spans="1:10" x14ac:dyDescent="0.25">
      <c r="A10474" s="37"/>
      <c r="B10474" s="38"/>
      <c r="C10474" s="97"/>
      <c r="D10474" s="92"/>
      <c r="E10474" s="88" t="str">
        <f>IF(A10474&lt;&gt;0,IFERROR(VLOOKUP(D10474,Transactions!$K$4:$L$24,2,0), "Invalid date, no label or wrong spelling"),"Date and/or label missing. Exclude?")</f>
        <v>Date and/or label missing. Exclude?</v>
      </c>
      <c r="F10474" s="201"/>
      <c r="G10474" s="202"/>
      <c r="H10474" s="203"/>
      <c r="I10474">
        <f t="shared" si="330"/>
        <v>0</v>
      </c>
      <c r="J10474">
        <f t="shared" si="331"/>
        <v>1</v>
      </c>
    </row>
    <row r="10475" spans="1:10" x14ac:dyDescent="0.25">
      <c r="A10475" s="37"/>
      <c r="B10475" s="38"/>
      <c r="C10475" s="97"/>
      <c r="D10475" s="92"/>
      <c r="E10475" s="88" t="str">
        <f>IF(A10475&lt;&gt;0,IFERROR(VLOOKUP(D10475,Transactions!$K$4:$L$24,2,0), "Invalid date, no label or wrong spelling"),"Date and/or label missing. Exclude?")</f>
        <v>Date and/or label missing. Exclude?</v>
      </c>
      <c r="F10475" s="201"/>
      <c r="G10475" s="202"/>
      <c r="H10475" s="203"/>
      <c r="I10475">
        <f t="shared" si="330"/>
        <v>0</v>
      </c>
      <c r="J10475">
        <f t="shared" si="331"/>
        <v>1</v>
      </c>
    </row>
    <row r="10476" spans="1:10" x14ac:dyDescent="0.25">
      <c r="A10476" s="37"/>
      <c r="B10476" s="38"/>
      <c r="C10476" s="97"/>
      <c r="D10476" s="92"/>
      <c r="E10476" s="88" t="str">
        <f>IF(A10476&lt;&gt;0,IFERROR(VLOOKUP(D10476,Transactions!$K$4:$L$24,2,0), "Invalid date, no label or wrong spelling"),"Date and/or label missing. Exclude?")</f>
        <v>Date and/or label missing. Exclude?</v>
      </c>
      <c r="F10476" s="201"/>
      <c r="G10476" s="202"/>
      <c r="H10476" s="203"/>
      <c r="I10476">
        <f t="shared" si="330"/>
        <v>0</v>
      </c>
      <c r="J10476">
        <f t="shared" si="331"/>
        <v>1</v>
      </c>
    </row>
    <row r="10477" spans="1:10" x14ac:dyDescent="0.25">
      <c r="A10477" s="37"/>
      <c r="B10477" s="38"/>
      <c r="C10477" s="97"/>
      <c r="D10477" s="92"/>
      <c r="E10477" s="88" t="str">
        <f>IF(A10477&lt;&gt;0,IFERROR(VLOOKUP(D10477,Transactions!$K$4:$L$24,2,0), "Invalid date, no label or wrong spelling"),"Date and/or label missing. Exclude?")</f>
        <v>Date and/or label missing. Exclude?</v>
      </c>
      <c r="F10477" s="201"/>
      <c r="G10477" s="202"/>
      <c r="H10477" s="203"/>
      <c r="I10477">
        <f t="shared" si="330"/>
        <v>0</v>
      </c>
      <c r="J10477">
        <f t="shared" si="331"/>
        <v>1</v>
      </c>
    </row>
    <row r="10478" spans="1:10" x14ac:dyDescent="0.25">
      <c r="A10478" s="37"/>
      <c r="B10478" s="38"/>
      <c r="C10478" s="97"/>
      <c r="D10478" s="92"/>
      <c r="E10478" s="88" t="str">
        <f>IF(A10478&lt;&gt;0,IFERROR(VLOOKUP(D10478,Transactions!$K$4:$L$24,2,0), "Invalid date, no label or wrong spelling"),"Date and/or label missing. Exclude?")</f>
        <v>Date and/or label missing. Exclude?</v>
      </c>
      <c r="F10478" s="201"/>
      <c r="G10478" s="202"/>
      <c r="H10478" s="203"/>
      <c r="I10478">
        <f t="shared" si="330"/>
        <v>0</v>
      </c>
      <c r="J10478">
        <f t="shared" si="331"/>
        <v>1</v>
      </c>
    </row>
    <row r="10479" spans="1:10" x14ac:dyDescent="0.25">
      <c r="A10479" s="37"/>
      <c r="B10479" s="38"/>
      <c r="C10479" s="97"/>
      <c r="D10479" s="92"/>
      <c r="E10479" s="88" t="str">
        <f>IF(A10479&lt;&gt;0,IFERROR(VLOOKUP(D10479,Transactions!$K$4:$L$24,2,0), "Invalid date, no label or wrong spelling"),"Date and/or label missing. Exclude?")</f>
        <v>Date and/or label missing. Exclude?</v>
      </c>
      <c r="F10479" s="201"/>
      <c r="G10479" s="202"/>
      <c r="H10479" s="203"/>
      <c r="I10479">
        <f t="shared" si="330"/>
        <v>0</v>
      </c>
      <c r="J10479">
        <f t="shared" si="331"/>
        <v>1</v>
      </c>
    </row>
    <row r="10480" spans="1:10" x14ac:dyDescent="0.25">
      <c r="A10480" s="37"/>
      <c r="B10480" s="38"/>
      <c r="C10480" s="97"/>
      <c r="D10480" s="92"/>
      <c r="E10480" s="88" t="str">
        <f>IF(A10480&lt;&gt;0,IFERROR(VLOOKUP(D10480,Transactions!$K$4:$L$24,2,0), "Invalid date, no label or wrong spelling"),"Date and/or label missing. Exclude?")</f>
        <v>Date and/or label missing. Exclude?</v>
      </c>
      <c r="F10480" s="201"/>
      <c r="G10480" s="202"/>
      <c r="H10480" s="203"/>
      <c r="I10480">
        <f t="shared" si="330"/>
        <v>0</v>
      </c>
      <c r="J10480">
        <f t="shared" si="331"/>
        <v>1</v>
      </c>
    </row>
    <row r="10481" spans="1:10" x14ac:dyDescent="0.25">
      <c r="A10481" s="37"/>
      <c r="B10481" s="38"/>
      <c r="C10481" s="97"/>
      <c r="D10481" s="92"/>
      <c r="E10481" s="88" t="str">
        <f>IF(A10481&lt;&gt;0,IFERROR(VLOOKUP(D10481,Transactions!$K$4:$L$24,2,0), "Invalid date, no label or wrong spelling"),"Date and/or label missing. Exclude?")</f>
        <v>Date and/or label missing. Exclude?</v>
      </c>
      <c r="F10481" s="201"/>
      <c r="G10481" s="202"/>
      <c r="H10481" s="203"/>
      <c r="I10481">
        <f t="shared" si="330"/>
        <v>0</v>
      </c>
      <c r="J10481">
        <f t="shared" si="331"/>
        <v>1</v>
      </c>
    </row>
    <row r="10482" spans="1:10" x14ac:dyDescent="0.25">
      <c r="A10482" s="37"/>
      <c r="B10482" s="38"/>
      <c r="C10482" s="97"/>
      <c r="D10482" s="92"/>
      <c r="E10482" s="88" t="str">
        <f>IF(A10482&lt;&gt;0,IFERROR(VLOOKUP(D10482,Transactions!$K$4:$L$24,2,0), "Invalid date, no label or wrong spelling"),"Date and/or label missing. Exclude?")</f>
        <v>Date and/or label missing. Exclude?</v>
      </c>
      <c r="F10482" s="201"/>
      <c r="G10482" s="202"/>
      <c r="H10482" s="203"/>
      <c r="I10482">
        <f t="shared" si="330"/>
        <v>0</v>
      </c>
      <c r="J10482">
        <f t="shared" si="331"/>
        <v>1</v>
      </c>
    </row>
    <row r="10483" spans="1:10" x14ac:dyDescent="0.25">
      <c r="A10483" s="37"/>
      <c r="B10483" s="38"/>
      <c r="C10483" s="97"/>
      <c r="D10483" s="92"/>
      <c r="E10483" s="88" t="str">
        <f>IF(A10483&lt;&gt;0,IFERROR(VLOOKUP(D10483,Transactions!$K$4:$L$24,2,0), "Invalid date, no label or wrong spelling"),"Date and/or label missing. Exclude?")</f>
        <v>Date and/or label missing. Exclude?</v>
      </c>
      <c r="F10483" s="201"/>
      <c r="G10483" s="202"/>
      <c r="H10483" s="203"/>
      <c r="I10483">
        <f t="shared" si="330"/>
        <v>0</v>
      </c>
      <c r="J10483">
        <f t="shared" si="331"/>
        <v>1</v>
      </c>
    </row>
    <row r="10484" spans="1:10" x14ac:dyDescent="0.25">
      <c r="A10484" s="37"/>
      <c r="B10484" s="38"/>
      <c r="C10484" s="97"/>
      <c r="D10484" s="92"/>
      <c r="E10484" s="88" t="str">
        <f>IF(A10484&lt;&gt;0,IFERROR(VLOOKUP(D10484,Transactions!$K$4:$L$24,2,0), "Invalid date, no label or wrong spelling"),"Date and/or label missing. Exclude?")</f>
        <v>Date and/or label missing. Exclude?</v>
      </c>
      <c r="F10484" s="201"/>
      <c r="G10484" s="202"/>
      <c r="H10484" s="203"/>
      <c r="I10484">
        <f t="shared" si="330"/>
        <v>0</v>
      </c>
      <c r="J10484">
        <f t="shared" si="331"/>
        <v>1</v>
      </c>
    </row>
    <row r="10485" spans="1:10" x14ac:dyDescent="0.25">
      <c r="A10485" s="37"/>
      <c r="B10485" s="38"/>
      <c r="C10485" s="97"/>
      <c r="D10485" s="92"/>
      <c r="E10485" s="88" t="str">
        <f>IF(A10485&lt;&gt;0,IFERROR(VLOOKUP(D10485,Transactions!$K$4:$L$24,2,0), "Invalid date, no label or wrong spelling"),"Date and/or label missing. Exclude?")</f>
        <v>Date and/or label missing. Exclude?</v>
      </c>
      <c r="F10485" s="201"/>
      <c r="G10485" s="202"/>
      <c r="H10485" s="203"/>
      <c r="I10485">
        <f t="shared" si="330"/>
        <v>0</v>
      </c>
      <c r="J10485">
        <f t="shared" si="331"/>
        <v>1</v>
      </c>
    </row>
    <row r="10486" spans="1:10" x14ac:dyDescent="0.25">
      <c r="A10486" s="37"/>
      <c r="B10486" s="38"/>
      <c r="C10486" s="97"/>
      <c r="D10486" s="92"/>
      <c r="E10486" s="88" t="str">
        <f>IF(A10486&lt;&gt;0,IFERROR(VLOOKUP(D10486,Transactions!$K$4:$L$24,2,0), "Invalid date, no label or wrong spelling"),"Date and/or label missing. Exclude?")</f>
        <v>Date and/or label missing. Exclude?</v>
      </c>
      <c r="F10486" s="201"/>
      <c r="G10486" s="202"/>
      <c r="H10486" s="203"/>
      <c r="I10486">
        <f t="shared" si="330"/>
        <v>0</v>
      </c>
      <c r="J10486">
        <f t="shared" si="331"/>
        <v>1</v>
      </c>
    </row>
    <row r="10487" spans="1:10" x14ac:dyDescent="0.25">
      <c r="A10487" s="37"/>
      <c r="B10487" s="38"/>
      <c r="C10487" s="97"/>
      <c r="D10487" s="92"/>
      <c r="E10487" s="88" t="str">
        <f>IF(A10487&lt;&gt;0,IFERROR(VLOOKUP(D10487,Transactions!$K$4:$L$24,2,0), "Invalid date, no label or wrong spelling"),"Date and/or label missing. Exclude?")</f>
        <v>Date and/or label missing. Exclude?</v>
      </c>
      <c r="F10487" s="201"/>
      <c r="G10487" s="202"/>
      <c r="H10487" s="203"/>
      <c r="I10487">
        <f t="shared" si="330"/>
        <v>0</v>
      </c>
      <c r="J10487">
        <f t="shared" si="331"/>
        <v>1</v>
      </c>
    </row>
    <row r="10488" spans="1:10" x14ac:dyDescent="0.25">
      <c r="A10488" s="37"/>
      <c r="B10488" s="38"/>
      <c r="C10488" s="97"/>
      <c r="D10488" s="92"/>
      <c r="E10488" s="88" t="str">
        <f>IF(A10488&lt;&gt;0,IFERROR(VLOOKUP(D10488,Transactions!$K$4:$L$24,2,0), "Invalid date, no label or wrong spelling"),"Date and/or label missing. Exclude?")</f>
        <v>Date and/or label missing. Exclude?</v>
      </c>
      <c r="F10488" s="201"/>
      <c r="G10488" s="202"/>
      <c r="H10488" s="203"/>
      <c r="I10488">
        <f t="shared" si="330"/>
        <v>0</v>
      </c>
      <c r="J10488">
        <f t="shared" si="331"/>
        <v>1</v>
      </c>
    </row>
    <row r="10489" spans="1:10" x14ac:dyDescent="0.25">
      <c r="A10489" s="37"/>
      <c r="B10489" s="38"/>
      <c r="C10489" s="97"/>
      <c r="D10489" s="92"/>
      <c r="E10489" s="88" t="str">
        <f>IF(A10489&lt;&gt;0,IFERROR(VLOOKUP(D10489,Transactions!$K$4:$L$24,2,0), "Invalid date, no label or wrong spelling"),"Date and/or label missing. Exclude?")</f>
        <v>Date and/or label missing. Exclude?</v>
      </c>
      <c r="F10489" s="201"/>
      <c r="G10489" s="202"/>
      <c r="H10489" s="203"/>
      <c r="I10489">
        <f t="shared" si="330"/>
        <v>0</v>
      </c>
      <c r="J10489">
        <f t="shared" si="331"/>
        <v>1</v>
      </c>
    </row>
    <row r="10490" spans="1:10" x14ac:dyDescent="0.25">
      <c r="A10490" s="37"/>
      <c r="B10490" s="38"/>
      <c r="C10490" s="97"/>
      <c r="D10490" s="92"/>
      <c r="E10490" s="88" t="str">
        <f>IF(A10490&lt;&gt;0,IFERROR(VLOOKUP(D10490,Transactions!$K$4:$L$24,2,0), "Invalid date, no label or wrong spelling"),"Date and/or label missing. Exclude?")</f>
        <v>Date and/or label missing. Exclude?</v>
      </c>
      <c r="F10490" s="201"/>
      <c r="G10490" s="202"/>
      <c r="H10490" s="203"/>
      <c r="I10490">
        <f t="shared" si="330"/>
        <v>0</v>
      </c>
      <c r="J10490">
        <f t="shared" si="331"/>
        <v>1</v>
      </c>
    </row>
    <row r="10491" spans="1:10" x14ac:dyDescent="0.25">
      <c r="A10491" s="37"/>
      <c r="B10491" s="38"/>
      <c r="C10491" s="97"/>
      <c r="D10491" s="92"/>
      <c r="E10491" s="88" t="str">
        <f>IF(A10491&lt;&gt;0,IFERROR(VLOOKUP(D10491,Transactions!$K$4:$L$24,2,0), "Invalid date, no label or wrong spelling"),"Date and/or label missing. Exclude?")</f>
        <v>Date and/or label missing. Exclude?</v>
      </c>
      <c r="F10491" s="201"/>
      <c r="G10491" s="202"/>
      <c r="H10491" s="203"/>
      <c r="I10491">
        <f t="shared" si="330"/>
        <v>0</v>
      </c>
      <c r="J10491">
        <f t="shared" si="331"/>
        <v>1</v>
      </c>
    </row>
    <row r="10492" spans="1:10" x14ac:dyDescent="0.25">
      <c r="A10492" s="37"/>
      <c r="B10492" s="38"/>
      <c r="C10492" s="97"/>
      <c r="D10492" s="92"/>
      <c r="E10492" s="88" t="str">
        <f>IF(A10492&lt;&gt;0,IFERROR(VLOOKUP(D10492,Transactions!$K$4:$L$24,2,0), "Invalid date, no label or wrong spelling"),"Date and/or label missing. Exclude?")</f>
        <v>Date and/or label missing. Exclude?</v>
      </c>
      <c r="F10492" s="201"/>
      <c r="G10492" s="202"/>
      <c r="H10492" s="203"/>
      <c r="I10492">
        <f t="shared" si="330"/>
        <v>0</v>
      </c>
      <c r="J10492">
        <f t="shared" si="331"/>
        <v>1</v>
      </c>
    </row>
    <row r="10493" spans="1:10" x14ac:dyDescent="0.25">
      <c r="A10493" s="37"/>
      <c r="B10493" s="38"/>
      <c r="C10493" s="97"/>
      <c r="D10493" s="92"/>
      <c r="E10493" s="88" t="str">
        <f>IF(A10493&lt;&gt;0,IFERROR(VLOOKUP(D10493,Transactions!$K$4:$L$24,2,0), "Invalid date, no label or wrong spelling"),"Date and/or label missing. Exclude?")</f>
        <v>Date and/or label missing. Exclude?</v>
      </c>
      <c r="F10493" s="201"/>
      <c r="G10493" s="202"/>
      <c r="H10493" s="203"/>
      <c r="I10493">
        <f t="shared" si="330"/>
        <v>0</v>
      </c>
      <c r="J10493">
        <f t="shared" si="331"/>
        <v>1</v>
      </c>
    </row>
    <row r="10494" spans="1:10" x14ac:dyDescent="0.25">
      <c r="A10494" s="37"/>
      <c r="B10494" s="38"/>
      <c r="C10494" s="97"/>
      <c r="D10494" s="92"/>
      <c r="E10494" s="88" t="str">
        <f>IF(A10494&lt;&gt;0,IFERROR(VLOOKUP(D10494,Transactions!$K$4:$L$24,2,0), "Invalid date, no label or wrong spelling"),"Date and/or label missing. Exclude?")</f>
        <v>Date and/or label missing. Exclude?</v>
      </c>
      <c r="F10494" s="201"/>
      <c r="G10494" s="202"/>
      <c r="H10494" s="203"/>
      <c r="I10494">
        <f t="shared" si="330"/>
        <v>0</v>
      </c>
      <c r="J10494">
        <f t="shared" si="331"/>
        <v>1</v>
      </c>
    </row>
    <row r="10495" spans="1:10" x14ac:dyDescent="0.25">
      <c r="A10495" s="37"/>
      <c r="B10495" s="38"/>
      <c r="C10495" s="97"/>
      <c r="D10495" s="92"/>
      <c r="E10495" s="88" t="str">
        <f>IF(A10495&lt;&gt;0,IFERROR(VLOOKUP(D10495,Transactions!$K$4:$L$24,2,0), "Invalid date, no label or wrong spelling"),"Date and/or label missing. Exclude?")</f>
        <v>Date and/or label missing. Exclude?</v>
      </c>
      <c r="F10495" s="201"/>
      <c r="G10495" s="202"/>
      <c r="H10495" s="203"/>
      <c r="I10495">
        <f t="shared" si="330"/>
        <v>0</v>
      </c>
      <c r="J10495">
        <f t="shared" si="331"/>
        <v>1</v>
      </c>
    </row>
    <row r="10496" spans="1:10" x14ac:dyDescent="0.25">
      <c r="A10496" s="37"/>
      <c r="B10496" s="38"/>
      <c r="C10496" s="97"/>
      <c r="D10496" s="92"/>
      <c r="E10496" s="88" t="str">
        <f>IF(A10496&lt;&gt;0,IFERROR(VLOOKUP(D10496,Transactions!$K$4:$L$24,2,0), "Invalid date, no label or wrong spelling"),"Date and/or label missing. Exclude?")</f>
        <v>Date and/or label missing. Exclude?</v>
      </c>
      <c r="F10496" s="201"/>
      <c r="G10496" s="202"/>
      <c r="H10496" s="203"/>
      <c r="I10496">
        <f t="shared" si="330"/>
        <v>0</v>
      </c>
      <c r="J10496">
        <f t="shared" si="331"/>
        <v>1</v>
      </c>
    </row>
    <row r="10497" spans="1:10" x14ac:dyDescent="0.25">
      <c r="A10497" s="37"/>
      <c r="B10497" s="38"/>
      <c r="C10497" s="97"/>
      <c r="D10497" s="92"/>
      <c r="E10497" s="88" t="str">
        <f>IF(A10497&lt;&gt;0,IFERROR(VLOOKUP(D10497,Transactions!$K$4:$L$24,2,0), "Invalid date, no label or wrong spelling"),"Date and/or label missing. Exclude?")</f>
        <v>Date and/or label missing. Exclude?</v>
      </c>
      <c r="F10497" s="201"/>
      <c r="G10497" s="202"/>
      <c r="H10497" s="203"/>
      <c r="I10497">
        <f t="shared" si="330"/>
        <v>0</v>
      </c>
      <c r="J10497">
        <f t="shared" si="331"/>
        <v>1</v>
      </c>
    </row>
    <row r="10498" spans="1:10" x14ac:dyDescent="0.25">
      <c r="A10498" s="37"/>
      <c r="B10498" s="38"/>
      <c r="C10498" s="97"/>
      <c r="D10498" s="92"/>
      <c r="E10498" s="88" t="str">
        <f>IF(A10498&lt;&gt;0,IFERROR(VLOOKUP(D10498,Transactions!$K$4:$L$24,2,0), "Invalid date, no label or wrong spelling"),"Date and/or label missing. Exclude?")</f>
        <v>Date and/or label missing. Exclude?</v>
      </c>
      <c r="F10498" s="201"/>
      <c r="G10498" s="202"/>
      <c r="H10498" s="203"/>
      <c r="I10498">
        <f t="shared" si="330"/>
        <v>0</v>
      </c>
      <c r="J10498">
        <f t="shared" si="331"/>
        <v>1</v>
      </c>
    </row>
    <row r="10499" spans="1:10" x14ac:dyDescent="0.25">
      <c r="A10499" s="37"/>
      <c r="B10499" s="38"/>
      <c r="C10499" s="97"/>
      <c r="D10499" s="92"/>
      <c r="E10499" s="88" t="str">
        <f>IF(A10499&lt;&gt;0,IFERROR(VLOOKUP(D10499,Transactions!$K$4:$L$24,2,0), "Invalid date, no label or wrong spelling"),"Date and/or label missing. Exclude?")</f>
        <v>Date and/or label missing. Exclude?</v>
      </c>
      <c r="F10499" s="201"/>
      <c r="G10499" s="202"/>
      <c r="H10499" s="203"/>
      <c r="I10499">
        <f t="shared" si="330"/>
        <v>0</v>
      </c>
      <c r="J10499">
        <f t="shared" si="331"/>
        <v>1</v>
      </c>
    </row>
    <row r="10500" spans="1:10" x14ac:dyDescent="0.25">
      <c r="A10500" s="37"/>
      <c r="B10500" s="38"/>
      <c r="C10500" s="97"/>
      <c r="D10500" s="92"/>
      <c r="E10500" s="88" t="str">
        <f>IF(A10500&lt;&gt;0,IFERROR(VLOOKUP(D10500,Transactions!$K$4:$L$24,2,0), "Invalid date, no label or wrong spelling"),"Date and/or label missing. Exclude?")</f>
        <v>Date and/or label missing. Exclude?</v>
      </c>
      <c r="F10500" s="201"/>
      <c r="G10500" s="202"/>
      <c r="H10500" s="203"/>
      <c r="I10500">
        <f t="shared" si="330"/>
        <v>0</v>
      </c>
      <c r="J10500">
        <f t="shared" si="331"/>
        <v>1</v>
      </c>
    </row>
    <row r="10501" spans="1:10" x14ac:dyDescent="0.25">
      <c r="A10501" s="37"/>
      <c r="B10501" s="38"/>
      <c r="C10501" s="97"/>
      <c r="D10501" s="92"/>
      <c r="E10501" s="88" t="str">
        <f>IF(A10501&lt;&gt;0,IFERROR(VLOOKUP(D10501,Transactions!$K$4:$L$24,2,0), "Invalid date, no label or wrong spelling"),"Date and/or label missing. Exclude?")</f>
        <v>Date and/or label missing. Exclude?</v>
      </c>
      <c r="F10501" s="201"/>
      <c r="G10501" s="202"/>
      <c r="H10501" s="203"/>
      <c r="I10501">
        <f t="shared" si="330"/>
        <v>0</v>
      </c>
      <c r="J10501">
        <f t="shared" si="331"/>
        <v>1</v>
      </c>
    </row>
    <row r="10502" spans="1:10" x14ac:dyDescent="0.25">
      <c r="A10502" s="37"/>
      <c r="B10502" s="38"/>
      <c r="C10502" s="97"/>
      <c r="D10502" s="92"/>
      <c r="E10502" s="88" t="str">
        <f>IF(A10502&lt;&gt;0,IFERROR(VLOOKUP(D10502,Transactions!$K$4:$L$24,2,0), "Invalid date, no label or wrong spelling"),"Date and/or label missing. Exclude?")</f>
        <v>Date and/or label missing. Exclude?</v>
      </c>
      <c r="F10502" s="201"/>
      <c r="G10502" s="202"/>
      <c r="H10502" s="203"/>
      <c r="I10502">
        <f t="shared" si="330"/>
        <v>0</v>
      </c>
      <c r="J10502">
        <f t="shared" si="331"/>
        <v>1</v>
      </c>
    </row>
    <row r="10503" spans="1:10" x14ac:dyDescent="0.25">
      <c r="A10503" s="37"/>
      <c r="B10503" s="38"/>
      <c r="C10503" s="97"/>
      <c r="D10503" s="92"/>
      <c r="E10503" s="88" t="str">
        <f>IF(A10503&lt;&gt;0,IFERROR(VLOOKUP(D10503,Transactions!$K$4:$L$24,2,0), "Invalid date, no label or wrong spelling"),"Date and/or label missing. Exclude?")</f>
        <v>Date and/or label missing. Exclude?</v>
      </c>
      <c r="F10503" s="201"/>
      <c r="G10503" s="202"/>
      <c r="H10503" s="203"/>
      <c r="I10503">
        <f t="shared" si="330"/>
        <v>0</v>
      </c>
      <c r="J10503">
        <f t="shared" si="331"/>
        <v>1</v>
      </c>
    </row>
    <row r="10504" spans="1:10" x14ac:dyDescent="0.25">
      <c r="A10504" s="37"/>
      <c r="B10504" s="38"/>
      <c r="C10504" s="97"/>
      <c r="D10504" s="92"/>
      <c r="E10504" s="88" t="str">
        <f>IF(A10504&lt;&gt;0,IFERROR(VLOOKUP(D10504,Transactions!$K$4:$L$24,2,0), "Invalid date, no label or wrong spelling"),"Date and/or label missing. Exclude?")</f>
        <v>Date and/or label missing. Exclude?</v>
      </c>
      <c r="F10504" s="201"/>
      <c r="G10504" s="202"/>
      <c r="H10504" s="203"/>
      <c r="I10504">
        <f t="shared" si="330"/>
        <v>0</v>
      </c>
      <c r="J10504">
        <f t="shared" si="331"/>
        <v>1</v>
      </c>
    </row>
    <row r="10505" spans="1:10" x14ac:dyDescent="0.25">
      <c r="A10505" s="37"/>
      <c r="B10505" s="38"/>
      <c r="C10505" s="97"/>
      <c r="D10505" s="92"/>
      <c r="E10505" s="88" t="str">
        <f>IF(A10505&lt;&gt;0,IFERROR(VLOOKUP(D10505,Transactions!$K$4:$L$24,2,0), "Invalid date, no label or wrong spelling"),"Date and/or label missing. Exclude?")</f>
        <v>Date and/or label missing. Exclude?</v>
      </c>
      <c r="F10505" s="201"/>
      <c r="G10505" s="202"/>
      <c r="H10505" s="203"/>
      <c r="I10505">
        <f t="shared" si="330"/>
        <v>0</v>
      </c>
      <c r="J10505">
        <f t="shared" si="331"/>
        <v>1</v>
      </c>
    </row>
    <row r="10506" spans="1:10" x14ac:dyDescent="0.25">
      <c r="A10506" s="37"/>
      <c r="B10506" s="38"/>
      <c r="C10506" s="97"/>
      <c r="D10506" s="92"/>
      <c r="E10506" s="88" t="str">
        <f>IF(A10506&lt;&gt;0,IFERROR(VLOOKUP(D10506,Transactions!$K$4:$L$24,2,0), "Invalid date, no label or wrong spelling"),"Date and/or label missing. Exclude?")</f>
        <v>Date and/or label missing. Exclude?</v>
      </c>
      <c r="F10506" s="201"/>
      <c r="G10506" s="202"/>
      <c r="H10506" s="203"/>
      <c r="I10506">
        <f t="shared" si="330"/>
        <v>0</v>
      </c>
      <c r="J10506">
        <f t="shared" si="331"/>
        <v>1</v>
      </c>
    </row>
    <row r="10507" spans="1:10" x14ac:dyDescent="0.25">
      <c r="A10507" s="37"/>
      <c r="B10507" s="38"/>
      <c r="C10507" s="97"/>
      <c r="D10507" s="92"/>
      <c r="E10507" s="88" t="str">
        <f>IF(A10507&lt;&gt;0,IFERROR(VLOOKUP(D10507,Transactions!$K$4:$L$24,2,0), "Invalid date, no label or wrong spelling"),"Date and/or label missing. Exclude?")</f>
        <v>Date and/or label missing. Exclude?</v>
      </c>
      <c r="F10507" s="201"/>
      <c r="G10507" s="202"/>
      <c r="H10507" s="203"/>
      <c r="I10507">
        <f t="shared" si="330"/>
        <v>0</v>
      </c>
      <c r="J10507">
        <f t="shared" si="331"/>
        <v>1</v>
      </c>
    </row>
    <row r="10508" spans="1:10" x14ac:dyDescent="0.25">
      <c r="A10508" s="37"/>
      <c r="B10508" s="38"/>
      <c r="C10508" s="97"/>
      <c r="D10508" s="92"/>
      <c r="E10508" s="88" t="str">
        <f>IF(A10508&lt;&gt;0,IFERROR(VLOOKUP(D10508,Transactions!$K$4:$L$24,2,0), "Invalid date, no label or wrong spelling"),"Date and/or label missing. Exclude?")</f>
        <v>Date and/or label missing. Exclude?</v>
      </c>
      <c r="F10508" s="201"/>
      <c r="G10508" s="202"/>
      <c r="H10508" s="203"/>
      <c r="I10508">
        <f t="shared" si="330"/>
        <v>0</v>
      </c>
      <c r="J10508">
        <f t="shared" si="331"/>
        <v>1</v>
      </c>
    </row>
    <row r="10509" spans="1:10" x14ac:dyDescent="0.25">
      <c r="A10509" s="37"/>
      <c r="B10509" s="38"/>
      <c r="C10509" s="97"/>
      <c r="D10509" s="92"/>
      <c r="E10509" s="88" t="str">
        <f>IF(A10509&lt;&gt;0,IFERROR(VLOOKUP(D10509,Transactions!$K$4:$L$24,2,0), "Invalid date, no label or wrong spelling"),"Date and/or label missing. Exclude?")</f>
        <v>Date and/or label missing. Exclude?</v>
      </c>
      <c r="F10509" s="201"/>
      <c r="G10509" s="202"/>
      <c r="H10509" s="203"/>
      <c r="I10509">
        <f t="shared" si="330"/>
        <v>0</v>
      </c>
      <c r="J10509">
        <f t="shared" si="331"/>
        <v>1</v>
      </c>
    </row>
    <row r="10510" spans="1:10" x14ac:dyDescent="0.25">
      <c r="A10510" s="37"/>
      <c r="B10510" s="38"/>
      <c r="C10510" s="97"/>
      <c r="D10510" s="92"/>
      <c r="E10510" s="88" t="str">
        <f>IF(A10510&lt;&gt;0,IFERROR(VLOOKUP(D10510,Transactions!$K$4:$L$24,2,0), "Invalid date, no label or wrong spelling"),"Date and/or label missing. Exclude?")</f>
        <v>Date and/or label missing. Exclude?</v>
      </c>
      <c r="F10510" s="201"/>
      <c r="G10510" s="202"/>
      <c r="H10510" s="203"/>
      <c r="I10510">
        <f t="shared" si="330"/>
        <v>0</v>
      </c>
      <c r="J10510">
        <f t="shared" si="331"/>
        <v>1</v>
      </c>
    </row>
    <row r="10511" spans="1:10" x14ac:dyDescent="0.25">
      <c r="A10511" s="37"/>
      <c r="B10511" s="38"/>
      <c r="C10511" s="97"/>
      <c r="D10511" s="92"/>
      <c r="E10511" s="88" t="str">
        <f>IF(A10511&lt;&gt;0,IFERROR(VLOOKUP(D10511,Transactions!$K$4:$L$24,2,0), "Invalid date, no label or wrong spelling"),"Date and/or label missing. Exclude?")</f>
        <v>Date and/or label missing. Exclude?</v>
      </c>
      <c r="F10511" s="201"/>
      <c r="G10511" s="202"/>
      <c r="H10511" s="203"/>
      <c r="I10511">
        <f t="shared" si="330"/>
        <v>0</v>
      </c>
      <c r="J10511">
        <f t="shared" si="331"/>
        <v>1</v>
      </c>
    </row>
    <row r="10512" spans="1:10" x14ac:dyDescent="0.25">
      <c r="A10512" s="37"/>
      <c r="B10512" s="38"/>
      <c r="C10512" s="97"/>
      <c r="D10512" s="92"/>
      <c r="E10512" s="88" t="str">
        <f>IF(A10512&lt;&gt;0,IFERROR(VLOOKUP(D10512,Transactions!$K$4:$L$24,2,0), "Invalid date, no label or wrong spelling"),"Date and/or label missing. Exclude?")</f>
        <v>Date and/or label missing. Exclude?</v>
      </c>
      <c r="F10512" s="201"/>
      <c r="G10512" s="202"/>
      <c r="H10512" s="203"/>
      <c r="I10512">
        <f t="shared" si="330"/>
        <v>0</v>
      </c>
      <c r="J10512">
        <f t="shared" si="331"/>
        <v>1</v>
      </c>
    </row>
    <row r="10513" spans="1:10" x14ac:dyDescent="0.25">
      <c r="A10513" s="37"/>
      <c r="B10513" s="38"/>
      <c r="C10513" s="97"/>
      <c r="D10513" s="92"/>
      <c r="E10513" s="88" t="str">
        <f>IF(A10513&lt;&gt;0,IFERROR(VLOOKUP(D10513,Transactions!$K$4:$L$24,2,0), "Invalid date, no label or wrong spelling"),"Date and/or label missing. Exclude?")</f>
        <v>Date and/or label missing. Exclude?</v>
      </c>
      <c r="F10513" s="201"/>
      <c r="G10513" s="202"/>
      <c r="H10513" s="203"/>
      <c r="I10513">
        <f t="shared" ref="I10513:I10576" si="332">WEEKNUM(A10513)</f>
        <v>0</v>
      </c>
      <c r="J10513">
        <f t="shared" ref="J10513:J10576" si="333">MONTH(A10513)</f>
        <v>1</v>
      </c>
    </row>
    <row r="10514" spans="1:10" x14ac:dyDescent="0.25">
      <c r="A10514" s="37"/>
      <c r="B10514" s="38"/>
      <c r="C10514" s="97"/>
      <c r="D10514" s="92"/>
      <c r="E10514" s="88" t="str">
        <f>IF(A10514&lt;&gt;0,IFERROR(VLOOKUP(D10514,Transactions!$K$4:$L$24,2,0), "Invalid date, no label or wrong spelling"),"Date and/or label missing. Exclude?")</f>
        <v>Date and/or label missing. Exclude?</v>
      </c>
      <c r="F10514" s="201"/>
      <c r="G10514" s="202"/>
      <c r="H10514" s="203"/>
      <c r="I10514">
        <f t="shared" si="332"/>
        <v>0</v>
      </c>
      <c r="J10514">
        <f t="shared" si="333"/>
        <v>1</v>
      </c>
    </row>
    <row r="10515" spans="1:10" x14ac:dyDescent="0.25">
      <c r="A10515" s="37"/>
      <c r="B10515" s="38"/>
      <c r="C10515" s="97"/>
      <c r="D10515" s="92"/>
      <c r="E10515" s="88" t="str">
        <f>IF(A10515&lt;&gt;0,IFERROR(VLOOKUP(D10515,Transactions!$K$4:$L$24,2,0), "Invalid date, no label or wrong spelling"),"Date and/or label missing. Exclude?")</f>
        <v>Date and/or label missing. Exclude?</v>
      </c>
      <c r="F10515" s="201"/>
      <c r="G10515" s="202"/>
      <c r="H10515" s="203"/>
      <c r="I10515">
        <f t="shared" si="332"/>
        <v>0</v>
      </c>
      <c r="J10515">
        <f t="shared" si="333"/>
        <v>1</v>
      </c>
    </row>
    <row r="10516" spans="1:10" x14ac:dyDescent="0.25">
      <c r="A10516" s="37"/>
      <c r="B10516" s="38"/>
      <c r="C10516" s="97"/>
      <c r="D10516" s="92"/>
      <c r="E10516" s="88" t="str">
        <f>IF(A10516&lt;&gt;0,IFERROR(VLOOKUP(D10516,Transactions!$K$4:$L$24,2,0), "Invalid date, no label or wrong spelling"),"Date and/or label missing. Exclude?")</f>
        <v>Date and/or label missing. Exclude?</v>
      </c>
      <c r="F10516" s="201"/>
      <c r="G10516" s="202"/>
      <c r="H10516" s="203"/>
      <c r="I10516">
        <f t="shared" si="332"/>
        <v>0</v>
      </c>
      <c r="J10516">
        <f t="shared" si="333"/>
        <v>1</v>
      </c>
    </row>
    <row r="10517" spans="1:10" x14ac:dyDescent="0.25">
      <c r="A10517" s="37"/>
      <c r="B10517" s="38"/>
      <c r="C10517" s="97"/>
      <c r="D10517" s="92"/>
      <c r="E10517" s="88" t="str">
        <f>IF(A10517&lt;&gt;0,IFERROR(VLOOKUP(D10517,Transactions!$K$4:$L$24,2,0), "Invalid date, no label or wrong spelling"),"Date and/or label missing. Exclude?")</f>
        <v>Date and/or label missing. Exclude?</v>
      </c>
      <c r="F10517" s="201"/>
      <c r="G10517" s="202"/>
      <c r="H10517" s="203"/>
      <c r="I10517">
        <f t="shared" si="332"/>
        <v>0</v>
      </c>
      <c r="J10517">
        <f t="shared" si="333"/>
        <v>1</v>
      </c>
    </row>
    <row r="10518" spans="1:10" x14ac:dyDescent="0.25">
      <c r="A10518" s="37"/>
      <c r="B10518" s="38"/>
      <c r="C10518" s="97"/>
      <c r="D10518" s="92"/>
      <c r="E10518" s="88" t="str">
        <f>IF(A10518&lt;&gt;0,IFERROR(VLOOKUP(D10518,Transactions!$K$4:$L$24,2,0), "Invalid date, no label or wrong spelling"),"Date and/or label missing. Exclude?")</f>
        <v>Date and/or label missing. Exclude?</v>
      </c>
      <c r="F10518" s="201"/>
      <c r="G10518" s="202"/>
      <c r="H10518" s="203"/>
      <c r="I10518">
        <f t="shared" si="332"/>
        <v>0</v>
      </c>
      <c r="J10518">
        <f t="shared" si="333"/>
        <v>1</v>
      </c>
    </row>
    <row r="10519" spans="1:10" x14ac:dyDescent="0.25">
      <c r="A10519" s="37"/>
      <c r="B10519" s="38"/>
      <c r="C10519" s="97"/>
      <c r="D10519" s="92"/>
      <c r="E10519" s="88" t="str">
        <f>IF(A10519&lt;&gt;0,IFERROR(VLOOKUP(D10519,Transactions!$K$4:$L$24,2,0), "Invalid date, no label or wrong spelling"),"Date and/or label missing. Exclude?")</f>
        <v>Date and/or label missing. Exclude?</v>
      </c>
      <c r="F10519" s="201"/>
      <c r="G10519" s="202"/>
      <c r="H10519" s="203"/>
      <c r="I10519">
        <f t="shared" si="332"/>
        <v>0</v>
      </c>
      <c r="J10519">
        <f t="shared" si="333"/>
        <v>1</v>
      </c>
    </row>
    <row r="10520" spans="1:10" x14ac:dyDescent="0.25">
      <c r="A10520" s="37"/>
      <c r="B10520" s="38"/>
      <c r="C10520" s="97"/>
      <c r="D10520" s="92"/>
      <c r="E10520" s="88" t="str">
        <f>IF(A10520&lt;&gt;0,IFERROR(VLOOKUP(D10520,Transactions!$K$4:$L$24,2,0), "Invalid date, no label or wrong spelling"),"Date and/or label missing. Exclude?")</f>
        <v>Date and/or label missing. Exclude?</v>
      </c>
      <c r="F10520" s="201"/>
      <c r="G10520" s="202"/>
      <c r="H10520" s="203"/>
      <c r="I10520">
        <f t="shared" si="332"/>
        <v>0</v>
      </c>
      <c r="J10520">
        <f t="shared" si="333"/>
        <v>1</v>
      </c>
    </row>
    <row r="10521" spans="1:10" x14ac:dyDescent="0.25">
      <c r="A10521" s="37"/>
      <c r="B10521" s="38"/>
      <c r="C10521" s="97"/>
      <c r="D10521" s="92"/>
      <c r="E10521" s="88" t="str">
        <f>IF(A10521&lt;&gt;0,IFERROR(VLOOKUP(D10521,Transactions!$K$4:$L$24,2,0), "Invalid date, no label or wrong spelling"),"Date and/or label missing. Exclude?")</f>
        <v>Date and/or label missing. Exclude?</v>
      </c>
      <c r="F10521" s="201"/>
      <c r="G10521" s="202"/>
      <c r="H10521" s="203"/>
      <c r="I10521">
        <f t="shared" si="332"/>
        <v>0</v>
      </c>
      <c r="J10521">
        <f t="shared" si="333"/>
        <v>1</v>
      </c>
    </row>
    <row r="10522" spans="1:10" x14ac:dyDescent="0.25">
      <c r="A10522" s="37"/>
      <c r="B10522" s="38"/>
      <c r="C10522" s="97"/>
      <c r="D10522" s="92"/>
      <c r="E10522" s="88" t="str">
        <f>IF(A10522&lt;&gt;0,IFERROR(VLOOKUP(D10522,Transactions!$K$4:$L$24,2,0), "Invalid date, no label or wrong spelling"),"Date and/or label missing. Exclude?")</f>
        <v>Date and/or label missing. Exclude?</v>
      </c>
      <c r="F10522" s="201"/>
      <c r="G10522" s="202"/>
      <c r="H10522" s="203"/>
      <c r="I10522">
        <f t="shared" si="332"/>
        <v>0</v>
      </c>
      <c r="J10522">
        <f t="shared" si="333"/>
        <v>1</v>
      </c>
    </row>
    <row r="10523" spans="1:10" x14ac:dyDescent="0.25">
      <c r="A10523" s="37"/>
      <c r="B10523" s="38"/>
      <c r="C10523" s="97"/>
      <c r="D10523" s="92"/>
      <c r="E10523" s="88" t="str">
        <f>IF(A10523&lt;&gt;0,IFERROR(VLOOKUP(D10523,Transactions!$K$4:$L$24,2,0), "Invalid date, no label or wrong spelling"),"Date and/or label missing. Exclude?")</f>
        <v>Date and/or label missing. Exclude?</v>
      </c>
      <c r="F10523" s="201"/>
      <c r="G10523" s="202"/>
      <c r="H10523" s="203"/>
      <c r="I10523">
        <f t="shared" si="332"/>
        <v>0</v>
      </c>
      <c r="J10523">
        <f t="shared" si="333"/>
        <v>1</v>
      </c>
    </row>
    <row r="10524" spans="1:10" x14ac:dyDescent="0.25">
      <c r="A10524" s="37"/>
      <c r="B10524" s="38"/>
      <c r="C10524" s="97"/>
      <c r="D10524" s="92"/>
      <c r="E10524" s="88" t="str">
        <f>IF(A10524&lt;&gt;0,IFERROR(VLOOKUP(D10524,Transactions!$K$4:$L$24,2,0), "Invalid date, no label or wrong spelling"),"Date and/or label missing. Exclude?")</f>
        <v>Date and/or label missing. Exclude?</v>
      </c>
      <c r="F10524" s="201"/>
      <c r="G10524" s="202"/>
      <c r="H10524" s="203"/>
      <c r="I10524">
        <f t="shared" si="332"/>
        <v>0</v>
      </c>
      <c r="J10524">
        <f t="shared" si="333"/>
        <v>1</v>
      </c>
    </row>
    <row r="10525" spans="1:10" x14ac:dyDescent="0.25">
      <c r="A10525" s="37"/>
      <c r="B10525" s="38"/>
      <c r="C10525" s="97"/>
      <c r="D10525" s="92"/>
      <c r="E10525" s="88" t="str">
        <f>IF(A10525&lt;&gt;0,IFERROR(VLOOKUP(D10525,Transactions!$K$4:$L$24,2,0), "Invalid date, no label or wrong spelling"),"Date and/or label missing. Exclude?")</f>
        <v>Date and/or label missing. Exclude?</v>
      </c>
      <c r="F10525" s="201"/>
      <c r="G10525" s="202"/>
      <c r="H10525" s="203"/>
      <c r="I10525">
        <f t="shared" si="332"/>
        <v>0</v>
      </c>
      <c r="J10525">
        <f t="shared" si="333"/>
        <v>1</v>
      </c>
    </row>
    <row r="10526" spans="1:10" x14ac:dyDescent="0.25">
      <c r="A10526" s="37"/>
      <c r="B10526" s="38"/>
      <c r="C10526" s="97"/>
      <c r="D10526" s="92"/>
      <c r="E10526" s="88" t="str">
        <f>IF(A10526&lt;&gt;0,IFERROR(VLOOKUP(D10526,Transactions!$K$4:$L$24,2,0), "Invalid date, no label or wrong spelling"),"Date and/or label missing. Exclude?")</f>
        <v>Date and/or label missing. Exclude?</v>
      </c>
      <c r="F10526" s="201"/>
      <c r="G10526" s="202"/>
      <c r="H10526" s="203"/>
      <c r="I10526">
        <f t="shared" si="332"/>
        <v>0</v>
      </c>
      <c r="J10526">
        <f t="shared" si="333"/>
        <v>1</v>
      </c>
    </row>
    <row r="10527" spans="1:10" x14ac:dyDescent="0.25">
      <c r="A10527" s="37"/>
      <c r="B10527" s="38"/>
      <c r="C10527" s="97"/>
      <c r="D10527" s="92"/>
      <c r="E10527" s="88" t="str">
        <f>IF(A10527&lt;&gt;0,IFERROR(VLOOKUP(D10527,Transactions!$K$4:$L$24,2,0), "Invalid date, no label or wrong spelling"),"Date and/or label missing. Exclude?")</f>
        <v>Date and/or label missing. Exclude?</v>
      </c>
      <c r="F10527" s="201"/>
      <c r="G10527" s="202"/>
      <c r="H10527" s="203"/>
      <c r="I10527">
        <f t="shared" si="332"/>
        <v>0</v>
      </c>
      <c r="J10527">
        <f t="shared" si="333"/>
        <v>1</v>
      </c>
    </row>
    <row r="10528" spans="1:10" x14ac:dyDescent="0.25">
      <c r="A10528" s="37"/>
      <c r="B10528" s="38"/>
      <c r="C10528" s="97"/>
      <c r="D10528" s="92"/>
      <c r="E10528" s="88" t="str">
        <f>IF(A10528&lt;&gt;0,IFERROR(VLOOKUP(D10528,Transactions!$K$4:$L$24,2,0), "Invalid date, no label or wrong spelling"),"Date and/or label missing. Exclude?")</f>
        <v>Date and/or label missing. Exclude?</v>
      </c>
      <c r="F10528" s="201"/>
      <c r="G10528" s="202"/>
      <c r="H10528" s="203"/>
      <c r="I10528">
        <f t="shared" si="332"/>
        <v>0</v>
      </c>
      <c r="J10528">
        <f t="shared" si="333"/>
        <v>1</v>
      </c>
    </row>
    <row r="10529" spans="1:10" x14ac:dyDescent="0.25">
      <c r="A10529" s="37"/>
      <c r="B10529" s="38"/>
      <c r="C10529" s="97"/>
      <c r="D10529" s="92"/>
      <c r="E10529" s="88" t="str">
        <f>IF(A10529&lt;&gt;0,IFERROR(VLOOKUP(D10529,Transactions!$K$4:$L$24,2,0), "Invalid date, no label or wrong spelling"),"Date and/or label missing. Exclude?")</f>
        <v>Date and/or label missing. Exclude?</v>
      </c>
      <c r="F10529" s="201"/>
      <c r="G10529" s="202"/>
      <c r="H10529" s="203"/>
      <c r="I10529">
        <f t="shared" si="332"/>
        <v>0</v>
      </c>
      <c r="J10529">
        <f t="shared" si="333"/>
        <v>1</v>
      </c>
    </row>
    <row r="10530" spans="1:10" x14ac:dyDescent="0.25">
      <c r="A10530" s="37"/>
      <c r="B10530" s="38"/>
      <c r="C10530" s="97"/>
      <c r="D10530" s="92"/>
      <c r="E10530" s="88" t="str">
        <f>IF(A10530&lt;&gt;0,IFERROR(VLOOKUP(D10530,Transactions!$K$4:$L$24,2,0), "Invalid date, no label or wrong spelling"),"Date and/or label missing. Exclude?")</f>
        <v>Date and/or label missing. Exclude?</v>
      </c>
      <c r="F10530" s="201"/>
      <c r="G10530" s="202"/>
      <c r="H10530" s="203"/>
      <c r="I10530">
        <f t="shared" si="332"/>
        <v>0</v>
      </c>
      <c r="J10530">
        <f t="shared" si="333"/>
        <v>1</v>
      </c>
    </row>
    <row r="10531" spans="1:10" x14ac:dyDescent="0.25">
      <c r="A10531" s="37"/>
      <c r="B10531" s="38"/>
      <c r="C10531" s="97"/>
      <c r="D10531" s="92"/>
      <c r="E10531" s="88" t="str">
        <f>IF(A10531&lt;&gt;0,IFERROR(VLOOKUP(D10531,Transactions!$K$4:$L$24,2,0), "Invalid date, no label or wrong spelling"),"Date and/or label missing. Exclude?")</f>
        <v>Date and/or label missing. Exclude?</v>
      </c>
      <c r="F10531" s="201"/>
      <c r="G10531" s="202"/>
      <c r="H10531" s="203"/>
      <c r="I10531">
        <f t="shared" si="332"/>
        <v>0</v>
      </c>
      <c r="J10531">
        <f t="shared" si="333"/>
        <v>1</v>
      </c>
    </row>
    <row r="10532" spans="1:10" x14ac:dyDescent="0.25">
      <c r="A10532" s="37"/>
      <c r="B10532" s="38"/>
      <c r="C10532" s="97"/>
      <c r="D10532" s="92"/>
      <c r="E10532" s="88" t="str">
        <f>IF(A10532&lt;&gt;0,IFERROR(VLOOKUP(D10532,Transactions!$K$4:$L$24,2,0), "Invalid date, no label or wrong spelling"),"Date and/or label missing. Exclude?")</f>
        <v>Date and/or label missing. Exclude?</v>
      </c>
      <c r="F10532" s="201"/>
      <c r="G10532" s="202"/>
      <c r="H10532" s="203"/>
      <c r="I10532">
        <f t="shared" si="332"/>
        <v>0</v>
      </c>
      <c r="J10532">
        <f t="shared" si="333"/>
        <v>1</v>
      </c>
    </row>
    <row r="10533" spans="1:10" x14ac:dyDescent="0.25">
      <c r="A10533" s="37"/>
      <c r="B10533" s="38"/>
      <c r="C10533" s="97"/>
      <c r="D10533" s="92"/>
      <c r="E10533" s="88" t="str">
        <f>IF(A10533&lt;&gt;0,IFERROR(VLOOKUP(D10533,Transactions!$K$4:$L$24,2,0), "Invalid date, no label or wrong spelling"),"Date and/or label missing. Exclude?")</f>
        <v>Date and/or label missing. Exclude?</v>
      </c>
      <c r="F10533" s="201"/>
      <c r="G10533" s="202"/>
      <c r="H10533" s="203"/>
      <c r="I10533">
        <f t="shared" si="332"/>
        <v>0</v>
      </c>
      <c r="J10533">
        <f t="shared" si="333"/>
        <v>1</v>
      </c>
    </row>
    <row r="10534" spans="1:10" x14ac:dyDescent="0.25">
      <c r="A10534" s="37"/>
      <c r="B10534" s="38"/>
      <c r="C10534" s="97"/>
      <c r="D10534" s="92"/>
      <c r="E10534" s="88" t="str">
        <f>IF(A10534&lt;&gt;0,IFERROR(VLOOKUP(D10534,Transactions!$K$4:$L$24,2,0), "Invalid date, no label or wrong spelling"),"Date and/or label missing. Exclude?")</f>
        <v>Date and/or label missing. Exclude?</v>
      </c>
      <c r="F10534" s="201"/>
      <c r="G10534" s="202"/>
      <c r="H10534" s="203"/>
      <c r="I10534">
        <f t="shared" si="332"/>
        <v>0</v>
      </c>
      <c r="J10534">
        <f t="shared" si="333"/>
        <v>1</v>
      </c>
    </row>
    <row r="10535" spans="1:10" x14ac:dyDescent="0.25">
      <c r="A10535" s="37"/>
      <c r="B10535" s="38"/>
      <c r="C10535" s="97"/>
      <c r="D10535" s="92"/>
      <c r="E10535" s="88" t="str">
        <f>IF(A10535&lt;&gt;0,IFERROR(VLOOKUP(D10535,Transactions!$K$4:$L$24,2,0), "Invalid date, no label or wrong spelling"),"Date and/or label missing. Exclude?")</f>
        <v>Date and/or label missing. Exclude?</v>
      </c>
      <c r="F10535" s="201"/>
      <c r="G10535" s="202"/>
      <c r="H10535" s="203"/>
      <c r="I10535">
        <f t="shared" si="332"/>
        <v>0</v>
      </c>
      <c r="J10535">
        <f t="shared" si="333"/>
        <v>1</v>
      </c>
    </row>
    <row r="10536" spans="1:10" x14ac:dyDescent="0.25">
      <c r="A10536" s="37"/>
      <c r="B10536" s="38"/>
      <c r="C10536" s="97"/>
      <c r="D10536" s="92"/>
      <c r="E10536" s="88" t="str">
        <f>IF(A10536&lt;&gt;0,IFERROR(VLOOKUP(D10536,Transactions!$K$4:$L$24,2,0), "Invalid date, no label or wrong spelling"),"Date and/or label missing. Exclude?")</f>
        <v>Date and/or label missing. Exclude?</v>
      </c>
      <c r="F10536" s="201"/>
      <c r="G10536" s="202"/>
      <c r="H10536" s="203"/>
      <c r="I10536">
        <f t="shared" si="332"/>
        <v>0</v>
      </c>
      <c r="J10536">
        <f t="shared" si="333"/>
        <v>1</v>
      </c>
    </row>
    <row r="10537" spans="1:10" x14ac:dyDescent="0.25">
      <c r="A10537" s="37"/>
      <c r="B10537" s="38"/>
      <c r="C10537" s="97"/>
      <c r="D10537" s="92"/>
      <c r="E10537" s="88" t="str">
        <f>IF(A10537&lt;&gt;0,IFERROR(VLOOKUP(D10537,Transactions!$K$4:$L$24,2,0), "Invalid date, no label or wrong spelling"),"Date and/or label missing. Exclude?")</f>
        <v>Date and/or label missing. Exclude?</v>
      </c>
      <c r="F10537" s="201"/>
      <c r="G10537" s="202"/>
      <c r="H10537" s="203"/>
      <c r="I10537">
        <f t="shared" si="332"/>
        <v>0</v>
      </c>
      <c r="J10537">
        <f t="shared" si="333"/>
        <v>1</v>
      </c>
    </row>
    <row r="10538" spans="1:10" x14ac:dyDescent="0.25">
      <c r="A10538" s="37"/>
      <c r="B10538" s="38"/>
      <c r="C10538" s="97"/>
      <c r="D10538" s="92"/>
      <c r="E10538" s="88" t="str">
        <f>IF(A10538&lt;&gt;0,IFERROR(VLOOKUP(D10538,Transactions!$K$4:$L$24,2,0), "Invalid date, no label or wrong spelling"),"Date and/or label missing. Exclude?")</f>
        <v>Date and/or label missing. Exclude?</v>
      </c>
      <c r="F10538" s="201"/>
      <c r="G10538" s="202"/>
      <c r="H10538" s="203"/>
      <c r="I10538">
        <f t="shared" si="332"/>
        <v>0</v>
      </c>
      <c r="J10538">
        <f t="shared" si="333"/>
        <v>1</v>
      </c>
    </row>
    <row r="10539" spans="1:10" x14ac:dyDescent="0.25">
      <c r="A10539" s="37"/>
      <c r="B10539" s="38"/>
      <c r="C10539" s="97"/>
      <c r="D10539" s="92"/>
      <c r="E10539" s="88" t="str">
        <f>IF(A10539&lt;&gt;0,IFERROR(VLOOKUP(D10539,Transactions!$K$4:$L$24,2,0), "Invalid date, no label or wrong spelling"),"Date and/or label missing. Exclude?")</f>
        <v>Date and/or label missing. Exclude?</v>
      </c>
      <c r="F10539" s="201"/>
      <c r="G10539" s="202"/>
      <c r="H10539" s="203"/>
      <c r="I10539">
        <f t="shared" si="332"/>
        <v>0</v>
      </c>
      <c r="J10539">
        <f t="shared" si="333"/>
        <v>1</v>
      </c>
    </row>
    <row r="10540" spans="1:10" x14ac:dyDescent="0.25">
      <c r="A10540" s="37"/>
      <c r="B10540" s="38"/>
      <c r="C10540" s="97"/>
      <c r="D10540" s="92"/>
      <c r="E10540" s="88" t="str">
        <f>IF(A10540&lt;&gt;0,IFERROR(VLOOKUP(D10540,Transactions!$K$4:$L$24,2,0), "Invalid date, no label or wrong spelling"),"Date and/or label missing. Exclude?")</f>
        <v>Date and/or label missing. Exclude?</v>
      </c>
      <c r="F10540" s="201"/>
      <c r="G10540" s="202"/>
      <c r="H10540" s="203"/>
      <c r="I10540">
        <f t="shared" si="332"/>
        <v>0</v>
      </c>
      <c r="J10540">
        <f t="shared" si="333"/>
        <v>1</v>
      </c>
    </row>
    <row r="10541" spans="1:10" x14ac:dyDescent="0.25">
      <c r="A10541" s="37"/>
      <c r="B10541" s="38"/>
      <c r="C10541" s="97"/>
      <c r="D10541" s="92"/>
      <c r="E10541" s="88" t="str">
        <f>IF(A10541&lt;&gt;0,IFERROR(VLOOKUP(D10541,Transactions!$K$4:$L$24,2,0), "Invalid date, no label or wrong spelling"),"Date and/or label missing. Exclude?")</f>
        <v>Date and/or label missing. Exclude?</v>
      </c>
      <c r="F10541" s="201"/>
      <c r="G10541" s="202"/>
      <c r="H10541" s="203"/>
      <c r="I10541">
        <f t="shared" si="332"/>
        <v>0</v>
      </c>
      <c r="J10541">
        <f t="shared" si="333"/>
        <v>1</v>
      </c>
    </row>
    <row r="10542" spans="1:10" x14ac:dyDescent="0.25">
      <c r="A10542" s="37"/>
      <c r="B10542" s="38"/>
      <c r="C10542" s="97"/>
      <c r="D10542" s="92"/>
      <c r="E10542" s="88" t="str">
        <f>IF(A10542&lt;&gt;0,IFERROR(VLOOKUP(D10542,Transactions!$K$4:$L$24,2,0), "Invalid date, no label or wrong spelling"),"Date and/or label missing. Exclude?")</f>
        <v>Date and/or label missing. Exclude?</v>
      </c>
      <c r="F10542" s="201"/>
      <c r="G10542" s="202"/>
      <c r="H10542" s="203"/>
      <c r="I10542">
        <f t="shared" si="332"/>
        <v>0</v>
      </c>
      <c r="J10542">
        <f t="shared" si="333"/>
        <v>1</v>
      </c>
    </row>
    <row r="10543" spans="1:10" x14ac:dyDescent="0.25">
      <c r="A10543" s="37"/>
      <c r="B10543" s="38"/>
      <c r="C10543" s="97"/>
      <c r="D10543" s="92"/>
      <c r="E10543" s="88" t="str">
        <f>IF(A10543&lt;&gt;0,IFERROR(VLOOKUP(D10543,Transactions!$K$4:$L$24,2,0), "Invalid date, no label or wrong spelling"),"Date and/or label missing. Exclude?")</f>
        <v>Date and/or label missing. Exclude?</v>
      </c>
      <c r="F10543" s="201"/>
      <c r="G10543" s="202"/>
      <c r="H10543" s="203"/>
      <c r="I10543">
        <f t="shared" si="332"/>
        <v>0</v>
      </c>
      <c r="J10543">
        <f t="shared" si="333"/>
        <v>1</v>
      </c>
    </row>
    <row r="10544" spans="1:10" x14ac:dyDescent="0.25">
      <c r="A10544" s="37"/>
      <c r="B10544" s="38"/>
      <c r="C10544" s="97"/>
      <c r="D10544" s="92"/>
      <c r="E10544" s="88" t="str">
        <f>IF(A10544&lt;&gt;0,IFERROR(VLOOKUP(D10544,Transactions!$K$4:$L$24,2,0), "Invalid date, no label or wrong spelling"),"Date and/or label missing. Exclude?")</f>
        <v>Date and/or label missing. Exclude?</v>
      </c>
      <c r="F10544" s="201"/>
      <c r="G10544" s="202"/>
      <c r="H10544" s="203"/>
      <c r="I10544">
        <f t="shared" si="332"/>
        <v>0</v>
      </c>
      <c r="J10544">
        <f t="shared" si="333"/>
        <v>1</v>
      </c>
    </row>
    <row r="10545" spans="1:10" x14ac:dyDescent="0.25">
      <c r="A10545" s="37"/>
      <c r="B10545" s="38"/>
      <c r="C10545" s="97"/>
      <c r="D10545" s="92"/>
      <c r="E10545" s="88" t="str">
        <f>IF(A10545&lt;&gt;0,IFERROR(VLOOKUP(D10545,Transactions!$K$4:$L$24,2,0), "Invalid date, no label or wrong spelling"),"Date and/or label missing. Exclude?")</f>
        <v>Date and/or label missing. Exclude?</v>
      </c>
      <c r="F10545" s="201"/>
      <c r="G10545" s="202"/>
      <c r="H10545" s="203"/>
      <c r="I10545">
        <f t="shared" si="332"/>
        <v>0</v>
      </c>
      <c r="J10545">
        <f t="shared" si="333"/>
        <v>1</v>
      </c>
    </row>
    <row r="10546" spans="1:10" x14ac:dyDescent="0.25">
      <c r="A10546" s="37"/>
      <c r="B10546" s="38"/>
      <c r="C10546" s="97"/>
      <c r="D10546" s="92"/>
      <c r="E10546" s="88" t="str">
        <f>IF(A10546&lt;&gt;0,IFERROR(VLOOKUP(D10546,Transactions!$K$4:$L$24,2,0), "Invalid date, no label or wrong spelling"),"Date and/or label missing. Exclude?")</f>
        <v>Date and/or label missing. Exclude?</v>
      </c>
      <c r="F10546" s="201"/>
      <c r="G10546" s="202"/>
      <c r="H10546" s="203"/>
      <c r="I10546">
        <f t="shared" si="332"/>
        <v>0</v>
      </c>
      <c r="J10546">
        <f t="shared" si="333"/>
        <v>1</v>
      </c>
    </row>
    <row r="10547" spans="1:10" x14ac:dyDescent="0.25">
      <c r="A10547" s="37"/>
      <c r="B10547" s="38"/>
      <c r="C10547" s="97"/>
      <c r="D10547" s="92"/>
      <c r="E10547" s="88" t="str">
        <f>IF(A10547&lt;&gt;0,IFERROR(VLOOKUP(D10547,Transactions!$K$4:$L$24,2,0), "Invalid date, no label or wrong spelling"),"Date and/or label missing. Exclude?")</f>
        <v>Date and/or label missing. Exclude?</v>
      </c>
      <c r="F10547" s="201"/>
      <c r="G10547" s="202"/>
      <c r="H10547" s="203"/>
      <c r="I10547">
        <f t="shared" si="332"/>
        <v>0</v>
      </c>
      <c r="J10547">
        <f t="shared" si="333"/>
        <v>1</v>
      </c>
    </row>
    <row r="10548" spans="1:10" x14ac:dyDescent="0.25">
      <c r="A10548" s="37"/>
      <c r="B10548" s="38"/>
      <c r="C10548" s="97"/>
      <c r="D10548" s="92"/>
      <c r="E10548" s="88" t="str">
        <f>IF(A10548&lt;&gt;0,IFERROR(VLOOKUP(D10548,Transactions!$K$4:$L$24,2,0), "Invalid date, no label or wrong spelling"),"Date and/or label missing. Exclude?")</f>
        <v>Date and/or label missing. Exclude?</v>
      </c>
      <c r="F10548" s="201"/>
      <c r="G10548" s="202"/>
      <c r="H10548" s="203"/>
      <c r="I10548">
        <f t="shared" si="332"/>
        <v>0</v>
      </c>
      <c r="J10548">
        <f t="shared" si="333"/>
        <v>1</v>
      </c>
    </row>
    <row r="10549" spans="1:10" x14ac:dyDescent="0.25">
      <c r="A10549" s="37"/>
      <c r="B10549" s="38"/>
      <c r="C10549" s="97"/>
      <c r="D10549" s="92"/>
      <c r="E10549" s="88" t="str">
        <f>IF(A10549&lt;&gt;0,IFERROR(VLOOKUP(D10549,Transactions!$K$4:$L$24,2,0), "Invalid date, no label or wrong spelling"),"Date and/or label missing. Exclude?")</f>
        <v>Date and/or label missing. Exclude?</v>
      </c>
      <c r="F10549" s="201"/>
      <c r="G10549" s="202"/>
      <c r="H10549" s="203"/>
      <c r="I10549">
        <f t="shared" si="332"/>
        <v>0</v>
      </c>
      <c r="J10549">
        <f t="shared" si="333"/>
        <v>1</v>
      </c>
    </row>
    <row r="10550" spans="1:10" x14ac:dyDescent="0.25">
      <c r="A10550" s="37"/>
      <c r="B10550" s="38"/>
      <c r="C10550" s="97"/>
      <c r="D10550" s="92"/>
      <c r="E10550" s="88" t="str">
        <f>IF(A10550&lt;&gt;0,IFERROR(VLOOKUP(D10550,Transactions!$K$4:$L$24,2,0), "Invalid date, no label or wrong spelling"),"Date and/or label missing. Exclude?")</f>
        <v>Date and/or label missing. Exclude?</v>
      </c>
      <c r="F10550" s="201"/>
      <c r="G10550" s="202"/>
      <c r="H10550" s="203"/>
      <c r="I10550">
        <f t="shared" si="332"/>
        <v>0</v>
      </c>
      <c r="J10550">
        <f t="shared" si="333"/>
        <v>1</v>
      </c>
    </row>
    <row r="10551" spans="1:10" x14ac:dyDescent="0.25">
      <c r="A10551" s="37"/>
      <c r="B10551" s="38"/>
      <c r="C10551" s="97"/>
      <c r="D10551" s="92"/>
      <c r="E10551" s="88" t="str">
        <f>IF(A10551&lt;&gt;0,IFERROR(VLOOKUP(D10551,Transactions!$K$4:$L$24,2,0), "Invalid date, no label or wrong spelling"),"Date and/or label missing. Exclude?")</f>
        <v>Date and/or label missing. Exclude?</v>
      </c>
      <c r="F10551" s="201"/>
      <c r="G10551" s="202"/>
      <c r="H10551" s="203"/>
      <c r="I10551">
        <f t="shared" si="332"/>
        <v>0</v>
      </c>
      <c r="J10551">
        <f t="shared" si="333"/>
        <v>1</v>
      </c>
    </row>
    <row r="10552" spans="1:10" x14ac:dyDescent="0.25">
      <c r="A10552" s="37"/>
      <c r="B10552" s="38"/>
      <c r="C10552" s="97"/>
      <c r="D10552" s="92"/>
      <c r="E10552" s="88" t="str">
        <f>IF(A10552&lt;&gt;0,IFERROR(VLOOKUP(D10552,Transactions!$K$4:$L$24,2,0), "Invalid date, no label or wrong spelling"),"Date and/or label missing. Exclude?")</f>
        <v>Date and/or label missing. Exclude?</v>
      </c>
      <c r="F10552" s="201"/>
      <c r="G10552" s="202"/>
      <c r="H10552" s="203"/>
      <c r="I10552">
        <f t="shared" si="332"/>
        <v>0</v>
      </c>
      <c r="J10552">
        <f t="shared" si="333"/>
        <v>1</v>
      </c>
    </row>
    <row r="10553" spans="1:10" x14ac:dyDescent="0.25">
      <c r="A10553" s="37"/>
      <c r="B10553" s="38"/>
      <c r="C10553" s="97"/>
      <c r="D10553" s="92"/>
      <c r="E10553" s="88" t="str">
        <f>IF(A10553&lt;&gt;0,IFERROR(VLOOKUP(D10553,Transactions!$K$4:$L$24,2,0), "Invalid date, no label or wrong spelling"),"Date and/or label missing. Exclude?")</f>
        <v>Date and/or label missing. Exclude?</v>
      </c>
      <c r="F10553" s="201"/>
      <c r="G10553" s="202"/>
      <c r="H10553" s="203"/>
      <c r="I10553">
        <f t="shared" si="332"/>
        <v>0</v>
      </c>
      <c r="J10553">
        <f t="shared" si="333"/>
        <v>1</v>
      </c>
    </row>
    <row r="10554" spans="1:10" x14ac:dyDescent="0.25">
      <c r="A10554" s="37"/>
      <c r="B10554" s="38"/>
      <c r="C10554" s="97"/>
      <c r="D10554" s="92"/>
      <c r="E10554" s="88" t="str">
        <f>IF(A10554&lt;&gt;0,IFERROR(VLOOKUP(D10554,Transactions!$K$4:$L$24,2,0), "Invalid date, no label or wrong spelling"),"Date and/or label missing. Exclude?")</f>
        <v>Date and/or label missing. Exclude?</v>
      </c>
      <c r="F10554" s="201"/>
      <c r="G10554" s="202"/>
      <c r="H10554" s="203"/>
      <c r="I10554">
        <f t="shared" si="332"/>
        <v>0</v>
      </c>
      <c r="J10554">
        <f t="shared" si="333"/>
        <v>1</v>
      </c>
    </row>
    <row r="10555" spans="1:10" x14ac:dyDescent="0.25">
      <c r="A10555" s="37"/>
      <c r="B10555" s="38"/>
      <c r="C10555" s="97"/>
      <c r="D10555" s="92"/>
      <c r="E10555" s="88" t="str">
        <f>IF(A10555&lt;&gt;0,IFERROR(VLOOKUP(D10555,Transactions!$K$4:$L$24,2,0), "Invalid date, no label or wrong spelling"),"Date and/or label missing. Exclude?")</f>
        <v>Date and/or label missing. Exclude?</v>
      </c>
      <c r="F10555" s="201"/>
      <c r="G10555" s="202"/>
      <c r="H10555" s="203"/>
      <c r="I10555">
        <f t="shared" si="332"/>
        <v>0</v>
      </c>
      <c r="J10555">
        <f t="shared" si="333"/>
        <v>1</v>
      </c>
    </row>
    <row r="10556" spans="1:10" x14ac:dyDescent="0.25">
      <c r="A10556" s="37"/>
      <c r="B10556" s="38"/>
      <c r="C10556" s="97"/>
      <c r="D10556" s="92"/>
      <c r="E10556" s="88" t="str">
        <f>IF(A10556&lt;&gt;0,IFERROR(VLOOKUP(D10556,Transactions!$K$4:$L$24,2,0), "Invalid date, no label or wrong spelling"),"Date and/or label missing. Exclude?")</f>
        <v>Date and/or label missing. Exclude?</v>
      </c>
      <c r="F10556" s="201"/>
      <c r="G10556" s="202"/>
      <c r="H10556" s="203"/>
      <c r="I10556">
        <f t="shared" si="332"/>
        <v>0</v>
      </c>
      <c r="J10556">
        <f t="shared" si="333"/>
        <v>1</v>
      </c>
    </row>
    <row r="10557" spans="1:10" x14ac:dyDescent="0.25">
      <c r="A10557" s="37"/>
      <c r="B10557" s="38"/>
      <c r="C10557" s="97"/>
      <c r="D10557" s="92"/>
      <c r="E10557" s="88" t="str">
        <f>IF(A10557&lt;&gt;0,IFERROR(VLOOKUP(D10557,Transactions!$K$4:$L$24,2,0), "Invalid date, no label or wrong spelling"),"Date and/or label missing. Exclude?")</f>
        <v>Date and/or label missing. Exclude?</v>
      </c>
      <c r="F10557" s="201"/>
      <c r="G10557" s="202"/>
      <c r="H10557" s="203"/>
      <c r="I10557">
        <f t="shared" si="332"/>
        <v>0</v>
      </c>
      <c r="J10557">
        <f t="shared" si="333"/>
        <v>1</v>
      </c>
    </row>
    <row r="10558" spans="1:10" x14ac:dyDescent="0.25">
      <c r="A10558" s="37"/>
      <c r="B10558" s="38"/>
      <c r="C10558" s="97"/>
      <c r="D10558" s="92"/>
      <c r="E10558" s="88" t="str">
        <f>IF(A10558&lt;&gt;0,IFERROR(VLOOKUP(D10558,Transactions!$K$4:$L$24,2,0), "Invalid date, no label or wrong spelling"),"Date and/or label missing. Exclude?")</f>
        <v>Date and/or label missing. Exclude?</v>
      </c>
      <c r="F10558" s="201"/>
      <c r="G10558" s="202"/>
      <c r="H10558" s="203"/>
      <c r="I10558">
        <f t="shared" si="332"/>
        <v>0</v>
      </c>
      <c r="J10558">
        <f t="shared" si="333"/>
        <v>1</v>
      </c>
    </row>
    <row r="10559" spans="1:10" x14ac:dyDescent="0.25">
      <c r="A10559" s="37"/>
      <c r="B10559" s="38"/>
      <c r="C10559" s="97"/>
      <c r="D10559" s="92"/>
      <c r="E10559" s="88" t="str">
        <f>IF(A10559&lt;&gt;0,IFERROR(VLOOKUP(D10559,Transactions!$K$4:$L$24,2,0), "Invalid date, no label or wrong spelling"),"Date and/or label missing. Exclude?")</f>
        <v>Date and/or label missing. Exclude?</v>
      </c>
      <c r="F10559" s="201"/>
      <c r="G10559" s="202"/>
      <c r="H10559" s="203"/>
      <c r="I10559">
        <f t="shared" si="332"/>
        <v>0</v>
      </c>
      <c r="J10559">
        <f t="shared" si="333"/>
        <v>1</v>
      </c>
    </row>
    <row r="10560" spans="1:10" x14ac:dyDescent="0.25">
      <c r="A10560" s="37"/>
      <c r="B10560" s="38"/>
      <c r="C10560" s="97"/>
      <c r="D10560" s="92"/>
      <c r="E10560" s="88" t="str">
        <f>IF(A10560&lt;&gt;0,IFERROR(VLOOKUP(D10560,Transactions!$K$4:$L$24,2,0), "Invalid date, no label or wrong spelling"),"Date and/or label missing. Exclude?")</f>
        <v>Date and/or label missing. Exclude?</v>
      </c>
      <c r="F10560" s="201"/>
      <c r="G10560" s="202"/>
      <c r="H10560" s="203"/>
      <c r="I10560">
        <f t="shared" si="332"/>
        <v>0</v>
      </c>
      <c r="J10560">
        <f t="shared" si="333"/>
        <v>1</v>
      </c>
    </row>
    <row r="10561" spans="1:10" x14ac:dyDescent="0.25">
      <c r="A10561" s="37"/>
      <c r="B10561" s="38"/>
      <c r="C10561" s="97"/>
      <c r="D10561" s="92"/>
      <c r="E10561" s="88" t="str">
        <f>IF(A10561&lt;&gt;0,IFERROR(VLOOKUP(D10561,Transactions!$K$4:$L$24,2,0), "Invalid date, no label or wrong spelling"),"Date and/or label missing. Exclude?")</f>
        <v>Date and/or label missing. Exclude?</v>
      </c>
      <c r="F10561" s="201"/>
      <c r="G10561" s="202"/>
      <c r="H10561" s="203"/>
      <c r="I10561">
        <f t="shared" si="332"/>
        <v>0</v>
      </c>
      <c r="J10561">
        <f t="shared" si="333"/>
        <v>1</v>
      </c>
    </row>
    <row r="10562" spans="1:10" x14ac:dyDescent="0.25">
      <c r="A10562" s="37"/>
      <c r="B10562" s="38"/>
      <c r="C10562" s="97"/>
      <c r="D10562" s="92"/>
      <c r="E10562" s="88" t="str">
        <f>IF(A10562&lt;&gt;0,IFERROR(VLOOKUP(D10562,Transactions!$K$4:$L$24,2,0), "Invalid date, no label or wrong spelling"),"Date and/or label missing. Exclude?")</f>
        <v>Date and/or label missing. Exclude?</v>
      </c>
      <c r="F10562" s="201"/>
      <c r="G10562" s="202"/>
      <c r="H10562" s="203"/>
      <c r="I10562">
        <f t="shared" si="332"/>
        <v>0</v>
      </c>
      <c r="J10562">
        <f t="shared" si="333"/>
        <v>1</v>
      </c>
    </row>
    <row r="10563" spans="1:10" x14ac:dyDescent="0.25">
      <c r="A10563" s="37"/>
      <c r="B10563" s="38"/>
      <c r="C10563" s="97"/>
      <c r="D10563" s="92"/>
      <c r="E10563" s="88" t="str">
        <f>IF(A10563&lt;&gt;0,IFERROR(VLOOKUP(D10563,Transactions!$K$4:$L$24,2,0), "Invalid date, no label or wrong spelling"),"Date and/or label missing. Exclude?")</f>
        <v>Date and/or label missing. Exclude?</v>
      </c>
      <c r="F10563" s="201"/>
      <c r="G10563" s="202"/>
      <c r="H10563" s="203"/>
      <c r="I10563">
        <f t="shared" si="332"/>
        <v>0</v>
      </c>
      <c r="J10563">
        <f t="shared" si="333"/>
        <v>1</v>
      </c>
    </row>
    <row r="10564" spans="1:10" x14ac:dyDescent="0.25">
      <c r="A10564" s="37"/>
      <c r="B10564" s="38"/>
      <c r="C10564" s="97"/>
      <c r="D10564" s="92"/>
      <c r="E10564" s="88" t="str">
        <f>IF(A10564&lt;&gt;0,IFERROR(VLOOKUP(D10564,Transactions!$K$4:$L$24,2,0), "Invalid date, no label or wrong spelling"),"Date and/or label missing. Exclude?")</f>
        <v>Date and/or label missing. Exclude?</v>
      </c>
      <c r="F10564" s="201"/>
      <c r="G10564" s="202"/>
      <c r="H10564" s="203"/>
      <c r="I10564">
        <f t="shared" si="332"/>
        <v>0</v>
      </c>
      <c r="J10564">
        <f t="shared" si="333"/>
        <v>1</v>
      </c>
    </row>
    <row r="10565" spans="1:10" x14ac:dyDescent="0.25">
      <c r="A10565" s="37"/>
      <c r="B10565" s="38"/>
      <c r="C10565" s="97"/>
      <c r="D10565" s="92"/>
      <c r="E10565" s="88" t="str">
        <f>IF(A10565&lt;&gt;0,IFERROR(VLOOKUP(D10565,Transactions!$K$4:$L$24,2,0), "Invalid date, no label or wrong spelling"),"Date and/or label missing. Exclude?")</f>
        <v>Date and/or label missing. Exclude?</v>
      </c>
      <c r="F10565" s="201"/>
      <c r="G10565" s="202"/>
      <c r="H10565" s="203"/>
      <c r="I10565">
        <f t="shared" si="332"/>
        <v>0</v>
      </c>
      <c r="J10565">
        <f t="shared" si="333"/>
        <v>1</v>
      </c>
    </row>
    <row r="10566" spans="1:10" x14ac:dyDescent="0.25">
      <c r="A10566" s="37"/>
      <c r="B10566" s="38"/>
      <c r="C10566" s="97"/>
      <c r="D10566" s="92"/>
      <c r="E10566" s="88" t="str">
        <f>IF(A10566&lt;&gt;0,IFERROR(VLOOKUP(D10566,Transactions!$K$4:$L$24,2,0), "Invalid date, no label or wrong spelling"),"Date and/or label missing. Exclude?")</f>
        <v>Date and/or label missing. Exclude?</v>
      </c>
      <c r="F10566" s="201"/>
      <c r="G10566" s="202"/>
      <c r="H10566" s="203"/>
      <c r="I10566">
        <f t="shared" si="332"/>
        <v>0</v>
      </c>
      <c r="J10566">
        <f t="shared" si="333"/>
        <v>1</v>
      </c>
    </row>
    <row r="10567" spans="1:10" x14ac:dyDescent="0.25">
      <c r="A10567" s="37"/>
      <c r="B10567" s="38"/>
      <c r="C10567" s="97"/>
      <c r="D10567" s="92"/>
      <c r="E10567" s="88" t="str">
        <f>IF(A10567&lt;&gt;0,IFERROR(VLOOKUP(D10567,Transactions!$K$4:$L$24,2,0), "Invalid date, no label or wrong spelling"),"Date and/or label missing. Exclude?")</f>
        <v>Date and/or label missing. Exclude?</v>
      </c>
      <c r="F10567" s="201"/>
      <c r="G10567" s="202"/>
      <c r="H10567" s="203"/>
      <c r="I10567">
        <f t="shared" si="332"/>
        <v>0</v>
      </c>
      <c r="J10567">
        <f t="shared" si="333"/>
        <v>1</v>
      </c>
    </row>
    <row r="10568" spans="1:10" x14ac:dyDescent="0.25">
      <c r="A10568" s="37"/>
      <c r="B10568" s="38"/>
      <c r="C10568" s="97"/>
      <c r="D10568" s="92"/>
      <c r="E10568" s="88" t="str">
        <f>IF(A10568&lt;&gt;0,IFERROR(VLOOKUP(D10568,Transactions!$K$4:$L$24,2,0), "Invalid date, no label or wrong spelling"),"Date and/or label missing. Exclude?")</f>
        <v>Date and/or label missing. Exclude?</v>
      </c>
      <c r="F10568" s="201"/>
      <c r="G10568" s="202"/>
      <c r="H10568" s="203"/>
      <c r="I10568">
        <f t="shared" si="332"/>
        <v>0</v>
      </c>
      <c r="J10568">
        <f t="shared" si="333"/>
        <v>1</v>
      </c>
    </row>
    <row r="10569" spans="1:10" x14ac:dyDescent="0.25">
      <c r="A10569" s="37"/>
      <c r="B10569" s="38"/>
      <c r="C10569" s="97"/>
      <c r="D10569" s="92"/>
      <c r="E10569" s="88" t="str">
        <f>IF(A10569&lt;&gt;0,IFERROR(VLOOKUP(D10569,Transactions!$K$4:$L$24,2,0), "Invalid date, no label or wrong spelling"),"Date and/or label missing. Exclude?")</f>
        <v>Date and/or label missing. Exclude?</v>
      </c>
      <c r="F10569" s="201"/>
      <c r="G10569" s="202"/>
      <c r="H10569" s="203"/>
      <c r="I10569">
        <f t="shared" si="332"/>
        <v>0</v>
      </c>
      <c r="J10569">
        <f t="shared" si="333"/>
        <v>1</v>
      </c>
    </row>
    <row r="10570" spans="1:10" x14ac:dyDescent="0.25">
      <c r="A10570" s="37"/>
      <c r="B10570" s="38"/>
      <c r="C10570" s="97"/>
      <c r="D10570" s="92"/>
      <c r="E10570" s="88" t="str">
        <f>IF(A10570&lt;&gt;0,IFERROR(VLOOKUP(D10570,Transactions!$K$4:$L$24,2,0), "Invalid date, no label or wrong spelling"),"Date and/or label missing. Exclude?")</f>
        <v>Date and/or label missing. Exclude?</v>
      </c>
      <c r="F10570" s="201"/>
      <c r="G10570" s="202"/>
      <c r="H10570" s="203"/>
      <c r="I10570">
        <f t="shared" si="332"/>
        <v>0</v>
      </c>
      <c r="J10570">
        <f t="shared" si="333"/>
        <v>1</v>
      </c>
    </row>
    <row r="10571" spans="1:10" x14ac:dyDescent="0.25">
      <c r="A10571" s="37"/>
      <c r="B10571" s="38"/>
      <c r="C10571" s="97"/>
      <c r="D10571" s="92"/>
      <c r="E10571" s="88" t="str">
        <f>IF(A10571&lt;&gt;0,IFERROR(VLOOKUP(D10571,Transactions!$K$4:$L$24,2,0), "Invalid date, no label or wrong spelling"),"Date and/or label missing. Exclude?")</f>
        <v>Date and/or label missing. Exclude?</v>
      </c>
      <c r="F10571" s="201"/>
      <c r="G10571" s="202"/>
      <c r="H10571" s="203"/>
      <c r="I10571">
        <f t="shared" si="332"/>
        <v>0</v>
      </c>
      <c r="J10571">
        <f t="shared" si="333"/>
        <v>1</v>
      </c>
    </row>
    <row r="10572" spans="1:10" x14ac:dyDescent="0.25">
      <c r="A10572" s="37"/>
      <c r="B10572" s="38"/>
      <c r="C10572" s="97"/>
      <c r="D10572" s="92"/>
      <c r="E10572" s="88" t="str">
        <f>IF(A10572&lt;&gt;0,IFERROR(VLOOKUP(D10572,Transactions!$K$4:$L$24,2,0), "Invalid date, no label or wrong spelling"),"Date and/or label missing. Exclude?")</f>
        <v>Date and/or label missing. Exclude?</v>
      </c>
      <c r="F10572" s="201"/>
      <c r="G10572" s="202"/>
      <c r="H10572" s="203"/>
      <c r="I10572">
        <f t="shared" si="332"/>
        <v>0</v>
      </c>
      <c r="J10572">
        <f t="shared" si="333"/>
        <v>1</v>
      </c>
    </row>
    <row r="10573" spans="1:10" x14ac:dyDescent="0.25">
      <c r="A10573" s="37"/>
      <c r="B10573" s="38"/>
      <c r="C10573" s="97"/>
      <c r="D10573" s="92"/>
      <c r="E10573" s="88" t="str">
        <f>IF(A10573&lt;&gt;0,IFERROR(VLOOKUP(D10573,Transactions!$K$4:$L$24,2,0), "Invalid date, no label or wrong spelling"),"Date and/or label missing. Exclude?")</f>
        <v>Date and/or label missing. Exclude?</v>
      </c>
      <c r="F10573" s="201"/>
      <c r="G10573" s="202"/>
      <c r="H10573" s="203"/>
      <c r="I10573">
        <f t="shared" si="332"/>
        <v>0</v>
      </c>
      <c r="J10573">
        <f t="shared" si="333"/>
        <v>1</v>
      </c>
    </row>
    <row r="10574" spans="1:10" x14ac:dyDescent="0.25">
      <c r="A10574" s="37"/>
      <c r="B10574" s="38"/>
      <c r="C10574" s="97"/>
      <c r="D10574" s="92"/>
      <c r="E10574" s="88" t="str">
        <f>IF(A10574&lt;&gt;0,IFERROR(VLOOKUP(D10574,Transactions!$K$4:$L$24,2,0), "Invalid date, no label or wrong spelling"),"Date and/or label missing. Exclude?")</f>
        <v>Date and/or label missing. Exclude?</v>
      </c>
      <c r="F10574" s="201"/>
      <c r="G10574" s="202"/>
      <c r="H10574" s="203"/>
      <c r="I10574">
        <f t="shared" si="332"/>
        <v>0</v>
      </c>
      <c r="J10574">
        <f t="shared" si="333"/>
        <v>1</v>
      </c>
    </row>
    <row r="10575" spans="1:10" x14ac:dyDescent="0.25">
      <c r="A10575" s="37"/>
      <c r="B10575" s="38"/>
      <c r="C10575" s="97"/>
      <c r="D10575" s="92"/>
      <c r="E10575" s="88" t="str">
        <f>IF(A10575&lt;&gt;0,IFERROR(VLOOKUP(D10575,Transactions!$K$4:$L$24,2,0), "Invalid date, no label or wrong spelling"),"Date and/or label missing. Exclude?")</f>
        <v>Date and/or label missing. Exclude?</v>
      </c>
      <c r="F10575" s="201"/>
      <c r="G10575" s="202"/>
      <c r="H10575" s="203"/>
      <c r="I10575">
        <f t="shared" si="332"/>
        <v>0</v>
      </c>
      <c r="J10575">
        <f t="shared" si="333"/>
        <v>1</v>
      </c>
    </row>
    <row r="10576" spans="1:10" x14ac:dyDescent="0.25">
      <c r="A10576" s="37"/>
      <c r="B10576" s="38"/>
      <c r="C10576" s="97"/>
      <c r="D10576" s="92"/>
      <c r="E10576" s="88" t="str">
        <f>IF(A10576&lt;&gt;0,IFERROR(VLOOKUP(D10576,Transactions!$K$4:$L$24,2,0), "Invalid date, no label or wrong spelling"),"Date and/or label missing. Exclude?")</f>
        <v>Date and/or label missing. Exclude?</v>
      </c>
      <c r="F10576" s="201"/>
      <c r="G10576" s="202"/>
      <c r="H10576" s="203"/>
      <c r="I10576">
        <f t="shared" si="332"/>
        <v>0</v>
      </c>
      <c r="J10576">
        <f t="shared" si="333"/>
        <v>1</v>
      </c>
    </row>
    <row r="10577" spans="1:10" x14ac:dyDescent="0.25">
      <c r="A10577" s="37"/>
      <c r="B10577" s="38"/>
      <c r="C10577" s="97"/>
      <c r="D10577" s="92"/>
      <c r="E10577" s="88" t="str">
        <f>IF(A10577&lt;&gt;0,IFERROR(VLOOKUP(D10577,Transactions!$K$4:$L$24,2,0), "Invalid date, no label or wrong spelling"),"Date and/or label missing. Exclude?")</f>
        <v>Date and/or label missing. Exclude?</v>
      </c>
      <c r="F10577" s="201"/>
      <c r="G10577" s="202"/>
      <c r="H10577" s="203"/>
      <c r="I10577">
        <f t="shared" ref="I10577:I10640" si="334">WEEKNUM(A10577)</f>
        <v>0</v>
      </c>
      <c r="J10577">
        <f t="shared" ref="J10577:J10640" si="335">MONTH(A10577)</f>
        <v>1</v>
      </c>
    </row>
    <row r="10578" spans="1:10" x14ac:dyDescent="0.25">
      <c r="A10578" s="37"/>
      <c r="B10578" s="38"/>
      <c r="C10578" s="97"/>
      <c r="D10578" s="92"/>
      <c r="E10578" s="88" t="str">
        <f>IF(A10578&lt;&gt;0,IFERROR(VLOOKUP(D10578,Transactions!$K$4:$L$24,2,0), "Invalid date, no label or wrong spelling"),"Date and/or label missing. Exclude?")</f>
        <v>Date and/or label missing. Exclude?</v>
      </c>
      <c r="F10578" s="201"/>
      <c r="G10578" s="202"/>
      <c r="H10578" s="203"/>
      <c r="I10578">
        <f t="shared" si="334"/>
        <v>0</v>
      </c>
      <c r="J10578">
        <f t="shared" si="335"/>
        <v>1</v>
      </c>
    </row>
    <row r="10579" spans="1:10" x14ac:dyDescent="0.25">
      <c r="A10579" s="37"/>
      <c r="B10579" s="38"/>
      <c r="C10579" s="97"/>
      <c r="D10579" s="92"/>
      <c r="E10579" s="88" t="str">
        <f>IF(A10579&lt;&gt;0,IFERROR(VLOOKUP(D10579,Transactions!$K$4:$L$24,2,0), "Invalid date, no label or wrong spelling"),"Date and/or label missing. Exclude?")</f>
        <v>Date and/or label missing. Exclude?</v>
      </c>
      <c r="F10579" s="201"/>
      <c r="G10579" s="202"/>
      <c r="H10579" s="203"/>
      <c r="I10579">
        <f t="shared" si="334"/>
        <v>0</v>
      </c>
      <c r="J10579">
        <f t="shared" si="335"/>
        <v>1</v>
      </c>
    </row>
    <row r="10580" spans="1:10" x14ac:dyDescent="0.25">
      <c r="A10580" s="37"/>
      <c r="B10580" s="38"/>
      <c r="C10580" s="97"/>
      <c r="D10580" s="92"/>
      <c r="E10580" s="88" t="str">
        <f>IF(A10580&lt;&gt;0,IFERROR(VLOOKUP(D10580,Transactions!$K$4:$L$24,2,0), "Invalid date, no label or wrong spelling"),"Date and/or label missing. Exclude?")</f>
        <v>Date and/or label missing. Exclude?</v>
      </c>
      <c r="F10580" s="201"/>
      <c r="G10580" s="202"/>
      <c r="H10580" s="203"/>
      <c r="I10580">
        <f t="shared" si="334"/>
        <v>0</v>
      </c>
      <c r="J10580">
        <f t="shared" si="335"/>
        <v>1</v>
      </c>
    </row>
    <row r="10581" spans="1:10" x14ac:dyDescent="0.25">
      <c r="A10581" s="37"/>
      <c r="B10581" s="38"/>
      <c r="C10581" s="97"/>
      <c r="D10581" s="92"/>
      <c r="E10581" s="88" t="str">
        <f>IF(A10581&lt;&gt;0,IFERROR(VLOOKUP(D10581,Transactions!$K$4:$L$24,2,0), "Invalid date, no label or wrong spelling"),"Date and/or label missing. Exclude?")</f>
        <v>Date and/or label missing. Exclude?</v>
      </c>
      <c r="F10581" s="201"/>
      <c r="G10581" s="202"/>
      <c r="H10581" s="203"/>
      <c r="I10581">
        <f t="shared" si="334"/>
        <v>0</v>
      </c>
      <c r="J10581">
        <f t="shared" si="335"/>
        <v>1</v>
      </c>
    </row>
    <row r="10582" spans="1:10" x14ac:dyDescent="0.25">
      <c r="A10582" s="37"/>
      <c r="B10582" s="38"/>
      <c r="C10582" s="97"/>
      <c r="D10582" s="92"/>
      <c r="E10582" s="88" t="str">
        <f>IF(A10582&lt;&gt;0,IFERROR(VLOOKUP(D10582,Transactions!$K$4:$L$24,2,0), "Invalid date, no label or wrong spelling"),"Date and/or label missing. Exclude?")</f>
        <v>Date and/or label missing. Exclude?</v>
      </c>
      <c r="F10582" s="201"/>
      <c r="G10582" s="202"/>
      <c r="H10582" s="203"/>
      <c r="I10582">
        <f t="shared" si="334"/>
        <v>0</v>
      </c>
      <c r="J10582">
        <f t="shared" si="335"/>
        <v>1</v>
      </c>
    </row>
    <row r="10583" spans="1:10" x14ac:dyDescent="0.25">
      <c r="A10583" s="37"/>
      <c r="B10583" s="38"/>
      <c r="C10583" s="97"/>
      <c r="D10583" s="92"/>
      <c r="E10583" s="88" t="str">
        <f>IF(A10583&lt;&gt;0,IFERROR(VLOOKUP(D10583,Transactions!$K$4:$L$24,2,0), "Invalid date, no label or wrong spelling"),"Date and/or label missing. Exclude?")</f>
        <v>Date and/or label missing. Exclude?</v>
      </c>
      <c r="F10583" s="201"/>
      <c r="G10583" s="202"/>
      <c r="H10583" s="203"/>
      <c r="I10583">
        <f t="shared" si="334"/>
        <v>0</v>
      </c>
      <c r="J10583">
        <f t="shared" si="335"/>
        <v>1</v>
      </c>
    </row>
    <row r="10584" spans="1:10" x14ac:dyDescent="0.25">
      <c r="A10584" s="37"/>
      <c r="B10584" s="38"/>
      <c r="C10584" s="97"/>
      <c r="D10584" s="92"/>
      <c r="E10584" s="88" t="str">
        <f>IF(A10584&lt;&gt;0,IFERROR(VLOOKUP(D10584,Transactions!$K$4:$L$24,2,0), "Invalid date, no label or wrong spelling"),"Date and/or label missing. Exclude?")</f>
        <v>Date and/or label missing. Exclude?</v>
      </c>
      <c r="F10584" s="201"/>
      <c r="G10584" s="202"/>
      <c r="H10584" s="203"/>
      <c r="I10584">
        <f t="shared" si="334"/>
        <v>0</v>
      </c>
      <c r="J10584">
        <f t="shared" si="335"/>
        <v>1</v>
      </c>
    </row>
    <row r="10585" spans="1:10" x14ac:dyDescent="0.25">
      <c r="A10585" s="37"/>
      <c r="B10585" s="38"/>
      <c r="C10585" s="97"/>
      <c r="D10585" s="92"/>
      <c r="E10585" s="88" t="str">
        <f>IF(A10585&lt;&gt;0,IFERROR(VLOOKUP(D10585,Transactions!$K$4:$L$24,2,0), "Invalid date, no label or wrong spelling"),"Date and/or label missing. Exclude?")</f>
        <v>Date and/or label missing. Exclude?</v>
      </c>
      <c r="F10585" s="201"/>
      <c r="G10585" s="202"/>
      <c r="H10585" s="203"/>
      <c r="I10585">
        <f t="shared" si="334"/>
        <v>0</v>
      </c>
      <c r="J10585">
        <f t="shared" si="335"/>
        <v>1</v>
      </c>
    </row>
    <row r="10586" spans="1:10" x14ac:dyDescent="0.25">
      <c r="A10586" s="37"/>
      <c r="B10586" s="38"/>
      <c r="C10586" s="97"/>
      <c r="D10586" s="92"/>
      <c r="E10586" s="88" t="str">
        <f>IF(A10586&lt;&gt;0,IFERROR(VLOOKUP(D10586,Transactions!$K$4:$L$24,2,0), "Invalid date, no label or wrong spelling"),"Date and/or label missing. Exclude?")</f>
        <v>Date and/or label missing. Exclude?</v>
      </c>
      <c r="F10586" s="201"/>
      <c r="G10586" s="202"/>
      <c r="H10586" s="203"/>
      <c r="I10586">
        <f t="shared" si="334"/>
        <v>0</v>
      </c>
      <c r="J10586">
        <f t="shared" si="335"/>
        <v>1</v>
      </c>
    </row>
    <row r="10587" spans="1:10" x14ac:dyDescent="0.25">
      <c r="A10587" s="37"/>
      <c r="B10587" s="38"/>
      <c r="C10587" s="97"/>
      <c r="D10587" s="92"/>
      <c r="E10587" s="88" t="str">
        <f>IF(A10587&lt;&gt;0,IFERROR(VLOOKUP(D10587,Transactions!$K$4:$L$24,2,0), "Invalid date, no label or wrong spelling"),"Date and/or label missing. Exclude?")</f>
        <v>Date and/or label missing. Exclude?</v>
      </c>
      <c r="F10587" s="201"/>
      <c r="G10587" s="202"/>
      <c r="H10587" s="203"/>
      <c r="I10587">
        <f t="shared" si="334"/>
        <v>0</v>
      </c>
      <c r="J10587">
        <f t="shared" si="335"/>
        <v>1</v>
      </c>
    </row>
    <row r="10588" spans="1:10" x14ac:dyDescent="0.25">
      <c r="A10588" s="37"/>
      <c r="B10588" s="38"/>
      <c r="C10588" s="97"/>
      <c r="D10588" s="92"/>
      <c r="E10588" s="88" t="str">
        <f>IF(A10588&lt;&gt;0,IFERROR(VLOOKUP(D10588,Transactions!$K$4:$L$24,2,0), "Invalid date, no label or wrong spelling"),"Date and/or label missing. Exclude?")</f>
        <v>Date and/or label missing. Exclude?</v>
      </c>
      <c r="F10588" s="201"/>
      <c r="G10588" s="202"/>
      <c r="H10588" s="203"/>
      <c r="I10588">
        <f t="shared" si="334"/>
        <v>0</v>
      </c>
      <c r="J10588">
        <f t="shared" si="335"/>
        <v>1</v>
      </c>
    </row>
    <row r="10589" spans="1:10" x14ac:dyDescent="0.25">
      <c r="A10589" s="37"/>
      <c r="B10589" s="38"/>
      <c r="C10589" s="97"/>
      <c r="D10589" s="92"/>
      <c r="E10589" s="88" t="str">
        <f>IF(A10589&lt;&gt;0,IFERROR(VLOOKUP(D10589,Transactions!$K$4:$L$24,2,0), "Invalid date, no label or wrong spelling"),"Date and/or label missing. Exclude?")</f>
        <v>Date and/or label missing. Exclude?</v>
      </c>
      <c r="F10589" s="201"/>
      <c r="G10589" s="202"/>
      <c r="H10589" s="203"/>
      <c r="I10589">
        <f t="shared" si="334"/>
        <v>0</v>
      </c>
      <c r="J10589">
        <f t="shared" si="335"/>
        <v>1</v>
      </c>
    </row>
    <row r="10590" spans="1:10" x14ac:dyDescent="0.25">
      <c r="A10590" s="37"/>
      <c r="B10590" s="38"/>
      <c r="C10590" s="97"/>
      <c r="D10590" s="92"/>
      <c r="E10590" s="88" t="str">
        <f>IF(A10590&lt;&gt;0,IFERROR(VLOOKUP(D10590,Transactions!$K$4:$L$24,2,0), "Invalid date, no label or wrong spelling"),"Date and/or label missing. Exclude?")</f>
        <v>Date and/or label missing. Exclude?</v>
      </c>
      <c r="F10590" s="201"/>
      <c r="G10590" s="202"/>
      <c r="H10590" s="203"/>
      <c r="I10590">
        <f t="shared" si="334"/>
        <v>0</v>
      </c>
      <c r="J10590">
        <f t="shared" si="335"/>
        <v>1</v>
      </c>
    </row>
    <row r="10591" spans="1:10" x14ac:dyDescent="0.25">
      <c r="A10591" s="37"/>
      <c r="B10591" s="38"/>
      <c r="C10591" s="97"/>
      <c r="D10591" s="92"/>
      <c r="E10591" s="88" t="str">
        <f>IF(A10591&lt;&gt;0,IFERROR(VLOOKUP(D10591,Transactions!$K$4:$L$24,2,0), "Invalid date, no label or wrong spelling"),"Date and/or label missing. Exclude?")</f>
        <v>Date and/or label missing. Exclude?</v>
      </c>
      <c r="F10591" s="201"/>
      <c r="G10591" s="202"/>
      <c r="H10591" s="203"/>
      <c r="I10591">
        <f t="shared" si="334"/>
        <v>0</v>
      </c>
      <c r="J10591">
        <f t="shared" si="335"/>
        <v>1</v>
      </c>
    </row>
    <row r="10592" spans="1:10" x14ac:dyDescent="0.25">
      <c r="A10592" s="37"/>
      <c r="B10592" s="38"/>
      <c r="C10592" s="97"/>
      <c r="D10592" s="92"/>
      <c r="E10592" s="88" t="str">
        <f>IF(A10592&lt;&gt;0,IFERROR(VLOOKUP(D10592,Transactions!$K$4:$L$24,2,0), "Invalid date, no label or wrong spelling"),"Date and/or label missing. Exclude?")</f>
        <v>Date and/or label missing. Exclude?</v>
      </c>
      <c r="F10592" s="201"/>
      <c r="G10592" s="202"/>
      <c r="H10592" s="203"/>
      <c r="I10592">
        <f t="shared" si="334"/>
        <v>0</v>
      </c>
      <c r="J10592">
        <f t="shared" si="335"/>
        <v>1</v>
      </c>
    </row>
    <row r="10593" spans="1:10" x14ac:dyDescent="0.25">
      <c r="A10593" s="37"/>
      <c r="B10593" s="38"/>
      <c r="C10593" s="97"/>
      <c r="D10593" s="92"/>
      <c r="E10593" s="88" t="str">
        <f>IF(A10593&lt;&gt;0,IFERROR(VLOOKUP(D10593,Transactions!$K$4:$L$24,2,0), "Invalid date, no label or wrong spelling"),"Date and/or label missing. Exclude?")</f>
        <v>Date and/or label missing. Exclude?</v>
      </c>
      <c r="F10593" s="201"/>
      <c r="G10593" s="202"/>
      <c r="H10593" s="203"/>
      <c r="I10593">
        <f t="shared" si="334"/>
        <v>0</v>
      </c>
      <c r="J10593">
        <f t="shared" si="335"/>
        <v>1</v>
      </c>
    </row>
    <row r="10594" spans="1:10" x14ac:dyDescent="0.25">
      <c r="A10594" s="37"/>
      <c r="B10594" s="38"/>
      <c r="C10594" s="97"/>
      <c r="D10594" s="92"/>
      <c r="E10594" s="88" t="str">
        <f>IF(A10594&lt;&gt;0,IFERROR(VLOOKUP(D10594,Transactions!$K$4:$L$24,2,0), "Invalid date, no label or wrong spelling"),"Date and/or label missing. Exclude?")</f>
        <v>Date and/or label missing. Exclude?</v>
      </c>
      <c r="F10594" s="201"/>
      <c r="G10594" s="202"/>
      <c r="H10594" s="203"/>
      <c r="I10594">
        <f t="shared" si="334"/>
        <v>0</v>
      </c>
      <c r="J10594">
        <f t="shared" si="335"/>
        <v>1</v>
      </c>
    </row>
    <row r="10595" spans="1:10" x14ac:dyDescent="0.25">
      <c r="A10595" s="37"/>
      <c r="B10595" s="38"/>
      <c r="C10595" s="97"/>
      <c r="D10595" s="92"/>
      <c r="E10595" s="88" t="str">
        <f>IF(A10595&lt;&gt;0,IFERROR(VLOOKUP(D10595,Transactions!$K$4:$L$24,2,0), "Invalid date, no label or wrong spelling"),"Date and/or label missing. Exclude?")</f>
        <v>Date and/or label missing. Exclude?</v>
      </c>
      <c r="F10595" s="201"/>
      <c r="G10595" s="202"/>
      <c r="H10595" s="203"/>
      <c r="I10595">
        <f t="shared" si="334"/>
        <v>0</v>
      </c>
      <c r="J10595">
        <f t="shared" si="335"/>
        <v>1</v>
      </c>
    </row>
    <row r="10596" spans="1:10" x14ac:dyDescent="0.25">
      <c r="A10596" s="37"/>
      <c r="B10596" s="38"/>
      <c r="C10596" s="97"/>
      <c r="D10596" s="92"/>
      <c r="E10596" s="88" t="str">
        <f>IF(A10596&lt;&gt;0,IFERROR(VLOOKUP(D10596,Transactions!$K$4:$L$24,2,0), "Invalid date, no label or wrong spelling"),"Date and/or label missing. Exclude?")</f>
        <v>Date and/or label missing. Exclude?</v>
      </c>
      <c r="F10596" s="201"/>
      <c r="G10596" s="202"/>
      <c r="H10596" s="203"/>
      <c r="I10596">
        <f t="shared" si="334"/>
        <v>0</v>
      </c>
      <c r="J10596">
        <f t="shared" si="335"/>
        <v>1</v>
      </c>
    </row>
    <row r="10597" spans="1:10" x14ac:dyDescent="0.25">
      <c r="A10597" s="37"/>
      <c r="B10597" s="38"/>
      <c r="C10597" s="97"/>
      <c r="D10597" s="92"/>
      <c r="E10597" s="88" t="str">
        <f>IF(A10597&lt;&gt;0,IFERROR(VLOOKUP(D10597,Transactions!$K$4:$L$24,2,0), "Invalid date, no label or wrong spelling"),"Date and/or label missing. Exclude?")</f>
        <v>Date and/or label missing. Exclude?</v>
      </c>
      <c r="F10597" s="201"/>
      <c r="G10597" s="202"/>
      <c r="H10597" s="203"/>
      <c r="I10597">
        <f t="shared" si="334"/>
        <v>0</v>
      </c>
      <c r="J10597">
        <f t="shared" si="335"/>
        <v>1</v>
      </c>
    </row>
    <row r="10598" spans="1:10" x14ac:dyDescent="0.25">
      <c r="A10598" s="37"/>
      <c r="B10598" s="38"/>
      <c r="C10598" s="97"/>
      <c r="D10598" s="92"/>
      <c r="E10598" s="88" t="str">
        <f>IF(A10598&lt;&gt;0,IFERROR(VLOOKUP(D10598,Transactions!$K$4:$L$24,2,0), "Invalid date, no label or wrong spelling"),"Date and/or label missing. Exclude?")</f>
        <v>Date and/or label missing. Exclude?</v>
      </c>
      <c r="F10598" s="201"/>
      <c r="G10598" s="202"/>
      <c r="H10598" s="203"/>
      <c r="I10598">
        <f t="shared" si="334"/>
        <v>0</v>
      </c>
      <c r="J10598">
        <f t="shared" si="335"/>
        <v>1</v>
      </c>
    </row>
    <row r="10599" spans="1:10" x14ac:dyDescent="0.25">
      <c r="A10599" s="37"/>
      <c r="B10599" s="38"/>
      <c r="C10599" s="97"/>
      <c r="D10599" s="92"/>
      <c r="E10599" s="88" t="str">
        <f>IF(A10599&lt;&gt;0,IFERROR(VLOOKUP(D10599,Transactions!$K$4:$L$24,2,0), "Invalid date, no label or wrong spelling"),"Date and/or label missing. Exclude?")</f>
        <v>Date and/or label missing. Exclude?</v>
      </c>
      <c r="F10599" s="201"/>
      <c r="G10599" s="202"/>
      <c r="H10599" s="203"/>
      <c r="I10599">
        <f t="shared" si="334"/>
        <v>0</v>
      </c>
      <c r="J10599">
        <f t="shared" si="335"/>
        <v>1</v>
      </c>
    </row>
    <row r="10600" spans="1:10" x14ac:dyDescent="0.25">
      <c r="A10600" s="37"/>
      <c r="B10600" s="38"/>
      <c r="C10600" s="97"/>
      <c r="D10600" s="92"/>
      <c r="E10600" s="88" t="str">
        <f>IF(A10600&lt;&gt;0,IFERROR(VLOOKUP(D10600,Transactions!$K$4:$L$24,2,0), "Invalid date, no label or wrong spelling"),"Date and/or label missing. Exclude?")</f>
        <v>Date and/or label missing. Exclude?</v>
      </c>
      <c r="F10600" s="201"/>
      <c r="G10600" s="202"/>
      <c r="H10600" s="203"/>
      <c r="I10600">
        <f t="shared" si="334"/>
        <v>0</v>
      </c>
      <c r="J10600">
        <f t="shared" si="335"/>
        <v>1</v>
      </c>
    </row>
    <row r="10601" spans="1:10" x14ac:dyDescent="0.25">
      <c r="A10601" s="37"/>
      <c r="B10601" s="38"/>
      <c r="C10601" s="97"/>
      <c r="D10601" s="92"/>
      <c r="E10601" s="88" t="str">
        <f>IF(A10601&lt;&gt;0,IFERROR(VLOOKUP(D10601,Transactions!$K$4:$L$24,2,0), "Invalid date, no label or wrong spelling"),"Date and/or label missing. Exclude?")</f>
        <v>Date and/or label missing. Exclude?</v>
      </c>
      <c r="F10601" s="201"/>
      <c r="G10601" s="202"/>
      <c r="H10601" s="203"/>
      <c r="I10601">
        <f t="shared" si="334"/>
        <v>0</v>
      </c>
      <c r="J10601">
        <f t="shared" si="335"/>
        <v>1</v>
      </c>
    </row>
    <row r="10602" spans="1:10" x14ac:dyDescent="0.25">
      <c r="A10602" s="37"/>
      <c r="B10602" s="38"/>
      <c r="C10602" s="97"/>
      <c r="D10602" s="92"/>
      <c r="E10602" s="88" t="str">
        <f>IF(A10602&lt;&gt;0,IFERROR(VLOOKUP(D10602,Transactions!$K$4:$L$24,2,0), "Invalid date, no label or wrong spelling"),"Date and/or label missing. Exclude?")</f>
        <v>Date and/or label missing. Exclude?</v>
      </c>
      <c r="F10602" s="201"/>
      <c r="G10602" s="202"/>
      <c r="H10602" s="203"/>
      <c r="I10602">
        <f t="shared" si="334"/>
        <v>0</v>
      </c>
      <c r="J10602">
        <f t="shared" si="335"/>
        <v>1</v>
      </c>
    </row>
    <row r="10603" spans="1:10" x14ac:dyDescent="0.25">
      <c r="A10603" s="37"/>
      <c r="B10603" s="38"/>
      <c r="C10603" s="97"/>
      <c r="D10603" s="92"/>
      <c r="E10603" s="88" t="str">
        <f>IF(A10603&lt;&gt;0,IFERROR(VLOOKUP(D10603,Transactions!$K$4:$L$24,2,0), "Invalid date, no label or wrong spelling"),"Date and/or label missing. Exclude?")</f>
        <v>Date and/or label missing. Exclude?</v>
      </c>
      <c r="F10603" s="201"/>
      <c r="G10603" s="202"/>
      <c r="H10603" s="203"/>
      <c r="I10603">
        <f t="shared" si="334"/>
        <v>0</v>
      </c>
      <c r="J10603">
        <f t="shared" si="335"/>
        <v>1</v>
      </c>
    </row>
    <row r="10604" spans="1:10" x14ac:dyDescent="0.25">
      <c r="A10604" s="37"/>
      <c r="B10604" s="38"/>
      <c r="C10604" s="97"/>
      <c r="D10604" s="92"/>
      <c r="E10604" s="88" t="str">
        <f>IF(A10604&lt;&gt;0,IFERROR(VLOOKUP(D10604,Transactions!$K$4:$L$24,2,0), "Invalid date, no label or wrong spelling"),"Date and/or label missing. Exclude?")</f>
        <v>Date and/or label missing. Exclude?</v>
      </c>
      <c r="F10604" s="201"/>
      <c r="G10604" s="202"/>
      <c r="H10604" s="203"/>
      <c r="I10604">
        <f t="shared" si="334"/>
        <v>0</v>
      </c>
      <c r="J10604">
        <f t="shared" si="335"/>
        <v>1</v>
      </c>
    </row>
    <row r="10605" spans="1:10" x14ac:dyDescent="0.25">
      <c r="A10605" s="37"/>
      <c r="B10605" s="38"/>
      <c r="C10605" s="97"/>
      <c r="D10605" s="92"/>
      <c r="E10605" s="88" t="str">
        <f>IF(A10605&lt;&gt;0,IFERROR(VLOOKUP(D10605,Transactions!$K$4:$L$24,2,0), "Invalid date, no label or wrong spelling"),"Date and/or label missing. Exclude?")</f>
        <v>Date and/or label missing. Exclude?</v>
      </c>
      <c r="F10605" s="201"/>
      <c r="G10605" s="202"/>
      <c r="H10605" s="203"/>
      <c r="I10605">
        <f t="shared" si="334"/>
        <v>0</v>
      </c>
      <c r="J10605">
        <f t="shared" si="335"/>
        <v>1</v>
      </c>
    </row>
    <row r="10606" spans="1:10" x14ac:dyDescent="0.25">
      <c r="A10606" s="37"/>
      <c r="B10606" s="38"/>
      <c r="C10606" s="97"/>
      <c r="D10606" s="92"/>
      <c r="E10606" s="88" t="str">
        <f>IF(A10606&lt;&gt;0,IFERROR(VLOOKUP(D10606,Transactions!$K$4:$L$24,2,0), "Invalid date, no label or wrong spelling"),"Date and/or label missing. Exclude?")</f>
        <v>Date and/or label missing. Exclude?</v>
      </c>
      <c r="F10606" s="201"/>
      <c r="G10606" s="202"/>
      <c r="H10606" s="203"/>
      <c r="I10606">
        <f t="shared" si="334"/>
        <v>0</v>
      </c>
      <c r="J10606">
        <f t="shared" si="335"/>
        <v>1</v>
      </c>
    </row>
    <row r="10607" spans="1:10" x14ac:dyDescent="0.25">
      <c r="A10607" s="37"/>
      <c r="B10607" s="38"/>
      <c r="C10607" s="97"/>
      <c r="D10607" s="92"/>
      <c r="E10607" s="88" t="str">
        <f>IF(A10607&lt;&gt;0,IFERROR(VLOOKUP(D10607,Transactions!$K$4:$L$24,2,0), "Invalid date, no label or wrong spelling"),"Date and/or label missing. Exclude?")</f>
        <v>Date and/or label missing. Exclude?</v>
      </c>
      <c r="F10607" s="201"/>
      <c r="G10607" s="202"/>
      <c r="H10607" s="203"/>
      <c r="I10607">
        <f t="shared" si="334"/>
        <v>0</v>
      </c>
      <c r="J10607">
        <f t="shared" si="335"/>
        <v>1</v>
      </c>
    </row>
    <row r="10608" spans="1:10" x14ac:dyDescent="0.25">
      <c r="A10608" s="37"/>
      <c r="B10608" s="38"/>
      <c r="C10608" s="97"/>
      <c r="D10608" s="92"/>
      <c r="E10608" s="88" t="str">
        <f>IF(A10608&lt;&gt;0,IFERROR(VLOOKUP(D10608,Transactions!$K$4:$L$24,2,0), "Invalid date, no label or wrong spelling"),"Date and/or label missing. Exclude?")</f>
        <v>Date and/or label missing. Exclude?</v>
      </c>
      <c r="F10608" s="201"/>
      <c r="G10608" s="202"/>
      <c r="H10608" s="203"/>
      <c r="I10608">
        <f t="shared" si="334"/>
        <v>0</v>
      </c>
      <c r="J10608">
        <f t="shared" si="335"/>
        <v>1</v>
      </c>
    </row>
    <row r="10609" spans="1:10" x14ac:dyDescent="0.25">
      <c r="A10609" s="37"/>
      <c r="B10609" s="38"/>
      <c r="C10609" s="97"/>
      <c r="D10609" s="92"/>
      <c r="E10609" s="88" t="str">
        <f>IF(A10609&lt;&gt;0,IFERROR(VLOOKUP(D10609,Transactions!$K$4:$L$24,2,0), "Invalid date, no label or wrong spelling"),"Date and/or label missing. Exclude?")</f>
        <v>Date and/or label missing. Exclude?</v>
      </c>
      <c r="F10609" s="201"/>
      <c r="G10609" s="202"/>
      <c r="H10609" s="203"/>
      <c r="I10609">
        <f t="shared" si="334"/>
        <v>0</v>
      </c>
      <c r="J10609">
        <f t="shared" si="335"/>
        <v>1</v>
      </c>
    </row>
    <row r="10610" spans="1:10" x14ac:dyDescent="0.25">
      <c r="A10610" s="37"/>
      <c r="B10610" s="38"/>
      <c r="C10610" s="97"/>
      <c r="D10610" s="92"/>
      <c r="E10610" s="88" t="str">
        <f>IF(A10610&lt;&gt;0,IFERROR(VLOOKUP(D10610,Transactions!$K$4:$L$24,2,0), "Invalid date, no label or wrong spelling"),"Date and/or label missing. Exclude?")</f>
        <v>Date and/or label missing. Exclude?</v>
      </c>
      <c r="F10610" s="201"/>
      <c r="G10610" s="202"/>
      <c r="H10610" s="203"/>
      <c r="I10610">
        <f t="shared" si="334"/>
        <v>0</v>
      </c>
      <c r="J10610">
        <f t="shared" si="335"/>
        <v>1</v>
      </c>
    </row>
    <row r="10611" spans="1:10" x14ac:dyDescent="0.25">
      <c r="A10611" s="37"/>
      <c r="B10611" s="38"/>
      <c r="C10611" s="97"/>
      <c r="D10611" s="92"/>
      <c r="E10611" s="88" t="str">
        <f>IF(A10611&lt;&gt;0,IFERROR(VLOOKUP(D10611,Transactions!$K$4:$L$24,2,0), "Invalid date, no label or wrong spelling"),"Date and/or label missing. Exclude?")</f>
        <v>Date and/or label missing. Exclude?</v>
      </c>
      <c r="F10611" s="201"/>
      <c r="G10611" s="202"/>
      <c r="H10611" s="203"/>
      <c r="I10611">
        <f t="shared" si="334"/>
        <v>0</v>
      </c>
      <c r="J10611">
        <f t="shared" si="335"/>
        <v>1</v>
      </c>
    </row>
    <row r="10612" spans="1:10" x14ac:dyDescent="0.25">
      <c r="A10612" s="37"/>
      <c r="B10612" s="38"/>
      <c r="C10612" s="97"/>
      <c r="D10612" s="92"/>
      <c r="E10612" s="88" t="str">
        <f>IF(A10612&lt;&gt;0,IFERROR(VLOOKUP(D10612,Transactions!$K$4:$L$24,2,0), "Invalid date, no label or wrong spelling"),"Date and/or label missing. Exclude?")</f>
        <v>Date and/or label missing. Exclude?</v>
      </c>
      <c r="F10612" s="201"/>
      <c r="G10612" s="202"/>
      <c r="H10612" s="203"/>
      <c r="I10612">
        <f t="shared" si="334"/>
        <v>0</v>
      </c>
      <c r="J10612">
        <f t="shared" si="335"/>
        <v>1</v>
      </c>
    </row>
    <row r="10613" spans="1:10" x14ac:dyDescent="0.25">
      <c r="A10613" s="37"/>
      <c r="B10613" s="38"/>
      <c r="C10613" s="97"/>
      <c r="D10613" s="92"/>
      <c r="E10613" s="88" t="str">
        <f>IF(A10613&lt;&gt;0,IFERROR(VLOOKUP(D10613,Transactions!$K$4:$L$24,2,0), "Invalid date, no label or wrong spelling"),"Date and/or label missing. Exclude?")</f>
        <v>Date and/or label missing. Exclude?</v>
      </c>
      <c r="F10613" s="201"/>
      <c r="G10613" s="202"/>
      <c r="H10613" s="203"/>
      <c r="I10613">
        <f t="shared" si="334"/>
        <v>0</v>
      </c>
      <c r="J10613">
        <f t="shared" si="335"/>
        <v>1</v>
      </c>
    </row>
    <row r="10614" spans="1:10" x14ac:dyDescent="0.25">
      <c r="A10614" s="37"/>
      <c r="B10614" s="38"/>
      <c r="C10614" s="97"/>
      <c r="D10614" s="92"/>
      <c r="E10614" s="88" t="str">
        <f>IF(A10614&lt;&gt;0,IFERROR(VLOOKUP(D10614,Transactions!$K$4:$L$24,2,0), "Invalid date, no label or wrong spelling"),"Date and/or label missing. Exclude?")</f>
        <v>Date and/or label missing. Exclude?</v>
      </c>
      <c r="F10614" s="201"/>
      <c r="G10614" s="202"/>
      <c r="H10614" s="203"/>
      <c r="I10614">
        <f t="shared" si="334"/>
        <v>0</v>
      </c>
      <c r="J10614">
        <f t="shared" si="335"/>
        <v>1</v>
      </c>
    </row>
    <row r="10615" spans="1:10" x14ac:dyDescent="0.25">
      <c r="A10615" s="37"/>
      <c r="B10615" s="38"/>
      <c r="C10615" s="97"/>
      <c r="D10615" s="92"/>
      <c r="E10615" s="88" t="str">
        <f>IF(A10615&lt;&gt;0,IFERROR(VLOOKUP(D10615,Transactions!$K$4:$L$24,2,0), "Invalid date, no label or wrong spelling"),"Date and/or label missing. Exclude?")</f>
        <v>Date and/or label missing. Exclude?</v>
      </c>
      <c r="F10615" s="201"/>
      <c r="G10615" s="202"/>
      <c r="H10615" s="203"/>
      <c r="I10615">
        <f t="shared" si="334"/>
        <v>0</v>
      </c>
      <c r="J10615">
        <f t="shared" si="335"/>
        <v>1</v>
      </c>
    </row>
    <row r="10616" spans="1:10" x14ac:dyDescent="0.25">
      <c r="A10616" s="37"/>
      <c r="B10616" s="38"/>
      <c r="C10616" s="97"/>
      <c r="D10616" s="92"/>
      <c r="E10616" s="88" t="str">
        <f>IF(A10616&lt;&gt;0,IFERROR(VLOOKUP(D10616,Transactions!$K$4:$L$24,2,0), "Invalid date, no label or wrong spelling"),"Date and/or label missing. Exclude?")</f>
        <v>Date and/or label missing. Exclude?</v>
      </c>
      <c r="F10616" s="201"/>
      <c r="G10616" s="202"/>
      <c r="H10616" s="203"/>
      <c r="I10616">
        <f t="shared" si="334"/>
        <v>0</v>
      </c>
      <c r="J10616">
        <f t="shared" si="335"/>
        <v>1</v>
      </c>
    </row>
    <row r="10617" spans="1:10" x14ac:dyDescent="0.25">
      <c r="A10617" s="37"/>
      <c r="B10617" s="38"/>
      <c r="C10617" s="97"/>
      <c r="D10617" s="92"/>
      <c r="E10617" s="88" t="str">
        <f>IF(A10617&lt;&gt;0,IFERROR(VLOOKUP(D10617,Transactions!$K$4:$L$24,2,0), "Invalid date, no label or wrong spelling"),"Date and/or label missing. Exclude?")</f>
        <v>Date and/or label missing. Exclude?</v>
      </c>
      <c r="F10617" s="201"/>
      <c r="G10617" s="202"/>
      <c r="H10617" s="203"/>
      <c r="I10617">
        <f t="shared" si="334"/>
        <v>0</v>
      </c>
      <c r="J10617">
        <f t="shared" si="335"/>
        <v>1</v>
      </c>
    </row>
    <row r="10618" spans="1:10" x14ac:dyDescent="0.25">
      <c r="A10618" s="37"/>
      <c r="B10618" s="38"/>
      <c r="C10618" s="97"/>
      <c r="D10618" s="92"/>
      <c r="E10618" s="88" t="str">
        <f>IF(A10618&lt;&gt;0,IFERROR(VLOOKUP(D10618,Transactions!$K$4:$L$24,2,0), "Invalid date, no label or wrong spelling"),"Date and/or label missing. Exclude?")</f>
        <v>Date and/or label missing. Exclude?</v>
      </c>
      <c r="F10618" s="201"/>
      <c r="G10618" s="202"/>
      <c r="H10618" s="203"/>
      <c r="I10618">
        <f t="shared" si="334"/>
        <v>0</v>
      </c>
      <c r="J10618">
        <f t="shared" si="335"/>
        <v>1</v>
      </c>
    </row>
    <row r="10619" spans="1:10" x14ac:dyDescent="0.25">
      <c r="A10619" s="37"/>
      <c r="B10619" s="38"/>
      <c r="C10619" s="97"/>
      <c r="D10619" s="92"/>
      <c r="E10619" s="88" t="str">
        <f>IF(A10619&lt;&gt;0,IFERROR(VLOOKUP(D10619,Transactions!$K$4:$L$24,2,0), "Invalid date, no label or wrong spelling"),"Date and/or label missing. Exclude?")</f>
        <v>Date and/or label missing. Exclude?</v>
      </c>
      <c r="F10619" s="201"/>
      <c r="G10619" s="202"/>
      <c r="H10619" s="203"/>
      <c r="I10619">
        <f t="shared" si="334"/>
        <v>0</v>
      </c>
      <c r="J10619">
        <f t="shared" si="335"/>
        <v>1</v>
      </c>
    </row>
    <row r="10620" spans="1:10" x14ac:dyDescent="0.25">
      <c r="A10620" s="37"/>
      <c r="B10620" s="38"/>
      <c r="C10620" s="97"/>
      <c r="D10620" s="92"/>
      <c r="E10620" s="88" t="str">
        <f>IF(A10620&lt;&gt;0,IFERROR(VLOOKUP(D10620,Transactions!$K$4:$L$24,2,0), "Invalid date, no label or wrong spelling"),"Date and/or label missing. Exclude?")</f>
        <v>Date and/or label missing. Exclude?</v>
      </c>
      <c r="F10620" s="201"/>
      <c r="G10620" s="202"/>
      <c r="H10620" s="203"/>
      <c r="I10620">
        <f t="shared" si="334"/>
        <v>0</v>
      </c>
      <c r="J10620">
        <f t="shared" si="335"/>
        <v>1</v>
      </c>
    </row>
    <row r="10621" spans="1:10" x14ac:dyDescent="0.25">
      <c r="A10621" s="37"/>
      <c r="B10621" s="38"/>
      <c r="C10621" s="97"/>
      <c r="D10621" s="92"/>
      <c r="E10621" s="88" t="str">
        <f>IF(A10621&lt;&gt;0,IFERROR(VLOOKUP(D10621,Transactions!$K$4:$L$24,2,0), "Invalid date, no label or wrong spelling"),"Date and/or label missing. Exclude?")</f>
        <v>Date and/or label missing. Exclude?</v>
      </c>
      <c r="F10621" s="201"/>
      <c r="G10621" s="202"/>
      <c r="H10621" s="203"/>
      <c r="I10621">
        <f t="shared" si="334"/>
        <v>0</v>
      </c>
      <c r="J10621">
        <f t="shared" si="335"/>
        <v>1</v>
      </c>
    </row>
    <row r="10622" spans="1:10" x14ac:dyDescent="0.25">
      <c r="A10622" s="37"/>
      <c r="B10622" s="38"/>
      <c r="C10622" s="97"/>
      <c r="D10622" s="92"/>
      <c r="E10622" s="88" t="str">
        <f>IF(A10622&lt;&gt;0,IFERROR(VLOOKUP(D10622,Transactions!$K$4:$L$24,2,0), "Invalid date, no label or wrong spelling"),"Date and/or label missing. Exclude?")</f>
        <v>Date and/or label missing. Exclude?</v>
      </c>
      <c r="F10622" s="201"/>
      <c r="G10622" s="202"/>
      <c r="H10622" s="203"/>
      <c r="I10622">
        <f t="shared" si="334"/>
        <v>0</v>
      </c>
      <c r="J10622">
        <f t="shared" si="335"/>
        <v>1</v>
      </c>
    </row>
    <row r="10623" spans="1:10" x14ac:dyDescent="0.25">
      <c r="A10623" s="37"/>
      <c r="B10623" s="38"/>
      <c r="C10623" s="97"/>
      <c r="D10623" s="92"/>
      <c r="E10623" s="88" t="str">
        <f>IF(A10623&lt;&gt;0,IFERROR(VLOOKUP(D10623,Transactions!$K$4:$L$24,2,0), "Invalid date, no label or wrong spelling"),"Date and/or label missing. Exclude?")</f>
        <v>Date and/or label missing. Exclude?</v>
      </c>
      <c r="F10623" s="201"/>
      <c r="G10623" s="202"/>
      <c r="H10623" s="203"/>
      <c r="I10623">
        <f t="shared" si="334"/>
        <v>0</v>
      </c>
      <c r="J10623">
        <f t="shared" si="335"/>
        <v>1</v>
      </c>
    </row>
    <row r="10624" spans="1:10" x14ac:dyDescent="0.25">
      <c r="A10624" s="37"/>
      <c r="B10624" s="38"/>
      <c r="C10624" s="97"/>
      <c r="D10624" s="92"/>
      <c r="E10624" s="88" t="str">
        <f>IF(A10624&lt;&gt;0,IFERROR(VLOOKUP(D10624,Transactions!$K$4:$L$24,2,0), "Invalid date, no label or wrong spelling"),"Date and/or label missing. Exclude?")</f>
        <v>Date and/or label missing. Exclude?</v>
      </c>
      <c r="F10624" s="201"/>
      <c r="G10624" s="202"/>
      <c r="H10624" s="203"/>
      <c r="I10624">
        <f t="shared" si="334"/>
        <v>0</v>
      </c>
      <c r="J10624">
        <f t="shared" si="335"/>
        <v>1</v>
      </c>
    </row>
    <row r="10625" spans="1:10" x14ac:dyDescent="0.25">
      <c r="A10625" s="37"/>
      <c r="B10625" s="38"/>
      <c r="C10625" s="97"/>
      <c r="D10625" s="92"/>
      <c r="E10625" s="88" t="str">
        <f>IF(A10625&lt;&gt;0,IFERROR(VLOOKUP(D10625,Transactions!$K$4:$L$24,2,0), "Invalid date, no label or wrong spelling"),"Date and/or label missing. Exclude?")</f>
        <v>Date and/or label missing. Exclude?</v>
      </c>
      <c r="F10625" s="201"/>
      <c r="G10625" s="202"/>
      <c r="H10625" s="203"/>
      <c r="I10625">
        <f t="shared" si="334"/>
        <v>0</v>
      </c>
      <c r="J10625">
        <f t="shared" si="335"/>
        <v>1</v>
      </c>
    </row>
    <row r="10626" spans="1:10" x14ac:dyDescent="0.25">
      <c r="A10626" s="37"/>
      <c r="B10626" s="38"/>
      <c r="C10626" s="97"/>
      <c r="D10626" s="92"/>
      <c r="E10626" s="88" t="str">
        <f>IF(A10626&lt;&gt;0,IFERROR(VLOOKUP(D10626,Transactions!$K$4:$L$24,2,0), "Invalid date, no label or wrong spelling"),"Date and/or label missing. Exclude?")</f>
        <v>Date and/or label missing. Exclude?</v>
      </c>
      <c r="F10626" s="201"/>
      <c r="G10626" s="202"/>
      <c r="H10626" s="203"/>
      <c r="I10626">
        <f t="shared" si="334"/>
        <v>0</v>
      </c>
      <c r="J10626">
        <f t="shared" si="335"/>
        <v>1</v>
      </c>
    </row>
    <row r="10627" spans="1:10" x14ac:dyDescent="0.25">
      <c r="A10627" s="37"/>
      <c r="B10627" s="38"/>
      <c r="C10627" s="97"/>
      <c r="D10627" s="92"/>
      <c r="E10627" s="88" t="str">
        <f>IF(A10627&lt;&gt;0,IFERROR(VLOOKUP(D10627,Transactions!$K$4:$L$24,2,0), "Invalid date, no label or wrong spelling"),"Date and/or label missing. Exclude?")</f>
        <v>Date and/or label missing. Exclude?</v>
      </c>
      <c r="F10627" s="201"/>
      <c r="G10627" s="202"/>
      <c r="H10627" s="203"/>
      <c r="I10627">
        <f t="shared" si="334"/>
        <v>0</v>
      </c>
      <c r="J10627">
        <f t="shared" si="335"/>
        <v>1</v>
      </c>
    </row>
    <row r="10628" spans="1:10" x14ac:dyDescent="0.25">
      <c r="A10628" s="37"/>
      <c r="B10628" s="38"/>
      <c r="C10628" s="97"/>
      <c r="D10628" s="92"/>
      <c r="E10628" s="88" t="str">
        <f>IF(A10628&lt;&gt;0,IFERROR(VLOOKUP(D10628,Transactions!$K$4:$L$24,2,0), "Invalid date, no label or wrong spelling"),"Date and/or label missing. Exclude?")</f>
        <v>Date and/or label missing. Exclude?</v>
      </c>
      <c r="F10628" s="201"/>
      <c r="G10628" s="202"/>
      <c r="H10628" s="203"/>
      <c r="I10628">
        <f t="shared" si="334"/>
        <v>0</v>
      </c>
      <c r="J10628">
        <f t="shared" si="335"/>
        <v>1</v>
      </c>
    </row>
    <row r="10629" spans="1:10" x14ac:dyDescent="0.25">
      <c r="A10629" s="37"/>
      <c r="B10629" s="38"/>
      <c r="C10629" s="97"/>
      <c r="D10629" s="92"/>
      <c r="E10629" s="88" t="str">
        <f>IF(A10629&lt;&gt;0,IFERROR(VLOOKUP(D10629,Transactions!$K$4:$L$24,2,0), "Invalid date, no label or wrong spelling"),"Date and/or label missing. Exclude?")</f>
        <v>Date and/or label missing. Exclude?</v>
      </c>
      <c r="F10629" s="201"/>
      <c r="G10629" s="202"/>
      <c r="H10629" s="203"/>
      <c r="I10629">
        <f t="shared" si="334"/>
        <v>0</v>
      </c>
      <c r="J10629">
        <f t="shared" si="335"/>
        <v>1</v>
      </c>
    </row>
    <row r="10630" spans="1:10" x14ac:dyDescent="0.25">
      <c r="A10630" s="37"/>
      <c r="B10630" s="38"/>
      <c r="C10630" s="97"/>
      <c r="D10630" s="92"/>
      <c r="E10630" s="88" t="str">
        <f>IF(A10630&lt;&gt;0,IFERROR(VLOOKUP(D10630,Transactions!$K$4:$L$24,2,0), "Invalid date, no label or wrong spelling"),"Date and/or label missing. Exclude?")</f>
        <v>Date and/or label missing. Exclude?</v>
      </c>
      <c r="F10630" s="201"/>
      <c r="G10630" s="202"/>
      <c r="H10630" s="203"/>
      <c r="I10630">
        <f t="shared" si="334"/>
        <v>0</v>
      </c>
      <c r="J10630">
        <f t="shared" si="335"/>
        <v>1</v>
      </c>
    </row>
    <row r="10631" spans="1:10" x14ac:dyDescent="0.25">
      <c r="A10631" s="37"/>
      <c r="B10631" s="38"/>
      <c r="C10631" s="97"/>
      <c r="D10631" s="92"/>
      <c r="E10631" s="88" t="str">
        <f>IF(A10631&lt;&gt;0,IFERROR(VLOOKUP(D10631,Transactions!$K$4:$L$24,2,0), "Invalid date, no label or wrong spelling"),"Date and/or label missing. Exclude?")</f>
        <v>Date and/or label missing. Exclude?</v>
      </c>
      <c r="F10631" s="201"/>
      <c r="G10631" s="202"/>
      <c r="H10631" s="203"/>
      <c r="I10631">
        <f t="shared" si="334"/>
        <v>0</v>
      </c>
      <c r="J10631">
        <f t="shared" si="335"/>
        <v>1</v>
      </c>
    </row>
    <row r="10632" spans="1:10" x14ac:dyDescent="0.25">
      <c r="A10632" s="37"/>
      <c r="B10632" s="38"/>
      <c r="C10632" s="97"/>
      <c r="D10632" s="92"/>
      <c r="E10632" s="88" t="str">
        <f>IF(A10632&lt;&gt;0,IFERROR(VLOOKUP(D10632,Transactions!$K$4:$L$24,2,0), "Invalid date, no label or wrong spelling"),"Date and/or label missing. Exclude?")</f>
        <v>Date and/or label missing. Exclude?</v>
      </c>
      <c r="F10632" s="201"/>
      <c r="G10632" s="202"/>
      <c r="H10632" s="203"/>
      <c r="I10632">
        <f t="shared" si="334"/>
        <v>0</v>
      </c>
      <c r="J10632">
        <f t="shared" si="335"/>
        <v>1</v>
      </c>
    </row>
    <row r="10633" spans="1:10" x14ac:dyDescent="0.25">
      <c r="A10633" s="37"/>
      <c r="B10633" s="38"/>
      <c r="C10633" s="97"/>
      <c r="D10633" s="92"/>
      <c r="E10633" s="88" t="str">
        <f>IF(A10633&lt;&gt;0,IFERROR(VLOOKUP(D10633,Transactions!$K$4:$L$24,2,0), "Invalid date, no label or wrong spelling"),"Date and/or label missing. Exclude?")</f>
        <v>Date and/or label missing. Exclude?</v>
      </c>
      <c r="F10633" s="201"/>
      <c r="G10633" s="202"/>
      <c r="H10633" s="203"/>
      <c r="I10633">
        <f t="shared" si="334"/>
        <v>0</v>
      </c>
      <c r="J10633">
        <f t="shared" si="335"/>
        <v>1</v>
      </c>
    </row>
    <row r="10634" spans="1:10" x14ac:dyDescent="0.25">
      <c r="A10634" s="37"/>
      <c r="B10634" s="38"/>
      <c r="C10634" s="97"/>
      <c r="D10634" s="92"/>
      <c r="E10634" s="88" t="str">
        <f>IF(A10634&lt;&gt;0,IFERROR(VLOOKUP(D10634,Transactions!$K$4:$L$24,2,0), "Invalid date, no label or wrong spelling"),"Date and/or label missing. Exclude?")</f>
        <v>Date and/or label missing. Exclude?</v>
      </c>
      <c r="F10634" s="201"/>
      <c r="G10634" s="202"/>
      <c r="H10634" s="203"/>
      <c r="I10634">
        <f t="shared" si="334"/>
        <v>0</v>
      </c>
      <c r="J10634">
        <f t="shared" si="335"/>
        <v>1</v>
      </c>
    </row>
    <row r="10635" spans="1:10" x14ac:dyDescent="0.25">
      <c r="A10635" s="37"/>
      <c r="B10635" s="38"/>
      <c r="C10635" s="97"/>
      <c r="D10635" s="92"/>
      <c r="E10635" s="88" t="str">
        <f>IF(A10635&lt;&gt;0,IFERROR(VLOOKUP(D10635,Transactions!$K$4:$L$24,2,0), "Invalid date, no label or wrong spelling"),"Date and/or label missing. Exclude?")</f>
        <v>Date and/or label missing. Exclude?</v>
      </c>
      <c r="F10635" s="201"/>
      <c r="G10635" s="202"/>
      <c r="H10635" s="203"/>
      <c r="I10635">
        <f t="shared" si="334"/>
        <v>0</v>
      </c>
      <c r="J10635">
        <f t="shared" si="335"/>
        <v>1</v>
      </c>
    </row>
    <row r="10636" spans="1:10" x14ac:dyDescent="0.25">
      <c r="A10636" s="37"/>
      <c r="B10636" s="38"/>
      <c r="C10636" s="97"/>
      <c r="D10636" s="92"/>
      <c r="E10636" s="88" t="str">
        <f>IF(A10636&lt;&gt;0,IFERROR(VLOOKUP(D10636,Transactions!$K$4:$L$24,2,0), "Invalid date, no label or wrong spelling"),"Date and/or label missing. Exclude?")</f>
        <v>Date and/or label missing. Exclude?</v>
      </c>
      <c r="F10636" s="201"/>
      <c r="G10636" s="202"/>
      <c r="H10636" s="203"/>
      <c r="I10636">
        <f t="shared" si="334"/>
        <v>0</v>
      </c>
      <c r="J10636">
        <f t="shared" si="335"/>
        <v>1</v>
      </c>
    </row>
    <row r="10637" spans="1:10" x14ac:dyDescent="0.25">
      <c r="A10637" s="37"/>
      <c r="B10637" s="38"/>
      <c r="C10637" s="97"/>
      <c r="D10637" s="92"/>
      <c r="E10637" s="88" t="str">
        <f>IF(A10637&lt;&gt;0,IFERROR(VLOOKUP(D10637,Transactions!$K$4:$L$24,2,0), "Invalid date, no label or wrong spelling"),"Date and/or label missing. Exclude?")</f>
        <v>Date and/or label missing. Exclude?</v>
      </c>
      <c r="F10637" s="201"/>
      <c r="G10637" s="202"/>
      <c r="H10637" s="203"/>
      <c r="I10637">
        <f t="shared" si="334"/>
        <v>0</v>
      </c>
      <c r="J10637">
        <f t="shared" si="335"/>
        <v>1</v>
      </c>
    </row>
    <row r="10638" spans="1:10" x14ac:dyDescent="0.25">
      <c r="A10638" s="37"/>
      <c r="B10638" s="38"/>
      <c r="C10638" s="97"/>
      <c r="D10638" s="92"/>
      <c r="E10638" s="88" t="str">
        <f>IF(A10638&lt;&gt;0,IFERROR(VLOOKUP(D10638,Transactions!$K$4:$L$24,2,0), "Invalid date, no label or wrong spelling"),"Date and/or label missing. Exclude?")</f>
        <v>Date and/or label missing. Exclude?</v>
      </c>
      <c r="F10638" s="201"/>
      <c r="G10638" s="202"/>
      <c r="H10638" s="203"/>
      <c r="I10638">
        <f t="shared" si="334"/>
        <v>0</v>
      </c>
      <c r="J10638">
        <f t="shared" si="335"/>
        <v>1</v>
      </c>
    </row>
    <row r="10639" spans="1:10" x14ac:dyDescent="0.25">
      <c r="A10639" s="37"/>
      <c r="B10639" s="38"/>
      <c r="C10639" s="97"/>
      <c r="D10639" s="92"/>
      <c r="E10639" s="88" t="str">
        <f>IF(A10639&lt;&gt;0,IFERROR(VLOOKUP(D10639,Transactions!$K$4:$L$24,2,0), "Invalid date, no label or wrong spelling"),"Date and/or label missing. Exclude?")</f>
        <v>Date and/or label missing. Exclude?</v>
      </c>
      <c r="F10639" s="201"/>
      <c r="G10639" s="202"/>
      <c r="H10639" s="203"/>
      <c r="I10639">
        <f t="shared" si="334"/>
        <v>0</v>
      </c>
      <c r="J10639">
        <f t="shared" si="335"/>
        <v>1</v>
      </c>
    </row>
    <row r="10640" spans="1:10" x14ac:dyDescent="0.25">
      <c r="A10640" s="37"/>
      <c r="B10640" s="38"/>
      <c r="C10640" s="97"/>
      <c r="D10640" s="92"/>
      <c r="E10640" s="88" t="str">
        <f>IF(A10640&lt;&gt;0,IFERROR(VLOOKUP(D10640,Transactions!$K$4:$L$24,2,0), "Invalid date, no label or wrong spelling"),"Date and/or label missing. Exclude?")</f>
        <v>Date and/or label missing. Exclude?</v>
      </c>
      <c r="F10640" s="201"/>
      <c r="G10640" s="202"/>
      <c r="H10640" s="203"/>
      <c r="I10640">
        <f t="shared" si="334"/>
        <v>0</v>
      </c>
      <c r="J10640">
        <f t="shared" si="335"/>
        <v>1</v>
      </c>
    </row>
    <row r="10641" spans="1:10" x14ac:dyDescent="0.25">
      <c r="A10641" s="37"/>
      <c r="B10641" s="38"/>
      <c r="C10641" s="97"/>
      <c r="D10641" s="92"/>
      <c r="E10641" s="88" t="str">
        <f>IF(A10641&lt;&gt;0,IFERROR(VLOOKUP(D10641,Transactions!$K$4:$L$24,2,0), "Invalid date, no label or wrong spelling"),"Date and/or label missing. Exclude?")</f>
        <v>Date and/or label missing. Exclude?</v>
      </c>
      <c r="F10641" s="201"/>
      <c r="G10641" s="202"/>
      <c r="H10641" s="203"/>
      <c r="I10641">
        <f t="shared" ref="I10641:I10704" si="336">WEEKNUM(A10641)</f>
        <v>0</v>
      </c>
      <c r="J10641">
        <f t="shared" ref="J10641:J10704" si="337">MONTH(A10641)</f>
        <v>1</v>
      </c>
    </row>
    <row r="10642" spans="1:10" x14ac:dyDescent="0.25">
      <c r="A10642" s="37"/>
      <c r="B10642" s="38"/>
      <c r="C10642" s="97"/>
      <c r="D10642" s="92"/>
      <c r="E10642" s="88" t="str">
        <f>IF(A10642&lt;&gt;0,IFERROR(VLOOKUP(D10642,Transactions!$K$4:$L$24,2,0), "Invalid date, no label or wrong spelling"),"Date and/or label missing. Exclude?")</f>
        <v>Date and/or label missing. Exclude?</v>
      </c>
      <c r="F10642" s="201"/>
      <c r="G10642" s="202"/>
      <c r="H10642" s="203"/>
      <c r="I10642">
        <f t="shared" si="336"/>
        <v>0</v>
      </c>
      <c r="J10642">
        <f t="shared" si="337"/>
        <v>1</v>
      </c>
    </row>
    <row r="10643" spans="1:10" x14ac:dyDescent="0.25">
      <c r="A10643" s="37"/>
      <c r="B10643" s="38"/>
      <c r="C10643" s="97"/>
      <c r="D10643" s="92"/>
      <c r="E10643" s="88" t="str">
        <f>IF(A10643&lt;&gt;0,IFERROR(VLOOKUP(D10643,Transactions!$K$4:$L$24,2,0), "Invalid date, no label or wrong spelling"),"Date and/or label missing. Exclude?")</f>
        <v>Date and/or label missing. Exclude?</v>
      </c>
      <c r="F10643" s="201"/>
      <c r="G10643" s="202"/>
      <c r="H10643" s="203"/>
      <c r="I10643">
        <f t="shared" si="336"/>
        <v>0</v>
      </c>
      <c r="J10643">
        <f t="shared" si="337"/>
        <v>1</v>
      </c>
    </row>
    <row r="10644" spans="1:10" x14ac:dyDescent="0.25">
      <c r="A10644" s="37"/>
      <c r="B10644" s="38"/>
      <c r="C10644" s="97"/>
      <c r="D10644" s="92"/>
      <c r="E10644" s="88" t="str">
        <f>IF(A10644&lt;&gt;0,IFERROR(VLOOKUP(D10644,Transactions!$K$4:$L$24,2,0), "Invalid date, no label or wrong spelling"),"Date and/or label missing. Exclude?")</f>
        <v>Date and/or label missing. Exclude?</v>
      </c>
      <c r="F10644" s="201"/>
      <c r="G10644" s="202"/>
      <c r="H10644" s="203"/>
      <c r="I10644">
        <f t="shared" si="336"/>
        <v>0</v>
      </c>
      <c r="J10644">
        <f t="shared" si="337"/>
        <v>1</v>
      </c>
    </row>
    <row r="10645" spans="1:10" x14ac:dyDescent="0.25">
      <c r="A10645" s="37"/>
      <c r="B10645" s="38"/>
      <c r="C10645" s="97"/>
      <c r="D10645" s="92"/>
      <c r="E10645" s="88" t="str">
        <f>IF(A10645&lt;&gt;0,IFERROR(VLOOKUP(D10645,Transactions!$K$4:$L$24,2,0), "Invalid date, no label or wrong spelling"),"Date and/or label missing. Exclude?")</f>
        <v>Date and/or label missing. Exclude?</v>
      </c>
      <c r="F10645" s="201"/>
      <c r="G10645" s="202"/>
      <c r="H10645" s="203"/>
      <c r="I10645">
        <f t="shared" si="336"/>
        <v>0</v>
      </c>
      <c r="J10645">
        <f t="shared" si="337"/>
        <v>1</v>
      </c>
    </row>
    <row r="10646" spans="1:10" x14ac:dyDescent="0.25">
      <c r="A10646" s="37"/>
      <c r="B10646" s="38"/>
      <c r="C10646" s="97"/>
      <c r="D10646" s="92"/>
      <c r="E10646" s="88" t="str">
        <f>IF(A10646&lt;&gt;0,IFERROR(VLOOKUP(D10646,Transactions!$K$4:$L$24,2,0), "Invalid date, no label or wrong spelling"),"Date and/or label missing. Exclude?")</f>
        <v>Date and/or label missing. Exclude?</v>
      </c>
      <c r="F10646" s="201"/>
      <c r="G10646" s="202"/>
      <c r="H10646" s="203"/>
      <c r="I10646">
        <f t="shared" si="336"/>
        <v>0</v>
      </c>
      <c r="J10646">
        <f t="shared" si="337"/>
        <v>1</v>
      </c>
    </row>
    <row r="10647" spans="1:10" x14ac:dyDescent="0.25">
      <c r="A10647" s="37"/>
      <c r="B10647" s="38"/>
      <c r="C10647" s="97"/>
      <c r="D10647" s="92"/>
      <c r="E10647" s="88" t="str">
        <f>IF(A10647&lt;&gt;0,IFERROR(VLOOKUP(D10647,Transactions!$K$4:$L$24,2,0), "Invalid date, no label or wrong spelling"),"Date and/or label missing. Exclude?")</f>
        <v>Date and/or label missing. Exclude?</v>
      </c>
      <c r="F10647" s="201"/>
      <c r="G10647" s="202"/>
      <c r="H10647" s="203"/>
      <c r="I10647">
        <f t="shared" si="336"/>
        <v>0</v>
      </c>
      <c r="J10647">
        <f t="shared" si="337"/>
        <v>1</v>
      </c>
    </row>
    <row r="10648" spans="1:10" x14ac:dyDescent="0.25">
      <c r="A10648" s="37"/>
      <c r="B10648" s="38"/>
      <c r="C10648" s="97"/>
      <c r="D10648" s="92"/>
      <c r="E10648" s="88" t="str">
        <f>IF(A10648&lt;&gt;0,IFERROR(VLOOKUP(D10648,Transactions!$K$4:$L$24,2,0), "Invalid date, no label or wrong spelling"),"Date and/or label missing. Exclude?")</f>
        <v>Date and/or label missing. Exclude?</v>
      </c>
      <c r="F10648" s="201"/>
      <c r="G10648" s="202"/>
      <c r="H10648" s="203"/>
      <c r="I10648">
        <f t="shared" si="336"/>
        <v>0</v>
      </c>
      <c r="J10648">
        <f t="shared" si="337"/>
        <v>1</v>
      </c>
    </row>
    <row r="10649" spans="1:10" x14ac:dyDescent="0.25">
      <c r="A10649" s="37"/>
      <c r="B10649" s="38"/>
      <c r="C10649" s="97"/>
      <c r="D10649" s="92"/>
      <c r="E10649" s="88" t="str">
        <f>IF(A10649&lt;&gt;0,IFERROR(VLOOKUP(D10649,Transactions!$K$4:$L$24,2,0), "Invalid date, no label or wrong spelling"),"Date and/or label missing. Exclude?")</f>
        <v>Date and/or label missing. Exclude?</v>
      </c>
      <c r="F10649" s="201"/>
      <c r="G10649" s="202"/>
      <c r="H10649" s="203"/>
      <c r="I10649">
        <f t="shared" si="336"/>
        <v>0</v>
      </c>
      <c r="J10649">
        <f t="shared" si="337"/>
        <v>1</v>
      </c>
    </row>
    <row r="10650" spans="1:10" x14ac:dyDescent="0.25">
      <c r="A10650" s="37"/>
      <c r="B10650" s="38"/>
      <c r="C10650" s="97"/>
      <c r="D10650" s="92"/>
      <c r="E10650" s="88" t="str">
        <f>IF(A10650&lt;&gt;0,IFERROR(VLOOKUP(D10650,Transactions!$K$4:$L$24,2,0), "Invalid date, no label or wrong spelling"),"Date and/or label missing. Exclude?")</f>
        <v>Date and/or label missing. Exclude?</v>
      </c>
      <c r="F10650" s="201"/>
      <c r="G10650" s="202"/>
      <c r="H10650" s="203"/>
      <c r="I10650">
        <f t="shared" si="336"/>
        <v>0</v>
      </c>
      <c r="J10650">
        <f t="shared" si="337"/>
        <v>1</v>
      </c>
    </row>
    <row r="10651" spans="1:10" x14ac:dyDescent="0.25">
      <c r="A10651" s="37"/>
      <c r="B10651" s="38"/>
      <c r="C10651" s="97"/>
      <c r="D10651" s="92"/>
      <c r="E10651" s="88" t="str">
        <f>IF(A10651&lt;&gt;0,IFERROR(VLOOKUP(D10651,Transactions!$K$4:$L$24,2,0), "Invalid date, no label or wrong spelling"),"Date and/or label missing. Exclude?")</f>
        <v>Date and/or label missing. Exclude?</v>
      </c>
      <c r="F10651" s="201"/>
      <c r="G10651" s="202"/>
      <c r="H10651" s="203"/>
      <c r="I10651">
        <f t="shared" si="336"/>
        <v>0</v>
      </c>
      <c r="J10651">
        <f t="shared" si="337"/>
        <v>1</v>
      </c>
    </row>
    <row r="10652" spans="1:10" x14ac:dyDescent="0.25">
      <c r="A10652" s="37"/>
      <c r="B10652" s="38"/>
      <c r="C10652" s="97"/>
      <c r="D10652" s="92"/>
      <c r="E10652" s="88" t="str">
        <f>IF(A10652&lt;&gt;0,IFERROR(VLOOKUP(D10652,Transactions!$K$4:$L$24,2,0), "Invalid date, no label or wrong spelling"),"Date and/or label missing. Exclude?")</f>
        <v>Date and/or label missing. Exclude?</v>
      </c>
      <c r="F10652" s="201"/>
      <c r="G10652" s="202"/>
      <c r="H10652" s="203"/>
      <c r="I10652">
        <f t="shared" si="336"/>
        <v>0</v>
      </c>
      <c r="J10652">
        <f t="shared" si="337"/>
        <v>1</v>
      </c>
    </row>
    <row r="10653" spans="1:10" x14ac:dyDescent="0.25">
      <c r="A10653" s="37"/>
      <c r="B10653" s="38"/>
      <c r="C10653" s="97"/>
      <c r="D10653" s="92"/>
      <c r="E10653" s="88" t="str">
        <f>IF(A10653&lt;&gt;0,IFERROR(VLOOKUP(D10653,Transactions!$K$4:$L$24,2,0), "Invalid date, no label or wrong spelling"),"Date and/or label missing. Exclude?")</f>
        <v>Date and/or label missing. Exclude?</v>
      </c>
      <c r="F10653" s="201"/>
      <c r="G10653" s="202"/>
      <c r="H10653" s="203"/>
      <c r="I10653">
        <f t="shared" si="336"/>
        <v>0</v>
      </c>
      <c r="J10653">
        <f t="shared" si="337"/>
        <v>1</v>
      </c>
    </row>
    <row r="10654" spans="1:10" x14ac:dyDescent="0.25">
      <c r="A10654" s="37"/>
      <c r="B10654" s="38"/>
      <c r="C10654" s="97"/>
      <c r="D10654" s="92"/>
      <c r="E10654" s="88" t="str">
        <f>IF(A10654&lt;&gt;0,IFERROR(VLOOKUP(D10654,Transactions!$K$4:$L$24,2,0), "Invalid date, no label or wrong spelling"),"Date and/or label missing. Exclude?")</f>
        <v>Date and/or label missing. Exclude?</v>
      </c>
      <c r="F10654" s="201"/>
      <c r="G10654" s="202"/>
      <c r="H10654" s="203"/>
      <c r="I10654">
        <f t="shared" si="336"/>
        <v>0</v>
      </c>
      <c r="J10654">
        <f t="shared" si="337"/>
        <v>1</v>
      </c>
    </row>
    <row r="10655" spans="1:10" x14ac:dyDescent="0.25">
      <c r="A10655" s="37"/>
      <c r="B10655" s="38"/>
      <c r="C10655" s="97"/>
      <c r="D10655" s="92"/>
      <c r="E10655" s="88" t="str">
        <f>IF(A10655&lt;&gt;0,IFERROR(VLOOKUP(D10655,Transactions!$K$4:$L$24,2,0), "Invalid date, no label or wrong spelling"),"Date and/or label missing. Exclude?")</f>
        <v>Date and/or label missing. Exclude?</v>
      </c>
      <c r="F10655" s="201"/>
      <c r="G10655" s="202"/>
      <c r="H10655" s="203"/>
      <c r="I10655">
        <f t="shared" si="336"/>
        <v>0</v>
      </c>
      <c r="J10655">
        <f t="shared" si="337"/>
        <v>1</v>
      </c>
    </row>
    <row r="10656" spans="1:10" x14ac:dyDescent="0.25">
      <c r="A10656" s="37"/>
      <c r="B10656" s="38"/>
      <c r="C10656" s="97"/>
      <c r="D10656" s="92"/>
      <c r="E10656" s="88" t="str">
        <f>IF(A10656&lt;&gt;0,IFERROR(VLOOKUP(D10656,Transactions!$K$4:$L$24,2,0), "Invalid date, no label or wrong spelling"),"Date and/or label missing. Exclude?")</f>
        <v>Date and/or label missing. Exclude?</v>
      </c>
      <c r="F10656" s="201"/>
      <c r="G10656" s="202"/>
      <c r="H10656" s="203"/>
      <c r="I10656">
        <f t="shared" si="336"/>
        <v>0</v>
      </c>
      <c r="J10656">
        <f t="shared" si="337"/>
        <v>1</v>
      </c>
    </row>
    <row r="10657" spans="1:10" x14ac:dyDescent="0.25">
      <c r="A10657" s="37"/>
      <c r="B10657" s="38"/>
      <c r="C10657" s="97"/>
      <c r="D10657" s="92"/>
      <c r="E10657" s="88" t="str">
        <f>IF(A10657&lt;&gt;0,IFERROR(VLOOKUP(D10657,Transactions!$K$4:$L$24,2,0), "Invalid date, no label or wrong spelling"),"Date and/or label missing. Exclude?")</f>
        <v>Date and/or label missing. Exclude?</v>
      </c>
      <c r="F10657" s="201"/>
      <c r="G10657" s="202"/>
      <c r="H10657" s="203"/>
      <c r="I10657">
        <f t="shared" si="336"/>
        <v>0</v>
      </c>
      <c r="J10657">
        <f t="shared" si="337"/>
        <v>1</v>
      </c>
    </row>
    <row r="10658" spans="1:10" x14ac:dyDescent="0.25">
      <c r="A10658" s="37"/>
      <c r="B10658" s="38"/>
      <c r="C10658" s="97"/>
      <c r="D10658" s="92"/>
      <c r="E10658" s="88" t="str">
        <f>IF(A10658&lt;&gt;0,IFERROR(VLOOKUP(D10658,Transactions!$K$4:$L$24,2,0), "Invalid date, no label or wrong spelling"),"Date and/or label missing. Exclude?")</f>
        <v>Date and/or label missing. Exclude?</v>
      </c>
      <c r="F10658" s="201"/>
      <c r="G10658" s="202"/>
      <c r="H10658" s="203"/>
      <c r="I10658">
        <f t="shared" si="336"/>
        <v>0</v>
      </c>
      <c r="J10658">
        <f t="shared" si="337"/>
        <v>1</v>
      </c>
    </row>
    <row r="10659" spans="1:10" x14ac:dyDescent="0.25">
      <c r="A10659" s="37"/>
      <c r="B10659" s="38"/>
      <c r="C10659" s="97"/>
      <c r="D10659" s="92"/>
      <c r="E10659" s="88" t="str">
        <f>IF(A10659&lt;&gt;0,IFERROR(VLOOKUP(D10659,Transactions!$K$4:$L$24,2,0), "Invalid date, no label or wrong spelling"),"Date and/or label missing. Exclude?")</f>
        <v>Date and/or label missing. Exclude?</v>
      </c>
      <c r="F10659" s="201"/>
      <c r="G10659" s="202"/>
      <c r="H10659" s="203"/>
      <c r="I10659">
        <f t="shared" si="336"/>
        <v>0</v>
      </c>
      <c r="J10659">
        <f t="shared" si="337"/>
        <v>1</v>
      </c>
    </row>
    <row r="10660" spans="1:10" x14ac:dyDescent="0.25">
      <c r="A10660" s="37"/>
      <c r="B10660" s="38"/>
      <c r="C10660" s="97"/>
      <c r="D10660" s="92"/>
      <c r="E10660" s="88" t="str">
        <f>IF(A10660&lt;&gt;0,IFERROR(VLOOKUP(D10660,Transactions!$K$4:$L$24,2,0), "Invalid date, no label or wrong spelling"),"Date and/or label missing. Exclude?")</f>
        <v>Date and/or label missing. Exclude?</v>
      </c>
      <c r="F10660" s="201"/>
      <c r="G10660" s="202"/>
      <c r="H10660" s="203"/>
      <c r="I10660">
        <f t="shared" si="336"/>
        <v>0</v>
      </c>
      <c r="J10660">
        <f t="shared" si="337"/>
        <v>1</v>
      </c>
    </row>
    <row r="10661" spans="1:10" x14ac:dyDescent="0.25">
      <c r="A10661" s="37"/>
      <c r="B10661" s="38"/>
      <c r="C10661" s="97"/>
      <c r="D10661" s="92"/>
      <c r="E10661" s="88" t="str">
        <f>IF(A10661&lt;&gt;0,IFERROR(VLOOKUP(D10661,Transactions!$K$4:$L$24,2,0), "Invalid date, no label or wrong spelling"),"Date and/or label missing. Exclude?")</f>
        <v>Date and/or label missing. Exclude?</v>
      </c>
      <c r="F10661" s="201"/>
      <c r="G10661" s="202"/>
      <c r="H10661" s="203"/>
      <c r="I10661">
        <f t="shared" si="336"/>
        <v>0</v>
      </c>
      <c r="J10661">
        <f t="shared" si="337"/>
        <v>1</v>
      </c>
    </row>
    <row r="10662" spans="1:10" x14ac:dyDescent="0.25">
      <c r="A10662" s="37"/>
      <c r="B10662" s="38"/>
      <c r="C10662" s="97"/>
      <c r="D10662" s="92"/>
      <c r="E10662" s="88" t="str">
        <f>IF(A10662&lt;&gt;0,IFERROR(VLOOKUP(D10662,Transactions!$K$4:$L$24,2,0), "Invalid date, no label or wrong spelling"),"Date and/or label missing. Exclude?")</f>
        <v>Date and/or label missing. Exclude?</v>
      </c>
      <c r="F10662" s="201"/>
      <c r="G10662" s="202"/>
      <c r="H10662" s="203"/>
      <c r="I10662">
        <f t="shared" si="336"/>
        <v>0</v>
      </c>
      <c r="J10662">
        <f t="shared" si="337"/>
        <v>1</v>
      </c>
    </row>
    <row r="10663" spans="1:10" x14ac:dyDescent="0.25">
      <c r="A10663" s="37"/>
      <c r="B10663" s="38"/>
      <c r="C10663" s="97"/>
      <c r="D10663" s="92"/>
      <c r="E10663" s="88" t="str">
        <f>IF(A10663&lt;&gt;0,IFERROR(VLOOKUP(D10663,Transactions!$K$4:$L$24,2,0), "Invalid date, no label or wrong spelling"),"Date and/or label missing. Exclude?")</f>
        <v>Date and/or label missing. Exclude?</v>
      </c>
      <c r="F10663" s="201"/>
      <c r="G10663" s="202"/>
      <c r="H10663" s="203"/>
      <c r="I10663">
        <f t="shared" si="336"/>
        <v>0</v>
      </c>
      <c r="J10663">
        <f t="shared" si="337"/>
        <v>1</v>
      </c>
    </row>
    <row r="10664" spans="1:10" x14ac:dyDescent="0.25">
      <c r="A10664" s="37"/>
      <c r="B10664" s="38"/>
      <c r="C10664" s="97"/>
      <c r="D10664" s="92"/>
      <c r="E10664" s="88" t="str">
        <f>IF(A10664&lt;&gt;0,IFERROR(VLOOKUP(D10664,Transactions!$K$4:$L$24,2,0), "Invalid date, no label or wrong spelling"),"Date and/or label missing. Exclude?")</f>
        <v>Date and/or label missing. Exclude?</v>
      </c>
      <c r="F10664" s="201"/>
      <c r="G10664" s="202"/>
      <c r="H10664" s="203"/>
      <c r="I10664">
        <f t="shared" si="336"/>
        <v>0</v>
      </c>
      <c r="J10664">
        <f t="shared" si="337"/>
        <v>1</v>
      </c>
    </row>
    <row r="10665" spans="1:10" x14ac:dyDescent="0.25">
      <c r="A10665" s="37"/>
      <c r="B10665" s="38"/>
      <c r="C10665" s="97"/>
      <c r="D10665" s="92"/>
      <c r="E10665" s="88" t="str">
        <f>IF(A10665&lt;&gt;0,IFERROR(VLOOKUP(D10665,Transactions!$K$4:$L$24,2,0), "Invalid date, no label or wrong spelling"),"Date and/or label missing. Exclude?")</f>
        <v>Date and/or label missing. Exclude?</v>
      </c>
      <c r="F10665" s="201"/>
      <c r="G10665" s="202"/>
      <c r="H10665" s="203"/>
      <c r="I10665">
        <f t="shared" si="336"/>
        <v>0</v>
      </c>
      <c r="J10665">
        <f t="shared" si="337"/>
        <v>1</v>
      </c>
    </row>
    <row r="10666" spans="1:10" x14ac:dyDescent="0.25">
      <c r="A10666" s="37"/>
      <c r="B10666" s="38"/>
      <c r="C10666" s="97"/>
      <c r="D10666" s="92"/>
      <c r="E10666" s="88" t="str">
        <f>IF(A10666&lt;&gt;0,IFERROR(VLOOKUP(D10666,Transactions!$K$4:$L$24,2,0), "Invalid date, no label or wrong spelling"),"Date and/or label missing. Exclude?")</f>
        <v>Date and/or label missing. Exclude?</v>
      </c>
      <c r="F10666" s="201"/>
      <c r="G10666" s="202"/>
      <c r="H10666" s="203"/>
      <c r="I10666">
        <f t="shared" si="336"/>
        <v>0</v>
      </c>
      <c r="J10666">
        <f t="shared" si="337"/>
        <v>1</v>
      </c>
    </row>
    <row r="10667" spans="1:10" x14ac:dyDescent="0.25">
      <c r="A10667" s="37"/>
      <c r="B10667" s="38"/>
      <c r="C10667" s="97"/>
      <c r="D10667" s="92"/>
      <c r="E10667" s="88" t="str">
        <f>IF(A10667&lt;&gt;0,IFERROR(VLOOKUP(D10667,Transactions!$K$4:$L$24,2,0), "Invalid date, no label or wrong spelling"),"Date and/or label missing. Exclude?")</f>
        <v>Date and/or label missing. Exclude?</v>
      </c>
      <c r="F10667" s="201"/>
      <c r="G10667" s="202"/>
      <c r="H10667" s="203"/>
      <c r="I10667">
        <f t="shared" si="336"/>
        <v>0</v>
      </c>
      <c r="J10667">
        <f t="shared" si="337"/>
        <v>1</v>
      </c>
    </row>
    <row r="10668" spans="1:10" x14ac:dyDescent="0.25">
      <c r="A10668" s="37"/>
      <c r="B10668" s="38"/>
      <c r="C10668" s="97"/>
      <c r="D10668" s="92"/>
      <c r="E10668" s="88" t="str">
        <f>IF(A10668&lt;&gt;0,IFERROR(VLOOKUP(D10668,Transactions!$K$4:$L$24,2,0), "Invalid date, no label or wrong spelling"),"Date and/or label missing. Exclude?")</f>
        <v>Date and/or label missing. Exclude?</v>
      </c>
      <c r="F10668" s="201"/>
      <c r="G10668" s="202"/>
      <c r="H10668" s="203"/>
      <c r="I10668">
        <f t="shared" si="336"/>
        <v>0</v>
      </c>
      <c r="J10668">
        <f t="shared" si="337"/>
        <v>1</v>
      </c>
    </row>
    <row r="10669" spans="1:10" x14ac:dyDescent="0.25">
      <c r="A10669" s="37"/>
      <c r="B10669" s="38"/>
      <c r="C10669" s="97"/>
      <c r="D10669" s="92"/>
      <c r="E10669" s="88" t="str">
        <f>IF(A10669&lt;&gt;0,IFERROR(VLOOKUP(D10669,Transactions!$K$4:$L$24,2,0), "Invalid date, no label or wrong spelling"),"Date and/or label missing. Exclude?")</f>
        <v>Date and/or label missing. Exclude?</v>
      </c>
      <c r="F10669" s="201"/>
      <c r="G10669" s="202"/>
      <c r="H10669" s="203"/>
      <c r="I10669">
        <f t="shared" si="336"/>
        <v>0</v>
      </c>
      <c r="J10669">
        <f t="shared" si="337"/>
        <v>1</v>
      </c>
    </row>
    <row r="10670" spans="1:10" x14ac:dyDescent="0.25">
      <c r="A10670" s="37"/>
      <c r="B10670" s="38"/>
      <c r="C10670" s="97"/>
      <c r="D10670" s="92"/>
      <c r="E10670" s="88" t="str">
        <f>IF(A10670&lt;&gt;0,IFERROR(VLOOKUP(D10670,Transactions!$K$4:$L$24,2,0), "Invalid date, no label or wrong spelling"),"Date and/or label missing. Exclude?")</f>
        <v>Date and/or label missing. Exclude?</v>
      </c>
      <c r="F10670" s="201"/>
      <c r="G10670" s="202"/>
      <c r="H10670" s="203"/>
      <c r="I10670">
        <f t="shared" si="336"/>
        <v>0</v>
      </c>
      <c r="J10670">
        <f t="shared" si="337"/>
        <v>1</v>
      </c>
    </row>
    <row r="10671" spans="1:10" x14ac:dyDescent="0.25">
      <c r="A10671" s="37"/>
      <c r="B10671" s="38"/>
      <c r="C10671" s="97"/>
      <c r="D10671" s="92"/>
      <c r="E10671" s="88" t="str">
        <f>IF(A10671&lt;&gt;0,IFERROR(VLOOKUP(D10671,Transactions!$K$4:$L$24,2,0), "Invalid date, no label or wrong spelling"),"Date and/or label missing. Exclude?")</f>
        <v>Date and/or label missing. Exclude?</v>
      </c>
      <c r="F10671" s="201"/>
      <c r="G10671" s="202"/>
      <c r="H10671" s="203"/>
      <c r="I10671">
        <f t="shared" si="336"/>
        <v>0</v>
      </c>
      <c r="J10671">
        <f t="shared" si="337"/>
        <v>1</v>
      </c>
    </row>
    <row r="10672" spans="1:10" x14ac:dyDescent="0.25">
      <c r="A10672" s="37"/>
      <c r="B10672" s="38"/>
      <c r="C10672" s="97"/>
      <c r="D10672" s="92"/>
      <c r="E10672" s="88" t="str">
        <f>IF(A10672&lt;&gt;0,IFERROR(VLOOKUP(D10672,Transactions!$K$4:$L$24,2,0), "Invalid date, no label or wrong spelling"),"Date and/or label missing. Exclude?")</f>
        <v>Date and/or label missing. Exclude?</v>
      </c>
      <c r="F10672" s="201"/>
      <c r="G10672" s="202"/>
      <c r="H10672" s="203"/>
      <c r="I10672">
        <f t="shared" si="336"/>
        <v>0</v>
      </c>
      <c r="J10672">
        <f t="shared" si="337"/>
        <v>1</v>
      </c>
    </row>
    <row r="10673" spans="1:10" x14ac:dyDescent="0.25">
      <c r="A10673" s="37"/>
      <c r="B10673" s="38"/>
      <c r="C10673" s="97"/>
      <c r="D10673" s="92"/>
      <c r="E10673" s="88" t="str">
        <f>IF(A10673&lt;&gt;0,IFERROR(VLOOKUP(D10673,Transactions!$K$4:$L$24,2,0), "Invalid date, no label or wrong spelling"),"Date and/or label missing. Exclude?")</f>
        <v>Date and/or label missing. Exclude?</v>
      </c>
      <c r="F10673" s="201"/>
      <c r="G10673" s="202"/>
      <c r="H10673" s="203"/>
      <c r="I10673">
        <f t="shared" si="336"/>
        <v>0</v>
      </c>
      <c r="J10673">
        <f t="shared" si="337"/>
        <v>1</v>
      </c>
    </row>
    <row r="10674" spans="1:10" x14ac:dyDescent="0.25">
      <c r="A10674" s="37"/>
      <c r="B10674" s="38"/>
      <c r="C10674" s="97"/>
      <c r="D10674" s="92"/>
      <c r="E10674" s="88" t="str">
        <f>IF(A10674&lt;&gt;0,IFERROR(VLOOKUP(D10674,Transactions!$K$4:$L$24,2,0), "Invalid date, no label or wrong spelling"),"Date and/or label missing. Exclude?")</f>
        <v>Date and/or label missing. Exclude?</v>
      </c>
      <c r="F10674" s="201"/>
      <c r="G10674" s="202"/>
      <c r="H10674" s="203"/>
      <c r="I10674">
        <f t="shared" si="336"/>
        <v>0</v>
      </c>
      <c r="J10674">
        <f t="shared" si="337"/>
        <v>1</v>
      </c>
    </row>
    <row r="10675" spans="1:10" x14ac:dyDescent="0.25">
      <c r="A10675" s="37"/>
      <c r="B10675" s="38"/>
      <c r="C10675" s="97"/>
      <c r="D10675" s="92"/>
      <c r="E10675" s="88" t="str">
        <f>IF(A10675&lt;&gt;0,IFERROR(VLOOKUP(D10675,Transactions!$K$4:$L$24,2,0), "Invalid date, no label or wrong spelling"),"Date and/or label missing. Exclude?")</f>
        <v>Date and/or label missing. Exclude?</v>
      </c>
      <c r="F10675" s="201"/>
      <c r="G10675" s="202"/>
      <c r="H10675" s="203"/>
      <c r="I10675">
        <f t="shared" si="336"/>
        <v>0</v>
      </c>
      <c r="J10675">
        <f t="shared" si="337"/>
        <v>1</v>
      </c>
    </row>
    <row r="10676" spans="1:10" x14ac:dyDescent="0.25">
      <c r="A10676" s="37"/>
      <c r="B10676" s="38"/>
      <c r="C10676" s="97"/>
      <c r="D10676" s="92"/>
      <c r="E10676" s="88" t="str">
        <f>IF(A10676&lt;&gt;0,IFERROR(VLOOKUP(D10676,Transactions!$K$4:$L$24,2,0), "Invalid date, no label or wrong spelling"),"Date and/or label missing. Exclude?")</f>
        <v>Date and/or label missing. Exclude?</v>
      </c>
      <c r="F10676" s="201"/>
      <c r="G10676" s="202"/>
      <c r="H10676" s="203"/>
      <c r="I10676">
        <f t="shared" si="336"/>
        <v>0</v>
      </c>
      <c r="J10676">
        <f t="shared" si="337"/>
        <v>1</v>
      </c>
    </row>
    <row r="10677" spans="1:10" x14ac:dyDescent="0.25">
      <c r="A10677" s="37"/>
      <c r="B10677" s="38"/>
      <c r="C10677" s="97"/>
      <c r="D10677" s="92"/>
      <c r="E10677" s="88" t="str">
        <f>IF(A10677&lt;&gt;0,IFERROR(VLOOKUP(D10677,Transactions!$K$4:$L$24,2,0), "Invalid date, no label or wrong spelling"),"Date and/or label missing. Exclude?")</f>
        <v>Date and/or label missing. Exclude?</v>
      </c>
      <c r="F10677" s="201"/>
      <c r="G10677" s="202"/>
      <c r="H10677" s="203"/>
      <c r="I10677">
        <f t="shared" si="336"/>
        <v>0</v>
      </c>
      <c r="J10677">
        <f t="shared" si="337"/>
        <v>1</v>
      </c>
    </row>
    <row r="10678" spans="1:10" x14ac:dyDescent="0.25">
      <c r="A10678" s="37"/>
      <c r="B10678" s="38"/>
      <c r="C10678" s="97"/>
      <c r="D10678" s="92"/>
      <c r="E10678" s="88" t="str">
        <f>IF(A10678&lt;&gt;0,IFERROR(VLOOKUP(D10678,Transactions!$K$4:$L$24,2,0), "Invalid date, no label or wrong spelling"),"Date and/or label missing. Exclude?")</f>
        <v>Date and/or label missing. Exclude?</v>
      </c>
      <c r="F10678" s="201"/>
      <c r="G10678" s="202"/>
      <c r="H10678" s="203"/>
      <c r="I10678">
        <f t="shared" si="336"/>
        <v>0</v>
      </c>
      <c r="J10678">
        <f t="shared" si="337"/>
        <v>1</v>
      </c>
    </row>
    <row r="10679" spans="1:10" x14ac:dyDescent="0.25">
      <c r="A10679" s="37"/>
      <c r="B10679" s="38"/>
      <c r="C10679" s="97"/>
      <c r="D10679" s="92"/>
      <c r="E10679" s="88" t="str">
        <f>IF(A10679&lt;&gt;0,IFERROR(VLOOKUP(D10679,Transactions!$K$4:$L$24,2,0), "Invalid date, no label or wrong spelling"),"Date and/or label missing. Exclude?")</f>
        <v>Date and/or label missing. Exclude?</v>
      </c>
      <c r="F10679" s="201"/>
      <c r="G10679" s="202"/>
      <c r="H10679" s="203"/>
      <c r="I10679">
        <f t="shared" si="336"/>
        <v>0</v>
      </c>
      <c r="J10679">
        <f t="shared" si="337"/>
        <v>1</v>
      </c>
    </row>
    <row r="10680" spans="1:10" x14ac:dyDescent="0.25">
      <c r="A10680" s="37"/>
      <c r="B10680" s="38"/>
      <c r="C10680" s="97"/>
      <c r="D10680" s="92"/>
      <c r="E10680" s="88" t="str">
        <f>IF(A10680&lt;&gt;0,IFERROR(VLOOKUP(D10680,Transactions!$K$4:$L$24,2,0), "Invalid date, no label or wrong spelling"),"Date and/or label missing. Exclude?")</f>
        <v>Date and/or label missing. Exclude?</v>
      </c>
      <c r="F10680" s="201"/>
      <c r="G10680" s="202"/>
      <c r="H10680" s="203"/>
      <c r="I10680">
        <f t="shared" si="336"/>
        <v>0</v>
      </c>
      <c r="J10680">
        <f t="shared" si="337"/>
        <v>1</v>
      </c>
    </row>
    <row r="10681" spans="1:10" x14ac:dyDescent="0.25">
      <c r="A10681" s="37"/>
      <c r="B10681" s="38"/>
      <c r="C10681" s="97"/>
      <c r="D10681" s="92"/>
      <c r="E10681" s="88" t="str">
        <f>IF(A10681&lt;&gt;0,IFERROR(VLOOKUP(D10681,Transactions!$K$4:$L$24,2,0), "Invalid date, no label or wrong spelling"),"Date and/or label missing. Exclude?")</f>
        <v>Date and/or label missing. Exclude?</v>
      </c>
      <c r="F10681" s="201"/>
      <c r="G10681" s="202"/>
      <c r="H10681" s="203"/>
      <c r="I10681">
        <f t="shared" si="336"/>
        <v>0</v>
      </c>
      <c r="J10681">
        <f t="shared" si="337"/>
        <v>1</v>
      </c>
    </row>
    <row r="10682" spans="1:10" x14ac:dyDescent="0.25">
      <c r="A10682" s="37"/>
      <c r="B10682" s="38"/>
      <c r="C10682" s="97"/>
      <c r="D10682" s="92"/>
      <c r="E10682" s="88" t="str">
        <f>IF(A10682&lt;&gt;0,IFERROR(VLOOKUP(D10682,Transactions!$K$4:$L$24,2,0), "Invalid date, no label or wrong spelling"),"Date and/or label missing. Exclude?")</f>
        <v>Date and/or label missing. Exclude?</v>
      </c>
      <c r="F10682" s="201"/>
      <c r="G10682" s="202"/>
      <c r="H10682" s="203"/>
      <c r="I10682">
        <f t="shared" si="336"/>
        <v>0</v>
      </c>
      <c r="J10682">
        <f t="shared" si="337"/>
        <v>1</v>
      </c>
    </row>
    <row r="10683" spans="1:10" x14ac:dyDescent="0.25">
      <c r="A10683" s="37"/>
      <c r="B10683" s="38"/>
      <c r="C10683" s="97"/>
      <c r="D10683" s="92"/>
      <c r="E10683" s="88" t="str">
        <f>IF(A10683&lt;&gt;0,IFERROR(VLOOKUP(D10683,Transactions!$K$4:$L$24,2,0), "Invalid date, no label or wrong spelling"),"Date and/or label missing. Exclude?")</f>
        <v>Date and/or label missing. Exclude?</v>
      </c>
      <c r="F10683" s="201"/>
      <c r="G10683" s="202"/>
      <c r="H10683" s="203"/>
      <c r="I10683">
        <f t="shared" si="336"/>
        <v>0</v>
      </c>
      <c r="J10683">
        <f t="shared" si="337"/>
        <v>1</v>
      </c>
    </row>
    <row r="10684" spans="1:10" x14ac:dyDescent="0.25">
      <c r="A10684" s="37"/>
      <c r="B10684" s="38"/>
      <c r="C10684" s="97"/>
      <c r="D10684" s="92"/>
      <c r="E10684" s="88" t="str">
        <f>IF(A10684&lt;&gt;0,IFERROR(VLOOKUP(D10684,Transactions!$K$4:$L$24,2,0), "Invalid date, no label or wrong spelling"),"Date and/or label missing. Exclude?")</f>
        <v>Date and/or label missing. Exclude?</v>
      </c>
      <c r="F10684" s="201"/>
      <c r="G10684" s="202"/>
      <c r="H10684" s="203"/>
      <c r="I10684">
        <f t="shared" si="336"/>
        <v>0</v>
      </c>
      <c r="J10684">
        <f t="shared" si="337"/>
        <v>1</v>
      </c>
    </row>
    <row r="10685" spans="1:10" x14ac:dyDescent="0.25">
      <c r="A10685" s="37"/>
      <c r="B10685" s="38"/>
      <c r="C10685" s="97"/>
      <c r="D10685" s="92"/>
      <c r="E10685" s="88" t="str">
        <f>IF(A10685&lt;&gt;0,IFERROR(VLOOKUP(D10685,Transactions!$K$4:$L$24,2,0), "Invalid date, no label or wrong spelling"),"Date and/or label missing. Exclude?")</f>
        <v>Date and/or label missing. Exclude?</v>
      </c>
      <c r="F10685" s="201"/>
      <c r="G10685" s="202"/>
      <c r="H10685" s="203"/>
      <c r="I10685">
        <f t="shared" si="336"/>
        <v>0</v>
      </c>
      <c r="J10685">
        <f t="shared" si="337"/>
        <v>1</v>
      </c>
    </row>
    <row r="10686" spans="1:10" x14ac:dyDescent="0.25">
      <c r="A10686" s="37"/>
      <c r="B10686" s="38"/>
      <c r="C10686" s="97"/>
      <c r="D10686" s="92"/>
      <c r="E10686" s="88" t="str">
        <f>IF(A10686&lt;&gt;0,IFERROR(VLOOKUP(D10686,Transactions!$K$4:$L$24,2,0), "Invalid date, no label or wrong spelling"),"Date and/or label missing. Exclude?")</f>
        <v>Date and/or label missing. Exclude?</v>
      </c>
      <c r="F10686" s="201"/>
      <c r="G10686" s="202"/>
      <c r="H10686" s="203"/>
      <c r="I10686">
        <f t="shared" si="336"/>
        <v>0</v>
      </c>
      <c r="J10686">
        <f t="shared" si="337"/>
        <v>1</v>
      </c>
    </row>
    <row r="10687" spans="1:10" x14ac:dyDescent="0.25">
      <c r="A10687" s="37"/>
      <c r="B10687" s="38"/>
      <c r="C10687" s="97"/>
      <c r="D10687" s="92"/>
      <c r="E10687" s="88" t="str">
        <f>IF(A10687&lt;&gt;0,IFERROR(VLOOKUP(D10687,Transactions!$K$4:$L$24,2,0), "Invalid date, no label or wrong spelling"),"Date and/or label missing. Exclude?")</f>
        <v>Date and/or label missing. Exclude?</v>
      </c>
      <c r="F10687" s="201"/>
      <c r="G10687" s="202"/>
      <c r="H10687" s="203"/>
      <c r="I10687">
        <f t="shared" si="336"/>
        <v>0</v>
      </c>
      <c r="J10687">
        <f t="shared" si="337"/>
        <v>1</v>
      </c>
    </row>
    <row r="10688" spans="1:10" x14ac:dyDescent="0.25">
      <c r="A10688" s="37"/>
      <c r="B10688" s="38"/>
      <c r="C10688" s="97"/>
      <c r="D10688" s="92"/>
      <c r="E10688" s="88" t="str">
        <f>IF(A10688&lt;&gt;0,IFERROR(VLOOKUP(D10688,Transactions!$K$4:$L$24,2,0), "Invalid date, no label or wrong spelling"),"Date and/or label missing. Exclude?")</f>
        <v>Date and/or label missing. Exclude?</v>
      </c>
      <c r="F10688" s="201"/>
      <c r="G10688" s="202"/>
      <c r="H10688" s="203"/>
      <c r="I10688">
        <f t="shared" si="336"/>
        <v>0</v>
      </c>
      <c r="J10688">
        <f t="shared" si="337"/>
        <v>1</v>
      </c>
    </row>
    <row r="10689" spans="1:10" x14ac:dyDescent="0.25">
      <c r="A10689" s="37"/>
      <c r="B10689" s="38"/>
      <c r="C10689" s="97"/>
      <c r="D10689" s="92"/>
      <c r="E10689" s="88" t="str">
        <f>IF(A10689&lt;&gt;0,IFERROR(VLOOKUP(D10689,Transactions!$K$4:$L$24,2,0), "Invalid date, no label or wrong spelling"),"Date and/or label missing. Exclude?")</f>
        <v>Date and/or label missing. Exclude?</v>
      </c>
      <c r="F10689" s="201"/>
      <c r="G10689" s="202"/>
      <c r="H10689" s="203"/>
      <c r="I10689">
        <f t="shared" si="336"/>
        <v>0</v>
      </c>
      <c r="J10689">
        <f t="shared" si="337"/>
        <v>1</v>
      </c>
    </row>
    <row r="10690" spans="1:10" x14ac:dyDescent="0.25">
      <c r="A10690" s="37"/>
      <c r="B10690" s="38"/>
      <c r="C10690" s="97"/>
      <c r="D10690" s="92"/>
      <c r="E10690" s="88" t="str">
        <f>IF(A10690&lt;&gt;0,IFERROR(VLOOKUP(D10690,Transactions!$K$4:$L$24,2,0), "Invalid date, no label or wrong spelling"),"Date and/or label missing. Exclude?")</f>
        <v>Date and/or label missing. Exclude?</v>
      </c>
      <c r="F10690" s="201"/>
      <c r="G10690" s="202"/>
      <c r="H10690" s="203"/>
      <c r="I10690">
        <f t="shared" si="336"/>
        <v>0</v>
      </c>
      <c r="J10690">
        <f t="shared" si="337"/>
        <v>1</v>
      </c>
    </row>
    <row r="10691" spans="1:10" x14ac:dyDescent="0.25">
      <c r="A10691" s="37"/>
      <c r="B10691" s="38"/>
      <c r="C10691" s="97"/>
      <c r="D10691" s="92"/>
      <c r="E10691" s="88" t="str">
        <f>IF(A10691&lt;&gt;0,IFERROR(VLOOKUP(D10691,Transactions!$K$4:$L$24,2,0), "Invalid date, no label or wrong spelling"),"Date and/or label missing. Exclude?")</f>
        <v>Date and/or label missing. Exclude?</v>
      </c>
      <c r="F10691" s="201"/>
      <c r="G10691" s="202"/>
      <c r="H10691" s="203"/>
      <c r="I10691">
        <f t="shared" si="336"/>
        <v>0</v>
      </c>
      <c r="J10691">
        <f t="shared" si="337"/>
        <v>1</v>
      </c>
    </row>
    <row r="10692" spans="1:10" x14ac:dyDescent="0.25">
      <c r="A10692" s="37"/>
      <c r="B10692" s="38"/>
      <c r="C10692" s="97"/>
      <c r="D10692" s="92"/>
      <c r="E10692" s="88" t="str">
        <f>IF(A10692&lt;&gt;0,IFERROR(VLOOKUP(D10692,Transactions!$K$4:$L$24,2,0), "Invalid date, no label or wrong spelling"),"Date and/or label missing. Exclude?")</f>
        <v>Date and/or label missing. Exclude?</v>
      </c>
      <c r="F10692" s="201"/>
      <c r="G10692" s="202"/>
      <c r="H10692" s="203"/>
      <c r="I10692">
        <f t="shared" si="336"/>
        <v>0</v>
      </c>
      <c r="J10692">
        <f t="shared" si="337"/>
        <v>1</v>
      </c>
    </row>
    <row r="10693" spans="1:10" x14ac:dyDescent="0.25">
      <c r="A10693" s="37"/>
      <c r="B10693" s="38"/>
      <c r="C10693" s="97"/>
      <c r="D10693" s="92"/>
      <c r="E10693" s="88" t="str">
        <f>IF(A10693&lt;&gt;0,IFERROR(VLOOKUP(D10693,Transactions!$K$4:$L$24,2,0), "Invalid date, no label or wrong spelling"),"Date and/or label missing. Exclude?")</f>
        <v>Date and/or label missing. Exclude?</v>
      </c>
      <c r="F10693" s="201"/>
      <c r="G10693" s="202"/>
      <c r="H10693" s="203"/>
      <c r="I10693">
        <f t="shared" si="336"/>
        <v>0</v>
      </c>
      <c r="J10693">
        <f t="shared" si="337"/>
        <v>1</v>
      </c>
    </row>
    <row r="10694" spans="1:10" x14ac:dyDescent="0.25">
      <c r="A10694" s="37"/>
      <c r="B10694" s="38"/>
      <c r="C10694" s="97"/>
      <c r="D10694" s="92"/>
      <c r="E10694" s="88" t="str">
        <f>IF(A10694&lt;&gt;0,IFERROR(VLOOKUP(D10694,Transactions!$K$4:$L$24,2,0), "Invalid date, no label or wrong spelling"),"Date and/or label missing. Exclude?")</f>
        <v>Date and/or label missing. Exclude?</v>
      </c>
      <c r="F10694" s="201"/>
      <c r="G10694" s="202"/>
      <c r="H10694" s="203"/>
      <c r="I10694">
        <f t="shared" si="336"/>
        <v>0</v>
      </c>
      <c r="J10694">
        <f t="shared" si="337"/>
        <v>1</v>
      </c>
    </row>
    <row r="10695" spans="1:10" x14ac:dyDescent="0.25">
      <c r="A10695" s="37"/>
      <c r="B10695" s="38"/>
      <c r="C10695" s="97"/>
      <c r="D10695" s="92"/>
      <c r="E10695" s="88" t="str">
        <f>IF(A10695&lt;&gt;0,IFERROR(VLOOKUP(D10695,Transactions!$K$4:$L$24,2,0), "Invalid date, no label or wrong spelling"),"Date and/or label missing. Exclude?")</f>
        <v>Date and/or label missing. Exclude?</v>
      </c>
      <c r="F10695" s="201"/>
      <c r="G10695" s="202"/>
      <c r="H10695" s="203"/>
      <c r="I10695">
        <f t="shared" si="336"/>
        <v>0</v>
      </c>
      <c r="J10695">
        <f t="shared" si="337"/>
        <v>1</v>
      </c>
    </row>
    <row r="10696" spans="1:10" x14ac:dyDescent="0.25">
      <c r="A10696" s="37"/>
      <c r="B10696" s="38"/>
      <c r="C10696" s="97"/>
      <c r="D10696" s="92"/>
      <c r="E10696" s="88" t="str">
        <f>IF(A10696&lt;&gt;0,IFERROR(VLOOKUP(D10696,Transactions!$K$4:$L$24,2,0), "Invalid date, no label or wrong spelling"),"Date and/or label missing. Exclude?")</f>
        <v>Date and/or label missing. Exclude?</v>
      </c>
      <c r="F10696" s="201"/>
      <c r="G10696" s="202"/>
      <c r="H10696" s="203"/>
      <c r="I10696">
        <f t="shared" si="336"/>
        <v>0</v>
      </c>
      <c r="J10696">
        <f t="shared" si="337"/>
        <v>1</v>
      </c>
    </row>
    <row r="10697" spans="1:10" x14ac:dyDescent="0.25">
      <c r="A10697" s="37"/>
      <c r="B10697" s="38"/>
      <c r="C10697" s="97"/>
      <c r="D10697" s="92"/>
      <c r="E10697" s="88" t="str">
        <f>IF(A10697&lt;&gt;0,IFERROR(VLOOKUP(D10697,Transactions!$K$4:$L$24,2,0), "Invalid date, no label or wrong spelling"),"Date and/or label missing. Exclude?")</f>
        <v>Date and/or label missing. Exclude?</v>
      </c>
      <c r="F10697" s="201"/>
      <c r="G10697" s="202"/>
      <c r="H10697" s="203"/>
      <c r="I10697">
        <f t="shared" si="336"/>
        <v>0</v>
      </c>
      <c r="J10697">
        <f t="shared" si="337"/>
        <v>1</v>
      </c>
    </row>
    <row r="10698" spans="1:10" x14ac:dyDescent="0.25">
      <c r="A10698" s="37"/>
      <c r="B10698" s="38"/>
      <c r="C10698" s="97"/>
      <c r="D10698" s="92"/>
      <c r="E10698" s="88" t="str">
        <f>IF(A10698&lt;&gt;0,IFERROR(VLOOKUP(D10698,Transactions!$K$4:$L$24,2,0), "Invalid date, no label or wrong spelling"),"Date and/or label missing. Exclude?")</f>
        <v>Date and/or label missing. Exclude?</v>
      </c>
      <c r="F10698" s="201"/>
      <c r="G10698" s="202"/>
      <c r="H10698" s="203"/>
      <c r="I10698">
        <f t="shared" si="336"/>
        <v>0</v>
      </c>
      <c r="J10698">
        <f t="shared" si="337"/>
        <v>1</v>
      </c>
    </row>
    <row r="10699" spans="1:10" x14ac:dyDescent="0.25">
      <c r="A10699" s="37"/>
      <c r="B10699" s="38"/>
      <c r="C10699" s="97"/>
      <c r="D10699" s="92"/>
      <c r="E10699" s="88" t="str">
        <f>IF(A10699&lt;&gt;0,IFERROR(VLOOKUP(D10699,Transactions!$K$4:$L$24,2,0), "Invalid date, no label or wrong spelling"),"Date and/or label missing. Exclude?")</f>
        <v>Date and/or label missing. Exclude?</v>
      </c>
      <c r="F10699" s="201"/>
      <c r="G10699" s="202"/>
      <c r="H10699" s="203"/>
      <c r="I10699">
        <f t="shared" si="336"/>
        <v>0</v>
      </c>
      <c r="J10699">
        <f t="shared" si="337"/>
        <v>1</v>
      </c>
    </row>
    <row r="10700" spans="1:10" x14ac:dyDescent="0.25">
      <c r="A10700" s="37"/>
      <c r="B10700" s="38"/>
      <c r="C10700" s="97"/>
      <c r="D10700" s="92"/>
      <c r="E10700" s="88" t="str">
        <f>IF(A10700&lt;&gt;0,IFERROR(VLOOKUP(D10700,Transactions!$K$4:$L$24,2,0), "Invalid date, no label or wrong spelling"),"Date and/or label missing. Exclude?")</f>
        <v>Date and/or label missing. Exclude?</v>
      </c>
      <c r="F10700" s="201"/>
      <c r="G10700" s="202"/>
      <c r="H10700" s="203"/>
      <c r="I10700">
        <f t="shared" si="336"/>
        <v>0</v>
      </c>
      <c r="J10700">
        <f t="shared" si="337"/>
        <v>1</v>
      </c>
    </row>
    <row r="10701" spans="1:10" x14ac:dyDescent="0.25">
      <c r="A10701" s="37"/>
      <c r="B10701" s="38"/>
      <c r="C10701" s="97"/>
      <c r="D10701" s="92"/>
      <c r="E10701" s="88" t="str">
        <f>IF(A10701&lt;&gt;0,IFERROR(VLOOKUP(D10701,Transactions!$K$4:$L$24,2,0), "Invalid date, no label or wrong spelling"),"Date and/or label missing. Exclude?")</f>
        <v>Date and/or label missing. Exclude?</v>
      </c>
      <c r="F10701" s="201"/>
      <c r="G10701" s="202"/>
      <c r="H10701" s="203"/>
      <c r="I10701">
        <f t="shared" si="336"/>
        <v>0</v>
      </c>
      <c r="J10701">
        <f t="shared" si="337"/>
        <v>1</v>
      </c>
    </row>
    <row r="10702" spans="1:10" x14ac:dyDescent="0.25">
      <c r="A10702" s="37"/>
      <c r="B10702" s="38"/>
      <c r="C10702" s="97"/>
      <c r="D10702" s="92"/>
      <c r="E10702" s="88" t="str">
        <f>IF(A10702&lt;&gt;0,IFERROR(VLOOKUP(D10702,Transactions!$K$4:$L$24,2,0), "Invalid date, no label or wrong spelling"),"Date and/or label missing. Exclude?")</f>
        <v>Date and/or label missing. Exclude?</v>
      </c>
      <c r="F10702" s="201"/>
      <c r="G10702" s="202"/>
      <c r="H10702" s="203"/>
      <c r="I10702">
        <f t="shared" si="336"/>
        <v>0</v>
      </c>
      <c r="J10702">
        <f t="shared" si="337"/>
        <v>1</v>
      </c>
    </row>
    <row r="10703" spans="1:10" x14ac:dyDescent="0.25">
      <c r="A10703" s="37"/>
      <c r="B10703" s="38"/>
      <c r="C10703" s="97"/>
      <c r="D10703" s="92"/>
      <c r="E10703" s="88" t="str">
        <f>IF(A10703&lt;&gt;0,IFERROR(VLOOKUP(D10703,Transactions!$K$4:$L$24,2,0), "Invalid date, no label or wrong spelling"),"Date and/or label missing. Exclude?")</f>
        <v>Date and/or label missing. Exclude?</v>
      </c>
      <c r="F10703" s="201"/>
      <c r="G10703" s="202"/>
      <c r="H10703" s="203"/>
      <c r="I10703">
        <f t="shared" si="336"/>
        <v>0</v>
      </c>
      <c r="J10703">
        <f t="shared" si="337"/>
        <v>1</v>
      </c>
    </row>
    <row r="10704" spans="1:10" x14ac:dyDescent="0.25">
      <c r="A10704" s="37"/>
      <c r="B10704" s="38"/>
      <c r="C10704" s="97"/>
      <c r="D10704" s="92"/>
      <c r="E10704" s="88" t="str">
        <f>IF(A10704&lt;&gt;0,IFERROR(VLOOKUP(D10704,Transactions!$K$4:$L$24,2,0), "Invalid date, no label or wrong spelling"),"Date and/or label missing. Exclude?")</f>
        <v>Date and/or label missing. Exclude?</v>
      </c>
      <c r="F10704" s="201"/>
      <c r="G10704" s="202"/>
      <c r="H10704" s="203"/>
      <c r="I10704">
        <f t="shared" si="336"/>
        <v>0</v>
      </c>
      <c r="J10704">
        <f t="shared" si="337"/>
        <v>1</v>
      </c>
    </row>
    <row r="10705" spans="1:10" x14ac:dyDescent="0.25">
      <c r="A10705" s="37"/>
      <c r="B10705" s="38"/>
      <c r="C10705" s="97"/>
      <c r="D10705" s="92"/>
      <c r="E10705" s="88" t="str">
        <f>IF(A10705&lt;&gt;0,IFERROR(VLOOKUP(D10705,Transactions!$K$4:$L$24,2,0), "Invalid date, no label or wrong spelling"),"Date and/or label missing. Exclude?")</f>
        <v>Date and/or label missing. Exclude?</v>
      </c>
      <c r="F10705" s="201"/>
      <c r="G10705" s="202"/>
      <c r="H10705" s="203"/>
      <c r="I10705">
        <f t="shared" ref="I10705:I10768" si="338">WEEKNUM(A10705)</f>
        <v>0</v>
      </c>
      <c r="J10705">
        <f t="shared" ref="J10705:J10768" si="339">MONTH(A10705)</f>
        <v>1</v>
      </c>
    </row>
    <row r="10706" spans="1:10" x14ac:dyDescent="0.25">
      <c r="A10706" s="37"/>
      <c r="B10706" s="38"/>
      <c r="C10706" s="97"/>
      <c r="D10706" s="92"/>
      <c r="E10706" s="88" t="str">
        <f>IF(A10706&lt;&gt;0,IFERROR(VLOOKUP(D10706,Transactions!$K$4:$L$24,2,0), "Invalid date, no label or wrong spelling"),"Date and/or label missing. Exclude?")</f>
        <v>Date and/or label missing. Exclude?</v>
      </c>
      <c r="F10706" s="201"/>
      <c r="G10706" s="202"/>
      <c r="H10706" s="203"/>
      <c r="I10706">
        <f t="shared" si="338"/>
        <v>0</v>
      </c>
      <c r="J10706">
        <f t="shared" si="339"/>
        <v>1</v>
      </c>
    </row>
    <row r="10707" spans="1:10" x14ac:dyDescent="0.25">
      <c r="A10707" s="37"/>
      <c r="B10707" s="38"/>
      <c r="C10707" s="97"/>
      <c r="D10707" s="92"/>
      <c r="E10707" s="88" t="str">
        <f>IF(A10707&lt;&gt;0,IFERROR(VLOOKUP(D10707,Transactions!$K$4:$L$24,2,0), "Invalid date, no label or wrong spelling"),"Date and/or label missing. Exclude?")</f>
        <v>Date and/or label missing. Exclude?</v>
      </c>
      <c r="F10707" s="201"/>
      <c r="G10707" s="202"/>
      <c r="H10707" s="203"/>
      <c r="I10707">
        <f t="shared" si="338"/>
        <v>0</v>
      </c>
      <c r="J10707">
        <f t="shared" si="339"/>
        <v>1</v>
      </c>
    </row>
    <row r="10708" spans="1:10" x14ac:dyDescent="0.25">
      <c r="A10708" s="37"/>
      <c r="B10708" s="38"/>
      <c r="C10708" s="97"/>
      <c r="D10708" s="92"/>
      <c r="E10708" s="88" t="str">
        <f>IF(A10708&lt;&gt;0,IFERROR(VLOOKUP(D10708,Transactions!$K$4:$L$24,2,0), "Invalid date, no label or wrong spelling"),"Date and/or label missing. Exclude?")</f>
        <v>Date and/or label missing. Exclude?</v>
      </c>
      <c r="F10708" s="201"/>
      <c r="G10708" s="202"/>
      <c r="H10708" s="203"/>
      <c r="I10708">
        <f t="shared" si="338"/>
        <v>0</v>
      </c>
      <c r="J10708">
        <f t="shared" si="339"/>
        <v>1</v>
      </c>
    </row>
    <row r="10709" spans="1:10" x14ac:dyDescent="0.25">
      <c r="A10709" s="37"/>
      <c r="B10709" s="38"/>
      <c r="C10709" s="97"/>
      <c r="D10709" s="92"/>
      <c r="E10709" s="88" t="str">
        <f>IF(A10709&lt;&gt;0,IFERROR(VLOOKUP(D10709,Transactions!$K$4:$L$24,2,0), "Invalid date, no label or wrong spelling"),"Date and/or label missing. Exclude?")</f>
        <v>Date and/or label missing. Exclude?</v>
      </c>
      <c r="F10709" s="201"/>
      <c r="G10709" s="202"/>
      <c r="H10709" s="203"/>
      <c r="I10709">
        <f t="shared" si="338"/>
        <v>0</v>
      </c>
      <c r="J10709">
        <f t="shared" si="339"/>
        <v>1</v>
      </c>
    </row>
    <row r="10710" spans="1:10" x14ac:dyDescent="0.25">
      <c r="A10710" s="37"/>
      <c r="B10710" s="38"/>
      <c r="C10710" s="97"/>
      <c r="D10710" s="92"/>
      <c r="E10710" s="88" t="str">
        <f>IF(A10710&lt;&gt;0,IFERROR(VLOOKUP(D10710,Transactions!$K$4:$L$24,2,0), "Invalid date, no label or wrong spelling"),"Date and/or label missing. Exclude?")</f>
        <v>Date and/or label missing. Exclude?</v>
      </c>
      <c r="F10710" s="201"/>
      <c r="G10710" s="202"/>
      <c r="H10710" s="203"/>
      <c r="I10710">
        <f t="shared" si="338"/>
        <v>0</v>
      </c>
      <c r="J10710">
        <f t="shared" si="339"/>
        <v>1</v>
      </c>
    </row>
    <row r="10711" spans="1:10" x14ac:dyDescent="0.25">
      <c r="A10711" s="37"/>
      <c r="B10711" s="38"/>
      <c r="C10711" s="97"/>
      <c r="D10711" s="92"/>
      <c r="E10711" s="88" t="str">
        <f>IF(A10711&lt;&gt;0,IFERROR(VLOOKUP(D10711,Transactions!$K$4:$L$24,2,0), "Invalid date, no label or wrong spelling"),"Date and/or label missing. Exclude?")</f>
        <v>Date and/or label missing. Exclude?</v>
      </c>
      <c r="F10711" s="201"/>
      <c r="G10711" s="202"/>
      <c r="H10711" s="203"/>
      <c r="I10711">
        <f t="shared" si="338"/>
        <v>0</v>
      </c>
      <c r="J10711">
        <f t="shared" si="339"/>
        <v>1</v>
      </c>
    </row>
    <row r="10712" spans="1:10" x14ac:dyDescent="0.25">
      <c r="A10712" s="37"/>
      <c r="B10712" s="38"/>
      <c r="C10712" s="97"/>
      <c r="D10712" s="92"/>
      <c r="E10712" s="88" t="str">
        <f>IF(A10712&lt;&gt;0,IFERROR(VLOOKUP(D10712,Transactions!$K$4:$L$24,2,0), "Invalid date, no label or wrong spelling"),"Date and/or label missing. Exclude?")</f>
        <v>Date and/or label missing. Exclude?</v>
      </c>
      <c r="F10712" s="201"/>
      <c r="G10712" s="202"/>
      <c r="H10712" s="203"/>
      <c r="I10712">
        <f t="shared" si="338"/>
        <v>0</v>
      </c>
      <c r="J10712">
        <f t="shared" si="339"/>
        <v>1</v>
      </c>
    </row>
    <row r="10713" spans="1:10" x14ac:dyDescent="0.25">
      <c r="A10713" s="37"/>
      <c r="B10713" s="38"/>
      <c r="C10713" s="97"/>
      <c r="D10713" s="92"/>
      <c r="E10713" s="88" t="str">
        <f>IF(A10713&lt;&gt;0,IFERROR(VLOOKUP(D10713,Transactions!$K$4:$L$24,2,0), "Invalid date, no label or wrong spelling"),"Date and/or label missing. Exclude?")</f>
        <v>Date and/or label missing. Exclude?</v>
      </c>
      <c r="F10713" s="201"/>
      <c r="G10713" s="202"/>
      <c r="H10713" s="203"/>
      <c r="I10713">
        <f t="shared" si="338"/>
        <v>0</v>
      </c>
      <c r="J10713">
        <f t="shared" si="339"/>
        <v>1</v>
      </c>
    </row>
    <row r="10714" spans="1:10" x14ac:dyDescent="0.25">
      <c r="A10714" s="37"/>
      <c r="B10714" s="38"/>
      <c r="C10714" s="97"/>
      <c r="D10714" s="92"/>
      <c r="E10714" s="88" t="str">
        <f>IF(A10714&lt;&gt;0,IFERROR(VLOOKUP(D10714,Transactions!$K$4:$L$24,2,0), "Invalid date, no label or wrong spelling"),"Date and/or label missing. Exclude?")</f>
        <v>Date and/or label missing. Exclude?</v>
      </c>
      <c r="F10714" s="201"/>
      <c r="G10714" s="202"/>
      <c r="H10714" s="203"/>
      <c r="I10714">
        <f t="shared" si="338"/>
        <v>0</v>
      </c>
      <c r="J10714">
        <f t="shared" si="339"/>
        <v>1</v>
      </c>
    </row>
    <row r="10715" spans="1:10" x14ac:dyDescent="0.25">
      <c r="A10715" s="37"/>
      <c r="B10715" s="38"/>
      <c r="C10715" s="97"/>
      <c r="D10715" s="92"/>
      <c r="E10715" s="88" t="str">
        <f>IF(A10715&lt;&gt;0,IFERROR(VLOOKUP(D10715,Transactions!$K$4:$L$24,2,0), "Invalid date, no label or wrong spelling"),"Date and/or label missing. Exclude?")</f>
        <v>Date and/or label missing. Exclude?</v>
      </c>
      <c r="F10715" s="201"/>
      <c r="G10715" s="202"/>
      <c r="H10715" s="203"/>
      <c r="I10715">
        <f t="shared" si="338"/>
        <v>0</v>
      </c>
      <c r="J10715">
        <f t="shared" si="339"/>
        <v>1</v>
      </c>
    </row>
    <row r="10716" spans="1:10" x14ac:dyDescent="0.25">
      <c r="A10716" s="37"/>
      <c r="B10716" s="38"/>
      <c r="C10716" s="97"/>
      <c r="D10716" s="92"/>
      <c r="E10716" s="88" t="str">
        <f>IF(A10716&lt;&gt;0,IFERROR(VLOOKUP(D10716,Transactions!$K$4:$L$24,2,0), "Invalid date, no label or wrong spelling"),"Date and/or label missing. Exclude?")</f>
        <v>Date and/or label missing. Exclude?</v>
      </c>
      <c r="F10716" s="201"/>
      <c r="G10716" s="202"/>
      <c r="H10716" s="203"/>
      <c r="I10716">
        <f t="shared" si="338"/>
        <v>0</v>
      </c>
      <c r="J10716">
        <f t="shared" si="339"/>
        <v>1</v>
      </c>
    </row>
    <row r="10717" spans="1:10" x14ac:dyDescent="0.25">
      <c r="A10717" s="37"/>
      <c r="B10717" s="38"/>
      <c r="C10717" s="97"/>
      <c r="D10717" s="92"/>
      <c r="E10717" s="88" t="str">
        <f>IF(A10717&lt;&gt;0,IFERROR(VLOOKUP(D10717,Transactions!$K$4:$L$24,2,0), "Invalid date, no label or wrong spelling"),"Date and/or label missing. Exclude?")</f>
        <v>Date and/or label missing. Exclude?</v>
      </c>
      <c r="F10717" s="201"/>
      <c r="G10717" s="202"/>
      <c r="H10717" s="203"/>
      <c r="I10717">
        <f t="shared" si="338"/>
        <v>0</v>
      </c>
      <c r="J10717">
        <f t="shared" si="339"/>
        <v>1</v>
      </c>
    </row>
    <row r="10718" spans="1:10" x14ac:dyDescent="0.25">
      <c r="A10718" s="37"/>
      <c r="B10718" s="38"/>
      <c r="C10718" s="97"/>
      <c r="D10718" s="92"/>
      <c r="E10718" s="88" t="str">
        <f>IF(A10718&lt;&gt;0,IFERROR(VLOOKUP(D10718,Transactions!$K$4:$L$24,2,0), "Invalid date, no label or wrong spelling"),"Date and/or label missing. Exclude?")</f>
        <v>Date and/or label missing. Exclude?</v>
      </c>
      <c r="F10718" s="201"/>
      <c r="G10718" s="202"/>
      <c r="H10718" s="203"/>
      <c r="I10718">
        <f t="shared" si="338"/>
        <v>0</v>
      </c>
      <c r="J10718">
        <f t="shared" si="339"/>
        <v>1</v>
      </c>
    </row>
    <row r="10719" spans="1:10" x14ac:dyDescent="0.25">
      <c r="A10719" s="37"/>
      <c r="B10719" s="38"/>
      <c r="C10719" s="97"/>
      <c r="D10719" s="92"/>
      <c r="E10719" s="88" t="str">
        <f>IF(A10719&lt;&gt;0,IFERROR(VLOOKUP(D10719,Transactions!$K$4:$L$24,2,0), "Invalid date, no label or wrong spelling"),"Date and/or label missing. Exclude?")</f>
        <v>Date and/or label missing. Exclude?</v>
      </c>
      <c r="F10719" s="201"/>
      <c r="G10719" s="202"/>
      <c r="H10719" s="203"/>
      <c r="I10719">
        <f t="shared" si="338"/>
        <v>0</v>
      </c>
      <c r="J10719">
        <f t="shared" si="339"/>
        <v>1</v>
      </c>
    </row>
    <row r="10720" spans="1:10" x14ac:dyDescent="0.25">
      <c r="A10720" s="37"/>
      <c r="B10720" s="38"/>
      <c r="C10720" s="97"/>
      <c r="D10720" s="92"/>
      <c r="E10720" s="88" t="str">
        <f>IF(A10720&lt;&gt;0,IFERROR(VLOOKUP(D10720,Transactions!$K$4:$L$24,2,0), "Invalid date, no label or wrong spelling"),"Date and/or label missing. Exclude?")</f>
        <v>Date and/or label missing. Exclude?</v>
      </c>
      <c r="F10720" s="201"/>
      <c r="G10720" s="202"/>
      <c r="H10720" s="203"/>
      <c r="I10720">
        <f t="shared" si="338"/>
        <v>0</v>
      </c>
      <c r="J10720">
        <f t="shared" si="339"/>
        <v>1</v>
      </c>
    </row>
    <row r="10721" spans="1:10" x14ac:dyDescent="0.25">
      <c r="A10721" s="37"/>
      <c r="B10721" s="38"/>
      <c r="C10721" s="97"/>
      <c r="D10721" s="92"/>
      <c r="E10721" s="88" t="str">
        <f>IF(A10721&lt;&gt;0,IFERROR(VLOOKUP(D10721,Transactions!$K$4:$L$24,2,0), "Invalid date, no label or wrong spelling"),"Date and/or label missing. Exclude?")</f>
        <v>Date and/or label missing. Exclude?</v>
      </c>
      <c r="F10721" s="201"/>
      <c r="G10721" s="202"/>
      <c r="H10721" s="203"/>
      <c r="I10721">
        <f t="shared" si="338"/>
        <v>0</v>
      </c>
      <c r="J10721">
        <f t="shared" si="339"/>
        <v>1</v>
      </c>
    </row>
    <row r="10722" spans="1:10" x14ac:dyDescent="0.25">
      <c r="A10722" s="37"/>
      <c r="B10722" s="38"/>
      <c r="C10722" s="97"/>
      <c r="D10722" s="92"/>
      <c r="E10722" s="88" t="str">
        <f>IF(A10722&lt;&gt;0,IFERROR(VLOOKUP(D10722,Transactions!$K$4:$L$24,2,0), "Invalid date, no label or wrong spelling"),"Date and/or label missing. Exclude?")</f>
        <v>Date and/or label missing. Exclude?</v>
      </c>
      <c r="F10722" s="201"/>
      <c r="G10722" s="202"/>
      <c r="H10722" s="203"/>
      <c r="I10722">
        <f t="shared" si="338"/>
        <v>0</v>
      </c>
      <c r="J10722">
        <f t="shared" si="339"/>
        <v>1</v>
      </c>
    </row>
    <row r="10723" spans="1:10" x14ac:dyDescent="0.25">
      <c r="A10723" s="37"/>
      <c r="B10723" s="38"/>
      <c r="C10723" s="97"/>
      <c r="D10723" s="92"/>
      <c r="E10723" s="88" t="str">
        <f>IF(A10723&lt;&gt;0,IFERROR(VLOOKUP(D10723,Transactions!$K$4:$L$24,2,0), "Invalid date, no label or wrong spelling"),"Date and/or label missing. Exclude?")</f>
        <v>Date and/or label missing. Exclude?</v>
      </c>
      <c r="F10723" s="201"/>
      <c r="G10723" s="202"/>
      <c r="H10723" s="203"/>
      <c r="I10723">
        <f t="shared" si="338"/>
        <v>0</v>
      </c>
      <c r="J10723">
        <f t="shared" si="339"/>
        <v>1</v>
      </c>
    </row>
    <row r="10724" spans="1:10" x14ac:dyDescent="0.25">
      <c r="A10724" s="37"/>
      <c r="B10724" s="38"/>
      <c r="C10724" s="97"/>
      <c r="D10724" s="92"/>
      <c r="E10724" s="88" t="str">
        <f>IF(A10724&lt;&gt;0,IFERROR(VLOOKUP(D10724,Transactions!$K$4:$L$24,2,0), "Invalid date, no label or wrong spelling"),"Date and/or label missing. Exclude?")</f>
        <v>Date and/or label missing. Exclude?</v>
      </c>
      <c r="F10724" s="201"/>
      <c r="G10724" s="202"/>
      <c r="H10724" s="203"/>
      <c r="I10724">
        <f t="shared" si="338"/>
        <v>0</v>
      </c>
      <c r="J10724">
        <f t="shared" si="339"/>
        <v>1</v>
      </c>
    </row>
    <row r="10725" spans="1:10" x14ac:dyDescent="0.25">
      <c r="A10725" s="37"/>
      <c r="B10725" s="38"/>
      <c r="C10725" s="97"/>
      <c r="D10725" s="92"/>
      <c r="E10725" s="88" t="str">
        <f>IF(A10725&lt;&gt;0,IFERROR(VLOOKUP(D10725,Transactions!$K$4:$L$24,2,0), "Invalid date, no label or wrong spelling"),"Date and/or label missing. Exclude?")</f>
        <v>Date and/or label missing. Exclude?</v>
      </c>
      <c r="F10725" s="201"/>
      <c r="G10725" s="202"/>
      <c r="H10725" s="203"/>
      <c r="I10725">
        <f t="shared" si="338"/>
        <v>0</v>
      </c>
      <c r="J10725">
        <f t="shared" si="339"/>
        <v>1</v>
      </c>
    </row>
    <row r="10726" spans="1:10" x14ac:dyDescent="0.25">
      <c r="A10726" s="37"/>
      <c r="B10726" s="38"/>
      <c r="C10726" s="97"/>
      <c r="D10726" s="92"/>
      <c r="E10726" s="88" t="str">
        <f>IF(A10726&lt;&gt;0,IFERROR(VLOOKUP(D10726,Transactions!$K$4:$L$24,2,0), "Invalid date, no label or wrong spelling"),"Date and/or label missing. Exclude?")</f>
        <v>Date and/or label missing. Exclude?</v>
      </c>
      <c r="F10726" s="201"/>
      <c r="G10726" s="202"/>
      <c r="H10726" s="203"/>
      <c r="I10726">
        <f t="shared" si="338"/>
        <v>0</v>
      </c>
      <c r="J10726">
        <f t="shared" si="339"/>
        <v>1</v>
      </c>
    </row>
    <row r="10727" spans="1:10" x14ac:dyDescent="0.25">
      <c r="A10727" s="37"/>
      <c r="B10727" s="38"/>
      <c r="C10727" s="97"/>
      <c r="D10727" s="92"/>
      <c r="E10727" s="88" t="str">
        <f>IF(A10727&lt;&gt;0,IFERROR(VLOOKUP(D10727,Transactions!$K$4:$L$24,2,0), "Invalid date, no label or wrong spelling"),"Date and/or label missing. Exclude?")</f>
        <v>Date and/or label missing. Exclude?</v>
      </c>
      <c r="F10727" s="201"/>
      <c r="G10727" s="202"/>
      <c r="H10727" s="203"/>
      <c r="I10727">
        <f t="shared" si="338"/>
        <v>0</v>
      </c>
      <c r="J10727">
        <f t="shared" si="339"/>
        <v>1</v>
      </c>
    </row>
    <row r="10728" spans="1:10" x14ac:dyDescent="0.25">
      <c r="A10728" s="37"/>
      <c r="B10728" s="38"/>
      <c r="C10728" s="97"/>
      <c r="D10728" s="92"/>
      <c r="E10728" s="88" t="str">
        <f>IF(A10728&lt;&gt;0,IFERROR(VLOOKUP(D10728,Transactions!$K$4:$L$24,2,0), "Invalid date, no label or wrong spelling"),"Date and/or label missing. Exclude?")</f>
        <v>Date and/or label missing. Exclude?</v>
      </c>
      <c r="F10728" s="201"/>
      <c r="G10728" s="202"/>
      <c r="H10728" s="203"/>
      <c r="I10728">
        <f t="shared" si="338"/>
        <v>0</v>
      </c>
      <c r="J10728">
        <f t="shared" si="339"/>
        <v>1</v>
      </c>
    </row>
    <row r="10729" spans="1:10" x14ac:dyDescent="0.25">
      <c r="A10729" s="37"/>
      <c r="B10729" s="38"/>
      <c r="C10729" s="97"/>
      <c r="D10729" s="92"/>
      <c r="E10729" s="88" t="str">
        <f>IF(A10729&lt;&gt;0,IFERROR(VLOOKUP(D10729,Transactions!$K$4:$L$24,2,0), "Invalid date, no label or wrong spelling"),"Date and/or label missing. Exclude?")</f>
        <v>Date and/or label missing. Exclude?</v>
      </c>
      <c r="F10729" s="201"/>
      <c r="G10729" s="202"/>
      <c r="H10729" s="203"/>
      <c r="I10729">
        <f t="shared" si="338"/>
        <v>0</v>
      </c>
      <c r="J10729">
        <f t="shared" si="339"/>
        <v>1</v>
      </c>
    </row>
    <row r="10730" spans="1:10" x14ac:dyDescent="0.25">
      <c r="A10730" s="37"/>
      <c r="B10730" s="38"/>
      <c r="C10730" s="97"/>
      <c r="D10730" s="92"/>
      <c r="E10730" s="88" t="str">
        <f>IF(A10730&lt;&gt;0,IFERROR(VLOOKUP(D10730,Transactions!$K$4:$L$24,2,0), "Invalid date, no label or wrong spelling"),"Date and/or label missing. Exclude?")</f>
        <v>Date and/or label missing. Exclude?</v>
      </c>
      <c r="F10730" s="201"/>
      <c r="G10730" s="202"/>
      <c r="H10730" s="203"/>
      <c r="I10730">
        <f t="shared" si="338"/>
        <v>0</v>
      </c>
      <c r="J10730">
        <f t="shared" si="339"/>
        <v>1</v>
      </c>
    </row>
    <row r="10731" spans="1:10" x14ac:dyDescent="0.25">
      <c r="A10731" s="37"/>
      <c r="B10731" s="38"/>
      <c r="C10731" s="97"/>
      <c r="D10731" s="92"/>
      <c r="E10731" s="88" t="str">
        <f>IF(A10731&lt;&gt;0,IFERROR(VLOOKUP(D10731,Transactions!$K$4:$L$24,2,0), "Invalid date, no label or wrong spelling"),"Date and/or label missing. Exclude?")</f>
        <v>Date and/or label missing. Exclude?</v>
      </c>
      <c r="F10731" s="201"/>
      <c r="G10731" s="202"/>
      <c r="H10731" s="203"/>
      <c r="I10731">
        <f t="shared" si="338"/>
        <v>0</v>
      </c>
      <c r="J10731">
        <f t="shared" si="339"/>
        <v>1</v>
      </c>
    </row>
    <row r="10732" spans="1:10" x14ac:dyDescent="0.25">
      <c r="A10732" s="37"/>
      <c r="B10732" s="38"/>
      <c r="C10732" s="97"/>
      <c r="D10732" s="92"/>
      <c r="E10732" s="88" t="str">
        <f>IF(A10732&lt;&gt;0,IFERROR(VLOOKUP(D10732,Transactions!$K$4:$L$24,2,0), "Invalid date, no label or wrong spelling"),"Date and/or label missing. Exclude?")</f>
        <v>Date and/or label missing. Exclude?</v>
      </c>
      <c r="F10732" s="201"/>
      <c r="G10732" s="202"/>
      <c r="H10732" s="203"/>
      <c r="I10732">
        <f t="shared" si="338"/>
        <v>0</v>
      </c>
      <c r="J10732">
        <f t="shared" si="339"/>
        <v>1</v>
      </c>
    </row>
    <row r="10733" spans="1:10" x14ac:dyDescent="0.25">
      <c r="A10733" s="37"/>
      <c r="B10733" s="38"/>
      <c r="C10733" s="97"/>
      <c r="D10733" s="92"/>
      <c r="E10733" s="88" t="str">
        <f>IF(A10733&lt;&gt;0,IFERROR(VLOOKUP(D10733,Transactions!$K$4:$L$24,2,0), "Invalid date, no label or wrong spelling"),"Date and/or label missing. Exclude?")</f>
        <v>Date and/or label missing. Exclude?</v>
      </c>
      <c r="F10733" s="201"/>
      <c r="G10733" s="202"/>
      <c r="H10733" s="203"/>
      <c r="I10733">
        <f t="shared" si="338"/>
        <v>0</v>
      </c>
      <c r="J10733">
        <f t="shared" si="339"/>
        <v>1</v>
      </c>
    </row>
    <row r="10734" spans="1:10" x14ac:dyDescent="0.25">
      <c r="A10734" s="37"/>
      <c r="B10734" s="38"/>
      <c r="C10734" s="97"/>
      <c r="D10734" s="92"/>
      <c r="E10734" s="88" t="str">
        <f>IF(A10734&lt;&gt;0,IFERROR(VLOOKUP(D10734,Transactions!$K$4:$L$24,2,0), "Invalid date, no label or wrong spelling"),"Date and/or label missing. Exclude?")</f>
        <v>Date and/or label missing. Exclude?</v>
      </c>
      <c r="F10734" s="201"/>
      <c r="G10734" s="202"/>
      <c r="H10734" s="203"/>
      <c r="I10734">
        <f t="shared" si="338"/>
        <v>0</v>
      </c>
      <c r="J10734">
        <f t="shared" si="339"/>
        <v>1</v>
      </c>
    </row>
    <row r="10735" spans="1:10" x14ac:dyDescent="0.25">
      <c r="A10735" s="37"/>
      <c r="B10735" s="38"/>
      <c r="C10735" s="97"/>
      <c r="D10735" s="92"/>
      <c r="E10735" s="88" t="str">
        <f>IF(A10735&lt;&gt;0,IFERROR(VLOOKUP(D10735,Transactions!$K$4:$L$24,2,0), "Invalid date, no label or wrong spelling"),"Date and/or label missing. Exclude?")</f>
        <v>Date and/or label missing. Exclude?</v>
      </c>
      <c r="F10735" s="201"/>
      <c r="G10735" s="202"/>
      <c r="H10735" s="203"/>
      <c r="I10735">
        <f t="shared" si="338"/>
        <v>0</v>
      </c>
      <c r="J10735">
        <f t="shared" si="339"/>
        <v>1</v>
      </c>
    </row>
    <row r="10736" spans="1:10" x14ac:dyDescent="0.25">
      <c r="A10736" s="37"/>
      <c r="B10736" s="38"/>
      <c r="C10736" s="97"/>
      <c r="D10736" s="92"/>
      <c r="E10736" s="88" t="str">
        <f>IF(A10736&lt;&gt;0,IFERROR(VLOOKUP(D10736,Transactions!$K$4:$L$24,2,0), "Invalid date, no label or wrong spelling"),"Date and/or label missing. Exclude?")</f>
        <v>Date and/or label missing. Exclude?</v>
      </c>
      <c r="F10736" s="201"/>
      <c r="G10736" s="202"/>
      <c r="H10736" s="203"/>
      <c r="I10736">
        <f t="shared" si="338"/>
        <v>0</v>
      </c>
      <c r="J10736">
        <f t="shared" si="339"/>
        <v>1</v>
      </c>
    </row>
    <row r="10737" spans="1:10" x14ac:dyDescent="0.25">
      <c r="A10737" s="37"/>
      <c r="B10737" s="38"/>
      <c r="C10737" s="97"/>
      <c r="D10737" s="92"/>
      <c r="E10737" s="88" t="str">
        <f>IF(A10737&lt;&gt;0,IFERROR(VLOOKUP(D10737,Transactions!$K$4:$L$24,2,0), "Invalid date, no label or wrong spelling"),"Date and/or label missing. Exclude?")</f>
        <v>Date and/or label missing. Exclude?</v>
      </c>
      <c r="F10737" s="201"/>
      <c r="G10737" s="202"/>
      <c r="H10737" s="203"/>
      <c r="I10737">
        <f t="shared" si="338"/>
        <v>0</v>
      </c>
      <c r="J10737">
        <f t="shared" si="339"/>
        <v>1</v>
      </c>
    </row>
    <row r="10738" spans="1:10" x14ac:dyDescent="0.25">
      <c r="A10738" s="37"/>
      <c r="B10738" s="38"/>
      <c r="C10738" s="97"/>
      <c r="D10738" s="92"/>
      <c r="E10738" s="88" t="str">
        <f>IF(A10738&lt;&gt;0,IFERROR(VLOOKUP(D10738,Transactions!$K$4:$L$24,2,0), "Invalid date, no label or wrong spelling"),"Date and/or label missing. Exclude?")</f>
        <v>Date and/or label missing. Exclude?</v>
      </c>
      <c r="F10738" s="201"/>
      <c r="G10738" s="202"/>
      <c r="H10738" s="203"/>
      <c r="I10738">
        <f t="shared" si="338"/>
        <v>0</v>
      </c>
      <c r="J10738">
        <f t="shared" si="339"/>
        <v>1</v>
      </c>
    </row>
    <row r="10739" spans="1:10" x14ac:dyDescent="0.25">
      <c r="A10739" s="37"/>
      <c r="B10739" s="38"/>
      <c r="C10739" s="97"/>
      <c r="D10739" s="92"/>
      <c r="E10739" s="88" t="str">
        <f>IF(A10739&lt;&gt;0,IFERROR(VLOOKUP(D10739,Transactions!$K$4:$L$24,2,0), "Invalid date, no label or wrong spelling"),"Date and/or label missing. Exclude?")</f>
        <v>Date and/or label missing. Exclude?</v>
      </c>
      <c r="F10739" s="201"/>
      <c r="G10739" s="202"/>
      <c r="H10739" s="203"/>
      <c r="I10739">
        <f t="shared" si="338"/>
        <v>0</v>
      </c>
      <c r="J10739">
        <f t="shared" si="339"/>
        <v>1</v>
      </c>
    </row>
    <row r="10740" spans="1:10" x14ac:dyDescent="0.25">
      <c r="A10740" s="37"/>
      <c r="B10740" s="38"/>
      <c r="C10740" s="97"/>
      <c r="D10740" s="92"/>
      <c r="E10740" s="88" t="str">
        <f>IF(A10740&lt;&gt;0,IFERROR(VLOOKUP(D10740,Transactions!$K$4:$L$24,2,0), "Invalid date, no label or wrong spelling"),"Date and/or label missing. Exclude?")</f>
        <v>Date and/or label missing. Exclude?</v>
      </c>
      <c r="F10740" s="201"/>
      <c r="G10740" s="202"/>
      <c r="H10740" s="203"/>
      <c r="I10740">
        <f t="shared" si="338"/>
        <v>0</v>
      </c>
      <c r="J10740">
        <f t="shared" si="339"/>
        <v>1</v>
      </c>
    </row>
    <row r="10741" spans="1:10" x14ac:dyDescent="0.25">
      <c r="A10741" s="37"/>
      <c r="B10741" s="38"/>
      <c r="C10741" s="97"/>
      <c r="D10741" s="92"/>
      <c r="E10741" s="88" t="str">
        <f>IF(A10741&lt;&gt;0,IFERROR(VLOOKUP(D10741,Transactions!$K$4:$L$24,2,0), "Invalid date, no label or wrong spelling"),"Date and/or label missing. Exclude?")</f>
        <v>Date and/or label missing. Exclude?</v>
      </c>
      <c r="F10741" s="201"/>
      <c r="G10741" s="202"/>
      <c r="H10741" s="203"/>
      <c r="I10741">
        <f t="shared" si="338"/>
        <v>0</v>
      </c>
      <c r="J10741">
        <f t="shared" si="339"/>
        <v>1</v>
      </c>
    </row>
    <row r="10742" spans="1:10" x14ac:dyDescent="0.25">
      <c r="A10742" s="37"/>
      <c r="B10742" s="38"/>
      <c r="C10742" s="97"/>
      <c r="D10742" s="92"/>
      <c r="E10742" s="88" t="str">
        <f>IF(A10742&lt;&gt;0,IFERROR(VLOOKUP(D10742,Transactions!$K$4:$L$24,2,0), "Invalid date, no label or wrong spelling"),"Date and/or label missing. Exclude?")</f>
        <v>Date and/or label missing. Exclude?</v>
      </c>
      <c r="F10742" s="201"/>
      <c r="G10742" s="202"/>
      <c r="H10742" s="203"/>
      <c r="I10742">
        <f t="shared" si="338"/>
        <v>0</v>
      </c>
      <c r="J10742">
        <f t="shared" si="339"/>
        <v>1</v>
      </c>
    </row>
    <row r="10743" spans="1:10" x14ac:dyDescent="0.25">
      <c r="A10743" s="37"/>
      <c r="B10743" s="38"/>
      <c r="C10743" s="97"/>
      <c r="D10743" s="92"/>
      <c r="E10743" s="88" t="str">
        <f>IF(A10743&lt;&gt;0,IFERROR(VLOOKUP(D10743,Transactions!$K$4:$L$24,2,0), "Invalid date, no label or wrong spelling"),"Date and/or label missing. Exclude?")</f>
        <v>Date and/or label missing. Exclude?</v>
      </c>
      <c r="F10743" s="201"/>
      <c r="G10743" s="202"/>
      <c r="H10743" s="203"/>
      <c r="I10743">
        <f t="shared" si="338"/>
        <v>0</v>
      </c>
      <c r="J10743">
        <f t="shared" si="339"/>
        <v>1</v>
      </c>
    </row>
    <row r="10744" spans="1:10" x14ac:dyDescent="0.25">
      <c r="A10744" s="37"/>
      <c r="B10744" s="38"/>
      <c r="C10744" s="97"/>
      <c r="D10744" s="92"/>
      <c r="E10744" s="88" t="str">
        <f>IF(A10744&lt;&gt;0,IFERROR(VLOOKUP(D10744,Transactions!$K$4:$L$24,2,0), "Invalid date, no label or wrong spelling"),"Date and/or label missing. Exclude?")</f>
        <v>Date and/or label missing. Exclude?</v>
      </c>
      <c r="F10744" s="201"/>
      <c r="G10744" s="202"/>
      <c r="H10744" s="203"/>
      <c r="I10744">
        <f t="shared" si="338"/>
        <v>0</v>
      </c>
      <c r="J10744">
        <f t="shared" si="339"/>
        <v>1</v>
      </c>
    </row>
    <row r="10745" spans="1:10" x14ac:dyDescent="0.25">
      <c r="A10745" s="37"/>
      <c r="B10745" s="38"/>
      <c r="C10745" s="97"/>
      <c r="D10745" s="92"/>
      <c r="E10745" s="88" t="str">
        <f>IF(A10745&lt;&gt;0,IFERROR(VLOOKUP(D10745,Transactions!$K$4:$L$24,2,0), "Invalid date, no label or wrong spelling"),"Date and/or label missing. Exclude?")</f>
        <v>Date and/or label missing. Exclude?</v>
      </c>
      <c r="F10745" s="201"/>
      <c r="G10745" s="202"/>
      <c r="H10745" s="203"/>
      <c r="I10745">
        <f t="shared" si="338"/>
        <v>0</v>
      </c>
      <c r="J10745">
        <f t="shared" si="339"/>
        <v>1</v>
      </c>
    </row>
    <row r="10746" spans="1:10" x14ac:dyDescent="0.25">
      <c r="A10746" s="37"/>
      <c r="B10746" s="38"/>
      <c r="C10746" s="97"/>
      <c r="D10746" s="92"/>
      <c r="E10746" s="88" t="str">
        <f>IF(A10746&lt;&gt;0,IFERROR(VLOOKUP(D10746,Transactions!$K$4:$L$24,2,0), "Invalid date, no label or wrong spelling"),"Date and/or label missing. Exclude?")</f>
        <v>Date and/or label missing. Exclude?</v>
      </c>
      <c r="F10746" s="201"/>
      <c r="G10746" s="202"/>
      <c r="H10746" s="203"/>
      <c r="I10746">
        <f t="shared" si="338"/>
        <v>0</v>
      </c>
      <c r="J10746">
        <f t="shared" si="339"/>
        <v>1</v>
      </c>
    </row>
    <row r="10747" spans="1:10" x14ac:dyDescent="0.25">
      <c r="A10747" s="37"/>
      <c r="B10747" s="38"/>
      <c r="C10747" s="97"/>
      <c r="D10747" s="92"/>
      <c r="E10747" s="88" t="str">
        <f>IF(A10747&lt;&gt;0,IFERROR(VLOOKUP(D10747,Transactions!$K$4:$L$24,2,0), "Invalid date, no label or wrong spelling"),"Date and/or label missing. Exclude?")</f>
        <v>Date and/or label missing. Exclude?</v>
      </c>
      <c r="F10747" s="201"/>
      <c r="G10747" s="202"/>
      <c r="H10747" s="203"/>
      <c r="I10747">
        <f t="shared" si="338"/>
        <v>0</v>
      </c>
      <c r="J10747">
        <f t="shared" si="339"/>
        <v>1</v>
      </c>
    </row>
    <row r="10748" spans="1:10" x14ac:dyDescent="0.25">
      <c r="A10748" s="37"/>
      <c r="B10748" s="38"/>
      <c r="C10748" s="97"/>
      <c r="D10748" s="92"/>
      <c r="E10748" s="88" t="str">
        <f>IF(A10748&lt;&gt;0,IFERROR(VLOOKUP(D10748,Transactions!$K$4:$L$24,2,0), "Invalid date, no label or wrong spelling"),"Date and/or label missing. Exclude?")</f>
        <v>Date and/or label missing. Exclude?</v>
      </c>
      <c r="F10748" s="201"/>
      <c r="G10748" s="202"/>
      <c r="H10748" s="203"/>
      <c r="I10748">
        <f t="shared" si="338"/>
        <v>0</v>
      </c>
      <c r="J10748">
        <f t="shared" si="339"/>
        <v>1</v>
      </c>
    </row>
    <row r="10749" spans="1:10" x14ac:dyDescent="0.25">
      <c r="A10749" s="37"/>
      <c r="B10749" s="38"/>
      <c r="C10749" s="97"/>
      <c r="D10749" s="92"/>
      <c r="E10749" s="88" t="str">
        <f>IF(A10749&lt;&gt;0,IFERROR(VLOOKUP(D10749,Transactions!$K$4:$L$24,2,0), "Invalid date, no label or wrong spelling"),"Date and/or label missing. Exclude?")</f>
        <v>Date and/or label missing. Exclude?</v>
      </c>
      <c r="F10749" s="201"/>
      <c r="G10749" s="202"/>
      <c r="H10749" s="203"/>
      <c r="I10749">
        <f t="shared" si="338"/>
        <v>0</v>
      </c>
      <c r="J10749">
        <f t="shared" si="339"/>
        <v>1</v>
      </c>
    </row>
    <row r="10750" spans="1:10" x14ac:dyDescent="0.25">
      <c r="A10750" s="37"/>
      <c r="B10750" s="38"/>
      <c r="C10750" s="97"/>
      <c r="D10750" s="92"/>
      <c r="E10750" s="88" t="str">
        <f>IF(A10750&lt;&gt;0,IFERROR(VLOOKUP(D10750,Transactions!$K$4:$L$24,2,0), "Invalid date, no label or wrong spelling"),"Date and/or label missing. Exclude?")</f>
        <v>Date and/or label missing. Exclude?</v>
      </c>
      <c r="F10750" s="201"/>
      <c r="G10750" s="202"/>
      <c r="H10750" s="203"/>
      <c r="I10750">
        <f t="shared" si="338"/>
        <v>0</v>
      </c>
      <c r="J10750">
        <f t="shared" si="339"/>
        <v>1</v>
      </c>
    </row>
    <row r="10751" spans="1:10" x14ac:dyDescent="0.25">
      <c r="A10751" s="37"/>
      <c r="B10751" s="38"/>
      <c r="C10751" s="97"/>
      <c r="D10751" s="92"/>
      <c r="E10751" s="88" t="str">
        <f>IF(A10751&lt;&gt;0,IFERROR(VLOOKUP(D10751,Transactions!$K$4:$L$24,2,0), "Invalid date, no label or wrong spelling"),"Date and/or label missing. Exclude?")</f>
        <v>Date and/or label missing. Exclude?</v>
      </c>
      <c r="F10751" s="201"/>
      <c r="G10751" s="202"/>
      <c r="H10751" s="203"/>
      <c r="I10751">
        <f t="shared" si="338"/>
        <v>0</v>
      </c>
      <c r="J10751">
        <f t="shared" si="339"/>
        <v>1</v>
      </c>
    </row>
    <row r="10752" spans="1:10" x14ac:dyDescent="0.25">
      <c r="A10752" s="37"/>
      <c r="B10752" s="38"/>
      <c r="C10752" s="97"/>
      <c r="D10752" s="92"/>
      <c r="E10752" s="88" t="str">
        <f>IF(A10752&lt;&gt;0,IFERROR(VLOOKUP(D10752,Transactions!$K$4:$L$24,2,0), "Invalid date, no label or wrong spelling"),"Date and/or label missing. Exclude?")</f>
        <v>Date and/or label missing. Exclude?</v>
      </c>
      <c r="F10752" s="201"/>
      <c r="G10752" s="202"/>
      <c r="H10752" s="203"/>
      <c r="I10752">
        <f t="shared" si="338"/>
        <v>0</v>
      </c>
      <c r="J10752">
        <f t="shared" si="339"/>
        <v>1</v>
      </c>
    </row>
    <row r="10753" spans="1:10" x14ac:dyDescent="0.25">
      <c r="A10753" s="37"/>
      <c r="B10753" s="38"/>
      <c r="C10753" s="97"/>
      <c r="D10753" s="92"/>
      <c r="E10753" s="88" t="str">
        <f>IF(A10753&lt;&gt;0,IFERROR(VLOOKUP(D10753,Transactions!$K$4:$L$24,2,0), "Invalid date, no label or wrong spelling"),"Date and/or label missing. Exclude?")</f>
        <v>Date and/or label missing. Exclude?</v>
      </c>
      <c r="F10753" s="201"/>
      <c r="G10753" s="202"/>
      <c r="H10753" s="203"/>
      <c r="I10753">
        <f t="shared" si="338"/>
        <v>0</v>
      </c>
      <c r="J10753">
        <f t="shared" si="339"/>
        <v>1</v>
      </c>
    </row>
    <row r="10754" spans="1:10" x14ac:dyDescent="0.25">
      <c r="A10754" s="37"/>
      <c r="B10754" s="38"/>
      <c r="C10754" s="97"/>
      <c r="D10754" s="92"/>
      <c r="E10754" s="88" t="str">
        <f>IF(A10754&lt;&gt;0,IFERROR(VLOOKUP(D10754,Transactions!$K$4:$L$24,2,0), "Invalid date, no label or wrong spelling"),"Date and/or label missing. Exclude?")</f>
        <v>Date and/or label missing. Exclude?</v>
      </c>
      <c r="F10754" s="201"/>
      <c r="G10754" s="202"/>
      <c r="H10754" s="203"/>
      <c r="I10754">
        <f t="shared" si="338"/>
        <v>0</v>
      </c>
      <c r="J10754">
        <f t="shared" si="339"/>
        <v>1</v>
      </c>
    </row>
    <row r="10755" spans="1:10" x14ac:dyDescent="0.25">
      <c r="A10755" s="37"/>
      <c r="B10755" s="38"/>
      <c r="C10755" s="97"/>
      <c r="D10755" s="92"/>
      <c r="E10755" s="88" t="str">
        <f>IF(A10755&lt;&gt;0,IFERROR(VLOOKUP(D10755,Transactions!$K$4:$L$24,2,0), "Invalid date, no label or wrong spelling"),"Date and/or label missing. Exclude?")</f>
        <v>Date and/or label missing. Exclude?</v>
      </c>
      <c r="F10755" s="201"/>
      <c r="G10755" s="202"/>
      <c r="H10755" s="203"/>
      <c r="I10755">
        <f t="shared" si="338"/>
        <v>0</v>
      </c>
      <c r="J10755">
        <f t="shared" si="339"/>
        <v>1</v>
      </c>
    </row>
    <row r="10756" spans="1:10" x14ac:dyDescent="0.25">
      <c r="A10756" s="37"/>
      <c r="B10756" s="38"/>
      <c r="C10756" s="97"/>
      <c r="D10756" s="92"/>
      <c r="E10756" s="88" t="str">
        <f>IF(A10756&lt;&gt;0,IFERROR(VLOOKUP(D10756,Transactions!$K$4:$L$24,2,0), "Invalid date, no label or wrong spelling"),"Date and/or label missing. Exclude?")</f>
        <v>Date and/or label missing. Exclude?</v>
      </c>
      <c r="F10756" s="201"/>
      <c r="G10756" s="202"/>
      <c r="H10756" s="203"/>
      <c r="I10756">
        <f t="shared" si="338"/>
        <v>0</v>
      </c>
      <c r="J10756">
        <f t="shared" si="339"/>
        <v>1</v>
      </c>
    </row>
    <row r="10757" spans="1:10" x14ac:dyDescent="0.25">
      <c r="A10757" s="37"/>
      <c r="B10757" s="38"/>
      <c r="C10757" s="97"/>
      <c r="D10757" s="92"/>
      <c r="E10757" s="88" t="str">
        <f>IF(A10757&lt;&gt;0,IFERROR(VLOOKUP(D10757,Transactions!$K$4:$L$24,2,0), "Invalid date, no label or wrong spelling"),"Date and/or label missing. Exclude?")</f>
        <v>Date and/or label missing. Exclude?</v>
      </c>
      <c r="F10757" s="201"/>
      <c r="G10757" s="202"/>
      <c r="H10757" s="203"/>
      <c r="I10757">
        <f t="shared" si="338"/>
        <v>0</v>
      </c>
      <c r="J10757">
        <f t="shared" si="339"/>
        <v>1</v>
      </c>
    </row>
    <row r="10758" spans="1:10" x14ac:dyDescent="0.25">
      <c r="A10758" s="37"/>
      <c r="B10758" s="38"/>
      <c r="C10758" s="97"/>
      <c r="D10758" s="92"/>
      <c r="E10758" s="88" t="str">
        <f>IF(A10758&lt;&gt;0,IFERROR(VLOOKUP(D10758,Transactions!$K$4:$L$24,2,0), "Invalid date, no label or wrong spelling"),"Date and/or label missing. Exclude?")</f>
        <v>Date and/or label missing. Exclude?</v>
      </c>
      <c r="F10758" s="201"/>
      <c r="G10758" s="202"/>
      <c r="H10758" s="203"/>
      <c r="I10758">
        <f t="shared" si="338"/>
        <v>0</v>
      </c>
      <c r="J10758">
        <f t="shared" si="339"/>
        <v>1</v>
      </c>
    </row>
    <row r="10759" spans="1:10" x14ac:dyDescent="0.25">
      <c r="A10759" s="37"/>
      <c r="B10759" s="38"/>
      <c r="C10759" s="97"/>
      <c r="D10759" s="92"/>
      <c r="E10759" s="88" t="str">
        <f>IF(A10759&lt;&gt;0,IFERROR(VLOOKUP(D10759,Transactions!$K$4:$L$24,2,0), "Invalid date, no label or wrong spelling"),"Date and/or label missing. Exclude?")</f>
        <v>Date and/or label missing. Exclude?</v>
      </c>
      <c r="F10759" s="201"/>
      <c r="G10759" s="202"/>
      <c r="H10759" s="203"/>
      <c r="I10759">
        <f t="shared" si="338"/>
        <v>0</v>
      </c>
      <c r="J10759">
        <f t="shared" si="339"/>
        <v>1</v>
      </c>
    </row>
    <row r="10760" spans="1:10" x14ac:dyDescent="0.25">
      <c r="A10760" s="37"/>
      <c r="B10760" s="38"/>
      <c r="C10760" s="97"/>
      <c r="D10760" s="92"/>
      <c r="E10760" s="88" t="str">
        <f>IF(A10760&lt;&gt;0,IFERROR(VLOOKUP(D10760,Transactions!$K$4:$L$24,2,0), "Invalid date, no label or wrong spelling"),"Date and/or label missing. Exclude?")</f>
        <v>Date and/or label missing. Exclude?</v>
      </c>
      <c r="F10760" s="201"/>
      <c r="G10760" s="202"/>
      <c r="H10760" s="203"/>
      <c r="I10760">
        <f t="shared" si="338"/>
        <v>0</v>
      </c>
      <c r="J10760">
        <f t="shared" si="339"/>
        <v>1</v>
      </c>
    </row>
    <row r="10761" spans="1:10" x14ac:dyDescent="0.25">
      <c r="A10761" s="37"/>
      <c r="B10761" s="38"/>
      <c r="C10761" s="97"/>
      <c r="D10761" s="92"/>
      <c r="E10761" s="88" t="str">
        <f>IF(A10761&lt;&gt;0,IFERROR(VLOOKUP(D10761,Transactions!$K$4:$L$24,2,0), "Invalid date, no label or wrong spelling"),"Date and/or label missing. Exclude?")</f>
        <v>Date and/or label missing. Exclude?</v>
      </c>
      <c r="F10761" s="201"/>
      <c r="G10761" s="202"/>
      <c r="H10761" s="203"/>
      <c r="I10761">
        <f t="shared" si="338"/>
        <v>0</v>
      </c>
      <c r="J10761">
        <f t="shared" si="339"/>
        <v>1</v>
      </c>
    </row>
    <row r="10762" spans="1:10" x14ac:dyDescent="0.25">
      <c r="A10762" s="37"/>
      <c r="B10762" s="38"/>
      <c r="C10762" s="97"/>
      <c r="D10762" s="92"/>
      <c r="E10762" s="88" t="str">
        <f>IF(A10762&lt;&gt;0,IFERROR(VLOOKUP(D10762,Transactions!$K$4:$L$24,2,0), "Invalid date, no label or wrong spelling"),"Date and/or label missing. Exclude?")</f>
        <v>Date and/or label missing. Exclude?</v>
      </c>
      <c r="F10762" s="201"/>
      <c r="G10762" s="202"/>
      <c r="H10762" s="203"/>
      <c r="I10762">
        <f t="shared" si="338"/>
        <v>0</v>
      </c>
      <c r="J10762">
        <f t="shared" si="339"/>
        <v>1</v>
      </c>
    </row>
    <row r="10763" spans="1:10" x14ac:dyDescent="0.25">
      <c r="A10763" s="37"/>
      <c r="B10763" s="38"/>
      <c r="C10763" s="97"/>
      <c r="D10763" s="92"/>
      <c r="E10763" s="88" t="str">
        <f>IF(A10763&lt;&gt;0,IFERROR(VLOOKUP(D10763,Transactions!$K$4:$L$24,2,0), "Invalid date, no label or wrong spelling"),"Date and/or label missing. Exclude?")</f>
        <v>Date and/or label missing. Exclude?</v>
      </c>
      <c r="F10763" s="201"/>
      <c r="G10763" s="202"/>
      <c r="H10763" s="203"/>
      <c r="I10763">
        <f t="shared" si="338"/>
        <v>0</v>
      </c>
      <c r="J10763">
        <f t="shared" si="339"/>
        <v>1</v>
      </c>
    </row>
    <row r="10764" spans="1:10" x14ac:dyDescent="0.25">
      <c r="A10764" s="37"/>
      <c r="B10764" s="38"/>
      <c r="C10764" s="97"/>
      <c r="D10764" s="92"/>
      <c r="E10764" s="88" t="str">
        <f>IF(A10764&lt;&gt;0,IFERROR(VLOOKUP(D10764,Transactions!$K$4:$L$24,2,0), "Invalid date, no label or wrong spelling"),"Date and/or label missing. Exclude?")</f>
        <v>Date and/or label missing. Exclude?</v>
      </c>
      <c r="F10764" s="201"/>
      <c r="G10764" s="202"/>
      <c r="H10764" s="203"/>
      <c r="I10764">
        <f t="shared" si="338"/>
        <v>0</v>
      </c>
      <c r="J10764">
        <f t="shared" si="339"/>
        <v>1</v>
      </c>
    </row>
    <row r="10765" spans="1:10" x14ac:dyDescent="0.25">
      <c r="A10765" s="37"/>
      <c r="B10765" s="38"/>
      <c r="C10765" s="97"/>
      <c r="D10765" s="92"/>
      <c r="E10765" s="88" t="str">
        <f>IF(A10765&lt;&gt;0,IFERROR(VLOOKUP(D10765,Transactions!$K$4:$L$24,2,0), "Invalid date, no label or wrong spelling"),"Date and/or label missing. Exclude?")</f>
        <v>Date and/or label missing. Exclude?</v>
      </c>
      <c r="F10765" s="201"/>
      <c r="G10765" s="202"/>
      <c r="H10765" s="203"/>
      <c r="I10765">
        <f t="shared" si="338"/>
        <v>0</v>
      </c>
      <c r="J10765">
        <f t="shared" si="339"/>
        <v>1</v>
      </c>
    </row>
    <row r="10766" spans="1:10" x14ac:dyDescent="0.25">
      <c r="A10766" s="37"/>
      <c r="B10766" s="38"/>
      <c r="C10766" s="97"/>
      <c r="D10766" s="92"/>
      <c r="E10766" s="88" t="str">
        <f>IF(A10766&lt;&gt;0,IFERROR(VLOOKUP(D10766,Transactions!$K$4:$L$24,2,0), "Invalid date, no label or wrong spelling"),"Date and/or label missing. Exclude?")</f>
        <v>Date and/or label missing. Exclude?</v>
      </c>
      <c r="F10766" s="201"/>
      <c r="G10766" s="202"/>
      <c r="H10766" s="203"/>
      <c r="I10766">
        <f t="shared" si="338"/>
        <v>0</v>
      </c>
      <c r="J10766">
        <f t="shared" si="339"/>
        <v>1</v>
      </c>
    </row>
    <row r="10767" spans="1:10" x14ac:dyDescent="0.25">
      <c r="A10767" s="37"/>
      <c r="B10767" s="38"/>
      <c r="C10767" s="97"/>
      <c r="D10767" s="92"/>
      <c r="E10767" s="88" t="str">
        <f>IF(A10767&lt;&gt;0,IFERROR(VLOOKUP(D10767,Transactions!$K$4:$L$24,2,0), "Invalid date, no label or wrong spelling"),"Date and/or label missing. Exclude?")</f>
        <v>Date and/or label missing. Exclude?</v>
      </c>
      <c r="F10767" s="201"/>
      <c r="G10767" s="202"/>
      <c r="H10767" s="203"/>
      <c r="I10767">
        <f t="shared" si="338"/>
        <v>0</v>
      </c>
      <c r="J10767">
        <f t="shared" si="339"/>
        <v>1</v>
      </c>
    </row>
    <row r="10768" spans="1:10" x14ac:dyDescent="0.25">
      <c r="A10768" s="37"/>
      <c r="B10768" s="38"/>
      <c r="C10768" s="97"/>
      <c r="D10768" s="92"/>
      <c r="E10768" s="88" t="str">
        <f>IF(A10768&lt;&gt;0,IFERROR(VLOOKUP(D10768,Transactions!$K$4:$L$24,2,0), "Invalid date, no label or wrong spelling"),"Date and/or label missing. Exclude?")</f>
        <v>Date and/or label missing. Exclude?</v>
      </c>
      <c r="F10768" s="201"/>
      <c r="G10768" s="202"/>
      <c r="H10768" s="203"/>
      <c r="I10768">
        <f t="shared" si="338"/>
        <v>0</v>
      </c>
      <c r="J10768">
        <f t="shared" si="339"/>
        <v>1</v>
      </c>
    </row>
    <row r="10769" spans="1:10" x14ac:dyDescent="0.25">
      <c r="A10769" s="37"/>
      <c r="B10769" s="38"/>
      <c r="C10769" s="97"/>
      <c r="D10769" s="92"/>
      <c r="E10769" s="88" t="str">
        <f>IF(A10769&lt;&gt;0,IFERROR(VLOOKUP(D10769,Transactions!$K$4:$L$24,2,0), "Invalid date, no label or wrong spelling"),"Date and/or label missing. Exclude?")</f>
        <v>Date and/or label missing. Exclude?</v>
      </c>
      <c r="F10769" s="201"/>
      <c r="G10769" s="202"/>
      <c r="H10769" s="203"/>
      <c r="I10769">
        <f t="shared" ref="I10769:I10832" si="340">WEEKNUM(A10769)</f>
        <v>0</v>
      </c>
      <c r="J10769">
        <f t="shared" ref="J10769:J10832" si="341">MONTH(A10769)</f>
        <v>1</v>
      </c>
    </row>
    <row r="10770" spans="1:10" x14ac:dyDescent="0.25">
      <c r="A10770" s="37"/>
      <c r="B10770" s="38"/>
      <c r="C10770" s="97"/>
      <c r="D10770" s="92"/>
      <c r="E10770" s="88" t="str">
        <f>IF(A10770&lt;&gt;0,IFERROR(VLOOKUP(D10770,Transactions!$K$4:$L$24,2,0), "Invalid date, no label or wrong spelling"),"Date and/or label missing. Exclude?")</f>
        <v>Date and/or label missing. Exclude?</v>
      </c>
      <c r="F10770" s="201"/>
      <c r="G10770" s="202"/>
      <c r="H10770" s="203"/>
      <c r="I10770">
        <f t="shared" si="340"/>
        <v>0</v>
      </c>
      <c r="J10770">
        <f t="shared" si="341"/>
        <v>1</v>
      </c>
    </row>
    <row r="10771" spans="1:10" x14ac:dyDescent="0.25">
      <c r="A10771" s="37"/>
      <c r="B10771" s="38"/>
      <c r="C10771" s="97"/>
      <c r="D10771" s="92"/>
      <c r="E10771" s="88" t="str">
        <f>IF(A10771&lt;&gt;0,IFERROR(VLOOKUP(D10771,Transactions!$K$4:$L$24,2,0), "Invalid date, no label or wrong spelling"),"Date and/or label missing. Exclude?")</f>
        <v>Date and/or label missing. Exclude?</v>
      </c>
      <c r="F10771" s="201"/>
      <c r="G10771" s="202"/>
      <c r="H10771" s="203"/>
      <c r="I10771">
        <f t="shared" si="340"/>
        <v>0</v>
      </c>
      <c r="J10771">
        <f t="shared" si="341"/>
        <v>1</v>
      </c>
    </row>
    <row r="10772" spans="1:10" x14ac:dyDescent="0.25">
      <c r="A10772" s="37"/>
      <c r="B10772" s="38"/>
      <c r="C10772" s="97"/>
      <c r="D10772" s="92"/>
      <c r="E10772" s="88" t="str">
        <f>IF(A10772&lt;&gt;0,IFERROR(VLOOKUP(D10772,Transactions!$K$4:$L$24,2,0), "Invalid date, no label or wrong spelling"),"Date and/or label missing. Exclude?")</f>
        <v>Date and/or label missing. Exclude?</v>
      </c>
      <c r="F10772" s="201"/>
      <c r="G10772" s="202"/>
      <c r="H10772" s="203"/>
      <c r="I10772">
        <f t="shared" si="340"/>
        <v>0</v>
      </c>
      <c r="J10772">
        <f t="shared" si="341"/>
        <v>1</v>
      </c>
    </row>
    <row r="10773" spans="1:10" x14ac:dyDescent="0.25">
      <c r="A10773" s="37"/>
      <c r="B10773" s="38"/>
      <c r="C10773" s="97"/>
      <c r="D10773" s="92"/>
      <c r="E10773" s="88" t="str">
        <f>IF(A10773&lt;&gt;0,IFERROR(VLOOKUP(D10773,Transactions!$K$4:$L$24,2,0), "Invalid date, no label or wrong spelling"),"Date and/or label missing. Exclude?")</f>
        <v>Date and/or label missing. Exclude?</v>
      </c>
      <c r="F10773" s="201"/>
      <c r="G10773" s="202"/>
      <c r="H10773" s="203"/>
      <c r="I10773">
        <f t="shared" si="340"/>
        <v>0</v>
      </c>
      <c r="J10773">
        <f t="shared" si="341"/>
        <v>1</v>
      </c>
    </row>
    <row r="10774" spans="1:10" x14ac:dyDescent="0.25">
      <c r="A10774" s="37"/>
      <c r="B10774" s="38"/>
      <c r="C10774" s="97"/>
      <c r="D10774" s="92"/>
      <c r="E10774" s="88" t="str">
        <f>IF(A10774&lt;&gt;0,IFERROR(VLOOKUP(D10774,Transactions!$K$4:$L$24,2,0), "Invalid date, no label or wrong spelling"),"Date and/or label missing. Exclude?")</f>
        <v>Date and/or label missing. Exclude?</v>
      </c>
      <c r="F10774" s="201"/>
      <c r="G10774" s="202"/>
      <c r="H10774" s="203"/>
      <c r="I10774">
        <f t="shared" si="340"/>
        <v>0</v>
      </c>
      <c r="J10774">
        <f t="shared" si="341"/>
        <v>1</v>
      </c>
    </row>
    <row r="10775" spans="1:10" x14ac:dyDescent="0.25">
      <c r="A10775" s="37"/>
      <c r="B10775" s="38"/>
      <c r="C10775" s="97"/>
      <c r="D10775" s="92"/>
      <c r="E10775" s="88" t="str">
        <f>IF(A10775&lt;&gt;0,IFERROR(VLOOKUP(D10775,Transactions!$K$4:$L$24,2,0), "Invalid date, no label or wrong spelling"),"Date and/or label missing. Exclude?")</f>
        <v>Date and/or label missing. Exclude?</v>
      </c>
      <c r="F10775" s="201"/>
      <c r="G10775" s="202"/>
      <c r="H10775" s="203"/>
      <c r="I10775">
        <f t="shared" si="340"/>
        <v>0</v>
      </c>
      <c r="J10775">
        <f t="shared" si="341"/>
        <v>1</v>
      </c>
    </row>
    <row r="10776" spans="1:10" x14ac:dyDescent="0.25">
      <c r="A10776" s="37"/>
      <c r="B10776" s="38"/>
      <c r="C10776" s="97"/>
      <c r="D10776" s="92"/>
      <c r="E10776" s="88" t="str">
        <f>IF(A10776&lt;&gt;0,IFERROR(VLOOKUP(D10776,Transactions!$K$4:$L$24,2,0), "Invalid date, no label or wrong spelling"),"Date and/or label missing. Exclude?")</f>
        <v>Date and/or label missing. Exclude?</v>
      </c>
      <c r="F10776" s="201"/>
      <c r="G10776" s="202"/>
      <c r="H10776" s="203"/>
      <c r="I10776">
        <f t="shared" si="340"/>
        <v>0</v>
      </c>
      <c r="J10776">
        <f t="shared" si="341"/>
        <v>1</v>
      </c>
    </row>
    <row r="10777" spans="1:10" x14ac:dyDescent="0.25">
      <c r="A10777" s="37"/>
      <c r="B10777" s="38"/>
      <c r="C10777" s="97"/>
      <c r="D10777" s="92"/>
      <c r="E10777" s="88" t="str">
        <f>IF(A10777&lt;&gt;0,IFERROR(VLOOKUP(D10777,Transactions!$K$4:$L$24,2,0), "Invalid date, no label or wrong spelling"),"Date and/or label missing. Exclude?")</f>
        <v>Date and/or label missing. Exclude?</v>
      </c>
      <c r="F10777" s="201"/>
      <c r="G10777" s="202"/>
      <c r="H10777" s="203"/>
      <c r="I10777">
        <f t="shared" si="340"/>
        <v>0</v>
      </c>
      <c r="J10777">
        <f t="shared" si="341"/>
        <v>1</v>
      </c>
    </row>
    <row r="10778" spans="1:10" x14ac:dyDescent="0.25">
      <c r="A10778" s="37"/>
      <c r="B10778" s="38"/>
      <c r="C10778" s="97"/>
      <c r="D10778" s="92"/>
      <c r="E10778" s="88" t="str">
        <f>IF(A10778&lt;&gt;0,IFERROR(VLOOKUP(D10778,Transactions!$K$4:$L$24,2,0), "Invalid date, no label or wrong spelling"),"Date and/or label missing. Exclude?")</f>
        <v>Date and/or label missing. Exclude?</v>
      </c>
      <c r="F10778" s="201"/>
      <c r="G10778" s="202"/>
      <c r="H10778" s="203"/>
      <c r="I10778">
        <f t="shared" si="340"/>
        <v>0</v>
      </c>
      <c r="J10778">
        <f t="shared" si="341"/>
        <v>1</v>
      </c>
    </row>
    <row r="10779" spans="1:10" x14ac:dyDescent="0.25">
      <c r="A10779" s="37"/>
      <c r="B10779" s="38"/>
      <c r="C10779" s="97"/>
      <c r="D10779" s="92"/>
      <c r="E10779" s="88" t="str">
        <f>IF(A10779&lt;&gt;0,IFERROR(VLOOKUP(D10779,Transactions!$K$4:$L$24,2,0), "Invalid date, no label or wrong spelling"),"Date and/or label missing. Exclude?")</f>
        <v>Date and/or label missing. Exclude?</v>
      </c>
      <c r="F10779" s="201"/>
      <c r="G10779" s="202"/>
      <c r="H10779" s="203"/>
      <c r="I10779">
        <f t="shared" si="340"/>
        <v>0</v>
      </c>
      <c r="J10779">
        <f t="shared" si="341"/>
        <v>1</v>
      </c>
    </row>
    <row r="10780" spans="1:10" x14ac:dyDescent="0.25">
      <c r="A10780" s="37"/>
      <c r="B10780" s="38"/>
      <c r="C10780" s="97"/>
      <c r="D10780" s="92"/>
      <c r="E10780" s="88" t="str">
        <f>IF(A10780&lt;&gt;0,IFERROR(VLOOKUP(D10780,Transactions!$K$4:$L$24,2,0), "Invalid date, no label or wrong spelling"),"Date and/or label missing. Exclude?")</f>
        <v>Date and/or label missing. Exclude?</v>
      </c>
      <c r="F10780" s="201"/>
      <c r="G10780" s="202"/>
      <c r="H10780" s="203"/>
      <c r="I10780">
        <f t="shared" si="340"/>
        <v>0</v>
      </c>
      <c r="J10780">
        <f t="shared" si="341"/>
        <v>1</v>
      </c>
    </row>
    <row r="10781" spans="1:10" x14ac:dyDescent="0.25">
      <c r="A10781" s="37"/>
      <c r="B10781" s="38"/>
      <c r="C10781" s="97"/>
      <c r="D10781" s="92"/>
      <c r="E10781" s="88" t="str">
        <f>IF(A10781&lt;&gt;0,IFERROR(VLOOKUP(D10781,Transactions!$K$4:$L$24,2,0), "Invalid date, no label or wrong spelling"),"Date and/or label missing. Exclude?")</f>
        <v>Date and/or label missing. Exclude?</v>
      </c>
      <c r="F10781" s="201"/>
      <c r="G10781" s="202"/>
      <c r="H10781" s="203"/>
      <c r="I10781">
        <f t="shared" si="340"/>
        <v>0</v>
      </c>
      <c r="J10781">
        <f t="shared" si="341"/>
        <v>1</v>
      </c>
    </row>
    <row r="10782" spans="1:10" x14ac:dyDescent="0.25">
      <c r="A10782" s="37"/>
      <c r="B10782" s="38"/>
      <c r="C10782" s="97"/>
      <c r="D10782" s="92"/>
      <c r="E10782" s="88" t="str">
        <f>IF(A10782&lt;&gt;0,IFERROR(VLOOKUP(D10782,Transactions!$K$4:$L$24,2,0), "Invalid date, no label or wrong spelling"),"Date and/or label missing. Exclude?")</f>
        <v>Date and/or label missing. Exclude?</v>
      </c>
      <c r="F10782" s="201"/>
      <c r="G10782" s="202"/>
      <c r="H10782" s="203"/>
      <c r="I10782">
        <f t="shared" si="340"/>
        <v>0</v>
      </c>
      <c r="J10782">
        <f t="shared" si="341"/>
        <v>1</v>
      </c>
    </row>
    <row r="10783" spans="1:10" x14ac:dyDescent="0.25">
      <c r="A10783" s="37"/>
      <c r="B10783" s="38"/>
      <c r="C10783" s="97"/>
      <c r="D10783" s="92"/>
      <c r="E10783" s="88" t="str">
        <f>IF(A10783&lt;&gt;0,IFERROR(VLOOKUP(D10783,Transactions!$K$4:$L$24,2,0), "Invalid date, no label or wrong spelling"),"Date and/or label missing. Exclude?")</f>
        <v>Date and/or label missing. Exclude?</v>
      </c>
      <c r="F10783" s="201"/>
      <c r="G10783" s="202"/>
      <c r="H10783" s="203"/>
      <c r="I10783">
        <f t="shared" si="340"/>
        <v>0</v>
      </c>
      <c r="J10783">
        <f t="shared" si="341"/>
        <v>1</v>
      </c>
    </row>
    <row r="10784" spans="1:10" x14ac:dyDescent="0.25">
      <c r="A10784" s="37"/>
      <c r="B10784" s="38"/>
      <c r="C10784" s="97"/>
      <c r="D10784" s="92"/>
      <c r="E10784" s="88" t="str">
        <f>IF(A10784&lt;&gt;0,IFERROR(VLOOKUP(D10784,Transactions!$K$4:$L$24,2,0), "Invalid date, no label or wrong spelling"),"Date and/or label missing. Exclude?")</f>
        <v>Date and/or label missing. Exclude?</v>
      </c>
      <c r="F10784" s="201"/>
      <c r="G10784" s="202"/>
      <c r="H10784" s="203"/>
      <c r="I10784">
        <f t="shared" si="340"/>
        <v>0</v>
      </c>
      <c r="J10784">
        <f t="shared" si="341"/>
        <v>1</v>
      </c>
    </row>
    <row r="10785" spans="1:10" x14ac:dyDescent="0.25">
      <c r="A10785" s="37"/>
      <c r="B10785" s="38"/>
      <c r="C10785" s="97"/>
      <c r="D10785" s="92"/>
      <c r="E10785" s="88" t="str">
        <f>IF(A10785&lt;&gt;0,IFERROR(VLOOKUP(D10785,Transactions!$K$4:$L$24,2,0), "Invalid date, no label or wrong spelling"),"Date and/or label missing. Exclude?")</f>
        <v>Date and/or label missing. Exclude?</v>
      </c>
      <c r="F10785" s="201"/>
      <c r="G10785" s="202"/>
      <c r="H10785" s="203"/>
      <c r="I10785">
        <f t="shared" si="340"/>
        <v>0</v>
      </c>
      <c r="J10785">
        <f t="shared" si="341"/>
        <v>1</v>
      </c>
    </row>
    <row r="10786" spans="1:10" x14ac:dyDescent="0.25">
      <c r="A10786" s="37"/>
      <c r="B10786" s="38"/>
      <c r="C10786" s="97"/>
      <c r="D10786" s="92"/>
      <c r="E10786" s="88" t="str">
        <f>IF(A10786&lt;&gt;0,IFERROR(VLOOKUP(D10786,Transactions!$K$4:$L$24,2,0), "Invalid date, no label or wrong spelling"),"Date and/or label missing. Exclude?")</f>
        <v>Date and/or label missing. Exclude?</v>
      </c>
      <c r="F10786" s="201"/>
      <c r="G10786" s="202"/>
      <c r="H10786" s="203"/>
      <c r="I10786">
        <f t="shared" si="340"/>
        <v>0</v>
      </c>
      <c r="J10786">
        <f t="shared" si="341"/>
        <v>1</v>
      </c>
    </row>
    <row r="10787" spans="1:10" x14ac:dyDescent="0.25">
      <c r="A10787" s="37"/>
      <c r="B10787" s="38"/>
      <c r="C10787" s="97"/>
      <c r="D10787" s="92"/>
      <c r="E10787" s="88" t="str">
        <f>IF(A10787&lt;&gt;0,IFERROR(VLOOKUP(D10787,Transactions!$K$4:$L$24,2,0), "Invalid date, no label or wrong spelling"),"Date and/or label missing. Exclude?")</f>
        <v>Date and/or label missing. Exclude?</v>
      </c>
      <c r="F10787" s="201"/>
      <c r="G10787" s="202"/>
      <c r="H10787" s="203"/>
      <c r="I10787">
        <f t="shared" si="340"/>
        <v>0</v>
      </c>
      <c r="J10787">
        <f t="shared" si="341"/>
        <v>1</v>
      </c>
    </row>
    <row r="10788" spans="1:10" x14ac:dyDescent="0.25">
      <c r="A10788" s="37"/>
      <c r="B10788" s="38"/>
      <c r="C10788" s="97"/>
      <c r="D10788" s="92"/>
      <c r="E10788" s="88" t="str">
        <f>IF(A10788&lt;&gt;0,IFERROR(VLOOKUP(D10788,Transactions!$K$4:$L$24,2,0), "Invalid date, no label or wrong spelling"),"Date and/or label missing. Exclude?")</f>
        <v>Date and/or label missing. Exclude?</v>
      </c>
      <c r="F10788" s="201"/>
      <c r="G10788" s="202"/>
      <c r="H10788" s="203"/>
      <c r="I10788">
        <f t="shared" si="340"/>
        <v>0</v>
      </c>
      <c r="J10788">
        <f t="shared" si="341"/>
        <v>1</v>
      </c>
    </row>
    <row r="10789" spans="1:10" x14ac:dyDescent="0.25">
      <c r="A10789" s="37"/>
      <c r="B10789" s="38"/>
      <c r="C10789" s="97"/>
      <c r="D10789" s="92"/>
      <c r="E10789" s="88" t="str">
        <f>IF(A10789&lt;&gt;0,IFERROR(VLOOKUP(D10789,Transactions!$K$4:$L$24,2,0), "Invalid date, no label or wrong spelling"),"Date and/or label missing. Exclude?")</f>
        <v>Date and/or label missing. Exclude?</v>
      </c>
      <c r="F10789" s="201"/>
      <c r="G10789" s="202"/>
      <c r="H10789" s="203"/>
      <c r="I10789">
        <f t="shared" si="340"/>
        <v>0</v>
      </c>
      <c r="J10789">
        <f t="shared" si="341"/>
        <v>1</v>
      </c>
    </row>
    <row r="10790" spans="1:10" x14ac:dyDescent="0.25">
      <c r="A10790" s="37"/>
      <c r="B10790" s="38"/>
      <c r="C10790" s="97"/>
      <c r="D10790" s="92"/>
      <c r="E10790" s="88" t="str">
        <f>IF(A10790&lt;&gt;0,IFERROR(VLOOKUP(D10790,Transactions!$K$4:$L$24,2,0), "Invalid date, no label or wrong spelling"),"Date and/or label missing. Exclude?")</f>
        <v>Date and/or label missing. Exclude?</v>
      </c>
      <c r="F10790" s="201"/>
      <c r="G10790" s="202"/>
      <c r="H10790" s="203"/>
      <c r="I10790">
        <f t="shared" si="340"/>
        <v>0</v>
      </c>
      <c r="J10790">
        <f t="shared" si="341"/>
        <v>1</v>
      </c>
    </row>
    <row r="10791" spans="1:10" x14ac:dyDescent="0.25">
      <c r="A10791" s="37"/>
      <c r="B10791" s="38"/>
      <c r="C10791" s="97"/>
      <c r="D10791" s="92"/>
      <c r="E10791" s="88" t="str">
        <f>IF(A10791&lt;&gt;0,IFERROR(VLOOKUP(D10791,Transactions!$K$4:$L$24,2,0), "Invalid date, no label or wrong spelling"),"Date and/or label missing. Exclude?")</f>
        <v>Date and/or label missing. Exclude?</v>
      </c>
      <c r="F10791" s="201"/>
      <c r="G10791" s="202"/>
      <c r="H10791" s="203"/>
      <c r="I10791">
        <f t="shared" si="340"/>
        <v>0</v>
      </c>
      <c r="J10791">
        <f t="shared" si="341"/>
        <v>1</v>
      </c>
    </row>
    <row r="10792" spans="1:10" x14ac:dyDescent="0.25">
      <c r="A10792" s="37"/>
      <c r="B10792" s="38"/>
      <c r="C10792" s="97"/>
      <c r="D10792" s="92"/>
      <c r="E10792" s="88" t="str">
        <f>IF(A10792&lt;&gt;0,IFERROR(VLOOKUP(D10792,Transactions!$K$4:$L$24,2,0), "Invalid date, no label or wrong spelling"),"Date and/or label missing. Exclude?")</f>
        <v>Date and/or label missing. Exclude?</v>
      </c>
      <c r="F10792" s="201"/>
      <c r="G10792" s="202"/>
      <c r="H10792" s="203"/>
      <c r="I10792">
        <f t="shared" si="340"/>
        <v>0</v>
      </c>
      <c r="J10792">
        <f t="shared" si="341"/>
        <v>1</v>
      </c>
    </row>
    <row r="10793" spans="1:10" x14ac:dyDescent="0.25">
      <c r="A10793" s="37"/>
      <c r="B10793" s="38"/>
      <c r="C10793" s="97"/>
      <c r="D10793" s="92"/>
      <c r="E10793" s="88" t="str">
        <f>IF(A10793&lt;&gt;0,IFERROR(VLOOKUP(D10793,Transactions!$K$4:$L$24,2,0), "Invalid date, no label or wrong spelling"),"Date and/or label missing. Exclude?")</f>
        <v>Date and/or label missing. Exclude?</v>
      </c>
      <c r="F10793" s="201"/>
      <c r="G10793" s="202"/>
      <c r="H10793" s="203"/>
      <c r="I10793">
        <f t="shared" si="340"/>
        <v>0</v>
      </c>
      <c r="J10793">
        <f t="shared" si="341"/>
        <v>1</v>
      </c>
    </row>
    <row r="10794" spans="1:10" x14ac:dyDescent="0.25">
      <c r="A10794" s="37"/>
      <c r="B10794" s="38"/>
      <c r="C10794" s="97"/>
      <c r="D10794" s="92"/>
      <c r="E10794" s="88" t="str">
        <f>IF(A10794&lt;&gt;0,IFERROR(VLOOKUP(D10794,Transactions!$K$4:$L$24,2,0), "Invalid date, no label or wrong spelling"),"Date and/or label missing. Exclude?")</f>
        <v>Date and/or label missing. Exclude?</v>
      </c>
      <c r="F10794" s="201"/>
      <c r="G10794" s="202"/>
      <c r="H10794" s="203"/>
      <c r="I10794">
        <f t="shared" si="340"/>
        <v>0</v>
      </c>
      <c r="J10794">
        <f t="shared" si="341"/>
        <v>1</v>
      </c>
    </row>
    <row r="10795" spans="1:10" x14ac:dyDescent="0.25">
      <c r="A10795" s="37"/>
      <c r="B10795" s="38"/>
      <c r="C10795" s="97"/>
      <c r="D10795" s="92"/>
      <c r="E10795" s="88" t="str">
        <f>IF(A10795&lt;&gt;0,IFERROR(VLOOKUP(D10795,Transactions!$K$4:$L$24,2,0), "Invalid date, no label or wrong spelling"),"Date and/or label missing. Exclude?")</f>
        <v>Date and/or label missing. Exclude?</v>
      </c>
      <c r="F10795" s="201"/>
      <c r="G10795" s="202"/>
      <c r="H10795" s="203"/>
      <c r="I10795">
        <f t="shared" si="340"/>
        <v>0</v>
      </c>
      <c r="J10795">
        <f t="shared" si="341"/>
        <v>1</v>
      </c>
    </row>
    <row r="10796" spans="1:10" x14ac:dyDescent="0.25">
      <c r="A10796" s="37"/>
      <c r="B10796" s="38"/>
      <c r="C10796" s="97"/>
      <c r="D10796" s="92"/>
      <c r="E10796" s="88" t="str">
        <f>IF(A10796&lt;&gt;0,IFERROR(VLOOKUP(D10796,Transactions!$K$4:$L$24,2,0), "Invalid date, no label or wrong spelling"),"Date and/or label missing. Exclude?")</f>
        <v>Date and/or label missing. Exclude?</v>
      </c>
      <c r="F10796" s="201"/>
      <c r="G10796" s="202"/>
      <c r="H10796" s="203"/>
      <c r="I10796">
        <f t="shared" si="340"/>
        <v>0</v>
      </c>
      <c r="J10796">
        <f t="shared" si="341"/>
        <v>1</v>
      </c>
    </row>
    <row r="10797" spans="1:10" x14ac:dyDescent="0.25">
      <c r="A10797" s="37"/>
      <c r="B10797" s="38"/>
      <c r="C10797" s="97"/>
      <c r="D10797" s="92"/>
      <c r="E10797" s="88" t="str">
        <f>IF(A10797&lt;&gt;0,IFERROR(VLOOKUP(D10797,Transactions!$K$4:$L$24,2,0), "Invalid date, no label or wrong spelling"),"Date and/or label missing. Exclude?")</f>
        <v>Date and/or label missing. Exclude?</v>
      </c>
      <c r="F10797" s="201"/>
      <c r="G10797" s="202"/>
      <c r="H10797" s="203"/>
      <c r="I10797">
        <f t="shared" si="340"/>
        <v>0</v>
      </c>
      <c r="J10797">
        <f t="shared" si="341"/>
        <v>1</v>
      </c>
    </row>
    <row r="10798" spans="1:10" x14ac:dyDescent="0.25">
      <c r="A10798" s="37"/>
      <c r="B10798" s="38"/>
      <c r="C10798" s="97"/>
      <c r="D10798" s="92"/>
      <c r="E10798" s="88" t="str">
        <f>IF(A10798&lt;&gt;0,IFERROR(VLOOKUP(D10798,Transactions!$K$4:$L$24,2,0), "Invalid date, no label or wrong spelling"),"Date and/or label missing. Exclude?")</f>
        <v>Date and/or label missing. Exclude?</v>
      </c>
      <c r="F10798" s="201"/>
      <c r="G10798" s="202"/>
      <c r="H10798" s="203"/>
      <c r="I10798">
        <f t="shared" si="340"/>
        <v>0</v>
      </c>
      <c r="J10798">
        <f t="shared" si="341"/>
        <v>1</v>
      </c>
    </row>
    <row r="10799" spans="1:10" x14ac:dyDescent="0.25">
      <c r="A10799" s="37"/>
      <c r="B10799" s="38"/>
      <c r="C10799" s="97"/>
      <c r="D10799" s="92"/>
      <c r="E10799" s="88" t="str">
        <f>IF(A10799&lt;&gt;0,IFERROR(VLOOKUP(D10799,Transactions!$K$4:$L$24,2,0), "Invalid date, no label or wrong spelling"),"Date and/or label missing. Exclude?")</f>
        <v>Date and/or label missing. Exclude?</v>
      </c>
      <c r="F10799" s="201"/>
      <c r="G10799" s="202"/>
      <c r="H10799" s="203"/>
      <c r="I10799">
        <f t="shared" si="340"/>
        <v>0</v>
      </c>
      <c r="J10799">
        <f t="shared" si="341"/>
        <v>1</v>
      </c>
    </row>
    <row r="10800" spans="1:10" x14ac:dyDescent="0.25">
      <c r="A10800" s="37"/>
      <c r="B10800" s="38"/>
      <c r="C10800" s="97"/>
      <c r="D10800" s="92"/>
      <c r="E10800" s="88" t="str">
        <f>IF(A10800&lt;&gt;0,IFERROR(VLOOKUP(D10800,Transactions!$K$4:$L$24,2,0), "Invalid date, no label or wrong spelling"),"Date and/or label missing. Exclude?")</f>
        <v>Date and/or label missing. Exclude?</v>
      </c>
      <c r="F10800" s="201"/>
      <c r="G10800" s="202"/>
      <c r="H10800" s="203"/>
      <c r="I10800">
        <f t="shared" si="340"/>
        <v>0</v>
      </c>
      <c r="J10800">
        <f t="shared" si="341"/>
        <v>1</v>
      </c>
    </row>
    <row r="10801" spans="1:10" x14ac:dyDescent="0.25">
      <c r="A10801" s="37"/>
      <c r="B10801" s="38"/>
      <c r="C10801" s="97"/>
      <c r="D10801" s="92"/>
      <c r="E10801" s="88" t="str">
        <f>IF(A10801&lt;&gt;0,IFERROR(VLOOKUP(D10801,Transactions!$K$4:$L$24,2,0), "Invalid date, no label or wrong spelling"),"Date and/or label missing. Exclude?")</f>
        <v>Date and/or label missing. Exclude?</v>
      </c>
      <c r="F10801" s="201"/>
      <c r="G10801" s="202"/>
      <c r="H10801" s="203"/>
      <c r="I10801">
        <f t="shared" si="340"/>
        <v>0</v>
      </c>
      <c r="J10801">
        <f t="shared" si="341"/>
        <v>1</v>
      </c>
    </row>
    <row r="10802" spans="1:10" x14ac:dyDescent="0.25">
      <c r="A10802" s="37"/>
      <c r="B10802" s="38"/>
      <c r="C10802" s="97"/>
      <c r="D10802" s="92"/>
      <c r="E10802" s="88" t="str">
        <f>IF(A10802&lt;&gt;0,IFERROR(VLOOKUP(D10802,Transactions!$K$4:$L$24,2,0), "Invalid date, no label or wrong spelling"),"Date and/or label missing. Exclude?")</f>
        <v>Date and/or label missing. Exclude?</v>
      </c>
      <c r="F10802" s="201"/>
      <c r="G10802" s="202"/>
      <c r="H10802" s="203"/>
      <c r="I10802">
        <f t="shared" si="340"/>
        <v>0</v>
      </c>
      <c r="J10802">
        <f t="shared" si="341"/>
        <v>1</v>
      </c>
    </row>
    <row r="10803" spans="1:10" x14ac:dyDescent="0.25">
      <c r="A10803" s="37"/>
      <c r="B10803" s="38"/>
      <c r="C10803" s="97"/>
      <c r="D10803" s="92"/>
      <c r="E10803" s="88" t="str">
        <f>IF(A10803&lt;&gt;0,IFERROR(VLOOKUP(D10803,Transactions!$K$4:$L$24,2,0), "Invalid date, no label or wrong spelling"),"Date and/or label missing. Exclude?")</f>
        <v>Date and/or label missing. Exclude?</v>
      </c>
      <c r="F10803" s="201"/>
      <c r="G10803" s="202"/>
      <c r="H10803" s="203"/>
      <c r="I10803">
        <f t="shared" si="340"/>
        <v>0</v>
      </c>
      <c r="J10803">
        <f t="shared" si="341"/>
        <v>1</v>
      </c>
    </row>
    <row r="10804" spans="1:10" x14ac:dyDescent="0.25">
      <c r="A10804" s="37"/>
      <c r="B10804" s="38"/>
      <c r="C10804" s="97"/>
      <c r="D10804" s="92"/>
      <c r="E10804" s="88" t="str">
        <f>IF(A10804&lt;&gt;0,IFERROR(VLOOKUP(D10804,Transactions!$K$4:$L$24,2,0), "Invalid date, no label or wrong spelling"),"Date and/or label missing. Exclude?")</f>
        <v>Date and/or label missing. Exclude?</v>
      </c>
      <c r="F10804" s="201"/>
      <c r="G10804" s="202"/>
      <c r="H10804" s="203"/>
      <c r="I10804">
        <f t="shared" si="340"/>
        <v>0</v>
      </c>
      <c r="J10804">
        <f t="shared" si="341"/>
        <v>1</v>
      </c>
    </row>
    <row r="10805" spans="1:10" x14ac:dyDescent="0.25">
      <c r="A10805" s="37"/>
      <c r="B10805" s="38"/>
      <c r="C10805" s="97"/>
      <c r="D10805" s="92"/>
      <c r="E10805" s="88" t="str">
        <f>IF(A10805&lt;&gt;0,IFERROR(VLOOKUP(D10805,Transactions!$K$4:$L$24,2,0), "Invalid date, no label or wrong spelling"),"Date and/or label missing. Exclude?")</f>
        <v>Date and/or label missing. Exclude?</v>
      </c>
      <c r="F10805" s="201"/>
      <c r="G10805" s="202"/>
      <c r="H10805" s="203"/>
      <c r="I10805">
        <f t="shared" si="340"/>
        <v>0</v>
      </c>
      <c r="J10805">
        <f t="shared" si="341"/>
        <v>1</v>
      </c>
    </row>
    <row r="10806" spans="1:10" x14ac:dyDescent="0.25">
      <c r="A10806" s="37"/>
      <c r="B10806" s="38"/>
      <c r="C10806" s="97"/>
      <c r="D10806" s="92"/>
      <c r="E10806" s="88" t="str">
        <f>IF(A10806&lt;&gt;0,IFERROR(VLOOKUP(D10806,Transactions!$K$4:$L$24,2,0), "Invalid date, no label or wrong spelling"),"Date and/or label missing. Exclude?")</f>
        <v>Date and/or label missing. Exclude?</v>
      </c>
      <c r="F10806" s="201"/>
      <c r="G10806" s="202"/>
      <c r="H10806" s="203"/>
      <c r="I10806">
        <f t="shared" si="340"/>
        <v>0</v>
      </c>
      <c r="J10806">
        <f t="shared" si="341"/>
        <v>1</v>
      </c>
    </row>
    <row r="10807" spans="1:10" x14ac:dyDescent="0.25">
      <c r="A10807" s="37"/>
      <c r="B10807" s="38"/>
      <c r="C10807" s="97"/>
      <c r="D10807" s="92"/>
      <c r="E10807" s="88" t="str">
        <f>IF(A10807&lt;&gt;0,IFERROR(VLOOKUP(D10807,Transactions!$K$4:$L$24,2,0), "Invalid date, no label or wrong spelling"),"Date and/or label missing. Exclude?")</f>
        <v>Date and/or label missing. Exclude?</v>
      </c>
      <c r="F10807" s="201"/>
      <c r="G10807" s="202"/>
      <c r="H10807" s="203"/>
      <c r="I10807">
        <f t="shared" si="340"/>
        <v>0</v>
      </c>
      <c r="J10807">
        <f t="shared" si="341"/>
        <v>1</v>
      </c>
    </row>
    <row r="10808" spans="1:10" x14ac:dyDescent="0.25">
      <c r="A10808" s="37"/>
      <c r="B10808" s="38"/>
      <c r="C10808" s="97"/>
      <c r="D10808" s="92"/>
      <c r="E10808" s="88" t="str">
        <f>IF(A10808&lt;&gt;0,IFERROR(VLOOKUP(D10808,Transactions!$K$4:$L$24,2,0), "Invalid date, no label or wrong spelling"),"Date and/or label missing. Exclude?")</f>
        <v>Date and/or label missing. Exclude?</v>
      </c>
      <c r="F10808" s="201"/>
      <c r="G10808" s="202"/>
      <c r="H10808" s="203"/>
      <c r="I10808">
        <f t="shared" si="340"/>
        <v>0</v>
      </c>
      <c r="J10808">
        <f t="shared" si="341"/>
        <v>1</v>
      </c>
    </row>
    <row r="10809" spans="1:10" x14ac:dyDescent="0.25">
      <c r="A10809" s="37"/>
      <c r="B10809" s="38"/>
      <c r="C10809" s="97"/>
      <c r="D10809" s="92"/>
      <c r="E10809" s="88" t="str">
        <f>IF(A10809&lt;&gt;0,IFERROR(VLOOKUP(D10809,Transactions!$K$4:$L$24,2,0), "Invalid date, no label or wrong spelling"),"Date and/or label missing. Exclude?")</f>
        <v>Date and/or label missing. Exclude?</v>
      </c>
      <c r="F10809" s="201"/>
      <c r="G10809" s="202"/>
      <c r="H10809" s="203"/>
      <c r="I10809">
        <f t="shared" si="340"/>
        <v>0</v>
      </c>
      <c r="J10809">
        <f t="shared" si="341"/>
        <v>1</v>
      </c>
    </row>
    <row r="10810" spans="1:10" x14ac:dyDescent="0.25">
      <c r="A10810" s="37"/>
      <c r="B10810" s="38"/>
      <c r="C10810" s="97"/>
      <c r="D10810" s="92"/>
      <c r="E10810" s="88" t="str">
        <f>IF(A10810&lt;&gt;0,IFERROR(VLOOKUP(D10810,Transactions!$K$4:$L$24,2,0), "Invalid date, no label or wrong spelling"),"Date and/or label missing. Exclude?")</f>
        <v>Date and/or label missing. Exclude?</v>
      </c>
      <c r="F10810" s="201"/>
      <c r="G10810" s="202"/>
      <c r="H10810" s="203"/>
      <c r="I10810">
        <f t="shared" si="340"/>
        <v>0</v>
      </c>
      <c r="J10810">
        <f t="shared" si="341"/>
        <v>1</v>
      </c>
    </row>
    <row r="10811" spans="1:10" x14ac:dyDescent="0.25">
      <c r="A10811" s="37"/>
      <c r="B10811" s="38"/>
      <c r="C10811" s="97"/>
      <c r="D10811" s="92"/>
      <c r="E10811" s="88" t="str">
        <f>IF(A10811&lt;&gt;0,IFERROR(VLOOKUP(D10811,Transactions!$K$4:$L$24,2,0), "Invalid date, no label or wrong spelling"),"Date and/or label missing. Exclude?")</f>
        <v>Date and/or label missing. Exclude?</v>
      </c>
      <c r="F10811" s="201"/>
      <c r="G10811" s="202"/>
      <c r="H10811" s="203"/>
      <c r="I10811">
        <f t="shared" si="340"/>
        <v>0</v>
      </c>
      <c r="J10811">
        <f t="shared" si="341"/>
        <v>1</v>
      </c>
    </row>
    <row r="10812" spans="1:10" x14ac:dyDescent="0.25">
      <c r="A10812" s="37"/>
      <c r="B10812" s="38"/>
      <c r="C10812" s="97"/>
      <c r="D10812" s="92"/>
      <c r="E10812" s="88" t="str">
        <f>IF(A10812&lt;&gt;0,IFERROR(VLOOKUP(D10812,Transactions!$K$4:$L$24,2,0), "Invalid date, no label or wrong spelling"),"Date and/or label missing. Exclude?")</f>
        <v>Date and/or label missing. Exclude?</v>
      </c>
      <c r="F10812" s="201"/>
      <c r="G10812" s="202"/>
      <c r="H10812" s="203"/>
      <c r="I10812">
        <f t="shared" si="340"/>
        <v>0</v>
      </c>
      <c r="J10812">
        <f t="shared" si="341"/>
        <v>1</v>
      </c>
    </row>
    <row r="10813" spans="1:10" x14ac:dyDescent="0.25">
      <c r="A10813" s="37"/>
      <c r="B10813" s="38"/>
      <c r="C10813" s="97"/>
      <c r="D10813" s="92"/>
      <c r="E10813" s="88" t="str">
        <f>IF(A10813&lt;&gt;0,IFERROR(VLOOKUP(D10813,Transactions!$K$4:$L$24,2,0), "Invalid date, no label or wrong spelling"),"Date and/or label missing. Exclude?")</f>
        <v>Date and/or label missing. Exclude?</v>
      </c>
      <c r="F10813" s="201"/>
      <c r="G10813" s="202"/>
      <c r="H10813" s="203"/>
      <c r="I10813">
        <f t="shared" si="340"/>
        <v>0</v>
      </c>
      <c r="J10813">
        <f t="shared" si="341"/>
        <v>1</v>
      </c>
    </row>
    <row r="10814" spans="1:10" x14ac:dyDescent="0.25">
      <c r="A10814" s="37"/>
      <c r="B10814" s="38"/>
      <c r="C10814" s="97"/>
      <c r="D10814" s="92"/>
      <c r="E10814" s="88" t="str">
        <f>IF(A10814&lt;&gt;0,IFERROR(VLOOKUP(D10814,Transactions!$K$4:$L$24,2,0), "Invalid date, no label or wrong spelling"),"Date and/or label missing. Exclude?")</f>
        <v>Date and/or label missing. Exclude?</v>
      </c>
      <c r="F10814" s="201"/>
      <c r="G10814" s="202"/>
      <c r="H10814" s="203"/>
      <c r="I10814">
        <f t="shared" si="340"/>
        <v>0</v>
      </c>
      <c r="J10814">
        <f t="shared" si="341"/>
        <v>1</v>
      </c>
    </row>
    <row r="10815" spans="1:10" x14ac:dyDescent="0.25">
      <c r="A10815" s="37"/>
      <c r="B10815" s="38"/>
      <c r="C10815" s="97"/>
      <c r="D10815" s="92"/>
      <c r="E10815" s="88" t="str">
        <f>IF(A10815&lt;&gt;0,IFERROR(VLOOKUP(D10815,Transactions!$K$4:$L$24,2,0), "Invalid date, no label or wrong spelling"),"Date and/or label missing. Exclude?")</f>
        <v>Date and/or label missing. Exclude?</v>
      </c>
      <c r="F10815" s="201"/>
      <c r="G10815" s="202"/>
      <c r="H10815" s="203"/>
      <c r="I10815">
        <f t="shared" si="340"/>
        <v>0</v>
      </c>
      <c r="J10815">
        <f t="shared" si="341"/>
        <v>1</v>
      </c>
    </row>
    <row r="10816" spans="1:10" x14ac:dyDescent="0.25">
      <c r="A10816" s="37"/>
      <c r="B10816" s="38"/>
      <c r="C10816" s="97"/>
      <c r="D10816" s="92"/>
      <c r="E10816" s="88" t="str">
        <f>IF(A10816&lt;&gt;0,IFERROR(VLOOKUP(D10816,Transactions!$K$4:$L$24,2,0), "Invalid date, no label or wrong spelling"),"Date and/or label missing. Exclude?")</f>
        <v>Date and/or label missing. Exclude?</v>
      </c>
      <c r="F10816" s="201"/>
      <c r="G10816" s="202"/>
      <c r="H10816" s="203"/>
      <c r="I10816">
        <f t="shared" si="340"/>
        <v>0</v>
      </c>
      <c r="J10816">
        <f t="shared" si="341"/>
        <v>1</v>
      </c>
    </row>
    <row r="10817" spans="1:10" x14ac:dyDescent="0.25">
      <c r="A10817" s="37"/>
      <c r="B10817" s="38"/>
      <c r="C10817" s="97"/>
      <c r="D10817" s="92"/>
      <c r="E10817" s="88" t="str">
        <f>IF(A10817&lt;&gt;0,IFERROR(VLOOKUP(D10817,Transactions!$K$4:$L$24,2,0), "Invalid date, no label or wrong spelling"),"Date and/or label missing. Exclude?")</f>
        <v>Date and/or label missing. Exclude?</v>
      </c>
      <c r="F10817" s="201"/>
      <c r="G10817" s="202"/>
      <c r="H10817" s="203"/>
      <c r="I10817">
        <f t="shared" si="340"/>
        <v>0</v>
      </c>
      <c r="J10817">
        <f t="shared" si="341"/>
        <v>1</v>
      </c>
    </row>
    <row r="10818" spans="1:10" x14ac:dyDescent="0.25">
      <c r="A10818" s="37"/>
      <c r="B10818" s="38"/>
      <c r="C10818" s="97"/>
      <c r="D10818" s="92"/>
      <c r="E10818" s="88" t="str">
        <f>IF(A10818&lt;&gt;0,IFERROR(VLOOKUP(D10818,Transactions!$K$4:$L$24,2,0), "Invalid date, no label or wrong spelling"),"Date and/or label missing. Exclude?")</f>
        <v>Date and/or label missing. Exclude?</v>
      </c>
      <c r="F10818" s="201"/>
      <c r="G10818" s="202"/>
      <c r="H10818" s="203"/>
      <c r="I10818">
        <f t="shared" si="340"/>
        <v>0</v>
      </c>
      <c r="J10818">
        <f t="shared" si="341"/>
        <v>1</v>
      </c>
    </row>
    <row r="10819" spans="1:10" x14ac:dyDescent="0.25">
      <c r="A10819" s="37"/>
      <c r="B10819" s="38"/>
      <c r="C10819" s="97"/>
      <c r="D10819" s="92"/>
      <c r="E10819" s="88" t="str">
        <f>IF(A10819&lt;&gt;0,IFERROR(VLOOKUP(D10819,Transactions!$K$4:$L$24,2,0), "Invalid date, no label or wrong spelling"),"Date and/or label missing. Exclude?")</f>
        <v>Date and/or label missing. Exclude?</v>
      </c>
      <c r="F10819" s="201"/>
      <c r="G10819" s="202"/>
      <c r="H10819" s="203"/>
      <c r="I10819">
        <f t="shared" si="340"/>
        <v>0</v>
      </c>
      <c r="J10819">
        <f t="shared" si="341"/>
        <v>1</v>
      </c>
    </row>
    <row r="10820" spans="1:10" x14ac:dyDescent="0.25">
      <c r="A10820" s="37"/>
      <c r="B10820" s="38"/>
      <c r="C10820" s="97"/>
      <c r="D10820" s="92"/>
      <c r="E10820" s="88" t="str">
        <f>IF(A10820&lt;&gt;0,IFERROR(VLOOKUP(D10820,Transactions!$K$4:$L$24,2,0), "Invalid date, no label or wrong spelling"),"Date and/or label missing. Exclude?")</f>
        <v>Date and/or label missing. Exclude?</v>
      </c>
      <c r="F10820" s="201"/>
      <c r="G10820" s="202"/>
      <c r="H10820" s="203"/>
      <c r="I10820">
        <f t="shared" si="340"/>
        <v>0</v>
      </c>
      <c r="J10820">
        <f t="shared" si="341"/>
        <v>1</v>
      </c>
    </row>
    <row r="10821" spans="1:10" x14ac:dyDescent="0.25">
      <c r="A10821" s="37"/>
      <c r="B10821" s="38"/>
      <c r="C10821" s="97"/>
      <c r="D10821" s="92"/>
      <c r="E10821" s="88" t="str">
        <f>IF(A10821&lt;&gt;0,IFERROR(VLOOKUP(D10821,Transactions!$K$4:$L$24,2,0), "Invalid date, no label or wrong spelling"),"Date and/or label missing. Exclude?")</f>
        <v>Date and/or label missing. Exclude?</v>
      </c>
      <c r="F10821" s="201"/>
      <c r="G10821" s="202"/>
      <c r="H10821" s="203"/>
      <c r="I10821">
        <f t="shared" si="340"/>
        <v>0</v>
      </c>
      <c r="J10821">
        <f t="shared" si="341"/>
        <v>1</v>
      </c>
    </row>
    <row r="10822" spans="1:10" x14ac:dyDescent="0.25">
      <c r="A10822" s="37"/>
      <c r="B10822" s="38"/>
      <c r="C10822" s="97"/>
      <c r="D10822" s="92"/>
      <c r="E10822" s="88" t="str">
        <f>IF(A10822&lt;&gt;0,IFERROR(VLOOKUP(D10822,Transactions!$K$4:$L$24,2,0), "Invalid date, no label or wrong spelling"),"Date and/or label missing. Exclude?")</f>
        <v>Date and/or label missing. Exclude?</v>
      </c>
      <c r="F10822" s="201"/>
      <c r="G10822" s="202"/>
      <c r="H10822" s="203"/>
      <c r="I10822">
        <f t="shared" si="340"/>
        <v>0</v>
      </c>
      <c r="J10822">
        <f t="shared" si="341"/>
        <v>1</v>
      </c>
    </row>
    <row r="10823" spans="1:10" x14ac:dyDescent="0.25">
      <c r="A10823" s="37"/>
      <c r="B10823" s="38"/>
      <c r="C10823" s="97"/>
      <c r="D10823" s="92"/>
      <c r="E10823" s="88" t="str">
        <f>IF(A10823&lt;&gt;0,IFERROR(VLOOKUP(D10823,Transactions!$K$4:$L$24,2,0), "Invalid date, no label or wrong spelling"),"Date and/or label missing. Exclude?")</f>
        <v>Date and/or label missing. Exclude?</v>
      </c>
      <c r="F10823" s="201"/>
      <c r="G10823" s="202"/>
      <c r="H10823" s="203"/>
      <c r="I10823">
        <f t="shared" si="340"/>
        <v>0</v>
      </c>
      <c r="J10823">
        <f t="shared" si="341"/>
        <v>1</v>
      </c>
    </row>
    <row r="10824" spans="1:10" x14ac:dyDescent="0.25">
      <c r="A10824" s="37"/>
      <c r="B10824" s="38"/>
      <c r="C10824" s="97"/>
      <c r="D10824" s="92"/>
      <c r="E10824" s="88" t="str">
        <f>IF(A10824&lt;&gt;0,IFERROR(VLOOKUP(D10824,Transactions!$K$4:$L$24,2,0), "Invalid date, no label or wrong spelling"),"Date and/or label missing. Exclude?")</f>
        <v>Date and/or label missing. Exclude?</v>
      </c>
      <c r="F10824" s="201"/>
      <c r="G10824" s="202"/>
      <c r="H10824" s="203"/>
      <c r="I10824">
        <f t="shared" si="340"/>
        <v>0</v>
      </c>
      <c r="J10824">
        <f t="shared" si="341"/>
        <v>1</v>
      </c>
    </row>
    <row r="10825" spans="1:10" x14ac:dyDescent="0.25">
      <c r="A10825" s="37"/>
      <c r="B10825" s="38"/>
      <c r="C10825" s="97"/>
      <c r="D10825" s="92"/>
      <c r="E10825" s="88" t="str">
        <f>IF(A10825&lt;&gt;0,IFERROR(VLOOKUP(D10825,Transactions!$K$4:$L$24,2,0), "Invalid date, no label or wrong spelling"),"Date and/or label missing. Exclude?")</f>
        <v>Date and/or label missing. Exclude?</v>
      </c>
      <c r="F10825" s="201"/>
      <c r="G10825" s="202"/>
      <c r="H10825" s="203"/>
      <c r="I10825">
        <f t="shared" si="340"/>
        <v>0</v>
      </c>
      <c r="J10825">
        <f t="shared" si="341"/>
        <v>1</v>
      </c>
    </row>
    <row r="10826" spans="1:10" x14ac:dyDescent="0.25">
      <c r="A10826" s="37"/>
      <c r="B10826" s="38"/>
      <c r="C10826" s="97"/>
      <c r="D10826" s="92"/>
      <c r="E10826" s="88" t="str">
        <f>IF(A10826&lt;&gt;0,IFERROR(VLOOKUP(D10826,Transactions!$K$4:$L$24,2,0), "Invalid date, no label or wrong spelling"),"Date and/or label missing. Exclude?")</f>
        <v>Date and/or label missing. Exclude?</v>
      </c>
      <c r="F10826" s="201"/>
      <c r="G10826" s="202"/>
      <c r="H10826" s="203"/>
      <c r="I10826">
        <f t="shared" si="340"/>
        <v>0</v>
      </c>
      <c r="J10826">
        <f t="shared" si="341"/>
        <v>1</v>
      </c>
    </row>
    <row r="10827" spans="1:10" x14ac:dyDescent="0.25">
      <c r="A10827" s="37"/>
      <c r="B10827" s="38"/>
      <c r="C10827" s="97"/>
      <c r="D10827" s="92"/>
      <c r="E10827" s="88" t="str">
        <f>IF(A10827&lt;&gt;0,IFERROR(VLOOKUP(D10827,Transactions!$K$4:$L$24,2,0), "Invalid date, no label or wrong spelling"),"Date and/or label missing. Exclude?")</f>
        <v>Date and/or label missing. Exclude?</v>
      </c>
      <c r="F10827" s="201"/>
      <c r="G10827" s="202"/>
      <c r="H10827" s="203"/>
      <c r="I10827">
        <f t="shared" si="340"/>
        <v>0</v>
      </c>
      <c r="J10827">
        <f t="shared" si="341"/>
        <v>1</v>
      </c>
    </row>
    <row r="10828" spans="1:10" x14ac:dyDescent="0.25">
      <c r="A10828" s="37"/>
      <c r="B10828" s="38"/>
      <c r="C10828" s="97"/>
      <c r="D10828" s="92"/>
      <c r="E10828" s="88" t="str">
        <f>IF(A10828&lt;&gt;0,IFERROR(VLOOKUP(D10828,Transactions!$K$4:$L$24,2,0), "Invalid date, no label or wrong spelling"),"Date and/or label missing. Exclude?")</f>
        <v>Date and/or label missing. Exclude?</v>
      </c>
      <c r="F10828" s="201"/>
      <c r="G10828" s="202"/>
      <c r="H10828" s="203"/>
      <c r="I10828">
        <f t="shared" si="340"/>
        <v>0</v>
      </c>
      <c r="J10828">
        <f t="shared" si="341"/>
        <v>1</v>
      </c>
    </row>
    <row r="10829" spans="1:10" x14ac:dyDescent="0.25">
      <c r="A10829" s="37"/>
      <c r="B10829" s="38"/>
      <c r="C10829" s="97"/>
      <c r="D10829" s="92"/>
      <c r="E10829" s="88" t="str">
        <f>IF(A10829&lt;&gt;0,IFERROR(VLOOKUP(D10829,Transactions!$K$4:$L$24,2,0), "Invalid date, no label or wrong spelling"),"Date and/or label missing. Exclude?")</f>
        <v>Date and/or label missing. Exclude?</v>
      </c>
      <c r="F10829" s="201"/>
      <c r="G10829" s="202"/>
      <c r="H10829" s="203"/>
      <c r="I10829">
        <f t="shared" si="340"/>
        <v>0</v>
      </c>
      <c r="J10829">
        <f t="shared" si="341"/>
        <v>1</v>
      </c>
    </row>
    <row r="10830" spans="1:10" x14ac:dyDescent="0.25">
      <c r="A10830" s="37"/>
      <c r="B10830" s="38"/>
      <c r="C10830" s="97"/>
      <c r="D10830" s="92"/>
      <c r="E10830" s="88" t="str">
        <f>IF(A10830&lt;&gt;0,IFERROR(VLOOKUP(D10830,Transactions!$K$4:$L$24,2,0), "Invalid date, no label or wrong spelling"),"Date and/or label missing. Exclude?")</f>
        <v>Date and/or label missing. Exclude?</v>
      </c>
      <c r="F10830" s="201"/>
      <c r="G10830" s="202"/>
      <c r="H10830" s="203"/>
      <c r="I10830">
        <f t="shared" si="340"/>
        <v>0</v>
      </c>
      <c r="J10830">
        <f t="shared" si="341"/>
        <v>1</v>
      </c>
    </row>
    <row r="10831" spans="1:10" x14ac:dyDescent="0.25">
      <c r="A10831" s="37"/>
      <c r="B10831" s="38"/>
      <c r="C10831" s="97"/>
      <c r="D10831" s="92"/>
      <c r="E10831" s="88" t="str">
        <f>IF(A10831&lt;&gt;0,IFERROR(VLOOKUP(D10831,Transactions!$K$4:$L$24,2,0), "Invalid date, no label or wrong spelling"),"Date and/or label missing. Exclude?")</f>
        <v>Date and/or label missing. Exclude?</v>
      </c>
      <c r="F10831" s="201"/>
      <c r="G10831" s="202"/>
      <c r="H10831" s="203"/>
      <c r="I10831">
        <f t="shared" si="340"/>
        <v>0</v>
      </c>
      <c r="J10831">
        <f t="shared" si="341"/>
        <v>1</v>
      </c>
    </row>
    <row r="10832" spans="1:10" x14ac:dyDescent="0.25">
      <c r="A10832" s="37"/>
      <c r="B10832" s="38"/>
      <c r="C10832" s="97"/>
      <c r="D10832" s="92"/>
      <c r="E10832" s="88" t="str">
        <f>IF(A10832&lt;&gt;0,IFERROR(VLOOKUP(D10832,Transactions!$K$4:$L$24,2,0), "Invalid date, no label or wrong spelling"),"Date and/or label missing. Exclude?")</f>
        <v>Date and/or label missing. Exclude?</v>
      </c>
      <c r="F10832" s="201"/>
      <c r="G10832" s="202"/>
      <c r="H10832" s="203"/>
      <c r="I10832">
        <f t="shared" si="340"/>
        <v>0</v>
      </c>
      <c r="J10832">
        <f t="shared" si="341"/>
        <v>1</v>
      </c>
    </row>
    <row r="10833" spans="1:10" x14ac:dyDescent="0.25">
      <c r="A10833" s="37"/>
      <c r="B10833" s="38"/>
      <c r="C10833" s="97"/>
      <c r="D10833" s="92"/>
      <c r="E10833" s="88" t="str">
        <f>IF(A10833&lt;&gt;0,IFERROR(VLOOKUP(D10833,Transactions!$K$4:$L$24,2,0), "Invalid date, no label or wrong spelling"),"Date and/or label missing. Exclude?")</f>
        <v>Date and/or label missing. Exclude?</v>
      </c>
      <c r="F10833" s="201"/>
      <c r="G10833" s="202"/>
      <c r="H10833" s="203"/>
      <c r="I10833">
        <f t="shared" ref="I10833:I10896" si="342">WEEKNUM(A10833)</f>
        <v>0</v>
      </c>
      <c r="J10833">
        <f t="shared" ref="J10833:J10896" si="343">MONTH(A10833)</f>
        <v>1</v>
      </c>
    </row>
    <row r="10834" spans="1:10" x14ac:dyDescent="0.25">
      <c r="A10834" s="37"/>
      <c r="B10834" s="38"/>
      <c r="C10834" s="97"/>
      <c r="D10834" s="92"/>
      <c r="E10834" s="88" t="str">
        <f>IF(A10834&lt;&gt;0,IFERROR(VLOOKUP(D10834,Transactions!$K$4:$L$24,2,0), "Invalid date, no label or wrong spelling"),"Date and/or label missing. Exclude?")</f>
        <v>Date and/or label missing. Exclude?</v>
      </c>
      <c r="F10834" s="201"/>
      <c r="G10834" s="202"/>
      <c r="H10834" s="203"/>
      <c r="I10834">
        <f t="shared" si="342"/>
        <v>0</v>
      </c>
      <c r="J10834">
        <f t="shared" si="343"/>
        <v>1</v>
      </c>
    </row>
    <row r="10835" spans="1:10" x14ac:dyDescent="0.25">
      <c r="A10835" s="37"/>
      <c r="B10835" s="38"/>
      <c r="C10835" s="97"/>
      <c r="D10835" s="92"/>
      <c r="E10835" s="88" t="str">
        <f>IF(A10835&lt;&gt;0,IFERROR(VLOOKUP(D10835,Transactions!$K$4:$L$24,2,0), "Invalid date, no label or wrong spelling"),"Date and/or label missing. Exclude?")</f>
        <v>Date and/or label missing. Exclude?</v>
      </c>
      <c r="F10835" s="201"/>
      <c r="G10835" s="202"/>
      <c r="H10835" s="203"/>
      <c r="I10835">
        <f t="shared" si="342"/>
        <v>0</v>
      </c>
      <c r="J10835">
        <f t="shared" si="343"/>
        <v>1</v>
      </c>
    </row>
    <row r="10836" spans="1:10" x14ac:dyDescent="0.25">
      <c r="A10836" s="37"/>
      <c r="B10836" s="38"/>
      <c r="C10836" s="97"/>
      <c r="D10836" s="92"/>
      <c r="E10836" s="88" t="str">
        <f>IF(A10836&lt;&gt;0,IFERROR(VLOOKUP(D10836,Transactions!$K$4:$L$24,2,0), "Invalid date, no label or wrong spelling"),"Date and/or label missing. Exclude?")</f>
        <v>Date and/or label missing. Exclude?</v>
      </c>
      <c r="F10836" s="201"/>
      <c r="G10836" s="202"/>
      <c r="H10836" s="203"/>
      <c r="I10836">
        <f t="shared" si="342"/>
        <v>0</v>
      </c>
      <c r="J10836">
        <f t="shared" si="343"/>
        <v>1</v>
      </c>
    </row>
    <row r="10837" spans="1:10" x14ac:dyDescent="0.25">
      <c r="A10837" s="37"/>
      <c r="B10837" s="38"/>
      <c r="C10837" s="97"/>
      <c r="D10837" s="92"/>
      <c r="E10837" s="88" t="str">
        <f>IF(A10837&lt;&gt;0,IFERROR(VLOOKUP(D10837,Transactions!$K$4:$L$24,2,0), "Invalid date, no label or wrong spelling"),"Date and/or label missing. Exclude?")</f>
        <v>Date and/or label missing. Exclude?</v>
      </c>
      <c r="F10837" s="201"/>
      <c r="G10837" s="202"/>
      <c r="H10837" s="203"/>
      <c r="I10837">
        <f t="shared" si="342"/>
        <v>0</v>
      </c>
      <c r="J10837">
        <f t="shared" si="343"/>
        <v>1</v>
      </c>
    </row>
    <row r="10838" spans="1:10" x14ac:dyDescent="0.25">
      <c r="A10838" s="37"/>
      <c r="B10838" s="38"/>
      <c r="C10838" s="97"/>
      <c r="D10838" s="92"/>
      <c r="E10838" s="88" t="str">
        <f>IF(A10838&lt;&gt;0,IFERROR(VLOOKUP(D10838,Transactions!$K$4:$L$24,2,0), "Invalid date, no label or wrong spelling"),"Date and/or label missing. Exclude?")</f>
        <v>Date and/or label missing. Exclude?</v>
      </c>
      <c r="F10838" s="201"/>
      <c r="G10838" s="202"/>
      <c r="H10838" s="203"/>
      <c r="I10838">
        <f t="shared" si="342"/>
        <v>0</v>
      </c>
      <c r="J10838">
        <f t="shared" si="343"/>
        <v>1</v>
      </c>
    </row>
    <row r="10839" spans="1:10" x14ac:dyDescent="0.25">
      <c r="A10839" s="37"/>
      <c r="B10839" s="38"/>
      <c r="C10839" s="97"/>
      <c r="D10839" s="92"/>
      <c r="E10839" s="88" t="str">
        <f>IF(A10839&lt;&gt;0,IFERROR(VLOOKUP(D10839,Transactions!$K$4:$L$24,2,0), "Invalid date, no label or wrong spelling"),"Date and/or label missing. Exclude?")</f>
        <v>Date and/or label missing. Exclude?</v>
      </c>
      <c r="F10839" s="201"/>
      <c r="G10839" s="202"/>
      <c r="H10839" s="203"/>
      <c r="I10839">
        <f t="shared" si="342"/>
        <v>0</v>
      </c>
      <c r="J10839">
        <f t="shared" si="343"/>
        <v>1</v>
      </c>
    </row>
    <row r="10840" spans="1:10" x14ac:dyDescent="0.25">
      <c r="A10840" s="37"/>
      <c r="B10840" s="38"/>
      <c r="C10840" s="97"/>
      <c r="D10840" s="92"/>
      <c r="E10840" s="88" t="str">
        <f>IF(A10840&lt;&gt;0,IFERROR(VLOOKUP(D10840,Transactions!$K$4:$L$24,2,0), "Invalid date, no label or wrong spelling"),"Date and/or label missing. Exclude?")</f>
        <v>Date and/or label missing. Exclude?</v>
      </c>
      <c r="F10840" s="201"/>
      <c r="G10840" s="202"/>
      <c r="H10840" s="203"/>
      <c r="I10840">
        <f t="shared" si="342"/>
        <v>0</v>
      </c>
      <c r="J10840">
        <f t="shared" si="343"/>
        <v>1</v>
      </c>
    </row>
    <row r="10841" spans="1:10" x14ac:dyDescent="0.25">
      <c r="A10841" s="37"/>
      <c r="B10841" s="38"/>
      <c r="C10841" s="97"/>
      <c r="D10841" s="92"/>
      <c r="E10841" s="88" t="str">
        <f>IF(A10841&lt;&gt;0,IFERROR(VLOOKUP(D10841,Transactions!$K$4:$L$24,2,0), "Invalid date, no label or wrong spelling"),"Date and/or label missing. Exclude?")</f>
        <v>Date and/or label missing. Exclude?</v>
      </c>
      <c r="F10841" s="201"/>
      <c r="G10841" s="202"/>
      <c r="H10841" s="203"/>
      <c r="I10841">
        <f t="shared" si="342"/>
        <v>0</v>
      </c>
      <c r="J10841">
        <f t="shared" si="343"/>
        <v>1</v>
      </c>
    </row>
    <row r="10842" spans="1:10" x14ac:dyDescent="0.25">
      <c r="A10842" s="37"/>
      <c r="B10842" s="38"/>
      <c r="C10842" s="97"/>
      <c r="D10842" s="92"/>
      <c r="E10842" s="88" t="str">
        <f>IF(A10842&lt;&gt;0,IFERROR(VLOOKUP(D10842,Transactions!$K$4:$L$24,2,0), "Invalid date, no label or wrong spelling"),"Date and/or label missing. Exclude?")</f>
        <v>Date and/or label missing. Exclude?</v>
      </c>
      <c r="F10842" s="201"/>
      <c r="G10842" s="202"/>
      <c r="H10842" s="203"/>
      <c r="I10842">
        <f t="shared" si="342"/>
        <v>0</v>
      </c>
      <c r="J10842">
        <f t="shared" si="343"/>
        <v>1</v>
      </c>
    </row>
    <row r="10843" spans="1:10" x14ac:dyDescent="0.25">
      <c r="A10843" s="37"/>
      <c r="B10843" s="38"/>
      <c r="C10843" s="97"/>
      <c r="D10843" s="92"/>
      <c r="E10843" s="88" t="str">
        <f>IF(A10843&lt;&gt;0,IFERROR(VLOOKUP(D10843,Transactions!$K$4:$L$24,2,0), "Invalid date, no label or wrong spelling"),"Date and/or label missing. Exclude?")</f>
        <v>Date and/or label missing. Exclude?</v>
      </c>
      <c r="F10843" s="201"/>
      <c r="G10843" s="202"/>
      <c r="H10843" s="203"/>
      <c r="I10843">
        <f t="shared" si="342"/>
        <v>0</v>
      </c>
      <c r="J10843">
        <f t="shared" si="343"/>
        <v>1</v>
      </c>
    </row>
    <row r="10844" spans="1:10" x14ac:dyDescent="0.25">
      <c r="A10844" s="37"/>
      <c r="B10844" s="38"/>
      <c r="C10844" s="97"/>
      <c r="D10844" s="92"/>
      <c r="E10844" s="88" t="str">
        <f>IF(A10844&lt;&gt;0,IFERROR(VLOOKUP(D10844,Transactions!$K$4:$L$24,2,0), "Invalid date, no label or wrong spelling"),"Date and/or label missing. Exclude?")</f>
        <v>Date and/or label missing. Exclude?</v>
      </c>
      <c r="F10844" s="201"/>
      <c r="G10844" s="202"/>
      <c r="H10844" s="203"/>
      <c r="I10844">
        <f t="shared" si="342"/>
        <v>0</v>
      </c>
      <c r="J10844">
        <f t="shared" si="343"/>
        <v>1</v>
      </c>
    </row>
    <row r="10845" spans="1:10" x14ac:dyDescent="0.25">
      <c r="A10845" s="37"/>
      <c r="B10845" s="38"/>
      <c r="C10845" s="97"/>
      <c r="D10845" s="92"/>
      <c r="E10845" s="88" t="str">
        <f>IF(A10845&lt;&gt;0,IFERROR(VLOOKUP(D10845,Transactions!$K$4:$L$24,2,0), "Invalid date, no label or wrong spelling"),"Date and/or label missing. Exclude?")</f>
        <v>Date and/or label missing. Exclude?</v>
      </c>
      <c r="F10845" s="201"/>
      <c r="G10845" s="202"/>
      <c r="H10845" s="203"/>
      <c r="I10845">
        <f t="shared" si="342"/>
        <v>0</v>
      </c>
      <c r="J10845">
        <f t="shared" si="343"/>
        <v>1</v>
      </c>
    </row>
    <row r="10846" spans="1:10" x14ac:dyDescent="0.25">
      <c r="A10846" s="37"/>
      <c r="B10846" s="38"/>
      <c r="C10846" s="97"/>
      <c r="D10846" s="92"/>
      <c r="E10846" s="88" t="str">
        <f>IF(A10846&lt;&gt;0,IFERROR(VLOOKUP(D10846,Transactions!$K$4:$L$24,2,0), "Invalid date, no label or wrong spelling"),"Date and/or label missing. Exclude?")</f>
        <v>Date and/or label missing. Exclude?</v>
      </c>
      <c r="F10846" s="201"/>
      <c r="G10846" s="202"/>
      <c r="H10846" s="203"/>
      <c r="I10846">
        <f t="shared" si="342"/>
        <v>0</v>
      </c>
      <c r="J10846">
        <f t="shared" si="343"/>
        <v>1</v>
      </c>
    </row>
    <row r="10847" spans="1:10" x14ac:dyDescent="0.25">
      <c r="A10847" s="37"/>
      <c r="B10847" s="38"/>
      <c r="C10847" s="97"/>
      <c r="D10847" s="92"/>
      <c r="E10847" s="88" t="str">
        <f>IF(A10847&lt;&gt;0,IFERROR(VLOOKUP(D10847,Transactions!$K$4:$L$24,2,0), "Invalid date, no label or wrong spelling"),"Date and/or label missing. Exclude?")</f>
        <v>Date and/or label missing. Exclude?</v>
      </c>
      <c r="F10847" s="201"/>
      <c r="G10847" s="202"/>
      <c r="H10847" s="203"/>
      <c r="I10847">
        <f t="shared" si="342"/>
        <v>0</v>
      </c>
      <c r="J10847">
        <f t="shared" si="343"/>
        <v>1</v>
      </c>
    </row>
    <row r="10848" spans="1:10" x14ac:dyDescent="0.25">
      <c r="A10848" s="37"/>
      <c r="B10848" s="38"/>
      <c r="C10848" s="97"/>
      <c r="D10848" s="92"/>
      <c r="E10848" s="88" t="str">
        <f>IF(A10848&lt;&gt;0,IFERROR(VLOOKUP(D10848,Transactions!$K$4:$L$24,2,0), "Invalid date, no label or wrong spelling"),"Date and/or label missing. Exclude?")</f>
        <v>Date and/or label missing. Exclude?</v>
      </c>
      <c r="F10848" s="201"/>
      <c r="G10848" s="202"/>
      <c r="H10848" s="203"/>
      <c r="I10848">
        <f t="shared" si="342"/>
        <v>0</v>
      </c>
      <c r="J10848">
        <f t="shared" si="343"/>
        <v>1</v>
      </c>
    </row>
    <row r="10849" spans="1:10" x14ac:dyDescent="0.25">
      <c r="A10849" s="37"/>
      <c r="B10849" s="38"/>
      <c r="C10849" s="97"/>
      <c r="D10849" s="92"/>
      <c r="E10849" s="88" t="str">
        <f>IF(A10849&lt;&gt;0,IFERROR(VLOOKUP(D10849,Transactions!$K$4:$L$24,2,0), "Invalid date, no label or wrong spelling"),"Date and/or label missing. Exclude?")</f>
        <v>Date and/or label missing. Exclude?</v>
      </c>
      <c r="F10849" s="201"/>
      <c r="G10849" s="202"/>
      <c r="H10849" s="203"/>
      <c r="I10849">
        <f t="shared" si="342"/>
        <v>0</v>
      </c>
      <c r="J10849">
        <f t="shared" si="343"/>
        <v>1</v>
      </c>
    </row>
    <row r="10850" spans="1:10" x14ac:dyDescent="0.25">
      <c r="A10850" s="37"/>
      <c r="B10850" s="38"/>
      <c r="C10850" s="97"/>
      <c r="D10850" s="92"/>
      <c r="E10850" s="88" t="str">
        <f>IF(A10850&lt;&gt;0,IFERROR(VLOOKUP(D10850,Transactions!$K$4:$L$24,2,0), "Invalid date, no label or wrong spelling"),"Date and/or label missing. Exclude?")</f>
        <v>Date and/or label missing. Exclude?</v>
      </c>
      <c r="F10850" s="201"/>
      <c r="G10850" s="202"/>
      <c r="H10850" s="203"/>
      <c r="I10850">
        <f t="shared" si="342"/>
        <v>0</v>
      </c>
      <c r="J10850">
        <f t="shared" si="343"/>
        <v>1</v>
      </c>
    </row>
    <row r="10851" spans="1:10" x14ac:dyDescent="0.25">
      <c r="A10851" s="37"/>
      <c r="B10851" s="38"/>
      <c r="C10851" s="97"/>
      <c r="D10851" s="92"/>
      <c r="E10851" s="88" t="str">
        <f>IF(A10851&lt;&gt;0,IFERROR(VLOOKUP(D10851,Transactions!$K$4:$L$24,2,0), "Invalid date, no label or wrong spelling"),"Date and/or label missing. Exclude?")</f>
        <v>Date and/or label missing. Exclude?</v>
      </c>
      <c r="F10851" s="201"/>
      <c r="G10851" s="202"/>
      <c r="H10851" s="203"/>
      <c r="I10851">
        <f t="shared" si="342"/>
        <v>0</v>
      </c>
      <c r="J10851">
        <f t="shared" si="343"/>
        <v>1</v>
      </c>
    </row>
    <row r="10852" spans="1:10" x14ac:dyDescent="0.25">
      <c r="A10852" s="37"/>
      <c r="B10852" s="38"/>
      <c r="C10852" s="97"/>
      <c r="D10852" s="92"/>
      <c r="E10852" s="88" t="str">
        <f>IF(A10852&lt;&gt;0,IFERROR(VLOOKUP(D10852,Transactions!$K$4:$L$24,2,0), "Invalid date, no label or wrong spelling"),"Date and/or label missing. Exclude?")</f>
        <v>Date and/or label missing. Exclude?</v>
      </c>
      <c r="F10852" s="201"/>
      <c r="G10852" s="202"/>
      <c r="H10852" s="203"/>
      <c r="I10852">
        <f t="shared" si="342"/>
        <v>0</v>
      </c>
      <c r="J10852">
        <f t="shared" si="343"/>
        <v>1</v>
      </c>
    </row>
    <row r="10853" spans="1:10" x14ac:dyDescent="0.25">
      <c r="A10853" s="37"/>
      <c r="B10853" s="38"/>
      <c r="C10853" s="97"/>
      <c r="D10853" s="92"/>
      <c r="E10853" s="88" t="str">
        <f>IF(A10853&lt;&gt;0,IFERROR(VLOOKUP(D10853,Transactions!$K$4:$L$24,2,0), "Invalid date, no label or wrong spelling"),"Date and/or label missing. Exclude?")</f>
        <v>Date and/or label missing. Exclude?</v>
      </c>
      <c r="F10853" s="201"/>
      <c r="G10853" s="202"/>
      <c r="H10853" s="203"/>
      <c r="I10853">
        <f t="shared" si="342"/>
        <v>0</v>
      </c>
      <c r="J10853">
        <f t="shared" si="343"/>
        <v>1</v>
      </c>
    </row>
    <row r="10854" spans="1:10" x14ac:dyDescent="0.25">
      <c r="A10854" s="37"/>
      <c r="B10854" s="38"/>
      <c r="C10854" s="97"/>
      <c r="D10854" s="92"/>
      <c r="E10854" s="88" t="str">
        <f>IF(A10854&lt;&gt;0,IFERROR(VLOOKUP(D10854,Transactions!$K$4:$L$24,2,0), "Invalid date, no label or wrong spelling"),"Date and/or label missing. Exclude?")</f>
        <v>Date and/or label missing. Exclude?</v>
      </c>
      <c r="F10854" s="201"/>
      <c r="G10854" s="202"/>
      <c r="H10854" s="203"/>
      <c r="I10854">
        <f t="shared" si="342"/>
        <v>0</v>
      </c>
      <c r="J10854">
        <f t="shared" si="343"/>
        <v>1</v>
      </c>
    </row>
    <row r="10855" spans="1:10" x14ac:dyDescent="0.25">
      <c r="A10855" s="37"/>
      <c r="B10855" s="38"/>
      <c r="C10855" s="97"/>
      <c r="D10855" s="92"/>
      <c r="E10855" s="88" t="str">
        <f>IF(A10855&lt;&gt;0,IFERROR(VLOOKUP(D10855,Transactions!$K$4:$L$24,2,0), "Invalid date, no label or wrong spelling"),"Date and/or label missing. Exclude?")</f>
        <v>Date and/or label missing. Exclude?</v>
      </c>
      <c r="F10855" s="201"/>
      <c r="G10855" s="202"/>
      <c r="H10855" s="203"/>
      <c r="I10855">
        <f t="shared" si="342"/>
        <v>0</v>
      </c>
      <c r="J10855">
        <f t="shared" si="343"/>
        <v>1</v>
      </c>
    </row>
    <row r="10856" spans="1:10" x14ac:dyDescent="0.25">
      <c r="A10856" s="37"/>
      <c r="B10856" s="38"/>
      <c r="C10856" s="97"/>
      <c r="D10856" s="92"/>
      <c r="E10856" s="88" t="str">
        <f>IF(A10856&lt;&gt;0,IFERROR(VLOOKUP(D10856,Transactions!$K$4:$L$24,2,0), "Invalid date, no label or wrong spelling"),"Date and/or label missing. Exclude?")</f>
        <v>Date and/or label missing. Exclude?</v>
      </c>
      <c r="F10856" s="201"/>
      <c r="G10856" s="202"/>
      <c r="H10856" s="203"/>
      <c r="I10856">
        <f t="shared" si="342"/>
        <v>0</v>
      </c>
      <c r="J10856">
        <f t="shared" si="343"/>
        <v>1</v>
      </c>
    </row>
    <row r="10857" spans="1:10" x14ac:dyDescent="0.25">
      <c r="A10857" s="37"/>
      <c r="B10857" s="38"/>
      <c r="C10857" s="97"/>
      <c r="D10857" s="92"/>
      <c r="E10857" s="88" t="str">
        <f>IF(A10857&lt;&gt;0,IFERROR(VLOOKUP(D10857,Transactions!$K$4:$L$24,2,0), "Invalid date, no label or wrong spelling"),"Date and/or label missing. Exclude?")</f>
        <v>Date and/or label missing. Exclude?</v>
      </c>
      <c r="F10857" s="201"/>
      <c r="G10857" s="202"/>
      <c r="H10857" s="203"/>
      <c r="I10857">
        <f t="shared" si="342"/>
        <v>0</v>
      </c>
      <c r="J10857">
        <f t="shared" si="343"/>
        <v>1</v>
      </c>
    </row>
    <row r="10858" spans="1:10" x14ac:dyDescent="0.25">
      <c r="A10858" s="37"/>
      <c r="B10858" s="38"/>
      <c r="C10858" s="97"/>
      <c r="D10858" s="92"/>
      <c r="E10858" s="88" t="str">
        <f>IF(A10858&lt;&gt;0,IFERROR(VLOOKUP(D10858,Transactions!$K$4:$L$24,2,0), "Invalid date, no label or wrong spelling"),"Date and/or label missing. Exclude?")</f>
        <v>Date and/or label missing. Exclude?</v>
      </c>
      <c r="F10858" s="201"/>
      <c r="G10858" s="202"/>
      <c r="H10858" s="203"/>
      <c r="I10858">
        <f t="shared" si="342"/>
        <v>0</v>
      </c>
      <c r="J10858">
        <f t="shared" si="343"/>
        <v>1</v>
      </c>
    </row>
    <row r="10859" spans="1:10" x14ac:dyDescent="0.25">
      <c r="A10859" s="37"/>
      <c r="B10859" s="38"/>
      <c r="C10859" s="97"/>
      <c r="D10859" s="92"/>
      <c r="E10859" s="88" t="str">
        <f>IF(A10859&lt;&gt;0,IFERROR(VLOOKUP(D10859,Transactions!$K$4:$L$24,2,0), "Invalid date, no label or wrong spelling"),"Date and/or label missing. Exclude?")</f>
        <v>Date and/or label missing. Exclude?</v>
      </c>
      <c r="F10859" s="201"/>
      <c r="G10859" s="202"/>
      <c r="H10859" s="203"/>
      <c r="I10859">
        <f t="shared" si="342"/>
        <v>0</v>
      </c>
      <c r="J10859">
        <f t="shared" si="343"/>
        <v>1</v>
      </c>
    </row>
    <row r="10860" spans="1:10" x14ac:dyDescent="0.25">
      <c r="A10860" s="37"/>
      <c r="B10860" s="38"/>
      <c r="C10860" s="97"/>
      <c r="D10860" s="92"/>
      <c r="E10860" s="88" t="str">
        <f>IF(A10860&lt;&gt;0,IFERROR(VLOOKUP(D10860,Transactions!$K$4:$L$24,2,0), "Invalid date, no label or wrong spelling"),"Date and/or label missing. Exclude?")</f>
        <v>Date and/or label missing. Exclude?</v>
      </c>
      <c r="F10860" s="201"/>
      <c r="G10860" s="202"/>
      <c r="H10860" s="203"/>
      <c r="I10860">
        <f t="shared" si="342"/>
        <v>0</v>
      </c>
      <c r="J10860">
        <f t="shared" si="343"/>
        <v>1</v>
      </c>
    </row>
    <row r="10861" spans="1:10" x14ac:dyDescent="0.25">
      <c r="A10861" s="37"/>
      <c r="B10861" s="38"/>
      <c r="C10861" s="97"/>
      <c r="D10861" s="92"/>
      <c r="E10861" s="88" t="str">
        <f>IF(A10861&lt;&gt;0,IFERROR(VLOOKUP(D10861,Transactions!$K$4:$L$24,2,0), "Invalid date, no label or wrong spelling"),"Date and/or label missing. Exclude?")</f>
        <v>Date and/or label missing. Exclude?</v>
      </c>
      <c r="F10861" s="201"/>
      <c r="G10861" s="202"/>
      <c r="H10861" s="203"/>
      <c r="I10861">
        <f t="shared" si="342"/>
        <v>0</v>
      </c>
      <c r="J10861">
        <f t="shared" si="343"/>
        <v>1</v>
      </c>
    </row>
    <row r="10862" spans="1:10" x14ac:dyDescent="0.25">
      <c r="A10862" s="37"/>
      <c r="B10862" s="38"/>
      <c r="C10862" s="97"/>
      <c r="D10862" s="92"/>
      <c r="E10862" s="88" t="str">
        <f>IF(A10862&lt;&gt;0,IFERROR(VLOOKUP(D10862,Transactions!$K$4:$L$24,2,0), "Invalid date, no label or wrong spelling"),"Date and/or label missing. Exclude?")</f>
        <v>Date and/or label missing. Exclude?</v>
      </c>
      <c r="F10862" s="201"/>
      <c r="G10862" s="202"/>
      <c r="H10862" s="203"/>
      <c r="I10862">
        <f t="shared" si="342"/>
        <v>0</v>
      </c>
      <c r="J10862">
        <f t="shared" si="343"/>
        <v>1</v>
      </c>
    </row>
    <row r="10863" spans="1:10" x14ac:dyDescent="0.25">
      <c r="A10863" s="37"/>
      <c r="B10863" s="38"/>
      <c r="C10863" s="97"/>
      <c r="D10863" s="92"/>
      <c r="E10863" s="88" t="str">
        <f>IF(A10863&lt;&gt;0,IFERROR(VLOOKUP(D10863,Transactions!$K$4:$L$24,2,0), "Invalid date, no label or wrong spelling"),"Date and/or label missing. Exclude?")</f>
        <v>Date and/or label missing. Exclude?</v>
      </c>
      <c r="F10863" s="201"/>
      <c r="G10863" s="202"/>
      <c r="H10863" s="203"/>
      <c r="I10863">
        <f t="shared" si="342"/>
        <v>0</v>
      </c>
      <c r="J10863">
        <f t="shared" si="343"/>
        <v>1</v>
      </c>
    </row>
    <row r="10864" spans="1:10" x14ac:dyDescent="0.25">
      <c r="A10864" s="37"/>
      <c r="B10864" s="38"/>
      <c r="C10864" s="97"/>
      <c r="D10864" s="92"/>
      <c r="E10864" s="88" t="str">
        <f>IF(A10864&lt;&gt;0,IFERROR(VLOOKUP(D10864,Transactions!$K$4:$L$24,2,0), "Invalid date, no label or wrong spelling"),"Date and/or label missing. Exclude?")</f>
        <v>Date and/or label missing. Exclude?</v>
      </c>
      <c r="F10864" s="201"/>
      <c r="G10864" s="202"/>
      <c r="H10864" s="203"/>
      <c r="I10864">
        <f t="shared" si="342"/>
        <v>0</v>
      </c>
      <c r="J10864">
        <f t="shared" si="343"/>
        <v>1</v>
      </c>
    </row>
    <row r="10865" spans="1:10" x14ac:dyDescent="0.25">
      <c r="A10865" s="37"/>
      <c r="B10865" s="38"/>
      <c r="C10865" s="97"/>
      <c r="D10865" s="92"/>
      <c r="E10865" s="88" t="str">
        <f>IF(A10865&lt;&gt;0,IFERROR(VLOOKUP(D10865,Transactions!$K$4:$L$24,2,0), "Invalid date, no label or wrong spelling"),"Date and/or label missing. Exclude?")</f>
        <v>Date and/or label missing. Exclude?</v>
      </c>
      <c r="F10865" s="201"/>
      <c r="G10865" s="202"/>
      <c r="H10865" s="203"/>
      <c r="I10865">
        <f t="shared" si="342"/>
        <v>0</v>
      </c>
      <c r="J10865">
        <f t="shared" si="343"/>
        <v>1</v>
      </c>
    </row>
    <row r="10866" spans="1:10" x14ac:dyDescent="0.25">
      <c r="A10866" s="37"/>
      <c r="B10866" s="38"/>
      <c r="C10866" s="97"/>
      <c r="D10866" s="92"/>
      <c r="E10866" s="88" t="str">
        <f>IF(A10866&lt;&gt;0,IFERROR(VLOOKUP(D10866,Transactions!$K$4:$L$24,2,0), "Invalid date, no label or wrong spelling"),"Date and/or label missing. Exclude?")</f>
        <v>Date and/or label missing. Exclude?</v>
      </c>
      <c r="F10866" s="201"/>
      <c r="G10866" s="202"/>
      <c r="H10866" s="203"/>
      <c r="I10866">
        <f t="shared" si="342"/>
        <v>0</v>
      </c>
      <c r="J10866">
        <f t="shared" si="343"/>
        <v>1</v>
      </c>
    </row>
    <row r="10867" spans="1:10" x14ac:dyDescent="0.25">
      <c r="A10867" s="37"/>
      <c r="B10867" s="38"/>
      <c r="C10867" s="97"/>
      <c r="D10867" s="92"/>
      <c r="E10867" s="88" t="str">
        <f>IF(A10867&lt;&gt;0,IFERROR(VLOOKUP(D10867,Transactions!$K$4:$L$24,2,0), "Invalid date, no label or wrong spelling"),"Date and/or label missing. Exclude?")</f>
        <v>Date and/or label missing. Exclude?</v>
      </c>
      <c r="F10867" s="201"/>
      <c r="G10867" s="202"/>
      <c r="H10867" s="203"/>
      <c r="I10867">
        <f t="shared" si="342"/>
        <v>0</v>
      </c>
      <c r="J10867">
        <f t="shared" si="343"/>
        <v>1</v>
      </c>
    </row>
    <row r="10868" spans="1:10" x14ac:dyDescent="0.25">
      <c r="A10868" s="37"/>
      <c r="B10868" s="38"/>
      <c r="C10868" s="97"/>
      <c r="D10868" s="92"/>
      <c r="E10868" s="88" t="str">
        <f>IF(A10868&lt;&gt;0,IFERROR(VLOOKUP(D10868,Transactions!$K$4:$L$24,2,0), "Invalid date, no label or wrong spelling"),"Date and/or label missing. Exclude?")</f>
        <v>Date and/or label missing. Exclude?</v>
      </c>
      <c r="F10868" s="201"/>
      <c r="G10868" s="202"/>
      <c r="H10868" s="203"/>
      <c r="I10868">
        <f t="shared" si="342"/>
        <v>0</v>
      </c>
      <c r="J10868">
        <f t="shared" si="343"/>
        <v>1</v>
      </c>
    </row>
    <row r="10869" spans="1:10" x14ac:dyDescent="0.25">
      <c r="A10869" s="37"/>
      <c r="B10869" s="38"/>
      <c r="C10869" s="97"/>
      <c r="D10869" s="92"/>
      <c r="E10869" s="88" t="str">
        <f>IF(A10869&lt;&gt;0,IFERROR(VLOOKUP(D10869,Transactions!$K$4:$L$24,2,0), "Invalid date, no label or wrong spelling"),"Date and/or label missing. Exclude?")</f>
        <v>Date and/or label missing. Exclude?</v>
      </c>
      <c r="F10869" s="201"/>
      <c r="G10869" s="202"/>
      <c r="H10869" s="203"/>
      <c r="I10869">
        <f t="shared" si="342"/>
        <v>0</v>
      </c>
      <c r="J10869">
        <f t="shared" si="343"/>
        <v>1</v>
      </c>
    </row>
    <row r="10870" spans="1:10" x14ac:dyDescent="0.25">
      <c r="A10870" s="37"/>
      <c r="B10870" s="38"/>
      <c r="C10870" s="97"/>
      <c r="D10870" s="92"/>
      <c r="E10870" s="88" t="str">
        <f>IF(A10870&lt;&gt;0,IFERROR(VLOOKUP(D10870,Transactions!$K$4:$L$24,2,0), "Invalid date, no label or wrong spelling"),"Date and/or label missing. Exclude?")</f>
        <v>Date and/or label missing. Exclude?</v>
      </c>
      <c r="F10870" s="201"/>
      <c r="G10870" s="202"/>
      <c r="H10870" s="203"/>
      <c r="I10870">
        <f t="shared" si="342"/>
        <v>0</v>
      </c>
      <c r="J10870">
        <f t="shared" si="343"/>
        <v>1</v>
      </c>
    </row>
    <row r="10871" spans="1:10" x14ac:dyDescent="0.25">
      <c r="A10871" s="37"/>
      <c r="B10871" s="38"/>
      <c r="C10871" s="97"/>
      <c r="D10871" s="92"/>
      <c r="E10871" s="88" t="str">
        <f>IF(A10871&lt;&gt;0,IFERROR(VLOOKUP(D10871,Transactions!$K$4:$L$24,2,0), "Invalid date, no label or wrong spelling"),"Date and/or label missing. Exclude?")</f>
        <v>Date and/or label missing. Exclude?</v>
      </c>
      <c r="F10871" s="201"/>
      <c r="G10871" s="202"/>
      <c r="H10871" s="203"/>
      <c r="I10871">
        <f t="shared" si="342"/>
        <v>0</v>
      </c>
      <c r="J10871">
        <f t="shared" si="343"/>
        <v>1</v>
      </c>
    </row>
    <row r="10872" spans="1:10" x14ac:dyDescent="0.25">
      <c r="A10872" s="37"/>
      <c r="B10872" s="38"/>
      <c r="C10872" s="97"/>
      <c r="D10872" s="92"/>
      <c r="E10872" s="88" t="str">
        <f>IF(A10872&lt;&gt;0,IFERROR(VLOOKUP(D10872,Transactions!$K$4:$L$24,2,0), "Invalid date, no label or wrong spelling"),"Date and/or label missing. Exclude?")</f>
        <v>Date and/or label missing. Exclude?</v>
      </c>
      <c r="F10872" s="201"/>
      <c r="G10872" s="202"/>
      <c r="H10872" s="203"/>
      <c r="I10872">
        <f t="shared" si="342"/>
        <v>0</v>
      </c>
      <c r="J10872">
        <f t="shared" si="343"/>
        <v>1</v>
      </c>
    </row>
    <row r="10873" spans="1:10" x14ac:dyDescent="0.25">
      <c r="A10873" s="37"/>
      <c r="B10873" s="38"/>
      <c r="C10873" s="97"/>
      <c r="D10873" s="92"/>
      <c r="E10873" s="88" t="str">
        <f>IF(A10873&lt;&gt;0,IFERROR(VLOOKUP(D10873,Transactions!$K$4:$L$24,2,0), "Invalid date, no label or wrong spelling"),"Date and/or label missing. Exclude?")</f>
        <v>Date and/or label missing. Exclude?</v>
      </c>
      <c r="F10873" s="201"/>
      <c r="G10873" s="202"/>
      <c r="H10873" s="203"/>
      <c r="I10873">
        <f t="shared" si="342"/>
        <v>0</v>
      </c>
      <c r="J10873">
        <f t="shared" si="343"/>
        <v>1</v>
      </c>
    </row>
    <row r="10874" spans="1:10" x14ac:dyDescent="0.25">
      <c r="A10874" s="37"/>
      <c r="B10874" s="38"/>
      <c r="C10874" s="97"/>
      <c r="D10874" s="92"/>
      <c r="E10874" s="88" t="str">
        <f>IF(A10874&lt;&gt;0,IFERROR(VLOOKUP(D10874,Transactions!$K$4:$L$24,2,0), "Invalid date, no label or wrong spelling"),"Date and/or label missing. Exclude?")</f>
        <v>Date and/or label missing. Exclude?</v>
      </c>
      <c r="F10874" s="201"/>
      <c r="G10874" s="202"/>
      <c r="H10874" s="203"/>
      <c r="I10874">
        <f t="shared" si="342"/>
        <v>0</v>
      </c>
      <c r="J10874">
        <f t="shared" si="343"/>
        <v>1</v>
      </c>
    </row>
    <row r="10875" spans="1:10" x14ac:dyDescent="0.25">
      <c r="A10875" s="37"/>
      <c r="B10875" s="38"/>
      <c r="C10875" s="97"/>
      <c r="D10875" s="92"/>
      <c r="E10875" s="88" t="str">
        <f>IF(A10875&lt;&gt;0,IFERROR(VLOOKUP(D10875,Transactions!$K$4:$L$24,2,0), "Invalid date, no label or wrong spelling"),"Date and/or label missing. Exclude?")</f>
        <v>Date and/or label missing. Exclude?</v>
      </c>
      <c r="F10875" s="201"/>
      <c r="G10875" s="202"/>
      <c r="H10875" s="203"/>
      <c r="I10875">
        <f t="shared" si="342"/>
        <v>0</v>
      </c>
      <c r="J10875">
        <f t="shared" si="343"/>
        <v>1</v>
      </c>
    </row>
    <row r="10876" spans="1:10" x14ac:dyDescent="0.25">
      <c r="A10876" s="37"/>
      <c r="B10876" s="38"/>
      <c r="C10876" s="97"/>
      <c r="D10876" s="92"/>
      <c r="E10876" s="88" t="str">
        <f>IF(A10876&lt;&gt;0,IFERROR(VLOOKUP(D10876,Transactions!$K$4:$L$24,2,0), "Invalid date, no label or wrong spelling"),"Date and/or label missing. Exclude?")</f>
        <v>Date and/or label missing. Exclude?</v>
      </c>
      <c r="F10876" s="201"/>
      <c r="G10876" s="202"/>
      <c r="H10876" s="203"/>
      <c r="I10876">
        <f t="shared" si="342"/>
        <v>0</v>
      </c>
      <c r="J10876">
        <f t="shared" si="343"/>
        <v>1</v>
      </c>
    </row>
    <row r="10877" spans="1:10" x14ac:dyDescent="0.25">
      <c r="A10877" s="37"/>
      <c r="B10877" s="38"/>
      <c r="C10877" s="97"/>
      <c r="D10877" s="92"/>
      <c r="E10877" s="88" t="str">
        <f>IF(A10877&lt;&gt;0,IFERROR(VLOOKUP(D10877,Transactions!$K$4:$L$24,2,0), "Invalid date, no label or wrong spelling"),"Date and/or label missing. Exclude?")</f>
        <v>Date and/or label missing. Exclude?</v>
      </c>
      <c r="F10877" s="201"/>
      <c r="G10877" s="202"/>
      <c r="H10877" s="203"/>
      <c r="I10877">
        <f t="shared" si="342"/>
        <v>0</v>
      </c>
      <c r="J10877">
        <f t="shared" si="343"/>
        <v>1</v>
      </c>
    </row>
    <row r="10878" spans="1:10" x14ac:dyDescent="0.25">
      <c r="A10878" s="37"/>
      <c r="B10878" s="38"/>
      <c r="C10878" s="97"/>
      <c r="D10878" s="92"/>
      <c r="E10878" s="88" t="str">
        <f>IF(A10878&lt;&gt;0,IFERROR(VLOOKUP(D10878,Transactions!$K$4:$L$24,2,0), "Invalid date, no label or wrong spelling"),"Date and/or label missing. Exclude?")</f>
        <v>Date and/or label missing. Exclude?</v>
      </c>
      <c r="F10878" s="201"/>
      <c r="G10878" s="202"/>
      <c r="H10878" s="203"/>
      <c r="I10878">
        <f t="shared" si="342"/>
        <v>0</v>
      </c>
      <c r="J10878">
        <f t="shared" si="343"/>
        <v>1</v>
      </c>
    </row>
    <row r="10879" spans="1:10" x14ac:dyDescent="0.25">
      <c r="A10879" s="37"/>
      <c r="B10879" s="38"/>
      <c r="C10879" s="97"/>
      <c r="D10879" s="92"/>
      <c r="E10879" s="88" t="str">
        <f>IF(A10879&lt;&gt;0,IFERROR(VLOOKUP(D10879,Transactions!$K$4:$L$24,2,0), "Invalid date, no label or wrong spelling"),"Date and/or label missing. Exclude?")</f>
        <v>Date and/or label missing. Exclude?</v>
      </c>
      <c r="F10879" s="201"/>
      <c r="G10879" s="202"/>
      <c r="H10879" s="203"/>
      <c r="I10879">
        <f t="shared" si="342"/>
        <v>0</v>
      </c>
      <c r="J10879">
        <f t="shared" si="343"/>
        <v>1</v>
      </c>
    </row>
    <row r="10880" spans="1:10" x14ac:dyDescent="0.25">
      <c r="A10880" s="37"/>
      <c r="B10880" s="38"/>
      <c r="C10880" s="97"/>
      <c r="D10880" s="92"/>
      <c r="E10880" s="88" t="str">
        <f>IF(A10880&lt;&gt;0,IFERROR(VLOOKUP(D10880,Transactions!$K$4:$L$24,2,0), "Invalid date, no label or wrong spelling"),"Date and/or label missing. Exclude?")</f>
        <v>Date and/or label missing. Exclude?</v>
      </c>
      <c r="F10880" s="201"/>
      <c r="G10880" s="202"/>
      <c r="H10880" s="203"/>
      <c r="I10880">
        <f t="shared" si="342"/>
        <v>0</v>
      </c>
      <c r="J10880">
        <f t="shared" si="343"/>
        <v>1</v>
      </c>
    </row>
    <row r="10881" spans="1:10" x14ac:dyDescent="0.25">
      <c r="A10881" s="37"/>
      <c r="B10881" s="38"/>
      <c r="C10881" s="97"/>
      <c r="D10881" s="92"/>
      <c r="E10881" s="88" t="str">
        <f>IF(A10881&lt;&gt;0,IFERROR(VLOOKUP(D10881,Transactions!$K$4:$L$24,2,0), "Invalid date, no label or wrong spelling"),"Date and/or label missing. Exclude?")</f>
        <v>Date and/or label missing. Exclude?</v>
      </c>
      <c r="F10881" s="201"/>
      <c r="G10881" s="202"/>
      <c r="H10881" s="203"/>
      <c r="I10881">
        <f t="shared" si="342"/>
        <v>0</v>
      </c>
      <c r="J10881">
        <f t="shared" si="343"/>
        <v>1</v>
      </c>
    </row>
    <row r="10882" spans="1:10" x14ac:dyDescent="0.25">
      <c r="A10882" s="37"/>
      <c r="B10882" s="38"/>
      <c r="C10882" s="97"/>
      <c r="D10882" s="92"/>
      <c r="E10882" s="88" t="str">
        <f>IF(A10882&lt;&gt;0,IFERROR(VLOOKUP(D10882,Transactions!$K$4:$L$24,2,0), "Invalid date, no label or wrong spelling"),"Date and/or label missing. Exclude?")</f>
        <v>Date and/or label missing. Exclude?</v>
      </c>
      <c r="F10882" s="201"/>
      <c r="G10882" s="202"/>
      <c r="H10882" s="203"/>
      <c r="I10882">
        <f t="shared" si="342"/>
        <v>0</v>
      </c>
      <c r="J10882">
        <f t="shared" si="343"/>
        <v>1</v>
      </c>
    </row>
    <row r="10883" spans="1:10" x14ac:dyDescent="0.25">
      <c r="A10883" s="37"/>
      <c r="B10883" s="38"/>
      <c r="C10883" s="97"/>
      <c r="D10883" s="92"/>
      <c r="E10883" s="88" t="str">
        <f>IF(A10883&lt;&gt;0,IFERROR(VLOOKUP(D10883,Transactions!$K$4:$L$24,2,0), "Invalid date, no label or wrong spelling"),"Date and/or label missing. Exclude?")</f>
        <v>Date and/or label missing. Exclude?</v>
      </c>
      <c r="F10883" s="201"/>
      <c r="G10883" s="202"/>
      <c r="H10883" s="203"/>
      <c r="I10883">
        <f t="shared" si="342"/>
        <v>0</v>
      </c>
      <c r="J10883">
        <f t="shared" si="343"/>
        <v>1</v>
      </c>
    </row>
    <row r="10884" spans="1:10" x14ac:dyDescent="0.25">
      <c r="A10884" s="37"/>
      <c r="B10884" s="38"/>
      <c r="C10884" s="97"/>
      <c r="D10884" s="92"/>
      <c r="E10884" s="88" t="str">
        <f>IF(A10884&lt;&gt;0,IFERROR(VLOOKUP(D10884,Transactions!$K$4:$L$24,2,0), "Invalid date, no label or wrong spelling"),"Date and/or label missing. Exclude?")</f>
        <v>Date and/or label missing. Exclude?</v>
      </c>
      <c r="F10884" s="201"/>
      <c r="G10884" s="202"/>
      <c r="H10884" s="203"/>
      <c r="I10884">
        <f t="shared" si="342"/>
        <v>0</v>
      </c>
      <c r="J10884">
        <f t="shared" si="343"/>
        <v>1</v>
      </c>
    </row>
    <row r="10885" spans="1:10" x14ac:dyDescent="0.25">
      <c r="A10885" s="37"/>
      <c r="B10885" s="38"/>
      <c r="C10885" s="97"/>
      <c r="D10885" s="92"/>
      <c r="E10885" s="88" t="str">
        <f>IF(A10885&lt;&gt;0,IFERROR(VLOOKUP(D10885,Transactions!$K$4:$L$24,2,0), "Invalid date, no label or wrong spelling"),"Date and/or label missing. Exclude?")</f>
        <v>Date and/or label missing. Exclude?</v>
      </c>
      <c r="F10885" s="201"/>
      <c r="G10885" s="202"/>
      <c r="H10885" s="203"/>
      <c r="I10885">
        <f t="shared" si="342"/>
        <v>0</v>
      </c>
      <c r="J10885">
        <f t="shared" si="343"/>
        <v>1</v>
      </c>
    </row>
    <row r="10886" spans="1:10" x14ac:dyDescent="0.25">
      <c r="A10886" s="37"/>
      <c r="B10886" s="38"/>
      <c r="C10886" s="97"/>
      <c r="D10886" s="92"/>
      <c r="E10886" s="88" t="str">
        <f>IF(A10886&lt;&gt;0,IFERROR(VLOOKUP(D10886,Transactions!$K$4:$L$24,2,0), "Invalid date, no label or wrong spelling"),"Date and/or label missing. Exclude?")</f>
        <v>Date and/or label missing. Exclude?</v>
      </c>
      <c r="F10886" s="201"/>
      <c r="G10886" s="202"/>
      <c r="H10886" s="203"/>
      <c r="I10886">
        <f t="shared" si="342"/>
        <v>0</v>
      </c>
      <c r="J10886">
        <f t="shared" si="343"/>
        <v>1</v>
      </c>
    </row>
    <row r="10887" spans="1:10" x14ac:dyDescent="0.25">
      <c r="A10887" s="37"/>
      <c r="B10887" s="38"/>
      <c r="C10887" s="97"/>
      <c r="D10887" s="92"/>
      <c r="E10887" s="88" t="str">
        <f>IF(A10887&lt;&gt;0,IFERROR(VLOOKUP(D10887,Transactions!$K$4:$L$24,2,0), "Invalid date, no label or wrong spelling"),"Date and/or label missing. Exclude?")</f>
        <v>Date and/or label missing. Exclude?</v>
      </c>
      <c r="F10887" s="201"/>
      <c r="G10887" s="202"/>
      <c r="H10887" s="203"/>
      <c r="I10887">
        <f t="shared" si="342"/>
        <v>0</v>
      </c>
      <c r="J10887">
        <f t="shared" si="343"/>
        <v>1</v>
      </c>
    </row>
    <row r="10888" spans="1:10" x14ac:dyDescent="0.25">
      <c r="A10888" s="37"/>
      <c r="B10888" s="38"/>
      <c r="C10888" s="97"/>
      <c r="D10888" s="92"/>
      <c r="E10888" s="88" t="str">
        <f>IF(A10888&lt;&gt;0,IFERROR(VLOOKUP(D10888,Transactions!$K$4:$L$24,2,0), "Invalid date, no label or wrong spelling"),"Date and/or label missing. Exclude?")</f>
        <v>Date and/or label missing. Exclude?</v>
      </c>
      <c r="F10888" s="201"/>
      <c r="G10888" s="202"/>
      <c r="H10888" s="203"/>
      <c r="I10888">
        <f t="shared" si="342"/>
        <v>0</v>
      </c>
      <c r="J10888">
        <f t="shared" si="343"/>
        <v>1</v>
      </c>
    </row>
    <row r="10889" spans="1:10" x14ac:dyDescent="0.25">
      <c r="A10889" s="37"/>
      <c r="B10889" s="38"/>
      <c r="C10889" s="97"/>
      <c r="D10889" s="92"/>
      <c r="E10889" s="88" t="str">
        <f>IF(A10889&lt;&gt;0,IFERROR(VLOOKUP(D10889,Transactions!$K$4:$L$24,2,0), "Invalid date, no label or wrong spelling"),"Date and/or label missing. Exclude?")</f>
        <v>Date and/or label missing. Exclude?</v>
      </c>
      <c r="F10889" s="201"/>
      <c r="G10889" s="202"/>
      <c r="H10889" s="203"/>
      <c r="I10889">
        <f t="shared" si="342"/>
        <v>0</v>
      </c>
      <c r="J10889">
        <f t="shared" si="343"/>
        <v>1</v>
      </c>
    </row>
    <row r="10890" spans="1:10" x14ac:dyDescent="0.25">
      <c r="A10890" s="37"/>
      <c r="B10890" s="38"/>
      <c r="C10890" s="97"/>
      <c r="D10890" s="92"/>
      <c r="E10890" s="88" t="str">
        <f>IF(A10890&lt;&gt;0,IFERROR(VLOOKUP(D10890,Transactions!$K$4:$L$24,2,0), "Invalid date, no label or wrong spelling"),"Date and/or label missing. Exclude?")</f>
        <v>Date and/or label missing. Exclude?</v>
      </c>
      <c r="F10890" s="201"/>
      <c r="G10890" s="202"/>
      <c r="H10890" s="203"/>
      <c r="I10890">
        <f t="shared" si="342"/>
        <v>0</v>
      </c>
      <c r="J10890">
        <f t="shared" si="343"/>
        <v>1</v>
      </c>
    </row>
    <row r="10891" spans="1:10" x14ac:dyDescent="0.25">
      <c r="A10891" s="37"/>
      <c r="B10891" s="38"/>
      <c r="C10891" s="97"/>
      <c r="D10891" s="92"/>
      <c r="E10891" s="88" t="str">
        <f>IF(A10891&lt;&gt;0,IFERROR(VLOOKUP(D10891,Transactions!$K$4:$L$24,2,0), "Invalid date, no label or wrong spelling"),"Date and/or label missing. Exclude?")</f>
        <v>Date and/or label missing. Exclude?</v>
      </c>
      <c r="F10891" s="201"/>
      <c r="G10891" s="202"/>
      <c r="H10891" s="203"/>
      <c r="I10891">
        <f t="shared" si="342"/>
        <v>0</v>
      </c>
      <c r="J10891">
        <f t="shared" si="343"/>
        <v>1</v>
      </c>
    </row>
    <row r="10892" spans="1:10" x14ac:dyDescent="0.25">
      <c r="A10892" s="37"/>
      <c r="B10892" s="38"/>
      <c r="C10892" s="97"/>
      <c r="D10892" s="92"/>
      <c r="E10892" s="88" t="str">
        <f>IF(A10892&lt;&gt;0,IFERROR(VLOOKUP(D10892,Transactions!$K$4:$L$24,2,0), "Invalid date, no label or wrong spelling"),"Date and/or label missing. Exclude?")</f>
        <v>Date and/or label missing. Exclude?</v>
      </c>
      <c r="F10892" s="201"/>
      <c r="G10892" s="202"/>
      <c r="H10892" s="203"/>
      <c r="I10892">
        <f t="shared" si="342"/>
        <v>0</v>
      </c>
      <c r="J10892">
        <f t="shared" si="343"/>
        <v>1</v>
      </c>
    </row>
    <row r="10893" spans="1:10" x14ac:dyDescent="0.25">
      <c r="A10893" s="37"/>
      <c r="B10893" s="38"/>
      <c r="C10893" s="97"/>
      <c r="D10893" s="92"/>
      <c r="E10893" s="88" t="str">
        <f>IF(A10893&lt;&gt;0,IFERROR(VLOOKUP(D10893,Transactions!$K$4:$L$24,2,0), "Invalid date, no label or wrong spelling"),"Date and/or label missing. Exclude?")</f>
        <v>Date and/or label missing. Exclude?</v>
      </c>
      <c r="F10893" s="201"/>
      <c r="G10893" s="202"/>
      <c r="H10893" s="203"/>
      <c r="I10893">
        <f t="shared" si="342"/>
        <v>0</v>
      </c>
      <c r="J10893">
        <f t="shared" si="343"/>
        <v>1</v>
      </c>
    </row>
    <row r="10894" spans="1:10" x14ac:dyDescent="0.25">
      <c r="A10894" s="37"/>
      <c r="B10894" s="38"/>
      <c r="C10894" s="97"/>
      <c r="D10894" s="92"/>
      <c r="E10894" s="88" t="str">
        <f>IF(A10894&lt;&gt;0,IFERROR(VLOOKUP(D10894,Transactions!$K$4:$L$24,2,0), "Invalid date, no label or wrong spelling"),"Date and/or label missing. Exclude?")</f>
        <v>Date and/or label missing. Exclude?</v>
      </c>
      <c r="F10894" s="201"/>
      <c r="G10894" s="202"/>
      <c r="H10894" s="203"/>
      <c r="I10894">
        <f t="shared" si="342"/>
        <v>0</v>
      </c>
      <c r="J10894">
        <f t="shared" si="343"/>
        <v>1</v>
      </c>
    </row>
    <row r="10895" spans="1:10" x14ac:dyDescent="0.25">
      <c r="A10895" s="37"/>
      <c r="B10895" s="38"/>
      <c r="C10895" s="97"/>
      <c r="D10895" s="92"/>
      <c r="E10895" s="88" t="str">
        <f>IF(A10895&lt;&gt;0,IFERROR(VLOOKUP(D10895,Transactions!$K$4:$L$24,2,0), "Invalid date, no label or wrong spelling"),"Date and/or label missing. Exclude?")</f>
        <v>Date and/or label missing. Exclude?</v>
      </c>
      <c r="F10895" s="201"/>
      <c r="G10895" s="202"/>
      <c r="H10895" s="203"/>
      <c r="I10895">
        <f t="shared" si="342"/>
        <v>0</v>
      </c>
      <c r="J10895">
        <f t="shared" si="343"/>
        <v>1</v>
      </c>
    </row>
    <row r="10896" spans="1:10" x14ac:dyDescent="0.25">
      <c r="A10896" s="37"/>
      <c r="B10896" s="38"/>
      <c r="C10896" s="97"/>
      <c r="D10896" s="92"/>
      <c r="E10896" s="88" t="str">
        <f>IF(A10896&lt;&gt;0,IFERROR(VLOOKUP(D10896,Transactions!$K$4:$L$24,2,0), "Invalid date, no label or wrong spelling"),"Date and/or label missing. Exclude?")</f>
        <v>Date and/or label missing. Exclude?</v>
      </c>
      <c r="F10896" s="201"/>
      <c r="G10896" s="202"/>
      <c r="H10896" s="203"/>
      <c r="I10896">
        <f t="shared" si="342"/>
        <v>0</v>
      </c>
      <c r="J10896">
        <f t="shared" si="343"/>
        <v>1</v>
      </c>
    </row>
    <row r="10897" spans="1:10" x14ac:dyDescent="0.25">
      <c r="A10897" s="37"/>
      <c r="B10897" s="38"/>
      <c r="C10897" s="97"/>
      <c r="D10897" s="92"/>
      <c r="E10897" s="88" t="str">
        <f>IF(A10897&lt;&gt;0,IFERROR(VLOOKUP(D10897,Transactions!$K$4:$L$24,2,0), "Invalid date, no label or wrong spelling"),"Date and/or label missing. Exclude?")</f>
        <v>Date and/or label missing. Exclude?</v>
      </c>
      <c r="F10897" s="201"/>
      <c r="G10897" s="202"/>
      <c r="H10897" s="203"/>
      <c r="I10897">
        <f t="shared" ref="I10897:I10960" si="344">WEEKNUM(A10897)</f>
        <v>0</v>
      </c>
      <c r="J10897">
        <f t="shared" ref="J10897:J10960" si="345">MONTH(A10897)</f>
        <v>1</v>
      </c>
    </row>
    <row r="10898" spans="1:10" x14ac:dyDescent="0.25">
      <c r="A10898" s="37"/>
      <c r="B10898" s="38"/>
      <c r="C10898" s="97"/>
      <c r="D10898" s="92"/>
      <c r="E10898" s="88" t="str">
        <f>IF(A10898&lt;&gt;0,IFERROR(VLOOKUP(D10898,Transactions!$K$4:$L$24,2,0), "Invalid date, no label or wrong spelling"),"Date and/or label missing. Exclude?")</f>
        <v>Date and/or label missing. Exclude?</v>
      </c>
      <c r="F10898" s="201"/>
      <c r="G10898" s="202"/>
      <c r="H10898" s="203"/>
      <c r="I10898">
        <f t="shared" si="344"/>
        <v>0</v>
      </c>
      <c r="J10898">
        <f t="shared" si="345"/>
        <v>1</v>
      </c>
    </row>
    <row r="10899" spans="1:10" x14ac:dyDescent="0.25">
      <c r="A10899" s="37"/>
      <c r="B10899" s="38"/>
      <c r="C10899" s="97"/>
      <c r="D10899" s="92"/>
      <c r="E10899" s="88" t="str">
        <f>IF(A10899&lt;&gt;0,IFERROR(VLOOKUP(D10899,Transactions!$K$4:$L$24,2,0), "Invalid date, no label or wrong spelling"),"Date and/or label missing. Exclude?")</f>
        <v>Date and/or label missing. Exclude?</v>
      </c>
      <c r="F10899" s="201"/>
      <c r="G10899" s="202"/>
      <c r="H10899" s="203"/>
      <c r="I10899">
        <f t="shared" si="344"/>
        <v>0</v>
      </c>
      <c r="J10899">
        <f t="shared" si="345"/>
        <v>1</v>
      </c>
    </row>
    <row r="10900" spans="1:10" x14ac:dyDescent="0.25">
      <c r="A10900" s="37"/>
      <c r="B10900" s="38"/>
      <c r="C10900" s="97"/>
      <c r="D10900" s="92"/>
      <c r="E10900" s="88" t="str">
        <f>IF(A10900&lt;&gt;0,IFERROR(VLOOKUP(D10900,Transactions!$K$4:$L$24,2,0), "Invalid date, no label or wrong spelling"),"Date and/or label missing. Exclude?")</f>
        <v>Date and/or label missing. Exclude?</v>
      </c>
      <c r="F10900" s="201"/>
      <c r="G10900" s="202"/>
      <c r="H10900" s="203"/>
      <c r="I10900">
        <f t="shared" si="344"/>
        <v>0</v>
      </c>
      <c r="J10900">
        <f t="shared" si="345"/>
        <v>1</v>
      </c>
    </row>
    <row r="10901" spans="1:10" x14ac:dyDescent="0.25">
      <c r="A10901" s="37"/>
      <c r="B10901" s="38"/>
      <c r="C10901" s="97"/>
      <c r="D10901" s="92"/>
      <c r="E10901" s="88" t="str">
        <f>IF(A10901&lt;&gt;0,IFERROR(VLOOKUP(D10901,Transactions!$K$4:$L$24,2,0), "Invalid date, no label or wrong spelling"),"Date and/or label missing. Exclude?")</f>
        <v>Date and/or label missing. Exclude?</v>
      </c>
      <c r="F10901" s="201"/>
      <c r="G10901" s="202"/>
      <c r="H10901" s="203"/>
      <c r="I10901">
        <f t="shared" si="344"/>
        <v>0</v>
      </c>
      <c r="J10901">
        <f t="shared" si="345"/>
        <v>1</v>
      </c>
    </row>
    <row r="10902" spans="1:10" x14ac:dyDescent="0.25">
      <c r="A10902" s="37"/>
      <c r="B10902" s="38"/>
      <c r="C10902" s="97"/>
      <c r="D10902" s="92"/>
      <c r="E10902" s="88" t="str">
        <f>IF(A10902&lt;&gt;0,IFERROR(VLOOKUP(D10902,Transactions!$K$4:$L$24,2,0), "Invalid date, no label or wrong spelling"),"Date and/or label missing. Exclude?")</f>
        <v>Date and/or label missing. Exclude?</v>
      </c>
      <c r="F10902" s="201"/>
      <c r="G10902" s="202"/>
      <c r="H10902" s="203"/>
      <c r="I10902">
        <f t="shared" si="344"/>
        <v>0</v>
      </c>
      <c r="J10902">
        <f t="shared" si="345"/>
        <v>1</v>
      </c>
    </row>
    <row r="10903" spans="1:10" x14ac:dyDescent="0.25">
      <c r="A10903" s="37"/>
      <c r="B10903" s="38"/>
      <c r="C10903" s="97"/>
      <c r="D10903" s="92"/>
      <c r="E10903" s="88" t="str">
        <f>IF(A10903&lt;&gt;0,IFERROR(VLOOKUP(D10903,Transactions!$K$4:$L$24,2,0), "Invalid date, no label or wrong spelling"),"Date and/or label missing. Exclude?")</f>
        <v>Date and/or label missing. Exclude?</v>
      </c>
      <c r="F10903" s="201"/>
      <c r="G10903" s="202"/>
      <c r="H10903" s="203"/>
      <c r="I10903">
        <f t="shared" si="344"/>
        <v>0</v>
      </c>
      <c r="J10903">
        <f t="shared" si="345"/>
        <v>1</v>
      </c>
    </row>
    <row r="10904" spans="1:10" x14ac:dyDescent="0.25">
      <c r="A10904" s="37"/>
      <c r="B10904" s="38"/>
      <c r="C10904" s="97"/>
      <c r="D10904" s="92"/>
      <c r="E10904" s="88" t="str">
        <f>IF(A10904&lt;&gt;0,IFERROR(VLOOKUP(D10904,Transactions!$K$4:$L$24,2,0), "Invalid date, no label or wrong spelling"),"Date and/or label missing. Exclude?")</f>
        <v>Date and/or label missing. Exclude?</v>
      </c>
      <c r="F10904" s="201"/>
      <c r="G10904" s="202"/>
      <c r="H10904" s="203"/>
      <c r="I10904">
        <f t="shared" si="344"/>
        <v>0</v>
      </c>
      <c r="J10904">
        <f t="shared" si="345"/>
        <v>1</v>
      </c>
    </row>
    <row r="10905" spans="1:10" x14ac:dyDescent="0.25">
      <c r="A10905" s="37"/>
      <c r="B10905" s="38"/>
      <c r="C10905" s="97"/>
      <c r="D10905" s="92"/>
      <c r="E10905" s="88" t="str">
        <f>IF(A10905&lt;&gt;0,IFERROR(VLOOKUP(D10905,Transactions!$K$4:$L$24,2,0), "Invalid date, no label or wrong spelling"),"Date and/or label missing. Exclude?")</f>
        <v>Date and/or label missing. Exclude?</v>
      </c>
      <c r="F10905" s="201"/>
      <c r="G10905" s="202"/>
      <c r="H10905" s="203"/>
      <c r="I10905">
        <f t="shared" si="344"/>
        <v>0</v>
      </c>
      <c r="J10905">
        <f t="shared" si="345"/>
        <v>1</v>
      </c>
    </row>
    <row r="10906" spans="1:10" x14ac:dyDescent="0.25">
      <c r="A10906" s="37"/>
      <c r="B10906" s="38"/>
      <c r="C10906" s="97"/>
      <c r="D10906" s="92"/>
      <c r="E10906" s="88" t="str">
        <f>IF(A10906&lt;&gt;0,IFERROR(VLOOKUP(D10906,Transactions!$K$4:$L$24,2,0), "Invalid date, no label or wrong spelling"),"Date and/or label missing. Exclude?")</f>
        <v>Date and/or label missing. Exclude?</v>
      </c>
      <c r="F10906" s="201"/>
      <c r="G10906" s="202"/>
      <c r="H10906" s="203"/>
      <c r="I10906">
        <f t="shared" si="344"/>
        <v>0</v>
      </c>
      <c r="J10906">
        <f t="shared" si="345"/>
        <v>1</v>
      </c>
    </row>
    <row r="10907" spans="1:10" x14ac:dyDescent="0.25">
      <c r="A10907" s="37"/>
      <c r="B10907" s="38"/>
      <c r="C10907" s="97"/>
      <c r="D10907" s="92"/>
      <c r="E10907" s="88" t="str">
        <f>IF(A10907&lt;&gt;0,IFERROR(VLOOKUP(D10907,Transactions!$K$4:$L$24,2,0), "Invalid date, no label or wrong spelling"),"Date and/or label missing. Exclude?")</f>
        <v>Date and/or label missing. Exclude?</v>
      </c>
      <c r="F10907" s="201"/>
      <c r="G10907" s="202"/>
      <c r="H10907" s="203"/>
      <c r="I10907">
        <f t="shared" si="344"/>
        <v>0</v>
      </c>
      <c r="J10907">
        <f t="shared" si="345"/>
        <v>1</v>
      </c>
    </row>
    <row r="10908" spans="1:10" x14ac:dyDescent="0.25">
      <c r="A10908" s="37"/>
      <c r="B10908" s="38"/>
      <c r="C10908" s="97"/>
      <c r="D10908" s="92"/>
      <c r="E10908" s="88" t="str">
        <f>IF(A10908&lt;&gt;0,IFERROR(VLOOKUP(D10908,Transactions!$K$4:$L$24,2,0), "Invalid date, no label or wrong spelling"),"Date and/or label missing. Exclude?")</f>
        <v>Date and/or label missing. Exclude?</v>
      </c>
      <c r="F10908" s="201"/>
      <c r="G10908" s="202"/>
      <c r="H10908" s="203"/>
      <c r="I10908">
        <f t="shared" si="344"/>
        <v>0</v>
      </c>
      <c r="J10908">
        <f t="shared" si="345"/>
        <v>1</v>
      </c>
    </row>
    <row r="10909" spans="1:10" x14ac:dyDescent="0.25">
      <c r="A10909" s="37"/>
      <c r="B10909" s="38"/>
      <c r="C10909" s="97"/>
      <c r="D10909" s="92"/>
      <c r="E10909" s="88" t="str">
        <f>IF(A10909&lt;&gt;0,IFERROR(VLOOKUP(D10909,Transactions!$K$4:$L$24,2,0), "Invalid date, no label or wrong spelling"),"Date and/or label missing. Exclude?")</f>
        <v>Date and/or label missing. Exclude?</v>
      </c>
      <c r="F10909" s="201"/>
      <c r="G10909" s="202"/>
      <c r="H10909" s="203"/>
      <c r="I10909">
        <f t="shared" si="344"/>
        <v>0</v>
      </c>
      <c r="J10909">
        <f t="shared" si="345"/>
        <v>1</v>
      </c>
    </row>
    <row r="10910" spans="1:10" x14ac:dyDescent="0.25">
      <c r="A10910" s="37"/>
      <c r="B10910" s="38"/>
      <c r="C10910" s="97"/>
      <c r="D10910" s="92"/>
      <c r="E10910" s="88" t="str">
        <f>IF(A10910&lt;&gt;0,IFERROR(VLOOKUP(D10910,Transactions!$K$4:$L$24,2,0), "Invalid date, no label or wrong spelling"),"Date and/or label missing. Exclude?")</f>
        <v>Date and/or label missing. Exclude?</v>
      </c>
      <c r="F10910" s="201"/>
      <c r="G10910" s="202"/>
      <c r="H10910" s="203"/>
      <c r="I10910">
        <f t="shared" si="344"/>
        <v>0</v>
      </c>
      <c r="J10910">
        <f t="shared" si="345"/>
        <v>1</v>
      </c>
    </row>
    <row r="10911" spans="1:10" x14ac:dyDescent="0.25">
      <c r="A10911" s="37"/>
      <c r="B10911" s="38"/>
      <c r="C10911" s="97"/>
      <c r="D10911" s="92"/>
      <c r="E10911" s="88" t="str">
        <f>IF(A10911&lt;&gt;0,IFERROR(VLOOKUP(D10911,Transactions!$K$4:$L$24,2,0), "Invalid date, no label or wrong spelling"),"Date and/or label missing. Exclude?")</f>
        <v>Date and/or label missing. Exclude?</v>
      </c>
      <c r="F10911" s="201"/>
      <c r="G10911" s="202"/>
      <c r="H10911" s="203"/>
      <c r="I10911">
        <f t="shared" si="344"/>
        <v>0</v>
      </c>
      <c r="J10911">
        <f t="shared" si="345"/>
        <v>1</v>
      </c>
    </row>
    <row r="10912" spans="1:10" x14ac:dyDescent="0.25">
      <c r="A10912" s="37"/>
      <c r="B10912" s="38"/>
      <c r="C10912" s="97"/>
      <c r="D10912" s="92"/>
      <c r="E10912" s="88" t="str">
        <f>IF(A10912&lt;&gt;0,IFERROR(VLOOKUP(D10912,Transactions!$K$4:$L$24,2,0), "Invalid date, no label or wrong spelling"),"Date and/or label missing. Exclude?")</f>
        <v>Date and/or label missing. Exclude?</v>
      </c>
      <c r="F10912" s="201"/>
      <c r="G10912" s="202"/>
      <c r="H10912" s="203"/>
      <c r="I10912">
        <f t="shared" si="344"/>
        <v>0</v>
      </c>
      <c r="J10912">
        <f t="shared" si="345"/>
        <v>1</v>
      </c>
    </row>
    <row r="10913" spans="1:10" x14ac:dyDescent="0.25">
      <c r="A10913" s="37"/>
      <c r="B10913" s="38"/>
      <c r="C10913" s="97"/>
      <c r="D10913" s="92"/>
      <c r="E10913" s="88" t="str">
        <f>IF(A10913&lt;&gt;0,IFERROR(VLOOKUP(D10913,Transactions!$K$4:$L$24,2,0), "Invalid date, no label or wrong spelling"),"Date and/or label missing. Exclude?")</f>
        <v>Date and/or label missing. Exclude?</v>
      </c>
      <c r="F10913" s="201"/>
      <c r="G10913" s="202"/>
      <c r="H10913" s="203"/>
      <c r="I10913">
        <f t="shared" si="344"/>
        <v>0</v>
      </c>
      <c r="J10913">
        <f t="shared" si="345"/>
        <v>1</v>
      </c>
    </row>
    <row r="10914" spans="1:10" x14ac:dyDescent="0.25">
      <c r="A10914" s="37"/>
      <c r="B10914" s="38"/>
      <c r="C10914" s="97"/>
      <c r="D10914" s="92"/>
      <c r="E10914" s="88" t="str">
        <f>IF(A10914&lt;&gt;0,IFERROR(VLOOKUP(D10914,Transactions!$K$4:$L$24,2,0), "Invalid date, no label or wrong spelling"),"Date and/or label missing. Exclude?")</f>
        <v>Date and/or label missing. Exclude?</v>
      </c>
      <c r="F10914" s="201"/>
      <c r="G10914" s="202"/>
      <c r="H10914" s="203"/>
      <c r="I10914">
        <f t="shared" si="344"/>
        <v>0</v>
      </c>
      <c r="J10914">
        <f t="shared" si="345"/>
        <v>1</v>
      </c>
    </row>
    <row r="10915" spans="1:10" x14ac:dyDescent="0.25">
      <c r="A10915" s="37"/>
      <c r="B10915" s="38"/>
      <c r="C10915" s="97"/>
      <c r="D10915" s="92"/>
      <c r="E10915" s="88" t="str">
        <f>IF(A10915&lt;&gt;0,IFERROR(VLOOKUP(D10915,Transactions!$K$4:$L$24,2,0), "Invalid date, no label or wrong spelling"),"Date and/or label missing. Exclude?")</f>
        <v>Date and/or label missing. Exclude?</v>
      </c>
      <c r="F10915" s="201"/>
      <c r="G10915" s="202"/>
      <c r="H10915" s="203"/>
      <c r="I10915">
        <f t="shared" si="344"/>
        <v>0</v>
      </c>
      <c r="J10915">
        <f t="shared" si="345"/>
        <v>1</v>
      </c>
    </row>
    <row r="10916" spans="1:10" x14ac:dyDescent="0.25">
      <c r="A10916" s="37"/>
      <c r="B10916" s="38"/>
      <c r="C10916" s="97"/>
      <c r="D10916" s="92"/>
      <c r="E10916" s="88" t="str">
        <f>IF(A10916&lt;&gt;0,IFERROR(VLOOKUP(D10916,Transactions!$K$4:$L$24,2,0), "Invalid date, no label or wrong spelling"),"Date and/or label missing. Exclude?")</f>
        <v>Date and/or label missing. Exclude?</v>
      </c>
      <c r="F10916" s="201"/>
      <c r="G10916" s="202"/>
      <c r="H10916" s="203"/>
      <c r="I10916">
        <f t="shared" si="344"/>
        <v>0</v>
      </c>
      <c r="J10916">
        <f t="shared" si="345"/>
        <v>1</v>
      </c>
    </row>
    <row r="10917" spans="1:10" x14ac:dyDescent="0.25">
      <c r="A10917" s="37"/>
      <c r="B10917" s="38"/>
      <c r="C10917" s="97"/>
      <c r="D10917" s="92"/>
      <c r="E10917" s="88" t="str">
        <f>IF(A10917&lt;&gt;0,IFERROR(VLOOKUP(D10917,Transactions!$K$4:$L$24,2,0), "Invalid date, no label or wrong spelling"),"Date and/or label missing. Exclude?")</f>
        <v>Date and/or label missing. Exclude?</v>
      </c>
      <c r="F10917" s="201"/>
      <c r="G10917" s="202"/>
      <c r="H10917" s="203"/>
      <c r="I10917">
        <f t="shared" si="344"/>
        <v>0</v>
      </c>
      <c r="J10917">
        <f t="shared" si="345"/>
        <v>1</v>
      </c>
    </row>
    <row r="10918" spans="1:10" x14ac:dyDescent="0.25">
      <c r="A10918" s="37"/>
      <c r="B10918" s="38"/>
      <c r="C10918" s="97"/>
      <c r="D10918" s="92"/>
      <c r="E10918" s="88" t="str">
        <f>IF(A10918&lt;&gt;0,IFERROR(VLOOKUP(D10918,Transactions!$K$4:$L$24,2,0), "Invalid date, no label or wrong spelling"),"Date and/or label missing. Exclude?")</f>
        <v>Date and/or label missing. Exclude?</v>
      </c>
      <c r="F10918" s="201"/>
      <c r="G10918" s="202"/>
      <c r="H10918" s="203"/>
      <c r="I10918">
        <f t="shared" si="344"/>
        <v>0</v>
      </c>
      <c r="J10918">
        <f t="shared" si="345"/>
        <v>1</v>
      </c>
    </row>
    <row r="10919" spans="1:10" x14ac:dyDescent="0.25">
      <c r="A10919" s="37"/>
      <c r="B10919" s="38"/>
      <c r="C10919" s="97"/>
      <c r="D10919" s="92"/>
      <c r="E10919" s="88" t="str">
        <f>IF(A10919&lt;&gt;0,IFERROR(VLOOKUP(D10919,Transactions!$K$4:$L$24,2,0), "Invalid date, no label or wrong spelling"),"Date and/or label missing. Exclude?")</f>
        <v>Date and/or label missing. Exclude?</v>
      </c>
      <c r="F10919" s="201"/>
      <c r="G10919" s="202"/>
      <c r="H10919" s="203"/>
      <c r="I10919">
        <f t="shared" si="344"/>
        <v>0</v>
      </c>
      <c r="J10919">
        <f t="shared" si="345"/>
        <v>1</v>
      </c>
    </row>
    <row r="10920" spans="1:10" x14ac:dyDescent="0.25">
      <c r="A10920" s="37"/>
      <c r="B10920" s="38"/>
      <c r="C10920" s="97"/>
      <c r="D10920" s="92"/>
      <c r="E10920" s="88" t="str">
        <f>IF(A10920&lt;&gt;0,IFERROR(VLOOKUP(D10920,Transactions!$K$4:$L$24,2,0), "Invalid date, no label or wrong spelling"),"Date and/or label missing. Exclude?")</f>
        <v>Date and/or label missing. Exclude?</v>
      </c>
      <c r="F10920" s="201"/>
      <c r="G10920" s="202"/>
      <c r="H10920" s="203"/>
      <c r="I10920">
        <f t="shared" si="344"/>
        <v>0</v>
      </c>
      <c r="J10920">
        <f t="shared" si="345"/>
        <v>1</v>
      </c>
    </row>
    <row r="10921" spans="1:10" x14ac:dyDescent="0.25">
      <c r="A10921" s="37"/>
      <c r="B10921" s="38"/>
      <c r="C10921" s="97"/>
      <c r="D10921" s="92"/>
      <c r="E10921" s="88" t="str">
        <f>IF(A10921&lt;&gt;0,IFERROR(VLOOKUP(D10921,Transactions!$K$4:$L$24,2,0), "Invalid date, no label or wrong spelling"),"Date and/or label missing. Exclude?")</f>
        <v>Date and/or label missing. Exclude?</v>
      </c>
      <c r="F10921" s="201"/>
      <c r="G10921" s="202"/>
      <c r="H10921" s="203"/>
      <c r="I10921">
        <f t="shared" si="344"/>
        <v>0</v>
      </c>
      <c r="J10921">
        <f t="shared" si="345"/>
        <v>1</v>
      </c>
    </row>
    <row r="10922" spans="1:10" x14ac:dyDescent="0.25">
      <c r="A10922" s="37"/>
      <c r="B10922" s="38"/>
      <c r="C10922" s="97"/>
      <c r="D10922" s="92"/>
      <c r="E10922" s="88" t="str">
        <f>IF(A10922&lt;&gt;0,IFERROR(VLOOKUP(D10922,Transactions!$K$4:$L$24,2,0), "Invalid date, no label or wrong spelling"),"Date and/or label missing. Exclude?")</f>
        <v>Date and/or label missing. Exclude?</v>
      </c>
      <c r="F10922" s="201"/>
      <c r="G10922" s="202"/>
      <c r="H10922" s="203"/>
      <c r="I10922">
        <f t="shared" si="344"/>
        <v>0</v>
      </c>
      <c r="J10922">
        <f t="shared" si="345"/>
        <v>1</v>
      </c>
    </row>
    <row r="10923" spans="1:10" x14ac:dyDescent="0.25">
      <c r="A10923" s="37"/>
      <c r="B10923" s="38"/>
      <c r="C10923" s="97"/>
      <c r="D10923" s="92"/>
      <c r="E10923" s="88" t="str">
        <f>IF(A10923&lt;&gt;0,IFERROR(VLOOKUP(D10923,Transactions!$K$4:$L$24,2,0), "Invalid date, no label or wrong spelling"),"Date and/or label missing. Exclude?")</f>
        <v>Date and/or label missing. Exclude?</v>
      </c>
      <c r="F10923" s="201"/>
      <c r="G10923" s="202"/>
      <c r="H10923" s="203"/>
      <c r="I10923">
        <f t="shared" si="344"/>
        <v>0</v>
      </c>
      <c r="J10923">
        <f t="shared" si="345"/>
        <v>1</v>
      </c>
    </row>
    <row r="10924" spans="1:10" x14ac:dyDescent="0.25">
      <c r="A10924" s="37"/>
      <c r="B10924" s="38"/>
      <c r="C10924" s="97"/>
      <c r="D10924" s="92"/>
      <c r="E10924" s="88" t="str">
        <f>IF(A10924&lt;&gt;0,IFERROR(VLOOKUP(D10924,Transactions!$K$4:$L$24,2,0), "Invalid date, no label or wrong spelling"),"Date and/or label missing. Exclude?")</f>
        <v>Date and/or label missing. Exclude?</v>
      </c>
      <c r="F10924" s="201"/>
      <c r="G10924" s="202"/>
      <c r="H10924" s="203"/>
      <c r="I10924">
        <f t="shared" si="344"/>
        <v>0</v>
      </c>
      <c r="J10924">
        <f t="shared" si="345"/>
        <v>1</v>
      </c>
    </row>
    <row r="10925" spans="1:10" x14ac:dyDescent="0.25">
      <c r="A10925" s="37"/>
      <c r="B10925" s="38"/>
      <c r="C10925" s="97"/>
      <c r="D10925" s="92"/>
      <c r="E10925" s="88" t="str">
        <f>IF(A10925&lt;&gt;0,IFERROR(VLOOKUP(D10925,Transactions!$K$4:$L$24,2,0), "Invalid date, no label or wrong spelling"),"Date and/or label missing. Exclude?")</f>
        <v>Date and/or label missing. Exclude?</v>
      </c>
      <c r="F10925" s="201"/>
      <c r="G10925" s="202"/>
      <c r="H10925" s="203"/>
      <c r="I10925">
        <f t="shared" si="344"/>
        <v>0</v>
      </c>
      <c r="J10925">
        <f t="shared" si="345"/>
        <v>1</v>
      </c>
    </row>
    <row r="10926" spans="1:10" x14ac:dyDescent="0.25">
      <c r="A10926" s="37"/>
      <c r="B10926" s="38"/>
      <c r="C10926" s="97"/>
      <c r="D10926" s="92"/>
      <c r="E10926" s="88" t="str">
        <f>IF(A10926&lt;&gt;0,IFERROR(VLOOKUP(D10926,Transactions!$K$4:$L$24,2,0), "Invalid date, no label or wrong spelling"),"Date and/or label missing. Exclude?")</f>
        <v>Date and/or label missing. Exclude?</v>
      </c>
      <c r="F10926" s="201"/>
      <c r="G10926" s="202"/>
      <c r="H10926" s="203"/>
      <c r="I10926">
        <f t="shared" si="344"/>
        <v>0</v>
      </c>
      <c r="J10926">
        <f t="shared" si="345"/>
        <v>1</v>
      </c>
    </row>
    <row r="10927" spans="1:10" x14ac:dyDescent="0.25">
      <c r="A10927" s="37"/>
      <c r="B10927" s="38"/>
      <c r="C10927" s="97"/>
      <c r="D10927" s="92"/>
      <c r="E10927" s="88" t="str">
        <f>IF(A10927&lt;&gt;0,IFERROR(VLOOKUP(D10927,Transactions!$K$4:$L$24,2,0), "Invalid date, no label or wrong spelling"),"Date and/or label missing. Exclude?")</f>
        <v>Date and/or label missing. Exclude?</v>
      </c>
      <c r="F10927" s="201"/>
      <c r="G10927" s="202"/>
      <c r="H10927" s="203"/>
      <c r="I10927">
        <f t="shared" si="344"/>
        <v>0</v>
      </c>
      <c r="J10927">
        <f t="shared" si="345"/>
        <v>1</v>
      </c>
    </row>
    <row r="10928" spans="1:10" x14ac:dyDescent="0.25">
      <c r="A10928" s="37"/>
      <c r="B10928" s="38"/>
      <c r="C10928" s="97"/>
      <c r="D10928" s="92"/>
      <c r="E10928" s="88" t="str">
        <f>IF(A10928&lt;&gt;0,IFERROR(VLOOKUP(D10928,Transactions!$K$4:$L$24,2,0), "Invalid date, no label or wrong spelling"),"Date and/or label missing. Exclude?")</f>
        <v>Date and/or label missing. Exclude?</v>
      </c>
      <c r="F10928" s="201"/>
      <c r="G10928" s="202"/>
      <c r="H10928" s="203"/>
      <c r="I10928">
        <f t="shared" si="344"/>
        <v>0</v>
      </c>
      <c r="J10928">
        <f t="shared" si="345"/>
        <v>1</v>
      </c>
    </row>
    <row r="10929" spans="1:10" x14ac:dyDescent="0.25">
      <c r="A10929" s="37"/>
      <c r="B10929" s="38"/>
      <c r="C10929" s="97"/>
      <c r="D10929" s="92"/>
      <c r="E10929" s="88" t="str">
        <f>IF(A10929&lt;&gt;0,IFERROR(VLOOKUP(D10929,Transactions!$K$4:$L$24,2,0), "Invalid date, no label or wrong spelling"),"Date and/or label missing. Exclude?")</f>
        <v>Date and/or label missing. Exclude?</v>
      </c>
      <c r="F10929" s="201"/>
      <c r="G10929" s="202"/>
      <c r="H10929" s="203"/>
      <c r="I10929">
        <f t="shared" si="344"/>
        <v>0</v>
      </c>
      <c r="J10929">
        <f t="shared" si="345"/>
        <v>1</v>
      </c>
    </row>
    <row r="10930" spans="1:10" x14ac:dyDescent="0.25">
      <c r="A10930" s="37"/>
      <c r="B10930" s="38"/>
      <c r="C10930" s="97"/>
      <c r="D10930" s="92"/>
      <c r="E10930" s="88" t="str">
        <f>IF(A10930&lt;&gt;0,IFERROR(VLOOKUP(D10930,Transactions!$K$4:$L$24,2,0), "Invalid date, no label or wrong spelling"),"Date and/or label missing. Exclude?")</f>
        <v>Date and/or label missing. Exclude?</v>
      </c>
      <c r="F10930" s="201"/>
      <c r="G10930" s="202"/>
      <c r="H10930" s="203"/>
      <c r="I10930">
        <f t="shared" si="344"/>
        <v>0</v>
      </c>
      <c r="J10930">
        <f t="shared" si="345"/>
        <v>1</v>
      </c>
    </row>
    <row r="10931" spans="1:10" x14ac:dyDescent="0.25">
      <c r="A10931" s="37"/>
      <c r="B10931" s="38"/>
      <c r="C10931" s="97"/>
      <c r="D10931" s="92"/>
      <c r="E10931" s="88" t="str">
        <f>IF(A10931&lt;&gt;0,IFERROR(VLOOKUP(D10931,Transactions!$K$4:$L$24,2,0), "Invalid date, no label or wrong spelling"),"Date and/or label missing. Exclude?")</f>
        <v>Date and/or label missing. Exclude?</v>
      </c>
      <c r="F10931" s="201"/>
      <c r="G10931" s="202"/>
      <c r="H10931" s="203"/>
      <c r="I10931">
        <f t="shared" si="344"/>
        <v>0</v>
      </c>
      <c r="J10931">
        <f t="shared" si="345"/>
        <v>1</v>
      </c>
    </row>
    <row r="10932" spans="1:10" x14ac:dyDescent="0.25">
      <c r="A10932" s="37"/>
      <c r="B10932" s="38"/>
      <c r="C10932" s="97"/>
      <c r="D10932" s="92"/>
      <c r="E10932" s="88" t="str">
        <f>IF(A10932&lt;&gt;0,IFERROR(VLOOKUP(D10932,Transactions!$K$4:$L$24,2,0), "Invalid date, no label or wrong spelling"),"Date and/or label missing. Exclude?")</f>
        <v>Date and/or label missing. Exclude?</v>
      </c>
      <c r="F10932" s="201"/>
      <c r="G10932" s="202"/>
      <c r="H10932" s="203"/>
      <c r="I10932">
        <f t="shared" si="344"/>
        <v>0</v>
      </c>
      <c r="J10932">
        <f t="shared" si="345"/>
        <v>1</v>
      </c>
    </row>
    <row r="10933" spans="1:10" x14ac:dyDescent="0.25">
      <c r="A10933" s="37"/>
      <c r="B10933" s="38"/>
      <c r="C10933" s="97"/>
      <c r="D10933" s="92"/>
      <c r="E10933" s="88" t="str">
        <f>IF(A10933&lt;&gt;0,IFERROR(VLOOKUP(D10933,Transactions!$K$4:$L$24,2,0), "Invalid date, no label or wrong spelling"),"Date and/or label missing. Exclude?")</f>
        <v>Date and/or label missing. Exclude?</v>
      </c>
      <c r="F10933" s="201"/>
      <c r="G10933" s="202"/>
      <c r="H10933" s="203"/>
      <c r="I10933">
        <f t="shared" si="344"/>
        <v>0</v>
      </c>
      <c r="J10933">
        <f t="shared" si="345"/>
        <v>1</v>
      </c>
    </row>
    <row r="10934" spans="1:10" x14ac:dyDescent="0.25">
      <c r="A10934" s="37"/>
      <c r="B10934" s="38"/>
      <c r="C10934" s="97"/>
      <c r="D10934" s="92"/>
      <c r="E10934" s="88" t="str">
        <f>IF(A10934&lt;&gt;0,IFERROR(VLOOKUP(D10934,Transactions!$K$4:$L$24,2,0), "Invalid date, no label or wrong spelling"),"Date and/or label missing. Exclude?")</f>
        <v>Date and/or label missing. Exclude?</v>
      </c>
      <c r="F10934" s="201"/>
      <c r="G10934" s="202"/>
      <c r="H10934" s="203"/>
      <c r="I10934">
        <f t="shared" si="344"/>
        <v>0</v>
      </c>
      <c r="J10934">
        <f t="shared" si="345"/>
        <v>1</v>
      </c>
    </row>
    <row r="10935" spans="1:10" x14ac:dyDescent="0.25">
      <c r="A10935" s="37"/>
      <c r="B10935" s="38"/>
      <c r="C10935" s="97"/>
      <c r="D10935" s="92"/>
      <c r="E10935" s="88" t="str">
        <f>IF(A10935&lt;&gt;0,IFERROR(VLOOKUP(D10935,Transactions!$K$4:$L$24,2,0), "Invalid date, no label or wrong spelling"),"Date and/or label missing. Exclude?")</f>
        <v>Date and/or label missing. Exclude?</v>
      </c>
      <c r="F10935" s="201"/>
      <c r="G10935" s="202"/>
      <c r="H10935" s="203"/>
      <c r="I10935">
        <f t="shared" si="344"/>
        <v>0</v>
      </c>
      <c r="J10935">
        <f t="shared" si="345"/>
        <v>1</v>
      </c>
    </row>
    <row r="10936" spans="1:10" x14ac:dyDescent="0.25">
      <c r="A10936" s="37"/>
      <c r="B10936" s="38"/>
      <c r="C10936" s="97"/>
      <c r="D10936" s="92"/>
      <c r="E10936" s="88" t="str">
        <f>IF(A10936&lt;&gt;0,IFERROR(VLOOKUP(D10936,Transactions!$K$4:$L$24,2,0), "Invalid date, no label or wrong spelling"),"Date and/or label missing. Exclude?")</f>
        <v>Date and/or label missing. Exclude?</v>
      </c>
      <c r="F10936" s="201"/>
      <c r="G10936" s="202"/>
      <c r="H10936" s="203"/>
      <c r="I10936">
        <f t="shared" si="344"/>
        <v>0</v>
      </c>
      <c r="J10936">
        <f t="shared" si="345"/>
        <v>1</v>
      </c>
    </row>
    <row r="10937" spans="1:10" x14ac:dyDescent="0.25">
      <c r="A10937" s="37"/>
      <c r="B10937" s="38"/>
      <c r="C10937" s="97"/>
      <c r="D10937" s="92"/>
      <c r="E10937" s="88" t="str">
        <f>IF(A10937&lt;&gt;0,IFERROR(VLOOKUP(D10937,Transactions!$K$4:$L$24,2,0), "Invalid date, no label or wrong spelling"),"Date and/or label missing. Exclude?")</f>
        <v>Date and/or label missing. Exclude?</v>
      </c>
      <c r="F10937" s="201"/>
      <c r="G10937" s="202"/>
      <c r="H10937" s="203"/>
      <c r="I10937">
        <f t="shared" si="344"/>
        <v>0</v>
      </c>
      <c r="J10937">
        <f t="shared" si="345"/>
        <v>1</v>
      </c>
    </row>
    <row r="10938" spans="1:10" x14ac:dyDescent="0.25">
      <c r="A10938" s="37"/>
      <c r="B10938" s="38"/>
      <c r="C10938" s="97"/>
      <c r="D10938" s="92"/>
      <c r="E10938" s="88" t="str">
        <f>IF(A10938&lt;&gt;0,IFERROR(VLOOKUP(D10938,Transactions!$K$4:$L$24,2,0), "Invalid date, no label or wrong spelling"),"Date and/or label missing. Exclude?")</f>
        <v>Date and/or label missing. Exclude?</v>
      </c>
      <c r="F10938" s="201"/>
      <c r="G10938" s="202"/>
      <c r="H10938" s="203"/>
      <c r="I10938">
        <f t="shared" si="344"/>
        <v>0</v>
      </c>
      <c r="J10938">
        <f t="shared" si="345"/>
        <v>1</v>
      </c>
    </row>
    <row r="10939" spans="1:10" x14ac:dyDescent="0.25">
      <c r="A10939" s="37"/>
      <c r="B10939" s="38"/>
      <c r="C10939" s="97"/>
      <c r="D10939" s="92"/>
      <c r="E10939" s="88" t="str">
        <f>IF(A10939&lt;&gt;0,IFERROR(VLOOKUP(D10939,Transactions!$K$4:$L$24,2,0), "Invalid date, no label or wrong spelling"),"Date and/or label missing. Exclude?")</f>
        <v>Date and/or label missing. Exclude?</v>
      </c>
      <c r="F10939" s="201"/>
      <c r="G10939" s="202"/>
      <c r="H10939" s="203"/>
      <c r="I10939">
        <f t="shared" si="344"/>
        <v>0</v>
      </c>
      <c r="J10939">
        <f t="shared" si="345"/>
        <v>1</v>
      </c>
    </row>
    <row r="10940" spans="1:10" x14ac:dyDescent="0.25">
      <c r="A10940" s="37"/>
      <c r="B10940" s="38"/>
      <c r="C10940" s="97"/>
      <c r="D10940" s="92"/>
      <c r="E10940" s="88" t="str">
        <f>IF(A10940&lt;&gt;0,IFERROR(VLOOKUP(D10940,Transactions!$K$4:$L$24,2,0), "Invalid date, no label or wrong spelling"),"Date and/or label missing. Exclude?")</f>
        <v>Date and/or label missing. Exclude?</v>
      </c>
      <c r="F10940" s="201"/>
      <c r="G10940" s="202"/>
      <c r="H10940" s="203"/>
      <c r="I10940">
        <f t="shared" si="344"/>
        <v>0</v>
      </c>
      <c r="J10940">
        <f t="shared" si="345"/>
        <v>1</v>
      </c>
    </row>
    <row r="10941" spans="1:10" x14ac:dyDescent="0.25">
      <c r="A10941" s="37"/>
      <c r="B10941" s="38"/>
      <c r="C10941" s="97"/>
      <c r="D10941" s="92"/>
      <c r="E10941" s="88" t="str">
        <f>IF(A10941&lt;&gt;0,IFERROR(VLOOKUP(D10941,Transactions!$K$4:$L$24,2,0), "Invalid date, no label or wrong spelling"),"Date and/or label missing. Exclude?")</f>
        <v>Date and/or label missing. Exclude?</v>
      </c>
      <c r="F10941" s="201"/>
      <c r="G10941" s="202"/>
      <c r="H10941" s="203"/>
      <c r="I10941">
        <f t="shared" si="344"/>
        <v>0</v>
      </c>
      <c r="J10941">
        <f t="shared" si="345"/>
        <v>1</v>
      </c>
    </row>
    <row r="10942" spans="1:10" x14ac:dyDescent="0.25">
      <c r="A10942" s="37"/>
      <c r="B10942" s="38"/>
      <c r="C10942" s="97"/>
      <c r="D10942" s="92"/>
      <c r="E10942" s="88" t="str">
        <f>IF(A10942&lt;&gt;0,IFERROR(VLOOKUP(D10942,Transactions!$K$4:$L$24,2,0), "Invalid date, no label or wrong spelling"),"Date and/or label missing. Exclude?")</f>
        <v>Date and/or label missing. Exclude?</v>
      </c>
      <c r="F10942" s="201"/>
      <c r="G10942" s="202"/>
      <c r="H10942" s="203"/>
      <c r="I10942">
        <f t="shared" si="344"/>
        <v>0</v>
      </c>
      <c r="J10942">
        <f t="shared" si="345"/>
        <v>1</v>
      </c>
    </row>
    <row r="10943" spans="1:10" x14ac:dyDescent="0.25">
      <c r="A10943" s="37"/>
      <c r="B10943" s="38"/>
      <c r="C10943" s="97"/>
      <c r="D10943" s="92"/>
      <c r="E10943" s="88" t="str">
        <f>IF(A10943&lt;&gt;0,IFERROR(VLOOKUP(D10943,Transactions!$K$4:$L$24,2,0), "Invalid date, no label or wrong spelling"),"Date and/or label missing. Exclude?")</f>
        <v>Date and/or label missing. Exclude?</v>
      </c>
      <c r="F10943" s="201"/>
      <c r="G10943" s="202"/>
      <c r="H10943" s="203"/>
      <c r="I10943">
        <f t="shared" si="344"/>
        <v>0</v>
      </c>
      <c r="J10943">
        <f t="shared" si="345"/>
        <v>1</v>
      </c>
    </row>
    <row r="10944" spans="1:10" x14ac:dyDescent="0.25">
      <c r="A10944" s="37"/>
      <c r="B10944" s="38"/>
      <c r="C10944" s="97"/>
      <c r="D10944" s="92"/>
      <c r="E10944" s="88" t="str">
        <f>IF(A10944&lt;&gt;0,IFERROR(VLOOKUP(D10944,Transactions!$K$4:$L$24,2,0), "Invalid date, no label or wrong spelling"),"Date and/or label missing. Exclude?")</f>
        <v>Date and/or label missing. Exclude?</v>
      </c>
      <c r="F10944" s="201"/>
      <c r="G10944" s="202"/>
      <c r="H10944" s="203"/>
      <c r="I10944">
        <f t="shared" si="344"/>
        <v>0</v>
      </c>
      <c r="J10944">
        <f t="shared" si="345"/>
        <v>1</v>
      </c>
    </row>
    <row r="10945" spans="1:10" x14ac:dyDescent="0.25">
      <c r="A10945" s="37"/>
      <c r="B10945" s="38"/>
      <c r="C10945" s="97"/>
      <c r="D10945" s="92"/>
      <c r="E10945" s="88" t="str">
        <f>IF(A10945&lt;&gt;0,IFERROR(VLOOKUP(D10945,Transactions!$K$4:$L$24,2,0), "Invalid date, no label or wrong spelling"),"Date and/or label missing. Exclude?")</f>
        <v>Date and/or label missing. Exclude?</v>
      </c>
      <c r="F10945" s="201"/>
      <c r="G10945" s="202"/>
      <c r="H10945" s="203"/>
      <c r="I10945">
        <f t="shared" si="344"/>
        <v>0</v>
      </c>
      <c r="J10945">
        <f t="shared" si="345"/>
        <v>1</v>
      </c>
    </row>
    <row r="10946" spans="1:10" x14ac:dyDescent="0.25">
      <c r="A10946" s="37"/>
      <c r="B10946" s="38"/>
      <c r="C10946" s="97"/>
      <c r="D10946" s="92"/>
      <c r="E10946" s="88" t="str">
        <f>IF(A10946&lt;&gt;0,IFERROR(VLOOKUP(D10946,Transactions!$K$4:$L$24,2,0), "Invalid date, no label or wrong spelling"),"Date and/or label missing. Exclude?")</f>
        <v>Date and/or label missing. Exclude?</v>
      </c>
      <c r="F10946" s="201"/>
      <c r="G10946" s="202"/>
      <c r="H10946" s="203"/>
      <c r="I10946">
        <f t="shared" si="344"/>
        <v>0</v>
      </c>
      <c r="J10946">
        <f t="shared" si="345"/>
        <v>1</v>
      </c>
    </row>
    <row r="10947" spans="1:10" x14ac:dyDescent="0.25">
      <c r="A10947" s="37"/>
      <c r="B10947" s="38"/>
      <c r="C10947" s="97"/>
      <c r="D10947" s="92"/>
      <c r="E10947" s="88" t="str">
        <f>IF(A10947&lt;&gt;0,IFERROR(VLOOKUP(D10947,Transactions!$K$4:$L$24,2,0), "Invalid date, no label or wrong spelling"),"Date and/or label missing. Exclude?")</f>
        <v>Date and/or label missing. Exclude?</v>
      </c>
      <c r="F10947" s="201"/>
      <c r="G10947" s="202"/>
      <c r="H10947" s="203"/>
      <c r="I10947">
        <f t="shared" si="344"/>
        <v>0</v>
      </c>
      <c r="J10947">
        <f t="shared" si="345"/>
        <v>1</v>
      </c>
    </row>
    <row r="10948" spans="1:10" x14ac:dyDescent="0.25">
      <c r="A10948" s="37"/>
      <c r="B10948" s="38"/>
      <c r="C10948" s="97"/>
      <c r="D10948" s="92"/>
      <c r="E10948" s="88" t="str">
        <f>IF(A10948&lt;&gt;0,IFERROR(VLOOKUP(D10948,Transactions!$K$4:$L$24,2,0), "Invalid date, no label or wrong spelling"),"Date and/or label missing. Exclude?")</f>
        <v>Date and/or label missing. Exclude?</v>
      </c>
      <c r="F10948" s="201"/>
      <c r="G10948" s="202"/>
      <c r="H10948" s="203"/>
      <c r="I10948">
        <f t="shared" si="344"/>
        <v>0</v>
      </c>
      <c r="J10948">
        <f t="shared" si="345"/>
        <v>1</v>
      </c>
    </row>
    <row r="10949" spans="1:10" x14ac:dyDescent="0.25">
      <c r="A10949" s="37"/>
      <c r="B10949" s="38"/>
      <c r="C10949" s="97"/>
      <c r="D10949" s="92"/>
      <c r="E10949" s="88" t="str">
        <f>IF(A10949&lt;&gt;0,IFERROR(VLOOKUP(D10949,Transactions!$K$4:$L$24,2,0), "Invalid date, no label or wrong spelling"),"Date and/or label missing. Exclude?")</f>
        <v>Date and/or label missing. Exclude?</v>
      </c>
      <c r="F10949" s="201"/>
      <c r="G10949" s="202"/>
      <c r="H10949" s="203"/>
      <c r="I10949">
        <f t="shared" si="344"/>
        <v>0</v>
      </c>
      <c r="J10949">
        <f t="shared" si="345"/>
        <v>1</v>
      </c>
    </row>
    <row r="10950" spans="1:10" x14ac:dyDescent="0.25">
      <c r="A10950" s="37"/>
      <c r="B10950" s="38"/>
      <c r="C10950" s="97"/>
      <c r="D10950" s="92"/>
      <c r="E10950" s="88" t="str">
        <f>IF(A10950&lt;&gt;0,IFERROR(VLOOKUP(D10950,Transactions!$K$4:$L$24,2,0), "Invalid date, no label or wrong spelling"),"Date and/or label missing. Exclude?")</f>
        <v>Date and/or label missing. Exclude?</v>
      </c>
      <c r="F10950" s="201"/>
      <c r="G10950" s="202"/>
      <c r="H10950" s="203"/>
      <c r="I10950">
        <f t="shared" si="344"/>
        <v>0</v>
      </c>
      <c r="J10950">
        <f t="shared" si="345"/>
        <v>1</v>
      </c>
    </row>
    <row r="10951" spans="1:10" x14ac:dyDescent="0.25">
      <c r="A10951" s="37"/>
      <c r="B10951" s="38"/>
      <c r="C10951" s="97"/>
      <c r="D10951" s="92"/>
      <c r="E10951" s="88" t="str">
        <f>IF(A10951&lt;&gt;0,IFERROR(VLOOKUP(D10951,Transactions!$K$4:$L$24,2,0), "Invalid date, no label or wrong spelling"),"Date and/or label missing. Exclude?")</f>
        <v>Date and/or label missing. Exclude?</v>
      </c>
      <c r="F10951" s="201"/>
      <c r="G10951" s="202"/>
      <c r="H10951" s="203"/>
      <c r="I10951">
        <f t="shared" si="344"/>
        <v>0</v>
      </c>
      <c r="J10951">
        <f t="shared" si="345"/>
        <v>1</v>
      </c>
    </row>
    <row r="10952" spans="1:10" x14ac:dyDescent="0.25">
      <c r="A10952" s="37"/>
      <c r="B10952" s="38"/>
      <c r="C10952" s="97"/>
      <c r="D10952" s="92"/>
      <c r="E10952" s="88" t="str">
        <f>IF(A10952&lt;&gt;0,IFERROR(VLOOKUP(D10952,Transactions!$K$4:$L$24,2,0), "Invalid date, no label or wrong spelling"),"Date and/or label missing. Exclude?")</f>
        <v>Date and/or label missing. Exclude?</v>
      </c>
      <c r="F10952" s="201"/>
      <c r="G10952" s="202"/>
      <c r="H10952" s="203"/>
      <c r="I10952">
        <f t="shared" si="344"/>
        <v>0</v>
      </c>
      <c r="J10952">
        <f t="shared" si="345"/>
        <v>1</v>
      </c>
    </row>
    <row r="10953" spans="1:10" x14ac:dyDescent="0.25">
      <c r="A10953" s="37"/>
      <c r="B10953" s="38"/>
      <c r="C10953" s="97"/>
      <c r="D10953" s="92"/>
      <c r="E10953" s="88" t="str">
        <f>IF(A10953&lt;&gt;0,IFERROR(VLOOKUP(D10953,Transactions!$K$4:$L$24,2,0), "Invalid date, no label or wrong spelling"),"Date and/or label missing. Exclude?")</f>
        <v>Date and/or label missing. Exclude?</v>
      </c>
      <c r="F10953" s="201"/>
      <c r="G10953" s="202"/>
      <c r="H10953" s="203"/>
      <c r="I10953">
        <f t="shared" si="344"/>
        <v>0</v>
      </c>
      <c r="J10953">
        <f t="shared" si="345"/>
        <v>1</v>
      </c>
    </row>
    <row r="10954" spans="1:10" x14ac:dyDescent="0.25">
      <c r="A10954" s="37"/>
      <c r="B10954" s="38"/>
      <c r="C10954" s="97"/>
      <c r="D10954" s="92"/>
      <c r="E10954" s="88" t="str">
        <f>IF(A10954&lt;&gt;0,IFERROR(VLOOKUP(D10954,Transactions!$K$4:$L$24,2,0), "Invalid date, no label or wrong spelling"),"Date and/or label missing. Exclude?")</f>
        <v>Date and/or label missing. Exclude?</v>
      </c>
      <c r="F10954" s="201"/>
      <c r="G10954" s="202"/>
      <c r="H10954" s="203"/>
      <c r="I10954">
        <f t="shared" si="344"/>
        <v>0</v>
      </c>
      <c r="J10954">
        <f t="shared" si="345"/>
        <v>1</v>
      </c>
    </row>
    <row r="10955" spans="1:10" x14ac:dyDescent="0.25">
      <c r="A10955" s="37"/>
      <c r="B10955" s="38"/>
      <c r="C10955" s="97"/>
      <c r="D10955" s="92"/>
      <c r="E10955" s="88" t="str">
        <f>IF(A10955&lt;&gt;0,IFERROR(VLOOKUP(D10955,Transactions!$K$4:$L$24,2,0), "Invalid date, no label or wrong spelling"),"Date and/or label missing. Exclude?")</f>
        <v>Date and/or label missing. Exclude?</v>
      </c>
      <c r="F10955" s="201"/>
      <c r="G10955" s="202"/>
      <c r="H10955" s="203"/>
      <c r="I10955">
        <f t="shared" si="344"/>
        <v>0</v>
      </c>
      <c r="J10955">
        <f t="shared" si="345"/>
        <v>1</v>
      </c>
    </row>
    <row r="10956" spans="1:10" x14ac:dyDescent="0.25">
      <c r="A10956" s="37"/>
      <c r="B10956" s="38"/>
      <c r="C10956" s="97"/>
      <c r="D10956" s="92"/>
      <c r="E10956" s="88" t="str">
        <f>IF(A10956&lt;&gt;0,IFERROR(VLOOKUP(D10956,Transactions!$K$4:$L$24,2,0), "Invalid date, no label or wrong spelling"),"Date and/or label missing. Exclude?")</f>
        <v>Date and/or label missing. Exclude?</v>
      </c>
      <c r="F10956" s="201"/>
      <c r="G10956" s="202"/>
      <c r="H10956" s="203"/>
      <c r="I10956">
        <f t="shared" si="344"/>
        <v>0</v>
      </c>
      <c r="J10956">
        <f t="shared" si="345"/>
        <v>1</v>
      </c>
    </row>
    <row r="10957" spans="1:10" x14ac:dyDescent="0.25">
      <c r="A10957" s="37"/>
      <c r="B10957" s="38"/>
      <c r="C10957" s="97"/>
      <c r="D10957" s="92"/>
      <c r="E10957" s="88" t="str">
        <f>IF(A10957&lt;&gt;0,IFERROR(VLOOKUP(D10957,Transactions!$K$4:$L$24,2,0), "Invalid date, no label or wrong spelling"),"Date and/or label missing. Exclude?")</f>
        <v>Date and/or label missing. Exclude?</v>
      </c>
      <c r="F10957" s="201"/>
      <c r="G10957" s="202"/>
      <c r="H10957" s="203"/>
      <c r="I10957">
        <f t="shared" si="344"/>
        <v>0</v>
      </c>
      <c r="J10957">
        <f t="shared" si="345"/>
        <v>1</v>
      </c>
    </row>
    <row r="10958" spans="1:10" x14ac:dyDescent="0.25">
      <c r="A10958" s="37"/>
      <c r="B10958" s="38"/>
      <c r="C10958" s="97"/>
      <c r="D10958" s="92"/>
      <c r="E10958" s="88" t="str">
        <f>IF(A10958&lt;&gt;0,IFERROR(VLOOKUP(D10958,Transactions!$K$4:$L$24,2,0), "Invalid date, no label or wrong spelling"),"Date and/or label missing. Exclude?")</f>
        <v>Date and/or label missing. Exclude?</v>
      </c>
      <c r="F10958" s="201"/>
      <c r="G10958" s="202"/>
      <c r="H10958" s="203"/>
      <c r="I10958">
        <f t="shared" si="344"/>
        <v>0</v>
      </c>
      <c r="J10958">
        <f t="shared" si="345"/>
        <v>1</v>
      </c>
    </row>
    <row r="10959" spans="1:10" x14ac:dyDescent="0.25">
      <c r="A10959" s="37"/>
      <c r="B10959" s="38"/>
      <c r="C10959" s="97"/>
      <c r="D10959" s="92"/>
      <c r="E10959" s="88" t="str">
        <f>IF(A10959&lt;&gt;0,IFERROR(VLOOKUP(D10959,Transactions!$K$4:$L$24,2,0), "Invalid date, no label or wrong spelling"),"Date and/or label missing. Exclude?")</f>
        <v>Date and/or label missing. Exclude?</v>
      </c>
      <c r="F10959" s="201"/>
      <c r="G10959" s="202"/>
      <c r="H10959" s="203"/>
      <c r="I10959">
        <f t="shared" si="344"/>
        <v>0</v>
      </c>
      <c r="J10959">
        <f t="shared" si="345"/>
        <v>1</v>
      </c>
    </row>
    <row r="10960" spans="1:10" x14ac:dyDescent="0.25">
      <c r="A10960" s="37"/>
      <c r="B10960" s="38"/>
      <c r="C10960" s="97"/>
      <c r="D10960" s="92"/>
      <c r="E10960" s="88" t="str">
        <f>IF(A10960&lt;&gt;0,IFERROR(VLOOKUP(D10960,Transactions!$K$4:$L$24,2,0), "Invalid date, no label or wrong spelling"),"Date and/or label missing. Exclude?")</f>
        <v>Date and/or label missing. Exclude?</v>
      </c>
      <c r="F10960" s="201"/>
      <c r="G10960" s="202"/>
      <c r="H10960" s="203"/>
      <c r="I10960">
        <f t="shared" si="344"/>
        <v>0</v>
      </c>
      <c r="J10960">
        <f t="shared" si="345"/>
        <v>1</v>
      </c>
    </row>
    <row r="10961" spans="1:10" x14ac:dyDescent="0.25">
      <c r="A10961" s="37"/>
      <c r="B10961" s="38"/>
      <c r="C10961" s="97"/>
      <c r="D10961" s="92"/>
      <c r="E10961" s="88" t="str">
        <f>IF(A10961&lt;&gt;0,IFERROR(VLOOKUP(D10961,Transactions!$K$4:$L$24,2,0), "Invalid date, no label or wrong spelling"),"Date and/or label missing. Exclude?")</f>
        <v>Date and/or label missing. Exclude?</v>
      </c>
      <c r="F10961" s="201"/>
      <c r="G10961" s="202"/>
      <c r="H10961" s="203"/>
      <c r="I10961">
        <f t="shared" ref="I10961:I11024" si="346">WEEKNUM(A10961)</f>
        <v>0</v>
      </c>
      <c r="J10961">
        <f t="shared" ref="J10961:J11024" si="347">MONTH(A10961)</f>
        <v>1</v>
      </c>
    </row>
    <row r="10962" spans="1:10" x14ac:dyDescent="0.25">
      <c r="A10962" s="37"/>
      <c r="B10962" s="38"/>
      <c r="C10962" s="97"/>
      <c r="D10962" s="92"/>
      <c r="E10962" s="88" t="str">
        <f>IF(A10962&lt;&gt;0,IFERROR(VLOOKUP(D10962,Transactions!$K$4:$L$24,2,0), "Invalid date, no label or wrong spelling"),"Date and/or label missing. Exclude?")</f>
        <v>Date and/or label missing. Exclude?</v>
      </c>
      <c r="F10962" s="201"/>
      <c r="G10962" s="202"/>
      <c r="H10962" s="203"/>
      <c r="I10962">
        <f t="shared" si="346"/>
        <v>0</v>
      </c>
      <c r="J10962">
        <f t="shared" si="347"/>
        <v>1</v>
      </c>
    </row>
    <row r="10963" spans="1:10" x14ac:dyDescent="0.25">
      <c r="A10963" s="37"/>
      <c r="B10963" s="38"/>
      <c r="C10963" s="97"/>
      <c r="D10963" s="92"/>
      <c r="E10963" s="88" t="str">
        <f>IF(A10963&lt;&gt;0,IFERROR(VLOOKUP(D10963,Transactions!$K$4:$L$24,2,0), "Invalid date, no label or wrong spelling"),"Date and/or label missing. Exclude?")</f>
        <v>Date and/or label missing. Exclude?</v>
      </c>
      <c r="F10963" s="201"/>
      <c r="G10963" s="202"/>
      <c r="H10963" s="203"/>
      <c r="I10963">
        <f t="shared" si="346"/>
        <v>0</v>
      </c>
      <c r="J10963">
        <f t="shared" si="347"/>
        <v>1</v>
      </c>
    </row>
    <row r="10964" spans="1:10" x14ac:dyDescent="0.25">
      <c r="A10964" s="37"/>
      <c r="B10964" s="38"/>
      <c r="C10964" s="97"/>
      <c r="D10964" s="92"/>
      <c r="E10964" s="88" t="str">
        <f>IF(A10964&lt;&gt;0,IFERROR(VLOOKUP(D10964,Transactions!$K$4:$L$24,2,0), "Invalid date, no label or wrong spelling"),"Date and/or label missing. Exclude?")</f>
        <v>Date and/or label missing. Exclude?</v>
      </c>
      <c r="F10964" s="201"/>
      <c r="G10964" s="202"/>
      <c r="H10964" s="203"/>
      <c r="I10964">
        <f t="shared" si="346"/>
        <v>0</v>
      </c>
      <c r="J10964">
        <f t="shared" si="347"/>
        <v>1</v>
      </c>
    </row>
    <row r="10965" spans="1:10" x14ac:dyDescent="0.25">
      <c r="A10965" s="37"/>
      <c r="B10965" s="38"/>
      <c r="C10965" s="97"/>
      <c r="D10965" s="92"/>
      <c r="E10965" s="88" t="str">
        <f>IF(A10965&lt;&gt;0,IFERROR(VLOOKUP(D10965,Transactions!$K$4:$L$24,2,0), "Invalid date, no label or wrong spelling"),"Date and/or label missing. Exclude?")</f>
        <v>Date and/or label missing. Exclude?</v>
      </c>
      <c r="F10965" s="201"/>
      <c r="G10965" s="202"/>
      <c r="H10965" s="203"/>
      <c r="I10965">
        <f t="shared" si="346"/>
        <v>0</v>
      </c>
      <c r="J10965">
        <f t="shared" si="347"/>
        <v>1</v>
      </c>
    </row>
    <row r="10966" spans="1:10" x14ac:dyDescent="0.25">
      <c r="A10966" s="37"/>
      <c r="B10966" s="38"/>
      <c r="C10966" s="97"/>
      <c r="D10966" s="92"/>
      <c r="E10966" s="88" t="str">
        <f>IF(A10966&lt;&gt;0,IFERROR(VLOOKUP(D10966,Transactions!$K$4:$L$24,2,0), "Invalid date, no label or wrong spelling"),"Date and/or label missing. Exclude?")</f>
        <v>Date and/or label missing. Exclude?</v>
      </c>
      <c r="F10966" s="201"/>
      <c r="G10966" s="202"/>
      <c r="H10966" s="203"/>
      <c r="I10966">
        <f t="shared" si="346"/>
        <v>0</v>
      </c>
      <c r="J10966">
        <f t="shared" si="347"/>
        <v>1</v>
      </c>
    </row>
    <row r="10967" spans="1:10" x14ac:dyDescent="0.25">
      <c r="A10967" s="37"/>
      <c r="B10967" s="38"/>
      <c r="C10967" s="97"/>
      <c r="D10967" s="92"/>
      <c r="E10967" s="88" t="str">
        <f>IF(A10967&lt;&gt;0,IFERROR(VLOOKUP(D10967,Transactions!$K$4:$L$24,2,0), "Invalid date, no label or wrong spelling"),"Date and/or label missing. Exclude?")</f>
        <v>Date and/or label missing. Exclude?</v>
      </c>
      <c r="F10967" s="201"/>
      <c r="G10967" s="202"/>
      <c r="H10967" s="203"/>
      <c r="I10967">
        <f t="shared" si="346"/>
        <v>0</v>
      </c>
      <c r="J10967">
        <f t="shared" si="347"/>
        <v>1</v>
      </c>
    </row>
    <row r="10968" spans="1:10" x14ac:dyDescent="0.25">
      <c r="A10968" s="37"/>
      <c r="B10968" s="38"/>
      <c r="C10968" s="97"/>
      <c r="D10968" s="92"/>
      <c r="E10968" s="88" t="str">
        <f>IF(A10968&lt;&gt;0,IFERROR(VLOOKUP(D10968,Transactions!$K$4:$L$24,2,0), "Invalid date, no label or wrong spelling"),"Date and/or label missing. Exclude?")</f>
        <v>Date and/or label missing. Exclude?</v>
      </c>
      <c r="F10968" s="201"/>
      <c r="G10968" s="202"/>
      <c r="H10968" s="203"/>
      <c r="I10968">
        <f t="shared" si="346"/>
        <v>0</v>
      </c>
      <c r="J10968">
        <f t="shared" si="347"/>
        <v>1</v>
      </c>
    </row>
    <row r="10969" spans="1:10" x14ac:dyDescent="0.25">
      <c r="A10969" s="37"/>
      <c r="B10969" s="38"/>
      <c r="C10969" s="97"/>
      <c r="D10969" s="92"/>
      <c r="E10969" s="88" t="str">
        <f>IF(A10969&lt;&gt;0,IFERROR(VLOOKUP(D10969,Transactions!$K$4:$L$24,2,0), "Invalid date, no label or wrong spelling"),"Date and/or label missing. Exclude?")</f>
        <v>Date and/or label missing. Exclude?</v>
      </c>
      <c r="F10969" s="201"/>
      <c r="G10969" s="202"/>
      <c r="H10969" s="203"/>
      <c r="I10969">
        <f t="shared" si="346"/>
        <v>0</v>
      </c>
      <c r="J10969">
        <f t="shared" si="347"/>
        <v>1</v>
      </c>
    </row>
    <row r="10970" spans="1:10" x14ac:dyDescent="0.25">
      <c r="A10970" s="37"/>
      <c r="B10970" s="38"/>
      <c r="C10970" s="97"/>
      <c r="D10970" s="92"/>
      <c r="E10970" s="88" t="str">
        <f>IF(A10970&lt;&gt;0,IFERROR(VLOOKUP(D10970,Transactions!$K$4:$L$24,2,0), "Invalid date, no label or wrong spelling"),"Date and/or label missing. Exclude?")</f>
        <v>Date and/or label missing. Exclude?</v>
      </c>
      <c r="F10970" s="201"/>
      <c r="G10970" s="202"/>
      <c r="H10970" s="203"/>
      <c r="I10970">
        <f t="shared" si="346"/>
        <v>0</v>
      </c>
      <c r="J10970">
        <f t="shared" si="347"/>
        <v>1</v>
      </c>
    </row>
    <row r="10971" spans="1:10" x14ac:dyDescent="0.25">
      <c r="A10971" s="37"/>
      <c r="B10971" s="38"/>
      <c r="C10971" s="97"/>
      <c r="D10971" s="92"/>
      <c r="E10971" s="88" t="str">
        <f>IF(A10971&lt;&gt;0,IFERROR(VLOOKUP(D10971,Transactions!$K$4:$L$24,2,0), "Invalid date, no label or wrong spelling"),"Date and/or label missing. Exclude?")</f>
        <v>Date and/or label missing. Exclude?</v>
      </c>
      <c r="F10971" s="201"/>
      <c r="G10971" s="202"/>
      <c r="H10971" s="203"/>
      <c r="I10971">
        <f t="shared" si="346"/>
        <v>0</v>
      </c>
      <c r="J10971">
        <f t="shared" si="347"/>
        <v>1</v>
      </c>
    </row>
    <row r="10972" spans="1:10" x14ac:dyDescent="0.25">
      <c r="A10972" s="37"/>
      <c r="B10972" s="38"/>
      <c r="C10972" s="97"/>
      <c r="D10972" s="92"/>
      <c r="E10972" s="88" t="str">
        <f>IF(A10972&lt;&gt;0,IFERROR(VLOOKUP(D10972,Transactions!$K$4:$L$24,2,0), "Invalid date, no label or wrong spelling"),"Date and/or label missing. Exclude?")</f>
        <v>Date and/or label missing. Exclude?</v>
      </c>
      <c r="F10972" s="201"/>
      <c r="G10972" s="202"/>
      <c r="H10972" s="203"/>
      <c r="I10972">
        <f t="shared" si="346"/>
        <v>0</v>
      </c>
      <c r="J10972">
        <f t="shared" si="347"/>
        <v>1</v>
      </c>
    </row>
    <row r="10973" spans="1:10" x14ac:dyDescent="0.25">
      <c r="A10973" s="37"/>
      <c r="B10973" s="38"/>
      <c r="C10973" s="97"/>
      <c r="D10973" s="92"/>
      <c r="E10973" s="88" t="str">
        <f>IF(A10973&lt;&gt;0,IFERROR(VLOOKUP(D10973,Transactions!$K$4:$L$24,2,0), "Invalid date, no label or wrong spelling"),"Date and/or label missing. Exclude?")</f>
        <v>Date and/or label missing. Exclude?</v>
      </c>
      <c r="F10973" s="201"/>
      <c r="G10973" s="202"/>
      <c r="H10973" s="203"/>
      <c r="I10973">
        <f t="shared" si="346"/>
        <v>0</v>
      </c>
      <c r="J10973">
        <f t="shared" si="347"/>
        <v>1</v>
      </c>
    </row>
    <row r="10974" spans="1:10" x14ac:dyDescent="0.25">
      <c r="A10974" s="37"/>
      <c r="B10974" s="38"/>
      <c r="C10974" s="97"/>
      <c r="D10974" s="92"/>
      <c r="E10974" s="88" t="str">
        <f>IF(A10974&lt;&gt;0,IFERROR(VLOOKUP(D10974,Transactions!$K$4:$L$24,2,0), "Invalid date, no label or wrong spelling"),"Date and/or label missing. Exclude?")</f>
        <v>Date and/or label missing. Exclude?</v>
      </c>
      <c r="F10974" s="201"/>
      <c r="G10974" s="202"/>
      <c r="H10974" s="203"/>
      <c r="I10974">
        <f t="shared" si="346"/>
        <v>0</v>
      </c>
      <c r="J10974">
        <f t="shared" si="347"/>
        <v>1</v>
      </c>
    </row>
    <row r="10975" spans="1:10" x14ac:dyDescent="0.25">
      <c r="A10975" s="37"/>
      <c r="B10975" s="38"/>
      <c r="C10975" s="97"/>
      <c r="D10975" s="92"/>
      <c r="E10975" s="88" t="str">
        <f>IF(A10975&lt;&gt;0,IFERROR(VLOOKUP(D10975,Transactions!$K$4:$L$24,2,0), "Invalid date, no label or wrong spelling"),"Date and/or label missing. Exclude?")</f>
        <v>Date and/or label missing. Exclude?</v>
      </c>
      <c r="F10975" s="201"/>
      <c r="G10975" s="202"/>
      <c r="H10975" s="203"/>
      <c r="I10975">
        <f t="shared" si="346"/>
        <v>0</v>
      </c>
      <c r="J10975">
        <f t="shared" si="347"/>
        <v>1</v>
      </c>
    </row>
    <row r="10976" spans="1:10" x14ac:dyDescent="0.25">
      <c r="A10976" s="37"/>
      <c r="B10976" s="38"/>
      <c r="C10976" s="97"/>
      <c r="D10976" s="92"/>
      <c r="E10976" s="88" t="str">
        <f>IF(A10976&lt;&gt;0,IFERROR(VLOOKUP(D10976,Transactions!$K$4:$L$24,2,0), "Invalid date, no label or wrong spelling"),"Date and/or label missing. Exclude?")</f>
        <v>Date and/or label missing. Exclude?</v>
      </c>
      <c r="F10976" s="201"/>
      <c r="G10976" s="202"/>
      <c r="H10976" s="203"/>
      <c r="I10976">
        <f t="shared" si="346"/>
        <v>0</v>
      </c>
      <c r="J10976">
        <f t="shared" si="347"/>
        <v>1</v>
      </c>
    </row>
    <row r="10977" spans="1:10" x14ac:dyDescent="0.25">
      <c r="A10977" s="37"/>
      <c r="B10977" s="38"/>
      <c r="C10977" s="97"/>
      <c r="D10977" s="92"/>
      <c r="E10977" s="88" t="str">
        <f>IF(A10977&lt;&gt;0,IFERROR(VLOOKUP(D10977,Transactions!$K$4:$L$24,2,0), "Invalid date, no label or wrong spelling"),"Date and/or label missing. Exclude?")</f>
        <v>Date and/or label missing. Exclude?</v>
      </c>
      <c r="F10977" s="201"/>
      <c r="G10977" s="202"/>
      <c r="H10977" s="203"/>
      <c r="I10977">
        <f t="shared" si="346"/>
        <v>0</v>
      </c>
      <c r="J10977">
        <f t="shared" si="347"/>
        <v>1</v>
      </c>
    </row>
    <row r="10978" spans="1:10" x14ac:dyDescent="0.25">
      <c r="A10978" s="37"/>
      <c r="B10978" s="38"/>
      <c r="C10978" s="97"/>
      <c r="D10978" s="92"/>
      <c r="E10978" s="88" t="str">
        <f>IF(A10978&lt;&gt;0,IFERROR(VLOOKUP(D10978,Transactions!$K$4:$L$24,2,0), "Invalid date, no label or wrong spelling"),"Date and/or label missing. Exclude?")</f>
        <v>Date and/or label missing. Exclude?</v>
      </c>
      <c r="F10978" s="201"/>
      <c r="G10978" s="202"/>
      <c r="H10978" s="203"/>
      <c r="I10978">
        <f t="shared" si="346"/>
        <v>0</v>
      </c>
      <c r="J10978">
        <f t="shared" si="347"/>
        <v>1</v>
      </c>
    </row>
    <row r="10979" spans="1:10" x14ac:dyDescent="0.25">
      <c r="A10979" s="37"/>
      <c r="B10979" s="38"/>
      <c r="C10979" s="97"/>
      <c r="D10979" s="92"/>
      <c r="E10979" s="88" t="str">
        <f>IF(A10979&lt;&gt;0,IFERROR(VLOOKUP(D10979,Transactions!$K$4:$L$24,2,0), "Invalid date, no label or wrong spelling"),"Date and/or label missing. Exclude?")</f>
        <v>Date and/or label missing. Exclude?</v>
      </c>
      <c r="F10979" s="201"/>
      <c r="G10979" s="202"/>
      <c r="H10979" s="203"/>
      <c r="I10979">
        <f t="shared" si="346"/>
        <v>0</v>
      </c>
      <c r="J10979">
        <f t="shared" si="347"/>
        <v>1</v>
      </c>
    </row>
    <row r="10980" spans="1:10" x14ac:dyDescent="0.25">
      <c r="A10980" s="37"/>
      <c r="B10980" s="38"/>
      <c r="C10980" s="97"/>
      <c r="D10980" s="92"/>
      <c r="E10980" s="88" t="str">
        <f>IF(A10980&lt;&gt;0,IFERROR(VLOOKUP(D10980,Transactions!$K$4:$L$24,2,0), "Invalid date, no label or wrong spelling"),"Date and/or label missing. Exclude?")</f>
        <v>Date and/or label missing. Exclude?</v>
      </c>
      <c r="F10980" s="201"/>
      <c r="G10980" s="202"/>
      <c r="H10980" s="203"/>
      <c r="I10980">
        <f t="shared" si="346"/>
        <v>0</v>
      </c>
      <c r="J10980">
        <f t="shared" si="347"/>
        <v>1</v>
      </c>
    </row>
    <row r="10981" spans="1:10" x14ac:dyDescent="0.25">
      <c r="A10981" s="37"/>
      <c r="B10981" s="38"/>
      <c r="C10981" s="97"/>
      <c r="D10981" s="92"/>
      <c r="E10981" s="88" t="str">
        <f>IF(A10981&lt;&gt;0,IFERROR(VLOOKUP(D10981,Transactions!$K$4:$L$24,2,0), "Invalid date, no label or wrong spelling"),"Date and/or label missing. Exclude?")</f>
        <v>Date and/or label missing. Exclude?</v>
      </c>
      <c r="F10981" s="201"/>
      <c r="G10981" s="202"/>
      <c r="H10981" s="203"/>
      <c r="I10981">
        <f t="shared" si="346"/>
        <v>0</v>
      </c>
      <c r="J10981">
        <f t="shared" si="347"/>
        <v>1</v>
      </c>
    </row>
    <row r="10982" spans="1:10" x14ac:dyDescent="0.25">
      <c r="A10982" s="37"/>
      <c r="B10982" s="38"/>
      <c r="C10982" s="97"/>
      <c r="D10982" s="92"/>
      <c r="E10982" s="88" t="str">
        <f>IF(A10982&lt;&gt;0,IFERROR(VLOOKUP(D10982,Transactions!$K$4:$L$24,2,0), "Invalid date, no label or wrong spelling"),"Date and/or label missing. Exclude?")</f>
        <v>Date and/or label missing. Exclude?</v>
      </c>
      <c r="F10982" s="201"/>
      <c r="G10982" s="202"/>
      <c r="H10982" s="203"/>
      <c r="I10982">
        <f t="shared" si="346"/>
        <v>0</v>
      </c>
      <c r="J10982">
        <f t="shared" si="347"/>
        <v>1</v>
      </c>
    </row>
    <row r="10983" spans="1:10" x14ac:dyDescent="0.25">
      <c r="A10983" s="37"/>
      <c r="B10983" s="38"/>
      <c r="C10983" s="97"/>
      <c r="D10983" s="92"/>
      <c r="E10983" s="88" t="str">
        <f>IF(A10983&lt;&gt;0,IFERROR(VLOOKUP(D10983,Transactions!$K$4:$L$24,2,0), "Invalid date, no label or wrong spelling"),"Date and/or label missing. Exclude?")</f>
        <v>Date and/or label missing. Exclude?</v>
      </c>
      <c r="F10983" s="201"/>
      <c r="G10983" s="202"/>
      <c r="H10983" s="203"/>
      <c r="I10983">
        <f t="shared" si="346"/>
        <v>0</v>
      </c>
      <c r="J10983">
        <f t="shared" si="347"/>
        <v>1</v>
      </c>
    </row>
    <row r="10984" spans="1:10" x14ac:dyDescent="0.25">
      <c r="A10984" s="37"/>
      <c r="B10984" s="38"/>
      <c r="C10984" s="97"/>
      <c r="D10984" s="92"/>
      <c r="E10984" s="88" t="str">
        <f>IF(A10984&lt;&gt;0,IFERROR(VLOOKUP(D10984,Transactions!$K$4:$L$24,2,0), "Invalid date, no label or wrong spelling"),"Date and/or label missing. Exclude?")</f>
        <v>Date and/or label missing. Exclude?</v>
      </c>
      <c r="F10984" s="201"/>
      <c r="G10984" s="202"/>
      <c r="H10984" s="203"/>
      <c r="I10984">
        <f t="shared" si="346"/>
        <v>0</v>
      </c>
      <c r="J10984">
        <f t="shared" si="347"/>
        <v>1</v>
      </c>
    </row>
    <row r="10985" spans="1:10" x14ac:dyDescent="0.25">
      <c r="A10985" s="37"/>
      <c r="B10985" s="38"/>
      <c r="C10985" s="97"/>
      <c r="D10985" s="92"/>
      <c r="E10985" s="88" t="str">
        <f>IF(A10985&lt;&gt;0,IFERROR(VLOOKUP(D10985,Transactions!$K$4:$L$24,2,0), "Invalid date, no label or wrong spelling"),"Date and/or label missing. Exclude?")</f>
        <v>Date and/or label missing. Exclude?</v>
      </c>
      <c r="F10985" s="201"/>
      <c r="G10985" s="202"/>
      <c r="H10985" s="203"/>
      <c r="I10985">
        <f t="shared" si="346"/>
        <v>0</v>
      </c>
      <c r="J10985">
        <f t="shared" si="347"/>
        <v>1</v>
      </c>
    </row>
    <row r="10986" spans="1:10" x14ac:dyDescent="0.25">
      <c r="A10986" s="37"/>
      <c r="B10986" s="38"/>
      <c r="C10986" s="97"/>
      <c r="D10986" s="92"/>
      <c r="E10986" s="88" t="str">
        <f>IF(A10986&lt;&gt;0,IFERROR(VLOOKUP(D10986,Transactions!$K$4:$L$24,2,0), "Invalid date, no label or wrong spelling"),"Date and/or label missing. Exclude?")</f>
        <v>Date and/or label missing. Exclude?</v>
      </c>
      <c r="F10986" s="201"/>
      <c r="G10986" s="202"/>
      <c r="H10986" s="203"/>
      <c r="I10986">
        <f t="shared" si="346"/>
        <v>0</v>
      </c>
      <c r="J10986">
        <f t="shared" si="347"/>
        <v>1</v>
      </c>
    </row>
    <row r="10987" spans="1:10" x14ac:dyDescent="0.25">
      <c r="A10987" s="37"/>
      <c r="B10987" s="38"/>
      <c r="C10987" s="97"/>
      <c r="D10987" s="92"/>
      <c r="E10987" s="88" t="str">
        <f>IF(A10987&lt;&gt;0,IFERROR(VLOOKUP(D10987,Transactions!$K$4:$L$24,2,0), "Invalid date, no label or wrong spelling"),"Date and/or label missing. Exclude?")</f>
        <v>Date and/or label missing. Exclude?</v>
      </c>
      <c r="F10987" s="201"/>
      <c r="G10987" s="202"/>
      <c r="H10987" s="203"/>
      <c r="I10987">
        <f t="shared" si="346"/>
        <v>0</v>
      </c>
      <c r="J10987">
        <f t="shared" si="347"/>
        <v>1</v>
      </c>
    </row>
    <row r="10988" spans="1:10" x14ac:dyDescent="0.25">
      <c r="A10988" s="37"/>
      <c r="B10988" s="38"/>
      <c r="C10988" s="97"/>
      <c r="D10988" s="92"/>
      <c r="E10988" s="88" t="str">
        <f>IF(A10988&lt;&gt;0,IFERROR(VLOOKUP(D10988,Transactions!$K$4:$L$24,2,0), "Invalid date, no label or wrong spelling"),"Date and/or label missing. Exclude?")</f>
        <v>Date and/or label missing. Exclude?</v>
      </c>
      <c r="F10988" s="201"/>
      <c r="G10988" s="202"/>
      <c r="H10988" s="203"/>
      <c r="I10988">
        <f t="shared" si="346"/>
        <v>0</v>
      </c>
      <c r="J10988">
        <f t="shared" si="347"/>
        <v>1</v>
      </c>
    </row>
    <row r="10989" spans="1:10" x14ac:dyDescent="0.25">
      <c r="A10989" s="37"/>
      <c r="B10989" s="38"/>
      <c r="C10989" s="97"/>
      <c r="D10989" s="92"/>
      <c r="E10989" s="88" t="str">
        <f>IF(A10989&lt;&gt;0,IFERROR(VLOOKUP(D10989,Transactions!$K$4:$L$24,2,0), "Invalid date, no label or wrong spelling"),"Date and/or label missing. Exclude?")</f>
        <v>Date and/or label missing. Exclude?</v>
      </c>
      <c r="F10989" s="201"/>
      <c r="G10989" s="202"/>
      <c r="H10989" s="203"/>
      <c r="I10989">
        <f t="shared" si="346"/>
        <v>0</v>
      </c>
      <c r="J10989">
        <f t="shared" si="347"/>
        <v>1</v>
      </c>
    </row>
    <row r="10990" spans="1:10" x14ac:dyDescent="0.25">
      <c r="A10990" s="37"/>
      <c r="B10990" s="38"/>
      <c r="C10990" s="97"/>
      <c r="D10990" s="92"/>
      <c r="E10990" s="88" t="str">
        <f>IF(A10990&lt;&gt;0,IFERROR(VLOOKUP(D10990,Transactions!$K$4:$L$24,2,0), "Invalid date, no label or wrong spelling"),"Date and/or label missing. Exclude?")</f>
        <v>Date and/or label missing. Exclude?</v>
      </c>
      <c r="F10990" s="201"/>
      <c r="G10990" s="202"/>
      <c r="H10990" s="203"/>
      <c r="I10990">
        <f t="shared" si="346"/>
        <v>0</v>
      </c>
      <c r="J10990">
        <f t="shared" si="347"/>
        <v>1</v>
      </c>
    </row>
    <row r="10991" spans="1:10" x14ac:dyDescent="0.25">
      <c r="A10991" s="37"/>
      <c r="B10991" s="38"/>
      <c r="C10991" s="97"/>
      <c r="D10991" s="92"/>
      <c r="E10991" s="88" t="str">
        <f>IF(A10991&lt;&gt;0,IFERROR(VLOOKUP(D10991,Transactions!$K$4:$L$24,2,0), "Invalid date, no label or wrong spelling"),"Date and/or label missing. Exclude?")</f>
        <v>Date and/or label missing. Exclude?</v>
      </c>
      <c r="F10991" s="201"/>
      <c r="G10991" s="202"/>
      <c r="H10991" s="203"/>
      <c r="I10991">
        <f t="shared" si="346"/>
        <v>0</v>
      </c>
      <c r="J10991">
        <f t="shared" si="347"/>
        <v>1</v>
      </c>
    </row>
    <row r="10992" spans="1:10" x14ac:dyDescent="0.25">
      <c r="A10992" s="37"/>
      <c r="B10992" s="38"/>
      <c r="C10992" s="97"/>
      <c r="D10992" s="92"/>
      <c r="E10992" s="88" t="str">
        <f>IF(A10992&lt;&gt;0,IFERROR(VLOOKUP(D10992,Transactions!$K$4:$L$24,2,0), "Invalid date, no label or wrong spelling"),"Date and/or label missing. Exclude?")</f>
        <v>Date and/or label missing. Exclude?</v>
      </c>
      <c r="F10992" s="201"/>
      <c r="G10992" s="202"/>
      <c r="H10992" s="203"/>
      <c r="I10992">
        <f t="shared" si="346"/>
        <v>0</v>
      </c>
      <c r="J10992">
        <f t="shared" si="347"/>
        <v>1</v>
      </c>
    </row>
    <row r="10993" spans="1:10" x14ac:dyDescent="0.25">
      <c r="A10993" s="37"/>
      <c r="B10993" s="38"/>
      <c r="C10993" s="97"/>
      <c r="D10993" s="92"/>
      <c r="E10993" s="88" t="str">
        <f>IF(A10993&lt;&gt;0,IFERROR(VLOOKUP(D10993,Transactions!$K$4:$L$24,2,0), "Invalid date, no label or wrong spelling"),"Date and/or label missing. Exclude?")</f>
        <v>Date and/or label missing. Exclude?</v>
      </c>
      <c r="F10993" s="201"/>
      <c r="G10993" s="202"/>
      <c r="H10993" s="203"/>
      <c r="I10993">
        <f t="shared" si="346"/>
        <v>0</v>
      </c>
      <c r="J10993">
        <f t="shared" si="347"/>
        <v>1</v>
      </c>
    </row>
    <row r="10994" spans="1:10" x14ac:dyDescent="0.25">
      <c r="A10994" s="37"/>
      <c r="B10994" s="38"/>
      <c r="C10994" s="97"/>
      <c r="D10994" s="92"/>
      <c r="E10994" s="88" t="str">
        <f>IF(A10994&lt;&gt;0,IFERROR(VLOOKUP(D10994,Transactions!$K$4:$L$24,2,0), "Invalid date, no label or wrong spelling"),"Date and/or label missing. Exclude?")</f>
        <v>Date and/or label missing. Exclude?</v>
      </c>
      <c r="F10994" s="201"/>
      <c r="G10994" s="202"/>
      <c r="H10994" s="203"/>
      <c r="I10994">
        <f t="shared" si="346"/>
        <v>0</v>
      </c>
      <c r="J10994">
        <f t="shared" si="347"/>
        <v>1</v>
      </c>
    </row>
    <row r="10995" spans="1:10" x14ac:dyDescent="0.25">
      <c r="A10995" s="37"/>
      <c r="B10995" s="38"/>
      <c r="C10995" s="97"/>
      <c r="D10995" s="92"/>
      <c r="E10995" s="88" t="str">
        <f>IF(A10995&lt;&gt;0,IFERROR(VLOOKUP(D10995,Transactions!$K$4:$L$24,2,0), "Invalid date, no label or wrong spelling"),"Date and/or label missing. Exclude?")</f>
        <v>Date and/or label missing. Exclude?</v>
      </c>
      <c r="F10995" s="201"/>
      <c r="G10995" s="202"/>
      <c r="H10995" s="203"/>
      <c r="I10995">
        <f t="shared" si="346"/>
        <v>0</v>
      </c>
      <c r="J10995">
        <f t="shared" si="347"/>
        <v>1</v>
      </c>
    </row>
    <row r="10996" spans="1:10" x14ac:dyDescent="0.25">
      <c r="A10996" s="37"/>
      <c r="B10996" s="38"/>
      <c r="C10996" s="97"/>
      <c r="D10996" s="92"/>
      <c r="E10996" s="88" t="str">
        <f>IF(A10996&lt;&gt;0,IFERROR(VLOOKUP(D10996,Transactions!$K$4:$L$24,2,0), "Invalid date, no label or wrong spelling"),"Date and/or label missing. Exclude?")</f>
        <v>Date and/or label missing. Exclude?</v>
      </c>
      <c r="F10996" s="201"/>
      <c r="G10996" s="202"/>
      <c r="H10996" s="203"/>
      <c r="I10996">
        <f t="shared" si="346"/>
        <v>0</v>
      </c>
      <c r="J10996">
        <f t="shared" si="347"/>
        <v>1</v>
      </c>
    </row>
    <row r="10997" spans="1:10" x14ac:dyDescent="0.25">
      <c r="A10997" s="37"/>
      <c r="B10997" s="38"/>
      <c r="C10997" s="97"/>
      <c r="D10997" s="92"/>
      <c r="E10997" s="88" t="str">
        <f>IF(A10997&lt;&gt;0,IFERROR(VLOOKUP(D10997,Transactions!$K$4:$L$24,2,0), "Invalid date, no label or wrong spelling"),"Date and/or label missing. Exclude?")</f>
        <v>Date and/or label missing. Exclude?</v>
      </c>
      <c r="F10997" s="201"/>
      <c r="G10997" s="202"/>
      <c r="H10997" s="203"/>
      <c r="I10997">
        <f t="shared" si="346"/>
        <v>0</v>
      </c>
      <c r="J10997">
        <f t="shared" si="347"/>
        <v>1</v>
      </c>
    </row>
    <row r="10998" spans="1:10" x14ac:dyDescent="0.25">
      <c r="A10998" s="37"/>
      <c r="B10998" s="38"/>
      <c r="C10998" s="97"/>
      <c r="D10998" s="92"/>
      <c r="E10998" s="88" t="str">
        <f>IF(A10998&lt;&gt;0,IFERROR(VLOOKUP(D10998,Transactions!$K$4:$L$24,2,0), "Invalid date, no label or wrong spelling"),"Date and/or label missing. Exclude?")</f>
        <v>Date and/or label missing. Exclude?</v>
      </c>
      <c r="F10998" s="201"/>
      <c r="G10998" s="202"/>
      <c r="H10998" s="203"/>
      <c r="I10998">
        <f t="shared" si="346"/>
        <v>0</v>
      </c>
      <c r="J10998">
        <f t="shared" si="347"/>
        <v>1</v>
      </c>
    </row>
    <row r="10999" spans="1:10" x14ac:dyDescent="0.25">
      <c r="A10999" s="37"/>
      <c r="B10999" s="38"/>
      <c r="C10999" s="97"/>
      <c r="D10999" s="92"/>
      <c r="E10999" s="88" t="str">
        <f>IF(A10999&lt;&gt;0,IFERROR(VLOOKUP(D10999,Transactions!$K$4:$L$24,2,0), "Invalid date, no label or wrong spelling"),"Date and/or label missing. Exclude?")</f>
        <v>Date and/or label missing. Exclude?</v>
      </c>
      <c r="F10999" s="201"/>
      <c r="G10999" s="202"/>
      <c r="H10999" s="203"/>
      <c r="I10999">
        <f t="shared" si="346"/>
        <v>0</v>
      </c>
      <c r="J10999">
        <f t="shared" si="347"/>
        <v>1</v>
      </c>
    </row>
    <row r="11000" spans="1:10" x14ac:dyDescent="0.25">
      <c r="A11000" s="37"/>
      <c r="B11000" s="38"/>
      <c r="C11000" s="97"/>
      <c r="D11000" s="92"/>
      <c r="E11000" s="88" t="str">
        <f>IF(A11000&lt;&gt;0,IFERROR(VLOOKUP(D11000,Transactions!$K$4:$L$24,2,0), "Invalid date, no label or wrong spelling"),"Date and/or label missing. Exclude?")</f>
        <v>Date and/or label missing. Exclude?</v>
      </c>
      <c r="F11000" s="201"/>
      <c r="G11000" s="202"/>
      <c r="H11000" s="203"/>
      <c r="I11000">
        <f t="shared" si="346"/>
        <v>0</v>
      </c>
      <c r="J11000">
        <f t="shared" si="347"/>
        <v>1</v>
      </c>
    </row>
    <row r="11001" spans="1:10" x14ac:dyDescent="0.25">
      <c r="A11001" s="37"/>
      <c r="B11001" s="38"/>
      <c r="C11001" s="97"/>
      <c r="D11001" s="92"/>
      <c r="E11001" s="88" t="str">
        <f>IF(A11001&lt;&gt;0,IFERROR(VLOOKUP(D11001,Transactions!$K$4:$L$24,2,0), "Invalid date, no label or wrong spelling"),"Date and/or label missing. Exclude?")</f>
        <v>Date and/or label missing. Exclude?</v>
      </c>
      <c r="F11001" s="201"/>
      <c r="G11001" s="202"/>
      <c r="H11001" s="203"/>
      <c r="I11001">
        <f t="shared" si="346"/>
        <v>0</v>
      </c>
      <c r="J11001">
        <f t="shared" si="347"/>
        <v>1</v>
      </c>
    </row>
    <row r="11002" spans="1:10" x14ac:dyDescent="0.25">
      <c r="A11002" s="37"/>
      <c r="B11002" s="38"/>
      <c r="C11002" s="97"/>
      <c r="D11002" s="92"/>
      <c r="E11002" s="88" t="str">
        <f>IF(A11002&lt;&gt;0,IFERROR(VLOOKUP(D11002,Transactions!$K$4:$L$24,2,0), "Invalid date, no label or wrong spelling"),"Date and/or label missing. Exclude?")</f>
        <v>Date and/or label missing. Exclude?</v>
      </c>
      <c r="F11002" s="201"/>
      <c r="G11002" s="202"/>
      <c r="H11002" s="203"/>
      <c r="I11002">
        <f t="shared" si="346"/>
        <v>0</v>
      </c>
      <c r="J11002">
        <f t="shared" si="347"/>
        <v>1</v>
      </c>
    </row>
    <row r="11003" spans="1:10" x14ac:dyDescent="0.25">
      <c r="A11003" s="37"/>
      <c r="B11003" s="38"/>
      <c r="C11003" s="97"/>
      <c r="D11003" s="92"/>
      <c r="E11003" s="88" t="str">
        <f>IF(A11003&lt;&gt;0,IFERROR(VLOOKUP(D11003,Transactions!$K$4:$L$24,2,0), "Invalid date, no label or wrong spelling"),"Date and/or label missing. Exclude?")</f>
        <v>Date and/or label missing. Exclude?</v>
      </c>
      <c r="F11003" s="201"/>
      <c r="G11003" s="202"/>
      <c r="H11003" s="203"/>
      <c r="I11003">
        <f t="shared" si="346"/>
        <v>0</v>
      </c>
      <c r="J11003">
        <f t="shared" si="347"/>
        <v>1</v>
      </c>
    </row>
    <row r="11004" spans="1:10" x14ac:dyDescent="0.25">
      <c r="A11004" s="37"/>
      <c r="B11004" s="38"/>
      <c r="C11004" s="97"/>
      <c r="D11004" s="92"/>
      <c r="E11004" s="88" t="str">
        <f>IF(A11004&lt;&gt;0,IFERROR(VLOOKUP(D11004,Transactions!$K$4:$L$24,2,0), "Invalid date, no label or wrong spelling"),"Date and/or label missing. Exclude?")</f>
        <v>Date and/or label missing. Exclude?</v>
      </c>
      <c r="F11004" s="201"/>
      <c r="G11004" s="202"/>
      <c r="H11004" s="203"/>
      <c r="I11004">
        <f t="shared" si="346"/>
        <v>0</v>
      </c>
      <c r="J11004">
        <f t="shared" si="347"/>
        <v>1</v>
      </c>
    </row>
    <row r="11005" spans="1:10" x14ac:dyDescent="0.25">
      <c r="A11005" s="37"/>
      <c r="B11005" s="38"/>
      <c r="C11005" s="97"/>
      <c r="D11005" s="92"/>
      <c r="E11005" s="88" t="str">
        <f>IF(A11005&lt;&gt;0,IFERROR(VLOOKUP(D11005,Transactions!$K$4:$L$24,2,0), "Invalid date, no label or wrong spelling"),"Date and/or label missing. Exclude?")</f>
        <v>Date and/or label missing. Exclude?</v>
      </c>
      <c r="F11005" s="201"/>
      <c r="G11005" s="202"/>
      <c r="H11005" s="203"/>
      <c r="I11005">
        <f t="shared" si="346"/>
        <v>0</v>
      </c>
      <c r="J11005">
        <f t="shared" si="347"/>
        <v>1</v>
      </c>
    </row>
    <row r="11006" spans="1:10" x14ac:dyDescent="0.25">
      <c r="A11006" s="37"/>
      <c r="B11006" s="38"/>
      <c r="C11006" s="97"/>
      <c r="D11006" s="92"/>
      <c r="E11006" s="88" t="str">
        <f>IF(A11006&lt;&gt;0,IFERROR(VLOOKUP(D11006,Transactions!$K$4:$L$24,2,0), "Invalid date, no label or wrong spelling"),"Date and/or label missing. Exclude?")</f>
        <v>Date and/or label missing. Exclude?</v>
      </c>
      <c r="F11006" s="201"/>
      <c r="G11006" s="202"/>
      <c r="H11006" s="203"/>
      <c r="I11006">
        <f t="shared" si="346"/>
        <v>0</v>
      </c>
      <c r="J11006">
        <f t="shared" si="347"/>
        <v>1</v>
      </c>
    </row>
    <row r="11007" spans="1:10" x14ac:dyDescent="0.25">
      <c r="A11007" s="37"/>
      <c r="B11007" s="38"/>
      <c r="C11007" s="97"/>
      <c r="D11007" s="92"/>
      <c r="E11007" s="88" t="str">
        <f>IF(A11007&lt;&gt;0,IFERROR(VLOOKUP(D11007,Transactions!$K$4:$L$24,2,0), "Invalid date, no label or wrong spelling"),"Date and/or label missing. Exclude?")</f>
        <v>Date and/or label missing. Exclude?</v>
      </c>
      <c r="F11007" s="201"/>
      <c r="G11007" s="202"/>
      <c r="H11007" s="203"/>
      <c r="I11007">
        <f t="shared" si="346"/>
        <v>0</v>
      </c>
      <c r="J11007">
        <f t="shared" si="347"/>
        <v>1</v>
      </c>
    </row>
    <row r="11008" spans="1:10" x14ac:dyDescent="0.25">
      <c r="A11008" s="37"/>
      <c r="B11008" s="38"/>
      <c r="C11008" s="97"/>
      <c r="D11008" s="92"/>
      <c r="E11008" s="88" t="str">
        <f>IF(A11008&lt;&gt;0,IFERROR(VLOOKUP(D11008,Transactions!$K$4:$L$24,2,0), "Invalid date, no label or wrong spelling"),"Date and/or label missing. Exclude?")</f>
        <v>Date and/or label missing. Exclude?</v>
      </c>
      <c r="F11008" s="201"/>
      <c r="G11008" s="202"/>
      <c r="H11008" s="203"/>
      <c r="I11008">
        <f t="shared" si="346"/>
        <v>0</v>
      </c>
      <c r="J11008">
        <f t="shared" si="347"/>
        <v>1</v>
      </c>
    </row>
    <row r="11009" spans="1:10" x14ac:dyDescent="0.25">
      <c r="A11009" s="37"/>
      <c r="B11009" s="38"/>
      <c r="C11009" s="97"/>
      <c r="D11009" s="92"/>
      <c r="E11009" s="88" t="str">
        <f>IF(A11009&lt;&gt;0,IFERROR(VLOOKUP(D11009,Transactions!$K$4:$L$24,2,0), "Invalid date, no label or wrong spelling"),"Date and/or label missing. Exclude?")</f>
        <v>Date and/or label missing. Exclude?</v>
      </c>
      <c r="F11009" s="201"/>
      <c r="G11009" s="202"/>
      <c r="H11009" s="203"/>
      <c r="I11009">
        <f t="shared" si="346"/>
        <v>0</v>
      </c>
      <c r="J11009">
        <f t="shared" si="347"/>
        <v>1</v>
      </c>
    </row>
    <row r="11010" spans="1:10" x14ac:dyDescent="0.25">
      <c r="A11010" s="37"/>
      <c r="B11010" s="38"/>
      <c r="C11010" s="97"/>
      <c r="D11010" s="92"/>
      <c r="E11010" s="88" t="str">
        <f>IF(A11010&lt;&gt;0,IFERROR(VLOOKUP(D11010,Transactions!$K$4:$L$24,2,0), "Invalid date, no label or wrong spelling"),"Date and/or label missing. Exclude?")</f>
        <v>Date and/or label missing. Exclude?</v>
      </c>
      <c r="F11010" s="201"/>
      <c r="G11010" s="202"/>
      <c r="H11010" s="203"/>
      <c r="I11010">
        <f t="shared" si="346"/>
        <v>0</v>
      </c>
      <c r="J11010">
        <f t="shared" si="347"/>
        <v>1</v>
      </c>
    </row>
    <row r="11011" spans="1:10" x14ac:dyDescent="0.25">
      <c r="A11011" s="37"/>
      <c r="B11011" s="38"/>
      <c r="C11011" s="97"/>
      <c r="D11011" s="92"/>
      <c r="E11011" s="88" t="str">
        <f>IF(A11011&lt;&gt;0,IFERROR(VLOOKUP(D11011,Transactions!$K$4:$L$24,2,0), "Invalid date, no label or wrong spelling"),"Date and/or label missing. Exclude?")</f>
        <v>Date and/or label missing. Exclude?</v>
      </c>
      <c r="F11011" s="201"/>
      <c r="G11011" s="202"/>
      <c r="H11011" s="203"/>
      <c r="I11011">
        <f t="shared" si="346"/>
        <v>0</v>
      </c>
      <c r="J11011">
        <f t="shared" si="347"/>
        <v>1</v>
      </c>
    </row>
    <row r="11012" spans="1:10" x14ac:dyDescent="0.25">
      <c r="A11012" s="37"/>
      <c r="B11012" s="38"/>
      <c r="C11012" s="97"/>
      <c r="D11012" s="92"/>
      <c r="E11012" s="88" t="str">
        <f>IF(A11012&lt;&gt;0,IFERROR(VLOOKUP(D11012,Transactions!$K$4:$L$24,2,0), "Invalid date, no label or wrong spelling"),"Date and/or label missing. Exclude?")</f>
        <v>Date and/or label missing. Exclude?</v>
      </c>
      <c r="F11012" s="201"/>
      <c r="G11012" s="202"/>
      <c r="H11012" s="203"/>
      <c r="I11012">
        <f t="shared" si="346"/>
        <v>0</v>
      </c>
      <c r="J11012">
        <f t="shared" si="347"/>
        <v>1</v>
      </c>
    </row>
    <row r="11013" spans="1:10" x14ac:dyDescent="0.25">
      <c r="A11013" s="37"/>
      <c r="B11013" s="38"/>
      <c r="C11013" s="97"/>
      <c r="D11013" s="92"/>
      <c r="E11013" s="88" t="str">
        <f>IF(A11013&lt;&gt;0,IFERROR(VLOOKUP(D11013,Transactions!$K$4:$L$24,2,0), "Invalid date, no label or wrong spelling"),"Date and/or label missing. Exclude?")</f>
        <v>Date and/or label missing. Exclude?</v>
      </c>
      <c r="F11013" s="201"/>
      <c r="G11013" s="202"/>
      <c r="H11013" s="203"/>
      <c r="I11013">
        <f t="shared" si="346"/>
        <v>0</v>
      </c>
      <c r="J11013">
        <f t="shared" si="347"/>
        <v>1</v>
      </c>
    </row>
    <row r="11014" spans="1:10" x14ac:dyDescent="0.25">
      <c r="A11014" s="37"/>
      <c r="B11014" s="38"/>
      <c r="C11014" s="97"/>
      <c r="D11014" s="92"/>
      <c r="E11014" s="88" t="str">
        <f>IF(A11014&lt;&gt;0,IFERROR(VLOOKUP(D11014,Transactions!$K$4:$L$24,2,0), "Invalid date, no label or wrong spelling"),"Date and/or label missing. Exclude?")</f>
        <v>Date and/or label missing. Exclude?</v>
      </c>
      <c r="F11014" s="201"/>
      <c r="G11014" s="202"/>
      <c r="H11014" s="203"/>
      <c r="I11014">
        <f t="shared" si="346"/>
        <v>0</v>
      </c>
      <c r="J11014">
        <f t="shared" si="347"/>
        <v>1</v>
      </c>
    </row>
    <row r="11015" spans="1:10" x14ac:dyDescent="0.25">
      <c r="A11015" s="37"/>
      <c r="B11015" s="38"/>
      <c r="C11015" s="97"/>
      <c r="D11015" s="92"/>
      <c r="E11015" s="88" t="str">
        <f>IF(A11015&lt;&gt;0,IFERROR(VLOOKUP(D11015,Transactions!$K$4:$L$24,2,0), "Invalid date, no label or wrong spelling"),"Date and/or label missing. Exclude?")</f>
        <v>Date and/or label missing. Exclude?</v>
      </c>
      <c r="F11015" s="201"/>
      <c r="G11015" s="202"/>
      <c r="H11015" s="203"/>
      <c r="I11015">
        <f t="shared" si="346"/>
        <v>0</v>
      </c>
      <c r="J11015">
        <f t="shared" si="347"/>
        <v>1</v>
      </c>
    </row>
    <row r="11016" spans="1:10" x14ac:dyDescent="0.25">
      <c r="A11016" s="37"/>
      <c r="B11016" s="38"/>
      <c r="C11016" s="97"/>
      <c r="D11016" s="92"/>
      <c r="E11016" s="88" t="str">
        <f>IF(A11016&lt;&gt;0,IFERROR(VLOOKUP(D11016,Transactions!$K$4:$L$24,2,0), "Invalid date, no label or wrong spelling"),"Date and/or label missing. Exclude?")</f>
        <v>Date and/or label missing. Exclude?</v>
      </c>
      <c r="F11016" s="201"/>
      <c r="G11016" s="202"/>
      <c r="H11016" s="203"/>
      <c r="I11016">
        <f t="shared" si="346"/>
        <v>0</v>
      </c>
      <c r="J11016">
        <f t="shared" si="347"/>
        <v>1</v>
      </c>
    </row>
    <row r="11017" spans="1:10" x14ac:dyDescent="0.25">
      <c r="A11017" s="37"/>
      <c r="B11017" s="38"/>
      <c r="C11017" s="97"/>
      <c r="D11017" s="92"/>
      <c r="E11017" s="88" t="str">
        <f>IF(A11017&lt;&gt;0,IFERROR(VLOOKUP(D11017,Transactions!$K$4:$L$24,2,0), "Invalid date, no label or wrong spelling"),"Date and/or label missing. Exclude?")</f>
        <v>Date and/or label missing. Exclude?</v>
      </c>
      <c r="F11017" s="201"/>
      <c r="G11017" s="202"/>
      <c r="H11017" s="203"/>
      <c r="I11017">
        <f t="shared" si="346"/>
        <v>0</v>
      </c>
      <c r="J11017">
        <f t="shared" si="347"/>
        <v>1</v>
      </c>
    </row>
    <row r="11018" spans="1:10" x14ac:dyDescent="0.25">
      <c r="A11018" s="37"/>
      <c r="B11018" s="38"/>
      <c r="C11018" s="97"/>
      <c r="D11018" s="92"/>
      <c r="E11018" s="88" t="str">
        <f>IF(A11018&lt;&gt;0,IFERROR(VLOOKUP(D11018,Transactions!$K$4:$L$24,2,0), "Invalid date, no label or wrong spelling"),"Date and/or label missing. Exclude?")</f>
        <v>Date and/or label missing. Exclude?</v>
      </c>
      <c r="F11018" s="201"/>
      <c r="G11018" s="202"/>
      <c r="H11018" s="203"/>
      <c r="I11018">
        <f t="shared" si="346"/>
        <v>0</v>
      </c>
      <c r="J11018">
        <f t="shared" si="347"/>
        <v>1</v>
      </c>
    </row>
    <row r="11019" spans="1:10" x14ac:dyDescent="0.25">
      <c r="A11019" s="37"/>
      <c r="B11019" s="38"/>
      <c r="C11019" s="97"/>
      <c r="D11019" s="92"/>
      <c r="E11019" s="88" t="str">
        <f>IF(A11019&lt;&gt;0,IFERROR(VLOOKUP(D11019,Transactions!$K$4:$L$24,2,0), "Invalid date, no label or wrong spelling"),"Date and/or label missing. Exclude?")</f>
        <v>Date and/or label missing. Exclude?</v>
      </c>
      <c r="F11019" s="201"/>
      <c r="G11019" s="202"/>
      <c r="H11019" s="203"/>
      <c r="I11019">
        <f t="shared" si="346"/>
        <v>0</v>
      </c>
      <c r="J11019">
        <f t="shared" si="347"/>
        <v>1</v>
      </c>
    </row>
    <row r="11020" spans="1:10" x14ac:dyDescent="0.25">
      <c r="A11020" s="37"/>
      <c r="B11020" s="38"/>
      <c r="C11020" s="97"/>
      <c r="D11020" s="92"/>
      <c r="E11020" s="88" t="str">
        <f>IF(A11020&lt;&gt;0,IFERROR(VLOOKUP(D11020,Transactions!$K$4:$L$24,2,0), "Invalid date, no label or wrong spelling"),"Date and/or label missing. Exclude?")</f>
        <v>Date and/or label missing. Exclude?</v>
      </c>
      <c r="F11020" s="201"/>
      <c r="G11020" s="202"/>
      <c r="H11020" s="203"/>
      <c r="I11020">
        <f t="shared" si="346"/>
        <v>0</v>
      </c>
      <c r="J11020">
        <f t="shared" si="347"/>
        <v>1</v>
      </c>
    </row>
    <row r="11021" spans="1:10" x14ac:dyDescent="0.25">
      <c r="A11021" s="37"/>
      <c r="B11021" s="38"/>
      <c r="C11021" s="97"/>
      <c r="D11021" s="92"/>
      <c r="E11021" s="88" t="str">
        <f>IF(A11021&lt;&gt;0,IFERROR(VLOOKUP(D11021,Transactions!$K$4:$L$24,2,0), "Invalid date, no label or wrong spelling"),"Date and/or label missing. Exclude?")</f>
        <v>Date and/or label missing. Exclude?</v>
      </c>
      <c r="F11021" s="201"/>
      <c r="G11021" s="202"/>
      <c r="H11021" s="203"/>
      <c r="I11021">
        <f t="shared" si="346"/>
        <v>0</v>
      </c>
      <c r="J11021">
        <f t="shared" si="347"/>
        <v>1</v>
      </c>
    </row>
    <row r="11022" spans="1:10" x14ac:dyDescent="0.25">
      <c r="A11022" s="37"/>
      <c r="B11022" s="38"/>
      <c r="C11022" s="97"/>
      <c r="D11022" s="92"/>
      <c r="E11022" s="88" t="str">
        <f>IF(A11022&lt;&gt;0,IFERROR(VLOOKUP(D11022,Transactions!$K$4:$L$24,2,0), "Invalid date, no label or wrong spelling"),"Date and/or label missing. Exclude?")</f>
        <v>Date and/or label missing. Exclude?</v>
      </c>
      <c r="F11022" s="201"/>
      <c r="G11022" s="202"/>
      <c r="H11022" s="203"/>
      <c r="I11022">
        <f t="shared" si="346"/>
        <v>0</v>
      </c>
      <c r="J11022">
        <f t="shared" si="347"/>
        <v>1</v>
      </c>
    </row>
    <row r="11023" spans="1:10" x14ac:dyDescent="0.25">
      <c r="A11023" s="37"/>
      <c r="B11023" s="38"/>
      <c r="C11023" s="97"/>
      <c r="D11023" s="92"/>
      <c r="E11023" s="88" t="str">
        <f>IF(A11023&lt;&gt;0,IFERROR(VLOOKUP(D11023,Transactions!$K$4:$L$24,2,0), "Invalid date, no label or wrong spelling"),"Date and/or label missing. Exclude?")</f>
        <v>Date and/or label missing. Exclude?</v>
      </c>
      <c r="F11023" s="201"/>
      <c r="G11023" s="202"/>
      <c r="H11023" s="203"/>
      <c r="I11023">
        <f t="shared" si="346"/>
        <v>0</v>
      </c>
      <c r="J11023">
        <f t="shared" si="347"/>
        <v>1</v>
      </c>
    </row>
    <row r="11024" spans="1:10" x14ac:dyDescent="0.25">
      <c r="A11024" s="37"/>
      <c r="B11024" s="38"/>
      <c r="C11024" s="97"/>
      <c r="D11024" s="92"/>
      <c r="E11024" s="88" t="str">
        <f>IF(A11024&lt;&gt;0,IFERROR(VLOOKUP(D11024,Transactions!$K$4:$L$24,2,0), "Invalid date, no label or wrong spelling"),"Date and/or label missing. Exclude?")</f>
        <v>Date and/or label missing. Exclude?</v>
      </c>
      <c r="F11024" s="201"/>
      <c r="G11024" s="202"/>
      <c r="H11024" s="203"/>
      <c r="I11024">
        <f t="shared" si="346"/>
        <v>0</v>
      </c>
      <c r="J11024">
        <f t="shared" si="347"/>
        <v>1</v>
      </c>
    </row>
    <row r="11025" spans="1:10" x14ac:dyDescent="0.25">
      <c r="A11025" s="37"/>
      <c r="B11025" s="38"/>
      <c r="C11025" s="97"/>
      <c r="D11025" s="92"/>
      <c r="E11025" s="88" t="str">
        <f>IF(A11025&lt;&gt;0,IFERROR(VLOOKUP(D11025,Transactions!$K$4:$L$24,2,0), "Invalid date, no label or wrong spelling"),"Date and/or label missing. Exclude?")</f>
        <v>Date and/or label missing. Exclude?</v>
      </c>
      <c r="F11025" s="201"/>
      <c r="G11025" s="202"/>
      <c r="H11025" s="203"/>
      <c r="I11025">
        <f t="shared" ref="I11025:I11088" si="348">WEEKNUM(A11025)</f>
        <v>0</v>
      </c>
      <c r="J11025">
        <f t="shared" ref="J11025:J11088" si="349">MONTH(A11025)</f>
        <v>1</v>
      </c>
    </row>
    <row r="11026" spans="1:10" x14ac:dyDescent="0.25">
      <c r="A11026" s="37"/>
      <c r="B11026" s="38"/>
      <c r="C11026" s="97"/>
      <c r="D11026" s="92"/>
      <c r="E11026" s="88" t="str">
        <f>IF(A11026&lt;&gt;0,IFERROR(VLOOKUP(D11026,Transactions!$K$4:$L$24,2,0), "Invalid date, no label or wrong spelling"),"Date and/or label missing. Exclude?")</f>
        <v>Date and/or label missing. Exclude?</v>
      </c>
      <c r="F11026" s="201"/>
      <c r="G11026" s="202"/>
      <c r="H11026" s="203"/>
      <c r="I11026">
        <f t="shared" si="348"/>
        <v>0</v>
      </c>
      <c r="J11026">
        <f t="shared" si="349"/>
        <v>1</v>
      </c>
    </row>
    <row r="11027" spans="1:10" x14ac:dyDescent="0.25">
      <c r="A11027" s="37"/>
      <c r="B11027" s="38"/>
      <c r="C11027" s="97"/>
      <c r="D11027" s="92"/>
      <c r="E11027" s="88" t="str">
        <f>IF(A11027&lt;&gt;0,IFERROR(VLOOKUP(D11027,Transactions!$K$4:$L$24,2,0), "Invalid date, no label or wrong spelling"),"Date and/or label missing. Exclude?")</f>
        <v>Date and/or label missing. Exclude?</v>
      </c>
      <c r="F11027" s="201"/>
      <c r="G11027" s="202"/>
      <c r="H11027" s="203"/>
      <c r="I11027">
        <f t="shared" si="348"/>
        <v>0</v>
      </c>
      <c r="J11027">
        <f t="shared" si="349"/>
        <v>1</v>
      </c>
    </row>
    <row r="11028" spans="1:10" x14ac:dyDescent="0.25">
      <c r="A11028" s="37"/>
      <c r="B11028" s="38"/>
      <c r="C11028" s="97"/>
      <c r="D11028" s="92"/>
      <c r="E11028" s="88" t="str">
        <f>IF(A11028&lt;&gt;0,IFERROR(VLOOKUP(D11028,Transactions!$K$4:$L$24,2,0), "Invalid date, no label or wrong spelling"),"Date and/or label missing. Exclude?")</f>
        <v>Date and/or label missing. Exclude?</v>
      </c>
      <c r="F11028" s="201"/>
      <c r="G11028" s="202"/>
      <c r="H11028" s="203"/>
      <c r="I11028">
        <f t="shared" si="348"/>
        <v>0</v>
      </c>
      <c r="J11028">
        <f t="shared" si="349"/>
        <v>1</v>
      </c>
    </row>
    <row r="11029" spans="1:10" x14ac:dyDescent="0.25">
      <c r="A11029" s="37"/>
      <c r="B11029" s="38"/>
      <c r="C11029" s="97"/>
      <c r="D11029" s="92"/>
      <c r="E11029" s="88" t="str">
        <f>IF(A11029&lt;&gt;0,IFERROR(VLOOKUP(D11029,Transactions!$K$4:$L$24,2,0), "Invalid date, no label or wrong spelling"),"Date and/or label missing. Exclude?")</f>
        <v>Date and/or label missing. Exclude?</v>
      </c>
      <c r="F11029" s="201"/>
      <c r="G11029" s="202"/>
      <c r="H11029" s="203"/>
      <c r="I11029">
        <f t="shared" si="348"/>
        <v>0</v>
      </c>
      <c r="J11029">
        <f t="shared" si="349"/>
        <v>1</v>
      </c>
    </row>
    <row r="11030" spans="1:10" x14ac:dyDescent="0.25">
      <c r="A11030" s="37"/>
      <c r="B11030" s="38"/>
      <c r="C11030" s="97"/>
      <c r="D11030" s="92"/>
      <c r="E11030" s="88" t="str">
        <f>IF(A11030&lt;&gt;0,IFERROR(VLOOKUP(D11030,Transactions!$K$4:$L$24,2,0), "Invalid date, no label or wrong spelling"),"Date and/or label missing. Exclude?")</f>
        <v>Date and/or label missing. Exclude?</v>
      </c>
      <c r="F11030" s="201"/>
      <c r="G11030" s="202"/>
      <c r="H11030" s="203"/>
      <c r="I11030">
        <f t="shared" si="348"/>
        <v>0</v>
      </c>
      <c r="J11030">
        <f t="shared" si="349"/>
        <v>1</v>
      </c>
    </row>
    <row r="11031" spans="1:10" x14ac:dyDescent="0.25">
      <c r="A11031" s="37"/>
      <c r="B11031" s="38"/>
      <c r="C11031" s="97"/>
      <c r="D11031" s="92"/>
      <c r="E11031" s="88" t="str">
        <f>IF(A11031&lt;&gt;0,IFERROR(VLOOKUP(D11031,Transactions!$K$4:$L$24,2,0), "Invalid date, no label or wrong spelling"),"Date and/or label missing. Exclude?")</f>
        <v>Date and/or label missing. Exclude?</v>
      </c>
      <c r="F11031" s="201"/>
      <c r="G11031" s="202"/>
      <c r="H11031" s="203"/>
      <c r="I11031">
        <f t="shared" si="348"/>
        <v>0</v>
      </c>
      <c r="J11031">
        <f t="shared" si="349"/>
        <v>1</v>
      </c>
    </row>
    <row r="11032" spans="1:10" x14ac:dyDescent="0.25">
      <c r="A11032" s="37"/>
      <c r="B11032" s="38"/>
      <c r="C11032" s="97"/>
      <c r="D11032" s="92"/>
      <c r="E11032" s="88" t="str">
        <f>IF(A11032&lt;&gt;0,IFERROR(VLOOKUP(D11032,Transactions!$K$4:$L$24,2,0), "Invalid date, no label or wrong spelling"),"Date and/or label missing. Exclude?")</f>
        <v>Date and/or label missing. Exclude?</v>
      </c>
      <c r="F11032" s="201"/>
      <c r="G11032" s="202"/>
      <c r="H11032" s="203"/>
      <c r="I11032">
        <f t="shared" si="348"/>
        <v>0</v>
      </c>
      <c r="J11032">
        <f t="shared" si="349"/>
        <v>1</v>
      </c>
    </row>
    <row r="11033" spans="1:10" x14ac:dyDescent="0.25">
      <c r="A11033" s="37"/>
      <c r="B11033" s="38"/>
      <c r="C11033" s="97"/>
      <c r="D11033" s="92"/>
      <c r="E11033" s="88" t="str">
        <f>IF(A11033&lt;&gt;0,IFERROR(VLOOKUP(D11033,Transactions!$K$4:$L$24,2,0), "Invalid date, no label or wrong spelling"),"Date and/or label missing. Exclude?")</f>
        <v>Date and/or label missing. Exclude?</v>
      </c>
      <c r="F11033" s="201"/>
      <c r="G11033" s="202"/>
      <c r="H11033" s="203"/>
      <c r="I11033">
        <f t="shared" si="348"/>
        <v>0</v>
      </c>
      <c r="J11033">
        <f t="shared" si="349"/>
        <v>1</v>
      </c>
    </row>
    <row r="11034" spans="1:10" x14ac:dyDescent="0.25">
      <c r="A11034" s="37"/>
      <c r="B11034" s="38"/>
      <c r="C11034" s="97"/>
      <c r="D11034" s="92"/>
      <c r="E11034" s="88" t="str">
        <f>IF(A11034&lt;&gt;0,IFERROR(VLOOKUP(D11034,Transactions!$K$4:$L$24,2,0), "Invalid date, no label or wrong spelling"),"Date and/or label missing. Exclude?")</f>
        <v>Date and/or label missing. Exclude?</v>
      </c>
      <c r="F11034" s="201"/>
      <c r="G11034" s="202"/>
      <c r="H11034" s="203"/>
      <c r="I11034">
        <f t="shared" si="348"/>
        <v>0</v>
      </c>
      <c r="J11034">
        <f t="shared" si="349"/>
        <v>1</v>
      </c>
    </row>
    <row r="11035" spans="1:10" x14ac:dyDescent="0.25">
      <c r="A11035" s="37"/>
      <c r="B11035" s="38"/>
      <c r="C11035" s="97"/>
      <c r="D11035" s="92"/>
      <c r="E11035" s="88" t="str">
        <f>IF(A11035&lt;&gt;0,IFERROR(VLOOKUP(D11035,Transactions!$K$4:$L$24,2,0), "Invalid date, no label or wrong spelling"),"Date and/or label missing. Exclude?")</f>
        <v>Date and/or label missing. Exclude?</v>
      </c>
      <c r="F11035" s="201"/>
      <c r="G11035" s="202"/>
      <c r="H11035" s="203"/>
      <c r="I11035">
        <f t="shared" si="348"/>
        <v>0</v>
      </c>
      <c r="J11035">
        <f t="shared" si="349"/>
        <v>1</v>
      </c>
    </row>
    <row r="11036" spans="1:10" x14ac:dyDescent="0.25">
      <c r="A11036" s="37"/>
      <c r="B11036" s="38"/>
      <c r="C11036" s="97"/>
      <c r="D11036" s="92"/>
      <c r="E11036" s="88" t="str">
        <f>IF(A11036&lt;&gt;0,IFERROR(VLOOKUP(D11036,Transactions!$K$4:$L$24,2,0), "Invalid date, no label or wrong spelling"),"Date and/or label missing. Exclude?")</f>
        <v>Date and/or label missing. Exclude?</v>
      </c>
      <c r="F11036" s="201"/>
      <c r="G11036" s="202"/>
      <c r="H11036" s="203"/>
      <c r="I11036">
        <f t="shared" si="348"/>
        <v>0</v>
      </c>
      <c r="J11036">
        <f t="shared" si="349"/>
        <v>1</v>
      </c>
    </row>
    <row r="11037" spans="1:10" x14ac:dyDescent="0.25">
      <c r="A11037" s="37"/>
      <c r="B11037" s="38"/>
      <c r="C11037" s="97"/>
      <c r="D11037" s="92"/>
      <c r="E11037" s="88" t="str">
        <f>IF(A11037&lt;&gt;0,IFERROR(VLOOKUP(D11037,Transactions!$K$4:$L$24,2,0), "Invalid date, no label or wrong spelling"),"Date and/or label missing. Exclude?")</f>
        <v>Date and/or label missing. Exclude?</v>
      </c>
      <c r="F11037" s="201"/>
      <c r="G11037" s="202"/>
      <c r="H11037" s="203"/>
      <c r="I11037">
        <f t="shared" si="348"/>
        <v>0</v>
      </c>
      <c r="J11037">
        <f t="shared" si="349"/>
        <v>1</v>
      </c>
    </row>
    <row r="11038" spans="1:10" x14ac:dyDescent="0.25">
      <c r="A11038" s="37"/>
      <c r="B11038" s="38"/>
      <c r="C11038" s="97"/>
      <c r="D11038" s="92"/>
      <c r="E11038" s="88" t="str">
        <f>IF(A11038&lt;&gt;0,IFERROR(VLOOKUP(D11038,Transactions!$K$4:$L$24,2,0), "Invalid date, no label or wrong spelling"),"Date and/or label missing. Exclude?")</f>
        <v>Date and/or label missing. Exclude?</v>
      </c>
      <c r="F11038" s="201"/>
      <c r="G11038" s="202"/>
      <c r="H11038" s="203"/>
      <c r="I11038">
        <f t="shared" si="348"/>
        <v>0</v>
      </c>
      <c r="J11038">
        <f t="shared" si="349"/>
        <v>1</v>
      </c>
    </row>
    <row r="11039" spans="1:10" x14ac:dyDescent="0.25">
      <c r="A11039" s="37"/>
      <c r="B11039" s="38"/>
      <c r="C11039" s="97"/>
      <c r="D11039" s="92"/>
      <c r="E11039" s="88" t="str">
        <f>IF(A11039&lt;&gt;0,IFERROR(VLOOKUP(D11039,Transactions!$K$4:$L$24,2,0), "Invalid date, no label or wrong spelling"),"Date and/or label missing. Exclude?")</f>
        <v>Date and/or label missing. Exclude?</v>
      </c>
      <c r="F11039" s="201"/>
      <c r="G11039" s="202"/>
      <c r="H11039" s="203"/>
      <c r="I11039">
        <f t="shared" si="348"/>
        <v>0</v>
      </c>
      <c r="J11039">
        <f t="shared" si="349"/>
        <v>1</v>
      </c>
    </row>
    <row r="11040" spans="1:10" x14ac:dyDescent="0.25">
      <c r="A11040" s="37"/>
      <c r="B11040" s="38"/>
      <c r="C11040" s="97"/>
      <c r="D11040" s="92"/>
      <c r="E11040" s="88" t="str">
        <f>IF(A11040&lt;&gt;0,IFERROR(VLOOKUP(D11040,Transactions!$K$4:$L$24,2,0), "Invalid date, no label or wrong spelling"),"Date and/or label missing. Exclude?")</f>
        <v>Date and/or label missing. Exclude?</v>
      </c>
      <c r="F11040" s="201"/>
      <c r="G11040" s="202"/>
      <c r="H11040" s="203"/>
      <c r="I11040">
        <f t="shared" si="348"/>
        <v>0</v>
      </c>
      <c r="J11040">
        <f t="shared" si="349"/>
        <v>1</v>
      </c>
    </row>
    <row r="11041" spans="1:10" x14ac:dyDescent="0.25">
      <c r="A11041" s="37"/>
      <c r="B11041" s="38"/>
      <c r="C11041" s="97"/>
      <c r="D11041" s="92"/>
      <c r="E11041" s="88" t="str">
        <f>IF(A11041&lt;&gt;0,IFERROR(VLOOKUP(D11041,Transactions!$K$4:$L$24,2,0), "Invalid date, no label or wrong spelling"),"Date and/or label missing. Exclude?")</f>
        <v>Date and/or label missing. Exclude?</v>
      </c>
      <c r="F11041" s="201"/>
      <c r="G11041" s="202"/>
      <c r="H11041" s="203"/>
      <c r="I11041">
        <f t="shared" si="348"/>
        <v>0</v>
      </c>
      <c r="J11041">
        <f t="shared" si="349"/>
        <v>1</v>
      </c>
    </row>
    <row r="11042" spans="1:10" x14ac:dyDescent="0.25">
      <c r="A11042" s="37"/>
      <c r="B11042" s="38"/>
      <c r="C11042" s="97"/>
      <c r="D11042" s="92"/>
      <c r="E11042" s="88" t="str">
        <f>IF(A11042&lt;&gt;0,IFERROR(VLOOKUP(D11042,Transactions!$K$4:$L$24,2,0), "Invalid date, no label or wrong spelling"),"Date and/or label missing. Exclude?")</f>
        <v>Date and/or label missing. Exclude?</v>
      </c>
      <c r="F11042" s="201"/>
      <c r="G11042" s="202"/>
      <c r="H11042" s="203"/>
      <c r="I11042">
        <f t="shared" si="348"/>
        <v>0</v>
      </c>
      <c r="J11042">
        <f t="shared" si="349"/>
        <v>1</v>
      </c>
    </row>
    <row r="11043" spans="1:10" x14ac:dyDescent="0.25">
      <c r="A11043" s="37"/>
      <c r="B11043" s="38"/>
      <c r="C11043" s="97"/>
      <c r="D11043" s="92"/>
      <c r="E11043" s="88" t="str">
        <f>IF(A11043&lt;&gt;0,IFERROR(VLOOKUP(D11043,Transactions!$K$4:$L$24,2,0), "Invalid date, no label or wrong spelling"),"Date and/or label missing. Exclude?")</f>
        <v>Date and/or label missing. Exclude?</v>
      </c>
      <c r="F11043" s="201"/>
      <c r="G11043" s="202"/>
      <c r="H11043" s="203"/>
      <c r="I11043">
        <f t="shared" si="348"/>
        <v>0</v>
      </c>
      <c r="J11043">
        <f t="shared" si="349"/>
        <v>1</v>
      </c>
    </row>
    <row r="11044" spans="1:10" x14ac:dyDescent="0.25">
      <c r="A11044" s="37"/>
      <c r="B11044" s="38"/>
      <c r="C11044" s="97"/>
      <c r="D11044" s="92"/>
      <c r="E11044" s="88" t="str">
        <f>IF(A11044&lt;&gt;0,IFERROR(VLOOKUP(D11044,Transactions!$K$4:$L$24,2,0), "Invalid date, no label or wrong spelling"),"Date and/or label missing. Exclude?")</f>
        <v>Date and/or label missing. Exclude?</v>
      </c>
      <c r="F11044" s="201"/>
      <c r="G11044" s="202"/>
      <c r="H11044" s="203"/>
      <c r="I11044">
        <f t="shared" si="348"/>
        <v>0</v>
      </c>
      <c r="J11044">
        <f t="shared" si="349"/>
        <v>1</v>
      </c>
    </row>
    <row r="11045" spans="1:10" x14ac:dyDescent="0.25">
      <c r="A11045" s="37"/>
      <c r="B11045" s="38"/>
      <c r="C11045" s="97"/>
      <c r="D11045" s="92"/>
      <c r="E11045" s="88" t="str">
        <f>IF(A11045&lt;&gt;0,IFERROR(VLOOKUP(D11045,Transactions!$K$4:$L$24,2,0), "Invalid date, no label or wrong spelling"),"Date and/or label missing. Exclude?")</f>
        <v>Date and/or label missing. Exclude?</v>
      </c>
      <c r="F11045" s="201"/>
      <c r="G11045" s="202"/>
      <c r="H11045" s="203"/>
      <c r="I11045">
        <f t="shared" si="348"/>
        <v>0</v>
      </c>
      <c r="J11045">
        <f t="shared" si="349"/>
        <v>1</v>
      </c>
    </row>
    <row r="11046" spans="1:10" x14ac:dyDescent="0.25">
      <c r="A11046" s="37"/>
      <c r="B11046" s="38"/>
      <c r="C11046" s="97"/>
      <c r="D11046" s="92"/>
      <c r="E11046" s="88" t="str">
        <f>IF(A11046&lt;&gt;0,IFERROR(VLOOKUP(D11046,Transactions!$K$4:$L$24,2,0), "Invalid date, no label or wrong spelling"),"Date and/or label missing. Exclude?")</f>
        <v>Date and/or label missing. Exclude?</v>
      </c>
      <c r="F11046" s="201"/>
      <c r="G11046" s="202"/>
      <c r="H11046" s="203"/>
      <c r="I11046">
        <f t="shared" si="348"/>
        <v>0</v>
      </c>
      <c r="J11046">
        <f t="shared" si="349"/>
        <v>1</v>
      </c>
    </row>
    <row r="11047" spans="1:10" x14ac:dyDescent="0.25">
      <c r="A11047" s="37"/>
      <c r="B11047" s="38"/>
      <c r="C11047" s="97"/>
      <c r="D11047" s="92"/>
      <c r="E11047" s="88" t="str">
        <f>IF(A11047&lt;&gt;0,IFERROR(VLOOKUP(D11047,Transactions!$K$4:$L$24,2,0), "Invalid date, no label or wrong spelling"),"Date and/or label missing. Exclude?")</f>
        <v>Date and/or label missing. Exclude?</v>
      </c>
      <c r="F11047" s="201"/>
      <c r="G11047" s="202"/>
      <c r="H11047" s="203"/>
      <c r="I11047">
        <f t="shared" si="348"/>
        <v>0</v>
      </c>
      <c r="J11047">
        <f t="shared" si="349"/>
        <v>1</v>
      </c>
    </row>
    <row r="11048" spans="1:10" x14ac:dyDescent="0.25">
      <c r="A11048" s="37"/>
      <c r="B11048" s="38"/>
      <c r="C11048" s="97"/>
      <c r="D11048" s="92"/>
      <c r="E11048" s="88" t="str">
        <f>IF(A11048&lt;&gt;0,IFERROR(VLOOKUP(D11048,Transactions!$K$4:$L$24,2,0), "Invalid date, no label or wrong spelling"),"Date and/or label missing. Exclude?")</f>
        <v>Date and/or label missing. Exclude?</v>
      </c>
      <c r="F11048" s="201"/>
      <c r="G11048" s="202"/>
      <c r="H11048" s="203"/>
      <c r="I11048">
        <f t="shared" si="348"/>
        <v>0</v>
      </c>
      <c r="J11048">
        <f t="shared" si="349"/>
        <v>1</v>
      </c>
    </row>
    <row r="11049" spans="1:10" x14ac:dyDescent="0.25">
      <c r="A11049" s="37"/>
      <c r="B11049" s="38"/>
      <c r="C11049" s="97"/>
      <c r="D11049" s="92"/>
      <c r="E11049" s="88" t="str">
        <f>IF(A11049&lt;&gt;0,IFERROR(VLOOKUP(D11049,Transactions!$K$4:$L$24,2,0), "Invalid date, no label or wrong spelling"),"Date and/or label missing. Exclude?")</f>
        <v>Date and/or label missing. Exclude?</v>
      </c>
      <c r="F11049" s="201"/>
      <c r="G11049" s="202"/>
      <c r="H11049" s="203"/>
      <c r="I11049">
        <f t="shared" si="348"/>
        <v>0</v>
      </c>
      <c r="J11049">
        <f t="shared" si="349"/>
        <v>1</v>
      </c>
    </row>
    <row r="11050" spans="1:10" x14ac:dyDescent="0.25">
      <c r="A11050" s="37"/>
      <c r="B11050" s="38"/>
      <c r="C11050" s="97"/>
      <c r="D11050" s="92"/>
      <c r="E11050" s="88" t="str">
        <f>IF(A11050&lt;&gt;0,IFERROR(VLOOKUP(D11050,Transactions!$K$4:$L$24,2,0), "Invalid date, no label or wrong spelling"),"Date and/or label missing. Exclude?")</f>
        <v>Date and/or label missing. Exclude?</v>
      </c>
      <c r="F11050" s="201"/>
      <c r="G11050" s="202"/>
      <c r="H11050" s="203"/>
      <c r="I11050">
        <f t="shared" si="348"/>
        <v>0</v>
      </c>
      <c r="J11050">
        <f t="shared" si="349"/>
        <v>1</v>
      </c>
    </row>
    <row r="11051" spans="1:10" x14ac:dyDescent="0.25">
      <c r="A11051" s="37"/>
      <c r="B11051" s="38"/>
      <c r="C11051" s="97"/>
      <c r="D11051" s="92"/>
      <c r="E11051" s="88" t="str">
        <f>IF(A11051&lt;&gt;0,IFERROR(VLOOKUP(D11051,Transactions!$K$4:$L$24,2,0), "Invalid date, no label or wrong spelling"),"Date and/or label missing. Exclude?")</f>
        <v>Date and/or label missing. Exclude?</v>
      </c>
      <c r="F11051" s="201"/>
      <c r="G11051" s="202"/>
      <c r="H11051" s="203"/>
      <c r="I11051">
        <f t="shared" si="348"/>
        <v>0</v>
      </c>
      <c r="J11051">
        <f t="shared" si="349"/>
        <v>1</v>
      </c>
    </row>
    <row r="11052" spans="1:10" x14ac:dyDescent="0.25">
      <c r="A11052" s="37"/>
      <c r="B11052" s="38"/>
      <c r="C11052" s="97"/>
      <c r="D11052" s="92"/>
      <c r="E11052" s="88" t="str">
        <f>IF(A11052&lt;&gt;0,IFERROR(VLOOKUP(D11052,Transactions!$K$4:$L$24,2,0), "Invalid date, no label or wrong spelling"),"Date and/or label missing. Exclude?")</f>
        <v>Date and/or label missing. Exclude?</v>
      </c>
      <c r="F11052" s="201"/>
      <c r="G11052" s="202"/>
      <c r="H11052" s="203"/>
      <c r="I11052">
        <f t="shared" si="348"/>
        <v>0</v>
      </c>
      <c r="J11052">
        <f t="shared" si="349"/>
        <v>1</v>
      </c>
    </row>
    <row r="11053" spans="1:10" x14ac:dyDescent="0.25">
      <c r="A11053" s="37"/>
      <c r="B11053" s="38"/>
      <c r="C11053" s="97"/>
      <c r="D11053" s="92"/>
      <c r="E11053" s="88" t="str">
        <f>IF(A11053&lt;&gt;0,IFERROR(VLOOKUP(D11053,Transactions!$K$4:$L$24,2,0), "Invalid date, no label or wrong spelling"),"Date and/or label missing. Exclude?")</f>
        <v>Date and/or label missing. Exclude?</v>
      </c>
      <c r="F11053" s="201"/>
      <c r="G11053" s="202"/>
      <c r="H11053" s="203"/>
      <c r="I11053">
        <f t="shared" si="348"/>
        <v>0</v>
      </c>
      <c r="J11053">
        <f t="shared" si="349"/>
        <v>1</v>
      </c>
    </row>
    <row r="11054" spans="1:10" x14ac:dyDescent="0.25">
      <c r="A11054" s="37"/>
      <c r="B11054" s="38"/>
      <c r="C11054" s="97"/>
      <c r="D11054" s="92"/>
      <c r="E11054" s="88" t="str">
        <f>IF(A11054&lt;&gt;0,IFERROR(VLOOKUP(D11054,Transactions!$K$4:$L$24,2,0), "Invalid date, no label or wrong spelling"),"Date and/or label missing. Exclude?")</f>
        <v>Date and/or label missing. Exclude?</v>
      </c>
      <c r="F11054" s="201"/>
      <c r="G11054" s="202"/>
      <c r="H11054" s="203"/>
      <c r="I11054">
        <f t="shared" si="348"/>
        <v>0</v>
      </c>
      <c r="J11054">
        <f t="shared" si="349"/>
        <v>1</v>
      </c>
    </row>
    <row r="11055" spans="1:10" x14ac:dyDescent="0.25">
      <c r="A11055" s="37"/>
      <c r="B11055" s="38"/>
      <c r="C11055" s="97"/>
      <c r="D11055" s="92"/>
      <c r="E11055" s="88" t="str">
        <f>IF(A11055&lt;&gt;0,IFERROR(VLOOKUP(D11055,Transactions!$K$4:$L$24,2,0), "Invalid date, no label or wrong spelling"),"Date and/or label missing. Exclude?")</f>
        <v>Date and/or label missing. Exclude?</v>
      </c>
      <c r="F11055" s="201"/>
      <c r="G11055" s="202"/>
      <c r="H11055" s="203"/>
      <c r="I11055">
        <f t="shared" si="348"/>
        <v>0</v>
      </c>
      <c r="J11055">
        <f t="shared" si="349"/>
        <v>1</v>
      </c>
    </row>
    <row r="11056" spans="1:10" x14ac:dyDescent="0.25">
      <c r="A11056" s="37"/>
      <c r="B11056" s="38"/>
      <c r="C11056" s="97"/>
      <c r="D11056" s="92"/>
      <c r="E11056" s="88" t="str">
        <f>IF(A11056&lt;&gt;0,IFERROR(VLOOKUP(D11056,Transactions!$K$4:$L$24,2,0), "Invalid date, no label or wrong spelling"),"Date and/or label missing. Exclude?")</f>
        <v>Date and/or label missing. Exclude?</v>
      </c>
      <c r="F11056" s="201"/>
      <c r="G11056" s="202"/>
      <c r="H11056" s="203"/>
      <c r="I11056">
        <f t="shared" si="348"/>
        <v>0</v>
      </c>
      <c r="J11056">
        <f t="shared" si="349"/>
        <v>1</v>
      </c>
    </row>
    <row r="11057" spans="1:10" x14ac:dyDescent="0.25">
      <c r="A11057" s="37"/>
      <c r="B11057" s="38"/>
      <c r="C11057" s="97"/>
      <c r="D11057" s="92"/>
      <c r="E11057" s="88" t="str">
        <f>IF(A11057&lt;&gt;0,IFERROR(VLOOKUP(D11057,Transactions!$K$4:$L$24,2,0), "Invalid date, no label or wrong spelling"),"Date and/or label missing. Exclude?")</f>
        <v>Date and/or label missing. Exclude?</v>
      </c>
      <c r="F11057" s="201"/>
      <c r="G11057" s="202"/>
      <c r="H11057" s="203"/>
      <c r="I11057">
        <f t="shared" si="348"/>
        <v>0</v>
      </c>
      <c r="J11057">
        <f t="shared" si="349"/>
        <v>1</v>
      </c>
    </row>
    <row r="11058" spans="1:10" x14ac:dyDescent="0.25">
      <c r="A11058" s="37"/>
      <c r="B11058" s="38"/>
      <c r="C11058" s="97"/>
      <c r="D11058" s="92"/>
      <c r="E11058" s="88" t="str">
        <f>IF(A11058&lt;&gt;0,IFERROR(VLOOKUP(D11058,Transactions!$K$4:$L$24,2,0), "Invalid date, no label or wrong spelling"),"Date and/or label missing. Exclude?")</f>
        <v>Date and/or label missing. Exclude?</v>
      </c>
      <c r="F11058" s="201"/>
      <c r="G11058" s="202"/>
      <c r="H11058" s="203"/>
      <c r="I11058">
        <f t="shared" si="348"/>
        <v>0</v>
      </c>
      <c r="J11058">
        <f t="shared" si="349"/>
        <v>1</v>
      </c>
    </row>
    <row r="11059" spans="1:10" x14ac:dyDescent="0.25">
      <c r="A11059" s="37"/>
      <c r="B11059" s="38"/>
      <c r="C11059" s="97"/>
      <c r="D11059" s="92"/>
      <c r="E11059" s="88" t="str">
        <f>IF(A11059&lt;&gt;0,IFERROR(VLOOKUP(D11059,Transactions!$K$4:$L$24,2,0), "Invalid date, no label or wrong spelling"),"Date and/or label missing. Exclude?")</f>
        <v>Date and/or label missing. Exclude?</v>
      </c>
      <c r="F11059" s="201"/>
      <c r="G11059" s="202"/>
      <c r="H11059" s="203"/>
      <c r="I11059">
        <f t="shared" si="348"/>
        <v>0</v>
      </c>
      <c r="J11059">
        <f t="shared" si="349"/>
        <v>1</v>
      </c>
    </row>
    <row r="11060" spans="1:10" x14ac:dyDescent="0.25">
      <c r="A11060" s="37"/>
      <c r="B11060" s="38"/>
      <c r="C11060" s="97"/>
      <c r="D11060" s="92"/>
      <c r="E11060" s="88" t="str">
        <f>IF(A11060&lt;&gt;0,IFERROR(VLOOKUP(D11060,Transactions!$K$4:$L$24,2,0), "Invalid date, no label or wrong spelling"),"Date and/or label missing. Exclude?")</f>
        <v>Date and/or label missing. Exclude?</v>
      </c>
      <c r="F11060" s="201"/>
      <c r="G11060" s="202"/>
      <c r="H11060" s="203"/>
      <c r="I11060">
        <f t="shared" si="348"/>
        <v>0</v>
      </c>
      <c r="J11060">
        <f t="shared" si="349"/>
        <v>1</v>
      </c>
    </row>
    <row r="11061" spans="1:10" x14ac:dyDescent="0.25">
      <c r="A11061" s="37"/>
      <c r="B11061" s="38"/>
      <c r="C11061" s="97"/>
      <c r="D11061" s="92"/>
      <c r="E11061" s="88" t="str">
        <f>IF(A11061&lt;&gt;0,IFERROR(VLOOKUP(D11061,Transactions!$K$4:$L$24,2,0), "Invalid date, no label or wrong spelling"),"Date and/or label missing. Exclude?")</f>
        <v>Date and/or label missing. Exclude?</v>
      </c>
      <c r="F11061" s="201"/>
      <c r="G11061" s="202"/>
      <c r="H11061" s="203"/>
      <c r="I11061">
        <f t="shared" si="348"/>
        <v>0</v>
      </c>
      <c r="J11061">
        <f t="shared" si="349"/>
        <v>1</v>
      </c>
    </row>
    <row r="11062" spans="1:10" x14ac:dyDescent="0.25">
      <c r="A11062" s="37"/>
      <c r="B11062" s="38"/>
      <c r="C11062" s="97"/>
      <c r="D11062" s="92"/>
      <c r="E11062" s="88" t="str">
        <f>IF(A11062&lt;&gt;0,IFERROR(VLOOKUP(D11062,Transactions!$K$4:$L$24,2,0), "Invalid date, no label or wrong spelling"),"Date and/or label missing. Exclude?")</f>
        <v>Date and/or label missing. Exclude?</v>
      </c>
      <c r="F11062" s="201"/>
      <c r="G11062" s="202"/>
      <c r="H11062" s="203"/>
      <c r="I11062">
        <f t="shared" si="348"/>
        <v>0</v>
      </c>
      <c r="J11062">
        <f t="shared" si="349"/>
        <v>1</v>
      </c>
    </row>
    <row r="11063" spans="1:10" x14ac:dyDescent="0.25">
      <c r="A11063" s="37"/>
      <c r="B11063" s="38"/>
      <c r="C11063" s="97"/>
      <c r="D11063" s="92"/>
      <c r="E11063" s="88" t="str">
        <f>IF(A11063&lt;&gt;0,IFERROR(VLOOKUP(D11063,Transactions!$K$4:$L$24,2,0), "Invalid date, no label or wrong spelling"),"Date and/or label missing. Exclude?")</f>
        <v>Date and/or label missing. Exclude?</v>
      </c>
      <c r="F11063" s="201"/>
      <c r="G11063" s="202"/>
      <c r="H11063" s="203"/>
      <c r="I11063">
        <f t="shared" si="348"/>
        <v>0</v>
      </c>
      <c r="J11063">
        <f t="shared" si="349"/>
        <v>1</v>
      </c>
    </row>
    <row r="11064" spans="1:10" x14ac:dyDescent="0.25">
      <c r="A11064" s="37"/>
      <c r="B11064" s="38"/>
      <c r="C11064" s="97"/>
      <c r="D11064" s="92"/>
      <c r="E11064" s="88" t="str">
        <f>IF(A11064&lt;&gt;0,IFERROR(VLOOKUP(D11064,Transactions!$K$4:$L$24,2,0), "Invalid date, no label or wrong spelling"),"Date and/or label missing. Exclude?")</f>
        <v>Date and/or label missing. Exclude?</v>
      </c>
      <c r="F11064" s="201"/>
      <c r="G11064" s="202"/>
      <c r="H11064" s="203"/>
      <c r="I11064">
        <f t="shared" si="348"/>
        <v>0</v>
      </c>
      <c r="J11064">
        <f t="shared" si="349"/>
        <v>1</v>
      </c>
    </row>
    <row r="11065" spans="1:10" x14ac:dyDescent="0.25">
      <c r="A11065" s="37"/>
      <c r="B11065" s="38"/>
      <c r="C11065" s="97"/>
      <c r="D11065" s="92"/>
      <c r="E11065" s="88" t="str">
        <f>IF(A11065&lt;&gt;0,IFERROR(VLOOKUP(D11065,Transactions!$K$4:$L$24,2,0), "Invalid date, no label or wrong spelling"),"Date and/or label missing. Exclude?")</f>
        <v>Date and/or label missing. Exclude?</v>
      </c>
      <c r="F11065" s="201"/>
      <c r="G11065" s="202"/>
      <c r="H11065" s="203"/>
      <c r="I11065">
        <f t="shared" si="348"/>
        <v>0</v>
      </c>
      <c r="J11065">
        <f t="shared" si="349"/>
        <v>1</v>
      </c>
    </row>
    <row r="11066" spans="1:10" x14ac:dyDescent="0.25">
      <c r="A11066" s="37"/>
      <c r="B11066" s="38"/>
      <c r="C11066" s="97"/>
      <c r="D11066" s="92"/>
      <c r="E11066" s="88" t="str">
        <f>IF(A11066&lt;&gt;0,IFERROR(VLOOKUP(D11066,Transactions!$K$4:$L$24,2,0), "Invalid date, no label or wrong spelling"),"Date and/or label missing. Exclude?")</f>
        <v>Date and/or label missing. Exclude?</v>
      </c>
      <c r="F11066" s="201"/>
      <c r="G11066" s="202"/>
      <c r="H11066" s="203"/>
      <c r="I11066">
        <f t="shared" si="348"/>
        <v>0</v>
      </c>
      <c r="J11066">
        <f t="shared" si="349"/>
        <v>1</v>
      </c>
    </row>
    <row r="11067" spans="1:10" x14ac:dyDescent="0.25">
      <c r="A11067" s="37"/>
      <c r="B11067" s="38"/>
      <c r="C11067" s="97"/>
      <c r="D11067" s="92"/>
      <c r="E11067" s="88" t="str">
        <f>IF(A11067&lt;&gt;0,IFERROR(VLOOKUP(D11067,Transactions!$K$4:$L$24,2,0), "Invalid date, no label or wrong spelling"),"Date and/or label missing. Exclude?")</f>
        <v>Date and/or label missing. Exclude?</v>
      </c>
      <c r="F11067" s="201"/>
      <c r="G11067" s="202"/>
      <c r="H11067" s="203"/>
      <c r="I11067">
        <f t="shared" si="348"/>
        <v>0</v>
      </c>
      <c r="J11067">
        <f t="shared" si="349"/>
        <v>1</v>
      </c>
    </row>
    <row r="11068" spans="1:10" x14ac:dyDescent="0.25">
      <c r="A11068" s="37"/>
      <c r="B11068" s="38"/>
      <c r="C11068" s="97"/>
      <c r="D11068" s="92"/>
      <c r="E11068" s="88" t="str">
        <f>IF(A11068&lt;&gt;0,IFERROR(VLOOKUP(D11068,Transactions!$K$4:$L$24,2,0), "Invalid date, no label or wrong spelling"),"Date and/or label missing. Exclude?")</f>
        <v>Date and/or label missing. Exclude?</v>
      </c>
      <c r="F11068" s="201"/>
      <c r="G11068" s="202"/>
      <c r="H11068" s="203"/>
      <c r="I11068">
        <f t="shared" si="348"/>
        <v>0</v>
      </c>
      <c r="J11068">
        <f t="shared" si="349"/>
        <v>1</v>
      </c>
    </row>
    <row r="11069" spans="1:10" x14ac:dyDescent="0.25">
      <c r="A11069" s="37"/>
      <c r="B11069" s="38"/>
      <c r="C11069" s="97"/>
      <c r="D11069" s="92"/>
      <c r="E11069" s="88" t="str">
        <f>IF(A11069&lt;&gt;0,IFERROR(VLOOKUP(D11069,Transactions!$K$4:$L$24,2,0), "Invalid date, no label or wrong spelling"),"Date and/or label missing. Exclude?")</f>
        <v>Date and/or label missing. Exclude?</v>
      </c>
      <c r="F11069" s="201"/>
      <c r="G11069" s="202"/>
      <c r="H11069" s="203"/>
      <c r="I11069">
        <f t="shared" si="348"/>
        <v>0</v>
      </c>
      <c r="J11069">
        <f t="shared" si="349"/>
        <v>1</v>
      </c>
    </row>
    <row r="11070" spans="1:10" x14ac:dyDescent="0.25">
      <c r="A11070" s="37"/>
      <c r="B11070" s="38"/>
      <c r="C11070" s="97"/>
      <c r="D11070" s="92"/>
      <c r="E11070" s="88" t="str">
        <f>IF(A11070&lt;&gt;0,IFERROR(VLOOKUP(D11070,Transactions!$K$4:$L$24,2,0), "Invalid date, no label or wrong spelling"),"Date and/or label missing. Exclude?")</f>
        <v>Date and/or label missing. Exclude?</v>
      </c>
      <c r="F11070" s="201"/>
      <c r="G11070" s="202"/>
      <c r="H11070" s="203"/>
      <c r="I11070">
        <f t="shared" si="348"/>
        <v>0</v>
      </c>
      <c r="J11070">
        <f t="shared" si="349"/>
        <v>1</v>
      </c>
    </row>
    <row r="11071" spans="1:10" x14ac:dyDescent="0.25">
      <c r="A11071" s="37"/>
      <c r="B11071" s="38"/>
      <c r="C11071" s="97"/>
      <c r="D11071" s="92"/>
      <c r="E11071" s="88" t="str">
        <f>IF(A11071&lt;&gt;0,IFERROR(VLOOKUP(D11071,Transactions!$K$4:$L$24,2,0), "Invalid date, no label or wrong spelling"),"Date and/or label missing. Exclude?")</f>
        <v>Date and/or label missing. Exclude?</v>
      </c>
      <c r="F11071" s="201"/>
      <c r="G11071" s="202"/>
      <c r="H11071" s="203"/>
      <c r="I11071">
        <f t="shared" si="348"/>
        <v>0</v>
      </c>
      <c r="J11071">
        <f t="shared" si="349"/>
        <v>1</v>
      </c>
    </row>
    <row r="11072" spans="1:10" x14ac:dyDescent="0.25">
      <c r="A11072" s="37"/>
      <c r="B11072" s="38"/>
      <c r="C11072" s="97"/>
      <c r="D11072" s="92"/>
      <c r="E11072" s="88" t="str">
        <f>IF(A11072&lt;&gt;0,IFERROR(VLOOKUP(D11072,Transactions!$K$4:$L$24,2,0), "Invalid date, no label or wrong spelling"),"Date and/or label missing. Exclude?")</f>
        <v>Date and/or label missing. Exclude?</v>
      </c>
      <c r="F11072" s="201"/>
      <c r="G11072" s="202"/>
      <c r="H11072" s="203"/>
      <c r="I11072">
        <f t="shared" si="348"/>
        <v>0</v>
      </c>
      <c r="J11072">
        <f t="shared" si="349"/>
        <v>1</v>
      </c>
    </row>
    <row r="11073" spans="1:10" x14ac:dyDescent="0.25">
      <c r="A11073" s="37"/>
      <c r="B11073" s="38"/>
      <c r="C11073" s="97"/>
      <c r="D11073" s="92"/>
      <c r="E11073" s="88" t="str">
        <f>IF(A11073&lt;&gt;0,IFERROR(VLOOKUP(D11073,Transactions!$K$4:$L$24,2,0), "Invalid date, no label or wrong spelling"),"Date and/or label missing. Exclude?")</f>
        <v>Date and/or label missing. Exclude?</v>
      </c>
      <c r="F11073" s="201"/>
      <c r="G11073" s="202"/>
      <c r="H11073" s="203"/>
      <c r="I11073">
        <f t="shared" si="348"/>
        <v>0</v>
      </c>
      <c r="J11073">
        <f t="shared" si="349"/>
        <v>1</v>
      </c>
    </row>
    <row r="11074" spans="1:10" x14ac:dyDescent="0.25">
      <c r="A11074" s="37"/>
      <c r="B11074" s="38"/>
      <c r="C11074" s="97"/>
      <c r="D11074" s="92"/>
      <c r="E11074" s="88" t="str">
        <f>IF(A11074&lt;&gt;0,IFERROR(VLOOKUP(D11074,Transactions!$K$4:$L$24,2,0), "Invalid date, no label or wrong spelling"),"Date and/or label missing. Exclude?")</f>
        <v>Date and/or label missing. Exclude?</v>
      </c>
      <c r="F11074" s="201"/>
      <c r="G11074" s="202"/>
      <c r="H11074" s="203"/>
      <c r="I11074">
        <f t="shared" si="348"/>
        <v>0</v>
      </c>
      <c r="J11074">
        <f t="shared" si="349"/>
        <v>1</v>
      </c>
    </row>
    <row r="11075" spans="1:10" x14ac:dyDescent="0.25">
      <c r="A11075" s="37"/>
      <c r="B11075" s="38"/>
      <c r="C11075" s="97"/>
      <c r="D11075" s="92"/>
      <c r="E11075" s="88" t="str">
        <f>IF(A11075&lt;&gt;0,IFERROR(VLOOKUP(D11075,Transactions!$K$4:$L$24,2,0), "Invalid date, no label or wrong spelling"),"Date and/or label missing. Exclude?")</f>
        <v>Date and/or label missing. Exclude?</v>
      </c>
      <c r="F11075" s="201"/>
      <c r="G11075" s="202"/>
      <c r="H11075" s="203"/>
      <c r="I11075">
        <f t="shared" si="348"/>
        <v>0</v>
      </c>
      <c r="J11075">
        <f t="shared" si="349"/>
        <v>1</v>
      </c>
    </row>
    <row r="11076" spans="1:10" x14ac:dyDescent="0.25">
      <c r="A11076" s="37"/>
      <c r="B11076" s="38"/>
      <c r="C11076" s="97"/>
      <c r="D11076" s="92"/>
      <c r="E11076" s="88" t="str">
        <f>IF(A11076&lt;&gt;0,IFERROR(VLOOKUP(D11076,Transactions!$K$4:$L$24,2,0), "Invalid date, no label or wrong spelling"),"Date and/or label missing. Exclude?")</f>
        <v>Date and/or label missing. Exclude?</v>
      </c>
      <c r="F11076" s="201"/>
      <c r="G11076" s="202"/>
      <c r="H11076" s="203"/>
      <c r="I11076">
        <f t="shared" si="348"/>
        <v>0</v>
      </c>
      <c r="J11076">
        <f t="shared" si="349"/>
        <v>1</v>
      </c>
    </row>
    <row r="11077" spans="1:10" x14ac:dyDescent="0.25">
      <c r="A11077" s="37"/>
      <c r="B11077" s="38"/>
      <c r="C11077" s="97"/>
      <c r="D11077" s="92"/>
      <c r="E11077" s="88" t="str">
        <f>IF(A11077&lt;&gt;0,IFERROR(VLOOKUP(D11077,Transactions!$K$4:$L$24,2,0), "Invalid date, no label or wrong spelling"),"Date and/or label missing. Exclude?")</f>
        <v>Date and/or label missing. Exclude?</v>
      </c>
      <c r="F11077" s="201"/>
      <c r="G11077" s="202"/>
      <c r="H11077" s="203"/>
      <c r="I11077">
        <f t="shared" si="348"/>
        <v>0</v>
      </c>
      <c r="J11077">
        <f t="shared" si="349"/>
        <v>1</v>
      </c>
    </row>
    <row r="11078" spans="1:10" x14ac:dyDescent="0.25">
      <c r="A11078" s="37"/>
      <c r="B11078" s="38"/>
      <c r="C11078" s="97"/>
      <c r="D11078" s="92"/>
      <c r="E11078" s="88" t="str">
        <f>IF(A11078&lt;&gt;0,IFERROR(VLOOKUP(D11078,Transactions!$K$4:$L$24,2,0), "Invalid date, no label or wrong spelling"),"Date and/or label missing. Exclude?")</f>
        <v>Date and/or label missing. Exclude?</v>
      </c>
      <c r="F11078" s="201"/>
      <c r="G11078" s="202"/>
      <c r="H11078" s="203"/>
      <c r="I11078">
        <f t="shared" si="348"/>
        <v>0</v>
      </c>
      <c r="J11078">
        <f t="shared" si="349"/>
        <v>1</v>
      </c>
    </row>
    <row r="11079" spans="1:10" x14ac:dyDescent="0.25">
      <c r="A11079" s="37"/>
      <c r="B11079" s="38"/>
      <c r="C11079" s="97"/>
      <c r="D11079" s="92"/>
      <c r="E11079" s="88" t="str">
        <f>IF(A11079&lt;&gt;0,IFERROR(VLOOKUP(D11079,Transactions!$K$4:$L$24,2,0), "Invalid date, no label or wrong spelling"),"Date and/or label missing. Exclude?")</f>
        <v>Date and/or label missing. Exclude?</v>
      </c>
      <c r="F11079" s="201"/>
      <c r="G11079" s="202"/>
      <c r="H11079" s="203"/>
      <c r="I11079">
        <f t="shared" si="348"/>
        <v>0</v>
      </c>
      <c r="J11079">
        <f t="shared" si="349"/>
        <v>1</v>
      </c>
    </row>
    <row r="11080" spans="1:10" x14ac:dyDescent="0.25">
      <c r="A11080" s="37"/>
      <c r="B11080" s="38"/>
      <c r="C11080" s="97"/>
      <c r="D11080" s="92"/>
      <c r="E11080" s="88" t="str">
        <f>IF(A11080&lt;&gt;0,IFERROR(VLOOKUP(D11080,Transactions!$K$4:$L$24,2,0), "Invalid date, no label or wrong spelling"),"Date and/or label missing. Exclude?")</f>
        <v>Date and/or label missing. Exclude?</v>
      </c>
      <c r="F11080" s="201"/>
      <c r="G11080" s="202"/>
      <c r="H11080" s="203"/>
      <c r="I11080">
        <f t="shared" si="348"/>
        <v>0</v>
      </c>
      <c r="J11080">
        <f t="shared" si="349"/>
        <v>1</v>
      </c>
    </row>
    <row r="11081" spans="1:10" x14ac:dyDescent="0.25">
      <c r="A11081" s="37"/>
      <c r="B11081" s="38"/>
      <c r="C11081" s="97"/>
      <c r="D11081" s="92"/>
      <c r="E11081" s="88" t="str">
        <f>IF(A11081&lt;&gt;0,IFERROR(VLOOKUP(D11081,Transactions!$K$4:$L$24,2,0), "Invalid date, no label or wrong spelling"),"Date and/or label missing. Exclude?")</f>
        <v>Date and/or label missing. Exclude?</v>
      </c>
      <c r="F11081" s="201"/>
      <c r="G11081" s="202"/>
      <c r="H11081" s="203"/>
      <c r="I11081">
        <f t="shared" si="348"/>
        <v>0</v>
      </c>
      <c r="J11081">
        <f t="shared" si="349"/>
        <v>1</v>
      </c>
    </row>
    <row r="11082" spans="1:10" x14ac:dyDescent="0.25">
      <c r="A11082" s="37"/>
      <c r="B11082" s="38"/>
      <c r="C11082" s="97"/>
      <c r="D11082" s="92"/>
      <c r="E11082" s="88" t="str">
        <f>IF(A11082&lt;&gt;0,IFERROR(VLOOKUP(D11082,Transactions!$K$4:$L$24,2,0), "Invalid date, no label or wrong spelling"),"Date and/or label missing. Exclude?")</f>
        <v>Date and/or label missing. Exclude?</v>
      </c>
      <c r="F11082" s="201"/>
      <c r="G11082" s="202"/>
      <c r="H11082" s="203"/>
      <c r="I11082">
        <f t="shared" si="348"/>
        <v>0</v>
      </c>
      <c r="J11082">
        <f t="shared" si="349"/>
        <v>1</v>
      </c>
    </row>
    <row r="11083" spans="1:10" x14ac:dyDescent="0.25">
      <c r="A11083" s="37"/>
      <c r="B11083" s="38"/>
      <c r="C11083" s="97"/>
      <c r="D11083" s="92"/>
      <c r="E11083" s="88" t="str">
        <f>IF(A11083&lt;&gt;0,IFERROR(VLOOKUP(D11083,Transactions!$K$4:$L$24,2,0), "Invalid date, no label or wrong spelling"),"Date and/or label missing. Exclude?")</f>
        <v>Date and/or label missing. Exclude?</v>
      </c>
      <c r="F11083" s="201"/>
      <c r="G11083" s="202"/>
      <c r="H11083" s="203"/>
      <c r="I11083">
        <f t="shared" si="348"/>
        <v>0</v>
      </c>
      <c r="J11083">
        <f t="shared" si="349"/>
        <v>1</v>
      </c>
    </row>
    <row r="11084" spans="1:10" x14ac:dyDescent="0.25">
      <c r="A11084" s="37"/>
      <c r="B11084" s="38"/>
      <c r="C11084" s="97"/>
      <c r="D11084" s="92"/>
      <c r="E11084" s="88" t="str">
        <f>IF(A11084&lt;&gt;0,IFERROR(VLOOKUP(D11084,Transactions!$K$4:$L$24,2,0), "Invalid date, no label or wrong spelling"),"Date and/or label missing. Exclude?")</f>
        <v>Date and/or label missing. Exclude?</v>
      </c>
      <c r="F11084" s="201"/>
      <c r="G11084" s="202"/>
      <c r="H11084" s="203"/>
      <c r="I11084">
        <f t="shared" si="348"/>
        <v>0</v>
      </c>
      <c r="J11084">
        <f t="shared" si="349"/>
        <v>1</v>
      </c>
    </row>
    <row r="11085" spans="1:10" x14ac:dyDescent="0.25">
      <c r="A11085" s="37"/>
      <c r="B11085" s="38"/>
      <c r="C11085" s="97"/>
      <c r="D11085" s="92"/>
      <c r="E11085" s="88" t="str">
        <f>IF(A11085&lt;&gt;0,IFERROR(VLOOKUP(D11085,Transactions!$K$4:$L$24,2,0), "Invalid date, no label or wrong spelling"),"Date and/or label missing. Exclude?")</f>
        <v>Date and/or label missing. Exclude?</v>
      </c>
      <c r="F11085" s="201"/>
      <c r="G11085" s="202"/>
      <c r="H11085" s="203"/>
      <c r="I11085">
        <f t="shared" si="348"/>
        <v>0</v>
      </c>
      <c r="J11085">
        <f t="shared" si="349"/>
        <v>1</v>
      </c>
    </row>
    <row r="11086" spans="1:10" x14ac:dyDescent="0.25">
      <c r="A11086" s="37"/>
      <c r="B11086" s="38"/>
      <c r="C11086" s="97"/>
      <c r="D11086" s="92"/>
      <c r="E11086" s="88" t="str">
        <f>IF(A11086&lt;&gt;0,IFERROR(VLOOKUP(D11086,Transactions!$K$4:$L$24,2,0), "Invalid date, no label or wrong spelling"),"Date and/or label missing. Exclude?")</f>
        <v>Date and/or label missing. Exclude?</v>
      </c>
      <c r="F11086" s="201"/>
      <c r="G11086" s="202"/>
      <c r="H11086" s="203"/>
      <c r="I11086">
        <f t="shared" si="348"/>
        <v>0</v>
      </c>
      <c r="J11086">
        <f t="shared" si="349"/>
        <v>1</v>
      </c>
    </row>
    <row r="11087" spans="1:10" x14ac:dyDescent="0.25">
      <c r="A11087" s="37"/>
      <c r="B11087" s="38"/>
      <c r="C11087" s="97"/>
      <c r="D11087" s="92"/>
      <c r="E11087" s="88" t="str">
        <f>IF(A11087&lt;&gt;0,IFERROR(VLOOKUP(D11087,Transactions!$K$4:$L$24,2,0), "Invalid date, no label or wrong spelling"),"Date and/or label missing. Exclude?")</f>
        <v>Date and/or label missing. Exclude?</v>
      </c>
      <c r="F11087" s="201"/>
      <c r="G11087" s="202"/>
      <c r="H11087" s="203"/>
      <c r="I11087">
        <f t="shared" si="348"/>
        <v>0</v>
      </c>
      <c r="J11087">
        <f t="shared" si="349"/>
        <v>1</v>
      </c>
    </row>
    <row r="11088" spans="1:10" x14ac:dyDescent="0.25">
      <c r="A11088" s="37"/>
      <c r="B11088" s="38"/>
      <c r="C11088" s="97"/>
      <c r="D11088" s="92"/>
      <c r="E11088" s="88" t="str">
        <f>IF(A11088&lt;&gt;0,IFERROR(VLOOKUP(D11088,Transactions!$K$4:$L$24,2,0), "Invalid date, no label or wrong spelling"),"Date and/or label missing. Exclude?")</f>
        <v>Date and/or label missing. Exclude?</v>
      </c>
      <c r="F11088" s="201"/>
      <c r="G11088" s="202"/>
      <c r="H11088" s="203"/>
      <c r="I11088">
        <f t="shared" si="348"/>
        <v>0</v>
      </c>
      <c r="J11088">
        <f t="shared" si="349"/>
        <v>1</v>
      </c>
    </row>
    <row r="11089" spans="1:10" x14ac:dyDescent="0.25">
      <c r="A11089" s="37"/>
      <c r="B11089" s="38"/>
      <c r="C11089" s="97"/>
      <c r="D11089" s="92"/>
      <c r="E11089" s="88" t="str">
        <f>IF(A11089&lt;&gt;0,IFERROR(VLOOKUP(D11089,Transactions!$K$4:$L$24,2,0), "Invalid date, no label or wrong spelling"),"Date and/or label missing. Exclude?")</f>
        <v>Date and/or label missing. Exclude?</v>
      </c>
      <c r="F11089" s="201"/>
      <c r="G11089" s="202"/>
      <c r="H11089" s="203"/>
      <c r="I11089">
        <f t="shared" ref="I11089:I11152" si="350">WEEKNUM(A11089)</f>
        <v>0</v>
      </c>
      <c r="J11089">
        <f t="shared" ref="J11089:J11152" si="351">MONTH(A11089)</f>
        <v>1</v>
      </c>
    </row>
    <row r="11090" spans="1:10" x14ac:dyDescent="0.25">
      <c r="A11090" s="37"/>
      <c r="B11090" s="38"/>
      <c r="C11090" s="97"/>
      <c r="D11090" s="92"/>
      <c r="E11090" s="88" t="str">
        <f>IF(A11090&lt;&gt;0,IFERROR(VLOOKUP(D11090,Transactions!$K$4:$L$24,2,0), "Invalid date, no label or wrong spelling"),"Date and/or label missing. Exclude?")</f>
        <v>Date and/or label missing. Exclude?</v>
      </c>
      <c r="F11090" s="201"/>
      <c r="G11090" s="202"/>
      <c r="H11090" s="203"/>
      <c r="I11090">
        <f t="shared" si="350"/>
        <v>0</v>
      </c>
      <c r="J11090">
        <f t="shared" si="351"/>
        <v>1</v>
      </c>
    </row>
    <row r="11091" spans="1:10" x14ac:dyDescent="0.25">
      <c r="A11091" s="37"/>
      <c r="B11091" s="38"/>
      <c r="C11091" s="97"/>
      <c r="D11091" s="92"/>
      <c r="E11091" s="88" t="str">
        <f>IF(A11091&lt;&gt;0,IFERROR(VLOOKUP(D11091,Transactions!$K$4:$L$24,2,0), "Invalid date, no label or wrong spelling"),"Date and/or label missing. Exclude?")</f>
        <v>Date and/or label missing. Exclude?</v>
      </c>
      <c r="F11091" s="201"/>
      <c r="G11091" s="202"/>
      <c r="H11091" s="203"/>
      <c r="I11091">
        <f t="shared" si="350"/>
        <v>0</v>
      </c>
      <c r="J11091">
        <f t="shared" si="351"/>
        <v>1</v>
      </c>
    </row>
    <row r="11092" spans="1:10" x14ac:dyDescent="0.25">
      <c r="A11092" s="37"/>
      <c r="B11092" s="38"/>
      <c r="C11092" s="97"/>
      <c r="D11092" s="92"/>
      <c r="E11092" s="88" t="str">
        <f>IF(A11092&lt;&gt;0,IFERROR(VLOOKUP(D11092,Transactions!$K$4:$L$24,2,0), "Invalid date, no label or wrong spelling"),"Date and/or label missing. Exclude?")</f>
        <v>Date and/or label missing. Exclude?</v>
      </c>
      <c r="F11092" s="201"/>
      <c r="G11092" s="202"/>
      <c r="H11092" s="203"/>
      <c r="I11092">
        <f t="shared" si="350"/>
        <v>0</v>
      </c>
      <c r="J11092">
        <f t="shared" si="351"/>
        <v>1</v>
      </c>
    </row>
    <row r="11093" spans="1:10" x14ac:dyDescent="0.25">
      <c r="A11093" s="37"/>
      <c r="B11093" s="38"/>
      <c r="C11093" s="97"/>
      <c r="D11093" s="92"/>
      <c r="E11093" s="88" t="str">
        <f>IF(A11093&lt;&gt;0,IFERROR(VLOOKUP(D11093,Transactions!$K$4:$L$24,2,0), "Invalid date, no label or wrong spelling"),"Date and/or label missing. Exclude?")</f>
        <v>Date and/or label missing. Exclude?</v>
      </c>
      <c r="F11093" s="201"/>
      <c r="G11093" s="202"/>
      <c r="H11093" s="203"/>
      <c r="I11093">
        <f t="shared" si="350"/>
        <v>0</v>
      </c>
      <c r="J11093">
        <f t="shared" si="351"/>
        <v>1</v>
      </c>
    </row>
    <row r="11094" spans="1:10" x14ac:dyDescent="0.25">
      <c r="A11094" s="37"/>
      <c r="B11094" s="38"/>
      <c r="C11094" s="97"/>
      <c r="D11094" s="92"/>
      <c r="E11094" s="88" t="str">
        <f>IF(A11094&lt;&gt;0,IFERROR(VLOOKUP(D11094,Transactions!$K$4:$L$24,2,0), "Invalid date, no label or wrong spelling"),"Date and/or label missing. Exclude?")</f>
        <v>Date and/or label missing. Exclude?</v>
      </c>
      <c r="F11094" s="201"/>
      <c r="G11094" s="202"/>
      <c r="H11094" s="203"/>
      <c r="I11094">
        <f t="shared" si="350"/>
        <v>0</v>
      </c>
      <c r="J11094">
        <f t="shared" si="351"/>
        <v>1</v>
      </c>
    </row>
    <row r="11095" spans="1:10" x14ac:dyDescent="0.25">
      <c r="A11095" s="37"/>
      <c r="B11095" s="38"/>
      <c r="C11095" s="97"/>
      <c r="D11095" s="92"/>
      <c r="E11095" s="88" t="str">
        <f>IF(A11095&lt;&gt;0,IFERROR(VLOOKUP(D11095,Transactions!$K$4:$L$24,2,0), "Invalid date, no label or wrong spelling"),"Date and/or label missing. Exclude?")</f>
        <v>Date and/or label missing. Exclude?</v>
      </c>
      <c r="F11095" s="201"/>
      <c r="G11095" s="202"/>
      <c r="H11095" s="203"/>
      <c r="I11095">
        <f t="shared" si="350"/>
        <v>0</v>
      </c>
      <c r="J11095">
        <f t="shared" si="351"/>
        <v>1</v>
      </c>
    </row>
    <row r="11096" spans="1:10" x14ac:dyDescent="0.25">
      <c r="A11096" s="37"/>
      <c r="B11096" s="38"/>
      <c r="C11096" s="97"/>
      <c r="D11096" s="92"/>
      <c r="E11096" s="88" t="str">
        <f>IF(A11096&lt;&gt;0,IFERROR(VLOOKUP(D11096,Transactions!$K$4:$L$24,2,0), "Invalid date, no label or wrong spelling"),"Date and/or label missing. Exclude?")</f>
        <v>Date and/or label missing. Exclude?</v>
      </c>
      <c r="F11096" s="201"/>
      <c r="G11096" s="202"/>
      <c r="H11096" s="203"/>
      <c r="I11096">
        <f t="shared" si="350"/>
        <v>0</v>
      </c>
      <c r="J11096">
        <f t="shared" si="351"/>
        <v>1</v>
      </c>
    </row>
    <row r="11097" spans="1:10" x14ac:dyDescent="0.25">
      <c r="A11097" s="37"/>
      <c r="B11097" s="38"/>
      <c r="C11097" s="97"/>
      <c r="D11097" s="92"/>
      <c r="E11097" s="88" t="str">
        <f>IF(A11097&lt;&gt;0,IFERROR(VLOOKUP(D11097,Transactions!$K$4:$L$24,2,0), "Invalid date, no label or wrong spelling"),"Date and/or label missing. Exclude?")</f>
        <v>Date and/or label missing. Exclude?</v>
      </c>
      <c r="F11097" s="201"/>
      <c r="G11097" s="202"/>
      <c r="H11097" s="203"/>
      <c r="I11097">
        <f t="shared" si="350"/>
        <v>0</v>
      </c>
      <c r="J11097">
        <f t="shared" si="351"/>
        <v>1</v>
      </c>
    </row>
    <row r="11098" spans="1:10" x14ac:dyDescent="0.25">
      <c r="A11098" s="37"/>
      <c r="B11098" s="38"/>
      <c r="C11098" s="97"/>
      <c r="D11098" s="92"/>
      <c r="E11098" s="88" t="str">
        <f>IF(A11098&lt;&gt;0,IFERROR(VLOOKUP(D11098,Transactions!$K$4:$L$24,2,0), "Invalid date, no label or wrong spelling"),"Date and/or label missing. Exclude?")</f>
        <v>Date and/or label missing. Exclude?</v>
      </c>
      <c r="F11098" s="201"/>
      <c r="G11098" s="202"/>
      <c r="H11098" s="203"/>
      <c r="I11098">
        <f t="shared" si="350"/>
        <v>0</v>
      </c>
      <c r="J11098">
        <f t="shared" si="351"/>
        <v>1</v>
      </c>
    </row>
    <row r="11099" spans="1:10" x14ac:dyDescent="0.25">
      <c r="A11099" s="37"/>
      <c r="B11099" s="38"/>
      <c r="C11099" s="97"/>
      <c r="D11099" s="92"/>
      <c r="E11099" s="88" t="str">
        <f>IF(A11099&lt;&gt;0,IFERROR(VLOOKUP(D11099,Transactions!$K$4:$L$24,2,0), "Invalid date, no label or wrong spelling"),"Date and/or label missing. Exclude?")</f>
        <v>Date and/or label missing. Exclude?</v>
      </c>
      <c r="F11099" s="201"/>
      <c r="G11099" s="202"/>
      <c r="H11099" s="203"/>
      <c r="I11099">
        <f t="shared" si="350"/>
        <v>0</v>
      </c>
      <c r="J11099">
        <f t="shared" si="351"/>
        <v>1</v>
      </c>
    </row>
    <row r="11100" spans="1:10" x14ac:dyDescent="0.25">
      <c r="A11100" s="37"/>
      <c r="B11100" s="38"/>
      <c r="C11100" s="97"/>
      <c r="D11100" s="92"/>
      <c r="E11100" s="88" t="str">
        <f>IF(A11100&lt;&gt;0,IFERROR(VLOOKUP(D11100,Transactions!$K$4:$L$24,2,0), "Invalid date, no label or wrong spelling"),"Date and/or label missing. Exclude?")</f>
        <v>Date and/or label missing. Exclude?</v>
      </c>
      <c r="F11100" s="201"/>
      <c r="G11100" s="202"/>
      <c r="H11100" s="203"/>
      <c r="I11100">
        <f t="shared" si="350"/>
        <v>0</v>
      </c>
      <c r="J11100">
        <f t="shared" si="351"/>
        <v>1</v>
      </c>
    </row>
    <row r="11101" spans="1:10" x14ac:dyDescent="0.25">
      <c r="A11101" s="37"/>
      <c r="B11101" s="38"/>
      <c r="C11101" s="97"/>
      <c r="D11101" s="92"/>
      <c r="E11101" s="88" t="str">
        <f>IF(A11101&lt;&gt;0,IFERROR(VLOOKUP(D11101,Transactions!$K$4:$L$24,2,0), "Invalid date, no label or wrong spelling"),"Date and/or label missing. Exclude?")</f>
        <v>Date and/or label missing. Exclude?</v>
      </c>
      <c r="F11101" s="201"/>
      <c r="G11101" s="202"/>
      <c r="H11101" s="203"/>
      <c r="I11101">
        <f t="shared" si="350"/>
        <v>0</v>
      </c>
      <c r="J11101">
        <f t="shared" si="351"/>
        <v>1</v>
      </c>
    </row>
    <row r="11102" spans="1:10" x14ac:dyDescent="0.25">
      <c r="A11102" s="37"/>
      <c r="B11102" s="38"/>
      <c r="C11102" s="97"/>
      <c r="D11102" s="92"/>
      <c r="E11102" s="88" t="str">
        <f>IF(A11102&lt;&gt;0,IFERROR(VLOOKUP(D11102,Transactions!$K$4:$L$24,2,0), "Invalid date, no label or wrong spelling"),"Date and/or label missing. Exclude?")</f>
        <v>Date and/or label missing. Exclude?</v>
      </c>
      <c r="F11102" s="201"/>
      <c r="G11102" s="202"/>
      <c r="H11102" s="203"/>
      <c r="I11102">
        <f t="shared" si="350"/>
        <v>0</v>
      </c>
      <c r="J11102">
        <f t="shared" si="351"/>
        <v>1</v>
      </c>
    </row>
    <row r="11103" spans="1:10" x14ac:dyDescent="0.25">
      <c r="A11103" s="37"/>
      <c r="B11103" s="38"/>
      <c r="C11103" s="97"/>
      <c r="D11103" s="92"/>
      <c r="E11103" s="88" t="str">
        <f>IF(A11103&lt;&gt;0,IFERROR(VLOOKUP(D11103,Transactions!$K$4:$L$24,2,0), "Invalid date, no label or wrong spelling"),"Date and/or label missing. Exclude?")</f>
        <v>Date and/or label missing. Exclude?</v>
      </c>
      <c r="F11103" s="201"/>
      <c r="G11103" s="202"/>
      <c r="H11103" s="203"/>
      <c r="I11103">
        <f t="shared" si="350"/>
        <v>0</v>
      </c>
      <c r="J11103">
        <f t="shared" si="351"/>
        <v>1</v>
      </c>
    </row>
    <row r="11104" spans="1:10" x14ac:dyDescent="0.25">
      <c r="A11104" s="37"/>
      <c r="B11104" s="38"/>
      <c r="C11104" s="97"/>
      <c r="D11104" s="92"/>
      <c r="E11104" s="88" t="str">
        <f>IF(A11104&lt;&gt;0,IFERROR(VLOOKUP(D11104,Transactions!$K$4:$L$24,2,0), "Invalid date, no label or wrong spelling"),"Date and/or label missing. Exclude?")</f>
        <v>Date and/or label missing. Exclude?</v>
      </c>
      <c r="F11104" s="201"/>
      <c r="G11104" s="202"/>
      <c r="H11104" s="203"/>
      <c r="I11104">
        <f t="shared" si="350"/>
        <v>0</v>
      </c>
      <c r="J11104">
        <f t="shared" si="351"/>
        <v>1</v>
      </c>
    </row>
    <row r="11105" spans="1:10" x14ac:dyDescent="0.25">
      <c r="A11105" s="37"/>
      <c r="B11105" s="38"/>
      <c r="C11105" s="97"/>
      <c r="D11105" s="92"/>
      <c r="E11105" s="88" t="str">
        <f>IF(A11105&lt;&gt;0,IFERROR(VLOOKUP(D11105,Transactions!$K$4:$L$24,2,0), "Invalid date, no label or wrong spelling"),"Date and/or label missing. Exclude?")</f>
        <v>Date and/or label missing. Exclude?</v>
      </c>
      <c r="F11105" s="201"/>
      <c r="G11105" s="202"/>
      <c r="H11105" s="203"/>
      <c r="I11105">
        <f t="shared" si="350"/>
        <v>0</v>
      </c>
      <c r="J11105">
        <f t="shared" si="351"/>
        <v>1</v>
      </c>
    </row>
    <row r="11106" spans="1:10" x14ac:dyDescent="0.25">
      <c r="A11106" s="37"/>
      <c r="B11106" s="38"/>
      <c r="C11106" s="97"/>
      <c r="D11106" s="92"/>
      <c r="E11106" s="88" t="str">
        <f>IF(A11106&lt;&gt;0,IFERROR(VLOOKUP(D11106,Transactions!$K$4:$L$24,2,0), "Invalid date, no label or wrong spelling"),"Date and/or label missing. Exclude?")</f>
        <v>Date and/or label missing. Exclude?</v>
      </c>
      <c r="F11106" s="201"/>
      <c r="G11106" s="202"/>
      <c r="H11106" s="203"/>
      <c r="I11106">
        <f t="shared" si="350"/>
        <v>0</v>
      </c>
      <c r="J11106">
        <f t="shared" si="351"/>
        <v>1</v>
      </c>
    </row>
    <row r="11107" spans="1:10" x14ac:dyDescent="0.25">
      <c r="A11107" s="37"/>
      <c r="B11107" s="38"/>
      <c r="C11107" s="97"/>
      <c r="D11107" s="92"/>
      <c r="E11107" s="88" t="str">
        <f>IF(A11107&lt;&gt;0,IFERROR(VLOOKUP(D11107,Transactions!$K$4:$L$24,2,0), "Invalid date, no label or wrong spelling"),"Date and/or label missing. Exclude?")</f>
        <v>Date and/or label missing. Exclude?</v>
      </c>
      <c r="F11107" s="201"/>
      <c r="G11107" s="202"/>
      <c r="H11107" s="203"/>
      <c r="I11107">
        <f t="shared" si="350"/>
        <v>0</v>
      </c>
      <c r="J11107">
        <f t="shared" si="351"/>
        <v>1</v>
      </c>
    </row>
    <row r="11108" spans="1:10" x14ac:dyDescent="0.25">
      <c r="A11108" s="37"/>
      <c r="B11108" s="38"/>
      <c r="C11108" s="97"/>
      <c r="D11108" s="92"/>
      <c r="E11108" s="88" t="str">
        <f>IF(A11108&lt;&gt;0,IFERROR(VLOOKUP(D11108,Transactions!$K$4:$L$24,2,0), "Invalid date, no label or wrong spelling"),"Date and/or label missing. Exclude?")</f>
        <v>Date and/or label missing. Exclude?</v>
      </c>
      <c r="F11108" s="201"/>
      <c r="G11108" s="202"/>
      <c r="H11108" s="203"/>
      <c r="I11108">
        <f t="shared" si="350"/>
        <v>0</v>
      </c>
      <c r="J11108">
        <f t="shared" si="351"/>
        <v>1</v>
      </c>
    </row>
    <row r="11109" spans="1:10" x14ac:dyDescent="0.25">
      <c r="A11109" s="37"/>
      <c r="B11109" s="38"/>
      <c r="C11109" s="97"/>
      <c r="D11109" s="92"/>
      <c r="E11109" s="88" t="str">
        <f>IF(A11109&lt;&gt;0,IFERROR(VLOOKUP(D11109,Transactions!$K$4:$L$24,2,0), "Invalid date, no label or wrong spelling"),"Date and/or label missing. Exclude?")</f>
        <v>Date and/or label missing. Exclude?</v>
      </c>
      <c r="F11109" s="201"/>
      <c r="G11109" s="202"/>
      <c r="H11109" s="203"/>
      <c r="I11109">
        <f t="shared" si="350"/>
        <v>0</v>
      </c>
      <c r="J11109">
        <f t="shared" si="351"/>
        <v>1</v>
      </c>
    </row>
    <row r="11110" spans="1:10" x14ac:dyDescent="0.25">
      <c r="A11110" s="37"/>
      <c r="B11110" s="38"/>
      <c r="C11110" s="97"/>
      <c r="D11110" s="92"/>
      <c r="E11110" s="88" t="str">
        <f>IF(A11110&lt;&gt;0,IFERROR(VLOOKUP(D11110,Transactions!$K$4:$L$24,2,0), "Invalid date, no label or wrong spelling"),"Date and/or label missing. Exclude?")</f>
        <v>Date and/or label missing. Exclude?</v>
      </c>
      <c r="F11110" s="201"/>
      <c r="G11110" s="202"/>
      <c r="H11110" s="203"/>
      <c r="I11110">
        <f t="shared" si="350"/>
        <v>0</v>
      </c>
      <c r="J11110">
        <f t="shared" si="351"/>
        <v>1</v>
      </c>
    </row>
    <row r="11111" spans="1:10" x14ac:dyDescent="0.25">
      <c r="A11111" s="37"/>
      <c r="B11111" s="38"/>
      <c r="C11111" s="97"/>
      <c r="D11111" s="92"/>
      <c r="E11111" s="88" t="str">
        <f>IF(A11111&lt;&gt;0,IFERROR(VLOOKUP(D11111,Transactions!$K$4:$L$24,2,0), "Invalid date, no label or wrong spelling"),"Date and/or label missing. Exclude?")</f>
        <v>Date and/or label missing. Exclude?</v>
      </c>
      <c r="F11111" s="201"/>
      <c r="G11111" s="202"/>
      <c r="H11111" s="203"/>
      <c r="I11111">
        <f t="shared" si="350"/>
        <v>0</v>
      </c>
      <c r="J11111">
        <f t="shared" si="351"/>
        <v>1</v>
      </c>
    </row>
    <row r="11112" spans="1:10" x14ac:dyDescent="0.25">
      <c r="A11112" s="37"/>
      <c r="B11112" s="38"/>
      <c r="C11112" s="97"/>
      <c r="D11112" s="92"/>
      <c r="E11112" s="88" t="str">
        <f>IF(A11112&lt;&gt;0,IFERROR(VLOOKUP(D11112,Transactions!$K$4:$L$24,2,0), "Invalid date, no label or wrong spelling"),"Date and/or label missing. Exclude?")</f>
        <v>Date and/or label missing. Exclude?</v>
      </c>
      <c r="F11112" s="201"/>
      <c r="G11112" s="202"/>
      <c r="H11112" s="203"/>
      <c r="I11112">
        <f t="shared" si="350"/>
        <v>0</v>
      </c>
      <c r="J11112">
        <f t="shared" si="351"/>
        <v>1</v>
      </c>
    </row>
    <row r="11113" spans="1:10" x14ac:dyDescent="0.25">
      <c r="A11113" s="37"/>
      <c r="B11113" s="38"/>
      <c r="C11113" s="97"/>
      <c r="D11113" s="92"/>
      <c r="E11113" s="88" t="str">
        <f>IF(A11113&lt;&gt;0,IFERROR(VLOOKUP(D11113,Transactions!$K$4:$L$24,2,0), "Invalid date, no label or wrong spelling"),"Date and/or label missing. Exclude?")</f>
        <v>Date and/or label missing. Exclude?</v>
      </c>
      <c r="F11113" s="201"/>
      <c r="G11113" s="202"/>
      <c r="H11113" s="203"/>
      <c r="I11113">
        <f t="shared" si="350"/>
        <v>0</v>
      </c>
      <c r="J11113">
        <f t="shared" si="351"/>
        <v>1</v>
      </c>
    </row>
    <row r="11114" spans="1:10" x14ac:dyDescent="0.25">
      <c r="A11114" s="37"/>
      <c r="B11114" s="38"/>
      <c r="C11114" s="97"/>
      <c r="D11114" s="92"/>
      <c r="E11114" s="88" t="str">
        <f>IF(A11114&lt;&gt;0,IFERROR(VLOOKUP(D11114,Transactions!$K$4:$L$24,2,0), "Invalid date, no label or wrong spelling"),"Date and/or label missing. Exclude?")</f>
        <v>Date and/or label missing. Exclude?</v>
      </c>
      <c r="F11114" s="201"/>
      <c r="G11114" s="202"/>
      <c r="H11114" s="203"/>
      <c r="I11114">
        <f t="shared" si="350"/>
        <v>0</v>
      </c>
      <c r="J11114">
        <f t="shared" si="351"/>
        <v>1</v>
      </c>
    </row>
    <row r="11115" spans="1:10" x14ac:dyDescent="0.25">
      <c r="A11115" s="37"/>
      <c r="B11115" s="38"/>
      <c r="C11115" s="97"/>
      <c r="D11115" s="92"/>
      <c r="E11115" s="88" t="str">
        <f>IF(A11115&lt;&gt;0,IFERROR(VLOOKUP(D11115,Transactions!$K$4:$L$24,2,0), "Invalid date, no label or wrong spelling"),"Date and/or label missing. Exclude?")</f>
        <v>Date and/or label missing. Exclude?</v>
      </c>
      <c r="F11115" s="201"/>
      <c r="G11115" s="202"/>
      <c r="H11115" s="203"/>
      <c r="I11115">
        <f t="shared" si="350"/>
        <v>0</v>
      </c>
      <c r="J11115">
        <f t="shared" si="351"/>
        <v>1</v>
      </c>
    </row>
    <row r="11116" spans="1:10" x14ac:dyDescent="0.25">
      <c r="A11116" s="37"/>
      <c r="B11116" s="38"/>
      <c r="C11116" s="97"/>
      <c r="D11116" s="92"/>
      <c r="E11116" s="88" t="str">
        <f>IF(A11116&lt;&gt;0,IFERROR(VLOOKUP(D11116,Transactions!$K$4:$L$24,2,0), "Invalid date, no label or wrong spelling"),"Date and/or label missing. Exclude?")</f>
        <v>Date and/or label missing. Exclude?</v>
      </c>
      <c r="F11116" s="201"/>
      <c r="G11116" s="202"/>
      <c r="H11116" s="203"/>
      <c r="I11116">
        <f t="shared" si="350"/>
        <v>0</v>
      </c>
      <c r="J11116">
        <f t="shared" si="351"/>
        <v>1</v>
      </c>
    </row>
    <row r="11117" spans="1:10" x14ac:dyDescent="0.25">
      <c r="A11117" s="37"/>
      <c r="B11117" s="38"/>
      <c r="C11117" s="97"/>
      <c r="D11117" s="92"/>
      <c r="E11117" s="88" t="str">
        <f>IF(A11117&lt;&gt;0,IFERROR(VLOOKUP(D11117,Transactions!$K$4:$L$24,2,0), "Invalid date, no label or wrong spelling"),"Date and/or label missing. Exclude?")</f>
        <v>Date and/or label missing. Exclude?</v>
      </c>
      <c r="F11117" s="201"/>
      <c r="G11117" s="202"/>
      <c r="H11117" s="203"/>
      <c r="I11117">
        <f t="shared" si="350"/>
        <v>0</v>
      </c>
      <c r="J11117">
        <f t="shared" si="351"/>
        <v>1</v>
      </c>
    </row>
    <row r="11118" spans="1:10" x14ac:dyDescent="0.25">
      <c r="A11118" s="37"/>
      <c r="B11118" s="38"/>
      <c r="C11118" s="97"/>
      <c r="D11118" s="92"/>
      <c r="E11118" s="88" t="str">
        <f>IF(A11118&lt;&gt;0,IFERROR(VLOOKUP(D11118,Transactions!$K$4:$L$24,2,0), "Invalid date, no label or wrong spelling"),"Date and/or label missing. Exclude?")</f>
        <v>Date and/or label missing. Exclude?</v>
      </c>
      <c r="F11118" s="201"/>
      <c r="G11118" s="202"/>
      <c r="H11118" s="203"/>
      <c r="I11118">
        <f t="shared" si="350"/>
        <v>0</v>
      </c>
      <c r="J11118">
        <f t="shared" si="351"/>
        <v>1</v>
      </c>
    </row>
    <row r="11119" spans="1:10" x14ac:dyDescent="0.25">
      <c r="A11119" s="37"/>
      <c r="B11119" s="38"/>
      <c r="C11119" s="97"/>
      <c r="D11119" s="92"/>
      <c r="E11119" s="88" t="str">
        <f>IF(A11119&lt;&gt;0,IFERROR(VLOOKUP(D11119,Transactions!$K$4:$L$24,2,0), "Invalid date, no label or wrong spelling"),"Date and/or label missing. Exclude?")</f>
        <v>Date and/or label missing. Exclude?</v>
      </c>
      <c r="F11119" s="201"/>
      <c r="G11119" s="202"/>
      <c r="H11119" s="203"/>
      <c r="I11119">
        <f t="shared" si="350"/>
        <v>0</v>
      </c>
      <c r="J11119">
        <f t="shared" si="351"/>
        <v>1</v>
      </c>
    </row>
    <row r="11120" spans="1:10" x14ac:dyDescent="0.25">
      <c r="A11120" s="37"/>
      <c r="B11120" s="38"/>
      <c r="C11120" s="97"/>
      <c r="D11120" s="92"/>
      <c r="E11120" s="88" t="str">
        <f>IF(A11120&lt;&gt;0,IFERROR(VLOOKUP(D11120,Transactions!$K$4:$L$24,2,0), "Invalid date, no label or wrong spelling"),"Date and/or label missing. Exclude?")</f>
        <v>Date and/or label missing. Exclude?</v>
      </c>
      <c r="F11120" s="201"/>
      <c r="G11120" s="202"/>
      <c r="H11120" s="203"/>
      <c r="I11120">
        <f t="shared" si="350"/>
        <v>0</v>
      </c>
      <c r="J11120">
        <f t="shared" si="351"/>
        <v>1</v>
      </c>
    </row>
    <row r="11121" spans="1:10" x14ac:dyDescent="0.25">
      <c r="A11121" s="37"/>
      <c r="B11121" s="38"/>
      <c r="C11121" s="97"/>
      <c r="D11121" s="92"/>
      <c r="E11121" s="88" t="str">
        <f>IF(A11121&lt;&gt;0,IFERROR(VLOOKUP(D11121,Transactions!$K$4:$L$24,2,0), "Invalid date, no label or wrong spelling"),"Date and/or label missing. Exclude?")</f>
        <v>Date and/or label missing. Exclude?</v>
      </c>
      <c r="F11121" s="201"/>
      <c r="G11121" s="202"/>
      <c r="H11121" s="203"/>
      <c r="I11121">
        <f t="shared" si="350"/>
        <v>0</v>
      </c>
      <c r="J11121">
        <f t="shared" si="351"/>
        <v>1</v>
      </c>
    </row>
    <row r="11122" spans="1:10" x14ac:dyDescent="0.25">
      <c r="A11122" s="37"/>
      <c r="B11122" s="38"/>
      <c r="C11122" s="97"/>
      <c r="D11122" s="92"/>
      <c r="E11122" s="88" t="str">
        <f>IF(A11122&lt;&gt;0,IFERROR(VLOOKUP(D11122,Transactions!$K$4:$L$24,2,0), "Invalid date, no label or wrong spelling"),"Date and/or label missing. Exclude?")</f>
        <v>Date and/or label missing. Exclude?</v>
      </c>
      <c r="F11122" s="201"/>
      <c r="G11122" s="202"/>
      <c r="H11122" s="203"/>
      <c r="I11122">
        <f t="shared" si="350"/>
        <v>0</v>
      </c>
      <c r="J11122">
        <f t="shared" si="351"/>
        <v>1</v>
      </c>
    </row>
    <row r="11123" spans="1:10" x14ac:dyDescent="0.25">
      <c r="A11123" s="37"/>
      <c r="B11123" s="38"/>
      <c r="C11123" s="97"/>
      <c r="D11123" s="92"/>
      <c r="E11123" s="88" t="str">
        <f>IF(A11123&lt;&gt;0,IFERROR(VLOOKUP(D11123,Transactions!$K$4:$L$24,2,0), "Invalid date, no label or wrong spelling"),"Date and/or label missing. Exclude?")</f>
        <v>Date and/or label missing. Exclude?</v>
      </c>
      <c r="F11123" s="201"/>
      <c r="G11123" s="202"/>
      <c r="H11123" s="203"/>
      <c r="I11123">
        <f t="shared" si="350"/>
        <v>0</v>
      </c>
      <c r="J11123">
        <f t="shared" si="351"/>
        <v>1</v>
      </c>
    </row>
    <row r="11124" spans="1:10" x14ac:dyDescent="0.25">
      <c r="A11124" s="37"/>
      <c r="B11124" s="38"/>
      <c r="C11124" s="97"/>
      <c r="D11124" s="92"/>
      <c r="E11124" s="88" t="str">
        <f>IF(A11124&lt;&gt;0,IFERROR(VLOOKUP(D11124,Transactions!$K$4:$L$24,2,0), "Invalid date, no label or wrong spelling"),"Date and/or label missing. Exclude?")</f>
        <v>Date and/or label missing. Exclude?</v>
      </c>
      <c r="F11124" s="201"/>
      <c r="G11124" s="202"/>
      <c r="H11124" s="203"/>
      <c r="I11124">
        <f t="shared" si="350"/>
        <v>0</v>
      </c>
      <c r="J11124">
        <f t="shared" si="351"/>
        <v>1</v>
      </c>
    </row>
    <row r="11125" spans="1:10" x14ac:dyDescent="0.25">
      <c r="A11125" s="37"/>
      <c r="B11125" s="38"/>
      <c r="C11125" s="97"/>
      <c r="D11125" s="92"/>
      <c r="E11125" s="88" t="str">
        <f>IF(A11125&lt;&gt;0,IFERROR(VLOOKUP(D11125,Transactions!$K$4:$L$24,2,0), "Invalid date, no label or wrong spelling"),"Date and/or label missing. Exclude?")</f>
        <v>Date and/or label missing. Exclude?</v>
      </c>
      <c r="F11125" s="201"/>
      <c r="G11125" s="202"/>
      <c r="H11125" s="203"/>
      <c r="I11125">
        <f t="shared" si="350"/>
        <v>0</v>
      </c>
      <c r="J11125">
        <f t="shared" si="351"/>
        <v>1</v>
      </c>
    </row>
    <row r="11126" spans="1:10" x14ac:dyDescent="0.25">
      <c r="A11126" s="37"/>
      <c r="B11126" s="38"/>
      <c r="C11126" s="97"/>
      <c r="D11126" s="92"/>
      <c r="E11126" s="88" t="str">
        <f>IF(A11126&lt;&gt;0,IFERROR(VLOOKUP(D11126,Transactions!$K$4:$L$24,2,0), "Invalid date, no label or wrong spelling"),"Date and/or label missing. Exclude?")</f>
        <v>Date and/or label missing. Exclude?</v>
      </c>
      <c r="F11126" s="201"/>
      <c r="G11126" s="202"/>
      <c r="H11126" s="203"/>
      <c r="I11126">
        <f t="shared" si="350"/>
        <v>0</v>
      </c>
      <c r="J11126">
        <f t="shared" si="351"/>
        <v>1</v>
      </c>
    </row>
    <row r="11127" spans="1:10" x14ac:dyDescent="0.25">
      <c r="A11127" s="37"/>
      <c r="B11127" s="38"/>
      <c r="C11127" s="97"/>
      <c r="D11127" s="92"/>
      <c r="E11127" s="88" t="str">
        <f>IF(A11127&lt;&gt;0,IFERROR(VLOOKUP(D11127,Transactions!$K$4:$L$24,2,0), "Invalid date, no label or wrong spelling"),"Date and/or label missing. Exclude?")</f>
        <v>Date and/or label missing. Exclude?</v>
      </c>
      <c r="F11127" s="201"/>
      <c r="G11127" s="202"/>
      <c r="H11127" s="203"/>
      <c r="I11127">
        <f t="shared" si="350"/>
        <v>0</v>
      </c>
      <c r="J11127">
        <f t="shared" si="351"/>
        <v>1</v>
      </c>
    </row>
    <row r="11128" spans="1:10" x14ac:dyDescent="0.25">
      <c r="A11128" s="37"/>
      <c r="B11128" s="38"/>
      <c r="C11128" s="97"/>
      <c r="D11128" s="92"/>
      <c r="E11128" s="88" t="str">
        <f>IF(A11128&lt;&gt;0,IFERROR(VLOOKUP(D11128,Transactions!$K$4:$L$24,2,0), "Invalid date, no label or wrong spelling"),"Date and/or label missing. Exclude?")</f>
        <v>Date and/or label missing. Exclude?</v>
      </c>
      <c r="F11128" s="201"/>
      <c r="G11128" s="202"/>
      <c r="H11128" s="203"/>
      <c r="I11128">
        <f t="shared" si="350"/>
        <v>0</v>
      </c>
      <c r="J11128">
        <f t="shared" si="351"/>
        <v>1</v>
      </c>
    </row>
    <row r="11129" spans="1:10" x14ac:dyDescent="0.25">
      <c r="A11129" s="37"/>
      <c r="B11129" s="38"/>
      <c r="C11129" s="97"/>
      <c r="D11129" s="92"/>
      <c r="E11129" s="88" t="str">
        <f>IF(A11129&lt;&gt;0,IFERROR(VLOOKUP(D11129,Transactions!$K$4:$L$24,2,0), "Invalid date, no label or wrong spelling"),"Date and/or label missing. Exclude?")</f>
        <v>Date and/or label missing. Exclude?</v>
      </c>
      <c r="F11129" s="201"/>
      <c r="G11129" s="202"/>
      <c r="H11129" s="203"/>
      <c r="I11129">
        <f t="shared" si="350"/>
        <v>0</v>
      </c>
      <c r="J11129">
        <f t="shared" si="351"/>
        <v>1</v>
      </c>
    </row>
    <row r="11130" spans="1:10" x14ac:dyDescent="0.25">
      <c r="A11130" s="37"/>
      <c r="B11130" s="38"/>
      <c r="C11130" s="97"/>
      <c r="D11130" s="92"/>
      <c r="E11130" s="88" t="str">
        <f>IF(A11130&lt;&gt;0,IFERROR(VLOOKUP(D11130,Transactions!$K$4:$L$24,2,0), "Invalid date, no label or wrong spelling"),"Date and/or label missing. Exclude?")</f>
        <v>Date and/or label missing. Exclude?</v>
      </c>
      <c r="F11130" s="201"/>
      <c r="G11130" s="202"/>
      <c r="H11130" s="203"/>
      <c r="I11130">
        <f t="shared" si="350"/>
        <v>0</v>
      </c>
      <c r="J11130">
        <f t="shared" si="351"/>
        <v>1</v>
      </c>
    </row>
    <row r="11131" spans="1:10" x14ac:dyDescent="0.25">
      <c r="A11131" s="37"/>
      <c r="B11131" s="38"/>
      <c r="C11131" s="97"/>
      <c r="D11131" s="92"/>
      <c r="E11131" s="88" t="str">
        <f>IF(A11131&lt;&gt;0,IFERROR(VLOOKUP(D11131,Transactions!$K$4:$L$24,2,0), "Invalid date, no label or wrong spelling"),"Date and/or label missing. Exclude?")</f>
        <v>Date and/or label missing. Exclude?</v>
      </c>
      <c r="F11131" s="201"/>
      <c r="G11131" s="202"/>
      <c r="H11131" s="203"/>
      <c r="I11131">
        <f t="shared" si="350"/>
        <v>0</v>
      </c>
      <c r="J11131">
        <f t="shared" si="351"/>
        <v>1</v>
      </c>
    </row>
    <row r="11132" spans="1:10" x14ac:dyDescent="0.25">
      <c r="A11132" s="37"/>
      <c r="B11132" s="38"/>
      <c r="C11132" s="97"/>
      <c r="D11132" s="92"/>
      <c r="E11132" s="88" t="str">
        <f>IF(A11132&lt;&gt;0,IFERROR(VLOOKUP(D11132,Transactions!$K$4:$L$24,2,0), "Invalid date, no label or wrong spelling"),"Date and/or label missing. Exclude?")</f>
        <v>Date and/or label missing. Exclude?</v>
      </c>
      <c r="F11132" s="201"/>
      <c r="G11132" s="202"/>
      <c r="H11132" s="203"/>
      <c r="I11132">
        <f t="shared" si="350"/>
        <v>0</v>
      </c>
      <c r="J11132">
        <f t="shared" si="351"/>
        <v>1</v>
      </c>
    </row>
    <row r="11133" spans="1:10" x14ac:dyDescent="0.25">
      <c r="A11133" s="37"/>
      <c r="B11133" s="38"/>
      <c r="C11133" s="97"/>
      <c r="D11133" s="92"/>
      <c r="E11133" s="88" t="str">
        <f>IF(A11133&lt;&gt;0,IFERROR(VLOOKUP(D11133,Transactions!$K$4:$L$24,2,0), "Invalid date, no label or wrong spelling"),"Date and/or label missing. Exclude?")</f>
        <v>Date and/or label missing. Exclude?</v>
      </c>
      <c r="F11133" s="201"/>
      <c r="G11133" s="202"/>
      <c r="H11133" s="203"/>
      <c r="I11133">
        <f t="shared" si="350"/>
        <v>0</v>
      </c>
      <c r="J11133">
        <f t="shared" si="351"/>
        <v>1</v>
      </c>
    </row>
    <row r="11134" spans="1:10" x14ac:dyDescent="0.25">
      <c r="A11134" s="37"/>
      <c r="B11134" s="38"/>
      <c r="C11134" s="97"/>
      <c r="D11134" s="92"/>
      <c r="E11134" s="88" t="str">
        <f>IF(A11134&lt;&gt;0,IFERROR(VLOOKUP(D11134,Transactions!$K$4:$L$24,2,0), "Invalid date, no label or wrong spelling"),"Date and/or label missing. Exclude?")</f>
        <v>Date and/or label missing. Exclude?</v>
      </c>
      <c r="F11134" s="201"/>
      <c r="G11134" s="202"/>
      <c r="H11134" s="203"/>
      <c r="I11134">
        <f t="shared" si="350"/>
        <v>0</v>
      </c>
      <c r="J11134">
        <f t="shared" si="351"/>
        <v>1</v>
      </c>
    </row>
    <row r="11135" spans="1:10" x14ac:dyDescent="0.25">
      <c r="A11135" s="37"/>
      <c r="B11135" s="38"/>
      <c r="C11135" s="97"/>
      <c r="D11135" s="92"/>
      <c r="E11135" s="88" t="str">
        <f>IF(A11135&lt;&gt;0,IFERROR(VLOOKUP(D11135,Transactions!$K$4:$L$24,2,0), "Invalid date, no label or wrong spelling"),"Date and/or label missing. Exclude?")</f>
        <v>Date and/or label missing. Exclude?</v>
      </c>
      <c r="F11135" s="201"/>
      <c r="G11135" s="202"/>
      <c r="H11135" s="203"/>
      <c r="I11135">
        <f t="shared" si="350"/>
        <v>0</v>
      </c>
      <c r="J11135">
        <f t="shared" si="351"/>
        <v>1</v>
      </c>
    </row>
    <row r="11136" spans="1:10" x14ac:dyDescent="0.25">
      <c r="A11136" s="37"/>
      <c r="B11136" s="38"/>
      <c r="C11136" s="97"/>
      <c r="D11136" s="92"/>
      <c r="E11136" s="88" t="str">
        <f>IF(A11136&lt;&gt;0,IFERROR(VLOOKUP(D11136,Transactions!$K$4:$L$24,2,0), "Invalid date, no label or wrong spelling"),"Date and/or label missing. Exclude?")</f>
        <v>Date and/or label missing. Exclude?</v>
      </c>
      <c r="F11136" s="201"/>
      <c r="G11136" s="202"/>
      <c r="H11136" s="203"/>
      <c r="I11136">
        <f t="shared" si="350"/>
        <v>0</v>
      </c>
      <c r="J11136">
        <f t="shared" si="351"/>
        <v>1</v>
      </c>
    </row>
    <row r="11137" spans="1:10" x14ac:dyDescent="0.25">
      <c r="A11137" s="37"/>
      <c r="B11137" s="38"/>
      <c r="C11137" s="97"/>
      <c r="D11137" s="92"/>
      <c r="E11137" s="88" t="str">
        <f>IF(A11137&lt;&gt;0,IFERROR(VLOOKUP(D11137,Transactions!$K$4:$L$24,2,0), "Invalid date, no label or wrong spelling"),"Date and/or label missing. Exclude?")</f>
        <v>Date and/or label missing. Exclude?</v>
      </c>
      <c r="F11137" s="201"/>
      <c r="G11137" s="202"/>
      <c r="H11137" s="203"/>
      <c r="I11137">
        <f t="shared" si="350"/>
        <v>0</v>
      </c>
      <c r="J11137">
        <f t="shared" si="351"/>
        <v>1</v>
      </c>
    </row>
    <row r="11138" spans="1:10" x14ac:dyDescent="0.25">
      <c r="A11138" s="37"/>
      <c r="B11138" s="38"/>
      <c r="C11138" s="97"/>
      <c r="D11138" s="92"/>
      <c r="E11138" s="88" t="str">
        <f>IF(A11138&lt;&gt;0,IFERROR(VLOOKUP(D11138,Transactions!$K$4:$L$24,2,0), "Invalid date, no label or wrong spelling"),"Date and/or label missing. Exclude?")</f>
        <v>Date and/or label missing. Exclude?</v>
      </c>
      <c r="F11138" s="201"/>
      <c r="G11138" s="202"/>
      <c r="H11138" s="203"/>
      <c r="I11138">
        <f t="shared" si="350"/>
        <v>0</v>
      </c>
      <c r="J11138">
        <f t="shared" si="351"/>
        <v>1</v>
      </c>
    </row>
    <row r="11139" spans="1:10" x14ac:dyDescent="0.25">
      <c r="A11139" s="37"/>
      <c r="B11139" s="38"/>
      <c r="C11139" s="97"/>
      <c r="D11139" s="92"/>
      <c r="E11139" s="88" t="str">
        <f>IF(A11139&lt;&gt;0,IFERROR(VLOOKUP(D11139,Transactions!$K$4:$L$24,2,0), "Invalid date, no label or wrong spelling"),"Date and/or label missing. Exclude?")</f>
        <v>Date and/or label missing. Exclude?</v>
      </c>
      <c r="F11139" s="201"/>
      <c r="G11139" s="202"/>
      <c r="H11139" s="203"/>
      <c r="I11139">
        <f t="shared" si="350"/>
        <v>0</v>
      </c>
      <c r="J11139">
        <f t="shared" si="351"/>
        <v>1</v>
      </c>
    </row>
    <row r="11140" spans="1:10" x14ac:dyDescent="0.25">
      <c r="A11140" s="37"/>
      <c r="B11140" s="38"/>
      <c r="C11140" s="97"/>
      <c r="D11140" s="92"/>
      <c r="E11140" s="88" t="str">
        <f>IF(A11140&lt;&gt;0,IFERROR(VLOOKUP(D11140,Transactions!$K$4:$L$24,2,0), "Invalid date, no label or wrong spelling"),"Date and/or label missing. Exclude?")</f>
        <v>Date and/or label missing. Exclude?</v>
      </c>
      <c r="F11140" s="201"/>
      <c r="G11140" s="202"/>
      <c r="H11140" s="203"/>
      <c r="I11140">
        <f t="shared" si="350"/>
        <v>0</v>
      </c>
      <c r="J11140">
        <f t="shared" si="351"/>
        <v>1</v>
      </c>
    </row>
    <row r="11141" spans="1:10" x14ac:dyDescent="0.25">
      <c r="A11141" s="37"/>
      <c r="B11141" s="38"/>
      <c r="C11141" s="97"/>
      <c r="D11141" s="92"/>
      <c r="E11141" s="88" t="str">
        <f>IF(A11141&lt;&gt;0,IFERROR(VLOOKUP(D11141,Transactions!$K$4:$L$24,2,0), "Invalid date, no label or wrong spelling"),"Date and/or label missing. Exclude?")</f>
        <v>Date and/or label missing. Exclude?</v>
      </c>
      <c r="F11141" s="201"/>
      <c r="G11141" s="202"/>
      <c r="H11141" s="203"/>
      <c r="I11141">
        <f t="shared" si="350"/>
        <v>0</v>
      </c>
      <c r="J11141">
        <f t="shared" si="351"/>
        <v>1</v>
      </c>
    </row>
    <row r="11142" spans="1:10" x14ac:dyDescent="0.25">
      <c r="A11142" s="37"/>
      <c r="B11142" s="38"/>
      <c r="C11142" s="97"/>
      <c r="D11142" s="92"/>
      <c r="E11142" s="88" t="str">
        <f>IF(A11142&lt;&gt;0,IFERROR(VLOOKUP(D11142,Transactions!$K$4:$L$24,2,0), "Invalid date, no label or wrong spelling"),"Date and/or label missing. Exclude?")</f>
        <v>Date and/or label missing. Exclude?</v>
      </c>
      <c r="F11142" s="201"/>
      <c r="G11142" s="202"/>
      <c r="H11142" s="203"/>
      <c r="I11142">
        <f t="shared" si="350"/>
        <v>0</v>
      </c>
      <c r="J11142">
        <f t="shared" si="351"/>
        <v>1</v>
      </c>
    </row>
    <row r="11143" spans="1:10" x14ac:dyDescent="0.25">
      <c r="A11143" s="37"/>
      <c r="B11143" s="38"/>
      <c r="C11143" s="97"/>
      <c r="D11143" s="92"/>
      <c r="E11143" s="88" t="str">
        <f>IF(A11143&lt;&gt;0,IFERROR(VLOOKUP(D11143,Transactions!$K$4:$L$24,2,0), "Invalid date, no label or wrong spelling"),"Date and/or label missing. Exclude?")</f>
        <v>Date and/or label missing. Exclude?</v>
      </c>
      <c r="F11143" s="201"/>
      <c r="G11143" s="202"/>
      <c r="H11143" s="203"/>
      <c r="I11143">
        <f t="shared" si="350"/>
        <v>0</v>
      </c>
      <c r="J11143">
        <f t="shared" si="351"/>
        <v>1</v>
      </c>
    </row>
    <row r="11144" spans="1:10" x14ac:dyDescent="0.25">
      <c r="A11144" s="37"/>
      <c r="B11144" s="38"/>
      <c r="C11144" s="97"/>
      <c r="D11144" s="92"/>
      <c r="E11144" s="88" t="str">
        <f>IF(A11144&lt;&gt;0,IFERROR(VLOOKUP(D11144,Transactions!$K$4:$L$24,2,0), "Invalid date, no label or wrong spelling"),"Date and/or label missing. Exclude?")</f>
        <v>Date and/or label missing. Exclude?</v>
      </c>
      <c r="F11144" s="201"/>
      <c r="G11144" s="202"/>
      <c r="H11144" s="203"/>
      <c r="I11144">
        <f t="shared" si="350"/>
        <v>0</v>
      </c>
      <c r="J11144">
        <f t="shared" si="351"/>
        <v>1</v>
      </c>
    </row>
    <row r="11145" spans="1:10" x14ac:dyDescent="0.25">
      <c r="A11145" s="37"/>
      <c r="B11145" s="38"/>
      <c r="C11145" s="97"/>
      <c r="D11145" s="92"/>
      <c r="E11145" s="88" t="str">
        <f>IF(A11145&lt;&gt;0,IFERROR(VLOOKUP(D11145,Transactions!$K$4:$L$24,2,0), "Invalid date, no label or wrong spelling"),"Date and/or label missing. Exclude?")</f>
        <v>Date and/or label missing. Exclude?</v>
      </c>
      <c r="F11145" s="201"/>
      <c r="G11145" s="202"/>
      <c r="H11145" s="203"/>
      <c r="I11145">
        <f t="shared" si="350"/>
        <v>0</v>
      </c>
      <c r="J11145">
        <f t="shared" si="351"/>
        <v>1</v>
      </c>
    </row>
    <row r="11146" spans="1:10" x14ac:dyDescent="0.25">
      <c r="A11146" s="37"/>
      <c r="B11146" s="38"/>
      <c r="C11146" s="97"/>
      <c r="D11146" s="92"/>
      <c r="E11146" s="88" t="str">
        <f>IF(A11146&lt;&gt;0,IFERROR(VLOOKUP(D11146,Transactions!$K$4:$L$24,2,0), "Invalid date, no label or wrong spelling"),"Date and/or label missing. Exclude?")</f>
        <v>Date and/or label missing. Exclude?</v>
      </c>
      <c r="F11146" s="201"/>
      <c r="G11146" s="202"/>
      <c r="H11146" s="203"/>
      <c r="I11146">
        <f t="shared" si="350"/>
        <v>0</v>
      </c>
      <c r="J11146">
        <f t="shared" si="351"/>
        <v>1</v>
      </c>
    </row>
    <row r="11147" spans="1:10" x14ac:dyDescent="0.25">
      <c r="A11147" s="37"/>
      <c r="B11147" s="38"/>
      <c r="C11147" s="97"/>
      <c r="D11147" s="92"/>
      <c r="E11147" s="88" t="str">
        <f>IF(A11147&lt;&gt;0,IFERROR(VLOOKUP(D11147,Transactions!$K$4:$L$24,2,0), "Invalid date, no label or wrong spelling"),"Date and/or label missing. Exclude?")</f>
        <v>Date and/or label missing. Exclude?</v>
      </c>
      <c r="F11147" s="201"/>
      <c r="G11147" s="202"/>
      <c r="H11147" s="203"/>
      <c r="I11147">
        <f t="shared" si="350"/>
        <v>0</v>
      </c>
      <c r="J11147">
        <f t="shared" si="351"/>
        <v>1</v>
      </c>
    </row>
    <row r="11148" spans="1:10" x14ac:dyDescent="0.25">
      <c r="A11148" s="37"/>
      <c r="B11148" s="38"/>
      <c r="C11148" s="97"/>
      <c r="D11148" s="92"/>
      <c r="E11148" s="88" t="str">
        <f>IF(A11148&lt;&gt;0,IFERROR(VLOOKUP(D11148,Transactions!$K$4:$L$24,2,0), "Invalid date, no label or wrong spelling"),"Date and/or label missing. Exclude?")</f>
        <v>Date and/or label missing. Exclude?</v>
      </c>
      <c r="F11148" s="201"/>
      <c r="G11148" s="202"/>
      <c r="H11148" s="203"/>
      <c r="I11148">
        <f t="shared" si="350"/>
        <v>0</v>
      </c>
      <c r="J11148">
        <f t="shared" si="351"/>
        <v>1</v>
      </c>
    </row>
    <row r="11149" spans="1:10" x14ac:dyDescent="0.25">
      <c r="A11149" s="37"/>
      <c r="B11149" s="38"/>
      <c r="C11149" s="97"/>
      <c r="D11149" s="92"/>
      <c r="E11149" s="88" t="str">
        <f>IF(A11149&lt;&gt;0,IFERROR(VLOOKUP(D11149,Transactions!$K$4:$L$24,2,0), "Invalid date, no label or wrong spelling"),"Date and/or label missing. Exclude?")</f>
        <v>Date and/or label missing. Exclude?</v>
      </c>
      <c r="F11149" s="201"/>
      <c r="G11149" s="202"/>
      <c r="H11149" s="203"/>
      <c r="I11149">
        <f t="shared" si="350"/>
        <v>0</v>
      </c>
      <c r="J11149">
        <f t="shared" si="351"/>
        <v>1</v>
      </c>
    </row>
    <row r="11150" spans="1:10" x14ac:dyDescent="0.25">
      <c r="A11150" s="37"/>
      <c r="B11150" s="38"/>
      <c r="C11150" s="97"/>
      <c r="D11150" s="92"/>
      <c r="E11150" s="88" t="str">
        <f>IF(A11150&lt;&gt;0,IFERROR(VLOOKUP(D11150,Transactions!$K$4:$L$24,2,0), "Invalid date, no label or wrong spelling"),"Date and/or label missing. Exclude?")</f>
        <v>Date and/or label missing. Exclude?</v>
      </c>
      <c r="F11150" s="201"/>
      <c r="G11150" s="202"/>
      <c r="H11150" s="203"/>
      <c r="I11150">
        <f t="shared" si="350"/>
        <v>0</v>
      </c>
      <c r="J11150">
        <f t="shared" si="351"/>
        <v>1</v>
      </c>
    </row>
    <row r="11151" spans="1:10" x14ac:dyDescent="0.25">
      <c r="A11151" s="37"/>
      <c r="B11151" s="38"/>
      <c r="C11151" s="97"/>
      <c r="D11151" s="92"/>
      <c r="E11151" s="88" t="str">
        <f>IF(A11151&lt;&gt;0,IFERROR(VLOOKUP(D11151,Transactions!$K$4:$L$24,2,0), "Invalid date, no label or wrong spelling"),"Date and/or label missing. Exclude?")</f>
        <v>Date and/or label missing. Exclude?</v>
      </c>
      <c r="F11151" s="201"/>
      <c r="G11151" s="202"/>
      <c r="H11151" s="203"/>
      <c r="I11151">
        <f t="shared" si="350"/>
        <v>0</v>
      </c>
      <c r="J11151">
        <f t="shared" si="351"/>
        <v>1</v>
      </c>
    </row>
    <row r="11152" spans="1:10" x14ac:dyDescent="0.25">
      <c r="A11152" s="37"/>
      <c r="B11152" s="38"/>
      <c r="C11152" s="97"/>
      <c r="D11152" s="92"/>
      <c r="E11152" s="88" t="str">
        <f>IF(A11152&lt;&gt;0,IFERROR(VLOOKUP(D11152,Transactions!$K$4:$L$24,2,0), "Invalid date, no label or wrong spelling"),"Date and/or label missing. Exclude?")</f>
        <v>Date and/or label missing. Exclude?</v>
      </c>
      <c r="F11152" s="201"/>
      <c r="G11152" s="202"/>
      <c r="H11152" s="203"/>
      <c r="I11152">
        <f t="shared" si="350"/>
        <v>0</v>
      </c>
      <c r="J11152">
        <f t="shared" si="351"/>
        <v>1</v>
      </c>
    </row>
    <row r="11153" spans="1:10" x14ac:dyDescent="0.25">
      <c r="A11153" s="37"/>
      <c r="B11153" s="38"/>
      <c r="C11153" s="97"/>
      <c r="D11153" s="92"/>
      <c r="E11153" s="88" t="str">
        <f>IF(A11153&lt;&gt;0,IFERROR(VLOOKUP(D11153,Transactions!$K$4:$L$24,2,0), "Invalid date, no label or wrong spelling"),"Date and/or label missing. Exclude?")</f>
        <v>Date and/or label missing. Exclude?</v>
      </c>
      <c r="F11153" s="201"/>
      <c r="G11153" s="202"/>
      <c r="H11153" s="203"/>
      <c r="I11153">
        <f t="shared" ref="I11153:I11216" si="352">WEEKNUM(A11153)</f>
        <v>0</v>
      </c>
      <c r="J11153">
        <f t="shared" ref="J11153:J11216" si="353">MONTH(A11153)</f>
        <v>1</v>
      </c>
    </row>
    <row r="11154" spans="1:10" x14ac:dyDescent="0.25">
      <c r="A11154" s="37"/>
      <c r="B11154" s="38"/>
      <c r="C11154" s="97"/>
      <c r="D11154" s="92"/>
      <c r="E11154" s="88" t="str">
        <f>IF(A11154&lt;&gt;0,IFERROR(VLOOKUP(D11154,Transactions!$K$4:$L$24,2,0), "Invalid date, no label or wrong spelling"),"Date and/or label missing. Exclude?")</f>
        <v>Date and/or label missing. Exclude?</v>
      </c>
      <c r="F11154" s="201"/>
      <c r="G11154" s="202"/>
      <c r="H11154" s="203"/>
      <c r="I11154">
        <f t="shared" si="352"/>
        <v>0</v>
      </c>
      <c r="J11154">
        <f t="shared" si="353"/>
        <v>1</v>
      </c>
    </row>
    <row r="11155" spans="1:10" x14ac:dyDescent="0.25">
      <c r="A11155" s="37"/>
      <c r="B11155" s="38"/>
      <c r="C11155" s="97"/>
      <c r="D11155" s="92"/>
      <c r="E11155" s="88" t="str">
        <f>IF(A11155&lt;&gt;0,IFERROR(VLOOKUP(D11155,Transactions!$K$4:$L$24,2,0), "Invalid date, no label or wrong spelling"),"Date and/or label missing. Exclude?")</f>
        <v>Date and/or label missing. Exclude?</v>
      </c>
      <c r="F11155" s="201"/>
      <c r="G11155" s="202"/>
      <c r="H11155" s="203"/>
      <c r="I11155">
        <f t="shared" si="352"/>
        <v>0</v>
      </c>
      <c r="J11155">
        <f t="shared" si="353"/>
        <v>1</v>
      </c>
    </row>
    <row r="11156" spans="1:10" x14ac:dyDescent="0.25">
      <c r="A11156" s="37"/>
      <c r="B11156" s="38"/>
      <c r="C11156" s="97"/>
      <c r="D11156" s="92"/>
      <c r="E11156" s="88" t="str">
        <f>IF(A11156&lt;&gt;0,IFERROR(VLOOKUP(D11156,Transactions!$K$4:$L$24,2,0), "Invalid date, no label or wrong spelling"),"Date and/or label missing. Exclude?")</f>
        <v>Date and/or label missing. Exclude?</v>
      </c>
      <c r="F11156" s="201"/>
      <c r="G11156" s="202"/>
      <c r="H11156" s="203"/>
      <c r="I11156">
        <f t="shared" si="352"/>
        <v>0</v>
      </c>
      <c r="J11156">
        <f t="shared" si="353"/>
        <v>1</v>
      </c>
    </row>
    <row r="11157" spans="1:10" x14ac:dyDescent="0.25">
      <c r="A11157" s="37"/>
      <c r="B11157" s="38"/>
      <c r="C11157" s="97"/>
      <c r="D11157" s="92"/>
      <c r="E11157" s="88" t="str">
        <f>IF(A11157&lt;&gt;0,IFERROR(VLOOKUP(D11157,Transactions!$K$4:$L$24,2,0), "Invalid date, no label or wrong spelling"),"Date and/or label missing. Exclude?")</f>
        <v>Date and/or label missing. Exclude?</v>
      </c>
      <c r="F11157" s="201"/>
      <c r="G11157" s="202"/>
      <c r="H11157" s="203"/>
      <c r="I11157">
        <f t="shared" si="352"/>
        <v>0</v>
      </c>
      <c r="J11157">
        <f t="shared" si="353"/>
        <v>1</v>
      </c>
    </row>
    <row r="11158" spans="1:10" x14ac:dyDescent="0.25">
      <c r="A11158" s="37"/>
      <c r="B11158" s="38"/>
      <c r="C11158" s="97"/>
      <c r="D11158" s="92"/>
      <c r="E11158" s="88" t="str">
        <f>IF(A11158&lt;&gt;0,IFERROR(VLOOKUP(D11158,Transactions!$K$4:$L$24,2,0), "Invalid date, no label or wrong spelling"),"Date and/or label missing. Exclude?")</f>
        <v>Date and/or label missing. Exclude?</v>
      </c>
      <c r="F11158" s="201"/>
      <c r="G11158" s="202"/>
      <c r="H11158" s="203"/>
      <c r="I11158">
        <f t="shared" si="352"/>
        <v>0</v>
      </c>
      <c r="J11158">
        <f t="shared" si="353"/>
        <v>1</v>
      </c>
    </row>
    <row r="11159" spans="1:10" x14ac:dyDescent="0.25">
      <c r="A11159" s="37"/>
      <c r="B11159" s="38"/>
      <c r="C11159" s="97"/>
      <c r="D11159" s="92"/>
      <c r="E11159" s="88" t="str">
        <f>IF(A11159&lt;&gt;0,IFERROR(VLOOKUP(D11159,Transactions!$K$4:$L$24,2,0), "Invalid date, no label or wrong spelling"),"Date and/or label missing. Exclude?")</f>
        <v>Date and/or label missing. Exclude?</v>
      </c>
      <c r="F11159" s="201"/>
      <c r="G11159" s="202"/>
      <c r="H11159" s="203"/>
      <c r="I11159">
        <f t="shared" si="352"/>
        <v>0</v>
      </c>
      <c r="J11159">
        <f t="shared" si="353"/>
        <v>1</v>
      </c>
    </row>
    <row r="11160" spans="1:10" x14ac:dyDescent="0.25">
      <c r="A11160" s="37"/>
      <c r="B11160" s="38"/>
      <c r="C11160" s="97"/>
      <c r="D11160" s="92"/>
      <c r="E11160" s="88" t="str">
        <f>IF(A11160&lt;&gt;0,IFERROR(VLOOKUP(D11160,Transactions!$K$4:$L$24,2,0), "Invalid date, no label or wrong spelling"),"Date and/or label missing. Exclude?")</f>
        <v>Date and/or label missing. Exclude?</v>
      </c>
      <c r="F11160" s="201"/>
      <c r="G11160" s="202"/>
      <c r="H11160" s="203"/>
      <c r="I11160">
        <f t="shared" si="352"/>
        <v>0</v>
      </c>
      <c r="J11160">
        <f t="shared" si="353"/>
        <v>1</v>
      </c>
    </row>
    <row r="11161" spans="1:10" x14ac:dyDescent="0.25">
      <c r="A11161" s="37"/>
      <c r="B11161" s="38"/>
      <c r="C11161" s="97"/>
      <c r="D11161" s="92"/>
      <c r="E11161" s="88" t="str">
        <f>IF(A11161&lt;&gt;0,IFERROR(VLOOKUP(D11161,Transactions!$K$4:$L$24,2,0), "Invalid date, no label or wrong spelling"),"Date and/or label missing. Exclude?")</f>
        <v>Date and/or label missing. Exclude?</v>
      </c>
      <c r="F11161" s="201"/>
      <c r="G11161" s="202"/>
      <c r="H11161" s="203"/>
      <c r="I11161">
        <f t="shared" si="352"/>
        <v>0</v>
      </c>
      <c r="J11161">
        <f t="shared" si="353"/>
        <v>1</v>
      </c>
    </row>
    <row r="11162" spans="1:10" x14ac:dyDescent="0.25">
      <c r="A11162" s="37"/>
      <c r="B11162" s="38"/>
      <c r="C11162" s="97"/>
      <c r="D11162" s="92"/>
      <c r="E11162" s="88" t="str">
        <f>IF(A11162&lt;&gt;0,IFERROR(VLOOKUP(D11162,Transactions!$K$4:$L$24,2,0), "Invalid date, no label or wrong spelling"),"Date and/or label missing. Exclude?")</f>
        <v>Date and/or label missing. Exclude?</v>
      </c>
      <c r="F11162" s="201"/>
      <c r="G11162" s="202"/>
      <c r="H11162" s="203"/>
      <c r="I11162">
        <f t="shared" si="352"/>
        <v>0</v>
      </c>
      <c r="J11162">
        <f t="shared" si="353"/>
        <v>1</v>
      </c>
    </row>
    <row r="11163" spans="1:10" x14ac:dyDescent="0.25">
      <c r="A11163" s="37"/>
      <c r="B11163" s="38"/>
      <c r="C11163" s="97"/>
      <c r="D11163" s="92"/>
      <c r="E11163" s="88" t="str">
        <f>IF(A11163&lt;&gt;0,IFERROR(VLOOKUP(D11163,Transactions!$K$4:$L$24,2,0), "Invalid date, no label or wrong spelling"),"Date and/or label missing. Exclude?")</f>
        <v>Date and/or label missing. Exclude?</v>
      </c>
      <c r="F11163" s="201"/>
      <c r="G11163" s="202"/>
      <c r="H11163" s="203"/>
      <c r="I11163">
        <f t="shared" si="352"/>
        <v>0</v>
      </c>
      <c r="J11163">
        <f t="shared" si="353"/>
        <v>1</v>
      </c>
    </row>
    <row r="11164" spans="1:10" x14ac:dyDescent="0.25">
      <c r="A11164" s="37"/>
      <c r="B11164" s="38"/>
      <c r="C11164" s="97"/>
      <c r="D11164" s="92"/>
      <c r="E11164" s="88" t="str">
        <f>IF(A11164&lt;&gt;0,IFERROR(VLOOKUP(D11164,Transactions!$K$4:$L$24,2,0), "Invalid date, no label or wrong spelling"),"Date and/or label missing. Exclude?")</f>
        <v>Date and/or label missing. Exclude?</v>
      </c>
      <c r="F11164" s="201"/>
      <c r="G11164" s="202"/>
      <c r="H11164" s="203"/>
      <c r="I11164">
        <f t="shared" si="352"/>
        <v>0</v>
      </c>
      <c r="J11164">
        <f t="shared" si="353"/>
        <v>1</v>
      </c>
    </row>
    <row r="11165" spans="1:10" x14ac:dyDescent="0.25">
      <c r="A11165" s="37"/>
      <c r="B11165" s="38"/>
      <c r="C11165" s="97"/>
      <c r="D11165" s="92"/>
      <c r="E11165" s="88" t="str">
        <f>IF(A11165&lt;&gt;0,IFERROR(VLOOKUP(D11165,Transactions!$K$4:$L$24,2,0), "Invalid date, no label or wrong spelling"),"Date and/or label missing. Exclude?")</f>
        <v>Date and/or label missing. Exclude?</v>
      </c>
      <c r="F11165" s="201"/>
      <c r="G11165" s="202"/>
      <c r="H11165" s="203"/>
      <c r="I11165">
        <f t="shared" si="352"/>
        <v>0</v>
      </c>
      <c r="J11165">
        <f t="shared" si="353"/>
        <v>1</v>
      </c>
    </row>
    <row r="11166" spans="1:10" x14ac:dyDescent="0.25">
      <c r="A11166" s="37"/>
      <c r="B11166" s="38"/>
      <c r="C11166" s="97"/>
      <c r="D11166" s="92"/>
      <c r="E11166" s="88" t="str">
        <f>IF(A11166&lt;&gt;0,IFERROR(VLOOKUP(D11166,Transactions!$K$4:$L$24,2,0), "Invalid date, no label or wrong spelling"),"Date and/or label missing. Exclude?")</f>
        <v>Date and/or label missing. Exclude?</v>
      </c>
      <c r="F11166" s="201"/>
      <c r="G11166" s="202"/>
      <c r="H11166" s="203"/>
      <c r="I11166">
        <f t="shared" si="352"/>
        <v>0</v>
      </c>
      <c r="J11166">
        <f t="shared" si="353"/>
        <v>1</v>
      </c>
    </row>
    <row r="11167" spans="1:10" x14ac:dyDescent="0.25">
      <c r="A11167" s="37"/>
      <c r="B11167" s="38"/>
      <c r="C11167" s="97"/>
      <c r="D11167" s="92"/>
      <c r="E11167" s="88" t="str">
        <f>IF(A11167&lt;&gt;0,IFERROR(VLOOKUP(D11167,Transactions!$K$4:$L$24,2,0), "Invalid date, no label or wrong spelling"),"Date and/or label missing. Exclude?")</f>
        <v>Date and/or label missing. Exclude?</v>
      </c>
      <c r="F11167" s="201"/>
      <c r="G11167" s="202"/>
      <c r="H11167" s="203"/>
      <c r="I11167">
        <f t="shared" si="352"/>
        <v>0</v>
      </c>
      <c r="J11167">
        <f t="shared" si="353"/>
        <v>1</v>
      </c>
    </row>
    <row r="11168" spans="1:10" x14ac:dyDescent="0.25">
      <c r="A11168" s="37"/>
      <c r="B11168" s="38"/>
      <c r="C11168" s="97"/>
      <c r="D11168" s="92"/>
      <c r="E11168" s="88" t="str">
        <f>IF(A11168&lt;&gt;0,IFERROR(VLOOKUP(D11168,Transactions!$K$4:$L$24,2,0), "Invalid date, no label or wrong spelling"),"Date and/or label missing. Exclude?")</f>
        <v>Date and/or label missing. Exclude?</v>
      </c>
      <c r="F11168" s="201"/>
      <c r="G11168" s="202"/>
      <c r="H11168" s="203"/>
      <c r="I11168">
        <f t="shared" si="352"/>
        <v>0</v>
      </c>
      <c r="J11168">
        <f t="shared" si="353"/>
        <v>1</v>
      </c>
    </row>
    <row r="11169" spans="1:10" x14ac:dyDescent="0.25">
      <c r="A11169" s="37"/>
      <c r="B11169" s="38"/>
      <c r="C11169" s="97"/>
      <c r="D11169" s="92"/>
      <c r="E11169" s="88" t="str">
        <f>IF(A11169&lt;&gt;0,IFERROR(VLOOKUP(D11169,Transactions!$K$4:$L$24,2,0), "Invalid date, no label or wrong spelling"),"Date and/or label missing. Exclude?")</f>
        <v>Date and/or label missing. Exclude?</v>
      </c>
      <c r="F11169" s="201"/>
      <c r="G11169" s="202"/>
      <c r="H11169" s="203"/>
      <c r="I11169">
        <f t="shared" si="352"/>
        <v>0</v>
      </c>
      <c r="J11169">
        <f t="shared" si="353"/>
        <v>1</v>
      </c>
    </row>
    <row r="11170" spans="1:10" x14ac:dyDescent="0.25">
      <c r="A11170" s="37"/>
      <c r="B11170" s="38"/>
      <c r="C11170" s="97"/>
      <c r="D11170" s="92"/>
      <c r="E11170" s="88" t="str">
        <f>IF(A11170&lt;&gt;0,IFERROR(VLOOKUP(D11170,Transactions!$K$4:$L$24,2,0), "Invalid date, no label or wrong spelling"),"Date and/or label missing. Exclude?")</f>
        <v>Date and/or label missing. Exclude?</v>
      </c>
      <c r="F11170" s="201"/>
      <c r="G11170" s="202"/>
      <c r="H11170" s="203"/>
      <c r="I11170">
        <f t="shared" si="352"/>
        <v>0</v>
      </c>
      <c r="J11170">
        <f t="shared" si="353"/>
        <v>1</v>
      </c>
    </row>
    <row r="11171" spans="1:10" x14ac:dyDescent="0.25">
      <c r="A11171" s="37"/>
      <c r="B11171" s="38"/>
      <c r="C11171" s="97"/>
      <c r="D11171" s="92"/>
      <c r="E11171" s="88" t="str">
        <f>IF(A11171&lt;&gt;0,IFERROR(VLOOKUP(D11171,Transactions!$K$4:$L$24,2,0), "Invalid date, no label or wrong spelling"),"Date and/or label missing. Exclude?")</f>
        <v>Date and/or label missing. Exclude?</v>
      </c>
      <c r="F11171" s="201"/>
      <c r="G11171" s="202"/>
      <c r="H11171" s="203"/>
      <c r="I11171">
        <f t="shared" si="352"/>
        <v>0</v>
      </c>
      <c r="J11171">
        <f t="shared" si="353"/>
        <v>1</v>
      </c>
    </row>
    <row r="11172" spans="1:10" x14ac:dyDescent="0.25">
      <c r="A11172" s="37"/>
      <c r="B11172" s="38"/>
      <c r="C11172" s="97"/>
      <c r="D11172" s="92"/>
      <c r="E11172" s="88" t="str">
        <f>IF(A11172&lt;&gt;0,IFERROR(VLOOKUP(D11172,Transactions!$K$4:$L$24,2,0), "Invalid date, no label or wrong spelling"),"Date and/or label missing. Exclude?")</f>
        <v>Date and/or label missing. Exclude?</v>
      </c>
      <c r="F11172" s="201"/>
      <c r="G11172" s="202"/>
      <c r="H11172" s="203"/>
      <c r="I11172">
        <f t="shared" si="352"/>
        <v>0</v>
      </c>
      <c r="J11172">
        <f t="shared" si="353"/>
        <v>1</v>
      </c>
    </row>
    <row r="11173" spans="1:10" x14ac:dyDescent="0.25">
      <c r="A11173" s="37"/>
      <c r="B11173" s="38"/>
      <c r="C11173" s="97"/>
      <c r="D11173" s="92"/>
      <c r="E11173" s="88" t="str">
        <f>IF(A11173&lt;&gt;0,IFERROR(VLOOKUP(D11173,Transactions!$K$4:$L$24,2,0), "Invalid date, no label or wrong spelling"),"Date and/or label missing. Exclude?")</f>
        <v>Date and/or label missing. Exclude?</v>
      </c>
      <c r="F11173" s="201"/>
      <c r="G11173" s="202"/>
      <c r="H11173" s="203"/>
      <c r="I11173">
        <f t="shared" si="352"/>
        <v>0</v>
      </c>
      <c r="J11173">
        <f t="shared" si="353"/>
        <v>1</v>
      </c>
    </row>
    <row r="11174" spans="1:10" x14ac:dyDescent="0.25">
      <c r="A11174" s="37"/>
      <c r="B11174" s="38"/>
      <c r="C11174" s="97"/>
      <c r="D11174" s="92"/>
      <c r="E11174" s="88" t="str">
        <f>IF(A11174&lt;&gt;0,IFERROR(VLOOKUP(D11174,Transactions!$K$4:$L$24,2,0), "Invalid date, no label or wrong spelling"),"Date and/or label missing. Exclude?")</f>
        <v>Date and/or label missing. Exclude?</v>
      </c>
      <c r="F11174" s="201"/>
      <c r="G11174" s="202"/>
      <c r="H11174" s="203"/>
      <c r="I11174">
        <f t="shared" si="352"/>
        <v>0</v>
      </c>
      <c r="J11174">
        <f t="shared" si="353"/>
        <v>1</v>
      </c>
    </row>
    <row r="11175" spans="1:10" x14ac:dyDescent="0.25">
      <c r="A11175" s="37"/>
      <c r="B11175" s="38"/>
      <c r="C11175" s="97"/>
      <c r="D11175" s="92"/>
      <c r="E11175" s="88" t="str">
        <f>IF(A11175&lt;&gt;0,IFERROR(VLOOKUP(D11175,Transactions!$K$4:$L$24,2,0), "Invalid date, no label or wrong spelling"),"Date and/or label missing. Exclude?")</f>
        <v>Date and/or label missing. Exclude?</v>
      </c>
      <c r="F11175" s="201"/>
      <c r="G11175" s="202"/>
      <c r="H11175" s="203"/>
      <c r="I11175">
        <f t="shared" si="352"/>
        <v>0</v>
      </c>
      <c r="J11175">
        <f t="shared" si="353"/>
        <v>1</v>
      </c>
    </row>
    <row r="11176" spans="1:10" x14ac:dyDescent="0.25">
      <c r="A11176" s="37"/>
      <c r="B11176" s="38"/>
      <c r="C11176" s="97"/>
      <c r="D11176" s="92"/>
      <c r="E11176" s="88" t="str">
        <f>IF(A11176&lt;&gt;0,IFERROR(VLOOKUP(D11176,Transactions!$K$4:$L$24,2,0), "Invalid date, no label or wrong spelling"),"Date and/or label missing. Exclude?")</f>
        <v>Date and/or label missing. Exclude?</v>
      </c>
      <c r="F11176" s="201"/>
      <c r="G11176" s="202"/>
      <c r="H11176" s="203"/>
      <c r="I11176">
        <f t="shared" si="352"/>
        <v>0</v>
      </c>
      <c r="J11176">
        <f t="shared" si="353"/>
        <v>1</v>
      </c>
    </row>
    <row r="11177" spans="1:10" x14ac:dyDescent="0.25">
      <c r="A11177" s="37"/>
      <c r="B11177" s="38"/>
      <c r="C11177" s="97"/>
      <c r="D11177" s="92"/>
      <c r="E11177" s="88" t="str">
        <f>IF(A11177&lt;&gt;0,IFERROR(VLOOKUP(D11177,Transactions!$K$4:$L$24,2,0), "Invalid date, no label or wrong spelling"),"Date and/or label missing. Exclude?")</f>
        <v>Date and/or label missing. Exclude?</v>
      </c>
      <c r="F11177" s="201"/>
      <c r="G11177" s="202"/>
      <c r="H11177" s="203"/>
      <c r="I11177">
        <f t="shared" si="352"/>
        <v>0</v>
      </c>
      <c r="J11177">
        <f t="shared" si="353"/>
        <v>1</v>
      </c>
    </row>
    <row r="11178" spans="1:10" x14ac:dyDescent="0.25">
      <c r="A11178" s="37"/>
      <c r="B11178" s="38"/>
      <c r="C11178" s="97"/>
      <c r="D11178" s="92"/>
      <c r="E11178" s="88" t="str">
        <f>IF(A11178&lt;&gt;0,IFERROR(VLOOKUP(D11178,Transactions!$K$4:$L$24,2,0), "Invalid date, no label or wrong spelling"),"Date and/or label missing. Exclude?")</f>
        <v>Date and/or label missing. Exclude?</v>
      </c>
      <c r="F11178" s="201"/>
      <c r="G11178" s="202"/>
      <c r="H11178" s="203"/>
      <c r="I11178">
        <f t="shared" si="352"/>
        <v>0</v>
      </c>
      <c r="J11178">
        <f t="shared" si="353"/>
        <v>1</v>
      </c>
    </row>
    <row r="11179" spans="1:10" x14ac:dyDescent="0.25">
      <c r="A11179" s="37"/>
      <c r="B11179" s="38"/>
      <c r="C11179" s="97"/>
      <c r="D11179" s="92"/>
      <c r="E11179" s="88" t="str">
        <f>IF(A11179&lt;&gt;0,IFERROR(VLOOKUP(D11179,Transactions!$K$4:$L$24,2,0), "Invalid date, no label or wrong spelling"),"Date and/or label missing. Exclude?")</f>
        <v>Date and/or label missing. Exclude?</v>
      </c>
      <c r="F11179" s="201"/>
      <c r="G11179" s="202"/>
      <c r="H11179" s="203"/>
      <c r="I11179">
        <f t="shared" si="352"/>
        <v>0</v>
      </c>
      <c r="J11179">
        <f t="shared" si="353"/>
        <v>1</v>
      </c>
    </row>
    <row r="11180" spans="1:10" x14ac:dyDescent="0.25">
      <c r="A11180" s="37"/>
      <c r="B11180" s="38"/>
      <c r="C11180" s="97"/>
      <c r="D11180" s="92"/>
      <c r="E11180" s="88" t="str">
        <f>IF(A11180&lt;&gt;0,IFERROR(VLOOKUP(D11180,Transactions!$K$4:$L$24,2,0), "Invalid date, no label or wrong spelling"),"Date and/or label missing. Exclude?")</f>
        <v>Date and/or label missing. Exclude?</v>
      </c>
      <c r="F11180" s="201"/>
      <c r="G11180" s="202"/>
      <c r="H11180" s="203"/>
      <c r="I11180">
        <f t="shared" si="352"/>
        <v>0</v>
      </c>
      <c r="J11180">
        <f t="shared" si="353"/>
        <v>1</v>
      </c>
    </row>
    <row r="11181" spans="1:10" x14ac:dyDescent="0.25">
      <c r="A11181" s="37"/>
      <c r="B11181" s="38"/>
      <c r="C11181" s="97"/>
      <c r="D11181" s="92"/>
      <c r="E11181" s="88" t="str">
        <f>IF(A11181&lt;&gt;0,IFERROR(VLOOKUP(D11181,Transactions!$K$4:$L$24,2,0), "Invalid date, no label or wrong spelling"),"Date and/or label missing. Exclude?")</f>
        <v>Date and/or label missing. Exclude?</v>
      </c>
      <c r="F11181" s="201"/>
      <c r="G11181" s="202"/>
      <c r="H11181" s="203"/>
      <c r="I11181">
        <f t="shared" si="352"/>
        <v>0</v>
      </c>
      <c r="J11181">
        <f t="shared" si="353"/>
        <v>1</v>
      </c>
    </row>
    <row r="11182" spans="1:10" x14ac:dyDescent="0.25">
      <c r="A11182" s="37"/>
      <c r="B11182" s="38"/>
      <c r="C11182" s="97"/>
      <c r="D11182" s="92"/>
      <c r="E11182" s="88" t="str">
        <f>IF(A11182&lt;&gt;0,IFERROR(VLOOKUP(D11182,Transactions!$K$4:$L$24,2,0), "Invalid date, no label or wrong spelling"),"Date and/or label missing. Exclude?")</f>
        <v>Date and/or label missing. Exclude?</v>
      </c>
      <c r="F11182" s="201"/>
      <c r="G11182" s="202"/>
      <c r="H11182" s="203"/>
      <c r="I11182">
        <f t="shared" si="352"/>
        <v>0</v>
      </c>
      <c r="J11182">
        <f t="shared" si="353"/>
        <v>1</v>
      </c>
    </row>
    <row r="11183" spans="1:10" x14ac:dyDescent="0.25">
      <c r="A11183" s="37"/>
      <c r="B11183" s="38"/>
      <c r="C11183" s="97"/>
      <c r="D11183" s="92"/>
      <c r="E11183" s="88" t="str">
        <f>IF(A11183&lt;&gt;0,IFERROR(VLOOKUP(D11183,Transactions!$K$4:$L$24,2,0), "Invalid date, no label or wrong spelling"),"Date and/or label missing. Exclude?")</f>
        <v>Date and/or label missing. Exclude?</v>
      </c>
      <c r="F11183" s="201"/>
      <c r="G11183" s="202"/>
      <c r="H11183" s="203"/>
      <c r="I11183">
        <f t="shared" si="352"/>
        <v>0</v>
      </c>
      <c r="J11183">
        <f t="shared" si="353"/>
        <v>1</v>
      </c>
    </row>
    <row r="11184" spans="1:10" x14ac:dyDescent="0.25">
      <c r="A11184" s="37"/>
      <c r="B11184" s="38"/>
      <c r="C11184" s="97"/>
      <c r="D11184" s="92"/>
      <c r="E11184" s="88" t="str">
        <f>IF(A11184&lt;&gt;0,IFERROR(VLOOKUP(D11184,Transactions!$K$4:$L$24,2,0), "Invalid date, no label or wrong spelling"),"Date and/or label missing. Exclude?")</f>
        <v>Date and/or label missing. Exclude?</v>
      </c>
      <c r="F11184" s="201"/>
      <c r="G11184" s="202"/>
      <c r="H11184" s="203"/>
      <c r="I11184">
        <f t="shared" si="352"/>
        <v>0</v>
      </c>
      <c r="J11184">
        <f t="shared" si="353"/>
        <v>1</v>
      </c>
    </row>
    <row r="11185" spans="1:10" x14ac:dyDescent="0.25">
      <c r="A11185" s="37"/>
      <c r="B11185" s="38"/>
      <c r="C11185" s="97"/>
      <c r="D11185" s="92"/>
      <c r="E11185" s="88" t="str">
        <f>IF(A11185&lt;&gt;0,IFERROR(VLOOKUP(D11185,Transactions!$K$4:$L$24,2,0), "Invalid date, no label or wrong spelling"),"Date and/or label missing. Exclude?")</f>
        <v>Date and/or label missing. Exclude?</v>
      </c>
      <c r="F11185" s="201"/>
      <c r="G11185" s="202"/>
      <c r="H11185" s="203"/>
      <c r="I11185">
        <f t="shared" si="352"/>
        <v>0</v>
      </c>
      <c r="J11185">
        <f t="shared" si="353"/>
        <v>1</v>
      </c>
    </row>
    <row r="11186" spans="1:10" x14ac:dyDescent="0.25">
      <c r="A11186" s="37"/>
      <c r="B11186" s="38"/>
      <c r="C11186" s="97"/>
      <c r="D11186" s="92"/>
      <c r="E11186" s="88" t="str">
        <f>IF(A11186&lt;&gt;0,IFERROR(VLOOKUP(D11186,Transactions!$K$4:$L$24,2,0), "Invalid date, no label or wrong spelling"),"Date and/or label missing. Exclude?")</f>
        <v>Date and/or label missing. Exclude?</v>
      </c>
      <c r="F11186" s="201"/>
      <c r="G11186" s="202"/>
      <c r="H11186" s="203"/>
      <c r="I11186">
        <f t="shared" si="352"/>
        <v>0</v>
      </c>
      <c r="J11186">
        <f t="shared" si="353"/>
        <v>1</v>
      </c>
    </row>
    <row r="11187" spans="1:10" x14ac:dyDescent="0.25">
      <c r="A11187" s="37"/>
      <c r="B11187" s="38"/>
      <c r="C11187" s="97"/>
      <c r="D11187" s="92"/>
      <c r="E11187" s="88" t="str">
        <f>IF(A11187&lt;&gt;0,IFERROR(VLOOKUP(D11187,Transactions!$K$4:$L$24,2,0), "Invalid date, no label or wrong spelling"),"Date and/or label missing. Exclude?")</f>
        <v>Date and/or label missing. Exclude?</v>
      </c>
      <c r="F11187" s="201"/>
      <c r="G11187" s="202"/>
      <c r="H11187" s="203"/>
      <c r="I11187">
        <f t="shared" si="352"/>
        <v>0</v>
      </c>
      <c r="J11187">
        <f t="shared" si="353"/>
        <v>1</v>
      </c>
    </row>
    <row r="11188" spans="1:10" x14ac:dyDescent="0.25">
      <c r="A11188" s="37"/>
      <c r="B11188" s="38"/>
      <c r="C11188" s="97"/>
      <c r="D11188" s="92"/>
      <c r="E11188" s="88" t="str">
        <f>IF(A11188&lt;&gt;0,IFERROR(VLOOKUP(D11188,Transactions!$K$4:$L$24,2,0), "Invalid date, no label or wrong spelling"),"Date and/or label missing. Exclude?")</f>
        <v>Date and/or label missing. Exclude?</v>
      </c>
      <c r="F11188" s="201"/>
      <c r="G11188" s="202"/>
      <c r="H11188" s="203"/>
      <c r="I11188">
        <f t="shared" si="352"/>
        <v>0</v>
      </c>
      <c r="J11188">
        <f t="shared" si="353"/>
        <v>1</v>
      </c>
    </row>
    <row r="11189" spans="1:10" x14ac:dyDescent="0.25">
      <c r="A11189" s="37"/>
      <c r="B11189" s="38"/>
      <c r="C11189" s="97"/>
      <c r="D11189" s="92"/>
      <c r="E11189" s="88" t="str">
        <f>IF(A11189&lt;&gt;0,IFERROR(VLOOKUP(D11189,Transactions!$K$4:$L$24,2,0), "Invalid date, no label or wrong spelling"),"Date and/or label missing. Exclude?")</f>
        <v>Date and/or label missing. Exclude?</v>
      </c>
      <c r="F11189" s="201"/>
      <c r="G11189" s="202"/>
      <c r="H11189" s="203"/>
      <c r="I11189">
        <f t="shared" si="352"/>
        <v>0</v>
      </c>
      <c r="J11189">
        <f t="shared" si="353"/>
        <v>1</v>
      </c>
    </row>
    <row r="11190" spans="1:10" x14ac:dyDescent="0.25">
      <c r="A11190" s="37"/>
      <c r="B11190" s="38"/>
      <c r="C11190" s="97"/>
      <c r="D11190" s="92"/>
      <c r="E11190" s="88" t="str">
        <f>IF(A11190&lt;&gt;0,IFERROR(VLOOKUP(D11190,Transactions!$K$4:$L$24,2,0), "Invalid date, no label or wrong spelling"),"Date and/or label missing. Exclude?")</f>
        <v>Date and/or label missing. Exclude?</v>
      </c>
      <c r="F11190" s="201"/>
      <c r="G11190" s="202"/>
      <c r="H11190" s="203"/>
      <c r="I11190">
        <f t="shared" si="352"/>
        <v>0</v>
      </c>
      <c r="J11190">
        <f t="shared" si="353"/>
        <v>1</v>
      </c>
    </row>
    <row r="11191" spans="1:10" x14ac:dyDescent="0.25">
      <c r="A11191" s="37"/>
      <c r="B11191" s="38"/>
      <c r="C11191" s="97"/>
      <c r="D11191" s="92"/>
      <c r="E11191" s="88" t="str">
        <f>IF(A11191&lt;&gt;0,IFERROR(VLOOKUP(D11191,Transactions!$K$4:$L$24,2,0), "Invalid date, no label or wrong spelling"),"Date and/or label missing. Exclude?")</f>
        <v>Date and/or label missing. Exclude?</v>
      </c>
      <c r="F11191" s="201"/>
      <c r="G11191" s="202"/>
      <c r="H11191" s="203"/>
      <c r="I11191">
        <f t="shared" si="352"/>
        <v>0</v>
      </c>
      <c r="J11191">
        <f t="shared" si="353"/>
        <v>1</v>
      </c>
    </row>
    <row r="11192" spans="1:10" x14ac:dyDescent="0.25">
      <c r="A11192" s="37"/>
      <c r="B11192" s="38"/>
      <c r="C11192" s="97"/>
      <c r="D11192" s="92"/>
      <c r="E11192" s="88" t="str">
        <f>IF(A11192&lt;&gt;0,IFERROR(VLOOKUP(D11192,Transactions!$K$4:$L$24,2,0), "Invalid date, no label or wrong spelling"),"Date and/or label missing. Exclude?")</f>
        <v>Date and/or label missing. Exclude?</v>
      </c>
      <c r="F11192" s="201"/>
      <c r="G11192" s="202"/>
      <c r="H11192" s="203"/>
      <c r="I11192">
        <f t="shared" si="352"/>
        <v>0</v>
      </c>
      <c r="J11192">
        <f t="shared" si="353"/>
        <v>1</v>
      </c>
    </row>
    <row r="11193" spans="1:10" x14ac:dyDescent="0.25">
      <c r="A11193" s="37"/>
      <c r="B11193" s="38"/>
      <c r="C11193" s="97"/>
      <c r="D11193" s="92"/>
      <c r="E11193" s="88" t="str">
        <f>IF(A11193&lt;&gt;0,IFERROR(VLOOKUP(D11193,Transactions!$K$4:$L$24,2,0), "Invalid date, no label or wrong spelling"),"Date and/or label missing. Exclude?")</f>
        <v>Date and/or label missing. Exclude?</v>
      </c>
      <c r="F11193" s="201"/>
      <c r="G11193" s="202"/>
      <c r="H11193" s="203"/>
      <c r="I11193">
        <f t="shared" si="352"/>
        <v>0</v>
      </c>
      <c r="J11193">
        <f t="shared" si="353"/>
        <v>1</v>
      </c>
    </row>
    <row r="11194" spans="1:10" x14ac:dyDescent="0.25">
      <c r="A11194" s="37"/>
      <c r="B11194" s="38"/>
      <c r="C11194" s="97"/>
      <c r="D11194" s="92"/>
      <c r="E11194" s="88" t="str">
        <f>IF(A11194&lt;&gt;0,IFERROR(VLOOKUP(D11194,Transactions!$K$4:$L$24,2,0), "Invalid date, no label or wrong spelling"),"Date and/or label missing. Exclude?")</f>
        <v>Date and/or label missing. Exclude?</v>
      </c>
      <c r="F11194" s="201"/>
      <c r="G11194" s="202"/>
      <c r="H11194" s="203"/>
      <c r="I11194">
        <f t="shared" si="352"/>
        <v>0</v>
      </c>
      <c r="J11194">
        <f t="shared" si="353"/>
        <v>1</v>
      </c>
    </row>
    <row r="11195" spans="1:10" x14ac:dyDescent="0.25">
      <c r="A11195" s="37"/>
      <c r="B11195" s="38"/>
      <c r="C11195" s="97"/>
      <c r="D11195" s="92"/>
      <c r="E11195" s="88" t="str">
        <f>IF(A11195&lt;&gt;0,IFERROR(VLOOKUP(D11195,Transactions!$K$4:$L$24,2,0), "Invalid date, no label or wrong spelling"),"Date and/or label missing. Exclude?")</f>
        <v>Date and/or label missing. Exclude?</v>
      </c>
      <c r="F11195" s="201"/>
      <c r="G11195" s="202"/>
      <c r="H11195" s="203"/>
      <c r="I11195">
        <f t="shared" si="352"/>
        <v>0</v>
      </c>
      <c r="J11195">
        <f t="shared" si="353"/>
        <v>1</v>
      </c>
    </row>
    <row r="11196" spans="1:10" x14ac:dyDescent="0.25">
      <c r="A11196" s="37"/>
      <c r="B11196" s="38"/>
      <c r="C11196" s="97"/>
      <c r="D11196" s="92"/>
      <c r="E11196" s="88" t="str">
        <f>IF(A11196&lt;&gt;0,IFERROR(VLOOKUP(D11196,Transactions!$K$4:$L$24,2,0), "Invalid date, no label or wrong spelling"),"Date and/or label missing. Exclude?")</f>
        <v>Date and/or label missing. Exclude?</v>
      </c>
      <c r="F11196" s="201"/>
      <c r="G11196" s="202"/>
      <c r="H11196" s="203"/>
      <c r="I11196">
        <f t="shared" si="352"/>
        <v>0</v>
      </c>
      <c r="J11196">
        <f t="shared" si="353"/>
        <v>1</v>
      </c>
    </row>
    <row r="11197" spans="1:10" x14ac:dyDescent="0.25">
      <c r="A11197" s="37"/>
      <c r="B11197" s="38"/>
      <c r="C11197" s="97"/>
      <c r="D11197" s="92"/>
      <c r="E11197" s="88" t="str">
        <f>IF(A11197&lt;&gt;0,IFERROR(VLOOKUP(D11197,Transactions!$K$4:$L$24,2,0), "Invalid date, no label or wrong spelling"),"Date and/or label missing. Exclude?")</f>
        <v>Date and/or label missing. Exclude?</v>
      </c>
      <c r="F11197" s="201"/>
      <c r="G11197" s="202"/>
      <c r="H11197" s="203"/>
      <c r="I11197">
        <f t="shared" si="352"/>
        <v>0</v>
      </c>
      <c r="J11197">
        <f t="shared" si="353"/>
        <v>1</v>
      </c>
    </row>
    <row r="11198" spans="1:10" x14ac:dyDescent="0.25">
      <c r="A11198" s="37"/>
      <c r="B11198" s="38"/>
      <c r="C11198" s="97"/>
      <c r="D11198" s="92"/>
      <c r="E11198" s="88" t="str">
        <f>IF(A11198&lt;&gt;0,IFERROR(VLOOKUP(D11198,Transactions!$K$4:$L$24,2,0), "Invalid date, no label or wrong spelling"),"Date and/or label missing. Exclude?")</f>
        <v>Date and/or label missing. Exclude?</v>
      </c>
      <c r="F11198" s="201"/>
      <c r="G11198" s="202"/>
      <c r="H11198" s="203"/>
      <c r="I11198">
        <f t="shared" si="352"/>
        <v>0</v>
      </c>
      <c r="J11198">
        <f t="shared" si="353"/>
        <v>1</v>
      </c>
    </row>
    <row r="11199" spans="1:10" x14ac:dyDescent="0.25">
      <c r="A11199" s="37"/>
      <c r="B11199" s="38"/>
      <c r="C11199" s="97"/>
      <c r="D11199" s="92"/>
      <c r="E11199" s="88" t="str">
        <f>IF(A11199&lt;&gt;0,IFERROR(VLOOKUP(D11199,Transactions!$K$4:$L$24,2,0), "Invalid date, no label or wrong spelling"),"Date and/or label missing. Exclude?")</f>
        <v>Date and/or label missing. Exclude?</v>
      </c>
      <c r="F11199" s="201"/>
      <c r="G11199" s="202"/>
      <c r="H11199" s="203"/>
      <c r="I11199">
        <f t="shared" si="352"/>
        <v>0</v>
      </c>
      <c r="J11199">
        <f t="shared" si="353"/>
        <v>1</v>
      </c>
    </row>
    <row r="11200" spans="1:10" x14ac:dyDescent="0.25">
      <c r="A11200" s="37"/>
      <c r="B11200" s="38"/>
      <c r="C11200" s="97"/>
      <c r="D11200" s="92"/>
      <c r="E11200" s="88" t="str">
        <f>IF(A11200&lt;&gt;0,IFERROR(VLOOKUP(D11200,Transactions!$K$4:$L$24,2,0), "Invalid date, no label or wrong spelling"),"Date and/or label missing. Exclude?")</f>
        <v>Date and/or label missing. Exclude?</v>
      </c>
      <c r="F11200" s="201"/>
      <c r="G11200" s="202"/>
      <c r="H11200" s="203"/>
      <c r="I11200">
        <f t="shared" si="352"/>
        <v>0</v>
      </c>
      <c r="J11200">
        <f t="shared" si="353"/>
        <v>1</v>
      </c>
    </row>
    <row r="11201" spans="1:10" x14ac:dyDescent="0.25">
      <c r="A11201" s="37"/>
      <c r="B11201" s="38"/>
      <c r="C11201" s="97"/>
      <c r="D11201" s="92"/>
      <c r="E11201" s="88" t="str">
        <f>IF(A11201&lt;&gt;0,IFERROR(VLOOKUP(D11201,Transactions!$K$4:$L$24,2,0), "Invalid date, no label or wrong spelling"),"Date and/or label missing. Exclude?")</f>
        <v>Date and/or label missing. Exclude?</v>
      </c>
      <c r="F11201" s="201"/>
      <c r="G11201" s="202"/>
      <c r="H11201" s="203"/>
      <c r="I11201">
        <f t="shared" si="352"/>
        <v>0</v>
      </c>
      <c r="J11201">
        <f t="shared" si="353"/>
        <v>1</v>
      </c>
    </row>
    <row r="11202" spans="1:10" x14ac:dyDescent="0.25">
      <c r="A11202" s="37"/>
      <c r="B11202" s="38"/>
      <c r="C11202" s="97"/>
      <c r="D11202" s="92"/>
      <c r="E11202" s="88" t="str">
        <f>IF(A11202&lt;&gt;0,IFERROR(VLOOKUP(D11202,Transactions!$K$4:$L$24,2,0), "Invalid date, no label or wrong spelling"),"Date and/or label missing. Exclude?")</f>
        <v>Date and/or label missing. Exclude?</v>
      </c>
      <c r="F11202" s="201"/>
      <c r="G11202" s="202"/>
      <c r="H11202" s="203"/>
      <c r="I11202">
        <f t="shared" si="352"/>
        <v>0</v>
      </c>
      <c r="J11202">
        <f t="shared" si="353"/>
        <v>1</v>
      </c>
    </row>
    <row r="11203" spans="1:10" x14ac:dyDescent="0.25">
      <c r="A11203" s="37"/>
      <c r="B11203" s="38"/>
      <c r="C11203" s="97"/>
      <c r="D11203" s="92"/>
      <c r="E11203" s="88" t="str">
        <f>IF(A11203&lt;&gt;0,IFERROR(VLOOKUP(D11203,Transactions!$K$4:$L$24,2,0), "Invalid date, no label or wrong spelling"),"Date and/or label missing. Exclude?")</f>
        <v>Date and/or label missing. Exclude?</v>
      </c>
      <c r="F11203" s="201"/>
      <c r="G11203" s="202"/>
      <c r="H11203" s="203"/>
      <c r="I11203">
        <f t="shared" si="352"/>
        <v>0</v>
      </c>
      <c r="J11203">
        <f t="shared" si="353"/>
        <v>1</v>
      </c>
    </row>
    <row r="11204" spans="1:10" x14ac:dyDescent="0.25">
      <c r="A11204" s="37"/>
      <c r="B11204" s="38"/>
      <c r="C11204" s="97"/>
      <c r="D11204" s="92"/>
      <c r="E11204" s="88" t="str">
        <f>IF(A11204&lt;&gt;0,IFERROR(VLOOKUP(D11204,Transactions!$K$4:$L$24,2,0), "Invalid date, no label or wrong spelling"),"Date and/or label missing. Exclude?")</f>
        <v>Date and/or label missing. Exclude?</v>
      </c>
      <c r="F11204" s="201"/>
      <c r="G11204" s="202"/>
      <c r="H11204" s="203"/>
      <c r="I11204">
        <f t="shared" si="352"/>
        <v>0</v>
      </c>
      <c r="J11204">
        <f t="shared" si="353"/>
        <v>1</v>
      </c>
    </row>
    <row r="11205" spans="1:10" x14ac:dyDescent="0.25">
      <c r="A11205" s="37"/>
      <c r="B11205" s="38"/>
      <c r="C11205" s="97"/>
      <c r="D11205" s="92"/>
      <c r="E11205" s="88" t="str">
        <f>IF(A11205&lt;&gt;0,IFERROR(VLOOKUP(D11205,Transactions!$K$4:$L$24,2,0), "Invalid date, no label or wrong spelling"),"Date and/or label missing. Exclude?")</f>
        <v>Date and/or label missing. Exclude?</v>
      </c>
      <c r="F11205" s="201"/>
      <c r="G11205" s="202"/>
      <c r="H11205" s="203"/>
      <c r="I11205">
        <f t="shared" si="352"/>
        <v>0</v>
      </c>
      <c r="J11205">
        <f t="shared" si="353"/>
        <v>1</v>
      </c>
    </row>
    <row r="11206" spans="1:10" x14ac:dyDescent="0.25">
      <c r="A11206" s="37"/>
      <c r="B11206" s="38"/>
      <c r="C11206" s="97"/>
      <c r="D11206" s="92"/>
      <c r="E11206" s="88" t="str">
        <f>IF(A11206&lt;&gt;0,IFERROR(VLOOKUP(D11206,Transactions!$K$4:$L$24,2,0), "Invalid date, no label or wrong spelling"),"Date and/or label missing. Exclude?")</f>
        <v>Date and/or label missing. Exclude?</v>
      </c>
      <c r="F11206" s="201"/>
      <c r="G11206" s="202"/>
      <c r="H11206" s="203"/>
      <c r="I11206">
        <f t="shared" si="352"/>
        <v>0</v>
      </c>
      <c r="J11206">
        <f t="shared" si="353"/>
        <v>1</v>
      </c>
    </row>
    <row r="11207" spans="1:10" x14ac:dyDescent="0.25">
      <c r="A11207" s="37"/>
      <c r="B11207" s="38"/>
      <c r="C11207" s="97"/>
      <c r="D11207" s="92"/>
      <c r="E11207" s="88" t="str">
        <f>IF(A11207&lt;&gt;0,IFERROR(VLOOKUP(D11207,Transactions!$K$4:$L$24,2,0), "Invalid date, no label or wrong spelling"),"Date and/or label missing. Exclude?")</f>
        <v>Date and/or label missing. Exclude?</v>
      </c>
      <c r="F11207" s="201"/>
      <c r="G11207" s="202"/>
      <c r="H11207" s="203"/>
      <c r="I11207">
        <f t="shared" si="352"/>
        <v>0</v>
      </c>
      <c r="J11207">
        <f t="shared" si="353"/>
        <v>1</v>
      </c>
    </row>
    <row r="11208" spans="1:10" x14ac:dyDescent="0.25">
      <c r="A11208" s="37"/>
      <c r="B11208" s="38"/>
      <c r="C11208" s="97"/>
      <c r="D11208" s="92"/>
      <c r="E11208" s="88" t="str">
        <f>IF(A11208&lt;&gt;0,IFERROR(VLOOKUP(D11208,Transactions!$K$4:$L$24,2,0), "Invalid date, no label or wrong spelling"),"Date and/or label missing. Exclude?")</f>
        <v>Date and/or label missing. Exclude?</v>
      </c>
      <c r="F11208" s="201"/>
      <c r="G11208" s="202"/>
      <c r="H11208" s="203"/>
      <c r="I11208">
        <f t="shared" si="352"/>
        <v>0</v>
      </c>
      <c r="J11208">
        <f t="shared" si="353"/>
        <v>1</v>
      </c>
    </row>
    <row r="11209" spans="1:10" x14ac:dyDescent="0.25">
      <c r="A11209" s="37"/>
      <c r="B11209" s="38"/>
      <c r="C11209" s="97"/>
      <c r="D11209" s="92"/>
      <c r="E11209" s="88" t="str">
        <f>IF(A11209&lt;&gt;0,IFERROR(VLOOKUP(D11209,Transactions!$K$4:$L$24,2,0), "Invalid date, no label or wrong spelling"),"Date and/or label missing. Exclude?")</f>
        <v>Date and/or label missing. Exclude?</v>
      </c>
      <c r="F11209" s="201"/>
      <c r="G11209" s="202"/>
      <c r="H11209" s="203"/>
      <c r="I11209">
        <f t="shared" si="352"/>
        <v>0</v>
      </c>
      <c r="J11209">
        <f t="shared" si="353"/>
        <v>1</v>
      </c>
    </row>
    <row r="11210" spans="1:10" x14ac:dyDescent="0.25">
      <c r="A11210" s="37"/>
      <c r="B11210" s="38"/>
      <c r="C11210" s="97"/>
      <c r="D11210" s="92"/>
      <c r="E11210" s="88" t="str">
        <f>IF(A11210&lt;&gt;0,IFERROR(VLOOKUP(D11210,Transactions!$K$4:$L$24,2,0), "Invalid date, no label or wrong spelling"),"Date and/or label missing. Exclude?")</f>
        <v>Date and/or label missing. Exclude?</v>
      </c>
      <c r="F11210" s="201"/>
      <c r="G11210" s="202"/>
      <c r="H11210" s="203"/>
      <c r="I11210">
        <f t="shared" si="352"/>
        <v>0</v>
      </c>
      <c r="J11210">
        <f t="shared" si="353"/>
        <v>1</v>
      </c>
    </row>
    <row r="11211" spans="1:10" x14ac:dyDescent="0.25">
      <c r="A11211" s="37"/>
      <c r="B11211" s="38"/>
      <c r="C11211" s="97"/>
      <c r="D11211" s="92"/>
      <c r="E11211" s="88" t="str">
        <f>IF(A11211&lt;&gt;0,IFERROR(VLOOKUP(D11211,Transactions!$K$4:$L$24,2,0), "Invalid date, no label or wrong spelling"),"Date and/or label missing. Exclude?")</f>
        <v>Date and/or label missing. Exclude?</v>
      </c>
      <c r="F11211" s="201"/>
      <c r="G11211" s="202"/>
      <c r="H11211" s="203"/>
      <c r="I11211">
        <f t="shared" si="352"/>
        <v>0</v>
      </c>
      <c r="J11211">
        <f t="shared" si="353"/>
        <v>1</v>
      </c>
    </row>
    <row r="11212" spans="1:10" x14ac:dyDescent="0.25">
      <c r="A11212" s="37"/>
      <c r="B11212" s="38"/>
      <c r="C11212" s="97"/>
      <c r="D11212" s="92"/>
      <c r="E11212" s="88" t="str">
        <f>IF(A11212&lt;&gt;0,IFERROR(VLOOKUP(D11212,Transactions!$K$4:$L$24,2,0), "Invalid date, no label or wrong spelling"),"Date and/or label missing. Exclude?")</f>
        <v>Date and/or label missing. Exclude?</v>
      </c>
      <c r="F11212" s="201"/>
      <c r="G11212" s="202"/>
      <c r="H11212" s="203"/>
      <c r="I11212">
        <f t="shared" si="352"/>
        <v>0</v>
      </c>
      <c r="J11212">
        <f t="shared" si="353"/>
        <v>1</v>
      </c>
    </row>
    <row r="11213" spans="1:10" x14ac:dyDescent="0.25">
      <c r="A11213" s="37"/>
      <c r="B11213" s="38"/>
      <c r="C11213" s="97"/>
      <c r="D11213" s="92"/>
      <c r="E11213" s="88" t="str">
        <f>IF(A11213&lt;&gt;0,IFERROR(VLOOKUP(D11213,Transactions!$K$4:$L$24,2,0), "Invalid date, no label or wrong spelling"),"Date and/or label missing. Exclude?")</f>
        <v>Date and/or label missing. Exclude?</v>
      </c>
      <c r="F11213" s="201"/>
      <c r="G11213" s="202"/>
      <c r="H11213" s="203"/>
      <c r="I11213">
        <f t="shared" si="352"/>
        <v>0</v>
      </c>
      <c r="J11213">
        <f t="shared" si="353"/>
        <v>1</v>
      </c>
    </row>
    <row r="11214" spans="1:10" x14ac:dyDescent="0.25">
      <c r="A11214" s="37"/>
      <c r="B11214" s="38"/>
      <c r="C11214" s="97"/>
      <c r="D11214" s="92"/>
      <c r="E11214" s="88" t="str">
        <f>IF(A11214&lt;&gt;0,IFERROR(VLOOKUP(D11214,Transactions!$K$4:$L$24,2,0), "Invalid date, no label or wrong spelling"),"Date and/or label missing. Exclude?")</f>
        <v>Date and/or label missing. Exclude?</v>
      </c>
      <c r="F11214" s="201"/>
      <c r="G11214" s="202"/>
      <c r="H11214" s="203"/>
      <c r="I11214">
        <f t="shared" si="352"/>
        <v>0</v>
      </c>
      <c r="J11214">
        <f t="shared" si="353"/>
        <v>1</v>
      </c>
    </row>
    <row r="11215" spans="1:10" x14ac:dyDescent="0.25">
      <c r="A11215" s="37"/>
      <c r="B11215" s="38"/>
      <c r="C11215" s="97"/>
      <c r="D11215" s="92"/>
      <c r="E11215" s="88" t="str">
        <f>IF(A11215&lt;&gt;0,IFERROR(VLOOKUP(D11215,Transactions!$K$4:$L$24,2,0), "Invalid date, no label or wrong spelling"),"Date and/or label missing. Exclude?")</f>
        <v>Date and/or label missing. Exclude?</v>
      </c>
      <c r="F11215" s="201"/>
      <c r="G11215" s="202"/>
      <c r="H11215" s="203"/>
      <c r="I11215">
        <f t="shared" si="352"/>
        <v>0</v>
      </c>
      <c r="J11215">
        <f t="shared" si="353"/>
        <v>1</v>
      </c>
    </row>
    <row r="11216" spans="1:10" x14ac:dyDescent="0.25">
      <c r="A11216" s="37"/>
      <c r="B11216" s="38"/>
      <c r="C11216" s="97"/>
      <c r="D11216" s="92"/>
      <c r="E11216" s="88" t="str">
        <f>IF(A11216&lt;&gt;0,IFERROR(VLOOKUP(D11216,Transactions!$K$4:$L$24,2,0), "Invalid date, no label or wrong spelling"),"Date and/or label missing. Exclude?")</f>
        <v>Date and/or label missing. Exclude?</v>
      </c>
      <c r="F11216" s="201"/>
      <c r="G11216" s="202"/>
      <c r="H11216" s="203"/>
      <c r="I11216">
        <f t="shared" si="352"/>
        <v>0</v>
      </c>
      <c r="J11216">
        <f t="shared" si="353"/>
        <v>1</v>
      </c>
    </row>
    <row r="11217" spans="1:10" x14ac:dyDescent="0.25">
      <c r="A11217" s="37"/>
      <c r="B11217" s="38"/>
      <c r="C11217" s="97"/>
      <c r="D11217" s="92"/>
      <c r="E11217" s="88" t="str">
        <f>IF(A11217&lt;&gt;0,IFERROR(VLOOKUP(D11217,Transactions!$K$4:$L$24,2,0), "Invalid date, no label or wrong spelling"),"Date and/or label missing. Exclude?")</f>
        <v>Date and/or label missing. Exclude?</v>
      </c>
      <c r="F11217" s="201"/>
      <c r="G11217" s="202"/>
      <c r="H11217" s="203"/>
      <c r="I11217">
        <f t="shared" ref="I11217:I11280" si="354">WEEKNUM(A11217)</f>
        <v>0</v>
      </c>
      <c r="J11217">
        <f t="shared" ref="J11217:J11280" si="355">MONTH(A11217)</f>
        <v>1</v>
      </c>
    </row>
    <row r="11218" spans="1:10" x14ac:dyDescent="0.25">
      <c r="A11218" s="37"/>
      <c r="B11218" s="38"/>
      <c r="C11218" s="97"/>
      <c r="D11218" s="92"/>
      <c r="E11218" s="88" t="str">
        <f>IF(A11218&lt;&gt;0,IFERROR(VLOOKUP(D11218,Transactions!$K$4:$L$24,2,0), "Invalid date, no label or wrong spelling"),"Date and/or label missing. Exclude?")</f>
        <v>Date and/or label missing. Exclude?</v>
      </c>
      <c r="F11218" s="201"/>
      <c r="G11218" s="202"/>
      <c r="H11218" s="203"/>
      <c r="I11218">
        <f t="shared" si="354"/>
        <v>0</v>
      </c>
      <c r="J11218">
        <f t="shared" si="355"/>
        <v>1</v>
      </c>
    </row>
    <row r="11219" spans="1:10" x14ac:dyDescent="0.25">
      <c r="A11219" s="37"/>
      <c r="B11219" s="38"/>
      <c r="C11219" s="97"/>
      <c r="D11219" s="92"/>
      <c r="E11219" s="88" t="str">
        <f>IF(A11219&lt;&gt;0,IFERROR(VLOOKUP(D11219,Transactions!$K$4:$L$24,2,0), "Invalid date, no label or wrong spelling"),"Date and/or label missing. Exclude?")</f>
        <v>Date and/or label missing. Exclude?</v>
      </c>
      <c r="F11219" s="201"/>
      <c r="G11219" s="202"/>
      <c r="H11219" s="203"/>
      <c r="I11219">
        <f t="shared" si="354"/>
        <v>0</v>
      </c>
      <c r="J11219">
        <f t="shared" si="355"/>
        <v>1</v>
      </c>
    </row>
    <row r="11220" spans="1:10" x14ac:dyDescent="0.25">
      <c r="A11220" s="37"/>
      <c r="B11220" s="38"/>
      <c r="C11220" s="97"/>
      <c r="D11220" s="92"/>
      <c r="E11220" s="88" t="str">
        <f>IF(A11220&lt;&gt;0,IFERROR(VLOOKUP(D11220,Transactions!$K$4:$L$24,2,0), "Invalid date, no label or wrong spelling"),"Date and/or label missing. Exclude?")</f>
        <v>Date and/or label missing. Exclude?</v>
      </c>
      <c r="F11220" s="201"/>
      <c r="G11220" s="202"/>
      <c r="H11220" s="203"/>
      <c r="I11220">
        <f t="shared" si="354"/>
        <v>0</v>
      </c>
      <c r="J11220">
        <f t="shared" si="355"/>
        <v>1</v>
      </c>
    </row>
    <row r="11221" spans="1:10" x14ac:dyDescent="0.25">
      <c r="A11221" s="37"/>
      <c r="B11221" s="38"/>
      <c r="C11221" s="97"/>
      <c r="D11221" s="92"/>
      <c r="E11221" s="88" t="str">
        <f>IF(A11221&lt;&gt;0,IFERROR(VLOOKUP(D11221,Transactions!$K$4:$L$24,2,0), "Invalid date, no label or wrong spelling"),"Date and/or label missing. Exclude?")</f>
        <v>Date and/or label missing. Exclude?</v>
      </c>
      <c r="F11221" s="201"/>
      <c r="G11221" s="202"/>
      <c r="H11221" s="203"/>
      <c r="I11221">
        <f t="shared" si="354"/>
        <v>0</v>
      </c>
      <c r="J11221">
        <f t="shared" si="355"/>
        <v>1</v>
      </c>
    </row>
    <row r="11222" spans="1:10" x14ac:dyDescent="0.25">
      <c r="A11222" s="37"/>
      <c r="B11222" s="38"/>
      <c r="C11222" s="97"/>
      <c r="D11222" s="92"/>
      <c r="E11222" s="88" t="str">
        <f>IF(A11222&lt;&gt;0,IFERROR(VLOOKUP(D11222,Transactions!$K$4:$L$24,2,0), "Invalid date, no label or wrong spelling"),"Date and/or label missing. Exclude?")</f>
        <v>Date and/or label missing. Exclude?</v>
      </c>
      <c r="F11222" s="201"/>
      <c r="G11222" s="202"/>
      <c r="H11222" s="203"/>
      <c r="I11222">
        <f t="shared" si="354"/>
        <v>0</v>
      </c>
      <c r="J11222">
        <f t="shared" si="355"/>
        <v>1</v>
      </c>
    </row>
    <row r="11223" spans="1:10" x14ac:dyDescent="0.25">
      <c r="A11223" s="37"/>
      <c r="B11223" s="38"/>
      <c r="C11223" s="97"/>
      <c r="D11223" s="92"/>
      <c r="E11223" s="88" t="str">
        <f>IF(A11223&lt;&gt;0,IFERROR(VLOOKUP(D11223,Transactions!$K$4:$L$24,2,0), "Invalid date, no label or wrong spelling"),"Date and/or label missing. Exclude?")</f>
        <v>Date and/or label missing. Exclude?</v>
      </c>
      <c r="F11223" s="201"/>
      <c r="G11223" s="202"/>
      <c r="H11223" s="203"/>
      <c r="I11223">
        <f t="shared" si="354"/>
        <v>0</v>
      </c>
      <c r="J11223">
        <f t="shared" si="355"/>
        <v>1</v>
      </c>
    </row>
    <row r="11224" spans="1:10" x14ac:dyDescent="0.25">
      <c r="A11224" s="37"/>
      <c r="B11224" s="38"/>
      <c r="C11224" s="97"/>
      <c r="D11224" s="92"/>
      <c r="E11224" s="88" t="str">
        <f>IF(A11224&lt;&gt;0,IFERROR(VLOOKUP(D11224,Transactions!$K$4:$L$24,2,0), "Invalid date, no label or wrong spelling"),"Date and/or label missing. Exclude?")</f>
        <v>Date and/or label missing. Exclude?</v>
      </c>
      <c r="F11224" s="201"/>
      <c r="G11224" s="202"/>
      <c r="H11224" s="203"/>
      <c r="I11224">
        <f t="shared" si="354"/>
        <v>0</v>
      </c>
      <c r="J11224">
        <f t="shared" si="355"/>
        <v>1</v>
      </c>
    </row>
    <row r="11225" spans="1:10" x14ac:dyDescent="0.25">
      <c r="A11225" s="37"/>
      <c r="B11225" s="38"/>
      <c r="C11225" s="97"/>
      <c r="D11225" s="92"/>
      <c r="E11225" s="88" t="str">
        <f>IF(A11225&lt;&gt;0,IFERROR(VLOOKUP(D11225,Transactions!$K$4:$L$24,2,0), "Invalid date, no label or wrong spelling"),"Date and/or label missing. Exclude?")</f>
        <v>Date and/or label missing. Exclude?</v>
      </c>
      <c r="F11225" s="201"/>
      <c r="G11225" s="202"/>
      <c r="H11225" s="203"/>
      <c r="I11225">
        <f t="shared" si="354"/>
        <v>0</v>
      </c>
      <c r="J11225">
        <f t="shared" si="355"/>
        <v>1</v>
      </c>
    </row>
    <row r="11226" spans="1:10" x14ac:dyDescent="0.25">
      <c r="A11226" s="37"/>
      <c r="B11226" s="38"/>
      <c r="C11226" s="97"/>
      <c r="D11226" s="92"/>
      <c r="E11226" s="88" t="str">
        <f>IF(A11226&lt;&gt;0,IFERROR(VLOOKUP(D11226,Transactions!$K$4:$L$24,2,0), "Invalid date, no label or wrong spelling"),"Date and/or label missing. Exclude?")</f>
        <v>Date and/or label missing. Exclude?</v>
      </c>
      <c r="F11226" s="201"/>
      <c r="G11226" s="202"/>
      <c r="H11226" s="203"/>
      <c r="I11226">
        <f t="shared" si="354"/>
        <v>0</v>
      </c>
      <c r="J11226">
        <f t="shared" si="355"/>
        <v>1</v>
      </c>
    </row>
    <row r="11227" spans="1:10" x14ac:dyDescent="0.25">
      <c r="A11227" s="37"/>
      <c r="B11227" s="38"/>
      <c r="C11227" s="97"/>
      <c r="D11227" s="92"/>
      <c r="E11227" s="88" t="str">
        <f>IF(A11227&lt;&gt;0,IFERROR(VLOOKUP(D11227,Transactions!$K$4:$L$24,2,0), "Invalid date, no label or wrong spelling"),"Date and/or label missing. Exclude?")</f>
        <v>Date and/or label missing. Exclude?</v>
      </c>
      <c r="F11227" s="201"/>
      <c r="G11227" s="202"/>
      <c r="H11227" s="203"/>
      <c r="I11227">
        <f t="shared" si="354"/>
        <v>0</v>
      </c>
      <c r="J11227">
        <f t="shared" si="355"/>
        <v>1</v>
      </c>
    </row>
    <row r="11228" spans="1:10" x14ac:dyDescent="0.25">
      <c r="A11228" s="37"/>
      <c r="B11228" s="38"/>
      <c r="C11228" s="97"/>
      <c r="D11228" s="92"/>
      <c r="E11228" s="88" t="str">
        <f>IF(A11228&lt;&gt;0,IFERROR(VLOOKUP(D11228,Transactions!$K$4:$L$24,2,0), "Invalid date, no label or wrong spelling"),"Date and/or label missing. Exclude?")</f>
        <v>Date and/or label missing. Exclude?</v>
      </c>
      <c r="F11228" s="201"/>
      <c r="G11228" s="202"/>
      <c r="H11228" s="203"/>
      <c r="I11228">
        <f t="shared" si="354"/>
        <v>0</v>
      </c>
      <c r="J11228">
        <f t="shared" si="355"/>
        <v>1</v>
      </c>
    </row>
    <row r="11229" spans="1:10" x14ac:dyDescent="0.25">
      <c r="A11229" s="37"/>
      <c r="B11229" s="38"/>
      <c r="C11229" s="97"/>
      <c r="D11229" s="92"/>
      <c r="E11229" s="88" t="str">
        <f>IF(A11229&lt;&gt;0,IFERROR(VLOOKUP(D11229,Transactions!$K$4:$L$24,2,0), "Invalid date, no label or wrong spelling"),"Date and/or label missing. Exclude?")</f>
        <v>Date and/or label missing. Exclude?</v>
      </c>
      <c r="F11229" s="201"/>
      <c r="G11229" s="202"/>
      <c r="H11229" s="203"/>
      <c r="I11229">
        <f t="shared" si="354"/>
        <v>0</v>
      </c>
      <c r="J11229">
        <f t="shared" si="355"/>
        <v>1</v>
      </c>
    </row>
    <row r="11230" spans="1:10" x14ac:dyDescent="0.25">
      <c r="A11230" s="37"/>
      <c r="B11230" s="38"/>
      <c r="C11230" s="97"/>
      <c r="D11230" s="92"/>
      <c r="E11230" s="88" t="str">
        <f>IF(A11230&lt;&gt;0,IFERROR(VLOOKUP(D11230,Transactions!$K$4:$L$24,2,0), "Invalid date, no label or wrong spelling"),"Date and/or label missing. Exclude?")</f>
        <v>Date and/or label missing. Exclude?</v>
      </c>
      <c r="F11230" s="201"/>
      <c r="G11230" s="202"/>
      <c r="H11230" s="203"/>
      <c r="I11230">
        <f t="shared" si="354"/>
        <v>0</v>
      </c>
      <c r="J11230">
        <f t="shared" si="355"/>
        <v>1</v>
      </c>
    </row>
    <row r="11231" spans="1:10" x14ac:dyDescent="0.25">
      <c r="A11231" s="37"/>
      <c r="B11231" s="38"/>
      <c r="C11231" s="97"/>
      <c r="D11231" s="92"/>
      <c r="E11231" s="88" t="str">
        <f>IF(A11231&lt;&gt;0,IFERROR(VLOOKUP(D11231,Transactions!$K$4:$L$24,2,0), "Invalid date, no label or wrong spelling"),"Date and/or label missing. Exclude?")</f>
        <v>Date and/or label missing. Exclude?</v>
      </c>
      <c r="F11231" s="201"/>
      <c r="G11231" s="202"/>
      <c r="H11231" s="203"/>
      <c r="I11231">
        <f t="shared" si="354"/>
        <v>0</v>
      </c>
      <c r="J11231">
        <f t="shared" si="355"/>
        <v>1</v>
      </c>
    </row>
    <row r="11232" spans="1:10" x14ac:dyDescent="0.25">
      <c r="A11232" s="37"/>
      <c r="B11232" s="38"/>
      <c r="C11232" s="97"/>
      <c r="D11232" s="92"/>
      <c r="E11232" s="88" t="str">
        <f>IF(A11232&lt;&gt;0,IFERROR(VLOOKUP(D11232,Transactions!$K$4:$L$24,2,0), "Invalid date, no label or wrong spelling"),"Date and/or label missing. Exclude?")</f>
        <v>Date and/or label missing. Exclude?</v>
      </c>
      <c r="F11232" s="201"/>
      <c r="G11232" s="202"/>
      <c r="H11232" s="203"/>
      <c r="I11232">
        <f t="shared" si="354"/>
        <v>0</v>
      </c>
      <c r="J11232">
        <f t="shared" si="355"/>
        <v>1</v>
      </c>
    </row>
    <row r="11233" spans="1:10" x14ac:dyDescent="0.25">
      <c r="A11233" s="37"/>
      <c r="B11233" s="38"/>
      <c r="C11233" s="97"/>
      <c r="D11233" s="92"/>
      <c r="E11233" s="88" t="str">
        <f>IF(A11233&lt;&gt;0,IFERROR(VLOOKUP(D11233,Transactions!$K$4:$L$24,2,0), "Invalid date, no label or wrong spelling"),"Date and/or label missing. Exclude?")</f>
        <v>Date and/or label missing. Exclude?</v>
      </c>
      <c r="F11233" s="201"/>
      <c r="G11233" s="202"/>
      <c r="H11233" s="203"/>
      <c r="I11233">
        <f t="shared" si="354"/>
        <v>0</v>
      </c>
      <c r="J11233">
        <f t="shared" si="355"/>
        <v>1</v>
      </c>
    </row>
    <row r="11234" spans="1:10" x14ac:dyDescent="0.25">
      <c r="A11234" s="37"/>
      <c r="B11234" s="38"/>
      <c r="C11234" s="97"/>
      <c r="D11234" s="92"/>
      <c r="E11234" s="88" t="str">
        <f>IF(A11234&lt;&gt;0,IFERROR(VLOOKUP(D11234,Transactions!$K$4:$L$24,2,0), "Invalid date, no label or wrong spelling"),"Date and/or label missing. Exclude?")</f>
        <v>Date and/or label missing. Exclude?</v>
      </c>
      <c r="F11234" s="201"/>
      <c r="G11234" s="202"/>
      <c r="H11234" s="203"/>
      <c r="I11234">
        <f t="shared" si="354"/>
        <v>0</v>
      </c>
      <c r="J11234">
        <f t="shared" si="355"/>
        <v>1</v>
      </c>
    </row>
    <row r="11235" spans="1:10" x14ac:dyDescent="0.25">
      <c r="A11235" s="37"/>
      <c r="B11235" s="38"/>
      <c r="C11235" s="97"/>
      <c r="D11235" s="92"/>
      <c r="E11235" s="88" t="str">
        <f>IF(A11235&lt;&gt;0,IFERROR(VLOOKUP(D11235,Transactions!$K$4:$L$24,2,0), "Invalid date, no label or wrong spelling"),"Date and/or label missing. Exclude?")</f>
        <v>Date and/or label missing. Exclude?</v>
      </c>
      <c r="F11235" s="201"/>
      <c r="G11235" s="202"/>
      <c r="H11235" s="203"/>
      <c r="I11235">
        <f t="shared" si="354"/>
        <v>0</v>
      </c>
      <c r="J11235">
        <f t="shared" si="355"/>
        <v>1</v>
      </c>
    </row>
    <row r="11236" spans="1:10" x14ac:dyDescent="0.25">
      <c r="A11236" s="37"/>
      <c r="B11236" s="38"/>
      <c r="C11236" s="97"/>
      <c r="D11236" s="92"/>
      <c r="E11236" s="88" t="str">
        <f>IF(A11236&lt;&gt;0,IFERROR(VLOOKUP(D11236,Transactions!$K$4:$L$24,2,0), "Invalid date, no label or wrong spelling"),"Date and/or label missing. Exclude?")</f>
        <v>Date and/or label missing. Exclude?</v>
      </c>
      <c r="F11236" s="201"/>
      <c r="G11236" s="202"/>
      <c r="H11236" s="203"/>
      <c r="I11236">
        <f t="shared" si="354"/>
        <v>0</v>
      </c>
      <c r="J11236">
        <f t="shared" si="355"/>
        <v>1</v>
      </c>
    </row>
    <row r="11237" spans="1:10" x14ac:dyDescent="0.25">
      <c r="A11237" s="37"/>
      <c r="B11237" s="38"/>
      <c r="C11237" s="97"/>
      <c r="D11237" s="92"/>
      <c r="E11237" s="88" t="str">
        <f>IF(A11237&lt;&gt;0,IFERROR(VLOOKUP(D11237,Transactions!$K$4:$L$24,2,0), "Invalid date, no label or wrong spelling"),"Date and/or label missing. Exclude?")</f>
        <v>Date and/or label missing. Exclude?</v>
      </c>
      <c r="F11237" s="201"/>
      <c r="G11237" s="202"/>
      <c r="H11237" s="203"/>
      <c r="I11237">
        <f t="shared" si="354"/>
        <v>0</v>
      </c>
      <c r="J11237">
        <f t="shared" si="355"/>
        <v>1</v>
      </c>
    </row>
    <row r="11238" spans="1:10" x14ac:dyDescent="0.25">
      <c r="A11238" s="37"/>
      <c r="B11238" s="38"/>
      <c r="C11238" s="97"/>
      <c r="D11238" s="92"/>
      <c r="E11238" s="88" t="str">
        <f>IF(A11238&lt;&gt;0,IFERROR(VLOOKUP(D11238,Transactions!$K$4:$L$24,2,0), "Invalid date, no label or wrong spelling"),"Date and/or label missing. Exclude?")</f>
        <v>Date and/or label missing. Exclude?</v>
      </c>
      <c r="F11238" s="201"/>
      <c r="G11238" s="202"/>
      <c r="H11238" s="203"/>
      <c r="I11238">
        <f t="shared" si="354"/>
        <v>0</v>
      </c>
      <c r="J11238">
        <f t="shared" si="355"/>
        <v>1</v>
      </c>
    </row>
    <row r="11239" spans="1:10" x14ac:dyDescent="0.25">
      <c r="A11239" s="37"/>
      <c r="B11239" s="38"/>
      <c r="C11239" s="97"/>
      <c r="D11239" s="92"/>
      <c r="E11239" s="88" t="str">
        <f>IF(A11239&lt;&gt;0,IFERROR(VLOOKUP(D11239,Transactions!$K$4:$L$24,2,0), "Invalid date, no label or wrong spelling"),"Date and/or label missing. Exclude?")</f>
        <v>Date and/or label missing. Exclude?</v>
      </c>
      <c r="F11239" s="201"/>
      <c r="G11239" s="202"/>
      <c r="H11239" s="203"/>
      <c r="I11239">
        <f t="shared" si="354"/>
        <v>0</v>
      </c>
      <c r="J11239">
        <f t="shared" si="355"/>
        <v>1</v>
      </c>
    </row>
    <row r="11240" spans="1:10" x14ac:dyDescent="0.25">
      <c r="A11240" s="37"/>
      <c r="B11240" s="38"/>
      <c r="C11240" s="97"/>
      <c r="D11240" s="92"/>
      <c r="E11240" s="88" t="str">
        <f>IF(A11240&lt;&gt;0,IFERROR(VLOOKUP(D11240,Transactions!$K$4:$L$24,2,0), "Invalid date, no label or wrong spelling"),"Date and/or label missing. Exclude?")</f>
        <v>Date and/or label missing. Exclude?</v>
      </c>
      <c r="F11240" s="201"/>
      <c r="G11240" s="202"/>
      <c r="H11240" s="203"/>
      <c r="I11240">
        <f t="shared" si="354"/>
        <v>0</v>
      </c>
      <c r="J11240">
        <f t="shared" si="355"/>
        <v>1</v>
      </c>
    </row>
    <row r="11241" spans="1:10" x14ac:dyDescent="0.25">
      <c r="A11241" s="37"/>
      <c r="B11241" s="38"/>
      <c r="C11241" s="97"/>
      <c r="D11241" s="92"/>
      <c r="E11241" s="88" t="str">
        <f>IF(A11241&lt;&gt;0,IFERROR(VLOOKUP(D11241,Transactions!$K$4:$L$24,2,0), "Invalid date, no label or wrong spelling"),"Date and/or label missing. Exclude?")</f>
        <v>Date and/or label missing. Exclude?</v>
      </c>
      <c r="F11241" s="201"/>
      <c r="G11241" s="202"/>
      <c r="H11241" s="203"/>
      <c r="I11241">
        <f t="shared" si="354"/>
        <v>0</v>
      </c>
      <c r="J11241">
        <f t="shared" si="355"/>
        <v>1</v>
      </c>
    </row>
    <row r="11242" spans="1:10" x14ac:dyDescent="0.25">
      <c r="A11242" s="37"/>
      <c r="B11242" s="38"/>
      <c r="C11242" s="97"/>
      <c r="D11242" s="92"/>
      <c r="E11242" s="88" t="str">
        <f>IF(A11242&lt;&gt;0,IFERROR(VLOOKUP(D11242,Transactions!$K$4:$L$24,2,0), "Invalid date, no label or wrong spelling"),"Date and/or label missing. Exclude?")</f>
        <v>Date and/or label missing. Exclude?</v>
      </c>
      <c r="F11242" s="201"/>
      <c r="G11242" s="202"/>
      <c r="H11242" s="203"/>
      <c r="I11242">
        <f t="shared" si="354"/>
        <v>0</v>
      </c>
      <c r="J11242">
        <f t="shared" si="355"/>
        <v>1</v>
      </c>
    </row>
    <row r="11243" spans="1:10" x14ac:dyDescent="0.25">
      <c r="A11243" s="37"/>
      <c r="B11243" s="38"/>
      <c r="C11243" s="97"/>
      <c r="D11243" s="92"/>
      <c r="E11243" s="88" t="str">
        <f>IF(A11243&lt;&gt;0,IFERROR(VLOOKUP(D11243,Transactions!$K$4:$L$24,2,0), "Invalid date, no label or wrong spelling"),"Date and/or label missing. Exclude?")</f>
        <v>Date and/or label missing. Exclude?</v>
      </c>
      <c r="F11243" s="201"/>
      <c r="G11243" s="202"/>
      <c r="H11243" s="203"/>
      <c r="I11243">
        <f t="shared" si="354"/>
        <v>0</v>
      </c>
      <c r="J11243">
        <f t="shared" si="355"/>
        <v>1</v>
      </c>
    </row>
    <row r="11244" spans="1:10" x14ac:dyDescent="0.25">
      <c r="A11244" s="37"/>
      <c r="B11244" s="38"/>
      <c r="C11244" s="97"/>
      <c r="D11244" s="92"/>
      <c r="E11244" s="88" t="str">
        <f>IF(A11244&lt;&gt;0,IFERROR(VLOOKUP(D11244,Transactions!$K$4:$L$24,2,0), "Invalid date, no label or wrong spelling"),"Date and/or label missing. Exclude?")</f>
        <v>Date and/or label missing. Exclude?</v>
      </c>
      <c r="F11244" s="201"/>
      <c r="G11244" s="202"/>
      <c r="H11244" s="203"/>
      <c r="I11244">
        <f t="shared" si="354"/>
        <v>0</v>
      </c>
      <c r="J11244">
        <f t="shared" si="355"/>
        <v>1</v>
      </c>
    </row>
    <row r="11245" spans="1:10" x14ac:dyDescent="0.25">
      <c r="A11245" s="37"/>
      <c r="B11245" s="38"/>
      <c r="C11245" s="97"/>
      <c r="D11245" s="92"/>
      <c r="E11245" s="88" t="str">
        <f>IF(A11245&lt;&gt;0,IFERROR(VLOOKUP(D11245,Transactions!$K$4:$L$24,2,0), "Invalid date, no label or wrong spelling"),"Date and/or label missing. Exclude?")</f>
        <v>Date and/or label missing. Exclude?</v>
      </c>
      <c r="F11245" s="201"/>
      <c r="G11245" s="202"/>
      <c r="H11245" s="203"/>
      <c r="I11245">
        <f t="shared" si="354"/>
        <v>0</v>
      </c>
      <c r="J11245">
        <f t="shared" si="355"/>
        <v>1</v>
      </c>
    </row>
    <row r="11246" spans="1:10" x14ac:dyDescent="0.25">
      <c r="A11246" s="37"/>
      <c r="B11246" s="38"/>
      <c r="C11246" s="97"/>
      <c r="D11246" s="92"/>
      <c r="E11246" s="88" t="str">
        <f>IF(A11246&lt;&gt;0,IFERROR(VLOOKUP(D11246,Transactions!$K$4:$L$24,2,0), "Invalid date, no label or wrong spelling"),"Date and/or label missing. Exclude?")</f>
        <v>Date and/or label missing. Exclude?</v>
      </c>
      <c r="F11246" s="201"/>
      <c r="G11246" s="202"/>
      <c r="H11246" s="203"/>
      <c r="I11246">
        <f t="shared" si="354"/>
        <v>0</v>
      </c>
      <c r="J11246">
        <f t="shared" si="355"/>
        <v>1</v>
      </c>
    </row>
    <row r="11247" spans="1:10" x14ac:dyDescent="0.25">
      <c r="A11247" s="37"/>
      <c r="B11247" s="38"/>
      <c r="C11247" s="97"/>
      <c r="D11247" s="92"/>
      <c r="E11247" s="88" t="str">
        <f>IF(A11247&lt;&gt;0,IFERROR(VLOOKUP(D11247,Transactions!$K$4:$L$24,2,0), "Invalid date, no label or wrong spelling"),"Date and/or label missing. Exclude?")</f>
        <v>Date and/or label missing. Exclude?</v>
      </c>
      <c r="F11247" s="201"/>
      <c r="G11247" s="202"/>
      <c r="H11247" s="203"/>
      <c r="I11247">
        <f t="shared" si="354"/>
        <v>0</v>
      </c>
      <c r="J11247">
        <f t="shared" si="355"/>
        <v>1</v>
      </c>
    </row>
    <row r="11248" spans="1:10" x14ac:dyDescent="0.25">
      <c r="A11248" s="37"/>
      <c r="B11248" s="38"/>
      <c r="C11248" s="97"/>
      <c r="D11248" s="92"/>
      <c r="E11248" s="88" t="str">
        <f>IF(A11248&lt;&gt;0,IFERROR(VLOOKUP(D11248,Transactions!$K$4:$L$24,2,0), "Invalid date, no label or wrong spelling"),"Date and/or label missing. Exclude?")</f>
        <v>Date and/or label missing. Exclude?</v>
      </c>
      <c r="F11248" s="201"/>
      <c r="G11248" s="202"/>
      <c r="H11248" s="203"/>
      <c r="I11248">
        <f t="shared" si="354"/>
        <v>0</v>
      </c>
      <c r="J11248">
        <f t="shared" si="355"/>
        <v>1</v>
      </c>
    </row>
    <row r="11249" spans="1:10" x14ac:dyDescent="0.25">
      <c r="A11249" s="37"/>
      <c r="B11249" s="38"/>
      <c r="C11249" s="97"/>
      <c r="D11249" s="92"/>
      <c r="E11249" s="88" t="str">
        <f>IF(A11249&lt;&gt;0,IFERROR(VLOOKUP(D11249,Transactions!$K$4:$L$24,2,0), "Invalid date, no label or wrong spelling"),"Date and/or label missing. Exclude?")</f>
        <v>Date and/or label missing. Exclude?</v>
      </c>
      <c r="F11249" s="201"/>
      <c r="G11249" s="202"/>
      <c r="H11249" s="203"/>
      <c r="I11249">
        <f t="shared" si="354"/>
        <v>0</v>
      </c>
      <c r="J11249">
        <f t="shared" si="355"/>
        <v>1</v>
      </c>
    </row>
    <row r="11250" spans="1:10" x14ac:dyDescent="0.25">
      <c r="A11250" s="37"/>
      <c r="B11250" s="38"/>
      <c r="C11250" s="97"/>
      <c r="D11250" s="92"/>
      <c r="E11250" s="88" t="str">
        <f>IF(A11250&lt;&gt;0,IFERROR(VLOOKUP(D11250,Transactions!$K$4:$L$24,2,0), "Invalid date, no label or wrong spelling"),"Date and/or label missing. Exclude?")</f>
        <v>Date and/or label missing. Exclude?</v>
      </c>
      <c r="F11250" s="201"/>
      <c r="G11250" s="202"/>
      <c r="H11250" s="203"/>
      <c r="I11250">
        <f t="shared" si="354"/>
        <v>0</v>
      </c>
      <c r="J11250">
        <f t="shared" si="355"/>
        <v>1</v>
      </c>
    </row>
    <row r="11251" spans="1:10" x14ac:dyDescent="0.25">
      <c r="A11251" s="37"/>
      <c r="B11251" s="38"/>
      <c r="C11251" s="97"/>
      <c r="D11251" s="92"/>
      <c r="E11251" s="88" t="str">
        <f>IF(A11251&lt;&gt;0,IFERROR(VLOOKUP(D11251,Transactions!$K$4:$L$24,2,0), "Invalid date, no label or wrong spelling"),"Date and/or label missing. Exclude?")</f>
        <v>Date and/or label missing. Exclude?</v>
      </c>
      <c r="F11251" s="201"/>
      <c r="G11251" s="202"/>
      <c r="H11251" s="203"/>
      <c r="I11251">
        <f t="shared" si="354"/>
        <v>0</v>
      </c>
      <c r="J11251">
        <f t="shared" si="355"/>
        <v>1</v>
      </c>
    </row>
    <row r="11252" spans="1:10" x14ac:dyDescent="0.25">
      <c r="A11252" s="37"/>
      <c r="B11252" s="38"/>
      <c r="C11252" s="97"/>
      <c r="D11252" s="92"/>
      <c r="E11252" s="88" t="str">
        <f>IF(A11252&lt;&gt;0,IFERROR(VLOOKUP(D11252,Transactions!$K$4:$L$24,2,0), "Invalid date, no label or wrong spelling"),"Date and/or label missing. Exclude?")</f>
        <v>Date and/or label missing. Exclude?</v>
      </c>
      <c r="F11252" s="201"/>
      <c r="G11252" s="202"/>
      <c r="H11252" s="203"/>
      <c r="I11252">
        <f t="shared" si="354"/>
        <v>0</v>
      </c>
      <c r="J11252">
        <f t="shared" si="355"/>
        <v>1</v>
      </c>
    </row>
    <row r="11253" spans="1:10" x14ac:dyDescent="0.25">
      <c r="A11253" s="37"/>
      <c r="B11253" s="38"/>
      <c r="C11253" s="97"/>
      <c r="D11253" s="92"/>
      <c r="E11253" s="88" t="str">
        <f>IF(A11253&lt;&gt;0,IFERROR(VLOOKUP(D11253,Transactions!$K$4:$L$24,2,0), "Invalid date, no label or wrong spelling"),"Date and/or label missing. Exclude?")</f>
        <v>Date and/or label missing. Exclude?</v>
      </c>
      <c r="F11253" s="201"/>
      <c r="G11253" s="202"/>
      <c r="H11253" s="203"/>
      <c r="I11253">
        <f t="shared" si="354"/>
        <v>0</v>
      </c>
      <c r="J11253">
        <f t="shared" si="355"/>
        <v>1</v>
      </c>
    </row>
    <row r="11254" spans="1:10" x14ac:dyDescent="0.25">
      <c r="A11254" s="37"/>
      <c r="B11254" s="38"/>
      <c r="C11254" s="97"/>
      <c r="D11254" s="92"/>
      <c r="E11254" s="88" t="str">
        <f>IF(A11254&lt;&gt;0,IFERROR(VLOOKUP(D11254,Transactions!$K$4:$L$24,2,0), "Invalid date, no label or wrong spelling"),"Date and/or label missing. Exclude?")</f>
        <v>Date and/or label missing. Exclude?</v>
      </c>
      <c r="F11254" s="201"/>
      <c r="G11254" s="202"/>
      <c r="H11254" s="203"/>
      <c r="I11254">
        <f t="shared" si="354"/>
        <v>0</v>
      </c>
      <c r="J11254">
        <f t="shared" si="355"/>
        <v>1</v>
      </c>
    </row>
    <row r="11255" spans="1:10" x14ac:dyDescent="0.25">
      <c r="A11255" s="37"/>
      <c r="B11255" s="38"/>
      <c r="C11255" s="97"/>
      <c r="D11255" s="92"/>
      <c r="E11255" s="88" t="str">
        <f>IF(A11255&lt;&gt;0,IFERROR(VLOOKUP(D11255,Transactions!$K$4:$L$24,2,0), "Invalid date, no label or wrong spelling"),"Date and/or label missing. Exclude?")</f>
        <v>Date and/or label missing. Exclude?</v>
      </c>
      <c r="F11255" s="201"/>
      <c r="G11255" s="202"/>
      <c r="H11255" s="203"/>
      <c r="I11255">
        <f t="shared" si="354"/>
        <v>0</v>
      </c>
      <c r="J11255">
        <f t="shared" si="355"/>
        <v>1</v>
      </c>
    </row>
    <row r="11256" spans="1:10" x14ac:dyDescent="0.25">
      <c r="A11256" s="37"/>
      <c r="B11256" s="38"/>
      <c r="C11256" s="97"/>
      <c r="D11256" s="92"/>
      <c r="E11256" s="88" t="str">
        <f>IF(A11256&lt;&gt;0,IFERROR(VLOOKUP(D11256,Transactions!$K$4:$L$24,2,0), "Invalid date, no label or wrong spelling"),"Date and/or label missing. Exclude?")</f>
        <v>Date and/or label missing. Exclude?</v>
      </c>
      <c r="F11256" s="201"/>
      <c r="G11256" s="202"/>
      <c r="H11256" s="203"/>
      <c r="I11256">
        <f t="shared" si="354"/>
        <v>0</v>
      </c>
      <c r="J11256">
        <f t="shared" si="355"/>
        <v>1</v>
      </c>
    </row>
    <row r="11257" spans="1:10" x14ac:dyDescent="0.25">
      <c r="A11257" s="37"/>
      <c r="B11257" s="38"/>
      <c r="C11257" s="97"/>
      <c r="D11257" s="92"/>
      <c r="E11257" s="88" t="str">
        <f>IF(A11257&lt;&gt;0,IFERROR(VLOOKUP(D11257,Transactions!$K$4:$L$24,2,0), "Invalid date, no label or wrong spelling"),"Date and/or label missing. Exclude?")</f>
        <v>Date and/or label missing. Exclude?</v>
      </c>
      <c r="F11257" s="201"/>
      <c r="G11257" s="202"/>
      <c r="H11257" s="203"/>
      <c r="I11257">
        <f t="shared" si="354"/>
        <v>0</v>
      </c>
      <c r="J11257">
        <f t="shared" si="355"/>
        <v>1</v>
      </c>
    </row>
    <row r="11258" spans="1:10" x14ac:dyDescent="0.25">
      <c r="A11258" s="37"/>
      <c r="B11258" s="38"/>
      <c r="C11258" s="97"/>
      <c r="D11258" s="92"/>
      <c r="E11258" s="88" t="str">
        <f>IF(A11258&lt;&gt;0,IFERROR(VLOOKUP(D11258,Transactions!$K$4:$L$24,2,0), "Invalid date, no label or wrong spelling"),"Date and/or label missing. Exclude?")</f>
        <v>Date and/or label missing. Exclude?</v>
      </c>
      <c r="F11258" s="201"/>
      <c r="G11258" s="202"/>
      <c r="H11258" s="203"/>
      <c r="I11258">
        <f t="shared" si="354"/>
        <v>0</v>
      </c>
      <c r="J11258">
        <f t="shared" si="355"/>
        <v>1</v>
      </c>
    </row>
    <row r="11259" spans="1:10" x14ac:dyDescent="0.25">
      <c r="A11259" s="37"/>
      <c r="B11259" s="38"/>
      <c r="C11259" s="97"/>
      <c r="D11259" s="92"/>
      <c r="E11259" s="88" t="str">
        <f>IF(A11259&lt;&gt;0,IFERROR(VLOOKUP(D11259,Transactions!$K$4:$L$24,2,0), "Invalid date, no label or wrong spelling"),"Date and/or label missing. Exclude?")</f>
        <v>Date and/or label missing. Exclude?</v>
      </c>
      <c r="F11259" s="201"/>
      <c r="G11259" s="202"/>
      <c r="H11259" s="203"/>
      <c r="I11259">
        <f t="shared" si="354"/>
        <v>0</v>
      </c>
      <c r="J11259">
        <f t="shared" si="355"/>
        <v>1</v>
      </c>
    </row>
    <row r="11260" spans="1:10" x14ac:dyDescent="0.25">
      <c r="A11260" s="37"/>
      <c r="B11260" s="38"/>
      <c r="C11260" s="97"/>
      <c r="D11260" s="92"/>
      <c r="E11260" s="88" t="str">
        <f>IF(A11260&lt;&gt;0,IFERROR(VLOOKUP(D11260,Transactions!$K$4:$L$24,2,0), "Invalid date, no label or wrong spelling"),"Date and/or label missing. Exclude?")</f>
        <v>Date and/or label missing. Exclude?</v>
      </c>
      <c r="F11260" s="201"/>
      <c r="G11260" s="202"/>
      <c r="H11260" s="203"/>
      <c r="I11260">
        <f t="shared" si="354"/>
        <v>0</v>
      </c>
      <c r="J11260">
        <f t="shared" si="355"/>
        <v>1</v>
      </c>
    </row>
    <row r="11261" spans="1:10" x14ac:dyDescent="0.25">
      <c r="A11261" s="37"/>
      <c r="B11261" s="38"/>
      <c r="C11261" s="97"/>
      <c r="D11261" s="92"/>
      <c r="E11261" s="88" t="str">
        <f>IF(A11261&lt;&gt;0,IFERROR(VLOOKUP(D11261,Transactions!$K$4:$L$24,2,0), "Invalid date, no label or wrong spelling"),"Date and/or label missing. Exclude?")</f>
        <v>Date and/or label missing. Exclude?</v>
      </c>
      <c r="F11261" s="201"/>
      <c r="G11261" s="202"/>
      <c r="H11261" s="203"/>
      <c r="I11261">
        <f t="shared" si="354"/>
        <v>0</v>
      </c>
      <c r="J11261">
        <f t="shared" si="355"/>
        <v>1</v>
      </c>
    </row>
    <row r="11262" spans="1:10" x14ac:dyDescent="0.25">
      <c r="A11262" s="37"/>
      <c r="B11262" s="38"/>
      <c r="C11262" s="97"/>
      <c r="D11262" s="92"/>
      <c r="E11262" s="88" t="str">
        <f>IF(A11262&lt;&gt;0,IFERROR(VLOOKUP(D11262,Transactions!$K$4:$L$24,2,0), "Invalid date, no label or wrong spelling"),"Date and/or label missing. Exclude?")</f>
        <v>Date and/or label missing. Exclude?</v>
      </c>
      <c r="F11262" s="201"/>
      <c r="G11262" s="202"/>
      <c r="H11262" s="203"/>
      <c r="I11262">
        <f t="shared" si="354"/>
        <v>0</v>
      </c>
      <c r="J11262">
        <f t="shared" si="355"/>
        <v>1</v>
      </c>
    </row>
    <row r="11263" spans="1:10" x14ac:dyDescent="0.25">
      <c r="A11263" s="37"/>
      <c r="B11263" s="38"/>
      <c r="C11263" s="97"/>
      <c r="D11263" s="92"/>
      <c r="E11263" s="88" t="str">
        <f>IF(A11263&lt;&gt;0,IFERROR(VLOOKUP(D11263,Transactions!$K$4:$L$24,2,0), "Invalid date, no label or wrong spelling"),"Date and/or label missing. Exclude?")</f>
        <v>Date and/or label missing. Exclude?</v>
      </c>
      <c r="F11263" s="201"/>
      <c r="G11263" s="202"/>
      <c r="H11263" s="203"/>
      <c r="I11263">
        <f t="shared" si="354"/>
        <v>0</v>
      </c>
      <c r="J11263">
        <f t="shared" si="355"/>
        <v>1</v>
      </c>
    </row>
    <row r="11264" spans="1:10" x14ac:dyDescent="0.25">
      <c r="A11264" s="37"/>
      <c r="B11264" s="38"/>
      <c r="C11264" s="97"/>
      <c r="D11264" s="92"/>
      <c r="E11264" s="88" t="str">
        <f>IF(A11264&lt;&gt;0,IFERROR(VLOOKUP(D11264,Transactions!$K$4:$L$24,2,0), "Invalid date, no label or wrong spelling"),"Date and/or label missing. Exclude?")</f>
        <v>Date and/or label missing. Exclude?</v>
      </c>
      <c r="F11264" s="201"/>
      <c r="G11264" s="202"/>
      <c r="H11264" s="203"/>
      <c r="I11264">
        <f t="shared" si="354"/>
        <v>0</v>
      </c>
      <c r="J11264">
        <f t="shared" si="355"/>
        <v>1</v>
      </c>
    </row>
    <row r="11265" spans="1:10" x14ac:dyDescent="0.25">
      <c r="A11265" s="37"/>
      <c r="B11265" s="38"/>
      <c r="C11265" s="97"/>
      <c r="D11265" s="92"/>
      <c r="E11265" s="88" t="str">
        <f>IF(A11265&lt;&gt;0,IFERROR(VLOOKUP(D11265,Transactions!$K$4:$L$24,2,0), "Invalid date, no label or wrong spelling"),"Date and/or label missing. Exclude?")</f>
        <v>Date and/or label missing. Exclude?</v>
      </c>
      <c r="F11265" s="201"/>
      <c r="G11265" s="202"/>
      <c r="H11265" s="203"/>
      <c r="I11265">
        <f t="shared" si="354"/>
        <v>0</v>
      </c>
      <c r="J11265">
        <f t="shared" si="355"/>
        <v>1</v>
      </c>
    </row>
    <row r="11266" spans="1:10" x14ac:dyDescent="0.25">
      <c r="A11266" s="37"/>
      <c r="B11266" s="38"/>
      <c r="C11266" s="97"/>
      <c r="D11266" s="92"/>
      <c r="E11266" s="88" t="str">
        <f>IF(A11266&lt;&gt;0,IFERROR(VLOOKUP(D11266,Transactions!$K$4:$L$24,2,0), "Invalid date, no label or wrong spelling"),"Date and/or label missing. Exclude?")</f>
        <v>Date and/or label missing. Exclude?</v>
      </c>
      <c r="F11266" s="201"/>
      <c r="G11266" s="202"/>
      <c r="H11266" s="203"/>
      <c r="I11266">
        <f t="shared" si="354"/>
        <v>0</v>
      </c>
      <c r="J11266">
        <f t="shared" si="355"/>
        <v>1</v>
      </c>
    </row>
    <row r="11267" spans="1:10" x14ac:dyDescent="0.25">
      <c r="A11267" s="37"/>
      <c r="B11267" s="38"/>
      <c r="C11267" s="97"/>
      <c r="D11267" s="92"/>
      <c r="E11267" s="88" t="str">
        <f>IF(A11267&lt;&gt;0,IFERROR(VLOOKUP(D11267,Transactions!$K$4:$L$24,2,0), "Invalid date, no label or wrong spelling"),"Date and/or label missing. Exclude?")</f>
        <v>Date and/or label missing. Exclude?</v>
      </c>
      <c r="F11267" s="201"/>
      <c r="G11267" s="202"/>
      <c r="H11267" s="203"/>
      <c r="I11267">
        <f t="shared" si="354"/>
        <v>0</v>
      </c>
      <c r="J11267">
        <f t="shared" si="355"/>
        <v>1</v>
      </c>
    </row>
    <row r="11268" spans="1:10" x14ac:dyDescent="0.25">
      <c r="A11268" s="37"/>
      <c r="B11268" s="38"/>
      <c r="C11268" s="97"/>
      <c r="D11268" s="92"/>
      <c r="E11268" s="88" t="str">
        <f>IF(A11268&lt;&gt;0,IFERROR(VLOOKUP(D11268,Transactions!$K$4:$L$24,2,0), "Invalid date, no label or wrong spelling"),"Date and/or label missing. Exclude?")</f>
        <v>Date and/or label missing. Exclude?</v>
      </c>
      <c r="F11268" s="201"/>
      <c r="G11268" s="202"/>
      <c r="H11268" s="203"/>
      <c r="I11268">
        <f t="shared" si="354"/>
        <v>0</v>
      </c>
      <c r="J11268">
        <f t="shared" si="355"/>
        <v>1</v>
      </c>
    </row>
    <row r="11269" spans="1:10" x14ac:dyDescent="0.25">
      <c r="A11269" s="37"/>
      <c r="B11269" s="38"/>
      <c r="C11269" s="97"/>
      <c r="D11269" s="92"/>
      <c r="E11269" s="88" t="str">
        <f>IF(A11269&lt;&gt;0,IFERROR(VLOOKUP(D11269,Transactions!$K$4:$L$24,2,0), "Invalid date, no label or wrong spelling"),"Date and/or label missing. Exclude?")</f>
        <v>Date and/or label missing. Exclude?</v>
      </c>
      <c r="F11269" s="201"/>
      <c r="G11269" s="202"/>
      <c r="H11269" s="203"/>
      <c r="I11269">
        <f t="shared" si="354"/>
        <v>0</v>
      </c>
      <c r="J11269">
        <f t="shared" si="355"/>
        <v>1</v>
      </c>
    </row>
    <row r="11270" spans="1:10" x14ac:dyDescent="0.25">
      <c r="A11270" s="37"/>
      <c r="B11270" s="38"/>
      <c r="C11270" s="97"/>
      <c r="D11270" s="92"/>
      <c r="E11270" s="88" t="str">
        <f>IF(A11270&lt;&gt;0,IFERROR(VLOOKUP(D11270,Transactions!$K$4:$L$24,2,0), "Invalid date, no label or wrong spelling"),"Date and/or label missing. Exclude?")</f>
        <v>Date and/or label missing. Exclude?</v>
      </c>
      <c r="F11270" s="201"/>
      <c r="G11270" s="202"/>
      <c r="H11270" s="203"/>
      <c r="I11270">
        <f t="shared" si="354"/>
        <v>0</v>
      </c>
      <c r="J11270">
        <f t="shared" si="355"/>
        <v>1</v>
      </c>
    </row>
    <row r="11271" spans="1:10" x14ac:dyDescent="0.25">
      <c r="A11271" s="37"/>
      <c r="B11271" s="38"/>
      <c r="C11271" s="97"/>
      <c r="D11271" s="92"/>
      <c r="E11271" s="88" t="str">
        <f>IF(A11271&lt;&gt;0,IFERROR(VLOOKUP(D11271,Transactions!$K$4:$L$24,2,0), "Invalid date, no label or wrong spelling"),"Date and/or label missing. Exclude?")</f>
        <v>Date and/or label missing. Exclude?</v>
      </c>
      <c r="F11271" s="201"/>
      <c r="G11271" s="202"/>
      <c r="H11271" s="203"/>
      <c r="I11271">
        <f t="shared" si="354"/>
        <v>0</v>
      </c>
      <c r="J11271">
        <f t="shared" si="355"/>
        <v>1</v>
      </c>
    </row>
    <row r="11272" spans="1:10" x14ac:dyDescent="0.25">
      <c r="A11272" s="37"/>
      <c r="B11272" s="38"/>
      <c r="C11272" s="97"/>
      <c r="D11272" s="92"/>
      <c r="E11272" s="88" t="str">
        <f>IF(A11272&lt;&gt;0,IFERROR(VLOOKUP(D11272,Transactions!$K$4:$L$24,2,0), "Invalid date, no label or wrong spelling"),"Date and/or label missing. Exclude?")</f>
        <v>Date and/or label missing. Exclude?</v>
      </c>
      <c r="F11272" s="201"/>
      <c r="G11272" s="202"/>
      <c r="H11272" s="203"/>
      <c r="I11272">
        <f t="shared" si="354"/>
        <v>0</v>
      </c>
      <c r="J11272">
        <f t="shared" si="355"/>
        <v>1</v>
      </c>
    </row>
    <row r="11273" spans="1:10" x14ac:dyDescent="0.25">
      <c r="A11273" s="37"/>
      <c r="B11273" s="38"/>
      <c r="C11273" s="97"/>
      <c r="D11273" s="92"/>
      <c r="E11273" s="88" t="str">
        <f>IF(A11273&lt;&gt;0,IFERROR(VLOOKUP(D11273,Transactions!$K$4:$L$24,2,0), "Invalid date, no label or wrong spelling"),"Date and/or label missing. Exclude?")</f>
        <v>Date and/or label missing. Exclude?</v>
      </c>
      <c r="F11273" s="201"/>
      <c r="G11273" s="202"/>
      <c r="H11273" s="203"/>
      <c r="I11273">
        <f t="shared" si="354"/>
        <v>0</v>
      </c>
      <c r="J11273">
        <f t="shared" si="355"/>
        <v>1</v>
      </c>
    </row>
    <row r="11274" spans="1:10" x14ac:dyDescent="0.25">
      <c r="A11274" s="37"/>
      <c r="B11274" s="38"/>
      <c r="C11274" s="97"/>
      <c r="D11274" s="92"/>
      <c r="E11274" s="88" t="str">
        <f>IF(A11274&lt;&gt;0,IFERROR(VLOOKUP(D11274,Transactions!$K$4:$L$24,2,0), "Invalid date, no label or wrong spelling"),"Date and/or label missing. Exclude?")</f>
        <v>Date and/or label missing. Exclude?</v>
      </c>
      <c r="F11274" s="201"/>
      <c r="G11274" s="202"/>
      <c r="H11274" s="203"/>
      <c r="I11274">
        <f t="shared" si="354"/>
        <v>0</v>
      </c>
      <c r="J11274">
        <f t="shared" si="355"/>
        <v>1</v>
      </c>
    </row>
    <row r="11275" spans="1:10" x14ac:dyDescent="0.25">
      <c r="A11275" s="37"/>
      <c r="B11275" s="38"/>
      <c r="C11275" s="97"/>
      <c r="D11275" s="92"/>
      <c r="E11275" s="88" t="str">
        <f>IF(A11275&lt;&gt;0,IFERROR(VLOOKUP(D11275,Transactions!$K$4:$L$24,2,0), "Invalid date, no label or wrong spelling"),"Date and/or label missing. Exclude?")</f>
        <v>Date and/or label missing. Exclude?</v>
      </c>
      <c r="F11275" s="201"/>
      <c r="G11275" s="202"/>
      <c r="H11275" s="203"/>
      <c r="I11275">
        <f t="shared" si="354"/>
        <v>0</v>
      </c>
      <c r="J11275">
        <f t="shared" si="355"/>
        <v>1</v>
      </c>
    </row>
    <row r="11276" spans="1:10" x14ac:dyDescent="0.25">
      <c r="A11276" s="37"/>
      <c r="B11276" s="38"/>
      <c r="C11276" s="97"/>
      <c r="D11276" s="92"/>
      <c r="E11276" s="88" t="str">
        <f>IF(A11276&lt;&gt;0,IFERROR(VLOOKUP(D11276,Transactions!$K$4:$L$24,2,0), "Invalid date, no label or wrong spelling"),"Date and/or label missing. Exclude?")</f>
        <v>Date and/or label missing. Exclude?</v>
      </c>
      <c r="F11276" s="201"/>
      <c r="G11276" s="202"/>
      <c r="H11276" s="203"/>
      <c r="I11276">
        <f t="shared" si="354"/>
        <v>0</v>
      </c>
      <c r="J11276">
        <f t="shared" si="355"/>
        <v>1</v>
      </c>
    </row>
    <row r="11277" spans="1:10" x14ac:dyDescent="0.25">
      <c r="A11277" s="37"/>
      <c r="B11277" s="38"/>
      <c r="C11277" s="97"/>
      <c r="D11277" s="92"/>
      <c r="E11277" s="88" t="str">
        <f>IF(A11277&lt;&gt;0,IFERROR(VLOOKUP(D11277,Transactions!$K$4:$L$24,2,0), "Invalid date, no label or wrong spelling"),"Date and/or label missing. Exclude?")</f>
        <v>Date and/or label missing. Exclude?</v>
      </c>
      <c r="F11277" s="201"/>
      <c r="G11277" s="202"/>
      <c r="H11277" s="203"/>
      <c r="I11277">
        <f t="shared" si="354"/>
        <v>0</v>
      </c>
      <c r="J11277">
        <f t="shared" si="355"/>
        <v>1</v>
      </c>
    </row>
    <row r="11278" spans="1:10" x14ac:dyDescent="0.25">
      <c r="A11278" s="37"/>
      <c r="B11278" s="38"/>
      <c r="C11278" s="97"/>
      <c r="D11278" s="92"/>
      <c r="E11278" s="88" t="str">
        <f>IF(A11278&lt;&gt;0,IFERROR(VLOOKUP(D11278,Transactions!$K$4:$L$24,2,0), "Invalid date, no label or wrong spelling"),"Date and/or label missing. Exclude?")</f>
        <v>Date and/or label missing. Exclude?</v>
      </c>
      <c r="F11278" s="201"/>
      <c r="G11278" s="202"/>
      <c r="H11278" s="203"/>
      <c r="I11278">
        <f t="shared" si="354"/>
        <v>0</v>
      </c>
      <c r="J11278">
        <f t="shared" si="355"/>
        <v>1</v>
      </c>
    </row>
    <row r="11279" spans="1:10" x14ac:dyDescent="0.25">
      <c r="A11279" s="37"/>
      <c r="B11279" s="38"/>
      <c r="C11279" s="97"/>
      <c r="D11279" s="92"/>
      <c r="E11279" s="88" t="str">
        <f>IF(A11279&lt;&gt;0,IFERROR(VLOOKUP(D11279,Transactions!$K$4:$L$24,2,0), "Invalid date, no label or wrong spelling"),"Date and/or label missing. Exclude?")</f>
        <v>Date and/or label missing. Exclude?</v>
      </c>
      <c r="F11279" s="201"/>
      <c r="G11279" s="202"/>
      <c r="H11279" s="203"/>
      <c r="I11279">
        <f t="shared" si="354"/>
        <v>0</v>
      </c>
      <c r="J11279">
        <f t="shared" si="355"/>
        <v>1</v>
      </c>
    </row>
    <row r="11280" spans="1:10" x14ac:dyDescent="0.25">
      <c r="A11280" s="37"/>
      <c r="B11280" s="38"/>
      <c r="C11280" s="97"/>
      <c r="D11280" s="92"/>
      <c r="E11280" s="88" t="str">
        <f>IF(A11280&lt;&gt;0,IFERROR(VLOOKUP(D11280,Transactions!$K$4:$L$24,2,0), "Invalid date, no label or wrong spelling"),"Date and/or label missing. Exclude?")</f>
        <v>Date and/or label missing. Exclude?</v>
      </c>
      <c r="F11280" s="201"/>
      <c r="G11280" s="202"/>
      <c r="H11280" s="203"/>
      <c r="I11280">
        <f t="shared" si="354"/>
        <v>0</v>
      </c>
      <c r="J11280">
        <f t="shared" si="355"/>
        <v>1</v>
      </c>
    </row>
    <row r="11281" spans="1:10" x14ac:dyDescent="0.25">
      <c r="A11281" s="37"/>
      <c r="B11281" s="38"/>
      <c r="C11281" s="97"/>
      <c r="D11281" s="92"/>
      <c r="E11281" s="88" t="str">
        <f>IF(A11281&lt;&gt;0,IFERROR(VLOOKUP(D11281,Transactions!$K$4:$L$24,2,0), "Invalid date, no label or wrong spelling"),"Date and/or label missing. Exclude?")</f>
        <v>Date and/or label missing. Exclude?</v>
      </c>
      <c r="F11281" s="201"/>
      <c r="G11281" s="202"/>
      <c r="H11281" s="203"/>
      <c r="I11281">
        <f t="shared" ref="I11281:I11344" si="356">WEEKNUM(A11281)</f>
        <v>0</v>
      </c>
      <c r="J11281">
        <f t="shared" ref="J11281:J11344" si="357">MONTH(A11281)</f>
        <v>1</v>
      </c>
    </row>
    <row r="11282" spans="1:10" x14ac:dyDescent="0.25">
      <c r="A11282" s="37"/>
      <c r="B11282" s="38"/>
      <c r="C11282" s="97"/>
      <c r="D11282" s="92"/>
      <c r="E11282" s="88" t="str">
        <f>IF(A11282&lt;&gt;0,IFERROR(VLOOKUP(D11282,Transactions!$K$4:$L$24,2,0), "Invalid date, no label or wrong spelling"),"Date and/or label missing. Exclude?")</f>
        <v>Date and/or label missing. Exclude?</v>
      </c>
      <c r="F11282" s="201"/>
      <c r="G11282" s="202"/>
      <c r="H11282" s="203"/>
      <c r="I11282">
        <f t="shared" si="356"/>
        <v>0</v>
      </c>
      <c r="J11282">
        <f t="shared" si="357"/>
        <v>1</v>
      </c>
    </row>
    <row r="11283" spans="1:10" x14ac:dyDescent="0.25">
      <c r="A11283" s="37"/>
      <c r="B11283" s="38"/>
      <c r="C11283" s="97"/>
      <c r="D11283" s="92"/>
      <c r="E11283" s="88" t="str">
        <f>IF(A11283&lt;&gt;0,IFERROR(VLOOKUP(D11283,Transactions!$K$4:$L$24,2,0), "Invalid date, no label or wrong spelling"),"Date and/or label missing. Exclude?")</f>
        <v>Date and/or label missing. Exclude?</v>
      </c>
      <c r="F11283" s="201"/>
      <c r="G11283" s="202"/>
      <c r="H11283" s="203"/>
      <c r="I11283">
        <f t="shared" si="356"/>
        <v>0</v>
      </c>
      <c r="J11283">
        <f t="shared" si="357"/>
        <v>1</v>
      </c>
    </row>
    <row r="11284" spans="1:10" x14ac:dyDescent="0.25">
      <c r="A11284" s="37"/>
      <c r="B11284" s="38"/>
      <c r="C11284" s="97"/>
      <c r="D11284" s="92"/>
      <c r="E11284" s="88" t="str">
        <f>IF(A11284&lt;&gt;0,IFERROR(VLOOKUP(D11284,Transactions!$K$4:$L$24,2,0), "Invalid date, no label or wrong spelling"),"Date and/or label missing. Exclude?")</f>
        <v>Date and/or label missing. Exclude?</v>
      </c>
      <c r="F11284" s="201"/>
      <c r="G11284" s="202"/>
      <c r="H11284" s="203"/>
      <c r="I11284">
        <f t="shared" si="356"/>
        <v>0</v>
      </c>
      <c r="J11284">
        <f t="shared" si="357"/>
        <v>1</v>
      </c>
    </row>
    <row r="11285" spans="1:10" x14ac:dyDescent="0.25">
      <c r="A11285" s="37"/>
      <c r="B11285" s="38"/>
      <c r="C11285" s="97"/>
      <c r="D11285" s="92"/>
      <c r="E11285" s="88" t="str">
        <f>IF(A11285&lt;&gt;0,IFERROR(VLOOKUP(D11285,Transactions!$K$4:$L$24,2,0), "Invalid date, no label or wrong spelling"),"Date and/or label missing. Exclude?")</f>
        <v>Date and/or label missing. Exclude?</v>
      </c>
      <c r="F11285" s="201"/>
      <c r="G11285" s="202"/>
      <c r="H11285" s="203"/>
      <c r="I11285">
        <f t="shared" si="356"/>
        <v>0</v>
      </c>
      <c r="J11285">
        <f t="shared" si="357"/>
        <v>1</v>
      </c>
    </row>
    <row r="11286" spans="1:10" x14ac:dyDescent="0.25">
      <c r="A11286" s="37"/>
      <c r="B11286" s="38"/>
      <c r="C11286" s="97"/>
      <c r="D11286" s="92"/>
      <c r="E11286" s="88" t="str">
        <f>IF(A11286&lt;&gt;0,IFERROR(VLOOKUP(D11286,Transactions!$K$4:$L$24,2,0), "Invalid date, no label or wrong spelling"),"Date and/or label missing. Exclude?")</f>
        <v>Date and/or label missing. Exclude?</v>
      </c>
      <c r="F11286" s="201"/>
      <c r="G11286" s="202"/>
      <c r="H11286" s="203"/>
      <c r="I11286">
        <f t="shared" si="356"/>
        <v>0</v>
      </c>
      <c r="J11286">
        <f t="shared" si="357"/>
        <v>1</v>
      </c>
    </row>
    <row r="11287" spans="1:10" x14ac:dyDescent="0.25">
      <c r="A11287" s="37"/>
      <c r="B11287" s="38"/>
      <c r="C11287" s="97"/>
      <c r="D11287" s="92"/>
      <c r="E11287" s="88" t="str">
        <f>IF(A11287&lt;&gt;0,IFERROR(VLOOKUP(D11287,Transactions!$K$4:$L$24,2,0), "Invalid date, no label or wrong spelling"),"Date and/or label missing. Exclude?")</f>
        <v>Date and/or label missing. Exclude?</v>
      </c>
      <c r="F11287" s="201"/>
      <c r="G11287" s="202"/>
      <c r="H11287" s="203"/>
      <c r="I11287">
        <f t="shared" si="356"/>
        <v>0</v>
      </c>
      <c r="J11287">
        <f t="shared" si="357"/>
        <v>1</v>
      </c>
    </row>
    <row r="11288" spans="1:10" x14ac:dyDescent="0.25">
      <c r="A11288" s="37"/>
      <c r="B11288" s="38"/>
      <c r="C11288" s="97"/>
      <c r="D11288" s="92"/>
      <c r="E11288" s="88" t="str">
        <f>IF(A11288&lt;&gt;0,IFERROR(VLOOKUP(D11288,Transactions!$K$4:$L$24,2,0), "Invalid date, no label or wrong spelling"),"Date and/or label missing. Exclude?")</f>
        <v>Date and/or label missing. Exclude?</v>
      </c>
      <c r="F11288" s="201"/>
      <c r="G11288" s="202"/>
      <c r="H11288" s="203"/>
      <c r="I11288">
        <f t="shared" si="356"/>
        <v>0</v>
      </c>
      <c r="J11288">
        <f t="shared" si="357"/>
        <v>1</v>
      </c>
    </row>
    <row r="11289" spans="1:10" x14ac:dyDescent="0.25">
      <c r="A11289" s="37"/>
      <c r="B11289" s="38"/>
      <c r="C11289" s="97"/>
      <c r="D11289" s="92"/>
      <c r="E11289" s="88" t="str">
        <f>IF(A11289&lt;&gt;0,IFERROR(VLOOKUP(D11289,Transactions!$K$4:$L$24,2,0), "Invalid date, no label or wrong spelling"),"Date and/or label missing. Exclude?")</f>
        <v>Date and/or label missing. Exclude?</v>
      </c>
      <c r="F11289" s="201"/>
      <c r="G11289" s="202"/>
      <c r="H11289" s="203"/>
      <c r="I11289">
        <f t="shared" si="356"/>
        <v>0</v>
      </c>
      <c r="J11289">
        <f t="shared" si="357"/>
        <v>1</v>
      </c>
    </row>
    <row r="11290" spans="1:10" x14ac:dyDescent="0.25">
      <c r="A11290" s="37"/>
      <c r="B11290" s="38"/>
      <c r="C11290" s="97"/>
      <c r="D11290" s="92"/>
      <c r="E11290" s="88" t="str">
        <f>IF(A11290&lt;&gt;0,IFERROR(VLOOKUP(D11290,Transactions!$K$4:$L$24,2,0), "Invalid date, no label or wrong spelling"),"Date and/or label missing. Exclude?")</f>
        <v>Date and/or label missing. Exclude?</v>
      </c>
      <c r="F11290" s="201"/>
      <c r="G11290" s="202"/>
      <c r="H11290" s="203"/>
      <c r="I11290">
        <f t="shared" si="356"/>
        <v>0</v>
      </c>
      <c r="J11290">
        <f t="shared" si="357"/>
        <v>1</v>
      </c>
    </row>
    <row r="11291" spans="1:10" x14ac:dyDescent="0.25">
      <c r="A11291" s="37"/>
      <c r="B11291" s="38"/>
      <c r="C11291" s="97"/>
      <c r="D11291" s="92"/>
      <c r="E11291" s="88" t="str">
        <f>IF(A11291&lt;&gt;0,IFERROR(VLOOKUP(D11291,Transactions!$K$4:$L$24,2,0), "Invalid date, no label or wrong spelling"),"Date and/or label missing. Exclude?")</f>
        <v>Date and/or label missing. Exclude?</v>
      </c>
      <c r="F11291" s="201"/>
      <c r="G11291" s="202"/>
      <c r="H11291" s="203"/>
      <c r="I11291">
        <f t="shared" si="356"/>
        <v>0</v>
      </c>
      <c r="J11291">
        <f t="shared" si="357"/>
        <v>1</v>
      </c>
    </row>
    <row r="11292" spans="1:10" x14ac:dyDescent="0.25">
      <c r="A11292" s="37"/>
      <c r="B11292" s="38"/>
      <c r="C11292" s="97"/>
      <c r="D11292" s="92"/>
      <c r="E11292" s="88" t="str">
        <f>IF(A11292&lt;&gt;0,IFERROR(VLOOKUP(D11292,Transactions!$K$4:$L$24,2,0), "Invalid date, no label or wrong spelling"),"Date and/or label missing. Exclude?")</f>
        <v>Date and/or label missing. Exclude?</v>
      </c>
      <c r="F11292" s="201"/>
      <c r="G11292" s="202"/>
      <c r="H11292" s="203"/>
      <c r="I11292">
        <f t="shared" si="356"/>
        <v>0</v>
      </c>
      <c r="J11292">
        <f t="shared" si="357"/>
        <v>1</v>
      </c>
    </row>
    <row r="11293" spans="1:10" x14ac:dyDescent="0.25">
      <c r="A11293" s="37"/>
      <c r="B11293" s="38"/>
      <c r="C11293" s="97"/>
      <c r="D11293" s="92"/>
      <c r="E11293" s="88" t="str">
        <f>IF(A11293&lt;&gt;0,IFERROR(VLOOKUP(D11293,Transactions!$K$4:$L$24,2,0), "Invalid date, no label or wrong spelling"),"Date and/or label missing. Exclude?")</f>
        <v>Date and/or label missing. Exclude?</v>
      </c>
      <c r="F11293" s="201"/>
      <c r="G11293" s="202"/>
      <c r="H11293" s="203"/>
      <c r="I11293">
        <f t="shared" si="356"/>
        <v>0</v>
      </c>
      <c r="J11293">
        <f t="shared" si="357"/>
        <v>1</v>
      </c>
    </row>
    <row r="11294" spans="1:10" x14ac:dyDescent="0.25">
      <c r="A11294" s="37"/>
      <c r="B11294" s="38"/>
      <c r="C11294" s="97"/>
      <c r="D11294" s="92"/>
      <c r="E11294" s="88" t="str">
        <f>IF(A11294&lt;&gt;0,IFERROR(VLOOKUP(D11294,Transactions!$K$4:$L$24,2,0), "Invalid date, no label or wrong spelling"),"Date and/or label missing. Exclude?")</f>
        <v>Date and/or label missing. Exclude?</v>
      </c>
      <c r="F11294" s="201"/>
      <c r="G11294" s="202"/>
      <c r="H11294" s="203"/>
      <c r="I11294">
        <f t="shared" si="356"/>
        <v>0</v>
      </c>
      <c r="J11294">
        <f t="shared" si="357"/>
        <v>1</v>
      </c>
    </row>
    <row r="11295" spans="1:10" x14ac:dyDescent="0.25">
      <c r="A11295" s="37"/>
      <c r="B11295" s="38"/>
      <c r="C11295" s="97"/>
      <c r="D11295" s="92"/>
      <c r="E11295" s="88" t="str">
        <f>IF(A11295&lt;&gt;0,IFERROR(VLOOKUP(D11295,Transactions!$K$4:$L$24,2,0), "Invalid date, no label or wrong spelling"),"Date and/or label missing. Exclude?")</f>
        <v>Date and/or label missing. Exclude?</v>
      </c>
      <c r="F11295" s="201"/>
      <c r="G11295" s="202"/>
      <c r="H11295" s="203"/>
      <c r="I11295">
        <f t="shared" si="356"/>
        <v>0</v>
      </c>
      <c r="J11295">
        <f t="shared" si="357"/>
        <v>1</v>
      </c>
    </row>
    <row r="11296" spans="1:10" x14ac:dyDescent="0.25">
      <c r="A11296" s="37"/>
      <c r="B11296" s="38"/>
      <c r="C11296" s="97"/>
      <c r="D11296" s="92"/>
      <c r="E11296" s="88" t="str">
        <f>IF(A11296&lt;&gt;0,IFERROR(VLOOKUP(D11296,Transactions!$K$4:$L$24,2,0), "Invalid date, no label or wrong spelling"),"Date and/or label missing. Exclude?")</f>
        <v>Date and/or label missing. Exclude?</v>
      </c>
      <c r="F11296" s="201"/>
      <c r="G11296" s="202"/>
      <c r="H11296" s="203"/>
      <c r="I11296">
        <f t="shared" si="356"/>
        <v>0</v>
      </c>
      <c r="J11296">
        <f t="shared" si="357"/>
        <v>1</v>
      </c>
    </row>
    <row r="11297" spans="1:10" x14ac:dyDescent="0.25">
      <c r="A11297" s="37"/>
      <c r="B11297" s="38"/>
      <c r="C11297" s="97"/>
      <c r="D11297" s="92"/>
      <c r="E11297" s="88" t="str">
        <f>IF(A11297&lt;&gt;0,IFERROR(VLOOKUP(D11297,Transactions!$K$4:$L$24,2,0), "Invalid date, no label or wrong spelling"),"Date and/or label missing. Exclude?")</f>
        <v>Date and/or label missing. Exclude?</v>
      </c>
      <c r="F11297" s="201"/>
      <c r="G11297" s="202"/>
      <c r="H11297" s="203"/>
      <c r="I11297">
        <f t="shared" si="356"/>
        <v>0</v>
      </c>
      <c r="J11297">
        <f t="shared" si="357"/>
        <v>1</v>
      </c>
    </row>
    <row r="11298" spans="1:10" x14ac:dyDescent="0.25">
      <c r="A11298" s="37"/>
      <c r="B11298" s="38"/>
      <c r="C11298" s="97"/>
      <c r="D11298" s="92"/>
      <c r="E11298" s="88" t="str">
        <f>IF(A11298&lt;&gt;0,IFERROR(VLOOKUP(D11298,Transactions!$K$4:$L$24,2,0), "Invalid date, no label or wrong spelling"),"Date and/or label missing. Exclude?")</f>
        <v>Date and/or label missing. Exclude?</v>
      </c>
      <c r="F11298" s="201"/>
      <c r="G11298" s="202"/>
      <c r="H11298" s="203"/>
      <c r="I11298">
        <f t="shared" si="356"/>
        <v>0</v>
      </c>
      <c r="J11298">
        <f t="shared" si="357"/>
        <v>1</v>
      </c>
    </row>
    <row r="11299" spans="1:10" x14ac:dyDescent="0.25">
      <c r="A11299" s="37"/>
      <c r="B11299" s="38"/>
      <c r="C11299" s="97"/>
      <c r="D11299" s="92"/>
      <c r="E11299" s="88" t="str">
        <f>IF(A11299&lt;&gt;0,IFERROR(VLOOKUP(D11299,Transactions!$K$4:$L$24,2,0), "Invalid date, no label or wrong spelling"),"Date and/or label missing. Exclude?")</f>
        <v>Date and/or label missing. Exclude?</v>
      </c>
      <c r="F11299" s="201"/>
      <c r="G11299" s="202"/>
      <c r="H11299" s="203"/>
      <c r="I11299">
        <f t="shared" si="356"/>
        <v>0</v>
      </c>
      <c r="J11299">
        <f t="shared" si="357"/>
        <v>1</v>
      </c>
    </row>
    <row r="11300" spans="1:10" x14ac:dyDescent="0.25">
      <c r="A11300" s="37"/>
      <c r="B11300" s="38"/>
      <c r="C11300" s="97"/>
      <c r="D11300" s="92"/>
      <c r="E11300" s="88" t="str">
        <f>IF(A11300&lt;&gt;0,IFERROR(VLOOKUP(D11300,Transactions!$K$4:$L$24,2,0), "Invalid date, no label or wrong spelling"),"Date and/or label missing. Exclude?")</f>
        <v>Date and/or label missing. Exclude?</v>
      </c>
      <c r="F11300" s="201"/>
      <c r="G11300" s="202"/>
      <c r="H11300" s="203"/>
      <c r="I11300">
        <f t="shared" si="356"/>
        <v>0</v>
      </c>
      <c r="J11300">
        <f t="shared" si="357"/>
        <v>1</v>
      </c>
    </row>
    <row r="11301" spans="1:10" x14ac:dyDescent="0.25">
      <c r="A11301" s="37"/>
      <c r="B11301" s="38"/>
      <c r="C11301" s="97"/>
      <c r="D11301" s="92"/>
      <c r="E11301" s="88" t="str">
        <f>IF(A11301&lt;&gt;0,IFERROR(VLOOKUP(D11301,Transactions!$K$4:$L$24,2,0), "Invalid date, no label or wrong spelling"),"Date and/or label missing. Exclude?")</f>
        <v>Date and/or label missing. Exclude?</v>
      </c>
      <c r="F11301" s="201"/>
      <c r="G11301" s="202"/>
      <c r="H11301" s="203"/>
      <c r="I11301">
        <f t="shared" si="356"/>
        <v>0</v>
      </c>
      <c r="J11301">
        <f t="shared" si="357"/>
        <v>1</v>
      </c>
    </row>
    <row r="11302" spans="1:10" x14ac:dyDescent="0.25">
      <c r="A11302" s="37"/>
      <c r="B11302" s="38"/>
      <c r="C11302" s="97"/>
      <c r="D11302" s="92"/>
      <c r="E11302" s="88" t="str">
        <f>IF(A11302&lt;&gt;0,IFERROR(VLOOKUP(D11302,Transactions!$K$4:$L$24,2,0), "Invalid date, no label or wrong spelling"),"Date and/or label missing. Exclude?")</f>
        <v>Date and/or label missing. Exclude?</v>
      </c>
      <c r="F11302" s="201"/>
      <c r="G11302" s="202"/>
      <c r="H11302" s="203"/>
      <c r="I11302">
        <f t="shared" si="356"/>
        <v>0</v>
      </c>
      <c r="J11302">
        <f t="shared" si="357"/>
        <v>1</v>
      </c>
    </row>
    <row r="11303" spans="1:10" x14ac:dyDescent="0.25">
      <c r="A11303" s="37"/>
      <c r="B11303" s="38"/>
      <c r="C11303" s="97"/>
      <c r="D11303" s="92"/>
      <c r="E11303" s="88" t="str">
        <f>IF(A11303&lt;&gt;0,IFERROR(VLOOKUP(D11303,Transactions!$K$4:$L$24,2,0), "Invalid date, no label or wrong spelling"),"Date and/or label missing. Exclude?")</f>
        <v>Date and/or label missing. Exclude?</v>
      </c>
      <c r="F11303" s="201"/>
      <c r="G11303" s="202"/>
      <c r="H11303" s="203"/>
      <c r="I11303">
        <f t="shared" si="356"/>
        <v>0</v>
      </c>
      <c r="J11303">
        <f t="shared" si="357"/>
        <v>1</v>
      </c>
    </row>
    <row r="11304" spans="1:10" x14ac:dyDescent="0.25">
      <c r="A11304" s="37"/>
      <c r="B11304" s="38"/>
      <c r="C11304" s="97"/>
      <c r="D11304" s="92"/>
      <c r="E11304" s="88" t="str">
        <f>IF(A11304&lt;&gt;0,IFERROR(VLOOKUP(D11304,Transactions!$K$4:$L$24,2,0), "Invalid date, no label or wrong spelling"),"Date and/or label missing. Exclude?")</f>
        <v>Date and/or label missing. Exclude?</v>
      </c>
      <c r="F11304" s="201"/>
      <c r="G11304" s="202"/>
      <c r="H11304" s="203"/>
      <c r="I11304">
        <f t="shared" si="356"/>
        <v>0</v>
      </c>
      <c r="J11304">
        <f t="shared" si="357"/>
        <v>1</v>
      </c>
    </row>
    <row r="11305" spans="1:10" x14ac:dyDescent="0.25">
      <c r="A11305" s="37"/>
      <c r="B11305" s="38"/>
      <c r="C11305" s="97"/>
      <c r="D11305" s="92"/>
      <c r="E11305" s="88" t="str">
        <f>IF(A11305&lt;&gt;0,IFERROR(VLOOKUP(D11305,Transactions!$K$4:$L$24,2,0), "Invalid date, no label or wrong spelling"),"Date and/or label missing. Exclude?")</f>
        <v>Date and/or label missing. Exclude?</v>
      </c>
      <c r="F11305" s="201"/>
      <c r="G11305" s="202"/>
      <c r="H11305" s="203"/>
      <c r="I11305">
        <f t="shared" si="356"/>
        <v>0</v>
      </c>
      <c r="J11305">
        <f t="shared" si="357"/>
        <v>1</v>
      </c>
    </row>
    <row r="11306" spans="1:10" x14ac:dyDescent="0.25">
      <c r="A11306" s="37"/>
      <c r="B11306" s="38"/>
      <c r="C11306" s="97"/>
      <c r="D11306" s="92"/>
      <c r="E11306" s="88" t="str">
        <f>IF(A11306&lt;&gt;0,IFERROR(VLOOKUP(D11306,Transactions!$K$4:$L$24,2,0), "Invalid date, no label or wrong spelling"),"Date and/or label missing. Exclude?")</f>
        <v>Date and/or label missing. Exclude?</v>
      </c>
      <c r="F11306" s="201"/>
      <c r="G11306" s="202"/>
      <c r="H11306" s="203"/>
      <c r="I11306">
        <f t="shared" si="356"/>
        <v>0</v>
      </c>
      <c r="J11306">
        <f t="shared" si="357"/>
        <v>1</v>
      </c>
    </row>
    <row r="11307" spans="1:10" x14ac:dyDescent="0.25">
      <c r="A11307" s="37"/>
      <c r="B11307" s="38"/>
      <c r="C11307" s="97"/>
      <c r="D11307" s="92"/>
      <c r="E11307" s="88" t="str">
        <f>IF(A11307&lt;&gt;0,IFERROR(VLOOKUP(D11307,Transactions!$K$4:$L$24,2,0), "Invalid date, no label or wrong spelling"),"Date and/or label missing. Exclude?")</f>
        <v>Date and/or label missing. Exclude?</v>
      </c>
      <c r="F11307" s="201"/>
      <c r="G11307" s="202"/>
      <c r="H11307" s="203"/>
      <c r="I11307">
        <f t="shared" si="356"/>
        <v>0</v>
      </c>
      <c r="J11307">
        <f t="shared" si="357"/>
        <v>1</v>
      </c>
    </row>
    <row r="11308" spans="1:10" x14ac:dyDescent="0.25">
      <c r="A11308" s="37"/>
      <c r="B11308" s="38"/>
      <c r="C11308" s="97"/>
      <c r="D11308" s="92"/>
      <c r="E11308" s="88" t="str">
        <f>IF(A11308&lt;&gt;0,IFERROR(VLOOKUP(D11308,Transactions!$K$4:$L$24,2,0), "Invalid date, no label or wrong spelling"),"Date and/or label missing. Exclude?")</f>
        <v>Date and/or label missing. Exclude?</v>
      </c>
      <c r="F11308" s="201"/>
      <c r="G11308" s="202"/>
      <c r="H11308" s="203"/>
      <c r="I11308">
        <f t="shared" si="356"/>
        <v>0</v>
      </c>
      <c r="J11308">
        <f t="shared" si="357"/>
        <v>1</v>
      </c>
    </row>
    <row r="11309" spans="1:10" x14ac:dyDescent="0.25">
      <c r="A11309" s="37"/>
      <c r="B11309" s="38"/>
      <c r="C11309" s="97"/>
      <c r="D11309" s="92"/>
      <c r="E11309" s="88" t="str">
        <f>IF(A11309&lt;&gt;0,IFERROR(VLOOKUP(D11309,Transactions!$K$4:$L$24,2,0), "Invalid date, no label or wrong spelling"),"Date and/or label missing. Exclude?")</f>
        <v>Date and/or label missing. Exclude?</v>
      </c>
      <c r="F11309" s="201"/>
      <c r="G11309" s="202"/>
      <c r="H11309" s="203"/>
      <c r="I11309">
        <f t="shared" si="356"/>
        <v>0</v>
      </c>
      <c r="J11309">
        <f t="shared" si="357"/>
        <v>1</v>
      </c>
    </row>
    <row r="11310" spans="1:10" x14ac:dyDescent="0.25">
      <c r="A11310" s="37"/>
      <c r="B11310" s="38"/>
      <c r="C11310" s="97"/>
      <c r="D11310" s="92"/>
      <c r="E11310" s="88" t="str">
        <f>IF(A11310&lt;&gt;0,IFERROR(VLOOKUP(D11310,Transactions!$K$4:$L$24,2,0), "Invalid date, no label or wrong spelling"),"Date and/or label missing. Exclude?")</f>
        <v>Date and/or label missing. Exclude?</v>
      </c>
      <c r="F11310" s="201"/>
      <c r="G11310" s="202"/>
      <c r="H11310" s="203"/>
      <c r="I11310">
        <f t="shared" si="356"/>
        <v>0</v>
      </c>
      <c r="J11310">
        <f t="shared" si="357"/>
        <v>1</v>
      </c>
    </row>
    <row r="11311" spans="1:10" x14ac:dyDescent="0.25">
      <c r="A11311" s="37"/>
      <c r="B11311" s="38"/>
      <c r="C11311" s="97"/>
      <c r="D11311" s="92"/>
      <c r="E11311" s="88" t="str">
        <f>IF(A11311&lt;&gt;0,IFERROR(VLOOKUP(D11311,Transactions!$K$4:$L$24,2,0), "Invalid date, no label or wrong spelling"),"Date and/or label missing. Exclude?")</f>
        <v>Date and/or label missing. Exclude?</v>
      </c>
      <c r="F11311" s="201"/>
      <c r="G11311" s="202"/>
      <c r="H11311" s="203"/>
      <c r="I11311">
        <f t="shared" si="356"/>
        <v>0</v>
      </c>
      <c r="J11311">
        <f t="shared" si="357"/>
        <v>1</v>
      </c>
    </row>
    <row r="11312" spans="1:10" x14ac:dyDescent="0.25">
      <c r="A11312" s="37"/>
      <c r="B11312" s="38"/>
      <c r="C11312" s="97"/>
      <c r="D11312" s="92"/>
      <c r="E11312" s="88" t="str">
        <f>IF(A11312&lt;&gt;0,IFERROR(VLOOKUP(D11312,Transactions!$K$4:$L$24,2,0), "Invalid date, no label or wrong spelling"),"Date and/or label missing. Exclude?")</f>
        <v>Date and/or label missing. Exclude?</v>
      </c>
      <c r="F11312" s="201"/>
      <c r="G11312" s="202"/>
      <c r="H11312" s="203"/>
      <c r="I11312">
        <f t="shared" si="356"/>
        <v>0</v>
      </c>
      <c r="J11312">
        <f t="shared" si="357"/>
        <v>1</v>
      </c>
    </row>
    <row r="11313" spans="1:10" x14ac:dyDescent="0.25">
      <c r="A11313" s="37"/>
      <c r="B11313" s="38"/>
      <c r="C11313" s="97"/>
      <c r="D11313" s="92"/>
      <c r="E11313" s="88" t="str">
        <f>IF(A11313&lt;&gt;0,IFERROR(VLOOKUP(D11313,Transactions!$K$4:$L$24,2,0), "Invalid date, no label or wrong spelling"),"Date and/or label missing. Exclude?")</f>
        <v>Date and/or label missing. Exclude?</v>
      </c>
      <c r="F11313" s="201"/>
      <c r="G11313" s="202"/>
      <c r="H11313" s="203"/>
      <c r="I11313">
        <f t="shared" si="356"/>
        <v>0</v>
      </c>
      <c r="J11313">
        <f t="shared" si="357"/>
        <v>1</v>
      </c>
    </row>
    <row r="11314" spans="1:10" x14ac:dyDescent="0.25">
      <c r="A11314" s="37"/>
      <c r="B11314" s="38"/>
      <c r="C11314" s="97"/>
      <c r="D11314" s="92"/>
      <c r="E11314" s="88" t="str">
        <f>IF(A11314&lt;&gt;0,IFERROR(VLOOKUP(D11314,Transactions!$K$4:$L$24,2,0), "Invalid date, no label or wrong spelling"),"Date and/or label missing. Exclude?")</f>
        <v>Date and/or label missing. Exclude?</v>
      </c>
      <c r="F11314" s="201"/>
      <c r="G11314" s="202"/>
      <c r="H11314" s="203"/>
      <c r="I11314">
        <f t="shared" si="356"/>
        <v>0</v>
      </c>
      <c r="J11314">
        <f t="shared" si="357"/>
        <v>1</v>
      </c>
    </row>
    <row r="11315" spans="1:10" x14ac:dyDescent="0.25">
      <c r="A11315" s="37"/>
      <c r="B11315" s="38"/>
      <c r="C11315" s="97"/>
      <c r="D11315" s="92"/>
      <c r="E11315" s="88" t="str">
        <f>IF(A11315&lt;&gt;0,IFERROR(VLOOKUP(D11315,Transactions!$K$4:$L$24,2,0), "Invalid date, no label or wrong spelling"),"Date and/or label missing. Exclude?")</f>
        <v>Date and/or label missing. Exclude?</v>
      </c>
      <c r="F11315" s="201"/>
      <c r="G11315" s="202"/>
      <c r="H11315" s="203"/>
      <c r="I11315">
        <f t="shared" si="356"/>
        <v>0</v>
      </c>
      <c r="J11315">
        <f t="shared" si="357"/>
        <v>1</v>
      </c>
    </row>
    <row r="11316" spans="1:10" x14ac:dyDescent="0.25">
      <c r="A11316" s="37"/>
      <c r="B11316" s="38"/>
      <c r="C11316" s="97"/>
      <c r="D11316" s="92"/>
      <c r="E11316" s="88" t="str">
        <f>IF(A11316&lt;&gt;0,IFERROR(VLOOKUP(D11316,Transactions!$K$4:$L$24,2,0), "Invalid date, no label or wrong spelling"),"Date and/or label missing. Exclude?")</f>
        <v>Date and/or label missing. Exclude?</v>
      </c>
      <c r="F11316" s="201"/>
      <c r="G11316" s="202"/>
      <c r="H11316" s="203"/>
      <c r="I11316">
        <f t="shared" si="356"/>
        <v>0</v>
      </c>
      <c r="J11316">
        <f t="shared" si="357"/>
        <v>1</v>
      </c>
    </row>
    <row r="11317" spans="1:10" x14ac:dyDescent="0.25">
      <c r="A11317" s="37"/>
      <c r="B11317" s="38"/>
      <c r="C11317" s="97"/>
      <c r="D11317" s="92"/>
      <c r="E11317" s="88" t="str">
        <f>IF(A11317&lt;&gt;0,IFERROR(VLOOKUP(D11317,Transactions!$K$4:$L$24,2,0), "Invalid date, no label or wrong spelling"),"Date and/or label missing. Exclude?")</f>
        <v>Date and/or label missing. Exclude?</v>
      </c>
      <c r="F11317" s="201"/>
      <c r="G11317" s="202"/>
      <c r="H11317" s="203"/>
      <c r="I11317">
        <f t="shared" si="356"/>
        <v>0</v>
      </c>
      <c r="J11317">
        <f t="shared" si="357"/>
        <v>1</v>
      </c>
    </row>
    <row r="11318" spans="1:10" x14ac:dyDescent="0.25">
      <c r="A11318" s="37"/>
      <c r="B11318" s="38"/>
      <c r="C11318" s="97"/>
      <c r="D11318" s="92"/>
      <c r="E11318" s="88" t="str">
        <f>IF(A11318&lt;&gt;0,IFERROR(VLOOKUP(D11318,Transactions!$K$4:$L$24,2,0), "Invalid date, no label or wrong spelling"),"Date and/or label missing. Exclude?")</f>
        <v>Date and/or label missing. Exclude?</v>
      </c>
      <c r="F11318" s="201"/>
      <c r="G11318" s="202"/>
      <c r="H11318" s="203"/>
      <c r="I11318">
        <f t="shared" si="356"/>
        <v>0</v>
      </c>
      <c r="J11318">
        <f t="shared" si="357"/>
        <v>1</v>
      </c>
    </row>
    <row r="11319" spans="1:10" x14ac:dyDescent="0.25">
      <c r="A11319" s="37"/>
      <c r="B11319" s="38"/>
      <c r="C11319" s="97"/>
      <c r="D11319" s="92"/>
      <c r="E11319" s="88" t="str">
        <f>IF(A11319&lt;&gt;0,IFERROR(VLOOKUP(D11319,Transactions!$K$4:$L$24,2,0), "Invalid date, no label or wrong spelling"),"Date and/or label missing. Exclude?")</f>
        <v>Date and/or label missing. Exclude?</v>
      </c>
      <c r="F11319" s="201"/>
      <c r="G11319" s="202"/>
      <c r="H11319" s="203"/>
      <c r="I11319">
        <f t="shared" si="356"/>
        <v>0</v>
      </c>
      <c r="J11319">
        <f t="shared" si="357"/>
        <v>1</v>
      </c>
    </row>
    <row r="11320" spans="1:10" x14ac:dyDescent="0.25">
      <c r="A11320" s="37"/>
      <c r="B11320" s="38"/>
      <c r="C11320" s="97"/>
      <c r="D11320" s="92"/>
      <c r="E11320" s="88" t="str">
        <f>IF(A11320&lt;&gt;0,IFERROR(VLOOKUP(D11320,Transactions!$K$4:$L$24,2,0), "Invalid date, no label or wrong spelling"),"Date and/or label missing. Exclude?")</f>
        <v>Date and/or label missing. Exclude?</v>
      </c>
      <c r="F11320" s="201"/>
      <c r="G11320" s="202"/>
      <c r="H11320" s="203"/>
      <c r="I11320">
        <f t="shared" si="356"/>
        <v>0</v>
      </c>
      <c r="J11320">
        <f t="shared" si="357"/>
        <v>1</v>
      </c>
    </row>
    <row r="11321" spans="1:10" x14ac:dyDescent="0.25">
      <c r="A11321" s="37"/>
      <c r="B11321" s="38"/>
      <c r="C11321" s="97"/>
      <c r="D11321" s="92"/>
      <c r="E11321" s="88" t="str">
        <f>IF(A11321&lt;&gt;0,IFERROR(VLOOKUP(D11321,Transactions!$K$4:$L$24,2,0), "Invalid date, no label or wrong spelling"),"Date and/or label missing. Exclude?")</f>
        <v>Date and/or label missing. Exclude?</v>
      </c>
      <c r="F11321" s="201"/>
      <c r="G11321" s="202"/>
      <c r="H11321" s="203"/>
      <c r="I11321">
        <f t="shared" si="356"/>
        <v>0</v>
      </c>
      <c r="J11321">
        <f t="shared" si="357"/>
        <v>1</v>
      </c>
    </row>
    <row r="11322" spans="1:10" x14ac:dyDescent="0.25">
      <c r="A11322" s="37"/>
      <c r="B11322" s="38"/>
      <c r="C11322" s="97"/>
      <c r="D11322" s="92"/>
      <c r="E11322" s="88" t="str">
        <f>IF(A11322&lt;&gt;0,IFERROR(VLOOKUP(D11322,Transactions!$K$4:$L$24,2,0), "Invalid date, no label or wrong spelling"),"Date and/or label missing. Exclude?")</f>
        <v>Date and/or label missing. Exclude?</v>
      </c>
      <c r="F11322" s="201"/>
      <c r="G11322" s="202"/>
      <c r="H11322" s="203"/>
      <c r="I11322">
        <f t="shared" si="356"/>
        <v>0</v>
      </c>
      <c r="J11322">
        <f t="shared" si="357"/>
        <v>1</v>
      </c>
    </row>
    <row r="11323" spans="1:10" x14ac:dyDescent="0.25">
      <c r="A11323" s="37"/>
      <c r="B11323" s="38"/>
      <c r="C11323" s="97"/>
      <c r="D11323" s="92"/>
      <c r="E11323" s="88" t="str">
        <f>IF(A11323&lt;&gt;0,IFERROR(VLOOKUP(D11323,Transactions!$K$4:$L$24,2,0), "Invalid date, no label or wrong spelling"),"Date and/or label missing. Exclude?")</f>
        <v>Date and/or label missing. Exclude?</v>
      </c>
      <c r="F11323" s="201"/>
      <c r="G11323" s="202"/>
      <c r="H11323" s="203"/>
      <c r="I11323">
        <f t="shared" si="356"/>
        <v>0</v>
      </c>
      <c r="J11323">
        <f t="shared" si="357"/>
        <v>1</v>
      </c>
    </row>
    <row r="11324" spans="1:10" x14ac:dyDescent="0.25">
      <c r="A11324" s="37"/>
      <c r="B11324" s="38"/>
      <c r="C11324" s="97"/>
      <c r="D11324" s="92"/>
      <c r="E11324" s="88" t="str">
        <f>IF(A11324&lt;&gt;0,IFERROR(VLOOKUP(D11324,Transactions!$K$4:$L$24,2,0), "Invalid date, no label or wrong spelling"),"Date and/or label missing. Exclude?")</f>
        <v>Date and/or label missing. Exclude?</v>
      </c>
      <c r="F11324" s="201"/>
      <c r="G11324" s="202"/>
      <c r="H11324" s="203"/>
      <c r="I11324">
        <f t="shared" si="356"/>
        <v>0</v>
      </c>
      <c r="J11324">
        <f t="shared" si="357"/>
        <v>1</v>
      </c>
    </row>
    <row r="11325" spans="1:10" x14ac:dyDescent="0.25">
      <c r="A11325" s="37"/>
      <c r="B11325" s="38"/>
      <c r="C11325" s="97"/>
      <c r="D11325" s="92"/>
      <c r="E11325" s="88" t="str">
        <f>IF(A11325&lt;&gt;0,IFERROR(VLOOKUP(D11325,Transactions!$K$4:$L$24,2,0), "Invalid date, no label or wrong spelling"),"Date and/or label missing. Exclude?")</f>
        <v>Date and/or label missing. Exclude?</v>
      </c>
      <c r="F11325" s="201"/>
      <c r="G11325" s="202"/>
      <c r="H11325" s="203"/>
      <c r="I11325">
        <f t="shared" si="356"/>
        <v>0</v>
      </c>
      <c r="J11325">
        <f t="shared" si="357"/>
        <v>1</v>
      </c>
    </row>
    <row r="11326" spans="1:10" x14ac:dyDescent="0.25">
      <c r="A11326" s="37"/>
      <c r="B11326" s="38"/>
      <c r="C11326" s="97"/>
      <c r="D11326" s="92"/>
      <c r="E11326" s="88" t="str">
        <f>IF(A11326&lt;&gt;0,IFERROR(VLOOKUP(D11326,Transactions!$K$4:$L$24,2,0), "Invalid date, no label or wrong spelling"),"Date and/or label missing. Exclude?")</f>
        <v>Date and/or label missing. Exclude?</v>
      </c>
      <c r="F11326" s="201"/>
      <c r="G11326" s="202"/>
      <c r="H11326" s="203"/>
      <c r="I11326">
        <f t="shared" si="356"/>
        <v>0</v>
      </c>
      <c r="J11326">
        <f t="shared" si="357"/>
        <v>1</v>
      </c>
    </row>
    <row r="11327" spans="1:10" x14ac:dyDescent="0.25">
      <c r="A11327" s="37"/>
      <c r="B11327" s="38"/>
      <c r="C11327" s="97"/>
      <c r="D11327" s="92"/>
      <c r="E11327" s="88" t="str">
        <f>IF(A11327&lt;&gt;0,IFERROR(VLOOKUP(D11327,Transactions!$K$4:$L$24,2,0), "Invalid date, no label or wrong spelling"),"Date and/or label missing. Exclude?")</f>
        <v>Date and/or label missing. Exclude?</v>
      </c>
      <c r="F11327" s="201"/>
      <c r="G11327" s="202"/>
      <c r="H11327" s="203"/>
      <c r="I11327">
        <f t="shared" si="356"/>
        <v>0</v>
      </c>
      <c r="J11327">
        <f t="shared" si="357"/>
        <v>1</v>
      </c>
    </row>
    <row r="11328" spans="1:10" x14ac:dyDescent="0.25">
      <c r="A11328" s="37"/>
      <c r="B11328" s="38"/>
      <c r="C11328" s="97"/>
      <c r="D11328" s="92"/>
      <c r="E11328" s="88" t="str">
        <f>IF(A11328&lt;&gt;0,IFERROR(VLOOKUP(D11328,Transactions!$K$4:$L$24,2,0), "Invalid date, no label or wrong spelling"),"Date and/or label missing. Exclude?")</f>
        <v>Date and/or label missing. Exclude?</v>
      </c>
      <c r="F11328" s="201"/>
      <c r="G11328" s="202"/>
      <c r="H11328" s="203"/>
      <c r="I11328">
        <f t="shared" si="356"/>
        <v>0</v>
      </c>
      <c r="J11328">
        <f t="shared" si="357"/>
        <v>1</v>
      </c>
    </row>
    <row r="11329" spans="1:10" x14ac:dyDescent="0.25">
      <c r="A11329" s="37"/>
      <c r="B11329" s="38"/>
      <c r="C11329" s="97"/>
      <c r="D11329" s="92"/>
      <c r="E11329" s="88" t="str">
        <f>IF(A11329&lt;&gt;0,IFERROR(VLOOKUP(D11329,Transactions!$K$4:$L$24,2,0), "Invalid date, no label or wrong spelling"),"Date and/or label missing. Exclude?")</f>
        <v>Date and/or label missing. Exclude?</v>
      </c>
      <c r="F11329" s="201"/>
      <c r="G11329" s="202"/>
      <c r="H11329" s="203"/>
      <c r="I11329">
        <f t="shared" si="356"/>
        <v>0</v>
      </c>
      <c r="J11329">
        <f t="shared" si="357"/>
        <v>1</v>
      </c>
    </row>
    <row r="11330" spans="1:10" x14ac:dyDescent="0.25">
      <c r="A11330" s="37"/>
      <c r="B11330" s="38"/>
      <c r="C11330" s="97"/>
      <c r="D11330" s="92"/>
      <c r="E11330" s="88" t="str">
        <f>IF(A11330&lt;&gt;0,IFERROR(VLOOKUP(D11330,Transactions!$K$4:$L$24,2,0), "Invalid date, no label or wrong spelling"),"Date and/or label missing. Exclude?")</f>
        <v>Date and/or label missing. Exclude?</v>
      </c>
      <c r="F11330" s="201"/>
      <c r="G11330" s="202"/>
      <c r="H11330" s="203"/>
      <c r="I11330">
        <f t="shared" si="356"/>
        <v>0</v>
      </c>
      <c r="J11330">
        <f t="shared" si="357"/>
        <v>1</v>
      </c>
    </row>
    <row r="11331" spans="1:10" x14ac:dyDescent="0.25">
      <c r="A11331" s="37"/>
      <c r="B11331" s="38"/>
      <c r="C11331" s="97"/>
      <c r="D11331" s="92"/>
      <c r="E11331" s="88" t="str">
        <f>IF(A11331&lt;&gt;0,IFERROR(VLOOKUP(D11331,Transactions!$K$4:$L$24,2,0), "Invalid date, no label or wrong spelling"),"Date and/or label missing. Exclude?")</f>
        <v>Date and/or label missing. Exclude?</v>
      </c>
      <c r="F11331" s="201"/>
      <c r="G11331" s="202"/>
      <c r="H11331" s="203"/>
      <c r="I11331">
        <f t="shared" si="356"/>
        <v>0</v>
      </c>
      <c r="J11331">
        <f t="shared" si="357"/>
        <v>1</v>
      </c>
    </row>
    <row r="11332" spans="1:10" x14ac:dyDescent="0.25">
      <c r="A11332" s="37"/>
      <c r="B11332" s="38"/>
      <c r="C11332" s="97"/>
      <c r="D11332" s="92"/>
      <c r="E11332" s="88" t="str">
        <f>IF(A11332&lt;&gt;0,IFERROR(VLOOKUP(D11332,Transactions!$K$4:$L$24,2,0), "Invalid date, no label or wrong spelling"),"Date and/or label missing. Exclude?")</f>
        <v>Date and/or label missing. Exclude?</v>
      </c>
      <c r="F11332" s="201"/>
      <c r="G11332" s="202"/>
      <c r="H11332" s="203"/>
      <c r="I11332">
        <f t="shared" si="356"/>
        <v>0</v>
      </c>
      <c r="J11332">
        <f t="shared" si="357"/>
        <v>1</v>
      </c>
    </row>
    <row r="11333" spans="1:10" x14ac:dyDescent="0.25">
      <c r="A11333" s="37"/>
      <c r="B11333" s="38"/>
      <c r="C11333" s="97"/>
      <c r="D11333" s="92"/>
      <c r="E11333" s="88" t="str">
        <f>IF(A11333&lt;&gt;0,IFERROR(VLOOKUP(D11333,Transactions!$K$4:$L$24,2,0), "Invalid date, no label or wrong spelling"),"Date and/or label missing. Exclude?")</f>
        <v>Date and/or label missing. Exclude?</v>
      </c>
      <c r="F11333" s="201"/>
      <c r="G11333" s="202"/>
      <c r="H11333" s="203"/>
      <c r="I11333">
        <f t="shared" si="356"/>
        <v>0</v>
      </c>
      <c r="J11333">
        <f t="shared" si="357"/>
        <v>1</v>
      </c>
    </row>
    <row r="11334" spans="1:10" x14ac:dyDescent="0.25">
      <c r="A11334" s="37"/>
      <c r="B11334" s="38"/>
      <c r="C11334" s="97"/>
      <c r="D11334" s="92"/>
      <c r="E11334" s="88" t="str">
        <f>IF(A11334&lt;&gt;0,IFERROR(VLOOKUP(D11334,Transactions!$K$4:$L$24,2,0), "Invalid date, no label or wrong spelling"),"Date and/or label missing. Exclude?")</f>
        <v>Date and/or label missing. Exclude?</v>
      </c>
      <c r="F11334" s="201"/>
      <c r="G11334" s="202"/>
      <c r="H11334" s="203"/>
      <c r="I11334">
        <f t="shared" si="356"/>
        <v>0</v>
      </c>
      <c r="J11334">
        <f t="shared" si="357"/>
        <v>1</v>
      </c>
    </row>
    <row r="11335" spans="1:10" x14ac:dyDescent="0.25">
      <c r="A11335" s="37"/>
      <c r="B11335" s="38"/>
      <c r="C11335" s="97"/>
      <c r="D11335" s="92"/>
      <c r="E11335" s="88" t="str">
        <f>IF(A11335&lt;&gt;0,IFERROR(VLOOKUP(D11335,Transactions!$K$4:$L$24,2,0), "Invalid date, no label or wrong spelling"),"Date and/or label missing. Exclude?")</f>
        <v>Date and/or label missing. Exclude?</v>
      </c>
      <c r="F11335" s="201"/>
      <c r="G11335" s="202"/>
      <c r="H11335" s="203"/>
      <c r="I11335">
        <f t="shared" si="356"/>
        <v>0</v>
      </c>
      <c r="J11335">
        <f t="shared" si="357"/>
        <v>1</v>
      </c>
    </row>
    <row r="11336" spans="1:10" x14ac:dyDescent="0.25">
      <c r="A11336" s="37"/>
      <c r="B11336" s="38"/>
      <c r="C11336" s="97"/>
      <c r="D11336" s="92"/>
      <c r="E11336" s="88" t="str">
        <f>IF(A11336&lt;&gt;0,IFERROR(VLOOKUP(D11336,Transactions!$K$4:$L$24,2,0), "Invalid date, no label or wrong spelling"),"Date and/or label missing. Exclude?")</f>
        <v>Date and/or label missing. Exclude?</v>
      </c>
      <c r="F11336" s="201"/>
      <c r="G11336" s="202"/>
      <c r="H11336" s="203"/>
      <c r="I11336">
        <f t="shared" si="356"/>
        <v>0</v>
      </c>
      <c r="J11336">
        <f t="shared" si="357"/>
        <v>1</v>
      </c>
    </row>
    <row r="11337" spans="1:10" x14ac:dyDescent="0.25">
      <c r="A11337" s="37"/>
      <c r="B11337" s="38"/>
      <c r="C11337" s="97"/>
      <c r="D11337" s="92"/>
      <c r="E11337" s="88" t="str">
        <f>IF(A11337&lt;&gt;0,IFERROR(VLOOKUP(D11337,Transactions!$K$4:$L$24,2,0), "Invalid date, no label or wrong spelling"),"Date and/or label missing. Exclude?")</f>
        <v>Date and/or label missing. Exclude?</v>
      </c>
      <c r="F11337" s="201"/>
      <c r="G11337" s="202"/>
      <c r="H11337" s="203"/>
      <c r="I11337">
        <f t="shared" si="356"/>
        <v>0</v>
      </c>
      <c r="J11337">
        <f t="shared" si="357"/>
        <v>1</v>
      </c>
    </row>
    <row r="11338" spans="1:10" x14ac:dyDescent="0.25">
      <c r="A11338" s="37"/>
      <c r="B11338" s="38"/>
      <c r="C11338" s="97"/>
      <c r="D11338" s="92"/>
      <c r="E11338" s="88" t="str">
        <f>IF(A11338&lt;&gt;0,IFERROR(VLOOKUP(D11338,Transactions!$K$4:$L$24,2,0), "Invalid date, no label or wrong spelling"),"Date and/or label missing. Exclude?")</f>
        <v>Date and/or label missing. Exclude?</v>
      </c>
      <c r="F11338" s="201"/>
      <c r="G11338" s="202"/>
      <c r="H11338" s="203"/>
      <c r="I11338">
        <f t="shared" si="356"/>
        <v>0</v>
      </c>
      <c r="J11338">
        <f t="shared" si="357"/>
        <v>1</v>
      </c>
    </row>
    <row r="11339" spans="1:10" x14ac:dyDescent="0.25">
      <c r="A11339" s="37"/>
      <c r="B11339" s="38"/>
      <c r="C11339" s="97"/>
      <c r="D11339" s="92"/>
      <c r="E11339" s="88" t="str">
        <f>IF(A11339&lt;&gt;0,IFERROR(VLOOKUP(D11339,Transactions!$K$4:$L$24,2,0), "Invalid date, no label or wrong spelling"),"Date and/or label missing. Exclude?")</f>
        <v>Date and/or label missing. Exclude?</v>
      </c>
      <c r="F11339" s="201"/>
      <c r="G11339" s="202"/>
      <c r="H11339" s="203"/>
      <c r="I11339">
        <f t="shared" si="356"/>
        <v>0</v>
      </c>
      <c r="J11339">
        <f t="shared" si="357"/>
        <v>1</v>
      </c>
    </row>
    <row r="11340" spans="1:10" x14ac:dyDescent="0.25">
      <c r="A11340" s="37"/>
      <c r="B11340" s="38"/>
      <c r="C11340" s="97"/>
      <c r="D11340" s="92"/>
      <c r="E11340" s="88" t="str">
        <f>IF(A11340&lt;&gt;0,IFERROR(VLOOKUP(D11340,Transactions!$K$4:$L$24,2,0), "Invalid date, no label or wrong spelling"),"Date and/or label missing. Exclude?")</f>
        <v>Date and/or label missing. Exclude?</v>
      </c>
      <c r="F11340" s="201"/>
      <c r="G11340" s="202"/>
      <c r="H11340" s="203"/>
      <c r="I11340">
        <f t="shared" si="356"/>
        <v>0</v>
      </c>
      <c r="J11340">
        <f t="shared" si="357"/>
        <v>1</v>
      </c>
    </row>
    <row r="11341" spans="1:10" x14ac:dyDescent="0.25">
      <c r="A11341" s="37"/>
      <c r="B11341" s="38"/>
      <c r="C11341" s="97"/>
      <c r="D11341" s="92"/>
      <c r="E11341" s="88" t="str">
        <f>IF(A11341&lt;&gt;0,IFERROR(VLOOKUP(D11341,Transactions!$K$4:$L$24,2,0), "Invalid date, no label or wrong spelling"),"Date and/or label missing. Exclude?")</f>
        <v>Date and/or label missing. Exclude?</v>
      </c>
      <c r="F11341" s="201"/>
      <c r="G11341" s="202"/>
      <c r="H11341" s="203"/>
      <c r="I11341">
        <f t="shared" si="356"/>
        <v>0</v>
      </c>
      <c r="J11341">
        <f t="shared" si="357"/>
        <v>1</v>
      </c>
    </row>
    <row r="11342" spans="1:10" x14ac:dyDescent="0.25">
      <c r="A11342" s="37"/>
      <c r="B11342" s="38"/>
      <c r="C11342" s="97"/>
      <c r="D11342" s="92"/>
      <c r="E11342" s="88" t="str">
        <f>IF(A11342&lt;&gt;0,IFERROR(VLOOKUP(D11342,Transactions!$K$4:$L$24,2,0), "Invalid date, no label or wrong spelling"),"Date and/or label missing. Exclude?")</f>
        <v>Date and/or label missing. Exclude?</v>
      </c>
      <c r="F11342" s="201"/>
      <c r="G11342" s="202"/>
      <c r="H11342" s="203"/>
      <c r="I11342">
        <f t="shared" si="356"/>
        <v>0</v>
      </c>
      <c r="J11342">
        <f t="shared" si="357"/>
        <v>1</v>
      </c>
    </row>
    <row r="11343" spans="1:10" x14ac:dyDescent="0.25">
      <c r="A11343" s="37"/>
      <c r="B11343" s="38"/>
      <c r="C11343" s="97"/>
      <c r="D11343" s="92"/>
      <c r="E11343" s="88" t="str">
        <f>IF(A11343&lt;&gt;0,IFERROR(VLOOKUP(D11343,Transactions!$K$4:$L$24,2,0), "Invalid date, no label or wrong spelling"),"Date and/or label missing. Exclude?")</f>
        <v>Date and/or label missing. Exclude?</v>
      </c>
      <c r="F11343" s="201"/>
      <c r="G11343" s="202"/>
      <c r="H11343" s="203"/>
      <c r="I11343">
        <f t="shared" si="356"/>
        <v>0</v>
      </c>
      <c r="J11343">
        <f t="shared" si="357"/>
        <v>1</v>
      </c>
    </row>
    <row r="11344" spans="1:10" x14ac:dyDescent="0.25">
      <c r="A11344" s="37"/>
      <c r="B11344" s="38"/>
      <c r="C11344" s="97"/>
      <c r="D11344" s="92"/>
      <c r="E11344" s="88" t="str">
        <f>IF(A11344&lt;&gt;0,IFERROR(VLOOKUP(D11344,Transactions!$K$4:$L$24,2,0), "Invalid date, no label or wrong spelling"),"Date and/or label missing. Exclude?")</f>
        <v>Date and/or label missing. Exclude?</v>
      </c>
      <c r="F11344" s="201"/>
      <c r="G11344" s="202"/>
      <c r="H11344" s="203"/>
      <c r="I11344">
        <f t="shared" si="356"/>
        <v>0</v>
      </c>
      <c r="J11344">
        <f t="shared" si="357"/>
        <v>1</v>
      </c>
    </row>
    <row r="11345" spans="1:10" x14ac:dyDescent="0.25">
      <c r="A11345" s="37"/>
      <c r="B11345" s="38"/>
      <c r="C11345" s="97"/>
      <c r="D11345" s="92"/>
      <c r="E11345" s="88" t="str">
        <f>IF(A11345&lt;&gt;0,IFERROR(VLOOKUP(D11345,Transactions!$K$4:$L$24,2,0), "Invalid date, no label or wrong spelling"),"Date and/or label missing. Exclude?")</f>
        <v>Date and/or label missing. Exclude?</v>
      </c>
      <c r="F11345" s="201"/>
      <c r="G11345" s="202"/>
      <c r="H11345" s="203"/>
      <c r="I11345">
        <f t="shared" ref="I11345:I11408" si="358">WEEKNUM(A11345)</f>
        <v>0</v>
      </c>
      <c r="J11345">
        <f t="shared" ref="J11345:J11408" si="359">MONTH(A11345)</f>
        <v>1</v>
      </c>
    </row>
    <row r="11346" spans="1:10" x14ac:dyDescent="0.25">
      <c r="A11346" s="37"/>
      <c r="B11346" s="38"/>
      <c r="C11346" s="97"/>
      <c r="D11346" s="92"/>
      <c r="E11346" s="88" t="str">
        <f>IF(A11346&lt;&gt;0,IFERROR(VLOOKUP(D11346,Transactions!$K$4:$L$24,2,0), "Invalid date, no label or wrong spelling"),"Date and/or label missing. Exclude?")</f>
        <v>Date and/or label missing. Exclude?</v>
      </c>
      <c r="F11346" s="201"/>
      <c r="G11346" s="202"/>
      <c r="H11346" s="203"/>
      <c r="I11346">
        <f t="shared" si="358"/>
        <v>0</v>
      </c>
      <c r="J11346">
        <f t="shared" si="359"/>
        <v>1</v>
      </c>
    </row>
    <row r="11347" spans="1:10" x14ac:dyDescent="0.25">
      <c r="A11347" s="37"/>
      <c r="B11347" s="38"/>
      <c r="C11347" s="97"/>
      <c r="D11347" s="92"/>
      <c r="E11347" s="88" t="str">
        <f>IF(A11347&lt;&gt;0,IFERROR(VLOOKUP(D11347,Transactions!$K$4:$L$24,2,0), "Invalid date, no label or wrong spelling"),"Date and/or label missing. Exclude?")</f>
        <v>Date and/or label missing. Exclude?</v>
      </c>
      <c r="F11347" s="201"/>
      <c r="G11347" s="202"/>
      <c r="H11347" s="203"/>
      <c r="I11347">
        <f t="shared" si="358"/>
        <v>0</v>
      </c>
      <c r="J11347">
        <f t="shared" si="359"/>
        <v>1</v>
      </c>
    </row>
    <row r="11348" spans="1:10" x14ac:dyDescent="0.25">
      <c r="A11348" s="37"/>
      <c r="B11348" s="38"/>
      <c r="C11348" s="97"/>
      <c r="D11348" s="92"/>
      <c r="E11348" s="88" t="str">
        <f>IF(A11348&lt;&gt;0,IFERROR(VLOOKUP(D11348,Transactions!$K$4:$L$24,2,0), "Invalid date, no label or wrong spelling"),"Date and/or label missing. Exclude?")</f>
        <v>Date and/or label missing. Exclude?</v>
      </c>
      <c r="F11348" s="201"/>
      <c r="G11348" s="202"/>
      <c r="H11348" s="203"/>
      <c r="I11348">
        <f t="shared" si="358"/>
        <v>0</v>
      </c>
      <c r="J11348">
        <f t="shared" si="359"/>
        <v>1</v>
      </c>
    </row>
    <row r="11349" spans="1:10" x14ac:dyDescent="0.25">
      <c r="A11349" s="37"/>
      <c r="B11349" s="38"/>
      <c r="C11349" s="97"/>
      <c r="D11349" s="92"/>
      <c r="E11349" s="88" t="str">
        <f>IF(A11349&lt;&gt;0,IFERROR(VLOOKUP(D11349,Transactions!$K$4:$L$24,2,0), "Invalid date, no label or wrong spelling"),"Date and/or label missing. Exclude?")</f>
        <v>Date and/or label missing. Exclude?</v>
      </c>
      <c r="F11349" s="201"/>
      <c r="G11349" s="202"/>
      <c r="H11349" s="203"/>
      <c r="I11349">
        <f t="shared" si="358"/>
        <v>0</v>
      </c>
      <c r="J11349">
        <f t="shared" si="359"/>
        <v>1</v>
      </c>
    </row>
    <row r="11350" spans="1:10" x14ac:dyDescent="0.25">
      <c r="A11350" s="37"/>
      <c r="B11350" s="38"/>
      <c r="C11350" s="97"/>
      <c r="D11350" s="92"/>
      <c r="E11350" s="88" t="str">
        <f>IF(A11350&lt;&gt;0,IFERROR(VLOOKUP(D11350,Transactions!$K$4:$L$24,2,0), "Invalid date, no label or wrong spelling"),"Date and/or label missing. Exclude?")</f>
        <v>Date and/or label missing. Exclude?</v>
      </c>
      <c r="F11350" s="201"/>
      <c r="G11350" s="202"/>
      <c r="H11350" s="203"/>
      <c r="I11350">
        <f t="shared" si="358"/>
        <v>0</v>
      </c>
      <c r="J11350">
        <f t="shared" si="359"/>
        <v>1</v>
      </c>
    </row>
    <row r="11351" spans="1:10" x14ac:dyDescent="0.25">
      <c r="A11351" s="37"/>
      <c r="B11351" s="38"/>
      <c r="C11351" s="97"/>
      <c r="D11351" s="92"/>
      <c r="E11351" s="88" t="str">
        <f>IF(A11351&lt;&gt;0,IFERROR(VLOOKUP(D11351,Transactions!$K$4:$L$24,2,0), "Invalid date, no label or wrong spelling"),"Date and/or label missing. Exclude?")</f>
        <v>Date and/or label missing. Exclude?</v>
      </c>
      <c r="F11351" s="201"/>
      <c r="G11351" s="202"/>
      <c r="H11351" s="203"/>
      <c r="I11351">
        <f t="shared" si="358"/>
        <v>0</v>
      </c>
      <c r="J11351">
        <f t="shared" si="359"/>
        <v>1</v>
      </c>
    </row>
    <row r="11352" spans="1:10" x14ac:dyDescent="0.25">
      <c r="A11352" s="37"/>
      <c r="B11352" s="38"/>
      <c r="C11352" s="97"/>
      <c r="D11352" s="92"/>
      <c r="E11352" s="88" t="str">
        <f>IF(A11352&lt;&gt;0,IFERROR(VLOOKUP(D11352,Transactions!$K$4:$L$24,2,0), "Invalid date, no label or wrong spelling"),"Date and/or label missing. Exclude?")</f>
        <v>Date and/or label missing. Exclude?</v>
      </c>
      <c r="F11352" s="201"/>
      <c r="G11352" s="202"/>
      <c r="H11352" s="203"/>
      <c r="I11352">
        <f t="shared" si="358"/>
        <v>0</v>
      </c>
      <c r="J11352">
        <f t="shared" si="359"/>
        <v>1</v>
      </c>
    </row>
    <row r="11353" spans="1:10" x14ac:dyDescent="0.25">
      <c r="A11353" s="37"/>
      <c r="B11353" s="38"/>
      <c r="C11353" s="97"/>
      <c r="D11353" s="92"/>
      <c r="E11353" s="88" t="str">
        <f>IF(A11353&lt;&gt;0,IFERROR(VLOOKUP(D11353,Transactions!$K$4:$L$24,2,0), "Invalid date, no label or wrong spelling"),"Date and/or label missing. Exclude?")</f>
        <v>Date and/or label missing. Exclude?</v>
      </c>
      <c r="F11353" s="201"/>
      <c r="G11353" s="202"/>
      <c r="H11353" s="203"/>
      <c r="I11353">
        <f t="shared" si="358"/>
        <v>0</v>
      </c>
      <c r="J11353">
        <f t="shared" si="359"/>
        <v>1</v>
      </c>
    </row>
    <row r="11354" spans="1:10" x14ac:dyDescent="0.25">
      <c r="A11354" s="37"/>
      <c r="B11354" s="38"/>
      <c r="C11354" s="97"/>
      <c r="D11354" s="92"/>
      <c r="E11354" s="88" t="str">
        <f>IF(A11354&lt;&gt;0,IFERROR(VLOOKUP(D11354,Transactions!$K$4:$L$24,2,0), "Invalid date, no label or wrong spelling"),"Date and/or label missing. Exclude?")</f>
        <v>Date and/or label missing. Exclude?</v>
      </c>
      <c r="F11354" s="201"/>
      <c r="G11354" s="202"/>
      <c r="H11354" s="203"/>
      <c r="I11354">
        <f t="shared" si="358"/>
        <v>0</v>
      </c>
      <c r="J11354">
        <f t="shared" si="359"/>
        <v>1</v>
      </c>
    </row>
    <row r="11355" spans="1:10" x14ac:dyDescent="0.25">
      <c r="A11355" s="37"/>
      <c r="B11355" s="38"/>
      <c r="C11355" s="97"/>
      <c r="D11355" s="92"/>
      <c r="E11355" s="88" t="str">
        <f>IF(A11355&lt;&gt;0,IFERROR(VLOOKUP(D11355,Transactions!$K$4:$L$24,2,0), "Invalid date, no label or wrong spelling"),"Date and/or label missing. Exclude?")</f>
        <v>Date and/or label missing. Exclude?</v>
      </c>
      <c r="F11355" s="201"/>
      <c r="G11355" s="202"/>
      <c r="H11355" s="203"/>
      <c r="I11355">
        <f t="shared" si="358"/>
        <v>0</v>
      </c>
      <c r="J11355">
        <f t="shared" si="359"/>
        <v>1</v>
      </c>
    </row>
    <row r="11356" spans="1:10" x14ac:dyDescent="0.25">
      <c r="A11356" s="37"/>
      <c r="B11356" s="38"/>
      <c r="C11356" s="97"/>
      <c r="D11356" s="92"/>
      <c r="E11356" s="88" t="str">
        <f>IF(A11356&lt;&gt;0,IFERROR(VLOOKUP(D11356,Transactions!$K$4:$L$24,2,0), "Invalid date, no label or wrong spelling"),"Date and/or label missing. Exclude?")</f>
        <v>Date and/or label missing. Exclude?</v>
      </c>
      <c r="F11356" s="201"/>
      <c r="G11356" s="202"/>
      <c r="H11356" s="203"/>
      <c r="I11356">
        <f t="shared" si="358"/>
        <v>0</v>
      </c>
      <c r="J11356">
        <f t="shared" si="359"/>
        <v>1</v>
      </c>
    </row>
    <row r="11357" spans="1:10" x14ac:dyDescent="0.25">
      <c r="A11357" s="37"/>
      <c r="B11357" s="38"/>
      <c r="C11357" s="97"/>
      <c r="D11357" s="92"/>
      <c r="E11357" s="88" t="str">
        <f>IF(A11357&lt;&gt;0,IFERROR(VLOOKUP(D11357,Transactions!$K$4:$L$24,2,0), "Invalid date, no label or wrong spelling"),"Date and/or label missing. Exclude?")</f>
        <v>Date and/or label missing. Exclude?</v>
      </c>
      <c r="F11357" s="201"/>
      <c r="G11357" s="202"/>
      <c r="H11357" s="203"/>
      <c r="I11357">
        <f t="shared" si="358"/>
        <v>0</v>
      </c>
      <c r="J11357">
        <f t="shared" si="359"/>
        <v>1</v>
      </c>
    </row>
    <row r="11358" spans="1:10" x14ac:dyDescent="0.25">
      <c r="A11358" s="37"/>
      <c r="B11358" s="38"/>
      <c r="C11358" s="97"/>
      <c r="D11358" s="92"/>
      <c r="E11358" s="88" t="str">
        <f>IF(A11358&lt;&gt;0,IFERROR(VLOOKUP(D11358,Transactions!$K$4:$L$24,2,0), "Invalid date, no label or wrong spelling"),"Date and/or label missing. Exclude?")</f>
        <v>Date and/or label missing. Exclude?</v>
      </c>
      <c r="F11358" s="201"/>
      <c r="G11358" s="202"/>
      <c r="H11358" s="203"/>
      <c r="I11358">
        <f t="shared" si="358"/>
        <v>0</v>
      </c>
      <c r="J11358">
        <f t="shared" si="359"/>
        <v>1</v>
      </c>
    </row>
    <row r="11359" spans="1:10" x14ac:dyDescent="0.25">
      <c r="A11359" s="37"/>
      <c r="B11359" s="38"/>
      <c r="C11359" s="97"/>
      <c r="D11359" s="92"/>
      <c r="E11359" s="88" t="str">
        <f>IF(A11359&lt;&gt;0,IFERROR(VLOOKUP(D11359,Transactions!$K$4:$L$24,2,0), "Invalid date, no label or wrong spelling"),"Date and/or label missing. Exclude?")</f>
        <v>Date and/or label missing. Exclude?</v>
      </c>
      <c r="F11359" s="201"/>
      <c r="G11359" s="202"/>
      <c r="H11359" s="203"/>
      <c r="I11359">
        <f t="shared" si="358"/>
        <v>0</v>
      </c>
      <c r="J11359">
        <f t="shared" si="359"/>
        <v>1</v>
      </c>
    </row>
    <row r="11360" spans="1:10" x14ac:dyDescent="0.25">
      <c r="A11360" s="37"/>
      <c r="B11360" s="38"/>
      <c r="C11360" s="97"/>
      <c r="D11360" s="92"/>
      <c r="E11360" s="88" t="str">
        <f>IF(A11360&lt;&gt;0,IFERROR(VLOOKUP(D11360,Transactions!$K$4:$L$24,2,0), "Invalid date, no label or wrong spelling"),"Date and/or label missing. Exclude?")</f>
        <v>Date and/or label missing. Exclude?</v>
      </c>
      <c r="F11360" s="201"/>
      <c r="G11360" s="202"/>
      <c r="H11360" s="203"/>
      <c r="I11360">
        <f t="shared" si="358"/>
        <v>0</v>
      </c>
      <c r="J11360">
        <f t="shared" si="359"/>
        <v>1</v>
      </c>
    </row>
    <row r="11361" spans="1:10" x14ac:dyDescent="0.25">
      <c r="A11361" s="37"/>
      <c r="B11361" s="38"/>
      <c r="C11361" s="97"/>
      <c r="D11361" s="92"/>
      <c r="E11361" s="88" t="str">
        <f>IF(A11361&lt;&gt;0,IFERROR(VLOOKUP(D11361,Transactions!$K$4:$L$24,2,0), "Invalid date, no label or wrong spelling"),"Date and/or label missing. Exclude?")</f>
        <v>Date and/or label missing. Exclude?</v>
      </c>
      <c r="F11361" s="201"/>
      <c r="G11361" s="202"/>
      <c r="H11361" s="203"/>
      <c r="I11361">
        <f t="shared" si="358"/>
        <v>0</v>
      </c>
      <c r="J11361">
        <f t="shared" si="359"/>
        <v>1</v>
      </c>
    </row>
    <row r="11362" spans="1:10" x14ac:dyDescent="0.25">
      <c r="A11362" s="37"/>
      <c r="B11362" s="38"/>
      <c r="C11362" s="97"/>
      <c r="D11362" s="92"/>
      <c r="E11362" s="88" t="str">
        <f>IF(A11362&lt;&gt;0,IFERROR(VLOOKUP(D11362,Transactions!$K$4:$L$24,2,0), "Invalid date, no label or wrong spelling"),"Date and/or label missing. Exclude?")</f>
        <v>Date and/or label missing. Exclude?</v>
      </c>
      <c r="F11362" s="201"/>
      <c r="G11362" s="202"/>
      <c r="H11362" s="203"/>
      <c r="I11362">
        <f t="shared" si="358"/>
        <v>0</v>
      </c>
      <c r="J11362">
        <f t="shared" si="359"/>
        <v>1</v>
      </c>
    </row>
    <row r="11363" spans="1:10" x14ac:dyDescent="0.25">
      <c r="A11363" s="37"/>
      <c r="B11363" s="38"/>
      <c r="C11363" s="97"/>
      <c r="D11363" s="92"/>
      <c r="E11363" s="88" t="str">
        <f>IF(A11363&lt;&gt;0,IFERROR(VLOOKUP(D11363,Transactions!$K$4:$L$24,2,0), "Invalid date, no label or wrong spelling"),"Date and/or label missing. Exclude?")</f>
        <v>Date and/or label missing. Exclude?</v>
      </c>
      <c r="F11363" s="201"/>
      <c r="G11363" s="202"/>
      <c r="H11363" s="203"/>
      <c r="I11363">
        <f t="shared" si="358"/>
        <v>0</v>
      </c>
      <c r="J11363">
        <f t="shared" si="359"/>
        <v>1</v>
      </c>
    </row>
    <row r="11364" spans="1:10" x14ac:dyDescent="0.25">
      <c r="A11364" s="37"/>
      <c r="B11364" s="38"/>
      <c r="C11364" s="97"/>
      <c r="D11364" s="92"/>
      <c r="E11364" s="88" t="str">
        <f>IF(A11364&lt;&gt;0,IFERROR(VLOOKUP(D11364,Transactions!$K$4:$L$24,2,0), "Invalid date, no label or wrong spelling"),"Date and/or label missing. Exclude?")</f>
        <v>Date and/or label missing. Exclude?</v>
      </c>
      <c r="F11364" s="201"/>
      <c r="G11364" s="202"/>
      <c r="H11364" s="203"/>
      <c r="I11364">
        <f t="shared" si="358"/>
        <v>0</v>
      </c>
      <c r="J11364">
        <f t="shared" si="359"/>
        <v>1</v>
      </c>
    </row>
    <row r="11365" spans="1:10" x14ac:dyDescent="0.25">
      <c r="A11365" s="37"/>
      <c r="B11365" s="38"/>
      <c r="C11365" s="97"/>
      <c r="D11365" s="92"/>
      <c r="E11365" s="88" t="str">
        <f>IF(A11365&lt;&gt;0,IFERROR(VLOOKUP(D11365,Transactions!$K$4:$L$24,2,0), "Invalid date, no label or wrong spelling"),"Date and/or label missing. Exclude?")</f>
        <v>Date and/or label missing. Exclude?</v>
      </c>
      <c r="F11365" s="201"/>
      <c r="G11365" s="202"/>
      <c r="H11365" s="203"/>
      <c r="I11365">
        <f t="shared" si="358"/>
        <v>0</v>
      </c>
      <c r="J11365">
        <f t="shared" si="359"/>
        <v>1</v>
      </c>
    </row>
    <row r="11366" spans="1:10" x14ac:dyDescent="0.25">
      <c r="A11366" s="37"/>
      <c r="B11366" s="38"/>
      <c r="C11366" s="97"/>
      <c r="D11366" s="92"/>
      <c r="E11366" s="88" t="str">
        <f>IF(A11366&lt;&gt;0,IFERROR(VLOOKUP(D11366,Transactions!$K$4:$L$24,2,0), "Invalid date, no label or wrong spelling"),"Date and/or label missing. Exclude?")</f>
        <v>Date and/or label missing. Exclude?</v>
      </c>
      <c r="F11366" s="201"/>
      <c r="G11366" s="202"/>
      <c r="H11366" s="203"/>
      <c r="I11366">
        <f t="shared" si="358"/>
        <v>0</v>
      </c>
      <c r="J11366">
        <f t="shared" si="359"/>
        <v>1</v>
      </c>
    </row>
    <row r="11367" spans="1:10" x14ac:dyDescent="0.25">
      <c r="A11367" s="37"/>
      <c r="B11367" s="38"/>
      <c r="C11367" s="97"/>
      <c r="D11367" s="92"/>
      <c r="E11367" s="88" t="str">
        <f>IF(A11367&lt;&gt;0,IFERROR(VLOOKUP(D11367,Transactions!$K$4:$L$24,2,0), "Invalid date, no label or wrong spelling"),"Date and/or label missing. Exclude?")</f>
        <v>Date and/or label missing. Exclude?</v>
      </c>
      <c r="F11367" s="201"/>
      <c r="G11367" s="202"/>
      <c r="H11367" s="203"/>
      <c r="I11367">
        <f t="shared" si="358"/>
        <v>0</v>
      </c>
      <c r="J11367">
        <f t="shared" si="359"/>
        <v>1</v>
      </c>
    </row>
    <row r="11368" spans="1:10" x14ac:dyDescent="0.25">
      <c r="A11368" s="37"/>
      <c r="B11368" s="38"/>
      <c r="C11368" s="97"/>
      <c r="D11368" s="92"/>
      <c r="E11368" s="88" t="str">
        <f>IF(A11368&lt;&gt;0,IFERROR(VLOOKUP(D11368,Transactions!$K$4:$L$24,2,0), "Invalid date, no label or wrong spelling"),"Date and/or label missing. Exclude?")</f>
        <v>Date and/or label missing. Exclude?</v>
      </c>
      <c r="F11368" s="201"/>
      <c r="G11368" s="202"/>
      <c r="H11368" s="203"/>
      <c r="I11368">
        <f t="shared" si="358"/>
        <v>0</v>
      </c>
      <c r="J11368">
        <f t="shared" si="359"/>
        <v>1</v>
      </c>
    </row>
    <row r="11369" spans="1:10" x14ac:dyDescent="0.25">
      <c r="A11369" s="37"/>
      <c r="B11369" s="38"/>
      <c r="C11369" s="97"/>
      <c r="D11369" s="92"/>
      <c r="E11369" s="88" t="str">
        <f>IF(A11369&lt;&gt;0,IFERROR(VLOOKUP(D11369,Transactions!$K$4:$L$24,2,0), "Invalid date, no label or wrong spelling"),"Date and/or label missing. Exclude?")</f>
        <v>Date and/or label missing. Exclude?</v>
      </c>
      <c r="F11369" s="201"/>
      <c r="G11369" s="202"/>
      <c r="H11369" s="203"/>
      <c r="I11369">
        <f t="shared" si="358"/>
        <v>0</v>
      </c>
      <c r="J11369">
        <f t="shared" si="359"/>
        <v>1</v>
      </c>
    </row>
    <row r="11370" spans="1:10" x14ac:dyDescent="0.25">
      <c r="A11370" s="37"/>
      <c r="B11370" s="38"/>
      <c r="C11370" s="97"/>
      <c r="D11370" s="92"/>
      <c r="E11370" s="88" t="str">
        <f>IF(A11370&lt;&gt;0,IFERROR(VLOOKUP(D11370,Transactions!$K$4:$L$24,2,0), "Invalid date, no label or wrong spelling"),"Date and/or label missing. Exclude?")</f>
        <v>Date and/or label missing. Exclude?</v>
      </c>
      <c r="F11370" s="201"/>
      <c r="G11370" s="202"/>
      <c r="H11370" s="203"/>
      <c r="I11370">
        <f t="shared" si="358"/>
        <v>0</v>
      </c>
      <c r="J11370">
        <f t="shared" si="359"/>
        <v>1</v>
      </c>
    </row>
    <row r="11371" spans="1:10" x14ac:dyDescent="0.25">
      <c r="A11371" s="37"/>
      <c r="B11371" s="38"/>
      <c r="C11371" s="97"/>
      <c r="D11371" s="92"/>
      <c r="E11371" s="88" t="str">
        <f>IF(A11371&lt;&gt;0,IFERROR(VLOOKUP(D11371,Transactions!$K$4:$L$24,2,0), "Invalid date, no label or wrong spelling"),"Date and/or label missing. Exclude?")</f>
        <v>Date and/or label missing. Exclude?</v>
      </c>
      <c r="F11371" s="201"/>
      <c r="G11371" s="202"/>
      <c r="H11371" s="203"/>
      <c r="I11371">
        <f t="shared" si="358"/>
        <v>0</v>
      </c>
      <c r="J11371">
        <f t="shared" si="359"/>
        <v>1</v>
      </c>
    </row>
    <row r="11372" spans="1:10" x14ac:dyDescent="0.25">
      <c r="A11372" s="37"/>
      <c r="B11372" s="38"/>
      <c r="C11372" s="97"/>
      <c r="D11372" s="92"/>
      <c r="E11372" s="88" t="str">
        <f>IF(A11372&lt;&gt;0,IFERROR(VLOOKUP(D11372,Transactions!$K$4:$L$24,2,0), "Invalid date, no label or wrong spelling"),"Date and/or label missing. Exclude?")</f>
        <v>Date and/or label missing. Exclude?</v>
      </c>
      <c r="F11372" s="201"/>
      <c r="G11372" s="202"/>
      <c r="H11372" s="203"/>
      <c r="I11372">
        <f t="shared" si="358"/>
        <v>0</v>
      </c>
      <c r="J11372">
        <f t="shared" si="359"/>
        <v>1</v>
      </c>
    </row>
    <row r="11373" spans="1:10" x14ac:dyDescent="0.25">
      <c r="A11373" s="37"/>
      <c r="B11373" s="38"/>
      <c r="C11373" s="97"/>
      <c r="D11373" s="92"/>
      <c r="E11373" s="88" t="str">
        <f>IF(A11373&lt;&gt;0,IFERROR(VLOOKUP(D11373,Transactions!$K$4:$L$24,2,0), "Invalid date, no label or wrong spelling"),"Date and/or label missing. Exclude?")</f>
        <v>Date and/or label missing. Exclude?</v>
      </c>
      <c r="F11373" s="201"/>
      <c r="G11373" s="202"/>
      <c r="H11373" s="203"/>
      <c r="I11373">
        <f t="shared" si="358"/>
        <v>0</v>
      </c>
      <c r="J11373">
        <f t="shared" si="359"/>
        <v>1</v>
      </c>
    </row>
    <row r="11374" spans="1:10" x14ac:dyDescent="0.25">
      <c r="A11374" s="37"/>
      <c r="B11374" s="38"/>
      <c r="C11374" s="97"/>
      <c r="D11374" s="92"/>
      <c r="E11374" s="88" t="str">
        <f>IF(A11374&lt;&gt;0,IFERROR(VLOOKUP(D11374,Transactions!$K$4:$L$24,2,0), "Invalid date, no label or wrong spelling"),"Date and/or label missing. Exclude?")</f>
        <v>Date and/or label missing. Exclude?</v>
      </c>
      <c r="F11374" s="201"/>
      <c r="G11374" s="202"/>
      <c r="H11374" s="203"/>
      <c r="I11374">
        <f t="shared" si="358"/>
        <v>0</v>
      </c>
      <c r="J11374">
        <f t="shared" si="359"/>
        <v>1</v>
      </c>
    </row>
    <row r="11375" spans="1:10" x14ac:dyDescent="0.25">
      <c r="A11375" s="37"/>
      <c r="B11375" s="38"/>
      <c r="C11375" s="97"/>
      <c r="D11375" s="92"/>
      <c r="E11375" s="88" t="str">
        <f>IF(A11375&lt;&gt;0,IFERROR(VLOOKUP(D11375,Transactions!$K$4:$L$24,2,0), "Invalid date, no label or wrong spelling"),"Date and/or label missing. Exclude?")</f>
        <v>Date and/or label missing. Exclude?</v>
      </c>
      <c r="F11375" s="201"/>
      <c r="G11375" s="202"/>
      <c r="H11375" s="203"/>
      <c r="I11375">
        <f t="shared" si="358"/>
        <v>0</v>
      </c>
      <c r="J11375">
        <f t="shared" si="359"/>
        <v>1</v>
      </c>
    </row>
    <row r="11376" spans="1:10" x14ac:dyDescent="0.25">
      <c r="A11376" s="37"/>
      <c r="B11376" s="38"/>
      <c r="C11376" s="97"/>
      <c r="D11376" s="92"/>
      <c r="E11376" s="88" t="str">
        <f>IF(A11376&lt;&gt;0,IFERROR(VLOOKUP(D11376,Transactions!$K$4:$L$24,2,0), "Invalid date, no label or wrong spelling"),"Date and/or label missing. Exclude?")</f>
        <v>Date and/or label missing. Exclude?</v>
      </c>
      <c r="F11376" s="201"/>
      <c r="G11376" s="202"/>
      <c r="H11376" s="203"/>
      <c r="I11376">
        <f t="shared" si="358"/>
        <v>0</v>
      </c>
      <c r="J11376">
        <f t="shared" si="359"/>
        <v>1</v>
      </c>
    </row>
    <row r="11377" spans="1:10" x14ac:dyDescent="0.25">
      <c r="A11377" s="37"/>
      <c r="B11377" s="38"/>
      <c r="C11377" s="97"/>
      <c r="D11377" s="92"/>
      <c r="E11377" s="88" t="str">
        <f>IF(A11377&lt;&gt;0,IFERROR(VLOOKUP(D11377,Transactions!$K$4:$L$24,2,0), "Invalid date, no label or wrong spelling"),"Date and/or label missing. Exclude?")</f>
        <v>Date and/or label missing. Exclude?</v>
      </c>
      <c r="F11377" s="201"/>
      <c r="G11377" s="202"/>
      <c r="H11377" s="203"/>
      <c r="I11377">
        <f t="shared" si="358"/>
        <v>0</v>
      </c>
      <c r="J11377">
        <f t="shared" si="359"/>
        <v>1</v>
      </c>
    </row>
    <row r="11378" spans="1:10" x14ac:dyDescent="0.25">
      <c r="A11378" s="37"/>
      <c r="B11378" s="38"/>
      <c r="C11378" s="97"/>
      <c r="D11378" s="92"/>
      <c r="E11378" s="88" t="str">
        <f>IF(A11378&lt;&gt;0,IFERROR(VLOOKUP(D11378,Transactions!$K$4:$L$24,2,0), "Invalid date, no label or wrong spelling"),"Date and/or label missing. Exclude?")</f>
        <v>Date and/or label missing. Exclude?</v>
      </c>
      <c r="F11378" s="201"/>
      <c r="G11378" s="202"/>
      <c r="H11378" s="203"/>
      <c r="I11378">
        <f t="shared" si="358"/>
        <v>0</v>
      </c>
      <c r="J11378">
        <f t="shared" si="359"/>
        <v>1</v>
      </c>
    </row>
    <row r="11379" spans="1:10" x14ac:dyDescent="0.25">
      <c r="A11379" s="37"/>
      <c r="B11379" s="38"/>
      <c r="C11379" s="97"/>
      <c r="D11379" s="92"/>
      <c r="E11379" s="88" t="str">
        <f>IF(A11379&lt;&gt;0,IFERROR(VLOOKUP(D11379,Transactions!$K$4:$L$24,2,0), "Invalid date, no label or wrong spelling"),"Date and/or label missing. Exclude?")</f>
        <v>Date and/or label missing. Exclude?</v>
      </c>
      <c r="F11379" s="201"/>
      <c r="G11379" s="202"/>
      <c r="H11379" s="203"/>
      <c r="I11379">
        <f t="shared" si="358"/>
        <v>0</v>
      </c>
      <c r="J11379">
        <f t="shared" si="359"/>
        <v>1</v>
      </c>
    </row>
    <row r="11380" spans="1:10" x14ac:dyDescent="0.25">
      <c r="A11380" s="37"/>
      <c r="B11380" s="38"/>
      <c r="C11380" s="97"/>
      <c r="D11380" s="92"/>
      <c r="E11380" s="88" t="str">
        <f>IF(A11380&lt;&gt;0,IFERROR(VLOOKUP(D11380,Transactions!$K$4:$L$24,2,0), "Invalid date, no label or wrong spelling"),"Date and/or label missing. Exclude?")</f>
        <v>Date and/or label missing. Exclude?</v>
      </c>
      <c r="F11380" s="201"/>
      <c r="G11380" s="202"/>
      <c r="H11380" s="203"/>
      <c r="I11380">
        <f t="shared" si="358"/>
        <v>0</v>
      </c>
      <c r="J11380">
        <f t="shared" si="359"/>
        <v>1</v>
      </c>
    </row>
    <row r="11381" spans="1:10" x14ac:dyDescent="0.25">
      <c r="A11381" s="37"/>
      <c r="B11381" s="38"/>
      <c r="C11381" s="97"/>
      <c r="D11381" s="92"/>
      <c r="E11381" s="88" t="str">
        <f>IF(A11381&lt;&gt;0,IFERROR(VLOOKUP(D11381,Transactions!$K$4:$L$24,2,0), "Invalid date, no label or wrong spelling"),"Date and/or label missing. Exclude?")</f>
        <v>Date and/or label missing. Exclude?</v>
      </c>
      <c r="F11381" s="201"/>
      <c r="G11381" s="202"/>
      <c r="H11381" s="203"/>
      <c r="I11381">
        <f t="shared" si="358"/>
        <v>0</v>
      </c>
      <c r="J11381">
        <f t="shared" si="359"/>
        <v>1</v>
      </c>
    </row>
    <row r="11382" spans="1:10" x14ac:dyDescent="0.25">
      <c r="A11382" s="37"/>
      <c r="B11382" s="38"/>
      <c r="C11382" s="97"/>
      <c r="D11382" s="92"/>
      <c r="E11382" s="88" t="str">
        <f>IF(A11382&lt;&gt;0,IFERROR(VLOOKUP(D11382,Transactions!$K$4:$L$24,2,0), "Invalid date, no label or wrong spelling"),"Date and/or label missing. Exclude?")</f>
        <v>Date and/or label missing. Exclude?</v>
      </c>
      <c r="F11382" s="201"/>
      <c r="G11382" s="202"/>
      <c r="H11382" s="203"/>
      <c r="I11382">
        <f t="shared" si="358"/>
        <v>0</v>
      </c>
      <c r="J11382">
        <f t="shared" si="359"/>
        <v>1</v>
      </c>
    </row>
    <row r="11383" spans="1:10" x14ac:dyDescent="0.25">
      <c r="A11383" s="37"/>
      <c r="B11383" s="38"/>
      <c r="C11383" s="97"/>
      <c r="D11383" s="92"/>
      <c r="E11383" s="88" t="str">
        <f>IF(A11383&lt;&gt;0,IFERROR(VLOOKUP(D11383,Transactions!$K$4:$L$24,2,0), "Invalid date, no label or wrong spelling"),"Date and/or label missing. Exclude?")</f>
        <v>Date and/or label missing. Exclude?</v>
      </c>
      <c r="F11383" s="201"/>
      <c r="G11383" s="202"/>
      <c r="H11383" s="203"/>
      <c r="I11383">
        <f t="shared" si="358"/>
        <v>0</v>
      </c>
      <c r="J11383">
        <f t="shared" si="359"/>
        <v>1</v>
      </c>
    </row>
    <row r="11384" spans="1:10" x14ac:dyDescent="0.25">
      <c r="A11384" s="37"/>
      <c r="B11384" s="38"/>
      <c r="C11384" s="97"/>
      <c r="D11384" s="92"/>
      <c r="E11384" s="88" t="str">
        <f>IF(A11384&lt;&gt;0,IFERROR(VLOOKUP(D11384,Transactions!$K$4:$L$24,2,0), "Invalid date, no label or wrong spelling"),"Date and/or label missing. Exclude?")</f>
        <v>Date and/or label missing. Exclude?</v>
      </c>
      <c r="F11384" s="201"/>
      <c r="G11384" s="202"/>
      <c r="H11384" s="203"/>
      <c r="I11384">
        <f t="shared" si="358"/>
        <v>0</v>
      </c>
      <c r="J11384">
        <f t="shared" si="359"/>
        <v>1</v>
      </c>
    </row>
    <row r="11385" spans="1:10" x14ac:dyDescent="0.25">
      <c r="A11385" s="37"/>
      <c r="B11385" s="38"/>
      <c r="C11385" s="97"/>
      <c r="D11385" s="92"/>
      <c r="E11385" s="88" t="str">
        <f>IF(A11385&lt;&gt;0,IFERROR(VLOOKUP(D11385,Transactions!$K$4:$L$24,2,0), "Invalid date, no label or wrong spelling"),"Date and/or label missing. Exclude?")</f>
        <v>Date and/or label missing. Exclude?</v>
      </c>
      <c r="F11385" s="201"/>
      <c r="G11385" s="202"/>
      <c r="H11385" s="203"/>
      <c r="I11385">
        <f t="shared" si="358"/>
        <v>0</v>
      </c>
      <c r="J11385">
        <f t="shared" si="359"/>
        <v>1</v>
      </c>
    </row>
    <row r="11386" spans="1:10" x14ac:dyDescent="0.25">
      <c r="A11386" s="37"/>
      <c r="B11386" s="38"/>
      <c r="C11386" s="97"/>
      <c r="D11386" s="92"/>
      <c r="E11386" s="88" t="str">
        <f>IF(A11386&lt;&gt;0,IFERROR(VLOOKUP(D11386,Transactions!$K$4:$L$24,2,0), "Invalid date, no label or wrong spelling"),"Date and/or label missing. Exclude?")</f>
        <v>Date and/or label missing. Exclude?</v>
      </c>
      <c r="F11386" s="201"/>
      <c r="G11386" s="202"/>
      <c r="H11386" s="203"/>
      <c r="I11386">
        <f t="shared" si="358"/>
        <v>0</v>
      </c>
      <c r="J11386">
        <f t="shared" si="359"/>
        <v>1</v>
      </c>
    </row>
    <row r="11387" spans="1:10" x14ac:dyDescent="0.25">
      <c r="A11387" s="37"/>
      <c r="B11387" s="38"/>
      <c r="C11387" s="97"/>
      <c r="D11387" s="92"/>
      <c r="E11387" s="88" t="str">
        <f>IF(A11387&lt;&gt;0,IFERROR(VLOOKUP(D11387,Transactions!$K$4:$L$24,2,0), "Invalid date, no label or wrong spelling"),"Date and/or label missing. Exclude?")</f>
        <v>Date and/or label missing. Exclude?</v>
      </c>
      <c r="F11387" s="201"/>
      <c r="G11387" s="202"/>
      <c r="H11387" s="203"/>
      <c r="I11387">
        <f t="shared" si="358"/>
        <v>0</v>
      </c>
      <c r="J11387">
        <f t="shared" si="359"/>
        <v>1</v>
      </c>
    </row>
    <row r="11388" spans="1:10" x14ac:dyDescent="0.25">
      <c r="A11388" s="37"/>
      <c r="B11388" s="38"/>
      <c r="C11388" s="97"/>
      <c r="D11388" s="92"/>
      <c r="E11388" s="88" t="str">
        <f>IF(A11388&lt;&gt;0,IFERROR(VLOOKUP(D11388,Transactions!$K$4:$L$24,2,0), "Invalid date, no label or wrong spelling"),"Date and/or label missing. Exclude?")</f>
        <v>Date and/or label missing. Exclude?</v>
      </c>
      <c r="F11388" s="201"/>
      <c r="G11388" s="202"/>
      <c r="H11388" s="203"/>
      <c r="I11388">
        <f t="shared" si="358"/>
        <v>0</v>
      </c>
      <c r="J11388">
        <f t="shared" si="359"/>
        <v>1</v>
      </c>
    </row>
    <row r="11389" spans="1:10" x14ac:dyDescent="0.25">
      <c r="A11389" s="37"/>
      <c r="B11389" s="38"/>
      <c r="C11389" s="97"/>
      <c r="D11389" s="92"/>
      <c r="E11389" s="88" t="str">
        <f>IF(A11389&lt;&gt;0,IFERROR(VLOOKUP(D11389,Transactions!$K$4:$L$24,2,0), "Invalid date, no label or wrong spelling"),"Date and/or label missing. Exclude?")</f>
        <v>Date and/or label missing. Exclude?</v>
      </c>
      <c r="F11389" s="201"/>
      <c r="G11389" s="202"/>
      <c r="H11389" s="203"/>
      <c r="I11389">
        <f t="shared" si="358"/>
        <v>0</v>
      </c>
      <c r="J11389">
        <f t="shared" si="359"/>
        <v>1</v>
      </c>
    </row>
    <row r="11390" spans="1:10" x14ac:dyDescent="0.25">
      <c r="A11390" s="37"/>
      <c r="B11390" s="38"/>
      <c r="C11390" s="97"/>
      <c r="D11390" s="92"/>
      <c r="E11390" s="88" t="str">
        <f>IF(A11390&lt;&gt;0,IFERROR(VLOOKUP(D11390,Transactions!$K$4:$L$24,2,0), "Invalid date, no label or wrong spelling"),"Date and/or label missing. Exclude?")</f>
        <v>Date and/or label missing. Exclude?</v>
      </c>
      <c r="F11390" s="201"/>
      <c r="G11390" s="202"/>
      <c r="H11390" s="203"/>
      <c r="I11390">
        <f t="shared" si="358"/>
        <v>0</v>
      </c>
      <c r="J11390">
        <f t="shared" si="359"/>
        <v>1</v>
      </c>
    </row>
    <row r="11391" spans="1:10" x14ac:dyDescent="0.25">
      <c r="A11391" s="37"/>
      <c r="B11391" s="38"/>
      <c r="C11391" s="97"/>
      <c r="D11391" s="92"/>
      <c r="E11391" s="88" t="str">
        <f>IF(A11391&lt;&gt;0,IFERROR(VLOOKUP(D11391,Transactions!$K$4:$L$24,2,0), "Invalid date, no label or wrong spelling"),"Date and/or label missing. Exclude?")</f>
        <v>Date and/or label missing. Exclude?</v>
      </c>
      <c r="F11391" s="201"/>
      <c r="G11391" s="202"/>
      <c r="H11391" s="203"/>
      <c r="I11391">
        <f t="shared" si="358"/>
        <v>0</v>
      </c>
      <c r="J11391">
        <f t="shared" si="359"/>
        <v>1</v>
      </c>
    </row>
    <row r="11392" spans="1:10" x14ac:dyDescent="0.25">
      <c r="A11392" s="37"/>
      <c r="B11392" s="38"/>
      <c r="C11392" s="97"/>
      <c r="D11392" s="92"/>
      <c r="E11392" s="88" t="str">
        <f>IF(A11392&lt;&gt;0,IFERROR(VLOOKUP(D11392,Transactions!$K$4:$L$24,2,0), "Invalid date, no label or wrong spelling"),"Date and/or label missing. Exclude?")</f>
        <v>Date and/or label missing. Exclude?</v>
      </c>
      <c r="F11392" s="201"/>
      <c r="G11392" s="202"/>
      <c r="H11392" s="203"/>
      <c r="I11392">
        <f t="shared" si="358"/>
        <v>0</v>
      </c>
      <c r="J11392">
        <f t="shared" si="359"/>
        <v>1</v>
      </c>
    </row>
    <row r="11393" spans="1:10" x14ac:dyDescent="0.25">
      <c r="A11393" s="37"/>
      <c r="B11393" s="38"/>
      <c r="C11393" s="97"/>
      <c r="D11393" s="92"/>
      <c r="E11393" s="88" t="str">
        <f>IF(A11393&lt;&gt;0,IFERROR(VLOOKUP(D11393,Transactions!$K$4:$L$24,2,0), "Invalid date, no label or wrong spelling"),"Date and/or label missing. Exclude?")</f>
        <v>Date and/or label missing. Exclude?</v>
      </c>
      <c r="F11393" s="201"/>
      <c r="G11393" s="202"/>
      <c r="H11393" s="203"/>
      <c r="I11393">
        <f t="shared" si="358"/>
        <v>0</v>
      </c>
      <c r="J11393">
        <f t="shared" si="359"/>
        <v>1</v>
      </c>
    </row>
    <row r="11394" spans="1:10" x14ac:dyDescent="0.25">
      <c r="A11394" s="37"/>
      <c r="B11394" s="38"/>
      <c r="C11394" s="97"/>
      <c r="D11394" s="92"/>
      <c r="E11394" s="88" t="str">
        <f>IF(A11394&lt;&gt;0,IFERROR(VLOOKUP(D11394,Transactions!$K$4:$L$24,2,0), "Invalid date, no label or wrong spelling"),"Date and/or label missing. Exclude?")</f>
        <v>Date and/or label missing. Exclude?</v>
      </c>
      <c r="F11394" s="201"/>
      <c r="G11394" s="202"/>
      <c r="H11394" s="203"/>
      <c r="I11394">
        <f t="shared" si="358"/>
        <v>0</v>
      </c>
      <c r="J11394">
        <f t="shared" si="359"/>
        <v>1</v>
      </c>
    </row>
    <row r="11395" spans="1:10" x14ac:dyDescent="0.25">
      <c r="A11395" s="37"/>
      <c r="B11395" s="38"/>
      <c r="C11395" s="97"/>
      <c r="D11395" s="92"/>
      <c r="E11395" s="88" t="str">
        <f>IF(A11395&lt;&gt;0,IFERROR(VLOOKUP(D11395,Transactions!$K$4:$L$24,2,0), "Invalid date, no label or wrong spelling"),"Date and/or label missing. Exclude?")</f>
        <v>Date and/or label missing. Exclude?</v>
      </c>
      <c r="F11395" s="201"/>
      <c r="G11395" s="202"/>
      <c r="H11395" s="203"/>
      <c r="I11395">
        <f t="shared" si="358"/>
        <v>0</v>
      </c>
      <c r="J11395">
        <f t="shared" si="359"/>
        <v>1</v>
      </c>
    </row>
    <row r="11396" spans="1:10" x14ac:dyDescent="0.25">
      <c r="A11396" s="37"/>
      <c r="B11396" s="38"/>
      <c r="C11396" s="97"/>
      <c r="D11396" s="92"/>
      <c r="E11396" s="88" t="str">
        <f>IF(A11396&lt;&gt;0,IFERROR(VLOOKUP(D11396,Transactions!$K$4:$L$24,2,0), "Invalid date, no label or wrong spelling"),"Date and/or label missing. Exclude?")</f>
        <v>Date and/or label missing. Exclude?</v>
      </c>
      <c r="F11396" s="201"/>
      <c r="G11396" s="202"/>
      <c r="H11396" s="203"/>
      <c r="I11396">
        <f t="shared" si="358"/>
        <v>0</v>
      </c>
      <c r="J11396">
        <f t="shared" si="359"/>
        <v>1</v>
      </c>
    </row>
    <row r="11397" spans="1:10" x14ac:dyDescent="0.25">
      <c r="A11397" s="37"/>
      <c r="B11397" s="38"/>
      <c r="C11397" s="97"/>
      <c r="D11397" s="92"/>
      <c r="E11397" s="88" t="str">
        <f>IF(A11397&lt;&gt;0,IFERROR(VLOOKUP(D11397,Transactions!$K$4:$L$24,2,0), "Invalid date, no label or wrong spelling"),"Date and/or label missing. Exclude?")</f>
        <v>Date and/or label missing. Exclude?</v>
      </c>
      <c r="F11397" s="201"/>
      <c r="G11397" s="202"/>
      <c r="H11397" s="203"/>
      <c r="I11397">
        <f t="shared" si="358"/>
        <v>0</v>
      </c>
      <c r="J11397">
        <f t="shared" si="359"/>
        <v>1</v>
      </c>
    </row>
    <row r="11398" spans="1:10" x14ac:dyDescent="0.25">
      <c r="A11398" s="37"/>
      <c r="B11398" s="38"/>
      <c r="C11398" s="97"/>
      <c r="D11398" s="92"/>
      <c r="E11398" s="88" t="str">
        <f>IF(A11398&lt;&gt;0,IFERROR(VLOOKUP(D11398,Transactions!$K$4:$L$24,2,0), "Invalid date, no label or wrong spelling"),"Date and/or label missing. Exclude?")</f>
        <v>Date and/or label missing. Exclude?</v>
      </c>
      <c r="F11398" s="201"/>
      <c r="G11398" s="202"/>
      <c r="H11398" s="203"/>
      <c r="I11398">
        <f t="shared" si="358"/>
        <v>0</v>
      </c>
      <c r="J11398">
        <f t="shared" si="359"/>
        <v>1</v>
      </c>
    </row>
    <row r="11399" spans="1:10" x14ac:dyDescent="0.25">
      <c r="A11399" s="37"/>
      <c r="B11399" s="38"/>
      <c r="C11399" s="97"/>
      <c r="D11399" s="92"/>
      <c r="E11399" s="88" t="str">
        <f>IF(A11399&lt;&gt;0,IFERROR(VLOOKUP(D11399,Transactions!$K$4:$L$24,2,0), "Invalid date, no label or wrong spelling"),"Date and/or label missing. Exclude?")</f>
        <v>Date and/or label missing. Exclude?</v>
      </c>
      <c r="F11399" s="201"/>
      <c r="G11399" s="202"/>
      <c r="H11399" s="203"/>
      <c r="I11399">
        <f t="shared" si="358"/>
        <v>0</v>
      </c>
      <c r="J11399">
        <f t="shared" si="359"/>
        <v>1</v>
      </c>
    </row>
    <row r="11400" spans="1:10" x14ac:dyDescent="0.25">
      <c r="A11400" s="37"/>
      <c r="B11400" s="38"/>
      <c r="C11400" s="97"/>
      <c r="D11400" s="92"/>
      <c r="E11400" s="88" t="str">
        <f>IF(A11400&lt;&gt;0,IFERROR(VLOOKUP(D11400,Transactions!$K$4:$L$24,2,0), "Invalid date, no label or wrong spelling"),"Date and/or label missing. Exclude?")</f>
        <v>Date and/or label missing. Exclude?</v>
      </c>
      <c r="F11400" s="201"/>
      <c r="G11400" s="202"/>
      <c r="H11400" s="203"/>
      <c r="I11400">
        <f t="shared" si="358"/>
        <v>0</v>
      </c>
      <c r="J11400">
        <f t="shared" si="359"/>
        <v>1</v>
      </c>
    </row>
    <row r="11401" spans="1:10" x14ac:dyDescent="0.25">
      <c r="A11401" s="37"/>
      <c r="B11401" s="38"/>
      <c r="C11401" s="97"/>
      <c r="D11401" s="92"/>
      <c r="E11401" s="88" t="str">
        <f>IF(A11401&lt;&gt;0,IFERROR(VLOOKUP(D11401,Transactions!$K$4:$L$24,2,0), "Invalid date, no label or wrong spelling"),"Date and/or label missing. Exclude?")</f>
        <v>Date and/or label missing. Exclude?</v>
      </c>
      <c r="F11401" s="201"/>
      <c r="G11401" s="202"/>
      <c r="H11401" s="203"/>
      <c r="I11401">
        <f t="shared" si="358"/>
        <v>0</v>
      </c>
      <c r="J11401">
        <f t="shared" si="359"/>
        <v>1</v>
      </c>
    </row>
    <row r="11402" spans="1:10" x14ac:dyDescent="0.25">
      <c r="A11402" s="37"/>
      <c r="B11402" s="38"/>
      <c r="C11402" s="97"/>
      <c r="D11402" s="92"/>
      <c r="E11402" s="88" t="str">
        <f>IF(A11402&lt;&gt;0,IFERROR(VLOOKUP(D11402,Transactions!$K$4:$L$24,2,0), "Invalid date, no label or wrong spelling"),"Date and/or label missing. Exclude?")</f>
        <v>Date and/or label missing. Exclude?</v>
      </c>
      <c r="F11402" s="201"/>
      <c r="G11402" s="202"/>
      <c r="H11402" s="203"/>
      <c r="I11402">
        <f t="shared" si="358"/>
        <v>0</v>
      </c>
      <c r="J11402">
        <f t="shared" si="359"/>
        <v>1</v>
      </c>
    </row>
    <row r="11403" spans="1:10" x14ac:dyDescent="0.25">
      <c r="A11403" s="37"/>
      <c r="B11403" s="38"/>
      <c r="C11403" s="97"/>
      <c r="D11403" s="92"/>
      <c r="E11403" s="88" t="str">
        <f>IF(A11403&lt;&gt;0,IFERROR(VLOOKUP(D11403,Transactions!$K$4:$L$24,2,0), "Invalid date, no label or wrong spelling"),"Date and/or label missing. Exclude?")</f>
        <v>Date and/or label missing. Exclude?</v>
      </c>
      <c r="F11403" s="201"/>
      <c r="G11403" s="202"/>
      <c r="H11403" s="203"/>
      <c r="I11403">
        <f t="shared" si="358"/>
        <v>0</v>
      </c>
      <c r="J11403">
        <f t="shared" si="359"/>
        <v>1</v>
      </c>
    </row>
    <row r="11404" spans="1:10" x14ac:dyDescent="0.25">
      <c r="A11404" s="37"/>
      <c r="B11404" s="38"/>
      <c r="C11404" s="97"/>
      <c r="D11404" s="92"/>
      <c r="E11404" s="88" t="str">
        <f>IF(A11404&lt;&gt;0,IFERROR(VLOOKUP(D11404,Transactions!$K$4:$L$24,2,0), "Invalid date, no label or wrong spelling"),"Date and/or label missing. Exclude?")</f>
        <v>Date and/or label missing. Exclude?</v>
      </c>
      <c r="F11404" s="201"/>
      <c r="G11404" s="202"/>
      <c r="H11404" s="203"/>
      <c r="I11404">
        <f t="shared" si="358"/>
        <v>0</v>
      </c>
      <c r="J11404">
        <f t="shared" si="359"/>
        <v>1</v>
      </c>
    </row>
    <row r="11405" spans="1:10" x14ac:dyDescent="0.25">
      <c r="A11405" s="37"/>
      <c r="B11405" s="38"/>
      <c r="C11405" s="97"/>
      <c r="D11405" s="92"/>
      <c r="E11405" s="88" t="str">
        <f>IF(A11405&lt;&gt;0,IFERROR(VLOOKUP(D11405,Transactions!$K$4:$L$24,2,0), "Invalid date, no label or wrong spelling"),"Date and/or label missing. Exclude?")</f>
        <v>Date and/or label missing. Exclude?</v>
      </c>
      <c r="F11405" s="201"/>
      <c r="G11405" s="202"/>
      <c r="H11405" s="203"/>
      <c r="I11405">
        <f t="shared" si="358"/>
        <v>0</v>
      </c>
      <c r="J11405">
        <f t="shared" si="359"/>
        <v>1</v>
      </c>
    </row>
    <row r="11406" spans="1:10" x14ac:dyDescent="0.25">
      <c r="A11406" s="37"/>
      <c r="B11406" s="38"/>
      <c r="C11406" s="97"/>
      <c r="D11406" s="92"/>
      <c r="E11406" s="88" t="str">
        <f>IF(A11406&lt;&gt;0,IFERROR(VLOOKUP(D11406,Transactions!$K$4:$L$24,2,0), "Invalid date, no label or wrong spelling"),"Date and/or label missing. Exclude?")</f>
        <v>Date and/or label missing. Exclude?</v>
      </c>
      <c r="F11406" s="201"/>
      <c r="G11406" s="202"/>
      <c r="H11406" s="203"/>
      <c r="I11406">
        <f t="shared" si="358"/>
        <v>0</v>
      </c>
      <c r="J11406">
        <f t="shared" si="359"/>
        <v>1</v>
      </c>
    </row>
    <row r="11407" spans="1:10" x14ac:dyDescent="0.25">
      <c r="A11407" s="37"/>
      <c r="B11407" s="38"/>
      <c r="C11407" s="97"/>
      <c r="D11407" s="92"/>
      <c r="E11407" s="88" t="str">
        <f>IF(A11407&lt;&gt;0,IFERROR(VLOOKUP(D11407,Transactions!$K$4:$L$24,2,0), "Invalid date, no label or wrong spelling"),"Date and/or label missing. Exclude?")</f>
        <v>Date and/or label missing. Exclude?</v>
      </c>
      <c r="F11407" s="201"/>
      <c r="G11407" s="202"/>
      <c r="H11407" s="203"/>
      <c r="I11407">
        <f t="shared" si="358"/>
        <v>0</v>
      </c>
      <c r="J11407">
        <f t="shared" si="359"/>
        <v>1</v>
      </c>
    </row>
    <row r="11408" spans="1:10" x14ac:dyDescent="0.25">
      <c r="A11408" s="37"/>
      <c r="B11408" s="38"/>
      <c r="C11408" s="97"/>
      <c r="D11408" s="92"/>
      <c r="E11408" s="88" t="str">
        <f>IF(A11408&lt;&gt;0,IFERROR(VLOOKUP(D11408,Transactions!$K$4:$L$24,2,0), "Invalid date, no label or wrong spelling"),"Date and/or label missing. Exclude?")</f>
        <v>Date and/or label missing. Exclude?</v>
      </c>
      <c r="F11408" s="201"/>
      <c r="G11408" s="202"/>
      <c r="H11408" s="203"/>
      <c r="I11408">
        <f t="shared" si="358"/>
        <v>0</v>
      </c>
      <c r="J11408">
        <f t="shared" si="359"/>
        <v>1</v>
      </c>
    </row>
    <row r="11409" spans="1:10" x14ac:dyDescent="0.25">
      <c r="A11409" s="37"/>
      <c r="B11409" s="38"/>
      <c r="C11409" s="97"/>
      <c r="D11409" s="92"/>
      <c r="E11409" s="88" t="str">
        <f>IF(A11409&lt;&gt;0,IFERROR(VLOOKUP(D11409,Transactions!$K$4:$L$24,2,0), "Invalid date, no label or wrong spelling"),"Date and/or label missing. Exclude?")</f>
        <v>Date and/or label missing. Exclude?</v>
      </c>
      <c r="F11409" s="201"/>
      <c r="G11409" s="202"/>
      <c r="H11409" s="203"/>
      <c r="I11409">
        <f t="shared" ref="I11409:I11472" si="360">WEEKNUM(A11409)</f>
        <v>0</v>
      </c>
      <c r="J11409">
        <f t="shared" ref="J11409:J11472" si="361">MONTH(A11409)</f>
        <v>1</v>
      </c>
    </row>
    <row r="11410" spans="1:10" x14ac:dyDescent="0.25">
      <c r="A11410" s="37"/>
      <c r="B11410" s="38"/>
      <c r="C11410" s="97"/>
      <c r="D11410" s="92"/>
      <c r="E11410" s="88" t="str">
        <f>IF(A11410&lt;&gt;0,IFERROR(VLOOKUP(D11410,Transactions!$K$4:$L$24,2,0), "Invalid date, no label or wrong spelling"),"Date and/or label missing. Exclude?")</f>
        <v>Date and/or label missing. Exclude?</v>
      </c>
      <c r="F11410" s="201"/>
      <c r="G11410" s="202"/>
      <c r="H11410" s="203"/>
      <c r="I11410">
        <f t="shared" si="360"/>
        <v>0</v>
      </c>
      <c r="J11410">
        <f t="shared" si="361"/>
        <v>1</v>
      </c>
    </row>
    <row r="11411" spans="1:10" x14ac:dyDescent="0.25">
      <c r="A11411" s="37"/>
      <c r="B11411" s="38"/>
      <c r="C11411" s="97"/>
      <c r="D11411" s="92"/>
      <c r="E11411" s="88" t="str">
        <f>IF(A11411&lt;&gt;0,IFERROR(VLOOKUP(D11411,Transactions!$K$4:$L$24,2,0), "Invalid date, no label or wrong spelling"),"Date and/or label missing. Exclude?")</f>
        <v>Date and/or label missing. Exclude?</v>
      </c>
      <c r="F11411" s="201"/>
      <c r="G11411" s="202"/>
      <c r="H11411" s="203"/>
      <c r="I11411">
        <f t="shared" si="360"/>
        <v>0</v>
      </c>
      <c r="J11411">
        <f t="shared" si="361"/>
        <v>1</v>
      </c>
    </row>
    <row r="11412" spans="1:10" x14ac:dyDescent="0.25">
      <c r="A11412" s="37"/>
      <c r="B11412" s="38"/>
      <c r="C11412" s="97"/>
      <c r="D11412" s="92"/>
      <c r="E11412" s="88" t="str">
        <f>IF(A11412&lt;&gt;0,IFERROR(VLOOKUP(D11412,Transactions!$K$4:$L$24,2,0), "Invalid date, no label or wrong spelling"),"Date and/or label missing. Exclude?")</f>
        <v>Date and/or label missing. Exclude?</v>
      </c>
      <c r="F11412" s="201"/>
      <c r="G11412" s="202"/>
      <c r="H11412" s="203"/>
      <c r="I11412">
        <f t="shared" si="360"/>
        <v>0</v>
      </c>
      <c r="J11412">
        <f t="shared" si="361"/>
        <v>1</v>
      </c>
    </row>
    <row r="11413" spans="1:10" x14ac:dyDescent="0.25">
      <c r="A11413" s="37"/>
      <c r="B11413" s="38"/>
      <c r="C11413" s="97"/>
      <c r="D11413" s="92"/>
      <c r="E11413" s="88" t="str">
        <f>IF(A11413&lt;&gt;0,IFERROR(VLOOKUP(D11413,Transactions!$K$4:$L$24,2,0), "Invalid date, no label or wrong spelling"),"Date and/or label missing. Exclude?")</f>
        <v>Date and/or label missing. Exclude?</v>
      </c>
      <c r="F11413" s="201"/>
      <c r="G11413" s="202"/>
      <c r="H11413" s="203"/>
      <c r="I11413">
        <f t="shared" si="360"/>
        <v>0</v>
      </c>
      <c r="J11413">
        <f t="shared" si="361"/>
        <v>1</v>
      </c>
    </row>
    <row r="11414" spans="1:10" x14ac:dyDescent="0.25">
      <c r="A11414" s="37"/>
      <c r="B11414" s="38"/>
      <c r="C11414" s="97"/>
      <c r="D11414" s="92"/>
      <c r="E11414" s="88" t="str">
        <f>IF(A11414&lt;&gt;0,IFERROR(VLOOKUP(D11414,Transactions!$K$4:$L$24,2,0), "Invalid date, no label or wrong spelling"),"Date and/or label missing. Exclude?")</f>
        <v>Date and/or label missing. Exclude?</v>
      </c>
      <c r="F11414" s="201"/>
      <c r="G11414" s="202"/>
      <c r="H11414" s="203"/>
      <c r="I11414">
        <f t="shared" si="360"/>
        <v>0</v>
      </c>
      <c r="J11414">
        <f t="shared" si="361"/>
        <v>1</v>
      </c>
    </row>
    <row r="11415" spans="1:10" x14ac:dyDescent="0.25">
      <c r="A11415" s="37"/>
      <c r="B11415" s="38"/>
      <c r="C11415" s="97"/>
      <c r="D11415" s="92"/>
      <c r="E11415" s="88" t="str">
        <f>IF(A11415&lt;&gt;0,IFERROR(VLOOKUP(D11415,Transactions!$K$4:$L$24,2,0), "Invalid date, no label or wrong spelling"),"Date and/or label missing. Exclude?")</f>
        <v>Date and/or label missing. Exclude?</v>
      </c>
      <c r="F11415" s="201"/>
      <c r="G11415" s="202"/>
      <c r="H11415" s="203"/>
      <c r="I11415">
        <f t="shared" si="360"/>
        <v>0</v>
      </c>
      <c r="J11415">
        <f t="shared" si="361"/>
        <v>1</v>
      </c>
    </row>
    <row r="11416" spans="1:10" x14ac:dyDescent="0.25">
      <c r="A11416" s="37"/>
      <c r="B11416" s="38"/>
      <c r="C11416" s="97"/>
      <c r="D11416" s="92"/>
      <c r="E11416" s="88" t="str">
        <f>IF(A11416&lt;&gt;0,IFERROR(VLOOKUP(D11416,Transactions!$K$4:$L$24,2,0), "Invalid date, no label or wrong spelling"),"Date and/or label missing. Exclude?")</f>
        <v>Date and/or label missing. Exclude?</v>
      </c>
      <c r="F11416" s="201"/>
      <c r="G11416" s="202"/>
      <c r="H11416" s="203"/>
      <c r="I11416">
        <f t="shared" si="360"/>
        <v>0</v>
      </c>
      <c r="J11416">
        <f t="shared" si="361"/>
        <v>1</v>
      </c>
    </row>
    <row r="11417" spans="1:10" x14ac:dyDescent="0.25">
      <c r="A11417" s="37"/>
      <c r="B11417" s="38"/>
      <c r="C11417" s="97"/>
      <c r="D11417" s="92"/>
      <c r="E11417" s="88" t="str">
        <f>IF(A11417&lt;&gt;0,IFERROR(VLOOKUP(D11417,Transactions!$K$4:$L$24,2,0), "Invalid date, no label or wrong spelling"),"Date and/or label missing. Exclude?")</f>
        <v>Date and/or label missing. Exclude?</v>
      </c>
      <c r="F11417" s="201"/>
      <c r="G11417" s="202"/>
      <c r="H11417" s="203"/>
      <c r="I11417">
        <f t="shared" si="360"/>
        <v>0</v>
      </c>
      <c r="J11417">
        <f t="shared" si="361"/>
        <v>1</v>
      </c>
    </row>
    <row r="11418" spans="1:10" x14ac:dyDescent="0.25">
      <c r="A11418" s="37"/>
      <c r="B11418" s="38"/>
      <c r="C11418" s="97"/>
      <c r="D11418" s="92"/>
      <c r="E11418" s="88" t="str">
        <f>IF(A11418&lt;&gt;0,IFERROR(VLOOKUP(D11418,Transactions!$K$4:$L$24,2,0), "Invalid date, no label or wrong spelling"),"Date and/or label missing. Exclude?")</f>
        <v>Date and/or label missing. Exclude?</v>
      </c>
      <c r="F11418" s="201"/>
      <c r="G11418" s="202"/>
      <c r="H11418" s="203"/>
      <c r="I11418">
        <f t="shared" si="360"/>
        <v>0</v>
      </c>
      <c r="J11418">
        <f t="shared" si="361"/>
        <v>1</v>
      </c>
    </row>
    <row r="11419" spans="1:10" x14ac:dyDescent="0.25">
      <c r="A11419" s="37"/>
      <c r="B11419" s="38"/>
      <c r="C11419" s="97"/>
      <c r="D11419" s="92"/>
      <c r="E11419" s="88" t="str">
        <f>IF(A11419&lt;&gt;0,IFERROR(VLOOKUP(D11419,Transactions!$K$4:$L$24,2,0), "Invalid date, no label or wrong spelling"),"Date and/or label missing. Exclude?")</f>
        <v>Date and/or label missing. Exclude?</v>
      </c>
      <c r="F11419" s="201"/>
      <c r="G11419" s="202"/>
      <c r="H11419" s="203"/>
      <c r="I11419">
        <f t="shared" si="360"/>
        <v>0</v>
      </c>
      <c r="J11419">
        <f t="shared" si="361"/>
        <v>1</v>
      </c>
    </row>
    <row r="11420" spans="1:10" x14ac:dyDescent="0.25">
      <c r="A11420" s="37"/>
      <c r="B11420" s="38"/>
      <c r="C11420" s="97"/>
      <c r="D11420" s="92"/>
      <c r="E11420" s="88" t="str">
        <f>IF(A11420&lt;&gt;0,IFERROR(VLOOKUP(D11420,Transactions!$K$4:$L$24,2,0), "Invalid date, no label or wrong spelling"),"Date and/or label missing. Exclude?")</f>
        <v>Date and/or label missing. Exclude?</v>
      </c>
      <c r="F11420" s="201"/>
      <c r="G11420" s="202"/>
      <c r="H11420" s="203"/>
      <c r="I11420">
        <f t="shared" si="360"/>
        <v>0</v>
      </c>
      <c r="J11420">
        <f t="shared" si="361"/>
        <v>1</v>
      </c>
    </row>
    <row r="11421" spans="1:10" x14ac:dyDescent="0.25">
      <c r="A11421" s="37"/>
      <c r="B11421" s="38"/>
      <c r="C11421" s="97"/>
      <c r="D11421" s="92"/>
      <c r="E11421" s="88" t="str">
        <f>IF(A11421&lt;&gt;0,IFERROR(VLOOKUP(D11421,Transactions!$K$4:$L$24,2,0), "Invalid date, no label or wrong spelling"),"Date and/or label missing. Exclude?")</f>
        <v>Date and/or label missing. Exclude?</v>
      </c>
      <c r="F11421" s="201"/>
      <c r="G11421" s="202"/>
      <c r="H11421" s="203"/>
      <c r="I11421">
        <f t="shared" si="360"/>
        <v>0</v>
      </c>
      <c r="J11421">
        <f t="shared" si="361"/>
        <v>1</v>
      </c>
    </row>
    <row r="11422" spans="1:10" x14ac:dyDescent="0.25">
      <c r="A11422" s="37"/>
      <c r="B11422" s="38"/>
      <c r="C11422" s="97"/>
      <c r="D11422" s="92"/>
      <c r="E11422" s="88" t="str">
        <f>IF(A11422&lt;&gt;0,IFERROR(VLOOKUP(D11422,Transactions!$K$4:$L$24,2,0), "Invalid date, no label or wrong spelling"),"Date and/or label missing. Exclude?")</f>
        <v>Date and/or label missing. Exclude?</v>
      </c>
      <c r="F11422" s="201"/>
      <c r="G11422" s="202"/>
      <c r="H11422" s="203"/>
      <c r="I11422">
        <f t="shared" si="360"/>
        <v>0</v>
      </c>
      <c r="J11422">
        <f t="shared" si="361"/>
        <v>1</v>
      </c>
    </row>
    <row r="11423" spans="1:10" x14ac:dyDescent="0.25">
      <c r="A11423" s="37"/>
      <c r="B11423" s="38"/>
      <c r="C11423" s="97"/>
      <c r="D11423" s="92"/>
      <c r="E11423" s="88" t="str">
        <f>IF(A11423&lt;&gt;0,IFERROR(VLOOKUP(D11423,Transactions!$K$4:$L$24,2,0), "Invalid date, no label or wrong spelling"),"Date and/or label missing. Exclude?")</f>
        <v>Date and/or label missing. Exclude?</v>
      </c>
      <c r="F11423" s="201"/>
      <c r="G11423" s="202"/>
      <c r="H11423" s="203"/>
      <c r="I11423">
        <f t="shared" si="360"/>
        <v>0</v>
      </c>
      <c r="J11423">
        <f t="shared" si="361"/>
        <v>1</v>
      </c>
    </row>
    <row r="11424" spans="1:10" x14ac:dyDescent="0.25">
      <c r="A11424" s="37"/>
      <c r="B11424" s="38"/>
      <c r="C11424" s="97"/>
      <c r="D11424" s="92"/>
      <c r="E11424" s="88" t="str">
        <f>IF(A11424&lt;&gt;0,IFERROR(VLOOKUP(D11424,Transactions!$K$4:$L$24,2,0), "Invalid date, no label or wrong spelling"),"Date and/or label missing. Exclude?")</f>
        <v>Date and/or label missing. Exclude?</v>
      </c>
      <c r="F11424" s="201"/>
      <c r="G11424" s="202"/>
      <c r="H11424" s="203"/>
      <c r="I11424">
        <f t="shared" si="360"/>
        <v>0</v>
      </c>
      <c r="J11424">
        <f t="shared" si="361"/>
        <v>1</v>
      </c>
    </row>
    <row r="11425" spans="1:10" x14ac:dyDescent="0.25">
      <c r="A11425" s="37"/>
      <c r="B11425" s="38"/>
      <c r="C11425" s="97"/>
      <c r="D11425" s="92"/>
      <c r="E11425" s="88" t="str">
        <f>IF(A11425&lt;&gt;0,IFERROR(VLOOKUP(D11425,Transactions!$K$4:$L$24,2,0), "Invalid date, no label or wrong spelling"),"Date and/or label missing. Exclude?")</f>
        <v>Date and/or label missing. Exclude?</v>
      </c>
      <c r="F11425" s="201"/>
      <c r="G11425" s="202"/>
      <c r="H11425" s="203"/>
      <c r="I11425">
        <f t="shared" si="360"/>
        <v>0</v>
      </c>
      <c r="J11425">
        <f t="shared" si="361"/>
        <v>1</v>
      </c>
    </row>
    <row r="11426" spans="1:10" x14ac:dyDescent="0.25">
      <c r="A11426" s="37"/>
      <c r="B11426" s="38"/>
      <c r="C11426" s="97"/>
      <c r="D11426" s="92"/>
      <c r="E11426" s="88" t="str">
        <f>IF(A11426&lt;&gt;0,IFERROR(VLOOKUP(D11426,Transactions!$K$4:$L$24,2,0), "Invalid date, no label or wrong spelling"),"Date and/or label missing. Exclude?")</f>
        <v>Date and/or label missing. Exclude?</v>
      </c>
      <c r="F11426" s="201"/>
      <c r="G11426" s="202"/>
      <c r="H11426" s="203"/>
      <c r="I11426">
        <f t="shared" si="360"/>
        <v>0</v>
      </c>
      <c r="J11426">
        <f t="shared" si="361"/>
        <v>1</v>
      </c>
    </row>
    <row r="11427" spans="1:10" x14ac:dyDescent="0.25">
      <c r="A11427" s="37"/>
      <c r="B11427" s="38"/>
      <c r="C11427" s="97"/>
      <c r="D11427" s="92"/>
      <c r="E11427" s="88" t="str">
        <f>IF(A11427&lt;&gt;0,IFERROR(VLOOKUP(D11427,Transactions!$K$4:$L$24,2,0), "Invalid date, no label or wrong spelling"),"Date and/or label missing. Exclude?")</f>
        <v>Date and/or label missing. Exclude?</v>
      </c>
      <c r="F11427" s="201"/>
      <c r="G11427" s="202"/>
      <c r="H11427" s="203"/>
      <c r="I11427">
        <f t="shared" si="360"/>
        <v>0</v>
      </c>
      <c r="J11427">
        <f t="shared" si="361"/>
        <v>1</v>
      </c>
    </row>
    <row r="11428" spans="1:10" x14ac:dyDescent="0.25">
      <c r="A11428" s="37"/>
      <c r="B11428" s="38"/>
      <c r="C11428" s="97"/>
      <c r="D11428" s="92"/>
      <c r="E11428" s="88" t="str">
        <f>IF(A11428&lt;&gt;0,IFERROR(VLOOKUP(D11428,Transactions!$K$4:$L$24,2,0), "Invalid date, no label or wrong spelling"),"Date and/or label missing. Exclude?")</f>
        <v>Date and/or label missing. Exclude?</v>
      </c>
      <c r="F11428" s="201"/>
      <c r="G11428" s="202"/>
      <c r="H11428" s="203"/>
      <c r="I11428">
        <f t="shared" si="360"/>
        <v>0</v>
      </c>
      <c r="J11428">
        <f t="shared" si="361"/>
        <v>1</v>
      </c>
    </row>
    <row r="11429" spans="1:10" x14ac:dyDescent="0.25">
      <c r="A11429" s="37"/>
      <c r="B11429" s="38"/>
      <c r="C11429" s="97"/>
      <c r="D11429" s="92"/>
      <c r="E11429" s="88" t="str">
        <f>IF(A11429&lt;&gt;0,IFERROR(VLOOKUP(D11429,Transactions!$K$4:$L$24,2,0), "Invalid date, no label or wrong spelling"),"Date and/or label missing. Exclude?")</f>
        <v>Date and/or label missing. Exclude?</v>
      </c>
      <c r="F11429" s="201"/>
      <c r="G11429" s="202"/>
      <c r="H11429" s="203"/>
      <c r="I11429">
        <f t="shared" si="360"/>
        <v>0</v>
      </c>
      <c r="J11429">
        <f t="shared" si="361"/>
        <v>1</v>
      </c>
    </row>
    <row r="11430" spans="1:10" x14ac:dyDescent="0.25">
      <c r="A11430" s="37"/>
      <c r="B11430" s="38"/>
      <c r="C11430" s="97"/>
      <c r="D11430" s="92"/>
      <c r="E11430" s="88" t="str">
        <f>IF(A11430&lt;&gt;0,IFERROR(VLOOKUP(D11430,Transactions!$K$4:$L$24,2,0), "Invalid date, no label or wrong spelling"),"Date and/or label missing. Exclude?")</f>
        <v>Date and/or label missing. Exclude?</v>
      </c>
      <c r="F11430" s="201"/>
      <c r="G11430" s="202"/>
      <c r="H11430" s="203"/>
      <c r="I11430">
        <f t="shared" si="360"/>
        <v>0</v>
      </c>
      <c r="J11430">
        <f t="shared" si="361"/>
        <v>1</v>
      </c>
    </row>
    <row r="11431" spans="1:10" x14ac:dyDescent="0.25">
      <c r="A11431" s="37"/>
      <c r="B11431" s="38"/>
      <c r="C11431" s="97"/>
      <c r="D11431" s="92"/>
      <c r="E11431" s="88" t="str">
        <f>IF(A11431&lt;&gt;0,IFERROR(VLOOKUP(D11431,Transactions!$K$4:$L$24,2,0), "Invalid date, no label or wrong spelling"),"Date and/or label missing. Exclude?")</f>
        <v>Date and/or label missing. Exclude?</v>
      </c>
      <c r="F11431" s="201"/>
      <c r="G11431" s="202"/>
      <c r="H11431" s="203"/>
      <c r="I11431">
        <f t="shared" si="360"/>
        <v>0</v>
      </c>
      <c r="J11431">
        <f t="shared" si="361"/>
        <v>1</v>
      </c>
    </row>
    <row r="11432" spans="1:10" x14ac:dyDescent="0.25">
      <c r="A11432" s="37"/>
      <c r="B11432" s="38"/>
      <c r="C11432" s="97"/>
      <c r="D11432" s="92"/>
      <c r="E11432" s="88" t="str">
        <f>IF(A11432&lt;&gt;0,IFERROR(VLOOKUP(D11432,Transactions!$K$4:$L$24,2,0), "Invalid date, no label or wrong spelling"),"Date and/or label missing. Exclude?")</f>
        <v>Date and/or label missing. Exclude?</v>
      </c>
      <c r="F11432" s="201"/>
      <c r="G11432" s="202"/>
      <c r="H11432" s="203"/>
      <c r="I11432">
        <f t="shared" si="360"/>
        <v>0</v>
      </c>
      <c r="J11432">
        <f t="shared" si="361"/>
        <v>1</v>
      </c>
    </row>
    <row r="11433" spans="1:10" x14ac:dyDescent="0.25">
      <c r="A11433" s="37"/>
      <c r="B11433" s="38"/>
      <c r="C11433" s="97"/>
      <c r="D11433" s="92"/>
      <c r="E11433" s="88" t="str">
        <f>IF(A11433&lt;&gt;0,IFERROR(VLOOKUP(D11433,Transactions!$K$4:$L$24,2,0), "Invalid date, no label or wrong spelling"),"Date and/or label missing. Exclude?")</f>
        <v>Date and/or label missing. Exclude?</v>
      </c>
      <c r="F11433" s="201"/>
      <c r="G11433" s="202"/>
      <c r="H11433" s="203"/>
      <c r="I11433">
        <f t="shared" si="360"/>
        <v>0</v>
      </c>
      <c r="J11433">
        <f t="shared" si="361"/>
        <v>1</v>
      </c>
    </row>
    <row r="11434" spans="1:10" x14ac:dyDescent="0.25">
      <c r="A11434" s="37"/>
      <c r="B11434" s="38"/>
      <c r="C11434" s="97"/>
      <c r="D11434" s="92"/>
      <c r="E11434" s="88" t="str">
        <f>IF(A11434&lt;&gt;0,IFERROR(VLOOKUP(D11434,Transactions!$K$4:$L$24,2,0), "Invalid date, no label or wrong spelling"),"Date and/or label missing. Exclude?")</f>
        <v>Date and/or label missing. Exclude?</v>
      </c>
      <c r="F11434" s="201"/>
      <c r="G11434" s="202"/>
      <c r="H11434" s="203"/>
      <c r="I11434">
        <f t="shared" si="360"/>
        <v>0</v>
      </c>
      <c r="J11434">
        <f t="shared" si="361"/>
        <v>1</v>
      </c>
    </row>
    <row r="11435" spans="1:10" x14ac:dyDescent="0.25">
      <c r="A11435" s="37"/>
      <c r="B11435" s="38"/>
      <c r="C11435" s="97"/>
      <c r="D11435" s="92"/>
      <c r="E11435" s="88" t="str">
        <f>IF(A11435&lt;&gt;0,IFERROR(VLOOKUP(D11435,Transactions!$K$4:$L$24,2,0), "Invalid date, no label or wrong spelling"),"Date and/or label missing. Exclude?")</f>
        <v>Date and/or label missing. Exclude?</v>
      </c>
      <c r="F11435" s="201"/>
      <c r="G11435" s="202"/>
      <c r="H11435" s="203"/>
      <c r="I11435">
        <f t="shared" si="360"/>
        <v>0</v>
      </c>
      <c r="J11435">
        <f t="shared" si="361"/>
        <v>1</v>
      </c>
    </row>
    <row r="11436" spans="1:10" x14ac:dyDescent="0.25">
      <c r="A11436" s="37"/>
      <c r="B11436" s="38"/>
      <c r="C11436" s="97"/>
      <c r="D11436" s="92"/>
      <c r="E11436" s="88" t="str">
        <f>IF(A11436&lt;&gt;0,IFERROR(VLOOKUP(D11436,Transactions!$K$4:$L$24,2,0), "Invalid date, no label or wrong spelling"),"Date and/or label missing. Exclude?")</f>
        <v>Date and/or label missing. Exclude?</v>
      </c>
      <c r="F11436" s="201"/>
      <c r="G11436" s="202"/>
      <c r="H11436" s="203"/>
      <c r="I11436">
        <f t="shared" si="360"/>
        <v>0</v>
      </c>
      <c r="J11436">
        <f t="shared" si="361"/>
        <v>1</v>
      </c>
    </row>
    <row r="11437" spans="1:10" x14ac:dyDescent="0.25">
      <c r="A11437" s="37"/>
      <c r="B11437" s="38"/>
      <c r="C11437" s="97"/>
      <c r="D11437" s="92"/>
      <c r="E11437" s="88" t="str">
        <f>IF(A11437&lt;&gt;0,IFERROR(VLOOKUP(D11437,Transactions!$K$4:$L$24,2,0), "Invalid date, no label or wrong spelling"),"Date and/or label missing. Exclude?")</f>
        <v>Date and/or label missing. Exclude?</v>
      </c>
      <c r="F11437" s="201"/>
      <c r="G11437" s="202"/>
      <c r="H11437" s="203"/>
      <c r="I11437">
        <f t="shared" si="360"/>
        <v>0</v>
      </c>
      <c r="J11437">
        <f t="shared" si="361"/>
        <v>1</v>
      </c>
    </row>
    <row r="11438" spans="1:10" x14ac:dyDescent="0.25">
      <c r="A11438" s="37"/>
      <c r="B11438" s="38"/>
      <c r="C11438" s="97"/>
      <c r="D11438" s="92"/>
      <c r="E11438" s="88" t="str">
        <f>IF(A11438&lt;&gt;0,IFERROR(VLOOKUP(D11438,Transactions!$K$4:$L$24,2,0), "Invalid date, no label or wrong spelling"),"Date and/or label missing. Exclude?")</f>
        <v>Date and/or label missing. Exclude?</v>
      </c>
      <c r="F11438" s="201"/>
      <c r="G11438" s="202"/>
      <c r="H11438" s="203"/>
      <c r="I11438">
        <f t="shared" si="360"/>
        <v>0</v>
      </c>
      <c r="J11438">
        <f t="shared" si="361"/>
        <v>1</v>
      </c>
    </row>
    <row r="11439" spans="1:10" x14ac:dyDescent="0.25">
      <c r="A11439" s="37"/>
      <c r="B11439" s="38"/>
      <c r="C11439" s="97"/>
      <c r="D11439" s="92"/>
      <c r="E11439" s="88" t="str">
        <f>IF(A11439&lt;&gt;0,IFERROR(VLOOKUP(D11439,Transactions!$K$4:$L$24,2,0), "Invalid date, no label or wrong spelling"),"Date and/or label missing. Exclude?")</f>
        <v>Date and/or label missing. Exclude?</v>
      </c>
      <c r="F11439" s="201"/>
      <c r="G11439" s="202"/>
      <c r="H11439" s="203"/>
      <c r="I11439">
        <f t="shared" si="360"/>
        <v>0</v>
      </c>
      <c r="J11439">
        <f t="shared" si="361"/>
        <v>1</v>
      </c>
    </row>
    <row r="11440" spans="1:10" x14ac:dyDescent="0.25">
      <c r="A11440" s="37"/>
      <c r="B11440" s="38"/>
      <c r="C11440" s="97"/>
      <c r="D11440" s="92"/>
      <c r="E11440" s="88" t="str">
        <f>IF(A11440&lt;&gt;0,IFERROR(VLOOKUP(D11440,Transactions!$K$4:$L$24,2,0), "Invalid date, no label or wrong spelling"),"Date and/or label missing. Exclude?")</f>
        <v>Date and/or label missing. Exclude?</v>
      </c>
      <c r="F11440" s="201"/>
      <c r="G11440" s="202"/>
      <c r="H11440" s="203"/>
      <c r="I11440">
        <f t="shared" si="360"/>
        <v>0</v>
      </c>
      <c r="J11440">
        <f t="shared" si="361"/>
        <v>1</v>
      </c>
    </row>
    <row r="11441" spans="1:10" x14ac:dyDescent="0.25">
      <c r="A11441" s="37"/>
      <c r="B11441" s="38"/>
      <c r="C11441" s="97"/>
      <c r="D11441" s="92"/>
      <c r="E11441" s="88" t="str">
        <f>IF(A11441&lt;&gt;0,IFERROR(VLOOKUP(D11441,Transactions!$K$4:$L$24,2,0), "Invalid date, no label or wrong spelling"),"Date and/or label missing. Exclude?")</f>
        <v>Date and/or label missing. Exclude?</v>
      </c>
      <c r="F11441" s="201"/>
      <c r="G11441" s="202"/>
      <c r="H11441" s="203"/>
      <c r="I11441">
        <f t="shared" si="360"/>
        <v>0</v>
      </c>
      <c r="J11441">
        <f t="shared" si="361"/>
        <v>1</v>
      </c>
    </row>
    <row r="11442" spans="1:10" x14ac:dyDescent="0.25">
      <c r="A11442" s="37"/>
      <c r="B11442" s="38"/>
      <c r="C11442" s="97"/>
      <c r="D11442" s="92"/>
      <c r="E11442" s="88" t="str">
        <f>IF(A11442&lt;&gt;0,IFERROR(VLOOKUP(D11442,Transactions!$K$4:$L$24,2,0), "Invalid date, no label or wrong spelling"),"Date and/or label missing. Exclude?")</f>
        <v>Date and/or label missing. Exclude?</v>
      </c>
      <c r="F11442" s="201"/>
      <c r="G11442" s="202"/>
      <c r="H11442" s="203"/>
      <c r="I11442">
        <f t="shared" si="360"/>
        <v>0</v>
      </c>
      <c r="J11442">
        <f t="shared" si="361"/>
        <v>1</v>
      </c>
    </row>
    <row r="11443" spans="1:10" x14ac:dyDescent="0.25">
      <c r="A11443" s="37"/>
      <c r="B11443" s="38"/>
      <c r="C11443" s="97"/>
      <c r="D11443" s="92"/>
      <c r="E11443" s="88" t="str">
        <f>IF(A11443&lt;&gt;0,IFERROR(VLOOKUP(D11443,Transactions!$K$4:$L$24,2,0), "Invalid date, no label or wrong spelling"),"Date and/or label missing. Exclude?")</f>
        <v>Date and/or label missing. Exclude?</v>
      </c>
      <c r="F11443" s="201"/>
      <c r="G11443" s="202"/>
      <c r="H11443" s="203"/>
      <c r="I11443">
        <f t="shared" si="360"/>
        <v>0</v>
      </c>
      <c r="J11443">
        <f t="shared" si="361"/>
        <v>1</v>
      </c>
    </row>
    <row r="11444" spans="1:10" x14ac:dyDescent="0.25">
      <c r="A11444" s="37"/>
      <c r="B11444" s="38"/>
      <c r="C11444" s="97"/>
      <c r="D11444" s="92"/>
      <c r="E11444" s="88" t="str">
        <f>IF(A11444&lt;&gt;0,IFERROR(VLOOKUP(D11444,Transactions!$K$4:$L$24,2,0), "Invalid date, no label or wrong spelling"),"Date and/or label missing. Exclude?")</f>
        <v>Date and/or label missing. Exclude?</v>
      </c>
      <c r="F11444" s="201"/>
      <c r="G11444" s="202"/>
      <c r="H11444" s="203"/>
      <c r="I11444">
        <f t="shared" si="360"/>
        <v>0</v>
      </c>
      <c r="J11444">
        <f t="shared" si="361"/>
        <v>1</v>
      </c>
    </row>
    <row r="11445" spans="1:10" x14ac:dyDescent="0.25">
      <c r="A11445" s="37"/>
      <c r="B11445" s="38"/>
      <c r="C11445" s="97"/>
      <c r="D11445" s="92"/>
      <c r="E11445" s="88" t="str">
        <f>IF(A11445&lt;&gt;0,IFERROR(VLOOKUP(D11445,Transactions!$K$4:$L$24,2,0), "Invalid date, no label or wrong spelling"),"Date and/or label missing. Exclude?")</f>
        <v>Date and/or label missing. Exclude?</v>
      </c>
      <c r="F11445" s="201"/>
      <c r="G11445" s="202"/>
      <c r="H11445" s="203"/>
      <c r="I11445">
        <f t="shared" si="360"/>
        <v>0</v>
      </c>
      <c r="J11445">
        <f t="shared" si="361"/>
        <v>1</v>
      </c>
    </row>
    <row r="11446" spans="1:10" x14ac:dyDescent="0.25">
      <c r="A11446" s="37"/>
      <c r="B11446" s="38"/>
      <c r="C11446" s="97"/>
      <c r="D11446" s="92"/>
      <c r="E11446" s="88" t="str">
        <f>IF(A11446&lt;&gt;0,IFERROR(VLOOKUP(D11446,Transactions!$K$4:$L$24,2,0), "Invalid date, no label or wrong spelling"),"Date and/or label missing. Exclude?")</f>
        <v>Date and/or label missing. Exclude?</v>
      </c>
      <c r="F11446" s="201"/>
      <c r="G11446" s="202"/>
      <c r="H11446" s="203"/>
      <c r="I11446">
        <f t="shared" si="360"/>
        <v>0</v>
      </c>
      <c r="J11446">
        <f t="shared" si="361"/>
        <v>1</v>
      </c>
    </row>
    <row r="11447" spans="1:10" x14ac:dyDescent="0.25">
      <c r="A11447" s="37"/>
      <c r="B11447" s="38"/>
      <c r="C11447" s="97"/>
      <c r="D11447" s="92"/>
      <c r="E11447" s="88" t="str">
        <f>IF(A11447&lt;&gt;0,IFERROR(VLOOKUP(D11447,Transactions!$K$4:$L$24,2,0), "Invalid date, no label or wrong spelling"),"Date and/or label missing. Exclude?")</f>
        <v>Date and/or label missing. Exclude?</v>
      </c>
      <c r="F11447" s="201"/>
      <c r="G11447" s="202"/>
      <c r="H11447" s="203"/>
      <c r="I11447">
        <f t="shared" si="360"/>
        <v>0</v>
      </c>
      <c r="J11447">
        <f t="shared" si="361"/>
        <v>1</v>
      </c>
    </row>
    <row r="11448" spans="1:10" x14ac:dyDescent="0.25">
      <c r="A11448" s="37"/>
      <c r="B11448" s="38"/>
      <c r="C11448" s="97"/>
      <c r="D11448" s="92"/>
      <c r="E11448" s="88" t="str">
        <f>IF(A11448&lt;&gt;0,IFERROR(VLOOKUP(D11448,Transactions!$K$4:$L$24,2,0), "Invalid date, no label or wrong spelling"),"Date and/or label missing. Exclude?")</f>
        <v>Date and/or label missing. Exclude?</v>
      </c>
      <c r="F11448" s="201"/>
      <c r="G11448" s="202"/>
      <c r="H11448" s="203"/>
      <c r="I11448">
        <f t="shared" si="360"/>
        <v>0</v>
      </c>
      <c r="J11448">
        <f t="shared" si="361"/>
        <v>1</v>
      </c>
    </row>
    <row r="11449" spans="1:10" x14ac:dyDescent="0.25">
      <c r="A11449" s="37"/>
      <c r="B11449" s="38"/>
      <c r="C11449" s="97"/>
      <c r="D11449" s="92"/>
      <c r="E11449" s="88" t="str">
        <f>IF(A11449&lt;&gt;0,IFERROR(VLOOKUP(D11449,Transactions!$K$4:$L$24,2,0), "Invalid date, no label or wrong spelling"),"Date and/or label missing. Exclude?")</f>
        <v>Date and/or label missing. Exclude?</v>
      </c>
      <c r="F11449" s="201"/>
      <c r="G11449" s="202"/>
      <c r="H11449" s="203"/>
      <c r="I11449">
        <f t="shared" si="360"/>
        <v>0</v>
      </c>
      <c r="J11449">
        <f t="shared" si="361"/>
        <v>1</v>
      </c>
    </row>
    <row r="11450" spans="1:10" x14ac:dyDescent="0.25">
      <c r="A11450" s="37"/>
      <c r="B11450" s="38"/>
      <c r="C11450" s="97"/>
      <c r="D11450" s="92"/>
      <c r="E11450" s="88" t="str">
        <f>IF(A11450&lt;&gt;0,IFERROR(VLOOKUP(D11450,Transactions!$K$4:$L$24,2,0), "Invalid date, no label or wrong spelling"),"Date and/or label missing. Exclude?")</f>
        <v>Date and/or label missing. Exclude?</v>
      </c>
      <c r="F11450" s="201"/>
      <c r="G11450" s="202"/>
      <c r="H11450" s="203"/>
      <c r="I11450">
        <f t="shared" si="360"/>
        <v>0</v>
      </c>
      <c r="J11450">
        <f t="shared" si="361"/>
        <v>1</v>
      </c>
    </row>
    <row r="11451" spans="1:10" x14ac:dyDescent="0.25">
      <c r="A11451" s="37"/>
      <c r="B11451" s="38"/>
      <c r="C11451" s="97"/>
      <c r="D11451" s="92"/>
      <c r="E11451" s="88" t="str">
        <f>IF(A11451&lt;&gt;0,IFERROR(VLOOKUP(D11451,Transactions!$K$4:$L$24,2,0), "Invalid date, no label or wrong spelling"),"Date and/or label missing. Exclude?")</f>
        <v>Date and/or label missing. Exclude?</v>
      </c>
      <c r="F11451" s="201"/>
      <c r="G11451" s="202"/>
      <c r="H11451" s="203"/>
      <c r="I11451">
        <f t="shared" si="360"/>
        <v>0</v>
      </c>
      <c r="J11451">
        <f t="shared" si="361"/>
        <v>1</v>
      </c>
    </row>
    <row r="11452" spans="1:10" x14ac:dyDescent="0.25">
      <c r="A11452" s="37"/>
      <c r="B11452" s="38"/>
      <c r="C11452" s="97"/>
      <c r="D11452" s="92"/>
      <c r="E11452" s="88" t="str">
        <f>IF(A11452&lt;&gt;0,IFERROR(VLOOKUP(D11452,Transactions!$K$4:$L$24,2,0), "Invalid date, no label or wrong spelling"),"Date and/or label missing. Exclude?")</f>
        <v>Date and/or label missing. Exclude?</v>
      </c>
      <c r="F11452" s="201"/>
      <c r="G11452" s="202"/>
      <c r="H11452" s="203"/>
      <c r="I11452">
        <f t="shared" si="360"/>
        <v>0</v>
      </c>
      <c r="J11452">
        <f t="shared" si="361"/>
        <v>1</v>
      </c>
    </row>
    <row r="11453" spans="1:10" x14ac:dyDescent="0.25">
      <c r="A11453" s="37"/>
      <c r="B11453" s="38"/>
      <c r="C11453" s="97"/>
      <c r="D11453" s="92"/>
      <c r="E11453" s="88" t="str">
        <f>IF(A11453&lt;&gt;0,IFERROR(VLOOKUP(D11453,Transactions!$K$4:$L$24,2,0), "Invalid date, no label or wrong spelling"),"Date and/or label missing. Exclude?")</f>
        <v>Date and/or label missing. Exclude?</v>
      </c>
      <c r="F11453" s="201"/>
      <c r="G11453" s="202"/>
      <c r="H11453" s="203"/>
      <c r="I11453">
        <f t="shared" si="360"/>
        <v>0</v>
      </c>
      <c r="J11453">
        <f t="shared" si="361"/>
        <v>1</v>
      </c>
    </row>
    <row r="11454" spans="1:10" x14ac:dyDescent="0.25">
      <c r="A11454" s="37"/>
      <c r="B11454" s="38"/>
      <c r="C11454" s="97"/>
      <c r="D11454" s="92"/>
      <c r="E11454" s="88" t="str">
        <f>IF(A11454&lt;&gt;0,IFERROR(VLOOKUP(D11454,Transactions!$K$4:$L$24,2,0), "Invalid date, no label or wrong spelling"),"Date and/or label missing. Exclude?")</f>
        <v>Date and/or label missing. Exclude?</v>
      </c>
      <c r="F11454" s="201"/>
      <c r="G11454" s="202"/>
      <c r="H11454" s="203"/>
      <c r="I11454">
        <f t="shared" si="360"/>
        <v>0</v>
      </c>
      <c r="J11454">
        <f t="shared" si="361"/>
        <v>1</v>
      </c>
    </row>
    <row r="11455" spans="1:10" x14ac:dyDescent="0.25">
      <c r="A11455" s="37"/>
      <c r="B11455" s="38"/>
      <c r="C11455" s="97"/>
      <c r="D11455" s="92"/>
      <c r="E11455" s="88" t="str">
        <f>IF(A11455&lt;&gt;0,IFERROR(VLOOKUP(D11455,Transactions!$K$4:$L$24,2,0), "Invalid date, no label or wrong spelling"),"Date and/or label missing. Exclude?")</f>
        <v>Date and/or label missing. Exclude?</v>
      </c>
      <c r="F11455" s="201"/>
      <c r="G11455" s="202"/>
      <c r="H11455" s="203"/>
      <c r="I11455">
        <f t="shared" si="360"/>
        <v>0</v>
      </c>
      <c r="J11455">
        <f t="shared" si="361"/>
        <v>1</v>
      </c>
    </row>
    <row r="11456" spans="1:10" x14ac:dyDescent="0.25">
      <c r="A11456" s="37"/>
      <c r="B11456" s="38"/>
      <c r="C11456" s="97"/>
      <c r="D11456" s="92"/>
      <c r="E11456" s="88" t="str">
        <f>IF(A11456&lt;&gt;0,IFERROR(VLOOKUP(D11456,Transactions!$K$4:$L$24,2,0), "Invalid date, no label or wrong spelling"),"Date and/or label missing. Exclude?")</f>
        <v>Date and/or label missing. Exclude?</v>
      </c>
      <c r="F11456" s="201"/>
      <c r="G11456" s="202"/>
      <c r="H11456" s="203"/>
      <c r="I11456">
        <f t="shared" si="360"/>
        <v>0</v>
      </c>
      <c r="J11456">
        <f t="shared" si="361"/>
        <v>1</v>
      </c>
    </row>
    <row r="11457" spans="1:10" x14ac:dyDescent="0.25">
      <c r="A11457" s="37"/>
      <c r="B11457" s="38"/>
      <c r="C11457" s="97"/>
      <c r="D11457" s="92"/>
      <c r="E11457" s="88" t="str">
        <f>IF(A11457&lt;&gt;0,IFERROR(VLOOKUP(D11457,Transactions!$K$4:$L$24,2,0), "Invalid date, no label or wrong spelling"),"Date and/or label missing. Exclude?")</f>
        <v>Date and/or label missing. Exclude?</v>
      </c>
      <c r="F11457" s="201"/>
      <c r="G11457" s="202"/>
      <c r="H11457" s="203"/>
      <c r="I11457">
        <f t="shared" si="360"/>
        <v>0</v>
      </c>
      <c r="J11457">
        <f t="shared" si="361"/>
        <v>1</v>
      </c>
    </row>
    <row r="11458" spans="1:10" x14ac:dyDescent="0.25">
      <c r="A11458" s="37"/>
      <c r="B11458" s="38"/>
      <c r="C11458" s="97"/>
      <c r="D11458" s="92"/>
      <c r="E11458" s="88" t="str">
        <f>IF(A11458&lt;&gt;0,IFERROR(VLOOKUP(D11458,Transactions!$K$4:$L$24,2,0), "Invalid date, no label or wrong spelling"),"Date and/or label missing. Exclude?")</f>
        <v>Date and/or label missing. Exclude?</v>
      </c>
      <c r="F11458" s="201"/>
      <c r="G11458" s="202"/>
      <c r="H11458" s="203"/>
      <c r="I11458">
        <f t="shared" si="360"/>
        <v>0</v>
      </c>
      <c r="J11458">
        <f t="shared" si="361"/>
        <v>1</v>
      </c>
    </row>
    <row r="11459" spans="1:10" x14ac:dyDescent="0.25">
      <c r="A11459" s="37"/>
      <c r="B11459" s="38"/>
      <c r="C11459" s="97"/>
      <c r="D11459" s="92"/>
      <c r="E11459" s="88" t="str">
        <f>IF(A11459&lt;&gt;0,IFERROR(VLOOKUP(D11459,Transactions!$K$4:$L$24,2,0), "Invalid date, no label or wrong spelling"),"Date and/or label missing. Exclude?")</f>
        <v>Date and/or label missing. Exclude?</v>
      </c>
      <c r="F11459" s="201"/>
      <c r="G11459" s="202"/>
      <c r="H11459" s="203"/>
      <c r="I11459">
        <f t="shared" si="360"/>
        <v>0</v>
      </c>
      <c r="J11459">
        <f t="shared" si="361"/>
        <v>1</v>
      </c>
    </row>
    <row r="11460" spans="1:10" x14ac:dyDescent="0.25">
      <c r="A11460" s="37"/>
      <c r="B11460" s="38"/>
      <c r="C11460" s="97"/>
      <c r="D11460" s="92"/>
      <c r="E11460" s="88" t="str">
        <f>IF(A11460&lt;&gt;0,IFERROR(VLOOKUP(D11460,Transactions!$K$4:$L$24,2,0), "Invalid date, no label or wrong spelling"),"Date and/or label missing. Exclude?")</f>
        <v>Date and/or label missing. Exclude?</v>
      </c>
      <c r="F11460" s="201"/>
      <c r="G11460" s="202"/>
      <c r="H11460" s="203"/>
      <c r="I11460">
        <f t="shared" si="360"/>
        <v>0</v>
      </c>
      <c r="J11460">
        <f t="shared" si="361"/>
        <v>1</v>
      </c>
    </row>
    <row r="11461" spans="1:10" x14ac:dyDescent="0.25">
      <c r="A11461" s="37"/>
      <c r="B11461" s="38"/>
      <c r="C11461" s="97"/>
      <c r="D11461" s="92"/>
      <c r="E11461" s="88" t="str">
        <f>IF(A11461&lt;&gt;0,IFERROR(VLOOKUP(D11461,Transactions!$K$4:$L$24,2,0), "Invalid date, no label or wrong spelling"),"Date and/or label missing. Exclude?")</f>
        <v>Date and/or label missing. Exclude?</v>
      </c>
      <c r="F11461" s="201"/>
      <c r="G11461" s="202"/>
      <c r="H11461" s="203"/>
      <c r="I11461">
        <f t="shared" si="360"/>
        <v>0</v>
      </c>
      <c r="J11461">
        <f t="shared" si="361"/>
        <v>1</v>
      </c>
    </row>
    <row r="11462" spans="1:10" x14ac:dyDescent="0.25">
      <c r="A11462" s="37"/>
      <c r="B11462" s="38"/>
      <c r="C11462" s="97"/>
      <c r="D11462" s="92"/>
      <c r="E11462" s="88" t="str">
        <f>IF(A11462&lt;&gt;0,IFERROR(VLOOKUP(D11462,Transactions!$K$4:$L$24,2,0), "Invalid date, no label or wrong spelling"),"Date and/or label missing. Exclude?")</f>
        <v>Date and/or label missing. Exclude?</v>
      </c>
      <c r="F11462" s="201"/>
      <c r="G11462" s="202"/>
      <c r="H11462" s="203"/>
      <c r="I11462">
        <f t="shared" si="360"/>
        <v>0</v>
      </c>
      <c r="J11462">
        <f t="shared" si="361"/>
        <v>1</v>
      </c>
    </row>
    <row r="11463" spans="1:10" x14ac:dyDescent="0.25">
      <c r="A11463" s="37"/>
      <c r="B11463" s="38"/>
      <c r="C11463" s="97"/>
      <c r="D11463" s="92"/>
      <c r="E11463" s="88" t="str">
        <f>IF(A11463&lt;&gt;0,IFERROR(VLOOKUP(D11463,Transactions!$K$4:$L$24,2,0), "Invalid date, no label or wrong spelling"),"Date and/or label missing. Exclude?")</f>
        <v>Date and/or label missing. Exclude?</v>
      </c>
      <c r="F11463" s="201"/>
      <c r="G11463" s="202"/>
      <c r="H11463" s="203"/>
      <c r="I11463">
        <f t="shared" si="360"/>
        <v>0</v>
      </c>
      <c r="J11463">
        <f t="shared" si="361"/>
        <v>1</v>
      </c>
    </row>
    <row r="11464" spans="1:10" x14ac:dyDescent="0.25">
      <c r="A11464" s="37"/>
      <c r="B11464" s="38"/>
      <c r="C11464" s="97"/>
      <c r="D11464" s="92"/>
      <c r="E11464" s="88" t="str">
        <f>IF(A11464&lt;&gt;0,IFERROR(VLOOKUP(D11464,Transactions!$K$4:$L$24,2,0), "Invalid date, no label or wrong spelling"),"Date and/or label missing. Exclude?")</f>
        <v>Date and/or label missing. Exclude?</v>
      </c>
      <c r="F11464" s="201"/>
      <c r="G11464" s="202"/>
      <c r="H11464" s="203"/>
      <c r="I11464">
        <f t="shared" si="360"/>
        <v>0</v>
      </c>
      <c r="J11464">
        <f t="shared" si="361"/>
        <v>1</v>
      </c>
    </row>
    <row r="11465" spans="1:10" x14ac:dyDescent="0.25">
      <c r="A11465" s="37"/>
      <c r="B11465" s="38"/>
      <c r="C11465" s="97"/>
      <c r="D11465" s="92"/>
      <c r="E11465" s="88" t="str">
        <f>IF(A11465&lt;&gt;0,IFERROR(VLOOKUP(D11465,Transactions!$K$4:$L$24,2,0), "Invalid date, no label or wrong spelling"),"Date and/or label missing. Exclude?")</f>
        <v>Date and/or label missing. Exclude?</v>
      </c>
      <c r="F11465" s="201"/>
      <c r="G11465" s="202"/>
      <c r="H11465" s="203"/>
      <c r="I11465">
        <f t="shared" si="360"/>
        <v>0</v>
      </c>
      <c r="J11465">
        <f t="shared" si="361"/>
        <v>1</v>
      </c>
    </row>
    <row r="11466" spans="1:10" x14ac:dyDescent="0.25">
      <c r="A11466" s="37"/>
      <c r="B11466" s="38"/>
      <c r="C11466" s="97"/>
      <c r="D11466" s="92"/>
      <c r="E11466" s="88" t="str">
        <f>IF(A11466&lt;&gt;0,IFERROR(VLOOKUP(D11466,Transactions!$K$4:$L$24,2,0), "Invalid date, no label or wrong spelling"),"Date and/or label missing. Exclude?")</f>
        <v>Date and/or label missing. Exclude?</v>
      </c>
      <c r="F11466" s="201"/>
      <c r="G11466" s="202"/>
      <c r="H11466" s="203"/>
      <c r="I11466">
        <f t="shared" si="360"/>
        <v>0</v>
      </c>
      <c r="J11466">
        <f t="shared" si="361"/>
        <v>1</v>
      </c>
    </row>
    <row r="11467" spans="1:10" x14ac:dyDescent="0.25">
      <c r="A11467" s="37"/>
      <c r="B11467" s="38"/>
      <c r="C11467" s="97"/>
      <c r="D11467" s="92"/>
      <c r="E11467" s="88" t="str">
        <f>IF(A11467&lt;&gt;0,IFERROR(VLOOKUP(D11467,Transactions!$K$4:$L$24,2,0), "Invalid date, no label or wrong spelling"),"Date and/or label missing. Exclude?")</f>
        <v>Date and/or label missing. Exclude?</v>
      </c>
      <c r="F11467" s="201"/>
      <c r="G11467" s="202"/>
      <c r="H11467" s="203"/>
      <c r="I11467">
        <f t="shared" si="360"/>
        <v>0</v>
      </c>
      <c r="J11467">
        <f t="shared" si="361"/>
        <v>1</v>
      </c>
    </row>
    <row r="11468" spans="1:10" x14ac:dyDescent="0.25">
      <c r="A11468" s="37"/>
      <c r="B11468" s="38"/>
      <c r="C11468" s="97"/>
      <c r="D11468" s="92"/>
      <c r="E11468" s="88" t="str">
        <f>IF(A11468&lt;&gt;0,IFERROR(VLOOKUP(D11468,Transactions!$K$4:$L$24,2,0), "Invalid date, no label or wrong spelling"),"Date and/or label missing. Exclude?")</f>
        <v>Date and/or label missing. Exclude?</v>
      </c>
      <c r="F11468" s="201"/>
      <c r="G11468" s="202"/>
      <c r="H11468" s="203"/>
      <c r="I11468">
        <f t="shared" si="360"/>
        <v>0</v>
      </c>
      <c r="J11468">
        <f t="shared" si="361"/>
        <v>1</v>
      </c>
    </row>
    <row r="11469" spans="1:10" x14ac:dyDescent="0.25">
      <c r="A11469" s="37"/>
      <c r="B11469" s="38"/>
      <c r="C11469" s="97"/>
      <c r="D11469" s="92"/>
      <c r="E11469" s="88" t="str">
        <f>IF(A11469&lt;&gt;0,IFERROR(VLOOKUP(D11469,Transactions!$K$4:$L$24,2,0), "Invalid date, no label or wrong spelling"),"Date and/or label missing. Exclude?")</f>
        <v>Date and/or label missing. Exclude?</v>
      </c>
      <c r="F11469" s="201"/>
      <c r="G11469" s="202"/>
      <c r="H11469" s="203"/>
      <c r="I11469">
        <f t="shared" si="360"/>
        <v>0</v>
      </c>
      <c r="J11469">
        <f t="shared" si="361"/>
        <v>1</v>
      </c>
    </row>
    <row r="11470" spans="1:10" x14ac:dyDescent="0.25">
      <c r="A11470" s="37"/>
      <c r="B11470" s="38"/>
      <c r="C11470" s="97"/>
      <c r="D11470" s="92"/>
      <c r="E11470" s="88" t="str">
        <f>IF(A11470&lt;&gt;0,IFERROR(VLOOKUP(D11470,Transactions!$K$4:$L$24,2,0), "Invalid date, no label or wrong spelling"),"Date and/or label missing. Exclude?")</f>
        <v>Date and/or label missing. Exclude?</v>
      </c>
      <c r="F11470" s="201"/>
      <c r="G11470" s="202"/>
      <c r="H11470" s="203"/>
      <c r="I11470">
        <f t="shared" si="360"/>
        <v>0</v>
      </c>
      <c r="J11470">
        <f t="shared" si="361"/>
        <v>1</v>
      </c>
    </row>
    <row r="11471" spans="1:10" x14ac:dyDescent="0.25">
      <c r="A11471" s="37"/>
      <c r="B11471" s="38"/>
      <c r="C11471" s="97"/>
      <c r="D11471" s="92"/>
      <c r="E11471" s="88" t="str">
        <f>IF(A11471&lt;&gt;0,IFERROR(VLOOKUP(D11471,Transactions!$K$4:$L$24,2,0), "Invalid date, no label or wrong spelling"),"Date and/or label missing. Exclude?")</f>
        <v>Date and/or label missing. Exclude?</v>
      </c>
      <c r="F11471" s="201"/>
      <c r="G11471" s="202"/>
      <c r="H11471" s="203"/>
      <c r="I11471">
        <f t="shared" si="360"/>
        <v>0</v>
      </c>
      <c r="J11471">
        <f t="shared" si="361"/>
        <v>1</v>
      </c>
    </row>
    <row r="11472" spans="1:10" x14ac:dyDescent="0.25">
      <c r="A11472" s="37"/>
      <c r="B11472" s="38"/>
      <c r="C11472" s="97"/>
      <c r="D11472" s="92"/>
      <c r="E11472" s="88" t="str">
        <f>IF(A11472&lt;&gt;0,IFERROR(VLOOKUP(D11472,Transactions!$K$4:$L$24,2,0), "Invalid date, no label or wrong spelling"),"Date and/or label missing. Exclude?")</f>
        <v>Date and/or label missing. Exclude?</v>
      </c>
      <c r="F11472" s="201"/>
      <c r="G11472" s="202"/>
      <c r="H11472" s="203"/>
      <c r="I11472">
        <f t="shared" si="360"/>
        <v>0</v>
      </c>
      <c r="J11472">
        <f t="shared" si="361"/>
        <v>1</v>
      </c>
    </row>
    <row r="11473" spans="1:10" x14ac:dyDescent="0.25">
      <c r="A11473" s="37"/>
      <c r="B11473" s="38"/>
      <c r="C11473" s="97"/>
      <c r="D11473" s="92"/>
      <c r="E11473" s="88" t="str">
        <f>IF(A11473&lt;&gt;0,IFERROR(VLOOKUP(D11473,Transactions!$K$4:$L$24,2,0), "Invalid date, no label or wrong spelling"),"Date and/or label missing. Exclude?")</f>
        <v>Date and/or label missing. Exclude?</v>
      </c>
      <c r="F11473" s="201"/>
      <c r="G11473" s="202"/>
      <c r="H11473" s="203"/>
      <c r="I11473">
        <f t="shared" ref="I11473:I11536" si="362">WEEKNUM(A11473)</f>
        <v>0</v>
      </c>
      <c r="J11473">
        <f t="shared" ref="J11473:J11536" si="363">MONTH(A11473)</f>
        <v>1</v>
      </c>
    </row>
    <row r="11474" spans="1:10" x14ac:dyDescent="0.25">
      <c r="A11474" s="37"/>
      <c r="B11474" s="38"/>
      <c r="C11474" s="97"/>
      <c r="D11474" s="92"/>
      <c r="E11474" s="88" t="str">
        <f>IF(A11474&lt;&gt;0,IFERROR(VLOOKUP(D11474,Transactions!$K$4:$L$24,2,0), "Invalid date, no label or wrong spelling"),"Date and/or label missing. Exclude?")</f>
        <v>Date and/or label missing. Exclude?</v>
      </c>
      <c r="F11474" s="201"/>
      <c r="G11474" s="202"/>
      <c r="H11474" s="203"/>
      <c r="I11474">
        <f t="shared" si="362"/>
        <v>0</v>
      </c>
      <c r="J11474">
        <f t="shared" si="363"/>
        <v>1</v>
      </c>
    </row>
    <row r="11475" spans="1:10" x14ac:dyDescent="0.25">
      <c r="A11475" s="37"/>
      <c r="B11475" s="38"/>
      <c r="C11475" s="97"/>
      <c r="D11475" s="92"/>
      <c r="E11475" s="88" t="str">
        <f>IF(A11475&lt;&gt;0,IFERROR(VLOOKUP(D11475,Transactions!$K$4:$L$24,2,0), "Invalid date, no label or wrong spelling"),"Date and/or label missing. Exclude?")</f>
        <v>Date and/or label missing. Exclude?</v>
      </c>
      <c r="F11475" s="201"/>
      <c r="G11475" s="202"/>
      <c r="H11475" s="203"/>
      <c r="I11475">
        <f t="shared" si="362"/>
        <v>0</v>
      </c>
      <c r="J11475">
        <f t="shared" si="363"/>
        <v>1</v>
      </c>
    </row>
    <row r="11476" spans="1:10" x14ac:dyDescent="0.25">
      <c r="A11476" s="37"/>
      <c r="B11476" s="38"/>
      <c r="C11476" s="97"/>
      <c r="D11476" s="92"/>
      <c r="E11476" s="88" t="str">
        <f>IF(A11476&lt;&gt;0,IFERROR(VLOOKUP(D11476,Transactions!$K$4:$L$24,2,0), "Invalid date, no label or wrong spelling"),"Date and/or label missing. Exclude?")</f>
        <v>Date and/or label missing. Exclude?</v>
      </c>
      <c r="F11476" s="201"/>
      <c r="G11476" s="202"/>
      <c r="H11476" s="203"/>
      <c r="I11476">
        <f t="shared" si="362"/>
        <v>0</v>
      </c>
      <c r="J11476">
        <f t="shared" si="363"/>
        <v>1</v>
      </c>
    </row>
    <row r="11477" spans="1:10" x14ac:dyDescent="0.25">
      <c r="A11477" s="37"/>
      <c r="B11477" s="38"/>
      <c r="C11477" s="97"/>
      <c r="D11477" s="92"/>
      <c r="E11477" s="88" t="str">
        <f>IF(A11477&lt;&gt;0,IFERROR(VLOOKUP(D11477,Transactions!$K$4:$L$24,2,0), "Invalid date, no label or wrong spelling"),"Date and/or label missing. Exclude?")</f>
        <v>Date and/or label missing. Exclude?</v>
      </c>
      <c r="F11477" s="201"/>
      <c r="G11477" s="202"/>
      <c r="H11477" s="203"/>
      <c r="I11477">
        <f t="shared" si="362"/>
        <v>0</v>
      </c>
      <c r="J11477">
        <f t="shared" si="363"/>
        <v>1</v>
      </c>
    </row>
    <row r="11478" spans="1:10" x14ac:dyDescent="0.25">
      <c r="A11478" s="37"/>
      <c r="B11478" s="38"/>
      <c r="C11478" s="97"/>
      <c r="D11478" s="92"/>
      <c r="E11478" s="88" t="str">
        <f>IF(A11478&lt;&gt;0,IFERROR(VLOOKUP(D11478,Transactions!$K$4:$L$24,2,0), "Invalid date, no label or wrong spelling"),"Date and/or label missing. Exclude?")</f>
        <v>Date and/or label missing. Exclude?</v>
      </c>
      <c r="F11478" s="201"/>
      <c r="G11478" s="202"/>
      <c r="H11478" s="203"/>
      <c r="I11478">
        <f t="shared" si="362"/>
        <v>0</v>
      </c>
      <c r="J11478">
        <f t="shared" si="363"/>
        <v>1</v>
      </c>
    </row>
    <row r="11479" spans="1:10" x14ac:dyDescent="0.25">
      <c r="A11479" s="37"/>
      <c r="B11479" s="38"/>
      <c r="C11479" s="97"/>
      <c r="D11479" s="92"/>
      <c r="E11479" s="88" t="str">
        <f>IF(A11479&lt;&gt;0,IFERROR(VLOOKUP(D11479,Transactions!$K$4:$L$24,2,0), "Invalid date, no label or wrong spelling"),"Date and/or label missing. Exclude?")</f>
        <v>Date and/or label missing. Exclude?</v>
      </c>
      <c r="F11479" s="201"/>
      <c r="G11479" s="202"/>
      <c r="H11479" s="203"/>
      <c r="I11479">
        <f t="shared" si="362"/>
        <v>0</v>
      </c>
      <c r="J11479">
        <f t="shared" si="363"/>
        <v>1</v>
      </c>
    </row>
    <row r="11480" spans="1:10" x14ac:dyDescent="0.25">
      <c r="A11480" s="37"/>
      <c r="B11480" s="38"/>
      <c r="C11480" s="97"/>
      <c r="D11480" s="92"/>
      <c r="E11480" s="88" t="str">
        <f>IF(A11480&lt;&gt;0,IFERROR(VLOOKUP(D11480,Transactions!$K$4:$L$24,2,0), "Invalid date, no label or wrong spelling"),"Date and/or label missing. Exclude?")</f>
        <v>Date and/or label missing. Exclude?</v>
      </c>
      <c r="F11480" s="201"/>
      <c r="G11480" s="202"/>
      <c r="H11480" s="203"/>
      <c r="I11480">
        <f t="shared" si="362"/>
        <v>0</v>
      </c>
      <c r="J11480">
        <f t="shared" si="363"/>
        <v>1</v>
      </c>
    </row>
    <row r="11481" spans="1:10" x14ac:dyDescent="0.25">
      <c r="A11481" s="37"/>
      <c r="B11481" s="38"/>
      <c r="C11481" s="97"/>
      <c r="D11481" s="92"/>
      <c r="E11481" s="88" t="str">
        <f>IF(A11481&lt;&gt;0,IFERROR(VLOOKUP(D11481,Transactions!$K$4:$L$24,2,0), "Invalid date, no label or wrong spelling"),"Date and/or label missing. Exclude?")</f>
        <v>Date and/or label missing. Exclude?</v>
      </c>
      <c r="F11481" s="201"/>
      <c r="G11481" s="202"/>
      <c r="H11481" s="203"/>
      <c r="I11481">
        <f t="shared" si="362"/>
        <v>0</v>
      </c>
      <c r="J11481">
        <f t="shared" si="363"/>
        <v>1</v>
      </c>
    </row>
    <row r="11482" spans="1:10" x14ac:dyDescent="0.25">
      <c r="A11482" s="37"/>
      <c r="B11482" s="38"/>
      <c r="C11482" s="97"/>
      <c r="D11482" s="92"/>
      <c r="E11482" s="88" t="str">
        <f>IF(A11482&lt;&gt;0,IFERROR(VLOOKUP(D11482,Transactions!$K$4:$L$24,2,0), "Invalid date, no label or wrong spelling"),"Date and/or label missing. Exclude?")</f>
        <v>Date and/or label missing. Exclude?</v>
      </c>
      <c r="F11482" s="201"/>
      <c r="G11482" s="202"/>
      <c r="H11482" s="203"/>
      <c r="I11482">
        <f t="shared" si="362"/>
        <v>0</v>
      </c>
      <c r="J11482">
        <f t="shared" si="363"/>
        <v>1</v>
      </c>
    </row>
    <row r="11483" spans="1:10" x14ac:dyDescent="0.25">
      <c r="A11483" s="37"/>
      <c r="B11483" s="38"/>
      <c r="C11483" s="97"/>
      <c r="D11483" s="92"/>
      <c r="E11483" s="88" t="str">
        <f>IF(A11483&lt;&gt;0,IFERROR(VLOOKUP(D11483,Transactions!$K$4:$L$24,2,0), "Invalid date, no label or wrong spelling"),"Date and/or label missing. Exclude?")</f>
        <v>Date and/or label missing. Exclude?</v>
      </c>
      <c r="F11483" s="201"/>
      <c r="G11483" s="202"/>
      <c r="H11483" s="203"/>
      <c r="I11483">
        <f t="shared" si="362"/>
        <v>0</v>
      </c>
      <c r="J11483">
        <f t="shared" si="363"/>
        <v>1</v>
      </c>
    </row>
    <row r="11484" spans="1:10" x14ac:dyDescent="0.25">
      <c r="A11484" s="37"/>
      <c r="B11484" s="38"/>
      <c r="C11484" s="97"/>
      <c r="D11484" s="92"/>
      <c r="E11484" s="88" t="str">
        <f>IF(A11484&lt;&gt;0,IFERROR(VLOOKUP(D11484,Transactions!$K$4:$L$24,2,0), "Invalid date, no label or wrong spelling"),"Date and/or label missing. Exclude?")</f>
        <v>Date and/or label missing. Exclude?</v>
      </c>
      <c r="F11484" s="201"/>
      <c r="G11484" s="202"/>
      <c r="H11484" s="203"/>
      <c r="I11484">
        <f t="shared" si="362"/>
        <v>0</v>
      </c>
      <c r="J11484">
        <f t="shared" si="363"/>
        <v>1</v>
      </c>
    </row>
    <row r="11485" spans="1:10" x14ac:dyDescent="0.25">
      <c r="A11485" s="37"/>
      <c r="B11485" s="38"/>
      <c r="C11485" s="97"/>
      <c r="D11485" s="92"/>
      <c r="E11485" s="88" t="str">
        <f>IF(A11485&lt;&gt;0,IFERROR(VLOOKUP(D11485,Transactions!$K$4:$L$24,2,0), "Invalid date, no label or wrong spelling"),"Date and/or label missing. Exclude?")</f>
        <v>Date and/or label missing. Exclude?</v>
      </c>
      <c r="F11485" s="201"/>
      <c r="G11485" s="202"/>
      <c r="H11485" s="203"/>
      <c r="I11485">
        <f t="shared" si="362"/>
        <v>0</v>
      </c>
      <c r="J11485">
        <f t="shared" si="363"/>
        <v>1</v>
      </c>
    </row>
    <row r="11486" spans="1:10" x14ac:dyDescent="0.25">
      <c r="A11486" s="37"/>
      <c r="B11486" s="38"/>
      <c r="C11486" s="97"/>
      <c r="D11486" s="92"/>
      <c r="E11486" s="88" t="str">
        <f>IF(A11486&lt;&gt;0,IFERROR(VLOOKUP(D11486,Transactions!$K$4:$L$24,2,0), "Invalid date, no label or wrong spelling"),"Date and/or label missing. Exclude?")</f>
        <v>Date and/or label missing. Exclude?</v>
      </c>
      <c r="F11486" s="201"/>
      <c r="G11486" s="202"/>
      <c r="H11486" s="203"/>
      <c r="I11486">
        <f t="shared" si="362"/>
        <v>0</v>
      </c>
      <c r="J11486">
        <f t="shared" si="363"/>
        <v>1</v>
      </c>
    </row>
    <row r="11487" spans="1:10" x14ac:dyDescent="0.25">
      <c r="A11487" s="37"/>
      <c r="B11487" s="38"/>
      <c r="C11487" s="97"/>
      <c r="D11487" s="92"/>
      <c r="E11487" s="88" t="str">
        <f>IF(A11487&lt;&gt;0,IFERROR(VLOOKUP(D11487,Transactions!$K$4:$L$24,2,0), "Invalid date, no label or wrong spelling"),"Date and/or label missing. Exclude?")</f>
        <v>Date and/or label missing. Exclude?</v>
      </c>
      <c r="F11487" s="201"/>
      <c r="G11487" s="202"/>
      <c r="H11487" s="203"/>
      <c r="I11487">
        <f t="shared" si="362"/>
        <v>0</v>
      </c>
      <c r="J11487">
        <f t="shared" si="363"/>
        <v>1</v>
      </c>
    </row>
    <row r="11488" spans="1:10" x14ac:dyDescent="0.25">
      <c r="A11488" s="37"/>
      <c r="B11488" s="38"/>
      <c r="C11488" s="97"/>
      <c r="D11488" s="92"/>
      <c r="E11488" s="88" t="str">
        <f>IF(A11488&lt;&gt;0,IFERROR(VLOOKUP(D11488,Transactions!$K$4:$L$24,2,0), "Invalid date, no label or wrong spelling"),"Date and/or label missing. Exclude?")</f>
        <v>Date and/or label missing. Exclude?</v>
      </c>
      <c r="F11488" s="201"/>
      <c r="G11488" s="202"/>
      <c r="H11488" s="203"/>
      <c r="I11488">
        <f t="shared" si="362"/>
        <v>0</v>
      </c>
      <c r="J11488">
        <f t="shared" si="363"/>
        <v>1</v>
      </c>
    </row>
    <row r="11489" spans="1:10" x14ac:dyDescent="0.25">
      <c r="A11489" s="37"/>
      <c r="B11489" s="38"/>
      <c r="C11489" s="97"/>
      <c r="D11489" s="92"/>
      <c r="E11489" s="88" t="str">
        <f>IF(A11489&lt;&gt;0,IFERROR(VLOOKUP(D11489,Transactions!$K$4:$L$24,2,0), "Invalid date, no label or wrong spelling"),"Date and/or label missing. Exclude?")</f>
        <v>Date and/or label missing. Exclude?</v>
      </c>
      <c r="F11489" s="201"/>
      <c r="G11489" s="202"/>
      <c r="H11489" s="203"/>
      <c r="I11489">
        <f t="shared" si="362"/>
        <v>0</v>
      </c>
      <c r="J11489">
        <f t="shared" si="363"/>
        <v>1</v>
      </c>
    </row>
    <row r="11490" spans="1:10" x14ac:dyDescent="0.25">
      <c r="A11490" s="37"/>
      <c r="B11490" s="38"/>
      <c r="C11490" s="97"/>
      <c r="D11490" s="92"/>
      <c r="E11490" s="88" t="str">
        <f>IF(A11490&lt;&gt;0,IFERROR(VLOOKUP(D11490,Transactions!$K$4:$L$24,2,0), "Invalid date, no label or wrong spelling"),"Date and/or label missing. Exclude?")</f>
        <v>Date and/or label missing. Exclude?</v>
      </c>
      <c r="F11490" s="201"/>
      <c r="G11490" s="202"/>
      <c r="H11490" s="203"/>
      <c r="I11490">
        <f t="shared" si="362"/>
        <v>0</v>
      </c>
      <c r="J11490">
        <f t="shared" si="363"/>
        <v>1</v>
      </c>
    </row>
    <row r="11491" spans="1:10" x14ac:dyDescent="0.25">
      <c r="A11491" s="37"/>
      <c r="B11491" s="38"/>
      <c r="C11491" s="97"/>
      <c r="D11491" s="92"/>
      <c r="E11491" s="88" t="str">
        <f>IF(A11491&lt;&gt;0,IFERROR(VLOOKUP(D11491,Transactions!$K$4:$L$24,2,0), "Invalid date, no label or wrong spelling"),"Date and/or label missing. Exclude?")</f>
        <v>Date and/or label missing. Exclude?</v>
      </c>
      <c r="F11491" s="201"/>
      <c r="G11491" s="202"/>
      <c r="H11491" s="203"/>
      <c r="I11491">
        <f t="shared" si="362"/>
        <v>0</v>
      </c>
      <c r="J11491">
        <f t="shared" si="363"/>
        <v>1</v>
      </c>
    </row>
    <row r="11492" spans="1:10" x14ac:dyDescent="0.25">
      <c r="A11492" s="37"/>
      <c r="B11492" s="38"/>
      <c r="C11492" s="97"/>
      <c r="D11492" s="92"/>
      <c r="E11492" s="88" t="str">
        <f>IF(A11492&lt;&gt;0,IFERROR(VLOOKUP(D11492,Transactions!$K$4:$L$24,2,0), "Invalid date, no label or wrong spelling"),"Date and/or label missing. Exclude?")</f>
        <v>Date and/or label missing. Exclude?</v>
      </c>
      <c r="F11492" s="201"/>
      <c r="G11492" s="202"/>
      <c r="H11492" s="203"/>
      <c r="I11492">
        <f t="shared" si="362"/>
        <v>0</v>
      </c>
      <c r="J11492">
        <f t="shared" si="363"/>
        <v>1</v>
      </c>
    </row>
    <row r="11493" spans="1:10" x14ac:dyDescent="0.25">
      <c r="A11493" s="37"/>
      <c r="B11493" s="38"/>
      <c r="C11493" s="97"/>
      <c r="D11493" s="92"/>
      <c r="E11493" s="88" t="str">
        <f>IF(A11493&lt;&gt;0,IFERROR(VLOOKUP(D11493,Transactions!$K$4:$L$24,2,0), "Invalid date, no label or wrong spelling"),"Date and/or label missing. Exclude?")</f>
        <v>Date and/or label missing. Exclude?</v>
      </c>
      <c r="F11493" s="201"/>
      <c r="G11493" s="202"/>
      <c r="H11493" s="203"/>
      <c r="I11493">
        <f t="shared" si="362"/>
        <v>0</v>
      </c>
      <c r="J11493">
        <f t="shared" si="363"/>
        <v>1</v>
      </c>
    </row>
    <row r="11494" spans="1:10" x14ac:dyDescent="0.25">
      <c r="A11494" s="37"/>
      <c r="B11494" s="38"/>
      <c r="C11494" s="97"/>
      <c r="D11494" s="92"/>
      <c r="E11494" s="88" t="str">
        <f>IF(A11494&lt;&gt;0,IFERROR(VLOOKUP(D11494,Transactions!$K$4:$L$24,2,0), "Invalid date, no label or wrong spelling"),"Date and/or label missing. Exclude?")</f>
        <v>Date and/or label missing. Exclude?</v>
      </c>
      <c r="F11494" s="201"/>
      <c r="G11494" s="202"/>
      <c r="H11494" s="203"/>
      <c r="I11494">
        <f t="shared" si="362"/>
        <v>0</v>
      </c>
      <c r="J11494">
        <f t="shared" si="363"/>
        <v>1</v>
      </c>
    </row>
    <row r="11495" spans="1:10" x14ac:dyDescent="0.25">
      <c r="A11495" s="37"/>
      <c r="B11495" s="38"/>
      <c r="C11495" s="97"/>
      <c r="D11495" s="92"/>
      <c r="E11495" s="88" t="str">
        <f>IF(A11495&lt;&gt;0,IFERROR(VLOOKUP(D11495,Transactions!$K$4:$L$24,2,0), "Invalid date, no label or wrong spelling"),"Date and/or label missing. Exclude?")</f>
        <v>Date and/or label missing. Exclude?</v>
      </c>
      <c r="F11495" s="201"/>
      <c r="G11495" s="202"/>
      <c r="H11495" s="203"/>
      <c r="I11495">
        <f t="shared" si="362"/>
        <v>0</v>
      </c>
      <c r="J11495">
        <f t="shared" si="363"/>
        <v>1</v>
      </c>
    </row>
    <row r="11496" spans="1:10" x14ac:dyDescent="0.25">
      <c r="A11496" s="37"/>
      <c r="B11496" s="38"/>
      <c r="C11496" s="97"/>
      <c r="D11496" s="92"/>
      <c r="E11496" s="88" t="str">
        <f>IF(A11496&lt;&gt;0,IFERROR(VLOOKUP(D11496,Transactions!$K$4:$L$24,2,0), "Invalid date, no label or wrong spelling"),"Date and/or label missing. Exclude?")</f>
        <v>Date and/or label missing. Exclude?</v>
      </c>
      <c r="F11496" s="201"/>
      <c r="G11496" s="202"/>
      <c r="H11496" s="203"/>
      <c r="I11496">
        <f t="shared" si="362"/>
        <v>0</v>
      </c>
      <c r="J11496">
        <f t="shared" si="363"/>
        <v>1</v>
      </c>
    </row>
    <row r="11497" spans="1:10" x14ac:dyDescent="0.25">
      <c r="A11497" s="37"/>
      <c r="B11497" s="38"/>
      <c r="C11497" s="97"/>
      <c r="D11497" s="92"/>
      <c r="E11497" s="88" t="str">
        <f>IF(A11497&lt;&gt;0,IFERROR(VLOOKUP(D11497,Transactions!$K$4:$L$24,2,0), "Invalid date, no label or wrong spelling"),"Date and/or label missing. Exclude?")</f>
        <v>Date and/or label missing. Exclude?</v>
      </c>
      <c r="F11497" s="201"/>
      <c r="G11497" s="202"/>
      <c r="H11497" s="203"/>
      <c r="I11497">
        <f t="shared" si="362"/>
        <v>0</v>
      </c>
      <c r="J11497">
        <f t="shared" si="363"/>
        <v>1</v>
      </c>
    </row>
    <row r="11498" spans="1:10" x14ac:dyDescent="0.25">
      <c r="A11498" s="37"/>
      <c r="B11498" s="38"/>
      <c r="C11498" s="97"/>
      <c r="D11498" s="92"/>
      <c r="E11498" s="88" t="str">
        <f>IF(A11498&lt;&gt;0,IFERROR(VLOOKUP(D11498,Transactions!$K$4:$L$24,2,0), "Invalid date, no label or wrong spelling"),"Date and/or label missing. Exclude?")</f>
        <v>Date and/or label missing. Exclude?</v>
      </c>
      <c r="F11498" s="201"/>
      <c r="G11498" s="202"/>
      <c r="H11498" s="203"/>
      <c r="I11498">
        <f t="shared" si="362"/>
        <v>0</v>
      </c>
      <c r="J11498">
        <f t="shared" si="363"/>
        <v>1</v>
      </c>
    </row>
    <row r="11499" spans="1:10" x14ac:dyDescent="0.25">
      <c r="A11499" s="37"/>
      <c r="B11499" s="38"/>
      <c r="C11499" s="97"/>
      <c r="D11499" s="92"/>
      <c r="E11499" s="88" t="str">
        <f>IF(A11499&lt;&gt;0,IFERROR(VLOOKUP(D11499,Transactions!$K$4:$L$24,2,0), "Invalid date, no label or wrong spelling"),"Date and/or label missing. Exclude?")</f>
        <v>Date and/or label missing. Exclude?</v>
      </c>
      <c r="F11499" s="201"/>
      <c r="G11499" s="202"/>
      <c r="H11499" s="203"/>
      <c r="I11499">
        <f t="shared" si="362"/>
        <v>0</v>
      </c>
      <c r="J11499">
        <f t="shared" si="363"/>
        <v>1</v>
      </c>
    </row>
    <row r="11500" spans="1:10" x14ac:dyDescent="0.25">
      <c r="A11500" s="37"/>
      <c r="B11500" s="38"/>
      <c r="C11500" s="97"/>
      <c r="D11500" s="92"/>
      <c r="E11500" s="88" t="str">
        <f>IF(A11500&lt;&gt;0,IFERROR(VLOOKUP(D11500,Transactions!$K$4:$L$24,2,0), "Invalid date, no label or wrong spelling"),"Date and/or label missing. Exclude?")</f>
        <v>Date and/or label missing. Exclude?</v>
      </c>
      <c r="F11500" s="201"/>
      <c r="G11500" s="202"/>
      <c r="H11500" s="203"/>
      <c r="I11500">
        <f t="shared" si="362"/>
        <v>0</v>
      </c>
      <c r="J11500">
        <f t="shared" si="363"/>
        <v>1</v>
      </c>
    </row>
    <row r="11501" spans="1:10" x14ac:dyDescent="0.25">
      <c r="A11501" s="37"/>
      <c r="B11501" s="38"/>
      <c r="C11501" s="97"/>
      <c r="D11501" s="92"/>
      <c r="E11501" s="88" t="str">
        <f>IF(A11501&lt;&gt;0,IFERROR(VLOOKUP(D11501,Transactions!$K$4:$L$24,2,0), "Invalid date, no label or wrong spelling"),"Date and/or label missing. Exclude?")</f>
        <v>Date and/or label missing. Exclude?</v>
      </c>
      <c r="F11501" s="201"/>
      <c r="G11501" s="202"/>
      <c r="H11501" s="203"/>
      <c r="I11501">
        <f t="shared" si="362"/>
        <v>0</v>
      </c>
      <c r="J11501">
        <f t="shared" si="363"/>
        <v>1</v>
      </c>
    </row>
    <row r="11502" spans="1:10" x14ac:dyDescent="0.25">
      <c r="A11502" s="37"/>
      <c r="B11502" s="38"/>
      <c r="C11502" s="97"/>
      <c r="D11502" s="92"/>
      <c r="E11502" s="88" t="str">
        <f>IF(A11502&lt;&gt;0,IFERROR(VLOOKUP(D11502,Transactions!$K$4:$L$24,2,0), "Invalid date, no label or wrong spelling"),"Date and/or label missing. Exclude?")</f>
        <v>Date and/or label missing. Exclude?</v>
      </c>
      <c r="F11502" s="201"/>
      <c r="G11502" s="202"/>
      <c r="H11502" s="203"/>
      <c r="I11502">
        <f t="shared" si="362"/>
        <v>0</v>
      </c>
      <c r="J11502">
        <f t="shared" si="363"/>
        <v>1</v>
      </c>
    </row>
    <row r="11503" spans="1:10" x14ac:dyDescent="0.25">
      <c r="A11503" s="37"/>
      <c r="B11503" s="38"/>
      <c r="C11503" s="97"/>
      <c r="D11503" s="92"/>
      <c r="E11503" s="88" t="str">
        <f>IF(A11503&lt;&gt;0,IFERROR(VLOOKUP(D11503,Transactions!$K$4:$L$24,2,0), "Invalid date, no label or wrong spelling"),"Date and/or label missing. Exclude?")</f>
        <v>Date and/or label missing. Exclude?</v>
      </c>
      <c r="F11503" s="201"/>
      <c r="G11503" s="202"/>
      <c r="H11503" s="203"/>
      <c r="I11503">
        <f t="shared" si="362"/>
        <v>0</v>
      </c>
      <c r="J11503">
        <f t="shared" si="363"/>
        <v>1</v>
      </c>
    </row>
    <row r="11504" spans="1:10" x14ac:dyDescent="0.25">
      <c r="A11504" s="37"/>
      <c r="B11504" s="38"/>
      <c r="C11504" s="97"/>
      <c r="D11504" s="92"/>
      <c r="E11504" s="88" t="str">
        <f>IF(A11504&lt;&gt;0,IFERROR(VLOOKUP(D11504,Transactions!$K$4:$L$24,2,0), "Invalid date, no label or wrong spelling"),"Date and/or label missing. Exclude?")</f>
        <v>Date and/or label missing. Exclude?</v>
      </c>
      <c r="F11504" s="201"/>
      <c r="G11504" s="202"/>
      <c r="H11504" s="203"/>
      <c r="I11504">
        <f t="shared" si="362"/>
        <v>0</v>
      </c>
      <c r="J11504">
        <f t="shared" si="363"/>
        <v>1</v>
      </c>
    </row>
    <row r="11505" spans="1:10" x14ac:dyDescent="0.25">
      <c r="A11505" s="37"/>
      <c r="B11505" s="38"/>
      <c r="C11505" s="97"/>
      <c r="D11505" s="92"/>
      <c r="E11505" s="88" t="str">
        <f>IF(A11505&lt;&gt;0,IFERROR(VLOOKUP(D11505,Transactions!$K$4:$L$24,2,0), "Invalid date, no label or wrong spelling"),"Date and/or label missing. Exclude?")</f>
        <v>Date and/or label missing. Exclude?</v>
      </c>
      <c r="F11505" s="201"/>
      <c r="G11505" s="202"/>
      <c r="H11505" s="203"/>
      <c r="I11505">
        <f t="shared" si="362"/>
        <v>0</v>
      </c>
      <c r="J11505">
        <f t="shared" si="363"/>
        <v>1</v>
      </c>
    </row>
    <row r="11506" spans="1:10" x14ac:dyDescent="0.25">
      <c r="A11506" s="37"/>
      <c r="B11506" s="38"/>
      <c r="C11506" s="97"/>
      <c r="D11506" s="92"/>
      <c r="E11506" s="88" t="str">
        <f>IF(A11506&lt;&gt;0,IFERROR(VLOOKUP(D11506,Transactions!$K$4:$L$24,2,0), "Invalid date, no label or wrong spelling"),"Date and/or label missing. Exclude?")</f>
        <v>Date and/or label missing. Exclude?</v>
      </c>
      <c r="F11506" s="201"/>
      <c r="G11506" s="202"/>
      <c r="H11506" s="203"/>
      <c r="I11506">
        <f t="shared" si="362"/>
        <v>0</v>
      </c>
      <c r="J11506">
        <f t="shared" si="363"/>
        <v>1</v>
      </c>
    </row>
    <row r="11507" spans="1:10" x14ac:dyDescent="0.25">
      <c r="A11507" s="37"/>
      <c r="B11507" s="38"/>
      <c r="C11507" s="97"/>
      <c r="D11507" s="92"/>
      <c r="E11507" s="88" t="str">
        <f>IF(A11507&lt;&gt;0,IFERROR(VLOOKUP(D11507,Transactions!$K$4:$L$24,2,0), "Invalid date, no label or wrong spelling"),"Date and/or label missing. Exclude?")</f>
        <v>Date and/or label missing. Exclude?</v>
      </c>
      <c r="F11507" s="201"/>
      <c r="G11507" s="202"/>
      <c r="H11507" s="203"/>
      <c r="I11507">
        <f t="shared" si="362"/>
        <v>0</v>
      </c>
      <c r="J11507">
        <f t="shared" si="363"/>
        <v>1</v>
      </c>
    </row>
    <row r="11508" spans="1:10" x14ac:dyDescent="0.25">
      <c r="A11508" s="37"/>
      <c r="B11508" s="38"/>
      <c r="C11508" s="97"/>
      <c r="D11508" s="92"/>
      <c r="E11508" s="88" t="str">
        <f>IF(A11508&lt;&gt;0,IFERROR(VLOOKUP(D11508,Transactions!$K$4:$L$24,2,0), "Invalid date, no label or wrong spelling"),"Date and/or label missing. Exclude?")</f>
        <v>Date and/or label missing. Exclude?</v>
      </c>
      <c r="F11508" s="201"/>
      <c r="G11508" s="202"/>
      <c r="H11508" s="203"/>
      <c r="I11508">
        <f t="shared" si="362"/>
        <v>0</v>
      </c>
      <c r="J11508">
        <f t="shared" si="363"/>
        <v>1</v>
      </c>
    </row>
    <row r="11509" spans="1:10" x14ac:dyDescent="0.25">
      <c r="A11509" s="37"/>
      <c r="B11509" s="38"/>
      <c r="C11509" s="97"/>
      <c r="D11509" s="92"/>
      <c r="E11509" s="88" t="str">
        <f>IF(A11509&lt;&gt;0,IFERROR(VLOOKUP(D11509,Transactions!$K$4:$L$24,2,0), "Invalid date, no label or wrong spelling"),"Date and/or label missing. Exclude?")</f>
        <v>Date and/or label missing. Exclude?</v>
      </c>
      <c r="F11509" s="201"/>
      <c r="G11509" s="202"/>
      <c r="H11509" s="203"/>
      <c r="I11509">
        <f t="shared" si="362"/>
        <v>0</v>
      </c>
      <c r="J11509">
        <f t="shared" si="363"/>
        <v>1</v>
      </c>
    </row>
    <row r="11510" spans="1:10" x14ac:dyDescent="0.25">
      <c r="A11510" s="37"/>
      <c r="B11510" s="38"/>
      <c r="C11510" s="97"/>
      <c r="D11510" s="92"/>
      <c r="E11510" s="88" t="str">
        <f>IF(A11510&lt;&gt;0,IFERROR(VLOOKUP(D11510,Transactions!$K$4:$L$24,2,0), "Invalid date, no label or wrong spelling"),"Date and/or label missing. Exclude?")</f>
        <v>Date and/or label missing. Exclude?</v>
      </c>
      <c r="F11510" s="201"/>
      <c r="G11510" s="202"/>
      <c r="H11510" s="203"/>
      <c r="I11510">
        <f t="shared" si="362"/>
        <v>0</v>
      </c>
      <c r="J11510">
        <f t="shared" si="363"/>
        <v>1</v>
      </c>
    </row>
    <row r="11511" spans="1:10" x14ac:dyDescent="0.25">
      <c r="A11511" s="37"/>
      <c r="B11511" s="38"/>
      <c r="C11511" s="97"/>
      <c r="D11511" s="92"/>
      <c r="E11511" s="88" t="str">
        <f>IF(A11511&lt;&gt;0,IFERROR(VLOOKUP(D11511,Transactions!$K$4:$L$24,2,0), "Invalid date, no label or wrong spelling"),"Date and/or label missing. Exclude?")</f>
        <v>Date and/or label missing. Exclude?</v>
      </c>
      <c r="F11511" s="201"/>
      <c r="G11511" s="202"/>
      <c r="H11511" s="203"/>
      <c r="I11511">
        <f t="shared" si="362"/>
        <v>0</v>
      </c>
      <c r="J11511">
        <f t="shared" si="363"/>
        <v>1</v>
      </c>
    </row>
    <row r="11512" spans="1:10" x14ac:dyDescent="0.25">
      <c r="A11512" s="37"/>
      <c r="B11512" s="38"/>
      <c r="C11512" s="97"/>
      <c r="D11512" s="92"/>
      <c r="E11512" s="88" t="str">
        <f>IF(A11512&lt;&gt;0,IFERROR(VLOOKUP(D11512,Transactions!$K$4:$L$24,2,0), "Invalid date, no label or wrong spelling"),"Date and/or label missing. Exclude?")</f>
        <v>Date and/or label missing. Exclude?</v>
      </c>
      <c r="F11512" s="201"/>
      <c r="G11512" s="202"/>
      <c r="H11512" s="203"/>
      <c r="I11512">
        <f t="shared" si="362"/>
        <v>0</v>
      </c>
      <c r="J11512">
        <f t="shared" si="363"/>
        <v>1</v>
      </c>
    </row>
    <row r="11513" spans="1:10" x14ac:dyDescent="0.25">
      <c r="A11513" s="37"/>
      <c r="B11513" s="38"/>
      <c r="C11513" s="97"/>
      <c r="D11513" s="92"/>
      <c r="E11513" s="88" t="str">
        <f>IF(A11513&lt;&gt;0,IFERROR(VLOOKUP(D11513,Transactions!$K$4:$L$24,2,0), "Invalid date, no label or wrong spelling"),"Date and/or label missing. Exclude?")</f>
        <v>Date and/or label missing. Exclude?</v>
      </c>
      <c r="F11513" s="201"/>
      <c r="G11513" s="202"/>
      <c r="H11513" s="203"/>
      <c r="I11513">
        <f t="shared" si="362"/>
        <v>0</v>
      </c>
      <c r="J11513">
        <f t="shared" si="363"/>
        <v>1</v>
      </c>
    </row>
    <row r="11514" spans="1:10" x14ac:dyDescent="0.25">
      <c r="A11514" s="37"/>
      <c r="B11514" s="38"/>
      <c r="C11514" s="97"/>
      <c r="D11514" s="92"/>
      <c r="E11514" s="88" t="str">
        <f>IF(A11514&lt;&gt;0,IFERROR(VLOOKUP(D11514,Transactions!$K$4:$L$24,2,0), "Invalid date, no label or wrong spelling"),"Date and/or label missing. Exclude?")</f>
        <v>Date and/or label missing. Exclude?</v>
      </c>
      <c r="F11514" s="201"/>
      <c r="G11514" s="202"/>
      <c r="H11514" s="203"/>
      <c r="I11514">
        <f t="shared" si="362"/>
        <v>0</v>
      </c>
      <c r="J11514">
        <f t="shared" si="363"/>
        <v>1</v>
      </c>
    </row>
    <row r="11515" spans="1:10" x14ac:dyDescent="0.25">
      <c r="A11515" s="37"/>
      <c r="B11515" s="38"/>
      <c r="C11515" s="97"/>
      <c r="D11515" s="92"/>
      <c r="E11515" s="88" t="str">
        <f>IF(A11515&lt;&gt;0,IFERROR(VLOOKUP(D11515,Transactions!$K$4:$L$24,2,0), "Invalid date, no label or wrong spelling"),"Date and/or label missing. Exclude?")</f>
        <v>Date and/or label missing. Exclude?</v>
      </c>
      <c r="F11515" s="201"/>
      <c r="G11515" s="202"/>
      <c r="H11515" s="203"/>
      <c r="I11515">
        <f t="shared" si="362"/>
        <v>0</v>
      </c>
      <c r="J11515">
        <f t="shared" si="363"/>
        <v>1</v>
      </c>
    </row>
    <row r="11516" spans="1:10" x14ac:dyDescent="0.25">
      <c r="A11516" s="37"/>
      <c r="B11516" s="38"/>
      <c r="C11516" s="97"/>
      <c r="D11516" s="92"/>
      <c r="E11516" s="88" t="str">
        <f>IF(A11516&lt;&gt;0,IFERROR(VLOOKUP(D11516,Transactions!$K$4:$L$24,2,0), "Invalid date, no label or wrong spelling"),"Date and/or label missing. Exclude?")</f>
        <v>Date and/or label missing. Exclude?</v>
      </c>
      <c r="F11516" s="201"/>
      <c r="G11516" s="202"/>
      <c r="H11516" s="203"/>
      <c r="I11516">
        <f t="shared" si="362"/>
        <v>0</v>
      </c>
      <c r="J11516">
        <f t="shared" si="363"/>
        <v>1</v>
      </c>
    </row>
    <row r="11517" spans="1:10" x14ac:dyDescent="0.25">
      <c r="A11517" s="37"/>
      <c r="B11517" s="38"/>
      <c r="C11517" s="97"/>
      <c r="D11517" s="92"/>
      <c r="E11517" s="88" t="str">
        <f>IF(A11517&lt;&gt;0,IFERROR(VLOOKUP(D11517,Transactions!$K$4:$L$24,2,0), "Invalid date, no label or wrong spelling"),"Date and/or label missing. Exclude?")</f>
        <v>Date and/or label missing. Exclude?</v>
      </c>
      <c r="F11517" s="201"/>
      <c r="G11517" s="202"/>
      <c r="H11517" s="203"/>
      <c r="I11517">
        <f t="shared" si="362"/>
        <v>0</v>
      </c>
      <c r="J11517">
        <f t="shared" si="363"/>
        <v>1</v>
      </c>
    </row>
    <row r="11518" spans="1:10" x14ac:dyDescent="0.25">
      <c r="A11518" s="37"/>
      <c r="B11518" s="38"/>
      <c r="C11518" s="97"/>
      <c r="D11518" s="92"/>
      <c r="E11518" s="88" t="str">
        <f>IF(A11518&lt;&gt;0,IFERROR(VLOOKUP(D11518,Transactions!$K$4:$L$24,2,0), "Invalid date, no label or wrong spelling"),"Date and/or label missing. Exclude?")</f>
        <v>Date and/or label missing. Exclude?</v>
      </c>
      <c r="F11518" s="201"/>
      <c r="G11518" s="202"/>
      <c r="H11518" s="203"/>
      <c r="I11518">
        <f t="shared" si="362"/>
        <v>0</v>
      </c>
      <c r="J11518">
        <f t="shared" si="363"/>
        <v>1</v>
      </c>
    </row>
    <row r="11519" spans="1:10" x14ac:dyDescent="0.25">
      <c r="A11519" s="37"/>
      <c r="B11519" s="38"/>
      <c r="C11519" s="97"/>
      <c r="D11519" s="92"/>
      <c r="E11519" s="88" t="str">
        <f>IF(A11519&lt;&gt;0,IFERROR(VLOOKUP(D11519,Transactions!$K$4:$L$24,2,0), "Invalid date, no label or wrong spelling"),"Date and/or label missing. Exclude?")</f>
        <v>Date and/or label missing. Exclude?</v>
      </c>
      <c r="F11519" s="201"/>
      <c r="G11519" s="202"/>
      <c r="H11519" s="203"/>
      <c r="I11519">
        <f t="shared" si="362"/>
        <v>0</v>
      </c>
      <c r="J11519">
        <f t="shared" si="363"/>
        <v>1</v>
      </c>
    </row>
    <row r="11520" spans="1:10" x14ac:dyDescent="0.25">
      <c r="A11520" s="37"/>
      <c r="B11520" s="38"/>
      <c r="C11520" s="97"/>
      <c r="D11520" s="92"/>
      <c r="E11520" s="88" t="str">
        <f>IF(A11520&lt;&gt;0,IFERROR(VLOOKUP(D11520,Transactions!$K$4:$L$24,2,0), "Invalid date, no label or wrong spelling"),"Date and/or label missing. Exclude?")</f>
        <v>Date and/or label missing. Exclude?</v>
      </c>
      <c r="F11520" s="201"/>
      <c r="G11520" s="202"/>
      <c r="H11520" s="203"/>
      <c r="I11520">
        <f t="shared" si="362"/>
        <v>0</v>
      </c>
      <c r="J11520">
        <f t="shared" si="363"/>
        <v>1</v>
      </c>
    </row>
    <row r="11521" spans="1:10" x14ac:dyDescent="0.25">
      <c r="A11521" s="37"/>
      <c r="B11521" s="38"/>
      <c r="C11521" s="97"/>
      <c r="D11521" s="92"/>
      <c r="E11521" s="88" t="str">
        <f>IF(A11521&lt;&gt;0,IFERROR(VLOOKUP(D11521,Transactions!$K$4:$L$24,2,0), "Invalid date, no label or wrong spelling"),"Date and/or label missing. Exclude?")</f>
        <v>Date and/or label missing. Exclude?</v>
      </c>
      <c r="F11521" s="201"/>
      <c r="G11521" s="202"/>
      <c r="H11521" s="203"/>
      <c r="I11521">
        <f t="shared" si="362"/>
        <v>0</v>
      </c>
      <c r="J11521">
        <f t="shared" si="363"/>
        <v>1</v>
      </c>
    </row>
    <row r="11522" spans="1:10" x14ac:dyDescent="0.25">
      <c r="A11522" s="37"/>
      <c r="B11522" s="38"/>
      <c r="C11522" s="97"/>
      <c r="D11522" s="92"/>
      <c r="E11522" s="88" t="str">
        <f>IF(A11522&lt;&gt;0,IFERROR(VLOOKUP(D11522,Transactions!$K$4:$L$24,2,0), "Invalid date, no label or wrong spelling"),"Date and/or label missing. Exclude?")</f>
        <v>Date and/or label missing. Exclude?</v>
      </c>
      <c r="F11522" s="201"/>
      <c r="G11522" s="202"/>
      <c r="H11522" s="203"/>
      <c r="I11522">
        <f t="shared" si="362"/>
        <v>0</v>
      </c>
      <c r="J11522">
        <f t="shared" si="363"/>
        <v>1</v>
      </c>
    </row>
    <row r="11523" spans="1:10" x14ac:dyDescent="0.25">
      <c r="A11523" s="37"/>
      <c r="B11523" s="38"/>
      <c r="C11523" s="97"/>
      <c r="D11523" s="92"/>
      <c r="E11523" s="88" t="str">
        <f>IF(A11523&lt;&gt;0,IFERROR(VLOOKUP(D11523,Transactions!$K$4:$L$24,2,0), "Invalid date, no label or wrong spelling"),"Date and/or label missing. Exclude?")</f>
        <v>Date and/or label missing. Exclude?</v>
      </c>
      <c r="F11523" s="201"/>
      <c r="G11523" s="202"/>
      <c r="H11523" s="203"/>
      <c r="I11523">
        <f t="shared" si="362"/>
        <v>0</v>
      </c>
      <c r="J11523">
        <f t="shared" si="363"/>
        <v>1</v>
      </c>
    </row>
    <row r="11524" spans="1:10" x14ac:dyDescent="0.25">
      <c r="A11524" s="37"/>
      <c r="B11524" s="38"/>
      <c r="C11524" s="97"/>
      <c r="D11524" s="92"/>
      <c r="E11524" s="88" t="str">
        <f>IF(A11524&lt;&gt;0,IFERROR(VLOOKUP(D11524,Transactions!$K$4:$L$24,2,0), "Invalid date, no label or wrong spelling"),"Date and/or label missing. Exclude?")</f>
        <v>Date and/or label missing. Exclude?</v>
      </c>
      <c r="F11524" s="201"/>
      <c r="G11524" s="202"/>
      <c r="H11524" s="203"/>
      <c r="I11524">
        <f t="shared" si="362"/>
        <v>0</v>
      </c>
      <c r="J11524">
        <f t="shared" si="363"/>
        <v>1</v>
      </c>
    </row>
    <row r="11525" spans="1:10" x14ac:dyDescent="0.25">
      <c r="A11525" s="37"/>
      <c r="B11525" s="38"/>
      <c r="C11525" s="97"/>
      <c r="D11525" s="92"/>
      <c r="E11525" s="88" t="str">
        <f>IF(A11525&lt;&gt;0,IFERROR(VLOOKUP(D11525,Transactions!$K$4:$L$24,2,0), "Invalid date, no label or wrong spelling"),"Date and/or label missing. Exclude?")</f>
        <v>Date and/or label missing. Exclude?</v>
      </c>
      <c r="F11525" s="201"/>
      <c r="G11525" s="202"/>
      <c r="H11525" s="203"/>
      <c r="I11525">
        <f t="shared" si="362"/>
        <v>0</v>
      </c>
      <c r="J11525">
        <f t="shared" si="363"/>
        <v>1</v>
      </c>
    </row>
    <row r="11526" spans="1:10" x14ac:dyDescent="0.25">
      <c r="A11526" s="37"/>
      <c r="B11526" s="38"/>
      <c r="C11526" s="97"/>
      <c r="D11526" s="92"/>
      <c r="E11526" s="88" t="str">
        <f>IF(A11526&lt;&gt;0,IFERROR(VLOOKUP(D11526,Transactions!$K$4:$L$24,2,0), "Invalid date, no label or wrong spelling"),"Date and/or label missing. Exclude?")</f>
        <v>Date and/or label missing. Exclude?</v>
      </c>
      <c r="F11526" s="201"/>
      <c r="G11526" s="202"/>
      <c r="H11526" s="203"/>
      <c r="I11526">
        <f t="shared" si="362"/>
        <v>0</v>
      </c>
      <c r="J11526">
        <f t="shared" si="363"/>
        <v>1</v>
      </c>
    </row>
    <row r="11527" spans="1:10" x14ac:dyDescent="0.25">
      <c r="A11527" s="37"/>
      <c r="B11527" s="38"/>
      <c r="C11527" s="97"/>
      <c r="D11527" s="92"/>
      <c r="E11527" s="88" t="str">
        <f>IF(A11527&lt;&gt;0,IFERROR(VLOOKUP(D11527,Transactions!$K$4:$L$24,2,0), "Invalid date, no label or wrong spelling"),"Date and/or label missing. Exclude?")</f>
        <v>Date and/or label missing. Exclude?</v>
      </c>
      <c r="F11527" s="201"/>
      <c r="G11527" s="202"/>
      <c r="H11527" s="203"/>
      <c r="I11527">
        <f t="shared" si="362"/>
        <v>0</v>
      </c>
      <c r="J11527">
        <f t="shared" si="363"/>
        <v>1</v>
      </c>
    </row>
    <row r="11528" spans="1:10" x14ac:dyDescent="0.25">
      <c r="A11528" s="37"/>
      <c r="B11528" s="38"/>
      <c r="C11528" s="97"/>
      <c r="D11528" s="92"/>
      <c r="E11528" s="88" t="str">
        <f>IF(A11528&lt;&gt;0,IFERROR(VLOOKUP(D11528,Transactions!$K$4:$L$24,2,0), "Invalid date, no label or wrong spelling"),"Date and/or label missing. Exclude?")</f>
        <v>Date and/or label missing. Exclude?</v>
      </c>
      <c r="F11528" s="201"/>
      <c r="G11528" s="202"/>
      <c r="H11528" s="203"/>
      <c r="I11528">
        <f t="shared" si="362"/>
        <v>0</v>
      </c>
      <c r="J11528">
        <f t="shared" si="363"/>
        <v>1</v>
      </c>
    </row>
    <row r="11529" spans="1:10" x14ac:dyDescent="0.25">
      <c r="A11529" s="37"/>
      <c r="B11529" s="38"/>
      <c r="C11529" s="97"/>
      <c r="D11529" s="92"/>
      <c r="E11529" s="88" t="str">
        <f>IF(A11529&lt;&gt;0,IFERROR(VLOOKUP(D11529,Transactions!$K$4:$L$24,2,0), "Invalid date, no label or wrong spelling"),"Date and/or label missing. Exclude?")</f>
        <v>Date and/or label missing. Exclude?</v>
      </c>
      <c r="F11529" s="201"/>
      <c r="G11529" s="202"/>
      <c r="H11529" s="203"/>
      <c r="I11529">
        <f t="shared" si="362"/>
        <v>0</v>
      </c>
      <c r="J11529">
        <f t="shared" si="363"/>
        <v>1</v>
      </c>
    </row>
    <row r="11530" spans="1:10" x14ac:dyDescent="0.25">
      <c r="A11530" s="37"/>
      <c r="B11530" s="38"/>
      <c r="C11530" s="97"/>
      <c r="D11530" s="92"/>
      <c r="E11530" s="88" t="str">
        <f>IF(A11530&lt;&gt;0,IFERROR(VLOOKUP(D11530,Transactions!$K$4:$L$24,2,0), "Invalid date, no label or wrong spelling"),"Date and/or label missing. Exclude?")</f>
        <v>Date and/or label missing. Exclude?</v>
      </c>
      <c r="F11530" s="201"/>
      <c r="G11530" s="202"/>
      <c r="H11530" s="203"/>
      <c r="I11530">
        <f t="shared" si="362"/>
        <v>0</v>
      </c>
      <c r="J11530">
        <f t="shared" si="363"/>
        <v>1</v>
      </c>
    </row>
    <row r="11531" spans="1:10" x14ac:dyDescent="0.25">
      <c r="A11531" s="37"/>
      <c r="B11531" s="38"/>
      <c r="C11531" s="97"/>
      <c r="D11531" s="92"/>
      <c r="E11531" s="88" t="str">
        <f>IF(A11531&lt;&gt;0,IFERROR(VLOOKUP(D11531,Transactions!$K$4:$L$24,2,0), "Invalid date, no label or wrong spelling"),"Date and/or label missing. Exclude?")</f>
        <v>Date and/or label missing. Exclude?</v>
      </c>
      <c r="F11531" s="201"/>
      <c r="G11531" s="202"/>
      <c r="H11531" s="203"/>
      <c r="I11531">
        <f t="shared" si="362"/>
        <v>0</v>
      </c>
      <c r="J11531">
        <f t="shared" si="363"/>
        <v>1</v>
      </c>
    </row>
    <row r="11532" spans="1:10" x14ac:dyDescent="0.25">
      <c r="A11532" s="37"/>
      <c r="B11532" s="38"/>
      <c r="C11532" s="97"/>
      <c r="D11532" s="92"/>
      <c r="E11532" s="88" t="str">
        <f>IF(A11532&lt;&gt;0,IFERROR(VLOOKUP(D11532,Transactions!$K$4:$L$24,2,0), "Invalid date, no label or wrong spelling"),"Date and/or label missing. Exclude?")</f>
        <v>Date and/or label missing. Exclude?</v>
      </c>
      <c r="F11532" s="201"/>
      <c r="G11532" s="202"/>
      <c r="H11532" s="203"/>
      <c r="I11532">
        <f t="shared" si="362"/>
        <v>0</v>
      </c>
      <c r="J11532">
        <f t="shared" si="363"/>
        <v>1</v>
      </c>
    </row>
    <row r="11533" spans="1:10" x14ac:dyDescent="0.25">
      <c r="A11533" s="37"/>
      <c r="B11533" s="38"/>
      <c r="C11533" s="97"/>
      <c r="D11533" s="92"/>
      <c r="E11533" s="88" t="str">
        <f>IF(A11533&lt;&gt;0,IFERROR(VLOOKUP(D11533,Transactions!$K$4:$L$24,2,0), "Invalid date, no label or wrong spelling"),"Date and/or label missing. Exclude?")</f>
        <v>Date and/or label missing. Exclude?</v>
      </c>
      <c r="F11533" s="201"/>
      <c r="G11533" s="202"/>
      <c r="H11533" s="203"/>
      <c r="I11533">
        <f t="shared" si="362"/>
        <v>0</v>
      </c>
      <c r="J11533">
        <f t="shared" si="363"/>
        <v>1</v>
      </c>
    </row>
    <row r="11534" spans="1:10" x14ac:dyDescent="0.25">
      <c r="A11534" s="37"/>
      <c r="B11534" s="38"/>
      <c r="C11534" s="97"/>
      <c r="D11534" s="92"/>
      <c r="E11534" s="88" t="str">
        <f>IF(A11534&lt;&gt;0,IFERROR(VLOOKUP(D11534,Transactions!$K$4:$L$24,2,0), "Invalid date, no label or wrong spelling"),"Date and/or label missing. Exclude?")</f>
        <v>Date and/or label missing. Exclude?</v>
      </c>
      <c r="F11534" s="201"/>
      <c r="G11534" s="202"/>
      <c r="H11534" s="203"/>
      <c r="I11534">
        <f t="shared" si="362"/>
        <v>0</v>
      </c>
      <c r="J11534">
        <f t="shared" si="363"/>
        <v>1</v>
      </c>
    </row>
    <row r="11535" spans="1:10" x14ac:dyDescent="0.25">
      <c r="A11535" s="37"/>
      <c r="B11535" s="38"/>
      <c r="C11535" s="97"/>
      <c r="D11535" s="92"/>
      <c r="E11535" s="88" t="str">
        <f>IF(A11535&lt;&gt;0,IFERROR(VLOOKUP(D11535,Transactions!$K$4:$L$24,2,0), "Invalid date, no label or wrong spelling"),"Date and/or label missing. Exclude?")</f>
        <v>Date and/or label missing. Exclude?</v>
      </c>
      <c r="F11535" s="201"/>
      <c r="G11535" s="202"/>
      <c r="H11535" s="203"/>
      <c r="I11535">
        <f t="shared" si="362"/>
        <v>0</v>
      </c>
      <c r="J11535">
        <f t="shared" si="363"/>
        <v>1</v>
      </c>
    </row>
    <row r="11536" spans="1:10" x14ac:dyDescent="0.25">
      <c r="A11536" s="37"/>
      <c r="B11536" s="38"/>
      <c r="C11536" s="97"/>
      <c r="D11536" s="92"/>
      <c r="E11536" s="88" t="str">
        <f>IF(A11536&lt;&gt;0,IFERROR(VLOOKUP(D11536,Transactions!$K$4:$L$24,2,0), "Invalid date, no label or wrong spelling"),"Date and/or label missing. Exclude?")</f>
        <v>Date and/or label missing. Exclude?</v>
      </c>
      <c r="F11536" s="201"/>
      <c r="G11536" s="202"/>
      <c r="H11536" s="203"/>
      <c r="I11536">
        <f t="shared" si="362"/>
        <v>0</v>
      </c>
      <c r="J11536">
        <f t="shared" si="363"/>
        <v>1</v>
      </c>
    </row>
    <row r="11537" spans="1:10" x14ac:dyDescent="0.25">
      <c r="A11537" s="37"/>
      <c r="B11537" s="38"/>
      <c r="C11537" s="97"/>
      <c r="D11537" s="92"/>
      <c r="E11537" s="88" t="str">
        <f>IF(A11537&lt;&gt;0,IFERROR(VLOOKUP(D11537,Transactions!$K$4:$L$24,2,0), "Invalid date, no label or wrong spelling"),"Date and/or label missing. Exclude?")</f>
        <v>Date and/or label missing. Exclude?</v>
      </c>
      <c r="F11537" s="201"/>
      <c r="G11537" s="202"/>
      <c r="H11537" s="203"/>
      <c r="I11537">
        <f t="shared" ref="I11537:I11600" si="364">WEEKNUM(A11537)</f>
        <v>0</v>
      </c>
      <c r="J11537">
        <f t="shared" ref="J11537:J11600" si="365">MONTH(A11537)</f>
        <v>1</v>
      </c>
    </row>
    <row r="11538" spans="1:10" x14ac:dyDescent="0.25">
      <c r="A11538" s="37"/>
      <c r="B11538" s="38"/>
      <c r="C11538" s="97"/>
      <c r="D11538" s="92"/>
      <c r="E11538" s="88" t="str">
        <f>IF(A11538&lt;&gt;0,IFERROR(VLOOKUP(D11538,Transactions!$K$4:$L$24,2,0), "Invalid date, no label or wrong spelling"),"Date and/or label missing. Exclude?")</f>
        <v>Date and/or label missing. Exclude?</v>
      </c>
      <c r="F11538" s="201"/>
      <c r="G11538" s="202"/>
      <c r="H11538" s="203"/>
      <c r="I11538">
        <f t="shared" si="364"/>
        <v>0</v>
      </c>
      <c r="J11538">
        <f t="shared" si="365"/>
        <v>1</v>
      </c>
    </row>
    <row r="11539" spans="1:10" x14ac:dyDescent="0.25">
      <c r="A11539" s="37"/>
      <c r="B11539" s="38"/>
      <c r="C11539" s="97"/>
      <c r="D11539" s="92"/>
      <c r="E11539" s="88" t="str">
        <f>IF(A11539&lt;&gt;0,IFERROR(VLOOKUP(D11539,Transactions!$K$4:$L$24,2,0), "Invalid date, no label or wrong spelling"),"Date and/or label missing. Exclude?")</f>
        <v>Date and/or label missing. Exclude?</v>
      </c>
      <c r="F11539" s="201"/>
      <c r="G11539" s="202"/>
      <c r="H11539" s="203"/>
      <c r="I11539">
        <f t="shared" si="364"/>
        <v>0</v>
      </c>
      <c r="J11539">
        <f t="shared" si="365"/>
        <v>1</v>
      </c>
    </row>
    <row r="11540" spans="1:10" x14ac:dyDescent="0.25">
      <c r="A11540" s="37"/>
      <c r="B11540" s="38"/>
      <c r="C11540" s="97"/>
      <c r="D11540" s="92"/>
      <c r="E11540" s="88" t="str">
        <f>IF(A11540&lt;&gt;0,IFERROR(VLOOKUP(D11540,Transactions!$K$4:$L$24,2,0), "Invalid date, no label or wrong spelling"),"Date and/or label missing. Exclude?")</f>
        <v>Date and/or label missing. Exclude?</v>
      </c>
      <c r="F11540" s="201"/>
      <c r="G11540" s="202"/>
      <c r="H11540" s="203"/>
      <c r="I11540">
        <f t="shared" si="364"/>
        <v>0</v>
      </c>
      <c r="J11540">
        <f t="shared" si="365"/>
        <v>1</v>
      </c>
    </row>
    <row r="11541" spans="1:10" x14ac:dyDescent="0.25">
      <c r="A11541" s="37"/>
      <c r="B11541" s="38"/>
      <c r="C11541" s="97"/>
      <c r="D11541" s="92"/>
      <c r="E11541" s="88" t="str">
        <f>IF(A11541&lt;&gt;0,IFERROR(VLOOKUP(D11541,Transactions!$K$4:$L$24,2,0), "Invalid date, no label or wrong spelling"),"Date and/or label missing. Exclude?")</f>
        <v>Date and/or label missing. Exclude?</v>
      </c>
      <c r="F11541" s="201"/>
      <c r="G11541" s="202"/>
      <c r="H11541" s="203"/>
      <c r="I11541">
        <f t="shared" si="364"/>
        <v>0</v>
      </c>
      <c r="J11541">
        <f t="shared" si="365"/>
        <v>1</v>
      </c>
    </row>
    <row r="11542" spans="1:10" x14ac:dyDescent="0.25">
      <c r="A11542" s="37"/>
      <c r="B11542" s="38"/>
      <c r="C11542" s="97"/>
      <c r="D11542" s="92"/>
      <c r="E11542" s="88" t="str">
        <f>IF(A11542&lt;&gt;0,IFERROR(VLOOKUP(D11542,Transactions!$K$4:$L$24,2,0), "Invalid date, no label or wrong spelling"),"Date and/or label missing. Exclude?")</f>
        <v>Date and/or label missing. Exclude?</v>
      </c>
      <c r="F11542" s="201"/>
      <c r="G11542" s="202"/>
      <c r="H11542" s="203"/>
      <c r="I11542">
        <f t="shared" si="364"/>
        <v>0</v>
      </c>
      <c r="J11542">
        <f t="shared" si="365"/>
        <v>1</v>
      </c>
    </row>
    <row r="11543" spans="1:10" x14ac:dyDescent="0.25">
      <c r="A11543" s="37"/>
      <c r="B11543" s="38"/>
      <c r="C11543" s="97"/>
      <c r="D11543" s="92"/>
      <c r="E11543" s="88" t="str">
        <f>IF(A11543&lt;&gt;0,IFERROR(VLOOKUP(D11543,Transactions!$K$4:$L$24,2,0), "Invalid date, no label or wrong spelling"),"Date and/or label missing. Exclude?")</f>
        <v>Date and/or label missing. Exclude?</v>
      </c>
      <c r="F11543" s="201"/>
      <c r="G11543" s="202"/>
      <c r="H11543" s="203"/>
      <c r="I11543">
        <f t="shared" si="364"/>
        <v>0</v>
      </c>
      <c r="J11543">
        <f t="shared" si="365"/>
        <v>1</v>
      </c>
    </row>
    <row r="11544" spans="1:10" x14ac:dyDescent="0.25">
      <c r="A11544" s="37"/>
      <c r="B11544" s="38"/>
      <c r="C11544" s="97"/>
      <c r="D11544" s="92"/>
      <c r="E11544" s="88" t="str">
        <f>IF(A11544&lt;&gt;0,IFERROR(VLOOKUP(D11544,Transactions!$K$4:$L$24,2,0), "Invalid date, no label or wrong spelling"),"Date and/or label missing. Exclude?")</f>
        <v>Date and/or label missing. Exclude?</v>
      </c>
      <c r="F11544" s="201"/>
      <c r="G11544" s="202"/>
      <c r="H11544" s="203"/>
      <c r="I11544">
        <f t="shared" si="364"/>
        <v>0</v>
      </c>
      <c r="J11544">
        <f t="shared" si="365"/>
        <v>1</v>
      </c>
    </row>
    <row r="11545" spans="1:10" x14ac:dyDescent="0.25">
      <c r="A11545" s="37"/>
      <c r="B11545" s="38"/>
      <c r="C11545" s="97"/>
      <c r="D11545" s="92"/>
      <c r="E11545" s="88" t="str">
        <f>IF(A11545&lt;&gt;0,IFERROR(VLOOKUP(D11545,Transactions!$K$4:$L$24,2,0), "Invalid date, no label or wrong spelling"),"Date and/or label missing. Exclude?")</f>
        <v>Date and/or label missing. Exclude?</v>
      </c>
      <c r="F11545" s="201"/>
      <c r="G11545" s="202"/>
      <c r="H11545" s="203"/>
      <c r="I11545">
        <f t="shared" si="364"/>
        <v>0</v>
      </c>
      <c r="J11545">
        <f t="shared" si="365"/>
        <v>1</v>
      </c>
    </row>
    <row r="11546" spans="1:10" x14ac:dyDescent="0.25">
      <c r="A11546" s="37"/>
      <c r="B11546" s="38"/>
      <c r="C11546" s="97"/>
      <c r="D11546" s="92"/>
      <c r="E11546" s="88" t="str">
        <f>IF(A11546&lt;&gt;0,IFERROR(VLOOKUP(D11546,Transactions!$K$4:$L$24,2,0), "Invalid date, no label or wrong spelling"),"Date and/or label missing. Exclude?")</f>
        <v>Date and/or label missing. Exclude?</v>
      </c>
      <c r="F11546" s="201"/>
      <c r="G11546" s="202"/>
      <c r="H11546" s="203"/>
      <c r="I11546">
        <f t="shared" si="364"/>
        <v>0</v>
      </c>
      <c r="J11546">
        <f t="shared" si="365"/>
        <v>1</v>
      </c>
    </row>
    <row r="11547" spans="1:10" x14ac:dyDescent="0.25">
      <c r="A11547" s="37"/>
      <c r="B11547" s="38"/>
      <c r="C11547" s="97"/>
      <c r="D11547" s="92"/>
      <c r="E11547" s="88" t="str">
        <f>IF(A11547&lt;&gt;0,IFERROR(VLOOKUP(D11547,Transactions!$K$4:$L$24,2,0), "Invalid date, no label or wrong spelling"),"Date and/or label missing. Exclude?")</f>
        <v>Date and/or label missing. Exclude?</v>
      </c>
      <c r="F11547" s="201"/>
      <c r="G11547" s="202"/>
      <c r="H11547" s="203"/>
      <c r="I11547">
        <f t="shared" si="364"/>
        <v>0</v>
      </c>
      <c r="J11547">
        <f t="shared" si="365"/>
        <v>1</v>
      </c>
    </row>
    <row r="11548" spans="1:10" x14ac:dyDescent="0.25">
      <c r="A11548" s="37"/>
      <c r="B11548" s="38"/>
      <c r="C11548" s="97"/>
      <c r="D11548" s="92"/>
      <c r="E11548" s="88" t="str">
        <f>IF(A11548&lt;&gt;0,IFERROR(VLOOKUP(D11548,Transactions!$K$4:$L$24,2,0), "Invalid date, no label or wrong spelling"),"Date and/or label missing. Exclude?")</f>
        <v>Date and/or label missing. Exclude?</v>
      </c>
      <c r="F11548" s="201"/>
      <c r="G11548" s="202"/>
      <c r="H11548" s="203"/>
      <c r="I11548">
        <f t="shared" si="364"/>
        <v>0</v>
      </c>
      <c r="J11548">
        <f t="shared" si="365"/>
        <v>1</v>
      </c>
    </row>
    <row r="11549" spans="1:10" x14ac:dyDescent="0.25">
      <c r="A11549" s="37"/>
      <c r="B11549" s="38"/>
      <c r="C11549" s="97"/>
      <c r="D11549" s="92"/>
      <c r="E11549" s="88" t="str">
        <f>IF(A11549&lt;&gt;0,IFERROR(VLOOKUP(D11549,Transactions!$K$4:$L$24,2,0), "Invalid date, no label or wrong spelling"),"Date and/or label missing. Exclude?")</f>
        <v>Date and/or label missing. Exclude?</v>
      </c>
      <c r="F11549" s="201"/>
      <c r="G11549" s="202"/>
      <c r="H11549" s="203"/>
      <c r="I11549">
        <f t="shared" si="364"/>
        <v>0</v>
      </c>
      <c r="J11549">
        <f t="shared" si="365"/>
        <v>1</v>
      </c>
    </row>
    <row r="11550" spans="1:10" x14ac:dyDescent="0.25">
      <c r="A11550" s="37"/>
      <c r="B11550" s="38"/>
      <c r="C11550" s="97"/>
      <c r="D11550" s="92"/>
      <c r="E11550" s="88" t="str">
        <f>IF(A11550&lt;&gt;0,IFERROR(VLOOKUP(D11550,Transactions!$K$4:$L$24,2,0), "Invalid date, no label or wrong spelling"),"Date and/or label missing. Exclude?")</f>
        <v>Date and/or label missing. Exclude?</v>
      </c>
      <c r="F11550" s="201"/>
      <c r="G11550" s="202"/>
      <c r="H11550" s="203"/>
      <c r="I11550">
        <f t="shared" si="364"/>
        <v>0</v>
      </c>
      <c r="J11550">
        <f t="shared" si="365"/>
        <v>1</v>
      </c>
    </row>
    <row r="11551" spans="1:10" x14ac:dyDescent="0.25">
      <c r="A11551" s="37"/>
      <c r="B11551" s="38"/>
      <c r="C11551" s="97"/>
      <c r="D11551" s="92"/>
      <c r="E11551" s="88" t="str">
        <f>IF(A11551&lt;&gt;0,IFERROR(VLOOKUP(D11551,Transactions!$K$4:$L$24,2,0), "Invalid date, no label or wrong spelling"),"Date and/or label missing. Exclude?")</f>
        <v>Date and/or label missing. Exclude?</v>
      </c>
      <c r="F11551" s="201"/>
      <c r="G11551" s="202"/>
      <c r="H11551" s="203"/>
      <c r="I11551">
        <f t="shared" si="364"/>
        <v>0</v>
      </c>
      <c r="J11551">
        <f t="shared" si="365"/>
        <v>1</v>
      </c>
    </row>
    <row r="11552" spans="1:10" x14ac:dyDescent="0.25">
      <c r="A11552" s="37"/>
      <c r="B11552" s="38"/>
      <c r="C11552" s="97"/>
      <c r="D11552" s="92"/>
      <c r="E11552" s="88" t="str">
        <f>IF(A11552&lt;&gt;0,IFERROR(VLOOKUP(D11552,Transactions!$K$4:$L$24,2,0), "Invalid date, no label or wrong spelling"),"Date and/or label missing. Exclude?")</f>
        <v>Date and/or label missing. Exclude?</v>
      </c>
      <c r="F11552" s="201"/>
      <c r="G11552" s="202"/>
      <c r="H11552" s="203"/>
      <c r="I11552">
        <f t="shared" si="364"/>
        <v>0</v>
      </c>
      <c r="J11552">
        <f t="shared" si="365"/>
        <v>1</v>
      </c>
    </row>
    <row r="11553" spans="1:10" x14ac:dyDescent="0.25">
      <c r="A11553" s="37"/>
      <c r="B11553" s="38"/>
      <c r="C11553" s="97"/>
      <c r="D11553" s="92"/>
      <c r="E11553" s="88" t="str">
        <f>IF(A11553&lt;&gt;0,IFERROR(VLOOKUP(D11553,Transactions!$K$4:$L$24,2,0), "Invalid date, no label or wrong spelling"),"Date and/or label missing. Exclude?")</f>
        <v>Date and/or label missing. Exclude?</v>
      </c>
      <c r="F11553" s="201"/>
      <c r="G11553" s="202"/>
      <c r="H11553" s="203"/>
      <c r="I11553">
        <f t="shared" si="364"/>
        <v>0</v>
      </c>
      <c r="J11553">
        <f t="shared" si="365"/>
        <v>1</v>
      </c>
    </row>
    <row r="11554" spans="1:10" x14ac:dyDescent="0.25">
      <c r="A11554" s="37"/>
      <c r="B11554" s="38"/>
      <c r="C11554" s="97"/>
      <c r="D11554" s="92"/>
      <c r="E11554" s="88" t="str">
        <f>IF(A11554&lt;&gt;0,IFERROR(VLOOKUP(D11554,Transactions!$K$4:$L$24,2,0), "Invalid date, no label or wrong spelling"),"Date and/or label missing. Exclude?")</f>
        <v>Date and/or label missing. Exclude?</v>
      </c>
      <c r="F11554" s="201"/>
      <c r="G11554" s="202"/>
      <c r="H11554" s="203"/>
      <c r="I11554">
        <f t="shared" si="364"/>
        <v>0</v>
      </c>
      <c r="J11554">
        <f t="shared" si="365"/>
        <v>1</v>
      </c>
    </row>
    <row r="11555" spans="1:10" x14ac:dyDescent="0.25">
      <c r="A11555" s="37"/>
      <c r="B11555" s="38"/>
      <c r="C11555" s="97"/>
      <c r="D11555" s="92"/>
      <c r="E11555" s="88" t="str">
        <f>IF(A11555&lt;&gt;0,IFERROR(VLOOKUP(D11555,Transactions!$K$4:$L$24,2,0), "Invalid date, no label or wrong spelling"),"Date and/or label missing. Exclude?")</f>
        <v>Date and/or label missing. Exclude?</v>
      </c>
      <c r="F11555" s="201"/>
      <c r="G11555" s="202"/>
      <c r="H11555" s="203"/>
      <c r="I11555">
        <f t="shared" si="364"/>
        <v>0</v>
      </c>
      <c r="J11555">
        <f t="shared" si="365"/>
        <v>1</v>
      </c>
    </row>
    <row r="11556" spans="1:10" x14ac:dyDescent="0.25">
      <c r="A11556" s="37"/>
      <c r="B11556" s="38"/>
      <c r="C11556" s="97"/>
      <c r="D11556" s="92"/>
      <c r="E11556" s="88" t="str">
        <f>IF(A11556&lt;&gt;0,IFERROR(VLOOKUP(D11556,Transactions!$K$4:$L$24,2,0), "Invalid date, no label or wrong spelling"),"Date and/or label missing. Exclude?")</f>
        <v>Date and/or label missing. Exclude?</v>
      </c>
      <c r="F11556" s="201"/>
      <c r="G11556" s="202"/>
      <c r="H11556" s="203"/>
      <c r="I11556">
        <f t="shared" si="364"/>
        <v>0</v>
      </c>
      <c r="J11556">
        <f t="shared" si="365"/>
        <v>1</v>
      </c>
    </row>
    <row r="11557" spans="1:10" x14ac:dyDescent="0.25">
      <c r="A11557" s="37"/>
      <c r="B11557" s="38"/>
      <c r="C11557" s="97"/>
      <c r="D11557" s="92"/>
      <c r="E11557" s="88" t="str">
        <f>IF(A11557&lt;&gt;0,IFERROR(VLOOKUP(D11557,Transactions!$K$4:$L$24,2,0), "Invalid date, no label or wrong spelling"),"Date and/or label missing. Exclude?")</f>
        <v>Date and/or label missing. Exclude?</v>
      </c>
      <c r="F11557" s="201"/>
      <c r="G11557" s="202"/>
      <c r="H11557" s="203"/>
      <c r="I11557">
        <f t="shared" si="364"/>
        <v>0</v>
      </c>
      <c r="J11557">
        <f t="shared" si="365"/>
        <v>1</v>
      </c>
    </row>
    <row r="11558" spans="1:10" x14ac:dyDescent="0.25">
      <c r="A11558" s="37"/>
      <c r="B11558" s="38"/>
      <c r="C11558" s="97"/>
      <c r="D11558" s="92"/>
      <c r="E11558" s="88" t="str">
        <f>IF(A11558&lt;&gt;0,IFERROR(VLOOKUP(D11558,Transactions!$K$4:$L$24,2,0), "Invalid date, no label or wrong spelling"),"Date and/or label missing. Exclude?")</f>
        <v>Date and/or label missing. Exclude?</v>
      </c>
      <c r="F11558" s="201"/>
      <c r="G11558" s="202"/>
      <c r="H11558" s="203"/>
      <c r="I11558">
        <f t="shared" si="364"/>
        <v>0</v>
      </c>
      <c r="J11558">
        <f t="shared" si="365"/>
        <v>1</v>
      </c>
    </row>
    <row r="11559" spans="1:10" x14ac:dyDescent="0.25">
      <c r="A11559" s="37"/>
      <c r="B11559" s="38"/>
      <c r="C11559" s="97"/>
      <c r="D11559" s="92"/>
      <c r="E11559" s="88" t="str">
        <f>IF(A11559&lt;&gt;0,IFERROR(VLOOKUP(D11559,Transactions!$K$4:$L$24,2,0), "Invalid date, no label or wrong spelling"),"Date and/or label missing. Exclude?")</f>
        <v>Date and/or label missing. Exclude?</v>
      </c>
      <c r="F11559" s="201"/>
      <c r="G11559" s="202"/>
      <c r="H11559" s="203"/>
      <c r="I11559">
        <f t="shared" si="364"/>
        <v>0</v>
      </c>
      <c r="J11559">
        <f t="shared" si="365"/>
        <v>1</v>
      </c>
    </row>
    <row r="11560" spans="1:10" x14ac:dyDescent="0.25">
      <c r="A11560" s="37"/>
      <c r="B11560" s="38"/>
      <c r="C11560" s="97"/>
      <c r="D11560" s="92"/>
      <c r="E11560" s="88" t="str">
        <f>IF(A11560&lt;&gt;0,IFERROR(VLOOKUP(D11560,Transactions!$K$4:$L$24,2,0), "Invalid date, no label or wrong spelling"),"Date and/or label missing. Exclude?")</f>
        <v>Date and/or label missing. Exclude?</v>
      </c>
      <c r="F11560" s="201"/>
      <c r="G11560" s="202"/>
      <c r="H11560" s="203"/>
      <c r="I11560">
        <f t="shared" si="364"/>
        <v>0</v>
      </c>
      <c r="J11560">
        <f t="shared" si="365"/>
        <v>1</v>
      </c>
    </row>
    <row r="11561" spans="1:10" x14ac:dyDescent="0.25">
      <c r="A11561" s="37"/>
      <c r="B11561" s="38"/>
      <c r="C11561" s="97"/>
      <c r="D11561" s="92"/>
      <c r="E11561" s="88" t="str">
        <f>IF(A11561&lt;&gt;0,IFERROR(VLOOKUP(D11561,Transactions!$K$4:$L$24,2,0), "Invalid date, no label or wrong spelling"),"Date and/or label missing. Exclude?")</f>
        <v>Date and/or label missing. Exclude?</v>
      </c>
      <c r="F11561" s="201"/>
      <c r="G11561" s="202"/>
      <c r="H11561" s="203"/>
      <c r="I11561">
        <f t="shared" si="364"/>
        <v>0</v>
      </c>
      <c r="J11561">
        <f t="shared" si="365"/>
        <v>1</v>
      </c>
    </row>
    <row r="11562" spans="1:10" x14ac:dyDescent="0.25">
      <c r="A11562" s="37"/>
      <c r="B11562" s="38"/>
      <c r="C11562" s="97"/>
      <c r="D11562" s="92"/>
      <c r="E11562" s="88" t="str">
        <f>IF(A11562&lt;&gt;0,IFERROR(VLOOKUP(D11562,Transactions!$K$4:$L$24,2,0), "Invalid date, no label or wrong spelling"),"Date and/or label missing. Exclude?")</f>
        <v>Date and/or label missing. Exclude?</v>
      </c>
      <c r="F11562" s="201"/>
      <c r="G11562" s="202"/>
      <c r="H11562" s="203"/>
      <c r="I11562">
        <f t="shared" si="364"/>
        <v>0</v>
      </c>
      <c r="J11562">
        <f t="shared" si="365"/>
        <v>1</v>
      </c>
    </row>
    <row r="11563" spans="1:10" x14ac:dyDescent="0.25">
      <c r="A11563" s="37"/>
      <c r="B11563" s="38"/>
      <c r="C11563" s="97"/>
      <c r="D11563" s="92"/>
      <c r="E11563" s="88" t="str">
        <f>IF(A11563&lt;&gt;0,IFERROR(VLOOKUP(D11563,Transactions!$K$4:$L$24,2,0), "Invalid date, no label or wrong spelling"),"Date and/or label missing. Exclude?")</f>
        <v>Date and/or label missing. Exclude?</v>
      </c>
      <c r="F11563" s="201"/>
      <c r="G11563" s="202"/>
      <c r="H11563" s="203"/>
      <c r="I11563">
        <f t="shared" si="364"/>
        <v>0</v>
      </c>
      <c r="J11563">
        <f t="shared" si="365"/>
        <v>1</v>
      </c>
    </row>
    <row r="11564" spans="1:10" x14ac:dyDescent="0.25">
      <c r="A11564" s="37"/>
      <c r="B11564" s="38"/>
      <c r="C11564" s="97"/>
      <c r="D11564" s="92"/>
      <c r="E11564" s="88" t="str">
        <f>IF(A11564&lt;&gt;0,IFERROR(VLOOKUP(D11564,Transactions!$K$4:$L$24,2,0), "Invalid date, no label or wrong spelling"),"Date and/or label missing. Exclude?")</f>
        <v>Date and/or label missing. Exclude?</v>
      </c>
      <c r="F11564" s="201"/>
      <c r="G11564" s="202"/>
      <c r="H11564" s="203"/>
      <c r="I11564">
        <f t="shared" si="364"/>
        <v>0</v>
      </c>
      <c r="J11564">
        <f t="shared" si="365"/>
        <v>1</v>
      </c>
    </row>
    <row r="11565" spans="1:10" x14ac:dyDescent="0.25">
      <c r="A11565" s="37"/>
      <c r="B11565" s="38"/>
      <c r="C11565" s="97"/>
      <c r="D11565" s="92"/>
      <c r="E11565" s="88" t="str">
        <f>IF(A11565&lt;&gt;0,IFERROR(VLOOKUP(D11565,Transactions!$K$4:$L$24,2,0), "Invalid date, no label or wrong spelling"),"Date and/or label missing. Exclude?")</f>
        <v>Date and/or label missing. Exclude?</v>
      </c>
      <c r="F11565" s="201"/>
      <c r="G11565" s="202"/>
      <c r="H11565" s="203"/>
      <c r="I11565">
        <f t="shared" si="364"/>
        <v>0</v>
      </c>
      <c r="J11565">
        <f t="shared" si="365"/>
        <v>1</v>
      </c>
    </row>
    <row r="11566" spans="1:10" x14ac:dyDescent="0.25">
      <c r="A11566" s="37"/>
      <c r="B11566" s="38"/>
      <c r="C11566" s="97"/>
      <c r="D11566" s="92"/>
      <c r="E11566" s="88" t="str">
        <f>IF(A11566&lt;&gt;0,IFERROR(VLOOKUP(D11566,Transactions!$K$4:$L$24,2,0), "Invalid date, no label or wrong spelling"),"Date and/or label missing. Exclude?")</f>
        <v>Date and/or label missing. Exclude?</v>
      </c>
      <c r="F11566" s="201"/>
      <c r="G11566" s="202"/>
      <c r="H11566" s="203"/>
      <c r="I11566">
        <f t="shared" si="364"/>
        <v>0</v>
      </c>
      <c r="J11566">
        <f t="shared" si="365"/>
        <v>1</v>
      </c>
    </row>
    <row r="11567" spans="1:10" x14ac:dyDescent="0.25">
      <c r="A11567" s="37"/>
      <c r="B11567" s="38"/>
      <c r="C11567" s="97"/>
      <c r="D11567" s="92"/>
      <c r="E11567" s="88" t="str">
        <f>IF(A11567&lt;&gt;0,IFERROR(VLOOKUP(D11567,Transactions!$K$4:$L$24,2,0), "Invalid date, no label or wrong spelling"),"Date and/or label missing. Exclude?")</f>
        <v>Date and/or label missing. Exclude?</v>
      </c>
      <c r="F11567" s="201"/>
      <c r="G11567" s="202"/>
      <c r="H11567" s="203"/>
      <c r="I11567">
        <f t="shared" si="364"/>
        <v>0</v>
      </c>
      <c r="J11567">
        <f t="shared" si="365"/>
        <v>1</v>
      </c>
    </row>
    <row r="11568" spans="1:10" x14ac:dyDescent="0.25">
      <c r="A11568" s="37"/>
      <c r="B11568" s="38"/>
      <c r="C11568" s="97"/>
      <c r="D11568" s="92"/>
      <c r="E11568" s="88" t="str">
        <f>IF(A11568&lt;&gt;0,IFERROR(VLOOKUP(D11568,Transactions!$K$4:$L$24,2,0), "Invalid date, no label or wrong spelling"),"Date and/or label missing. Exclude?")</f>
        <v>Date and/or label missing. Exclude?</v>
      </c>
      <c r="F11568" s="201"/>
      <c r="G11568" s="202"/>
      <c r="H11568" s="203"/>
      <c r="I11568">
        <f t="shared" si="364"/>
        <v>0</v>
      </c>
      <c r="J11568">
        <f t="shared" si="365"/>
        <v>1</v>
      </c>
    </row>
    <row r="11569" spans="1:10" x14ac:dyDescent="0.25">
      <c r="A11569" s="37"/>
      <c r="B11569" s="38"/>
      <c r="C11569" s="97"/>
      <c r="D11569" s="92"/>
      <c r="E11569" s="88" t="str">
        <f>IF(A11569&lt;&gt;0,IFERROR(VLOOKUP(D11569,Transactions!$K$4:$L$24,2,0), "Invalid date, no label or wrong spelling"),"Date and/or label missing. Exclude?")</f>
        <v>Date and/or label missing. Exclude?</v>
      </c>
      <c r="F11569" s="201"/>
      <c r="G11569" s="202"/>
      <c r="H11569" s="203"/>
      <c r="I11569">
        <f t="shared" si="364"/>
        <v>0</v>
      </c>
      <c r="J11569">
        <f t="shared" si="365"/>
        <v>1</v>
      </c>
    </row>
    <row r="11570" spans="1:10" x14ac:dyDescent="0.25">
      <c r="A11570" s="37"/>
      <c r="B11570" s="38"/>
      <c r="C11570" s="97"/>
      <c r="D11570" s="92"/>
      <c r="E11570" s="88" t="str">
        <f>IF(A11570&lt;&gt;0,IFERROR(VLOOKUP(D11570,Transactions!$K$4:$L$24,2,0), "Invalid date, no label or wrong spelling"),"Date and/or label missing. Exclude?")</f>
        <v>Date and/or label missing. Exclude?</v>
      </c>
      <c r="F11570" s="201"/>
      <c r="G11570" s="202"/>
      <c r="H11570" s="203"/>
      <c r="I11570">
        <f t="shared" si="364"/>
        <v>0</v>
      </c>
      <c r="J11570">
        <f t="shared" si="365"/>
        <v>1</v>
      </c>
    </row>
    <row r="11571" spans="1:10" x14ac:dyDescent="0.25">
      <c r="A11571" s="37"/>
      <c r="B11571" s="38"/>
      <c r="C11571" s="97"/>
      <c r="D11571" s="92"/>
      <c r="E11571" s="88" t="str">
        <f>IF(A11571&lt;&gt;0,IFERROR(VLOOKUP(D11571,Transactions!$K$4:$L$24,2,0), "Invalid date, no label or wrong spelling"),"Date and/or label missing. Exclude?")</f>
        <v>Date and/or label missing. Exclude?</v>
      </c>
      <c r="F11571" s="201"/>
      <c r="G11571" s="202"/>
      <c r="H11571" s="203"/>
      <c r="I11571">
        <f t="shared" si="364"/>
        <v>0</v>
      </c>
      <c r="J11571">
        <f t="shared" si="365"/>
        <v>1</v>
      </c>
    </row>
    <row r="11572" spans="1:10" x14ac:dyDescent="0.25">
      <c r="A11572" s="37"/>
      <c r="B11572" s="38"/>
      <c r="C11572" s="97"/>
      <c r="D11572" s="92"/>
      <c r="E11572" s="88" t="str">
        <f>IF(A11572&lt;&gt;0,IFERROR(VLOOKUP(D11572,Transactions!$K$4:$L$24,2,0), "Invalid date, no label or wrong spelling"),"Date and/or label missing. Exclude?")</f>
        <v>Date and/or label missing. Exclude?</v>
      </c>
      <c r="F11572" s="201"/>
      <c r="G11572" s="202"/>
      <c r="H11572" s="203"/>
      <c r="I11572">
        <f t="shared" si="364"/>
        <v>0</v>
      </c>
      <c r="J11572">
        <f t="shared" si="365"/>
        <v>1</v>
      </c>
    </row>
    <row r="11573" spans="1:10" x14ac:dyDescent="0.25">
      <c r="A11573" s="37"/>
      <c r="B11573" s="38"/>
      <c r="C11573" s="97"/>
      <c r="D11573" s="92"/>
      <c r="E11573" s="88" t="str">
        <f>IF(A11573&lt;&gt;0,IFERROR(VLOOKUP(D11573,Transactions!$K$4:$L$24,2,0), "Invalid date, no label or wrong spelling"),"Date and/or label missing. Exclude?")</f>
        <v>Date and/or label missing. Exclude?</v>
      </c>
      <c r="F11573" s="201"/>
      <c r="G11573" s="202"/>
      <c r="H11573" s="203"/>
      <c r="I11573">
        <f t="shared" si="364"/>
        <v>0</v>
      </c>
      <c r="J11573">
        <f t="shared" si="365"/>
        <v>1</v>
      </c>
    </row>
    <row r="11574" spans="1:10" x14ac:dyDescent="0.25">
      <c r="A11574" s="37"/>
      <c r="B11574" s="38"/>
      <c r="C11574" s="97"/>
      <c r="D11574" s="92"/>
      <c r="E11574" s="88" t="str">
        <f>IF(A11574&lt;&gt;0,IFERROR(VLOOKUP(D11574,Transactions!$K$4:$L$24,2,0), "Invalid date, no label or wrong spelling"),"Date and/or label missing. Exclude?")</f>
        <v>Date and/or label missing. Exclude?</v>
      </c>
      <c r="F11574" s="201"/>
      <c r="G11574" s="202"/>
      <c r="H11574" s="203"/>
      <c r="I11574">
        <f t="shared" si="364"/>
        <v>0</v>
      </c>
      <c r="J11574">
        <f t="shared" si="365"/>
        <v>1</v>
      </c>
    </row>
    <row r="11575" spans="1:10" x14ac:dyDescent="0.25">
      <c r="A11575" s="37"/>
      <c r="B11575" s="38"/>
      <c r="C11575" s="97"/>
      <c r="D11575" s="92"/>
      <c r="E11575" s="88" t="str">
        <f>IF(A11575&lt;&gt;0,IFERROR(VLOOKUP(D11575,Transactions!$K$4:$L$24,2,0), "Invalid date, no label or wrong spelling"),"Date and/or label missing. Exclude?")</f>
        <v>Date and/or label missing. Exclude?</v>
      </c>
      <c r="F11575" s="201"/>
      <c r="G11575" s="202"/>
      <c r="H11575" s="203"/>
      <c r="I11575">
        <f t="shared" si="364"/>
        <v>0</v>
      </c>
      <c r="J11575">
        <f t="shared" si="365"/>
        <v>1</v>
      </c>
    </row>
    <row r="11576" spans="1:10" x14ac:dyDescent="0.25">
      <c r="A11576" s="37"/>
      <c r="B11576" s="38"/>
      <c r="C11576" s="97"/>
      <c r="D11576" s="92"/>
      <c r="E11576" s="88" t="str">
        <f>IF(A11576&lt;&gt;0,IFERROR(VLOOKUP(D11576,Transactions!$K$4:$L$24,2,0), "Invalid date, no label or wrong spelling"),"Date and/or label missing. Exclude?")</f>
        <v>Date and/or label missing. Exclude?</v>
      </c>
      <c r="F11576" s="201"/>
      <c r="G11576" s="202"/>
      <c r="H11576" s="203"/>
      <c r="I11576">
        <f t="shared" si="364"/>
        <v>0</v>
      </c>
      <c r="J11576">
        <f t="shared" si="365"/>
        <v>1</v>
      </c>
    </row>
    <row r="11577" spans="1:10" x14ac:dyDescent="0.25">
      <c r="A11577" s="37"/>
      <c r="B11577" s="38"/>
      <c r="C11577" s="97"/>
      <c r="D11577" s="92"/>
      <c r="E11577" s="88" t="str">
        <f>IF(A11577&lt;&gt;0,IFERROR(VLOOKUP(D11577,Transactions!$K$4:$L$24,2,0), "Invalid date, no label or wrong spelling"),"Date and/or label missing. Exclude?")</f>
        <v>Date and/or label missing. Exclude?</v>
      </c>
      <c r="F11577" s="201"/>
      <c r="G11577" s="202"/>
      <c r="H11577" s="203"/>
      <c r="I11577">
        <f t="shared" si="364"/>
        <v>0</v>
      </c>
      <c r="J11577">
        <f t="shared" si="365"/>
        <v>1</v>
      </c>
    </row>
    <row r="11578" spans="1:10" x14ac:dyDescent="0.25">
      <c r="A11578" s="37"/>
      <c r="B11578" s="38"/>
      <c r="C11578" s="97"/>
      <c r="D11578" s="92"/>
      <c r="E11578" s="88" t="str">
        <f>IF(A11578&lt;&gt;0,IFERROR(VLOOKUP(D11578,Transactions!$K$4:$L$24,2,0), "Invalid date, no label or wrong spelling"),"Date and/or label missing. Exclude?")</f>
        <v>Date and/or label missing. Exclude?</v>
      </c>
      <c r="F11578" s="201"/>
      <c r="G11578" s="202"/>
      <c r="H11578" s="203"/>
      <c r="I11578">
        <f t="shared" si="364"/>
        <v>0</v>
      </c>
      <c r="J11578">
        <f t="shared" si="365"/>
        <v>1</v>
      </c>
    </row>
    <row r="11579" spans="1:10" x14ac:dyDescent="0.25">
      <c r="A11579" s="37"/>
      <c r="B11579" s="38"/>
      <c r="C11579" s="97"/>
      <c r="D11579" s="92"/>
      <c r="E11579" s="88" t="str">
        <f>IF(A11579&lt;&gt;0,IFERROR(VLOOKUP(D11579,Transactions!$K$4:$L$24,2,0), "Invalid date, no label or wrong spelling"),"Date and/or label missing. Exclude?")</f>
        <v>Date and/or label missing. Exclude?</v>
      </c>
      <c r="F11579" s="201"/>
      <c r="G11579" s="202"/>
      <c r="H11579" s="203"/>
      <c r="I11579">
        <f t="shared" si="364"/>
        <v>0</v>
      </c>
      <c r="J11579">
        <f t="shared" si="365"/>
        <v>1</v>
      </c>
    </row>
    <row r="11580" spans="1:10" x14ac:dyDescent="0.25">
      <c r="A11580" s="37"/>
      <c r="B11580" s="38"/>
      <c r="C11580" s="97"/>
      <c r="D11580" s="92"/>
      <c r="E11580" s="88" t="str">
        <f>IF(A11580&lt;&gt;0,IFERROR(VLOOKUP(D11580,Transactions!$K$4:$L$24,2,0), "Invalid date, no label or wrong spelling"),"Date and/or label missing. Exclude?")</f>
        <v>Date and/or label missing. Exclude?</v>
      </c>
      <c r="F11580" s="201"/>
      <c r="G11580" s="202"/>
      <c r="H11580" s="203"/>
      <c r="I11580">
        <f t="shared" si="364"/>
        <v>0</v>
      </c>
      <c r="J11580">
        <f t="shared" si="365"/>
        <v>1</v>
      </c>
    </row>
    <row r="11581" spans="1:10" x14ac:dyDescent="0.25">
      <c r="A11581" s="37"/>
      <c r="B11581" s="38"/>
      <c r="C11581" s="97"/>
      <c r="D11581" s="92"/>
      <c r="E11581" s="88" t="str">
        <f>IF(A11581&lt;&gt;0,IFERROR(VLOOKUP(D11581,Transactions!$K$4:$L$24,2,0), "Invalid date, no label or wrong spelling"),"Date and/or label missing. Exclude?")</f>
        <v>Date and/or label missing. Exclude?</v>
      </c>
      <c r="F11581" s="201"/>
      <c r="G11581" s="202"/>
      <c r="H11581" s="203"/>
      <c r="I11581">
        <f t="shared" si="364"/>
        <v>0</v>
      </c>
      <c r="J11581">
        <f t="shared" si="365"/>
        <v>1</v>
      </c>
    </row>
    <row r="11582" spans="1:10" x14ac:dyDescent="0.25">
      <c r="A11582" s="37"/>
      <c r="B11582" s="38"/>
      <c r="C11582" s="97"/>
      <c r="D11582" s="92"/>
      <c r="E11582" s="88" t="str">
        <f>IF(A11582&lt;&gt;0,IFERROR(VLOOKUP(D11582,Transactions!$K$4:$L$24,2,0), "Invalid date, no label or wrong spelling"),"Date and/or label missing. Exclude?")</f>
        <v>Date and/or label missing. Exclude?</v>
      </c>
      <c r="F11582" s="201"/>
      <c r="G11582" s="202"/>
      <c r="H11582" s="203"/>
      <c r="I11582">
        <f t="shared" si="364"/>
        <v>0</v>
      </c>
      <c r="J11582">
        <f t="shared" si="365"/>
        <v>1</v>
      </c>
    </row>
    <row r="11583" spans="1:10" x14ac:dyDescent="0.25">
      <c r="A11583" s="37"/>
      <c r="B11583" s="38"/>
      <c r="C11583" s="97"/>
      <c r="D11583" s="92"/>
      <c r="E11583" s="88" t="str">
        <f>IF(A11583&lt;&gt;0,IFERROR(VLOOKUP(D11583,Transactions!$K$4:$L$24,2,0), "Invalid date, no label or wrong spelling"),"Date and/or label missing. Exclude?")</f>
        <v>Date and/or label missing. Exclude?</v>
      </c>
      <c r="F11583" s="201"/>
      <c r="G11583" s="202"/>
      <c r="H11583" s="203"/>
      <c r="I11583">
        <f t="shared" si="364"/>
        <v>0</v>
      </c>
      <c r="J11583">
        <f t="shared" si="365"/>
        <v>1</v>
      </c>
    </row>
    <row r="11584" spans="1:10" x14ac:dyDescent="0.25">
      <c r="A11584" s="37"/>
      <c r="B11584" s="38"/>
      <c r="C11584" s="97"/>
      <c r="D11584" s="92"/>
      <c r="E11584" s="88" t="str">
        <f>IF(A11584&lt;&gt;0,IFERROR(VLOOKUP(D11584,Transactions!$K$4:$L$24,2,0), "Invalid date, no label or wrong spelling"),"Date and/or label missing. Exclude?")</f>
        <v>Date and/or label missing. Exclude?</v>
      </c>
      <c r="F11584" s="201"/>
      <c r="G11584" s="202"/>
      <c r="H11584" s="203"/>
      <c r="I11584">
        <f t="shared" si="364"/>
        <v>0</v>
      </c>
      <c r="J11584">
        <f t="shared" si="365"/>
        <v>1</v>
      </c>
    </row>
    <row r="11585" spans="1:10" x14ac:dyDescent="0.25">
      <c r="A11585" s="37"/>
      <c r="B11585" s="38"/>
      <c r="C11585" s="97"/>
      <c r="D11585" s="92"/>
      <c r="E11585" s="88" t="str">
        <f>IF(A11585&lt;&gt;0,IFERROR(VLOOKUP(D11585,Transactions!$K$4:$L$24,2,0), "Invalid date, no label or wrong spelling"),"Date and/or label missing. Exclude?")</f>
        <v>Date and/or label missing. Exclude?</v>
      </c>
      <c r="F11585" s="201"/>
      <c r="G11585" s="202"/>
      <c r="H11585" s="203"/>
      <c r="I11585">
        <f t="shared" si="364"/>
        <v>0</v>
      </c>
      <c r="J11585">
        <f t="shared" si="365"/>
        <v>1</v>
      </c>
    </row>
    <row r="11586" spans="1:10" x14ac:dyDescent="0.25">
      <c r="A11586" s="37"/>
      <c r="B11586" s="38"/>
      <c r="C11586" s="97"/>
      <c r="D11586" s="92"/>
      <c r="E11586" s="88" t="str">
        <f>IF(A11586&lt;&gt;0,IFERROR(VLOOKUP(D11586,Transactions!$K$4:$L$24,2,0), "Invalid date, no label or wrong spelling"),"Date and/or label missing. Exclude?")</f>
        <v>Date and/or label missing. Exclude?</v>
      </c>
      <c r="F11586" s="201"/>
      <c r="G11586" s="202"/>
      <c r="H11586" s="203"/>
      <c r="I11586">
        <f t="shared" si="364"/>
        <v>0</v>
      </c>
      <c r="J11586">
        <f t="shared" si="365"/>
        <v>1</v>
      </c>
    </row>
    <row r="11587" spans="1:10" x14ac:dyDescent="0.25">
      <c r="A11587" s="37"/>
      <c r="B11587" s="38"/>
      <c r="C11587" s="97"/>
      <c r="D11587" s="92"/>
      <c r="E11587" s="88" t="str">
        <f>IF(A11587&lt;&gt;0,IFERROR(VLOOKUP(D11587,Transactions!$K$4:$L$24,2,0), "Invalid date, no label or wrong spelling"),"Date and/or label missing. Exclude?")</f>
        <v>Date and/or label missing. Exclude?</v>
      </c>
      <c r="F11587" s="201"/>
      <c r="G11587" s="202"/>
      <c r="H11587" s="203"/>
      <c r="I11587">
        <f t="shared" si="364"/>
        <v>0</v>
      </c>
      <c r="J11587">
        <f t="shared" si="365"/>
        <v>1</v>
      </c>
    </row>
    <row r="11588" spans="1:10" x14ac:dyDescent="0.25">
      <c r="A11588" s="37"/>
      <c r="B11588" s="38"/>
      <c r="C11588" s="97"/>
      <c r="D11588" s="92"/>
      <c r="E11588" s="88" t="str">
        <f>IF(A11588&lt;&gt;0,IFERROR(VLOOKUP(D11588,Transactions!$K$4:$L$24,2,0), "Invalid date, no label or wrong spelling"),"Date and/or label missing. Exclude?")</f>
        <v>Date and/or label missing. Exclude?</v>
      </c>
      <c r="F11588" s="201"/>
      <c r="G11588" s="202"/>
      <c r="H11588" s="203"/>
      <c r="I11588">
        <f t="shared" si="364"/>
        <v>0</v>
      </c>
      <c r="J11588">
        <f t="shared" si="365"/>
        <v>1</v>
      </c>
    </row>
    <row r="11589" spans="1:10" x14ac:dyDescent="0.25">
      <c r="A11589" s="37"/>
      <c r="B11589" s="38"/>
      <c r="C11589" s="97"/>
      <c r="D11589" s="92"/>
      <c r="E11589" s="88" t="str">
        <f>IF(A11589&lt;&gt;0,IFERROR(VLOOKUP(D11589,Transactions!$K$4:$L$24,2,0), "Invalid date, no label or wrong spelling"),"Date and/or label missing. Exclude?")</f>
        <v>Date and/or label missing. Exclude?</v>
      </c>
      <c r="F11589" s="201"/>
      <c r="G11589" s="202"/>
      <c r="H11589" s="203"/>
      <c r="I11589">
        <f t="shared" si="364"/>
        <v>0</v>
      </c>
      <c r="J11589">
        <f t="shared" si="365"/>
        <v>1</v>
      </c>
    </row>
    <row r="11590" spans="1:10" x14ac:dyDescent="0.25">
      <c r="A11590" s="37"/>
      <c r="B11590" s="38"/>
      <c r="C11590" s="97"/>
      <c r="D11590" s="92"/>
      <c r="E11590" s="88" t="str">
        <f>IF(A11590&lt;&gt;0,IFERROR(VLOOKUP(D11590,Transactions!$K$4:$L$24,2,0), "Invalid date, no label or wrong spelling"),"Date and/or label missing. Exclude?")</f>
        <v>Date and/or label missing. Exclude?</v>
      </c>
      <c r="F11590" s="201"/>
      <c r="G11590" s="202"/>
      <c r="H11590" s="203"/>
      <c r="I11590">
        <f t="shared" si="364"/>
        <v>0</v>
      </c>
      <c r="J11590">
        <f t="shared" si="365"/>
        <v>1</v>
      </c>
    </row>
    <row r="11591" spans="1:10" x14ac:dyDescent="0.25">
      <c r="A11591" s="37"/>
      <c r="B11591" s="38"/>
      <c r="C11591" s="97"/>
      <c r="D11591" s="92"/>
      <c r="E11591" s="88" t="str">
        <f>IF(A11591&lt;&gt;0,IFERROR(VLOOKUP(D11591,Transactions!$K$4:$L$24,2,0), "Invalid date, no label or wrong spelling"),"Date and/or label missing. Exclude?")</f>
        <v>Date and/or label missing. Exclude?</v>
      </c>
      <c r="F11591" s="201"/>
      <c r="G11591" s="202"/>
      <c r="H11591" s="203"/>
      <c r="I11591">
        <f t="shared" si="364"/>
        <v>0</v>
      </c>
      <c r="J11591">
        <f t="shared" si="365"/>
        <v>1</v>
      </c>
    </row>
    <row r="11592" spans="1:10" x14ac:dyDescent="0.25">
      <c r="A11592" s="37"/>
      <c r="B11592" s="38"/>
      <c r="C11592" s="97"/>
      <c r="D11592" s="92"/>
      <c r="E11592" s="88" t="str">
        <f>IF(A11592&lt;&gt;0,IFERROR(VLOOKUP(D11592,Transactions!$K$4:$L$24,2,0), "Invalid date, no label or wrong spelling"),"Date and/or label missing. Exclude?")</f>
        <v>Date and/or label missing. Exclude?</v>
      </c>
      <c r="F11592" s="201"/>
      <c r="G11592" s="202"/>
      <c r="H11592" s="203"/>
      <c r="I11592">
        <f t="shared" si="364"/>
        <v>0</v>
      </c>
      <c r="J11592">
        <f t="shared" si="365"/>
        <v>1</v>
      </c>
    </row>
    <row r="11593" spans="1:10" x14ac:dyDescent="0.25">
      <c r="A11593" s="37"/>
      <c r="B11593" s="38"/>
      <c r="C11593" s="97"/>
      <c r="D11593" s="92"/>
      <c r="E11593" s="88" t="str">
        <f>IF(A11593&lt;&gt;0,IFERROR(VLOOKUP(D11593,Transactions!$K$4:$L$24,2,0), "Invalid date, no label or wrong spelling"),"Date and/or label missing. Exclude?")</f>
        <v>Date and/or label missing. Exclude?</v>
      </c>
      <c r="F11593" s="201"/>
      <c r="G11593" s="202"/>
      <c r="H11593" s="203"/>
      <c r="I11593">
        <f t="shared" si="364"/>
        <v>0</v>
      </c>
      <c r="J11593">
        <f t="shared" si="365"/>
        <v>1</v>
      </c>
    </row>
    <row r="11594" spans="1:10" x14ac:dyDescent="0.25">
      <c r="A11594" s="37"/>
      <c r="B11594" s="38"/>
      <c r="C11594" s="97"/>
      <c r="D11594" s="92"/>
      <c r="E11594" s="88" t="str">
        <f>IF(A11594&lt;&gt;0,IFERROR(VLOOKUP(D11594,Transactions!$K$4:$L$24,2,0), "Invalid date, no label or wrong spelling"),"Date and/or label missing. Exclude?")</f>
        <v>Date and/or label missing. Exclude?</v>
      </c>
      <c r="F11594" s="201"/>
      <c r="G11594" s="202"/>
      <c r="H11594" s="203"/>
      <c r="I11594">
        <f t="shared" si="364"/>
        <v>0</v>
      </c>
      <c r="J11594">
        <f t="shared" si="365"/>
        <v>1</v>
      </c>
    </row>
    <row r="11595" spans="1:10" x14ac:dyDescent="0.25">
      <c r="A11595" s="37"/>
      <c r="B11595" s="38"/>
      <c r="C11595" s="97"/>
      <c r="D11595" s="92"/>
      <c r="E11595" s="88" t="str">
        <f>IF(A11595&lt;&gt;0,IFERROR(VLOOKUP(D11595,Transactions!$K$4:$L$24,2,0), "Invalid date, no label or wrong spelling"),"Date and/or label missing. Exclude?")</f>
        <v>Date and/or label missing. Exclude?</v>
      </c>
      <c r="F11595" s="201"/>
      <c r="G11595" s="202"/>
      <c r="H11595" s="203"/>
      <c r="I11595">
        <f t="shared" si="364"/>
        <v>0</v>
      </c>
      <c r="J11595">
        <f t="shared" si="365"/>
        <v>1</v>
      </c>
    </row>
    <row r="11596" spans="1:10" x14ac:dyDescent="0.25">
      <c r="A11596" s="37"/>
      <c r="B11596" s="38"/>
      <c r="C11596" s="97"/>
      <c r="D11596" s="92"/>
      <c r="E11596" s="88" t="str">
        <f>IF(A11596&lt;&gt;0,IFERROR(VLOOKUP(D11596,Transactions!$K$4:$L$24,2,0), "Invalid date, no label or wrong spelling"),"Date and/or label missing. Exclude?")</f>
        <v>Date and/or label missing. Exclude?</v>
      </c>
      <c r="F11596" s="201"/>
      <c r="G11596" s="202"/>
      <c r="H11596" s="203"/>
      <c r="I11596">
        <f t="shared" si="364"/>
        <v>0</v>
      </c>
      <c r="J11596">
        <f t="shared" si="365"/>
        <v>1</v>
      </c>
    </row>
    <row r="11597" spans="1:10" x14ac:dyDescent="0.25">
      <c r="A11597" s="37"/>
      <c r="B11597" s="38"/>
      <c r="C11597" s="97"/>
      <c r="D11597" s="92"/>
      <c r="E11597" s="88" t="str">
        <f>IF(A11597&lt;&gt;0,IFERROR(VLOOKUP(D11597,Transactions!$K$4:$L$24,2,0), "Invalid date, no label or wrong spelling"),"Date and/or label missing. Exclude?")</f>
        <v>Date and/or label missing. Exclude?</v>
      </c>
      <c r="F11597" s="201"/>
      <c r="G11597" s="202"/>
      <c r="H11597" s="203"/>
      <c r="I11597">
        <f t="shared" si="364"/>
        <v>0</v>
      </c>
      <c r="J11597">
        <f t="shared" si="365"/>
        <v>1</v>
      </c>
    </row>
    <row r="11598" spans="1:10" x14ac:dyDescent="0.25">
      <c r="A11598" s="37"/>
      <c r="B11598" s="38"/>
      <c r="C11598" s="97"/>
      <c r="D11598" s="92"/>
      <c r="E11598" s="88" t="str">
        <f>IF(A11598&lt;&gt;0,IFERROR(VLOOKUP(D11598,Transactions!$K$4:$L$24,2,0), "Invalid date, no label or wrong spelling"),"Date and/or label missing. Exclude?")</f>
        <v>Date and/or label missing. Exclude?</v>
      </c>
      <c r="F11598" s="201"/>
      <c r="G11598" s="202"/>
      <c r="H11598" s="203"/>
      <c r="I11598">
        <f t="shared" si="364"/>
        <v>0</v>
      </c>
      <c r="J11598">
        <f t="shared" si="365"/>
        <v>1</v>
      </c>
    </row>
    <row r="11599" spans="1:10" x14ac:dyDescent="0.25">
      <c r="A11599" s="37"/>
      <c r="B11599" s="38"/>
      <c r="C11599" s="97"/>
      <c r="D11599" s="92"/>
      <c r="E11599" s="88" t="str">
        <f>IF(A11599&lt;&gt;0,IFERROR(VLOOKUP(D11599,Transactions!$K$4:$L$24,2,0), "Invalid date, no label or wrong spelling"),"Date and/or label missing. Exclude?")</f>
        <v>Date and/or label missing. Exclude?</v>
      </c>
      <c r="F11599" s="201"/>
      <c r="G11599" s="202"/>
      <c r="H11599" s="203"/>
      <c r="I11599">
        <f t="shared" si="364"/>
        <v>0</v>
      </c>
      <c r="J11599">
        <f t="shared" si="365"/>
        <v>1</v>
      </c>
    </row>
    <row r="11600" spans="1:10" x14ac:dyDescent="0.25">
      <c r="A11600" s="37"/>
      <c r="B11600" s="38"/>
      <c r="C11600" s="97"/>
      <c r="D11600" s="92"/>
      <c r="E11600" s="88" t="str">
        <f>IF(A11600&lt;&gt;0,IFERROR(VLOOKUP(D11600,Transactions!$K$4:$L$24,2,0), "Invalid date, no label or wrong spelling"),"Date and/or label missing. Exclude?")</f>
        <v>Date and/or label missing. Exclude?</v>
      </c>
      <c r="F11600" s="201"/>
      <c r="G11600" s="202"/>
      <c r="H11600" s="203"/>
      <c r="I11600">
        <f t="shared" si="364"/>
        <v>0</v>
      </c>
      <c r="J11600">
        <f t="shared" si="365"/>
        <v>1</v>
      </c>
    </row>
    <row r="11601" spans="1:10" x14ac:dyDescent="0.25">
      <c r="A11601" s="37"/>
      <c r="B11601" s="38"/>
      <c r="C11601" s="97"/>
      <c r="D11601" s="92"/>
      <c r="E11601" s="88" t="str">
        <f>IF(A11601&lt;&gt;0,IFERROR(VLOOKUP(D11601,Transactions!$K$4:$L$24,2,0), "Invalid date, no label or wrong spelling"),"Date and/or label missing. Exclude?")</f>
        <v>Date and/or label missing. Exclude?</v>
      </c>
      <c r="F11601" s="201"/>
      <c r="G11601" s="202"/>
      <c r="H11601" s="203"/>
      <c r="I11601">
        <f t="shared" ref="I11601:I11664" si="366">WEEKNUM(A11601)</f>
        <v>0</v>
      </c>
      <c r="J11601">
        <f t="shared" ref="J11601:J11664" si="367">MONTH(A11601)</f>
        <v>1</v>
      </c>
    </row>
    <row r="11602" spans="1:10" x14ac:dyDescent="0.25">
      <c r="A11602" s="37"/>
      <c r="B11602" s="38"/>
      <c r="C11602" s="97"/>
      <c r="D11602" s="92"/>
      <c r="E11602" s="88" t="str">
        <f>IF(A11602&lt;&gt;0,IFERROR(VLOOKUP(D11602,Transactions!$K$4:$L$24,2,0), "Invalid date, no label or wrong spelling"),"Date and/or label missing. Exclude?")</f>
        <v>Date and/or label missing. Exclude?</v>
      </c>
      <c r="F11602" s="201"/>
      <c r="G11602" s="202"/>
      <c r="H11602" s="203"/>
      <c r="I11602">
        <f t="shared" si="366"/>
        <v>0</v>
      </c>
      <c r="J11602">
        <f t="shared" si="367"/>
        <v>1</v>
      </c>
    </row>
    <row r="11603" spans="1:10" x14ac:dyDescent="0.25">
      <c r="A11603" s="37"/>
      <c r="B11603" s="38"/>
      <c r="C11603" s="97"/>
      <c r="D11603" s="92"/>
      <c r="E11603" s="88" t="str">
        <f>IF(A11603&lt;&gt;0,IFERROR(VLOOKUP(D11603,Transactions!$K$4:$L$24,2,0), "Invalid date, no label or wrong spelling"),"Date and/or label missing. Exclude?")</f>
        <v>Date and/or label missing. Exclude?</v>
      </c>
      <c r="F11603" s="201"/>
      <c r="G11603" s="202"/>
      <c r="H11603" s="203"/>
      <c r="I11603">
        <f t="shared" si="366"/>
        <v>0</v>
      </c>
      <c r="J11603">
        <f t="shared" si="367"/>
        <v>1</v>
      </c>
    </row>
    <row r="11604" spans="1:10" x14ac:dyDescent="0.25">
      <c r="A11604" s="37"/>
      <c r="B11604" s="38"/>
      <c r="C11604" s="97"/>
      <c r="D11604" s="92"/>
      <c r="E11604" s="88" t="str">
        <f>IF(A11604&lt;&gt;0,IFERROR(VLOOKUP(D11604,Transactions!$K$4:$L$24,2,0), "Invalid date, no label or wrong spelling"),"Date and/or label missing. Exclude?")</f>
        <v>Date and/or label missing. Exclude?</v>
      </c>
      <c r="F11604" s="201"/>
      <c r="G11604" s="202"/>
      <c r="H11604" s="203"/>
      <c r="I11604">
        <f t="shared" si="366"/>
        <v>0</v>
      </c>
      <c r="J11604">
        <f t="shared" si="367"/>
        <v>1</v>
      </c>
    </row>
    <row r="11605" spans="1:10" x14ac:dyDescent="0.25">
      <c r="A11605" s="37"/>
      <c r="B11605" s="38"/>
      <c r="C11605" s="97"/>
      <c r="D11605" s="92"/>
      <c r="E11605" s="88" t="str">
        <f>IF(A11605&lt;&gt;0,IFERROR(VLOOKUP(D11605,Transactions!$K$4:$L$24,2,0), "Invalid date, no label or wrong spelling"),"Date and/or label missing. Exclude?")</f>
        <v>Date and/or label missing. Exclude?</v>
      </c>
      <c r="F11605" s="201"/>
      <c r="G11605" s="202"/>
      <c r="H11605" s="203"/>
      <c r="I11605">
        <f t="shared" si="366"/>
        <v>0</v>
      </c>
      <c r="J11605">
        <f t="shared" si="367"/>
        <v>1</v>
      </c>
    </row>
    <row r="11606" spans="1:10" x14ac:dyDescent="0.25">
      <c r="A11606" s="37"/>
      <c r="B11606" s="38"/>
      <c r="C11606" s="97"/>
      <c r="D11606" s="92"/>
      <c r="E11606" s="88" t="str">
        <f>IF(A11606&lt;&gt;0,IFERROR(VLOOKUP(D11606,Transactions!$K$4:$L$24,2,0), "Invalid date, no label or wrong spelling"),"Date and/or label missing. Exclude?")</f>
        <v>Date and/or label missing. Exclude?</v>
      </c>
      <c r="F11606" s="201"/>
      <c r="G11606" s="202"/>
      <c r="H11606" s="203"/>
      <c r="I11606">
        <f t="shared" si="366"/>
        <v>0</v>
      </c>
      <c r="J11606">
        <f t="shared" si="367"/>
        <v>1</v>
      </c>
    </row>
    <row r="11607" spans="1:10" x14ac:dyDescent="0.25">
      <c r="A11607" s="37"/>
      <c r="B11607" s="38"/>
      <c r="C11607" s="97"/>
      <c r="D11607" s="92"/>
      <c r="E11607" s="88" t="str">
        <f>IF(A11607&lt;&gt;0,IFERROR(VLOOKUP(D11607,Transactions!$K$4:$L$24,2,0), "Invalid date, no label or wrong spelling"),"Date and/or label missing. Exclude?")</f>
        <v>Date and/or label missing. Exclude?</v>
      </c>
      <c r="F11607" s="201"/>
      <c r="G11607" s="202"/>
      <c r="H11607" s="203"/>
      <c r="I11607">
        <f t="shared" si="366"/>
        <v>0</v>
      </c>
      <c r="J11607">
        <f t="shared" si="367"/>
        <v>1</v>
      </c>
    </row>
    <row r="11608" spans="1:10" x14ac:dyDescent="0.25">
      <c r="A11608" s="37"/>
      <c r="B11608" s="38"/>
      <c r="C11608" s="97"/>
      <c r="D11608" s="92"/>
      <c r="E11608" s="88" t="str">
        <f>IF(A11608&lt;&gt;0,IFERROR(VLOOKUP(D11608,Transactions!$K$4:$L$24,2,0), "Invalid date, no label or wrong spelling"),"Date and/or label missing. Exclude?")</f>
        <v>Date and/or label missing. Exclude?</v>
      </c>
      <c r="F11608" s="201"/>
      <c r="G11608" s="202"/>
      <c r="H11608" s="203"/>
      <c r="I11608">
        <f t="shared" si="366"/>
        <v>0</v>
      </c>
      <c r="J11608">
        <f t="shared" si="367"/>
        <v>1</v>
      </c>
    </row>
    <row r="11609" spans="1:10" x14ac:dyDescent="0.25">
      <c r="A11609" s="37"/>
      <c r="B11609" s="38"/>
      <c r="C11609" s="97"/>
      <c r="D11609" s="92"/>
      <c r="E11609" s="88" t="str">
        <f>IF(A11609&lt;&gt;0,IFERROR(VLOOKUP(D11609,Transactions!$K$4:$L$24,2,0), "Invalid date, no label or wrong spelling"),"Date and/or label missing. Exclude?")</f>
        <v>Date and/or label missing. Exclude?</v>
      </c>
      <c r="F11609" s="201"/>
      <c r="G11609" s="202"/>
      <c r="H11609" s="203"/>
      <c r="I11609">
        <f t="shared" si="366"/>
        <v>0</v>
      </c>
      <c r="J11609">
        <f t="shared" si="367"/>
        <v>1</v>
      </c>
    </row>
    <row r="11610" spans="1:10" x14ac:dyDescent="0.25">
      <c r="A11610" s="37"/>
      <c r="B11610" s="38"/>
      <c r="C11610" s="97"/>
      <c r="D11610" s="92"/>
      <c r="E11610" s="88" t="str">
        <f>IF(A11610&lt;&gt;0,IFERROR(VLOOKUP(D11610,Transactions!$K$4:$L$24,2,0), "Invalid date, no label or wrong spelling"),"Date and/or label missing. Exclude?")</f>
        <v>Date and/or label missing. Exclude?</v>
      </c>
      <c r="F11610" s="201"/>
      <c r="G11610" s="202"/>
      <c r="H11610" s="203"/>
      <c r="I11610">
        <f t="shared" si="366"/>
        <v>0</v>
      </c>
      <c r="J11610">
        <f t="shared" si="367"/>
        <v>1</v>
      </c>
    </row>
    <row r="11611" spans="1:10" x14ac:dyDescent="0.25">
      <c r="A11611" s="37"/>
      <c r="B11611" s="38"/>
      <c r="C11611" s="97"/>
      <c r="D11611" s="92"/>
      <c r="E11611" s="88" t="str">
        <f>IF(A11611&lt;&gt;0,IFERROR(VLOOKUP(D11611,Transactions!$K$4:$L$24,2,0), "Invalid date, no label or wrong spelling"),"Date and/or label missing. Exclude?")</f>
        <v>Date and/or label missing. Exclude?</v>
      </c>
      <c r="F11611" s="201"/>
      <c r="G11611" s="202"/>
      <c r="H11611" s="203"/>
      <c r="I11611">
        <f t="shared" si="366"/>
        <v>0</v>
      </c>
      <c r="J11611">
        <f t="shared" si="367"/>
        <v>1</v>
      </c>
    </row>
    <row r="11612" spans="1:10" x14ac:dyDescent="0.25">
      <c r="A11612" s="37"/>
      <c r="B11612" s="38"/>
      <c r="C11612" s="97"/>
      <c r="D11612" s="92"/>
      <c r="E11612" s="88" t="str">
        <f>IF(A11612&lt;&gt;0,IFERROR(VLOOKUP(D11612,Transactions!$K$4:$L$24,2,0), "Invalid date, no label or wrong spelling"),"Date and/or label missing. Exclude?")</f>
        <v>Date and/or label missing. Exclude?</v>
      </c>
      <c r="F11612" s="201"/>
      <c r="G11612" s="202"/>
      <c r="H11612" s="203"/>
      <c r="I11612">
        <f t="shared" si="366"/>
        <v>0</v>
      </c>
      <c r="J11612">
        <f t="shared" si="367"/>
        <v>1</v>
      </c>
    </row>
    <row r="11613" spans="1:10" x14ac:dyDescent="0.25">
      <c r="A11613" s="37"/>
      <c r="B11613" s="38"/>
      <c r="C11613" s="97"/>
      <c r="D11613" s="92"/>
      <c r="E11613" s="88" t="str">
        <f>IF(A11613&lt;&gt;0,IFERROR(VLOOKUP(D11613,Transactions!$K$4:$L$24,2,0), "Invalid date, no label or wrong spelling"),"Date and/or label missing. Exclude?")</f>
        <v>Date and/or label missing. Exclude?</v>
      </c>
      <c r="F11613" s="201"/>
      <c r="G11613" s="202"/>
      <c r="H11613" s="203"/>
      <c r="I11613">
        <f t="shared" si="366"/>
        <v>0</v>
      </c>
      <c r="J11613">
        <f t="shared" si="367"/>
        <v>1</v>
      </c>
    </row>
    <row r="11614" spans="1:10" x14ac:dyDescent="0.25">
      <c r="A11614" s="37"/>
      <c r="B11614" s="38"/>
      <c r="C11614" s="97"/>
      <c r="D11614" s="92"/>
      <c r="E11614" s="88" t="str">
        <f>IF(A11614&lt;&gt;0,IFERROR(VLOOKUP(D11614,Transactions!$K$4:$L$24,2,0), "Invalid date, no label or wrong spelling"),"Date and/or label missing. Exclude?")</f>
        <v>Date and/or label missing. Exclude?</v>
      </c>
      <c r="F11614" s="201"/>
      <c r="G11614" s="202"/>
      <c r="H11614" s="203"/>
      <c r="I11614">
        <f t="shared" si="366"/>
        <v>0</v>
      </c>
      <c r="J11614">
        <f t="shared" si="367"/>
        <v>1</v>
      </c>
    </row>
    <row r="11615" spans="1:10" x14ac:dyDescent="0.25">
      <c r="A11615" s="37"/>
      <c r="B11615" s="38"/>
      <c r="C11615" s="97"/>
      <c r="D11615" s="92"/>
      <c r="E11615" s="88" t="str">
        <f>IF(A11615&lt;&gt;0,IFERROR(VLOOKUP(D11615,Transactions!$K$4:$L$24,2,0), "Invalid date, no label or wrong spelling"),"Date and/or label missing. Exclude?")</f>
        <v>Date and/or label missing. Exclude?</v>
      </c>
      <c r="F11615" s="201"/>
      <c r="G11615" s="202"/>
      <c r="H11615" s="203"/>
      <c r="I11615">
        <f t="shared" si="366"/>
        <v>0</v>
      </c>
      <c r="J11615">
        <f t="shared" si="367"/>
        <v>1</v>
      </c>
    </row>
    <row r="11616" spans="1:10" x14ac:dyDescent="0.25">
      <c r="A11616" s="37"/>
      <c r="B11616" s="38"/>
      <c r="C11616" s="97"/>
      <c r="D11616" s="92"/>
      <c r="E11616" s="88" t="str">
        <f>IF(A11616&lt;&gt;0,IFERROR(VLOOKUP(D11616,Transactions!$K$4:$L$24,2,0), "Invalid date, no label or wrong spelling"),"Date and/or label missing. Exclude?")</f>
        <v>Date and/or label missing. Exclude?</v>
      </c>
      <c r="F11616" s="201"/>
      <c r="G11616" s="202"/>
      <c r="H11616" s="203"/>
      <c r="I11616">
        <f t="shared" si="366"/>
        <v>0</v>
      </c>
      <c r="J11616">
        <f t="shared" si="367"/>
        <v>1</v>
      </c>
    </row>
    <row r="11617" spans="1:10" x14ac:dyDescent="0.25">
      <c r="A11617" s="37"/>
      <c r="B11617" s="38"/>
      <c r="C11617" s="97"/>
      <c r="D11617" s="92"/>
      <c r="E11617" s="88" t="str">
        <f>IF(A11617&lt;&gt;0,IFERROR(VLOOKUP(D11617,Transactions!$K$4:$L$24,2,0), "Invalid date, no label or wrong spelling"),"Date and/or label missing. Exclude?")</f>
        <v>Date and/or label missing. Exclude?</v>
      </c>
      <c r="F11617" s="201"/>
      <c r="G11617" s="202"/>
      <c r="H11617" s="203"/>
      <c r="I11617">
        <f t="shared" si="366"/>
        <v>0</v>
      </c>
      <c r="J11617">
        <f t="shared" si="367"/>
        <v>1</v>
      </c>
    </row>
    <row r="11618" spans="1:10" x14ac:dyDescent="0.25">
      <c r="A11618" s="37"/>
      <c r="B11618" s="38"/>
      <c r="C11618" s="97"/>
      <c r="D11618" s="92"/>
      <c r="E11618" s="88" t="str">
        <f>IF(A11618&lt;&gt;0,IFERROR(VLOOKUP(D11618,Transactions!$K$4:$L$24,2,0), "Invalid date, no label or wrong spelling"),"Date and/or label missing. Exclude?")</f>
        <v>Date and/or label missing. Exclude?</v>
      </c>
      <c r="F11618" s="201"/>
      <c r="G11618" s="202"/>
      <c r="H11618" s="203"/>
      <c r="I11618">
        <f t="shared" si="366"/>
        <v>0</v>
      </c>
      <c r="J11618">
        <f t="shared" si="367"/>
        <v>1</v>
      </c>
    </row>
    <row r="11619" spans="1:10" x14ac:dyDescent="0.25">
      <c r="A11619" s="37"/>
      <c r="B11619" s="38"/>
      <c r="C11619" s="97"/>
      <c r="D11619" s="92"/>
      <c r="E11619" s="88" t="str">
        <f>IF(A11619&lt;&gt;0,IFERROR(VLOOKUP(D11619,Transactions!$K$4:$L$24,2,0), "Invalid date, no label or wrong spelling"),"Date and/or label missing. Exclude?")</f>
        <v>Date and/or label missing. Exclude?</v>
      </c>
      <c r="F11619" s="201"/>
      <c r="G11619" s="202"/>
      <c r="H11619" s="203"/>
      <c r="I11619">
        <f t="shared" si="366"/>
        <v>0</v>
      </c>
      <c r="J11619">
        <f t="shared" si="367"/>
        <v>1</v>
      </c>
    </row>
    <row r="11620" spans="1:10" x14ac:dyDescent="0.25">
      <c r="A11620" s="37"/>
      <c r="B11620" s="38"/>
      <c r="C11620" s="97"/>
      <c r="D11620" s="92"/>
      <c r="E11620" s="88" t="str">
        <f>IF(A11620&lt;&gt;0,IFERROR(VLOOKUP(D11620,Transactions!$K$4:$L$24,2,0), "Invalid date, no label or wrong spelling"),"Date and/or label missing. Exclude?")</f>
        <v>Date and/or label missing. Exclude?</v>
      </c>
      <c r="F11620" s="201"/>
      <c r="G11620" s="202"/>
      <c r="H11620" s="203"/>
      <c r="I11620">
        <f t="shared" si="366"/>
        <v>0</v>
      </c>
      <c r="J11620">
        <f t="shared" si="367"/>
        <v>1</v>
      </c>
    </row>
    <row r="11621" spans="1:10" x14ac:dyDescent="0.25">
      <c r="A11621" s="37"/>
      <c r="B11621" s="38"/>
      <c r="C11621" s="97"/>
      <c r="D11621" s="92"/>
      <c r="E11621" s="88" t="str">
        <f>IF(A11621&lt;&gt;0,IFERROR(VLOOKUP(D11621,Transactions!$K$4:$L$24,2,0), "Invalid date, no label or wrong spelling"),"Date and/or label missing. Exclude?")</f>
        <v>Date and/or label missing. Exclude?</v>
      </c>
      <c r="F11621" s="201"/>
      <c r="G11621" s="202"/>
      <c r="H11621" s="203"/>
      <c r="I11621">
        <f t="shared" si="366"/>
        <v>0</v>
      </c>
      <c r="J11621">
        <f t="shared" si="367"/>
        <v>1</v>
      </c>
    </row>
    <row r="11622" spans="1:10" x14ac:dyDescent="0.25">
      <c r="A11622" s="37"/>
      <c r="B11622" s="38"/>
      <c r="C11622" s="97"/>
      <c r="D11622" s="92"/>
      <c r="E11622" s="88" t="str">
        <f>IF(A11622&lt;&gt;0,IFERROR(VLOOKUP(D11622,Transactions!$K$4:$L$24,2,0), "Invalid date, no label or wrong spelling"),"Date and/or label missing. Exclude?")</f>
        <v>Date and/or label missing. Exclude?</v>
      </c>
      <c r="F11622" s="201"/>
      <c r="G11622" s="202"/>
      <c r="H11622" s="203"/>
      <c r="I11622">
        <f t="shared" si="366"/>
        <v>0</v>
      </c>
      <c r="J11622">
        <f t="shared" si="367"/>
        <v>1</v>
      </c>
    </row>
    <row r="11623" spans="1:10" x14ac:dyDescent="0.25">
      <c r="A11623" s="37"/>
      <c r="B11623" s="38"/>
      <c r="C11623" s="97"/>
      <c r="D11623" s="92"/>
      <c r="E11623" s="88" t="str">
        <f>IF(A11623&lt;&gt;0,IFERROR(VLOOKUP(D11623,Transactions!$K$4:$L$24,2,0), "Invalid date, no label or wrong spelling"),"Date and/or label missing. Exclude?")</f>
        <v>Date and/or label missing. Exclude?</v>
      </c>
      <c r="F11623" s="201"/>
      <c r="G11623" s="202"/>
      <c r="H11623" s="203"/>
      <c r="I11623">
        <f t="shared" si="366"/>
        <v>0</v>
      </c>
      <c r="J11623">
        <f t="shared" si="367"/>
        <v>1</v>
      </c>
    </row>
    <row r="11624" spans="1:10" x14ac:dyDescent="0.25">
      <c r="A11624" s="37"/>
      <c r="B11624" s="38"/>
      <c r="C11624" s="97"/>
      <c r="D11624" s="92"/>
      <c r="E11624" s="88" t="str">
        <f>IF(A11624&lt;&gt;0,IFERROR(VLOOKUP(D11624,Transactions!$K$4:$L$24,2,0), "Invalid date, no label or wrong spelling"),"Date and/or label missing. Exclude?")</f>
        <v>Date and/or label missing. Exclude?</v>
      </c>
      <c r="F11624" s="201"/>
      <c r="G11624" s="202"/>
      <c r="H11624" s="203"/>
      <c r="I11624">
        <f t="shared" si="366"/>
        <v>0</v>
      </c>
      <c r="J11624">
        <f t="shared" si="367"/>
        <v>1</v>
      </c>
    </row>
    <row r="11625" spans="1:10" x14ac:dyDescent="0.25">
      <c r="A11625" s="37"/>
      <c r="B11625" s="38"/>
      <c r="C11625" s="97"/>
      <c r="D11625" s="92"/>
      <c r="E11625" s="88" t="str">
        <f>IF(A11625&lt;&gt;0,IFERROR(VLOOKUP(D11625,Transactions!$K$4:$L$24,2,0), "Invalid date, no label or wrong spelling"),"Date and/or label missing. Exclude?")</f>
        <v>Date and/or label missing. Exclude?</v>
      </c>
      <c r="F11625" s="201"/>
      <c r="G11625" s="202"/>
      <c r="H11625" s="203"/>
      <c r="I11625">
        <f t="shared" si="366"/>
        <v>0</v>
      </c>
      <c r="J11625">
        <f t="shared" si="367"/>
        <v>1</v>
      </c>
    </row>
    <row r="11626" spans="1:10" x14ac:dyDescent="0.25">
      <c r="A11626" s="37"/>
      <c r="B11626" s="38"/>
      <c r="C11626" s="97"/>
      <c r="D11626" s="92"/>
      <c r="E11626" s="88" t="str">
        <f>IF(A11626&lt;&gt;0,IFERROR(VLOOKUP(D11626,Transactions!$K$4:$L$24,2,0), "Invalid date, no label or wrong spelling"),"Date and/or label missing. Exclude?")</f>
        <v>Date and/or label missing. Exclude?</v>
      </c>
      <c r="F11626" s="201"/>
      <c r="G11626" s="202"/>
      <c r="H11626" s="203"/>
      <c r="I11626">
        <f t="shared" si="366"/>
        <v>0</v>
      </c>
      <c r="J11626">
        <f t="shared" si="367"/>
        <v>1</v>
      </c>
    </row>
    <row r="11627" spans="1:10" x14ac:dyDescent="0.25">
      <c r="A11627" s="37"/>
      <c r="B11627" s="38"/>
      <c r="C11627" s="97"/>
      <c r="D11627" s="92"/>
      <c r="E11627" s="88" t="str">
        <f>IF(A11627&lt;&gt;0,IFERROR(VLOOKUP(D11627,Transactions!$K$4:$L$24,2,0), "Invalid date, no label or wrong spelling"),"Date and/or label missing. Exclude?")</f>
        <v>Date and/or label missing. Exclude?</v>
      </c>
      <c r="F11627" s="201"/>
      <c r="G11627" s="202"/>
      <c r="H11627" s="203"/>
      <c r="I11627">
        <f t="shared" si="366"/>
        <v>0</v>
      </c>
      <c r="J11627">
        <f t="shared" si="367"/>
        <v>1</v>
      </c>
    </row>
    <row r="11628" spans="1:10" x14ac:dyDescent="0.25">
      <c r="A11628" s="37"/>
      <c r="B11628" s="38"/>
      <c r="C11628" s="97"/>
      <c r="D11628" s="92"/>
      <c r="E11628" s="88" t="str">
        <f>IF(A11628&lt;&gt;0,IFERROR(VLOOKUP(D11628,Transactions!$K$4:$L$24,2,0), "Invalid date, no label or wrong spelling"),"Date and/or label missing. Exclude?")</f>
        <v>Date and/or label missing. Exclude?</v>
      </c>
      <c r="F11628" s="201"/>
      <c r="G11628" s="202"/>
      <c r="H11628" s="203"/>
      <c r="I11628">
        <f t="shared" si="366"/>
        <v>0</v>
      </c>
      <c r="J11628">
        <f t="shared" si="367"/>
        <v>1</v>
      </c>
    </row>
    <row r="11629" spans="1:10" x14ac:dyDescent="0.25">
      <c r="A11629" s="37"/>
      <c r="B11629" s="38"/>
      <c r="C11629" s="97"/>
      <c r="D11629" s="92"/>
      <c r="E11629" s="88" t="str">
        <f>IF(A11629&lt;&gt;0,IFERROR(VLOOKUP(D11629,Transactions!$K$4:$L$24,2,0), "Invalid date, no label or wrong spelling"),"Date and/or label missing. Exclude?")</f>
        <v>Date and/or label missing. Exclude?</v>
      </c>
      <c r="F11629" s="201"/>
      <c r="G11629" s="202"/>
      <c r="H11629" s="203"/>
      <c r="I11629">
        <f t="shared" si="366"/>
        <v>0</v>
      </c>
      <c r="J11629">
        <f t="shared" si="367"/>
        <v>1</v>
      </c>
    </row>
    <row r="11630" spans="1:10" x14ac:dyDescent="0.25">
      <c r="A11630" s="37"/>
      <c r="B11630" s="38"/>
      <c r="C11630" s="97"/>
      <c r="D11630" s="92"/>
      <c r="E11630" s="88" t="str">
        <f>IF(A11630&lt;&gt;0,IFERROR(VLOOKUP(D11630,Transactions!$K$4:$L$24,2,0), "Invalid date, no label or wrong spelling"),"Date and/or label missing. Exclude?")</f>
        <v>Date and/or label missing. Exclude?</v>
      </c>
      <c r="F11630" s="201"/>
      <c r="G11630" s="202"/>
      <c r="H11630" s="203"/>
      <c r="I11630">
        <f t="shared" si="366"/>
        <v>0</v>
      </c>
      <c r="J11630">
        <f t="shared" si="367"/>
        <v>1</v>
      </c>
    </row>
    <row r="11631" spans="1:10" x14ac:dyDescent="0.25">
      <c r="A11631" s="37"/>
      <c r="B11631" s="38"/>
      <c r="C11631" s="97"/>
      <c r="D11631" s="92"/>
      <c r="E11631" s="88" t="str">
        <f>IF(A11631&lt;&gt;0,IFERROR(VLOOKUP(D11631,Transactions!$K$4:$L$24,2,0), "Invalid date, no label or wrong spelling"),"Date and/or label missing. Exclude?")</f>
        <v>Date and/or label missing. Exclude?</v>
      </c>
      <c r="F11631" s="201"/>
      <c r="G11631" s="202"/>
      <c r="H11631" s="203"/>
      <c r="I11631">
        <f t="shared" si="366"/>
        <v>0</v>
      </c>
      <c r="J11631">
        <f t="shared" si="367"/>
        <v>1</v>
      </c>
    </row>
    <row r="11632" spans="1:10" x14ac:dyDescent="0.25">
      <c r="A11632" s="37"/>
      <c r="B11632" s="38"/>
      <c r="C11632" s="97"/>
      <c r="D11632" s="92"/>
      <c r="E11632" s="88" t="str">
        <f>IF(A11632&lt;&gt;0,IFERROR(VLOOKUP(D11632,Transactions!$K$4:$L$24,2,0), "Invalid date, no label or wrong spelling"),"Date and/or label missing. Exclude?")</f>
        <v>Date and/or label missing. Exclude?</v>
      </c>
      <c r="F11632" s="201"/>
      <c r="G11632" s="202"/>
      <c r="H11632" s="203"/>
      <c r="I11632">
        <f t="shared" si="366"/>
        <v>0</v>
      </c>
      <c r="J11632">
        <f t="shared" si="367"/>
        <v>1</v>
      </c>
    </row>
    <row r="11633" spans="1:10" x14ac:dyDescent="0.25">
      <c r="A11633" s="37"/>
      <c r="B11633" s="38"/>
      <c r="C11633" s="97"/>
      <c r="D11633" s="92"/>
      <c r="E11633" s="88" t="str">
        <f>IF(A11633&lt;&gt;0,IFERROR(VLOOKUP(D11633,Transactions!$K$4:$L$24,2,0), "Invalid date, no label or wrong spelling"),"Date and/or label missing. Exclude?")</f>
        <v>Date and/or label missing. Exclude?</v>
      </c>
      <c r="F11633" s="201"/>
      <c r="G11633" s="202"/>
      <c r="H11633" s="203"/>
      <c r="I11633">
        <f t="shared" si="366"/>
        <v>0</v>
      </c>
      <c r="J11633">
        <f t="shared" si="367"/>
        <v>1</v>
      </c>
    </row>
    <row r="11634" spans="1:10" x14ac:dyDescent="0.25">
      <c r="A11634" s="37"/>
      <c r="B11634" s="38"/>
      <c r="C11634" s="97"/>
      <c r="D11634" s="92"/>
      <c r="E11634" s="88" t="str">
        <f>IF(A11634&lt;&gt;0,IFERROR(VLOOKUP(D11634,Transactions!$K$4:$L$24,2,0), "Invalid date, no label or wrong spelling"),"Date and/or label missing. Exclude?")</f>
        <v>Date and/or label missing. Exclude?</v>
      </c>
      <c r="F11634" s="201"/>
      <c r="G11634" s="202"/>
      <c r="H11634" s="203"/>
      <c r="I11634">
        <f t="shared" si="366"/>
        <v>0</v>
      </c>
      <c r="J11634">
        <f t="shared" si="367"/>
        <v>1</v>
      </c>
    </row>
    <row r="11635" spans="1:10" x14ac:dyDescent="0.25">
      <c r="A11635" s="37"/>
      <c r="B11635" s="38"/>
      <c r="C11635" s="97"/>
      <c r="D11635" s="92"/>
      <c r="E11635" s="88" t="str">
        <f>IF(A11635&lt;&gt;0,IFERROR(VLOOKUP(D11635,Transactions!$K$4:$L$24,2,0), "Invalid date, no label or wrong spelling"),"Date and/or label missing. Exclude?")</f>
        <v>Date and/or label missing. Exclude?</v>
      </c>
      <c r="F11635" s="201"/>
      <c r="G11635" s="202"/>
      <c r="H11635" s="203"/>
      <c r="I11635">
        <f t="shared" si="366"/>
        <v>0</v>
      </c>
      <c r="J11635">
        <f t="shared" si="367"/>
        <v>1</v>
      </c>
    </row>
    <row r="11636" spans="1:10" x14ac:dyDescent="0.25">
      <c r="A11636" s="37"/>
      <c r="B11636" s="38"/>
      <c r="C11636" s="97"/>
      <c r="D11636" s="92"/>
      <c r="E11636" s="88" t="str">
        <f>IF(A11636&lt;&gt;0,IFERROR(VLOOKUP(D11636,Transactions!$K$4:$L$24,2,0), "Invalid date, no label or wrong spelling"),"Date and/or label missing. Exclude?")</f>
        <v>Date and/or label missing. Exclude?</v>
      </c>
      <c r="F11636" s="201"/>
      <c r="G11636" s="202"/>
      <c r="H11636" s="203"/>
      <c r="I11636">
        <f t="shared" si="366"/>
        <v>0</v>
      </c>
      <c r="J11636">
        <f t="shared" si="367"/>
        <v>1</v>
      </c>
    </row>
    <row r="11637" spans="1:10" x14ac:dyDescent="0.25">
      <c r="A11637" s="37"/>
      <c r="B11637" s="38"/>
      <c r="C11637" s="97"/>
      <c r="D11637" s="92"/>
      <c r="E11637" s="88" t="str">
        <f>IF(A11637&lt;&gt;0,IFERROR(VLOOKUP(D11637,Transactions!$K$4:$L$24,2,0), "Invalid date, no label or wrong spelling"),"Date and/or label missing. Exclude?")</f>
        <v>Date and/or label missing. Exclude?</v>
      </c>
      <c r="F11637" s="201"/>
      <c r="G11637" s="202"/>
      <c r="H11637" s="203"/>
      <c r="I11637">
        <f t="shared" si="366"/>
        <v>0</v>
      </c>
      <c r="J11637">
        <f t="shared" si="367"/>
        <v>1</v>
      </c>
    </row>
    <row r="11638" spans="1:10" x14ac:dyDescent="0.25">
      <c r="A11638" s="37"/>
      <c r="B11638" s="38"/>
      <c r="C11638" s="97"/>
      <c r="D11638" s="92"/>
      <c r="E11638" s="88" t="str">
        <f>IF(A11638&lt;&gt;0,IFERROR(VLOOKUP(D11638,Transactions!$K$4:$L$24,2,0), "Invalid date, no label or wrong spelling"),"Date and/or label missing. Exclude?")</f>
        <v>Date and/or label missing. Exclude?</v>
      </c>
      <c r="F11638" s="201"/>
      <c r="G11638" s="202"/>
      <c r="H11638" s="203"/>
      <c r="I11638">
        <f t="shared" si="366"/>
        <v>0</v>
      </c>
      <c r="J11638">
        <f t="shared" si="367"/>
        <v>1</v>
      </c>
    </row>
    <row r="11639" spans="1:10" x14ac:dyDescent="0.25">
      <c r="A11639" s="37"/>
      <c r="B11639" s="38"/>
      <c r="C11639" s="97"/>
      <c r="D11639" s="92"/>
      <c r="E11639" s="88" t="str">
        <f>IF(A11639&lt;&gt;0,IFERROR(VLOOKUP(D11639,Transactions!$K$4:$L$24,2,0), "Invalid date, no label or wrong spelling"),"Date and/or label missing. Exclude?")</f>
        <v>Date and/or label missing. Exclude?</v>
      </c>
      <c r="F11639" s="201"/>
      <c r="G11639" s="202"/>
      <c r="H11639" s="203"/>
      <c r="I11639">
        <f t="shared" si="366"/>
        <v>0</v>
      </c>
      <c r="J11639">
        <f t="shared" si="367"/>
        <v>1</v>
      </c>
    </row>
    <row r="11640" spans="1:10" x14ac:dyDescent="0.25">
      <c r="A11640" s="37"/>
      <c r="B11640" s="38"/>
      <c r="C11640" s="97"/>
      <c r="D11640" s="92"/>
      <c r="E11640" s="88" t="str">
        <f>IF(A11640&lt;&gt;0,IFERROR(VLOOKUP(D11640,Transactions!$K$4:$L$24,2,0), "Invalid date, no label or wrong spelling"),"Date and/or label missing. Exclude?")</f>
        <v>Date and/or label missing. Exclude?</v>
      </c>
      <c r="F11640" s="201"/>
      <c r="G11640" s="202"/>
      <c r="H11640" s="203"/>
      <c r="I11640">
        <f t="shared" si="366"/>
        <v>0</v>
      </c>
      <c r="J11640">
        <f t="shared" si="367"/>
        <v>1</v>
      </c>
    </row>
    <row r="11641" spans="1:10" x14ac:dyDescent="0.25">
      <c r="A11641" s="37"/>
      <c r="B11641" s="38"/>
      <c r="C11641" s="97"/>
      <c r="D11641" s="92"/>
      <c r="E11641" s="88" t="str">
        <f>IF(A11641&lt;&gt;0,IFERROR(VLOOKUP(D11641,Transactions!$K$4:$L$24,2,0), "Invalid date, no label or wrong spelling"),"Date and/or label missing. Exclude?")</f>
        <v>Date and/or label missing. Exclude?</v>
      </c>
      <c r="F11641" s="201"/>
      <c r="G11641" s="202"/>
      <c r="H11641" s="203"/>
      <c r="I11641">
        <f t="shared" si="366"/>
        <v>0</v>
      </c>
      <c r="J11641">
        <f t="shared" si="367"/>
        <v>1</v>
      </c>
    </row>
    <row r="11642" spans="1:10" x14ac:dyDescent="0.25">
      <c r="A11642" s="37"/>
      <c r="B11642" s="38"/>
      <c r="C11642" s="97"/>
      <c r="D11642" s="92"/>
      <c r="E11642" s="88" t="str">
        <f>IF(A11642&lt;&gt;0,IFERROR(VLOOKUP(D11642,Transactions!$K$4:$L$24,2,0), "Invalid date, no label or wrong spelling"),"Date and/or label missing. Exclude?")</f>
        <v>Date and/or label missing. Exclude?</v>
      </c>
      <c r="F11642" s="201"/>
      <c r="G11642" s="202"/>
      <c r="H11642" s="203"/>
      <c r="I11642">
        <f t="shared" si="366"/>
        <v>0</v>
      </c>
      <c r="J11642">
        <f t="shared" si="367"/>
        <v>1</v>
      </c>
    </row>
    <row r="11643" spans="1:10" x14ac:dyDescent="0.25">
      <c r="A11643" s="37"/>
      <c r="B11643" s="38"/>
      <c r="C11643" s="97"/>
      <c r="D11643" s="92"/>
      <c r="E11643" s="88" t="str">
        <f>IF(A11643&lt;&gt;0,IFERROR(VLOOKUP(D11643,Transactions!$K$4:$L$24,2,0), "Invalid date, no label or wrong spelling"),"Date and/or label missing. Exclude?")</f>
        <v>Date and/or label missing. Exclude?</v>
      </c>
      <c r="F11643" s="201"/>
      <c r="G11643" s="202"/>
      <c r="H11643" s="203"/>
      <c r="I11643">
        <f t="shared" si="366"/>
        <v>0</v>
      </c>
      <c r="J11643">
        <f t="shared" si="367"/>
        <v>1</v>
      </c>
    </row>
    <row r="11644" spans="1:10" x14ac:dyDescent="0.25">
      <c r="A11644" s="37"/>
      <c r="B11644" s="38"/>
      <c r="C11644" s="97"/>
      <c r="D11644" s="92"/>
      <c r="E11644" s="88" t="str">
        <f>IF(A11644&lt;&gt;0,IFERROR(VLOOKUP(D11644,Transactions!$K$4:$L$24,2,0), "Invalid date, no label or wrong spelling"),"Date and/or label missing. Exclude?")</f>
        <v>Date and/or label missing. Exclude?</v>
      </c>
      <c r="F11644" s="201"/>
      <c r="G11644" s="202"/>
      <c r="H11644" s="203"/>
      <c r="I11644">
        <f t="shared" si="366"/>
        <v>0</v>
      </c>
      <c r="J11644">
        <f t="shared" si="367"/>
        <v>1</v>
      </c>
    </row>
    <row r="11645" spans="1:10" x14ac:dyDescent="0.25">
      <c r="A11645" s="37"/>
      <c r="B11645" s="38"/>
      <c r="C11645" s="97"/>
      <c r="D11645" s="92"/>
      <c r="E11645" s="88" t="str">
        <f>IF(A11645&lt;&gt;0,IFERROR(VLOOKUP(D11645,Transactions!$K$4:$L$24,2,0), "Invalid date, no label or wrong spelling"),"Date and/or label missing. Exclude?")</f>
        <v>Date and/or label missing. Exclude?</v>
      </c>
      <c r="F11645" s="201"/>
      <c r="G11645" s="202"/>
      <c r="H11645" s="203"/>
      <c r="I11645">
        <f t="shared" si="366"/>
        <v>0</v>
      </c>
      <c r="J11645">
        <f t="shared" si="367"/>
        <v>1</v>
      </c>
    </row>
    <row r="11646" spans="1:10" x14ac:dyDescent="0.25">
      <c r="A11646" s="37"/>
      <c r="B11646" s="38"/>
      <c r="C11646" s="97"/>
      <c r="D11646" s="92"/>
      <c r="E11646" s="88" t="str">
        <f>IF(A11646&lt;&gt;0,IFERROR(VLOOKUP(D11646,Transactions!$K$4:$L$24,2,0), "Invalid date, no label or wrong spelling"),"Date and/or label missing. Exclude?")</f>
        <v>Date and/or label missing. Exclude?</v>
      </c>
      <c r="F11646" s="201"/>
      <c r="G11646" s="202"/>
      <c r="H11646" s="203"/>
      <c r="I11646">
        <f t="shared" si="366"/>
        <v>0</v>
      </c>
      <c r="J11646">
        <f t="shared" si="367"/>
        <v>1</v>
      </c>
    </row>
    <row r="11647" spans="1:10" x14ac:dyDescent="0.25">
      <c r="A11647" s="37"/>
      <c r="B11647" s="38"/>
      <c r="C11647" s="97"/>
      <c r="D11647" s="92"/>
      <c r="E11647" s="88" t="str">
        <f>IF(A11647&lt;&gt;0,IFERROR(VLOOKUP(D11647,Transactions!$K$4:$L$24,2,0), "Invalid date, no label or wrong spelling"),"Date and/or label missing. Exclude?")</f>
        <v>Date and/or label missing. Exclude?</v>
      </c>
      <c r="F11647" s="201"/>
      <c r="G11647" s="202"/>
      <c r="H11647" s="203"/>
      <c r="I11647">
        <f t="shared" si="366"/>
        <v>0</v>
      </c>
      <c r="J11647">
        <f t="shared" si="367"/>
        <v>1</v>
      </c>
    </row>
    <row r="11648" spans="1:10" x14ac:dyDescent="0.25">
      <c r="A11648" s="37"/>
      <c r="B11648" s="38"/>
      <c r="C11648" s="97"/>
      <c r="D11648" s="92"/>
      <c r="E11648" s="88" t="str">
        <f>IF(A11648&lt;&gt;0,IFERROR(VLOOKUP(D11648,Transactions!$K$4:$L$24,2,0), "Invalid date, no label or wrong spelling"),"Date and/or label missing. Exclude?")</f>
        <v>Date and/or label missing. Exclude?</v>
      </c>
      <c r="F11648" s="201"/>
      <c r="G11648" s="202"/>
      <c r="H11648" s="203"/>
      <c r="I11648">
        <f t="shared" si="366"/>
        <v>0</v>
      </c>
      <c r="J11648">
        <f t="shared" si="367"/>
        <v>1</v>
      </c>
    </row>
    <row r="11649" spans="1:10" x14ac:dyDescent="0.25">
      <c r="A11649" s="37"/>
      <c r="B11649" s="38"/>
      <c r="C11649" s="97"/>
      <c r="D11649" s="92"/>
      <c r="E11649" s="88" t="str">
        <f>IF(A11649&lt;&gt;0,IFERROR(VLOOKUP(D11649,Transactions!$K$4:$L$24,2,0), "Invalid date, no label or wrong spelling"),"Date and/or label missing. Exclude?")</f>
        <v>Date and/or label missing. Exclude?</v>
      </c>
      <c r="F11649" s="201"/>
      <c r="G11649" s="202"/>
      <c r="H11649" s="203"/>
      <c r="I11649">
        <f t="shared" si="366"/>
        <v>0</v>
      </c>
      <c r="J11649">
        <f t="shared" si="367"/>
        <v>1</v>
      </c>
    </row>
    <row r="11650" spans="1:10" x14ac:dyDescent="0.25">
      <c r="A11650" s="37"/>
      <c r="B11650" s="38"/>
      <c r="C11650" s="97"/>
      <c r="D11650" s="92"/>
      <c r="E11650" s="88" t="str">
        <f>IF(A11650&lt;&gt;0,IFERROR(VLOOKUP(D11650,Transactions!$K$4:$L$24,2,0), "Invalid date, no label or wrong spelling"),"Date and/or label missing. Exclude?")</f>
        <v>Date and/or label missing. Exclude?</v>
      </c>
      <c r="F11650" s="201"/>
      <c r="G11650" s="202"/>
      <c r="H11650" s="203"/>
      <c r="I11650">
        <f t="shared" si="366"/>
        <v>0</v>
      </c>
      <c r="J11650">
        <f t="shared" si="367"/>
        <v>1</v>
      </c>
    </row>
    <row r="11651" spans="1:10" x14ac:dyDescent="0.25">
      <c r="A11651" s="37"/>
      <c r="B11651" s="38"/>
      <c r="C11651" s="97"/>
      <c r="D11651" s="92"/>
      <c r="E11651" s="88" t="str">
        <f>IF(A11651&lt;&gt;0,IFERROR(VLOOKUP(D11651,Transactions!$K$4:$L$24,2,0), "Invalid date, no label or wrong spelling"),"Date and/or label missing. Exclude?")</f>
        <v>Date and/or label missing. Exclude?</v>
      </c>
      <c r="F11651" s="201"/>
      <c r="G11651" s="202"/>
      <c r="H11651" s="203"/>
      <c r="I11651">
        <f t="shared" si="366"/>
        <v>0</v>
      </c>
      <c r="J11651">
        <f t="shared" si="367"/>
        <v>1</v>
      </c>
    </row>
    <row r="11652" spans="1:10" x14ac:dyDescent="0.25">
      <c r="A11652" s="37"/>
      <c r="B11652" s="38"/>
      <c r="C11652" s="97"/>
      <c r="D11652" s="92"/>
      <c r="E11652" s="88" t="str">
        <f>IF(A11652&lt;&gt;0,IFERROR(VLOOKUP(D11652,Transactions!$K$4:$L$24,2,0), "Invalid date, no label or wrong spelling"),"Date and/or label missing. Exclude?")</f>
        <v>Date and/or label missing. Exclude?</v>
      </c>
      <c r="F11652" s="201"/>
      <c r="G11652" s="202"/>
      <c r="H11652" s="203"/>
      <c r="I11652">
        <f t="shared" si="366"/>
        <v>0</v>
      </c>
      <c r="J11652">
        <f t="shared" si="367"/>
        <v>1</v>
      </c>
    </row>
    <row r="11653" spans="1:10" x14ac:dyDescent="0.25">
      <c r="A11653" s="37"/>
      <c r="B11653" s="38"/>
      <c r="C11653" s="97"/>
      <c r="D11653" s="92"/>
      <c r="E11653" s="88" t="str">
        <f>IF(A11653&lt;&gt;0,IFERROR(VLOOKUP(D11653,Transactions!$K$4:$L$24,2,0), "Invalid date, no label or wrong spelling"),"Date and/or label missing. Exclude?")</f>
        <v>Date and/or label missing. Exclude?</v>
      </c>
      <c r="F11653" s="201"/>
      <c r="G11653" s="202"/>
      <c r="H11653" s="203"/>
      <c r="I11653">
        <f t="shared" si="366"/>
        <v>0</v>
      </c>
      <c r="J11653">
        <f t="shared" si="367"/>
        <v>1</v>
      </c>
    </row>
    <row r="11654" spans="1:10" x14ac:dyDescent="0.25">
      <c r="A11654" s="37"/>
      <c r="B11654" s="38"/>
      <c r="C11654" s="97"/>
      <c r="D11654" s="92"/>
      <c r="E11654" s="88" t="str">
        <f>IF(A11654&lt;&gt;0,IFERROR(VLOOKUP(D11654,Transactions!$K$4:$L$24,2,0), "Invalid date, no label or wrong spelling"),"Date and/or label missing. Exclude?")</f>
        <v>Date and/or label missing. Exclude?</v>
      </c>
      <c r="F11654" s="201"/>
      <c r="G11654" s="202"/>
      <c r="H11654" s="203"/>
      <c r="I11654">
        <f t="shared" si="366"/>
        <v>0</v>
      </c>
      <c r="J11654">
        <f t="shared" si="367"/>
        <v>1</v>
      </c>
    </row>
    <row r="11655" spans="1:10" x14ac:dyDescent="0.25">
      <c r="A11655" s="37"/>
      <c r="B11655" s="38"/>
      <c r="C11655" s="97"/>
      <c r="D11655" s="92"/>
      <c r="E11655" s="88" t="str">
        <f>IF(A11655&lt;&gt;0,IFERROR(VLOOKUP(D11655,Transactions!$K$4:$L$24,2,0), "Invalid date, no label or wrong spelling"),"Date and/or label missing. Exclude?")</f>
        <v>Date and/or label missing. Exclude?</v>
      </c>
      <c r="F11655" s="201"/>
      <c r="G11655" s="202"/>
      <c r="H11655" s="203"/>
      <c r="I11655">
        <f t="shared" si="366"/>
        <v>0</v>
      </c>
      <c r="J11655">
        <f t="shared" si="367"/>
        <v>1</v>
      </c>
    </row>
    <row r="11656" spans="1:10" x14ac:dyDescent="0.25">
      <c r="A11656" s="37"/>
      <c r="B11656" s="38"/>
      <c r="C11656" s="97"/>
      <c r="D11656" s="92"/>
      <c r="E11656" s="88" t="str">
        <f>IF(A11656&lt;&gt;0,IFERROR(VLOOKUP(D11656,Transactions!$K$4:$L$24,2,0), "Invalid date, no label or wrong spelling"),"Date and/or label missing. Exclude?")</f>
        <v>Date and/or label missing. Exclude?</v>
      </c>
      <c r="F11656" s="201"/>
      <c r="G11656" s="202"/>
      <c r="H11656" s="203"/>
      <c r="I11656">
        <f t="shared" si="366"/>
        <v>0</v>
      </c>
      <c r="J11656">
        <f t="shared" si="367"/>
        <v>1</v>
      </c>
    </row>
    <row r="11657" spans="1:10" x14ac:dyDescent="0.25">
      <c r="A11657" s="37"/>
      <c r="B11657" s="38"/>
      <c r="C11657" s="97"/>
      <c r="D11657" s="92"/>
      <c r="E11657" s="88" t="str">
        <f>IF(A11657&lt;&gt;0,IFERROR(VLOOKUP(D11657,Transactions!$K$4:$L$24,2,0), "Invalid date, no label or wrong spelling"),"Date and/or label missing. Exclude?")</f>
        <v>Date and/or label missing. Exclude?</v>
      </c>
      <c r="F11657" s="201"/>
      <c r="G11657" s="202"/>
      <c r="H11657" s="203"/>
      <c r="I11657">
        <f t="shared" si="366"/>
        <v>0</v>
      </c>
      <c r="J11657">
        <f t="shared" si="367"/>
        <v>1</v>
      </c>
    </row>
    <row r="11658" spans="1:10" x14ac:dyDescent="0.25">
      <c r="A11658" s="37"/>
      <c r="B11658" s="38"/>
      <c r="C11658" s="97"/>
      <c r="D11658" s="92"/>
      <c r="E11658" s="88" t="str">
        <f>IF(A11658&lt;&gt;0,IFERROR(VLOOKUP(D11658,Transactions!$K$4:$L$24,2,0), "Invalid date, no label or wrong spelling"),"Date and/or label missing. Exclude?")</f>
        <v>Date and/or label missing. Exclude?</v>
      </c>
      <c r="F11658" s="201"/>
      <c r="G11658" s="202"/>
      <c r="H11658" s="203"/>
      <c r="I11658">
        <f t="shared" si="366"/>
        <v>0</v>
      </c>
      <c r="J11658">
        <f t="shared" si="367"/>
        <v>1</v>
      </c>
    </row>
    <row r="11659" spans="1:10" x14ac:dyDescent="0.25">
      <c r="A11659" s="37"/>
      <c r="B11659" s="38"/>
      <c r="C11659" s="97"/>
      <c r="D11659" s="92"/>
      <c r="E11659" s="88" t="str">
        <f>IF(A11659&lt;&gt;0,IFERROR(VLOOKUP(D11659,Transactions!$K$4:$L$24,2,0), "Invalid date, no label or wrong spelling"),"Date and/or label missing. Exclude?")</f>
        <v>Date and/or label missing. Exclude?</v>
      </c>
      <c r="F11659" s="201"/>
      <c r="G11659" s="202"/>
      <c r="H11659" s="203"/>
      <c r="I11659">
        <f t="shared" si="366"/>
        <v>0</v>
      </c>
      <c r="J11659">
        <f t="shared" si="367"/>
        <v>1</v>
      </c>
    </row>
    <row r="11660" spans="1:10" x14ac:dyDescent="0.25">
      <c r="A11660" s="37"/>
      <c r="B11660" s="38"/>
      <c r="C11660" s="97"/>
      <c r="D11660" s="92"/>
      <c r="E11660" s="88" t="str">
        <f>IF(A11660&lt;&gt;0,IFERROR(VLOOKUP(D11660,Transactions!$K$4:$L$24,2,0), "Invalid date, no label or wrong spelling"),"Date and/or label missing. Exclude?")</f>
        <v>Date and/or label missing. Exclude?</v>
      </c>
      <c r="F11660" s="201"/>
      <c r="G11660" s="202"/>
      <c r="H11660" s="203"/>
      <c r="I11660">
        <f t="shared" si="366"/>
        <v>0</v>
      </c>
      <c r="J11660">
        <f t="shared" si="367"/>
        <v>1</v>
      </c>
    </row>
    <row r="11661" spans="1:10" x14ac:dyDescent="0.25">
      <c r="A11661" s="37"/>
      <c r="B11661" s="38"/>
      <c r="C11661" s="97"/>
      <c r="D11661" s="92"/>
      <c r="E11661" s="88" t="str">
        <f>IF(A11661&lt;&gt;0,IFERROR(VLOOKUP(D11661,Transactions!$K$4:$L$24,2,0), "Invalid date, no label or wrong spelling"),"Date and/or label missing. Exclude?")</f>
        <v>Date and/or label missing. Exclude?</v>
      </c>
      <c r="F11661" s="201"/>
      <c r="G11661" s="202"/>
      <c r="H11661" s="203"/>
      <c r="I11661">
        <f t="shared" si="366"/>
        <v>0</v>
      </c>
      <c r="J11661">
        <f t="shared" si="367"/>
        <v>1</v>
      </c>
    </row>
    <row r="11662" spans="1:10" x14ac:dyDescent="0.25">
      <c r="A11662" s="37"/>
      <c r="B11662" s="38"/>
      <c r="C11662" s="97"/>
      <c r="D11662" s="92"/>
      <c r="E11662" s="88" t="str">
        <f>IF(A11662&lt;&gt;0,IFERROR(VLOOKUP(D11662,Transactions!$K$4:$L$24,2,0), "Invalid date, no label or wrong spelling"),"Date and/or label missing. Exclude?")</f>
        <v>Date and/or label missing. Exclude?</v>
      </c>
      <c r="F11662" s="201"/>
      <c r="G11662" s="202"/>
      <c r="H11662" s="203"/>
      <c r="I11662">
        <f t="shared" si="366"/>
        <v>0</v>
      </c>
      <c r="J11662">
        <f t="shared" si="367"/>
        <v>1</v>
      </c>
    </row>
    <row r="11663" spans="1:10" x14ac:dyDescent="0.25">
      <c r="A11663" s="37"/>
      <c r="B11663" s="38"/>
      <c r="C11663" s="97"/>
      <c r="D11663" s="92"/>
      <c r="E11663" s="88" t="str">
        <f>IF(A11663&lt;&gt;0,IFERROR(VLOOKUP(D11663,Transactions!$K$4:$L$24,2,0), "Invalid date, no label or wrong spelling"),"Date and/or label missing. Exclude?")</f>
        <v>Date and/or label missing. Exclude?</v>
      </c>
      <c r="F11663" s="201"/>
      <c r="G11663" s="202"/>
      <c r="H11663" s="203"/>
      <c r="I11663">
        <f t="shared" si="366"/>
        <v>0</v>
      </c>
      <c r="J11663">
        <f t="shared" si="367"/>
        <v>1</v>
      </c>
    </row>
    <row r="11664" spans="1:10" x14ac:dyDescent="0.25">
      <c r="A11664" s="37"/>
      <c r="B11664" s="38"/>
      <c r="C11664" s="97"/>
      <c r="D11664" s="92"/>
      <c r="E11664" s="88" t="str">
        <f>IF(A11664&lt;&gt;0,IFERROR(VLOOKUP(D11664,Transactions!$K$4:$L$24,2,0), "Invalid date, no label or wrong spelling"),"Date and/or label missing. Exclude?")</f>
        <v>Date and/or label missing. Exclude?</v>
      </c>
      <c r="F11664" s="201"/>
      <c r="G11664" s="202"/>
      <c r="H11664" s="203"/>
      <c r="I11664">
        <f t="shared" si="366"/>
        <v>0</v>
      </c>
      <c r="J11664">
        <f t="shared" si="367"/>
        <v>1</v>
      </c>
    </row>
    <row r="11665" spans="1:10" x14ac:dyDescent="0.25">
      <c r="A11665" s="37"/>
      <c r="B11665" s="38"/>
      <c r="C11665" s="97"/>
      <c r="D11665" s="92"/>
      <c r="E11665" s="88" t="str">
        <f>IF(A11665&lt;&gt;0,IFERROR(VLOOKUP(D11665,Transactions!$K$4:$L$24,2,0), "Invalid date, no label or wrong spelling"),"Date and/or label missing. Exclude?")</f>
        <v>Date and/or label missing. Exclude?</v>
      </c>
      <c r="F11665" s="201"/>
      <c r="G11665" s="202"/>
      <c r="H11665" s="203"/>
      <c r="I11665">
        <f t="shared" ref="I11665:I11728" si="368">WEEKNUM(A11665)</f>
        <v>0</v>
      </c>
      <c r="J11665">
        <f t="shared" ref="J11665:J11728" si="369">MONTH(A11665)</f>
        <v>1</v>
      </c>
    </row>
    <row r="11666" spans="1:10" x14ac:dyDescent="0.25">
      <c r="A11666" s="37"/>
      <c r="B11666" s="38"/>
      <c r="C11666" s="97"/>
      <c r="D11666" s="92"/>
      <c r="E11666" s="88" t="str">
        <f>IF(A11666&lt;&gt;0,IFERROR(VLOOKUP(D11666,Transactions!$K$4:$L$24,2,0), "Invalid date, no label or wrong spelling"),"Date and/or label missing. Exclude?")</f>
        <v>Date and/or label missing. Exclude?</v>
      </c>
      <c r="F11666" s="201"/>
      <c r="G11666" s="202"/>
      <c r="H11666" s="203"/>
      <c r="I11666">
        <f t="shared" si="368"/>
        <v>0</v>
      </c>
      <c r="J11666">
        <f t="shared" si="369"/>
        <v>1</v>
      </c>
    </row>
    <row r="11667" spans="1:10" x14ac:dyDescent="0.25">
      <c r="A11667" s="37"/>
      <c r="B11667" s="38"/>
      <c r="C11667" s="97"/>
      <c r="D11667" s="92"/>
      <c r="E11667" s="88" t="str">
        <f>IF(A11667&lt;&gt;0,IFERROR(VLOOKUP(D11667,Transactions!$K$4:$L$24,2,0), "Invalid date, no label or wrong spelling"),"Date and/or label missing. Exclude?")</f>
        <v>Date and/or label missing. Exclude?</v>
      </c>
      <c r="F11667" s="201"/>
      <c r="G11667" s="202"/>
      <c r="H11667" s="203"/>
      <c r="I11667">
        <f t="shared" si="368"/>
        <v>0</v>
      </c>
      <c r="J11667">
        <f t="shared" si="369"/>
        <v>1</v>
      </c>
    </row>
    <row r="11668" spans="1:10" x14ac:dyDescent="0.25">
      <c r="A11668" s="37"/>
      <c r="B11668" s="38"/>
      <c r="C11668" s="97"/>
      <c r="D11668" s="92"/>
      <c r="E11668" s="88" t="str">
        <f>IF(A11668&lt;&gt;0,IFERROR(VLOOKUP(D11668,Transactions!$K$4:$L$24,2,0), "Invalid date, no label or wrong spelling"),"Date and/or label missing. Exclude?")</f>
        <v>Date and/or label missing. Exclude?</v>
      </c>
      <c r="F11668" s="201"/>
      <c r="G11668" s="202"/>
      <c r="H11668" s="203"/>
      <c r="I11668">
        <f t="shared" si="368"/>
        <v>0</v>
      </c>
      <c r="J11668">
        <f t="shared" si="369"/>
        <v>1</v>
      </c>
    </row>
    <row r="11669" spans="1:10" x14ac:dyDescent="0.25">
      <c r="A11669" s="37"/>
      <c r="B11669" s="38"/>
      <c r="C11669" s="97"/>
      <c r="D11669" s="92"/>
      <c r="E11669" s="88" t="str">
        <f>IF(A11669&lt;&gt;0,IFERROR(VLOOKUP(D11669,Transactions!$K$4:$L$24,2,0), "Invalid date, no label or wrong spelling"),"Date and/or label missing. Exclude?")</f>
        <v>Date and/or label missing. Exclude?</v>
      </c>
      <c r="F11669" s="201"/>
      <c r="G11669" s="202"/>
      <c r="H11669" s="203"/>
      <c r="I11669">
        <f t="shared" si="368"/>
        <v>0</v>
      </c>
      <c r="J11669">
        <f t="shared" si="369"/>
        <v>1</v>
      </c>
    </row>
    <row r="11670" spans="1:10" x14ac:dyDescent="0.25">
      <c r="A11670" s="37"/>
      <c r="B11670" s="38"/>
      <c r="C11670" s="97"/>
      <c r="D11670" s="92"/>
      <c r="E11670" s="88" t="str">
        <f>IF(A11670&lt;&gt;0,IFERROR(VLOOKUP(D11670,Transactions!$K$4:$L$24,2,0), "Invalid date, no label or wrong spelling"),"Date and/or label missing. Exclude?")</f>
        <v>Date and/or label missing. Exclude?</v>
      </c>
      <c r="F11670" s="201"/>
      <c r="G11670" s="202"/>
      <c r="H11670" s="203"/>
      <c r="I11670">
        <f t="shared" si="368"/>
        <v>0</v>
      </c>
      <c r="J11670">
        <f t="shared" si="369"/>
        <v>1</v>
      </c>
    </row>
    <row r="11671" spans="1:10" x14ac:dyDescent="0.25">
      <c r="A11671" s="37"/>
      <c r="B11671" s="38"/>
      <c r="C11671" s="97"/>
      <c r="D11671" s="92"/>
      <c r="E11671" s="88" t="str">
        <f>IF(A11671&lt;&gt;0,IFERROR(VLOOKUP(D11671,Transactions!$K$4:$L$24,2,0), "Invalid date, no label or wrong spelling"),"Date and/or label missing. Exclude?")</f>
        <v>Date and/or label missing. Exclude?</v>
      </c>
      <c r="F11671" s="201"/>
      <c r="G11671" s="202"/>
      <c r="H11671" s="203"/>
      <c r="I11671">
        <f t="shared" si="368"/>
        <v>0</v>
      </c>
      <c r="J11671">
        <f t="shared" si="369"/>
        <v>1</v>
      </c>
    </row>
    <row r="11672" spans="1:10" x14ac:dyDescent="0.25">
      <c r="A11672" s="37"/>
      <c r="B11672" s="38"/>
      <c r="C11672" s="97"/>
      <c r="D11672" s="92"/>
      <c r="E11672" s="88" t="str">
        <f>IF(A11672&lt;&gt;0,IFERROR(VLOOKUP(D11672,Transactions!$K$4:$L$24,2,0), "Invalid date, no label or wrong spelling"),"Date and/or label missing. Exclude?")</f>
        <v>Date and/or label missing. Exclude?</v>
      </c>
      <c r="F11672" s="201"/>
      <c r="G11672" s="202"/>
      <c r="H11672" s="203"/>
      <c r="I11672">
        <f t="shared" si="368"/>
        <v>0</v>
      </c>
      <c r="J11672">
        <f t="shared" si="369"/>
        <v>1</v>
      </c>
    </row>
    <row r="11673" spans="1:10" x14ac:dyDescent="0.25">
      <c r="A11673" s="37"/>
      <c r="B11673" s="38"/>
      <c r="C11673" s="97"/>
      <c r="D11673" s="92"/>
      <c r="E11673" s="88" t="str">
        <f>IF(A11673&lt;&gt;0,IFERROR(VLOOKUP(D11673,Transactions!$K$4:$L$24,2,0), "Invalid date, no label or wrong spelling"),"Date and/or label missing. Exclude?")</f>
        <v>Date and/or label missing. Exclude?</v>
      </c>
      <c r="F11673" s="201"/>
      <c r="G11673" s="202"/>
      <c r="H11673" s="203"/>
      <c r="I11673">
        <f t="shared" si="368"/>
        <v>0</v>
      </c>
      <c r="J11673">
        <f t="shared" si="369"/>
        <v>1</v>
      </c>
    </row>
    <row r="11674" spans="1:10" x14ac:dyDescent="0.25">
      <c r="A11674" s="37"/>
      <c r="B11674" s="38"/>
      <c r="C11674" s="97"/>
      <c r="D11674" s="92"/>
      <c r="E11674" s="88" t="str">
        <f>IF(A11674&lt;&gt;0,IFERROR(VLOOKUP(D11674,Transactions!$K$4:$L$24,2,0), "Invalid date, no label or wrong spelling"),"Date and/or label missing. Exclude?")</f>
        <v>Date and/or label missing. Exclude?</v>
      </c>
      <c r="F11674" s="201"/>
      <c r="G11674" s="202"/>
      <c r="H11674" s="203"/>
      <c r="I11674">
        <f t="shared" si="368"/>
        <v>0</v>
      </c>
      <c r="J11674">
        <f t="shared" si="369"/>
        <v>1</v>
      </c>
    </row>
    <row r="11675" spans="1:10" x14ac:dyDescent="0.25">
      <c r="A11675" s="37"/>
      <c r="B11675" s="38"/>
      <c r="C11675" s="97"/>
      <c r="D11675" s="92"/>
      <c r="E11675" s="88" t="str">
        <f>IF(A11675&lt;&gt;0,IFERROR(VLOOKUP(D11675,Transactions!$K$4:$L$24,2,0), "Invalid date, no label or wrong spelling"),"Date and/or label missing. Exclude?")</f>
        <v>Date and/or label missing. Exclude?</v>
      </c>
      <c r="F11675" s="201"/>
      <c r="G11675" s="202"/>
      <c r="H11675" s="203"/>
      <c r="I11675">
        <f t="shared" si="368"/>
        <v>0</v>
      </c>
      <c r="J11675">
        <f t="shared" si="369"/>
        <v>1</v>
      </c>
    </row>
    <row r="11676" spans="1:10" x14ac:dyDescent="0.25">
      <c r="A11676" s="37"/>
      <c r="B11676" s="38"/>
      <c r="C11676" s="97"/>
      <c r="D11676" s="92"/>
      <c r="E11676" s="88" t="str">
        <f>IF(A11676&lt;&gt;0,IFERROR(VLOOKUP(D11676,Transactions!$K$4:$L$24,2,0), "Invalid date, no label or wrong spelling"),"Date and/or label missing. Exclude?")</f>
        <v>Date and/or label missing. Exclude?</v>
      </c>
      <c r="F11676" s="201"/>
      <c r="G11676" s="202"/>
      <c r="H11676" s="203"/>
      <c r="I11676">
        <f t="shared" si="368"/>
        <v>0</v>
      </c>
      <c r="J11676">
        <f t="shared" si="369"/>
        <v>1</v>
      </c>
    </row>
    <row r="11677" spans="1:10" x14ac:dyDescent="0.25">
      <c r="A11677" s="37"/>
      <c r="B11677" s="38"/>
      <c r="C11677" s="97"/>
      <c r="D11677" s="92"/>
      <c r="E11677" s="88" t="str">
        <f>IF(A11677&lt;&gt;0,IFERROR(VLOOKUP(D11677,Transactions!$K$4:$L$24,2,0), "Invalid date, no label or wrong spelling"),"Date and/or label missing. Exclude?")</f>
        <v>Date and/or label missing. Exclude?</v>
      </c>
      <c r="F11677" s="201"/>
      <c r="G11677" s="202"/>
      <c r="H11677" s="203"/>
      <c r="I11677">
        <f t="shared" si="368"/>
        <v>0</v>
      </c>
      <c r="J11677">
        <f t="shared" si="369"/>
        <v>1</v>
      </c>
    </row>
    <row r="11678" spans="1:10" x14ac:dyDescent="0.25">
      <c r="A11678" s="37"/>
      <c r="B11678" s="38"/>
      <c r="C11678" s="97"/>
      <c r="D11678" s="92"/>
      <c r="E11678" s="88" t="str">
        <f>IF(A11678&lt;&gt;0,IFERROR(VLOOKUP(D11678,Transactions!$K$4:$L$24,2,0), "Invalid date, no label or wrong spelling"),"Date and/or label missing. Exclude?")</f>
        <v>Date and/or label missing. Exclude?</v>
      </c>
      <c r="F11678" s="201"/>
      <c r="G11678" s="202"/>
      <c r="H11678" s="203"/>
      <c r="I11678">
        <f t="shared" si="368"/>
        <v>0</v>
      </c>
      <c r="J11678">
        <f t="shared" si="369"/>
        <v>1</v>
      </c>
    </row>
    <row r="11679" spans="1:10" x14ac:dyDescent="0.25">
      <c r="A11679" s="37"/>
      <c r="B11679" s="38"/>
      <c r="C11679" s="97"/>
      <c r="D11679" s="92"/>
      <c r="E11679" s="88" t="str">
        <f>IF(A11679&lt;&gt;0,IFERROR(VLOOKUP(D11679,Transactions!$K$4:$L$24,2,0), "Invalid date, no label or wrong spelling"),"Date and/or label missing. Exclude?")</f>
        <v>Date and/or label missing. Exclude?</v>
      </c>
      <c r="F11679" s="201"/>
      <c r="G11679" s="202"/>
      <c r="H11679" s="203"/>
      <c r="I11679">
        <f t="shared" si="368"/>
        <v>0</v>
      </c>
      <c r="J11679">
        <f t="shared" si="369"/>
        <v>1</v>
      </c>
    </row>
    <row r="11680" spans="1:10" x14ac:dyDescent="0.25">
      <c r="A11680" s="37"/>
      <c r="B11680" s="38"/>
      <c r="C11680" s="97"/>
      <c r="D11680" s="92"/>
      <c r="E11680" s="88" t="str">
        <f>IF(A11680&lt;&gt;0,IFERROR(VLOOKUP(D11680,Transactions!$K$4:$L$24,2,0), "Invalid date, no label or wrong spelling"),"Date and/or label missing. Exclude?")</f>
        <v>Date and/or label missing. Exclude?</v>
      </c>
      <c r="F11680" s="201"/>
      <c r="G11680" s="202"/>
      <c r="H11680" s="203"/>
      <c r="I11680">
        <f t="shared" si="368"/>
        <v>0</v>
      </c>
      <c r="J11680">
        <f t="shared" si="369"/>
        <v>1</v>
      </c>
    </row>
    <row r="11681" spans="1:10" x14ac:dyDescent="0.25">
      <c r="A11681" s="37"/>
      <c r="B11681" s="38"/>
      <c r="C11681" s="97"/>
      <c r="D11681" s="92"/>
      <c r="E11681" s="88" t="str">
        <f>IF(A11681&lt;&gt;0,IFERROR(VLOOKUP(D11681,Transactions!$K$4:$L$24,2,0), "Invalid date, no label or wrong spelling"),"Date and/or label missing. Exclude?")</f>
        <v>Date and/or label missing. Exclude?</v>
      </c>
      <c r="F11681" s="201"/>
      <c r="G11681" s="202"/>
      <c r="H11681" s="203"/>
      <c r="I11681">
        <f t="shared" si="368"/>
        <v>0</v>
      </c>
      <c r="J11681">
        <f t="shared" si="369"/>
        <v>1</v>
      </c>
    </row>
    <row r="11682" spans="1:10" x14ac:dyDescent="0.25">
      <c r="A11682" s="37"/>
      <c r="B11682" s="38"/>
      <c r="C11682" s="97"/>
      <c r="D11682" s="92"/>
      <c r="E11682" s="88" t="str">
        <f>IF(A11682&lt;&gt;0,IFERROR(VLOOKUP(D11682,Transactions!$K$4:$L$24,2,0), "Invalid date, no label or wrong spelling"),"Date and/or label missing. Exclude?")</f>
        <v>Date and/or label missing. Exclude?</v>
      </c>
      <c r="F11682" s="201"/>
      <c r="G11682" s="202"/>
      <c r="H11682" s="203"/>
      <c r="I11682">
        <f t="shared" si="368"/>
        <v>0</v>
      </c>
      <c r="J11682">
        <f t="shared" si="369"/>
        <v>1</v>
      </c>
    </row>
    <row r="11683" spans="1:10" x14ac:dyDescent="0.25">
      <c r="A11683" s="37"/>
      <c r="B11683" s="38"/>
      <c r="C11683" s="97"/>
      <c r="D11683" s="92"/>
      <c r="E11683" s="88" t="str">
        <f>IF(A11683&lt;&gt;0,IFERROR(VLOOKUP(D11683,Transactions!$K$4:$L$24,2,0), "Invalid date, no label or wrong spelling"),"Date and/or label missing. Exclude?")</f>
        <v>Date and/or label missing. Exclude?</v>
      </c>
      <c r="F11683" s="201"/>
      <c r="G11683" s="202"/>
      <c r="H11683" s="203"/>
      <c r="I11683">
        <f t="shared" si="368"/>
        <v>0</v>
      </c>
      <c r="J11683">
        <f t="shared" si="369"/>
        <v>1</v>
      </c>
    </row>
    <row r="11684" spans="1:10" x14ac:dyDescent="0.25">
      <c r="A11684" s="37"/>
      <c r="B11684" s="38"/>
      <c r="C11684" s="97"/>
      <c r="D11684" s="92"/>
      <c r="E11684" s="88" t="str">
        <f>IF(A11684&lt;&gt;0,IFERROR(VLOOKUP(D11684,Transactions!$K$4:$L$24,2,0), "Invalid date, no label or wrong spelling"),"Date and/or label missing. Exclude?")</f>
        <v>Date and/or label missing. Exclude?</v>
      </c>
      <c r="F11684" s="201"/>
      <c r="G11684" s="202"/>
      <c r="H11684" s="203"/>
      <c r="I11684">
        <f t="shared" si="368"/>
        <v>0</v>
      </c>
      <c r="J11684">
        <f t="shared" si="369"/>
        <v>1</v>
      </c>
    </row>
    <row r="11685" spans="1:10" x14ac:dyDescent="0.25">
      <c r="A11685" s="37"/>
      <c r="B11685" s="38"/>
      <c r="C11685" s="97"/>
      <c r="D11685" s="92"/>
      <c r="E11685" s="88" t="str">
        <f>IF(A11685&lt;&gt;0,IFERROR(VLOOKUP(D11685,Transactions!$K$4:$L$24,2,0), "Invalid date, no label or wrong spelling"),"Date and/or label missing. Exclude?")</f>
        <v>Date and/or label missing. Exclude?</v>
      </c>
      <c r="F11685" s="201"/>
      <c r="G11685" s="202"/>
      <c r="H11685" s="203"/>
      <c r="I11685">
        <f t="shared" si="368"/>
        <v>0</v>
      </c>
      <c r="J11685">
        <f t="shared" si="369"/>
        <v>1</v>
      </c>
    </row>
    <row r="11686" spans="1:10" x14ac:dyDescent="0.25">
      <c r="A11686" s="37"/>
      <c r="B11686" s="38"/>
      <c r="C11686" s="97"/>
      <c r="D11686" s="92"/>
      <c r="E11686" s="88" t="str">
        <f>IF(A11686&lt;&gt;0,IFERROR(VLOOKUP(D11686,Transactions!$K$4:$L$24,2,0), "Invalid date, no label or wrong spelling"),"Date and/or label missing. Exclude?")</f>
        <v>Date and/or label missing. Exclude?</v>
      </c>
      <c r="F11686" s="201"/>
      <c r="G11686" s="202"/>
      <c r="H11686" s="203"/>
      <c r="I11686">
        <f t="shared" si="368"/>
        <v>0</v>
      </c>
      <c r="J11686">
        <f t="shared" si="369"/>
        <v>1</v>
      </c>
    </row>
    <row r="11687" spans="1:10" x14ac:dyDescent="0.25">
      <c r="A11687" s="37"/>
      <c r="B11687" s="38"/>
      <c r="C11687" s="97"/>
      <c r="D11687" s="92"/>
      <c r="E11687" s="88" t="str">
        <f>IF(A11687&lt;&gt;0,IFERROR(VLOOKUP(D11687,Transactions!$K$4:$L$24,2,0), "Invalid date, no label or wrong spelling"),"Date and/or label missing. Exclude?")</f>
        <v>Date and/or label missing. Exclude?</v>
      </c>
      <c r="F11687" s="201"/>
      <c r="G11687" s="202"/>
      <c r="H11687" s="203"/>
      <c r="I11687">
        <f t="shared" si="368"/>
        <v>0</v>
      </c>
      <c r="J11687">
        <f t="shared" si="369"/>
        <v>1</v>
      </c>
    </row>
    <row r="11688" spans="1:10" x14ac:dyDescent="0.25">
      <c r="A11688" s="37"/>
      <c r="B11688" s="38"/>
      <c r="C11688" s="97"/>
      <c r="D11688" s="92"/>
      <c r="E11688" s="88" t="str">
        <f>IF(A11688&lt;&gt;0,IFERROR(VLOOKUP(D11688,Transactions!$K$4:$L$24,2,0), "Invalid date, no label or wrong spelling"),"Date and/or label missing. Exclude?")</f>
        <v>Date and/or label missing. Exclude?</v>
      </c>
      <c r="F11688" s="201"/>
      <c r="G11688" s="202"/>
      <c r="H11688" s="203"/>
      <c r="I11688">
        <f t="shared" si="368"/>
        <v>0</v>
      </c>
      <c r="J11688">
        <f t="shared" si="369"/>
        <v>1</v>
      </c>
    </row>
    <row r="11689" spans="1:10" x14ac:dyDescent="0.25">
      <c r="A11689" s="37"/>
      <c r="B11689" s="38"/>
      <c r="C11689" s="97"/>
      <c r="D11689" s="92"/>
      <c r="E11689" s="88" t="str">
        <f>IF(A11689&lt;&gt;0,IFERROR(VLOOKUP(D11689,Transactions!$K$4:$L$24,2,0), "Invalid date, no label or wrong spelling"),"Date and/or label missing. Exclude?")</f>
        <v>Date and/or label missing. Exclude?</v>
      </c>
      <c r="F11689" s="201"/>
      <c r="G11689" s="202"/>
      <c r="H11689" s="203"/>
      <c r="I11689">
        <f t="shared" si="368"/>
        <v>0</v>
      </c>
      <c r="J11689">
        <f t="shared" si="369"/>
        <v>1</v>
      </c>
    </row>
    <row r="11690" spans="1:10" x14ac:dyDescent="0.25">
      <c r="A11690" s="37"/>
      <c r="B11690" s="38"/>
      <c r="C11690" s="97"/>
      <c r="D11690" s="92"/>
      <c r="E11690" s="88" t="str">
        <f>IF(A11690&lt;&gt;0,IFERROR(VLOOKUP(D11690,Transactions!$K$4:$L$24,2,0), "Invalid date, no label or wrong spelling"),"Date and/or label missing. Exclude?")</f>
        <v>Date and/or label missing. Exclude?</v>
      </c>
      <c r="F11690" s="201"/>
      <c r="G11690" s="202"/>
      <c r="H11690" s="203"/>
      <c r="I11690">
        <f t="shared" si="368"/>
        <v>0</v>
      </c>
      <c r="J11690">
        <f t="shared" si="369"/>
        <v>1</v>
      </c>
    </row>
    <row r="11691" spans="1:10" x14ac:dyDescent="0.25">
      <c r="A11691" s="37"/>
      <c r="B11691" s="38"/>
      <c r="C11691" s="97"/>
      <c r="D11691" s="92"/>
      <c r="E11691" s="88" t="str">
        <f>IF(A11691&lt;&gt;0,IFERROR(VLOOKUP(D11691,Transactions!$K$4:$L$24,2,0), "Invalid date, no label or wrong spelling"),"Date and/or label missing. Exclude?")</f>
        <v>Date and/or label missing. Exclude?</v>
      </c>
      <c r="F11691" s="201"/>
      <c r="G11691" s="202"/>
      <c r="H11691" s="203"/>
      <c r="I11691">
        <f t="shared" si="368"/>
        <v>0</v>
      </c>
      <c r="J11691">
        <f t="shared" si="369"/>
        <v>1</v>
      </c>
    </row>
    <row r="11692" spans="1:10" x14ac:dyDescent="0.25">
      <c r="A11692" s="37"/>
      <c r="B11692" s="38"/>
      <c r="C11692" s="97"/>
      <c r="D11692" s="92"/>
      <c r="E11692" s="88" t="str">
        <f>IF(A11692&lt;&gt;0,IFERROR(VLOOKUP(D11692,Transactions!$K$4:$L$24,2,0), "Invalid date, no label or wrong spelling"),"Date and/or label missing. Exclude?")</f>
        <v>Date and/or label missing. Exclude?</v>
      </c>
      <c r="F11692" s="201"/>
      <c r="G11692" s="202"/>
      <c r="H11692" s="203"/>
      <c r="I11692">
        <f t="shared" si="368"/>
        <v>0</v>
      </c>
      <c r="J11692">
        <f t="shared" si="369"/>
        <v>1</v>
      </c>
    </row>
    <row r="11693" spans="1:10" x14ac:dyDescent="0.25">
      <c r="A11693" s="37"/>
      <c r="B11693" s="38"/>
      <c r="C11693" s="97"/>
      <c r="D11693" s="92"/>
      <c r="E11693" s="88" t="str">
        <f>IF(A11693&lt;&gt;0,IFERROR(VLOOKUP(D11693,Transactions!$K$4:$L$24,2,0), "Invalid date, no label or wrong spelling"),"Date and/or label missing. Exclude?")</f>
        <v>Date and/or label missing. Exclude?</v>
      </c>
      <c r="F11693" s="201"/>
      <c r="G11693" s="202"/>
      <c r="H11693" s="203"/>
      <c r="I11693">
        <f t="shared" si="368"/>
        <v>0</v>
      </c>
      <c r="J11693">
        <f t="shared" si="369"/>
        <v>1</v>
      </c>
    </row>
    <row r="11694" spans="1:10" x14ac:dyDescent="0.25">
      <c r="A11694" s="37"/>
      <c r="B11694" s="38"/>
      <c r="C11694" s="97"/>
      <c r="D11694" s="92"/>
      <c r="E11694" s="88" t="str">
        <f>IF(A11694&lt;&gt;0,IFERROR(VLOOKUP(D11694,Transactions!$K$4:$L$24,2,0), "Invalid date, no label or wrong spelling"),"Date and/or label missing. Exclude?")</f>
        <v>Date and/or label missing. Exclude?</v>
      </c>
      <c r="F11694" s="201"/>
      <c r="G11694" s="202"/>
      <c r="H11694" s="203"/>
      <c r="I11694">
        <f t="shared" si="368"/>
        <v>0</v>
      </c>
      <c r="J11694">
        <f t="shared" si="369"/>
        <v>1</v>
      </c>
    </row>
    <row r="11695" spans="1:10" x14ac:dyDescent="0.25">
      <c r="A11695" s="37"/>
      <c r="B11695" s="38"/>
      <c r="C11695" s="97"/>
      <c r="D11695" s="92"/>
      <c r="E11695" s="88" t="str">
        <f>IF(A11695&lt;&gt;0,IFERROR(VLOOKUP(D11695,Transactions!$K$4:$L$24,2,0), "Invalid date, no label or wrong spelling"),"Date and/or label missing. Exclude?")</f>
        <v>Date and/or label missing. Exclude?</v>
      </c>
      <c r="F11695" s="201"/>
      <c r="G11695" s="202"/>
      <c r="H11695" s="203"/>
      <c r="I11695">
        <f t="shared" si="368"/>
        <v>0</v>
      </c>
      <c r="J11695">
        <f t="shared" si="369"/>
        <v>1</v>
      </c>
    </row>
    <row r="11696" spans="1:10" x14ac:dyDescent="0.25">
      <c r="A11696" s="37"/>
      <c r="B11696" s="38"/>
      <c r="C11696" s="97"/>
      <c r="D11696" s="92"/>
      <c r="E11696" s="88" t="str">
        <f>IF(A11696&lt;&gt;0,IFERROR(VLOOKUP(D11696,Transactions!$K$4:$L$24,2,0), "Invalid date, no label or wrong spelling"),"Date and/or label missing. Exclude?")</f>
        <v>Date and/or label missing. Exclude?</v>
      </c>
      <c r="F11696" s="201"/>
      <c r="G11696" s="202"/>
      <c r="H11696" s="203"/>
      <c r="I11696">
        <f t="shared" si="368"/>
        <v>0</v>
      </c>
      <c r="J11696">
        <f t="shared" si="369"/>
        <v>1</v>
      </c>
    </row>
    <row r="11697" spans="1:10" x14ac:dyDescent="0.25">
      <c r="A11697" s="37"/>
      <c r="B11697" s="38"/>
      <c r="C11697" s="97"/>
      <c r="D11697" s="92"/>
      <c r="E11697" s="88" t="str">
        <f>IF(A11697&lt;&gt;0,IFERROR(VLOOKUP(D11697,Transactions!$K$4:$L$24,2,0), "Invalid date, no label or wrong spelling"),"Date and/or label missing. Exclude?")</f>
        <v>Date and/or label missing. Exclude?</v>
      </c>
      <c r="F11697" s="201"/>
      <c r="G11697" s="202"/>
      <c r="H11697" s="203"/>
      <c r="I11697">
        <f t="shared" si="368"/>
        <v>0</v>
      </c>
      <c r="J11697">
        <f t="shared" si="369"/>
        <v>1</v>
      </c>
    </row>
    <row r="11698" spans="1:10" x14ac:dyDescent="0.25">
      <c r="A11698" s="37"/>
      <c r="B11698" s="38"/>
      <c r="C11698" s="97"/>
      <c r="D11698" s="92"/>
      <c r="E11698" s="88" t="str">
        <f>IF(A11698&lt;&gt;0,IFERROR(VLOOKUP(D11698,Transactions!$K$4:$L$24,2,0), "Invalid date, no label or wrong spelling"),"Date and/or label missing. Exclude?")</f>
        <v>Date and/or label missing. Exclude?</v>
      </c>
      <c r="F11698" s="201"/>
      <c r="G11698" s="202"/>
      <c r="H11698" s="203"/>
      <c r="I11698">
        <f t="shared" si="368"/>
        <v>0</v>
      </c>
      <c r="J11698">
        <f t="shared" si="369"/>
        <v>1</v>
      </c>
    </row>
    <row r="11699" spans="1:10" x14ac:dyDescent="0.25">
      <c r="A11699" s="37"/>
      <c r="B11699" s="38"/>
      <c r="C11699" s="97"/>
      <c r="D11699" s="92"/>
      <c r="E11699" s="88" t="str">
        <f>IF(A11699&lt;&gt;0,IFERROR(VLOOKUP(D11699,Transactions!$K$4:$L$24,2,0), "Invalid date, no label or wrong spelling"),"Date and/or label missing. Exclude?")</f>
        <v>Date and/or label missing. Exclude?</v>
      </c>
      <c r="F11699" s="201"/>
      <c r="G11699" s="202"/>
      <c r="H11699" s="203"/>
      <c r="I11699">
        <f t="shared" si="368"/>
        <v>0</v>
      </c>
      <c r="J11699">
        <f t="shared" si="369"/>
        <v>1</v>
      </c>
    </row>
    <row r="11700" spans="1:10" x14ac:dyDescent="0.25">
      <c r="A11700" s="37"/>
      <c r="B11700" s="38"/>
      <c r="C11700" s="97"/>
      <c r="D11700" s="92"/>
      <c r="E11700" s="88" t="str">
        <f>IF(A11700&lt;&gt;0,IFERROR(VLOOKUP(D11700,Transactions!$K$4:$L$24,2,0), "Invalid date, no label or wrong spelling"),"Date and/or label missing. Exclude?")</f>
        <v>Date and/or label missing. Exclude?</v>
      </c>
      <c r="F11700" s="201"/>
      <c r="G11700" s="202"/>
      <c r="H11700" s="203"/>
      <c r="I11700">
        <f t="shared" si="368"/>
        <v>0</v>
      </c>
      <c r="J11700">
        <f t="shared" si="369"/>
        <v>1</v>
      </c>
    </row>
    <row r="11701" spans="1:10" x14ac:dyDescent="0.25">
      <c r="A11701" s="37"/>
      <c r="B11701" s="38"/>
      <c r="C11701" s="97"/>
      <c r="D11701" s="92"/>
      <c r="E11701" s="88" t="str">
        <f>IF(A11701&lt;&gt;0,IFERROR(VLOOKUP(D11701,Transactions!$K$4:$L$24,2,0), "Invalid date, no label or wrong spelling"),"Date and/or label missing. Exclude?")</f>
        <v>Date and/or label missing. Exclude?</v>
      </c>
      <c r="F11701" s="201"/>
      <c r="G11701" s="202"/>
      <c r="H11701" s="203"/>
      <c r="I11701">
        <f t="shared" si="368"/>
        <v>0</v>
      </c>
      <c r="J11701">
        <f t="shared" si="369"/>
        <v>1</v>
      </c>
    </row>
    <row r="11702" spans="1:10" x14ac:dyDescent="0.25">
      <c r="A11702" s="37"/>
      <c r="B11702" s="38"/>
      <c r="C11702" s="97"/>
      <c r="D11702" s="92"/>
      <c r="E11702" s="88" t="str">
        <f>IF(A11702&lt;&gt;0,IFERROR(VLOOKUP(D11702,Transactions!$K$4:$L$24,2,0), "Invalid date, no label or wrong spelling"),"Date and/or label missing. Exclude?")</f>
        <v>Date and/or label missing. Exclude?</v>
      </c>
      <c r="F11702" s="201"/>
      <c r="G11702" s="202"/>
      <c r="H11702" s="203"/>
      <c r="I11702">
        <f t="shared" si="368"/>
        <v>0</v>
      </c>
      <c r="J11702">
        <f t="shared" si="369"/>
        <v>1</v>
      </c>
    </row>
    <row r="11703" spans="1:10" x14ac:dyDescent="0.25">
      <c r="A11703" s="37"/>
      <c r="B11703" s="38"/>
      <c r="C11703" s="97"/>
      <c r="D11703" s="92"/>
      <c r="E11703" s="88" t="str">
        <f>IF(A11703&lt;&gt;0,IFERROR(VLOOKUP(D11703,Transactions!$K$4:$L$24,2,0), "Invalid date, no label or wrong spelling"),"Date and/or label missing. Exclude?")</f>
        <v>Date and/or label missing. Exclude?</v>
      </c>
      <c r="F11703" s="201"/>
      <c r="G11703" s="202"/>
      <c r="H11703" s="203"/>
      <c r="I11703">
        <f t="shared" si="368"/>
        <v>0</v>
      </c>
      <c r="J11703">
        <f t="shared" si="369"/>
        <v>1</v>
      </c>
    </row>
    <row r="11704" spans="1:10" x14ac:dyDescent="0.25">
      <c r="A11704" s="37"/>
      <c r="B11704" s="38"/>
      <c r="C11704" s="97"/>
      <c r="D11704" s="92"/>
      <c r="E11704" s="88" t="str">
        <f>IF(A11704&lt;&gt;0,IFERROR(VLOOKUP(D11704,Transactions!$K$4:$L$24,2,0), "Invalid date, no label or wrong spelling"),"Date and/or label missing. Exclude?")</f>
        <v>Date and/or label missing. Exclude?</v>
      </c>
      <c r="F11704" s="201"/>
      <c r="G11704" s="202"/>
      <c r="H11704" s="203"/>
      <c r="I11704">
        <f t="shared" si="368"/>
        <v>0</v>
      </c>
      <c r="J11704">
        <f t="shared" si="369"/>
        <v>1</v>
      </c>
    </row>
    <row r="11705" spans="1:10" x14ac:dyDescent="0.25">
      <c r="A11705" s="37"/>
      <c r="B11705" s="38"/>
      <c r="C11705" s="97"/>
      <c r="D11705" s="92"/>
      <c r="E11705" s="88" t="str">
        <f>IF(A11705&lt;&gt;0,IFERROR(VLOOKUP(D11705,Transactions!$K$4:$L$24,2,0), "Invalid date, no label or wrong spelling"),"Date and/or label missing. Exclude?")</f>
        <v>Date and/or label missing. Exclude?</v>
      </c>
      <c r="F11705" s="201"/>
      <c r="G11705" s="202"/>
      <c r="H11705" s="203"/>
      <c r="I11705">
        <f t="shared" si="368"/>
        <v>0</v>
      </c>
      <c r="J11705">
        <f t="shared" si="369"/>
        <v>1</v>
      </c>
    </row>
    <row r="11706" spans="1:10" x14ac:dyDescent="0.25">
      <c r="A11706" s="37"/>
      <c r="B11706" s="38"/>
      <c r="C11706" s="97"/>
      <c r="D11706" s="92"/>
      <c r="E11706" s="88" t="str">
        <f>IF(A11706&lt;&gt;0,IFERROR(VLOOKUP(D11706,Transactions!$K$4:$L$24,2,0), "Invalid date, no label or wrong spelling"),"Date and/or label missing. Exclude?")</f>
        <v>Date and/or label missing. Exclude?</v>
      </c>
      <c r="F11706" s="201"/>
      <c r="G11706" s="202"/>
      <c r="H11706" s="203"/>
      <c r="I11706">
        <f t="shared" si="368"/>
        <v>0</v>
      </c>
      <c r="J11706">
        <f t="shared" si="369"/>
        <v>1</v>
      </c>
    </row>
    <row r="11707" spans="1:10" x14ac:dyDescent="0.25">
      <c r="A11707" s="37"/>
      <c r="B11707" s="38"/>
      <c r="C11707" s="97"/>
      <c r="D11707" s="92"/>
      <c r="E11707" s="88" t="str">
        <f>IF(A11707&lt;&gt;0,IFERROR(VLOOKUP(D11707,Transactions!$K$4:$L$24,2,0), "Invalid date, no label or wrong spelling"),"Date and/or label missing. Exclude?")</f>
        <v>Date and/or label missing. Exclude?</v>
      </c>
      <c r="F11707" s="201"/>
      <c r="G11707" s="202"/>
      <c r="H11707" s="203"/>
      <c r="I11707">
        <f t="shared" si="368"/>
        <v>0</v>
      </c>
      <c r="J11707">
        <f t="shared" si="369"/>
        <v>1</v>
      </c>
    </row>
    <row r="11708" spans="1:10" x14ac:dyDescent="0.25">
      <c r="A11708" s="37"/>
      <c r="B11708" s="38"/>
      <c r="C11708" s="97"/>
      <c r="D11708" s="92"/>
      <c r="E11708" s="88" t="str">
        <f>IF(A11708&lt;&gt;0,IFERROR(VLOOKUP(D11708,Transactions!$K$4:$L$24,2,0), "Invalid date, no label or wrong spelling"),"Date and/or label missing. Exclude?")</f>
        <v>Date and/or label missing. Exclude?</v>
      </c>
      <c r="F11708" s="201"/>
      <c r="G11708" s="202"/>
      <c r="H11708" s="203"/>
      <c r="I11708">
        <f t="shared" si="368"/>
        <v>0</v>
      </c>
      <c r="J11708">
        <f t="shared" si="369"/>
        <v>1</v>
      </c>
    </row>
    <row r="11709" spans="1:10" x14ac:dyDescent="0.25">
      <c r="A11709" s="37"/>
      <c r="B11709" s="38"/>
      <c r="C11709" s="97"/>
      <c r="D11709" s="92"/>
      <c r="E11709" s="88" t="str">
        <f>IF(A11709&lt;&gt;0,IFERROR(VLOOKUP(D11709,Transactions!$K$4:$L$24,2,0), "Invalid date, no label or wrong spelling"),"Date and/or label missing. Exclude?")</f>
        <v>Date and/or label missing. Exclude?</v>
      </c>
      <c r="F11709" s="201"/>
      <c r="G11709" s="202"/>
      <c r="H11709" s="203"/>
      <c r="I11709">
        <f t="shared" si="368"/>
        <v>0</v>
      </c>
      <c r="J11709">
        <f t="shared" si="369"/>
        <v>1</v>
      </c>
    </row>
    <row r="11710" spans="1:10" x14ac:dyDescent="0.25">
      <c r="A11710" s="37"/>
      <c r="B11710" s="38"/>
      <c r="C11710" s="97"/>
      <c r="D11710" s="92"/>
      <c r="E11710" s="88" t="str">
        <f>IF(A11710&lt;&gt;0,IFERROR(VLOOKUP(D11710,Transactions!$K$4:$L$24,2,0), "Invalid date, no label or wrong spelling"),"Date and/or label missing. Exclude?")</f>
        <v>Date and/or label missing. Exclude?</v>
      </c>
      <c r="F11710" s="201"/>
      <c r="G11710" s="202"/>
      <c r="H11710" s="203"/>
      <c r="I11710">
        <f t="shared" si="368"/>
        <v>0</v>
      </c>
      <c r="J11710">
        <f t="shared" si="369"/>
        <v>1</v>
      </c>
    </row>
    <row r="11711" spans="1:10" x14ac:dyDescent="0.25">
      <c r="A11711" s="37"/>
      <c r="B11711" s="38"/>
      <c r="C11711" s="97"/>
      <c r="D11711" s="92"/>
      <c r="E11711" s="88" t="str">
        <f>IF(A11711&lt;&gt;0,IFERROR(VLOOKUP(D11711,Transactions!$K$4:$L$24,2,0), "Invalid date, no label or wrong spelling"),"Date and/or label missing. Exclude?")</f>
        <v>Date and/or label missing. Exclude?</v>
      </c>
      <c r="F11711" s="201"/>
      <c r="G11711" s="202"/>
      <c r="H11711" s="203"/>
      <c r="I11711">
        <f t="shared" si="368"/>
        <v>0</v>
      </c>
      <c r="J11711">
        <f t="shared" si="369"/>
        <v>1</v>
      </c>
    </row>
    <row r="11712" spans="1:10" x14ac:dyDescent="0.25">
      <c r="A11712" s="37"/>
      <c r="B11712" s="38"/>
      <c r="C11712" s="97"/>
      <c r="D11712" s="92"/>
      <c r="E11712" s="88" t="str">
        <f>IF(A11712&lt;&gt;0,IFERROR(VLOOKUP(D11712,Transactions!$K$4:$L$24,2,0), "Invalid date, no label or wrong spelling"),"Date and/or label missing. Exclude?")</f>
        <v>Date and/or label missing. Exclude?</v>
      </c>
      <c r="F11712" s="201"/>
      <c r="G11712" s="202"/>
      <c r="H11712" s="203"/>
      <c r="I11712">
        <f t="shared" si="368"/>
        <v>0</v>
      </c>
      <c r="J11712">
        <f t="shared" si="369"/>
        <v>1</v>
      </c>
    </row>
    <row r="11713" spans="1:10" x14ac:dyDescent="0.25">
      <c r="A11713" s="37"/>
      <c r="B11713" s="38"/>
      <c r="C11713" s="97"/>
      <c r="D11713" s="92"/>
      <c r="E11713" s="88" t="str">
        <f>IF(A11713&lt;&gt;0,IFERROR(VLOOKUP(D11713,Transactions!$K$4:$L$24,2,0), "Invalid date, no label or wrong spelling"),"Date and/or label missing. Exclude?")</f>
        <v>Date and/or label missing. Exclude?</v>
      </c>
      <c r="F11713" s="201"/>
      <c r="G11713" s="202"/>
      <c r="H11713" s="203"/>
      <c r="I11713">
        <f t="shared" si="368"/>
        <v>0</v>
      </c>
      <c r="J11713">
        <f t="shared" si="369"/>
        <v>1</v>
      </c>
    </row>
    <row r="11714" spans="1:10" x14ac:dyDescent="0.25">
      <c r="A11714" s="37"/>
      <c r="B11714" s="38"/>
      <c r="C11714" s="97"/>
      <c r="D11714" s="92"/>
      <c r="E11714" s="88" t="str">
        <f>IF(A11714&lt;&gt;0,IFERROR(VLOOKUP(D11714,Transactions!$K$4:$L$24,2,0), "Invalid date, no label or wrong spelling"),"Date and/or label missing. Exclude?")</f>
        <v>Date and/or label missing. Exclude?</v>
      </c>
      <c r="F11714" s="201"/>
      <c r="G11714" s="202"/>
      <c r="H11714" s="203"/>
      <c r="I11714">
        <f t="shared" si="368"/>
        <v>0</v>
      </c>
      <c r="J11714">
        <f t="shared" si="369"/>
        <v>1</v>
      </c>
    </row>
    <row r="11715" spans="1:10" x14ac:dyDescent="0.25">
      <c r="A11715" s="37"/>
      <c r="B11715" s="38"/>
      <c r="C11715" s="97"/>
      <c r="D11715" s="92"/>
      <c r="E11715" s="88" t="str">
        <f>IF(A11715&lt;&gt;0,IFERROR(VLOOKUP(D11715,Transactions!$K$4:$L$24,2,0), "Invalid date, no label or wrong spelling"),"Date and/or label missing. Exclude?")</f>
        <v>Date and/or label missing. Exclude?</v>
      </c>
      <c r="F11715" s="201"/>
      <c r="G11715" s="202"/>
      <c r="H11715" s="203"/>
      <c r="I11715">
        <f t="shared" si="368"/>
        <v>0</v>
      </c>
      <c r="J11715">
        <f t="shared" si="369"/>
        <v>1</v>
      </c>
    </row>
    <row r="11716" spans="1:10" x14ac:dyDescent="0.25">
      <c r="A11716" s="37"/>
      <c r="B11716" s="38"/>
      <c r="C11716" s="97"/>
      <c r="D11716" s="92"/>
      <c r="E11716" s="88" t="str">
        <f>IF(A11716&lt;&gt;0,IFERROR(VLOOKUP(D11716,Transactions!$K$4:$L$24,2,0), "Invalid date, no label or wrong spelling"),"Date and/or label missing. Exclude?")</f>
        <v>Date and/or label missing. Exclude?</v>
      </c>
      <c r="F11716" s="201"/>
      <c r="G11716" s="202"/>
      <c r="H11716" s="203"/>
      <c r="I11716">
        <f t="shared" si="368"/>
        <v>0</v>
      </c>
      <c r="J11716">
        <f t="shared" si="369"/>
        <v>1</v>
      </c>
    </row>
    <row r="11717" spans="1:10" x14ac:dyDescent="0.25">
      <c r="A11717" s="37"/>
      <c r="B11717" s="38"/>
      <c r="C11717" s="97"/>
      <c r="D11717" s="92"/>
      <c r="E11717" s="88" t="str">
        <f>IF(A11717&lt;&gt;0,IFERROR(VLOOKUP(D11717,Transactions!$K$4:$L$24,2,0), "Invalid date, no label or wrong spelling"),"Date and/or label missing. Exclude?")</f>
        <v>Date and/or label missing. Exclude?</v>
      </c>
      <c r="F11717" s="201"/>
      <c r="G11717" s="202"/>
      <c r="H11717" s="203"/>
      <c r="I11717">
        <f t="shared" si="368"/>
        <v>0</v>
      </c>
      <c r="J11717">
        <f t="shared" si="369"/>
        <v>1</v>
      </c>
    </row>
    <row r="11718" spans="1:10" x14ac:dyDescent="0.25">
      <c r="A11718" s="37"/>
      <c r="B11718" s="38"/>
      <c r="C11718" s="97"/>
      <c r="D11718" s="92"/>
      <c r="E11718" s="88" t="str">
        <f>IF(A11718&lt;&gt;0,IFERROR(VLOOKUP(D11718,Transactions!$K$4:$L$24,2,0), "Invalid date, no label or wrong spelling"),"Date and/or label missing. Exclude?")</f>
        <v>Date and/or label missing. Exclude?</v>
      </c>
      <c r="F11718" s="201"/>
      <c r="G11718" s="202"/>
      <c r="H11718" s="203"/>
      <c r="I11718">
        <f t="shared" si="368"/>
        <v>0</v>
      </c>
      <c r="J11718">
        <f t="shared" si="369"/>
        <v>1</v>
      </c>
    </row>
    <row r="11719" spans="1:10" x14ac:dyDescent="0.25">
      <c r="A11719" s="37"/>
      <c r="B11719" s="38"/>
      <c r="C11719" s="97"/>
      <c r="D11719" s="92"/>
      <c r="E11719" s="88" t="str">
        <f>IF(A11719&lt;&gt;0,IFERROR(VLOOKUP(D11719,Transactions!$K$4:$L$24,2,0), "Invalid date, no label or wrong spelling"),"Date and/or label missing. Exclude?")</f>
        <v>Date and/or label missing. Exclude?</v>
      </c>
      <c r="F11719" s="201"/>
      <c r="G11719" s="202"/>
      <c r="H11719" s="203"/>
      <c r="I11719">
        <f t="shared" si="368"/>
        <v>0</v>
      </c>
      <c r="J11719">
        <f t="shared" si="369"/>
        <v>1</v>
      </c>
    </row>
    <row r="11720" spans="1:10" x14ac:dyDescent="0.25">
      <c r="A11720" s="37"/>
      <c r="B11720" s="38"/>
      <c r="C11720" s="97"/>
      <c r="D11720" s="92"/>
      <c r="E11720" s="88" t="str">
        <f>IF(A11720&lt;&gt;0,IFERROR(VLOOKUP(D11720,Transactions!$K$4:$L$24,2,0), "Invalid date, no label or wrong spelling"),"Date and/or label missing. Exclude?")</f>
        <v>Date and/or label missing. Exclude?</v>
      </c>
      <c r="F11720" s="201"/>
      <c r="G11720" s="202"/>
      <c r="H11720" s="203"/>
      <c r="I11720">
        <f t="shared" si="368"/>
        <v>0</v>
      </c>
      <c r="J11720">
        <f t="shared" si="369"/>
        <v>1</v>
      </c>
    </row>
    <row r="11721" spans="1:10" x14ac:dyDescent="0.25">
      <c r="A11721" s="37"/>
      <c r="B11721" s="38"/>
      <c r="C11721" s="97"/>
      <c r="D11721" s="92"/>
      <c r="E11721" s="88" t="str">
        <f>IF(A11721&lt;&gt;0,IFERROR(VLOOKUP(D11721,Transactions!$K$4:$L$24,2,0), "Invalid date, no label or wrong spelling"),"Date and/or label missing. Exclude?")</f>
        <v>Date and/or label missing. Exclude?</v>
      </c>
      <c r="F11721" s="201"/>
      <c r="G11721" s="202"/>
      <c r="H11721" s="203"/>
      <c r="I11721">
        <f t="shared" si="368"/>
        <v>0</v>
      </c>
      <c r="J11721">
        <f t="shared" si="369"/>
        <v>1</v>
      </c>
    </row>
    <row r="11722" spans="1:10" x14ac:dyDescent="0.25">
      <c r="A11722" s="37"/>
      <c r="B11722" s="38"/>
      <c r="C11722" s="97"/>
      <c r="D11722" s="92"/>
      <c r="E11722" s="88" t="str">
        <f>IF(A11722&lt;&gt;0,IFERROR(VLOOKUP(D11722,Transactions!$K$4:$L$24,2,0), "Invalid date, no label or wrong spelling"),"Date and/or label missing. Exclude?")</f>
        <v>Date and/or label missing. Exclude?</v>
      </c>
      <c r="F11722" s="201"/>
      <c r="G11722" s="202"/>
      <c r="H11722" s="203"/>
      <c r="I11722">
        <f t="shared" si="368"/>
        <v>0</v>
      </c>
      <c r="J11722">
        <f t="shared" si="369"/>
        <v>1</v>
      </c>
    </row>
    <row r="11723" spans="1:10" x14ac:dyDescent="0.25">
      <c r="A11723" s="37"/>
      <c r="B11723" s="38"/>
      <c r="C11723" s="97"/>
      <c r="D11723" s="92"/>
      <c r="E11723" s="88" t="str">
        <f>IF(A11723&lt;&gt;0,IFERROR(VLOOKUP(D11723,Transactions!$K$4:$L$24,2,0), "Invalid date, no label or wrong spelling"),"Date and/or label missing. Exclude?")</f>
        <v>Date and/or label missing. Exclude?</v>
      </c>
      <c r="F11723" s="201"/>
      <c r="G11723" s="202"/>
      <c r="H11723" s="203"/>
      <c r="I11723">
        <f t="shared" si="368"/>
        <v>0</v>
      </c>
      <c r="J11723">
        <f t="shared" si="369"/>
        <v>1</v>
      </c>
    </row>
    <row r="11724" spans="1:10" x14ac:dyDescent="0.25">
      <c r="A11724" s="37"/>
      <c r="B11724" s="38"/>
      <c r="C11724" s="97"/>
      <c r="D11724" s="92"/>
      <c r="E11724" s="88" t="str">
        <f>IF(A11724&lt;&gt;0,IFERROR(VLOOKUP(D11724,Transactions!$K$4:$L$24,2,0), "Invalid date, no label or wrong spelling"),"Date and/or label missing. Exclude?")</f>
        <v>Date and/or label missing. Exclude?</v>
      </c>
      <c r="F11724" s="201"/>
      <c r="G11724" s="202"/>
      <c r="H11724" s="203"/>
      <c r="I11724">
        <f t="shared" si="368"/>
        <v>0</v>
      </c>
      <c r="J11724">
        <f t="shared" si="369"/>
        <v>1</v>
      </c>
    </row>
    <row r="11725" spans="1:10" x14ac:dyDescent="0.25">
      <c r="A11725" s="37"/>
      <c r="B11725" s="38"/>
      <c r="C11725" s="97"/>
      <c r="D11725" s="92"/>
      <c r="E11725" s="88" t="str">
        <f>IF(A11725&lt;&gt;0,IFERROR(VLOOKUP(D11725,Transactions!$K$4:$L$24,2,0), "Invalid date, no label or wrong spelling"),"Date and/or label missing. Exclude?")</f>
        <v>Date and/or label missing. Exclude?</v>
      </c>
      <c r="F11725" s="201"/>
      <c r="G11725" s="202"/>
      <c r="H11725" s="203"/>
      <c r="I11725">
        <f t="shared" si="368"/>
        <v>0</v>
      </c>
      <c r="J11725">
        <f t="shared" si="369"/>
        <v>1</v>
      </c>
    </row>
    <row r="11726" spans="1:10" x14ac:dyDescent="0.25">
      <c r="A11726" s="37"/>
      <c r="B11726" s="38"/>
      <c r="C11726" s="97"/>
      <c r="D11726" s="92"/>
      <c r="E11726" s="88" t="str">
        <f>IF(A11726&lt;&gt;0,IFERROR(VLOOKUP(D11726,Transactions!$K$4:$L$24,2,0), "Invalid date, no label or wrong spelling"),"Date and/or label missing. Exclude?")</f>
        <v>Date and/or label missing. Exclude?</v>
      </c>
      <c r="F11726" s="201"/>
      <c r="G11726" s="202"/>
      <c r="H11726" s="203"/>
      <c r="I11726">
        <f t="shared" si="368"/>
        <v>0</v>
      </c>
      <c r="J11726">
        <f t="shared" si="369"/>
        <v>1</v>
      </c>
    </row>
    <row r="11727" spans="1:10" x14ac:dyDescent="0.25">
      <c r="A11727" s="37"/>
      <c r="B11727" s="38"/>
      <c r="C11727" s="97"/>
      <c r="D11727" s="92"/>
      <c r="E11727" s="88" t="str">
        <f>IF(A11727&lt;&gt;0,IFERROR(VLOOKUP(D11727,Transactions!$K$4:$L$24,2,0), "Invalid date, no label or wrong spelling"),"Date and/or label missing. Exclude?")</f>
        <v>Date and/or label missing. Exclude?</v>
      </c>
      <c r="F11727" s="201"/>
      <c r="G11727" s="202"/>
      <c r="H11727" s="203"/>
      <c r="I11727">
        <f t="shared" si="368"/>
        <v>0</v>
      </c>
      <c r="J11727">
        <f t="shared" si="369"/>
        <v>1</v>
      </c>
    </row>
    <row r="11728" spans="1:10" x14ac:dyDescent="0.25">
      <c r="A11728" s="37"/>
      <c r="B11728" s="38"/>
      <c r="C11728" s="97"/>
      <c r="D11728" s="92"/>
      <c r="E11728" s="88" t="str">
        <f>IF(A11728&lt;&gt;0,IFERROR(VLOOKUP(D11728,Transactions!$K$4:$L$24,2,0), "Invalid date, no label or wrong spelling"),"Date and/or label missing. Exclude?")</f>
        <v>Date and/or label missing. Exclude?</v>
      </c>
      <c r="F11728" s="201"/>
      <c r="G11728" s="202"/>
      <c r="H11728" s="203"/>
      <c r="I11728">
        <f t="shared" si="368"/>
        <v>0</v>
      </c>
      <c r="J11728">
        <f t="shared" si="369"/>
        <v>1</v>
      </c>
    </row>
    <row r="11729" spans="1:10" x14ac:dyDescent="0.25">
      <c r="A11729" s="37"/>
      <c r="B11729" s="38"/>
      <c r="C11729" s="97"/>
      <c r="D11729" s="92"/>
      <c r="E11729" s="88" t="str">
        <f>IF(A11729&lt;&gt;0,IFERROR(VLOOKUP(D11729,Transactions!$K$4:$L$24,2,0), "Invalid date, no label or wrong spelling"),"Date and/or label missing. Exclude?")</f>
        <v>Date and/or label missing. Exclude?</v>
      </c>
      <c r="F11729" s="201"/>
      <c r="G11729" s="202"/>
      <c r="H11729" s="203"/>
      <c r="I11729">
        <f t="shared" ref="I11729:I11792" si="370">WEEKNUM(A11729)</f>
        <v>0</v>
      </c>
      <c r="J11729">
        <f t="shared" ref="J11729:J11792" si="371">MONTH(A11729)</f>
        <v>1</v>
      </c>
    </row>
    <row r="11730" spans="1:10" x14ac:dyDescent="0.25">
      <c r="A11730" s="37"/>
      <c r="B11730" s="38"/>
      <c r="C11730" s="97"/>
      <c r="D11730" s="92"/>
      <c r="E11730" s="88" t="str">
        <f>IF(A11730&lt;&gt;0,IFERROR(VLOOKUP(D11730,Transactions!$K$4:$L$24,2,0), "Invalid date, no label or wrong spelling"),"Date and/or label missing. Exclude?")</f>
        <v>Date and/or label missing. Exclude?</v>
      </c>
      <c r="F11730" s="201"/>
      <c r="G11730" s="202"/>
      <c r="H11730" s="203"/>
      <c r="I11730">
        <f t="shared" si="370"/>
        <v>0</v>
      </c>
      <c r="J11730">
        <f t="shared" si="371"/>
        <v>1</v>
      </c>
    </row>
    <row r="11731" spans="1:10" x14ac:dyDescent="0.25">
      <c r="A11731" s="37"/>
      <c r="B11731" s="38"/>
      <c r="C11731" s="97"/>
      <c r="D11731" s="92"/>
      <c r="E11731" s="88" t="str">
        <f>IF(A11731&lt;&gt;0,IFERROR(VLOOKUP(D11731,Transactions!$K$4:$L$24,2,0), "Invalid date, no label or wrong spelling"),"Date and/or label missing. Exclude?")</f>
        <v>Date and/or label missing. Exclude?</v>
      </c>
      <c r="F11731" s="201"/>
      <c r="G11731" s="202"/>
      <c r="H11731" s="203"/>
      <c r="I11731">
        <f t="shared" si="370"/>
        <v>0</v>
      </c>
      <c r="J11731">
        <f t="shared" si="371"/>
        <v>1</v>
      </c>
    </row>
    <row r="11732" spans="1:10" x14ac:dyDescent="0.25">
      <c r="A11732" s="37"/>
      <c r="B11732" s="38"/>
      <c r="C11732" s="97"/>
      <c r="D11732" s="92"/>
      <c r="E11732" s="88" t="str">
        <f>IF(A11732&lt;&gt;0,IFERROR(VLOOKUP(D11732,Transactions!$K$4:$L$24,2,0), "Invalid date, no label or wrong spelling"),"Date and/or label missing. Exclude?")</f>
        <v>Date and/or label missing. Exclude?</v>
      </c>
      <c r="F11732" s="201"/>
      <c r="G11732" s="202"/>
      <c r="H11732" s="203"/>
      <c r="I11732">
        <f t="shared" si="370"/>
        <v>0</v>
      </c>
      <c r="J11732">
        <f t="shared" si="371"/>
        <v>1</v>
      </c>
    </row>
    <row r="11733" spans="1:10" x14ac:dyDescent="0.25">
      <c r="A11733" s="37"/>
      <c r="B11733" s="38"/>
      <c r="C11733" s="97"/>
      <c r="D11733" s="92"/>
      <c r="E11733" s="88" t="str">
        <f>IF(A11733&lt;&gt;0,IFERROR(VLOOKUP(D11733,Transactions!$K$4:$L$24,2,0), "Invalid date, no label or wrong spelling"),"Date and/or label missing. Exclude?")</f>
        <v>Date and/or label missing. Exclude?</v>
      </c>
      <c r="F11733" s="201"/>
      <c r="G11733" s="202"/>
      <c r="H11733" s="203"/>
      <c r="I11733">
        <f t="shared" si="370"/>
        <v>0</v>
      </c>
      <c r="J11733">
        <f t="shared" si="371"/>
        <v>1</v>
      </c>
    </row>
    <row r="11734" spans="1:10" x14ac:dyDescent="0.25">
      <c r="A11734" s="37"/>
      <c r="B11734" s="38"/>
      <c r="C11734" s="97"/>
      <c r="D11734" s="92"/>
      <c r="E11734" s="88" t="str">
        <f>IF(A11734&lt;&gt;0,IFERROR(VLOOKUP(D11734,Transactions!$K$4:$L$24,2,0), "Invalid date, no label or wrong spelling"),"Date and/or label missing. Exclude?")</f>
        <v>Date and/or label missing. Exclude?</v>
      </c>
      <c r="F11734" s="201"/>
      <c r="G11734" s="202"/>
      <c r="H11734" s="203"/>
      <c r="I11734">
        <f t="shared" si="370"/>
        <v>0</v>
      </c>
      <c r="J11734">
        <f t="shared" si="371"/>
        <v>1</v>
      </c>
    </row>
    <row r="11735" spans="1:10" x14ac:dyDescent="0.25">
      <c r="A11735" s="37"/>
      <c r="B11735" s="38"/>
      <c r="C11735" s="97"/>
      <c r="D11735" s="92"/>
      <c r="E11735" s="88" t="str">
        <f>IF(A11735&lt;&gt;0,IFERROR(VLOOKUP(D11735,Transactions!$K$4:$L$24,2,0), "Invalid date, no label or wrong spelling"),"Date and/or label missing. Exclude?")</f>
        <v>Date and/or label missing. Exclude?</v>
      </c>
      <c r="F11735" s="201"/>
      <c r="G11735" s="202"/>
      <c r="H11735" s="203"/>
      <c r="I11735">
        <f t="shared" si="370"/>
        <v>0</v>
      </c>
      <c r="J11735">
        <f t="shared" si="371"/>
        <v>1</v>
      </c>
    </row>
    <row r="11736" spans="1:10" x14ac:dyDescent="0.25">
      <c r="A11736" s="37"/>
      <c r="B11736" s="38"/>
      <c r="C11736" s="97"/>
      <c r="D11736" s="92"/>
      <c r="E11736" s="88" t="str">
        <f>IF(A11736&lt;&gt;0,IFERROR(VLOOKUP(D11736,Transactions!$K$4:$L$24,2,0), "Invalid date, no label or wrong spelling"),"Date and/or label missing. Exclude?")</f>
        <v>Date and/or label missing. Exclude?</v>
      </c>
      <c r="F11736" s="201"/>
      <c r="G11736" s="202"/>
      <c r="H11736" s="203"/>
      <c r="I11736">
        <f t="shared" si="370"/>
        <v>0</v>
      </c>
      <c r="J11736">
        <f t="shared" si="371"/>
        <v>1</v>
      </c>
    </row>
    <row r="11737" spans="1:10" x14ac:dyDescent="0.25">
      <c r="A11737" s="37"/>
      <c r="B11737" s="38"/>
      <c r="C11737" s="97"/>
      <c r="D11737" s="92"/>
      <c r="E11737" s="88" t="str">
        <f>IF(A11737&lt;&gt;0,IFERROR(VLOOKUP(D11737,Transactions!$K$4:$L$24,2,0), "Invalid date, no label or wrong spelling"),"Date and/or label missing. Exclude?")</f>
        <v>Date and/or label missing. Exclude?</v>
      </c>
      <c r="F11737" s="201"/>
      <c r="G11737" s="202"/>
      <c r="H11737" s="203"/>
      <c r="I11737">
        <f t="shared" si="370"/>
        <v>0</v>
      </c>
      <c r="J11737">
        <f t="shared" si="371"/>
        <v>1</v>
      </c>
    </row>
    <row r="11738" spans="1:10" x14ac:dyDescent="0.25">
      <c r="A11738" s="37"/>
      <c r="B11738" s="38"/>
      <c r="C11738" s="97"/>
      <c r="D11738" s="92"/>
      <c r="E11738" s="88" t="str">
        <f>IF(A11738&lt;&gt;0,IFERROR(VLOOKUP(D11738,Transactions!$K$4:$L$24,2,0), "Invalid date, no label or wrong spelling"),"Date and/or label missing. Exclude?")</f>
        <v>Date and/or label missing. Exclude?</v>
      </c>
      <c r="F11738" s="201"/>
      <c r="G11738" s="202"/>
      <c r="H11738" s="203"/>
      <c r="I11738">
        <f t="shared" si="370"/>
        <v>0</v>
      </c>
      <c r="J11738">
        <f t="shared" si="371"/>
        <v>1</v>
      </c>
    </row>
    <row r="11739" spans="1:10" x14ac:dyDescent="0.25">
      <c r="A11739" s="37"/>
      <c r="B11739" s="38"/>
      <c r="C11739" s="97"/>
      <c r="D11739" s="92"/>
      <c r="E11739" s="88" t="str">
        <f>IF(A11739&lt;&gt;0,IFERROR(VLOOKUP(D11739,Transactions!$K$4:$L$24,2,0), "Invalid date, no label or wrong spelling"),"Date and/or label missing. Exclude?")</f>
        <v>Date and/or label missing. Exclude?</v>
      </c>
      <c r="F11739" s="201"/>
      <c r="G11739" s="202"/>
      <c r="H11739" s="203"/>
      <c r="I11739">
        <f t="shared" si="370"/>
        <v>0</v>
      </c>
      <c r="J11739">
        <f t="shared" si="371"/>
        <v>1</v>
      </c>
    </row>
    <row r="11740" spans="1:10" x14ac:dyDescent="0.25">
      <c r="A11740" s="37"/>
      <c r="B11740" s="38"/>
      <c r="C11740" s="97"/>
      <c r="D11740" s="92"/>
      <c r="E11740" s="88" t="str">
        <f>IF(A11740&lt;&gt;0,IFERROR(VLOOKUP(D11740,Transactions!$K$4:$L$24,2,0), "Invalid date, no label or wrong spelling"),"Date and/or label missing. Exclude?")</f>
        <v>Date and/or label missing. Exclude?</v>
      </c>
      <c r="F11740" s="201"/>
      <c r="G11740" s="202"/>
      <c r="H11740" s="203"/>
      <c r="I11740">
        <f t="shared" si="370"/>
        <v>0</v>
      </c>
      <c r="J11740">
        <f t="shared" si="371"/>
        <v>1</v>
      </c>
    </row>
    <row r="11741" spans="1:10" x14ac:dyDescent="0.25">
      <c r="A11741" s="37"/>
      <c r="B11741" s="38"/>
      <c r="C11741" s="97"/>
      <c r="D11741" s="92"/>
      <c r="E11741" s="88" t="str">
        <f>IF(A11741&lt;&gt;0,IFERROR(VLOOKUP(D11741,Transactions!$K$4:$L$24,2,0), "Invalid date, no label or wrong spelling"),"Date and/or label missing. Exclude?")</f>
        <v>Date and/or label missing. Exclude?</v>
      </c>
      <c r="F11741" s="201"/>
      <c r="G11741" s="202"/>
      <c r="H11741" s="203"/>
      <c r="I11741">
        <f t="shared" si="370"/>
        <v>0</v>
      </c>
      <c r="J11741">
        <f t="shared" si="371"/>
        <v>1</v>
      </c>
    </row>
    <row r="11742" spans="1:10" x14ac:dyDescent="0.25">
      <c r="A11742" s="37"/>
      <c r="B11742" s="38"/>
      <c r="C11742" s="97"/>
      <c r="D11742" s="92"/>
      <c r="E11742" s="88" t="str">
        <f>IF(A11742&lt;&gt;0,IFERROR(VLOOKUP(D11742,Transactions!$K$4:$L$24,2,0), "Invalid date, no label or wrong spelling"),"Date and/or label missing. Exclude?")</f>
        <v>Date and/or label missing. Exclude?</v>
      </c>
      <c r="F11742" s="201"/>
      <c r="G11742" s="202"/>
      <c r="H11742" s="203"/>
      <c r="I11742">
        <f t="shared" si="370"/>
        <v>0</v>
      </c>
      <c r="J11742">
        <f t="shared" si="371"/>
        <v>1</v>
      </c>
    </row>
    <row r="11743" spans="1:10" x14ac:dyDescent="0.25">
      <c r="A11743" s="37"/>
      <c r="B11743" s="38"/>
      <c r="C11743" s="97"/>
      <c r="D11743" s="92"/>
      <c r="E11743" s="88" t="str">
        <f>IF(A11743&lt;&gt;0,IFERROR(VLOOKUP(D11743,Transactions!$K$4:$L$24,2,0), "Invalid date, no label or wrong spelling"),"Date and/or label missing. Exclude?")</f>
        <v>Date and/or label missing. Exclude?</v>
      </c>
      <c r="F11743" s="201"/>
      <c r="G11743" s="202"/>
      <c r="H11743" s="203"/>
      <c r="I11743">
        <f t="shared" si="370"/>
        <v>0</v>
      </c>
      <c r="J11743">
        <f t="shared" si="371"/>
        <v>1</v>
      </c>
    </row>
    <row r="11744" spans="1:10" x14ac:dyDescent="0.25">
      <c r="A11744" s="37"/>
      <c r="B11744" s="38"/>
      <c r="C11744" s="97"/>
      <c r="D11744" s="92"/>
      <c r="E11744" s="88" t="str">
        <f>IF(A11744&lt;&gt;0,IFERROR(VLOOKUP(D11744,Transactions!$K$4:$L$24,2,0), "Invalid date, no label or wrong spelling"),"Date and/or label missing. Exclude?")</f>
        <v>Date and/or label missing. Exclude?</v>
      </c>
      <c r="F11744" s="201"/>
      <c r="G11744" s="202"/>
      <c r="H11744" s="203"/>
      <c r="I11744">
        <f t="shared" si="370"/>
        <v>0</v>
      </c>
      <c r="J11744">
        <f t="shared" si="371"/>
        <v>1</v>
      </c>
    </row>
    <row r="11745" spans="1:10" x14ac:dyDescent="0.25">
      <c r="A11745" s="37"/>
      <c r="B11745" s="38"/>
      <c r="C11745" s="97"/>
      <c r="D11745" s="92"/>
      <c r="E11745" s="88" t="str">
        <f>IF(A11745&lt;&gt;0,IFERROR(VLOOKUP(D11745,Transactions!$K$4:$L$24,2,0), "Invalid date, no label or wrong spelling"),"Date and/or label missing. Exclude?")</f>
        <v>Date and/or label missing. Exclude?</v>
      </c>
      <c r="F11745" s="201"/>
      <c r="G11745" s="202"/>
      <c r="H11745" s="203"/>
      <c r="I11745">
        <f t="shared" si="370"/>
        <v>0</v>
      </c>
      <c r="J11745">
        <f t="shared" si="371"/>
        <v>1</v>
      </c>
    </row>
    <row r="11746" spans="1:10" x14ac:dyDescent="0.25">
      <c r="A11746" s="37"/>
      <c r="B11746" s="38"/>
      <c r="C11746" s="97"/>
      <c r="D11746" s="92"/>
      <c r="E11746" s="88" t="str">
        <f>IF(A11746&lt;&gt;0,IFERROR(VLOOKUP(D11746,Transactions!$K$4:$L$24,2,0), "Invalid date, no label or wrong spelling"),"Date and/or label missing. Exclude?")</f>
        <v>Date and/or label missing. Exclude?</v>
      </c>
      <c r="F11746" s="201"/>
      <c r="G11746" s="202"/>
      <c r="H11746" s="203"/>
      <c r="I11746">
        <f t="shared" si="370"/>
        <v>0</v>
      </c>
      <c r="J11746">
        <f t="shared" si="371"/>
        <v>1</v>
      </c>
    </row>
    <row r="11747" spans="1:10" x14ac:dyDescent="0.25">
      <c r="A11747" s="37"/>
      <c r="B11747" s="38"/>
      <c r="C11747" s="97"/>
      <c r="D11747" s="92"/>
      <c r="E11747" s="88" t="str">
        <f>IF(A11747&lt;&gt;0,IFERROR(VLOOKUP(D11747,Transactions!$K$4:$L$24,2,0), "Invalid date, no label or wrong spelling"),"Date and/or label missing. Exclude?")</f>
        <v>Date and/or label missing. Exclude?</v>
      </c>
      <c r="F11747" s="201"/>
      <c r="G11747" s="202"/>
      <c r="H11747" s="203"/>
      <c r="I11747">
        <f t="shared" si="370"/>
        <v>0</v>
      </c>
      <c r="J11747">
        <f t="shared" si="371"/>
        <v>1</v>
      </c>
    </row>
    <row r="11748" spans="1:10" x14ac:dyDescent="0.25">
      <c r="A11748" s="37"/>
      <c r="B11748" s="38"/>
      <c r="C11748" s="97"/>
      <c r="D11748" s="92"/>
      <c r="E11748" s="88" t="str">
        <f>IF(A11748&lt;&gt;0,IFERROR(VLOOKUP(D11748,Transactions!$K$4:$L$24,2,0), "Invalid date, no label or wrong spelling"),"Date and/or label missing. Exclude?")</f>
        <v>Date and/or label missing. Exclude?</v>
      </c>
      <c r="F11748" s="201"/>
      <c r="G11748" s="202"/>
      <c r="H11748" s="203"/>
      <c r="I11748">
        <f t="shared" si="370"/>
        <v>0</v>
      </c>
      <c r="J11748">
        <f t="shared" si="371"/>
        <v>1</v>
      </c>
    </row>
    <row r="11749" spans="1:10" x14ac:dyDescent="0.25">
      <c r="A11749" s="37"/>
      <c r="B11749" s="38"/>
      <c r="C11749" s="97"/>
      <c r="D11749" s="92"/>
      <c r="E11749" s="88" t="str">
        <f>IF(A11749&lt;&gt;0,IFERROR(VLOOKUP(D11749,Transactions!$K$4:$L$24,2,0), "Invalid date, no label or wrong spelling"),"Date and/or label missing. Exclude?")</f>
        <v>Date and/or label missing. Exclude?</v>
      </c>
      <c r="F11749" s="201"/>
      <c r="G11749" s="202"/>
      <c r="H11749" s="203"/>
      <c r="I11749">
        <f t="shared" si="370"/>
        <v>0</v>
      </c>
      <c r="J11749">
        <f t="shared" si="371"/>
        <v>1</v>
      </c>
    </row>
    <row r="11750" spans="1:10" x14ac:dyDescent="0.25">
      <c r="A11750" s="37"/>
      <c r="B11750" s="38"/>
      <c r="C11750" s="97"/>
      <c r="D11750" s="92"/>
      <c r="E11750" s="88" t="str">
        <f>IF(A11750&lt;&gt;0,IFERROR(VLOOKUP(D11750,Transactions!$K$4:$L$24,2,0), "Invalid date, no label or wrong spelling"),"Date and/or label missing. Exclude?")</f>
        <v>Date and/or label missing. Exclude?</v>
      </c>
      <c r="F11750" s="201"/>
      <c r="G11750" s="202"/>
      <c r="H11750" s="203"/>
      <c r="I11750">
        <f t="shared" si="370"/>
        <v>0</v>
      </c>
      <c r="J11750">
        <f t="shared" si="371"/>
        <v>1</v>
      </c>
    </row>
    <row r="11751" spans="1:10" x14ac:dyDescent="0.25">
      <c r="A11751" s="37"/>
      <c r="B11751" s="38"/>
      <c r="C11751" s="97"/>
      <c r="D11751" s="92"/>
      <c r="E11751" s="88" t="str">
        <f>IF(A11751&lt;&gt;0,IFERROR(VLOOKUP(D11751,Transactions!$K$4:$L$24,2,0), "Invalid date, no label or wrong spelling"),"Date and/or label missing. Exclude?")</f>
        <v>Date and/or label missing. Exclude?</v>
      </c>
      <c r="F11751" s="201"/>
      <c r="G11751" s="202"/>
      <c r="H11751" s="203"/>
      <c r="I11751">
        <f t="shared" si="370"/>
        <v>0</v>
      </c>
      <c r="J11751">
        <f t="shared" si="371"/>
        <v>1</v>
      </c>
    </row>
    <row r="11752" spans="1:10" x14ac:dyDescent="0.25">
      <c r="A11752" s="37"/>
      <c r="B11752" s="38"/>
      <c r="C11752" s="97"/>
      <c r="D11752" s="92"/>
      <c r="E11752" s="88" t="str">
        <f>IF(A11752&lt;&gt;0,IFERROR(VLOOKUP(D11752,Transactions!$K$4:$L$24,2,0), "Invalid date, no label or wrong spelling"),"Date and/or label missing. Exclude?")</f>
        <v>Date and/or label missing. Exclude?</v>
      </c>
      <c r="F11752" s="201"/>
      <c r="G11752" s="202"/>
      <c r="H11752" s="203"/>
      <c r="I11752">
        <f t="shared" si="370"/>
        <v>0</v>
      </c>
      <c r="J11752">
        <f t="shared" si="371"/>
        <v>1</v>
      </c>
    </row>
    <row r="11753" spans="1:10" x14ac:dyDescent="0.25">
      <c r="A11753" s="37"/>
      <c r="B11753" s="38"/>
      <c r="C11753" s="97"/>
      <c r="D11753" s="92"/>
      <c r="E11753" s="88" t="str">
        <f>IF(A11753&lt;&gt;0,IFERROR(VLOOKUP(D11753,Transactions!$K$4:$L$24,2,0), "Invalid date, no label or wrong spelling"),"Date and/or label missing. Exclude?")</f>
        <v>Date and/or label missing. Exclude?</v>
      </c>
      <c r="F11753" s="201"/>
      <c r="G11753" s="202"/>
      <c r="H11753" s="203"/>
      <c r="I11753">
        <f t="shared" si="370"/>
        <v>0</v>
      </c>
      <c r="J11753">
        <f t="shared" si="371"/>
        <v>1</v>
      </c>
    </row>
    <row r="11754" spans="1:10" x14ac:dyDescent="0.25">
      <c r="A11754" s="37"/>
      <c r="B11754" s="38"/>
      <c r="C11754" s="97"/>
      <c r="D11754" s="92"/>
      <c r="E11754" s="88" t="str">
        <f>IF(A11754&lt;&gt;0,IFERROR(VLOOKUP(D11754,Transactions!$K$4:$L$24,2,0), "Invalid date, no label or wrong spelling"),"Date and/or label missing. Exclude?")</f>
        <v>Date and/or label missing. Exclude?</v>
      </c>
      <c r="F11754" s="201"/>
      <c r="G11754" s="202"/>
      <c r="H11754" s="203"/>
      <c r="I11754">
        <f t="shared" si="370"/>
        <v>0</v>
      </c>
      <c r="J11754">
        <f t="shared" si="371"/>
        <v>1</v>
      </c>
    </row>
    <row r="11755" spans="1:10" x14ac:dyDescent="0.25">
      <c r="A11755" s="37"/>
      <c r="B11755" s="38"/>
      <c r="C11755" s="97"/>
      <c r="D11755" s="92"/>
      <c r="E11755" s="88" t="str">
        <f>IF(A11755&lt;&gt;0,IFERROR(VLOOKUP(D11755,Transactions!$K$4:$L$24,2,0), "Invalid date, no label or wrong spelling"),"Date and/or label missing. Exclude?")</f>
        <v>Date and/or label missing. Exclude?</v>
      </c>
      <c r="F11755" s="201"/>
      <c r="G11755" s="202"/>
      <c r="H11755" s="203"/>
      <c r="I11755">
        <f t="shared" si="370"/>
        <v>0</v>
      </c>
      <c r="J11755">
        <f t="shared" si="371"/>
        <v>1</v>
      </c>
    </row>
    <row r="11756" spans="1:10" x14ac:dyDescent="0.25">
      <c r="A11756" s="37"/>
      <c r="B11756" s="38"/>
      <c r="C11756" s="97"/>
      <c r="D11756" s="92"/>
      <c r="E11756" s="88" t="str">
        <f>IF(A11756&lt;&gt;0,IFERROR(VLOOKUP(D11756,Transactions!$K$4:$L$24,2,0), "Invalid date, no label or wrong spelling"),"Date and/or label missing. Exclude?")</f>
        <v>Date and/or label missing. Exclude?</v>
      </c>
      <c r="F11756" s="201"/>
      <c r="G11756" s="202"/>
      <c r="H11756" s="203"/>
      <c r="I11756">
        <f t="shared" si="370"/>
        <v>0</v>
      </c>
      <c r="J11756">
        <f t="shared" si="371"/>
        <v>1</v>
      </c>
    </row>
    <row r="11757" spans="1:10" x14ac:dyDescent="0.25">
      <c r="A11757" s="37"/>
      <c r="B11757" s="38"/>
      <c r="C11757" s="97"/>
      <c r="D11757" s="92"/>
      <c r="E11757" s="88" t="str">
        <f>IF(A11757&lt;&gt;0,IFERROR(VLOOKUP(D11757,Transactions!$K$4:$L$24,2,0), "Invalid date, no label or wrong spelling"),"Date and/or label missing. Exclude?")</f>
        <v>Date and/or label missing. Exclude?</v>
      </c>
      <c r="F11757" s="201"/>
      <c r="G11757" s="202"/>
      <c r="H11757" s="203"/>
      <c r="I11757">
        <f t="shared" si="370"/>
        <v>0</v>
      </c>
      <c r="J11757">
        <f t="shared" si="371"/>
        <v>1</v>
      </c>
    </row>
    <row r="11758" spans="1:10" x14ac:dyDescent="0.25">
      <c r="A11758" s="37"/>
      <c r="B11758" s="38"/>
      <c r="C11758" s="97"/>
      <c r="D11758" s="92"/>
      <c r="E11758" s="88" t="str">
        <f>IF(A11758&lt;&gt;0,IFERROR(VLOOKUP(D11758,Transactions!$K$4:$L$24,2,0), "Invalid date, no label or wrong spelling"),"Date and/or label missing. Exclude?")</f>
        <v>Date and/or label missing. Exclude?</v>
      </c>
      <c r="F11758" s="201"/>
      <c r="G11758" s="202"/>
      <c r="H11758" s="203"/>
      <c r="I11758">
        <f t="shared" si="370"/>
        <v>0</v>
      </c>
      <c r="J11758">
        <f t="shared" si="371"/>
        <v>1</v>
      </c>
    </row>
    <row r="11759" spans="1:10" x14ac:dyDescent="0.25">
      <c r="A11759" s="37"/>
      <c r="B11759" s="38"/>
      <c r="C11759" s="97"/>
      <c r="D11759" s="92"/>
      <c r="E11759" s="88" t="str">
        <f>IF(A11759&lt;&gt;0,IFERROR(VLOOKUP(D11759,Transactions!$K$4:$L$24,2,0), "Invalid date, no label or wrong spelling"),"Date and/or label missing. Exclude?")</f>
        <v>Date and/or label missing. Exclude?</v>
      </c>
      <c r="F11759" s="201"/>
      <c r="G11759" s="202"/>
      <c r="H11759" s="203"/>
      <c r="I11759">
        <f t="shared" si="370"/>
        <v>0</v>
      </c>
      <c r="J11759">
        <f t="shared" si="371"/>
        <v>1</v>
      </c>
    </row>
    <row r="11760" spans="1:10" x14ac:dyDescent="0.25">
      <c r="A11760" s="37"/>
      <c r="B11760" s="38"/>
      <c r="C11760" s="97"/>
      <c r="D11760" s="92"/>
      <c r="E11760" s="88" t="str">
        <f>IF(A11760&lt;&gt;0,IFERROR(VLOOKUP(D11760,Transactions!$K$4:$L$24,2,0), "Invalid date, no label or wrong spelling"),"Date and/or label missing. Exclude?")</f>
        <v>Date and/or label missing. Exclude?</v>
      </c>
      <c r="F11760" s="201"/>
      <c r="G11760" s="202"/>
      <c r="H11760" s="203"/>
      <c r="I11760">
        <f t="shared" si="370"/>
        <v>0</v>
      </c>
      <c r="J11760">
        <f t="shared" si="371"/>
        <v>1</v>
      </c>
    </row>
    <row r="11761" spans="1:10" x14ac:dyDescent="0.25">
      <c r="A11761" s="37"/>
      <c r="B11761" s="38"/>
      <c r="C11761" s="97"/>
      <c r="D11761" s="92"/>
      <c r="E11761" s="88" t="str">
        <f>IF(A11761&lt;&gt;0,IFERROR(VLOOKUP(D11761,Transactions!$K$4:$L$24,2,0), "Invalid date, no label or wrong spelling"),"Date and/or label missing. Exclude?")</f>
        <v>Date and/or label missing. Exclude?</v>
      </c>
      <c r="F11761" s="201"/>
      <c r="G11761" s="202"/>
      <c r="H11761" s="203"/>
      <c r="I11761">
        <f t="shared" si="370"/>
        <v>0</v>
      </c>
      <c r="J11761">
        <f t="shared" si="371"/>
        <v>1</v>
      </c>
    </row>
    <row r="11762" spans="1:10" x14ac:dyDescent="0.25">
      <c r="A11762" s="37"/>
      <c r="B11762" s="38"/>
      <c r="C11762" s="97"/>
      <c r="D11762" s="92"/>
      <c r="E11762" s="88" t="str">
        <f>IF(A11762&lt;&gt;0,IFERROR(VLOOKUP(D11762,Transactions!$K$4:$L$24,2,0), "Invalid date, no label or wrong spelling"),"Date and/or label missing. Exclude?")</f>
        <v>Date and/or label missing. Exclude?</v>
      </c>
      <c r="F11762" s="201"/>
      <c r="G11762" s="202"/>
      <c r="H11762" s="203"/>
      <c r="I11762">
        <f t="shared" si="370"/>
        <v>0</v>
      </c>
      <c r="J11762">
        <f t="shared" si="371"/>
        <v>1</v>
      </c>
    </row>
    <row r="11763" spans="1:10" x14ac:dyDescent="0.25">
      <c r="A11763" s="37"/>
      <c r="B11763" s="38"/>
      <c r="C11763" s="97"/>
      <c r="D11763" s="92"/>
      <c r="E11763" s="88" t="str">
        <f>IF(A11763&lt;&gt;0,IFERROR(VLOOKUP(D11763,Transactions!$K$4:$L$24,2,0), "Invalid date, no label or wrong spelling"),"Date and/or label missing. Exclude?")</f>
        <v>Date and/or label missing. Exclude?</v>
      </c>
      <c r="F11763" s="201"/>
      <c r="G11763" s="202"/>
      <c r="H11763" s="203"/>
      <c r="I11763">
        <f t="shared" si="370"/>
        <v>0</v>
      </c>
      <c r="J11763">
        <f t="shared" si="371"/>
        <v>1</v>
      </c>
    </row>
    <row r="11764" spans="1:10" x14ac:dyDescent="0.25">
      <c r="A11764" s="37"/>
      <c r="B11764" s="38"/>
      <c r="C11764" s="97"/>
      <c r="D11764" s="92"/>
      <c r="E11764" s="88" t="str">
        <f>IF(A11764&lt;&gt;0,IFERROR(VLOOKUP(D11764,Transactions!$K$4:$L$24,2,0), "Invalid date, no label or wrong spelling"),"Date and/or label missing. Exclude?")</f>
        <v>Date and/or label missing. Exclude?</v>
      </c>
      <c r="F11764" s="201"/>
      <c r="G11764" s="202"/>
      <c r="H11764" s="203"/>
      <c r="I11764">
        <f t="shared" si="370"/>
        <v>0</v>
      </c>
      <c r="J11764">
        <f t="shared" si="371"/>
        <v>1</v>
      </c>
    </row>
    <row r="11765" spans="1:10" x14ac:dyDescent="0.25">
      <c r="A11765" s="37"/>
      <c r="B11765" s="38"/>
      <c r="C11765" s="97"/>
      <c r="D11765" s="92"/>
      <c r="E11765" s="88" t="str">
        <f>IF(A11765&lt;&gt;0,IFERROR(VLOOKUP(D11765,Transactions!$K$4:$L$24,2,0), "Invalid date, no label or wrong spelling"),"Date and/or label missing. Exclude?")</f>
        <v>Date and/or label missing. Exclude?</v>
      </c>
      <c r="F11765" s="201"/>
      <c r="G11765" s="202"/>
      <c r="H11765" s="203"/>
      <c r="I11765">
        <f t="shared" si="370"/>
        <v>0</v>
      </c>
      <c r="J11765">
        <f t="shared" si="371"/>
        <v>1</v>
      </c>
    </row>
    <row r="11766" spans="1:10" x14ac:dyDescent="0.25">
      <c r="A11766" s="37"/>
      <c r="B11766" s="38"/>
      <c r="C11766" s="97"/>
      <c r="D11766" s="92"/>
      <c r="E11766" s="88" t="str">
        <f>IF(A11766&lt;&gt;0,IFERROR(VLOOKUP(D11766,Transactions!$K$4:$L$24,2,0), "Invalid date, no label or wrong spelling"),"Date and/or label missing. Exclude?")</f>
        <v>Date and/or label missing. Exclude?</v>
      </c>
      <c r="F11766" s="201"/>
      <c r="G11766" s="202"/>
      <c r="H11766" s="203"/>
      <c r="I11766">
        <f t="shared" si="370"/>
        <v>0</v>
      </c>
      <c r="J11766">
        <f t="shared" si="371"/>
        <v>1</v>
      </c>
    </row>
    <row r="11767" spans="1:10" x14ac:dyDescent="0.25">
      <c r="A11767" s="37"/>
      <c r="B11767" s="38"/>
      <c r="C11767" s="97"/>
      <c r="D11767" s="92"/>
      <c r="E11767" s="88" t="str">
        <f>IF(A11767&lt;&gt;0,IFERROR(VLOOKUP(D11767,Transactions!$K$4:$L$24,2,0), "Invalid date, no label or wrong spelling"),"Date and/or label missing. Exclude?")</f>
        <v>Date and/or label missing. Exclude?</v>
      </c>
      <c r="F11767" s="201"/>
      <c r="G11767" s="202"/>
      <c r="H11767" s="203"/>
      <c r="I11767">
        <f t="shared" si="370"/>
        <v>0</v>
      </c>
      <c r="J11767">
        <f t="shared" si="371"/>
        <v>1</v>
      </c>
    </row>
    <row r="11768" spans="1:10" x14ac:dyDescent="0.25">
      <c r="A11768" s="37"/>
      <c r="B11768" s="38"/>
      <c r="C11768" s="97"/>
      <c r="D11768" s="92"/>
      <c r="E11768" s="88" t="str">
        <f>IF(A11768&lt;&gt;0,IFERROR(VLOOKUP(D11768,Transactions!$K$4:$L$24,2,0), "Invalid date, no label or wrong spelling"),"Date and/or label missing. Exclude?")</f>
        <v>Date and/or label missing. Exclude?</v>
      </c>
      <c r="F11768" s="201"/>
      <c r="G11768" s="202"/>
      <c r="H11768" s="203"/>
      <c r="I11768">
        <f t="shared" si="370"/>
        <v>0</v>
      </c>
      <c r="J11768">
        <f t="shared" si="371"/>
        <v>1</v>
      </c>
    </row>
    <row r="11769" spans="1:10" x14ac:dyDescent="0.25">
      <c r="A11769" s="37"/>
      <c r="B11769" s="38"/>
      <c r="C11769" s="97"/>
      <c r="D11769" s="92"/>
      <c r="E11769" s="88" t="str">
        <f>IF(A11769&lt;&gt;0,IFERROR(VLOOKUP(D11769,Transactions!$K$4:$L$24,2,0), "Invalid date, no label or wrong spelling"),"Date and/or label missing. Exclude?")</f>
        <v>Date and/or label missing. Exclude?</v>
      </c>
      <c r="F11769" s="201"/>
      <c r="G11769" s="202"/>
      <c r="H11769" s="203"/>
      <c r="I11769">
        <f t="shared" si="370"/>
        <v>0</v>
      </c>
      <c r="J11769">
        <f t="shared" si="371"/>
        <v>1</v>
      </c>
    </row>
    <row r="11770" spans="1:10" x14ac:dyDescent="0.25">
      <c r="A11770" s="37"/>
      <c r="B11770" s="38"/>
      <c r="C11770" s="97"/>
      <c r="D11770" s="92"/>
      <c r="E11770" s="88" t="str">
        <f>IF(A11770&lt;&gt;0,IFERROR(VLOOKUP(D11770,Transactions!$K$4:$L$24,2,0), "Invalid date, no label or wrong spelling"),"Date and/or label missing. Exclude?")</f>
        <v>Date and/or label missing. Exclude?</v>
      </c>
      <c r="F11770" s="201"/>
      <c r="G11770" s="202"/>
      <c r="H11770" s="203"/>
      <c r="I11770">
        <f t="shared" si="370"/>
        <v>0</v>
      </c>
      <c r="J11770">
        <f t="shared" si="371"/>
        <v>1</v>
      </c>
    </row>
    <row r="11771" spans="1:10" x14ac:dyDescent="0.25">
      <c r="A11771" s="37"/>
      <c r="B11771" s="38"/>
      <c r="C11771" s="97"/>
      <c r="D11771" s="92"/>
      <c r="E11771" s="88" t="str">
        <f>IF(A11771&lt;&gt;0,IFERROR(VLOOKUP(D11771,Transactions!$K$4:$L$24,2,0), "Invalid date, no label or wrong spelling"),"Date and/or label missing. Exclude?")</f>
        <v>Date and/or label missing. Exclude?</v>
      </c>
      <c r="F11771" s="201"/>
      <c r="G11771" s="202"/>
      <c r="H11771" s="203"/>
      <c r="I11771">
        <f t="shared" si="370"/>
        <v>0</v>
      </c>
      <c r="J11771">
        <f t="shared" si="371"/>
        <v>1</v>
      </c>
    </row>
    <row r="11772" spans="1:10" x14ac:dyDescent="0.25">
      <c r="A11772" s="37"/>
      <c r="B11772" s="38"/>
      <c r="C11772" s="97"/>
      <c r="D11772" s="92"/>
      <c r="E11772" s="88" t="str">
        <f>IF(A11772&lt;&gt;0,IFERROR(VLOOKUP(D11772,Transactions!$K$4:$L$24,2,0), "Invalid date, no label or wrong spelling"),"Date and/or label missing. Exclude?")</f>
        <v>Date and/or label missing. Exclude?</v>
      </c>
      <c r="F11772" s="201"/>
      <c r="G11772" s="202"/>
      <c r="H11772" s="203"/>
      <c r="I11772">
        <f t="shared" si="370"/>
        <v>0</v>
      </c>
      <c r="J11772">
        <f t="shared" si="371"/>
        <v>1</v>
      </c>
    </row>
    <row r="11773" spans="1:10" x14ac:dyDescent="0.25">
      <c r="A11773" s="37"/>
      <c r="B11773" s="38"/>
      <c r="C11773" s="97"/>
      <c r="D11773" s="92"/>
      <c r="E11773" s="88" t="str">
        <f>IF(A11773&lt;&gt;0,IFERROR(VLOOKUP(D11773,Transactions!$K$4:$L$24,2,0), "Invalid date, no label or wrong spelling"),"Date and/or label missing. Exclude?")</f>
        <v>Date and/or label missing. Exclude?</v>
      </c>
      <c r="F11773" s="201"/>
      <c r="G11773" s="202"/>
      <c r="H11773" s="203"/>
      <c r="I11773">
        <f t="shared" si="370"/>
        <v>0</v>
      </c>
      <c r="J11773">
        <f t="shared" si="371"/>
        <v>1</v>
      </c>
    </row>
    <row r="11774" spans="1:10" x14ac:dyDescent="0.25">
      <c r="A11774" s="37"/>
      <c r="B11774" s="38"/>
      <c r="C11774" s="97"/>
      <c r="D11774" s="92"/>
      <c r="E11774" s="88" t="str">
        <f>IF(A11774&lt;&gt;0,IFERROR(VLOOKUP(D11774,Transactions!$K$4:$L$24,2,0), "Invalid date, no label or wrong spelling"),"Date and/or label missing. Exclude?")</f>
        <v>Date and/or label missing. Exclude?</v>
      </c>
      <c r="F11774" s="201"/>
      <c r="G11774" s="202"/>
      <c r="H11774" s="203"/>
      <c r="I11774">
        <f t="shared" si="370"/>
        <v>0</v>
      </c>
      <c r="J11774">
        <f t="shared" si="371"/>
        <v>1</v>
      </c>
    </row>
    <row r="11775" spans="1:10" x14ac:dyDescent="0.25">
      <c r="A11775" s="37"/>
      <c r="B11775" s="38"/>
      <c r="C11775" s="97"/>
      <c r="D11775" s="92"/>
      <c r="E11775" s="88" t="str">
        <f>IF(A11775&lt;&gt;0,IFERROR(VLOOKUP(D11775,Transactions!$K$4:$L$24,2,0), "Invalid date, no label or wrong spelling"),"Date and/or label missing. Exclude?")</f>
        <v>Date and/or label missing. Exclude?</v>
      </c>
      <c r="F11775" s="201"/>
      <c r="G11775" s="202"/>
      <c r="H11775" s="203"/>
      <c r="I11775">
        <f t="shared" si="370"/>
        <v>0</v>
      </c>
      <c r="J11775">
        <f t="shared" si="371"/>
        <v>1</v>
      </c>
    </row>
    <row r="11776" spans="1:10" x14ac:dyDescent="0.25">
      <c r="A11776" s="37"/>
      <c r="B11776" s="38"/>
      <c r="C11776" s="97"/>
      <c r="D11776" s="92"/>
      <c r="E11776" s="88" t="str">
        <f>IF(A11776&lt;&gt;0,IFERROR(VLOOKUP(D11776,Transactions!$K$4:$L$24,2,0), "Invalid date, no label or wrong spelling"),"Date and/or label missing. Exclude?")</f>
        <v>Date and/or label missing. Exclude?</v>
      </c>
      <c r="F11776" s="201"/>
      <c r="G11776" s="202"/>
      <c r="H11776" s="203"/>
      <c r="I11776">
        <f t="shared" si="370"/>
        <v>0</v>
      </c>
      <c r="J11776">
        <f t="shared" si="371"/>
        <v>1</v>
      </c>
    </row>
    <row r="11777" spans="1:10" x14ac:dyDescent="0.25">
      <c r="A11777" s="37"/>
      <c r="B11777" s="38"/>
      <c r="C11777" s="97"/>
      <c r="D11777" s="92"/>
      <c r="E11777" s="88" t="str">
        <f>IF(A11777&lt;&gt;0,IFERROR(VLOOKUP(D11777,Transactions!$K$4:$L$24,2,0), "Invalid date, no label or wrong spelling"),"Date and/or label missing. Exclude?")</f>
        <v>Date and/or label missing. Exclude?</v>
      </c>
      <c r="F11777" s="201"/>
      <c r="G11777" s="202"/>
      <c r="H11777" s="203"/>
      <c r="I11777">
        <f t="shared" si="370"/>
        <v>0</v>
      </c>
      <c r="J11777">
        <f t="shared" si="371"/>
        <v>1</v>
      </c>
    </row>
    <row r="11778" spans="1:10" x14ac:dyDescent="0.25">
      <c r="A11778" s="37"/>
      <c r="B11778" s="38"/>
      <c r="C11778" s="97"/>
      <c r="D11778" s="92"/>
      <c r="E11778" s="88" t="str">
        <f>IF(A11778&lt;&gt;0,IFERROR(VLOOKUP(D11778,Transactions!$K$4:$L$24,2,0), "Invalid date, no label or wrong spelling"),"Date and/or label missing. Exclude?")</f>
        <v>Date and/or label missing. Exclude?</v>
      </c>
      <c r="F11778" s="201"/>
      <c r="G11778" s="202"/>
      <c r="H11778" s="203"/>
      <c r="I11778">
        <f t="shared" si="370"/>
        <v>0</v>
      </c>
      <c r="J11778">
        <f t="shared" si="371"/>
        <v>1</v>
      </c>
    </row>
    <row r="11779" spans="1:10" x14ac:dyDescent="0.25">
      <c r="A11779" s="37"/>
      <c r="B11779" s="38"/>
      <c r="C11779" s="97"/>
      <c r="D11779" s="92"/>
      <c r="E11779" s="88" t="str">
        <f>IF(A11779&lt;&gt;0,IFERROR(VLOOKUP(D11779,Transactions!$K$4:$L$24,2,0), "Invalid date, no label or wrong spelling"),"Date and/or label missing. Exclude?")</f>
        <v>Date and/or label missing. Exclude?</v>
      </c>
      <c r="F11779" s="201"/>
      <c r="G11779" s="202"/>
      <c r="H11779" s="203"/>
      <c r="I11779">
        <f t="shared" si="370"/>
        <v>0</v>
      </c>
      <c r="J11779">
        <f t="shared" si="371"/>
        <v>1</v>
      </c>
    </row>
    <row r="11780" spans="1:10" x14ac:dyDescent="0.25">
      <c r="A11780" s="37"/>
      <c r="B11780" s="38"/>
      <c r="C11780" s="97"/>
      <c r="D11780" s="92"/>
      <c r="E11780" s="88" t="str">
        <f>IF(A11780&lt;&gt;0,IFERROR(VLOOKUP(D11780,Transactions!$K$4:$L$24,2,0), "Invalid date, no label or wrong spelling"),"Date and/or label missing. Exclude?")</f>
        <v>Date and/or label missing. Exclude?</v>
      </c>
      <c r="F11780" s="201"/>
      <c r="G11780" s="202"/>
      <c r="H11780" s="203"/>
      <c r="I11780">
        <f t="shared" si="370"/>
        <v>0</v>
      </c>
      <c r="J11780">
        <f t="shared" si="371"/>
        <v>1</v>
      </c>
    </row>
    <row r="11781" spans="1:10" x14ac:dyDescent="0.25">
      <c r="A11781" s="37"/>
      <c r="B11781" s="38"/>
      <c r="C11781" s="97"/>
      <c r="D11781" s="92"/>
      <c r="E11781" s="88" t="str">
        <f>IF(A11781&lt;&gt;0,IFERROR(VLOOKUP(D11781,Transactions!$K$4:$L$24,2,0), "Invalid date, no label or wrong spelling"),"Date and/or label missing. Exclude?")</f>
        <v>Date and/or label missing. Exclude?</v>
      </c>
      <c r="F11781" s="201"/>
      <c r="G11781" s="202"/>
      <c r="H11781" s="203"/>
      <c r="I11781">
        <f t="shared" si="370"/>
        <v>0</v>
      </c>
      <c r="J11781">
        <f t="shared" si="371"/>
        <v>1</v>
      </c>
    </row>
    <row r="11782" spans="1:10" x14ac:dyDescent="0.25">
      <c r="A11782" s="37"/>
      <c r="B11782" s="38"/>
      <c r="C11782" s="97"/>
      <c r="D11782" s="92"/>
      <c r="E11782" s="88" t="str">
        <f>IF(A11782&lt;&gt;0,IFERROR(VLOOKUP(D11782,Transactions!$K$4:$L$24,2,0), "Invalid date, no label or wrong spelling"),"Date and/or label missing. Exclude?")</f>
        <v>Date and/or label missing. Exclude?</v>
      </c>
      <c r="F11782" s="201"/>
      <c r="G11782" s="202"/>
      <c r="H11782" s="203"/>
      <c r="I11782">
        <f t="shared" si="370"/>
        <v>0</v>
      </c>
      <c r="J11782">
        <f t="shared" si="371"/>
        <v>1</v>
      </c>
    </row>
    <row r="11783" spans="1:10" x14ac:dyDescent="0.25">
      <c r="A11783" s="37"/>
      <c r="B11783" s="38"/>
      <c r="C11783" s="97"/>
      <c r="D11783" s="92"/>
      <c r="E11783" s="88" t="str">
        <f>IF(A11783&lt;&gt;0,IFERROR(VLOOKUP(D11783,Transactions!$K$4:$L$24,2,0), "Invalid date, no label or wrong spelling"),"Date and/or label missing. Exclude?")</f>
        <v>Date and/or label missing. Exclude?</v>
      </c>
      <c r="F11783" s="201"/>
      <c r="G11783" s="202"/>
      <c r="H11783" s="203"/>
      <c r="I11783">
        <f t="shared" si="370"/>
        <v>0</v>
      </c>
      <c r="J11783">
        <f t="shared" si="371"/>
        <v>1</v>
      </c>
    </row>
    <row r="11784" spans="1:10" x14ac:dyDescent="0.25">
      <c r="A11784" s="37"/>
      <c r="B11784" s="38"/>
      <c r="C11784" s="97"/>
      <c r="D11784" s="92"/>
      <c r="E11784" s="88" t="str">
        <f>IF(A11784&lt;&gt;0,IFERROR(VLOOKUP(D11784,Transactions!$K$4:$L$24,2,0), "Invalid date, no label or wrong spelling"),"Date and/or label missing. Exclude?")</f>
        <v>Date and/or label missing. Exclude?</v>
      </c>
      <c r="F11784" s="201"/>
      <c r="G11784" s="202"/>
      <c r="H11784" s="203"/>
      <c r="I11784">
        <f t="shared" si="370"/>
        <v>0</v>
      </c>
      <c r="J11784">
        <f t="shared" si="371"/>
        <v>1</v>
      </c>
    </row>
    <row r="11785" spans="1:10" x14ac:dyDescent="0.25">
      <c r="A11785" s="37"/>
      <c r="B11785" s="38"/>
      <c r="C11785" s="97"/>
      <c r="D11785" s="92"/>
      <c r="E11785" s="88" t="str">
        <f>IF(A11785&lt;&gt;0,IFERROR(VLOOKUP(D11785,Transactions!$K$4:$L$24,2,0), "Invalid date, no label or wrong spelling"),"Date and/or label missing. Exclude?")</f>
        <v>Date and/or label missing. Exclude?</v>
      </c>
      <c r="F11785" s="201"/>
      <c r="G11785" s="202"/>
      <c r="H11785" s="203"/>
      <c r="I11785">
        <f t="shared" si="370"/>
        <v>0</v>
      </c>
      <c r="J11785">
        <f t="shared" si="371"/>
        <v>1</v>
      </c>
    </row>
    <row r="11786" spans="1:10" x14ac:dyDescent="0.25">
      <c r="A11786" s="37"/>
      <c r="B11786" s="38"/>
      <c r="C11786" s="97"/>
      <c r="D11786" s="92"/>
      <c r="E11786" s="88" t="str">
        <f>IF(A11786&lt;&gt;0,IFERROR(VLOOKUP(D11786,Transactions!$K$4:$L$24,2,0), "Invalid date, no label or wrong spelling"),"Date and/or label missing. Exclude?")</f>
        <v>Date and/or label missing. Exclude?</v>
      </c>
      <c r="F11786" s="201"/>
      <c r="G11786" s="202"/>
      <c r="H11786" s="203"/>
      <c r="I11786">
        <f t="shared" si="370"/>
        <v>0</v>
      </c>
      <c r="J11786">
        <f t="shared" si="371"/>
        <v>1</v>
      </c>
    </row>
    <row r="11787" spans="1:10" x14ac:dyDescent="0.25">
      <c r="A11787" s="37"/>
      <c r="B11787" s="38"/>
      <c r="C11787" s="97"/>
      <c r="D11787" s="92"/>
      <c r="E11787" s="88" t="str">
        <f>IF(A11787&lt;&gt;0,IFERROR(VLOOKUP(D11787,Transactions!$K$4:$L$24,2,0), "Invalid date, no label or wrong spelling"),"Date and/or label missing. Exclude?")</f>
        <v>Date and/or label missing. Exclude?</v>
      </c>
      <c r="F11787" s="201"/>
      <c r="G11787" s="202"/>
      <c r="H11787" s="203"/>
      <c r="I11787">
        <f t="shared" si="370"/>
        <v>0</v>
      </c>
      <c r="J11787">
        <f t="shared" si="371"/>
        <v>1</v>
      </c>
    </row>
    <row r="11788" spans="1:10" x14ac:dyDescent="0.25">
      <c r="A11788" s="37"/>
      <c r="B11788" s="38"/>
      <c r="C11788" s="97"/>
      <c r="D11788" s="92"/>
      <c r="E11788" s="88" t="str">
        <f>IF(A11788&lt;&gt;0,IFERROR(VLOOKUP(D11788,Transactions!$K$4:$L$24,2,0), "Invalid date, no label or wrong spelling"),"Date and/or label missing. Exclude?")</f>
        <v>Date and/or label missing. Exclude?</v>
      </c>
      <c r="F11788" s="201"/>
      <c r="G11788" s="202"/>
      <c r="H11788" s="203"/>
      <c r="I11788">
        <f t="shared" si="370"/>
        <v>0</v>
      </c>
      <c r="J11788">
        <f t="shared" si="371"/>
        <v>1</v>
      </c>
    </row>
    <row r="11789" spans="1:10" x14ac:dyDescent="0.25">
      <c r="A11789" s="37"/>
      <c r="B11789" s="38"/>
      <c r="C11789" s="97"/>
      <c r="D11789" s="92"/>
      <c r="E11789" s="88" t="str">
        <f>IF(A11789&lt;&gt;0,IFERROR(VLOOKUP(D11789,Transactions!$K$4:$L$24,2,0), "Invalid date, no label or wrong spelling"),"Date and/or label missing. Exclude?")</f>
        <v>Date and/or label missing. Exclude?</v>
      </c>
      <c r="F11789" s="201"/>
      <c r="G11789" s="202"/>
      <c r="H11789" s="203"/>
      <c r="I11789">
        <f t="shared" si="370"/>
        <v>0</v>
      </c>
      <c r="J11789">
        <f t="shared" si="371"/>
        <v>1</v>
      </c>
    </row>
    <row r="11790" spans="1:10" x14ac:dyDescent="0.25">
      <c r="A11790" s="37"/>
      <c r="B11790" s="38"/>
      <c r="C11790" s="97"/>
      <c r="D11790" s="92"/>
      <c r="E11790" s="88" t="str">
        <f>IF(A11790&lt;&gt;0,IFERROR(VLOOKUP(D11790,Transactions!$K$4:$L$24,2,0), "Invalid date, no label or wrong spelling"),"Date and/or label missing. Exclude?")</f>
        <v>Date and/or label missing. Exclude?</v>
      </c>
      <c r="F11790" s="201"/>
      <c r="G11790" s="202"/>
      <c r="H11790" s="203"/>
      <c r="I11790">
        <f t="shared" si="370"/>
        <v>0</v>
      </c>
      <c r="J11790">
        <f t="shared" si="371"/>
        <v>1</v>
      </c>
    </row>
    <row r="11791" spans="1:10" x14ac:dyDescent="0.25">
      <c r="A11791" s="37"/>
      <c r="B11791" s="38"/>
      <c r="C11791" s="97"/>
      <c r="D11791" s="92"/>
      <c r="E11791" s="88" t="str">
        <f>IF(A11791&lt;&gt;0,IFERROR(VLOOKUP(D11791,Transactions!$K$4:$L$24,2,0), "Invalid date, no label or wrong spelling"),"Date and/or label missing. Exclude?")</f>
        <v>Date and/or label missing. Exclude?</v>
      </c>
      <c r="F11791" s="201"/>
      <c r="G11791" s="202"/>
      <c r="H11791" s="203"/>
      <c r="I11791">
        <f t="shared" si="370"/>
        <v>0</v>
      </c>
      <c r="J11791">
        <f t="shared" si="371"/>
        <v>1</v>
      </c>
    </row>
    <row r="11792" spans="1:10" x14ac:dyDescent="0.25">
      <c r="A11792" s="37"/>
      <c r="B11792" s="38"/>
      <c r="C11792" s="97"/>
      <c r="D11792" s="92"/>
      <c r="E11792" s="88" t="str">
        <f>IF(A11792&lt;&gt;0,IFERROR(VLOOKUP(D11792,Transactions!$K$4:$L$24,2,0), "Invalid date, no label or wrong spelling"),"Date and/or label missing. Exclude?")</f>
        <v>Date and/or label missing. Exclude?</v>
      </c>
      <c r="F11792" s="201"/>
      <c r="G11792" s="202"/>
      <c r="H11792" s="203"/>
      <c r="I11792">
        <f t="shared" si="370"/>
        <v>0</v>
      </c>
      <c r="J11792">
        <f t="shared" si="371"/>
        <v>1</v>
      </c>
    </row>
    <row r="11793" spans="1:10" x14ac:dyDescent="0.25">
      <c r="A11793" s="37"/>
      <c r="B11793" s="38"/>
      <c r="C11793" s="97"/>
      <c r="D11793" s="92"/>
      <c r="E11793" s="88" t="str">
        <f>IF(A11793&lt;&gt;0,IFERROR(VLOOKUP(D11793,Transactions!$K$4:$L$24,2,0), "Invalid date, no label or wrong spelling"),"Date and/or label missing. Exclude?")</f>
        <v>Date and/or label missing. Exclude?</v>
      </c>
      <c r="F11793" s="201"/>
      <c r="G11793" s="202"/>
      <c r="H11793" s="203"/>
      <c r="I11793">
        <f t="shared" ref="I11793:I11856" si="372">WEEKNUM(A11793)</f>
        <v>0</v>
      </c>
      <c r="J11793">
        <f t="shared" ref="J11793:J11856" si="373">MONTH(A11793)</f>
        <v>1</v>
      </c>
    </row>
    <row r="11794" spans="1:10" x14ac:dyDescent="0.25">
      <c r="A11794" s="37"/>
      <c r="B11794" s="38"/>
      <c r="C11794" s="97"/>
      <c r="D11794" s="92"/>
      <c r="E11794" s="88" t="str">
        <f>IF(A11794&lt;&gt;0,IFERROR(VLOOKUP(D11794,Transactions!$K$4:$L$24,2,0), "Invalid date, no label or wrong spelling"),"Date and/or label missing. Exclude?")</f>
        <v>Date and/or label missing. Exclude?</v>
      </c>
      <c r="F11794" s="201"/>
      <c r="G11794" s="202"/>
      <c r="H11794" s="203"/>
      <c r="I11794">
        <f t="shared" si="372"/>
        <v>0</v>
      </c>
      <c r="J11794">
        <f t="shared" si="373"/>
        <v>1</v>
      </c>
    </row>
    <row r="11795" spans="1:10" x14ac:dyDescent="0.25">
      <c r="A11795" s="37"/>
      <c r="B11795" s="38"/>
      <c r="C11795" s="97"/>
      <c r="D11795" s="92"/>
      <c r="E11795" s="88" t="str">
        <f>IF(A11795&lt;&gt;0,IFERROR(VLOOKUP(D11795,Transactions!$K$4:$L$24,2,0), "Invalid date, no label or wrong spelling"),"Date and/or label missing. Exclude?")</f>
        <v>Date and/or label missing. Exclude?</v>
      </c>
      <c r="F11795" s="201"/>
      <c r="G11795" s="202"/>
      <c r="H11795" s="203"/>
      <c r="I11795">
        <f t="shared" si="372"/>
        <v>0</v>
      </c>
      <c r="J11795">
        <f t="shared" si="373"/>
        <v>1</v>
      </c>
    </row>
    <row r="11796" spans="1:10" x14ac:dyDescent="0.25">
      <c r="A11796" s="37"/>
      <c r="B11796" s="38"/>
      <c r="C11796" s="97"/>
      <c r="D11796" s="92"/>
      <c r="E11796" s="88" t="str">
        <f>IF(A11796&lt;&gt;0,IFERROR(VLOOKUP(D11796,Transactions!$K$4:$L$24,2,0), "Invalid date, no label or wrong spelling"),"Date and/or label missing. Exclude?")</f>
        <v>Date and/or label missing. Exclude?</v>
      </c>
      <c r="F11796" s="201"/>
      <c r="G11796" s="202"/>
      <c r="H11796" s="203"/>
      <c r="I11796">
        <f t="shared" si="372"/>
        <v>0</v>
      </c>
      <c r="J11796">
        <f t="shared" si="373"/>
        <v>1</v>
      </c>
    </row>
    <row r="11797" spans="1:10" x14ac:dyDescent="0.25">
      <c r="A11797" s="37"/>
      <c r="B11797" s="38"/>
      <c r="C11797" s="97"/>
      <c r="D11797" s="92"/>
      <c r="E11797" s="88" t="str">
        <f>IF(A11797&lt;&gt;0,IFERROR(VLOOKUP(D11797,Transactions!$K$4:$L$24,2,0), "Invalid date, no label or wrong spelling"),"Date and/or label missing. Exclude?")</f>
        <v>Date and/or label missing. Exclude?</v>
      </c>
      <c r="F11797" s="201"/>
      <c r="G11797" s="202"/>
      <c r="H11797" s="203"/>
      <c r="I11797">
        <f t="shared" si="372"/>
        <v>0</v>
      </c>
      <c r="J11797">
        <f t="shared" si="373"/>
        <v>1</v>
      </c>
    </row>
    <row r="11798" spans="1:10" x14ac:dyDescent="0.25">
      <c r="A11798" s="37"/>
      <c r="B11798" s="38"/>
      <c r="C11798" s="97"/>
      <c r="D11798" s="92"/>
      <c r="E11798" s="88" t="str">
        <f>IF(A11798&lt;&gt;0,IFERROR(VLOOKUP(D11798,Transactions!$K$4:$L$24,2,0), "Invalid date, no label or wrong spelling"),"Date and/or label missing. Exclude?")</f>
        <v>Date and/or label missing. Exclude?</v>
      </c>
      <c r="F11798" s="201"/>
      <c r="G11798" s="202"/>
      <c r="H11798" s="203"/>
      <c r="I11798">
        <f t="shared" si="372"/>
        <v>0</v>
      </c>
      <c r="J11798">
        <f t="shared" si="373"/>
        <v>1</v>
      </c>
    </row>
    <row r="11799" spans="1:10" x14ac:dyDescent="0.25">
      <c r="A11799" s="37"/>
      <c r="B11799" s="38"/>
      <c r="C11799" s="97"/>
      <c r="D11799" s="92"/>
      <c r="E11799" s="88" t="str">
        <f>IF(A11799&lt;&gt;0,IFERROR(VLOOKUP(D11799,Transactions!$K$4:$L$24,2,0), "Invalid date, no label or wrong spelling"),"Date and/or label missing. Exclude?")</f>
        <v>Date and/or label missing. Exclude?</v>
      </c>
      <c r="F11799" s="201"/>
      <c r="G11799" s="202"/>
      <c r="H11799" s="203"/>
      <c r="I11799">
        <f t="shared" si="372"/>
        <v>0</v>
      </c>
      <c r="J11799">
        <f t="shared" si="373"/>
        <v>1</v>
      </c>
    </row>
    <row r="11800" spans="1:10" x14ac:dyDescent="0.25">
      <c r="A11800" s="37"/>
      <c r="B11800" s="38"/>
      <c r="C11800" s="97"/>
      <c r="D11800" s="92"/>
      <c r="E11800" s="88" t="str">
        <f>IF(A11800&lt;&gt;0,IFERROR(VLOOKUP(D11800,Transactions!$K$4:$L$24,2,0), "Invalid date, no label or wrong spelling"),"Date and/or label missing. Exclude?")</f>
        <v>Date and/or label missing. Exclude?</v>
      </c>
      <c r="F11800" s="201"/>
      <c r="G11800" s="202"/>
      <c r="H11800" s="203"/>
      <c r="I11800">
        <f t="shared" si="372"/>
        <v>0</v>
      </c>
      <c r="J11800">
        <f t="shared" si="373"/>
        <v>1</v>
      </c>
    </row>
    <row r="11801" spans="1:10" x14ac:dyDescent="0.25">
      <c r="A11801" s="37"/>
      <c r="B11801" s="38"/>
      <c r="C11801" s="97"/>
      <c r="D11801" s="92"/>
      <c r="E11801" s="88" t="str">
        <f>IF(A11801&lt;&gt;0,IFERROR(VLOOKUP(D11801,Transactions!$K$4:$L$24,2,0), "Invalid date, no label or wrong spelling"),"Date and/or label missing. Exclude?")</f>
        <v>Date and/or label missing. Exclude?</v>
      </c>
      <c r="F11801" s="201"/>
      <c r="G11801" s="202"/>
      <c r="H11801" s="203"/>
      <c r="I11801">
        <f t="shared" si="372"/>
        <v>0</v>
      </c>
      <c r="J11801">
        <f t="shared" si="373"/>
        <v>1</v>
      </c>
    </row>
    <row r="11802" spans="1:10" x14ac:dyDescent="0.25">
      <c r="A11802" s="37"/>
      <c r="B11802" s="38"/>
      <c r="C11802" s="97"/>
      <c r="D11802" s="92"/>
      <c r="E11802" s="88" t="str">
        <f>IF(A11802&lt;&gt;0,IFERROR(VLOOKUP(D11802,Transactions!$K$4:$L$24,2,0), "Invalid date, no label or wrong spelling"),"Date and/or label missing. Exclude?")</f>
        <v>Date and/or label missing. Exclude?</v>
      </c>
      <c r="F11802" s="201"/>
      <c r="G11802" s="202"/>
      <c r="H11802" s="203"/>
      <c r="I11802">
        <f t="shared" si="372"/>
        <v>0</v>
      </c>
      <c r="J11802">
        <f t="shared" si="373"/>
        <v>1</v>
      </c>
    </row>
    <row r="11803" spans="1:10" x14ac:dyDescent="0.25">
      <c r="A11803" s="37"/>
      <c r="B11803" s="38"/>
      <c r="C11803" s="97"/>
      <c r="D11803" s="92"/>
      <c r="E11803" s="88" t="str">
        <f>IF(A11803&lt;&gt;0,IFERROR(VLOOKUP(D11803,Transactions!$K$4:$L$24,2,0), "Invalid date, no label or wrong spelling"),"Date and/or label missing. Exclude?")</f>
        <v>Date and/or label missing. Exclude?</v>
      </c>
      <c r="F11803" s="201"/>
      <c r="G11803" s="202"/>
      <c r="H11803" s="203"/>
      <c r="I11803">
        <f t="shared" si="372"/>
        <v>0</v>
      </c>
      <c r="J11803">
        <f t="shared" si="373"/>
        <v>1</v>
      </c>
    </row>
    <row r="11804" spans="1:10" x14ac:dyDescent="0.25">
      <c r="A11804" s="37"/>
      <c r="B11804" s="38"/>
      <c r="C11804" s="97"/>
      <c r="D11804" s="92"/>
      <c r="E11804" s="88" t="str">
        <f>IF(A11804&lt;&gt;0,IFERROR(VLOOKUP(D11804,Transactions!$K$4:$L$24,2,0), "Invalid date, no label or wrong spelling"),"Date and/or label missing. Exclude?")</f>
        <v>Date and/or label missing. Exclude?</v>
      </c>
      <c r="F11804" s="201"/>
      <c r="G11804" s="202"/>
      <c r="H11804" s="203"/>
      <c r="I11804">
        <f t="shared" si="372"/>
        <v>0</v>
      </c>
      <c r="J11804">
        <f t="shared" si="373"/>
        <v>1</v>
      </c>
    </row>
    <row r="11805" spans="1:10" x14ac:dyDescent="0.25">
      <c r="A11805" s="37"/>
      <c r="B11805" s="38"/>
      <c r="C11805" s="97"/>
      <c r="D11805" s="92"/>
      <c r="E11805" s="88" t="str">
        <f>IF(A11805&lt;&gt;0,IFERROR(VLOOKUP(D11805,Transactions!$K$4:$L$24,2,0), "Invalid date, no label or wrong spelling"),"Date and/or label missing. Exclude?")</f>
        <v>Date and/or label missing. Exclude?</v>
      </c>
      <c r="F11805" s="201"/>
      <c r="G11805" s="202"/>
      <c r="H11805" s="203"/>
      <c r="I11805">
        <f t="shared" si="372"/>
        <v>0</v>
      </c>
      <c r="J11805">
        <f t="shared" si="373"/>
        <v>1</v>
      </c>
    </row>
    <row r="11806" spans="1:10" x14ac:dyDescent="0.25">
      <c r="A11806" s="37"/>
      <c r="B11806" s="38"/>
      <c r="C11806" s="97"/>
      <c r="D11806" s="92"/>
      <c r="E11806" s="88" t="str">
        <f>IF(A11806&lt;&gt;0,IFERROR(VLOOKUP(D11806,Transactions!$K$4:$L$24,2,0), "Invalid date, no label or wrong spelling"),"Date and/or label missing. Exclude?")</f>
        <v>Date and/or label missing. Exclude?</v>
      </c>
      <c r="F11806" s="201"/>
      <c r="G11806" s="202"/>
      <c r="H11806" s="203"/>
      <c r="I11806">
        <f t="shared" si="372"/>
        <v>0</v>
      </c>
      <c r="J11806">
        <f t="shared" si="373"/>
        <v>1</v>
      </c>
    </row>
    <row r="11807" spans="1:10" x14ac:dyDescent="0.25">
      <c r="A11807" s="37"/>
      <c r="B11807" s="38"/>
      <c r="C11807" s="97"/>
      <c r="D11807" s="92"/>
      <c r="E11807" s="88" t="str">
        <f>IF(A11807&lt;&gt;0,IFERROR(VLOOKUP(D11807,Transactions!$K$4:$L$24,2,0), "Invalid date, no label or wrong spelling"),"Date and/or label missing. Exclude?")</f>
        <v>Date and/or label missing. Exclude?</v>
      </c>
      <c r="F11807" s="201"/>
      <c r="G11807" s="202"/>
      <c r="H11807" s="203"/>
      <c r="I11807">
        <f t="shared" si="372"/>
        <v>0</v>
      </c>
      <c r="J11807">
        <f t="shared" si="373"/>
        <v>1</v>
      </c>
    </row>
    <row r="11808" spans="1:10" x14ac:dyDescent="0.25">
      <c r="A11808" s="37"/>
      <c r="B11808" s="38"/>
      <c r="C11808" s="97"/>
      <c r="D11808" s="92"/>
      <c r="E11808" s="88" t="str">
        <f>IF(A11808&lt;&gt;0,IFERROR(VLOOKUP(D11808,Transactions!$K$4:$L$24,2,0), "Invalid date, no label or wrong spelling"),"Date and/or label missing. Exclude?")</f>
        <v>Date and/or label missing. Exclude?</v>
      </c>
      <c r="F11808" s="201"/>
      <c r="G11808" s="202"/>
      <c r="H11808" s="203"/>
      <c r="I11808">
        <f t="shared" si="372"/>
        <v>0</v>
      </c>
      <c r="J11808">
        <f t="shared" si="373"/>
        <v>1</v>
      </c>
    </row>
    <row r="11809" spans="1:10" x14ac:dyDescent="0.25">
      <c r="A11809" s="37"/>
      <c r="B11809" s="38"/>
      <c r="C11809" s="97"/>
      <c r="D11809" s="92"/>
      <c r="E11809" s="88" t="str">
        <f>IF(A11809&lt;&gt;0,IFERROR(VLOOKUP(D11809,Transactions!$K$4:$L$24,2,0), "Invalid date, no label or wrong spelling"),"Date and/or label missing. Exclude?")</f>
        <v>Date and/or label missing. Exclude?</v>
      </c>
      <c r="F11809" s="201"/>
      <c r="G11809" s="202"/>
      <c r="H11809" s="203"/>
      <c r="I11809">
        <f t="shared" si="372"/>
        <v>0</v>
      </c>
      <c r="J11809">
        <f t="shared" si="373"/>
        <v>1</v>
      </c>
    </row>
    <row r="11810" spans="1:10" x14ac:dyDescent="0.25">
      <c r="A11810" s="37"/>
      <c r="B11810" s="38"/>
      <c r="C11810" s="97"/>
      <c r="D11810" s="92"/>
      <c r="E11810" s="88" t="str">
        <f>IF(A11810&lt;&gt;0,IFERROR(VLOOKUP(D11810,Transactions!$K$4:$L$24,2,0), "Invalid date, no label or wrong spelling"),"Date and/or label missing. Exclude?")</f>
        <v>Date and/or label missing. Exclude?</v>
      </c>
      <c r="F11810" s="201"/>
      <c r="G11810" s="202"/>
      <c r="H11810" s="203"/>
      <c r="I11810">
        <f t="shared" si="372"/>
        <v>0</v>
      </c>
      <c r="J11810">
        <f t="shared" si="373"/>
        <v>1</v>
      </c>
    </row>
    <row r="11811" spans="1:10" x14ac:dyDescent="0.25">
      <c r="A11811" s="37"/>
      <c r="B11811" s="38"/>
      <c r="C11811" s="97"/>
      <c r="D11811" s="92"/>
      <c r="E11811" s="88" t="str">
        <f>IF(A11811&lt;&gt;0,IFERROR(VLOOKUP(D11811,Transactions!$K$4:$L$24,2,0), "Invalid date, no label or wrong spelling"),"Date and/or label missing. Exclude?")</f>
        <v>Date and/or label missing. Exclude?</v>
      </c>
      <c r="F11811" s="201"/>
      <c r="G11811" s="202"/>
      <c r="H11811" s="203"/>
      <c r="I11811">
        <f t="shared" si="372"/>
        <v>0</v>
      </c>
      <c r="J11811">
        <f t="shared" si="373"/>
        <v>1</v>
      </c>
    </row>
    <row r="11812" spans="1:10" x14ac:dyDescent="0.25">
      <c r="A11812" s="37"/>
      <c r="B11812" s="38"/>
      <c r="C11812" s="97"/>
      <c r="D11812" s="92"/>
      <c r="E11812" s="88" t="str">
        <f>IF(A11812&lt;&gt;0,IFERROR(VLOOKUP(D11812,Transactions!$K$4:$L$24,2,0), "Invalid date, no label or wrong spelling"),"Date and/or label missing. Exclude?")</f>
        <v>Date and/or label missing. Exclude?</v>
      </c>
      <c r="F11812" s="201"/>
      <c r="G11812" s="202"/>
      <c r="H11812" s="203"/>
      <c r="I11812">
        <f t="shared" si="372"/>
        <v>0</v>
      </c>
      <c r="J11812">
        <f t="shared" si="373"/>
        <v>1</v>
      </c>
    </row>
    <row r="11813" spans="1:10" x14ac:dyDescent="0.25">
      <c r="A11813" s="37"/>
      <c r="B11813" s="38"/>
      <c r="C11813" s="97"/>
      <c r="D11813" s="92"/>
      <c r="E11813" s="88" t="str">
        <f>IF(A11813&lt;&gt;0,IFERROR(VLOOKUP(D11813,Transactions!$K$4:$L$24,2,0), "Invalid date, no label or wrong spelling"),"Date and/or label missing. Exclude?")</f>
        <v>Date and/or label missing. Exclude?</v>
      </c>
      <c r="F11813" s="201"/>
      <c r="G11813" s="202"/>
      <c r="H11813" s="203"/>
      <c r="I11813">
        <f t="shared" si="372"/>
        <v>0</v>
      </c>
      <c r="J11813">
        <f t="shared" si="373"/>
        <v>1</v>
      </c>
    </row>
    <row r="11814" spans="1:10" x14ac:dyDescent="0.25">
      <c r="A11814" s="37"/>
      <c r="B11814" s="38"/>
      <c r="C11814" s="97"/>
      <c r="D11814" s="92"/>
      <c r="E11814" s="88" t="str">
        <f>IF(A11814&lt;&gt;0,IFERROR(VLOOKUP(D11814,Transactions!$K$4:$L$24,2,0), "Invalid date, no label or wrong spelling"),"Date and/or label missing. Exclude?")</f>
        <v>Date and/or label missing. Exclude?</v>
      </c>
      <c r="F11814" s="201"/>
      <c r="G11814" s="202"/>
      <c r="H11814" s="203"/>
      <c r="I11814">
        <f t="shared" si="372"/>
        <v>0</v>
      </c>
      <c r="J11814">
        <f t="shared" si="373"/>
        <v>1</v>
      </c>
    </row>
    <row r="11815" spans="1:10" x14ac:dyDescent="0.25">
      <c r="A11815" s="37"/>
      <c r="B11815" s="38"/>
      <c r="C11815" s="97"/>
      <c r="D11815" s="92"/>
      <c r="E11815" s="88" t="str">
        <f>IF(A11815&lt;&gt;0,IFERROR(VLOOKUP(D11815,Transactions!$K$4:$L$24,2,0), "Invalid date, no label or wrong spelling"),"Date and/or label missing. Exclude?")</f>
        <v>Date and/or label missing. Exclude?</v>
      </c>
      <c r="F11815" s="201"/>
      <c r="G11815" s="202"/>
      <c r="H11815" s="203"/>
      <c r="I11815">
        <f t="shared" si="372"/>
        <v>0</v>
      </c>
      <c r="J11815">
        <f t="shared" si="373"/>
        <v>1</v>
      </c>
    </row>
    <row r="11816" spans="1:10" x14ac:dyDescent="0.25">
      <c r="A11816" s="37"/>
      <c r="B11816" s="38"/>
      <c r="C11816" s="97"/>
      <c r="D11816" s="92"/>
      <c r="E11816" s="88" t="str">
        <f>IF(A11816&lt;&gt;0,IFERROR(VLOOKUP(D11816,Transactions!$K$4:$L$24,2,0), "Invalid date, no label or wrong spelling"),"Date and/or label missing. Exclude?")</f>
        <v>Date and/or label missing. Exclude?</v>
      </c>
      <c r="F11816" s="201"/>
      <c r="G11816" s="202"/>
      <c r="H11816" s="203"/>
      <c r="I11816">
        <f t="shared" si="372"/>
        <v>0</v>
      </c>
      <c r="J11816">
        <f t="shared" si="373"/>
        <v>1</v>
      </c>
    </row>
    <row r="11817" spans="1:10" x14ac:dyDescent="0.25">
      <c r="A11817" s="37"/>
      <c r="B11817" s="38"/>
      <c r="C11817" s="97"/>
      <c r="D11817" s="92"/>
      <c r="E11817" s="88" t="str">
        <f>IF(A11817&lt;&gt;0,IFERROR(VLOOKUP(D11817,Transactions!$K$4:$L$24,2,0), "Invalid date, no label or wrong spelling"),"Date and/or label missing. Exclude?")</f>
        <v>Date and/or label missing. Exclude?</v>
      </c>
      <c r="F11817" s="201"/>
      <c r="G11817" s="202"/>
      <c r="H11817" s="203"/>
      <c r="I11817">
        <f t="shared" si="372"/>
        <v>0</v>
      </c>
      <c r="J11817">
        <f t="shared" si="373"/>
        <v>1</v>
      </c>
    </row>
    <row r="11818" spans="1:10" x14ac:dyDescent="0.25">
      <c r="A11818" s="37"/>
      <c r="B11818" s="38"/>
      <c r="C11818" s="97"/>
      <c r="D11818" s="92"/>
      <c r="E11818" s="88" t="str">
        <f>IF(A11818&lt;&gt;0,IFERROR(VLOOKUP(D11818,Transactions!$K$4:$L$24,2,0), "Invalid date, no label or wrong spelling"),"Date and/or label missing. Exclude?")</f>
        <v>Date and/or label missing. Exclude?</v>
      </c>
      <c r="F11818" s="201"/>
      <c r="G11818" s="202"/>
      <c r="H11818" s="203"/>
      <c r="I11818">
        <f t="shared" si="372"/>
        <v>0</v>
      </c>
      <c r="J11818">
        <f t="shared" si="373"/>
        <v>1</v>
      </c>
    </row>
    <row r="11819" spans="1:10" x14ac:dyDescent="0.25">
      <c r="A11819" s="37"/>
      <c r="B11819" s="38"/>
      <c r="C11819" s="97"/>
      <c r="D11819" s="92"/>
      <c r="E11819" s="88" t="str">
        <f>IF(A11819&lt;&gt;0,IFERROR(VLOOKUP(D11819,Transactions!$K$4:$L$24,2,0), "Invalid date, no label or wrong spelling"),"Date and/or label missing. Exclude?")</f>
        <v>Date and/or label missing. Exclude?</v>
      </c>
      <c r="F11819" s="201"/>
      <c r="G11819" s="202"/>
      <c r="H11819" s="203"/>
      <c r="I11819">
        <f t="shared" si="372"/>
        <v>0</v>
      </c>
      <c r="J11819">
        <f t="shared" si="373"/>
        <v>1</v>
      </c>
    </row>
    <row r="11820" spans="1:10" x14ac:dyDescent="0.25">
      <c r="A11820" s="37"/>
      <c r="B11820" s="38"/>
      <c r="C11820" s="97"/>
      <c r="D11820" s="92"/>
      <c r="E11820" s="88" t="str">
        <f>IF(A11820&lt;&gt;0,IFERROR(VLOOKUP(D11820,Transactions!$K$4:$L$24,2,0), "Invalid date, no label or wrong spelling"),"Date and/or label missing. Exclude?")</f>
        <v>Date and/or label missing. Exclude?</v>
      </c>
      <c r="F11820" s="201"/>
      <c r="G11820" s="202"/>
      <c r="H11820" s="203"/>
      <c r="I11820">
        <f t="shared" si="372"/>
        <v>0</v>
      </c>
      <c r="J11820">
        <f t="shared" si="373"/>
        <v>1</v>
      </c>
    </row>
    <row r="11821" spans="1:10" x14ac:dyDescent="0.25">
      <c r="A11821" s="37"/>
      <c r="B11821" s="38"/>
      <c r="C11821" s="97"/>
      <c r="D11821" s="92"/>
      <c r="E11821" s="88" t="str">
        <f>IF(A11821&lt;&gt;0,IFERROR(VLOOKUP(D11821,Transactions!$K$4:$L$24,2,0), "Invalid date, no label or wrong spelling"),"Date and/or label missing. Exclude?")</f>
        <v>Date and/or label missing. Exclude?</v>
      </c>
      <c r="F11821" s="201"/>
      <c r="G11821" s="202"/>
      <c r="H11821" s="203"/>
      <c r="I11821">
        <f t="shared" si="372"/>
        <v>0</v>
      </c>
      <c r="J11821">
        <f t="shared" si="373"/>
        <v>1</v>
      </c>
    </row>
    <row r="11822" spans="1:10" x14ac:dyDescent="0.25">
      <c r="A11822" s="37"/>
      <c r="B11822" s="38"/>
      <c r="C11822" s="97"/>
      <c r="D11822" s="92"/>
      <c r="E11822" s="88" t="str">
        <f>IF(A11822&lt;&gt;0,IFERROR(VLOOKUP(D11822,Transactions!$K$4:$L$24,2,0), "Invalid date, no label or wrong spelling"),"Date and/or label missing. Exclude?")</f>
        <v>Date and/or label missing. Exclude?</v>
      </c>
      <c r="F11822" s="201"/>
      <c r="G11822" s="202"/>
      <c r="H11822" s="203"/>
      <c r="I11822">
        <f t="shared" si="372"/>
        <v>0</v>
      </c>
      <c r="J11822">
        <f t="shared" si="373"/>
        <v>1</v>
      </c>
    </row>
    <row r="11823" spans="1:10" x14ac:dyDescent="0.25">
      <c r="A11823" s="37"/>
      <c r="B11823" s="38"/>
      <c r="C11823" s="97"/>
      <c r="D11823" s="92"/>
      <c r="E11823" s="88" t="str">
        <f>IF(A11823&lt;&gt;0,IFERROR(VLOOKUP(D11823,Transactions!$K$4:$L$24,2,0), "Invalid date, no label or wrong spelling"),"Date and/or label missing. Exclude?")</f>
        <v>Date and/or label missing. Exclude?</v>
      </c>
      <c r="F11823" s="201"/>
      <c r="G11823" s="202"/>
      <c r="H11823" s="203"/>
      <c r="I11823">
        <f t="shared" si="372"/>
        <v>0</v>
      </c>
      <c r="J11823">
        <f t="shared" si="373"/>
        <v>1</v>
      </c>
    </row>
    <row r="11824" spans="1:10" x14ac:dyDescent="0.25">
      <c r="A11824" s="37"/>
      <c r="B11824" s="38"/>
      <c r="C11824" s="97"/>
      <c r="D11824" s="92"/>
      <c r="E11824" s="88" t="str">
        <f>IF(A11824&lt;&gt;0,IFERROR(VLOOKUP(D11824,Transactions!$K$4:$L$24,2,0), "Invalid date, no label or wrong spelling"),"Date and/or label missing. Exclude?")</f>
        <v>Date and/or label missing. Exclude?</v>
      </c>
      <c r="F11824" s="201"/>
      <c r="G11824" s="202"/>
      <c r="H11824" s="203"/>
      <c r="I11824">
        <f t="shared" si="372"/>
        <v>0</v>
      </c>
      <c r="J11824">
        <f t="shared" si="373"/>
        <v>1</v>
      </c>
    </row>
    <row r="11825" spans="1:10" x14ac:dyDescent="0.25">
      <c r="A11825" s="37"/>
      <c r="B11825" s="38"/>
      <c r="C11825" s="97"/>
      <c r="D11825" s="92"/>
      <c r="E11825" s="88" t="str">
        <f>IF(A11825&lt;&gt;0,IFERROR(VLOOKUP(D11825,Transactions!$K$4:$L$24,2,0), "Invalid date, no label or wrong spelling"),"Date and/or label missing. Exclude?")</f>
        <v>Date and/or label missing. Exclude?</v>
      </c>
      <c r="F11825" s="201"/>
      <c r="G11825" s="202"/>
      <c r="H11825" s="203"/>
      <c r="I11825">
        <f t="shared" si="372"/>
        <v>0</v>
      </c>
      <c r="J11825">
        <f t="shared" si="373"/>
        <v>1</v>
      </c>
    </row>
    <row r="11826" spans="1:10" x14ac:dyDescent="0.25">
      <c r="A11826" s="37"/>
      <c r="B11826" s="38"/>
      <c r="C11826" s="97"/>
      <c r="D11826" s="92"/>
      <c r="E11826" s="88" t="str">
        <f>IF(A11826&lt;&gt;0,IFERROR(VLOOKUP(D11826,Transactions!$K$4:$L$24,2,0), "Invalid date, no label or wrong spelling"),"Date and/or label missing. Exclude?")</f>
        <v>Date and/or label missing. Exclude?</v>
      </c>
      <c r="F11826" s="201"/>
      <c r="G11826" s="202"/>
      <c r="H11826" s="203"/>
      <c r="I11826">
        <f t="shared" si="372"/>
        <v>0</v>
      </c>
      <c r="J11826">
        <f t="shared" si="373"/>
        <v>1</v>
      </c>
    </row>
    <row r="11827" spans="1:10" x14ac:dyDescent="0.25">
      <c r="A11827" s="37"/>
      <c r="B11827" s="38"/>
      <c r="C11827" s="97"/>
      <c r="D11827" s="92"/>
      <c r="E11827" s="88" t="str">
        <f>IF(A11827&lt;&gt;0,IFERROR(VLOOKUP(D11827,Transactions!$K$4:$L$24,2,0), "Invalid date, no label or wrong spelling"),"Date and/or label missing. Exclude?")</f>
        <v>Date and/or label missing. Exclude?</v>
      </c>
      <c r="F11827" s="201"/>
      <c r="G11827" s="202"/>
      <c r="H11827" s="203"/>
      <c r="I11827">
        <f t="shared" si="372"/>
        <v>0</v>
      </c>
      <c r="J11827">
        <f t="shared" si="373"/>
        <v>1</v>
      </c>
    </row>
    <row r="11828" spans="1:10" x14ac:dyDescent="0.25">
      <c r="A11828" s="37"/>
      <c r="B11828" s="38"/>
      <c r="C11828" s="97"/>
      <c r="D11828" s="92"/>
      <c r="E11828" s="88" t="str">
        <f>IF(A11828&lt;&gt;0,IFERROR(VLOOKUP(D11828,Transactions!$K$4:$L$24,2,0), "Invalid date, no label or wrong spelling"),"Date and/or label missing. Exclude?")</f>
        <v>Date and/or label missing. Exclude?</v>
      </c>
      <c r="F11828" s="201"/>
      <c r="G11828" s="202"/>
      <c r="H11828" s="203"/>
      <c r="I11828">
        <f t="shared" si="372"/>
        <v>0</v>
      </c>
      <c r="J11828">
        <f t="shared" si="373"/>
        <v>1</v>
      </c>
    </row>
    <row r="11829" spans="1:10" x14ac:dyDescent="0.25">
      <c r="A11829" s="37"/>
      <c r="B11829" s="38"/>
      <c r="C11829" s="97"/>
      <c r="D11829" s="92"/>
      <c r="E11829" s="88" t="str">
        <f>IF(A11829&lt;&gt;0,IFERROR(VLOOKUP(D11829,Transactions!$K$4:$L$24,2,0), "Invalid date, no label or wrong spelling"),"Date and/or label missing. Exclude?")</f>
        <v>Date and/or label missing. Exclude?</v>
      </c>
      <c r="F11829" s="201"/>
      <c r="G11829" s="202"/>
      <c r="H11829" s="203"/>
      <c r="I11829">
        <f t="shared" si="372"/>
        <v>0</v>
      </c>
      <c r="J11829">
        <f t="shared" si="373"/>
        <v>1</v>
      </c>
    </row>
    <row r="11830" spans="1:10" x14ac:dyDescent="0.25">
      <c r="A11830" s="37"/>
      <c r="B11830" s="38"/>
      <c r="C11830" s="97"/>
      <c r="D11830" s="92"/>
      <c r="E11830" s="88" t="str">
        <f>IF(A11830&lt;&gt;0,IFERROR(VLOOKUP(D11830,Transactions!$K$4:$L$24,2,0), "Invalid date, no label or wrong spelling"),"Date and/or label missing. Exclude?")</f>
        <v>Date and/or label missing. Exclude?</v>
      </c>
      <c r="F11830" s="201"/>
      <c r="G11830" s="202"/>
      <c r="H11830" s="203"/>
      <c r="I11830">
        <f t="shared" si="372"/>
        <v>0</v>
      </c>
      <c r="J11830">
        <f t="shared" si="373"/>
        <v>1</v>
      </c>
    </row>
    <row r="11831" spans="1:10" x14ac:dyDescent="0.25">
      <c r="A11831" s="37"/>
      <c r="B11831" s="38"/>
      <c r="C11831" s="97"/>
      <c r="D11831" s="92"/>
      <c r="E11831" s="88" t="str">
        <f>IF(A11831&lt;&gt;0,IFERROR(VLOOKUP(D11831,Transactions!$K$4:$L$24,2,0), "Invalid date, no label or wrong spelling"),"Date and/or label missing. Exclude?")</f>
        <v>Date and/or label missing. Exclude?</v>
      </c>
      <c r="F11831" s="201"/>
      <c r="G11831" s="202"/>
      <c r="H11831" s="203"/>
      <c r="I11831">
        <f t="shared" si="372"/>
        <v>0</v>
      </c>
      <c r="J11831">
        <f t="shared" si="373"/>
        <v>1</v>
      </c>
    </row>
    <row r="11832" spans="1:10" x14ac:dyDescent="0.25">
      <c r="A11832" s="37"/>
      <c r="B11832" s="38"/>
      <c r="C11832" s="97"/>
      <c r="D11832" s="92"/>
      <c r="E11832" s="88" t="str">
        <f>IF(A11832&lt;&gt;0,IFERROR(VLOOKUP(D11832,Transactions!$K$4:$L$24,2,0), "Invalid date, no label or wrong spelling"),"Date and/or label missing. Exclude?")</f>
        <v>Date and/or label missing. Exclude?</v>
      </c>
      <c r="F11832" s="201"/>
      <c r="G11832" s="202"/>
      <c r="H11832" s="203"/>
      <c r="I11832">
        <f t="shared" si="372"/>
        <v>0</v>
      </c>
      <c r="J11832">
        <f t="shared" si="373"/>
        <v>1</v>
      </c>
    </row>
    <row r="11833" spans="1:10" x14ac:dyDescent="0.25">
      <c r="A11833" s="37"/>
      <c r="B11833" s="38"/>
      <c r="C11833" s="97"/>
      <c r="D11833" s="92"/>
      <c r="E11833" s="88" t="str">
        <f>IF(A11833&lt;&gt;0,IFERROR(VLOOKUP(D11833,Transactions!$K$4:$L$24,2,0), "Invalid date, no label or wrong spelling"),"Date and/or label missing. Exclude?")</f>
        <v>Date and/or label missing. Exclude?</v>
      </c>
      <c r="F11833" s="201"/>
      <c r="G11833" s="202"/>
      <c r="H11833" s="203"/>
      <c r="I11833">
        <f t="shared" si="372"/>
        <v>0</v>
      </c>
      <c r="J11833">
        <f t="shared" si="373"/>
        <v>1</v>
      </c>
    </row>
    <row r="11834" spans="1:10" x14ac:dyDescent="0.25">
      <c r="A11834" s="37"/>
      <c r="B11834" s="38"/>
      <c r="C11834" s="97"/>
      <c r="D11834" s="92"/>
      <c r="E11834" s="88" t="str">
        <f>IF(A11834&lt;&gt;0,IFERROR(VLOOKUP(D11834,Transactions!$K$4:$L$24,2,0), "Invalid date, no label or wrong spelling"),"Date and/or label missing. Exclude?")</f>
        <v>Date and/or label missing. Exclude?</v>
      </c>
      <c r="F11834" s="201"/>
      <c r="G11834" s="202"/>
      <c r="H11834" s="203"/>
      <c r="I11834">
        <f t="shared" si="372"/>
        <v>0</v>
      </c>
      <c r="J11834">
        <f t="shared" si="373"/>
        <v>1</v>
      </c>
    </row>
    <row r="11835" spans="1:10" x14ac:dyDescent="0.25">
      <c r="A11835" s="37"/>
      <c r="B11835" s="38"/>
      <c r="C11835" s="97"/>
      <c r="D11835" s="92"/>
      <c r="E11835" s="88" t="str">
        <f>IF(A11835&lt;&gt;0,IFERROR(VLOOKUP(D11835,Transactions!$K$4:$L$24,2,0), "Invalid date, no label or wrong spelling"),"Date and/or label missing. Exclude?")</f>
        <v>Date and/or label missing. Exclude?</v>
      </c>
      <c r="F11835" s="201"/>
      <c r="G11835" s="202"/>
      <c r="H11835" s="203"/>
      <c r="I11835">
        <f t="shared" si="372"/>
        <v>0</v>
      </c>
      <c r="J11835">
        <f t="shared" si="373"/>
        <v>1</v>
      </c>
    </row>
    <row r="11836" spans="1:10" x14ac:dyDescent="0.25">
      <c r="A11836" s="37"/>
      <c r="B11836" s="38"/>
      <c r="C11836" s="97"/>
      <c r="D11836" s="92"/>
      <c r="E11836" s="88" t="str">
        <f>IF(A11836&lt;&gt;0,IFERROR(VLOOKUP(D11836,Transactions!$K$4:$L$24,2,0), "Invalid date, no label or wrong spelling"),"Date and/or label missing. Exclude?")</f>
        <v>Date and/or label missing. Exclude?</v>
      </c>
      <c r="F11836" s="201"/>
      <c r="G11836" s="202"/>
      <c r="H11836" s="203"/>
      <c r="I11836">
        <f t="shared" si="372"/>
        <v>0</v>
      </c>
      <c r="J11836">
        <f t="shared" si="373"/>
        <v>1</v>
      </c>
    </row>
    <row r="11837" spans="1:10" x14ac:dyDescent="0.25">
      <c r="A11837" s="37"/>
      <c r="B11837" s="38"/>
      <c r="C11837" s="97"/>
      <c r="D11837" s="92"/>
      <c r="E11837" s="88" t="str">
        <f>IF(A11837&lt;&gt;0,IFERROR(VLOOKUP(D11837,Transactions!$K$4:$L$24,2,0), "Invalid date, no label or wrong spelling"),"Date and/or label missing. Exclude?")</f>
        <v>Date and/or label missing. Exclude?</v>
      </c>
      <c r="F11837" s="201"/>
      <c r="G11837" s="202"/>
      <c r="H11837" s="203"/>
      <c r="I11837">
        <f t="shared" si="372"/>
        <v>0</v>
      </c>
      <c r="J11837">
        <f t="shared" si="373"/>
        <v>1</v>
      </c>
    </row>
    <row r="11838" spans="1:10" x14ac:dyDescent="0.25">
      <c r="A11838" s="37"/>
      <c r="B11838" s="38"/>
      <c r="C11838" s="97"/>
      <c r="D11838" s="92"/>
      <c r="E11838" s="88" t="str">
        <f>IF(A11838&lt;&gt;0,IFERROR(VLOOKUP(D11838,Transactions!$K$4:$L$24,2,0), "Invalid date, no label or wrong spelling"),"Date and/or label missing. Exclude?")</f>
        <v>Date and/or label missing. Exclude?</v>
      </c>
      <c r="F11838" s="201"/>
      <c r="G11838" s="202"/>
      <c r="H11838" s="203"/>
      <c r="I11838">
        <f t="shared" si="372"/>
        <v>0</v>
      </c>
      <c r="J11838">
        <f t="shared" si="373"/>
        <v>1</v>
      </c>
    </row>
    <row r="11839" spans="1:10" x14ac:dyDescent="0.25">
      <c r="A11839" s="37"/>
      <c r="B11839" s="38"/>
      <c r="C11839" s="97"/>
      <c r="D11839" s="92"/>
      <c r="E11839" s="88" t="str">
        <f>IF(A11839&lt;&gt;0,IFERROR(VLOOKUP(D11839,Transactions!$K$4:$L$24,2,0), "Invalid date, no label or wrong spelling"),"Date and/or label missing. Exclude?")</f>
        <v>Date and/or label missing. Exclude?</v>
      </c>
      <c r="F11839" s="201"/>
      <c r="G11839" s="202"/>
      <c r="H11839" s="203"/>
      <c r="I11839">
        <f t="shared" si="372"/>
        <v>0</v>
      </c>
      <c r="J11839">
        <f t="shared" si="373"/>
        <v>1</v>
      </c>
    </row>
    <row r="11840" spans="1:10" x14ac:dyDescent="0.25">
      <c r="A11840" s="37"/>
      <c r="B11840" s="38"/>
      <c r="C11840" s="97"/>
      <c r="D11840" s="92"/>
      <c r="E11840" s="88" t="str">
        <f>IF(A11840&lt;&gt;0,IFERROR(VLOOKUP(D11840,Transactions!$K$4:$L$24,2,0), "Invalid date, no label or wrong spelling"),"Date and/or label missing. Exclude?")</f>
        <v>Date and/or label missing. Exclude?</v>
      </c>
      <c r="F11840" s="201"/>
      <c r="G11840" s="202"/>
      <c r="H11840" s="203"/>
      <c r="I11840">
        <f t="shared" si="372"/>
        <v>0</v>
      </c>
      <c r="J11840">
        <f t="shared" si="373"/>
        <v>1</v>
      </c>
    </row>
    <row r="11841" spans="1:10" x14ac:dyDescent="0.25">
      <c r="A11841" s="37"/>
      <c r="B11841" s="38"/>
      <c r="C11841" s="97"/>
      <c r="D11841" s="92"/>
      <c r="E11841" s="88" t="str">
        <f>IF(A11841&lt;&gt;0,IFERROR(VLOOKUP(D11841,Transactions!$K$4:$L$24,2,0), "Invalid date, no label or wrong spelling"),"Date and/or label missing. Exclude?")</f>
        <v>Date and/or label missing. Exclude?</v>
      </c>
      <c r="F11841" s="201"/>
      <c r="G11841" s="202"/>
      <c r="H11841" s="203"/>
      <c r="I11841">
        <f t="shared" si="372"/>
        <v>0</v>
      </c>
      <c r="J11841">
        <f t="shared" si="373"/>
        <v>1</v>
      </c>
    </row>
    <row r="11842" spans="1:10" x14ac:dyDescent="0.25">
      <c r="A11842" s="37"/>
      <c r="B11842" s="38"/>
      <c r="C11842" s="97"/>
      <c r="D11842" s="92"/>
      <c r="E11842" s="88" t="str">
        <f>IF(A11842&lt;&gt;0,IFERROR(VLOOKUP(D11842,Transactions!$K$4:$L$24,2,0), "Invalid date, no label or wrong spelling"),"Date and/or label missing. Exclude?")</f>
        <v>Date and/or label missing. Exclude?</v>
      </c>
      <c r="F11842" s="201"/>
      <c r="G11842" s="202"/>
      <c r="H11842" s="203"/>
      <c r="I11842">
        <f t="shared" si="372"/>
        <v>0</v>
      </c>
      <c r="J11842">
        <f t="shared" si="373"/>
        <v>1</v>
      </c>
    </row>
    <row r="11843" spans="1:10" x14ac:dyDescent="0.25">
      <c r="A11843" s="37"/>
      <c r="B11843" s="38"/>
      <c r="C11843" s="97"/>
      <c r="D11843" s="92"/>
      <c r="E11843" s="88" t="str">
        <f>IF(A11843&lt;&gt;0,IFERROR(VLOOKUP(D11843,Transactions!$K$4:$L$24,2,0), "Invalid date, no label or wrong spelling"),"Date and/or label missing. Exclude?")</f>
        <v>Date and/or label missing. Exclude?</v>
      </c>
      <c r="F11843" s="201"/>
      <c r="G11843" s="202"/>
      <c r="H11843" s="203"/>
      <c r="I11843">
        <f t="shared" si="372"/>
        <v>0</v>
      </c>
      <c r="J11843">
        <f t="shared" si="373"/>
        <v>1</v>
      </c>
    </row>
    <row r="11844" spans="1:10" x14ac:dyDescent="0.25">
      <c r="A11844" s="37"/>
      <c r="B11844" s="38"/>
      <c r="C11844" s="97"/>
      <c r="D11844" s="92"/>
      <c r="E11844" s="88" t="str">
        <f>IF(A11844&lt;&gt;0,IFERROR(VLOOKUP(D11844,Transactions!$K$4:$L$24,2,0), "Invalid date, no label or wrong spelling"),"Date and/or label missing. Exclude?")</f>
        <v>Date and/or label missing. Exclude?</v>
      </c>
      <c r="F11844" s="201"/>
      <c r="G11844" s="202"/>
      <c r="H11844" s="203"/>
      <c r="I11844">
        <f t="shared" si="372"/>
        <v>0</v>
      </c>
      <c r="J11844">
        <f t="shared" si="373"/>
        <v>1</v>
      </c>
    </row>
    <row r="11845" spans="1:10" x14ac:dyDescent="0.25">
      <c r="A11845" s="37"/>
      <c r="B11845" s="38"/>
      <c r="C11845" s="97"/>
      <c r="D11845" s="92"/>
      <c r="E11845" s="88" t="str">
        <f>IF(A11845&lt;&gt;0,IFERROR(VLOOKUP(D11845,Transactions!$K$4:$L$24,2,0), "Invalid date, no label or wrong spelling"),"Date and/or label missing. Exclude?")</f>
        <v>Date and/or label missing. Exclude?</v>
      </c>
      <c r="F11845" s="201"/>
      <c r="G11845" s="202"/>
      <c r="H11845" s="203"/>
      <c r="I11845">
        <f t="shared" si="372"/>
        <v>0</v>
      </c>
      <c r="J11845">
        <f t="shared" si="373"/>
        <v>1</v>
      </c>
    </row>
    <row r="11846" spans="1:10" x14ac:dyDescent="0.25">
      <c r="A11846" s="37"/>
      <c r="B11846" s="38"/>
      <c r="C11846" s="97"/>
      <c r="D11846" s="92"/>
      <c r="E11846" s="88" t="str">
        <f>IF(A11846&lt;&gt;0,IFERROR(VLOOKUP(D11846,Transactions!$K$4:$L$24,2,0), "Invalid date, no label or wrong spelling"),"Date and/or label missing. Exclude?")</f>
        <v>Date and/or label missing. Exclude?</v>
      </c>
      <c r="F11846" s="201"/>
      <c r="G11846" s="202"/>
      <c r="H11846" s="203"/>
      <c r="I11846">
        <f t="shared" si="372"/>
        <v>0</v>
      </c>
      <c r="J11846">
        <f t="shared" si="373"/>
        <v>1</v>
      </c>
    </row>
    <row r="11847" spans="1:10" x14ac:dyDescent="0.25">
      <c r="A11847" s="37"/>
      <c r="B11847" s="38"/>
      <c r="C11847" s="97"/>
      <c r="D11847" s="92"/>
      <c r="E11847" s="88" t="str">
        <f>IF(A11847&lt;&gt;0,IFERROR(VLOOKUP(D11847,Transactions!$K$4:$L$24,2,0), "Invalid date, no label or wrong spelling"),"Date and/or label missing. Exclude?")</f>
        <v>Date and/or label missing. Exclude?</v>
      </c>
      <c r="F11847" s="201"/>
      <c r="G11847" s="202"/>
      <c r="H11847" s="203"/>
      <c r="I11847">
        <f t="shared" si="372"/>
        <v>0</v>
      </c>
      <c r="J11847">
        <f t="shared" si="373"/>
        <v>1</v>
      </c>
    </row>
    <row r="11848" spans="1:10" x14ac:dyDescent="0.25">
      <c r="A11848" s="37"/>
      <c r="B11848" s="38"/>
      <c r="C11848" s="97"/>
      <c r="D11848" s="92"/>
      <c r="E11848" s="88" t="str">
        <f>IF(A11848&lt;&gt;0,IFERROR(VLOOKUP(D11848,Transactions!$K$4:$L$24,2,0), "Invalid date, no label or wrong spelling"),"Date and/or label missing. Exclude?")</f>
        <v>Date and/or label missing. Exclude?</v>
      </c>
      <c r="F11848" s="201"/>
      <c r="G11848" s="202"/>
      <c r="H11848" s="203"/>
      <c r="I11848">
        <f t="shared" si="372"/>
        <v>0</v>
      </c>
      <c r="J11848">
        <f t="shared" si="373"/>
        <v>1</v>
      </c>
    </row>
    <row r="11849" spans="1:10" x14ac:dyDescent="0.25">
      <c r="A11849" s="37"/>
      <c r="B11849" s="38"/>
      <c r="C11849" s="97"/>
      <c r="D11849" s="92"/>
      <c r="E11849" s="88" t="str">
        <f>IF(A11849&lt;&gt;0,IFERROR(VLOOKUP(D11849,Transactions!$K$4:$L$24,2,0), "Invalid date, no label or wrong spelling"),"Date and/or label missing. Exclude?")</f>
        <v>Date and/or label missing. Exclude?</v>
      </c>
      <c r="F11849" s="201"/>
      <c r="G11849" s="202"/>
      <c r="H11849" s="203"/>
      <c r="I11849">
        <f t="shared" si="372"/>
        <v>0</v>
      </c>
      <c r="J11849">
        <f t="shared" si="373"/>
        <v>1</v>
      </c>
    </row>
    <row r="11850" spans="1:10" x14ac:dyDescent="0.25">
      <c r="A11850" s="37"/>
      <c r="B11850" s="38"/>
      <c r="C11850" s="97"/>
      <c r="D11850" s="92"/>
      <c r="E11850" s="88" t="str">
        <f>IF(A11850&lt;&gt;0,IFERROR(VLOOKUP(D11850,Transactions!$K$4:$L$24,2,0), "Invalid date, no label or wrong spelling"),"Date and/or label missing. Exclude?")</f>
        <v>Date and/or label missing. Exclude?</v>
      </c>
      <c r="F11850" s="201"/>
      <c r="G11850" s="202"/>
      <c r="H11850" s="203"/>
      <c r="I11850">
        <f t="shared" si="372"/>
        <v>0</v>
      </c>
      <c r="J11850">
        <f t="shared" si="373"/>
        <v>1</v>
      </c>
    </row>
    <row r="11851" spans="1:10" x14ac:dyDescent="0.25">
      <c r="A11851" s="37"/>
      <c r="B11851" s="38"/>
      <c r="C11851" s="97"/>
      <c r="D11851" s="92"/>
      <c r="E11851" s="88" t="str">
        <f>IF(A11851&lt;&gt;0,IFERROR(VLOOKUP(D11851,Transactions!$K$4:$L$24,2,0), "Invalid date, no label or wrong spelling"),"Date and/or label missing. Exclude?")</f>
        <v>Date and/or label missing. Exclude?</v>
      </c>
      <c r="F11851" s="201"/>
      <c r="G11851" s="202"/>
      <c r="H11851" s="203"/>
      <c r="I11851">
        <f t="shared" si="372"/>
        <v>0</v>
      </c>
      <c r="J11851">
        <f t="shared" si="373"/>
        <v>1</v>
      </c>
    </row>
    <row r="11852" spans="1:10" x14ac:dyDescent="0.25">
      <c r="A11852" s="37"/>
      <c r="B11852" s="38"/>
      <c r="C11852" s="97"/>
      <c r="D11852" s="92"/>
      <c r="E11852" s="88" t="str">
        <f>IF(A11852&lt;&gt;0,IFERROR(VLOOKUP(D11852,Transactions!$K$4:$L$24,2,0), "Invalid date, no label or wrong spelling"),"Date and/or label missing. Exclude?")</f>
        <v>Date and/or label missing. Exclude?</v>
      </c>
      <c r="F11852" s="201"/>
      <c r="G11852" s="202"/>
      <c r="H11852" s="203"/>
      <c r="I11852">
        <f t="shared" si="372"/>
        <v>0</v>
      </c>
      <c r="J11852">
        <f t="shared" si="373"/>
        <v>1</v>
      </c>
    </row>
    <row r="11853" spans="1:10" x14ac:dyDescent="0.25">
      <c r="A11853" s="37"/>
      <c r="B11853" s="38"/>
      <c r="C11853" s="97"/>
      <c r="D11853" s="92"/>
      <c r="E11853" s="88" t="str">
        <f>IF(A11853&lt;&gt;0,IFERROR(VLOOKUP(D11853,Transactions!$K$4:$L$24,2,0), "Invalid date, no label or wrong spelling"),"Date and/or label missing. Exclude?")</f>
        <v>Date and/or label missing. Exclude?</v>
      </c>
      <c r="F11853" s="201"/>
      <c r="G11853" s="202"/>
      <c r="H11853" s="203"/>
      <c r="I11853">
        <f t="shared" si="372"/>
        <v>0</v>
      </c>
      <c r="J11853">
        <f t="shared" si="373"/>
        <v>1</v>
      </c>
    </row>
    <row r="11854" spans="1:10" x14ac:dyDescent="0.25">
      <c r="A11854" s="37"/>
      <c r="B11854" s="38"/>
      <c r="C11854" s="97"/>
      <c r="D11854" s="92"/>
      <c r="E11854" s="88" t="str">
        <f>IF(A11854&lt;&gt;0,IFERROR(VLOOKUP(D11854,Transactions!$K$4:$L$24,2,0), "Invalid date, no label or wrong spelling"),"Date and/or label missing. Exclude?")</f>
        <v>Date and/or label missing. Exclude?</v>
      </c>
      <c r="F11854" s="201"/>
      <c r="G11854" s="202"/>
      <c r="H11854" s="203"/>
      <c r="I11854">
        <f t="shared" si="372"/>
        <v>0</v>
      </c>
      <c r="J11854">
        <f t="shared" si="373"/>
        <v>1</v>
      </c>
    </row>
    <row r="11855" spans="1:10" x14ac:dyDescent="0.25">
      <c r="A11855" s="37"/>
      <c r="B11855" s="38"/>
      <c r="C11855" s="97"/>
      <c r="D11855" s="92"/>
      <c r="E11855" s="88" t="str">
        <f>IF(A11855&lt;&gt;0,IFERROR(VLOOKUP(D11855,Transactions!$K$4:$L$24,2,0), "Invalid date, no label or wrong spelling"),"Date and/or label missing. Exclude?")</f>
        <v>Date and/or label missing. Exclude?</v>
      </c>
      <c r="F11855" s="201"/>
      <c r="G11855" s="202"/>
      <c r="H11855" s="203"/>
      <c r="I11855">
        <f t="shared" si="372"/>
        <v>0</v>
      </c>
      <c r="J11855">
        <f t="shared" si="373"/>
        <v>1</v>
      </c>
    </row>
    <row r="11856" spans="1:10" x14ac:dyDescent="0.25">
      <c r="A11856" s="37"/>
      <c r="B11856" s="38"/>
      <c r="C11856" s="97"/>
      <c r="D11856" s="92"/>
      <c r="E11856" s="88" t="str">
        <f>IF(A11856&lt;&gt;0,IFERROR(VLOOKUP(D11856,Transactions!$K$4:$L$24,2,0), "Invalid date, no label or wrong spelling"),"Date and/or label missing. Exclude?")</f>
        <v>Date and/or label missing. Exclude?</v>
      </c>
      <c r="F11856" s="201"/>
      <c r="G11856" s="202"/>
      <c r="H11856" s="203"/>
      <c r="I11856">
        <f t="shared" si="372"/>
        <v>0</v>
      </c>
      <c r="J11856">
        <f t="shared" si="373"/>
        <v>1</v>
      </c>
    </row>
    <row r="11857" spans="1:10" x14ac:dyDescent="0.25">
      <c r="A11857" s="37"/>
      <c r="B11857" s="38"/>
      <c r="C11857" s="97"/>
      <c r="D11857" s="92"/>
      <c r="E11857" s="88" t="str">
        <f>IF(A11857&lt;&gt;0,IFERROR(VLOOKUP(D11857,Transactions!$K$4:$L$24,2,0), "Invalid date, no label or wrong spelling"),"Date and/or label missing. Exclude?")</f>
        <v>Date and/or label missing. Exclude?</v>
      </c>
      <c r="F11857" s="201"/>
      <c r="G11857" s="202"/>
      <c r="H11857" s="203"/>
      <c r="I11857">
        <f t="shared" ref="I11857:I11920" si="374">WEEKNUM(A11857)</f>
        <v>0</v>
      </c>
      <c r="J11857">
        <f t="shared" ref="J11857:J11920" si="375">MONTH(A11857)</f>
        <v>1</v>
      </c>
    </row>
    <row r="11858" spans="1:10" x14ac:dyDescent="0.25">
      <c r="A11858" s="37"/>
      <c r="B11858" s="38"/>
      <c r="C11858" s="97"/>
      <c r="D11858" s="92"/>
      <c r="E11858" s="88" t="str">
        <f>IF(A11858&lt;&gt;0,IFERROR(VLOOKUP(D11858,Transactions!$K$4:$L$24,2,0), "Invalid date, no label or wrong spelling"),"Date and/or label missing. Exclude?")</f>
        <v>Date and/or label missing. Exclude?</v>
      </c>
      <c r="F11858" s="201"/>
      <c r="G11858" s="202"/>
      <c r="H11858" s="203"/>
      <c r="I11858">
        <f t="shared" si="374"/>
        <v>0</v>
      </c>
      <c r="J11858">
        <f t="shared" si="375"/>
        <v>1</v>
      </c>
    </row>
    <row r="11859" spans="1:10" x14ac:dyDescent="0.25">
      <c r="A11859" s="37"/>
      <c r="B11859" s="38"/>
      <c r="C11859" s="97"/>
      <c r="D11859" s="92"/>
      <c r="E11859" s="88" t="str">
        <f>IF(A11859&lt;&gt;0,IFERROR(VLOOKUP(D11859,Transactions!$K$4:$L$24,2,0), "Invalid date, no label or wrong spelling"),"Date and/or label missing. Exclude?")</f>
        <v>Date and/or label missing. Exclude?</v>
      </c>
      <c r="F11859" s="201"/>
      <c r="G11859" s="202"/>
      <c r="H11859" s="203"/>
      <c r="I11859">
        <f t="shared" si="374"/>
        <v>0</v>
      </c>
      <c r="J11859">
        <f t="shared" si="375"/>
        <v>1</v>
      </c>
    </row>
    <row r="11860" spans="1:10" x14ac:dyDescent="0.25">
      <c r="A11860" s="37"/>
      <c r="B11860" s="38"/>
      <c r="C11860" s="97"/>
      <c r="D11860" s="92"/>
      <c r="E11860" s="88" t="str">
        <f>IF(A11860&lt;&gt;0,IFERROR(VLOOKUP(D11860,Transactions!$K$4:$L$24,2,0), "Invalid date, no label or wrong spelling"),"Date and/or label missing. Exclude?")</f>
        <v>Date and/or label missing. Exclude?</v>
      </c>
      <c r="F11860" s="201"/>
      <c r="G11860" s="202"/>
      <c r="H11860" s="203"/>
      <c r="I11860">
        <f t="shared" si="374"/>
        <v>0</v>
      </c>
      <c r="J11860">
        <f t="shared" si="375"/>
        <v>1</v>
      </c>
    </row>
    <row r="11861" spans="1:10" x14ac:dyDescent="0.25">
      <c r="A11861" s="37"/>
      <c r="B11861" s="38"/>
      <c r="C11861" s="97"/>
      <c r="D11861" s="92"/>
      <c r="E11861" s="88" t="str">
        <f>IF(A11861&lt;&gt;0,IFERROR(VLOOKUP(D11861,Transactions!$K$4:$L$24,2,0), "Invalid date, no label or wrong spelling"),"Date and/or label missing. Exclude?")</f>
        <v>Date and/or label missing. Exclude?</v>
      </c>
      <c r="F11861" s="201"/>
      <c r="G11861" s="202"/>
      <c r="H11861" s="203"/>
      <c r="I11861">
        <f t="shared" si="374"/>
        <v>0</v>
      </c>
      <c r="J11861">
        <f t="shared" si="375"/>
        <v>1</v>
      </c>
    </row>
    <row r="11862" spans="1:10" x14ac:dyDescent="0.25">
      <c r="A11862" s="37"/>
      <c r="B11862" s="38"/>
      <c r="C11862" s="97"/>
      <c r="D11862" s="92"/>
      <c r="E11862" s="88" t="str">
        <f>IF(A11862&lt;&gt;0,IFERROR(VLOOKUP(D11862,Transactions!$K$4:$L$24,2,0), "Invalid date, no label or wrong spelling"),"Date and/or label missing. Exclude?")</f>
        <v>Date and/or label missing. Exclude?</v>
      </c>
      <c r="F11862" s="201"/>
      <c r="G11862" s="202"/>
      <c r="H11862" s="203"/>
      <c r="I11862">
        <f t="shared" si="374"/>
        <v>0</v>
      </c>
      <c r="J11862">
        <f t="shared" si="375"/>
        <v>1</v>
      </c>
    </row>
    <row r="11863" spans="1:10" x14ac:dyDescent="0.25">
      <c r="A11863" s="37"/>
      <c r="B11863" s="38"/>
      <c r="C11863" s="97"/>
      <c r="D11863" s="92"/>
      <c r="E11863" s="88" t="str">
        <f>IF(A11863&lt;&gt;0,IFERROR(VLOOKUP(D11863,Transactions!$K$4:$L$24,2,0), "Invalid date, no label or wrong spelling"),"Date and/or label missing. Exclude?")</f>
        <v>Date and/or label missing. Exclude?</v>
      </c>
      <c r="F11863" s="201"/>
      <c r="G11863" s="202"/>
      <c r="H11863" s="203"/>
      <c r="I11863">
        <f t="shared" si="374"/>
        <v>0</v>
      </c>
      <c r="J11863">
        <f t="shared" si="375"/>
        <v>1</v>
      </c>
    </row>
    <row r="11864" spans="1:10" x14ac:dyDescent="0.25">
      <c r="A11864" s="37"/>
      <c r="B11864" s="38"/>
      <c r="C11864" s="97"/>
      <c r="D11864" s="92"/>
      <c r="E11864" s="88" t="str">
        <f>IF(A11864&lt;&gt;0,IFERROR(VLOOKUP(D11864,Transactions!$K$4:$L$24,2,0), "Invalid date, no label or wrong spelling"),"Date and/or label missing. Exclude?")</f>
        <v>Date and/or label missing. Exclude?</v>
      </c>
      <c r="F11864" s="201"/>
      <c r="G11864" s="202"/>
      <c r="H11864" s="203"/>
      <c r="I11864">
        <f t="shared" si="374"/>
        <v>0</v>
      </c>
      <c r="J11864">
        <f t="shared" si="375"/>
        <v>1</v>
      </c>
    </row>
    <row r="11865" spans="1:10" x14ac:dyDescent="0.25">
      <c r="A11865" s="37"/>
      <c r="B11865" s="38"/>
      <c r="C11865" s="97"/>
      <c r="D11865" s="92"/>
      <c r="E11865" s="88" t="str">
        <f>IF(A11865&lt;&gt;0,IFERROR(VLOOKUP(D11865,Transactions!$K$4:$L$24,2,0), "Invalid date, no label or wrong spelling"),"Date and/or label missing. Exclude?")</f>
        <v>Date and/or label missing. Exclude?</v>
      </c>
      <c r="F11865" s="201"/>
      <c r="G11865" s="202"/>
      <c r="H11865" s="203"/>
      <c r="I11865">
        <f t="shared" si="374"/>
        <v>0</v>
      </c>
      <c r="J11865">
        <f t="shared" si="375"/>
        <v>1</v>
      </c>
    </row>
    <row r="11866" spans="1:10" x14ac:dyDescent="0.25">
      <c r="A11866" s="37"/>
      <c r="B11866" s="38"/>
      <c r="C11866" s="97"/>
      <c r="D11866" s="92"/>
      <c r="E11866" s="88" t="str">
        <f>IF(A11866&lt;&gt;0,IFERROR(VLOOKUP(D11866,Transactions!$K$4:$L$24,2,0), "Invalid date, no label or wrong spelling"),"Date and/or label missing. Exclude?")</f>
        <v>Date and/or label missing. Exclude?</v>
      </c>
      <c r="F11866" s="201"/>
      <c r="G11866" s="202"/>
      <c r="H11866" s="203"/>
      <c r="I11866">
        <f t="shared" si="374"/>
        <v>0</v>
      </c>
      <c r="J11866">
        <f t="shared" si="375"/>
        <v>1</v>
      </c>
    </row>
    <row r="11867" spans="1:10" x14ac:dyDescent="0.25">
      <c r="A11867" s="37"/>
      <c r="B11867" s="38"/>
      <c r="C11867" s="97"/>
      <c r="D11867" s="92"/>
      <c r="E11867" s="88" t="str">
        <f>IF(A11867&lt;&gt;0,IFERROR(VLOOKUP(D11867,Transactions!$K$4:$L$24,2,0), "Invalid date, no label or wrong spelling"),"Date and/or label missing. Exclude?")</f>
        <v>Date and/or label missing. Exclude?</v>
      </c>
      <c r="F11867" s="201"/>
      <c r="G11867" s="202"/>
      <c r="H11867" s="203"/>
      <c r="I11867">
        <f t="shared" si="374"/>
        <v>0</v>
      </c>
      <c r="J11867">
        <f t="shared" si="375"/>
        <v>1</v>
      </c>
    </row>
    <row r="11868" spans="1:10" x14ac:dyDescent="0.25">
      <c r="A11868" s="37"/>
      <c r="B11868" s="38"/>
      <c r="C11868" s="97"/>
      <c r="D11868" s="92"/>
      <c r="E11868" s="88" t="str">
        <f>IF(A11868&lt;&gt;0,IFERROR(VLOOKUP(D11868,Transactions!$K$4:$L$24,2,0), "Invalid date, no label or wrong spelling"),"Date and/or label missing. Exclude?")</f>
        <v>Date and/or label missing. Exclude?</v>
      </c>
      <c r="F11868" s="201"/>
      <c r="G11868" s="202"/>
      <c r="H11868" s="203"/>
      <c r="I11868">
        <f t="shared" si="374"/>
        <v>0</v>
      </c>
      <c r="J11868">
        <f t="shared" si="375"/>
        <v>1</v>
      </c>
    </row>
    <row r="11869" spans="1:10" x14ac:dyDescent="0.25">
      <c r="A11869" s="37"/>
      <c r="B11869" s="38"/>
      <c r="C11869" s="97"/>
      <c r="D11869" s="92"/>
      <c r="E11869" s="88" t="str">
        <f>IF(A11869&lt;&gt;0,IFERROR(VLOOKUP(D11869,Transactions!$K$4:$L$24,2,0), "Invalid date, no label or wrong spelling"),"Date and/or label missing. Exclude?")</f>
        <v>Date and/or label missing. Exclude?</v>
      </c>
      <c r="F11869" s="201"/>
      <c r="G11869" s="202"/>
      <c r="H11869" s="203"/>
      <c r="I11869">
        <f t="shared" si="374"/>
        <v>0</v>
      </c>
      <c r="J11869">
        <f t="shared" si="375"/>
        <v>1</v>
      </c>
    </row>
    <row r="11870" spans="1:10" x14ac:dyDescent="0.25">
      <c r="A11870" s="37"/>
      <c r="B11870" s="38"/>
      <c r="C11870" s="97"/>
      <c r="D11870" s="92"/>
      <c r="E11870" s="88" t="str">
        <f>IF(A11870&lt;&gt;0,IFERROR(VLOOKUP(D11870,Transactions!$K$4:$L$24,2,0), "Invalid date, no label or wrong spelling"),"Date and/or label missing. Exclude?")</f>
        <v>Date and/or label missing. Exclude?</v>
      </c>
      <c r="F11870" s="201"/>
      <c r="G11870" s="202"/>
      <c r="H11870" s="203"/>
      <c r="I11870">
        <f t="shared" si="374"/>
        <v>0</v>
      </c>
      <c r="J11870">
        <f t="shared" si="375"/>
        <v>1</v>
      </c>
    </row>
    <row r="11871" spans="1:10" x14ac:dyDescent="0.25">
      <c r="A11871" s="37"/>
      <c r="B11871" s="38"/>
      <c r="C11871" s="97"/>
      <c r="D11871" s="92"/>
      <c r="E11871" s="88" t="str">
        <f>IF(A11871&lt;&gt;0,IFERROR(VLOOKUP(D11871,Transactions!$K$4:$L$24,2,0), "Invalid date, no label or wrong spelling"),"Date and/or label missing. Exclude?")</f>
        <v>Date and/or label missing. Exclude?</v>
      </c>
      <c r="F11871" s="201"/>
      <c r="G11871" s="202"/>
      <c r="H11871" s="203"/>
      <c r="I11871">
        <f t="shared" si="374"/>
        <v>0</v>
      </c>
      <c r="J11871">
        <f t="shared" si="375"/>
        <v>1</v>
      </c>
    </row>
    <row r="11872" spans="1:10" x14ac:dyDescent="0.25">
      <c r="A11872" s="37"/>
      <c r="B11872" s="38"/>
      <c r="C11872" s="97"/>
      <c r="D11872" s="92"/>
      <c r="E11872" s="88" t="str">
        <f>IF(A11872&lt;&gt;0,IFERROR(VLOOKUP(D11872,Transactions!$K$4:$L$24,2,0), "Invalid date, no label or wrong spelling"),"Date and/or label missing. Exclude?")</f>
        <v>Date and/or label missing. Exclude?</v>
      </c>
      <c r="F11872" s="201"/>
      <c r="G11872" s="202"/>
      <c r="H11872" s="203"/>
      <c r="I11872">
        <f t="shared" si="374"/>
        <v>0</v>
      </c>
      <c r="J11872">
        <f t="shared" si="375"/>
        <v>1</v>
      </c>
    </row>
    <row r="11873" spans="1:10" x14ac:dyDescent="0.25">
      <c r="A11873" s="37"/>
      <c r="B11873" s="38"/>
      <c r="C11873" s="97"/>
      <c r="D11873" s="92"/>
      <c r="E11873" s="88" t="str">
        <f>IF(A11873&lt;&gt;0,IFERROR(VLOOKUP(D11873,Transactions!$K$4:$L$24,2,0), "Invalid date, no label or wrong spelling"),"Date and/or label missing. Exclude?")</f>
        <v>Date and/or label missing. Exclude?</v>
      </c>
      <c r="F11873" s="201"/>
      <c r="G11873" s="202"/>
      <c r="H11873" s="203"/>
      <c r="I11873">
        <f t="shared" si="374"/>
        <v>0</v>
      </c>
      <c r="J11873">
        <f t="shared" si="375"/>
        <v>1</v>
      </c>
    </row>
    <row r="11874" spans="1:10" x14ac:dyDescent="0.25">
      <c r="A11874" s="37"/>
      <c r="B11874" s="38"/>
      <c r="C11874" s="97"/>
      <c r="D11874" s="92"/>
      <c r="E11874" s="88" t="str">
        <f>IF(A11874&lt;&gt;0,IFERROR(VLOOKUP(D11874,Transactions!$K$4:$L$24,2,0), "Invalid date, no label or wrong spelling"),"Date and/or label missing. Exclude?")</f>
        <v>Date and/or label missing. Exclude?</v>
      </c>
      <c r="F11874" s="201"/>
      <c r="G11874" s="202"/>
      <c r="H11874" s="203"/>
      <c r="I11874">
        <f t="shared" si="374"/>
        <v>0</v>
      </c>
      <c r="J11874">
        <f t="shared" si="375"/>
        <v>1</v>
      </c>
    </row>
    <row r="11875" spans="1:10" x14ac:dyDescent="0.25">
      <c r="A11875" s="37"/>
      <c r="B11875" s="38"/>
      <c r="C11875" s="97"/>
      <c r="D11875" s="92"/>
      <c r="E11875" s="88" t="str">
        <f>IF(A11875&lt;&gt;0,IFERROR(VLOOKUP(D11875,Transactions!$K$4:$L$24,2,0), "Invalid date, no label or wrong spelling"),"Date and/or label missing. Exclude?")</f>
        <v>Date and/or label missing. Exclude?</v>
      </c>
      <c r="F11875" s="201"/>
      <c r="G11875" s="202"/>
      <c r="H11875" s="203"/>
      <c r="I11875">
        <f t="shared" si="374"/>
        <v>0</v>
      </c>
      <c r="J11875">
        <f t="shared" si="375"/>
        <v>1</v>
      </c>
    </row>
    <row r="11876" spans="1:10" x14ac:dyDescent="0.25">
      <c r="A11876" s="37"/>
      <c r="B11876" s="38"/>
      <c r="C11876" s="97"/>
      <c r="D11876" s="92"/>
      <c r="E11876" s="88" t="str">
        <f>IF(A11876&lt;&gt;0,IFERROR(VLOOKUP(D11876,Transactions!$K$4:$L$24,2,0), "Invalid date, no label or wrong spelling"),"Date and/or label missing. Exclude?")</f>
        <v>Date and/or label missing. Exclude?</v>
      </c>
      <c r="F11876" s="201"/>
      <c r="G11876" s="202"/>
      <c r="H11876" s="203"/>
      <c r="I11876">
        <f t="shared" si="374"/>
        <v>0</v>
      </c>
      <c r="J11876">
        <f t="shared" si="375"/>
        <v>1</v>
      </c>
    </row>
    <row r="11877" spans="1:10" x14ac:dyDescent="0.25">
      <c r="A11877" s="37"/>
      <c r="B11877" s="38"/>
      <c r="C11877" s="97"/>
      <c r="D11877" s="92"/>
      <c r="E11877" s="88" t="str">
        <f>IF(A11877&lt;&gt;0,IFERROR(VLOOKUP(D11877,Transactions!$K$4:$L$24,2,0), "Invalid date, no label or wrong spelling"),"Date and/or label missing. Exclude?")</f>
        <v>Date and/or label missing. Exclude?</v>
      </c>
      <c r="F11877" s="201"/>
      <c r="G11877" s="202"/>
      <c r="H11877" s="203"/>
      <c r="I11877">
        <f t="shared" si="374"/>
        <v>0</v>
      </c>
      <c r="J11877">
        <f t="shared" si="375"/>
        <v>1</v>
      </c>
    </row>
    <row r="11878" spans="1:10" x14ac:dyDescent="0.25">
      <c r="A11878" s="37"/>
      <c r="B11878" s="38"/>
      <c r="C11878" s="97"/>
      <c r="D11878" s="92"/>
      <c r="E11878" s="88" t="str">
        <f>IF(A11878&lt;&gt;0,IFERROR(VLOOKUP(D11878,Transactions!$K$4:$L$24,2,0), "Invalid date, no label or wrong spelling"),"Date and/or label missing. Exclude?")</f>
        <v>Date and/or label missing. Exclude?</v>
      </c>
      <c r="F11878" s="201"/>
      <c r="G11878" s="202"/>
      <c r="H11878" s="203"/>
      <c r="I11878">
        <f t="shared" si="374"/>
        <v>0</v>
      </c>
      <c r="J11878">
        <f t="shared" si="375"/>
        <v>1</v>
      </c>
    </row>
    <row r="11879" spans="1:10" x14ac:dyDescent="0.25">
      <c r="A11879" s="37"/>
      <c r="B11879" s="38"/>
      <c r="C11879" s="97"/>
      <c r="D11879" s="92"/>
      <c r="E11879" s="88" t="str">
        <f>IF(A11879&lt;&gt;0,IFERROR(VLOOKUP(D11879,Transactions!$K$4:$L$24,2,0), "Invalid date, no label or wrong spelling"),"Date and/or label missing. Exclude?")</f>
        <v>Date and/or label missing. Exclude?</v>
      </c>
      <c r="F11879" s="201"/>
      <c r="G11879" s="202"/>
      <c r="H11879" s="203"/>
      <c r="I11879">
        <f t="shared" si="374"/>
        <v>0</v>
      </c>
      <c r="J11879">
        <f t="shared" si="375"/>
        <v>1</v>
      </c>
    </row>
    <row r="11880" spans="1:10" x14ac:dyDescent="0.25">
      <c r="A11880" s="37"/>
      <c r="B11880" s="38"/>
      <c r="C11880" s="97"/>
      <c r="D11880" s="92"/>
      <c r="E11880" s="88" t="str">
        <f>IF(A11880&lt;&gt;0,IFERROR(VLOOKUP(D11880,Transactions!$K$4:$L$24,2,0), "Invalid date, no label or wrong spelling"),"Date and/or label missing. Exclude?")</f>
        <v>Date and/or label missing. Exclude?</v>
      </c>
      <c r="F11880" s="201"/>
      <c r="G11880" s="202"/>
      <c r="H11880" s="203"/>
      <c r="I11880">
        <f t="shared" si="374"/>
        <v>0</v>
      </c>
      <c r="J11880">
        <f t="shared" si="375"/>
        <v>1</v>
      </c>
    </row>
    <row r="11881" spans="1:10" x14ac:dyDescent="0.25">
      <c r="A11881" s="37"/>
      <c r="B11881" s="38"/>
      <c r="C11881" s="97"/>
      <c r="D11881" s="92"/>
      <c r="E11881" s="88" t="str">
        <f>IF(A11881&lt;&gt;0,IFERROR(VLOOKUP(D11881,Transactions!$K$4:$L$24,2,0), "Invalid date, no label or wrong spelling"),"Date and/or label missing. Exclude?")</f>
        <v>Date and/or label missing. Exclude?</v>
      </c>
      <c r="F11881" s="201"/>
      <c r="G11881" s="202"/>
      <c r="H11881" s="203"/>
      <c r="I11881">
        <f t="shared" si="374"/>
        <v>0</v>
      </c>
      <c r="J11881">
        <f t="shared" si="375"/>
        <v>1</v>
      </c>
    </row>
    <row r="11882" spans="1:10" x14ac:dyDescent="0.25">
      <c r="A11882" s="37"/>
      <c r="B11882" s="38"/>
      <c r="C11882" s="97"/>
      <c r="D11882" s="92"/>
      <c r="E11882" s="88" t="str">
        <f>IF(A11882&lt;&gt;0,IFERROR(VLOOKUP(D11882,Transactions!$K$4:$L$24,2,0), "Invalid date, no label or wrong spelling"),"Date and/or label missing. Exclude?")</f>
        <v>Date and/or label missing. Exclude?</v>
      </c>
      <c r="F11882" s="201"/>
      <c r="G11882" s="202"/>
      <c r="H11882" s="203"/>
      <c r="I11882">
        <f t="shared" si="374"/>
        <v>0</v>
      </c>
      <c r="J11882">
        <f t="shared" si="375"/>
        <v>1</v>
      </c>
    </row>
    <row r="11883" spans="1:10" x14ac:dyDescent="0.25">
      <c r="A11883" s="37"/>
      <c r="B11883" s="38"/>
      <c r="C11883" s="97"/>
      <c r="D11883" s="92"/>
      <c r="E11883" s="88" t="str">
        <f>IF(A11883&lt;&gt;0,IFERROR(VLOOKUP(D11883,Transactions!$K$4:$L$24,2,0), "Invalid date, no label or wrong spelling"),"Date and/or label missing. Exclude?")</f>
        <v>Date and/or label missing. Exclude?</v>
      </c>
      <c r="F11883" s="201"/>
      <c r="G11883" s="202"/>
      <c r="H11883" s="203"/>
      <c r="I11883">
        <f t="shared" si="374"/>
        <v>0</v>
      </c>
      <c r="J11883">
        <f t="shared" si="375"/>
        <v>1</v>
      </c>
    </row>
    <row r="11884" spans="1:10" x14ac:dyDescent="0.25">
      <c r="A11884" s="37"/>
      <c r="B11884" s="38"/>
      <c r="C11884" s="97"/>
      <c r="D11884" s="92"/>
      <c r="E11884" s="88" t="str">
        <f>IF(A11884&lt;&gt;0,IFERROR(VLOOKUP(D11884,Transactions!$K$4:$L$24,2,0), "Invalid date, no label or wrong spelling"),"Date and/or label missing. Exclude?")</f>
        <v>Date and/or label missing. Exclude?</v>
      </c>
      <c r="F11884" s="201"/>
      <c r="G11884" s="202"/>
      <c r="H11884" s="203"/>
      <c r="I11884">
        <f t="shared" si="374"/>
        <v>0</v>
      </c>
      <c r="J11884">
        <f t="shared" si="375"/>
        <v>1</v>
      </c>
    </row>
    <row r="11885" spans="1:10" x14ac:dyDescent="0.25">
      <c r="A11885" s="37"/>
      <c r="B11885" s="38"/>
      <c r="C11885" s="97"/>
      <c r="D11885" s="92"/>
      <c r="E11885" s="88" t="str">
        <f>IF(A11885&lt;&gt;0,IFERROR(VLOOKUP(D11885,Transactions!$K$4:$L$24,2,0), "Invalid date, no label or wrong spelling"),"Date and/or label missing. Exclude?")</f>
        <v>Date and/or label missing. Exclude?</v>
      </c>
      <c r="F11885" s="201"/>
      <c r="G11885" s="202"/>
      <c r="H11885" s="203"/>
      <c r="I11885">
        <f t="shared" si="374"/>
        <v>0</v>
      </c>
      <c r="J11885">
        <f t="shared" si="375"/>
        <v>1</v>
      </c>
    </row>
    <row r="11886" spans="1:10" x14ac:dyDescent="0.25">
      <c r="A11886" s="37"/>
      <c r="B11886" s="38"/>
      <c r="C11886" s="97"/>
      <c r="D11886" s="92"/>
      <c r="E11886" s="88" t="str">
        <f>IF(A11886&lt;&gt;0,IFERROR(VLOOKUP(D11886,Transactions!$K$4:$L$24,2,0), "Invalid date, no label or wrong spelling"),"Date and/or label missing. Exclude?")</f>
        <v>Date and/or label missing. Exclude?</v>
      </c>
      <c r="F11886" s="201"/>
      <c r="G11886" s="202"/>
      <c r="H11886" s="203"/>
      <c r="I11886">
        <f t="shared" si="374"/>
        <v>0</v>
      </c>
      <c r="J11886">
        <f t="shared" si="375"/>
        <v>1</v>
      </c>
    </row>
    <row r="11887" spans="1:10" x14ac:dyDescent="0.25">
      <c r="A11887" s="37"/>
      <c r="B11887" s="38"/>
      <c r="C11887" s="97"/>
      <c r="D11887" s="92"/>
      <c r="E11887" s="88" t="str">
        <f>IF(A11887&lt;&gt;0,IFERROR(VLOOKUP(D11887,Transactions!$K$4:$L$24,2,0), "Invalid date, no label or wrong spelling"),"Date and/or label missing. Exclude?")</f>
        <v>Date and/or label missing. Exclude?</v>
      </c>
      <c r="F11887" s="201"/>
      <c r="G11887" s="202"/>
      <c r="H11887" s="203"/>
      <c r="I11887">
        <f t="shared" si="374"/>
        <v>0</v>
      </c>
      <c r="J11887">
        <f t="shared" si="375"/>
        <v>1</v>
      </c>
    </row>
    <row r="11888" spans="1:10" x14ac:dyDescent="0.25">
      <c r="A11888" s="37"/>
      <c r="B11888" s="38"/>
      <c r="C11888" s="97"/>
      <c r="D11888" s="92"/>
      <c r="E11888" s="88" t="str">
        <f>IF(A11888&lt;&gt;0,IFERROR(VLOOKUP(D11888,Transactions!$K$4:$L$24,2,0), "Invalid date, no label or wrong spelling"),"Date and/or label missing. Exclude?")</f>
        <v>Date and/or label missing. Exclude?</v>
      </c>
      <c r="F11888" s="201"/>
      <c r="G11888" s="202"/>
      <c r="H11888" s="203"/>
      <c r="I11888">
        <f t="shared" si="374"/>
        <v>0</v>
      </c>
      <c r="J11888">
        <f t="shared" si="375"/>
        <v>1</v>
      </c>
    </row>
    <row r="11889" spans="1:10" x14ac:dyDescent="0.25">
      <c r="A11889" s="37"/>
      <c r="B11889" s="38"/>
      <c r="C11889" s="97"/>
      <c r="D11889" s="92"/>
      <c r="E11889" s="88" t="str">
        <f>IF(A11889&lt;&gt;0,IFERROR(VLOOKUP(D11889,Transactions!$K$4:$L$24,2,0), "Invalid date, no label or wrong spelling"),"Date and/or label missing. Exclude?")</f>
        <v>Date and/or label missing. Exclude?</v>
      </c>
      <c r="F11889" s="201"/>
      <c r="G11889" s="202"/>
      <c r="H11889" s="203"/>
      <c r="I11889">
        <f t="shared" si="374"/>
        <v>0</v>
      </c>
      <c r="J11889">
        <f t="shared" si="375"/>
        <v>1</v>
      </c>
    </row>
    <row r="11890" spans="1:10" x14ac:dyDescent="0.25">
      <c r="A11890" s="37"/>
      <c r="B11890" s="38"/>
      <c r="C11890" s="97"/>
      <c r="D11890" s="92"/>
      <c r="E11890" s="88" t="str">
        <f>IF(A11890&lt;&gt;0,IFERROR(VLOOKUP(D11890,Transactions!$K$4:$L$24,2,0), "Invalid date, no label or wrong spelling"),"Date and/or label missing. Exclude?")</f>
        <v>Date and/or label missing. Exclude?</v>
      </c>
      <c r="F11890" s="201"/>
      <c r="G11890" s="202"/>
      <c r="H11890" s="203"/>
      <c r="I11890">
        <f t="shared" si="374"/>
        <v>0</v>
      </c>
      <c r="J11890">
        <f t="shared" si="375"/>
        <v>1</v>
      </c>
    </row>
    <row r="11891" spans="1:10" x14ac:dyDescent="0.25">
      <c r="A11891" s="37"/>
      <c r="B11891" s="38"/>
      <c r="C11891" s="97"/>
      <c r="D11891" s="92"/>
      <c r="E11891" s="88" t="str">
        <f>IF(A11891&lt;&gt;0,IFERROR(VLOOKUP(D11891,Transactions!$K$4:$L$24,2,0), "Invalid date, no label or wrong spelling"),"Date and/or label missing. Exclude?")</f>
        <v>Date and/or label missing. Exclude?</v>
      </c>
      <c r="F11891" s="201"/>
      <c r="G11891" s="202"/>
      <c r="H11891" s="203"/>
      <c r="I11891">
        <f t="shared" si="374"/>
        <v>0</v>
      </c>
      <c r="J11891">
        <f t="shared" si="375"/>
        <v>1</v>
      </c>
    </row>
    <row r="11892" spans="1:10" x14ac:dyDescent="0.25">
      <c r="A11892" s="37"/>
      <c r="B11892" s="38"/>
      <c r="C11892" s="97"/>
      <c r="D11892" s="92"/>
      <c r="E11892" s="88" t="str">
        <f>IF(A11892&lt;&gt;0,IFERROR(VLOOKUP(D11892,Transactions!$K$4:$L$24,2,0), "Invalid date, no label or wrong spelling"),"Date and/or label missing. Exclude?")</f>
        <v>Date and/or label missing. Exclude?</v>
      </c>
      <c r="F11892" s="201"/>
      <c r="G11892" s="202"/>
      <c r="H11892" s="203"/>
      <c r="I11892">
        <f t="shared" si="374"/>
        <v>0</v>
      </c>
      <c r="J11892">
        <f t="shared" si="375"/>
        <v>1</v>
      </c>
    </row>
    <row r="11893" spans="1:10" x14ac:dyDescent="0.25">
      <c r="A11893" s="37"/>
      <c r="B11893" s="38"/>
      <c r="C11893" s="97"/>
      <c r="D11893" s="92"/>
      <c r="E11893" s="88" t="str">
        <f>IF(A11893&lt;&gt;0,IFERROR(VLOOKUP(D11893,Transactions!$K$4:$L$24,2,0), "Invalid date, no label or wrong spelling"),"Date and/or label missing. Exclude?")</f>
        <v>Date and/or label missing. Exclude?</v>
      </c>
      <c r="F11893" s="201"/>
      <c r="G11893" s="202"/>
      <c r="H11893" s="203"/>
      <c r="I11893">
        <f t="shared" si="374"/>
        <v>0</v>
      </c>
      <c r="J11893">
        <f t="shared" si="375"/>
        <v>1</v>
      </c>
    </row>
    <row r="11894" spans="1:10" x14ac:dyDescent="0.25">
      <c r="A11894" s="37"/>
      <c r="B11894" s="38"/>
      <c r="C11894" s="97"/>
      <c r="D11894" s="92"/>
      <c r="E11894" s="88" t="str">
        <f>IF(A11894&lt;&gt;0,IFERROR(VLOOKUP(D11894,Transactions!$K$4:$L$24,2,0), "Invalid date, no label or wrong spelling"),"Date and/or label missing. Exclude?")</f>
        <v>Date and/or label missing. Exclude?</v>
      </c>
      <c r="F11894" s="201"/>
      <c r="G11894" s="202"/>
      <c r="H11894" s="203"/>
      <c r="I11894">
        <f t="shared" si="374"/>
        <v>0</v>
      </c>
      <c r="J11894">
        <f t="shared" si="375"/>
        <v>1</v>
      </c>
    </row>
    <row r="11895" spans="1:10" x14ac:dyDescent="0.25">
      <c r="A11895" s="37"/>
      <c r="B11895" s="38"/>
      <c r="C11895" s="97"/>
      <c r="D11895" s="92"/>
      <c r="E11895" s="88" t="str">
        <f>IF(A11895&lt;&gt;0,IFERROR(VLOOKUP(D11895,Transactions!$K$4:$L$24,2,0), "Invalid date, no label or wrong spelling"),"Date and/or label missing. Exclude?")</f>
        <v>Date and/or label missing. Exclude?</v>
      </c>
      <c r="F11895" s="201"/>
      <c r="G11895" s="202"/>
      <c r="H11895" s="203"/>
      <c r="I11895">
        <f t="shared" si="374"/>
        <v>0</v>
      </c>
      <c r="J11895">
        <f t="shared" si="375"/>
        <v>1</v>
      </c>
    </row>
    <row r="11896" spans="1:10" x14ac:dyDescent="0.25">
      <c r="A11896" s="37"/>
      <c r="B11896" s="38"/>
      <c r="C11896" s="97"/>
      <c r="D11896" s="92"/>
      <c r="E11896" s="88" t="str">
        <f>IF(A11896&lt;&gt;0,IFERROR(VLOOKUP(D11896,Transactions!$K$4:$L$24,2,0), "Invalid date, no label or wrong spelling"),"Date and/or label missing. Exclude?")</f>
        <v>Date and/or label missing. Exclude?</v>
      </c>
      <c r="F11896" s="201"/>
      <c r="G11896" s="202"/>
      <c r="H11896" s="203"/>
      <c r="I11896">
        <f t="shared" si="374"/>
        <v>0</v>
      </c>
      <c r="J11896">
        <f t="shared" si="375"/>
        <v>1</v>
      </c>
    </row>
    <row r="11897" spans="1:10" x14ac:dyDescent="0.25">
      <c r="A11897" s="37"/>
      <c r="B11897" s="38"/>
      <c r="C11897" s="97"/>
      <c r="D11897" s="92"/>
      <c r="E11897" s="88" t="str">
        <f>IF(A11897&lt;&gt;0,IFERROR(VLOOKUP(D11897,Transactions!$K$4:$L$24,2,0), "Invalid date, no label or wrong spelling"),"Date and/or label missing. Exclude?")</f>
        <v>Date and/or label missing. Exclude?</v>
      </c>
      <c r="F11897" s="201"/>
      <c r="G11897" s="202"/>
      <c r="H11897" s="203"/>
      <c r="I11897">
        <f t="shared" si="374"/>
        <v>0</v>
      </c>
      <c r="J11897">
        <f t="shared" si="375"/>
        <v>1</v>
      </c>
    </row>
    <row r="11898" spans="1:10" x14ac:dyDescent="0.25">
      <c r="A11898" s="37"/>
      <c r="B11898" s="38"/>
      <c r="C11898" s="97"/>
      <c r="D11898" s="92"/>
      <c r="E11898" s="88" t="str">
        <f>IF(A11898&lt;&gt;0,IFERROR(VLOOKUP(D11898,Transactions!$K$4:$L$24,2,0), "Invalid date, no label or wrong spelling"),"Date and/or label missing. Exclude?")</f>
        <v>Date and/or label missing. Exclude?</v>
      </c>
      <c r="F11898" s="201"/>
      <c r="G11898" s="202"/>
      <c r="H11898" s="203"/>
      <c r="I11898">
        <f t="shared" si="374"/>
        <v>0</v>
      </c>
      <c r="J11898">
        <f t="shared" si="375"/>
        <v>1</v>
      </c>
    </row>
    <row r="11899" spans="1:10" x14ac:dyDescent="0.25">
      <c r="A11899" s="37"/>
      <c r="B11899" s="38"/>
      <c r="C11899" s="97"/>
      <c r="D11899" s="92"/>
      <c r="E11899" s="88" t="str">
        <f>IF(A11899&lt;&gt;0,IFERROR(VLOOKUP(D11899,Transactions!$K$4:$L$24,2,0), "Invalid date, no label or wrong spelling"),"Date and/or label missing. Exclude?")</f>
        <v>Date and/or label missing. Exclude?</v>
      </c>
      <c r="F11899" s="201"/>
      <c r="G11899" s="202"/>
      <c r="H11899" s="203"/>
      <c r="I11899">
        <f t="shared" si="374"/>
        <v>0</v>
      </c>
      <c r="J11899">
        <f t="shared" si="375"/>
        <v>1</v>
      </c>
    </row>
    <row r="11900" spans="1:10" x14ac:dyDescent="0.25">
      <c r="A11900" s="37"/>
      <c r="B11900" s="38"/>
      <c r="C11900" s="97"/>
      <c r="D11900" s="92"/>
      <c r="E11900" s="88" t="str">
        <f>IF(A11900&lt;&gt;0,IFERROR(VLOOKUP(D11900,Transactions!$K$4:$L$24,2,0), "Invalid date, no label or wrong spelling"),"Date and/or label missing. Exclude?")</f>
        <v>Date and/or label missing. Exclude?</v>
      </c>
      <c r="F11900" s="201"/>
      <c r="G11900" s="202"/>
      <c r="H11900" s="203"/>
      <c r="I11900">
        <f t="shared" si="374"/>
        <v>0</v>
      </c>
      <c r="J11900">
        <f t="shared" si="375"/>
        <v>1</v>
      </c>
    </row>
    <row r="11901" spans="1:10" x14ac:dyDescent="0.25">
      <c r="A11901" s="37"/>
      <c r="B11901" s="38"/>
      <c r="C11901" s="97"/>
      <c r="D11901" s="92"/>
      <c r="E11901" s="88" t="str">
        <f>IF(A11901&lt;&gt;0,IFERROR(VLOOKUP(D11901,Transactions!$K$4:$L$24,2,0), "Invalid date, no label or wrong spelling"),"Date and/or label missing. Exclude?")</f>
        <v>Date and/or label missing. Exclude?</v>
      </c>
      <c r="F11901" s="201"/>
      <c r="G11901" s="202"/>
      <c r="H11901" s="203"/>
      <c r="I11901">
        <f t="shared" si="374"/>
        <v>0</v>
      </c>
      <c r="J11901">
        <f t="shared" si="375"/>
        <v>1</v>
      </c>
    </row>
    <row r="11902" spans="1:10" x14ac:dyDescent="0.25">
      <c r="A11902" s="37"/>
      <c r="B11902" s="38"/>
      <c r="C11902" s="97"/>
      <c r="D11902" s="92"/>
      <c r="E11902" s="88" t="str">
        <f>IF(A11902&lt;&gt;0,IFERROR(VLOOKUP(D11902,Transactions!$K$4:$L$24,2,0), "Invalid date, no label or wrong spelling"),"Date and/or label missing. Exclude?")</f>
        <v>Date and/or label missing. Exclude?</v>
      </c>
      <c r="F11902" s="201"/>
      <c r="G11902" s="202"/>
      <c r="H11902" s="203"/>
      <c r="I11902">
        <f t="shared" si="374"/>
        <v>0</v>
      </c>
      <c r="J11902">
        <f t="shared" si="375"/>
        <v>1</v>
      </c>
    </row>
    <row r="11903" spans="1:10" x14ac:dyDescent="0.25">
      <c r="A11903" s="37"/>
      <c r="B11903" s="38"/>
      <c r="C11903" s="97"/>
      <c r="D11903" s="92"/>
      <c r="E11903" s="88" t="str">
        <f>IF(A11903&lt;&gt;0,IFERROR(VLOOKUP(D11903,Transactions!$K$4:$L$24,2,0), "Invalid date, no label or wrong spelling"),"Date and/or label missing. Exclude?")</f>
        <v>Date and/or label missing. Exclude?</v>
      </c>
      <c r="F11903" s="201"/>
      <c r="G11903" s="202"/>
      <c r="H11903" s="203"/>
      <c r="I11903">
        <f t="shared" si="374"/>
        <v>0</v>
      </c>
      <c r="J11903">
        <f t="shared" si="375"/>
        <v>1</v>
      </c>
    </row>
    <row r="11904" spans="1:10" x14ac:dyDescent="0.25">
      <c r="A11904" s="37"/>
      <c r="B11904" s="38"/>
      <c r="C11904" s="97"/>
      <c r="D11904" s="92"/>
      <c r="E11904" s="88" t="str">
        <f>IF(A11904&lt;&gt;0,IFERROR(VLOOKUP(D11904,Transactions!$K$4:$L$24,2,0), "Invalid date, no label or wrong spelling"),"Date and/or label missing. Exclude?")</f>
        <v>Date and/or label missing. Exclude?</v>
      </c>
      <c r="F11904" s="201"/>
      <c r="G11904" s="202"/>
      <c r="H11904" s="203"/>
      <c r="I11904">
        <f t="shared" si="374"/>
        <v>0</v>
      </c>
      <c r="J11904">
        <f t="shared" si="375"/>
        <v>1</v>
      </c>
    </row>
    <row r="11905" spans="1:10" x14ac:dyDescent="0.25">
      <c r="A11905" s="37"/>
      <c r="B11905" s="38"/>
      <c r="C11905" s="97"/>
      <c r="D11905" s="92"/>
      <c r="E11905" s="88" t="str">
        <f>IF(A11905&lt;&gt;0,IFERROR(VLOOKUP(D11905,Transactions!$K$4:$L$24,2,0), "Invalid date, no label or wrong spelling"),"Date and/or label missing. Exclude?")</f>
        <v>Date and/or label missing. Exclude?</v>
      </c>
      <c r="F11905" s="201"/>
      <c r="G11905" s="202"/>
      <c r="H11905" s="203"/>
      <c r="I11905">
        <f t="shared" si="374"/>
        <v>0</v>
      </c>
      <c r="J11905">
        <f t="shared" si="375"/>
        <v>1</v>
      </c>
    </row>
    <row r="11906" spans="1:10" x14ac:dyDescent="0.25">
      <c r="A11906" s="37"/>
      <c r="B11906" s="38"/>
      <c r="C11906" s="97"/>
      <c r="D11906" s="92"/>
      <c r="E11906" s="88" t="str">
        <f>IF(A11906&lt;&gt;0,IFERROR(VLOOKUP(D11906,Transactions!$K$4:$L$24,2,0), "Invalid date, no label or wrong spelling"),"Date and/or label missing. Exclude?")</f>
        <v>Date and/or label missing. Exclude?</v>
      </c>
      <c r="F11906" s="201"/>
      <c r="G11906" s="202"/>
      <c r="H11906" s="203"/>
      <c r="I11906">
        <f t="shared" si="374"/>
        <v>0</v>
      </c>
      <c r="J11906">
        <f t="shared" si="375"/>
        <v>1</v>
      </c>
    </row>
    <row r="11907" spans="1:10" x14ac:dyDescent="0.25">
      <c r="A11907" s="37"/>
      <c r="B11907" s="38"/>
      <c r="C11907" s="97"/>
      <c r="D11907" s="92"/>
      <c r="E11907" s="88" t="str">
        <f>IF(A11907&lt;&gt;0,IFERROR(VLOOKUP(D11907,Transactions!$K$4:$L$24,2,0), "Invalid date, no label or wrong spelling"),"Date and/or label missing. Exclude?")</f>
        <v>Date and/or label missing. Exclude?</v>
      </c>
      <c r="F11907" s="201"/>
      <c r="G11907" s="202"/>
      <c r="H11907" s="203"/>
      <c r="I11907">
        <f t="shared" si="374"/>
        <v>0</v>
      </c>
      <c r="J11907">
        <f t="shared" si="375"/>
        <v>1</v>
      </c>
    </row>
    <row r="11908" spans="1:10" x14ac:dyDescent="0.25">
      <c r="A11908" s="37"/>
      <c r="B11908" s="38"/>
      <c r="C11908" s="97"/>
      <c r="D11908" s="92"/>
      <c r="E11908" s="88" t="str">
        <f>IF(A11908&lt;&gt;0,IFERROR(VLOOKUP(D11908,Transactions!$K$4:$L$24,2,0), "Invalid date, no label or wrong spelling"),"Date and/or label missing. Exclude?")</f>
        <v>Date and/or label missing. Exclude?</v>
      </c>
      <c r="F11908" s="201"/>
      <c r="G11908" s="202"/>
      <c r="H11908" s="203"/>
      <c r="I11908">
        <f t="shared" si="374"/>
        <v>0</v>
      </c>
      <c r="J11908">
        <f t="shared" si="375"/>
        <v>1</v>
      </c>
    </row>
    <row r="11909" spans="1:10" x14ac:dyDescent="0.25">
      <c r="A11909" s="37"/>
      <c r="B11909" s="38"/>
      <c r="C11909" s="97"/>
      <c r="D11909" s="92"/>
      <c r="E11909" s="88" t="str">
        <f>IF(A11909&lt;&gt;0,IFERROR(VLOOKUP(D11909,Transactions!$K$4:$L$24,2,0), "Invalid date, no label or wrong spelling"),"Date and/or label missing. Exclude?")</f>
        <v>Date and/or label missing. Exclude?</v>
      </c>
      <c r="F11909" s="201"/>
      <c r="G11909" s="202"/>
      <c r="H11909" s="203"/>
      <c r="I11909">
        <f t="shared" si="374"/>
        <v>0</v>
      </c>
      <c r="J11909">
        <f t="shared" si="375"/>
        <v>1</v>
      </c>
    </row>
    <row r="11910" spans="1:10" x14ac:dyDescent="0.25">
      <c r="A11910" s="37"/>
      <c r="B11910" s="38"/>
      <c r="C11910" s="97"/>
      <c r="D11910" s="92"/>
      <c r="E11910" s="88" t="str">
        <f>IF(A11910&lt;&gt;0,IFERROR(VLOOKUP(D11910,Transactions!$K$4:$L$24,2,0), "Invalid date, no label or wrong spelling"),"Date and/or label missing. Exclude?")</f>
        <v>Date and/or label missing. Exclude?</v>
      </c>
      <c r="F11910" s="201"/>
      <c r="G11910" s="202"/>
      <c r="H11910" s="203"/>
      <c r="I11910">
        <f t="shared" si="374"/>
        <v>0</v>
      </c>
      <c r="J11910">
        <f t="shared" si="375"/>
        <v>1</v>
      </c>
    </row>
    <row r="11911" spans="1:10" x14ac:dyDescent="0.25">
      <c r="A11911" s="37"/>
      <c r="B11911" s="38"/>
      <c r="C11911" s="97"/>
      <c r="D11911" s="92"/>
      <c r="E11911" s="88" t="str">
        <f>IF(A11911&lt;&gt;0,IFERROR(VLOOKUP(D11911,Transactions!$K$4:$L$24,2,0), "Invalid date, no label or wrong spelling"),"Date and/or label missing. Exclude?")</f>
        <v>Date and/or label missing. Exclude?</v>
      </c>
      <c r="F11911" s="201"/>
      <c r="G11911" s="202"/>
      <c r="H11911" s="203"/>
      <c r="I11911">
        <f t="shared" si="374"/>
        <v>0</v>
      </c>
      <c r="J11911">
        <f t="shared" si="375"/>
        <v>1</v>
      </c>
    </row>
    <row r="11912" spans="1:10" x14ac:dyDescent="0.25">
      <c r="A11912" s="37"/>
      <c r="B11912" s="38"/>
      <c r="C11912" s="97"/>
      <c r="D11912" s="92"/>
      <c r="E11912" s="88" t="str">
        <f>IF(A11912&lt;&gt;0,IFERROR(VLOOKUP(D11912,Transactions!$K$4:$L$24,2,0), "Invalid date, no label or wrong spelling"),"Date and/or label missing. Exclude?")</f>
        <v>Date and/or label missing. Exclude?</v>
      </c>
      <c r="F11912" s="201"/>
      <c r="G11912" s="202"/>
      <c r="H11912" s="203"/>
      <c r="I11912">
        <f t="shared" si="374"/>
        <v>0</v>
      </c>
      <c r="J11912">
        <f t="shared" si="375"/>
        <v>1</v>
      </c>
    </row>
    <row r="11913" spans="1:10" x14ac:dyDescent="0.25">
      <c r="A11913" s="37"/>
      <c r="B11913" s="38"/>
      <c r="C11913" s="97"/>
      <c r="D11913" s="92"/>
      <c r="E11913" s="88" t="str">
        <f>IF(A11913&lt;&gt;0,IFERROR(VLOOKUP(D11913,Transactions!$K$4:$L$24,2,0), "Invalid date, no label or wrong spelling"),"Date and/or label missing. Exclude?")</f>
        <v>Date and/or label missing. Exclude?</v>
      </c>
      <c r="F11913" s="201"/>
      <c r="G11913" s="202"/>
      <c r="H11913" s="203"/>
      <c r="I11913">
        <f t="shared" si="374"/>
        <v>0</v>
      </c>
      <c r="J11913">
        <f t="shared" si="375"/>
        <v>1</v>
      </c>
    </row>
    <row r="11914" spans="1:10" x14ac:dyDescent="0.25">
      <c r="A11914" s="37"/>
      <c r="B11914" s="38"/>
      <c r="C11914" s="97"/>
      <c r="D11914" s="92"/>
      <c r="E11914" s="88" t="str">
        <f>IF(A11914&lt;&gt;0,IFERROR(VLOOKUP(D11914,Transactions!$K$4:$L$24,2,0), "Invalid date, no label or wrong spelling"),"Date and/or label missing. Exclude?")</f>
        <v>Date and/or label missing. Exclude?</v>
      </c>
      <c r="F11914" s="201"/>
      <c r="G11914" s="202"/>
      <c r="H11914" s="203"/>
      <c r="I11914">
        <f t="shared" si="374"/>
        <v>0</v>
      </c>
      <c r="J11914">
        <f t="shared" si="375"/>
        <v>1</v>
      </c>
    </row>
    <row r="11915" spans="1:10" x14ac:dyDescent="0.25">
      <c r="A11915" s="37"/>
      <c r="B11915" s="38"/>
      <c r="C11915" s="97"/>
      <c r="D11915" s="92"/>
      <c r="E11915" s="88" t="str">
        <f>IF(A11915&lt;&gt;0,IFERROR(VLOOKUP(D11915,Transactions!$K$4:$L$24,2,0), "Invalid date, no label or wrong spelling"),"Date and/or label missing. Exclude?")</f>
        <v>Date and/or label missing. Exclude?</v>
      </c>
      <c r="F11915" s="201"/>
      <c r="G11915" s="202"/>
      <c r="H11915" s="203"/>
      <c r="I11915">
        <f t="shared" si="374"/>
        <v>0</v>
      </c>
      <c r="J11915">
        <f t="shared" si="375"/>
        <v>1</v>
      </c>
    </row>
    <row r="11916" spans="1:10" x14ac:dyDescent="0.25">
      <c r="A11916" s="37"/>
      <c r="B11916" s="38"/>
      <c r="C11916" s="97"/>
      <c r="D11916" s="92"/>
      <c r="E11916" s="88" t="str">
        <f>IF(A11916&lt;&gt;0,IFERROR(VLOOKUP(D11916,Transactions!$K$4:$L$24,2,0), "Invalid date, no label or wrong spelling"),"Date and/or label missing. Exclude?")</f>
        <v>Date and/or label missing. Exclude?</v>
      </c>
      <c r="F11916" s="201"/>
      <c r="G11916" s="202"/>
      <c r="H11916" s="203"/>
      <c r="I11916">
        <f t="shared" si="374"/>
        <v>0</v>
      </c>
      <c r="J11916">
        <f t="shared" si="375"/>
        <v>1</v>
      </c>
    </row>
    <row r="11917" spans="1:10" x14ac:dyDescent="0.25">
      <c r="A11917" s="37"/>
      <c r="B11917" s="38"/>
      <c r="C11917" s="97"/>
      <c r="D11917" s="92"/>
      <c r="E11917" s="88" t="str">
        <f>IF(A11917&lt;&gt;0,IFERROR(VLOOKUP(D11917,Transactions!$K$4:$L$24,2,0), "Invalid date, no label or wrong spelling"),"Date and/or label missing. Exclude?")</f>
        <v>Date and/or label missing. Exclude?</v>
      </c>
      <c r="F11917" s="201"/>
      <c r="G11917" s="202"/>
      <c r="H11917" s="203"/>
      <c r="I11917">
        <f t="shared" si="374"/>
        <v>0</v>
      </c>
      <c r="J11917">
        <f t="shared" si="375"/>
        <v>1</v>
      </c>
    </row>
    <row r="11918" spans="1:10" x14ac:dyDescent="0.25">
      <c r="A11918" s="37"/>
      <c r="B11918" s="38"/>
      <c r="C11918" s="97"/>
      <c r="D11918" s="92"/>
      <c r="E11918" s="88" t="str">
        <f>IF(A11918&lt;&gt;0,IFERROR(VLOOKUP(D11918,Transactions!$K$4:$L$24,2,0), "Invalid date, no label or wrong spelling"),"Date and/or label missing. Exclude?")</f>
        <v>Date and/or label missing. Exclude?</v>
      </c>
      <c r="F11918" s="201"/>
      <c r="G11918" s="202"/>
      <c r="H11918" s="203"/>
      <c r="I11918">
        <f t="shared" si="374"/>
        <v>0</v>
      </c>
      <c r="J11918">
        <f t="shared" si="375"/>
        <v>1</v>
      </c>
    </row>
    <row r="11919" spans="1:10" x14ac:dyDescent="0.25">
      <c r="A11919" s="37"/>
      <c r="B11919" s="38"/>
      <c r="C11919" s="97"/>
      <c r="D11919" s="92"/>
      <c r="E11919" s="88" t="str">
        <f>IF(A11919&lt;&gt;0,IFERROR(VLOOKUP(D11919,Transactions!$K$4:$L$24,2,0), "Invalid date, no label or wrong spelling"),"Date and/or label missing. Exclude?")</f>
        <v>Date and/or label missing. Exclude?</v>
      </c>
      <c r="F11919" s="201"/>
      <c r="G11919" s="202"/>
      <c r="H11919" s="203"/>
      <c r="I11919">
        <f t="shared" si="374"/>
        <v>0</v>
      </c>
      <c r="J11919">
        <f t="shared" si="375"/>
        <v>1</v>
      </c>
    </row>
    <row r="11920" spans="1:10" x14ac:dyDescent="0.25">
      <c r="A11920" s="37"/>
      <c r="B11920" s="38"/>
      <c r="C11920" s="97"/>
      <c r="D11920" s="92"/>
      <c r="E11920" s="88" t="str">
        <f>IF(A11920&lt;&gt;0,IFERROR(VLOOKUP(D11920,Transactions!$K$4:$L$24,2,0), "Invalid date, no label or wrong spelling"),"Date and/or label missing. Exclude?")</f>
        <v>Date and/or label missing. Exclude?</v>
      </c>
      <c r="F11920" s="201"/>
      <c r="G11920" s="202"/>
      <c r="H11920" s="203"/>
      <c r="I11920">
        <f t="shared" si="374"/>
        <v>0</v>
      </c>
      <c r="J11920">
        <f t="shared" si="375"/>
        <v>1</v>
      </c>
    </row>
    <row r="11921" spans="1:10" x14ac:dyDescent="0.25">
      <c r="A11921" s="37"/>
      <c r="B11921" s="38"/>
      <c r="C11921" s="97"/>
      <c r="D11921" s="92"/>
      <c r="E11921" s="88" t="str">
        <f>IF(A11921&lt;&gt;0,IFERROR(VLOOKUP(D11921,Transactions!$K$4:$L$24,2,0), "Invalid date, no label or wrong spelling"),"Date and/or label missing. Exclude?")</f>
        <v>Date and/or label missing. Exclude?</v>
      </c>
      <c r="F11921" s="201"/>
      <c r="G11921" s="202"/>
      <c r="H11921" s="203"/>
      <c r="I11921">
        <f t="shared" ref="I11921:I11984" si="376">WEEKNUM(A11921)</f>
        <v>0</v>
      </c>
      <c r="J11921">
        <f t="shared" ref="J11921:J11984" si="377">MONTH(A11921)</f>
        <v>1</v>
      </c>
    </row>
    <row r="11922" spans="1:10" x14ac:dyDescent="0.25">
      <c r="A11922" s="37"/>
      <c r="B11922" s="38"/>
      <c r="C11922" s="97"/>
      <c r="D11922" s="92"/>
      <c r="E11922" s="88" t="str">
        <f>IF(A11922&lt;&gt;0,IFERROR(VLOOKUP(D11922,Transactions!$K$4:$L$24,2,0), "Invalid date, no label or wrong spelling"),"Date and/or label missing. Exclude?")</f>
        <v>Date and/or label missing. Exclude?</v>
      </c>
      <c r="F11922" s="201"/>
      <c r="G11922" s="202"/>
      <c r="H11922" s="203"/>
      <c r="I11922">
        <f t="shared" si="376"/>
        <v>0</v>
      </c>
      <c r="J11922">
        <f t="shared" si="377"/>
        <v>1</v>
      </c>
    </row>
    <row r="11923" spans="1:10" x14ac:dyDescent="0.25">
      <c r="A11923" s="37"/>
      <c r="B11923" s="38"/>
      <c r="C11923" s="97"/>
      <c r="D11923" s="92"/>
      <c r="E11923" s="88" t="str">
        <f>IF(A11923&lt;&gt;0,IFERROR(VLOOKUP(D11923,Transactions!$K$4:$L$24,2,0), "Invalid date, no label or wrong spelling"),"Date and/or label missing. Exclude?")</f>
        <v>Date and/or label missing. Exclude?</v>
      </c>
      <c r="F11923" s="201"/>
      <c r="G11923" s="202"/>
      <c r="H11923" s="203"/>
      <c r="I11923">
        <f t="shared" si="376"/>
        <v>0</v>
      </c>
      <c r="J11923">
        <f t="shared" si="377"/>
        <v>1</v>
      </c>
    </row>
    <row r="11924" spans="1:10" x14ac:dyDescent="0.25">
      <c r="A11924" s="37"/>
      <c r="B11924" s="38"/>
      <c r="C11924" s="97"/>
      <c r="D11924" s="92"/>
      <c r="E11924" s="88" t="str">
        <f>IF(A11924&lt;&gt;0,IFERROR(VLOOKUP(D11924,Transactions!$K$4:$L$24,2,0), "Invalid date, no label or wrong spelling"),"Date and/or label missing. Exclude?")</f>
        <v>Date and/or label missing. Exclude?</v>
      </c>
      <c r="F11924" s="201"/>
      <c r="G11924" s="202"/>
      <c r="H11924" s="203"/>
      <c r="I11924">
        <f t="shared" si="376"/>
        <v>0</v>
      </c>
      <c r="J11924">
        <f t="shared" si="377"/>
        <v>1</v>
      </c>
    </row>
    <row r="11925" spans="1:10" x14ac:dyDescent="0.25">
      <c r="A11925" s="37"/>
      <c r="B11925" s="38"/>
      <c r="C11925" s="97"/>
      <c r="D11925" s="92"/>
      <c r="E11925" s="88" t="str">
        <f>IF(A11925&lt;&gt;0,IFERROR(VLOOKUP(D11925,Transactions!$K$4:$L$24,2,0), "Invalid date, no label or wrong spelling"),"Date and/or label missing. Exclude?")</f>
        <v>Date and/or label missing. Exclude?</v>
      </c>
      <c r="F11925" s="201"/>
      <c r="G11925" s="202"/>
      <c r="H11925" s="203"/>
      <c r="I11925">
        <f t="shared" si="376"/>
        <v>0</v>
      </c>
      <c r="J11925">
        <f t="shared" si="377"/>
        <v>1</v>
      </c>
    </row>
    <row r="11926" spans="1:10" x14ac:dyDescent="0.25">
      <c r="A11926" s="37"/>
      <c r="B11926" s="38"/>
      <c r="C11926" s="97"/>
      <c r="D11926" s="92"/>
      <c r="E11926" s="88" t="str">
        <f>IF(A11926&lt;&gt;0,IFERROR(VLOOKUP(D11926,Transactions!$K$4:$L$24,2,0), "Invalid date, no label or wrong spelling"),"Date and/or label missing. Exclude?")</f>
        <v>Date and/or label missing. Exclude?</v>
      </c>
      <c r="F11926" s="201"/>
      <c r="G11926" s="202"/>
      <c r="H11926" s="203"/>
      <c r="I11926">
        <f t="shared" si="376"/>
        <v>0</v>
      </c>
      <c r="J11926">
        <f t="shared" si="377"/>
        <v>1</v>
      </c>
    </row>
    <row r="11927" spans="1:10" x14ac:dyDescent="0.25">
      <c r="A11927" s="37"/>
      <c r="B11927" s="38"/>
      <c r="C11927" s="97"/>
      <c r="D11927" s="92"/>
      <c r="E11927" s="88" t="str">
        <f>IF(A11927&lt;&gt;0,IFERROR(VLOOKUP(D11927,Transactions!$K$4:$L$24,2,0), "Invalid date, no label or wrong spelling"),"Date and/or label missing. Exclude?")</f>
        <v>Date and/or label missing. Exclude?</v>
      </c>
      <c r="F11927" s="201"/>
      <c r="G11927" s="202"/>
      <c r="H11927" s="203"/>
      <c r="I11927">
        <f t="shared" si="376"/>
        <v>0</v>
      </c>
      <c r="J11927">
        <f t="shared" si="377"/>
        <v>1</v>
      </c>
    </row>
    <row r="11928" spans="1:10" x14ac:dyDescent="0.25">
      <c r="A11928" s="37"/>
      <c r="B11928" s="38"/>
      <c r="C11928" s="97"/>
      <c r="D11928" s="92"/>
      <c r="E11928" s="88" t="str">
        <f>IF(A11928&lt;&gt;0,IFERROR(VLOOKUP(D11928,Transactions!$K$4:$L$24,2,0), "Invalid date, no label or wrong spelling"),"Date and/or label missing. Exclude?")</f>
        <v>Date and/or label missing. Exclude?</v>
      </c>
      <c r="F11928" s="201"/>
      <c r="G11928" s="202"/>
      <c r="H11928" s="203"/>
      <c r="I11928">
        <f t="shared" si="376"/>
        <v>0</v>
      </c>
      <c r="J11928">
        <f t="shared" si="377"/>
        <v>1</v>
      </c>
    </row>
    <row r="11929" spans="1:10" x14ac:dyDescent="0.25">
      <c r="A11929" s="37"/>
      <c r="B11929" s="38"/>
      <c r="C11929" s="97"/>
      <c r="D11929" s="92"/>
      <c r="E11929" s="88" t="str">
        <f>IF(A11929&lt;&gt;0,IFERROR(VLOOKUP(D11929,Transactions!$K$4:$L$24,2,0), "Invalid date, no label or wrong spelling"),"Date and/or label missing. Exclude?")</f>
        <v>Date and/or label missing. Exclude?</v>
      </c>
      <c r="F11929" s="201"/>
      <c r="G11929" s="202"/>
      <c r="H11929" s="203"/>
      <c r="I11929">
        <f t="shared" si="376"/>
        <v>0</v>
      </c>
      <c r="J11929">
        <f t="shared" si="377"/>
        <v>1</v>
      </c>
    </row>
    <row r="11930" spans="1:10" x14ac:dyDescent="0.25">
      <c r="A11930" s="37"/>
      <c r="B11930" s="38"/>
      <c r="C11930" s="97"/>
      <c r="D11930" s="92"/>
      <c r="E11930" s="88" t="str">
        <f>IF(A11930&lt;&gt;0,IFERROR(VLOOKUP(D11930,Transactions!$K$4:$L$24,2,0), "Invalid date, no label or wrong spelling"),"Date and/or label missing. Exclude?")</f>
        <v>Date and/or label missing. Exclude?</v>
      </c>
      <c r="F11930" s="201"/>
      <c r="G11930" s="202"/>
      <c r="H11930" s="203"/>
      <c r="I11930">
        <f t="shared" si="376"/>
        <v>0</v>
      </c>
      <c r="J11930">
        <f t="shared" si="377"/>
        <v>1</v>
      </c>
    </row>
    <row r="11931" spans="1:10" x14ac:dyDescent="0.25">
      <c r="A11931" s="37"/>
      <c r="B11931" s="38"/>
      <c r="C11931" s="97"/>
      <c r="D11931" s="92"/>
      <c r="E11931" s="88" t="str">
        <f>IF(A11931&lt;&gt;0,IFERROR(VLOOKUP(D11931,Transactions!$K$4:$L$24,2,0), "Invalid date, no label or wrong spelling"),"Date and/or label missing. Exclude?")</f>
        <v>Date and/or label missing. Exclude?</v>
      </c>
      <c r="F11931" s="201"/>
      <c r="G11931" s="202"/>
      <c r="H11931" s="203"/>
      <c r="I11931">
        <f t="shared" si="376"/>
        <v>0</v>
      </c>
      <c r="J11931">
        <f t="shared" si="377"/>
        <v>1</v>
      </c>
    </row>
    <row r="11932" spans="1:10" x14ac:dyDescent="0.25">
      <c r="A11932" s="37"/>
      <c r="B11932" s="38"/>
      <c r="C11932" s="97"/>
      <c r="D11932" s="92"/>
      <c r="E11932" s="88" t="str">
        <f>IF(A11932&lt;&gt;0,IFERROR(VLOOKUP(D11932,Transactions!$K$4:$L$24,2,0), "Invalid date, no label or wrong spelling"),"Date and/or label missing. Exclude?")</f>
        <v>Date and/or label missing. Exclude?</v>
      </c>
      <c r="F11932" s="201"/>
      <c r="G11932" s="202"/>
      <c r="H11932" s="203"/>
      <c r="I11932">
        <f t="shared" si="376"/>
        <v>0</v>
      </c>
      <c r="J11932">
        <f t="shared" si="377"/>
        <v>1</v>
      </c>
    </row>
    <row r="11933" spans="1:10" x14ac:dyDescent="0.25">
      <c r="A11933" s="37"/>
      <c r="B11933" s="38"/>
      <c r="C11933" s="97"/>
      <c r="D11933" s="92"/>
      <c r="E11933" s="88" t="str">
        <f>IF(A11933&lt;&gt;0,IFERROR(VLOOKUP(D11933,Transactions!$K$4:$L$24,2,0), "Invalid date, no label or wrong spelling"),"Date and/or label missing. Exclude?")</f>
        <v>Date and/or label missing. Exclude?</v>
      </c>
      <c r="F11933" s="201"/>
      <c r="G11933" s="202"/>
      <c r="H11933" s="203"/>
      <c r="I11933">
        <f t="shared" si="376"/>
        <v>0</v>
      </c>
      <c r="J11933">
        <f t="shared" si="377"/>
        <v>1</v>
      </c>
    </row>
    <row r="11934" spans="1:10" x14ac:dyDescent="0.25">
      <c r="A11934" s="37"/>
      <c r="B11934" s="38"/>
      <c r="C11934" s="97"/>
      <c r="D11934" s="92"/>
      <c r="E11934" s="88" t="str">
        <f>IF(A11934&lt;&gt;0,IFERROR(VLOOKUP(D11934,Transactions!$K$4:$L$24,2,0), "Invalid date, no label or wrong spelling"),"Date and/or label missing. Exclude?")</f>
        <v>Date and/or label missing. Exclude?</v>
      </c>
      <c r="F11934" s="201"/>
      <c r="G11934" s="202"/>
      <c r="H11934" s="203"/>
      <c r="I11934">
        <f t="shared" si="376"/>
        <v>0</v>
      </c>
      <c r="J11934">
        <f t="shared" si="377"/>
        <v>1</v>
      </c>
    </row>
    <row r="11935" spans="1:10" x14ac:dyDescent="0.25">
      <c r="A11935" s="37"/>
      <c r="B11935" s="38"/>
      <c r="C11935" s="97"/>
      <c r="D11935" s="92"/>
      <c r="E11935" s="88" t="str">
        <f>IF(A11935&lt;&gt;0,IFERROR(VLOOKUP(D11935,Transactions!$K$4:$L$24,2,0), "Invalid date, no label or wrong spelling"),"Date and/or label missing. Exclude?")</f>
        <v>Date and/or label missing. Exclude?</v>
      </c>
      <c r="F11935" s="201"/>
      <c r="G11935" s="202"/>
      <c r="H11935" s="203"/>
      <c r="I11935">
        <f t="shared" si="376"/>
        <v>0</v>
      </c>
      <c r="J11935">
        <f t="shared" si="377"/>
        <v>1</v>
      </c>
    </row>
    <row r="11936" spans="1:10" x14ac:dyDescent="0.25">
      <c r="A11936" s="37"/>
      <c r="B11936" s="38"/>
      <c r="C11936" s="97"/>
      <c r="D11936" s="92"/>
      <c r="E11936" s="88" t="str">
        <f>IF(A11936&lt;&gt;0,IFERROR(VLOOKUP(D11936,Transactions!$K$4:$L$24,2,0), "Invalid date, no label or wrong spelling"),"Date and/or label missing. Exclude?")</f>
        <v>Date and/or label missing. Exclude?</v>
      </c>
      <c r="F11936" s="201"/>
      <c r="G11936" s="202"/>
      <c r="H11936" s="203"/>
      <c r="I11936">
        <f t="shared" si="376"/>
        <v>0</v>
      </c>
      <c r="J11936">
        <f t="shared" si="377"/>
        <v>1</v>
      </c>
    </row>
    <row r="11937" spans="1:10" x14ac:dyDescent="0.25">
      <c r="A11937" s="37"/>
      <c r="B11937" s="38"/>
      <c r="C11937" s="97"/>
      <c r="D11937" s="92"/>
      <c r="E11937" s="88" t="str">
        <f>IF(A11937&lt;&gt;0,IFERROR(VLOOKUP(D11937,Transactions!$K$4:$L$24,2,0), "Invalid date, no label or wrong spelling"),"Date and/or label missing. Exclude?")</f>
        <v>Date and/or label missing. Exclude?</v>
      </c>
      <c r="F11937" s="201"/>
      <c r="G11937" s="202"/>
      <c r="H11937" s="203"/>
      <c r="I11937">
        <f t="shared" si="376"/>
        <v>0</v>
      </c>
      <c r="J11937">
        <f t="shared" si="377"/>
        <v>1</v>
      </c>
    </row>
    <row r="11938" spans="1:10" x14ac:dyDescent="0.25">
      <c r="A11938" s="37"/>
      <c r="B11938" s="38"/>
      <c r="C11938" s="97"/>
      <c r="D11938" s="92"/>
      <c r="E11938" s="88" t="str">
        <f>IF(A11938&lt;&gt;0,IFERROR(VLOOKUP(D11938,Transactions!$K$4:$L$24,2,0), "Invalid date, no label or wrong spelling"),"Date and/or label missing. Exclude?")</f>
        <v>Date and/or label missing. Exclude?</v>
      </c>
      <c r="F11938" s="201"/>
      <c r="G11938" s="202"/>
      <c r="H11938" s="203"/>
      <c r="I11938">
        <f t="shared" si="376"/>
        <v>0</v>
      </c>
      <c r="J11938">
        <f t="shared" si="377"/>
        <v>1</v>
      </c>
    </row>
    <row r="11939" spans="1:10" x14ac:dyDescent="0.25">
      <c r="A11939" s="37"/>
      <c r="B11939" s="38"/>
      <c r="C11939" s="97"/>
      <c r="D11939" s="92"/>
      <c r="E11939" s="88" t="str">
        <f>IF(A11939&lt;&gt;0,IFERROR(VLOOKUP(D11939,Transactions!$K$4:$L$24,2,0), "Invalid date, no label or wrong spelling"),"Date and/or label missing. Exclude?")</f>
        <v>Date and/or label missing. Exclude?</v>
      </c>
      <c r="F11939" s="201"/>
      <c r="G11939" s="202"/>
      <c r="H11939" s="203"/>
      <c r="I11939">
        <f t="shared" si="376"/>
        <v>0</v>
      </c>
      <c r="J11939">
        <f t="shared" si="377"/>
        <v>1</v>
      </c>
    </row>
    <row r="11940" spans="1:10" x14ac:dyDescent="0.25">
      <c r="A11940" s="37"/>
      <c r="B11940" s="38"/>
      <c r="C11940" s="97"/>
      <c r="D11940" s="92"/>
      <c r="E11940" s="88" t="str">
        <f>IF(A11940&lt;&gt;0,IFERROR(VLOOKUP(D11940,Transactions!$K$4:$L$24,2,0), "Invalid date, no label or wrong spelling"),"Date and/or label missing. Exclude?")</f>
        <v>Date and/or label missing. Exclude?</v>
      </c>
      <c r="F11940" s="201"/>
      <c r="G11940" s="202"/>
      <c r="H11940" s="203"/>
      <c r="I11940">
        <f t="shared" si="376"/>
        <v>0</v>
      </c>
      <c r="J11940">
        <f t="shared" si="377"/>
        <v>1</v>
      </c>
    </row>
    <row r="11941" spans="1:10" x14ac:dyDescent="0.25">
      <c r="A11941" s="37"/>
      <c r="B11941" s="38"/>
      <c r="C11941" s="97"/>
      <c r="D11941" s="92"/>
      <c r="E11941" s="88" t="str">
        <f>IF(A11941&lt;&gt;0,IFERROR(VLOOKUP(D11941,Transactions!$K$4:$L$24,2,0), "Invalid date, no label or wrong spelling"),"Date and/or label missing. Exclude?")</f>
        <v>Date and/or label missing. Exclude?</v>
      </c>
      <c r="F11941" s="201"/>
      <c r="G11941" s="202"/>
      <c r="H11941" s="203"/>
      <c r="I11941">
        <f t="shared" si="376"/>
        <v>0</v>
      </c>
      <c r="J11941">
        <f t="shared" si="377"/>
        <v>1</v>
      </c>
    </row>
    <row r="11942" spans="1:10" x14ac:dyDescent="0.25">
      <c r="A11942" s="37"/>
      <c r="B11942" s="38"/>
      <c r="C11942" s="97"/>
      <c r="D11942" s="92"/>
      <c r="E11942" s="88" t="str">
        <f>IF(A11942&lt;&gt;0,IFERROR(VLOOKUP(D11942,Transactions!$K$4:$L$24,2,0), "Invalid date, no label or wrong spelling"),"Date and/or label missing. Exclude?")</f>
        <v>Date and/or label missing. Exclude?</v>
      </c>
      <c r="F11942" s="201"/>
      <c r="G11942" s="202"/>
      <c r="H11942" s="203"/>
      <c r="I11942">
        <f t="shared" si="376"/>
        <v>0</v>
      </c>
      <c r="J11942">
        <f t="shared" si="377"/>
        <v>1</v>
      </c>
    </row>
    <row r="11943" spans="1:10" x14ac:dyDescent="0.25">
      <c r="A11943" s="37"/>
      <c r="B11943" s="38"/>
      <c r="C11943" s="97"/>
      <c r="D11943" s="92"/>
      <c r="E11943" s="88" t="str">
        <f>IF(A11943&lt;&gt;0,IFERROR(VLOOKUP(D11943,Transactions!$K$4:$L$24,2,0), "Invalid date, no label or wrong spelling"),"Date and/or label missing. Exclude?")</f>
        <v>Date and/or label missing. Exclude?</v>
      </c>
      <c r="F11943" s="201"/>
      <c r="G11943" s="202"/>
      <c r="H11943" s="203"/>
      <c r="I11943">
        <f t="shared" si="376"/>
        <v>0</v>
      </c>
      <c r="J11943">
        <f t="shared" si="377"/>
        <v>1</v>
      </c>
    </row>
    <row r="11944" spans="1:10" x14ac:dyDescent="0.25">
      <c r="A11944" s="37"/>
      <c r="B11944" s="38"/>
      <c r="C11944" s="97"/>
      <c r="D11944" s="92"/>
      <c r="E11944" s="88" t="str">
        <f>IF(A11944&lt;&gt;0,IFERROR(VLOOKUP(D11944,Transactions!$K$4:$L$24,2,0), "Invalid date, no label or wrong spelling"),"Date and/or label missing. Exclude?")</f>
        <v>Date and/or label missing. Exclude?</v>
      </c>
      <c r="F11944" s="201"/>
      <c r="G11944" s="202"/>
      <c r="H11944" s="203"/>
      <c r="I11944">
        <f t="shared" si="376"/>
        <v>0</v>
      </c>
      <c r="J11944">
        <f t="shared" si="377"/>
        <v>1</v>
      </c>
    </row>
    <row r="11945" spans="1:10" x14ac:dyDescent="0.25">
      <c r="A11945" s="37"/>
      <c r="B11945" s="38"/>
      <c r="C11945" s="97"/>
      <c r="D11945" s="92"/>
      <c r="E11945" s="88" t="str">
        <f>IF(A11945&lt;&gt;0,IFERROR(VLOOKUP(D11945,Transactions!$K$4:$L$24,2,0), "Invalid date, no label or wrong spelling"),"Date and/or label missing. Exclude?")</f>
        <v>Date and/or label missing. Exclude?</v>
      </c>
      <c r="F11945" s="201"/>
      <c r="G11945" s="202"/>
      <c r="H11945" s="203"/>
      <c r="I11945">
        <f t="shared" si="376"/>
        <v>0</v>
      </c>
      <c r="J11945">
        <f t="shared" si="377"/>
        <v>1</v>
      </c>
    </row>
    <row r="11946" spans="1:10" x14ac:dyDescent="0.25">
      <c r="A11946" s="37"/>
      <c r="B11946" s="38"/>
      <c r="C11946" s="97"/>
      <c r="D11946" s="92"/>
      <c r="E11946" s="88" t="str">
        <f>IF(A11946&lt;&gt;0,IFERROR(VLOOKUP(D11946,Transactions!$K$4:$L$24,2,0), "Invalid date, no label or wrong spelling"),"Date and/or label missing. Exclude?")</f>
        <v>Date and/or label missing. Exclude?</v>
      </c>
      <c r="F11946" s="201"/>
      <c r="G11946" s="202"/>
      <c r="H11946" s="203"/>
      <c r="I11946">
        <f t="shared" si="376"/>
        <v>0</v>
      </c>
      <c r="J11946">
        <f t="shared" si="377"/>
        <v>1</v>
      </c>
    </row>
    <row r="11947" spans="1:10" x14ac:dyDescent="0.25">
      <c r="A11947" s="37"/>
      <c r="B11947" s="38"/>
      <c r="C11947" s="97"/>
      <c r="D11947" s="92"/>
      <c r="E11947" s="88" t="str">
        <f>IF(A11947&lt;&gt;0,IFERROR(VLOOKUP(D11947,Transactions!$K$4:$L$24,2,0), "Invalid date, no label or wrong spelling"),"Date and/or label missing. Exclude?")</f>
        <v>Date and/or label missing. Exclude?</v>
      </c>
      <c r="F11947" s="201"/>
      <c r="G11947" s="202"/>
      <c r="H11947" s="203"/>
      <c r="I11947">
        <f t="shared" si="376"/>
        <v>0</v>
      </c>
      <c r="J11947">
        <f t="shared" si="377"/>
        <v>1</v>
      </c>
    </row>
    <row r="11948" spans="1:10" x14ac:dyDescent="0.25">
      <c r="A11948" s="37"/>
      <c r="B11948" s="38"/>
      <c r="C11948" s="97"/>
      <c r="D11948" s="92"/>
      <c r="E11948" s="88" t="str">
        <f>IF(A11948&lt;&gt;0,IFERROR(VLOOKUP(D11948,Transactions!$K$4:$L$24,2,0), "Invalid date, no label or wrong spelling"),"Date and/or label missing. Exclude?")</f>
        <v>Date and/or label missing. Exclude?</v>
      </c>
      <c r="F11948" s="201"/>
      <c r="G11948" s="202"/>
      <c r="H11948" s="203"/>
      <c r="I11948">
        <f t="shared" si="376"/>
        <v>0</v>
      </c>
      <c r="J11948">
        <f t="shared" si="377"/>
        <v>1</v>
      </c>
    </row>
    <row r="11949" spans="1:10" x14ac:dyDescent="0.25">
      <c r="A11949" s="37"/>
      <c r="B11949" s="38"/>
      <c r="C11949" s="97"/>
      <c r="D11949" s="92"/>
      <c r="E11949" s="88" t="str">
        <f>IF(A11949&lt;&gt;0,IFERROR(VLOOKUP(D11949,Transactions!$K$4:$L$24,2,0), "Invalid date, no label or wrong spelling"),"Date and/or label missing. Exclude?")</f>
        <v>Date and/or label missing. Exclude?</v>
      </c>
      <c r="F11949" s="201"/>
      <c r="G11949" s="202"/>
      <c r="H11949" s="203"/>
      <c r="I11949">
        <f t="shared" si="376"/>
        <v>0</v>
      </c>
      <c r="J11949">
        <f t="shared" si="377"/>
        <v>1</v>
      </c>
    </row>
    <row r="11950" spans="1:10" x14ac:dyDescent="0.25">
      <c r="A11950" s="37"/>
      <c r="B11950" s="38"/>
      <c r="C11950" s="97"/>
      <c r="D11950" s="92"/>
      <c r="E11950" s="88" t="str">
        <f>IF(A11950&lt;&gt;0,IFERROR(VLOOKUP(D11950,Transactions!$K$4:$L$24,2,0), "Invalid date, no label or wrong spelling"),"Date and/or label missing. Exclude?")</f>
        <v>Date and/or label missing. Exclude?</v>
      </c>
      <c r="F11950" s="201"/>
      <c r="G11950" s="202"/>
      <c r="H11950" s="203"/>
      <c r="I11950">
        <f t="shared" si="376"/>
        <v>0</v>
      </c>
      <c r="J11950">
        <f t="shared" si="377"/>
        <v>1</v>
      </c>
    </row>
    <row r="11951" spans="1:10" x14ac:dyDescent="0.25">
      <c r="A11951" s="37"/>
      <c r="B11951" s="38"/>
      <c r="C11951" s="97"/>
      <c r="D11951" s="92"/>
      <c r="E11951" s="88" t="str">
        <f>IF(A11951&lt;&gt;0,IFERROR(VLOOKUP(D11951,Transactions!$K$4:$L$24,2,0), "Invalid date, no label or wrong spelling"),"Date and/or label missing. Exclude?")</f>
        <v>Date and/or label missing. Exclude?</v>
      </c>
      <c r="F11951" s="201"/>
      <c r="G11951" s="202"/>
      <c r="H11951" s="203"/>
      <c r="I11951">
        <f t="shared" si="376"/>
        <v>0</v>
      </c>
      <c r="J11951">
        <f t="shared" si="377"/>
        <v>1</v>
      </c>
    </row>
    <row r="11952" spans="1:10" x14ac:dyDescent="0.25">
      <c r="A11952" s="37"/>
      <c r="B11952" s="38"/>
      <c r="C11952" s="97"/>
      <c r="D11952" s="92"/>
      <c r="E11952" s="88" t="str">
        <f>IF(A11952&lt;&gt;0,IFERROR(VLOOKUP(D11952,Transactions!$K$4:$L$24,2,0), "Invalid date, no label or wrong spelling"),"Date and/or label missing. Exclude?")</f>
        <v>Date and/or label missing. Exclude?</v>
      </c>
      <c r="F11952" s="201"/>
      <c r="G11952" s="202"/>
      <c r="H11952" s="203"/>
      <c r="I11952">
        <f t="shared" si="376"/>
        <v>0</v>
      </c>
      <c r="J11952">
        <f t="shared" si="377"/>
        <v>1</v>
      </c>
    </row>
    <row r="11953" spans="1:10" x14ac:dyDescent="0.25">
      <c r="A11953" s="37"/>
      <c r="B11953" s="38"/>
      <c r="C11953" s="97"/>
      <c r="D11953" s="92"/>
      <c r="E11953" s="88" t="str">
        <f>IF(A11953&lt;&gt;0,IFERROR(VLOOKUP(D11953,Transactions!$K$4:$L$24,2,0), "Invalid date, no label or wrong spelling"),"Date and/or label missing. Exclude?")</f>
        <v>Date and/or label missing. Exclude?</v>
      </c>
      <c r="F11953" s="201"/>
      <c r="G11953" s="202"/>
      <c r="H11953" s="203"/>
      <c r="I11953">
        <f t="shared" si="376"/>
        <v>0</v>
      </c>
      <c r="J11953">
        <f t="shared" si="377"/>
        <v>1</v>
      </c>
    </row>
    <row r="11954" spans="1:10" x14ac:dyDescent="0.25">
      <c r="A11954" s="37"/>
      <c r="B11954" s="38"/>
      <c r="C11954" s="97"/>
      <c r="D11954" s="92"/>
      <c r="E11954" s="88" t="str">
        <f>IF(A11954&lt;&gt;0,IFERROR(VLOOKUP(D11954,Transactions!$K$4:$L$24,2,0), "Invalid date, no label or wrong spelling"),"Date and/or label missing. Exclude?")</f>
        <v>Date and/or label missing. Exclude?</v>
      </c>
      <c r="F11954" s="201"/>
      <c r="G11954" s="202"/>
      <c r="H11954" s="203"/>
      <c r="I11954">
        <f t="shared" si="376"/>
        <v>0</v>
      </c>
      <c r="J11954">
        <f t="shared" si="377"/>
        <v>1</v>
      </c>
    </row>
    <row r="11955" spans="1:10" x14ac:dyDescent="0.25">
      <c r="A11955" s="37"/>
      <c r="B11955" s="38"/>
      <c r="C11955" s="97"/>
      <c r="D11955" s="92"/>
      <c r="E11955" s="88" t="str">
        <f>IF(A11955&lt;&gt;0,IFERROR(VLOOKUP(D11955,Transactions!$K$4:$L$24,2,0), "Invalid date, no label or wrong spelling"),"Date and/or label missing. Exclude?")</f>
        <v>Date and/or label missing. Exclude?</v>
      </c>
      <c r="F11955" s="201"/>
      <c r="G11955" s="202"/>
      <c r="H11955" s="203"/>
      <c r="I11955">
        <f t="shared" si="376"/>
        <v>0</v>
      </c>
      <c r="J11955">
        <f t="shared" si="377"/>
        <v>1</v>
      </c>
    </row>
    <row r="11956" spans="1:10" x14ac:dyDescent="0.25">
      <c r="A11956" s="37"/>
      <c r="B11956" s="38"/>
      <c r="C11956" s="97"/>
      <c r="D11956" s="92"/>
      <c r="E11956" s="88" t="str">
        <f>IF(A11956&lt;&gt;0,IFERROR(VLOOKUP(D11956,Transactions!$K$4:$L$24,2,0), "Invalid date, no label or wrong spelling"),"Date and/or label missing. Exclude?")</f>
        <v>Date and/or label missing. Exclude?</v>
      </c>
      <c r="F11956" s="201"/>
      <c r="G11956" s="202"/>
      <c r="H11956" s="203"/>
      <c r="I11956">
        <f t="shared" si="376"/>
        <v>0</v>
      </c>
      <c r="J11956">
        <f t="shared" si="377"/>
        <v>1</v>
      </c>
    </row>
    <row r="11957" spans="1:10" x14ac:dyDescent="0.25">
      <c r="A11957" s="37"/>
      <c r="B11957" s="38"/>
      <c r="C11957" s="97"/>
      <c r="D11957" s="92"/>
      <c r="E11957" s="88" t="str">
        <f>IF(A11957&lt;&gt;0,IFERROR(VLOOKUP(D11957,Transactions!$K$4:$L$24,2,0), "Invalid date, no label or wrong spelling"),"Date and/or label missing. Exclude?")</f>
        <v>Date and/or label missing. Exclude?</v>
      </c>
      <c r="F11957" s="201"/>
      <c r="G11957" s="202"/>
      <c r="H11957" s="203"/>
      <c r="I11957">
        <f t="shared" si="376"/>
        <v>0</v>
      </c>
      <c r="J11957">
        <f t="shared" si="377"/>
        <v>1</v>
      </c>
    </row>
    <row r="11958" spans="1:10" x14ac:dyDescent="0.25">
      <c r="A11958" s="37"/>
      <c r="B11958" s="38"/>
      <c r="C11958" s="97"/>
      <c r="D11958" s="92"/>
      <c r="E11958" s="88" t="str">
        <f>IF(A11958&lt;&gt;0,IFERROR(VLOOKUP(D11958,Transactions!$K$4:$L$24,2,0), "Invalid date, no label or wrong spelling"),"Date and/or label missing. Exclude?")</f>
        <v>Date and/or label missing. Exclude?</v>
      </c>
      <c r="F11958" s="201"/>
      <c r="G11958" s="202"/>
      <c r="H11958" s="203"/>
      <c r="I11958">
        <f t="shared" si="376"/>
        <v>0</v>
      </c>
      <c r="J11958">
        <f t="shared" si="377"/>
        <v>1</v>
      </c>
    </row>
    <row r="11959" spans="1:10" x14ac:dyDescent="0.25">
      <c r="A11959" s="37"/>
      <c r="B11959" s="38"/>
      <c r="C11959" s="97"/>
      <c r="D11959" s="92"/>
      <c r="E11959" s="88" t="str">
        <f>IF(A11959&lt;&gt;0,IFERROR(VLOOKUP(D11959,Transactions!$K$4:$L$24,2,0), "Invalid date, no label or wrong spelling"),"Date and/or label missing. Exclude?")</f>
        <v>Date and/or label missing. Exclude?</v>
      </c>
      <c r="F11959" s="201"/>
      <c r="G11959" s="202"/>
      <c r="H11959" s="203"/>
      <c r="I11959">
        <f t="shared" si="376"/>
        <v>0</v>
      </c>
      <c r="J11959">
        <f t="shared" si="377"/>
        <v>1</v>
      </c>
    </row>
    <row r="11960" spans="1:10" x14ac:dyDescent="0.25">
      <c r="A11960" s="37"/>
      <c r="B11960" s="38"/>
      <c r="C11960" s="97"/>
      <c r="D11960" s="92"/>
      <c r="E11960" s="88" t="str">
        <f>IF(A11960&lt;&gt;0,IFERROR(VLOOKUP(D11960,Transactions!$K$4:$L$24,2,0), "Invalid date, no label or wrong spelling"),"Date and/or label missing. Exclude?")</f>
        <v>Date and/or label missing. Exclude?</v>
      </c>
      <c r="F11960" s="201"/>
      <c r="G11960" s="202"/>
      <c r="H11960" s="203"/>
      <c r="I11960">
        <f t="shared" si="376"/>
        <v>0</v>
      </c>
      <c r="J11960">
        <f t="shared" si="377"/>
        <v>1</v>
      </c>
    </row>
    <row r="11961" spans="1:10" x14ac:dyDescent="0.25">
      <c r="A11961" s="37"/>
      <c r="B11961" s="38"/>
      <c r="C11961" s="97"/>
      <c r="D11961" s="92"/>
      <c r="E11961" s="88" t="str">
        <f>IF(A11961&lt;&gt;0,IFERROR(VLOOKUP(D11961,Transactions!$K$4:$L$24,2,0), "Invalid date, no label or wrong spelling"),"Date and/or label missing. Exclude?")</f>
        <v>Date and/or label missing. Exclude?</v>
      </c>
      <c r="F11961" s="201"/>
      <c r="G11961" s="202"/>
      <c r="H11961" s="203"/>
      <c r="I11961">
        <f t="shared" si="376"/>
        <v>0</v>
      </c>
      <c r="J11961">
        <f t="shared" si="377"/>
        <v>1</v>
      </c>
    </row>
    <row r="11962" spans="1:10" x14ac:dyDescent="0.25">
      <c r="A11962" s="37"/>
      <c r="B11962" s="38"/>
      <c r="C11962" s="97"/>
      <c r="D11962" s="92"/>
      <c r="E11962" s="88" t="str">
        <f>IF(A11962&lt;&gt;0,IFERROR(VLOOKUP(D11962,Transactions!$K$4:$L$24,2,0), "Invalid date, no label or wrong spelling"),"Date and/or label missing. Exclude?")</f>
        <v>Date and/or label missing. Exclude?</v>
      </c>
      <c r="F11962" s="201"/>
      <c r="G11962" s="202"/>
      <c r="H11962" s="203"/>
      <c r="I11962">
        <f t="shared" si="376"/>
        <v>0</v>
      </c>
      <c r="J11962">
        <f t="shared" si="377"/>
        <v>1</v>
      </c>
    </row>
    <row r="11963" spans="1:10" x14ac:dyDescent="0.25">
      <c r="A11963" s="37"/>
      <c r="B11963" s="38"/>
      <c r="C11963" s="97"/>
      <c r="D11963" s="92"/>
      <c r="E11963" s="88" t="str">
        <f>IF(A11963&lt;&gt;0,IFERROR(VLOOKUP(D11963,Transactions!$K$4:$L$24,2,0), "Invalid date, no label or wrong spelling"),"Date and/or label missing. Exclude?")</f>
        <v>Date and/or label missing. Exclude?</v>
      </c>
      <c r="F11963" s="201"/>
      <c r="G11963" s="202"/>
      <c r="H11963" s="203"/>
      <c r="I11963">
        <f t="shared" si="376"/>
        <v>0</v>
      </c>
      <c r="J11963">
        <f t="shared" si="377"/>
        <v>1</v>
      </c>
    </row>
    <row r="11964" spans="1:10" x14ac:dyDescent="0.25">
      <c r="A11964" s="37"/>
      <c r="B11964" s="38"/>
      <c r="C11964" s="97"/>
      <c r="D11964" s="92"/>
      <c r="E11964" s="88" t="str">
        <f>IF(A11964&lt;&gt;0,IFERROR(VLOOKUP(D11964,Transactions!$K$4:$L$24,2,0), "Invalid date, no label or wrong spelling"),"Date and/or label missing. Exclude?")</f>
        <v>Date and/or label missing. Exclude?</v>
      </c>
      <c r="F11964" s="201"/>
      <c r="G11964" s="202"/>
      <c r="H11964" s="203"/>
      <c r="I11964">
        <f t="shared" si="376"/>
        <v>0</v>
      </c>
      <c r="J11964">
        <f t="shared" si="377"/>
        <v>1</v>
      </c>
    </row>
    <row r="11965" spans="1:10" x14ac:dyDescent="0.25">
      <c r="A11965" s="37"/>
      <c r="B11965" s="38"/>
      <c r="C11965" s="97"/>
      <c r="D11965" s="92"/>
      <c r="E11965" s="88" t="str">
        <f>IF(A11965&lt;&gt;0,IFERROR(VLOOKUP(D11965,Transactions!$K$4:$L$24,2,0), "Invalid date, no label or wrong spelling"),"Date and/or label missing. Exclude?")</f>
        <v>Date and/or label missing. Exclude?</v>
      </c>
      <c r="F11965" s="201"/>
      <c r="G11965" s="202"/>
      <c r="H11965" s="203"/>
      <c r="I11965">
        <f t="shared" si="376"/>
        <v>0</v>
      </c>
      <c r="J11965">
        <f t="shared" si="377"/>
        <v>1</v>
      </c>
    </row>
    <row r="11966" spans="1:10" x14ac:dyDescent="0.25">
      <c r="A11966" s="37"/>
      <c r="B11966" s="38"/>
      <c r="C11966" s="97"/>
      <c r="D11966" s="92"/>
      <c r="E11966" s="88" t="str">
        <f>IF(A11966&lt;&gt;0,IFERROR(VLOOKUP(D11966,Transactions!$K$4:$L$24,2,0), "Invalid date, no label or wrong spelling"),"Date and/or label missing. Exclude?")</f>
        <v>Date and/or label missing. Exclude?</v>
      </c>
      <c r="F11966" s="201"/>
      <c r="G11966" s="202"/>
      <c r="H11966" s="203"/>
      <c r="I11966">
        <f t="shared" si="376"/>
        <v>0</v>
      </c>
      <c r="J11966">
        <f t="shared" si="377"/>
        <v>1</v>
      </c>
    </row>
    <row r="11967" spans="1:10" x14ac:dyDescent="0.25">
      <c r="A11967" s="37"/>
      <c r="B11967" s="38"/>
      <c r="C11967" s="97"/>
      <c r="D11967" s="92"/>
      <c r="E11967" s="88" t="str">
        <f>IF(A11967&lt;&gt;0,IFERROR(VLOOKUP(D11967,Transactions!$K$4:$L$24,2,0), "Invalid date, no label or wrong spelling"),"Date and/or label missing. Exclude?")</f>
        <v>Date and/or label missing. Exclude?</v>
      </c>
      <c r="F11967" s="201"/>
      <c r="G11967" s="202"/>
      <c r="H11967" s="203"/>
      <c r="I11967">
        <f t="shared" si="376"/>
        <v>0</v>
      </c>
      <c r="J11967">
        <f t="shared" si="377"/>
        <v>1</v>
      </c>
    </row>
    <row r="11968" spans="1:10" x14ac:dyDescent="0.25">
      <c r="A11968" s="37"/>
      <c r="B11968" s="38"/>
      <c r="C11968" s="97"/>
      <c r="D11968" s="92"/>
      <c r="E11968" s="88" t="str">
        <f>IF(A11968&lt;&gt;0,IFERROR(VLOOKUP(D11968,Transactions!$K$4:$L$24,2,0), "Invalid date, no label or wrong spelling"),"Date and/or label missing. Exclude?")</f>
        <v>Date and/or label missing. Exclude?</v>
      </c>
      <c r="F11968" s="201"/>
      <c r="G11968" s="202"/>
      <c r="H11968" s="203"/>
      <c r="I11968">
        <f t="shared" si="376"/>
        <v>0</v>
      </c>
      <c r="J11968">
        <f t="shared" si="377"/>
        <v>1</v>
      </c>
    </row>
    <row r="11969" spans="1:10" x14ac:dyDescent="0.25">
      <c r="A11969" s="37"/>
      <c r="B11969" s="38"/>
      <c r="C11969" s="97"/>
      <c r="D11969" s="92"/>
      <c r="E11969" s="88" t="str">
        <f>IF(A11969&lt;&gt;0,IFERROR(VLOOKUP(D11969,Transactions!$K$4:$L$24,2,0), "Invalid date, no label or wrong spelling"),"Date and/or label missing. Exclude?")</f>
        <v>Date and/or label missing. Exclude?</v>
      </c>
      <c r="F11969" s="201"/>
      <c r="G11969" s="202"/>
      <c r="H11969" s="203"/>
      <c r="I11969">
        <f t="shared" si="376"/>
        <v>0</v>
      </c>
      <c r="J11969">
        <f t="shared" si="377"/>
        <v>1</v>
      </c>
    </row>
    <row r="11970" spans="1:10" x14ac:dyDescent="0.25">
      <c r="A11970" s="37"/>
      <c r="B11970" s="38"/>
      <c r="C11970" s="97"/>
      <c r="D11970" s="92"/>
      <c r="E11970" s="88" t="str">
        <f>IF(A11970&lt;&gt;0,IFERROR(VLOOKUP(D11970,Transactions!$K$4:$L$24,2,0), "Invalid date, no label or wrong spelling"),"Date and/or label missing. Exclude?")</f>
        <v>Date and/or label missing. Exclude?</v>
      </c>
      <c r="F11970" s="201"/>
      <c r="G11970" s="202"/>
      <c r="H11970" s="203"/>
      <c r="I11970">
        <f t="shared" si="376"/>
        <v>0</v>
      </c>
      <c r="J11970">
        <f t="shared" si="377"/>
        <v>1</v>
      </c>
    </row>
    <row r="11971" spans="1:10" x14ac:dyDescent="0.25">
      <c r="A11971" s="37"/>
      <c r="B11971" s="38"/>
      <c r="C11971" s="97"/>
      <c r="D11971" s="92"/>
      <c r="E11971" s="88" t="str">
        <f>IF(A11971&lt;&gt;0,IFERROR(VLOOKUP(D11971,Transactions!$K$4:$L$24,2,0), "Invalid date, no label or wrong spelling"),"Date and/or label missing. Exclude?")</f>
        <v>Date and/or label missing. Exclude?</v>
      </c>
      <c r="F11971" s="201"/>
      <c r="G11971" s="202"/>
      <c r="H11971" s="203"/>
      <c r="I11971">
        <f t="shared" si="376"/>
        <v>0</v>
      </c>
      <c r="J11971">
        <f t="shared" si="377"/>
        <v>1</v>
      </c>
    </row>
    <row r="11972" spans="1:10" x14ac:dyDescent="0.25">
      <c r="A11972" s="37"/>
      <c r="B11972" s="38"/>
      <c r="C11972" s="97"/>
      <c r="D11972" s="92"/>
      <c r="E11972" s="88" t="str">
        <f>IF(A11972&lt;&gt;0,IFERROR(VLOOKUP(D11972,Transactions!$K$4:$L$24,2,0), "Invalid date, no label or wrong spelling"),"Date and/or label missing. Exclude?")</f>
        <v>Date and/or label missing. Exclude?</v>
      </c>
      <c r="F11972" s="201"/>
      <c r="G11972" s="202"/>
      <c r="H11972" s="203"/>
      <c r="I11972">
        <f t="shared" si="376"/>
        <v>0</v>
      </c>
      <c r="J11972">
        <f t="shared" si="377"/>
        <v>1</v>
      </c>
    </row>
    <row r="11973" spans="1:10" x14ac:dyDescent="0.25">
      <c r="A11973" s="37"/>
      <c r="B11973" s="38"/>
      <c r="C11973" s="97"/>
      <c r="D11973" s="92"/>
      <c r="E11973" s="88" t="str">
        <f>IF(A11973&lt;&gt;0,IFERROR(VLOOKUP(D11973,Transactions!$K$4:$L$24,2,0), "Invalid date, no label or wrong spelling"),"Date and/or label missing. Exclude?")</f>
        <v>Date and/or label missing. Exclude?</v>
      </c>
      <c r="F11973" s="201"/>
      <c r="G11973" s="202"/>
      <c r="H11973" s="203"/>
      <c r="I11973">
        <f t="shared" si="376"/>
        <v>0</v>
      </c>
      <c r="J11973">
        <f t="shared" si="377"/>
        <v>1</v>
      </c>
    </row>
    <row r="11974" spans="1:10" x14ac:dyDescent="0.25">
      <c r="A11974" s="37"/>
      <c r="B11974" s="38"/>
      <c r="C11974" s="97"/>
      <c r="D11974" s="92"/>
      <c r="E11974" s="88" t="str">
        <f>IF(A11974&lt;&gt;0,IFERROR(VLOOKUP(D11974,Transactions!$K$4:$L$24,2,0), "Invalid date, no label or wrong spelling"),"Date and/or label missing. Exclude?")</f>
        <v>Date and/or label missing. Exclude?</v>
      </c>
      <c r="F11974" s="201"/>
      <c r="G11974" s="202"/>
      <c r="H11974" s="203"/>
      <c r="I11974">
        <f t="shared" si="376"/>
        <v>0</v>
      </c>
      <c r="J11974">
        <f t="shared" si="377"/>
        <v>1</v>
      </c>
    </row>
    <row r="11975" spans="1:10" x14ac:dyDescent="0.25">
      <c r="A11975" s="37"/>
      <c r="B11975" s="38"/>
      <c r="C11975" s="97"/>
      <c r="D11975" s="92"/>
      <c r="E11975" s="88" t="str">
        <f>IF(A11975&lt;&gt;0,IFERROR(VLOOKUP(D11975,Transactions!$K$4:$L$24,2,0), "Invalid date, no label or wrong spelling"),"Date and/or label missing. Exclude?")</f>
        <v>Date and/or label missing. Exclude?</v>
      </c>
      <c r="F11975" s="201"/>
      <c r="G11975" s="202"/>
      <c r="H11975" s="203"/>
      <c r="I11975">
        <f t="shared" si="376"/>
        <v>0</v>
      </c>
      <c r="J11975">
        <f t="shared" si="377"/>
        <v>1</v>
      </c>
    </row>
    <row r="11976" spans="1:10" x14ac:dyDescent="0.25">
      <c r="A11976" s="37"/>
      <c r="B11976" s="38"/>
      <c r="C11976" s="97"/>
      <c r="D11976" s="92"/>
      <c r="E11976" s="88" t="str">
        <f>IF(A11976&lt;&gt;0,IFERROR(VLOOKUP(D11976,Transactions!$K$4:$L$24,2,0), "Invalid date, no label or wrong spelling"),"Date and/or label missing. Exclude?")</f>
        <v>Date and/or label missing. Exclude?</v>
      </c>
      <c r="F11976" s="201"/>
      <c r="G11976" s="202"/>
      <c r="H11976" s="203"/>
      <c r="I11976">
        <f t="shared" si="376"/>
        <v>0</v>
      </c>
      <c r="J11976">
        <f t="shared" si="377"/>
        <v>1</v>
      </c>
    </row>
    <row r="11977" spans="1:10" x14ac:dyDescent="0.25">
      <c r="A11977" s="37"/>
      <c r="B11977" s="38"/>
      <c r="C11977" s="97"/>
      <c r="D11977" s="92"/>
      <c r="E11977" s="88" t="str">
        <f>IF(A11977&lt;&gt;0,IFERROR(VLOOKUP(D11977,Transactions!$K$4:$L$24,2,0), "Invalid date, no label or wrong spelling"),"Date and/or label missing. Exclude?")</f>
        <v>Date and/or label missing. Exclude?</v>
      </c>
      <c r="F11977" s="201"/>
      <c r="G11977" s="202"/>
      <c r="H11977" s="203"/>
      <c r="I11977">
        <f t="shared" si="376"/>
        <v>0</v>
      </c>
      <c r="J11977">
        <f t="shared" si="377"/>
        <v>1</v>
      </c>
    </row>
    <row r="11978" spans="1:10" x14ac:dyDescent="0.25">
      <c r="A11978" s="37"/>
      <c r="B11978" s="38"/>
      <c r="C11978" s="97"/>
      <c r="D11978" s="92"/>
      <c r="E11978" s="88" t="str">
        <f>IF(A11978&lt;&gt;0,IFERROR(VLOOKUP(D11978,Transactions!$K$4:$L$24,2,0), "Invalid date, no label or wrong spelling"),"Date and/or label missing. Exclude?")</f>
        <v>Date and/or label missing. Exclude?</v>
      </c>
      <c r="F11978" s="201"/>
      <c r="G11978" s="202"/>
      <c r="H11978" s="203"/>
      <c r="I11978">
        <f t="shared" si="376"/>
        <v>0</v>
      </c>
      <c r="J11978">
        <f t="shared" si="377"/>
        <v>1</v>
      </c>
    </row>
    <row r="11979" spans="1:10" x14ac:dyDescent="0.25">
      <c r="A11979" s="37"/>
      <c r="B11979" s="38"/>
      <c r="C11979" s="97"/>
      <c r="D11979" s="92"/>
      <c r="E11979" s="88" t="str">
        <f>IF(A11979&lt;&gt;0,IFERROR(VLOOKUP(D11979,Transactions!$K$4:$L$24,2,0), "Invalid date, no label or wrong spelling"),"Date and/or label missing. Exclude?")</f>
        <v>Date and/or label missing. Exclude?</v>
      </c>
      <c r="F11979" s="201"/>
      <c r="G11979" s="202"/>
      <c r="H11979" s="203"/>
      <c r="I11979">
        <f t="shared" si="376"/>
        <v>0</v>
      </c>
      <c r="J11979">
        <f t="shared" si="377"/>
        <v>1</v>
      </c>
    </row>
    <row r="11980" spans="1:10" x14ac:dyDescent="0.25">
      <c r="A11980" s="37"/>
      <c r="B11980" s="38"/>
      <c r="C11980" s="97"/>
      <c r="D11980" s="92"/>
      <c r="E11980" s="88" t="str">
        <f>IF(A11980&lt;&gt;0,IFERROR(VLOOKUP(D11980,Transactions!$K$4:$L$24,2,0), "Invalid date, no label or wrong spelling"),"Date and/or label missing. Exclude?")</f>
        <v>Date and/or label missing. Exclude?</v>
      </c>
      <c r="F11980" s="201"/>
      <c r="G11980" s="202"/>
      <c r="H11980" s="203"/>
      <c r="I11980">
        <f t="shared" si="376"/>
        <v>0</v>
      </c>
      <c r="J11980">
        <f t="shared" si="377"/>
        <v>1</v>
      </c>
    </row>
    <row r="11981" spans="1:10" x14ac:dyDescent="0.25">
      <c r="A11981" s="37"/>
      <c r="B11981" s="38"/>
      <c r="C11981" s="97"/>
      <c r="D11981" s="92"/>
      <c r="E11981" s="88" t="str">
        <f>IF(A11981&lt;&gt;0,IFERROR(VLOOKUP(D11981,Transactions!$K$4:$L$24,2,0), "Invalid date, no label or wrong spelling"),"Date and/or label missing. Exclude?")</f>
        <v>Date and/or label missing. Exclude?</v>
      </c>
      <c r="F11981" s="201"/>
      <c r="G11981" s="202"/>
      <c r="H11981" s="203"/>
      <c r="I11981">
        <f t="shared" si="376"/>
        <v>0</v>
      </c>
      <c r="J11981">
        <f t="shared" si="377"/>
        <v>1</v>
      </c>
    </row>
    <row r="11982" spans="1:10" x14ac:dyDescent="0.25">
      <c r="A11982" s="37"/>
      <c r="B11982" s="38"/>
      <c r="C11982" s="97"/>
      <c r="D11982" s="92"/>
      <c r="E11982" s="88" t="str">
        <f>IF(A11982&lt;&gt;0,IFERROR(VLOOKUP(D11982,Transactions!$K$4:$L$24,2,0), "Invalid date, no label or wrong spelling"),"Date and/or label missing. Exclude?")</f>
        <v>Date and/or label missing. Exclude?</v>
      </c>
      <c r="F11982" s="201"/>
      <c r="G11982" s="202"/>
      <c r="H11982" s="203"/>
      <c r="I11982">
        <f t="shared" si="376"/>
        <v>0</v>
      </c>
      <c r="J11982">
        <f t="shared" si="377"/>
        <v>1</v>
      </c>
    </row>
    <row r="11983" spans="1:10" x14ac:dyDescent="0.25">
      <c r="A11983" s="37"/>
      <c r="B11983" s="38"/>
      <c r="C11983" s="97"/>
      <c r="D11983" s="92"/>
      <c r="E11983" s="88" t="str">
        <f>IF(A11983&lt;&gt;0,IFERROR(VLOOKUP(D11983,Transactions!$K$4:$L$24,2,0), "Invalid date, no label or wrong spelling"),"Date and/or label missing. Exclude?")</f>
        <v>Date and/or label missing. Exclude?</v>
      </c>
      <c r="F11983" s="201"/>
      <c r="G11983" s="202"/>
      <c r="H11983" s="203"/>
      <c r="I11983">
        <f t="shared" si="376"/>
        <v>0</v>
      </c>
      <c r="J11983">
        <f t="shared" si="377"/>
        <v>1</v>
      </c>
    </row>
    <row r="11984" spans="1:10" x14ac:dyDescent="0.25">
      <c r="A11984" s="37"/>
      <c r="B11984" s="38"/>
      <c r="C11984" s="97"/>
      <c r="D11984" s="92"/>
      <c r="E11984" s="88" t="str">
        <f>IF(A11984&lt;&gt;0,IFERROR(VLOOKUP(D11984,Transactions!$K$4:$L$24,2,0), "Invalid date, no label or wrong spelling"),"Date and/or label missing. Exclude?")</f>
        <v>Date and/or label missing. Exclude?</v>
      </c>
      <c r="F11984" s="201"/>
      <c r="G11984" s="202"/>
      <c r="H11984" s="203"/>
      <c r="I11984">
        <f t="shared" si="376"/>
        <v>0</v>
      </c>
      <c r="J11984">
        <f t="shared" si="377"/>
        <v>1</v>
      </c>
    </row>
    <row r="11985" spans="1:10" x14ac:dyDescent="0.25">
      <c r="A11985" s="37"/>
      <c r="B11985" s="38"/>
      <c r="C11985" s="97"/>
      <c r="D11985" s="92"/>
      <c r="E11985" s="88" t="str">
        <f>IF(A11985&lt;&gt;0,IFERROR(VLOOKUP(D11985,Transactions!$K$4:$L$24,2,0), "Invalid date, no label or wrong spelling"),"Date and/or label missing. Exclude?")</f>
        <v>Date and/or label missing. Exclude?</v>
      </c>
      <c r="F11985" s="201"/>
      <c r="G11985" s="202"/>
      <c r="H11985" s="203"/>
      <c r="I11985">
        <f t="shared" ref="I11985:I12048" si="378">WEEKNUM(A11985)</f>
        <v>0</v>
      </c>
      <c r="J11985">
        <f t="shared" ref="J11985:J12048" si="379">MONTH(A11985)</f>
        <v>1</v>
      </c>
    </row>
    <row r="11986" spans="1:10" x14ac:dyDescent="0.25">
      <c r="A11986" s="37"/>
      <c r="B11986" s="38"/>
      <c r="C11986" s="97"/>
      <c r="D11986" s="92"/>
      <c r="E11986" s="88" t="str">
        <f>IF(A11986&lt;&gt;0,IFERROR(VLOOKUP(D11986,Transactions!$K$4:$L$24,2,0), "Invalid date, no label or wrong spelling"),"Date and/or label missing. Exclude?")</f>
        <v>Date and/or label missing. Exclude?</v>
      </c>
      <c r="F11986" s="201"/>
      <c r="G11986" s="202"/>
      <c r="H11986" s="203"/>
      <c r="I11986">
        <f t="shared" si="378"/>
        <v>0</v>
      </c>
      <c r="J11986">
        <f t="shared" si="379"/>
        <v>1</v>
      </c>
    </row>
    <row r="11987" spans="1:10" x14ac:dyDescent="0.25">
      <c r="A11987" s="37"/>
      <c r="B11987" s="38"/>
      <c r="C11987" s="97"/>
      <c r="D11987" s="92"/>
      <c r="E11987" s="88" t="str">
        <f>IF(A11987&lt;&gt;0,IFERROR(VLOOKUP(D11987,Transactions!$K$4:$L$24,2,0), "Invalid date, no label or wrong spelling"),"Date and/or label missing. Exclude?")</f>
        <v>Date and/or label missing. Exclude?</v>
      </c>
      <c r="F11987" s="201"/>
      <c r="G11987" s="202"/>
      <c r="H11987" s="203"/>
      <c r="I11987">
        <f t="shared" si="378"/>
        <v>0</v>
      </c>
      <c r="J11987">
        <f t="shared" si="379"/>
        <v>1</v>
      </c>
    </row>
    <row r="11988" spans="1:10" x14ac:dyDescent="0.25">
      <c r="A11988" s="37"/>
      <c r="B11988" s="38"/>
      <c r="C11988" s="97"/>
      <c r="D11988" s="92"/>
      <c r="E11988" s="88" t="str">
        <f>IF(A11988&lt;&gt;0,IFERROR(VLOOKUP(D11988,Transactions!$K$4:$L$24,2,0), "Invalid date, no label or wrong spelling"),"Date and/or label missing. Exclude?")</f>
        <v>Date and/or label missing. Exclude?</v>
      </c>
      <c r="F11988" s="201"/>
      <c r="G11988" s="202"/>
      <c r="H11988" s="203"/>
      <c r="I11988">
        <f t="shared" si="378"/>
        <v>0</v>
      </c>
      <c r="J11988">
        <f t="shared" si="379"/>
        <v>1</v>
      </c>
    </row>
    <row r="11989" spans="1:10" x14ac:dyDescent="0.25">
      <c r="A11989" s="37"/>
      <c r="B11989" s="38"/>
      <c r="C11989" s="97"/>
      <c r="D11989" s="92"/>
      <c r="E11989" s="88" t="str">
        <f>IF(A11989&lt;&gt;0,IFERROR(VLOOKUP(D11989,Transactions!$K$4:$L$24,2,0), "Invalid date, no label or wrong spelling"),"Date and/or label missing. Exclude?")</f>
        <v>Date and/or label missing. Exclude?</v>
      </c>
      <c r="F11989" s="201"/>
      <c r="G11989" s="202"/>
      <c r="H11989" s="203"/>
      <c r="I11989">
        <f t="shared" si="378"/>
        <v>0</v>
      </c>
      <c r="J11989">
        <f t="shared" si="379"/>
        <v>1</v>
      </c>
    </row>
    <row r="11990" spans="1:10" x14ac:dyDescent="0.25">
      <c r="A11990" s="37"/>
      <c r="B11990" s="38"/>
      <c r="C11990" s="97"/>
      <c r="D11990" s="92"/>
      <c r="E11990" s="88" t="str">
        <f>IF(A11990&lt;&gt;0,IFERROR(VLOOKUP(D11990,Transactions!$K$4:$L$24,2,0), "Invalid date, no label or wrong spelling"),"Date and/or label missing. Exclude?")</f>
        <v>Date and/or label missing. Exclude?</v>
      </c>
      <c r="F11990" s="201"/>
      <c r="G11990" s="202"/>
      <c r="H11990" s="203"/>
      <c r="I11990">
        <f t="shared" si="378"/>
        <v>0</v>
      </c>
      <c r="J11990">
        <f t="shared" si="379"/>
        <v>1</v>
      </c>
    </row>
    <row r="11991" spans="1:10" x14ac:dyDescent="0.25">
      <c r="A11991" s="37"/>
      <c r="B11991" s="38"/>
      <c r="C11991" s="97"/>
      <c r="D11991" s="92"/>
      <c r="E11991" s="88" t="str">
        <f>IF(A11991&lt;&gt;0,IFERROR(VLOOKUP(D11991,Transactions!$K$4:$L$24,2,0), "Invalid date, no label or wrong spelling"),"Date and/or label missing. Exclude?")</f>
        <v>Date and/or label missing. Exclude?</v>
      </c>
      <c r="F11991" s="201"/>
      <c r="G11991" s="202"/>
      <c r="H11991" s="203"/>
      <c r="I11991">
        <f t="shared" si="378"/>
        <v>0</v>
      </c>
      <c r="J11991">
        <f t="shared" si="379"/>
        <v>1</v>
      </c>
    </row>
    <row r="11992" spans="1:10" x14ac:dyDescent="0.25">
      <c r="A11992" s="37"/>
      <c r="B11992" s="38"/>
      <c r="C11992" s="97"/>
      <c r="D11992" s="92"/>
      <c r="E11992" s="88" t="str">
        <f>IF(A11992&lt;&gt;0,IFERROR(VLOOKUP(D11992,Transactions!$K$4:$L$24,2,0), "Invalid date, no label or wrong spelling"),"Date and/or label missing. Exclude?")</f>
        <v>Date and/or label missing. Exclude?</v>
      </c>
      <c r="F11992" s="201"/>
      <c r="G11992" s="202"/>
      <c r="H11992" s="203"/>
      <c r="I11992">
        <f t="shared" si="378"/>
        <v>0</v>
      </c>
      <c r="J11992">
        <f t="shared" si="379"/>
        <v>1</v>
      </c>
    </row>
    <row r="11993" spans="1:10" x14ac:dyDescent="0.25">
      <c r="A11993" s="37"/>
      <c r="B11993" s="38"/>
      <c r="C11993" s="97"/>
      <c r="D11993" s="92"/>
      <c r="E11993" s="88" t="str">
        <f>IF(A11993&lt;&gt;0,IFERROR(VLOOKUP(D11993,Transactions!$K$4:$L$24,2,0), "Invalid date, no label or wrong spelling"),"Date and/or label missing. Exclude?")</f>
        <v>Date and/or label missing. Exclude?</v>
      </c>
      <c r="F11993" s="201"/>
      <c r="G11993" s="202"/>
      <c r="H11993" s="203"/>
      <c r="I11993">
        <f t="shared" si="378"/>
        <v>0</v>
      </c>
      <c r="J11993">
        <f t="shared" si="379"/>
        <v>1</v>
      </c>
    </row>
    <row r="11994" spans="1:10" x14ac:dyDescent="0.25">
      <c r="A11994" s="37"/>
      <c r="B11994" s="38"/>
      <c r="C11994" s="97"/>
      <c r="D11994" s="92"/>
      <c r="E11994" s="88" t="str">
        <f>IF(A11994&lt;&gt;0,IFERROR(VLOOKUP(D11994,Transactions!$K$4:$L$24,2,0), "Invalid date, no label or wrong spelling"),"Date and/or label missing. Exclude?")</f>
        <v>Date and/or label missing. Exclude?</v>
      </c>
      <c r="F11994" s="201"/>
      <c r="G11994" s="202"/>
      <c r="H11994" s="203"/>
      <c r="I11994">
        <f t="shared" si="378"/>
        <v>0</v>
      </c>
      <c r="J11994">
        <f t="shared" si="379"/>
        <v>1</v>
      </c>
    </row>
    <row r="11995" spans="1:10" x14ac:dyDescent="0.25">
      <c r="A11995" s="37"/>
      <c r="B11995" s="38"/>
      <c r="C11995" s="97"/>
      <c r="D11995" s="92"/>
      <c r="E11995" s="88" t="str">
        <f>IF(A11995&lt;&gt;0,IFERROR(VLOOKUP(D11995,Transactions!$K$4:$L$24,2,0), "Invalid date, no label or wrong spelling"),"Date and/or label missing. Exclude?")</f>
        <v>Date and/or label missing. Exclude?</v>
      </c>
      <c r="F11995" s="201"/>
      <c r="G11995" s="202"/>
      <c r="H11995" s="203"/>
      <c r="I11995">
        <f t="shared" si="378"/>
        <v>0</v>
      </c>
      <c r="J11995">
        <f t="shared" si="379"/>
        <v>1</v>
      </c>
    </row>
    <row r="11996" spans="1:10" x14ac:dyDescent="0.25">
      <c r="A11996" s="37"/>
      <c r="B11996" s="38"/>
      <c r="C11996" s="97"/>
      <c r="D11996" s="92"/>
      <c r="E11996" s="88" t="str">
        <f>IF(A11996&lt;&gt;0,IFERROR(VLOOKUP(D11996,Transactions!$K$4:$L$24,2,0), "Invalid date, no label or wrong spelling"),"Date and/or label missing. Exclude?")</f>
        <v>Date and/or label missing. Exclude?</v>
      </c>
      <c r="F11996" s="201"/>
      <c r="G11996" s="202"/>
      <c r="H11996" s="203"/>
      <c r="I11996">
        <f t="shared" si="378"/>
        <v>0</v>
      </c>
      <c r="J11996">
        <f t="shared" si="379"/>
        <v>1</v>
      </c>
    </row>
    <row r="11997" spans="1:10" x14ac:dyDescent="0.25">
      <c r="A11997" s="37"/>
      <c r="B11997" s="38"/>
      <c r="C11997" s="97"/>
      <c r="D11997" s="92"/>
      <c r="E11997" s="88" t="str">
        <f>IF(A11997&lt;&gt;0,IFERROR(VLOOKUP(D11997,Transactions!$K$4:$L$24,2,0), "Invalid date, no label or wrong spelling"),"Date and/or label missing. Exclude?")</f>
        <v>Date and/or label missing. Exclude?</v>
      </c>
      <c r="F11997" s="201"/>
      <c r="G11997" s="202"/>
      <c r="H11997" s="203"/>
      <c r="I11997">
        <f t="shared" si="378"/>
        <v>0</v>
      </c>
      <c r="J11997">
        <f t="shared" si="379"/>
        <v>1</v>
      </c>
    </row>
    <row r="11998" spans="1:10" x14ac:dyDescent="0.25">
      <c r="A11998" s="37"/>
      <c r="B11998" s="38"/>
      <c r="C11998" s="97"/>
      <c r="D11998" s="92"/>
      <c r="E11998" s="88" t="str">
        <f>IF(A11998&lt;&gt;0,IFERROR(VLOOKUP(D11998,Transactions!$K$4:$L$24,2,0), "Invalid date, no label or wrong spelling"),"Date and/or label missing. Exclude?")</f>
        <v>Date and/or label missing. Exclude?</v>
      </c>
      <c r="F11998" s="201"/>
      <c r="G11998" s="202"/>
      <c r="H11998" s="203"/>
      <c r="I11998">
        <f t="shared" si="378"/>
        <v>0</v>
      </c>
      <c r="J11998">
        <f t="shared" si="379"/>
        <v>1</v>
      </c>
    </row>
    <row r="11999" spans="1:10" x14ac:dyDescent="0.25">
      <c r="A11999" s="37"/>
      <c r="B11999" s="38"/>
      <c r="C11999" s="97"/>
      <c r="D11999" s="92"/>
      <c r="E11999" s="88" t="str">
        <f>IF(A11999&lt;&gt;0,IFERROR(VLOOKUP(D11999,Transactions!$K$4:$L$24,2,0), "Invalid date, no label or wrong spelling"),"Date and/or label missing. Exclude?")</f>
        <v>Date and/or label missing. Exclude?</v>
      </c>
      <c r="F11999" s="201"/>
      <c r="G11999" s="202"/>
      <c r="H11999" s="203"/>
      <c r="I11999">
        <f t="shared" si="378"/>
        <v>0</v>
      </c>
      <c r="J11999">
        <f t="shared" si="379"/>
        <v>1</v>
      </c>
    </row>
    <row r="12000" spans="1:10" x14ac:dyDescent="0.25">
      <c r="A12000" s="37"/>
      <c r="B12000" s="38"/>
      <c r="C12000" s="97"/>
      <c r="D12000" s="92"/>
      <c r="E12000" s="88" t="str">
        <f>IF(A12000&lt;&gt;0,IFERROR(VLOOKUP(D12000,Transactions!$K$4:$L$24,2,0), "Invalid date, no label or wrong spelling"),"Date and/or label missing. Exclude?")</f>
        <v>Date and/or label missing. Exclude?</v>
      </c>
      <c r="F12000" s="201"/>
      <c r="G12000" s="202"/>
      <c r="H12000" s="203"/>
      <c r="I12000">
        <f t="shared" si="378"/>
        <v>0</v>
      </c>
      <c r="J12000">
        <f t="shared" si="379"/>
        <v>1</v>
      </c>
    </row>
    <row r="12001" spans="1:10" x14ac:dyDescent="0.25">
      <c r="A12001" s="37"/>
      <c r="B12001" s="38"/>
      <c r="C12001" s="97"/>
      <c r="D12001" s="92"/>
      <c r="E12001" s="88" t="str">
        <f>IF(A12001&lt;&gt;0,IFERROR(VLOOKUP(D12001,Transactions!$K$4:$L$24,2,0), "Invalid date, no label or wrong spelling"),"Date and/or label missing. Exclude?")</f>
        <v>Date and/or label missing. Exclude?</v>
      </c>
      <c r="F12001" s="201"/>
      <c r="G12001" s="202"/>
      <c r="H12001" s="203"/>
      <c r="I12001">
        <f t="shared" si="378"/>
        <v>0</v>
      </c>
      <c r="J12001">
        <f t="shared" si="379"/>
        <v>1</v>
      </c>
    </row>
    <row r="12002" spans="1:10" x14ac:dyDescent="0.25">
      <c r="A12002" s="37"/>
      <c r="B12002" s="38"/>
      <c r="C12002" s="97"/>
      <c r="D12002" s="92"/>
      <c r="E12002" s="88" t="str">
        <f>IF(A12002&lt;&gt;0,IFERROR(VLOOKUP(D12002,Transactions!$K$4:$L$24,2,0), "Invalid date, no label or wrong spelling"),"Date and/or label missing. Exclude?")</f>
        <v>Date and/or label missing. Exclude?</v>
      </c>
      <c r="F12002" s="201"/>
      <c r="G12002" s="202"/>
      <c r="H12002" s="203"/>
      <c r="I12002">
        <f t="shared" si="378"/>
        <v>0</v>
      </c>
      <c r="J12002">
        <f t="shared" si="379"/>
        <v>1</v>
      </c>
    </row>
    <row r="12003" spans="1:10" x14ac:dyDescent="0.25">
      <c r="A12003" s="37"/>
      <c r="B12003" s="38"/>
      <c r="C12003" s="97"/>
      <c r="D12003" s="92"/>
      <c r="E12003" s="88" t="str">
        <f>IF(A12003&lt;&gt;0,IFERROR(VLOOKUP(D12003,Transactions!$K$4:$L$24,2,0), "Invalid date, no label or wrong spelling"),"Date and/or label missing. Exclude?")</f>
        <v>Date and/or label missing. Exclude?</v>
      </c>
      <c r="F12003" s="201"/>
      <c r="G12003" s="202"/>
      <c r="H12003" s="203"/>
      <c r="I12003">
        <f t="shared" si="378"/>
        <v>0</v>
      </c>
      <c r="J12003">
        <f t="shared" si="379"/>
        <v>1</v>
      </c>
    </row>
    <row r="12004" spans="1:10" x14ac:dyDescent="0.25">
      <c r="A12004" s="37"/>
      <c r="B12004" s="38"/>
      <c r="C12004" s="97"/>
      <c r="D12004" s="92"/>
      <c r="E12004" s="88" t="str">
        <f>IF(A12004&lt;&gt;0,IFERROR(VLOOKUP(D12004,Transactions!$K$4:$L$24,2,0), "Invalid date, no label or wrong spelling"),"Date and/or label missing. Exclude?")</f>
        <v>Date and/or label missing. Exclude?</v>
      </c>
      <c r="F12004" s="201"/>
      <c r="G12004" s="202"/>
      <c r="H12004" s="203"/>
      <c r="I12004">
        <f t="shared" si="378"/>
        <v>0</v>
      </c>
      <c r="J12004">
        <f t="shared" si="379"/>
        <v>1</v>
      </c>
    </row>
    <row r="12005" spans="1:10" x14ac:dyDescent="0.25">
      <c r="A12005" s="37"/>
      <c r="B12005" s="38"/>
      <c r="C12005" s="97"/>
      <c r="D12005" s="92"/>
      <c r="E12005" s="88" t="str">
        <f>IF(A12005&lt;&gt;0,IFERROR(VLOOKUP(D12005,Transactions!$K$4:$L$24,2,0), "Invalid date, no label or wrong spelling"),"Date and/or label missing. Exclude?")</f>
        <v>Date and/or label missing. Exclude?</v>
      </c>
      <c r="F12005" s="201"/>
      <c r="G12005" s="202"/>
      <c r="H12005" s="203"/>
      <c r="I12005">
        <f t="shared" si="378"/>
        <v>0</v>
      </c>
      <c r="J12005">
        <f t="shared" si="379"/>
        <v>1</v>
      </c>
    </row>
    <row r="12006" spans="1:10" x14ac:dyDescent="0.25">
      <c r="A12006" s="37"/>
      <c r="B12006" s="38"/>
      <c r="C12006" s="97"/>
      <c r="D12006" s="92"/>
      <c r="E12006" s="88" t="str">
        <f>IF(A12006&lt;&gt;0,IFERROR(VLOOKUP(D12006,Transactions!$K$4:$L$24,2,0), "Invalid date, no label or wrong spelling"),"Date and/or label missing. Exclude?")</f>
        <v>Date and/or label missing. Exclude?</v>
      </c>
      <c r="F12006" s="201"/>
      <c r="G12006" s="202"/>
      <c r="H12006" s="203"/>
      <c r="I12006">
        <f t="shared" si="378"/>
        <v>0</v>
      </c>
      <c r="J12006">
        <f t="shared" si="379"/>
        <v>1</v>
      </c>
    </row>
    <row r="12007" spans="1:10" x14ac:dyDescent="0.25">
      <c r="A12007" s="37"/>
      <c r="B12007" s="38"/>
      <c r="C12007" s="97"/>
      <c r="D12007" s="92"/>
      <c r="E12007" s="88" t="str">
        <f>IF(A12007&lt;&gt;0,IFERROR(VLOOKUP(D12007,Transactions!$K$4:$L$24,2,0), "Invalid date, no label or wrong spelling"),"Date and/or label missing. Exclude?")</f>
        <v>Date and/or label missing. Exclude?</v>
      </c>
      <c r="F12007" s="201"/>
      <c r="G12007" s="202"/>
      <c r="H12007" s="203"/>
      <c r="I12007">
        <f t="shared" si="378"/>
        <v>0</v>
      </c>
      <c r="J12007">
        <f t="shared" si="379"/>
        <v>1</v>
      </c>
    </row>
    <row r="12008" spans="1:10" x14ac:dyDescent="0.25">
      <c r="A12008" s="37"/>
      <c r="B12008" s="38"/>
      <c r="C12008" s="97"/>
      <c r="D12008" s="92"/>
      <c r="E12008" s="88" t="str">
        <f>IF(A12008&lt;&gt;0,IFERROR(VLOOKUP(D12008,Transactions!$K$4:$L$24,2,0), "Invalid date, no label or wrong spelling"),"Date and/or label missing. Exclude?")</f>
        <v>Date and/or label missing. Exclude?</v>
      </c>
      <c r="F12008" s="201"/>
      <c r="G12008" s="202"/>
      <c r="H12008" s="203"/>
      <c r="I12008">
        <f t="shared" si="378"/>
        <v>0</v>
      </c>
      <c r="J12008">
        <f t="shared" si="379"/>
        <v>1</v>
      </c>
    </row>
    <row r="12009" spans="1:10" x14ac:dyDescent="0.25">
      <c r="A12009" s="37"/>
      <c r="B12009" s="38"/>
      <c r="C12009" s="97"/>
      <c r="D12009" s="92"/>
      <c r="E12009" s="88" t="str">
        <f>IF(A12009&lt;&gt;0,IFERROR(VLOOKUP(D12009,Transactions!$K$4:$L$24,2,0), "Invalid date, no label or wrong spelling"),"Date and/or label missing. Exclude?")</f>
        <v>Date and/or label missing. Exclude?</v>
      </c>
      <c r="F12009" s="201"/>
      <c r="G12009" s="202"/>
      <c r="H12009" s="203"/>
      <c r="I12009">
        <f t="shared" si="378"/>
        <v>0</v>
      </c>
      <c r="J12009">
        <f t="shared" si="379"/>
        <v>1</v>
      </c>
    </row>
    <row r="12010" spans="1:10" x14ac:dyDescent="0.25">
      <c r="A12010" s="37"/>
      <c r="B12010" s="38"/>
      <c r="C12010" s="97"/>
      <c r="D12010" s="92"/>
      <c r="E12010" s="88" t="str">
        <f>IF(A12010&lt;&gt;0,IFERROR(VLOOKUP(D12010,Transactions!$K$4:$L$24,2,0), "Invalid date, no label or wrong spelling"),"Date and/or label missing. Exclude?")</f>
        <v>Date and/or label missing. Exclude?</v>
      </c>
      <c r="F12010" s="201"/>
      <c r="G12010" s="202"/>
      <c r="H12010" s="203"/>
      <c r="I12010">
        <f t="shared" si="378"/>
        <v>0</v>
      </c>
      <c r="J12010">
        <f t="shared" si="379"/>
        <v>1</v>
      </c>
    </row>
    <row r="12011" spans="1:10" x14ac:dyDescent="0.25">
      <c r="A12011" s="37"/>
      <c r="B12011" s="38"/>
      <c r="C12011" s="97"/>
      <c r="D12011" s="92"/>
      <c r="E12011" s="88" t="str">
        <f>IF(A12011&lt;&gt;0,IFERROR(VLOOKUP(D12011,Transactions!$K$4:$L$24,2,0), "Invalid date, no label or wrong spelling"),"Date and/or label missing. Exclude?")</f>
        <v>Date and/or label missing. Exclude?</v>
      </c>
      <c r="F12011" s="201"/>
      <c r="G12011" s="202"/>
      <c r="H12011" s="203"/>
      <c r="I12011">
        <f t="shared" si="378"/>
        <v>0</v>
      </c>
      <c r="J12011">
        <f t="shared" si="379"/>
        <v>1</v>
      </c>
    </row>
    <row r="12012" spans="1:10" x14ac:dyDescent="0.25">
      <c r="A12012" s="37"/>
      <c r="B12012" s="38"/>
      <c r="C12012" s="97"/>
      <c r="D12012" s="92"/>
      <c r="E12012" s="88" t="str">
        <f>IF(A12012&lt;&gt;0,IFERROR(VLOOKUP(D12012,Transactions!$K$4:$L$24,2,0), "Invalid date, no label or wrong spelling"),"Date and/or label missing. Exclude?")</f>
        <v>Date and/or label missing. Exclude?</v>
      </c>
      <c r="F12012" s="201"/>
      <c r="G12012" s="202"/>
      <c r="H12012" s="203"/>
      <c r="I12012">
        <f t="shared" si="378"/>
        <v>0</v>
      </c>
      <c r="J12012">
        <f t="shared" si="379"/>
        <v>1</v>
      </c>
    </row>
    <row r="12013" spans="1:10" x14ac:dyDescent="0.25">
      <c r="A12013" s="37"/>
      <c r="B12013" s="38"/>
      <c r="C12013" s="97"/>
      <c r="D12013" s="92"/>
      <c r="E12013" s="88" t="str">
        <f>IF(A12013&lt;&gt;0,IFERROR(VLOOKUP(D12013,Transactions!$K$4:$L$24,2,0), "Invalid date, no label or wrong spelling"),"Date and/or label missing. Exclude?")</f>
        <v>Date and/or label missing. Exclude?</v>
      </c>
      <c r="F12013" s="201"/>
      <c r="G12013" s="202"/>
      <c r="H12013" s="203"/>
      <c r="I12013">
        <f t="shared" si="378"/>
        <v>0</v>
      </c>
      <c r="J12013">
        <f t="shared" si="379"/>
        <v>1</v>
      </c>
    </row>
    <row r="12014" spans="1:10" x14ac:dyDescent="0.25">
      <c r="A12014" s="37"/>
      <c r="B12014" s="38"/>
      <c r="C12014" s="97"/>
      <c r="D12014" s="92"/>
      <c r="E12014" s="88" t="str">
        <f>IF(A12014&lt;&gt;0,IFERROR(VLOOKUP(D12014,Transactions!$K$4:$L$24,2,0), "Invalid date, no label or wrong spelling"),"Date and/or label missing. Exclude?")</f>
        <v>Date and/or label missing. Exclude?</v>
      </c>
      <c r="F12014" s="201"/>
      <c r="G12014" s="202"/>
      <c r="H12014" s="203"/>
      <c r="I12014">
        <f t="shared" si="378"/>
        <v>0</v>
      </c>
      <c r="J12014">
        <f t="shared" si="379"/>
        <v>1</v>
      </c>
    </row>
    <row r="12015" spans="1:10" x14ac:dyDescent="0.25">
      <c r="A12015" s="37"/>
      <c r="B12015" s="38"/>
      <c r="C12015" s="97"/>
      <c r="D12015" s="92"/>
      <c r="E12015" s="88" t="str">
        <f>IF(A12015&lt;&gt;0,IFERROR(VLOOKUP(D12015,Transactions!$K$4:$L$24,2,0), "Invalid date, no label or wrong spelling"),"Date and/or label missing. Exclude?")</f>
        <v>Date and/or label missing. Exclude?</v>
      </c>
      <c r="F12015" s="201"/>
      <c r="G12015" s="202"/>
      <c r="H12015" s="203"/>
      <c r="I12015">
        <f t="shared" si="378"/>
        <v>0</v>
      </c>
      <c r="J12015">
        <f t="shared" si="379"/>
        <v>1</v>
      </c>
    </row>
    <row r="12016" spans="1:10" x14ac:dyDescent="0.25">
      <c r="A12016" s="37"/>
      <c r="B12016" s="38"/>
      <c r="C12016" s="97"/>
      <c r="D12016" s="92"/>
      <c r="E12016" s="88" t="str">
        <f>IF(A12016&lt;&gt;0,IFERROR(VLOOKUP(D12016,Transactions!$K$4:$L$24,2,0), "Invalid date, no label or wrong spelling"),"Date and/or label missing. Exclude?")</f>
        <v>Date and/or label missing. Exclude?</v>
      </c>
      <c r="F12016" s="201"/>
      <c r="G12016" s="202"/>
      <c r="H12016" s="203"/>
      <c r="I12016">
        <f t="shared" si="378"/>
        <v>0</v>
      </c>
      <c r="J12016">
        <f t="shared" si="379"/>
        <v>1</v>
      </c>
    </row>
    <row r="12017" spans="1:10" x14ac:dyDescent="0.25">
      <c r="A12017" s="37"/>
      <c r="B12017" s="38"/>
      <c r="C12017" s="97"/>
      <c r="D12017" s="92"/>
      <c r="E12017" s="88" t="str">
        <f>IF(A12017&lt;&gt;0,IFERROR(VLOOKUP(D12017,Transactions!$K$4:$L$24,2,0), "Invalid date, no label or wrong spelling"),"Date and/or label missing. Exclude?")</f>
        <v>Date and/or label missing. Exclude?</v>
      </c>
      <c r="F12017" s="201"/>
      <c r="G12017" s="202"/>
      <c r="H12017" s="203"/>
      <c r="I12017">
        <f t="shared" si="378"/>
        <v>0</v>
      </c>
      <c r="J12017">
        <f t="shared" si="379"/>
        <v>1</v>
      </c>
    </row>
    <row r="12018" spans="1:10" x14ac:dyDescent="0.25">
      <c r="A12018" s="37"/>
      <c r="B12018" s="38"/>
      <c r="C12018" s="97"/>
      <c r="D12018" s="92"/>
      <c r="E12018" s="88" t="str">
        <f>IF(A12018&lt;&gt;0,IFERROR(VLOOKUP(D12018,Transactions!$K$4:$L$24,2,0), "Invalid date, no label or wrong spelling"),"Date and/or label missing. Exclude?")</f>
        <v>Date and/or label missing. Exclude?</v>
      </c>
      <c r="F12018" s="201"/>
      <c r="G12018" s="202"/>
      <c r="H12018" s="203"/>
      <c r="I12018">
        <f t="shared" si="378"/>
        <v>0</v>
      </c>
      <c r="J12018">
        <f t="shared" si="379"/>
        <v>1</v>
      </c>
    </row>
    <row r="12019" spans="1:10" x14ac:dyDescent="0.25">
      <c r="A12019" s="37"/>
      <c r="B12019" s="38"/>
      <c r="C12019" s="97"/>
      <c r="D12019" s="92"/>
      <c r="E12019" s="88" t="str">
        <f>IF(A12019&lt;&gt;0,IFERROR(VLOOKUP(D12019,Transactions!$K$4:$L$24,2,0), "Invalid date, no label or wrong spelling"),"Date and/or label missing. Exclude?")</f>
        <v>Date and/or label missing. Exclude?</v>
      </c>
      <c r="F12019" s="201"/>
      <c r="G12019" s="202"/>
      <c r="H12019" s="203"/>
      <c r="I12019">
        <f t="shared" si="378"/>
        <v>0</v>
      </c>
      <c r="J12019">
        <f t="shared" si="379"/>
        <v>1</v>
      </c>
    </row>
    <row r="12020" spans="1:10" x14ac:dyDescent="0.25">
      <c r="A12020" s="37"/>
      <c r="B12020" s="38"/>
      <c r="C12020" s="97"/>
      <c r="D12020" s="92"/>
      <c r="E12020" s="88" t="str">
        <f>IF(A12020&lt;&gt;0,IFERROR(VLOOKUP(D12020,Transactions!$K$4:$L$24,2,0), "Invalid date, no label or wrong spelling"),"Date and/or label missing. Exclude?")</f>
        <v>Date and/or label missing. Exclude?</v>
      </c>
      <c r="F12020" s="201"/>
      <c r="G12020" s="202"/>
      <c r="H12020" s="203"/>
      <c r="I12020">
        <f t="shared" si="378"/>
        <v>0</v>
      </c>
      <c r="J12020">
        <f t="shared" si="379"/>
        <v>1</v>
      </c>
    </row>
    <row r="12021" spans="1:10" x14ac:dyDescent="0.25">
      <c r="A12021" s="37"/>
      <c r="B12021" s="38"/>
      <c r="C12021" s="97"/>
      <c r="D12021" s="92"/>
      <c r="E12021" s="88" t="str">
        <f>IF(A12021&lt;&gt;0,IFERROR(VLOOKUP(D12021,Transactions!$K$4:$L$24,2,0), "Invalid date, no label or wrong spelling"),"Date and/or label missing. Exclude?")</f>
        <v>Date and/or label missing. Exclude?</v>
      </c>
      <c r="F12021" s="201"/>
      <c r="G12021" s="202"/>
      <c r="H12021" s="203"/>
      <c r="I12021">
        <f t="shared" si="378"/>
        <v>0</v>
      </c>
      <c r="J12021">
        <f t="shared" si="379"/>
        <v>1</v>
      </c>
    </row>
    <row r="12022" spans="1:10" x14ac:dyDescent="0.25">
      <c r="A12022" s="37"/>
      <c r="B12022" s="38"/>
      <c r="C12022" s="97"/>
      <c r="D12022" s="92"/>
      <c r="E12022" s="88" t="str">
        <f>IF(A12022&lt;&gt;0,IFERROR(VLOOKUP(D12022,Transactions!$K$4:$L$24,2,0), "Invalid date, no label or wrong spelling"),"Date and/or label missing. Exclude?")</f>
        <v>Date and/or label missing. Exclude?</v>
      </c>
      <c r="F12022" s="201"/>
      <c r="G12022" s="202"/>
      <c r="H12022" s="203"/>
      <c r="I12022">
        <f t="shared" si="378"/>
        <v>0</v>
      </c>
      <c r="J12022">
        <f t="shared" si="379"/>
        <v>1</v>
      </c>
    </row>
    <row r="12023" spans="1:10" x14ac:dyDescent="0.25">
      <c r="A12023" s="37"/>
      <c r="B12023" s="38"/>
      <c r="C12023" s="97"/>
      <c r="D12023" s="92"/>
      <c r="E12023" s="88" t="str">
        <f>IF(A12023&lt;&gt;0,IFERROR(VLOOKUP(D12023,Transactions!$K$4:$L$24,2,0), "Invalid date, no label or wrong spelling"),"Date and/or label missing. Exclude?")</f>
        <v>Date and/or label missing. Exclude?</v>
      </c>
      <c r="F12023" s="201"/>
      <c r="G12023" s="202"/>
      <c r="H12023" s="203"/>
      <c r="I12023">
        <f t="shared" si="378"/>
        <v>0</v>
      </c>
      <c r="J12023">
        <f t="shared" si="379"/>
        <v>1</v>
      </c>
    </row>
    <row r="12024" spans="1:10" x14ac:dyDescent="0.25">
      <c r="A12024" s="37"/>
      <c r="B12024" s="38"/>
      <c r="C12024" s="97"/>
      <c r="D12024" s="92"/>
      <c r="E12024" s="88" t="str">
        <f>IF(A12024&lt;&gt;0,IFERROR(VLOOKUP(D12024,Transactions!$K$4:$L$24,2,0), "Invalid date, no label or wrong spelling"),"Date and/or label missing. Exclude?")</f>
        <v>Date and/or label missing. Exclude?</v>
      </c>
      <c r="F12024" s="201"/>
      <c r="G12024" s="202"/>
      <c r="H12024" s="203"/>
      <c r="I12024">
        <f t="shared" si="378"/>
        <v>0</v>
      </c>
      <c r="J12024">
        <f t="shared" si="379"/>
        <v>1</v>
      </c>
    </row>
    <row r="12025" spans="1:10" x14ac:dyDescent="0.25">
      <c r="A12025" s="37"/>
      <c r="B12025" s="38"/>
      <c r="C12025" s="97"/>
      <c r="D12025" s="92"/>
      <c r="E12025" s="88" t="str">
        <f>IF(A12025&lt;&gt;0,IFERROR(VLOOKUP(D12025,Transactions!$K$4:$L$24,2,0), "Invalid date, no label or wrong spelling"),"Date and/or label missing. Exclude?")</f>
        <v>Date and/or label missing. Exclude?</v>
      </c>
      <c r="F12025" s="201"/>
      <c r="G12025" s="202"/>
      <c r="H12025" s="203"/>
      <c r="I12025">
        <f t="shared" si="378"/>
        <v>0</v>
      </c>
      <c r="J12025">
        <f t="shared" si="379"/>
        <v>1</v>
      </c>
    </row>
    <row r="12026" spans="1:10" x14ac:dyDescent="0.25">
      <c r="A12026" s="37"/>
      <c r="B12026" s="38"/>
      <c r="C12026" s="97"/>
      <c r="D12026" s="92"/>
      <c r="E12026" s="88" t="str">
        <f>IF(A12026&lt;&gt;0,IFERROR(VLOOKUP(D12026,Transactions!$K$4:$L$24,2,0), "Invalid date, no label or wrong spelling"),"Date and/or label missing. Exclude?")</f>
        <v>Date and/or label missing. Exclude?</v>
      </c>
      <c r="F12026" s="201"/>
      <c r="G12026" s="202"/>
      <c r="H12026" s="203"/>
      <c r="I12026">
        <f t="shared" si="378"/>
        <v>0</v>
      </c>
      <c r="J12026">
        <f t="shared" si="379"/>
        <v>1</v>
      </c>
    </row>
    <row r="12027" spans="1:10" x14ac:dyDescent="0.25">
      <c r="A12027" s="37"/>
      <c r="B12027" s="38"/>
      <c r="C12027" s="97"/>
      <c r="D12027" s="92"/>
      <c r="E12027" s="88" t="str">
        <f>IF(A12027&lt;&gt;0,IFERROR(VLOOKUP(D12027,Transactions!$K$4:$L$24,2,0), "Invalid date, no label or wrong spelling"),"Date and/or label missing. Exclude?")</f>
        <v>Date and/or label missing. Exclude?</v>
      </c>
      <c r="F12027" s="201"/>
      <c r="G12027" s="202"/>
      <c r="H12027" s="203"/>
      <c r="I12027">
        <f t="shared" si="378"/>
        <v>0</v>
      </c>
      <c r="J12027">
        <f t="shared" si="379"/>
        <v>1</v>
      </c>
    </row>
    <row r="12028" spans="1:10" x14ac:dyDescent="0.25">
      <c r="A12028" s="37"/>
      <c r="B12028" s="38"/>
      <c r="C12028" s="97"/>
      <c r="D12028" s="92"/>
      <c r="E12028" s="88" t="str">
        <f>IF(A12028&lt;&gt;0,IFERROR(VLOOKUP(D12028,Transactions!$K$4:$L$24,2,0), "Invalid date, no label or wrong spelling"),"Date and/or label missing. Exclude?")</f>
        <v>Date and/or label missing. Exclude?</v>
      </c>
      <c r="F12028" s="201"/>
      <c r="G12028" s="202"/>
      <c r="H12028" s="203"/>
      <c r="I12028">
        <f t="shared" si="378"/>
        <v>0</v>
      </c>
      <c r="J12028">
        <f t="shared" si="379"/>
        <v>1</v>
      </c>
    </row>
    <row r="12029" spans="1:10" x14ac:dyDescent="0.25">
      <c r="A12029" s="37"/>
      <c r="B12029" s="38"/>
      <c r="C12029" s="97"/>
      <c r="D12029" s="92"/>
      <c r="E12029" s="88" t="str">
        <f>IF(A12029&lt;&gt;0,IFERROR(VLOOKUP(D12029,Transactions!$K$4:$L$24,2,0), "Invalid date, no label or wrong spelling"),"Date and/or label missing. Exclude?")</f>
        <v>Date and/or label missing. Exclude?</v>
      </c>
      <c r="F12029" s="201"/>
      <c r="G12029" s="202"/>
      <c r="H12029" s="203"/>
      <c r="I12029">
        <f t="shared" si="378"/>
        <v>0</v>
      </c>
      <c r="J12029">
        <f t="shared" si="379"/>
        <v>1</v>
      </c>
    </row>
    <row r="12030" spans="1:10" x14ac:dyDescent="0.25">
      <c r="A12030" s="37"/>
      <c r="B12030" s="38"/>
      <c r="C12030" s="97"/>
      <c r="D12030" s="92"/>
      <c r="E12030" s="88" t="str">
        <f>IF(A12030&lt;&gt;0,IFERROR(VLOOKUP(D12030,Transactions!$K$4:$L$24,2,0), "Invalid date, no label or wrong spelling"),"Date and/or label missing. Exclude?")</f>
        <v>Date and/or label missing. Exclude?</v>
      </c>
      <c r="F12030" s="201"/>
      <c r="G12030" s="202"/>
      <c r="H12030" s="203"/>
      <c r="I12030">
        <f t="shared" si="378"/>
        <v>0</v>
      </c>
      <c r="J12030">
        <f t="shared" si="379"/>
        <v>1</v>
      </c>
    </row>
    <row r="12031" spans="1:10" x14ac:dyDescent="0.25">
      <c r="A12031" s="37"/>
      <c r="B12031" s="38"/>
      <c r="C12031" s="97"/>
      <c r="D12031" s="92"/>
      <c r="E12031" s="88" t="str">
        <f>IF(A12031&lt;&gt;0,IFERROR(VLOOKUP(D12031,Transactions!$K$4:$L$24,2,0), "Invalid date, no label or wrong spelling"),"Date and/or label missing. Exclude?")</f>
        <v>Date and/or label missing. Exclude?</v>
      </c>
      <c r="F12031" s="201"/>
      <c r="G12031" s="202"/>
      <c r="H12031" s="203"/>
      <c r="I12031">
        <f t="shared" si="378"/>
        <v>0</v>
      </c>
      <c r="J12031">
        <f t="shared" si="379"/>
        <v>1</v>
      </c>
    </row>
    <row r="12032" spans="1:10" x14ac:dyDescent="0.25">
      <c r="A12032" s="37"/>
      <c r="B12032" s="38"/>
      <c r="C12032" s="97"/>
      <c r="D12032" s="92"/>
      <c r="E12032" s="88" t="str">
        <f>IF(A12032&lt;&gt;0,IFERROR(VLOOKUP(D12032,Transactions!$K$4:$L$24,2,0), "Invalid date, no label or wrong spelling"),"Date and/or label missing. Exclude?")</f>
        <v>Date and/or label missing. Exclude?</v>
      </c>
      <c r="F12032" s="201"/>
      <c r="G12032" s="202"/>
      <c r="H12032" s="203"/>
      <c r="I12032">
        <f t="shared" si="378"/>
        <v>0</v>
      </c>
      <c r="J12032">
        <f t="shared" si="379"/>
        <v>1</v>
      </c>
    </row>
    <row r="12033" spans="1:10" x14ac:dyDescent="0.25">
      <c r="A12033" s="37"/>
      <c r="B12033" s="38"/>
      <c r="C12033" s="97"/>
      <c r="D12033" s="92"/>
      <c r="E12033" s="88" t="str">
        <f>IF(A12033&lt;&gt;0,IFERROR(VLOOKUP(D12033,Transactions!$K$4:$L$24,2,0), "Invalid date, no label or wrong spelling"),"Date and/or label missing. Exclude?")</f>
        <v>Date and/or label missing. Exclude?</v>
      </c>
      <c r="F12033" s="201"/>
      <c r="G12033" s="202"/>
      <c r="H12033" s="203"/>
      <c r="I12033">
        <f t="shared" si="378"/>
        <v>0</v>
      </c>
      <c r="J12033">
        <f t="shared" si="379"/>
        <v>1</v>
      </c>
    </row>
    <row r="12034" spans="1:10" x14ac:dyDescent="0.25">
      <c r="A12034" s="37"/>
      <c r="B12034" s="38"/>
      <c r="C12034" s="97"/>
      <c r="D12034" s="92"/>
      <c r="E12034" s="88" t="str">
        <f>IF(A12034&lt;&gt;0,IFERROR(VLOOKUP(D12034,Transactions!$K$4:$L$24,2,0), "Invalid date, no label or wrong spelling"),"Date and/or label missing. Exclude?")</f>
        <v>Date and/or label missing. Exclude?</v>
      </c>
      <c r="F12034" s="201"/>
      <c r="G12034" s="202"/>
      <c r="H12034" s="203"/>
      <c r="I12034">
        <f t="shared" si="378"/>
        <v>0</v>
      </c>
      <c r="J12034">
        <f t="shared" si="379"/>
        <v>1</v>
      </c>
    </row>
    <row r="12035" spans="1:10" x14ac:dyDescent="0.25">
      <c r="A12035" s="37"/>
      <c r="B12035" s="38"/>
      <c r="C12035" s="97"/>
      <c r="D12035" s="92"/>
      <c r="E12035" s="88" t="str">
        <f>IF(A12035&lt;&gt;0,IFERROR(VLOOKUP(D12035,Transactions!$K$4:$L$24,2,0), "Invalid date, no label or wrong spelling"),"Date and/or label missing. Exclude?")</f>
        <v>Date and/or label missing. Exclude?</v>
      </c>
      <c r="F12035" s="201"/>
      <c r="G12035" s="202"/>
      <c r="H12035" s="203"/>
      <c r="I12035">
        <f t="shared" si="378"/>
        <v>0</v>
      </c>
      <c r="J12035">
        <f t="shared" si="379"/>
        <v>1</v>
      </c>
    </row>
    <row r="12036" spans="1:10" x14ac:dyDescent="0.25">
      <c r="A12036" s="37"/>
      <c r="B12036" s="38"/>
      <c r="C12036" s="97"/>
      <c r="D12036" s="92"/>
      <c r="E12036" s="88" t="str">
        <f>IF(A12036&lt;&gt;0,IFERROR(VLOOKUP(D12036,Transactions!$K$4:$L$24,2,0), "Invalid date, no label or wrong spelling"),"Date and/or label missing. Exclude?")</f>
        <v>Date and/or label missing. Exclude?</v>
      </c>
      <c r="F12036" s="201"/>
      <c r="G12036" s="202"/>
      <c r="H12036" s="203"/>
      <c r="I12036">
        <f t="shared" si="378"/>
        <v>0</v>
      </c>
      <c r="J12036">
        <f t="shared" si="379"/>
        <v>1</v>
      </c>
    </row>
    <row r="12037" spans="1:10" x14ac:dyDescent="0.25">
      <c r="A12037" s="37"/>
      <c r="B12037" s="38"/>
      <c r="C12037" s="97"/>
      <c r="D12037" s="92"/>
      <c r="E12037" s="88" t="str">
        <f>IF(A12037&lt;&gt;0,IFERROR(VLOOKUP(D12037,Transactions!$K$4:$L$24,2,0), "Invalid date, no label or wrong spelling"),"Date and/or label missing. Exclude?")</f>
        <v>Date and/or label missing. Exclude?</v>
      </c>
      <c r="F12037" s="201"/>
      <c r="G12037" s="202"/>
      <c r="H12037" s="203"/>
      <c r="I12037">
        <f t="shared" si="378"/>
        <v>0</v>
      </c>
      <c r="J12037">
        <f t="shared" si="379"/>
        <v>1</v>
      </c>
    </row>
    <row r="12038" spans="1:10" x14ac:dyDescent="0.25">
      <c r="A12038" s="37"/>
      <c r="B12038" s="38"/>
      <c r="C12038" s="97"/>
      <c r="D12038" s="92"/>
      <c r="E12038" s="88" t="str">
        <f>IF(A12038&lt;&gt;0,IFERROR(VLOOKUP(D12038,Transactions!$K$4:$L$24,2,0), "Invalid date, no label or wrong spelling"),"Date and/or label missing. Exclude?")</f>
        <v>Date and/or label missing. Exclude?</v>
      </c>
      <c r="F12038" s="201"/>
      <c r="G12038" s="202"/>
      <c r="H12038" s="203"/>
      <c r="I12038">
        <f t="shared" si="378"/>
        <v>0</v>
      </c>
      <c r="J12038">
        <f t="shared" si="379"/>
        <v>1</v>
      </c>
    </row>
    <row r="12039" spans="1:10" x14ac:dyDescent="0.25">
      <c r="A12039" s="37"/>
      <c r="B12039" s="38"/>
      <c r="C12039" s="97"/>
      <c r="D12039" s="92"/>
      <c r="E12039" s="88" t="str">
        <f>IF(A12039&lt;&gt;0,IFERROR(VLOOKUP(D12039,Transactions!$K$4:$L$24,2,0), "Invalid date, no label or wrong spelling"),"Date and/or label missing. Exclude?")</f>
        <v>Date and/or label missing. Exclude?</v>
      </c>
      <c r="F12039" s="201"/>
      <c r="G12039" s="202"/>
      <c r="H12039" s="203"/>
      <c r="I12039">
        <f t="shared" si="378"/>
        <v>0</v>
      </c>
      <c r="J12039">
        <f t="shared" si="379"/>
        <v>1</v>
      </c>
    </row>
    <row r="12040" spans="1:10" x14ac:dyDescent="0.25">
      <c r="A12040" s="37"/>
      <c r="B12040" s="38"/>
      <c r="C12040" s="97"/>
      <c r="D12040" s="92"/>
      <c r="E12040" s="88" t="str">
        <f>IF(A12040&lt;&gt;0,IFERROR(VLOOKUP(D12040,Transactions!$K$4:$L$24,2,0), "Invalid date, no label or wrong spelling"),"Date and/or label missing. Exclude?")</f>
        <v>Date and/or label missing. Exclude?</v>
      </c>
      <c r="F12040" s="201"/>
      <c r="G12040" s="202"/>
      <c r="H12040" s="203"/>
      <c r="I12040">
        <f t="shared" si="378"/>
        <v>0</v>
      </c>
      <c r="J12040">
        <f t="shared" si="379"/>
        <v>1</v>
      </c>
    </row>
    <row r="12041" spans="1:10" x14ac:dyDescent="0.25">
      <c r="A12041" s="37"/>
      <c r="B12041" s="38"/>
      <c r="C12041" s="97"/>
      <c r="D12041" s="92"/>
      <c r="E12041" s="88" t="str">
        <f>IF(A12041&lt;&gt;0,IFERROR(VLOOKUP(D12041,Transactions!$K$4:$L$24,2,0), "Invalid date, no label or wrong spelling"),"Date and/or label missing. Exclude?")</f>
        <v>Date and/or label missing. Exclude?</v>
      </c>
      <c r="F12041" s="201"/>
      <c r="G12041" s="202"/>
      <c r="H12041" s="203"/>
      <c r="I12041">
        <f t="shared" si="378"/>
        <v>0</v>
      </c>
      <c r="J12041">
        <f t="shared" si="379"/>
        <v>1</v>
      </c>
    </row>
    <row r="12042" spans="1:10" x14ac:dyDescent="0.25">
      <c r="A12042" s="37"/>
      <c r="B12042" s="38"/>
      <c r="C12042" s="97"/>
      <c r="D12042" s="92"/>
      <c r="E12042" s="88" t="str">
        <f>IF(A12042&lt;&gt;0,IFERROR(VLOOKUP(D12042,Transactions!$K$4:$L$24,2,0), "Invalid date, no label or wrong spelling"),"Date and/or label missing. Exclude?")</f>
        <v>Date and/or label missing. Exclude?</v>
      </c>
      <c r="F12042" s="201"/>
      <c r="G12042" s="202"/>
      <c r="H12042" s="203"/>
      <c r="I12042">
        <f t="shared" si="378"/>
        <v>0</v>
      </c>
      <c r="J12042">
        <f t="shared" si="379"/>
        <v>1</v>
      </c>
    </row>
    <row r="12043" spans="1:10" x14ac:dyDescent="0.25">
      <c r="A12043" s="37"/>
      <c r="B12043" s="38"/>
      <c r="C12043" s="97"/>
      <c r="D12043" s="92"/>
      <c r="E12043" s="88" t="str">
        <f>IF(A12043&lt;&gt;0,IFERROR(VLOOKUP(D12043,Transactions!$K$4:$L$24,2,0), "Invalid date, no label or wrong spelling"),"Date and/or label missing. Exclude?")</f>
        <v>Date and/or label missing. Exclude?</v>
      </c>
      <c r="F12043" s="201"/>
      <c r="G12043" s="202"/>
      <c r="H12043" s="203"/>
      <c r="I12043">
        <f t="shared" si="378"/>
        <v>0</v>
      </c>
      <c r="J12043">
        <f t="shared" si="379"/>
        <v>1</v>
      </c>
    </row>
    <row r="12044" spans="1:10" x14ac:dyDescent="0.25">
      <c r="A12044" s="37"/>
      <c r="B12044" s="38"/>
      <c r="C12044" s="97"/>
      <c r="D12044" s="92"/>
      <c r="E12044" s="88" t="str">
        <f>IF(A12044&lt;&gt;0,IFERROR(VLOOKUP(D12044,Transactions!$K$4:$L$24,2,0), "Invalid date, no label or wrong spelling"),"Date and/or label missing. Exclude?")</f>
        <v>Date and/or label missing. Exclude?</v>
      </c>
      <c r="F12044" s="201"/>
      <c r="G12044" s="202"/>
      <c r="H12044" s="203"/>
      <c r="I12044">
        <f t="shared" si="378"/>
        <v>0</v>
      </c>
      <c r="J12044">
        <f t="shared" si="379"/>
        <v>1</v>
      </c>
    </row>
    <row r="12045" spans="1:10" x14ac:dyDescent="0.25">
      <c r="A12045" s="37"/>
      <c r="B12045" s="38"/>
      <c r="C12045" s="97"/>
      <c r="D12045" s="92"/>
      <c r="E12045" s="88" t="str">
        <f>IF(A12045&lt;&gt;0,IFERROR(VLOOKUP(D12045,Transactions!$K$4:$L$24,2,0), "Invalid date, no label or wrong spelling"),"Date and/or label missing. Exclude?")</f>
        <v>Date and/or label missing. Exclude?</v>
      </c>
      <c r="F12045" s="201"/>
      <c r="G12045" s="202"/>
      <c r="H12045" s="203"/>
      <c r="I12045">
        <f t="shared" si="378"/>
        <v>0</v>
      </c>
      <c r="J12045">
        <f t="shared" si="379"/>
        <v>1</v>
      </c>
    </row>
    <row r="12046" spans="1:10" x14ac:dyDescent="0.25">
      <c r="A12046" s="37"/>
      <c r="B12046" s="38"/>
      <c r="C12046" s="97"/>
      <c r="D12046" s="92"/>
      <c r="E12046" s="88" t="str">
        <f>IF(A12046&lt;&gt;0,IFERROR(VLOOKUP(D12046,Transactions!$K$4:$L$24,2,0), "Invalid date, no label or wrong spelling"),"Date and/or label missing. Exclude?")</f>
        <v>Date and/or label missing. Exclude?</v>
      </c>
      <c r="F12046" s="201"/>
      <c r="G12046" s="202"/>
      <c r="H12046" s="203"/>
      <c r="I12046">
        <f t="shared" si="378"/>
        <v>0</v>
      </c>
      <c r="J12046">
        <f t="shared" si="379"/>
        <v>1</v>
      </c>
    </row>
    <row r="12047" spans="1:10" x14ac:dyDescent="0.25">
      <c r="A12047" s="37"/>
      <c r="B12047" s="38"/>
      <c r="C12047" s="97"/>
      <c r="D12047" s="92"/>
      <c r="E12047" s="88" t="str">
        <f>IF(A12047&lt;&gt;0,IFERROR(VLOOKUP(D12047,Transactions!$K$4:$L$24,2,0), "Invalid date, no label or wrong spelling"),"Date and/or label missing. Exclude?")</f>
        <v>Date and/or label missing. Exclude?</v>
      </c>
      <c r="F12047" s="201"/>
      <c r="G12047" s="202"/>
      <c r="H12047" s="203"/>
      <c r="I12047">
        <f t="shared" si="378"/>
        <v>0</v>
      </c>
      <c r="J12047">
        <f t="shared" si="379"/>
        <v>1</v>
      </c>
    </row>
    <row r="12048" spans="1:10" x14ac:dyDescent="0.25">
      <c r="A12048" s="37"/>
      <c r="B12048" s="38"/>
      <c r="C12048" s="97"/>
      <c r="D12048" s="92"/>
      <c r="E12048" s="88" t="str">
        <f>IF(A12048&lt;&gt;0,IFERROR(VLOOKUP(D12048,Transactions!$K$4:$L$24,2,0), "Invalid date, no label or wrong spelling"),"Date and/or label missing. Exclude?")</f>
        <v>Date and/or label missing. Exclude?</v>
      </c>
      <c r="F12048" s="201"/>
      <c r="G12048" s="202"/>
      <c r="H12048" s="203"/>
      <c r="I12048">
        <f t="shared" si="378"/>
        <v>0</v>
      </c>
      <c r="J12048">
        <f t="shared" si="379"/>
        <v>1</v>
      </c>
    </row>
    <row r="12049" spans="1:10" x14ac:dyDescent="0.25">
      <c r="A12049" s="37"/>
      <c r="B12049" s="38"/>
      <c r="C12049" s="97"/>
      <c r="D12049" s="92"/>
      <c r="E12049" s="88" t="str">
        <f>IF(A12049&lt;&gt;0,IFERROR(VLOOKUP(D12049,Transactions!$K$4:$L$24,2,0), "Invalid date, no label or wrong spelling"),"Date and/or label missing. Exclude?")</f>
        <v>Date and/or label missing. Exclude?</v>
      </c>
      <c r="F12049" s="201"/>
      <c r="G12049" s="202"/>
      <c r="H12049" s="203"/>
      <c r="I12049">
        <f t="shared" ref="I12049:I12112" si="380">WEEKNUM(A12049)</f>
        <v>0</v>
      </c>
      <c r="J12049">
        <f t="shared" ref="J12049:J12112" si="381">MONTH(A12049)</f>
        <v>1</v>
      </c>
    </row>
    <row r="12050" spans="1:10" x14ac:dyDescent="0.25">
      <c r="A12050" s="37"/>
      <c r="B12050" s="38"/>
      <c r="C12050" s="97"/>
      <c r="D12050" s="92"/>
      <c r="E12050" s="88" t="str">
        <f>IF(A12050&lt;&gt;0,IFERROR(VLOOKUP(D12050,Transactions!$K$4:$L$24,2,0), "Invalid date, no label or wrong spelling"),"Date and/or label missing. Exclude?")</f>
        <v>Date and/or label missing. Exclude?</v>
      </c>
      <c r="F12050" s="201"/>
      <c r="G12050" s="202"/>
      <c r="H12050" s="203"/>
      <c r="I12050">
        <f t="shared" si="380"/>
        <v>0</v>
      </c>
      <c r="J12050">
        <f t="shared" si="381"/>
        <v>1</v>
      </c>
    </row>
    <row r="12051" spans="1:10" x14ac:dyDescent="0.25">
      <c r="A12051" s="37"/>
      <c r="B12051" s="38"/>
      <c r="C12051" s="97"/>
      <c r="D12051" s="92"/>
      <c r="E12051" s="88" t="str">
        <f>IF(A12051&lt;&gt;0,IFERROR(VLOOKUP(D12051,Transactions!$K$4:$L$24,2,0), "Invalid date, no label or wrong spelling"),"Date and/or label missing. Exclude?")</f>
        <v>Date and/or label missing. Exclude?</v>
      </c>
      <c r="F12051" s="201"/>
      <c r="G12051" s="202"/>
      <c r="H12051" s="203"/>
      <c r="I12051">
        <f t="shared" si="380"/>
        <v>0</v>
      </c>
      <c r="J12051">
        <f t="shared" si="381"/>
        <v>1</v>
      </c>
    </row>
    <row r="12052" spans="1:10" x14ac:dyDescent="0.25">
      <c r="A12052" s="37"/>
      <c r="B12052" s="38"/>
      <c r="C12052" s="97"/>
      <c r="D12052" s="92"/>
      <c r="E12052" s="88" t="str">
        <f>IF(A12052&lt;&gt;0,IFERROR(VLOOKUP(D12052,Transactions!$K$4:$L$24,2,0), "Invalid date, no label or wrong spelling"),"Date and/or label missing. Exclude?")</f>
        <v>Date and/or label missing. Exclude?</v>
      </c>
      <c r="F12052" s="201"/>
      <c r="G12052" s="202"/>
      <c r="H12052" s="203"/>
      <c r="I12052">
        <f t="shared" si="380"/>
        <v>0</v>
      </c>
      <c r="J12052">
        <f t="shared" si="381"/>
        <v>1</v>
      </c>
    </row>
    <row r="12053" spans="1:10" x14ac:dyDescent="0.25">
      <c r="A12053" s="37"/>
      <c r="B12053" s="38"/>
      <c r="C12053" s="97"/>
      <c r="D12053" s="92"/>
      <c r="E12053" s="88" t="str">
        <f>IF(A12053&lt;&gt;0,IFERROR(VLOOKUP(D12053,Transactions!$K$4:$L$24,2,0), "Invalid date, no label or wrong spelling"),"Date and/or label missing. Exclude?")</f>
        <v>Date and/or label missing. Exclude?</v>
      </c>
      <c r="F12053" s="201"/>
      <c r="G12053" s="202"/>
      <c r="H12053" s="203"/>
      <c r="I12053">
        <f t="shared" si="380"/>
        <v>0</v>
      </c>
      <c r="J12053">
        <f t="shared" si="381"/>
        <v>1</v>
      </c>
    </row>
    <row r="12054" spans="1:10" x14ac:dyDescent="0.25">
      <c r="A12054" s="37"/>
      <c r="B12054" s="38"/>
      <c r="C12054" s="97"/>
      <c r="D12054" s="92"/>
      <c r="E12054" s="88" t="str">
        <f>IF(A12054&lt;&gt;0,IFERROR(VLOOKUP(D12054,Transactions!$K$4:$L$24,2,0), "Invalid date, no label or wrong spelling"),"Date and/or label missing. Exclude?")</f>
        <v>Date and/or label missing. Exclude?</v>
      </c>
      <c r="F12054" s="201"/>
      <c r="G12054" s="202"/>
      <c r="H12054" s="203"/>
      <c r="I12054">
        <f t="shared" si="380"/>
        <v>0</v>
      </c>
      <c r="J12054">
        <f t="shared" si="381"/>
        <v>1</v>
      </c>
    </row>
    <row r="12055" spans="1:10" x14ac:dyDescent="0.25">
      <c r="A12055" s="37"/>
      <c r="B12055" s="38"/>
      <c r="C12055" s="97"/>
      <c r="D12055" s="92"/>
      <c r="E12055" s="88" t="str">
        <f>IF(A12055&lt;&gt;0,IFERROR(VLOOKUP(D12055,Transactions!$K$4:$L$24,2,0), "Invalid date, no label or wrong spelling"),"Date and/or label missing. Exclude?")</f>
        <v>Date and/or label missing. Exclude?</v>
      </c>
      <c r="F12055" s="201"/>
      <c r="G12055" s="202"/>
      <c r="H12055" s="203"/>
      <c r="I12055">
        <f t="shared" si="380"/>
        <v>0</v>
      </c>
      <c r="J12055">
        <f t="shared" si="381"/>
        <v>1</v>
      </c>
    </row>
    <row r="12056" spans="1:10" x14ac:dyDescent="0.25">
      <c r="A12056" s="37"/>
      <c r="B12056" s="38"/>
      <c r="C12056" s="97"/>
      <c r="D12056" s="92"/>
      <c r="E12056" s="88" t="str">
        <f>IF(A12056&lt;&gt;0,IFERROR(VLOOKUP(D12056,Transactions!$K$4:$L$24,2,0), "Invalid date, no label or wrong spelling"),"Date and/or label missing. Exclude?")</f>
        <v>Date and/or label missing. Exclude?</v>
      </c>
      <c r="F12056" s="201"/>
      <c r="G12056" s="202"/>
      <c r="H12056" s="203"/>
      <c r="I12056">
        <f t="shared" si="380"/>
        <v>0</v>
      </c>
      <c r="J12056">
        <f t="shared" si="381"/>
        <v>1</v>
      </c>
    </row>
    <row r="12057" spans="1:10" x14ac:dyDescent="0.25">
      <c r="A12057" s="37"/>
      <c r="B12057" s="38"/>
      <c r="C12057" s="97"/>
      <c r="D12057" s="92"/>
      <c r="E12057" s="88" t="str">
        <f>IF(A12057&lt;&gt;0,IFERROR(VLOOKUP(D12057,Transactions!$K$4:$L$24,2,0), "Invalid date, no label or wrong spelling"),"Date and/or label missing. Exclude?")</f>
        <v>Date and/or label missing. Exclude?</v>
      </c>
      <c r="F12057" s="201"/>
      <c r="G12057" s="202"/>
      <c r="H12057" s="203"/>
      <c r="I12057">
        <f t="shared" si="380"/>
        <v>0</v>
      </c>
      <c r="J12057">
        <f t="shared" si="381"/>
        <v>1</v>
      </c>
    </row>
    <row r="12058" spans="1:10" x14ac:dyDescent="0.25">
      <c r="A12058" s="37"/>
      <c r="B12058" s="38"/>
      <c r="C12058" s="97"/>
      <c r="D12058" s="92"/>
      <c r="E12058" s="88" t="str">
        <f>IF(A12058&lt;&gt;0,IFERROR(VLOOKUP(D12058,Transactions!$K$4:$L$24,2,0), "Invalid date, no label or wrong spelling"),"Date and/or label missing. Exclude?")</f>
        <v>Date and/or label missing. Exclude?</v>
      </c>
      <c r="F12058" s="201"/>
      <c r="G12058" s="202"/>
      <c r="H12058" s="203"/>
      <c r="I12058">
        <f t="shared" si="380"/>
        <v>0</v>
      </c>
      <c r="J12058">
        <f t="shared" si="381"/>
        <v>1</v>
      </c>
    </row>
    <row r="12059" spans="1:10" x14ac:dyDescent="0.25">
      <c r="A12059" s="37"/>
      <c r="B12059" s="38"/>
      <c r="C12059" s="97"/>
      <c r="D12059" s="92"/>
      <c r="E12059" s="88" t="str">
        <f>IF(A12059&lt;&gt;0,IFERROR(VLOOKUP(D12059,Transactions!$K$4:$L$24,2,0), "Invalid date, no label or wrong spelling"),"Date and/or label missing. Exclude?")</f>
        <v>Date and/or label missing. Exclude?</v>
      </c>
      <c r="F12059" s="201"/>
      <c r="G12059" s="202"/>
      <c r="H12059" s="203"/>
      <c r="I12059">
        <f t="shared" si="380"/>
        <v>0</v>
      </c>
      <c r="J12059">
        <f t="shared" si="381"/>
        <v>1</v>
      </c>
    </row>
    <row r="12060" spans="1:10" x14ac:dyDescent="0.25">
      <c r="A12060" s="37"/>
      <c r="B12060" s="38"/>
      <c r="C12060" s="97"/>
      <c r="D12060" s="92"/>
      <c r="E12060" s="88" t="str">
        <f>IF(A12060&lt;&gt;0,IFERROR(VLOOKUP(D12060,Transactions!$K$4:$L$24,2,0), "Invalid date, no label or wrong spelling"),"Date and/or label missing. Exclude?")</f>
        <v>Date and/or label missing. Exclude?</v>
      </c>
      <c r="F12060" s="201"/>
      <c r="G12060" s="202"/>
      <c r="H12060" s="203"/>
      <c r="I12060">
        <f t="shared" si="380"/>
        <v>0</v>
      </c>
      <c r="J12060">
        <f t="shared" si="381"/>
        <v>1</v>
      </c>
    </row>
    <row r="12061" spans="1:10" x14ac:dyDescent="0.25">
      <c r="A12061" s="37"/>
      <c r="B12061" s="38"/>
      <c r="C12061" s="97"/>
      <c r="D12061" s="92"/>
      <c r="E12061" s="88" t="str">
        <f>IF(A12061&lt;&gt;0,IFERROR(VLOOKUP(D12061,Transactions!$K$4:$L$24,2,0), "Invalid date, no label or wrong spelling"),"Date and/or label missing. Exclude?")</f>
        <v>Date and/or label missing. Exclude?</v>
      </c>
      <c r="F12061" s="201"/>
      <c r="G12061" s="202"/>
      <c r="H12061" s="203"/>
      <c r="I12061">
        <f t="shared" si="380"/>
        <v>0</v>
      </c>
      <c r="J12061">
        <f t="shared" si="381"/>
        <v>1</v>
      </c>
    </row>
    <row r="12062" spans="1:10" x14ac:dyDescent="0.25">
      <c r="A12062" s="37"/>
      <c r="B12062" s="38"/>
      <c r="C12062" s="97"/>
      <c r="D12062" s="92"/>
      <c r="E12062" s="88" t="str">
        <f>IF(A12062&lt;&gt;0,IFERROR(VLOOKUP(D12062,Transactions!$K$4:$L$24,2,0), "Invalid date, no label or wrong spelling"),"Date and/or label missing. Exclude?")</f>
        <v>Date and/or label missing. Exclude?</v>
      </c>
      <c r="F12062" s="201"/>
      <c r="G12062" s="202"/>
      <c r="H12062" s="203"/>
      <c r="I12062">
        <f t="shared" si="380"/>
        <v>0</v>
      </c>
      <c r="J12062">
        <f t="shared" si="381"/>
        <v>1</v>
      </c>
    </row>
    <row r="12063" spans="1:10" x14ac:dyDescent="0.25">
      <c r="A12063" s="37"/>
      <c r="B12063" s="38"/>
      <c r="C12063" s="97"/>
      <c r="D12063" s="92"/>
      <c r="E12063" s="88" t="str">
        <f>IF(A12063&lt;&gt;0,IFERROR(VLOOKUP(D12063,Transactions!$K$4:$L$24,2,0), "Invalid date, no label or wrong spelling"),"Date and/or label missing. Exclude?")</f>
        <v>Date and/or label missing. Exclude?</v>
      </c>
      <c r="F12063" s="201"/>
      <c r="G12063" s="202"/>
      <c r="H12063" s="203"/>
      <c r="I12063">
        <f t="shared" si="380"/>
        <v>0</v>
      </c>
      <c r="J12063">
        <f t="shared" si="381"/>
        <v>1</v>
      </c>
    </row>
    <row r="12064" spans="1:10" x14ac:dyDescent="0.25">
      <c r="A12064" s="37"/>
      <c r="B12064" s="38"/>
      <c r="C12064" s="97"/>
      <c r="D12064" s="92"/>
      <c r="E12064" s="88" t="str">
        <f>IF(A12064&lt;&gt;0,IFERROR(VLOOKUP(D12064,Transactions!$K$4:$L$24,2,0), "Invalid date, no label or wrong spelling"),"Date and/or label missing. Exclude?")</f>
        <v>Date and/or label missing. Exclude?</v>
      </c>
      <c r="F12064" s="201"/>
      <c r="G12064" s="202"/>
      <c r="H12064" s="203"/>
      <c r="I12064">
        <f t="shared" si="380"/>
        <v>0</v>
      </c>
      <c r="J12064">
        <f t="shared" si="381"/>
        <v>1</v>
      </c>
    </row>
    <row r="12065" spans="1:10" x14ac:dyDescent="0.25">
      <c r="A12065" s="37"/>
      <c r="B12065" s="38"/>
      <c r="C12065" s="97"/>
      <c r="D12065" s="92"/>
      <c r="E12065" s="88" t="str">
        <f>IF(A12065&lt;&gt;0,IFERROR(VLOOKUP(D12065,Transactions!$K$4:$L$24,2,0), "Invalid date, no label or wrong spelling"),"Date and/or label missing. Exclude?")</f>
        <v>Date and/or label missing. Exclude?</v>
      </c>
      <c r="F12065" s="201"/>
      <c r="G12065" s="202"/>
      <c r="H12065" s="203"/>
      <c r="I12065">
        <f t="shared" si="380"/>
        <v>0</v>
      </c>
      <c r="J12065">
        <f t="shared" si="381"/>
        <v>1</v>
      </c>
    </row>
    <row r="12066" spans="1:10" x14ac:dyDescent="0.25">
      <c r="A12066" s="37"/>
      <c r="B12066" s="38"/>
      <c r="C12066" s="97"/>
      <c r="D12066" s="92"/>
      <c r="E12066" s="88" t="str">
        <f>IF(A12066&lt;&gt;0,IFERROR(VLOOKUP(D12066,Transactions!$K$4:$L$24,2,0), "Invalid date, no label or wrong spelling"),"Date and/or label missing. Exclude?")</f>
        <v>Date and/or label missing. Exclude?</v>
      </c>
      <c r="F12066" s="201"/>
      <c r="G12066" s="202"/>
      <c r="H12066" s="203"/>
      <c r="I12066">
        <f t="shared" si="380"/>
        <v>0</v>
      </c>
      <c r="J12066">
        <f t="shared" si="381"/>
        <v>1</v>
      </c>
    </row>
    <row r="12067" spans="1:10" x14ac:dyDescent="0.25">
      <c r="A12067" s="37"/>
      <c r="B12067" s="38"/>
      <c r="C12067" s="97"/>
      <c r="D12067" s="92"/>
      <c r="E12067" s="88" t="str">
        <f>IF(A12067&lt;&gt;0,IFERROR(VLOOKUP(D12067,Transactions!$K$4:$L$24,2,0), "Invalid date, no label or wrong spelling"),"Date and/or label missing. Exclude?")</f>
        <v>Date and/or label missing. Exclude?</v>
      </c>
      <c r="F12067" s="201"/>
      <c r="G12067" s="202"/>
      <c r="H12067" s="203"/>
      <c r="I12067">
        <f t="shared" si="380"/>
        <v>0</v>
      </c>
      <c r="J12067">
        <f t="shared" si="381"/>
        <v>1</v>
      </c>
    </row>
    <row r="12068" spans="1:10" x14ac:dyDescent="0.25">
      <c r="A12068" s="37"/>
      <c r="B12068" s="38"/>
      <c r="C12068" s="97"/>
      <c r="D12068" s="92"/>
      <c r="E12068" s="88" t="str">
        <f>IF(A12068&lt;&gt;0,IFERROR(VLOOKUP(D12068,Transactions!$K$4:$L$24,2,0), "Invalid date, no label or wrong spelling"),"Date and/or label missing. Exclude?")</f>
        <v>Date and/or label missing. Exclude?</v>
      </c>
      <c r="F12068" s="201"/>
      <c r="G12068" s="202"/>
      <c r="H12068" s="203"/>
      <c r="I12068">
        <f t="shared" si="380"/>
        <v>0</v>
      </c>
      <c r="J12068">
        <f t="shared" si="381"/>
        <v>1</v>
      </c>
    </row>
    <row r="12069" spans="1:10" x14ac:dyDescent="0.25">
      <c r="A12069" s="37"/>
      <c r="B12069" s="38"/>
      <c r="C12069" s="97"/>
      <c r="D12069" s="92"/>
      <c r="E12069" s="88" t="str">
        <f>IF(A12069&lt;&gt;0,IFERROR(VLOOKUP(D12069,Transactions!$K$4:$L$24,2,0), "Invalid date, no label or wrong spelling"),"Date and/or label missing. Exclude?")</f>
        <v>Date and/or label missing. Exclude?</v>
      </c>
      <c r="F12069" s="201"/>
      <c r="G12069" s="202"/>
      <c r="H12069" s="203"/>
      <c r="I12069">
        <f t="shared" si="380"/>
        <v>0</v>
      </c>
      <c r="J12069">
        <f t="shared" si="381"/>
        <v>1</v>
      </c>
    </row>
    <row r="12070" spans="1:10" x14ac:dyDescent="0.25">
      <c r="A12070" s="37"/>
      <c r="B12070" s="38"/>
      <c r="C12070" s="97"/>
      <c r="D12070" s="92"/>
      <c r="E12070" s="88" t="str">
        <f>IF(A12070&lt;&gt;0,IFERROR(VLOOKUP(D12070,Transactions!$K$4:$L$24,2,0), "Invalid date, no label or wrong spelling"),"Date and/or label missing. Exclude?")</f>
        <v>Date and/or label missing. Exclude?</v>
      </c>
      <c r="F12070" s="201"/>
      <c r="G12070" s="202"/>
      <c r="H12070" s="203"/>
      <c r="I12070">
        <f t="shared" si="380"/>
        <v>0</v>
      </c>
      <c r="J12070">
        <f t="shared" si="381"/>
        <v>1</v>
      </c>
    </row>
    <row r="12071" spans="1:10" x14ac:dyDescent="0.25">
      <c r="A12071" s="37"/>
      <c r="B12071" s="38"/>
      <c r="C12071" s="97"/>
      <c r="D12071" s="92"/>
      <c r="E12071" s="88" t="str">
        <f>IF(A12071&lt;&gt;0,IFERROR(VLOOKUP(D12071,Transactions!$K$4:$L$24,2,0), "Invalid date, no label or wrong spelling"),"Date and/or label missing. Exclude?")</f>
        <v>Date and/or label missing. Exclude?</v>
      </c>
      <c r="F12071" s="201"/>
      <c r="G12071" s="202"/>
      <c r="H12071" s="203"/>
      <c r="I12071">
        <f t="shared" si="380"/>
        <v>0</v>
      </c>
      <c r="J12071">
        <f t="shared" si="381"/>
        <v>1</v>
      </c>
    </row>
    <row r="12072" spans="1:10" x14ac:dyDescent="0.25">
      <c r="A12072" s="37"/>
      <c r="B12072" s="38"/>
      <c r="C12072" s="97"/>
      <c r="D12072" s="92"/>
      <c r="E12072" s="88" t="str">
        <f>IF(A12072&lt;&gt;0,IFERROR(VLOOKUP(D12072,Transactions!$K$4:$L$24,2,0), "Invalid date, no label or wrong spelling"),"Date and/or label missing. Exclude?")</f>
        <v>Date and/or label missing. Exclude?</v>
      </c>
      <c r="F12072" s="201"/>
      <c r="G12072" s="202"/>
      <c r="H12072" s="203"/>
      <c r="I12072">
        <f t="shared" si="380"/>
        <v>0</v>
      </c>
      <c r="J12072">
        <f t="shared" si="381"/>
        <v>1</v>
      </c>
    </row>
    <row r="12073" spans="1:10" x14ac:dyDescent="0.25">
      <c r="A12073" s="37"/>
      <c r="B12073" s="38"/>
      <c r="C12073" s="97"/>
      <c r="D12073" s="92"/>
      <c r="E12073" s="88" t="str">
        <f>IF(A12073&lt;&gt;0,IFERROR(VLOOKUP(D12073,Transactions!$K$4:$L$24,2,0), "Invalid date, no label or wrong spelling"),"Date and/or label missing. Exclude?")</f>
        <v>Date and/or label missing. Exclude?</v>
      </c>
      <c r="F12073" s="201"/>
      <c r="G12073" s="202"/>
      <c r="H12073" s="203"/>
      <c r="I12073">
        <f t="shared" si="380"/>
        <v>0</v>
      </c>
      <c r="J12073">
        <f t="shared" si="381"/>
        <v>1</v>
      </c>
    </row>
    <row r="12074" spans="1:10" x14ac:dyDescent="0.25">
      <c r="A12074" s="37"/>
      <c r="B12074" s="38"/>
      <c r="C12074" s="97"/>
      <c r="D12074" s="92"/>
      <c r="E12074" s="88" t="str">
        <f>IF(A12074&lt;&gt;0,IFERROR(VLOOKUP(D12074,Transactions!$K$4:$L$24,2,0), "Invalid date, no label or wrong spelling"),"Date and/or label missing. Exclude?")</f>
        <v>Date and/or label missing. Exclude?</v>
      </c>
      <c r="F12074" s="201"/>
      <c r="G12074" s="202"/>
      <c r="H12074" s="203"/>
      <c r="I12074">
        <f t="shared" si="380"/>
        <v>0</v>
      </c>
      <c r="J12074">
        <f t="shared" si="381"/>
        <v>1</v>
      </c>
    </row>
    <row r="12075" spans="1:10" x14ac:dyDescent="0.25">
      <c r="A12075" s="37"/>
      <c r="B12075" s="38"/>
      <c r="C12075" s="97"/>
      <c r="D12075" s="92"/>
      <c r="E12075" s="88" t="str">
        <f>IF(A12075&lt;&gt;0,IFERROR(VLOOKUP(D12075,Transactions!$K$4:$L$24,2,0), "Invalid date, no label or wrong spelling"),"Date and/or label missing. Exclude?")</f>
        <v>Date and/or label missing. Exclude?</v>
      </c>
      <c r="F12075" s="201"/>
      <c r="G12075" s="202"/>
      <c r="H12075" s="203"/>
      <c r="I12075">
        <f t="shared" si="380"/>
        <v>0</v>
      </c>
      <c r="J12075">
        <f t="shared" si="381"/>
        <v>1</v>
      </c>
    </row>
    <row r="12076" spans="1:10" x14ac:dyDescent="0.25">
      <c r="A12076" s="37"/>
      <c r="B12076" s="38"/>
      <c r="C12076" s="97"/>
      <c r="D12076" s="92"/>
      <c r="E12076" s="88" t="str">
        <f>IF(A12076&lt;&gt;0,IFERROR(VLOOKUP(D12076,Transactions!$K$4:$L$24,2,0), "Invalid date, no label or wrong spelling"),"Date and/or label missing. Exclude?")</f>
        <v>Date and/or label missing. Exclude?</v>
      </c>
      <c r="F12076" s="201"/>
      <c r="G12076" s="202"/>
      <c r="H12076" s="203"/>
      <c r="I12076">
        <f t="shared" si="380"/>
        <v>0</v>
      </c>
      <c r="J12076">
        <f t="shared" si="381"/>
        <v>1</v>
      </c>
    </row>
    <row r="12077" spans="1:10" x14ac:dyDescent="0.25">
      <c r="A12077" s="37"/>
      <c r="B12077" s="38"/>
      <c r="C12077" s="97"/>
      <c r="D12077" s="92"/>
      <c r="E12077" s="88" t="str">
        <f>IF(A12077&lt;&gt;0,IFERROR(VLOOKUP(D12077,Transactions!$K$4:$L$24,2,0), "Invalid date, no label or wrong spelling"),"Date and/or label missing. Exclude?")</f>
        <v>Date and/or label missing. Exclude?</v>
      </c>
      <c r="F12077" s="201"/>
      <c r="G12077" s="202"/>
      <c r="H12077" s="203"/>
      <c r="I12077">
        <f t="shared" si="380"/>
        <v>0</v>
      </c>
      <c r="J12077">
        <f t="shared" si="381"/>
        <v>1</v>
      </c>
    </row>
    <row r="12078" spans="1:10" x14ac:dyDescent="0.25">
      <c r="A12078" s="37"/>
      <c r="B12078" s="38"/>
      <c r="C12078" s="97"/>
      <c r="D12078" s="92"/>
      <c r="E12078" s="88" t="str">
        <f>IF(A12078&lt;&gt;0,IFERROR(VLOOKUP(D12078,Transactions!$K$4:$L$24,2,0), "Invalid date, no label or wrong spelling"),"Date and/or label missing. Exclude?")</f>
        <v>Date and/or label missing. Exclude?</v>
      </c>
      <c r="F12078" s="201"/>
      <c r="G12078" s="202"/>
      <c r="H12078" s="203"/>
      <c r="I12078">
        <f t="shared" si="380"/>
        <v>0</v>
      </c>
      <c r="J12078">
        <f t="shared" si="381"/>
        <v>1</v>
      </c>
    </row>
    <row r="12079" spans="1:10" x14ac:dyDescent="0.25">
      <c r="A12079" s="37"/>
      <c r="B12079" s="38"/>
      <c r="C12079" s="97"/>
      <c r="D12079" s="92"/>
      <c r="E12079" s="88" t="str">
        <f>IF(A12079&lt;&gt;0,IFERROR(VLOOKUP(D12079,Transactions!$K$4:$L$24,2,0), "Invalid date, no label or wrong spelling"),"Date and/or label missing. Exclude?")</f>
        <v>Date and/or label missing. Exclude?</v>
      </c>
      <c r="F12079" s="201"/>
      <c r="G12079" s="202"/>
      <c r="H12079" s="203"/>
      <c r="I12079">
        <f t="shared" si="380"/>
        <v>0</v>
      </c>
      <c r="J12079">
        <f t="shared" si="381"/>
        <v>1</v>
      </c>
    </row>
    <row r="12080" spans="1:10" x14ac:dyDescent="0.25">
      <c r="A12080" s="37"/>
      <c r="B12080" s="38"/>
      <c r="C12080" s="97"/>
      <c r="D12080" s="92"/>
      <c r="E12080" s="88" t="str">
        <f>IF(A12080&lt;&gt;0,IFERROR(VLOOKUP(D12080,Transactions!$K$4:$L$24,2,0), "Invalid date, no label or wrong spelling"),"Date and/or label missing. Exclude?")</f>
        <v>Date and/or label missing. Exclude?</v>
      </c>
      <c r="F12080" s="201"/>
      <c r="G12080" s="202"/>
      <c r="H12080" s="203"/>
      <c r="I12080">
        <f t="shared" si="380"/>
        <v>0</v>
      </c>
      <c r="J12080">
        <f t="shared" si="381"/>
        <v>1</v>
      </c>
    </row>
    <row r="12081" spans="1:10" x14ac:dyDescent="0.25">
      <c r="A12081" s="37"/>
      <c r="B12081" s="38"/>
      <c r="C12081" s="97"/>
      <c r="D12081" s="92"/>
      <c r="E12081" s="88" t="str">
        <f>IF(A12081&lt;&gt;0,IFERROR(VLOOKUP(D12081,Transactions!$K$4:$L$24,2,0), "Invalid date, no label or wrong spelling"),"Date and/or label missing. Exclude?")</f>
        <v>Date and/or label missing. Exclude?</v>
      </c>
      <c r="F12081" s="201"/>
      <c r="G12081" s="202"/>
      <c r="H12081" s="203"/>
      <c r="I12081">
        <f t="shared" si="380"/>
        <v>0</v>
      </c>
      <c r="J12081">
        <f t="shared" si="381"/>
        <v>1</v>
      </c>
    </row>
    <row r="12082" spans="1:10" x14ac:dyDescent="0.25">
      <c r="A12082" s="37"/>
      <c r="B12082" s="38"/>
      <c r="C12082" s="97"/>
      <c r="D12082" s="92"/>
      <c r="E12082" s="88" t="str">
        <f>IF(A12082&lt;&gt;0,IFERROR(VLOOKUP(D12082,Transactions!$K$4:$L$24,2,0), "Invalid date, no label or wrong spelling"),"Date and/or label missing. Exclude?")</f>
        <v>Date and/or label missing. Exclude?</v>
      </c>
      <c r="F12082" s="201"/>
      <c r="G12082" s="202"/>
      <c r="H12082" s="203"/>
      <c r="I12082">
        <f t="shared" si="380"/>
        <v>0</v>
      </c>
      <c r="J12082">
        <f t="shared" si="381"/>
        <v>1</v>
      </c>
    </row>
    <row r="12083" spans="1:10" x14ac:dyDescent="0.25">
      <c r="A12083" s="37"/>
      <c r="B12083" s="38"/>
      <c r="C12083" s="97"/>
      <c r="D12083" s="92"/>
      <c r="E12083" s="88" t="str">
        <f>IF(A12083&lt;&gt;0,IFERROR(VLOOKUP(D12083,Transactions!$K$4:$L$24,2,0), "Invalid date, no label or wrong spelling"),"Date and/or label missing. Exclude?")</f>
        <v>Date and/or label missing. Exclude?</v>
      </c>
      <c r="F12083" s="201"/>
      <c r="G12083" s="202"/>
      <c r="H12083" s="203"/>
      <c r="I12083">
        <f t="shared" si="380"/>
        <v>0</v>
      </c>
      <c r="J12083">
        <f t="shared" si="381"/>
        <v>1</v>
      </c>
    </row>
    <row r="12084" spans="1:10" x14ac:dyDescent="0.25">
      <c r="A12084" s="37"/>
      <c r="B12084" s="38"/>
      <c r="C12084" s="97"/>
      <c r="D12084" s="92"/>
      <c r="E12084" s="88" t="str">
        <f>IF(A12084&lt;&gt;0,IFERROR(VLOOKUP(D12084,Transactions!$K$4:$L$24,2,0), "Invalid date, no label or wrong spelling"),"Date and/or label missing. Exclude?")</f>
        <v>Date and/or label missing. Exclude?</v>
      </c>
      <c r="F12084" s="201"/>
      <c r="G12084" s="202"/>
      <c r="H12084" s="203"/>
      <c r="I12084">
        <f t="shared" si="380"/>
        <v>0</v>
      </c>
      <c r="J12084">
        <f t="shared" si="381"/>
        <v>1</v>
      </c>
    </row>
    <row r="12085" spans="1:10" x14ac:dyDescent="0.25">
      <c r="A12085" s="37"/>
      <c r="B12085" s="38"/>
      <c r="C12085" s="97"/>
      <c r="D12085" s="92"/>
      <c r="E12085" s="88" t="str">
        <f>IF(A12085&lt;&gt;0,IFERROR(VLOOKUP(D12085,Transactions!$K$4:$L$24,2,0), "Invalid date, no label or wrong spelling"),"Date and/or label missing. Exclude?")</f>
        <v>Date and/or label missing. Exclude?</v>
      </c>
      <c r="F12085" s="201"/>
      <c r="G12085" s="202"/>
      <c r="H12085" s="203"/>
      <c r="I12085">
        <f t="shared" si="380"/>
        <v>0</v>
      </c>
      <c r="J12085">
        <f t="shared" si="381"/>
        <v>1</v>
      </c>
    </row>
    <row r="12086" spans="1:10" x14ac:dyDescent="0.25">
      <c r="A12086" s="37"/>
      <c r="B12086" s="38"/>
      <c r="C12086" s="97"/>
      <c r="D12086" s="92"/>
      <c r="E12086" s="88" t="str">
        <f>IF(A12086&lt;&gt;0,IFERROR(VLOOKUP(D12086,Transactions!$K$4:$L$24,2,0), "Invalid date, no label or wrong spelling"),"Date and/or label missing. Exclude?")</f>
        <v>Date and/or label missing. Exclude?</v>
      </c>
      <c r="F12086" s="201"/>
      <c r="G12086" s="202"/>
      <c r="H12086" s="203"/>
      <c r="I12086">
        <f t="shared" si="380"/>
        <v>0</v>
      </c>
      <c r="J12086">
        <f t="shared" si="381"/>
        <v>1</v>
      </c>
    </row>
    <row r="12087" spans="1:10" x14ac:dyDescent="0.25">
      <c r="A12087" s="37"/>
      <c r="B12087" s="38"/>
      <c r="C12087" s="97"/>
      <c r="D12087" s="92"/>
      <c r="E12087" s="88" t="str">
        <f>IF(A12087&lt;&gt;0,IFERROR(VLOOKUP(D12087,Transactions!$K$4:$L$24,2,0), "Invalid date, no label or wrong spelling"),"Date and/or label missing. Exclude?")</f>
        <v>Date and/or label missing. Exclude?</v>
      </c>
      <c r="F12087" s="201"/>
      <c r="G12087" s="202"/>
      <c r="H12087" s="203"/>
      <c r="I12087">
        <f t="shared" si="380"/>
        <v>0</v>
      </c>
      <c r="J12087">
        <f t="shared" si="381"/>
        <v>1</v>
      </c>
    </row>
    <row r="12088" spans="1:10" x14ac:dyDescent="0.25">
      <c r="A12088" s="37"/>
      <c r="B12088" s="38"/>
      <c r="C12088" s="97"/>
      <c r="D12088" s="92"/>
      <c r="E12088" s="88" t="str">
        <f>IF(A12088&lt;&gt;0,IFERROR(VLOOKUP(D12088,Transactions!$K$4:$L$24,2,0), "Invalid date, no label or wrong spelling"),"Date and/or label missing. Exclude?")</f>
        <v>Date and/or label missing. Exclude?</v>
      </c>
      <c r="F12088" s="201"/>
      <c r="G12088" s="202"/>
      <c r="H12088" s="203"/>
      <c r="I12088">
        <f t="shared" si="380"/>
        <v>0</v>
      </c>
      <c r="J12088">
        <f t="shared" si="381"/>
        <v>1</v>
      </c>
    </row>
    <row r="12089" spans="1:10" x14ac:dyDescent="0.25">
      <c r="A12089" s="37"/>
      <c r="B12089" s="38"/>
      <c r="C12089" s="97"/>
      <c r="D12089" s="92"/>
      <c r="E12089" s="88" t="str">
        <f>IF(A12089&lt;&gt;0,IFERROR(VLOOKUP(D12089,Transactions!$K$4:$L$24,2,0), "Invalid date, no label or wrong spelling"),"Date and/or label missing. Exclude?")</f>
        <v>Date and/or label missing. Exclude?</v>
      </c>
      <c r="F12089" s="201"/>
      <c r="G12089" s="202"/>
      <c r="H12089" s="203"/>
      <c r="I12089">
        <f t="shared" si="380"/>
        <v>0</v>
      </c>
      <c r="J12089">
        <f t="shared" si="381"/>
        <v>1</v>
      </c>
    </row>
    <row r="12090" spans="1:10" x14ac:dyDescent="0.25">
      <c r="A12090" s="37"/>
      <c r="B12090" s="38"/>
      <c r="C12090" s="97"/>
      <c r="D12090" s="92"/>
      <c r="E12090" s="88" t="str">
        <f>IF(A12090&lt;&gt;0,IFERROR(VLOOKUP(D12090,Transactions!$K$4:$L$24,2,0), "Invalid date, no label or wrong spelling"),"Date and/or label missing. Exclude?")</f>
        <v>Date and/or label missing. Exclude?</v>
      </c>
      <c r="F12090" s="201"/>
      <c r="G12090" s="202"/>
      <c r="H12090" s="203"/>
      <c r="I12090">
        <f t="shared" si="380"/>
        <v>0</v>
      </c>
      <c r="J12090">
        <f t="shared" si="381"/>
        <v>1</v>
      </c>
    </row>
    <row r="12091" spans="1:10" x14ac:dyDescent="0.25">
      <c r="A12091" s="37"/>
      <c r="B12091" s="38"/>
      <c r="C12091" s="97"/>
      <c r="D12091" s="92"/>
      <c r="E12091" s="88" t="str">
        <f>IF(A12091&lt;&gt;0,IFERROR(VLOOKUP(D12091,Transactions!$K$4:$L$24,2,0), "Invalid date, no label or wrong spelling"),"Date and/or label missing. Exclude?")</f>
        <v>Date and/or label missing. Exclude?</v>
      </c>
      <c r="F12091" s="201"/>
      <c r="G12091" s="202"/>
      <c r="H12091" s="203"/>
      <c r="I12091">
        <f t="shared" si="380"/>
        <v>0</v>
      </c>
      <c r="J12091">
        <f t="shared" si="381"/>
        <v>1</v>
      </c>
    </row>
    <row r="12092" spans="1:10" x14ac:dyDescent="0.25">
      <c r="A12092" s="37"/>
      <c r="B12092" s="38"/>
      <c r="C12092" s="97"/>
      <c r="D12092" s="92"/>
      <c r="E12092" s="88" t="str">
        <f>IF(A12092&lt;&gt;0,IFERROR(VLOOKUP(D12092,Transactions!$K$4:$L$24,2,0), "Invalid date, no label or wrong spelling"),"Date and/or label missing. Exclude?")</f>
        <v>Date and/or label missing. Exclude?</v>
      </c>
      <c r="F12092" s="201"/>
      <c r="G12092" s="202"/>
      <c r="H12092" s="203"/>
      <c r="I12092">
        <f t="shared" si="380"/>
        <v>0</v>
      </c>
      <c r="J12092">
        <f t="shared" si="381"/>
        <v>1</v>
      </c>
    </row>
    <row r="12093" spans="1:10" x14ac:dyDescent="0.25">
      <c r="A12093" s="37"/>
      <c r="B12093" s="38"/>
      <c r="C12093" s="97"/>
      <c r="D12093" s="92"/>
      <c r="E12093" s="88" t="str">
        <f>IF(A12093&lt;&gt;0,IFERROR(VLOOKUP(D12093,Transactions!$K$4:$L$24,2,0), "Invalid date, no label or wrong spelling"),"Date and/or label missing. Exclude?")</f>
        <v>Date and/or label missing. Exclude?</v>
      </c>
      <c r="F12093" s="201"/>
      <c r="G12093" s="202"/>
      <c r="H12093" s="203"/>
      <c r="I12093">
        <f t="shared" si="380"/>
        <v>0</v>
      </c>
      <c r="J12093">
        <f t="shared" si="381"/>
        <v>1</v>
      </c>
    </row>
    <row r="12094" spans="1:10" x14ac:dyDescent="0.25">
      <c r="A12094" s="37"/>
      <c r="B12094" s="38"/>
      <c r="C12094" s="97"/>
      <c r="D12094" s="92"/>
      <c r="E12094" s="88" t="str">
        <f>IF(A12094&lt;&gt;0,IFERROR(VLOOKUP(D12094,Transactions!$K$4:$L$24,2,0), "Invalid date, no label or wrong spelling"),"Date and/or label missing. Exclude?")</f>
        <v>Date and/or label missing. Exclude?</v>
      </c>
      <c r="F12094" s="201"/>
      <c r="G12094" s="202"/>
      <c r="H12094" s="203"/>
      <c r="I12094">
        <f t="shared" si="380"/>
        <v>0</v>
      </c>
      <c r="J12094">
        <f t="shared" si="381"/>
        <v>1</v>
      </c>
    </row>
    <row r="12095" spans="1:10" x14ac:dyDescent="0.25">
      <c r="A12095" s="37"/>
      <c r="B12095" s="38"/>
      <c r="C12095" s="97"/>
      <c r="D12095" s="92"/>
      <c r="E12095" s="88" t="str">
        <f>IF(A12095&lt;&gt;0,IFERROR(VLOOKUP(D12095,Transactions!$K$4:$L$24,2,0), "Invalid date, no label or wrong spelling"),"Date and/or label missing. Exclude?")</f>
        <v>Date and/or label missing. Exclude?</v>
      </c>
      <c r="F12095" s="201"/>
      <c r="G12095" s="202"/>
      <c r="H12095" s="203"/>
      <c r="I12095">
        <f t="shared" si="380"/>
        <v>0</v>
      </c>
      <c r="J12095">
        <f t="shared" si="381"/>
        <v>1</v>
      </c>
    </row>
    <row r="12096" spans="1:10" x14ac:dyDescent="0.25">
      <c r="A12096" s="37"/>
      <c r="B12096" s="38"/>
      <c r="C12096" s="97"/>
      <c r="D12096" s="92"/>
      <c r="E12096" s="88" t="str">
        <f>IF(A12096&lt;&gt;0,IFERROR(VLOOKUP(D12096,Transactions!$K$4:$L$24,2,0), "Invalid date, no label or wrong spelling"),"Date and/or label missing. Exclude?")</f>
        <v>Date and/or label missing. Exclude?</v>
      </c>
      <c r="F12096" s="201"/>
      <c r="G12096" s="202"/>
      <c r="H12096" s="203"/>
      <c r="I12096">
        <f t="shared" si="380"/>
        <v>0</v>
      </c>
      <c r="J12096">
        <f t="shared" si="381"/>
        <v>1</v>
      </c>
    </row>
    <row r="12097" spans="1:10" x14ac:dyDescent="0.25">
      <c r="A12097" s="37"/>
      <c r="B12097" s="38"/>
      <c r="C12097" s="97"/>
      <c r="D12097" s="92"/>
      <c r="E12097" s="88" t="str">
        <f>IF(A12097&lt;&gt;0,IFERROR(VLOOKUP(D12097,Transactions!$K$4:$L$24,2,0), "Invalid date, no label or wrong spelling"),"Date and/or label missing. Exclude?")</f>
        <v>Date and/or label missing. Exclude?</v>
      </c>
      <c r="F12097" s="201"/>
      <c r="G12097" s="202"/>
      <c r="H12097" s="203"/>
      <c r="I12097">
        <f t="shared" si="380"/>
        <v>0</v>
      </c>
      <c r="J12097">
        <f t="shared" si="381"/>
        <v>1</v>
      </c>
    </row>
    <row r="12098" spans="1:10" x14ac:dyDescent="0.25">
      <c r="A12098" s="37"/>
      <c r="B12098" s="38"/>
      <c r="C12098" s="97"/>
      <c r="D12098" s="92"/>
      <c r="E12098" s="88" t="str">
        <f>IF(A12098&lt;&gt;0,IFERROR(VLOOKUP(D12098,Transactions!$K$4:$L$24,2,0), "Invalid date, no label or wrong spelling"),"Date and/or label missing. Exclude?")</f>
        <v>Date and/or label missing. Exclude?</v>
      </c>
      <c r="F12098" s="201"/>
      <c r="G12098" s="202"/>
      <c r="H12098" s="203"/>
      <c r="I12098">
        <f t="shared" si="380"/>
        <v>0</v>
      </c>
      <c r="J12098">
        <f t="shared" si="381"/>
        <v>1</v>
      </c>
    </row>
    <row r="12099" spans="1:10" x14ac:dyDescent="0.25">
      <c r="A12099" s="37"/>
      <c r="B12099" s="38"/>
      <c r="C12099" s="97"/>
      <c r="D12099" s="92"/>
      <c r="E12099" s="88" t="str">
        <f>IF(A12099&lt;&gt;0,IFERROR(VLOOKUP(D12099,Transactions!$K$4:$L$24,2,0), "Invalid date, no label or wrong spelling"),"Date and/or label missing. Exclude?")</f>
        <v>Date and/or label missing. Exclude?</v>
      </c>
      <c r="F12099" s="201"/>
      <c r="G12099" s="202"/>
      <c r="H12099" s="203"/>
      <c r="I12099">
        <f t="shared" si="380"/>
        <v>0</v>
      </c>
      <c r="J12099">
        <f t="shared" si="381"/>
        <v>1</v>
      </c>
    </row>
    <row r="12100" spans="1:10" x14ac:dyDescent="0.25">
      <c r="A12100" s="37"/>
      <c r="B12100" s="38"/>
      <c r="C12100" s="97"/>
      <c r="D12100" s="92"/>
      <c r="E12100" s="88" t="str">
        <f>IF(A12100&lt;&gt;0,IFERROR(VLOOKUP(D12100,Transactions!$K$4:$L$24,2,0), "Invalid date, no label or wrong spelling"),"Date and/or label missing. Exclude?")</f>
        <v>Date and/or label missing. Exclude?</v>
      </c>
      <c r="F12100" s="201"/>
      <c r="G12100" s="202"/>
      <c r="H12100" s="203"/>
      <c r="I12100">
        <f t="shared" si="380"/>
        <v>0</v>
      </c>
      <c r="J12100">
        <f t="shared" si="381"/>
        <v>1</v>
      </c>
    </row>
    <row r="12101" spans="1:10" x14ac:dyDescent="0.25">
      <c r="A12101" s="37"/>
      <c r="B12101" s="38"/>
      <c r="C12101" s="97"/>
      <c r="D12101" s="92"/>
      <c r="E12101" s="88" t="str">
        <f>IF(A12101&lt;&gt;0,IFERROR(VLOOKUP(D12101,Transactions!$K$4:$L$24,2,0), "Invalid date, no label or wrong spelling"),"Date and/or label missing. Exclude?")</f>
        <v>Date and/or label missing. Exclude?</v>
      </c>
      <c r="F12101" s="201"/>
      <c r="G12101" s="202"/>
      <c r="H12101" s="203"/>
      <c r="I12101">
        <f t="shared" si="380"/>
        <v>0</v>
      </c>
      <c r="J12101">
        <f t="shared" si="381"/>
        <v>1</v>
      </c>
    </row>
    <row r="12102" spans="1:10" x14ac:dyDescent="0.25">
      <c r="A12102" s="37"/>
      <c r="B12102" s="38"/>
      <c r="C12102" s="97"/>
      <c r="D12102" s="92"/>
      <c r="E12102" s="88" t="str">
        <f>IF(A12102&lt;&gt;0,IFERROR(VLOOKUP(D12102,Transactions!$K$4:$L$24,2,0), "Invalid date, no label or wrong spelling"),"Date and/or label missing. Exclude?")</f>
        <v>Date and/or label missing. Exclude?</v>
      </c>
      <c r="F12102" s="201"/>
      <c r="G12102" s="202"/>
      <c r="H12102" s="203"/>
      <c r="I12102">
        <f t="shared" si="380"/>
        <v>0</v>
      </c>
      <c r="J12102">
        <f t="shared" si="381"/>
        <v>1</v>
      </c>
    </row>
    <row r="12103" spans="1:10" x14ac:dyDescent="0.25">
      <c r="A12103" s="37"/>
      <c r="B12103" s="38"/>
      <c r="C12103" s="97"/>
      <c r="D12103" s="92"/>
      <c r="E12103" s="88" t="str">
        <f>IF(A12103&lt;&gt;0,IFERROR(VLOOKUP(D12103,Transactions!$K$4:$L$24,2,0), "Invalid date, no label or wrong spelling"),"Date and/or label missing. Exclude?")</f>
        <v>Date and/or label missing. Exclude?</v>
      </c>
      <c r="F12103" s="201"/>
      <c r="G12103" s="202"/>
      <c r="H12103" s="203"/>
      <c r="I12103">
        <f t="shared" si="380"/>
        <v>0</v>
      </c>
      <c r="J12103">
        <f t="shared" si="381"/>
        <v>1</v>
      </c>
    </row>
    <row r="12104" spans="1:10" x14ac:dyDescent="0.25">
      <c r="A12104" s="37"/>
      <c r="B12104" s="38"/>
      <c r="C12104" s="97"/>
      <c r="D12104" s="92"/>
      <c r="E12104" s="88" t="str">
        <f>IF(A12104&lt;&gt;0,IFERROR(VLOOKUP(D12104,Transactions!$K$4:$L$24,2,0), "Invalid date, no label or wrong spelling"),"Date and/or label missing. Exclude?")</f>
        <v>Date and/or label missing. Exclude?</v>
      </c>
      <c r="F12104" s="201"/>
      <c r="G12104" s="202"/>
      <c r="H12104" s="203"/>
      <c r="I12104">
        <f t="shared" si="380"/>
        <v>0</v>
      </c>
      <c r="J12104">
        <f t="shared" si="381"/>
        <v>1</v>
      </c>
    </row>
    <row r="12105" spans="1:10" x14ac:dyDescent="0.25">
      <c r="A12105" s="37"/>
      <c r="B12105" s="38"/>
      <c r="C12105" s="97"/>
      <c r="D12105" s="92"/>
      <c r="E12105" s="88" t="str">
        <f>IF(A12105&lt;&gt;0,IFERROR(VLOOKUP(D12105,Transactions!$K$4:$L$24,2,0), "Invalid date, no label or wrong spelling"),"Date and/or label missing. Exclude?")</f>
        <v>Date and/or label missing. Exclude?</v>
      </c>
      <c r="F12105" s="201"/>
      <c r="G12105" s="202"/>
      <c r="H12105" s="203"/>
      <c r="I12105">
        <f t="shared" si="380"/>
        <v>0</v>
      </c>
      <c r="J12105">
        <f t="shared" si="381"/>
        <v>1</v>
      </c>
    </row>
    <row r="12106" spans="1:10" x14ac:dyDescent="0.25">
      <c r="A12106" s="37"/>
      <c r="B12106" s="38"/>
      <c r="C12106" s="97"/>
      <c r="D12106" s="92"/>
      <c r="E12106" s="88" t="str">
        <f>IF(A12106&lt;&gt;0,IFERROR(VLOOKUP(D12106,Transactions!$K$4:$L$24,2,0), "Invalid date, no label or wrong spelling"),"Date and/or label missing. Exclude?")</f>
        <v>Date and/or label missing. Exclude?</v>
      </c>
      <c r="F12106" s="201"/>
      <c r="G12106" s="202"/>
      <c r="H12106" s="203"/>
      <c r="I12106">
        <f t="shared" si="380"/>
        <v>0</v>
      </c>
      <c r="J12106">
        <f t="shared" si="381"/>
        <v>1</v>
      </c>
    </row>
    <row r="12107" spans="1:10" x14ac:dyDescent="0.25">
      <c r="A12107" s="37"/>
      <c r="B12107" s="38"/>
      <c r="C12107" s="97"/>
      <c r="D12107" s="92"/>
      <c r="E12107" s="88" t="str">
        <f>IF(A12107&lt;&gt;0,IFERROR(VLOOKUP(D12107,Transactions!$K$4:$L$24,2,0), "Invalid date, no label or wrong spelling"),"Date and/or label missing. Exclude?")</f>
        <v>Date and/or label missing. Exclude?</v>
      </c>
      <c r="F12107" s="201"/>
      <c r="G12107" s="202"/>
      <c r="H12107" s="203"/>
      <c r="I12107">
        <f t="shared" si="380"/>
        <v>0</v>
      </c>
      <c r="J12107">
        <f t="shared" si="381"/>
        <v>1</v>
      </c>
    </row>
    <row r="12108" spans="1:10" x14ac:dyDescent="0.25">
      <c r="A12108" s="37"/>
      <c r="B12108" s="38"/>
      <c r="C12108" s="97"/>
      <c r="D12108" s="92"/>
      <c r="E12108" s="88" t="str">
        <f>IF(A12108&lt;&gt;0,IFERROR(VLOOKUP(D12108,Transactions!$K$4:$L$24,2,0), "Invalid date, no label or wrong spelling"),"Date and/or label missing. Exclude?")</f>
        <v>Date and/or label missing. Exclude?</v>
      </c>
      <c r="F12108" s="201"/>
      <c r="G12108" s="202"/>
      <c r="H12108" s="203"/>
      <c r="I12108">
        <f t="shared" si="380"/>
        <v>0</v>
      </c>
      <c r="J12108">
        <f t="shared" si="381"/>
        <v>1</v>
      </c>
    </row>
    <row r="12109" spans="1:10" x14ac:dyDescent="0.25">
      <c r="A12109" s="37"/>
      <c r="B12109" s="38"/>
      <c r="C12109" s="97"/>
      <c r="D12109" s="92"/>
      <c r="E12109" s="88" t="str">
        <f>IF(A12109&lt;&gt;0,IFERROR(VLOOKUP(D12109,Transactions!$K$4:$L$24,2,0), "Invalid date, no label or wrong spelling"),"Date and/or label missing. Exclude?")</f>
        <v>Date and/or label missing. Exclude?</v>
      </c>
      <c r="F12109" s="201"/>
      <c r="G12109" s="202"/>
      <c r="H12109" s="203"/>
      <c r="I12109">
        <f t="shared" si="380"/>
        <v>0</v>
      </c>
      <c r="J12109">
        <f t="shared" si="381"/>
        <v>1</v>
      </c>
    </row>
    <row r="12110" spans="1:10" x14ac:dyDescent="0.25">
      <c r="A12110" s="37"/>
      <c r="B12110" s="38"/>
      <c r="C12110" s="97"/>
      <c r="D12110" s="92"/>
      <c r="E12110" s="88" t="str">
        <f>IF(A12110&lt;&gt;0,IFERROR(VLOOKUP(D12110,Transactions!$K$4:$L$24,2,0), "Invalid date, no label or wrong spelling"),"Date and/or label missing. Exclude?")</f>
        <v>Date and/or label missing. Exclude?</v>
      </c>
      <c r="F12110" s="201"/>
      <c r="G12110" s="202"/>
      <c r="H12110" s="203"/>
      <c r="I12110">
        <f t="shared" si="380"/>
        <v>0</v>
      </c>
      <c r="J12110">
        <f t="shared" si="381"/>
        <v>1</v>
      </c>
    </row>
    <row r="12111" spans="1:10" x14ac:dyDescent="0.25">
      <c r="A12111" s="37"/>
      <c r="B12111" s="38"/>
      <c r="C12111" s="97"/>
      <c r="D12111" s="92"/>
      <c r="E12111" s="88" t="str">
        <f>IF(A12111&lt;&gt;0,IFERROR(VLOOKUP(D12111,Transactions!$K$4:$L$24,2,0), "Invalid date, no label or wrong spelling"),"Date and/or label missing. Exclude?")</f>
        <v>Date and/or label missing. Exclude?</v>
      </c>
      <c r="F12111" s="201"/>
      <c r="G12111" s="202"/>
      <c r="H12111" s="203"/>
      <c r="I12111">
        <f t="shared" si="380"/>
        <v>0</v>
      </c>
      <c r="J12111">
        <f t="shared" si="381"/>
        <v>1</v>
      </c>
    </row>
    <row r="12112" spans="1:10" x14ac:dyDescent="0.25">
      <c r="A12112" s="37"/>
      <c r="B12112" s="38"/>
      <c r="C12112" s="97"/>
      <c r="D12112" s="92"/>
      <c r="E12112" s="88" t="str">
        <f>IF(A12112&lt;&gt;0,IFERROR(VLOOKUP(D12112,Transactions!$K$4:$L$24,2,0), "Invalid date, no label or wrong spelling"),"Date and/or label missing. Exclude?")</f>
        <v>Date and/or label missing. Exclude?</v>
      </c>
      <c r="F12112" s="201"/>
      <c r="G12112" s="202"/>
      <c r="H12112" s="203"/>
      <c r="I12112">
        <f t="shared" si="380"/>
        <v>0</v>
      </c>
      <c r="J12112">
        <f t="shared" si="381"/>
        <v>1</v>
      </c>
    </row>
    <row r="12113" spans="1:10" x14ac:dyDescent="0.25">
      <c r="A12113" s="37"/>
      <c r="B12113" s="38"/>
      <c r="C12113" s="97"/>
      <c r="D12113" s="92"/>
      <c r="E12113" s="88" t="str">
        <f>IF(A12113&lt;&gt;0,IFERROR(VLOOKUP(D12113,Transactions!$K$4:$L$24,2,0), "Invalid date, no label or wrong spelling"),"Date and/or label missing. Exclude?")</f>
        <v>Date and/or label missing. Exclude?</v>
      </c>
      <c r="F12113" s="201"/>
      <c r="G12113" s="202"/>
      <c r="H12113" s="203"/>
      <c r="I12113">
        <f t="shared" ref="I12113:I12176" si="382">WEEKNUM(A12113)</f>
        <v>0</v>
      </c>
      <c r="J12113">
        <f t="shared" ref="J12113:J12176" si="383">MONTH(A12113)</f>
        <v>1</v>
      </c>
    </row>
    <row r="12114" spans="1:10" x14ac:dyDescent="0.25">
      <c r="A12114" s="37"/>
      <c r="B12114" s="38"/>
      <c r="C12114" s="97"/>
      <c r="D12114" s="92"/>
      <c r="E12114" s="88" t="str">
        <f>IF(A12114&lt;&gt;0,IFERROR(VLOOKUP(D12114,Transactions!$K$4:$L$24,2,0), "Invalid date, no label or wrong spelling"),"Date and/or label missing. Exclude?")</f>
        <v>Date and/or label missing. Exclude?</v>
      </c>
      <c r="F12114" s="201"/>
      <c r="G12114" s="202"/>
      <c r="H12114" s="203"/>
      <c r="I12114">
        <f t="shared" si="382"/>
        <v>0</v>
      </c>
      <c r="J12114">
        <f t="shared" si="383"/>
        <v>1</v>
      </c>
    </row>
    <row r="12115" spans="1:10" x14ac:dyDescent="0.25">
      <c r="A12115" s="37"/>
      <c r="B12115" s="38"/>
      <c r="C12115" s="97"/>
      <c r="D12115" s="92"/>
      <c r="E12115" s="88" t="str">
        <f>IF(A12115&lt;&gt;0,IFERROR(VLOOKUP(D12115,Transactions!$K$4:$L$24,2,0), "Invalid date, no label or wrong spelling"),"Date and/or label missing. Exclude?")</f>
        <v>Date and/or label missing. Exclude?</v>
      </c>
      <c r="F12115" s="201"/>
      <c r="G12115" s="202"/>
      <c r="H12115" s="203"/>
      <c r="I12115">
        <f t="shared" si="382"/>
        <v>0</v>
      </c>
      <c r="J12115">
        <f t="shared" si="383"/>
        <v>1</v>
      </c>
    </row>
    <row r="12116" spans="1:10" x14ac:dyDescent="0.25">
      <c r="A12116" s="37"/>
      <c r="B12116" s="38"/>
      <c r="C12116" s="97"/>
      <c r="D12116" s="92"/>
      <c r="E12116" s="88" t="str">
        <f>IF(A12116&lt;&gt;0,IFERROR(VLOOKUP(D12116,Transactions!$K$4:$L$24,2,0), "Invalid date, no label or wrong spelling"),"Date and/or label missing. Exclude?")</f>
        <v>Date and/or label missing. Exclude?</v>
      </c>
      <c r="F12116" s="201"/>
      <c r="G12116" s="202"/>
      <c r="H12116" s="203"/>
      <c r="I12116">
        <f t="shared" si="382"/>
        <v>0</v>
      </c>
      <c r="J12116">
        <f t="shared" si="383"/>
        <v>1</v>
      </c>
    </row>
    <row r="12117" spans="1:10" x14ac:dyDescent="0.25">
      <c r="A12117" s="37"/>
      <c r="B12117" s="38"/>
      <c r="C12117" s="97"/>
      <c r="D12117" s="92"/>
      <c r="E12117" s="88" t="str">
        <f>IF(A12117&lt;&gt;0,IFERROR(VLOOKUP(D12117,Transactions!$K$4:$L$24,2,0), "Invalid date, no label or wrong spelling"),"Date and/or label missing. Exclude?")</f>
        <v>Date and/or label missing. Exclude?</v>
      </c>
      <c r="F12117" s="201"/>
      <c r="G12117" s="202"/>
      <c r="H12117" s="203"/>
      <c r="I12117">
        <f t="shared" si="382"/>
        <v>0</v>
      </c>
      <c r="J12117">
        <f t="shared" si="383"/>
        <v>1</v>
      </c>
    </row>
    <row r="12118" spans="1:10" x14ac:dyDescent="0.25">
      <c r="A12118" s="37"/>
      <c r="B12118" s="38"/>
      <c r="C12118" s="97"/>
      <c r="D12118" s="92"/>
      <c r="E12118" s="88" t="str">
        <f>IF(A12118&lt;&gt;0,IFERROR(VLOOKUP(D12118,Transactions!$K$4:$L$24,2,0), "Invalid date, no label or wrong spelling"),"Date and/or label missing. Exclude?")</f>
        <v>Date and/or label missing. Exclude?</v>
      </c>
      <c r="F12118" s="201"/>
      <c r="G12118" s="202"/>
      <c r="H12118" s="203"/>
      <c r="I12118">
        <f t="shared" si="382"/>
        <v>0</v>
      </c>
      <c r="J12118">
        <f t="shared" si="383"/>
        <v>1</v>
      </c>
    </row>
    <row r="12119" spans="1:10" x14ac:dyDescent="0.25">
      <c r="A12119" s="37"/>
      <c r="B12119" s="38"/>
      <c r="C12119" s="97"/>
      <c r="D12119" s="92"/>
      <c r="E12119" s="88" t="str">
        <f>IF(A12119&lt;&gt;0,IFERROR(VLOOKUP(D12119,Transactions!$K$4:$L$24,2,0), "Invalid date, no label or wrong spelling"),"Date and/or label missing. Exclude?")</f>
        <v>Date and/or label missing. Exclude?</v>
      </c>
      <c r="F12119" s="201"/>
      <c r="G12119" s="202"/>
      <c r="H12119" s="203"/>
      <c r="I12119">
        <f t="shared" si="382"/>
        <v>0</v>
      </c>
      <c r="J12119">
        <f t="shared" si="383"/>
        <v>1</v>
      </c>
    </row>
    <row r="12120" spans="1:10" x14ac:dyDescent="0.25">
      <c r="A12120" s="37"/>
      <c r="B12120" s="38"/>
      <c r="C12120" s="97"/>
      <c r="D12120" s="92"/>
      <c r="E12120" s="88" t="str">
        <f>IF(A12120&lt;&gt;0,IFERROR(VLOOKUP(D12120,Transactions!$K$4:$L$24,2,0), "Invalid date, no label or wrong spelling"),"Date and/or label missing. Exclude?")</f>
        <v>Date and/or label missing. Exclude?</v>
      </c>
      <c r="F12120" s="201"/>
      <c r="G12120" s="202"/>
      <c r="H12120" s="203"/>
      <c r="I12120">
        <f t="shared" si="382"/>
        <v>0</v>
      </c>
      <c r="J12120">
        <f t="shared" si="383"/>
        <v>1</v>
      </c>
    </row>
    <row r="12121" spans="1:10" x14ac:dyDescent="0.25">
      <c r="A12121" s="37"/>
      <c r="B12121" s="38"/>
      <c r="C12121" s="97"/>
      <c r="D12121" s="92"/>
      <c r="E12121" s="88" t="str">
        <f>IF(A12121&lt;&gt;0,IFERROR(VLOOKUP(D12121,Transactions!$K$4:$L$24,2,0), "Invalid date, no label or wrong spelling"),"Date and/or label missing. Exclude?")</f>
        <v>Date and/or label missing. Exclude?</v>
      </c>
      <c r="F12121" s="201"/>
      <c r="G12121" s="202"/>
      <c r="H12121" s="203"/>
      <c r="I12121">
        <f t="shared" si="382"/>
        <v>0</v>
      </c>
      <c r="J12121">
        <f t="shared" si="383"/>
        <v>1</v>
      </c>
    </row>
    <row r="12122" spans="1:10" x14ac:dyDescent="0.25">
      <c r="A12122" s="37"/>
      <c r="B12122" s="38"/>
      <c r="C12122" s="97"/>
      <c r="D12122" s="92"/>
      <c r="E12122" s="88" t="str">
        <f>IF(A12122&lt;&gt;0,IFERROR(VLOOKUP(D12122,Transactions!$K$4:$L$24,2,0), "Invalid date, no label or wrong spelling"),"Date and/or label missing. Exclude?")</f>
        <v>Date and/or label missing. Exclude?</v>
      </c>
      <c r="F12122" s="201"/>
      <c r="G12122" s="202"/>
      <c r="H12122" s="203"/>
      <c r="I12122">
        <f t="shared" si="382"/>
        <v>0</v>
      </c>
      <c r="J12122">
        <f t="shared" si="383"/>
        <v>1</v>
      </c>
    </row>
    <row r="12123" spans="1:10" x14ac:dyDescent="0.25">
      <c r="A12123" s="37"/>
      <c r="B12123" s="38"/>
      <c r="C12123" s="97"/>
      <c r="D12123" s="92"/>
      <c r="E12123" s="88" t="str">
        <f>IF(A12123&lt;&gt;0,IFERROR(VLOOKUP(D12123,Transactions!$K$4:$L$24,2,0), "Invalid date, no label or wrong spelling"),"Date and/or label missing. Exclude?")</f>
        <v>Date and/or label missing. Exclude?</v>
      </c>
      <c r="F12123" s="201"/>
      <c r="G12123" s="202"/>
      <c r="H12123" s="203"/>
      <c r="I12123">
        <f t="shared" si="382"/>
        <v>0</v>
      </c>
      <c r="J12123">
        <f t="shared" si="383"/>
        <v>1</v>
      </c>
    </row>
    <row r="12124" spans="1:10" x14ac:dyDescent="0.25">
      <c r="A12124" s="37"/>
      <c r="B12124" s="38"/>
      <c r="C12124" s="97"/>
      <c r="D12124" s="92"/>
      <c r="E12124" s="88" t="str">
        <f>IF(A12124&lt;&gt;0,IFERROR(VLOOKUP(D12124,Transactions!$K$4:$L$24,2,0), "Invalid date, no label or wrong spelling"),"Date and/or label missing. Exclude?")</f>
        <v>Date and/or label missing. Exclude?</v>
      </c>
      <c r="F12124" s="201"/>
      <c r="G12124" s="202"/>
      <c r="H12124" s="203"/>
      <c r="I12124">
        <f t="shared" si="382"/>
        <v>0</v>
      </c>
      <c r="J12124">
        <f t="shared" si="383"/>
        <v>1</v>
      </c>
    </row>
    <row r="12125" spans="1:10" x14ac:dyDescent="0.25">
      <c r="A12125" s="37"/>
      <c r="B12125" s="38"/>
      <c r="C12125" s="97"/>
      <c r="D12125" s="92"/>
      <c r="E12125" s="88" t="str">
        <f>IF(A12125&lt;&gt;0,IFERROR(VLOOKUP(D12125,Transactions!$K$4:$L$24,2,0), "Invalid date, no label or wrong spelling"),"Date and/or label missing. Exclude?")</f>
        <v>Date and/or label missing. Exclude?</v>
      </c>
      <c r="F12125" s="201"/>
      <c r="G12125" s="202"/>
      <c r="H12125" s="203"/>
      <c r="I12125">
        <f t="shared" si="382"/>
        <v>0</v>
      </c>
      <c r="J12125">
        <f t="shared" si="383"/>
        <v>1</v>
      </c>
    </row>
    <row r="12126" spans="1:10" x14ac:dyDescent="0.25">
      <c r="A12126" s="37"/>
      <c r="B12126" s="38"/>
      <c r="C12126" s="97"/>
      <c r="D12126" s="92"/>
      <c r="E12126" s="88" t="str">
        <f>IF(A12126&lt;&gt;0,IFERROR(VLOOKUP(D12126,Transactions!$K$4:$L$24,2,0), "Invalid date, no label or wrong spelling"),"Date and/or label missing. Exclude?")</f>
        <v>Date and/or label missing. Exclude?</v>
      </c>
      <c r="F12126" s="201"/>
      <c r="G12126" s="202"/>
      <c r="H12126" s="203"/>
      <c r="I12126">
        <f t="shared" si="382"/>
        <v>0</v>
      </c>
      <c r="J12126">
        <f t="shared" si="383"/>
        <v>1</v>
      </c>
    </row>
    <row r="12127" spans="1:10" x14ac:dyDescent="0.25">
      <c r="A12127" s="37"/>
      <c r="B12127" s="38"/>
      <c r="C12127" s="97"/>
      <c r="D12127" s="92"/>
      <c r="E12127" s="88" t="str">
        <f>IF(A12127&lt;&gt;0,IFERROR(VLOOKUP(D12127,Transactions!$K$4:$L$24,2,0), "Invalid date, no label or wrong spelling"),"Date and/or label missing. Exclude?")</f>
        <v>Date and/or label missing. Exclude?</v>
      </c>
      <c r="F12127" s="201"/>
      <c r="G12127" s="202"/>
      <c r="H12127" s="203"/>
      <c r="I12127">
        <f t="shared" si="382"/>
        <v>0</v>
      </c>
      <c r="J12127">
        <f t="shared" si="383"/>
        <v>1</v>
      </c>
    </row>
    <row r="12128" spans="1:10" x14ac:dyDescent="0.25">
      <c r="A12128" s="37"/>
      <c r="B12128" s="38"/>
      <c r="C12128" s="97"/>
      <c r="D12128" s="92"/>
      <c r="E12128" s="88" t="str">
        <f>IF(A12128&lt;&gt;0,IFERROR(VLOOKUP(D12128,Transactions!$K$4:$L$24,2,0), "Invalid date, no label or wrong spelling"),"Date and/or label missing. Exclude?")</f>
        <v>Date and/or label missing. Exclude?</v>
      </c>
      <c r="F12128" s="201"/>
      <c r="G12128" s="202"/>
      <c r="H12128" s="203"/>
      <c r="I12128">
        <f t="shared" si="382"/>
        <v>0</v>
      </c>
      <c r="J12128">
        <f t="shared" si="383"/>
        <v>1</v>
      </c>
    </row>
    <row r="12129" spans="1:10" x14ac:dyDescent="0.25">
      <c r="A12129" s="37"/>
      <c r="B12129" s="38"/>
      <c r="C12129" s="97"/>
      <c r="D12129" s="92"/>
      <c r="E12129" s="88" t="str">
        <f>IF(A12129&lt;&gt;0,IFERROR(VLOOKUP(D12129,Transactions!$K$4:$L$24,2,0), "Invalid date, no label or wrong spelling"),"Date and/or label missing. Exclude?")</f>
        <v>Date and/or label missing. Exclude?</v>
      </c>
      <c r="F12129" s="201"/>
      <c r="G12129" s="202"/>
      <c r="H12129" s="203"/>
      <c r="I12129">
        <f t="shared" si="382"/>
        <v>0</v>
      </c>
      <c r="J12129">
        <f t="shared" si="383"/>
        <v>1</v>
      </c>
    </row>
    <row r="12130" spans="1:10" x14ac:dyDescent="0.25">
      <c r="A12130" s="37"/>
      <c r="B12130" s="38"/>
      <c r="C12130" s="97"/>
      <c r="D12130" s="92"/>
      <c r="E12130" s="88" t="str">
        <f>IF(A12130&lt;&gt;0,IFERROR(VLOOKUP(D12130,Transactions!$K$4:$L$24,2,0), "Invalid date, no label or wrong spelling"),"Date and/or label missing. Exclude?")</f>
        <v>Date and/or label missing. Exclude?</v>
      </c>
      <c r="F12130" s="201"/>
      <c r="G12130" s="202"/>
      <c r="H12130" s="203"/>
      <c r="I12130">
        <f t="shared" si="382"/>
        <v>0</v>
      </c>
      <c r="J12130">
        <f t="shared" si="383"/>
        <v>1</v>
      </c>
    </row>
    <row r="12131" spans="1:10" x14ac:dyDescent="0.25">
      <c r="A12131" s="37"/>
      <c r="B12131" s="38"/>
      <c r="C12131" s="97"/>
      <c r="D12131" s="92"/>
      <c r="E12131" s="88" t="str">
        <f>IF(A12131&lt;&gt;0,IFERROR(VLOOKUP(D12131,Transactions!$K$4:$L$24,2,0), "Invalid date, no label or wrong spelling"),"Date and/or label missing. Exclude?")</f>
        <v>Date and/or label missing. Exclude?</v>
      </c>
      <c r="F12131" s="201"/>
      <c r="G12131" s="202"/>
      <c r="H12131" s="203"/>
      <c r="I12131">
        <f t="shared" si="382"/>
        <v>0</v>
      </c>
      <c r="J12131">
        <f t="shared" si="383"/>
        <v>1</v>
      </c>
    </row>
    <row r="12132" spans="1:10" x14ac:dyDescent="0.25">
      <c r="A12132" s="37"/>
      <c r="B12132" s="38"/>
      <c r="C12132" s="97"/>
      <c r="D12132" s="92"/>
      <c r="E12132" s="88" t="str">
        <f>IF(A12132&lt;&gt;0,IFERROR(VLOOKUP(D12132,Transactions!$K$4:$L$24,2,0), "Invalid date, no label or wrong spelling"),"Date and/or label missing. Exclude?")</f>
        <v>Date and/or label missing. Exclude?</v>
      </c>
      <c r="F12132" s="201"/>
      <c r="G12132" s="202"/>
      <c r="H12132" s="203"/>
      <c r="I12132">
        <f t="shared" si="382"/>
        <v>0</v>
      </c>
      <c r="J12132">
        <f t="shared" si="383"/>
        <v>1</v>
      </c>
    </row>
    <row r="12133" spans="1:10" x14ac:dyDescent="0.25">
      <c r="A12133" s="37"/>
      <c r="B12133" s="38"/>
      <c r="C12133" s="97"/>
      <c r="D12133" s="92"/>
      <c r="E12133" s="88" t="str">
        <f>IF(A12133&lt;&gt;0,IFERROR(VLOOKUP(D12133,Transactions!$K$4:$L$24,2,0), "Invalid date, no label or wrong spelling"),"Date and/or label missing. Exclude?")</f>
        <v>Date and/or label missing. Exclude?</v>
      </c>
      <c r="F12133" s="201"/>
      <c r="G12133" s="202"/>
      <c r="H12133" s="203"/>
      <c r="I12133">
        <f t="shared" si="382"/>
        <v>0</v>
      </c>
      <c r="J12133">
        <f t="shared" si="383"/>
        <v>1</v>
      </c>
    </row>
    <row r="12134" spans="1:10" x14ac:dyDescent="0.25">
      <c r="A12134" s="37"/>
      <c r="B12134" s="38"/>
      <c r="C12134" s="97"/>
      <c r="D12134" s="92"/>
      <c r="E12134" s="88" t="str">
        <f>IF(A12134&lt;&gt;0,IFERROR(VLOOKUP(D12134,Transactions!$K$4:$L$24,2,0), "Invalid date, no label or wrong spelling"),"Date and/or label missing. Exclude?")</f>
        <v>Date and/or label missing. Exclude?</v>
      </c>
      <c r="F12134" s="201"/>
      <c r="G12134" s="202"/>
      <c r="H12134" s="203"/>
      <c r="I12134">
        <f t="shared" si="382"/>
        <v>0</v>
      </c>
      <c r="J12134">
        <f t="shared" si="383"/>
        <v>1</v>
      </c>
    </row>
    <row r="12135" spans="1:10" x14ac:dyDescent="0.25">
      <c r="A12135" s="37"/>
      <c r="B12135" s="38"/>
      <c r="C12135" s="97"/>
      <c r="D12135" s="92"/>
      <c r="E12135" s="88" t="str">
        <f>IF(A12135&lt;&gt;0,IFERROR(VLOOKUP(D12135,Transactions!$K$4:$L$24,2,0), "Invalid date, no label or wrong spelling"),"Date and/or label missing. Exclude?")</f>
        <v>Date and/or label missing. Exclude?</v>
      </c>
      <c r="F12135" s="201"/>
      <c r="G12135" s="202"/>
      <c r="H12135" s="203"/>
      <c r="I12135">
        <f t="shared" si="382"/>
        <v>0</v>
      </c>
      <c r="J12135">
        <f t="shared" si="383"/>
        <v>1</v>
      </c>
    </row>
    <row r="12136" spans="1:10" x14ac:dyDescent="0.25">
      <c r="A12136" s="37"/>
      <c r="B12136" s="38"/>
      <c r="C12136" s="97"/>
      <c r="D12136" s="92"/>
      <c r="E12136" s="88" t="str">
        <f>IF(A12136&lt;&gt;0,IFERROR(VLOOKUP(D12136,Transactions!$K$4:$L$24,2,0), "Invalid date, no label or wrong spelling"),"Date and/or label missing. Exclude?")</f>
        <v>Date and/or label missing. Exclude?</v>
      </c>
      <c r="F12136" s="201"/>
      <c r="G12136" s="202"/>
      <c r="H12136" s="203"/>
      <c r="I12136">
        <f t="shared" si="382"/>
        <v>0</v>
      </c>
      <c r="J12136">
        <f t="shared" si="383"/>
        <v>1</v>
      </c>
    </row>
    <row r="12137" spans="1:10" x14ac:dyDescent="0.25">
      <c r="A12137" s="37"/>
      <c r="B12137" s="38"/>
      <c r="C12137" s="97"/>
      <c r="D12137" s="92"/>
      <c r="E12137" s="88" t="str">
        <f>IF(A12137&lt;&gt;0,IFERROR(VLOOKUP(D12137,Transactions!$K$4:$L$24,2,0), "Invalid date, no label or wrong spelling"),"Date and/or label missing. Exclude?")</f>
        <v>Date and/or label missing. Exclude?</v>
      </c>
      <c r="F12137" s="201"/>
      <c r="G12137" s="202"/>
      <c r="H12137" s="203"/>
      <c r="I12137">
        <f t="shared" si="382"/>
        <v>0</v>
      </c>
      <c r="J12137">
        <f t="shared" si="383"/>
        <v>1</v>
      </c>
    </row>
    <row r="12138" spans="1:10" x14ac:dyDescent="0.25">
      <c r="A12138" s="37"/>
      <c r="B12138" s="38"/>
      <c r="C12138" s="97"/>
      <c r="D12138" s="92"/>
      <c r="E12138" s="88" t="str">
        <f>IF(A12138&lt;&gt;0,IFERROR(VLOOKUP(D12138,Transactions!$K$4:$L$24,2,0), "Invalid date, no label or wrong spelling"),"Date and/or label missing. Exclude?")</f>
        <v>Date and/or label missing. Exclude?</v>
      </c>
      <c r="F12138" s="201"/>
      <c r="G12138" s="202"/>
      <c r="H12138" s="203"/>
      <c r="I12138">
        <f t="shared" si="382"/>
        <v>0</v>
      </c>
      <c r="J12138">
        <f t="shared" si="383"/>
        <v>1</v>
      </c>
    </row>
    <row r="12139" spans="1:10" x14ac:dyDescent="0.25">
      <c r="A12139" s="37"/>
      <c r="B12139" s="38"/>
      <c r="C12139" s="97"/>
      <c r="D12139" s="92"/>
      <c r="E12139" s="88" t="str">
        <f>IF(A12139&lt;&gt;0,IFERROR(VLOOKUP(D12139,Transactions!$K$4:$L$24,2,0), "Invalid date, no label or wrong spelling"),"Date and/or label missing. Exclude?")</f>
        <v>Date and/or label missing. Exclude?</v>
      </c>
      <c r="F12139" s="201"/>
      <c r="G12139" s="202"/>
      <c r="H12139" s="203"/>
      <c r="I12139">
        <f t="shared" si="382"/>
        <v>0</v>
      </c>
      <c r="J12139">
        <f t="shared" si="383"/>
        <v>1</v>
      </c>
    </row>
    <row r="12140" spans="1:10" x14ac:dyDescent="0.25">
      <c r="A12140" s="37"/>
      <c r="B12140" s="38"/>
      <c r="C12140" s="97"/>
      <c r="D12140" s="92"/>
      <c r="E12140" s="88" t="str">
        <f>IF(A12140&lt;&gt;0,IFERROR(VLOOKUP(D12140,Transactions!$K$4:$L$24,2,0), "Invalid date, no label or wrong spelling"),"Date and/or label missing. Exclude?")</f>
        <v>Date and/or label missing. Exclude?</v>
      </c>
      <c r="F12140" s="201"/>
      <c r="G12140" s="202"/>
      <c r="H12140" s="203"/>
      <c r="I12140">
        <f t="shared" si="382"/>
        <v>0</v>
      </c>
      <c r="J12140">
        <f t="shared" si="383"/>
        <v>1</v>
      </c>
    </row>
    <row r="12141" spans="1:10" x14ac:dyDescent="0.25">
      <c r="A12141" s="37"/>
      <c r="B12141" s="38"/>
      <c r="C12141" s="97"/>
      <c r="D12141" s="92"/>
      <c r="E12141" s="88" t="str">
        <f>IF(A12141&lt;&gt;0,IFERROR(VLOOKUP(D12141,Transactions!$K$4:$L$24,2,0), "Invalid date, no label or wrong spelling"),"Date and/or label missing. Exclude?")</f>
        <v>Date and/or label missing. Exclude?</v>
      </c>
      <c r="F12141" s="201"/>
      <c r="G12141" s="202"/>
      <c r="H12141" s="203"/>
      <c r="I12141">
        <f t="shared" si="382"/>
        <v>0</v>
      </c>
      <c r="J12141">
        <f t="shared" si="383"/>
        <v>1</v>
      </c>
    </row>
    <row r="12142" spans="1:10" x14ac:dyDescent="0.25">
      <c r="A12142" s="37"/>
      <c r="B12142" s="38"/>
      <c r="C12142" s="97"/>
      <c r="D12142" s="92"/>
      <c r="E12142" s="88" t="str">
        <f>IF(A12142&lt;&gt;0,IFERROR(VLOOKUP(D12142,Transactions!$K$4:$L$24,2,0), "Invalid date, no label or wrong spelling"),"Date and/or label missing. Exclude?")</f>
        <v>Date and/or label missing. Exclude?</v>
      </c>
      <c r="F12142" s="201"/>
      <c r="G12142" s="202"/>
      <c r="H12142" s="203"/>
      <c r="I12142">
        <f t="shared" si="382"/>
        <v>0</v>
      </c>
      <c r="J12142">
        <f t="shared" si="383"/>
        <v>1</v>
      </c>
    </row>
    <row r="12143" spans="1:10" x14ac:dyDescent="0.25">
      <c r="A12143" s="37"/>
      <c r="B12143" s="38"/>
      <c r="C12143" s="97"/>
      <c r="D12143" s="92"/>
      <c r="E12143" s="88" t="str">
        <f>IF(A12143&lt;&gt;0,IFERROR(VLOOKUP(D12143,Transactions!$K$4:$L$24,2,0), "Invalid date, no label or wrong spelling"),"Date and/or label missing. Exclude?")</f>
        <v>Date and/or label missing. Exclude?</v>
      </c>
      <c r="F12143" s="201"/>
      <c r="G12143" s="202"/>
      <c r="H12143" s="203"/>
      <c r="I12143">
        <f t="shared" si="382"/>
        <v>0</v>
      </c>
      <c r="J12143">
        <f t="shared" si="383"/>
        <v>1</v>
      </c>
    </row>
    <row r="12144" spans="1:10" x14ac:dyDescent="0.25">
      <c r="A12144" s="37"/>
      <c r="B12144" s="38"/>
      <c r="C12144" s="97"/>
      <c r="D12144" s="92"/>
      <c r="E12144" s="88" t="str">
        <f>IF(A12144&lt;&gt;0,IFERROR(VLOOKUP(D12144,Transactions!$K$4:$L$24,2,0), "Invalid date, no label or wrong spelling"),"Date and/or label missing. Exclude?")</f>
        <v>Date and/or label missing. Exclude?</v>
      </c>
      <c r="F12144" s="201"/>
      <c r="G12144" s="202"/>
      <c r="H12144" s="203"/>
      <c r="I12144">
        <f t="shared" si="382"/>
        <v>0</v>
      </c>
      <c r="J12144">
        <f t="shared" si="383"/>
        <v>1</v>
      </c>
    </row>
    <row r="12145" spans="1:10" x14ac:dyDescent="0.25">
      <c r="A12145" s="37"/>
      <c r="B12145" s="38"/>
      <c r="C12145" s="97"/>
      <c r="D12145" s="92"/>
      <c r="E12145" s="88" t="str">
        <f>IF(A12145&lt;&gt;0,IFERROR(VLOOKUP(D12145,Transactions!$K$4:$L$24,2,0), "Invalid date, no label or wrong spelling"),"Date and/or label missing. Exclude?")</f>
        <v>Date and/or label missing. Exclude?</v>
      </c>
      <c r="F12145" s="201"/>
      <c r="G12145" s="202"/>
      <c r="H12145" s="203"/>
      <c r="I12145">
        <f t="shared" si="382"/>
        <v>0</v>
      </c>
      <c r="J12145">
        <f t="shared" si="383"/>
        <v>1</v>
      </c>
    </row>
    <row r="12146" spans="1:10" x14ac:dyDescent="0.25">
      <c r="A12146" s="37"/>
      <c r="B12146" s="38"/>
      <c r="C12146" s="97"/>
      <c r="D12146" s="92"/>
      <c r="E12146" s="88" t="str">
        <f>IF(A12146&lt;&gt;0,IFERROR(VLOOKUP(D12146,Transactions!$K$4:$L$24,2,0), "Invalid date, no label or wrong spelling"),"Date and/or label missing. Exclude?")</f>
        <v>Date and/or label missing. Exclude?</v>
      </c>
      <c r="F12146" s="201"/>
      <c r="G12146" s="202"/>
      <c r="H12146" s="203"/>
      <c r="I12146">
        <f t="shared" si="382"/>
        <v>0</v>
      </c>
      <c r="J12146">
        <f t="shared" si="383"/>
        <v>1</v>
      </c>
    </row>
    <row r="12147" spans="1:10" x14ac:dyDescent="0.25">
      <c r="A12147" s="37"/>
      <c r="B12147" s="38"/>
      <c r="C12147" s="97"/>
      <c r="D12147" s="92"/>
      <c r="E12147" s="88" t="str">
        <f>IF(A12147&lt;&gt;0,IFERROR(VLOOKUP(D12147,Transactions!$K$4:$L$24,2,0), "Invalid date, no label or wrong spelling"),"Date and/or label missing. Exclude?")</f>
        <v>Date and/or label missing. Exclude?</v>
      </c>
      <c r="F12147" s="201"/>
      <c r="G12147" s="202"/>
      <c r="H12147" s="203"/>
      <c r="I12147">
        <f t="shared" si="382"/>
        <v>0</v>
      </c>
      <c r="J12147">
        <f t="shared" si="383"/>
        <v>1</v>
      </c>
    </row>
    <row r="12148" spans="1:10" x14ac:dyDescent="0.25">
      <c r="A12148" s="37"/>
      <c r="B12148" s="38"/>
      <c r="C12148" s="97"/>
      <c r="D12148" s="92"/>
      <c r="E12148" s="88" t="str">
        <f>IF(A12148&lt;&gt;0,IFERROR(VLOOKUP(D12148,Transactions!$K$4:$L$24,2,0), "Invalid date, no label or wrong spelling"),"Date and/or label missing. Exclude?")</f>
        <v>Date and/or label missing. Exclude?</v>
      </c>
      <c r="F12148" s="201"/>
      <c r="G12148" s="202"/>
      <c r="H12148" s="203"/>
      <c r="I12148">
        <f t="shared" si="382"/>
        <v>0</v>
      </c>
      <c r="J12148">
        <f t="shared" si="383"/>
        <v>1</v>
      </c>
    </row>
    <row r="12149" spans="1:10" x14ac:dyDescent="0.25">
      <c r="A12149" s="37"/>
      <c r="B12149" s="38"/>
      <c r="C12149" s="97"/>
      <c r="D12149" s="92"/>
      <c r="E12149" s="88" t="str">
        <f>IF(A12149&lt;&gt;0,IFERROR(VLOOKUP(D12149,Transactions!$K$4:$L$24,2,0), "Invalid date, no label or wrong spelling"),"Date and/or label missing. Exclude?")</f>
        <v>Date and/or label missing. Exclude?</v>
      </c>
      <c r="F12149" s="201"/>
      <c r="G12149" s="202"/>
      <c r="H12149" s="203"/>
      <c r="I12149">
        <f t="shared" si="382"/>
        <v>0</v>
      </c>
      <c r="J12149">
        <f t="shared" si="383"/>
        <v>1</v>
      </c>
    </row>
    <row r="12150" spans="1:10" x14ac:dyDescent="0.25">
      <c r="A12150" s="37"/>
      <c r="B12150" s="38"/>
      <c r="C12150" s="97"/>
      <c r="D12150" s="92"/>
      <c r="E12150" s="88" t="str">
        <f>IF(A12150&lt;&gt;0,IFERROR(VLOOKUP(D12150,Transactions!$K$4:$L$24,2,0), "Invalid date, no label or wrong spelling"),"Date and/or label missing. Exclude?")</f>
        <v>Date and/or label missing. Exclude?</v>
      </c>
      <c r="F12150" s="201"/>
      <c r="G12150" s="202"/>
      <c r="H12150" s="203"/>
      <c r="I12150">
        <f t="shared" si="382"/>
        <v>0</v>
      </c>
      <c r="J12150">
        <f t="shared" si="383"/>
        <v>1</v>
      </c>
    </row>
    <row r="12151" spans="1:10" x14ac:dyDescent="0.25">
      <c r="A12151" s="37"/>
      <c r="B12151" s="38"/>
      <c r="C12151" s="97"/>
      <c r="D12151" s="92"/>
      <c r="E12151" s="88" t="str">
        <f>IF(A12151&lt;&gt;0,IFERROR(VLOOKUP(D12151,Transactions!$K$4:$L$24,2,0), "Invalid date, no label or wrong spelling"),"Date and/or label missing. Exclude?")</f>
        <v>Date and/or label missing. Exclude?</v>
      </c>
      <c r="F12151" s="201"/>
      <c r="G12151" s="202"/>
      <c r="H12151" s="203"/>
      <c r="I12151">
        <f t="shared" si="382"/>
        <v>0</v>
      </c>
      <c r="J12151">
        <f t="shared" si="383"/>
        <v>1</v>
      </c>
    </row>
    <row r="12152" spans="1:10" x14ac:dyDescent="0.25">
      <c r="A12152" s="37"/>
      <c r="B12152" s="38"/>
      <c r="C12152" s="97"/>
      <c r="D12152" s="92"/>
      <c r="E12152" s="88" t="str">
        <f>IF(A12152&lt;&gt;0,IFERROR(VLOOKUP(D12152,Transactions!$K$4:$L$24,2,0), "Invalid date, no label or wrong spelling"),"Date and/or label missing. Exclude?")</f>
        <v>Date and/or label missing. Exclude?</v>
      </c>
      <c r="F12152" s="201"/>
      <c r="G12152" s="202"/>
      <c r="H12152" s="203"/>
      <c r="I12152">
        <f t="shared" si="382"/>
        <v>0</v>
      </c>
      <c r="J12152">
        <f t="shared" si="383"/>
        <v>1</v>
      </c>
    </row>
    <row r="12153" spans="1:10" x14ac:dyDescent="0.25">
      <c r="A12153" s="37"/>
      <c r="B12153" s="38"/>
      <c r="C12153" s="97"/>
      <c r="D12153" s="92"/>
      <c r="E12153" s="88" t="str">
        <f>IF(A12153&lt;&gt;0,IFERROR(VLOOKUP(D12153,Transactions!$K$4:$L$24,2,0), "Invalid date, no label or wrong spelling"),"Date and/or label missing. Exclude?")</f>
        <v>Date and/or label missing. Exclude?</v>
      </c>
      <c r="F12153" s="201"/>
      <c r="G12153" s="202"/>
      <c r="H12153" s="203"/>
      <c r="I12153">
        <f t="shared" si="382"/>
        <v>0</v>
      </c>
      <c r="J12153">
        <f t="shared" si="383"/>
        <v>1</v>
      </c>
    </row>
    <row r="12154" spans="1:10" x14ac:dyDescent="0.25">
      <c r="A12154" s="37"/>
      <c r="B12154" s="38"/>
      <c r="C12154" s="97"/>
      <c r="D12154" s="92"/>
      <c r="E12154" s="88" t="str">
        <f>IF(A12154&lt;&gt;0,IFERROR(VLOOKUP(D12154,Transactions!$K$4:$L$24,2,0), "Invalid date, no label or wrong spelling"),"Date and/or label missing. Exclude?")</f>
        <v>Date and/or label missing. Exclude?</v>
      </c>
      <c r="F12154" s="201"/>
      <c r="G12154" s="202"/>
      <c r="H12154" s="203"/>
      <c r="I12154">
        <f t="shared" si="382"/>
        <v>0</v>
      </c>
      <c r="J12154">
        <f t="shared" si="383"/>
        <v>1</v>
      </c>
    </row>
    <row r="12155" spans="1:10" x14ac:dyDescent="0.25">
      <c r="A12155" s="37"/>
      <c r="B12155" s="38"/>
      <c r="C12155" s="97"/>
      <c r="D12155" s="92"/>
      <c r="E12155" s="88" t="str">
        <f>IF(A12155&lt;&gt;0,IFERROR(VLOOKUP(D12155,Transactions!$K$4:$L$24,2,0), "Invalid date, no label or wrong spelling"),"Date and/or label missing. Exclude?")</f>
        <v>Date and/or label missing. Exclude?</v>
      </c>
      <c r="F12155" s="201"/>
      <c r="G12155" s="202"/>
      <c r="H12155" s="203"/>
      <c r="I12155">
        <f t="shared" si="382"/>
        <v>0</v>
      </c>
      <c r="J12155">
        <f t="shared" si="383"/>
        <v>1</v>
      </c>
    </row>
    <row r="12156" spans="1:10" x14ac:dyDescent="0.25">
      <c r="A12156" s="37"/>
      <c r="B12156" s="38"/>
      <c r="C12156" s="97"/>
      <c r="D12156" s="92"/>
      <c r="E12156" s="88" t="str">
        <f>IF(A12156&lt;&gt;0,IFERROR(VLOOKUP(D12156,Transactions!$K$4:$L$24,2,0), "Invalid date, no label or wrong spelling"),"Date and/or label missing. Exclude?")</f>
        <v>Date and/or label missing. Exclude?</v>
      </c>
      <c r="F12156" s="201"/>
      <c r="G12156" s="202"/>
      <c r="H12156" s="203"/>
      <c r="I12156">
        <f t="shared" si="382"/>
        <v>0</v>
      </c>
      <c r="J12156">
        <f t="shared" si="383"/>
        <v>1</v>
      </c>
    </row>
    <row r="12157" spans="1:10" x14ac:dyDescent="0.25">
      <c r="A12157" s="37"/>
      <c r="B12157" s="38"/>
      <c r="C12157" s="97"/>
      <c r="D12157" s="92"/>
      <c r="E12157" s="88" t="str">
        <f>IF(A12157&lt;&gt;0,IFERROR(VLOOKUP(D12157,Transactions!$K$4:$L$24,2,0), "Invalid date, no label or wrong spelling"),"Date and/or label missing. Exclude?")</f>
        <v>Date and/or label missing. Exclude?</v>
      </c>
      <c r="F12157" s="201"/>
      <c r="G12157" s="202"/>
      <c r="H12157" s="203"/>
      <c r="I12157">
        <f t="shared" si="382"/>
        <v>0</v>
      </c>
      <c r="J12157">
        <f t="shared" si="383"/>
        <v>1</v>
      </c>
    </row>
    <row r="12158" spans="1:10" x14ac:dyDescent="0.25">
      <c r="A12158" s="37"/>
      <c r="B12158" s="38"/>
      <c r="C12158" s="97"/>
      <c r="D12158" s="92"/>
      <c r="E12158" s="88" t="str">
        <f>IF(A12158&lt;&gt;0,IFERROR(VLOOKUP(D12158,Transactions!$K$4:$L$24,2,0), "Invalid date, no label or wrong spelling"),"Date and/or label missing. Exclude?")</f>
        <v>Date and/or label missing. Exclude?</v>
      </c>
      <c r="F12158" s="201"/>
      <c r="G12158" s="202"/>
      <c r="H12158" s="203"/>
      <c r="I12158">
        <f t="shared" si="382"/>
        <v>0</v>
      </c>
      <c r="J12158">
        <f t="shared" si="383"/>
        <v>1</v>
      </c>
    </row>
    <row r="12159" spans="1:10" x14ac:dyDescent="0.25">
      <c r="A12159" s="37"/>
      <c r="B12159" s="38"/>
      <c r="C12159" s="97"/>
      <c r="D12159" s="92"/>
      <c r="E12159" s="88" t="str">
        <f>IF(A12159&lt;&gt;0,IFERROR(VLOOKUP(D12159,Transactions!$K$4:$L$24,2,0), "Invalid date, no label or wrong spelling"),"Date and/or label missing. Exclude?")</f>
        <v>Date and/or label missing. Exclude?</v>
      </c>
      <c r="F12159" s="201"/>
      <c r="G12159" s="202"/>
      <c r="H12159" s="203"/>
      <c r="I12159">
        <f t="shared" si="382"/>
        <v>0</v>
      </c>
      <c r="J12159">
        <f t="shared" si="383"/>
        <v>1</v>
      </c>
    </row>
    <row r="12160" spans="1:10" x14ac:dyDescent="0.25">
      <c r="A12160" s="37"/>
      <c r="B12160" s="38"/>
      <c r="C12160" s="97"/>
      <c r="D12160" s="92"/>
      <c r="E12160" s="88" t="str">
        <f>IF(A12160&lt;&gt;0,IFERROR(VLOOKUP(D12160,Transactions!$K$4:$L$24,2,0), "Invalid date, no label or wrong spelling"),"Date and/or label missing. Exclude?")</f>
        <v>Date and/or label missing. Exclude?</v>
      </c>
      <c r="F12160" s="201"/>
      <c r="G12160" s="202"/>
      <c r="H12160" s="203"/>
      <c r="I12160">
        <f t="shared" si="382"/>
        <v>0</v>
      </c>
      <c r="J12160">
        <f t="shared" si="383"/>
        <v>1</v>
      </c>
    </row>
    <row r="12161" spans="1:10" x14ac:dyDescent="0.25">
      <c r="A12161" s="37"/>
      <c r="B12161" s="38"/>
      <c r="C12161" s="97"/>
      <c r="D12161" s="92"/>
      <c r="E12161" s="88" t="str">
        <f>IF(A12161&lt;&gt;0,IFERROR(VLOOKUP(D12161,Transactions!$K$4:$L$24,2,0), "Invalid date, no label or wrong spelling"),"Date and/or label missing. Exclude?")</f>
        <v>Date and/or label missing. Exclude?</v>
      </c>
      <c r="F12161" s="201"/>
      <c r="G12161" s="202"/>
      <c r="H12161" s="203"/>
      <c r="I12161">
        <f t="shared" si="382"/>
        <v>0</v>
      </c>
      <c r="J12161">
        <f t="shared" si="383"/>
        <v>1</v>
      </c>
    </row>
    <row r="12162" spans="1:10" x14ac:dyDescent="0.25">
      <c r="A12162" s="37"/>
      <c r="B12162" s="38"/>
      <c r="C12162" s="97"/>
      <c r="D12162" s="92"/>
      <c r="E12162" s="88" t="str">
        <f>IF(A12162&lt;&gt;0,IFERROR(VLOOKUP(D12162,Transactions!$K$4:$L$24,2,0), "Invalid date, no label or wrong spelling"),"Date and/or label missing. Exclude?")</f>
        <v>Date and/or label missing. Exclude?</v>
      </c>
      <c r="F12162" s="201"/>
      <c r="G12162" s="202"/>
      <c r="H12162" s="203"/>
      <c r="I12162">
        <f t="shared" si="382"/>
        <v>0</v>
      </c>
      <c r="J12162">
        <f t="shared" si="383"/>
        <v>1</v>
      </c>
    </row>
    <row r="12163" spans="1:10" x14ac:dyDescent="0.25">
      <c r="A12163" s="37"/>
      <c r="B12163" s="38"/>
      <c r="C12163" s="97"/>
      <c r="D12163" s="92"/>
      <c r="E12163" s="88" t="str">
        <f>IF(A12163&lt;&gt;0,IFERROR(VLOOKUP(D12163,Transactions!$K$4:$L$24,2,0), "Invalid date, no label or wrong spelling"),"Date and/or label missing. Exclude?")</f>
        <v>Date and/or label missing. Exclude?</v>
      </c>
      <c r="F12163" s="201"/>
      <c r="G12163" s="202"/>
      <c r="H12163" s="203"/>
      <c r="I12163">
        <f t="shared" si="382"/>
        <v>0</v>
      </c>
      <c r="J12163">
        <f t="shared" si="383"/>
        <v>1</v>
      </c>
    </row>
    <row r="12164" spans="1:10" x14ac:dyDescent="0.25">
      <c r="A12164" s="37"/>
      <c r="B12164" s="38"/>
      <c r="C12164" s="97"/>
      <c r="D12164" s="92"/>
      <c r="E12164" s="88" t="str">
        <f>IF(A12164&lt;&gt;0,IFERROR(VLOOKUP(D12164,Transactions!$K$4:$L$24,2,0), "Invalid date, no label or wrong spelling"),"Date and/or label missing. Exclude?")</f>
        <v>Date and/or label missing. Exclude?</v>
      </c>
      <c r="F12164" s="201"/>
      <c r="G12164" s="202"/>
      <c r="H12164" s="203"/>
      <c r="I12164">
        <f t="shared" si="382"/>
        <v>0</v>
      </c>
      <c r="J12164">
        <f t="shared" si="383"/>
        <v>1</v>
      </c>
    </row>
    <row r="12165" spans="1:10" x14ac:dyDescent="0.25">
      <c r="A12165" s="37"/>
      <c r="B12165" s="38"/>
      <c r="C12165" s="97"/>
      <c r="D12165" s="92"/>
      <c r="E12165" s="88" t="str">
        <f>IF(A12165&lt;&gt;0,IFERROR(VLOOKUP(D12165,Transactions!$K$4:$L$24,2,0), "Invalid date, no label or wrong spelling"),"Date and/or label missing. Exclude?")</f>
        <v>Date and/or label missing. Exclude?</v>
      </c>
      <c r="F12165" s="201"/>
      <c r="G12165" s="202"/>
      <c r="H12165" s="203"/>
      <c r="I12165">
        <f t="shared" si="382"/>
        <v>0</v>
      </c>
      <c r="J12165">
        <f t="shared" si="383"/>
        <v>1</v>
      </c>
    </row>
    <row r="12166" spans="1:10" x14ac:dyDescent="0.25">
      <c r="A12166" s="37"/>
      <c r="B12166" s="38"/>
      <c r="C12166" s="97"/>
      <c r="D12166" s="92"/>
      <c r="E12166" s="88" t="str">
        <f>IF(A12166&lt;&gt;0,IFERROR(VLOOKUP(D12166,Transactions!$K$4:$L$24,2,0), "Invalid date, no label or wrong spelling"),"Date and/or label missing. Exclude?")</f>
        <v>Date and/or label missing. Exclude?</v>
      </c>
      <c r="F12166" s="201"/>
      <c r="G12166" s="202"/>
      <c r="H12166" s="203"/>
      <c r="I12166">
        <f t="shared" si="382"/>
        <v>0</v>
      </c>
      <c r="J12166">
        <f t="shared" si="383"/>
        <v>1</v>
      </c>
    </row>
    <row r="12167" spans="1:10" x14ac:dyDescent="0.25">
      <c r="A12167" s="37"/>
      <c r="B12167" s="38"/>
      <c r="C12167" s="97"/>
      <c r="D12167" s="92"/>
      <c r="E12167" s="88" t="str">
        <f>IF(A12167&lt;&gt;0,IFERROR(VLOOKUP(D12167,Transactions!$K$4:$L$24,2,0), "Invalid date, no label or wrong spelling"),"Date and/or label missing. Exclude?")</f>
        <v>Date and/or label missing. Exclude?</v>
      </c>
      <c r="F12167" s="201"/>
      <c r="G12167" s="202"/>
      <c r="H12167" s="203"/>
      <c r="I12167">
        <f t="shared" si="382"/>
        <v>0</v>
      </c>
      <c r="J12167">
        <f t="shared" si="383"/>
        <v>1</v>
      </c>
    </row>
    <row r="12168" spans="1:10" x14ac:dyDescent="0.25">
      <c r="A12168" s="37"/>
      <c r="B12168" s="38"/>
      <c r="C12168" s="97"/>
      <c r="D12168" s="92"/>
      <c r="E12168" s="88" t="str">
        <f>IF(A12168&lt;&gt;0,IFERROR(VLOOKUP(D12168,Transactions!$K$4:$L$24,2,0), "Invalid date, no label or wrong spelling"),"Date and/or label missing. Exclude?")</f>
        <v>Date and/or label missing. Exclude?</v>
      </c>
      <c r="F12168" s="201"/>
      <c r="G12168" s="202"/>
      <c r="H12168" s="203"/>
      <c r="I12168">
        <f t="shared" si="382"/>
        <v>0</v>
      </c>
      <c r="J12168">
        <f t="shared" si="383"/>
        <v>1</v>
      </c>
    </row>
    <row r="12169" spans="1:10" x14ac:dyDescent="0.25">
      <c r="A12169" s="37"/>
      <c r="B12169" s="38"/>
      <c r="C12169" s="97"/>
      <c r="D12169" s="92"/>
      <c r="E12169" s="88" t="str">
        <f>IF(A12169&lt;&gt;0,IFERROR(VLOOKUP(D12169,Transactions!$K$4:$L$24,2,0), "Invalid date, no label or wrong spelling"),"Date and/or label missing. Exclude?")</f>
        <v>Date and/or label missing. Exclude?</v>
      </c>
      <c r="F12169" s="201"/>
      <c r="G12169" s="202"/>
      <c r="H12169" s="203"/>
      <c r="I12169">
        <f t="shared" si="382"/>
        <v>0</v>
      </c>
      <c r="J12169">
        <f t="shared" si="383"/>
        <v>1</v>
      </c>
    </row>
    <row r="12170" spans="1:10" x14ac:dyDescent="0.25">
      <c r="A12170" s="37"/>
      <c r="B12170" s="38"/>
      <c r="C12170" s="97"/>
      <c r="D12170" s="92"/>
      <c r="E12170" s="88" t="str">
        <f>IF(A12170&lt;&gt;0,IFERROR(VLOOKUP(D12170,Transactions!$K$4:$L$24,2,0), "Invalid date, no label or wrong spelling"),"Date and/or label missing. Exclude?")</f>
        <v>Date and/or label missing. Exclude?</v>
      </c>
      <c r="F12170" s="201"/>
      <c r="G12170" s="202"/>
      <c r="H12170" s="203"/>
      <c r="I12170">
        <f t="shared" si="382"/>
        <v>0</v>
      </c>
      <c r="J12170">
        <f t="shared" si="383"/>
        <v>1</v>
      </c>
    </row>
    <row r="12171" spans="1:10" x14ac:dyDescent="0.25">
      <c r="A12171" s="37"/>
      <c r="B12171" s="38"/>
      <c r="C12171" s="97"/>
      <c r="D12171" s="92"/>
      <c r="E12171" s="88" t="str">
        <f>IF(A12171&lt;&gt;0,IFERROR(VLOOKUP(D12171,Transactions!$K$4:$L$24,2,0), "Invalid date, no label or wrong spelling"),"Date and/or label missing. Exclude?")</f>
        <v>Date and/or label missing. Exclude?</v>
      </c>
      <c r="F12171" s="201"/>
      <c r="G12171" s="202"/>
      <c r="H12171" s="203"/>
      <c r="I12171">
        <f t="shared" si="382"/>
        <v>0</v>
      </c>
      <c r="J12171">
        <f t="shared" si="383"/>
        <v>1</v>
      </c>
    </row>
    <row r="12172" spans="1:10" x14ac:dyDescent="0.25">
      <c r="A12172" s="37"/>
      <c r="B12172" s="38"/>
      <c r="C12172" s="97"/>
      <c r="D12172" s="92"/>
      <c r="E12172" s="88" t="str">
        <f>IF(A12172&lt;&gt;0,IFERROR(VLOOKUP(D12172,Transactions!$K$4:$L$24,2,0), "Invalid date, no label or wrong spelling"),"Date and/or label missing. Exclude?")</f>
        <v>Date and/or label missing. Exclude?</v>
      </c>
      <c r="F12172" s="201"/>
      <c r="G12172" s="202"/>
      <c r="H12172" s="203"/>
      <c r="I12172">
        <f t="shared" si="382"/>
        <v>0</v>
      </c>
      <c r="J12172">
        <f t="shared" si="383"/>
        <v>1</v>
      </c>
    </row>
    <row r="12173" spans="1:10" x14ac:dyDescent="0.25">
      <c r="A12173" s="37"/>
      <c r="B12173" s="38"/>
      <c r="C12173" s="97"/>
      <c r="D12173" s="92"/>
      <c r="E12173" s="88" t="str">
        <f>IF(A12173&lt;&gt;0,IFERROR(VLOOKUP(D12173,Transactions!$K$4:$L$24,2,0), "Invalid date, no label or wrong spelling"),"Date and/or label missing. Exclude?")</f>
        <v>Date and/or label missing. Exclude?</v>
      </c>
      <c r="F12173" s="201"/>
      <c r="G12173" s="202"/>
      <c r="H12173" s="203"/>
      <c r="I12173">
        <f t="shared" si="382"/>
        <v>0</v>
      </c>
      <c r="J12173">
        <f t="shared" si="383"/>
        <v>1</v>
      </c>
    </row>
    <row r="12174" spans="1:10" x14ac:dyDescent="0.25">
      <c r="A12174" s="37"/>
      <c r="B12174" s="38"/>
      <c r="C12174" s="97"/>
      <c r="D12174" s="92"/>
      <c r="E12174" s="88" t="str">
        <f>IF(A12174&lt;&gt;0,IFERROR(VLOOKUP(D12174,Transactions!$K$4:$L$24,2,0), "Invalid date, no label or wrong spelling"),"Date and/or label missing. Exclude?")</f>
        <v>Date and/or label missing. Exclude?</v>
      </c>
      <c r="F12174" s="201"/>
      <c r="G12174" s="202"/>
      <c r="H12174" s="203"/>
      <c r="I12174">
        <f t="shared" si="382"/>
        <v>0</v>
      </c>
      <c r="J12174">
        <f t="shared" si="383"/>
        <v>1</v>
      </c>
    </row>
    <row r="12175" spans="1:10" x14ac:dyDescent="0.25">
      <c r="A12175" s="37"/>
      <c r="B12175" s="38"/>
      <c r="C12175" s="97"/>
      <c r="D12175" s="92"/>
      <c r="E12175" s="88" t="str">
        <f>IF(A12175&lt;&gt;0,IFERROR(VLOOKUP(D12175,Transactions!$K$4:$L$24,2,0), "Invalid date, no label or wrong spelling"),"Date and/or label missing. Exclude?")</f>
        <v>Date and/or label missing. Exclude?</v>
      </c>
      <c r="F12175" s="201"/>
      <c r="G12175" s="202"/>
      <c r="H12175" s="203"/>
      <c r="I12175">
        <f t="shared" si="382"/>
        <v>0</v>
      </c>
      <c r="J12175">
        <f t="shared" si="383"/>
        <v>1</v>
      </c>
    </row>
    <row r="12176" spans="1:10" x14ac:dyDescent="0.25">
      <c r="A12176" s="37"/>
      <c r="B12176" s="38"/>
      <c r="C12176" s="97"/>
      <c r="D12176" s="92"/>
      <c r="E12176" s="88" t="str">
        <f>IF(A12176&lt;&gt;0,IFERROR(VLOOKUP(D12176,Transactions!$K$4:$L$24,2,0), "Invalid date, no label or wrong spelling"),"Date and/or label missing. Exclude?")</f>
        <v>Date and/or label missing. Exclude?</v>
      </c>
      <c r="F12176" s="201"/>
      <c r="G12176" s="202"/>
      <c r="H12176" s="203"/>
      <c r="I12176">
        <f t="shared" si="382"/>
        <v>0</v>
      </c>
      <c r="J12176">
        <f t="shared" si="383"/>
        <v>1</v>
      </c>
    </row>
    <row r="12177" spans="1:10" x14ac:dyDescent="0.25">
      <c r="A12177" s="37"/>
      <c r="B12177" s="38"/>
      <c r="C12177" s="97"/>
      <c r="D12177" s="92"/>
      <c r="E12177" s="88" t="str">
        <f>IF(A12177&lt;&gt;0,IFERROR(VLOOKUP(D12177,Transactions!$K$4:$L$24,2,0), "Invalid date, no label or wrong spelling"),"Date and/or label missing. Exclude?")</f>
        <v>Date and/or label missing. Exclude?</v>
      </c>
      <c r="F12177" s="201"/>
      <c r="G12177" s="202"/>
      <c r="H12177" s="203"/>
      <c r="I12177">
        <f t="shared" ref="I12177:I12240" si="384">WEEKNUM(A12177)</f>
        <v>0</v>
      </c>
      <c r="J12177">
        <f t="shared" ref="J12177:J12240" si="385">MONTH(A12177)</f>
        <v>1</v>
      </c>
    </row>
    <row r="12178" spans="1:10" x14ac:dyDescent="0.25">
      <c r="A12178" s="37"/>
      <c r="B12178" s="38"/>
      <c r="C12178" s="97"/>
      <c r="D12178" s="92"/>
      <c r="E12178" s="88" t="str">
        <f>IF(A12178&lt;&gt;0,IFERROR(VLOOKUP(D12178,Transactions!$K$4:$L$24,2,0), "Invalid date, no label or wrong spelling"),"Date and/or label missing. Exclude?")</f>
        <v>Date and/or label missing. Exclude?</v>
      </c>
      <c r="F12178" s="201"/>
      <c r="G12178" s="202"/>
      <c r="H12178" s="203"/>
      <c r="I12178">
        <f t="shared" si="384"/>
        <v>0</v>
      </c>
      <c r="J12178">
        <f t="shared" si="385"/>
        <v>1</v>
      </c>
    </row>
    <row r="12179" spans="1:10" x14ac:dyDescent="0.25">
      <c r="A12179" s="37"/>
      <c r="B12179" s="38"/>
      <c r="C12179" s="97"/>
      <c r="D12179" s="92"/>
      <c r="E12179" s="88" t="str">
        <f>IF(A12179&lt;&gt;0,IFERROR(VLOOKUP(D12179,Transactions!$K$4:$L$24,2,0), "Invalid date, no label or wrong spelling"),"Date and/or label missing. Exclude?")</f>
        <v>Date and/or label missing. Exclude?</v>
      </c>
      <c r="F12179" s="201"/>
      <c r="G12179" s="202"/>
      <c r="H12179" s="203"/>
      <c r="I12179">
        <f t="shared" si="384"/>
        <v>0</v>
      </c>
      <c r="J12179">
        <f t="shared" si="385"/>
        <v>1</v>
      </c>
    </row>
    <row r="12180" spans="1:10" x14ac:dyDescent="0.25">
      <c r="A12180" s="37"/>
      <c r="B12180" s="38"/>
      <c r="C12180" s="97"/>
      <c r="D12180" s="92"/>
      <c r="E12180" s="88" t="str">
        <f>IF(A12180&lt;&gt;0,IFERROR(VLOOKUP(D12180,Transactions!$K$4:$L$24,2,0), "Invalid date, no label or wrong spelling"),"Date and/or label missing. Exclude?")</f>
        <v>Date and/or label missing. Exclude?</v>
      </c>
      <c r="F12180" s="201"/>
      <c r="G12180" s="202"/>
      <c r="H12180" s="203"/>
      <c r="I12180">
        <f t="shared" si="384"/>
        <v>0</v>
      </c>
      <c r="J12180">
        <f t="shared" si="385"/>
        <v>1</v>
      </c>
    </row>
    <row r="12181" spans="1:10" x14ac:dyDescent="0.25">
      <c r="A12181" s="37"/>
      <c r="B12181" s="38"/>
      <c r="C12181" s="97"/>
      <c r="D12181" s="92"/>
      <c r="E12181" s="88" t="str">
        <f>IF(A12181&lt;&gt;0,IFERROR(VLOOKUP(D12181,Transactions!$K$4:$L$24,2,0), "Invalid date, no label or wrong spelling"),"Date and/or label missing. Exclude?")</f>
        <v>Date and/or label missing. Exclude?</v>
      </c>
      <c r="F12181" s="201"/>
      <c r="G12181" s="202"/>
      <c r="H12181" s="203"/>
      <c r="I12181">
        <f t="shared" si="384"/>
        <v>0</v>
      </c>
      <c r="J12181">
        <f t="shared" si="385"/>
        <v>1</v>
      </c>
    </row>
    <row r="12182" spans="1:10" x14ac:dyDescent="0.25">
      <c r="A12182" s="37"/>
      <c r="B12182" s="38"/>
      <c r="C12182" s="97"/>
      <c r="D12182" s="92"/>
      <c r="E12182" s="88" t="str">
        <f>IF(A12182&lt;&gt;0,IFERROR(VLOOKUP(D12182,Transactions!$K$4:$L$24,2,0), "Invalid date, no label or wrong spelling"),"Date and/or label missing. Exclude?")</f>
        <v>Date and/or label missing. Exclude?</v>
      </c>
      <c r="F12182" s="201"/>
      <c r="G12182" s="202"/>
      <c r="H12182" s="203"/>
      <c r="I12182">
        <f t="shared" si="384"/>
        <v>0</v>
      </c>
      <c r="J12182">
        <f t="shared" si="385"/>
        <v>1</v>
      </c>
    </row>
    <row r="12183" spans="1:10" x14ac:dyDescent="0.25">
      <c r="A12183" s="37"/>
      <c r="B12183" s="38"/>
      <c r="C12183" s="97"/>
      <c r="D12183" s="92"/>
      <c r="E12183" s="88" t="str">
        <f>IF(A12183&lt;&gt;0,IFERROR(VLOOKUP(D12183,Transactions!$K$4:$L$24,2,0), "Invalid date, no label or wrong spelling"),"Date and/or label missing. Exclude?")</f>
        <v>Date and/or label missing. Exclude?</v>
      </c>
      <c r="F12183" s="201"/>
      <c r="G12183" s="202"/>
      <c r="H12183" s="203"/>
      <c r="I12183">
        <f t="shared" si="384"/>
        <v>0</v>
      </c>
      <c r="J12183">
        <f t="shared" si="385"/>
        <v>1</v>
      </c>
    </row>
    <row r="12184" spans="1:10" x14ac:dyDescent="0.25">
      <c r="A12184" s="37"/>
      <c r="B12184" s="38"/>
      <c r="C12184" s="97"/>
      <c r="D12184" s="92"/>
      <c r="E12184" s="88" t="str">
        <f>IF(A12184&lt;&gt;0,IFERROR(VLOOKUP(D12184,Transactions!$K$4:$L$24,2,0), "Invalid date, no label or wrong spelling"),"Date and/or label missing. Exclude?")</f>
        <v>Date and/or label missing. Exclude?</v>
      </c>
      <c r="F12184" s="201"/>
      <c r="G12184" s="202"/>
      <c r="H12184" s="203"/>
      <c r="I12184">
        <f t="shared" si="384"/>
        <v>0</v>
      </c>
      <c r="J12184">
        <f t="shared" si="385"/>
        <v>1</v>
      </c>
    </row>
    <row r="12185" spans="1:10" x14ac:dyDescent="0.25">
      <c r="A12185" s="37"/>
      <c r="B12185" s="38"/>
      <c r="C12185" s="97"/>
      <c r="D12185" s="92"/>
      <c r="E12185" s="88" t="str">
        <f>IF(A12185&lt;&gt;0,IFERROR(VLOOKUP(D12185,Transactions!$K$4:$L$24,2,0), "Invalid date, no label or wrong spelling"),"Date and/or label missing. Exclude?")</f>
        <v>Date and/or label missing. Exclude?</v>
      </c>
      <c r="F12185" s="201"/>
      <c r="G12185" s="202"/>
      <c r="H12185" s="203"/>
      <c r="I12185">
        <f t="shared" si="384"/>
        <v>0</v>
      </c>
      <c r="J12185">
        <f t="shared" si="385"/>
        <v>1</v>
      </c>
    </row>
    <row r="12186" spans="1:10" x14ac:dyDescent="0.25">
      <c r="A12186" s="37"/>
      <c r="B12186" s="38"/>
      <c r="C12186" s="97"/>
      <c r="D12186" s="92"/>
      <c r="E12186" s="88" t="str">
        <f>IF(A12186&lt;&gt;0,IFERROR(VLOOKUP(D12186,Transactions!$K$4:$L$24,2,0), "Invalid date, no label or wrong spelling"),"Date and/or label missing. Exclude?")</f>
        <v>Date and/or label missing. Exclude?</v>
      </c>
      <c r="F12186" s="201"/>
      <c r="G12186" s="202"/>
      <c r="H12186" s="203"/>
      <c r="I12186">
        <f t="shared" si="384"/>
        <v>0</v>
      </c>
      <c r="J12186">
        <f t="shared" si="385"/>
        <v>1</v>
      </c>
    </row>
    <row r="12187" spans="1:10" x14ac:dyDescent="0.25">
      <c r="A12187" s="37"/>
      <c r="B12187" s="38"/>
      <c r="C12187" s="97"/>
      <c r="D12187" s="92"/>
      <c r="E12187" s="88" t="str">
        <f>IF(A12187&lt;&gt;0,IFERROR(VLOOKUP(D12187,Transactions!$K$4:$L$24,2,0), "Invalid date, no label or wrong spelling"),"Date and/or label missing. Exclude?")</f>
        <v>Date and/or label missing. Exclude?</v>
      </c>
      <c r="F12187" s="201"/>
      <c r="G12187" s="202"/>
      <c r="H12187" s="203"/>
      <c r="I12187">
        <f t="shared" si="384"/>
        <v>0</v>
      </c>
      <c r="J12187">
        <f t="shared" si="385"/>
        <v>1</v>
      </c>
    </row>
    <row r="12188" spans="1:10" x14ac:dyDescent="0.25">
      <c r="A12188" s="37"/>
      <c r="B12188" s="38"/>
      <c r="C12188" s="97"/>
      <c r="D12188" s="92"/>
      <c r="E12188" s="88" t="str">
        <f>IF(A12188&lt;&gt;0,IFERROR(VLOOKUP(D12188,Transactions!$K$4:$L$24,2,0), "Invalid date, no label or wrong spelling"),"Date and/or label missing. Exclude?")</f>
        <v>Date and/or label missing. Exclude?</v>
      </c>
      <c r="F12188" s="201"/>
      <c r="G12188" s="202"/>
      <c r="H12188" s="203"/>
      <c r="I12188">
        <f t="shared" si="384"/>
        <v>0</v>
      </c>
      <c r="J12188">
        <f t="shared" si="385"/>
        <v>1</v>
      </c>
    </row>
    <row r="12189" spans="1:10" x14ac:dyDescent="0.25">
      <c r="A12189" s="37"/>
      <c r="B12189" s="38"/>
      <c r="C12189" s="97"/>
      <c r="D12189" s="92"/>
      <c r="E12189" s="88" t="str">
        <f>IF(A12189&lt;&gt;0,IFERROR(VLOOKUP(D12189,Transactions!$K$4:$L$24,2,0), "Invalid date, no label or wrong spelling"),"Date and/or label missing. Exclude?")</f>
        <v>Date and/or label missing. Exclude?</v>
      </c>
      <c r="F12189" s="201"/>
      <c r="G12189" s="202"/>
      <c r="H12189" s="203"/>
      <c r="I12189">
        <f t="shared" si="384"/>
        <v>0</v>
      </c>
      <c r="J12189">
        <f t="shared" si="385"/>
        <v>1</v>
      </c>
    </row>
    <row r="12190" spans="1:10" x14ac:dyDescent="0.25">
      <c r="A12190" s="37"/>
      <c r="B12190" s="38"/>
      <c r="C12190" s="97"/>
      <c r="D12190" s="92"/>
      <c r="E12190" s="88" t="str">
        <f>IF(A12190&lt;&gt;0,IFERROR(VLOOKUP(D12190,Transactions!$K$4:$L$24,2,0), "Invalid date, no label or wrong spelling"),"Date and/or label missing. Exclude?")</f>
        <v>Date and/or label missing. Exclude?</v>
      </c>
      <c r="F12190" s="201"/>
      <c r="G12190" s="202"/>
      <c r="H12190" s="203"/>
      <c r="I12190">
        <f t="shared" si="384"/>
        <v>0</v>
      </c>
      <c r="J12190">
        <f t="shared" si="385"/>
        <v>1</v>
      </c>
    </row>
    <row r="12191" spans="1:10" x14ac:dyDescent="0.25">
      <c r="A12191" s="37"/>
      <c r="B12191" s="38"/>
      <c r="C12191" s="97"/>
      <c r="D12191" s="92"/>
      <c r="E12191" s="88" t="str">
        <f>IF(A12191&lt;&gt;0,IFERROR(VLOOKUP(D12191,Transactions!$K$4:$L$24,2,0), "Invalid date, no label or wrong spelling"),"Date and/or label missing. Exclude?")</f>
        <v>Date and/or label missing. Exclude?</v>
      </c>
      <c r="F12191" s="201"/>
      <c r="G12191" s="202"/>
      <c r="H12191" s="203"/>
      <c r="I12191">
        <f t="shared" si="384"/>
        <v>0</v>
      </c>
      <c r="J12191">
        <f t="shared" si="385"/>
        <v>1</v>
      </c>
    </row>
    <row r="12192" spans="1:10" x14ac:dyDescent="0.25">
      <c r="A12192" s="37"/>
      <c r="B12192" s="38"/>
      <c r="C12192" s="97"/>
      <c r="D12192" s="92"/>
      <c r="E12192" s="88" t="str">
        <f>IF(A12192&lt;&gt;0,IFERROR(VLOOKUP(D12192,Transactions!$K$4:$L$24,2,0), "Invalid date, no label or wrong spelling"),"Date and/or label missing. Exclude?")</f>
        <v>Date and/or label missing. Exclude?</v>
      </c>
      <c r="F12192" s="201"/>
      <c r="G12192" s="202"/>
      <c r="H12192" s="203"/>
      <c r="I12192">
        <f t="shared" si="384"/>
        <v>0</v>
      </c>
      <c r="J12192">
        <f t="shared" si="385"/>
        <v>1</v>
      </c>
    </row>
    <row r="12193" spans="1:10" x14ac:dyDescent="0.25">
      <c r="A12193" s="37"/>
      <c r="B12193" s="38"/>
      <c r="C12193" s="97"/>
      <c r="D12193" s="92"/>
      <c r="E12193" s="88" t="str">
        <f>IF(A12193&lt;&gt;0,IFERROR(VLOOKUP(D12193,Transactions!$K$4:$L$24,2,0), "Invalid date, no label or wrong spelling"),"Date and/or label missing. Exclude?")</f>
        <v>Date and/or label missing. Exclude?</v>
      </c>
      <c r="F12193" s="201"/>
      <c r="G12193" s="202"/>
      <c r="H12193" s="203"/>
      <c r="I12193">
        <f t="shared" si="384"/>
        <v>0</v>
      </c>
      <c r="J12193">
        <f t="shared" si="385"/>
        <v>1</v>
      </c>
    </row>
    <row r="12194" spans="1:10" x14ac:dyDescent="0.25">
      <c r="A12194" s="37"/>
      <c r="B12194" s="38"/>
      <c r="C12194" s="97"/>
      <c r="D12194" s="92"/>
      <c r="E12194" s="88" t="str">
        <f>IF(A12194&lt;&gt;0,IFERROR(VLOOKUP(D12194,Transactions!$K$4:$L$24,2,0), "Invalid date, no label or wrong spelling"),"Date and/or label missing. Exclude?")</f>
        <v>Date and/or label missing. Exclude?</v>
      </c>
      <c r="F12194" s="201"/>
      <c r="G12194" s="202"/>
      <c r="H12194" s="203"/>
      <c r="I12194">
        <f t="shared" si="384"/>
        <v>0</v>
      </c>
      <c r="J12194">
        <f t="shared" si="385"/>
        <v>1</v>
      </c>
    </row>
    <row r="12195" spans="1:10" x14ac:dyDescent="0.25">
      <c r="A12195" s="37"/>
      <c r="B12195" s="38"/>
      <c r="C12195" s="97"/>
      <c r="D12195" s="92"/>
      <c r="E12195" s="88" t="str">
        <f>IF(A12195&lt;&gt;0,IFERROR(VLOOKUP(D12195,Transactions!$K$4:$L$24,2,0), "Invalid date, no label or wrong spelling"),"Date and/or label missing. Exclude?")</f>
        <v>Date and/or label missing. Exclude?</v>
      </c>
      <c r="F12195" s="201"/>
      <c r="G12195" s="202"/>
      <c r="H12195" s="203"/>
      <c r="I12195">
        <f t="shared" si="384"/>
        <v>0</v>
      </c>
      <c r="J12195">
        <f t="shared" si="385"/>
        <v>1</v>
      </c>
    </row>
    <row r="12196" spans="1:10" x14ac:dyDescent="0.25">
      <c r="A12196" s="37"/>
      <c r="B12196" s="38"/>
      <c r="C12196" s="97"/>
      <c r="D12196" s="92"/>
      <c r="E12196" s="88" t="str">
        <f>IF(A12196&lt;&gt;0,IFERROR(VLOOKUP(D12196,Transactions!$K$4:$L$24,2,0), "Invalid date, no label or wrong spelling"),"Date and/or label missing. Exclude?")</f>
        <v>Date and/or label missing. Exclude?</v>
      </c>
      <c r="F12196" s="201"/>
      <c r="G12196" s="202"/>
      <c r="H12196" s="203"/>
      <c r="I12196">
        <f t="shared" si="384"/>
        <v>0</v>
      </c>
      <c r="J12196">
        <f t="shared" si="385"/>
        <v>1</v>
      </c>
    </row>
    <row r="12197" spans="1:10" x14ac:dyDescent="0.25">
      <c r="A12197" s="37"/>
      <c r="B12197" s="38"/>
      <c r="C12197" s="97"/>
      <c r="D12197" s="92"/>
      <c r="E12197" s="88" t="str">
        <f>IF(A12197&lt;&gt;0,IFERROR(VLOOKUP(D12197,Transactions!$K$4:$L$24,2,0), "Invalid date, no label or wrong spelling"),"Date and/or label missing. Exclude?")</f>
        <v>Date and/or label missing. Exclude?</v>
      </c>
      <c r="F12197" s="201"/>
      <c r="G12197" s="202"/>
      <c r="H12197" s="203"/>
      <c r="I12197">
        <f t="shared" si="384"/>
        <v>0</v>
      </c>
      <c r="J12197">
        <f t="shared" si="385"/>
        <v>1</v>
      </c>
    </row>
    <row r="12198" spans="1:10" x14ac:dyDescent="0.25">
      <c r="A12198" s="37"/>
      <c r="B12198" s="38"/>
      <c r="C12198" s="97"/>
      <c r="D12198" s="92"/>
      <c r="E12198" s="88" t="str">
        <f>IF(A12198&lt;&gt;0,IFERROR(VLOOKUP(D12198,Transactions!$K$4:$L$24,2,0), "Invalid date, no label or wrong spelling"),"Date and/or label missing. Exclude?")</f>
        <v>Date and/or label missing. Exclude?</v>
      </c>
      <c r="F12198" s="201"/>
      <c r="G12198" s="202"/>
      <c r="H12198" s="203"/>
      <c r="I12198">
        <f t="shared" si="384"/>
        <v>0</v>
      </c>
      <c r="J12198">
        <f t="shared" si="385"/>
        <v>1</v>
      </c>
    </row>
    <row r="12199" spans="1:10" x14ac:dyDescent="0.25">
      <c r="A12199" s="37"/>
      <c r="B12199" s="38"/>
      <c r="C12199" s="97"/>
      <c r="D12199" s="92"/>
      <c r="E12199" s="88" t="str">
        <f>IF(A12199&lt;&gt;0,IFERROR(VLOOKUP(D12199,Transactions!$K$4:$L$24,2,0), "Invalid date, no label or wrong spelling"),"Date and/or label missing. Exclude?")</f>
        <v>Date and/or label missing. Exclude?</v>
      </c>
      <c r="F12199" s="201"/>
      <c r="G12199" s="202"/>
      <c r="H12199" s="203"/>
      <c r="I12199">
        <f t="shared" si="384"/>
        <v>0</v>
      </c>
      <c r="J12199">
        <f t="shared" si="385"/>
        <v>1</v>
      </c>
    </row>
    <row r="12200" spans="1:10" x14ac:dyDescent="0.25">
      <c r="A12200" s="37"/>
      <c r="B12200" s="38"/>
      <c r="C12200" s="97"/>
      <c r="D12200" s="92"/>
      <c r="E12200" s="88" t="str">
        <f>IF(A12200&lt;&gt;0,IFERROR(VLOOKUP(D12200,Transactions!$K$4:$L$24,2,0), "Invalid date, no label or wrong spelling"),"Date and/or label missing. Exclude?")</f>
        <v>Date and/or label missing. Exclude?</v>
      </c>
      <c r="F12200" s="201"/>
      <c r="G12200" s="202"/>
      <c r="H12200" s="203"/>
      <c r="I12200">
        <f t="shared" si="384"/>
        <v>0</v>
      </c>
      <c r="J12200">
        <f t="shared" si="385"/>
        <v>1</v>
      </c>
    </row>
    <row r="12201" spans="1:10" x14ac:dyDescent="0.25">
      <c r="A12201" s="37"/>
      <c r="B12201" s="38"/>
      <c r="C12201" s="97"/>
      <c r="D12201" s="92"/>
      <c r="E12201" s="88" t="str">
        <f>IF(A12201&lt;&gt;0,IFERROR(VLOOKUP(D12201,Transactions!$K$4:$L$24,2,0), "Invalid date, no label or wrong spelling"),"Date and/or label missing. Exclude?")</f>
        <v>Date and/or label missing. Exclude?</v>
      </c>
      <c r="F12201" s="201"/>
      <c r="G12201" s="202"/>
      <c r="H12201" s="203"/>
      <c r="I12201">
        <f t="shared" si="384"/>
        <v>0</v>
      </c>
      <c r="J12201">
        <f t="shared" si="385"/>
        <v>1</v>
      </c>
    </row>
    <row r="12202" spans="1:10" x14ac:dyDescent="0.25">
      <c r="A12202" s="37"/>
      <c r="B12202" s="38"/>
      <c r="C12202" s="97"/>
      <c r="D12202" s="92"/>
      <c r="E12202" s="88" t="str">
        <f>IF(A12202&lt;&gt;0,IFERROR(VLOOKUP(D12202,Transactions!$K$4:$L$24,2,0), "Invalid date, no label or wrong spelling"),"Date and/or label missing. Exclude?")</f>
        <v>Date and/or label missing. Exclude?</v>
      </c>
      <c r="F12202" s="201"/>
      <c r="G12202" s="202"/>
      <c r="H12202" s="203"/>
      <c r="I12202">
        <f t="shared" si="384"/>
        <v>0</v>
      </c>
      <c r="J12202">
        <f t="shared" si="385"/>
        <v>1</v>
      </c>
    </row>
    <row r="12203" spans="1:10" x14ac:dyDescent="0.25">
      <c r="A12203" s="37"/>
      <c r="B12203" s="38"/>
      <c r="C12203" s="97"/>
      <c r="D12203" s="92"/>
      <c r="E12203" s="88" t="str">
        <f>IF(A12203&lt;&gt;0,IFERROR(VLOOKUP(D12203,Transactions!$K$4:$L$24,2,0), "Invalid date, no label or wrong spelling"),"Date and/or label missing. Exclude?")</f>
        <v>Date and/or label missing. Exclude?</v>
      </c>
      <c r="F12203" s="201"/>
      <c r="G12203" s="202"/>
      <c r="H12203" s="203"/>
      <c r="I12203">
        <f t="shared" si="384"/>
        <v>0</v>
      </c>
      <c r="J12203">
        <f t="shared" si="385"/>
        <v>1</v>
      </c>
    </row>
    <row r="12204" spans="1:10" x14ac:dyDescent="0.25">
      <c r="A12204" s="37"/>
      <c r="B12204" s="38"/>
      <c r="C12204" s="97"/>
      <c r="D12204" s="92"/>
      <c r="E12204" s="88" t="str">
        <f>IF(A12204&lt;&gt;0,IFERROR(VLOOKUP(D12204,Transactions!$K$4:$L$24,2,0), "Invalid date, no label or wrong spelling"),"Date and/or label missing. Exclude?")</f>
        <v>Date and/or label missing. Exclude?</v>
      </c>
      <c r="F12204" s="201"/>
      <c r="G12204" s="202"/>
      <c r="H12204" s="203"/>
      <c r="I12204">
        <f t="shared" si="384"/>
        <v>0</v>
      </c>
      <c r="J12204">
        <f t="shared" si="385"/>
        <v>1</v>
      </c>
    </row>
    <row r="12205" spans="1:10" x14ac:dyDescent="0.25">
      <c r="A12205" s="37"/>
      <c r="B12205" s="38"/>
      <c r="C12205" s="97"/>
      <c r="D12205" s="92"/>
      <c r="E12205" s="88" t="str">
        <f>IF(A12205&lt;&gt;0,IFERROR(VLOOKUP(D12205,Transactions!$K$4:$L$24,2,0), "Invalid date, no label or wrong spelling"),"Date and/or label missing. Exclude?")</f>
        <v>Date and/or label missing. Exclude?</v>
      </c>
      <c r="F12205" s="201"/>
      <c r="G12205" s="202"/>
      <c r="H12205" s="203"/>
      <c r="I12205">
        <f t="shared" si="384"/>
        <v>0</v>
      </c>
      <c r="J12205">
        <f t="shared" si="385"/>
        <v>1</v>
      </c>
    </row>
    <row r="12206" spans="1:10" x14ac:dyDescent="0.25">
      <c r="A12206" s="37"/>
      <c r="B12206" s="38"/>
      <c r="C12206" s="97"/>
      <c r="D12206" s="92"/>
      <c r="E12206" s="88" t="str">
        <f>IF(A12206&lt;&gt;0,IFERROR(VLOOKUP(D12206,Transactions!$K$4:$L$24,2,0), "Invalid date, no label or wrong spelling"),"Date and/or label missing. Exclude?")</f>
        <v>Date and/or label missing. Exclude?</v>
      </c>
      <c r="F12206" s="201"/>
      <c r="G12206" s="202"/>
      <c r="H12206" s="203"/>
      <c r="I12206">
        <f t="shared" si="384"/>
        <v>0</v>
      </c>
      <c r="J12206">
        <f t="shared" si="385"/>
        <v>1</v>
      </c>
    </row>
    <row r="12207" spans="1:10" x14ac:dyDescent="0.25">
      <c r="A12207" s="37"/>
      <c r="B12207" s="38"/>
      <c r="C12207" s="97"/>
      <c r="D12207" s="92"/>
      <c r="E12207" s="88" t="str">
        <f>IF(A12207&lt;&gt;0,IFERROR(VLOOKUP(D12207,Transactions!$K$4:$L$24,2,0), "Invalid date, no label or wrong spelling"),"Date and/or label missing. Exclude?")</f>
        <v>Date and/or label missing. Exclude?</v>
      </c>
      <c r="F12207" s="201"/>
      <c r="G12207" s="202"/>
      <c r="H12207" s="203"/>
      <c r="I12207">
        <f t="shared" si="384"/>
        <v>0</v>
      </c>
      <c r="J12207">
        <f t="shared" si="385"/>
        <v>1</v>
      </c>
    </row>
    <row r="12208" spans="1:10" x14ac:dyDescent="0.25">
      <c r="A12208" s="37"/>
      <c r="B12208" s="38"/>
      <c r="C12208" s="97"/>
      <c r="D12208" s="92"/>
      <c r="E12208" s="88" t="str">
        <f>IF(A12208&lt;&gt;0,IFERROR(VLOOKUP(D12208,Transactions!$K$4:$L$24,2,0), "Invalid date, no label or wrong spelling"),"Date and/or label missing. Exclude?")</f>
        <v>Date and/or label missing. Exclude?</v>
      </c>
      <c r="F12208" s="201"/>
      <c r="G12208" s="202"/>
      <c r="H12208" s="203"/>
      <c r="I12208">
        <f t="shared" si="384"/>
        <v>0</v>
      </c>
      <c r="J12208">
        <f t="shared" si="385"/>
        <v>1</v>
      </c>
    </row>
    <row r="12209" spans="1:10" x14ac:dyDescent="0.25">
      <c r="A12209" s="37"/>
      <c r="B12209" s="38"/>
      <c r="C12209" s="97"/>
      <c r="D12209" s="92"/>
      <c r="E12209" s="88" t="str">
        <f>IF(A12209&lt;&gt;0,IFERROR(VLOOKUP(D12209,Transactions!$K$4:$L$24,2,0), "Invalid date, no label or wrong spelling"),"Date and/or label missing. Exclude?")</f>
        <v>Date and/or label missing. Exclude?</v>
      </c>
      <c r="F12209" s="201"/>
      <c r="G12209" s="202"/>
      <c r="H12209" s="203"/>
      <c r="I12209">
        <f t="shared" si="384"/>
        <v>0</v>
      </c>
      <c r="J12209">
        <f t="shared" si="385"/>
        <v>1</v>
      </c>
    </row>
    <row r="12210" spans="1:10" x14ac:dyDescent="0.25">
      <c r="A12210" s="37"/>
      <c r="B12210" s="38"/>
      <c r="C12210" s="97"/>
      <c r="D12210" s="92"/>
      <c r="E12210" s="88" t="str">
        <f>IF(A12210&lt;&gt;0,IFERROR(VLOOKUP(D12210,Transactions!$K$4:$L$24,2,0), "Invalid date, no label or wrong spelling"),"Date and/or label missing. Exclude?")</f>
        <v>Date and/or label missing. Exclude?</v>
      </c>
      <c r="F12210" s="201"/>
      <c r="G12210" s="202"/>
      <c r="H12210" s="203"/>
      <c r="I12210">
        <f t="shared" si="384"/>
        <v>0</v>
      </c>
      <c r="J12210">
        <f t="shared" si="385"/>
        <v>1</v>
      </c>
    </row>
    <row r="12211" spans="1:10" x14ac:dyDescent="0.25">
      <c r="A12211" s="37"/>
      <c r="B12211" s="38"/>
      <c r="C12211" s="97"/>
      <c r="D12211" s="92"/>
      <c r="E12211" s="88" t="str">
        <f>IF(A12211&lt;&gt;0,IFERROR(VLOOKUP(D12211,Transactions!$K$4:$L$24,2,0), "Invalid date, no label or wrong spelling"),"Date and/or label missing. Exclude?")</f>
        <v>Date and/or label missing. Exclude?</v>
      </c>
      <c r="F12211" s="201"/>
      <c r="G12211" s="202"/>
      <c r="H12211" s="203"/>
      <c r="I12211">
        <f t="shared" si="384"/>
        <v>0</v>
      </c>
      <c r="J12211">
        <f t="shared" si="385"/>
        <v>1</v>
      </c>
    </row>
    <row r="12212" spans="1:10" x14ac:dyDescent="0.25">
      <c r="A12212" s="37"/>
      <c r="B12212" s="38"/>
      <c r="C12212" s="97"/>
      <c r="D12212" s="92"/>
      <c r="E12212" s="88" t="str">
        <f>IF(A12212&lt;&gt;0,IFERROR(VLOOKUP(D12212,Transactions!$K$4:$L$24,2,0), "Invalid date, no label or wrong spelling"),"Date and/or label missing. Exclude?")</f>
        <v>Date and/or label missing. Exclude?</v>
      </c>
      <c r="F12212" s="201"/>
      <c r="G12212" s="202"/>
      <c r="H12212" s="203"/>
      <c r="I12212">
        <f t="shared" si="384"/>
        <v>0</v>
      </c>
      <c r="J12212">
        <f t="shared" si="385"/>
        <v>1</v>
      </c>
    </row>
    <row r="12213" spans="1:10" x14ac:dyDescent="0.25">
      <c r="A12213" s="37"/>
      <c r="B12213" s="38"/>
      <c r="C12213" s="97"/>
      <c r="D12213" s="92"/>
      <c r="E12213" s="88" t="str">
        <f>IF(A12213&lt;&gt;0,IFERROR(VLOOKUP(D12213,Transactions!$K$4:$L$24,2,0), "Invalid date, no label or wrong spelling"),"Date and/or label missing. Exclude?")</f>
        <v>Date and/or label missing. Exclude?</v>
      </c>
      <c r="F12213" s="201"/>
      <c r="G12213" s="202"/>
      <c r="H12213" s="203"/>
      <c r="I12213">
        <f t="shared" si="384"/>
        <v>0</v>
      </c>
      <c r="J12213">
        <f t="shared" si="385"/>
        <v>1</v>
      </c>
    </row>
    <row r="12214" spans="1:10" x14ac:dyDescent="0.25">
      <c r="A12214" s="37"/>
      <c r="B12214" s="38"/>
      <c r="C12214" s="97"/>
      <c r="D12214" s="92"/>
      <c r="E12214" s="88" t="str">
        <f>IF(A12214&lt;&gt;0,IFERROR(VLOOKUP(D12214,Transactions!$K$4:$L$24,2,0), "Invalid date, no label or wrong spelling"),"Date and/or label missing. Exclude?")</f>
        <v>Date and/or label missing. Exclude?</v>
      </c>
      <c r="F12214" s="201"/>
      <c r="G12214" s="202"/>
      <c r="H12214" s="203"/>
      <c r="I12214">
        <f t="shared" si="384"/>
        <v>0</v>
      </c>
      <c r="J12214">
        <f t="shared" si="385"/>
        <v>1</v>
      </c>
    </row>
    <row r="12215" spans="1:10" x14ac:dyDescent="0.25">
      <c r="A12215" s="37"/>
      <c r="B12215" s="38"/>
      <c r="C12215" s="97"/>
      <c r="D12215" s="92"/>
      <c r="E12215" s="88" t="str">
        <f>IF(A12215&lt;&gt;0,IFERROR(VLOOKUP(D12215,Transactions!$K$4:$L$24,2,0), "Invalid date, no label or wrong spelling"),"Date and/or label missing. Exclude?")</f>
        <v>Date and/or label missing. Exclude?</v>
      </c>
      <c r="F12215" s="201"/>
      <c r="G12215" s="202"/>
      <c r="H12215" s="203"/>
      <c r="I12215">
        <f t="shared" si="384"/>
        <v>0</v>
      </c>
      <c r="J12215">
        <f t="shared" si="385"/>
        <v>1</v>
      </c>
    </row>
    <row r="12216" spans="1:10" x14ac:dyDescent="0.25">
      <c r="A12216" s="37"/>
      <c r="B12216" s="38"/>
      <c r="C12216" s="97"/>
      <c r="D12216" s="92"/>
      <c r="E12216" s="88" t="str">
        <f>IF(A12216&lt;&gt;0,IFERROR(VLOOKUP(D12216,Transactions!$K$4:$L$24,2,0), "Invalid date, no label or wrong spelling"),"Date and/or label missing. Exclude?")</f>
        <v>Date and/or label missing. Exclude?</v>
      </c>
      <c r="F12216" s="201"/>
      <c r="G12216" s="202"/>
      <c r="H12216" s="203"/>
      <c r="I12216">
        <f t="shared" si="384"/>
        <v>0</v>
      </c>
      <c r="J12216">
        <f t="shared" si="385"/>
        <v>1</v>
      </c>
    </row>
    <row r="12217" spans="1:10" x14ac:dyDescent="0.25">
      <c r="A12217" s="37"/>
      <c r="B12217" s="38"/>
      <c r="C12217" s="97"/>
      <c r="D12217" s="92"/>
      <c r="E12217" s="88" t="str">
        <f>IF(A12217&lt;&gt;0,IFERROR(VLOOKUP(D12217,Transactions!$K$4:$L$24,2,0), "Invalid date, no label or wrong spelling"),"Date and/or label missing. Exclude?")</f>
        <v>Date and/or label missing. Exclude?</v>
      </c>
      <c r="F12217" s="201"/>
      <c r="G12217" s="202"/>
      <c r="H12217" s="203"/>
      <c r="I12217">
        <f t="shared" si="384"/>
        <v>0</v>
      </c>
      <c r="J12217">
        <f t="shared" si="385"/>
        <v>1</v>
      </c>
    </row>
    <row r="12218" spans="1:10" x14ac:dyDescent="0.25">
      <c r="A12218" s="37"/>
      <c r="B12218" s="38"/>
      <c r="C12218" s="97"/>
      <c r="D12218" s="92"/>
      <c r="E12218" s="88" t="str">
        <f>IF(A12218&lt;&gt;0,IFERROR(VLOOKUP(D12218,Transactions!$K$4:$L$24,2,0), "Invalid date, no label or wrong spelling"),"Date and/or label missing. Exclude?")</f>
        <v>Date and/or label missing. Exclude?</v>
      </c>
      <c r="F12218" s="201"/>
      <c r="G12218" s="202"/>
      <c r="H12218" s="203"/>
      <c r="I12218">
        <f t="shared" si="384"/>
        <v>0</v>
      </c>
      <c r="J12218">
        <f t="shared" si="385"/>
        <v>1</v>
      </c>
    </row>
    <row r="12219" spans="1:10" x14ac:dyDescent="0.25">
      <c r="A12219" s="37"/>
      <c r="B12219" s="38"/>
      <c r="C12219" s="97"/>
      <c r="D12219" s="92"/>
      <c r="E12219" s="88" t="str">
        <f>IF(A12219&lt;&gt;0,IFERROR(VLOOKUP(D12219,Transactions!$K$4:$L$24,2,0), "Invalid date, no label or wrong spelling"),"Date and/or label missing. Exclude?")</f>
        <v>Date and/or label missing. Exclude?</v>
      </c>
      <c r="F12219" s="201"/>
      <c r="G12219" s="202"/>
      <c r="H12219" s="203"/>
      <c r="I12219">
        <f t="shared" si="384"/>
        <v>0</v>
      </c>
      <c r="J12219">
        <f t="shared" si="385"/>
        <v>1</v>
      </c>
    </row>
    <row r="12220" spans="1:10" x14ac:dyDescent="0.25">
      <c r="A12220" s="37"/>
      <c r="B12220" s="38"/>
      <c r="C12220" s="97"/>
      <c r="D12220" s="92"/>
      <c r="E12220" s="88" t="str">
        <f>IF(A12220&lt;&gt;0,IFERROR(VLOOKUP(D12220,Transactions!$K$4:$L$24,2,0), "Invalid date, no label or wrong spelling"),"Date and/or label missing. Exclude?")</f>
        <v>Date and/or label missing. Exclude?</v>
      </c>
      <c r="F12220" s="201"/>
      <c r="G12220" s="202"/>
      <c r="H12220" s="203"/>
      <c r="I12220">
        <f t="shared" si="384"/>
        <v>0</v>
      </c>
      <c r="J12220">
        <f t="shared" si="385"/>
        <v>1</v>
      </c>
    </row>
    <row r="12221" spans="1:10" x14ac:dyDescent="0.25">
      <c r="A12221" s="37"/>
      <c r="B12221" s="38"/>
      <c r="C12221" s="97"/>
      <c r="D12221" s="92"/>
      <c r="E12221" s="88" t="str">
        <f>IF(A12221&lt;&gt;0,IFERROR(VLOOKUP(D12221,Transactions!$K$4:$L$24,2,0), "Invalid date, no label or wrong spelling"),"Date and/or label missing. Exclude?")</f>
        <v>Date and/or label missing. Exclude?</v>
      </c>
      <c r="F12221" s="201"/>
      <c r="G12221" s="202"/>
      <c r="H12221" s="203"/>
      <c r="I12221">
        <f t="shared" si="384"/>
        <v>0</v>
      </c>
      <c r="J12221">
        <f t="shared" si="385"/>
        <v>1</v>
      </c>
    </row>
    <row r="12222" spans="1:10" x14ac:dyDescent="0.25">
      <c r="A12222" s="37"/>
      <c r="B12222" s="38"/>
      <c r="C12222" s="97"/>
      <c r="D12222" s="92"/>
      <c r="E12222" s="88" t="str">
        <f>IF(A12222&lt;&gt;0,IFERROR(VLOOKUP(D12222,Transactions!$K$4:$L$24,2,0), "Invalid date, no label or wrong spelling"),"Date and/or label missing. Exclude?")</f>
        <v>Date and/or label missing. Exclude?</v>
      </c>
      <c r="F12222" s="201"/>
      <c r="G12222" s="202"/>
      <c r="H12222" s="203"/>
      <c r="I12222">
        <f t="shared" si="384"/>
        <v>0</v>
      </c>
      <c r="J12222">
        <f t="shared" si="385"/>
        <v>1</v>
      </c>
    </row>
    <row r="12223" spans="1:10" x14ac:dyDescent="0.25">
      <c r="A12223" s="37"/>
      <c r="B12223" s="38"/>
      <c r="C12223" s="97"/>
      <c r="D12223" s="92"/>
      <c r="E12223" s="88" t="str">
        <f>IF(A12223&lt;&gt;0,IFERROR(VLOOKUP(D12223,Transactions!$K$4:$L$24,2,0), "Invalid date, no label or wrong spelling"),"Date and/or label missing. Exclude?")</f>
        <v>Date and/or label missing. Exclude?</v>
      </c>
      <c r="F12223" s="201"/>
      <c r="G12223" s="202"/>
      <c r="H12223" s="203"/>
      <c r="I12223">
        <f t="shared" si="384"/>
        <v>0</v>
      </c>
      <c r="J12223">
        <f t="shared" si="385"/>
        <v>1</v>
      </c>
    </row>
    <row r="12224" spans="1:10" x14ac:dyDescent="0.25">
      <c r="A12224" s="37"/>
      <c r="B12224" s="38"/>
      <c r="C12224" s="97"/>
      <c r="D12224" s="92"/>
      <c r="E12224" s="88" t="str">
        <f>IF(A12224&lt;&gt;0,IFERROR(VLOOKUP(D12224,Transactions!$K$4:$L$24,2,0), "Invalid date, no label or wrong spelling"),"Date and/or label missing. Exclude?")</f>
        <v>Date and/or label missing. Exclude?</v>
      </c>
      <c r="F12224" s="201"/>
      <c r="G12224" s="202"/>
      <c r="H12224" s="203"/>
      <c r="I12224">
        <f t="shared" si="384"/>
        <v>0</v>
      </c>
      <c r="J12224">
        <f t="shared" si="385"/>
        <v>1</v>
      </c>
    </row>
    <row r="12225" spans="1:10" x14ac:dyDescent="0.25">
      <c r="A12225" s="37"/>
      <c r="B12225" s="38"/>
      <c r="C12225" s="97"/>
      <c r="D12225" s="92"/>
      <c r="E12225" s="88" t="str">
        <f>IF(A12225&lt;&gt;0,IFERROR(VLOOKUP(D12225,Transactions!$K$4:$L$24,2,0), "Invalid date, no label or wrong spelling"),"Date and/or label missing. Exclude?")</f>
        <v>Date and/or label missing. Exclude?</v>
      </c>
      <c r="F12225" s="201"/>
      <c r="G12225" s="202"/>
      <c r="H12225" s="203"/>
      <c r="I12225">
        <f t="shared" si="384"/>
        <v>0</v>
      </c>
      <c r="J12225">
        <f t="shared" si="385"/>
        <v>1</v>
      </c>
    </row>
    <row r="12226" spans="1:10" x14ac:dyDescent="0.25">
      <c r="A12226" s="37"/>
      <c r="B12226" s="38"/>
      <c r="C12226" s="97"/>
      <c r="D12226" s="92"/>
      <c r="E12226" s="88" t="str">
        <f>IF(A12226&lt;&gt;0,IFERROR(VLOOKUP(D12226,Transactions!$K$4:$L$24,2,0), "Invalid date, no label or wrong spelling"),"Date and/or label missing. Exclude?")</f>
        <v>Date and/or label missing. Exclude?</v>
      </c>
      <c r="F12226" s="201"/>
      <c r="G12226" s="202"/>
      <c r="H12226" s="203"/>
      <c r="I12226">
        <f t="shared" si="384"/>
        <v>0</v>
      </c>
      <c r="J12226">
        <f t="shared" si="385"/>
        <v>1</v>
      </c>
    </row>
    <row r="12227" spans="1:10" x14ac:dyDescent="0.25">
      <c r="A12227" s="37"/>
      <c r="B12227" s="38"/>
      <c r="C12227" s="97"/>
      <c r="D12227" s="92"/>
      <c r="E12227" s="88" t="str">
        <f>IF(A12227&lt;&gt;0,IFERROR(VLOOKUP(D12227,Transactions!$K$4:$L$24,2,0), "Invalid date, no label or wrong spelling"),"Date and/or label missing. Exclude?")</f>
        <v>Date and/or label missing. Exclude?</v>
      </c>
      <c r="F12227" s="201"/>
      <c r="G12227" s="202"/>
      <c r="H12227" s="203"/>
      <c r="I12227">
        <f t="shared" si="384"/>
        <v>0</v>
      </c>
      <c r="J12227">
        <f t="shared" si="385"/>
        <v>1</v>
      </c>
    </row>
    <row r="12228" spans="1:10" x14ac:dyDescent="0.25">
      <c r="A12228" s="37"/>
      <c r="B12228" s="38"/>
      <c r="C12228" s="97"/>
      <c r="D12228" s="92"/>
      <c r="E12228" s="88" t="str">
        <f>IF(A12228&lt;&gt;0,IFERROR(VLOOKUP(D12228,Transactions!$K$4:$L$24,2,0), "Invalid date, no label or wrong spelling"),"Date and/or label missing. Exclude?")</f>
        <v>Date and/or label missing. Exclude?</v>
      </c>
      <c r="F12228" s="201"/>
      <c r="G12228" s="202"/>
      <c r="H12228" s="203"/>
      <c r="I12228">
        <f t="shared" si="384"/>
        <v>0</v>
      </c>
      <c r="J12228">
        <f t="shared" si="385"/>
        <v>1</v>
      </c>
    </row>
    <row r="12229" spans="1:10" x14ac:dyDescent="0.25">
      <c r="A12229" s="37"/>
      <c r="B12229" s="38"/>
      <c r="C12229" s="97"/>
      <c r="D12229" s="92"/>
      <c r="E12229" s="88" t="str">
        <f>IF(A12229&lt;&gt;0,IFERROR(VLOOKUP(D12229,Transactions!$K$4:$L$24,2,0), "Invalid date, no label or wrong spelling"),"Date and/or label missing. Exclude?")</f>
        <v>Date and/or label missing. Exclude?</v>
      </c>
      <c r="F12229" s="201"/>
      <c r="G12229" s="202"/>
      <c r="H12229" s="203"/>
      <c r="I12229">
        <f t="shared" si="384"/>
        <v>0</v>
      </c>
      <c r="J12229">
        <f t="shared" si="385"/>
        <v>1</v>
      </c>
    </row>
    <row r="12230" spans="1:10" x14ac:dyDescent="0.25">
      <c r="A12230" s="37"/>
      <c r="B12230" s="38"/>
      <c r="C12230" s="97"/>
      <c r="D12230" s="92"/>
      <c r="E12230" s="88" t="str">
        <f>IF(A12230&lt;&gt;0,IFERROR(VLOOKUP(D12230,Transactions!$K$4:$L$24,2,0), "Invalid date, no label or wrong spelling"),"Date and/or label missing. Exclude?")</f>
        <v>Date and/or label missing. Exclude?</v>
      </c>
      <c r="F12230" s="201"/>
      <c r="G12230" s="202"/>
      <c r="H12230" s="203"/>
      <c r="I12230">
        <f t="shared" si="384"/>
        <v>0</v>
      </c>
      <c r="J12230">
        <f t="shared" si="385"/>
        <v>1</v>
      </c>
    </row>
    <row r="12231" spans="1:10" x14ac:dyDescent="0.25">
      <c r="A12231" s="37"/>
      <c r="B12231" s="38"/>
      <c r="C12231" s="97"/>
      <c r="D12231" s="92"/>
      <c r="E12231" s="88" t="str">
        <f>IF(A12231&lt;&gt;0,IFERROR(VLOOKUP(D12231,Transactions!$K$4:$L$24,2,0), "Invalid date, no label or wrong spelling"),"Date and/or label missing. Exclude?")</f>
        <v>Date and/or label missing. Exclude?</v>
      </c>
      <c r="F12231" s="201"/>
      <c r="G12231" s="202"/>
      <c r="H12231" s="203"/>
      <c r="I12231">
        <f t="shared" si="384"/>
        <v>0</v>
      </c>
      <c r="J12231">
        <f t="shared" si="385"/>
        <v>1</v>
      </c>
    </row>
    <row r="12232" spans="1:10" x14ac:dyDescent="0.25">
      <c r="A12232" s="37"/>
      <c r="B12232" s="38"/>
      <c r="C12232" s="97"/>
      <c r="D12232" s="92"/>
      <c r="E12232" s="88" t="str">
        <f>IF(A12232&lt;&gt;0,IFERROR(VLOOKUP(D12232,Transactions!$K$4:$L$24,2,0), "Invalid date, no label or wrong spelling"),"Date and/or label missing. Exclude?")</f>
        <v>Date and/or label missing. Exclude?</v>
      </c>
      <c r="F12232" s="201"/>
      <c r="G12232" s="202"/>
      <c r="H12232" s="203"/>
      <c r="I12232">
        <f t="shared" si="384"/>
        <v>0</v>
      </c>
      <c r="J12232">
        <f t="shared" si="385"/>
        <v>1</v>
      </c>
    </row>
    <row r="12233" spans="1:10" x14ac:dyDescent="0.25">
      <c r="A12233" s="37"/>
      <c r="B12233" s="38"/>
      <c r="C12233" s="97"/>
      <c r="D12233" s="92"/>
      <c r="E12233" s="88" t="str">
        <f>IF(A12233&lt;&gt;0,IFERROR(VLOOKUP(D12233,Transactions!$K$4:$L$24,2,0), "Invalid date, no label or wrong spelling"),"Date and/or label missing. Exclude?")</f>
        <v>Date and/or label missing. Exclude?</v>
      </c>
      <c r="F12233" s="201"/>
      <c r="G12233" s="202"/>
      <c r="H12233" s="203"/>
      <c r="I12233">
        <f t="shared" si="384"/>
        <v>0</v>
      </c>
      <c r="J12233">
        <f t="shared" si="385"/>
        <v>1</v>
      </c>
    </row>
    <row r="12234" spans="1:10" x14ac:dyDescent="0.25">
      <c r="A12234" s="37"/>
      <c r="B12234" s="38"/>
      <c r="C12234" s="97"/>
      <c r="D12234" s="92"/>
      <c r="E12234" s="88" t="str">
        <f>IF(A12234&lt;&gt;0,IFERROR(VLOOKUP(D12234,Transactions!$K$4:$L$24,2,0), "Invalid date, no label or wrong spelling"),"Date and/or label missing. Exclude?")</f>
        <v>Date and/or label missing. Exclude?</v>
      </c>
      <c r="F12234" s="201"/>
      <c r="G12234" s="202"/>
      <c r="H12234" s="203"/>
      <c r="I12234">
        <f t="shared" si="384"/>
        <v>0</v>
      </c>
      <c r="J12234">
        <f t="shared" si="385"/>
        <v>1</v>
      </c>
    </row>
    <row r="12235" spans="1:10" x14ac:dyDescent="0.25">
      <c r="A12235" s="37"/>
      <c r="B12235" s="38"/>
      <c r="C12235" s="97"/>
      <c r="D12235" s="92"/>
      <c r="E12235" s="88" t="str">
        <f>IF(A12235&lt;&gt;0,IFERROR(VLOOKUP(D12235,Transactions!$K$4:$L$24,2,0), "Invalid date, no label or wrong spelling"),"Date and/or label missing. Exclude?")</f>
        <v>Date and/or label missing. Exclude?</v>
      </c>
      <c r="F12235" s="201"/>
      <c r="G12235" s="202"/>
      <c r="H12235" s="203"/>
      <c r="I12235">
        <f t="shared" si="384"/>
        <v>0</v>
      </c>
      <c r="J12235">
        <f t="shared" si="385"/>
        <v>1</v>
      </c>
    </row>
    <row r="12236" spans="1:10" x14ac:dyDescent="0.25">
      <c r="A12236" s="37"/>
      <c r="B12236" s="38"/>
      <c r="C12236" s="97"/>
      <c r="D12236" s="92"/>
      <c r="E12236" s="88" t="str">
        <f>IF(A12236&lt;&gt;0,IFERROR(VLOOKUP(D12236,Transactions!$K$4:$L$24,2,0), "Invalid date, no label or wrong spelling"),"Date and/or label missing. Exclude?")</f>
        <v>Date and/or label missing. Exclude?</v>
      </c>
      <c r="F12236" s="201"/>
      <c r="G12236" s="202"/>
      <c r="H12236" s="203"/>
      <c r="I12236">
        <f t="shared" si="384"/>
        <v>0</v>
      </c>
      <c r="J12236">
        <f t="shared" si="385"/>
        <v>1</v>
      </c>
    </row>
    <row r="12237" spans="1:10" x14ac:dyDescent="0.25">
      <c r="A12237" s="37"/>
      <c r="B12237" s="38"/>
      <c r="C12237" s="97"/>
      <c r="D12237" s="92"/>
      <c r="E12237" s="88" t="str">
        <f>IF(A12237&lt;&gt;0,IFERROR(VLOOKUP(D12237,Transactions!$K$4:$L$24,2,0), "Invalid date, no label or wrong spelling"),"Date and/or label missing. Exclude?")</f>
        <v>Date and/or label missing. Exclude?</v>
      </c>
      <c r="F12237" s="201"/>
      <c r="G12237" s="202"/>
      <c r="H12237" s="203"/>
      <c r="I12237">
        <f t="shared" si="384"/>
        <v>0</v>
      </c>
      <c r="J12237">
        <f t="shared" si="385"/>
        <v>1</v>
      </c>
    </row>
    <row r="12238" spans="1:10" x14ac:dyDescent="0.25">
      <c r="A12238" s="37"/>
      <c r="B12238" s="38"/>
      <c r="C12238" s="97"/>
      <c r="D12238" s="92"/>
      <c r="E12238" s="88" t="str">
        <f>IF(A12238&lt;&gt;0,IFERROR(VLOOKUP(D12238,Transactions!$K$4:$L$24,2,0), "Invalid date, no label or wrong spelling"),"Date and/or label missing. Exclude?")</f>
        <v>Date and/or label missing. Exclude?</v>
      </c>
      <c r="F12238" s="201"/>
      <c r="G12238" s="202"/>
      <c r="H12238" s="203"/>
      <c r="I12238">
        <f t="shared" si="384"/>
        <v>0</v>
      </c>
      <c r="J12238">
        <f t="shared" si="385"/>
        <v>1</v>
      </c>
    </row>
    <row r="12239" spans="1:10" x14ac:dyDescent="0.25">
      <c r="A12239" s="37"/>
      <c r="B12239" s="38"/>
      <c r="C12239" s="97"/>
      <c r="D12239" s="92"/>
      <c r="E12239" s="88" t="str">
        <f>IF(A12239&lt;&gt;0,IFERROR(VLOOKUP(D12239,Transactions!$K$4:$L$24,2,0), "Invalid date, no label or wrong spelling"),"Date and/or label missing. Exclude?")</f>
        <v>Date and/or label missing. Exclude?</v>
      </c>
      <c r="F12239" s="201"/>
      <c r="G12239" s="202"/>
      <c r="H12239" s="203"/>
      <c r="I12239">
        <f t="shared" si="384"/>
        <v>0</v>
      </c>
      <c r="J12239">
        <f t="shared" si="385"/>
        <v>1</v>
      </c>
    </row>
    <row r="12240" spans="1:10" x14ac:dyDescent="0.25">
      <c r="A12240" s="37"/>
      <c r="B12240" s="38"/>
      <c r="C12240" s="97"/>
      <c r="D12240" s="92"/>
      <c r="E12240" s="88" t="str">
        <f>IF(A12240&lt;&gt;0,IFERROR(VLOOKUP(D12240,Transactions!$K$4:$L$24,2,0), "Invalid date, no label or wrong spelling"),"Date and/or label missing. Exclude?")</f>
        <v>Date and/or label missing. Exclude?</v>
      </c>
      <c r="F12240" s="201"/>
      <c r="G12240" s="202"/>
      <c r="H12240" s="203"/>
      <c r="I12240">
        <f t="shared" si="384"/>
        <v>0</v>
      </c>
      <c r="J12240">
        <f t="shared" si="385"/>
        <v>1</v>
      </c>
    </row>
    <row r="12241" spans="1:10" x14ac:dyDescent="0.25">
      <c r="A12241" s="37"/>
      <c r="B12241" s="38"/>
      <c r="C12241" s="97"/>
      <c r="D12241" s="92"/>
      <c r="E12241" s="88" t="str">
        <f>IF(A12241&lt;&gt;0,IFERROR(VLOOKUP(D12241,Transactions!$K$4:$L$24,2,0), "Invalid date, no label or wrong spelling"),"Date and/or label missing. Exclude?")</f>
        <v>Date and/or label missing. Exclude?</v>
      </c>
      <c r="F12241" s="201"/>
      <c r="G12241" s="202"/>
      <c r="H12241" s="203"/>
      <c r="I12241">
        <f t="shared" ref="I12241:I12304" si="386">WEEKNUM(A12241)</f>
        <v>0</v>
      </c>
      <c r="J12241">
        <f t="shared" ref="J12241:J12304" si="387">MONTH(A12241)</f>
        <v>1</v>
      </c>
    </row>
    <row r="12242" spans="1:10" x14ac:dyDescent="0.25">
      <c r="A12242" s="37"/>
      <c r="B12242" s="38"/>
      <c r="C12242" s="97"/>
      <c r="D12242" s="92"/>
      <c r="E12242" s="88" t="str">
        <f>IF(A12242&lt;&gt;0,IFERROR(VLOOKUP(D12242,Transactions!$K$4:$L$24,2,0), "Invalid date, no label or wrong spelling"),"Date and/or label missing. Exclude?")</f>
        <v>Date and/or label missing. Exclude?</v>
      </c>
      <c r="F12242" s="201"/>
      <c r="G12242" s="202"/>
      <c r="H12242" s="203"/>
      <c r="I12242">
        <f t="shared" si="386"/>
        <v>0</v>
      </c>
      <c r="J12242">
        <f t="shared" si="387"/>
        <v>1</v>
      </c>
    </row>
    <row r="12243" spans="1:10" x14ac:dyDescent="0.25">
      <c r="A12243" s="37"/>
      <c r="B12243" s="38"/>
      <c r="C12243" s="97"/>
      <c r="D12243" s="92"/>
      <c r="E12243" s="88" t="str">
        <f>IF(A12243&lt;&gt;0,IFERROR(VLOOKUP(D12243,Transactions!$K$4:$L$24,2,0), "Invalid date, no label or wrong spelling"),"Date and/or label missing. Exclude?")</f>
        <v>Date and/or label missing. Exclude?</v>
      </c>
      <c r="F12243" s="201"/>
      <c r="G12243" s="202"/>
      <c r="H12243" s="203"/>
      <c r="I12243">
        <f t="shared" si="386"/>
        <v>0</v>
      </c>
      <c r="J12243">
        <f t="shared" si="387"/>
        <v>1</v>
      </c>
    </row>
    <row r="12244" spans="1:10" x14ac:dyDescent="0.25">
      <c r="A12244" s="37"/>
      <c r="B12244" s="38"/>
      <c r="C12244" s="97"/>
      <c r="D12244" s="92"/>
      <c r="E12244" s="88" t="str">
        <f>IF(A12244&lt;&gt;0,IFERROR(VLOOKUP(D12244,Transactions!$K$4:$L$24,2,0), "Invalid date, no label or wrong spelling"),"Date and/or label missing. Exclude?")</f>
        <v>Date and/or label missing. Exclude?</v>
      </c>
      <c r="F12244" s="201"/>
      <c r="G12244" s="202"/>
      <c r="H12244" s="203"/>
      <c r="I12244">
        <f t="shared" si="386"/>
        <v>0</v>
      </c>
      <c r="J12244">
        <f t="shared" si="387"/>
        <v>1</v>
      </c>
    </row>
    <row r="12245" spans="1:10" x14ac:dyDescent="0.25">
      <c r="A12245" s="37"/>
      <c r="B12245" s="38"/>
      <c r="C12245" s="97"/>
      <c r="D12245" s="92"/>
      <c r="E12245" s="88" t="str">
        <f>IF(A12245&lt;&gt;0,IFERROR(VLOOKUP(D12245,Transactions!$K$4:$L$24,2,0), "Invalid date, no label or wrong spelling"),"Date and/or label missing. Exclude?")</f>
        <v>Date and/or label missing. Exclude?</v>
      </c>
      <c r="F12245" s="201"/>
      <c r="G12245" s="202"/>
      <c r="H12245" s="203"/>
      <c r="I12245">
        <f t="shared" si="386"/>
        <v>0</v>
      </c>
      <c r="J12245">
        <f t="shared" si="387"/>
        <v>1</v>
      </c>
    </row>
    <row r="12246" spans="1:10" x14ac:dyDescent="0.25">
      <c r="A12246" s="37"/>
      <c r="B12246" s="38"/>
      <c r="C12246" s="97"/>
      <c r="D12246" s="92"/>
      <c r="E12246" s="88" t="str">
        <f>IF(A12246&lt;&gt;0,IFERROR(VLOOKUP(D12246,Transactions!$K$4:$L$24,2,0), "Invalid date, no label or wrong spelling"),"Date and/or label missing. Exclude?")</f>
        <v>Date and/or label missing. Exclude?</v>
      </c>
      <c r="F12246" s="201"/>
      <c r="G12246" s="202"/>
      <c r="H12246" s="203"/>
      <c r="I12246">
        <f t="shared" si="386"/>
        <v>0</v>
      </c>
      <c r="J12246">
        <f t="shared" si="387"/>
        <v>1</v>
      </c>
    </row>
    <row r="12247" spans="1:10" x14ac:dyDescent="0.25">
      <c r="A12247" s="37"/>
      <c r="B12247" s="38"/>
      <c r="C12247" s="97"/>
      <c r="D12247" s="92"/>
      <c r="E12247" s="88" t="str">
        <f>IF(A12247&lt;&gt;0,IFERROR(VLOOKUP(D12247,Transactions!$K$4:$L$24,2,0), "Invalid date, no label or wrong spelling"),"Date and/or label missing. Exclude?")</f>
        <v>Date and/or label missing. Exclude?</v>
      </c>
      <c r="F12247" s="201"/>
      <c r="G12247" s="202"/>
      <c r="H12247" s="203"/>
      <c r="I12247">
        <f t="shared" si="386"/>
        <v>0</v>
      </c>
      <c r="J12247">
        <f t="shared" si="387"/>
        <v>1</v>
      </c>
    </row>
    <row r="12248" spans="1:10" x14ac:dyDescent="0.25">
      <c r="A12248" s="37"/>
      <c r="B12248" s="38"/>
      <c r="C12248" s="97"/>
      <c r="D12248" s="92"/>
      <c r="E12248" s="88" t="str">
        <f>IF(A12248&lt;&gt;0,IFERROR(VLOOKUP(D12248,Transactions!$K$4:$L$24,2,0), "Invalid date, no label or wrong spelling"),"Date and/or label missing. Exclude?")</f>
        <v>Date and/or label missing. Exclude?</v>
      </c>
      <c r="F12248" s="201"/>
      <c r="G12248" s="202"/>
      <c r="H12248" s="203"/>
      <c r="I12248">
        <f t="shared" si="386"/>
        <v>0</v>
      </c>
      <c r="J12248">
        <f t="shared" si="387"/>
        <v>1</v>
      </c>
    </row>
    <row r="12249" spans="1:10" x14ac:dyDescent="0.25">
      <c r="A12249" s="37"/>
      <c r="B12249" s="38"/>
      <c r="C12249" s="97"/>
      <c r="D12249" s="92"/>
      <c r="E12249" s="88" t="str">
        <f>IF(A12249&lt;&gt;0,IFERROR(VLOOKUP(D12249,Transactions!$K$4:$L$24,2,0), "Invalid date, no label or wrong spelling"),"Date and/or label missing. Exclude?")</f>
        <v>Date and/or label missing. Exclude?</v>
      </c>
      <c r="F12249" s="201"/>
      <c r="G12249" s="202"/>
      <c r="H12249" s="203"/>
      <c r="I12249">
        <f t="shared" si="386"/>
        <v>0</v>
      </c>
      <c r="J12249">
        <f t="shared" si="387"/>
        <v>1</v>
      </c>
    </row>
    <row r="12250" spans="1:10" x14ac:dyDescent="0.25">
      <c r="A12250" s="37"/>
      <c r="B12250" s="38"/>
      <c r="C12250" s="97"/>
      <c r="D12250" s="92"/>
      <c r="E12250" s="88" t="str">
        <f>IF(A12250&lt;&gt;0,IFERROR(VLOOKUP(D12250,Transactions!$K$4:$L$24,2,0), "Invalid date, no label or wrong spelling"),"Date and/or label missing. Exclude?")</f>
        <v>Date and/or label missing. Exclude?</v>
      </c>
      <c r="F12250" s="201"/>
      <c r="G12250" s="202"/>
      <c r="H12250" s="203"/>
      <c r="I12250">
        <f t="shared" si="386"/>
        <v>0</v>
      </c>
      <c r="J12250">
        <f t="shared" si="387"/>
        <v>1</v>
      </c>
    </row>
    <row r="12251" spans="1:10" x14ac:dyDescent="0.25">
      <c r="A12251" s="37"/>
      <c r="B12251" s="38"/>
      <c r="C12251" s="97"/>
      <c r="D12251" s="92"/>
      <c r="E12251" s="88" t="str">
        <f>IF(A12251&lt;&gt;0,IFERROR(VLOOKUP(D12251,Transactions!$K$4:$L$24,2,0), "Invalid date, no label or wrong spelling"),"Date and/or label missing. Exclude?")</f>
        <v>Date and/or label missing. Exclude?</v>
      </c>
      <c r="F12251" s="201"/>
      <c r="G12251" s="202"/>
      <c r="H12251" s="203"/>
      <c r="I12251">
        <f t="shared" si="386"/>
        <v>0</v>
      </c>
      <c r="J12251">
        <f t="shared" si="387"/>
        <v>1</v>
      </c>
    </row>
    <row r="12252" spans="1:10" x14ac:dyDescent="0.25">
      <c r="A12252" s="37"/>
      <c r="B12252" s="38"/>
      <c r="C12252" s="97"/>
      <c r="D12252" s="92"/>
      <c r="E12252" s="88" t="str">
        <f>IF(A12252&lt;&gt;0,IFERROR(VLOOKUP(D12252,Transactions!$K$4:$L$24,2,0), "Invalid date, no label or wrong spelling"),"Date and/or label missing. Exclude?")</f>
        <v>Date and/or label missing. Exclude?</v>
      </c>
      <c r="F12252" s="201"/>
      <c r="G12252" s="202"/>
      <c r="H12252" s="203"/>
      <c r="I12252">
        <f t="shared" si="386"/>
        <v>0</v>
      </c>
      <c r="J12252">
        <f t="shared" si="387"/>
        <v>1</v>
      </c>
    </row>
    <row r="12253" spans="1:10" x14ac:dyDescent="0.25">
      <c r="A12253" s="37"/>
      <c r="B12253" s="38"/>
      <c r="C12253" s="97"/>
      <c r="D12253" s="92"/>
      <c r="E12253" s="88" t="str">
        <f>IF(A12253&lt;&gt;0,IFERROR(VLOOKUP(D12253,Transactions!$K$4:$L$24,2,0), "Invalid date, no label or wrong spelling"),"Date and/or label missing. Exclude?")</f>
        <v>Date and/or label missing. Exclude?</v>
      </c>
      <c r="F12253" s="201"/>
      <c r="G12253" s="202"/>
      <c r="H12253" s="203"/>
      <c r="I12253">
        <f t="shared" si="386"/>
        <v>0</v>
      </c>
      <c r="J12253">
        <f t="shared" si="387"/>
        <v>1</v>
      </c>
    </row>
    <row r="12254" spans="1:10" x14ac:dyDescent="0.25">
      <c r="A12254" s="37"/>
      <c r="B12254" s="38"/>
      <c r="C12254" s="97"/>
      <c r="D12254" s="92"/>
      <c r="E12254" s="88" t="str">
        <f>IF(A12254&lt;&gt;0,IFERROR(VLOOKUP(D12254,Transactions!$K$4:$L$24,2,0), "Invalid date, no label or wrong spelling"),"Date and/or label missing. Exclude?")</f>
        <v>Date and/or label missing. Exclude?</v>
      </c>
      <c r="F12254" s="201"/>
      <c r="G12254" s="202"/>
      <c r="H12254" s="203"/>
      <c r="I12254">
        <f t="shared" si="386"/>
        <v>0</v>
      </c>
      <c r="J12254">
        <f t="shared" si="387"/>
        <v>1</v>
      </c>
    </row>
    <row r="12255" spans="1:10" x14ac:dyDescent="0.25">
      <c r="A12255" s="37"/>
      <c r="B12255" s="38"/>
      <c r="C12255" s="97"/>
      <c r="D12255" s="92"/>
      <c r="E12255" s="88" t="str">
        <f>IF(A12255&lt;&gt;0,IFERROR(VLOOKUP(D12255,Transactions!$K$4:$L$24,2,0), "Invalid date, no label or wrong spelling"),"Date and/or label missing. Exclude?")</f>
        <v>Date and/or label missing. Exclude?</v>
      </c>
      <c r="F12255" s="201"/>
      <c r="G12255" s="202"/>
      <c r="H12255" s="203"/>
      <c r="I12255">
        <f t="shared" si="386"/>
        <v>0</v>
      </c>
      <c r="J12255">
        <f t="shared" si="387"/>
        <v>1</v>
      </c>
    </row>
    <row r="12256" spans="1:10" x14ac:dyDescent="0.25">
      <c r="A12256" s="37"/>
      <c r="B12256" s="38"/>
      <c r="C12256" s="97"/>
      <c r="D12256" s="92"/>
      <c r="E12256" s="88" t="str">
        <f>IF(A12256&lt;&gt;0,IFERROR(VLOOKUP(D12256,Transactions!$K$4:$L$24,2,0), "Invalid date, no label or wrong spelling"),"Date and/or label missing. Exclude?")</f>
        <v>Date and/or label missing. Exclude?</v>
      </c>
      <c r="F12256" s="201"/>
      <c r="G12256" s="202"/>
      <c r="H12256" s="203"/>
      <c r="I12256">
        <f t="shared" si="386"/>
        <v>0</v>
      </c>
      <c r="J12256">
        <f t="shared" si="387"/>
        <v>1</v>
      </c>
    </row>
    <row r="12257" spans="1:10" x14ac:dyDescent="0.25">
      <c r="A12257" s="37"/>
      <c r="B12257" s="38"/>
      <c r="C12257" s="97"/>
      <c r="D12257" s="92"/>
      <c r="E12257" s="88" t="str">
        <f>IF(A12257&lt;&gt;0,IFERROR(VLOOKUP(D12257,Transactions!$K$4:$L$24,2,0), "Invalid date, no label or wrong spelling"),"Date and/or label missing. Exclude?")</f>
        <v>Date and/or label missing. Exclude?</v>
      </c>
      <c r="F12257" s="201"/>
      <c r="G12257" s="202"/>
      <c r="H12257" s="203"/>
      <c r="I12257">
        <f t="shared" si="386"/>
        <v>0</v>
      </c>
      <c r="J12257">
        <f t="shared" si="387"/>
        <v>1</v>
      </c>
    </row>
    <row r="12258" spans="1:10" x14ac:dyDescent="0.25">
      <c r="A12258" s="37"/>
      <c r="B12258" s="38"/>
      <c r="C12258" s="97"/>
      <c r="D12258" s="92"/>
      <c r="E12258" s="88" t="str">
        <f>IF(A12258&lt;&gt;0,IFERROR(VLOOKUP(D12258,Transactions!$K$4:$L$24,2,0), "Invalid date, no label or wrong spelling"),"Date and/or label missing. Exclude?")</f>
        <v>Date and/or label missing. Exclude?</v>
      </c>
      <c r="F12258" s="201"/>
      <c r="G12258" s="202"/>
      <c r="H12258" s="203"/>
      <c r="I12258">
        <f t="shared" si="386"/>
        <v>0</v>
      </c>
      <c r="J12258">
        <f t="shared" si="387"/>
        <v>1</v>
      </c>
    </row>
    <row r="12259" spans="1:10" x14ac:dyDescent="0.25">
      <c r="A12259" s="37"/>
      <c r="B12259" s="38"/>
      <c r="C12259" s="97"/>
      <c r="D12259" s="92"/>
      <c r="E12259" s="88" t="str">
        <f>IF(A12259&lt;&gt;0,IFERROR(VLOOKUP(D12259,Transactions!$K$4:$L$24,2,0), "Invalid date, no label or wrong spelling"),"Date and/or label missing. Exclude?")</f>
        <v>Date and/or label missing. Exclude?</v>
      </c>
      <c r="F12259" s="201"/>
      <c r="G12259" s="202"/>
      <c r="H12259" s="203"/>
      <c r="I12259">
        <f t="shared" si="386"/>
        <v>0</v>
      </c>
      <c r="J12259">
        <f t="shared" si="387"/>
        <v>1</v>
      </c>
    </row>
    <row r="12260" spans="1:10" x14ac:dyDescent="0.25">
      <c r="A12260" s="37"/>
      <c r="B12260" s="38"/>
      <c r="C12260" s="97"/>
      <c r="D12260" s="92"/>
      <c r="E12260" s="88" t="str">
        <f>IF(A12260&lt;&gt;0,IFERROR(VLOOKUP(D12260,Transactions!$K$4:$L$24,2,0), "Invalid date, no label or wrong spelling"),"Date and/or label missing. Exclude?")</f>
        <v>Date and/or label missing. Exclude?</v>
      </c>
      <c r="F12260" s="201"/>
      <c r="G12260" s="202"/>
      <c r="H12260" s="203"/>
      <c r="I12260">
        <f t="shared" si="386"/>
        <v>0</v>
      </c>
      <c r="J12260">
        <f t="shared" si="387"/>
        <v>1</v>
      </c>
    </row>
    <row r="12261" spans="1:10" x14ac:dyDescent="0.25">
      <c r="A12261" s="37"/>
      <c r="B12261" s="38"/>
      <c r="C12261" s="97"/>
      <c r="D12261" s="92"/>
      <c r="E12261" s="88" t="str">
        <f>IF(A12261&lt;&gt;0,IFERROR(VLOOKUP(D12261,Transactions!$K$4:$L$24,2,0), "Invalid date, no label or wrong spelling"),"Date and/or label missing. Exclude?")</f>
        <v>Date and/or label missing. Exclude?</v>
      </c>
      <c r="F12261" s="201"/>
      <c r="G12261" s="202"/>
      <c r="H12261" s="203"/>
      <c r="I12261">
        <f t="shared" si="386"/>
        <v>0</v>
      </c>
      <c r="J12261">
        <f t="shared" si="387"/>
        <v>1</v>
      </c>
    </row>
    <row r="12262" spans="1:10" x14ac:dyDescent="0.25">
      <c r="A12262" s="37"/>
      <c r="B12262" s="38"/>
      <c r="C12262" s="97"/>
      <c r="D12262" s="92"/>
      <c r="E12262" s="88" t="str">
        <f>IF(A12262&lt;&gt;0,IFERROR(VLOOKUP(D12262,Transactions!$K$4:$L$24,2,0), "Invalid date, no label or wrong spelling"),"Date and/or label missing. Exclude?")</f>
        <v>Date and/or label missing. Exclude?</v>
      </c>
      <c r="F12262" s="201"/>
      <c r="G12262" s="202"/>
      <c r="H12262" s="203"/>
      <c r="I12262">
        <f t="shared" si="386"/>
        <v>0</v>
      </c>
      <c r="J12262">
        <f t="shared" si="387"/>
        <v>1</v>
      </c>
    </row>
    <row r="12263" spans="1:10" x14ac:dyDescent="0.25">
      <c r="A12263" s="37"/>
      <c r="B12263" s="38"/>
      <c r="C12263" s="97"/>
      <c r="D12263" s="92"/>
      <c r="E12263" s="88" t="str">
        <f>IF(A12263&lt;&gt;0,IFERROR(VLOOKUP(D12263,Transactions!$K$4:$L$24,2,0), "Invalid date, no label or wrong spelling"),"Date and/or label missing. Exclude?")</f>
        <v>Date and/or label missing. Exclude?</v>
      </c>
      <c r="F12263" s="201"/>
      <c r="G12263" s="202"/>
      <c r="H12263" s="203"/>
      <c r="I12263">
        <f t="shared" si="386"/>
        <v>0</v>
      </c>
      <c r="J12263">
        <f t="shared" si="387"/>
        <v>1</v>
      </c>
    </row>
    <row r="12264" spans="1:10" x14ac:dyDescent="0.25">
      <c r="A12264" s="37"/>
      <c r="B12264" s="38"/>
      <c r="C12264" s="97"/>
      <c r="D12264" s="92"/>
      <c r="E12264" s="88" t="str">
        <f>IF(A12264&lt;&gt;0,IFERROR(VLOOKUP(D12264,Transactions!$K$4:$L$24,2,0), "Invalid date, no label or wrong spelling"),"Date and/or label missing. Exclude?")</f>
        <v>Date and/or label missing. Exclude?</v>
      </c>
      <c r="F12264" s="201"/>
      <c r="G12264" s="202"/>
      <c r="H12264" s="203"/>
      <c r="I12264">
        <f t="shared" si="386"/>
        <v>0</v>
      </c>
      <c r="J12264">
        <f t="shared" si="387"/>
        <v>1</v>
      </c>
    </row>
    <row r="12265" spans="1:10" x14ac:dyDescent="0.25">
      <c r="A12265" s="37"/>
      <c r="B12265" s="38"/>
      <c r="C12265" s="97"/>
      <c r="D12265" s="92"/>
      <c r="E12265" s="88" t="str">
        <f>IF(A12265&lt;&gt;0,IFERROR(VLOOKUP(D12265,Transactions!$K$4:$L$24,2,0), "Invalid date, no label or wrong spelling"),"Date and/or label missing. Exclude?")</f>
        <v>Date and/or label missing. Exclude?</v>
      </c>
      <c r="F12265" s="201"/>
      <c r="G12265" s="202"/>
      <c r="H12265" s="203"/>
      <c r="I12265">
        <f t="shared" si="386"/>
        <v>0</v>
      </c>
      <c r="J12265">
        <f t="shared" si="387"/>
        <v>1</v>
      </c>
    </row>
    <row r="12266" spans="1:10" x14ac:dyDescent="0.25">
      <c r="A12266" s="37"/>
      <c r="B12266" s="38"/>
      <c r="C12266" s="97"/>
      <c r="D12266" s="92"/>
      <c r="E12266" s="88" t="str">
        <f>IF(A12266&lt;&gt;0,IFERROR(VLOOKUP(D12266,Transactions!$K$4:$L$24,2,0), "Invalid date, no label or wrong spelling"),"Date and/or label missing. Exclude?")</f>
        <v>Date and/or label missing. Exclude?</v>
      </c>
      <c r="F12266" s="201"/>
      <c r="G12266" s="202"/>
      <c r="H12266" s="203"/>
      <c r="I12266">
        <f t="shared" si="386"/>
        <v>0</v>
      </c>
      <c r="J12266">
        <f t="shared" si="387"/>
        <v>1</v>
      </c>
    </row>
    <row r="12267" spans="1:10" x14ac:dyDescent="0.25">
      <c r="A12267" s="37"/>
      <c r="B12267" s="38"/>
      <c r="C12267" s="97"/>
      <c r="D12267" s="92"/>
      <c r="E12267" s="88" t="str">
        <f>IF(A12267&lt;&gt;0,IFERROR(VLOOKUP(D12267,Transactions!$K$4:$L$24,2,0), "Invalid date, no label or wrong spelling"),"Date and/or label missing. Exclude?")</f>
        <v>Date and/or label missing. Exclude?</v>
      </c>
      <c r="F12267" s="201"/>
      <c r="G12267" s="202"/>
      <c r="H12267" s="203"/>
      <c r="I12267">
        <f t="shared" si="386"/>
        <v>0</v>
      </c>
      <c r="J12267">
        <f t="shared" si="387"/>
        <v>1</v>
      </c>
    </row>
    <row r="12268" spans="1:10" x14ac:dyDescent="0.25">
      <c r="A12268" s="37"/>
      <c r="B12268" s="38"/>
      <c r="C12268" s="97"/>
      <c r="D12268" s="92"/>
      <c r="E12268" s="88" t="str">
        <f>IF(A12268&lt;&gt;0,IFERROR(VLOOKUP(D12268,Transactions!$K$4:$L$24,2,0), "Invalid date, no label or wrong spelling"),"Date and/or label missing. Exclude?")</f>
        <v>Date and/or label missing. Exclude?</v>
      </c>
      <c r="F12268" s="201"/>
      <c r="G12268" s="202"/>
      <c r="H12268" s="203"/>
      <c r="I12268">
        <f t="shared" si="386"/>
        <v>0</v>
      </c>
      <c r="J12268">
        <f t="shared" si="387"/>
        <v>1</v>
      </c>
    </row>
    <row r="12269" spans="1:10" x14ac:dyDescent="0.25">
      <c r="A12269" s="37"/>
      <c r="B12269" s="38"/>
      <c r="C12269" s="97"/>
      <c r="D12269" s="92"/>
      <c r="E12269" s="88" t="str">
        <f>IF(A12269&lt;&gt;0,IFERROR(VLOOKUP(D12269,Transactions!$K$4:$L$24,2,0), "Invalid date, no label or wrong spelling"),"Date and/or label missing. Exclude?")</f>
        <v>Date and/or label missing. Exclude?</v>
      </c>
      <c r="F12269" s="201"/>
      <c r="G12269" s="202"/>
      <c r="H12269" s="203"/>
      <c r="I12269">
        <f t="shared" si="386"/>
        <v>0</v>
      </c>
      <c r="J12269">
        <f t="shared" si="387"/>
        <v>1</v>
      </c>
    </row>
    <row r="12270" spans="1:10" x14ac:dyDescent="0.25">
      <c r="A12270" s="37"/>
      <c r="B12270" s="38"/>
      <c r="C12270" s="97"/>
      <c r="D12270" s="92"/>
      <c r="E12270" s="88" t="str">
        <f>IF(A12270&lt;&gt;0,IFERROR(VLOOKUP(D12270,Transactions!$K$4:$L$24,2,0), "Invalid date, no label or wrong spelling"),"Date and/or label missing. Exclude?")</f>
        <v>Date and/or label missing. Exclude?</v>
      </c>
      <c r="F12270" s="201"/>
      <c r="G12270" s="202"/>
      <c r="H12270" s="203"/>
      <c r="I12270">
        <f t="shared" si="386"/>
        <v>0</v>
      </c>
      <c r="J12270">
        <f t="shared" si="387"/>
        <v>1</v>
      </c>
    </row>
    <row r="12271" spans="1:10" x14ac:dyDescent="0.25">
      <c r="A12271" s="37"/>
      <c r="B12271" s="38"/>
      <c r="C12271" s="97"/>
      <c r="D12271" s="92"/>
      <c r="E12271" s="88" t="str">
        <f>IF(A12271&lt;&gt;0,IFERROR(VLOOKUP(D12271,Transactions!$K$4:$L$24,2,0), "Invalid date, no label or wrong spelling"),"Date and/or label missing. Exclude?")</f>
        <v>Date and/or label missing. Exclude?</v>
      </c>
      <c r="F12271" s="201"/>
      <c r="G12271" s="202"/>
      <c r="H12271" s="203"/>
      <c r="I12271">
        <f t="shared" si="386"/>
        <v>0</v>
      </c>
      <c r="J12271">
        <f t="shared" si="387"/>
        <v>1</v>
      </c>
    </row>
    <row r="12272" spans="1:10" x14ac:dyDescent="0.25">
      <c r="A12272" s="37"/>
      <c r="B12272" s="38"/>
      <c r="C12272" s="97"/>
      <c r="D12272" s="92"/>
      <c r="E12272" s="88" t="str">
        <f>IF(A12272&lt;&gt;0,IFERROR(VLOOKUP(D12272,Transactions!$K$4:$L$24,2,0), "Invalid date, no label or wrong spelling"),"Date and/or label missing. Exclude?")</f>
        <v>Date and/or label missing. Exclude?</v>
      </c>
      <c r="F12272" s="201"/>
      <c r="G12272" s="202"/>
      <c r="H12272" s="203"/>
      <c r="I12272">
        <f t="shared" si="386"/>
        <v>0</v>
      </c>
      <c r="J12272">
        <f t="shared" si="387"/>
        <v>1</v>
      </c>
    </row>
    <row r="12273" spans="1:10" x14ac:dyDescent="0.25">
      <c r="A12273" s="37"/>
      <c r="B12273" s="38"/>
      <c r="C12273" s="97"/>
      <c r="D12273" s="92"/>
      <c r="E12273" s="88" t="str">
        <f>IF(A12273&lt;&gt;0,IFERROR(VLOOKUP(D12273,Transactions!$K$4:$L$24,2,0), "Invalid date, no label or wrong spelling"),"Date and/or label missing. Exclude?")</f>
        <v>Date and/or label missing. Exclude?</v>
      </c>
      <c r="F12273" s="201"/>
      <c r="G12273" s="202"/>
      <c r="H12273" s="203"/>
      <c r="I12273">
        <f t="shared" si="386"/>
        <v>0</v>
      </c>
      <c r="J12273">
        <f t="shared" si="387"/>
        <v>1</v>
      </c>
    </row>
    <row r="12274" spans="1:10" x14ac:dyDescent="0.25">
      <c r="A12274" s="37"/>
      <c r="B12274" s="38"/>
      <c r="C12274" s="97"/>
      <c r="D12274" s="92"/>
      <c r="E12274" s="88" t="str">
        <f>IF(A12274&lt;&gt;0,IFERROR(VLOOKUP(D12274,Transactions!$K$4:$L$24,2,0), "Invalid date, no label or wrong spelling"),"Date and/or label missing. Exclude?")</f>
        <v>Date and/or label missing. Exclude?</v>
      </c>
      <c r="F12274" s="201"/>
      <c r="G12274" s="202"/>
      <c r="H12274" s="203"/>
      <c r="I12274">
        <f t="shared" si="386"/>
        <v>0</v>
      </c>
      <c r="J12274">
        <f t="shared" si="387"/>
        <v>1</v>
      </c>
    </row>
    <row r="12275" spans="1:10" x14ac:dyDescent="0.25">
      <c r="A12275" s="37"/>
      <c r="B12275" s="38"/>
      <c r="C12275" s="97"/>
      <c r="D12275" s="92"/>
      <c r="E12275" s="88" t="str">
        <f>IF(A12275&lt;&gt;0,IFERROR(VLOOKUP(D12275,Transactions!$K$4:$L$24,2,0), "Invalid date, no label or wrong spelling"),"Date and/or label missing. Exclude?")</f>
        <v>Date and/or label missing. Exclude?</v>
      </c>
      <c r="F12275" s="201"/>
      <c r="G12275" s="202"/>
      <c r="H12275" s="203"/>
      <c r="I12275">
        <f t="shared" si="386"/>
        <v>0</v>
      </c>
      <c r="J12275">
        <f t="shared" si="387"/>
        <v>1</v>
      </c>
    </row>
    <row r="12276" spans="1:10" x14ac:dyDescent="0.25">
      <c r="A12276" s="37"/>
      <c r="B12276" s="38"/>
      <c r="C12276" s="97"/>
      <c r="D12276" s="92"/>
      <c r="E12276" s="88" t="str">
        <f>IF(A12276&lt;&gt;0,IFERROR(VLOOKUP(D12276,Transactions!$K$4:$L$24,2,0), "Invalid date, no label or wrong spelling"),"Date and/or label missing. Exclude?")</f>
        <v>Date and/or label missing. Exclude?</v>
      </c>
      <c r="F12276" s="201"/>
      <c r="G12276" s="202"/>
      <c r="H12276" s="203"/>
      <c r="I12276">
        <f t="shared" si="386"/>
        <v>0</v>
      </c>
      <c r="J12276">
        <f t="shared" si="387"/>
        <v>1</v>
      </c>
    </row>
    <row r="12277" spans="1:10" x14ac:dyDescent="0.25">
      <c r="A12277" s="37"/>
      <c r="B12277" s="38"/>
      <c r="C12277" s="97"/>
      <c r="D12277" s="92"/>
      <c r="E12277" s="88" t="str">
        <f>IF(A12277&lt;&gt;0,IFERROR(VLOOKUP(D12277,Transactions!$K$4:$L$24,2,0), "Invalid date, no label or wrong spelling"),"Date and/or label missing. Exclude?")</f>
        <v>Date and/or label missing. Exclude?</v>
      </c>
      <c r="F12277" s="201"/>
      <c r="G12277" s="202"/>
      <c r="H12277" s="203"/>
      <c r="I12277">
        <f t="shared" si="386"/>
        <v>0</v>
      </c>
      <c r="J12277">
        <f t="shared" si="387"/>
        <v>1</v>
      </c>
    </row>
    <row r="12278" spans="1:10" x14ac:dyDescent="0.25">
      <c r="A12278" s="37"/>
      <c r="B12278" s="38"/>
      <c r="C12278" s="97"/>
      <c r="D12278" s="92"/>
      <c r="E12278" s="88" t="str">
        <f>IF(A12278&lt;&gt;0,IFERROR(VLOOKUP(D12278,Transactions!$K$4:$L$24,2,0), "Invalid date, no label or wrong spelling"),"Date and/or label missing. Exclude?")</f>
        <v>Date and/or label missing. Exclude?</v>
      </c>
      <c r="F12278" s="201"/>
      <c r="G12278" s="202"/>
      <c r="H12278" s="203"/>
      <c r="I12278">
        <f t="shared" si="386"/>
        <v>0</v>
      </c>
      <c r="J12278">
        <f t="shared" si="387"/>
        <v>1</v>
      </c>
    </row>
    <row r="12279" spans="1:10" x14ac:dyDescent="0.25">
      <c r="A12279" s="37"/>
      <c r="B12279" s="38"/>
      <c r="C12279" s="97"/>
      <c r="D12279" s="92"/>
      <c r="E12279" s="88" t="str">
        <f>IF(A12279&lt;&gt;0,IFERROR(VLOOKUP(D12279,Transactions!$K$4:$L$24,2,0), "Invalid date, no label or wrong spelling"),"Date and/or label missing. Exclude?")</f>
        <v>Date and/or label missing. Exclude?</v>
      </c>
      <c r="F12279" s="201"/>
      <c r="G12279" s="202"/>
      <c r="H12279" s="203"/>
      <c r="I12279">
        <f t="shared" si="386"/>
        <v>0</v>
      </c>
      <c r="J12279">
        <f t="shared" si="387"/>
        <v>1</v>
      </c>
    </row>
    <row r="12280" spans="1:10" x14ac:dyDescent="0.25">
      <c r="A12280" s="37"/>
      <c r="B12280" s="38"/>
      <c r="C12280" s="97"/>
      <c r="D12280" s="92"/>
      <c r="E12280" s="88" t="str">
        <f>IF(A12280&lt;&gt;0,IFERROR(VLOOKUP(D12280,Transactions!$K$4:$L$24,2,0), "Invalid date, no label or wrong spelling"),"Date and/or label missing. Exclude?")</f>
        <v>Date and/or label missing. Exclude?</v>
      </c>
      <c r="F12280" s="201"/>
      <c r="G12280" s="202"/>
      <c r="H12280" s="203"/>
      <c r="I12280">
        <f t="shared" si="386"/>
        <v>0</v>
      </c>
      <c r="J12280">
        <f t="shared" si="387"/>
        <v>1</v>
      </c>
    </row>
    <row r="12281" spans="1:10" x14ac:dyDescent="0.25">
      <c r="A12281" s="37"/>
      <c r="B12281" s="38"/>
      <c r="C12281" s="97"/>
      <c r="D12281" s="92"/>
      <c r="E12281" s="88" t="str">
        <f>IF(A12281&lt;&gt;0,IFERROR(VLOOKUP(D12281,Transactions!$K$4:$L$24,2,0), "Invalid date, no label or wrong spelling"),"Date and/or label missing. Exclude?")</f>
        <v>Date and/or label missing. Exclude?</v>
      </c>
      <c r="F12281" s="201"/>
      <c r="G12281" s="202"/>
      <c r="H12281" s="203"/>
      <c r="I12281">
        <f t="shared" si="386"/>
        <v>0</v>
      </c>
      <c r="J12281">
        <f t="shared" si="387"/>
        <v>1</v>
      </c>
    </row>
    <row r="12282" spans="1:10" x14ac:dyDescent="0.25">
      <c r="A12282" s="37"/>
      <c r="B12282" s="38"/>
      <c r="C12282" s="97"/>
      <c r="D12282" s="92"/>
      <c r="E12282" s="88" t="str">
        <f>IF(A12282&lt;&gt;0,IFERROR(VLOOKUP(D12282,Transactions!$K$4:$L$24,2,0), "Invalid date, no label or wrong spelling"),"Date and/or label missing. Exclude?")</f>
        <v>Date and/or label missing. Exclude?</v>
      </c>
      <c r="F12282" s="201"/>
      <c r="G12282" s="202"/>
      <c r="H12282" s="203"/>
      <c r="I12282">
        <f t="shared" si="386"/>
        <v>0</v>
      </c>
      <c r="J12282">
        <f t="shared" si="387"/>
        <v>1</v>
      </c>
    </row>
    <row r="12283" spans="1:10" x14ac:dyDescent="0.25">
      <c r="A12283" s="37"/>
      <c r="B12283" s="38"/>
      <c r="C12283" s="97"/>
      <c r="D12283" s="92"/>
      <c r="E12283" s="88" t="str">
        <f>IF(A12283&lt;&gt;0,IFERROR(VLOOKUP(D12283,Transactions!$K$4:$L$24,2,0), "Invalid date, no label or wrong spelling"),"Date and/or label missing. Exclude?")</f>
        <v>Date and/or label missing. Exclude?</v>
      </c>
      <c r="F12283" s="201"/>
      <c r="G12283" s="202"/>
      <c r="H12283" s="203"/>
      <c r="I12283">
        <f t="shared" si="386"/>
        <v>0</v>
      </c>
      <c r="J12283">
        <f t="shared" si="387"/>
        <v>1</v>
      </c>
    </row>
    <row r="12284" spans="1:10" x14ac:dyDescent="0.25">
      <c r="A12284" s="37"/>
      <c r="B12284" s="38"/>
      <c r="C12284" s="97"/>
      <c r="D12284" s="92"/>
      <c r="E12284" s="88" t="str">
        <f>IF(A12284&lt;&gt;0,IFERROR(VLOOKUP(D12284,Transactions!$K$4:$L$24,2,0), "Invalid date, no label or wrong spelling"),"Date and/or label missing. Exclude?")</f>
        <v>Date and/or label missing. Exclude?</v>
      </c>
      <c r="F12284" s="201"/>
      <c r="G12284" s="202"/>
      <c r="H12284" s="203"/>
      <c r="I12284">
        <f t="shared" si="386"/>
        <v>0</v>
      </c>
      <c r="J12284">
        <f t="shared" si="387"/>
        <v>1</v>
      </c>
    </row>
    <row r="12285" spans="1:10" x14ac:dyDescent="0.25">
      <c r="A12285" s="37"/>
      <c r="B12285" s="38"/>
      <c r="C12285" s="97"/>
      <c r="D12285" s="92"/>
      <c r="E12285" s="88" t="str">
        <f>IF(A12285&lt;&gt;0,IFERROR(VLOOKUP(D12285,Transactions!$K$4:$L$24,2,0), "Invalid date, no label or wrong spelling"),"Date and/or label missing. Exclude?")</f>
        <v>Date and/or label missing. Exclude?</v>
      </c>
      <c r="F12285" s="201"/>
      <c r="G12285" s="202"/>
      <c r="H12285" s="203"/>
      <c r="I12285">
        <f t="shared" si="386"/>
        <v>0</v>
      </c>
      <c r="J12285">
        <f t="shared" si="387"/>
        <v>1</v>
      </c>
    </row>
    <row r="12286" spans="1:10" x14ac:dyDescent="0.25">
      <c r="A12286" s="37"/>
      <c r="B12286" s="38"/>
      <c r="C12286" s="97"/>
      <c r="D12286" s="92"/>
      <c r="E12286" s="88" t="str">
        <f>IF(A12286&lt;&gt;0,IFERROR(VLOOKUP(D12286,Transactions!$K$4:$L$24,2,0), "Invalid date, no label or wrong spelling"),"Date and/or label missing. Exclude?")</f>
        <v>Date and/or label missing. Exclude?</v>
      </c>
      <c r="F12286" s="201"/>
      <c r="G12286" s="202"/>
      <c r="H12286" s="203"/>
      <c r="I12286">
        <f t="shared" si="386"/>
        <v>0</v>
      </c>
      <c r="J12286">
        <f t="shared" si="387"/>
        <v>1</v>
      </c>
    </row>
    <row r="12287" spans="1:10" x14ac:dyDescent="0.25">
      <c r="A12287" s="37"/>
      <c r="B12287" s="38"/>
      <c r="C12287" s="97"/>
      <c r="D12287" s="92"/>
      <c r="E12287" s="88" t="str">
        <f>IF(A12287&lt;&gt;0,IFERROR(VLOOKUP(D12287,Transactions!$K$4:$L$24,2,0), "Invalid date, no label or wrong spelling"),"Date and/or label missing. Exclude?")</f>
        <v>Date and/or label missing. Exclude?</v>
      </c>
      <c r="F12287" s="201"/>
      <c r="G12287" s="202"/>
      <c r="H12287" s="203"/>
      <c r="I12287">
        <f t="shared" si="386"/>
        <v>0</v>
      </c>
      <c r="J12287">
        <f t="shared" si="387"/>
        <v>1</v>
      </c>
    </row>
    <row r="12288" spans="1:10" x14ac:dyDescent="0.25">
      <c r="A12288" s="37"/>
      <c r="B12288" s="38"/>
      <c r="C12288" s="97"/>
      <c r="D12288" s="92"/>
      <c r="E12288" s="88" t="str">
        <f>IF(A12288&lt;&gt;0,IFERROR(VLOOKUP(D12288,Transactions!$K$4:$L$24,2,0), "Invalid date, no label or wrong spelling"),"Date and/or label missing. Exclude?")</f>
        <v>Date and/or label missing. Exclude?</v>
      </c>
      <c r="F12288" s="201"/>
      <c r="G12288" s="202"/>
      <c r="H12288" s="203"/>
      <c r="I12288">
        <f t="shared" si="386"/>
        <v>0</v>
      </c>
      <c r="J12288">
        <f t="shared" si="387"/>
        <v>1</v>
      </c>
    </row>
    <row r="12289" spans="1:10" x14ac:dyDescent="0.25">
      <c r="A12289" s="37"/>
      <c r="B12289" s="38"/>
      <c r="C12289" s="97"/>
      <c r="D12289" s="92"/>
      <c r="E12289" s="88" t="str">
        <f>IF(A12289&lt;&gt;0,IFERROR(VLOOKUP(D12289,Transactions!$K$4:$L$24,2,0), "Invalid date, no label or wrong spelling"),"Date and/or label missing. Exclude?")</f>
        <v>Date and/or label missing. Exclude?</v>
      </c>
      <c r="F12289" s="201"/>
      <c r="G12289" s="202"/>
      <c r="H12289" s="203"/>
      <c r="I12289">
        <f t="shared" si="386"/>
        <v>0</v>
      </c>
      <c r="J12289">
        <f t="shared" si="387"/>
        <v>1</v>
      </c>
    </row>
    <row r="12290" spans="1:10" x14ac:dyDescent="0.25">
      <c r="A12290" s="37"/>
      <c r="B12290" s="38"/>
      <c r="C12290" s="97"/>
      <c r="D12290" s="92"/>
      <c r="E12290" s="88" t="str">
        <f>IF(A12290&lt;&gt;0,IFERROR(VLOOKUP(D12290,Transactions!$K$4:$L$24,2,0), "Invalid date, no label or wrong spelling"),"Date and/or label missing. Exclude?")</f>
        <v>Date and/or label missing. Exclude?</v>
      </c>
      <c r="F12290" s="201"/>
      <c r="G12290" s="202"/>
      <c r="H12290" s="203"/>
      <c r="I12290">
        <f t="shared" si="386"/>
        <v>0</v>
      </c>
      <c r="J12290">
        <f t="shared" si="387"/>
        <v>1</v>
      </c>
    </row>
    <row r="12291" spans="1:10" x14ac:dyDescent="0.25">
      <c r="A12291" s="37"/>
      <c r="B12291" s="38"/>
      <c r="C12291" s="97"/>
      <c r="D12291" s="92"/>
      <c r="E12291" s="88" t="str">
        <f>IF(A12291&lt;&gt;0,IFERROR(VLOOKUP(D12291,Transactions!$K$4:$L$24,2,0), "Invalid date, no label or wrong spelling"),"Date and/or label missing. Exclude?")</f>
        <v>Date and/or label missing. Exclude?</v>
      </c>
      <c r="F12291" s="201"/>
      <c r="G12291" s="202"/>
      <c r="H12291" s="203"/>
      <c r="I12291">
        <f t="shared" si="386"/>
        <v>0</v>
      </c>
      <c r="J12291">
        <f t="shared" si="387"/>
        <v>1</v>
      </c>
    </row>
    <row r="12292" spans="1:10" x14ac:dyDescent="0.25">
      <c r="A12292" s="37"/>
      <c r="B12292" s="38"/>
      <c r="C12292" s="97"/>
      <c r="D12292" s="92"/>
      <c r="E12292" s="88" t="str">
        <f>IF(A12292&lt;&gt;0,IFERROR(VLOOKUP(D12292,Transactions!$K$4:$L$24,2,0), "Invalid date, no label or wrong spelling"),"Date and/or label missing. Exclude?")</f>
        <v>Date and/or label missing. Exclude?</v>
      </c>
      <c r="F12292" s="201"/>
      <c r="G12292" s="202"/>
      <c r="H12292" s="203"/>
      <c r="I12292">
        <f t="shared" si="386"/>
        <v>0</v>
      </c>
      <c r="J12292">
        <f t="shared" si="387"/>
        <v>1</v>
      </c>
    </row>
    <row r="12293" spans="1:10" x14ac:dyDescent="0.25">
      <c r="A12293" s="37"/>
      <c r="B12293" s="38"/>
      <c r="C12293" s="97"/>
      <c r="D12293" s="92"/>
      <c r="E12293" s="88" t="str">
        <f>IF(A12293&lt;&gt;0,IFERROR(VLOOKUP(D12293,Transactions!$K$4:$L$24,2,0), "Invalid date, no label or wrong spelling"),"Date and/or label missing. Exclude?")</f>
        <v>Date and/or label missing. Exclude?</v>
      </c>
      <c r="F12293" s="201"/>
      <c r="G12293" s="202"/>
      <c r="H12293" s="203"/>
      <c r="I12293">
        <f t="shared" si="386"/>
        <v>0</v>
      </c>
      <c r="J12293">
        <f t="shared" si="387"/>
        <v>1</v>
      </c>
    </row>
    <row r="12294" spans="1:10" x14ac:dyDescent="0.25">
      <c r="A12294" s="37"/>
      <c r="B12294" s="38"/>
      <c r="C12294" s="97"/>
      <c r="D12294" s="92"/>
      <c r="E12294" s="88" t="str">
        <f>IF(A12294&lt;&gt;0,IFERROR(VLOOKUP(D12294,Transactions!$K$4:$L$24,2,0), "Invalid date, no label or wrong spelling"),"Date and/or label missing. Exclude?")</f>
        <v>Date and/or label missing. Exclude?</v>
      </c>
      <c r="F12294" s="201"/>
      <c r="G12294" s="202"/>
      <c r="H12294" s="203"/>
      <c r="I12294">
        <f t="shared" si="386"/>
        <v>0</v>
      </c>
      <c r="J12294">
        <f t="shared" si="387"/>
        <v>1</v>
      </c>
    </row>
    <row r="12295" spans="1:10" x14ac:dyDescent="0.25">
      <c r="A12295" s="37"/>
      <c r="B12295" s="38"/>
      <c r="C12295" s="97"/>
      <c r="D12295" s="92"/>
      <c r="E12295" s="88" t="str">
        <f>IF(A12295&lt;&gt;0,IFERROR(VLOOKUP(D12295,Transactions!$K$4:$L$24,2,0), "Invalid date, no label or wrong spelling"),"Date and/or label missing. Exclude?")</f>
        <v>Date and/or label missing. Exclude?</v>
      </c>
      <c r="F12295" s="201"/>
      <c r="G12295" s="202"/>
      <c r="H12295" s="203"/>
      <c r="I12295">
        <f t="shared" si="386"/>
        <v>0</v>
      </c>
      <c r="J12295">
        <f t="shared" si="387"/>
        <v>1</v>
      </c>
    </row>
    <row r="12296" spans="1:10" x14ac:dyDescent="0.25">
      <c r="A12296" s="37"/>
      <c r="B12296" s="38"/>
      <c r="C12296" s="97"/>
      <c r="D12296" s="92"/>
      <c r="E12296" s="88" t="str">
        <f>IF(A12296&lt;&gt;0,IFERROR(VLOOKUP(D12296,Transactions!$K$4:$L$24,2,0), "Invalid date, no label or wrong spelling"),"Date and/or label missing. Exclude?")</f>
        <v>Date and/or label missing. Exclude?</v>
      </c>
      <c r="F12296" s="201"/>
      <c r="G12296" s="202"/>
      <c r="H12296" s="203"/>
      <c r="I12296">
        <f t="shared" si="386"/>
        <v>0</v>
      </c>
      <c r="J12296">
        <f t="shared" si="387"/>
        <v>1</v>
      </c>
    </row>
    <row r="12297" spans="1:10" x14ac:dyDescent="0.25">
      <c r="A12297" s="37"/>
      <c r="B12297" s="38"/>
      <c r="C12297" s="97"/>
      <c r="D12297" s="92"/>
      <c r="E12297" s="88" t="str">
        <f>IF(A12297&lt;&gt;0,IFERROR(VLOOKUP(D12297,Transactions!$K$4:$L$24,2,0), "Invalid date, no label or wrong spelling"),"Date and/or label missing. Exclude?")</f>
        <v>Date and/or label missing. Exclude?</v>
      </c>
      <c r="F12297" s="201"/>
      <c r="G12297" s="202"/>
      <c r="H12297" s="203"/>
      <c r="I12297">
        <f t="shared" si="386"/>
        <v>0</v>
      </c>
      <c r="J12297">
        <f t="shared" si="387"/>
        <v>1</v>
      </c>
    </row>
    <row r="12298" spans="1:10" x14ac:dyDescent="0.25">
      <c r="A12298" s="37"/>
      <c r="B12298" s="38"/>
      <c r="C12298" s="97"/>
      <c r="D12298" s="92"/>
      <c r="E12298" s="88" t="str">
        <f>IF(A12298&lt;&gt;0,IFERROR(VLOOKUP(D12298,Transactions!$K$4:$L$24,2,0), "Invalid date, no label or wrong spelling"),"Date and/or label missing. Exclude?")</f>
        <v>Date and/or label missing. Exclude?</v>
      </c>
      <c r="F12298" s="201"/>
      <c r="G12298" s="202"/>
      <c r="H12298" s="203"/>
      <c r="I12298">
        <f t="shared" si="386"/>
        <v>0</v>
      </c>
      <c r="J12298">
        <f t="shared" si="387"/>
        <v>1</v>
      </c>
    </row>
    <row r="12299" spans="1:10" x14ac:dyDescent="0.25">
      <c r="A12299" s="37"/>
      <c r="B12299" s="38"/>
      <c r="C12299" s="97"/>
      <c r="D12299" s="92"/>
      <c r="E12299" s="88" t="str">
        <f>IF(A12299&lt;&gt;0,IFERROR(VLOOKUP(D12299,Transactions!$K$4:$L$24,2,0), "Invalid date, no label or wrong spelling"),"Date and/or label missing. Exclude?")</f>
        <v>Date and/or label missing. Exclude?</v>
      </c>
      <c r="F12299" s="201"/>
      <c r="G12299" s="202"/>
      <c r="H12299" s="203"/>
      <c r="I12299">
        <f t="shared" si="386"/>
        <v>0</v>
      </c>
      <c r="J12299">
        <f t="shared" si="387"/>
        <v>1</v>
      </c>
    </row>
    <row r="12300" spans="1:10" x14ac:dyDescent="0.25">
      <c r="A12300" s="37"/>
      <c r="B12300" s="38"/>
      <c r="C12300" s="97"/>
      <c r="D12300" s="92"/>
      <c r="E12300" s="88" t="str">
        <f>IF(A12300&lt;&gt;0,IFERROR(VLOOKUP(D12300,Transactions!$K$4:$L$24,2,0), "Invalid date, no label or wrong spelling"),"Date and/or label missing. Exclude?")</f>
        <v>Date and/or label missing. Exclude?</v>
      </c>
      <c r="F12300" s="201"/>
      <c r="G12300" s="202"/>
      <c r="H12300" s="203"/>
      <c r="I12300">
        <f t="shared" si="386"/>
        <v>0</v>
      </c>
      <c r="J12300">
        <f t="shared" si="387"/>
        <v>1</v>
      </c>
    </row>
    <row r="12301" spans="1:10" x14ac:dyDescent="0.25">
      <c r="A12301" s="37"/>
      <c r="B12301" s="38"/>
      <c r="C12301" s="97"/>
      <c r="D12301" s="92"/>
      <c r="E12301" s="88" t="str">
        <f>IF(A12301&lt;&gt;0,IFERROR(VLOOKUP(D12301,Transactions!$K$4:$L$24,2,0), "Invalid date, no label or wrong spelling"),"Date and/or label missing. Exclude?")</f>
        <v>Date and/or label missing. Exclude?</v>
      </c>
      <c r="F12301" s="201"/>
      <c r="G12301" s="202"/>
      <c r="H12301" s="203"/>
      <c r="I12301">
        <f t="shared" si="386"/>
        <v>0</v>
      </c>
      <c r="J12301">
        <f t="shared" si="387"/>
        <v>1</v>
      </c>
    </row>
    <row r="12302" spans="1:10" x14ac:dyDescent="0.25">
      <c r="A12302" s="37"/>
      <c r="B12302" s="38"/>
      <c r="C12302" s="97"/>
      <c r="D12302" s="92"/>
      <c r="E12302" s="88" t="str">
        <f>IF(A12302&lt;&gt;0,IFERROR(VLOOKUP(D12302,Transactions!$K$4:$L$24,2,0), "Invalid date, no label or wrong spelling"),"Date and/or label missing. Exclude?")</f>
        <v>Date and/or label missing. Exclude?</v>
      </c>
      <c r="F12302" s="201"/>
      <c r="G12302" s="202"/>
      <c r="H12302" s="203"/>
      <c r="I12302">
        <f t="shared" si="386"/>
        <v>0</v>
      </c>
      <c r="J12302">
        <f t="shared" si="387"/>
        <v>1</v>
      </c>
    </row>
    <row r="12303" spans="1:10" x14ac:dyDescent="0.25">
      <c r="A12303" s="37"/>
      <c r="B12303" s="38"/>
      <c r="C12303" s="97"/>
      <c r="D12303" s="92"/>
      <c r="E12303" s="88" t="str">
        <f>IF(A12303&lt;&gt;0,IFERROR(VLOOKUP(D12303,Transactions!$K$4:$L$24,2,0), "Invalid date, no label or wrong spelling"),"Date and/or label missing. Exclude?")</f>
        <v>Date and/or label missing. Exclude?</v>
      </c>
      <c r="F12303" s="201"/>
      <c r="G12303" s="202"/>
      <c r="H12303" s="203"/>
      <c r="I12303">
        <f t="shared" si="386"/>
        <v>0</v>
      </c>
      <c r="J12303">
        <f t="shared" si="387"/>
        <v>1</v>
      </c>
    </row>
    <row r="12304" spans="1:10" x14ac:dyDescent="0.25">
      <c r="A12304" s="37"/>
      <c r="B12304" s="38"/>
      <c r="C12304" s="97"/>
      <c r="D12304" s="92"/>
      <c r="E12304" s="88" t="str">
        <f>IF(A12304&lt;&gt;0,IFERROR(VLOOKUP(D12304,Transactions!$K$4:$L$24,2,0), "Invalid date, no label or wrong spelling"),"Date and/or label missing. Exclude?")</f>
        <v>Date and/or label missing. Exclude?</v>
      </c>
      <c r="F12304" s="201"/>
      <c r="G12304" s="202"/>
      <c r="H12304" s="203"/>
      <c r="I12304">
        <f t="shared" si="386"/>
        <v>0</v>
      </c>
      <c r="J12304">
        <f t="shared" si="387"/>
        <v>1</v>
      </c>
    </row>
    <row r="12305" spans="1:10" x14ac:dyDescent="0.25">
      <c r="A12305" s="37"/>
      <c r="B12305" s="38"/>
      <c r="C12305" s="97"/>
      <c r="D12305" s="92"/>
      <c r="E12305" s="88" t="str">
        <f>IF(A12305&lt;&gt;0,IFERROR(VLOOKUP(D12305,Transactions!$K$4:$L$24,2,0), "Invalid date, no label or wrong spelling"),"Date and/or label missing. Exclude?")</f>
        <v>Date and/or label missing. Exclude?</v>
      </c>
      <c r="F12305" s="201"/>
      <c r="G12305" s="202"/>
      <c r="H12305" s="203"/>
      <c r="I12305">
        <f t="shared" ref="I12305:I12368" si="388">WEEKNUM(A12305)</f>
        <v>0</v>
      </c>
      <c r="J12305">
        <f t="shared" ref="J12305:J12368" si="389">MONTH(A12305)</f>
        <v>1</v>
      </c>
    </row>
    <row r="12306" spans="1:10" x14ac:dyDescent="0.25">
      <c r="A12306" s="37"/>
      <c r="B12306" s="38"/>
      <c r="C12306" s="97"/>
      <c r="D12306" s="92"/>
      <c r="E12306" s="88" t="str">
        <f>IF(A12306&lt;&gt;0,IFERROR(VLOOKUP(D12306,Transactions!$K$4:$L$24,2,0), "Invalid date, no label or wrong spelling"),"Date and/or label missing. Exclude?")</f>
        <v>Date and/or label missing. Exclude?</v>
      </c>
      <c r="F12306" s="201"/>
      <c r="G12306" s="202"/>
      <c r="H12306" s="203"/>
      <c r="I12306">
        <f t="shared" si="388"/>
        <v>0</v>
      </c>
      <c r="J12306">
        <f t="shared" si="389"/>
        <v>1</v>
      </c>
    </row>
    <row r="12307" spans="1:10" x14ac:dyDescent="0.25">
      <c r="A12307" s="37"/>
      <c r="B12307" s="38"/>
      <c r="C12307" s="97"/>
      <c r="D12307" s="92"/>
      <c r="E12307" s="88" t="str">
        <f>IF(A12307&lt;&gt;0,IFERROR(VLOOKUP(D12307,Transactions!$K$4:$L$24,2,0), "Invalid date, no label or wrong spelling"),"Date and/or label missing. Exclude?")</f>
        <v>Date and/or label missing. Exclude?</v>
      </c>
      <c r="F12307" s="201"/>
      <c r="G12307" s="202"/>
      <c r="H12307" s="203"/>
      <c r="I12307">
        <f t="shared" si="388"/>
        <v>0</v>
      </c>
      <c r="J12307">
        <f t="shared" si="389"/>
        <v>1</v>
      </c>
    </row>
    <row r="12308" spans="1:10" x14ac:dyDescent="0.25">
      <c r="A12308" s="37"/>
      <c r="B12308" s="38"/>
      <c r="C12308" s="97"/>
      <c r="D12308" s="92"/>
      <c r="E12308" s="88" t="str">
        <f>IF(A12308&lt;&gt;0,IFERROR(VLOOKUP(D12308,Transactions!$K$4:$L$24,2,0), "Invalid date, no label or wrong spelling"),"Date and/or label missing. Exclude?")</f>
        <v>Date and/or label missing. Exclude?</v>
      </c>
      <c r="F12308" s="201"/>
      <c r="G12308" s="202"/>
      <c r="H12308" s="203"/>
      <c r="I12308">
        <f t="shared" si="388"/>
        <v>0</v>
      </c>
      <c r="J12308">
        <f t="shared" si="389"/>
        <v>1</v>
      </c>
    </row>
    <row r="12309" spans="1:10" x14ac:dyDescent="0.25">
      <c r="A12309" s="37"/>
      <c r="B12309" s="38"/>
      <c r="C12309" s="97"/>
      <c r="D12309" s="92"/>
      <c r="E12309" s="88" t="str">
        <f>IF(A12309&lt;&gt;0,IFERROR(VLOOKUP(D12309,Transactions!$K$4:$L$24,2,0), "Invalid date, no label or wrong spelling"),"Date and/or label missing. Exclude?")</f>
        <v>Date and/or label missing. Exclude?</v>
      </c>
      <c r="F12309" s="201"/>
      <c r="G12309" s="202"/>
      <c r="H12309" s="203"/>
      <c r="I12309">
        <f t="shared" si="388"/>
        <v>0</v>
      </c>
      <c r="J12309">
        <f t="shared" si="389"/>
        <v>1</v>
      </c>
    </row>
    <row r="12310" spans="1:10" x14ac:dyDescent="0.25">
      <c r="A12310" s="37"/>
      <c r="B12310" s="38"/>
      <c r="C12310" s="97"/>
      <c r="D12310" s="92"/>
      <c r="E12310" s="88" t="str">
        <f>IF(A12310&lt;&gt;0,IFERROR(VLOOKUP(D12310,Transactions!$K$4:$L$24,2,0), "Invalid date, no label or wrong spelling"),"Date and/or label missing. Exclude?")</f>
        <v>Date and/or label missing. Exclude?</v>
      </c>
      <c r="F12310" s="201"/>
      <c r="G12310" s="202"/>
      <c r="H12310" s="203"/>
      <c r="I12310">
        <f t="shared" si="388"/>
        <v>0</v>
      </c>
      <c r="J12310">
        <f t="shared" si="389"/>
        <v>1</v>
      </c>
    </row>
    <row r="12311" spans="1:10" x14ac:dyDescent="0.25">
      <c r="A12311" s="37"/>
      <c r="B12311" s="38"/>
      <c r="C12311" s="97"/>
      <c r="D12311" s="92"/>
      <c r="E12311" s="88" t="str">
        <f>IF(A12311&lt;&gt;0,IFERROR(VLOOKUP(D12311,Transactions!$K$4:$L$24,2,0), "Invalid date, no label or wrong spelling"),"Date and/or label missing. Exclude?")</f>
        <v>Date and/or label missing. Exclude?</v>
      </c>
      <c r="F12311" s="201"/>
      <c r="G12311" s="202"/>
      <c r="H12311" s="203"/>
      <c r="I12311">
        <f t="shared" si="388"/>
        <v>0</v>
      </c>
      <c r="J12311">
        <f t="shared" si="389"/>
        <v>1</v>
      </c>
    </row>
    <row r="12312" spans="1:10" x14ac:dyDescent="0.25">
      <c r="A12312" s="37"/>
      <c r="B12312" s="38"/>
      <c r="C12312" s="97"/>
      <c r="D12312" s="92"/>
      <c r="E12312" s="88" t="str">
        <f>IF(A12312&lt;&gt;0,IFERROR(VLOOKUP(D12312,Transactions!$K$4:$L$24,2,0), "Invalid date, no label or wrong spelling"),"Date and/or label missing. Exclude?")</f>
        <v>Date and/or label missing. Exclude?</v>
      </c>
      <c r="F12312" s="201"/>
      <c r="G12312" s="202"/>
      <c r="H12312" s="203"/>
      <c r="I12312">
        <f t="shared" si="388"/>
        <v>0</v>
      </c>
      <c r="J12312">
        <f t="shared" si="389"/>
        <v>1</v>
      </c>
    </row>
    <row r="12313" spans="1:10" x14ac:dyDescent="0.25">
      <c r="A12313" s="37"/>
      <c r="B12313" s="38"/>
      <c r="C12313" s="97"/>
      <c r="D12313" s="92"/>
      <c r="E12313" s="88" t="str">
        <f>IF(A12313&lt;&gt;0,IFERROR(VLOOKUP(D12313,Transactions!$K$4:$L$24,2,0), "Invalid date, no label or wrong spelling"),"Date and/or label missing. Exclude?")</f>
        <v>Date and/or label missing. Exclude?</v>
      </c>
      <c r="F12313" s="201"/>
      <c r="G12313" s="202"/>
      <c r="H12313" s="203"/>
      <c r="I12313">
        <f t="shared" si="388"/>
        <v>0</v>
      </c>
      <c r="J12313">
        <f t="shared" si="389"/>
        <v>1</v>
      </c>
    </row>
    <row r="12314" spans="1:10" x14ac:dyDescent="0.25">
      <c r="A12314" s="37"/>
      <c r="B12314" s="38"/>
      <c r="C12314" s="97"/>
      <c r="D12314" s="92"/>
      <c r="E12314" s="88" t="str">
        <f>IF(A12314&lt;&gt;0,IFERROR(VLOOKUP(D12314,Transactions!$K$4:$L$24,2,0), "Invalid date, no label or wrong spelling"),"Date and/or label missing. Exclude?")</f>
        <v>Date and/or label missing. Exclude?</v>
      </c>
      <c r="F12314" s="201"/>
      <c r="G12314" s="202"/>
      <c r="H12314" s="203"/>
      <c r="I12314">
        <f t="shared" si="388"/>
        <v>0</v>
      </c>
      <c r="J12314">
        <f t="shared" si="389"/>
        <v>1</v>
      </c>
    </row>
    <row r="12315" spans="1:10" x14ac:dyDescent="0.25">
      <c r="A12315" s="37"/>
      <c r="B12315" s="38"/>
      <c r="C12315" s="97"/>
      <c r="D12315" s="92"/>
      <c r="E12315" s="88" t="str">
        <f>IF(A12315&lt;&gt;0,IFERROR(VLOOKUP(D12315,Transactions!$K$4:$L$24,2,0), "Invalid date, no label or wrong spelling"),"Date and/or label missing. Exclude?")</f>
        <v>Date and/or label missing. Exclude?</v>
      </c>
      <c r="F12315" s="201"/>
      <c r="G12315" s="202"/>
      <c r="H12315" s="203"/>
      <c r="I12315">
        <f t="shared" si="388"/>
        <v>0</v>
      </c>
      <c r="J12315">
        <f t="shared" si="389"/>
        <v>1</v>
      </c>
    </row>
    <row r="12316" spans="1:10" x14ac:dyDescent="0.25">
      <c r="A12316" s="37"/>
      <c r="B12316" s="38"/>
      <c r="C12316" s="97"/>
      <c r="D12316" s="92"/>
      <c r="E12316" s="88" t="str">
        <f>IF(A12316&lt;&gt;0,IFERROR(VLOOKUP(D12316,Transactions!$K$4:$L$24,2,0), "Invalid date, no label or wrong spelling"),"Date and/or label missing. Exclude?")</f>
        <v>Date and/or label missing. Exclude?</v>
      </c>
      <c r="F12316" s="201"/>
      <c r="G12316" s="202"/>
      <c r="H12316" s="203"/>
      <c r="I12316">
        <f t="shared" si="388"/>
        <v>0</v>
      </c>
      <c r="J12316">
        <f t="shared" si="389"/>
        <v>1</v>
      </c>
    </row>
    <row r="12317" spans="1:10" x14ac:dyDescent="0.25">
      <c r="A12317" s="37"/>
      <c r="B12317" s="38"/>
      <c r="C12317" s="97"/>
      <c r="D12317" s="92"/>
      <c r="E12317" s="88" t="str">
        <f>IF(A12317&lt;&gt;0,IFERROR(VLOOKUP(D12317,Transactions!$K$4:$L$24,2,0), "Invalid date, no label or wrong spelling"),"Date and/or label missing. Exclude?")</f>
        <v>Date and/or label missing. Exclude?</v>
      </c>
      <c r="F12317" s="201"/>
      <c r="G12317" s="202"/>
      <c r="H12317" s="203"/>
      <c r="I12317">
        <f t="shared" si="388"/>
        <v>0</v>
      </c>
      <c r="J12317">
        <f t="shared" si="389"/>
        <v>1</v>
      </c>
    </row>
    <row r="12318" spans="1:10" x14ac:dyDescent="0.25">
      <c r="A12318" s="37"/>
      <c r="B12318" s="38"/>
      <c r="C12318" s="97"/>
      <c r="D12318" s="92"/>
      <c r="E12318" s="88" t="str">
        <f>IF(A12318&lt;&gt;0,IFERROR(VLOOKUP(D12318,Transactions!$K$4:$L$24,2,0), "Invalid date, no label or wrong spelling"),"Date and/or label missing. Exclude?")</f>
        <v>Date and/or label missing. Exclude?</v>
      </c>
      <c r="F12318" s="201"/>
      <c r="G12318" s="202"/>
      <c r="H12318" s="203"/>
      <c r="I12318">
        <f t="shared" si="388"/>
        <v>0</v>
      </c>
      <c r="J12318">
        <f t="shared" si="389"/>
        <v>1</v>
      </c>
    </row>
    <row r="12319" spans="1:10" x14ac:dyDescent="0.25">
      <c r="A12319" s="37"/>
      <c r="B12319" s="38"/>
      <c r="C12319" s="97"/>
      <c r="D12319" s="92"/>
      <c r="E12319" s="88" t="str">
        <f>IF(A12319&lt;&gt;0,IFERROR(VLOOKUP(D12319,Transactions!$K$4:$L$24,2,0), "Invalid date, no label or wrong spelling"),"Date and/or label missing. Exclude?")</f>
        <v>Date and/or label missing. Exclude?</v>
      </c>
      <c r="F12319" s="201"/>
      <c r="G12319" s="202"/>
      <c r="H12319" s="203"/>
      <c r="I12319">
        <f t="shared" si="388"/>
        <v>0</v>
      </c>
      <c r="J12319">
        <f t="shared" si="389"/>
        <v>1</v>
      </c>
    </row>
    <row r="12320" spans="1:10" x14ac:dyDescent="0.25">
      <c r="A12320" s="37"/>
      <c r="B12320" s="38"/>
      <c r="C12320" s="97"/>
      <c r="D12320" s="92"/>
      <c r="E12320" s="88" t="str">
        <f>IF(A12320&lt;&gt;0,IFERROR(VLOOKUP(D12320,Transactions!$K$4:$L$24,2,0), "Invalid date, no label or wrong spelling"),"Date and/or label missing. Exclude?")</f>
        <v>Date and/or label missing. Exclude?</v>
      </c>
      <c r="F12320" s="201"/>
      <c r="G12320" s="202"/>
      <c r="H12320" s="203"/>
      <c r="I12320">
        <f t="shared" si="388"/>
        <v>0</v>
      </c>
      <c r="J12320">
        <f t="shared" si="389"/>
        <v>1</v>
      </c>
    </row>
    <row r="12321" spans="1:10" x14ac:dyDescent="0.25">
      <c r="A12321" s="37"/>
      <c r="B12321" s="38"/>
      <c r="C12321" s="97"/>
      <c r="D12321" s="92"/>
      <c r="E12321" s="88" t="str">
        <f>IF(A12321&lt;&gt;0,IFERROR(VLOOKUP(D12321,Transactions!$K$4:$L$24,2,0), "Invalid date, no label or wrong spelling"),"Date and/or label missing. Exclude?")</f>
        <v>Date and/or label missing. Exclude?</v>
      </c>
      <c r="F12321" s="201"/>
      <c r="G12321" s="202"/>
      <c r="H12321" s="203"/>
      <c r="I12321">
        <f t="shared" si="388"/>
        <v>0</v>
      </c>
      <c r="J12321">
        <f t="shared" si="389"/>
        <v>1</v>
      </c>
    </row>
    <row r="12322" spans="1:10" x14ac:dyDescent="0.25">
      <c r="A12322" s="37"/>
      <c r="B12322" s="38"/>
      <c r="C12322" s="97"/>
      <c r="D12322" s="92"/>
      <c r="E12322" s="88" t="str">
        <f>IF(A12322&lt;&gt;0,IFERROR(VLOOKUP(D12322,Transactions!$K$4:$L$24,2,0), "Invalid date, no label or wrong spelling"),"Date and/or label missing. Exclude?")</f>
        <v>Date and/or label missing. Exclude?</v>
      </c>
      <c r="F12322" s="201"/>
      <c r="G12322" s="202"/>
      <c r="H12322" s="203"/>
      <c r="I12322">
        <f t="shared" si="388"/>
        <v>0</v>
      </c>
      <c r="J12322">
        <f t="shared" si="389"/>
        <v>1</v>
      </c>
    </row>
    <row r="12323" spans="1:10" x14ac:dyDescent="0.25">
      <c r="A12323" s="37"/>
      <c r="B12323" s="38"/>
      <c r="C12323" s="97"/>
      <c r="D12323" s="92"/>
      <c r="E12323" s="88" t="str">
        <f>IF(A12323&lt;&gt;0,IFERROR(VLOOKUP(D12323,Transactions!$K$4:$L$24,2,0), "Invalid date, no label or wrong spelling"),"Date and/or label missing. Exclude?")</f>
        <v>Date and/or label missing. Exclude?</v>
      </c>
      <c r="F12323" s="201"/>
      <c r="G12323" s="202"/>
      <c r="H12323" s="203"/>
      <c r="I12323">
        <f t="shared" si="388"/>
        <v>0</v>
      </c>
      <c r="J12323">
        <f t="shared" si="389"/>
        <v>1</v>
      </c>
    </row>
    <row r="12324" spans="1:10" x14ac:dyDescent="0.25">
      <c r="A12324" s="37"/>
      <c r="B12324" s="38"/>
      <c r="C12324" s="97"/>
      <c r="D12324" s="92"/>
      <c r="E12324" s="88" t="str">
        <f>IF(A12324&lt;&gt;0,IFERROR(VLOOKUP(D12324,Transactions!$K$4:$L$24,2,0), "Invalid date, no label or wrong spelling"),"Date and/or label missing. Exclude?")</f>
        <v>Date and/or label missing. Exclude?</v>
      </c>
      <c r="F12324" s="201"/>
      <c r="G12324" s="202"/>
      <c r="H12324" s="203"/>
      <c r="I12324">
        <f t="shared" si="388"/>
        <v>0</v>
      </c>
      <c r="J12324">
        <f t="shared" si="389"/>
        <v>1</v>
      </c>
    </row>
    <row r="12325" spans="1:10" x14ac:dyDescent="0.25">
      <c r="A12325" s="37"/>
      <c r="B12325" s="38"/>
      <c r="C12325" s="97"/>
      <c r="D12325" s="92"/>
      <c r="E12325" s="88" t="str">
        <f>IF(A12325&lt;&gt;0,IFERROR(VLOOKUP(D12325,Transactions!$K$4:$L$24,2,0), "Invalid date, no label or wrong spelling"),"Date and/or label missing. Exclude?")</f>
        <v>Date and/or label missing. Exclude?</v>
      </c>
      <c r="F12325" s="201"/>
      <c r="G12325" s="202"/>
      <c r="H12325" s="203"/>
      <c r="I12325">
        <f t="shared" si="388"/>
        <v>0</v>
      </c>
      <c r="J12325">
        <f t="shared" si="389"/>
        <v>1</v>
      </c>
    </row>
    <row r="12326" spans="1:10" x14ac:dyDescent="0.25">
      <c r="A12326" s="37"/>
      <c r="B12326" s="38"/>
      <c r="C12326" s="97"/>
      <c r="D12326" s="92"/>
      <c r="E12326" s="88" t="str">
        <f>IF(A12326&lt;&gt;0,IFERROR(VLOOKUP(D12326,Transactions!$K$4:$L$24,2,0), "Invalid date, no label or wrong spelling"),"Date and/or label missing. Exclude?")</f>
        <v>Date and/or label missing. Exclude?</v>
      </c>
      <c r="F12326" s="201"/>
      <c r="G12326" s="202"/>
      <c r="H12326" s="203"/>
      <c r="I12326">
        <f t="shared" si="388"/>
        <v>0</v>
      </c>
      <c r="J12326">
        <f t="shared" si="389"/>
        <v>1</v>
      </c>
    </row>
    <row r="12327" spans="1:10" x14ac:dyDescent="0.25">
      <c r="A12327" s="37"/>
      <c r="B12327" s="38"/>
      <c r="C12327" s="97"/>
      <c r="D12327" s="92"/>
      <c r="E12327" s="88" t="str">
        <f>IF(A12327&lt;&gt;0,IFERROR(VLOOKUP(D12327,Transactions!$K$4:$L$24,2,0), "Invalid date, no label or wrong spelling"),"Date and/or label missing. Exclude?")</f>
        <v>Date and/or label missing. Exclude?</v>
      </c>
      <c r="F12327" s="201"/>
      <c r="G12327" s="202"/>
      <c r="H12327" s="203"/>
      <c r="I12327">
        <f t="shared" si="388"/>
        <v>0</v>
      </c>
      <c r="J12327">
        <f t="shared" si="389"/>
        <v>1</v>
      </c>
    </row>
    <row r="12328" spans="1:10" x14ac:dyDescent="0.25">
      <c r="A12328" s="37"/>
      <c r="B12328" s="38"/>
      <c r="C12328" s="97"/>
      <c r="D12328" s="92"/>
      <c r="E12328" s="88" t="str">
        <f>IF(A12328&lt;&gt;0,IFERROR(VLOOKUP(D12328,Transactions!$K$4:$L$24,2,0), "Invalid date, no label or wrong spelling"),"Date and/or label missing. Exclude?")</f>
        <v>Date and/or label missing. Exclude?</v>
      </c>
      <c r="F12328" s="201"/>
      <c r="G12328" s="202"/>
      <c r="H12328" s="203"/>
      <c r="I12328">
        <f t="shared" si="388"/>
        <v>0</v>
      </c>
      <c r="J12328">
        <f t="shared" si="389"/>
        <v>1</v>
      </c>
    </row>
    <row r="12329" spans="1:10" x14ac:dyDescent="0.25">
      <c r="A12329" s="37"/>
      <c r="B12329" s="38"/>
      <c r="C12329" s="97"/>
      <c r="D12329" s="92"/>
      <c r="E12329" s="88" t="str">
        <f>IF(A12329&lt;&gt;0,IFERROR(VLOOKUP(D12329,Transactions!$K$4:$L$24,2,0), "Invalid date, no label or wrong spelling"),"Date and/or label missing. Exclude?")</f>
        <v>Date and/or label missing. Exclude?</v>
      </c>
      <c r="F12329" s="201"/>
      <c r="G12329" s="202"/>
      <c r="H12329" s="203"/>
      <c r="I12329">
        <f t="shared" si="388"/>
        <v>0</v>
      </c>
      <c r="J12329">
        <f t="shared" si="389"/>
        <v>1</v>
      </c>
    </row>
    <row r="12330" spans="1:10" x14ac:dyDescent="0.25">
      <c r="A12330" s="37"/>
      <c r="B12330" s="38"/>
      <c r="C12330" s="97"/>
      <c r="D12330" s="92"/>
      <c r="E12330" s="88" t="str">
        <f>IF(A12330&lt;&gt;0,IFERROR(VLOOKUP(D12330,Transactions!$K$4:$L$24,2,0), "Invalid date, no label or wrong spelling"),"Date and/or label missing. Exclude?")</f>
        <v>Date and/or label missing. Exclude?</v>
      </c>
      <c r="F12330" s="201"/>
      <c r="G12330" s="202"/>
      <c r="H12330" s="203"/>
      <c r="I12330">
        <f t="shared" si="388"/>
        <v>0</v>
      </c>
      <c r="J12330">
        <f t="shared" si="389"/>
        <v>1</v>
      </c>
    </row>
    <row r="12331" spans="1:10" x14ac:dyDescent="0.25">
      <c r="A12331" s="37"/>
      <c r="B12331" s="38"/>
      <c r="C12331" s="97"/>
      <c r="D12331" s="92"/>
      <c r="E12331" s="88" t="str">
        <f>IF(A12331&lt;&gt;0,IFERROR(VLOOKUP(D12331,Transactions!$K$4:$L$24,2,0), "Invalid date, no label or wrong spelling"),"Date and/or label missing. Exclude?")</f>
        <v>Date and/or label missing. Exclude?</v>
      </c>
      <c r="F12331" s="201"/>
      <c r="G12331" s="202"/>
      <c r="H12331" s="203"/>
      <c r="I12331">
        <f t="shared" si="388"/>
        <v>0</v>
      </c>
      <c r="J12331">
        <f t="shared" si="389"/>
        <v>1</v>
      </c>
    </row>
    <row r="12332" spans="1:10" x14ac:dyDescent="0.25">
      <c r="A12332" s="37"/>
      <c r="B12332" s="38"/>
      <c r="C12332" s="97"/>
      <c r="D12332" s="92"/>
      <c r="E12332" s="88" t="str">
        <f>IF(A12332&lt;&gt;0,IFERROR(VLOOKUP(D12332,Transactions!$K$4:$L$24,2,0), "Invalid date, no label or wrong spelling"),"Date and/or label missing. Exclude?")</f>
        <v>Date and/or label missing. Exclude?</v>
      </c>
      <c r="F12332" s="201"/>
      <c r="G12332" s="202"/>
      <c r="H12332" s="203"/>
      <c r="I12332">
        <f t="shared" si="388"/>
        <v>0</v>
      </c>
      <c r="J12332">
        <f t="shared" si="389"/>
        <v>1</v>
      </c>
    </row>
    <row r="12333" spans="1:10" x14ac:dyDescent="0.25">
      <c r="A12333" s="37"/>
      <c r="B12333" s="38"/>
      <c r="C12333" s="97"/>
      <c r="D12333" s="92"/>
      <c r="E12333" s="88" t="str">
        <f>IF(A12333&lt;&gt;0,IFERROR(VLOOKUP(D12333,Transactions!$K$4:$L$24,2,0), "Invalid date, no label or wrong spelling"),"Date and/or label missing. Exclude?")</f>
        <v>Date and/or label missing. Exclude?</v>
      </c>
      <c r="F12333" s="201"/>
      <c r="G12333" s="202"/>
      <c r="H12333" s="203"/>
      <c r="I12333">
        <f t="shared" si="388"/>
        <v>0</v>
      </c>
      <c r="J12333">
        <f t="shared" si="389"/>
        <v>1</v>
      </c>
    </row>
    <row r="12334" spans="1:10" x14ac:dyDescent="0.25">
      <c r="A12334" s="37"/>
      <c r="B12334" s="38"/>
      <c r="C12334" s="97"/>
      <c r="D12334" s="92"/>
      <c r="E12334" s="88" t="str">
        <f>IF(A12334&lt;&gt;0,IFERROR(VLOOKUP(D12334,Transactions!$K$4:$L$24,2,0), "Invalid date, no label or wrong spelling"),"Date and/or label missing. Exclude?")</f>
        <v>Date and/or label missing. Exclude?</v>
      </c>
      <c r="F12334" s="201"/>
      <c r="G12334" s="202"/>
      <c r="H12334" s="203"/>
      <c r="I12334">
        <f t="shared" si="388"/>
        <v>0</v>
      </c>
      <c r="J12334">
        <f t="shared" si="389"/>
        <v>1</v>
      </c>
    </row>
    <row r="12335" spans="1:10" x14ac:dyDescent="0.25">
      <c r="A12335" s="37"/>
      <c r="B12335" s="38"/>
      <c r="C12335" s="97"/>
      <c r="D12335" s="92"/>
      <c r="E12335" s="88" t="str">
        <f>IF(A12335&lt;&gt;0,IFERROR(VLOOKUP(D12335,Transactions!$K$4:$L$24,2,0), "Invalid date, no label or wrong spelling"),"Date and/or label missing. Exclude?")</f>
        <v>Date and/or label missing. Exclude?</v>
      </c>
      <c r="F12335" s="201"/>
      <c r="G12335" s="202"/>
      <c r="H12335" s="203"/>
      <c r="I12335">
        <f t="shared" si="388"/>
        <v>0</v>
      </c>
      <c r="J12335">
        <f t="shared" si="389"/>
        <v>1</v>
      </c>
    </row>
    <row r="12336" spans="1:10" x14ac:dyDescent="0.25">
      <c r="A12336" s="37"/>
      <c r="B12336" s="38"/>
      <c r="C12336" s="97"/>
      <c r="D12336" s="92"/>
      <c r="E12336" s="88" t="str">
        <f>IF(A12336&lt;&gt;0,IFERROR(VLOOKUP(D12336,Transactions!$K$4:$L$24,2,0), "Invalid date, no label or wrong spelling"),"Date and/or label missing. Exclude?")</f>
        <v>Date and/or label missing. Exclude?</v>
      </c>
      <c r="F12336" s="201"/>
      <c r="G12336" s="202"/>
      <c r="H12336" s="203"/>
      <c r="I12336">
        <f t="shared" si="388"/>
        <v>0</v>
      </c>
      <c r="J12336">
        <f t="shared" si="389"/>
        <v>1</v>
      </c>
    </row>
    <row r="12337" spans="1:10" x14ac:dyDescent="0.25">
      <c r="A12337" s="37"/>
      <c r="B12337" s="38"/>
      <c r="C12337" s="97"/>
      <c r="D12337" s="92"/>
      <c r="E12337" s="88" t="str">
        <f>IF(A12337&lt;&gt;0,IFERROR(VLOOKUP(D12337,Transactions!$K$4:$L$24,2,0), "Invalid date, no label or wrong spelling"),"Date and/or label missing. Exclude?")</f>
        <v>Date and/or label missing. Exclude?</v>
      </c>
      <c r="F12337" s="201"/>
      <c r="G12337" s="202"/>
      <c r="H12337" s="203"/>
      <c r="I12337">
        <f t="shared" si="388"/>
        <v>0</v>
      </c>
      <c r="J12337">
        <f t="shared" si="389"/>
        <v>1</v>
      </c>
    </row>
    <row r="12338" spans="1:10" x14ac:dyDescent="0.25">
      <c r="A12338" s="37"/>
      <c r="B12338" s="38"/>
      <c r="C12338" s="97"/>
      <c r="D12338" s="92"/>
      <c r="E12338" s="88" t="str">
        <f>IF(A12338&lt;&gt;0,IFERROR(VLOOKUP(D12338,Transactions!$K$4:$L$24,2,0), "Invalid date, no label or wrong spelling"),"Date and/or label missing. Exclude?")</f>
        <v>Date and/or label missing. Exclude?</v>
      </c>
      <c r="F12338" s="201"/>
      <c r="G12338" s="202"/>
      <c r="H12338" s="203"/>
      <c r="I12338">
        <f t="shared" si="388"/>
        <v>0</v>
      </c>
      <c r="J12338">
        <f t="shared" si="389"/>
        <v>1</v>
      </c>
    </row>
    <row r="12339" spans="1:10" x14ac:dyDescent="0.25">
      <c r="A12339" s="37"/>
      <c r="B12339" s="38"/>
      <c r="C12339" s="97"/>
      <c r="D12339" s="92"/>
      <c r="E12339" s="88" t="str">
        <f>IF(A12339&lt;&gt;0,IFERROR(VLOOKUP(D12339,Transactions!$K$4:$L$24,2,0), "Invalid date, no label or wrong spelling"),"Date and/or label missing. Exclude?")</f>
        <v>Date and/or label missing. Exclude?</v>
      </c>
      <c r="F12339" s="201"/>
      <c r="G12339" s="202"/>
      <c r="H12339" s="203"/>
      <c r="I12339">
        <f t="shared" si="388"/>
        <v>0</v>
      </c>
      <c r="J12339">
        <f t="shared" si="389"/>
        <v>1</v>
      </c>
    </row>
    <row r="12340" spans="1:10" x14ac:dyDescent="0.25">
      <c r="A12340" s="37"/>
      <c r="B12340" s="38"/>
      <c r="C12340" s="97"/>
      <c r="D12340" s="92"/>
      <c r="E12340" s="88" t="str">
        <f>IF(A12340&lt;&gt;0,IFERROR(VLOOKUP(D12340,Transactions!$K$4:$L$24,2,0), "Invalid date, no label or wrong spelling"),"Date and/or label missing. Exclude?")</f>
        <v>Date and/or label missing. Exclude?</v>
      </c>
      <c r="F12340" s="201"/>
      <c r="G12340" s="202"/>
      <c r="H12340" s="203"/>
      <c r="I12340">
        <f t="shared" si="388"/>
        <v>0</v>
      </c>
      <c r="J12340">
        <f t="shared" si="389"/>
        <v>1</v>
      </c>
    </row>
    <row r="12341" spans="1:10" x14ac:dyDescent="0.25">
      <c r="A12341" s="37"/>
      <c r="B12341" s="38"/>
      <c r="C12341" s="97"/>
      <c r="D12341" s="92"/>
      <c r="E12341" s="88" t="str">
        <f>IF(A12341&lt;&gt;0,IFERROR(VLOOKUP(D12341,Transactions!$K$4:$L$24,2,0), "Invalid date, no label or wrong spelling"),"Date and/or label missing. Exclude?")</f>
        <v>Date and/or label missing. Exclude?</v>
      </c>
      <c r="F12341" s="201"/>
      <c r="G12341" s="202"/>
      <c r="H12341" s="203"/>
      <c r="I12341">
        <f t="shared" si="388"/>
        <v>0</v>
      </c>
      <c r="J12341">
        <f t="shared" si="389"/>
        <v>1</v>
      </c>
    </row>
    <row r="12342" spans="1:10" x14ac:dyDescent="0.25">
      <c r="A12342" s="37"/>
      <c r="B12342" s="38"/>
      <c r="C12342" s="97"/>
      <c r="D12342" s="92"/>
      <c r="E12342" s="88" t="str">
        <f>IF(A12342&lt;&gt;0,IFERROR(VLOOKUP(D12342,Transactions!$K$4:$L$24,2,0), "Invalid date, no label or wrong spelling"),"Date and/or label missing. Exclude?")</f>
        <v>Date and/or label missing. Exclude?</v>
      </c>
      <c r="F12342" s="201"/>
      <c r="G12342" s="202"/>
      <c r="H12342" s="203"/>
      <c r="I12342">
        <f t="shared" si="388"/>
        <v>0</v>
      </c>
      <c r="J12342">
        <f t="shared" si="389"/>
        <v>1</v>
      </c>
    </row>
    <row r="12343" spans="1:10" x14ac:dyDescent="0.25">
      <c r="A12343" s="37"/>
      <c r="B12343" s="38"/>
      <c r="C12343" s="97"/>
      <c r="D12343" s="92"/>
      <c r="E12343" s="88" t="str">
        <f>IF(A12343&lt;&gt;0,IFERROR(VLOOKUP(D12343,Transactions!$K$4:$L$24,2,0), "Invalid date, no label or wrong spelling"),"Date and/or label missing. Exclude?")</f>
        <v>Date and/or label missing. Exclude?</v>
      </c>
      <c r="F12343" s="201"/>
      <c r="G12343" s="202"/>
      <c r="H12343" s="203"/>
      <c r="I12343">
        <f t="shared" si="388"/>
        <v>0</v>
      </c>
      <c r="J12343">
        <f t="shared" si="389"/>
        <v>1</v>
      </c>
    </row>
    <row r="12344" spans="1:10" x14ac:dyDescent="0.25">
      <c r="A12344" s="37"/>
      <c r="B12344" s="38"/>
      <c r="C12344" s="97"/>
      <c r="D12344" s="92"/>
      <c r="E12344" s="88" t="str">
        <f>IF(A12344&lt;&gt;0,IFERROR(VLOOKUP(D12344,Transactions!$K$4:$L$24,2,0), "Invalid date, no label or wrong spelling"),"Date and/or label missing. Exclude?")</f>
        <v>Date and/or label missing. Exclude?</v>
      </c>
      <c r="F12344" s="201"/>
      <c r="G12344" s="202"/>
      <c r="H12344" s="203"/>
      <c r="I12344">
        <f t="shared" si="388"/>
        <v>0</v>
      </c>
      <c r="J12344">
        <f t="shared" si="389"/>
        <v>1</v>
      </c>
    </row>
    <row r="12345" spans="1:10" x14ac:dyDescent="0.25">
      <c r="A12345" s="37"/>
      <c r="B12345" s="38"/>
      <c r="C12345" s="97"/>
      <c r="D12345" s="92"/>
      <c r="E12345" s="88" t="str">
        <f>IF(A12345&lt;&gt;0,IFERROR(VLOOKUP(D12345,Transactions!$K$4:$L$24,2,0), "Invalid date, no label or wrong spelling"),"Date and/or label missing. Exclude?")</f>
        <v>Date and/or label missing. Exclude?</v>
      </c>
      <c r="F12345" s="201"/>
      <c r="G12345" s="202"/>
      <c r="H12345" s="203"/>
      <c r="I12345">
        <f t="shared" si="388"/>
        <v>0</v>
      </c>
      <c r="J12345">
        <f t="shared" si="389"/>
        <v>1</v>
      </c>
    </row>
    <row r="12346" spans="1:10" x14ac:dyDescent="0.25">
      <c r="A12346" s="37"/>
      <c r="B12346" s="38"/>
      <c r="C12346" s="97"/>
      <c r="D12346" s="92"/>
      <c r="E12346" s="88" t="str">
        <f>IF(A12346&lt;&gt;0,IFERROR(VLOOKUP(D12346,Transactions!$K$4:$L$24,2,0), "Invalid date, no label or wrong spelling"),"Date and/or label missing. Exclude?")</f>
        <v>Date and/or label missing. Exclude?</v>
      </c>
      <c r="F12346" s="201"/>
      <c r="G12346" s="202"/>
      <c r="H12346" s="203"/>
      <c r="I12346">
        <f t="shared" si="388"/>
        <v>0</v>
      </c>
      <c r="J12346">
        <f t="shared" si="389"/>
        <v>1</v>
      </c>
    </row>
    <row r="12347" spans="1:10" x14ac:dyDescent="0.25">
      <c r="A12347" s="37"/>
      <c r="B12347" s="38"/>
      <c r="C12347" s="97"/>
      <c r="D12347" s="92"/>
      <c r="E12347" s="88" t="str">
        <f>IF(A12347&lt;&gt;0,IFERROR(VLOOKUP(D12347,Transactions!$K$4:$L$24,2,0), "Invalid date, no label or wrong spelling"),"Date and/or label missing. Exclude?")</f>
        <v>Date and/or label missing. Exclude?</v>
      </c>
      <c r="F12347" s="201"/>
      <c r="G12347" s="202"/>
      <c r="H12347" s="203"/>
      <c r="I12347">
        <f t="shared" si="388"/>
        <v>0</v>
      </c>
      <c r="J12347">
        <f t="shared" si="389"/>
        <v>1</v>
      </c>
    </row>
    <row r="12348" spans="1:10" x14ac:dyDescent="0.25">
      <c r="A12348" s="37"/>
      <c r="B12348" s="38"/>
      <c r="C12348" s="97"/>
      <c r="D12348" s="92"/>
      <c r="E12348" s="88" t="str">
        <f>IF(A12348&lt;&gt;0,IFERROR(VLOOKUP(D12348,Transactions!$K$4:$L$24,2,0), "Invalid date, no label or wrong spelling"),"Date and/or label missing. Exclude?")</f>
        <v>Date and/or label missing. Exclude?</v>
      </c>
      <c r="F12348" s="201"/>
      <c r="G12348" s="202"/>
      <c r="H12348" s="203"/>
      <c r="I12348">
        <f t="shared" si="388"/>
        <v>0</v>
      </c>
      <c r="J12348">
        <f t="shared" si="389"/>
        <v>1</v>
      </c>
    </row>
    <row r="12349" spans="1:10" x14ac:dyDescent="0.25">
      <c r="A12349" s="37"/>
      <c r="B12349" s="38"/>
      <c r="C12349" s="97"/>
      <c r="D12349" s="92"/>
      <c r="E12349" s="88" t="str">
        <f>IF(A12349&lt;&gt;0,IFERROR(VLOOKUP(D12349,Transactions!$K$4:$L$24,2,0), "Invalid date, no label or wrong spelling"),"Date and/or label missing. Exclude?")</f>
        <v>Date and/or label missing. Exclude?</v>
      </c>
      <c r="F12349" s="201"/>
      <c r="G12349" s="202"/>
      <c r="H12349" s="203"/>
      <c r="I12349">
        <f t="shared" si="388"/>
        <v>0</v>
      </c>
      <c r="J12349">
        <f t="shared" si="389"/>
        <v>1</v>
      </c>
    </row>
    <row r="12350" spans="1:10" x14ac:dyDescent="0.25">
      <c r="A12350" s="37"/>
      <c r="B12350" s="38"/>
      <c r="C12350" s="97"/>
      <c r="D12350" s="92"/>
      <c r="E12350" s="88" t="str">
        <f>IF(A12350&lt;&gt;0,IFERROR(VLOOKUP(D12350,Transactions!$K$4:$L$24,2,0), "Invalid date, no label or wrong spelling"),"Date and/or label missing. Exclude?")</f>
        <v>Date and/or label missing. Exclude?</v>
      </c>
      <c r="F12350" s="201"/>
      <c r="G12350" s="202"/>
      <c r="H12350" s="203"/>
      <c r="I12350">
        <f t="shared" si="388"/>
        <v>0</v>
      </c>
      <c r="J12350">
        <f t="shared" si="389"/>
        <v>1</v>
      </c>
    </row>
    <row r="12351" spans="1:10" x14ac:dyDescent="0.25">
      <c r="A12351" s="37"/>
      <c r="B12351" s="38"/>
      <c r="C12351" s="97"/>
      <c r="D12351" s="92"/>
      <c r="E12351" s="88" t="str">
        <f>IF(A12351&lt;&gt;0,IFERROR(VLOOKUP(D12351,Transactions!$K$4:$L$24,2,0), "Invalid date, no label or wrong spelling"),"Date and/or label missing. Exclude?")</f>
        <v>Date and/or label missing. Exclude?</v>
      </c>
      <c r="F12351" s="201"/>
      <c r="G12351" s="202"/>
      <c r="H12351" s="203"/>
      <c r="I12351">
        <f t="shared" si="388"/>
        <v>0</v>
      </c>
      <c r="J12351">
        <f t="shared" si="389"/>
        <v>1</v>
      </c>
    </row>
    <row r="12352" spans="1:10" x14ac:dyDescent="0.25">
      <c r="A12352" s="37"/>
      <c r="B12352" s="38"/>
      <c r="C12352" s="97"/>
      <c r="D12352" s="92"/>
      <c r="E12352" s="88" t="str">
        <f>IF(A12352&lt;&gt;0,IFERROR(VLOOKUP(D12352,Transactions!$K$4:$L$24,2,0), "Invalid date, no label or wrong spelling"),"Date and/or label missing. Exclude?")</f>
        <v>Date and/or label missing. Exclude?</v>
      </c>
      <c r="F12352" s="201"/>
      <c r="G12352" s="202"/>
      <c r="H12352" s="203"/>
      <c r="I12352">
        <f t="shared" si="388"/>
        <v>0</v>
      </c>
      <c r="J12352">
        <f t="shared" si="389"/>
        <v>1</v>
      </c>
    </row>
    <row r="12353" spans="1:10" x14ac:dyDescent="0.25">
      <c r="A12353" s="37"/>
      <c r="B12353" s="38"/>
      <c r="C12353" s="97"/>
      <c r="D12353" s="92"/>
      <c r="E12353" s="88" t="str">
        <f>IF(A12353&lt;&gt;0,IFERROR(VLOOKUP(D12353,Transactions!$K$4:$L$24,2,0), "Invalid date, no label or wrong spelling"),"Date and/or label missing. Exclude?")</f>
        <v>Date and/or label missing. Exclude?</v>
      </c>
      <c r="F12353" s="201"/>
      <c r="G12353" s="202"/>
      <c r="H12353" s="203"/>
      <c r="I12353">
        <f t="shared" si="388"/>
        <v>0</v>
      </c>
      <c r="J12353">
        <f t="shared" si="389"/>
        <v>1</v>
      </c>
    </row>
    <row r="12354" spans="1:10" x14ac:dyDescent="0.25">
      <c r="A12354" s="37"/>
      <c r="B12354" s="38"/>
      <c r="C12354" s="97"/>
      <c r="D12354" s="92"/>
      <c r="E12354" s="88" t="str">
        <f>IF(A12354&lt;&gt;0,IFERROR(VLOOKUP(D12354,Transactions!$K$4:$L$24,2,0), "Invalid date, no label or wrong spelling"),"Date and/or label missing. Exclude?")</f>
        <v>Date and/or label missing. Exclude?</v>
      </c>
      <c r="F12354" s="201"/>
      <c r="G12354" s="202"/>
      <c r="H12354" s="203"/>
      <c r="I12354">
        <f t="shared" si="388"/>
        <v>0</v>
      </c>
      <c r="J12354">
        <f t="shared" si="389"/>
        <v>1</v>
      </c>
    </row>
    <row r="12355" spans="1:10" x14ac:dyDescent="0.25">
      <c r="A12355" s="37"/>
      <c r="B12355" s="38"/>
      <c r="C12355" s="97"/>
      <c r="D12355" s="92"/>
      <c r="E12355" s="88" t="str">
        <f>IF(A12355&lt;&gt;0,IFERROR(VLOOKUP(D12355,Transactions!$K$4:$L$24,2,0), "Invalid date, no label or wrong spelling"),"Date and/or label missing. Exclude?")</f>
        <v>Date and/or label missing. Exclude?</v>
      </c>
      <c r="F12355" s="201"/>
      <c r="G12355" s="202"/>
      <c r="H12355" s="203"/>
      <c r="I12355">
        <f t="shared" si="388"/>
        <v>0</v>
      </c>
      <c r="J12355">
        <f t="shared" si="389"/>
        <v>1</v>
      </c>
    </row>
    <row r="12356" spans="1:10" x14ac:dyDescent="0.25">
      <c r="A12356" s="37"/>
      <c r="B12356" s="38"/>
      <c r="C12356" s="97"/>
      <c r="D12356" s="92"/>
      <c r="E12356" s="88" t="str">
        <f>IF(A12356&lt;&gt;0,IFERROR(VLOOKUP(D12356,Transactions!$K$4:$L$24,2,0), "Invalid date, no label or wrong spelling"),"Date and/or label missing. Exclude?")</f>
        <v>Date and/or label missing. Exclude?</v>
      </c>
      <c r="F12356" s="201"/>
      <c r="G12356" s="202"/>
      <c r="H12356" s="203"/>
      <c r="I12356">
        <f t="shared" si="388"/>
        <v>0</v>
      </c>
      <c r="J12356">
        <f t="shared" si="389"/>
        <v>1</v>
      </c>
    </row>
    <row r="12357" spans="1:10" x14ac:dyDescent="0.25">
      <c r="A12357" s="37"/>
      <c r="B12357" s="38"/>
      <c r="C12357" s="97"/>
      <c r="D12357" s="92"/>
      <c r="E12357" s="88" t="str">
        <f>IF(A12357&lt;&gt;0,IFERROR(VLOOKUP(D12357,Transactions!$K$4:$L$24,2,0), "Invalid date, no label or wrong spelling"),"Date and/or label missing. Exclude?")</f>
        <v>Date and/or label missing. Exclude?</v>
      </c>
      <c r="F12357" s="201"/>
      <c r="G12357" s="202"/>
      <c r="H12357" s="203"/>
      <c r="I12357">
        <f t="shared" si="388"/>
        <v>0</v>
      </c>
      <c r="J12357">
        <f t="shared" si="389"/>
        <v>1</v>
      </c>
    </row>
    <row r="12358" spans="1:10" x14ac:dyDescent="0.25">
      <c r="A12358" s="37"/>
      <c r="B12358" s="38"/>
      <c r="C12358" s="97"/>
      <c r="D12358" s="92"/>
      <c r="E12358" s="88" t="str">
        <f>IF(A12358&lt;&gt;0,IFERROR(VLOOKUP(D12358,Transactions!$K$4:$L$24,2,0), "Invalid date, no label or wrong spelling"),"Date and/or label missing. Exclude?")</f>
        <v>Date and/or label missing. Exclude?</v>
      </c>
      <c r="F12358" s="201"/>
      <c r="G12358" s="202"/>
      <c r="H12358" s="203"/>
      <c r="I12358">
        <f t="shared" si="388"/>
        <v>0</v>
      </c>
      <c r="J12358">
        <f t="shared" si="389"/>
        <v>1</v>
      </c>
    </row>
    <row r="12359" spans="1:10" x14ac:dyDescent="0.25">
      <c r="A12359" s="37"/>
      <c r="B12359" s="38"/>
      <c r="C12359" s="97"/>
      <c r="D12359" s="92"/>
      <c r="E12359" s="88" t="str">
        <f>IF(A12359&lt;&gt;0,IFERROR(VLOOKUP(D12359,Transactions!$K$4:$L$24,2,0), "Invalid date, no label or wrong spelling"),"Date and/or label missing. Exclude?")</f>
        <v>Date and/or label missing. Exclude?</v>
      </c>
      <c r="F12359" s="201"/>
      <c r="G12359" s="202"/>
      <c r="H12359" s="203"/>
      <c r="I12359">
        <f t="shared" si="388"/>
        <v>0</v>
      </c>
      <c r="J12359">
        <f t="shared" si="389"/>
        <v>1</v>
      </c>
    </row>
    <row r="12360" spans="1:10" x14ac:dyDescent="0.25">
      <c r="A12360" s="37"/>
      <c r="B12360" s="38"/>
      <c r="C12360" s="97"/>
      <c r="D12360" s="92"/>
      <c r="E12360" s="88" t="str">
        <f>IF(A12360&lt;&gt;0,IFERROR(VLOOKUP(D12360,Transactions!$K$4:$L$24,2,0), "Invalid date, no label or wrong spelling"),"Date and/or label missing. Exclude?")</f>
        <v>Date and/or label missing. Exclude?</v>
      </c>
      <c r="F12360" s="201"/>
      <c r="G12360" s="202"/>
      <c r="H12360" s="203"/>
      <c r="I12360">
        <f t="shared" si="388"/>
        <v>0</v>
      </c>
      <c r="J12360">
        <f t="shared" si="389"/>
        <v>1</v>
      </c>
    </row>
    <row r="12361" spans="1:10" x14ac:dyDescent="0.25">
      <c r="A12361" s="37"/>
      <c r="B12361" s="38"/>
      <c r="C12361" s="97"/>
      <c r="D12361" s="92"/>
      <c r="E12361" s="88" t="str">
        <f>IF(A12361&lt;&gt;0,IFERROR(VLOOKUP(D12361,Transactions!$K$4:$L$24,2,0), "Invalid date, no label or wrong spelling"),"Date and/or label missing. Exclude?")</f>
        <v>Date and/or label missing. Exclude?</v>
      </c>
      <c r="F12361" s="201"/>
      <c r="G12361" s="202"/>
      <c r="H12361" s="203"/>
      <c r="I12361">
        <f t="shared" si="388"/>
        <v>0</v>
      </c>
      <c r="J12361">
        <f t="shared" si="389"/>
        <v>1</v>
      </c>
    </row>
    <row r="12362" spans="1:10" x14ac:dyDescent="0.25">
      <c r="A12362" s="37"/>
      <c r="B12362" s="38"/>
      <c r="C12362" s="97"/>
      <c r="D12362" s="92"/>
      <c r="E12362" s="88" t="str">
        <f>IF(A12362&lt;&gt;0,IFERROR(VLOOKUP(D12362,Transactions!$K$4:$L$24,2,0), "Invalid date, no label or wrong spelling"),"Date and/or label missing. Exclude?")</f>
        <v>Date and/or label missing. Exclude?</v>
      </c>
      <c r="F12362" s="201"/>
      <c r="G12362" s="202"/>
      <c r="H12362" s="203"/>
      <c r="I12362">
        <f t="shared" si="388"/>
        <v>0</v>
      </c>
      <c r="J12362">
        <f t="shared" si="389"/>
        <v>1</v>
      </c>
    </row>
    <row r="12363" spans="1:10" x14ac:dyDescent="0.25">
      <c r="A12363" s="37"/>
      <c r="B12363" s="38"/>
      <c r="C12363" s="97"/>
      <c r="D12363" s="92"/>
      <c r="E12363" s="88" t="str">
        <f>IF(A12363&lt;&gt;0,IFERROR(VLOOKUP(D12363,Transactions!$K$4:$L$24,2,0), "Invalid date, no label or wrong spelling"),"Date and/or label missing. Exclude?")</f>
        <v>Date and/or label missing. Exclude?</v>
      </c>
      <c r="F12363" s="201"/>
      <c r="G12363" s="202"/>
      <c r="H12363" s="203"/>
      <c r="I12363">
        <f t="shared" si="388"/>
        <v>0</v>
      </c>
      <c r="J12363">
        <f t="shared" si="389"/>
        <v>1</v>
      </c>
    </row>
    <row r="12364" spans="1:10" x14ac:dyDescent="0.25">
      <c r="A12364" s="37"/>
      <c r="B12364" s="38"/>
      <c r="C12364" s="97"/>
      <c r="D12364" s="92"/>
      <c r="E12364" s="88" t="str">
        <f>IF(A12364&lt;&gt;0,IFERROR(VLOOKUP(D12364,Transactions!$K$4:$L$24,2,0), "Invalid date, no label or wrong spelling"),"Date and/or label missing. Exclude?")</f>
        <v>Date and/or label missing. Exclude?</v>
      </c>
      <c r="F12364" s="201"/>
      <c r="G12364" s="202"/>
      <c r="H12364" s="203"/>
      <c r="I12364">
        <f t="shared" si="388"/>
        <v>0</v>
      </c>
      <c r="J12364">
        <f t="shared" si="389"/>
        <v>1</v>
      </c>
    </row>
    <row r="12365" spans="1:10" x14ac:dyDescent="0.25">
      <c r="A12365" s="37"/>
      <c r="B12365" s="38"/>
      <c r="C12365" s="97"/>
      <c r="D12365" s="92"/>
      <c r="E12365" s="88" t="str">
        <f>IF(A12365&lt;&gt;0,IFERROR(VLOOKUP(D12365,Transactions!$K$4:$L$24,2,0), "Invalid date, no label or wrong spelling"),"Date and/or label missing. Exclude?")</f>
        <v>Date and/or label missing. Exclude?</v>
      </c>
      <c r="F12365" s="201"/>
      <c r="G12365" s="202"/>
      <c r="H12365" s="203"/>
      <c r="I12365">
        <f t="shared" si="388"/>
        <v>0</v>
      </c>
      <c r="J12365">
        <f t="shared" si="389"/>
        <v>1</v>
      </c>
    </row>
    <row r="12366" spans="1:10" x14ac:dyDescent="0.25">
      <c r="A12366" s="37"/>
      <c r="B12366" s="38"/>
      <c r="C12366" s="97"/>
      <c r="D12366" s="92"/>
      <c r="E12366" s="88" t="str">
        <f>IF(A12366&lt;&gt;0,IFERROR(VLOOKUP(D12366,Transactions!$K$4:$L$24,2,0), "Invalid date, no label or wrong spelling"),"Date and/or label missing. Exclude?")</f>
        <v>Date and/or label missing. Exclude?</v>
      </c>
      <c r="F12366" s="201"/>
      <c r="G12366" s="202"/>
      <c r="H12366" s="203"/>
      <c r="I12366">
        <f t="shared" si="388"/>
        <v>0</v>
      </c>
      <c r="J12366">
        <f t="shared" si="389"/>
        <v>1</v>
      </c>
    </row>
    <row r="12367" spans="1:10" x14ac:dyDescent="0.25">
      <c r="A12367" s="37"/>
      <c r="B12367" s="38"/>
      <c r="C12367" s="97"/>
      <c r="D12367" s="92"/>
      <c r="E12367" s="88" t="str">
        <f>IF(A12367&lt;&gt;0,IFERROR(VLOOKUP(D12367,Transactions!$K$4:$L$24,2,0), "Invalid date, no label or wrong spelling"),"Date and/or label missing. Exclude?")</f>
        <v>Date and/or label missing. Exclude?</v>
      </c>
      <c r="F12367" s="201"/>
      <c r="G12367" s="202"/>
      <c r="H12367" s="203"/>
      <c r="I12367">
        <f t="shared" si="388"/>
        <v>0</v>
      </c>
      <c r="J12367">
        <f t="shared" si="389"/>
        <v>1</v>
      </c>
    </row>
    <row r="12368" spans="1:10" x14ac:dyDescent="0.25">
      <c r="A12368" s="37"/>
      <c r="B12368" s="38"/>
      <c r="C12368" s="97"/>
      <c r="D12368" s="92"/>
      <c r="E12368" s="88" t="str">
        <f>IF(A12368&lt;&gt;0,IFERROR(VLOOKUP(D12368,Transactions!$K$4:$L$24,2,0), "Invalid date, no label or wrong spelling"),"Date and/or label missing. Exclude?")</f>
        <v>Date and/or label missing. Exclude?</v>
      </c>
      <c r="F12368" s="201"/>
      <c r="G12368" s="202"/>
      <c r="H12368" s="203"/>
      <c r="I12368">
        <f t="shared" si="388"/>
        <v>0</v>
      </c>
      <c r="J12368">
        <f t="shared" si="389"/>
        <v>1</v>
      </c>
    </row>
    <row r="12369" spans="1:10" x14ac:dyDescent="0.25">
      <c r="A12369" s="37"/>
      <c r="B12369" s="38"/>
      <c r="C12369" s="97"/>
      <c r="D12369" s="92"/>
      <c r="E12369" s="88" t="str">
        <f>IF(A12369&lt;&gt;0,IFERROR(VLOOKUP(D12369,Transactions!$K$4:$L$24,2,0), "Invalid date, no label or wrong spelling"),"Date and/or label missing. Exclude?")</f>
        <v>Date and/or label missing. Exclude?</v>
      </c>
      <c r="F12369" s="201"/>
      <c r="G12369" s="202"/>
      <c r="H12369" s="203"/>
      <c r="I12369">
        <f t="shared" ref="I12369:I12432" si="390">WEEKNUM(A12369)</f>
        <v>0</v>
      </c>
      <c r="J12369">
        <f t="shared" ref="J12369:J12432" si="391">MONTH(A12369)</f>
        <v>1</v>
      </c>
    </row>
    <row r="12370" spans="1:10" x14ac:dyDescent="0.25">
      <c r="A12370" s="37"/>
      <c r="B12370" s="38"/>
      <c r="C12370" s="97"/>
      <c r="D12370" s="92"/>
      <c r="E12370" s="88" t="str">
        <f>IF(A12370&lt;&gt;0,IFERROR(VLOOKUP(D12370,Transactions!$K$4:$L$24,2,0), "Invalid date, no label or wrong spelling"),"Date and/or label missing. Exclude?")</f>
        <v>Date and/or label missing. Exclude?</v>
      </c>
      <c r="F12370" s="201"/>
      <c r="G12370" s="202"/>
      <c r="H12370" s="203"/>
      <c r="I12370">
        <f t="shared" si="390"/>
        <v>0</v>
      </c>
      <c r="J12370">
        <f t="shared" si="391"/>
        <v>1</v>
      </c>
    </row>
    <row r="12371" spans="1:10" x14ac:dyDescent="0.25">
      <c r="A12371" s="37"/>
      <c r="B12371" s="38"/>
      <c r="C12371" s="97"/>
      <c r="D12371" s="92"/>
      <c r="E12371" s="88" t="str">
        <f>IF(A12371&lt;&gt;0,IFERROR(VLOOKUP(D12371,Transactions!$K$4:$L$24,2,0), "Invalid date, no label or wrong spelling"),"Date and/or label missing. Exclude?")</f>
        <v>Date and/or label missing. Exclude?</v>
      </c>
      <c r="F12371" s="201"/>
      <c r="G12371" s="202"/>
      <c r="H12371" s="203"/>
      <c r="I12371">
        <f t="shared" si="390"/>
        <v>0</v>
      </c>
      <c r="J12371">
        <f t="shared" si="391"/>
        <v>1</v>
      </c>
    </row>
    <row r="12372" spans="1:10" x14ac:dyDescent="0.25">
      <c r="A12372" s="37"/>
      <c r="B12372" s="38"/>
      <c r="C12372" s="97"/>
      <c r="D12372" s="92"/>
      <c r="E12372" s="88" t="str">
        <f>IF(A12372&lt;&gt;0,IFERROR(VLOOKUP(D12372,Transactions!$K$4:$L$24,2,0), "Invalid date, no label or wrong spelling"),"Date and/or label missing. Exclude?")</f>
        <v>Date and/or label missing. Exclude?</v>
      </c>
      <c r="F12372" s="201"/>
      <c r="G12372" s="202"/>
      <c r="H12372" s="203"/>
      <c r="I12372">
        <f t="shared" si="390"/>
        <v>0</v>
      </c>
      <c r="J12372">
        <f t="shared" si="391"/>
        <v>1</v>
      </c>
    </row>
    <row r="12373" spans="1:10" x14ac:dyDescent="0.25">
      <c r="A12373" s="37"/>
      <c r="B12373" s="38"/>
      <c r="C12373" s="97"/>
      <c r="D12373" s="92"/>
      <c r="E12373" s="88" t="str">
        <f>IF(A12373&lt;&gt;0,IFERROR(VLOOKUP(D12373,Transactions!$K$4:$L$24,2,0), "Invalid date, no label or wrong spelling"),"Date and/or label missing. Exclude?")</f>
        <v>Date and/or label missing. Exclude?</v>
      </c>
      <c r="F12373" s="201"/>
      <c r="G12373" s="202"/>
      <c r="H12373" s="203"/>
      <c r="I12373">
        <f t="shared" si="390"/>
        <v>0</v>
      </c>
      <c r="J12373">
        <f t="shared" si="391"/>
        <v>1</v>
      </c>
    </row>
    <row r="12374" spans="1:10" x14ac:dyDescent="0.25">
      <c r="A12374" s="37"/>
      <c r="B12374" s="38"/>
      <c r="C12374" s="97"/>
      <c r="D12374" s="92"/>
      <c r="E12374" s="88" t="str">
        <f>IF(A12374&lt;&gt;0,IFERROR(VLOOKUP(D12374,Transactions!$K$4:$L$24,2,0), "Invalid date, no label or wrong spelling"),"Date and/or label missing. Exclude?")</f>
        <v>Date and/or label missing. Exclude?</v>
      </c>
      <c r="F12374" s="201"/>
      <c r="G12374" s="202"/>
      <c r="H12374" s="203"/>
      <c r="I12374">
        <f t="shared" si="390"/>
        <v>0</v>
      </c>
      <c r="J12374">
        <f t="shared" si="391"/>
        <v>1</v>
      </c>
    </row>
    <row r="12375" spans="1:10" x14ac:dyDescent="0.25">
      <c r="A12375" s="37"/>
      <c r="B12375" s="38"/>
      <c r="C12375" s="97"/>
      <c r="D12375" s="92"/>
      <c r="E12375" s="88" t="str">
        <f>IF(A12375&lt;&gt;0,IFERROR(VLOOKUP(D12375,Transactions!$K$4:$L$24,2,0), "Invalid date, no label or wrong spelling"),"Date and/or label missing. Exclude?")</f>
        <v>Date and/or label missing. Exclude?</v>
      </c>
      <c r="F12375" s="201"/>
      <c r="G12375" s="202"/>
      <c r="H12375" s="203"/>
      <c r="I12375">
        <f t="shared" si="390"/>
        <v>0</v>
      </c>
      <c r="J12375">
        <f t="shared" si="391"/>
        <v>1</v>
      </c>
    </row>
    <row r="12376" spans="1:10" x14ac:dyDescent="0.25">
      <c r="A12376" s="37"/>
      <c r="B12376" s="38"/>
      <c r="C12376" s="97"/>
      <c r="D12376" s="92"/>
      <c r="E12376" s="88" t="str">
        <f>IF(A12376&lt;&gt;0,IFERROR(VLOOKUP(D12376,Transactions!$K$4:$L$24,2,0), "Invalid date, no label or wrong spelling"),"Date and/or label missing. Exclude?")</f>
        <v>Date and/or label missing. Exclude?</v>
      </c>
      <c r="F12376" s="201"/>
      <c r="G12376" s="202"/>
      <c r="H12376" s="203"/>
      <c r="I12376">
        <f t="shared" si="390"/>
        <v>0</v>
      </c>
      <c r="J12376">
        <f t="shared" si="391"/>
        <v>1</v>
      </c>
    </row>
    <row r="12377" spans="1:10" x14ac:dyDescent="0.25">
      <c r="A12377" s="37"/>
      <c r="B12377" s="38"/>
      <c r="C12377" s="97"/>
      <c r="D12377" s="92"/>
      <c r="E12377" s="88" t="str">
        <f>IF(A12377&lt;&gt;0,IFERROR(VLOOKUP(D12377,Transactions!$K$4:$L$24,2,0), "Invalid date, no label or wrong spelling"),"Date and/or label missing. Exclude?")</f>
        <v>Date and/or label missing. Exclude?</v>
      </c>
      <c r="F12377" s="201"/>
      <c r="G12377" s="202"/>
      <c r="H12377" s="203"/>
      <c r="I12377">
        <f t="shared" si="390"/>
        <v>0</v>
      </c>
      <c r="J12377">
        <f t="shared" si="391"/>
        <v>1</v>
      </c>
    </row>
    <row r="12378" spans="1:10" x14ac:dyDescent="0.25">
      <c r="A12378" s="37"/>
      <c r="B12378" s="38"/>
      <c r="C12378" s="97"/>
      <c r="D12378" s="92"/>
      <c r="E12378" s="88" t="str">
        <f>IF(A12378&lt;&gt;0,IFERROR(VLOOKUP(D12378,Transactions!$K$4:$L$24,2,0), "Invalid date, no label or wrong spelling"),"Date and/or label missing. Exclude?")</f>
        <v>Date and/or label missing. Exclude?</v>
      </c>
      <c r="F12378" s="201"/>
      <c r="G12378" s="202"/>
      <c r="H12378" s="203"/>
      <c r="I12378">
        <f t="shared" si="390"/>
        <v>0</v>
      </c>
      <c r="J12378">
        <f t="shared" si="391"/>
        <v>1</v>
      </c>
    </row>
    <row r="12379" spans="1:10" x14ac:dyDescent="0.25">
      <c r="A12379" s="37"/>
      <c r="B12379" s="38"/>
      <c r="C12379" s="97"/>
      <c r="D12379" s="92"/>
      <c r="E12379" s="88" t="str">
        <f>IF(A12379&lt;&gt;0,IFERROR(VLOOKUP(D12379,Transactions!$K$4:$L$24,2,0), "Invalid date, no label or wrong spelling"),"Date and/or label missing. Exclude?")</f>
        <v>Date and/or label missing. Exclude?</v>
      </c>
      <c r="F12379" s="201"/>
      <c r="G12379" s="202"/>
      <c r="H12379" s="203"/>
      <c r="I12379">
        <f t="shared" si="390"/>
        <v>0</v>
      </c>
      <c r="J12379">
        <f t="shared" si="391"/>
        <v>1</v>
      </c>
    </row>
    <row r="12380" spans="1:10" x14ac:dyDescent="0.25">
      <c r="A12380" s="37"/>
      <c r="B12380" s="38"/>
      <c r="C12380" s="97"/>
      <c r="D12380" s="92"/>
      <c r="E12380" s="88" t="str">
        <f>IF(A12380&lt;&gt;0,IFERROR(VLOOKUP(D12380,Transactions!$K$4:$L$24,2,0), "Invalid date, no label or wrong spelling"),"Date and/or label missing. Exclude?")</f>
        <v>Date and/or label missing. Exclude?</v>
      </c>
      <c r="F12380" s="201"/>
      <c r="G12380" s="202"/>
      <c r="H12380" s="203"/>
      <c r="I12380">
        <f t="shared" si="390"/>
        <v>0</v>
      </c>
      <c r="J12380">
        <f t="shared" si="391"/>
        <v>1</v>
      </c>
    </row>
    <row r="12381" spans="1:10" x14ac:dyDescent="0.25">
      <c r="A12381" s="37"/>
      <c r="B12381" s="38"/>
      <c r="C12381" s="97"/>
      <c r="D12381" s="92"/>
      <c r="E12381" s="88" t="str">
        <f>IF(A12381&lt;&gt;0,IFERROR(VLOOKUP(D12381,Transactions!$K$4:$L$24,2,0), "Invalid date, no label or wrong spelling"),"Date and/or label missing. Exclude?")</f>
        <v>Date and/or label missing. Exclude?</v>
      </c>
      <c r="F12381" s="201"/>
      <c r="G12381" s="202"/>
      <c r="H12381" s="203"/>
      <c r="I12381">
        <f t="shared" si="390"/>
        <v>0</v>
      </c>
      <c r="J12381">
        <f t="shared" si="391"/>
        <v>1</v>
      </c>
    </row>
    <row r="12382" spans="1:10" x14ac:dyDescent="0.25">
      <c r="A12382" s="37"/>
      <c r="B12382" s="38"/>
      <c r="C12382" s="97"/>
      <c r="D12382" s="92"/>
      <c r="E12382" s="88" t="str">
        <f>IF(A12382&lt;&gt;0,IFERROR(VLOOKUP(D12382,Transactions!$K$4:$L$24,2,0), "Invalid date, no label or wrong spelling"),"Date and/or label missing. Exclude?")</f>
        <v>Date and/or label missing. Exclude?</v>
      </c>
      <c r="F12382" s="201"/>
      <c r="G12382" s="202"/>
      <c r="H12382" s="203"/>
      <c r="I12382">
        <f t="shared" si="390"/>
        <v>0</v>
      </c>
      <c r="J12382">
        <f t="shared" si="391"/>
        <v>1</v>
      </c>
    </row>
    <row r="12383" spans="1:10" x14ac:dyDescent="0.25">
      <c r="A12383" s="37"/>
      <c r="B12383" s="38"/>
      <c r="C12383" s="97"/>
      <c r="D12383" s="92"/>
      <c r="E12383" s="88" t="str">
        <f>IF(A12383&lt;&gt;0,IFERROR(VLOOKUP(D12383,Transactions!$K$4:$L$24,2,0), "Invalid date, no label or wrong spelling"),"Date and/or label missing. Exclude?")</f>
        <v>Date and/or label missing. Exclude?</v>
      </c>
      <c r="F12383" s="201"/>
      <c r="G12383" s="202"/>
      <c r="H12383" s="203"/>
      <c r="I12383">
        <f t="shared" si="390"/>
        <v>0</v>
      </c>
      <c r="J12383">
        <f t="shared" si="391"/>
        <v>1</v>
      </c>
    </row>
    <row r="12384" spans="1:10" x14ac:dyDescent="0.25">
      <c r="A12384" s="37"/>
      <c r="B12384" s="38"/>
      <c r="C12384" s="97"/>
      <c r="D12384" s="92"/>
      <c r="E12384" s="88" t="str">
        <f>IF(A12384&lt;&gt;0,IFERROR(VLOOKUP(D12384,Transactions!$K$4:$L$24,2,0), "Invalid date, no label or wrong spelling"),"Date and/or label missing. Exclude?")</f>
        <v>Date and/or label missing. Exclude?</v>
      </c>
      <c r="F12384" s="201"/>
      <c r="G12384" s="202"/>
      <c r="H12384" s="203"/>
      <c r="I12384">
        <f t="shared" si="390"/>
        <v>0</v>
      </c>
      <c r="J12384">
        <f t="shared" si="391"/>
        <v>1</v>
      </c>
    </row>
    <row r="12385" spans="1:10" x14ac:dyDescent="0.25">
      <c r="A12385" s="37"/>
      <c r="B12385" s="38"/>
      <c r="C12385" s="97"/>
      <c r="D12385" s="92"/>
      <c r="E12385" s="88" t="str">
        <f>IF(A12385&lt;&gt;0,IFERROR(VLOOKUP(D12385,Transactions!$K$4:$L$24,2,0), "Invalid date, no label or wrong spelling"),"Date and/or label missing. Exclude?")</f>
        <v>Date and/or label missing. Exclude?</v>
      </c>
      <c r="F12385" s="201"/>
      <c r="G12385" s="202"/>
      <c r="H12385" s="203"/>
      <c r="I12385">
        <f t="shared" si="390"/>
        <v>0</v>
      </c>
      <c r="J12385">
        <f t="shared" si="391"/>
        <v>1</v>
      </c>
    </row>
    <row r="12386" spans="1:10" x14ac:dyDescent="0.25">
      <c r="A12386" s="37"/>
      <c r="B12386" s="38"/>
      <c r="C12386" s="97"/>
      <c r="D12386" s="92"/>
      <c r="E12386" s="88" t="str">
        <f>IF(A12386&lt;&gt;0,IFERROR(VLOOKUP(D12386,Transactions!$K$4:$L$24,2,0), "Invalid date, no label or wrong spelling"),"Date and/or label missing. Exclude?")</f>
        <v>Date and/or label missing. Exclude?</v>
      </c>
      <c r="F12386" s="201"/>
      <c r="G12386" s="202"/>
      <c r="H12386" s="203"/>
      <c r="I12386">
        <f t="shared" si="390"/>
        <v>0</v>
      </c>
      <c r="J12386">
        <f t="shared" si="391"/>
        <v>1</v>
      </c>
    </row>
    <row r="12387" spans="1:10" x14ac:dyDescent="0.25">
      <c r="A12387" s="37"/>
      <c r="B12387" s="38"/>
      <c r="C12387" s="97"/>
      <c r="D12387" s="92"/>
      <c r="E12387" s="88" t="str">
        <f>IF(A12387&lt;&gt;0,IFERROR(VLOOKUP(D12387,Transactions!$K$4:$L$24,2,0), "Invalid date, no label or wrong spelling"),"Date and/or label missing. Exclude?")</f>
        <v>Date and/or label missing. Exclude?</v>
      </c>
      <c r="F12387" s="201"/>
      <c r="G12387" s="202"/>
      <c r="H12387" s="203"/>
      <c r="I12387">
        <f t="shared" si="390"/>
        <v>0</v>
      </c>
      <c r="J12387">
        <f t="shared" si="391"/>
        <v>1</v>
      </c>
    </row>
    <row r="12388" spans="1:10" x14ac:dyDescent="0.25">
      <c r="A12388" s="37"/>
      <c r="B12388" s="38"/>
      <c r="C12388" s="97"/>
      <c r="D12388" s="92"/>
      <c r="E12388" s="88" t="str">
        <f>IF(A12388&lt;&gt;0,IFERROR(VLOOKUP(D12388,Transactions!$K$4:$L$24,2,0), "Invalid date, no label or wrong spelling"),"Date and/or label missing. Exclude?")</f>
        <v>Date and/or label missing. Exclude?</v>
      </c>
      <c r="F12388" s="201"/>
      <c r="G12388" s="202"/>
      <c r="H12388" s="203"/>
      <c r="I12388">
        <f t="shared" si="390"/>
        <v>0</v>
      </c>
      <c r="J12388">
        <f t="shared" si="391"/>
        <v>1</v>
      </c>
    </row>
    <row r="12389" spans="1:10" x14ac:dyDescent="0.25">
      <c r="A12389" s="37"/>
      <c r="B12389" s="38"/>
      <c r="C12389" s="97"/>
      <c r="D12389" s="92"/>
      <c r="E12389" s="88" t="str">
        <f>IF(A12389&lt;&gt;0,IFERROR(VLOOKUP(D12389,Transactions!$K$4:$L$24,2,0), "Invalid date, no label or wrong spelling"),"Date and/or label missing. Exclude?")</f>
        <v>Date and/or label missing. Exclude?</v>
      </c>
      <c r="F12389" s="201"/>
      <c r="G12389" s="202"/>
      <c r="H12389" s="203"/>
      <c r="I12389">
        <f t="shared" si="390"/>
        <v>0</v>
      </c>
      <c r="J12389">
        <f t="shared" si="391"/>
        <v>1</v>
      </c>
    </row>
    <row r="12390" spans="1:10" x14ac:dyDescent="0.25">
      <c r="A12390" s="37"/>
      <c r="B12390" s="38"/>
      <c r="C12390" s="97"/>
      <c r="D12390" s="92"/>
      <c r="E12390" s="88" t="str">
        <f>IF(A12390&lt;&gt;0,IFERROR(VLOOKUP(D12390,Transactions!$K$4:$L$24,2,0), "Invalid date, no label or wrong spelling"),"Date and/or label missing. Exclude?")</f>
        <v>Date and/or label missing. Exclude?</v>
      </c>
      <c r="F12390" s="201"/>
      <c r="G12390" s="202"/>
      <c r="H12390" s="203"/>
      <c r="I12390">
        <f t="shared" si="390"/>
        <v>0</v>
      </c>
      <c r="J12390">
        <f t="shared" si="391"/>
        <v>1</v>
      </c>
    </row>
    <row r="12391" spans="1:10" x14ac:dyDescent="0.25">
      <c r="A12391" s="37"/>
      <c r="B12391" s="38"/>
      <c r="C12391" s="97"/>
      <c r="D12391" s="92"/>
      <c r="E12391" s="88" t="str">
        <f>IF(A12391&lt;&gt;0,IFERROR(VLOOKUP(D12391,Transactions!$K$4:$L$24,2,0), "Invalid date, no label or wrong spelling"),"Date and/or label missing. Exclude?")</f>
        <v>Date and/or label missing. Exclude?</v>
      </c>
      <c r="F12391" s="201"/>
      <c r="G12391" s="202"/>
      <c r="H12391" s="203"/>
      <c r="I12391">
        <f t="shared" si="390"/>
        <v>0</v>
      </c>
      <c r="J12391">
        <f t="shared" si="391"/>
        <v>1</v>
      </c>
    </row>
    <row r="12392" spans="1:10" x14ac:dyDescent="0.25">
      <c r="A12392" s="37"/>
      <c r="B12392" s="38"/>
      <c r="C12392" s="97"/>
      <c r="D12392" s="92"/>
      <c r="E12392" s="88" t="str">
        <f>IF(A12392&lt;&gt;0,IFERROR(VLOOKUP(D12392,Transactions!$K$4:$L$24,2,0), "Invalid date, no label or wrong spelling"),"Date and/or label missing. Exclude?")</f>
        <v>Date and/or label missing. Exclude?</v>
      </c>
      <c r="F12392" s="201"/>
      <c r="G12392" s="202"/>
      <c r="H12392" s="203"/>
      <c r="I12392">
        <f t="shared" si="390"/>
        <v>0</v>
      </c>
      <c r="J12392">
        <f t="shared" si="391"/>
        <v>1</v>
      </c>
    </row>
    <row r="12393" spans="1:10" x14ac:dyDescent="0.25">
      <c r="A12393" s="37"/>
      <c r="B12393" s="38"/>
      <c r="C12393" s="97"/>
      <c r="D12393" s="92"/>
      <c r="E12393" s="88" t="str">
        <f>IF(A12393&lt;&gt;0,IFERROR(VLOOKUP(D12393,Transactions!$K$4:$L$24,2,0), "Invalid date, no label or wrong spelling"),"Date and/or label missing. Exclude?")</f>
        <v>Date and/or label missing. Exclude?</v>
      </c>
      <c r="F12393" s="201"/>
      <c r="G12393" s="202"/>
      <c r="H12393" s="203"/>
      <c r="I12393">
        <f t="shared" si="390"/>
        <v>0</v>
      </c>
      <c r="J12393">
        <f t="shared" si="391"/>
        <v>1</v>
      </c>
    </row>
    <row r="12394" spans="1:10" x14ac:dyDescent="0.25">
      <c r="A12394" s="37"/>
      <c r="B12394" s="38"/>
      <c r="C12394" s="97"/>
      <c r="D12394" s="92"/>
      <c r="E12394" s="88" t="str">
        <f>IF(A12394&lt;&gt;0,IFERROR(VLOOKUP(D12394,Transactions!$K$4:$L$24,2,0), "Invalid date, no label or wrong spelling"),"Date and/or label missing. Exclude?")</f>
        <v>Date and/or label missing. Exclude?</v>
      </c>
      <c r="F12394" s="201"/>
      <c r="G12394" s="202"/>
      <c r="H12394" s="203"/>
      <c r="I12394">
        <f t="shared" si="390"/>
        <v>0</v>
      </c>
      <c r="J12394">
        <f t="shared" si="391"/>
        <v>1</v>
      </c>
    </row>
    <row r="12395" spans="1:10" x14ac:dyDescent="0.25">
      <c r="A12395" s="37"/>
      <c r="B12395" s="38"/>
      <c r="C12395" s="97"/>
      <c r="D12395" s="92"/>
      <c r="E12395" s="88" t="str">
        <f>IF(A12395&lt;&gt;0,IFERROR(VLOOKUP(D12395,Transactions!$K$4:$L$24,2,0), "Invalid date, no label or wrong spelling"),"Date and/or label missing. Exclude?")</f>
        <v>Date and/or label missing. Exclude?</v>
      </c>
      <c r="F12395" s="201"/>
      <c r="G12395" s="202"/>
      <c r="H12395" s="203"/>
      <c r="I12395">
        <f t="shared" si="390"/>
        <v>0</v>
      </c>
      <c r="J12395">
        <f t="shared" si="391"/>
        <v>1</v>
      </c>
    </row>
    <row r="12396" spans="1:10" x14ac:dyDescent="0.25">
      <c r="A12396" s="37"/>
      <c r="B12396" s="38"/>
      <c r="C12396" s="97"/>
      <c r="D12396" s="92"/>
      <c r="E12396" s="88" t="str">
        <f>IF(A12396&lt;&gt;0,IFERROR(VLOOKUP(D12396,Transactions!$K$4:$L$24,2,0), "Invalid date, no label or wrong spelling"),"Date and/or label missing. Exclude?")</f>
        <v>Date and/or label missing. Exclude?</v>
      </c>
      <c r="F12396" s="201"/>
      <c r="G12396" s="202"/>
      <c r="H12396" s="203"/>
      <c r="I12396">
        <f t="shared" si="390"/>
        <v>0</v>
      </c>
      <c r="J12396">
        <f t="shared" si="391"/>
        <v>1</v>
      </c>
    </row>
    <row r="12397" spans="1:10" x14ac:dyDescent="0.25">
      <c r="A12397" s="37"/>
      <c r="B12397" s="38"/>
      <c r="C12397" s="97"/>
      <c r="D12397" s="92"/>
      <c r="E12397" s="88" t="str">
        <f>IF(A12397&lt;&gt;0,IFERROR(VLOOKUP(D12397,Transactions!$K$4:$L$24,2,0), "Invalid date, no label or wrong spelling"),"Date and/or label missing. Exclude?")</f>
        <v>Date and/or label missing. Exclude?</v>
      </c>
      <c r="F12397" s="201"/>
      <c r="G12397" s="202"/>
      <c r="H12397" s="203"/>
      <c r="I12397">
        <f t="shared" si="390"/>
        <v>0</v>
      </c>
      <c r="J12397">
        <f t="shared" si="391"/>
        <v>1</v>
      </c>
    </row>
    <row r="12398" spans="1:10" x14ac:dyDescent="0.25">
      <c r="A12398" s="37"/>
      <c r="B12398" s="38"/>
      <c r="C12398" s="97"/>
      <c r="D12398" s="92"/>
      <c r="E12398" s="88" t="str">
        <f>IF(A12398&lt;&gt;0,IFERROR(VLOOKUP(D12398,Transactions!$K$4:$L$24,2,0), "Invalid date, no label or wrong spelling"),"Date and/or label missing. Exclude?")</f>
        <v>Date and/or label missing. Exclude?</v>
      </c>
      <c r="F12398" s="201"/>
      <c r="G12398" s="202"/>
      <c r="H12398" s="203"/>
      <c r="I12398">
        <f t="shared" si="390"/>
        <v>0</v>
      </c>
      <c r="J12398">
        <f t="shared" si="391"/>
        <v>1</v>
      </c>
    </row>
    <row r="12399" spans="1:10" x14ac:dyDescent="0.25">
      <c r="A12399" s="37"/>
      <c r="B12399" s="38"/>
      <c r="C12399" s="97"/>
      <c r="D12399" s="92"/>
      <c r="E12399" s="88" t="str">
        <f>IF(A12399&lt;&gt;0,IFERROR(VLOOKUP(D12399,Transactions!$K$4:$L$24,2,0), "Invalid date, no label or wrong spelling"),"Date and/or label missing. Exclude?")</f>
        <v>Date and/or label missing. Exclude?</v>
      </c>
      <c r="F12399" s="201"/>
      <c r="G12399" s="202"/>
      <c r="H12399" s="203"/>
      <c r="I12399">
        <f t="shared" si="390"/>
        <v>0</v>
      </c>
      <c r="J12399">
        <f t="shared" si="391"/>
        <v>1</v>
      </c>
    </row>
    <row r="12400" spans="1:10" x14ac:dyDescent="0.25">
      <c r="A12400" s="37"/>
      <c r="B12400" s="38"/>
      <c r="C12400" s="97"/>
      <c r="D12400" s="92"/>
      <c r="E12400" s="88" t="str">
        <f>IF(A12400&lt;&gt;0,IFERROR(VLOOKUP(D12400,Transactions!$K$4:$L$24,2,0), "Invalid date, no label or wrong spelling"),"Date and/or label missing. Exclude?")</f>
        <v>Date and/or label missing. Exclude?</v>
      </c>
      <c r="F12400" s="201"/>
      <c r="G12400" s="202"/>
      <c r="H12400" s="203"/>
      <c r="I12400">
        <f t="shared" si="390"/>
        <v>0</v>
      </c>
      <c r="J12400">
        <f t="shared" si="391"/>
        <v>1</v>
      </c>
    </row>
    <row r="12401" spans="1:10" x14ac:dyDescent="0.25">
      <c r="A12401" s="37"/>
      <c r="B12401" s="38"/>
      <c r="C12401" s="97"/>
      <c r="D12401" s="92"/>
      <c r="E12401" s="88" t="str">
        <f>IF(A12401&lt;&gt;0,IFERROR(VLOOKUP(D12401,Transactions!$K$4:$L$24,2,0), "Invalid date, no label or wrong spelling"),"Date and/or label missing. Exclude?")</f>
        <v>Date and/or label missing. Exclude?</v>
      </c>
      <c r="F12401" s="201"/>
      <c r="G12401" s="202"/>
      <c r="H12401" s="203"/>
      <c r="I12401">
        <f t="shared" si="390"/>
        <v>0</v>
      </c>
      <c r="J12401">
        <f t="shared" si="391"/>
        <v>1</v>
      </c>
    </row>
    <row r="12402" spans="1:10" x14ac:dyDescent="0.25">
      <c r="A12402" s="37"/>
      <c r="B12402" s="38"/>
      <c r="C12402" s="97"/>
      <c r="D12402" s="92"/>
      <c r="E12402" s="88" t="str">
        <f>IF(A12402&lt;&gt;0,IFERROR(VLOOKUP(D12402,Transactions!$K$4:$L$24,2,0), "Invalid date, no label or wrong spelling"),"Date and/or label missing. Exclude?")</f>
        <v>Date and/or label missing. Exclude?</v>
      </c>
      <c r="F12402" s="201"/>
      <c r="G12402" s="202"/>
      <c r="H12402" s="203"/>
      <c r="I12402">
        <f t="shared" si="390"/>
        <v>0</v>
      </c>
      <c r="J12402">
        <f t="shared" si="391"/>
        <v>1</v>
      </c>
    </row>
    <row r="12403" spans="1:10" x14ac:dyDescent="0.25">
      <c r="A12403" s="37"/>
      <c r="B12403" s="38"/>
      <c r="C12403" s="97"/>
      <c r="D12403" s="92"/>
      <c r="E12403" s="88" t="str">
        <f>IF(A12403&lt;&gt;0,IFERROR(VLOOKUP(D12403,Transactions!$K$4:$L$24,2,0), "Invalid date, no label or wrong spelling"),"Date and/or label missing. Exclude?")</f>
        <v>Date and/or label missing. Exclude?</v>
      </c>
      <c r="F12403" s="201"/>
      <c r="G12403" s="202"/>
      <c r="H12403" s="203"/>
      <c r="I12403">
        <f t="shared" si="390"/>
        <v>0</v>
      </c>
      <c r="J12403">
        <f t="shared" si="391"/>
        <v>1</v>
      </c>
    </row>
    <row r="12404" spans="1:10" x14ac:dyDescent="0.25">
      <c r="A12404" s="37"/>
      <c r="B12404" s="38"/>
      <c r="C12404" s="97"/>
      <c r="D12404" s="92"/>
      <c r="E12404" s="88" t="str">
        <f>IF(A12404&lt;&gt;0,IFERROR(VLOOKUP(D12404,Transactions!$K$4:$L$24,2,0), "Invalid date, no label or wrong spelling"),"Date and/or label missing. Exclude?")</f>
        <v>Date and/or label missing. Exclude?</v>
      </c>
      <c r="F12404" s="201"/>
      <c r="G12404" s="202"/>
      <c r="H12404" s="203"/>
      <c r="I12404">
        <f t="shared" si="390"/>
        <v>0</v>
      </c>
      <c r="J12404">
        <f t="shared" si="391"/>
        <v>1</v>
      </c>
    </row>
    <row r="12405" spans="1:10" x14ac:dyDescent="0.25">
      <c r="A12405" s="37"/>
      <c r="B12405" s="38"/>
      <c r="C12405" s="97"/>
      <c r="D12405" s="92"/>
      <c r="E12405" s="88" t="str">
        <f>IF(A12405&lt;&gt;0,IFERROR(VLOOKUP(D12405,Transactions!$K$4:$L$24,2,0), "Invalid date, no label or wrong spelling"),"Date and/or label missing. Exclude?")</f>
        <v>Date and/or label missing. Exclude?</v>
      </c>
      <c r="F12405" s="201"/>
      <c r="G12405" s="202"/>
      <c r="H12405" s="203"/>
      <c r="I12405">
        <f t="shared" si="390"/>
        <v>0</v>
      </c>
      <c r="J12405">
        <f t="shared" si="391"/>
        <v>1</v>
      </c>
    </row>
    <row r="12406" spans="1:10" x14ac:dyDescent="0.25">
      <c r="A12406" s="37"/>
      <c r="B12406" s="38"/>
      <c r="C12406" s="97"/>
      <c r="D12406" s="92"/>
      <c r="E12406" s="88" t="str">
        <f>IF(A12406&lt;&gt;0,IFERROR(VLOOKUP(D12406,Transactions!$K$4:$L$24,2,0), "Invalid date, no label or wrong spelling"),"Date and/or label missing. Exclude?")</f>
        <v>Date and/or label missing. Exclude?</v>
      </c>
      <c r="F12406" s="201"/>
      <c r="G12406" s="202"/>
      <c r="H12406" s="203"/>
      <c r="I12406">
        <f t="shared" si="390"/>
        <v>0</v>
      </c>
      <c r="J12406">
        <f t="shared" si="391"/>
        <v>1</v>
      </c>
    </row>
    <row r="12407" spans="1:10" x14ac:dyDescent="0.25">
      <c r="A12407" s="37"/>
      <c r="B12407" s="38"/>
      <c r="C12407" s="97"/>
      <c r="D12407" s="92"/>
      <c r="E12407" s="88" t="str">
        <f>IF(A12407&lt;&gt;0,IFERROR(VLOOKUP(D12407,Transactions!$K$4:$L$24,2,0), "Invalid date, no label or wrong spelling"),"Date and/or label missing. Exclude?")</f>
        <v>Date and/or label missing. Exclude?</v>
      </c>
      <c r="F12407" s="201"/>
      <c r="G12407" s="202"/>
      <c r="H12407" s="203"/>
      <c r="I12407">
        <f t="shared" si="390"/>
        <v>0</v>
      </c>
      <c r="J12407">
        <f t="shared" si="391"/>
        <v>1</v>
      </c>
    </row>
    <row r="12408" spans="1:10" x14ac:dyDescent="0.25">
      <c r="A12408" s="37"/>
      <c r="B12408" s="38"/>
      <c r="C12408" s="97"/>
      <c r="D12408" s="92"/>
      <c r="E12408" s="88" t="str">
        <f>IF(A12408&lt;&gt;0,IFERROR(VLOOKUP(D12408,Transactions!$K$4:$L$24,2,0), "Invalid date, no label or wrong spelling"),"Date and/or label missing. Exclude?")</f>
        <v>Date and/or label missing. Exclude?</v>
      </c>
      <c r="F12408" s="201"/>
      <c r="G12408" s="202"/>
      <c r="H12408" s="203"/>
      <c r="I12408">
        <f t="shared" si="390"/>
        <v>0</v>
      </c>
      <c r="J12408">
        <f t="shared" si="391"/>
        <v>1</v>
      </c>
    </row>
    <row r="12409" spans="1:10" x14ac:dyDescent="0.25">
      <c r="A12409" s="37"/>
      <c r="B12409" s="38"/>
      <c r="C12409" s="97"/>
      <c r="D12409" s="92"/>
      <c r="E12409" s="88" t="str">
        <f>IF(A12409&lt;&gt;0,IFERROR(VLOOKUP(D12409,Transactions!$K$4:$L$24,2,0), "Invalid date, no label or wrong spelling"),"Date and/or label missing. Exclude?")</f>
        <v>Date and/or label missing. Exclude?</v>
      </c>
      <c r="F12409" s="201"/>
      <c r="G12409" s="202"/>
      <c r="H12409" s="203"/>
      <c r="I12409">
        <f t="shared" si="390"/>
        <v>0</v>
      </c>
      <c r="J12409">
        <f t="shared" si="391"/>
        <v>1</v>
      </c>
    </row>
    <row r="12410" spans="1:10" x14ac:dyDescent="0.25">
      <c r="A12410" s="37"/>
      <c r="B12410" s="38"/>
      <c r="C12410" s="97"/>
      <c r="D12410" s="92"/>
      <c r="E12410" s="88" t="str">
        <f>IF(A12410&lt;&gt;0,IFERROR(VLOOKUP(D12410,Transactions!$K$4:$L$24,2,0), "Invalid date, no label or wrong spelling"),"Date and/or label missing. Exclude?")</f>
        <v>Date and/or label missing. Exclude?</v>
      </c>
      <c r="F12410" s="201"/>
      <c r="G12410" s="202"/>
      <c r="H12410" s="203"/>
      <c r="I12410">
        <f t="shared" si="390"/>
        <v>0</v>
      </c>
      <c r="J12410">
        <f t="shared" si="391"/>
        <v>1</v>
      </c>
    </row>
    <row r="12411" spans="1:10" x14ac:dyDescent="0.25">
      <c r="A12411" s="37"/>
      <c r="B12411" s="38"/>
      <c r="C12411" s="97"/>
      <c r="D12411" s="92"/>
      <c r="E12411" s="88" t="str">
        <f>IF(A12411&lt;&gt;0,IFERROR(VLOOKUP(D12411,Transactions!$K$4:$L$24,2,0), "Invalid date, no label or wrong spelling"),"Date and/or label missing. Exclude?")</f>
        <v>Date and/or label missing. Exclude?</v>
      </c>
      <c r="F12411" s="201"/>
      <c r="G12411" s="202"/>
      <c r="H12411" s="203"/>
      <c r="I12411">
        <f t="shared" si="390"/>
        <v>0</v>
      </c>
      <c r="J12411">
        <f t="shared" si="391"/>
        <v>1</v>
      </c>
    </row>
    <row r="12412" spans="1:10" x14ac:dyDescent="0.25">
      <c r="A12412" s="37"/>
      <c r="B12412" s="38"/>
      <c r="C12412" s="97"/>
      <c r="D12412" s="92"/>
      <c r="E12412" s="88" t="str">
        <f>IF(A12412&lt;&gt;0,IFERROR(VLOOKUP(D12412,Transactions!$K$4:$L$24,2,0), "Invalid date, no label or wrong spelling"),"Date and/or label missing. Exclude?")</f>
        <v>Date and/or label missing. Exclude?</v>
      </c>
      <c r="F12412" s="201"/>
      <c r="G12412" s="202"/>
      <c r="H12412" s="203"/>
      <c r="I12412">
        <f t="shared" si="390"/>
        <v>0</v>
      </c>
      <c r="J12412">
        <f t="shared" si="391"/>
        <v>1</v>
      </c>
    </row>
    <row r="12413" spans="1:10" x14ac:dyDescent="0.25">
      <c r="A12413" s="37"/>
      <c r="B12413" s="38"/>
      <c r="C12413" s="97"/>
      <c r="D12413" s="92"/>
      <c r="E12413" s="88" t="str">
        <f>IF(A12413&lt;&gt;0,IFERROR(VLOOKUP(D12413,Transactions!$K$4:$L$24,2,0), "Invalid date, no label or wrong spelling"),"Date and/or label missing. Exclude?")</f>
        <v>Date and/or label missing. Exclude?</v>
      </c>
      <c r="F12413" s="201"/>
      <c r="G12413" s="202"/>
      <c r="H12413" s="203"/>
      <c r="I12413">
        <f t="shared" si="390"/>
        <v>0</v>
      </c>
      <c r="J12413">
        <f t="shared" si="391"/>
        <v>1</v>
      </c>
    </row>
    <row r="12414" spans="1:10" x14ac:dyDescent="0.25">
      <c r="A12414" s="37"/>
      <c r="B12414" s="38"/>
      <c r="C12414" s="97"/>
      <c r="D12414" s="92"/>
      <c r="E12414" s="88" t="str">
        <f>IF(A12414&lt;&gt;0,IFERROR(VLOOKUP(D12414,Transactions!$K$4:$L$24,2,0), "Invalid date, no label or wrong spelling"),"Date and/or label missing. Exclude?")</f>
        <v>Date and/or label missing. Exclude?</v>
      </c>
      <c r="F12414" s="201"/>
      <c r="G12414" s="202"/>
      <c r="H12414" s="203"/>
      <c r="I12414">
        <f t="shared" si="390"/>
        <v>0</v>
      </c>
      <c r="J12414">
        <f t="shared" si="391"/>
        <v>1</v>
      </c>
    </row>
    <row r="12415" spans="1:10" x14ac:dyDescent="0.25">
      <c r="A12415" s="37"/>
      <c r="B12415" s="38"/>
      <c r="C12415" s="97"/>
      <c r="D12415" s="92"/>
      <c r="E12415" s="88" t="str">
        <f>IF(A12415&lt;&gt;0,IFERROR(VLOOKUP(D12415,Transactions!$K$4:$L$24,2,0), "Invalid date, no label or wrong spelling"),"Date and/or label missing. Exclude?")</f>
        <v>Date and/or label missing. Exclude?</v>
      </c>
      <c r="F12415" s="201"/>
      <c r="G12415" s="202"/>
      <c r="H12415" s="203"/>
      <c r="I12415">
        <f t="shared" si="390"/>
        <v>0</v>
      </c>
      <c r="J12415">
        <f t="shared" si="391"/>
        <v>1</v>
      </c>
    </row>
    <row r="12416" spans="1:10" x14ac:dyDescent="0.25">
      <c r="A12416" s="37"/>
      <c r="B12416" s="38"/>
      <c r="C12416" s="97"/>
      <c r="D12416" s="92"/>
      <c r="E12416" s="88" t="str">
        <f>IF(A12416&lt;&gt;0,IFERROR(VLOOKUP(D12416,Transactions!$K$4:$L$24,2,0), "Invalid date, no label or wrong spelling"),"Date and/or label missing. Exclude?")</f>
        <v>Date and/or label missing. Exclude?</v>
      </c>
      <c r="F12416" s="201"/>
      <c r="G12416" s="202"/>
      <c r="H12416" s="203"/>
      <c r="I12416">
        <f t="shared" si="390"/>
        <v>0</v>
      </c>
      <c r="J12416">
        <f t="shared" si="391"/>
        <v>1</v>
      </c>
    </row>
    <row r="12417" spans="1:10" x14ac:dyDescent="0.25">
      <c r="A12417" s="37"/>
      <c r="B12417" s="38"/>
      <c r="C12417" s="97"/>
      <c r="D12417" s="92"/>
      <c r="E12417" s="88" t="str">
        <f>IF(A12417&lt;&gt;0,IFERROR(VLOOKUP(D12417,Transactions!$K$4:$L$24,2,0), "Invalid date, no label or wrong spelling"),"Date and/or label missing. Exclude?")</f>
        <v>Date and/or label missing. Exclude?</v>
      </c>
      <c r="F12417" s="201"/>
      <c r="G12417" s="202"/>
      <c r="H12417" s="203"/>
      <c r="I12417">
        <f t="shared" si="390"/>
        <v>0</v>
      </c>
      <c r="J12417">
        <f t="shared" si="391"/>
        <v>1</v>
      </c>
    </row>
    <row r="12418" spans="1:10" x14ac:dyDescent="0.25">
      <c r="A12418" s="37"/>
      <c r="B12418" s="38"/>
      <c r="C12418" s="97"/>
      <c r="D12418" s="92"/>
      <c r="E12418" s="88" t="str">
        <f>IF(A12418&lt;&gt;0,IFERROR(VLOOKUP(D12418,Transactions!$K$4:$L$24,2,0), "Invalid date, no label or wrong spelling"),"Date and/or label missing. Exclude?")</f>
        <v>Date and/or label missing. Exclude?</v>
      </c>
      <c r="F12418" s="201"/>
      <c r="G12418" s="202"/>
      <c r="H12418" s="203"/>
      <c r="I12418">
        <f t="shared" si="390"/>
        <v>0</v>
      </c>
      <c r="J12418">
        <f t="shared" si="391"/>
        <v>1</v>
      </c>
    </row>
    <row r="12419" spans="1:10" x14ac:dyDescent="0.25">
      <c r="A12419" s="37"/>
      <c r="B12419" s="38"/>
      <c r="C12419" s="97"/>
      <c r="D12419" s="92"/>
      <c r="E12419" s="88" t="str">
        <f>IF(A12419&lt;&gt;0,IFERROR(VLOOKUP(D12419,Transactions!$K$4:$L$24,2,0), "Invalid date, no label or wrong spelling"),"Date and/or label missing. Exclude?")</f>
        <v>Date and/or label missing. Exclude?</v>
      </c>
      <c r="F12419" s="201"/>
      <c r="G12419" s="202"/>
      <c r="H12419" s="203"/>
      <c r="I12419">
        <f t="shared" si="390"/>
        <v>0</v>
      </c>
      <c r="J12419">
        <f t="shared" si="391"/>
        <v>1</v>
      </c>
    </row>
    <row r="12420" spans="1:10" x14ac:dyDescent="0.25">
      <c r="A12420" s="37"/>
      <c r="B12420" s="38"/>
      <c r="C12420" s="97"/>
      <c r="D12420" s="92"/>
      <c r="E12420" s="88" t="str">
        <f>IF(A12420&lt;&gt;0,IFERROR(VLOOKUP(D12420,Transactions!$K$4:$L$24,2,0), "Invalid date, no label or wrong spelling"),"Date and/or label missing. Exclude?")</f>
        <v>Date and/or label missing. Exclude?</v>
      </c>
      <c r="F12420" s="201"/>
      <c r="G12420" s="202"/>
      <c r="H12420" s="203"/>
      <c r="I12420">
        <f t="shared" si="390"/>
        <v>0</v>
      </c>
      <c r="J12420">
        <f t="shared" si="391"/>
        <v>1</v>
      </c>
    </row>
    <row r="12421" spans="1:10" x14ac:dyDescent="0.25">
      <c r="A12421" s="37"/>
      <c r="B12421" s="38"/>
      <c r="C12421" s="97"/>
      <c r="D12421" s="92"/>
      <c r="E12421" s="88" t="str">
        <f>IF(A12421&lt;&gt;0,IFERROR(VLOOKUP(D12421,Transactions!$K$4:$L$24,2,0), "Invalid date, no label or wrong spelling"),"Date and/or label missing. Exclude?")</f>
        <v>Date and/or label missing. Exclude?</v>
      </c>
      <c r="F12421" s="201"/>
      <c r="G12421" s="202"/>
      <c r="H12421" s="203"/>
      <c r="I12421">
        <f t="shared" si="390"/>
        <v>0</v>
      </c>
      <c r="J12421">
        <f t="shared" si="391"/>
        <v>1</v>
      </c>
    </row>
    <row r="12422" spans="1:10" x14ac:dyDescent="0.25">
      <c r="A12422" s="37"/>
      <c r="B12422" s="38"/>
      <c r="C12422" s="97"/>
      <c r="D12422" s="92"/>
      <c r="E12422" s="88" t="str">
        <f>IF(A12422&lt;&gt;0,IFERROR(VLOOKUP(D12422,Transactions!$K$4:$L$24,2,0), "Invalid date, no label or wrong spelling"),"Date and/or label missing. Exclude?")</f>
        <v>Date and/or label missing. Exclude?</v>
      </c>
      <c r="F12422" s="201"/>
      <c r="G12422" s="202"/>
      <c r="H12422" s="203"/>
      <c r="I12422">
        <f t="shared" si="390"/>
        <v>0</v>
      </c>
      <c r="J12422">
        <f t="shared" si="391"/>
        <v>1</v>
      </c>
    </row>
    <row r="12423" spans="1:10" x14ac:dyDescent="0.25">
      <c r="A12423" s="37"/>
      <c r="B12423" s="38"/>
      <c r="C12423" s="97"/>
      <c r="D12423" s="92"/>
      <c r="E12423" s="88" t="str">
        <f>IF(A12423&lt;&gt;0,IFERROR(VLOOKUP(D12423,Transactions!$K$4:$L$24,2,0), "Invalid date, no label or wrong spelling"),"Date and/or label missing. Exclude?")</f>
        <v>Date and/or label missing. Exclude?</v>
      </c>
      <c r="F12423" s="201"/>
      <c r="G12423" s="202"/>
      <c r="H12423" s="203"/>
      <c r="I12423">
        <f t="shared" si="390"/>
        <v>0</v>
      </c>
      <c r="J12423">
        <f t="shared" si="391"/>
        <v>1</v>
      </c>
    </row>
    <row r="12424" spans="1:10" x14ac:dyDescent="0.25">
      <c r="A12424" s="37"/>
      <c r="B12424" s="38"/>
      <c r="C12424" s="97"/>
      <c r="D12424" s="92"/>
      <c r="E12424" s="88" t="str">
        <f>IF(A12424&lt;&gt;0,IFERROR(VLOOKUP(D12424,Transactions!$K$4:$L$24,2,0), "Invalid date, no label or wrong spelling"),"Date and/or label missing. Exclude?")</f>
        <v>Date and/or label missing. Exclude?</v>
      </c>
      <c r="F12424" s="201"/>
      <c r="G12424" s="202"/>
      <c r="H12424" s="203"/>
      <c r="I12424">
        <f t="shared" si="390"/>
        <v>0</v>
      </c>
      <c r="J12424">
        <f t="shared" si="391"/>
        <v>1</v>
      </c>
    </row>
    <row r="12425" spans="1:10" x14ac:dyDescent="0.25">
      <c r="A12425" s="37"/>
      <c r="B12425" s="38"/>
      <c r="C12425" s="97"/>
      <c r="D12425" s="92"/>
      <c r="E12425" s="88" t="str">
        <f>IF(A12425&lt;&gt;0,IFERROR(VLOOKUP(D12425,Transactions!$K$4:$L$24,2,0), "Invalid date, no label or wrong spelling"),"Date and/or label missing. Exclude?")</f>
        <v>Date and/or label missing. Exclude?</v>
      </c>
      <c r="F12425" s="201"/>
      <c r="G12425" s="202"/>
      <c r="H12425" s="203"/>
      <c r="I12425">
        <f t="shared" si="390"/>
        <v>0</v>
      </c>
      <c r="J12425">
        <f t="shared" si="391"/>
        <v>1</v>
      </c>
    </row>
    <row r="12426" spans="1:10" x14ac:dyDescent="0.25">
      <c r="A12426" s="37"/>
      <c r="B12426" s="38"/>
      <c r="C12426" s="97"/>
      <c r="D12426" s="92"/>
      <c r="E12426" s="88" t="str">
        <f>IF(A12426&lt;&gt;0,IFERROR(VLOOKUP(D12426,Transactions!$K$4:$L$24,2,0), "Invalid date, no label or wrong spelling"),"Date and/or label missing. Exclude?")</f>
        <v>Date and/or label missing. Exclude?</v>
      </c>
      <c r="F12426" s="201"/>
      <c r="G12426" s="202"/>
      <c r="H12426" s="203"/>
      <c r="I12426">
        <f t="shared" si="390"/>
        <v>0</v>
      </c>
      <c r="J12426">
        <f t="shared" si="391"/>
        <v>1</v>
      </c>
    </row>
    <row r="12427" spans="1:10" x14ac:dyDescent="0.25">
      <c r="A12427" s="37"/>
      <c r="B12427" s="38"/>
      <c r="C12427" s="97"/>
      <c r="D12427" s="92"/>
      <c r="E12427" s="88" t="str">
        <f>IF(A12427&lt;&gt;0,IFERROR(VLOOKUP(D12427,Transactions!$K$4:$L$24,2,0), "Invalid date, no label or wrong spelling"),"Date and/or label missing. Exclude?")</f>
        <v>Date and/or label missing. Exclude?</v>
      </c>
      <c r="F12427" s="201"/>
      <c r="G12427" s="202"/>
      <c r="H12427" s="203"/>
      <c r="I12427">
        <f t="shared" si="390"/>
        <v>0</v>
      </c>
      <c r="J12427">
        <f t="shared" si="391"/>
        <v>1</v>
      </c>
    </row>
    <row r="12428" spans="1:10" x14ac:dyDescent="0.25">
      <c r="A12428" s="37"/>
      <c r="B12428" s="38"/>
      <c r="C12428" s="97"/>
      <c r="D12428" s="92"/>
      <c r="E12428" s="88" t="str">
        <f>IF(A12428&lt;&gt;0,IFERROR(VLOOKUP(D12428,Transactions!$K$4:$L$24,2,0), "Invalid date, no label or wrong spelling"),"Date and/or label missing. Exclude?")</f>
        <v>Date and/or label missing. Exclude?</v>
      </c>
      <c r="F12428" s="201"/>
      <c r="G12428" s="202"/>
      <c r="H12428" s="203"/>
      <c r="I12428">
        <f t="shared" si="390"/>
        <v>0</v>
      </c>
      <c r="J12428">
        <f t="shared" si="391"/>
        <v>1</v>
      </c>
    </row>
    <row r="12429" spans="1:10" x14ac:dyDescent="0.25">
      <c r="A12429" s="37"/>
      <c r="B12429" s="38"/>
      <c r="C12429" s="97"/>
      <c r="D12429" s="92"/>
      <c r="E12429" s="88" t="str">
        <f>IF(A12429&lt;&gt;0,IFERROR(VLOOKUP(D12429,Transactions!$K$4:$L$24,2,0), "Invalid date, no label or wrong spelling"),"Date and/or label missing. Exclude?")</f>
        <v>Date and/or label missing. Exclude?</v>
      </c>
      <c r="F12429" s="201"/>
      <c r="G12429" s="202"/>
      <c r="H12429" s="203"/>
      <c r="I12429">
        <f t="shared" si="390"/>
        <v>0</v>
      </c>
      <c r="J12429">
        <f t="shared" si="391"/>
        <v>1</v>
      </c>
    </row>
    <row r="12430" spans="1:10" x14ac:dyDescent="0.25">
      <c r="A12430" s="37"/>
      <c r="B12430" s="38"/>
      <c r="C12430" s="97"/>
      <c r="D12430" s="92"/>
      <c r="E12430" s="88" t="str">
        <f>IF(A12430&lt;&gt;0,IFERROR(VLOOKUP(D12430,Transactions!$K$4:$L$24,2,0), "Invalid date, no label or wrong spelling"),"Date and/or label missing. Exclude?")</f>
        <v>Date and/or label missing. Exclude?</v>
      </c>
      <c r="F12430" s="201"/>
      <c r="G12430" s="202"/>
      <c r="H12430" s="203"/>
      <c r="I12430">
        <f t="shared" si="390"/>
        <v>0</v>
      </c>
      <c r="J12430">
        <f t="shared" si="391"/>
        <v>1</v>
      </c>
    </row>
    <row r="12431" spans="1:10" x14ac:dyDescent="0.25">
      <c r="A12431" s="37"/>
      <c r="B12431" s="38"/>
      <c r="C12431" s="97"/>
      <c r="D12431" s="92"/>
      <c r="E12431" s="88" t="str">
        <f>IF(A12431&lt;&gt;0,IFERROR(VLOOKUP(D12431,Transactions!$K$4:$L$24,2,0), "Invalid date, no label or wrong spelling"),"Date and/or label missing. Exclude?")</f>
        <v>Date and/or label missing. Exclude?</v>
      </c>
      <c r="F12431" s="201"/>
      <c r="G12431" s="202"/>
      <c r="H12431" s="203"/>
      <c r="I12431">
        <f t="shared" si="390"/>
        <v>0</v>
      </c>
      <c r="J12431">
        <f t="shared" si="391"/>
        <v>1</v>
      </c>
    </row>
    <row r="12432" spans="1:10" x14ac:dyDescent="0.25">
      <c r="A12432" s="37"/>
      <c r="B12432" s="38"/>
      <c r="C12432" s="97"/>
      <c r="D12432" s="92"/>
      <c r="E12432" s="88" t="str">
        <f>IF(A12432&lt;&gt;0,IFERROR(VLOOKUP(D12432,Transactions!$K$4:$L$24,2,0), "Invalid date, no label or wrong spelling"),"Date and/or label missing. Exclude?")</f>
        <v>Date and/or label missing. Exclude?</v>
      </c>
      <c r="F12432" s="201"/>
      <c r="G12432" s="202"/>
      <c r="H12432" s="203"/>
      <c r="I12432">
        <f t="shared" si="390"/>
        <v>0</v>
      </c>
      <c r="J12432">
        <f t="shared" si="391"/>
        <v>1</v>
      </c>
    </row>
    <row r="12433" spans="1:10" x14ac:dyDescent="0.25">
      <c r="A12433" s="37"/>
      <c r="B12433" s="38"/>
      <c r="C12433" s="97"/>
      <c r="D12433" s="92"/>
      <c r="E12433" s="88" t="str">
        <f>IF(A12433&lt;&gt;0,IFERROR(VLOOKUP(D12433,Transactions!$K$4:$L$24,2,0), "Invalid date, no label or wrong spelling"),"Date and/or label missing. Exclude?")</f>
        <v>Date and/or label missing. Exclude?</v>
      </c>
      <c r="F12433" s="201"/>
      <c r="G12433" s="202"/>
      <c r="H12433" s="203"/>
      <c r="I12433">
        <f t="shared" ref="I12433:I12496" si="392">WEEKNUM(A12433)</f>
        <v>0</v>
      </c>
      <c r="J12433">
        <f t="shared" ref="J12433:J12496" si="393">MONTH(A12433)</f>
        <v>1</v>
      </c>
    </row>
    <row r="12434" spans="1:10" x14ac:dyDescent="0.25">
      <c r="A12434" s="37"/>
      <c r="B12434" s="38"/>
      <c r="C12434" s="97"/>
      <c r="D12434" s="92"/>
      <c r="E12434" s="88" t="str">
        <f>IF(A12434&lt;&gt;0,IFERROR(VLOOKUP(D12434,Transactions!$K$4:$L$24,2,0), "Invalid date, no label or wrong spelling"),"Date and/or label missing. Exclude?")</f>
        <v>Date and/or label missing. Exclude?</v>
      </c>
      <c r="F12434" s="201"/>
      <c r="G12434" s="202"/>
      <c r="H12434" s="203"/>
      <c r="I12434">
        <f t="shared" si="392"/>
        <v>0</v>
      </c>
      <c r="J12434">
        <f t="shared" si="393"/>
        <v>1</v>
      </c>
    </row>
    <row r="12435" spans="1:10" x14ac:dyDescent="0.25">
      <c r="A12435" s="37"/>
      <c r="B12435" s="38"/>
      <c r="C12435" s="97"/>
      <c r="D12435" s="92"/>
      <c r="E12435" s="88" t="str">
        <f>IF(A12435&lt;&gt;0,IFERROR(VLOOKUP(D12435,Transactions!$K$4:$L$24,2,0), "Invalid date, no label or wrong spelling"),"Date and/or label missing. Exclude?")</f>
        <v>Date and/or label missing. Exclude?</v>
      </c>
      <c r="F12435" s="201"/>
      <c r="G12435" s="202"/>
      <c r="H12435" s="203"/>
      <c r="I12435">
        <f t="shared" si="392"/>
        <v>0</v>
      </c>
      <c r="J12435">
        <f t="shared" si="393"/>
        <v>1</v>
      </c>
    </row>
    <row r="12436" spans="1:10" x14ac:dyDescent="0.25">
      <c r="A12436" s="37"/>
      <c r="B12436" s="38"/>
      <c r="C12436" s="97"/>
      <c r="D12436" s="92"/>
      <c r="E12436" s="88" t="str">
        <f>IF(A12436&lt;&gt;0,IFERROR(VLOOKUP(D12436,Transactions!$K$4:$L$24,2,0), "Invalid date, no label or wrong spelling"),"Date and/or label missing. Exclude?")</f>
        <v>Date and/or label missing. Exclude?</v>
      </c>
      <c r="F12436" s="201"/>
      <c r="G12436" s="202"/>
      <c r="H12436" s="203"/>
      <c r="I12436">
        <f t="shared" si="392"/>
        <v>0</v>
      </c>
      <c r="J12436">
        <f t="shared" si="393"/>
        <v>1</v>
      </c>
    </row>
    <row r="12437" spans="1:10" x14ac:dyDescent="0.25">
      <c r="A12437" s="37"/>
      <c r="B12437" s="38"/>
      <c r="C12437" s="97"/>
      <c r="D12437" s="92"/>
      <c r="E12437" s="88" t="str">
        <f>IF(A12437&lt;&gt;0,IFERROR(VLOOKUP(D12437,Transactions!$K$4:$L$24,2,0), "Invalid date, no label or wrong spelling"),"Date and/or label missing. Exclude?")</f>
        <v>Date and/or label missing. Exclude?</v>
      </c>
      <c r="F12437" s="201"/>
      <c r="G12437" s="202"/>
      <c r="H12437" s="203"/>
      <c r="I12437">
        <f t="shared" si="392"/>
        <v>0</v>
      </c>
      <c r="J12437">
        <f t="shared" si="393"/>
        <v>1</v>
      </c>
    </row>
    <row r="12438" spans="1:10" x14ac:dyDescent="0.25">
      <c r="A12438" s="37"/>
      <c r="B12438" s="38"/>
      <c r="C12438" s="97"/>
      <c r="D12438" s="92"/>
      <c r="E12438" s="88" t="str">
        <f>IF(A12438&lt;&gt;0,IFERROR(VLOOKUP(D12438,Transactions!$K$4:$L$24,2,0), "Invalid date, no label or wrong spelling"),"Date and/or label missing. Exclude?")</f>
        <v>Date and/or label missing. Exclude?</v>
      </c>
      <c r="F12438" s="201"/>
      <c r="G12438" s="202"/>
      <c r="H12438" s="203"/>
      <c r="I12438">
        <f t="shared" si="392"/>
        <v>0</v>
      </c>
      <c r="J12438">
        <f t="shared" si="393"/>
        <v>1</v>
      </c>
    </row>
    <row r="12439" spans="1:10" x14ac:dyDescent="0.25">
      <c r="A12439" s="37"/>
      <c r="B12439" s="38"/>
      <c r="C12439" s="97"/>
      <c r="D12439" s="92"/>
      <c r="E12439" s="88" t="str">
        <f>IF(A12439&lt;&gt;0,IFERROR(VLOOKUP(D12439,Transactions!$K$4:$L$24,2,0), "Invalid date, no label or wrong spelling"),"Date and/or label missing. Exclude?")</f>
        <v>Date and/or label missing. Exclude?</v>
      </c>
      <c r="F12439" s="201"/>
      <c r="G12439" s="202"/>
      <c r="H12439" s="203"/>
      <c r="I12439">
        <f t="shared" si="392"/>
        <v>0</v>
      </c>
      <c r="J12439">
        <f t="shared" si="393"/>
        <v>1</v>
      </c>
    </row>
    <row r="12440" spans="1:10" x14ac:dyDescent="0.25">
      <c r="A12440" s="37"/>
      <c r="B12440" s="38"/>
      <c r="C12440" s="97"/>
      <c r="D12440" s="92"/>
      <c r="E12440" s="88" t="str">
        <f>IF(A12440&lt;&gt;0,IFERROR(VLOOKUP(D12440,Transactions!$K$4:$L$24,2,0), "Invalid date, no label or wrong spelling"),"Date and/or label missing. Exclude?")</f>
        <v>Date and/or label missing. Exclude?</v>
      </c>
      <c r="F12440" s="201"/>
      <c r="G12440" s="202"/>
      <c r="H12440" s="203"/>
      <c r="I12440">
        <f t="shared" si="392"/>
        <v>0</v>
      </c>
      <c r="J12440">
        <f t="shared" si="393"/>
        <v>1</v>
      </c>
    </row>
    <row r="12441" spans="1:10" x14ac:dyDescent="0.25">
      <c r="A12441" s="37"/>
      <c r="B12441" s="38"/>
      <c r="C12441" s="97"/>
      <c r="D12441" s="92"/>
      <c r="E12441" s="88" t="str">
        <f>IF(A12441&lt;&gt;0,IFERROR(VLOOKUP(D12441,Transactions!$K$4:$L$24,2,0), "Invalid date, no label or wrong spelling"),"Date and/or label missing. Exclude?")</f>
        <v>Date and/or label missing. Exclude?</v>
      </c>
      <c r="F12441" s="201"/>
      <c r="G12441" s="202"/>
      <c r="H12441" s="203"/>
      <c r="I12441">
        <f t="shared" si="392"/>
        <v>0</v>
      </c>
      <c r="J12441">
        <f t="shared" si="393"/>
        <v>1</v>
      </c>
    </row>
    <row r="12442" spans="1:10" x14ac:dyDescent="0.25">
      <c r="A12442" s="37"/>
      <c r="B12442" s="38"/>
      <c r="C12442" s="97"/>
      <c r="D12442" s="92"/>
      <c r="E12442" s="88" t="str">
        <f>IF(A12442&lt;&gt;0,IFERROR(VLOOKUP(D12442,Transactions!$K$4:$L$24,2,0), "Invalid date, no label or wrong spelling"),"Date and/or label missing. Exclude?")</f>
        <v>Date and/or label missing. Exclude?</v>
      </c>
      <c r="F12442" s="201"/>
      <c r="G12442" s="202"/>
      <c r="H12442" s="203"/>
      <c r="I12442">
        <f t="shared" si="392"/>
        <v>0</v>
      </c>
      <c r="J12442">
        <f t="shared" si="393"/>
        <v>1</v>
      </c>
    </row>
    <row r="12443" spans="1:10" x14ac:dyDescent="0.25">
      <c r="A12443" s="37"/>
      <c r="B12443" s="38"/>
      <c r="C12443" s="97"/>
      <c r="D12443" s="92"/>
      <c r="E12443" s="88" t="str">
        <f>IF(A12443&lt;&gt;0,IFERROR(VLOOKUP(D12443,Transactions!$K$4:$L$24,2,0), "Invalid date, no label or wrong spelling"),"Date and/or label missing. Exclude?")</f>
        <v>Date and/or label missing. Exclude?</v>
      </c>
      <c r="F12443" s="201"/>
      <c r="G12443" s="202"/>
      <c r="H12443" s="203"/>
      <c r="I12443">
        <f t="shared" si="392"/>
        <v>0</v>
      </c>
      <c r="J12443">
        <f t="shared" si="393"/>
        <v>1</v>
      </c>
    </row>
    <row r="12444" spans="1:10" x14ac:dyDescent="0.25">
      <c r="A12444" s="37"/>
      <c r="B12444" s="38"/>
      <c r="C12444" s="97"/>
      <c r="D12444" s="92"/>
      <c r="E12444" s="88" t="str">
        <f>IF(A12444&lt;&gt;0,IFERROR(VLOOKUP(D12444,Transactions!$K$4:$L$24,2,0), "Invalid date, no label or wrong spelling"),"Date and/or label missing. Exclude?")</f>
        <v>Date and/or label missing. Exclude?</v>
      </c>
      <c r="F12444" s="201"/>
      <c r="G12444" s="202"/>
      <c r="H12444" s="203"/>
      <c r="I12444">
        <f t="shared" si="392"/>
        <v>0</v>
      </c>
      <c r="J12444">
        <f t="shared" si="393"/>
        <v>1</v>
      </c>
    </row>
    <row r="12445" spans="1:10" x14ac:dyDescent="0.25">
      <c r="A12445" s="37"/>
      <c r="B12445" s="38"/>
      <c r="C12445" s="97"/>
      <c r="D12445" s="92"/>
      <c r="E12445" s="88" t="str">
        <f>IF(A12445&lt;&gt;0,IFERROR(VLOOKUP(D12445,Transactions!$K$4:$L$24,2,0), "Invalid date, no label or wrong spelling"),"Date and/or label missing. Exclude?")</f>
        <v>Date and/or label missing. Exclude?</v>
      </c>
      <c r="F12445" s="201"/>
      <c r="G12445" s="202"/>
      <c r="H12445" s="203"/>
      <c r="I12445">
        <f t="shared" si="392"/>
        <v>0</v>
      </c>
      <c r="J12445">
        <f t="shared" si="393"/>
        <v>1</v>
      </c>
    </row>
    <row r="12446" spans="1:10" x14ac:dyDescent="0.25">
      <c r="A12446" s="37"/>
      <c r="B12446" s="38"/>
      <c r="C12446" s="97"/>
      <c r="D12446" s="92"/>
      <c r="E12446" s="88" t="str">
        <f>IF(A12446&lt;&gt;0,IFERROR(VLOOKUP(D12446,Transactions!$K$4:$L$24,2,0), "Invalid date, no label or wrong spelling"),"Date and/or label missing. Exclude?")</f>
        <v>Date and/or label missing. Exclude?</v>
      </c>
      <c r="F12446" s="201"/>
      <c r="G12446" s="202"/>
      <c r="H12446" s="203"/>
      <c r="I12446">
        <f t="shared" si="392"/>
        <v>0</v>
      </c>
      <c r="J12446">
        <f t="shared" si="393"/>
        <v>1</v>
      </c>
    </row>
    <row r="12447" spans="1:10" x14ac:dyDescent="0.25">
      <c r="A12447" s="37"/>
      <c r="B12447" s="38"/>
      <c r="C12447" s="97"/>
      <c r="D12447" s="92"/>
      <c r="E12447" s="88" t="str">
        <f>IF(A12447&lt;&gt;0,IFERROR(VLOOKUP(D12447,Transactions!$K$4:$L$24,2,0), "Invalid date, no label or wrong spelling"),"Date and/or label missing. Exclude?")</f>
        <v>Date and/or label missing. Exclude?</v>
      </c>
      <c r="F12447" s="201"/>
      <c r="G12447" s="202"/>
      <c r="H12447" s="203"/>
      <c r="I12447">
        <f t="shared" si="392"/>
        <v>0</v>
      </c>
      <c r="J12447">
        <f t="shared" si="393"/>
        <v>1</v>
      </c>
    </row>
    <row r="12448" spans="1:10" x14ac:dyDescent="0.25">
      <c r="A12448" s="37"/>
      <c r="B12448" s="38"/>
      <c r="C12448" s="97"/>
      <c r="D12448" s="92"/>
      <c r="E12448" s="88" t="str">
        <f>IF(A12448&lt;&gt;0,IFERROR(VLOOKUP(D12448,Transactions!$K$4:$L$24,2,0), "Invalid date, no label or wrong spelling"),"Date and/or label missing. Exclude?")</f>
        <v>Date and/or label missing. Exclude?</v>
      </c>
      <c r="F12448" s="201"/>
      <c r="G12448" s="202"/>
      <c r="H12448" s="203"/>
      <c r="I12448">
        <f t="shared" si="392"/>
        <v>0</v>
      </c>
      <c r="J12448">
        <f t="shared" si="393"/>
        <v>1</v>
      </c>
    </row>
    <row r="12449" spans="1:10" x14ac:dyDescent="0.25">
      <c r="A12449" s="37"/>
      <c r="B12449" s="38"/>
      <c r="C12449" s="97"/>
      <c r="D12449" s="92"/>
      <c r="E12449" s="88" t="str">
        <f>IF(A12449&lt;&gt;0,IFERROR(VLOOKUP(D12449,Transactions!$K$4:$L$24,2,0), "Invalid date, no label or wrong spelling"),"Date and/or label missing. Exclude?")</f>
        <v>Date and/or label missing. Exclude?</v>
      </c>
      <c r="F12449" s="201"/>
      <c r="G12449" s="202"/>
      <c r="H12449" s="203"/>
      <c r="I12449">
        <f t="shared" si="392"/>
        <v>0</v>
      </c>
      <c r="J12449">
        <f t="shared" si="393"/>
        <v>1</v>
      </c>
    </row>
    <row r="12450" spans="1:10" x14ac:dyDescent="0.25">
      <c r="A12450" s="37"/>
      <c r="B12450" s="38"/>
      <c r="C12450" s="97"/>
      <c r="D12450" s="92"/>
      <c r="E12450" s="88" t="str">
        <f>IF(A12450&lt;&gt;0,IFERROR(VLOOKUP(D12450,Transactions!$K$4:$L$24,2,0), "Invalid date, no label or wrong spelling"),"Date and/or label missing. Exclude?")</f>
        <v>Date and/or label missing. Exclude?</v>
      </c>
      <c r="F12450" s="201"/>
      <c r="G12450" s="202"/>
      <c r="H12450" s="203"/>
      <c r="I12450">
        <f t="shared" si="392"/>
        <v>0</v>
      </c>
      <c r="J12450">
        <f t="shared" si="393"/>
        <v>1</v>
      </c>
    </row>
    <row r="12451" spans="1:10" x14ac:dyDescent="0.25">
      <c r="A12451" s="37"/>
      <c r="B12451" s="38"/>
      <c r="C12451" s="97"/>
      <c r="D12451" s="92"/>
      <c r="E12451" s="88" t="str">
        <f>IF(A12451&lt;&gt;0,IFERROR(VLOOKUP(D12451,Transactions!$K$4:$L$24,2,0), "Invalid date, no label or wrong spelling"),"Date and/or label missing. Exclude?")</f>
        <v>Date and/or label missing. Exclude?</v>
      </c>
      <c r="F12451" s="201"/>
      <c r="G12451" s="202"/>
      <c r="H12451" s="203"/>
      <c r="I12451">
        <f t="shared" si="392"/>
        <v>0</v>
      </c>
      <c r="J12451">
        <f t="shared" si="393"/>
        <v>1</v>
      </c>
    </row>
    <row r="12452" spans="1:10" x14ac:dyDescent="0.25">
      <c r="A12452" s="37"/>
      <c r="B12452" s="38"/>
      <c r="C12452" s="97"/>
      <c r="D12452" s="92"/>
      <c r="E12452" s="88" t="str">
        <f>IF(A12452&lt;&gt;0,IFERROR(VLOOKUP(D12452,Transactions!$K$4:$L$24,2,0), "Invalid date, no label or wrong spelling"),"Date and/or label missing. Exclude?")</f>
        <v>Date and/or label missing. Exclude?</v>
      </c>
      <c r="F12452" s="201"/>
      <c r="G12452" s="202"/>
      <c r="H12452" s="203"/>
      <c r="I12452">
        <f t="shared" si="392"/>
        <v>0</v>
      </c>
      <c r="J12452">
        <f t="shared" si="393"/>
        <v>1</v>
      </c>
    </row>
    <row r="12453" spans="1:10" x14ac:dyDescent="0.25">
      <c r="A12453" s="37"/>
      <c r="B12453" s="38"/>
      <c r="C12453" s="97"/>
      <c r="D12453" s="92"/>
      <c r="E12453" s="88" t="str">
        <f>IF(A12453&lt;&gt;0,IFERROR(VLOOKUP(D12453,Transactions!$K$4:$L$24,2,0), "Invalid date, no label or wrong spelling"),"Date and/or label missing. Exclude?")</f>
        <v>Date and/or label missing. Exclude?</v>
      </c>
      <c r="F12453" s="201"/>
      <c r="G12453" s="202"/>
      <c r="H12453" s="203"/>
      <c r="I12453">
        <f t="shared" si="392"/>
        <v>0</v>
      </c>
      <c r="J12453">
        <f t="shared" si="393"/>
        <v>1</v>
      </c>
    </row>
    <row r="12454" spans="1:10" x14ac:dyDescent="0.25">
      <c r="A12454" s="37"/>
      <c r="B12454" s="38"/>
      <c r="C12454" s="97"/>
      <c r="D12454" s="92"/>
      <c r="E12454" s="88" t="str">
        <f>IF(A12454&lt;&gt;0,IFERROR(VLOOKUP(D12454,Transactions!$K$4:$L$24,2,0), "Invalid date, no label or wrong spelling"),"Date and/or label missing. Exclude?")</f>
        <v>Date and/or label missing. Exclude?</v>
      </c>
      <c r="F12454" s="201"/>
      <c r="G12454" s="202"/>
      <c r="H12454" s="203"/>
      <c r="I12454">
        <f t="shared" si="392"/>
        <v>0</v>
      </c>
      <c r="J12454">
        <f t="shared" si="393"/>
        <v>1</v>
      </c>
    </row>
    <row r="12455" spans="1:10" x14ac:dyDescent="0.25">
      <c r="A12455" s="37"/>
      <c r="B12455" s="38"/>
      <c r="C12455" s="97"/>
      <c r="D12455" s="92"/>
      <c r="E12455" s="88" t="str">
        <f>IF(A12455&lt;&gt;0,IFERROR(VLOOKUP(D12455,Transactions!$K$4:$L$24,2,0), "Invalid date, no label or wrong spelling"),"Date and/or label missing. Exclude?")</f>
        <v>Date and/or label missing. Exclude?</v>
      </c>
      <c r="F12455" s="201"/>
      <c r="G12455" s="202"/>
      <c r="H12455" s="203"/>
      <c r="I12455">
        <f t="shared" si="392"/>
        <v>0</v>
      </c>
      <c r="J12455">
        <f t="shared" si="393"/>
        <v>1</v>
      </c>
    </row>
    <row r="12456" spans="1:10" x14ac:dyDescent="0.25">
      <c r="A12456" s="37"/>
      <c r="B12456" s="38"/>
      <c r="C12456" s="97"/>
      <c r="D12456" s="92"/>
      <c r="E12456" s="88" t="str">
        <f>IF(A12456&lt;&gt;0,IFERROR(VLOOKUP(D12456,Transactions!$K$4:$L$24,2,0), "Invalid date, no label or wrong spelling"),"Date and/or label missing. Exclude?")</f>
        <v>Date and/or label missing. Exclude?</v>
      </c>
      <c r="F12456" s="201"/>
      <c r="G12456" s="202"/>
      <c r="H12456" s="203"/>
      <c r="I12456">
        <f t="shared" si="392"/>
        <v>0</v>
      </c>
      <c r="J12456">
        <f t="shared" si="393"/>
        <v>1</v>
      </c>
    </row>
    <row r="12457" spans="1:10" x14ac:dyDescent="0.25">
      <c r="A12457" s="37"/>
      <c r="B12457" s="38"/>
      <c r="C12457" s="97"/>
      <c r="D12457" s="92"/>
      <c r="E12457" s="88" t="str">
        <f>IF(A12457&lt;&gt;0,IFERROR(VLOOKUP(D12457,Transactions!$K$4:$L$24,2,0), "Invalid date, no label or wrong spelling"),"Date and/or label missing. Exclude?")</f>
        <v>Date and/or label missing. Exclude?</v>
      </c>
      <c r="F12457" s="201"/>
      <c r="G12457" s="202"/>
      <c r="H12457" s="203"/>
      <c r="I12457">
        <f t="shared" si="392"/>
        <v>0</v>
      </c>
      <c r="J12457">
        <f t="shared" si="393"/>
        <v>1</v>
      </c>
    </row>
    <row r="12458" spans="1:10" x14ac:dyDescent="0.25">
      <c r="A12458" s="37"/>
      <c r="B12458" s="38"/>
      <c r="C12458" s="97"/>
      <c r="D12458" s="92"/>
      <c r="E12458" s="88" t="str">
        <f>IF(A12458&lt;&gt;0,IFERROR(VLOOKUP(D12458,Transactions!$K$4:$L$24,2,0), "Invalid date, no label or wrong spelling"),"Date and/or label missing. Exclude?")</f>
        <v>Date and/or label missing. Exclude?</v>
      </c>
      <c r="F12458" s="201"/>
      <c r="G12458" s="202"/>
      <c r="H12458" s="203"/>
      <c r="I12458">
        <f t="shared" si="392"/>
        <v>0</v>
      </c>
      <c r="J12458">
        <f t="shared" si="393"/>
        <v>1</v>
      </c>
    </row>
    <row r="12459" spans="1:10" x14ac:dyDescent="0.25">
      <c r="A12459" s="37"/>
      <c r="B12459" s="38"/>
      <c r="C12459" s="97"/>
      <c r="D12459" s="92"/>
      <c r="E12459" s="88" t="str">
        <f>IF(A12459&lt;&gt;0,IFERROR(VLOOKUP(D12459,Transactions!$K$4:$L$24,2,0), "Invalid date, no label or wrong spelling"),"Date and/or label missing. Exclude?")</f>
        <v>Date and/or label missing. Exclude?</v>
      </c>
      <c r="F12459" s="201"/>
      <c r="G12459" s="202"/>
      <c r="H12459" s="203"/>
      <c r="I12459">
        <f t="shared" si="392"/>
        <v>0</v>
      </c>
      <c r="J12459">
        <f t="shared" si="393"/>
        <v>1</v>
      </c>
    </row>
    <row r="12460" spans="1:10" x14ac:dyDescent="0.25">
      <c r="A12460" s="37"/>
      <c r="B12460" s="38"/>
      <c r="C12460" s="97"/>
      <c r="D12460" s="92"/>
      <c r="E12460" s="88" t="str">
        <f>IF(A12460&lt;&gt;0,IFERROR(VLOOKUP(D12460,Transactions!$K$4:$L$24,2,0), "Invalid date, no label or wrong spelling"),"Date and/or label missing. Exclude?")</f>
        <v>Date and/or label missing. Exclude?</v>
      </c>
      <c r="F12460" s="201"/>
      <c r="G12460" s="202"/>
      <c r="H12460" s="203"/>
      <c r="I12460">
        <f t="shared" si="392"/>
        <v>0</v>
      </c>
      <c r="J12460">
        <f t="shared" si="393"/>
        <v>1</v>
      </c>
    </row>
    <row r="12461" spans="1:10" x14ac:dyDescent="0.25">
      <c r="A12461" s="37"/>
      <c r="B12461" s="38"/>
      <c r="C12461" s="97"/>
      <c r="D12461" s="92"/>
      <c r="E12461" s="88" t="str">
        <f>IF(A12461&lt;&gt;0,IFERROR(VLOOKUP(D12461,Transactions!$K$4:$L$24,2,0), "Invalid date, no label or wrong spelling"),"Date and/or label missing. Exclude?")</f>
        <v>Date and/or label missing. Exclude?</v>
      </c>
      <c r="F12461" s="201"/>
      <c r="G12461" s="202"/>
      <c r="H12461" s="203"/>
      <c r="I12461">
        <f t="shared" si="392"/>
        <v>0</v>
      </c>
      <c r="J12461">
        <f t="shared" si="393"/>
        <v>1</v>
      </c>
    </row>
    <row r="12462" spans="1:10" x14ac:dyDescent="0.25">
      <c r="A12462" s="37"/>
      <c r="B12462" s="38"/>
      <c r="C12462" s="97"/>
      <c r="D12462" s="92"/>
      <c r="E12462" s="88" t="str">
        <f>IF(A12462&lt;&gt;0,IFERROR(VLOOKUP(D12462,Transactions!$K$4:$L$24,2,0), "Invalid date, no label or wrong spelling"),"Date and/or label missing. Exclude?")</f>
        <v>Date and/or label missing. Exclude?</v>
      </c>
      <c r="F12462" s="201"/>
      <c r="G12462" s="202"/>
      <c r="H12462" s="203"/>
      <c r="I12462">
        <f t="shared" si="392"/>
        <v>0</v>
      </c>
      <c r="J12462">
        <f t="shared" si="393"/>
        <v>1</v>
      </c>
    </row>
    <row r="12463" spans="1:10" x14ac:dyDescent="0.25">
      <c r="A12463" s="37"/>
      <c r="B12463" s="38"/>
      <c r="C12463" s="97"/>
      <c r="D12463" s="92"/>
      <c r="E12463" s="88" t="str">
        <f>IF(A12463&lt;&gt;0,IFERROR(VLOOKUP(D12463,Transactions!$K$4:$L$24,2,0), "Invalid date, no label or wrong spelling"),"Date and/or label missing. Exclude?")</f>
        <v>Date and/or label missing. Exclude?</v>
      </c>
      <c r="F12463" s="201"/>
      <c r="G12463" s="202"/>
      <c r="H12463" s="203"/>
      <c r="I12463">
        <f t="shared" si="392"/>
        <v>0</v>
      </c>
      <c r="J12463">
        <f t="shared" si="393"/>
        <v>1</v>
      </c>
    </row>
    <row r="12464" spans="1:10" x14ac:dyDescent="0.25">
      <c r="A12464" s="37"/>
      <c r="B12464" s="38"/>
      <c r="C12464" s="97"/>
      <c r="D12464" s="92"/>
      <c r="E12464" s="88" t="str">
        <f>IF(A12464&lt;&gt;0,IFERROR(VLOOKUP(D12464,Transactions!$K$4:$L$24,2,0), "Invalid date, no label or wrong spelling"),"Date and/or label missing. Exclude?")</f>
        <v>Date and/or label missing. Exclude?</v>
      </c>
      <c r="F12464" s="201"/>
      <c r="G12464" s="202"/>
      <c r="H12464" s="203"/>
      <c r="I12464">
        <f t="shared" si="392"/>
        <v>0</v>
      </c>
      <c r="J12464">
        <f t="shared" si="393"/>
        <v>1</v>
      </c>
    </row>
    <row r="12465" spans="1:10" x14ac:dyDescent="0.25">
      <c r="A12465" s="37"/>
      <c r="B12465" s="38"/>
      <c r="C12465" s="97"/>
      <c r="D12465" s="92"/>
      <c r="E12465" s="88" t="str">
        <f>IF(A12465&lt;&gt;0,IFERROR(VLOOKUP(D12465,Transactions!$K$4:$L$24,2,0), "Invalid date, no label or wrong spelling"),"Date and/or label missing. Exclude?")</f>
        <v>Date and/or label missing. Exclude?</v>
      </c>
      <c r="F12465" s="201"/>
      <c r="G12465" s="202"/>
      <c r="H12465" s="203"/>
      <c r="I12465">
        <f t="shared" si="392"/>
        <v>0</v>
      </c>
      <c r="J12465">
        <f t="shared" si="393"/>
        <v>1</v>
      </c>
    </row>
    <row r="12466" spans="1:10" x14ac:dyDescent="0.25">
      <c r="A12466" s="37"/>
      <c r="B12466" s="38"/>
      <c r="C12466" s="97"/>
      <c r="D12466" s="92"/>
      <c r="E12466" s="88" t="str">
        <f>IF(A12466&lt;&gt;0,IFERROR(VLOOKUP(D12466,Transactions!$K$4:$L$24,2,0), "Invalid date, no label or wrong spelling"),"Date and/or label missing. Exclude?")</f>
        <v>Date and/or label missing. Exclude?</v>
      </c>
      <c r="F12466" s="201"/>
      <c r="G12466" s="202"/>
      <c r="H12466" s="203"/>
      <c r="I12466">
        <f t="shared" si="392"/>
        <v>0</v>
      </c>
      <c r="J12466">
        <f t="shared" si="393"/>
        <v>1</v>
      </c>
    </row>
    <row r="12467" spans="1:10" x14ac:dyDescent="0.25">
      <c r="A12467" s="37"/>
      <c r="B12467" s="38"/>
      <c r="C12467" s="97"/>
      <c r="D12467" s="92"/>
      <c r="E12467" s="88" t="str">
        <f>IF(A12467&lt;&gt;0,IFERROR(VLOOKUP(D12467,Transactions!$K$4:$L$24,2,0), "Invalid date, no label or wrong spelling"),"Date and/or label missing. Exclude?")</f>
        <v>Date and/or label missing. Exclude?</v>
      </c>
      <c r="F12467" s="201"/>
      <c r="G12467" s="202"/>
      <c r="H12467" s="203"/>
      <c r="I12467">
        <f t="shared" si="392"/>
        <v>0</v>
      </c>
      <c r="J12467">
        <f t="shared" si="393"/>
        <v>1</v>
      </c>
    </row>
    <row r="12468" spans="1:10" x14ac:dyDescent="0.25">
      <c r="A12468" s="37"/>
      <c r="B12468" s="38"/>
      <c r="C12468" s="97"/>
      <c r="D12468" s="92"/>
      <c r="E12468" s="88" t="str">
        <f>IF(A12468&lt;&gt;0,IFERROR(VLOOKUP(D12468,Transactions!$K$4:$L$24,2,0), "Invalid date, no label or wrong spelling"),"Date and/or label missing. Exclude?")</f>
        <v>Date and/or label missing. Exclude?</v>
      </c>
      <c r="F12468" s="201"/>
      <c r="G12468" s="202"/>
      <c r="H12468" s="203"/>
      <c r="I12468">
        <f t="shared" si="392"/>
        <v>0</v>
      </c>
      <c r="J12468">
        <f t="shared" si="393"/>
        <v>1</v>
      </c>
    </row>
    <row r="12469" spans="1:10" x14ac:dyDescent="0.25">
      <c r="A12469" s="37"/>
      <c r="B12469" s="38"/>
      <c r="C12469" s="97"/>
      <c r="D12469" s="92"/>
      <c r="E12469" s="88" t="str">
        <f>IF(A12469&lt;&gt;0,IFERROR(VLOOKUP(D12469,Transactions!$K$4:$L$24,2,0), "Invalid date, no label or wrong spelling"),"Date and/or label missing. Exclude?")</f>
        <v>Date and/or label missing. Exclude?</v>
      </c>
      <c r="F12469" s="201"/>
      <c r="G12469" s="202"/>
      <c r="H12469" s="203"/>
      <c r="I12469">
        <f t="shared" si="392"/>
        <v>0</v>
      </c>
      <c r="J12469">
        <f t="shared" si="393"/>
        <v>1</v>
      </c>
    </row>
    <row r="12470" spans="1:10" x14ac:dyDescent="0.25">
      <c r="A12470" s="37"/>
      <c r="B12470" s="38"/>
      <c r="C12470" s="97"/>
      <c r="D12470" s="92"/>
      <c r="E12470" s="88" t="str">
        <f>IF(A12470&lt;&gt;0,IFERROR(VLOOKUP(D12470,Transactions!$K$4:$L$24,2,0), "Invalid date, no label or wrong spelling"),"Date and/or label missing. Exclude?")</f>
        <v>Date and/or label missing. Exclude?</v>
      </c>
      <c r="F12470" s="201"/>
      <c r="G12470" s="202"/>
      <c r="H12470" s="203"/>
      <c r="I12470">
        <f t="shared" si="392"/>
        <v>0</v>
      </c>
      <c r="J12470">
        <f t="shared" si="393"/>
        <v>1</v>
      </c>
    </row>
    <row r="12471" spans="1:10" x14ac:dyDescent="0.25">
      <c r="A12471" s="37"/>
      <c r="B12471" s="38"/>
      <c r="C12471" s="97"/>
      <c r="D12471" s="92"/>
      <c r="E12471" s="88" t="str">
        <f>IF(A12471&lt;&gt;0,IFERROR(VLOOKUP(D12471,Transactions!$K$4:$L$24,2,0), "Invalid date, no label or wrong spelling"),"Date and/or label missing. Exclude?")</f>
        <v>Date and/or label missing. Exclude?</v>
      </c>
      <c r="F12471" s="201"/>
      <c r="G12471" s="202"/>
      <c r="H12471" s="203"/>
      <c r="I12471">
        <f t="shared" si="392"/>
        <v>0</v>
      </c>
      <c r="J12471">
        <f t="shared" si="393"/>
        <v>1</v>
      </c>
    </row>
    <row r="12472" spans="1:10" x14ac:dyDescent="0.25">
      <c r="A12472" s="37"/>
      <c r="B12472" s="38"/>
      <c r="C12472" s="97"/>
      <c r="D12472" s="92"/>
      <c r="E12472" s="88" t="str">
        <f>IF(A12472&lt;&gt;0,IFERROR(VLOOKUP(D12472,Transactions!$K$4:$L$24,2,0), "Invalid date, no label or wrong spelling"),"Date and/or label missing. Exclude?")</f>
        <v>Date and/or label missing. Exclude?</v>
      </c>
      <c r="F12472" s="201"/>
      <c r="G12472" s="202"/>
      <c r="H12472" s="203"/>
      <c r="I12472">
        <f t="shared" si="392"/>
        <v>0</v>
      </c>
      <c r="J12472">
        <f t="shared" si="393"/>
        <v>1</v>
      </c>
    </row>
    <row r="12473" spans="1:10" x14ac:dyDescent="0.25">
      <c r="A12473" s="37"/>
      <c r="B12473" s="38"/>
      <c r="C12473" s="97"/>
      <c r="D12473" s="92"/>
      <c r="E12473" s="88" t="str">
        <f>IF(A12473&lt;&gt;0,IFERROR(VLOOKUP(D12473,Transactions!$K$4:$L$24,2,0), "Invalid date, no label or wrong spelling"),"Date and/or label missing. Exclude?")</f>
        <v>Date and/or label missing. Exclude?</v>
      </c>
      <c r="F12473" s="201"/>
      <c r="G12473" s="202"/>
      <c r="H12473" s="203"/>
      <c r="I12473">
        <f t="shared" si="392"/>
        <v>0</v>
      </c>
      <c r="J12473">
        <f t="shared" si="393"/>
        <v>1</v>
      </c>
    </row>
    <row r="12474" spans="1:10" x14ac:dyDescent="0.25">
      <c r="A12474" s="37"/>
      <c r="B12474" s="38"/>
      <c r="C12474" s="97"/>
      <c r="D12474" s="92"/>
      <c r="E12474" s="88" t="str">
        <f>IF(A12474&lt;&gt;0,IFERROR(VLOOKUP(D12474,Transactions!$K$4:$L$24,2,0), "Invalid date, no label or wrong spelling"),"Date and/or label missing. Exclude?")</f>
        <v>Date and/or label missing. Exclude?</v>
      </c>
      <c r="F12474" s="201"/>
      <c r="G12474" s="202"/>
      <c r="H12474" s="203"/>
      <c r="I12474">
        <f t="shared" si="392"/>
        <v>0</v>
      </c>
      <c r="J12474">
        <f t="shared" si="393"/>
        <v>1</v>
      </c>
    </row>
    <row r="12475" spans="1:10" x14ac:dyDescent="0.25">
      <c r="A12475" s="37"/>
      <c r="B12475" s="38"/>
      <c r="C12475" s="97"/>
      <c r="D12475" s="92"/>
      <c r="E12475" s="88" t="str">
        <f>IF(A12475&lt;&gt;0,IFERROR(VLOOKUP(D12475,Transactions!$K$4:$L$24,2,0), "Invalid date, no label or wrong spelling"),"Date and/or label missing. Exclude?")</f>
        <v>Date and/or label missing. Exclude?</v>
      </c>
      <c r="F12475" s="201"/>
      <c r="G12475" s="202"/>
      <c r="H12475" s="203"/>
      <c r="I12475">
        <f t="shared" si="392"/>
        <v>0</v>
      </c>
      <c r="J12475">
        <f t="shared" si="393"/>
        <v>1</v>
      </c>
    </row>
    <row r="12476" spans="1:10" x14ac:dyDescent="0.25">
      <c r="A12476" s="37"/>
      <c r="B12476" s="38"/>
      <c r="C12476" s="97"/>
      <c r="D12476" s="92"/>
      <c r="E12476" s="88" t="str">
        <f>IF(A12476&lt;&gt;0,IFERROR(VLOOKUP(D12476,Transactions!$K$4:$L$24,2,0), "Invalid date, no label or wrong spelling"),"Date and/or label missing. Exclude?")</f>
        <v>Date and/or label missing. Exclude?</v>
      </c>
      <c r="F12476" s="201"/>
      <c r="G12476" s="202"/>
      <c r="H12476" s="203"/>
      <c r="I12476">
        <f t="shared" si="392"/>
        <v>0</v>
      </c>
      <c r="J12476">
        <f t="shared" si="393"/>
        <v>1</v>
      </c>
    </row>
    <row r="12477" spans="1:10" x14ac:dyDescent="0.25">
      <c r="A12477" s="37"/>
      <c r="B12477" s="38"/>
      <c r="C12477" s="97"/>
      <c r="D12477" s="92"/>
      <c r="E12477" s="88" t="str">
        <f>IF(A12477&lt;&gt;0,IFERROR(VLOOKUP(D12477,Transactions!$K$4:$L$24,2,0), "Invalid date, no label or wrong spelling"),"Date and/or label missing. Exclude?")</f>
        <v>Date and/or label missing. Exclude?</v>
      </c>
      <c r="F12477" s="201"/>
      <c r="G12477" s="202"/>
      <c r="H12477" s="203"/>
      <c r="I12477">
        <f t="shared" si="392"/>
        <v>0</v>
      </c>
      <c r="J12477">
        <f t="shared" si="393"/>
        <v>1</v>
      </c>
    </row>
    <row r="12478" spans="1:10" x14ac:dyDescent="0.25">
      <c r="A12478" s="37"/>
      <c r="B12478" s="38"/>
      <c r="C12478" s="97"/>
      <c r="D12478" s="92"/>
      <c r="E12478" s="88" t="str">
        <f>IF(A12478&lt;&gt;0,IFERROR(VLOOKUP(D12478,Transactions!$K$4:$L$24,2,0), "Invalid date, no label or wrong spelling"),"Date and/or label missing. Exclude?")</f>
        <v>Date and/or label missing. Exclude?</v>
      </c>
      <c r="F12478" s="201"/>
      <c r="G12478" s="202"/>
      <c r="H12478" s="203"/>
      <c r="I12478">
        <f t="shared" si="392"/>
        <v>0</v>
      </c>
      <c r="J12478">
        <f t="shared" si="393"/>
        <v>1</v>
      </c>
    </row>
    <row r="12479" spans="1:10" x14ac:dyDescent="0.25">
      <c r="A12479" s="37"/>
      <c r="B12479" s="38"/>
      <c r="C12479" s="97"/>
      <c r="D12479" s="92"/>
      <c r="E12479" s="88" t="str">
        <f>IF(A12479&lt;&gt;0,IFERROR(VLOOKUP(D12479,Transactions!$K$4:$L$24,2,0), "Invalid date, no label or wrong spelling"),"Date and/or label missing. Exclude?")</f>
        <v>Date and/or label missing. Exclude?</v>
      </c>
      <c r="F12479" s="201"/>
      <c r="G12479" s="202"/>
      <c r="H12479" s="203"/>
      <c r="I12479">
        <f t="shared" si="392"/>
        <v>0</v>
      </c>
      <c r="J12479">
        <f t="shared" si="393"/>
        <v>1</v>
      </c>
    </row>
    <row r="12480" spans="1:10" x14ac:dyDescent="0.25">
      <c r="A12480" s="37"/>
      <c r="B12480" s="38"/>
      <c r="C12480" s="97"/>
      <c r="D12480" s="92"/>
      <c r="E12480" s="88" t="str">
        <f>IF(A12480&lt;&gt;0,IFERROR(VLOOKUP(D12480,Transactions!$K$4:$L$24,2,0), "Invalid date, no label or wrong spelling"),"Date and/or label missing. Exclude?")</f>
        <v>Date and/or label missing. Exclude?</v>
      </c>
      <c r="F12480" s="201"/>
      <c r="G12480" s="202"/>
      <c r="H12480" s="203"/>
      <c r="I12480">
        <f t="shared" si="392"/>
        <v>0</v>
      </c>
      <c r="J12480">
        <f t="shared" si="393"/>
        <v>1</v>
      </c>
    </row>
    <row r="12481" spans="1:10" x14ac:dyDescent="0.25">
      <c r="A12481" s="37"/>
      <c r="B12481" s="38"/>
      <c r="C12481" s="97"/>
      <c r="D12481" s="92"/>
      <c r="E12481" s="88" t="str">
        <f>IF(A12481&lt;&gt;0,IFERROR(VLOOKUP(D12481,Transactions!$K$4:$L$24,2,0), "Invalid date, no label or wrong spelling"),"Date and/or label missing. Exclude?")</f>
        <v>Date and/or label missing. Exclude?</v>
      </c>
      <c r="F12481" s="201"/>
      <c r="G12481" s="202"/>
      <c r="H12481" s="203"/>
      <c r="I12481">
        <f t="shared" si="392"/>
        <v>0</v>
      </c>
      <c r="J12481">
        <f t="shared" si="393"/>
        <v>1</v>
      </c>
    </row>
    <row r="12482" spans="1:10" x14ac:dyDescent="0.25">
      <c r="A12482" s="37"/>
      <c r="B12482" s="38"/>
      <c r="C12482" s="97"/>
      <c r="D12482" s="92"/>
      <c r="E12482" s="88" t="str">
        <f>IF(A12482&lt;&gt;0,IFERROR(VLOOKUP(D12482,Transactions!$K$4:$L$24,2,0), "Invalid date, no label or wrong spelling"),"Date and/or label missing. Exclude?")</f>
        <v>Date and/or label missing. Exclude?</v>
      </c>
      <c r="F12482" s="201"/>
      <c r="G12482" s="202"/>
      <c r="H12482" s="203"/>
      <c r="I12482">
        <f t="shared" si="392"/>
        <v>0</v>
      </c>
      <c r="J12482">
        <f t="shared" si="393"/>
        <v>1</v>
      </c>
    </row>
    <row r="12483" spans="1:10" x14ac:dyDescent="0.25">
      <c r="A12483" s="37"/>
      <c r="B12483" s="38"/>
      <c r="C12483" s="97"/>
      <c r="D12483" s="92"/>
      <c r="E12483" s="88" t="str">
        <f>IF(A12483&lt;&gt;0,IFERROR(VLOOKUP(D12483,Transactions!$K$4:$L$24,2,0), "Invalid date, no label or wrong spelling"),"Date and/or label missing. Exclude?")</f>
        <v>Date and/or label missing. Exclude?</v>
      </c>
      <c r="F12483" s="201"/>
      <c r="G12483" s="202"/>
      <c r="H12483" s="203"/>
      <c r="I12483">
        <f t="shared" si="392"/>
        <v>0</v>
      </c>
      <c r="J12483">
        <f t="shared" si="393"/>
        <v>1</v>
      </c>
    </row>
    <row r="12484" spans="1:10" x14ac:dyDescent="0.25">
      <c r="A12484" s="37"/>
      <c r="B12484" s="38"/>
      <c r="C12484" s="97"/>
      <c r="D12484" s="92"/>
      <c r="E12484" s="88" t="str">
        <f>IF(A12484&lt;&gt;0,IFERROR(VLOOKUP(D12484,Transactions!$K$4:$L$24,2,0), "Invalid date, no label or wrong spelling"),"Date and/or label missing. Exclude?")</f>
        <v>Date and/or label missing. Exclude?</v>
      </c>
      <c r="F12484" s="201"/>
      <c r="G12484" s="202"/>
      <c r="H12484" s="203"/>
      <c r="I12484">
        <f t="shared" si="392"/>
        <v>0</v>
      </c>
      <c r="J12484">
        <f t="shared" si="393"/>
        <v>1</v>
      </c>
    </row>
    <row r="12485" spans="1:10" x14ac:dyDescent="0.25">
      <c r="A12485" s="37"/>
      <c r="B12485" s="38"/>
      <c r="C12485" s="97"/>
      <c r="D12485" s="92"/>
      <c r="E12485" s="88" t="str">
        <f>IF(A12485&lt;&gt;0,IFERROR(VLOOKUP(D12485,Transactions!$K$4:$L$24,2,0), "Invalid date, no label or wrong spelling"),"Date and/or label missing. Exclude?")</f>
        <v>Date and/or label missing. Exclude?</v>
      </c>
      <c r="F12485" s="201"/>
      <c r="G12485" s="202"/>
      <c r="H12485" s="203"/>
      <c r="I12485">
        <f t="shared" si="392"/>
        <v>0</v>
      </c>
      <c r="J12485">
        <f t="shared" si="393"/>
        <v>1</v>
      </c>
    </row>
    <row r="12486" spans="1:10" x14ac:dyDescent="0.25">
      <c r="A12486" s="37"/>
      <c r="B12486" s="38"/>
      <c r="C12486" s="97"/>
      <c r="D12486" s="92"/>
      <c r="E12486" s="88" t="str">
        <f>IF(A12486&lt;&gt;0,IFERROR(VLOOKUP(D12486,Transactions!$K$4:$L$24,2,0), "Invalid date, no label or wrong spelling"),"Date and/or label missing. Exclude?")</f>
        <v>Date and/or label missing. Exclude?</v>
      </c>
      <c r="F12486" s="201"/>
      <c r="G12486" s="202"/>
      <c r="H12486" s="203"/>
      <c r="I12486">
        <f t="shared" si="392"/>
        <v>0</v>
      </c>
      <c r="J12486">
        <f t="shared" si="393"/>
        <v>1</v>
      </c>
    </row>
    <row r="12487" spans="1:10" x14ac:dyDescent="0.25">
      <c r="A12487" s="37"/>
      <c r="B12487" s="38"/>
      <c r="C12487" s="97"/>
      <c r="D12487" s="92"/>
      <c r="E12487" s="88" t="str">
        <f>IF(A12487&lt;&gt;0,IFERROR(VLOOKUP(D12487,Transactions!$K$4:$L$24,2,0), "Invalid date, no label or wrong spelling"),"Date and/or label missing. Exclude?")</f>
        <v>Date and/or label missing. Exclude?</v>
      </c>
      <c r="F12487" s="201"/>
      <c r="G12487" s="202"/>
      <c r="H12487" s="203"/>
      <c r="I12487">
        <f t="shared" si="392"/>
        <v>0</v>
      </c>
      <c r="J12487">
        <f t="shared" si="393"/>
        <v>1</v>
      </c>
    </row>
    <row r="12488" spans="1:10" x14ac:dyDescent="0.25">
      <c r="A12488" s="37"/>
      <c r="B12488" s="38"/>
      <c r="C12488" s="97"/>
      <c r="D12488" s="92"/>
      <c r="E12488" s="88" t="str">
        <f>IF(A12488&lt;&gt;0,IFERROR(VLOOKUP(D12488,Transactions!$K$4:$L$24,2,0), "Invalid date, no label or wrong spelling"),"Date and/or label missing. Exclude?")</f>
        <v>Date and/or label missing. Exclude?</v>
      </c>
      <c r="F12488" s="201"/>
      <c r="G12488" s="202"/>
      <c r="H12488" s="203"/>
      <c r="I12488">
        <f t="shared" si="392"/>
        <v>0</v>
      </c>
      <c r="J12488">
        <f t="shared" si="393"/>
        <v>1</v>
      </c>
    </row>
    <row r="12489" spans="1:10" x14ac:dyDescent="0.25">
      <c r="A12489" s="37"/>
      <c r="B12489" s="38"/>
      <c r="C12489" s="97"/>
      <c r="D12489" s="92"/>
      <c r="E12489" s="88" t="str">
        <f>IF(A12489&lt;&gt;0,IFERROR(VLOOKUP(D12489,Transactions!$K$4:$L$24,2,0), "Invalid date, no label or wrong spelling"),"Date and/or label missing. Exclude?")</f>
        <v>Date and/or label missing. Exclude?</v>
      </c>
      <c r="F12489" s="201"/>
      <c r="G12489" s="202"/>
      <c r="H12489" s="203"/>
      <c r="I12489">
        <f t="shared" si="392"/>
        <v>0</v>
      </c>
      <c r="J12489">
        <f t="shared" si="393"/>
        <v>1</v>
      </c>
    </row>
    <row r="12490" spans="1:10" x14ac:dyDescent="0.25">
      <c r="A12490" s="37"/>
      <c r="B12490" s="38"/>
      <c r="C12490" s="97"/>
      <c r="D12490" s="92"/>
      <c r="E12490" s="88" t="str">
        <f>IF(A12490&lt;&gt;0,IFERROR(VLOOKUP(D12490,Transactions!$K$4:$L$24,2,0), "Invalid date, no label or wrong spelling"),"Date and/or label missing. Exclude?")</f>
        <v>Date and/or label missing. Exclude?</v>
      </c>
      <c r="F12490" s="201"/>
      <c r="G12490" s="202"/>
      <c r="H12490" s="203"/>
      <c r="I12490">
        <f t="shared" si="392"/>
        <v>0</v>
      </c>
      <c r="J12490">
        <f t="shared" si="393"/>
        <v>1</v>
      </c>
    </row>
    <row r="12491" spans="1:10" x14ac:dyDescent="0.25">
      <c r="A12491" s="37"/>
      <c r="B12491" s="38"/>
      <c r="C12491" s="97"/>
      <c r="D12491" s="92"/>
      <c r="E12491" s="88" t="str">
        <f>IF(A12491&lt;&gt;0,IFERROR(VLOOKUP(D12491,Transactions!$K$4:$L$24,2,0), "Invalid date, no label or wrong spelling"),"Date and/or label missing. Exclude?")</f>
        <v>Date and/or label missing. Exclude?</v>
      </c>
      <c r="F12491" s="201"/>
      <c r="G12491" s="202"/>
      <c r="H12491" s="203"/>
      <c r="I12491">
        <f t="shared" si="392"/>
        <v>0</v>
      </c>
      <c r="J12491">
        <f t="shared" si="393"/>
        <v>1</v>
      </c>
    </row>
    <row r="12492" spans="1:10" x14ac:dyDescent="0.25">
      <c r="A12492" s="37"/>
      <c r="B12492" s="38"/>
      <c r="C12492" s="97"/>
      <c r="D12492" s="92"/>
      <c r="E12492" s="88" t="str">
        <f>IF(A12492&lt;&gt;0,IFERROR(VLOOKUP(D12492,Transactions!$K$4:$L$24,2,0), "Invalid date, no label or wrong spelling"),"Date and/or label missing. Exclude?")</f>
        <v>Date and/or label missing. Exclude?</v>
      </c>
      <c r="F12492" s="201"/>
      <c r="G12492" s="202"/>
      <c r="H12492" s="203"/>
      <c r="I12492">
        <f t="shared" si="392"/>
        <v>0</v>
      </c>
      <c r="J12492">
        <f t="shared" si="393"/>
        <v>1</v>
      </c>
    </row>
    <row r="12493" spans="1:10" x14ac:dyDescent="0.25">
      <c r="A12493" s="37"/>
      <c r="B12493" s="38"/>
      <c r="C12493" s="97"/>
      <c r="D12493" s="92"/>
      <c r="E12493" s="88" t="str">
        <f>IF(A12493&lt;&gt;0,IFERROR(VLOOKUP(D12493,Transactions!$K$4:$L$24,2,0), "Invalid date, no label or wrong spelling"),"Date and/or label missing. Exclude?")</f>
        <v>Date and/or label missing. Exclude?</v>
      </c>
      <c r="F12493" s="201"/>
      <c r="G12493" s="202"/>
      <c r="H12493" s="203"/>
      <c r="I12493">
        <f t="shared" si="392"/>
        <v>0</v>
      </c>
      <c r="J12493">
        <f t="shared" si="393"/>
        <v>1</v>
      </c>
    </row>
    <row r="12494" spans="1:10" x14ac:dyDescent="0.25">
      <c r="A12494" s="37"/>
      <c r="B12494" s="38"/>
      <c r="C12494" s="97"/>
      <c r="D12494" s="92"/>
      <c r="E12494" s="88" t="str">
        <f>IF(A12494&lt;&gt;0,IFERROR(VLOOKUP(D12494,Transactions!$K$4:$L$24,2,0), "Invalid date, no label or wrong spelling"),"Date and/or label missing. Exclude?")</f>
        <v>Date and/or label missing. Exclude?</v>
      </c>
      <c r="F12494" s="201"/>
      <c r="G12494" s="202"/>
      <c r="H12494" s="203"/>
      <c r="I12494">
        <f t="shared" si="392"/>
        <v>0</v>
      </c>
      <c r="J12494">
        <f t="shared" si="393"/>
        <v>1</v>
      </c>
    </row>
    <row r="12495" spans="1:10" x14ac:dyDescent="0.25">
      <c r="A12495" s="37"/>
      <c r="B12495" s="38"/>
      <c r="C12495" s="97"/>
      <c r="D12495" s="92"/>
      <c r="E12495" s="88" t="str">
        <f>IF(A12495&lt;&gt;0,IFERROR(VLOOKUP(D12495,Transactions!$K$4:$L$24,2,0), "Invalid date, no label or wrong spelling"),"Date and/or label missing. Exclude?")</f>
        <v>Date and/or label missing. Exclude?</v>
      </c>
      <c r="F12495" s="201"/>
      <c r="G12495" s="202"/>
      <c r="H12495" s="203"/>
      <c r="I12495">
        <f t="shared" si="392"/>
        <v>0</v>
      </c>
      <c r="J12495">
        <f t="shared" si="393"/>
        <v>1</v>
      </c>
    </row>
    <row r="12496" spans="1:10" x14ac:dyDescent="0.25">
      <c r="A12496" s="37"/>
      <c r="B12496" s="38"/>
      <c r="C12496" s="97"/>
      <c r="D12496" s="92"/>
      <c r="E12496" s="88" t="str">
        <f>IF(A12496&lt;&gt;0,IFERROR(VLOOKUP(D12496,Transactions!$K$4:$L$24,2,0), "Invalid date, no label or wrong spelling"),"Date and/or label missing. Exclude?")</f>
        <v>Date and/or label missing. Exclude?</v>
      </c>
      <c r="F12496" s="201"/>
      <c r="G12496" s="202"/>
      <c r="H12496" s="203"/>
      <c r="I12496">
        <f t="shared" si="392"/>
        <v>0</v>
      </c>
      <c r="J12496">
        <f t="shared" si="393"/>
        <v>1</v>
      </c>
    </row>
    <row r="12497" spans="1:10" x14ac:dyDescent="0.25">
      <c r="A12497" s="37"/>
      <c r="B12497" s="38"/>
      <c r="C12497" s="97"/>
      <c r="D12497" s="92"/>
      <c r="E12497" s="88" t="str">
        <f>IF(A12497&lt;&gt;0,IFERROR(VLOOKUP(D12497,Transactions!$K$4:$L$24,2,0), "Invalid date, no label or wrong spelling"),"Date and/or label missing. Exclude?")</f>
        <v>Date and/or label missing. Exclude?</v>
      </c>
      <c r="F12497" s="201"/>
      <c r="G12497" s="202"/>
      <c r="H12497" s="203"/>
      <c r="I12497">
        <f t="shared" ref="I12497:I12560" si="394">WEEKNUM(A12497)</f>
        <v>0</v>
      </c>
      <c r="J12497">
        <f t="shared" ref="J12497:J12560" si="395">MONTH(A12497)</f>
        <v>1</v>
      </c>
    </row>
    <row r="12498" spans="1:10" x14ac:dyDescent="0.25">
      <c r="A12498" s="37"/>
      <c r="B12498" s="38"/>
      <c r="C12498" s="97"/>
      <c r="D12498" s="92"/>
      <c r="E12498" s="88" t="str">
        <f>IF(A12498&lt;&gt;0,IFERROR(VLOOKUP(D12498,Transactions!$K$4:$L$24,2,0), "Invalid date, no label or wrong spelling"),"Date and/or label missing. Exclude?")</f>
        <v>Date and/or label missing. Exclude?</v>
      </c>
      <c r="F12498" s="201"/>
      <c r="G12498" s="202"/>
      <c r="H12498" s="203"/>
      <c r="I12498">
        <f t="shared" si="394"/>
        <v>0</v>
      </c>
      <c r="J12498">
        <f t="shared" si="395"/>
        <v>1</v>
      </c>
    </row>
    <row r="12499" spans="1:10" x14ac:dyDescent="0.25">
      <c r="A12499" s="37"/>
      <c r="B12499" s="38"/>
      <c r="C12499" s="97"/>
      <c r="D12499" s="92"/>
      <c r="E12499" s="88" t="str">
        <f>IF(A12499&lt;&gt;0,IFERROR(VLOOKUP(D12499,Transactions!$K$4:$L$24,2,0), "Invalid date, no label or wrong spelling"),"Date and/or label missing. Exclude?")</f>
        <v>Date and/or label missing. Exclude?</v>
      </c>
      <c r="F12499" s="201"/>
      <c r="G12499" s="202"/>
      <c r="H12499" s="203"/>
      <c r="I12499">
        <f t="shared" si="394"/>
        <v>0</v>
      </c>
      <c r="J12499">
        <f t="shared" si="395"/>
        <v>1</v>
      </c>
    </row>
    <row r="12500" spans="1:10" x14ac:dyDescent="0.25">
      <c r="A12500" s="37"/>
      <c r="B12500" s="38"/>
      <c r="C12500" s="97"/>
      <c r="D12500" s="92"/>
      <c r="E12500" s="88" t="str">
        <f>IF(A12500&lt;&gt;0,IFERROR(VLOOKUP(D12500,Transactions!$K$4:$L$24,2,0), "Invalid date, no label or wrong spelling"),"Date and/or label missing. Exclude?")</f>
        <v>Date and/or label missing. Exclude?</v>
      </c>
      <c r="F12500" s="201"/>
      <c r="G12500" s="202"/>
      <c r="H12500" s="203"/>
      <c r="I12500">
        <f t="shared" si="394"/>
        <v>0</v>
      </c>
      <c r="J12500">
        <f t="shared" si="395"/>
        <v>1</v>
      </c>
    </row>
    <row r="12501" spans="1:10" x14ac:dyDescent="0.25">
      <c r="A12501" s="37"/>
      <c r="B12501" s="38"/>
      <c r="C12501" s="97"/>
      <c r="D12501" s="92"/>
      <c r="E12501" s="88" t="str">
        <f>IF(A12501&lt;&gt;0,IFERROR(VLOOKUP(D12501,Transactions!$K$4:$L$24,2,0), "Invalid date, no label or wrong spelling"),"Date and/or label missing. Exclude?")</f>
        <v>Date and/or label missing. Exclude?</v>
      </c>
      <c r="F12501" s="201"/>
      <c r="G12501" s="202"/>
      <c r="H12501" s="203"/>
      <c r="I12501">
        <f t="shared" si="394"/>
        <v>0</v>
      </c>
      <c r="J12501">
        <f t="shared" si="395"/>
        <v>1</v>
      </c>
    </row>
    <row r="12502" spans="1:10" x14ac:dyDescent="0.25">
      <c r="A12502" s="37"/>
      <c r="B12502" s="38"/>
      <c r="C12502" s="97"/>
      <c r="D12502" s="92"/>
      <c r="E12502" s="88" t="str">
        <f>IF(A12502&lt;&gt;0,IFERROR(VLOOKUP(D12502,Transactions!$K$4:$L$24,2,0), "Invalid date, no label or wrong spelling"),"Date and/or label missing. Exclude?")</f>
        <v>Date and/or label missing. Exclude?</v>
      </c>
      <c r="F12502" s="201"/>
      <c r="G12502" s="202"/>
      <c r="H12502" s="203"/>
      <c r="I12502">
        <f t="shared" si="394"/>
        <v>0</v>
      </c>
      <c r="J12502">
        <f t="shared" si="395"/>
        <v>1</v>
      </c>
    </row>
    <row r="12503" spans="1:10" x14ac:dyDescent="0.25">
      <c r="A12503" s="37"/>
      <c r="B12503" s="38"/>
      <c r="C12503" s="97"/>
      <c r="D12503" s="92"/>
      <c r="E12503" s="88" t="str">
        <f>IF(A12503&lt;&gt;0,IFERROR(VLOOKUP(D12503,Transactions!$K$4:$L$24,2,0), "Invalid date, no label or wrong spelling"),"Date and/or label missing. Exclude?")</f>
        <v>Date and/or label missing. Exclude?</v>
      </c>
      <c r="F12503" s="201"/>
      <c r="G12503" s="202"/>
      <c r="H12503" s="203"/>
      <c r="I12503">
        <f t="shared" si="394"/>
        <v>0</v>
      </c>
      <c r="J12503">
        <f t="shared" si="395"/>
        <v>1</v>
      </c>
    </row>
    <row r="12504" spans="1:10" x14ac:dyDescent="0.25">
      <c r="A12504" s="37"/>
      <c r="B12504" s="38"/>
      <c r="C12504" s="97"/>
      <c r="D12504" s="92"/>
      <c r="E12504" s="88" t="str">
        <f>IF(A12504&lt;&gt;0,IFERROR(VLOOKUP(D12504,Transactions!$K$4:$L$24,2,0), "Invalid date, no label or wrong spelling"),"Date and/or label missing. Exclude?")</f>
        <v>Date and/or label missing. Exclude?</v>
      </c>
      <c r="F12504" s="201"/>
      <c r="G12504" s="202"/>
      <c r="H12504" s="203"/>
      <c r="I12504">
        <f t="shared" si="394"/>
        <v>0</v>
      </c>
      <c r="J12504">
        <f t="shared" si="395"/>
        <v>1</v>
      </c>
    </row>
    <row r="12505" spans="1:10" x14ac:dyDescent="0.25">
      <c r="A12505" s="37"/>
      <c r="B12505" s="38"/>
      <c r="C12505" s="97"/>
      <c r="D12505" s="92"/>
      <c r="E12505" s="88" t="str">
        <f>IF(A12505&lt;&gt;0,IFERROR(VLOOKUP(D12505,Transactions!$K$4:$L$24,2,0), "Invalid date, no label or wrong spelling"),"Date and/or label missing. Exclude?")</f>
        <v>Date and/or label missing. Exclude?</v>
      </c>
      <c r="F12505" s="201"/>
      <c r="G12505" s="202"/>
      <c r="H12505" s="203"/>
      <c r="I12505">
        <f t="shared" si="394"/>
        <v>0</v>
      </c>
      <c r="J12505">
        <f t="shared" si="395"/>
        <v>1</v>
      </c>
    </row>
    <row r="12506" spans="1:10" x14ac:dyDescent="0.25">
      <c r="A12506" s="37"/>
      <c r="B12506" s="38"/>
      <c r="C12506" s="97"/>
      <c r="D12506" s="92"/>
      <c r="E12506" s="88" t="str">
        <f>IF(A12506&lt;&gt;0,IFERROR(VLOOKUP(D12506,Transactions!$K$4:$L$24,2,0), "Invalid date, no label or wrong spelling"),"Date and/or label missing. Exclude?")</f>
        <v>Date and/or label missing. Exclude?</v>
      </c>
      <c r="F12506" s="201"/>
      <c r="G12506" s="202"/>
      <c r="H12506" s="203"/>
      <c r="I12506">
        <f t="shared" si="394"/>
        <v>0</v>
      </c>
      <c r="J12506">
        <f t="shared" si="395"/>
        <v>1</v>
      </c>
    </row>
    <row r="12507" spans="1:10" x14ac:dyDescent="0.25">
      <c r="A12507" s="37"/>
      <c r="B12507" s="38"/>
      <c r="C12507" s="97"/>
      <c r="D12507" s="92"/>
      <c r="E12507" s="88" t="str">
        <f>IF(A12507&lt;&gt;0,IFERROR(VLOOKUP(D12507,Transactions!$K$4:$L$24,2,0), "Invalid date, no label or wrong spelling"),"Date and/or label missing. Exclude?")</f>
        <v>Date and/or label missing. Exclude?</v>
      </c>
      <c r="F12507" s="201"/>
      <c r="G12507" s="202"/>
      <c r="H12507" s="203"/>
      <c r="I12507">
        <f t="shared" si="394"/>
        <v>0</v>
      </c>
      <c r="J12507">
        <f t="shared" si="395"/>
        <v>1</v>
      </c>
    </row>
    <row r="12508" spans="1:10" x14ac:dyDescent="0.25">
      <c r="A12508" s="37"/>
      <c r="B12508" s="38"/>
      <c r="C12508" s="97"/>
      <c r="D12508" s="92"/>
      <c r="E12508" s="88" t="str">
        <f>IF(A12508&lt;&gt;0,IFERROR(VLOOKUP(D12508,Transactions!$K$4:$L$24,2,0), "Invalid date, no label or wrong spelling"),"Date and/or label missing. Exclude?")</f>
        <v>Date and/or label missing. Exclude?</v>
      </c>
      <c r="F12508" s="201"/>
      <c r="G12508" s="202"/>
      <c r="H12508" s="203"/>
      <c r="I12508">
        <f t="shared" si="394"/>
        <v>0</v>
      </c>
      <c r="J12508">
        <f t="shared" si="395"/>
        <v>1</v>
      </c>
    </row>
    <row r="12509" spans="1:10" x14ac:dyDescent="0.25">
      <c r="A12509" s="37"/>
      <c r="B12509" s="38"/>
      <c r="C12509" s="97"/>
      <c r="D12509" s="92"/>
      <c r="E12509" s="88" t="str">
        <f>IF(A12509&lt;&gt;0,IFERROR(VLOOKUP(D12509,Transactions!$K$4:$L$24,2,0), "Invalid date, no label or wrong spelling"),"Date and/or label missing. Exclude?")</f>
        <v>Date and/or label missing. Exclude?</v>
      </c>
      <c r="F12509" s="201"/>
      <c r="G12509" s="202"/>
      <c r="H12509" s="203"/>
      <c r="I12509">
        <f t="shared" si="394"/>
        <v>0</v>
      </c>
      <c r="J12509">
        <f t="shared" si="395"/>
        <v>1</v>
      </c>
    </row>
    <row r="12510" spans="1:10" x14ac:dyDescent="0.25">
      <c r="A12510" s="37"/>
      <c r="B12510" s="38"/>
      <c r="C12510" s="97"/>
      <c r="D12510" s="92"/>
      <c r="E12510" s="88" t="str">
        <f>IF(A12510&lt;&gt;0,IFERROR(VLOOKUP(D12510,Transactions!$K$4:$L$24,2,0), "Invalid date, no label or wrong spelling"),"Date and/or label missing. Exclude?")</f>
        <v>Date and/or label missing. Exclude?</v>
      </c>
      <c r="F12510" s="201"/>
      <c r="G12510" s="202"/>
      <c r="H12510" s="203"/>
      <c r="I12510">
        <f t="shared" si="394"/>
        <v>0</v>
      </c>
      <c r="J12510">
        <f t="shared" si="395"/>
        <v>1</v>
      </c>
    </row>
    <row r="12511" spans="1:10" x14ac:dyDescent="0.25">
      <c r="A12511" s="37"/>
      <c r="B12511" s="38"/>
      <c r="C12511" s="97"/>
      <c r="D12511" s="92"/>
      <c r="E12511" s="88" t="str">
        <f>IF(A12511&lt;&gt;0,IFERROR(VLOOKUP(D12511,Transactions!$K$4:$L$24,2,0), "Invalid date, no label or wrong spelling"),"Date and/or label missing. Exclude?")</f>
        <v>Date and/or label missing. Exclude?</v>
      </c>
      <c r="F12511" s="201"/>
      <c r="G12511" s="202"/>
      <c r="H12511" s="203"/>
      <c r="I12511">
        <f t="shared" si="394"/>
        <v>0</v>
      </c>
      <c r="J12511">
        <f t="shared" si="395"/>
        <v>1</v>
      </c>
    </row>
    <row r="12512" spans="1:10" x14ac:dyDescent="0.25">
      <c r="A12512" s="37"/>
      <c r="B12512" s="38"/>
      <c r="C12512" s="97"/>
      <c r="D12512" s="92"/>
      <c r="E12512" s="88" t="str">
        <f>IF(A12512&lt;&gt;0,IFERROR(VLOOKUP(D12512,Transactions!$K$4:$L$24,2,0), "Invalid date, no label or wrong spelling"),"Date and/or label missing. Exclude?")</f>
        <v>Date and/or label missing. Exclude?</v>
      </c>
      <c r="F12512" s="201"/>
      <c r="G12512" s="202"/>
      <c r="H12512" s="203"/>
      <c r="I12512">
        <f t="shared" si="394"/>
        <v>0</v>
      </c>
      <c r="J12512">
        <f t="shared" si="395"/>
        <v>1</v>
      </c>
    </row>
    <row r="12513" spans="1:10" x14ac:dyDescent="0.25">
      <c r="A12513" s="37"/>
      <c r="B12513" s="38"/>
      <c r="C12513" s="97"/>
      <c r="D12513" s="92"/>
      <c r="E12513" s="88" t="str">
        <f>IF(A12513&lt;&gt;0,IFERROR(VLOOKUP(D12513,Transactions!$K$4:$L$24,2,0), "Invalid date, no label or wrong spelling"),"Date and/or label missing. Exclude?")</f>
        <v>Date and/or label missing. Exclude?</v>
      </c>
      <c r="F12513" s="201"/>
      <c r="G12513" s="202"/>
      <c r="H12513" s="203"/>
      <c r="I12513">
        <f t="shared" si="394"/>
        <v>0</v>
      </c>
      <c r="J12513">
        <f t="shared" si="395"/>
        <v>1</v>
      </c>
    </row>
    <row r="12514" spans="1:10" x14ac:dyDescent="0.25">
      <c r="A12514" s="37"/>
      <c r="B12514" s="38"/>
      <c r="C12514" s="97"/>
      <c r="D12514" s="92"/>
      <c r="E12514" s="88" t="str">
        <f>IF(A12514&lt;&gt;0,IFERROR(VLOOKUP(D12514,Transactions!$K$4:$L$24,2,0), "Invalid date, no label or wrong spelling"),"Date and/or label missing. Exclude?")</f>
        <v>Date and/or label missing. Exclude?</v>
      </c>
      <c r="F12514" s="201"/>
      <c r="G12514" s="202"/>
      <c r="H12514" s="203"/>
      <c r="I12514">
        <f t="shared" si="394"/>
        <v>0</v>
      </c>
      <c r="J12514">
        <f t="shared" si="395"/>
        <v>1</v>
      </c>
    </row>
    <row r="12515" spans="1:10" x14ac:dyDescent="0.25">
      <c r="A12515" s="37"/>
      <c r="B12515" s="38"/>
      <c r="C12515" s="97"/>
      <c r="D12515" s="92"/>
      <c r="E12515" s="88" t="str">
        <f>IF(A12515&lt;&gt;0,IFERROR(VLOOKUP(D12515,Transactions!$K$4:$L$24,2,0), "Invalid date, no label or wrong spelling"),"Date and/or label missing. Exclude?")</f>
        <v>Date and/or label missing. Exclude?</v>
      </c>
      <c r="F12515" s="201"/>
      <c r="G12515" s="202"/>
      <c r="H12515" s="203"/>
      <c r="I12515">
        <f t="shared" si="394"/>
        <v>0</v>
      </c>
      <c r="J12515">
        <f t="shared" si="395"/>
        <v>1</v>
      </c>
    </row>
    <row r="12516" spans="1:10" x14ac:dyDescent="0.25">
      <c r="A12516" s="37"/>
      <c r="B12516" s="38"/>
      <c r="C12516" s="97"/>
      <c r="D12516" s="92"/>
      <c r="E12516" s="88" t="str">
        <f>IF(A12516&lt;&gt;0,IFERROR(VLOOKUP(D12516,Transactions!$K$4:$L$24,2,0), "Invalid date, no label or wrong spelling"),"Date and/or label missing. Exclude?")</f>
        <v>Date and/or label missing. Exclude?</v>
      </c>
      <c r="F12516" s="201"/>
      <c r="G12516" s="202"/>
      <c r="H12516" s="203"/>
      <c r="I12516">
        <f t="shared" si="394"/>
        <v>0</v>
      </c>
      <c r="J12516">
        <f t="shared" si="395"/>
        <v>1</v>
      </c>
    </row>
    <row r="12517" spans="1:10" x14ac:dyDescent="0.25">
      <c r="A12517" s="37"/>
      <c r="B12517" s="38"/>
      <c r="C12517" s="97"/>
      <c r="D12517" s="92"/>
      <c r="E12517" s="88" t="str">
        <f>IF(A12517&lt;&gt;0,IFERROR(VLOOKUP(D12517,Transactions!$K$4:$L$24,2,0), "Invalid date, no label or wrong spelling"),"Date and/or label missing. Exclude?")</f>
        <v>Date and/or label missing. Exclude?</v>
      </c>
      <c r="F12517" s="201"/>
      <c r="G12517" s="202"/>
      <c r="H12517" s="203"/>
      <c r="I12517">
        <f t="shared" si="394"/>
        <v>0</v>
      </c>
      <c r="J12517">
        <f t="shared" si="395"/>
        <v>1</v>
      </c>
    </row>
    <row r="12518" spans="1:10" x14ac:dyDescent="0.25">
      <c r="A12518" s="37"/>
      <c r="B12518" s="38"/>
      <c r="C12518" s="97"/>
      <c r="D12518" s="92"/>
      <c r="E12518" s="88" t="str">
        <f>IF(A12518&lt;&gt;0,IFERROR(VLOOKUP(D12518,Transactions!$K$4:$L$24,2,0), "Invalid date, no label or wrong spelling"),"Date and/or label missing. Exclude?")</f>
        <v>Date and/or label missing. Exclude?</v>
      </c>
      <c r="F12518" s="201"/>
      <c r="G12518" s="202"/>
      <c r="H12518" s="203"/>
      <c r="I12518">
        <f t="shared" si="394"/>
        <v>0</v>
      </c>
      <c r="J12518">
        <f t="shared" si="395"/>
        <v>1</v>
      </c>
    </row>
    <row r="12519" spans="1:10" x14ac:dyDescent="0.25">
      <c r="A12519" s="37"/>
      <c r="B12519" s="38"/>
      <c r="C12519" s="97"/>
      <c r="D12519" s="92"/>
      <c r="E12519" s="88" t="str">
        <f>IF(A12519&lt;&gt;0,IFERROR(VLOOKUP(D12519,Transactions!$K$4:$L$24,2,0), "Invalid date, no label or wrong spelling"),"Date and/or label missing. Exclude?")</f>
        <v>Date and/or label missing. Exclude?</v>
      </c>
      <c r="F12519" s="201"/>
      <c r="G12519" s="202"/>
      <c r="H12519" s="203"/>
      <c r="I12519">
        <f t="shared" si="394"/>
        <v>0</v>
      </c>
      <c r="J12519">
        <f t="shared" si="395"/>
        <v>1</v>
      </c>
    </row>
    <row r="12520" spans="1:10" x14ac:dyDescent="0.25">
      <c r="A12520" s="37"/>
      <c r="B12520" s="38"/>
      <c r="C12520" s="97"/>
      <c r="D12520" s="92"/>
      <c r="E12520" s="88" t="str">
        <f>IF(A12520&lt;&gt;0,IFERROR(VLOOKUP(D12520,Transactions!$K$4:$L$24,2,0), "Invalid date, no label or wrong spelling"),"Date and/or label missing. Exclude?")</f>
        <v>Date and/or label missing. Exclude?</v>
      </c>
      <c r="F12520" s="201"/>
      <c r="G12520" s="202"/>
      <c r="H12520" s="203"/>
      <c r="I12520">
        <f t="shared" si="394"/>
        <v>0</v>
      </c>
      <c r="J12520">
        <f t="shared" si="395"/>
        <v>1</v>
      </c>
    </row>
    <row r="12521" spans="1:10" x14ac:dyDescent="0.25">
      <c r="A12521" s="37"/>
      <c r="B12521" s="38"/>
      <c r="C12521" s="97"/>
      <c r="D12521" s="92"/>
      <c r="E12521" s="88" t="str">
        <f>IF(A12521&lt;&gt;0,IFERROR(VLOOKUP(D12521,Transactions!$K$4:$L$24,2,0), "Invalid date, no label or wrong spelling"),"Date and/or label missing. Exclude?")</f>
        <v>Date and/or label missing. Exclude?</v>
      </c>
      <c r="F12521" s="201"/>
      <c r="G12521" s="202"/>
      <c r="H12521" s="203"/>
      <c r="I12521">
        <f t="shared" si="394"/>
        <v>0</v>
      </c>
      <c r="J12521">
        <f t="shared" si="395"/>
        <v>1</v>
      </c>
    </row>
    <row r="12522" spans="1:10" x14ac:dyDescent="0.25">
      <c r="A12522" s="37"/>
      <c r="B12522" s="38"/>
      <c r="C12522" s="97"/>
      <c r="D12522" s="92"/>
      <c r="E12522" s="88" t="str">
        <f>IF(A12522&lt;&gt;0,IFERROR(VLOOKUP(D12522,Transactions!$K$4:$L$24,2,0), "Invalid date, no label or wrong spelling"),"Date and/or label missing. Exclude?")</f>
        <v>Date and/or label missing. Exclude?</v>
      </c>
      <c r="F12522" s="201"/>
      <c r="G12522" s="202"/>
      <c r="H12522" s="203"/>
      <c r="I12522">
        <f t="shared" si="394"/>
        <v>0</v>
      </c>
      <c r="J12522">
        <f t="shared" si="395"/>
        <v>1</v>
      </c>
    </row>
    <row r="12523" spans="1:10" x14ac:dyDescent="0.25">
      <c r="A12523" s="37"/>
      <c r="B12523" s="38"/>
      <c r="C12523" s="97"/>
      <c r="D12523" s="92"/>
      <c r="E12523" s="88" t="str">
        <f>IF(A12523&lt;&gt;0,IFERROR(VLOOKUP(D12523,Transactions!$K$4:$L$24,2,0), "Invalid date, no label or wrong spelling"),"Date and/or label missing. Exclude?")</f>
        <v>Date and/or label missing. Exclude?</v>
      </c>
      <c r="F12523" s="201"/>
      <c r="G12523" s="202"/>
      <c r="H12523" s="203"/>
      <c r="I12523">
        <f t="shared" si="394"/>
        <v>0</v>
      </c>
      <c r="J12523">
        <f t="shared" si="395"/>
        <v>1</v>
      </c>
    </row>
    <row r="12524" spans="1:10" x14ac:dyDescent="0.25">
      <c r="A12524" s="37"/>
      <c r="B12524" s="38"/>
      <c r="C12524" s="97"/>
      <c r="D12524" s="92"/>
      <c r="E12524" s="88" t="str">
        <f>IF(A12524&lt;&gt;0,IFERROR(VLOOKUP(D12524,Transactions!$K$4:$L$24,2,0), "Invalid date, no label or wrong spelling"),"Date and/or label missing. Exclude?")</f>
        <v>Date and/or label missing. Exclude?</v>
      </c>
      <c r="F12524" s="201"/>
      <c r="G12524" s="202"/>
      <c r="H12524" s="203"/>
      <c r="I12524">
        <f t="shared" si="394"/>
        <v>0</v>
      </c>
      <c r="J12524">
        <f t="shared" si="395"/>
        <v>1</v>
      </c>
    </row>
    <row r="12525" spans="1:10" x14ac:dyDescent="0.25">
      <c r="A12525" s="37"/>
      <c r="B12525" s="38"/>
      <c r="C12525" s="97"/>
      <c r="D12525" s="92"/>
      <c r="E12525" s="88" t="str">
        <f>IF(A12525&lt;&gt;0,IFERROR(VLOOKUP(D12525,Transactions!$K$4:$L$24,2,0), "Invalid date, no label or wrong spelling"),"Date and/or label missing. Exclude?")</f>
        <v>Date and/or label missing. Exclude?</v>
      </c>
      <c r="F12525" s="201"/>
      <c r="G12525" s="202"/>
      <c r="H12525" s="203"/>
      <c r="I12525">
        <f t="shared" si="394"/>
        <v>0</v>
      </c>
      <c r="J12525">
        <f t="shared" si="395"/>
        <v>1</v>
      </c>
    </row>
    <row r="12526" spans="1:10" x14ac:dyDescent="0.25">
      <c r="A12526" s="37"/>
      <c r="B12526" s="38"/>
      <c r="C12526" s="97"/>
      <c r="D12526" s="92"/>
      <c r="E12526" s="88" t="str">
        <f>IF(A12526&lt;&gt;0,IFERROR(VLOOKUP(D12526,Transactions!$K$4:$L$24,2,0), "Invalid date, no label or wrong spelling"),"Date and/or label missing. Exclude?")</f>
        <v>Date and/or label missing. Exclude?</v>
      </c>
      <c r="F12526" s="201"/>
      <c r="G12526" s="202"/>
      <c r="H12526" s="203"/>
      <c r="I12526">
        <f t="shared" si="394"/>
        <v>0</v>
      </c>
      <c r="J12526">
        <f t="shared" si="395"/>
        <v>1</v>
      </c>
    </row>
    <row r="12527" spans="1:10" x14ac:dyDescent="0.25">
      <c r="A12527" s="37"/>
      <c r="B12527" s="38"/>
      <c r="C12527" s="97"/>
      <c r="D12527" s="92"/>
      <c r="E12527" s="88" t="str">
        <f>IF(A12527&lt;&gt;0,IFERROR(VLOOKUP(D12527,Transactions!$K$4:$L$24,2,0), "Invalid date, no label or wrong spelling"),"Date and/or label missing. Exclude?")</f>
        <v>Date and/or label missing. Exclude?</v>
      </c>
      <c r="F12527" s="201"/>
      <c r="G12527" s="202"/>
      <c r="H12527" s="203"/>
      <c r="I12527">
        <f t="shared" si="394"/>
        <v>0</v>
      </c>
      <c r="J12527">
        <f t="shared" si="395"/>
        <v>1</v>
      </c>
    </row>
    <row r="12528" spans="1:10" x14ac:dyDescent="0.25">
      <c r="A12528" s="37"/>
      <c r="B12528" s="38"/>
      <c r="C12528" s="97"/>
      <c r="D12528" s="92"/>
      <c r="E12528" s="88" t="str">
        <f>IF(A12528&lt;&gt;0,IFERROR(VLOOKUP(D12528,Transactions!$K$4:$L$24,2,0), "Invalid date, no label or wrong spelling"),"Date and/or label missing. Exclude?")</f>
        <v>Date and/or label missing. Exclude?</v>
      </c>
      <c r="F12528" s="201"/>
      <c r="G12528" s="202"/>
      <c r="H12528" s="203"/>
      <c r="I12528">
        <f t="shared" si="394"/>
        <v>0</v>
      </c>
      <c r="J12528">
        <f t="shared" si="395"/>
        <v>1</v>
      </c>
    </row>
    <row r="12529" spans="1:10" x14ac:dyDescent="0.25">
      <c r="A12529" s="37"/>
      <c r="B12529" s="38"/>
      <c r="C12529" s="97"/>
      <c r="D12529" s="92"/>
      <c r="E12529" s="88" t="str">
        <f>IF(A12529&lt;&gt;0,IFERROR(VLOOKUP(D12529,Transactions!$K$4:$L$24,2,0), "Invalid date, no label or wrong spelling"),"Date and/or label missing. Exclude?")</f>
        <v>Date and/or label missing. Exclude?</v>
      </c>
      <c r="F12529" s="201"/>
      <c r="G12529" s="202"/>
      <c r="H12529" s="203"/>
      <c r="I12529">
        <f t="shared" si="394"/>
        <v>0</v>
      </c>
      <c r="J12529">
        <f t="shared" si="395"/>
        <v>1</v>
      </c>
    </row>
    <row r="12530" spans="1:10" x14ac:dyDescent="0.25">
      <c r="A12530" s="37"/>
      <c r="B12530" s="38"/>
      <c r="C12530" s="97"/>
      <c r="D12530" s="92"/>
      <c r="E12530" s="88" t="str">
        <f>IF(A12530&lt;&gt;0,IFERROR(VLOOKUP(D12530,Transactions!$K$4:$L$24,2,0), "Invalid date, no label or wrong spelling"),"Date and/or label missing. Exclude?")</f>
        <v>Date and/or label missing. Exclude?</v>
      </c>
      <c r="F12530" s="201"/>
      <c r="G12530" s="202"/>
      <c r="H12530" s="203"/>
      <c r="I12530">
        <f t="shared" si="394"/>
        <v>0</v>
      </c>
      <c r="J12530">
        <f t="shared" si="395"/>
        <v>1</v>
      </c>
    </row>
    <row r="12531" spans="1:10" x14ac:dyDescent="0.25">
      <c r="A12531" s="37"/>
      <c r="B12531" s="38"/>
      <c r="C12531" s="97"/>
      <c r="D12531" s="92"/>
      <c r="E12531" s="88" t="str">
        <f>IF(A12531&lt;&gt;0,IFERROR(VLOOKUP(D12531,Transactions!$K$4:$L$24,2,0), "Invalid date, no label or wrong spelling"),"Date and/or label missing. Exclude?")</f>
        <v>Date and/or label missing. Exclude?</v>
      </c>
      <c r="F12531" s="201"/>
      <c r="G12531" s="202"/>
      <c r="H12531" s="203"/>
      <c r="I12531">
        <f t="shared" si="394"/>
        <v>0</v>
      </c>
      <c r="J12531">
        <f t="shared" si="395"/>
        <v>1</v>
      </c>
    </row>
    <row r="12532" spans="1:10" x14ac:dyDescent="0.25">
      <c r="A12532" s="37"/>
      <c r="B12532" s="38"/>
      <c r="C12532" s="97"/>
      <c r="D12532" s="92"/>
      <c r="E12532" s="88" t="str">
        <f>IF(A12532&lt;&gt;0,IFERROR(VLOOKUP(D12532,Transactions!$K$4:$L$24,2,0), "Invalid date, no label or wrong spelling"),"Date and/or label missing. Exclude?")</f>
        <v>Date and/or label missing. Exclude?</v>
      </c>
      <c r="F12532" s="201"/>
      <c r="G12532" s="202"/>
      <c r="H12532" s="203"/>
      <c r="I12532">
        <f t="shared" si="394"/>
        <v>0</v>
      </c>
      <c r="J12532">
        <f t="shared" si="395"/>
        <v>1</v>
      </c>
    </row>
    <row r="12533" spans="1:10" x14ac:dyDescent="0.25">
      <c r="A12533" s="37"/>
      <c r="B12533" s="38"/>
      <c r="C12533" s="97"/>
      <c r="D12533" s="92"/>
      <c r="E12533" s="88" t="str">
        <f>IF(A12533&lt;&gt;0,IFERROR(VLOOKUP(D12533,Transactions!$K$4:$L$24,2,0), "Invalid date, no label or wrong spelling"),"Date and/or label missing. Exclude?")</f>
        <v>Date and/or label missing. Exclude?</v>
      </c>
      <c r="F12533" s="201"/>
      <c r="G12533" s="202"/>
      <c r="H12533" s="203"/>
      <c r="I12533">
        <f t="shared" si="394"/>
        <v>0</v>
      </c>
      <c r="J12533">
        <f t="shared" si="395"/>
        <v>1</v>
      </c>
    </row>
    <row r="12534" spans="1:10" x14ac:dyDescent="0.25">
      <c r="A12534" s="37"/>
      <c r="B12534" s="38"/>
      <c r="C12534" s="97"/>
      <c r="D12534" s="92"/>
      <c r="E12534" s="88" t="str">
        <f>IF(A12534&lt;&gt;0,IFERROR(VLOOKUP(D12534,Transactions!$K$4:$L$24,2,0), "Invalid date, no label or wrong spelling"),"Date and/or label missing. Exclude?")</f>
        <v>Date and/or label missing. Exclude?</v>
      </c>
      <c r="F12534" s="201"/>
      <c r="G12534" s="202"/>
      <c r="H12534" s="203"/>
      <c r="I12534">
        <f t="shared" si="394"/>
        <v>0</v>
      </c>
      <c r="J12534">
        <f t="shared" si="395"/>
        <v>1</v>
      </c>
    </row>
    <row r="12535" spans="1:10" x14ac:dyDescent="0.25">
      <c r="A12535" s="37"/>
      <c r="B12535" s="38"/>
      <c r="C12535" s="97"/>
      <c r="D12535" s="92"/>
      <c r="E12535" s="88" t="str">
        <f>IF(A12535&lt;&gt;0,IFERROR(VLOOKUP(D12535,Transactions!$K$4:$L$24,2,0), "Invalid date, no label or wrong spelling"),"Date and/or label missing. Exclude?")</f>
        <v>Date and/or label missing. Exclude?</v>
      </c>
      <c r="F12535" s="201"/>
      <c r="G12535" s="202"/>
      <c r="H12535" s="203"/>
      <c r="I12535">
        <f t="shared" si="394"/>
        <v>0</v>
      </c>
      <c r="J12535">
        <f t="shared" si="395"/>
        <v>1</v>
      </c>
    </row>
    <row r="12536" spans="1:10" x14ac:dyDescent="0.25">
      <c r="A12536" s="37"/>
      <c r="B12536" s="38"/>
      <c r="C12536" s="97"/>
      <c r="D12536" s="92"/>
      <c r="E12536" s="88" t="str">
        <f>IF(A12536&lt;&gt;0,IFERROR(VLOOKUP(D12536,Transactions!$K$4:$L$24,2,0), "Invalid date, no label or wrong spelling"),"Date and/or label missing. Exclude?")</f>
        <v>Date and/or label missing. Exclude?</v>
      </c>
      <c r="F12536" s="201"/>
      <c r="G12536" s="202"/>
      <c r="H12536" s="203"/>
      <c r="I12536">
        <f t="shared" si="394"/>
        <v>0</v>
      </c>
      <c r="J12536">
        <f t="shared" si="395"/>
        <v>1</v>
      </c>
    </row>
    <row r="12537" spans="1:10" x14ac:dyDescent="0.25">
      <c r="A12537" s="37"/>
      <c r="B12537" s="38"/>
      <c r="C12537" s="97"/>
      <c r="D12537" s="92"/>
      <c r="E12537" s="88" t="str">
        <f>IF(A12537&lt;&gt;0,IFERROR(VLOOKUP(D12537,Transactions!$K$4:$L$24,2,0), "Invalid date, no label or wrong spelling"),"Date and/or label missing. Exclude?")</f>
        <v>Date and/or label missing. Exclude?</v>
      </c>
      <c r="F12537" s="201"/>
      <c r="G12537" s="202"/>
      <c r="H12537" s="203"/>
      <c r="I12537">
        <f t="shared" si="394"/>
        <v>0</v>
      </c>
      <c r="J12537">
        <f t="shared" si="395"/>
        <v>1</v>
      </c>
    </row>
    <row r="12538" spans="1:10" x14ac:dyDescent="0.25">
      <c r="A12538" s="37"/>
      <c r="B12538" s="38"/>
      <c r="C12538" s="97"/>
      <c r="D12538" s="92"/>
      <c r="E12538" s="88" t="str">
        <f>IF(A12538&lt;&gt;0,IFERROR(VLOOKUP(D12538,Transactions!$K$4:$L$24,2,0), "Invalid date, no label or wrong spelling"),"Date and/or label missing. Exclude?")</f>
        <v>Date and/or label missing. Exclude?</v>
      </c>
      <c r="F12538" s="201"/>
      <c r="G12538" s="202"/>
      <c r="H12538" s="203"/>
      <c r="I12538">
        <f t="shared" si="394"/>
        <v>0</v>
      </c>
      <c r="J12538">
        <f t="shared" si="395"/>
        <v>1</v>
      </c>
    </row>
    <row r="12539" spans="1:10" x14ac:dyDescent="0.25">
      <c r="A12539" s="37"/>
      <c r="B12539" s="38"/>
      <c r="C12539" s="97"/>
      <c r="D12539" s="92"/>
      <c r="E12539" s="88" t="str">
        <f>IF(A12539&lt;&gt;0,IFERROR(VLOOKUP(D12539,Transactions!$K$4:$L$24,2,0), "Invalid date, no label or wrong spelling"),"Date and/or label missing. Exclude?")</f>
        <v>Date and/or label missing. Exclude?</v>
      </c>
      <c r="F12539" s="201"/>
      <c r="G12539" s="202"/>
      <c r="H12539" s="203"/>
      <c r="I12539">
        <f t="shared" si="394"/>
        <v>0</v>
      </c>
      <c r="J12539">
        <f t="shared" si="395"/>
        <v>1</v>
      </c>
    </row>
    <row r="12540" spans="1:10" x14ac:dyDescent="0.25">
      <c r="A12540" s="37"/>
      <c r="B12540" s="38"/>
      <c r="C12540" s="97"/>
      <c r="D12540" s="92"/>
      <c r="E12540" s="88" t="str">
        <f>IF(A12540&lt;&gt;0,IFERROR(VLOOKUP(D12540,Transactions!$K$4:$L$24,2,0), "Invalid date, no label or wrong spelling"),"Date and/or label missing. Exclude?")</f>
        <v>Date and/or label missing. Exclude?</v>
      </c>
      <c r="F12540" s="201"/>
      <c r="G12540" s="202"/>
      <c r="H12540" s="203"/>
      <c r="I12540">
        <f t="shared" si="394"/>
        <v>0</v>
      </c>
      <c r="J12540">
        <f t="shared" si="395"/>
        <v>1</v>
      </c>
    </row>
    <row r="12541" spans="1:10" x14ac:dyDescent="0.25">
      <c r="A12541" s="37"/>
      <c r="B12541" s="38"/>
      <c r="C12541" s="97"/>
      <c r="D12541" s="92"/>
      <c r="E12541" s="88" t="str">
        <f>IF(A12541&lt;&gt;0,IFERROR(VLOOKUP(D12541,Transactions!$K$4:$L$24,2,0), "Invalid date, no label or wrong spelling"),"Date and/or label missing. Exclude?")</f>
        <v>Date and/or label missing. Exclude?</v>
      </c>
      <c r="F12541" s="201"/>
      <c r="G12541" s="202"/>
      <c r="H12541" s="203"/>
      <c r="I12541">
        <f t="shared" si="394"/>
        <v>0</v>
      </c>
      <c r="J12541">
        <f t="shared" si="395"/>
        <v>1</v>
      </c>
    </row>
    <row r="12542" spans="1:10" x14ac:dyDescent="0.25">
      <c r="A12542" s="37"/>
      <c r="B12542" s="38"/>
      <c r="C12542" s="97"/>
      <c r="D12542" s="92"/>
      <c r="E12542" s="88" t="str">
        <f>IF(A12542&lt;&gt;0,IFERROR(VLOOKUP(D12542,Transactions!$K$4:$L$24,2,0), "Invalid date, no label or wrong spelling"),"Date and/or label missing. Exclude?")</f>
        <v>Date and/or label missing. Exclude?</v>
      </c>
      <c r="F12542" s="201"/>
      <c r="G12542" s="202"/>
      <c r="H12542" s="203"/>
      <c r="I12542">
        <f t="shared" si="394"/>
        <v>0</v>
      </c>
      <c r="J12542">
        <f t="shared" si="395"/>
        <v>1</v>
      </c>
    </row>
    <row r="12543" spans="1:10" x14ac:dyDescent="0.25">
      <c r="A12543" s="37"/>
      <c r="B12543" s="38"/>
      <c r="C12543" s="97"/>
      <c r="D12543" s="92"/>
      <c r="E12543" s="88" t="str">
        <f>IF(A12543&lt;&gt;0,IFERROR(VLOOKUP(D12543,Transactions!$K$4:$L$24,2,0), "Invalid date, no label or wrong spelling"),"Date and/or label missing. Exclude?")</f>
        <v>Date and/or label missing. Exclude?</v>
      </c>
      <c r="F12543" s="201"/>
      <c r="G12543" s="202"/>
      <c r="H12543" s="203"/>
      <c r="I12543">
        <f t="shared" si="394"/>
        <v>0</v>
      </c>
      <c r="J12543">
        <f t="shared" si="395"/>
        <v>1</v>
      </c>
    </row>
    <row r="12544" spans="1:10" x14ac:dyDescent="0.25">
      <c r="A12544" s="37"/>
      <c r="B12544" s="38"/>
      <c r="C12544" s="97"/>
      <c r="D12544" s="92"/>
      <c r="E12544" s="88" t="str">
        <f>IF(A12544&lt;&gt;0,IFERROR(VLOOKUP(D12544,Transactions!$K$4:$L$24,2,0), "Invalid date, no label or wrong spelling"),"Date and/or label missing. Exclude?")</f>
        <v>Date and/or label missing. Exclude?</v>
      </c>
      <c r="F12544" s="201"/>
      <c r="G12544" s="202"/>
      <c r="H12544" s="203"/>
      <c r="I12544">
        <f t="shared" si="394"/>
        <v>0</v>
      </c>
      <c r="J12544">
        <f t="shared" si="395"/>
        <v>1</v>
      </c>
    </row>
    <row r="12545" spans="1:10" x14ac:dyDescent="0.25">
      <c r="A12545" s="37"/>
      <c r="B12545" s="38"/>
      <c r="C12545" s="97"/>
      <c r="D12545" s="92"/>
      <c r="E12545" s="88" t="str">
        <f>IF(A12545&lt;&gt;0,IFERROR(VLOOKUP(D12545,Transactions!$K$4:$L$24,2,0), "Invalid date, no label or wrong spelling"),"Date and/or label missing. Exclude?")</f>
        <v>Date and/or label missing. Exclude?</v>
      </c>
      <c r="F12545" s="201"/>
      <c r="G12545" s="202"/>
      <c r="H12545" s="203"/>
      <c r="I12545">
        <f t="shared" si="394"/>
        <v>0</v>
      </c>
      <c r="J12545">
        <f t="shared" si="395"/>
        <v>1</v>
      </c>
    </row>
    <row r="12546" spans="1:10" x14ac:dyDescent="0.25">
      <c r="A12546" s="37"/>
      <c r="B12546" s="38"/>
      <c r="C12546" s="97"/>
      <c r="D12546" s="92"/>
      <c r="E12546" s="88" t="str">
        <f>IF(A12546&lt;&gt;0,IFERROR(VLOOKUP(D12546,Transactions!$K$4:$L$24,2,0), "Invalid date, no label or wrong spelling"),"Date and/or label missing. Exclude?")</f>
        <v>Date and/or label missing. Exclude?</v>
      </c>
      <c r="F12546" s="201"/>
      <c r="G12546" s="202"/>
      <c r="H12546" s="203"/>
      <c r="I12546">
        <f t="shared" si="394"/>
        <v>0</v>
      </c>
      <c r="J12546">
        <f t="shared" si="395"/>
        <v>1</v>
      </c>
    </row>
    <row r="12547" spans="1:10" x14ac:dyDescent="0.25">
      <c r="A12547" s="37"/>
      <c r="B12547" s="38"/>
      <c r="C12547" s="97"/>
      <c r="D12547" s="92"/>
      <c r="E12547" s="88" t="str">
        <f>IF(A12547&lt;&gt;0,IFERROR(VLOOKUP(D12547,Transactions!$K$4:$L$24,2,0), "Invalid date, no label or wrong spelling"),"Date and/or label missing. Exclude?")</f>
        <v>Date and/or label missing. Exclude?</v>
      </c>
      <c r="F12547" s="201"/>
      <c r="G12547" s="202"/>
      <c r="H12547" s="203"/>
      <c r="I12547">
        <f t="shared" si="394"/>
        <v>0</v>
      </c>
      <c r="J12547">
        <f t="shared" si="395"/>
        <v>1</v>
      </c>
    </row>
    <row r="12548" spans="1:10" x14ac:dyDescent="0.25">
      <c r="A12548" s="37"/>
      <c r="B12548" s="38"/>
      <c r="C12548" s="97"/>
      <c r="D12548" s="92"/>
      <c r="E12548" s="88" t="str">
        <f>IF(A12548&lt;&gt;0,IFERROR(VLOOKUP(D12548,Transactions!$K$4:$L$24,2,0), "Invalid date, no label or wrong spelling"),"Date and/or label missing. Exclude?")</f>
        <v>Date and/or label missing. Exclude?</v>
      </c>
      <c r="F12548" s="201"/>
      <c r="G12548" s="202"/>
      <c r="H12548" s="203"/>
      <c r="I12548">
        <f t="shared" si="394"/>
        <v>0</v>
      </c>
      <c r="J12548">
        <f t="shared" si="395"/>
        <v>1</v>
      </c>
    </row>
    <row r="12549" spans="1:10" x14ac:dyDescent="0.25">
      <c r="A12549" s="37"/>
      <c r="B12549" s="38"/>
      <c r="C12549" s="97"/>
      <c r="D12549" s="92"/>
      <c r="E12549" s="88" t="str">
        <f>IF(A12549&lt;&gt;0,IFERROR(VLOOKUP(D12549,Transactions!$K$4:$L$24,2,0), "Invalid date, no label or wrong spelling"),"Date and/or label missing. Exclude?")</f>
        <v>Date and/or label missing. Exclude?</v>
      </c>
      <c r="F12549" s="201"/>
      <c r="G12549" s="202"/>
      <c r="H12549" s="203"/>
      <c r="I12549">
        <f t="shared" si="394"/>
        <v>0</v>
      </c>
      <c r="J12549">
        <f t="shared" si="395"/>
        <v>1</v>
      </c>
    </row>
    <row r="12550" spans="1:10" x14ac:dyDescent="0.25">
      <c r="A12550" s="37"/>
      <c r="B12550" s="38"/>
      <c r="C12550" s="97"/>
      <c r="D12550" s="92"/>
      <c r="E12550" s="88" t="str">
        <f>IF(A12550&lt;&gt;0,IFERROR(VLOOKUP(D12550,Transactions!$K$4:$L$24,2,0), "Invalid date, no label or wrong spelling"),"Date and/or label missing. Exclude?")</f>
        <v>Date and/or label missing. Exclude?</v>
      </c>
      <c r="F12550" s="201"/>
      <c r="G12550" s="202"/>
      <c r="H12550" s="203"/>
      <c r="I12550">
        <f t="shared" si="394"/>
        <v>0</v>
      </c>
      <c r="J12550">
        <f t="shared" si="395"/>
        <v>1</v>
      </c>
    </row>
    <row r="12551" spans="1:10" x14ac:dyDescent="0.25">
      <c r="A12551" s="37"/>
      <c r="B12551" s="38"/>
      <c r="C12551" s="97"/>
      <c r="D12551" s="92"/>
      <c r="E12551" s="88" t="str">
        <f>IF(A12551&lt;&gt;0,IFERROR(VLOOKUP(D12551,Transactions!$K$4:$L$24,2,0), "Invalid date, no label or wrong spelling"),"Date and/or label missing. Exclude?")</f>
        <v>Date and/or label missing. Exclude?</v>
      </c>
      <c r="F12551" s="201"/>
      <c r="G12551" s="202"/>
      <c r="H12551" s="203"/>
      <c r="I12551">
        <f t="shared" si="394"/>
        <v>0</v>
      </c>
      <c r="J12551">
        <f t="shared" si="395"/>
        <v>1</v>
      </c>
    </row>
    <row r="12552" spans="1:10" x14ac:dyDescent="0.25">
      <c r="A12552" s="37"/>
      <c r="B12552" s="38"/>
      <c r="C12552" s="97"/>
      <c r="D12552" s="92"/>
      <c r="E12552" s="88" t="str">
        <f>IF(A12552&lt;&gt;0,IFERROR(VLOOKUP(D12552,Transactions!$K$4:$L$24,2,0), "Invalid date, no label or wrong spelling"),"Date and/or label missing. Exclude?")</f>
        <v>Date and/or label missing. Exclude?</v>
      </c>
      <c r="F12552" s="201"/>
      <c r="G12552" s="202"/>
      <c r="H12552" s="203"/>
      <c r="I12552">
        <f t="shared" si="394"/>
        <v>0</v>
      </c>
      <c r="J12552">
        <f t="shared" si="395"/>
        <v>1</v>
      </c>
    </row>
    <row r="12553" spans="1:10" x14ac:dyDescent="0.25">
      <c r="A12553" s="37"/>
      <c r="B12553" s="38"/>
      <c r="C12553" s="97"/>
      <c r="D12553" s="92"/>
      <c r="E12553" s="88" t="str">
        <f>IF(A12553&lt;&gt;0,IFERROR(VLOOKUP(D12553,Transactions!$K$4:$L$24,2,0), "Invalid date, no label or wrong spelling"),"Date and/or label missing. Exclude?")</f>
        <v>Date and/or label missing. Exclude?</v>
      </c>
      <c r="F12553" s="201"/>
      <c r="G12553" s="202"/>
      <c r="H12553" s="203"/>
      <c r="I12553">
        <f t="shared" si="394"/>
        <v>0</v>
      </c>
      <c r="J12553">
        <f t="shared" si="395"/>
        <v>1</v>
      </c>
    </row>
    <row r="12554" spans="1:10" x14ac:dyDescent="0.25">
      <c r="A12554" s="37"/>
      <c r="B12554" s="38"/>
      <c r="C12554" s="97"/>
      <c r="D12554" s="92"/>
      <c r="E12554" s="88" t="str">
        <f>IF(A12554&lt;&gt;0,IFERROR(VLOOKUP(D12554,Transactions!$K$4:$L$24,2,0), "Invalid date, no label or wrong spelling"),"Date and/or label missing. Exclude?")</f>
        <v>Date and/or label missing. Exclude?</v>
      </c>
      <c r="F12554" s="201"/>
      <c r="G12554" s="202"/>
      <c r="H12554" s="203"/>
      <c r="I12554">
        <f t="shared" si="394"/>
        <v>0</v>
      </c>
      <c r="J12554">
        <f t="shared" si="395"/>
        <v>1</v>
      </c>
    </row>
    <row r="12555" spans="1:10" x14ac:dyDescent="0.25">
      <c r="A12555" s="37"/>
      <c r="B12555" s="38"/>
      <c r="C12555" s="97"/>
      <c r="D12555" s="92"/>
      <c r="E12555" s="88" t="str">
        <f>IF(A12555&lt;&gt;0,IFERROR(VLOOKUP(D12555,Transactions!$K$4:$L$24,2,0), "Invalid date, no label or wrong spelling"),"Date and/or label missing. Exclude?")</f>
        <v>Date and/or label missing. Exclude?</v>
      </c>
      <c r="F12555" s="201"/>
      <c r="G12555" s="202"/>
      <c r="H12555" s="203"/>
      <c r="I12555">
        <f t="shared" si="394"/>
        <v>0</v>
      </c>
      <c r="J12555">
        <f t="shared" si="395"/>
        <v>1</v>
      </c>
    </row>
    <row r="12556" spans="1:10" x14ac:dyDescent="0.25">
      <c r="A12556" s="37"/>
      <c r="B12556" s="38"/>
      <c r="C12556" s="97"/>
      <c r="D12556" s="92"/>
      <c r="E12556" s="88" t="str">
        <f>IF(A12556&lt;&gt;0,IFERROR(VLOOKUP(D12556,Transactions!$K$4:$L$24,2,0), "Invalid date, no label or wrong spelling"),"Date and/or label missing. Exclude?")</f>
        <v>Date and/or label missing. Exclude?</v>
      </c>
      <c r="F12556" s="201"/>
      <c r="G12556" s="202"/>
      <c r="H12556" s="203"/>
      <c r="I12556">
        <f t="shared" si="394"/>
        <v>0</v>
      </c>
      <c r="J12556">
        <f t="shared" si="395"/>
        <v>1</v>
      </c>
    </row>
    <row r="12557" spans="1:10" x14ac:dyDescent="0.25">
      <c r="A12557" s="37"/>
      <c r="B12557" s="38"/>
      <c r="C12557" s="97"/>
      <c r="D12557" s="92"/>
      <c r="E12557" s="88" t="str">
        <f>IF(A12557&lt;&gt;0,IFERROR(VLOOKUP(D12557,Transactions!$K$4:$L$24,2,0), "Invalid date, no label or wrong spelling"),"Date and/or label missing. Exclude?")</f>
        <v>Date and/or label missing. Exclude?</v>
      </c>
      <c r="F12557" s="201"/>
      <c r="G12557" s="202"/>
      <c r="H12557" s="203"/>
      <c r="I12557">
        <f t="shared" si="394"/>
        <v>0</v>
      </c>
      <c r="J12557">
        <f t="shared" si="395"/>
        <v>1</v>
      </c>
    </row>
    <row r="12558" spans="1:10" x14ac:dyDescent="0.25">
      <c r="A12558" s="37"/>
      <c r="B12558" s="38"/>
      <c r="C12558" s="97"/>
      <c r="D12558" s="92"/>
      <c r="E12558" s="88" t="str">
        <f>IF(A12558&lt;&gt;0,IFERROR(VLOOKUP(D12558,Transactions!$K$4:$L$24,2,0), "Invalid date, no label or wrong spelling"),"Date and/or label missing. Exclude?")</f>
        <v>Date and/or label missing. Exclude?</v>
      </c>
      <c r="F12558" s="201"/>
      <c r="G12558" s="202"/>
      <c r="H12558" s="203"/>
      <c r="I12558">
        <f t="shared" si="394"/>
        <v>0</v>
      </c>
      <c r="J12558">
        <f t="shared" si="395"/>
        <v>1</v>
      </c>
    </row>
    <row r="12559" spans="1:10" x14ac:dyDescent="0.25">
      <c r="A12559" s="37"/>
      <c r="B12559" s="38"/>
      <c r="C12559" s="97"/>
      <c r="D12559" s="92"/>
      <c r="E12559" s="88" t="str">
        <f>IF(A12559&lt;&gt;0,IFERROR(VLOOKUP(D12559,Transactions!$K$4:$L$24,2,0), "Invalid date, no label or wrong spelling"),"Date and/or label missing. Exclude?")</f>
        <v>Date and/or label missing. Exclude?</v>
      </c>
      <c r="F12559" s="201"/>
      <c r="G12559" s="202"/>
      <c r="H12559" s="203"/>
      <c r="I12559">
        <f t="shared" si="394"/>
        <v>0</v>
      </c>
      <c r="J12559">
        <f t="shared" si="395"/>
        <v>1</v>
      </c>
    </row>
    <row r="12560" spans="1:10" x14ac:dyDescent="0.25">
      <c r="A12560" s="37"/>
      <c r="B12560" s="38"/>
      <c r="C12560" s="97"/>
      <c r="D12560" s="92"/>
      <c r="E12560" s="88" t="str">
        <f>IF(A12560&lt;&gt;0,IFERROR(VLOOKUP(D12560,Transactions!$K$4:$L$24,2,0), "Invalid date, no label or wrong spelling"),"Date and/or label missing. Exclude?")</f>
        <v>Date and/or label missing. Exclude?</v>
      </c>
      <c r="F12560" s="201"/>
      <c r="G12560" s="202"/>
      <c r="H12560" s="203"/>
      <c r="I12560">
        <f t="shared" si="394"/>
        <v>0</v>
      </c>
      <c r="J12560">
        <f t="shared" si="395"/>
        <v>1</v>
      </c>
    </row>
    <row r="12561" spans="1:10" x14ac:dyDescent="0.25">
      <c r="A12561" s="37"/>
      <c r="B12561" s="38"/>
      <c r="C12561" s="97"/>
      <c r="D12561" s="92"/>
      <c r="E12561" s="88" t="str">
        <f>IF(A12561&lt;&gt;0,IFERROR(VLOOKUP(D12561,Transactions!$K$4:$L$24,2,0), "Invalid date, no label or wrong spelling"),"Date and/or label missing. Exclude?")</f>
        <v>Date and/or label missing. Exclude?</v>
      </c>
      <c r="F12561" s="201"/>
      <c r="G12561" s="202"/>
      <c r="H12561" s="203"/>
      <c r="I12561">
        <f t="shared" ref="I12561:I12624" si="396">WEEKNUM(A12561)</f>
        <v>0</v>
      </c>
      <c r="J12561">
        <f t="shared" ref="J12561:J12624" si="397">MONTH(A12561)</f>
        <v>1</v>
      </c>
    </row>
    <row r="12562" spans="1:10" x14ac:dyDescent="0.25">
      <c r="A12562" s="37"/>
      <c r="B12562" s="38"/>
      <c r="C12562" s="97"/>
      <c r="D12562" s="92"/>
      <c r="E12562" s="88" t="str">
        <f>IF(A12562&lt;&gt;0,IFERROR(VLOOKUP(D12562,Transactions!$K$4:$L$24,2,0), "Invalid date, no label or wrong spelling"),"Date and/or label missing. Exclude?")</f>
        <v>Date and/or label missing. Exclude?</v>
      </c>
      <c r="F12562" s="201"/>
      <c r="G12562" s="202"/>
      <c r="H12562" s="203"/>
      <c r="I12562">
        <f t="shared" si="396"/>
        <v>0</v>
      </c>
      <c r="J12562">
        <f t="shared" si="397"/>
        <v>1</v>
      </c>
    </row>
    <row r="12563" spans="1:10" x14ac:dyDescent="0.25">
      <c r="A12563" s="37"/>
      <c r="B12563" s="38"/>
      <c r="C12563" s="97"/>
      <c r="D12563" s="92"/>
      <c r="E12563" s="88" t="str">
        <f>IF(A12563&lt;&gt;0,IFERROR(VLOOKUP(D12563,Transactions!$K$4:$L$24,2,0), "Invalid date, no label or wrong spelling"),"Date and/or label missing. Exclude?")</f>
        <v>Date and/or label missing. Exclude?</v>
      </c>
      <c r="F12563" s="201"/>
      <c r="G12563" s="202"/>
      <c r="H12563" s="203"/>
      <c r="I12563">
        <f t="shared" si="396"/>
        <v>0</v>
      </c>
      <c r="J12563">
        <f t="shared" si="397"/>
        <v>1</v>
      </c>
    </row>
    <row r="12564" spans="1:10" x14ac:dyDescent="0.25">
      <c r="A12564" s="37"/>
      <c r="B12564" s="38"/>
      <c r="C12564" s="97"/>
      <c r="D12564" s="92"/>
      <c r="E12564" s="88" t="str">
        <f>IF(A12564&lt;&gt;0,IFERROR(VLOOKUP(D12564,Transactions!$K$4:$L$24,2,0), "Invalid date, no label or wrong spelling"),"Date and/or label missing. Exclude?")</f>
        <v>Date and/or label missing. Exclude?</v>
      </c>
      <c r="F12564" s="201"/>
      <c r="G12564" s="202"/>
      <c r="H12564" s="203"/>
      <c r="I12564">
        <f t="shared" si="396"/>
        <v>0</v>
      </c>
      <c r="J12564">
        <f t="shared" si="397"/>
        <v>1</v>
      </c>
    </row>
    <row r="12565" spans="1:10" x14ac:dyDescent="0.25">
      <c r="A12565" s="37"/>
      <c r="B12565" s="38"/>
      <c r="C12565" s="97"/>
      <c r="D12565" s="92"/>
      <c r="E12565" s="88" t="str">
        <f>IF(A12565&lt;&gt;0,IFERROR(VLOOKUP(D12565,Transactions!$K$4:$L$24,2,0), "Invalid date, no label or wrong spelling"),"Date and/or label missing. Exclude?")</f>
        <v>Date and/or label missing. Exclude?</v>
      </c>
      <c r="F12565" s="201"/>
      <c r="G12565" s="202"/>
      <c r="H12565" s="203"/>
      <c r="I12565">
        <f t="shared" si="396"/>
        <v>0</v>
      </c>
      <c r="J12565">
        <f t="shared" si="397"/>
        <v>1</v>
      </c>
    </row>
    <row r="12566" spans="1:10" x14ac:dyDescent="0.25">
      <c r="A12566" s="37"/>
      <c r="B12566" s="38"/>
      <c r="C12566" s="97"/>
      <c r="D12566" s="92"/>
      <c r="E12566" s="88" t="str">
        <f>IF(A12566&lt;&gt;0,IFERROR(VLOOKUP(D12566,Transactions!$K$4:$L$24,2,0), "Invalid date, no label or wrong spelling"),"Date and/or label missing. Exclude?")</f>
        <v>Date and/or label missing. Exclude?</v>
      </c>
      <c r="F12566" s="201"/>
      <c r="G12566" s="202"/>
      <c r="H12566" s="203"/>
      <c r="I12566">
        <f t="shared" si="396"/>
        <v>0</v>
      </c>
      <c r="J12566">
        <f t="shared" si="397"/>
        <v>1</v>
      </c>
    </row>
    <row r="12567" spans="1:10" x14ac:dyDescent="0.25">
      <c r="A12567" s="37"/>
      <c r="B12567" s="38"/>
      <c r="C12567" s="97"/>
      <c r="D12567" s="92"/>
      <c r="E12567" s="88" t="str">
        <f>IF(A12567&lt;&gt;0,IFERROR(VLOOKUP(D12567,Transactions!$K$4:$L$24,2,0), "Invalid date, no label or wrong spelling"),"Date and/or label missing. Exclude?")</f>
        <v>Date and/or label missing. Exclude?</v>
      </c>
      <c r="F12567" s="201"/>
      <c r="G12567" s="202"/>
      <c r="H12567" s="203"/>
      <c r="I12567">
        <f t="shared" si="396"/>
        <v>0</v>
      </c>
      <c r="J12567">
        <f t="shared" si="397"/>
        <v>1</v>
      </c>
    </row>
    <row r="12568" spans="1:10" x14ac:dyDescent="0.25">
      <c r="A12568" s="37"/>
      <c r="B12568" s="38"/>
      <c r="C12568" s="97"/>
      <c r="D12568" s="92"/>
      <c r="E12568" s="88" t="str">
        <f>IF(A12568&lt;&gt;0,IFERROR(VLOOKUP(D12568,Transactions!$K$4:$L$24,2,0), "Invalid date, no label or wrong spelling"),"Date and/or label missing. Exclude?")</f>
        <v>Date and/or label missing. Exclude?</v>
      </c>
      <c r="F12568" s="201"/>
      <c r="G12568" s="202"/>
      <c r="H12568" s="203"/>
      <c r="I12568">
        <f t="shared" si="396"/>
        <v>0</v>
      </c>
      <c r="J12568">
        <f t="shared" si="397"/>
        <v>1</v>
      </c>
    </row>
    <row r="12569" spans="1:10" x14ac:dyDescent="0.25">
      <c r="A12569" s="37"/>
      <c r="B12569" s="38"/>
      <c r="C12569" s="97"/>
      <c r="D12569" s="92"/>
      <c r="E12569" s="88" t="str">
        <f>IF(A12569&lt;&gt;0,IFERROR(VLOOKUP(D12569,Transactions!$K$4:$L$24,2,0), "Invalid date, no label or wrong spelling"),"Date and/or label missing. Exclude?")</f>
        <v>Date and/or label missing. Exclude?</v>
      </c>
      <c r="F12569" s="201"/>
      <c r="G12569" s="202"/>
      <c r="H12569" s="203"/>
      <c r="I12569">
        <f t="shared" si="396"/>
        <v>0</v>
      </c>
      <c r="J12569">
        <f t="shared" si="397"/>
        <v>1</v>
      </c>
    </row>
    <row r="12570" spans="1:10" x14ac:dyDescent="0.25">
      <c r="A12570" s="37"/>
      <c r="B12570" s="38"/>
      <c r="C12570" s="97"/>
      <c r="D12570" s="92"/>
      <c r="E12570" s="88" t="str">
        <f>IF(A12570&lt;&gt;0,IFERROR(VLOOKUP(D12570,Transactions!$K$4:$L$24,2,0), "Invalid date, no label or wrong spelling"),"Date and/or label missing. Exclude?")</f>
        <v>Date and/or label missing. Exclude?</v>
      </c>
      <c r="F12570" s="201"/>
      <c r="G12570" s="202"/>
      <c r="H12570" s="203"/>
      <c r="I12570">
        <f t="shared" si="396"/>
        <v>0</v>
      </c>
      <c r="J12570">
        <f t="shared" si="397"/>
        <v>1</v>
      </c>
    </row>
    <row r="12571" spans="1:10" x14ac:dyDescent="0.25">
      <c r="A12571" s="37"/>
      <c r="B12571" s="38"/>
      <c r="C12571" s="97"/>
      <c r="D12571" s="92"/>
      <c r="E12571" s="88" t="str">
        <f>IF(A12571&lt;&gt;0,IFERROR(VLOOKUP(D12571,Transactions!$K$4:$L$24,2,0), "Invalid date, no label or wrong spelling"),"Date and/or label missing. Exclude?")</f>
        <v>Date and/or label missing. Exclude?</v>
      </c>
      <c r="F12571" s="201"/>
      <c r="G12571" s="202"/>
      <c r="H12571" s="203"/>
      <c r="I12571">
        <f t="shared" si="396"/>
        <v>0</v>
      </c>
      <c r="J12571">
        <f t="shared" si="397"/>
        <v>1</v>
      </c>
    </row>
    <row r="12572" spans="1:10" x14ac:dyDescent="0.25">
      <c r="A12572" s="37"/>
      <c r="B12572" s="38"/>
      <c r="C12572" s="97"/>
      <c r="D12572" s="92"/>
      <c r="E12572" s="88" t="str">
        <f>IF(A12572&lt;&gt;0,IFERROR(VLOOKUP(D12572,Transactions!$K$4:$L$24,2,0), "Invalid date, no label or wrong spelling"),"Date and/or label missing. Exclude?")</f>
        <v>Date and/or label missing. Exclude?</v>
      </c>
      <c r="F12572" s="201"/>
      <c r="G12572" s="202"/>
      <c r="H12572" s="203"/>
      <c r="I12572">
        <f t="shared" si="396"/>
        <v>0</v>
      </c>
      <c r="J12572">
        <f t="shared" si="397"/>
        <v>1</v>
      </c>
    </row>
    <row r="12573" spans="1:10" x14ac:dyDescent="0.25">
      <c r="A12573" s="37"/>
      <c r="B12573" s="38"/>
      <c r="C12573" s="97"/>
      <c r="D12573" s="92"/>
      <c r="E12573" s="88" t="str">
        <f>IF(A12573&lt;&gt;0,IFERROR(VLOOKUP(D12573,Transactions!$K$4:$L$24,2,0), "Invalid date, no label or wrong spelling"),"Date and/or label missing. Exclude?")</f>
        <v>Date and/or label missing. Exclude?</v>
      </c>
      <c r="F12573" s="201"/>
      <c r="G12573" s="202"/>
      <c r="H12573" s="203"/>
      <c r="I12573">
        <f t="shared" si="396"/>
        <v>0</v>
      </c>
      <c r="J12573">
        <f t="shared" si="397"/>
        <v>1</v>
      </c>
    </row>
    <row r="12574" spans="1:10" x14ac:dyDescent="0.25">
      <c r="A12574" s="37"/>
      <c r="B12574" s="38"/>
      <c r="C12574" s="97"/>
      <c r="D12574" s="92"/>
      <c r="E12574" s="88" t="str">
        <f>IF(A12574&lt;&gt;0,IFERROR(VLOOKUP(D12574,Transactions!$K$4:$L$24,2,0), "Invalid date, no label or wrong spelling"),"Date and/or label missing. Exclude?")</f>
        <v>Date and/or label missing. Exclude?</v>
      </c>
      <c r="F12574" s="201"/>
      <c r="G12574" s="202"/>
      <c r="H12574" s="203"/>
      <c r="I12574">
        <f t="shared" si="396"/>
        <v>0</v>
      </c>
      <c r="J12574">
        <f t="shared" si="397"/>
        <v>1</v>
      </c>
    </row>
    <row r="12575" spans="1:10" x14ac:dyDescent="0.25">
      <c r="A12575" s="37"/>
      <c r="B12575" s="38"/>
      <c r="C12575" s="97"/>
      <c r="D12575" s="92"/>
      <c r="E12575" s="88" t="str">
        <f>IF(A12575&lt;&gt;0,IFERROR(VLOOKUP(D12575,Transactions!$K$4:$L$24,2,0), "Invalid date, no label or wrong spelling"),"Date and/or label missing. Exclude?")</f>
        <v>Date and/or label missing. Exclude?</v>
      </c>
      <c r="F12575" s="201"/>
      <c r="G12575" s="202"/>
      <c r="H12575" s="203"/>
      <c r="I12575">
        <f t="shared" si="396"/>
        <v>0</v>
      </c>
      <c r="J12575">
        <f t="shared" si="397"/>
        <v>1</v>
      </c>
    </row>
    <row r="12576" spans="1:10" x14ac:dyDescent="0.25">
      <c r="A12576" s="37"/>
      <c r="B12576" s="38"/>
      <c r="C12576" s="97"/>
      <c r="D12576" s="92"/>
      <c r="E12576" s="88" t="str">
        <f>IF(A12576&lt;&gt;0,IFERROR(VLOOKUP(D12576,Transactions!$K$4:$L$24,2,0), "Invalid date, no label or wrong spelling"),"Date and/or label missing. Exclude?")</f>
        <v>Date and/or label missing. Exclude?</v>
      </c>
      <c r="F12576" s="201"/>
      <c r="G12576" s="202"/>
      <c r="H12576" s="203"/>
      <c r="I12576">
        <f t="shared" si="396"/>
        <v>0</v>
      </c>
      <c r="J12576">
        <f t="shared" si="397"/>
        <v>1</v>
      </c>
    </row>
    <row r="12577" spans="1:10" x14ac:dyDescent="0.25">
      <c r="A12577" s="37"/>
      <c r="B12577" s="38"/>
      <c r="C12577" s="97"/>
      <c r="D12577" s="92"/>
      <c r="E12577" s="88" t="str">
        <f>IF(A12577&lt;&gt;0,IFERROR(VLOOKUP(D12577,Transactions!$K$4:$L$24,2,0), "Invalid date, no label or wrong spelling"),"Date and/or label missing. Exclude?")</f>
        <v>Date and/or label missing. Exclude?</v>
      </c>
      <c r="F12577" s="201"/>
      <c r="G12577" s="202"/>
      <c r="H12577" s="203"/>
      <c r="I12577">
        <f t="shared" si="396"/>
        <v>0</v>
      </c>
      <c r="J12577">
        <f t="shared" si="397"/>
        <v>1</v>
      </c>
    </row>
    <row r="12578" spans="1:10" x14ac:dyDescent="0.25">
      <c r="A12578" s="37"/>
      <c r="B12578" s="38"/>
      <c r="C12578" s="97"/>
      <c r="D12578" s="92"/>
      <c r="E12578" s="88" t="str">
        <f>IF(A12578&lt;&gt;0,IFERROR(VLOOKUP(D12578,Transactions!$K$4:$L$24,2,0), "Invalid date, no label or wrong spelling"),"Date and/or label missing. Exclude?")</f>
        <v>Date and/or label missing. Exclude?</v>
      </c>
      <c r="F12578" s="201"/>
      <c r="G12578" s="202"/>
      <c r="H12578" s="203"/>
      <c r="I12578">
        <f t="shared" si="396"/>
        <v>0</v>
      </c>
      <c r="J12578">
        <f t="shared" si="397"/>
        <v>1</v>
      </c>
    </row>
    <row r="12579" spans="1:10" x14ac:dyDescent="0.25">
      <c r="A12579" s="37"/>
      <c r="B12579" s="38"/>
      <c r="C12579" s="97"/>
      <c r="D12579" s="92"/>
      <c r="E12579" s="88" t="str">
        <f>IF(A12579&lt;&gt;0,IFERROR(VLOOKUP(D12579,Transactions!$K$4:$L$24,2,0), "Invalid date, no label or wrong spelling"),"Date and/or label missing. Exclude?")</f>
        <v>Date and/or label missing. Exclude?</v>
      </c>
      <c r="F12579" s="201"/>
      <c r="G12579" s="202"/>
      <c r="H12579" s="203"/>
      <c r="I12579">
        <f t="shared" si="396"/>
        <v>0</v>
      </c>
      <c r="J12579">
        <f t="shared" si="397"/>
        <v>1</v>
      </c>
    </row>
    <row r="12580" spans="1:10" x14ac:dyDescent="0.25">
      <c r="A12580" s="37"/>
      <c r="B12580" s="38"/>
      <c r="C12580" s="97"/>
      <c r="D12580" s="92"/>
      <c r="E12580" s="88" t="str">
        <f>IF(A12580&lt;&gt;0,IFERROR(VLOOKUP(D12580,Transactions!$K$4:$L$24,2,0), "Invalid date, no label or wrong spelling"),"Date and/or label missing. Exclude?")</f>
        <v>Date and/or label missing. Exclude?</v>
      </c>
      <c r="F12580" s="201"/>
      <c r="G12580" s="202"/>
      <c r="H12580" s="203"/>
      <c r="I12580">
        <f t="shared" si="396"/>
        <v>0</v>
      </c>
      <c r="J12580">
        <f t="shared" si="397"/>
        <v>1</v>
      </c>
    </row>
    <row r="12581" spans="1:10" x14ac:dyDescent="0.25">
      <c r="A12581" s="37"/>
      <c r="B12581" s="38"/>
      <c r="C12581" s="97"/>
      <c r="D12581" s="92"/>
      <c r="E12581" s="88" t="str">
        <f>IF(A12581&lt;&gt;0,IFERROR(VLOOKUP(D12581,Transactions!$K$4:$L$24,2,0), "Invalid date, no label or wrong spelling"),"Date and/or label missing. Exclude?")</f>
        <v>Date and/or label missing. Exclude?</v>
      </c>
      <c r="F12581" s="201"/>
      <c r="G12581" s="202"/>
      <c r="H12581" s="203"/>
      <c r="I12581">
        <f t="shared" si="396"/>
        <v>0</v>
      </c>
      <c r="J12581">
        <f t="shared" si="397"/>
        <v>1</v>
      </c>
    </row>
    <row r="12582" spans="1:10" x14ac:dyDescent="0.25">
      <c r="A12582" s="37"/>
      <c r="B12582" s="38"/>
      <c r="C12582" s="97"/>
      <c r="D12582" s="92"/>
      <c r="E12582" s="88" t="str">
        <f>IF(A12582&lt;&gt;0,IFERROR(VLOOKUP(D12582,Transactions!$K$4:$L$24,2,0), "Invalid date, no label or wrong spelling"),"Date and/or label missing. Exclude?")</f>
        <v>Date and/or label missing. Exclude?</v>
      </c>
      <c r="F12582" s="201"/>
      <c r="G12582" s="202"/>
      <c r="H12582" s="203"/>
      <c r="I12582">
        <f t="shared" si="396"/>
        <v>0</v>
      </c>
      <c r="J12582">
        <f t="shared" si="397"/>
        <v>1</v>
      </c>
    </row>
    <row r="12583" spans="1:10" x14ac:dyDescent="0.25">
      <c r="A12583" s="37"/>
      <c r="B12583" s="38"/>
      <c r="C12583" s="97"/>
      <c r="D12583" s="92"/>
      <c r="E12583" s="88" t="str">
        <f>IF(A12583&lt;&gt;0,IFERROR(VLOOKUP(D12583,Transactions!$K$4:$L$24,2,0), "Invalid date, no label or wrong spelling"),"Date and/or label missing. Exclude?")</f>
        <v>Date and/or label missing. Exclude?</v>
      </c>
      <c r="F12583" s="201"/>
      <c r="G12583" s="202"/>
      <c r="H12583" s="203"/>
      <c r="I12583">
        <f t="shared" si="396"/>
        <v>0</v>
      </c>
      <c r="J12583">
        <f t="shared" si="397"/>
        <v>1</v>
      </c>
    </row>
    <row r="12584" spans="1:10" x14ac:dyDescent="0.25">
      <c r="A12584" s="37"/>
      <c r="B12584" s="38"/>
      <c r="C12584" s="97"/>
      <c r="D12584" s="92"/>
      <c r="E12584" s="88" t="str">
        <f>IF(A12584&lt;&gt;0,IFERROR(VLOOKUP(D12584,Transactions!$K$4:$L$24,2,0), "Invalid date, no label or wrong spelling"),"Date and/or label missing. Exclude?")</f>
        <v>Date and/or label missing. Exclude?</v>
      </c>
      <c r="F12584" s="201"/>
      <c r="G12584" s="202"/>
      <c r="H12584" s="203"/>
      <c r="I12584">
        <f t="shared" si="396"/>
        <v>0</v>
      </c>
      <c r="J12584">
        <f t="shared" si="397"/>
        <v>1</v>
      </c>
    </row>
    <row r="12585" spans="1:10" x14ac:dyDescent="0.25">
      <c r="A12585" s="37"/>
      <c r="B12585" s="38"/>
      <c r="C12585" s="97"/>
      <c r="D12585" s="92"/>
      <c r="E12585" s="88" t="str">
        <f>IF(A12585&lt;&gt;0,IFERROR(VLOOKUP(D12585,Transactions!$K$4:$L$24,2,0), "Invalid date, no label or wrong spelling"),"Date and/or label missing. Exclude?")</f>
        <v>Date and/or label missing. Exclude?</v>
      </c>
      <c r="F12585" s="201"/>
      <c r="G12585" s="202"/>
      <c r="H12585" s="203"/>
      <c r="I12585">
        <f t="shared" si="396"/>
        <v>0</v>
      </c>
      <c r="J12585">
        <f t="shared" si="397"/>
        <v>1</v>
      </c>
    </row>
    <row r="12586" spans="1:10" x14ac:dyDescent="0.25">
      <c r="A12586" s="37"/>
      <c r="B12586" s="38"/>
      <c r="C12586" s="97"/>
      <c r="D12586" s="92"/>
      <c r="E12586" s="88" t="str">
        <f>IF(A12586&lt;&gt;0,IFERROR(VLOOKUP(D12586,Transactions!$K$4:$L$24,2,0), "Invalid date, no label or wrong spelling"),"Date and/or label missing. Exclude?")</f>
        <v>Date and/or label missing. Exclude?</v>
      </c>
      <c r="F12586" s="201"/>
      <c r="G12586" s="202"/>
      <c r="H12586" s="203"/>
      <c r="I12586">
        <f t="shared" si="396"/>
        <v>0</v>
      </c>
      <c r="J12586">
        <f t="shared" si="397"/>
        <v>1</v>
      </c>
    </row>
    <row r="12587" spans="1:10" x14ac:dyDescent="0.25">
      <c r="A12587" s="37"/>
      <c r="B12587" s="38"/>
      <c r="C12587" s="97"/>
      <c r="D12587" s="92"/>
      <c r="E12587" s="88" t="str">
        <f>IF(A12587&lt;&gt;0,IFERROR(VLOOKUP(D12587,Transactions!$K$4:$L$24,2,0), "Invalid date, no label or wrong spelling"),"Date and/or label missing. Exclude?")</f>
        <v>Date and/or label missing. Exclude?</v>
      </c>
      <c r="F12587" s="201"/>
      <c r="G12587" s="202"/>
      <c r="H12587" s="203"/>
      <c r="I12587">
        <f t="shared" si="396"/>
        <v>0</v>
      </c>
      <c r="J12587">
        <f t="shared" si="397"/>
        <v>1</v>
      </c>
    </row>
    <row r="12588" spans="1:10" x14ac:dyDescent="0.25">
      <c r="A12588" s="37"/>
      <c r="B12588" s="38"/>
      <c r="C12588" s="97"/>
      <c r="D12588" s="92"/>
      <c r="E12588" s="88" t="str">
        <f>IF(A12588&lt;&gt;0,IFERROR(VLOOKUP(D12588,Transactions!$K$4:$L$24,2,0), "Invalid date, no label or wrong spelling"),"Date and/or label missing. Exclude?")</f>
        <v>Date and/or label missing. Exclude?</v>
      </c>
      <c r="F12588" s="201"/>
      <c r="G12588" s="202"/>
      <c r="H12588" s="203"/>
      <c r="I12588">
        <f t="shared" si="396"/>
        <v>0</v>
      </c>
      <c r="J12588">
        <f t="shared" si="397"/>
        <v>1</v>
      </c>
    </row>
    <row r="12589" spans="1:10" x14ac:dyDescent="0.25">
      <c r="A12589" s="37"/>
      <c r="B12589" s="38"/>
      <c r="C12589" s="97"/>
      <c r="D12589" s="92"/>
      <c r="E12589" s="88" t="str">
        <f>IF(A12589&lt;&gt;0,IFERROR(VLOOKUP(D12589,Transactions!$K$4:$L$24,2,0), "Invalid date, no label or wrong spelling"),"Date and/or label missing. Exclude?")</f>
        <v>Date and/or label missing. Exclude?</v>
      </c>
      <c r="F12589" s="201"/>
      <c r="G12589" s="202"/>
      <c r="H12589" s="203"/>
      <c r="I12589">
        <f t="shared" si="396"/>
        <v>0</v>
      </c>
      <c r="J12589">
        <f t="shared" si="397"/>
        <v>1</v>
      </c>
    </row>
    <row r="12590" spans="1:10" x14ac:dyDescent="0.25">
      <c r="A12590" s="37"/>
      <c r="B12590" s="38"/>
      <c r="C12590" s="97"/>
      <c r="D12590" s="92"/>
      <c r="E12590" s="88" t="str">
        <f>IF(A12590&lt;&gt;0,IFERROR(VLOOKUP(D12590,Transactions!$K$4:$L$24,2,0), "Invalid date, no label or wrong spelling"),"Date and/or label missing. Exclude?")</f>
        <v>Date and/or label missing. Exclude?</v>
      </c>
      <c r="F12590" s="201"/>
      <c r="G12590" s="202"/>
      <c r="H12590" s="203"/>
      <c r="I12590">
        <f t="shared" si="396"/>
        <v>0</v>
      </c>
      <c r="J12590">
        <f t="shared" si="397"/>
        <v>1</v>
      </c>
    </row>
    <row r="12591" spans="1:10" x14ac:dyDescent="0.25">
      <c r="A12591" s="37"/>
      <c r="B12591" s="38"/>
      <c r="C12591" s="97"/>
      <c r="D12591" s="92"/>
      <c r="E12591" s="88" t="str">
        <f>IF(A12591&lt;&gt;0,IFERROR(VLOOKUP(D12591,Transactions!$K$4:$L$24,2,0), "Invalid date, no label or wrong spelling"),"Date and/or label missing. Exclude?")</f>
        <v>Date and/or label missing. Exclude?</v>
      </c>
      <c r="F12591" s="201"/>
      <c r="G12591" s="202"/>
      <c r="H12591" s="203"/>
      <c r="I12591">
        <f t="shared" si="396"/>
        <v>0</v>
      </c>
      <c r="J12591">
        <f t="shared" si="397"/>
        <v>1</v>
      </c>
    </row>
    <row r="12592" spans="1:10" x14ac:dyDescent="0.25">
      <c r="A12592" s="37"/>
      <c r="B12592" s="38"/>
      <c r="C12592" s="97"/>
      <c r="D12592" s="92"/>
      <c r="E12592" s="88" t="str">
        <f>IF(A12592&lt;&gt;0,IFERROR(VLOOKUP(D12592,Transactions!$K$4:$L$24,2,0), "Invalid date, no label or wrong spelling"),"Date and/or label missing. Exclude?")</f>
        <v>Date and/or label missing. Exclude?</v>
      </c>
      <c r="F12592" s="201"/>
      <c r="G12592" s="202"/>
      <c r="H12592" s="203"/>
      <c r="I12592">
        <f t="shared" si="396"/>
        <v>0</v>
      </c>
      <c r="J12592">
        <f t="shared" si="397"/>
        <v>1</v>
      </c>
    </row>
    <row r="12593" spans="1:10" x14ac:dyDescent="0.25">
      <c r="A12593" s="37"/>
      <c r="B12593" s="38"/>
      <c r="C12593" s="97"/>
      <c r="D12593" s="92"/>
      <c r="E12593" s="88" t="str">
        <f>IF(A12593&lt;&gt;0,IFERROR(VLOOKUP(D12593,Transactions!$K$4:$L$24,2,0), "Invalid date, no label or wrong spelling"),"Date and/or label missing. Exclude?")</f>
        <v>Date and/or label missing. Exclude?</v>
      </c>
      <c r="F12593" s="201"/>
      <c r="G12593" s="202"/>
      <c r="H12593" s="203"/>
      <c r="I12593">
        <f t="shared" si="396"/>
        <v>0</v>
      </c>
      <c r="J12593">
        <f t="shared" si="397"/>
        <v>1</v>
      </c>
    </row>
    <row r="12594" spans="1:10" x14ac:dyDescent="0.25">
      <c r="A12594" s="37"/>
      <c r="B12594" s="38"/>
      <c r="C12594" s="97"/>
      <c r="D12594" s="92"/>
      <c r="E12594" s="88" t="str">
        <f>IF(A12594&lt;&gt;0,IFERROR(VLOOKUP(D12594,Transactions!$K$4:$L$24,2,0), "Invalid date, no label or wrong spelling"),"Date and/or label missing. Exclude?")</f>
        <v>Date and/or label missing. Exclude?</v>
      </c>
      <c r="F12594" s="201"/>
      <c r="G12594" s="202"/>
      <c r="H12594" s="203"/>
      <c r="I12594">
        <f t="shared" si="396"/>
        <v>0</v>
      </c>
      <c r="J12594">
        <f t="shared" si="397"/>
        <v>1</v>
      </c>
    </row>
    <row r="12595" spans="1:10" x14ac:dyDescent="0.25">
      <c r="A12595" s="37"/>
      <c r="B12595" s="38"/>
      <c r="C12595" s="97"/>
      <c r="D12595" s="92"/>
      <c r="E12595" s="88" t="str">
        <f>IF(A12595&lt;&gt;0,IFERROR(VLOOKUP(D12595,Transactions!$K$4:$L$24,2,0), "Invalid date, no label or wrong spelling"),"Date and/or label missing. Exclude?")</f>
        <v>Date and/or label missing. Exclude?</v>
      </c>
      <c r="F12595" s="201"/>
      <c r="G12595" s="202"/>
      <c r="H12595" s="203"/>
      <c r="I12595">
        <f t="shared" si="396"/>
        <v>0</v>
      </c>
      <c r="J12595">
        <f t="shared" si="397"/>
        <v>1</v>
      </c>
    </row>
    <row r="12596" spans="1:10" x14ac:dyDescent="0.25">
      <c r="A12596" s="37"/>
      <c r="B12596" s="38"/>
      <c r="C12596" s="97"/>
      <c r="D12596" s="92"/>
      <c r="E12596" s="88" t="str">
        <f>IF(A12596&lt;&gt;0,IFERROR(VLOOKUP(D12596,Transactions!$K$4:$L$24,2,0), "Invalid date, no label or wrong spelling"),"Date and/or label missing. Exclude?")</f>
        <v>Date and/or label missing. Exclude?</v>
      </c>
      <c r="F12596" s="201"/>
      <c r="G12596" s="202"/>
      <c r="H12596" s="203"/>
      <c r="I12596">
        <f t="shared" si="396"/>
        <v>0</v>
      </c>
      <c r="J12596">
        <f t="shared" si="397"/>
        <v>1</v>
      </c>
    </row>
    <row r="12597" spans="1:10" x14ac:dyDescent="0.25">
      <c r="A12597" s="37"/>
      <c r="B12597" s="38"/>
      <c r="C12597" s="97"/>
      <c r="D12597" s="92"/>
      <c r="E12597" s="88" t="str">
        <f>IF(A12597&lt;&gt;0,IFERROR(VLOOKUP(D12597,Transactions!$K$4:$L$24,2,0), "Invalid date, no label or wrong spelling"),"Date and/or label missing. Exclude?")</f>
        <v>Date and/or label missing. Exclude?</v>
      </c>
      <c r="F12597" s="201"/>
      <c r="G12597" s="202"/>
      <c r="H12597" s="203"/>
      <c r="I12597">
        <f t="shared" si="396"/>
        <v>0</v>
      </c>
      <c r="J12597">
        <f t="shared" si="397"/>
        <v>1</v>
      </c>
    </row>
    <row r="12598" spans="1:10" x14ac:dyDescent="0.25">
      <c r="A12598" s="37"/>
      <c r="B12598" s="38"/>
      <c r="C12598" s="97"/>
      <c r="D12598" s="92"/>
      <c r="E12598" s="88" t="str">
        <f>IF(A12598&lt;&gt;0,IFERROR(VLOOKUP(D12598,Transactions!$K$4:$L$24,2,0), "Invalid date, no label or wrong spelling"),"Date and/or label missing. Exclude?")</f>
        <v>Date and/or label missing. Exclude?</v>
      </c>
      <c r="F12598" s="201"/>
      <c r="G12598" s="202"/>
      <c r="H12598" s="203"/>
      <c r="I12598">
        <f t="shared" si="396"/>
        <v>0</v>
      </c>
      <c r="J12598">
        <f t="shared" si="397"/>
        <v>1</v>
      </c>
    </row>
    <row r="12599" spans="1:10" x14ac:dyDescent="0.25">
      <c r="A12599" s="37"/>
      <c r="B12599" s="38"/>
      <c r="C12599" s="97"/>
      <c r="D12599" s="92"/>
      <c r="E12599" s="88" t="str">
        <f>IF(A12599&lt;&gt;0,IFERROR(VLOOKUP(D12599,Transactions!$K$4:$L$24,2,0), "Invalid date, no label or wrong spelling"),"Date and/or label missing. Exclude?")</f>
        <v>Date and/or label missing. Exclude?</v>
      </c>
      <c r="F12599" s="201"/>
      <c r="G12599" s="202"/>
      <c r="H12599" s="203"/>
      <c r="I12599">
        <f t="shared" si="396"/>
        <v>0</v>
      </c>
      <c r="J12599">
        <f t="shared" si="397"/>
        <v>1</v>
      </c>
    </row>
    <row r="12600" spans="1:10" x14ac:dyDescent="0.25">
      <c r="A12600" s="37"/>
      <c r="B12600" s="38"/>
      <c r="C12600" s="97"/>
      <c r="D12600" s="92"/>
      <c r="E12600" s="88" t="str">
        <f>IF(A12600&lt;&gt;0,IFERROR(VLOOKUP(D12600,Transactions!$K$4:$L$24,2,0), "Invalid date, no label or wrong spelling"),"Date and/or label missing. Exclude?")</f>
        <v>Date and/or label missing. Exclude?</v>
      </c>
      <c r="F12600" s="201"/>
      <c r="G12600" s="202"/>
      <c r="H12600" s="203"/>
      <c r="I12600">
        <f t="shared" si="396"/>
        <v>0</v>
      </c>
      <c r="J12600">
        <f t="shared" si="397"/>
        <v>1</v>
      </c>
    </row>
    <row r="12601" spans="1:10" x14ac:dyDescent="0.25">
      <c r="A12601" s="37"/>
      <c r="B12601" s="38"/>
      <c r="C12601" s="97"/>
      <c r="D12601" s="92"/>
      <c r="E12601" s="88" t="str">
        <f>IF(A12601&lt;&gt;0,IFERROR(VLOOKUP(D12601,Transactions!$K$4:$L$24,2,0), "Invalid date, no label or wrong spelling"),"Date and/or label missing. Exclude?")</f>
        <v>Date and/or label missing. Exclude?</v>
      </c>
      <c r="F12601" s="201"/>
      <c r="G12601" s="202"/>
      <c r="H12601" s="203"/>
      <c r="I12601">
        <f t="shared" si="396"/>
        <v>0</v>
      </c>
      <c r="J12601">
        <f t="shared" si="397"/>
        <v>1</v>
      </c>
    </row>
    <row r="12602" spans="1:10" x14ac:dyDescent="0.25">
      <c r="A12602" s="37"/>
      <c r="B12602" s="38"/>
      <c r="C12602" s="97"/>
      <c r="D12602" s="92"/>
      <c r="E12602" s="88" t="str">
        <f>IF(A12602&lt;&gt;0,IFERROR(VLOOKUP(D12602,Transactions!$K$4:$L$24,2,0), "Invalid date, no label or wrong spelling"),"Date and/or label missing. Exclude?")</f>
        <v>Date and/or label missing. Exclude?</v>
      </c>
      <c r="F12602" s="201"/>
      <c r="G12602" s="202"/>
      <c r="H12602" s="203"/>
      <c r="I12602">
        <f t="shared" si="396"/>
        <v>0</v>
      </c>
      <c r="J12602">
        <f t="shared" si="397"/>
        <v>1</v>
      </c>
    </row>
    <row r="12603" spans="1:10" x14ac:dyDescent="0.25">
      <c r="A12603" s="37"/>
      <c r="B12603" s="38"/>
      <c r="C12603" s="97"/>
      <c r="D12603" s="92"/>
      <c r="E12603" s="88" t="str">
        <f>IF(A12603&lt;&gt;0,IFERROR(VLOOKUP(D12603,Transactions!$K$4:$L$24,2,0), "Invalid date, no label or wrong spelling"),"Date and/or label missing. Exclude?")</f>
        <v>Date and/or label missing. Exclude?</v>
      </c>
      <c r="F12603" s="201"/>
      <c r="G12603" s="202"/>
      <c r="H12603" s="203"/>
      <c r="I12603">
        <f t="shared" si="396"/>
        <v>0</v>
      </c>
      <c r="J12603">
        <f t="shared" si="397"/>
        <v>1</v>
      </c>
    </row>
    <row r="12604" spans="1:10" x14ac:dyDescent="0.25">
      <c r="A12604" s="37"/>
      <c r="B12604" s="38"/>
      <c r="C12604" s="97"/>
      <c r="D12604" s="92"/>
      <c r="E12604" s="88" t="str">
        <f>IF(A12604&lt;&gt;0,IFERROR(VLOOKUP(D12604,Transactions!$K$4:$L$24,2,0), "Invalid date, no label or wrong spelling"),"Date and/or label missing. Exclude?")</f>
        <v>Date and/or label missing. Exclude?</v>
      </c>
      <c r="F12604" s="201"/>
      <c r="G12604" s="202"/>
      <c r="H12604" s="203"/>
      <c r="I12604">
        <f t="shared" si="396"/>
        <v>0</v>
      </c>
      <c r="J12604">
        <f t="shared" si="397"/>
        <v>1</v>
      </c>
    </row>
    <row r="12605" spans="1:10" x14ac:dyDescent="0.25">
      <c r="A12605" s="37"/>
      <c r="B12605" s="38"/>
      <c r="C12605" s="97"/>
      <c r="D12605" s="92"/>
      <c r="E12605" s="88" t="str">
        <f>IF(A12605&lt;&gt;0,IFERROR(VLOOKUP(D12605,Transactions!$K$4:$L$24,2,0), "Invalid date, no label or wrong spelling"),"Date and/or label missing. Exclude?")</f>
        <v>Date and/or label missing. Exclude?</v>
      </c>
      <c r="F12605" s="201"/>
      <c r="G12605" s="202"/>
      <c r="H12605" s="203"/>
      <c r="I12605">
        <f t="shared" si="396"/>
        <v>0</v>
      </c>
      <c r="J12605">
        <f t="shared" si="397"/>
        <v>1</v>
      </c>
    </row>
    <row r="12606" spans="1:10" x14ac:dyDescent="0.25">
      <c r="A12606" s="37"/>
      <c r="B12606" s="38"/>
      <c r="C12606" s="97"/>
      <c r="D12606" s="92"/>
      <c r="E12606" s="88" t="str">
        <f>IF(A12606&lt;&gt;0,IFERROR(VLOOKUP(D12606,Transactions!$K$4:$L$24,2,0), "Invalid date, no label or wrong spelling"),"Date and/or label missing. Exclude?")</f>
        <v>Date and/or label missing. Exclude?</v>
      </c>
      <c r="F12606" s="201"/>
      <c r="G12606" s="202"/>
      <c r="H12606" s="203"/>
      <c r="I12606">
        <f t="shared" si="396"/>
        <v>0</v>
      </c>
      <c r="J12606">
        <f t="shared" si="397"/>
        <v>1</v>
      </c>
    </row>
    <row r="12607" spans="1:10" x14ac:dyDescent="0.25">
      <c r="A12607" s="37"/>
      <c r="B12607" s="38"/>
      <c r="C12607" s="97"/>
      <c r="D12607" s="92"/>
      <c r="E12607" s="88" t="str">
        <f>IF(A12607&lt;&gt;0,IFERROR(VLOOKUP(D12607,Transactions!$K$4:$L$24,2,0), "Invalid date, no label or wrong spelling"),"Date and/or label missing. Exclude?")</f>
        <v>Date and/or label missing. Exclude?</v>
      </c>
      <c r="F12607" s="201"/>
      <c r="G12607" s="202"/>
      <c r="H12607" s="203"/>
      <c r="I12607">
        <f t="shared" si="396"/>
        <v>0</v>
      </c>
      <c r="J12607">
        <f t="shared" si="397"/>
        <v>1</v>
      </c>
    </row>
    <row r="12608" spans="1:10" x14ac:dyDescent="0.25">
      <c r="A12608" s="37"/>
      <c r="B12608" s="38"/>
      <c r="C12608" s="97"/>
      <c r="D12608" s="92"/>
      <c r="E12608" s="88" t="str">
        <f>IF(A12608&lt;&gt;0,IFERROR(VLOOKUP(D12608,Transactions!$K$4:$L$24,2,0), "Invalid date, no label or wrong spelling"),"Date and/or label missing. Exclude?")</f>
        <v>Date and/or label missing. Exclude?</v>
      </c>
      <c r="F12608" s="201"/>
      <c r="G12608" s="202"/>
      <c r="H12608" s="203"/>
      <c r="I12608">
        <f t="shared" si="396"/>
        <v>0</v>
      </c>
      <c r="J12608">
        <f t="shared" si="397"/>
        <v>1</v>
      </c>
    </row>
    <row r="12609" spans="1:10" x14ac:dyDescent="0.25">
      <c r="A12609" s="37"/>
      <c r="B12609" s="38"/>
      <c r="C12609" s="97"/>
      <c r="D12609" s="92"/>
      <c r="E12609" s="88" t="str">
        <f>IF(A12609&lt;&gt;0,IFERROR(VLOOKUP(D12609,Transactions!$K$4:$L$24,2,0), "Invalid date, no label or wrong spelling"),"Date and/or label missing. Exclude?")</f>
        <v>Date and/or label missing. Exclude?</v>
      </c>
      <c r="F12609" s="201"/>
      <c r="G12609" s="202"/>
      <c r="H12609" s="203"/>
      <c r="I12609">
        <f t="shared" si="396"/>
        <v>0</v>
      </c>
      <c r="J12609">
        <f t="shared" si="397"/>
        <v>1</v>
      </c>
    </row>
    <row r="12610" spans="1:10" x14ac:dyDescent="0.25">
      <c r="A12610" s="37"/>
      <c r="B12610" s="38"/>
      <c r="C12610" s="97"/>
      <c r="D12610" s="92"/>
      <c r="E12610" s="88" t="str">
        <f>IF(A12610&lt;&gt;0,IFERROR(VLOOKUP(D12610,Transactions!$K$4:$L$24,2,0), "Invalid date, no label or wrong spelling"),"Date and/or label missing. Exclude?")</f>
        <v>Date and/or label missing. Exclude?</v>
      </c>
      <c r="F12610" s="201"/>
      <c r="G12610" s="202"/>
      <c r="H12610" s="203"/>
      <c r="I12610">
        <f t="shared" si="396"/>
        <v>0</v>
      </c>
      <c r="J12610">
        <f t="shared" si="397"/>
        <v>1</v>
      </c>
    </row>
    <row r="12611" spans="1:10" x14ac:dyDescent="0.25">
      <c r="A12611" s="37"/>
      <c r="B12611" s="38"/>
      <c r="C12611" s="97"/>
      <c r="D12611" s="92"/>
      <c r="E12611" s="88" t="str">
        <f>IF(A12611&lt;&gt;0,IFERROR(VLOOKUP(D12611,Transactions!$K$4:$L$24,2,0), "Invalid date, no label or wrong spelling"),"Date and/or label missing. Exclude?")</f>
        <v>Date and/or label missing. Exclude?</v>
      </c>
      <c r="F12611" s="201"/>
      <c r="G12611" s="202"/>
      <c r="H12611" s="203"/>
      <c r="I12611">
        <f t="shared" si="396"/>
        <v>0</v>
      </c>
      <c r="J12611">
        <f t="shared" si="397"/>
        <v>1</v>
      </c>
    </row>
    <row r="12612" spans="1:10" x14ac:dyDescent="0.25">
      <c r="A12612" s="37"/>
      <c r="B12612" s="38"/>
      <c r="C12612" s="97"/>
      <c r="D12612" s="92"/>
      <c r="E12612" s="88" t="str">
        <f>IF(A12612&lt;&gt;0,IFERROR(VLOOKUP(D12612,Transactions!$K$4:$L$24,2,0), "Invalid date, no label or wrong spelling"),"Date and/or label missing. Exclude?")</f>
        <v>Date and/or label missing. Exclude?</v>
      </c>
      <c r="F12612" s="201"/>
      <c r="G12612" s="202"/>
      <c r="H12612" s="203"/>
      <c r="I12612">
        <f t="shared" si="396"/>
        <v>0</v>
      </c>
      <c r="J12612">
        <f t="shared" si="397"/>
        <v>1</v>
      </c>
    </row>
    <row r="12613" spans="1:10" x14ac:dyDescent="0.25">
      <c r="A12613" s="37"/>
      <c r="B12613" s="38"/>
      <c r="C12613" s="97"/>
      <c r="D12613" s="92"/>
      <c r="E12613" s="88" t="str">
        <f>IF(A12613&lt;&gt;0,IFERROR(VLOOKUP(D12613,Transactions!$K$4:$L$24,2,0), "Invalid date, no label or wrong spelling"),"Date and/or label missing. Exclude?")</f>
        <v>Date and/or label missing. Exclude?</v>
      </c>
      <c r="F12613" s="201"/>
      <c r="G12613" s="202"/>
      <c r="H12613" s="203"/>
      <c r="I12613">
        <f t="shared" si="396"/>
        <v>0</v>
      </c>
      <c r="J12613">
        <f t="shared" si="397"/>
        <v>1</v>
      </c>
    </row>
    <row r="12614" spans="1:10" x14ac:dyDescent="0.25">
      <c r="A12614" s="37"/>
      <c r="B12614" s="38"/>
      <c r="C12614" s="97"/>
      <c r="D12614" s="92"/>
      <c r="E12614" s="88" t="str">
        <f>IF(A12614&lt;&gt;0,IFERROR(VLOOKUP(D12614,Transactions!$K$4:$L$24,2,0), "Invalid date, no label or wrong spelling"),"Date and/or label missing. Exclude?")</f>
        <v>Date and/or label missing. Exclude?</v>
      </c>
      <c r="F12614" s="201"/>
      <c r="G12614" s="202"/>
      <c r="H12614" s="203"/>
      <c r="I12614">
        <f t="shared" si="396"/>
        <v>0</v>
      </c>
      <c r="J12614">
        <f t="shared" si="397"/>
        <v>1</v>
      </c>
    </row>
    <row r="12615" spans="1:10" x14ac:dyDescent="0.25">
      <c r="A12615" s="37"/>
      <c r="B12615" s="38"/>
      <c r="C12615" s="97"/>
      <c r="D12615" s="92"/>
      <c r="E12615" s="88" t="str">
        <f>IF(A12615&lt;&gt;0,IFERROR(VLOOKUP(D12615,Transactions!$K$4:$L$24,2,0), "Invalid date, no label or wrong spelling"),"Date and/or label missing. Exclude?")</f>
        <v>Date and/or label missing. Exclude?</v>
      </c>
      <c r="F12615" s="201"/>
      <c r="G12615" s="202"/>
      <c r="H12615" s="203"/>
      <c r="I12615">
        <f t="shared" si="396"/>
        <v>0</v>
      </c>
      <c r="J12615">
        <f t="shared" si="397"/>
        <v>1</v>
      </c>
    </row>
    <row r="12616" spans="1:10" x14ac:dyDescent="0.25">
      <c r="A12616" s="37"/>
      <c r="B12616" s="38"/>
      <c r="C12616" s="97"/>
      <c r="D12616" s="92"/>
      <c r="E12616" s="88" t="str">
        <f>IF(A12616&lt;&gt;0,IFERROR(VLOOKUP(D12616,Transactions!$K$4:$L$24,2,0), "Invalid date, no label or wrong spelling"),"Date and/or label missing. Exclude?")</f>
        <v>Date and/or label missing. Exclude?</v>
      </c>
      <c r="F12616" s="201"/>
      <c r="G12616" s="202"/>
      <c r="H12616" s="203"/>
      <c r="I12616">
        <f t="shared" si="396"/>
        <v>0</v>
      </c>
      <c r="J12616">
        <f t="shared" si="397"/>
        <v>1</v>
      </c>
    </row>
    <row r="12617" spans="1:10" x14ac:dyDescent="0.25">
      <c r="A12617" s="37"/>
      <c r="B12617" s="38"/>
      <c r="C12617" s="97"/>
      <c r="D12617" s="92"/>
      <c r="E12617" s="88" t="str">
        <f>IF(A12617&lt;&gt;0,IFERROR(VLOOKUP(D12617,Transactions!$K$4:$L$24,2,0), "Invalid date, no label or wrong spelling"),"Date and/or label missing. Exclude?")</f>
        <v>Date and/or label missing. Exclude?</v>
      </c>
      <c r="F12617" s="201"/>
      <c r="G12617" s="202"/>
      <c r="H12617" s="203"/>
      <c r="I12617">
        <f t="shared" si="396"/>
        <v>0</v>
      </c>
      <c r="J12617">
        <f t="shared" si="397"/>
        <v>1</v>
      </c>
    </row>
    <row r="12618" spans="1:10" x14ac:dyDescent="0.25">
      <c r="A12618" s="37"/>
      <c r="B12618" s="38"/>
      <c r="C12618" s="97"/>
      <c r="D12618" s="92"/>
      <c r="E12618" s="88" t="str">
        <f>IF(A12618&lt;&gt;0,IFERROR(VLOOKUP(D12618,Transactions!$K$4:$L$24,2,0), "Invalid date, no label or wrong spelling"),"Date and/or label missing. Exclude?")</f>
        <v>Date and/or label missing. Exclude?</v>
      </c>
      <c r="F12618" s="201"/>
      <c r="G12618" s="202"/>
      <c r="H12618" s="203"/>
      <c r="I12618">
        <f t="shared" si="396"/>
        <v>0</v>
      </c>
      <c r="J12618">
        <f t="shared" si="397"/>
        <v>1</v>
      </c>
    </row>
    <row r="12619" spans="1:10" x14ac:dyDescent="0.25">
      <c r="A12619" s="37"/>
      <c r="B12619" s="38"/>
      <c r="C12619" s="97"/>
      <c r="D12619" s="92"/>
      <c r="E12619" s="88" t="str">
        <f>IF(A12619&lt;&gt;0,IFERROR(VLOOKUP(D12619,Transactions!$K$4:$L$24,2,0), "Invalid date, no label or wrong spelling"),"Date and/or label missing. Exclude?")</f>
        <v>Date and/or label missing. Exclude?</v>
      </c>
      <c r="F12619" s="201"/>
      <c r="G12619" s="202"/>
      <c r="H12619" s="203"/>
      <c r="I12619">
        <f t="shared" si="396"/>
        <v>0</v>
      </c>
      <c r="J12619">
        <f t="shared" si="397"/>
        <v>1</v>
      </c>
    </row>
    <row r="12620" spans="1:10" x14ac:dyDescent="0.25">
      <c r="A12620" s="37"/>
      <c r="B12620" s="38"/>
      <c r="C12620" s="97"/>
      <c r="D12620" s="92"/>
      <c r="E12620" s="88" t="str">
        <f>IF(A12620&lt;&gt;0,IFERROR(VLOOKUP(D12620,Transactions!$K$4:$L$24,2,0), "Invalid date, no label or wrong spelling"),"Date and/or label missing. Exclude?")</f>
        <v>Date and/or label missing. Exclude?</v>
      </c>
      <c r="F12620" s="201"/>
      <c r="G12620" s="202"/>
      <c r="H12620" s="203"/>
      <c r="I12620">
        <f t="shared" si="396"/>
        <v>0</v>
      </c>
      <c r="J12620">
        <f t="shared" si="397"/>
        <v>1</v>
      </c>
    </row>
    <row r="12621" spans="1:10" x14ac:dyDescent="0.25">
      <c r="A12621" s="37"/>
      <c r="B12621" s="38"/>
      <c r="C12621" s="97"/>
      <c r="D12621" s="92"/>
      <c r="E12621" s="88" t="str">
        <f>IF(A12621&lt;&gt;0,IFERROR(VLOOKUP(D12621,Transactions!$K$4:$L$24,2,0), "Invalid date, no label or wrong spelling"),"Date and/or label missing. Exclude?")</f>
        <v>Date and/or label missing. Exclude?</v>
      </c>
      <c r="F12621" s="201"/>
      <c r="G12621" s="202"/>
      <c r="H12621" s="203"/>
      <c r="I12621">
        <f t="shared" si="396"/>
        <v>0</v>
      </c>
      <c r="J12621">
        <f t="shared" si="397"/>
        <v>1</v>
      </c>
    </row>
    <row r="12622" spans="1:10" x14ac:dyDescent="0.25">
      <c r="A12622" s="37"/>
      <c r="B12622" s="38"/>
      <c r="C12622" s="97"/>
      <c r="D12622" s="92"/>
      <c r="E12622" s="88" t="str">
        <f>IF(A12622&lt;&gt;0,IFERROR(VLOOKUP(D12622,Transactions!$K$4:$L$24,2,0), "Invalid date, no label or wrong spelling"),"Date and/or label missing. Exclude?")</f>
        <v>Date and/or label missing. Exclude?</v>
      </c>
      <c r="F12622" s="201"/>
      <c r="G12622" s="202"/>
      <c r="H12622" s="203"/>
      <c r="I12622">
        <f t="shared" si="396"/>
        <v>0</v>
      </c>
      <c r="J12622">
        <f t="shared" si="397"/>
        <v>1</v>
      </c>
    </row>
    <row r="12623" spans="1:10" x14ac:dyDescent="0.25">
      <c r="A12623" s="37"/>
      <c r="B12623" s="38"/>
      <c r="C12623" s="97"/>
      <c r="D12623" s="92"/>
      <c r="E12623" s="88" t="str">
        <f>IF(A12623&lt;&gt;0,IFERROR(VLOOKUP(D12623,Transactions!$K$4:$L$24,2,0), "Invalid date, no label or wrong spelling"),"Date and/or label missing. Exclude?")</f>
        <v>Date and/or label missing. Exclude?</v>
      </c>
      <c r="F12623" s="201"/>
      <c r="G12623" s="202"/>
      <c r="H12623" s="203"/>
      <c r="I12623">
        <f t="shared" si="396"/>
        <v>0</v>
      </c>
      <c r="J12623">
        <f t="shared" si="397"/>
        <v>1</v>
      </c>
    </row>
    <row r="12624" spans="1:10" x14ac:dyDescent="0.25">
      <c r="A12624" s="37"/>
      <c r="B12624" s="38"/>
      <c r="C12624" s="97"/>
      <c r="D12624" s="92"/>
      <c r="E12624" s="88" t="str">
        <f>IF(A12624&lt;&gt;0,IFERROR(VLOOKUP(D12624,Transactions!$K$4:$L$24,2,0), "Invalid date, no label or wrong spelling"),"Date and/or label missing. Exclude?")</f>
        <v>Date and/or label missing. Exclude?</v>
      </c>
      <c r="F12624" s="201"/>
      <c r="G12624" s="202"/>
      <c r="H12624" s="203"/>
      <c r="I12624">
        <f t="shared" si="396"/>
        <v>0</v>
      </c>
      <c r="J12624">
        <f t="shared" si="397"/>
        <v>1</v>
      </c>
    </row>
    <row r="12625" spans="1:10" x14ac:dyDescent="0.25">
      <c r="A12625" s="37"/>
      <c r="B12625" s="38"/>
      <c r="C12625" s="97"/>
      <c r="D12625" s="92"/>
      <c r="E12625" s="88" t="str">
        <f>IF(A12625&lt;&gt;0,IFERROR(VLOOKUP(D12625,Transactions!$K$4:$L$24,2,0), "Invalid date, no label or wrong spelling"),"Date and/or label missing. Exclude?")</f>
        <v>Date and/or label missing. Exclude?</v>
      </c>
      <c r="F12625" s="201"/>
      <c r="G12625" s="202"/>
      <c r="H12625" s="203"/>
      <c r="I12625">
        <f t="shared" ref="I12625:I12688" si="398">WEEKNUM(A12625)</f>
        <v>0</v>
      </c>
      <c r="J12625">
        <f t="shared" ref="J12625:J12688" si="399">MONTH(A12625)</f>
        <v>1</v>
      </c>
    </row>
    <row r="12626" spans="1:10" x14ac:dyDescent="0.25">
      <c r="A12626" s="37"/>
      <c r="B12626" s="38"/>
      <c r="C12626" s="97"/>
      <c r="D12626" s="92"/>
      <c r="E12626" s="88" t="str">
        <f>IF(A12626&lt;&gt;0,IFERROR(VLOOKUP(D12626,Transactions!$K$4:$L$24,2,0), "Invalid date, no label or wrong spelling"),"Date and/or label missing. Exclude?")</f>
        <v>Date and/or label missing. Exclude?</v>
      </c>
      <c r="F12626" s="201"/>
      <c r="G12626" s="202"/>
      <c r="H12626" s="203"/>
      <c r="I12626">
        <f t="shared" si="398"/>
        <v>0</v>
      </c>
      <c r="J12626">
        <f t="shared" si="399"/>
        <v>1</v>
      </c>
    </row>
    <row r="12627" spans="1:10" x14ac:dyDescent="0.25">
      <c r="A12627" s="37"/>
      <c r="B12627" s="38"/>
      <c r="C12627" s="97"/>
      <c r="D12627" s="92"/>
      <c r="E12627" s="88" t="str">
        <f>IF(A12627&lt;&gt;0,IFERROR(VLOOKUP(D12627,Transactions!$K$4:$L$24,2,0), "Invalid date, no label or wrong spelling"),"Date and/or label missing. Exclude?")</f>
        <v>Date and/or label missing. Exclude?</v>
      </c>
      <c r="F12627" s="201"/>
      <c r="G12627" s="202"/>
      <c r="H12627" s="203"/>
      <c r="I12627">
        <f t="shared" si="398"/>
        <v>0</v>
      </c>
      <c r="J12627">
        <f t="shared" si="399"/>
        <v>1</v>
      </c>
    </row>
    <row r="12628" spans="1:10" x14ac:dyDescent="0.25">
      <c r="A12628" s="37"/>
      <c r="B12628" s="38"/>
      <c r="C12628" s="97"/>
      <c r="D12628" s="92"/>
      <c r="E12628" s="88" t="str">
        <f>IF(A12628&lt;&gt;0,IFERROR(VLOOKUP(D12628,Transactions!$K$4:$L$24,2,0), "Invalid date, no label or wrong spelling"),"Date and/or label missing. Exclude?")</f>
        <v>Date and/or label missing. Exclude?</v>
      </c>
      <c r="F12628" s="201"/>
      <c r="G12628" s="202"/>
      <c r="H12628" s="203"/>
      <c r="I12628">
        <f t="shared" si="398"/>
        <v>0</v>
      </c>
      <c r="J12628">
        <f t="shared" si="399"/>
        <v>1</v>
      </c>
    </row>
    <row r="12629" spans="1:10" x14ac:dyDescent="0.25">
      <c r="A12629" s="37"/>
      <c r="B12629" s="38"/>
      <c r="C12629" s="97"/>
      <c r="D12629" s="92"/>
      <c r="E12629" s="88" t="str">
        <f>IF(A12629&lt;&gt;0,IFERROR(VLOOKUP(D12629,Transactions!$K$4:$L$24,2,0), "Invalid date, no label or wrong spelling"),"Date and/or label missing. Exclude?")</f>
        <v>Date and/or label missing. Exclude?</v>
      </c>
      <c r="F12629" s="201"/>
      <c r="G12629" s="202"/>
      <c r="H12629" s="203"/>
      <c r="I12629">
        <f t="shared" si="398"/>
        <v>0</v>
      </c>
      <c r="J12629">
        <f t="shared" si="399"/>
        <v>1</v>
      </c>
    </row>
    <row r="12630" spans="1:10" x14ac:dyDescent="0.25">
      <c r="A12630" s="37"/>
      <c r="B12630" s="38"/>
      <c r="C12630" s="97"/>
      <c r="D12630" s="92"/>
      <c r="E12630" s="88" t="str">
        <f>IF(A12630&lt;&gt;0,IFERROR(VLOOKUP(D12630,Transactions!$K$4:$L$24,2,0), "Invalid date, no label or wrong spelling"),"Date and/or label missing. Exclude?")</f>
        <v>Date and/or label missing. Exclude?</v>
      </c>
      <c r="F12630" s="201"/>
      <c r="G12630" s="202"/>
      <c r="H12630" s="203"/>
      <c r="I12630">
        <f t="shared" si="398"/>
        <v>0</v>
      </c>
      <c r="J12630">
        <f t="shared" si="399"/>
        <v>1</v>
      </c>
    </row>
    <row r="12631" spans="1:10" x14ac:dyDescent="0.25">
      <c r="A12631" s="37"/>
      <c r="B12631" s="38"/>
      <c r="C12631" s="97"/>
      <c r="D12631" s="92"/>
      <c r="E12631" s="88" t="str">
        <f>IF(A12631&lt;&gt;0,IFERROR(VLOOKUP(D12631,Transactions!$K$4:$L$24,2,0), "Invalid date, no label or wrong spelling"),"Date and/or label missing. Exclude?")</f>
        <v>Date and/or label missing. Exclude?</v>
      </c>
      <c r="F12631" s="201"/>
      <c r="G12631" s="202"/>
      <c r="H12631" s="203"/>
      <c r="I12631">
        <f t="shared" si="398"/>
        <v>0</v>
      </c>
      <c r="J12631">
        <f t="shared" si="399"/>
        <v>1</v>
      </c>
    </row>
    <row r="12632" spans="1:10" x14ac:dyDescent="0.25">
      <c r="A12632" s="37"/>
      <c r="B12632" s="38"/>
      <c r="C12632" s="97"/>
      <c r="D12632" s="92"/>
      <c r="E12632" s="88" t="str">
        <f>IF(A12632&lt;&gt;0,IFERROR(VLOOKUP(D12632,Transactions!$K$4:$L$24,2,0), "Invalid date, no label or wrong spelling"),"Date and/or label missing. Exclude?")</f>
        <v>Date and/or label missing. Exclude?</v>
      </c>
      <c r="F12632" s="201"/>
      <c r="G12632" s="202"/>
      <c r="H12632" s="203"/>
      <c r="I12632">
        <f t="shared" si="398"/>
        <v>0</v>
      </c>
      <c r="J12632">
        <f t="shared" si="399"/>
        <v>1</v>
      </c>
    </row>
    <row r="12633" spans="1:10" x14ac:dyDescent="0.25">
      <c r="A12633" s="37"/>
      <c r="B12633" s="38"/>
      <c r="C12633" s="97"/>
      <c r="D12633" s="92"/>
      <c r="E12633" s="88" t="str">
        <f>IF(A12633&lt;&gt;0,IFERROR(VLOOKUP(D12633,Transactions!$K$4:$L$24,2,0), "Invalid date, no label or wrong spelling"),"Date and/or label missing. Exclude?")</f>
        <v>Date and/or label missing. Exclude?</v>
      </c>
      <c r="F12633" s="201"/>
      <c r="G12633" s="202"/>
      <c r="H12633" s="203"/>
      <c r="I12633">
        <f t="shared" si="398"/>
        <v>0</v>
      </c>
      <c r="J12633">
        <f t="shared" si="399"/>
        <v>1</v>
      </c>
    </row>
    <row r="12634" spans="1:10" x14ac:dyDescent="0.25">
      <c r="A12634" s="37"/>
      <c r="B12634" s="38"/>
      <c r="C12634" s="97"/>
      <c r="D12634" s="92"/>
      <c r="E12634" s="88" t="str">
        <f>IF(A12634&lt;&gt;0,IFERROR(VLOOKUP(D12634,Transactions!$K$4:$L$24,2,0), "Invalid date, no label or wrong spelling"),"Date and/or label missing. Exclude?")</f>
        <v>Date and/or label missing. Exclude?</v>
      </c>
      <c r="F12634" s="201"/>
      <c r="G12634" s="202"/>
      <c r="H12634" s="203"/>
      <c r="I12634">
        <f t="shared" si="398"/>
        <v>0</v>
      </c>
      <c r="J12634">
        <f t="shared" si="399"/>
        <v>1</v>
      </c>
    </row>
    <row r="12635" spans="1:10" x14ac:dyDescent="0.25">
      <c r="A12635" s="37"/>
      <c r="B12635" s="38"/>
      <c r="C12635" s="97"/>
      <c r="D12635" s="92"/>
      <c r="E12635" s="88" t="str">
        <f>IF(A12635&lt;&gt;0,IFERROR(VLOOKUP(D12635,Transactions!$K$4:$L$24,2,0), "Invalid date, no label or wrong spelling"),"Date and/or label missing. Exclude?")</f>
        <v>Date and/or label missing. Exclude?</v>
      </c>
      <c r="F12635" s="201"/>
      <c r="G12635" s="202"/>
      <c r="H12635" s="203"/>
      <c r="I12635">
        <f t="shared" si="398"/>
        <v>0</v>
      </c>
      <c r="J12635">
        <f t="shared" si="399"/>
        <v>1</v>
      </c>
    </row>
    <row r="12636" spans="1:10" x14ac:dyDescent="0.25">
      <c r="A12636" s="37"/>
      <c r="B12636" s="38"/>
      <c r="C12636" s="97"/>
      <c r="D12636" s="92"/>
      <c r="E12636" s="88" t="str">
        <f>IF(A12636&lt;&gt;0,IFERROR(VLOOKUP(D12636,Transactions!$K$4:$L$24,2,0), "Invalid date, no label or wrong spelling"),"Date and/or label missing. Exclude?")</f>
        <v>Date and/or label missing. Exclude?</v>
      </c>
      <c r="F12636" s="201"/>
      <c r="G12636" s="202"/>
      <c r="H12636" s="203"/>
      <c r="I12636">
        <f t="shared" si="398"/>
        <v>0</v>
      </c>
      <c r="J12636">
        <f t="shared" si="399"/>
        <v>1</v>
      </c>
    </row>
    <row r="12637" spans="1:10" x14ac:dyDescent="0.25">
      <c r="A12637" s="37"/>
      <c r="B12637" s="38"/>
      <c r="C12637" s="97"/>
      <c r="D12637" s="92"/>
      <c r="E12637" s="88" t="str">
        <f>IF(A12637&lt;&gt;0,IFERROR(VLOOKUP(D12637,Transactions!$K$4:$L$24,2,0), "Invalid date, no label or wrong spelling"),"Date and/or label missing. Exclude?")</f>
        <v>Date and/or label missing. Exclude?</v>
      </c>
      <c r="F12637" s="201"/>
      <c r="G12637" s="202"/>
      <c r="H12637" s="203"/>
      <c r="I12637">
        <f t="shared" si="398"/>
        <v>0</v>
      </c>
      <c r="J12637">
        <f t="shared" si="399"/>
        <v>1</v>
      </c>
    </row>
    <row r="12638" spans="1:10" x14ac:dyDescent="0.25">
      <c r="A12638" s="37"/>
      <c r="B12638" s="38"/>
      <c r="C12638" s="97"/>
      <c r="D12638" s="92"/>
      <c r="E12638" s="88" t="str">
        <f>IF(A12638&lt;&gt;0,IFERROR(VLOOKUP(D12638,Transactions!$K$4:$L$24,2,0), "Invalid date, no label or wrong spelling"),"Date and/or label missing. Exclude?")</f>
        <v>Date and/or label missing. Exclude?</v>
      </c>
      <c r="F12638" s="201"/>
      <c r="G12638" s="202"/>
      <c r="H12638" s="203"/>
      <c r="I12638">
        <f t="shared" si="398"/>
        <v>0</v>
      </c>
      <c r="J12638">
        <f t="shared" si="399"/>
        <v>1</v>
      </c>
    </row>
    <row r="12639" spans="1:10" x14ac:dyDescent="0.25">
      <c r="A12639" s="37"/>
      <c r="B12639" s="38"/>
      <c r="C12639" s="97"/>
      <c r="D12639" s="92"/>
      <c r="E12639" s="88" t="str">
        <f>IF(A12639&lt;&gt;0,IFERROR(VLOOKUP(D12639,Transactions!$K$4:$L$24,2,0), "Invalid date, no label or wrong spelling"),"Date and/or label missing. Exclude?")</f>
        <v>Date and/or label missing. Exclude?</v>
      </c>
      <c r="F12639" s="201"/>
      <c r="G12639" s="202"/>
      <c r="H12639" s="203"/>
      <c r="I12639">
        <f t="shared" si="398"/>
        <v>0</v>
      </c>
      <c r="J12639">
        <f t="shared" si="399"/>
        <v>1</v>
      </c>
    </row>
    <row r="12640" spans="1:10" x14ac:dyDescent="0.25">
      <c r="A12640" s="37"/>
      <c r="B12640" s="38"/>
      <c r="C12640" s="97"/>
      <c r="D12640" s="92"/>
      <c r="E12640" s="88" t="str">
        <f>IF(A12640&lt;&gt;0,IFERROR(VLOOKUP(D12640,Transactions!$K$4:$L$24,2,0), "Invalid date, no label or wrong spelling"),"Date and/or label missing. Exclude?")</f>
        <v>Date and/or label missing. Exclude?</v>
      </c>
      <c r="F12640" s="201"/>
      <c r="G12640" s="202"/>
      <c r="H12640" s="203"/>
      <c r="I12640">
        <f t="shared" si="398"/>
        <v>0</v>
      </c>
      <c r="J12640">
        <f t="shared" si="399"/>
        <v>1</v>
      </c>
    </row>
    <row r="12641" spans="1:10" x14ac:dyDescent="0.25">
      <c r="A12641" s="37"/>
      <c r="B12641" s="38"/>
      <c r="C12641" s="97"/>
      <c r="D12641" s="92"/>
      <c r="E12641" s="88" t="str">
        <f>IF(A12641&lt;&gt;0,IFERROR(VLOOKUP(D12641,Transactions!$K$4:$L$24,2,0), "Invalid date, no label or wrong spelling"),"Date and/or label missing. Exclude?")</f>
        <v>Date and/or label missing. Exclude?</v>
      </c>
      <c r="F12641" s="201"/>
      <c r="G12641" s="202"/>
      <c r="H12641" s="203"/>
      <c r="I12641">
        <f t="shared" si="398"/>
        <v>0</v>
      </c>
      <c r="J12641">
        <f t="shared" si="399"/>
        <v>1</v>
      </c>
    </row>
    <row r="12642" spans="1:10" x14ac:dyDescent="0.25">
      <c r="A12642" s="37"/>
      <c r="B12642" s="38"/>
      <c r="C12642" s="97"/>
      <c r="D12642" s="92"/>
      <c r="E12642" s="88" t="str">
        <f>IF(A12642&lt;&gt;0,IFERROR(VLOOKUP(D12642,Transactions!$K$4:$L$24,2,0), "Invalid date, no label or wrong spelling"),"Date and/or label missing. Exclude?")</f>
        <v>Date and/or label missing. Exclude?</v>
      </c>
      <c r="F12642" s="201"/>
      <c r="G12642" s="202"/>
      <c r="H12642" s="203"/>
      <c r="I12642">
        <f t="shared" si="398"/>
        <v>0</v>
      </c>
      <c r="J12642">
        <f t="shared" si="399"/>
        <v>1</v>
      </c>
    </row>
    <row r="12643" spans="1:10" x14ac:dyDescent="0.25">
      <c r="A12643" s="37"/>
      <c r="B12643" s="38"/>
      <c r="C12643" s="97"/>
      <c r="D12643" s="92"/>
      <c r="E12643" s="88" t="str">
        <f>IF(A12643&lt;&gt;0,IFERROR(VLOOKUP(D12643,Transactions!$K$4:$L$24,2,0), "Invalid date, no label or wrong spelling"),"Date and/or label missing. Exclude?")</f>
        <v>Date and/or label missing. Exclude?</v>
      </c>
      <c r="F12643" s="201"/>
      <c r="G12643" s="202"/>
      <c r="H12643" s="203"/>
      <c r="I12643">
        <f t="shared" si="398"/>
        <v>0</v>
      </c>
      <c r="J12643">
        <f t="shared" si="399"/>
        <v>1</v>
      </c>
    </row>
    <row r="12644" spans="1:10" x14ac:dyDescent="0.25">
      <c r="A12644" s="37"/>
      <c r="B12644" s="38"/>
      <c r="C12644" s="97"/>
      <c r="D12644" s="92"/>
      <c r="E12644" s="88" t="str">
        <f>IF(A12644&lt;&gt;0,IFERROR(VLOOKUP(D12644,Transactions!$K$4:$L$24,2,0), "Invalid date, no label or wrong spelling"),"Date and/or label missing. Exclude?")</f>
        <v>Date and/or label missing. Exclude?</v>
      </c>
      <c r="F12644" s="201"/>
      <c r="G12644" s="202"/>
      <c r="H12644" s="203"/>
      <c r="I12644">
        <f t="shared" si="398"/>
        <v>0</v>
      </c>
      <c r="J12644">
        <f t="shared" si="399"/>
        <v>1</v>
      </c>
    </row>
    <row r="12645" spans="1:10" x14ac:dyDescent="0.25">
      <c r="A12645" s="37"/>
      <c r="B12645" s="38"/>
      <c r="C12645" s="97"/>
      <c r="D12645" s="92"/>
      <c r="E12645" s="88" t="str">
        <f>IF(A12645&lt;&gt;0,IFERROR(VLOOKUP(D12645,Transactions!$K$4:$L$24,2,0), "Invalid date, no label or wrong spelling"),"Date and/or label missing. Exclude?")</f>
        <v>Date and/or label missing. Exclude?</v>
      </c>
      <c r="F12645" s="201"/>
      <c r="G12645" s="202"/>
      <c r="H12645" s="203"/>
      <c r="I12645">
        <f t="shared" si="398"/>
        <v>0</v>
      </c>
      <c r="J12645">
        <f t="shared" si="399"/>
        <v>1</v>
      </c>
    </row>
    <row r="12646" spans="1:10" x14ac:dyDescent="0.25">
      <c r="A12646" s="37"/>
      <c r="B12646" s="38"/>
      <c r="C12646" s="97"/>
      <c r="D12646" s="92"/>
      <c r="E12646" s="88" t="str">
        <f>IF(A12646&lt;&gt;0,IFERROR(VLOOKUP(D12646,Transactions!$K$4:$L$24,2,0), "Invalid date, no label or wrong spelling"),"Date and/or label missing. Exclude?")</f>
        <v>Date and/or label missing. Exclude?</v>
      </c>
      <c r="F12646" s="201"/>
      <c r="G12646" s="202"/>
      <c r="H12646" s="203"/>
      <c r="I12646">
        <f t="shared" si="398"/>
        <v>0</v>
      </c>
      <c r="J12646">
        <f t="shared" si="399"/>
        <v>1</v>
      </c>
    </row>
    <row r="12647" spans="1:10" x14ac:dyDescent="0.25">
      <c r="A12647" s="37"/>
      <c r="B12647" s="38"/>
      <c r="C12647" s="97"/>
      <c r="D12647" s="92"/>
      <c r="E12647" s="88" t="str">
        <f>IF(A12647&lt;&gt;0,IFERROR(VLOOKUP(D12647,Transactions!$K$4:$L$24,2,0), "Invalid date, no label or wrong spelling"),"Date and/or label missing. Exclude?")</f>
        <v>Date and/or label missing. Exclude?</v>
      </c>
      <c r="F12647" s="201"/>
      <c r="G12647" s="202"/>
      <c r="H12647" s="203"/>
      <c r="I12647">
        <f t="shared" si="398"/>
        <v>0</v>
      </c>
      <c r="J12647">
        <f t="shared" si="399"/>
        <v>1</v>
      </c>
    </row>
    <row r="12648" spans="1:10" x14ac:dyDescent="0.25">
      <c r="A12648" s="37"/>
      <c r="B12648" s="38"/>
      <c r="C12648" s="97"/>
      <c r="D12648" s="92"/>
      <c r="E12648" s="88" t="str">
        <f>IF(A12648&lt;&gt;0,IFERROR(VLOOKUP(D12648,Transactions!$K$4:$L$24,2,0), "Invalid date, no label or wrong spelling"),"Date and/or label missing. Exclude?")</f>
        <v>Date and/or label missing. Exclude?</v>
      </c>
      <c r="F12648" s="201"/>
      <c r="G12648" s="202"/>
      <c r="H12648" s="203"/>
      <c r="I12648">
        <f t="shared" si="398"/>
        <v>0</v>
      </c>
      <c r="J12648">
        <f t="shared" si="399"/>
        <v>1</v>
      </c>
    </row>
    <row r="12649" spans="1:10" x14ac:dyDescent="0.25">
      <c r="A12649" s="37"/>
      <c r="B12649" s="38"/>
      <c r="C12649" s="97"/>
      <c r="D12649" s="92"/>
      <c r="E12649" s="88" t="str">
        <f>IF(A12649&lt;&gt;0,IFERROR(VLOOKUP(D12649,Transactions!$K$4:$L$24,2,0), "Invalid date, no label or wrong spelling"),"Date and/or label missing. Exclude?")</f>
        <v>Date and/or label missing. Exclude?</v>
      </c>
      <c r="F12649" s="201"/>
      <c r="G12649" s="202"/>
      <c r="H12649" s="203"/>
      <c r="I12649">
        <f t="shared" si="398"/>
        <v>0</v>
      </c>
      <c r="J12649">
        <f t="shared" si="399"/>
        <v>1</v>
      </c>
    </row>
    <row r="12650" spans="1:10" x14ac:dyDescent="0.25">
      <c r="A12650" s="37"/>
      <c r="B12650" s="38"/>
      <c r="C12650" s="97"/>
      <c r="D12650" s="92"/>
      <c r="E12650" s="88" t="str">
        <f>IF(A12650&lt;&gt;0,IFERROR(VLOOKUP(D12650,Transactions!$K$4:$L$24,2,0), "Invalid date, no label or wrong spelling"),"Date and/or label missing. Exclude?")</f>
        <v>Date and/or label missing. Exclude?</v>
      </c>
      <c r="F12650" s="201"/>
      <c r="G12650" s="202"/>
      <c r="H12650" s="203"/>
      <c r="I12650">
        <f t="shared" si="398"/>
        <v>0</v>
      </c>
      <c r="J12650">
        <f t="shared" si="399"/>
        <v>1</v>
      </c>
    </row>
    <row r="12651" spans="1:10" x14ac:dyDescent="0.25">
      <c r="A12651" s="37"/>
      <c r="B12651" s="38"/>
      <c r="C12651" s="97"/>
      <c r="D12651" s="92"/>
      <c r="E12651" s="88" t="str">
        <f>IF(A12651&lt;&gt;0,IFERROR(VLOOKUP(D12651,Transactions!$K$4:$L$24,2,0), "Invalid date, no label or wrong spelling"),"Date and/or label missing. Exclude?")</f>
        <v>Date and/or label missing. Exclude?</v>
      </c>
      <c r="F12651" s="201"/>
      <c r="G12651" s="202"/>
      <c r="H12651" s="203"/>
      <c r="I12651">
        <f t="shared" si="398"/>
        <v>0</v>
      </c>
      <c r="J12651">
        <f t="shared" si="399"/>
        <v>1</v>
      </c>
    </row>
    <row r="12652" spans="1:10" x14ac:dyDescent="0.25">
      <c r="A12652" s="37"/>
      <c r="B12652" s="38"/>
      <c r="C12652" s="97"/>
      <c r="D12652" s="92"/>
      <c r="E12652" s="88" t="str">
        <f>IF(A12652&lt;&gt;0,IFERROR(VLOOKUP(D12652,Transactions!$K$4:$L$24,2,0), "Invalid date, no label or wrong spelling"),"Date and/or label missing. Exclude?")</f>
        <v>Date and/or label missing. Exclude?</v>
      </c>
      <c r="F12652" s="201"/>
      <c r="G12652" s="202"/>
      <c r="H12652" s="203"/>
      <c r="I12652">
        <f t="shared" si="398"/>
        <v>0</v>
      </c>
      <c r="J12652">
        <f t="shared" si="399"/>
        <v>1</v>
      </c>
    </row>
    <row r="12653" spans="1:10" x14ac:dyDescent="0.25">
      <c r="A12653" s="37"/>
      <c r="B12653" s="38"/>
      <c r="C12653" s="97"/>
      <c r="D12653" s="92"/>
      <c r="E12653" s="88" t="str">
        <f>IF(A12653&lt;&gt;0,IFERROR(VLOOKUP(D12653,Transactions!$K$4:$L$24,2,0), "Invalid date, no label or wrong spelling"),"Date and/or label missing. Exclude?")</f>
        <v>Date and/or label missing. Exclude?</v>
      </c>
      <c r="F12653" s="201"/>
      <c r="G12653" s="202"/>
      <c r="H12653" s="203"/>
      <c r="I12653">
        <f t="shared" si="398"/>
        <v>0</v>
      </c>
      <c r="J12653">
        <f t="shared" si="399"/>
        <v>1</v>
      </c>
    </row>
    <row r="12654" spans="1:10" x14ac:dyDescent="0.25">
      <c r="A12654" s="37"/>
      <c r="B12654" s="38"/>
      <c r="C12654" s="97"/>
      <c r="D12654" s="92"/>
      <c r="E12654" s="88" t="str">
        <f>IF(A12654&lt;&gt;0,IFERROR(VLOOKUP(D12654,Transactions!$K$4:$L$24,2,0), "Invalid date, no label or wrong spelling"),"Date and/or label missing. Exclude?")</f>
        <v>Date and/or label missing. Exclude?</v>
      </c>
      <c r="F12654" s="201"/>
      <c r="G12654" s="202"/>
      <c r="H12654" s="203"/>
      <c r="I12654">
        <f t="shared" si="398"/>
        <v>0</v>
      </c>
      <c r="J12654">
        <f t="shared" si="399"/>
        <v>1</v>
      </c>
    </row>
    <row r="12655" spans="1:10" x14ac:dyDescent="0.25">
      <c r="A12655" s="37"/>
      <c r="B12655" s="38"/>
      <c r="C12655" s="97"/>
      <c r="D12655" s="92"/>
      <c r="E12655" s="88" t="str">
        <f>IF(A12655&lt;&gt;0,IFERROR(VLOOKUP(D12655,Transactions!$K$4:$L$24,2,0), "Invalid date, no label or wrong spelling"),"Date and/or label missing. Exclude?")</f>
        <v>Date and/or label missing. Exclude?</v>
      </c>
      <c r="F12655" s="201"/>
      <c r="G12655" s="202"/>
      <c r="H12655" s="203"/>
      <c r="I12655">
        <f t="shared" si="398"/>
        <v>0</v>
      </c>
      <c r="J12655">
        <f t="shared" si="399"/>
        <v>1</v>
      </c>
    </row>
    <row r="12656" spans="1:10" x14ac:dyDescent="0.25">
      <c r="A12656" s="37"/>
      <c r="B12656" s="38"/>
      <c r="C12656" s="97"/>
      <c r="D12656" s="92"/>
      <c r="E12656" s="88" t="str">
        <f>IF(A12656&lt;&gt;0,IFERROR(VLOOKUP(D12656,Transactions!$K$4:$L$24,2,0), "Invalid date, no label or wrong spelling"),"Date and/or label missing. Exclude?")</f>
        <v>Date and/or label missing. Exclude?</v>
      </c>
      <c r="F12656" s="201"/>
      <c r="G12656" s="202"/>
      <c r="H12656" s="203"/>
      <c r="I12656">
        <f t="shared" si="398"/>
        <v>0</v>
      </c>
      <c r="J12656">
        <f t="shared" si="399"/>
        <v>1</v>
      </c>
    </row>
    <row r="12657" spans="1:10" x14ac:dyDescent="0.25">
      <c r="A12657" s="37"/>
      <c r="B12657" s="38"/>
      <c r="C12657" s="97"/>
      <c r="D12657" s="92"/>
      <c r="E12657" s="88" t="str">
        <f>IF(A12657&lt;&gt;0,IFERROR(VLOOKUP(D12657,Transactions!$K$4:$L$24,2,0), "Invalid date, no label or wrong spelling"),"Date and/or label missing. Exclude?")</f>
        <v>Date and/or label missing. Exclude?</v>
      </c>
      <c r="F12657" s="201"/>
      <c r="G12657" s="202"/>
      <c r="H12657" s="203"/>
      <c r="I12657">
        <f t="shared" si="398"/>
        <v>0</v>
      </c>
      <c r="J12657">
        <f t="shared" si="399"/>
        <v>1</v>
      </c>
    </row>
    <row r="12658" spans="1:10" x14ac:dyDescent="0.25">
      <c r="A12658" s="37"/>
      <c r="B12658" s="38"/>
      <c r="C12658" s="97"/>
      <c r="D12658" s="92"/>
      <c r="E12658" s="88" t="str">
        <f>IF(A12658&lt;&gt;0,IFERROR(VLOOKUP(D12658,Transactions!$K$4:$L$24,2,0), "Invalid date, no label or wrong spelling"),"Date and/or label missing. Exclude?")</f>
        <v>Date and/or label missing. Exclude?</v>
      </c>
      <c r="F12658" s="201"/>
      <c r="G12658" s="202"/>
      <c r="H12658" s="203"/>
      <c r="I12658">
        <f t="shared" si="398"/>
        <v>0</v>
      </c>
      <c r="J12658">
        <f t="shared" si="399"/>
        <v>1</v>
      </c>
    </row>
    <row r="12659" spans="1:10" x14ac:dyDescent="0.25">
      <c r="A12659" s="37"/>
      <c r="B12659" s="38"/>
      <c r="C12659" s="97"/>
      <c r="D12659" s="92"/>
      <c r="E12659" s="88" t="str">
        <f>IF(A12659&lt;&gt;0,IFERROR(VLOOKUP(D12659,Transactions!$K$4:$L$24,2,0), "Invalid date, no label or wrong spelling"),"Date and/or label missing. Exclude?")</f>
        <v>Date and/or label missing. Exclude?</v>
      </c>
      <c r="F12659" s="201"/>
      <c r="G12659" s="202"/>
      <c r="H12659" s="203"/>
      <c r="I12659">
        <f t="shared" si="398"/>
        <v>0</v>
      </c>
      <c r="J12659">
        <f t="shared" si="399"/>
        <v>1</v>
      </c>
    </row>
    <row r="12660" spans="1:10" x14ac:dyDescent="0.25">
      <c r="A12660" s="37"/>
      <c r="B12660" s="38"/>
      <c r="C12660" s="97"/>
      <c r="D12660" s="92"/>
      <c r="E12660" s="88" t="str">
        <f>IF(A12660&lt;&gt;0,IFERROR(VLOOKUP(D12660,Transactions!$K$4:$L$24,2,0), "Invalid date, no label or wrong spelling"),"Date and/or label missing. Exclude?")</f>
        <v>Date and/or label missing. Exclude?</v>
      </c>
      <c r="F12660" s="201"/>
      <c r="G12660" s="202"/>
      <c r="H12660" s="203"/>
      <c r="I12660">
        <f t="shared" si="398"/>
        <v>0</v>
      </c>
      <c r="J12660">
        <f t="shared" si="399"/>
        <v>1</v>
      </c>
    </row>
    <row r="12661" spans="1:10" x14ac:dyDescent="0.25">
      <c r="A12661" s="37"/>
      <c r="B12661" s="38"/>
      <c r="C12661" s="97"/>
      <c r="D12661" s="92"/>
      <c r="E12661" s="88" t="str">
        <f>IF(A12661&lt;&gt;0,IFERROR(VLOOKUP(D12661,Transactions!$K$4:$L$24,2,0), "Invalid date, no label or wrong spelling"),"Date and/or label missing. Exclude?")</f>
        <v>Date and/or label missing. Exclude?</v>
      </c>
      <c r="F12661" s="201"/>
      <c r="G12661" s="202"/>
      <c r="H12661" s="203"/>
      <c r="I12661">
        <f t="shared" si="398"/>
        <v>0</v>
      </c>
      <c r="J12661">
        <f t="shared" si="399"/>
        <v>1</v>
      </c>
    </row>
    <row r="12662" spans="1:10" x14ac:dyDescent="0.25">
      <c r="A12662" s="37"/>
      <c r="B12662" s="38"/>
      <c r="C12662" s="97"/>
      <c r="D12662" s="92"/>
      <c r="E12662" s="88" t="str">
        <f>IF(A12662&lt;&gt;0,IFERROR(VLOOKUP(D12662,Transactions!$K$4:$L$24,2,0), "Invalid date, no label or wrong spelling"),"Date and/or label missing. Exclude?")</f>
        <v>Date and/or label missing. Exclude?</v>
      </c>
      <c r="F12662" s="201"/>
      <c r="G12662" s="202"/>
      <c r="H12662" s="203"/>
      <c r="I12662">
        <f t="shared" si="398"/>
        <v>0</v>
      </c>
      <c r="J12662">
        <f t="shared" si="399"/>
        <v>1</v>
      </c>
    </row>
    <row r="12663" spans="1:10" x14ac:dyDescent="0.25">
      <c r="A12663" s="37"/>
      <c r="B12663" s="38"/>
      <c r="C12663" s="97"/>
      <c r="D12663" s="92"/>
      <c r="E12663" s="88" t="str">
        <f>IF(A12663&lt;&gt;0,IFERROR(VLOOKUP(D12663,Transactions!$K$4:$L$24,2,0), "Invalid date, no label or wrong spelling"),"Date and/or label missing. Exclude?")</f>
        <v>Date and/or label missing. Exclude?</v>
      </c>
      <c r="F12663" s="201"/>
      <c r="G12663" s="202"/>
      <c r="H12663" s="203"/>
      <c r="I12663">
        <f t="shared" si="398"/>
        <v>0</v>
      </c>
      <c r="J12663">
        <f t="shared" si="399"/>
        <v>1</v>
      </c>
    </row>
    <row r="12664" spans="1:10" x14ac:dyDescent="0.25">
      <c r="A12664" s="37"/>
      <c r="B12664" s="38"/>
      <c r="C12664" s="97"/>
      <c r="D12664" s="92"/>
      <c r="E12664" s="88" t="str">
        <f>IF(A12664&lt;&gt;0,IFERROR(VLOOKUP(D12664,Transactions!$K$4:$L$24,2,0), "Invalid date, no label or wrong spelling"),"Date and/or label missing. Exclude?")</f>
        <v>Date and/or label missing. Exclude?</v>
      </c>
      <c r="F12664" s="201"/>
      <c r="G12664" s="202"/>
      <c r="H12664" s="203"/>
      <c r="I12664">
        <f t="shared" si="398"/>
        <v>0</v>
      </c>
      <c r="J12664">
        <f t="shared" si="399"/>
        <v>1</v>
      </c>
    </row>
    <row r="12665" spans="1:10" x14ac:dyDescent="0.25">
      <c r="A12665" s="37"/>
      <c r="B12665" s="38"/>
      <c r="C12665" s="97"/>
      <c r="D12665" s="92"/>
      <c r="E12665" s="88" t="str">
        <f>IF(A12665&lt;&gt;0,IFERROR(VLOOKUP(D12665,Transactions!$K$4:$L$24,2,0), "Invalid date, no label or wrong spelling"),"Date and/or label missing. Exclude?")</f>
        <v>Date and/or label missing. Exclude?</v>
      </c>
      <c r="F12665" s="201"/>
      <c r="G12665" s="202"/>
      <c r="H12665" s="203"/>
      <c r="I12665">
        <f t="shared" si="398"/>
        <v>0</v>
      </c>
      <c r="J12665">
        <f t="shared" si="399"/>
        <v>1</v>
      </c>
    </row>
    <row r="12666" spans="1:10" x14ac:dyDescent="0.25">
      <c r="A12666" s="37"/>
      <c r="B12666" s="38"/>
      <c r="C12666" s="97"/>
      <c r="D12666" s="92"/>
      <c r="E12666" s="88" t="str">
        <f>IF(A12666&lt;&gt;0,IFERROR(VLOOKUP(D12666,Transactions!$K$4:$L$24,2,0), "Invalid date, no label or wrong spelling"),"Date and/or label missing. Exclude?")</f>
        <v>Date and/or label missing. Exclude?</v>
      </c>
      <c r="F12666" s="201"/>
      <c r="G12666" s="202"/>
      <c r="H12666" s="203"/>
      <c r="I12666">
        <f t="shared" si="398"/>
        <v>0</v>
      </c>
      <c r="J12666">
        <f t="shared" si="399"/>
        <v>1</v>
      </c>
    </row>
    <row r="12667" spans="1:10" x14ac:dyDescent="0.25">
      <c r="A12667" s="37"/>
      <c r="B12667" s="38"/>
      <c r="C12667" s="97"/>
      <c r="D12667" s="92"/>
      <c r="E12667" s="88" t="str">
        <f>IF(A12667&lt;&gt;0,IFERROR(VLOOKUP(D12667,Transactions!$K$4:$L$24,2,0), "Invalid date, no label or wrong spelling"),"Date and/or label missing. Exclude?")</f>
        <v>Date and/or label missing. Exclude?</v>
      </c>
      <c r="F12667" s="201"/>
      <c r="G12667" s="202"/>
      <c r="H12667" s="203"/>
      <c r="I12667">
        <f t="shared" si="398"/>
        <v>0</v>
      </c>
      <c r="J12667">
        <f t="shared" si="399"/>
        <v>1</v>
      </c>
    </row>
    <row r="12668" spans="1:10" x14ac:dyDescent="0.25">
      <c r="A12668" s="37"/>
      <c r="B12668" s="38"/>
      <c r="C12668" s="97"/>
      <c r="D12668" s="92"/>
      <c r="E12668" s="88" t="str">
        <f>IF(A12668&lt;&gt;0,IFERROR(VLOOKUP(D12668,Transactions!$K$4:$L$24,2,0), "Invalid date, no label or wrong spelling"),"Date and/or label missing. Exclude?")</f>
        <v>Date and/or label missing. Exclude?</v>
      </c>
      <c r="F12668" s="201"/>
      <c r="G12668" s="202"/>
      <c r="H12668" s="203"/>
      <c r="I12668">
        <f t="shared" si="398"/>
        <v>0</v>
      </c>
      <c r="J12668">
        <f t="shared" si="399"/>
        <v>1</v>
      </c>
    </row>
    <row r="12669" spans="1:10" x14ac:dyDescent="0.25">
      <c r="A12669" s="37"/>
      <c r="B12669" s="38"/>
      <c r="C12669" s="97"/>
      <c r="D12669" s="92"/>
      <c r="E12669" s="88" t="str">
        <f>IF(A12669&lt;&gt;0,IFERROR(VLOOKUP(D12669,Transactions!$K$4:$L$24,2,0), "Invalid date, no label or wrong spelling"),"Date and/or label missing. Exclude?")</f>
        <v>Date and/or label missing. Exclude?</v>
      </c>
      <c r="F12669" s="201"/>
      <c r="G12669" s="202"/>
      <c r="H12669" s="203"/>
      <c r="I12669">
        <f t="shared" si="398"/>
        <v>0</v>
      </c>
      <c r="J12669">
        <f t="shared" si="399"/>
        <v>1</v>
      </c>
    </row>
    <row r="12670" spans="1:10" x14ac:dyDescent="0.25">
      <c r="A12670" s="37"/>
      <c r="B12670" s="38"/>
      <c r="C12670" s="97"/>
      <c r="D12670" s="92"/>
      <c r="E12670" s="88" t="str">
        <f>IF(A12670&lt;&gt;0,IFERROR(VLOOKUP(D12670,Transactions!$K$4:$L$24,2,0), "Invalid date, no label or wrong spelling"),"Date and/or label missing. Exclude?")</f>
        <v>Date and/or label missing. Exclude?</v>
      </c>
      <c r="F12670" s="201"/>
      <c r="G12670" s="202"/>
      <c r="H12670" s="203"/>
      <c r="I12670">
        <f t="shared" si="398"/>
        <v>0</v>
      </c>
      <c r="J12670">
        <f t="shared" si="399"/>
        <v>1</v>
      </c>
    </row>
    <row r="12671" spans="1:10" x14ac:dyDescent="0.25">
      <c r="A12671" s="37"/>
      <c r="B12671" s="38"/>
      <c r="C12671" s="97"/>
      <c r="D12671" s="92"/>
      <c r="E12671" s="88" t="str">
        <f>IF(A12671&lt;&gt;0,IFERROR(VLOOKUP(D12671,Transactions!$K$4:$L$24,2,0), "Invalid date, no label or wrong spelling"),"Date and/or label missing. Exclude?")</f>
        <v>Date and/or label missing. Exclude?</v>
      </c>
      <c r="F12671" s="201"/>
      <c r="G12671" s="202"/>
      <c r="H12671" s="203"/>
      <c r="I12671">
        <f t="shared" si="398"/>
        <v>0</v>
      </c>
      <c r="J12671">
        <f t="shared" si="399"/>
        <v>1</v>
      </c>
    </row>
    <row r="12672" spans="1:10" x14ac:dyDescent="0.25">
      <c r="A12672" s="37"/>
      <c r="B12672" s="38"/>
      <c r="C12672" s="97"/>
      <c r="D12672" s="92"/>
      <c r="E12672" s="88" t="str">
        <f>IF(A12672&lt;&gt;0,IFERROR(VLOOKUP(D12672,Transactions!$K$4:$L$24,2,0), "Invalid date, no label or wrong spelling"),"Date and/or label missing. Exclude?")</f>
        <v>Date and/or label missing. Exclude?</v>
      </c>
      <c r="F12672" s="201"/>
      <c r="G12672" s="202"/>
      <c r="H12672" s="203"/>
      <c r="I12672">
        <f t="shared" si="398"/>
        <v>0</v>
      </c>
      <c r="J12672">
        <f t="shared" si="399"/>
        <v>1</v>
      </c>
    </row>
    <row r="12673" spans="1:10" x14ac:dyDescent="0.25">
      <c r="A12673" s="37"/>
      <c r="B12673" s="38"/>
      <c r="C12673" s="97"/>
      <c r="D12673" s="92"/>
      <c r="E12673" s="88" t="str">
        <f>IF(A12673&lt;&gt;0,IFERROR(VLOOKUP(D12673,Transactions!$K$4:$L$24,2,0), "Invalid date, no label or wrong spelling"),"Date and/or label missing. Exclude?")</f>
        <v>Date and/or label missing. Exclude?</v>
      </c>
      <c r="F12673" s="201"/>
      <c r="G12673" s="202"/>
      <c r="H12673" s="203"/>
      <c r="I12673">
        <f t="shared" si="398"/>
        <v>0</v>
      </c>
      <c r="J12673">
        <f t="shared" si="399"/>
        <v>1</v>
      </c>
    </row>
    <row r="12674" spans="1:10" x14ac:dyDescent="0.25">
      <c r="A12674" s="37"/>
      <c r="B12674" s="38"/>
      <c r="C12674" s="97"/>
      <c r="D12674" s="92"/>
      <c r="E12674" s="88" t="str">
        <f>IF(A12674&lt;&gt;0,IFERROR(VLOOKUP(D12674,Transactions!$K$4:$L$24,2,0), "Invalid date, no label or wrong spelling"),"Date and/or label missing. Exclude?")</f>
        <v>Date and/or label missing. Exclude?</v>
      </c>
      <c r="F12674" s="201"/>
      <c r="G12674" s="202"/>
      <c r="H12674" s="203"/>
      <c r="I12674">
        <f t="shared" si="398"/>
        <v>0</v>
      </c>
      <c r="J12674">
        <f t="shared" si="399"/>
        <v>1</v>
      </c>
    </row>
    <row r="12675" spans="1:10" x14ac:dyDescent="0.25">
      <c r="A12675" s="37"/>
      <c r="B12675" s="38"/>
      <c r="C12675" s="97"/>
      <c r="D12675" s="92"/>
      <c r="E12675" s="88" t="str">
        <f>IF(A12675&lt;&gt;0,IFERROR(VLOOKUP(D12675,Transactions!$K$4:$L$24,2,0), "Invalid date, no label or wrong spelling"),"Date and/or label missing. Exclude?")</f>
        <v>Date and/or label missing. Exclude?</v>
      </c>
      <c r="F12675" s="201"/>
      <c r="G12675" s="202"/>
      <c r="H12675" s="203"/>
      <c r="I12675">
        <f t="shared" si="398"/>
        <v>0</v>
      </c>
      <c r="J12675">
        <f t="shared" si="399"/>
        <v>1</v>
      </c>
    </row>
    <row r="12676" spans="1:10" x14ac:dyDescent="0.25">
      <c r="A12676" s="37"/>
      <c r="B12676" s="38"/>
      <c r="C12676" s="97"/>
      <c r="D12676" s="92"/>
      <c r="E12676" s="88" t="str">
        <f>IF(A12676&lt;&gt;0,IFERROR(VLOOKUP(D12676,Transactions!$K$4:$L$24,2,0), "Invalid date, no label or wrong spelling"),"Date and/or label missing. Exclude?")</f>
        <v>Date and/or label missing. Exclude?</v>
      </c>
      <c r="F12676" s="201"/>
      <c r="G12676" s="202"/>
      <c r="H12676" s="203"/>
      <c r="I12676">
        <f t="shared" si="398"/>
        <v>0</v>
      </c>
      <c r="J12676">
        <f t="shared" si="399"/>
        <v>1</v>
      </c>
    </row>
    <row r="12677" spans="1:10" x14ac:dyDescent="0.25">
      <c r="A12677" s="37"/>
      <c r="B12677" s="38"/>
      <c r="C12677" s="97"/>
      <c r="D12677" s="92"/>
      <c r="E12677" s="88" t="str">
        <f>IF(A12677&lt;&gt;0,IFERROR(VLOOKUP(D12677,Transactions!$K$4:$L$24,2,0), "Invalid date, no label or wrong spelling"),"Date and/or label missing. Exclude?")</f>
        <v>Date and/or label missing. Exclude?</v>
      </c>
      <c r="F12677" s="201"/>
      <c r="G12677" s="202"/>
      <c r="H12677" s="203"/>
      <c r="I12677">
        <f t="shared" si="398"/>
        <v>0</v>
      </c>
      <c r="J12677">
        <f t="shared" si="399"/>
        <v>1</v>
      </c>
    </row>
    <row r="12678" spans="1:10" x14ac:dyDescent="0.25">
      <c r="A12678" s="37"/>
      <c r="B12678" s="38"/>
      <c r="C12678" s="97"/>
      <c r="D12678" s="92"/>
      <c r="E12678" s="88" t="str">
        <f>IF(A12678&lt;&gt;0,IFERROR(VLOOKUP(D12678,Transactions!$K$4:$L$24,2,0), "Invalid date, no label or wrong spelling"),"Date and/or label missing. Exclude?")</f>
        <v>Date and/or label missing. Exclude?</v>
      </c>
      <c r="F12678" s="201"/>
      <c r="G12678" s="202"/>
      <c r="H12678" s="203"/>
      <c r="I12678">
        <f t="shared" si="398"/>
        <v>0</v>
      </c>
      <c r="J12678">
        <f t="shared" si="399"/>
        <v>1</v>
      </c>
    </row>
    <row r="12679" spans="1:10" x14ac:dyDescent="0.25">
      <c r="A12679" s="37"/>
      <c r="B12679" s="38"/>
      <c r="C12679" s="97"/>
      <c r="D12679" s="92"/>
      <c r="E12679" s="88" t="str">
        <f>IF(A12679&lt;&gt;0,IFERROR(VLOOKUP(D12679,Transactions!$K$4:$L$24,2,0), "Invalid date, no label or wrong spelling"),"Date and/or label missing. Exclude?")</f>
        <v>Date and/or label missing. Exclude?</v>
      </c>
      <c r="F12679" s="201"/>
      <c r="G12679" s="202"/>
      <c r="H12679" s="203"/>
      <c r="I12679">
        <f t="shared" si="398"/>
        <v>0</v>
      </c>
      <c r="J12679">
        <f t="shared" si="399"/>
        <v>1</v>
      </c>
    </row>
    <row r="12680" spans="1:10" x14ac:dyDescent="0.25">
      <c r="A12680" s="37"/>
      <c r="B12680" s="38"/>
      <c r="C12680" s="97"/>
      <c r="D12680" s="92"/>
      <c r="E12680" s="88" t="str">
        <f>IF(A12680&lt;&gt;0,IFERROR(VLOOKUP(D12680,Transactions!$K$4:$L$24,2,0), "Invalid date, no label or wrong spelling"),"Date and/or label missing. Exclude?")</f>
        <v>Date and/or label missing. Exclude?</v>
      </c>
      <c r="F12680" s="201"/>
      <c r="G12680" s="202"/>
      <c r="H12680" s="203"/>
      <c r="I12680">
        <f t="shared" si="398"/>
        <v>0</v>
      </c>
      <c r="J12680">
        <f t="shared" si="399"/>
        <v>1</v>
      </c>
    </row>
    <row r="12681" spans="1:10" x14ac:dyDescent="0.25">
      <c r="A12681" s="37"/>
      <c r="B12681" s="38"/>
      <c r="C12681" s="97"/>
      <c r="D12681" s="92"/>
      <c r="E12681" s="88" t="str">
        <f>IF(A12681&lt;&gt;0,IFERROR(VLOOKUP(D12681,Transactions!$K$4:$L$24,2,0), "Invalid date, no label or wrong spelling"),"Date and/or label missing. Exclude?")</f>
        <v>Date and/or label missing. Exclude?</v>
      </c>
      <c r="F12681" s="201"/>
      <c r="G12681" s="202"/>
      <c r="H12681" s="203"/>
      <c r="I12681">
        <f t="shared" si="398"/>
        <v>0</v>
      </c>
      <c r="J12681">
        <f t="shared" si="399"/>
        <v>1</v>
      </c>
    </row>
    <row r="12682" spans="1:10" x14ac:dyDescent="0.25">
      <c r="A12682" s="37"/>
      <c r="B12682" s="38"/>
      <c r="C12682" s="97"/>
      <c r="D12682" s="92"/>
      <c r="E12682" s="88" t="str">
        <f>IF(A12682&lt;&gt;0,IFERROR(VLOOKUP(D12682,Transactions!$K$4:$L$24,2,0), "Invalid date, no label or wrong spelling"),"Date and/or label missing. Exclude?")</f>
        <v>Date and/or label missing. Exclude?</v>
      </c>
      <c r="F12682" s="201"/>
      <c r="G12682" s="202"/>
      <c r="H12682" s="203"/>
      <c r="I12682">
        <f t="shared" si="398"/>
        <v>0</v>
      </c>
      <c r="J12682">
        <f t="shared" si="399"/>
        <v>1</v>
      </c>
    </row>
    <row r="12683" spans="1:10" x14ac:dyDescent="0.25">
      <c r="A12683" s="37"/>
      <c r="B12683" s="38"/>
      <c r="C12683" s="97"/>
      <c r="D12683" s="92"/>
      <c r="E12683" s="88" t="str">
        <f>IF(A12683&lt;&gt;0,IFERROR(VLOOKUP(D12683,Transactions!$K$4:$L$24,2,0), "Invalid date, no label or wrong spelling"),"Date and/or label missing. Exclude?")</f>
        <v>Date and/or label missing. Exclude?</v>
      </c>
      <c r="F12683" s="201"/>
      <c r="G12683" s="202"/>
      <c r="H12683" s="203"/>
      <c r="I12683">
        <f t="shared" si="398"/>
        <v>0</v>
      </c>
      <c r="J12683">
        <f t="shared" si="399"/>
        <v>1</v>
      </c>
    </row>
    <row r="12684" spans="1:10" x14ac:dyDescent="0.25">
      <c r="A12684" s="37"/>
      <c r="B12684" s="38"/>
      <c r="C12684" s="97"/>
      <c r="D12684" s="92"/>
      <c r="E12684" s="88" t="str">
        <f>IF(A12684&lt;&gt;0,IFERROR(VLOOKUP(D12684,Transactions!$K$4:$L$24,2,0), "Invalid date, no label or wrong spelling"),"Date and/or label missing. Exclude?")</f>
        <v>Date and/or label missing. Exclude?</v>
      </c>
      <c r="F12684" s="201"/>
      <c r="G12684" s="202"/>
      <c r="H12684" s="203"/>
      <c r="I12684">
        <f t="shared" si="398"/>
        <v>0</v>
      </c>
      <c r="J12684">
        <f t="shared" si="399"/>
        <v>1</v>
      </c>
    </row>
    <row r="12685" spans="1:10" x14ac:dyDescent="0.25">
      <c r="A12685" s="37"/>
      <c r="B12685" s="38"/>
      <c r="C12685" s="97"/>
      <c r="D12685" s="92"/>
      <c r="E12685" s="88" t="str">
        <f>IF(A12685&lt;&gt;0,IFERROR(VLOOKUP(D12685,Transactions!$K$4:$L$24,2,0), "Invalid date, no label or wrong spelling"),"Date and/or label missing. Exclude?")</f>
        <v>Date and/or label missing. Exclude?</v>
      </c>
      <c r="F12685" s="201"/>
      <c r="G12685" s="202"/>
      <c r="H12685" s="203"/>
      <c r="I12685">
        <f t="shared" si="398"/>
        <v>0</v>
      </c>
      <c r="J12685">
        <f t="shared" si="399"/>
        <v>1</v>
      </c>
    </row>
    <row r="12686" spans="1:10" x14ac:dyDescent="0.25">
      <c r="A12686" s="37"/>
      <c r="B12686" s="38"/>
      <c r="C12686" s="97"/>
      <c r="D12686" s="92"/>
      <c r="E12686" s="88" t="str">
        <f>IF(A12686&lt;&gt;0,IFERROR(VLOOKUP(D12686,Transactions!$K$4:$L$24,2,0), "Invalid date, no label or wrong spelling"),"Date and/or label missing. Exclude?")</f>
        <v>Date and/or label missing. Exclude?</v>
      </c>
      <c r="F12686" s="201"/>
      <c r="G12686" s="202"/>
      <c r="H12686" s="203"/>
      <c r="I12686">
        <f t="shared" si="398"/>
        <v>0</v>
      </c>
      <c r="J12686">
        <f t="shared" si="399"/>
        <v>1</v>
      </c>
    </row>
    <row r="12687" spans="1:10" x14ac:dyDescent="0.25">
      <c r="A12687" s="37"/>
      <c r="B12687" s="38"/>
      <c r="C12687" s="97"/>
      <c r="D12687" s="92"/>
      <c r="E12687" s="88" t="str">
        <f>IF(A12687&lt;&gt;0,IFERROR(VLOOKUP(D12687,Transactions!$K$4:$L$24,2,0), "Invalid date, no label or wrong spelling"),"Date and/or label missing. Exclude?")</f>
        <v>Date and/or label missing. Exclude?</v>
      </c>
      <c r="F12687" s="201"/>
      <c r="G12687" s="202"/>
      <c r="H12687" s="203"/>
      <c r="I12687">
        <f t="shared" si="398"/>
        <v>0</v>
      </c>
      <c r="J12687">
        <f t="shared" si="399"/>
        <v>1</v>
      </c>
    </row>
    <row r="12688" spans="1:10" x14ac:dyDescent="0.25">
      <c r="A12688" s="37"/>
      <c r="B12688" s="38"/>
      <c r="C12688" s="97"/>
      <c r="D12688" s="92"/>
      <c r="E12688" s="88" t="str">
        <f>IF(A12688&lt;&gt;0,IFERROR(VLOOKUP(D12688,Transactions!$K$4:$L$24,2,0), "Invalid date, no label or wrong spelling"),"Date and/or label missing. Exclude?")</f>
        <v>Date and/or label missing. Exclude?</v>
      </c>
      <c r="F12688" s="201"/>
      <c r="G12688" s="202"/>
      <c r="H12688" s="203"/>
      <c r="I12688">
        <f t="shared" si="398"/>
        <v>0</v>
      </c>
      <c r="J12688">
        <f t="shared" si="399"/>
        <v>1</v>
      </c>
    </row>
    <row r="12689" spans="1:10" x14ac:dyDescent="0.25">
      <c r="A12689" s="37"/>
      <c r="B12689" s="38"/>
      <c r="C12689" s="97"/>
      <c r="D12689" s="92"/>
      <c r="E12689" s="88" t="str">
        <f>IF(A12689&lt;&gt;0,IFERROR(VLOOKUP(D12689,Transactions!$K$4:$L$24,2,0), "Invalid date, no label or wrong spelling"),"Date and/or label missing. Exclude?")</f>
        <v>Date and/or label missing. Exclude?</v>
      </c>
      <c r="F12689" s="201"/>
      <c r="G12689" s="202"/>
      <c r="H12689" s="203"/>
      <c r="I12689">
        <f t="shared" ref="I12689:I12752" si="400">WEEKNUM(A12689)</f>
        <v>0</v>
      </c>
      <c r="J12689">
        <f t="shared" ref="J12689:J12752" si="401">MONTH(A12689)</f>
        <v>1</v>
      </c>
    </row>
    <row r="12690" spans="1:10" x14ac:dyDescent="0.25">
      <c r="A12690" s="37"/>
      <c r="B12690" s="38"/>
      <c r="C12690" s="97"/>
      <c r="D12690" s="92"/>
      <c r="E12690" s="88" t="str">
        <f>IF(A12690&lt;&gt;0,IFERROR(VLOOKUP(D12690,Transactions!$K$4:$L$24,2,0), "Invalid date, no label or wrong spelling"),"Date and/or label missing. Exclude?")</f>
        <v>Date and/or label missing. Exclude?</v>
      </c>
      <c r="F12690" s="201"/>
      <c r="G12690" s="202"/>
      <c r="H12690" s="203"/>
      <c r="I12690">
        <f t="shared" si="400"/>
        <v>0</v>
      </c>
      <c r="J12690">
        <f t="shared" si="401"/>
        <v>1</v>
      </c>
    </row>
    <row r="12691" spans="1:10" x14ac:dyDescent="0.25">
      <c r="A12691" s="37"/>
      <c r="B12691" s="38"/>
      <c r="C12691" s="97"/>
      <c r="D12691" s="92"/>
      <c r="E12691" s="88" t="str">
        <f>IF(A12691&lt;&gt;0,IFERROR(VLOOKUP(D12691,Transactions!$K$4:$L$24,2,0), "Invalid date, no label or wrong spelling"),"Date and/or label missing. Exclude?")</f>
        <v>Date and/or label missing. Exclude?</v>
      </c>
      <c r="F12691" s="201"/>
      <c r="G12691" s="202"/>
      <c r="H12691" s="203"/>
      <c r="I12691">
        <f t="shared" si="400"/>
        <v>0</v>
      </c>
      <c r="J12691">
        <f t="shared" si="401"/>
        <v>1</v>
      </c>
    </row>
    <row r="12692" spans="1:10" x14ac:dyDescent="0.25">
      <c r="A12692" s="37"/>
      <c r="B12692" s="38"/>
      <c r="C12692" s="97"/>
      <c r="D12692" s="92"/>
      <c r="E12692" s="88" t="str">
        <f>IF(A12692&lt;&gt;0,IFERROR(VLOOKUP(D12692,Transactions!$K$4:$L$24,2,0), "Invalid date, no label or wrong spelling"),"Date and/or label missing. Exclude?")</f>
        <v>Date and/or label missing. Exclude?</v>
      </c>
      <c r="F12692" s="201"/>
      <c r="G12692" s="202"/>
      <c r="H12692" s="203"/>
      <c r="I12692">
        <f t="shared" si="400"/>
        <v>0</v>
      </c>
      <c r="J12692">
        <f t="shared" si="401"/>
        <v>1</v>
      </c>
    </row>
    <row r="12693" spans="1:10" x14ac:dyDescent="0.25">
      <c r="A12693" s="37"/>
      <c r="B12693" s="38"/>
      <c r="C12693" s="97"/>
      <c r="D12693" s="92"/>
      <c r="E12693" s="88" t="str">
        <f>IF(A12693&lt;&gt;0,IFERROR(VLOOKUP(D12693,Transactions!$K$4:$L$24,2,0), "Invalid date, no label or wrong spelling"),"Date and/or label missing. Exclude?")</f>
        <v>Date and/or label missing. Exclude?</v>
      </c>
      <c r="F12693" s="201"/>
      <c r="G12693" s="202"/>
      <c r="H12693" s="203"/>
      <c r="I12693">
        <f t="shared" si="400"/>
        <v>0</v>
      </c>
      <c r="J12693">
        <f t="shared" si="401"/>
        <v>1</v>
      </c>
    </row>
    <row r="12694" spans="1:10" x14ac:dyDescent="0.25">
      <c r="A12694" s="37"/>
      <c r="B12694" s="38"/>
      <c r="C12694" s="97"/>
      <c r="D12694" s="92"/>
      <c r="E12694" s="88" t="str">
        <f>IF(A12694&lt;&gt;0,IFERROR(VLOOKUP(D12694,Transactions!$K$4:$L$24,2,0), "Invalid date, no label or wrong spelling"),"Date and/or label missing. Exclude?")</f>
        <v>Date and/or label missing. Exclude?</v>
      </c>
      <c r="F12694" s="201"/>
      <c r="G12694" s="202"/>
      <c r="H12694" s="203"/>
      <c r="I12694">
        <f t="shared" si="400"/>
        <v>0</v>
      </c>
      <c r="J12694">
        <f t="shared" si="401"/>
        <v>1</v>
      </c>
    </row>
    <row r="12695" spans="1:10" x14ac:dyDescent="0.25">
      <c r="A12695" s="37"/>
      <c r="B12695" s="38"/>
      <c r="C12695" s="97"/>
      <c r="D12695" s="92"/>
      <c r="E12695" s="88" t="str">
        <f>IF(A12695&lt;&gt;0,IFERROR(VLOOKUP(D12695,Transactions!$K$4:$L$24,2,0), "Invalid date, no label or wrong spelling"),"Date and/or label missing. Exclude?")</f>
        <v>Date and/or label missing. Exclude?</v>
      </c>
      <c r="F12695" s="201"/>
      <c r="G12695" s="202"/>
      <c r="H12695" s="203"/>
      <c r="I12695">
        <f t="shared" si="400"/>
        <v>0</v>
      </c>
      <c r="J12695">
        <f t="shared" si="401"/>
        <v>1</v>
      </c>
    </row>
    <row r="12696" spans="1:10" x14ac:dyDescent="0.25">
      <c r="A12696" s="37"/>
      <c r="B12696" s="38"/>
      <c r="C12696" s="97"/>
      <c r="D12696" s="92"/>
      <c r="E12696" s="88" t="str">
        <f>IF(A12696&lt;&gt;0,IFERROR(VLOOKUP(D12696,Transactions!$K$4:$L$24,2,0), "Invalid date, no label or wrong spelling"),"Date and/or label missing. Exclude?")</f>
        <v>Date and/or label missing. Exclude?</v>
      </c>
      <c r="F12696" s="201"/>
      <c r="G12696" s="202"/>
      <c r="H12696" s="203"/>
      <c r="I12696">
        <f t="shared" si="400"/>
        <v>0</v>
      </c>
      <c r="J12696">
        <f t="shared" si="401"/>
        <v>1</v>
      </c>
    </row>
    <row r="12697" spans="1:10" x14ac:dyDescent="0.25">
      <c r="A12697" s="37"/>
      <c r="B12697" s="38"/>
      <c r="C12697" s="97"/>
      <c r="D12697" s="92"/>
      <c r="E12697" s="88" t="str">
        <f>IF(A12697&lt;&gt;0,IFERROR(VLOOKUP(D12697,Transactions!$K$4:$L$24,2,0), "Invalid date, no label or wrong spelling"),"Date and/or label missing. Exclude?")</f>
        <v>Date and/or label missing. Exclude?</v>
      </c>
      <c r="F12697" s="201"/>
      <c r="G12697" s="202"/>
      <c r="H12697" s="203"/>
      <c r="I12697">
        <f t="shared" si="400"/>
        <v>0</v>
      </c>
      <c r="J12697">
        <f t="shared" si="401"/>
        <v>1</v>
      </c>
    </row>
    <row r="12698" spans="1:10" x14ac:dyDescent="0.25">
      <c r="A12698" s="37"/>
      <c r="B12698" s="38"/>
      <c r="C12698" s="97"/>
      <c r="D12698" s="92"/>
      <c r="E12698" s="88" t="str">
        <f>IF(A12698&lt;&gt;0,IFERROR(VLOOKUP(D12698,Transactions!$K$4:$L$24,2,0), "Invalid date, no label or wrong spelling"),"Date and/or label missing. Exclude?")</f>
        <v>Date and/or label missing. Exclude?</v>
      </c>
      <c r="F12698" s="201"/>
      <c r="G12698" s="202"/>
      <c r="H12698" s="203"/>
      <c r="I12698">
        <f t="shared" si="400"/>
        <v>0</v>
      </c>
      <c r="J12698">
        <f t="shared" si="401"/>
        <v>1</v>
      </c>
    </row>
    <row r="12699" spans="1:10" x14ac:dyDescent="0.25">
      <c r="A12699" s="37"/>
      <c r="B12699" s="38"/>
      <c r="C12699" s="97"/>
      <c r="D12699" s="92"/>
      <c r="E12699" s="88" t="str">
        <f>IF(A12699&lt;&gt;0,IFERROR(VLOOKUP(D12699,Transactions!$K$4:$L$24,2,0), "Invalid date, no label or wrong spelling"),"Date and/or label missing. Exclude?")</f>
        <v>Date and/or label missing. Exclude?</v>
      </c>
      <c r="F12699" s="201"/>
      <c r="G12699" s="202"/>
      <c r="H12699" s="203"/>
      <c r="I12699">
        <f t="shared" si="400"/>
        <v>0</v>
      </c>
      <c r="J12699">
        <f t="shared" si="401"/>
        <v>1</v>
      </c>
    </row>
    <row r="12700" spans="1:10" x14ac:dyDescent="0.25">
      <c r="A12700" s="37"/>
      <c r="B12700" s="38"/>
      <c r="C12700" s="97"/>
      <c r="D12700" s="92"/>
      <c r="E12700" s="88" t="str">
        <f>IF(A12700&lt;&gt;0,IFERROR(VLOOKUP(D12700,Transactions!$K$4:$L$24,2,0), "Invalid date, no label or wrong spelling"),"Date and/or label missing. Exclude?")</f>
        <v>Date and/or label missing. Exclude?</v>
      </c>
      <c r="F12700" s="201"/>
      <c r="G12700" s="202"/>
      <c r="H12700" s="203"/>
      <c r="I12700">
        <f t="shared" si="400"/>
        <v>0</v>
      </c>
      <c r="J12700">
        <f t="shared" si="401"/>
        <v>1</v>
      </c>
    </row>
    <row r="12701" spans="1:10" x14ac:dyDescent="0.25">
      <c r="A12701" s="37"/>
      <c r="B12701" s="38"/>
      <c r="C12701" s="97"/>
      <c r="D12701" s="92"/>
      <c r="E12701" s="88" t="str">
        <f>IF(A12701&lt;&gt;0,IFERROR(VLOOKUP(D12701,Transactions!$K$4:$L$24,2,0), "Invalid date, no label or wrong spelling"),"Date and/or label missing. Exclude?")</f>
        <v>Date and/or label missing. Exclude?</v>
      </c>
      <c r="F12701" s="201"/>
      <c r="G12701" s="202"/>
      <c r="H12701" s="203"/>
      <c r="I12701">
        <f t="shared" si="400"/>
        <v>0</v>
      </c>
      <c r="J12701">
        <f t="shared" si="401"/>
        <v>1</v>
      </c>
    </row>
    <row r="12702" spans="1:10" x14ac:dyDescent="0.25">
      <c r="A12702" s="37"/>
      <c r="B12702" s="38"/>
      <c r="C12702" s="97"/>
      <c r="D12702" s="92"/>
      <c r="E12702" s="88" t="str">
        <f>IF(A12702&lt;&gt;0,IFERROR(VLOOKUP(D12702,Transactions!$K$4:$L$24,2,0), "Invalid date, no label or wrong spelling"),"Date and/or label missing. Exclude?")</f>
        <v>Date and/or label missing. Exclude?</v>
      </c>
      <c r="F12702" s="201"/>
      <c r="G12702" s="202"/>
      <c r="H12702" s="203"/>
      <c r="I12702">
        <f t="shared" si="400"/>
        <v>0</v>
      </c>
      <c r="J12702">
        <f t="shared" si="401"/>
        <v>1</v>
      </c>
    </row>
    <row r="12703" spans="1:10" x14ac:dyDescent="0.25">
      <c r="A12703" s="37"/>
      <c r="B12703" s="38"/>
      <c r="C12703" s="97"/>
      <c r="D12703" s="92"/>
      <c r="E12703" s="88" t="str">
        <f>IF(A12703&lt;&gt;0,IFERROR(VLOOKUP(D12703,Transactions!$K$4:$L$24,2,0), "Invalid date, no label or wrong spelling"),"Date and/or label missing. Exclude?")</f>
        <v>Date and/or label missing. Exclude?</v>
      </c>
      <c r="F12703" s="201"/>
      <c r="G12703" s="202"/>
      <c r="H12703" s="203"/>
      <c r="I12703">
        <f t="shared" si="400"/>
        <v>0</v>
      </c>
      <c r="J12703">
        <f t="shared" si="401"/>
        <v>1</v>
      </c>
    </row>
    <row r="12704" spans="1:10" x14ac:dyDescent="0.25">
      <c r="A12704" s="37"/>
      <c r="B12704" s="38"/>
      <c r="C12704" s="97"/>
      <c r="D12704" s="92"/>
      <c r="E12704" s="88" t="str">
        <f>IF(A12704&lt;&gt;0,IFERROR(VLOOKUP(D12704,Transactions!$K$4:$L$24,2,0), "Invalid date, no label or wrong spelling"),"Date and/or label missing. Exclude?")</f>
        <v>Date and/or label missing. Exclude?</v>
      </c>
      <c r="F12704" s="201"/>
      <c r="G12704" s="202"/>
      <c r="H12704" s="203"/>
      <c r="I12704">
        <f t="shared" si="400"/>
        <v>0</v>
      </c>
      <c r="J12704">
        <f t="shared" si="401"/>
        <v>1</v>
      </c>
    </row>
    <row r="12705" spans="1:10" x14ac:dyDescent="0.25">
      <c r="A12705" s="37"/>
      <c r="B12705" s="38"/>
      <c r="C12705" s="97"/>
      <c r="D12705" s="92"/>
      <c r="E12705" s="88" t="str">
        <f>IF(A12705&lt;&gt;0,IFERROR(VLOOKUP(D12705,Transactions!$K$4:$L$24,2,0), "Invalid date, no label or wrong spelling"),"Date and/or label missing. Exclude?")</f>
        <v>Date and/or label missing. Exclude?</v>
      </c>
      <c r="F12705" s="201"/>
      <c r="G12705" s="202"/>
      <c r="H12705" s="203"/>
      <c r="I12705">
        <f t="shared" si="400"/>
        <v>0</v>
      </c>
      <c r="J12705">
        <f t="shared" si="401"/>
        <v>1</v>
      </c>
    </row>
    <row r="12706" spans="1:10" x14ac:dyDescent="0.25">
      <c r="A12706" s="37"/>
      <c r="B12706" s="38"/>
      <c r="C12706" s="97"/>
      <c r="D12706" s="92"/>
      <c r="E12706" s="88" t="str">
        <f>IF(A12706&lt;&gt;0,IFERROR(VLOOKUP(D12706,Transactions!$K$4:$L$24,2,0), "Invalid date, no label or wrong spelling"),"Date and/or label missing. Exclude?")</f>
        <v>Date and/or label missing. Exclude?</v>
      </c>
      <c r="F12706" s="201"/>
      <c r="G12706" s="202"/>
      <c r="H12706" s="203"/>
      <c r="I12706">
        <f t="shared" si="400"/>
        <v>0</v>
      </c>
      <c r="J12706">
        <f t="shared" si="401"/>
        <v>1</v>
      </c>
    </row>
    <row r="12707" spans="1:10" x14ac:dyDescent="0.25">
      <c r="A12707" s="37"/>
      <c r="B12707" s="38"/>
      <c r="C12707" s="97"/>
      <c r="D12707" s="92"/>
      <c r="E12707" s="88" t="str">
        <f>IF(A12707&lt;&gt;0,IFERROR(VLOOKUP(D12707,Transactions!$K$4:$L$24,2,0), "Invalid date, no label or wrong spelling"),"Date and/or label missing. Exclude?")</f>
        <v>Date and/or label missing. Exclude?</v>
      </c>
      <c r="F12707" s="201"/>
      <c r="G12707" s="202"/>
      <c r="H12707" s="203"/>
      <c r="I12707">
        <f t="shared" si="400"/>
        <v>0</v>
      </c>
      <c r="J12707">
        <f t="shared" si="401"/>
        <v>1</v>
      </c>
    </row>
    <row r="12708" spans="1:10" x14ac:dyDescent="0.25">
      <c r="A12708" s="37"/>
      <c r="B12708" s="38"/>
      <c r="C12708" s="97"/>
      <c r="D12708" s="92"/>
      <c r="E12708" s="88" t="str">
        <f>IF(A12708&lt;&gt;0,IFERROR(VLOOKUP(D12708,Transactions!$K$4:$L$24,2,0), "Invalid date, no label or wrong spelling"),"Date and/or label missing. Exclude?")</f>
        <v>Date and/or label missing. Exclude?</v>
      </c>
      <c r="F12708" s="201"/>
      <c r="G12708" s="202"/>
      <c r="H12708" s="203"/>
      <c r="I12708">
        <f t="shared" si="400"/>
        <v>0</v>
      </c>
      <c r="J12708">
        <f t="shared" si="401"/>
        <v>1</v>
      </c>
    </row>
    <row r="12709" spans="1:10" x14ac:dyDescent="0.25">
      <c r="A12709" s="37"/>
      <c r="B12709" s="38"/>
      <c r="C12709" s="97"/>
      <c r="D12709" s="92"/>
      <c r="E12709" s="88" t="str">
        <f>IF(A12709&lt;&gt;0,IFERROR(VLOOKUP(D12709,Transactions!$K$4:$L$24,2,0), "Invalid date, no label or wrong spelling"),"Date and/or label missing. Exclude?")</f>
        <v>Date and/or label missing. Exclude?</v>
      </c>
      <c r="F12709" s="201"/>
      <c r="G12709" s="202"/>
      <c r="H12709" s="203"/>
      <c r="I12709">
        <f t="shared" si="400"/>
        <v>0</v>
      </c>
      <c r="J12709">
        <f t="shared" si="401"/>
        <v>1</v>
      </c>
    </row>
    <row r="12710" spans="1:10" x14ac:dyDescent="0.25">
      <c r="A12710" s="37"/>
      <c r="B12710" s="38"/>
      <c r="C12710" s="97"/>
      <c r="D12710" s="92"/>
      <c r="E12710" s="88" t="str">
        <f>IF(A12710&lt;&gt;0,IFERROR(VLOOKUP(D12710,Transactions!$K$4:$L$24,2,0), "Invalid date, no label or wrong spelling"),"Date and/or label missing. Exclude?")</f>
        <v>Date and/or label missing. Exclude?</v>
      </c>
      <c r="F12710" s="201"/>
      <c r="G12710" s="202"/>
      <c r="H12710" s="203"/>
      <c r="I12710">
        <f t="shared" si="400"/>
        <v>0</v>
      </c>
      <c r="J12710">
        <f t="shared" si="401"/>
        <v>1</v>
      </c>
    </row>
    <row r="12711" spans="1:10" x14ac:dyDescent="0.25">
      <c r="A12711" s="37"/>
      <c r="B12711" s="38"/>
      <c r="C12711" s="97"/>
      <c r="D12711" s="92"/>
      <c r="E12711" s="88" t="str">
        <f>IF(A12711&lt;&gt;0,IFERROR(VLOOKUP(D12711,Transactions!$K$4:$L$24,2,0), "Invalid date, no label or wrong spelling"),"Date and/or label missing. Exclude?")</f>
        <v>Date and/or label missing. Exclude?</v>
      </c>
      <c r="F12711" s="201"/>
      <c r="G12711" s="202"/>
      <c r="H12711" s="203"/>
      <c r="I12711">
        <f t="shared" si="400"/>
        <v>0</v>
      </c>
      <c r="J12711">
        <f t="shared" si="401"/>
        <v>1</v>
      </c>
    </row>
    <row r="12712" spans="1:10" x14ac:dyDescent="0.25">
      <c r="A12712" s="37"/>
      <c r="B12712" s="38"/>
      <c r="C12712" s="97"/>
      <c r="D12712" s="92"/>
      <c r="E12712" s="88" t="str">
        <f>IF(A12712&lt;&gt;0,IFERROR(VLOOKUP(D12712,Transactions!$K$4:$L$24,2,0), "Invalid date, no label or wrong spelling"),"Date and/or label missing. Exclude?")</f>
        <v>Date and/or label missing. Exclude?</v>
      </c>
      <c r="F12712" s="201"/>
      <c r="G12712" s="202"/>
      <c r="H12712" s="203"/>
      <c r="I12712">
        <f t="shared" si="400"/>
        <v>0</v>
      </c>
      <c r="J12712">
        <f t="shared" si="401"/>
        <v>1</v>
      </c>
    </row>
    <row r="12713" spans="1:10" x14ac:dyDescent="0.25">
      <c r="A12713" s="37"/>
      <c r="B12713" s="38"/>
      <c r="C12713" s="97"/>
      <c r="D12713" s="92"/>
      <c r="E12713" s="88" t="str">
        <f>IF(A12713&lt;&gt;0,IFERROR(VLOOKUP(D12713,Transactions!$K$4:$L$24,2,0), "Invalid date, no label or wrong spelling"),"Date and/or label missing. Exclude?")</f>
        <v>Date and/or label missing. Exclude?</v>
      </c>
      <c r="F12713" s="201"/>
      <c r="G12713" s="202"/>
      <c r="H12713" s="203"/>
      <c r="I12713">
        <f t="shared" si="400"/>
        <v>0</v>
      </c>
      <c r="J12713">
        <f t="shared" si="401"/>
        <v>1</v>
      </c>
    </row>
    <row r="12714" spans="1:10" x14ac:dyDescent="0.25">
      <c r="A12714" s="37"/>
      <c r="B12714" s="38"/>
      <c r="C12714" s="97"/>
      <c r="D12714" s="92"/>
      <c r="E12714" s="88" t="str">
        <f>IF(A12714&lt;&gt;0,IFERROR(VLOOKUP(D12714,Transactions!$K$4:$L$24,2,0), "Invalid date, no label or wrong spelling"),"Date and/or label missing. Exclude?")</f>
        <v>Date and/or label missing. Exclude?</v>
      </c>
      <c r="F12714" s="201"/>
      <c r="G12714" s="202"/>
      <c r="H12714" s="203"/>
      <c r="I12714">
        <f t="shared" si="400"/>
        <v>0</v>
      </c>
      <c r="J12714">
        <f t="shared" si="401"/>
        <v>1</v>
      </c>
    </row>
    <row r="12715" spans="1:10" x14ac:dyDescent="0.25">
      <c r="A12715" s="37"/>
      <c r="B12715" s="38"/>
      <c r="C12715" s="97"/>
      <c r="D12715" s="92"/>
      <c r="E12715" s="88" t="str">
        <f>IF(A12715&lt;&gt;0,IFERROR(VLOOKUP(D12715,Transactions!$K$4:$L$24,2,0), "Invalid date, no label or wrong spelling"),"Date and/or label missing. Exclude?")</f>
        <v>Date and/or label missing. Exclude?</v>
      </c>
      <c r="F12715" s="201"/>
      <c r="G12715" s="202"/>
      <c r="H12715" s="203"/>
      <c r="I12715">
        <f t="shared" si="400"/>
        <v>0</v>
      </c>
      <c r="J12715">
        <f t="shared" si="401"/>
        <v>1</v>
      </c>
    </row>
    <row r="12716" spans="1:10" x14ac:dyDescent="0.25">
      <c r="A12716" s="37"/>
      <c r="B12716" s="38"/>
      <c r="C12716" s="97"/>
      <c r="D12716" s="92"/>
      <c r="E12716" s="88" t="str">
        <f>IF(A12716&lt;&gt;0,IFERROR(VLOOKUP(D12716,Transactions!$K$4:$L$24,2,0), "Invalid date, no label or wrong spelling"),"Date and/or label missing. Exclude?")</f>
        <v>Date and/or label missing. Exclude?</v>
      </c>
      <c r="F12716" s="201"/>
      <c r="G12716" s="202"/>
      <c r="H12716" s="203"/>
      <c r="I12716">
        <f t="shared" si="400"/>
        <v>0</v>
      </c>
      <c r="J12716">
        <f t="shared" si="401"/>
        <v>1</v>
      </c>
    </row>
    <row r="12717" spans="1:10" x14ac:dyDescent="0.25">
      <c r="A12717" s="37"/>
      <c r="B12717" s="38"/>
      <c r="C12717" s="97"/>
      <c r="D12717" s="92"/>
      <c r="E12717" s="88" t="str">
        <f>IF(A12717&lt;&gt;0,IFERROR(VLOOKUP(D12717,Transactions!$K$4:$L$24,2,0), "Invalid date, no label or wrong spelling"),"Date and/or label missing. Exclude?")</f>
        <v>Date and/or label missing. Exclude?</v>
      </c>
      <c r="F12717" s="201"/>
      <c r="G12717" s="202"/>
      <c r="H12717" s="203"/>
      <c r="I12717">
        <f t="shared" si="400"/>
        <v>0</v>
      </c>
      <c r="J12717">
        <f t="shared" si="401"/>
        <v>1</v>
      </c>
    </row>
    <row r="12718" spans="1:10" x14ac:dyDescent="0.25">
      <c r="A12718" s="37"/>
      <c r="B12718" s="38"/>
      <c r="C12718" s="97"/>
      <c r="D12718" s="92"/>
      <c r="E12718" s="88" t="str">
        <f>IF(A12718&lt;&gt;0,IFERROR(VLOOKUP(D12718,Transactions!$K$4:$L$24,2,0), "Invalid date, no label or wrong spelling"),"Date and/or label missing. Exclude?")</f>
        <v>Date and/or label missing. Exclude?</v>
      </c>
      <c r="F12718" s="201"/>
      <c r="G12718" s="202"/>
      <c r="H12718" s="203"/>
      <c r="I12718">
        <f t="shared" si="400"/>
        <v>0</v>
      </c>
      <c r="J12718">
        <f t="shared" si="401"/>
        <v>1</v>
      </c>
    </row>
    <row r="12719" spans="1:10" x14ac:dyDescent="0.25">
      <c r="A12719" s="37"/>
      <c r="B12719" s="38"/>
      <c r="C12719" s="97"/>
      <c r="D12719" s="92"/>
      <c r="E12719" s="88" t="str">
        <f>IF(A12719&lt;&gt;0,IFERROR(VLOOKUP(D12719,Transactions!$K$4:$L$24,2,0), "Invalid date, no label or wrong spelling"),"Date and/or label missing. Exclude?")</f>
        <v>Date and/or label missing. Exclude?</v>
      </c>
      <c r="F12719" s="201"/>
      <c r="G12719" s="202"/>
      <c r="H12719" s="203"/>
      <c r="I12719">
        <f t="shared" si="400"/>
        <v>0</v>
      </c>
      <c r="J12719">
        <f t="shared" si="401"/>
        <v>1</v>
      </c>
    </row>
    <row r="12720" spans="1:10" x14ac:dyDescent="0.25">
      <c r="A12720" s="37"/>
      <c r="B12720" s="38"/>
      <c r="C12720" s="97"/>
      <c r="D12720" s="92"/>
      <c r="E12720" s="88" t="str">
        <f>IF(A12720&lt;&gt;0,IFERROR(VLOOKUP(D12720,Transactions!$K$4:$L$24,2,0), "Invalid date, no label or wrong spelling"),"Date and/or label missing. Exclude?")</f>
        <v>Date and/or label missing. Exclude?</v>
      </c>
      <c r="F12720" s="201"/>
      <c r="G12720" s="202"/>
      <c r="H12720" s="203"/>
      <c r="I12720">
        <f t="shared" si="400"/>
        <v>0</v>
      </c>
      <c r="J12720">
        <f t="shared" si="401"/>
        <v>1</v>
      </c>
    </row>
    <row r="12721" spans="1:10" x14ac:dyDescent="0.25">
      <c r="A12721" s="37"/>
      <c r="B12721" s="38"/>
      <c r="C12721" s="97"/>
      <c r="D12721" s="92"/>
      <c r="E12721" s="88" t="str">
        <f>IF(A12721&lt;&gt;0,IFERROR(VLOOKUP(D12721,Transactions!$K$4:$L$24,2,0), "Invalid date, no label or wrong spelling"),"Date and/or label missing. Exclude?")</f>
        <v>Date and/or label missing. Exclude?</v>
      </c>
      <c r="F12721" s="201"/>
      <c r="G12721" s="202"/>
      <c r="H12721" s="203"/>
      <c r="I12721">
        <f t="shared" si="400"/>
        <v>0</v>
      </c>
      <c r="J12721">
        <f t="shared" si="401"/>
        <v>1</v>
      </c>
    </row>
    <row r="12722" spans="1:10" x14ac:dyDescent="0.25">
      <c r="A12722" s="37"/>
      <c r="B12722" s="38"/>
      <c r="C12722" s="97"/>
      <c r="D12722" s="92"/>
      <c r="E12722" s="88" t="str">
        <f>IF(A12722&lt;&gt;0,IFERROR(VLOOKUP(D12722,Transactions!$K$4:$L$24,2,0), "Invalid date, no label or wrong spelling"),"Date and/or label missing. Exclude?")</f>
        <v>Date and/or label missing. Exclude?</v>
      </c>
      <c r="F12722" s="201"/>
      <c r="G12722" s="202"/>
      <c r="H12722" s="203"/>
      <c r="I12722">
        <f t="shared" si="400"/>
        <v>0</v>
      </c>
      <c r="J12722">
        <f t="shared" si="401"/>
        <v>1</v>
      </c>
    </row>
    <row r="12723" spans="1:10" x14ac:dyDescent="0.25">
      <c r="A12723" s="37"/>
      <c r="B12723" s="38"/>
      <c r="C12723" s="97"/>
      <c r="D12723" s="92"/>
      <c r="E12723" s="88" t="str">
        <f>IF(A12723&lt;&gt;0,IFERROR(VLOOKUP(D12723,Transactions!$K$4:$L$24,2,0), "Invalid date, no label or wrong spelling"),"Date and/or label missing. Exclude?")</f>
        <v>Date and/or label missing. Exclude?</v>
      </c>
      <c r="F12723" s="201"/>
      <c r="G12723" s="202"/>
      <c r="H12723" s="203"/>
      <c r="I12723">
        <f t="shared" si="400"/>
        <v>0</v>
      </c>
      <c r="J12723">
        <f t="shared" si="401"/>
        <v>1</v>
      </c>
    </row>
    <row r="12724" spans="1:10" x14ac:dyDescent="0.25">
      <c r="A12724" s="37"/>
      <c r="B12724" s="38"/>
      <c r="C12724" s="97"/>
      <c r="D12724" s="92"/>
      <c r="E12724" s="88" t="str">
        <f>IF(A12724&lt;&gt;0,IFERROR(VLOOKUP(D12724,Transactions!$K$4:$L$24,2,0), "Invalid date, no label or wrong spelling"),"Date and/or label missing. Exclude?")</f>
        <v>Date and/or label missing. Exclude?</v>
      </c>
      <c r="F12724" s="201"/>
      <c r="G12724" s="202"/>
      <c r="H12724" s="203"/>
      <c r="I12724">
        <f t="shared" si="400"/>
        <v>0</v>
      </c>
      <c r="J12724">
        <f t="shared" si="401"/>
        <v>1</v>
      </c>
    </row>
    <row r="12725" spans="1:10" x14ac:dyDescent="0.25">
      <c r="A12725" s="37"/>
      <c r="B12725" s="38"/>
      <c r="C12725" s="97"/>
      <c r="D12725" s="92"/>
      <c r="E12725" s="88" t="str">
        <f>IF(A12725&lt;&gt;0,IFERROR(VLOOKUP(D12725,Transactions!$K$4:$L$24,2,0), "Invalid date, no label or wrong spelling"),"Date and/or label missing. Exclude?")</f>
        <v>Date and/or label missing. Exclude?</v>
      </c>
      <c r="F12725" s="201"/>
      <c r="G12725" s="202"/>
      <c r="H12725" s="203"/>
      <c r="I12725">
        <f t="shared" si="400"/>
        <v>0</v>
      </c>
      <c r="J12725">
        <f t="shared" si="401"/>
        <v>1</v>
      </c>
    </row>
    <row r="12726" spans="1:10" x14ac:dyDescent="0.25">
      <c r="A12726" s="37"/>
      <c r="B12726" s="38"/>
      <c r="C12726" s="97"/>
      <c r="D12726" s="92"/>
      <c r="E12726" s="88" t="str">
        <f>IF(A12726&lt;&gt;0,IFERROR(VLOOKUP(D12726,Transactions!$K$4:$L$24,2,0), "Invalid date, no label or wrong spelling"),"Date and/or label missing. Exclude?")</f>
        <v>Date and/or label missing. Exclude?</v>
      </c>
      <c r="F12726" s="201"/>
      <c r="G12726" s="202"/>
      <c r="H12726" s="203"/>
      <c r="I12726">
        <f t="shared" si="400"/>
        <v>0</v>
      </c>
      <c r="J12726">
        <f t="shared" si="401"/>
        <v>1</v>
      </c>
    </row>
    <row r="12727" spans="1:10" x14ac:dyDescent="0.25">
      <c r="A12727" s="37"/>
      <c r="B12727" s="38"/>
      <c r="C12727" s="97"/>
      <c r="D12727" s="92"/>
      <c r="E12727" s="88" t="str">
        <f>IF(A12727&lt;&gt;0,IFERROR(VLOOKUP(D12727,Transactions!$K$4:$L$24,2,0), "Invalid date, no label or wrong spelling"),"Date and/or label missing. Exclude?")</f>
        <v>Date and/or label missing. Exclude?</v>
      </c>
      <c r="F12727" s="201"/>
      <c r="G12727" s="202"/>
      <c r="H12727" s="203"/>
      <c r="I12727">
        <f t="shared" si="400"/>
        <v>0</v>
      </c>
      <c r="J12727">
        <f t="shared" si="401"/>
        <v>1</v>
      </c>
    </row>
    <row r="12728" spans="1:10" x14ac:dyDescent="0.25">
      <c r="A12728" s="37"/>
      <c r="B12728" s="38"/>
      <c r="C12728" s="97"/>
      <c r="D12728" s="92"/>
      <c r="E12728" s="88" t="str">
        <f>IF(A12728&lt;&gt;0,IFERROR(VLOOKUP(D12728,Transactions!$K$4:$L$24,2,0), "Invalid date, no label or wrong spelling"),"Date and/or label missing. Exclude?")</f>
        <v>Date and/or label missing. Exclude?</v>
      </c>
      <c r="F12728" s="201"/>
      <c r="G12728" s="202"/>
      <c r="H12728" s="203"/>
      <c r="I12728">
        <f t="shared" si="400"/>
        <v>0</v>
      </c>
      <c r="J12728">
        <f t="shared" si="401"/>
        <v>1</v>
      </c>
    </row>
    <row r="12729" spans="1:10" x14ac:dyDescent="0.25">
      <c r="A12729" s="37"/>
      <c r="B12729" s="38"/>
      <c r="C12729" s="97"/>
      <c r="D12729" s="92"/>
      <c r="E12729" s="88" t="str">
        <f>IF(A12729&lt;&gt;0,IFERROR(VLOOKUP(D12729,Transactions!$K$4:$L$24,2,0), "Invalid date, no label or wrong spelling"),"Date and/or label missing. Exclude?")</f>
        <v>Date and/or label missing. Exclude?</v>
      </c>
      <c r="F12729" s="201"/>
      <c r="G12729" s="202"/>
      <c r="H12729" s="203"/>
      <c r="I12729">
        <f t="shared" si="400"/>
        <v>0</v>
      </c>
      <c r="J12729">
        <f t="shared" si="401"/>
        <v>1</v>
      </c>
    </row>
    <row r="12730" spans="1:10" x14ac:dyDescent="0.25">
      <c r="A12730" s="37"/>
      <c r="B12730" s="38"/>
      <c r="C12730" s="97"/>
      <c r="D12730" s="92"/>
      <c r="E12730" s="88" t="str">
        <f>IF(A12730&lt;&gt;0,IFERROR(VLOOKUP(D12730,Transactions!$K$4:$L$24,2,0), "Invalid date, no label or wrong spelling"),"Date and/or label missing. Exclude?")</f>
        <v>Date and/or label missing. Exclude?</v>
      </c>
      <c r="F12730" s="201"/>
      <c r="G12730" s="202"/>
      <c r="H12730" s="203"/>
      <c r="I12730">
        <f t="shared" si="400"/>
        <v>0</v>
      </c>
      <c r="J12730">
        <f t="shared" si="401"/>
        <v>1</v>
      </c>
    </row>
    <row r="12731" spans="1:10" x14ac:dyDescent="0.25">
      <c r="A12731" s="37"/>
      <c r="B12731" s="38"/>
      <c r="C12731" s="97"/>
      <c r="D12731" s="92"/>
      <c r="E12731" s="88" t="str">
        <f>IF(A12731&lt;&gt;0,IFERROR(VLOOKUP(D12731,Transactions!$K$4:$L$24,2,0), "Invalid date, no label or wrong spelling"),"Date and/or label missing. Exclude?")</f>
        <v>Date and/or label missing. Exclude?</v>
      </c>
      <c r="F12731" s="201"/>
      <c r="G12731" s="202"/>
      <c r="H12731" s="203"/>
      <c r="I12731">
        <f t="shared" si="400"/>
        <v>0</v>
      </c>
      <c r="J12731">
        <f t="shared" si="401"/>
        <v>1</v>
      </c>
    </row>
    <row r="12732" spans="1:10" x14ac:dyDescent="0.25">
      <c r="A12732" s="37"/>
      <c r="B12732" s="38"/>
      <c r="C12732" s="97"/>
      <c r="D12732" s="92"/>
      <c r="E12732" s="88" t="str">
        <f>IF(A12732&lt;&gt;0,IFERROR(VLOOKUP(D12732,Transactions!$K$4:$L$24,2,0), "Invalid date, no label or wrong spelling"),"Date and/or label missing. Exclude?")</f>
        <v>Date and/or label missing. Exclude?</v>
      </c>
      <c r="F12732" s="201"/>
      <c r="G12732" s="202"/>
      <c r="H12732" s="203"/>
      <c r="I12732">
        <f t="shared" si="400"/>
        <v>0</v>
      </c>
      <c r="J12732">
        <f t="shared" si="401"/>
        <v>1</v>
      </c>
    </row>
    <row r="12733" spans="1:10" x14ac:dyDescent="0.25">
      <c r="A12733" s="37"/>
      <c r="B12733" s="38"/>
      <c r="C12733" s="97"/>
      <c r="D12733" s="92"/>
      <c r="E12733" s="88" t="str">
        <f>IF(A12733&lt;&gt;0,IFERROR(VLOOKUP(D12733,Transactions!$K$4:$L$24,2,0), "Invalid date, no label or wrong spelling"),"Date and/or label missing. Exclude?")</f>
        <v>Date and/or label missing. Exclude?</v>
      </c>
      <c r="F12733" s="201"/>
      <c r="G12733" s="202"/>
      <c r="H12733" s="203"/>
      <c r="I12733">
        <f t="shared" si="400"/>
        <v>0</v>
      </c>
      <c r="J12733">
        <f t="shared" si="401"/>
        <v>1</v>
      </c>
    </row>
    <row r="12734" spans="1:10" x14ac:dyDescent="0.25">
      <c r="A12734" s="37"/>
      <c r="B12734" s="38"/>
      <c r="C12734" s="97"/>
      <c r="D12734" s="92"/>
      <c r="E12734" s="88" t="str">
        <f>IF(A12734&lt;&gt;0,IFERROR(VLOOKUP(D12734,Transactions!$K$4:$L$24,2,0), "Invalid date, no label or wrong spelling"),"Date and/or label missing. Exclude?")</f>
        <v>Date and/or label missing. Exclude?</v>
      </c>
      <c r="F12734" s="201"/>
      <c r="G12734" s="202"/>
      <c r="H12734" s="203"/>
      <c r="I12734">
        <f t="shared" si="400"/>
        <v>0</v>
      </c>
      <c r="J12734">
        <f t="shared" si="401"/>
        <v>1</v>
      </c>
    </row>
    <row r="12735" spans="1:10" x14ac:dyDescent="0.25">
      <c r="A12735" s="37"/>
      <c r="B12735" s="38"/>
      <c r="C12735" s="97"/>
      <c r="D12735" s="92"/>
      <c r="E12735" s="88" t="str">
        <f>IF(A12735&lt;&gt;0,IFERROR(VLOOKUP(D12735,Transactions!$K$4:$L$24,2,0), "Invalid date, no label or wrong spelling"),"Date and/or label missing. Exclude?")</f>
        <v>Date and/or label missing. Exclude?</v>
      </c>
      <c r="F12735" s="201"/>
      <c r="G12735" s="202"/>
      <c r="H12735" s="203"/>
      <c r="I12735">
        <f t="shared" si="400"/>
        <v>0</v>
      </c>
      <c r="J12735">
        <f t="shared" si="401"/>
        <v>1</v>
      </c>
    </row>
    <row r="12736" spans="1:10" x14ac:dyDescent="0.25">
      <c r="A12736" s="37"/>
      <c r="B12736" s="38"/>
      <c r="C12736" s="97"/>
      <c r="D12736" s="92"/>
      <c r="E12736" s="88" t="str">
        <f>IF(A12736&lt;&gt;0,IFERROR(VLOOKUP(D12736,Transactions!$K$4:$L$24,2,0), "Invalid date, no label or wrong spelling"),"Date and/or label missing. Exclude?")</f>
        <v>Date and/or label missing. Exclude?</v>
      </c>
      <c r="F12736" s="201"/>
      <c r="G12736" s="202"/>
      <c r="H12736" s="203"/>
      <c r="I12736">
        <f t="shared" si="400"/>
        <v>0</v>
      </c>
      <c r="J12736">
        <f t="shared" si="401"/>
        <v>1</v>
      </c>
    </row>
    <row r="12737" spans="1:10" x14ac:dyDescent="0.25">
      <c r="A12737" s="37"/>
      <c r="B12737" s="38"/>
      <c r="C12737" s="97"/>
      <c r="D12737" s="92"/>
      <c r="E12737" s="88" t="str">
        <f>IF(A12737&lt;&gt;0,IFERROR(VLOOKUP(D12737,Transactions!$K$4:$L$24,2,0), "Invalid date, no label or wrong spelling"),"Date and/or label missing. Exclude?")</f>
        <v>Date and/or label missing. Exclude?</v>
      </c>
      <c r="F12737" s="201"/>
      <c r="G12737" s="202"/>
      <c r="H12737" s="203"/>
      <c r="I12737">
        <f t="shared" si="400"/>
        <v>0</v>
      </c>
      <c r="J12737">
        <f t="shared" si="401"/>
        <v>1</v>
      </c>
    </row>
    <row r="12738" spans="1:10" x14ac:dyDescent="0.25">
      <c r="A12738" s="37"/>
      <c r="B12738" s="38"/>
      <c r="C12738" s="97"/>
      <c r="D12738" s="92"/>
      <c r="E12738" s="88" t="str">
        <f>IF(A12738&lt;&gt;0,IFERROR(VLOOKUP(D12738,Transactions!$K$4:$L$24,2,0), "Invalid date, no label or wrong spelling"),"Date and/or label missing. Exclude?")</f>
        <v>Date and/or label missing. Exclude?</v>
      </c>
      <c r="F12738" s="201"/>
      <c r="G12738" s="202"/>
      <c r="H12738" s="203"/>
      <c r="I12738">
        <f t="shared" si="400"/>
        <v>0</v>
      </c>
      <c r="J12738">
        <f t="shared" si="401"/>
        <v>1</v>
      </c>
    </row>
    <row r="12739" spans="1:10" x14ac:dyDescent="0.25">
      <c r="A12739" s="37"/>
      <c r="B12739" s="38"/>
      <c r="C12739" s="97"/>
      <c r="D12739" s="92"/>
      <c r="E12739" s="88" t="str">
        <f>IF(A12739&lt;&gt;0,IFERROR(VLOOKUP(D12739,Transactions!$K$4:$L$24,2,0), "Invalid date, no label or wrong spelling"),"Date and/or label missing. Exclude?")</f>
        <v>Date and/or label missing. Exclude?</v>
      </c>
      <c r="F12739" s="201"/>
      <c r="G12739" s="202"/>
      <c r="H12739" s="203"/>
      <c r="I12739">
        <f t="shared" si="400"/>
        <v>0</v>
      </c>
      <c r="J12739">
        <f t="shared" si="401"/>
        <v>1</v>
      </c>
    </row>
    <row r="12740" spans="1:10" x14ac:dyDescent="0.25">
      <c r="A12740" s="37"/>
      <c r="B12740" s="38"/>
      <c r="C12740" s="97"/>
      <c r="D12740" s="92"/>
      <c r="E12740" s="88" t="str">
        <f>IF(A12740&lt;&gt;0,IFERROR(VLOOKUP(D12740,Transactions!$K$4:$L$24,2,0), "Invalid date, no label or wrong spelling"),"Date and/or label missing. Exclude?")</f>
        <v>Date and/or label missing. Exclude?</v>
      </c>
      <c r="F12740" s="201"/>
      <c r="G12740" s="202"/>
      <c r="H12740" s="203"/>
      <c r="I12740">
        <f t="shared" si="400"/>
        <v>0</v>
      </c>
      <c r="J12740">
        <f t="shared" si="401"/>
        <v>1</v>
      </c>
    </row>
    <row r="12741" spans="1:10" x14ac:dyDescent="0.25">
      <c r="A12741" s="37"/>
      <c r="B12741" s="38"/>
      <c r="C12741" s="97"/>
      <c r="D12741" s="92"/>
      <c r="E12741" s="88" t="str">
        <f>IF(A12741&lt;&gt;0,IFERROR(VLOOKUP(D12741,Transactions!$K$4:$L$24,2,0), "Invalid date, no label or wrong spelling"),"Date and/or label missing. Exclude?")</f>
        <v>Date and/or label missing. Exclude?</v>
      </c>
      <c r="F12741" s="201"/>
      <c r="G12741" s="202"/>
      <c r="H12741" s="203"/>
      <c r="I12741">
        <f t="shared" si="400"/>
        <v>0</v>
      </c>
      <c r="J12741">
        <f t="shared" si="401"/>
        <v>1</v>
      </c>
    </row>
    <row r="12742" spans="1:10" x14ac:dyDescent="0.25">
      <c r="A12742" s="37"/>
      <c r="B12742" s="38"/>
      <c r="C12742" s="97"/>
      <c r="D12742" s="92"/>
      <c r="E12742" s="88" t="str">
        <f>IF(A12742&lt;&gt;0,IFERROR(VLOOKUP(D12742,Transactions!$K$4:$L$24,2,0), "Invalid date, no label or wrong spelling"),"Date and/or label missing. Exclude?")</f>
        <v>Date and/or label missing. Exclude?</v>
      </c>
      <c r="F12742" s="201"/>
      <c r="G12742" s="202"/>
      <c r="H12742" s="203"/>
      <c r="I12742">
        <f t="shared" si="400"/>
        <v>0</v>
      </c>
      <c r="J12742">
        <f t="shared" si="401"/>
        <v>1</v>
      </c>
    </row>
    <row r="12743" spans="1:10" x14ac:dyDescent="0.25">
      <c r="A12743" s="37"/>
      <c r="B12743" s="38"/>
      <c r="C12743" s="97"/>
      <c r="D12743" s="92"/>
      <c r="E12743" s="88" t="str">
        <f>IF(A12743&lt;&gt;0,IFERROR(VLOOKUP(D12743,Transactions!$K$4:$L$24,2,0), "Invalid date, no label or wrong spelling"),"Date and/or label missing. Exclude?")</f>
        <v>Date and/or label missing. Exclude?</v>
      </c>
      <c r="F12743" s="201"/>
      <c r="G12743" s="202"/>
      <c r="H12743" s="203"/>
      <c r="I12743">
        <f t="shared" si="400"/>
        <v>0</v>
      </c>
      <c r="J12743">
        <f t="shared" si="401"/>
        <v>1</v>
      </c>
    </row>
    <row r="12744" spans="1:10" x14ac:dyDescent="0.25">
      <c r="A12744" s="37"/>
      <c r="B12744" s="38"/>
      <c r="C12744" s="97"/>
      <c r="D12744" s="92"/>
      <c r="E12744" s="88" t="str">
        <f>IF(A12744&lt;&gt;0,IFERROR(VLOOKUP(D12744,Transactions!$K$4:$L$24,2,0), "Invalid date, no label or wrong spelling"),"Date and/or label missing. Exclude?")</f>
        <v>Date and/or label missing. Exclude?</v>
      </c>
      <c r="F12744" s="201"/>
      <c r="G12744" s="202"/>
      <c r="H12744" s="203"/>
      <c r="I12744">
        <f t="shared" si="400"/>
        <v>0</v>
      </c>
      <c r="J12744">
        <f t="shared" si="401"/>
        <v>1</v>
      </c>
    </row>
    <row r="12745" spans="1:10" x14ac:dyDescent="0.25">
      <c r="A12745" s="37"/>
      <c r="B12745" s="38"/>
      <c r="C12745" s="97"/>
      <c r="D12745" s="92"/>
      <c r="E12745" s="88" t="str">
        <f>IF(A12745&lt;&gt;0,IFERROR(VLOOKUP(D12745,Transactions!$K$4:$L$24,2,0), "Invalid date, no label or wrong spelling"),"Date and/or label missing. Exclude?")</f>
        <v>Date and/or label missing. Exclude?</v>
      </c>
      <c r="F12745" s="201"/>
      <c r="G12745" s="202"/>
      <c r="H12745" s="203"/>
      <c r="I12745">
        <f t="shared" si="400"/>
        <v>0</v>
      </c>
      <c r="J12745">
        <f t="shared" si="401"/>
        <v>1</v>
      </c>
    </row>
    <row r="12746" spans="1:10" x14ac:dyDescent="0.25">
      <c r="A12746" s="37"/>
      <c r="B12746" s="38"/>
      <c r="C12746" s="97"/>
      <c r="D12746" s="92"/>
      <c r="E12746" s="88" t="str">
        <f>IF(A12746&lt;&gt;0,IFERROR(VLOOKUP(D12746,Transactions!$K$4:$L$24,2,0), "Invalid date, no label or wrong spelling"),"Date and/or label missing. Exclude?")</f>
        <v>Date and/or label missing. Exclude?</v>
      </c>
      <c r="F12746" s="201"/>
      <c r="G12746" s="202"/>
      <c r="H12746" s="203"/>
      <c r="I12746">
        <f t="shared" si="400"/>
        <v>0</v>
      </c>
      <c r="J12746">
        <f t="shared" si="401"/>
        <v>1</v>
      </c>
    </row>
    <row r="12747" spans="1:10" x14ac:dyDescent="0.25">
      <c r="A12747" s="37"/>
      <c r="B12747" s="38"/>
      <c r="C12747" s="97"/>
      <c r="D12747" s="92"/>
      <c r="E12747" s="88" t="str">
        <f>IF(A12747&lt;&gt;0,IFERROR(VLOOKUP(D12747,Transactions!$K$4:$L$24,2,0), "Invalid date, no label or wrong spelling"),"Date and/or label missing. Exclude?")</f>
        <v>Date and/or label missing. Exclude?</v>
      </c>
      <c r="F12747" s="201"/>
      <c r="G12747" s="202"/>
      <c r="H12747" s="203"/>
      <c r="I12747">
        <f t="shared" si="400"/>
        <v>0</v>
      </c>
      <c r="J12747">
        <f t="shared" si="401"/>
        <v>1</v>
      </c>
    </row>
    <row r="12748" spans="1:10" x14ac:dyDescent="0.25">
      <c r="A12748" s="37"/>
      <c r="B12748" s="38"/>
      <c r="C12748" s="97"/>
      <c r="D12748" s="92"/>
      <c r="E12748" s="88" t="str">
        <f>IF(A12748&lt;&gt;0,IFERROR(VLOOKUP(D12748,Transactions!$K$4:$L$24,2,0), "Invalid date, no label or wrong spelling"),"Date and/or label missing. Exclude?")</f>
        <v>Date and/or label missing. Exclude?</v>
      </c>
      <c r="F12748" s="201"/>
      <c r="G12748" s="202"/>
      <c r="H12748" s="203"/>
      <c r="I12748">
        <f t="shared" si="400"/>
        <v>0</v>
      </c>
      <c r="J12748">
        <f t="shared" si="401"/>
        <v>1</v>
      </c>
    </row>
    <row r="12749" spans="1:10" x14ac:dyDescent="0.25">
      <c r="A12749" s="37"/>
      <c r="B12749" s="38"/>
      <c r="C12749" s="97"/>
      <c r="D12749" s="92"/>
      <c r="E12749" s="88" t="str">
        <f>IF(A12749&lt;&gt;0,IFERROR(VLOOKUP(D12749,Transactions!$K$4:$L$24,2,0), "Invalid date, no label or wrong spelling"),"Date and/or label missing. Exclude?")</f>
        <v>Date and/or label missing. Exclude?</v>
      </c>
      <c r="F12749" s="201"/>
      <c r="G12749" s="202"/>
      <c r="H12749" s="203"/>
      <c r="I12749">
        <f t="shared" si="400"/>
        <v>0</v>
      </c>
      <c r="J12749">
        <f t="shared" si="401"/>
        <v>1</v>
      </c>
    </row>
    <row r="12750" spans="1:10" x14ac:dyDescent="0.25">
      <c r="A12750" s="37"/>
      <c r="B12750" s="38"/>
      <c r="C12750" s="97"/>
      <c r="D12750" s="92"/>
      <c r="E12750" s="88" t="str">
        <f>IF(A12750&lt;&gt;0,IFERROR(VLOOKUP(D12750,Transactions!$K$4:$L$24,2,0), "Invalid date, no label or wrong spelling"),"Date and/or label missing. Exclude?")</f>
        <v>Date and/or label missing. Exclude?</v>
      </c>
      <c r="F12750" s="201"/>
      <c r="G12750" s="202"/>
      <c r="H12750" s="203"/>
      <c r="I12750">
        <f t="shared" si="400"/>
        <v>0</v>
      </c>
      <c r="J12750">
        <f t="shared" si="401"/>
        <v>1</v>
      </c>
    </row>
    <row r="12751" spans="1:10" x14ac:dyDescent="0.25">
      <c r="A12751" s="37"/>
      <c r="B12751" s="38"/>
      <c r="C12751" s="97"/>
      <c r="D12751" s="92"/>
      <c r="E12751" s="88" t="str">
        <f>IF(A12751&lt;&gt;0,IFERROR(VLOOKUP(D12751,Transactions!$K$4:$L$24,2,0), "Invalid date, no label or wrong spelling"),"Date and/or label missing. Exclude?")</f>
        <v>Date and/or label missing. Exclude?</v>
      </c>
      <c r="F12751" s="201"/>
      <c r="G12751" s="202"/>
      <c r="H12751" s="203"/>
      <c r="I12751">
        <f t="shared" si="400"/>
        <v>0</v>
      </c>
      <c r="J12751">
        <f t="shared" si="401"/>
        <v>1</v>
      </c>
    </row>
    <row r="12752" spans="1:10" x14ac:dyDescent="0.25">
      <c r="A12752" s="37"/>
      <c r="B12752" s="38"/>
      <c r="C12752" s="97"/>
      <c r="D12752" s="92"/>
      <c r="E12752" s="88" t="str">
        <f>IF(A12752&lt;&gt;0,IFERROR(VLOOKUP(D12752,Transactions!$K$4:$L$24,2,0), "Invalid date, no label or wrong spelling"),"Date and/or label missing. Exclude?")</f>
        <v>Date and/or label missing. Exclude?</v>
      </c>
      <c r="F12752" s="201"/>
      <c r="G12752" s="202"/>
      <c r="H12752" s="203"/>
      <c r="I12752">
        <f t="shared" si="400"/>
        <v>0</v>
      </c>
      <c r="J12752">
        <f t="shared" si="401"/>
        <v>1</v>
      </c>
    </row>
    <row r="12753" spans="1:10" x14ac:dyDescent="0.25">
      <c r="A12753" s="37"/>
      <c r="B12753" s="38"/>
      <c r="C12753" s="97"/>
      <c r="D12753" s="92"/>
      <c r="E12753" s="88" t="str">
        <f>IF(A12753&lt;&gt;0,IFERROR(VLOOKUP(D12753,Transactions!$K$4:$L$24,2,0), "Invalid date, no label or wrong spelling"),"Date and/or label missing. Exclude?")</f>
        <v>Date and/or label missing. Exclude?</v>
      </c>
      <c r="F12753" s="201"/>
      <c r="G12753" s="202"/>
      <c r="H12753" s="203"/>
      <c r="I12753">
        <f t="shared" ref="I12753:I12816" si="402">WEEKNUM(A12753)</f>
        <v>0</v>
      </c>
      <c r="J12753">
        <f t="shared" ref="J12753:J12816" si="403">MONTH(A12753)</f>
        <v>1</v>
      </c>
    </row>
    <row r="12754" spans="1:10" x14ac:dyDescent="0.25">
      <c r="A12754" s="37"/>
      <c r="B12754" s="38"/>
      <c r="C12754" s="97"/>
      <c r="D12754" s="92"/>
      <c r="E12754" s="88" t="str">
        <f>IF(A12754&lt;&gt;0,IFERROR(VLOOKUP(D12754,Transactions!$K$4:$L$24,2,0), "Invalid date, no label or wrong spelling"),"Date and/or label missing. Exclude?")</f>
        <v>Date and/or label missing. Exclude?</v>
      </c>
      <c r="F12754" s="201"/>
      <c r="G12754" s="202"/>
      <c r="H12754" s="203"/>
      <c r="I12754">
        <f t="shared" si="402"/>
        <v>0</v>
      </c>
      <c r="J12754">
        <f t="shared" si="403"/>
        <v>1</v>
      </c>
    </row>
    <row r="12755" spans="1:10" x14ac:dyDescent="0.25">
      <c r="A12755" s="37"/>
      <c r="B12755" s="38"/>
      <c r="C12755" s="97"/>
      <c r="D12755" s="92"/>
      <c r="E12755" s="88" t="str">
        <f>IF(A12755&lt;&gt;0,IFERROR(VLOOKUP(D12755,Transactions!$K$4:$L$24,2,0), "Invalid date, no label or wrong spelling"),"Date and/or label missing. Exclude?")</f>
        <v>Date and/or label missing. Exclude?</v>
      </c>
      <c r="F12755" s="201"/>
      <c r="G12755" s="202"/>
      <c r="H12755" s="203"/>
      <c r="I12755">
        <f t="shared" si="402"/>
        <v>0</v>
      </c>
      <c r="J12755">
        <f t="shared" si="403"/>
        <v>1</v>
      </c>
    </row>
    <row r="12756" spans="1:10" x14ac:dyDescent="0.25">
      <c r="A12756" s="37"/>
      <c r="B12756" s="38"/>
      <c r="C12756" s="97"/>
      <c r="D12756" s="92"/>
      <c r="E12756" s="88" t="str">
        <f>IF(A12756&lt;&gt;0,IFERROR(VLOOKUP(D12756,Transactions!$K$4:$L$24,2,0), "Invalid date, no label or wrong spelling"),"Date and/or label missing. Exclude?")</f>
        <v>Date and/or label missing. Exclude?</v>
      </c>
      <c r="F12756" s="201"/>
      <c r="G12756" s="202"/>
      <c r="H12756" s="203"/>
      <c r="I12756">
        <f t="shared" si="402"/>
        <v>0</v>
      </c>
      <c r="J12756">
        <f t="shared" si="403"/>
        <v>1</v>
      </c>
    </row>
    <row r="12757" spans="1:10" x14ac:dyDescent="0.25">
      <c r="A12757" s="37"/>
      <c r="B12757" s="38"/>
      <c r="C12757" s="97"/>
      <c r="D12757" s="92"/>
      <c r="E12757" s="88" t="str">
        <f>IF(A12757&lt;&gt;0,IFERROR(VLOOKUP(D12757,Transactions!$K$4:$L$24,2,0), "Invalid date, no label or wrong spelling"),"Date and/or label missing. Exclude?")</f>
        <v>Date and/or label missing. Exclude?</v>
      </c>
      <c r="F12757" s="201"/>
      <c r="G12757" s="202"/>
      <c r="H12757" s="203"/>
      <c r="I12757">
        <f t="shared" si="402"/>
        <v>0</v>
      </c>
      <c r="J12757">
        <f t="shared" si="403"/>
        <v>1</v>
      </c>
    </row>
    <row r="12758" spans="1:10" x14ac:dyDescent="0.25">
      <c r="A12758" s="37"/>
      <c r="B12758" s="38"/>
      <c r="C12758" s="97"/>
      <c r="D12758" s="92"/>
      <c r="E12758" s="88" t="str">
        <f>IF(A12758&lt;&gt;0,IFERROR(VLOOKUP(D12758,Transactions!$K$4:$L$24,2,0), "Invalid date, no label or wrong spelling"),"Date and/or label missing. Exclude?")</f>
        <v>Date and/or label missing. Exclude?</v>
      </c>
      <c r="F12758" s="201"/>
      <c r="G12758" s="202"/>
      <c r="H12758" s="203"/>
      <c r="I12758">
        <f t="shared" si="402"/>
        <v>0</v>
      </c>
      <c r="J12758">
        <f t="shared" si="403"/>
        <v>1</v>
      </c>
    </row>
    <row r="12759" spans="1:10" x14ac:dyDescent="0.25">
      <c r="A12759" s="37"/>
      <c r="B12759" s="38"/>
      <c r="C12759" s="97"/>
      <c r="D12759" s="92"/>
      <c r="E12759" s="88" t="str">
        <f>IF(A12759&lt;&gt;0,IFERROR(VLOOKUP(D12759,Transactions!$K$4:$L$24,2,0), "Invalid date, no label or wrong spelling"),"Date and/or label missing. Exclude?")</f>
        <v>Date and/or label missing. Exclude?</v>
      </c>
      <c r="F12759" s="201"/>
      <c r="G12759" s="202"/>
      <c r="H12759" s="203"/>
      <c r="I12759">
        <f t="shared" si="402"/>
        <v>0</v>
      </c>
      <c r="J12759">
        <f t="shared" si="403"/>
        <v>1</v>
      </c>
    </row>
    <row r="12760" spans="1:10" x14ac:dyDescent="0.25">
      <c r="A12760" s="37"/>
      <c r="B12760" s="38"/>
      <c r="C12760" s="97"/>
      <c r="D12760" s="92"/>
      <c r="E12760" s="88" t="str">
        <f>IF(A12760&lt;&gt;0,IFERROR(VLOOKUP(D12760,Transactions!$K$4:$L$24,2,0), "Invalid date, no label or wrong spelling"),"Date and/or label missing. Exclude?")</f>
        <v>Date and/or label missing. Exclude?</v>
      </c>
      <c r="F12760" s="201"/>
      <c r="G12760" s="202"/>
      <c r="H12760" s="203"/>
      <c r="I12760">
        <f t="shared" si="402"/>
        <v>0</v>
      </c>
      <c r="J12760">
        <f t="shared" si="403"/>
        <v>1</v>
      </c>
    </row>
    <row r="12761" spans="1:10" x14ac:dyDescent="0.25">
      <c r="A12761" s="37"/>
      <c r="B12761" s="38"/>
      <c r="C12761" s="97"/>
      <c r="D12761" s="92"/>
      <c r="E12761" s="88" t="str">
        <f>IF(A12761&lt;&gt;0,IFERROR(VLOOKUP(D12761,Transactions!$K$4:$L$24,2,0), "Invalid date, no label or wrong spelling"),"Date and/or label missing. Exclude?")</f>
        <v>Date and/or label missing. Exclude?</v>
      </c>
      <c r="F12761" s="201"/>
      <c r="G12761" s="202"/>
      <c r="H12761" s="203"/>
      <c r="I12761">
        <f t="shared" si="402"/>
        <v>0</v>
      </c>
      <c r="J12761">
        <f t="shared" si="403"/>
        <v>1</v>
      </c>
    </row>
    <row r="12762" spans="1:10" x14ac:dyDescent="0.25">
      <c r="A12762" s="37"/>
      <c r="B12762" s="38"/>
      <c r="C12762" s="97"/>
      <c r="D12762" s="92"/>
      <c r="E12762" s="88" t="str">
        <f>IF(A12762&lt;&gt;0,IFERROR(VLOOKUP(D12762,Transactions!$K$4:$L$24,2,0), "Invalid date, no label or wrong spelling"),"Date and/or label missing. Exclude?")</f>
        <v>Date and/or label missing. Exclude?</v>
      </c>
      <c r="F12762" s="201"/>
      <c r="G12762" s="202"/>
      <c r="H12762" s="203"/>
      <c r="I12762">
        <f t="shared" si="402"/>
        <v>0</v>
      </c>
      <c r="J12762">
        <f t="shared" si="403"/>
        <v>1</v>
      </c>
    </row>
    <row r="12763" spans="1:10" x14ac:dyDescent="0.25">
      <c r="A12763" s="37"/>
      <c r="B12763" s="38"/>
      <c r="C12763" s="97"/>
      <c r="D12763" s="92"/>
      <c r="E12763" s="88" t="str">
        <f>IF(A12763&lt;&gt;0,IFERROR(VLOOKUP(D12763,Transactions!$K$4:$L$24,2,0), "Invalid date, no label or wrong spelling"),"Date and/or label missing. Exclude?")</f>
        <v>Date and/or label missing. Exclude?</v>
      </c>
      <c r="F12763" s="201"/>
      <c r="G12763" s="202"/>
      <c r="H12763" s="203"/>
      <c r="I12763">
        <f t="shared" si="402"/>
        <v>0</v>
      </c>
      <c r="J12763">
        <f t="shared" si="403"/>
        <v>1</v>
      </c>
    </row>
    <row r="12764" spans="1:10" x14ac:dyDescent="0.25">
      <c r="A12764" s="37"/>
      <c r="B12764" s="38"/>
      <c r="C12764" s="97"/>
      <c r="D12764" s="92"/>
      <c r="E12764" s="88" t="str">
        <f>IF(A12764&lt;&gt;0,IFERROR(VLOOKUP(D12764,Transactions!$K$4:$L$24,2,0), "Invalid date, no label or wrong spelling"),"Date and/or label missing. Exclude?")</f>
        <v>Date and/or label missing. Exclude?</v>
      </c>
      <c r="F12764" s="201"/>
      <c r="G12764" s="202"/>
      <c r="H12764" s="203"/>
      <c r="I12764">
        <f t="shared" si="402"/>
        <v>0</v>
      </c>
      <c r="J12764">
        <f t="shared" si="403"/>
        <v>1</v>
      </c>
    </row>
    <row r="12765" spans="1:10" x14ac:dyDescent="0.25">
      <c r="A12765" s="37"/>
      <c r="B12765" s="38"/>
      <c r="C12765" s="97"/>
      <c r="D12765" s="92"/>
      <c r="E12765" s="88" t="str">
        <f>IF(A12765&lt;&gt;0,IFERROR(VLOOKUP(D12765,Transactions!$K$4:$L$24,2,0), "Invalid date, no label or wrong spelling"),"Date and/or label missing. Exclude?")</f>
        <v>Date and/or label missing. Exclude?</v>
      </c>
      <c r="F12765" s="201"/>
      <c r="G12765" s="202"/>
      <c r="H12765" s="203"/>
      <c r="I12765">
        <f t="shared" si="402"/>
        <v>0</v>
      </c>
      <c r="J12765">
        <f t="shared" si="403"/>
        <v>1</v>
      </c>
    </row>
    <row r="12766" spans="1:10" x14ac:dyDescent="0.25">
      <c r="A12766" s="37"/>
      <c r="B12766" s="38"/>
      <c r="C12766" s="97"/>
      <c r="D12766" s="92"/>
      <c r="E12766" s="88" t="str">
        <f>IF(A12766&lt;&gt;0,IFERROR(VLOOKUP(D12766,Transactions!$K$4:$L$24,2,0), "Invalid date, no label or wrong spelling"),"Date and/or label missing. Exclude?")</f>
        <v>Date and/or label missing. Exclude?</v>
      </c>
      <c r="F12766" s="201"/>
      <c r="G12766" s="202"/>
      <c r="H12766" s="203"/>
      <c r="I12766">
        <f t="shared" si="402"/>
        <v>0</v>
      </c>
      <c r="J12766">
        <f t="shared" si="403"/>
        <v>1</v>
      </c>
    </row>
    <row r="12767" spans="1:10" x14ac:dyDescent="0.25">
      <c r="A12767" s="37"/>
      <c r="B12767" s="38"/>
      <c r="C12767" s="97"/>
      <c r="D12767" s="92"/>
      <c r="E12767" s="88" t="str">
        <f>IF(A12767&lt;&gt;0,IFERROR(VLOOKUP(D12767,Transactions!$K$4:$L$24,2,0), "Invalid date, no label or wrong spelling"),"Date and/or label missing. Exclude?")</f>
        <v>Date and/or label missing. Exclude?</v>
      </c>
      <c r="F12767" s="201"/>
      <c r="G12767" s="202"/>
      <c r="H12767" s="203"/>
      <c r="I12767">
        <f t="shared" si="402"/>
        <v>0</v>
      </c>
      <c r="J12767">
        <f t="shared" si="403"/>
        <v>1</v>
      </c>
    </row>
    <row r="12768" spans="1:10" x14ac:dyDescent="0.25">
      <c r="A12768" s="37"/>
      <c r="B12768" s="38"/>
      <c r="C12768" s="97"/>
      <c r="D12768" s="92"/>
      <c r="E12768" s="88" t="str">
        <f>IF(A12768&lt;&gt;0,IFERROR(VLOOKUP(D12768,Transactions!$K$4:$L$24,2,0), "Invalid date, no label or wrong spelling"),"Date and/or label missing. Exclude?")</f>
        <v>Date and/or label missing. Exclude?</v>
      </c>
      <c r="F12768" s="201"/>
      <c r="G12768" s="202"/>
      <c r="H12768" s="203"/>
      <c r="I12768">
        <f t="shared" si="402"/>
        <v>0</v>
      </c>
      <c r="J12768">
        <f t="shared" si="403"/>
        <v>1</v>
      </c>
    </row>
    <row r="12769" spans="1:10" x14ac:dyDescent="0.25">
      <c r="A12769" s="37"/>
      <c r="B12769" s="38"/>
      <c r="C12769" s="97"/>
      <c r="D12769" s="92"/>
      <c r="E12769" s="88" t="str">
        <f>IF(A12769&lt;&gt;0,IFERROR(VLOOKUP(D12769,Transactions!$K$4:$L$24,2,0), "Invalid date, no label or wrong spelling"),"Date and/or label missing. Exclude?")</f>
        <v>Date and/or label missing. Exclude?</v>
      </c>
      <c r="F12769" s="201"/>
      <c r="G12769" s="202"/>
      <c r="H12769" s="203"/>
      <c r="I12769">
        <f t="shared" si="402"/>
        <v>0</v>
      </c>
      <c r="J12769">
        <f t="shared" si="403"/>
        <v>1</v>
      </c>
    </row>
    <row r="12770" spans="1:10" x14ac:dyDescent="0.25">
      <c r="A12770" s="37"/>
      <c r="B12770" s="38"/>
      <c r="C12770" s="97"/>
      <c r="D12770" s="92"/>
      <c r="E12770" s="88" t="str">
        <f>IF(A12770&lt;&gt;0,IFERROR(VLOOKUP(D12770,Transactions!$K$4:$L$24,2,0), "Invalid date, no label or wrong spelling"),"Date and/or label missing. Exclude?")</f>
        <v>Date and/or label missing. Exclude?</v>
      </c>
      <c r="F12770" s="201"/>
      <c r="G12770" s="202"/>
      <c r="H12770" s="203"/>
      <c r="I12770">
        <f t="shared" si="402"/>
        <v>0</v>
      </c>
      <c r="J12770">
        <f t="shared" si="403"/>
        <v>1</v>
      </c>
    </row>
    <row r="12771" spans="1:10" x14ac:dyDescent="0.25">
      <c r="A12771" s="37"/>
      <c r="B12771" s="38"/>
      <c r="C12771" s="97"/>
      <c r="D12771" s="92"/>
      <c r="E12771" s="88" t="str">
        <f>IF(A12771&lt;&gt;0,IFERROR(VLOOKUP(D12771,Transactions!$K$4:$L$24,2,0), "Invalid date, no label or wrong spelling"),"Date and/or label missing. Exclude?")</f>
        <v>Date and/or label missing. Exclude?</v>
      </c>
      <c r="F12771" s="201"/>
      <c r="G12771" s="202"/>
      <c r="H12771" s="203"/>
      <c r="I12771">
        <f t="shared" si="402"/>
        <v>0</v>
      </c>
      <c r="J12771">
        <f t="shared" si="403"/>
        <v>1</v>
      </c>
    </row>
    <row r="12772" spans="1:10" x14ac:dyDescent="0.25">
      <c r="A12772" s="37"/>
      <c r="B12772" s="38"/>
      <c r="C12772" s="97"/>
      <c r="D12772" s="92"/>
      <c r="E12772" s="88" t="str">
        <f>IF(A12772&lt;&gt;0,IFERROR(VLOOKUP(D12772,Transactions!$K$4:$L$24,2,0), "Invalid date, no label or wrong spelling"),"Date and/or label missing. Exclude?")</f>
        <v>Date and/or label missing. Exclude?</v>
      </c>
      <c r="F12772" s="201"/>
      <c r="G12772" s="202"/>
      <c r="H12772" s="203"/>
      <c r="I12772">
        <f t="shared" si="402"/>
        <v>0</v>
      </c>
      <c r="J12772">
        <f t="shared" si="403"/>
        <v>1</v>
      </c>
    </row>
    <row r="12773" spans="1:10" x14ac:dyDescent="0.25">
      <c r="A12773" s="37"/>
      <c r="B12773" s="38"/>
      <c r="C12773" s="97"/>
      <c r="D12773" s="92"/>
      <c r="E12773" s="88" t="str">
        <f>IF(A12773&lt;&gt;0,IFERROR(VLOOKUP(D12773,Transactions!$K$4:$L$24,2,0), "Invalid date, no label or wrong spelling"),"Date and/or label missing. Exclude?")</f>
        <v>Date and/or label missing. Exclude?</v>
      </c>
      <c r="F12773" s="201"/>
      <c r="G12773" s="202"/>
      <c r="H12773" s="203"/>
      <c r="I12773">
        <f t="shared" si="402"/>
        <v>0</v>
      </c>
      <c r="J12773">
        <f t="shared" si="403"/>
        <v>1</v>
      </c>
    </row>
    <row r="12774" spans="1:10" x14ac:dyDescent="0.25">
      <c r="A12774" s="37"/>
      <c r="B12774" s="38"/>
      <c r="C12774" s="97"/>
      <c r="D12774" s="92"/>
      <c r="E12774" s="88" t="str">
        <f>IF(A12774&lt;&gt;0,IFERROR(VLOOKUP(D12774,Transactions!$K$4:$L$24,2,0), "Invalid date, no label or wrong spelling"),"Date and/or label missing. Exclude?")</f>
        <v>Date and/or label missing. Exclude?</v>
      </c>
      <c r="F12774" s="201"/>
      <c r="G12774" s="202"/>
      <c r="H12774" s="203"/>
      <c r="I12774">
        <f t="shared" si="402"/>
        <v>0</v>
      </c>
      <c r="J12774">
        <f t="shared" si="403"/>
        <v>1</v>
      </c>
    </row>
    <row r="12775" spans="1:10" x14ac:dyDescent="0.25">
      <c r="A12775" s="37"/>
      <c r="B12775" s="38"/>
      <c r="C12775" s="97"/>
      <c r="D12775" s="92"/>
      <c r="E12775" s="88" t="str">
        <f>IF(A12775&lt;&gt;0,IFERROR(VLOOKUP(D12775,Transactions!$K$4:$L$24,2,0), "Invalid date, no label or wrong spelling"),"Date and/or label missing. Exclude?")</f>
        <v>Date and/or label missing. Exclude?</v>
      </c>
      <c r="F12775" s="201"/>
      <c r="G12775" s="202"/>
      <c r="H12775" s="203"/>
      <c r="I12775">
        <f t="shared" si="402"/>
        <v>0</v>
      </c>
      <c r="J12775">
        <f t="shared" si="403"/>
        <v>1</v>
      </c>
    </row>
    <row r="12776" spans="1:10" x14ac:dyDescent="0.25">
      <c r="A12776" s="37"/>
      <c r="B12776" s="38"/>
      <c r="C12776" s="97"/>
      <c r="D12776" s="92"/>
      <c r="E12776" s="88" t="str">
        <f>IF(A12776&lt;&gt;0,IFERROR(VLOOKUP(D12776,Transactions!$K$4:$L$24,2,0), "Invalid date, no label or wrong spelling"),"Date and/or label missing. Exclude?")</f>
        <v>Date and/or label missing. Exclude?</v>
      </c>
      <c r="F12776" s="201"/>
      <c r="G12776" s="202"/>
      <c r="H12776" s="203"/>
      <c r="I12776">
        <f t="shared" si="402"/>
        <v>0</v>
      </c>
      <c r="J12776">
        <f t="shared" si="403"/>
        <v>1</v>
      </c>
    </row>
    <row r="12777" spans="1:10" x14ac:dyDescent="0.25">
      <c r="A12777" s="37"/>
      <c r="B12777" s="38"/>
      <c r="C12777" s="97"/>
      <c r="D12777" s="92"/>
      <c r="E12777" s="88" t="str">
        <f>IF(A12777&lt;&gt;0,IFERROR(VLOOKUP(D12777,Transactions!$K$4:$L$24,2,0), "Invalid date, no label or wrong spelling"),"Date and/or label missing. Exclude?")</f>
        <v>Date and/or label missing. Exclude?</v>
      </c>
      <c r="F12777" s="201"/>
      <c r="G12777" s="202"/>
      <c r="H12777" s="203"/>
      <c r="I12777">
        <f t="shared" si="402"/>
        <v>0</v>
      </c>
      <c r="J12777">
        <f t="shared" si="403"/>
        <v>1</v>
      </c>
    </row>
    <row r="12778" spans="1:10" x14ac:dyDescent="0.25">
      <c r="A12778" s="37"/>
      <c r="B12778" s="38"/>
      <c r="C12778" s="97"/>
      <c r="D12778" s="92"/>
      <c r="E12778" s="88" t="str">
        <f>IF(A12778&lt;&gt;0,IFERROR(VLOOKUP(D12778,Transactions!$K$4:$L$24,2,0), "Invalid date, no label or wrong spelling"),"Date and/or label missing. Exclude?")</f>
        <v>Date and/or label missing. Exclude?</v>
      </c>
      <c r="F12778" s="201"/>
      <c r="G12778" s="202"/>
      <c r="H12778" s="203"/>
      <c r="I12778">
        <f t="shared" si="402"/>
        <v>0</v>
      </c>
      <c r="J12778">
        <f t="shared" si="403"/>
        <v>1</v>
      </c>
    </row>
    <row r="12779" spans="1:10" x14ac:dyDescent="0.25">
      <c r="A12779" s="37"/>
      <c r="B12779" s="38"/>
      <c r="C12779" s="97"/>
      <c r="D12779" s="92"/>
      <c r="E12779" s="88" t="str">
        <f>IF(A12779&lt;&gt;0,IFERROR(VLOOKUP(D12779,Transactions!$K$4:$L$24,2,0), "Invalid date, no label or wrong spelling"),"Date and/or label missing. Exclude?")</f>
        <v>Date and/or label missing. Exclude?</v>
      </c>
      <c r="F12779" s="201"/>
      <c r="G12779" s="202"/>
      <c r="H12779" s="203"/>
      <c r="I12779">
        <f t="shared" si="402"/>
        <v>0</v>
      </c>
      <c r="J12779">
        <f t="shared" si="403"/>
        <v>1</v>
      </c>
    </row>
    <row r="12780" spans="1:10" x14ac:dyDescent="0.25">
      <c r="A12780" s="37"/>
      <c r="B12780" s="38"/>
      <c r="C12780" s="97"/>
      <c r="D12780" s="92"/>
      <c r="E12780" s="88" t="str">
        <f>IF(A12780&lt;&gt;0,IFERROR(VLOOKUP(D12780,Transactions!$K$4:$L$24,2,0), "Invalid date, no label or wrong spelling"),"Date and/or label missing. Exclude?")</f>
        <v>Date and/or label missing. Exclude?</v>
      </c>
      <c r="F12780" s="201"/>
      <c r="G12780" s="202"/>
      <c r="H12780" s="203"/>
      <c r="I12780">
        <f t="shared" si="402"/>
        <v>0</v>
      </c>
      <c r="J12780">
        <f t="shared" si="403"/>
        <v>1</v>
      </c>
    </row>
    <row r="12781" spans="1:10" x14ac:dyDescent="0.25">
      <c r="A12781" s="37"/>
      <c r="B12781" s="38"/>
      <c r="C12781" s="97"/>
      <c r="D12781" s="92"/>
      <c r="E12781" s="88" t="str">
        <f>IF(A12781&lt;&gt;0,IFERROR(VLOOKUP(D12781,Transactions!$K$4:$L$24,2,0), "Invalid date, no label or wrong spelling"),"Date and/or label missing. Exclude?")</f>
        <v>Date and/or label missing. Exclude?</v>
      </c>
      <c r="F12781" s="201"/>
      <c r="G12781" s="202"/>
      <c r="H12781" s="203"/>
      <c r="I12781">
        <f t="shared" si="402"/>
        <v>0</v>
      </c>
      <c r="J12781">
        <f t="shared" si="403"/>
        <v>1</v>
      </c>
    </row>
    <row r="12782" spans="1:10" x14ac:dyDescent="0.25">
      <c r="A12782" s="37"/>
      <c r="B12782" s="38"/>
      <c r="C12782" s="97"/>
      <c r="D12782" s="92"/>
      <c r="E12782" s="88" t="str">
        <f>IF(A12782&lt;&gt;0,IFERROR(VLOOKUP(D12782,Transactions!$K$4:$L$24,2,0), "Invalid date, no label or wrong spelling"),"Date and/or label missing. Exclude?")</f>
        <v>Date and/or label missing. Exclude?</v>
      </c>
      <c r="F12782" s="201"/>
      <c r="G12782" s="202"/>
      <c r="H12782" s="203"/>
      <c r="I12782">
        <f t="shared" si="402"/>
        <v>0</v>
      </c>
      <c r="J12782">
        <f t="shared" si="403"/>
        <v>1</v>
      </c>
    </row>
    <row r="12783" spans="1:10" x14ac:dyDescent="0.25">
      <c r="A12783" s="37"/>
      <c r="B12783" s="38"/>
      <c r="C12783" s="97"/>
      <c r="D12783" s="92"/>
      <c r="E12783" s="88" t="str">
        <f>IF(A12783&lt;&gt;0,IFERROR(VLOOKUP(D12783,Transactions!$K$4:$L$24,2,0), "Invalid date, no label or wrong spelling"),"Date and/or label missing. Exclude?")</f>
        <v>Date and/or label missing. Exclude?</v>
      </c>
      <c r="F12783" s="201"/>
      <c r="G12783" s="202"/>
      <c r="H12783" s="203"/>
      <c r="I12783">
        <f t="shared" si="402"/>
        <v>0</v>
      </c>
      <c r="J12783">
        <f t="shared" si="403"/>
        <v>1</v>
      </c>
    </row>
    <row r="12784" spans="1:10" x14ac:dyDescent="0.25">
      <c r="A12784" s="37"/>
      <c r="B12784" s="38"/>
      <c r="C12784" s="97"/>
      <c r="D12784" s="92"/>
      <c r="E12784" s="88" t="str">
        <f>IF(A12784&lt;&gt;0,IFERROR(VLOOKUP(D12784,Transactions!$K$4:$L$24,2,0), "Invalid date, no label or wrong spelling"),"Date and/or label missing. Exclude?")</f>
        <v>Date and/or label missing. Exclude?</v>
      </c>
      <c r="F12784" s="201"/>
      <c r="G12784" s="202"/>
      <c r="H12784" s="203"/>
      <c r="I12784">
        <f t="shared" si="402"/>
        <v>0</v>
      </c>
      <c r="J12784">
        <f t="shared" si="403"/>
        <v>1</v>
      </c>
    </row>
    <row r="12785" spans="1:10" x14ac:dyDescent="0.25">
      <c r="A12785" s="37"/>
      <c r="B12785" s="38"/>
      <c r="C12785" s="97"/>
      <c r="D12785" s="92"/>
      <c r="E12785" s="88" t="str">
        <f>IF(A12785&lt;&gt;0,IFERROR(VLOOKUP(D12785,Transactions!$K$4:$L$24,2,0), "Invalid date, no label or wrong spelling"),"Date and/or label missing. Exclude?")</f>
        <v>Date and/or label missing. Exclude?</v>
      </c>
      <c r="F12785" s="201"/>
      <c r="G12785" s="202"/>
      <c r="H12785" s="203"/>
      <c r="I12785">
        <f t="shared" si="402"/>
        <v>0</v>
      </c>
      <c r="J12785">
        <f t="shared" si="403"/>
        <v>1</v>
      </c>
    </row>
    <row r="12786" spans="1:10" x14ac:dyDescent="0.25">
      <c r="A12786" s="37"/>
      <c r="B12786" s="38"/>
      <c r="C12786" s="97"/>
      <c r="D12786" s="92"/>
      <c r="E12786" s="88" t="str">
        <f>IF(A12786&lt;&gt;0,IFERROR(VLOOKUP(D12786,Transactions!$K$4:$L$24,2,0), "Invalid date, no label or wrong spelling"),"Date and/or label missing. Exclude?")</f>
        <v>Date and/or label missing. Exclude?</v>
      </c>
      <c r="F12786" s="201"/>
      <c r="G12786" s="202"/>
      <c r="H12786" s="203"/>
      <c r="I12786">
        <f t="shared" si="402"/>
        <v>0</v>
      </c>
      <c r="J12786">
        <f t="shared" si="403"/>
        <v>1</v>
      </c>
    </row>
    <row r="12787" spans="1:10" x14ac:dyDescent="0.25">
      <c r="A12787" s="37"/>
      <c r="B12787" s="38"/>
      <c r="C12787" s="97"/>
      <c r="D12787" s="92"/>
      <c r="E12787" s="88" t="str">
        <f>IF(A12787&lt;&gt;0,IFERROR(VLOOKUP(D12787,Transactions!$K$4:$L$24,2,0), "Invalid date, no label or wrong spelling"),"Date and/or label missing. Exclude?")</f>
        <v>Date and/or label missing. Exclude?</v>
      </c>
      <c r="F12787" s="201"/>
      <c r="G12787" s="202"/>
      <c r="H12787" s="203"/>
      <c r="I12787">
        <f t="shared" si="402"/>
        <v>0</v>
      </c>
      <c r="J12787">
        <f t="shared" si="403"/>
        <v>1</v>
      </c>
    </row>
    <row r="12788" spans="1:10" x14ac:dyDescent="0.25">
      <c r="A12788" s="37"/>
      <c r="B12788" s="38"/>
      <c r="C12788" s="97"/>
      <c r="D12788" s="92"/>
      <c r="E12788" s="88" t="str">
        <f>IF(A12788&lt;&gt;0,IFERROR(VLOOKUP(D12788,Transactions!$K$4:$L$24,2,0), "Invalid date, no label or wrong spelling"),"Date and/or label missing. Exclude?")</f>
        <v>Date and/or label missing. Exclude?</v>
      </c>
      <c r="F12788" s="201"/>
      <c r="G12788" s="202"/>
      <c r="H12788" s="203"/>
      <c r="I12788">
        <f t="shared" si="402"/>
        <v>0</v>
      </c>
      <c r="J12788">
        <f t="shared" si="403"/>
        <v>1</v>
      </c>
    </row>
    <row r="12789" spans="1:10" x14ac:dyDescent="0.25">
      <c r="A12789" s="37"/>
      <c r="B12789" s="38"/>
      <c r="C12789" s="97"/>
      <c r="D12789" s="92"/>
      <c r="E12789" s="88" t="str">
        <f>IF(A12789&lt;&gt;0,IFERROR(VLOOKUP(D12789,Transactions!$K$4:$L$24,2,0), "Invalid date, no label or wrong spelling"),"Date and/or label missing. Exclude?")</f>
        <v>Date and/or label missing. Exclude?</v>
      </c>
      <c r="F12789" s="201"/>
      <c r="G12789" s="202"/>
      <c r="H12789" s="203"/>
      <c r="I12789">
        <f t="shared" si="402"/>
        <v>0</v>
      </c>
      <c r="J12789">
        <f t="shared" si="403"/>
        <v>1</v>
      </c>
    </row>
    <row r="12790" spans="1:10" x14ac:dyDescent="0.25">
      <c r="A12790" s="37"/>
      <c r="B12790" s="38"/>
      <c r="C12790" s="97"/>
      <c r="D12790" s="92"/>
      <c r="E12790" s="88" t="str">
        <f>IF(A12790&lt;&gt;0,IFERROR(VLOOKUP(D12790,Transactions!$K$4:$L$24,2,0), "Invalid date, no label or wrong spelling"),"Date and/or label missing. Exclude?")</f>
        <v>Date and/or label missing. Exclude?</v>
      </c>
      <c r="F12790" s="201"/>
      <c r="G12790" s="202"/>
      <c r="H12790" s="203"/>
      <c r="I12790">
        <f t="shared" si="402"/>
        <v>0</v>
      </c>
      <c r="J12790">
        <f t="shared" si="403"/>
        <v>1</v>
      </c>
    </row>
    <row r="12791" spans="1:10" x14ac:dyDescent="0.25">
      <c r="A12791" s="37"/>
      <c r="B12791" s="38"/>
      <c r="C12791" s="97"/>
      <c r="D12791" s="92"/>
      <c r="E12791" s="88" t="str">
        <f>IF(A12791&lt;&gt;0,IFERROR(VLOOKUP(D12791,Transactions!$K$4:$L$24,2,0), "Invalid date, no label or wrong spelling"),"Date and/or label missing. Exclude?")</f>
        <v>Date and/or label missing. Exclude?</v>
      </c>
      <c r="F12791" s="201"/>
      <c r="G12791" s="202"/>
      <c r="H12791" s="203"/>
      <c r="I12791">
        <f t="shared" si="402"/>
        <v>0</v>
      </c>
      <c r="J12791">
        <f t="shared" si="403"/>
        <v>1</v>
      </c>
    </row>
    <row r="12792" spans="1:10" x14ac:dyDescent="0.25">
      <c r="A12792" s="37"/>
      <c r="B12792" s="38"/>
      <c r="C12792" s="97"/>
      <c r="D12792" s="92"/>
      <c r="E12792" s="88" t="str">
        <f>IF(A12792&lt;&gt;0,IFERROR(VLOOKUP(D12792,Transactions!$K$4:$L$24,2,0), "Invalid date, no label or wrong spelling"),"Date and/or label missing. Exclude?")</f>
        <v>Date and/or label missing. Exclude?</v>
      </c>
      <c r="F12792" s="201"/>
      <c r="G12792" s="202"/>
      <c r="H12792" s="203"/>
      <c r="I12792">
        <f t="shared" si="402"/>
        <v>0</v>
      </c>
      <c r="J12792">
        <f t="shared" si="403"/>
        <v>1</v>
      </c>
    </row>
    <row r="12793" spans="1:10" x14ac:dyDescent="0.25">
      <c r="A12793" s="37"/>
      <c r="B12793" s="38"/>
      <c r="C12793" s="97"/>
      <c r="D12793" s="92"/>
      <c r="E12793" s="88" t="str">
        <f>IF(A12793&lt;&gt;0,IFERROR(VLOOKUP(D12793,Transactions!$K$4:$L$24,2,0), "Invalid date, no label or wrong spelling"),"Date and/or label missing. Exclude?")</f>
        <v>Date and/or label missing. Exclude?</v>
      </c>
      <c r="F12793" s="201"/>
      <c r="G12793" s="202"/>
      <c r="H12793" s="203"/>
      <c r="I12793">
        <f t="shared" si="402"/>
        <v>0</v>
      </c>
      <c r="J12793">
        <f t="shared" si="403"/>
        <v>1</v>
      </c>
    </row>
    <row r="12794" spans="1:10" x14ac:dyDescent="0.25">
      <c r="A12794" s="37"/>
      <c r="B12794" s="38"/>
      <c r="C12794" s="97"/>
      <c r="D12794" s="92"/>
      <c r="E12794" s="88" t="str">
        <f>IF(A12794&lt;&gt;0,IFERROR(VLOOKUP(D12794,Transactions!$K$4:$L$24,2,0), "Invalid date, no label or wrong spelling"),"Date and/or label missing. Exclude?")</f>
        <v>Date and/or label missing. Exclude?</v>
      </c>
      <c r="F12794" s="201"/>
      <c r="G12794" s="202"/>
      <c r="H12794" s="203"/>
      <c r="I12794">
        <f t="shared" si="402"/>
        <v>0</v>
      </c>
      <c r="J12794">
        <f t="shared" si="403"/>
        <v>1</v>
      </c>
    </row>
    <row r="12795" spans="1:10" x14ac:dyDescent="0.25">
      <c r="A12795" s="37"/>
      <c r="B12795" s="38"/>
      <c r="C12795" s="97"/>
      <c r="D12795" s="92"/>
      <c r="E12795" s="88" t="str">
        <f>IF(A12795&lt;&gt;0,IFERROR(VLOOKUP(D12795,Transactions!$K$4:$L$24,2,0), "Invalid date, no label or wrong spelling"),"Date and/or label missing. Exclude?")</f>
        <v>Date and/or label missing. Exclude?</v>
      </c>
      <c r="F12795" s="201"/>
      <c r="G12795" s="202"/>
      <c r="H12795" s="203"/>
      <c r="I12795">
        <f t="shared" si="402"/>
        <v>0</v>
      </c>
      <c r="J12795">
        <f t="shared" si="403"/>
        <v>1</v>
      </c>
    </row>
    <row r="12796" spans="1:10" x14ac:dyDescent="0.25">
      <c r="A12796" s="37"/>
      <c r="B12796" s="38"/>
      <c r="C12796" s="97"/>
      <c r="D12796" s="92"/>
      <c r="E12796" s="88" t="str">
        <f>IF(A12796&lt;&gt;0,IFERROR(VLOOKUP(D12796,Transactions!$K$4:$L$24,2,0), "Invalid date, no label or wrong spelling"),"Date and/or label missing. Exclude?")</f>
        <v>Date and/or label missing. Exclude?</v>
      </c>
      <c r="F12796" s="201"/>
      <c r="G12796" s="202"/>
      <c r="H12796" s="203"/>
      <c r="I12796">
        <f t="shared" si="402"/>
        <v>0</v>
      </c>
      <c r="J12796">
        <f t="shared" si="403"/>
        <v>1</v>
      </c>
    </row>
    <row r="12797" spans="1:10" x14ac:dyDescent="0.25">
      <c r="A12797" s="37"/>
      <c r="B12797" s="38"/>
      <c r="C12797" s="97"/>
      <c r="D12797" s="92"/>
      <c r="E12797" s="88" t="str">
        <f>IF(A12797&lt;&gt;0,IFERROR(VLOOKUP(D12797,Transactions!$K$4:$L$24,2,0), "Invalid date, no label or wrong spelling"),"Date and/or label missing. Exclude?")</f>
        <v>Date and/or label missing. Exclude?</v>
      </c>
      <c r="F12797" s="201"/>
      <c r="G12797" s="202"/>
      <c r="H12797" s="203"/>
      <c r="I12797">
        <f t="shared" si="402"/>
        <v>0</v>
      </c>
      <c r="J12797">
        <f t="shared" si="403"/>
        <v>1</v>
      </c>
    </row>
    <row r="12798" spans="1:10" x14ac:dyDescent="0.25">
      <c r="A12798" s="37"/>
      <c r="B12798" s="38"/>
      <c r="C12798" s="97"/>
      <c r="D12798" s="92"/>
      <c r="E12798" s="88" t="str">
        <f>IF(A12798&lt;&gt;0,IFERROR(VLOOKUP(D12798,Transactions!$K$4:$L$24,2,0), "Invalid date, no label or wrong spelling"),"Date and/or label missing. Exclude?")</f>
        <v>Date and/or label missing. Exclude?</v>
      </c>
      <c r="F12798" s="201"/>
      <c r="G12798" s="202"/>
      <c r="H12798" s="203"/>
      <c r="I12798">
        <f t="shared" si="402"/>
        <v>0</v>
      </c>
      <c r="J12798">
        <f t="shared" si="403"/>
        <v>1</v>
      </c>
    </row>
    <row r="12799" spans="1:10" x14ac:dyDescent="0.25">
      <c r="A12799" s="37"/>
      <c r="B12799" s="38"/>
      <c r="C12799" s="97"/>
      <c r="D12799" s="92"/>
      <c r="E12799" s="88" t="str">
        <f>IF(A12799&lt;&gt;0,IFERROR(VLOOKUP(D12799,Transactions!$K$4:$L$24,2,0), "Invalid date, no label or wrong spelling"),"Date and/or label missing. Exclude?")</f>
        <v>Date and/or label missing. Exclude?</v>
      </c>
      <c r="F12799" s="201"/>
      <c r="G12799" s="202"/>
      <c r="H12799" s="203"/>
      <c r="I12799">
        <f t="shared" si="402"/>
        <v>0</v>
      </c>
      <c r="J12799">
        <f t="shared" si="403"/>
        <v>1</v>
      </c>
    </row>
    <row r="12800" spans="1:10" x14ac:dyDescent="0.25">
      <c r="A12800" s="37"/>
      <c r="B12800" s="38"/>
      <c r="C12800" s="97"/>
      <c r="D12800" s="92"/>
      <c r="E12800" s="88" t="str">
        <f>IF(A12800&lt;&gt;0,IFERROR(VLOOKUP(D12800,Transactions!$K$4:$L$24,2,0), "Invalid date, no label or wrong spelling"),"Date and/or label missing. Exclude?")</f>
        <v>Date and/or label missing. Exclude?</v>
      </c>
      <c r="F12800" s="201"/>
      <c r="G12800" s="202"/>
      <c r="H12800" s="203"/>
      <c r="I12800">
        <f t="shared" si="402"/>
        <v>0</v>
      </c>
      <c r="J12800">
        <f t="shared" si="403"/>
        <v>1</v>
      </c>
    </row>
    <row r="12801" spans="1:10" x14ac:dyDescent="0.25">
      <c r="A12801" s="37"/>
      <c r="B12801" s="38"/>
      <c r="C12801" s="97"/>
      <c r="D12801" s="92"/>
      <c r="E12801" s="88" t="str">
        <f>IF(A12801&lt;&gt;0,IFERROR(VLOOKUP(D12801,Transactions!$K$4:$L$24,2,0), "Invalid date, no label or wrong spelling"),"Date and/or label missing. Exclude?")</f>
        <v>Date and/or label missing. Exclude?</v>
      </c>
      <c r="F12801" s="201"/>
      <c r="G12801" s="202"/>
      <c r="H12801" s="203"/>
      <c r="I12801">
        <f t="shared" si="402"/>
        <v>0</v>
      </c>
      <c r="J12801">
        <f t="shared" si="403"/>
        <v>1</v>
      </c>
    </row>
    <row r="12802" spans="1:10" x14ac:dyDescent="0.25">
      <c r="A12802" s="37"/>
      <c r="B12802" s="38"/>
      <c r="C12802" s="97"/>
      <c r="D12802" s="92"/>
      <c r="E12802" s="88" t="str">
        <f>IF(A12802&lt;&gt;0,IFERROR(VLOOKUP(D12802,Transactions!$K$4:$L$24,2,0), "Invalid date, no label or wrong spelling"),"Date and/or label missing. Exclude?")</f>
        <v>Date and/or label missing. Exclude?</v>
      </c>
      <c r="F12802" s="201"/>
      <c r="G12802" s="202"/>
      <c r="H12802" s="203"/>
      <c r="I12802">
        <f t="shared" si="402"/>
        <v>0</v>
      </c>
      <c r="J12802">
        <f t="shared" si="403"/>
        <v>1</v>
      </c>
    </row>
    <row r="12803" spans="1:10" x14ac:dyDescent="0.25">
      <c r="A12803" s="37"/>
      <c r="B12803" s="38"/>
      <c r="C12803" s="97"/>
      <c r="D12803" s="92"/>
      <c r="E12803" s="88" t="str">
        <f>IF(A12803&lt;&gt;0,IFERROR(VLOOKUP(D12803,Transactions!$K$4:$L$24,2,0), "Invalid date, no label or wrong spelling"),"Date and/or label missing. Exclude?")</f>
        <v>Date and/or label missing. Exclude?</v>
      </c>
      <c r="F12803" s="201"/>
      <c r="G12803" s="202"/>
      <c r="H12803" s="203"/>
      <c r="I12803">
        <f t="shared" si="402"/>
        <v>0</v>
      </c>
      <c r="J12803">
        <f t="shared" si="403"/>
        <v>1</v>
      </c>
    </row>
    <row r="12804" spans="1:10" x14ac:dyDescent="0.25">
      <c r="A12804" s="37"/>
      <c r="B12804" s="38"/>
      <c r="C12804" s="97"/>
      <c r="D12804" s="92"/>
      <c r="E12804" s="88" t="str">
        <f>IF(A12804&lt;&gt;0,IFERROR(VLOOKUP(D12804,Transactions!$K$4:$L$24,2,0), "Invalid date, no label or wrong spelling"),"Date and/or label missing. Exclude?")</f>
        <v>Date and/or label missing. Exclude?</v>
      </c>
      <c r="F12804" s="201"/>
      <c r="G12804" s="202"/>
      <c r="H12804" s="203"/>
      <c r="I12804">
        <f t="shared" si="402"/>
        <v>0</v>
      </c>
      <c r="J12804">
        <f t="shared" si="403"/>
        <v>1</v>
      </c>
    </row>
    <row r="12805" spans="1:10" x14ac:dyDescent="0.25">
      <c r="A12805" s="37"/>
      <c r="B12805" s="38"/>
      <c r="C12805" s="97"/>
      <c r="D12805" s="92"/>
      <c r="E12805" s="88" t="str">
        <f>IF(A12805&lt;&gt;0,IFERROR(VLOOKUP(D12805,Transactions!$K$4:$L$24,2,0), "Invalid date, no label or wrong spelling"),"Date and/or label missing. Exclude?")</f>
        <v>Date and/or label missing. Exclude?</v>
      </c>
      <c r="F12805" s="201"/>
      <c r="G12805" s="202"/>
      <c r="H12805" s="203"/>
      <c r="I12805">
        <f t="shared" si="402"/>
        <v>0</v>
      </c>
      <c r="J12805">
        <f t="shared" si="403"/>
        <v>1</v>
      </c>
    </row>
    <row r="12806" spans="1:10" x14ac:dyDescent="0.25">
      <c r="A12806" s="37"/>
      <c r="B12806" s="38"/>
      <c r="C12806" s="97"/>
      <c r="D12806" s="92"/>
      <c r="E12806" s="88" t="str">
        <f>IF(A12806&lt;&gt;0,IFERROR(VLOOKUP(D12806,Transactions!$K$4:$L$24,2,0), "Invalid date, no label or wrong spelling"),"Date and/or label missing. Exclude?")</f>
        <v>Date and/or label missing. Exclude?</v>
      </c>
      <c r="F12806" s="201"/>
      <c r="G12806" s="202"/>
      <c r="H12806" s="203"/>
      <c r="I12806">
        <f t="shared" si="402"/>
        <v>0</v>
      </c>
      <c r="J12806">
        <f t="shared" si="403"/>
        <v>1</v>
      </c>
    </row>
    <row r="12807" spans="1:10" x14ac:dyDescent="0.25">
      <c r="A12807" s="37"/>
      <c r="B12807" s="38"/>
      <c r="C12807" s="97"/>
      <c r="D12807" s="92"/>
      <c r="E12807" s="88" t="str">
        <f>IF(A12807&lt;&gt;0,IFERROR(VLOOKUP(D12807,Transactions!$K$4:$L$24,2,0), "Invalid date, no label or wrong spelling"),"Date and/or label missing. Exclude?")</f>
        <v>Date and/or label missing. Exclude?</v>
      </c>
      <c r="F12807" s="201"/>
      <c r="G12807" s="202"/>
      <c r="H12807" s="203"/>
      <c r="I12807">
        <f t="shared" si="402"/>
        <v>0</v>
      </c>
      <c r="J12807">
        <f t="shared" si="403"/>
        <v>1</v>
      </c>
    </row>
    <row r="12808" spans="1:10" x14ac:dyDescent="0.25">
      <c r="A12808" s="37"/>
      <c r="B12808" s="38"/>
      <c r="C12808" s="97"/>
      <c r="D12808" s="92"/>
      <c r="E12808" s="88" t="str">
        <f>IF(A12808&lt;&gt;0,IFERROR(VLOOKUP(D12808,Transactions!$K$4:$L$24,2,0), "Invalid date, no label or wrong spelling"),"Date and/or label missing. Exclude?")</f>
        <v>Date and/or label missing. Exclude?</v>
      </c>
      <c r="F12808" s="201"/>
      <c r="G12808" s="202"/>
      <c r="H12808" s="203"/>
      <c r="I12808">
        <f t="shared" si="402"/>
        <v>0</v>
      </c>
      <c r="J12808">
        <f t="shared" si="403"/>
        <v>1</v>
      </c>
    </row>
    <row r="12809" spans="1:10" x14ac:dyDescent="0.25">
      <c r="A12809" s="37"/>
      <c r="B12809" s="38"/>
      <c r="C12809" s="97"/>
      <c r="D12809" s="92"/>
      <c r="E12809" s="88" t="str">
        <f>IF(A12809&lt;&gt;0,IFERROR(VLOOKUP(D12809,Transactions!$K$4:$L$24,2,0), "Invalid date, no label or wrong spelling"),"Date and/or label missing. Exclude?")</f>
        <v>Date and/or label missing. Exclude?</v>
      </c>
      <c r="F12809" s="201"/>
      <c r="G12809" s="202"/>
      <c r="H12809" s="203"/>
      <c r="I12809">
        <f t="shared" si="402"/>
        <v>0</v>
      </c>
      <c r="J12809">
        <f t="shared" si="403"/>
        <v>1</v>
      </c>
    </row>
    <row r="12810" spans="1:10" x14ac:dyDescent="0.25">
      <c r="A12810" s="37"/>
      <c r="B12810" s="38"/>
      <c r="C12810" s="97"/>
      <c r="D12810" s="92"/>
      <c r="E12810" s="88" t="str">
        <f>IF(A12810&lt;&gt;0,IFERROR(VLOOKUP(D12810,Transactions!$K$4:$L$24,2,0), "Invalid date, no label or wrong spelling"),"Date and/or label missing. Exclude?")</f>
        <v>Date and/or label missing. Exclude?</v>
      </c>
      <c r="F12810" s="201"/>
      <c r="G12810" s="202"/>
      <c r="H12810" s="203"/>
      <c r="I12810">
        <f t="shared" si="402"/>
        <v>0</v>
      </c>
      <c r="J12810">
        <f t="shared" si="403"/>
        <v>1</v>
      </c>
    </row>
    <row r="12811" spans="1:10" x14ac:dyDescent="0.25">
      <c r="A12811" s="37"/>
      <c r="B12811" s="38"/>
      <c r="C12811" s="97"/>
      <c r="D12811" s="92"/>
      <c r="E12811" s="88" t="str">
        <f>IF(A12811&lt;&gt;0,IFERROR(VLOOKUP(D12811,Transactions!$K$4:$L$24,2,0), "Invalid date, no label or wrong spelling"),"Date and/or label missing. Exclude?")</f>
        <v>Date and/or label missing. Exclude?</v>
      </c>
      <c r="F12811" s="201"/>
      <c r="G12811" s="202"/>
      <c r="H12811" s="203"/>
      <c r="I12811">
        <f t="shared" si="402"/>
        <v>0</v>
      </c>
      <c r="J12811">
        <f t="shared" si="403"/>
        <v>1</v>
      </c>
    </row>
    <row r="12812" spans="1:10" x14ac:dyDescent="0.25">
      <c r="A12812" s="37"/>
      <c r="B12812" s="38"/>
      <c r="C12812" s="97"/>
      <c r="D12812" s="92"/>
      <c r="E12812" s="88" t="str">
        <f>IF(A12812&lt;&gt;0,IFERROR(VLOOKUP(D12812,Transactions!$K$4:$L$24,2,0), "Invalid date, no label or wrong spelling"),"Date and/or label missing. Exclude?")</f>
        <v>Date and/or label missing. Exclude?</v>
      </c>
      <c r="F12812" s="201"/>
      <c r="G12812" s="202"/>
      <c r="H12812" s="203"/>
      <c r="I12812">
        <f t="shared" si="402"/>
        <v>0</v>
      </c>
      <c r="J12812">
        <f t="shared" si="403"/>
        <v>1</v>
      </c>
    </row>
    <row r="12813" spans="1:10" x14ac:dyDescent="0.25">
      <c r="A12813" s="37"/>
      <c r="B12813" s="38"/>
      <c r="C12813" s="97"/>
      <c r="D12813" s="92"/>
      <c r="E12813" s="88" t="str">
        <f>IF(A12813&lt;&gt;0,IFERROR(VLOOKUP(D12813,Transactions!$K$4:$L$24,2,0), "Invalid date, no label or wrong spelling"),"Date and/or label missing. Exclude?")</f>
        <v>Date and/or label missing. Exclude?</v>
      </c>
      <c r="F12813" s="201"/>
      <c r="G12813" s="202"/>
      <c r="H12813" s="203"/>
      <c r="I12813">
        <f t="shared" si="402"/>
        <v>0</v>
      </c>
      <c r="J12813">
        <f t="shared" si="403"/>
        <v>1</v>
      </c>
    </row>
    <row r="12814" spans="1:10" x14ac:dyDescent="0.25">
      <c r="A12814" s="37"/>
      <c r="B12814" s="38"/>
      <c r="C12814" s="97"/>
      <c r="D12814" s="92"/>
      <c r="E12814" s="88" t="str">
        <f>IF(A12814&lt;&gt;0,IFERROR(VLOOKUP(D12814,Transactions!$K$4:$L$24,2,0), "Invalid date, no label or wrong spelling"),"Date and/or label missing. Exclude?")</f>
        <v>Date and/or label missing. Exclude?</v>
      </c>
      <c r="F12814" s="201"/>
      <c r="G12814" s="202"/>
      <c r="H12814" s="203"/>
      <c r="I12814">
        <f t="shared" si="402"/>
        <v>0</v>
      </c>
      <c r="J12814">
        <f t="shared" si="403"/>
        <v>1</v>
      </c>
    </row>
    <row r="12815" spans="1:10" x14ac:dyDescent="0.25">
      <c r="A12815" s="37"/>
      <c r="B12815" s="38"/>
      <c r="C12815" s="97"/>
      <c r="D12815" s="92"/>
      <c r="E12815" s="88" t="str">
        <f>IF(A12815&lt;&gt;0,IFERROR(VLOOKUP(D12815,Transactions!$K$4:$L$24,2,0), "Invalid date, no label or wrong spelling"),"Date and/or label missing. Exclude?")</f>
        <v>Date and/or label missing. Exclude?</v>
      </c>
      <c r="F12815" s="201"/>
      <c r="G12815" s="202"/>
      <c r="H12815" s="203"/>
      <c r="I12815">
        <f t="shared" si="402"/>
        <v>0</v>
      </c>
      <c r="J12815">
        <f t="shared" si="403"/>
        <v>1</v>
      </c>
    </row>
    <row r="12816" spans="1:10" x14ac:dyDescent="0.25">
      <c r="A12816" s="37"/>
      <c r="B12816" s="38"/>
      <c r="C12816" s="97"/>
      <c r="D12816" s="92"/>
      <c r="E12816" s="88" t="str">
        <f>IF(A12816&lt;&gt;0,IFERROR(VLOOKUP(D12816,Transactions!$K$4:$L$24,2,0), "Invalid date, no label or wrong spelling"),"Date and/or label missing. Exclude?")</f>
        <v>Date and/or label missing. Exclude?</v>
      </c>
      <c r="F12816" s="201"/>
      <c r="G12816" s="202"/>
      <c r="H12816" s="203"/>
      <c r="I12816">
        <f t="shared" si="402"/>
        <v>0</v>
      </c>
      <c r="J12816">
        <f t="shared" si="403"/>
        <v>1</v>
      </c>
    </row>
    <row r="12817" spans="1:10" x14ac:dyDescent="0.25">
      <c r="A12817" s="37"/>
      <c r="B12817" s="38"/>
      <c r="C12817" s="97"/>
      <c r="D12817" s="92"/>
      <c r="E12817" s="88" t="str">
        <f>IF(A12817&lt;&gt;0,IFERROR(VLOOKUP(D12817,Transactions!$K$4:$L$24,2,0), "Invalid date, no label or wrong spelling"),"Date and/or label missing. Exclude?")</f>
        <v>Date and/or label missing. Exclude?</v>
      </c>
      <c r="F12817" s="201"/>
      <c r="G12817" s="202"/>
      <c r="H12817" s="203"/>
      <c r="I12817">
        <f t="shared" ref="I12817:I12880" si="404">WEEKNUM(A12817)</f>
        <v>0</v>
      </c>
      <c r="J12817">
        <f t="shared" ref="J12817:J12880" si="405">MONTH(A12817)</f>
        <v>1</v>
      </c>
    </row>
    <row r="12818" spans="1:10" x14ac:dyDescent="0.25">
      <c r="A12818" s="37"/>
      <c r="B12818" s="38"/>
      <c r="C12818" s="97"/>
      <c r="D12818" s="92"/>
      <c r="E12818" s="88" t="str">
        <f>IF(A12818&lt;&gt;0,IFERROR(VLOOKUP(D12818,Transactions!$K$4:$L$24,2,0), "Invalid date, no label or wrong spelling"),"Date and/or label missing. Exclude?")</f>
        <v>Date and/or label missing. Exclude?</v>
      </c>
      <c r="F12818" s="201"/>
      <c r="G12818" s="202"/>
      <c r="H12818" s="203"/>
      <c r="I12818">
        <f t="shared" si="404"/>
        <v>0</v>
      </c>
      <c r="J12818">
        <f t="shared" si="405"/>
        <v>1</v>
      </c>
    </row>
    <row r="12819" spans="1:10" x14ac:dyDescent="0.25">
      <c r="A12819" s="37"/>
      <c r="B12819" s="38"/>
      <c r="C12819" s="97"/>
      <c r="D12819" s="92"/>
      <c r="E12819" s="88" t="str">
        <f>IF(A12819&lt;&gt;0,IFERROR(VLOOKUP(D12819,Transactions!$K$4:$L$24,2,0), "Invalid date, no label or wrong spelling"),"Date and/or label missing. Exclude?")</f>
        <v>Date and/or label missing. Exclude?</v>
      </c>
      <c r="F12819" s="201"/>
      <c r="G12819" s="202"/>
      <c r="H12819" s="203"/>
      <c r="I12819">
        <f t="shared" si="404"/>
        <v>0</v>
      </c>
      <c r="J12819">
        <f t="shared" si="405"/>
        <v>1</v>
      </c>
    </row>
    <row r="12820" spans="1:10" x14ac:dyDescent="0.25">
      <c r="A12820" s="37"/>
      <c r="B12820" s="38"/>
      <c r="C12820" s="97"/>
      <c r="D12820" s="92"/>
      <c r="E12820" s="88" t="str">
        <f>IF(A12820&lt;&gt;0,IFERROR(VLOOKUP(D12820,Transactions!$K$4:$L$24,2,0), "Invalid date, no label or wrong spelling"),"Date and/or label missing. Exclude?")</f>
        <v>Date and/or label missing. Exclude?</v>
      </c>
      <c r="F12820" s="201"/>
      <c r="G12820" s="202"/>
      <c r="H12820" s="203"/>
      <c r="I12820">
        <f t="shared" si="404"/>
        <v>0</v>
      </c>
      <c r="J12820">
        <f t="shared" si="405"/>
        <v>1</v>
      </c>
    </row>
    <row r="12821" spans="1:10" x14ac:dyDescent="0.25">
      <c r="A12821" s="37"/>
      <c r="B12821" s="38"/>
      <c r="C12821" s="97"/>
      <c r="D12821" s="92"/>
      <c r="E12821" s="88" t="str">
        <f>IF(A12821&lt;&gt;0,IFERROR(VLOOKUP(D12821,Transactions!$K$4:$L$24,2,0), "Invalid date, no label or wrong spelling"),"Date and/or label missing. Exclude?")</f>
        <v>Date and/or label missing. Exclude?</v>
      </c>
      <c r="F12821" s="201"/>
      <c r="G12821" s="202"/>
      <c r="H12821" s="203"/>
      <c r="I12821">
        <f t="shared" si="404"/>
        <v>0</v>
      </c>
      <c r="J12821">
        <f t="shared" si="405"/>
        <v>1</v>
      </c>
    </row>
    <row r="12822" spans="1:10" x14ac:dyDescent="0.25">
      <c r="A12822" s="37"/>
      <c r="B12822" s="38"/>
      <c r="C12822" s="97"/>
      <c r="D12822" s="92"/>
      <c r="E12822" s="88" t="str">
        <f>IF(A12822&lt;&gt;0,IFERROR(VLOOKUP(D12822,Transactions!$K$4:$L$24,2,0), "Invalid date, no label or wrong spelling"),"Date and/or label missing. Exclude?")</f>
        <v>Date and/or label missing. Exclude?</v>
      </c>
      <c r="F12822" s="201"/>
      <c r="G12822" s="202"/>
      <c r="H12822" s="203"/>
      <c r="I12822">
        <f t="shared" si="404"/>
        <v>0</v>
      </c>
      <c r="J12822">
        <f t="shared" si="405"/>
        <v>1</v>
      </c>
    </row>
    <row r="12823" spans="1:10" x14ac:dyDescent="0.25">
      <c r="A12823" s="37"/>
      <c r="B12823" s="38"/>
      <c r="C12823" s="97"/>
      <c r="D12823" s="92"/>
      <c r="E12823" s="88" t="str">
        <f>IF(A12823&lt;&gt;0,IFERROR(VLOOKUP(D12823,Transactions!$K$4:$L$24,2,0), "Invalid date, no label or wrong spelling"),"Date and/or label missing. Exclude?")</f>
        <v>Date and/or label missing. Exclude?</v>
      </c>
      <c r="F12823" s="201"/>
      <c r="G12823" s="202"/>
      <c r="H12823" s="203"/>
      <c r="I12823">
        <f t="shared" si="404"/>
        <v>0</v>
      </c>
      <c r="J12823">
        <f t="shared" si="405"/>
        <v>1</v>
      </c>
    </row>
    <row r="12824" spans="1:10" x14ac:dyDescent="0.25">
      <c r="A12824" s="37"/>
      <c r="B12824" s="38"/>
      <c r="C12824" s="97"/>
      <c r="D12824" s="92"/>
      <c r="E12824" s="88" t="str">
        <f>IF(A12824&lt;&gt;0,IFERROR(VLOOKUP(D12824,Transactions!$K$4:$L$24,2,0), "Invalid date, no label or wrong spelling"),"Date and/or label missing. Exclude?")</f>
        <v>Date and/or label missing. Exclude?</v>
      </c>
      <c r="F12824" s="201"/>
      <c r="G12824" s="202"/>
      <c r="H12824" s="203"/>
      <c r="I12824">
        <f t="shared" si="404"/>
        <v>0</v>
      </c>
      <c r="J12824">
        <f t="shared" si="405"/>
        <v>1</v>
      </c>
    </row>
    <row r="12825" spans="1:10" x14ac:dyDescent="0.25">
      <c r="A12825" s="37"/>
      <c r="B12825" s="38"/>
      <c r="C12825" s="97"/>
      <c r="D12825" s="92"/>
      <c r="E12825" s="88" t="str">
        <f>IF(A12825&lt;&gt;0,IFERROR(VLOOKUP(D12825,Transactions!$K$4:$L$24,2,0), "Invalid date, no label or wrong spelling"),"Date and/or label missing. Exclude?")</f>
        <v>Date and/or label missing. Exclude?</v>
      </c>
      <c r="F12825" s="201"/>
      <c r="G12825" s="202"/>
      <c r="H12825" s="203"/>
      <c r="I12825">
        <f t="shared" si="404"/>
        <v>0</v>
      </c>
      <c r="J12825">
        <f t="shared" si="405"/>
        <v>1</v>
      </c>
    </row>
    <row r="12826" spans="1:10" x14ac:dyDescent="0.25">
      <c r="A12826" s="37"/>
      <c r="B12826" s="38"/>
      <c r="C12826" s="97"/>
      <c r="D12826" s="92"/>
      <c r="E12826" s="88" t="str">
        <f>IF(A12826&lt;&gt;0,IFERROR(VLOOKUP(D12826,Transactions!$K$4:$L$24,2,0), "Invalid date, no label or wrong spelling"),"Date and/or label missing. Exclude?")</f>
        <v>Date and/or label missing. Exclude?</v>
      </c>
      <c r="F12826" s="201"/>
      <c r="G12826" s="202"/>
      <c r="H12826" s="203"/>
      <c r="I12826">
        <f t="shared" si="404"/>
        <v>0</v>
      </c>
      <c r="J12826">
        <f t="shared" si="405"/>
        <v>1</v>
      </c>
    </row>
    <row r="12827" spans="1:10" x14ac:dyDescent="0.25">
      <c r="A12827" s="37"/>
      <c r="B12827" s="38"/>
      <c r="C12827" s="97"/>
      <c r="D12827" s="92"/>
      <c r="E12827" s="88" t="str">
        <f>IF(A12827&lt;&gt;0,IFERROR(VLOOKUP(D12827,Transactions!$K$4:$L$24,2,0), "Invalid date, no label or wrong spelling"),"Date and/or label missing. Exclude?")</f>
        <v>Date and/or label missing. Exclude?</v>
      </c>
      <c r="F12827" s="201"/>
      <c r="G12827" s="202"/>
      <c r="H12827" s="203"/>
      <c r="I12827">
        <f t="shared" si="404"/>
        <v>0</v>
      </c>
      <c r="J12827">
        <f t="shared" si="405"/>
        <v>1</v>
      </c>
    </row>
    <row r="12828" spans="1:10" x14ac:dyDescent="0.25">
      <c r="A12828" s="37"/>
      <c r="B12828" s="38"/>
      <c r="C12828" s="97"/>
      <c r="D12828" s="92"/>
      <c r="E12828" s="88" t="str">
        <f>IF(A12828&lt;&gt;0,IFERROR(VLOOKUP(D12828,Transactions!$K$4:$L$24,2,0), "Invalid date, no label or wrong spelling"),"Date and/or label missing. Exclude?")</f>
        <v>Date and/or label missing. Exclude?</v>
      </c>
      <c r="F12828" s="201"/>
      <c r="G12828" s="202"/>
      <c r="H12828" s="203"/>
      <c r="I12828">
        <f t="shared" si="404"/>
        <v>0</v>
      </c>
      <c r="J12828">
        <f t="shared" si="405"/>
        <v>1</v>
      </c>
    </row>
    <row r="12829" spans="1:10" x14ac:dyDescent="0.25">
      <c r="A12829" s="37"/>
      <c r="B12829" s="38"/>
      <c r="C12829" s="97"/>
      <c r="D12829" s="92"/>
      <c r="E12829" s="88" t="str">
        <f>IF(A12829&lt;&gt;0,IFERROR(VLOOKUP(D12829,Transactions!$K$4:$L$24,2,0), "Invalid date, no label or wrong spelling"),"Date and/or label missing. Exclude?")</f>
        <v>Date and/or label missing. Exclude?</v>
      </c>
      <c r="F12829" s="201"/>
      <c r="G12829" s="202"/>
      <c r="H12829" s="203"/>
      <c r="I12829">
        <f t="shared" si="404"/>
        <v>0</v>
      </c>
      <c r="J12829">
        <f t="shared" si="405"/>
        <v>1</v>
      </c>
    </row>
    <row r="12830" spans="1:10" x14ac:dyDescent="0.25">
      <c r="A12830" s="37"/>
      <c r="B12830" s="38"/>
      <c r="C12830" s="97"/>
      <c r="D12830" s="92"/>
      <c r="E12830" s="88" t="str">
        <f>IF(A12830&lt;&gt;0,IFERROR(VLOOKUP(D12830,Transactions!$K$4:$L$24,2,0), "Invalid date, no label or wrong spelling"),"Date and/or label missing. Exclude?")</f>
        <v>Date and/or label missing. Exclude?</v>
      </c>
      <c r="F12830" s="201"/>
      <c r="G12830" s="202"/>
      <c r="H12830" s="203"/>
      <c r="I12830">
        <f t="shared" si="404"/>
        <v>0</v>
      </c>
      <c r="J12830">
        <f t="shared" si="405"/>
        <v>1</v>
      </c>
    </row>
    <row r="12831" spans="1:10" x14ac:dyDescent="0.25">
      <c r="A12831" s="37"/>
      <c r="B12831" s="38"/>
      <c r="C12831" s="97"/>
      <c r="D12831" s="92"/>
      <c r="E12831" s="88" t="str">
        <f>IF(A12831&lt;&gt;0,IFERROR(VLOOKUP(D12831,Transactions!$K$4:$L$24,2,0), "Invalid date, no label or wrong spelling"),"Date and/or label missing. Exclude?")</f>
        <v>Date and/or label missing. Exclude?</v>
      </c>
      <c r="F12831" s="201"/>
      <c r="G12831" s="202"/>
      <c r="H12831" s="203"/>
      <c r="I12831">
        <f t="shared" si="404"/>
        <v>0</v>
      </c>
      <c r="J12831">
        <f t="shared" si="405"/>
        <v>1</v>
      </c>
    </row>
    <row r="12832" spans="1:10" x14ac:dyDescent="0.25">
      <c r="A12832" s="37"/>
      <c r="B12832" s="38"/>
      <c r="C12832" s="97"/>
      <c r="D12832" s="92"/>
      <c r="E12832" s="88" t="str">
        <f>IF(A12832&lt;&gt;0,IFERROR(VLOOKUP(D12832,Transactions!$K$4:$L$24,2,0), "Invalid date, no label or wrong spelling"),"Date and/or label missing. Exclude?")</f>
        <v>Date and/or label missing. Exclude?</v>
      </c>
      <c r="F12832" s="201"/>
      <c r="G12832" s="202"/>
      <c r="H12832" s="203"/>
      <c r="I12832">
        <f t="shared" si="404"/>
        <v>0</v>
      </c>
      <c r="J12832">
        <f t="shared" si="405"/>
        <v>1</v>
      </c>
    </row>
    <row r="12833" spans="1:10" x14ac:dyDescent="0.25">
      <c r="A12833" s="37"/>
      <c r="B12833" s="38"/>
      <c r="C12833" s="97"/>
      <c r="D12833" s="92"/>
      <c r="E12833" s="88" t="str">
        <f>IF(A12833&lt;&gt;0,IFERROR(VLOOKUP(D12833,Transactions!$K$4:$L$24,2,0), "Invalid date, no label or wrong spelling"),"Date and/or label missing. Exclude?")</f>
        <v>Date and/or label missing. Exclude?</v>
      </c>
      <c r="F12833" s="201"/>
      <c r="G12833" s="202"/>
      <c r="H12833" s="203"/>
      <c r="I12833">
        <f t="shared" si="404"/>
        <v>0</v>
      </c>
      <c r="J12833">
        <f t="shared" si="405"/>
        <v>1</v>
      </c>
    </row>
    <row r="12834" spans="1:10" x14ac:dyDescent="0.25">
      <c r="A12834" s="37"/>
      <c r="B12834" s="38"/>
      <c r="C12834" s="97"/>
      <c r="D12834" s="92"/>
      <c r="E12834" s="88" t="str">
        <f>IF(A12834&lt;&gt;0,IFERROR(VLOOKUP(D12834,Transactions!$K$4:$L$24,2,0), "Invalid date, no label or wrong spelling"),"Date and/or label missing. Exclude?")</f>
        <v>Date and/or label missing. Exclude?</v>
      </c>
      <c r="F12834" s="201"/>
      <c r="G12834" s="202"/>
      <c r="H12834" s="203"/>
      <c r="I12834">
        <f t="shared" si="404"/>
        <v>0</v>
      </c>
      <c r="J12834">
        <f t="shared" si="405"/>
        <v>1</v>
      </c>
    </row>
    <row r="12835" spans="1:10" x14ac:dyDescent="0.25">
      <c r="A12835" s="37"/>
      <c r="B12835" s="38"/>
      <c r="C12835" s="97"/>
      <c r="D12835" s="92"/>
      <c r="E12835" s="88" t="str">
        <f>IF(A12835&lt;&gt;0,IFERROR(VLOOKUP(D12835,Transactions!$K$4:$L$24,2,0), "Invalid date, no label or wrong spelling"),"Date and/or label missing. Exclude?")</f>
        <v>Date and/or label missing. Exclude?</v>
      </c>
      <c r="F12835" s="201"/>
      <c r="G12835" s="202"/>
      <c r="H12835" s="203"/>
      <c r="I12835">
        <f t="shared" si="404"/>
        <v>0</v>
      </c>
      <c r="J12835">
        <f t="shared" si="405"/>
        <v>1</v>
      </c>
    </row>
    <row r="12836" spans="1:10" x14ac:dyDescent="0.25">
      <c r="A12836" s="37"/>
      <c r="B12836" s="38"/>
      <c r="C12836" s="97"/>
      <c r="D12836" s="92"/>
      <c r="E12836" s="88" t="str">
        <f>IF(A12836&lt;&gt;0,IFERROR(VLOOKUP(D12836,Transactions!$K$4:$L$24,2,0), "Invalid date, no label or wrong spelling"),"Date and/or label missing. Exclude?")</f>
        <v>Date and/or label missing. Exclude?</v>
      </c>
      <c r="F12836" s="201"/>
      <c r="G12836" s="202"/>
      <c r="H12836" s="203"/>
      <c r="I12836">
        <f t="shared" si="404"/>
        <v>0</v>
      </c>
      <c r="J12836">
        <f t="shared" si="405"/>
        <v>1</v>
      </c>
    </row>
    <row r="12837" spans="1:10" x14ac:dyDescent="0.25">
      <c r="A12837" s="37"/>
      <c r="B12837" s="38"/>
      <c r="C12837" s="97"/>
      <c r="D12837" s="92"/>
      <c r="E12837" s="88" t="str">
        <f>IF(A12837&lt;&gt;0,IFERROR(VLOOKUP(D12837,Transactions!$K$4:$L$24,2,0), "Invalid date, no label or wrong spelling"),"Date and/or label missing. Exclude?")</f>
        <v>Date and/or label missing. Exclude?</v>
      </c>
      <c r="F12837" s="201"/>
      <c r="G12837" s="202"/>
      <c r="H12837" s="203"/>
      <c r="I12837">
        <f t="shared" si="404"/>
        <v>0</v>
      </c>
      <c r="J12837">
        <f t="shared" si="405"/>
        <v>1</v>
      </c>
    </row>
    <row r="12838" spans="1:10" x14ac:dyDescent="0.25">
      <c r="A12838" s="37"/>
      <c r="B12838" s="38"/>
      <c r="C12838" s="97"/>
      <c r="D12838" s="92"/>
      <c r="E12838" s="88" t="str">
        <f>IF(A12838&lt;&gt;0,IFERROR(VLOOKUP(D12838,Transactions!$K$4:$L$24,2,0), "Invalid date, no label or wrong spelling"),"Date and/or label missing. Exclude?")</f>
        <v>Date and/or label missing. Exclude?</v>
      </c>
      <c r="F12838" s="201"/>
      <c r="G12838" s="202"/>
      <c r="H12838" s="203"/>
      <c r="I12838">
        <f t="shared" si="404"/>
        <v>0</v>
      </c>
      <c r="J12838">
        <f t="shared" si="405"/>
        <v>1</v>
      </c>
    </row>
    <row r="12839" spans="1:10" x14ac:dyDescent="0.25">
      <c r="A12839" s="37"/>
      <c r="B12839" s="38"/>
      <c r="C12839" s="97"/>
      <c r="D12839" s="92"/>
      <c r="E12839" s="88" t="str">
        <f>IF(A12839&lt;&gt;0,IFERROR(VLOOKUP(D12839,Transactions!$K$4:$L$24,2,0), "Invalid date, no label or wrong spelling"),"Date and/or label missing. Exclude?")</f>
        <v>Date and/or label missing. Exclude?</v>
      </c>
      <c r="F12839" s="201"/>
      <c r="G12839" s="202"/>
      <c r="H12839" s="203"/>
      <c r="I12839">
        <f t="shared" si="404"/>
        <v>0</v>
      </c>
      <c r="J12839">
        <f t="shared" si="405"/>
        <v>1</v>
      </c>
    </row>
    <row r="12840" spans="1:10" x14ac:dyDescent="0.25">
      <c r="A12840" s="37"/>
      <c r="B12840" s="38"/>
      <c r="C12840" s="97"/>
      <c r="D12840" s="92"/>
      <c r="E12840" s="88" t="str">
        <f>IF(A12840&lt;&gt;0,IFERROR(VLOOKUP(D12840,Transactions!$K$4:$L$24,2,0), "Invalid date, no label or wrong spelling"),"Date and/or label missing. Exclude?")</f>
        <v>Date and/or label missing. Exclude?</v>
      </c>
      <c r="F12840" s="201"/>
      <c r="G12840" s="202"/>
      <c r="H12840" s="203"/>
      <c r="I12840">
        <f t="shared" si="404"/>
        <v>0</v>
      </c>
      <c r="J12840">
        <f t="shared" si="405"/>
        <v>1</v>
      </c>
    </row>
    <row r="12841" spans="1:10" x14ac:dyDescent="0.25">
      <c r="A12841" s="37"/>
      <c r="B12841" s="38"/>
      <c r="C12841" s="97"/>
      <c r="D12841" s="92"/>
      <c r="E12841" s="88" t="str">
        <f>IF(A12841&lt;&gt;0,IFERROR(VLOOKUP(D12841,Transactions!$K$4:$L$24,2,0), "Invalid date, no label or wrong spelling"),"Date and/or label missing. Exclude?")</f>
        <v>Date and/or label missing. Exclude?</v>
      </c>
      <c r="F12841" s="201"/>
      <c r="G12841" s="202"/>
      <c r="H12841" s="203"/>
      <c r="I12841">
        <f t="shared" si="404"/>
        <v>0</v>
      </c>
      <c r="J12841">
        <f t="shared" si="405"/>
        <v>1</v>
      </c>
    </row>
    <row r="12842" spans="1:10" x14ac:dyDescent="0.25">
      <c r="A12842" s="37"/>
      <c r="B12842" s="38"/>
      <c r="C12842" s="97"/>
      <c r="D12842" s="92"/>
      <c r="E12842" s="88" t="str">
        <f>IF(A12842&lt;&gt;0,IFERROR(VLOOKUP(D12842,Transactions!$K$4:$L$24,2,0), "Invalid date, no label or wrong spelling"),"Date and/or label missing. Exclude?")</f>
        <v>Date and/or label missing. Exclude?</v>
      </c>
      <c r="F12842" s="201"/>
      <c r="G12842" s="202"/>
      <c r="H12842" s="203"/>
      <c r="I12842">
        <f t="shared" si="404"/>
        <v>0</v>
      </c>
      <c r="J12842">
        <f t="shared" si="405"/>
        <v>1</v>
      </c>
    </row>
    <row r="12843" spans="1:10" x14ac:dyDescent="0.25">
      <c r="A12843" s="37"/>
      <c r="B12843" s="38"/>
      <c r="C12843" s="97"/>
      <c r="D12843" s="92"/>
      <c r="E12843" s="88" t="str">
        <f>IF(A12843&lt;&gt;0,IFERROR(VLOOKUP(D12843,Transactions!$K$4:$L$24,2,0), "Invalid date, no label or wrong spelling"),"Date and/or label missing. Exclude?")</f>
        <v>Date and/or label missing. Exclude?</v>
      </c>
      <c r="F12843" s="201"/>
      <c r="G12843" s="202"/>
      <c r="H12843" s="203"/>
      <c r="I12843">
        <f t="shared" si="404"/>
        <v>0</v>
      </c>
      <c r="J12843">
        <f t="shared" si="405"/>
        <v>1</v>
      </c>
    </row>
    <row r="12844" spans="1:10" x14ac:dyDescent="0.25">
      <c r="A12844" s="37"/>
      <c r="B12844" s="38"/>
      <c r="C12844" s="97"/>
      <c r="D12844" s="92"/>
      <c r="E12844" s="88" t="str">
        <f>IF(A12844&lt;&gt;0,IFERROR(VLOOKUP(D12844,Transactions!$K$4:$L$24,2,0), "Invalid date, no label or wrong spelling"),"Date and/or label missing. Exclude?")</f>
        <v>Date and/or label missing. Exclude?</v>
      </c>
      <c r="F12844" s="201"/>
      <c r="G12844" s="202"/>
      <c r="H12844" s="203"/>
      <c r="I12844">
        <f t="shared" si="404"/>
        <v>0</v>
      </c>
      <c r="J12844">
        <f t="shared" si="405"/>
        <v>1</v>
      </c>
    </row>
    <row r="12845" spans="1:10" x14ac:dyDescent="0.25">
      <c r="A12845" s="37"/>
      <c r="B12845" s="38"/>
      <c r="C12845" s="97"/>
      <c r="D12845" s="92"/>
      <c r="E12845" s="88" t="str">
        <f>IF(A12845&lt;&gt;0,IFERROR(VLOOKUP(D12845,Transactions!$K$4:$L$24,2,0), "Invalid date, no label or wrong spelling"),"Date and/or label missing. Exclude?")</f>
        <v>Date and/or label missing. Exclude?</v>
      </c>
      <c r="F12845" s="201"/>
      <c r="G12845" s="202"/>
      <c r="H12845" s="203"/>
      <c r="I12845">
        <f t="shared" si="404"/>
        <v>0</v>
      </c>
      <c r="J12845">
        <f t="shared" si="405"/>
        <v>1</v>
      </c>
    </row>
    <row r="12846" spans="1:10" x14ac:dyDescent="0.25">
      <c r="A12846" s="37"/>
      <c r="B12846" s="38"/>
      <c r="C12846" s="97"/>
      <c r="D12846" s="92"/>
      <c r="E12846" s="88" t="str">
        <f>IF(A12846&lt;&gt;0,IFERROR(VLOOKUP(D12846,Transactions!$K$4:$L$24,2,0), "Invalid date, no label or wrong spelling"),"Date and/or label missing. Exclude?")</f>
        <v>Date and/or label missing. Exclude?</v>
      </c>
      <c r="F12846" s="201"/>
      <c r="G12846" s="202"/>
      <c r="H12846" s="203"/>
      <c r="I12846">
        <f t="shared" si="404"/>
        <v>0</v>
      </c>
      <c r="J12846">
        <f t="shared" si="405"/>
        <v>1</v>
      </c>
    </row>
    <row r="12847" spans="1:10" x14ac:dyDescent="0.25">
      <c r="A12847" s="37"/>
      <c r="B12847" s="38"/>
      <c r="C12847" s="97"/>
      <c r="D12847" s="92"/>
      <c r="E12847" s="88" t="str">
        <f>IF(A12847&lt;&gt;0,IFERROR(VLOOKUP(D12847,Transactions!$K$4:$L$24,2,0), "Invalid date, no label or wrong spelling"),"Date and/or label missing. Exclude?")</f>
        <v>Date and/or label missing. Exclude?</v>
      </c>
      <c r="F12847" s="201"/>
      <c r="G12847" s="202"/>
      <c r="H12847" s="203"/>
      <c r="I12847">
        <f t="shared" si="404"/>
        <v>0</v>
      </c>
      <c r="J12847">
        <f t="shared" si="405"/>
        <v>1</v>
      </c>
    </row>
    <row r="12848" spans="1:10" x14ac:dyDescent="0.25">
      <c r="A12848" s="37"/>
      <c r="B12848" s="38"/>
      <c r="C12848" s="97"/>
      <c r="D12848" s="92"/>
      <c r="E12848" s="88" t="str">
        <f>IF(A12848&lt;&gt;0,IFERROR(VLOOKUP(D12848,Transactions!$K$4:$L$24,2,0), "Invalid date, no label or wrong spelling"),"Date and/or label missing. Exclude?")</f>
        <v>Date and/or label missing. Exclude?</v>
      </c>
      <c r="F12848" s="201"/>
      <c r="G12848" s="202"/>
      <c r="H12848" s="203"/>
      <c r="I12848">
        <f t="shared" si="404"/>
        <v>0</v>
      </c>
      <c r="J12848">
        <f t="shared" si="405"/>
        <v>1</v>
      </c>
    </row>
    <row r="12849" spans="1:10" x14ac:dyDescent="0.25">
      <c r="A12849" s="37"/>
      <c r="B12849" s="38"/>
      <c r="C12849" s="97"/>
      <c r="D12849" s="92"/>
      <c r="E12849" s="88" t="str">
        <f>IF(A12849&lt;&gt;0,IFERROR(VLOOKUP(D12849,Transactions!$K$4:$L$24,2,0), "Invalid date, no label or wrong spelling"),"Date and/or label missing. Exclude?")</f>
        <v>Date and/or label missing. Exclude?</v>
      </c>
      <c r="F12849" s="201"/>
      <c r="G12849" s="202"/>
      <c r="H12849" s="203"/>
      <c r="I12849">
        <f t="shared" si="404"/>
        <v>0</v>
      </c>
      <c r="J12849">
        <f t="shared" si="405"/>
        <v>1</v>
      </c>
    </row>
    <row r="12850" spans="1:10" x14ac:dyDescent="0.25">
      <c r="A12850" s="37"/>
      <c r="B12850" s="38"/>
      <c r="C12850" s="97"/>
      <c r="D12850" s="92"/>
      <c r="E12850" s="88" t="str">
        <f>IF(A12850&lt;&gt;0,IFERROR(VLOOKUP(D12850,Transactions!$K$4:$L$24,2,0), "Invalid date, no label or wrong spelling"),"Date and/or label missing. Exclude?")</f>
        <v>Date and/or label missing. Exclude?</v>
      </c>
      <c r="F12850" s="201"/>
      <c r="G12850" s="202"/>
      <c r="H12850" s="203"/>
      <c r="I12850">
        <f t="shared" si="404"/>
        <v>0</v>
      </c>
      <c r="J12850">
        <f t="shared" si="405"/>
        <v>1</v>
      </c>
    </row>
    <row r="12851" spans="1:10" x14ac:dyDescent="0.25">
      <c r="A12851" s="37"/>
      <c r="B12851" s="38"/>
      <c r="C12851" s="97"/>
      <c r="D12851" s="92"/>
      <c r="E12851" s="88" t="str">
        <f>IF(A12851&lt;&gt;0,IFERROR(VLOOKUP(D12851,Transactions!$K$4:$L$24,2,0), "Invalid date, no label or wrong spelling"),"Date and/or label missing. Exclude?")</f>
        <v>Date and/or label missing. Exclude?</v>
      </c>
      <c r="F12851" s="201"/>
      <c r="G12851" s="202"/>
      <c r="H12851" s="203"/>
      <c r="I12851">
        <f t="shared" si="404"/>
        <v>0</v>
      </c>
      <c r="J12851">
        <f t="shared" si="405"/>
        <v>1</v>
      </c>
    </row>
    <row r="12852" spans="1:10" x14ac:dyDescent="0.25">
      <c r="A12852" s="37"/>
      <c r="B12852" s="38"/>
      <c r="C12852" s="97"/>
      <c r="D12852" s="92"/>
      <c r="E12852" s="88" t="str">
        <f>IF(A12852&lt;&gt;0,IFERROR(VLOOKUP(D12852,Transactions!$K$4:$L$24,2,0), "Invalid date, no label or wrong spelling"),"Date and/or label missing. Exclude?")</f>
        <v>Date and/or label missing. Exclude?</v>
      </c>
      <c r="F12852" s="201"/>
      <c r="G12852" s="202"/>
      <c r="H12852" s="203"/>
      <c r="I12852">
        <f t="shared" si="404"/>
        <v>0</v>
      </c>
      <c r="J12852">
        <f t="shared" si="405"/>
        <v>1</v>
      </c>
    </row>
    <row r="12853" spans="1:10" x14ac:dyDescent="0.25">
      <c r="A12853" s="37"/>
      <c r="B12853" s="38"/>
      <c r="C12853" s="97"/>
      <c r="D12853" s="92"/>
      <c r="E12853" s="88" t="str">
        <f>IF(A12853&lt;&gt;0,IFERROR(VLOOKUP(D12853,Transactions!$K$4:$L$24,2,0), "Invalid date, no label or wrong spelling"),"Date and/or label missing. Exclude?")</f>
        <v>Date and/or label missing. Exclude?</v>
      </c>
      <c r="F12853" s="201"/>
      <c r="G12853" s="202"/>
      <c r="H12853" s="203"/>
      <c r="I12853">
        <f t="shared" si="404"/>
        <v>0</v>
      </c>
      <c r="J12853">
        <f t="shared" si="405"/>
        <v>1</v>
      </c>
    </row>
    <row r="12854" spans="1:10" x14ac:dyDescent="0.25">
      <c r="A12854" s="37"/>
      <c r="B12854" s="38"/>
      <c r="C12854" s="97"/>
      <c r="D12854" s="92"/>
      <c r="E12854" s="88" t="str">
        <f>IF(A12854&lt;&gt;0,IFERROR(VLOOKUP(D12854,Transactions!$K$4:$L$24,2,0), "Invalid date, no label or wrong spelling"),"Date and/or label missing. Exclude?")</f>
        <v>Date and/or label missing. Exclude?</v>
      </c>
      <c r="F12854" s="201"/>
      <c r="G12854" s="202"/>
      <c r="H12854" s="203"/>
      <c r="I12854">
        <f t="shared" si="404"/>
        <v>0</v>
      </c>
      <c r="J12854">
        <f t="shared" si="405"/>
        <v>1</v>
      </c>
    </row>
    <row r="12855" spans="1:10" x14ac:dyDescent="0.25">
      <c r="A12855" s="37"/>
      <c r="B12855" s="38"/>
      <c r="C12855" s="97"/>
      <c r="D12855" s="92"/>
      <c r="E12855" s="88" t="str">
        <f>IF(A12855&lt;&gt;0,IFERROR(VLOOKUP(D12855,Transactions!$K$4:$L$24,2,0), "Invalid date, no label or wrong spelling"),"Date and/or label missing. Exclude?")</f>
        <v>Date and/or label missing. Exclude?</v>
      </c>
      <c r="F12855" s="201"/>
      <c r="G12855" s="202"/>
      <c r="H12855" s="203"/>
      <c r="I12855">
        <f t="shared" si="404"/>
        <v>0</v>
      </c>
      <c r="J12855">
        <f t="shared" si="405"/>
        <v>1</v>
      </c>
    </row>
    <row r="12856" spans="1:10" x14ac:dyDescent="0.25">
      <c r="A12856" s="37"/>
      <c r="B12856" s="38"/>
      <c r="C12856" s="97"/>
      <c r="D12856" s="92"/>
      <c r="E12856" s="88" t="str">
        <f>IF(A12856&lt;&gt;0,IFERROR(VLOOKUP(D12856,Transactions!$K$4:$L$24,2,0), "Invalid date, no label or wrong spelling"),"Date and/or label missing. Exclude?")</f>
        <v>Date and/or label missing. Exclude?</v>
      </c>
      <c r="F12856" s="201"/>
      <c r="G12856" s="202"/>
      <c r="H12856" s="203"/>
      <c r="I12856">
        <f t="shared" si="404"/>
        <v>0</v>
      </c>
      <c r="J12856">
        <f t="shared" si="405"/>
        <v>1</v>
      </c>
    </row>
    <row r="12857" spans="1:10" x14ac:dyDescent="0.25">
      <c r="A12857" s="37"/>
      <c r="B12857" s="38"/>
      <c r="C12857" s="97"/>
      <c r="D12857" s="92"/>
      <c r="E12857" s="88" t="str">
        <f>IF(A12857&lt;&gt;0,IFERROR(VLOOKUP(D12857,Transactions!$K$4:$L$24,2,0), "Invalid date, no label or wrong spelling"),"Date and/or label missing. Exclude?")</f>
        <v>Date and/or label missing. Exclude?</v>
      </c>
      <c r="F12857" s="201"/>
      <c r="G12857" s="202"/>
      <c r="H12857" s="203"/>
      <c r="I12857">
        <f t="shared" si="404"/>
        <v>0</v>
      </c>
      <c r="J12857">
        <f t="shared" si="405"/>
        <v>1</v>
      </c>
    </row>
    <row r="12858" spans="1:10" x14ac:dyDescent="0.25">
      <c r="A12858" s="37"/>
      <c r="B12858" s="38"/>
      <c r="C12858" s="97"/>
      <c r="D12858" s="92"/>
      <c r="E12858" s="88" t="str">
        <f>IF(A12858&lt;&gt;0,IFERROR(VLOOKUP(D12858,Transactions!$K$4:$L$24,2,0), "Invalid date, no label or wrong spelling"),"Date and/or label missing. Exclude?")</f>
        <v>Date and/or label missing. Exclude?</v>
      </c>
      <c r="F12858" s="201"/>
      <c r="G12858" s="202"/>
      <c r="H12858" s="203"/>
      <c r="I12858">
        <f t="shared" si="404"/>
        <v>0</v>
      </c>
      <c r="J12858">
        <f t="shared" si="405"/>
        <v>1</v>
      </c>
    </row>
    <row r="12859" spans="1:10" x14ac:dyDescent="0.25">
      <c r="A12859" s="37"/>
      <c r="B12859" s="38"/>
      <c r="C12859" s="97"/>
      <c r="D12859" s="92"/>
      <c r="E12859" s="88" t="str">
        <f>IF(A12859&lt;&gt;0,IFERROR(VLOOKUP(D12859,Transactions!$K$4:$L$24,2,0), "Invalid date, no label or wrong spelling"),"Date and/or label missing. Exclude?")</f>
        <v>Date and/or label missing. Exclude?</v>
      </c>
      <c r="F12859" s="201"/>
      <c r="G12859" s="202"/>
      <c r="H12859" s="203"/>
      <c r="I12859">
        <f t="shared" si="404"/>
        <v>0</v>
      </c>
      <c r="J12859">
        <f t="shared" si="405"/>
        <v>1</v>
      </c>
    </row>
    <row r="12860" spans="1:10" x14ac:dyDescent="0.25">
      <c r="A12860" s="37"/>
      <c r="B12860" s="38"/>
      <c r="C12860" s="97"/>
      <c r="D12860" s="92"/>
      <c r="E12860" s="88" t="str">
        <f>IF(A12860&lt;&gt;0,IFERROR(VLOOKUP(D12860,Transactions!$K$4:$L$24,2,0), "Invalid date, no label or wrong spelling"),"Date and/or label missing. Exclude?")</f>
        <v>Date and/or label missing. Exclude?</v>
      </c>
      <c r="F12860" s="201"/>
      <c r="G12860" s="202"/>
      <c r="H12860" s="203"/>
      <c r="I12860">
        <f t="shared" si="404"/>
        <v>0</v>
      </c>
      <c r="J12860">
        <f t="shared" si="405"/>
        <v>1</v>
      </c>
    </row>
    <row r="12861" spans="1:10" x14ac:dyDescent="0.25">
      <c r="A12861" s="37"/>
      <c r="B12861" s="38"/>
      <c r="C12861" s="97"/>
      <c r="D12861" s="92"/>
      <c r="E12861" s="88" t="str">
        <f>IF(A12861&lt;&gt;0,IFERROR(VLOOKUP(D12861,Transactions!$K$4:$L$24,2,0), "Invalid date, no label or wrong spelling"),"Date and/or label missing. Exclude?")</f>
        <v>Date and/or label missing. Exclude?</v>
      </c>
      <c r="F12861" s="201"/>
      <c r="G12861" s="202"/>
      <c r="H12861" s="203"/>
      <c r="I12861">
        <f t="shared" si="404"/>
        <v>0</v>
      </c>
      <c r="J12861">
        <f t="shared" si="405"/>
        <v>1</v>
      </c>
    </row>
    <row r="12862" spans="1:10" x14ac:dyDescent="0.25">
      <c r="A12862" s="37"/>
      <c r="B12862" s="38"/>
      <c r="C12862" s="97"/>
      <c r="D12862" s="92"/>
      <c r="E12862" s="88" t="str">
        <f>IF(A12862&lt;&gt;0,IFERROR(VLOOKUP(D12862,Transactions!$K$4:$L$24,2,0), "Invalid date, no label or wrong spelling"),"Date and/or label missing. Exclude?")</f>
        <v>Date and/or label missing. Exclude?</v>
      </c>
      <c r="F12862" s="201"/>
      <c r="G12862" s="202"/>
      <c r="H12862" s="203"/>
      <c r="I12862">
        <f t="shared" si="404"/>
        <v>0</v>
      </c>
      <c r="J12862">
        <f t="shared" si="405"/>
        <v>1</v>
      </c>
    </row>
    <row r="12863" spans="1:10" x14ac:dyDescent="0.25">
      <c r="A12863" s="37"/>
      <c r="B12863" s="38"/>
      <c r="C12863" s="97"/>
      <c r="D12863" s="92"/>
      <c r="E12863" s="88" t="str">
        <f>IF(A12863&lt;&gt;0,IFERROR(VLOOKUP(D12863,Transactions!$K$4:$L$24,2,0), "Invalid date, no label or wrong spelling"),"Date and/or label missing. Exclude?")</f>
        <v>Date and/or label missing. Exclude?</v>
      </c>
      <c r="F12863" s="201"/>
      <c r="G12863" s="202"/>
      <c r="H12863" s="203"/>
      <c r="I12863">
        <f t="shared" si="404"/>
        <v>0</v>
      </c>
      <c r="J12863">
        <f t="shared" si="405"/>
        <v>1</v>
      </c>
    </row>
    <row r="12864" spans="1:10" x14ac:dyDescent="0.25">
      <c r="A12864" s="37"/>
      <c r="B12864" s="38"/>
      <c r="C12864" s="97"/>
      <c r="D12864" s="92"/>
      <c r="E12864" s="88" t="str">
        <f>IF(A12864&lt;&gt;0,IFERROR(VLOOKUP(D12864,Transactions!$K$4:$L$24,2,0), "Invalid date, no label or wrong spelling"),"Date and/or label missing. Exclude?")</f>
        <v>Date and/or label missing. Exclude?</v>
      </c>
      <c r="F12864" s="201"/>
      <c r="G12864" s="202"/>
      <c r="H12864" s="203"/>
      <c r="I12864">
        <f t="shared" si="404"/>
        <v>0</v>
      </c>
      <c r="J12864">
        <f t="shared" si="405"/>
        <v>1</v>
      </c>
    </row>
    <row r="12865" spans="1:10" x14ac:dyDescent="0.25">
      <c r="A12865" s="37"/>
      <c r="B12865" s="38"/>
      <c r="C12865" s="97"/>
      <c r="D12865" s="92"/>
      <c r="E12865" s="88" t="str">
        <f>IF(A12865&lt;&gt;0,IFERROR(VLOOKUP(D12865,Transactions!$K$4:$L$24,2,0), "Invalid date, no label or wrong spelling"),"Date and/or label missing. Exclude?")</f>
        <v>Date and/or label missing. Exclude?</v>
      </c>
      <c r="F12865" s="201"/>
      <c r="G12865" s="202"/>
      <c r="H12865" s="203"/>
      <c r="I12865">
        <f t="shared" si="404"/>
        <v>0</v>
      </c>
      <c r="J12865">
        <f t="shared" si="405"/>
        <v>1</v>
      </c>
    </row>
    <row r="12866" spans="1:10" x14ac:dyDescent="0.25">
      <c r="A12866" s="37"/>
      <c r="B12866" s="38"/>
      <c r="C12866" s="97"/>
      <c r="D12866" s="92"/>
      <c r="E12866" s="88" t="str">
        <f>IF(A12866&lt;&gt;0,IFERROR(VLOOKUP(D12866,Transactions!$K$4:$L$24,2,0), "Invalid date, no label or wrong spelling"),"Date and/or label missing. Exclude?")</f>
        <v>Date and/or label missing. Exclude?</v>
      </c>
      <c r="F12866" s="201"/>
      <c r="G12866" s="202"/>
      <c r="H12866" s="203"/>
      <c r="I12866">
        <f t="shared" si="404"/>
        <v>0</v>
      </c>
      <c r="J12866">
        <f t="shared" si="405"/>
        <v>1</v>
      </c>
    </row>
    <row r="12867" spans="1:10" x14ac:dyDescent="0.25">
      <c r="A12867" s="37"/>
      <c r="B12867" s="38"/>
      <c r="C12867" s="97"/>
      <c r="D12867" s="92"/>
      <c r="E12867" s="88" t="str">
        <f>IF(A12867&lt;&gt;0,IFERROR(VLOOKUP(D12867,Transactions!$K$4:$L$24,2,0), "Invalid date, no label or wrong spelling"),"Date and/or label missing. Exclude?")</f>
        <v>Date and/or label missing. Exclude?</v>
      </c>
      <c r="F12867" s="201"/>
      <c r="G12867" s="202"/>
      <c r="H12867" s="203"/>
      <c r="I12867">
        <f t="shared" si="404"/>
        <v>0</v>
      </c>
      <c r="J12867">
        <f t="shared" si="405"/>
        <v>1</v>
      </c>
    </row>
    <row r="12868" spans="1:10" x14ac:dyDescent="0.25">
      <c r="A12868" s="37"/>
      <c r="B12868" s="38"/>
      <c r="C12868" s="97"/>
      <c r="D12868" s="92"/>
      <c r="E12868" s="88" t="str">
        <f>IF(A12868&lt;&gt;0,IFERROR(VLOOKUP(D12868,Transactions!$K$4:$L$24,2,0), "Invalid date, no label or wrong spelling"),"Date and/or label missing. Exclude?")</f>
        <v>Date and/or label missing. Exclude?</v>
      </c>
      <c r="F12868" s="201"/>
      <c r="G12868" s="202"/>
      <c r="H12868" s="203"/>
      <c r="I12868">
        <f t="shared" si="404"/>
        <v>0</v>
      </c>
      <c r="J12868">
        <f t="shared" si="405"/>
        <v>1</v>
      </c>
    </row>
    <row r="12869" spans="1:10" x14ac:dyDescent="0.25">
      <c r="A12869" s="37"/>
      <c r="B12869" s="38"/>
      <c r="C12869" s="97"/>
      <c r="D12869" s="92"/>
      <c r="E12869" s="88" t="str">
        <f>IF(A12869&lt;&gt;0,IFERROR(VLOOKUP(D12869,Transactions!$K$4:$L$24,2,0), "Invalid date, no label or wrong spelling"),"Date and/or label missing. Exclude?")</f>
        <v>Date and/or label missing. Exclude?</v>
      </c>
      <c r="F12869" s="201"/>
      <c r="G12869" s="202"/>
      <c r="H12869" s="203"/>
      <c r="I12869">
        <f t="shared" si="404"/>
        <v>0</v>
      </c>
      <c r="J12869">
        <f t="shared" si="405"/>
        <v>1</v>
      </c>
    </row>
    <row r="12870" spans="1:10" x14ac:dyDescent="0.25">
      <c r="A12870" s="37"/>
      <c r="B12870" s="38"/>
      <c r="C12870" s="97"/>
      <c r="D12870" s="92"/>
      <c r="E12870" s="88" t="str">
        <f>IF(A12870&lt;&gt;0,IFERROR(VLOOKUP(D12870,Transactions!$K$4:$L$24,2,0), "Invalid date, no label or wrong spelling"),"Date and/or label missing. Exclude?")</f>
        <v>Date and/or label missing. Exclude?</v>
      </c>
      <c r="F12870" s="201"/>
      <c r="G12870" s="202"/>
      <c r="H12870" s="203"/>
      <c r="I12870">
        <f t="shared" si="404"/>
        <v>0</v>
      </c>
      <c r="J12870">
        <f t="shared" si="405"/>
        <v>1</v>
      </c>
    </row>
    <row r="12871" spans="1:10" x14ac:dyDescent="0.25">
      <c r="A12871" s="37"/>
      <c r="B12871" s="38"/>
      <c r="C12871" s="97"/>
      <c r="D12871" s="92"/>
      <c r="E12871" s="88" t="str">
        <f>IF(A12871&lt;&gt;0,IFERROR(VLOOKUP(D12871,Transactions!$K$4:$L$24,2,0), "Invalid date, no label or wrong spelling"),"Date and/or label missing. Exclude?")</f>
        <v>Date and/or label missing. Exclude?</v>
      </c>
      <c r="F12871" s="201"/>
      <c r="G12871" s="202"/>
      <c r="H12871" s="203"/>
      <c r="I12871">
        <f t="shared" si="404"/>
        <v>0</v>
      </c>
      <c r="J12871">
        <f t="shared" si="405"/>
        <v>1</v>
      </c>
    </row>
    <row r="12872" spans="1:10" x14ac:dyDescent="0.25">
      <c r="A12872" s="37"/>
      <c r="B12872" s="38"/>
      <c r="C12872" s="97"/>
      <c r="D12872" s="92"/>
      <c r="E12872" s="88" t="str">
        <f>IF(A12872&lt;&gt;0,IFERROR(VLOOKUP(D12872,Transactions!$K$4:$L$24,2,0), "Invalid date, no label or wrong spelling"),"Date and/or label missing. Exclude?")</f>
        <v>Date and/or label missing. Exclude?</v>
      </c>
      <c r="F12872" s="201"/>
      <c r="G12872" s="202"/>
      <c r="H12872" s="203"/>
      <c r="I12872">
        <f t="shared" si="404"/>
        <v>0</v>
      </c>
      <c r="J12872">
        <f t="shared" si="405"/>
        <v>1</v>
      </c>
    </row>
    <row r="12873" spans="1:10" x14ac:dyDescent="0.25">
      <c r="A12873" s="37"/>
      <c r="B12873" s="38"/>
      <c r="C12873" s="97"/>
      <c r="D12873" s="92"/>
      <c r="E12873" s="88" t="str">
        <f>IF(A12873&lt;&gt;0,IFERROR(VLOOKUP(D12873,Transactions!$K$4:$L$24,2,0), "Invalid date, no label or wrong spelling"),"Date and/or label missing. Exclude?")</f>
        <v>Date and/or label missing. Exclude?</v>
      </c>
      <c r="F12873" s="201"/>
      <c r="G12873" s="202"/>
      <c r="H12873" s="203"/>
      <c r="I12873">
        <f t="shared" si="404"/>
        <v>0</v>
      </c>
      <c r="J12873">
        <f t="shared" si="405"/>
        <v>1</v>
      </c>
    </row>
    <row r="12874" spans="1:10" x14ac:dyDescent="0.25">
      <c r="A12874" s="37"/>
      <c r="B12874" s="38"/>
      <c r="C12874" s="97"/>
      <c r="D12874" s="92"/>
      <c r="E12874" s="88" t="str">
        <f>IF(A12874&lt;&gt;0,IFERROR(VLOOKUP(D12874,Transactions!$K$4:$L$24,2,0), "Invalid date, no label or wrong spelling"),"Date and/or label missing. Exclude?")</f>
        <v>Date and/or label missing. Exclude?</v>
      </c>
      <c r="F12874" s="201"/>
      <c r="G12874" s="202"/>
      <c r="H12874" s="203"/>
      <c r="I12874">
        <f t="shared" si="404"/>
        <v>0</v>
      </c>
      <c r="J12874">
        <f t="shared" si="405"/>
        <v>1</v>
      </c>
    </row>
    <row r="12875" spans="1:10" x14ac:dyDescent="0.25">
      <c r="A12875" s="37"/>
      <c r="B12875" s="38"/>
      <c r="C12875" s="97"/>
      <c r="D12875" s="92"/>
      <c r="E12875" s="88" t="str">
        <f>IF(A12875&lt;&gt;0,IFERROR(VLOOKUP(D12875,Transactions!$K$4:$L$24,2,0), "Invalid date, no label or wrong spelling"),"Date and/or label missing. Exclude?")</f>
        <v>Date and/or label missing. Exclude?</v>
      </c>
      <c r="F12875" s="201"/>
      <c r="G12875" s="202"/>
      <c r="H12875" s="203"/>
      <c r="I12875">
        <f t="shared" si="404"/>
        <v>0</v>
      </c>
      <c r="J12875">
        <f t="shared" si="405"/>
        <v>1</v>
      </c>
    </row>
    <row r="12876" spans="1:10" x14ac:dyDescent="0.25">
      <c r="A12876" s="37"/>
      <c r="B12876" s="38"/>
      <c r="C12876" s="97"/>
      <c r="D12876" s="92"/>
      <c r="E12876" s="88" t="str">
        <f>IF(A12876&lt;&gt;0,IFERROR(VLOOKUP(D12876,Transactions!$K$4:$L$24,2,0), "Invalid date, no label or wrong spelling"),"Date and/or label missing. Exclude?")</f>
        <v>Date and/or label missing. Exclude?</v>
      </c>
      <c r="F12876" s="201"/>
      <c r="G12876" s="202"/>
      <c r="H12876" s="203"/>
      <c r="I12876">
        <f t="shared" si="404"/>
        <v>0</v>
      </c>
      <c r="J12876">
        <f t="shared" si="405"/>
        <v>1</v>
      </c>
    </row>
    <row r="12877" spans="1:10" x14ac:dyDescent="0.25">
      <c r="A12877" s="37"/>
      <c r="B12877" s="38"/>
      <c r="C12877" s="97"/>
      <c r="D12877" s="92"/>
      <c r="E12877" s="88" t="str">
        <f>IF(A12877&lt;&gt;0,IFERROR(VLOOKUP(D12877,Transactions!$K$4:$L$24,2,0), "Invalid date, no label or wrong spelling"),"Date and/or label missing. Exclude?")</f>
        <v>Date and/or label missing. Exclude?</v>
      </c>
      <c r="F12877" s="201"/>
      <c r="G12877" s="202"/>
      <c r="H12877" s="203"/>
      <c r="I12877">
        <f t="shared" si="404"/>
        <v>0</v>
      </c>
      <c r="J12877">
        <f t="shared" si="405"/>
        <v>1</v>
      </c>
    </row>
    <row r="12878" spans="1:10" x14ac:dyDescent="0.25">
      <c r="A12878" s="37"/>
      <c r="B12878" s="38"/>
      <c r="C12878" s="97"/>
      <c r="D12878" s="92"/>
      <c r="E12878" s="88" t="str">
        <f>IF(A12878&lt;&gt;0,IFERROR(VLOOKUP(D12878,Transactions!$K$4:$L$24,2,0), "Invalid date, no label or wrong spelling"),"Date and/or label missing. Exclude?")</f>
        <v>Date and/or label missing. Exclude?</v>
      </c>
      <c r="F12878" s="201"/>
      <c r="G12878" s="202"/>
      <c r="H12878" s="203"/>
      <c r="I12878">
        <f t="shared" si="404"/>
        <v>0</v>
      </c>
      <c r="J12878">
        <f t="shared" si="405"/>
        <v>1</v>
      </c>
    </row>
    <row r="12879" spans="1:10" x14ac:dyDescent="0.25">
      <c r="A12879" s="37"/>
      <c r="B12879" s="38"/>
      <c r="C12879" s="97"/>
      <c r="D12879" s="92"/>
      <c r="E12879" s="88" t="str">
        <f>IF(A12879&lt;&gt;0,IFERROR(VLOOKUP(D12879,Transactions!$K$4:$L$24,2,0), "Invalid date, no label or wrong spelling"),"Date and/or label missing. Exclude?")</f>
        <v>Date and/or label missing. Exclude?</v>
      </c>
      <c r="F12879" s="201"/>
      <c r="G12879" s="202"/>
      <c r="H12879" s="203"/>
      <c r="I12879">
        <f t="shared" si="404"/>
        <v>0</v>
      </c>
      <c r="J12879">
        <f t="shared" si="405"/>
        <v>1</v>
      </c>
    </row>
    <row r="12880" spans="1:10" x14ac:dyDescent="0.25">
      <c r="A12880" s="37"/>
      <c r="B12880" s="38"/>
      <c r="C12880" s="97"/>
      <c r="D12880" s="92"/>
      <c r="E12880" s="88" t="str">
        <f>IF(A12880&lt;&gt;0,IFERROR(VLOOKUP(D12880,Transactions!$K$4:$L$24,2,0), "Invalid date, no label or wrong spelling"),"Date and/or label missing. Exclude?")</f>
        <v>Date and/or label missing. Exclude?</v>
      </c>
      <c r="F12880" s="201"/>
      <c r="G12880" s="202"/>
      <c r="H12880" s="203"/>
      <c r="I12880">
        <f t="shared" si="404"/>
        <v>0</v>
      </c>
      <c r="J12880">
        <f t="shared" si="405"/>
        <v>1</v>
      </c>
    </row>
    <row r="12881" spans="1:10" x14ac:dyDescent="0.25">
      <c r="A12881" s="37"/>
      <c r="B12881" s="38"/>
      <c r="C12881" s="97"/>
      <c r="D12881" s="92"/>
      <c r="E12881" s="88" t="str">
        <f>IF(A12881&lt;&gt;0,IFERROR(VLOOKUP(D12881,Transactions!$K$4:$L$24,2,0), "Invalid date, no label or wrong spelling"),"Date and/or label missing. Exclude?")</f>
        <v>Date and/or label missing. Exclude?</v>
      </c>
      <c r="F12881" s="201"/>
      <c r="G12881" s="202"/>
      <c r="H12881" s="203"/>
      <c r="I12881">
        <f t="shared" ref="I12881:I12944" si="406">WEEKNUM(A12881)</f>
        <v>0</v>
      </c>
      <c r="J12881">
        <f t="shared" ref="J12881:J12944" si="407">MONTH(A12881)</f>
        <v>1</v>
      </c>
    </row>
    <row r="12882" spans="1:10" x14ac:dyDescent="0.25">
      <c r="A12882" s="37"/>
      <c r="B12882" s="38"/>
      <c r="C12882" s="97"/>
      <c r="D12882" s="92"/>
      <c r="E12882" s="88" t="str">
        <f>IF(A12882&lt;&gt;0,IFERROR(VLOOKUP(D12882,Transactions!$K$4:$L$24,2,0), "Invalid date, no label or wrong spelling"),"Date and/or label missing. Exclude?")</f>
        <v>Date and/or label missing. Exclude?</v>
      </c>
      <c r="F12882" s="201"/>
      <c r="G12882" s="202"/>
      <c r="H12882" s="203"/>
      <c r="I12882">
        <f t="shared" si="406"/>
        <v>0</v>
      </c>
      <c r="J12882">
        <f t="shared" si="407"/>
        <v>1</v>
      </c>
    </row>
    <row r="12883" spans="1:10" x14ac:dyDescent="0.25">
      <c r="A12883" s="37"/>
      <c r="B12883" s="38"/>
      <c r="C12883" s="97"/>
      <c r="D12883" s="92"/>
      <c r="E12883" s="88" t="str">
        <f>IF(A12883&lt;&gt;0,IFERROR(VLOOKUP(D12883,Transactions!$K$4:$L$24,2,0), "Invalid date, no label or wrong spelling"),"Date and/or label missing. Exclude?")</f>
        <v>Date and/or label missing. Exclude?</v>
      </c>
      <c r="F12883" s="201"/>
      <c r="G12883" s="202"/>
      <c r="H12883" s="203"/>
      <c r="I12883">
        <f t="shared" si="406"/>
        <v>0</v>
      </c>
      <c r="J12883">
        <f t="shared" si="407"/>
        <v>1</v>
      </c>
    </row>
    <row r="12884" spans="1:10" x14ac:dyDescent="0.25">
      <c r="A12884" s="37"/>
      <c r="B12884" s="38"/>
      <c r="C12884" s="97"/>
      <c r="D12884" s="92"/>
      <c r="E12884" s="88" t="str">
        <f>IF(A12884&lt;&gt;0,IFERROR(VLOOKUP(D12884,Transactions!$K$4:$L$24,2,0), "Invalid date, no label or wrong spelling"),"Date and/or label missing. Exclude?")</f>
        <v>Date and/or label missing. Exclude?</v>
      </c>
      <c r="F12884" s="201"/>
      <c r="G12884" s="202"/>
      <c r="H12884" s="203"/>
      <c r="I12884">
        <f t="shared" si="406"/>
        <v>0</v>
      </c>
      <c r="J12884">
        <f t="shared" si="407"/>
        <v>1</v>
      </c>
    </row>
    <row r="12885" spans="1:10" x14ac:dyDescent="0.25">
      <c r="A12885" s="37"/>
      <c r="B12885" s="38"/>
      <c r="C12885" s="97"/>
      <c r="D12885" s="92"/>
      <c r="E12885" s="88" t="str">
        <f>IF(A12885&lt;&gt;0,IFERROR(VLOOKUP(D12885,Transactions!$K$4:$L$24,2,0), "Invalid date, no label or wrong spelling"),"Date and/or label missing. Exclude?")</f>
        <v>Date and/or label missing. Exclude?</v>
      </c>
      <c r="F12885" s="201"/>
      <c r="G12885" s="202"/>
      <c r="H12885" s="203"/>
      <c r="I12885">
        <f t="shared" si="406"/>
        <v>0</v>
      </c>
      <c r="J12885">
        <f t="shared" si="407"/>
        <v>1</v>
      </c>
    </row>
    <row r="12886" spans="1:10" x14ac:dyDescent="0.25">
      <c r="A12886" s="37"/>
      <c r="B12886" s="38"/>
      <c r="C12886" s="97"/>
      <c r="D12886" s="92"/>
      <c r="E12886" s="88" t="str">
        <f>IF(A12886&lt;&gt;0,IFERROR(VLOOKUP(D12886,Transactions!$K$4:$L$24,2,0), "Invalid date, no label or wrong spelling"),"Date and/or label missing. Exclude?")</f>
        <v>Date and/or label missing. Exclude?</v>
      </c>
      <c r="F12886" s="201"/>
      <c r="G12886" s="202"/>
      <c r="H12886" s="203"/>
      <c r="I12886">
        <f t="shared" si="406"/>
        <v>0</v>
      </c>
      <c r="J12886">
        <f t="shared" si="407"/>
        <v>1</v>
      </c>
    </row>
    <row r="12887" spans="1:10" x14ac:dyDescent="0.25">
      <c r="A12887" s="37"/>
      <c r="B12887" s="38"/>
      <c r="C12887" s="97"/>
      <c r="D12887" s="92"/>
      <c r="E12887" s="88" t="str">
        <f>IF(A12887&lt;&gt;0,IFERROR(VLOOKUP(D12887,Transactions!$K$4:$L$24,2,0), "Invalid date, no label or wrong spelling"),"Date and/or label missing. Exclude?")</f>
        <v>Date and/or label missing. Exclude?</v>
      </c>
      <c r="F12887" s="201"/>
      <c r="G12887" s="202"/>
      <c r="H12887" s="203"/>
      <c r="I12887">
        <f t="shared" si="406"/>
        <v>0</v>
      </c>
      <c r="J12887">
        <f t="shared" si="407"/>
        <v>1</v>
      </c>
    </row>
    <row r="12888" spans="1:10" x14ac:dyDescent="0.25">
      <c r="A12888" s="37"/>
      <c r="B12888" s="38"/>
      <c r="C12888" s="97"/>
      <c r="D12888" s="92"/>
      <c r="E12888" s="88" t="str">
        <f>IF(A12888&lt;&gt;0,IFERROR(VLOOKUP(D12888,Transactions!$K$4:$L$24,2,0), "Invalid date, no label or wrong spelling"),"Date and/or label missing. Exclude?")</f>
        <v>Date and/or label missing. Exclude?</v>
      </c>
      <c r="F12888" s="201"/>
      <c r="G12888" s="202"/>
      <c r="H12888" s="203"/>
      <c r="I12888">
        <f t="shared" si="406"/>
        <v>0</v>
      </c>
      <c r="J12888">
        <f t="shared" si="407"/>
        <v>1</v>
      </c>
    </row>
    <row r="12889" spans="1:10" x14ac:dyDescent="0.25">
      <c r="A12889" s="37"/>
      <c r="B12889" s="38"/>
      <c r="C12889" s="97"/>
      <c r="D12889" s="92"/>
      <c r="E12889" s="88" t="str">
        <f>IF(A12889&lt;&gt;0,IFERROR(VLOOKUP(D12889,Transactions!$K$4:$L$24,2,0), "Invalid date, no label or wrong spelling"),"Date and/or label missing. Exclude?")</f>
        <v>Date and/or label missing. Exclude?</v>
      </c>
      <c r="F12889" s="201"/>
      <c r="G12889" s="202"/>
      <c r="H12889" s="203"/>
      <c r="I12889">
        <f t="shared" si="406"/>
        <v>0</v>
      </c>
      <c r="J12889">
        <f t="shared" si="407"/>
        <v>1</v>
      </c>
    </row>
    <row r="12890" spans="1:10" x14ac:dyDescent="0.25">
      <c r="A12890" s="37"/>
      <c r="B12890" s="38"/>
      <c r="C12890" s="97"/>
      <c r="D12890" s="92"/>
      <c r="E12890" s="88" t="str">
        <f>IF(A12890&lt;&gt;0,IFERROR(VLOOKUP(D12890,Transactions!$K$4:$L$24,2,0), "Invalid date, no label or wrong spelling"),"Date and/or label missing. Exclude?")</f>
        <v>Date and/or label missing. Exclude?</v>
      </c>
      <c r="F12890" s="201"/>
      <c r="G12890" s="202"/>
      <c r="H12890" s="203"/>
      <c r="I12890">
        <f t="shared" si="406"/>
        <v>0</v>
      </c>
      <c r="J12890">
        <f t="shared" si="407"/>
        <v>1</v>
      </c>
    </row>
    <row r="12891" spans="1:10" x14ac:dyDescent="0.25">
      <c r="A12891" s="37"/>
      <c r="B12891" s="38"/>
      <c r="C12891" s="97"/>
      <c r="D12891" s="92"/>
      <c r="E12891" s="88" t="str">
        <f>IF(A12891&lt;&gt;0,IFERROR(VLOOKUP(D12891,Transactions!$K$4:$L$24,2,0), "Invalid date, no label or wrong spelling"),"Date and/or label missing. Exclude?")</f>
        <v>Date and/or label missing. Exclude?</v>
      </c>
      <c r="F12891" s="201"/>
      <c r="G12891" s="202"/>
      <c r="H12891" s="203"/>
      <c r="I12891">
        <f t="shared" si="406"/>
        <v>0</v>
      </c>
      <c r="J12891">
        <f t="shared" si="407"/>
        <v>1</v>
      </c>
    </row>
    <row r="12892" spans="1:10" x14ac:dyDescent="0.25">
      <c r="A12892" s="37"/>
      <c r="B12892" s="38"/>
      <c r="C12892" s="97"/>
      <c r="D12892" s="92"/>
      <c r="E12892" s="88" t="str">
        <f>IF(A12892&lt;&gt;0,IFERROR(VLOOKUP(D12892,Transactions!$K$4:$L$24,2,0), "Invalid date, no label or wrong spelling"),"Date and/or label missing. Exclude?")</f>
        <v>Date and/or label missing. Exclude?</v>
      </c>
      <c r="F12892" s="201"/>
      <c r="G12892" s="202"/>
      <c r="H12892" s="203"/>
      <c r="I12892">
        <f t="shared" si="406"/>
        <v>0</v>
      </c>
      <c r="J12892">
        <f t="shared" si="407"/>
        <v>1</v>
      </c>
    </row>
    <row r="12893" spans="1:10" x14ac:dyDescent="0.25">
      <c r="A12893" s="37"/>
      <c r="B12893" s="38"/>
      <c r="C12893" s="97"/>
      <c r="D12893" s="92"/>
      <c r="E12893" s="88" t="str">
        <f>IF(A12893&lt;&gt;0,IFERROR(VLOOKUP(D12893,Transactions!$K$4:$L$24,2,0), "Invalid date, no label or wrong spelling"),"Date and/or label missing. Exclude?")</f>
        <v>Date and/or label missing. Exclude?</v>
      </c>
      <c r="F12893" s="201"/>
      <c r="G12893" s="202"/>
      <c r="H12893" s="203"/>
      <c r="I12893">
        <f t="shared" si="406"/>
        <v>0</v>
      </c>
      <c r="J12893">
        <f t="shared" si="407"/>
        <v>1</v>
      </c>
    </row>
    <row r="12894" spans="1:10" x14ac:dyDescent="0.25">
      <c r="A12894" s="37"/>
      <c r="B12894" s="38"/>
      <c r="C12894" s="97"/>
      <c r="D12894" s="92"/>
      <c r="E12894" s="88" t="str">
        <f>IF(A12894&lt;&gt;0,IFERROR(VLOOKUP(D12894,Transactions!$K$4:$L$24,2,0), "Invalid date, no label or wrong spelling"),"Date and/or label missing. Exclude?")</f>
        <v>Date and/or label missing. Exclude?</v>
      </c>
      <c r="F12894" s="201"/>
      <c r="G12894" s="202"/>
      <c r="H12894" s="203"/>
      <c r="I12894">
        <f t="shared" si="406"/>
        <v>0</v>
      </c>
      <c r="J12894">
        <f t="shared" si="407"/>
        <v>1</v>
      </c>
    </row>
    <row r="12895" spans="1:10" x14ac:dyDescent="0.25">
      <c r="A12895" s="37"/>
      <c r="B12895" s="38"/>
      <c r="C12895" s="97"/>
      <c r="D12895" s="92"/>
      <c r="E12895" s="88" t="str">
        <f>IF(A12895&lt;&gt;0,IFERROR(VLOOKUP(D12895,Transactions!$K$4:$L$24,2,0), "Invalid date, no label or wrong spelling"),"Date and/or label missing. Exclude?")</f>
        <v>Date and/or label missing. Exclude?</v>
      </c>
      <c r="F12895" s="201"/>
      <c r="G12895" s="202"/>
      <c r="H12895" s="203"/>
      <c r="I12895">
        <f t="shared" si="406"/>
        <v>0</v>
      </c>
      <c r="J12895">
        <f t="shared" si="407"/>
        <v>1</v>
      </c>
    </row>
    <row r="12896" spans="1:10" x14ac:dyDescent="0.25">
      <c r="A12896" s="37"/>
      <c r="B12896" s="38"/>
      <c r="C12896" s="97"/>
      <c r="D12896" s="92"/>
      <c r="E12896" s="88" t="str">
        <f>IF(A12896&lt;&gt;0,IFERROR(VLOOKUP(D12896,Transactions!$K$4:$L$24,2,0), "Invalid date, no label or wrong spelling"),"Date and/or label missing. Exclude?")</f>
        <v>Date and/or label missing. Exclude?</v>
      </c>
      <c r="F12896" s="201"/>
      <c r="G12896" s="202"/>
      <c r="H12896" s="203"/>
      <c r="I12896">
        <f t="shared" si="406"/>
        <v>0</v>
      </c>
      <c r="J12896">
        <f t="shared" si="407"/>
        <v>1</v>
      </c>
    </row>
    <row r="12897" spans="1:10" x14ac:dyDescent="0.25">
      <c r="A12897" s="37"/>
      <c r="B12897" s="38"/>
      <c r="C12897" s="97"/>
      <c r="D12897" s="92"/>
      <c r="E12897" s="88" t="str">
        <f>IF(A12897&lt;&gt;0,IFERROR(VLOOKUP(D12897,Transactions!$K$4:$L$24,2,0), "Invalid date, no label or wrong spelling"),"Date and/or label missing. Exclude?")</f>
        <v>Date and/or label missing. Exclude?</v>
      </c>
      <c r="F12897" s="201"/>
      <c r="G12897" s="202"/>
      <c r="H12897" s="203"/>
      <c r="I12897">
        <f t="shared" si="406"/>
        <v>0</v>
      </c>
      <c r="J12897">
        <f t="shared" si="407"/>
        <v>1</v>
      </c>
    </row>
    <row r="12898" spans="1:10" x14ac:dyDescent="0.25">
      <c r="A12898" s="37"/>
      <c r="B12898" s="38"/>
      <c r="C12898" s="97"/>
      <c r="D12898" s="92"/>
      <c r="E12898" s="88" t="str">
        <f>IF(A12898&lt;&gt;0,IFERROR(VLOOKUP(D12898,Transactions!$K$4:$L$24,2,0), "Invalid date, no label or wrong spelling"),"Date and/or label missing. Exclude?")</f>
        <v>Date and/or label missing. Exclude?</v>
      </c>
      <c r="F12898" s="201"/>
      <c r="G12898" s="202"/>
      <c r="H12898" s="203"/>
      <c r="I12898">
        <f t="shared" si="406"/>
        <v>0</v>
      </c>
      <c r="J12898">
        <f t="shared" si="407"/>
        <v>1</v>
      </c>
    </row>
    <row r="12899" spans="1:10" x14ac:dyDescent="0.25">
      <c r="A12899" s="37"/>
      <c r="B12899" s="38"/>
      <c r="C12899" s="97"/>
      <c r="D12899" s="92"/>
      <c r="E12899" s="88" t="str">
        <f>IF(A12899&lt;&gt;0,IFERROR(VLOOKUP(D12899,Transactions!$K$4:$L$24,2,0), "Invalid date, no label or wrong spelling"),"Date and/or label missing. Exclude?")</f>
        <v>Date and/or label missing. Exclude?</v>
      </c>
      <c r="F12899" s="201"/>
      <c r="G12899" s="202"/>
      <c r="H12899" s="203"/>
      <c r="I12899">
        <f t="shared" si="406"/>
        <v>0</v>
      </c>
      <c r="J12899">
        <f t="shared" si="407"/>
        <v>1</v>
      </c>
    </row>
    <row r="12900" spans="1:10" x14ac:dyDescent="0.25">
      <c r="A12900" s="37"/>
      <c r="B12900" s="38"/>
      <c r="C12900" s="97"/>
      <c r="D12900" s="92"/>
      <c r="E12900" s="88" t="str">
        <f>IF(A12900&lt;&gt;0,IFERROR(VLOOKUP(D12900,Transactions!$K$4:$L$24,2,0), "Invalid date, no label or wrong spelling"),"Date and/or label missing. Exclude?")</f>
        <v>Date and/or label missing. Exclude?</v>
      </c>
      <c r="F12900" s="201"/>
      <c r="G12900" s="202"/>
      <c r="H12900" s="203"/>
      <c r="I12900">
        <f t="shared" si="406"/>
        <v>0</v>
      </c>
      <c r="J12900">
        <f t="shared" si="407"/>
        <v>1</v>
      </c>
    </row>
    <row r="12901" spans="1:10" x14ac:dyDescent="0.25">
      <c r="A12901" s="37"/>
      <c r="B12901" s="38"/>
      <c r="C12901" s="97"/>
      <c r="D12901" s="92"/>
      <c r="E12901" s="88" t="str">
        <f>IF(A12901&lt;&gt;0,IFERROR(VLOOKUP(D12901,Transactions!$K$4:$L$24,2,0), "Invalid date, no label or wrong spelling"),"Date and/or label missing. Exclude?")</f>
        <v>Date and/or label missing. Exclude?</v>
      </c>
      <c r="F12901" s="201"/>
      <c r="G12901" s="202"/>
      <c r="H12901" s="203"/>
      <c r="I12901">
        <f t="shared" si="406"/>
        <v>0</v>
      </c>
      <c r="J12901">
        <f t="shared" si="407"/>
        <v>1</v>
      </c>
    </row>
    <row r="12902" spans="1:10" x14ac:dyDescent="0.25">
      <c r="A12902" s="37"/>
      <c r="B12902" s="38"/>
      <c r="C12902" s="97"/>
      <c r="D12902" s="92"/>
      <c r="E12902" s="88" t="str">
        <f>IF(A12902&lt;&gt;0,IFERROR(VLOOKUP(D12902,Transactions!$K$4:$L$24,2,0), "Invalid date, no label or wrong spelling"),"Date and/or label missing. Exclude?")</f>
        <v>Date and/or label missing. Exclude?</v>
      </c>
      <c r="F12902" s="201"/>
      <c r="G12902" s="202"/>
      <c r="H12902" s="203"/>
      <c r="I12902">
        <f t="shared" si="406"/>
        <v>0</v>
      </c>
      <c r="J12902">
        <f t="shared" si="407"/>
        <v>1</v>
      </c>
    </row>
    <row r="12903" spans="1:10" x14ac:dyDescent="0.25">
      <c r="A12903" s="37"/>
      <c r="B12903" s="38"/>
      <c r="C12903" s="97"/>
      <c r="D12903" s="92"/>
      <c r="E12903" s="88" t="str">
        <f>IF(A12903&lt;&gt;0,IFERROR(VLOOKUP(D12903,Transactions!$K$4:$L$24,2,0), "Invalid date, no label or wrong spelling"),"Date and/or label missing. Exclude?")</f>
        <v>Date and/or label missing. Exclude?</v>
      </c>
      <c r="F12903" s="201"/>
      <c r="G12903" s="202"/>
      <c r="H12903" s="203"/>
      <c r="I12903">
        <f t="shared" si="406"/>
        <v>0</v>
      </c>
      <c r="J12903">
        <f t="shared" si="407"/>
        <v>1</v>
      </c>
    </row>
    <row r="12904" spans="1:10" x14ac:dyDescent="0.25">
      <c r="A12904" s="37"/>
      <c r="B12904" s="38"/>
      <c r="C12904" s="97"/>
      <c r="D12904" s="92"/>
      <c r="E12904" s="88" t="str">
        <f>IF(A12904&lt;&gt;0,IFERROR(VLOOKUP(D12904,Transactions!$K$4:$L$24,2,0), "Invalid date, no label or wrong spelling"),"Date and/or label missing. Exclude?")</f>
        <v>Date and/or label missing. Exclude?</v>
      </c>
      <c r="F12904" s="201"/>
      <c r="G12904" s="202"/>
      <c r="H12904" s="203"/>
      <c r="I12904">
        <f t="shared" si="406"/>
        <v>0</v>
      </c>
      <c r="J12904">
        <f t="shared" si="407"/>
        <v>1</v>
      </c>
    </row>
    <row r="12905" spans="1:10" x14ac:dyDescent="0.25">
      <c r="A12905" s="37"/>
      <c r="B12905" s="38"/>
      <c r="C12905" s="97"/>
      <c r="D12905" s="92"/>
      <c r="E12905" s="88" t="str">
        <f>IF(A12905&lt;&gt;0,IFERROR(VLOOKUP(D12905,Transactions!$K$4:$L$24,2,0), "Invalid date, no label or wrong spelling"),"Date and/or label missing. Exclude?")</f>
        <v>Date and/or label missing. Exclude?</v>
      </c>
      <c r="F12905" s="201"/>
      <c r="G12905" s="202"/>
      <c r="H12905" s="203"/>
      <c r="I12905">
        <f t="shared" si="406"/>
        <v>0</v>
      </c>
      <c r="J12905">
        <f t="shared" si="407"/>
        <v>1</v>
      </c>
    </row>
    <row r="12906" spans="1:10" x14ac:dyDescent="0.25">
      <c r="A12906" s="37"/>
      <c r="B12906" s="38"/>
      <c r="C12906" s="97"/>
      <c r="D12906" s="92"/>
      <c r="E12906" s="88" t="str">
        <f>IF(A12906&lt;&gt;0,IFERROR(VLOOKUP(D12906,Transactions!$K$4:$L$24,2,0), "Invalid date, no label or wrong spelling"),"Date and/or label missing. Exclude?")</f>
        <v>Date and/or label missing. Exclude?</v>
      </c>
      <c r="F12906" s="201"/>
      <c r="G12906" s="202"/>
      <c r="H12906" s="203"/>
      <c r="I12906">
        <f t="shared" si="406"/>
        <v>0</v>
      </c>
      <c r="J12906">
        <f t="shared" si="407"/>
        <v>1</v>
      </c>
    </row>
    <row r="12907" spans="1:10" x14ac:dyDescent="0.25">
      <c r="A12907" s="37"/>
      <c r="B12907" s="38"/>
      <c r="C12907" s="97"/>
      <c r="D12907" s="92"/>
      <c r="E12907" s="88" t="str">
        <f>IF(A12907&lt;&gt;0,IFERROR(VLOOKUP(D12907,Transactions!$K$4:$L$24,2,0), "Invalid date, no label or wrong spelling"),"Date and/or label missing. Exclude?")</f>
        <v>Date and/or label missing. Exclude?</v>
      </c>
      <c r="F12907" s="201"/>
      <c r="G12907" s="202"/>
      <c r="H12907" s="203"/>
      <c r="I12907">
        <f t="shared" si="406"/>
        <v>0</v>
      </c>
      <c r="J12907">
        <f t="shared" si="407"/>
        <v>1</v>
      </c>
    </row>
    <row r="12908" spans="1:10" x14ac:dyDescent="0.25">
      <c r="A12908" s="37"/>
      <c r="B12908" s="38"/>
      <c r="C12908" s="97"/>
      <c r="D12908" s="92"/>
      <c r="E12908" s="88" t="str">
        <f>IF(A12908&lt;&gt;0,IFERROR(VLOOKUP(D12908,Transactions!$K$4:$L$24,2,0), "Invalid date, no label or wrong spelling"),"Date and/or label missing. Exclude?")</f>
        <v>Date and/or label missing. Exclude?</v>
      </c>
      <c r="F12908" s="201"/>
      <c r="G12908" s="202"/>
      <c r="H12908" s="203"/>
      <c r="I12908">
        <f t="shared" si="406"/>
        <v>0</v>
      </c>
      <c r="J12908">
        <f t="shared" si="407"/>
        <v>1</v>
      </c>
    </row>
    <row r="12909" spans="1:10" x14ac:dyDescent="0.25">
      <c r="A12909" s="37"/>
      <c r="B12909" s="38"/>
      <c r="C12909" s="97"/>
      <c r="D12909" s="92"/>
      <c r="E12909" s="88" t="str">
        <f>IF(A12909&lt;&gt;0,IFERROR(VLOOKUP(D12909,Transactions!$K$4:$L$24,2,0), "Invalid date, no label or wrong spelling"),"Date and/or label missing. Exclude?")</f>
        <v>Date and/or label missing. Exclude?</v>
      </c>
      <c r="F12909" s="201"/>
      <c r="G12909" s="202"/>
      <c r="H12909" s="203"/>
      <c r="I12909">
        <f t="shared" si="406"/>
        <v>0</v>
      </c>
      <c r="J12909">
        <f t="shared" si="407"/>
        <v>1</v>
      </c>
    </row>
    <row r="12910" spans="1:10" x14ac:dyDescent="0.25">
      <c r="A12910" s="37"/>
      <c r="B12910" s="38"/>
      <c r="C12910" s="97"/>
      <c r="D12910" s="92"/>
      <c r="E12910" s="88" t="str">
        <f>IF(A12910&lt;&gt;0,IFERROR(VLOOKUP(D12910,Transactions!$K$4:$L$24,2,0), "Invalid date, no label or wrong spelling"),"Date and/or label missing. Exclude?")</f>
        <v>Date and/or label missing. Exclude?</v>
      </c>
      <c r="F12910" s="201"/>
      <c r="G12910" s="202"/>
      <c r="H12910" s="203"/>
      <c r="I12910">
        <f t="shared" si="406"/>
        <v>0</v>
      </c>
      <c r="J12910">
        <f t="shared" si="407"/>
        <v>1</v>
      </c>
    </row>
    <row r="12911" spans="1:10" x14ac:dyDescent="0.25">
      <c r="A12911" s="37"/>
      <c r="B12911" s="38"/>
      <c r="C12911" s="97"/>
      <c r="D12911" s="92"/>
      <c r="E12911" s="88" t="str">
        <f>IF(A12911&lt;&gt;0,IFERROR(VLOOKUP(D12911,Transactions!$K$4:$L$24,2,0), "Invalid date, no label or wrong spelling"),"Date and/or label missing. Exclude?")</f>
        <v>Date and/or label missing. Exclude?</v>
      </c>
      <c r="F12911" s="201"/>
      <c r="G12911" s="202"/>
      <c r="H12911" s="203"/>
      <c r="I12911">
        <f t="shared" si="406"/>
        <v>0</v>
      </c>
      <c r="J12911">
        <f t="shared" si="407"/>
        <v>1</v>
      </c>
    </row>
    <row r="12912" spans="1:10" x14ac:dyDescent="0.25">
      <c r="A12912" s="37"/>
      <c r="B12912" s="38"/>
      <c r="C12912" s="97"/>
      <c r="D12912" s="92"/>
      <c r="E12912" s="88" t="str">
        <f>IF(A12912&lt;&gt;0,IFERROR(VLOOKUP(D12912,Transactions!$K$4:$L$24,2,0), "Invalid date, no label or wrong spelling"),"Date and/or label missing. Exclude?")</f>
        <v>Date and/or label missing. Exclude?</v>
      </c>
      <c r="F12912" s="201"/>
      <c r="G12912" s="202"/>
      <c r="H12912" s="203"/>
      <c r="I12912">
        <f t="shared" si="406"/>
        <v>0</v>
      </c>
      <c r="J12912">
        <f t="shared" si="407"/>
        <v>1</v>
      </c>
    </row>
    <row r="12913" spans="1:10" x14ac:dyDescent="0.25">
      <c r="A12913" s="37"/>
      <c r="B12913" s="38"/>
      <c r="C12913" s="97"/>
      <c r="D12913" s="92"/>
      <c r="E12913" s="88" t="str">
        <f>IF(A12913&lt;&gt;0,IFERROR(VLOOKUP(D12913,Transactions!$K$4:$L$24,2,0), "Invalid date, no label or wrong spelling"),"Date and/or label missing. Exclude?")</f>
        <v>Date and/or label missing. Exclude?</v>
      </c>
      <c r="F12913" s="201"/>
      <c r="G12913" s="202"/>
      <c r="H12913" s="203"/>
      <c r="I12913">
        <f t="shared" si="406"/>
        <v>0</v>
      </c>
      <c r="J12913">
        <f t="shared" si="407"/>
        <v>1</v>
      </c>
    </row>
    <row r="12914" spans="1:10" x14ac:dyDescent="0.25">
      <c r="A12914" s="37"/>
      <c r="B12914" s="38"/>
      <c r="C12914" s="97"/>
      <c r="D12914" s="92"/>
      <c r="E12914" s="88" t="str">
        <f>IF(A12914&lt;&gt;0,IFERROR(VLOOKUP(D12914,Transactions!$K$4:$L$24,2,0), "Invalid date, no label or wrong spelling"),"Date and/or label missing. Exclude?")</f>
        <v>Date and/or label missing. Exclude?</v>
      </c>
      <c r="F12914" s="201"/>
      <c r="G12914" s="202"/>
      <c r="H12914" s="203"/>
      <c r="I12914">
        <f t="shared" si="406"/>
        <v>0</v>
      </c>
      <c r="J12914">
        <f t="shared" si="407"/>
        <v>1</v>
      </c>
    </row>
    <row r="12915" spans="1:10" x14ac:dyDescent="0.25">
      <c r="A12915" s="37"/>
      <c r="B12915" s="38"/>
      <c r="C12915" s="97"/>
      <c r="D12915" s="92"/>
      <c r="E12915" s="88" t="str">
        <f>IF(A12915&lt;&gt;0,IFERROR(VLOOKUP(D12915,Transactions!$K$4:$L$24,2,0), "Invalid date, no label or wrong spelling"),"Date and/or label missing. Exclude?")</f>
        <v>Date and/or label missing. Exclude?</v>
      </c>
      <c r="F12915" s="201"/>
      <c r="G12915" s="202"/>
      <c r="H12915" s="203"/>
      <c r="I12915">
        <f t="shared" si="406"/>
        <v>0</v>
      </c>
      <c r="J12915">
        <f t="shared" si="407"/>
        <v>1</v>
      </c>
    </row>
    <row r="12916" spans="1:10" x14ac:dyDescent="0.25">
      <c r="A12916" s="37"/>
      <c r="B12916" s="38"/>
      <c r="C12916" s="97"/>
      <c r="D12916" s="92"/>
      <c r="E12916" s="88" t="str">
        <f>IF(A12916&lt;&gt;0,IFERROR(VLOOKUP(D12916,Transactions!$K$4:$L$24,2,0), "Invalid date, no label or wrong spelling"),"Date and/or label missing. Exclude?")</f>
        <v>Date and/or label missing. Exclude?</v>
      </c>
      <c r="F12916" s="201"/>
      <c r="G12916" s="202"/>
      <c r="H12916" s="203"/>
      <c r="I12916">
        <f t="shared" si="406"/>
        <v>0</v>
      </c>
      <c r="J12916">
        <f t="shared" si="407"/>
        <v>1</v>
      </c>
    </row>
    <row r="12917" spans="1:10" x14ac:dyDescent="0.25">
      <c r="A12917" s="37"/>
      <c r="B12917" s="38"/>
      <c r="C12917" s="97"/>
      <c r="D12917" s="92"/>
      <c r="E12917" s="88" t="str">
        <f>IF(A12917&lt;&gt;0,IFERROR(VLOOKUP(D12917,Transactions!$K$4:$L$24,2,0), "Invalid date, no label or wrong spelling"),"Date and/or label missing. Exclude?")</f>
        <v>Date and/or label missing. Exclude?</v>
      </c>
      <c r="F12917" s="201"/>
      <c r="G12917" s="202"/>
      <c r="H12917" s="203"/>
      <c r="I12917">
        <f t="shared" si="406"/>
        <v>0</v>
      </c>
      <c r="J12917">
        <f t="shared" si="407"/>
        <v>1</v>
      </c>
    </row>
    <row r="12918" spans="1:10" x14ac:dyDescent="0.25">
      <c r="A12918" s="37"/>
      <c r="B12918" s="38"/>
      <c r="C12918" s="97"/>
      <c r="D12918" s="92"/>
      <c r="E12918" s="88" t="str">
        <f>IF(A12918&lt;&gt;0,IFERROR(VLOOKUP(D12918,Transactions!$K$4:$L$24,2,0), "Invalid date, no label or wrong spelling"),"Date and/or label missing. Exclude?")</f>
        <v>Date and/or label missing. Exclude?</v>
      </c>
      <c r="F12918" s="201"/>
      <c r="G12918" s="202"/>
      <c r="H12918" s="203"/>
      <c r="I12918">
        <f t="shared" si="406"/>
        <v>0</v>
      </c>
      <c r="J12918">
        <f t="shared" si="407"/>
        <v>1</v>
      </c>
    </row>
    <row r="12919" spans="1:10" x14ac:dyDescent="0.25">
      <c r="A12919" s="37"/>
      <c r="B12919" s="38"/>
      <c r="C12919" s="97"/>
      <c r="D12919" s="92"/>
      <c r="E12919" s="88" t="str">
        <f>IF(A12919&lt;&gt;0,IFERROR(VLOOKUP(D12919,Transactions!$K$4:$L$24,2,0), "Invalid date, no label or wrong spelling"),"Date and/or label missing. Exclude?")</f>
        <v>Date and/or label missing. Exclude?</v>
      </c>
      <c r="F12919" s="201"/>
      <c r="G12919" s="202"/>
      <c r="H12919" s="203"/>
      <c r="I12919">
        <f t="shared" si="406"/>
        <v>0</v>
      </c>
      <c r="J12919">
        <f t="shared" si="407"/>
        <v>1</v>
      </c>
    </row>
    <row r="12920" spans="1:10" x14ac:dyDescent="0.25">
      <c r="A12920" s="37"/>
      <c r="B12920" s="38"/>
      <c r="C12920" s="97"/>
      <c r="D12920" s="92"/>
      <c r="E12920" s="88" t="str">
        <f>IF(A12920&lt;&gt;0,IFERROR(VLOOKUP(D12920,Transactions!$K$4:$L$24,2,0), "Invalid date, no label or wrong spelling"),"Date and/or label missing. Exclude?")</f>
        <v>Date and/or label missing. Exclude?</v>
      </c>
      <c r="F12920" s="201"/>
      <c r="G12920" s="202"/>
      <c r="H12920" s="203"/>
      <c r="I12920">
        <f t="shared" si="406"/>
        <v>0</v>
      </c>
      <c r="J12920">
        <f t="shared" si="407"/>
        <v>1</v>
      </c>
    </row>
    <row r="12921" spans="1:10" x14ac:dyDescent="0.25">
      <c r="A12921" s="37"/>
      <c r="B12921" s="38"/>
      <c r="C12921" s="97"/>
      <c r="D12921" s="92"/>
      <c r="E12921" s="88" t="str">
        <f>IF(A12921&lt;&gt;0,IFERROR(VLOOKUP(D12921,Transactions!$K$4:$L$24,2,0), "Invalid date, no label or wrong spelling"),"Date and/or label missing. Exclude?")</f>
        <v>Date and/or label missing. Exclude?</v>
      </c>
      <c r="F12921" s="201"/>
      <c r="G12921" s="202"/>
      <c r="H12921" s="203"/>
      <c r="I12921">
        <f t="shared" si="406"/>
        <v>0</v>
      </c>
      <c r="J12921">
        <f t="shared" si="407"/>
        <v>1</v>
      </c>
    </row>
    <row r="12922" spans="1:10" x14ac:dyDescent="0.25">
      <c r="A12922" s="37"/>
      <c r="B12922" s="38"/>
      <c r="C12922" s="97"/>
      <c r="D12922" s="92"/>
      <c r="E12922" s="88" t="str">
        <f>IF(A12922&lt;&gt;0,IFERROR(VLOOKUP(D12922,Transactions!$K$4:$L$24,2,0), "Invalid date, no label or wrong spelling"),"Date and/or label missing. Exclude?")</f>
        <v>Date and/or label missing. Exclude?</v>
      </c>
      <c r="F12922" s="201"/>
      <c r="G12922" s="202"/>
      <c r="H12922" s="203"/>
      <c r="I12922">
        <f t="shared" si="406"/>
        <v>0</v>
      </c>
      <c r="J12922">
        <f t="shared" si="407"/>
        <v>1</v>
      </c>
    </row>
    <row r="12923" spans="1:10" x14ac:dyDescent="0.25">
      <c r="A12923" s="37"/>
      <c r="B12923" s="38"/>
      <c r="C12923" s="97"/>
      <c r="D12923" s="92"/>
      <c r="E12923" s="88" t="str">
        <f>IF(A12923&lt;&gt;0,IFERROR(VLOOKUP(D12923,Transactions!$K$4:$L$24,2,0), "Invalid date, no label or wrong spelling"),"Date and/or label missing. Exclude?")</f>
        <v>Date and/or label missing. Exclude?</v>
      </c>
      <c r="F12923" s="201"/>
      <c r="G12923" s="202"/>
      <c r="H12923" s="203"/>
      <c r="I12923">
        <f t="shared" si="406"/>
        <v>0</v>
      </c>
      <c r="J12923">
        <f t="shared" si="407"/>
        <v>1</v>
      </c>
    </row>
    <row r="12924" spans="1:10" x14ac:dyDescent="0.25">
      <c r="A12924" s="37"/>
      <c r="B12924" s="38"/>
      <c r="C12924" s="97"/>
      <c r="D12924" s="92"/>
      <c r="E12924" s="88" t="str">
        <f>IF(A12924&lt;&gt;0,IFERROR(VLOOKUP(D12924,Transactions!$K$4:$L$24,2,0), "Invalid date, no label or wrong spelling"),"Date and/or label missing. Exclude?")</f>
        <v>Date and/or label missing. Exclude?</v>
      </c>
      <c r="F12924" s="201"/>
      <c r="G12924" s="202"/>
      <c r="H12924" s="203"/>
      <c r="I12924">
        <f t="shared" si="406"/>
        <v>0</v>
      </c>
      <c r="J12924">
        <f t="shared" si="407"/>
        <v>1</v>
      </c>
    </row>
    <row r="12925" spans="1:10" x14ac:dyDescent="0.25">
      <c r="A12925" s="37"/>
      <c r="B12925" s="38"/>
      <c r="C12925" s="97"/>
      <c r="D12925" s="92"/>
      <c r="E12925" s="88" t="str">
        <f>IF(A12925&lt;&gt;0,IFERROR(VLOOKUP(D12925,Transactions!$K$4:$L$24,2,0), "Invalid date, no label or wrong spelling"),"Date and/or label missing. Exclude?")</f>
        <v>Date and/or label missing. Exclude?</v>
      </c>
      <c r="F12925" s="201"/>
      <c r="G12925" s="202"/>
      <c r="H12925" s="203"/>
      <c r="I12925">
        <f t="shared" si="406"/>
        <v>0</v>
      </c>
      <c r="J12925">
        <f t="shared" si="407"/>
        <v>1</v>
      </c>
    </row>
    <row r="12926" spans="1:10" x14ac:dyDescent="0.25">
      <c r="A12926" s="37"/>
      <c r="B12926" s="38"/>
      <c r="C12926" s="97"/>
      <c r="D12926" s="92"/>
      <c r="E12926" s="88" t="str">
        <f>IF(A12926&lt;&gt;0,IFERROR(VLOOKUP(D12926,Transactions!$K$4:$L$24,2,0), "Invalid date, no label or wrong spelling"),"Date and/or label missing. Exclude?")</f>
        <v>Date and/or label missing. Exclude?</v>
      </c>
      <c r="F12926" s="201"/>
      <c r="G12926" s="202"/>
      <c r="H12926" s="203"/>
      <c r="I12926">
        <f t="shared" si="406"/>
        <v>0</v>
      </c>
      <c r="J12926">
        <f t="shared" si="407"/>
        <v>1</v>
      </c>
    </row>
    <row r="12927" spans="1:10" x14ac:dyDescent="0.25">
      <c r="A12927" s="37"/>
      <c r="B12927" s="38"/>
      <c r="C12927" s="97"/>
      <c r="D12927" s="92"/>
      <c r="E12927" s="88" t="str">
        <f>IF(A12927&lt;&gt;0,IFERROR(VLOOKUP(D12927,Transactions!$K$4:$L$24,2,0), "Invalid date, no label or wrong spelling"),"Date and/or label missing. Exclude?")</f>
        <v>Date and/or label missing. Exclude?</v>
      </c>
      <c r="F12927" s="201"/>
      <c r="G12927" s="202"/>
      <c r="H12927" s="203"/>
      <c r="I12927">
        <f t="shared" si="406"/>
        <v>0</v>
      </c>
      <c r="J12927">
        <f t="shared" si="407"/>
        <v>1</v>
      </c>
    </row>
    <row r="12928" spans="1:10" x14ac:dyDescent="0.25">
      <c r="A12928" s="37"/>
      <c r="B12928" s="38"/>
      <c r="C12928" s="97"/>
      <c r="D12928" s="92"/>
      <c r="E12928" s="88" t="str">
        <f>IF(A12928&lt;&gt;0,IFERROR(VLOOKUP(D12928,Transactions!$K$4:$L$24,2,0), "Invalid date, no label or wrong spelling"),"Date and/or label missing. Exclude?")</f>
        <v>Date and/or label missing. Exclude?</v>
      </c>
      <c r="F12928" s="201"/>
      <c r="G12928" s="202"/>
      <c r="H12928" s="203"/>
      <c r="I12928">
        <f t="shared" si="406"/>
        <v>0</v>
      </c>
      <c r="J12928">
        <f t="shared" si="407"/>
        <v>1</v>
      </c>
    </row>
    <row r="12929" spans="1:10" x14ac:dyDescent="0.25">
      <c r="A12929" s="37"/>
      <c r="B12929" s="38"/>
      <c r="C12929" s="97"/>
      <c r="D12929" s="92"/>
      <c r="E12929" s="88" t="str">
        <f>IF(A12929&lt;&gt;0,IFERROR(VLOOKUP(D12929,Transactions!$K$4:$L$24,2,0), "Invalid date, no label or wrong spelling"),"Date and/or label missing. Exclude?")</f>
        <v>Date and/or label missing. Exclude?</v>
      </c>
      <c r="F12929" s="201"/>
      <c r="G12929" s="202"/>
      <c r="H12929" s="203"/>
      <c r="I12929">
        <f t="shared" si="406"/>
        <v>0</v>
      </c>
      <c r="J12929">
        <f t="shared" si="407"/>
        <v>1</v>
      </c>
    </row>
    <row r="12930" spans="1:10" x14ac:dyDescent="0.25">
      <c r="A12930" s="37"/>
      <c r="B12930" s="38"/>
      <c r="C12930" s="97"/>
      <c r="D12930" s="92"/>
      <c r="E12930" s="88" t="str">
        <f>IF(A12930&lt;&gt;0,IFERROR(VLOOKUP(D12930,Transactions!$K$4:$L$24,2,0), "Invalid date, no label or wrong spelling"),"Date and/or label missing. Exclude?")</f>
        <v>Date and/or label missing. Exclude?</v>
      </c>
      <c r="F12930" s="201"/>
      <c r="G12930" s="202"/>
      <c r="H12930" s="203"/>
      <c r="I12930">
        <f t="shared" si="406"/>
        <v>0</v>
      </c>
      <c r="J12930">
        <f t="shared" si="407"/>
        <v>1</v>
      </c>
    </row>
    <row r="12931" spans="1:10" x14ac:dyDescent="0.25">
      <c r="A12931" s="37"/>
      <c r="B12931" s="38"/>
      <c r="C12931" s="97"/>
      <c r="D12931" s="92"/>
      <c r="E12931" s="88" t="str">
        <f>IF(A12931&lt;&gt;0,IFERROR(VLOOKUP(D12931,Transactions!$K$4:$L$24,2,0), "Invalid date, no label or wrong spelling"),"Date and/or label missing. Exclude?")</f>
        <v>Date and/or label missing. Exclude?</v>
      </c>
      <c r="F12931" s="201"/>
      <c r="G12931" s="202"/>
      <c r="H12931" s="203"/>
      <c r="I12931">
        <f t="shared" si="406"/>
        <v>0</v>
      </c>
      <c r="J12931">
        <f t="shared" si="407"/>
        <v>1</v>
      </c>
    </row>
    <row r="12932" spans="1:10" x14ac:dyDescent="0.25">
      <c r="A12932" s="37"/>
      <c r="B12932" s="38"/>
      <c r="C12932" s="97"/>
      <c r="D12932" s="92"/>
      <c r="E12932" s="88" t="str">
        <f>IF(A12932&lt;&gt;0,IFERROR(VLOOKUP(D12932,Transactions!$K$4:$L$24,2,0), "Invalid date, no label or wrong spelling"),"Date and/or label missing. Exclude?")</f>
        <v>Date and/or label missing. Exclude?</v>
      </c>
      <c r="F12932" s="201"/>
      <c r="G12932" s="202"/>
      <c r="H12932" s="203"/>
      <c r="I12932">
        <f t="shared" si="406"/>
        <v>0</v>
      </c>
      <c r="J12932">
        <f t="shared" si="407"/>
        <v>1</v>
      </c>
    </row>
    <row r="12933" spans="1:10" x14ac:dyDescent="0.25">
      <c r="A12933" s="37"/>
      <c r="B12933" s="38"/>
      <c r="C12933" s="97"/>
      <c r="D12933" s="92"/>
      <c r="E12933" s="88" t="str">
        <f>IF(A12933&lt;&gt;0,IFERROR(VLOOKUP(D12933,Transactions!$K$4:$L$24,2,0), "Invalid date, no label or wrong spelling"),"Date and/or label missing. Exclude?")</f>
        <v>Date and/or label missing. Exclude?</v>
      </c>
      <c r="F12933" s="201"/>
      <c r="G12933" s="202"/>
      <c r="H12933" s="203"/>
      <c r="I12933">
        <f t="shared" si="406"/>
        <v>0</v>
      </c>
      <c r="J12933">
        <f t="shared" si="407"/>
        <v>1</v>
      </c>
    </row>
    <row r="12934" spans="1:10" x14ac:dyDescent="0.25">
      <c r="A12934" s="37"/>
      <c r="B12934" s="38"/>
      <c r="C12934" s="97"/>
      <c r="D12934" s="92"/>
      <c r="E12934" s="88" t="str">
        <f>IF(A12934&lt;&gt;0,IFERROR(VLOOKUP(D12934,Transactions!$K$4:$L$24,2,0), "Invalid date, no label or wrong spelling"),"Date and/or label missing. Exclude?")</f>
        <v>Date and/or label missing. Exclude?</v>
      </c>
      <c r="F12934" s="201"/>
      <c r="G12934" s="202"/>
      <c r="H12934" s="203"/>
      <c r="I12934">
        <f t="shared" si="406"/>
        <v>0</v>
      </c>
      <c r="J12934">
        <f t="shared" si="407"/>
        <v>1</v>
      </c>
    </row>
    <row r="12935" spans="1:10" x14ac:dyDescent="0.25">
      <c r="A12935" s="37"/>
      <c r="B12935" s="38"/>
      <c r="C12935" s="97"/>
      <c r="D12935" s="92"/>
      <c r="E12935" s="88" t="str">
        <f>IF(A12935&lt;&gt;0,IFERROR(VLOOKUP(D12935,Transactions!$K$4:$L$24,2,0), "Invalid date, no label or wrong spelling"),"Date and/or label missing. Exclude?")</f>
        <v>Date and/or label missing. Exclude?</v>
      </c>
      <c r="F12935" s="201"/>
      <c r="G12935" s="202"/>
      <c r="H12935" s="203"/>
      <c r="I12935">
        <f t="shared" si="406"/>
        <v>0</v>
      </c>
      <c r="J12935">
        <f t="shared" si="407"/>
        <v>1</v>
      </c>
    </row>
    <row r="12936" spans="1:10" x14ac:dyDescent="0.25">
      <c r="A12936" s="37"/>
      <c r="B12936" s="38"/>
      <c r="C12936" s="97"/>
      <c r="D12936" s="92"/>
      <c r="E12936" s="88" t="str">
        <f>IF(A12936&lt;&gt;0,IFERROR(VLOOKUP(D12936,Transactions!$K$4:$L$24,2,0), "Invalid date, no label or wrong spelling"),"Date and/or label missing. Exclude?")</f>
        <v>Date and/or label missing. Exclude?</v>
      </c>
      <c r="F12936" s="201"/>
      <c r="G12936" s="202"/>
      <c r="H12936" s="203"/>
      <c r="I12936">
        <f t="shared" si="406"/>
        <v>0</v>
      </c>
      <c r="J12936">
        <f t="shared" si="407"/>
        <v>1</v>
      </c>
    </row>
    <row r="12937" spans="1:10" x14ac:dyDescent="0.25">
      <c r="A12937" s="37"/>
      <c r="B12937" s="38"/>
      <c r="C12937" s="97"/>
      <c r="D12937" s="92"/>
      <c r="E12937" s="88" t="str">
        <f>IF(A12937&lt;&gt;0,IFERROR(VLOOKUP(D12937,Transactions!$K$4:$L$24,2,0), "Invalid date, no label or wrong spelling"),"Date and/or label missing. Exclude?")</f>
        <v>Date and/or label missing. Exclude?</v>
      </c>
      <c r="F12937" s="201"/>
      <c r="G12937" s="202"/>
      <c r="H12937" s="203"/>
      <c r="I12937">
        <f t="shared" si="406"/>
        <v>0</v>
      </c>
      <c r="J12937">
        <f t="shared" si="407"/>
        <v>1</v>
      </c>
    </row>
    <row r="12938" spans="1:10" x14ac:dyDescent="0.25">
      <c r="A12938" s="37"/>
      <c r="B12938" s="38"/>
      <c r="C12938" s="97"/>
      <c r="D12938" s="92"/>
      <c r="E12938" s="88" t="str">
        <f>IF(A12938&lt;&gt;0,IFERROR(VLOOKUP(D12938,Transactions!$K$4:$L$24,2,0), "Invalid date, no label or wrong spelling"),"Date and/or label missing. Exclude?")</f>
        <v>Date and/or label missing. Exclude?</v>
      </c>
      <c r="F12938" s="201"/>
      <c r="G12938" s="202"/>
      <c r="H12938" s="203"/>
      <c r="I12938">
        <f t="shared" si="406"/>
        <v>0</v>
      </c>
      <c r="J12938">
        <f t="shared" si="407"/>
        <v>1</v>
      </c>
    </row>
    <row r="12939" spans="1:10" x14ac:dyDescent="0.25">
      <c r="A12939" s="37"/>
      <c r="B12939" s="38"/>
      <c r="C12939" s="97"/>
      <c r="D12939" s="92"/>
      <c r="E12939" s="88" t="str">
        <f>IF(A12939&lt;&gt;0,IFERROR(VLOOKUP(D12939,Transactions!$K$4:$L$24,2,0), "Invalid date, no label or wrong spelling"),"Date and/or label missing. Exclude?")</f>
        <v>Date and/or label missing. Exclude?</v>
      </c>
      <c r="F12939" s="201"/>
      <c r="G12939" s="202"/>
      <c r="H12939" s="203"/>
      <c r="I12939">
        <f t="shared" si="406"/>
        <v>0</v>
      </c>
      <c r="J12939">
        <f t="shared" si="407"/>
        <v>1</v>
      </c>
    </row>
    <row r="12940" spans="1:10" x14ac:dyDescent="0.25">
      <c r="A12940" s="37"/>
      <c r="B12940" s="38"/>
      <c r="C12940" s="97"/>
      <c r="D12940" s="92"/>
      <c r="E12940" s="88" t="str">
        <f>IF(A12940&lt;&gt;0,IFERROR(VLOOKUP(D12940,Transactions!$K$4:$L$24,2,0), "Invalid date, no label or wrong spelling"),"Date and/or label missing. Exclude?")</f>
        <v>Date and/or label missing. Exclude?</v>
      </c>
      <c r="F12940" s="201"/>
      <c r="G12940" s="202"/>
      <c r="H12940" s="203"/>
      <c r="I12940">
        <f t="shared" si="406"/>
        <v>0</v>
      </c>
      <c r="J12940">
        <f t="shared" si="407"/>
        <v>1</v>
      </c>
    </row>
    <row r="12941" spans="1:10" x14ac:dyDescent="0.25">
      <c r="A12941" s="37"/>
      <c r="B12941" s="38"/>
      <c r="C12941" s="97"/>
      <c r="D12941" s="92"/>
      <c r="E12941" s="88" t="str">
        <f>IF(A12941&lt;&gt;0,IFERROR(VLOOKUP(D12941,Transactions!$K$4:$L$24,2,0), "Invalid date, no label or wrong spelling"),"Date and/or label missing. Exclude?")</f>
        <v>Date and/or label missing. Exclude?</v>
      </c>
      <c r="F12941" s="201"/>
      <c r="G12941" s="202"/>
      <c r="H12941" s="203"/>
      <c r="I12941">
        <f t="shared" si="406"/>
        <v>0</v>
      </c>
      <c r="J12941">
        <f t="shared" si="407"/>
        <v>1</v>
      </c>
    </row>
    <row r="12942" spans="1:10" x14ac:dyDescent="0.25">
      <c r="A12942" s="37"/>
      <c r="B12942" s="38"/>
      <c r="C12942" s="97"/>
      <c r="D12942" s="92"/>
      <c r="E12942" s="88" t="str">
        <f>IF(A12942&lt;&gt;0,IFERROR(VLOOKUP(D12942,Transactions!$K$4:$L$24,2,0), "Invalid date, no label or wrong spelling"),"Date and/or label missing. Exclude?")</f>
        <v>Date and/or label missing. Exclude?</v>
      </c>
      <c r="F12942" s="201"/>
      <c r="G12942" s="202"/>
      <c r="H12942" s="203"/>
      <c r="I12942">
        <f t="shared" si="406"/>
        <v>0</v>
      </c>
      <c r="J12942">
        <f t="shared" si="407"/>
        <v>1</v>
      </c>
    </row>
    <row r="12943" spans="1:10" x14ac:dyDescent="0.25">
      <c r="A12943" s="37"/>
      <c r="B12943" s="38"/>
      <c r="C12943" s="97"/>
      <c r="D12943" s="92"/>
      <c r="E12943" s="88" t="str">
        <f>IF(A12943&lt;&gt;0,IFERROR(VLOOKUP(D12943,Transactions!$K$4:$L$24,2,0), "Invalid date, no label or wrong spelling"),"Date and/or label missing. Exclude?")</f>
        <v>Date and/or label missing. Exclude?</v>
      </c>
      <c r="F12943" s="201"/>
      <c r="G12943" s="202"/>
      <c r="H12943" s="203"/>
      <c r="I12943">
        <f t="shared" si="406"/>
        <v>0</v>
      </c>
      <c r="J12943">
        <f t="shared" si="407"/>
        <v>1</v>
      </c>
    </row>
    <row r="12944" spans="1:10" x14ac:dyDescent="0.25">
      <c r="A12944" s="37"/>
      <c r="B12944" s="38"/>
      <c r="C12944" s="97"/>
      <c r="D12944" s="92"/>
      <c r="E12944" s="88" t="str">
        <f>IF(A12944&lt;&gt;0,IFERROR(VLOOKUP(D12944,Transactions!$K$4:$L$24,2,0), "Invalid date, no label or wrong spelling"),"Date and/or label missing. Exclude?")</f>
        <v>Date and/or label missing. Exclude?</v>
      </c>
      <c r="F12944" s="201"/>
      <c r="G12944" s="202"/>
      <c r="H12944" s="203"/>
      <c r="I12944">
        <f t="shared" si="406"/>
        <v>0</v>
      </c>
      <c r="J12944">
        <f t="shared" si="407"/>
        <v>1</v>
      </c>
    </row>
    <row r="12945" spans="1:8" x14ac:dyDescent="0.25">
      <c r="A12945" s="37"/>
      <c r="B12945" s="38"/>
      <c r="C12945" s="97"/>
      <c r="D12945" s="92"/>
      <c r="E12945" s="88" t="str">
        <f>IF(A12945&lt;&gt;0,IFERROR(VLOOKUP(D12945,Transactions!$K$4:$L$24,2,0), "Invalid date, no label or wrong spelling"),"Date and/or label missing. Exclude?")</f>
        <v>Date and/or label missing. Exclude?</v>
      </c>
      <c r="F12945" s="201"/>
      <c r="G12945" s="202"/>
      <c r="H12945" s="203"/>
    </row>
    <row r="12946" spans="1:8" x14ac:dyDescent="0.25">
      <c r="A12946" s="37"/>
      <c r="B12946" s="38"/>
      <c r="C12946" s="97"/>
      <c r="D12946" s="92"/>
      <c r="E12946" s="88" t="str">
        <f>IF(A12946&lt;&gt;0,IFERROR(VLOOKUP(D12946,Transactions!$K$4:$L$24,2,0), "Invalid date, no label or wrong spelling"),"Date and/or label missing. Exclude?")</f>
        <v>Date and/or label missing. Exclude?</v>
      </c>
      <c r="F12946" s="201"/>
      <c r="G12946" s="202"/>
      <c r="H12946" s="203"/>
    </row>
    <row r="12947" spans="1:8" x14ac:dyDescent="0.25">
      <c r="A12947" s="37"/>
      <c r="B12947" s="38"/>
      <c r="C12947" s="97"/>
      <c r="D12947" s="92"/>
      <c r="E12947" s="88" t="str">
        <f>IF(A12947&lt;&gt;0,IFERROR(VLOOKUP(D12947,Transactions!$K$4:$L$24,2,0), "Invalid date, no label or wrong spelling"),"Date and/or label missing. Exclude?")</f>
        <v>Date and/or label missing. Exclude?</v>
      </c>
      <c r="F12947" s="201"/>
      <c r="G12947" s="202"/>
      <c r="H12947" s="203"/>
    </row>
    <row r="12948" spans="1:8" x14ac:dyDescent="0.25">
      <c r="A12948" s="37"/>
      <c r="B12948" s="38"/>
      <c r="C12948" s="97"/>
      <c r="D12948" s="92"/>
      <c r="E12948" s="88" t="str">
        <f>IF(A12948&lt;&gt;0,IFERROR(VLOOKUP(D12948,Transactions!$K$4:$L$24,2,0), "Invalid date, no label or wrong spelling"),"Date and/or label missing. Exclude?")</f>
        <v>Date and/or label missing. Exclude?</v>
      </c>
      <c r="F12948" s="201"/>
      <c r="G12948" s="202"/>
      <c r="H12948" s="203"/>
    </row>
    <row r="12949" spans="1:8" x14ac:dyDescent="0.25">
      <c r="A12949" s="37"/>
      <c r="B12949" s="38"/>
      <c r="C12949" s="97"/>
      <c r="D12949" s="92"/>
      <c r="E12949" s="88" t="str">
        <f>IF(A12949&lt;&gt;0,IFERROR(VLOOKUP(D12949,Transactions!$K$4:$L$24,2,0), "Invalid date, no label or wrong spelling"),"Date and/or label missing. Exclude?")</f>
        <v>Date and/or label missing. Exclude?</v>
      </c>
      <c r="F12949" s="201"/>
      <c r="G12949" s="202"/>
      <c r="H12949" s="203"/>
    </row>
    <row r="12950" spans="1:8" x14ac:dyDescent="0.25">
      <c r="A12950" s="37"/>
      <c r="B12950" s="38"/>
      <c r="C12950" s="97"/>
      <c r="D12950" s="92"/>
      <c r="E12950" s="88" t="str">
        <f>IF(A12950&lt;&gt;0,IFERROR(VLOOKUP(D12950,Transactions!$K$4:$L$24,2,0), "Invalid date, no label or wrong spelling"),"Date and/or label missing. Exclude?")</f>
        <v>Date and/or label missing. Exclude?</v>
      </c>
      <c r="F12950" s="201"/>
      <c r="G12950" s="202"/>
      <c r="H12950" s="203"/>
    </row>
    <row r="12951" spans="1:8" x14ac:dyDescent="0.25">
      <c r="A12951" s="37"/>
      <c r="B12951" s="38"/>
      <c r="C12951" s="97"/>
      <c r="D12951" s="92"/>
      <c r="E12951" s="88" t="str">
        <f>IF(A12951&lt;&gt;0,IFERROR(VLOOKUP(D12951,Transactions!$K$4:$L$24,2,0), "Invalid date, no label or wrong spelling"),"Date and/or label missing. Exclude?")</f>
        <v>Date and/or label missing. Exclude?</v>
      </c>
      <c r="F12951" s="201"/>
      <c r="G12951" s="202"/>
      <c r="H12951" s="203"/>
    </row>
    <row r="12952" spans="1:8" x14ac:dyDescent="0.25">
      <c r="A12952" s="37"/>
      <c r="B12952" s="38"/>
      <c r="C12952" s="97"/>
      <c r="D12952" s="92"/>
      <c r="E12952" s="88" t="str">
        <f>IF(A12952&lt;&gt;0,IFERROR(VLOOKUP(D12952,Transactions!$K$4:$L$24,2,0), "Invalid date, no label or wrong spelling"),"Date and/or label missing. Exclude?")</f>
        <v>Date and/or label missing. Exclude?</v>
      </c>
      <c r="F12952" s="201"/>
      <c r="G12952" s="202"/>
      <c r="H12952" s="203"/>
    </row>
    <row r="12953" spans="1:8" x14ac:dyDescent="0.25">
      <c r="A12953" s="37"/>
      <c r="B12953" s="38"/>
      <c r="C12953" s="97"/>
      <c r="D12953" s="92"/>
      <c r="E12953" s="88" t="str">
        <f>IF(A12953&lt;&gt;0,IFERROR(VLOOKUP(D12953,Transactions!$K$4:$L$24,2,0), "Invalid date, no label or wrong spelling"),"Date and/or label missing. Exclude?")</f>
        <v>Date and/or label missing. Exclude?</v>
      </c>
      <c r="F12953" s="201"/>
      <c r="G12953" s="202"/>
      <c r="H12953" s="203"/>
    </row>
    <row r="12954" spans="1:8" x14ac:dyDescent="0.25">
      <c r="A12954" s="37"/>
      <c r="B12954" s="38"/>
      <c r="C12954" s="97"/>
      <c r="D12954" s="92"/>
      <c r="E12954" s="88" t="str">
        <f>IF(A12954&lt;&gt;0,IFERROR(VLOOKUP(D12954,Transactions!$K$4:$L$24,2,0), "Invalid date, no label or wrong spelling"),"Date and/or label missing. Exclude?")</f>
        <v>Date and/or label missing. Exclude?</v>
      </c>
      <c r="F12954" s="201"/>
      <c r="G12954" s="202"/>
      <c r="H12954" s="203"/>
    </row>
    <row r="12955" spans="1:8" x14ac:dyDescent="0.25">
      <c r="A12955" s="37"/>
      <c r="B12955" s="38"/>
      <c r="C12955" s="97"/>
      <c r="D12955" s="92"/>
      <c r="E12955" s="88" t="str">
        <f>IF(A12955&lt;&gt;0,IFERROR(VLOOKUP(D12955,Transactions!$K$4:$L$24,2,0), "Invalid date, no label or wrong spelling"),"Date and/or label missing. Exclude?")</f>
        <v>Date and/or label missing. Exclude?</v>
      </c>
      <c r="F12955" s="201"/>
      <c r="G12955" s="202"/>
      <c r="H12955" s="203"/>
    </row>
    <row r="12956" spans="1:8" x14ac:dyDescent="0.25">
      <c r="A12956" s="37"/>
      <c r="B12956" s="38"/>
      <c r="C12956" s="97"/>
      <c r="D12956" s="92"/>
      <c r="E12956" s="88" t="str">
        <f>IF(A12956&lt;&gt;0,IFERROR(VLOOKUP(D12956,Transactions!$K$4:$L$24,2,0), "Invalid date, no label or wrong spelling"),"Date and/or label missing. Exclude?")</f>
        <v>Date and/or label missing. Exclude?</v>
      </c>
      <c r="F12956" s="201"/>
      <c r="G12956" s="202"/>
      <c r="H12956" s="203"/>
    </row>
    <row r="12957" spans="1:8" x14ac:dyDescent="0.25">
      <c r="A12957" s="37"/>
      <c r="B12957" s="38"/>
      <c r="C12957" s="97"/>
      <c r="D12957" s="92"/>
      <c r="E12957" s="88" t="str">
        <f>IF(A12957&lt;&gt;0,IFERROR(VLOOKUP(D12957,Transactions!$K$4:$L$24,2,0), "Invalid date, no label or wrong spelling"),"Date and/or label missing. Exclude?")</f>
        <v>Date and/or label missing. Exclude?</v>
      </c>
      <c r="F12957" s="201"/>
      <c r="G12957" s="202"/>
      <c r="H12957" s="203"/>
    </row>
    <row r="12958" spans="1:8" x14ac:dyDescent="0.25">
      <c r="A12958" s="37"/>
      <c r="B12958" s="38"/>
      <c r="C12958" s="97"/>
      <c r="D12958" s="92"/>
      <c r="E12958" s="88" t="str">
        <f>IF(A12958&lt;&gt;0,IFERROR(VLOOKUP(D12958,Transactions!$K$4:$L$24,2,0), "Invalid date, no label or wrong spelling"),"Date and/or label missing. Exclude?")</f>
        <v>Date and/or label missing. Exclude?</v>
      </c>
      <c r="F12958" s="201"/>
      <c r="G12958" s="202"/>
      <c r="H12958" s="203"/>
    </row>
    <row r="12959" spans="1:8" x14ac:dyDescent="0.25">
      <c r="A12959" s="37"/>
      <c r="B12959" s="38"/>
      <c r="C12959" s="97"/>
      <c r="D12959" s="92"/>
      <c r="E12959" s="88" t="str">
        <f>IF(A12959&lt;&gt;0,IFERROR(VLOOKUP(D12959,Transactions!$K$4:$L$24,2,0), "Invalid date, no label or wrong spelling"),"Date and/or label missing. Exclude?")</f>
        <v>Date and/or label missing. Exclude?</v>
      </c>
      <c r="F12959" s="201"/>
      <c r="G12959" s="202"/>
      <c r="H12959" s="203"/>
    </row>
    <row r="12960" spans="1:8" x14ac:dyDescent="0.25">
      <c r="A12960" s="37"/>
      <c r="B12960" s="38"/>
      <c r="C12960" s="97"/>
      <c r="D12960" s="92"/>
      <c r="E12960" s="88" t="str">
        <f>IF(A12960&lt;&gt;0,IFERROR(VLOOKUP(D12960,Transactions!$K$4:$L$24,2,0), "Invalid date, no label or wrong spelling"),"Date and/or label missing. Exclude?")</f>
        <v>Date and/or label missing. Exclude?</v>
      </c>
      <c r="F12960" s="201"/>
      <c r="G12960" s="202"/>
      <c r="H12960" s="203"/>
    </row>
    <row r="12961" spans="1:8" x14ac:dyDescent="0.25">
      <c r="A12961" s="37"/>
      <c r="B12961" s="38"/>
      <c r="C12961" s="97"/>
      <c r="D12961" s="92"/>
      <c r="E12961" s="88" t="str">
        <f>IF(A12961&lt;&gt;0,IFERROR(VLOOKUP(D12961,Transactions!$K$4:$L$24,2,0), "Invalid date, no label or wrong spelling"),"Date and/or label missing. Exclude?")</f>
        <v>Date and/or label missing. Exclude?</v>
      </c>
      <c r="F12961" s="201"/>
      <c r="G12961" s="202"/>
      <c r="H12961" s="203"/>
    </row>
    <row r="12962" spans="1:8" x14ac:dyDescent="0.25">
      <c r="A12962" s="37"/>
      <c r="B12962" s="38"/>
      <c r="C12962" s="97"/>
      <c r="D12962" s="92"/>
      <c r="E12962" s="88" t="str">
        <f>IF(A12962&lt;&gt;0,IFERROR(VLOOKUP(D12962,Transactions!$K$4:$L$24,2,0), "Invalid date, no label or wrong spelling"),"Date and/or label missing. Exclude?")</f>
        <v>Date and/or label missing. Exclude?</v>
      </c>
      <c r="F12962" s="201"/>
      <c r="G12962" s="202"/>
      <c r="H12962" s="203"/>
    </row>
    <row r="12963" spans="1:8" x14ac:dyDescent="0.25">
      <c r="A12963" s="37"/>
      <c r="B12963" s="38"/>
      <c r="C12963" s="97"/>
      <c r="D12963" s="92"/>
      <c r="E12963" s="88" t="str">
        <f>IF(A12963&lt;&gt;0,IFERROR(VLOOKUP(D12963,Transactions!$K$4:$L$24,2,0), "Invalid date, no label or wrong spelling"),"Date and/or label missing. Exclude?")</f>
        <v>Date and/or label missing. Exclude?</v>
      </c>
      <c r="F12963" s="201"/>
      <c r="G12963" s="202"/>
      <c r="H12963" s="203"/>
    </row>
    <row r="12964" spans="1:8" x14ac:dyDescent="0.25">
      <c r="A12964" s="37"/>
      <c r="B12964" s="38"/>
      <c r="C12964" s="97"/>
      <c r="D12964" s="92"/>
      <c r="E12964" s="88" t="str">
        <f>IF(A12964&lt;&gt;0,IFERROR(VLOOKUP(D12964,Transactions!$K$4:$L$24,2,0), "Invalid date, no label or wrong spelling"),"Date and/or label missing. Exclude?")</f>
        <v>Date and/or label missing. Exclude?</v>
      </c>
      <c r="F12964" s="201"/>
      <c r="G12964" s="202"/>
      <c r="H12964" s="203"/>
    </row>
    <row r="12965" spans="1:8" x14ac:dyDescent="0.25">
      <c r="A12965" s="37"/>
      <c r="B12965" s="38"/>
      <c r="C12965" s="97"/>
      <c r="D12965" s="92"/>
      <c r="E12965" s="88" t="str">
        <f>IF(A12965&lt;&gt;0,IFERROR(VLOOKUP(D12965,Transactions!$K$4:$L$24,2,0), "Invalid date, no label or wrong spelling"),"Date and/or label missing. Exclude?")</f>
        <v>Date and/or label missing. Exclude?</v>
      </c>
      <c r="F12965" s="201"/>
      <c r="G12965" s="202"/>
      <c r="H12965" s="203"/>
    </row>
    <row r="12966" spans="1:8" x14ac:dyDescent="0.25">
      <c r="A12966" s="37"/>
      <c r="B12966" s="38"/>
      <c r="C12966" s="97"/>
      <c r="D12966" s="92"/>
      <c r="E12966" s="88" t="str">
        <f>IF(A12966&lt;&gt;0,IFERROR(VLOOKUP(D12966,Transactions!$K$4:$L$24,2,0), "Invalid date, no label or wrong spelling"),"Date and/or label missing. Exclude?")</f>
        <v>Date and/or label missing. Exclude?</v>
      </c>
      <c r="F12966" s="201"/>
      <c r="G12966" s="202"/>
      <c r="H12966" s="203"/>
    </row>
    <row r="12967" spans="1:8" x14ac:dyDescent="0.25">
      <c r="A12967" s="37"/>
      <c r="B12967" s="38"/>
      <c r="C12967" s="97"/>
      <c r="D12967" s="92"/>
      <c r="E12967" s="88" t="str">
        <f>IF(A12967&lt;&gt;0,IFERROR(VLOOKUP(D12967,Transactions!$K$4:$L$24,2,0), "Invalid date, no label or wrong spelling"),"Date and/or label missing. Exclude?")</f>
        <v>Date and/or label missing. Exclude?</v>
      </c>
      <c r="F12967" s="201"/>
      <c r="G12967" s="202"/>
      <c r="H12967" s="203"/>
    </row>
    <row r="12968" spans="1:8" x14ac:dyDescent="0.25">
      <c r="A12968" s="37"/>
      <c r="B12968" s="38"/>
      <c r="C12968" s="97"/>
      <c r="D12968" s="92"/>
      <c r="E12968" s="88" t="str">
        <f>IF(A12968&lt;&gt;0,IFERROR(VLOOKUP(D12968,Transactions!$K$4:$L$24,2,0), "Invalid date, no label or wrong spelling"),"Date and/or label missing. Exclude?")</f>
        <v>Date and/or label missing. Exclude?</v>
      </c>
      <c r="F12968" s="201"/>
      <c r="G12968" s="202"/>
      <c r="H12968" s="203"/>
    </row>
    <row r="12969" spans="1:8" x14ac:dyDescent="0.25">
      <c r="A12969" s="37"/>
      <c r="B12969" s="38"/>
      <c r="C12969" s="97"/>
      <c r="D12969" s="92"/>
      <c r="E12969" s="88" t="str">
        <f>IF(A12969&lt;&gt;0,IFERROR(VLOOKUP(D12969,Transactions!$K$4:$L$24,2,0), "Invalid date, no label or wrong spelling"),"Date and/or label missing. Exclude?")</f>
        <v>Date and/or label missing. Exclude?</v>
      </c>
      <c r="F12969" s="201"/>
      <c r="G12969" s="202"/>
      <c r="H12969" s="203"/>
    </row>
    <row r="12970" spans="1:8" x14ac:dyDescent="0.25">
      <c r="A12970" s="37"/>
      <c r="B12970" s="38"/>
      <c r="C12970" s="97"/>
      <c r="D12970" s="92"/>
      <c r="E12970" s="88" t="str">
        <f>IF(A12970&lt;&gt;0,IFERROR(VLOOKUP(D12970,Transactions!$K$4:$L$24,2,0), "Invalid date, no label or wrong spelling"),"Date and/or label missing. Exclude?")</f>
        <v>Date and/or label missing. Exclude?</v>
      </c>
      <c r="F12970" s="201"/>
      <c r="G12970" s="202"/>
      <c r="H12970" s="203"/>
    </row>
    <row r="12971" spans="1:8" x14ac:dyDescent="0.25">
      <c r="A12971" s="37"/>
      <c r="B12971" s="38"/>
      <c r="C12971" s="97"/>
      <c r="D12971" s="92"/>
      <c r="E12971" s="88" t="str">
        <f>IF(A12971&lt;&gt;0,IFERROR(VLOOKUP(D12971,Transactions!$K$4:$L$24,2,0), "Invalid date, no label or wrong spelling"),"Date and/or label missing. Exclude?")</f>
        <v>Date and/or label missing. Exclude?</v>
      </c>
      <c r="F12971" s="201"/>
      <c r="G12971" s="202"/>
      <c r="H12971" s="203"/>
    </row>
    <row r="12972" spans="1:8" x14ac:dyDescent="0.25">
      <c r="A12972" s="37"/>
      <c r="B12972" s="38"/>
      <c r="C12972" s="97"/>
      <c r="D12972" s="92"/>
      <c r="E12972" s="88" t="str">
        <f>IF(A12972&lt;&gt;0,IFERROR(VLOOKUP(D12972,Transactions!$K$4:$L$24,2,0), "Invalid date, no label or wrong spelling"),"Date and/or label missing. Exclude?")</f>
        <v>Date and/or label missing. Exclude?</v>
      </c>
      <c r="F12972" s="201"/>
      <c r="G12972" s="202"/>
      <c r="H12972" s="203"/>
    </row>
    <row r="12973" spans="1:8" x14ac:dyDescent="0.25">
      <c r="A12973" s="37"/>
      <c r="B12973" s="38"/>
      <c r="C12973" s="97"/>
      <c r="D12973" s="92"/>
      <c r="E12973" s="88" t="str">
        <f>IF(A12973&lt;&gt;0,IFERROR(VLOOKUP(D12973,Transactions!$K$4:$L$24,2,0), "Invalid date, no label or wrong spelling"),"Date and/or label missing. Exclude?")</f>
        <v>Date and/or label missing. Exclude?</v>
      </c>
      <c r="F12973" s="201"/>
      <c r="G12973" s="202"/>
      <c r="H12973" s="203"/>
    </row>
    <row r="12974" spans="1:8" x14ac:dyDescent="0.25">
      <c r="A12974" s="37"/>
      <c r="B12974" s="38"/>
      <c r="C12974" s="97"/>
      <c r="D12974" s="92"/>
      <c r="E12974" s="88" t="str">
        <f>IF(A12974&lt;&gt;0,IFERROR(VLOOKUP(D12974,Transactions!$K$4:$L$24,2,0), "Invalid date, no label or wrong spelling"),"Date and/or label missing. Exclude?")</f>
        <v>Date and/or label missing. Exclude?</v>
      </c>
      <c r="F12974" s="201"/>
      <c r="G12974" s="202"/>
      <c r="H12974" s="203"/>
    </row>
    <row r="12975" spans="1:8" x14ac:dyDescent="0.25">
      <c r="A12975" s="37"/>
      <c r="B12975" s="38"/>
      <c r="C12975" s="97"/>
      <c r="D12975" s="92"/>
      <c r="E12975" s="88" t="str">
        <f>IF(A12975&lt;&gt;0,IFERROR(VLOOKUP(D12975,Transactions!$K$4:$L$24,2,0), "Invalid date, no label or wrong spelling"),"Date and/or label missing. Exclude?")</f>
        <v>Date and/or label missing. Exclude?</v>
      </c>
      <c r="F12975" s="201"/>
      <c r="G12975" s="202"/>
      <c r="H12975" s="203"/>
    </row>
    <row r="12976" spans="1:8" x14ac:dyDescent="0.25">
      <c r="A12976" s="37"/>
      <c r="B12976" s="38"/>
      <c r="C12976" s="97"/>
      <c r="D12976" s="92"/>
      <c r="E12976" s="88" t="str">
        <f>IF(A12976&lt;&gt;0,IFERROR(VLOOKUP(D12976,Transactions!$K$4:$L$24,2,0), "Invalid date, no label or wrong spelling"),"Date and/or label missing. Exclude?")</f>
        <v>Date and/or label missing. Exclude?</v>
      </c>
      <c r="F12976" s="201"/>
      <c r="G12976" s="202"/>
      <c r="H12976" s="203"/>
    </row>
    <row r="12977" spans="1:8" x14ac:dyDescent="0.25">
      <c r="A12977" s="37"/>
      <c r="B12977" s="38"/>
      <c r="C12977" s="97"/>
      <c r="D12977" s="92"/>
      <c r="E12977" s="88" t="str">
        <f>IF(A12977&lt;&gt;0,IFERROR(VLOOKUP(D12977,Transactions!$K$4:$L$24,2,0), "Invalid date, no label or wrong spelling"),"Date and/or label missing. Exclude?")</f>
        <v>Date and/or label missing. Exclude?</v>
      </c>
      <c r="F12977" s="201"/>
      <c r="G12977" s="202"/>
      <c r="H12977" s="203"/>
    </row>
    <row r="12978" spans="1:8" x14ac:dyDescent="0.25">
      <c r="A12978" s="37"/>
      <c r="B12978" s="38"/>
      <c r="C12978" s="97"/>
      <c r="D12978" s="92"/>
      <c r="E12978" s="88" t="str">
        <f>IF(A12978&lt;&gt;0,IFERROR(VLOOKUP(D12978,Transactions!$K$4:$L$24,2,0), "Invalid date, no label or wrong spelling"),"Date and/or label missing. Exclude?")</f>
        <v>Date and/or label missing. Exclude?</v>
      </c>
      <c r="F12978" s="201"/>
      <c r="G12978" s="202"/>
      <c r="H12978" s="203"/>
    </row>
    <row r="12979" spans="1:8" x14ac:dyDescent="0.25">
      <c r="A12979" s="37"/>
      <c r="B12979" s="38"/>
      <c r="C12979" s="97"/>
      <c r="D12979" s="92"/>
      <c r="E12979" s="88" t="str">
        <f>IF(A12979&lt;&gt;0,IFERROR(VLOOKUP(D12979,Transactions!$K$4:$L$24,2,0), "Invalid date, no label or wrong spelling"),"Date and/or label missing. Exclude?")</f>
        <v>Date and/or label missing. Exclude?</v>
      </c>
      <c r="F12979" s="201"/>
      <c r="G12979" s="202"/>
      <c r="H12979" s="203"/>
    </row>
    <row r="12980" spans="1:8" x14ac:dyDescent="0.25">
      <c r="A12980" s="37"/>
      <c r="B12980" s="38"/>
      <c r="C12980" s="97"/>
      <c r="D12980" s="92"/>
      <c r="E12980" s="88" t="str">
        <f>IF(A12980&lt;&gt;0,IFERROR(VLOOKUP(D12980,Transactions!$K$4:$L$24,2,0), "Invalid date, no label or wrong spelling"),"Date and/or label missing. Exclude?")</f>
        <v>Date and/or label missing. Exclude?</v>
      </c>
      <c r="F12980" s="201"/>
      <c r="G12980" s="202"/>
      <c r="H12980" s="203"/>
    </row>
    <row r="12981" spans="1:8" x14ac:dyDescent="0.25">
      <c r="A12981" s="37"/>
      <c r="B12981" s="38"/>
      <c r="C12981" s="97"/>
      <c r="D12981" s="92"/>
      <c r="E12981" s="88" t="str">
        <f>IF(A12981&lt;&gt;0,IFERROR(VLOOKUP(D12981,Transactions!$K$4:$L$24,2,0), "Invalid date, no label or wrong spelling"),"Date and/or label missing. Exclude?")</f>
        <v>Date and/or label missing. Exclude?</v>
      </c>
      <c r="F12981" s="201"/>
      <c r="G12981" s="202"/>
      <c r="H12981" s="203"/>
    </row>
    <row r="12982" spans="1:8" x14ac:dyDescent="0.25">
      <c r="A12982" s="37"/>
      <c r="B12982" s="38"/>
      <c r="C12982" s="97"/>
      <c r="D12982" s="92"/>
      <c r="E12982" s="88" t="str">
        <f>IF(A12982&lt;&gt;0,IFERROR(VLOOKUP(D12982,Transactions!$K$4:$L$24,2,0), "Invalid date, no label or wrong spelling"),"Date and/or label missing. Exclude?")</f>
        <v>Date and/or label missing. Exclude?</v>
      </c>
      <c r="F12982" s="201"/>
      <c r="G12982" s="202"/>
      <c r="H12982" s="203"/>
    </row>
    <row r="12983" spans="1:8" x14ac:dyDescent="0.25">
      <c r="A12983" s="37"/>
      <c r="B12983" s="38"/>
      <c r="C12983" s="97"/>
      <c r="D12983" s="92"/>
      <c r="E12983" s="88" t="str">
        <f>IF(A12983&lt;&gt;0,IFERROR(VLOOKUP(D12983,Transactions!$K$4:$L$24,2,0), "Invalid date, no label or wrong spelling"),"Date and/or label missing. Exclude?")</f>
        <v>Date and/or label missing. Exclude?</v>
      </c>
      <c r="F12983" s="201"/>
      <c r="G12983" s="202"/>
      <c r="H12983" s="203"/>
    </row>
    <row r="12984" spans="1:8" x14ac:dyDescent="0.25">
      <c r="A12984" s="37"/>
      <c r="B12984" s="38"/>
      <c r="C12984" s="97"/>
      <c r="D12984" s="92"/>
      <c r="E12984" s="88" t="str">
        <f>IF(A12984&lt;&gt;0,IFERROR(VLOOKUP(D12984,Transactions!$K$4:$L$24,2,0), "Invalid date, no label or wrong spelling"),"Date and/or label missing. Exclude?")</f>
        <v>Date and/or label missing. Exclude?</v>
      </c>
      <c r="F12984" s="201"/>
      <c r="G12984" s="202"/>
      <c r="H12984" s="203"/>
    </row>
    <row r="12985" spans="1:8" x14ac:dyDescent="0.25">
      <c r="A12985" s="37"/>
      <c r="B12985" s="38"/>
      <c r="C12985" s="97"/>
      <c r="D12985" s="92"/>
      <c r="E12985" s="88" t="str">
        <f>IF(A12985&lt;&gt;0,IFERROR(VLOOKUP(D12985,Transactions!$K$4:$L$24,2,0), "Invalid date, no label or wrong spelling"),"Date and/or label missing. Exclude?")</f>
        <v>Date and/or label missing. Exclude?</v>
      </c>
      <c r="F12985" s="201"/>
      <c r="G12985" s="202"/>
      <c r="H12985" s="203"/>
    </row>
    <row r="12986" spans="1:8" x14ac:dyDescent="0.25">
      <c r="A12986" s="37"/>
      <c r="B12986" s="38"/>
      <c r="C12986" s="97"/>
      <c r="D12986" s="92"/>
      <c r="E12986" s="88" t="str">
        <f>IF(A12986&lt;&gt;0,IFERROR(VLOOKUP(D12986,Transactions!$K$4:$L$24,2,0), "Invalid date, no label or wrong spelling"),"Date and/or label missing. Exclude?")</f>
        <v>Date and/or label missing. Exclude?</v>
      </c>
      <c r="F12986" s="201"/>
      <c r="G12986" s="202"/>
      <c r="H12986" s="203"/>
    </row>
    <row r="12987" spans="1:8" x14ac:dyDescent="0.25">
      <c r="A12987" s="37"/>
      <c r="B12987" s="38"/>
      <c r="C12987" s="97"/>
      <c r="D12987" s="92"/>
      <c r="E12987" s="88" t="str">
        <f>IF(A12987&lt;&gt;0,IFERROR(VLOOKUP(D12987,Transactions!$K$4:$L$24,2,0), "Invalid date, no label or wrong spelling"),"Date and/or label missing. Exclude?")</f>
        <v>Date and/or label missing. Exclude?</v>
      </c>
      <c r="F12987" s="201"/>
      <c r="G12987" s="202"/>
      <c r="H12987" s="203"/>
    </row>
    <row r="12988" spans="1:8" x14ac:dyDescent="0.25">
      <c r="A12988" s="37"/>
      <c r="B12988" s="38"/>
      <c r="C12988" s="97"/>
      <c r="D12988" s="92"/>
      <c r="E12988" s="88" t="str">
        <f>IF(A12988&lt;&gt;0,IFERROR(VLOOKUP(D12988,Transactions!$K$4:$L$24,2,0), "Invalid date, no label or wrong spelling"),"Date and/or label missing. Exclude?")</f>
        <v>Date and/or label missing. Exclude?</v>
      </c>
      <c r="F12988" s="201"/>
      <c r="G12988" s="202"/>
      <c r="H12988" s="203"/>
    </row>
    <row r="12989" spans="1:8" x14ac:dyDescent="0.25">
      <c r="A12989" s="37"/>
      <c r="B12989" s="38"/>
      <c r="C12989" s="97"/>
      <c r="D12989" s="92"/>
      <c r="E12989" s="88" t="str">
        <f>IF(A12989&lt;&gt;0,IFERROR(VLOOKUP(D12989,Transactions!$K$4:$L$24,2,0), "Invalid date, no label or wrong spelling"),"Date and/or label missing. Exclude?")</f>
        <v>Date and/or label missing. Exclude?</v>
      </c>
      <c r="F12989" s="201"/>
      <c r="G12989" s="202"/>
      <c r="H12989" s="203"/>
    </row>
    <row r="12990" spans="1:8" x14ac:dyDescent="0.25">
      <c r="A12990" s="37"/>
      <c r="B12990" s="38"/>
      <c r="C12990" s="97"/>
      <c r="D12990" s="92"/>
      <c r="E12990" s="88" t="str">
        <f>IF(A12990&lt;&gt;0,IFERROR(VLOOKUP(D12990,Transactions!$K$4:$L$24,2,0), "Invalid date, no label or wrong spelling"),"Date and/or label missing. Exclude?")</f>
        <v>Date and/or label missing. Exclude?</v>
      </c>
      <c r="F12990" s="201"/>
      <c r="G12990" s="202"/>
      <c r="H12990" s="203"/>
    </row>
    <row r="12991" spans="1:8" x14ac:dyDescent="0.25">
      <c r="A12991" s="37"/>
      <c r="B12991" s="38"/>
      <c r="C12991" s="97"/>
      <c r="D12991" s="92"/>
      <c r="E12991" s="88" t="str">
        <f>IF(A12991&lt;&gt;0,IFERROR(VLOOKUP(D12991,Transactions!$K$4:$L$24,2,0), "Invalid date, no label or wrong spelling"),"Date and/or label missing. Exclude?")</f>
        <v>Date and/or label missing. Exclude?</v>
      </c>
      <c r="F12991" s="201"/>
      <c r="G12991" s="202"/>
      <c r="H12991" s="203"/>
    </row>
    <row r="12992" spans="1:8" x14ac:dyDescent="0.25">
      <c r="A12992" s="37"/>
      <c r="B12992" s="38"/>
      <c r="C12992" s="97"/>
      <c r="D12992" s="92"/>
      <c r="E12992" s="88" t="str">
        <f>IF(A12992&lt;&gt;0,IFERROR(VLOOKUP(D12992,Transactions!$K$4:$L$24,2,0), "Invalid date, no label or wrong spelling"),"Date and/or label missing. Exclude?")</f>
        <v>Date and/or label missing. Exclude?</v>
      </c>
      <c r="F12992" s="201"/>
      <c r="G12992" s="202"/>
      <c r="H12992" s="203"/>
    </row>
    <row r="12993" spans="1:8" x14ac:dyDescent="0.25">
      <c r="A12993" s="37"/>
      <c r="B12993" s="38"/>
      <c r="C12993" s="97"/>
      <c r="D12993" s="92"/>
      <c r="E12993" s="88" t="str">
        <f>IF(A12993&lt;&gt;0,IFERROR(VLOOKUP(D12993,Transactions!$K$4:$L$24,2,0), "Invalid date, no label or wrong spelling"),"Date and/or label missing. Exclude?")</f>
        <v>Date and/or label missing. Exclude?</v>
      </c>
      <c r="F12993" s="201"/>
      <c r="G12993" s="202"/>
      <c r="H12993" s="203"/>
    </row>
    <row r="12994" spans="1:8" x14ac:dyDescent="0.25">
      <c r="A12994" s="37"/>
      <c r="B12994" s="38"/>
      <c r="C12994" s="97"/>
      <c r="D12994" s="92"/>
      <c r="E12994" s="88" t="str">
        <f>IF(A12994&lt;&gt;0,IFERROR(VLOOKUP(D12994,Transactions!$K$4:$L$24,2,0), "Invalid date, no label or wrong spelling"),"Date and/or label missing. Exclude?")</f>
        <v>Date and/or label missing. Exclude?</v>
      </c>
      <c r="F12994" s="201"/>
      <c r="G12994" s="202"/>
      <c r="H12994" s="203"/>
    </row>
    <row r="12995" spans="1:8" x14ac:dyDescent="0.25">
      <c r="A12995" s="37"/>
      <c r="B12995" s="38"/>
      <c r="C12995" s="97"/>
      <c r="D12995" s="92"/>
      <c r="E12995" s="88" t="str">
        <f>IF(A12995&lt;&gt;0,IFERROR(VLOOKUP(D12995,Transactions!$K$4:$L$24,2,0), "Invalid date, no label or wrong spelling"),"Date and/or label missing. Exclude?")</f>
        <v>Date and/or label missing. Exclude?</v>
      </c>
      <c r="F12995" s="201"/>
      <c r="G12995" s="202"/>
      <c r="H12995" s="203"/>
    </row>
    <row r="12996" spans="1:8" x14ac:dyDescent="0.25">
      <c r="A12996" s="37"/>
      <c r="B12996" s="38"/>
      <c r="C12996" s="97"/>
      <c r="D12996" s="92"/>
      <c r="E12996" s="88" t="str">
        <f>IF(A12996&lt;&gt;0,IFERROR(VLOOKUP(D12996,Transactions!$K$4:$L$24,2,0), "Invalid date, no label or wrong spelling"),"Date and/or label missing. Exclude?")</f>
        <v>Date and/or label missing. Exclude?</v>
      </c>
      <c r="F12996" s="201"/>
      <c r="G12996" s="202"/>
      <c r="H12996" s="203"/>
    </row>
    <row r="12997" spans="1:8" x14ac:dyDescent="0.25">
      <c r="A12997" s="37"/>
      <c r="B12997" s="38"/>
      <c r="C12997" s="97"/>
      <c r="D12997" s="92"/>
      <c r="E12997" s="88" t="str">
        <f>IF(A12997&lt;&gt;0,IFERROR(VLOOKUP(D12997,Transactions!$K$4:$L$24,2,0), "Invalid date, no label or wrong spelling"),"Date and/or label missing. Exclude?")</f>
        <v>Date and/or label missing. Exclude?</v>
      </c>
      <c r="F12997" s="201"/>
      <c r="G12997" s="202"/>
      <c r="H12997" s="203"/>
    </row>
    <row r="12998" spans="1:8" x14ac:dyDescent="0.25">
      <c r="A12998" s="37"/>
      <c r="B12998" s="38"/>
      <c r="C12998" s="97"/>
      <c r="D12998" s="92"/>
      <c r="E12998" s="88" t="str">
        <f>IF(A12998&lt;&gt;0,IFERROR(VLOOKUP(D12998,Transactions!$K$4:$L$24,2,0), "Invalid date, no label or wrong spelling"),"Date and/or label missing. Exclude?")</f>
        <v>Date and/or label missing. Exclude?</v>
      </c>
      <c r="F12998" s="201"/>
      <c r="G12998" s="202"/>
      <c r="H12998" s="203"/>
    </row>
    <row r="12999" spans="1:8" x14ac:dyDescent="0.25">
      <c r="A12999" s="37"/>
      <c r="B12999" s="38"/>
      <c r="C12999" s="97"/>
      <c r="D12999" s="92"/>
      <c r="E12999" s="88" t="str">
        <f>IF(A12999&lt;&gt;0,IFERROR(VLOOKUP(D12999,Transactions!$K$4:$L$24,2,0), "Invalid date, no label or wrong spelling"),"Date and/or label missing. Exclude?")</f>
        <v>Date and/or label missing. Exclude?</v>
      </c>
      <c r="F12999" s="201"/>
      <c r="G12999" s="202"/>
      <c r="H12999" s="203"/>
    </row>
    <row r="13000" spans="1:8" x14ac:dyDescent="0.25">
      <c r="A13000" s="37"/>
      <c r="B13000" s="38"/>
      <c r="C13000" s="97"/>
      <c r="D13000" s="92"/>
      <c r="E13000" s="88" t="str">
        <f>IF(A13000&lt;&gt;0,IFERROR(VLOOKUP(D13000,Transactions!$K$4:$L$24,2,0), "Invalid date, no label or wrong spelling"),"Date and/or label missing. Exclude?")</f>
        <v>Date and/or label missing. Exclude?</v>
      </c>
      <c r="F13000" s="201"/>
      <c r="G13000" s="202"/>
      <c r="H13000" s="203"/>
    </row>
    <row r="13001" spans="1:8" x14ac:dyDescent="0.25">
      <c r="A13001" s="37"/>
      <c r="B13001" s="38"/>
      <c r="C13001" s="97"/>
      <c r="D13001" s="92"/>
      <c r="E13001" s="88" t="str">
        <f>IF(A13001&lt;&gt;0,IFERROR(VLOOKUP(D13001,Transactions!$K$4:$L$24,2,0), "Invalid date, no label or wrong spelling"),"Date and/or label missing. Exclude?")</f>
        <v>Date and/or label missing. Exclude?</v>
      </c>
      <c r="F13001" s="201"/>
      <c r="G13001" s="202"/>
      <c r="H13001" s="203"/>
    </row>
    <row r="13002" spans="1:8" x14ac:dyDescent="0.25">
      <c r="A13002" s="37"/>
      <c r="B13002" s="38"/>
      <c r="C13002" s="97"/>
      <c r="D13002" s="92"/>
      <c r="E13002" s="88" t="str">
        <f>IF(A13002&lt;&gt;0,IFERROR(VLOOKUP(D13002,Transactions!$K$4:$L$24,2,0), "Invalid date, no label or wrong spelling"),"Date and/or label missing. Exclude?")</f>
        <v>Date and/or label missing. Exclude?</v>
      </c>
      <c r="F13002" s="201"/>
      <c r="G13002" s="202"/>
      <c r="H13002" s="203"/>
    </row>
    <row r="13003" spans="1:8" x14ac:dyDescent="0.25">
      <c r="A13003" s="37"/>
      <c r="B13003" s="38"/>
      <c r="C13003" s="97"/>
      <c r="D13003" s="92"/>
      <c r="E13003" s="88" t="str">
        <f>IF(A13003&lt;&gt;0,IFERROR(VLOOKUP(D13003,Transactions!$K$4:$L$24,2,0), "Invalid date, no label or wrong spelling"),"Date and/or label missing. Exclude?")</f>
        <v>Date and/or label missing. Exclude?</v>
      </c>
      <c r="F13003" s="201"/>
      <c r="G13003" s="202"/>
      <c r="H13003" s="203"/>
    </row>
    <row r="13004" spans="1:8" x14ac:dyDescent="0.25">
      <c r="A13004" s="37"/>
      <c r="B13004" s="38"/>
      <c r="C13004" s="97"/>
      <c r="D13004" s="92"/>
      <c r="E13004" s="88" t="str">
        <f>IF(A13004&lt;&gt;0,IFERROR(VLOOKUP(D13004,Transactions!$K$4:$L$24,2,0), "Invalid date, no label or wrong spelling"),"Date and/or label missing. Exclude?")</f>
        <v>Date and/or label missing. Exclude?</v>
      </c>
      <c r="F13004" s="201"/>
      <c r="G13004" s="202"/>
      <c r="H13004" s="203"/>
    </row>
    <row r="13005" spans="1:8" x14ac:dyDescent="0.25">
      <c r="A13005" s="37"/>
      <c r="B13005" s="38"/>
      <c r="C13005" s="97"/>
      <c r="D13005" s="92"/>
      <c r="E13005" s="88" t="str">
        <f>IF(A13005&lt;&gt;0,IFERROR(VLOOKUP(D13005,Transactions!$K$4:$L$24,2,0), "Invalid date, no label or wrong spelling"),"Date and/or label missing. Exclude?")</f>
        <v>Date and/or label missing. Exclude?</v>
      </c>
      <c r="F13005" s="201"/>
      <c r="G13005" s="202"/>
      <c r="H13005" s="203"/>
    </row>
    <row r="13006" spans="1:8" x14ac:dyDescent="0.25">
      <c r="A13006" s="37"/>
      <c r="B13006" s="38"/>
      <c r="C13006" s="97"/>
      <c r="D13006" s="92"/>
      <c r="E13006" s="88" t="str">
        <f>IF(A13006&lt;&gt;0,IFERROR(VLOOKUP(D13006,Transactions!$K$4:$L$24,2,0), "Invalid date, no label or wrong spelling"),"Date and/or label missing. Exclude?")</f>
        <v>Date and/or label missing. Exclude?</v>
      </c>
      <c r="F13006" s="201"/>
      <c r="G13006" s="202"/>
      <c r="H13006" s="203"/>
    </row>
    <row r="13007" spans="1:8" x14ac:dyDescent="0.25">
      <c r="A13007" s="37"/>
      <c r="B13007" s="38"/>
      <c r="C13007" s="97"/>
      <c r="D13007" s="92"/>
      <c r="E13007" s="88" t="str">
        <f>IF(A13007&lt;&gt;0,IFERROR(VLOOKUP(D13007,Transactions!$K$4:$L$24,2,0), "Invalid date, no label or wrong spelling"),"Date and/or label missing. Exclude?")</f>
        <v>Date and/or label missing. Exclude?</v>
      </c>
      <c r="F13007" s="201"/>
      <c r="G13007" s="202"/>
      <c r="H13007" s="203"/>
    </row>
    <row r="13008" spans="1:8" x14ac:dyDescent="0.25">
      <c r="A13008" s="37"/>
      <c r="B13008" s="38"/>
      <c r="C13008" s="97"/>
      <c r="D13008" s="92"/>
      <c r="E13008" s="88" t="str">
        <f>IF(A13008&lt;&gt;0,IFERROR(VLOOKUP(D13008,Transactions!$K$4:$L$24,2,0), "Invalid date, no label or wrong spelling"),"Date and/or label missing. Exclude?")</f>
        <v>Date and/or label missing. Exclude?</v>
      </c>
      <c r="F13008" s="201"/>
      <c r="G13008" s="202"/>
      <c r="H13008" s="203"/>
    </row>
    <row r="13009" spans="1:8" x14ac:dyDescent="0.25">
      <c r="A13009" s="37"/>
      <c r="B13009" s="38"/>
      <c r="C13009" s="97"/>
      <c r="D13009" s="92"/>
      <c r="E13009" s="88" t="str">
        <f>IF(A13009&lt;&gt;0,IFERROR(VLOOKUP(D13009,Transactions!$K$4:$L$24,2,0), "Invalid date, no label or wrong spelling"),"Date and/or label missing. Exclude?")</f>
        <v>Date and/or label missing. Exclude?</v>
      </c>
      <c r="F13009" s="201"/>
      <c r="G13009" s="202"/>
      <c r="H13009" s="203"/>
    </row>
    <row r="13010" spans="1:8" x14ac:dyDescent="0.25">
      <c r="A13010" s="37"/>
      <c r="B13010" s="38"/>
      <c r="C13010" s="97"/>
      <c r="D13010" s="92"/>
      <c r="E13010" s="88" t="str">
        <f>IF(A13010&lt;&gt;0,IFERROR(VLOOKUP(D13010,Transactions!$K$4:$L$24,2,0), "Invalid date, no label or wrong spelling"),"Date and/or label missing. Exclude?")</f>
        <v>Date and/or label missing. Exclude?</v>
      </c>
      <c r="F13010" s="201"/>
      <c r="G13010" s="202"/>
      <c r="H13010" s="203"/>
    </row>
    <row r="13011" spans="1:8" x14ac:dyDescent="0.25">
      <c r="A13011" s="37"/>
      <c r="B13011" s="38"/>
      <c r="C13011" s="97"/>
      <c r="D13011" s="92"/>
      <c r="E13011" s="88" t="str">
        <f>IF(A13011&lt;&gt;0,IFERROR(VLOOKUP(D13011,Transactions!$K$4:$L$24,2,0), "Invalid date, no label or wrong spelling"),"Date and/or label missing. Exclude?")</f>
        <v>Date and/or label missing. Exclude?</v>
      </c>
      <c r="F13011" s="201"/>
      <c r="G13011" s="202"/>
      <c r="H13011" s="203"/>
    </row>
    <row r="13012" spans="1:8" x14ac:dyDescent="0.25">
      <c r="A13012" s="37"/>
      <c r="B13012" s="38"/>
      <c r="C13012" s="97"/>
      <c r="D13012" s="92"/>
      <c r="E13012" s="88" t="str">
        <f>IF(A13012&lt;&gt;0,IFERROR(VLOOKUP(D13012,Transactions!$K$4:$L$24,2,0), "Invalid date, no label or wrong spelling"),"Date and/or label missing. Exclude?")</f>
        <v>Date and/or label missing. Exclude?</v>
      </c>
      <c r="F13012" s="201"/>
      <c r="G13012" s="202"/>
      <c r="H13012" s="203"/>
    </row>
    <row r="13013" spans="1:8" x14ac:dyDescent="0.25">
      <c r="A13013" s="37"/>
      <c r="B13013" s="38"/>
      <c r="C13013" s="97"/>
      <c r="D13013" s="92"/>
      <c r="E13013" s="88" t="str">
        <f>IF(A13013&lt;&gt;0,IFERROR(VLOOKUP(D13013,Transactions!$K$4:$L$24,2,0), "Invalid date, no label or wrong spelling"),"Date and/or label missing. Exclude?")</f>
        <v>Date and/or label missing. Exclude?</v>
      </c>
      <c r="F13013" s="201"/>
      <c r="G13013" s="202"/>
      <c r="H13013" s="203"/>
    </row>
    <row r="13014" spans="1:8" x14ac:dyDescent="0.25">
      <c r="A13014" s="37"/>
      <c r="B13014" s="38"/>
      <c r="C13014" s="97"/>
      <c r="D13014" s="92"/>
      <c r="E13014" s="88" t="str">
        <f>IF(A13014&lt;&gt;0,IFERROR(VLOOKUP(D13014,Transactions!$K$4:$L$24,2,0), "Invalid date, no label or wrong spelling"),"Date and/or label missing. Exclude?")</f>
        <v>Date and/or label missing. Exclude?</v>
      </c>
      <c r="F13014" s="201"/>
      <c r="G13014" s="202"/>
      <c r="H13014" s="203"/>
    </row>
    <row r="13015" spans="1:8" x14ac:dyDescent="0.25">
      <c r="A13015" s="37"/>
      <c r="B13015" s="38"/>
      <c r="C13015" s="97"/>
      <c r="D13015" s="92"/>
      <c r="E13015" s="88" t="str">
        <f>IF(A13015&lt;&gt;0,IFERROR(VLOOKUP(D13015,Transactions!$K$4:$L$24,2,0), "Invalid date, no label or wrong spelling"),"Date and/or label missing. Exclude?")</f>
        <v>Date and/or label missing. Exclude?</v>
      </c>
      <c r="F13015" s="201"/>
      <c r="G13015" s="202"/>
      <c r="H13015" s="203"/>
    </row>
    <row r="13016" spans="1:8" x14ac:dyDescent="0.25">
      <c r="A13016" s="37"/>
      <c r="B13016" s="38"/>
      <c r="C13016" s="97"/>
      <c r="D13016" s="92"/>
      <c r="E13016" s="88" t="str">
        <f>IF(A13016&lt;&gt;0,IFERROR(VLOOKUP(D13016,Transactions!$K$4:$L$24,2,0), "Invalid date, no label or wrong spelling"),"Date and/or label missing. Exclude?")</f>
        <v>Date and/or label missing. Exclude?</v>
      </c>
      <c r="F13016" s="201"/>
      <c r="G13016" s="202"/>
      <c r="H13016" s="203"/>
    </row>
    <row r="13017" spans="1:8" x14ac:dyDescent="0.25">
      <c r="A13017" s="37"/>
      <c r="B13017" s="38"/>
      <c r="C13017" s="97"/>
      <c r="D13017" s="92"/>
      <c r="E13017" s="88" t="str">
        <f>IF(A13017&lt;&gt;0,IFERROR(VLOOKUP(D13017,Transactions!$K$4:$L$24,2,0), "Invalid date, no label or wrong spelling"),"Date and/or label missing. Exclude?")</f>
        <v>Date and/or label missing. Exclude?</v>
      </c>
      <c r="F13017" s="201"/>
      <c r="G13017" s="202"/>
      <c r="H13017" s="203"/>
    </row>
    <row r="13018" spans="1:8" x14ac:dyDescent="0.25">
      <c r="A13018" s="37"/>
      <c r="B13018" s="38"/>
      <c r="C13018" s="97"/>
      <c r="D13018" s="92"/>
      <c r="E13018" s="88" t="str">
        <f>IF(A13018&lt;&gt;0,IFERROR(VLOOKUP(D13018,Transactions!$K$4:$L$24,2,0), "Invalid date, no label or wrong spelling"),"Date and/or label missing. Exclude?")</f>
        <v>Date and/or label missing. Exclude?</v>
      </c>
      <c r="F13018" s="201"/>
      <c r="G13018" s="202"/>
      <c r="H13018" s="203"/>
    </row>
    <row r="13019" spans="1:8" x14ac:dyDescent="0.25">
      <c r="A13019" s="37"/>
      <c r="B13019" s="38"/>
      <c r="C13019" s="97"/>
      <c r="D13019" s="92"/>
      <c r="E13019" s="88" t="str">
        <f>IF(A13019&lt;&gt;0,IFERROR(VLOOKUP(D13019,Transactions!$K$4:$L$24,2,0), "Invalid date, no label or wrong spelling"),"Date and/or label missing. Exclude?")</f>
        <v>Date and/or label missing. Exclude?</v>
      </c>
      <c r="F13019" s="201"/>
      <c r="G13019" s="202"/>
      <c r="H13019" s="203"/>
    </row>
    <row r="13020" spans="1:8" x14ac:dyDescent="0.25">
      <c r="A13020" s="37"/>
      <c r="B13020" s="38"/>
      <c r="C13020" s="97"/>
      <c r="D13020" s="92"/>
      <c r="E13020" s="88" t="str">
        <f>IF(A13020&lt;&gt;0,IFERROR(VLOOKUP(D13020,Transactions!$K$4:$L$24,2,0), "Invalid date, no label or wrong spelling"),"Date and/or label missing. Exclude?")</f>
        <v>Date and/or label missing. Exclude?</v>
      </c>
      <c r="F13020" s="201"/>
      <c r="G13020" s="202"/>
      <c r="H13020" s="203"/>
    </row>
    <row r="13021" spans="1:8" x14ac:dyDescent="0.25">
      <c r="A13021" s="37"/>
      <c r="B13021" s="38"/>
      <c r="C13021" s="97"/>
      <c r="D13021" s="92"/>
      <c r="E13021" s="88" t="str">
        <f>IF(A13021&lt;&gt;0,IFERROR(VLOOKUP(D13021,Transactions!$K$4:$L$24,2,0), "Invalid date, no label or wrong spelling"),"Date and/or label missing. Exclude?")</f>
        <v>Date and/or label missing. Exclude?</v>
      </c>
      <c r="F13021" s="201"/>
      <c r="G13021" s="202"/>
      <c r="H13021" s="203"/>
    </row>
    <row r="13022" spans="1:8" x14ac:dyDescent="0.25">
      <c r="A13022" s="37"/>
      <c r="B13022" s="38"/>
      <c r="C13022" s="97"/>
      <c r="D13022" s="92"/>
      <c r="E13022" s="88" t="str">
        <f>IF(A13022&lt;&gt;0,IFERROR(VLOOKUP(D13022,Transactions!$K$4:$L$24,2,0), "Invalid date, no label or wrong spelling"),"Date and/or label missing. Exclude?")</f>
        <v>Date and/or label missing. Exclude?</v>
      </c>
      <c r="F13022" s="201"/>
      <c r="G13022" s="202"/>
      <c r="H13022" s="203"/>
    </row>
    <row r="13023" spans="1:8" x14ac:dyDescent="0.25">
      <c r="A13023" s="37"/>
      <c r="B13023" s="38"/>
      <c r="C13023" s="97"/>
      <c r="D13023" s="92"/>
      <c r="E13023" s="88" t="str">
        <f>IF(A13023&lt;&gt;0,IFERROR(VLOOKUP(D13023,Transactions!$K$4:$L$24,2,0), "Invalid date, no label or wrong spelling"),"Date and/or label missing. Exclude?")</f>
        <v>Date and/or label missing. Exclude?</v>
      </c>
      <c r="F13023" s="201"/>
      <c r="G13023" s="202"/>
      <c r="H13023" s="203"/>
    </row>
    <row r="13024" spans="1:8" x14ac:dyDescent="0.25">
      <c r="A13024" s="37"/>
      <c r="B13024" s="38"/>
      <c r="C13024" s="97"/>
      <c r="D13024" s="92"/>
      <c r="E13024" s="88" t="str">
        <f>IF(A13024&lt;&gt;0,IFERROR(VLOOKUP(D13024,Transactions!$K$4:$L$24,2,0), "Invalid date, no label or wrong spelling"),"Date and/or label missing. Exclude?")</f>
        <v>Date and/or label missing. Exclude?</v>
      </c>
      <c r="F13024" s="201"/>
      <c r="G13024" s="202"/>
      <c r="H13024" s="203"/>
    </row>
    <row r="13025" spans="1:8" x14ac:dyDescent="0.25">
      <c r="A13025" s="37"/>
      <c r="B13025" s="38"/>
      <c r="C13025" s="97"/>
      <c r="D13025" s="92"/>
      <c r="E13025" s="88" t="str">
        <f>IF(A13025&lt;&gt;0,IFERROR(VLOOKUP(D13025,Transactions!$K$4:$L$24,2,0), "Invalid date, no label or wrong spelling"),"Date and/or label missing. Exclude?")</f>
        <v>Date and/or label missing. Exclude?</v>
      </c>
      <c r="F13025" s="201"/>
      <c r="G13025" s="202"/>
      <c r="H13025" s="203"/>
    </row>
    <row r="13026" spans="1:8" x14ac:dyDescent="0.25">
      <c r="A13026" s="37"/>
      <c r="B13026" s="38"/>
      <c r="C13026" s="97"/>
      <c r="D13026" s="92"/>
      <c r="E13026" s="88" t="str">
        <f>IF(A13026&lt;&gt;0,IFERROR(VLOOKUP(D13026,Transactions!$K$4:$L$24,2,0), "Invalid date, no label or wrong spelling"),"Date and/or label missing. Exclude?")</f>
        <v>Date and/or label missing. Exclude?</v>
      </c>
      <c r="F13026" s="201"/>
      <c r="G13026" s="202"/>
      <c r="H13026" s="203"/>
    </row>
    <row r="13027" spans="1:8" x14ac:dyDescent="0.25">
      <c r="A13027" s="37"/>
      <c r="B13027" s="38"/>
      <c r="C13027" s="97"/>
      <c r="D13027" s="92"/>
      <c r="E13027" s="88" t="str">
        <f>IF(A13027&lt;&gt;0,IFERROR(VLOOKUP(D13027,Transactions!$K$4:$L$24,2,0), "Invalid date, no label or wrong spelling"),"Date and/or label missing. Exclude?")</f>
        <v>Date and/or label missing. Exclude?</v>
      </c>
      <c r="F13027" s="201"/>
      <c r="G13027" s="202"/>
      <c r="H13027" s="203"/>
    </row>
    <row r="13028" spans="1:8" x14ac:dyDescent="0.25">
      <c r="A13028" s="37"/>
      <c r="B13028" s="38"/>
      <c r="C13028" s="97"/>
      <c r="D13028" s="92"/>
      <c r="E13028" s="88" t="str">
        <f>IF(A13028&lt;&gt;0,IFERROR(VLOOKUP(D13028,Transactions!$K$4:$L$24,2,0), "Invalid date, no label or wrong spelling"),"Date and/or label missing. Exclude?")</f>
        <v>Date and/or label missing. Exclude?</v>
      </c>
      <c r="F13028" s="201"/>
      <c r="G13028" s="202"/>
      <c r="H13028" s="203"/>
    </row>
    <row r="13029" spans="1:8" x14ac:dyDescent="0.25">
      <c r="A13029" s="37"/>
      <c r="B13029" s="38"/>
      <c r="C13029" s="97"/>
      <c r="D13029" s="92"/>
      <c r="E13029" s="88" t="str">
        <f>IF(A13029&lt;&gt;0,IFERROR(VLOOKUP(D13029,Transactions!$K$4:$L$24,2,0), "Invalid date, no label or wrong spelling"),"Date and/or label missing. Exclude?")</f>
        <v>Date and/or label missing. Exclude?</v>
      </c>
      <c r="F13029" s="201"/>
      <c r="G13029" s="202"/>
      <c r="H13029" s="203"/>
    </row>
    <row r="13030" spans="1:8" x14ac:dyDescent="0.25">
      <c r="A13030" s="37"/>
      <c r="B13030" s="38"/>
      <c r="C13030" s="97"/>
      <c r="D13030" s="92"/>
      <c r="E13030" s="88" t="str">
        <f>IF(A13030&lt;&gt;0,IFERROR(VLOOKUP(D13030,Transactions!$K$4:$L$24,2,0), "Invalid date, no label or wrong spelling"),"Date and/or label missing. Exclude?")</f>
        <v>Date and/or label missing. Exclude?</v>
      </c>
      <c r="F13030" s="201"/>
      <c r="G13030" s="202"/>
      <c r="H13030" s="203"/>
    </row>
    <row r="13031" spans="1:8" x14ac:dyDescent="0.25">
      <c r="A13031" s="37"/>
      <c r="B13031" s="38"/>
      <c r="C13031" s="97"/>
      <c r="D13031" s="92"/>
      <c r="E13031" s="88" t="str">
        <f>IF(A13031&lt;&gt;0,IFERROR(VLOOKUP(D13031,Transactions!$K$4:$L$24,2,0), "Invalid date, no label or wrong spelling"),"Date and/or label missing. Exclude?")</f>
        <v>Date and/or label missing. Exclude?</v>
      </c>
      <c r="F13031" s="201"/>
      <c r="G13031" s="202"/>
      <c r="H13031" s="203"/>
    </row>
    <row r="13032" spans="1:8" x14ac:dyDescent="0.25">
      <c r="A13032" s="37"/>
      <c r="B13032" s="38"/>
      <c r="C13032" s="97"/>
      <c r="D13032" s="92"/>
      <c r="E13032" s="88" t="str">
        <f>IF(A13032&lt;&gt;0,IFERROR(VLOOKUP(D13032,Transactions!$K$4:$L$24,2,0), "Invalid date, no label or wrong spelling"),"Date and/or label missing. Exclude?")</f>
        <v>Date and/or label missing. Exclude?</v>
      </c>
      <c r="F13032" s="201"/>
      <c r="G13032" s="202"/>
      <c r="H13032" s="203"/>
    </row>
    <row r="13033" spans="1:8" x14ac:dyDescent="0.25">
      <c r="A13033" s="37"/>
      <c r="B13033" s="38"/>
      <c r="C13033" s="97"/>
      <c r="D13033" s="92"/>
      <c r="E13033" s="88" t="str">
        <f>IF(A13033&lt;&gt;0,IFERROR(VLOOKUP(D13033,Transactions!$K$4:$L$24,2,0), "Invalid date, no label or wrong spelling"),"Date and/or label missing. Exclude?")</f>
        <v>Date and/or label missing. Exclude?</v>
      </c>
      <c r="F13033" s="201"/>
      <c r="G13033" s="202"/>
      <c r="H13033" s="203"/>
    </row>
    <row r="13034" spans="1:8" x14ac:dyDescent="0.25">
      <c r="A13034" s="37"/>
      <c r="B13034" s="38"/>
      <c r="C13034" s="97"/>
      <c r="D13034" s="92"/>
      <c r="E13034" s="88" t="str">
        <f>IF(A13034&lt;&gt;0,IFERROR(VLOOKUP(D13034,Transactions!$K$4:$L$24,2,0), "Invalid date, no label or wrong spelling"),"Date and/or label missing. Exclude?")</f>
        <v>Date and/or label missing. Exclude?</v>
      </c>
      <c r="F13034" s="201"/>
      <c r="G13034" s="202"/>
      <c r="H13034" s="203"/>
    </row>
    <row r="13035" spans="1:8" x14ac:dyDescent="0.25">
      <c r="A13035" s="37"/>
      <c r="B13035" s="38"/>
      <c r="C13035" s="97"/>
      <c r="D13035" s="92"/>
      <c r="E13035" s="88" t="str">
        <f>IF(A13035&lt;&gt;0,IFERROR(VLOOKUP(D13035,Transactions!$K$4:$L$24,2,0), "Invalid date, no label or wrong spelling"),"Date and/or label missing. Exclude?")</f>
        <v>Date and/or label missing. Exclude?</v>
      </c>
      <c r="F13035" s="201"/>
      <c r="G13035" s="202"/>
      <c r="H13035" s="203"/>
    </row>
    <row r="13036" spans="1:8" x14ac:dyDescent="0.25">
      <c r="A13036" s="37"/>
      <c r="B13036" s="38"/>
      <c r="C13036" s="97"/>
      <c r="D13036" s="92"/>
      <c r="E13036" s="88" t="str">
        <f>IF(A13036&lt;&gt;0,IFERROR(VLOOKUP(D13036,Transactions!$K$4:$L$24,2,0), "Invalid date, no label or wrong spelling"),"Date and/or label missing. Exclude?")</f>
        <v>Date and/or label missing. Exclude?</v>
      </c>
      <c r="F13036" s="201"/>
      <c r="G13036" s="202"/>
      <c r="H13036" s="203"/>
    </row>
    <row r="13037" spans="1:8" x14ac:dyDescent="0.25">
      <c r="A13037" s="37"/>
      <c r="B13037" s="38"/>
      <c r="C13037" s="97"/>
      <c r="D13037" s="92"/>
      <c r="E13037" s="88" t="str">
        <f>IF(A13037&lt;&gt;0,IFERROR(VLOOKUP(D13037,Transactions!$K$4:$L$24,2,0), "Invalid date, no label or wrong spelling"),"Date and/or label missing. Exclude?")</f>
        <v>Date and/or label missing. Exclude?</v>
      </c>
      <c r="F13037" s="201"/>
      <c r="G13037" s="202"/>
      <c r="H13037" s="203"/>
    </row>
    <row r="13038" spans="1:8" x14ac:dyDescent="0.25">
      <c r="A13038" s="37"/>
      <c r="B13038" s="38"/>
      <c r="C13038" s="97"/>
      <c r="D13038" s="92"/>
      <c r="E13038" s="88" t="str">
        <f>IF(A13038&lt;&gt;0,IFERROR(VLOOKUP(D13038,Transactions!$K$4:$L$24,2,0), "Invalid date, no label or wrong spelling"),"Date and/or label missing. Exclude?")</f>
        <v>Date and/or label missing. Exclude?</v>
      </c>
      <c r="F13038" s="201"/>
      <c r="G13038" s="202"/>
      <c r="H13038" s="203"/>
    </row>
    <row r="13039" spans="1:8" x14ac:dyDescent="0.25">
      <c r="A13039" s="37"/>
      <c r="B13039" s="38"/>
      <c r="C13039" s="97"/>
      <c r="D13039" s="92"/>
      <c r="E13039" s="88" t="str">
        <f>IF(A13039&lt;&gt;0,IFERROR(VLOOKUP(D13039,Transactions!$K$4:$L$24,2,0), "Invalid date, no label or wrong spelling"),"Date and/or label missing. Exclude?")</f>
        <v>Date and/or label missing. Exclude?</v>
      </c>
      <c r="F13039" s="201"/>
      <c r="G13039" s="202"/>
      <c r="H13039" s="203"/>
    </row>
    <row r="13040" spans="1:8" x14ac:dyDescent="0.25">
      <c r="A13040" s="37"/>
      <c r="B13040" s="38"/>
      <c r="C13040" s="97"/>
      <c r="D13040" s="92"/>
      <c r="E13040" s="88" t="str">
        <f>IF(A13040&lt;&gt;0,IFERROR(VLOOKUP(D13040,Transactions!$K$4:$L$24,2,0), "Invalid date, no label or wrong spelling"),"Date and/or label missing. Exclude?")</f>
        <v>Date and/or label missing. Exclude?</v>
      </c>
      <c r="F13040" s="201"/>
      <c r="G13040" s="202"/>
      <c r="H13040" s="203"/>
    </row>
    <row r="13041" spans="1:8" x14ac:dyDescent="0.25">
      <c r="A13041" s="37"/>
      <c r="B13041" s="38"/>
      <c r="C13041" s="97"/>
      <c r="D13041" s="92"/>
      <c r="E13041" s="88" t="str">
        <f>IF(A13041&lt;&gt;0,IFERROR(VLOOKUP(D13041,Transactions!$K$4:$L$24,2,0), "Invalid date, no label or wrong spelling"),"Date and/or label missing. Exclude?")</f>
        <v>Date and/or label missing. Exclude?</v>
      </c>
      <c r="F13041" s="201"/>
      <c r="G13041" s="202"/>
      <c r="H13041" s="203"/>
    </row>
    <row r="13042" spans="1:8" x14ac:dyDescent="0.25">
      <c r="A13042" s="37"/>
      <c r="B13042" s="38"/>
      <c r="C13042" s="97"/>
      <c r="D13042" s="92"/>
      <c r="E13042" s="88" t="str">
        <f>IF(A13042&lt;&gt;0,IFERROR(VLOOKUP(D13042,Transactions!$K$4:$L$24,2,0), "Invalid date, no label or wrong spelling"),"Date and/or label missing. Exclude?")</f>
        <v>Date and/or label missing. Exclude?</v>
      </c>
      <c r="F13042" s="201"/>
      <c r="G13042" s="202"/>
      <c r="H13042" s="203"/>
    </row>
    <row r="13043" spans="1:8" x14ac:dyDescent="0.25">
      <c r="A13043" s="37"/>
      <c r="B13043" s="38"/>
      <c r="C13043" s="97"/>
      <c r="D13043" s="92"/>
      <c r="E13043" s="88" t="str">
        <f>IF(A13043&lt;&gt;0,IFERROR(VLOOKUP(D13043,Transactions!$K$4:$L$24,2,0), "Invalid date, no label or wrong spelling"),"Date and/or label missing. Exclude?")</f>
        <v>Date and/or label missing. Exclude?</v>
      </c>
      <c r="F13043" s="201"/>
      <c r="G13043" s="202"/>
      <c r="H13043" s="203"/>
    </row>
    <row r="13044" spans="1:8" x14ac:dyDescent="0.25">
      <c r="A13044" s="37"/>
      <c r="B13044" s="38"/>
      <c r="C13044" s="97"/>
      <c r="D13044" s="92"/>
      <c r="E13044" s="88" t="str">
        <f>IF(A13044&lt;&gt;0,IFERROR(VLOOKUP(D13044,Transactions!$K$4:$L$24,2,0), "Invalid date, no label or wrong spelling"),"Date and/or label missing. Exclude?")</f>
        <v>Date and/or label missing. Exclude?</v>
      </c>
      <c r="F13044" s="201"/>
      <c r="G13044" s="202"/>
      <c r="H13044" s="203"/>
    </row>
    <row r="13045" spans="1:8" x14ac:dyDescent="0.25">
      <c r="A13045" s="37"/>
      <c r="B13045" s="38"/>
      <c r="C13045" s="97"/>
      <c r="D13045" s="92"/>
      <c r="E13045" s="88" t="str">
        <f>IF(A13045&lt;&gt;0,IFERROR(VLOOKUP(D13045,Transactions!$K$4:$L$24,2,0), "Invalid date, no label or wrong spelling"),"Date and/or label missing. Exclude?")</f>
        <v>Date and/or label missing. Exclude?</v>
      </c>
      <c r="F13045" s="201"/>
      <c r="G13045" s="202"/>
      <c r="H13045" s="203"/>
    </row>
    <row r="13046" spans="1:8" x14ac:dyDescent="0.25">
      <c r="A13046" s="37"/>
      <c r="B13046" s="38"/>
      <c r="C13046" s="97"/>
      <c r="D13046" s="92"/>
      <c r="E13046" s="88" t="str">
        <f>IF(A13046&lt;&gt;0,IFERROR(VLOOKUP(D13046,Transactions!$K$4:$L$24,2,0), "Invalid date, no label or wrong spelling"),"Date and/or label missing. Exclude?")</f>
        <v>Date and/or label missing. Exclude?</v>
      </c>
      <c r="F13046" s="201"/>
      <c r="G13046" s="202"/>
      <c r="H13046" s="203"/>
    </row>
    <row r="13047" spans="1:8" x14ac:dyDescent="0.25">
      <c r="A13047" s="37"/>
      <c r="B13047" s="38"/>
      <c r="C13047" s="97"/>
      <c r="D13047" s="92"/>
      <c r="E13047" s="88" t="str">
        <f>IF(A13047&lt;&gt;0,IFERROR(VLOOKUP(D13047,Transactions!$K$4:$L$24,2,0), "Invalid date, no label or wrong spelling"),"Date and/or label missing. Exclude?")</f>
        <v>Date and/or label missing. Exclude?</v>
      </c>
      <c r="F13047" s="201"/>
      <c r="G13047" s="202"/>
      <c r="H13047" s="203"/>
    </row>
    <row r="13048" spans="1:8" x14ac:dyDescent="0.25">
      <c r="A13048" s="37"/>
      <c r="B13048" s="38"/>
      <c r="C13048" s="97"/>
      <c r="D13048" s="92"/>
      <c r="E13048" s="88" t="str">
        <f>IF(A13048&lt;&gt;0,IFERROR(VLOOKUP(D13048,Transactions!$K$4:$L$24,2,0), "Invalid date, no label or wrong spelling"),"Date and/or label missing. Exclude?")</f>
        <v>Date and/or label missing. Exclude?</v>
      </c>
      <c r="F13048" s="201"/>
      <c r="G13048" s="202"/>
      <c r="H13048" s="203"/>
    </row>
    <row r="13049" spans="1:8" x14ac:dyDescent="0.25">
      <c r="A13049" s="37"/>
      <c r="B13049" s="38"/>
      <c r="C13049" s="97"/>
      <c r="D13049" s="92"/>
      <c r="E13049" s="88" t="str">
        <f>IF(A13049&lt;&gt;0,IFERROR(VLOOKUP(D13049,Transactions!$K$4:$L$24,2,0), "Invalid date, no label or wrong spelling"),"Date and/or label missing. Exclude?")</f>
        <v>Date and/or label missing. Exclude?</v>
      </c>
      <c r="F13049" s="201"/>
      <c r="G13049" s="202"/>
      <c r="H13049" s="203"/>
    </row>
    <row r="13050" spans="1:8" x14ac:dyDescent="0.25">
      <c r="A13050" s="37"/>
      <c r="B13050" s="38"/>
      <c r="C13050" s="97"/>
      <c r="D13050" s="92"/>
      <c r="E13050" s="88" t="str">
        <f>IF(A13050&lt;&gt;0,IFERROR(VLOOKUP(D13050,Transactions!$K$4:$L$24,2,0), "Invalid date, no label or wrong spelling"),"Date and/or label missing. Exclude?")</f>
        <v>Date and/or label missing. Exclude?</v>
      </c>
      <c r="F13050" s="201"/>
      <c r="G13050" s="202"/>
      <c r="H13050" s="203"/>
    </row>
    <row r="13051" spans="1:8" x14ac:dyDescent="0.25">
      <c r="A13051" s="37"/>
      <c r="B13051" s="38"/>
      <c r="C13051" s="97"/>
      <c r="D13051" s="92"/>
      <c r="E13051" s="88" t="str">
        <f>IF(A13051&lt;&gt;0,IFERROR(VLOOKUP(D13051,Transactions!$K$4:$L$24,2,0), "Invalid date, no label or wrong spelling"),"Date and/or label missing. Exclude?")</f>
        <v>Date and/or label missing. Exclude?</v>
      </c>
      <c r="F13051" s="201"/>
      <c r="G13051" s="202"/>
      <c r="H13051" s="203"/>
    </row>
    <row r="13052" spans="1:8" x14ac:dyDescent="0.25">
      <c r="A13052" s="37"/>
      <c r="B13052" s="38"/>
      <c r="C13052" s="97"/>
      <c r="D13052" s="92"/>
      <c r="E13052" s="88" t="str">
        <f>IF(A13052&lt;&gt;0,IFERROR(VLOOKUP(D13052,Transactions!$K$4:$L$24,2,0), "Invalid date, no label or wrong spelling"),"Date and/or label missing. Exclude?")</f>
        <v>Date and/or label missing. Exclude?</v>
      </c>
      <c r="F13052" s="201"/>
      <c r="G13052" s="202"/>
      <c r="H13052" s="203"/>
    </row>
    <row r="13053" spans="1:8" x14ac:dyDescent="0.25">
      <c r="A13053" s="37"/>
      <c r="B13053" s="38"/>
      <c r="C13053" s="97"/>
      <c r="D13053" s="92"/>
      <c r="E13053" s="88" t="str">
        <f>IF(A13053&lt;&gt;0,IFERROR(VLOOKUP(D13053,Transactions!$K$4:$L$24,2,0), "Invalid date, no label or wrong spelling"),"Date and/or label missing. Exclude?")</f>
        <v>Date and/or label missing. Exclude?</v>
      </c>
      <c r="F13053" s="201"/>
      <c r="G13053" s="202"/>
      <c r="H13053" s="203"/>
    </row>
    <row r="13054" spans="1:8" x14ac:dyDescent="0.25">
      <c r="A13054" s="37"/>
      <c r="B13054" s="38"/>
      <c r="C13054" s="97"/>
      <c r="D13054" s="92"/>
      <c r="E13054" s="88" t="str">
        <f>IF(A13054&lt;&gt;0,IFERROR(VLOOKUP(D13054,Transactions!$K$4:$L$24,2,0), "Invalid date, no label or wrong spelling"),"Date and/or label missing. Exclude?")</f>
        <v>Date and/or label missing. Exclude?</v>
      </c>
      <c r="F13054" s="201"/>
      <c r="G13054" s="202"/>
      <c r="H13054" s="203"/>
    </row>
    <row r="13055" spans="1:8" x14ac:dyDescent="0.25">
      <c r="A13055" s="37"/>
      <c r="B13055" s="38"/>
      <c r="C13055" s="97"/>
      <c r="D13055" s="92"/>
      <c r="E13055" s="88" t="str">
        <f>IF(A13055&lt;&gt;0,IFERROR(VLOOKUP(D13055,Transactions!$K$4:$L$24,2,0), "Invalid date, no label or wrong spelling"),"Date and/or label missing. Exclude?")</f>
        <v>Date and/or label missing. Exclude?</v>
      </c>
      <c r="F13055" s="201"/>
      <c r="G13055" s="202"/>
      <c r="H13055" s="203"/>
    </row>
    <row r="13056" spans="1:8" x14ac:dyDescent="0.25">
      <c r="A13056" s="37"/>
      <c r="B13056" s="38"/>
      <c r="C13056" s="97"/>
      <c r="D13056" s="92"/>
      <c r="E13056" s="88" t="str">
        <f>IF(A13056&lt;&gt;0,IFERROR(VLOOKUP(D13056,Transactions!$K$4:$L$24,2,0), "Invalid date, no label or wrong spelling"),"Date and/or label missing. Exclude?")</f>
        <v>Date and/or label missing. Exclude?</v>
      </c>
      <c r="F13056" s="201"/>
      <c r="G13056" s="202"/>
      <c r="H13056" s="203"/>
    </row>
    <row r="13057" spans="1:8" x14ac:dyDescent="0.25">
      <c r="A13057" s="37"/>
      <c r="B13057" s="38"/>
      <c r="C13057" s="97"/>
      <c r="D13057" s="92"/>
      <c r="E13057" s="88" t="str">
        <f>IF(A13057&lt;&gt;0,IFERROR(VLOOKUP(D13057,Transactions!$K$4:$L$24,2,0), "Invalid date, no label or wrong spelling"),"Date and/or label missing. Exclude?")</f>
        <v>Date and/or label missing. Exclude?</v>
      </c>
      <c r="F13057" s="201"/>
      <c r="G13057" s="202"/>
      <c r="H13057" s="203"/>
    </row>
    <row r="13058" spans="1:8" x14ac:dyDescent="0.25">
      <c r="A13058" s="37"/>
      <c r="B13058" s="38"/>
      <c r="C13058" s="97"/>
      <c r="D13058" s="92"/>
      <c r="E13058" s="88" t="str">
        <f>IF(A13058&lt;&gt;0,IFERROR(VLOOKUP(D13058,Transactions!$K$4:$L$24,2,0), "Invalid date, no label or wrong spelling"),"Date and/or label missing. Exclude?")</f>
        <v>Date and/or label missing. Exclude?</v>
      </c>
      <c r="F13058" s="201"/>
      <c r="G13058" s="202"/>
      <c r="H13058" s="203"/>
    </row>
    <row r="13059" spans="1:8" x14ac:dyDescent="0.25">
      <c r="A13059" s="37"/>
      <c r="B13059" s="38"/>
      <c r="C13059" s="97"/>
      <c r="D13059" s="92"/>
      <c r="E13059" s="88" t="str">
        <f>IF(A13059&lt;&gt;0,IFERROR(VLOOKUP(D13059,Transactions!$K$4:$L$24,2,0), "Invalid date, no label or wrong spelling"),"Date and/or label missing. Exclude?")</f>
        <v>Date and/or label missing. Exclude?</v>
      </c>
      <c r="F13059" s="201"/>
      <c r="G13059" s="202"/>
      <c r="H13059" s="203"/>
    </row>
    <row r="13060" spans="1:8" x14ac:dyDescent="0.25">
      <c r="A13060" s="37"/>
      <c r="B13060" s="38"/>
      <c r="C13060" s="97"/>
      <c r="D13060" s="92"/>
      <c r="E13060" s="88" t="str">
        <f>IF(A13060&lt;&gt;0,IFERROR(VLOOKUP(D13060,Transactions!$K$4:$L$24,2,0), "Invalid date, no label or wrong spelling"),"Date and/or label missing. Exclude?")</f>
        <v>Date and/or label missing. Exclude?</v>
      </c>
      <c r="F13060" s="201"/>
      <c r="G13060" s="202"/>
      <c r="H13060" s="203"/>
    </row>
    <row r="13061" spans="1:8" x14ac:dyDescent="0.25">
      <c r="A13061" s="37"/>
      <c r="B13061" s="38"/>
      <c r="C13061" s="97"/>
      <c r="D13061" s="92"/>
      <c r="E13061" s="88" t="str">
        <f>IF(A13061&lt;&gt;0,IFERROR(VLOOKUP(D13061,Transactions!$K$4:$L$24,2,0), "Invalid date, no label or wrong spelling"),"Date and/or label missing. Exclude?")</f>
        <v>Date and/or label missing. Exclude?</v>
      </c>
      <c r="F13061" s="201"/>
      <c r="G13061" s="202"/>
      <c r="H13061" s="203"/>
    </row>
    <row r="13062" spans="1:8" x14ac:dyDescent="0.25">
      <c r="A13062" s="37"/>
      <c r="B13062" s="38"/>
      <c r="C13062" s="97"/>
      <c r="D13062" s="92"/>
      <c r="E13062" s="88" t="str">
        <f>IF(A13062&lt;&gt;0,IFERROR(VLOOKUP(D13062,Transactions!$K$4:$L$24,2,0), "Invalid date, no label or wrong spelling"),"Date and/or label missing. Exclude?")</f>
        <v>Date and/or label missing. Exclude?</v>
      </c>
      <c r="F13062" s="201"/>
      <c r="G13062" s="202"/>
      <c r="H13062" s="203"/>
    </row>
    <row r="13063" spans="1:8" x14ac:dyDescent="0.25">
      <c r="A13063" s="37"/>
      <c r="B13063" s="38"/>
      <c r="C13063" s="97"/>
      <c r="D13063" s="92"/>
      <c r="E13063" s="88" t="str">
        <f>IF(A13063&lt;&gt;0,IFERROR(VLOOKUP(D13063,Transactions!$K$4:$L$24,2,0), "Invalid date, no label or wrong spelling"),"Date and/or label missing. Exclude?")</f>
        <v>Date and/or label missing. Exclude?</v>
      </c>
      <c r="F13063" s="201"/>
      <c r="G13063" s="202"/>
      <c r="H13063" s="203"/>
    </row>
    <row r="13064" spans="1:8" x14ac:dyDescent="0.25">
      <c r="A13064" s="37"/>
      <c r="B13064" s="38"/>
      <c r="C13064" s="97"/>
      <c r="D13064" s="92"/>
      <c r="E13064" s="88" t="str">
        <f>IF(A13064&lt;&gt;0,IFERROR(VLOOKUP(D13064,Transactions!$K$4:$L$24,2,0), "Invalid date, no label or wrong spelling"),"Date and/or label missing. Exclude?")</f>
        <v>Date and/or label missing. Exclude?</v>
      </c>
      <c r="F13064" s="201"/>
      <c r="G13064" s="202"/>
      <c r="H13064" s="203"/>
    </row>
    <row r="13065" spans="1:8" x14ac:dyDescent="0.25">
      <c r="A13065" s="37"/>
      <c r="B13065" s="38"/>
      <c r="C13065" s="97"/>
      <c r="D13065" s="92"/>
      <c r="E13065" s="88" t="str">
        <f>IF(A13065&lt;&gt;0,IFERROR(VLOOKUP(D13065,Transactions!$K$4:$L$24,2,0), "Invalid date, no label or wrong spelling"),"Date and/or label missing. Exclude?")</f>
        <v>Date and/or label missing. Exclude?</v>
      </c>
      <c r="F13065" s="201"/>
      <c r="G13065" s="202"/>
      <c r="H13065" s="203"/>
    </row>
    <row r="13066" spans="1:8" x14ac:dyDescent="0.25">
      <c r="A13066" s="37"/>
      <c r="B13066" s="38"/>
      <c r="C13066" s="97"/>
      <c r="D13066" s="92"/>
      <c r="E13066" s="88" t="str">
        <f>IF(A13066&lt;&gt;0,IFERROR(VLOOKUP(D13066,Transactions!$K$4:$L$24,2,0), "Invalid date, no label or wrong spelling"),"Date and/or label missing. Exclude?")</f>
        <v>Date and/or label missing. Exclude?</v>
      </c>
      <c r="F13066" s="201"/>
      <c r="G13066" s="202"/>
      <c r="H13066" s="203"/>
    </row>
    <row r="13067" spans="1:8" x14ac:dyDescent="0.25">
      <c r="A13067" s="37"/>
      <c r="B13067" s="38"/>
      <c r="C13067" s="97"/>
      <c r="D13067" s="92"/>
      <c r="E13067" s="88" t="str">
        <f>IF(A13067&lt;&gt;0,IFERROR(VLOOKUP(D13067,Transactions!$K$4:$L$24,2,0), "Invalid date, no label or wrong spelling"),"Date and/or label missing. Exclude?")</f>
        <v>Date and/or label missing. Exclude?</v>
      </c>
      <c r="F13067" s="201"/>
      <c r="G13067" s="202"/>
      <c r="H13067" s="203"/>
    </row>
    <row r="13068" spans="1:8" x14ac:dyDescent="0.25">
      <c r="A13068" s="37"/>
      <c r="B13068" s="38"/>
      <c r="C13068" s="97"/>
      <c r="D13068" s="92"/>
      <c r="E13068" s="88" t="str">
        <f>IF(A13068&lt;&gt;0,IFERROR(VLOOKUP(D13068,Transactions!$K$4:$L$24,2,0), "Invalid date, no label or wrong spelling"),"Date and/or label missing. Exclude?")</f>
        <v>Date and/or label missing. Exclude?</v>
      </c>
      <c r="F13068" s="201"/>
      <c r="G13068" s="202"/>
      <c r="H13068" s="203"/>
    </row>
    <row r="13069" spans="1:8" x14ac:dyDescent="0.25">
      <c r="A13069" s="37"/>
      <c r="B13069" s="38"/>
      <c r="C13069" s="97"/>
      <c r="D13069" s="92"/>
      <c r="E13069" s="88" t="str">
        <f>IF(A13069&lt;&gt;0,IFERROR(VLOOKUP(D13069,Transactions!$K$4:$L$24,2,0), "Invalid date, no label or wrong spelling"),"Date and/or label missing. Exclude?")</f>
        <v>Date and/or label missing. Exclude?</v>
      </c>
      <c r="F13069" s="201"/>
      <c r="G13069" s="202"/>
      <c r="H13069" s="203"/>
    </row>
    <row r="13070" spans="1:8" x14ac:dyDescent="0.25">
      <c r="A13070" s="37"/>
      <c r="B13070" s="38"/>
      <c r="C13070" s="97"/>
      <c r="D13070" s="92"/>
      <c r="E13070" s="88" t="str">
        <f>IF(A13070&lt;&gt;0,IFERROR(VLOOKUP(D13070,Transactions!$K$4:$L$24,2,0), "Invalid date, no label or wrong spelling"),"Date and/or label missing. Exclude?")</f>
        <v>Date and/or label missing. Exclude?</v>
      </c>
      <c r="F13070" s="201"/>
      <c r="G13070" s="202"/>
      <c r="H13070" s="203"/>
    </row>
    <row r="13071" spans="1:8" x14ac:dyDescent="0.25">
      <c r="A13071" s="37"/>
      <c r="B13071" s="38"/>
      <c r="C13071" s="97"/>
      <c r="D13071" s="92"/>
      <c r="E13071" s="88" t="str">
        <f>IF(A13071&lt;&gt;0,IFERROR(VLOOKUP(D13071,Transactions!$K$4:$L$24,2,0), "Invalid date, no label or wrong spelling"),"Date and/or label missing. Exclude?")</f>
        <v>Date and/or label missing. Exclude?</v>
      </c>
      <c r="F13071" s="201"/>
      <c r="G13071" s="202"/>
      <c r="H13071" s="203"/>
    </row>
    <row r="13072" spans="1:8" x14ac:dyDescent="0.25">
      <c r="A13072" s="37"/>
      <c r="B13072" s="38"/>
      <c r="C13072" s="97"/>
      <c r="D13072" s="92"/>
      <c r="E13072" s="88" t="str">
        <f>IF(A13072&lt;&gt;0,IFERROR(VLOOKUP(D13072,Transactions!$K$4:$L$24,2,0), "Invalid date, no label or wrong spelling"),"Date and/or label missing. Exclude?")</f>
        <v>Date and/or label missing. Exclude?</v>
      </c>
      <c r="F13072" s="201"/>
      <c r="G13072" s="202"/>
      <c r="H13072" s="203"/>
    </row>
    <row r="13073" spans="1:8" x14ac:dyDescent="0.25">
      <c r="A13073" s="37"/>
      <c r="B13073" s="38"/>
      <c r="C13073" s="97"/>
      <c r="D13073" s="92"/>
      <c r="E13073" s="88" t="str">
        <f>IF(A13073&lt;&gt;0,IFERROR(VLOOKUP(D13073,Transactions!$K$4:$L$24,2,0), "Invalid date, no label or wrong spelling"),"Date and/or label missing. Exclude?")</f>
        <v>Date and/or label missing. Exclude?</v>
      </c>
      <c r="F13073" s="201"/>
      <c r="G13073" s="202"/>
      <c r="H13073" s="203"/>
    </row>
    <row r="13074" spans="1:8" x14ac:dyDescent="0.25">
      <c r="A13074" s="37"/>
      <c r="B13074" s="38"/>
      <c r="C13074" s="97"/>
      <c r="D13074" s="92"/>
      <c r="E13074" s="88" t="str">
        <f>IF(A13074&lt;&gt;0,IFERROR(VLOOKUP(D13074,Transactions!$K$4:$L$24,2,0), "Invalid date, no label or wrong spelling"),"Date and/or label missing. Exclude?")</f>
        <v>Date and/or label missing. Exclude?</v>
      </c>
      <c r="F13074" s="201"/>
      <c r="G13074" s="202"/>
      <c r="H13074" s="203"/>
    </row>
    <row r="13075" spans="1:8" x14ac:dyDescent="0.25">
      <c r="A13075" s="37"/>
      <c r="B13075" s="38"/>
      <c r="C13075" s="97"/>
      <c r="D13075" s="92"/>
      <c r="E13075" s="88" t="str">
        <f>IF(A13075&lt;&gt;0,IFERROR(VLOOKUP(D13075,Transactions!$K$4:$L$24,2,0), "Invalid date, no label or wrong spelling"),"Date and/or label missing. Exclude?")</f>
        <v>Date and/or label missing. Exclude?</v>
      </c>
      <c r="F13075" s="201"/>
      <c r="G13075" s="202"/>
      <c r="H13075" s="203"/>
    </row>
    <row r="13076" spans="1:8" x14ac:dyDescent="0.25">
      <c r="A13076" s="37"/>
      <c r="B13076" s="38"/>
      <c r="C13076" s="97"/>
      <c r="D13076" s="92"/>
      <c r="E13076" s="88" t="str">
        <f>IF(A13076&lt;&gt;0,IFERROR(VLOOKUP(D13076,Transactions!$K$4:$L$24,2,0), "Invalid date, no label or wrong spelling"),"Date and/or label missing. Exclude?")</f>
        <v>Date and/or label missing. Exclude?</v>
      </c>
      <c r="F13076" s="201"/>
      <c r="G13076" s="202"/>
      <c r="H13076" s="203"/>
    </row>
    <row r="13077" spans="1:8" x14ac:dyDescent="0.25">
      <c r="A13077" s="37"/>
      <c r="B13077" s="38"/>
      <c r="C13077" s="97"/>
      <c r="D13077" s="92"/>
      <c r="E13077" s="88" t="str">
        <f>IF(A13077&lt;&gt;0,IFERROR(VLOOKUP(D13077,Transactions!$K$4:$L$24,2,0), "Invalid date, no label or wrong spelling"),"Date and/or label missing. Exclude?")</f>
        <v>Date and/or label missing. Exclude?</v>
      </c>
      <c r="F13077" s="201"/>
      <c r="G13077" s="202"/>
      <c r="H13077" s="203"/>
    </row>
    <row r="13078" spans="1:8" x14ac:dyDescent="0.25">
      <c r="A13078" s="37"/>
      <c r="B13078" s="38"/>
      <c r="C13078" s="97"/>
      <c r="D13078" s="92"/>
      <c r="E13078" s="88" t="str">
        <f>IF(A13078&lt;&gt;0,IFERROR(VLOOKUP(D13078,Transactions!$K$4:$L$24,2,0), "Invalid date, no label or wrong spelling"),"Date and/or label missing. Exclude?")</f>
        <v>Date and/or label missing. Exclude?</v>
      </c>
      <c r="F13078" s="201"/>
      <c r="G13078" s="202"/>
      <c r="H13078" s="203"/>
    </row>
    <row r="13079" spans="1:8" x14ac:dyDescent="0.25">
      <c r="A13079" s="37"/>
      <c r="B13079" s="38"/>
      <c r="C13079" s="97"/>
      <c r="D13079" s="92"/>
      <c r="E13079" s="88" t="str">
        <f>IF(A13079&lt;&gt;0,IFERROR(VLOOKUP(D13079,Transactions!$K$4:$L$24,2,0), "Invalid date, no label or wrong spelling"),"Date and/or label missing. Exclude?")</f>
        <v>Date and/or label missing. Exclude?</v>
      </c>
      <c r="F13079" s="201"/>
      <c r="G13079" s="202"/>
      <c r="H13079" s="203"/>
    </row>
    <row r="13080" spans="1:8" x14ac:dyDescent="0.25">
      <c r="A13080" s="37"/>
      <c r="B13080" s="38"/>
      <c r="C13080" s="97"/>
      <c r="D13080" s="92"/>
      <c r="E13080" s="88" t="str">
        <f>IF(A13080&lt;&gt;0,IFERROR(VLOOKUP(D13080,Transactions!$K$4:$L$24,2,0), "Invalid date, no label or wrong spelling"),"Date and/or label missing. Exclude?")</f>
        <v>Date and/or label missing. Exclude?</v>
      </c>
      <c r="F13080" s="201"/>
      <c r="G13080" s="202"/>
      <c r="H13080" s="203"/>
    </row>
    <row r="13081" spans="1:8" x14ac:dyDescent="0.25">
      <c r="A13081" s="37"/>
      <c r="B13081" s="38"/>
      <c r="C13081" s="97"/>
      <c r="D13081" s="92"/>
      <c r="E13081" s="88" t="str">
        <f>IF(A13081&lt;&gt;0,IFERROR(VLOOKUP(D13081,Transactions!$K$4:$L$24,2,0), "Invalid date, no label or wrong spelling"),"Date and/or label missing. Exclude?")</f>
        <v>Date and/or label missing. Exclude?</v>
      </c>
      <c r="F13081" s="201"/>
      <c r="G13081" s="202"/>
      <c r="H13081" s="203"/>
    </row>
    <row r="13082" spans="1:8" x14ac:dyDescent="0.25">
      <c r="A13082" s="37"/>
      <c r="B13082" s="38"/>
      <c r="C13082" s="97"/>
      <c r="D13082" s="92"/>
      <c r="E13082" s="88" t="str">
        <f>IF(A13082&lt;&gt;0,IFERROR(VLOOKUP(D13082,Transactions!$K$4:$L$24,2,0), "Invalid date, no label or wrong spelling"),"Date and/or label missing. Exclude?")</f>
        <v>Date and/or label missing. Exclude?</v>
      </c>
      <c r="F13082" s="201"/>
      <c r="G13082" s="202"/>
      <c r="H13082" s="203"/>
    </row>
    <row r="13083" spans="1:8" x14ac:dyDescent="0.25">
      <c r="A13083" s="37"/>
      <c r="B13083" s="38"/>
      <c r="C13083" s="97"/>
      <c r="D13083" s="92"/>
      <c r="E13083" s="88" t="str">
        <f>IF(A13083&lt;&gt;0,IFERROR(VLOOKUP(D13083,Transactions!$K$4:$L$24,2,0), "Invalid date, no label or wrong spelling"),"Date and/or label missing. Exclude?")</f>
        <v>Date and/or label missing. Exclude?</v>
      </c>
      <c r="F13083" s="201"/>
      <c r="G13083" s="202"/>
      <c r="H13083" s="203"/>
    </row>
    <row r="13084" spans="1:8" x14ac:dyDescent="0.25">
      <c r="A13084" s="37"/>
      <c r="B13084" s="38"/>
      <c r="C13084" s="97"/>
      <c r="D13084" s="92"/>
      <c r="E13084" s="88" t="str">
        <f>IF(A13084&lt;&gt;0,IFERROR(VLOOKUP(D13084,Transactions!$K$4:$L$24,2,0), "Invalid date, no label or wrong spelling"),"Date and/or label missing. Exclude?")</f>
        <v>Date and/or label missing. Exclude?</v>
      </c>
      <c r="F13084" s="201"/>
      <c r="G13084" s="202"/>
      <c r="H13084" s="203"/>
    </row>
    <row r="13085" spans="1:8" x14ac:dyDescent="0.25">
      <c r="A13085" s="37"/>
      <c r="B13085" s="38"/>
      <c r="C13085" s="97"/>
      <c r="D13085" s="92"/>
      <c r="E13085" s="88" t="str">
        <f>IF(A13085&lt;&gt;0,IFERROR(VLOOKUP(D13085,Transactions!$K$4:$L$24,2,0), "Invalid date, no label or wrong spelling"),"Date and/or label missing. Exclude?")</f>
        <v>Date and/or label missing. Exclude?</v>
      </c>
      <c r="F13085" s="201"/>
      <c r="G13085" s="202"/>
      <c r="H13085" s="203"/>
    </row>
    <row r="13086" spans="1:8" x14ac:dyDescent="0.25">
      <c r="A13086" s="37"/>
      <c r="B13086" s="38"/>
      <c r="C13086" s="97"/>
      <c r="D13086" s="92"/>
      <c r="E13086" s="88" t="str">
        <f>IF(A13086&lt;&gt;0,IFERROR(VLOOKUP(D13086,Transactions!$K$4:$L$24,2,0), "Invalid date, no label or wrong spelling"),"Date and/or label missing. Exclude?")</f>
        <v>Date and/or label missing. Exclude?</v>
      </c>
      <c r="F13086" s="201"/>
      <c r="G13086" s="202"/>
      <c r="H13086" s="203"/>
    </row>
    <row r="13087" spans="1:8" x14ac:dyDescent="0.25">
      <c r="A13087" s="37"/>
      <c r="B13087" s="38"/>
      <c r="C13087" s="97"/>
      <c r="D13087" s="92"/>
      <c r="E13087" s="88" t="str">
        <f>IF(A13087&lt;&gt;0,IFERROR(VLOOKUP(D13087,Transactions!$K$4:$L$24,2,0), "Invalid date, no label or wrong spelling"),"Date and/or label missing. Exclude?")</f>
        <v>Date and/or label missing. Exclude?</v>
      </c>
      <c r="F13087" s="201"/>
      <c r="G13087" s="202"/>
      <c r="H13087" s="203"/>
    </row>
    <row r="13088" spans="1:8" x14ac:dyDescent="0.25">
      <c r="A13088" s="37"/>
      <c r="B13088" s="38"/>
      <c r="C13088" s="97"/>
      <c r="D13088" s="92"/>
      <c r="E13088" s="88" t="str">
        <f>IF(A13088&lt;&gt;0,IFERROR(VLOOKUP(D13088,Transactions!$K$4:$L$24,2,0), "Invalid date, no label or wrong spelling"),"Date and/or label missing. Exclude?")</f>
        <v>Date and/or label missing. Exclude?</v>
      </c>
      <c r="F13088" s="201"/>
      <c r="G13088" s="202"/>
      <c r="H13088" s="203"/>
    </row>
    <row r="13089" spans="1:8" x14ac:dyDescent="0.25">
      <c r="A13089" s="37"/>
      <c r="B13089" s="38"/>
      <c r="C13089" s="97"/>
      <c r="D13089" s="92"/>
      <c r="E13089" s="88" t="str">
        <f>IF(A13089&lt;&gt;0,IFERROR(VLOOKUP(D13089,Transactions!$K$4:$L$24,2,0), "Invalid date, no label or wrong spelling"),"Date and/or label missing. Exclude?")</f>
        <v>Date and/or label missing. Exclude?</v>
      </c>
      <c r="F13089" s="201"/>
      <c r="G13089" s="202"/>
      <c r="H13089" s="203"/>
    </row>
    <row r="13090" spans="1:8" x14ac:dyDescent="0.25">
      <c r="A13090" s="37"/>
      <c r="B13090" s="38"/>
      <c r="C13090" s="97"/>
      <c r="D13090" s="92"/>
      <c r="E13090" s="88" t="str">
        <f>IF(A13090&lt;&gt;0,IFERROR(VLOOKUP(D13090,Transactions!$K$4:$L$24,2,0), "Invalid date, no label or wrong spelling"),"Date and/or label missing. Exclude?")</f>
        <v>Date and/or label missing. Exclude?</v>
      </c>
      <c r="F13090" s="201"/>
      <c r="G13090" s="202"/>
      <c r="H13090" s="203"/>
    </row>
    <row r="13091" spans="1:8" x14ac:dyDescent="0.25">
      <c r="A13091" s="37"/>
      <c r="B13091" s="38"/>
      <c r="C13091" s="97"/>
      <c r="D13091" s="92"/>
      <c r="E13091" s="88" t="str">
        <f>IF(A13091&lt;&gt;0,IFERROR(VLOOKUP(D13091,Transactions!$K$4:$L$24,2,0), "Invalid date, no label or wrong spelling"),"Date and/or label missing. Exclude?")</f>
        <v>Date and/or label missing. Exclude?</v>
      </c>
      <c r="F13091" s="201"/>
      <c r="G13091" s="202"/>
      <c r="H13091" s="203"/>
    </row>
    <row r="13092" spans="1:8" x14ac:dyDescent="0.25">
      <c r="A13092" s="37"/>
      <c r="B13092" s="38"/>
      <c r="C13092" s="97"/>
      <c r="D13092" s="92"/>
      <c r="E13092" s="88" t="str">
        <f>IF(A13092&lt;&gt;0,IFERROR(VLOOKUP(D13092,Transactions!$K$4:$L$24,2,0), "Invalid date, no label or wrong spelling"),"Date and/or label missing. Exclude?")</f>
        <v>Date and/or label missing. Exclude?</v>
      </c>
      <c r="F13092" s="201"/>
      <c r="G13092" s="202"/>
      <c r="H13092" s="203"/>
    </row>
    <row r="13093" spans="1:8" x14ac:dyDescent="0.25">
      <c r="A13093" s="37"/>
      <c r="B13093" s="38"/>
      <c r="C13093" s="97"/>
      <c r="D13093" s="92"/>
      <c r="E13093" s="88" t="str">
        <f>IF(A13093&lt;&gt;0,IFERROR(VLOOKUP(D13093,Transactions!$K$4:$L$24,2,0), "Invalid date, no label or wrong spelling"),"Date and/or label missing. Exclude?")</f>
        <v>Date and/or label missing. Exclude?</v>
      </c>
      <c r="F13093" s="201"/>
      <c r="G13093" s="202"/>
      <c r="H13093" s="203"/>
    </row>
    <row r="13094" spans="1:8" x14ac:dyDescent="0.25">
      <c r="A13094" s="37"/>
      <c r="B13094" s="38"/>
      <c r="C13094" s="97"/>
      <c r="D13094" s="92"/>
      <c r="E13094" s="88" t="str">
        <f>IF(A13094&lt;&gt;0,IFERROR(VLOOKUP(D13094,Transactions!$K$4:$L$24,2,0), "Invalid date, no label or wrong spelling"),"Date and/or label missing. Exclude?")</f>
        <v>Date and/or label missing. Exclude?</v>
      </c>
      <c r="F13094" s="201"/>
      <c r="G13094" s="202"/>
      <c r="H13094" s="203"/>
    </row>
    <row r="13095" spans="1:8" x14ac:dyDescent="0.25">
      <c r="A13095" s="37"/>
      <c r="B13095" s="38"/>
      <c r="C13095" s="97"/>
      <c r="D13095" s="92"/>
      <c r="E13095" s="88" t="str">
        <f>IF(A13095&lt;&gt;0,IFERROR(VLOOKUP(D13095,Transactions!$K$4:$L$24,2,0), "Invalid date, no label or wrong spelling"),"Date and/or label missing. Exclude?")</f>
        <v>Date and/or label missing. Exclude?</v>
      </c>
      <c r="F13095" s="201"/>
      <c r="G13095" s="202"/>
      <c r="H13095" s="203"/>
    </row>
    <row r="13096" spans="1:8" x14ac:dyDescent="0.25">
      <c r="A13096" s="37"/>
      <c r="B13096" s="38"/>
      <c r="C13096" s="97"/>
      <c r="D13096" s="92"/>
      <c r="E13096" s="88" t="str">
        <f>IF(A13096&lt;&gt;0,IFERROR(VLOOKUP(D13096,Transactions!$K$4:$L$24,2,0), "Invalid date, no label or wrong spelling"),"Date and/or label missing. Exclude?")</f>
        <v>Date and/or label missing. Exclude?</v>
      </c>
      <c r="F13096" s="201"/>
      <c r="G13096" s="202"/>
      <c r="H13096" s="203"/>
    </row>
    <row r="13097" spans="1:8" x14ac:dyDescent="0.25">
      <c r="A13097" s="37"/>
      <c r="B13097" s="38"/>
      <c r="C13097" s="97"/>
      <c r="D13097" s="92"/>
      <c r="E13097" s="88" t="str">
        <f>IF(A13097&lt;&gt;0,IFERROR(VLOOKUP(D13097,Transactions!$K$4:$L$24,2,0), "Invalid date, no label or wrong spelling"),"Date and/or label missing. Exclude?")</f>
        <v>Date and/or label missing. Exclude?</v>
      </c>
      <c r="F13097" s="201"/>
      <c r="G13097" s="202"/>
      <c r="H13097" s="203"/>
    </row>
    <row r="13098" spans="1:8" x14ac:dyDescent="0.25">
      <c r="A13098" s="37"/>
      <c r="B13098" s="38"/>
      <c r="C13098" s="97"/>
      <c r="D13098" s="92"/>
      <c r="E13098" s="88" t="str">
        <f>IF(A13098&lt;&gt;0,IFERROR(VLOOKUP(D13098,Transactions!$K$4:$L$24,2,0), "Invalid date, no label or wrong spelling"),"Date and/or label missing. Exclude?")</f>
        <v>Date and/or label missing. Exclude?</v>
      </c>
      <c r="F13098" s="201"/>
      <c r="G13098" s="202"/>
      <c r="H13098" s="203"/>
    </row>
    <row r="13099" spans="1:8" x14ac:dyDescent="0.25">
      <c r="A13099" s="37"/>
      <c r="B13099" s="38"/>
      <c r="C13099" s="97"/>
      <c r="D13099" s="92"/>
      <c r="E13099" s="88" t="str">
        <f>IF(A13099&lt;&gt;0,IFERROR(VLOOKUP(D13099,Transactions!$K$4:$L$24,2,0), "Invalid date, no label or wrong spelling"),"Date and/or label missing. Exclude?")</f>
        <v>Date and/or label missing. Exclude?</v>
      </c>
      <c r="F13099" s="201"/>
      <c r="G13099" s="202"/>
      <c r="H13099" s="203"/>
    </row>
    <row r="13100" spans="1:8" x14ac:dyDescent="0.25">
      <c r="A13100" s="37"/>
      <c r="B13100" s="38"/>
      <c r="C13100" s="97"/>
      <c r="D13100" s="92"/>
      <c r="E13100" s="88" t="str">
        <f>IF(A13100&lt;&gt;0,IFERROR(VLOOKUP(D13100,Transactions!$K$4:$L$24,2,0), "Invalid date, no label or wrong spelling"),"Date and/or label missing. Exclude?")</f>
        <v>Date and/or label missing. Exclude?</v>
      </c>
      <c r="F13100" s="201"/>
      <c r="G13100" s="202"/>
      <c r="H13100" s="203"/>
    </row>
    <row r="13101" spans="1:8" x14ac:dyDescent="0.25">
      <c r="A13101" s="37"/>
      <c r="B13101" s="38"/>
      <c r="C13101" s="97"/>
      <c r="D13101" s="92"/>
      <c r="E13101" s="88" t="str">
        <f>IF(A13101&lt;&gt;0,IFERROR(VLOOKUP(D13101,Transactions!$K$4:$L$24,2,0), "Invalid date, no label or wrong spelling"),"Date and/or label missing. Exclude?")</f>
        <v>Date and/or label missing. Exclude?</v>
      </c>
      <c r="F13101" s="201"/>
      <c r="G13101" s="202"/>
      <c r="H13101" s="203"/>
    </row>
    <row r="13102" spans="1:8" x14ac:dyDescent="0.25">
      <c r="A13102" s="37"/>
      <c r="B13102" s="38"/>
      <c r="C13102" s="97"/>
      <c r="D13102" s="92"/>
      <c r="E13102" s="88" t="str">
        <f>IF(A13102&lt;&gt;0,IFERROR(VLOOKUP(D13102,Transactions!$K$4:$L$24,2,0), "Invalid date, no label or wrong spelling"),"Date and/or label missing. Exclude?")</f>
        <v>Date and/or label missing. Exclude?</v>
      </c>
      <c r="F13102" s="201"/>
      <c r="G13102" s="202"/>
      <c r="H13102" s="203"/>
    </row>
    <row r="13103" spans="1:8" x14ac:dyDescent="0.25">
      <c r="A13103" s="37"/>
      <c r="B13103" s="38"/>
      <c r="C13103" s="97"/>
      <c r="D13103" s="92"/>
      <c r="E13103" s="88" t="str">
        <f>IF(A13103&lt;&gt;0,IFERROR(VLOOKUP(D13103,Transactions!$K$4:$L$24,2,0), "Invalid date, no label or wrong spelling"),"Date and/or label missing. Exclude?")</f>
        <v>Date and/or label missing. Exclude?</v>
      </c>
      <c r="F13103" s="201"/>
      <c r="G13103" s="202"/>
      <c r="H13103" s="203"/>
    </row>
    <row r="13104" spans="1:8" x14ac:dyDescent="0.25">
      <c r="A13104" s="37"/>
      <c r="B13104" s="38"/>
      <c r="C13104" s="97"/>
      <c r="D13104" s="92"/>
      <c r="E13104" s="88" t="str">
        <f>IF(A13104&lt;&gt;0,IFERROR(VLOOKUP(D13104,Transactions!$K$4:$L$24,2,0), "Invalid date, no label or wrong spelling"),"Date and/or label missing. Exclude?")</f>
        <v>Date and/or label missing. Exclude?</v>
      </c>
      <c r="F13104" s="201"/>
      <c r="G13104" s="202"/>
      <c r="H13104" s="203"/>
    </row>
    <row r="13105" spans="1:8" x14ac:dyDescent="0.25">
      <c r="A13105" s="37"/>
      <c r="B13105" s="38"/>
      <c r="C13105" s="97"/>
      <c r="D13105" s="92"/>
      <c r="E13105" s="88" t="str">
        <f>IF(A13105&lt;&gt;0,IFERROR(VLOOKUP(D13105,Transactions!$K$4:$L$24,2,0), "Invalid date, no label or wrong spelling"),"Date and/or label missing. Exclude?")</f>
        <v>Date and/or label missing. Exclude?</v>
      </c>
      <c r="F13105" s="201"/>
      <c r="G13105" s="202"/>
      <c r="H13105" s="203"/>
    </row>
    <row r="13106" spans="1:8" x14ac:dyDescent="0.25">
      <c r="A13106" s="37"/>
      <c r="B13106" s="38"/>
      <c r="C13106" s="97"/>
      <c r="D13106" s="92"/>
      <c r="E13106" s="88" t="str">
        <f>IF(A13106&lt;&gt;0,IFERROR(VLOOKUP(D13106,Transactions!$K$4:$L$24,2,0), "Invalid date, no label or wrong spelling"),"Date and/or label missing. Exclude?")</f>
        <v>Date and/or label missing. Exclude?</v>
      </c>
      <c r="F13106" s="201"/>
      <c r="G13106" s="202"/>
      <c r="H13106" s="203"/>
    </row>
    <row r="13107" spans="1:8" x14ac:dyDescent="0.25">
      <c r="A13107" s="37"/>
      <c r="B13107" s="38"/>
      <c r="C13107" s="97"/>
      <c r="D13107" s="92"/>
      <c r="E13107" s="88" t="str">
        <f>IF(A13107&lt;&gt;0,IFERROR(VLOOKUP(D13107,Transactions!$K$4:$L$24,2,0), "Invalid date, no label or wrong spelling"),"Date and/or label missing. Exclude?")</f>
        <v>Date and/or label missing. Exclude?</v>
      </c>
      <c r="F13107" s="201"/>
      <c r="G13107" s="202"/>
      <c r="H13107" s="203"/>
    </row>
    <row r="13108" spans="1:8" x14ac:dyDescent="0.25">
      <c r="A13108" s="37"/>
      <c r="B13108" s="38"/>
      <c r="C13108" s="97"/>
      <c r="D13108" s="92"/>
      <c r="E13108" s="88" t="str">
        <f>IF(A13108&lt;&gt;0,IFERROR(VLOOKUP(D13108,Transactions!$K$4:$L$24,2,0), "Invalid date, no label or wrong spelling"),"Date and/or label missing. Exclude?")</f>
        <v>Date and/or label missing. Exclude?</v>
      </c>
      <c r="F13108" s="201"/>
      <c r="G13108" s="202"/>
      <c r="H13108" s="203"/>
    </row>
    <row r="13109" spans="1:8" x14ac:dyDescent="0.25">
      <c r="A13109" s="37"/>
      <c r="B13109" s="38"/>
      <c r="C13109" s="97"/>
      <c r="D13109" s="92"/>
      <c r="E13109" s="88" t="str">
        <f>IF(A13109&lt;&gt;0,IFERROR(VLOOKUP(D13109,Transactions!$K$4:$L$24,2,0), "Invalid date, no label or wrong spelling"),"Date and/or label missing. Exclude?")</f>
        <v>Date and/or label missing. Exclude?</v>
      </c>
      <c r="F13109" s="201"/>
      <c r="G13109" s="202"/>
      <c r="H13109" s="203"/>
    </row>
    <row r="13110" spans="1:8" x14ac:dyDescent="0.25">
      <c r="A13110" s="37"/>
      <c r="B13110" s="38"/>
      <c r="C13110" s="97"/>
      <c r="D13110" s="92"/>
      <c r="E13110" s="88" t="str">
        <f>IF(A13110&lt;&gt;0,IFERROR(VLOOKUP(D13110,Transactions!$K$4:$L$24,2,0), "Invalid date, no label or wrong spelling"),"Date and/or label missing. Exclude?")</f>
        <v>Date and/or label missing. Exclude?</v>
      </c>
      <c r="F13110" s="201"/>
      <c r="G13110" s="202"/>
      <c r="H13110" s="203"/>
    </row>
    <row r="13111" spans="1:8" x14ac:dyDescent="0.25">
      <c r="A13111" s="37"/>
      <c r="B13111" s="38"/>
      <c r="C13111" s="97"/>
      <c r="D13111" s="92"/>
      <c r="E13111" s="88" t="str">
        <f>IF(A13111&lt;&gt;0,IFERROR(VLOOKUP(D13111,Transactions!$K$4:$L$24,2,0), "Invalid date, no label or wrong spelling"),"Date and/or label missing. Exclude?")</f>
        <v>Date and/or label missing. Exclude?</v>
      </c>
      <c r="F13111" s="201"/>
      <c r="G13111" s="202"/>
      <c r="H13111" s="203"/>
    </row>
    <row r="13112" spans="1:8" x14ac:dyDescent="0.25">
      <c r="A13112" s="37"/>
      <c r="B13112" s="38"/>
      <c r="C13112" s="97"/>
      <c r="D13112" s="92"/>
      <c r="E13112" s="88" t="str">
        <f>IF(A13112&lt;&gt;0,IFERROR(VLOOKUP(D13112,Transactions!$K$4:$L$24,2,0), "Invalid date, no label or wrong spelling"),"Date and/or label missing. Exclude?")</f>
        <v>Date and/or label missing. Exclude?</v>
      </c>
      <c r="F13112" s="201"/>
      <c r="G13112" s="202"/>
      <c r="H13112" s="203"/>
    </row>
    <row r="13113" spans="1:8" x14ac:dyDescent="0.25">
      <c r="A13113" s="37"/>
      <c r="B13113" s="38"/>
      <c r="C13113" s="97"/>
      <c r="D13113" s="92"/>
      <c r="E13113" s="88" t="str">
        <f>IF(A13113&lt;&gt;0,IFERROR(VLOOKUP(D13113,Transactions!$K$4:$L$24,2,0), "Invalid date, no label or wrong spelling"),"Date and/or label missing. Exclude?")</f>
        <v>Date and/or label missing. Exclude?</v>
      </c>
      <c r="F13113" s="201"/>
      <c r="G13113" s="202"/>
      <c r="H13113" s="203"/>
    </row>
    <row r="13114" spans="1:8" x14ac:dyDescent="0.25">
      <c r="A13114" s="37"/>
      <c r="B13114" s="38"/>
      <c r="C13114" s="97"/>
      <c r="D13114" s="92"/>
      <c r="E13114" s="88" t="str">
        <f>IF(A13114&lt;&gt;0,IFERROR(VLOOKUP(D13114,Transactions!$K$4:$L$24,2,0), "Invalid date, no label or wrong spelling"),"Date and/or label missing. Exclude?")</f>
        <v>Date and/or label missing. Exclude?</v>
      </c>
      <c r="F13114" s="201"/>
      <c r="G13114" s="202"/>
      <c r="H13114" s="203"/>
    </row>
    <row r="13115" spans="1:8" x14ac:dyDescent="0.25">
      <c r="A13115" s="37"/>
      <c r="B13115" s="38"/>
      <c r="C13115" s="97"/>
      <c r="D13115" s="92"/>
      <c r="E13115" s="88" t="str">
        <f>IF(A13115&lt;&gt;0,IFERROR(VLOOKUP(D13115,Transactions!$K$4:$L$24,2,0), "Invalid date, no label or wrong spelling"),"Date and/or label missing. Exclude?")</f>
        <v>Date and/or label missing. Exclude?</v>
      </c>
      <c r="F13115" s="201"/>
      <c r="G13115" s="202"/>
      <c r="H13115" s="203"/>
    </row>
    <row r="13116" spans="1:8" x14ac:dyDescent="0.25">
      <c r="A13116" s="37"/>
      <c r="B13116" s="38"/>
      <c r="C13116" s="97"/>
      <c r="D13116" s="92"/>
      <c r="E13116" s="88" t="str">
        <f>IF(A13116&lt;&gt;0,IFERROR(VLOOKUP(D13116,Transactions!$K$4:$L$24,2,0), "Invalid date, no label or wrong spelling"),"Date and/or label missing. Exclude?")</f>
        <v>Date and/or label missing. Exclude?</v>
      </c>
      <c r="F13116" s="201"/>
      <c r="G13116" s="202"/>
      <c r="H13116" s="203"/>
    </row>
    <row r="13117" spans="1:8" x14ac:dyDescent="0.25">
      <c r="A13117" s="37"/>
      <c r="B13117" s="38"/>
      <c r="C13117" s="97"/>
      <c r="D13117" s="92"/>
      <c r="E13117" s="88" t="str">
        <f>IF(A13117&lt;&gt;0,IFERROR(VLOOKUP(D13117,Transactions!$K$4:$L$24,2,0), "Invalid date, no label or wrong spelling"),"Date and/or label missing. Exclude?")</f>
        <v>Date and/or label missing. Exclude?</v>
      </c>
      <c r="F13117" s="201"/>
      <c r="G13117" s="202"/>
      <c r="H13117" s="203"/>
    </row>
    <row r="13118" spans="1:8" x14ac:dyDescent="0.25">
      <c r="A13118" s="37"/>
      <c r="B13118" s="38"/>
      <c r="C13118" s="97"/>
      <c r="D13118" s="92"/>
      <c r="E13118" s="88" t="str">
        <f>IF(A13118&lt;&gt;0,IFERROR(VLOOKUP(D13118,Transactions!$K$4:$L$24,2,0), "Invalid date, no label or wrong spelling"),"Date and/or label missing. Exclude?")</f>
        <v>Date and/or label missing. Exclude?</v>
      </c>
      <c r="F13118" s="201"/>
      <c r="G13118" s="202"/>
      <c r="H13118" s="203"/>
    </row>
    <row r="13119" spans="1:8" x14ac:dyDescent="0.25">
      <c r="A13119" s="37"/>
      <c r="B13119" s="38"/>
      <c r="C13119" s="97"/>
      <c r="D13119" s="92"/>
      <c r="E13119" s="88" t="str">
        <f>IF(A13119&lt;&gt;0,IFERROR(VLOOKUP(D13119,Transactions!$K$4:$L$24,2,0), "Invalid date, no label or wrong spelling"),"Date and/or label missing. Exclude?")</f>
        <v>Date and/or label missing. Exclude?</v>
      </c>
      <c r="F13119" s="201"/>
      <c r="G13119" s="202"/>
      <c r="H13119" s="203"/>
    </row>
    <row r="13120" spans="1:8" x14ac:dyDescent="0.25">
      <c r="A13120" s="37"/>
      <c r="B13120" s="38"/>
      <c r="C13120" s="97"/>
      <c r="D13120" s="92"/>
      <c r="E13120" s="88" t="str">
        <f>IF(A13120&lt;&gt;0,IFERROR(VLOOKUP(D13120,Transactions!$K$4:$L$24,2,0), "Invalid date, no label or wrong spelling"),"Date and/or label missing. Exclude?")</f>
        <v>Date and/or label missing. Exclude?</v>
      </c>
      <c r="F13120" s="201"/>
      <c r="G13120" s="202"/>
      <c r="H13120" s="203"/>
    </row>
    <row r="13121" spans="1:8" x14ac:dyDescent="0.25">
      <c r="A13121" s="37"/>
      <c r="B13121" s="38"/>
      <c r="C13121" s="97"/>
      <c r="D13121" s="92"/>
      <c r="E13121" s="88" t="str">
        <f>IF(A13121&lt;&gt;0,IFERROR(VLOOKUP(D13121,Transactions!$K$4:$L$24,2,0), "Invalid date, no label or wrong spelling"),"Date and/or label missing. Exclude?")</f>
        <v>Date and/or label missing. Exclude?</v>
      </c>
      <c r="F13121" s="201"/>
      <c r="G13121" s="202"/>
      <c r="H13121" s="203"/>
    </row>
    <row r="13122" spans="1:8" x14ac:dyDescent="0.25">
      <c r="A13122" s="37"/>
      <c r="B13122" s="38"/>
      <c r="C13122" s="97"/>
      <c r="D13122" s="92"/>
      <c r="E13122" s="88" t="str">
        <f>IF(A13122&lt;&gt;0,IFERROR(VLOOKUP(D13122,Transactions!$K$4:$L$24,2,0), "Invalid date, no label or wrong spelling"),"Date and/or label missing. Exclude?")</f>
        <v>Date and/or label missing. Exclude?</v>
      </c>
      <c r="F13122" s="201"/>
      <c r="G13122" s="202"/>
      <c r="H13122" s="203"/>
    </row>
    <row r="13123" spans="1:8" x14ac:dyDescent="0.25">
      <c r="A13123" s="37"/>
      <c r="B13123" s="38"/>
      <c r="C13123" s="97"/>
      <c r="D13123" s="92"/>
      <c r="E13123" s="88" t="str">
        <f>IF(A13123&lt;&gt;0,IFERROR(VLOOKUP(D13123,Transactions!$K$4:$L$24,2,0), "Invalid date, no label or wrong spelling"),"Date and/or label missing. Exclude?")</f>
        <v>Date and/or label missing. Exclude?</v>
      </c>
      <c r="F13123" s="201"/>
      <c r="G13123" s="202"/>
      <c r="H13123" s="203"/>
    </row>
    <row r="13124" spans="1:8" x14ac:dyDescent="0.25">
      <c r="A13124" s="37"/>
      <c r="B13124" s="38"/>
      <c r="C13124" s="97"/>
      <c r="D13124" s="92"/>
      <c r="E13124" s="88" t="str">
        <f>IF(A13124&lt;&gt;0,IFERROR(VLOOKUP(D13124,Transactions!$K$4:$L$24,2,0), "Invalid date, no label or wrong spelling"),"Date and/or label missing. Exclude?")</f>
        <v>Date and/or label missing. Exclude?</v>
      </c>
      <c r="F13124" s="201"/>
      <c r="G13124" s="202"/>
      <c r="H13124" s="203"/>
    </row>
    <row r="13125" spans="1:8" x14ac:dyDescent="0.25">
      <c r="A13125" s="37"/>
      <c r="B13125" s="38"/>
      <c r="C13125" s="97"/>
      <c r="D13125" s="92"/>
      <c r="E13125" s="88" t="str">
        <f>IF(A13125&lt;&gt;0,IFERROR(VLOOKUP(D13125,Transactions!$K$4:$L$24,2,0), "Invalid date, no label or wrong spelling"),"Date and/or label missing. Exclude?")</f>
        <v>Date and/or label missing. Exclude?</v>
      </c>
      <c r="F13125" s="201"/>
      <c r="G13125" s="202"/>
      <c r="H13125" s="203"/>
    </row>
    <row r="13126" spans="1:8" x14ac:dyDescent="0.25">
      <c r="A13126" s="37"/>
      <c r="B13126" s="38"/>
      <c r="C13126" s="97"/>
      <c r="D13126" s="92"/>
      <c r="E13126" s="88" t="str">
        <f>IF(A13126&lt;&gt;0,IFERROR(VLOOKUP(D13126,Transactions!$K$4:$L$24,2,0), "Invalid date, no label or wrong spelling"),"Date and/or label missing. Exclude?")</f>
        <v>Date and/or label missing. Exclude?</v>
      </c>
      <c r="F13126" s="201"/>
      <c r="G13126" s="202"/>
      <c r="H13126" s="203"/>
    </row>
    <row r="13127" spans="1:8" x14ac:dyDescent="0.25">
      <c r="A13127" s="37"/>
      <c r="B13127" s="38"/>
      <c r="C13127" s="97"/>
      <c r="D13127" s="92"/>
      <c r="E13127" s="88" t="str">
        <f>IF(A13127&lt;&gt;0,IFERROR(VLOOKUP(D13127,Transactions!$K$4:$L$24,2,0), "Invalid date, no label or wrong spelling"),"Date and/or label missing. Exclude?")</f>
        <v>Date and/or label missing. Exclude?</v>
      </c>
      <c r="F13127" s="201"/>
      <c r="G13127" s="202"/>
      <c r="H13127" s="203"/>
    </row>
    <row r="13128" spans="1:8" x14ac:dyDescent="0.25">
      <c r="A13128" s="37"/>
      <c r="B13128" s="38"/>
      <c r="C13128" s="97"/>
      <c r="D13128" s="92"/>
      <c r="E13128" s="88" t="str">
        <f>IF(A13128&lt;&gt;0,IFERROR(VLOOKUP(D13128,Transactions!$K$4:$L$24,2,0), "Invalid date, no label or wrong spelling"),"Date and/or label missing. Exclude?")</f>
        <v>Date and/or label missing. Exclude?</v>
      </c>
      <c r="F13128" s="201"/>
      <c r="G13128" s="202"/>
      <c r="H13128" s="203"/>
    </row>
    <row r="13129" spans="1:8" x14ac:dyDescent="0.25">
      <c r="A13129" s="37"/>
      <c r="B13129" s="38"/>
      <c r="C13129" s="97"/>
      <c r="D13129" s="92"/>
      <c r="E13129" s="88" t="str">
        <f>IF(A13129&lt;&gt;0,IFERROR(VLOOKUP(D13129,Transactions!$K$4:$L$24,2,0), "Invalid date, no label or wrong spelling"),"Date and/or label missing. Exclude?")</f>
        <v>Date and/or label missing. Exclude?</v>
      </c>
      <c r="F13129" s="201"/>
      <c r="G13129" s="202"/>
      <c r="H13129" s="203"/>
    </row>
    <row r="13130" spans="1:8" x14ac:dyDescent="0.25">
      <c r="A13130" s="37"/>
      <c r="B13130" s="38"/>
      <c r="C13130" s="97"/>
      <c r="D13130" s="92"/>
      <c r="E13130" s="88" t="str">
        <f>IF(A13130&lt;&gt;0,IFERROR(VLOOKUP(D13130,Transactions!$K$4:$L$24,2,0), "Invalid date, no label or wrong spelling"),"Date and/or label missing. Exclude?")</f>
        <v>Date and/or label missing. Exclude?</v>
      </c>
      <c r="F13130" s="201"/>
      <c r="G13130" s="202"/>
      <c r="H13130" s="203"/>
    </row>
    <row r="13131" spans="1:8" x14ac:dyDescent="0.25">
      <c r="A13131" s="37"/>
      <c r="B13131" s="38"/>
      <c r="C13131" s="97"/>
      <c r="D13131" s="92"/>
      <c r="E13131" s="88" t="str">
        <f>IF(A13131&lt;&gt;0,IFERROR(VLOOKUP(D13131,Transactions!$K$4:$L$24,2,0), "Invalid date, no label or wrong spelling"),"Date and/or label missing. Exclude?")</f>
        <v>Date and/or label missing. Exclude?</v>
      </c>
      <c r="F13131" s="201"/>
      <c r="G13131" s="202"/>
      <c r="H13131" s="203"/>
    </row>
    <row r="13132" spans="1:8" x14ac:dyDescent="0.25">
      <c r="A13132" s="37"/>
      <c r="B13132" s="38"/>
      <c r="C13132" s="97"/>
      <c r="D13132" s="92"/>
      <c r="E13132" s="88" t="str">
        <f>IF(A13132&lt;&gt;0,IFERROR(VLOOKUP(D13132,Transactions!$K$4:$L$24,2,0), "Invalid date, no label or wrong spelling"),"Date and/or label missing. Exclude?")</f>
        <v>Date and/or label missing. Exclude?</v>
      </c>
      <c r="F13132" s="201"/>
      <c r="G13132" s="202"/>
      <c r="H13132" s="203"/>
    </row>
    <row r="13133" spans="1:8" x14ac:dyDescent="0.25">
      <c r="A13133" s="37"/>
      <c r="B13133" s="38"/>
      <c r="C13133" s="97"/>
      <c r="D13133" s="92"/>
      <c r="E13133" s="88" t="str">
        <f>IF(A13133&lt;&gt;0,IFERROR(VLOOKUP(D13133,Transactions!$K$4:$L$24,2,0), "Invalid date, no label or wrong spelling"),"Date and/or label missing. Exclude?")</f>
        <v>Date and/or label missing. Exclude?</v>
      </c>
      <c r="F13133" s="201"/>
      <c r="G13133" s="202"/>
      <c r="H13133" s="203"/>
    </row>
    <row r="13134" spans="1:8" x14ac:dyDescent="0.25">
      <c r="A13134" s="37"/>
      <c r="B13134" s="38"/>
      <c r="C13134" s="97"/>
      <c r="D13134" s="92"/>
      <c r="E13134" s="88" t="str">
        <f>IF(A13134&lt;&gt;0,IFERROR(VLOOKUP(D13134,Transactions!$K$4:$L$24,2,0), "Invalid date, no label or wrong spelling"),"Date and/or label missing. Exclude?")</f>
        <v>Date and/or label missing. Exclude?</v>
      </c>
      <c r="F13134" s="201"/>
      <c r="G13134" s="202"/>
      <c r="H13134" s="203"/>
    </row>
    <row r="13135" spans="1:8" x14ac:dyDescent="0.25">
      <c r="A13135" s="37"/>
      <c r="B13135" s="38"/>
      <c r="C13135" s="97"/>
      <c r="D13135" s="92"/>
      <c r="E13135" s="88" t="str">
        <f>IF(A13135&lt;&gt;0,IFERROR(VLOOKUP(D13135,Transactions!$K$4:$L$24,2,0), "Invalid date, no label or wrong spelling"),"Date and/or label missing. Exclude?")</f>
        <v>Date and/or label missing. Exclude?</v>
      </c>
      <c r="F13135" s="201"/>
      <c r="G13135" s="202"/>
      <c r="H13135" s="203"/>
    </row>
    <row r="13136" spans="1:8" x14ac:dyDescent="0.25">
      <c r="A13136" s="37"/>
      <c r="B13136" s="38"/>
      <c r="C13136" s="97"/>
      <c r="D13136" s="92"/>
      <c r="E13136" s="88" t="str">
        <f>IF(A13136&lt;&gt;0,IFERROR(VLOOKUP(D13136,Transactions!$K$4:$L$24,2,0), "Invalid date, no label or wrong spelling"),"Date and/or label missing. Exclude?")</f>
        <v>Date and/or label missing. Exclude?</v>
      </c>
      <c r="F13136" s="201"/>
      <c r="G13136" s="202"/>
      <c r="H13136" s="203"/>
    </row>
    <row r="13137" spans="1:8" x14ac:dyDescent="0.25">
      <c r="A13137" s="37"/>
      <c r="B13137" s="38"/>
      <c r="C13137" s="97"/>
      <c r="D13137" s="92"/>
      <c r="E13137" s="88" t="str">
        <f>IF(A13137&lt;&gt;0,IFERROR(VLOOKUP(D13137,Transactions!$K$4:$L$24,2,0), "Invalid date, no label or wrong spelling"),"Date and/or label missing. Exclude?")</f>
        <v>Date and/or label missing. Exclude?</v>
      </c>
      <c r="F13137" s="201"/>
      <c r="G13137" s="202"/>
      <c r="H13137" s="203"/>
    </row>
    <row r="13138" spans="1:8" x14ac:dyDescent="0.25">
      <c r="A13138" s="37"/>
      <c r="B13138" s="38"/>
      <c r="C13138" s="97"/>
      <c r="D13138" s="92"/>
      <c r="E13138" s="88" t="str">
        <f>IF(A13138&lt;&gt;0,IFERROR(VLOOKUP(D13138,Transactions!$K$4:$L$24,2,0), "Invalid date, no label or wrong spelling"),"Date and/or label missing. Exclude?")</f>
        <v>Date and/or label missing. Exclude?</v>
      </c>
      <c r="F13138" s="201"/>
      <c r="G13138" s="202"/>
      <c r="H13138" s="203"/>
    </row>
    <row r="13139" spans="1:8" x14ac:dyDescent="0.25">
      <c r="A13139" s="37"/>
      <c r="B13139" s="38"/>
      <c r="C13139" s="97"/>
      <c r="D13139" s="92"/>
      <c r="E13139" s="88" t="str">
        <f>IF(A13139&lt;&gt;0,IFERROR(VLOOKUP(D13139,Transactions!$K$4:$L$24,2,0), "Invalid date, no label or wrong spelling"),"Date and/or label missing. Exclude?")</f>
        <v>Date and/or label missing. Exclude?</v>
      </c>
      <c r="F13139" s="201"/>
      <c r="G13139" s="202"/>
      <c r="H13139" s="203"/>
    </row>
    <row r="13140" spans="1:8" x14ac:dyDescent="0.25">
      <c r="A13140" s="37"/>
      <c r="B13140" s="38"/>
      <c r="C13140" s="97"/>
      <c r="D13140" s="92"/>
      <c r="E13140" s="88" t="str">
        <f>IF(A13140&lt;&gt;0,IFERROR(VLOOKUP(D13140,Transactions!$K$4:$L$24,2,0), "Invalid date, no label or wrong spelling"),"Date and/or label missing. Exclude?")</f>
        <v>Date and/or label missing. Exclude?</v>
      </c>
      <c r="F13140" s="201"/>
      <c r="G13140" s="202"/>
      <c r="H13140" s="203"/>
    </row>
    <row r="13141" spans="1:8" x14ac:dyDescent="0.25">
      <c r="A13141" s="37"/>
      <c r="B13141" s="38"/>
      <c r="C13141" s="97"/>
      <c r="D13141" s="92"/>
      <c r="E13141" s="88" t="str">
        <f>IF(A13141&lt;&gt;0,IFERROR(VLOOKUP(D13141,Transactions!$K$4:$L$24,2,0), "Invalid date, no label or wrong spelling"),"Date and/or label missing. Exclude?")</f>
        <v>Date and/or label missing. Exclude?</v>
      </c>
      <c r="F13141" s="201"/>
      <c r="G13141" s="202"/>
      <c r="H13141" s="203"/>
    </row>
    <row r="13142" spans="1:8" x14ac:dyDescent="0.25">
      <c r="A13142" s="37"/>
      <c r="B13142" s="38"/>
      <c r="C13142" s="97"/>
      <c r="D13142" s="92"/>
      <c r="E13142" s="88" t="str">
        <f>IF(A13142&lt;&gt;0,IFERROR(VLOOKUP(D13142,Transactions!$K$4:$L$24,2,0), "Invalid date, no label or wrong spelling"),"Date and/or label missing. Exclude?")</f>
        <v>Date and/or label missing. Exclude?</v>
      </c>
      <c r="F13142" s="201"/>
      <c r="G13142" s="202"/>
      <c r="H13142" s="203"/>
    </row>
    <row r="13143" spans="1:8" x14ac:dyDescent="0.25">
      <c r="A13143" s="37"/>
      <c r="B13143" s="38"/>
      <c r="C13143" s="97"/>
      <c r="D13143" s="92"/>
      <c r="E13143" s="88" t="str">
        <f>IF(A13143&lt;&gt;0,IFERROR(VLOOKUP(D13143,Transactions!$K$4:$L$24,2,0), "Invalid date, no label or wrong spelling"),"Date and/or label missing. Exclude?")</f>
        <v>Date and/or label missing. Exclude?</v>
      </c>
      <c r="F13143" s="201"/>
      <c r="G13143" s="202"/>
      <c r="H13143" s="203"/>
    </row>
    <row r="13144" spans="1:8" x14ac:dyDescent="0.25">
      <c r="A13144" s="37"/>
      <c r="B13144" s="38"/>
      <c r="C13144" s="97"/>
      <c r="D13144" s="92"/>
      <c r="E13144" s="88" t="str">
        <f>IF(A13144&lt;&gt;0,IFERROR(VLOOKUP(D13144,Transactions!$K$4:$L$24,2,0), "Invalid date, no label or wrong spelling"),"Date and/or label missing. Exclude?")</f>
        <v>Date and/or label missing. Exclude?</v>
      </c>
      <c r="F13144" s="201"/>
      <c r="G13144" s="202"/>
      <c r="H13144" s="203"/>
    </row>
    <row r="13145" spans="1:8" x14ac:dyDescent="0.25">
      <c r="A13145" s="37"/>
      <c r="B13145" s="38"/>
      <c r="C13145" s="97"/>
      <c r="D13145" s="92"/>
      <c r="E13145" s="88" t="str">
        <f>IF(A13145&lt;&gt;0,IFERROR(VLOOKUP(D13145,Transactions!$K$4:$L$24,2,0), "Invalid date, no label or wrong spelling"),"Date and/or label missing. Exclude?")</f>
        <v>Date and/or label missing. Exclude?</v>
      </c>
      <c r="F13145" s="201"/>
      <c r="G13145" s="202"/>
      <c r="H13145" s="203"/>
    </row>
    <row r="13146" spans="1:8" x14ac:dyDescent="0.25">
      <c r="A13146" s="37"/>
      <c r="B13146" s="38"/>
      <c r="C13146" s="97"/>
      <c r="D13146" s="92"/>
      <c r="E13146" s="88" t="str">
        <f>IF(A13146&lt;&gt;0,IFERROR(VLOOKUP(D13146,Transactions!$K$4:$L$24,2,0), "Invalid date, no label or wrong spelling"),"Date and/or label missing. Exclude?")</f>
        <v>Date and/or label missing. Exclude?</v>
      </c>
      <c r="F13146" s="201"/>
      <c r="G13146" s="202"/>
      <c r="H13146" s="203"/>
    </row>
    <row r="13147" spans="1:8" x14ac:dyDescent="0.25">
      <c r="A13147" s="37"/>
      <c r="B13147" s="38"/>
      <c r="C13147" s="97"/>
      <c r="D13147" s="92"/>
      <c r="E13147" s="88" t="str">
        <f>IF(A13147&lt;&gt;0,IFERROR(VLOOKUP(D13147,Transactions!$K$4:$L$24,2,0), "Invalid date, no label or wrong spelling"),"Date and/or label missing. Exclude?")</f>
        <v>Date and/or label missing. Exclude?</v>
      </c>
      <c r="F13147" s="201"/>
      <c r="G13147" s="202"/>
      <c r="H13147" s="203"/>
    </row>
    <row r="13148" spans="1:8" x14ac:dyDescent="0.25">
      <c r="A13148" s="37"/>
      <c r="B13148" s="38"/>
      <c r="C13148" s="97"/>
      <c r="D13148" s="92"/>
      <c r="E13148" s="88" t="str">
        <f>IF(A13148&lt;&gt;0,IFERROR(VLOOKUP(D13148,Transactions!$K$4:$L$24,2,0), "Invalid date, no label or wrong spelling"),"Date and/or label missing. Exclude?")</f>
        <v>Date and/or label missing. Exclude?</v>
      </c>
      <c r="F13148" s="201"/>
      <c r="G13148" s="202"/>
      <c r="H13148" s="203"/>
    </row>
    <row r="13149" spans="1:8" x14ac:dyDescent="0.25">
      <c r="A13149" s="37"/>
      <c r="B13149" s="38"/>
      <c r="C13149" s="97"/>
      <c r="D13149" s="92"/>
      <c r="E13149" s="88" t="str">
        <f>IF(A13149&lt;&gt;0,IFERROR(VLOOKUP(D13149,Transactions!$K$4:$L$24,2,0), "Invalid date, no label or wrong spelling"),"Date and/or label missing. Exclude?")</f>
        <v>Date and/or label missing. Exclude?</v>
      </c>
      <c r="F13149" s="201"/>
      <c r="G13149" s="202"/>
      <c r="H13149" s="203"/>
    </row>
    <row r="13150" spans="1:8" x14ac:dyDescent="0.25">
      <c r="A13150" s="37"/>
      <c r="B13150" s="38"/>
      <c r="C13150" s="97"/>
      <c r="D13150" s="92"/>
      <c r="E13150" s="88" t="str">
        <f>IF(A13150&lt;&gt;0,IFERROR(VLOOKUP(D13150,Transactions!$K$4:$L$24,2,0), "Invalid date, no label or wrong spelling"),"Date and/or label missing. Exclude?")</f>
        <v>Date and/or label missing. Exclude?</v>
      </c>
      <c r="F13150" s="201"/>
      <c r="G13150" s="202"/>
      <c r="H13150" s="203"/>
    </row>
    <row r="13151" spans="1:8" x14ac:dyDescent="0.25">
      <c r="A13151" s="37"/>
      <c r="B13151" s="38"/>
      <c r="C13151" s="97"/>
      <c r="D13151" s="92"/>
      <c r="E13151" s="88" t="str">
        <f>IF(A13151&lt;&gt;0,IFERROR(VLOOKUP(D13151,Transactions!$K$4:$L$24,2,0), "Invalid date, no label or wrong spelling"),"Date and/or label missing. Exclude?")</f>
        <v>Date and/or label missing. Exclude?</v>
      </c>
      <c r="F13151" s="201"/>
      <c r="G13151" s="202"/>
      <c r="H13151" s="203"/>
    </row>
    <row r="13152" spans="1:8" x14ac:dyDescent="0.25">
      <c r="A13152" s="37"/>
      <c r="B13152" s="38"/>
      <c r="C13152" s="97"/>
      <c r="D13152" s="92"/>
      <c r="E13152" s="88" t="str">
        <f>IF(A13152&lt;&gt;0,IFERROR(VLOOKUP(D13152,Transactions!$K$4:$L$24,2,0), "Invalid date, no label or wrong spelling"),"Date and/or label missing. Exclude?")</f>
        <v>Date and/or label missing. Exclude?</v>
      </c>
      <c r="F13152" s="201"/>
      <c r="G13152" s="202"/>
      <c r="H13152" s="203"/>
    </row>
    <row r="13153" spans="1:8" x14ac:dyDescent="0.25">
      <c r="A13153" s="37"/>
      <c r="B13153" s="38"/>
      <c r="C13153" s="97"/>
      <c r="D13153" s="92"/>
      <c r="E13153" s="88" t="str">
        <f>IF(A13153&lt;&gt;0,IFERROR(VLOOKUP(D13153,Transactions!$K$4:$L$24,2,0), "Invalid date, no label or wrong spelling"),"Date and/or label missing. Exclude?")</f>
        <v>Date and/or label missing. Exclude?</v>
      </c>
      <c r="F13153" s="201"/>
      <c r="G13153" s="202"/>
      <c r="H13153" s="203"/>
    </row>
    <row r="13154" spans="1:8" x14ac:dyDescent="0.25">
      <c r="A13154" s="37"/>
      <c r="B13154" s="38"/>
      <c r="C13154" s="97"/>
      <c r="D13154" s="92"/>
      <c r="E13154" s="88" t="str">
        <f>IF(A13154&lt;&gt;0,IFERROR(VLOOKUP(D13154,Transactions!$K$4:$L$24,2,0), "Invalid date, no label or wrong spelling"),"Date and/or label missing. Exclude?")</f>
        <v>Date and/or label missing. Exclude?</v>
      </c>
      <c r="F13154" s="201"/>
      <c r="G13154" s="202"/>
      <c r="H13154" s="203"/>
    </row>
    <row r="13155" spans="1:8" x14ac:dyDescent="0.25">
      <c r="A13155" s="37"/>
      <c r="B13155" s="38"/>
      <c r="C13155" s="97"/>
      <c r="D13155" s="92"/>
      <c r="E13155" s="88" t="str">
        <f>IF(A13155&lt;&gt;0,IFERROR(VLOOKUP(D13155,Transactions!$K$4:$L$24,2,0), "Invalid date, no label or wrong spelling"),"Date and/or label missing. Exclude?")</f>
        <v>Date and/or label missing. Exclude?</v>
      </c>
      <c r="F13155" s="201"/>
      <c r="G13155" s="202"/>
      <c r="H13155" s="203"/>
    </row>
    <row r="13156" spans="1:8" x14ac:dyDescent="0.25">
      <c r="A13156" s="37"/>
      <c r="B13156" s="38"/>
      <c r="C13156" s="97"/>
      <c r="D13156" s="92"/>
      <c r="E13156" s="88" t="str">
        <f>IF(A13156&lt;&gt;0,IFERROR(VLOOKUP(D13156,Transactions!$K$4:$L$24,2,0), "Invalid date, no label or wrong spelling"),"Date and/or label missing. Exclude?")</f>
        <v>Date and/or label missing. Exclude?</v>
      </c>
      <c r="F13156" s="201"/>
      <c r="G13156" s="202"/>
      <c r="H13156" s="203"/>
    </row>
    <row r="13157" spans="1:8" x14ac:dyDescent="0.25">
      <c r="A13157" s="37"/>
      <c r="B13157" s="38"/>
      <c r="C13157" s="97"/>
      <c r="D13157" s="92"/>
      <c r="E13157" s="88" t="str">
        <f>IF(A13157&lt;&gt;0,IFERROR(VLOOKUP(D13157,Transactions!$K$4:$L$24,2,0), "Invalid date, no label or wrong spelling"),"Date and/or label missing. Exclude?")</f>
        <v>Date and/or label missing. Exclude?</v>
      </c>
      <c r="F13157" s="201"/>
      <c r="G13157" s="202"/>
      <c r="H13157" s="203"/>
    </row>
    <row r="13158" spans="1:8" x14ac:dyDescent="0.25">
      <c r="A13158" s="37"/>
      <c r="B13158" s="38"/>
      <c r="C13158" s="97"/>
      <c r="D13158" s="92"/>
      <c r="E13158" s="88" t="str">
        <f>IF(A13158&lt;&gt;0,IFERROR(VLOOKUP(D13158,Transactions!$K$4:$L$24,2,0), "Invalid date, no label or wrong spelling"),"Date and/or label missing. Exclude?")</f>
        <v>Date and/or label missing. Exclude?</v>
      </c>
      <c r="F13158" s="201"/>
      <c r="G13158" s="202"/>
      <c r="H13158" s="203"/>
    </row>
    <row r="13159" spans="1:8" x14ac:dyDescent="0.25">
      <c r="A13159" s="37"/>
      <c r="B13159" s="38"/>
      <c r="C13159" s="97"/>
      <c r="D13159" s="92"/>
      <c r="E13159" s="88" t="str">
        <f>IF(A13159&lt;&gt;0,IFERROR(VLOOKUP(D13159,Transactions!$K$4:$L$24,2,0), "Invalid date, no label or wrong spelling"),"Date and/or label missing. Exclude?")</f>
        <v>Date and/or label missing. Exclude?</v>
      </c>
      <c r="F13159" s="201"/>
      <c r="G13159" s="202"/>
      <c r="H13159" s="203"/>
    </row>
    <row r="13160" spans="1:8" x14ac:dyDescent="0.25">
      <c r="A13160" s="37"/>
      <c r="B13160" s="38"/>
      <c r="C13160" s="97"/>
      <c r="D13160" s="92"/>
      <c r="E13160" s="88" t="str">
        <f>IF(A13160&lt;&gt;0,IFERROR(VLOOKUP(D13160,Transactions!$K$4:$L$24,2,0), "Invalid date, no label or wrong spelling"),"Date and/or label missing. Exclude?")</f>
        <v>Date and/or label missing. Exclude?</v>
      </c>
      <c r="F13160" s="201"/>
      <c r="G13160" s="202"/>
      <c r="H13160" s="203"/>
    </row>
    <row r="13161" spans="1:8" x14ac:dyDescent="0.25">
      <c r="A13161" s="37"/>
      <c r="B13161" s="38"/>
      <c r="C13161" s="97"/>
      <c r="D13161" s="92"/>
      <c r="E13161" s="88" t="str">
        <f>IF(A13161&lt;&gt;0,IFERROR(VLOOKUP(D13161,Transactions!$K$4:$L$24,2,0), "Invalid date, no label or wrong spelling"),"Date and/or label missing. Exclude?")</f>
        <v>Date and/or label missing. Exclude?</v>
      </c>
      <c r="F13161" s="201"/>
      <c r="G13161" s="202"/>
      <c r="H13161" s="203"/>
    </row>
    <row r="13162" spans="1:8" x14ac:dyDescent="0.25">
      <c r="A13162" s="37"/>
      <c r="B13162" s="38"/>
      <c r="C13162" s="97"/>
      <c r="D13162" s="92"/>
      <c r="E13162" s="88" t="str">
        <f>IF(A13162&lt;&gt;0,IFERROR(VLOOKUP(D13162,Transactions!$K$4:$L$24,2,0), "Invalid date, no label or wrong spelling"),"Date and/or label missing. Exclude?")</f>
        <v>Date and/or label missing. Exclude?</v>
      </c>
      <c r="F13162" s="201"/>
      <c r="G13162" s="202"/>
      <c r="H13162" s="203"/>
    </row>
    <row r="13163" spans="1:8" x14ac:dyDescent="0.25">
      <c r="A13163" s="37"/>
      <c r="B13163" s="38"/>
      <c r="C13163" s="97"/>
      <c r="D13163" s="92"/>
      <c r="E13163" s="88" t="str">
        <f>IF(A13163&lt;&gt;0,IFERROR(VLOOKUP(D13163,Transactions!$K$4:$L$24,2,0), "Invalid date, no label or wrong spelling"),"Date and/or label missing. Exclude?")</f>
        <v>Date and/or label missing. Exclude?</v>
      </c>
      <c r="F13163" s="201"/>
      <c r="G13163" s="202"/>
      <c r="H13163" s="203"/>
    </row>
    <row r="13164" spans="1:8" x14ac:dyDescent="0.25">
      <c r="A13164" s="37"/>
      <c r="B13164" s="38"/>
      <c r="C13164" s="97"/>
      <c r="D13164" s="92"/>
      <c r="E13164" s="88" t="str">
        <f>IF(A13164&lt;&gt;0,IFERROR(VLOOKUP(D13164,Transactions!$K$4:$L$24,2,0), "Invalid date, no label or wrong spelling"),"Date and/or label missing. Exclude?")</f>
        <v>Date and/or label missing. Exclude?</v>
      </c>
      <c r="F13164" s="201"/>
      <c r="G13164" s="202"/>
      <c r="H13164" s="203"/>
    </row>
    <row r="13165" spans="1:8" x14ac:dyDescent="0.25">
      <c r="A13165" s="37"/>
      <c r="B13165" s="38"/>
      <c r="C13165" s="97"/>
      <c r="D13165" s="92"/>
      <c r="E13165" s="88" t="str">
        <f>IF(A13165&lt;&gt;0,IFERROR(VLOOKUP(D13165,Transactions!$K$4:$L$24,2,0), "Invalid date, no label or wrong spelling"),"Date and/or label missing. Exclude?")</f>
        <v>Date and/or label missing. Exclude?</v>
      </c>
      <c r="F13165" s="201"/>
      <c r="G13165" s="202"/>
      <c r="H13165" s="203"/>
    </row>
    <row r="13166" spans="1:8" x14ac:dyDescent="0.25">
      <c r="A13166" s="37"/>
      <c r="B13166" s="38"/>
      <c r="C13166" s="97"/>
      <c r="D13166" s="92"/>
      <c r="E13166" s="88" t="str">
        <f>IF(A13166&lt;&gt;0,IFERROR(VLOOKUP(D13166,Transactions!$K$4:$L$24,2,0), "Invalid date, no label or wrong spelling"),"Date and/or label missing. Exclude?")</f>
        <v>Date and/or label missing. Exclude?</v>
      </c>
      <c r="F13166" s="201"/>
      <c r="G13166" s="202"/>
      <c r="H13166" s="203"/>
    </row>
    <row r="13167" spans="1:8" x14ac:dyDescent="0.25">
      <c r="A13167" s="37"/>
      <c r="B13167" s="38"/>
      <c r="C13167" s="97"/>
      <c r="D13167" s="92"/>
      <c r="E13167" s="88" t="str">
        <f>IF(A13167&lt;&gt;0,IFERROR(VLOOKUP(D13167,Transactions!$K$4:$L$24,2,0), "Invalid date, no label or wrong spelling"),"Date and/or label missing. Exclude?")</f>
        <v>Date and/or label missing. Exclude?</v>
      </c>
      <c r="F13167" s="201"/>
      <c r="G13167" s="202"/>
      <c r="H13167" s="203"/>
    </row>
    <row r="13168" spans="1:8" x14ac:dyDescent="0.25">
      <c r="A13168" s="37"/>
      <c r="B13168" s="38"/>
      <c r="C13168" s="97"/>
      <c r="D13168" s="92"/>
      <c r="E13168" s="88" t="str">
        <f>IF(A13168&lt;&gt;0,IFERROR(VLOOKUP(D13168,Transactions!$K$4:$L$24,2,0), "Invalid date, no label or wrong spelling"),"Date and/or label missing. Exclude?")</f>
        <v>Date and/or label missing. Exclude?</v>
      </c>
      <c r="F13168" s="201"/>
      <c r="G13168" s="202"/>
      <c r="H13168" s="203"/>
    </row>
    <row r="13169" spans="1:8" x14ac:dyDescent="0.25">
      <c r="A13169" s="37"/>
      <c r="B13169" s="38"/>
      <c r="C13169" s="97"/>
      <c r="D13169" s="92"/>
      <c r="E13169" s="88" t="str">
        <f>IF(A13169&lt;&gt;0,IFERROR(VLOOKUP(D13169,Transactions!$K$4:$L$24,2,0), "Invalid date, no label or wrong spelling"),"Date and/or label missing. Exclude?")</f>
        <v>Date and/or label missing. Exclude?</v>
      </c>
      <c r="F13169" s="201"/>
      <c r="G13169" s="202"/>
      <c r="H13169" s="203"/>
    </row>
    <row r="13170" spans="1:8" x14ac:dyDescent="0.25">
      <c r="A13170" s="37"/>
      <c r="B13170" s="38"/>
      <c r="C13170" s="97"/>
      <c r="D13170" s="92"/>
      <c r="E13170" s="88" t="str">
        <f>IF(A13170&lt;&gt;0,IFERROR(VLOOKUP(D13170,Transactions!$K$4:$L$24,2,0), "Invalid date, no label or wrong spelling"),"Date and/or label missing. Exclude?")</f>
        <v>Date and/or label missing. Exclude?</v>
      </c>
      <c r="F13170" s="201"/>
      <c r="G13170" s="202"/>
      <c r="H13170" s="203"/>
    </row>
    <row r="13171" spans="1:8" x14ac:dyDescent="0.25">
      <c r="A13171" s="37"/>
      <c r="B13171" s="38"/>
      <c r="C13171" s="97"/>
      <c r="D13171" s="92"/>
      <c r="E13171" s="88" t="str">
        <f>IF(A13171&lt;&gt;0,IFERROR(VLOOKUP(D13171,Transactions!$K$4:$L$24,2,0), "Invalid date, no label or wrong spelling"),"Date and/or label missing. Exclude?")</f>
        <v>Date and/or label missing. Exclude?</v>
      </c>
      <c r="F13171" s="201"/>
      <c r="G13171" s="202"/>
      <c r="H13171" s="203"/>
    </row>
    <row r="13172" spans="1:8" x14ac:dyDescent="0.25">
      <c r="A13172" s="37"/>
      <c r="B13172" s="38"/>
      <c r="C13172" s="97"/>
      <c r="D13172" s="92"/>
      <c r="E13172" s="88" t="str">
        <f>IF(A13172&lt;&gt;0,IFERROR(VLOOKUP(D13172,Transactions!$K$4:$L$24,2,0), "Invalid date, no label or wrong spelling"),"Date and/or label missing. Exclude?")</f>
        <v>Date and/or label missing. Exclude?</v>
      </c>
      <c r="F13172" s="201"/>
      <c r="G13172" s="202"/>
      <c r="H13172" s="203"/>
    </row>
    <row r="13173" spans="1:8" x14ac:dyDescent="0.25">
      <c r="A13173" s="37"/>
      <c r="B13173" s="38"/>
      <c r="C13173" s="97"/>
      <c r="D13173" s="92"/>
      <c r="E13173" s="88" t="str">
        <f>IF(A13173&lt;&gt;0,IFERROR(VLOOKUP(D13173,Transactions!$K$4:$L$24,2,0), "Invalid date, no label or wrong spelling"),"Date and/or label missing. Exclude?")</f>
        <v>Date and/or label missing. Exclude?</v>
      </c>
      <c r="F13173" s="201"/>
      <c r="G13173" s="202"/>
      <c r="H13173" s="203"/>
    </row>
    <row r="13174" spans="1:8" x14ac:dyDescent="0.25">
      <c r="A13174" s="37"/>
      <c r="B13174" s="38"/>
      <c r="C13174" s="97"/>
      <c r="D13174" s="92"/>
      <c r="E13174" s="88" t="str">
        <f>IF(A13174&lt;&gt;0,IFERROR(VLOOKUP(D13174,Transactions!$K$4:$L$24,2,0), "Invalid date, no label or wrong spelling"),"Date and/or label missing. Exclude?")</f>
        <v>Date and/or label missing. Exclude?</v>
      </c>
      <c r="F13174" s="201"/>
      <c r="G13174" s="202"/>
      <c r="H13174" s="203"/>
    </row>
    <row r="13175" spans="1:8" x14ac:dyDescent="0.25">
      <c r="A13175" s="37"/>
      <c r="B13175" s="38"/>
      <c r="C13175" s="97"/>
      <c r="D13175" s="92"/>
      <c r="E13175" s="88" t="str">
        <f>IF(A13175&lt;&gt;0,IFERROR(VLOOKUP(D13175,Transactions!$K$4:$L$24,2,0), "Invalid date, no label or wrong spelling"),"Date and/or label missing. Exclude?")</f>
        <v>Date and/or label missing. Exclude?</v>
      </c>
      <c r="F13175" s="201"/>
      <c r="G13175" s="202"/>
      <c r="H13175" s="203"/>
    </row>
    <row r="13176" spans="1:8" x14ac:dyDescent="0.25">
      <c r="A13176" s="37"/>
      <c r="B13176" s="38"/>
      <c r="C13176" s="97"/>
      <c r="D13176" s="92"/>
      <c r="E13176" s="88" t="str">
        <f>IF(A13176&lt;&gt;0,IFERROR(VLOOKUP(D13176,Transactions!$K$4:$L$24,2,0), "Invalid date, no label or wrong spelling"),"Date and/or label missing. Exclude?")</f>
        <v>Date and/or label missing. Exclude?</v>
      </c>
      <c r="F13176" s="201"/>
      <c r="G13176" s="202"/>
      <c r="H13176" s="203"/>
    </row>
    <row r="13177" spans="1:8" x14ac:dyDescent="0.25">
      <c r="A13177" s="37"/>
      <c r="B13177" s="38"/>
      <c r="C13177" s="97"/>
      <c r="D13177" s="92"/>
      <c r="E13177" s="88" t="str">
        <f>IF(A13177&lt;&gt;0,IFERROR(VLOOKUP(D13177,Transactions!$K$4:$L$24,2,0), "Invalid date, no label or wrong spelling"),"Date and/or label missing. Exclude?")</f>
        <v>Date and/or label missing. Exclude?</v>
      </c>
      <c r="F13177" s="201"/>
      <c r="G13177" s="202"/>
      <c r="H13177" s="203"/>
    </row>
    <row r="13178" spans="1:8" x14ac:dyDescent="0.25">
      <c r="A13178" s="37"/>
      <c r="B13178" s="38"/>
      <c r="C13178" s="97"/>
      <c r="D13178" s="92"/>
      <c r="E13178" s="88" t="str">
        <f>IF(A13178&lt;&gt;0,IFERROR(VLOOKUP(D13178,Transactions!$K$4:$L$24,2,0), "Invalid date, no label or wrong spelling"),"Date and/or label missing. Exclude?")</f>
        <v>Date and/or label missing. Exclude?</v>
      </c>
      <c r="F13178" s="201"/>
      <c r="G13178" s="202"/>
      <c r="H13178" s="203"/>
    </row>
    <row r="13179" spans="1:8" x14ac:dyDescent="0.25">
      <c r="A13179" s="37"/>
      <c r="B13179" s="38"/>
      <c r="C13179" s="97"/>
      <c r="D13179" s="92"/>
      <c r="E13179" s="88" t="str">
        <f>IF(A13179&lt;&gt;0,IFERROR(VLOOKUP(D13179,Transactions!$K$4:$L$24,2,0), "Invalid date, no label or wrong spelling"),"Date and/or label missing. Exclude?")</f>
        <v>Date and/or label missing. Exclude?</v>
      </c>
      <c r="F13179" s="201"/>
      <c r="G13179" s="202"/>
      <c r="H13179" s="203"/>
    </row>
    <row r="13180" spans="1:8" x14ac:dyDescent="0.25">
      <c r="A13180" s="37"/>
      <c r="B13180" s="38"/>
      <c r="C13180" s="97"/>
      <c r="D13180" s="92"/>
      <c r="E13180" s="88" t="str">
        <f>IF(A13180&lt;&gt;0,IFERROR(VLOOKUP(D13180,Transactions!$K$4:$L$24,2,0), "Invalid date, no label or wrong spelling"),"Date and/or label missing. Exclude?")</f>
        <v>Date and/or label missing. Exclude?</v>
      </c>
      <c r="F13180" s="201"/>
      <c r="G13180" s="202"/>
      <c r="H13180" s="203"/>
    </row>
    <row r="13181" spans="1:8" x14ac:dyDescent="0.25">
      <c r="A13181" s="37"/>
      <c r="B13181" s="38"/>
      <c r="C13181" s="97"/>
      <c r="D13181" s="92"/>
      <c r="E13181" s="88" t="str">
        <f>IF(A13181&lt;&gt;0,IFERROR(VLOOKUP(D13181,Transactions!$K$4:$L$24,2,0), "Invalid date, no label or wrong spelling"),"Date and/or label missing. Exclude?")</f>
        <v>Date and/or label missing. Exclude?</v>
      </c>
      <c r="F13181" s="201"/>
      <c r="G13181" s="202"/>
      <c r="H13181" s="203"/>
    </row>
    <row r="13182" spans="1:8" x14ac:dyDescent="0.25">
      <c r="A13182" s="37"/>
      <c r="B13182" s="38"/>
      <c r="C13182" s="97"/>
      <c r="D13182" s="92"/>
      <c r="E13182" s="88" t="str">
        <f>IF(A13182&lt;&gt;0,IFERROR(VLOOKUP(D13182,Transactions!$K$4:$L$24,2,0), "Invalid date, no label or wrong spelling"),"Date and/or label missing. Exclude?")</f>
        <v>Date and/or label missing. Exclude?</v>
      </c>
      <c r="F13182" s="201"/>
      <c r="G13182" s="202"/>
      <c r="H13182" s="203"/>
    </row>
    <row r="13183" spans="1:8" x14ac:dyDescent="0.25">
      <c r="A13183" s="37"/>
      <c r="B13183" s="38"/>
      <c r="C13183" s="97"/>
      <c r="D13183" s="92"/>
      <c r="E13183" s="88" t="str">
        <f>IF(A13183&lt;&gt;0,IFERROR(VLOOKUP(D13183,Transactions!$K$4:$L$24,2,0), "Invalid date, no label or wrong spelling"),"Date and/or label missing. Exclude?")</f>
        <v>Date and/or label missing. Exclude?</v>
      </c>
      <c r="F13183" s="201"/>
      <c r="G13183" s="202"/>
      <c r="H13183" s="203"/>
    </row>
    <row r="13184" spans="1:8" x14ac:dyDescent="0.25">
      <c r="A13184" s="37"/>
      <c r="B13184" s="38"/>
      <c r="C13184" s="97"/>
      <c r="D13184" s="92"/>
      <c r="E13184" s="88" t="str">
        <f>IF(A13184&lt;&gt;0,IFERROR(VLOOKUP(D13184,Transactions!$K$4:$L$24,2,0), "Invalid date, no label or wrong spelling"),"Date and/or label missing. Exclude?")</f>
        <v>Date and/or label missing. Exclude?</v>
      </c>
      <c r="F13184" s="201"/>
      <c r="G13184" s="202"/>
      <c r="H13184" s="203"/>
    </row>
    <row r="13185" spans="1:8" x14ac:dyDescent="0.25">
      <c r="A13185" s="37"/>
      <c r="B13185" s="38"/>
      <c r="C13185" s="97"/>
      <c r="D13185" s="92"/>
      <c r="E13185" s="88" t="str">
        <f>IF(A13185&lt;&gt;0,IFERROR(VLOOKUP(D13185,Transactions!$K$4:$L$24,2,0), "Invalid date, no label or wrong spelling"),"Date and/or label missing. Exclude?")</f>
        <v>Date and/or label missing. Exclude?</v>
      </c>
      <c r="F13185" s="201"/>
      <c r="G13185" s="202"/>
      <c r="H13185" s="203"/>
    </row>
    <row r="13186" spans="1:8" x14ac:dyDescent="0.25">
      <c r="A13186" s="37"/>
      <c r="B13186" s="38"/>
      <c r="C13186" s="97"/>
      <c r="D13186" s="92"/>
      <c r="E13186" s="88" t="str">
        <f>IF(A13186&lt;&gt;0,IFERROR(VLOOKUP(D13186,Transactions!$K$4:$L$24,2,0), "Invalid date, no label or wrong spelling"),"Date and/or label missing. Exclude?")</f>
        <v>Date and/or label missing. Exclude?</v>
      </c>
      <c r="F13186" s="201"/>
      <c r="G13186" s="202"/>
      <c r="H13186" s="203"/>
    </row>
    <row r="13187" spans="1:8" x14ac:dyDescent="0.25">
      <c r="A13187" s="37"/>
      <c r="B13187" s="38"/>
      <c r="C13187" s="97"/>
      <c r="D13187" s="92"/>
      <c r="E13187" s="88" t="str">
        <f>IF(A13187&lt;&gt;0,IFERROR(VLOOKUP(D13187,Transactions!$K$4:$L$24,2,0), "Invalid date, no label or wrong spelling"),"Date and/or label missing. Exclude?")</f>
        <v>Date and/or label missing. Exclude?</v>
      </c>
      <c r="F13187" s="201"/>
      <c r="G13187" s="202"/>
      <c r="H13187" s="203"/>
    </row>
    <row r="13188" spans="1:8" x14ac:dyDescent="0.25">
      <c r="A13188" s="37"/>
      <c r="B13188" s="38"/>
      <c r="C13188" s="97"/>
      <c r="D13188" s="92"/>
      <c r="E13188" s="88" t="str">
        <f>IF(A13188&lt;&gt;0,IFERROR(VLOOKUP(D13188,Transactions!$K$4:$L$24,2,0), "Invalid date, no label or wrong spelling"),"Date and/or label missing. Exclude?")</f>
        <v>Date and/or label missing. Exclude?</v>
      </c>
      <c r="F13188" s="201"/>
      <c r="G13188" s="202"/>
      <c r="H13188" s="203"/>
    </row>
    <row r="13189" spans="1:8" x14ac:dyDescent="0.25">
      <c r="A13189" s="37"/>
      <c r="B13189" s="38"/>
      <c r="C13189" s="97"/>
      <c r="D13189" s="92"/>
      <c r="E13189" s="88" t="str">
        <f>IF(A13189&lt;&gt;0,IFERROR(VLOOKUP(D13189,Transactions!$K$4:$L$24,2,0), "Invalid date, no label or wrong spelling"),"Date and/or label missing. Exclude?")</f>
        <v>Date and/or label missing. Exclude?</v>
      </c>
      <c r="F13189" s="201"/>
      <c r="G13189" s="202"/>
      <c r="H13189" s="203"/>
    </row>
    <row r="13190" spans="1:8" x14ac:dyDescent="0.25">
      <c r="A13190" s="37"/>
      <c r="B13190" s="38"/>
      <c r="C13190" s="97"/>
      <c r="D13190" s="92"/>
      <c r="E13190" s="88" t="str">
        <f>IF(A13190&lt;&gt;0,IFERROR(VLOOKUP(D13190,Transactions!$K$4:$L$24,2,0), "Invalid date, no label or wrong spelling"),"Date and/or label missing. Exclude?")</f>
        <v>Date and/or label missing. Exclude?</v>
      </c>
      <c r="F13190" s="201"/>
      <c r="G13190" s="202"/>
      <c r="H13190" s="203"/>
    </row>
    <row r="13191" spans="1:8" x14ac:dyDescent="0.25">
      <c r="A13191" s="37"/>
      <c r="B13191" s="38"/>
      <c r="C13191" s="97"/>
      <c r="D13191" s="92"/>
      <c r="E13191" s="88" t="str">
        <f>IF(A13191&lt;&gt;0,IFERROR(VLOOKUP(D13191,Transactions!$K$4:$L$24,2,0), "Invalid date, no label or wrong spelling"),"Date and/or label missing. Exclude?")</f>
        <v>Date and/or label missing. Exclude?</v>
      </c>
      <c r="F13191" s="201"/>
      <c r="G13191" s="202"/>
      <c r="H13191" s="203"/>
    </row>
    <row r="13192" spans="1:8" x14ac:dyDescent="0.25">
      <c r="A13192" s="37"/>
      <c r="B13192" s="38"/>
      <c r="C13192" s="97"/>
      <c r="D13192" s="92"/>
      <c r="E13192" s="88" t="str">
        <f>IF(A13192&lt;&gt;0,IFERROR(VLOOKUP(D13192,Transactions!$K$4:$L$24,2,0), "Invalid date, no label or wrong spelling"),"Date and/or label missing. Exclude?")</f>
        <v>Date and/or label missing. Exclude?</v>
      </c>
      <c r="F13192" s="201"/>
      <c r="G13192" s="202"/>
      <c r="H13192" s="203"/>
    </row>
    <row r="13193" spans="1:8" x14ac:dyDescent="0.25">
      <c r="A13193" s="37"/>
      <c r="B13193" s="38"/>
      <c r="C13193" s="97"/>
      <c r="D13193" s="92"/>
      <c r="E13193" s="88" t="str">
        <f>IF(A13193&lt;&gt;0,IFERROR(VLOOKUP(D13193,Transactions!$K$4:$L$24,2,0), "Invalid date, no label or wrong spelling"),"Date and/or label missing. Exclude?")</f>
        <v>Date and/or label missing. Exclude?</v>
      </c>
      <c r="F13193" s="201"/>
      <c r="G13193" s="202"/>
      <c r="H13193" s="203"/>
    </row>
    <row r="13194" spans="1:8" x14ac:dyDescent="0.25">
      <c r="A13194" s="37"/>
      <c r="B13194" s="38"/>
      <c r="C13194" s="97"/>
      <c r="D13194" s="92"/>
      <c r="E13194" s="88" t="str">
        <f>IF(A13194&lt;&gt;0,IFERROR(VLOOKUP(D13194,Transactions!$K$4:$L$24,2,0), "Invalid date, no label or wrong spelling"),"Date and/or label missing. Exclude?")</f>
        <v>Date and/or label missing. Exclude?</v>
      </c>
      <c r="F13194" s="201"/>
      <c r="G13194" s="202"/>
      <c r="H13194" s="203"/>
    </row>
    <row r="13195" spans="1:8" x14ac:dyDescent="0.25">
      <c r="A13195" s="37"/>
      <c r="B13195" s="38"/>
      <c r="C13195" s="97"/>
      <c r="D13195" s="92"/>
      <c r="E13195" s="88" t="str">
        <f>IF(A13195&lt;&gt;0,IFERROR(VLOOKUP(D13195,Transactions!$K$4:$L$24,2,0), "Invalid date, no label or wrong spelling"),"Date and/or label missing. Exclude?")</f>
        <v>Date and/or label missing. Exclude?</v>
      </c>
      <c r="F13195" s="201"/>
      <c r="G13195" s="202"/>
      <c r="H13195" s="203"/>
    </row>
    <row r="13196" spans="1:8" x14ac:dyDescent="0.25">
      <c r="A13196" s="37"/>
      <c r="B13196" s="38"/>
      <c r="C13196" s="97"/>
      <c r="D13196" s="92"/>
      <c r="E13196" s="88" t="str">
        <f>IF(A13196&lt;&gt;0,IFERROR(VLOOKUP(D13196,Transactions!$K$4:$L$24,2,0), "Invalid date, no label or wrong spelling"),"Date and/or label missing. Exclude?")</f>
        <v>Date and/or label missing. Exclude?</v>
      </c>
      <c r="F13196" s="201"/>
      <c r="G13196" s="202"/>
      <c r="H13196" s="203"/>
    </row>
    <row r="13197" spans="1:8" x14ac:dyDescent="0.25">
      <c r="A13197" s="37"/>
      <c r="B13197" s="38"/>
      <c r="C13197" s="97"/>
      <c r="D13197" s="92"/>
      <c r="E13197" s="88" t="str">
        <f>IF(A13197&lt;&gt;0,IFERROR(VLOOKUP(D13197,Transactions!$K$4:$L$24,2,0), "Invalid date, no label or wrong spelling"),"Date and/or label missing. Exclude?")</f>
        <v>Date and/or label missing. Exclude?</v>
      </c>
      <c r="F13197" s="201"/>
      <c r="G13197" s="202"/>
      <c r="H13197" s="203"/>
    </row>
    <row r="13198" spans="1:8" x14ac:dyDescent="0.25">
      <c r="A13198" s="37"/>
      <c r="B13198" s="38"/>
      <c r="C13198" s="97"/>
      <c r="D13198" s="92"/>
      <c r="E13198" s="88" t="str">
        <f>IF(A13198&lt;&gt;0,IFERROR(VLOOKUP(D13198,Transactions!$K$4:$L$24,2,0), "Invalid date, no label or wrong spelling"),"Date and/or label missing. Exclude?")</f>
        <v>Date and/or label missing. Exclude?</v>
      </c>
      <c r="F13198" s="201"/>
      <c r="G13198" s="202"/>
      <c r="H13198" s="203"/>
    </row>
    <row r="13199" spans="1:8" x14ac:dyDescent="0.25">
      <c r="A13199" s="37"/>
      <c r="B13199" s="38"/>
      <c r="C13199" s="97"/>
      <c r="D13199" s="92"/>
      <c r="E13199" s="88" t="str">
        <f>IF(A13199&lt;&gt;0,IFERROR(VLOOKUP(D13199,Transactions!$K$4:$L$24,2,0), "Invalid date, no label or wrong spelling"),"Date and/or label missing. Exclude?")</f>
        <v>Date and/or label missing. Exclude?</v>
      </c>
      <c r="F13199" s="201"/>
      <c r="G13199" s="202"/>
      <c r="H13199" s="203"/>
    </row>
    <row r="13200" spans="1:8" x14ac:dyDescent="0.25">
      <c r="A13200" s="37"/>
      <c r="B13200" s="38"/>
      <c r="C13200" s="97"/>
      <c r="D13200" s="92"/>
      <c r="E13200" s="88" t="str">
        <f>IF(A13200&lt;&gt;0,IFERROR(VLOOKUP(D13200,Transactions!$K$4:$L$24,2,0), "Invalid date, no label or wrong spelling"),"Date and/or label missing. Exclude?")</f>
        <v>Date and/or label missing. Exclude?</v>
      </c>
      <c r="F13200" s="201"/>
      <c r="G13200" s="202"/>
      <c r="H13200" s="203"/>
    </row>
    <row r="13201" spans="1:8" x14ac:dyDescent="0.25">
      <c r="A13201" s="37"/>
      <c r="B13201" s="38"/>
      <c r="C13201" s="97"/>
      <c r="D13201" s="92"/>
      <c r="E13201" s="88" t="str">
        <f>IF(A13201&lt;&gt;0,IFERROR(VLOOKUP(D13201,Transactions!$K$4:$L$24,2,0), "Invalid date, no label or wrong spelling"),"Date and/or label missing. Exclude?")</f>
        <v>Date and/or label missing. Exclude?</v>
      </c>
      <c r="F13201" s="201"/>
      <c r="G13201" s="202"/>
      <c r="H13201" s="203"/>
    </row>
    <row r="13202" spans="1:8" x14ac:dyDescent="0.25">
      <c r="A13202" s="37"/>
      <c r="B13202" s="38"/>
      <c r="C13202" s="97"/>
      <c r="D13202" s="92"/>
      <c r="E13202" s="88" t="str">
        <f>IF(A13202&lt;&gt;0,IFERROR(VLOOKUP(D13202,Transactions!$K$4:$L$24,2,0), "Invalid date, no label or wrong spelling"),"Date and/or label missing. Exclude?")</f>
        <v>Date and/or label missing. Exclude?</v>
      </c>
      <c r="F13202" s="201"/>
      <c r="G13202" s="202"/>
      <c r="H13202" s="203"/>
    </row>
    <row r="13203" spans="1:8" x14ac:dyDescent="0.25">
      <c r="A13203" s="37"/>
      <c r="B13203" s="38"/>
      <c r="C13203" s="97"/>
      <c r="D13203" s="92"/>
      <c r="E13203" s="88" t="str">
        <f>IF(A13203&lt;&gt;0,IFERROR(VLOOKUP(D13203,Transactions!$K$4:$L$24,2,0), "Invalid date, no label or wrong spelling"),"Date and/or label missing. Exclude?")</f>
        <v>Date and/or label missing. Exclude?</v>
      </c>
      <c r="F13203" s="201"/>
      <c r="G13203" s="202"/>
      <c r="H13203" s="203"/>
    </row>
    <row r="13204" spans="1:8" x14ac:dyDescent="0.25">
      <c r="A13204" s="37"/>
      <c r="B13204" s="38"/>
      <c r="C13204" s="97"/>
      <c r="D13204" s="92"/>
      <c r="E13204" s="88" t="str">
        <f>IF(A13204&lt;&gt;0,IFERROR(VLOOKUP(D13204,Transactions!$K$4:$L$24,2,0), "Invalid date, no label or wrong spelling"),"Date and/or label missing. Exclude?")</f>
        <v>Date and/or label missing. Exclude?</v>
      </c>
      <c r="F13204" s="201"/>
      <c r="G13204" s="202"/>
      <c r="H13204" s="203"/>
    </row>
    <row r="13205" spans="1:8" x14ac:dyDescent="0.25">
      <c r="A13205" s="37"/>
      <c r="B13205" s="38"/>
      <c r="C13205" s="97"/>
      <c r="D13205" s="92"/>
      <c r="E13205" s="88" t="str">
        <f>IF(A13205&lt;&gt;0,IFERROR(VLOOKUP(D13205,Transactions!$K$4:$L$24,2,0), "Invalid date, no label or wrong spelling"),"Date and/or label missing. Exclude?")</f>
        <v>Date and/or label missing. Exclude?</v>
      </c>
      <c r="F13205" s="201"/>
      <c r="G13205" s="202"/>
      <c r="H13205" s="203"/>
    </row>
    <row r="13206" spans="1:8" x14ac:dyDescent="0.25">
      <c r="A13206" s="37"/>
      <c r="B13206" s="38"/>
      <c r="C13206" s="97"/>
      <c r="D13206" s="92"/>
      <c r="E13206" s="88" t="str">
        <f>IF(A13206&lt;&gt;0,IFERROR(VLOOKUP(D13206,Transactions!$K$4:$L$24,2,0), "Invalid date, no label or wrong spelling"),"Date and/or label missing. Exclude?")</f>
        <v>Date and/or label missing. Exclude?</v>
      </c>
      <c r="F13206" s="201"/>
      <c r="G13206" s="202"/>
      <c r="H13206" s="203"/>
    </row>
    <row r="13207" spans="1:8" x14ac:dyDescent="0.25">
      <c r="A13207" s="37"/>
      <c r="B13207" s="38"/>
      <c r="C13207" s="97"/>
      <c r="D13207" s="92"/>
      <c r="E13207" s="88" t="str">
        <f>IF(A13207&lt;&gt;0,IFERROR(VLOOKUP(D13207,Transactions!$K$4:$L$24,2,0), "Invalid date, no label or wrong spelling"),"Date and/or label missing. Exclude?")</f>
        <v>Date and/or label missing. Exclude?</v>
      </c>
      <c r="F13207" s="201"/>
      <c r="G13207" s="202"/>
      <c r="H13207" s="203"/>
    </row>
    <row r="13208" spans="1:8" x14ac:dyDescent="0.25">
      <c r="A13208" s="37"/>
      <c r="B13208" s="38"/>
      <c r="C13208" s="97"/>
      <c r="D13208" s="92"/>
      <c r="E13208" s="88" t="str">
        <f>IF(A13208&lt;&gt;0,IFERROR(VLOOKUP(D13208,Transactions!$K$4:$L$24,2,0), "Invalid date, no label or wrong spelling"),"Date and/or label missing. Exclude?")</f>
        <v>Date and/or label missing. Exclude?</v>
      </c>
      <c r="F13208" s="201"/>
      <c r="G13208" s="202"/>
      <c r="H13208" s="203"/>
    </row>
    <row r="13209" spans="1:8" x14ac:dyDescent="0.25">
      <c r="A13209" s="37"/>
      <c r="B13209" s="38"/>
      <c r="C13209" s="97"/>
      <c r="D13209" s="92"/>
      <c r="E13209" s="88" t="str">
        <f>IF(A13209&lt;&gt;0,IFERROR(VLOOKUP(D13209,Transactions!$K$4:$L$24,2,0), "Invalid date, no label or wrong spelling"),"Date and/or label missing. Exclude?")</f>
        <v>Date and/or label missing. Exclude?</v>
      </c>
      <c r="F13209" s="201"/>
      <c r="G13209" s="202"/>
      <c r="H13209" s="203"/>
    </row>
    <row r="13210" spans="1:8" x14ac:dyDescent="0.25">
      <c r="A13210" s="37"/>
      <c r="B13210" s="38"/>
      <c r="C13210" s="97"/>
      <c r="D13210" s="92"/>
      <c r="E13210" s="88" t="str">
        <f>IF(A13210&lt;&gt;0,IFERROR(VLOOKUP(D13210,Transactions!$K$4:$L$24,2,0), "Invalid date, no label or wrong spelling"),"Date and/or label missing. Exclude?")</f>
        <v>Date and/or label missing. Exclude?</v>
      </c>
      <c r="F13210" s="201"/>
      <c r="G13210" s="202"/>
      <c r="H13210" s="203"/>
    </row>
    <row r="13211" spans="1:8" x14ac:dyDescent="0.25">
      <c r="A13211" s="37"/>
      <c r="B13211" s="38"/>
      <c r="C13211" s="97"/>
      <c r="D13211" s="92"/>
      <c r="E13211" s="88" t="str">
        <f>IF(A13211&lt;&gt;0,IFERROR(VLOOKUP(D13211,Transactions!$K$4:$L$24,2,0), "Invalid date, no label or wrong spelling"),"Date and/or label missing. Exclude?")</f>
        <v>Date and/or label missing. Exclude?</v>
      </c>
      <c r="F13211" s="201"/>
      <c r="G13211" s="202"/>
      <c r="H13211" s="203"/>
    </row>
    <row r="13212" spans="1:8" x14ac:dyDescent="0.25">
      <c r="A13212" s="37"/>
      <c r="B13212" s="38"/>
      <c r="C13212" s="97"/>
      <c r="D13212" s="92"/>
      <c r="E13212" s="88" t="str">
        <f>IF(A13212&lt;&gt;0,IFERROR(VLOOKUP(D13212,Transactions!$K$4:$L$24,2,0), "Invalid date, no label or wrong spelling"),"Date and/or label missing. Exclude?")</f>
        <v>Date and/or label missing. Exclude?</v>
      </c>
      <c r="F13212" s="201"/>
      <c r="G13212" s="202"/>
      <c r="H13212" s="203"/>
    </row>
    <row r="13213" spans="1:8" x14ac:dyDescent="0.25">
      <c r="A13213" s="37"/>
      <c r="B13213" s="38"/>
      <c r="C13213" s="97"/>
      <c r="D13213" s="92"/>
      <c r="E13213" s="88" t="str">
        <f>IF(A13213&lt;&gt;0,IFERROR(VLOOKUP(D13213,Transactions!$K$4:$L$24,2,0), "Invalid date, no label or wrong spelling"),"Date and/or label missing. Exclude?")</f>
        <v>Date and/or label missing. Exclude?</v>
      </c>
      <c r="F13213" s="201"/>
      <c r="G13213" s="202"/>
      <c r="H13213" s="203"/>
    </row>
    <row r="13214" spans="1:8" x14ac:dyDescent="0.25">
      <c r="A13214" s="37"/>
      <c r="B13214" s="38"/>
      <c r="C13214" s="97"/>
      <c r="D13214" s="92"/>
      <c r="E13214" s="88" t="str">
        <f>IF(A13214&lt;&gt;0,IFERROR(VLOOKUP(D13214,Transactions!$K$4:$L$24,2,0), "Invalid date, no label or wrong spelling"),"Date and/or label missing. Exclude?")</f>
        <v>Date and/or label missing. Exclude?</v>
      </c>
      <c r="F13214" s="201"/>
      <c r="G13214" s="202"/>
      <c r="H13214" s="203"/>
    </row>
    <row r="13215" spans="1:8" x14ac:dyDescent="0.25">
      <c r="A13215" s="37"/>
      <c r="B13215" s="38"/>
      <c r="C13215" s="97"/>
      <c r="D13215" s="92"/>
      <c r="E13215" s="88" t="str">
        <f>IF(A13215&lt;&gt;0,IFERROR(VLOOKUP(D13215,Transactions!$K$4:$L$24,2,0), "Invalid date, no label or wrong spelling"),"Date and/or label missing. Exclude?")</f>
        <v>Date and/or label missing. Exclude?</v>
      </c>
      <c r="F13215" s="201"/>
      <c r="G13215" s="202"/>
      <c r="H13215" s="203"/>
    </row>
    <row r="13216" spans="1:8" x14ac:dyDescent="0.25">
      <c r="A13216" s="37"/>
      <c r="B13216" s="38"/>
      <c r="C13216" s="97"/>
      <c r="D13216" s="92"/>
      <c r="E13216" s="88" t="str">
        <f>IF(A13216&lt;&gt;0,IFERROR(VLOOKUP(D13216,Transactions!$K$4:$L$24,2,0), "Invalid date, no label or wrong spelling"),"Date and/or label missing. Exclude?")</f>
        <v>Date and/or label missing. Exclude?</v>
      </c>
      <c r="F13216" s="201"/>
      <c r="G13216" s="202"/>
      <c r="H13216" s="203"/>
    </row>
    <row r="13217" spans="1:8" x14ac:dyDescent="0.25">
      <c r="A13217" s="37"/>
      <c r="B13217" s="38"/>
      <c r="C13217" s="97"/>
      <c r="D13217" s="92"/>
      <c r="E13217" s="88" t="str">
        <f>IF(A13217&lt;&gt;0,IFERROR(VLOOKUP(D13217,Transactions!$K$4:$L$24,2,0), "Invalid date, no label or wrong spelling"),"Date and/or label missing. Exclude?")</f>
        <v>Date and/or label missing. Exclude?</v>
      </c>
      <c r="F13217" s="201"/>
      <c r="G13217" s="202"/>
      <c r="H13217" s="203"/>
    </row>
    <row r="13218" spans="1:8" x14ac:dyDescent="0.25">
      <c r="A13218" s="37"/>
      <c r="B13218" s="38"/>
      <c r="C13218" s="97"/>
      <c r="D13218" s="92"/>
      <c r="E13218" s="88" t="str">
        <f>IF(A13218&lt;&gt;0,IFERROR(VLOOKUP(D13218,Transactions!$K$4:$L$24,2,0), "Invalid date, no label or wrong spelling"),"Date and/or label missing. Exclude?")</f>
        <v>Date and/or label missing. Exclude?</v>
      </c>
      <c r="F13218" s="201"/>
      <c r="G13218" s="202"/>
      <c r="H13218" s="203"/>
    </row>
    <row r="13219" spans="1:8" x14ac:dyDescent="0.25">
      <c r="A13219" s="37"/>
      <c r="B13219" s="38"/>
      <c r="C13219" s="97"/>
      <c r="D13219" s="92"/>
      <c r="E13219" s="88" t="str">
        <f>IF(A13219&lt;&gt;0,IFERROR(VLOOKUP(D13219,Transactions!$K$4:$L$24,2,0), "Invalid date, no label or wrong spelling"),"Date and/or label missing. Exclude?")</f>
        <v>Date and/or label missing. Exclude?</v>
      </c>
      <c r="F13219" s="201"/>
      <c r="G13219" s="202"/>
      <c r="H13219" s="203"/>
    </row>
    <row r="13220" spans="1:8" x14ac:dyDescent="0.25">
      <c r="A13220" s="37"/>
      <c r="B13220" s="38"/>
      <c r="C13220" s="97"/>
      <c r="D13220" s="92"/>
      <c r="E13220" s="88" t="str">
        <f>IF(A13220&lt;&gt;0,IFERROR(VLOOKUP(D13220,Transactions!$K$4:$L$24,2,0), "Invalid date, no label or wrong spelling"),"Date and/or label missing. Exclude?")</f>
        <v>Date and/or label missing. Exclude?</v>
      </c>
      <c r="F13220" s="201"/>
      <c r="G13220" s="202"/>
      <c r="H13220" s="203"/>
    </row>
    <row r="13221" spans="1:8" x14ac:dyDescent="0.25">
      <c r="A13221" s="37"/>
      <c r="B13221" s="38"/>
      <c r="C13221" s="97"/>
      <c r="D13221" s="92"/>
      <c r="E13221" s="88" t="str">
        <f>IF(A13221&lt;&gt;0,IFERROR(VLOOKUP(D13221,Transactions!$K$4:$L$24,2,0), "Invalid date, no label or wrong spelling"),"Date and/or label missing. Exclude?")</f>
        <v>Date and/or label missing. Exclude?</v>
      </c>
      <c r="F13221" s="201"/>
      <c r="G13221" s="202"/>
      <c r="H13221" s="203"/>
    </row>
    <row r="13222" spans="1:8" x14ac:dyDescent="0.25">
      <c r="A13222" s="37"/>
      <c r="B13222" s="38"/>
      <c r="C13222" s="97"/>
      <c r="D13222" s="92"/>
      <c r="E13222" s="88" t="str">
        <f>IF(A13222&lt;&gt;0,IFERROR(VLOOKUP(D13222,Transactions!$K$4:$L$24,2,0), "Invalid date, no label or wrong spelling"),"Date and/or label missing. Exclude?")</f>
        <v>Date and/or label missing. Exclude?</v>
      </c>
      <c r="F13222" s="201"/>
      <c r="G13222" s="202"/>
      <c r="H13222" s="203"/>
    </row>
    <row r="13223" spans="1:8" x14ac:dyDescent="0.25">
      <c r="A13223" s="37"/>
      <c r="B13223" s="38"/>
      <c r="C13223" s="97"/>
      <c r="D13223" s="92"/>
      <c r="E13223" s="88" t="str">
        <f>IF(A13223&lt;&gt;0,IFERROR(VLOOKUP(D13223,Transactions!$K$4:$L$24,2,0), "Invalid date, no label or wrong spelling"),"Date and/or label missing. Exclude?")</f>
        <v>Date and/or label missing. Exclude?</v>
      </c>
      <c r="F13223" s="201"/>
      <c r="G13223" s="202"/>
      <c r="H13223" s="203"/>
    </row>
    <row r="13224" spans="1:8" x14ac:dyDescent="0.25">
      <c r="A13224" s="37"/>
      <c r="B13224" s="38"/>
      <c r="C13224" s="97"/>
      <c r="D13224" s="92"/>
      <c r="E13224" s="88" t="str">
        <f>IF(A13224&lt;&gt;0,IFERROR(VLOOKUP(D13224,Transactions!$K$4:$L$24,2,0), "Invalid date, no label or wrong spelling"),"Date and/or label missing. Exclude?")</f>
        <v>Date and/or label missing. Exclude?</v>
      </c>
      <c r="F13224" s="201"/>
      <c r="G13224" s="202"/>
      <c r="H13224" s="203"/>
    </row>
    <row r="13225" spans="1:8" x14ac:dyDescent="0.25">
      <c r="A13225" s="37"/>
      <c r="B13225" s="38"/>
      <c r="C13225" s="97"/>
      <c r="D13225" s="92"/>
      <c r="E13225" s="88" t="str">
        <f>IF(A13225&lt;&gt;0,IFERROR(VLOOKUP(D13225,Transactions!$K$4:$L$24,2,0), "Invalid date, no label or wrong spelling"),"Date and/or label missing. Exclude?")</f>
        <v>Date and/or label missing. Exclude?</v>
      </c>
      <c r="F13225" s="201"/>
      <c r="G13225" s="202"/>
      <c r="H13225" s="203"/>
    </row>
    <row r="13226" spans="1:8" x14ac:dyDescent="0.25">
      <c r="A13226" s="37"/>
      <c r="B13226" s="38"/>
      <c r="C13226" s="97"/>
      <c r="D13226" s="92"/>
      <c r="E13226" s="88" t="str">
        <f>IF(A13226&lt;&gt;0,IFERROR(VLOOKUP(D13226,Transactions!$K$4:$L$24,2,0), "Invalid date, no label or wrong spelling"),"Date and/or label missing. Exclude?")</f>
        <v>Date and/or label missing. Exclude?</v>
      </c>
      <c r="F13226" s="201"/>
      <c r="G13226" s="202"/>
      <c r="H13226" s="203"/>
    </row>
    <row r="13227" spans="1:8" x14ac:dyDescent="0.25">
      <c r="A13227" s="37"/>
      <c r="B13227" s="38"/>
      <c r="C13227" s="97"/>
      <c r="D13227" s="92"/>
      <c r="E13227" s="88" t="str">
        <f>IF(A13227&lt;&gt;0,IFERROR(VLOOKUP(D13227,Transactions!$K$4:$L$24,2,0), "Invalid date, no label or wrong spelling"),"Date and/or label missing. Exclude?")</f>
        <v>Date and/or label missing. Exclude?</v>
      </c>
      <c r="F13227" s="201"/>
      <c r="G13227" s="202"/>
      <c r="H13227" s="203"/>
    </row>
    <row r="13228" spans="1:8" x14ac:dyDescent="0.25">
      <c r="A13228" s="37"/>
      <c r="B13228" s="38"/>
      <c r="C13228" s="97"/>
      <c r="D13228" s="92"/>
      <c r="E13228" s="88" t="str">
        <f>IF(A13228&lt;&gt;0,IFERROR(VLOOKUP(D13228,Transactions!$K$4:$L$24,2,0), "Invalid date, no label or wrong spelling"),"Date and/or label missing. Exclude?")</f>
        <v>Date and/or label missing. Exclude?</v>
      </c>
      <c r="F13228" s="201"/>
      <c r="G13228" s="202"/>
      <c r="H13228" s="203"/>
    </row>
    <row r="13229" spans="1:8" x14ac:dyDescent="0.25">
      <c r="A13229" s="37"/>
      <c r="B13229" s="38"/>
      <c r="C13229" s="97"/>
      <c r="D13229" s="92"/>
      <c r="E13229" s="88" t="str">
        <f>IF(A13229&lt;&gt;0,IFERROR(VLOOKUP(D13229,Transactions!$K$4:$L$24,2,0), "Invalid date, no label or wrong spelling"),"Date and/or label missing. Exclude?")</f>
        <v>Date and/or label missing. Exclude?</v>
      </c>
      <c r="F13229" s="201"/>
      <c r="G13229" s="202"/>
      <c r="H13229" s="203"/>
    </row>
    <row r="13230" spans="1:8" x14ac:dyDescent="0.25">
      <c r="A13230" s="37"/>
      <c r="B13230" s="38"/>
      <c r="C13230" s="97"/>
      <c r="D13230" s="92"/>
      <c r="E13230" s="88" t="str">
        <f>IF(A13230&lt;&gt;0,IFERROR(VLOOKUP(D13230,Transactions!$K$4:$L$24,2,0), "Invalid date, no label or wrong spelling"),"Date and/or label missing. Exclude?")</f>
        <v>Date and/or label missing. Exclude?</v>
      </c>
      <c r="F13230" s="201"/>
      <c r="G13230" s="202"/>
      <c r="H13230" s="203"/>
    </row>
    <row r="13231" spans="1:8" x14ac:dyDescent="0.25">
      <c r="A13231" s="37"/>
      <c r="B13231" s="38"/>
      <c r="C13231" s="97"/>
      <c r="D13231" s="92"/>
      <c r="E13231" s="88" t="str">
        <f>IF(A13231&lt;&gt;0,IFERROR(VLOOKUP(D13231,Transactions!$K$4:$L$24,2,0), "Invalid date, no label or wrong spelling"),"Date and/or label missing. Exclude?")</f>
        <v>Date and/or label missing. Exclude?</v>
      </c>
      <c r="F13231" s="201"/>
      <c r="G13231" s="202"/>
      <c r="H13231" s="203"/>
    </row>
    <row r="13232" spans="1:8" x14ac:dyDescent="0.25">
      <c r="A13232" s="37"/>
      <c r="B13232" s="38"/>
      <c r="C13232" s="97"/>
      <c r="D13232" s="92"/>
      <c r="E13232" s="88" t="str">
        <f>IF(A13232&lt;&gt;0,IFERROR(VLOOKUP(D13232,Transactions!$K$4:$L$24,2,0), "Invalid date, no label or wrong spelling"),"Date and/or label missing. Exclude?")</f>
        <v>Date and/or label missing. Exclude?</v>
      </c>
      <c r="F13232" s="201"/>
      <c r="G13232" s="202"/>
      <c r="H13232" s="203"/>
    </row>
    <row r="13233" spans="1:8" x14ac:dyDescent="0.25">
      <c r="A13233" s="37"/>
      <c r="B13233" s="38"/>
      <c r="C13233" s="97"/>
      <c r="D13233" s="92"/>
      <c r="E13233" s="88" t="str">
        <f>IF(A13233&lt;&gt;0,IFERROR(VLOOKUP(D13233,Transactions!$K$4:$L$24,2,0), "Invalid date, no label or wrong spelling"),"Date and/or label missing. Exclude?")</f>
        <v>Date and/or label missing. Exclude?</v>
      </c>
      <c r="F13233" s="201"/>
      <c r="G13233" s="202"/>
      <c r="H13233" s="203"/>
    </row>
    <row r="13234" spans="1:8" x14ac:dyDescent="0.25">
      <c r="A13234" s="37"/>
      <c r="B13234" s="38"/>
      <c r="C13234" s="97"/>
      <c r="D13234" s="92"/>
      <c r="E13234" s="88" t="str">
        <f>IF(A13234&lt;&gt;0,IFERROR(VLOOKUP(D13234,Transactions!$K$4:$L$24,2,0), "Invalid date, no label or wrong spelling"),"Date and/or label missing. Exclude?")</f>
        <v>Date and/or label missing. Exclude?</v>
      </c>
      <c r="F13234" s="201"/>
      <c r="G13234" s="202"/>
      <c r="H13234" s="203"/>
    </row>
    <row r="13235" spans="1:8" x14ac:dyDescent="0.25">
      <c r="A13235" s="37"/>
      <c r="B13235" s="38"/>
      <c r="C13235" s="97"/>
      <c r="D13235" s="92"/>
      <c r="E13235" s="88" t="str">
        <f>IF(A13235&lt;&gt;0,IFERROR(VLOOKUP(D13235,Transactions!$K$4:$L$24,2,0), "Invalid date, no label or wrong spelling"),"Date and/or label missing. Exclude?")</f>
        <v>Date and/or label missing. Exclude?</v>
      </c>
      <c r="F13235" s="201"/>
      <c r="G13235" s="202"/>
      <c r="H13235" s="203"/>
    </row>
    <row r="13236" spans="1:8" x14ac:dyDescent="0.25">
      <c r="A13236" s="37"/>
      <c r="B13236" s="38"/>
      <c r="C13236" s="97"/>
      <c r="D13236" s="92"/>
      <c r="E13236" s="88" t="str">
        <f>IF(A13236&lt;&gt;0,IFERROR(VLOOKUP(D13236,Transactions!$K$4:$L$24,2,0), "Invalid date, no label or wrong spelling"),"Date and/or label missing. Exclude?")</f>
        <v>Date and/or label missing. Exclude?</v>
      </c>
      <c r="F13236" s="201"/>
      <c r="G13236" s="202"/>
      <c r="H13236" s="203"/>
    </row>
    <row r="13237" spans="1:8" x14ac:dyDescent="0.25">
      <c r="A13237" s="37"/>
      <c r="B13237" s="38"/>
      <c r="C13237" s="97"/>
      <c r="D13237" s="92"/>
      <c r="E13237" s="88" t="str">
        <f>IF(A13237&lt;&gt;0,IFERROR(VLOOKUP(D13237,Transactions!$K$4:$L$24,2,0), "Invalid date, no label or wrong spelling"),"Date and/or label missing. Exclude?")</f>
        <v>Date and/or label missing. Exclude?</v>
      </c>
      <c r="F13237" s="201"/>
      <c r="G13237" s="202"/>
      <c r="H13237" s="203"/>
    </row>
    <row r="13238" spans="1:8" x14ac:dyDescent="0.25">
      <c r="A13238" s="37"/>
      <c r="B13238" s="38"/>
      <c r="C13238" s="97"/>
      <c r="D13238" s="92"/>
      <c r="E13238" s="88" t="str">
        <f>IF(A13238&lt;&gt;0,IFERROR(VLOOKUP(D13238,Transactions!$K$4:$L$24,2,0), "Invalid date, no label or wrong spelling"),"Date and/or label missing. Exclude?")</f>
        <v>Date and/or label missing. Exclude?</v>
      </c>
      <c r="F13238" s="201"/>
      <c r="G13238" s="202"/>
      <c r="H13238" s="203"/>
    </row>
    <row r="13239" spans="1:8" x14ac:dyDescent="0.25">
      <c r="A13239" s="37"/>
      <c r="B13239" s="38"/>
      <c r="C13239" s="97"/>
      <c r="D13239" s="92"/>
      <c r="E13239" s="88" t="str">
        <f>IF(A13239&lt;&gt;0,IFERROR(VLOOKUP(D13239,Transactions!$K$4:$L$24,2,0), "Invalid date, no label or wrong spelling"),"Date and/or label missing. Exclude?")</f>
        <v>Date and/or label missing. Exclude?</v>
      </c>
      <c r="F13239" s="201"/>
      <c r="G13239" s="202"/>
      <c r="H13239" s="203"/>
    </row>
    <row r="13240" spans="1:8" x14ac:dyDescent="0.25">
      <c r="A13240" s="37"/>
      <c r="B13240" s="38"/>
      <c r="C13240" s="97"/>
      <c r="D13240" s="92"/>
      <c r="E13240" s="88" t="str">
        <f>IF(A13240&lt;&gt;0,IFERROR(VLOOKUP(D13240,Transactions!$K$4:$L$24,2,0), "Invalid date, no label or wrong spelling"),"Date and/or label missing. Exclude?")</f>
        <v>Date and/or label missing. Exclude?</v>
      </c>
      <c r="F13240" s="201"/>
      <c r="G13240" s="202"/>
      <c r="H13240" s="203"/>
    </row>
    <row r="13241" spans="1:8" x14ac:dyDescent="0.25">
      <c r="A13241" s="37"/>
      <c r="B13241" s="38"/>
      <c r="C13241" s="97"/>
      <c r="D13241" s="92"/>
      <c r="E13241" s="88" t="str">
        <f>IF(A13241&lt;&gt;0,IFERROR(VLOOKUP(D13241,Transactions!$K$4:$L$24,2,0), "Invalid date, no label or wrong spelling"),"Date and/or label missing. Exclude?")</f>
        <v>Date and/or label missing. Exclude?</v>
      </c>
      <c r="F13241" s="201"/>
      <c r="G13241" s="202"/>
      <c r="H13241" s="203"/>
    </row>
    <row r="13242" spans="1:8" x14ac:dyDescent="0.25">
      <c r="A13242" s="37"/>
      <c r="B13242" s="38"/>
      <c r="C13242" s="97"/>
      <c r="D13242" s="92"/>
      <c r="E13242" s="88" t="str">
        <f>IF(A13242&lt;&gt;0,IFERROR(VLOOKUP(D13242,Transactions!$K$4:$L$24,2,0), "Invalid date, no label or wrong spelling"),"Date and/or label missing. Exclude?")</f>
        <v>Date and/or label missing. Exclude?</v>
      </c>
      <c r="F13242" s="201"/>
      <c r="G13242" s="202"/>
      <c r="H13242" s="203"/>
    </row>
    <row r="13243" spans="1:8" x14ac:dyDescent="0.25">
      <c r="A13243" s="37"/>
      <c r="B13243" s="38"/>
      <c r="C13243" s="97"/>
      <c r="D13243" s="92"/>
      <c r="E13243" s="88" t="str">
        <f>IF(A13243&lt;&gt;0,IFERROR(VLOOKUP(D13243,Transactions!$K$4:$L$24,2,0), "Invalid date, no label or wrong spelling"),"Date and/or label missing. Exclude?")</f>
        <v>Date and/or label missing. Exclude?</v>
      </c>
      <c r="F13243" s="201"/>
      <c r="G13243" s="202"/>
      <c r="H13243" s="203"/>
    </row>
    <row r="13244" spans="1:8" x14ac:dyDescent="0.25">
      <c r="A13244" s="37"/>
      <c r="B13244" s="38"/>
      <c r="C13244" s="97"/>
      <c r="D13244" s="92"/>
      <c r="E13244" s="88" t="str">
        <f>IF(A13244&lt;&gt;0,IFERROR(VLOOKUP(D13244,Transactions!$K$4:$L$24,2,0), "Invalid date, no label or wrong spelling"),"Date and/or label missing. Exclude?")</f>
        <v>Date and/or label missing. Exclude?</v>
      </c>
      <c r="F13244" s="201"/>
      <c r="G13244" s="202"/>
      <c r="H13244" s="203"/>
    </row>
    <row r="13245" spans="1:8" x14ac:dyDescent="0.25">
      <c r="A13245" s="37"/>
      <c r="B13245" s="38"/>
      <c r="C13245" s="97"/>
      <c r="D13245" s="92"/>
      <c r="E13245" s="88" t="str">
        <f>IF(A13245&lt;&gt;0,IFERROR(VLOOKUP(D13245,Transactions!$K$4:$L$24,2,0), "Invalid date, no label or wrong spelling"),"Date and/or label missing. Exclude?")</f>
        <v>Date and/or label missing. Exclude?</v>
      </c>
      <c r="F13245" s="201"/>
      <c r="G13245" s="202"/>
      <c r="H13245" s="203"/>
    </row>
    <row r="13246" spans="1:8" x14ac:dyDescent="0.25">
      <c r="A13246" s="37"/>
      <c r="B13246" s="38"/>
      <c r="C13246" s="97"/>
      <c r="D13246" s="92"/>
      <c r="E13246" s="88" t="str">
        <f>IF(A13246&lt;&gt;0,IFERROR(VLOOKUP(D13246,Transactions!$K$4:$L$24,2,0), "Invalid date, no label or wrong spelling"),"Date and/or label missing. Exclude?")</f>
        <v>Date and/or label missing. Exclude?</v>
      </c>
      <c r="F13246" s="201"/>
      <c r="G13246" s="202"/>
      <c r="H13246" s="203"/>
    </row>
    <row r="13247" spans="1:8" x14ac:dyDescent="0.25">
      <c r="A13247" s="37"/>
      <c r="B13247" s="38"/>
      <c r="C13247" s="97"/>
      <c r="D13247" s="92"/>
      <c r="E13247" s="88" t="str">
        <f>IF(A13247&lt;&gt;0,IFERROR(VLOOKUP(D13247,Transactions!$K$4:$L$24,2,0), "Invalid date, no label or wrong spelling"),"Date and/or label missing. Exclude?")</f>
        <v>Date and/or label missing. Exclude?</v>
      </c>
      <c r="F13247" s="201"/>
      <c r="G13247" s="202"/>
      <c r="H13247" s="203"/>
    </row>
    <row r="13248" spans="1:8" x14ac:dyDescent="0.25">
      <c r="A13248" s="37"/>
      <c r="B13248" s="38"/>
      <c r="C13248" s="97"/>
      <c r="D13248" s="92"/>
      <c r="E13248" s="88" t="str">
        <f>IF(A13248&lt;&gt;0,IFERROR(VLOOKUP(D13248,Transactions!$K$4:$L$24,2,0), "Invalid date, no label or wrong spelling"),"Date and/or label missing. Exclude?")</f>
        <v>Date and/or label missing. Exclude?</v>
      </c>
      <c r="F13248" s="201"/>
      <c r="G13248" s="202"/>
      <c r="H13248" s="203"/>
    </row>
    <row r="13249" spans="1:8" x14ac:dyDescent="0.25">
      <c r="A13249" s="37"/>
      <c r="B13249" s="38"/>
      <c r="C13249" s="97"/>
      <c r="D13249" s="92"/>
      <c r="E13249" s="88" t="str">
        <f>IF(A13249&lt;&gt;0,IFERROR(VLOOKUP(D13249,Transactions!$K$4:$L$24,2,0), "Invalid date, no label or wrong spelling"),"Date and/or label missing. Exclude?")</f>
        <v>Date and/or label missing. Exclude?</v>
      </c>
      <c r="F13249" s="201"/>
      <c r="G13249" s="202"/>
      <c r="H13249" s="203"/>
    </row>
    <row r="13250" spans="1:8" x14ac:dyDescent="0.25">
      <c r="A13250" s="37"/>
      <c r="B13250" s="38"/>
      <c r="C13250" s="97"/>
      <c r="D13250" s="92"/>
      <c r="E13250" s="88" t="str">
        <f>IF(A13250&lt;&gt;0,IFERROR(VLOOKUP(D13250,Transactions!$K$4:$L$24,2,0), "Invalid date, no label or wrong spelling"),"Date and/or label missing. Exclude?")</f>
        <v>Date and/or label missing. Exclude?</v>
      </c>
      <c r="F13250" s="201"/>
      <c r="G13250" s="202"/>
      <c r="H13250" s="203"/>
    </row>
    <row r="13251" spans="1:8" x14ac:dyDescent="0.25">
      <c r="A13251" s="37"/>
      <c r="B13251" s="38"/>
      <c r="C13251" s="97"/>
      <c r="D13251" s="92"/>
      <c r="E13251" s="88" t="str">
        <f>IF(A13251&lt;&gt;0,IFERROR(VLOOKUP(D13251,Transactions!$K$4:$L$24,2,0), "Invalid date, no label or wrong spelling"),"Date and/or label missing. Exclude?")</f>
        <v>Date and/or label missing. Exclude?</v>
      </c>
      <c r="F13251" s="201"/>
      <c r="G13251" s="202"/>
      <c r="H13251" s="203"/>
    </row>
    <row r="13252" spans="1:8" x14ac:dyDescent="0.25">
      <c r="A13252" s="37"/>
      <c r="B13252" s="38"/>
      <c r="C13252" s="97"/>
      <c r="D13252" s="92"/>
      <c r="E13252" s="88" t="str">
        <f>IF(A13252&lt;&gt;0,IFERROR(VLOOKUP(D13252,Transactions!$K$4:$L$24,2,0), "Invalid date, no label or wrong spelling"),"Date and/or label missing. Exclude?")</f>
        <v>Date and/or label missing. Exclude?</v>
      </c>
      <c r="F13252" s="201"/>
      <c r="G13252" s="202"/>
      <c r="H13252" s="203"/>
    </row>
    <row r="13253" spans="1:8" x14ac:dyDescent="0.25">
      <c r="A13253" s="37"/>
      <c r="B13253" s="38"/>
      <c r="C13253" s="97"/>
      <c r="D13253" s="92"/>
      <c r="E13253" s="88" t="str">
        <f>IF(A13253&lt;&gt;0,IFERROR(VLOOKUP(D13253,Transactions!$K$4:$L$24,2,0), "Invalid date, no label or wrong spelling"),"Date and/or label missing. Exclude?")</f>
        <v>Date and/or label missing. Exclude?</v>
      </c>
      <c r="F13253" s="201"/>
      <c r="G13253" s="202"/>
      <c r="H13253" s="203"/>
    </row>
    <row r="13254" spans="1:8" x14ac:dyDescent="0.25">
      <c r="A13254" s="37"/>
      <c r="B13254" s="38"/>
      <c r="C13254" s="97"/>
      <c r="D13254" s="92"/>
      <c r="E13254" s="88" t="str">
        <f>IF(A13254&lt;&gt;0,IFERROR(VLOOKUP(D13254,Transactions!$K$4:$L$24,2,0), "Invalid date, no label or wrong spelling"),"Date and/or label missing. Exclude?")</f>
        <v>Date and/or label missing. Exclude?</v>
      </c>
      <c r="F13254" s="201"/>
      <c r="G13254" s="202"/>
      <c r="H13254" s="203"/>
    </row>
    <row r="13255" spans="1:8" x14ac:dyDescent="0.25">
      <c r="A13255" s="37"/>
      <c r="B13255" s="38"/>
      <c r="C13255" s="97"/>
      <c r="D13255" s="92"/>
      <c r="E13255" s="88" t="str">
        <f>IF(A13255&lt;&gt;0,IFERROR(VLOOKUP(D13255,Transactions!$K$4:$L$24,2,0), "Invalid date, no label or wrong spelling"),"Date and/or label missing. Exclude?")</f>
        <v>Date and/or label missing. Exclude?</v>
      </c>
      <c r="F13255" s="201"/>
      <c r="G13255" s="202"/>
      <c r="H13255" s="203"/>
    </row>
    <row r="13256" spans="1:8" x14ac:dyDescent="0.25">
      <c r="A13256" s="37"/>
      <c r="B13256" s="38"/>
      <c r="C13256" s="97"/>
      <c r="D13256" s="92"/>
      <c r="E13256" s="88" t="str">
        <f>IF(A13256&lt;&gt;0,IFERROR(VLOOKUP(D13256,Transactions!$K$4:$L$24,2,0), "Invalid date, no label or wrong spelling"),"Date and/or label missing. Exclude?")</f>
        <v>Date and/or label missing. Exclude?</v>
      </c>
      <c r="F13256" s="201"/>
      <c r="G13256" s="202"/>
      <c r="H13256" s="203"/>
    </row>
    <row r="13257" spans="1:8" x14ac:dyDescent="0.25">
      <c r="A13257" s="37"/>
      <c r="B13257" s="38"/>
      <c r="C13257" s="97"/>
      <c r="D13257" s="92"/>
      <c r="E13257" s="88" t="str">
        <f>IF(A13257&lt;&gt;0,IFERROR(VLOOKUP(D13257,Transactions!$K$4:$L$24,2,0), "Invalid date, no label or wrong spelling"),"Date and/or label missing. Exclude?")</f>
        <v>Date and/or label missing. Exclude?</v>
      </c>
      <c r="F13257" s="201"/>
      <c r="G13257" s="202"/>
      <c r="H13257" s="203"/>
    </row>
    <row r="13258" spans="1:8" x14ac:dyDescent="0.25">
      <c r="A13258" s="37"/>
      <c r="B13258" s="38"/>
      <c r="C13258" s="97"/>
      <c r="D13258" s="92"/>
      <c r="E13258" s="88" t="str">
        <f>IF(A13258&lt;&gt;0,IFERROR(VLOOKUP(D13258,Transactions!$K$4:$L$24,2,0), "Invalid date, no label or wrong spelling"),"Date and/or label missing. Exclude?")</f>
        <v>Date and/or label missing. Exclude?</v>
      </c>
      <c r="F13258" s="201"/>
      <c r="G13258" s="202"/>
      <c r="H13258" s="203"/>
    </row>
    <row r="13259" spans="1:8" x14ac:dyDescent="0.25">
      <c r="A13259" s="37"/>
      <c r="B13259" s="38"/>
      <c r="C13259" s="97"/>
      <c r="D13259" s="92"/>
      <c r="E13259" s="88" t="str">
        <f>IF(A13259&lt;&gt;0,IFERROR(VLOOKUP(D13259,Transactions!$K$4:$L$24,2,0), "Invalid date, no label or wrong spelling"),"Date and/or label missing. Exclude?")</f>
        <v>Date and/or label missing. Exclude?</v>
      </c>
      <c r="F13259" s="201"/>
      <c r="G13259" s="202"/>
      <c r="H13259" s="203"/>
    </row>
    <row r="13260" spans="1:8" x14ac:dyDescent="0.25">
      <c r="A13260" s="37"/>
      <c r="B13260" s="38"/>
      <c r="C13260" s="97"/>
      <c r="D13260" s="92"/>
      <c r="E13260" s="88" t="str">
        <f>IF(A13260&lt;&gt;0,IFERROR(VLOOKUP(D13260,Transactions!$K$4:$L$24,2,0), "Invalid date, no label or wrong spelling"),"Date and/or label missing. Exclude?")</f>
        <v>Date and/or label missing. Exclude?</v>
      </c>
      <c r="F13260" s="201"/>
      <c r="G13260" s="202"/>
      <c r="H13260" s="203"/>
    </row>
    <row r="13261" spans="1:8" x14ac:dyDescent="0.25">
      <c r="A13261" s="37"/>
      <c r="B13261" s="38"/>
      <c r="C13261" s="97"/>
      <c r="D13261" s="92"/>
      <c r="E13261" s="88" t="str">
        <f>IF(A13261&lt;&gt;0,IFERROR(VLOOKUP(D13261,Transactions!$K$4:$L$24,2,0), "Invalid date, no label or wrong spelling"),"Date and/or label missing. Exclude?")</f>
        <v>Date and/or label missing. Exclude?</v>
      </c>
      <c r="F13261" s="201"/>
      <c r="G13261" s="202"/>
      <c r="H13261" s="203"/>
    </row>
    <row r="13262" spans="1:8" x14ac:dyDescent="0.25">
      <c r="A13262" s="37"/>
      <c r="B13262" s="38"/>
      <c r="C13262" s="97"/>
      <c r="D13262" s="92"/>
      <c r="E13262" s="88" t="str">
        <f>IF(A13262&lt;&gt;0,IFERROR(VLOOKUP(D13262,Transactions!$K$4:$L$24,2,0), "Invalid date, no label or wrong spelling"),"Date and/or label missing. Exclude?")</f>
        <v>Date and/or label missing. Exclude?</v>
      </c>
      <c r="F13262" s="201"/>
      <c r="G13262" s="202"/>
      <c r="H13262" s="203"/>
    </row>
    <row r="13263" spans="1:8" x14ac:dyDescent="0.25">
      <c r="A13263" s="37"/>
      <c r="B13263" s="38"/>
      <c r="C13263" s="97"/>
      <c r="D13263" s="92"/>
      <c r="E13263" s="88" t="str">
        <f>IF(A13263&lt;&gt;0,IFERROR(VLOOKUP(D13263,Transactions!$K$4:$L$24,2,0), "Invalid date, no label or wrong spelling"),"Date and/or label missing. Exclude?")</f>
        <v>Date and/or label missing. Exclude?</v>
      </c>
      <c r="F13263" s="201"/>
      <c r="G13263" s="202"/>
      <c r="H13263" s="203"/>
    </row>
    <row r="13264" spans="1:8" x14ac:dyDescent="0.25">
      <c r="A13264" s="37"/>
      <c r="B13264" s="38"/>
      <c r="C13264" s="97"/>
      <c r="D13264" s="92"/>
      <c r="E13264" s="88" t="str">
        <f>IF(A13264&lt;&gt;0,IFERROR(VLOOKUP(D13264,Transactions!$K$4:$L$24,2,0), "Invalid date, no label or wrong spelling"),"Date and/or label missing. Exclude?")</f>
        <v>Date and/or label missing. Exclude?</v>
      </c>
      <c r="F13264" s="201"/>
      <c r="G13264" s="202"/>
      <c r="H13264" s="203"/>
    </row>
    <row r="13265" spans="1:8" x14ac:dyDescent="0.25">
      <c r="A13265" s="37"/>
      <c r="B13265" s="38"/>
      <c r="C13265" s="97"/>
      <c r="D13265" s="92"/>
      <c r="E13265" s="88" t="str">
        <f>IF(A13265&lt;&gt;0,IFERROR(VLOOKUP(D13265,Transactions!$K$4:$L$24,2,0), "Invalid date, no label or wrong spelling"),"Date and/or label missing. Exclude?")</f>
        <v>Date and/or label missing. Exclude?</v>
      </c>
      <c r="F13265" s="201"/>
      <c r="G13265" s="202"/>
      <c r="H13265" s="203"/>
    </row>
    <row r="13266" spans="1:8" x14ac:dyDescent="0.25">
      <c r="A13266" s="37"/>
      <c r="B13266" s="38"/>
      <c r="C13266" s="97"/>
      <c r="D13266" s="92"/>
      <c r="E13266" s="88" t="str">
        <f>IF(A13266&lt;&gt;0,IFERROR(VLOOKUP(D13266,Transactions!$K$4:$L$24,2,0), "Invalid date, no label or wrong spelling"),"Date and/or label missing. Exclude?")</f>
        <v>Date and/or label missing. Exclude?</v>
      </c>
      <c r="F13266" s="201"/>
      <c r="G13266" s="202"/>
      <c r="H13266" s="203"/>
    </row>
    <row r="13267" spans="1:8" x14ac:dyDescent="0.25">
      <c r="A13267" s="37"/>
      <c r="B13267" s="38"/>
      <c r="C13267" s="97"/>
      <c r="D13267" s="92"/>
      <c r="E13267" s="88" t="str">
        <f>IF(A13267&lt;&gt;0,IFERROR(VLOOKUP(D13267,Transactions!$K$4:$L$24,2,0), "Invalid date, no label or wrong spelling"),"Date and/or label missing. Exclude?")</f>
        <v>Date and/or label missing. Exclude?</v>
      </c>
      <c r="F13267" s="201"/>
      <c r="G13267" s="202"/>
      <c r="H13267" s="203"/>
    </row>
    <row r="13268" spans="1:8" x14ac:dyDescent="0.25">
      <c r="A13268" s="37"/>
      <c r="B13268" s="38"/>
      <c r="C13268" s="97"/>
      <c r="D13268" s="92"/>
      <c r="E13268" s="88" t="str">
        <f>IF(A13268&lt;&gt;0,IFERROR(VLOOKUP(D13268,Transactions!$K$4:$L$24,2,0), "Invalid date, no label or wrong spelling"),"Date and/or label missing. Exclude?")</f>
        <v>Date and/or label missing. Exclude?</v>
      </c>
      <c r="F13268" s="201"/>
      <c r="G13268" s="202"/>
      <c r="H13268" s="203"/>
    </row>
    <row r="13269" spans="1:8" x14ac:dyDescent="0.25">
      <c r="A13269" s="37"/>
      <c r="B13269" s="38"/>
      <c r="C13269" s="97"/>
      <c r="D13269" s="92"/>
      <c r="E13269" s="88" t="str">
        <f>IF(A13269&lt;&gt;0,IFERROR(VLOOKUP(D13269,Transactions!$K$4:$L$24,2,0), "Invalid date, no label or wrong spelling"),"Date and/or label missing. Exclude?")</f>
        <v>Date and/or label missing. Exclude?</v>
      </c>
      <c r="F13269" s="201"/>
      <c r="G13269" s="202"/>
      <c r="H13269" s="203"/>
    </row>
    <row r="13270" spans="1:8" x14ac:dyDescent="0.25">
      <c r="A13270" s="37"/>
      <c r="B13270" s="38"/>
      <c r="C13270" s="97"/>
      <c r="D13270" s="92"/>
      <c r="E13270" s="88" t="str">
        <f>IF(A13270&lt;&gt;0,IFERROR(VLOOKUP(D13270,Transactions!$K$4:$L$24,2,0), "Invalid date, no label or wrong spelling"),"Date and/or label missing. Exclude?")</f>
        <v>Date and/or label missing. Exclude?</v>
      </c>
      <c r="F13270" s="201"/>
      <c r="G13270" s="202"/>
      <c r="H13270" s="203"/>
    </row>
    <row r="13271" spans="1:8" x14ac:dyDescent="0.25">
      <c r="A13271" s="37"/>
      <c r="B13271" s="38"/>
      <c r="C13271" s="97"/>
      <c r="D13271" s="92"/>
      <c r="E13271" s="88" t="str">
        <f>IF(A13271&lt;&gt;0,IFERROR(VLOOKUP(D13271,Transactions!$K$4:$L$24,2,0), "Invalid date, no label or wrong spelling"),"Date and/or label missing. Exclude?")</f>
        <v>Date and/or label missing. Exclude?</v>
      </c>
      <c r="F13271" s="201"/>
      <c r="G13271" s="202"/>
      <c r="H13271" s="203"/>
    </row>
    <row r="13272" spans="1:8" x14ac:dyDescent="0.25">
      <c r="A13272" s="37"/>
      <c r="B13272" s="38"/>
      <c r="C13272" s="97"/>
      <c r="D13272" s="92"/>
      <c r="E13272" s="88" t="str">
        <f>IF(A13272&lt;&gt;0,IFERROR(VLOOKUP(D13272,Transactions!$K$4:$L$24,2,0), "Invalid date, no label or wrong spelling"),"Date and/or label missing. Exclude?")</f>
        <v>Date and/or label missing. Exclude?</v>
      </c>
      <c r="F13272" s="201"/>
      <c r="G13272" s="202"/>
      <c r="H13272" s="203"/>
    </row>
    <row r="13273" spans="1:8" x14ac:dyDescent="0.25">
      <c r="A13273" s="37"/>
      <c r="B13273" s="38"/>
      <c r="C13273" s="97"/>
      <c r="D13273" s="92"/>
      <c r="E13273" s="88" t="str">
        <f>IF(A13273&lt;&gt;0,IFERROR(VLOOKUP(D13273,Transactions!$K$4:$L$24,2,0), "Invalid date, no label or wrong spelling"),"Date and/or label missing. Exclude?")</f>
        <v>Date and/or label missing. Exclude?</v>
      </c>
      <c r="F13273" s="201"/>
      <c r="G13273" s="202"/>
      <c r="H13273" s="203"/>
    </row>
    <row r="13274" spans="1:8" x14ac:dyDescent="0.25">
      <c r="A13274" s="37"/>
      <c r="B13274" s="38"/>
      <c r="C13274" s="97"/>
      <c r="D13274" s="92"/>
      <c r="E13274" s="88" t="str">
        <f>IF(A13274&lt;&gt;0,IFERROR(VLOOKUP(D13274,Transactions!$K$4:$L$24,2,0), "Invalid date, no label or wrong spelling"),"Date and/or label missing. Exclude?")</f>
        <v>Date and/or label missing. Exclude?</v>
      </c>
      <c r="F13274" s="201"/>
      <c r="G13274" s="202"/>
      <c r="H13274" s="203"/>
    </row>
    <row r="13275" spans="1:8" x14ac:dyDescent="0.25">
      <c r="A13275" s="37"/>
      <c r="B13275" s="38"/>
      <c r="C13275" s="97"/>
      <c r="D13275" s="92"/>
      <c r="E13275" s="88" t="str">
        <f>IF(A13275&lt;&gt;0,IFERROR(VLOOKUP(D13275,Transactions!$K$4:$L$24,2,0), "Invalid date, no label or wrong spelling"),"Date and/or label missing. Exclude?")</f>
        <v>Date and/or label missing. Exclude?</v>
      </c>
      <c r="F13275" s="201"/>
      <c r="G13275" s="202"/>
      <c r="H13275" s="203"/>
    </row>
    <row r="13276" spans="1:8" x14ac:dyDescent="0.25">
      <c r="A13276" s="37"/>
      <c r="B13276" s="38"/>
      <c r="C13276" s="97"/>
      <c r="D13276" s="92"/>
      <c r="E13276" s="88" t="str">
        <f>IF(A13276&lt;&gt;0,IFERROR(VLOOKUP(D13276,Transactions!$K$4:$L$24,2,0), "Invalid date, no label or wrong spelling"),"Date and/or label missing. Exclude?")</f>
        <v>Date and/or label missing. Exclude?</v>
      </c>
      <c r="F13276" s="201"/>
      <c r="G13276" s="202"/>
      <c r="H13276" s="203"/>
    </row>
    <row r="13277" spans="1:8" x14ac:dyDescent="0.25">
      <c r="A13277" s="37"/>
      <c r="B13277" s="38"/>
      <c r="C13277" s="97"/>
      <c r="D13277" s="92"/>
      <c r="E13277" s="88" t="str">
        <f>IF(A13277&lt;&gt;0,IFERROR(VLOOKUP(D13277,Transactions!$K$4:$L$24,2,0), "Invalid date, no label or wrong spelling"),"Date and/or label missing. Exclude?")</f>
        <v>Date and/or label missing. Exclude?</v>
      </c>
      <c r="F13277" s="201"/>
      <c r="G13277" s="202"/>
      <c r="H13277" s="203"/>
    </row>
    <row r="13278" spans="1:8" x14ac:dyDescent="0.25">
      <c r="A13278" s="37"/>
      <c r="B13278" s="38"/>
      <c r="C13278" s="97"/>
      <c r="D13278" s="92"/>
      <c r="E13278" s="88" t="str">
        <f>IF(A13278&lt;&gt;0,IFERROR(VLOOKUP(D13278,Transactions!$K$4:$L$24,2,0), "Invalid date, no label or wrong spelling"),"Date and/or label missing. Exclude?")</f>
        <v>Date and/or label missing. Exclude?</v>
      </c>
      <c r="F13278" s="201"/>
      <c r="G13278" s="202"/>
      <c r="H13278" s="203"/>
    </row>
    <row r="13279" spans="1:8" x14ac:dyDescent="0.25">
      <c r="A13279" s="37"/>
      <c r="B13279" s="38"/>
      <c r="C13279" s="97"/>
      <c r="D13279" s="92"/>
      <c r="E13279" s="88" t="str">
        <f>IF(A13279&lt;&gt;0,IFERROR(VLOOKUP(D13279,Transactions!$K$4:$L$24,2,0), "Invalid date, no label or wrong spelling"),"Date and/or label missing. Exclude?")</f>
        <v>Date and/or label missing. Exclude?</v>
      </c>
      <c r="F13279" s="201"/>
      <c r="G13279" s="202"/>
      <c r="H13279" s="203"/>
    </row>
    <row r="13280" spans="1:8" x14ac:dyDescent="0.25">
      <c r="A13280" s="37"/>
      <c r="B13280" s="38"/>
      <c r="C13280" s="97"/>
      <c r="D13280" s="92"/>
      <c r="E13280" s="88" t="str">
        <f>IF(A13280&lt;&gt;0,IFERROR(VLOOKUP(D13280,Transactions!$K$4:$L$24,2,0), "Invalid date, no label or wrong spelling"),"Date and/or label missing. Exclude?")</f>
        <v>Date and/or label missing. Exclude?</v>
      </c>
      <c r="F13280" s="201"/>
      <c r="G13280" s="202"/>
      <c r="H13280" s="203"/>
    </row>
    <row r="13281" spans="1:8" x14ac:dyDescent="0.25">
      <c r="A13281" s="37"/>
      <c r="B13281" s="38"/>
      <c r="C13281" s="97"/>
      <c r="D13281" s="92"/>
      <c r="E13281" s="88" t="str">
        <f>IF(A13281&lt;&gt;0,IFERROR(VLOOKUP(D13281,Transactions!$K$4:$L$24,2,0), "Invalid date, no label or wrong spelling"),"Date and/or label missing. Exclude?")</f>
        <v>Date and/or label missing. Exclude?</v>
      </c>
      <c r="F13281" s="201"/>
      <c r="G13281" s="202"/>
      <c r="H13281" s="203"/>
    </row>
    <row r="13282" spans="1:8" x14ac:dyDescent="0.25">
      <c r="A13282" s="37"/>
      <c r="B13282" s="38"/>
      <c r="C13282" s="97"/>
      <c r="D13282" s="92"/>
      <c r="E13282" s="88" t="str">
        <f>IF(A13282&lt;&gt;0,IFERROR(VLOOKUP(D13282,Transactions!$K$4:$L$24,2,0), "Invalid date, no label or wrong spelling"),"Date and/or label missing. Exclude?")</f>
        <v>Date and/or label missing. Exclude?</v>
      </c>
      <c r="F13282" s="201"/>
      <c r="G13282" s="202"/>
      <c r="H13282" s="203"/>
    </row>
    <row r="13283" spans="1:8" x14ac:dyDescent="0.25">
      <c r="A13283" s="37"/>
      <c r="B13283" s="38"/>
      <c r="C13283" s="97"/>
      <c r="D13283" s="92"/>
      <c r="E13283" s="88" t="str">
        <f>IF(A13283&lt;&gt;0,IFERROR(VLOOKUP(D13283,Transactions!$K$4:$L$24,2,0), "Invalid date, no label or wrong spelling"),"Date and/or label missing. Exclude?")</f>
        <v>Date and/or label missing. Exclude?</v>
      </c>
      <c r="F13283" s="201"/>
      <c r="G13283" s="202"/>
      <c r="H13283" s="203"/>
    </row>
    <row r="13284" spans="1:8" x14ac:dyDescent="0.25">
      <c r="A13284" s="37"/>
      <c r="B13284" s="38"/>
      <c r="C13284" s="97"/>
      <c r="D13284" s="92"/>
      <c r="E13284" s="88" t="str">
        <f>IF(A13284&lt;&gt;0,IFERROR(VLOOKUP(D13284,Transactions!$K$4:$L$24,2,0), "Invalid date, no label or wrong spelling"),"Date and/or label missing. Exclude?")</f>
        <v>Date and/or label missing. Exclude?</v>
      </c>
      <c r="F13284" s="201"/>
      <c r="G13284" s="202"/>
      <c r="H13284" s="203"/>
    </row>
    <row r="13285" spans="1:8" x14ac:dyDescent="0.25">
      <c r="A13285" s="37"/>
      <c r="B13285" s="38"/>
      <c r="C13285" s="97"/>
      <c r="D13285" s="92"/>
      <c r="E13285" s="88" t="str">
        <f>IF(A13285&lt;&gt;0,IFERROR(VLOOKUP(D13285,Transactions!$K$4:$L$24,2,0), "Invalid date, no label or wrong spelling"),"Date and/or label missing. Exclude?")</f>
        <v>Date and/or label missing. Exclude?</v>
      </c>
      <c r="F13285" s="201"/>
      <c r="G13285" s="202"/>
      <c r="H13285" s="203"/>
    </row>
    <row r="13286" spans="1:8" x14ac:dyDescent="0.25">
      <c r="A13286" s="37"/>
      <c r="B13286" s="38"/>
      <c r="C13286" s="97"/>
      <c r="D13286" s="92"/>
      <c r="E13286" s="88" t="str">
        <f>IF(A13286&lt;&gt;0,IFERROR(VLOOKUP(D13286,Transactions!$K$4:$L$24,2,0), "Invalid date, no label or wrong spelling"),"Date and/or label missing. Exclude?")</f>
        <v>Date and/or label missing. Exclude?</v>
      </c>
      <c r="F13286" s="201"/>
      <c r="G13286" s="202"/>
      <c r="H13286" s="203"/>
    </row>
    <row r="13287" spans="1:8" x14ac:dyDescent="0.25">
      <c r="A13287" s="37"/>
      <c r="B13287" s="38"/>
      <c r="C13287" s="97"/>
      <c r="D13287" s="92"/>
      <c r="E13287" s="88" t="str">
        <f>IF(A13287&lt;&gt;0,IFERROR(VLOOKUP(D13287,Transactions!$K$4:$L$24,2,0), "Invalid date, no label or wrong spelling"),"Date and/or label missing. Exclude?")</f>
        <v>Date and/or label missing. Exclude?</v>
      </c>
      <c r="F13287" s="201"/>
      <c r="G13287" s="202"/>
      <c r="H13287" s="203"/>
    </row>
    <row r="13288" spans="1:8" x14ac:dyDescent="0.25">
      <c r="A13288" s="37"/>
      <c r="B13288" s="38"/>
      <c r="C13288" s="97"/>
      <c r="D13288" s="92"/>
      <c r="E13288" s="88" t="str">
        <f>IF(A13288&lt;&gt;0,IFERROR(VLOOKUP(D13288,Transactions!$K$4:$L$24,2,0), "Invalid date, no label or wrong spelling"),"Date and/or label missing. Exclude?")</f>
        <v>Date and/or label missing. Exclude?</v>
      </c>
      <c r="F13288" s="201"/>
      <c r="G13288" s="202"/>
      <c r="H13288" s="203"/>
    </row>
    <row r="13289" spans="1:8" x14ac:dyDescent="0.25">
      <c r="A13289" s="37"/>
      <c r="B13289" s="38"/>
      <c r="C13289" s="97"/>
      <c r="D13289" s="92"/>
      <c r="E13289" s="88" t="str">
        <f>IF(A13289&lt;&gt;0,IFERROR(VLOOKUP(D13289,Transactions!$K$4:$L$24,2,0), "Invalid date, no label or wrong spelling"),"Date and/or label missing. Exclude?")</f>
        <v>Date and/or label missing. Exclude?</v>
      </c>
      <c r="F13289" s="201"/>
      <c r="G13289" s="202"/>
      <c r="H13289" s="203"/>
    </row>
    <row r="13290" spans="1:8" x14ac:dyDescent="0.25">
      <c r="A13290" s="37"/>
      <c r="B13290" s="38"/>
      <c r="C13290" s="97"/>
      <c r="D13290" s="92"/>
      <c r="E13290" s="88" t="str">
        <f>IF(A13290&lt;&gt;0,IFERROR(VLOOKUP(D13290,Transactions!$K$4:$L$24,2,0), "Invalid date, no label or wrong spelling"),"Date and/or label missing. Exclude?")</f>
        <v>Date and/or label missing. Exclude?</v>
      </c>
      <c r="F13290" s="201"/>
      <c r="G13290" s="202"/>
      <c r="H13290" s="203"/>
    </row>
    <row r="13291" spans="1:8" x14ac:dyDescent="0.25">
      <c r="A13291" s="37"/>
      <c r="B13291" s="38"/>
      <c r="C13291" s="97"/>
      <c r="D13291" s="92"/>
      <c r="E13291" s="88" t="str">
        <f>IF(A13291&lt;&gt;0,IFERROR(VLOOKUP(D13291,Transactions!$K$4:$L$24,2,0), "Invalid date, no label or wrong spelling"),"Date and/or label missing. Exclude?")</f>
        <v>Date and/or label missing. Exclude?</v>
      </c>
      <c r="F13291" s="201"/>
      <c r="G13291" s="202"/>
      <c r="H13291" s="203"/>
    </row>
    <row r="13292" spans="1:8" x14ac:dyDescent="0.25">
      <c r="A13292" s="37"/>
      <c r="B13292" s="38"/>
      <c r="C13292" s="97"/>
      <c r="D13292" s="92"/>
      <c r="E13292" s="88" t="str">
        <f>IF(A13292&lt;&gt;0,IFERROR(VLOOKUP(D13292,Transactions!$K$4:$L$24,2,0), "Invalid date, no label or wrong spelling"),"Date and/or label missing. Exclude?")</f>
        <v>Date and/or label missing. Exclude?</v>
      </c>
      <c r="F13292" s="201"/>
      <c r="G13292" s="202"/>
      <c r="H13292" s="203"/>
    </row>
    <row r="13293" spans="1:8" x14ac:dyDescent="0.25">
      <c r="A13293" s="37"/>
      <c r="B13293" s="38"/>
      <c r="C13293" s="97"/>
      <c r="D13293" s="92"/>
      <c r="E13293" s="88" t="str">
        <f>IF(A13293&lt;&gt;0,IFERROR(VLOOKUP(D13293,Transactions!$K$4:$L$24,2,0), "Invalid date, no label or wrong spelling"),"Date and/or label missing. Exclude?")</f>
        <v>Date and/or label missing. Exclude?</v>
      </c>
      <c r="F13293" s="201"/>
      <c r="G13293" s="202"/>
      <c r="H13293" s="203"/>
    </row>
    <row r="13294" spans="1:8" x14ac:dyDescent="0.25">
      <c r="A13294" s="37"/>
      <c r="B13294" s="38"/>
      <c r="C13294" s="97"/>
      <c r="D13294" s="92"/>
      <c r="E13294" s="88" t="str">
        <f>IF(A13294&lt;&gt;0,IFERROR(VLOOKUP(D13294,Transactions!$K$4:$L$24,2,0), "Invalid date, no label or wrong spelling"),"Date and/or label missing. Exclude?")</f>
        <v>Date and/or label missing. Exclude?</v>
      </c>
      <c r="F13294" s="201"/>
      <c r="G13294" s="202"/>
      <c r="H13294" s="203"/>
    </row>
    <row r="13295" spans="1:8" x14ac:dyDescent="0.25">
      <c r="A13295" s="37"/>
      <c r="B13295" s="38"/>
      <c r="C13295" s="97"/>
      <c r="D13295" s="92"/>
      <c r="E13295" s="88" t="str">
        <f>IF(A13295&lt;&gt;0,IFERROR(VLOOKUP(D13295,Transactions!$K$4:$L$24,2,0), "Invalid date, no label or wrong spelling"),"Date and/or label missing. Exclude?")</f>
        <v>Date and/or label missing. Exclude?</v>
      </c>
      <c r="F13295" s="201"/>
      <c r="G13295" s="202"/>
      <c r="H13295" s="203"/>
    </row>
    <row r="13296" spans="1:8" x14ac:dyDescent="0.25">
      <c r="A13296" s="37"/>
      <c r="B13296" s="38"/>
      <c r="C13296" s="97"/>
      <c r="D13296" s="92"/>
      <c r="E13296" s="88" t="str">
        <f>IF(A13296&lt;&gt;0,IFERROR(VLOOKUP(D13296,Transactions!$K$4:$L$24,2,0), "Invalid date, no label or wrong spelling"),"Date and/or label missing. Exclude?")</f>
        <v>Date and/or label missing. Exclude?</v>
      </c>
      <c r="F13296" s="201"/>
      <c r="G13296" s="202"/>
      <c r="H13296" s="203"/>
    </row>
    <row r="13297" spans="1:8" x14ac:dyDescent="0.25">
      <c r="A13297" s="37"/>
      <c r="B13297" s="38"/>
      <c r="C13297" s="97"/>
      <c r="D13297" s="92"/>
      <c r="E13297" s="88" t="str">
        <f>IF(A13297&lt;&gt;0,IFERROR(VLOOKUP(D13297,Transactions!$K$4:$L$24,2,0), "Invalid date, no label or wrong spelling"),"Date and/or label missing. Exclude?")</f>
        <v>Date and/or label missing. Exclude?</v>
      </c>
      <c r="F13297" s="201"/>
      <c r="G13297" s="202"/>
      <c r="H13297" s="203"/>
    </row>
    <row r="13298" spans="1:8" x14ac:dyDescent="0.25">
      <c r="A13298" s="37"/>
      <c r="B13298" s="38"/>
      <c r="C13298" s="97"/>
      <c r="D13298" s="92"/>
      <c r="E13298" s="88" t="str">
        <f>IF(A13298&lt;&gt;0,IFERROR(VLOOKUP(D13298,Transactions!$K$4:$L$24,2,0), "Invalid date, no label or wrong spelling"),"Date and/or label missing. Exclude?")</f>
        <v>Date and/or label missing. Exclude?</v>
      </c>
      <c r="F13298" s="201"/>
      <c r="G13298" s="202"/>
      <c r="H13298" s="203"/>
    </row>
    <row r="13299" spans="1:8" x14ac:dyDescent="0.25">
      <c r="A13299" s="37"/>
      <c r="B13299" s="38"/>
      <c r="C13299" s="97"/>
      <c r="D13299" s="92"/>
      <c r="E13299" s="88" t="str">
        <f>IF(A13299&lt;&gt;0,IFERROR(VLOOKUP(D13299,Transactions!$K$4:$L$24,2,0), "Invalid date, no label or wrong spelling"),"Date and/or label missing. Exclude?")</f>
        <v>Date and/or label missing. Exclude?</v>
      </c>
      <c r="F13299" s="201"/>
      <c r="G13299" s="202"/>
      <c r="H13299" s="203"/>
    </row>
    <row r="13300" spans="1:8" x14ac:dyDescent="0.25">
      <c r="A13300" s="37"/>
      <c r="B13300" s="38"/>
      <c r="C13300" s="97"/>
      <c r="D13300" s="92"/>
      <c r="E13300" s="88" t="str">
        <f>IF(A13300&lt;&gt;0,IFERROR(VLOOKUP(D13300,Transactions!$K$4:$L$24,2,0), "Invalid date, no label or wrong spelling"),"Date and/or label missing. Exclude?")</f>
        <v>Date and/or label missing. Exclude?</v>
      </c>
      <c r="F13300" s="201"/>
      <c r="G13300" s="202"/>
      <c r="H13300" s="203"/>
    </row>
    <row r="13301" spans="1:8" x14ac:dyDescent="0.25">
      <c r="A13301" s="37"/>
      <c r="B13301" s="38"/>
      <c r="C13301" s="97"/>
      <c r="D13301" s="92"/>
      <c r="E13301" s="88" t="str">
        <f>IF(A13301&lt;&gt;0,IFERROR(VLOOKUP(D13301,Transactions!$K$4:$L$24,2,0), "Invalid date, no label or wrong spelling"),"Date and/or label missing. Exclude?")</f>
        <v>Date and/or label missing. Exclude?</v>
      </c>
      <c r="F13301" s="201"/>
      <c r="G13301" s="202"/>
      <c r="H13301" s="203"/>
    </row>
    <row r="13302" spans="1:8" x14ac:dyDescent="0.25">
      <c r="A13302" s="37"/>
      <c r="B13302" s="38"/>
      <c r="C13302" s="97"/>
      <c r="D13302" s="92"/>
      <c r="E13302" s="88" t="str">
        <f>IF(A13302&lt;&gt;0,IFERROR(VLOOKUP(D13302,Transactions!$K$4:$L$24,2,0), "Invalid date, no label or wrong spelling"),"Date and/or label missing. Exclude?")</f>
        <v>Date and/or label missing. Exclude?</v>
      </c>
      <c r="F13302" s="201"/>
      <c r="G13302" s="202"/>
      <c r="H13302" s="203"/>
    </row>
    <row r="13303" spans="1:8" x14ac:dyDescent="0.25">
      <c r="A13303" s="37"/>
      <c r="B13303" s="38"/>
      <c r="C13303" s="97"/>
      <c r="D13303" s="92"/>
      <c r="E13303" s="88" t="str">
        <f>IF(A13303&lt;&gt;0,IFERROR(VLOOKUP(D13303,Transactions!$K$4:$L$24,2,0), "Invalid date, no label or wrong spelling"),"Date and/or label missing. Exclude?")</f>
        <v>Date and/or label missing. Exclude?</v>
      </c>
      <c r="F13303" s="201"/>
      <c r="G13303" s="202"/>
      <c r="H13303" s="203"/>
    </row>
    <row r="13304" spans="1:8" x14ac:dyDescent="0.25">
      <c r="A13304" s="37"/>
      <c r="B13304" s="38"/>
      <c r="C13304" s="97"/>
      <c r="D13304" s="92"/>
      <c r="E13304" s="88" t="str">
        <f>IF(A13304&lt;&gt;0,IFERROR(VLOOKUP(D13304,Transactions!$K$4:$L$24,2,0), "Invalid date, no label or wrong spelling"),"Date and/or label missing. Exclude?")</f>
        <v>Date and/or label missing. Exclude?</v>
      </c>
      <c r="F13304" s="201"/>
      <c r="G13304" s="202"/>
      <c r="H13304" s="203"/>
    </row>
    <row r="13305" spans="1:8" x14ac:dyDescent="0.25">
      <c r="A13305" s="37"/>
      <c r="B13305" s="38"/>
      <c r="C13305" s="97"/>
      <c r="D13305" s="92"/>
      <c r="E13305" s="88" t="str">
        <f>IF(A13305&lt;&gt;0,IFERROR(VLOOKUP(D13305,Transactions!$K$4:$L$24,2,0), "Invalid date, no label or wrong spelling"),"Date and/or label missing. Exclude?")</f>
        <v>Date and/or label missing. Exclude?</v>
      </c>
      <c r="F13305" s="201"/>
      <c r="G13305" s="202"/>
      <c r="H13305" s="203"/>
    </row>
    <row r="13306" spans="1:8" x14ac:dyDescent="0.25">
      <c r="A13306" s="37"/>
      <c r="B13306" s="38"/>
      <c r="C13306" s="97"/>
      <c r="D13306" s="92"/>
      <c r="E13306" s="88" t="str">
        <f>IF(A13306&lt;&gt;0,IFERROR(VLOOKUP(D13306,Transactions!$K$4:$L$24,2,0), "Invalid date, no label or wrong spelling"),"Date and/or label missing. Exclude?")</f>
        <v>Date and/or label missing. Exclude?</v>
      </c>
      <c r="F13306" s="201"/>
      <c r="G13306" s="202"/>
      <c r="H13306" s="203"/>
    </row>
    <row r="13307" spans="1:8" x14ac:dyDescent="0.25">
      <c r="A13307" s="37"/>
      <c r="B13307" s="38"/>
      <c r="C13307" s="97"/>
      <c r="D13307" s="92"/>
      <c r="E13307" s="88" t="str">
        <f>IF(A13307&lt;&gt;0,IFERROR(VLOOKUP(D13307,Transactions!$K$4:$L$24,2,0), "Invalid date, no label or wrong spelling"),"Date and/or label missing. Exclude?")</f>
        <v>Date and/or label missing. Exclude?</v>
      </c>
      <c r="F13307" s="201"/>
      <c r="G13307" s="202"/>
      <c r="H13307" s="203"/>
    </row>
    <row r="13308" spans="1:8" x14ac:dyDescent="0.25">
      <c r="A13308" s="37"/>
      <c r="B13308" s="38"/>
      <c r="C13308" s="97"/>
      <c r="D13308" s="92"/>
      <c r="E13308" s="88" t="str">
        <f>IF(A13308&lt;&gt;0,IFERROR(VLOOKUP(D13308,Transactions!$K$4:$L$24,2,0), "Invalid date, no label or wrong spelling"),"Date and/or label missing. Exclude?")</f>
        <v>Date and/or label missing. Exclude?</v>
      </c>
      <c r="F13308" s="201"/>
      <c r="G13308" s="202"/>
      <c r="H13308" s="203"/>
    </row>
    <row r="13309" spans="1:8" x14ac:dyDescent="0.25">
      <c r="A13309" s="37"/>
      <c r="B13309" s="38"/>
      <c r="C13309" s="97"/>
      <c r="D13309" s="92"/>
      <c r="E13309" s="88" t="str">
        <f>IF(A13309&lt;&gt;0,IFERROR(VLOOKUP(D13309,Transactions!$K$4:$L$24,2,0), "Invalid date, no label or wrong spelling"),"Date and/or label missing. Exclude?")</f>
        <v>Date and/or label missing. Exclude?</v>
      </c>
      <c r="F13309" s="201"/>
      <c r="G13309" s="202"/>
      <c r="H13309" s="203"/>
    </row>
    <row r="13310" spans="1:8" x14ac:dyDescent="0.25">
      <c r="A13310" s="37"/>
      <c r="B13310" s="38"/>
      <c r="C13310" s="97"/>
      <c r="D13310" s="92"/>
      <c r="E13310" s="88" t="str">
        <f>IF(A13310&lt;&gt;0,IFERROR(VLOOKUP(D13310,Transactions!$K$4:$L$24,2,0), "Invalid date, no label or wrong spelling"),"Date and/or label missing. Exclude?")</f>
        <v>Date and/or label missing. Exclude?</v>
      </c>
      <c r="F13310" s="201"/>
      <c r="G13310" s="202"/>
      <c r="H13310" s="203"/>
    </row>
    <row r="13311" spans="1:8" x14ac:dyDescent="0.25">
      <c r="A13311" s="37"/>
      <c r="B13311" s="38"/>
      <c r="C13311" s="97"/>
      <c r="D13311" s="92"/>
      <c r="E13311" s="88" t="str">
        <f>IF(A13311&lt;&gt;0,IFERROR(VLOOKUP(D13311,Transactions!$K$4:$L$24,2,0), "Invalid date, no label or wrong spelling"),"Date and/or label missing. Exclude?")</f>
        <v>Date and/or label missing. Exclude?</v>
      </c>
      <c r="F13311" s="201"/>
      <c r="G13311" s="202"/>
      <c r="H13311" s="203"/>
    </row>
    <row r="13312" spans="1:8" x14ac:dyDescent="0.25">
      <c r="A13312" s="37"/>
      <c r="B13312" s="38"/>
      <c r="C13312" s="97"/>
      <c r="D13312" s="92"/>
      <c r="E13312" s="88" t="str">
        <f>IF(A13312&lt;&gt;0,IFERROR(VLOOKUP(D13312,Transactions!$K$4:$L$24,2,0), "Invalid date, no label or wrong spelling"),"Date and/or label missing. Exclude?")</f>
        <v>Date and/or label missing. Exclude?</v>
      </c>
      <c r="F13312" s="201"/>
      <c r="G13312" s="202"/>
      <c r="H13312" s="203"/>
    </row>
    <row r="13313" spans="1:8" x14ac:dyDescent="0.25">
      <c r="A13313" s="37"/>
      <c r="B13313" s="38"/>
      <c r="C13313" s="97"/>
      <c r="D13313" s="92"/>
      <c r="E13313" s="88" t="str">
        <f>IF(A13313&lt;&gt;0,IFERROR(VLOOKUP(D13313,Transactions!$K$4:$L$24,2,0), "Invalid date, no label or wrong spelling"),"Date and/or label missing. Exclude?")</f>
        <v>Date and/or label missing. Exclude?</v>
      </c>
      <c r="F13313" s="201"/>
      <c r="G13313" s="202"/>
      <c r="H13313" s="203"/>
    </row>
    <row r="13314" spans="1:8" x14ac:dyDescent="0.25">
      <c r="A13314" s="37"/>
      <c r="B13314" s="38"/>
      <c r="C13314" s="97"/>
      <c r="D13314" s="92"/>
      <c r="E13314" s="88" t="str">
        <f>IF(A13314&lt;&gt;0,IFERROR(VLOOKUP(D13314,Transactions!$K$4:$L$24,2,0), "Invalid date, no label or wrong spelling"),"Date and/or label missing. Exclude?")</f>
        <v>Date and/or label missing. Exclude?</v>
      </c>
      <c r="F13314" s="201"/>
      <c r="G13314" s="202"/>
      <c r="H13314" s="203"/>
    </row>
    <row r="13315" spans="1:8" x14ac:dyDescent="0.25">
      <c r="A13315" s="37"/>
      <c r="B13315" s="38"/>
      <c r="C13315" s="97"/>
      <c r="D13315" s="92"/>
      <c r="E13315" s="88" t="str">
        <f>IF(A13315&lt;&gt;0,IFERROR(VLOOKUP(D13315,Transactions!$K$4:$L$24,2,0), "Invalid date, no label or wrong spelling"),"Date and/or label missing. Exclude?")</f>
        <v>Date and/or label missing. Exclude?</v>
      </c>
      <c r="F13315" s="201"/>
      <c r="G13315" s="202"/>
      <c r="H13315" s="203"/>
    </row>
    <row r="13316" spans="1:8" x14ac:dyDescent="0.25">
      <c r="A13316" s="37"/>
      <c r="B13316" s="38"/>
      <c r="C13316" s="97"/>
      <c r="D13316" s="92"/>
      <c r="E13316" s="88" t="str">
        <f>IF(A13316&lt;&gt;0,IFERROR(VLOOKUP(D13316,Transactions!$K$4:$L$24,2,0), "Invalid date, no label or wrong spelling"),"Date and/or label missing. Exclude?")</f>
        <v>Date and/or label missing. Exclude?</v>
      </c>
      <c r="F13316" s="201"/>
      <c r="G13316" s="202"/>
      <c r="H13316" s="203"/>
    </row>
    <row r="13317" spans="1:8" x14ac:dyDescent="0.25">
      <c r="A13317" s="37"/>
      <c r="B13317" s="38"/>
      <c r="C13317" s="97"/>
      <c r="D13317" s="92"/>
      <c r="E13317" s="88" t="str">
        <f>IF(A13317&lt;&gt;0,IFERROR(VLOOKUP(D13317,Transactions!$K$4:$L$24,2,0), "Invalid date, no label or wrong spelling"),"Date and/or label missing. Exclude?")</f>
        <v>Date and/or label missing. Exclude?</v>
      </c>
      <c r="F13317" s="201"/>
      <c r="G13317" s="202"/>
      <c r="H13317" s="203"/>
    </row>
    <row r="13318" spans="1:8" x14ac:dyDescent="0.25">
      <c r="A13318" s="37"/>
      <c r="B13318" s="38"/>
      <c r="C13318" s="97"/>
      <c r="D13318" s="92"/>
      <c r="E13318" s="88" t="str">
        <f>IF(A13318&lt;&gt;0,IFERROR(VLOOKUP(D13318,Transactions!$K$4:$L$24,2,0), "Invalid date, no label or wrong spelling"),"Date and/or label missing. Exclude?")</f>
        <v>Date and/or label missing. Exclude?</v>
      </c>
      <c r="F13318" s="201"/>
      <c r="G13318" s="202"/>
      <c r="H13318" s="203"/>
    </row>
    <row r="13319" spans="1:8" x14ac:dyDescent="0.25">
      <c r="A13319" s="37"/>
      <c r="B13319" s="38"/>
      <c r="C13319" s="97"/>
      <c r="D13319" s="92"/>
      <c r="E13319" s="88" t="str">
        <f>IF(A13319&lt;&gt;0,IFERROR(VLOOKUP(D13319,Transactions!$K$4:$L$24,2,0), "Invalid date, no label or wrong spelling"),"Date and/or label missing. Exclude?")</f>
        <v>Date and/or label missing. Exclude?</v>
      </c>
      <c r="F13319" s="201"/>
      <c r="G13319" s="202"/>
      <c r="H13319" s="203"/>
    </row>
    <row r="13320" spans="1:8" x14ac:dyDescent="0.25">
      <c r="A13320" s="37"/>
      <c r="B13320" s="38"/>
      <c r="C13320" s="97"/>
      <c r="D13320" s="92"/>
      <c r="E13320" s="88" t="str">
        <f>IF(A13320&lt;&gt;0,IFERROR(VLOOKUP(D13320,Transactions!$K$4:$L$24,2,0), "Invalid date, no label or wrong spelling"),"Date and/or label missing. Exclude?")</f>
        <v>Date and/or label missing. Exclude?</v>
      </c>
      <c r="F13320" s="201"/>
      <c r="G13320" s="202"/>
      <c r="H13320" s="203"/>
    </row>
    <row r="13321" spans="1:8" x14ac:dyDescent="0.25">
      <c r="A13321" s="37"/>
      <c r="B13321" s="38"/>
      <c r="C13321" s="97"/>
      <c r="D13321" s="92"/>
      <c r="E13321" s="88" t="str">
        <f>IF(A13321&lt;&gt;0,IFERROR(VLOOKUP(D13321,Transactions!$K$4:$L$24,2,0), "Invalid date, no label or wrong spelling"),"Date and/or label missing. Exclude?")</f>
        <v>Date and/or label missing. Exclude?</v>
      </c>
      <c r="F13321" s="201"/>
      <c r="G13321" s="202"/>
      <c r="H13321" s="203"/>
    </row>
    <row r="13322" spans="1:8" x14ac:dyDescent="0.25">
      <c r="A13322" s="37"/>
      <c r="B13322" s="38"/>
      <c r="C13322" s="97"/>
      <c r="D13322" s="92"/>
      <c r="E13322" s="88" t="str">
        <f>IF(A13322&lt;&gt;0,IFERROR(VLOOKUP(D13322,Transactions!$K$4:$L$24,2,0), "Invalid date, no label or wrong spelling"),"Date and/or label missing. Exclude?")</f>
        <v>Date and/or label missing. Exclude?</v>
      </c>
      <c r="F13322" s="201"/>
      <c r="G13322" s="202"/>
      <c r="H13322" s="203"/>
    </row>
    <row r="13323" spans="1:8" x14ac:dyDescent="0.25">
      <c r="A13323" s="37"/>
      <c r="B13323" s="38"/>
      <c r="C13323" s="97"/>
      <c r="D13323" s="92"/>
      <c r="E13323" s="88" t="str">
        <f>IF(A13323&lt;&gt;0,IFERROR(VLOOKUP(D13323,Transactions!$K$4:$L$24,2,0), "Invalid date, no label or wrong spelling"),"Date and/or label missing. Exclude?")</f>
        <v>Date and/or label missing. Exclude?</v>
      </c>
      <c r="F13323" s="201"/>
      <c r="G13323" s="202"/>
      <c r="H13323" s="203"/>
    </row>
    <row r="13324" spans="1:8" x14ac:dyDescent="0.25">
      <c r="A13324" s="37"/>
      <c r="B13324" s="38"/>
      <c r="C13324" s="97"/>
      <c r="D13324" s="92"/>
      <c r="E13324" s="88" t="str">
        <f>IF(A13324&lt;&gt;0,IFERROR(VLOOKUP(D13324,Transactions!$K$4:$L$24,2,0), "Invalid date, no label or wrong spelling"),"Date and/or label missing. Exclude?")</f>
        <v>Date and/or label missing. Exclude?</v>
      </c>
      <c r="F13324" s="201"/>
      <c r="G13324" s="202"/>
      <c r="H13324" s="203"/>
    </row>
    <row r="13325" spans="1:8" x14ac:dyDescent="0.25">
      <c r="A13325" s="37"/>
      <c r="B13325" s="38"/>
      <c r="C13325" s="97"/>
      <c r="D13325" s="92"/>
      <c r="E13325" s="88" t="str">
        <f>IF(A13325&lt;&gt;0,IFERROR(VLOOKUP(D13325,Transactions!$K$4:$L$24,2,0), "Invalid date, no label or wrong spelling"),"Date and/or label missing. Exclude?")</f>
        <v>Date and/or label missing. Exclude?</v>
      </c>
      <c r="F13325" s="201"/>
      <c r="G13325" s="202"/>
      <c r="H13325" s="203"/>
    </row>
    <row r="13326" spans="1:8" x14ac:dyDescent="0.25">
      <c r="A13326" s="37"/>
      <c r="B13326" s="38"/>
      <c r="C13326" s="97"/>
      <c r="D13326" s="92"/>
      <c r="E13326" s="88" t="str">
        <f>IF(A13326&lt;&gt;0,IFERROR(VLOOKUP(D13326,Transactions!$K$4:$L$24,2,0), "Invalid date, no label or wrong spelling"),"Date and/or label missing. Exclude?")</f>
        <v>Date and/or label missing. Exclude?</v>
      </c>
      <c r="F13326" s="201"/>
      <c r="G13326" s="202"/>
      <c r="H13326" s="203"/>
    </row>
    <row r="13327" spans="1:8" x14ac:dyDescent="0.25">
      <c r="A13327" s="37"/>
      <c r="B13327" s="38"/>
      <c r="C13327" s="97"/>
      <c r="D13327" s="92"/>
      <c r="E13327" s="88" t="str">
        <f>IF(A13327&lt;&gt;0,IFERROR(VLOOKUP(D13327,Transactions!$K$4:$L$24,2,0), "Invalid date, no label or wrong spelling"),"Date and/or label missing. Exclude?")</f>
        <v>Date and/or label missing. Exclude?</v>
      </c>
      <c r="F13327" s="201"/>
      <c r="G13327" s="202"/>
      <c r="H13327" s="203"/>
    </row>
    <row r="13328" spans="1:8" x14ac:dyDescent="0.25">
      <c r="A13328" s="37"/>
      <c r="B13328" s="38"/>
      <c r="C13328" s="97"/>
      <c r="D13328" s="92"/>
      <c r="E13328" s="88" t="str">
        <f>IF(A13328&lt;&gt;0,IFERROR(VLOOKUP(D13328,Transactions!$K$4:$L$24,2,0), "Invalid date, no label or wrong spelling"),"Date and/or label missing. Exclude?")</f>
        <v>Date and/or label missing. Exclude?</v>
      </c>
      <c r="F13328" s="201"/>
      <c r="G13328" s="202"/>
      <c r="H13328" s="203"/>
    </row>
    <row r="13329" spans="1:8" x14ac:dyDescent="0.25">
      <c r="A13329" s="37"/>
      <c r="B13329" s="38"/>
      <c r="C13329" s="97"/>
      <c r="D13329" s="92"/>
      <c r="E13329" s="88" t="str">
        <f>IF(A13329&lt;&gt;0,IFERROR(VLOOKUP(D13329,Transactions!$K$4:$L$24,2,0), "Invalid date, no label or wrong spelling"),"Date and/or label missing. Exclude?")</f>
        <v>Date and/or label missing. Exclude?</v>
      </c>
      <c r="F13329" s="201"/>
      <c r="G13329" s="202"/>
      <c r="H13329" s="203"/>
    </row>
    <row r="13330" spans="1:8" x14ac:dyDescent="0.25">
      <c r="A13330" s="37"/>
      <c r="B13330" s="38"/>
      <c r="C13330" s="97"/>
      <c r="D13330" s="92"/>
      <c r="E13330" s="88" t="str">
        <f>IF(A13330&lt;&gt;0,IFERROR(VLOOKUP(D13330,Transactions!$K$4:$L$24,2,0), "Invalid date, no label or wrong spelling"),"Date and/or label missing. Exclude?")</f>
        <v>Date and/or label missing. Exclude?</v>
      </c>
      <c r="F13330" s="201"/>
      <c r="G13330" s="202"/>
      <c r="H13330" s="203"/>
    </row>
    <row r="13331" spans="1:8" x14ac:dyDescent="0.25">
      <c r="A13331" s="37"/>
      <c r="B13331" s="38"/>
      <c r="C13331" s="97"/>
      <c r="D13331" s="92"/>
      <c r="E13331" s="88" t="str">
        <f>IF(A13331&lt;&gt;0,IFERROR(VLOOKUP(D13331,Transactions!$K$4:$L$24,2,0), "Invalid date, no label or wrong spelling"),"Date and/or label missing. Exclude?")</f>
        <v>Date and/or label missing. Exclude?</v>
      </c>
      <c r="F13331" s="201"/>
      <c r="G13331" s="202"/>
      <c r="H13331" s="203"/>
    </row>
    <row r="13332" spans="1:8" x14ac:dyDescent="0.25">
      <c r="A13332" s="37"/>
      <c r="B13332" s="38"/>
      <c r="C13332" s="97"/>
      <c r="D13332" s="92"/>
      <c r="E13332" s="88" t="str">
        <f>IF(A13332&lt;&gt;0,IFERROR(VLOOKUP(D13332,Transactions!$K$4:$L$24,2,0), "Invalid date, no label or wrong spelling"),"Date and/or label missing. Exclude?")</f>
        <v>Date and/or label missing. Exclude?</v>
      </c>
      <c r="F13332" s="201"/>
      <c r="G13332" s="202"/>
      <c r="H13332" s="203"/>
    </row>
    <row r="13333" spans="1:8" x14ac:dyDescent="0.25">
      <c r="A13333" s="37"/>
      <c r="B13333" s="38"/>
      <c r="C13333" s="97"/>
      <c r="D13333" s="92"/>
      <c r="E13333" s="88" t="str">
        <f>IF(A13333&lt;&gt;0,IFERROR(VLOOKUP(D13333,Transactions!$K$4:$L$24,2,0), "Invalid date, no label or wrong spelling"),"Date and/or label missing. Exclude?")</f>
        <v>Date and/or label missing. Exclude?</v>
      </c>
      <c r="F13333" s="201"/>
      <c r="G13333" s="202"/>
      <c r="H13333" s="203"/>
    </row>
    <row r="13334" spans="1:8" x14ac:dyDescent="0.25">
      <c r="A13334" s="37"/>
      <c r="B13334" s="38"/>
      <c r="C13334" s="97"/>
      <c r="D13334" s="92"/>
      <c r="E13334" s="88" t="str">
        <f>IF(A13334&lt;&gt;0,IFERROR(VLOOKUP(D13334,Transactions!$K$4:$L$24,2,0), "Invalid date, no label or wrong spelling"),"Date and/or label missing. Exclude?")</f>
        <v>Date and/or label missing. Exclude?</v>
      </c>
      <c r="F13334" s="201"/>
      <c r="G13334" s="202"/>
      <c r="H13334" s="203"/>
    </row>
    <row r="13335" spans="1:8" x14ac:dyDescent="0.25">
      <c r="A13335" s="37"/>
      <c r="B13335" s="38"/>
      <c r="C13335" s="97"/>
      <c r="D13335" s="92"/>
      <c r="E13335" s="88" t="str">
        <f>IF(A13335&lt;&gt;0,IFERROR(VLOOKUP(D13335,Transactions!$K$4:$L$24,2,0), "Invalid date, no label or wrong spelling"),"Date and/or label missing. Exclude?")</f>
        <v>Date and/or label missing. Exclude?</v>
      </c>
      <c r="F13335" s="201"/>
      <c r="G13335" s="202"/>
      <c r="H13335" s="203"/>
    </row>
    <row r="13336" spans="1:8" x14ac:dyDescent="0.25">
      <c r="A13336" s="37"/>
      <c r="B13336" s="38"/>
      <c r="C13336" s="97"/>
      <c r="D13336" s="92"/>
      <c r="E13336" s="88" t="str">
        <f>IF(A13336&lt;&gt;0,IFERROR(VLOOKUP(D13336,Transactions!$K$4:$L$24,2,0), "Invalid date, no label or wrong spelling"),"Date and/or label missing. Exclude?")</f>
        <v>Date and/or label missing. Exclude?</v>
      </c>
      <c r="F13336" s="201"/>
      <c r="G13336" s="202"/>
      <c r="H13336" s="203"/>
    </row>
    <row r="13337" spans="1:8" x14ac:dyDescent="0.25">
      <c r="A13337" s="37"/>
      <c r="B13337" s="38"/>
      <c r="C13337" s="97"/>
      <c r="D13337" s="92"/>
      <c r="E13337" s="88" t="str">
        <f>IF(A13337&lt;&gt;0,IFERROR(VLOOKUP(D13337,Transactions!$K$4:$L$24,2,0), "Invalid date, no label or wrong spelling"),"Date and/or label missing. Exclude?")</f>
        <v>Date and/or label missing. Exclude?</v>
      </c>
      <c r="F13337" s="201"/>
      <c r="G13337" s="202"/>
      <c r="H13337" s="203"/>
    </row>
    <row r="13338" spans="1:8" x14ac:dyDescent="0.25">
      <c r="A13338" s="37"/>
      <c r="B13338" s="38"/>
      <c r="C13338" s="97"/>
      <c r="D13338" s="92"/>
      <c r="E13338" s="88" t="str">
        <f>IF(A13338&lt;&gt;0,IFERROR(VLOOKUP(D13338,Transactions!$K$4:$L$24,2,0), "Invalid date, no label or wrong spelling"),"Date and/or label missing. Exclude?")</f>
        <v>Date and/or label missing. Exclude?</v>
      </c>
      <c r="F13338" s="201"/>
      <c r="G13338" s="202"/>
      <c r="H13338" s="203"/>
    </row>
    <row r="13339" spans="1:8" x14ac:dyDescent="0.25">
      <c r="A13339" s="37"/>
      <c r="B13339" s="38"/>
      <c r="C13339" s="97"/>
      <c r="D13339" s="92"/>
      <c r="E13339" s="88" t="str">
        <f>IF(A13339&lt;&gt;0,IFERROR(VLOOKUP(D13339,Transactions!$K$4:$L$24,2,0), "Invalid date, no label or wrong spelling"),"Date and/or label missing. Exclude?")</f>
        <v>Date and/or label missing. Exclude?</v>
      </c>
      <c r="F13339" s="201"/>
      <c r="G13339" s="202"/>
      <c r="H13339" s="203"/>
    </row>
    <row r="13340" spans="1:8" x14ac:dyDescent="0.25">
      <c r="A13340" s="37"/>
      <c r="B13340" s="38"/>
      <c r="C13340" s="97"/>
      <c r="D13340" s="92"/>
      <c r="E13340" s="88" t="str">
        <f>IF(A13340&lt;&gt;0,IFERROR(VLOOKUP(D13340,Transactions!$K$4:$L$24,2,0), "Invalid date, no label or wrong spelling"),"Date and/or label missing. Exclude?")</f>
        <v>Date and/or label missing. Exclude?</v>
      </c>
      <c r="F13340" s="201"/>
      <c r="G13340" s="202"/>
      <c r="H13340" s="203"/>
    </row>
    <row r="13341" spans="1:8" x14ac:dyDescent="0.25">
      <c r="A13341" s="37"/>
      <c r="B13341" s="38"/>
      <c r="C13341" s="97"/>
      <c r="D13341" s="92"/>
      <c r="E13341" s="88" t="str">
        <f>IF(A13341&lt;&gt;0,IFERROR(VLOOKUP(D13341,Transactions!$K$4:$L$24,2,0), "Invalid date, no label or wrong spelling"),"Date and/or label missing. Exclude?")</f>
        <v>Date and/or label missing. Exclude?</v>
      </c>
      <c r="F13341" s="201"/>
      <c r="G13341" s="202"/>
      <c r="H13341" s="203"/>
    </row>
    <row r="13342" spans="1:8" x14ac:dyDescent="0.25">
      <c r="A13342" s="37"/>
      <c r="B13342" s="38"/>
      <c r="C13342" s="97"/>
      <c r="D13342" s="92"/>
      <c r="E13342" s="88" t="str">
        <f>IF(A13342&lt;&gt;0,IFERROR(VLOOKUP(D13342,Transactions!$K$4:$L$24,2,0), "Invalid date, no label or wrong spelling"),"Date and/or label missing. Exclude?")</f>
        <v>Date and/or label missing. Exclude?</v>
      </c>
      <c r="F13342" s="201"/>
      <c r="G13342" s="202"/>
      <c r="H13342" s="203"/>
    </row>
    <row r="13343" spans="1:8" x14ac:dyDescent="0.25">
      <c r="A13343" s="37"/>
      <c r="B13343" s="38"/>
      <c r="C13343" s="97"/>
      <c r="D13343" s="92"/>
      <c r="E13343" s="88" t="str">
        <f>IF(A13343&lt;&gt;0,IFERROR(VLOOKUP(D13343,Transactions!$K$4:$L$24,2,0), "Invalid date, no label or wrong spelling"),"Date and/or label missing. Exclude?")</f>
        <v>Date and/or label missing. Exclude?</v>
      </c>
      <c r="F13343" s="201"/>
      <c r="G13343" s="202"/>
      <c r="H13343" s="203"/>
    </row>
    <row r="13344" spans="1:8" x14ac:dyDescent="0.25">
      <c r="A13344" s="37"/>
      <c r="B13344" s="38"/>
      <c r="C13344" s="97"/>
      <c r="D13344" s="92"/>
      <c r="E13344" s="88" t="str">
        <f>IF(A13344&lt;&gt;0,IFERROR(VLOOKUP(D13344,Transactions!$K$4:$L$24,2,0), "Invalid date, no label or wrong spelling"),"Date and/or label missing. Exclude?")</f>
        <v>Date and/or label missing. Exclude?</v>
      </c>
      <c r="F13344" s="201"/>
      <c r="G13344" s="202"/>
      <c r="H13344" s="203"/>
    </row>
    <row r="13345" spans="1:8" x14ac:dyDescent="0.25">
      <c r="A13345" s="37"/>
      <c r="B13345" s="38"/>
      <c r="C13345" s="97"/>
      <c r="D13345" s="92"/>
      <c r="E13345" s="88" t="str">
        <f>IF(A13345&lt;&gt;0,IFERROR(VLOOKUP(D13345,Transactions!$K$4:$L$24,2,0), "Invalid date, no label or wrong spelling"),"Date and/or label missing. Exclude?")</f>
        <v>Date and/or label missing. Exclude?</v>
      </c>
      <c r="F13345" s="201"/>
      <c r="G13345" s="202"/>
      <c r="H13345" s="203"/>
    </row>
    <row r="13346" spans="1:8" x14ac:dyDescent="0.25">
      <c r="A13346" s="37"/>
      <c r="B13346" s="38"/>
      <c r="C13346" s="97"/>
      <c r="D13346" s="92"/>
      <c r="E13346" s="88" t="str">
        <f>IF(A13346&lt;&gt;0,IFERROR(VLOOKUP(D13346,Transactions!$K$4:$L$24,2,0), "Invalid date, no label or wrong spelling"),"Date and/or label missing. Exclude?")</f>
        <v>Date and/or label missing. Exclude?</v>
      </c>
      <c r="F13346" s="201"/>
      <c r="G13346" s="202"/>
      <c r="H13346" s="203"/>
    </row>
    <row r="13347" spans="1:8" x14ac:dyDescent="0.25">
      <c r="A13347" s="37"/>
      <c r="B13347" s="38"/>
      <c r="C13347" s="97"/>
      <c r="D13347" s="92"/>
      <c r="E13347" s="88" t="str">
        <f>IF(A13347&lt;&gt;0,IFERROR(VLOOKUP(D13347,Transactions!$K$4:$L$24,2,0), "Invalid date, no label or wrong spelling"),"Date and/or label missing. Exclude?")</f>
        <v>Date and/or label missing. Exclude?</v>
      </c>
      <c r="F13347" s="201"/>
      <c r="G13347" s="202"/>
      <c r="H13347" s="203"/>
    </row>
    <row r="13348" spans="1:8" x14ac:dyDescent="0.25">
      <c r="A13348" s="37"/>
      <c r="B13348" s="38"/>
      <c r="C13348" s="97"/>
      <c r="D13348" s="92"/>
      <c r="E13348" s="88" t="str">
        <f>IF(A13348&lt;&gt;0,IFERROR(VLOOKUP(D13348,Transactions!$K$4:$L$24,2,0), "Invalid date, no label or wrong spelling"),"Date and/or label missing. Exclude?")</f>
        <v>Date and/or label missing. Exclude?</v>
      </c>
      <c r="F13348" s="201"/>
      <c r="G13348" s="202"/>
      <c r="H13348" s="203"/>
    </row>
    <row r="13349" spans="1:8" x14ac:dyDescent="0.25">
      <c r="A13349" s="37"/>
      <c r="B13349" s="38"/>
      <c r="C13349" s="97"/>
      <c r="D13349" s="92"/>
      <c r="E13349" s="88" t="str">
        <f>IF(A13349&lt;&gt;0,IFERROR(VLOOKUP(D13349,Transactions!$K$4:$L$24,2,0), "Invalid date, no label or wrong spelling"),"Date and/or label missing. Exclude?")</f>
        <v>Date and/or label missing. Exclude?</v>
      </c>
      <c r="F13349" s="201"/>
      <c r="G13349" s="202"/>
      <c r="H13349" s="203"/>
    </row>
    <row r="13350" spans="1:8" x14ac:dyDescent="0.25">
      <c r="A13350" s="37"/>
      <c r="B13350" s="38"/>
      <c r="C13350" s="97"/>
      <c r="D13350" s="92"/>
      <c r="E13350" s="88" t="str">
        <f>IF(A13350&lt;&gt;0,IFERROR(VLOOKUP(D13350,Transactions!$K$4:$L$24,2,0), "Invalid date, no label or wrong spelling"),"Date and/or label missing. Exclude?")</f>
        <v>Date and/or label missing. Exclude?</v>
      </c>
      <c r="F13350" s="201"/>
      <c r="G13350" s="202"/>
      <c r="H13350" s="203"/>
    </row>
    <row r="13351" spans="1:8" x14ac:dyDescent="0.25">
      <c r="A13351" s="37"/>
      <c r="B13351" s="38"/>
      <c r="C13351" s="97"/>
      <c r="D13351" s="92"/>
      <c r="E13351" s="88" t="str">
        <f>IF(A13351&lt;&gt;0,IFERROR(VLOOKUP(D13351,Transactions!$K$4:$L$24,2,0), "Invalid date, no label or wrong spelling"),"Date and/or label missing. Exclude?")</f>
        <v>Date and/or label missing. Exclude?</v>
      </c>
      <c r="F13351" s="201"/>
      <c r="G13351" s="202"/>
      <c r="H13351" s="203"/>
    </row>
    <row r="13352" spans="1:8" x14ac:dyDescent="0.25">
      <c r="A13352" s="37"/>
      <c r="B13352" s="38"/>
      <c r="C13352" s="97"/>
      <c r="D13352" s="92"/>
      <c r="E13352" s="88" t="str">
        <f>IF(A13352&lt;&gt;0,IFERROR(VLOOKUP(D13352,Transactions!$K$4:$L$24,2,0), "Invalid date, no label or wrong spelling"),"Date and/or label missing. Exclude?")</f>
        <v>Date and/or label missing. Exclude?</v>
      </c>
      <c r="F13352" s="201"/>
      <c r="G13352" s="202"/>
      <c r="H13352" s="203"/>
    </row>
    <row r="13353" spans="1:8" x14ac:dyDescent="0.25">
      <c r="A13353" s="37"/>
      <c r="B13353" s="38"/>
      <c r="C13353" s="97"/>
      <c r="D13353" s="92"/>
      <c r="E13353" s="88" t="str">
        <f>IF(A13353&lt;&gt;0,IFERROR(VLOOKUP(D13353,Transactions!$K$4:$L$24,2,0), "Invalid date, no label or wrong spelling"),"Date and/or label missing. Exclude?")</f>
        <v>Date and/or label missing. Exclude?</v>
      </c>
      <c r="F13353" s="201"/>
      <c r="G13353" s="202"/>
      <c r="H13353" s="203"/>
    </row>
    <row r="13354" spans="1:8" x14ac:dyDescent="0.25">
      <c r="A13354" s="37"/>
      <c r="B13354" s="38"/>
      <c r="C13354" s="97"/>
      <c r="D13354" s="92"/>
      <c r="E13354" s="88" t="str">
        <f>IF(A13354&lt;&gt;0,IFERROR(VLOOKUP(D13354,Transactions!$K$4:$L$24,2,0), "Invalid date, no label or wrong spelling"),"Date and/or label missing. Exclude?")</f>
        <v>Date and/or label missing. Exclude?</v>
      </c>
      <c r="F13354" s="201"/>
      <c r="G13354" s="202"/>
      <c r="H13354" s="203"/>
    </row>
    <row r="13355" spans="1:8" x14ac:dyDescent="0.25">
      <c r="A13355" s="37"/>
      <c r="B13355" s="38"/>
      <c r="C13355" s="97"/>
      <c r="D13355" s="92"/>
      <c r="E13355" s="88" t="str">
        <f>IF(A13355&lt;&gt;0,IFERROR(VLOOKUP(D13355,Transactions!$K$4:$L$24,2,0), "Invalid date, no label or wrong spelling"),"Date and/or label missing. Exclude?")</f>
        <v>Date and/or label missing. Exclude?</v>
      </c>
      <c r="F13355" s="201"/>
      <c r="G13355" s="202"/>
      <c r="H13355" s="203"/>
    </row>
    <row r="13356" spans="1:8" x14ac:dyDescent="0.25">
      <c r="A13356" s="37"/>
      <c r="B13356" s="38"/>
      <c r="C13356" s="97"/>
      <c r="D13356" s="92"/>
      <c r="E13356" s="88" t="str">
        <f>IF(A13356&lt;&gt;0,IFERROR(VLOOKUP(D13356,Transactions!$K$4:$L$24,2,0), "Invalid date, no label or wrong spelling"),"Date and/or label missing. Exclude?")</f>
        <v>Date and/or label missing. Exclude?</v>
      </c>
      <c r="F13356" s="201"/>
      <c r="G13356" s="202"/>
      <c r="H13356" s="203"/>
    </row>
    <row r="13357" spans="1:8" x14ac:dyDescent="0.25">
      <c r="A13357" s="37"/>
      <c r="B13357" s="38"/>
      <c r="C13357" s="97"/>
      <c r="D13357" s="92"/>
      <c r="E13357" s="88" t="str">
        <f>IF(A13357&lt;&gt;0,IFERROR(VLOOKUP(D13357,Transactions!$K$4:$L$24,2,0), "Invalid date, no label or wrong spelling"),"Date and/or label missing. Exclude?")</f>
        <v>Date and/or label missing. Exclude?</v>
      </c>
      <c r="F13357" s="201"/>
      <c r="G13357" s="202"/>
      <c r="H13357" s="203"/>
    </row>
    <row r="13358" spans="1:8" x14ac:dyDescent="0.25">
      <c r="A13358" s="37"/>
      <c r="B13358" s="38"/>
      <c r="C13358" s="97"/>
      <c r="D13358" s="92"/>
      <c r="E13358" s="88" t="str">
        <f>IF(A13358&lt;&gt;0,IFERROR(VLOOKUP(D13358,Transactions!$K$4:$L$24,2,0), "Invalid date, no label or wrong spelling"),"Date and/or label missing. Exclude?")</f>
        <v>Date and/or label missing. Exclude?</v>
      </c>
      <c r="F13358" s="201"/>
      <c r="G13358" s="202"/>
      <c r="H13358" s="203"/>
    </row>
    <row r="13359" spans="1:8" x14ac:dyDescent="0.25">
      <c r="A13359" s="37"/>
      <c r="B13359" s="38"/>
      <c r="C13359" s="97"/>
      <c r="D13359" s="92"/>
      <c r="E13359" s="88" t="str">
        <f>IF(A13359&lt;&gt;0,IFERROR(VLOOKUP(D13359,Transactions!$K$4:$L$24,2,0), "Invalid date, no label or wrong spelling"),"Date and/or label missing. Exclude?")</f>
        <v>Date and/or label missing. Exclude?</v>
      </c>
      <c r="F13359" s="201"/>
      <c r="G13359" s="202"/>
      <c r="H13359" s="203"/>
    </row>
    <row r="13360" spans="1:8" x14ac:dyDescent="0.25">
      <c r="A13360" s="37"/>
      <c r="B13360" s="38"/>
      <c r="C13360" s="97"/>
      <c r="D13360" s="92"/>
      <c r="E13360" s="88" t="str">
        <f>IF(A13360&lt;&gt;0,IFERROR(VLOOKUP(D13360,Transactions!$K$4:$L$24,2,0), "Invalid date, no label or wrong spelling"),"Date and/or label missing. Exclude?")</f>
        <v>Date and/or label missing. Exclude?</v>
      </c>
      <c r="F13360" s="201"/>
      <c r="G13360" s="202"/>
      <c r="H13360" s="203"/>
    </row>
    <row r="13361" spans="1:8" x14ac:dyDescent="0.25">
      <c r="A13361" s="37"/>
      <c r="B13361" s="38"/>
      <c r="C13361" s="97"/>
      <c r="D13361" s="92"/>
      <c r="E13361" s="88" t="str">
        <f>IF(A13361&lt;&gt;0,IFERROR(VLOOKUP(D13361,Transactions!$K$4:$L$24,2,0), "Invalid date, no label or wrong spelling"),"Date and/or label missing. Exclude?")</f>
        <v>Date and/or label missing. Exclude?</v>
      </c>
      <c r="F13361" s="201"/>
      <c r="G13361" s="202"/>
      <c r="H13361" s="203"/>
    </row>
    <row r="13362" spans="1:8" x14ac:dyDescent="0.25">
      <c r="A13362" s="37"/>
      <c r="B13362" s="38"/>
      <c r="C13362" s="97"/>
      <c r="D13362" s="92"/>
      <c r="E13362" s="88" t="str">
        <f>IF(A13362&lt;&gt;0,IFERROR(VLOOKUP(D13362,Transactions!$K$4:$L$24,2,0), "Invalid date, no label or wrong spelling"),"Date and/or label missing. Exclude?")</f>
        <v>Date and/or label missing. Exclude?</v>
      </c>
      <c r="F13362" s="201"/>
      <c r="G13362" s="202"/>
      <c r="H13362" s="203"/>
    </row>
    <row r="13363" spans="1:8" x14ac:dyDescent="0.25">
      <c r="A13363" s="37"/>
      <c r="B13363" s="38"/>
      <c r="C13363" s="97"/>
      <c r="D13363" s="92"/>
      <c r="E13363" s="88" t="str">
        <f>IF(A13363&lt;&gt;0,IFERROR(VLOOKUP(D13363,Transactions!$K$4:$L$24,2,0), "Invalid date, no label or wrong spelling"),"Date and/or label missing. Exclude?")</f>
        <v>Date and/or label missing. Exclude?</v>
      </c>
      <c r="F13363" s="201"/>
      <c r="G13363" s="202"/>
      <c r="H13363" s="203"/>
    </row>
    <row r="13364" spans="1:8" x14ac:dyDescent="0.25">
      <c r="A13364" s="37"/>
      <c r="B13364" s="38"/>
      <c r="C13364" s="97"/>
      <c r="D13364" s="92"/>
      <c r="E13364" s="88" t="str">
        <f>IF(A13364&lt;&gt;0,IFERROR(VLOOKUP(D13364,Transactions!$K$4:$L$24,2,0), "Invalid date, no label or wrong spelling"),"Date and/or label missing. Exclude?")</f>
        <v>Date and/or label missing. Exclude?</v>
      </c>
      <c r="F13364" s="201"/>
      <c r="G13364" s="202"/>
      <c r="H13364" s="203"/>
    </row>
    <row r="13365" spans="1:8" x14ac:dyDescent="0.25">
      <c r="A13365" s="37"/>
      <c r="B13365" s="38"/>
      <c r="C13365" s="97"/>
      <c r="D13365" s="92"/>
      <c r="E13365" s="88" t="str">
        <f>IF(A13365&lt;&gt;0,IFERROR(VLOOKUP(D13365,Transactions!$K$4:$L$24,2,0), "Invalid date, no label or wrong spelling"),"Date and/or label missing. Exclude?")</f>
        <v>Date and/or label missing. Exclude?</v>
      </c>
      <c r="F13365" s="201"/>
      <c r="G13365" s="202"/>
      <c r="H13365" s="203"/>
    </row>
    <row r="13366" spans="1:8" x14ac:dyDescent="0.25">
      <c r="A13366" s="37"/>
      <c r="B13366" s="38"/>
      <c r="C13366" s="97"/>
      <c r="D13366" s="92"/>
      <c r="E13366" s="88" t="str">
        <f>IF(A13366&lt;&gt;0,IFERROR(VLOOKUP(D13366,Transactions!$K$4:$L$24,2,0), "Invalid date, no label or wrong spelling"),"Date and/or label missing. Exclude?")</f>
        <v>Date and/or label missing. Exclude?</v>
      </c>
      <c r="F13366" s="201"/>
      <c r="G13366" s="202"/>
      <c r="H13366" s="203"/>
    </row>
    <row r="13367" spans="1:8" x14ac:dyDescent="0.25">
      <c r="A13367" s="37"/>
      <c r="B13367" s="38"/>
      <c r="C13367" s="97"/>
      <c r="D13367" s="92"/>
      <c r="E13367" s="88" t="str">
        <f>IF(A13367&lt;&gt;0,IFERROR(VLOOKUP(D13367,Transactions!$K$4:$L$24,2,0), "Invalid date, no label or wrong spelling"),"Date and/or label missing. Exclude?")</f>
        <v>Date and/or label missing. Exclude?</v>
      </c>
      <c r="F13367" s="201"/>
      <c r="G13367" s="202"/>
      <c r="H13367" s="203"/>
    </row>
    <row r="13368" spans="1:8" x14ac:dyDescent="0.25">
      <c r="A13368" s="37"/>
      <c r="B13368" s="38"/>
      <c r="C13368" s="97"/>
      <c r="D13368" s="92"/>
      <c r="E13368" s="88" t="str">
        <f>IF(A13368&lt;&gt;0,IFERROR(VLOOKUP(D13368,Transactions!$K$4:$L$24,2,0), "Invalid date, no label or wrong spelling"),"Date and/or label missing. Exclude?")</f>
        <v>Date and/or label missing. Exclude?</v>
      </c>
      <c r="F13368" s="201"/>
      <c r="G13368" s="202"/>
      <c r="H13368" s="203"/>
    </row>
    <row r="13369" spans="1:8" x14ac:dyDescent="0.25">
      <c r="A13369" s="37"/>
      <c r="B13369" s="38"/>
      <c r="C13369" s="97"/>
      <c r="D13369" s="92"/>
      <c r="E13369" s="88" t="str">
        <f>IF(A13369&lt;&gt;0,IFERROR(VLOOKUP(D13369,Transactions!$K$4:$L$24,2,0), "Invalid date, no label or wrong spelling"),"Date and/or label missing. Exclude?")</f>
        <v>Date and/or label missing. Exclude?</v>
      </c>
      <c r="F13369" s="201"/>
      <c r="G13369" s="202"/>
      <c r="H13369" s="203"/>
    </row>
    <row r="13370" spans="1:8" x14ac:dyDescent="0.25">
      <c r="A13370" s="37"/>
      <c r="B13370" s="38"/>
      <c r="C13370" s="97"/>
      <c r="D13370" s="92"/>
      <c r="E13370" s="88" t="str">
        <f>IF(A13370&lt;&gt;0,IFERROR(VLOOKUP(D13370,Transactions!$K$4:$L$24,2,0), "Invalid date, no label or wrong spelling"),"Date and/or label missing. Exclude?")</f>
        <v>Date and/or label missing. Exclude?</v>
      </c>
      <c r="F13370" s="201"/>
      <c r="G13370" s="202"/>
      <c r="H13370" s="203"/>
    </row>
    <row r="13371" spans="1:8" x14ac:dyDescent="0.25">
      <c r="A13371" s="37"/>
      <c r="B13371" s="38"/>
      <c r="C13371" s="97"/>
      <c r="D13371" s="92"/>
      <c r="E13371" s="88" t="str">
        <f>IF(A13371&lt;&gt;0,IFERROR(VLOOKUP(D13371,Transactions!$K$4:$L$24,2,0), "Invalid date, no label or wrong spelling"),"Date and/or label missing. Exclude?")</f>
        <v>Date and/or label missing. Exclude?</v>
      </c>
      <c r="F13371" s="201"/>
      <c r="G13371" s="202"/>
      <c r="H13371" s="203"/>
    </row>
    <row r="13372" spans="1:8" x14ac:dyDescent="0.25">
      <c r="A13372" s="37"/>
      <c r="B13372" s="38"/>
      <c r="C13372" s="97"/>
      <c r="D13372" s="92"/>
      <c r="E13372" s="88" t="str">
        <f>IF(A13372&lt;&gt;0,IFERROR(VLOOKUP(D13372,Transactions!$K$4:$L$24,2,0), "Invalid date, no label or wrong spelling"),"Date and/or label missing. Exclude?")</f>
        <v>Date and/or label missing. Exclude?</v>
      </c>
      <c r="F13372" s="201"/>
      <c r="G13372" s="202"/>
      <c r="H13372" s="203"/>
    </row>
    <row r="13373" spans="1:8" x14ac:dyDescent="0.25">
      <c r="A13373" s="37"/>
      <c r="B13373" s="38"/>
      <c r="C13373" s="97"/>
      <c r="D13373" s="92"/>
      <c r="E13373" s="88" t="str">
        <f>IF(A13373&lt;&gt;0,IFERROR(VLOOKUP(D13373,Transactions!$K$4:$L$24,2,0), "Invalid date, no label or wrong spelling"),"Date and/or label missing. Exclude?")</f>
        <v>Date and/or label missing. Exclude?</v>
      </c>
      <c r="F13373" s="201"/>
      <c r="G13373" s="202"/>
      <c r="H13373" s="203"/>
    </row>
    <row r="13374" spans="1:8" x14ac:dyDescent="0.25">
      <c r="A13374" s="37"/>
      <c r="B13374" s="38"/>
      <c r="C13374" s="97"/>
      <c r="D13374" s="92"/>
      <c r="E13374" s="88" t="str">
        <f>IF(A13374&lt;&gt;0,IFERROR(VLOOKUP(D13374,Transactions!$K$4:$L$24,2,0), "Invalid date, no label or wrong spelling"),"Date and/or label missing. Exclude?")</f>
        <v>Date and/or label missing. Exclude?</v>
      </c>
      <c r="F13374" s="201"/>
      <c r="G13374" s="202"/>
      <c r="H13374" s="203"/>
    </row>
    <row r="13375" spans="1:8" x14ac:dyDescent="0.25">
      <c r="A13375" s="37"/>
      <c r="B13375" s="38"/>
      <c r="C13375" s="97"/>
      <c r="D13375" s="92"/>
      <c r="E13375" s="88" t="str">
        <f>IF(A13375&lt;&gt;0,IFERROR(VLOOKUP(D13375,Transactions!$K$4:$L$24,2,0), "Invalid date, no label or wrong spelling"),"Date and/or label missing. Exclude?")</f>
        <v>Date and/or label missing. Exclude?</v>
      </c>
      <c r="F13375" s="201"/>
      <c r="G13375" s="202"/>
      <c r="H13375" s="203"/>
    </row>
    <row r="13376" spans="1:8" x14ac:dyDescent="0.25">
      <c r="A13376" s="37"/>
      <c r="B13376" s="38"/>
      <c r="C13376" s="97"/>
      <c r="D13376" s="92"/>
      <c r="E13376" s="88" t="str">
        <f>IF(A13376&lt;&gt;0,IFERROR(VLOOKUP(D13376,Transactions!$K$4:$L$24,2,0), "Invalid date, no label or wrong spelling"),"Date and/or label missing. Exclude?")</f>
        <v>Date and/or label missing. Exclude?</v>
      </c>
      <c r="F13376" s="201"/>
      <c r="G13376" s="202"/>
      <c r="H13376" s="203"/>
    </row>
    <row r="13377" spans="1:8" x14ac:dyDescent="0.25">
      <c r="A13377" s="37"/>
      <c r="B13377" s="38"/>
      <c r="C13377" s="97"/>
      <c r="D13377" s="92"/>
      <c r="E13377" s="88" t="str">
        <f>IF(A13377&lt;&gt;0,IFERROR(VLOOKUP(D13377,Transactions!$K$4:$L$24,2,0), "Invalid date, no label or wrong spelling"),"Date and/or label missing. Exclude?")</f>
        <v>Date and/or label missing. Exclude?</v>
      </c>
      <c r="F13377" s="201"/>
      <c r="G13377" s="202"/>
      <c r="H13377" s="203"/>
    </row>
    <row r="13378" spans="1:8" x14ac:dyDescent="0.25">
      <c r="A13378" s="37"/>
      <c r="B13378" s="38"/>
      <c r="C13378" s="97"/>
      <c r="D13378" s="92"/>
      <c r="E13378" s="88" t="str">
        <f>IF(A13378&lt;&gt;0,IFERROR(VLOOKUP(D13378,Transactions!$K$4:$L$24,2,0), "Invalid date, no label or wrong spelling"),"Date and/or label missing. Exclude?")</f>
        <v>Date and/or label missing. Exclude?</v>
      </c>
      <c r="F13378" s="201"/>
      <c r="G13378" s="202"/>
      <c r="H13378" s="203"/>
    </row>
    <row r="13379" spans="1:8" x14ac:dyDescent="0.25">
      <c r="A13379" s="37"/>
      <c r="B13379" s="38"/>
      <c r="C13379" s="97"/>
      <c r="D13379" s="92"/>
      <c r="E13379" s="88" t="str">
        <f>IF(A13379&lt;&gt;0,IFERROR(VLOOKUP(D13379,Transactions!$K$4:$L$24,2,0), "Invalid date, no label or wrong spelling"),"Date and/or label missing. Exclude?")</f>
        <v>Date and/or label missing. Exclude?</v>
      </c>
      <c r="F13379" s="201"/>
      <c r="G13379" s="202"/>
      <c r="H13379" s="203"/>
    </row>
    <row r="13380" spans="1:8" x14ac:dyDescent="0.25">
      <c r="A13380" s="37"/>
      <c r="B13380" s="38"/>
      <c r="C13380" s="97"/>
      <c r="D13380" s="92"/>
      <c r="E13380" s="88" t="str">
        <f>IF(A13380&lt;&gt;0,IFERROR(VLOOKUP(D13380,Transactions!$K$4:$L$24,2,0), "Invalid date, no label or wrong spelling"),"Date and/or label missing. Exclude?")</f>
        <v>Date and/or label missing. Exclude?</v>
      </c>
      <c r="F13380" s="201"/>
      <c r="G13380" s="202"/>
      <c r="H13380" s="203"/>
    </row>
    <row r="13381" spans="1:8" x14ac:dyDescent="0.25">
      <c r="A13381" s="37"/>
      <c r="B13381" s="38"/>
      <c r="C13381" s="97"/>
      <c r="D13381" s="92"/>
      <c r="E13381" s="88" t="str">
        <f>IF(A13381&lt;&gt;0,IFERROR(VLOOKUP(D13381,Transactions!$K$4:$L$24,2,0), "Invalid date, no label or wrong spelling"),"Date and/or label missing. Exclude?")</f>
        <v>Date and/or label missing. Exclude?</v>
      </c>
      <c r="F13381" s="201"/>
      <c r="G13381" s="202"/>
      <c r="H13381" s="203"/>
    </row>
    <row r="13382" spans="1:8" x14ac:dyDescent="0.25">
      <c r="A13382" s="37"/>
      <c r="B13382" s="38"/>
      <c r="C13382" s="97"/>
      <c r="D13382" s="92"/>
      <c r="E13382" s="88" t="str">
        <f>IF(A13382&lt;&gt;0,IFERROR(VLOOKUP(D13382,Transactions!$K$4:$L$24,2,0), "Invalid date, no label or wrong spelling"),"Date and/or label missing. Exclude?")</f>
        <v>Date and/or label missing. Exclude?</v>
      </c>
      <c r="F13382" s="201"/>
      <c r="G13382" s="202"/>
      <c r="H13382" s="203"/>
    </row>
    <row r="13383" spans="1:8" x14ac:dyDescent="0.25">
      <c r="A13383" s="37"/>
      <c r="B13383" s="38"/>
      <c r="C13383" s="97"/>
      <c r="D13383" s="92"/>
      <c r="E13383" s="88" t="str">
        <f>IF(A13383&lt;&gt;0,IFERROR(VLOOKUP(D13383,Transactions!$K$4:$L$24,2,0), "Invalid date, no label or wrong spelling"),"Date and/or label missing. Exclude?")</f>
        <v>Date and/or label missing. Exclude?</v>
      </c>
      <c r="F13383" s="201"/>
      <c r="G13383" s="202"/>
      <c r="H13383" s="203"/>
    </row>
    <row r="13384" spans="1:8" x14ac:dyDescent="0.25">
      <c r="A13384" s="37"/>
      <c r="B13384" s="38"/>
      <c r="C13384" s="97"/>
      <c r="D13384" s="92"/>
      <c r="E13384" s="88" t="str">
        <f>IF(A13384&lt;&gt;0,IFERROR(VLOOKUP(D13384,Transactions!$K$4:$L$24,2,0), "Invalid date, no label or wrong spelling"),"Date and/or label missing. Exclude?")</f>
        <v>Date and/or label missing. Exclude?</v>
      </c>
      <c r="F13384" s="201"/>
      <c r="G13384" s="202"/>
      <c r="H13384" s="203"/>
    </row>
    <row r="13385" spans="1:8" x14ac:dyDescent="0.25">
      <c r="A13385" s="37"/>
      <c r="B13385" s="38"/>
      <c r="C13385" s="97"/>
      <c r="D13385" s="92"/>
      <c r="E13385" s="88" t="str">
        <f>IF(A13385&lt;&gt;0,IFERROR(VLOOKUP(D13385,Transactions!$K$4:$L$24,2,0), "Invalid date, no label or wrong spelling"),"Date and/or label missing. Exclude?")</f>
        <v>Date and/or label missing. Exclude?</v>
      </c>
      <c r="F13385" s="201"/>
      <c r="G13385" s="202"/>
      <c r="H13385" s="203"/>
    </row>
    <row r="13386" spans="1:8" x14ac:dyDescent="0.25">
      <c r="A13386" s="37"/>
      <c r="B13386" s="38"/>
      <c r="C13386" s="97"/>
      <c r="D13386" s="92"/>
      <c r="E13386" s="88" t="str">
        <f>IF(A13386&lt;&gt;0,IFERROR(VLOOKUP(D13386,Transactions!$K$4:$L$24,2,0), "Invalid date, no label or wrong spelling"),"Date and/or label missing. Exclude?")</f>
        <v>Date and/or label missing. Exclude?</v>
      </c>
      <c r="F13386" s="201"/>
      <c r="G13386" s="202"/>
      <c r="H13386" s="203"/>
    </row>
    <row r="13387" spans="1:8" x14ac:dyDescent="0.25">
      <c r="A13387" s="37"/>
      <c r="B13387" s="38"/>
      <c r="C13387" s="97"/>
      <c r="D13387" s="92"/>
      <c r="E13387" s="88" t="str">
        <f>IF(A13387&lt;&gt;0,IFERROR(VLOOKUP(D13387,Transactions!$K$4:$L$24,2,0), "Invalid date, no label or wrong spelling"),"Date and/or label missing. Exclude?")</f>
        <v>Date and/or label missing. Exclude?</v>
      </c>
      <c r="F13387" s="201"/>
      <c r="G13387" s="202"/>
      <c r="H13387" s="203"/>
    </row>
    <row r="13388" spans="1:8" x14ac:dyDescent="0.25">
      <c r="A13388" s="37"/>
      <c r="B13388" s="38"/>
      <c r="C13388" s="97"/>
      <c r="D13388" s="92"/>
      <c r="E13388" s="88" t="str">
        <f>IF(A13388&lt;&gt;0,IFERROR(VLOOKUP(D13388,Transactions!$K$4:$L$24,2,0), "Invalid date, no label or wrong spelling"),"Date and/or label missing. Exclude?")</f>
        <v>Date and/or label missing. Exclude?</v>
      </c>
      <c r="F13388" s="201"/>
      <c r="G13388" s="202"/>
      <c r="H13388" s="203"/>
    </row>
    <row r="13389" spans="1:8" x14ac:dyDescent="0.25">
      <c r="A13389" s="37"/>
      <c r="B13389" s="38"/>
      <c r="C13389" s="97"/>
      <c r="D13389" s="92"/>
      <c r="E13389" s="88" t="str">
        <f>IF(A13389&lt;&gt;0,IFERROR(VLOOKUP(D13389,Transactions!$K$4:$L$24,2,0), "Invalid date, no label or wrong spelling"),"Date and/or label missing. Exclude?")</f>
        <v>Date and/or label missing. Exclude?</v>
      </c>
      <c r="F13389" s="201"/>
      <c r="G13389" s="202"/>
      <c r="H13389" s="203"/>
    </row>
    <row r="13390" spans="1:8" x14ac:dyDescent="0.25">
      <c r="A13390" s="37"/>
      <c r="B13390" s="38"/>
      <c r="C13390" s="97"/>
      <c r="D13390" s="92"/>
      <c r="E13390" s="88" t="str">
        <f>IF(A13390&lt;&gt;0,IFERROR(VLOOKUP(D13390,Transactions!$K$4:$L$24,2,0), "Invalid date, no label or wrong spelling"),"Date and/or label missing. Exclude?")</f>
        <v>Date and/or label missing. Exclude?</v>
      </c>
      <c r="F13390" s="201"/>
      <c r="G13390" s="202"/>
      <c r="H13390" s="203"/>
    </row>
    <row r="13391" spans="1:8" x14ac:dyDescent="0.25">
      <c r="A13391" s="37"/>
      <c r="B13391" s="38"/>
      <c r="C13391" s="97"/>
      <c r="D13391" s="92"/>
      <c r="E13391" s="88" t="str">
        <f>IF(A13391&lt;&gt;0,IFERROR(VLOOKUP(D13391,Transactions!$K$4:$L$24,2,0), "Invalid date, no label or wrong spelling"),"Date and/or label missing. Exclude?")</f>
        <v>Date and/or label missing. Exclude?</v>
      </c>
      <c r="F13391" s="201"/>
      <c r="G13391" s="202"/>
      <c r="H13391" s="203"/>
    </row>
    <row r="13392" spans="1:8" x14ac:dyDescent="0.25">
      <c r="A13392" s="37"/>
      <c r="B13392" s="38"/>
      <c r="C13392" s="97"/>
      <c r="D13392" s="92"/>
      <c r="E13392" s="88" t="str">
        <f>IF(A13392&lt;&gt;0,IFERROR(VLOOKUP(D13392,Transactions!$K$4:$L$24,2,0), "Invalid date, no label or wrong spelling"),"Date and/or label missing. Exclude?")</f>
        <v>Date and/or label missing. Exclude?</v>
      </c>
      <c r="F13392" s="201"/>
      <c r="G13392" s="202"/>
      <c r="H13392" s="203"/>
    </row>
    <row r="13393" spans="1:8" x14ac:dyDescent="0.25">
      <c r="A13393" s="37"/>
      <c r="B13393" s="38"/>
      <c r="C13393" s="97"/>
      <c r="D13393" s="92"/>
      <c r="E13393" s="88" t="str">
        <f>IF(A13393&lt;&gt;0,IFERROR(VLOOKUP(D13393,Transactions!$K$4:$L$24,2,0), "Invalid date, no label or wrong spelling"),"Date and/or label missing. Exclude?")</f>
        <v>Date and/or label missing. Exclude?</v>
      </c>
      <c r="F13393" s="201"/>
      <c r="G13393" s="202"/>
      <c r="H13393" s="203"/>
    </row>
    <row r="13394" spans="1:8" x14ac:dyDescent="0.25">
      <c r="A13394" s="37"/>
      <c r="B13394" s="38"/>
      <c r="C13394" s="97"/>
      <c r="D13394" s="92"/>
      <c r="E13394" s="88" t="str">
        <f>IF(A13394&lt;&gt;0,IFERROR(VLOOKUP(D13394,Transactions!$K$4:$L$24,2,0), "Invalid date, no label or wrong spelling"),"Date and/or label missing. Exclude?")</f>
        <v>Date and/or label missing. Exclude?</v>
      </c>
      <c r="F13394" s="201"/>
      <c r="G13394" s="202"/>
      <c r="H13394" s="203"/>
    </row>
    <row r="13395" spans="1:8" x14ac:dyDescent="0.25">
      <c r="A13395" s="37"/>
      <c r="B13395" s="38"/>
      <c r="C13395" s="97"/>
      <c r="D13395" s="92"/>
      <c r="E13395" s="88" t="str">
        <f>IF(A13395&lt;&gt;0,IFERROR(VLOOKUP(D13395,Transactions!$K$4:$L$24,2,0), "Invalid date, no label or wrong spelling"),"Date and/or label missing. Exclude?")</f>
        <v>Date and/or label missing. Exclude?</v>
      </c>
      <c r="F13395" s="201"/>
      <c r="G13395" s="202"/>
      <c r="H13395" s="203"/>
    </row>
    <row r="13396" spans="1:8" x14ac:dyDescent="0.25">
      <c r="A13396" s="37"/>
      <c r="B13396" s="38"/>
      <c r="C13396" s="97"/>
      <c r="D13396" s="92"/>
      <c r="E13396" s="88" t="str">
        <f>IF(A13396&lt;&gt;0,IFERROR(VLOOKUP(D13396,Transactions!$K$4:$L$24,2,0), "Invalid date, no label or wrong spelling"),"Date and/or label missing. Exclude?")</f>
        <v>Date and/or label missing. Exclude?</v>
      </c>
      <c r="F13396" s="201"/>
      <c r="G13396" s="202"/>
      <c r="H13396" s="203"/>
    </row>
    <row r="13397" spans="1:8" x14ac:dyDescent="0.25">
      <c r="A13397" s="37"/>
      <c r="B13397" s="38"/>
      <c r="C13397" s="97"/>
      <c r="D13397" s="92"/>
      <c r="E13397" s="88" t="str">
        <f>IF(A13397&lt;&gt;0,IFERROR(VLOOKUP(D13397,Transactions!$K$4:$L$24,2,0), "Invalid date, no label or wrong spelling"),"Date and/or label missing. Exclude?")</f>
        <v>Date and/or label missing. Exclude?</v>
      </c>
      <c r="F13397" s="201"/>
      <c r="G13397" s="202"/>
      <c r="H13397" s="203"/>
    </row>
    <row r="13398" spans="1:8" x14ac:dyDescent="0.25">
      <c r="A13398" s="37"/>
      <c r="B13398" s="38"/>
      <c r="C13398" s="97"/>
      <c r="D13398" s="92"/>
      <c r="E13398" s="88" t="str">
        <f>IF(A13398&lt;&gt;0,IFERROR(VLOOKUP(D13398,Transactions!$K$4:$L$24,2,0), "Invalid date, no label or wrong spelling"),"Date and/or label missing. Exclude?")</f>
        <v>Date and/or label missing. Exclude?</v>
      </c>
      <c r="F13398" s="201"/>
      <c r="G13398" s="202"/>
      <c r="H13398" s="203"/>
    </row>
    <row r="13399" spans="1:8" x14ac:dyDescent="0.25">
      <c r="A13399" s="37"/>
      <c r="B13399" s="38"/>
      <c r="C13399" s="97"/>
      <c r="D13399" s="92"/>
      <c r="E13399" s="88" t="str">
        <f>IF(A13399&lt;&gt;0,IFERROR(VLOOKUP(D13399,Transactions!$K$4:$L$24,2,0), "Invalid date, no label or wrong spelling"),"Date and/or label missing. Exclude?")</f>
        <v>Date and/or label missing. Exclude?</v>
      </c>
      <c r="F13399" s="201"/>
      <c r="G13399" s="202"/>
      <c r="H13399" s="203"/>
    </row>
    <row r="13400" spans="1:8" x14ac:dyDescent="0.25">
      <c r="A13400" s="37"/>
      <c r="B13400" s="38"/>
      <c r="C13400" s="97"/>
      <c r="D13400" s="92"/>
      <c r="E13400" s="88" t="str">
        <f>IF(A13400&lt;&gt;0,IFERROR(VLOOKUP(D13400,Transactions!$K$4:$L$24,2,0), "Invalid date, no label or wrong spelling"),"Date and/or label missing. Exclude?")</f>
        <v>Date and/or label missing. Exclude?</v>
      </c>
      <c r="F13400" s="201"/>
      <c r="G13400" s="202"/>
      <c r="H13400" s="203"/>
    </row>
    <row r="13401" spans="1:8" x14ac:dyDescent="0.25">
      <c r="A13401" s="37"/>
      <c r="B13401" s="38"/>
      <c r="C13401" s="97"/>
      <c r="D13401" s="92"/>
      <c r="E13401" s="88" t="str">
        <f>IF(A13401&lt;&gt;0,IFERROR(VLOOKUP(D13401,Transactions!$K$4:$L$24,2,0), "Invalid date, no label or wrong spelling"),"Date and/or label missing. Exclude?")</f>
        <v>Date and/or label missing. Exclude?</v>
      </c>
      <c r="F13401" s="201"/>
      <c r="G13401" s="202"/>
      <c r="H13401" s="203"/>
    </row>
    <row r="13402" spans="1:8" x14ac:dyDescent="0.25">
      <c r="A13402" s="37"/>
      <c r="B13402" s="38"/>
      <c r="C13402" s="97"/>
      <c r="D13402" s="92"/>
      <c r="E13402" s="88" t="str">
        <f>IF(A13402&lt;&gt;0,IFERROR(VLOOKUP(D13402,Transactions!$K$4:$L$24,2,0), "Invalid date, no label or wrong spelling"),"Date and/or label missing. Exclude?")</f>
        <v>Date and/or label missing. Exclude?</v>
      </c>
      <c r="F13402" s="201"/>
      <c r="G13402" s="202"/>
      <c r="H13402" s="203"/>
    </row>
    <row r="13403" spans="1:8" x14ac:dyDescent="0.25">
      <c r="A13403" s="37"/>
      <c r="B13403" s="38"/>
      <c r="C13403" s="97"/>
      <c r="D13403" s="92"/>
      <c r="E13403" s="88" t="str">
        <f>IF(A13403&lt;&gt;0,IFERROR(VLOOKUP(D13403,Transactions!$K$4:$L$24,2,0), "Invalid date, no label or wrong spelling"),"Date and/or label missing. Exclude?")</f>
        <v>Date and/or label missing. Exclude?</v>
      </c>
      <c r="F13403" s="201"/>
      <c r="G13403" s="202"/>
      <c r="H13403" s="203"/>
    </row>
    <row r="13404" spans="1:8" x14ac:dyDescent="0.25">
      <c r="A13404" s="37"/>
      <c r="B13404" s="38"/>
      <c r="C13404" s="97"/>
      <c r="D13404" s="92"/>
      <c r="E13404" s="88" t="str">
        <f>IF(A13404&lt;&gt;0,IFERROR(VLOOKUP(D13404,Transactions!$K$4:$L$24,2,0), "Invalid date, no label or wrong spelling"),"Date and/or label missing. Exclude?")</f>
        <v>Date and/or label missing. Exclude?</v>
      </c>
      <c r="F13404" s="201"/>
      <c r="G13404" s="202"/>
      <c r="H13404" s="203"/>
    </row>
    <row r="13405" spans="1:8" x14ac:dyDescent="0.25">
      <c r="A13405" s="37"/>
      <c r="B13405" s="38"/>
      <c r="C13405" s="97"/>
      <c r="D13405" s="92"/>
      <c r="E13405" s="88" t="str">
        <f>IF(A13405&lt;&gt;0,IFERROR(VLOOKUP(D13405,Transactions!$K$4:$L$24,2,0), "Invalid date, no label or wrong spelling"),"Date and/or label missing. Exclude?")</f>
        <v>Date and/or label missing. Exclude?</v>
      </c>
      <c r="F13405" s="201"/>
      <c r="G13405" s="202"/>
      <c r="H13405" s="203"/>
    </row>
    <row r="13406" spans="1:8" x14ac:dyDescent="0.25">
      <c r="A13406" s="37"/>
      <c r="B13406" s="38"/>
      <c r="C13406" s="97"/>
      <c r="D13406" s="92"/>
      <c r="E13406" s="88" t="str">
        <f>IF(A13406&lt;&gt;0,IFERROR(VLOOKUP(D13406,Transactions!$K$4:$L$24,2,0), "Invalid date, no label or wrong spelling"),"Date and/or label missing. Exclude?")</f>
        <v>Date and/or label missing. Exclude?</v>
      </c>
      <c r="F13406" s="201"/>
      <c r="G13406" s="202"/>
      <c r="H13406" s="203"/>
    </row>
    <row r="13407" spans="1:8" x14ac:dyDescent="0.25">
      <c r="A13407" s="37"/>
      <c r="B13407" s="38"/>
      <c r="C13407" s="97"/>
      <c r="D13407" s="92"/>
      <c r="E13407" s="88" t="str">
        <f>IF(A13407&lt;&gt;0,IFERROR(VLOOKUP(D13407,Transactions!$K$4:$L$24,2,0), "Invalid date, no label or wrong spelling"),"Date and/or label missing. Exclude?")</f>
        <v>Date and/or label missing. Exclude?</v>
      </c>
      <c r="F13407" s="201"/>
      <c r="G13407" s="202"/>
      <c r="H13407" s="203"/>
    </row>
    <row r="13408" spans="1:8" x14ac:dyDescent="0.25">
      <c r="A13408" s="37"/>
      <c r="B13408" s="38"/>
      <c r="C13408" s="97"/>
      <c r="D13408" s="92"/>
      <c r="E13408" s="88" t="str">
        <f>IF(A13408&lt;&gt;0,IFERROR(VLOOKUP(D13408,Transactions!$K$4:$L$24,2,0), "Invalid date, no label or wrong spelling"),"Date and/or label missing. Exclude?")</f>
        <v>Date and/or label missing. Exclude?</v>
      </c>
      <c r="F13408" s="201"/>
      <c r="G13408" s="202"/>
      <c r="H13408" s="203"/>
    </row>
    <row r="13409" spans="1:8" x14ac:dyDescent="0.25">
      <c r="A13409" s="37"/>
      <c r="B13409" s="38"/>
      <c r="C13409" s="97"/>
      <c r="D13409" s="92"/>
      <c r="E13409" s="88" t="str">
        <f>IF(A13409&lt;&gt;0,IFERROR(VLOOKUP(D13409,Transactions!$K$4:$L$24,2,0), "Invalid date, no label or wrong spelling"),"Date and/or label missing. Exclude?")</f>
        <v>Date and/or label missing. Exclude?</v>
      </c>
      <c r="F13409" s="201"/>
      <c r="G13409" s="202"/>
      <c r="H13409" s="203"/>
    </row>
    <row r="13410" spans="1:8" x14ac:dyDescent="0.25">
      <c r="A13410" s="37"/>
      <c r="B13410" s="38"/>
      <c r="C13410" s="97"/>
      <c r="D13410" s="92"/>
      <c r="E13410" s="88" t="str">
        <f>IF(A13410&lt;&gt;0,IFERROR(VLOOKUP(D13410,Transactions!$K$4:$L$24,2,0), "Invalid date, no label or wrong spelling"),"Date and/or label missing. Exclude?")</f>
        <v>Date and/or label missing. Exclude?</v>
      </c>
      <c r="F13410" s="201"/>
      <c r="G13410" s="202"/>
      <c r="H13410" s="203"/>
    </row>
    <row r="13411" spans="1:8" x14ac:dyDescent="0.25">
      <c r="A13411" s="37"/>
      <c r="B13411" s="38"/>
      <c r="C13411" s="97"/>
      <c r="D13411" s="92"/>
      <c r="E13411" s="88" t="str">
        <f>IF(A13411&lt;&gt;0,IFERROR(VLOOKUP(D13411,Transactions!$K$4:$L$24,2,0), "Invalid date, no label or wrong spelling"),"Date and/or label missing. Exclude?")</f>
        <v>Date and/or label missing. Exclude?</v>
      </c>
      <c r="F13411" s="201"/>
      <c r="G13411" s="202"/>
      <c r="H13411" s="203"/>
    </row>
    <row r="13412" spans="1:8" x14ac:dyDescent="0.25">
      <c r="A13412" s="37"/>
      <c r="B13412" s="38"/>
      <c r="C13412" s="97"/>
      <c r="D13412" s="92"/>
      <c r="E13412" s="88" t="str">
        <f>IF(A13412&lt;&gt;0,IFERROR(VLOOKUP(D13412,Transactions!$K$4:$L$24,2,0), "Invalid date, no label or wrong spelling"),"Date and/or label missing. Exclude?")</f>
        <v>Date and/or label missing. Exclude?</v>
      </c>
      <c r="F13412" s="201"/>
      <c r="G13412" s="202"/>
      <c r="H13412" s="203"/>
    </row>
    <row r="13413" spans="1:8" x14ac:dyDescent="0.25">
      <c r="A13413" s="37"/>
      <c r="B13413" s="38"/>
      <c r="C13413" s="97"/>
      <c r="D13413" s="92"/>
      <c r="E13413" s="88" t="str">
        <f>IF(A13413&lt;&gt;0,IFERROR(VLOOKUP(D13413,Transactions!$K$4:$L$24,2,0), "Invalid date, no label or wrong spelling"),"Date and/or label missing. Exclude?")</f>
        <v>Date and/or label missing. Exclude?</v>
      </c>
      <c r="F13413" s="201"/>
      <c r="G13413" s="202"/>
      <c r="H13413" s="203"/>
    </row>
    <row r="13414" spans="1:8" x14ac:dyDescent="0.25">
      <c r="A13414" s="37"/>
      <c r="B13414" s="38"/>
      <c r="C13414" s="97"/>
      <c r="D13414" s="92"/>
      <c r="E13414" s="88" t="str">
        <f>IF(A13414&lt;&gt;0,IFERROR(VLOOKUP(D13414,Transactions!$K$4:$L$24,2,0), "Invalid date, no label or wrong spelling"),"Date and/or label missing. Exclude?")</f>
        <v>Date and/or label missing. Exclude?</v>
      </c>
      <c r="F13414" s="201"/>
      <c r="G13414" s="202"/>
      <c r="H13414" s="203"/>
    </row>
    <row r="13415" spans="1:8" x14ac:dyDescent="0.25">
      <c r="A13415" s="37"/>
      <c r="B13415" s="38"/>
      <c r="C13415" s="97"/>
      <c r="D13415" s="92"/>
      <c r="E13415" s="88" t="str">
        <f>IF(A13415&lt;&gt;0,IFERROR(VLOOKUP(D13415,Transactions!$K$4:$L$24,2,0), "Invalid date, no label or wrong spelling"),"Date and/or label missing. Exclude?")</f>
        <v>Date and/or label missing. Exclude?</v>
      </c>
      <c r="F13415" s="201"/>
      <c r="G13415" s="202"/>
      <c r="H13415" s="203"/>
    </row>
    <row r="13416" spans="1:8" x14ac:dyDescent="0.25">
      <c r="A13416" s="37"/>
      <c r="B13416" s="38"/>
      <c r="C13416" s="97"/>
      <c r="D13416" s="92"/>
      <c r="E13416" s="88" t="str">
        <f>IF(A13416&lt;&gt;0,IFERROR(VLOOKUP(D13416,Transactions!$K$4:$L$24,2,0), "Invalid date, no label or wrong spelling"),"Date and/or label missing. Exclude?")</f>
        <v>Date and/or label missing. Exclude?</v>
      </c>
      <c r="F13416" s="201"/>
      <c r="G13416" s="202"/>
      <c r="H13416" s="203"/>
    </row>
    <row r="13417" spans="1:8" x14ac:dyDescent="0.25">
      <c r="A13417" s="37"/>
      <c r="B13417" s="38"/>
      <c r="C13417" s="97"/>
      <c r="D13417" s="92"/>
      <c r="E13417" s="88" t="str">
        <f>IF(A13417&lt;&gt;0,IFERROR(VLOOKUP(D13417,Transactions!$K$4:$L$24,2,0), "Invalid date, no label or wrong spelling"),"Date and/or label missing. Exclude?")</f>
        <v>Date and/or label missing. Exclude?</v>
      </c>
      <c r="F13417" s="201"/>
      <c r="G13417" s="202"/>
      <c r="H13417" s="203"/>
    </row>
    <row r="13418" spans="1:8" x14ac:dyDescent="0.25">
      <c r="A13418" s="37"/>
      <c r="B13418" s="38"/>
      <c r="C13418" s="97"/>
      <c r="D13418" s="92"/>
      <c r="E13418" s="88" t="str">
        <f>IF(A13418&lt;&gt;0,IFERROR(VLOOKUP(D13418,Transactions!$K$4:$L$24,2,0), "Invalid date, no label or wrong spelling"),"Date and/or label missing. Exclude?")</f>
        <v>Date and/or label missing. Exclude?</v>
      </c>
      <c r="F13418" s="201"/>
      <c r="G13418" s="202"/>
      <c r="H13418" s="203"/>
    </row>
    <row r="13419" spans="1:8" x14ac:dyDescent="0.25">
      <c r="A13419" s="37"/>
      <c r="B13419" s="38"/>
      <c r="C13419" s="97"/>
      <c r="D13419" s="92"/>
      <c r="E13419" s="88" t="str">
        <f>IF(A13419&lt;&gt;0,IFERROR(VLOOKUP(D13419,Transactions!$K$4:$L$24,2,0), "Invalid date, no label or wrong spelling"),"Date and/or label missing. Exclude?")</f>
        <v>Date and/or label missing. Exclude?</v>
      </c>
      <c r="F13419" s="201"/>
      <c r="G13419" s="202"/>
      <c r="H13419" s="203"/>
    </row>
    <row r="13420" spans="1:8" x14ac:dyDescent="0.25">
      <c r="A13420" s="37"/>
      <c r="B13420" s="38"/>
      <c r="C13420" s="97"/>
      <c r="D13420" s="92"/>
      <c r="E13420" s="88" t="str">
        <f>IF(A13420&lt;&gt;0,IFERROR(VLOOKUP(D13420,Transactions!$K$4:$L$24,2,0), "Invalid date, no label or wrong spelling"),"Date and/or label missing. Exclude?")</f>
        <v>Date and/or label missing. Exclude?</v>
      </c>
      <c r="F13420" s="201"/>
      <c r="G13420" s="202"/>
      <c r="H13420" s="203"/>
    </row>
    <row r="13421" spans="1:8" x14ac:dyDescent="0.25">
      <c r="A13421" s="37"/>
      <c r="B13421" s="38"/>
      <c r="C13421" s="97"/>
      <c r="D13421" s="92"/>
      <c r="E13421" s="88" t="str">
        <f>IF(A13421&lt;&gt;0,IFERROR(VLOOKUP(D13421,Transactions!$K$4:$L$24,2,0), "Invalid date, no label or wrong spelling"),"Date and/or label missing. Exclude?")</f>
        <v>Date and/or label missing. Exclude?</v>
      </c>
      <c r="F13421" s="201"/>
      <c r="G13421" s="202"/>
      <c r="H13421" s="203"/>
    </row>
    <row r="13422" spans="1:8" x14ac:dyDescent="0.25">
      <c r="A13422" s="37"/>
      <c r="B13422" s="38"/>
      <c r="C13422" s="97"/>
      <c r="D13422" s="92"/>
      <c r="E13422" s="88" t="str">
        <f>IF(A13422&lt;&gt;0,IFERROR(VLOOKUP(D13422,Transactions!$K$4:$L$24,2,0), "Invalid date, no label or wrong spelling"),"Date and/or label missing. Exclude?")</f>
        <v>Date and/or label missing. Exclude?</v>
      </c>
      <c r="F13422" s="201"/>
      <c r="G13422" s="202"/>
      <c r="H13422" s="203"/>
    </row>
    <row r="13423" spans="1:8" x14ac:dyDescent="0.25">
      <c r="A13423" s="37"/>
      <c r="B13423" s="38"/>
      <c r="C13423" s="97"/>
      <c r="D13423" s="92"/>
      <c r="E13423" s="88" t="str">
        <f>IF(A13423&lt;&gt;0,IFERROR(VLOOKUP(D13423,Transactions!$K$4:$L$24,2,0), "Invalid date, no label or wrong spelling"),"Date and/or label missing. Exclude?")</f>
        <v>Date and/or label missing. Exclude?</v>
      </c>
      <c r="F13423" s="201"/>
      <c r="G13423" s="202"/>
      <c r="H13423" s="203"/>
    </row>
    <row r="13424" spans="1:8" x14ac:dyDescent="0.25">
      <c r="A13424" s="37"/>
      <c r="B13424" s="38"/>
      <c r="C13424" s="97"/>
      <c r="D13424" s="92"/>
      <c r="E13424" s="88" t="str">
        <f>IF(A13424&lt;&gt;0,IFERROR(VLOOKUP(D13424,Transactions!$K$4:$L$24,2,0), "Invalid date, no label or wrong spelling"),"Date and/or label missing. Exclude?")</f>
        <v>Date and/or label missing. Exclude?</v>
      </c>
      <c r="F13424" s="201"/>
      <c r="G13424" s="202"/>
      <c r="H13424" s="203"/>
    </row>
    <row r="13425" spans="1:8" x14ac:dyDescent="0.25">
      <c r="A13425" s="37"/>
      <c r="B13425" s="38"/>
      <c r="C13425" s="97"/>
      <c r="D13425" s="92"/>
      <c r="E13425" s="88" t="str">
        <f>IF(A13425&lt;&gt;0,IFERROR(VLOOKUP(D13425,Transactions!$K$4:$L$24,2,0), "Invalid date, no label or wrong spelling"),"Date and/or label missing. Exclude?")</f>
        <v>Date and/or label missing. Exclude?</v>
      </c>
      <c r="F13425" s="201"/>
      <c r="G13425" s="202"/>
      <c r="H13425" s="203"/>
    </row>
    <row r="13426" spans="1:8" x14ac:dyDescent="0.25">
      <c r="A13426" s="37"/>
      <c r="B13426" s="38"/>
      <c r="C13426" s="97"/>
      <c r="D13426" s="92"/>
      <c r="E13426" s="88" t="str">
        <f>IF(A13426&lt;&gt;0,IFERROR(VLOOKUP(D13426,Transactions!$K$4:$L$24,2,0), "Invalid date, no label or wrong spelling"),"Date and/or label missing. Exclude?")</f>
        <v>Date and/or label missing. Exclude?</v>
      </c>
      <c r="F13426" s="201"/>
      <c r="G13426" s="202"/>
      <c r="H13426" s="203"/>
    </row>
    <row r="13427" spans="1:8" x14ac:dyDescent="0.25">
      <c r="A13427" s="37"/>
      <c r="B13427" s="38"/>
      <c r="C13427" s="97"/>
      <c r="D13427" s="92"/>
      <c r="E13427" s="88" t="str">
        <f>IF(A13427&lt;&gt;0,IFERROR(VLOOKUP(D13427,Transactions!$K$4:$L$24,2,0), "Invalid date, no label or wrong spelling"),"Date and/or label missing. Exclude?")</f>
        <v>Date and/or label missing. Exclude?</v>
      </c>
      <c r="F13427" s="201"/>
      <c r="G13427" s="202"/>
      <c r="H13427" s="203"/>
    </row>
    <row r="13428" spans="1:8" x14ac:dyDescent="0.25">
      <c r="A13428" s="37"/>
      <c r="B13428" s="38"/>
      <c r="C13428" s="97"/>
      <c r="D13428" s="92"/>
      <c r="E13428" s="88" t="str">
        <f>IF(A13428&lt;&gt;0,IFERROR(VLOOKUP(D13428,Transactions!$K$4:$L$24,2,0), "Invalid date, no label or wrong spelling"),"Date and/or label missing. Exclude?")</f>
        <v>Date and/or label missing. Exclude?</v>
      </c>
      <c r="F13428" s="201"/>
      <c r="G13428" s="202"/>
      <c r="H13428" s="203"/>
    </row>
    <row r="13429" spans="1:8" x14ac:dyDescent="0.25">
      <c r="A13429" s="37"/>
      <c r="B13429" s="38"/>
      <c r="C13429" s="97"/>
      <c r="D13429" s="92"/>
      <c r="E13429" s="88" t="str">
        <f>IF(A13429&lt;&gt;0,IFERROR(VLOOKUP(D13429,Transactions!$K$4:$L$24,2,0), "Invalid date, no label or wrong spelling"),"Date and/or label missing. Exclude?")</f>
        <v>Date and/or label missing. Exclude?</v>
      </c>
      <c r="F13429" s="201"/>
      <c r="G13429" s="202"/>
      <c r="H13429" s="203"/>
    </row>
    <row r="13430" spans="1:8" x14ac:dyDescent="0.25">
      <c r="A13430" s="37"/>
      <c r="B13430" s="38"/>
      <c r="C13430" s="97"/>
      <c r="D13430" s="92"/>
      <c r="E13430" s="88" t="str">
        <f>IF(A13430&lt;&gt;0,IFERROR(VLOOKUP(D13430,Transactions!$K$4:$L$24,2,0), "Invalid date, no label or wrong spelling"),"Date and/or label missing. Exclude?")</f>
        <v>Date and/or label missing. Exclude?</v>
      </c>
      <c r="F13430" s="201"/>
      <c r="G13430" s="202"/>
      <c r="H13430" s="203"/>
    </row>
    <row r="13431" spans="1:8" x14ac:dyDescent="0.25">
      <c r="A13431" s="37"/>
      <c r="B13431" s="38"/>
      <c r="C13431" s="97"/>
      <c r="D13431" s="92"/>
      <c r="E13431" s="88" t="str">
        <f>IF(A13431&lt;&gt;0,IFERROR(VLOOKUP(D13431,Transactions!$K$4:$L$24,2,0), "Invalid date, no label or wrong spelling"),"Date and/or label missing. Exclude?")</f>
        <v>Date and/or label missing. Exclude?</v>
      </c>
      <c r="F13431" s="201"/>
      <c r="G13431" s="202"/>
      <c r="H13431" s="203"/>
    </row>
    <row r="13432" spans="1:8" x14ac:dyDescent="0.25">
      <c r="A13432" s="37"/>
      <c r="B13432" s="38"/>
      <c r="C13432" s="97"/>
      <c r="D13432" s="92"/>
      <c r="E13432" s="88" t="str">
        <f>IF(A13432&lt;&gt;0,IFERROR(VLOOKUP(D13432,Transactions!$K$4:$L$24,2,0), "Invalid date, no label or wrong spelling"),"Date and/or label missing. Exclude?")</f>
        <v>Date and/or label missing. Exclude?</v>
      </c>
      <c r="F13432" s="201"/>
      <c r="G13432" s="202"/>
      <c r="H13432" s="203"/>
    </row>
    <row r="13433" spans="1:8" x14ac:dyDescent="0.25">
      <c r="A13433" s="37"/>
      <c r="B13433" s="38"/>
      <c r="C13433" s="97"/>
      <c r="D13433" s="92"/>
      <c r="E13433" s="88" t="str">
        <f>IF(A13433&lt;&gt;0,IFERROR(VLOOKUP(D13433,Transactions!$K$4:$L$24,2,0), "Invalid date, no label or wrong spelling"),"Date and/or label missing. Exclude?")</f>
        <v>Date and/or label missing. Exclude?</v>
      </c>
      <c r="F13433" s="201"/>
      <c r="G13433" s="202"/>
      <c r="H13433" s="203"/>
    </row>
    <row r="13434" spans="1:8" x14ac:dyDescent="0.25">
      <c r="A13434" s="37"/>
      <c r="B13434" s="38"/>
      <c r="C13434" s="97"/>
      <c r="D13434" s="92"/>
      <c r="E13434" s="88" t="str">
        <f>IF(A13434&lt;&gt;0,IFERROR(VLOOKUP(D13434,Transactions!$K$4:$L$24,2,0), "Invalid date, no label or wrong spelling"),"Date and/or label missing. Exclude?")</f>
        <v>Date and/or label missing. Exclude?</v>
      </c>
      <c r="F13434" s="201"/>
      <c r="G13434" s="202"/>
      <c r="H13434" s="203"/>
    </row>
    <row r="13435" spans="1:8" x14ac:dyDescent="0.25">
      <c r="A13435" s="37"/>
      <c r="B13435" s="38"/>
      <c r="C13435" s="97"/>
      <c r="D13435" s="92"/>
      <c r="E13435" s="88" t="str">
        <f>IF(A13435&lt;&gt;0,IFERROR(VLOOKUP(D13435,Transactions!$K$4:$L$24,2,0), "Invalid date, no label or wrong spelling"),"Date and/or label missing. Exclude?")</f>
        <v>Date and/or label missing. Exclude?</v>
      </c>
      <c r="F13435" s="201"/>
      <c r="G13435" s="202"/>
      <c r="H13435" s="203"/>
    </row>
    <row r="13436" spans="1:8" x14ac:dyDescent="0.25">
      <c r="A13436" s="37"/>
      <c r="B13436" s="38"/>
      <c r="C13436" s="97"/>
      <c r="D13436" s="92"/>
      <c r="E13436" s="88" t="str">
        <f>IF(A13436&lt;&gt;0,IFERROR(VLOOKUP(D13436,Transactions!$K$4:$L$24,2,0), "Invalid date, no label or wrong spelling"),"Date and/or label missing. Exclude?")</f>
        <v>Date and/or label missing. Exclude?</v>
      </c>
      <c r="F13436" s="201"/>
      <c r="G13436" s="202"/>
      <c r="H13436" s="203"/>
    </row>
    <row r="13437" spans="1:8" x14ac:dyDescent="0.25">
      <c r="A13437" s="37"/>
      <c r="B13437" s="38"/>
      <c r="C13437" s="97"/>
      <c r="D13437" s="92"/>
      <c r="E13437" s="88" t="str">
        <f>IF(A13437&lt;&gt;0,IFERROR(VLOOKUP(D13437,Transactions!$K$4:$L$24,2,0), "Invalid date, no label or wrong spelling"),"Date and/or label missing. Exclude?")</f>
        <v>Date and/or label missing. Exclude?</v>
      </c>
      <c r="F13437" s="201"/>
      <c r="G13437" s="202"/>
      <c r="H13437" s="203"/>
    </row>
    <row r="13438" spans="1:8" x14ac:dyDescent="0.25">
      <c r="A13438" s="37"/>
      <c r="B13438" s="38"/>
      <c r="C13438" s="97"/>
      <c r="D13438" s="92"/>
      <c r="E13438" s="88" t="str">
        <f>IF(A13438&lt;&gt;0,IFERROR(VLOOKUP(D13438,Transactions!$K$4:$L$24,2,0), "Invalid date, no label or wrong spelling"),"Date and/or label missing. Exclude?")</f>
        <v>Date and/or label missing. Exclude?</v>
      </c>
      <c r="F13438" s="201"/>
      <c r="G13438" s="202"/>
      <c r="H13438" s="203"/>
    </row>
    <row r="13439" spans="1:8" x14ac:dyDescent="0.25">
      <c r="A13439" s="37"/>
      <c r="B13439" s="38"/>
      <c r="C13439" s="97"/>
      <c r="D13439" s="92"/>
      <c r="E13439" s="88" t="str">
        <f>IF(A13439&lt;&gt;0,IFERROR(VLOOKUP(D13439,Transactions!$K$4:$L$24,2,0), "Invalid date, no label or wrong spelling"),"Date and/or label missing. Exclude?")</f>
        <v>Date and/or label missing. Exclude?</v>
      </c>
      <c r="F13439" s="201"/>
      <c r="G13439" s="202"/>
      <c r="H13439" s="203"/>
    </row>
    <row r="13440" spans="1:8" x14ac:dyDescent="0.25">
      <c r="A13440" s="37"/>
      <c r="B13440" s="38"/>
      <c r="C13440" s="97"/>
      <c r="D13440" s="92"/>
      <c r="E13440" s="88" t="str">
        <f>IF(A13440&lt;&gt;0,IFERROR(VLOOKUP(D13440,Transactions!$K$4:$L$24,2,0), "Invalid date, no label or wrong spelling"),"Date and/or label missing. Exclude?")</f>
        <v>Date and/or label missing. Exclude?</v>
      </c>
      <c r="F13440" s="201"/>
      <c r="G13440" s="202"/>
      <c r="H13440" s="203"/>
    </row>
    <row r="13441" spans="1:8" x14ac:dyDescent="0.25">
      <c r="A13441" s="37"/>
      <c r="B13441" s="38"/>
      <c r="C13441" s="97"/>
      <c r="D13441" s="92"/>
      <c r="E13441" s="88" t="str">
        <f>IF(A13441&lt;&gt;0,IFERROR(VLOOKUP(D13441,Transactions!$K$4:$L$24,2,0), "Invalid date, no label or wrong spelling"),"Date and/or label missing. Exclude?")</f>
        <v>Date and/or label missing. Exclude?</v>
      </c>
      <c r="F13441" s="201"/>
      <c r="G13441" s="202"/>
      <c r="H13441" s="203"/>
    </row>
    <row r="13442" spans="1:8" x14ac:dyDescent="0.25">
      <c r="A13442" s="37"/>
      <c r="B13442" s="38"/>
      <c r="C13442" s="97"/>
      <c r="D13442" s="92"/>
      <c r="E13442" s="88" t="str">
        <f>IF(A13442&lt;&gt;0,IFERROR(VLOOKUP(D13442,Transactions!$K$4:$L$24,2,0), "Invalid date, no label or wrong spelling"),"Date and/or label missing. Exclude?")</f>
        <v>Date and/or label missing. Exclude?</v>
      </c>
      <c r="F13442" s="201"/>
      <c r="G13442" s="202"/>
      <c r="H13442" s="203"/>
    </row>
    <row r="13443" spans="1:8" x14ac:dyDescent="0.25">
      <c r="A13443" s="37"/>
      <c r="B13443" s="38"/>
      <c r="C13443" s="97"/>
      <c r="D13443" s="92"/>
      <c r="E13443" s="88" t="str">
        <f>IF(A13443&lt;&gt;0,IFERROR(VLOOKUP(D13443,Transactions!$K$4:$L$24,2,0), "Invalid date, no label or wrong spelling"),"Date and/or label missing. Exclude?")</f>
        <v>Date and/or label missing. Exclude?</v>
      </c>
      <c r="F13443" s="201"/>
      <c r="G13443" s="202"/>
      <c r="H13443" s="203"/>
    </row>
    <row r="13444" spans="1:8" x14ac:dyDescent="0.25">
      <c r="A13444" s="37"/>
      <c r="B13444" s="38"/>
      <c r="C13444" s="97"/>
      <c r="D13444" s="92"/>
      <c r="E13444" s="88" t="str">
        <f>IF(A13444&lt;&gt;0,IFERROR(VLOOKUP(D13444,Transactions!$K$4:$L$24,2,0), "Invalid date, no label or wrong spelling"),"Date and/or label missing. Exclude?")</f>
        <v>Date and/or label missing. Exclude?</v>
      </c>
      <c r="F13444" s="201"/>
      <c r="G13444" s="202"/>
      <c r="H13444" s="203"/>
    </row>
    <row r="13445" spans="1:8" x14ac:dyDescent="0.25">
      <c r="A13445" s="37"/>
      <c r="B13445" s="38"/>
      <c r="C13445" s="97"/>
      <c r="D13445" s="92"/>
      <c r="E13445" s="88" t="str">
        <f>IF(A13445&lt;&gt;0,IFERROR(VLOOKUP(D13445,Transactions!$K$4:$L$24,2,0), "Invalid date, no label or wrong spelling"),"Date and/or label missing. Exclude?")</f>
        <v>Date and/or label missing. Exclude?</v>
      </c>
      <c r="F13445" s="201"/>
      <c r="G13445" s="202"/>
      <c r="H13445" s="203"/>
    </row>
    <row r="13446" spans="1:8" x14ac:dyDescent="0.25">
      <c r="A13446" s="37"/>
      <c r="B13446" s="38"/>
      <c r="C13446" s="97"/>
      <c r="D13446" s="92"/>
      <c r="E13446" s="88" t="str">
        <f>IF(A13446&lt;&gt;0,IFERROR(VLOOKUP(D13446,Transactions!$K$4:$L$24,2,0), "Invalid date, no label or wrong spelling"),"Date and/or label missing. Exclude?")</f>
        <v>Date and/or label missing. Exclude?</v>
      </c>
      <c r="F13446" s="201"/>
      <c r="G13446" s="202"/>
      <c r="H13446" s="203"/>
    </row>
    <row r="13447" spans="1:8" x14ac:dyDescent="0.25">
      <c r="A13447" s="37"/>
      <c r="B13447" s="38"/>
      <c r="C13447" s="97"/>
      <c r="D13447" s="92"/>
      <c r="E13447" s="88" t="str">
        <f>IF(A13447&lt;&gt;0,IFERROR(VLOOKUP(D13447,Transactions!$K$4:$L$24,2,0), "Invalid date, no label or wrong spelling"),"Date and/or label missing. Exclude?")</f>
        <v>Date and/or label missing. Exclude?</v>
      </c>
      <c r="F13447" s="201"/>
      <c r="G13447" s="202"/>
      <c r="H13447" s="203"/>
    </row>
    <row r="13448" spans="1:8" x14ac:dyDescent="0.25">
      <c r="A13448" s="37"/>
      <c r="B13448" s="38"/>
      <c r="C13448" s="97"/>
      <c r="D13448" s="92"/>
      <c r="E13448" s="88" t="str">
        <f>IF(A13448&lt;&gt;0,IFERROR(VLOOKUP(D13448,Transactions!$K$4:$L$24,2,0), "Invalid date, no label or wrong spelling"),"Date and/or label missing. Exclude?")</f>
        <v>Date and/or label missing. Exclude?</v>
      </c>
      <c r="F13448" s="201"/>
      <c r="G13448" s="202"/>
      <c r="H13448" s="203"/>
    </row>
    <row r="13449" spans="1:8" x14ac:dyDescent="0.25">
      <c r="A13449" s="37"/>
      <c r="B13449" s="38"/>
      <c r="C13449" s="97"/>
      <c r="D13449" s="92"/>
      <c r="E13449" s="88" t="str">
        <f>IF(A13449&lt;&gt;0,IFERROR(VLOOKUP(D13449,Transactions!$K$4:$L$24,2,0), "Invalid date, no label or wrong spelling"),"Date and/or label missing. Exclude?")</f>
        <v>Date and/or label missing. Exclude?</v>
      </c>
      <c r="F13449" s="201"/>
      <c r="G13449" s="202"/>
      <c r="H13449" s="203"/>
    </row>
    <row r="13450" spans="1:8" x14ac:dyDescent="0.25">
      <c r="A13450" s="37"/>
      <c r="B13450" s="38"/>
      <c r="C13450" s="97"/>
      <c r="D13450" s="92"/>
      <c r="E13450" s="88" t="str">
        <f>IF(A13450&lt;&gt;0,IFERROR(VLOOKUP(D13450,Transactions!$K$4:$L$24,2,0), "Invalid date, no label or wrong spelling"),"Date and/or label missing. Exclude?")</f>
        <v>Date and/or label missing. Exclude?</v>
      </c>
      <c r="F13450" s="201"/>
      <c r="G13450" s="202"/>
      <c r="H13450" s="203"/>
    </row>
    <row r="13451" spans="1:8" x14ac:dyDescent="0.25">
      <c r="A13451" s="37"/>
      <c r="B13451" s="38"/>
      <c r="C13451" s="97"/>
      <c r="D13451" s="92"/>
      <c r="E13451" s="88" t="str">
        <f>IF(A13451&lt;&gt;0,IFERROR(VLOOKUP(D13451,Transactions!$K$4:$L$24,2,0), "Invalid date, no label or wrong spelling"),"Date and/or label missing. Exclude?")</f>
        <v>Date and/or label missing. Exclude?</v>
      </c>
      <c r="F13451" s="201"/>
      <c r="G13451" s="202"/>
      <c r="H13451" s="203"/>
    </row>
    <row r="13452" spans="1:8" x14ac:dyDescent="0.25">
      <c r="A13452" s="37"/>
      <c r="B13452" s="38"/>
      <c r="C13452" s="97"/>
      <c r="D13452" s="92"/>
      <c r="E13452" s="88" t="str">
        <f>IF(A13452&lt;&gt;0,IFERROR(VLOOKUP(D13452,Transactions!$K$4:$L$24,2,0), "Invalid date, no label or wrong spelling"),"Date and/or label missing. Exclude?")</f>
        <v>Date and/or label missing. Exclude?</v>
      </c>
      <c r="F13452" s="201"/>
      <c r="G13452" s="202"/>
      <c r="H13452" s="203"/>
    </row>
    <row r="13453" spans="1:8" x14ac:dyDescent="0.25">
      <c r="A13453" s="37"/>
      <c r="B13453" s="38"/>
      <c r="C13453" s="97"/>
      <c r="D13453" s="92"/>
      <c r="E13453" s="88" t="str">
        <f>IF(A13453&lt;&gt;0,IFERROR(VLOOKUP(D13453,Transactions!$K$4:$L$24,2,0), "Invalid date, no label or wrong spelling"),"Date and/or label missing. Exclude?")</f>
        <v>Date and/or label missing. Exclude?</v>
      </c>
      <c r="F13453" s="201"/>
      <c r="G13453" s="202"/>
      <c r="H13453" s="203"/>
    </row>
    <row r="13454" spans="1:8" x14ac:dyDescent="0.25">
      <c r="A13454" s="37"/>
      <c r="B13454" s="38"/>
      <c r="C13454" s="97"/>
      <c r="D13454" s="92"/>
      <c r="E13454" s="88" t="str">
        <f>IF(A13454&lt;&gt;0,IFERROR(VLOOKUP(D13454,Transactions!$K$4:$L$24,2,0), "Invalid date, no label or wrong spelling"),"Date and/or label missing. Exclude?")</f>
        <v>Date and/or label missing. Exclude?</v>
      </c>
      <c r="F13454" s="201"/>
      <c r="G13454" s="202"/>
      <c r="H13454" s="203"/>
    </row>
    <row r="13455" spans="1:8" x14ac:dyDescent="0.25">
      <c r="A13455" s="37"/>
      <c r="B13455" s="38"/>
      <c r="C13455" s="97"/>
      <c r="D13455" s="92"/>
      <c r="E13455" s="88" t="str">
        <f>IF(A13455&lt;&gt;0,IFERROR(VLOOKUP(D13455,Transactions!$K$4:$L$24,2,0), "Invalid date, no label or wrong spelling"),"Date and/or label missing. Exclude?")</f>
        <v>Date and/or label missing. Exclude?</v>
      </c>
      <c r="F13455" s="201"/>
      <c r="G13455" s="202"/>
      <c r="H13455" s="203"/>
    </row>
    <row r="13456" spans="1:8" x14ac:dyDescent="0.25">
      <c r="A13456" s="37"/>
      <c r="B13456" s="38"/>
      <c r="C13456" s="97"/>
      <c r="D13456" s="92"/>
      <c r="E13456" s="88" t="str">
        <f>IF(A13456&lt;&gt;0,IFERROR(VLOOKUP(D13456,Transactions!$K$4:$L$24,2,0), "Invalid date, no label or wrong spelling"),"Date and/or label missing. Exclude?")</f>
        <v>Date and/or label missing. Exclude?</v>
      </c>
      <c r="F13456" s="201"/>
      <c r="G13456" s="202"/>
      <c r="H13456" s="203"/>
    </row>
    <row r="13457" spans="1:8" x14ac:dyDescent="0.25">
      <c r="A13457" s="37"/>
      <c r="B13457" s="38"/>
      <c r="C13457" s="97"/>
      <c r="D13457" s="92"/>
      <c r="E13457" s="88" t="str">
        <f>IF(A13457&lt;&gt;0,IFERROR(VLOOKUP(D13457,Transactions!$K$4:$L$24,2,0), "Invalid date, no label or wrong spelling"),"Date and/or label missing. Exclude?")</f>
        <v>Date and/or label missing. Exclude?</v>
      </c>
      <c r="F13457" s="201"/>
      <c r="G13457" s="202"/>
      <c r="H13457" s="203"/>
    </row>
    <row r="13458" spans="1:8" x14ac:dyDescent="0.25">
      <c r="A13458" s="37"/>
      <c r="B13458" s="38"/>
      <c r="C13458" s="97"/>
      <c r="D13458" s="92"/>
      <c r="E13458" s="88" t="str">
        <f>IF(A13458&lt;&gt;0,IFERROR(VLOOKUP(D13458,Transactions!$K$4:$L$24,2,0), "Invalid date, no label or wrong spelling"),"Date and/or label missing. Exclude?")</f>
        <v>Date and/or label missing. Exclude?</v>
      </c>
      <c r="F13458" s="201"/>
      <c r="G13458" s="202"/>
      <c r="H13458" s="203"/>
    </row>
    <row r="13459" spans="1:8" x14ac:dyDescent="0.25">
      <c r="A13459" s="37"/>
      <c r="B13459" s="38"/>
      <c r="C13459" s="97"/>
      <c r="D13459" s="92"/>
      <c r="E13459" s="88" t="str">
        <f>IF(A13459&lt;&gt;0,IFERROR(VLOOKUP(D13459,Transactions!$K$4:$L$24,2,0), "Invalid date, no label or wrong spelling"),"Date and/or label missing. Exclude?")</f>
        <v>Date and/or label missing. Exclude?</v>
      </c>
      <c r="F13459" s="201"/>
      <c r="G13459" s="202"/>
      <c r="H13459" s="203"/>
    </row>
    <row r="13460" spans="1:8" x14ac:dyDescent="0.25">
      <c r="A13460" s="37"/>
      <c r="B13460" s="38"/>
      <c r="C13460" s="97"/>
      <c r="D13460" s="92"/>
      <c r="E13460" s="88" t="str">
        <f>IF(A13460&lt;&gt;0,IFERROR(VLOOKUP(D13460,Transactions!$K$4:$L$24,2,0), "Invalid date, no label or wrong spelling"),"Date and/or label missing. Exclude?")</f>
        <v>Date and/or label missing. Exclude?</v>
      </c>
      <c r="F13460" s="201"/>
      <c r="G13460" s="202"/>
      <c r="H13460" s="203"/>
    </row>
    <row r="13461" spans="1:8" x14ac:dyDescent="0.25">
      <c r="A13461" s="37"/>
      <c r="B13461" s="38"/>
      <c r="C13461" s="97"/>
      <c r="D13461" s="92"/>
      <c r="E13461" s="88" t="str">
        <f>IF(A13461&lt;&gt;0,IFERROR(VLOOKUP(D13461,Transactions!$K$4:$L$24,2,0), "Invalid date, no label or wrong spelling"),"Date and/or label missing. Exclude?")</f>
        <v>Date and/or label missing. Exclude?</v>
      </c>
      <c r="F13461" s="201"/>
      <c r="G13461" s="202"/>
      <c r="H13461" s="203"/>
    </row>
    <row r="13462" spans="1:8" x14ac:dyDescent="0.25">
      <c r="A13462" s="37"/>
      <c r="B13462" s="38"/>
      <c r="C13462" s="97"/>
      <c r="D13462" s="92"/>
      <c r="E13462" s="88" t="str">
        <f>IF(A13462&lt;&gt;0,IFERROR(VLOOKUP(D13462,Transactions!$K$4:$L$24,2,0), "Invalid date, no label or wrong spelling"),"Date and/or label missing. Exclude?")</f>
        <v>Date and/or label missing. Exclude?</v>
      </c>
      <c r="F13462" s="201"/>
      <c r="G13462" s="202"/>
      <c r="H13462" s="203"/>
    </row>
    <row r="13463" spans="1:8" x14ac:dyDescent="0.25">
      <c r="A13463" s="37"/>
      <c r="B13463" s="38"/>
      <c r="C13463" s="97"/>
      <c r="D13463" s="92"/>
      <c r="E13463" s="88" t="str">
        <f>IF(A13463&lt;&gt;0,IFERROR(VLOOKUP(D13463,Transactions!$K$4:$L$24,2,0), "Invalid date, no label or wrong spelling"),"Date and/or label missing. Exclude?")</f>
        <v>Date and/or label missing. Exclude?</v>
      </c>
      <c r="F13463" s="201"/>
      <c r="G13463" s="202"/>
      <c r="H13463" s="203"/>
    </row>
    <row r="13464" spans="1:8" x14ac:dyDescent="0.25">
      <c r="A13464" s="37"/>
      <c r="B13464" s="38"/>
      <c r="C13464" s="97"/>
      <c r="D13464" s="92"/>
      <c r="E13464" s="88" t="str">
        <f>IF(A13464&lt;&gt;0,IFERROR(VLOOKUP(D13464,Transactions!$K$4:$L$24,2,0), "Invalid date, no label or wrong spelling"),"Date and/or label missing. Exclude?")</f>
        <v>Date and/or label missing. Exclude?</v>
      </c>
      <c r="F13464" s="201"/>
      <c r="G13464" s="202"/>
      <c r="H13464" s="203"/>
    </row>
    <row r="13465" spans="1:8" x14ac:dyDescent="0.25">
      <c r="A13465" s="37"/>
      <c r="B13465" s="38"/>
      <c r="C13465" s="97"/>
      <c r="D13465" s="92"/>
      <c r="E13465" s="88" t="str">
        <f>IF(A13465&lt;&gt;0,IFERROR(VLOOKUP(D13465,Transactions!$K$4:$L$24,2,0), "Invalid date, no label or wrong spelling"),"Date and/or label missing. Exclude?")</f>
        <v>Date and/or label missing. Exclude?</v>
      </c>
      <c r="F13465" s="201"/>
      <c r="G13465" s="202"/>
      <c r="H13465" s="203"/>
    </row>
    <row r="13466" spans="1:8" x14ac:dyDescent="0.25">
      <c r="A13466" s="37"/>
      <c r="B13466" s="38"/>
      <c r="C13466" s="97"/>
      <c r="D13466" s="92"/>
      <c r="E13466" s="88" t="str">
        <f>IF(A13466&lt;&gt;0,IFERROR(VLOOKUP(D13466,Transactions!$K$4:$L$24,2,0), "Invalid date, no label or wrong spelling"),"Date and/or label missing. Exclude?")</f>
        <v>Date and/or label missing. Exclude?</v>
      </c>
      <c r="F13466" s="201"/>
      <c r="G13466" s="202"/>
      <c r="H13466" s="203"/>
    </row>
    <row r="13467" spans="1:8" x14ac:dyDescent="0.25">
      <c r="A13467" s="37"/>
      <c r="B13467" s="38"/>
      <c r="C13467" s="97"/>
      <c r="D13467" s="92"/>
      <c r="E13467" s="88" t="str">
        <f>IF(A13467&lt;&gt;0,IFERROR(VLOOKUP(D13467,Transactions!$K$4:$L$24,2,0), "Invalid date, no label or wrong spelling"),"Date and/or label missing. Exclude?")</f>
        <v>Date and/or label missing. Exclude?</v>
      </c>
      <c r="F13467" s="201"/>
      <c r="G13467" s="202"/>
      <c r="H13467" s="203"/>
    </row>
    <row r="13468" spans="1:8" x14ac:dyDescent="0.25">
      <c r="A13468" s="37"/>
      <c r="B13468" s="38"/>
      <c r="C13468" s="97"/>
      <c r="D13468" s="92"/>
      <c r="E13468" s="88" t="str">
        <f>IF(A13468&lt;&gt;0,IFERROR(VLOOKUP(D13468,Transactions!$K$4:$L$24,2,0), "Invalid date, no label or wrong spelling"),"Date and/or label missing. Exclude?")</f>
        <v>Date and/or label missing. Exclude?</v>
      </c>
      <c r="F13468" s="201"/>
      <c r="G13468" s="202"/>
      <c r="H13468" s="203"/>
    </row>
    <row r="13469" spans="1:8" x14ac:dyDescent="0.25">
      <c r="A13469" s="37"/>
      <c r="B13469" s="38"/>
      <c r="C13469" s="97"/>
      <c r="D13469" s="92"/>
      <c r="E13469" s="88" t="str">
        <f>IF(A13469&lt;&gt;0,IFERROR(VLOOKUP(D13469,Transactions!$K$4:$L$24,2,0), "Invalid date, no label or wrong spelling"),"Date and/or label missing. Exclude?")</f>
        <v>Date and/or label missing. Exclude?</v>
      </c>
      <c r="F13469" s="201"/>
      <c r="G13469" s="202"/>
      <c r="H13469" s="203"/>
    </row>
    <row r="13470" spans="1:8" x14ac:dyDescent="0.25">
      <c r="A13470" s="37"/>
      <c r="B13470" s="38"/>
      <c r="C13470" s="97"/>
      <c r="D13470" s="92"/>
      <c r="E13470" s="88" t="str">
        <f>IF(A13470&lt;&gt;0,IFERROR(VLOOKUP(D13470,Transactions!$K$4:$L$24,2,0), "Invalid date, no label or wrong spelling"),"Date and/or label missing. Exclude?")</f>
        <v>Date and/or label missing. Exclude?</v>
      </c>
      <c r="F13470" s="201"/>
      <c r="G13470" s="202"/>
      <c r="H13470" s="203"/>
    </row>
    <row r="13471" spans="1:8" x14ac:dyDescent="0.25">
      <c r="A13471" s="37"/>
      <c r="B13471" s="38"/>
      <c r="C13471" s="97"/>
      <c r="D13471" s="92"/>
      <c r="E13471" s="88" t="str">
        <f>IF(A13471&lt;&gt;0,IFERROR(VLOOKUP(D13471,Transactions!$K$4:$L$24,2,0), "Invalid date, no label or wrong spelling"),"Date and/or label missing. Exclude?")</f>
        <v>Date and/or label missing. Exclude?</v>
      </c>
      <c r="F13471" s="201"/>
      <c r="G13471" s="202"/>
      <c r="H13471" s="203"/>
    </row>
    <row r="13472" spans="1:8" x14ac:dyDescent="0.25">
      <c r="A13472" s="37"/>
      <c r="B13472" s="38"/>
      <c r="C13472" s="97"/>
      <c r="D13472" s="92"/>
      <c r="E13472" s="88" t="str">
        <f>IF(A13472&lt;&gt;0,IFERROR(VLOOKUP(D13472,Transactions!$K$4:$L$24,2,0), "Invalid date, no label or wrong spelling"),"Date and/or label missing. Exclude?")</f>
        <v>Date and/or label missing. Exclude?</v>
      </c>
      <c r="F13472" s="201"/>
      <c r="G13472" s="202"/>
      <c r="H13472" s="203"/>
    </row>
    <row r="13473" spans="1:8" x14ac:dyDescent="0.25">
      <c r="A13473" s="37"/>
      <c r="B13473" s="38"/>
      <c r="C13473" s="97"/>
      <c r="D13473" s="92"/>
      <c r="E13473" s="88" t="str">
        <f>IF(A13473&lt;&gt;0,IFERROR(VLOOKUP(D13473,Transactions!$K$4:$L$24,2,0), "Invalid date, no label or wrong spelling"),"Date and/or label missing. Exclude?")</f>
        <v>Date and/or label missing. Exclude?</v>
      </c>
      <c r="F13473" s="201"/>
      <c r="G13473" s="202"/>
      <c r="H13473" s="203"/>
    </row>
    <row r="13474" spans="1:8" x14ac:dyDescent="0.25">
      <c r="A13474" s="37"/>
      <c r="B13474" s="38"/>
      <c r="C13474" s="97"/>
      <c r="D13474" s="92"/>
      <c r="E13474" s="88" t="str">
        <f>IF(A13474&lt;&gt;0,IFERROR(VLOOKUP(D13474,Transactions!$K$4:$L$24,2,0), "Invalid date, no label or wrong spelling"),"Date and/or label missing. Exclude?")</f>
        <v>Date and/or label missing. Exclude?</v>
      </c>
      <c r="F13474" s="201"/>
      <c r="G13474" s="202"/>
      <c r="H13474" s="203"/>
    </row>
    <row r="13475" spans="1:8" x14ac:dyDescent="0.25">
      <c r="A13475" s="37"/>
      <c r="B13475" s="38"/>
      <c r="C13475" s="97"/>
      <c r="D13475" s="92"/>
      <c r="E13475" s="88" t="str">
        <f>IF(A13475&lt;&gt;0,IFERROR(VLOOKUP(D13475,Transactions!$K$4:$L$24,2,0), "Invalid date, no label or wrong spelling"),"Date and/or label missing. Exclude?")</f>
        <v>Date and/or label missing. Exclude?</v>
      </c>
      <c r="F13475" s="201"/>
      <c r="G13475" s="202"/>
      <c r="H13475" s="203"/>
    </row>
    <row r="13476" spans="1:8" x14ac:dyDescent="0.25">
      <c r="A13476" s="37"/>
      <c r="B13476" s="38"/>
      <c r="C13476" s="97"/>
      <c r="D13476" s="92"/>
      <c r="E13476" s="88" t="str">
        <f>IF(A13476&lt;&gt;0,IFERROR(VLOOKUP(D13476,Transactions!$K$4:$L$24,2,0), "Invalid date, no label or wrong spelling"),"Date and/or label missing. Exclude?")</f>
        <v>Date and/or label missing. Exclude?</v>
      </c>
      <c r="F13476" s="201"/>
      <c r="G13476" s="202"/>
      <c r="H13476" s="203"/>
    </row>
    <row r="13477" spans="1:8" x14ac:dyDescent="0.25">
      <c r="A13477" s="37"/>
      <c r="B13477" s="38"/>
      <c r="C13477" s="97"/>
      <c r="D13477" s="92"/>
      <c r="E13477" s="88" t="str">
        <f>IF(A13477&lt;&gt;0,IFERROR(VLOOKUP(D13477,Transactions!$K$4:$L$24,2,0), "Invalid date, no label or wrong spelling"),"Date and/or label missing. Exclude?")</f>
        <v>Date and/or label missing. Exclude?</v>
      </c>
      <c r="F13477" s="201"/>
      <c r="G13477" s="202"/>
      <c r="H13477" s="203"/>
    </row>
    <row r="13478" spans="1:8" x14ac:dyDescent="0.25">
      <c r="A13478" s="37"/>
      <c r="B13478" s="38"/>
      <c r="C13478" s="97"/>
      <c r="D13478" s="92"/>
      <c r="E13478" s="88" t="str">
        <f>IF(A13478&lt;&gt;0,IFERROR(VLOOKUP(D13478,Transactions!$K$4:$L$24,2,0), "Invalid date, no label or wrong spelling"),"Date and/or label missing. Exclude?")</f>
        <v>Date and/or label missing. Exclude?</v>
      </c>
      <c r="F13478" s="201"/>
      <c r="G13478" s="202"/>
      <c r="H13478" s="203"/>
    </row>
    <row r="13479" spans="1:8" x14ac:dyDescent="0.25">
      <c r="A13479" s="37"/>
      <c r="B13479" s="38"/>
      <c r="C13479" s="97"/>
      <c r="D13479" s="92"/>
      <c r="E13479" s="88" t="str">
        <f>IF(A13479&lt;&gt;0,IFERROR(VLOOKUP(D13479,Transactions!$K$4:$L$24,2,0), "Invalid date, no label or wrong spelling"),"Date and/or label missing. Exclude?")</f>
        <v>Date and/or label missing. Exclude?</v>
      </c>
      <c r="F13479" s="201"/>
      <c r="G13479" s="202"/>
      <c r="H13479" s="203"/>
    </row>
    <row r="13480" spans="1:8" x14ac:dyDescent="0.25">
      <c r="A13480" s="37"/>
      <c r="B13480" s="38"/>
      <c r="C13480" s="97"/>
      <c r="D13480" s="92"/>
      <c r="E13480" s="88" t="str">
        <f>IF(A13480&lt;&gt;0,IFERROR(VLOOKUP(D13480,Transactions!$K$4:$L$24,2,0), "Invalid date, no label or wrong spelling"),"Date and/or label missing. Exclude?")</f>
        <v>Date and/or label missing. Exclude?</v>
      </c>
      <c r="F13480" s="201"/>
      <c r="G13480" s="202"/>
      <c r="H13480" s="203"/>
    </row>
    <row r="13481" spans="1:8" x14ac:dyDescent="0.25">
      <c r="A13481" s="37"/>
      <c r="B13481" s="38"/>
      <c r="C13481" s="97"/>
      <c r="D13481" s="92"/>
      <c r="E13481" s="88" t="str">
        <f>IF(A13481&lt;&gt;0,IFERROR(VLOOKUP(D13481,Transactions!$K$4:$L$24,2,0), "Invalid date, no label or wrong spelling"),"Date and/or label missing. Exclude?")</f>
        <v>Date and/or label missing. Exclude?</v>
      </c>
      <c r="F13481" s="201"/>
      <c r="G13481" s="202"/>
      <c r="H13481" s="203"/>
    </row>
    <row r="13482" spans="1:8" x14ac:dyDescent="0.25">
      <c r="A13482" s="37"/>
      <c r="B13482" s="38"/>
      <c r="C13482" s="97"/>
      <c r="D13482" s="92"/>
      <c r="E13482" s="88" t="str">
        <f>IF(A13482&lt;&gt;0,IFERROR(VLOOKUP(D13482,Transactions!$K$4:$L$24,2,0), "Invalid date, no label or wrong spelling"),"Date and/or label missing. Exclude?")</f>
        <v>Date and/or label missing. Exclude?</v>
      </c>
      <c r="F13482" s="201"/>
      <c r="G13482" s="202"/>
      <c r="H13482" s="203"/>
    </row>
    <row r="13483" spans="1:8" x14ac:dyDescent="0.25">
      <c r="A13483" s="37"/>
      <c r="B13483" s="38"/>
      <c r="C13483" s="97"/>
      <c r="D13483" s="92"/>
      <c r="E13483" s="88" t="str">
        <f>IF(A13483&lt;&gt;0,IFERROR(VLOOKUP(D13483,Transactions!$K$4:$L$24,2,0), "Invalid date, no label or wrong spelling"),"Date and/or label missing. Exclude?")</f>
        <v>Date and/or label missing. Exclude?</v>
      </c>
      <c r="F13483" s="201"/>
      <c r="G13483" s="202"/>
      <c r="H13483" s="203"/>
    </row>
    <row r="13484" spans="1:8" x14ac:dyDescent="0.25">
      <c r="A13484" s="37"/>
      <c r="B13484" s="38"/>
      <c r="C13484" s="97"/>
      <c r="D13484" s="92"/>
      <c r="E13484" s="88" t="str">
        <f>IF(A13484&lt;&gt;0,IFERROR(VLOOKUP(D13484,Transactions!$K$4:$L$24,2,0), "Invalid date, no label or wrong spelling"),"Date and/or label missing. Exclude?")</f>
        <v>Date and/or label missing. Exclude?</v>
      </c>
      <c r="F13484" s="201"/>
      <c r="G13484" s="202"/>
      <c r="H13484" s="203"/>
    </row>
    <row r="13485" spans="1:8" x14ac:dyDescent="0.25">
      <c r="A13485" s="37"/>
      <c r="B13485" s="38"/>
      <c r="C13485" s="97"/>
      <c r="D13485" s="92"/>
      <c r="E13485" s="88" t="str">
        <f>IF(A13485&lt;&gt;0,IFERROR(VLOOKUP(D13485,Transactions!$K$4:$L$24,2,0), "Invalid date, no label or wrong spelling"),"Date and/or label missing. Exclude?")</f>
        <v>Date and/or label missing. Exclude?</v>
      </c>
      <c r="F13485" s="201"/>
      <c r="G13485" s="202"/>
      <c r="H13485" s="203"/>
    </row>
    <row r="13486" spans="1:8" x14ac:dyDescent="0.25">
      <c r="A13486" s="37"/>
      <c r="B13486" s="38"/>
      <c r="C13486" s="97"/>
      <c r="D13486" s="92"/>
      <c r="E13486" s="88" t="str">
        <f>IF(A13486&lt;&gt;0,IFERROR(VLOOKUP(D13486,Transactions!$K$4:$L$24,2,0), "Invalid date, no label or wrong spelling"),"Date and/or label missing. Exclude?")</f>
        <v>Date and/or label missing. Exclude?</v>
      </c>
      <c r="F13486" s="201"/>
      <c r="G13486" s="202"/>
      <c r="H13486" s="203"/>
    </row>
    <row r="13487" spans="1:8" x14ac:dyDescent="0.25">
      <c r="A13487" s="37"/>
      <c r="B13487" s="38"/>
      <c r="C13487" s="97"/>
      <c r="D13487" s="92"/>
      <c r="E13487" s="88" t="str">
        <f>IF(A13487&lt;&gt;0,IFERROR(VLOOKUP(D13487,Transactions!$K$4:$L$24,2,0), "Invalid date, no label or wrong spelling"),"Date and/or label missing. Exclude?")</f>
        <v>Date and/or label missing. Exclude?</v>
      </c>
      <c r="F13487" s="201"/>
      <c r="G13487" s="202"/>
      <c r="H13487" s="203"/>
    </row>
    <row r="13488" spans="1:8" x14ac:dyDescent="0.25">
      <c r="A13488" s="37"/>
      <c r="B13488" s="38"/>
      <c r="C13488" s="97"/>
      <c r="D13488" s="92"/>
      <c r="E13488" s="88" t="str">
        <f>IF(A13488&lt;&gt;0,IFERROR(VLOOKUP(D13488,Transactions!$K$4:$L$24,2,0), "Invalid date, no label or wrong spelling"),"Date and/or label missing. Exclude?")</f>
        <v>Date and/or label missing. Exclude?</v>
      </c>
      <c r="F13488" s="201"/>
      <c r="G13488" s="202"/>
      <c r="H13488" s="203"/>
    </row>
    <row r="13489" spans="1:8" x14ac:dyDescent="0.25">
      <c r="A13489" s="37"/>
      <c r="B13489" s="38"/>
      <c r="C13489" s="97"/>
      <c r="D13489" s="92"/>
      <c r="E13489" s="88" t="str">
        <f>IF(A13489&lt;&gt;0,IFERROR(VLOOKUP(D13489,Transactions!$K$4:$L$24,2,0), "Invalid date, no label or wrong spelling"),"Date and/or label missing. Exclude?")</f>
        <v>Date and/or label missing. Exclude?</v>
      </c>
      <c r="F13489" s="201"/>
      <c r="G13489" s="202"/>
      <c r="H13489" s="203"/>
    </row>
    <row r="13490" spans="1:8" x14ac:dyDescent="0.25">
      <c r="A13490" s="37"/>
      <c r="B13490" s="38"/>
      <c r="C13490" s="97"/>
      <c r="D13490" s="92"/>
      <c r="E13490" s="88" t="str">
        <f>IF(A13490&lt;&gt;0,IFERROR(VLOOKUP(D13490,Transactions!$K$4:$L$24,2,0), "Invalid date, no label or wrong spelling"),"Date and/or label missing. Exclude?")</f>
        <v>Date and/or label missing. Exclude?</v>
      </c>
      <c r="F13490" s="201"/>
      <c r="G13490" s="202"/>
      <c r="H13490" s="203"/>
    </row>
    <row r="13491" spans="1:8" x14ac:dyDescent="0.25">
      <c r="A13491" s="37"/>
      <c r="B13491" s="38"/>
      <c r="C13491" s="97"/>
      <c r="D13491" s="92"/>
      <c r="E13491" s="88" t="str">
        <f>IF(A13491&lt;&gt;0,IFERROR(VLOOKUP(D13491,Transactions!$K$4:$L$24,2,0), "Invalid date, no label or wrong spelling"),"Date and/or label missing. Exclude?")</f>
        <v>Date and/or label missing. Exclude?</v>
      </c>
      <c r="F13491" s="201"/>
      <c r="G13491" s="202"/>
      <c r="H13491" s="203"/>
    </row>
    <row r="13492" spans="1:8" x14ac:dyDescent="0.25">
      <c r="A13492" s="37"/>
      <c r="B13492" s="38"/>
      <c r="C13492" s="97"/>
      <c r="D13492" s="92"/>
      <c r="E13492" s="88" t="str">
        <f>IF(A13492&lt;&gt;0,IFERROR(VLOOKUP(D13492,Transactions!$K$4:$L$24,2,0), "Invalid date, no label or wrong spelling"),"Date and/or label missing. Exclude?")</f>
        <v>Date and/or label missing. Exclude?</v>
      </c>
      <c r="F13492" s="201"/>
      <c r="G13492" s="202"/>
      <c r="H13492" s="203"/>
    </row>
    <row r="13493" spans="1:8" x14ac:dyDescent="0.25">
      <c r="A13493" s="37"/>
      <c r="B13493" s="38"/>
      <c r="C13493" s="97"/>
      <c r="D13493" s="92"/>
      <c r="E13493" s="88" t="str">
        <f>IF(A13493&lt;&gt;0,IFERROR(VLOOKUP(D13493,Transactions!$K$4:$L$24,2,0), "Invalid date, no label or wrong spelling"),"Date and/or label missing. Exclude?")</f>
        <v>Date and/or label missing. Exclude?</v>
      </c>
      <c r="F13493" s="201"/>
      <c r="G13493" s="202"/>
      <c r="H13493" s="203"/>
    </row>
    <row r="13494" spans="1:8" x14ac:dyDescent="0.25">
      <c r="A13494" s="37"/>
      <c r="B13494" s="38"/>
      <c r="C13494" s="97"/>
      <c r="D13494" s="92"/>
      <c r="E13494" s="88" t="str">
        <f>IF(A13494&lt;&gt;0,IFERROR(VLOOKUP(D13494,Transactions!$K$4:$L$24,2,0), "Invalid date, no label or wrong spelling"),"Date and/or label missing. Exclude?")</f>
        <v>Date and/or label missing. Exclude?</v>
      </c>
      <c r="F13494" s="201"/>
      <c r="G13494" s="202"/>
      <c r="H13494" s="203"/>
    </row>
    <row r="13495" spans="1:8" x14ac:dyDescent="0.25">
      <c r="A13495" s="37"/>
      <c r="B13495" s="38"/>
      <c r="C13495" s="97"/>
      <c r="D13495" s="92"/>
      <c r="E13495" s="88" t="str">
        <f>IF(A13495&lt;&gt;0,IFERROR(VLOOKUP(D13495,Transactions!$K$4:$L$24,2,0), "Invalid date, no label or wrong spelling"),"Date and/or label missing. Exclude?")</f>
        <v>Date and/or label missing. Exclude?</v>
      </c>
      <c r="F13495" s="201"/>
      <c r="G13495" s="202"/>
      <c r="H13495" s="203"/>
    </row>
    <row r="13496" spans="1:8" x14ac:dyDescent="0.25">
      <c r="A13496" s="37"/>
      <c r="B13496" s="38"/>
      <c r="C13496" s="97"/>
      <c r="D13496" s="92"/>
      <c r="E13496" s="88" t="str">
        <f>IF(A13496&lt;&gt;0,IFERROR(VLOOKUP(D13496,Transactions!$K$4:$L$24,2,0), "Invalid date, no label or wrong spelling"),"Date and/or label missing. Exclude?")</f>
        <v>Date and/or label missing. Exclude?</v>
      </c>
      <c r="F13496" s="201"/>
      <c r="G13496" s="202"/>
      <c r="H13496" s="203"/>
    </row>
    <row r="13497" spans="1:8" x14ac:dyDescent="0.25">
      <c r="A13497" s="37"/>
      <c r="B13497" s="38"/>
      <c r="C13497" s="97"/>
      <c r="D13497" s="92"/>
      <c r="E13497" s="88" t="str">
        <f>IF(A13497&lt;&gt;0,IFERROR(VLOOKUP(D13497,Transactions!$K$4:$L$24,2,0), "Invalid date, no label or wrong spelling"),"Date and/or label missing. Exclude?")</f>
        <v>Date and/or label missing. Exclude?</v>
      </c>
      <c r="F13497" s="201"/>
      <c r="G13497" s="202"/>
      <c r="H13497" s="203"/>
    </row>
    <row r="13498" spans="1:8" x14ac:dyDescent="0.25">
      <c r="A13498" s="37"/>
      <c r="B13498" s="38"/>
      <c r="C13498" s="97"/>
      <c r="D13498" s="92"/>
      <c r="E13498" s="88" t="str">
        <f>IF(A13498&lt;&gt;0,IFERROR(VLOOKUP(D13498,Transactions!$K$4:$L$24,2,0), "Invalid date, no label or wrong spelling"),"Date and/or label missing. Exclude?")</f>
        <v>Date and/or label missing. Exclude?</v>
      </c>
      <c r="F13498" s="201"/>
      <c r="G13498" s="202"/>
      <c r="H13498" s="203"/>
    </row>
    <row r="13499" spans="1:8" x14ac:dyDescent="0.25">
      <c r="A13499" s="37"/>
      <c r="B13499" s="38"/>
      <c r="C13499" s="97"/>
      <c r="D13499" s="92"/>
      <c r="E13499" s="88" t="str">
        <f>IF(A13499&lt;&gt;0,IFERROR(VLOOKUP(D13499,Transactions!$K$4:$L$24,2,0), "Invalid date, no label or wrong spelling"),"Date and/or label missing. Exclude?")</f>
        <v>Date and/or label missing. Exclude?</v>
      </c>
      <c r="F13499" s="201"/>
      <c r="G13499" s="202"/>
      <c r="H13499" s="203"/>
    </row>
    <row r="13500" spans="1:8" x14ac:dyDescent="0.25">
      <c r="A13500" s="37"/>
      <c r="B13500" s="38"/>
      <c r="C13500" s="97"/>
      <c r="D13500" s="92"/>
      <c r="E13500" s="88" t="str">
        <f>IF(A13500&lt;&gt;0,IFERROR(VLOOKUP(D13500,Transactions!$K$4:$L$24,2,0), "Invalid date, no label or wrong spelling"),"Date and/or label missing. Exclude?")</f>
        <v>Date and/or label missing. Exclude?</v>
      </c>
      <c r="F13500" s="201"/>
      <c r="G13500" s="202"/>
      <c r="H13500" s="203"/>
    </row>
    <row r="13501" spans="1:8" x14ac:dyDescent="0.25">
      <c r="A13501" s="37"/>
      <c r="B13501" s="38"/>
      <c r="C13501" s="97"/>
      <c r="D13501" s="92"/>
      <c r="E13501" s="88" t="str">
        <f>IF(A13501&lt;&gt;0,IFERROR(VLOOKUP(D13501,Transactions!$K$4:$L$24,2,0), "Invalid date, no label or wrong spelling"),"Date and/or label missing. Exclude?")</f>
        <v>Date and/or label missing. Exclude?</v>
      </c>
      <c r="F13501" s="201"/>
      <c r="G13501" s="202"/>
      <c r="H13501" s="203"/>
    </row>
    <row r="13502" spans="1:8" x14ac:dyDescent="0.25">
      <c r="A13502" s="37"/>
      <c r="B13502" s="38"/>
      <c r="C13502" s="97"/>
      <c r="D13502" s="92"/>
      <c r="E13502" s="88" t="str">
        <f>IF(A13502&lt;&gt;0,IFERROR(VLOOKUP(D13502,Transactions!$K$4:$L$24,2,0), "Invalid date, no label or wrong spelling"),"Date and/or label missing. Exclude?")</f>
        <v>Date and/or label missing. Exclude?</v>
      </c>
      <c r="F13502" s="201"/>
      <c r="G13502" s="202"/>
      <c r="H13502" s="203"/>
    </row>
    <row r="13503" spans="1:8" x14ac:dyDescent="0.25">
      <c r="A13503" s="37"/>
      <c r="B13503" s="38"/>
      <c r="C13503" s="97"/>
      <c r="D13503" s="92"/>
      <c r="E13503" s="88" t="str">
        <f>IF(A13503&lt;&gt;0,IFERROR(VLOOKUP(D13503,Transactions!$K$4:$L$24,2,0), "Invalid date, no label or wrong spelling"),"Date and/or label missing. Exclude?")</f>
        <v>Date and/or label missing. Exclude?</v>
      </c>
      <c r="F13503" s="201"/>
      <c r="G13503" s="202"/>
      <c r="H13503" s="203"/>
    </row>
    <row r="13504" spans="1:8" x14ac:dyDescent="0.25">
      <c r="A13504" s="37"/>
      <c r="B13504" s="38"/>
      <c r="C13504" s="97"/>
      <c r="D13504" s="92"/>
      <c r="E13504" s="88" t="str">
        <f>IF(A13504&lt;&gt;0,IFERROR(VLOOKUP(D13504,Transactions!$K$4:$L$24,2,0), "Invalid date, no label or wrong spelling"),"Date and/or label missing. Exclude?")</f>
        <v>Date and/or label missing. Exclude?</v>
      </c>
      <c r="F13504" s="201"/>
      <c r="G13504" s="202"/>
      <c r="H13504" s="203"/>
    </row>
    <row r="13505" spans="1:8" x14ac:dyDescent="0.25">
      <c r="A13505" s="37"/>
      <c r="B13505" s="38"/>
      <c r="C13505" s="97"/>
      <c r="D13505" s="92"/>
      <c r="E13505" s="88" t="str">
        <f>IF(A13505&lt;&gt;0,IFERROR(VLOOKUP(D13505,Transactions!$K$4:$L$24,2,0), "Invalid date, no label or wrong spelling"),"Date and/or label missing. Exclude?")</f>
        <v>Date and/or label missing. Exclude?</v>
      </c>
      <c r="F13505" s="201"/>
      <c r="G13505" s="202"/>
      <c r="H13505" s="203"/>
    </row>
    <row r="13506" spans="1:8" x14ac:dyDescent="0.25">
      <c r="A13506" s="37"/>
      <c r="B13506" s="38"/>
      <c r="C13506" s="97"/>
      <c r="D13506" s="92"/>
      <c r="E13506" s="88" t="str">
        <f>IF(A13506&lt;&gt;0,IFERROR(VLOOKUP(D13506,Transactions!$K$4:$L$24,2,0), "Invalid date, no label or wrong spelling"),"Date and/or label missing. Exclude?")</f>
        <v>Date and/or label missing. Exclude?</v>
      </c>
      <c r="F13506" s="201"/>
      <c r="G13506" s="202"/>
      <c r="H13506" s="203"/>
    </row>
    <row r="13507" spans="1:8" x14ac:dyDescent="0.25">
      <c r="A13507" s="37"/>
      <c r="B13507" s="38"/>
      <c r="C13507" s="97"/>
      <c r="D13507" s="92"/>
      <c r="E13507" s="88" t="str">
        <f>IF(A13507&lt;&gt;0,IFERROR(VLOOKUP(D13507,Transactions!$K$4:$L$24,2,0), "Invalid date, no label or wrong spelling"),"Date and/or label missing. Exclude?")</f>
        <v>Date and/or label missing. Exclude?</v>
      </c>
      <c r="F13507" s="201"/>
      <c r="G13507" s="202"/>
      <c r="H13507" s="203"/>
    </row>
    <row r="13508" spans="1:8" x14ac:dyDescent="0.25">
      <c r="A13508" s="37"/>
      <c r="B13508" s="38"/>
      <c r="C13508" s="97"/>
      <c r="D13508" s="92"/>
      <c r="E13508" s="88" t="str">
        <f>IF(A13508&lt;&gt;0,IFERROR(VLOOKUP(D13508,Transactions!$K$4:$L$24,2,0), "Invalid date, no label or wrong spelling"),"Date and/or label missing. Exclude?")</f>
        <v>Date and/or label missing. Exclude?</v>
      </c>
      <c r="F13508" s="201"/>
      <c r="G13508" s="202"/>
      <c r="H13508" s="203"/>
    </row>
    <row r="13509" spans="1:8" x14ac:dyDescent="0.25">
      <c r="A13509" s="37"/>
      <c r="B13509" s="38"/>
      <c r="C13509" s="97"/>
      <c r="D13509" s="92"/>
      <c r="E13509" s="88" t="str">
        <f>IF(A13509&lt;&gt;0,IFERROR(VLOOKUP(D13509,Transactions!$K$4:$L$24,2,0), "Invalid date, no label or wrong spelling"),"Date and/or label missing. Exclude?")</f>
        <v>Date and/or label missing. Exclude?</v>
      </c>
      <c r="F13509" s="201"/>
      <c r="G13509" s="202"/>
      <c r="H13509" s="203"/>
    </row>
    <row r="13510" spans="1:8" x14ac:dyDescent="0.25">
      <c r="A13510" s="37"/>
      <c r="B13510" s="38"/>
      <c r="C13510" s="97"/>
      <c r="D13510" s="92"/>
      <c r="E13510" s="88" t="str">
        <f>IF(A13510&lt;&gt;0,IFERROR(VLOOKUP(D13510,Transactions!$K$4:$L$24,2,0), "Invalid date, no label or wrong spelling"),"Date and/or label missing. Exclude?")</f>
        <v>Date and/or label missing. Exclude?</v>
      </c>
      <c r="F13510" s="201"/>
      <c r="G13510" s="202"/>
      <c r="H13510" s="203"/>
    </row>
    <row r="13511" spans="1:8" x14ac:dyDescent="0.25">
      <c r="A13511" s="37"/>
      <c r="B13511" s="38"/>
      <c r="C13511" s="97"/>
      <c r="D13511" s="92"/>
      <c r="E13511" s="88" t="str">
        <f>IF(A13511&lt;&gt;0,IFERROR(VLOOKUP(D13511,Transactions!$K$4:$L$24,2,0), "Invalid date, no label or wrong spelling"),"Date and/or label missing. Exclude?")</f>
        <v>Date and/or label missing. Exclude?</v>
      </c>
      <c r="F13511" s="201"/>
      <c r="G13511" s="202"/>
      <c r="H13511" s="203"/>
    </row>
    <row r="13512" spans="1:8" x14ac:dyDescent="0.25">
      <c r="A13512" s="37"/>
      <c r="B13512" s="38"/>
      <c r="C13512" s="97"/>
      <c r="D13512" s="92"/>
      <c r="E13512" s="88" t="str">
        <f>IF(A13512&lt;&gt;0,IFERROR(VLOOKUP(D13512,Transactions!$K$4:$L$24,2,0), "Invalid date, no label or wrong spelling"),"Date and/or label missing. Exclude?")</f>
        <v>Date and/or label missing. Exclude?</v>
      </c>
      <c r="F13512" s="201"/>
      <c r="G13512" s="202"/>
      <c r="H13512" s="203"/>
    </row>
    <row r="13513" spans="1:8" x14ac:dyDescent="0.25">
      <c r="A13513" s="37"/>
      <c r="B13513" s="38"/>
      <c r="C13513" s="97"/>
      <c r="D13513" s="92"/>
      <c r="E13513" s="88" t="str">
        <f>IF(A13513&lt;&gt;0,IFERROR(VLOOKUP(D13513,Transactions!$K$4:$L$24,2,0), "Invalid date, no label or wrong spelling"),"Date and/or label missing. Exclude?")</f>
        <v>Date and/or label missing. Exclude?</v>
      </c>
      <c r="F13513" s="201"/>
      <c r="G13513" s="202"/>
      <c r="H13513" s="203"/>
    </row>
    <row r="13514" spans="1:8" x14ac:dyDescent="0.25">
      <c r="A13514" s="37"/>
      <c r="B13514" s="38"/>
      <c r="C13514" s="97"/>
      <c r="D13514" s="92"/>
      <c r="E13514" s="88" t="str">
        <f>IF(A13514&lt;&gt;0,IFERROR(VLOOKUP(D13514,Transactions!$K$4:$L$24,2,0), "Invalid date, no label or wrong spelling"),"Date and/or label missing. Exclude?")</f>
        <v>Date and/or label missing. Exclude?</v>
      </c>
      <c r="F13514" s="201"/>
      <c r="G13514" s="202"/>
      <c r="H13514" s="203"/>
    </row>
    <row r="13515" spans="1:8" x14ac:dyDescent="0.25">
      <c r="A13515" s="37"/>
      <c r="B13515" s="38"/>
      <c r="C13515" s="97"/>
      <c r="D13515" s="92"/>
      <c r="E13515" s="88" t="str">
        <f>IF(A13515&lt;&gt;0,IFERROR(VLOOKUP(D13515,Transactions!$K$4:$L$24,2,0), "Invalid date, no label or wrong spelling"),"Date and/or label missing. Exclude?")</f>
        <v>Date and/or label missing. Exclude?</v>
      </c>
      <c r="F13515" s="201"/>
      <c r="G13515" s="202"/>
      <c r="H13515" s="203"/>
    </row>
    <row r="13516" spans="1:8" x14ac:dyDescent="0.25">
      <c r="A13516" s="37"/>
      <c r="B13516" s="38"/>
      <c r="C13516" s="97"/>
      <c r="D13516" s="92"/>
      <c r="E13516" s="88" t="str">
        <f>IF(A13516&lt;&gt;0,IFERROR(VLOOKUP(D13516,Transactions!$K$4:$L$24,2,0), "Invalid date, no label or wrong spelling"),"Date and/or label missing. Exclude?")</f>
        <v>Date and/or label missing. Exclude?</v>
      </c>
      <c r="F13516" s="201"/>
      <c r="G13516" s="202"/>
      <c r="H13516" s="203"/>
    </row>
    <row r="13517" spans="1:8" x14ac:dyDescent="0.25">
      <c r="A13517" s="37"/>
      <c r="B13517" s="38"/>
      <c r="C13517" s="97"/>
      <c r="D13517" s="92"/>
      <c r="E13517" s="88" t="str">
        <f>IF(A13517&lt;&gt;0,IFERROR(VLOOKUP(D13517,Transactions!$K$4:$L$24,2,0), "Invalid date, no label or wrong spelling"),"Date and/or label missing. Exclude?")</f>
        <v>Date and/or label missing. Exclude?</v>
      </c>
      <c r="F13517" s="201"/>
      <c r="G13517" s="202"/>
      <c r="H13517" s="203"/>
    </row>
    <row r="13518" spans="1:8" x14ac:dyDescent="0.25">
      <c r="A13518" s="37"/>
      <c r="B13518" s="38"/>
      <c r="C13518" s="97"/>
      <c r="D13518" s="92"/>
      <c r="E13518" s="88" t="str">
        <f>IF(A13518&lt;&gt;0,IFERROR(VLOOKUP(D13518,Transactions!$K$4:$L$24,2,0), "Invalid date, no label or wrong spelling"),"Date and/or label missing. Exclude?")</f>
        <v>Date and/or label missing. Exclude?</v>
      </c>
      <c r="F13518" s="201"/>
      <c r="G13518" s="202"/>
      <c r="H13518" s="203"/>
    </row>
    <row r="13519" spans="1:8" x14ac:dyDescent="0.25">
      <c r="A13519" s="37"/>
      <c r="B13519" s="38"/>
      <c r="C13519" s="97"/>
      <c r="D13519" s="92"/>
      <c r="E13519" s="88" t="str">
        <f>IF(A13519&lt;&gt;0,IFERROR(VLOOKUP(D13519,Transactions!$K$4:$L$24,2,0), "Invalid date, no label or wrong spelling"),"Date and/or label missing. Exclude?")</f>
        <v>Date and/or label missing. Exclude?</v>
      </c>
      <c r="F13519" s="201"/>
      <c r="G13519" s="202"/>
      <c r="H13519" s="203"/>
    </row>
    <row r="13520" spans="1:8" x14ac:dyDescent="0.25">
      <c r="A13520" s="37"/>
      <c r="B13520" s="38"/>
      <c r="C13520" s="97"/>
      <c r="D13520" s="92"/>
      <c r="E13520" s="88" t="str">
        <f>IF(A13520&lt;&gt;0,IFERROR(VLOOKUP(D13520,Transactions!$K$4:$L$24,2,0), "Invalid date, no label or wrong spelling"),"Date and/or label missing. Exclude?")</f>
        <v>Date and/or label missing. Exclude?</v>
      </c>
      <c r="F13520" s="201"/>
      <c r="G13520" s="202"/>
      <c r="H13520" s="203"/>
    </row>
    <row r="13521" spans="1:8" x14ac:dyDescent="0.25">
      <c r="A13521" s="37"/>
      <c r="B13521" s="38"/>
      <c r="C13521" s="97"/>
      <c r="D13521" s="92"/>
      <c r="E13521" s="88" t="str">
        <f>IF(A13521&lt;&gt;0,IFERROR(VLOOKUP(D13521,Transactions!$K$4:$L$24,2,0), "Invalid date, no label or wrong spelling"),"Date and/or label missing. Exclude?")</f>
        <v>Date and/or label missing. Exclude?</v>
      </c>
      <c r="F13521" s="201"/>
      <c r="G13521" s="202"/>
      <c r="H13521" s="203"/>
    </row>
    <row r="13522" spans="1:8" x14ac:dyDescent="0.25">
      <c r="A13522" s="37"/>
      <c r="B13522" s="38"/>
      <c r="C13522" s="97"/>
      <c r="D13522" s="92"/>
      <c r="E13522" s="88" t="str">
        <f>IF(A13522&lt;&gt;0,IFERROR(VLOOKUP(D13522,Transactions!$K$4:$L$24,2,0), "Invalid date, no label or wrong spelling"),"Date and/or label missing. Exclude?")</f>
        <v>Date and/or label missing. Exclude?</v>
      </c>
      <c r="F13522" s="201"/>
      <c r="G13522" s="202"/>
      <c r="H13522" s="203"/>
    </row>
    <row r="13523" spans="1:8" x14ac:dyDescent="0.25">
      <c r="A13523" s="37"/>
      <c r="B13523" s="38"/>
      <c r="C13523" s="97"/>
      <c r="D13523" s="92"/>
      <c r="E13523" s="88" t="str">
        <f>IF(A13523&lt;&gt;0,IFERROR(VLOOKUP(D13523,Transactions!$K$4:$L$24,2,0), "Invalid date, no label or wrong spelling"),"Date and/or label missing. Exclude?")</f>
        <v>Date and/or label missing. Exclude?</v>
      </c>
      <c r="F13523" s="201"/>
      <c r="G13523" s="202"/>
      <c r="H13523" s="203"/>
    </row>
    <row r="13524" spans="1:8" x14ac:dyDescent="0.25">
      <c r="A13524" s="37"/>
      <c r="B13524" s="38"/>
      <c r="C13524" s="97"/>
      <c r="D13524" s="92"/>
      <c r="E13524" s="88" t="str">
        <f>IF(A13524&lt;&gt;0,IFERROR(VLOOKUP(D13524,Transactions!$K$4:$L$24,2,0), "Invalid date, no label or wrong spelling"),"Date and/or label missing. Exclude?")</f>
        <v>Date and/or label missing. Exclude?</v>
      </c>
      <c r="F13524" s="201"/>
      <c r="G13524" s="202"/>
      <c r="H13524" s="203"/>
    </row>
    <row r="13525" spans="1:8" x14ac:dyDescent="0.25">
      <c r="A13525" s="37"/>
      <c r="B13525" s="38"/>
      <c r="C13525" s="97"/>
      <c r="D13525" s="92"/>
      <c r="E13525" s="88" t="str">
        <f>IF(A13525&lt;&gt;0,IFERROR(VLOOKUP(D13525,Transactions!$K$4:$L$24,2,0), "Invalid date, no label or wrong spelling"),"Date and/or label missing. Exclude?")</f>
        <v>Date and/or label missing. Exclude?</v>
      </c>
      <c r="F13525" s="201"/>
      <c r="G13525" s="202"/>
      <c r="H13525" s="203"/>
    </row>
    <row r="13526" spans="1:8" x14ac:dyDescent="0.25">
      <c r="A13526" s="37"/>
      <c r="B13526" s="38"/>
      <c r="C13526" s="97"/>
      <c r="D13526" s="92"/>
      <c r="E13526" s="88" t="str">
        <f>IF(A13526&lt;&gt;0,IFERROR(VLOOKUP(D13526,Transactions!$K$4:$L$24,2,0), "Invalid date, no label or wrong spelling"),"Date and/or label missing. Exclude?")</f>
        <v>Date and/or label missing. Exclude?</v>
      </c>
      <c r="F13526" s="201"/>
      <c r="G13526" s="202"/>
      <c r="H13526" s="203"/>
    </row>
    <row r="13527" spans="1:8" x14ac:dyDescent="0.25">
      <c r="A13527" s="37"/>
      <c r="B13527" s="38"/>
      <c r="C13527" s="97"/>
      <c r="D13527" s="92"/>
      <c r="E13527" s="88" t="str">
        <f>IF(A13527&lt;&gt;0,IFERROR(VLOOKUP(D13527,Transactions!$K$4:$L$24,2,0), "Invalid date, no label or wrong spelling"),"Date and/or label missing. Exclude?")</f>
        <v>Date and/or label missing. Exclude?</v>
      </c>
      <c r="F13527" s="201"/>
      <c r="G13527" s="202"/>
      <c r="H13527" s="203"/>
    </row>
    <row r="13528" spans="1:8" x14ac:dyDescent="0.25">
      <c r="A13528" s="37"/>
      <c r="B13528" s="38"/>
      <c r="C13528" s="97"/>
      <c r="D13528" s="92"/>
      <c r="E13528" s="88" t="str">
        <f>IF(A13528&lt;&gt;0,IFERROR(VLOOKUP(D13528,Transactions!$K$4:$L$24,2,0), "Invalid date, no label or wrong spelling"),"Date and/or label missing. Exclude?")</f>
        <v>Date and/or label missing. Exclude?</v>
      </c>
      <c r="F13528" s="201"/>
      <c r="G13528" s="202"/>
      <c r="H13528" s="203"/>
    </row>
    <row r="13529" spans="1:8" x14ac:dyDescent="0.25">
      <c r="A13529" s="37"/>
      <c r="B13529" s="38"/>
      <c r="C13529" s="97"/>
      <c r="D13529" s="92"/>
      <c r="E13529" s="88" t="str">
        <f>IF(A13529&lt;&gt;0,IFERROR(VLOOKUP(D13529,Transactions!$K$4:$L$24,2,0), "Invalid date, no label or wrong spelling"),"Date and/or label missing. Exclude?")</f>
        <v>Date and/or label missing. Exclude?</v>
      </c>
      <c r="F13529" s="201"/>
      <c r="G13529" s="202"/>
      <c r="H13529" s="203"/>
    </row>
    <row r="13530" spans="1:8" x14ac:dyDescent="0.25">
      <c r="A13530" s="37"/>
      <c r="B13530" s="38"/>
      <c r="C13530" s="97"/>
      <c r="D13530" s="92"/>
      <c r="E13530" s="88" t="str">
        <f>IF(A13530&lt;&gt;0,IFERROR(VLOOKUP(D13530,Transactions!$K$4:$L$24,2,0), "Invalid date, no label or wrong spelling"),"Date and/or label missing. Exclude?")</f>
        <v>Date and/or label missing. Exclude?</v>
      </c>
      <c r="F13530" s="201"/>
      <c r="G13530" s="202"/>
      <c r="H13530" s="203"/>
    </row>
    <row r="13531" spans="1:8" x14ac:dyDescent="0.25">
      <c r="A13531" s="37"/>
      <c r="B13531" s="38"/>
      <c r="C13531" s="97"/>
      <c r="D13531" s="92"/>
      <c r="E13531" s="88" t="str">
        <f>IF(A13531&lt;&gt;0,IFERROR(VLOOKUP(D13531,Transactions!$K$4:$L$24,2,0), "Invalid date, no label or wrong spelling"),"Date and/or label missing. Exclude?")</f>
        <v>Date and/or label missing. Exclude?</v>
      </c>
      <c r="F13531" s="201"/>
      <c r="G13531" s="202"/>
      <c r="H13531" s="203"/>
    </row>
    <row r="13532" spans="1:8" x14ac:dyDescent="0.25">
      <c r="A13532" s="37"/>
      <c r="B13532" s="38"/>
      <c r="C13532" s="97"/>
      <c r="D13532" s="92"/>
      <c r="E13532" s="88" t="str">
        <f>IF(A13532&lt;&gt;0,IFERROR(VLOOKUP(D13532,Transactions!$K$4:$L$24,2,0), "Invalid date, no label or wrong spelling"),"Date and/or label missing. Exclude?")</f>
        <v>Date and/or label missing. Exclude?</v>
      </c>
      <c r="F13532" s="201"/>
      <c r="G13532" s="202"/>
      <c r="H13532" s="203"/>
    </row>
    <row r="13533" spans="1:8" x14ac:dyDescent="0.25">
      <c r="A13533" s="37"/>
      <c r="B13533" s="38"/>
      <c r="C13533" s="97"/>
      <c r="D13533" s="92"/>
      <c r="E13533" s="88" t="str">
        <f>IF(A13533&lt;&gt;0,IFERROR(VLOOKUP(D13533,Transactions!$K$4:$L$24,2,0), "Invalid date, no label or wrong spelling"),"Date and/or label missing. Exclude?")</f>
        <v>Date and/or label missing. Exclude?</v>
      </c>
      <c r="F13533" s="201"/>
      <c r="G13533" s="202"/>
      <c r="H13533" s="203"/>
    </row>
    <row r="13534" spans="1:8" x14ac:dyDescent="0.25">
      <c r="A13534" s="37"/>
      <c r="B13534" s="38"/>
      <c r="C13534" s="97"/>
      <c r="D13534" s="92"/>
      <c r="E13534" s="88" t="str">
        <f>IF(A13534&lt;&gt;0,IFERROR(VLOOKUP(D13534,Transactions!$K$4:$L$24,2,0), "Invalid date, no label or wrong spelling"),"Date and/or label missing. Exclude?")</f>
        <v>Date and/or label missing. Exclude?</v>
      </c>
      <c r="F13534" s="201"/>
      <c r="G13534" s="202"/>
      <c r="H13534" s="203"/>
    </row>
    <row r="13535" spans="1:8" x14ac:dyDescent="0.25">
      <c r="A13535" s="37"/>
      <c r="B13535" s="38"/>
      <c r="C13535" s="97"/>
      <c r="D13535" s="92"/>
      <c r="E13535" s="88" t="str">
        <f>IF(A13535&lt;&gt;0,IFERROR(VLOOKUP(D13535,Transactions!$K$4:$L$24,2,0), "Invalid date, no label or wrong spelling"),"Date and/or label missing. Exclude?")</f>
        <v>Date and/or label missing. Exclude?</v>
      </c>
      <c r="F13535" s="201"/>
      <c r="G13535" s="202"/>
      <c r="H13535" s="203"/>
    </row>
    <row r="13536" spans="1:8" x14ac:dyDescent="0.25">
      <c r="A13536" s="37"/>
      <c r="B13536" s="38"/>
      <c r="C13536" s="97"/>
      <c r="D13536" s="92"/>
      <c r="E13536" s="88" t="str">
        <f>IF(A13536&lt;&gt;0,IFERROR(VLOOKUP(D13536,Transactions!$K$4:$L$24,2,0), "Invalid date, no label or wrong spelling"),"Date and/or label missing. Exclude?")</f>
        <v>Date and/or label missing. Exclude?</v>
      </c>
      <c r="F13536" s="201"/>
      <c r="G13536" s="202"/>
      <c r="H13536" s="203"/>
    </row>
    <row r="13537" spans="1:8" x14ac:dyDescent="0.25">
      <c r="A13537" s="37"/>
      <c r="B13537" s="38"/>
      <c r="C13537" s="97"/>
      <c r="D13537" s="92"/>
      <c r="E13537" s="88" t="str">
        <f>IF(A13537&lt;&gt;0,IFERROR(VLOOKUP(D13537,Transactions!$K$4:$L$24,2,0), "Invalid date, no label or wrong spelling"),"Date and/or label missing. Exclude?")</f>
        <v>Date and/or label missing. Exclude?</v>
      </c>
      <c r="F13537" s="201"/>
      <c r="G13537" s="202"/>
      <c r="H13537" s="203"/>
    </row>
    <row r="13538" spans="1:8" x14ac:dyDescent="0.25">
      <c r="A13538" s="37"/>
      <c r="B13538" s="38"/>
      <c r="C13538" s="97"/>
      <c r="D13538" s="92"/>
      <c r="E13538" s="88" t="str">
        <f>IF(A13538&lt;&gt;0,IFERROR(VLOOKUP(D13538,Transactions!$K$4:$L$24,2,0), "Invalid date, no label or wrong spelling"),"Date and/or label missing. Exclude?")</f>
        <v>Date and/or label missing. Exclude?</v>
      </c>
      <c r="F13538" s="201"/>
      <c r="G13538" s="202"/>
      <c r="H13538" s="203"/>
    </row>
    <row r="13539" spans="1:8" x14ac:dyDescent="0.25">
      <c r="A13539" s="37"/>
      <c r="B13539" s="38"/>
      <c r="C13539" s="97"/>
      <c r="D13539" s="92"/>
      <c r="E13539" s="88" t="str">
        <f>IF(A13539&lt;&gt;0,IFERROR(VLOOKUP(D13539,Transactions!$K$4:$L$24,2,0), "Invalid date, no label or wrong spelling"),"Date and/or label missing. Exclude?")</f>
        <v>Date and/or label missing. Exclude?</v>
      </c>
      <c r="F13539" s="201"/>
      <c r="G13539" s="202"/>
      <c r="H13539" s="203"/>
    </row>
    <row r="13540" spans="1:8" x14ac:dyDescent="0.25">
      <c r="A13540" s="37"/>
      <c r="B13540" s="38"/>
      <c r="C13540" s="97"/>
      <c r="D13540" s="92"/>
      <c r="E13540" s="88" t="str">
        <f>IF(A13540&lt;&gt;0,IFERROR(VLOOKUP(D13540,Transactions!$K$4:$L$24,2,0), "Invalid date, no label or wrong spelling"),"Date and/or label missing. Exclude?")</f>
        <v>Date and/or label missing. Exclude?</v>
      </c>
      <c r="F13540" s="201"/>
      <c r="G13540" s="202"/>
      <c r="H13540" s="203"/>
    </row>
    <row r="13541" spans="1:8" x14ac:dyDescent="0.25">
      <c r="A13541" s="37"/>
      <c r="B13541" s="38"/>
      <c r="C13541" s="97"/>
      <c r="D13541" s="92"/>
      <c r="E13541" s="88" t="str">
        <f>IF(A13541&lt;&gt;0,IFERROR(VLOOKUP(D13541,Transactions!$K$4:$L$24,2,0), "Invalid date, no label or wrong spelling"),"Date and/or label missing. Exclude?")</f>
        <v>Date and/or label missing. Exclude?</v>
      </c>
      <c r="F13541" s="201"/>
      <c r="G13541" s="202"/>
      <c r="H13541" s="203"/>
    </row>
    <row r="13542" spans="1:8" x14ac:dyDescent="0.25">
      <c r="A13542" s="37"/>
      <c r="B13542" s="38"/>
      <c r="C13542" s="97"/>
      <c r="D13542" s="92"/>
      <c r="E13542" s="88" t="str">
        <f>IF(A13542&lt;&gt;0,IFERROR(VLOOKUP(D13542,Transactions!$K$4:$L$24,2,0), "Invalid date, no label or wrong spelling"),"Date and/or label missing. Exclude?")</f>
        <v>Date and/or label missing. Exclude?</v>
      </c>
      <c r="F13542" s="201"/>
      <c r="G13542" s="202"/>
      <c r="H13542" s="203"/>
    </row>
    <row r="13543" spans="1:8" x14ac:dyDescent="0.25">
      <c r="A13543" s="37"/>
      <c r="B13543" s="38"/>
      <c r="C13543" s="97"/>
      <c r="D13543" s="92"/>
      <c r="E13543" s="88" t="str">
        <f>IF(A13543&lt;&gt;0,IFERROR(VLOOKUP(D13543,Transactions!$K$4:$L$24,2,0), "Invalid date, no label or wrong spelling"),"Date and/or label missing. Exclude?")</f>
        <v>Date and/or label missing. Exclude?</v>
      </c>
      <c r="F13543" s="201"/>
      <c r="G13543" s="202"/>
      <c r="H13543" s="203"/>
    </row>
    <row r="13544" spans="1:8" x14ac:dyDescent="0.25">
      <c r="A13544" s="37"/>
      <c r="B13544" s="38"/>
      <c r="C13544" s="97"/>
      <c r="D13544" s="92"/>
      <c r="E13544" s="88" t="str">
        <f>IF(A13544&lt;&gt;0,IFERROR(VLOOKUP(D13544,Transactions!$K$4:$L$24,2,0), "Invalid date, no label or wrong spelling"),"Date and/or label missing. Exclude?")</f>
        <v>Date and/or label missing. Exclude?</v>
      </c>
      <c r="F13544" s="201"/>
      <c r="G13544" s="202"/>
      <c r="H13544" s="203"/>
    </row>
    <row r="13545" spans="1:8" x14ac:dyDescent="0.25">
      <c r="A13545" s="37"/>
      <c r="B13545" s="38"/>
      <c r="C13545" s="97"/>
      <c r="D13545" s="92"/>
      <c r="E13545" s="88" t="str">
        <f>IF(A13545&lt;&gt;0,IFERROR(VLOOKUP(D13545,Transactions!$K$4:$L$24,2,0), "Invalid date, no label or wrong spelling"),"Date and/or label missing. Exclude?")</f>
        <v>Date and/or label missing. Exclude?</v>
      </c>
      <c r="F13545" s="201"/>
      <c r="G13545" s="202"/>
      <c r="H13545" s="203"/>
    </row>
    <row r="13546" spans="1:8" x14ac:dyDescent="0.25">
      <c r="A13546" s="37"/>
      <c r="B13546" s="38"/>
      <c r="C13546" s="97"/>
      <c r="D13546" s="92"/>
      <c r="E13546" s="88" t="str">
        <f>IF(A13546&lt;&gt;0,IFERROR(VLOOKUP(D13546,Transactions!$K$4:$L$24,2,0), "Invalid date, no label or wrong spelling"),"Date and/or label missing. Exclude?")</f>
        <v>Date and/or label missing. Exclude?</v>
      </c>
      <c r="F13546" s="201"/>
      <c r="G13546" s="202"/>
      <c r="H13546" s="203"/>
    </row>
    <row r="13547" spans="1:8" x14ac:dyDescent="0.25">
      <c r="A13547" s="37"/>
      <c r="B13547" s="38"/>
      <c r="C13547" s="97"/>
      <c r="D13547" s="92"/>
      <c r="E13547" s="88" t="str">
        <f>IF(A13547&lt;&gt;0,IFERROR(VLOOKUP(D13547,Transactions!$K$4:$L$24,2,0), "Invalid date, no label or wrong spelling"),"Date and/or label missing. Exclude?")</f>
        <v>Date and/or label missing. Exclude?</v>
      </c>
      <c r="F13547" s="201"/>
      <c r="G13547" s="202"/>
      <c r="H13547" s="203"/>
    </row>
    <row r="13548" spans="1:8" x14ac:dyDescent="0.25">
      <c r="A13548" s="37"/>
      <c r="B13548" s="38"/>
      <c r="C13548" s="97"/>
      <c r="D13548" s="92"/>
      <c r="E13548" s="88" t="str">
        <f>IF(A13548&lt;&gt;0,IFERROR(VLOOKUP(D13548,Transactions!$K$4:$L$24,2,0), "Invalid date, no label or wrong spelling"),"Date and/or label missing. Exclude?")</f>
        <v>Date and/or label missing. Exclude?</v>
      </c>
      <c r="F13548" s="201"/>
      <c r="G13548" s="202"/>
      <c r="H13548" s="203"/>
    </row>
    <row r="13549" spans="1:8" x14ac:dyDescent="0.25">
      <c r="A13549" s="37"/>
      <c r="B13549" s="38"/>
      <c r="C13549" s="97"/>
      <c r="D13549" s="92"/>
      <c r="E13549" s="88" t="str">
        <f>IF(A13549&lt;&gt;0,IFERROR(VLOOKUP(D13549,Transactions!$K$4:$L$24,2,0), "Invalid date, no label or wrong spelling"),"Date and/or label missing. Exclude?")</f>
        <v>Date and/or label missing. Exclude?</v>
      </c>
      <c r="F13549" s="201"/>
      <c r="G13549" s="202"/>
      <c r="H13549" s="203"/>
    </row>
    <row r="13550" spans="1:8" x14ac:dyDescent="0.25">
      <c r="A13550" s="37"/>
      <c r="B13550" s="38"/>
      <c r="C13550" s="97"/>
      <c r="D13550" s="92"/>
      <c r="E13550" s="88" t="str">
        <f>IF(A13550&lt;&gt;0,IFERROR(VLOOKUP(D13550,Transactions!$K$4:$L$24,2,0), "Invalid date, no label or wrong spelling"),"Date and/or label missing. Exclude?")</f>
        <v>Date and/or label missing. Exclude?</v>
      </c>
      <c r="F13550" s="201"/>
      <c r="G13550" s="202"/>
      <c r="H13550" s="203"/>
    </row>
    <row r="13551" spans="1:8" x14ac:dyDescent="0.25">
      <c r="A13551" s="37"/>
      <c r="B13551" s="38"/>
      <c r="C13551" s="97"/>
      <c r="D13551" s="92"/>
      <c r="E13551" s="88" t="str">
        <f>IF(A13551&lt;&gt;0,IFERROR(VLOOKUP(D13551,Transactions!$K$4:$L$24,2,0), "Invalid date, no label or wrong spelling"),"Date and/or label missing. Exclude?")</f>
        <v>Date and/or label missing. Exclude?</v>
      </c>
      <c r="F13551" s="201"/>
      <c r="G13551" s="202"/>
      <c r="H13551" s="203"/>
    </row>
    <row r="13552" spans="1:8" x14ac:dyDescent="0.25">
      <c r="A13552" s="37"/>
      <c r="B13552" s="38"/>
      <c r="C13552" s="97"/>
      <c r="D13552" s="92"/>
      <c r="E13552" s="88" t="str">
        <f>IF(A13552&lt;&gt;0,IFERROR(VLOOKUP(D13552,Transactions!$K$4:$L$24,2,0), "Invalid date, no label or wrong spelling"),"Date and/or label missing. Exclude?")</f>
        <v>Date and/or label missing. Exclude?</v>
      </c>
      <c r="F13552" s="201"/>
      <c r="G13552" s="202"/>
      <c r="H13552" s="203"/>
    </row>
    <row r="13553" spans="1:8" x14ac:dyDescent="0.25">
      <c r="A13553" s="37"/>
      <c r="B13553" s="38"/>
      <c r="C13553" s="97"/>
      <c r="D13553" s="92"/>
      <c r="E13553" s="88" t="str">
        <f>IF(A13553&lt;&gt;0,IFERROR(VLOOKUP(D13553,Transactions!$K$4:$L$24,2,0), "Invalid date, no label or wrong spelling"),"Date and/or label missing. Exclude?")</f>
        <v>Date and/or label missing. Exclude?</v>
      </c>
      <c r="F13553" s="201"/>
      <c r="G13553" s="202"/>
      <c r="H13553" s="203"/>
    </row>
    <row r="13554" spans="1:8" x14ac:dyDescent="0.25">
      <c r="A13554" s="37"/>
      <c r="B13554" s="38"/>
      <c r="C13554" s="97"/>
      <c r="D13554" s="92"/>
      <c r="E13554" s="88" t="str">
        <f>IF(A13554&lt;&gt;0,IFERROR(VLOOKUP(D13554,Transactions!$K$4:$L$24,2,0), "Invalid date, no label or wrong spelling"),"Date and/or label missing. Exclude?")</f>
        <v>Date and/or label missing. Exclude?</v>
      </c>
      <c r="F13554" s="201"/>
      <c r="G13554" s="202"/>
      <c r="H13554" s="203"/>
    </row>
    <row r="13555" spans="1:8" x14ac:dyDescent="0.25">
      <c r="A13555" s="37"/>
      <c r="B13555" s="38"/>
      <c r="C13555" s="97"/>
      <c r="D13555" s="92"/>
      <c r="E13555" s="88" t="str">
        <f>IF(A13555&lt;&gt;0,IFERROR(VLOOKUP(D13555,Transactions!$K$4:$L$24,2,0), "Invalid date, no label or wrong spelling"),"Date and/or label missing. Exclude?")</f>
        <v>Date and/or label missing. Exclude?</v>
      </c>
      <c r="F13555" s="201"/>
      <c r="G13555" s="202"/>
      <c r="H13555" s="203"/>
    </row>
    <row r="13556" spans="1:8" x14ac:dyDescent="0.25">
      <c r="A13556" s="37"/>
      <c r="B13556" s="38"/>
      <c r="C13556" s="97"/>
      <c r="D13556" s="92"/>
      <c r="E13556" s="88" t="str">
        <f>IF(A13556&lt;&gt;0,IFERROR(VLOOKUP(D13556,Transactions!$K$4:$L$24,2,0), "Invalid date, no label or wrong spelling"),"Date and/or label missing. Exclude?")</f>
        <v>Date and/or label missing. Exclude?</v>
      </c>
      <c r="F13556" s="201"/>
      <c r="G13556" s="202"/>
      <c r="H13556" s="203"/>
    </row>
    <row r="13557" spans="1:8" x14ac:dyDescent="0.25">
      <c r="A13557" s="37"/>
      <c r="B13557" s="38"/>
      <c r="C13557" s="97"/>
      <c r="D13557" s="92"/>
      <c r="E13557" s="88" t="str">
        <f>IF(A13557&lt;&gt;0,IFERROR(VLOOKUP(D13557,Transactions!$K$4:$L$24,2,0), "Invalid date, no label or wrong spelling"),"Date and/or label missing. Exclude?")</f>
        <v>Date and/or label missing. Exclude?</v>
      </c>
      <c r="F13557" s="201"/>
      <c r="G13557" s="202"/>
      <c r="H13557" s="203"/>
    </row>
    <row r="13558" spans="1:8" x14ac:dyDescent="0.25">
      <c r="A13558" s="37"/>
      <c r="B13558" s="38"/>
      <c r="C13558" s="97"/>
      <c r="D13558" s="92"/>
      <c r="E13558" s="88" t="str">
        <f>IF(A13558&lt;&gt;0,IFERROR(VLOOKUP(D13558,Transactions!$K$4:$L$24,2,0), "Invalid date, no label or wrong spelling"),"Date and/or label missing. Exclude?")</f>
        <v>Date and/or label missing. Exclude?</v>
      </c>
      <c r="F13558" s="201"/>
      <c r="G13558" s="202"/>
      <c r="H13558" s="203"/>
    </row>
    <row r="13559" spans="1:8" x14ac:dyDescent="0.25">
      <c r="A13559" s="37"/>
      <c r="B13559" s="38"/>
      <c r="C13559" s="97"/>
      <c r="D13559" s="92"/>
      <c r="E13559" s="88" t="str">
        <f>IF(A13559&lt;&gt;0,IFERROR(VLOOKUP(D13559,Transactions!$K$4:$L$24,2,0), "Invalid date, no label or wrong spelling"),"Date and/or label missing. Exclude?")</f>
        <v>Date and/or label missing. Exclude?</v>
      </c>
      <c r="F13559" s="201"/>
      <c r="G13559" s="202"/>
      <c r="H13559" s="203"/>
    </row>
    <row r="13560" spans="1:8" x14ac:dyDescent="0.25">
      <c r="A13560" s="37"/>
      <c r="B13560" s="38"/>
      <c r="C13560" s="97"/>
      <c r="D13560" s="92"/>
      <c r="E13560" s="88" t="str">
        <f>IF(A13560&lt;&gt;0,IFERROR(VLOOKUP(D13560,Transactions!$K$4:$L$24,2,0), "Invalid date, no label or wrong spelling"),"Date and/or label missing. Exclude?")</f>
        <v>Date and/or label missing. Exclude?</v>
      </c>
      <c r="F13560" s="201"/>
      <c r="G13560" s="202"/>
      <c r="H13560" s="203"/>
    </row>
    <row r="13561" spans="1:8" x14ac:dyDescent="0.25">
      <c r="A13561" s="37"/>
      <c r="B13561" s="38"/>
      <c r="C13561" s="97"/>
      <c r="D13561" s="92"/>
      <c r="E13561" s="88" t="str">
        <f>IF(A13561&lt;&gt;0,IFERROR(VLOOKUP(D13561,Transactions!$K$4:$L$24,2,0), "Invalid date, no label or wrong spelling"),"Date and/or label missing. Exclude?")</f>
        <v>Date and/or label missing. Exclude?</v>
      </c>
      <c r="F13561" s="201"/>
      <c r="G13561" s="202"/>
      <c r="H13561" s="203"/>
    </row>
    <row r="13562" spans="1:8" x14ac:dyDescent="0.25">
      <c r="A13562" s="37"/>
      <c r="B13562" s="38"/>
      <c r="C13562" s="97"/>
      <c r="D13562" s="92"/>
      <c r="E13562" s="88" t="str">
        <f>IF(A13562&lt;&gt;0,IFERROR(VLOOKUP(D13562,Transactions!$K$4:$L$24,2,0), "Invalid date, no label or wrong spelling"),"Date and/or label missing. Exclude?")</f>
        <v>Date and/or label missing. Exclude?</v>
      </c>
      <c r="F13562" s="201"/>
      <c r="G13562" s="202"/>
      <c r="H13562" s="203"/>
    </row>
    <row r="13563" spans="1:8" x14ac:dyDescent="0.25">
      <c r="A13563" s="37"/>
      <c r="B13563" s="38"/>
      <c r="C13563" s="97"/>
      <c r="D13563" s="92"/>
      <c r="E13563" s="88" t="str">
        <f>IF(A13563&lt;&gt;0,IFERROR(VLOOKUP(D13563,Transactions!$K$4:$L$24,2,0), "Invalid date, no label or wrong spelling"),"Date and/or label missing. Exclude?")</f>
        <v>Date and/or label missing. Exclude?</v>
      </c>
      <c r="F13563" s="201"/>
      <c r="G13563" s="202"/>
      <c r="H13563" s="203"/>
    </row>
    <row r="13564" spans="1:8" x14ac:dyDescent="0.25">
      <c r="A13564" s="37"/>
      <c r="B13564" s="38"/>
      <c r="C13564" s="97"/>
      <c r="D13564" s="92"/>
      <c r="E13564" s="88" t="str">
        <f>IF(A13564&lt;&gt;0,IFERROR(VLOOKUP(D13564,Transactions!$K$4:$L$24,2,0), "Invalid date, no label or wrong spelling"),"Date and/or label missing. Exclude?")</f>
        <v>Date and/or label missing. Exclude?</v>
      </c>
      <c r="F13564" s="201"/>
      <c r="G13564" s="202"/>
      <c r="H13564" s="203"/>
    </row>
    <row r="13565" spans="1:8" x14ac:dyDescent="0.25">
      <c r="A13565" s="37"/>
      <c r="B13565" s="38"/>
      <c r="C13565" s="97"/>
      <c r="D13565" s="92"/>
      <c r="E13565" s="88" t="str">
        <f>IF(A13565&lt;&gt;0,IFERROR(VLOOKUP(D13565,Transactions!$K$4:$L$24,2,0), "Invalid date, no label or wrong spelling"),"Date and/or label missing. Exclude?")</f>
        <v>Date and/or label missing. Exclude?</v>
      </c>
      <c r="F13565" s="201"/>
      <c r="G13565" s="202"/>
      <c r="H13565" s="203"/>
    </row>
    <row r="13566" spans="1:8" x14ac:dyDescent="0.25">
      <c r="A13566" s="37"/>
      <c r="B13566" s="38"/>
      <c r="C13566" s="97"/>
      <c r="D13566" s="92"/>
      <c r="E13566" s="88" t="str">
        <f>IF(A13566&lt;&gt;0,IFERROR(VLOOKUP(D13566,Transactions!$K$4:$L$24,2,0), "Invalid date, no label or wrong spelling"),"Date and/or label missing. Exclude?")</f>
        <v>Date and/or label missing. Exclude?</v>
      </c>
      <c r="F13566" s="201"/>
      <c r="G13566" s="202"/>
      <c r="H13566" s="203"/>
    </row>
    <row r="13567" spans="1:8" x14ac:dyDescent="0.25">
      <c r="A13567" s="37"/>
      <c r="B13567" s="38"/>
      <c r="C13567" s="97"/>
      <c r="D13567" s="92"/>
      <c r="E13567" s="88" t="str">
        <f>IF(A13567&lt;&gt;0,IFERROR(VLOOKUP(D13567,Transactions!$K$4:$L$24,2,0), "Invalid date, no label or wrong spelling"),"Date and/or label missing. Exclude?")</f>
        <v>Date and/or label missing. Exclude?</v>
      </c>
      <c r="F13567" s="201"/>
      <c r="G13567" s="202"/>
      <c r="H13567" s="203"/>
    </row>
    <row r="13568" spans="1:8" x14ac:dyDescent="0.25">
      <c r="A13568" s="37"/>
      <c r="B13568" s="38"/>
      <c r="C13568" s="97"/>
      <c r="D13568" s="92"/>
      <c r="E13568" s="88" t="str">
        <f>IF(A13568&lt;&gt;0,IFERROR(VLOOKUP(D13568,Transactions!$K$4:$L$24,2,0), "Invalid date, no label or wrong spelling"),"Date and/or label missing. Exclude?")</f>
        <v>Date and/or label missing. Exclude?</v>
      </c>
      <c r="F13568" s="201"/>
      <c r="G13568" s="202"/>
      <c r="H13568" s="203"/>
    </row>
    <row r="13569" spans="1:8" x14ac:dyDescent="0.25">
      <c r="A13569" s="37"/>
      <c r="B13569" s="38"/>
      <c r="C13569" s="97"/>
      <c r="D13569" s="92"/>
      <c r="E13569" s="88" t="str">
        <f>IF(A13569&lt;&gt;0,IFERROR(VLOOKUP(D13569,Transactions!$K$4:$L$24,2,0), "Invalid date, no label or wrong spelling"),"Date and/or label missing. Exclude?")</f>
        <v>Date and/or label missing. Exclude?</v>
      </c>
      <c r="F13569" s="201"/>
      <c r="G13569" s="202"/>
      <c r="H13569" s="203"/>
    </row>
    <row r="13570" spans="1:8" x14ac:dyDescent="0.25">
      <c r="A13570" s="37"/>
      <c r="B13570" s="38"/>
      <c r="C13570" s="97"/>
      <c r="D13570" s="92"/>
      <c r="E13570" s="88" t="str">
        <f>IF(A13570&lt;&gt;0,IFERROR(VLOOKUP(D13570,Transactions!$K$4:$L$24,2,0), "Invalid date, no label or wrong spelling"),"Date and/or label missing. Exclude?")</f>
        <v>Date and/or label missing. Exclude?</v>
      </c>
      <c r="F13570" s="201"/>
      <c r="G13570" s="202"/>
      <c r="H13570" s="203"/>
    </row>
    <row r="13571" spans="1:8" x14ac:dyDescent="0.25">
      <c r="A13571" s="37"/>
      <c r="B13571" s="38"/>
      <c r="C13571" s="97"/>
      <c r="D13571" s="92"/>
      <c r="E13571" s="88" t="str">
        <f>IF(A13571&lt;&gt;0,IFERROR(VLOOKUP(D13571,Transactions!$K$4:$L$24,2,0), "Invalid date, no label or wrong spelling"),"Date and/or label missing. Exclude?")</f>
        <v>Date and/or label missing. Exclude?</v>
      </c>
      <c r="F13571" s="201"/>
      <c r="G13571" s="202"/>
      <c r="H13571" s="203"/>
    </row>
    <row r="13572" spans="1:8" x14ac:dyDescent="0.25">
      <c r="A13572" s="37"/>
      <c r="B13572" s="38"/>
      <c r="C13572" s="97"/>
      <c r="D13572" s="92"/>
      <c r="E13572" s="88" t="str">
        <f>IF(A13572&lt;&gt;0,IFERROR(VLOOKUP(D13572,Transactions!$K$4:$L$24,2,0), "Invalid date, no label or wrong spelling"),"Date and/or label missing. Exclude?")</f>
        <v>Date and/or label missing. Exclude?</v>
      </c>
      <c r="F13572" s="201"/>
      <c r="G13572" s="202"/>
      <c r="H13572" s="203"/>
    </row>
    <row r="13573" spans="1:8" x14ac:dyDescent="0.25">
      <c r="A13573" s="37"/>
      <c r="B13573" s="38"/>
      <c r="C13573" s="97"/>
      <c r="D13573" s="92"/>
      <c r="E13573" s="88" t="str">
        <f>IF(A13573&lt;&gt;0,IFERROR(VLOOKUP(D13573,Transactions!$K$4:$L$24,2,0), "Invalid date, no label or wrong spelling"),"Date and/or label missing. Exclude?")</f>
        <v>Date and/or label missing. Exclude?</v>
      </c>
      <c r="F13573" s="201"/>
      <c r="G13573" s="202"/>
      <c r="H13573" s="203"/>
    </row>
    <row r="13574" spans="1:8" x14ac:dyDescent="0.25">
      <c r="A13574" s="37"/>
      <c r="B13574" s="38"/>
      <c r="C13574" s="97"/>
      <c r="D13574" s="92"/>
      <c r="E13574" s="88" t="str">
        <f>IF(A13574&lt;&gt;0,IFERROR(VLOOKUP(D13574,Transactions!$K$4:$L$24,2,0), "Invalid date, no label or wrong spelling"),"Date and/or label missing. Exclude?")</f>
        <v>Date and/or label missing. Exclude?</v>
      </c>
      <c r="F13574" s="201"/>
      <c r="G13574" s="202"/>
      <c r="H13574" s="203"/>
    </row>
    <row r="13575" spans="1:8" x14ac:dyDescent="0.25">
      <c r="A13575" s="37"/>
      <c r="B13575" s="38"/>
      <c r="C13575" s="97"/>
      <c r="D13575" s="92"/>
      <c r="E13575" s="88" t="str">
        <f>IF(A13575&lt;&gt;0,IFERROR(VLOOKUP(D13575,Transactions!$K$4:$L$24,2,0), "Invalid date, no label or wrong spelling"),"Date and/or label missing. Exclude?")</f>
        <v>Date and/or label missing. Exclude?</v>
      </c>
      <c r="F13575" s="201"/>
      <c r="G13575" s="202"/>
      <c r="H13575" s="203"/>
    </row>
    <row r="13576" spans="1:8" x14ac:dyDescent="0.25">
      <c r="A13576" s="37"/>
      <c r="B13576" s="38"/>
      <c r="C13576" s="97"/>
      <c r="D13576" s="92"/>
      <c r="E13576" s="88" t="str">
        <f>IF(A13576&lt;&gt;0,IFERROR(VLOOKUP(D13576,Transactions!$K$4:$L$24,2,0), "Invalid date, no label or wrong spelling"),"Date and/or label missing. Exclude?")</f>
        <v>Date and/or label missing. Exclude?</v>
      </c>
      <c r="F13576" s="201"/>
      <c r="G13576" s="202"/>
      <c r="H13576" s="203"/>
    </row>
    <row r="13577" spans="1:8" x14ac:dyDescent="0.25">
      <c r="A13577" s="37"/>
      <c r="B13577" s="38"/>
      <c r="C13577" s="97"/>
      <c r="D13577" s="92"/>
      <c r="E13577" s="88" t="str">
        <f>IF(A13577&lt;&gt;0,IFERROR(VLOOKUP(D13577,Transactions!$K$4:$L$24,2,0), "Invalid date, no label or wrong spelling"),"Date and/or label missing. Exclude?")</f>
        <v>Date and/or label missing. Exclude?</v>
      </c>
      <c r="F13577" s="201"/>
      <c r="G13577" s="202"/>
      <c r="H13577" s="203"/>
    </row>
    <row r="13578" spans="1:8" x14ac:dyDescent="0.25">
      <c r="A13578" s="37"/>
      <c r="B13578" s="38"/>
      <c r="C13578" s="97"/>
      <c r="D13578" s="92"/>
      <c r="E13578" s="88" t="str">
        <f>IF(A13578&lt;&gt;0,IFERROR(VLOOKUP(D13578,Transactions!$K$4:$L$24,2,0), "Invalid date, no label or wrong spelling"),"Date and/or label missing. Exclude?")</f>
        <v>Date and/or label missing. Exclude?</v>
      </c>
      <c r="F13578" s="201"/>
      <c r="G13578" s="202"/>
      <c r="H13578" s="203"/>
    </row>
    <row r="13579" spans="1:8" x14ac:dyDescent="0.25">
      <c r="A13579" s="37"/>
      <c r="B13579" s="38"/>
      <c r="C13579" s="97"/>
      <c r="D13579" s="92"/>
      <c r="E13579" s="88" t="str">
        <f>IF(A13579&lt;&gt;0,IFERROR(VLOOKUP(D13579,Transactions!$K$4:$L$24,2,0), "Invalid date, no label or wrong spelling"),"Date and/or label missing. Exclude?")</f>
        <v>Date and/or label missing. Exclude?</v>
      </c>
      <c r="F13579" s="201"/>
      <c r="G13579" s="202"/>
      <c r="H13579" s="203"/>
    </row>
    <row r="13580" spans="1:8" x14ac:dyDescent="0.25">
      <c r="A13580" s="37"/>
      <c r="B13580" s="38"/>
      <c r="C13580" s="97"/>
      <c r="D13580" s="92"/>
      <c r="E13580" s="88" t="str">
        <f>IF(A13580&lt;&gt;0,IFERROR(VLOOKUP(D13580,Transactions!$K$4:$L$24,2,0), "Invalid date, no label or wrong spelling"),"Date and/or label missing. Exclude?")</f>
        <v>Date and/or label missing. Exclude?</v>
      </c>
      <c r="F13580" s="201"/>
      <c r="G13580" s="202"/>
      <c r="H13580" s="203"/>
    </row>
    <row r="13581" spans="1:8" x14ac:dyDescent="0.25">
      <c r="A13581" s="37"/>
      <c r="B13581" s="38"/>
      <c r="C13581" s="97"/>
      <c r="D13581" s="92"/>
      <c r="E13581" s="88" t="str">
        <f>IF(A13581&lt;&gt;0,IFERROR(VLOOKUP(D13581,Transactions!$K$4:$L$24,2,0), "Invalid date, no label or wrong spelling"),"Date and/or label missing. Exclude?")</f>
        <v>Date and/or label missing. Exclude?</v>
      </c>
      <c r="F13581" s="201"/>
      <c r="G13581" s="202"/>
      <c r="H13581" s="203"/>
    </row>
    <row r="13582" spans="1:8" x14ac:dyDescent="0.25">
      <c r="A13582" s="37"/>
      <c r="B13582" s="38"/>
      <c r="C13582" s="97"/>
      <c r="D13582" s="92"/>
      <c r="E13582" s="88" t="str">
        <f>IF(A13582&lt;&gt;0,IFERROR(VLOOKUP(D13582,Transactions!$K$4:$L$24,2,0), "Invalid date, no label or wrong spelling"),"Date and/or label missing. Exclude?")</f>
        <v>Date and/or label missing. Exclude?</v>
      </c>
      <c r="F13582" s="201"/>
      <c r="G13582" s="202"/>
      <c r="H13582" s="203"/>
    </row>
    <row r="13583" spans="1:8" x14ac:dyDescent="0.25">
      <c r="A13583" s="37"/>
      <c r="B13583" s="38"/>
      <c r="C13583" s="97"/>
      <c r="D13583" s="92"/>
      <c r="E13583" s="88" t="str">
        <f>IF(A13583&lt;&gt;0,IFERROR(VLOOKUP(D13583,Transactions!$K$4:$L$24,2,0), "Invalid date, no label or wrong spelling"),"Date and/or label missing. Exclude?")</f>
        <v>Date and/or label missing. Exclude?</v>
      </c>
      <c r="F13583" s="201"/>
      <c r="G13583" s="202"/>
      <c r="H13583" s="203"/>
    </row>
    <row r="13584" spans="1:8" x14ac:dyDescent="0.25">
      <c r="A13584" s="37"/>
      <c r="B13584" s="38"/>
      <c r="C13584" s="97"/>
      <c r="D13584" s="92"/>
      <c r="E13584" s="88" t="str">
        <f>IF(A13584&lt;&gt;0,IFERROR(VLOOKUP(D13584,Transactions!$K$4:$L$24,2,0), "Invalid date, no label or wrong spelling"),"Date and/or label missing. Exclude?")</f>
        <v>Date and/or label missing. Exclude?</v>
      </c>
      <c r="F13584" s="201"/>
      <c r="G13584" s="202"/>
      <c r="H13584" s="203"/>
    </row>
    <row r="13585" spans="1:8" x14ac:dyDescent="0.25">
      <c r="A13585" s="37"/>
      <c r="B13585" s="38"/>
      <c r="C13585" s="97"/>
      <c r="D13585" s="92"/>
      <c r="E13585" s="88" t="str">
        <f>IF(A13585&lt;&gt;0,IFERROR(VLOOKUP(D13585,Transactions!$K$4:$L$24,2,0), "Invalid date, no label or wrong spelling"),"Date and/or label missing. Exclude?")</f>
        <v>Date and/or label missing. Exclude?</v>
      </c>
      <c r="F13585" s="201"/>
      <c r="G13585" s="202"/>
      <c r="H13585" s="203"/>
    </row>
    <row r="13586" spans="1:8" x14ac:dyDescent="0.25">
      <c r="A13586" s="37"/>
      <c r="B13586" s="38"/>
      <c r="C13586" s="97"/>
      <c r="D13586" s="92"/>
      <c r="E13586" s="88" t="str">
        <f>IF(A13586&lt;&gt;0,IFERROR(VLOOKUP(D13586,Transactions!$K$4:$L$24,2,0), "Invalid date, no label or wrong spelling"),"Date and/or label missing. Exclude?")</f>
        <v>Date and/or label missing. Exclude?</v>
      </c>
      <c r="F13586" s="201"/>
      <c r="G13586" s="202"/>
      <c r="H13586" s="203"/>
    </row>
    <row r="13587" spans="1:8" x14ac:dyDescent="0.25">
      <c r="A13587" s="37"/>
      <c r="B13587" s="38"/>
      <c r="C13587" s="97"/>
      <c r="D13587" s="92"/>
      <c r="E13587" s="88" t="str">
        <f>IF(A13587&lt;&gt;0,IFERROR(VLOOKUP(D13587,Transactions!$K$4:$L$24,2,0), "Invalid date, no label or wrong spelling"),"Date and/or label missing. Exclude?")</f>
        <v>Date and/or label missing. Exclude?</v>
      </c>
      <c r="F13587" s="201"/>
      <c r="G13587" s="202"/>
      <c r="H13587" s="203"/>
    </row>
    <row r="13588" spans="1:8" x14ac:dyDescent="0.25">
      <c r="A13588" s="37"/>
      <c r="B13588" s="38"/>
      <c r="C13588" s="97"/>
      <c r="D13588" s="92"/>
      <c r="E13588" s="88" t="str">
        <f>IF(A13588&lt;&gt;0,IFERROR(VLOOKUP(D13588,Transactions!$K$4:$L$24,2,0), "Invalid date, no label or wrong spelling"),"Date and/or label missing. Exclude?")</f>
        <v>Date and/or label missing. Exclude?</v>
      </c>
      <c r="F13588" s="201"/>
      <c r="G13588" s="202"/>
      <c r="H13588" s="203"/>
    </row>
    <row r="13589" spans="1:8" x14ac:dyDescent="0.25">
      <c r="A13589" s="37"/>
      <c r="B13589" s="38"/>
      <c r="C13589" s="97"/>
      <c r="D13589" s="92"/>
      <c r="E13589" s="88" t="str">
        <f>IF(A13589&lt;&gt;0,IFERROR(VLOOKUP(D13589,Transactions!$K$4:$L$24,2,0), "Invalid date, no label or wrong spelling"),"Date and/or label missing. Exclude?")</f>
        <v>Date and/or label missing. Exclude?</v>
      </c>
      <c r="F13589" s="201"/>
      <c r="G13589" s="202"/>
      <c r="H13589" s="203"/>
    </row>
    <row r="13590" spans="1:8" x14ac:dyDescent="0.25">
      <c r="A13590" s="37"/>
      <c r="B13590" s="38"/>
      <c r="C13590" s="97"/>
      <c r="D13590" s="92"/>
      <c r="E13590" s="88" t="str">
        <f>IF(A13590&lt;&gt;0,IFERROR(VLOOKUP(D13590,Transactions!$K$4:$L$24,2,0), "Invalid date, no label or wrong spelling"),"Date and/or label missing. Exclude?")</f>
        <v>Date and/or label missing. Exclude?</v>
      </c>
      <c r="F13590" s="201"/>
      <c r="G13590" s="202"/>
      <c r="H13590" s="203"/>
    </row>
    <row r="13591" spans="1:8" x14ac:dyDescent="0.25">
      <c r="A13591" s="37"/>
      <c r="B13591" s="38"/>
      <c r="C13591" s="97"/>
      <c r="D13591" s="92"/>
      <c r="E13591" s="88" t="str">
        <f>IF(A13591&lt;&gt;0,IFERROR(VLOOKUP(D13591,Transactions!$K$4:$L$24,2,0), "Invalid date, no label or wrong spelling"),"Date and/or label missing. Exclude?")</f>
        <v>Date and/or label missing. Exclude?</v>
      </c>
      <c r="F13591" s="201"/>
      <c r="G13591" s="202"/>
      <c r="H13591" s="203"/>
    </row>
    <row r="13592" spans="1:8" x14ac:dyDescent="0.25">
      <c r="A13592" s="37"/>
      <c r="B13592" s="38"/>
      <c r="C13592" s="97"/>
      <c r="D13592" s="92"/>
      <c r="E13592" s="88" t="str">
        <f>IF(A13592&lt;&gt;0,IFERROR(VLOOKUP(D13592,Transactions!$K$4:$L$24,2,0), "Invalid date, no label or wrong spelling"),"Date and/or label missing. Exclude?")</f>
        <v>Date and/or label missing. Exclude?</v>
      </c>
      <c r="F13592" s="201"/>
      <c r="G13592" s="202"/>
      <c r="H13592" s="203"/>
    </row>
    <row r="13593" spans="1:8" x14ac:dyDescent="0.25">
      <c r="A13593" s="37"/>
      <c r="B13593" s="38"/>
      <c r="C13593" s="97"/>
      <c r="D13593" s="92"/>
      <c r="E13593" s="88" t="str">
        <f>IF(A13593&lt;&gt;0,IFERROR(VLOOKUP(D13593,Transactions!$K$4:$L$24,2,0), "Invalid date, no label or wrong spelling"),"Date and/or label missing. Exclude?")</f>
        <v>Date and/or label missing. Exclude?</v>
      </c>
      <c r="F13593" s="201"/>
      <c r="G13593" s="202"/>
      <c r="H13593" s="203"/>
    </row>
    <row r="13594" spans="1:8" x14ac:dyDescent="0.25">
      <c r="A13594" s="37"/>
      <c r="B13594" s="38"/>
      <c r="C13594" s="97"/>
      <c r="D13594" s="92"/>
      <c r="E13594" s="88" t="str">
        <f>IF(A13594&lt;&gt;0,IFERROR(VLOOKUP(D13594,Transactions!$K$4:$L$24,2,0), "Invalid date, no label or wrong spelling"),"Date and/or label missing. Exclude?")</f>
        <v>Date and/or label missing. Exclude?</v>
      </c>
      <c r="F13594" s="201"/>
      <c r="G13594" s="202"/>
      <c r="H13594" s="203"/>
    </row>
    <row r="13595" spans="1:8" x14ac:dyDescent="0.25">
      <c r="A13595" s="37"/>
      <c r="B13595" s="38"/>
      <c r="C13595" s="97"/>
      <c r="D13595" s="92"/>
      <c r="E13595" s="88" t="str">
        <f>IF(A13595&lt;&gt;0,IFERROR(VLOOKUP(D13595,Transactions!$K$4:$L$24,2,0), "Invalid date, no label or wrong spelling"),"Date and/or label missing. Exclude?")</f>
        <v>Date and/or label missing. Exclude?</v>
      </c>
      <c r="F13595" s="201"/>
      <c r="G13595" s="202"/>
      <c r="H13595" s="203"/>
    </row>
    <row r="13596" spans="1:8" x14ac:dyDescent="0.25">
      <c r="A13596" s="37"/>
      <c r="B13596" s="38"/>
      <c r="C13596" s="97"/>
      <c r="D13596" s="92"/>
      <c r="E13596" s="88" t="str">
        <f>IF(A13596&lt;&gt;0,IFERROR(VLOOKUP(D13596,Transactions!$K$4:$L$24,2,0), "Invalid date, no label or wrong spelling"),"Date and/or label missing. Exclude?")</f>
        <v>Date and/or label missing. Exclude?</v>
      </c>
      <c r="F13596" s="201"/>
      <c r="G13596" s="202"/>
      <c r="H13596" s="203"/>
    </row>
    <row r="13597" spans="1:8" x14ac:dyDescent="0.25">
      <c r="A13597" s="37"/>
      <c r="B13597" s="38"/>
      <c r="C13597" s="97"/>
      <c r="D13597" s="92"/>
      <c r="E13597" s="88" t="str">
        <f>IF(A13597&lt;&gt;0,IFERROR(VLOOKUP(D13597,Transactions!$K$4:$L$24,2,0), "Invalid date, no label or wrong spelling"),"Date and/or label missing. Exclude?")</f>
        <v>Date and/or label missing. Exclude?</v>
      </c>
      <c r="F13597" s="201"/>
      <c r="G13597" s="202"/>
      <c r="H13597" s="203"/>
    </row>
    <row r="13598" spans="1:8" x14ac:dyDescent="0.25">
      <c r="A13598" s="37"/>
      <c r="B13598" s="38"/>
      <c r="C13598" s="97"/>
      <c r="D13598" s="92"/>
      <c r="E13598" s="88" t="str">
        <f>IF(A13598&lt;&gt;0,IFERROR(VLOOKUP(D13598,Transactions!$K$4:$L$24,2,0), "Invalid date, no label or wrong spelling"),"Date and/or label missing. Exclude?")</f>
        <v>Date and/or label missing. Exclude?</v>
      </c>
      <c r="F13598" s="201"/>
      <c r="G13598" s="202"/>
      <c r="H13598" s="203"/>
    </row>
    <row r="13599" spans="1:8" x14ac:dyDescent="0.25">
      <c r="A13599" s="37"/>
      <c r="B13599" s="38"/>
      <c r="C13599" s="97"/>
      <c r="D13599" s="92"/>
      <c r="E13599" s="88" t="str">
        <f>IF(A13599&lt;&gt;0,IFERROR(VLOOKUP(D13599,Transactions!$K$4:$L$24,2,0), "Invalid date, no label or wrong spelling"),"Date and/or label missing. Exclude?")</f>
        <v>Date and/or label missing. Exclude?</v>
      </c>
      <c r="F13599" s="201"/>
      <c r="G13599" s="202"/>
      <c r="H13599" s="203"/>
    </row>
    <row r="13600" spans="1:8" x14ac:dyDescent="0.25">
      <c r="A13600" s="37"/>
      <c r="B13600" s="38"/>
      <c r="C13600" s="97"/>
      <c r="D13600" s="92"/>
      <c r="E13600" s="88" t="str">
        <f>IF(A13600&lt;&gt;0,IFERROR(VLOOKUP(D13600,Transactions!$K$4:$L$24,2,0), "Invalid date, no label or wrong spelling"),"Date and/or label missing. Exclude?")</f>
        <v>Date and/or label missing. Exclude?</v>
      </c>
      <c r="F13600" s="201"/>
      <c r="G13600" s="202"/>
      <c r="H13600" s="203"/>
    </row>
    <row r="13601" spans="1:8" x14ac:dyDescent="0.25">
      <c r="A13601" s="37"/>
      <c r="B13601" s="38"/>
      <c r="C13601" s="97"/>
      <c r="D13601" s="92"/>
      <c r="E13601" s="88" t="str">
        <f>IF(A13601&lt;&gt;0,IFERROR(VLOOKUP(D13601,Transactions!$K$4:$L$24,2,0), "Invalid date, no label or wrong spelling"),"Date and/or label missing. Exclude?")</f>
        <v>Date and/or label missing. Exclude?</v>
      </c>
      <c r="F13601" s="201"/>
      <c r="G13601" s="202"/>
      <c r="H13601" s="203"/>
    </row>
    <row r="13602" spans="1:8" x14ac:dyDescent="0.25">
      <c r="A13602" s="37"/>
      <c r="B13602" s="38"/>
      <c r="C13602" s="97"/>
      <c r="D13602" s="92"/>
      <c r="E13602" s="88" t="str">
        <f>IF(A13602&lt;&gt;0,IFERROR(VLOOKUP(D13602,Transactions!$K$4:$L$24,2,0), "Invalid date, no label or wrong spelling"),"Date and/or label missing. Exclude?")</f>
        <v>Date and/or label missing. Exclude?</v>
      </c>
      <c r="F13602" s="201"/>
      <c r="G13602" s="202"/>
      <c r="H13602" s="203"/>
    </row>
    <row r="13603" spans="1:8" x14ac:dyDescent="0.25">
      <c r="A13603" s="37"/>
      <c r="B13603" s="38"/>
      <c r="C13603" s="97"/>
      <c r="D13603" s="92"/>
      <c r="E13603" s="88" t="str">
        <f>IF(A13603&lt;&gt;0,IFERROR(VLOOKUP(D13603,Transactions!$K$4:$L$24,2,0), "Invalid date, no label or wrong spelling"),"Date and/or label missing. Exclude?")</f>
        <v>Date and/or label missing. Exclude?</v>
      </c>
      <c r="F13603" s="201"/>
      <c r="G13603" s="202"/>
      <c r="H13603" s="203"/>
    </row>
    <row r="13604" spans="1:8" x14ac:dyDescent="0.25">
      <c r="A13604" s="37"/>
      <c r="B13604" s="38"/>
      <c r="C13604" s="97"/>
      <c r="D13604" s="92"/>
      <c r="E13604" s="88" t="str">
        <f>IF(A13604&lt;&gt;0,IFERROR(VLOOKUP(D13604,Transactions!$K$4:$L$24,2,0), "Invalid date, no label or wrong spelling"),"Date and/or label missing. Exclude?")</f>
        <v>Date and/or label missing. Exclude?</v>
      </c>
      <c r="F13604" s="201"/>
      <c r="G13604" s="202"/>
      <c r="H13604" s="203"/>
    </row>
    <row r="13605" spans="1:8" x14ac:dyDescent="0.25">
      <c r="A13605" s="37"/>
      <c r="B13605" s="38"/>
      <c r="C13605" s="97"/>
      <c r="D13605" s="92"/>
      <c r="E13605" s="88" t="str">
        <f>IF(A13605&lt;&gt;0,IFERROR(VLOOKUP(D13605,Transactions!$K$4:$L$24,2,0), "Invalid date, no label or wrong spelling"),"Date and/or label missing. Exclude?")</f>
        <v>Date and/or label missing. Exclude?</v>
      </c>
      <c r="F13605" s="201"/>
      <c r="G13605" s="202"/>
      <c r="H13605" s="203"/>
    </row>
    <row r="13606" spans="1:8" x14ac:dyDescent="0.25">
      <c r="A13606" s="37"/>
      <c r="B13606" s="38"/>
      <c r="C13606" s="97"/>
      <c r="D13606" s="92"/>
      <c r="E13606" s="88" t="str">
        <f>IF(A13606&lt;&gt;0,IFERROR(VLOOKUP(D13606,Transactions!$K$4:$L$24,2,0), "Invalid date, no label or wrong spelling"),"Date and/or label missing. Exclude?")</f>
        <v>Date and/or label missing. Exclude?</v>
      </c>
      <c r="F13606" s="201"/>
      <c r="G13606" s="202"/>
      <c r="H13606" s="203"/>
    </row>
    <row r="13607" spans="1:8" x14ac:dyDescent="0.25">
      <c r="A13607" s="37"/>
      <c r="B13607" s="38"/>
      <c r="C13607" s="97"/>
      <c r="D13607" s="92"/>
      <c r="E13607" s="88" t="str">
        <f>IF(A13607&lt;&gt;0,IFERROR(VLOOKUP(D13607,Transactions!$K$4:$L$24,2,0), "Invalid date, no label or wrong spelling"),"Date and/or label missing. Exclude?")</f>
        <v>Date and/or label missing. Exclude?</v>
      </c>
      <c r="F13607" s="201"/>
      <c r="G13607" s="202"/>
      <c r="H13607" s="203"/>
    </row>
    <row r="13608" spans="1:8" x14ac:dyDescent="0.25">
      <c r="A13608" s="37"/>
      <c r="B13608" s="38"/>
      <c r="C13608" s="97"/>
      <c r="D13608" s="92"/>
      <c r="E13608" s="88" t="str">
        <f>IF(A13608&lt;&gt;0,IFERROR(VLOOKUP(D13608,Transactions!$K$4:$L$24,2,0), "Invalid date, no label or wrong spelling"),"Date and/or label missing. Exclude?")</f>
        <v>Date and/or label missing. Exclude?</v>
      </c>
      <c r="F13608" s="201"/>
      <c r="G13608" s="202"/>
      <c r="H13608" s="203"/>
    </row>
    <row r="13609" spans="1:8" x14ac:dyDescent="0.25">
      <c r="A13609" s="37"/>
      <c r="B13609" s="38"/>
      <c r="C13609" s="97"/>
      <c r="D13609" s="92"/>
      <c r="E13609" s="88" t="str">
        <f>IF(A13609&lt;&gt;0,IFERROR(VLOOKUP(D13609,Transactions!$K$4:$L$24,2,0), "Invalid date, no label or wrong spelling"),"Date and/or label missing. Exclude?")</f>
        <v>Date and/or label missing. Exclude?</v>
      </c>
      <c r="F13609" s="201"/>
      <c r="G13609" s="202"/>
      <c r="H13609" s="203"/>
    </row>
    <row r="13610" spans="1:8" x14ac:dyDescent="0.25">
      <c r="A13610" s="37"/>
      <c r="B13610" s="38"/>
      <c r="C13610" s="97"/>
      <c r="D13610" s="92"/>
      <c r="E13610" s="88" t="str">
        <f>IF(A13610&lt;&gt;0,IFERROR(VLOOKUP(D13610,Transactions!$K$4:$L$24,2,0), "Invalid date, no label or wrong spelling"),"Date and/or label missing. Exclude?")</f>
        <v>Date and/or label missing. Exclude?</v>
      </c>
      <c r="F13610" s="201"/>
      <c r="G13610" s="202"/>
      <c r="H13610" s="203"/>
    </row>
    <row r="13611" spans="1:8" x14ac:dyDescent="0.25">
      <c r="A13611" s="37"/>
      <c r="B13611" s="38"/>
      <c r="C13611" s="97"/>
      <c r="D13611" s="92"/>
      <c r="E13611" s="88" t="str">
        <f>IF(A13611&lt;&gt;0,IFERROR(VLOOKUP(D13611,Transactions!$K$4:$L$24,2,0), "Invalid date, no label or wrong spelling"),"Date and/or label missing. Exclude?")</f>
        <v>Date and/or label missing. Exclude?</v>
      </c>
      <c r="F13611" s="201"/>
      <c r="G13611" s="202"/>
      <c r="H13611" s="203"/>
    </row>
    <row r="13612" spans="1:8" x14ac:dyDescent="0.25">
      <c r="A13612" s="37"/>
      <c r="B13612" s="38"/>
      <c r="C13612" s="97"/>
      <c r="D13612" s="92"/>
      <c r="E13612" s="88" t="str">
        <f>IF(A13612&lt;&gt;0,IFERROR(VLOOKUP(D13612,Transactions!$K$4:$L$24,2,0), "Invalid date, no label or wrong spelling"),"Date and/or label missing. Exclude?")</f>
        <v>Date and/or label missing. Exclude?</v>
      </c>
      <c r="F13612" s="201"/>
      <c r="G13612" s="202"/>
      <c r="H13612" s="203"/>
    </row>
    <row r="13613" spans="1:8" x14ac:dyDescent="0.25">
      <c r="A13613" s="37"/>
      <c r="B13613" s="38"/>
      <c r="C13613" s="97"/>
      <c r="D13613" s="92"/>
      <c r="E13613" s="88" t="str">
        <f>IF(A13613&lt;&gt;0,IFERROR(VLOOKUP(D13613,Transactions!$K$4:$L$24,2,0), "Invalid date, no label or wrong spelling"),"Date and/or label missing. Exclude?")</f>
        <v>Date and/or label missing. Exclude?</v>
      </c>
      <c r="F13613" s="201"/>
      <c r="G13613" s="202"/>
      <c r="H13613" s="203"/>
    </row>
    <row r="13614" spans="1:8" x14ac:dyDescent="0.25">
      <c r="A13614" s="37"/>
      <c r="B13614" s="38"/>
      <c r="C13614" s="97"/>
      <c r="D13614" s="92"/>
      <c r="E13614" s="88" t="str">
        <f>IF(A13614&lt;&gt;0,IFERROR(VLOOKUP(D13614,Transactions!$K$4:$L$24,2,0), "Invalid date, no label or wrong spelling"),"Date and/or label missing. Exclude?")</f>
        <v>Date and/or label missing. Exclude?</v>
      </c>
      <c r="F13614" s="201"/>
      <c r="G13614" s="202"/>
      <c r="H13614" s="203"/>
    </row>
    <row r="13615" spans="1:8" x14ac:dyDescent="0.25">
      <c r="A13615" s="37"/>
      <c r="B13615" s="38"/>
      <c r="C13615" s="97"/>
      <c r="D13615" s="92"/>
      <c r="E13615" s="88" t="str">
        <f>IF(A13615&lt;&gt;0,IFERROR(VLOOKUP(D13615,Transactions!$K$4:$L$24,2,0), "Invalid date, no label or wrong spelling"),"Date and/or label missing. Exclude?")</f>
        <v>Date and/or label missing. Exclude?</v>
      </c>
      <c r="F13615" s="201"/>
      <c r="G13615" s="202"/>
      <c r="H13615" s="203"/>
    </row>
    <row r="13616" spans="1:8" x14ac:dyDescent="0.25">
      <c r="A13616" s="37"/>
      <c r="B13616" s="38"/>
      <c r="C13616" s="97"/>
      <c r="D13616" s="92"/>
      <c r="E13616" s="88" t="str">
        <f>IF(A13616&lt;&gt;0,IFERROR(VLOOKUP(D13616,Transactions!$K$4:$L$24,2,0), "Invalid date, no label or wrong spelling"),"Date and/or label missing. Exclude?")</f>
        <v>Date and/or label missing. Exclude?</v>
      </c>
      <c r="F13616" s="201"/>
      <c r="G13616" s="202"/>
      <c r="H13616" s="203"/>
    </row>
    <row r="13617" spans="1:8" x14ac:dyDescent="0.25">
      <c r="A13617" s="37"/>
      <c r="B13617" s="38"/>
      <c r="C13617" s="97"/>
      <c r="D13617" s="92"/>
      <c r="E13617" s="88" t="str">
        <f>IF(A13617&lt;&gt;0,IFERROR(VLOOKUP(D13617,Transactions!$K$4:$L$24,2,0), "Invalid date, no label or wrong spelling"),"Date and/or label missing. Exclude?")</f>
        <v>Date and/or label missing. Exclude?</v>
      </c>
      <c r="F13617" s="201"/>
      <c r="G13617" s="202"/>
      <c r="H13617" s="203"/>
    </row>
    <row r="13618" spans="1:8" x14ac:dyDescent="0.25">
      <c r="A13618" s="37"/>
      <c r="B13618" s="38"/>
      <c r="C13618" s="97"/>
      <c r="D13618" s="92"/>
      <c r="E13618" s="88" t="str">
        <f>IF(A13618&lt;&gt;0,IFERROR(VLOOKUP(D13618,Transactions!$K$4:$L$24,2,0), "Invalid date, no label or wrong spelling"),"Date and/or label missing. Exclude?")</f>
        <v>Date and/or label missing. Exclude?</v>
      </c>
      <c r="F13618" s="201"/>
      <c r="G13618" s="202"/>
      <c r="H13618" s="203"/>
    </row>
    <row r="13619" spans="1:8" x14ac:dyDescent="0.25">
      <c r="A13619" s="37"/>
      <c r="B13619" s="38"/>
      <c r="C13619" s="97"/>
      <c r="D13619" s="92"/>
      <c r="E13619" s="88" t="str">
        <f>IF(A13619&lt;&gt;0,IFERROR(VLOOKUP(D13619,Transactions!$K$4:$L$24,2,0), "Invalid date, no label or wrong spelling"),"Date and/or label missing. Exclude?")</f>
        <v>Date and/or label missing. Exclude?</v>
      </c>
      <c r="F13619" s="201"/>
      <c r="G13619" s="202"/>
      <c r="H13619" s="203"/>
    </row>
    <row r="13620" spans="1:8" x14ac:dyDescent="0.25">
      <c r="A13620" s="37"/>
      <c r="B13620" s="38"/>
      <c r="C13620" s="97"/>
      <c r="D13620" s="92"/>
      <c r="E13620" s="88" t="str">
        <f>IF(A13620&lt;&gt;0,IFERROR(VLOOKUP(D13620,Transactions!$K$4:$L$24,2,0), "Invalid date, no label or wrong spelling"),"Date and/or label missing. Exclude?")</f>
        <v>Date and/or label missing. Exclude?</v>
      </c>
      <c r="F13620" s="201"/>
      <c r="G13620" s="202"/>
      <c r="H13620" s="203"/>
    </row>
    <row r="13621" spans="1:8" x14ac:dyDescent="0.25">
      <c r="A13621" s="37"/>
      <c r="B13621" s="38"/>
      <c r="C13621" s="97"/>
      <c r="D13621" s="92"/>
      <c r="E13621" s="88" t="str">
        <f>IF(A13621&lt;&gt;0,IFERROR(VLOOKUP(D13621,Transactions!$K$4:$L$24,2,0), "Invalid date, no label or wrong spelling"),"Date and/or label missing. Exclude?")</f>
        <v>Date and/or label missing. Exclude?</v>
      </c>
      <c r="F13621" s="201"/>
      <c r="G13621" s="202"/>
      <c r="H13621" s="203"/>
    </row>
    <row r="13622" spans="1:8" x14ac:dyDescent="0.25">
      <c r="A13622" s="37"/>
      <c r="B13622" s="38"/>
      <c r="C13622" s="97"/>
      <c r="D13622" s="92"/>
      <c r="E13622" s="88" t="str">
        <f>IF(A13622&lt;&gt;0,IFERROR(VLOOKUP(D13622,Transactions!$K$4:$L$24,2,0), "Invalid date, no label or wrong spelling"),"Date and/or label missing. Exclude?")</f>
        <v>Date and/or label missing. Exclude?</v>
      </c>
      <c r="F13622" s="201"/>
      <c r="G13622" s="202"/>
      <c r="H13622" s="203"/>
    </row>
    <row r="13623" spans="1:8" x14ac:dyDescent="0.25">
      <c r="A13623" s="37"/>
      <c r="B13623" s="38"/>
      <c r="C13623" s="97"/>
      <c r="D13623" s="92"/>
      <c r="E13623" s="88" t="str">
        <f>IF(A13623&lt;&gt;0,IFERROR(VLOOKUP(D13623,Transactions!$K$4:$L$24,2,0), "Invalid date, no label or wrong spelling"),"Date and/or label missing. Exclude?")</f>
        <v>Date and/or label missing. Exclude?</v>
      </c>
      <c r="F13623" s="201"/>
      <c r="G13623" s="202"/>
      <c r="H13623" s="203"/>
    </row>
    <row r="13624" spans="1:8" x14ac:dyDescent="0.25">
      <c r="A13624" s="37"/>
      <c r="B13624" s="38"/>
      <c r="C13624" s="97"/>
      <c r="D13624" s="92"/>
      <c r="E13624" s="88" t="str">
        <f>IF(A13624&lt;&gt;0,IFERROR(VLOOKUP(D13624,Transactions!$K$4:$L$24,2,0), "Invalid date, no label or wrong spelling"),"Date and/or label missing. Exclude?")</f>
        <v>Date and/or label missing. Exclude?</v>
      </c>
      <c r="F13624" s="201"/>
      <c r="G13624" s="202"/>
      <c r="H13624" s="203"/>
    </row>
    <row r="13625" spans="1:8" x14ac:dyDescent="0.25">
      <c r="A13625" s="37"/>
      <c r="B13625" s="38"/>
      <c r="C13625" s="97"/>
      <c r="D13625" s="92"/>
      <c r="E13625" s="88" t="str">
        <f>IF(A13625&lt;&gt;0,IFERROR(VLOOKUP(D13625,Transactions!$K$4:$L$24,2,0), "Invalid date, no label or wrong spelling"),"Date and/or label missing. Exclude?")</f>
        <v>Date and/or label missing. Exclude?</v>
      </c>
      <c r="F13625" s="201"/>
      <c r="G13625" s="202"/>
      <c r="H13625" s="203"/>
    </row>
    <row r="13626" spans="1:8" x14ac:dyDescent="0.25">
      <c r="A13626" s="37"/>
      <c r="B13626" s="38"/>
      <c r="C13626" s="97"/>
      <c r="D13626" s="92"/>
      <c r="E13626" s="88" t="str">
        <f>IF(A13626&lt;&gt;0,IFERROR(VLOOKUP(D13626,Transactions!$K$4:$L$24,2,0), "Invalid date, no label or wrong spelling"),"Date and/or label missing. Exclude?")</f>
        <v>Date and/or label missing. Exclude?</v>
      </c>
      <c r="F13626" s="201"/>
      <c r="G13626" s="202"/>
      <c r="H13626" s="203"/>
    </row>
    <row r="13627" spans="1:8" x14ac:dyDescent="0.25">
      <c r="A13627" s="37"/>
      <c r="B13627" s="38"/>
      <c r="C13627" s="97"/>
      <c r="D13627" s="92"/>
      <c r="E13627" s="88" t="str">
        <f>IF(A13627&lt;&gt;0,IFERROR(VLOOKUP(D13627,Transactions!$K$4:$L$24,2,0), "Invalid date, no label or wrong spelling"),"Date and/or label missing. Exclude?")</f>
        <v>Date and/or label missing. Exclude?</v>
      </c>
      <c r="F13627" s="201"/>
      <c r="G13627" s="202"/>
      <c r="H13627" s="203"/>
    </row>
    <row r="13628" spans="1:8" x14ac:dyDescent="0.25">
      <c r="A13628" s="37"/>
      <c r="B13628" s="38"/>
      <c r="C13628" s="97"/>
      <c r="D13628" s="92"/>
      <c r="E13628" s="88" t="str">
        <f>IF(A13628&lt;&gt;0,IFERROR(VLOOKUP(D13628,Transactions!$K$4:$L$24,2,0), "Invalid date, no label or wrong spelling"),"Date and/or label missing. Exclude?")</f>
        <v>Date and/or label missing. Exclude?</v>
      </c>
      <c r="F13628" s="201"/>
      <c r="G13628" s="202"/>
      <c r="H13628" s="203"/>
    </row>
    <row r="13629" spans="1:8" x14ac:dyDescent="0.25">
      <c r="A13629" s="37"/>
      <c r="B13629" s="38"/>
      <c r="C13629" s="97"/>
      <c r="D13629" s="92"/>
      <c r="E13629" s="88" t="str">
        <f>IF(A13629&lt;&gt;0,IFERROR(VLOOKUP(D13629,Transactions!$K$4:$L$24,2,0), "Invalid date, no label or wrong spelling"),"Date and/or label missing. Exclude?")</f>
        <v>Date and/or label missing. Exclude?</v>
      </c>
      <c r="F13629" s="201"/>
      <c r="G13629" s="202"/>
      <c r="H13629" s="203"/>
    </row>
    <row r="13630" spans="1:8" x14ac:dyDescent="0.25">
      <c r="A13630" s="37"/>
      <c r="B13630" s="38"/>
      <c r="C13630" s="97"/>
      <c r="D13630" s="92"/>
      <c r="E13630" s="88" t="str">
        <f>IF(A13630&lt;&gt;0,IFERROR(VLOOKUP(D13630,Transactions!$K$4:$L$24,2,0), "Invalid date, no label or wrong spelling"),"Date and/or label missing. Exclude?")</f>
        <v>Date and/or label missing. Exclude?</v>
      </c>
      <c r="F13630" s="201"/>
      <c r="G13630" s="202"/>
      <c r="H13630" s="203"/>
    </row>
    <row r="13631" spans="1:8" x14ac:dyDescent="0.25">
      <c r="A13631" s="37"/>
      <c r="B13631" s="38"/>
      <c r="C13631" s="97"/>
      <c r="D13631" s="92"/>
      <c r="E13631" s="88" t="str">
        <f>IF(A13631&lt;&gt;0,IFERROR(VLOOKUP(D13631,Transactions!$K$4:$L$24,2,0), "Invalid date, no label or wrong spelling"),"Date and/or label missing. Exclude?")</f>
        <v>Date and/or label missing. Exclude?</v>
      </c>
      <c r="F13631" s="201"/>
      <c r="G13631" s="202"/>
      <c r="H13631" s="203"/>
    </row>
    <row r="13632" spans="1:8" x14ac:dyDescent="0.25">
      <c r="A13632" s="37"/>
      <c r="B13632" s="38"/>
      <c r="C13632" s="97"/>
      <c r="D13632" s="92"/>
      <c r="E13632" s="88" t="str">
        <f>IF(A13632&lt;&gt;0,IFERROR(VLOOKUP(D13632,Transactions!$K$4:$L$24,2,0), "Invalid date, no label or wrong spelling"),"Date and/or label missing. Exclude?")</f>
        <v>Date and/or label missing. Exclude?</v>
      </c>
      <c r="F13632" s="201"/>
      <c r="G13632" s="202"/>
      <c r="H13632" s="203"/>
    </row>
    <row r="13633" spans="1:8" x14ac:dyDescent="0.25">
      <c r="A13633" s="37"/>
      <c r="B13633" s="38"/>
      <c r="C13633" s="97"/>
      <c r="D13633" s="92"/>
      <c r="E13633" s="88" t="str">
        <f>IF(A13633&lt;&gt;0,IFERROR(VLOOKUP(D13633,Transactions!$K$4:$L$24,2,0), "Invalid date, no label or wrong spelling"),"Date and/or label missing. Exclude?")</f>
        <v>Date and/or label missing. Exclude?</v>
      </c>
      <c r="F13633" s="201"/>
      <c r="G13633" s="202"/>
      <c r="H13633" s="203"/>
    </row>
    <row r="13634" spans="1:8" x14ac:dyDescent="0.25">
      <c r="A13634" s="37"/>
      <c r="B13634" s="38"/>
      <c r="C13634" s="97"/>
      <c r="D13634" s="92"/>
      <c r="E13634" s="88" t="str">
        <f>IF(A13634&lt;&gt;0,IFERROR(VLOOKUP(D13634,Transactions!$K$4:$L$24,2,0), "Invalid date, no label or wrong spelling"),"Date and/or label missing. Exclude?")</f>
        <v>Date and/or label missing. Exclude?</v>
      </c>
      <c r="F13634" s="201"/>
      <c r="G13634" s="202"/>
      <c r="H13634" s="203"/>
    </row>
    <row r="13635" spans="1:8" x14ac:dyDescent="0.25">
      <c r="A13635" s="37"/>
      <c r="B13635" s="38"/>
      <c r="C13635" s="97"/>
      <c r="D13635" s="92"/>
      <c r="E13635" s="88" t="str">
        <f>IF(A13635&lt;&gt;0,IFERROR(VLOOKUP(D13635,Transactions!$K$4:$L$24,2,0), "Invalid date, no label or wrong spelling"),"Date and/or label missing. Exclude?")</f>
        <v>Date and/or label missing. Exclude?</v>
      </c>
      <c r="F13635" s="201"/>
      <c r="G13635" s="202"/>
      <c r="H13635" s="203"/>
    </row>
    <row r="13636" spans="1:8" x14ac:dyDescent="0.25">
      <c r="A13636" s="37"/>
      <c r="B13636" s="38"/>
      <c r="C13636" s="97"/>
      <c r="D13636" s="92"/>
      <c r="E13636" s="88" t="str">
        <f>IF(A13636&lt;&gt;0,IFERROR(VLOOKUP(D13636,Transactions!$K$4:$L$24,2,0), "Invalid date, no label or wrong spelling"),"Date and/or label missing. Exclude?")</f>
        <v>Date and/or label missing. Exclude?</v>
      </c>
      <c r="F13636" s="201"/>
      <c r="G13636" s="202"/>
      <c r="H13636" s="203"/>
    </row>
    <row r="13637" spans="1:8" x14ac:dyDescent="0.25">
      <c r="A13637" s="37"/>
      <c r="B13637" s="38"/>
      <c r="C13637" s="97"/>
      <c r="D13637" s="92"/>
      <c r="E13637" s="88" t="str">
        <f>IF(A13637&lt;&gt;0,IFERROR(VLOOKUP(D13637,Transactions!$K$4:$L$24,2,0), "Invalid date, no label or wrong spelling"),"Date and/or label missing. Exclude?")</f>
        <v>Date and/or label missing. Exclude?</v>
      </c>
      <c r="F13637" s="201"/>
      <c r="G13637" s="202"/>
      <c r="H13637" s="203"/>
    </row>
    <row r="13638" spans="1:8" x14ac:dyDescent="0.25">
      <c r="A13638" s="37"/>
      <c r="B13638" s="38"/>
      <c r="C13638" s="97"/>
      <c r="D13638" s="92"/>
      <c r="E13638" s="88" t="str">
        <f>IF(A13638&lt;&gt;0,IFERROR(VLOOKUP(D13638,Transactions!$K$4:$L$24,2,0), "Invalid date, no label or wrong spelling"),"Date and/or label missing. Exclude?")</f>
        <v>Date and/or label missing. Exclude?</v>
      </c>
      <c r="F13638" s="201"/>
      <c r="G13638" s="202"/>
      <c r="H13638" s="203"/>
    </row>
    <row r="13639" spans="1:8" x14ac:dyDescent="0.25">
      <c r="A13639" s="37"/>
      <c r="B13639" s="38"/>
      <c r="C13639" s="97"/>
      <c r="D13639" s="92"/>
      <c r="E13639" s="88" t="str">
        <f>IF(A13639&lt;&gt;0,IFERROR(VLOOKUP(D13639,Transactions!$K$4:$L$24,2,0), "Invalid date, no label or wrong spelling"),"Date and/or label missing. Exclude?")</f>
        <v>Date and/or label missing. Exclude?</v>
      </c>
      <c r="F13639" s="201"/>
      <c r="G13639" s="202"/>
      <c r="H13639" s="203"/>
    </row>
    <row r="13640" spans="1:8" x14ac:dyDescent="0.25">
      <c r="A13640" s="37"/>
      <c r="B13640" s="38"/>
      <c r="C13640" s="97"/>
      <c r="D13640" s="92"/>
      <c r="E13640" s="88" t="str">
        <f>IF(A13640&lt;&gt;0,IFERROR(VLOOKUP(D13640,Transactions!$K$4:$L$24,2,0), "Invalid date, no label or wrong spelling"),"Date and/or label missing. Exclude?")</f>
        <v>Date and/or label missing. Exclude?</v>
      </c>
      <c r="F13640" s="201"/>
      <c r="G13640" s="202"/>
      <c r="H13640" s="203"/>
    </row>
    <row r="13641" spans="1:8" x14ac:dyDescent="0.25">
      <c r="A13641" s="37"/>
      <c r="B13641" s="38"/>
      <c r="C13641" s="97"/>
      <c r="D13641" s="92"/>
      <c r="E13641" s="88" t="str">
        <f>IF(A13641&lt;&gt;0,IFERROR(VLOOKUP(D13641,Transactions!$K$4:$L$24,2,0), "Invalid date, no label or wrong spelling"),"Date and/or label missing. Exclude?")</f>
        <v>Date and/or label missing. Exclude?</v>
      </c>
      <c r="F13641" s="201"/>
      <c r="G13641" s="202"/>
      <c r="H13641" s="203"/>
    </row>
    <row r="13642" spans="1:8" x14ac:dyDescent="0.25">
      <c r="A13642" s="37"/>
      <c r="B13642" s="38"/>
      <c r="C13642" s="97"/>
      <c r="D13642" s="92"/>
      <c r="E13642" s="88" t="str">
        <f>IF(A13642&lt;&gt;0,IFERROR(VLOOKUP(D13642,Transactions!$K$4:$L$24,2,0), "Invalid date, no label or wrong spelling"),"Date and/or label missing. Exclude?")</f>
        <v>Date and/or label missing. Exclude?</v>
      </c>
      <c r="F13642" s="201"/>
      <c r="G13642" s="202"/>
      <c r="H13642" s="203"/>
    </row>
    <row r="13643" spans="1:8" x14ac:dyDescent="0.25">
      <c r="A13643" s="37"/>
      <c r="B13643" s="38"/>
      <c r="C13643" s="97"/>
      <c r="D13643" s="92"/>
      <c r="E13643" s="88" t="str">
        <f>IF(A13643&lt;&gt;0,IFERROR(VLOOKUP(D13643,Transactions!$K$4:$L$24,2,0), "Invalid date, no label or wrong spelling"),"Date and/or label missing. Exclude?")</f>
        <v>Date and/or label missing. Exclude?</v>
      </c>
      <c r="F13643" s="201"/>
      <c r="G13643" s="202"/>
      <c r="H13643" s="203"/>
    </row>
    <row r="13644" spans="1:8" x14ac:dyDescent="0.25">
      <c r="A13644" s="37"/>
      <c r="B13644" s="38"/>
      <c r="C13644" s="97"/>
      <c r="D13644" s="92"/>
      <c r="E13644" s="88" t="str">
        <f>IF(A13644&lt;&gt;0,IFERROR(VLOOKUP(D13644,Transactions!$K$4:$L$24,2,0), "Invalid date, no label or wrong spelling"),"Date and/or label missing. Exclude?")</f>
        <v>Date and/or label missing. Exclude?</v>
      </c>
      <c r="F13644" s="201"/>
      <c r="G13644" s="202"/>
      <c r="H13644" s="203"/>
    </row>
    <row r="13645" spans="1:8" x14ac:dyDescent="0.25">
      <c r="A13645" s="37"/>
      <c r="B13645" s="38"/>
      <c r="C13645" s="97"/>
      <c r="D13645" s="92"/>
      <c r="E13645" s="88" t="str">
        <f>IF(A13645&lt;&gt;0,IFERROR(VLOOKUP(D13645,Transactions!$K$4:$L$24,2,0), "Invalid date, no label or wrong spelling"),"Date and/or label missing. Exclude?")</f>
        <v>Date and/or label missing. Exclude?</v>
      </c>
      <c r="F13645" s="201"/>
      <c r="G13645" s="202"/>
      <c r="H13645" s="203"/>
    </row>
    <row r="13646" spans="1:8" x14ac:dyDescent="0.25">
      <c r="A13646" s="37"/>
      <c r="B13646" s="38"/>
      <c r="C13646" s="97"/>
      <c r="D13646" s="92"/>
      <c r="E13646" s="88" t="str">
        <f>IF(A13646&lt;&gt;0,IFERROR(VLOOKUP(D13646,Transactions!$K$4:$L$24,2,0), "Invalid date, no label or wrong spelling"),"Date and/or label missing. Exclude?")</f>
        <v>Date and/or label missing. Exclude?</v>
      </c>
      <c r="F13646" s="201"/>
      <c r="G13646" s="202"/>
      <c r="H13646" s="203"/>
    </row>
    <row r="13647" spans="1:8" x14ac:dyDescent="0.25">
      <c r="A13647" s="37"/>
      <c r="B13647" s="38"/>
      <c r="C13647" s="97"/>
      <c r="D13647" s="92"/>
      <c r="E13647" s="88" t="str">
        <f>IF(A13647&lt;&gt;0,IFERROR(VLOOKUP(D13647,Transactions!$K$4:$L$24,2,0), "Invalid date, no label or wrong spelling"),"Date and/or label missing. Exclude?")</f>
        <v>Date and/or label missing. Exclude?</v>
      </c>
      <c r="F13647" s="201"/>
      <c r="G13647" s="202"/>
      <c r="H13647" s="203"/>
    </row>
    <row r="13648" spans="1:8" x14ac:dyDescent="0.25">
      <c r="A13648" s="37"/>
      <c r="B13648" s="38"/>
      <c r="C13648" s="97"/>
      <c r="D13648" s="92"/>
      <c r="E13648" s="88" t="str">
        <f>IF(A13648&lt;&gt;0,IFERROR(VLOOKUP(D13648,Transactions!$K$4:$L$24,2,0), "Invalid date, no label or wrong spelling"),"Date and/or label missing. Exclude?")</f>
        <v>Date and/or label missing. Exclude?</v>
      </c>
      <c r="F13648" s="201"/>
      <c r="G13648" s="202"/>
      <c r="H13648" s="203"/>
    </row>
    <row r="13649" spans="1:8" x14ac:dyDescent="0.25">
      <c r="A13649" s="37"/>
      <c r="B13649" s="38"/>
      <c r="C13649" s="97"/>
      <c r="D13649" s="92"/>
      <c r="E13649" s="88" t="str">
        <f>IF(A13649&lt;&gt;0,IFERROR(VLOOKUP(D13649,Transactions!$K$4:$L$24,2,0), "Invalid date, no label or wrong spelling"),"Date and/or label missing. Exclude?")</f>
        <v>Date and/or label missing. Exclude?</v>
      </c>
      <c r="F13649" s="201"/>
      <c r="G13649" s="202"/>
      <c r="H13649" s="203"/>
    </row>
    <row r="13650" spans="1:8" x14ac:dyDescent="0.25">
      <c r="A13650" s="37"/>
      <c r="B13650" s="38"/>
      <c r="C13650" s="97"/>
      <c r="D13650" s="92"/>
      <c r="E13650" s="88" t="str">
        <f>IF(A13650&lt;&gt;0,IFERROR(VLOOKUP(D13650,Transactions!$K$4:$L$24,2,0), "Invalid date, no label or wrong spelling"),"Date and/or label missing. Exclude?")</f>
        <v>Date and/or label missing. Exclude?</v>
      </c>
      <c r="F13650" s="201"/>
      <c r="G13650" s="202"/>
      <c r="H13650" s="203"/>
    </row>
    <row r="13651" spans="1:8" x14ac:dyDescent="0.25">
      <c r="A13651" s="37"/>
      <c r="B13651" s="38"/>
      <c r="C13651" s="97"/>
      <c r="D13651" s="92"/>
      <c r="E13651" s="88" t="str">
        <f>IF(A13651&lt;&gt;0,IFERROR(VLOOKUP(D13651,Transactions!$K$4:$L$24,2,0), "Invalid date, no label or wrong spelling"),"Date and/or label missing. Exclude?")</f>
        <v>Date and/or label missing. Exclude?</v>
      </c>
      <c r="F13651" s="201"/>
      <c r="G13651" s="202"/>
      <c r="H13651" s="203"/>
    </row>
    <row r="13652" spans="1:8" x14ac:dyDescent="0.25">
      <c r="A13652" s="37"/>
      <c r="B13652" s="38"/>
      <c r="C13652" s="97"/>
      <c r="D13652" s="92"/>
      <c r="E13652" s="88" t="str">
        <f>IF(A13652&lt;&gt;0,IFERROR(VLOOKUP(D13652,Transactions!$K$4:$L$24,2,0), "Invalid date, no label or wrong spelling"),"Date and/or label missing. Exclude?")</f>
        <v>Date and/or label missing. Exclude?</v>
      </c>
      <c r="F13652" s="201"/>
      <c r="G13652" s="202"/>
      <c r="H13652" s="203"/>
    </row>
    <row r="13653" spans="1:8" x14ac:dyDescent="0.25">
      <c r="A13653" s="37"/>
      <c r="B13653" s="38"/>
      <c r="C13653" s="97"/>
      <c r="D13653" s="92"/>
      <c r="E13653" s="88" t="str">
        <f>IF(A13653&lt;&gt;0,IFERROR(VLOOKUP(D13653,Transactions!$K$4:$L$24,2,0), "Invalid date, no label or wrong spelling"),"Date and/or label missing. Exclude?")</f>
        <v>Date and/or label missing. Exclude?</v>
      </c>
      <c r="F13653" s="201"/>
      <c r="G13653" s="202"/>
      <c r="H13653" s="203"/>
    </row>
    <row r="13654" spans="1:8" x14ac:dyDescent="0.25">
      <c r="A13654" s="37"/>
      <c r="B13654" s="38"/>
      <c r="C13654" s="97"/>
      <c r="D13654" s="92"/>
      <c r="E13654" s="88" t="str">
        <f>IF(A13654&lt;&gt;0,IFERROR(VLOOKUP(D13654,Transactions!$K$4:$L$24,2,0), "Invalid date, no label or wrong spelling"),"Date and/or label missing. Exclude?")</f>
        <v>Date and/or label missing. Exclude?</v>
      </c>
      <c r="F13654" s="201"/>
      <c r="G13654" s="202"/>
      <c r="H13654" s="203"/>
    </row>
    <row r="13655" spans="1:8" x14ac:dyDescent="0.25">
      <c r="A13655" s="37"/>
      <c r="B13655" s="38"/>
      <c r="C13655" s="97"/>
      <c r="D13655" s="92"/>
      <c r="E13655" s="88" t="str">
        <f>IF(A13655&lt;&gt;0,IFERROR(VLOOKUP(D13655,Transactions!$K$4:$L$24,2,0), "Invalid date, no label or wrong spelling"),"Date and/or label missing. Exclude?")</f>
        <v>Date and/or label missing. Exclude?</v>
      </c>
      <c r="F13655" s="201"/>
      <c r="G13655" s="202"/>
      <c r="H13655" s="203"/>
    </row>
    <row r="13656" spans="1:8" x14ac:dyDescent="0.25">
      <c r="A13656" s="37"/>
      <c r="B13656" s="38"/>
      <c r="C13656" s="97"/>
      <c r="D13656" s="92"/>
      <c r="E13656" s="88" t="str">
        <f>IF(A13656&lt;&gt;0,IFERROR(VLOOKUP(D13656,Transactions!$K$4:$L$24,2,0), "Invalid date, no label or wrong spelling"),"Date and/or label missing. Exclude?")</f>
        <v>Date and/or label missing. Exclude?</v>
      </c>
      <c r="F13656" s="201"/>
      <c r="G13656" s="202"/>
      <c r="H13656" s="203"/>
    </row>
    <row r="13657" spans="1:8" x14ac:dyDescent="0.25">
      <c r="A13657" s="37"/>
      <c r="B13657" s="38"/>
      <c r="C13657" s="97"/>
      <c r="D13657" s="92"/>
      <c r="E13657" s="88" t="str">
        <f>IF(A13657&lt;&gt;0,IFERROR(VLOOKUP(D13657,Transactions!$K$4:$L$24,2,0), "Invalid date, no label or wrong spelling"),"Date and/or label missing. Exclude?")</f>
        <v>Date and/or label missing. Exclude?</v>
      </c>
      <c r="F13657" s="201"/>
      <c r="G13657" s="202"/>
      <c r="H13657" s="203"/>
    </row>
    <row r="13658" spans="1:8" x14ac:dyDescent="0.25">
      <c r="A13658" s="37"/>
      <c r="B13658" s="38"/>
      <c r="C13658" s="97"/>
      <c r="D13658" s="92"/>
      <c r="E13658" s="88" t="str">
        <f>IF(A13658&lt;&gt;0,IFERROR(VLOOKUP(D13658,Transactions!$K$4:$L$24,2,0), "Invalid date, no label or wrong spelling"),"Date and/or label missing. Exclude?")</f>
        <v>Date and/or label missing. Exclude?</v>
      </c>
      <c r="F13658" s="201"/>
      <c r="G13658" s="202"/>
      <c r="H13658" s="203"/>
    </row>
    <row r="13659" spans="1:8" x14ac:dyDescent="0.25">
      <c r="A13659" s="37"/>
      <c r="B13659" s="38"/>
      <c r="C13659" s="97"/>
      <c r="D13659" s="92"/>
      <c r="E13659" s="88" t="str">
        <f>IF(A13659&lt;&gt;0,IFERROR(VLOOKUP(D13659,Transactions!$K$4:$L$24,2,0), "Invalid date, no label or wrong spelling"),"Date and/or label missing. Exclude?")</f>
        <v>Date and/or label missing. Exclude?</v>
      </c>
      <c r="F13659" s="201"/>
      <c r="G13659" s="202"/>
      <c r="H13659" s="203"/>
    </row>
    <row r="13660" spans="1:8" x14ac:dyDescent="0.25">
      <c r="A13660" s="37"/>
      <c r="B13660" s="38"/>
      <c r="C13660" s="97"/>
      <c r="D13660" s="92"/>
      <c r="E13660" s="88" t="str">
        <f>IF(A13660&lt;&gt;0,IFERROR(VLOOKUP(D13660,Transactions!$K$4:$L$24,2,0), "Invalid date, no label or wrong spelling"),"Date and/or label missing. Exclude?")</f>
        <v>Date and/or label missing. Exclude?</v>
      </c>
      <c r="F13660" s="201"/>
      <c r="G13660" s="202"/>
      <c r="H13660" s="203"/>
    </row>
    <row r="13661" spans="1:8" x14ac:dyDescent="0.25">
      <c r="A13661" s="37"/>
      <c r="B13661" s="38"/>
      <c r="C13661" s="97"/>
      <c r="D13661" s="92"/>
      <c r="E13661" s="88" t="str">
        <f>IF(A13661&lt;&gt;0,IFERROR(VLOOKUP(D13661,Transactions!$K$4:$L$24,2,0), "Invalid date, no label or wrong spelling"),"Date and/or label missing. Exclude?")</f>
        <v>Date and/or label missing. Exclude?</v>
      </c>
      <c r="F13661" s="201"/>
      <c r="G13661" s="202"/>
      <c r="H13661" s="203"/>
    </row>
    <row r="13662" spans="1:8" x14ac:dyDescent="0.25">
      <c r="A13662" s="37"/>
      <c r="B13662" s="38"/>
      <c r="C13662" s="97"/>
      <c r="D13662" s="92"/>
      <c r="E13662" s="88" t="str">
        <f>IF(A13662&lt;&gt;0,IFERROR(VLOOKUP(D13662,Transactions!$K$4:$L$24,2,0), "Invalid date, no label or wrong spelling"),"Date and/or label missing. Exclude?")</f>
        <v>Date and/or label missing. Exclude?</v>
      </c>
      <c r="F13662" s="201"/>
      <c r="G13662" s="202"/>
      <c r="H13662" s="203"/>
    </row>
    <row r="13663" spans="1:8" x14ac:dyDescent="0.25">
      <c r="A13663" s="37"/>
      <c r="B13663" s="38"/>
      <c r="C13663" s="97"/>
      <c r="D13663" s="92"/>
      <c r="E13663" s="88" t="str">
        <f>IF(A13663&lt;&gt;0,IFERROR(VLOOKUP(D13663,Transactions!$K$4:$L$24,2,0), "Invalid date, no label or wrong spelling"),"Date and/or label missing. Exclude?")</f>
        <v>Date and/or label missing. Exclude?</v>
      </c>
      <c r="F13663" s="201"/>
      <c r="G13663" s="202"/>
      <c r="H13663" s="203"/>
    </row>
    <row r="13664" spans="1:8" x14ac:dyDescent="0.25">
      <c r="A13664" s="37"/>
      <c r="B13664" s="38"/>
      <c r="C13664" s="97"/>
      <c r="D13664" s="92"/>
      <c r="E13664" s="88" t="str">
        <f>IF(A13664&lt;&gt;0,IFERROR(VLOOKUP(D13664,Transactions!$K$4:$L$24,2,0), "Invalid date, no label or wrong spelling"),"Date and/or label missing. Exclude?")</f>
        <v>Date and/or label missing. Exclude?</v>
      </c>
      <c r="F13664" s="201"/>
      <c r="G13664" s="202"/>
      <c r="H13664" s="203"/>
    </row>
    <row r="13665" spans="1:8" x14ac:dyDescent="0.25">
      <c r="A13665" s="37"/>
      <c r="B13665" s="38"/>
      <c r="C13665" s="97"/>
      <c r="D13665" s="92"/>
      <c r="E13665" s="88" t="str">
        <f>IF(A13665&lt;&gt;0,IFERROR(VLOOKUP(D13665,Transactions!$K$4:$L$24,2,0), "Invalid date, no label or wrong spelling"),"Date and/or label missing. Exclude?")</f>
        <v>Date and/or label missing. Exclude?</v>
      </c>
      <c r="F13665" s="201"/>
      <c r="G13665" s="202"/>
      <c r="H13665" s="203"/>
    </row>
    <row r="13666" spans="1:8" x14ac:dyDescent="0.25">
      <c r="A13666" s="37"/>
      <c r="B13666" s="38"/>
      <c r="C13666" s="97"/>
      <c r="D13666" s="92"/>
      <c r="E13666" s="88" t="str">
        <f>IF(A13666&lt;&gt;0,IFERROR(VLOOKUP(D13666,Transactions!$K$4:$L$24,2,0), "Invalid date, no label or wrong spelling"),"Date and/or label missing. Exclude?")</f>
        <v>Date and/or label missing. Exclude?</v>
      </c>
      <c r="F13666" s="201"/>
      <c r="G13666" s="202"/>
      <c r="H13666" s="203"/>
    </row>
    <row r="13667" spans="1:8" x14ac:dyDescent="0.25">
      <c r="A13667" s="37"/>
      <c r="B13667" s="38"/>
      <c r="C13667" s="97"/>
      <c r="D13667" s="92"/>
      <c r="E13667" s="88" t="str">
        <f>IF(A13667&lt;&gt;0,IFERROR(VLOOKUP(D13667,Transactions!$K$4:$L$24,2,0), "Invalid date, no label or wrong spelling"),"Date and/or label missing. Exclude?")</f>
        <v>Date and/or label missing. Exclude?</v>
      </c>
      <c r="F13667" s="201"/>
      <c r="G13667" s="202"/>
      <c r="H13667" s="203"/>
    </row>
    <row r="13668" spans="1:8" x14ac:dyDescent="0.25">
      <c r="A13668" s="37"/>
      <c r="B13668" s="38"/>
      <c r="C13668" s="97"/>
      <c r="D13668" s="92"/>
      <c r="E13668" s="88" t="str">
        <f>IF(A13668&lt;&gt;0,IFERROR(VLOOKUP(D13668,Transactions!$K$4:$L$24,2,0), "Invalid date, no label or wrong spelling"),"Date and/or label missing. Exclude?")</f>
        <v>Date and/or label missing. Exclude?</v>
      </c>
      <c r="F13668" s="201"/>
      <c r="G13668" s="202"/>
      <c r="H13668" s="203"/>
    </row>
    <row r="13669" spans="1:8" x14ac:dyDescent="0.25">
      <c r="A13669" s="37"/>
      <c r="B13669" s="38"/>
      <c r="C13669" s="97"/>
      <c r="D13669" s="92"/>
      <c r="E13669" s="88" t="str">
        <f>IF(A13669&lt;&gt;0,IFERROR(VLOOKUP(D13669,Transactions!$K$4:$L$24,2,0), "Invalid date, no label or wrong spelling"),"Date and/or label missing. Exclude?")</f>
        <v>Date and/or label missing. Exclude?</v>
      </c>
      <c r="F13669" s="201"/>
      <c r="G13669" s="202"/>
      <c r="H13669" s="203"/>
    </row>
    <row r="13670" spans="1:8" x14ac:dyDescent="0.25">
      <c r="A13670" s="37"/>
      <c r="B13670" s="38"/>
      <c r="C13670" s="97"/>
      <c r="D13670" s="92"/>
      <c r="E13670" s="88" t="str">
        <f>IF(A13670&lt;&gt;0,IFERROR(VLOOKUP(D13670,Transactions!$K$4:$L$24,2,0), "Invalid date, no label or wrong spelling"),"Date and/or label missing. Exclude?")</f>
        <v>Date and/or label missing. Exclude?</v>
      </c>
      <c r="F13670" s="201"/>
      <c r="G13670" s="202"/>
      <c r="H13670" s="203"/>
    </row>
    <row r="13671" spans="1:8" x14ac:dyDescent="0.25">
      <c r="A13671" s="37"/>
      <c r="B13671" s="38"/>
      <c r="C13671" s="97"/>
      <c r="D13671" s="92"/>
      <c r="E13671" s="88" t="str">
        <f>IF(A13671&lt;&gt;0,IFERROR(VLOOKUP(D13671,Transactions!$K$4:$L$24,2,0), "Invalid date, no label or wrong spelling"),"Date and/or label missing. Exclude?")</f>
        <v>Date and/or label missing. Exclude?</v>
      </c>
      <c r="F13671" s="201"/>
      <c r="G13671" s="202"/>
      <c r="H13671" s="203"/>
    </row>
    <row r="13672" spans="1:8" x14ac:dyDescent="0.25">
      <c r="A13672" s="37"/>
      <c r="B13672" s="38"/>
      <c r="C13672" s="97"/>
      <c r="D13672" s="92"/>
      <c r="E13672" s="88" t="str">
        <f>IF(A13672&lt;&gt;0,IFERROR(VLOOKUP(D13672,Transactions!$K$4:$L$24,2,0), "Invalid date, no label or wrong spelling"),"Date and/or label missing. Exclude?")</f>
        <v>Date and/or label missing. Exclude?</v>
      </c>
      <c r="F13672" s="201"/>
      <c r="G13672" s="202"/>
      <c r="H13672" s="203"/>
    </row>
    <row r="13673" spans="1:8" x14ac:dyDescent="0.25">
      <c r="A13673" s="37"/>
      <c r="B13673" s="38"/>
      <c r="C13673" s="97"/>
      <c r="D13673" s="92"/>
      <c r="E13673" s="88" t="str">
        <f>IF(A13673&lt;&gt;0,IFERROR(VLOOKUP(D13673,Transactions!$K$4:$L$24,2,0), "Invalid date, no label or wrong spelling"),"Date and/or label missing. Exclude?")</f>
        <v>Date and/or label missing. Exclude?</v>
      </c>
      <c r="F13673" s="201"/>
      <c r="G13673" s="202"/>
      <c r="H13673" s="203"/>
    </row>
    <row r="13674" spans="1:8" x14ac:dyDescent="0.25">
      <c r="A13674" s="37"/>
      <c r="B13674" s="38"/>
      <c r="C13674" s="97"/>
      <c r="D13674" s="92"/>
      <c r="E13674" s="88" t="str">
        <f>IF(A13674&lt;&gt;0,IFERROR(VLOOKUP(D13674,Transactions!$K$4:$L$24,2,0), "Invalid date, no label or wrong spelling"),"Date and/or label missing. Exclude?")</f>
        <v>Date and/or label missing. Exclude?</v>
      </c>
      <c r="F13674" s="201"/>
      <c r="G13674" s="202"/>
      <c r="H13674" s="203"/>
    </row>
    <row r="13675" spans="1:8" x14ac:dyDescent="0.25">
      <c r="A13675" s="37"/>
      <c r="B13675" s="38"/>
      <c r="C13675" s="97"/>
      <c r="D13675" s="92"/>
      <c r="E13675" s="88" t="str">
        <f>IF(A13675&lt;&gt;0,IFERROR(VLOOKUP(D13675,Transactions!$K$4:$L$24,2,0), "Invalid date, no label or wrong spelling"),"Date and/or label missing. Exclude?")</f>
        <v>Date and/or label missing. Exclude?</v>
      </c>
      <c r="F13675" s="201"/>
      <c r="G13675" s="202"/>
      <c r="H13675" s="203"/>
    </row>
    <row r="13676" spans="1:8" x14ac:dyDescent="0.25">
      <c r="A13676" s="37"/>
      <c r="B13676" s="38"/>
      <c r="C13676" s="97"/>
      <c r="D13676" s="92"/>
      <c r="E13676" s="88" t="str">
        <f>IF(A13676&lt;&gt;0,IFERROR(VLOOKUP(D13676,Transactions!$K$4:$L$24,2,0), "Invalid date, no label or wrong spelling"),"Date and/or label missing. Exclude?")</f>
        <v>Date and/or label missing. Exclude?</v>
      </c>
      <c r="F13676" s="201"/>
      <c r="G13676" s="202"/>
      <c r="H13676" s="203"/>
    </row>
    <row r="13677" spans="1:8" x14ac:dyDescent="0.25">
      <c r="A13677" s="37"/>
      <c r="B13677" s="38"/>
      <c r="C13677" s="97"/>
      <c r="D13677" s="92"/>
      <c r="E13677" s="88" t="str">
        <f>IF(A13677&lt;&gt;0,IFERROR(VLOOKUP(D13677,Transactions!$K$4:$L$24,2,0), "Invalid date, no label or wrong spelling"),"Date and/or label missing. Exclude?")</f>
        <v>Date and/or label missing. Exclude?</v>
      </c>
      <c r="F13677" s="201"/>
      <c r="G13677" s="202"/>
      <c r="H13677" s="203"/>
    </row>
    <row r="13678" spans="1:8" x14ac:dyDescent="0.25">
      <c r="A13678" s="37"/>
      <c r="B13678" s="38"/>
      <c r="C13678" s="97"/>
      <c r="D13678" s="92"/>
      <c r="E13678" s="88" t="str">
        <f>IF(A13678&lt;&gt;0,IFERROR(VLOOKUP(D13678,Transactions!$K$4:$L$24,2,0), "Invalid date, no label or wrong spelling"),"Date and/or label missing. Exclude?")</f>
        <v>Date and/or label missing. Exclude?</v>
      </c>
      <c r="F13678" s="201"/>
      <c r="G13678" s="202"/>
      <c r="H13678" s="203"/>
    </row>
    <row r="13679" spans="1:8" x14ac:dyDescent="0.25">
      <c r="A13679" s="37"/>
      <c r="B13679" s="38"/>
      <c r="C13679" s="97"/>
      <c r="D13679" s="92"/>
      <c r="E13679" s="88" t="str">
        <f>IF(A13679&lt;&gt;0,IFERROR(VLOOKUP(D13679,Transactions!$K$4:$L$24,2,0), "Invalid date, no label or wrong spelling"),"Date and/or label missing. Exclude?")</f>
        <v>Date and/or label missing. Exclude?</v>
      </c>
      <c r="F13679" s="201"/>
      <c r="G13679" s="202"/>
      <c r="H13679" s="203"/>
    </row>
    <row r="13680" spans="1:8" x14ac:dyDescent="0.25">
      <c r="A13680" s="37"/>
      <c r="B13680" s="38"/>
      <c r="C13680" s="97"/>
      <c r="D13680" s="92"/>
      <c r="E13680" s="88" t="str">
        <f>IF(A13680&lt;&gt;0,IFERROR(VLOOKUP(D13680,Transactions!$K$4:$L$24,2,0), "Invalid date, no label or wrong spelling"),"Date and/or label missing. Exclude?")</f>
        <v>Date and/or label missing. Exclude?</v>
      </c>
      <c r="F13680" s="201"/>
      <c r="G13680" s="202"/>
      <c r="H13680" s="203"/>
    </row>
    <row r="13681" spans="1:8" x14ac:dyDescent="0.25">
      <c r="A13681" s="37"/>
      <c r="B13681" s="38"/>
      <c r="C13681" s="97"/>
      <c r="D13681" s="92"/>
      <c r="E13681" s="88" t="str">
        <f>IF(A13681&lt;&gt;0,IFERROR(VLOOKUP(D13681,Transactions!$K$4:$L$24,2,0), "Invalid date, no label or wrong spelling"),"Date and/or label missing. Exclude?")</f>
        <v>Date and/or label missing. Exclude?</v>
      </c>
      <c r="F13681" s="201"/>
      <c r="G13681" s="202"/>
      <c r="H13681" s="203"/>
    </row>
    <row r="13682" spans="1:8" x14ac:dyDescent="0.25">
      <c r="A13682" s="37"/>
      <c r="B13682" s="38"/>
      <c r="C13682" s="97"/>
      <c r="D13682" s="92"/>
      <c r="E13682" s="88" t="str">
        <f>IF(A13682&lt;&gt;0,IFERROR(VLOOKUP(D13682,Transactions!$K$4:$L$24,2,0), "Invalid date, no label or wrong spelling"),"Date and/or label missing. Exclude?")</f>
        <v>Date and/or label missing. Exclude?</v>
      </c>
      <c r="F13682" s="201"/>
      <c r="G13682" s="202"/>
      <c r="H13682" s="203"/>
    </row>
    <row r="13683" spans="1:8" x14ac:dyDescent="0.25">
      <c r="A13683" s="37"/>
      <c r="B13683" s="38"/>
      <c r="C13683" s="97"/>
      <c r="D13683" s="92"/>
      <c r="E13683" s="88" t="str">
        <f>IF(A13683&lt;&gt;0,IFERROR(VLOOKUP(D13683,Transactions!$K$4:$L$24,2,0), "Invalid date, no label or wrong spelling"),"Date and/or label missing. Exclude?")</f>
        <v>Date and/or label missing. Exclude?</v>
      </c>
      <c r="F13683" s="201"/>
      <c r="G13683" s="202"/>
      <c r="H13683" s="203"/>
    </row>
    <row r="13684" spans="1:8" x14ac:dyDescent="0.25">
      <c r="A13684" s="37"/>
      <c r="B13684" s="38"/>
      <c r="C13684" s="97"/>
      <c r="D13684" s="92"/>
      <c r="E13684" s="88" t="str">
        <f>IF(A13684&lt;&gt;0,IFERROR(VLOOKUP(D13684,Transactions!$K$4:$L$24,2,0), "Invalid date, no label or wrong spelling"),"Date and/or label missing. Exclude?")</f>
        <v>Date and/or label missing. Exclude?</v>
      </c>
      <c r="F13684" s="201"/>
      <c r="G13684" s="202"/>
      <c r="H13684" s="203"/>
    </row>
    <row r="13685" spans="1:8" x14ac:dyDescent="0.25">
      <c r="A13685" s="37"/>
      <c r="B13685" s="38"/>
      <c r="C13685" s="97"/>
      <c r="D13685" s="92"/>
      <c r="E13685" s="88" t="str">
        <f>IF(A13685&lt;&gt;0,IFERROR(VLOOKUP(D13685,Transactions!$K$4:$L$24,2,0), "Invalid date, no label or wrong spelling"),"Date and/or label missing. Exclude?")</f>
        <v>Date and/or label missing. Exclude?</v>
      </c>
      <c r="F13685" s="201"/>
      <c r="G13685" s="202"/>
      <c r="H13685" s="203"/>
    </row>
    <row r="13686" spans="1:8" x14ac:dyDescent="0.25">
      <c r="A13686" s="37"/>
      <c r="B13686" s="38"/>
      <c r="C13686" s="97"/>
      <c r="D13686" s="92"/>
      <c r="E13686" s="88" t="str">
        <f>IF(A13686&lt;&gt;0,IFERROR(VLOOKUP(D13686,Transactions!$K$4:$L$24,2,0), "Invalid date, no label or wrong spelling"),"Date and/or label missing. Exclude?")</f>
        <v>Date and/or label missing. Exclude?</v>
      </c>
      <c r="F13686" s="201"/>
      <c r="G13686" s="202"/>
      <c r="H13686" s="203"/>
    </row>
    <row r="13687" spans="1:8" x14ac:dyDescent="0.25">
      <c r="A13687" s="37"/>
      <c r="B13687" s="38"/>
      <c r="C13687" s="97"/>
      <c r="D13687" s="92"/>
      <c r="E13687" s="88" t="str">
        <f>IF(A13687&lt;&gt;0,IFERROR(VLOOKUP(D13687,Transactions!$K$4:$L$24,2,0), "Invalid date, no label or wrong spelling"),"Date and/or label missing. Exclude?")</f>
        <v>Date and/or label missing. Exclude?</v>
      </c>
      <c r="F13687" s="201"/>
      <c r="G13687" s="202"/>
      <c r="H13687" s="203"/>
    </row>
    <row r="13688" spans="1:8" x14ac:dyDescent="0.25">
      <c r="A13688" s="37"/>
      <c r="B13688" s="38"/>
      <c r="C13688" s="97"/>
      <c r="D13688" s="92"/>
      <c r="E13688" s="88" t="str">
        <f>IF(A13688&lt;&gt;0,IFERROR(VLOOKUP(D13688,Transactions!$K$4:$L$24,2,0), "Invalid date, no label or wrong spelling"),"Date and/or label missing. Exclude?")</f>
        <v>Date and/or label missing. Exclude?</v>
      </c>
      <c r="F13688" s="201"/>
      <c r="G13688" s="202"/>
      <c r="H13688" s="203"/>
    </row>
    <row r="13689" spans="1:8" x14ac:dyDescent="0.25">
      <c r="A13689" s="37"/>
      <c r="B13689" s="38"/>
      <c r="C13689" s="97"/>
      <c r="D13689" s="92"/>
      <c r="E13689" s="88" t="str">
        <f>IF(A13689&lt;&gt;0,IFERROR(VLOOKUP(D13689,Transactions!$K$4:$L$24,2,0), "Invalid date, no label or wrong spelling"),"Date and/or label missing. Exclude?")</f>
        <v>Date and/or label missing. Exclude?</v>
      </c>
      <c r="F13689" s="201"/>
      <c r="G13689" s="202"/>
      <c r="H13689" s="203"/>
    </row>
    <row r="13690" spans="1:8" x14ac:dyDescent="0.25">
      <c r="A13690" s="37"/>
      <c r="B13690" s="38"/>
      <c r="C13690" s="97"/>
      <c r="D13690" s="92"/>
      <c r="E13690" s="88" t="str">
        <f>IF(A13690&lt;&gt;0,IFERROR(VLOOKUP(D13690,Transactions!$K$4:$L$24,2,0), "Invalid date, no label or wrong spelling"),"Date and/or label missing. Exclude?")</f>
        <v>Date and/or label missing. Exclude?</v>
      </c>
      <c r="F13690" s="201"/>
      <c r="G13690" s="202"/>
      <c r="H13690" s="203"/>
    </row>
    <row r="13691" spans="1:8" x14ac:dyDescent="0.25">
      <c r="A13691" s="37"/>
      <c r="B13691" s="38"/>
      <c r="C13691" s="97"/>
      <c r="D13691" s="92"/>
      <c r="E13691" s="88" t="str">
        <f>IF(A13691&lt;&gt;0,IFERROR(VLOOKUP(D13691,Transactions!$K$4:$L$24,2,0), "Invalid date, no label or wrong spelling"),"Date and/or label missing. Exclude?")</f>
        <v>Date and/or label missing. Exclude?</v>
      </c>
      <c r="F13691" s="201"/>
      <c r="G13691" s="202"/>
      <c r="H13691" s="203"/>
    </row>
    <row r="13692" spans="1:8" x14ac:dyDescent="0.25">
      <c r="A13692" s="37"/>
      <c r="B13692" s="38"/>
      <c r="C13692" s="97"/>
      <c r="D13692" s="92"/>
      <c r="E13692" s="88" t="str">
        <f>IF(A13692&lt;&gt;0,IFERROR(VLOOKUP(D13692,Transactions!$K$4:$L$24,2,0), "Invalid date, no label or wrong spelling"),"Date and/or label missing. Exclude?")</f>
        <v>Date and/or label missing. Exclude?</v>
      </c>
      <c r="F13692" s="201"/>
      <c r="G13692" s="202"/>
      <c r="H13692" s="203"/>
    </row>
    <row r="13693" spans="1:8" x14ac:dyDescent="0.25">
      <c r="A13693" s="37"/>
      <c r="B13693" s="38"/>
      <c r="C13693" s="97"/>
      <c r="D13693" s="92"/>
      <c r="E13693" s="88" t="str">
        <f>IF(A13693&lt;&gt;0,IFERROR(VLOOKUP(D13693,Transactions!$K$4:$L$24,2,0), "Invalid date, no label or wrong spelling"),"Date and/or label missing. Exclude?")</f>
        <v>Date and/or label missing. Exclude?</v>
      </c>
      <c r="F13693" s="201"/>
      <c r="G13693" s="202"/>
      <c r="H13693" s="203"/>
    </row>
    <row r="13694" spans="1:8" x14ac:dyDescent="0.25">
      <c r="A13694" s="37"/>
      <c r="B13694" s="38"/>
      <c r="C13694" s="97"/>
      <c r="D13694" s="92"/>
      <c r="E13694" s="88" t="str">
        <f>IF(A13694&lt;&gt;0,IFERROR(VLOOKUP(D13694,Transactions!$K$4:$L$24,2,0), "Invalid date, no label or wrong spelling"),"Date and/or label missing. Exclude?")</f>
        <v>Date and/or label missing. Exclude?</v>
      </c>
      <c r="F13694" s="201"/>
      <c r="G13694" s="202"/>
      <c r="H13694" s="203"/>
    </row>
    <row r="13695" spans="1:8" x14ac:dyDescent="0.25">
      <c r="A13695" s="37"/>
      <c r="B13695" s="38"/>
      <c r="C13695" s="97"/>
      <c r="D13695" s="92"/>
      <c r="E13695" s="88" t="str">
        <f>IF(A13695&lt;&gt;0,IFERROR(VLOOKUP(D13695,Transactions!$K$4:$L$24,2,0), "Invalid date, no label or wrong spelling"),"Date and/or label missing. Exclude?")</f>
        <v>Date and/or label missing. Exclude?</v>
      </c>
      <c r="F13695" s="201"/>
      <c r="G13695" s="202"/>
      <c r="H13695" s="203"/>
    </row>
    <row r="13696" spans="1:8" x14ac:dyDescent="0.25">
      <c r="A13696" s="37"/>
      <c r="B13696" s="38"/>
      <c r="C13696" s="97"/>
      <c r="D13696" s="92"/>
      <c r="E13696" s="88" t="str">
        <f>IF(A13696&lt;&gt;0,IFERROR(VLOOKUP(D13696,Transactions!$K$4:$L$24,2,0), "Invalid date, no label or wrong spelling"),"Date and/or label missing. Exclude?")</f>
        <v>Date and/or label missing. Exclude?</v>
      </c>
      <c r="F13696" s="201"/>
      <c r="G13696" s="202"/>
      <c r="H13696" s="203"/>
    </row>
    <row r="13697" spans="1:8" x14ac:dyDescent="0.25">
      <c r="A13697" s="37"/>
      <c r="B13697" s="38"/>
      <c r="C13697" s="97"/>
      <c r="D13697" s="92"/>
      <c r="E13697" s="88" t="str">
        <f>IF(A13697&lt;&gt;0,IFERROR(VLOOKUP(D13697,Transactions!$K$4:$L$24,2,0), "Invalid date, no label or wrong spelling"),"Date and/or label missing. Exclude?")</f>
        <v>Date and/or label missing. Exclude?</v>
      </c>
      <c r="F13697" s="201"/>
      <c r="G13697" s="202"/>
      <c r="H13697" s="203"/>
    </row>
    <row r="13698" spans="1:8" x14ac:dyDescent="0.25">
      <c r="A13698" s="37"/>
      <c r="B13698" s="38"/>
      <c r="C13698" s="97"/>
      <c r="D13698" s="92"/>
      <c r="E13698" s="88" t="str">
        <f>IF(A13698&lt;&gt;0,IFERROR(VLOOKUP(D13698,Transactions!$K$4:$L$24,2,0), "Invalid date, no label or wrong spelling"),"Date and/or label missing. Exclude?")</f>
        <v>Date and/or label missing. Exclude?</v>
      </c>
      <c r="F13698" s="201"/>
      <c r="G13698" s="202"/>
      <c r="H13698" s="203"/>
    </row>
    <row r="13699" spans="1:8" x14ac:dyDescent="0.25">
      <c r="A13699" s="37"/>
      <c r="B13699" s="38"/>
      <c r="C13699" s="97"/>
      <c r="D13699" s="92"/>
      <c r="E13699" s="88" t="str">
        <f>IF(A13699&lt;&gt;0,IFERROR(VLOOKUP(D13699,Transactions!$K$4:$L$24,2,0), "Invalid date, no label or wrong spelling"),"Date and/or label missing. Exclude?")</f>
        <v>Date and/or label missing. Exclude?</v>
      </c>
      <c r="F13699" s="201"/>
      <c r="G13699" s="202"/>
      <c r="H13699" s="203"/>
    </row>
    <row r="13700" spans="1:8" x14ac:dyDescent="0.25">
      <c r="A13700" s="37"/>
      <c r="B13700" s="38"/>
      <c r="C13700" s="97"/>
      <c r="D13700" s="92"/>
      <c r="E13700" s="88" t="str">
        <f>IF(A13700&lt;&gt;0,IFERROR(VLOOKUP(D13700,Transactions!$K$4:$L$24,2,0), "Invalid date, no label or wrong spelling"),"Date and/or label missing. Exclude?")</f>
        <v>Date and/or label missing. Exclude?</v>
      </c>
      <c r="F13700" s="201"/>
      <c r="G13700" s="202"/>
      <c r="H13700" s="203"/>
    </row>
    <row r="13701" spans="1:8" x14ac:dyDescent="0.25">
      <c r="A13701" s="37"/>
      <c r="B13701" s="38"/>
      <c r="C13701" s="97"/>
      <c r="D13701" s="92"/>
      <c r="E13701" s="88" t="str">
        <f>IF(A13701&lt;&gt;0,IFERROR(VLOOKUP(D13701,Transactions!$K$4:$L$24,2,0), "Invalid date, no label or wrong spelling"),"Date and/or label missing. Exclude?")</f>
        <v>Date and/or label missing. Exclude?</v>
      </c>
      <c r="F13701" s="201"/>
      <c r="G13701" s="202"/>
      <c r="H13701" s="203"/>
    </row>
    <row r="13702" spans="1:8" x14ac:dyDescent="0.25">
      <c r="A13702" s="37"/>
      <c r="B13702" s="38"/>
      <c r="C13702" s="97"/>
      <c r="D13702" s="92"/>
      <c r="E13702" s="88" t="str">
        <f>IF(A13702&lt;&gt;0,IFERROR(VLOOKUP(D13702,Transactions!$K$4:$L$24,2,0), "Invalid date, no label or wrong spelling"),"Date and/or label missing. Exclude?")</f>
        <v>Date and/or label missing. Exclude?</v>
      </c>
      <c r="F13702" s="201"/>
      <c r="G13702" s="202"/>
      <c r="H13702" s="203"/>
    </row>
    <row r="13703" spans="1:8" x14ac:dyDescent="0.25">
      <c r="A13703" s="37"/>
      <c r="B13703" s="38"/>
      <c r="C13703" s="97"/>
      <c r="D13703" s="92"/>
      <c r="E13703" s="88" t="str">
        <f>IF(A13703&lt;&gt;0,IFERROR(VLOOKUP(D13703,Transactions!$K$4:$L$24,2,0), "Invalid date, no label or wrong spelling"),"Date and/or label missing. Exclude?")</f>
        <v>Date and/or label missing. Exclude?</v>
      </c>
      <c r="F13703" s="201"/>
      <c r="G13703" s="202"/>
      <c r="H13703" s="203"/>
    </row>
    <row r="13704" spans="1:8" x14ac:dyDescent="0.25">
      <c r="A13704" s="37"/>
      <c r="B13704" s="38"/>
      <c r="C13704" s="97"/>
      <c r="D13704" s="92"/>
      <c r="E13704" s="88" t="str">
        <f>IF(A13704&lt;&gt;0,IFERROR(VLOOKUP(D13704,Transactions!$K$4:$L$24,2,0), "Invalid date, no label or wrong spelling"),"Date and/or label missing. Exclude?")</f>
        <v>Date and/or label missing. Exclude?</v>
      </c>
      <c r="F13704" s="201"/>
      <c r="G13704" s="202"/>
      <c r="H13704" s="203"/>
    </row>
    <row r="13705" spans="1:8" x14ac:dyDescent="0.25">
      <c r="A13705" s="37"/>
      <c r="B13705" s="38"/>
      <c r="C13705" s="97"/>
      <c r="D13705" s="92"/>
      <c r="E13705" s="88" t="str">
        <f>IF(A13705&lt;&gt;0,IFERROR(VLOOKUP(D13705,Transactions!$K$4:$L$24,2,0), "Invalid date, no label or wrong spelling"),"Date and/or label missing. Exclude?")</f>
        <v>Date and/or label missing. Exclude?</v>
      </c>
      <c r="F13705" s="201"/>
      <c r="G13705" s="202"/>
      <c r="H13705" s="203"/>
    </row>
    <row r="13706" spans="1:8" x14ac:dyDescent="0.25">
      <c r="A13706" s="37"/>
      <c r="B13706" s="38"/>
      <c r="C13706" s="97"/>
      <c r="D13706" s="92"/>
      <c r="E13706" s="88" t="str">
        <f>IF(A13706&lt;&gt;0,IFERROR(VLOOKUP(D13706,Transactions!$K$4:$L$24,2,0), "Invalid date, no label or wrong spelling"),"Date and/or label missing. Exclude?")</f>
        <v>Date and/or label missing. Exclude?</v>
      </c>
      <c r="F13706" s="201"/>
      <c r="G13706" s="202"/>
      <c r="H13706" s="203"/>
    </row>
    <row r="13707" spans="1:8" x14ac:dyDescent="0.25">
      <c r="A13707" s="37"/>
      <c r="B13707" s="38"/>
      <c r="C13707" s="97"/>
      <c r="D13707" s="92"/>
      <c r="E13707" s="88" t="str">
        <f>IF(A13707&lt;&gt;0,IFERROR(VLOOKUP(D13707,Transactions!$K$4:$L$24,2,0), "Invalid date, no label or wrong spelling"),"Date and/or label missing. Exclude?")</f>
        <v>Date and/or label missing. Exclude?</v>
      </c>
      <c r="F13707" s="201"/>
      <c r="G13707" s="202"/>
      <c r="H13707" s="203"/>
    </row>
    <row r="13708" spans="1:8" x14ac:dyDescent="0.25">
      <c r="A13708" s="37"/>
      <c r="B13708" s="38"/>
      <c r="C13708" s="97"/>
      <c r="D13708" s="92"/>
      <c r="E13708" s="88" t="str">
        <f>IF(A13708&lt;&gt;0,IFERROR(VLOOKUP(D13708,Transactions!$K$4:$L$24,2,0), "Invalid date, no label or wrong spelling"),"Date and/or label missing. Exclude?")</f>
        <v>Date and/or label missing. Exclude?</v>
      </c>
      <c r="F13708" s="201"/>
      <c r="G13708" s="202"/>
      <c r="H13708" s="203"/>
    </row>
    <row r="13709" spans="1:8" x14ac:dyDescent="0.25">
      <c r="A13709" s="37"/>
      <c r="B13709" s="38"/>
      <c r="C13709" s="97"/>
      <c r="D13709" s="92"/>
      <c r="E13709" s="88" t="str">
        <f>IF(A13709&lt;&gt;0,IFERROR(VLOOKUP(D13709,Transactions!$K$4:$L$24,2,0), "Invalid date, no label or wrong spelling"),"Date and/or label missing. Exclude?")</f>
        <v>Date and/or label missing. Exclude?</v>
      </c>
      <c r="F13709" s="201"/>
      <c r="G13709" s="202"/>
      <c r="H13709" s="203"/>
    </row>
    <row r="13710" spans="1:8" x14ac:dyDescent="0.25">
      <c r="A13710" s="37"/>
      <c r="B13710" s="38"/>
      <c r="C13710" s="97"/>
      <c r="D13710" s="92"/>
      <c r="E13710" s="88" t="str">
        <f>IF(A13710&lt;&gt;0,IFERROR(VLOOKUP(D13710,Transactions!$K$4:$L$24,2,0), "Invalid date, no label or wrong spelling"),"Date and/or label missing. Exclude?")</f>
        <v>Date and/or label missing. Exclude?</v>
      </c>
      <c r="F13710" s="201"/>
      <c r="G13710" s="202"/>
      <c r="H13710" s="203"/>
    </row>
    <row r="13711" spans="1:8" x14ac:dyDescent="0.25">
      <c r="A13711" s="37"/>
      <c r="B13711" s="38"/>
      <c r="C13711" s="97"/>
      <c r="D13711" s="92"/>
      <c r="E13711" s="88" t="str">
        <f>IF(A13711&lt;&gt;0,IFERROR(VLOOKUP(D13711,Transactions!$K$4:$L$24,2,0), "Invalid date, no label or wrong spelling"),"Date and/or label missing. Exclude?")</f>
        <v>Date and/or label missing. Exclude?</v>
      </c>
      <c r="F13711" s="201"/>
      <c r="G13711" s="202"/>
      <c r="H13711" s="203"/>
    </row>
    <row r="13712" spans="1:8" x14ac:dyDescent="0.25">
      <c r="A13712" s="37"/>
      <c r="B13712" s="38"/>
      <c r="C13712" s="97"/>
      <c r="D13712" s="92"/>
      <c r="E13712" s="88" t="str">
        <f>IF(A13712&lt;&gt;0,IFERROR(VLOOKUP(D13712,Transactions!$K$4:$L$24,2,0), "Invalid date, no label or wrong spelling"),"Date and/or label missing. Exclude?")</f>
        <v>Date and/or label missing. Exclude?</v>
      </c>
      <c r="F13712" s="201"/>
      <c r="G13712" s="202"/>
      <c r="H13712" s="203"/>
    </row>
    <row r="13713" spans="1:8" x14ac:dyDescent="0.25">
      <c r="A13713" s="37"/>
      <c r="B13713" s="38"/>
      <c r="C13713" s="97"/>
      <c r="D13713" s="92"/>
      <c r="E13713" s="88" t="str">
        <f>IF(A13713&lt;&gt;0,IFERROR(VLOOKUP(D13713,Transactions!$K$4:$L$24,2,0), "Invalid date, no label or wrong spelling"),"Date and/or label missing. Exclude?")</f>
        <v>Date and/or label missing. Exclude?</v>
      </c>
      <c r="F13713" s="201"/>
      <c r="G13713" s="202"/>
      <c r="H13713" s="203"/>
    </row>
    <row r="13714" spans="1:8" x14ac:dyDescent="0.25">
      <c r="A13714" s="37"/>
      <c r="B13714" s="38"/>
      <c r="C13714" s="97"/>
      <c r="D13714" s="92"/>
      <c r="E13714" s="88" t="str">
        <f>IF(A13714&lt;&gt;0,IFERROR(VLOOKUP(D13714,Transactions!$K$4:$L$24,2,0), "Invalid date, no label or wrong spelling"),"Date and/or label missing. Exclude?")</f>
        <v>Date and/or label missing. Exclude?</v>
      </c>
      <c r="F13714" s="201"/>
      <c r="G13714" s="202"/>
      <c r="H13714" s="203"/>
    </row>
    <row r="13715" spans="1:8" x14ac:dyDescent="0.25">
      <c r="A13715" s="37"/>
      <c r="B13715" s="38"/>
      <c r="C13715" s="97"/>
      <c r="D13715" s="92"/>
      <c r="E13715" s="88" t="str">
        <f>IF(A13715&lt;&gt;0,IFERROR(VLOOKUP(D13715,Transactions!$K$4:$L$24,2,0), "Invalid date, no label or wrong spelling"),"Date and/or label missing. Exclude?")</f>
        <v>Date and/or label missing. Exclude?</v>
      </c>
      <c r="F13715" s="201"/>
      <c r="G13715" s="202"/>
      <c r="H13715" s="203"/>
    </row>
    <row r="13716" spans="1:8" x14ac:dyDescent="0.25">
      <c r="A13716" s="37"/>
      <c r="B13716" s="38"/>
      <c r="C13716" s="97"/>
      <c r="D13716" s="92"/>
      <c r="E13716" s="88" t="str">
        <f>IF(A13716&lt;&gt;0,IFERROR(VLOOKUP(D13716,Transactions!$K$4:$L$24,2,0), "Invalid date, no label or wrong spelling"),"Date and/or label missing. Exclude?")</f>
        <v>Date and/or label missing. Exclude?</v>
      </c>
      <c r="F13716" s="201"/>
      <c r="G13716" s="202"/>
      <c r="H13716" s="203"/>
    </row>
    <row r="13717" spans="1:8" x14ac:dyDescent="0.25">
      <c r="A13717" s="37"/>
      <c r="B13717" s="38"/>
      <c r="C13717" s="97"/>
      <c r="D13717" s="92"/>
      <c r="E13717" s="88" t="str">
        <f>IF(A13717&lt;&gt;0,IFERROR(VLOOKUP(D13717,Transactions!$K$4:$L$24,2,0), "Invalid date, no label or wrong spelling"),"Date and/or label missing. Exclude?")</f>
        <v>Date and/or label missing. Exclude?</v>
      </c>
      <c r="F13717" s="201"/>
      <c r="G13717" s="202"/>
      <c r="H13717" s="203"/>
    </row>
    <row r="13718" spans="1:8" x14ac:dyDescent="0.25">
      <c r="A13718" s="37"/>
      <c r="B13718" s="38"/>
      <c r="C13718" s="97"/>
      <c r="D13718" s="92"/>
      <c r="E13718" s="88" t="str">
        <f>IF(A13718&lt;&gt;0,IFERROR(VLOOKUP(D13718,Transactions!$K$4:$L$24,2,0), "Invalid date, no label or wrong spelling"),"Date and/or label missing. Exclude?")</f>
        <v>Date and/or label missing. Exclude?</v>
      </c>
      <c r="F13718" s="201"/>
      <c r="G13718" s="202"/>
      <c r="H13718" s="203"/>
    </row>
    <row r="13719" spans="1:8" x14ac:dyDescent="0.25">
      <c r="A13719" s="37"/>
      <c r="B13719" s="38"/>
      <c r="C13719" s="97"/>
      <c r="D13719" s="92"/>
      <c r="E13719" s="88" t="str">
        <f>IF(A13719&lt;&gt;0,IFERROR(VLOOKUP(D13719,Transactions!$K$4:$L$24,2,0), "Invalid date, no label or wrong spelling"),"Date and/or label missing. Exclude?")</f>
        <v>Date and/or label missing. Exclude?</v>
      </c>
      <c r="F13719" s="201"/>
      <c r="G13719" s="202"/>
      <c r="H13719" s="203"/>
    </row>
    <row r="13720" spans="1:8" x14ac:dyDescent="0.25">
      <c r="A13720" s="37"/>
      <c r="B13720" s="38"/>
      <c r="C13720" s="97"/>
      <c r="D13720" s="92"/>
      <c r="E13720" s="88" t="str">
        <f>IF(A13720&lt;&gt;0,IFERROR(VLOOKUP(D13720,Transactions!$K$4:$L$24,2,0), "Invalid date, no label or wrong spelling"),"Date and/or label missing. Exclude?")</f>
        <v>Date and/or label missing. Exclude?</v>
      </c>
      <c r="F13720" s="201"/>
      <c r="G13720" s="202"/>
      <c r="H13720" s="203"/>
    </row>
    <row r="13721" spans="1:8" x14ac:dyDescent="0.25">
      <c r="A13721" s="37"/>
      <c r="B13721" s="38"/>
      <c r="C13721" s="97"/>
      <c r="D13721" s="92"/>
      <c r="E13721" s="88" t="str">
        <f>IF(A13721&lt;&gt;0,IFERROR(VLOOKUP(D13721,Transactions!$K$4:$L$24,2,0), "Invalid date, no label or wrong spelling"),"Date and/or label missing. Exclude?")</f>
        <v>Date and/or label missing. Exclude?</v>
      </c>
      <c r="F13721" s="201"/>
      <c r="G13721" s="202"/>
      <c r="H13721" s="203"/>
    </row>
    <row r="13722" spans="1:8" x14ac:dyDescent="0.25">
      <c r="A13722" s="37"/>
      <c r="B13722" s="38"/>
      <c r="C13722" s="97"/>
      <c r="D13722" s="92"/>
      <c r="E13722" s="88" t="str">
        <f>IF(A13722&lt;&gt;0,IFERROR(VLOOKUP(D13722,Transactions!$K$4:$L$24,2,0), "Invalid date, no label or wrong spelling"),"Date and/or label missing. Exclude?")</f>
        <v>Date and/or label missing. Exclude?</v>
      </c>
      <c r="F13722" s="201"/>
      <c r="G13722" s="202"/>
      <c r="H13722" s="203"/>
    </row>
    <row r="13723" spans="1:8" x14ac:dyDescent="0.25">
      <c r="A13723" s="37"/>
      <c r="B13723" s="38"/>
      <c r="C13723" s="97"/>
      <c r="D13723" s="92"/>
      <c r="E13723" s="88" t="str">
        <f>IF(A13723&lt;&gt;0,IFERROR(VLOOKUP(D13723,Transactions!$K$4:$L$24,2,0), "Invalid date, no label or wrong spelling"),"Date and/or label missing. Exclude?")</f>
        <v>Date and/or label missing. Exclude?</v>
      </c>
      <c r="F13723" s="201"/>
      <c r="G13723" s="202"/>
      <c r="H13723" s="203"/>
    </row>
    <row r="13724" spans="1:8" x14ac:dyDescent="0.25">
      <c r="A13724" s="37"/>
      <c r="B13724" s="38"/>
      <c r="C13724" s="97"/>
      <c r="D13724" s="92"/>
      <c r="E13724" s="88" t="str">
        <f>IF(A13724&lt;&gt;0,IFERROR(VLOOKUP(D13724,Transactions!$K$4:$L$24,2,0), "Invalid date, no label or wrong spelling"),"Date and/or label missing. Exclude?")</f>
        <v>Date and/or label missing. Exclude?</v>
      </c>
      <c r="F13724" s="201"/>
      <c r="G13724" s="202"/>
      <c r="H13724" s="203"/>
    </row>
    <row r="13725" spans="1:8" x14ac:dyDescent="0.25">
      <c r="A13725" s="37"/>
      <c r="B13725" s="38"/>
      <c r="C13725" s="97"/>
      <c r="D13725" s="92"/>
      <c r="E13725" s="88" t="str">
        <f>IF(A13725&lt;&gt;0,IFERROR(VLOOKUP(D13725,Transactions!$K$4:$L$24,2,0), "Invalid date, no label or wrong spelling"),"Date and/or label missing. Exclude?")</f>
        <v>Date and/or label missing. Exclude?</v>
      </c>
      <c r="F13725" s="201"/>
      <c r="G13725" s="202"/>
      <c r="H13725" s="203"/>
    </row>
    <row r="13726" spans="1:8" x14ac:dyDescent="0.25">
      <c r="A13726" s="37"/>
      <c r="B13726" s="38"/>
      <c r="C13726" s="97"/>
      <c r="D13726" s="92"/>
      <c r="E13726" s="88" t="str">
        <f>IF(A13726&lt;&gt;0,IFERROR(VLOOKUP(D13726,Transactions!$K$4:$L$24,2,0), "Invalid date, no label or wrong spelling"),"Date and/or label missing. Exclude?")</f>
        <v>Date and/or label missing. Exclude?</v>
      </c>
      <c r="F13726" s="201"/>
      <c r="G13726" s="202"/>
      <c r="H13726" s="203"/>
    </row>
    <row r="13727" spans="1:8" x14ac:dyDescent="0.25">
      <c r="A13727" s="37"/>
      <c r="B13727" s="38"/>
      <c r="C13727" s="97"/>
      <c r="D13727" s="92"/>
      <c r="E13727" s="88" t="str">
        <f>IF(A13727&lt;&gt;0,IFERROR(VLOOKUP(D13727,Transactions!$K$4:$L$24,2,0), "Invalid date, no label or wrong spelling"),"Date and/or label missing. Exclude?")</f>
        <v>Date and/or label missing. Exclude?</v>
      </c>
      <c r="F13727" s="201"/>
      <c r="G13727" s="202"/>
      <c r="H13727" s="203"/>
    </row>
    <row r="13728" spans="1:8" x14ac:dyDescent="0.25">
      <c r="A13728" s="37"/>
      <c r="B13728" s="38"/>
      <c r="C13728" s="97"/>
      <c r="D13728" s="92"/>
      <c r="E13728" s="88" t="str">
        <f>IF(A13728&lt;&gt;0,IFERROR(VLOOKUP(D13728,Transactions!$K$4:$L$24,2,0), "Invalid date, no label or wrong spelling"),"Date and/or label missing. Exclude?")</f>
        <v>Date and/or label missing. Exclude?</v>
      </c>
      <c r="F13728" s="201"/>
      <c r="G13728" s="202"/>
      <c r="H13728" s="203"/>
    </row>
    <row r="13729" spans="1:8" x14ac:dyDescent="0.25">
      <c r="A13729" s="37"/>
      <c r="B13729" s="38"/>
      <c r="C13729" s="97"/>
      <c r="D13729" s="92"/>
      <c r="E13729" s="88" t="str">
        <f>IF(A13729&lt;&gt;0,IFERROR(VLOOKUP(D13729,Transactions!$K$4:$L$24,2,0), "Invalid date, no label or wrong spelling"),"Date and/or label missing. Exclude?")</f>
        <v>Date and/or label missing. Exclude?</v>
      </c>
      <c r="F13729" s="201"/>
      <c r="G13729" s="202"/>
      <c r="H13729" s="203"/>
    </row>
    <row r="13730" spans="1:8" x14ac:dyDescent="0.25">
      <c r="A13730" s="37"/>
      <c r="B13730" s="38"/>
      <c r="C13730" s="97"/>
      <c r="D13730" s="92"/>
      <c r="E13730" s="88" t="str">
        <f>IF(A13730&lt;&gt;0,IFERROR(VLOOKUP(D13730,Transactions!$K$4:$L$24,2,0), "Invalid date, no label or wrong spelling"),"Date and/or label missing. Exclude?")</f>
        <v>Date and/or label missing. Exclude?</v>
      </c>
      <c r="F13730" s="201"/>
      <c r="G13730" s="202"/>
      <c r="H13730" s="203"/>
    </row>
    <row r="13731" spans="1:8" x14ac:dyDescent="0.25">
      <c r="A13731" s="37"/>
      <c r="B13731" s="38"/>
      <c r="C13731" s="97"/>
      <c r="D13731" s="92"/>
      <c r="E13731" s="88" t="str">
        <f>IF(A13731&lt;&gt;0,IFERROR(VLOOKUP(D13731,Transactions!$K$4:$L$24,2,0), "Invalid date, no label or wrong spelling"),"Date and/or label missing. Exclude?")</f>
        <v>Date and/or label missing. Exclude?</v>
      </c>
      <c r="F13731" s="201"/>
      <c r="G13731" s="202"/>
      <c r="H13731" s="203"/>
    </row>
    <row r="13732" spans="1:8" x14ac:dyDescent="0.25">
      <c r="A13732" s="37"/>
      <c r="B13732" s="38"/>
      <c r="C13732" s="97"/>
      <c r="D13732" s="92"/>
      <c r="E13732" s="88" t="str">
        <f>IF(A13732&lt;&gt;0,IFERROR(VLOOKUP(D13732,Transactions!$K$4:$L$24,2,0), "Invalid date, no label or wrong spelling"),"Date and/or label missing. Exclude?")</f>
        <v>Date and/or label missing. Exclude?</v>
      </c>
      <c r="F13732" s="201"/>
      <c r="G13732" s="202"/>
      <c r="H13732" s="203"/>
    </row>
    <row r="13733" spans="1:8" x14ac:dyDescent="0.25">
      <c r="A13733" s="37"/>
      <c r="B13733" s="38"/>
      <c r="C13733" s="97"/>
      <c r="D13733" s="92"/>
      <c r="E13733" s="88" t="str">
        <f>IF(A13733&lt;&gt;0,IFERROR(VLOOKUP(D13733,Transactions!$K$4:$L$24,2,0), "Invalid date, no label or wrong spelling"),"Date and/or label missing. Exclude?")</f>
        <v>Date and/or label missing. Exclude?</v>
      </c>
      <c r="F13733" s="201"/>
      <c r="G13733" s="202"/>
      <c r="H13733" s="203"/>
    </row>
    <row r="13734" spans="1:8" x14ac:dyDescent="0.25">
      <c r="A13734" s="37"/>
      <c r="B13734" s="38"/>
      <c r="C13734" s="97"/>
      <c r="D13734" s="92"/>
      <c r="E13734" s="88" t="str">
        <f>IF(A13734&lt;&gt;0,IFERROR(VLOOKUP(D13734,Transactions!$K$4:$L$24,2,0), "Invalid date, no label or wrong spelling"),"Date and/or label missing. Exclude?")</f>
        <v>Date and/or label missing. Exclude?</v>
      </c>
      <c r="F13734" s="201"/>
      <c r="G13734" s="202"/>
      <c r="H13734" s="203"/>
    </row>
    <row r="13735" spans="1:8" x14ac:dyDescent="0.25">
      <c r="A13735" s="37"/>
      <c r="B13735" s="38"/>
      <c r="C13735" s="97"/>
      <c r="D13735" s="92"/>
      <c r="E13735" s="88" t="str">
        <f>IF(A13735&lt;&gt;0,IFERROR(VLOOKUP(D13735,Transactions!$K$4:$L$24,2,0), "Invalid date, no label or wrong spelling"),"Date and/or label missing. Exclude?")</f>
        <v>Date and/or label missing. Exclude?</v>
      </c>
      <c r="F13735" s="201"/>
      <c r="G13735" s="202"/>
      <c r="H13735" s="203"/>
    </row>
    <row r="13736" spans="1:8" x14ac:dyDescent="0.25">
      <c r="A13736" s="37"/>
      <c r="B13736" s="38"/>
      <c r="C13736" s="97"/>
      <c r="D13736" s="92"/>
      <c r="E13736" s="88" t="str">
        <f>IF(A13736&lt;&gt;0,IFERROR(VLOOKUP(D13736,Transactions!$K$4:$L$24,2,0), "Invalid date, no label or wrong spelling"),"Date and/or label missing. Exclude?")</f>
        <v>Date and/or label missing. Exclude?</v>
      </c>
      <c r="F13736" s="201"/>
      <c r="G13736" s="202"/>
      <c r="H13736" s="203"/>
    </row>
    <row r="13737" spans="1:8" x14ac:dyDescent="0.25">
      <c r="A13737" s="37"/>
      <c r="B13737" s="38"/>
      <c r="C13737" s="97"/>
      <c r="D13737" s="92"/>
      <c r="E13737" s="88" t="str">
        <f>IF(A13737&lt;&gt;0,IFERROR(VLOOKUP(D13737,Transactions!$K$4:$L$24,2,0), "Invalid date, no label or wrong spelling"),"Date and/or label missing. Exclude?")</f>
        <v>Date and/or label missing. Exclude?</v>
      </c>
      <c r="F13737" s="201"/>
      <c r="G13737" s="202"/>
      <c r="H13737" s="203"/>
    </row>
    <row r="13738" spans="1:8" x14ac:dyDescent="0.25">
      <c r="A13738" s="37"/>
      <c r="B13738" s="38"/>
      <c r="C13738" s="97"/>
      <c r="D13738" s="92"/>
      <c r="E13738" s="88" t="str">
        <f>IF(A13738&lt;&gt;0,IFERROR(VLOOKUP(D13738,Transactions!$K$4:$L$24,2,0), "Invalid date, no label or wrong spelling"),"Date and/or label missing. Exclude?")</f>
        <v>Date and/or label missing. Exclude?</v>
      </c>
      <c r="F13738" s="201"/>
      <c r="G13738" s="202"/>
      <c r="H13738" s="203"/>
    </row>
    <row r="13739" spans="1:8" x14ac:dyDescent="0.25">
      <c r="A13739" s="37"/>
      <c r="B13739" s="38"/>
      <c r="C13739" s="97"/>
      <c r="D13739" s="92"/>
      <c r="E13739" s="88" t="str">
        <f>IF(A13739&lt;&gt;0,IFERROR(VLOOKUP(D13739,Transactions!$K$4:$L$24,2,0), "Invalid date, no label or wrong spelling"),"Date and/or label missing. Exclude?")</f>
        <v>Date and/or label missing. Exclude?</v>
      </c>
      <c r="F13739" s="201"/>
      <c r="G13739" s="202"/>
      <c r="H13739" s="203"/>
    </row>
    <row r="13740" spans="1:8" x14ac:dyDescent="0.25">
      <c r="A13740" s="37"/>
      <c r="B13740" s="38"/>
      <c r="C13740" s="97"/>
      <c r="D13740" s="92"/>
      <c r="E13740" s="88" t="str">
        <f>IF(A13740&lt;&gt;0,IFERROR(VLOOKUP(D13740,Transactions!$K$4:$L$24,2,0), "Invalid date, no label or wrong spelling"),"Date and/or label missing. Exclude?")</f>
        <v>Date and/or label missing. Exclude?</v>
      </c>
      <c r="F13740" s="201"/>
      <c r="G13740" s="202"/>
      <c r="H13740" s="203"/>
    </row>
    <row r="13741" spans="1:8" x14ac:dyDescent="0.25">
      <c r="A13741" s="37"/>
      <c r="B13741" s="38"/>
      <c r="C13741" s="97"/>
      <c r="D13741" s="92"/>
      <c r="E13741" s="88" t="str">
        <f>IF(A13741&lt;&gt;0,IFERROR(VLOOKUP(D13741,Transactions!$K$4:$L$24,2,0), "Invalid date, no label or wrong spelling"),"Date and/or label missing. Exclude?")</f>
        <v>Date and/or label missing. Exclude?</v>
      </c>
      <c r="F13741" s="201"/>
      <c r="G13741" s="202"/>
      <c r="H13741" s="203"/>
    </row>
    <row r="13742" spans="1:8" x14ac:dyDescent="0.25">
      <c r="A13742" s="37"/>
      <c r="B13742" s="38"/>
      <c r="C13742" s="97"/>
      <c r="D13742" s="92"/>
      <c r="E13742" s="88" t="str">
        <f>IF(A13742&lt;&gt;0,IFERROR(VLOOKUP(D13742,Transactions!$K$4:$L$24,2,0), "Invalid date, no label or wrong spelling"),"Date and/or label missing. Exclude?")</f>
        <v>Date and/or label missing. Exclude?</v>
      </c>
      <c r="F13742" s="201"/>
      <c r="G13742" s="202"/>
      <c r="H13742" s="203"/>
    </row>
    <row r="13743" spans="1:8" x14ac:dyDescent="0.25">
      <c r="A13743" s="37"/>
      <c r="B13743" s="38"/>
      <c r="C13743" s="97"/>
      <c r="D13743" s="92"/>
      <c r="E13743" s="88" t="str">
        <f>IF(A13743&lt;&gt;0,IFERROR(VLOOKUP(D13743,Transactions!$K$4:$L$24,2,0), "Invalid date, no label or wrong spelling"),"Date and/or label missing. Exclude?")</f>
        <v>Date and/or label missing. Exclude?</v>
      </c>
      <c r="F13743" s="201"/>
      <c r="G13743" s="202"/>
      <c r="H13743" s="203"/>
    </row>
    <row r="13744" spans="1:8" x14ac:dyDescent="0.25">
      <c r="A13744" s="37"/>
      <c r="B13744" s="38"/>
      <c r="C13744" s="97"/>
      <c r="D13744" s="92"/>
      <c r="E13744" s="88" t="str">
        <f>IF(A13744&lt;&gt;0,IFERROR(VLOOKUP(D13744,Transactions!$K$4:$L$24,2,0), "Invalid date, no label or wrong spelling"),"Date and/or label missing. Exclude?")</f>
        <v>Date and/or label missing. Exclude?</v>
      </c>
      <c r="F13744" s="201"/>
      <c r="G13744" s="202"/>
      <c r="H13744" s="203"/>
    </row>
    <row r="13745" spans="1:8" x14ac:dyDescent="0.25">
      <c r="A13745" s="37"/>
      <c r="B13745" s="38"/>
      <c r="C13745" s="97"/>
      <c r="D13745" s="92"/>
      <c r="E13745" s="88" t="str">
        <f>IF(A13745&lt;&gt;0,IFERROR(VLOOKUP(D13745,Transactions!$K$4:$L$24,2,0), "Invalid date, no label or wrong spelling"),"Date and/or label missing. Exclude?")</f>
        <v>Date and/or label missing. Exclude?</v>
      </c>
      <c r="F13745" s="201"/>
      <c r="G13745" s="202"/>
      <c r="H13745" s="203"/>
    </row>
    <row r="13746" spans="1:8" x14ac:dyDescent="0.25">
      <c r="A13746" s="37"/>
      <c r="B13746" s="38"/>
      <c r="C13746" s="97"/>
      <c r="D13746" s="92"/>
      <c r="E13746" s="88" t="str">
        <f>IF(A13746&lt;&gt;0,IFERROR(VLOOKUP(D13746,Transactions!$K$4:$L$24,2,0), "Invalid date, no label or wrong spelling"),"Date and/or label missing. Exclude?")</f>
        <v>Date and/or label missing. Exclude?</v>
      </c>
      <c r="F13746" s="201"/>
      <c r="G13746" s="202"/>
      <c r="H13746" s="203"/>
    </row>
    <row r="13747" spans="1:8" x14ac:dyDescent="0.25">
      <c r="A13747" s="37"/>
      <c r="B13747" s="38"/>
      <c r="C13747" s="97"/>
      <c r="D13747" s="92"/>
      <c r="E13747" s="88" t="str">
        <f>IF(A13747&lt;&gt;0,IFERROR(VLOOKUP(D13747,Transactions!$K$4:$L$24,2,0), "Invalid date, no label or wrong spelling"),"Date and/or label missing. Exclude?")</f>
        <v>Date and/or label missing. Exclude?</v>
      </c>
      <c r="F13747" s="201"/>
      <c r="G13747" s="202"/>
      <c r="H13747" s="203"/>
    </row>
    <row r="13748" spans="1:8" x14ac:dyDescent="0.25">
      <c r="A13748" s="37"/>
      <c r="B13748" s="38"/>
      <c r="C13748" s="97"/>
      <c r="D13748" s="92"/>
      <c r="E13748" s="88" t="str">
        <f>IF(A13748&lt;&gt;0,IFERROR(VLOOKUP(D13748,Transactions!$K$4:$L$24,2,0), "Invalid date, no label or wrong spelling"),"Date and/or label missing. Exclude?")</f>
        <v>Date and/or label missing. Exclude?</v>
      </c>
      <c r="F13748" s="201"/>
      <c r="G13748" s="202"/>
      <c r="H13748" s="203"/>
    </row>
    <row r="13749" spans="1:8" x14ac:dyDescent="0.25">
      <c r="A13749" s="37"/>
      <c r="B13749" s="38"/>
      <c r="C13749" s="97"/>
      <c r="D13749" s="92"/>
      <c r="E13749" s="88" t="str">
        <f>IF(A13749&lt;&gt;0,IFERROR(VLOOKUP(D13749,Transactions!$K$4:$L$24,2,0), "Invalid date, no label or wrong spelling"),"Date and/or label missing. Exclude?")</f>
        <v>Date and/or label missing. Exclude?</v>
      </c>
      <c r="F13749" s="201"/>
      <c r="G13749" s="202"/>
      <c r="H13749" s="203"/>
    </row>
    <row r="13750" spans="1:8" x14ac:dyDescent="0.25">
      <c r="A13750" s="37"/>
      <c r="B13750" s="38"/>
      <c r="C13750" s="97"/>
      <c r="D13750" s="92"/>
      <c r="E13750" s="88" t="str">
        <f>IF(A13750&lt;&gt;0,IFERROR(VLOOKUP(D13750,Transactions!$K$4:$L$24,2,0), "Invalid date, no label or wrong spelling"),"Date and/or label missing. Exclude?")</f>
        <v>Date and/or label missing. Exclude?</v>
      </c>
      <c r="F13750" s="201"/>
      <c r="G13750" s="202"/>
      <c r="H13750" s="203"/>
    </row>
    <row r="13751" spans="1:8" x14ac:dyDescent="0.25">
      <c r="A13751" s="37"/>
      <c r="B13751" s="38"/>
      <c r="C13751" s="97"/>
      <c r="D13751" s="92"/>
      <c r="E13751" s="88" t="str">
        <f>IF(A13751&lt;&gt;0,IFERROR(VLOOKUP(D13751,Transactions!$K$4:$L$24,2,0), "Invalid date, no label or wrong spelling"),"Date and/or label missing. Exclude?")</f>
        <v>Date and/or label missing. Exclude?</v>
      </c>
      <c r="F13751" s="201"/>
      <c r="G13751" s="202"/>
      <c r="H13751" s="203"/>
    </row>
    <row r="13752" spans="1:8" x14ac:dyDescent="0.25">
      <c r="A13752" s="37"/>
      <c r="B13752" s="38"/>
      <c r="C13752" s="97"/>
      <c r="D13752" s="92"/>
      <c r="E13752" s="88" t="str">
        <f>IF(A13752&lt;&gt;0,IFERROR(VLOOKUP(D13752,Transactions!$K$4:$L$24,2,0), "Invalid date, no label or wrong spelling"),"Date and/or label missing. Exclude?")</f>
        <v>Date and/or label missing. Exclude?</v>
      </c>
      <c r="F13752" s="201"/>
      <c r="G13752" s="202"/>
      <c r="H13752" s="203"/>
    </row>
    <row r="13753" spans="1:8" x14ac:dyDescent="0.25">
      <c r="A13753" s="37"/>
      <c r="B13753" s="38"/>
      <c r="C13753" s="97"/>
      <c r="D13753" s="92"/>
      <c r="E13753" s="88" t="str">
        <f>IF(A13753&lt;&gt;0,IFERROR(VLOOKUP(D13753,Transactions!$K$4:$L$24,2,0), "Invalid date, no label or wrong spelling"),"Date and/or label missing. Exclude?")</f>
        <v>Date and/or label missing. Exclude?</v>
      </c>
      <c r="F13753" s="201"/>
      <c r="G13753" s="202"/>
      <c r="H13753" s="203"/>
    </row>
    <row r="13754" spans="1:8" x14ac:dyDescent="0.25">
      <c r="A13754" s="37"/>
      <c r="B13754" s="38"/>
      <c r="C13754" s="97"/>
      <c r="D13754" s="92"/>
      <c r="E13754" s="88" t="str">
        <f>IF(A13754&lt;&gt;0,IFERROR(VLOOKUP(D13754,Transactions!$K$4:$L$24,2,0), "Invalid date, no label or wrong spelling"),"Date and/or label missing. Exclude?")</f>
        <v>Date and/or label missing. Exclude?</v>
      </c>
      <c r="F13754" s="201"/>
      <c r="G13754" s="202"/>
      <c r="H13754" s="203"/>
    </row>
    <row r="13755" spans="1:8" x14ac:dyDescent="0.25">
      <c r="A13755" s="37"/>
      <c r="B13755" s="38"/>
      <c r="C13755" s="97"/>
      <c r="D13755" s="92"/>
      <c r="E13755" s="88" t="str">
        <f>IF(A13755&lt;&gt;0,IFERROR(VLOOKUP(D13755,Transactions!$K$4:$L$24,2,0), "Invalid date, no label or wrong spelling"),"Date and/or label missing. Exclude?")</f>
        <v>Date and/or label missing. Exclude?</v>
      </c>
      <c r="F13755" s="201"/>
      <c r="G13755" s="202"/>
      <c r="H13755" s="203"/>
    </row>
    <row r="13756" spans="1:8" x14ac:dyDescent="0.25">
      <c r="A13756" s="37"/>
      <c r="B13756" s="38"/>
      <c r="C13756" s="97"/>
      <c r="D13756" s="92"/>
      <c r="E13756" s="88" t="str">
        <f>IF(A13756&lt;&gt;0,IFERROR(VLOOKUP(D13756,Transactions!$K$4:$L$24,2,0), "Invalid date, no label or wrong spelling"),"Date and/or label missing. Exclude?")</f>
        <v>Date and/or label missing. Exclude?</v>
      </c>
      <c r="F13756" s="201"/>
      <c r="G13756" s="202"/>
      <c r="H13756" s="203"/>
    </row>
    <row r="13757" spans="1:8" x14ac:dyDescent="0.25">
      <c r="A13757" s="37"/>
      <c r="B13757" s="38"/>
      <c r="C13757" s="97"/>
      <c r="D13757" s="92"/>
      <c r="E13757" s="88" t="str">
        <f>IF(A13757&lt;&gt;0,IFERROR(VLOOKUP(D13757,Transactions!$K$4:$L$24,2,0), "Invalid date, no label or wrong spelling"),"Date and/or label missing. Exclude?")</f>
        <v>Date and/or label missing. Exclude?</v>
      </c>
      <c r="F13757" s="201"/>
      <c r="G13757" s="202"/>
      <c r="H13757" s="203"/>
    </row>
    <row r="13758" spans="1:8" x14ac:dyDescent="0.25">
      <c r="A13758" s="37"/>
      <c r="B13758" s="38"/>
      <c r="C13758" s="97"/>
      <c r="D13758" s="92"/>
      <c r="E13758" s="88" t="str">
        <f>IF(A13758&lt;&gt;0,IFERROR(VLOOKUP(D13758,Transactions!$K$4:$L$24,2,0), "Invalid date, no label or wrong spelling"),"Date and/or label missing. Exclude?")</f>
        <v>Date and/or label missing. Exclude?</v>
      </c>
      <c r="F13758" s="201"/>
      <c r="G13758" s="202"/>
      <c r="H13758" s="203"/>
    </row>
    <row r="13759" spans="1:8" x14ac:dyDescent="0.25">
      <c r="A13759" s="37"/>
      <c r="B13759" s="38"/>
      <c r="C13759" s="97"/>
      <c r="D13759" s="92"/>
      <c r="E13759" s="88" t="str">
        <f>IF(A13759&lt;&gt;0,IFERROR(VLOOKUP(D13759,Transactions!$K$4:$L$24,2,0), "Invalid date, no label or wrong spelling"),"Date and/or label missing. Exclude?")</f>
        <v>Date and/or label missing. Exclude?</v>
      </c>
      <c r="F13759" s="201"/>
      <c r="G13759" s="202"/>
      <c r="H13759" s="203"/>
    </row>
    <row r="13760" spans="1:8" x14ac:dyDescent="0.25">
      <c r="A13760" s="37"/>
      <c r="B13760" s="38"/>
      <c r="C13760" s="97"/>
      <c r="D13760" s="92"/>
      <c r="E13760" s="88" t="str">
        <f>IF(A13760&lt;&gt;0,IFERROR(VLOOKUP(D13760,Transactions!$K$4:$L$24,2,0), "Invalid date, no label or wrong spelling"),"Date and/or label missing. Exclude?")</f>
        <v>Date and/or label missing. Exclude?</v>
      </c>
      <c r="F13760" s="201"/>
      <c r="G13760" s="202"/>
      <c r="H13760" s="203"/>
    </row>
    <row r="13761" spans="1:8" x14ac:dyDescent="0.25">
      <c r="A13761" s="37"/>
      <c r="B13761" s="38"/>
      <c r="C13761" s="97"/>
      <c r="D13761" s="92"/>
      <c r="E13761" s="88" t="str">
        <f>IF(A13761&lt;&gt;0,IFERROR(VLOOKUP(D13761,Transactions!$K$4:$L$24,2,0), "Invalid date, no label or wrong spelling"),"Date and/or label missing. Exclude?")</f>
        <v>Date and/or label missing. Exclude?</v>
      </c>
      <c r="F13761" s="201"/>
      <c r="G13761" s="202"/>
      <c r="H13761" s="203"/>
    </row>
    <row r="13762" spans="1:8" x14ac:dyDescent="0.25">
      <c r="A13762" s="37"/>
      <c r="B13762" s="38"/>
      <c r="C13762" s="97"/>
      <c r="D13762" s="92"/>
      <c r="E13762" s="88" t="str">
        <f>IF(A13762&lt;&gt;0,IFERROR(VLOOKUP(D13762,Transactions!$K$4:$L$24,2,0), "Invalid date, no label or wrong spelling"),"Date and/or label missing. Exclude?")</f>
        <v>Date and/or label missing. Exclude?</v>
      </c>
      <c r="F13762" s="201"/>
      <c r="G13762" s="202"/>
      <c r="H13762" s="203"/>
    </row>
    <row r="13763" spans="1:8" x14ac:dyDescent="0.25">
      <c r="A13763" s="37"/>
      <c r="B13763" s="38"/>
      <c r="C13763" s="97"/>
      <c r="D13763" s="92"/>
      <c r="E13763" s="88" t="str">
        <f>IF(A13763&lt;&gt;0,IFERROR(VLOOKUP(D13763,Transactions!$K$4:$L$24,2,0), "Invalid date, no label or wrong spelling"),"Date and/or label missing. Exclude?")</f>
        <v>Date and/or label missing. Exclude?</v>
      </c>
      <c r="F13763" s="201"/>
      <c r="G13763" s="202"/>
      <c r="H13763" s="203"/>
    </row>
    <row r="13764" spans="1:8" x14ac:dyDescent="0.25">
      <c r="A13764" s="37"/>
      <c r="B13764" s="38"/>
      <c r="C13764" s="97"/>
      <c r="D13764" s="92"/>
      <c r="E13764" s="88" t="str">
        <f>IF(A13764&lt;&gt;0,IFERROR(VLOOKUP(D13764,Transactions!$K$4:$L$24,2,0), "Invalid date, no label or wrong spelling"),"Date and/or label missing. Exclude?")</f>
        <v>Date and/or label missing. Exclude?</v>
      </c>
      <c r="F13764" s="201"/>
      <c r="G13764" s="202"/>
      <c r="H13764" s="203"/>
    </row>
    <row r="13765" spans="1:8" x14ac:dyDescent="0.25">
      <c r="A13765" s="37"/>
      <c r="B13765" s="38"/>
      <c r="C13765" s="97"/>
      <c r="D13765" s="92"/>
      <c r="E13765" s="88" t="str">
        <f>IF(A13765&lt;&gt;0,IFERROR(VLOOKUP(D13765,Transactions!$K$4:$L$24,2,0), "Invalid date, no label or wrong spelling"),"Date and/or label missing. Exclude?")</f>
        <v>Date and/or label missing. Exclude?</v>
      </c>
      <c r="F13765" s="201"/>
      <c r="G13765" s="202"/>
      <c r="H13765" s="203"/>
    </row>
    <row r="13766" spans="1:8" x14ac:dyDescent="0.25">
      <c r="A13766" s="37"/>
      <c r="B13766" s="38"/>
      <c r="C13766" s="97"/>
      <c r="D13766" s="92"/>
      <c r="E13766" s="88" t="str">
        <f>IF(A13766&lt;&gt;0,IFERROR(VLOOKUP(D13766,Transactions!$K$4:$L$24,2,0), "Invalid date, no label or wrong spelling"),"Date and/or label missing. Exclude?")</f>
        <v>Date and/or label missing. Exclude?</v>
      </c>
      <c r="F13766" s="201"/>
      <c r="G13766" s="202"/>
      <c r="H13766" s="203"/>
    </row>
    <row r="13767" spans="1:8" x14ac:dyDescent="0.25">
      <c r="A13767" s="37"/>
      <c r="B13767" s="38"/>
      <c r="C13767" s="97"/>
      <c r="D13767" s="92"/>
      <c r="E13767" s="88" t="str">
        <f>IF(A13767&lt;&gt;0,IFERROR(VLOOKUP(D13767,Transactions!$K$4:$L$24,2,0), "Invalid date, no label or wrong spelling"),"Date and/or label missing. Exclude?")</f>
        <v>Date and/or label missing. Exclude?</v>
      </c>
      <c r="F13767" s="201"/>
      <c r="G13767" s="202"/>
      <c r="H13767" s="203"/>
    </row>
    <row r="13768" spans="1:8" x14ac:dyDescent="0.25">
      <c r="A13768" s="37"/>
      <c r="B13768" s="38"/>
      <c r="C13768" s="97"/>
      <c r="D13768" s="92"/>
      <c r="E13768" s="88" t="str">
        <f>IF(A13768&lt;&gt;0,IFERROR(VLOOKUP(D13768,Transactions!$K$4:$L$24,2,0), "Invalid date, no label or wrong spelling"),"Date and/or label missing. Exclude?")</f>
        <v>Date and/or label missing. Exclude?</v>
      </c>
      <c r="F13768" s="201"/>
      <c r="G13768" s="202"/>
      <c r="H13768" s="203"/>
    </row>
    <row r="13769" spans="1:8" x14ac:dyDescent="0.25">
      <c r="A13769" s="37"/>
      <c r="B13769" s="38"/>
      <c r="C13769" s="97"/>
      <c r="D13769" s="92"/>
      <c r="E13769" s="88" t="str">
        <f>IF(A13769&lt;&gt;0,IFERROR(VLOOKUP(D13769,Transactions!$K$4:$L$24,2,0), "Invalid date, no label or wrong spelling"),"Date and/or label missing. Exclude?")</f>
        <v>Date and/or label missing. Exclude?</v>
      </c>
      <c r="F13769" s="201"/>
      <c r="G13769" s="202"/>
      <c r="H13769" s="203"/>
    </row>
    <row r="13770" spans="1:8" x14ac:dyDescent="0.25">
      <c r="A13770" s="37"/>
      <c r="B13770" s="38"/>
      <c r="C13770" s="97"/>
      <c r="D13770" s="92"/>
      <c r="E13770" s="88" t="str">
        <f>IF(A13770&lt;&gt;0,IFERROR(VLOOKUP(D13770,Transactions!$K$4:$L$24,2,0), "Invalid date, no label or wrong spelling"),"Date and/or label missing. Exclude?")</f>
        <v>Date and/or label missing. Exclude?</v>
      </c>
      <c r="F13770" s="201"/>
      <c r="G13770" s="202"/>
      <c r="H13770" s="203"/>
    </row>
    <row r="13771" spans="1:8" x14ac:dyDescent="0.25">
      <c r="A13771" s="37"/>
      <c r="B13771" s="38"/>
      <c r="C13771" s="97"/>
      <c r="D13771" s="92"/>
      <c r="E13771" s="88" t="str">
        <f>IF(A13771&lt;&gt;0,IFERROR(VLOOKUP(D13771,Transactions!$K$4:$L$24,2,0), "Invalid date, no label or wrong spelling"),"Date and/or label missing. Exclude?")</f>
        <v>Date and/or label missing. Exclude?</v>
      </c>
      <c r="F13771" s="201"/>
      <c r="G13771" s="202"/>
      <c r="H13771" s="203"/>
    </row>
    <row r="13772" spans="1:8" x14ac:dyDescent="0.25">
      <c r="A13772" s="37"/>
      <c r="B13772" s="38"/>
      <c r="C13772" s="97"/>
      <c r="D13772" s="92"/>
      <c r="E13772" s="88" t="str">
        <f>IF(A13772&lt;&gt;0,IFERROR(VLOOKUP(D13772,Transactions!$K$4:$L$24,2,0), "Invalid date, no label or wrong spelling"),"Date and/or label missing. Exclude?")</f>
        <v>Date and/or label missing. Exclude?</v>
      </c>
      <c r="F13772" s="201"/>
      <c r="G13772" s="202"/>
      <c r="H13772" s="203"/>
    </row>
    <row r="13773" spans="1:8" x14ac:dyDescent="0.25">
      <c r="A13773" s="37"/>
      <c r="B13773" s="38"/>
      <c r="C13773" s="97"/>
      <c r="D13773" s="92"/>
      <c r="E13773" s="88" t="str">
        <f>IF(A13773&lt;&gt;0,IFERROR(VLOOKUP(D13773,Transactions!$K$4:$L$24,2,0), "Invalid date, no label or wrong spelling"),"Date and/or label missing. Exclude?")</f>
        <v>Date and/or label missing. Exclude?</v>
      </c>
      <c r="F13773" s="201"/>
      <c r="G13773" s="202"/>
      <c r="H13773" s="203"/>
    </row>
    <row r="13774" spans="1:8" x14ac:dyDescent="0.25">
      <c r="A13774" s="37"/>
      <c r="B13774" s="38"/>
      <c r="C13774" s="97"/>
      <c r="D13774" s="92"/>
      <c r="E13774" s="88" t="str">
        <f>IF(A13774&lt;&gt;0,IFERROR(VLOOKUP(D13774,Transactions!$K$4:$L$24,2,0), "Invalid date, no label or wrong spelling"),"Date and/or label missing. Exclude?")</f>
        <v>Date and/or label missing. Exclude?</v>
      </c>
      <c r="F13774" s="201"/>
      <c r="G13774" s="202"/>
      <c r="H13774" s="203"/>
    </row>
    <row r="13775" spans="1:8" x14ac:dyDescent="0.25">
      <c r="A13775" s="37"/>
      <c r="B13775" s="38"/>
      <c r="C13775" s="97"/>
      <c r="D13775" s="92"/>
      <c r="E13775" s="88" t="str">
        <f>IF(A13775&lt;&gt;0,IFERROR(VLOOKUP(D13775,Transactions!$K$4:$L$24,2,0), "Invalid date, no label or wrong spelling"),"Date and/or label missing. Exclude?")</f>
        <v>Date and/or label missing. Exclude?</v>
      </c>
      <c r="F13775" s="201"/>
      <c r="G13775" s="202"/>
      <c r="H13775" s="203"/>
    </row>
    <row r="13776" spans="1:8" x14ac:dyDescent="0.25">
      <c r="A13776" s="37"/>
      <c r="B13776" s="38"/>
      <c r="C13776" s="97"/>
      <c r="D13776" s="92"/>
      <c r="E13776" s="88" t="str">
        <f>IF(A13776&lt;&gt;0,IFERROR(VLOOKUP(D13776,Transactions!$K$4:$L$24,2,0), "Invalid date, no label or wrong spelling"),"Date and/or label missing. Exclude?")</f>
        <v>Date and/or label missing. Exclude?</v>
      </c>
      <c r="F13776" s="201"/>
      <c r="G13776" s="202"/>
      <c r="H13776" s="203"/>
    </row>
    <row r="13777" spans="1:8" x14ac:dyDescent="0.25">
      <c r="A13777" s="37"/>
      <c r="B13777" s="38"/>
      <c r="C13777" s="97"/>
      <c r="D13777" s="92"/>
      <c r="E13777" s="88" t="str">
        <f>IF(A13777&lt;&gt;0,IFERROR(VLOOKUP(D13777,Transactions!$K$4:$L$24,2,0), "Invalid date, no label or wrong spelling"),"Date and/or label missing. Exclude?")</f>
        <v>Date and/or label missing. Exclude?</v>
      </c>
      <c r="F13777" s="201"/>
      <c r="G13777" s="202"/>
      <c r="H13777" s="203"/>
    </row>
    <row r="13778" spans="1:8" x14ac:dyDescent="0.25">
      <c r="A13778" s="37"/>
      <c r="B13778" s="38"/>
      <c r="C13778" s="97"/>
      <c r="D13778" s="92"/>
      <c r="E13778" s="88" t="str">
        <f>IF(A13778&lt;&gt;0,IFERROR(VLOOKUP(D13778,Transactions!$K$4:$L$24,2,0), "Invalid date, no label or wrong spelling"),"Date and/or label missing. Exclude?")</f>
        <v>Date and/or label missing. Exclude?</v>
      </c>
      <c r="F13778" s="201"/>
      <c r="G13778" s="202"/>
      <c r="H13778" s="203"/>
    </row>
    <row r="13779" spans="1:8" x14ac:dyDescent="0.25">
      <c r="A13779" s="37"/>
      <c r="B13779" s="38"/>
      <c r="C13779" s="97"/>
      <c r="D13779" s="92"/>
      <c r="E13779" s="88" t="str">
        <f>IF(A13779&lt;&gt;0,IFERROR(VLOOKUP(D13779,Transactions!$K$4:$L$24,2,0), "Invalid date, no label or wrong spelling"),"Date and/or label missing. Exclude?")</f>
        <v>Date and/or label missing. Exclude?</v>
      </c>
      <c r="F13779" s="201"/>
      <c r="G13779" s="202"/>
      <c r="H13779" s="203"/>
    </row>
    <row r="13780" spans="1:8" x14ac:dyDescent="0.25">
      <c r="A13780" s="37"/>
      <c r="B13780" s="38"/>
      <c r="C13780" s="97"/>
      <c r="D13780" s="92"/>
      <c r="E13780" s="88" t="str">
        <f>IF(A13780&lt;&gt;0,IFERROR(VLOOKUP(D13780,Transactions!$K$4:$L$24,2,0), "Invalid date, no label or wrong spelling"),"Date and/or label missing. Exclude?")</f>
        <v>Date and/or label missing. Exclude?</v>
      </c>
      <c r="F13780" s="201"/>
      <c r="G13780" s="202"/>
      <c r="H13780" s="203"/>
    </row>
    <row r="13781" spans="1:8" x14ac:dyDescent="0.25">
      <c r="A13781" s="37"/>
      <c r="B13781" s="38"/>
      <c r="C13781" s="97"/>
      <c r="D13781" s="92"/>
      <c r="E13781" s="88" t="str">
        <f>IF(A13781&lt;&gt;0,IFERROR(VLOOKUP(D13781,Transactions!$K$4:$L$24,2,0), "Invalid date, no label or wrong spelling"),"Date and/or label missing. Exclude?")</f>
        <v>Date and/or label missing. Exclude?</v>
      </c>
      <c r="F13781" s="201"/>
      <c r="G13781" s="202"/>
      <c r="H13781" s="203"/>
    </row>
    <row r="13782" spans="1:8" x14ac:dyDescent="0.25">
      <c r="A13782" s="37"/>
      <c r="B13782" s="38"/>
      <c r="C13782" s="97"/>
      <c r="D13782" s="92"/>
      <c r="E13782" s="88" t="str">
        <f>IF(A13782&lt;&gt;0,IFERROR(VLOOKUP(D13782,Transactions!$K$4:$L$24,2,0), "Invalid date, no label or wrong spelling"),"Date and/or label missing. Exclude?")</f>
        <v>Date and/or label missing. Exclude?</v>
      </c>
      <c r="F13782" s="201"/>
      <c r="G13782" s="202"/>
      <c r="H13782" s="203"/>
    </row>
    <row r="13783" spans="1:8" x14ac:dyDescent="0.25">
      <c r="A13783" s="37"/>
      <c r="B13783" s="38"/>
      <c r="C13783" s="97"/>
      <c r="D13783" s="92"/>
      <c r="E13783" s="88" t="str">
        <f>IF(A13783&lt;&gt;0,IFERROR(VLOOKUP(D13783,Transactions!$K$4:$L$24,2,0), "Invalid date, no label or wrong spelling"),"Date and/or label missing. Exclude?")</f>
        <v>Date and/or label missing. Exclude?</v>
      </c>
      <c r="F13783" s="201"/>
      <c r="G13783" s="202"/>
      <c r="H13783" s="203"/>
    </row>
    <row r="13784" spans="1:8" x14ac:dyDescent="0.25">
      <c r="A13784" s="37"/>
      <c r="B13784" s="38"/>
      <c r="C13784" s="97"/>
      <c r="D13784" s="92"/>
      <c r="E13784" s="88" t="str">
        <f>IF(A13784&lt;&gt;0,IFERROR(VLOOKUP(D13784,Transactions!$K$4:$L$24,2,0), "Invalid date, no label or wrong spelling"),"Date and/or label missing. Exclude?")</f>
        <v>Date and/or label missing. Exclude?</v>
      </c>
      <c r="F13784" s="201"/>
      <c r="G13784" s="202"/>
      <c r="H13784" s="203"/>
    </row>
    <row r="13785" spans="1:8" x14ac:dyDescent="0.25">
      <c r="A13785" s="37"/>
      <c r="B13785" s="38"/>
      <c r="C13785" s="97"/>
      <c r="D13785" s="92"/>
      <c r="E13785" s="88" t="str">
        <f>IF(A13785&lt;&gt;0,IFERROR(VLOOKUP(D13785,Transactions!$K$4:$L$24,2,0), "Invalid date, no label or wrong spelling"),"Date and/or label missing. Exclude?")</f>
        <v>Date and/or label missing. Exclude?</v>
      </c>
      <c r="F13785" s="201"/>
      <c r="G13785" s="202"/>
      <c r="H13785" s="203"/>
    </row>
    <row r="13786" spans="1:8" x14ac:dyDescent="0.25">
      <c r="A13786" s="37"/>
      <c r="B13786" s="38"/>
      <c r="C13786" s="97"/>
      <c r="D13786" s="92"/>
      <c r="E13786" s="88" t="str">
        <f>IF(A13786&lt;&gt;0,IFERROR(VLOOKUP(D13786,Transactions!$K$4:$L$24,2,0), "Invalid date, no label or wrong spelling"),"Date and/or label missing. Exclude?")</f>
        <v>Date and/or label missing. Exclude?</v>
      </c>
      <c r="F13786" s="201"/>
      <c r="G13786" s="202"/>
      <c r="H13786" s="203"/>
    </row>
    <row r="13787" spans="1:8" x14ac:dyDescent="0.25">
      <c r="A13787" s="37"/>
      <c r="B13787" s="38"/>
      <c r="C13787" s="97"/>
      <c r="D13787" s="92"/>
      <c r="E13787" s="88" t="str">
        <f>IF(A13787&lt;&gt;0,IFERROR(VLOOKUP(D13787,Transactions!$K$4:$L$24,2,0), "Invalid date, no label or wrong spelling"),"Date and/or label missing. Exclude?")</f>
        <v>Date and/or label missing. Exclude?</v>
      </c>
      <c r="F13787" s="201"/>
      <c r="G13787" s="202"/>
      <c r="H13787" s="203"/>
    </row>
    <row r="13788" spans="1:8" x14ac:dyDescent="0.25">
      <c r="A13788" s="37"/>
      <c r="B13788" s="38"/>
      <c r="C13788" s="97"/>
      <c r="D13788" s="92"/>
      <c r="E13788" s="88" t="str">
        <f>IF(A13788&lt;&gt;0,IFERROR(VLOOKUP(D13788,Transactions!$K$4:$L$24,2,0), "Invalid date, no label or wrong spelling"),"Date and/or label missing. Exclude?")</f>
        <v>Date and/or label missing. Exclude?</v>
      </c>
      <c r="F13788" s="201"/>
      <c r="G13788" s="202"/>
      <c r="H13788" s="203"/>
    </row>
    <row r="13789" spans="1:8" x14ac:dyDescent="0.25">
      <c r="A13789" s="37"/>
      <c r="B13789" s="38"/>
      <c r="C13789" s="97"/>
      <c r="D13789" s="92"/>
      <c r="E13789" s="88" t="str">
        <f>IF(A13789&lt;&gt;0,IFERROR(VLOOKUP(D13789,Transactions!$K$4:$L$24,2,0), "Invalid date, no label or wrong spelling"),"Date and/or label missing. Exclude?")</f>
        <v>Date and/or label missing. Exclude?</v>
      </c>
      <c r="F13789" s="201"/>
      <c r="G13789" s="202"/>
      <c r="H13789" s="203"/>
    </row>
    <row r="13790" spans="1:8" x14ac:dyDescent="0.25">
      <c r="A13790" s="37"/>
      <c r="B13790" s="38"/>
      <c r="C13790" s="97"/>
      <c r="D13790" s="92"/>
      <c r="E13790" s="88" t="str">
        <f>IF(A13790&lt;&gt;0,IFERROR(VLOOKUP(D13790,Transactions!$K$4:$L$24,2,0), "Invalid date, no label or wrong spelling"),"Date and/or label missing. Exclude?")</f>
        <v>Date and/or label missing. Exclude?</v>
      </c>
      <c r="F13790" s="201"/>
      <c r="G13790" s="202"/>
      <c r="H13790" s="203"/>
    </row>
    <row r="13791" spans="1:8" x14ac:dyDescent="0.25">
      <c r="A13791" s="37"/>
      <c r="B13791" s="38"/>
      <c r="C13791" s="97"/>
      <c r="D13791" s="92"/>
      <c r="E13791" s="88" t="str">
        <f>IF(A13791&lt;&gt;0,IFERROR(VLOOKUP(D13791,Transactions!$K$4:$L$24,2,0), "Invalid date, no label or wrong spelling"),"Date and/or label missing. Exclude?")</f>
        <v>Date and/or label missing. Exclude?</v>
      </c>
      <c r="F13791" s="201"/>
      <c r="G13791" s="202"/>
      <c r="H13791" s="203"/>
    </row>
    <row r="13792" spans="1:8" x14ac:dyDescent="0.25">
      <c r="A13792" s="37"/>
      <c r="B13792" s="38"/>
      <c r="C13792" s="97"/>
      <c r="D13792" s="92"/>
      <c r="E13792" s="88" t="str">
        <f>IF(A13792&lt;&gt;0,IFERROR(VLOOKUP(D13792,Transactions!$K$4:$L$24,2,0), "Invalid date, no label or wrong spelling"),"Date and/or label missing. Exclude?")</f>
        <v>Date and/or label missing. Exclude?</v>
      </c>
      <c r="F13792" s="201"/>
      <c r="G13792" s="202"/>
      <c r="H13792" s="203"/>
    </row>
    <row r="13793" spans="1:8" x14ac:dyDescent="0.25">
      <c r="A13793" s="37"/>
      <c r="B13793" s="38"/>
      <c r="C13793" s="97"/>
      <c r="D13793" s="92"/>
      <c r="E13793" s="88" t="str">
        <f>IF(A13793&lt;&gt;0,IFERROR(VLOOKUP(D13793,Transactions!$K$4:$L$24,2,0), "Invalid date, no label or wrong spelling"),"Date and/or label missing. Exclude?")</f>
        <v>Date and/or label missing. Exclude?</v>
      </c>
      <c r="F13793" s="201"/>
      <c r="G13793" s="202"/>
      <c r="H13793" s="203"/>
    </row>
    <row r="13794" spans="1:8" x14ac:dyDescent="0.25">
      <c r="A13794" s="37"/>
      <c r="B13794" s="38"/>
      <c r="C13794" s="97"/>
      <c r="D13794" s="92"/>
      <c r="E13794" s="88" t="str">
        <f>IF(A13794&lt;&gt;0,IFERROR(VLOOKUP(D13794,Transactions!$K$4:$L$24,2,0), "Invalid date, no label or wrong spelling"),"Date and/or label missing. Exclude?")</f>
        <v>Date and/or label missing. Exclude?</v>
      </c>
      <c r="F13794" s="201"/>
      <c r="G13794" s="202"/>
      <c r="H13794" s="203"/>
    </row>
    <row r="13795" spans="1:8" x14ac:dyDescent="0.25">
      <c r="A13795" s="37"/>
      <c r="B13795" s="38"/>
      <c r="C13795" s="97"/>
      <c r="D13795" s="92"/>
      <c r="E13795" s="88" t="str">
        <f>IF(A13795&lt;&gt;0,IFERROR(VLOOKUP(D13795,Transactions!$K$4:$L$24,2,0), "Invalid date, no label or wrong spelling"),"Date and/or label missing. Exclude?")</f>
        <v>Date and/or label missing. Exclude?</v>
      </c>
      <c r="F13795" s="201"/>
      <c r="G13795" s="202"/>
      <c r="H13795" s="203"/>
    </row>
    <row r="13796" spans="1:8" x14ac:dyDescent="0.25">
      <c r="A13796" s="37"/>
      <c r="B13796" s="38"/>
      <c r="C13796" s="97"/>
      <c r="D13796" s="92"/>
      <c r="E13796" s="88" t="str">
        <f>IF(A13796&lt;&gt;0,IFERROR(VLOOKUP(D13796,Transactions!$K$4:$L$24,2,0), "Invalid date, no label or wrong spelling"),"Date and/or label missing. Exclude?")</f>
        <v>Date and/or label missing. Exclude?</v>
      </c>
      <c r="F13796" s="201"/>
      <c r="G13796" s="202"/>
      <c r="H13796" s="203"/>
    </row>
    <row r="13797" spans="1:8" x14ac:dyDescent="0.25">
      <c r="A13797" s="37"/>
      <c r="B13797" s="38"/>
      <c r="C13797" s="97"/>
      <c r="D13797" s="92"/>
      <c r="E13797" s="88" t="str">
        <f>IF(A13797&lt;&gt;0,IFERROR(VLOOKUP(D13797,Transactions!$K$4:$L$24,2,0), "Invalid date, no label or wrong spelling"),"Date and/or label missing. Exclude?")</f>
        <v>Date and/or label missing. Exclude?</v>
      </c>
      <c r="F13797" s="201"/>
      <c r="G13797" s="202"/>
      <c r="H13797" s="203"/>
    </row>
    <row r="13798" spans="1:8" x14ac:dyDescent="0.25">
      <c r="A13798" s="37"/>
      <c r="B13798" s="38"/>
      <c r="C13798" s="97"/>
      <c r="D13798" s="92"/>
      <c r="E13798" s="88" t="str">
        <f>IF(A13798&lt;&gt;0,IFERROR(VLOOKUP(D13798,Transactions!$K$4:$L$24,2,0), "Invalid date, no label or wrong spelling"),"Date and/or label missing. Exclude?")</f>
        <v>Date and/or label missing. Exclude?</v>
      </c>
      <c r="F13798" s="201"/>
      <c r="G13798" s="202"/>
      <c r="H13798" s="203"/>
    </row>
    <row r="13799" spans="1:8" x14ac:dyDescent="0.25">
      <c r="A13799" s="37"/>
      <c r="B13799" s="38"/>
      <c r="C13799" s="97"/>
      <c r="D13799" s="92"/>
      <c r="E13799" s="88" t="str">
        <f>IF(A13799&lt;&gt;0,IFERROR(VLOOKUP(D13799,Transactions!$K$4:$L$24,2,0), "Invalid date, no label or wrong spelling"),"Date and/or label missing. Exclude?")</f>
        <v>Date and/or label missing. Exclude?</v>
      </c>
      <c r="F13799" s="201"/>
      <c r="G13799" s="202"/>
      <c r="H13799" s="203"/>
    </row>
    <row r="13800" spans="1:8" x14ac:dyDescent="0.25">
      <c r="A13800" s="37"/>
      <c r="B13800" s="38"/>
      <c r="C13800" s="97"/>
      <c r="D13800" s="92"/>
      <c r="E13800" s="88" t="str">
        <f>IF(A13800&lt;&gt;0,IFERROR(VLOOKUP(D13800,Transactions!$K$4:$L$24,2,0), "Invalid date, no label or wrong spelling"),"Date and/or label missing. Exclude?")</f>
        <v>Date and/or label missing. Exclude?</v>
      </c>
      <c r="F13800" s="201"/>
      <c r="G13800" s="202"/>
      <c r="H13800" s="203"/>
    </row>
    <row r="13801" spans="1:8" x14ac:dyDescent="0.25">
      <c r="A13801" s="37"/>
      <c r="B13801" s="38"/>
      <c r="C13801" s="97"/>
      <c r="D13801" s="92"/>
      <c r="E13801" s="88" t="str">
        <f>IF(A13801&lt;&gt;0,IFERROR(VLOOKUP(D13801,Transactions!$K$4:$L$24,2,0), "Invalid date, no label or wrong spelling"),"Date and/or label missing. Exclude?")</f>
        <v>Date and/or label missing. Exclude?</v>
      </c>
      <c r="F13801" s="201"/>
      <c r="G13801" s="202"/>
      <c r="H13801" s="203"/>
    </row>
    <row r="13802" spans="1:8" x14ac:dyDescent="0.25">
      <c r="A13802" s="37"/>
      <c r="B13802" s="38"/>
      <c r="C13802" s="97"/>
      <c r="D13802" s="92"/>
      <c r="E13802" s="88" t="str">
        <f>IF(A13802&lt;&gt;0,IFERROR(VLOOKUP(D13802,Transactions!$K$4:$L$24,2,0), "Invalid date, no label or wrong spelling"),"Date and/or label missing. Exclude?")</f>
        <v>Date and/or label missing. Exclude?</v>
      </c>
      <c r="F13802" s="201"/>
      <c r="G13802" s="202"/>
      <c r="H13802" s="203"/>
    </row>
    <row r="13803" spans="1:8" x14ac:dyDescent="0.25">
      <c r="A13803" s="37"/>
      <c r="B13803" s="38"/>
      <c r="C13803" s="97"/>
      <c r="D13803" s="92"/>
      <c r="E13803" s="88" t="str">
        <f>IF(A13803&lt;&gt;0,IFERROR(VLOOKUP(D13803,Transactions!$K$4:$L$24,2,0), "Invalid date, no label or wrong spelling"),"Date and/or label missing. Exclude?")</f>
        <v>Date and/or label missing. Exclude?</v>
      </c>
      <c r="F13803" s="201"/>
      <c r="G13803" s="202"/>
      <c r="H13803" s="203"/>
    </row>
    <row r="13804" spans="1:8" x14ac:dyDescent="0.25">
      <c r="A13804" s="37"/>
      <c r="B13804" s="38"/>
      <c r="C13804" s="97"/>
      <c r="D13804" s="92"/>
      <c r="E13804" s="88" t="str">
        <f>IF(A13804&lt;&gt;0,IFERROR(VLOOKUP(D13804,Transactions!$K$4:$L$24,2,0), "Invalid date, no label or wrong spelling"),"Date and/or label missing. Exclude?")</f>
        <v>Date and/or label missing. Exclude?</v>
      </c>
      <c r="F13804" s="201"/>
      <c r="G13804" s="202"/>
      <c r="H13804" s="203"/>
    </row>
    <row r="13805" spans="1:8" x14ac:dyDescent="0.25">
      <c r="A13805" s="37"/>
      <c r="B13805" s="38"/>
      <c r="C13805" s="97"/>
      <c r="D13805" s="92"/>
      <c r="E13805" s="88" t="str">
        <f>IF(A13805&lt;&gt;0,IFERROR(VLOOKUP(D13805,Transactions!$K$4:$L$24,2,0), "Invalid date, no label or wrong spelling"),"Date and/or label missing. Exclude?")</f>
        <v>Date and/or label missing. Exclude?</v>
      </c>
      <c r="F13805" s="201"/>
      <c r="G13805" s="202"/>
      <c r="H13805" s="203"/>
    </row>
    <row r="13806" spans="1:8" x14ac:dyDescent="0.25">
      <c r="A13806" s="37"/>
      <c r="B13806" s="38"/>
      <c r="C13806" s="97"/>
      <c r="D13806" s="92"/>
      <c r="E13806" s="88" t="str">
        <f>IF(A13806&lt;&gt;0,IFERROR(VLOOKUP(D13806,Transactions!$K$4:$L$24,2,0), "Invalid date, no label or wrong spelling"),"Date and/or label missing. Exclude?")</f>
        <v>Date and/or label missing. Exclude?</v>
      </c>
      <c r="F13806" s="201"/>
      <c r="G13806" s="202"/>
      <c r="H13806" s="203"/>
    </row>
    <row r="13807" spans="1:8" x14ac:dyDescent="0.25">
      <c r="A13807" s="37"/>
      <c r="B13807" s="38"/>
      <c r="C13807" s="97"/>
      <c r="D13807" s="92"/>
      <c r="E13807" s="88" t="str">
        <f>IF(A13807&lt;&gt;0,IFERROR(VLOOKUP(D13807,Transactions!$K$4:$L$24,2,0), "Invalid date, no label or wrong spelling"),"Date and/or label missing. Exclude?")</f>
        <v>Date and/or label missing. Exclude?</v>
      </c>
      <c r="F13807" s="201"/>
      <c r="G13807" s="202"/>
      <c r="H13807" s="203"/>
    </row>
    <row r="13808" spans="1:8" x14ac:dyDescent="0.25">
      <c r="A13808" s="37"/>
      <c r="B13808" s="38"/>
      <c r="C13808" s="97"/>
      <c r="D13808" s="92"/>
      <c r="E13808" s="88" t="str">
        <f>IF(A13808&lt;&gt;0,IFERROR(VLOOKUP(D13808,Transactions!$K$4:$L$24,2,0), "Invalid date, no label or wrong spelling"),"Date and/or label missing. Exclude?")</f>
        <v>Date and/or label missing. Exclude?</v>
      </c>
      <c r="F13808" s="201"/>
      <c r="G13808" s="202"/>
      <c r="H13808" s="203"/>
    </row>
    <row r="13809" spans="1:8" x14ac:dyDescent="0.25">
      <c r="A13809" s="37"/>
      <c r="B13809" s="38"/>
      <c r="C13809" s="97"/>
      <c r="D13809" s="92"/>
      <c r="E13809" s="88" t="str">
        <f>IF(A13809&lt;&gt;0,IFERROR(VLOOKUP(D13809,Transactions!$K$4:$L$24,2,0), "Invalid date, no label or wrong spelling"),"Date and/or label missing. Exclude?")</f>
        <v>Date and/or label missing. Exclude?</v>
      </c>
      <c r="F13809" s="201"/>
      <c r="G13809" s="202"/>
      <c r="H13809" s="203"/>
    </row>
    <row r="13810" spans="1:8" x14ac:dyDescent="0.25">
      <c r="A13810" s="37"/>
      <c r="B13810" s="38"/>
      <c r="C13810" s="97"/>
      <c r="D13810" s="92"/>
      <c r="E13810" s="88" t="str">
        <f>IF(A13810&lt;&gt;0,IFERROR(VLOOKUP(D13810,Transactions!$K$4:$L$24,2,0), "Invalid date, no label or wrong spelling"),"Date and/or label missing. Exclude?")</f>
        <v>Date and/or label missing. Exclude?</v>
      </c>
      <c r="F13810" s="201"/>
      <c r="G13810" s="202"/>
      <c r="H13810" s="203"/>
    </row>
    <row r="13811" spans="1:8" x14ac:dyDescent="0.25">
      <c r="A13811" s="37"/>
      <c r="B13811" s="38"/>
      <c r="C13811" s="97"/>
      <c r="D13811" s="92"/>
      <c r="E13811" s="88" t="str">
        <f>IF(A13811&lt;&gt;0,IFERROR(VLOOKUP(D13811,Transactions!$K$4:$L$24,2,0), "Invalid date, no label or wrong spelling"),"Date and/or label missing. Exclude?")</f>
        <v>Date and/or label missing. Exclude?</v>
      </c>
      <c r="F13811" s="201"/>
      <c r="G13811" s="202"/>
      <c r="H13811" s="203"/>
    </row>
    <row r="13812" spans="1:8" x14ac:dyDescent="0.25">
      <c r="A13812" s="37"/>
      <c r="B13812" s="38"/>
      <c r="C13812" s="97"/>
      <c r="D13812" s="92"/>
      <c r="E13812" s="88" t="str">
        <f>IF(A13812&lt;&gt;0,IFERROR(VLOOKUP(D13812,Transactions!$K$4:$L$24,2,0), "Invalid date, no label or wrong spelling"),"Date and/or label missing. Exclude?")</f>
        <v>Date and/or label missing. Exclude?</v>
      </c>
      <c r="F13812" s="201"/>
      <c r="G13812" s="202"/>
      <c r="H13812" s="203"/>
    </row>
    <row r="13813" spans="1:8" x14ac:dyDescent="0.25">
      <c r="A13813" s="37"/>
      <c r="B13813" s="38"/>
      <c r="C13813" s="97"/>
      <c r="D13813" s="92"/>
      <c r="E13813" s="88" t="str">
        <f>IF(A13813&lt;&gt;0,IFERROR(VLOOKUP(D13813,Transactions!$K$4:$L$24,2,0), "Invalid date, no label or wrong spelling"),"Date and/or label missing. Exclude?")</f>
        <v>Date and/or label missing. Exclude?</v>
      </c>
      <c r="F13813" s="201"/>
      <c r="G13813" s="202"/>
      <c r="H13813" s="203"/>
    </row>
    <row r="13814" spans="1:8" x14ac:dyDescent="0.25">
      <c r="A13814" s="37"/>
      <c r="B13814" s="38"/>
      <c r="C13814" s="97"/>
      <c r="D13814" s="92"/>
      <c r="E13814" s="88" t="str">
        <f>IF(A13814&lt;&gt;0,IFERROR(VLOOKUP(D13814,Transactions!$K$4:$L$24,2,0), "Invalid date, no label or wrong spelling"),"Date and/or label missing. Exclude?")</f>
        <v>Date and/or label missing. Exclude?</v>
      </c>
      <c r="F13814" s="201"/>
      <c r="G13814" s="202"/>
      <c r="H13814" s="203"/>
    </row>
    <row r="13815" spans="1:8" x14ac:dyDescent="0.25">
      <c r="A13815" s="37"/>
      <c r="B13815" s="38"/>
      <c r="C13815" s="97"/>
      <c r="D13815" s="92"/>
      <c r="E13815" s="88" t="str">
        <f>IF(A13815&lt;&gt;0,IFERROR(VLOOKUP(D13815,Transactions!$K$4:$L$24,2,0), "Invalid date, no label or wrong spelling"),"Date and/or label missing. Exclude?")</f>
        <v>Date and/or label missing. Exclude?</v>
      </c>
      <c r="F13815" s="201"/>
      <c r="G13815" s="202"/>
      <c r="H13815" s="203"/>
    </row>
    <row r="13816" spans="1:8" x14ac:dyDescent="0.25">
      <c r="A13816" s="37"/>
      <c r="B13816" s="38"/>
      <c r="C13816" s="97"/>
      <c r="D13816" s="92"/>
      <c r="E13816" s="88" t="str">
        <f>IF(A13816&lt;&gt;0,IFERROR(VLOOKUP(D13816,Transactions!$K$4:$L$24,2,0), "Invalid date, no label or wrong spelling"),"Date and/or label missing. Exclude?")</f>
        <v>Date and/or label missing. Exclude?</v>
      </c>
      <c r="F13816" s="201"/>
      <c r="G13816" s="202"/>
      <c r="H13816" s="203"/>
    </row>
    <row r="13817" spans="1:8" x14ac:dyDescent="0.25">
      <c r="A13817" s="37"/>
      <c r="B13817" s="38"/>
      <c r="C13817" s="97"/>
      <c r="D13817" s="92"/>
      <c r="E13817" s="88" t="str">
        <f>IF(A13817&lt;&gt;0,IFERROR(VLOOKUP(D13817,Transactions!$K$4:$L$24,2,0), "Invalid date, no label or wrong spelling"),"Date and/or label missing. Exclude?")</f>
        <v>Date and/or label missing. Exclude?</v>
      </c>
      <c r="F13817" s="201"/>
      <c r="G13817" s="202"/>
      <c r="H13817" s="203"/>
    </row>
    <row r="13818" spans="1:8" x14ac:dyDescent="0.25">
      <c r="A13818" s="37"/>
      <c r="B13818" s="38"/>
      <c r="C13818" s="97"/>
      <c r="D13818" s="92"/>
      <c r="E13818" s="88" t="str">
        <f>IF(A13818&lt;&gt;0,IFERROR(VLOOKUP(D13818,Transactions!$K$4:$L$24,2,0), "Invalid date, no label or wrong spelling"),"Date and/or label missing. Exclude?")</f>
        <v>Date and/or label missing. Exclude?</v>
      </c>
      <c r="F13818" s="201"/>
      <c r="G13818" s="202"/>
      <c r="H13818" s="203"/>
    </row>
    <row r="13819" spans="1:8" x14ac:dyDescent="0.25">
      <c r="A13819" s="37"/>
      <c r="B13819" s="38"/>
      <c r="C13819" s="97"/>
      <c r="D13819" s="92"/>
      <c r="E13819" s="88" t="str">
        <f>IF(A13819&lt;&gt;0,IFERROR(VLOOKUP(D13819,Transactions!$K$4:$L$24,2,0), "Invalid date, no label or wrong spelling"),"Date and/or label missing. Exclude?")</f>
        <v>Date and/or label missing. Exclude?</v>
      </c>
      <c r="F13819" s="201"/>
      <c r="G13819" s="202"/>
      <c r="H13819" s="203"/>
    </row>
    <row r="13820" spans="1:8" x14ac:dyDescent="0.25">
      <c r="A13820" s="37"/>
      <c r="B13820" s="38"/>
      <c r="C13820" s="97"/>
      <c r="D13820" s="92"/>
      <c r="E13820" s="88" t="str">
        <f>IF(A13820&lt;&gt;0,IFERROR(VLOOKUP(D13820,Transactions!$K$4:$L$24,2,0), "Invalid date, no label or wrong spelling"),"Date and/or label missing. Exclude?")</f>
        <v>Date and/or label missing. Exclude?</v>
      </c>
      <c r="F13820" s="201"/>
      <c r="G13820" s="202"/>
      <c r="H13820" s="203"/>
    </row>
    <row r="13821" spans="1:8" x14ac:dyDescent="0.25">
      <c r="A13821" s="37"/>
      <c r="B13821" s="38"/>
      <c r="C13821" s="97"/>
      <c r="D13821" s="92"/>
      <c r="E13821" s="88" t="str">
        <f>IF(A13821&lt;&gt;0,IFERROR(VLOOKUP(D13821,Transactions!$K$4:$L$24,2,0), "Invalid date, no label or wrong spelling"),"Date and/or label missing. Exclude?")</f>
        <v>Date and/or label missing. Exclude?</v>
      </c>
      <c r="F13821" s="201"/>
      <c r="G13821" s="202"/>
      <c r="H13821" s="203"/>
    </row>
    <row r="13822" spans="1:8" x14ac:dyDescent="0.25">
      <c r="A13822" s="37"/>
      <c r="B13822" s="38"/>
      <c r="C13822" s="97"/>
      <c r="D13822" s="92"/>
      <c r="E13822" s="88" t="str">
        <f>IF(A13822&lt;&gt;0,IFERROR(VLOOKUP(D13822,Transactions!$K$4:$L$24,2,0), "Invalid date, no label or wrong spelling"),"Date and/or label missing. Exclude?")</f>
        <v>Date and/or label missing. Exclude?</v>
      </c>
      <c r="F13822" s="201"/>
      <c r="G13822" s="202"/>
      <c r="H13822" s="203"/>
    </row>
    <row r="13823" spans="1:8" x14ac:dyDescent="0.25">
      <c r="A13823" s="37"/>
      <c r="B13823" s="38"/>
      <c r="C13823" s="97"/>
      <c r="D13823" s="92"/>
      <c r="E13823" s="88" t="str">
        <f>IF(A13823&lt;&gt;0,IFERROR(VLOOKUP(D13823,Transactions!$K$4:$L$24,2,0), "Invalid date, no label or wrong spelling"),"Date and/or label missing. Exclude?")</f>
        <v>Date and/or label missing. Exclude?</v>
      </c>
      <c r="F13823" s="201"/>
      <c r="G13823" s="202"/>
      <c r="H13823" s="203"/>
    </row>
    <row r="13824" spans="1:8" x14ac:dyDescent="0.25">
      <c r="A13824" s="37"/>
      <c r="B13824" s="38"/>
      <c r="C13824" s="97"/>
      <c r="D13824" s="92"/>
      <c r="E13824" s="88" t="str">
        <f>IF(A13824&lt;&gt;0,IFERROR(VLOOKUP(D13824,Transactions!$K$4:$L$24,2,0), "Invalid date, no label or wrong spelling"),"Date and/or label missing. Exclude?")</f>
        <v>Date and/or label missing. Exclude?</v>
      </c>
      <c r="F13824" s="201"/>
      <c r="G13824" s="202"/>
      <c r="H13824" s="203"/>
    </row>
    <row r="13825" spans="1:8" x14ac:dyDescent="0.25">
      <c r="A13825" s="37"/>
      <c r="B13825" s="38"/>
      <c r="C13825" s="97"/>
      <c r="D13825" s="92"/>
      <c r="E13825" s="88" t="str">
        <f>IF(A13825&lt;&gt;0,IFERROR(VLOOKUP(D13825,Transactions!$K$4:$L$24,2,0), "Invalid date, no label or wrong spelling"),"Date and/or label missing. Exclude?")</f>
        <v>Date and/or label missing. Exclude?</v>
      </c>
      <c r="F13825" s="201"/>
      <c r="G13825" s="202"/>
      <c r="H13825" s="203"/>
    </row>
    <row r="13826" spans="1:8" x14ac:dyDescent="0.25">
      <c r="A13826" s="37"/>
      <c r="B13826" s="38"/>
      <c r="C13826" s="97"/>
      <c r="D13826" s="92"/>
      <c r="E13826" s="88" t="str">
        <f>IF(A13826&lt;&gt;0,IFERROR(VLOOKUP(D13826,Transactions!$K$4:$L$24,2,0), "Invalid date, no label or wrong spelling"),"Date and/or label missing. Exclude?")</f>
        <v>Date and/or label missing. Exclude?</v>
      </c>
      <c r="F13826" s="201"/>
      <c r="G13826" s="202"/>
      <c r="H13826" s="203"/>
    </row>
    <row r="13827" spans="1:8" x14ac:dyDescent="0.25">
      <c r="A13827" s="37"/>
      <c r="B13827" s="38"/>
      <c r="C13827" s="97"/>
      <c r="D13827" s="92"/>
      <c r="E13827" s="88" t="str">
        <f>IF(A13827&lt;&gt;0,IFERROR(VLOOKUP(D13827,Transactions!$K$4:$L$24,2,0), "Invalid date, no label or wrong spelling"),"Date and/or label missing. Exclude?")</f>
        <v>Date and/or label missing. Exclude?</v>
      </c>
      <c r="F13827" s="201"/>
      <c r="G13827" s="202"/>
      <c r="H13827" s="203"/>
    </row>
    <row r="13828" spans="1:8" x14ac:dyDescent="0.25">
      <c r="A13828" s="37"/>
      <c r="B13828" s="38"/>
      <c r="C13828" s="97"/>
      <c r="D13828" s="92"/>
      <c r="E13828" s="88" t="str">
        <f>IF(A13828&lt;&gt;0,IFERROR(VLOOKUP(D13828,Transactions!$K$4:$L$24,2,0), "Invalid date, no label or wrong spelling"),"Date and/or label missing. Exclude?")</f>
        <v>Date and/or label missing. Exclude?</v>
      </c>
      <c r="F13828" s="201"/>
      <c r="G13828" s="202"/>
      <c r="H13828" s="203"/>
    </row>
    <row r="13829" spans="1:8" x14ac:dyDescent="0.25">
      <c r="A13829" s="37"/>
      <c r="B13829" s="38"/>
      <c r="C13829" s="97"/>
      <c r="D13829" s="92"/>
      <c r="E13829" s="88" t="str">
        <f>IF(A13829&lt;&gt;0,IFERROR(VLOOKUP(D13829,Transactions!$K$4:$L$24,2,0), "Invalid date, no label or wrong spelling"),"Date and/or label missing. Exclude?")</f>
        <v>Date and/or label missing. Exclude?</v>
      </c>
      <c r="F13829" s="201"/>
      <c r="G13829" s="202"/>
      <c r="H13829" s="203"/>
    </row>
    <row r="13830" spans="1:8" x14ac:dyDescent="0.25">
      <c r="A13830" s="37"/>
      <c r="B13830" s="38"/>
      <c r="C13830" s="97"/>
      <c r="D13830" s="92"/>
      <c r="E13830" s="88" t="str">
        <f>IF(A13830&lt;&gt;0,IFERROR(VLOOKUP(D13830,Transactions!$K$4:$L$24,2,0), "Invalid date, no label or wrong spelling"),"Date and/or label missing. Exclude?")</f>
        <v>Date and/or label missing. Exclude?</v>
      </c>
      <c r="F13830" s="201"/>
      <c r="G13830" s="202"/>
      <c r="H13830" s="203"/>
    </row>
    <row r="13831" spans="1:8" x14ac:dyDescent="0.25">
      <c r="A13831" s="37"/>
      <c r="B13831" s="38"/>
      <c r="C13831" s="97"/>
      <c r="D13831" s="92"/>
      <c r="E13831" s="88" t="str">
        <f>IF(A13831&lt;&gt;0,IFERROR(VLOOKUP(D13831,Transactions!$K$4:$L$24,2,0), "Invalid date, no label or wrong spelling"),"Date and/or label missing. Exclude?")</f>
        <v>Date and/or label missing. Exclude?</v>
      </c>
      <c r="F13831" s="201"/>
      <c r="G13831" s="202"/>
      <c r="H13831" s="203"/>
    </row>
    <row r="13832" spans="1:8" x14ac:dyDescent="0.25">
      <c r="A13832" s="37"/>
      <c r="B13832" s="38"/>
      <c r="C13832" s="97"/>
      <c r="D13832" s="92"/>
      <c r="E13832" s="88" t="str">
        <f>IF(A13832&lt;&gt;0,IFERROR(VLOOKUP(D13832,Transactions!$K$4:$L$24,2,0), "Invalid date, no label or wrong spelling"),"Date and/or label missing. Exclude?")</f>
        <v>Date and/or label missing. Exclude?</v>
      </c>
      <c r="F13832" s="201"/>
      <c r="G13832" s="202"/>
      <c r="H13832" s="203"/>
    </row>
    <row r="13833" spans="1:8" x14ac:dyDescent="0.25">
      <c r="A13833" s="37"/>
      <c r="B13833" s="38"/>
      <c r="C13833" s="97"/>
      <c r="D13833" s="92"/>
      <c r="E13833" s="88" t="str">
        <f>IF(A13833&lt;&gt;0,IFERROR(VLOOKUP(D13833,Transactions!$K$4:$L$24,2,0), "Invalid date, no label or wrong spelling"),"Date and/or label missing. Exclude?")</f>
        <v>Date and/or label missing. Exclude?</v>
      </c>
      <c r="F13833" s="201"/>
      <c r="G13833" s="202"/>
      <c r="H13833" s="203"/>
    </row>
    <row r="13834" spans="1:8" x14ac:dyDescent="0.25">
      <c r="A13834" s="37"/>
      <c r="B13834" s="38"/>
      <c r="C13834" s="97"/>
      <c r="D13834" s="92"/>
      <c r="E13834" s="88" t="str">
        <f>IF(A13834&lt;&gt;0,IFERROR(VLOOKUP(D13834,Transactions!$K$4:$L$24,2,0), "Invalid date, no label or wrong spelling"),"Date and/or label missing. Exclude?")</f>
        <v>Date and/or label missing. Exclude?</v>
      </c>
      <c r="F13834" s="201"/>
      <c r="G13834" s="202"/>
      <c r="H13834" s="203"/>
    </row>
    <row r="13835" spans="1:8" x14ac:dyDescent="0.25">
      <c r="A13835" s="37"/>
      <c r="B13835" s="38"/>
      <c r="C13835" s="97"/>
      <c r="D13835" s="92"/>
      <c r="E13835" s="88" t="str">
        <f>IF(A13835&lt;&gt;0,IFERROR(VLOOKUP(D13835,Transactions!$K$4:$L$24,2,0), "Invalid date, no label or wrong spelling"),"Date and/or label missing. Exclude?")</f>
        <v>Date and/or label missing. Exclude?</v>
      </c>
      <c r="F13835" s="201"/>
      <c r="G13835" s="202"/>
      <c r="H13835" s="203"/>
    </row>
    <row r="13836" spans="1:8" x14ac:dyDescent="0.25">
      <c r="A13836" s="37"/>
      <c r="B13836" s="38"/>
      <c r="C13836" s="97"/>
      <c r="D13836" s="92"/>
      <c r="E13836" s="88" t="str">
        <f>IF(A13836&lt;&gt;0,IFERROR(VLOOKUP(D13836,Transactions!$K$4:$L$24,2,0), "Invalid date, no label or wrong spelling"),"Date and/or label missing. Exclude?")</f>
        <v>Date and/or label missing. Exclude?</v>
      </c>
      <c r="F13836" s="201"/>
      <c r="G13836" s="202"/>
      <c r="H13836" s="203"/>
    </row>
    <row r="13837" spans="1:8" x14ac:dyDescent="0.25">
      <c r="A13837" s="37"/>
      <c r="B13837" s="38"/>
      <c r="C13837" s="97"/>
      <c r="D13837" s="92"/>
      <c r="E13837" s="88" t="str">
        <f>IF(A13837&lt;&gt;0,IFERROR(VLOOKUP(D13837,Transactions!$K$4:$L$24,2,0), "Invalid date, no label or wrong spelling"),"Date and/or label missing. Exclude?")</f>
        <v>Date and/or label missing. Exclude?</v>
      </c>
      <c r="F13837" s="201"/>
      <c r="G13837" s="202"/>
      <c r="H13837" s="203"/>
    </row>
    <row r="13838" spans="1:8" x14ac:dyDescent="0.25">
      <c r="A13838" s="37"/>
      <c r="B13838" s="38"/>
      <c r="C13838" s="97"/>
      <c r="D13838" s="92"/>
      <c r="E13838" s="88" t="str">
        <f>IF(A13838&lt;&gt;0,IFERROR(VLOOKUP(D13838,Transactions!$K$4:$L$24,2,0), "Invalid date, no label or wrong spelling"),"Date and/or label missing. Exclude?")</f>
        <v>Date and/or label missing. Exclude?</v>
      </c>
      <c r="F13838" s="201"/>
      <c r="G13838" s="202"/>
      <c r="H13838" s="203"/>
    </row>
    <row r="13839" spans="1:8" x14ac:dyDescent="0.25">
      <c r="A13839" s="37"/>
      <c r="B13839" s="38"/>
      <c r="C13839" s="97"/>
      <c r="D13839" s="92"/>
      <c r="E13839" s="88" t="str">
        <f>IF(A13839&lt;&gt;0,IFERROR(VLOOKUP(D13839,Transactions!$K$4:$L$24,2,0), "Invalid date, no label or wrong spelling"),"Date and/or label missing. Exclude?")</f>
        <v>Date and/or label missing. Exclude?</v>
      </c>
      <c r="F13839" s="201"/>
      <c r="G13839" s="202"/>
      <c r="H13839" s="203"/>
    </row>
    <row r="13840" spans="1:8" x14ac:dyDescent="0.25">
      <c r="A13840" s="37"/>
      <c r="B13840" s="38"/>
      <c r="C13840" s="97"/>
      <c r="D13840" s="92"/>
      <c r="E13840" s="88" t="str">
        <f>IF(A13840&lt;&gt;0,IFERROR(VLOOKUP(D13840,Transactions!$K$4:$L$24,2,0), "Invalid date, no label or wrong spelling"),"Date and/or label missing. Exclude?")</f>
        <v>Date and/or label missing. Exclude?</v>
      </c>
      <c r="F13840" s="201"/>
      <c r="G13840" s="202"/>
      <c r="H13840" s="203"/>
    </row>
    <row r="13841" spans="1:8" x14ac:dyDescent="0.25">
      <c r="A13841" s="37"/>
      <c r="B13841" s="38"/>
      <c r="C13841" s="97"/>
      <c r="D13841" s="92"/>
      <c r="E13841" s="88" t="str">
        <f>IF(A13841&lt;&gt;0,IFERROR(VLOOKUP(D13841,Transactions!$K$4:$L$24,2,0), "Invalid date, no label or wrong spelling"),"Date and/or label missing. Exclude?")</f>
        <v>Date and/or label missing. Exclude?</v>
      </c>
      <c r="F13841" s="201"/>
      <c r="G13841" s="202"/>
      <c r="H13841" s="203"/>
    </row>
    <row r="13842" spans="1:8" x14ac:dyDescent="0.25">
      <c r="A13842" s="37"/>
      <c r="B13842" s="38"/>
      <c r="C13842" s="97"/>
      <c r="D13842" s="92"/>
      <c r="E13842" s="88" t="str">
        <f>IF(A13842&lt;&gt;0,IFERROR(VLOOKUP(D13842,Transactions!$K$4:$L$24,2,0), "Invalid date, no label or wrong spelling"),"Date and/or label missing. Exclude?")</f>
        <v>Date and/or label missing. Exclude?</v>
      </c>
      <c r="F13842" s="201"/>
      <c r="G13842" s="202"/>
      <c r="H13842" s="203"/>
    </row>
    <row r="13843" spans="1:8" x14ac:dyDescent="0.25">
      <c r="A13843" s="37"/>
      <c r="B13843" s="38"/>
      <c r="C13843" s="97"/>
      <c r="D13843" s="92"/>
      <c r="E13843" s="88" t="str">
        <f>IF(A13843&lt;&gt;0,IFERROR(VLOOKUP(D13843,Transactions!$K$4:$L$24,2,0), "Invalid date, no label or wrong spelling"),"Date and/or label missing. Exclude?")</f>
        <v>Date and/or label missing. Exclude?</v>
      </c>
      <c r="F13843" s="201"/>
      <c r="G13843" s="202"/>
      <c r="H13843" s="203"/>
    </row>
    <row r="13844" spans="1:8" x14ac:dyDescent="0.25">
      <c r="A13844" s="37"/>
      <c r="B13844" s="38"/>
      <c r="C13844" s="97"/>
      <c r="D13844" s="92"/>
      <c r="E13844" s="88" t="str">
        <f>IF(A13844&lt;&gt;0,IFERROR(VLOOKUP(D13844,Transactions!$K$4:$L$24,2,0), "Invalid date, no label or wrong spelling"),"Date and/or label missing. Exclude?")</f>
        <v>Date and/or label missing. Exclude?</v>
      </c>
      <c r="F13844" s="201"/>
      <c r="G13844" s="202"/>
      <c r="H13844" s="203"/>
    </row>
    <row r="13845" spans="1:8" x14ac:dyDescent="0.25">
      <c r="A13845" s="37"/>
      <c r="B13845" s="38"/>
      <c r="C13845" s="97"/>
      <c r="D13845" s="92"/>
      <c r="E13845" s="88" t="str">
        <f>IF(A13845&lt;&gt;0,IFERROR(VLOOKUP(D13845,Transactions!$K$4:$L$24,2,0), "Invalid date, no label or wrong spelling"),"Date and/or label missing. Exclude?")</f>
        <v>Date and/or label missing. Exclude?</v>
      </c>
      <c r="F13845" s="201"/>
      <c r="G13845" s="202"/>
      <c r="H13845" s="203"/>
    </row>
    <row r="13846" spans="1:8" x14ac:dyDescent="0.25">
      <c r="A13846" s="37"/>
      <c r="B13846" s="38"/>
      <c r="C13846" s="97"/>
      <c r="D13846" s="92"/>
      <c r="E13846" s="88" t="str">
        <f>IF(A13846&lt;&gt;0,IFERROR(VLOOKUP(D13846,Transactions!$K$4:$L$24,2,0), "Invalid date, no label or wrong spelling"),"Date and/or label missing. Exclude?")</f>
        <v>Date and/or label missing. Exclude?</v>
      </c>
      <c r="F13846" s="201"/>
      <c r="G13846" s="202"/>
      <c r="H13846" s="203"/>
    </row>
    <row r="13847" spans="1:8" x14ac:dyDescent="0.25">
      <c r="A13847" s="37"/>
      <c r="B13847" s="38"/>
      <c r="C13847" s="97"/>
      <c r="D13847" s="92"/>
      <c r="E13847" s="88" t="str">
        <f>IF(A13847&lt;&gt;0,IFERROR(VLOOKUP(D13847,Transactions!$K$4:$L$24,2,0), "Invalid date, no label or wrong spelling"),"Date and/or label missing. Exclude?")</f>
        <v>Date and/or label missing. Exclude?</v>
      </c>
      <c r="F13847" s="201"/>
      <c r="G13847" s="202"/>
      <c r="H13847" s="203"/>
    </row>
    <row r="13848" spans="1:8" x14ac:dyDescent="0.25">
      <c r="A13848" s="37"/>
      <c r="B13848" s="38"/>
      <c r="C13848" s="97"/>
      <c r="D13848" s="92"/>
      <c r="E13848" s="88" t="str">
        <f>IF(A13848&lt;&gt;0,IFERROR(VLOOKUP(D13848,Transactions!$K$4:$L$24,2,0), "Invalid date, no label or wrong spelling"),"Date and/or label missing. Exclude?")</f>
        <v>Date and/or label missing. Exclude?</v>
      </c>
      <c r="F13848" s="201"/>
      <c r="G13848" s="202"/>
      <c r="H13848" s="203"/>
    </row>
    <row r="13849" spans="1:8" x14ac:dyDescent="0.25">
      <c r="A13849" s="37"/>
      <c r="B13849" s="38"/>
      <c r="C13849" s="97"/>
      <c r="D13849" s="92"/>
      <c r="E13849" s="88" t="str">
        <f>IF(A13849&lt;&gt;0,IFERROR(VLOOKUP(D13849,Transactions!$K$4:$L$24,2,0), "Invalid date, no label or wrong spelling"),"Date and/or label missing. Exclude?")</f>
        <v>Date and/or label missing. Exclude?</v>
      </c>
      <c r="F13849" s="201"/>
      <c r="G13849" s="202"/>
      <c r="H13849" s="203"/>
    </row>
    <row r="13850" spans="1:8" x14ac:dyDescent="0.25">
      <c r="A13850" s="37"/>
      <c r="B13850" s="38"/>
      <c r="C13850" s="97"/>
      <c r="D13850" s="92"/>
      <c r="E13850" s="88" t="str">
        <f>IF(A13850&lt;&gt;0,IFERROR(VLOOKUP(D13850,Transactions!$K$4:$L$24,2,0), "Invalid date, no label or wrong spelling"),"Date and/or label missing. Exclude?")</f>
        <v>Date and/or label missing. Exclude?</v>
      </c>
      <c r="F13850" s="201"/>
      <c r="G13850" s="202"/>
      <c r="H13850" s="203"/>
    </row>
    <row r="13851" spans="1:8" x14ac:dyDescent="0.25">
      <c r="A13851" s="37"/>
      <c r="B13851" s="38"/>
      <c r="C13851" s="97"/>
      <c r="D13851" s="92"/>
      <c r="E13851" s="88" t="str">
        <f>IF(A13851&lt;&gt;0,IFERROR(VLOOKUP(D13851,Transactions!$K$4:$L$24,2,0), "Invalid date, no label or wrong spelling"),"Date and/or label missing. Exclude?")</f>
        <v>Date and/or label missing. Exclude?</v>
      </c>
      <c r="F13851" s="201"/>
      <c r="G13851" s="202"/>
      <c r="H13851" s="203"/>
    </row>
    <row r="13852" spans="1:8" x14ac:dyDescent="0.25">
      <c r="A13852" s="37"/>
      <c r="B13852" s="38"/>
      <c r="C13852" s="97"/>
      <c r="D13852" s="92"/>
      <c r="E13852" s="88" t="str">
        <f>IF(A13852&lt;&gt;0,IFERROR(VLOOKUP(D13852,Transactions!$K$4:$L$24,2,0), "Invalid date, no label or wrong spelling"),"Date and/or label missing. Exclude?")</f>
        <v>Date and/or label missing. Exclude?</v>
      </c>
      <c r="F13852" s="201"/>
      <c r="G13852" s="202"/>
      <c r="H13852" s="203"/>
    </row>
    <row r="13853" spans="1:8" x14ac:dyDescent="0.25">
      <c r="A13853" s="37"/>
      <c r="B13853" s="38"/>
      <c r="C13853" s="97"/>
      <c r="D13853" s="92"/>
      <c r="E13853" s="88" t="str">
        <f>IF(A13853&lt;&gt;0,IFERROR(VLOOKUP(D13853,Transactions!$K$4:$L$24,2,0), "Invalid date, no label or wrong spelling"),"Date and/or label missing. Exclude?")</f>
        <v>Date and/or label missing. Exclude?</v>
      </c>
      <c r="F13853" s="201"/>
      <c r="G13853" s="202"/>
      <c r="H13853" s="203"/>
    </row>
    <row r="13854" spans="1:8" x14ac:dyDescent="0.25">
      <c r="A13854" s="37"/>
      <c r="B13854" s="38"/>
      <c r="C13854" s="97"/>
      <c r="D13854" s="92"/>
      <c r="E13854" s="88" t="str">
        <f>IF(A13854&lt;&gt;0,IFERROR(VLOOKUP(D13854,Transactions!$K$4:$L$24,2,0), "Invalid date, no label or wrong spelling"),"Date and/or label missing. Exclude?")</f>
        <v>Date and/or label missing. Exclude?</v>
      </c>
      <c r="F13854" s="201"/>
      <c r="G13854" s="202"/>
      <c r="H13854" s="203"/>
    </row>
    <row r="13855" spans="1:8" x14ac:dyDescent="0.25">
      <c r="A13855" s="37"/>
      <c r="B13855" s="38"/>
      <c r="C13855" s="97"/>
      <c r="D13855" s="92"/>
      <c r="E13855" s="88" t="str">
        <f>IF(A13855&lt;&gt;0,IFERROR(VLOOKUP(D13855,Transactions!$K$4:$L$24,2,0), "Invalid date, no label or wrong spelling"),"Date and/or label missing. Exclude?")</f>
        <v>Date and/or label missing. Exclude?</v>
      </c>
      <c r="F13855" s="201"/>
      <c r="G13855" s="202"/>
      <c r="H13855" s="203"/>
    </row>
    <row r="13856" spans="1:8" x14ac:dyDescent="0.25">
      <c r="A13856" s="37"/>
      <c r="B13856" s="38"/>
      <c r="C13856" s="97"/>
      <c r="D13856" s="92"/>
      <c r="E13856" s="88" t="str">
        <f>IF(A13856&lt;&gt;0,IFERROR(VLOOKUP(D13856,Transactions!$K$4:$L$24,2,0), "Invalid date, no label or wrong spelling"),"Date and/or label missing. Exclude?")</f>
        <v>Date and/or label missing. Exclude?</v>
      </c>
      <c r="F13856" s="201"/>
      <c r="G13856" s="202"/>
      <c r="H13856" s="203"/>
    </row>
    <row r="13857" spans="1:8" x14ac:dyDescent="0.25">
      <c r="A13857" s="37"/>
      <c r="B13857" s="38"/>
      <c r="C13857" s="97"/>
      <c r="D13857" s="92"/>
      <c r="E13857" s="88" t="str">
        <f>IF(A13857&lt;&gt;0,IFERROR(VLOOKUP(D13857,Transactions!$K$4:$L$24,2,0), "Invalid date, no label or wrong spelling"),"Date and/or label missing. Exclude?")</f>
        <v>Date and/or label missing. Exclude?</v>
      </c>
      <c r="F13857" s="201"/>
      <c r="G13857" s="202"/>
      <c r="H13857" s="203"/>
    </row>
    <row r="13858" spans="1:8" x14ac:dyDescent="0.25">
      <c r="A13858" s="37"/>
      <c r="B13858" s="38"/>
      <c r="C13858" s="97"/>
      <c r="D13858" s="92"/>
      <c r="E13858" s="88" t="str">
        <f>IF(A13858&lt;&gt;0,IFERROR(VLOOKUP(D13858,Transactions!$K$4:$L$24,2,0), "Invalid date, no label or wrong spelling"),"Date and/or label missing. Exclude?")</f>
        <v>Date and/or label missing. Exclude?</v>
      </c>
      <c r="F13858" s="201"/>
      <c r="G13858" s="202"/>
      <c r="H13858" s="203"/>
    </row>
    <row r="13859" spans="1:8" x14ac:dyDescent="0.25">
      <c r="A13859" s="37"/>
      <c r="B13859" s="38"/>
      <c r="C13859" s="97"/>
      <c r="D13859" s="92"/>
      <c r="E13859" s="88" t="str">
        <f>IF(A13859&lt;&gt;0,IFERROR(VLOOKUP(D13859,Transactions!$K$4:$L$24,2,0), "Invalid date, no label or wrong spelling"),"Date and/or label missing. Exclude?")</f>
        <v>Date and/or label missing. Exclude?</v>
      </c>
      <c r="F13859" s="201"/>
      <c r="G13859" s="202"/>
      <c r="H13859" s="203"/>
    </row>
    <row r="13860" spans="1:8" x14ac:dyDescent="0.25">
      <c r="A13860" s="37"/>
      <c r="B13860" s="38"/>
      <c r="C13860" s="97"/>
      <c r="D13860" s="92"/>
      <c r="E13860" s="88" t="str">
        <f>IF(A13860&lt;&gt;0,IFERROR(VLOOKUP(D13860,Transactions!$K$4:$L$24,2,0), "Invalid date, no label or wrong spelling"),"Date and/or label missing. Exclude?")</f>
        <v>Date and/or label missing. Exclude?</v>
      </c>
      <c r="F13860" s="201"/>
      <c r="G13860" s="202"/>
      <c r="H13860" s="203"/>
    </row>
    <row r="13861" spans="1:8" x14ac:dyDescent="0.25">
      <c r="A13861" s="37"/>
      <c r="B13861" s="38"/>
      <c r="C13861" s="97"/>
      <c r="D13861" s="92"/>
      <c r="E13861" s="88" t="str">
        <f>IF(A13861&lt;&gt;0,IFERROR(VLOOKUP(D13861,Transactions!$K$4:$L$24,2,0), "Invalid date, no label or wrong spelling"),"Date and/or label missing. Exclude?")</f>
        <v>Date and/or label missing. Exclude?</v>
      </c>
      <c r="F13861" s="201"/>
      <c r="G13861" s="202"/>
      <c r="H13861" s="203"/>
    </row>
    <row r="13862" spans="1:8" x14ac:dyDescent="0.25">
      <c r="A13862" s="37"/>
      <c r="B13862" s="38"/>
      <c r="C13862" s="97"/>
      <c r="D13862" s="92"/>
      <c r="E13862" s="88" t="str">
        <f>IF(A13862&lt;&gt;0,IFERROR(VLOOKUP(D13862,Transactions!$K$4:$L$24,2,0), "Invalid date, no label or wrong spelling"),"Date and/or label missing. Exclude?")</f>
        <v>Date and/or label missing. Exclude?</v>
      </c>
      <c r="F13862" s="201"/>
      <c r="G13862" s="202"/>
      <c r="H13862" s="203"/>
    </row>
    <row r="13863" spans="1:8" x14ac:dyDescent="0.25">
      <c r="A13863" s="37"/>
      <c r="B13863" s="38"/>
      <c r="C13863" s="97"/>
      <c r="D13863" s="92"/>
      <c r="E13863" s="88" t="str">
        <f>IF(A13863&lt;&gt;0,IFERROR(VLOOKUP(D13863,Transactions!$K$4:$L$24,2,0), "Invalid date, no label or wrong spelling"),"Date and/or label missing. Exclude?")</f>
        <v>Date and/or label missing. Exclude?</v>
      </c>
      <c r="F13863" s="201"/>
      <c r="G13863" s="202"/>
      <c r="H13863" s="203"/>
    </row>
    <row r="13864" spans="1:8" x14ac:dyDescent="0.25">
      <c r="A13864" s="37"/>
      <c r="B13864" s="38"/>
      <c r="C13864" s="97"/>
      <c r="D13864" s="92"/>
      <c r="E13864" s="88" t="str">
        <f>IF(A13864&lt;&gt;0,IFERROR(VLOOKUP(D13864,Transactions!$K$4:$L$24,2,0), "Invalid date, no label or wrong spelling"),"Date and/or label missing. Exclude?")</f>
        <v>Date and/or label missing. Exclude?</v>
      </c>
      <c r="F13864" s="201"/>
      <c r="G13864" s="202"/>
      <c r="H13864" s="203"/>
    </row>
    <row r="13865" spans="1:8" x14ac:dyDescent="0.25">
      <c r="A13865" s="37"/>
      <c r="B13865" s="38"/>
      <c r="C13865" s="97"/>
      <c r="D13865" s="92"/>
      <c r="E13865" s="88" t="str">
        <f>IF(A13865&lt;&gt;0,IFERROR(VLOOKUP(D13865,Transactions!$K$4:$L$24,2,0), "Invalid date, no label or wrong spelling"),"Date and/or label missing. Exclude?")</f>
        <v>Date and/or label missing. Exclude?</v>
      </c>
      <c r="F13865" s="201"/>
      <c r="G13865" s="202"/>
      <c r="H13865" s="203"/>
    </row>
    <row r="13866" spans="1:8" x14ac:dyDescent="0.25">
      <c r="A13866" s="37"/>
      <c r="B13866" s="38"/>
      <c r="C13866" s="97"/>
      <c r="D13866" s="92"/>
      <c r="E13866" s="88" t="str">
        <f>IF(A13866&lt;&gt;0,IFERROR(VLOOKUP(D13866,Transactions!$K$4:$L$24,2,0), "Invalid date, no label or wrong spelling"),"Date and/or label missing. Exclude?")</f>
        <v>Date and/or label missing. Exclude?</v>
      </c>
      <c r="F13866" s="201"/>
      <c r="G13866" s="202"/>
      <c r="H13866" s="203"/>
    </row>
    <row r="13867" spans="1:8" x14ac:dyDescent="0.25">
      <c r="A13867" s="37"/>
      <c r="B13867" s="38"/>
      <c r="C13867" s="97"/>
      <c r="D13867" s="92"/>
      <c r="E13867" s="88" t="str">
        <f>IF(A13867&lt;&gt;0,IFERROR(VLOOKUP(D13867,Transactions!$K$4:$L$24,2,0), "Invalid date, no label or wrong spelling"),"Date and/or label missing. Exclude?")</f>
        <v>Date and/or label missing. Exclude?</v>
      </c>
      <c r="F13867" s="201"/>
      <c r="G13867" s="202"/>
      <c r="H13867" s="203"/>
    </row>
    <row r="13868" spans="1:8" x14ac:dyDescent="0.25">
      <c r="A13868" s="37"/>
      <c r="B13868" s="38"/>
      <c r="C13868" s="97"/>
      <c r="D13868" s="92"/>
      <c r="E13868" s="88" t="str">
        <f>IF(A13868&lt;&gt;0,IFERROR(VLOOKUP(D13868,Transactions!$K$4:$L$24,2,0), "Invalid date, no label or wrong spelling"),"Date and/or label missing. Exclude?")</f>
        <v>Date and/or label missing. Exclude?</v>
      </c>
      <c r="F13868" s="201"/>
      <c r="G13868" s="202"/>
      <c r="H13868" s="203"/>
    </row>
    <row r="13869" spans="1:8" x14ac:dyDescent="0.25">
      <c r="A13869" s="37"/>
      <c r="B13869" s="38"/>
      <c r="C13869" s="97"/>
      <c r="D13869" s="92"/>
      <c r="E13869" s="88" t="str">
        <f>IF(A13869&lt;&gt;0,IFERROR(VLOOKUP(D13869,Transactions!$K$4:$L$24,2,0), "Invalid date, no label or wrong spelling"),"Date and/or label missing. Exclude?")</f>
        <v>Date and/or label missing. Exclude?</v>
      </c>
      <c r="F13869" s="201"/>
      <c r="G13869" s="202"/>
      <c r="H13869" s="203"/>
    </row>
    <row r="13870" spans="1:8" x14ac:dyDescent="0.25">
      <c r="A13870" s="37"/>
      <c r="B13870" s="38"/>
      <c r="C13870" s="97"/>
      <c r="D13870" s="92"/>
      <c r="E13870" s="88" t="str">
        <f>IF(A13870&lt;&gt;0,IFERROR(VLOOKUP(D13870,Transactions!$K$4:$L$24,2,0), "Invalid date, no label or wrong spelling"),"Date and/or label missing. Exclude?")</f>
        <v>Date and/or label missing. Exclude?</v>
      </c>
      <c r="F13870" s="201"/>
      <c r="G13870" s="202"/>
      <c r="H13870" s="203"/>
    </row>
    <row r="13871" spans="1:8" x14ac:dyDescent="0.25">
      <c r="A13871" s="37"/>
      <c r="B13871" s="38"/>
      <c r="C13871" s="97"/>
      <c r="D13871" s="92"/>
      <c r="E13871" s="88" t="str">
        <f>IF(A13871&lt;&gt;0,IFERROR(VLOOKUP(D13871,Transactions!$K$4:$L$24,2,0), "Invalid date, no label or wrong spelling"),"Date and/or label missing. Exclude?")</f>
        <v>Date and/or label missing. Exclude?</v>
      </c>
      <c r="F13871" s="201"/>
      <c r="G13871" s="202"/>
      <c r="H13871" s="203"/>
    </row>
    <row r="13872" spans="1:8" x14ac:dyDescent="0.25">
      <c r="A13872" s="37"/>
      <c r="B13872" s="38"/>
      <c r="C13872" s="97"/>
      <c r="D13872" s="92"/>
      <c r="E13872" s="88" t="str">
        <f>IF(A13872&lt;&gt;0,IFERROR(VLOOKUP(D13872,Transactions!$K$4:$L$24,2,0), "Invalid date, no label or wrong spelling"),"Date and/or label missing. Exclude?")</f>
        <v>Date and/or label missing. Exclude?</v>
      </c>
      <c r="F13872" s="201"/>
      <c r="G13872" s="202"/>
      <c r="H13872" s="203"/>
    </row>
    <row r="13873" spans="1:8" x14ac:dyDescent="0.25">
      <c r="A13873" s="37"/>
      <c r="B13873" s="38"/>
      <c r="C13873" s="97"/>
      <c r="D13873" s="92"/>
      <c r="E13873" s="88" t="str">
        <f>IF(A13873&lt;&gt;0,IFERROR(VLOOKUP(D13873,Transactions!$K$4:$L$24,2,0), "Invalid date, no label or wrong spelling"),"Date and/or label missing. Exclude?")</f>
        <v>Date and/or label missing. Exclude?</v>
      </c>
      <c r="F13873" s="201"/>
      <c r="G13873" s="202"/>
      <c r="H13873" s="203"/>
    </row>
    <row r="13874" spans="1:8" x14ac:dyDescent="0.25">
      <c r="A13874" s="37"/>
      <c r="B13874" s="38"/>
      <c r="C13874" s="97"/>
      <c r="D13874" s="92"/>
      <c r="E13874" s="88" t="str">
        <f>IF(A13874&lt;&gt;0,IFERROR(VLOOKUP(D13874,Transactions!$K$4:$L$24,2,0), "Invalid date, no label or wrong spelling"),"Date and/or label missing. Exclude?")</f>
        <v>Date and/or label missing. Exclude?</v>
      </c>
      <c r="F13874" s="201"/>
      <c r="G13874" s="202"/>
      <c r="H13874" s="203"/>
    </row>
    <row r="13875" spans="1:8" x14ac:dyDescent="0.25">
      <c r="A13875" s="37"/>
      <c r="B13875" s="38"/>
      <c r="C13875" s="97"/>
      <c r="D13875" s="92"/>
      <c r="E13875" s="88" t="str">
        <f>IF(A13875&lt;&gt;0,IFERROR(VLOOKUP(D13875,Transactions!$K$4:$L$24,2,0), "Invalid date, no label or wrong spelling"),"Date and/or label missing. Exclude?")</f>
        <v>Date and/or label missing. Exclude?</v>
      </c>
      <c r="F13875" s="201"/>
      <c r="G13875" s="202"/>
      <c r="H13875" s="203"/>
    </row>
    <row r="13876" spans="1:8" x14ac:dyDescent="0.25">
      <c r="A13876" s="37"/>
      <c r="B13876" s="38"/>
      <c r="C13876" s="97"/>
      <c r="D13876" s="92"/>
      <c r="E13876" s="88" t="str">
        <f>IF(A13876&lt;&gt;0,IFERROR(VLOOKUP(D13876,Transactions!$K$4:$L$24,2,0), "Invalid date, no label or wrong spelling"),"Date and/or label missing. Exclude?")</f>
        <v>Date and/or label missing. Exclude?</v>
      </c>
      <c r="F13876" s="201"/>
      <c r="G13876" s="202"/>
      <c r="H13876" s="203"/>
    </row>
    <row r="13877" spans="1:8" x14ac:dyDescent="0.25">
      <c r="A13877" s="37"/>
      <c r="B13877" s="38"/>
      <c r="C13877" s="97"/>
      <c r="D13877" s="92"/>
      <c r="E13877" s="88" t="str">
        <f>IF(A13877&lt;&gt;0,IFERROR(VLOOKUP(D13877,Transactions!$K$4:$L$24,2,0), "Invalid date, no label or wrong spelling"),"Date and/or label missing. Exclude?")</f>
        <v>Date and/or label missing. Exclude?</v>
      </c>
      <c r="F13877" s="201"/>
      <c r="G13877" s="202"/>
      <c r="H13877" s="203"/>
    </row>
    <row r="13878" spans="1:8" x14ac:dyDescent="0.25">
      <c r="A13878" s="37"/>
      <c r="B13878" s="38"/>
      <c r="C13878" s="97"/>
      <c r="D13878" s="92"/>
      <c r="E13878" s="88" t="str">
        <f>IF(A13878&lt;&gt;0,IFERROR(VLOOKUP(D13878,Transactions!$K$4:$L$24,2,0), "Invalid date, no label or wrong spelling"),"Date and/or label missing. Exclude?")</f>
        <v>Date and/or label missing. Exclude?</v>
      </c>
      <c r="F13878" s="201"/>
      <c r="G13878" s="202"/>
      <c r="H13878" s="203"/>
    </row>
    <row r="13879" spans="1:8" x14ac:dyDescent="0.25">
      <c r="A13879" s="37"/>
      <c r="B13879" s="38"/>
      <c r="C13879" s="97"/>
      <c r="D13879" s="92"/>
      <c r="E13879" s="88" t="str">
        <f>IF(A13879&lt;&gt;0,IFERROR(VLOOKUP(D13879,Transactions!$K$4:$L$24,2,0), "Invalid date, no label or wrong spelling"),"Date and/or label missing. Exclude?")</f>
        <v>Date and/or label missing. Exclude?</v>
      </c>
      <c r="F13879" s="201"/>
      <c r="G13879" s="202"/>
      <c r="H13879" s="203"/>
    </row>
    <row r="13880" spans="1:8" x14ac:dyDescent="0.25">
      <c r="A13880" s="37"/>
      <c r="B13880" s="38"/>
      <c r="C13880" s="97"/>
      <c r="D13880" s="92"/>
      <c r="E13880" s="88" t="str">
        <f>IF(A13880&lt;&gt;0,IFERROR(VLOOKUP(D13880,Transactions!$K$4:$L$24,2,0), "Invalid date, no label or wrong spelling"),"Date and/or label missing. Exclude?")</f>
        <v>Date and/or label missing. Exclude?</v>
      </c>
      <c r="F13880" s="201"/>
      <c r="G13880" s="202"/>
      <c r="H13880" s="203"/>
    </row>
    <row r="13881" spans="1:8" x14ac:dyDescent="0.25">
      <c r="A13881" s="37"/>
      <c r="B13881" s="38"/>
      <c r="C13881" s="97"/>
      <c r="D13881" s="92"/>
      <c r="E13881" s="88" t="str">
        <f>IF(A13881&lt;&gt;0,IFERROR(VLOOKUP(D13881,Transactions!$K$4:$L$24,2,0), "Invalid date, no label or wrong spelling"),"Date and/or label missing. Exclude?")</f>
        <v>Date and/or label missing. Exclude?</v>
      </c>
      <c r="F13881" s="201"/>
      <c r="G13881" s="202"/>
      <c r="H13881" s="203"/>
    </row>
    <row r="13882" spans="1:8" x14ac:dyDescent="0.25">
      <c r="A13882" s="37"/>
      <c r="B13882" s="38"/>
      <c r="C13882" s="97"/>
      <c r="D13882" s="92"/>
      <c r="E13882" s="88" t="str">
        <f>IF(A13882&lt;&gt;0,IFERROR(VLOOKUP(D13882,Transactions!$K$4:$L$24,2,0), "Invalid date, no label or wrong spelling"),"Date and/or label missing. Exclude?")</f>
        <v>Date and/or label missing. Exclude?</v>
      </c>
      <c r="F13882" s="201"/>
      <c r="G13882" s="202"/>
      <c r="H13882" s="203"/>
    </row>
    <row r="13883" spans="1:8" x14ac:dyDescent="0.25">
      <c r="A13883" s="37"/>
      <c r="B13883" s="38"/>
      <c r="C13883" s="97"/>
      <c r="D13883" s="92"/>
      <c r="E13883" s="88" t="str">
        <f>IF(A13883&lt;&gt;0,IFERROR(VLOOKUP(D13883,Transactions!$K$4:$L$24,2,0), "Invalid date, no label or wrong spelling"),"Date and/or label missing. Exclude?")</f>
        <v>Date and/or label missing. Exclude?</v>
      </c>
      <c r="F13883" s="201"/>
      <c r="G13883" s="202"/>
      <c r="H13883" s="203"/>
    </row>
    <row r="13884" spans="1:8" x14ac:dyDescent="0.25">
      <c r="A13884" s="37"/>
      <c r="B13884" s="38"/>
      <c r="C13884" s="97"/>
      <c r="D13884" s="92"/>
      <c r="E13884" s="88" t="str">
        <f>IF(A13884&lt;&gt;0,IFERROR(VLOOKUP(D13884,Transactions!$K$4:$L$24,2,0), "Invalid date, no label or wrong spelling"),"Date and/or label missing. Exclude?")</f>
        <v>Date and/or label missing. Exclude?</v>
      </c>
      <c r="F13884" s="201"/>
      <c r="G13884" s="202"/>
      <c r="H13884" s="203"/>
    </row>
    <row r="13885" spans="1:8" x14ac:dyDescent="0.25">
      <c r="A13885" s="37"/>
      <c r="B13885" s="38"/>
      <c r="C13885" s="97"/>
      <c r="D13885" s="92"/>
      <c r="E13885" s="88" t="str">
        <f>IF(A13885&lt;&gt;0,IFERROR(VLOOKUP(D13885,Transactions!$K$4:$L$24,2,0), "Invalid date, no label or wrong spelling"),"Date and/or label missing. Exclude?")</f>
        <v>Date and/or label missing. Exclude?</v>
      </c>
      <c r="F13885" s="201"/>
      <c r="G13885" s="202"/>
      <c r="H13885" s="203"/>
    </row>
    <row r="13886" spans="1:8" x14ac:dyDescent="0.25">
      <c r="A13886" s="37"/>
      <c r="B13886" s="38"/>
      <c r="C13886" s="97"/>
      <c r="D13886" s="92"/>
      <c r="E13886" s="88" t="str">
        <f>IF(A13886&lt;&gt;0,IFERROR(VLOOKUP(D13886,Transactions!$K$4:$L$24,2,0), "Invalid date, no label or wrong spelling"),"Date and/or label missing. Exclude?")</f>
        <v>Date and/or label missing. Exclude?</v>
      </c>
      <c r="F13886" s="201"/>
      <c r="G13886" s="202"/>
      <c r="H13886" s="203"/>
    </row>
    <row r="13887" spans="1:8" x14ac:dyDescent="0.25">
      <c r="A13887" s="37"/>
      <c r="B13887" s="38"/>
      <c r="C13887" s="97"/>
      <c r="D13887" s="92"/>
      <c r="E13887" s="88" t="str">
        <f>IF(A13887&lt;&gt;0,IFERROR(VLOOKUP(D13887,Transactions!$K$4:$L$24,2,0), "Invalid date, no label or wrong spelling"),"Date and/or label missing. Exclude?")</f>
        <v>Date and/or label missing. Exclude?</v>
      </c>
      <c r="F13887" s="201"/>
      <c r="G13887" s="202"/>
      <c r="H13887" s="203"/>
    </row>
    <row r="13888" spans="1:8" x14ac:dyDescent="0.25">
      <c r="A13888" s="37"/>
      <c r="B13888" s="38"/>
      <c r="C13888" s="97"/>
      <c r="D13888" s="92"/>
      <c r="E13888" s="88" t="str">
        <f>IF(A13888&lt;&gt;0,IFERROR(VLOOKUP(D13888,Transactions!$K$4:$L$24,2,0), "Invalid date, no label or wrong spelling"),"Date and/or label missing. Exclude?")</f>
        <v>Date and/or label missing. Exclude?</v>
      </c>
      <c r="F13888" s="201"/>
      <c r="G13888" s="202"/>
      <c r="H13888" s="203"/>
    </row>
    <row r="13889" spans="1:8" x14ac:dyDescent="0.25">
      <c r="A13889" s="37"/>
      <c r="B13889" s="38"/>
      <c r="C13889" s="97"/>
      <c r="D13889" s="92"/>
      <c r="E13889" s="88" t="str">
        <f>IF(A13889&lt;&gt;0,IFERROR(VLOOKUP(D13889,Transactions!$K$4:$L$24,2,0), "Invalid date, no label or wrong spelling"),"Date and/or label missing. Exclude?")</f>
        <v>Date and/or label missing. Exclude?</v>
      </c>
      <c r="F13889" s="201"/>
      <c r="G13889" s="202"/>
      <c r="H13889" s="203"/>
    </row>
    <row r="13890" spans="1:8" x14ac:dyDescent="0.25">
      <c r="A13890" s="37"/>
      <c r="B13890" s="38"/>
      <c r="C13890" s="97"/>
      <c r="D13890" s="92"/>
      <c r="E13890" s="88" t="str">
        <f>IF(A13890&lt;&gt;0,IFERROR(VLOOKUP(D13890,Transactions!$K$4:$L$24,2,0), "Invalid date, no label or wrong spelling"),"Date and/or label missing. Exclude?")</f>
        <v>Date and/or label missing. Exclude?</v>
      </c>
      <c r="F13890" s="201"/>
      <c r="G13890" s="202"/>
      <c r="H13890" s="203"/>
    </row>
    <row r="13891" spans="1:8" x14ac:dyDescent="0.25">
      <c r="A13891" s="37"/>
      <c r="B13891" s="38"/>
      <c r="C13891" s="97"/>
      <c r="D13891" s="92"/>
      <c r="E13891" s="88" t="str">
        <f>IF(A13891&lt;&gt;0,IFERROR(VLOOKUP(D13891,Transactions!$K$4:$L$24,2,0), "Invalid date, no label or wrong spelling"),"Date and/or label missing. Exclude?")</f>
        <v>Date and/or label missing. Exclude?</v>
      </c>
      <c r="F13891" s="201"/>
      <c r="G13891" s="202"/>
      <c r="H13891" s="203"/>
    </row>
    <row r="13892" spans="1:8" x14ac:dyDescent="0.25">
      <c r="A13892" s="37"/>
      <c r="B13892" s="38"/>
      <c r="C13892" s="97"/>
      <c r="D13892" s="92"/>
      <c r="E13892" s="88" t="str">
        <f>IF(A13892&lt;&gt;0,IFERROR(VLOOKUP(D13892,Transactions!$K$4:$L$24,2,0), "Invalid date, no label or wrong spelling"),"Date and/or label missing. Exclude?")</f>
        <v>Date and/or label missing. Exclude?</v>
      </c>
      <c r="F13892" s="201"/>
      <c r="G13892" s="202"/>
      <c r="H13892" s="203"/>
    </row>
    <row r="13893" spans="1:8" x14ac:dyDescent="0.25">
      <c r="A13893" s="37"/>
      <c r="B13893" s="38"/>
      <c r="C13893" s="97"/>
      <c r="D13893" s="92"/>
      <c r="E13893" s="88" t="str">
        <f>IF(A13893&lt;&gt;0,IFERROR(VLOOKUP(D13893,Transactions!$K$4:$L$24,2,0), "Invalid date, no label or wrong spelling"),"Date and/or label missing. Exclude?")</f>
        <v>Date and/or label missing. Exclude?</v>
      </c>
      <c r="F13893" s="201"/>
      <c r="G13893" s="202"/>
      <c r="H13893" s="203"/>
    </row>
    <row r="13894" spans="1:8" x14ac:dyDescent="0.25">
      <c r="A13894" s="37"/>
      <c r="B13894" s="38"/>
      <c r="C13894" s="97"/>
      <c r="D13894" s="92"/>
      <c r="E13894" s="88" t="str">
        <f>IF(A13894&lt;&gt;0,IFERROR(VLOOKUP(D13894,Transactions!$K$4:$L$24,2,0), "Invalid date, no label or wrong spelling"),"Date and/or label missing. Exclude?")</f>
        <v>Date and/or label missing. Exclude?</v>
      </c>
      <c r="F13894" s="201"/>
      <c r="G13894" s="202"/>
      <c r="H13894" s="203"/>
    </row>
    <row r="13895" spans="1:8" x14ac:dyDescent="0.25">
      <c r="A13895" s="37"/>
      <c r="B13895" s="38"/>
      <c r="C13895" s="97"/>
      <c r="D13895" s="92"/>
      <c r="E13895" s="88" t="str">
        <f>IF(A13895&lt;&gt;0,IFERROR(VLOOKUP(D13895,Transactions!$K$4:$L$24,2,0), "Invalid date, no label or wrong spelling"),"Date and/or label missing. Exclude?")</f>
        <v>Date and/or label missing. Exclude?</v>
      </c>
      <c r="F13895" s="201"/>
      <c r="G13895" s="202"/>
      <c r="H13895" s="203"/>
    </row>
    <row r="13896" spans="1:8" x14ac:dyDescent="0.25">
      <c r="A13896" s="37"/>
      <c r="B13896" s="38"/>
      <c r="C13896" s="97"/>
      <c r="D13896" s="92"/>
      <c r="E13896" s="88" t="str">
        <f>IF(A13896&lt;&gt;0,IFERROR(VLOOKUP(D13896,Transactions!$K$4:$L$24,2,0), "Invalid date, no label or wrong spelling"),"Date and/or label missing. Exclude?")</f>
        <v>Date and/or label missing. Exclude?</v>
      </c>
      <c r="F13896" s="201"/>
      <c r="G13896" s="202"/>
      <c r="H13896" s="203"/>
    </row>
    <row r="13897" spans="1:8" x14ac:dyDescent="0.25">
      <c r="A13897" s="37"/>
      <c r="B13897" s="38"/>
      <c r="C13897" s="97"/>
      <c r="D13897" s="92"/>
      <c r="E13897" s="88" t="str">
        <f>IF(A13897&lt;&gt;0,IFERROR(VLOOKUP(D13897,Transactions!$K$4:$L$24,2,0), "Invalid date, no label or wrong spelling"),"Date and/or label missing. Exclude?")</f>
        <v>Date and/or label missing. Exclude?</v>
      </c>
      <c r="F13897" s="201"/>
      <c r="G13897" s="202"/>
      <c r="H13897" s="203"/>
    </row>
    <row r="13898" spans="1:8" x14ac:dyDescent="0.25">
      <c r="A13898" s="37"/>
      <c r="B13898" s="38"/>
      <c r="C13898" s="97"/>
      <c r="D13898" s="92"/>
      <c r="E13898" s="88" t="str">
        <f>IF(A13898&lt;&gt;0,IFERROR(VLOOKUP(D13898,Transactions!$K$4:$L$24,2,0), "Invalid date, no label or wrong spelling"),"Date and/or label missing. Exclude?")</f>
        <v>Date and/or label missing. Exclude?</v>
      </c>
      <c r="F13898" s="201"/>
      <c r="G13898" s="202"/>
      <c r="H13898" s="203"/>
    </row>
    <row r="13899" spans="1:8" x14ac:dyDescent="0.25">
      <c r="A13899" s="37"/>
      <c r="B13899" s="38"/>
      <c r="C13899" s="97"/>
      <c r="D13899" s="92"/>
      <c r="E13899" s="88" t="str">
        <f>IF(A13899&lt;&gt;0,IFERROR(VLOOKUP(D13899,Transactions!$K$4:$L$24,2,0), "Invalid date, no label or wrong spelling"),"Date and/or label missing. Exclude?")</f>
        <v>Date and/or label missing. Exclude?</v>
      </c>
      <c r="F13899" s="201"/>
      <c r="G13899" s="202"/>
      <c r="H13899" s="203"/>
    </row>
    <row r="13900" spans="1:8" x14ac:dyDescent="0.25">
      <c r="A13900" s="37"/>
      <c r="B13900" s="38"/>
      <c r="C13900" s="97"/>
      <c r="D13900" s="92"/>
      <c r="E13900" s="88" t="str">
        <f>IF(A13900&lt;&gt;0,IFERROR(VLOOKUP(D13900,Transactions!$K$4:$L$24,2,0), "Invalid date, no label or wrong spelling"),"Date and/or label missing. Exclude?")</f>
        <v>Date and/or label missing. Exclude?</v>
      </c>
      <c r="F13900" s="201"/>
      <c r="G13900" s="202"/>
      <c r="H13900" s="203"/>
    </row>
    <row r="13901" spans="1:8" x14ac:dyDescent="0.25">
      <c r="A13901" s="37"/>
      <c r="B13901" s="38"/>
      <c r="C13901" s="97"/>
      <c r="D13901" s="92"/>
      <c r="E13901" s="88" t="str">
        <f>IF(A13901&lt;&gt;0,IFERROR(VLOOKUP(D13901,Transactions!$K$4:$L$24,2,0), "Invalid date, no label or wrong spelling"),"Date and/or label missing. Exclude?")</f>
        <v>Date and/or label missing. Exclude?</v>
      </c>
      <c r="F13901" s="201"/>
      <c r="G13901" s="202"/>
      <c r="H13901" s="203"/>
    </row>
    <row r="13902" spans="1:8" x14ac:dyDescent="0.25">
      <c r="A13902" s="37"/>
      <c r="B13902" s="38"/>
      <c r="C13902" s="97"/>
      <c r="D13902" s="92"/>
      <c r="E13902" s="88" t="str">
        <f>IF(A13902&lt;&gt;0,IFERROR(VLOOKUP(D13902,Transactions!$K$4:$L$24,2,0), "Invalid date, no label or wrong spelling"),"Date and/or label missing. Exclude?")</f>
        <v>Date and/or label missing. Exclude?</v>
      </c>
      <c r="F13902" s="201"/>
      <c r="G13902" s="202"/>
      <c r="H13902" s="203"/>
    </row>
    <row r="13903" spans="1:8" x14ac:dyDescent="0.25">
      <c r="A13903" s="37"/>
      <c r="B13903" s="38"/>
      <c r="C13903" s="97"/>
      <c r="D13903" s="92"/>
      <c r="E13903" s="88" t="str">
        <f>IF(A13903&lt;&gt;0,IFERROR(VLOOKUP(D13903,Transactions!$K$4:$L$24,2,0), "Invalid date, no label or wrong spelling"),"Date and/or label missing. Exclude?")</f>
        <v>Date and/or label missing. Exclude?</v>
      </c>
      <c r="F13903" s="201"/>
      <c r="G13903" s="202"/>
      <c r="H13903" s="203"/>
    </row>
    <row r="13904" spans="1:8" x14ac:dyDescent="0.25">
      <c r="A13904" s="37"/>
      <c r="B13904" s="38"/>
      <c r="C13904" s="97"/>
      <c r="D13904" s="92"/>
      <c r="E13904" s="88" t="str">
        <f>IF(A13904&lt;&gt;0,IFERROR(VLOOKUP(D13904,Transactions!$K$4:$L$24,2,0), "Invalid date, no label or wrong spelling"),"Date and/or label missing. Exclude?")</f>
        <v>Date and/or label missing. Exclude?</v>
      </c>
      <c r="F13904" s="201"/>
      <c r="G13904" s="202"/>
      <c r="H13904" s="203"/>
    </row>
    <row r="13905" spans="1:8" x14ac:dyDescent="0.25">
      <c r="A13905" s="37"/>
      <c r="B13905" s="38"/>
      <c r="C13905" s="97"/>
      <c r="D13905" s="92"/>
      <c r="E13905" s="88" t="str">
        <f>IF(A13905&lt;&gt;0,IFERROR(VLOOKUP(D13905,Transactions!$K$4:$L$24,2,0), "Invalid date, no label or wrong spelling"),"Date and/or label missing. Exclude?")</f>
        <v>Date and/or label missing. Exclude?</v>
      </c>
      <c r="F13905" s="201"/>
      <c r="G13905" s="202"/>
      <c r="H13905" s="203"/>
    </row>
    <row r="13906" spans="1:8" x14ac:dyDescent="0.25">
      <c r="A13906" s="37"/>
      <c r="B13906" s="38"/>
      <c r="C13906" s="97"/>
      <c r="D13906" s="92"/>
      <c r="E13906" s="88" t="str">
        <f>IF(A13906&lt;&gt;0,IFERROR(VLOOKUP(D13906,Transactions!$K$4:$L$24,2,0), "Invalid date, no label or wrong spelling"),"Date and/or label missing. Exclude?")</f>
        <v>Date and/or label missing. Exclude?</v>
      </c>
      <c r="F13906" s="201"/>
      <c r="G13906" s="202"/>
      <c r="H13906" s="203"/>
    </row>
    <row r="13907" spans="1:8" x14ac:dyDescent="0.25">
      <c r="A13907" s="37"/>
      <c r="B13907" s="38"/>
      <c r="C13907" s="97"/>
      <c r="D13907" s="92"/>
      <c r="E13907" s="88" t="str">
        <f>IF(A13907&lt;&gt;0,IFERROR(VLOOKUP(D13907,Transactions!$K$4:$L$24,2,0), "Invalid date, no label or wrong spelling"),"Date and/or label missing. Exclude?")</f>
        <v>Date and/or label missing. Exclude?</v>
      </c>
      <c r="F13907" s="201"/>
      <c r="G13907" s="202"/>
      <c r="H13907" s="203"/>
    </row>
    <row r="13908" spans="1:8" x14ac:dyDescent="0.25">
      <c r="A13908" s="37"/>
      <c r="B13908" s="38"/>
      <c r="C13908" s="97"/>
      <c r="D13908" s="92"/>
      <c r="E13908" s="88" t="str">
        <f>IF(A13908&lt;&gt;0,IFERROR(VLOOKUP(D13908,Transactions!$K$4:$L$24,2,0), "Invalid date, no label or wrong spelling"),"Date and/or label missing. Exclude?")</f>
        <v>Date and/or label missing. Exclude?</v>
      </c>
      <c r="F13908" s="201"/>
      <c r="G13908" s="202"/>
      <c r="H13908" s="203"/>
    </row>
    <row r="13909" spans="1:8" x14ac:dyDescent="0.25">
      <c r="A13909" s="37"/>
      <c r="B13909" s="38"/>
      <c r="C13909" s="97"/>
      <c r="D13909" s="92"/>
      <c r="E13909" s="88" t="str">
        <f>IF(A13909&lt;&gt;0,IFERROR(VLOOKUP(D13909,Transactions!$K$4:$L$24,2,0), "Invalid date, no label or wrong spelling"),"Date and/or label missing. Exclude?")</f>
        <v>Date and/or label missing. Exclude?</v>
      </c>
      <c r="F13909" s="201"/>
      <c r="G13909" s="202"/>
      <c r="H13909" s="203"/>
    </row>
    <row r="13910" spans="1:8" x14ac:dyDescent="0.25">
      <c r="A13910" s="37"/>
      <c r="B13910" s="38"/>
      <c r="C13910" s="97"/>
      <c r="D13910" s="92"/>
      <c r="E13910" s="88" t="str">
        <f>IF(A13910&lt;&gt;0,IFERROR(VLOOKUP(D13910,Transactions!$K$4:$L$24,2,0), "Invalid date, no label or wrong spelling"),"Date and/or label missing. Exclude?")</f>
        <v>Date and/or label missing. Exclude?</v>
      </c>
      <c r="F13910" s="201"/>
      <c r="G13910" s="202"/>
      <c r="H13910" s="203"/>
    </row>
    <row r="13911" spans="1:8" x14ac:dyDescent="0.25">
      <c r="A13911" s="37"/>
      <c r="B13911" s="38"/>
      <c r="C13911" s="97"/>
      <c r="D13911" s="92"/>
      <c r="E13911" s="88" t="str">
        <f>IF(A13911&lt;&gt;0,IFERROR(VLOOKUP(D13911,Transactions!$K$4:$L$24,2,0), "Invalid date, no label or wrong spelling"),"Date and/or label missing. Exclude?")</f>
        <v>Date and/or label missing. Exclude?</v>
      </c>
      <c r="F13911" s="201"/>
      <c r="G13911" s="202"/>
      <c r="H13911" s="203"/>
    </row>
    <row r="13912" spans="1:8" x14ac:dyDescent="0.25">
      <c r="A13912" s="37"/>
      <c r="B13912" s="38"/>
      <c r="C13912" s="97"/>
      <c r="D13912" s="92"/>
      <c r="E13912" s="88" t="str">
        <f>IF(A13912&lt;&gt;0,IFERROR(VLOOKUP(D13912,Transactions!$K$4:$L$24,2,0), "Invalid date, no label or wrong spelling"),"Date and/or label missing. Exclude?")</f>
        <v>Date and/or label missing. Exclude?</v>
      </c>
      <c r="F13912" s="201"/>
      <c r="G13912" s="202"/>
      <c r="H13912" s="203"/>
    </row>
    <row r="13913" spans="1:8" x14ac:dyDescent="0.25">
      <c r="A13913" s="37"/>
      <c r="B13913" s="38"/>
      <c r="C13913" s="97"/>
      <c r="D13913" s="92"/>
      <c r="E13913" s="88" t="str">
        <f>IF(A13913&lt;&gt;0,IFERROR(VLOOKUP(D13913,Transactions!$K$4:$L$24,2,0), "Invalid date, no label or wrong spelling"),"Date and/or label missing. Exclude?")</f>
        <v>Date and/or label missing. Exclude?</v>
      </c>
      <c r="F13913" s="201"/>
      <c r="G13913" s="202"/>
      <c r="H13913" s="203"/>
    </row>
    <row r="13914" spans="1:8" x14ac:dyDescent="0.25">
      <c r="A13914" s="37"/>
      <c r="B13914" s="38"/>
      <c r="C13914" s="97"/>
      <c r="D13914" s="92"/>
      <c r="E13914" s="88" t="str">
        <f>IF(A13914&lt;&gt;0,IFERROR(VLOOKUP(D13914,Transactions!$K$4:$L$24,2,0), "Invalid date, no label or wrong spelling"),"Date and/or label missing. Exclude?")</f>
        <v>Date and/or label missing. Exclude?</v>
      </c>
      <c r="F13914" s="201"/>
      <c r="G13914" s="202"/>
      <c r="H13914" s="203"/>
    </row>
    <row r="13915" spans="1:8" x14ac:dyDescent="0.25">
      <c r="A13915" s="37"/>
      <c r="B13915" s="38"/>
      <c r="C13915" s="97"/>
      <c r="D13915" s="92"/>
      <c r="E13915" s="88" t="str">
        <f>IF(A13915&lt;&gt;0,IFERROR(VLOOKUP(D13915,Transactions!$K$4:$L$24,2,0), "Invalid date, no label or wrong spelling"),"Date and/or label missing. Exclude?")</f>
        <v>Date and/or label missing. Exclude?</v>
      </c>
      <c r="F13915" s="201"/>
      <c r="G13915" s="202"/>
      <c r="H13915" s="203"/>
    </row>
    <row r="13916" spans="1:8" x14ac:dyDescent="0.25">
      <c r="A13916" s="37"/>
      <c r="B13916" s="38"/>
      <c r="C13916" s="97"/>
      <c r="D13916" s="92"/>
      <c r="E13916" s="88" t="str">
        <f>IF(A13916&lt;&gt;0,IFERROR(VLOOKUP(D13916,Transactions!$K$4:$L$24,2,0), "Invalid date, no label or wrong spelling"),"Date and/or label missing. Exclude?")</f>
        <v>Date and/or label missing. Exclude?</v>
      </c>
      <c r="F13916" s="201"/>
      <c r="G13916" s="202"/>
      <c r="H13916" s="203"/>
    </row>
    <row r="13917" spans="1:8" x14ac:dyDescent="0.25">
      <c r="A13917" s="37"/>
      <c r="B13917" s="38"/>
      <c r="C13917" s="97"/>
      <c r="D13917" s="92"/>
      <c r="E13917" s="88" t="str">
        <f>IF(A13917&lt;&gt;0,IFERROR(VLOOKUP(D13917,Transactions!$K$4:$L$24,2,0), "Invalid date, no label or wrong spelling"),"Date and/or label missing. Exclude?")</f>
        <v>Date and/or label missing. Exclude?</v>
      </c>
      <c r="F13917" s="201"/>
      <c r="G13917" s="202"/>
      <c r="H13917" s="203"/>
    </row>
    <row r="13918" spans="1:8" x14ac:dyDescent="0.25">
      <c r="A13918" s="37"/>
      <c r="B13918" s="38"/>
      <c r="C13918" s="97"/>
      <c r="D13918" s="92"/>
      <c r="E13918" s="88" t="str">
        <f>IF(A13918&lt;&gt;0,IFERROR(VLOOKUP(D13918,Transactions!$K$4:$L$24,2,0), "Invalid date, no label or wrong spelling"),"Date and/or label missing. Exclude?")</f>
        <v>Date and/or label missing. Exclude?</v>
      </c>
      <c r="F13918" s="201"/>
      <c r="G13918" s="202"/>
      <c r="H13918" s="203"/>
    </row>
    <row r="13919" spans="1:8" x14ac:dyDescent="0.25">
      <c r="A13919" s="37"/>
      <c r="B13919" s="38"/>
      <c r="C13919" s="97"/>
      <c r="D13919" s="92"/>
      <c r="E13919" s="88" t="str">
        <f>IF(A13919&lt;&gt;0,IFERROR(VLOOKUP(D13919,Transactions!$K$4:$L$24,2,0), "Invalid date, no label or wrong spelling"),"Date and/or label missing. Exclude?")</f>
        <v>Date and/or label missing. Exclude?</v>
      </c>
      <c r="F13919" s="201"/>
      <c r="G13919" s="202"/>
      <c r="H13919" s="203"/>
    </row>
    <row r="13920" spans="1:8" x14ac:dyDescent="0.25">
      <c r="A13920" s="37"/>
      <c r="B13920" s="38"/>
      <c r="C13920" s="97"/>
      <c r="D13920" s="92"/>
      <c r="E13920" s="88" t="str">
        <f>IF(A13920&lt;&gt;0,IFERROR(VLOOKUP(D13920,Transactions!$K$4:$L$24,2,0), "Invalid date, no label or wrong spelling"),"Date and/or label missing. Exclude?")</f>
        <v>Date and/or label missing. Exclude?</v>
      </c>
      <c r="F13920" s="201"/>
      <c r="G13920" s="202"/>
      <c r="H13920" s="203"/>
    </row>
    <row r="13921" spans="1:8" x14ac:dyDescent="0.25">
      <c r="A13921" s="37"/>
      <c r="B13921" s="38"/>
      <c r="C13921" s="97"/>
      <c r="D13921" s="92"/>
      <c r="E13921" s="88" t="str">
        <f>IF(A13921&lt;&gt;0,IFERROR(VLOOKUP(D13921,Transactions!$K$4:$L$24,2,0), "Invalid date, no label or wrong spelling"),"Date and/or label missing. Exclude?")</f>
        <v>Date and/or label missing. Exclude?</v>
      </c>
      <c r="F13921" s="201"/>
      <c r="G13921" s="202"/>
      <c r="H13921" s="203"/>
    </row>
    <row r="13922" spans="1:8" x14ac:dyDescent="0.25">
      <c r="A13922" s="37"/>
      <c r="B13922" s="38"/>
      <c r="C13922" s="97"/>
      <c r="D13922" s="92"/>
      <c r="E13922" s="88" t="str">
        <f>IF(A13922&lt;&gt;0,IFERROR(VLOOKUP(D13922,Transactions!$K$4:$L$24,2,0), "Invalid date, no label or wrong spelling"),"Date and/or label missing. Exclude?")</f>
        <v>Date and/or label missing. Exclude?</v>
      </c>
      <c r="F13922" s="201"/>
      <c r="G13922" s="202"/>
      <c r="H13922" s="203"/>
    </row>
    <row r="13923" spans="1:8" x14ac:dyDescent="0.25">
      <c r="A13923" s="37"/>
      <c r="B13923" s="38"/>
      <c r="C13923" s="97"/>
      <c r="D13923" s="92"/>
      <c r="E13923" s="88" t="str">
        <f>IF(A13923&lt;&gt;0,IFERROR(VLOOKUP(D13923,Transactions!$K$4:$L$24,2,0), "Invalid date, no label or wrong spelling"),"Date and/or label missing. Exclude?")</f>
        <v>Date and/or label missing. Exclude?</v>
      </c>
      <c r="F13923" s="201"/>
      <c r="G13923" s="202"/>
      <c r="H13923" s="203"/>
    </row>
    <row r="13924" spans="1:8" x14ac:dyDescent="0.25">
      <c r="A13924" s="37"/>
      <c r="B13924" s="38"/>
      <c r="C13924" s="97"/>
      <c r="D13924" s="92"/>
      <c r="E13924" s="88" t="str">
        <f>IF(A13924&lt;&gt;0,IFERROR(VLOOKUP(D13924,Transactions!$K$4:$L$24,2,0), "Invalid date, no label or wrong spelling"),"Date and/or label missing. Exclude?")</f>
        <v>Date and/or label missing. Exclude?</v>
      </c>
      <c r="F13924" s="201"/>
      <c r="G13924" s="202"/>
      <c r="H13924" s="203"/>
    </row>
    <row r="13925" spans="1:8" x14ac:dyDescent="0.25">
      <c r="A13925" s="37"/>
      <c r="B13925" s="38"/>
      <c r="C13925" s="97"/>
      <c r="D13925" s="92"/>
      <c r="E13925" s="88" t="str">
        <f>IF(A13925&lt;&gt;0,IFERROR(VLOOKUP(D13925,Transactions!$K$4:$L$24,2,0), "Invalid date, no label or wrong spelling"),"Date and/or label missing. Exclude?")</f>
        <v>Date and/or label missing. Exclude?</v>
      </c>
      <c r="F13925" s="201"/>
      <c r="G13925" s="202"/>
      <c r="H13925" s="203"/>
    </row>
    <row r="13926" spans="1:8" x14ac:dyDescent="0.25">
      <c r="A13926" s="37"/>
      <c r="B13926" s="38"/>
      <c r="C13926" s="97"/>
      <c r="D13926" s="92"/>
      <c r="E13926" s="88" t="str">
        <f>IF(A13926&lt;&gt;0,IFERROR(VLOOKUP(D13926,Transactions!$K$4:$L$24,2,0), "Invalid date, no label or wrong spelling"),"Date and/or label missing. Exclude?")</f>
        <v>Date and/or label missing. Exclude?</v>
      </c>
      <c r="F13926" s="201"/>
      <c r="G13926" s="202"/>
      <c r="H13926" s="203"/>
    </row>
    <row r="13927" spans="1:8" x14ac:dyDescent="0.25">
      <c r="A13927" s="37"/>
      <c r="B13927" s="38"/>
      <c r="C13927" s="97"/>
      <c r="D13927" s="92"/>
      <c r="E13927" s="88" t="str">
        <f>IF(A13927&lt;&gt;0,IFERROR(VLOOKUP(D13927,Transactions!$K$4:$L$24,2,0), "Invalid date, no label or wrong spelling"),"Date and/or label missing. Exclude?")</f>
        <v>Date and/or label missing. Exclude?</v>
      </c>
      <c r="F13927" s="201"/>
      <c r="G13927" s="202"/>
      <c r="H13927" s="203"/>
    </row>
    <row r="13928" spans="1:8" x14ac:dyDescent="0.25">
      <c r="A13928" s="37"/>
      <c r="B13928" s="38"/>
      <c r="C13928" s="97"/>
      <c r="D13928" s="92"/>
      <c r="E13928" s="88" t="str">
        <f>IF(A13928&lt;&gt;0,IFERROR(VLOOKUP(D13928,Transactions!$K$4:$L$24,2,0), "Invalid date, no label or wrong spelling"),"Date and/or label missing. Exclude?")</f>
        <v>Date and/or label missing. Exclude?</v>
      </c>
      <c r="F13928" s="201"/>
      <c r="G13928" s="202"/>
      <c r="H13928" s="203"/>
    </row>
    <row r="13929" spans="1:8" x14ac:dyDescent="0.25">
      <c r="A13929" s="37"/>
      <c r="B13929" s="38"/>
      <c r="C13929" s="97"/>
      <c r="D13929" s="92"/>
      <c r="E13929" s="88" t="str">
        <f>IF(A13929&lt;&gt;0,IFERROR(VLOOKUP(D13929,Transactions!$K$4:$L$24,2,0), "Invalid date, no label or wrong spelling"),"Date and/or label missing. Exclude?")</f>
        <v>Date and/or label missing. Exclude?</v>
      </c>
      <c r="F13929" s="201"/>
      <c r="G13929" s="202"/>
      <c r="H13929" s="203"/>
    </row>
    <row r="13930" spans="1:8" x14ac:dyDescent="0.25">
      <c r="A13930" s="37"/>
      <c r="B13930" s="38"/>
      <c r="C13930" s="97"/>
      <c r="D13930" s="92"/>
      <c r="E13930" s="88" t="str">
        <f>IF(A13930&lt;&gt;0,IFERROR(VLOOKUP(D13930,Transactions!$K$4:$L$24,2,0), "Invalid date, no label or wrong spelling"),"Date and/or label missing. Exclude?")</f>
        <v>Date and/or label missing. Exclude?</v>
      </c>
      <c r="F13930" s="201"/>
      <c r="G13930" s="202"/>
      <c r="H13930" s="203"/>
    </row>
    <row r="13931" spans="1:8" x14ac:dyDescent="0.25">
      <c r="A13931" s="37"/>
      <c r="B13931" s="38"/>
      <c r="C13931" s="97"/>
      <c r="D13931" s="92"/>
      <c r="E13931" s="88" t="str">
        <f>IF(A13931&lt;&gt;0,IFERROR(VLOOKUP(D13931,Transactions!$K$4:$L$24,2,0), "Invalid date, no label or wrong spelling"),"Date and/or label missing. Exclude?")</f>
        <v>Date and/or label missing. Exclude?</v>
      </c>
      <c r="F13931" s="201"/>
      <c r="G13931" s="202"/>
      <c r="H13931" s="203"/>
    </row>
    <row r="13932" spans="1:8" x14ac:dyDescent="0.25">
      <c r="A13932" s="37"/>
      <c r="B13932" s="38"/>
      <c r="C13932" s="97"/>
      <c r="D13932" s="92"/>
      <c r="E13932" s="88" t="str">
        <f>IF(A13932&lt;&gt;0,IFERROR(VLOOKUP(D13932,Transactions!$K$4:$L$24,2,0), "Invalid date, no label or wrong spelling"),"Date and/or label missing. Exclude?")</f>
        <v>Date and/or label missing. Exclude?</v>
      </c>
      <c r="F13932" s="201"/>
      <c r="G13932" s="202"/>
      <c r="H13932" s="203"/>
    </row>
    <row r="13933" spans="1:8" x14ac:dyDescent="0.25">
      <c r="A13933" s="37"/>
      <c r="B13933" s="38"/>
      <c r="C13933" s="97"/>
      <c r="D13933" s="92"/>
      <c r="E13933" s="88" t="str">
        <f>IF(A13933&lt;&gt;0,IFERROR(VLOOKUP(D13933,Transactions!$K$4:$L$24,2,0), "Invalid date, no label or wrong spelling"),"Date and/or label missing. Exclude?")</f>
        <v>Date and/or label missing. Exclude?</v>
      </c>
      <c r="F13933" s="201"/>
      <c r="G13933" s="202"/>
      <c r="H13933" s="203"/>
    </row>
    <row r="13934" spans="1:8" x14ac:dyDescent="0.25">
      <c r="A13934" s="37"/>
      <c r="B13934" s="38"/>
      <c r="C13934" s="97"/>
      <c r="D13934" s="92"/>
      <c r="E13934" s="88" t="str">
        <f>IF(A13934&lt;&gt;0,IFERROR(VLOOKUP(D13934,Transactions!$K$4:$L$24,2,0), "Invalid date, no label or wrong spelling"),"Date and/or label missing. Exclude?")</f>
        <v>Date and/or label missing. Exclude?</v>
      </c>
      <c r="F13934" s="201"/>
      <c r="G13934" s="202"/>
      <c r="H13934" s="203"/>
    </row>
    <row r="13935" spans="1:8" x14ac:dyDescent="0.25">
      <c r="A13935" s="37"/>
      <c r="B13935" s="38"/>
      <c r="C13935" s="97"/>
      <c r="D13935" s="92"/>
      <c r="E13935" s="88" t="str">
        <f>IF(A13935&lt;&gt;0,IFERROR(VLOOKUP(D13935,Transactions!$K$4:$L$24,2,0), "Invalid date, no label or wrong spelling"),"Date and/or label missing. Exclude?")</f>
        <v>Date and/or label missing. Exclude?</v>
      </c>
      <c r="F13935" s="201"/>
      <c r="G13935" s="202"/>
      <c r="H13935" s="203"/>
    </row>
    <row r="13936" spans="1:8" x14ac:dyDescent="0.25">
      <c r="A13936" s="37"/>
      <c r="B13936" s="38"/>
      <c r="C13936" s="97"/>
      <c r="D13936" s="92"/>
      <c r="E13936" s="88" t="str">
        <f>IF(A13936&lt;&gt;0,IFERROR(VLOOKUP(D13936,Transactions!$K$4:$L$24,2,0), "Invalid date, no label or wrong spelling"),"Date and/or label missing. Exclude?")</f>
        <v>Date and/or label missing. Exclude?</v>
      </c>
      <c r="F13936" s="201"/>
      <c r="G13936" s="202"/>
      <c r="H13936" s="203"/>
    </row>
    <row r="13937" spans="1:8" x14ac:dyDescent="0.25">
      <c r="A13937" s="37"/>
      <c r="B13937" s="38"/>
      <c r="C13937" s="97"/>
      <c r="D13937" s="92"/>
      <c r="E13937" s="88" t="str">
        <f>IF(A13937&lt;&gt;0,IFERROR(VLOOKUP(D13937,Transactions!$K$4:$L$24,2,0), "Invalid date, no label or wrong spelling"),"Date and/or label missing. Exclude?")</f>
        <v>Date and/or label missing. Exclude?</v>
      </c>
      <c r="F13937" s="201"/>
      <c r="G13937" s="202"/>
      <c r="H13937" s="203"/>
    </row>
    <row r="13938" spans="1:8" x14ac:dyDescent="0.25">
      <c r="A13938" s="37"/>
      <c r="B13938" s="38"/>
      <c r="C13938" s="97"/>
      <c r="D13938" s="92"/>
      <c r="E13938" s="88" t="str">
        <f>IF(A13938&lt;&gt;0,IFERROR(VLOOKUP(D13938,Transactions!$K$4:$L$24,2,0), "Invalid date, no label or wrong spelling"),"Date and/or label missing. Exclude?")</f>
        <v>Date and/or label missing. Exclude?</v>
      </c>
      <c r="F13938" s="201"/>
      <c r="G13938" s="202"/>
      <c r="H13938" s="203"/>
    </row>
    <row r="13939" spans="1:8" x14ac:dyDescent="0.25">
      <c r="A13939" s="37"/>
      <c r="B13939" s="38"/>
      <c r="C13939" s="97"/>
      <c r="D13939" s="92"/>
      <c r="E13939" s="88" t="str">
        <f>IF(A13939&lt;&gt;0,IFERROR(VLOOKUP(D13939,Transactions!$K$4:$L$24,2,0), "Invalid date, no label or wrong spelling"),"Date and/or label missing. Exclude?")</f>
        <v>Date and/or label missing. Exclude?</v>
      </c>
      <c r="F13939" s="201"/>
      <c r="G13939" s="202"/>
      <c r="H13939" s="203"/>
    </row>
    <row r="13940" spans="1:8" x14ac:dyDescent="0.25">
      <c r="A13940" s="37"/>
      <c r="B13940" s="38"/>
      <c r="C13940" s="97"/>
      <c r="D13940" s="92"/>
      <c r="E13940" s="88" t="str">
        <f>IF(A13940&lt;&gt;0,IFERROR(VLOOKUP(D13940,Transactions!$K$4:$L$24,2,0), "Invalid date, no label or wrong spelling"),"Date and/or label missing. Exclude?")</f>
        <v>Date and/or label missing. Exclude?</v>
      </c>
      <c r="F13940" s="201"/>
      <c r="G13940" s="202"/>
      <c r="H13940" s="203"/>
    </row>
    <row r="13941" spans="1:8" x14ac:dyDescent="0.25">
      <c r="A13941" s="37"/>
      <c r="B13941" s="38"/>
      <c r="C13941" s="97"/>
      <c r="D13941" s="92"/>
      <c r="E13941" s="88" t="str">
        <f>IF(A13941&lt;&gt;0,IFERROR(VLOOKUP(D13941,Transactions!$K$4:$L$24,2,0), "Invalid date, no label or wrong spelling"),"Date and/or label missing. Exclude?")</f>
        <v>Date and/or label missing. Exclude?</v>
      </c>
      <c r="F13941" s="201"/>
      <c r="G13941" s="202"/>
      <c r="H13941" s="203"/>
    </row>
    <row r="13942" spans="1:8" x14ac:dyDescent="0.25">
      <c r="A13942" s="37"/>
      <c r="B13942" s="38"/>
      <c r="C13942" s="97"/>
      <c r="D13942" s="92"/>
      <c r="E13942" s="88" t="str">
        <f>IF(A13942&lt;&gt;0,IFERROR(VLOOKUP(D13942,Transactions!$K$4:$L$24,2,0), "Invalid date, no label or wrong spelling"),"Date and/or label missing. Exclude?")</f>
        <v>Date and/or label missing. Exclude?</v>
      </c>
      <c r="F13942" s="201"/>
      <c r="G13942" s="202"/>
      <c r="H13942" s="203"/>
    </row>
    <row r="13943" spans="1:8" x14ac:dyDescent="0.25">
      <c r="A13943" s="37"/>
      <c r="B13943" s="38"/>
      <c r="C13943" s="97"/>
      <c r="D13943" s="92"/>
      <c r="E13943" s="88" t="str">
        <f>IF(A13943&lt;&gt;0,IFERROR(VLOOKUP(D13943,Transactions!$K$4:$L$24,2,0), "Invalid date, no label or wrong spelling"),"Date and/or label missing. Exclude?")</f>
        <v>Date and/or label missing. Exclude?</v>
      </c>
      <c r="F13943" s="201"/>
      <c r="G13943" s="202"/>
      <c r="H13943" s="203"/>
    </row>
    <row r="13944" spans="1:8" x14ac:dyDescent="0.25">
      <c r="A13944" s="37"/>
      <c r="B13944" s="38"/>
      <c r="C13944" s="97"/>
      <c r="D13944" s="92"/>
      <c r="E13944" s="88" t="str">
        <f>IF(A13944&lt;&gt;0,IFERROR(VLOOKUP(D13944,Transactions!$K$4:$L$24,2,0), "Invalid date, no label or wrong spelling"),"Date and/or label missing. Exclude?")</f>
        <v>Date and/or label missing. Exclude?</v>
      </c>
      <c r="F13944" s="201"/>
      <c r="G13944" s="202"/>
      <c r="H13944" s="203"/>
    </row>
    <row r="13945" spans="1:8" x14ac:dyDescent="0.25">
      <c r="A13945" s="37"/>
      <c r="B13945" s="38"/>
      <c r="C13945" s="97"/>
      <c r="D13945" s="92"/>
      <c r="E13945" s="88" t="str">
        <f>IF(A13945&lt;&gt;0,IFERROR(VLOOKUP(D13945,Transactions!$K$4:$L$24,2,0), "Invalid date, no label or wrong spelling"),"Date and/or label missing. Exclude?")</f>
        <v>Date and/or label missing. Exclude?</v>
      </c>
      <c r="F13945" s="201"/>
      <c r="G13945" s="202"/>
      <c r="H13945" s="203"/>
    </row>
    <row r="13946" spans="1:8" x14ac:dyDescent="0.25">
      <c r="A13946" s="37"/>
      <c r="B13946" s="38"/>
      <c r="C13946" s="97"/>
      <c r="D13946" s="92"/>
      <c r="E13946" s="88" t="str">
        <f>IF(A13946&lt;&gt;0,IFERROR(VLOOKUP(D13946,Transactions!$K$4:$L$24,2,0), "Invalid date, no label or wrong spelling"),"Date and/or label missing. Exclude?")</f>
        <v>Date and/or label missing. Exclude?</v>
      </c>
      <c r="F13946" s="201"/>
      <c r="G13946" s="202"/>
      <c r="H13946" s="203"/>
    </row>
    <row r="13947" spans="1:8" x14ac:dyDescent="0.25">
      <c r="A13947" s="37"/>
      <c r="B13947" s="38"/>
      <c r="C13947" s="97"/>
      <c r="D13947" s="92"/>
      <c r="E13947" s="88" t="str">
        <f>IF(A13947&lt;&gt;0,IFERROR(VLOOKUP(D13947,Transactions!$K$4:$L$24,2,0), "Invalid date, no label or wrong spelling"),"Date and/or label missing. Exclude?")</f>
        <v>Date and/or label missing. Exclude?</v>
      </c>
      <c r="F13947" s="201"/>
      <c r="G13947" s="202"/>
      <c r="H13947" s="203"/>
    </row>
    <row r="13948" spans="1:8" x14ac:dyDescent="0.25">
      <c r="A13948" s="37"/>
      <c r="B13948" s="38"/>
      <c r="C13948" s="97"/>
      <c r="D13948" s="92"/>
      <c r="E13948" s="88" t="str">
        <f>IF(A13948&lt;&gt;0,IFERROR(VLOOKUP(D13948,Transactions!$K$4:$L$24,2,0), "Invalid date, no label or wrong spelling"),"Date and/or label missing. Exclude?")</f>
        <v>Date and/or label missing. Exclude?</v>
      </c>
      <c r="F13948" s="201"/>
      <c r="G13948" s="202"/>
      <c r="H13948" s="203"/>
    </row>
    <row r="13949" spans="1:8" x14ac:dyDescent="0.25">
      <c r="A13949" s="37"/>
      <c r="B13949" s="38"/>
      <c r="C13949" s="97"/>
      <c r="D13949" s="92"/>
      <c r="E13949" s="88" t="str">
        <f>IF(A13949&lt;&gt;0,IFERROR(VLOOKUP(D13949,Transactions!$K$4:$L$24,2,0), "Invalid date, no label or wrong spelling"),"Date and/or label missing. Exclude?")</f>
        <v>Date and/or label missing. Exclude?</v>
      </c>
      <c r="F13949" s="201"/>
      <c r="G13949" s="202"/>
      <c r="H13949" s="203"/>
    </row>
    <row r="13950" spans="1:8" x14ac:dyDescent="0.25">
      <c r="A13950" s="37"/>
      <c r="B13950" s="38"/>
      <c r="C13950" s="97"/>
      <c r="D13950" s="92"/>
      <c r="E13950" s="88" t="str">
        <f>IF(A13950&lt;&gt;0,IFERROR(VLOOKUP(D13950,Transactions!$K$4:$L$24,2,0), "Invalid date, no label or wrong spelling"),"Date and/or label missing. Exclude?")</f>
        <v>Date and/or label missing. Exclude?</v>
      </c>
      <c r="F13950" s="201"/>
      <c r="G13950" s="202"/>
      <c r="H13950" s="203"/>
    </row>
    <row r="13951" spans="1:8" x14ac:dyDescent="0.25">
      <c r="A13951" s="37"/>
      <c r="B13951" s="38"/>
      <c r="C13951" s="97"/>
      <c r="D13951" s="92"/>
      <c r="E13951" s="88" t="str">
        <f>IF(A13951&lt;&gt;0,IFERROR(VLOOKUP(D13951,Transactions!$K$4:$L$24,2,0), "Invalid date, no label or wrong spelling"),"Date and/or label missing. Exclude?")</f>
        <v>Date and/or label missing. Exclude?</v>
      </c>
      <c r="F13951" s="201"/>
      <c r="G13951" s="202"/>
      <c r="H13951" s="203"/>
    </row>
    <row r="13952" spans="1:8" x14ac:dyDescent="0.25">
      <c r="A13952" s="37"/>
      <c r="B13952" s="38"/>
      <c r="C13952" s="97"/>
      <c r="D13952" s="92"/>
      <c r="E13952" s="88" t="str">
        <f>IF(A13952&lt;&gt;0,IFERROR(VLOOKUP(D13952,Transactions!$K$4:$L$24,2,0), "Invalid date, no label or wrong spelling"),"Date and/or label missing. Exclude?")</f>
        <v>Date and/or label missing. Exclude?</v>
      </c>
      <c r="F13952" s="201"/>
      <c r="G13952" s="202"/>
      <c r="H13952" s="203"/>
    </row>
    <row r="13953" spans="1:8" x14ac:dyDescent="0.25">
      <c r="A13953" s="37"/>
      <c r="B13953" s="38"/>
      <c r="C13953" s="97"/>
      <c r="D13953" s="92"/>
      <c r="E13953" s="88" t="str">
        <f>IF(A13953&lt;&gt;0,IFERROR(VLOOKUP(D13953,Transactions!$K$4:$L$24,2,0), "Invalid date, no label or wrong spelling"),"Date and/or label missing. Exclude?")</f>
        <v>Date and/or label missing. Exclude?</v>
      </c>
      <c r="F13953" s="201"/>
      <c r="G13953" s="202"/>
      <c r="H13953" s="203"/>
    </row>
    <row r="13954" spans="1:8" x14ac:dyDescent="0.25">
      <c r="A13954" s="37"/>
      <c r="B13954" s="38"/>
      <c r="C13954" s="97"/>
      <c r="D13954" s="92"/>
      <c r="E13954" s="88" t="str">
        <f>IF(A13954&lt;&gt;0,IFERROR(VLOOKUP(D13954,Transactions!$K$4:$L$24,2,0), "Invalid date, no label or wrong spelling"),"Date and/or label missing. Exclude?")</f>
        <v>Date and/or label missing. Exclude?</v>
      </c>
      <c r="F13954" s="201"/>
      <c r="G13954" s="202"/>
      <c r="H13954" s="203"/>
    </row>
    <row r="13955" spans="1:8" x14ac:dyDescent="0.25">
      <c r="A13955" s="37"/>
      <c r="B13955" s="38"/>
      <c r="C13955" s="97"/>
      <c r="D13955" s="92"/>
      <c r="E13955" s="88" t="str">
        <f>IF(A13955&lt;&gt;0,IFERROR(VLOOKUP(D13955,Transactions!$K$4:$L$24,2,0), "Invalid date, no label or wrong spelling"),"Date and/or label missing. Exclude?")</f>
        <v>Date and/or label missing. Exclude?</v>
      </c>
      <c r="F13955" s="201"/>
      <c r="G13955" s="202"/>
      <c r="H13955" s="203"/>
    </row>
    <row r="13956" spans="1:8" x14ac:dyDescent="0.25">
      <c r="A13956" s="37"/>
      <c r="B13956" s="38"/>
      <c r="C13956" s="97"/>
      <c r="D13956" s="92"/>
      <c r="E13956" s="88" t="str">
        <f>IF(A13956&lt;&gt;0,IFERROR(VLOOKUP(D13956,Transactions!$K$4:$L$24,2,0), "Invalid date, no label or wrong spelling"),"Date and/or label missing. Exclude?")</f>
        <v>Date and/or label missing. Exclude?</v>
      </c>
      <c r="F13956" s="201"/>
      <c r="G13956" s="202"/>
      <c r="H13956" s="203"/>
    </row>
    <row r="13957" spans="1:8" x14ac:dyDescent="0.25">
      <c r="A13957" s="37"/>
      <c r="B13957" s="38"/>
      <c r="C13957" s="97"/>
      <c r="D13957" s="92"/>
      <c r="E13957" s="88" t="str">
        <f>IF(A13957&lt;&gt;0,IFERROR(VLOOKUP(D13957,Transactions!$K$4:$L$24,2,0), "Invalid date, no label or wrong spelling"),"Date and/or label missing. Exclude?")</f>
        <v>Date and/or label missing. Exclude?</v>
      </c>
      <c r="F13957" s="201"/>
      <c r="G13957" s="202"/>
      <c r="H13957" s="203"/>
    </row>
    <row r="13958" spans="1:8" x14ac:dyDescent="0.25">
      <c r="A13958" s="37"/>
      <c r="B13958" s="38"/>
      <c r="C13958" s="97"/>
      <c r="D13958" s="92"/>
      <c r="E13958" s="88" t="str">
        <f>IF(A13958&lt;&gt;0,IFERROR(VLOOKUP(D13958,Transactions!$K$4:$L$24,2,0), "Invalid date, no label or wrong spelling"),"Date and/or label missing. Exclude?")</f>
        <v>Date and/or label missing. Exclude?</v>
      </c>
      <c r="F13958" s="201"/>
      <c r="G13958" s="202"/>
      <c r="H13958" s="203"/>
    </row>
    <row r="13959" spans="1:8" x14ac:dyDescent="0.25">
      <c r="A13959" s="37"/>
      <c r="B13959" s="38"/>
      <c r="C13959" s="97"/>
      <c r="D13959" s="92"/>
      <c r="E13959" s="88" t="str">
        <f>IF(A13959&lt;&gt;0,IFERROR(VLOOKUP(D13959,Transactions!$K$4:$L$24,2,0), "Invalid date, no label or wrong spelling"),"Date and/or label missing. Exclude?")</f>
        <v>Date and/or label missing. Exclude?</v>
      </c>
      <c r="F13959" s="201"/>
      <c r="G13959" s="202"/>
      <c r="H13959" s="203"/>
    </row>
    <row r="13960" spans="1:8" x14ac:dyDescent="0.25">
      <c r="A13960" s="37"/>
      <c r="B13960" s="38"/>
      <c r="C13960" s="97"/>
      <c r="D13960" s="92"/>
      <c r="E13960" s="88" t="str">
        <f>IF(A13960&lt;&gt;0,IFERROR(VLOOKUP(D13960,Transactions!$K$4:$L$24,2,0), "Invalid date, no label or wrong spelling"),"Date and/or label missing. Exclude?")</f>
        <v>Date and/or label missing. Exclude?</v>
      </c>
      <c r="F13960" s="201"/>
      <c r="G13960" s="202"/>
      <c r="H13960" s="203"/>
    </row>
    <row r="13961" spans="1:8" x14ac:dyDescent="0.25">
      <c r="A13961" s="37"/>
      <c r="B13961" s="38"/>
      <c r="C13961" s="97"/>
      <c r="D13961" s="92"/>
      <c r="E13961" s="88" t="str">
        <f>IF(A13961&lt;&gt;0,IFERROR(VLOOKUP(D13961,Transactions!$K$4:$L$24,2,0), "Invalid date, no label or wrong spelling"),"Date and/or label missing. Exclude?")</f>
        <v>Date and/or label missing. Exclude?</v>
      </c>
      <c r="F13961" s="201"/>
      <c r="G13961" s="202"/>
      <c r="H13961" s="203"/>
    </row>
    <row r="13962" spans="1:8" x14ac:dyDescent="0.25">
      <c r="A13962" s="37"/>
      <c r="B13962" s="38"/>
      <c r="C13962" s="97"/>
      <c r="D13962" s="92"/>
      <c r="E13962" s="88" t="str">
        <f>IF(A13962&lt;&gt;0,IFERROR(VLOOKUP(D13962,Transactions!$K$4:$L$24,2,0), "Invalid date, no label or wrong spelling"),"Date and/or label missing. Exclude?")</f>
        <v>Date and/or label missing. Exclude?</v>
      </c>
      <c r="F13962" s="201"/>
      <c r="G13962" s="202"/>
      <c r="H13962" s="203"/>
    </row>
    <row r="13963" spans="1:8" x14ac:dyDescent="0.25">
      <c r="A13963" s="37"/>
      <c r="B13963" s="38"/>
      <c r="C13963" s="97"/>
      <c r="D13963" s="92"/>
      <c r="E13963" s="88" t="str">
        <f>IF(A13963&lt;&gt;0,IFERROR(VLOOKUP(D13963,Transactions!$K$4:$L$24,2,0), "Invalid date, no label or wrong spelling"),"Date and/or label missing. Exclude?")</f>
        <v>Date and/or label missing. Exclude?</v>
      </c>
      <c r="F13963" s="201"/>
      <c r="G13963" s="202"/>
      <c r="H13963" s="203"/>
    </row>
    <row r="13964" spans="1:8" x14ac:dyDescent="0.25">
      <c r="A13964" s="37"/>
      <c r="B13964" s="38"/>
      <c r="C13964" s="97"/>
      <c r="D13964" s="92"/>
      <c r="E13964" s="88" t="str">
        <f>IF(A13964&lt;&gt;0,IFERROR(VLOOKUP(D13964,Transactions!$K$4:$L$24,2,0), "Invalid date, no label or wrong spelling"),"Date and/or label missing. Exclude?")</f>
        <v>Date and/or label missing. Exclude?</v>
      </c>
      <c r="F13964" s="201"/>
      <c r="G13964" s="202"/>
      <c r="H13964" s="203"/>
    </row>
    <row r="13965" spans="1:8" x14ac:dyDescent="0.25">
      <c r="A13965" s="37"/>
      <c r="B13965" s="38"/>
      <c r="C13965" s="97"/>
      <c r="D13965" s="92"/>
      <c r="E13965" s="88" t="str">
        <f>IF(A13965&lt;&gt;0,IFERROR(VLOOKUP(D13965,Transactions!$K$4:$L$24,2,0), "Invalid date, no label or wrong spelling"),"Date and/or label missing. Exclude?")</f>
        <v>Date and/or label missing. Exclude?</v>
      </c>
      <c r="F13965" s="201"/>
      <c r="G13965" s="202"/>
      <c r="H13965" s="203"/>
    </row>
    <row r="13966" spans="1:8" x14ac:dyDescent="0.25">
      <c r="A13966" s="37"/>
      <c r="B13966" s="38"/>
      <c r="C13966" s="97"/>
      <c r="D13966" s="92"/>
      <c r="E13966" s="88" t="str">
        <f>IF(A13966&lt;&gt;0,IFERROR(VLOOKUP(D13966,Transactions!$K$4:$L$24,2,0), "Invalid date, no label or wrong spelling"),"Date and/or label missing. Exclude?")</f>
        <v>Date and/or label missing. Exclude?</v>
      </c>
      <c r="F13966" s="201"/>
      <c r="G13966" s="202"/>
      <c r="H13966" s="203"/>
    </row>
    <row r="13967" spans="1:8" x14ac:dyDescent="0.25">
      <c r="A13967" s="37"/>
      <c r="B13967" s="38"/>
      <c r="C13967" s="97"/>
      <c r="D13967" s="92"/>
      <c r="E13967" s="88" t="str">
        <f>IF(A13967&lt;&gt;0,IFERROR(VLOOKUP(D13967,Transactions!$K$4:$L$24,2,0), "Invalid date, no label or wrong spelling"),"Date and/or label missing. Exclude?")</f>
        <v>Date and/or label missing. Exclude?</v>
      </c>
      <c r="F13967" s="201"/>
      <c r="G13967" s="202"/>
      <c r="H13967" s="203"/>
    </row>
    <row r="13968" spans="1:8" x14ac:dyDescent="0.25">
      <c r="A13968" s="37"/>
      <c r="B13968" s="38"/>
      <c r="C13968" s="97"/>
      <c r="D13968" s="92"/>
      <c r="E13968" s="88" t="str">
        <f>IF(A13968&lt;&gt;0,IFERROR(VLOOKUP(D13968,Transactions!$K$4:$L$24,2,0), "Invalid date, no label or wrong spelling"),"Date and/or label missing. Exclude?")</f>
        <v>Date and/or label missing. Exclude?</v>
      </c>
      <c r="F13968" s="201"/>
      <c r="G13968" s="202"/>
      <c r="H13968" s="203"/>
    </row>
    <row r="13969" spans="1:8" x14ac:dyDescent="0.25">
      <c r="A13969" s="37"/>
      <c r="B13969" s="38"/>
      <c r="C13969" s="97"/>
      <c r="D13969" s="92"/>
      <c r="E13969" s="88" t="str">
        <f>IF(A13969&lt;&gt;0,IFERROR(VLOOKUP(D13969,Transactions!$K$4:$L$24,2,0), "Invalid date, no label or wrong spelling"),"Date and/or label missing. Exclude?")</f>
        <v>Date and/or label missing. Exclude?</v>
      </c>
      <c r="F13969" s="201"/>
      <c r="G13969" s="202"/>
      <c r="H13969" s="203"/>
    </row>
    <row r="13970" spans="1:8" x14ac:dyDescent="0.25">
      <c r="A13970" s="37"/>
      <c r="B13970" s="38"/>
      <c r="C13970" s="97"/>
      <c r="D13970" s="92"/>
      <c r="E13970" s="88" t="str">
        <f>IF(A13970&lt;&gt;0,IFERROR(VLOOKUP(D13970,Transactions!$K$4:$L$24,2,0), "Invalid date, no label or wrong spelling"),"Date and/or label missing. Exclude?")</f>
        <v>Date and/or label missing. Exclude?</v>
      </c>
      <c r="F13970" s="201"/>
      <c r="G13970" s="202"/>
      <c r="H13970" s="203"/>
    </row>
    <row r="13971" spans="1:8" x14ac:dyDescent="0.25">
      <c r="A13971" s="37"/>
      <c r="B13971" s="38"/>
      <c r="C13971" s="97"/>
      <c r="D13971" s="92"/>
      <c r="E13971" s="88" t="str">
        <f>IF(A13971&lt;&gt;0,IFERROR(VLOOKUP(D13971,Transactions!$K$4:$L$24,2,0), "Invalid date, no label or wrong spelling"),"Date and/or label missing. Exclude?")</f>
        <v>Date and/or label missing. Exclude?</v>
      </c>
      <c r="F13971" s="201"/>
      <c r="G13971" s="202"/>
      <c r="H13971" s="203"/>
    </row>
    <row r="13972" spans="1:8" x14ac:dyDescent="0.25">
      <c r="A13972" s="37"/>
      <c r="B13972" s="38"/>
      <c r="C13972" s="97"/>
      <c r="D13972" s="92"/>
      <c r="E13972" s="88" t="str">
        <f>IF(A13972&lt;&gt;0,IFERROR(VLOOKUP(D13972,Transactions!$K$4:$L$24,2,0), "Invalid date, no label or wrong spelling"),"Date and/or label missing. Exclude?")</f>
        <v>Date and/or label missing. Exclude?</v>
      </c>
      <c r="F13972" s="201"/>
      <c r="G13972" s="202"/>
      <c r="H13972" s="203"/>
    </row>
    <row r="13973" spans="1:8" x14ac:dyDescent="0.25">
      <c r="A13973" s="37"/>
      <c r="B13973" s="38"/>
      <c r="C13973" s="97"/>
      <c r="D13973" s="92"/>
      <c r="E13973" s="88" t="str">
        <f>IF(A13973&lt;&gt;0,IFERROR(VLOOKUP(D13973,Transactions!$K$4:$L$24,2,0), "Invalid date, no label or wrong spelling"),"Date and/or label missing. Exclude?")</f>
        <v>Date and/or label missing. Exclude?</v>
      </c>
      <c r="F13973" s="201"/>
      <c r="G13973" s="202"/>
      <c r="H13973" s="203"/>
    </row>
    <row r="13974" spans="1:8" x14ac:dyDescent="0.25">
      <c r="A13974" s="37"/>
      <c r="B13974" s="38"/>
      <c r="C13974" s="97"/>
      <c r="D13974" s="92"/>
      <c r="E13974" s="88" t="str">
        <f>IF(A13974&lt;&gt;0,IFERROR(VLOOKUP(D13974,Transactions!$K$4:$L$24,2,0), "Invalid date, no label or wrong spelling"),"Date and/or label missing. Exclude?")</f>
        <v>Date and/or label missing. Exclude?</v>
      </c>
      <c r="F13974" s="201"/>
      <c r="G13974" s="202"/>
      <c r="H13974" s="203"/>
    </row>
    <row r="13975" spans="1:8" x14ac:dyDescent="0.25">
      <c r="A13975" s="37"/>
      <c r="B13975" s="38"/>
      <c r="C13975" s="97"/>
      <c r="D13975" s="92"/>
      <c r="E13975" s="88" t="str">
        <f>IF(A13975&lt;&gt;0,IFERROR(VLOOKUP(D13975,Transactions!$K$4:$L$24,2,0), "Invalid date, no label or wrong spelling"),"Date and/or label missing. Exclude?")</f>
        <v>Date and/or label missing. Exclude?</v>
      </c>
      <c r="F13975" s="201"/>
      <c r="G13975" s="202"/>
      <c r="H13975" s="203"/>
    </row>
    <row r="13976" spans="1:8" x14ac:dyDescent="0.25">
      <c r="A13976" s="37"/>
      <c r="B13976" s="38"/>
      <c r="C13976" s="97"/>
      <c r="D13976" s="92"/>
      <c r="E13976" s="88" t="str">
        <f>IF(A13976&lt;&gt;0,IFERROR(VLOOKUP(D13976,Transactions!$K$4:$L$24,2,0), "Invalid date, no label or wrong spelling"),"Date and/or label missing. Exclude?")</f>
        <v>Date and/or label missing. Exclude?</v>
      </c>
      <c r="F13976" s="201"/>
      <c r="G13976" s="202"/>
      <c r="H13976" s="203"/>
    </row>
    <row r="13977" spans="1:8" x14ac:dyDescent="0.25">
      <c r="A13977" s="37"/>
      <c r="B13977" s="38"/>
      <c r="C13977" s="97"/>
      <c r="D13977" s="92"/>
      <c r="E13977" s="88" t="str">
        <f>IF(A13977&lt;&gt;0,IFERROR(VLOOKUP(D13977,Transactions!$K$4:$L$24,2,0), "Invalid date, no label or wrong spelling"),"Date and/or label missing. Exclude?")</f>
        <v>Date and/or label missing. Exclude?</v>
      </c>
      <c r="F13977" s="201"/>
      <c r="G13977" s="202"/>
      <c r="H13977" s="203"/>
    </row>
    <row r="13978" spans="1:8" x14ac:dyDescent="0.25">
      <c r="A13978" s="37"/>
      <c r="B13978" s="38"/>
      <c r="C13978" s="97"/>
      <c r="D13978" s="92"/>
      <c r="E13978" s="88" t="str">
        <f>IF(A13978&lt;&gt;0,IFERROR(VLOOKUP(D13978,Transactions!$K$4:$L$24,2,0), "Invalid date, no label or wrong spelling"),"Date and/or label missing. Exclude?")</f>
        <v>Date and/or label missing. Exclude?</v>
      </c>
      <c r="F13978" s="201"/>
      <c r="G13978" s="202"/>
      <c r="H13978" s="203"/>
    </row>
    <row r="13979" spans="1:8" x14ac:dyDescent="0.25">
      <c r="A13979" s="37"/>
      <c r="B13979" s="38"/>
      <c r="C13979" s="97"/>
      <c r="D13979" s="92"/>
      <c r="E13979" s="88" t="str">
        <f>IF(A13979&lt;&gt;0,IFERROR(VLOOKUP(D13979,Transactions!$K$4:$L$24,2,0), "Invalid date, no label or wrong spelling"),"Date and/or label missing. Exclude?")</f>
        <v>Date and/or label missing. Exclude?</v>
      </c>
      <c r="F13979" s="201"/>
      <c r="G13979" s="202"/>
      <c r="H13979" s="203"/>
    </row>
    <row r="13980" spans="1:8" x14ac:dyDescent="0.25">
      <c r="A13980" s="37"/>
      <c r="B13980" s="38"/>
      <c r="C13980" s="97"/>
      <c r="D13980" s="92"/>
      <c r="E13980" s="88" t="str">
        <f>IF(A13980&lt;&gt;0,IFERROR(VLOOKUP(D13980,Transactions!$K$4:$L$24,2,0), "Invalid date, no label or wrong spelling"),"Date and/or label missing. Exclude?")</f>
        <v>Date and/or label missing. Exclude?</v>
      </c>
      <c r="F13980" s="201"/>
      <c r="G13980" s="202"/>
      <c r="H13980" s="203"/>
    </row>
    <row r="13981" spans="1:8" x14ac:dyDescent="0.25">
      <c r="A13981" s="37"/>
      <c r="B13981" s="38"/>
      <c r="C13981" s="97"/>
      <c r="D13981" s="92"/>
      <c r="E13981" s="88" t="str">
        <f>IF(A13981&lt;&gt;0,IFERROR(VLOOKUP(D13981,Transactions!$K$4:$L$24,2,0), "Invalid date, no label or wrong spelling"),"Date and/or label missing. Exclude?")</f>
        <v>Date and/or label missing. Exclude?</v>
      </c>
      <c r="F13981" s="201"/>
      <c r="G13981" s="202"/>
      <c r="H13981" s="203"/>
    </row>
    <row r="13982" spans="1:8" x14ac:dyDescent="0.25">
      <c r="A13982" s="37"/>
      <c r="B13982" s="38"/>
      <c r="C13982" s="97"/>
      <c r="D13982" s="92"/>
      <c r="E13982" s="88" t="str">
        <f>IF(A13982&lt;&gt;0,IFERROR(VLOOKUP(D13982,Transactions!$K$4:$L$24,2,0), "Invalid date, no label or wrong spelling"),"Date and/or label missing. Exclude?")</f>
        <v>Date and/or label missing. Exclude?</v>
      </c>
      <c r="F13982" s="201"/>
      <c r="G13982" s="202"/>
      <c r="H13982" s="203"/>
    </row>
    <row r="13983" spans="1:8" x14ac:dyDescent="0.25">
      <c r="A13983" s="37"/>
      <c r="B13983" s="38"/>
      <c r="C13983" s="97"/>
      <c r="D13983" s="92"/>
      <c r="E13983" s="88" t="str">
        <f>IF(A13983&lt;&gt;0,IFERROR(VLOOKUP(D13983,Transactions!$K$4:$L$24,2,0), "Invalid date, no label or wrong spelling"),"Date and/or label missing. Exclude?")</f>
        <v>Date and/or label missing. Exclude?</v>
      </c>
      <c r="F13983" s="201"/>
      <c r="G13983" s="202"/>
      <c r="H13983" s="203"/>
    </row>
    <row r="13984" spans="1:8" x14ac:dyDescent="0.25">
      <c r="A13984" s="37"/>
      <c r="B13984" s="38"/>
      <c r="C13984" s="97"/>
      <c r="D13984" s="92"/>
      <c r="E13984" s="88" t="str">
        <f>IF(A13984&lt;&gt;0,IFERROR(VLOOKUP(D13984,Transactions!$K$4:$L$24,2,0), "Invalid date, no label or wrong spelling"),"Date and/or label missing. Exclude?")</f>
        <v>Date and/or label missing. Exclude?</v>
      </c>
      <c r="F13984" s="201"/>
      <c r="G13984" s="202"/>
      <c r="H13984" s="203"/>
    </row>
    <row r="13985" spans="1:8" x14ac:dyDescent="0.25">
      <c r="A13985" s="37"/>
      <c r="B13985" s="38"/>
      <c r="C13985" s="97"/>
      <c r="D13985" s="92"/>
      <c r="E13985" s="88" t="str">
        <f>IF(A13985&lt;&gt;0,IFERROR(VLOOKUP(D13985,Transactions!$K$4:$L$24,2,0), "Invalid date, no label or wrong spelling"),"Date and/or label missing. Exclude?")</f>
        <v>Date and/or label missing. Exclude?</v>
      </c>
      <c r="F13985" s="201"/>
      <c r="G13985" s="202"/>
      <c r="H13985" s="203"/>
    </row>
    <row r="13986" spans="1:8" x14ac:dyDescent="0.25">
      <c r="A13986" s="37"/>
      <c r="B13986" s="38"/>
      <c r="C13986" s="97"/>
      <c r="D13986" s="92"/>
      <c r="E13986" s="88" t="str">
        <f>IF(A13986&lt;&gt;0,IFERROR(VLOOKUP(D13986,Transactions!$K$4:$L$24,2,0), "Invalid date, no label or wrong spelling"),"Date and/or label missing. Exclude?")</f>
        <v>Date and/or label missing. Exclude?</v>
      </c>
      <c r="F13986" s="201"/>
      <c r="G13986" s="202"/>
      <c r="H13986" s="203"/>
    </row>
    <row r="13987" spans="1:8" x14ac:dyDescent="0.25">
      <c r="A13987" s="37"/>
      <c r="B13987" s="38"/>
      <c r="C13987" s="97"/>
      <c r="D13987" s="92"/>
      <c r="E13987" s="88" t="str">
        <f>IF(A13987&lt;&gt;0,IFERROR(VLOOKUP(D13987,Transactions!$K$4:$L$24,2,0), "Invalid date, no label or wrong spelling"),"Date and/or label missing. Exclude?")</f>
        <v>Date and/or label missing. Exclude?</v>
      </c>
      <c r="F13987" s="201"/>
      <c r="G13987" s="202"/>
      <c r="H13987" s="203"/>
    </row>
    <row r="13988" spans="1:8" x14ac:dyDescent="0.25">
      <c r="A13988" s="37"/>
      <c r="B13988" s="38"/>
      <c r="C13988" s="97"/>
      <c r="D13988" s="92"/>
      <c r="E13988" s="88" t="str">
        <f>IF(A13988&lt;&gt;0,IFERROR(VLOOKUP(D13988,Transactions!$K$4:$L$24,2,0), "Invalid date, no label or wrong spelling"),"Date and/or label missing. Exclude?")</f>
        <v>Date and/or label missing. Exclude?</v>
      </c>
      <c r="F13988" s="201"/>
      <c r="G13988" s="202"/>
      <c r="H13988" s="203"/>
    </row>
    <row r="13989" spans="1:8" x14ac:dyDescent="0.25">
      <c r="A13989" s="37"/>
      <c r="B13989" s="38"/>
      <c r="C13989" s="97"/>
      <c r="D13989" s="92"/>
      <c r="E13989" s="88" t="str">
        <f>IF(A13989&lt;&gt;0,IFERROR(VLOOKUP(D13989,Transactions!$K$4:$L$24,2,0), "Invalid date, no label or wrong spelling"),"Date and/or label missing. Exclude?")</f>
        <v>Date and/or label missing. Exclude?</v>
      </c>
      <c r="F13989" s="201"/>
      <c r="G13989" s="202"/>
      <c r="H13989" s="203"/>
    </row>
    <row r="13990" spans="1:8" x14ac:dyDescent="0.25">
      <c r="A13990" s="37"/>
      <c r="B13990" s="38"/>
      <c r="C13990" s="97"/>
      <c r="D13990" s="92"/>
      <c r="E13990" s="88" t="str">
        <f>IF(A13990&lt;&gt;0,IFERROR(VLOOKUP(D13990,Transactions!$K$4:$L$24,2,0), "Invalid date, no label or wrong spelling"),"Date and/or label missing. Exclude?")</f>
        <v>Date and/or label missing. Exclude?</v>
      </c>
      <c r="F13990" s="201"/>
      <c r="G13990" s="202"/>
      <c r="H13990" s="203"/>
    </row>
    <row r="13991" spans="1:8" x14ac:dyDescent="0.25">
      <c r="A13991" s="37"/>
      <c r="B13991" s="38"/>
      <c r="C13991" s="97"/>
      <c r="D13991" s="92"/>
      <c r="E13991" s="88" t="str">
        <f>IF(A13991&lt;&gt;0,IFERROR(VLOOKUP(D13991,Transactions!$K$4:$L$24,2,0), "Invalid date, no label or wrong spelling"),"Date and/or label missing. Exclude?")</f>
        <v>Date and/or label missing. Exclude?</v>
      </c>
      <c r="F13991" s="201"/>
      <c r="G13991" s="202"/>
      <c r="H13991" s="203"/>
    </row>
    <row r="13992" spans="1:8" x14ac:dyDescent="0.25">
      <c r="A13992" s="37"/>
      <c r="B13992" s="38"/>
      <c r="C13992" s="97"/>
      <c r="D13992" s="92"/>
      <c r="E13992" s="88" t="str">
        <f>IF(A13992&lt;&gt;0,IFERROR(VLOOKUP(D13992,Transactions!$K$4:$L$24,2,0), "Invalid date, no label or wrong spelling"),"Date and/or label missing. Exclude?")</f>
        <v>Date and/or label missing. Exclude?</v>
      </c>
      <c r="F13992" s="201"/>
      <c r="G13992" s="202"/>
      <c r="H13992" s="203"/>
    </row>
    <row r="13993" spans="1:8" x14ac:dyDescent="0.25">
      <c r="A13993" s="37"/>
      <c r="B13993" s="38"/>
      <c r="C13993" s="97"/>
      <c r="D13993" s="92"/>
      <c r="E13993" s="88" t="str">
        <f>IF(A13993&lt;&gt;0,IFERROR(VLOOKUP(D13993,Transactions!$K$4:$L$24,2,0), "Invalid date, no label or wrong spelling"),"Date and/or label missing. Exclude?")</f>
        <v>Date and/or label missing. Exclude?</v>
      </c>
      <c r="F13993" s="201"/>
      <c r="G13993" s="202"/>
      <c r="H13993" s="203"/>
    </row>
    <row r="13994" spans="1:8" x14ac:dyDescent="0.25">
      <c r="A13994" s="37"/>
      <c r="B13994" s="38"/>
      <c r="C13994" s="97"/>
      <c r="D13994" s="92"/>
      <c r="E13994" s="88" t="str">
        <f>IF(A13994&lt;&gt;0,IFERROR(VLOOKUP(D13994,Transactions!$K$4:$L$24,2,0), "Invalid date, no label or wrong spelling"),"Date and/or label missing. Exclude?")</f>
        <v>Date and/or label missing. Exclude?</v>
      </c>
      <c r="F13994" s="201"/>
      <c r="G13994" s="202"/>
      <c r="H13994" s="203"/>
    </row>
    <row r="13995" spans="1:8" x14ac:dyDescent="0.25">
      <c r="A13995" s="37"/>
      <c r="B13995" s="38"/>
      <c r="C13995" s="97"/>
      <c r="D13995" s="92"/>
      <c r="E13995" s="88" t="str">
        <f>IF(A13995&lt;&gt;0,IFERROR(VLOOKUP(D13995,Transactions!$K$4:$L$24,2,0), "Invalid date, no label or wrong spelling"),"Date and/or label missing. Exclude?")</f>
        <v>Date and/or label missing. Exclude?</v>
      </c>
      <c r="F13995" s="201"/>
      <c r="G13995" s="202"/>
      <c r="H13995" s="203"/>
    </row>
    <row r="13996" spans="1:8" x14ac:dyDescent="0.25">
      <c r="A13996" s="37"/>
      <c r="B13996" s="38"/>
      <c r="C13996" s="97"/>
      <c r="D13996" s="92"/>
      <c r="E13996" s="88" t="str">
        <f>IF(A13996&lt;&gt;0,IFERROR(VLOOKUP(D13996,Transactions!$K$4:$L$24,2,0), "Invalid date, no label or wrong spelling"),"Date and/or label missing. Exclude?")</f>
        <v>Date and/or label missing. Exclude?</v>
      </c>
      <c r="F13996" s="201"/>
      <c r="G13996" s="202"/>
      <c r="H13996" s="203"/>
    </row>
    <row r="13997" spans="1:8" x14ac:dyDescent="0.25">
      <c r="A13997" s="37"/>
      <c r="B13997" s="38"/>
      <c r="C13997" s="97"/>
      <c r="D13997" s="92"/>
      <c r="E13997" s="88" t="str">
        <f>IF(A13997&lt;&gt;0,IFERROR(VLOOKUP(D13997,Transactions!$K$4:$L$24,2,0), "Invalid date, no label or wrong spelling"),"Date and/or label missing. Exclude?")</f>
        <v>Date and/or label missing. Exclude?</v>
      </c>
      <c r="F13997" s="201"/>
      <c r="G13997" s="202"/>
      <c r="H13997" s="203"/>
    </row>
    <row r="13998" spans="1:8" x14ac:dyDescent="0.25">
      <c r="A13998" s="37"/>
      <c r="B13998" s="38"/>
      <c r="C13998" s="97"/>
      <c r="D13998" s="92"/>
      <c r="E13998" s="88" t="str">
        <f>IF(A13998&lt;&gt;0,IFERROR(VLOOKUP(D13998,Transactions!$K$4:$L$24,2,0), "Invalid date, no label or wrong spelling"),"Date and/or label missing. Exclude?")</f>
        <v>Date and/or label missing. Exclude?</v>
      </c>
      <c r="F13998" s="201"/>
      <c r="G13998" s="202"/>
      <c r="H13998" s="203"/>
    </row>
    <row r="13999" spans="1:8" x14ac:dyDescent="0.25">
      <c r="A13999" s="37"/>
      <c r="B13999" s="38"/>
      <c r="C13999" s="97"/>
      <c r="D13999" s="92"/>
      <c r="E13999" s="88" t="str">
        <f>IF(A13999&lt;&gt;0,IFERROR(VLOOKUP(D13999,Transactions!$K$4:$L$24,2,0), "Invalid date, no label or wrong spelling"),"Date and/or label missing. Exclude?")</f>
        <v>Date and/or label missing. Exclude?</v>
      </c>
      <c r="F13999" s="201"/>
      <c r="G13999" s="202"/>
      <c r="H13999" s="203"/>
    </row>
    <row r="14000" spans="1:8" x14ac:dyDescent="0.25">
      <c r="A14000" s="37"/>
      <c r="B14000" s="38"/>
      <c r="C14000" s="97"/>
      <c r="D14000" s="92"/>
      <c r="E14000" s="88" t="str">
        <f>IF(A14000&lt;&gt;0,IFERROR(VLOOKUP(D14000,Transactions!$K$4:$L$24,2,0), "Invalid date, no label or wrong spelling"),"Date and/or label missing. Exclude?")</f>
        <v>Date and/or label missing. Exclude?</v>
      </c>
      <c r="F14000" s="201"/>
      <c r="G14000" s="202"/>
      <c r="H14000" s="203"/>
    </row>
    <row r="14001" spans="1:8" x14ac:dyDescent="0.25">
      <c r="A14001" s="37"/>
      <c r="B14001" s="38"/>
      <c r="C14001" s="97"/>
      <c r="D14001" s="92"/>
      <c r="E14001" s="88" t="str">
        <f>IF(A14001&lt;&gt;0,IFERROR(VLOOKUP(D14001,Transactions!$K$4:$L$24,2,0), "Invalid date, no label or wrong spelling"),"Date and/or label missing. Exclude?")</f>
        <v>Date and/or label missing. Exclude?</v>
      </c>
      <c r="F14001" s="201"/>
      <c r="G14001" s="202"/>
      <c r="H14001" s="203"/>
    </row>
    <row r="14002" spans="1:8" x14ac:dyDescent="0.25">
      <c r="A14002" s="37"/>
      <c r="B14002" s="38"/>
      <c r="C14002" s="97"/>
      <c r="D14002" s="92"/>
      <c r="E14002" s="88" t="str">
        <f>IF(A14002&lt;&gt;0,IFERROR(VLOOKUP(D14002,Transactions!$K$4:$L$24,2,0), "Invalid date, no label or wrong spelling"),"Date and/or label missing. Exclude?")</f>
        <v>Date and/or label missing. Exclude?</v>
      </c>
      <c r="F14002" s="201"/>
      <c r="G14002" s="202"/>
      <c r="H14002" s="203"/>
    </row>
    <row r="14003" spans="1:8" x14ac:dyDescent="0.25">
      <c r="A14003" s="37"/>
      <c r="B14003" s="38"/>
      <c r="C14003" s="97"/>
      <c r="D14003" s="92"/>
      <c r="E14003" s="88" t="str">
        <f>IF(A14003&lt;&gt;0,IFERROR(VLOOKUP(D14003,Transactions!$K$4:$L$24,2,0), "Invalid date, no label or wrong spelling"),"Date and/or label missing. Exclude?")</f>
        <v>Date and/or label missing. Exclude?</v>
      </c>
      <c r="F14003" s="201"/>
      <c r="G14003" s="202"/>
      <c r="H14003" s="203"/>
    </row>
    <row r="14004" spans="1:8" x14ac:dyDescent="0.25">
      <c r="A14004" s="37"/>
      <c r="B14004" s="38"/>
      <c r="C14004" s="97"/>
      <c r="D14004" s="92"/>
      <c r="E14004" s="88" t="str">
        <f>IF(A14004&lt;&gt;0,IFERROR(VLOOKUP(D14004,Transactions!$K$4:$L$24,2,0), "Invalid date, no label or wrong spelling"),"Date and/or label missing. Exclude?")</f>
        <v>Date and/or label missing. Exclude?</v>
      </c>
      <c r="F14004" s="201"/>
      <c r="G14004" s="202"/>
      <c r="H14004" s="203"/>
    </row>
    <row r="14005" spans="1:8" x14ac:dyDescent="0.25">
      <c r="A14005" s="37"/>
      <c r="B14005" s="38"/>
      <c r="C14005" s="97"/>
      <c r="D14005" s="92"/>
      <c r="E14005" s="88" t="str">
        <f>IF(A14005&lt;&gt;0,IFERROR(VLOOKUP(D14005,Transactions!$K$4:$L$24,2,0), "Invalid date, no label or wrong spelling"),"Date and/or label missing. Exclude?")</f>
        <v>Date and/or label missing. Exclude?</v>
      </c>
      <c r="F14005" s="201"/>
      <c r="G14005" s="202"/>
      <c r="H14005" s="203"/>
    </row>
    <row r="14006" spans="1:8" x14ac:dyDescent="0.25">
      <c r="A14006" s="37"/>
      <c r="B14006" s="38"/>
      <c r="C14006" s="97"/>
      <c r="D14006" s="92"/>
      <c r="E14006" s="88" t="str">
        <f>IF(A14006&lt;&gt;0,IFERROR(VLOOKUP(D14006,Transactions!$K$4:$L$24,2,0), "Invalid date, no label or wrong spelling"),"Date and/or label missing. Exclude?")</f>
        <v>Date and/or label missing. Exclude?</v>
      </c>
      <c r="F14006" s="201"/>
      <c r="G14006" s="202"/>
      <c r="H14006" s="203"/>
    </row>
    <row r="14007" spans="1:8" x14ac:dyDescent="0.25">
      <c r="A14007" s="37"/>
      <c r="B14007" s="38"/>
      <c r="C14007" s="97"/>
      <c r="D14007" s="92"/>
      <c r="E14007" s="88" t="str">
        <f>IF(A14007&lt;&gt;0,IFERROR(VLOOKUP(D14007,Transactions!$K$4:$L$24,2,0), "Invalid date, no label or wrong spelling"),"Date and/or label missing. Exclude?")</f>
        <v>Date and/or label missing. Exclude?</v>
      </c>
      <c r="F14007" s="201"/>
      <c r="G14007" s="202"/>
      <c r="H14007" s="203"/>
    </row>
    <row r="14008" spans="1:8" x14ac:dyDescent="0.25">
      <c r="A14008" s="37"/>
      <c r="B14008" s="38"/>
      <c r="C14008" s="97"/>
      <c r="D14008" s="92"/>
      <c r="E14008" s="88" t="str">
        <f>IF(A14008&lt;&gt;0,IFERROR(VLOOKUP(D14008,Transactions!$K$4:$L$24,2,0), "Invalid date, no label or wrong spelling"),"Date and/or label missing. Exclude?")</f>
        <v>Date and/or label missing. Exclude?</v>
      </c>
      <c r="F14008" s="201"/>
      <c r="G14008" s="202"/>
      <c r="H14008" s="203"/>
    </row>
    <row r="14009" spans="1:8" x14ac:dyDescent="0.25">
      <c r="A14009" s="37"/>
      <c r="B14009" s="38"/>
      <c r="C14009" s="97"/>
      <c r="D14009" s="92"/>
      <c r="E14009" s="88" t="str">
        <f>IF(A14009&lt;&gt;0,IFERROR(VLOOKUP(D14009,Transactions!$K$4:$L$24,2,0), "Invalid date, no label or wrong spelling"),"Date and/or label missing. Exclude?")</f>
        <v>Date and/or label missing. Exclude?</v>
      </c>
      <c r="F14009" s="201"/>
      <c r="G14009" s="202"/>
      <c r="H14009" s="203"/>
    </row>
    <row r="14010" spans="1:8" x14ac:dyDescent="0.25">
      <c r="A14010" s="37"/>
      <c r="B14010" s="38"/>
      <c r="C14010" s="97"/>
      <c r="D14010" s="92"/>
      <c r="E14010" s="88" t="str">
        <f>IF(A14010&lt;&gt;0,IFERROR(VLOOKUP(D14010,Transactions!$K$4:$L$24,2,0), "Invalid date, no label or wrong spelling"),"Date and/or label missing. Exclude?")</f>
        <v>Date and/or label missing. Exclude?</v>
      </c>
      <c r="F14010" s="201"/>
      <c r="G14010" s="202"/>
      <c r="H14010" s="203"/>
    </row>
    <row r="14011" spans="1:8" x14ac:dyDescent="0.25">
      <c r="A14011" s="37"/>
      <c r="B14011" s="38"/>
      <c r="C14011" s="97"/>
      <c r="D14011" s="92"/>
      <c r="E14011" s="88" t="str">
        <f>IF(A14011&lt;&gt;0,IFERROR(VLOOKUP(D14011,Transactions!$K$4:$L$24,2,0), "Invalid date, no label or wrong spelling"),"Date and/or label missing. Exclude?")</f>
        <v>Date and/or label missing. Exclude?</v>
      </c>
      <c r="F14011" s="201"/>
      <c r="G14011" s="202"/>
      <c r="H14011" s="203"/>
    </row>
    <row r="14012" spans="1:8" x14ac:dyDescent="0.25">
      <c r="A14012" s="37"/>
      <c r="B14012" s="38"/>
      <c r="C14012" s="97"/>
      <c r="D14012" s="92"/>
      <c r="E14012" s="88" t="str">
        <f>IF(A14012&lt;&gt;0,IFERROR(VLOOKUP(D14012,Transactions!$K$4:$L$24,2,0), "Invalid date, no label or wrong spelling"),"Date and/or label missing. Exclude?")</f>
        <v>Date and/or label missing. Exclude?</v>
      </c>
      <c r="F14012" s="201"/>
      <c r="G14012" s="202"/>
      <c r="H14012" s="203"/>
    </row>
    <row r="14013" spans="1:8" x14ac:dyDescent="0.25">
      <c r="A14013" s="37"/>
      <c r="B14013" s="38"/>
      <c r="C14013" s="97"/>
      <c r="D14013" s="92"/>
      <c r="E14013" s="88" t="str">
        <f>IF(A14013&lt;&gt;0,IFERROR(VLOOKUP(D14013,Transactions!$K$4:$L$24,2,0), "Invalid date, no label or wrong spelling"),"Date and/or label missing. Exclude?")</f>
        <v>Date and/or label missing. Exclude?</v>
      </c>
      <c r="F14013" s="201"/>
      <c r="G14013" s="202"/>
      <c r="H14013" s="203"/>
    </row>
    <row r="14014" spans="1:8" x14ac:dyDescent="0.25">
      <c r="A14014" s="37"/>
      <c r="B14014" s="38"/>
      <c r="C14014" s="97"/>
      <c r="D14014" s="92"/>
      <c r="E14014" s="88" t="str">
        <f>IF(A14014&lt;&gt;0,IFERROR(VLOOKUP(D14014,Transactions!$K$4:$L$24,2,0), "Invalid date, no label or wrong spelling"),"Date and/or label missing. Exclude?")</f>
        <v>Date and/or label missing. Exclude?</v>
      </c>
      <c r="F14014" s="201"/>
      <c r="G14014" s="202"/>
      <c r="H14014" s="203"/>
    </row>
    <row r="14015" spans="1:8" x14ac:dyDescent="0.25">
      <c r="A14015" s="37"/>
      <c r="B14015" s="38"/>
      <c r="C14015" s="97"/>
      <c r="D14015" s="92"/>
      <c r="E14015" s="88" t="str">
        <f>IF(A14015&lt;&gt;0,IFERROR(VLOOKUP(D14015,Transactions!$K$4:$L$24,2,0), "Invalid date, no label or wrong spelling"),"Date and/or label missing. Exclude?")</f>
        <v>Date and/or label missing. Exclude?</v>
      </c>
      <c r="F14015" s="201"/>
      <c r="G14015" s="202"/>
      <c r="H14015" s="203"/>
    </row>
    <row r="14016" spans="1:8" x14ac:dyDescent="0.25">
      <c r="A14016" s="37"/>
      <c r="B14016" s="38"/>
      <c r="C14016" s="97"/>
      <c r="D14016" s="92"/>
      <c r="E14016" s="88" t="str">
        <f>IF(A14016&lt;&gt;0,IFERROR(VLOOKUP(D14016,Transactions!$K$4:$L$24,2,0), "Invalid date, no label or wrong spelling"),"Date and/or label missing. Exclude?")</f>
        <v>Date and/or label missing. Exclude?</v>
      </c>
      <c r="F14016" s="201"/>
      <c r="G14016" s="202"/>
      <c r="H14016" s="203"/>
    </row>
    <row r="14017" spans="1:8" x14ac:dyDescent="0.25">
      <c r="A14017" s="37"/>
      <c r="B14017" s="38"/>
      <c r="C14017" s="97"/>
      <c r="D14017" s="92"/>
      <c r="E14017" s="88" t="str">
        <f>IF(A14017&lt;&gt;0,IFERROR(VLOOKUP(D14017,Transactions!$K$4:$L$24,2,0), "Invalid date, no label or wrong spelling"),"Date and/or label missing. Exclude?")</f>
        <v>Date and/or label missing. Exclude?</v>
      </c>
      <c r="F14017" s="201"/>
      <c r="G14017" s="202"/>
      <c r="H14017" s="203"/>
    </row>
    <row r="14018" spans="1:8" x14ac:dyDescent="0.25">
      <c r="A14018" s="37"/>
      <c r="B14018" s="38"/>
      <c r="C14018" s="97"/>
      <c r="D14018" s="92"/>
      <c r="E14018" s="88" t="str">
        <f>IF(A14018&lt;&gt;0,IFERROR(VLOOKUP(D14018,Transactions!$K$4:$L$24,2,0), "Invalid date, no label or wrong spelling"),"Date and/or label missing. Exclude?")</f>
        <v>Date and/or label missing. Exclude?</v>
      </c>
      <c r="F14018" s="201"/>
      <c r="G14018" s="202"/>
      <c r="H14018" s="203"/>
    </row>
    <row r="14019" spans="1:8" x14ac:dyDescent="0.25">
      <c r="A14019" s="37"/>
      <c r="B14019" s="38"/>
      <c r="C14019" s="97"/>
      <c r="D14019" s="92"/>
      <c r="E14019" s="88" t="str">
        <f>IF(A14019&lt;&gt;0,IFERROR(VLOOKUP(D14019,Transactions!$K$4:$L$24,2,0), "Invalid date, no label or wrong spelling"),"Date and/or label missing. Exclude?")</f>
        <v>Date and/or label missing. Exclude?</v>
      </c>
      <c r="F14019" s="201"/>
      <c r="G14019" s="202"/>
      <c r="H14019" s="203"/>
    </row>
    <row r="14020" spans="1:8" x14ac:dyDescent="0.25">
      <c r="A14020" s="37"/>
      <c r="B14020" s="38"/>
      <c r="C14020" s="97"/>
      <c r="D14020" s="92"/>
      <c r="E14020" s="88" t="str">
        <f>IF(A14020&lt;&gt;0,IFERROR(VLOOKUP(D14020,Transactions!$K$4:$L$24,2,0), "Invalid date, no label or wrong spelling"),"Date and/or label missing. Exclude?")</f>
        <v>Date and/or label missing. Exclude?</v>
      </c>
      <c r="F14020" s="201"/>
      <c r="G14020" s="202"/>
      <c r="H14020" s="203"/>
    </row>
    <row r="14021" spans="1:8" x14ac:dyDescent="0.25">
      <c r="A14021" s="37"/>
      <c r="B14021" s="38"/>
      <c r="C14021" s="97"/>
      <c r="D14021" s="92"/>
      <c r="E14021" s="88" t="str">
        <f>IF(A14021&lt;&gt;0,IFERROR(VLOOKUP(D14021,Transactions!$K$4:$L$24,2,0), "Invalid date, no label or wrong spelling"),"Date and/or label missing. Exclude?")</f>
        <v>Date and/or label missing. Exclude?</v>
      </c>
      <c r="F14021" s="201"/>
      <c r="G14021" s="202"/>
      <c r="H14021" s="203"/>
    </row>
    <row r="14022" spans="1:8" x14ac:dyDescent="0.25">
      <c r="A14022" s="37"/>
      <c r="B14022" s="38"/>
      <c r="C14022" s="97"/>
      <c r="D14022" s="92"/>
      <c r="E14022" s="88" t="str">
        <f>IF(A14022&lt;&gt;0,IFERROR(VLOOKUP(D14022,Transactions!$K$4:$L$24,2,0), "Invalid date, no label or wrong spelling"),"Date and/or label missing. Exclude?")</f>
        <v>Date and/or label missing. Exclude?</v>
      </c>
      <c r="F14022" s="201"/>
      <c r="G14022" s="202"/>
      <c r="H14022" s="203"/>
    </row>
    <row r="14023" spans="1:8" x14ac:dyDescent="0.25">
      <c r="A14023" s="37"/>
      <c r="B14023" s="38"/>
      <c r="C14023" s="97"/>
      <c r="D14023" s="92"/>
      <c r="E14023" s="88" t="str">
        <f>IF(A14023&lt;&gt;0,IFERROR(VLOOKUP(D14023,Transactions!$K$4:$L$24,2,0), "Invalid date, no label or wrong spelling"),"Date and/or label missing. Exclude?")</f>
        <v>Date and/or label missing. Exclude?</v>
      </c>
      <c r="F14023" s="201"/>
      <c r="G14023" s="202"/>
      <c r="H14023" s="203"/>
    </row>
    <row r="14024" spans="1:8" x14ac:dyDescent="0.25">
      <c r="A14024" s="37"/>
      <c r="B14024" s="38"/>
      <c r="C14024" s="97"/>
      <c r="D14024" s="92"/>
      <c r="E14024" s="88" t="str">
        <f>IF(A14024&lt;&gt;0,IFERROR(VLOOKUP(D14024,Transactions!$K$4:$L$24,2,0), "Invalid date, no label or wrong spelling"),"Date and/or label missing. Exclude?")</f>
        <v>Date and/or label missing. Exclude?</v>
      </c>
      <c r="F14024" s="201"/>
      <c r="G14024" s="202"/>
      <c r="H14024" s="203"/>
    </row>
    <row r="14025" spans="1:8" x14ac:dyDescent="0.25">
      <c r="A14025" s="37"/>
      <c r="B14025" s="38"/>
      <c r="C14025" s="97"/>
      <c r="D14025" s="92"/>
      <c r="E14025" s="88" t="str">
        <f>IF(A14025&lt;&gt;0,IFERROR(VLOOKUP(D14025,Transactions!$K$4:$L$24,2,0), "Invalid date, no label or wrong spelling"),"Date and/or label missing. Exclude?")</f>
        <v>Date and/or label missing. Exclude?</v>
      </c>
      <c r="F14025" s="201"/>
      <c r="G14025" s="202"/>
      <c r="H14025" s="203"/>
    </row>
    <row r="14026" spans="1:8" x14ac:dyDescent="0.25">
      <c r="A14026" s="37"/>
      <c r="B14026" s="38"/>
      <c r="C14026" s="97"/>
      <c r="D14026" s="92"/>
      <c r="E14026" s="88" t="str">
        <f>IF(A14026&lt;&gt;0,IFERROR(VLOOKUP(D14026,Transactions!$K$4:$L$24,2,0), "Invalid date, no label or wrong spelling"),"Date and/or label missing. Exclude?")</f>
        <v>Date and/or label missing. Exclude?</v>
      </c>
      <c r="F14026" s="201"/>
      <c r="G14026" s="202"/>
      <c r="H14026" s="203"/>
    </row>
    <row r="14027" spans="1:8" x14ac:dyDescent="0.25">
      <c r="A14027" s="37"/>
      <c r="B14027" s="38"/>
      <c r="C14027" s="97"/>
      <c r="D14027" s="92"/>
      <c r="E14027" s="88" t="str">
        <f>IF(A14027&lt;&gt;0,IFERROR(VLOOKUP(D14027,Transactions!$K$4:$L$24,2,0), "Invalid date, no label or wrong spelling"),"Date and/or label missing. Exclude?")</f>
        <v>Date and/or label missing. Exclude?</v>
      </c>
      <c r="F14027" s="201"/>
      <c r="G14027" s="202"/>
      <c r="H14027" s="203"/>
    </row>
    <row r="14028" spans="1:8" x14ac:dyDescent="0.25">
      <c r="A14028" s="37"/>
      <c r="B14028" s="38"/>
      <c r="C14028" s="97"/>
      <c r="D14028" s="92"/>
      <c r="E14028" s="88" t="str">
        <f>IF(A14028&lt;&gt;0,IFERROR(VLOOKUP(D14028,Transactions!$K$4:$L$24,2,0), "Invalid date, no label or wrong spelling"),"Date and/or label missing. Exclude?")</f>
        <v>Date and/or label missing. Exclude?</v>
      </c>
      <c r="F14028" s="201"/>
      <c r="G14028" s="202"/>
      <c r="H14028" s="203"/>
    </row>
    <row r="14029" spans="1:8" x14ac:dyDescent="0.25">
      <c r="A14029" s="37"/>
      <c r="B14029" s="38"/>
      <c r="C14029" s="97"/>
      <c r="D14029" s="92"/>
      <c r="E14029" s="88" t="str">
        <f>IF(A14029&lt;&gt;0,IFERROR(VLOOKUP(D14029,Transactions!$K$4:$L$24,2,0), "Invalid date, no label or wrong spelling"),"Date and/or label missing. Exclude?")</f>
        <v>Date and/or label missing. Exclude?</v>
      </c>
      <c r="F14029" s="201"/>
      <c r="G14029" s="202"/>
      <c r="H14029" s="203"/>
    </row>
    <row r="14030" spans="1:8" x14ac:dyDescent="0.25">
      <c r="A14030" s="37"/>
      <c r="B14030" s="38"/>
      <c r="C14030" s="97"/>
      <c r="D14030" s="92"/>
      <c r="E14030" s="88" t="str">
        <f>IF(A14030&lt;&gt;0,IFERROR(VLOOKUP(D14030,Transactions!$K$4:$L$24,2,0), "Invalid date, no label or wrong spelling"),"Date and/or label missing. Exclude?")</f>
        <v>Date and/or label missing. Exclude?</v>
      </c>
      <c r="F14030" s="201"/>
      <c r="G14030" s="202"/>
      <c r="H14030" s="203"/>
    </row>
    <row r="14031" spans="1:8" x14ac:dyDescent="0.25">
      <c r="A14031" s="37"/>
      <c r="B14031" s="38"/>
      <c r="C14031" s="97"/>
      <c r="D14031" s="92"/>
      <c r="E14031" s="88" t="str">
        <f>IF(A14031&lt;&gt;0,IFERROR(VLOOKUP(D14031,Transactions!$K$4:$L$24,2,0), "Invalid date, no label or wrong spelling"),"Date and/or label missing. Exclude?")</f>
        <v>Date and/or label missing. Exclude?</v>
      </c>
      <c r="F14031" s="201"/>
      <c r="G14031" s="202"/>
      <c r="H14031" s="203"/>
    </row>
    <row r="14032" spans="1:8" x14ac:dyDescent="0.25">
      <c r="A14032" s="37"/>
      <c r="B14032" s="38"/>
      <c r="C14032" s="97"/>
      <c r="D14032" s="92"/>
      <c r="E14032" s="88" t="str">
        <f>IF(A14032&lt;&gt;0,IFERROR(VLOOKUP(D14032,Transactions!$K$4:$L$24,2,0), "Invalid date, no label or wrong spelling"),"Date and/or label missing. Exclude?")</f>
        <v>Date and/or label missing. Exclude?</v>
      </c>
      <c r="F14032" s="201"/>
      <c r="G14032" s="202"/>
      <c r="H14032" s="203"/>
    </row>
    <row r="14033" spans="1:8" x14ac:dyDescent="0.25">
      <c r="A14033" s="37"/>
      <c r="B14033" s="38"/>
      <c r="C14033" s="97"/>
      <c r="D14033" s="92"/>
      <c r="E14033" s="88" t="str">
        <f>IF(A14033&lt;&gt;0,IFERROR(VLOOKUP(D14033,Transactions!$K$4:$L$24,2,0), "Invalid date, no label or wrong spelling"),"Date and/or label missing. Exclude?")</f>
        <v>Date and/or label missing. Exclude?</v>
      </c>
      <c r="F14033" s="201"/>
      <c r="G14033" s="202"/>
      <c r="H14033" s="203"/>
    </row>
    <row r="14034" spans="1:8" x14ac:dyDescent="0.25">
      <c r="A14034" s="37"/>
      <c r="B14034" s="38"/>
      <c r="C14034" s="97"/>
      <c r="D14034" s="92"/>
      <c r="E14034" s="88" t="str">
        <f>IF(A14034&lt;&gt;0,IFERROR(VLOOKUP(D14034,Transactions!$K$4:$L$24,2,0), "Invalid date, no label or wrong spelling"),"Date and/or label missing. Exclude?")</f>
        <v>Date and/or label missing. Exclude?</v>
      </c>
      <c r="F14034" s="201"/>
      <c r="G14034" s="202"/>
      <c r="H14034" s="203"/>
    </row>
    <row r="14035" spans="1:8" x14ac:dyDescent="0.25">
      <c r="A14035" s="37"/>
      <c r="B14035" s="38"/>
      <c r="C14035" s="97"/>
      <c r="D14035" s="92"/>
      <c r="E14035" s="88" t="str">
        <f>IF(A14035&lt;&gt;0,IFERROR(VLOOKUP(D14035,Transactions!$K$4:$L$24,2,0), "Invalid date, no label or wrong spelling"),"Date and/or label missing. Exclude?")</f>
        <v>Date and/or label missing. Exclude?</v>
      </c>
      <c r="F14035" s="201"/>
      <c r="G14035" s="202"/>
      <c r="H14035" s="203"/>
    </row>
    <row r="14036" spans="1:8" x14ac:dyDescent="0.25">
      <c r="A14036" s="37"/>
      <c r="B14036" s="38"/>
      <c r="C14036" s="97"/>
      <c r="D14036" s="92"/>
      <c r="E14036" s="88" t="str">
        <f>IF(A14036&lt;&gt;0,IFERROR(VLOOKUP(D14036,Transactions!$K$4:$L$24,2,0), "Invalid date, no label or wrong spelling"),"Date and/or label missing. Exclude?")</f>
        <v>Date and/or label missing. Exclude?</v>
      </c>
      <c r="F14036" s="201"/>
      <c r="G14036" s="202"/>
      <c r="H14036" s="203"/>
    </row>
    <row r="14037" spans="1:8" x14ac:dyDescent="0.25">
      <c r="A14037" s="37"/>
      <c r="B14037" s="38"/>
      <c r="C14037" s="97"/>
      <c r="D14037" s="92"/>
      <c r="E14037" s="88" t="str">
        <f>IF(A14037&lt;&gt;0,IFERROR(VLOOKUP(D14037,Transactions!$K$4:$L$24,2,0), "Invalid date, no label or wrong spelling"),"Date and/or label missing. Exclude?")</f>
        <v>Date and/or label missing. Exclude?</v>
      </c>
      <c r="F14037" s="201"/>
      <c r="G14037" s="202"/>
      <c r="H14037" s="203"/>
    </row>
    <row r="14038" spans="1:8" x14ac:dyDescent="0.25">
      <c r="A14038" s="37"/>
      <c r="B14038" s="38"/>
      <c r="C14038" s="97"/>
      <c r="D14038" s="92"/>
      <c r="E14038" s="88" t="str">
        <f>IF(A14038&lt;&gt;0,IFERROR(VLOOKUP(D14038,Transactions!$K$4:$L$24,2,0), "Invalid date, no label or wrong spelling"),"Date and/or label missing. Exclude?")</f>
        <v>Date and/or label missing. Exclude?</v>
      </c>
      <c r="F14038" s="201"/>
      <c r="G14038" s="202"/>
      <c r="H14038" s="203"/>
    </row>
    <row r="14039" spans="1:8" x14ac:dyDescent="0.25">
      <c r="A14039" s="37"/>
      <c r="B14039" s="38"/>
      <c r="C14039" s="97"/>
      <c r="D14039" s="92"/>
      <c r="E14039" s="88" t="str">
        <f>IF(A14039&lt;&gt;0,IFERROR(VLOOKUP(D14039,Transactions!$K$4:$L$24,2,0), "Invalid date, no label or wrong spelling"),"Date and/or label missing. Exclude?")</f>
        <v>Date and/or label missing. Exclude?</v>
      </c>
      <c r="F14039" s="201"/>
      <c r="G14039" s="202"/>
      <c r="H14039" s="203"/>
    </row>
    <row r="14040" spans="1:8" x14ac:dyDescent="0.25">
      <c r="A14040" s="37"/>
      <c r="B14040" s="38"/>
      <c r="C14040" s="97"/>
      <c r="D14040" s="92"/>
      <c r="E14040" s="88" t="str">
        <f>IF(A14040&lt;&gt;0,IFERROR(VLOOKUP(D14040,Transactions!$K$4:$L$24,2,0), "Invalid date, no label or wrong spelling"),"Date and/or label missing. Exclude?")</f>
        <v>Date and/or label missing. Exclude?</v>
      </c>
      <c r="F14040" s="201"/>
      <c r="G14040" s="202"/>
      <c r="H14040" s="203"/>
    </row>
    <row r="14041" spans="1:8" x14ac:dyDescent="0.25">
      <c r="A14041" s="37"/>
      <c r="B14041" s="38"/>
      <c r="C14041" s="97"/>
      <c r="D14041" s="92"/>
      <c r="E14041" s="88" t="str">
        <f>IF(A14041&lt;&gt;0,IFERROR(VLOOKUP(D14041,Transactions!$K$4:$L$24,2,0), "Invalid date, no label or wrong spelling"),"Date and/or label missing. Exclude?")</f>
        <v>Date and/or label missing. Exclude?</v>
      </c>
      <c r="F14041" s="201"/>
      <c r="G14041" s="202"/>
      <c r="H14041" s="203"/>
    </row>
    <row r="14042" spans="1:8" x14ac:dyDescent="0.25">
      <c r="A14042" s="37"/>
      <c r="B14042" s="38"/>
      <c r="C14042" s="97"/>
      <c r="D14042" s="92"/>
      <c r="E14042" s="88" t="str">
        <f>IF(A14042&lt;&gt;0,IFERROR(VLOOKUP(D14042,Transactions!$K$4:$L$24,2,0), "Invalid date, no label or wrong spelling"),"Date and/or label missing. Exclude?")</f>
        <v>Date and/or label missing. Exclude?</v>
      </c>
      <c r="F14042" s="201"/>
      <c r="G14042" s="202"/>
      <c r="H14042" s="203"/>
    </row>
    <row r="14043" spans="1:8" x14ac:dyDescent="0.25">
      <c r="A14043" s="37"/>
      <c r="B14043" s="38"/>
      <c r="C14043" s="97"/>
      <c r="D14043" s="92"/>
      <c r="E14043" s="88" t="str">
        <f>IF(A14043&lt;&gt;0,IFERROR(VLOOKUP(D14043,Transactions!$K$4:$L$24,2,0), "Invalid date, no label or wrong spelling"),"Date and/or label missing. Exclude?")</f>
        <v>Date and/or label missing. Exclude?</v>
      </c>
      <c r="F14043" s="201"/>
      <c r="G14043" s="202"/>
      <c r="H14043" s="203"/>
    </row>
    <row r="14044" spans="1:8" x14ac:dyDescent="0.25">
      <c r="A14044" s="37"/>
      <c r="B14044" s="38"/>
      <c r="C14044" s="97"/>
      <c r="D14044" s="92"/>
      <c r="E14044" s="88" t="str">
        <f>IF(A14044&lt;&gt;0,IFERROR(VLOOKUP(D14044,Transactions!$K$4:$L$24,2,0), "Invalid date, no label or wrong spelling"),"Date and/or label missing. Exclude?")</f>
        <v>Date and/or label missing. Exclude?</v>
      </c>
      <c r="F14044" s="201"/>
      <c r="G14044" s="202"/>
      <c r="H14044" s="203"/>
    </row>
    <row r="14045" spans="1:8" x14ac:dyDescent="0.25">
      <c r="A14045" s="37"/>
      <c r="B14045" s="38"/>
      <c r="C14045" s="97"/>
      <c r="D14045" s="92"/>
      <c r="E14045" s="88" t="str">
        <f>IF(A14045&lt;&gt;0,IFERROR(VLOOKUP(D14045,Transactions!$K$4:$L$24,2,0), "Invalid date, no label or wrong spelling"),"Date and/or label missing. Exclude?")</f>
        <v>Date and/or label missing. Exclude?</v>
      </c>
      <c r="F14045" s="201"/>
      <c r="G14045" s="202"/>
      <c r="H14045" s="203"/>
    </row>
    <row r="14046" spans="1:8" x14ac:dyDescent="0.25">
      <c r="A14046" s="37"/>
      <c r="B14046" s="38"/>
      <c r="C14046" s="97"/>
      <c r="D14046" s="92"/>
      <c r="E14046" s="88" t="str">
        <f>IF(A14046&lt;&gt;0,IFERROR(VLOOKUP(D14046,Transactions!$K$4:$L$24,2,0), "Invalid date, no label or wrong spelling"),"Date and/or label missing. Exclude?")</f>
        <v>Date and/or label missing. Exclude?</v>
      </c>
      <c r="F14046" s="201"/>
      <c r="G14046" s="202"/>
      <c r="H14046" s="203"/>
    </row>
    <row r="14047" spans="1:8" x14ac:dyDescent="0.25">
      <c r="A14047" s="37"/>
      <c r="B14047" s="38"/>
      <c r="C14047" s="97"/>
      <c r="D14047" s="92"/>
      <c r="E14047" s="88" t="str">
        <f>IF(A14047&lt;&gt;0,IFERROR(VLOOKUP(D14047,Transactions!$K$4:$L$24,2,0), "Invalid date, no label or wrong spelling"),"Date and/or label missing. Exclude?")</f>
        <v>Date and/or label missing. Exclude?</v>
      </c>
      <c r="F14047" s="201"/>
      <c r="G14047" s="202"/>
      <c r="H14047" s="203"/>
    </row>
    <row r="14048" spans="1:8" x14ac:dyDescent="0.25">
      <c r="A14048" s="37"/>
      <c r="B14048" s="38"/>
      <c r="C14048" s="97"/>
      <c r="D14048" s="92"/>
      <c r="E14048" s="88" t="str">
        <f>IF(A14048&lt;&gt;0,IFERROR(VLOOKUP(D14048,Transactions!$K$4:$L$24,2,0), "Invalid date, no label or wrong spelling"),"Date and/or label missing. Exclude?")</f>
        <v>Date and/or label missing. Exclude?</v>
      </c>
      <c r="F14048" s="201"/>
      <c r="G14048" s="202"/>
      <c r="H14048" s="203"/>
    </row>
    <row r="14049" spans="1:8" x14ac:dyDescent="0.25">
      <c r="A14049" s="37"/>
      <c r="B14049" s="38"/>
      <c r="C14049" s="97"/>
      <c r="D14049" s="92"/>
      <c r="E14049" s="88" t="str">
        <f>IF(A14049&lt;&gt;0,IFERROR(VLOOKUP(D14049,Transactions!$K$4:$L$24,2,0), "Invalid date, no label or wrong spelling"),"Date and/or label missing. Exclude?")</f>
        <v>Date and/or label missing. Exclude?</v>
      </c>
      <c r="F14049" s="201"/>
      <c r="G14049" s="202"/>
      <c r="H14049" s="203"/>
    </row>
    <row r="14050" spans="1:8" x14ac:dyDescent="0.25">
      <c r="A14050" s="37"/>
      <c r="B14050" s="38"/>
      <c r="C14050" s="97"/>
      <c r="D14050" s="92"/>
      <c r="E14050" s="88" t="str">
        <f>IF(A14050&lt;&gt;0,IFERROR(VLOOKUP(D14050,Transactions!$K$4:$L$24,2,0), "Invalid date, no label or wrong spelling"),"Date and/or label missing. Exclude?")</f>
        <v>Date and/or label missing. Exclude?</v>
      </c>
      <c r="F14050" s="201"/>
      <c r="G14050" s="202"/>
      <c r="H14050" s="203"/>
    </row>
    <row r="14051" spans="1:8" x14ac:dyDescent="0.25">
      <c r="A14051" s="37"/>
      <c r="B14051" s="38"/>
      <c r="C14051" s="97"/>
      <c r="D14051" s="92"/>
      <c r="E14051" s="88" t="str">
        <f>IF(A14051&lt;&gt;0,IFERROR(VLOOKUP(D14051,Transactions!$K$4:$L$24,2,0), "Invalid date, no label or wrong spelling"),"Date and/or label missing. Exclude?")</f>
        <v>Date and/or label missing. Exclude?</v>
      </c>
      <c r="F14051" s="201"/>
      <c r="G14051" s="202"/>
      <c r="H14051" s="203"/>
    </row>
    <row r="14052" spans="1:8" x14ac:dyDescent="0.25">
      <c r="A14052" s="37"/>
      <c r="B14052" s="38"/>
      <c r="C14052" s="97"/>
      <c r="D14052" s="92"/>
      <c r="E14052" s="88" t="str">
        <f>IF(A14052&lt;&gt;0,IFERROR(VLOOKUP(D14052,Transactions!$K$4:$L$24,2,0), "Invalid date, no label or wrong spelling"),"Date and/or label missing. Exclude?")</f>
        <v>Date and/or label missing. Exclude?</v>
      </c>
      <c r="F14052" s="201"/>
      <c r="G14052" s="202"/>
      <c r="H14052" s="203"/>
    </row>
    <row r="14053" spans="1:8" x14ac:dyDescent="0.25">
      <c r="A14053" s="37"/>
      <c r="B14053" s="38"/>
      <c r="C14053" s="97"/>
      <c r="D14053" s="92"/>
      <c r="E14053" s="88" t="str">
        <f>IF(A14053&lt;&gt;0,IFERROR(VLOOKUP(D14053,Transactions!$K$4:$L$24,2,0), "Invalid date, no label or wrong spelling"),"Date and/or label missing. Exclude?")</f>
        <v>Date and/or label missing. Exclude?</v>
      </c>
      <c r="F14053" s="201"/>
      <c r="G14053" s="202"/>
      <c r="H14053" s="203"/>
    </row>
    <row r="14054" spans="1:8" x14ac:dyDescent="0.25">
      <c r="A14054" s="37"/>
      <c r="B14054" s="38"/>
      <c r="C14054" s="97"/>
      <c r="D14054" s="92"/>
      <c r="E14054" s="88" t="str">
        <f>IF(A14054&lt;&gt;0,IFERROR(VLOOKUP(D14054,Transactions!$K$4:$L$24,2,0), "Invalid date, no label or wrong spelling"),"Date and/or label missing. Exclude?")</f>
        <v>Date and/or label missing. Exclude?</v>
      </c>
      <c r="F14054" s="201"/>
      <c r="G14054" s="202"/>
      <c r="H14054" s="203"/>
    </row>
    <row r="14055" spans="1:8" x14ac:dyDescent="0.25">
      <c r="A14055" s="37"/>
      <c r="B14055" s="38"/>
      <c r="C14055" s="97"/>
      <c r="D14055" s="92"/>
      <c r="E14055" s="88" t="str">
        <f>IF(A14055&lt;&gt;0,IFERROR(VLOOKUP(D14055,Transactions!$K$4:$L$24,2,0), "Invalid date, no label or wrong spelling"),"Date and/or label missing. Exclude?")</f>
        <v>Date and/or label missing. Exclude?</v>
      </c>
      <c r="F14055" s="201"/>
      <c r="G14055" s="202"/>
      <c r="H14055" s="203"/>
    </row>
    <row r="14056" spans="1:8" x14ac:dyDescent="0.25">
      <c r="A14056" s="37"/>
      <c r="B14056" s="38"/>
      <c r="C14056" s="97"/>
      <c r="D14056" s="92"/>
      <c r="E14056" s="88" t="str">
        <f>IF(A14056&lt;&gt;0,IFERROR(VLOOKUP(D14056,Transactions!$K$4:$L$24,2,0), "Invalid date, no label or wrong spelling"),"Date and/or label missing. Exclude?")</f>
        <v>Date and/or label missing. Exclude?</v>
      </c>
      <c r="F14056" s="201"/>
      <c r="G14056" s="202"/>
      <c r="H14056" s="203"/>
    </row>
    <row r="14057" spans="1:8" x14ac:dyDescent="0.25">
      <c r="A14057" s="37"/>
      <c r="B14057" s="38"/>
      <c r="C14057" s="97"/>
      <c r="D14057" s="92"/>
      <c r="E14057" s="88" t="str">
        <f>IF(A14057&lt;&gt;0,IFERROR(VLOOKUP(D14057,Transactions!$K$4:$L$24,2,0), "Invalid date, no label or wrong spelling"),"Date and/or label missing. Exclude?")</f>
        <v>Date and/or label missing. Exclude?</v>
      </c>
      <c r="F14057" s="201"/>
      <c r="G14057" s="202"/>
      <c r="H14057" s="203"/>
    </row>
    <row r="14058" spans="1:8" x14ac:dyDescent="0.25">
      <c r="A14058" s="37"/>
      <c r="B14058" s="38"/>
      <c r="C14058" s="97"/>
      <c r="D14058" s="92"/>
      <c r="E14058" s="88" t="str">
        <f>IF(A14058&lt;&gt;0,IFERROR(VLOOKUP(D14058,Transactions!$K$4:$L$24,2,0), "Invalid date, no label or wrong spelling"),"Date and/or label missing. Exclude?")</f>
        <v>Date and/or label missing. Exclude?</v>
      </c>
      <c r="F14058" s="201"/>
      <c r="G14058" s="202"/>
      <c r="H14058" s="203"/>
    </row>
    <row r="14059" spans="1:8" x14ac:dyDescent="0.25">
      <c r="A14059" s="37"/>
      <c r="B14059" s="38"/>
      <c r="C14059" s="97"/>
      <c r="D14059" s="92"/>
      <c r="E14059" s="88" t="str">
        <f>IF(A14059&lt;&gt;0,IFERROR(VLOOKUP(D14059,Transactions!$K$4:$L$24,2,0), "Invalid date, no label or wrong spelling"),"Date and/or label missing. Exclude?")</f>
        <v>Date and/or label missing. Exclude?</v>
      </c>
      <c r="F14059" s="201"/>
      <c r="G14059" s="202"/>
      <c r="H14059" s="203"/>
    </row>
    <row r="14060" spans="1:8" x14ac:dyDescent="0.25">
      <c r="A14060" s="37"/>
      <c r="B14060" s="38"/>
      <c r="C14060" s="97"/>
      <c r="D14060" s="92"/>
      <c r="E14060" s="88" t="str">
        <f>IF(A14060&lt;&gt;0,IFERROR(VLOOKUP(D14060,Transactions!$K$4:$L$24,2,0), "Invalid date, no label or wrong spelling"),"Date and/or label missing. Exclude?")</f>
        <v>Date and/or label missing. Exclude?</v>
      </c>
      <c r="F14060" s="201"/>
      <c r="G14060" s="202"/>
      <c r="H14060" s="203"/>
    </row>
    <row r="14061" spans="1:8" x14ac:dyDescent="0.25">
      <c r="A14061" s="37"/>
      <c r="B14061" s="38"/>
      <c r="C14061" s="97"/>
      <c r="D14061" s="92"/>
      <c r="E14061" s="88" t="str">
        <f>IF(A14061&lt;&gt;0,IFERROR(VLOOKUP(D14061,Transactions!$K$4:$L$24,2,0), "Invalid date, no label or wrong spelling"),"Date and/or label missing. Exclude?")</f>
        <v>Date and/or label missing. Exclude?</v>
      </c>
      <c r="F14061" s="201"/>
      <c r="G14061" s="202"/>
      <c r="H14061" s="203"/>
    </row>
    <row r="14062" spans="1:8" x14ac:dyDescent="0.25">
      <c r="A14062" s="37"/>
      <c r="B14062" s="38"/>
      <c r="C14062" s="97"/>
      <c r="D14062" s="92"/>
      <c r="E14062" s="88" t="str">
        <f>IF(A14062&lt;&gt;0,IFERROR(VLOOKUP(D14062,Transactions!$K$4:$L$24,2,0), "Invalid date, no label or wrong spelling"),"Date and/or label missing. Exclude?")</f>
        <v>Date and/or label missing. Exclude?</v>
      </c>
      <c r="F14062" s="201"/>
      <c r="G14062" s="202"/>
      <c r="H14062" s="203"/>
    </row>
    <row r="14063" spans="1:8" x14ac:dyDescent="0.25">
      <c r="A14063" s="37"/>
      <c r="B14063" s="38"/>
      <c r="C14063" s="97"/>
      <c r="D14063" s="92"/>
      <c r="E14063" s="88" t="str">
        <f>IF(A14063&lt;&gt;0,IFERROR(VLOOKUP(D14063,Transactions!$K$4:$L$24,2,0), "Invalid date, no label or wrong spelling"),"Date and/or label missing. Exclude?")</f>
        <v>Date and/or label missing. Exclude?</v>
      </c>
      <c r="F14063" s="201"/>
      <c r="G14063" s="202"/>
      <c r="H14063" s="203"/>
    </row>
    <row r="14064" spans="1:8" x14ac:dyDescent="0.25">
      <c r="A14064" s="37"/>
      <c r="B14064" s="38"/>
      <c r="C14064" s="97"/>
      <c r="D14064" s="92"/>
      <c r="E14064" s="88" t="str">
        <f>IF(A14064&lt;&gt;0,IFERROR(VLOOKUP(D14064,Transactions!$K$4:$L$24,2,0), "Invalid date, no label or wrong spelling"),"Date and/or label missing. Exclude?")</f>
        <v>Date and/or label missing. Exclude?</v>
      </c>
      <c r="F14064" s="201"/>
      <c r="G14064" s="202"/>
      <c r="H14064" s="203"/>
    </row>
    <row r="14065" spans="1:8" x14ac:dyDescent="0.25">
      <c r="A14065" s="37"/>
      <c r="B14065" s="38"/>
      <c r="C14065" s="97"/>
      <c r="D14065" s="92"/>
      <c r="E14065" s="88" t="str">
        <f>IF(A14065&lt;&gt;0,IFERROR(VLOOKUP(D14065,Transactions!$K$4:$L$24,2,0), "Invalid date, no label or wrong spelling"),"Date and/or label missing. Exclude?")</f>
        <v>Date and/or label missing. Exclude?</v>
      </c>
      <c r="F14065" s="201"/>
      <c r="G14065" s="202"/>
      <c r="H14065" s="203"/>
    </row>
    <row r="14066" spans="1:8" x14ac:dyDescent="0.25">
      <c r="A14066" s="37"/>
      <c r="B14066" s="38"/>
      <c r="C14066" s="97"/>
      <c r="D14066" s="92"/>
      <c r="E14066" s="88" t="str">
        <f>IF(A14066&lt;&gt;0,IFERROR(VLOOKUP(D14066,Transactions!$K$4:$L$24,2,0), "Invalid date, no label or wrong spelling"),"Date and/or label missing. Exclude?")</f>
        <v>Date and/or label missing. Exclude?</v>
      </c>
      <c r="F14066" s="201"/>
      <c r="G14066" s="202"/>
      <c r="H14066" s="203"/>
    </row>
    <row r="14067" spans="1:8" x14ac:dyDescent="0.25">
      <c r="A14067" s="37"/>
      <c r="B14067" s="38"/>
      <c r="C14067" s="97"/>
      <c r="D14067" s="92"/>
      <c r="E14067" s="88" t="str">
        <f>IF(A14067&lt;&gt;0,IFERROR(VLOOKUP(D14067,Transactions!$K$4:$L$24,2,0), "Invalid date, no label or wrong spelling"),"Date and/or label missing. Exclude?")</f>
        <v>Date and/or label missing. Exclude?</v>
      </c>
      <c r="F14067" s="201"/>
      <c r="G14067" s="202"/>
      <c r="H14067" s="203"/>
    </row>
    <row r="14068" spans="1:8" x14ac:dyDescent="0.25">
      <c r="A14068" s="37"/>
      <c r="B14068" s="38"/>
      <c r="C14068" s="97"/>
      <c r="D14068" s="92"/>
      <c r="E14068" s="88" t="str">
        <f>IF(A14068&lt;&gt;0,IFERROR(VLOOKUP(D14068,Transactions!$K$4:$L$24,2,0), "Invalid date, no label or wrong spelling"),"Date and/or label missing. Exclude?")</f>
        <v>Date and/or label missing. Exclude?</v>
      </c>
      <c r="F14068" s="201"/>
      <c r="G14068" s="202"/>
      <c r="H14068" s="203"/>
    </row>
    <row r="14069" spans="1:8" x14ac:dyDescent="0.25">
      <c r="A14069" s="37"/>
      <c r="B14069" s="38"/>
      <c r="C14069" s="97"/>
      <c r="D14069" s="92"/>
      <c r="E14069" s="88" t="str">
        <f>IF(A14069&lt;&gt;0,IFERROR(VLOOKUP(D14069,Transactions!$K$4:$L$24,2,0), "Invalid date, no label or wrong spelling"),"Date and/or label missing. Exclude?")</f>
        <v>Date and/or label missing. Exclude?</v>
      </c>
      <c r="F14069" s="201"/>
      <c r="G14069" s="202"/>
      <c r="H14069" s="203"/>
    </row>
    <row r="14070" spans="1:8" x14ac:dyDescent="0.25">
      <c r="A14070" s="37"/>
      <c r="B14070" s="38"/>
      <c r="C14070" s="97"/>
      <c r="D14070" s="92"/>
      <c r="E14070" s="88" t="str">
        <f>IF(A14070&lt;&gt;0,IFERROR(VLOOKUP(D14070,Transactions!$K$4:$L$24,2,0), "Invalid date, no label or wrong spelling"),"Date and/or label missing. Exclude?")</f>
        <v>Date and/or label missing. Exclude?</v>
      </c>
      <c r="F14070" s="201"/>
      <c r="G14070" s="202"/>
      <c r="H14070" s="203"/>
    </row>
    <row r="14071" spans="1:8" x14ac:dyDescent="0.25">
      <c r="A14071" s="37"/>
      <c r="B14071" s="38"/>
      <c r="C14071" s="97"/>
      <c r="D14071" s="92"/>
      <c r="E14071" s="88" t="str">
        <f>IF(A14071&lt;&gt;0,IFERROR(VLOOKUP(D14071,Transactions!$K$4:$L$24,2,0), "Invalid date, no label or wrong spelling"),"Date and/or label missing. Exclude?")</f>
        <v>Date and/or label missing. Exclude?</v>
      </c>
      <c r="F14071" s="201"/>
      <c r="G14071" s="202"/>
      <c r="H14071" s="203"/>
    </row>
    <row r="14072" spans="1:8" x14ac:dyDescent="0.25">
      <c r="A14072" s="37"/>
      <c r="B14072" s="38"/>
      <c r="C14072" s="97"/>
      <c r="D14072" s="92"/>
      <c r="E14072" s="88" t="str">
        <f>IF(A14072&lt;&gt;0,IFERROR(VLOOKUP(D14072,Transactions!$K$4:$L$24,2,0), "Invalid date, no label or wrong spelling"),"Date and/or label missing. Exclude?")</f>
        <v>Date and/or label missing. Exclude?</v>
      </c>
      <c r="F14072" s="201"/>
      <c r="G14072" s="202"/>
      <c r="H14072" s="203"/>
    </row>
    <row r="14073" spans="1:8" x14ac:dyDescent="0.25">
      <c r="A14073" s="37"/>
      <c r="B14073" s="38"/>
      <c r="C14073" s="97"/>
      <c r="D14073" s="92"/>
      <c r="E14073" s="88" t="str">
        <f>IF(A14073&lt;&gt;0,IFERROR(VLOOKUP(D14073,Transactions!$K$4:$L$24,2,0), "Invalid date, no label or wrong spelling"),"Date and/or label missing. Exclude?")</f>
        <v>Date and/or label missing. Exclude?</v>
      </c>
      <c r="F14073" s="201"/>
      <c r="G14073" s="202"/>
      <c r="H14073" s="203"/>
    </row>
    <row r="14074" spans="1:8" x14ac:dyDescent="0.25">
      <c r="A14074" s="37"/>
      <c r="B14074" s="38"/>
      <c r="C14074" s="97"/>
      <c r="D14074" s="92"/>
      <c r="E14074" s="88" t="str">
        <f>IF(A14074&lt;&gt;0,IFERROR(VLOOKUP(D14074,Transactions!$K$4:$L$24,2,0), "Invalid date, no label or wrong spelling"),"Date and/or label missing. Exclude?")</f>
        <v>Date and/or label missing. Exclude?</v>
      </c>
      <c r="F14074" s="201"/>
      <c r="G14074" s="202"/>
      <c r="H14074" s="203"/>
    </row>
    <row r="14075" spans="1:8" x14ac:dyDescent="0.25">
      <c r="A14075" s="37"/>
      <c r="B14075" s="38"/>
      <c r="C14075" s="97"/>
      <c r="D14075" s="92"/>
      <c r="E14075" s="88" t="str">
        <f>IF(A14075&lt;&gt;0,IFERROR(VLOOKUP(D14075,Transactions!$K$4:$L$24,2,0), "Invalid date, no label or wrong spelling"),"Date and/or label missing. Exclude?")</f>
        <v>Date and/or label missing. Exclude?</v>
      </c>
      <c r="F14075" s="201"/>
      <c r="G14075" s="202"/>
      <c r="H14075" s="203"/>
    </row>
    <row r="14076" spans="1:8" x14ac:dyDescent="0.25">
      <c r="A14076" s="37"/>
      <c r="B14076" s="38"/>
      <c r="C14076" s="97"/>
      <c r="D14076" s="92"/>
      <c r="E14076" s="88" t="str">
        <f>IF(A14076&lt;&gt;0,IFERROR(VLOOKUP(D14076,Transactions!$K$4:$L$24,2,0), "Invalid date, no label or wrong spelling"),"Date and/or label missing. Exclude?")</f>
        <v>Date and/or label missing. Exclude?</v>
      </c>
      <c r="F14076" s="201"/>
      <c r="G14076" s="202"/>
      <c r="H14076" s="203"/>
    </row>
    <row r="14077" spans="1:8" x14ac:dyDescent="0.25">
      <c r="A14077" s="37"/>
      <c r="B14077" s="38"/>
      <c r="C14077" s="97"/>
      <c r="D14077" s="92"/>
      <c r="E14077" s="88" t="str">
        <f>IF(A14077&lt;&gt;0,IFERROR(VLOOKUP(D14077,Transactions!$K$4:$L$24,2,0), "Invalid date, no label or wrong spelling"),"Date and/or label missing. Exclude?")</f>
        <v>Date and/or label missing. Exclude?</v>
      </c>
      <c r="F14077" s="201"/>
      <c r="G14077" s="202"/>
      <c r="H14077" s="203"/>
    </row>
    <row r="14078" spans="1:8" x14ac:dyDescent="0.25">
      <c r="A14078" s="37"/>
      <c r="B14078" s="38"/>
      <c r="C14078" s="97"/>
      <c r="D14078" s="92"/>
      <c r="E14078" s="88" t="str">
        <f>IF(A14078&lt;&gt;0,IFERROR(VLOOKUP(D14078,Transactions!$K$4:$L$24,2,0), "Invalid date, no label or wrong spelling"),"Date and/or label missing. Exclude?")</f>
        <v>Date and/or label missing. Exclude?</v>
      </c>
      <c r="F14078" s="201"/>
      <c r="G14078" s="202"/>
      <c r="H14078" s="203"/>
    </row>
    <row r="14079" spans="1:8" x14ac:dyDescent="0.25">
      <c r="A14079" s="37"/>
      <c r="B14079" s="38"/>
      <c r="C14079" s="97"/>
      <c r="D14079" s="92"/>
      <c r="E14079" s="88" t="str">
        <f>IF(A14079&lt;&gt;0,IFERROR(VLOOKUP(D14079,Transactions!$K$4:$L$24,2,0), "Invalid date, no label or wrong spelling"),"Date and/or label missing. Exclude?")</f>
        <v>Date and/or label missing. Exclude?</v>
      </c>
      <c r="F14079" s="201"/>
      <c r="G14079" s="202"/>
      <c r="H14079" s="203"/>
    </row>
    <row r="14080" spans="1:8" x14ac:dyDescent="0.25">
      <c r="A14080" s="37"/>
      <c r="B14080" s="38"/>
      <c r="C14080" s="97"/>
      <c r="D14080" s="92"/>
      <c r="E14080" s="88" t="str">
        <f>IF(A14080&lt;&gt;0,IFERROR(VLOOKUP(D14080,Transactions!$K$4:$L$24,2,0), "Invalid date, no label or wrong spelling"),"Date and/or label missing. Exclude?")</f>
        <v>Date and/or label missing. Exclude?</v>
      </c>
      <c r="F14080" s="201"/>
      <c r="G14080" s="202"/>
      <c r="H14080" s="203"/>
    </row>
    <row r="14081" spans="1:8" x14ac:dyDescent="0.25">
      <c r="A14081" s="37"/>
      <c r="B14081" s="38"/>
      <c r="C14081" s="97"/>
      <c r="D14081" s="92"/>
      <c r="E14081" s="88" t="str">
        <f>IF(A14081&lt;&gt;0,IFERROR(VLOOKUP(D14081,Transactions!$K$4:$L$24,2,0), "Invalid date, no label or wrong spelling"),"Date and/or label missing. Exclude?")</f>
        <v>Date and/or label missing. Exclude?</v>
      </c>
      <c r="F14081" s="201"/>
      <c r="G14081" s="202"/>
      <c r="H14081" s="203"/>
    </row>
    <row r="14082" spans="1:8" x14ac:dyDescent="0.25">
      <c r="A14082" s="37"/>
      <c r="B14082" s="38"/>
      <c r="C14082" s="97"/>
      <c r="D14082" s="92"/>
      <c r="E14082" s="88" t="str">
        <f>IF(A14082&lt;&gt;0,IFERROR(VLOOKUP(D14082,Transactions!$K$4:$L$24,2,0), "Invalid date, no label or wrong spelling"),"Date and/or label missing. Exclude?")</f>
        <v>Date and/or label missing. Exclude?</v>
      </c>
      <c r="F14082" s="201"/>
      <c r="G14082" s="202"/>
      <c r="H14082" s="203"/>
    </row>
    <row r="14083" spans="1:8" x14ac:dyDescent="0.25">
      <c r="A14083" s="37"/>
      <c r="B14083" s="38"/>
      <c r="C14083" s="97"/>
      <c r="D14083" s="92"/>
      <c r="E14083" s="88" t="str">
        <f>IF(A14083&lt;&gt;0,IFERROR(VLOOKUP(D14083,Transactions!$K$4:$L$24,2,0), "Invalid date, no label or wrong spelling"),"Date and/or label missing. Exclude?")</f>
        <v>Date and/or label missing. Exclude?</v>
      </c>
      <c r="F14083" s="201"/>
      <c r="G14083" s="202"/>
      <c r="H14083" s="203"/>
    </row>
    <row r="14084" spans="1:8" x14ac:dyDescent="0.25">
      <c r="A14084" s="37"/>
      <c r="B14084" s="38"/>
      <c r="C14084" s="97"/>
      <c r="D14084" s="92"/>
      <c r="E14084" s="88" t="str">
        <f>IF(A14084&lt;&gt;0,IFERROR(VLOOKUP(D14084,Transactions!$K$4:$L$24,2,0), "Invalid date, no label or wrong spelling"),"Date and/or label missing. Exclude?")</f>
        <v>Date and/or label missing. Exclude?</v>
      </c>
      <c r="F14084" s="201"/>
      <c r="G14084" s="202"/>
      <c r="H14084" s="203"/>
    </row>
    <row r="14085" spans="1:8" x14ac:dyDescent="0.25">
      <c r="A14085" s="37"/>
      <c r="B14085" s="38"/>
      <c r="C14085" s="97"/>
      <c r="D14085" s="92"/>
      <c r="E14085" s="88" t="str">
        <f>IF(A14085&lt;&gt;0,IFERROR(VLOOKUP(D14085,Transactions!$K$4:$L$24,2,0), "Invalid date, no label or wrong spelling"),"Date and/or label missing. Exclude?")</f>
        <v>Date and/or label missing. Exclude?</v>
      </c>
      <c r="F14085" s="201"/>
      <c r="G14085" s="202"/>
      <c r="H14085" s="203"/>
    </row>
    <row r="14086" spans="1:8" x14ac:dyDescent="0.25">
      <c r="A14086" s="37"/>
      <c r="B14086" s="38"/>
      <c r="C14086" s="97"/>
      <c r="D14086" s="92"/>
      <c r="E14086" s="88" t="str">
        <f>IF(A14086&lt;&gt;0,IFERROR(VLOOKUP(D14086,Transactions!$K$4:$L$24,2,0), "Invalid date, no label or wrong spelling"),"Date and/or label missing. Exclude?")</f>
        <v>Date and/or label missing. Exclude?</v>
      </c>
      <c r="F14086" s="201"/>
      <c r="G14086" s="202"/>
      <c r="H14086" s="203"/>
    </row>
    <row r="14087" spans="1:8" x14ac:dyDescent="0.25">
      <c r="A14087" s="37"/>
      <c r="B14087" s="38"/>
      <c r="C14087" s="97"/>
      <c r="D14087" s="92"/>
      <c r="E14087" s="88" t="str">
        <f>IF(A14087&lt;&gt;0,IFERROR(VLOOKUP(D14087,Transactions!$K$4:$L$24,2,0), "Invalid date, no label or wrong spelling"),"Date and/or label missing. Exclude?")</f>
        <v>Date and/or label missing. Exclude?</v>
      </c>
      <c r="F14087" s="201"/>
      <c r="G14087" s="202"/>
      <c r="H14087" s="203"/>
    </row>
    <row r="14088" spans="1:8" x14ac:dyDescent="0.25">
      <c r="A14088" s="37"/>
      <c r="B14088" s="38"/>
      <c r="C14088" s="97"/>
      <c r="D14088" s="92"/>
      <c r="E14088" s="88" t="str">
        <f>IF(A14088&lt;&gt;0,IFERROR(VLOOKUP(D14088,Transactions!$K$4:$L$24,2,0), "Invalid date, no label or wrong spelling"),"Date and/or label missing. Exclude?")</f>
        <v>Date and/or label missing. Exclude?</v>
      </c>
      <c r="F14088" s="201"/>
      <c r="G14088" s="202"/>
      <c r="H14088" s="203"/>
    </row>
    <row r="14089" spans="1:8" x14ac:dyDescent="0.25">
      <c r="A14089" s="37"/>
      <c r="B14089" s="38"/>
      <c r="C14089" s="97"/>
      <c r="D14089" s="92"/>
      <c r="E14089" s="88" t="str">
        <f>IF(A14089&lt;&gt;0,IFERROR(VLOOKUP(D14089,Transactions!$K$4:$L$24,2,0), "Invalid date, no label or wrong spelling"),"Date and/or label missing. Exclude?")</f>
        <v>Date and/or label missing. Exclude?</v>
      </c>
      <c r="F14089" s="201"/>
      <c r="G14089" s="202"/>
      <c r="H14089" s="203"/>
    </row>
    <row r="14090" spans="1:8" x14ac:dyDescent="0.25">
      <c r="A14090" s="37"/>
      <c r="B14090" s="38"/>
      <c r="C14090" s="97"/>
      <c r="D14090" s="92"/>
      <c r="E14090" s="88" t="str">
        <f>IF(A14090&lt;&gt;0,IFERROR(VLOOKUP(D14090,Transactions!$K$4:$L$24,2,0), "Invalid date, no label or wrong spelling"),"Date and/or label missing. Exclude?")</f>
        <v>Date and/or label missing. Exclude?</v>
      </c>
      <c r="F14090" s="201"/>
      <c r="G14090" s="202"/>
      <c r="H14090" s="203"/>
    </row>
    <row r="14091" spans="1:8" x14ac:dyDescent="0.25">
      <c r="A14091" s="37"/>
      <c r="B14091" s="38"/>
      <c r="C14091" s="97"/>
      <c r="D14091" s="92"/>
      <c r="E14091" s="88" t="str">
        <f>IF(A14091&lt;&gt;0,IFERROR(VLOOKUP(D14091,Transactions!$K$4:$L$24,2,0), "Invalid date, no label or wrong spelling"),"Date and/or label missing. Exclude?")</f>
        <v>Date and/or label missing. Exclude?</v>
      </c>
      <c r="F14091" s="201"/>
      <c r="G14091" s="202"/>
      <c r="H14091" s="203"/>
    </row>
    <row r="14092" spans="1:8" x14ac:dyDescent="0.25">
      <c r="A14092" s="37"/>
      <c r="B14092" s="38"/>
      <c r="C14092" s="97"/>
      <c r="D14092" s="92"/>
      <c r="E14092" s="88" t="str">
        <f>IF(A14092&lt;&gt;0,IFERROR(VLOOKUP(D14092,Transactions!$K$4:$L$24,2,0), "Invalid date, no label or wrong spelling"),"Date and/or label missing. Exclude?")</f>
        <v>Date and/or label missing. Exclude?</v>
      </c>
      <c r="F14092" s="201"/>
      <c r="G14092" s="202"/>
      <c r="H14092" s="203"/>
    </row>
    <row r="14093" spans="1:8" x14ac:dyDescent="0.25">
      <c r="A14093" s="37"/>
      <c r="B14093" s="38"/>
      <c r="C14093" s="97"/>
      <c r="D14093" s="92"/>
      <c r="E14093" s="88" t="str">
        <f>IF(A14093&lt;&gt;0,IFERROR(VLOOKUP(D14093,Transactions!$K$4:$L$24,2,0), "Invalid date, no label or wrong spelling"),"Date and/or label missing. Exclude?")</f>
        <v>Date and/or label missing. Exclude?</v>
      </c>
      <c r="F14093" s="201"/>
      <c r="G14093" s="202"/>
      <c r="H14093" s="203"/>
    </row>
    <row r="14094" spans="1:8" x14ac:dyDescent="0.25">
      <c r="A14094" s="37"/>
      <c r="B14094" s="38"/>
      <c r="C14094" s="97"/>
      <c r="D14094" s="92"/>
      <c r="E14094" s="88" t="str">
        <f>IF(A14094&lt;&gt;0,IFERROR(VLOOKUP(D14094,Transactions!$K$4:$L$24,2,0), "Invalid date, no label or wrong spelling"),"Date and/or label missing. Exclude?")</f>
        <v>Date and/or label missing. Exclude?</v>
      </c>
      <c r="F14094" s="201"/>
      <c r="G14094" s="202"/>
      <c r="H14094" s="203"/>
    </row>
    <row r="14095" spans="1:8" x14ac:dyDescent="0.25">
      <c r="A14095" s="37"/>
      <c r="B14095" s="38"/>
      <c r="C14095" s="97"/>
      <c r="D14095" s="92"/>
      <c r="E14095" s="88" t="str">
        <f>IF(A14095&lt;&gt;0,IFERROR(VLOOKUP(D14095,Transactions!$K$4:$L$24,2,0), "Invalid date, no label or wrong spelling"),"Date and/or label missing. Exclude?")</f>
        <v>Date and/or label missing. Exclude?</v>
      </c>
      <c r="F14095" s="201"/>
      <c r="G14095" s="202"/>
      <c r="H14095" s="203"/>
    </row>
    <row r="14096" spans="1:8" x14ac:dyDescent="0.25">
      <c r="A14096" s="37"/>
      <c r="B14096" s="38"/>
      <c r="C14096" s="97"/>
      <c r="D14096" s="92"/>
      <c r="E14096" s="88" t="str">
        <f>IF(A14096&lt;&gt;0,IFERROR(VLOOKUP(D14096,Transactions!$K$4:$L$24,2,0), "Invalid date, no label or wrong spelling"),"Date and/or label missing. Exclude?")</f>
        <v>Date and/or label missing. Exclude?</v>
      </c>
      <c r="F14096" s="201"/>
      <c r="G14096" s="202"/>
      <c r="H14096" s="203"/>
    </row>
    <row r="14097" spans="1:8" x14ac:dyDescent="0.25">
      <c r="A14097" s="37"/>
      <c r="B14097" s="38"/>
      <c r="C14097" s="97"/>
      <c r="D14097" s="92"/>
      <c r="E14097" s="88" t="str">
        <f>IF(A14097&lt;&gt;0,IFERROR(VLOOKUP(D14097,Transactions!$K$4:$L$24,2,0), "Invalid date, no label or wrong spelling"),"Date and/or label missing. Exclude?")</f>
        <v>Date and/or label missing. Exclude?</v>
      </c>
      <c r="F14097" s="201"/>
      <c r="G14097" s="202"/>
      <c r="H14097" s="203"/>
    </row>
    <row r="14098" spans="1:8" x14ac:dyDescent="0.25">
      <c r="A14098" s="37"/>
      <c r="B14098" s="38"/>
      <c r="C14098" s="97"/>
      <c r="D14098" s="92"/>
      <c r="E14098" s="88" t="str">
        <f>IF(A14098&lt;&gt;0,IFERROR(VLOOKUP(D14098,Transactions!$K$4:$L$24,2,0), "Invalid date, no label or wrong spelling"),"Date and/or label missing. Exclude?")</f>
        <v>Date and/or label missing. Exclude?</v>
      </c>
      <c r="F14098" s="201"/>
      <c r="G14098" s="202"/>
      <c r="H14098" s="203"/>
    </row>
    <row r="14099" spans="1:8" x14ac:dyDescent="0.25">
      <c r="A14099" s="37"/>
      <c r="B14099" s="38"/>
      <c r="C14099" s="97"/>
      <c r="D14099" s="92"/>
      <c r="E14099" s="88" t="str">
        <f>IF(A14099&lt;&gt;0,IFERROR(VLOOKUP(D14099,Transactions!$K$4:$L$24,2,0), "Invalid date, no label or wrong spelling"),"Date and/or label missing. Exclude?")</f>
        <v>Date and/or label missing. Exclude?</v>
      </c>
      <c r="F14099" s="201"/>
      <c r="G14099" s="202"/>
      <c r="H14099" s="203"/>
    </row>
    <row r="14100" spans="1:8" x14ac:dyDescent="0.25">
      <c r="A14100" s="37"/>
      <c r="B14100" s="38"/>
      <c r="C14100" s="97"/>
      <c r="D14100" s="92"/>
      <c r="E14100" s="88" t="str">
        <f>IF(A14100&lt;&gt;0,IFERROR(VLOOKUP(D14100,Transactions!$K$4:$L$24,2,0), "Invalid date, no label or wrong spelling"),"Date and/or label missing. Exclude?")</f>
        <v>Date and/or label missing. Exclude?</v>
      </c>
      <c r="F14100" s="201"/>
      <c r="G14100" s="202"/>
      <c r="H14100" s="203"/>
    </row>
    <row r="14101" spans="1:8" x14ac:dyDescent="0.25">
      <c r="A14101" s="37"/>
      <c r="B14101" s="38"/>
      <c r="C14101" s="97"/>
      <c r="D14101" s="92"/>
      <c r="E14101" s="88" t="str">
        <f>IF(A14101&lt;&gt;0,IFERROR(VLOOKUP(D14101,Transactions!$K$4:$L$24,2,0), "Invalid date, no label or wrong spelling"),"Date and/or label missing. Exclude?")</f>
        <v>Date and/or label missing. Exclude?</v>
      </c>
      <c r="F14101" s="201"/>
      <c r="G14101" s="202"/>
      <c r="H14101" s="203"/>
    </row>
    <row r="14102" spans="1:8" x14ac:dyDescent="0.25">
      <c r="A14102" s="37"/>
      <c r="B14102" s="38"/>
      <c r="C14102" s="97"/>
      <c r="D14102" s="92"/>
      <c r="E14102" s="88" t="str">
        <f>IF(A14102&lt;&gt;0,IFERROR(VLOOKUP(D14102,Transactions!$K$4:$L$24,2,0), "Invalid date, no label or wrong spelling"),"Date and/or label missing. Exclude?")</f>
        <v>Date and/or label missing. Exclude?</v>
      </c>
      <c r="F14102" s="201"/>
      <c r="G14102" s="202"/>
      <c r="H14102" s="203"/>
    </row>
    <row r="14103" spans="1:8" x14ac:dyDescent="0.25">
      <c r="A14103" s="37"/>
      <c r="B14103" s="38"/>
      <c r="C14103" s="97"/>
      <c r="D14103" s="92"/>
      <c r="E14103" s="88" t="str">
        <f>IF(A14103&lt;&gt;0,IFERROR(VLOOKUP(D14103,Transactions!$K$4:$L$24,2,0), "Invalid date, no label or wrong spelling"),"Date and/or label missing. Exclude?")</f>
        <v>Date and/or label missing. Exclude?</v>
      </c>
      <c r="F14103" s="201"/>
      <c r="G14103" s="202"/>
      <c r="H14103" s="203"/>
    </row>
    <row r="14104" spans="1:8" x14ac:dyDescent="0.25">
      <c r="A14104" s="37"/>
      <c r="B14104" s="38"/>
      <c r="C14104" s="97"/>
      <c r="D14104" s="92"/>
      <c r="E14104" s="88" t="str">
        <f>IF(A14104&lt;&gt;0,IFERROR(VLOOKUP(D14104,Transactions!$K$4:$L$24,2,0), "Invalid date, no label or wrong spelling"),"Date and/or label missing. Exclude?")</f>
        <v>Date and/or label missing. Exclude?</v>
      </c>
      <c r="F14104" s="201"/>
      <c r="G14104" s="202"/>
      <c r="H14104" s="203"/>
    </row>
    <row r="14105" spans="1:8" x14ac:dyDescent="0.25">
      <c r="A14105" s="37"/>
      <c r="B14105" s="38"/>
      <c r="C14105" s="97"/>
      <c r="D14105" s="92"/>
      <c r="E14105" s="88" t="str">
        <f>IF(A14105&lt;&gt;0,IFERROR(VLOOKUP(D14105,Transactions!$K$4:$L$24,2,0), "Invalid date, no label or wrong spelling"),"Date and/or label missing. Exclude?")</f>
        <v>Date and/or label missing. Exclude?</v>
      </c>
      <c r="F14105" s="201"/>
      <c r="G14105" s="202"/>
      <c r="H14105" s="203"/>
    </row>
    <row r="14106" spans="1:8" x14ac:dyDescent="0.25">
      <c r="A14106" s="37"/>
      <c r="B14106" s="38"/>
      <c r="C14106" s="97"/>
      <c r="D14106" s="92"/>
      <c r="E14106" s="88" t="str">
        <f>IF(A14106&lt;&gt;0,IFERROR(VLOOKUP(D14106,Transactions!$K$4:$L$24,2,0), "Invalid date, no label or wrong spelling"),"Date and/or label missing. Exclude?")</f>
        <v>Date and/or label missing. Exclude?</v>
      </c>
      <c r="F14106" s="201"/>
      <c r="G14106" s="202"/>
      <c r="H14106" s="203"/>
    </row>
    <row r="14107" spans="1:8" x14ac:dyDescent="0.25">
      <c r="A14107" s="37"/>
      <c r="B14107" s="38"/>
      <c r="C14107" s="97"/>
      <c r="D14107" s="92"/>
      <c r="E14107" s="88" t="str">
        <f>IF(A14107&lt;&gt;0,IFERROR(VLOOKUP(D14107,Transactions!$K$4:$L$24,2,0), "Invalid date, no label or wrong spelling"),"Date and/or label missing. Exclude?")</f>
        <v>Date and/or label missing. Exclude?</v>
      </c>
      <c r="F14107" s="201"/>
      <c r="G14107" s="202"/>
      <c r="H14107" s="203"/>
    </row>
    <row r="14108" spans="1:8" x14ac:dyDescent="0.25">
      <c r="A14108" s="37"/>
      <c r="B14108" s="38"/>
      <c r="C14108" s="97"/>
      <c r="D14108" s="92"/>
      <c r="E14108" s="88" t="str">
        <f>IF(A14108&lt;&gt;0,IFERROR(VLOOKUP(D14108,Transactions!$K$4:$L$24,2,0), "Invalid date, no label or wrong spelling"),"Date and/or label missing. Exclude?")</f>
        <v>Date and/or label missing. Exclude?</v>
      </c>
      <c r="F14108" s="201"/>
      <c r="G14108" s="202"/>
      <c r="H14108" s="203"/>
    </row>
    <row r="14109" spans="1:8" x14ac:dyDescent="0.25">
      <c r="A14109" s="37"/>
      <c r="B14109" s="38"/>
      <c r="C14109" s="97"/>
      <c r="D14109" s="92"/>
      <c r="E14109" s="88" t="str">
        <f>IF(A14109&lt;&gt;0,IFERROR(VLOOKUP(D14109,Transactions!$K$4:$L$24,2,0), "Invalid date, no label or wrong spelling"),"Date and/or label missing. Exclude?")</f>
        <v>Date and/or label missing. Exclude?</v>
      </c>
      <c r="F14109" s="201"/>
      <c r="G14109" s="202"/>
      <c r="H14109" s="203"/>
    </row>
    <row r="14110" spans="1:8" x14ac:dyDescent="0.25">
      <c r="A14110" s="37"/>
      <c r="B14110" s="38"/>
      <c r="C14110" s="97"/>
      <c r="D14110" s="92"/>
      <c r="E14110" s="88" t="str">
        <f>IF(A14110&lt;&gt;0,IFERROR(VLOOKUP(D14110,Transactions!$K$4:$L$24,2,0), "Invalid date, no label or wrong spelling"),"Date and/or label missing. Exclude?")</f>
        <v>Date and/or label missing. Exclude?</v>
      </c>
      <c r="F14110" s="201"/>
      <c r="G14110" s="202"/>
      <c r="H14110" s="203"/>
    </row>
    <row r="14111" spans="1:8" x14ac:dyDescent="0.25">
      <c r="A14111" s="37"/>
      <c r="B14111" s="38"/>
      <c r="C14111" s="97"/>
      <c r="D14111" s="92"/>
      <c r="E14111" s="88" t="str">
        <f>IF(A14111&lt;&gt;0,IFERROR(VLOOKUP(D14111,Transactions!$K$4:$L$24,2,0), "Invalid date, no label or wrong spelling"),"Date and/or label missing. Exclude?")</f>
        <v>Date and/or label missing. Exclude?</v>
      </c>
      <c r="F14111" s="201"/>
      <c r="G14111" s="202"/>
      <c r="H14111" s="203"/>
    </row>
    <row r="14112" spans="1:8" x14ac:dyDescent="0.25">
      <c r="A14112" s="37"/>
      <c r="B14112" s="38"/>
      <c r="C14112" s="97"/>
      <c r="D14112" s="92"/>
      <c r="E14112" s="88" t="str">
        <f>IF(A14112&lt;&gt;0,IFERROR(VLOOKUP(D14112,Transactions!$K$4:$L$24,2,0), "Invalid date, no label or wrong spelling"),"Date and/or label missing. Exclude?")</f>
        <v>Date and/or label missing. Exclude?</v>
      </c>
      <c r="F14112" s="201"/>
      <c r="G14112" s="202"/>
      <c r="H14112" s="203"/>
    </row>
    <row r="14113" spans="1:8" x14ac:dyDescent="0.25">
      <c r="A14113" s="37"/>
      <c r="B14113" s="38"/>
      <c r="C14113" s="97"/>
      <c r="D14113" s="92"/>
      <c r="E14113" s="88" t="str">
        <f>IF(A14113&lt;&gt;0,IFERROR(VLOOKUP(D14113,Transactions!$K$4:$L$24,2,0), "Invalid date, no label or wrong spelling"),"Date and/or label missing. Exclude?")</f>
        <v>Date and/or label missing. Exclude?</v>
      </c>
      <c r="F14113" s="201"/>
      <c r="G14113" s="202"/>
      <c r="H14113" s="203"/>
    </row>
    <row r="14114" spans="1:8" x14ac:dyDescent="0.25">
      <c r="A14114" s="37"/>
      <c r="B14114" s="38"/>
      <c r="C14114" s="97"/>
      <c r="D14114" s="92"/>
      <c r="E14114" s="88" t="str">
        <f>IF(A14114&lt;&gt;0,IFERROR(VLOOKUP(D14114,Transactions!$K$4:$L$24,2,0), "Invalid date, no label or wrong spelling"),"Date and/or label missing. Exclude?")</f>
        <v>Date and/or label missing. Exclude?</v>
      </c>
      <c r="F14114" s="201"/>
      <c r="G14114" s="202"/>
      <c r="H14114" s="203"/>
    </row>
    <row r="14115" spans="1:8" x14ac:dyDescent="0.25">
      <c r="A14115" s="37"/>
      <c r="B14115" s="38"/>
      <c r="C14115" s="97"/>
      <c r="D14115" s="92"/>
      <c r="E14115" s="88" t="str">
        <f>IF(A14115&lt;&gt;0,IFERROR(VLOOKUP(D14115,Transactions!$K$4:$L$24,2,0), "Invalid date, no label or wrong spelling"),"Date and/or label missing. Exclude?")</f>
        <v>Date and/or label missing. Exclude?</v>
      </c>
      <c r="F14115" s="201"/>
      <c r="G14115" s="202"/>
      <c r="H14115" s="203"/>
    </row>
    <row r="14116" spans="1:8" x14ac:dyDescent="0.25">
      <c r="A14116" s="37"/>
      <c r="B14116" s="38"/>
      <c r="C14116" s="97"/>
      <c r="D14116" s="92"/>
      <c r="E14116" s="88" t="str">
        <f>IF(A14116&lt;&gt;0,IFERROR(VLOOKUP(D14116,Transactions!$K$4:$L$24,2,0), "Invalid date, no label or wrong spelling"),"Date and/or label missing. Exclude?")</f>
        <v>Date and/or label missing. Exclude?</v>
      </c>
      <c r="F14116" s="201"/>
      <c r="G14116" s="202"/>
      <c r="H14116" s="203"/>
    </row>
    <row r="14117" spans="1:8" x14ac:dyDescent="0.25">
      <c r="A14117" s="37"/>
      <c r="B14117" s="38"/>
      <c r="C14117" s="97"/>
      <c r="D14117" s="92"/>
      <c r="E14117" s="88" t="str">
        <f>IF(A14117&lt;&gt;0,IFERROR(VLOOKUP(D14117,Transactions!$K$4:$L$24,2,0), "Invalid date, no label or wrong spelling"),"Date and/or label missing. Exclude?")</f>
        <v>Date and/or label missing. Exclude?</v>
      </c>
      <c r="F14117" s="201"/>
      <c r="G14117" s="202"/>
      <c r="H14117" s="203"/>
    </row>
    <row r="14118" spans="1:8" x14ac:dyDescent="0.25">
      <c r="A14118" s="37"/>
      <c r="B14118" s="38"/>
      <c r="C14118" s="97"/>
      <c r="D14118" s="92"/>
      <c r="E14118" s="88" t="str">
        <f>IF(A14118&lt;&gt;0,IFERROR(VLOOKUP(D14118,Transactions!$K$4:$L$24,2,0), "Invalid date, no label or wrong spelling"),"Date and/or label missing. Exclude?")</f>
        <v>Date and/or label missing. Exclude?</v>
      </c>
      <c r="F14118" s="201"/>
      <c r="G14118" s="202"/>
      <c r="H14118" s="203"/>
    </row>
    <row r="14119" spans="1:8" x14ac:dyDescent="0.25">
      <c r="A14119" s="37"/>
      <c r="B14119" s="38"/>
      <c r="C14119" s="97"/>
      <c r="D14119" s="92"/>
      <c r="E14119" s="88" t="str">
        <f>IF(A14119&lt;&gt;0,IFERROR(VLOOKUP(D14119,Transactions!$K$4:$L$24,2,0), "Invalid date, no label or wrong spelling"),"Date and/or label missing. Exclude?")</f>
        <v>Date and/or label missing. Exclude?</v>
      </c>
      <c r="F14119" s="201"/>
      <c r="G14119" s="202"/>
      <c r="H14119" s="203"/>
    </row>
    <row r="14120" spans="1:8" x14ac:dyDescent="0.25">
      <c r="A14120" s="37"/>
      <c r="B14120" s="38"/>
      <c r="C14120" s="97"/>
      <c r="D14120" s="92"/>
      <c r="E14120" s="88" t="str">
        <f>IF(A14120&lt;&gt;0,IFERROR(VLOOKUP(D14120,Transactions!$K$4:$L$24,2,0), "Invalid date, no label or wrong spelling"),"Date and/or label missing. Exclude?")</f>
        <v>Date and/or label missing. Exclude?</v>
      </c>
      <c r="F14120" s="201"/>
      <c r="G14120" s="202"/>
      <c r="H14120" s="203"/>
    </row>
    <row r="14121" spans="1:8" x14ac:dyDescent="0.25">
      <c r="A14121" s="37"/>
      <c r="B14121" s="38"/>
      <c r="C14121" s="97"/>
      <c r="D14121" s="92"/>
      <c r="E14121" s="88" t="str">
        <f>IF(A14121&lt;&gt;0,IFERROR(VLOOKUP(D14121,Transactions!$K$4:$L$24,2,0), "Invalid date, no label or wrong spelling"),"Date and/or label missing. Exclude?")</f>
        <v>Date and/or label missing. Exclude?</v>
      </c>
      <c r="F14121" s="201"/>
      <c r="G14121" s="202"/>
      <c r="H14121" s="203"/>
    </row>
    <row r="14122" spans="1:8" x14ac:dyDescent="0.25">
      <c r="A14122" s="37"/>
      <c r="B14122" s="38"/>
      <c r="C14122" s="97"/>
      <c r="D14122" s="92"/>
      <c r="E14122" s="88" t="str">
        <f>IF(A14122&lt;&gt;0,IFERROR(VLOOKUP(D14122,Transactions!$K$4:$L$24,2,0), "Invalid date, no label or wrong spelling"),"Date and/or label missing. Exclude?")</f>
        <v>Date and/or label missing. Exclude?</v>
      </c>
      <c r="F14122" s="201"/>
      <c r="G14122" s="202"/>
      <c r="H14122" s="203"/>
    </row>
    <row r="14123" spans="1:8" x14ac:dyDescent="0.25">
      <c r="A14123" s="37"/>
      <c r="B14123" s="38"/>
      <c r="C14123" s="97"/>
      <c r="D14123" s="92"/>
      <c r="E14123" s="88" t="str">
        <f>IF(A14123&lt;&gt;0,IFERROR(VLOOKUP(D14123,Transactions!$K$4:$L$24,2,0), "Invalid date, no label or wrong spelling"),"Date and/or label missing. Exclude?")</f>
        <v>Date and/or label missing. Exclude?</v>
      </c>
      <c r="F14123" s="201"/>
      <c r="G14123" s="202"/>
      <c r="H14123" s="203"/>
    </row>
    <row r="14124" spans="1:8" x14ac:dyDescent="0.25">
      <c r="A14124" s="37"/>
      <c r="B14124" s="38"/>
      <c r="C14124" s="97"/>
      <c r="D14124" s="92"/>
      <c r="E14124" s="88" t="str">
        <f>IF(A14124&lt;&gt;0,IFERROR(VLOOKUP(D14124,Transactions!$K$4:$L$24,2,0), "Invalid date, no label or wrong spelling"),"Date and/or label missing. Exclude?")</f>
        <v>Date and/or label missing. Exclude?</v>
      </c>
      <c r="F14124" s="201"/>
      <c r="G14124" s="202"/>
      <c r="H14124" s="203"/>
    </row>
    <row r="14125" spans="1:8" x14ac:dyDescent="0.25">
      <c r="A14125" s="37"/>
      <c r="B14125" s="38"/>
      <c r="C14125" s="97"/>
      <c r="D14125" s="92"/>
      <c r="E14125" s="88" t="str">
        <f>IF(A14125&lt;&gt;0,IFERROR(VLOOKUP(D14125,Transactions!$K$4:$L$24,2,0), "Invalid date, no label or wrong spelling"),"Date and/or label missing. Exclude?")</f>
        <v>Date and/or label missing. Exclude?</v>
      </c>
      <c r="F14125" s="201"/>
      <c r="G14125" s="202"/>
      <c r="H14125" s="203"/>
    </row>
    <row r="14126" spans="1:8" x14ac:dyDescent="0.25">
      <c r="A14126" s="37"/>
      <c r="B14126" s="38"/>
      <c r="C14126" s="97"/>
      <c r="D14126" s="92"/>
      <c r="E14126" s="88" t="str">
        <f>IF(A14126&lt;&gt;0,IFERROR(VLOOKUP(D14126,Transactions!$K$4:$L$24,2,0), "Invalid date, no label or wrong spelling"),"Date and/or label missing. Exclude?")</f>
        <v>Date and/or label missing. Exclude?</v>
      </c>
      <c r="F14126" s="201"/>
      <c r="G14126" s="202"/>
      <c r="H14126" s="203"/>
    </row>
    <row r="14127" spans="1:8" x14ac:dyDescent="0.25">
      <c r="A14127" s="37"/>
      <c r="B14127" s="38"/>
      <c r="C14127" s="97"/>
      <c r="D14127" s="92"/>
      <c r="E14127" s="88" t="str">
        <f>IF(A14127&lt;&gt;0,IFERROR(VLOOKUP(D14127,Transactions!$K$4:$L$24,2,0), "Invalid date, no label or wrong spelling"),"Date and/or label missing. Exclude?")</f>
        <v>Date and/or label missing. Exclude?</v>
      </c>
      <c r="F14127" s="201"/>
      <c r="G14127" s="202"/>
      <c r="H14127" s="203"/>
    </row>
    <row r="14128" spans="1:8" x14ac:dyDescent="0.25">
      <c r="A14128" s="37"/>
      <c r="B14128" s="38"/>
      <c r="C14128" s="97"/>
      <c r="D14128" s="92"/>
      <c r="E14128" s="88" t="str">
        <f>IF(A14128&lt;&gt;0,IFERROR(VLOOKUP(D14128,Transactions!$K$4:$L$24,2,0), "Invalid date, no label or wrong spelling"),"Date and/or label missing. Exclude?")</f>
        <v>Date and/or label missing. Exclude?</v>
      </c>
      <c r="F14128" s="201"/>
      <c r="G14128" s="202"/>
      <c r="H14128" s="203"/>
    </row>
    <row r="14129" spans="1:8" x14ac:dyDescent="0.25">
      <c r="A14129" s="37"/>
      <c r="B14129" s="38"/>
      <c r="C14129" s="97"/>
      <c r="D14129" s="92"/>
      <c r="E14129" s="88" t="str">
        <f>IF(A14129&lt;&gt;0,IFERROR(VLOOKUP(D14129,Transactions!$K$4:$L$24,2,0), "Invalid date, no label or wrong spelling"),"Date and/or label missing. Exclude?")</f>
        <v>Date and/or label missing. Exclude?</v>
      </c>
      <c r="F14129" s="201"/>
      <c r="G14129" s="202"/>
      <c r="H14129" s="203"/>
    </row>
    <row r="14130" spans="1:8" x14ac:dyDescent="0.25">
      <c r="A14130" s="37"/>
      <c r="B14130" s="38"/>
      <c r="C14130" s="97"/>
      <c r="D14130" s="92"/>
      <c r="E14130" s="88" t="str">
        <f>IF(A14130&lt;&gt;0,IFERROR(VLOOKUP(D14130,Transactions!$K$4:$L$24,2,0), "Invalid date, no label or wrong spelling"),"Date and/or label missing. Exclude?")</f>
        <v>Date and/or label missing. Exclude?</v>
      </c>
      <c r="F14130" s="201"/>
      <c r="G14130" s="202"/>
      <c r="H14130" s="203"/>
    </row>
    <row r="14131" spans="1:8" x14ac:dyDescent="0.25">
      <c r="A14131" s="37"/>
      <c r="B14131" s="38"/>
      <c r="C14131" s="97"/>
      <c r="D14131" s="92"/>
      <c r="E14131" s="88" t="str">
        <f>IF(A14131&lt;&gt;0,IFERROR(VLOOKUP(D14131,Transactions!$K$4:$L$24,2,0), "Invalid date, no label or wrong spelling"),"Date and/or label missing. Exclude?")</f>
        <v>Date and/or label missing. Exclude?</v>
      </c>
      <c r="F14131" s="201"/>
      <c r="G14131" s="202"/>
      <c r="H14131" s="203"/>
    </row>
    <row r="14132" spans="1:8" x14ac:dyDescent="0.25">
      <c r="A14132" s="37"/>
      <c r="B14132" s="38"/>
      <c r="C14132" s="97"/>
      <c r="D14132" s="92"/>
      <c r="E14132" s="88" t="str">
        <f>IF(A14132&lt;&gt;0,IFERROR(VLOOKUP(D14132,Transactions!$K$4:$L$24,2,0), "Invalid date, no label or wrong spelling"),"Date and/or label missing. Exclude?")</f>
        <v>Date and/or label missing. Exclude?</v>
      </c>
      <c r="F14132" s="201"/>
      <c r="G14132" s="202"/>
      <c r="H14132" s="203"/>
    </row>
    <row r="14133" spans="1:8" x14ac:dyDescent="0.25">
      <c r="A14133" s="37"/>
      <c r="B14133" s="38"/>
      <c r="C14133" s="97"/>
      <c r="D14133" s="92"/>
      <c r="E14133" s="88" t="str">
        <f>IF(A14133&lt;&gt;0,IFERROR(VLOOKUP(D14133,Transactions!$K$4:$L$24,2,0), "Invalid date, no label or wrong spelling"),"Date and/or label missing. Exclude?")</f>
        <v>Date and/or label missing. Exclude?</v>
      </c>
      <c r="F14133" s="201"/>
      <c r="G14133" s="202"/>
      <c r="H14133" s="203"/>
    </row>
    <row r="14134" spans="1:8" x14ac:dyDescent="0.25">
      <c r="A14134" s="37"/>
      <c r="B14134" s="38"/>
      <c r="C14134" s="97"/>
      <c r="D14134" s="92"/>
      <c r="E14134" s="88" t="str">
        <f>IF(A14134&lt;&gt;0,IFERROR(VLOOKUP(D14134,Transactions!$K$4:$L$24,2,0), "Invalid date, no label or wrong spelling"),"Date and/or label missing. Exclude?")</f>
        <v>Date and/or label missing. Exclude?</v>
      </c>
      <c r="F14134" s="201"/>
      <c r="G14134" s="202"/>
      <c r="H14134" s="203"/>
    </row>
    <row r="14135" spans="1:8" x14ac:dyDescent="0.25">
      <c r="A14135" s="37"/>
      <c r="B14135" s="38"/>
      <c r="C14135" s="97"/>
      <c r="D14135" s="92"/>
      <c r="E14135" s="88" t="str">
        <f>IF(A14135&lt;&gt;0,IFERROR(VLOOKUP(D14135,Transactions!$K$4:$L$24,2,0), "Invalid date, no label or wrong spelling"),"Date and/or label missing. Exclude?")</f>
        <v>Date and/or label missing. Exclude?</v>
      </c>
      <c r="F14135" s="201"/>
      <c r="G14135" s="202"/>
      <c r="H14135" s="203"/>
    </row>
    <row r="14136" spans="1:8" x14ac:dyDescent="0.25">
      <c r="A14136" s="37"/>
      <c r="B14136" s="38"/>
      <c r="C14136" s="97"/>
      <c r="D14136" s="92"/>
      <c r="E14136" s="88" t="str">
        <f>IF(A14136&lt;&gt;0,IFERROR(VLOOKUP(D14136,Transactions!$K$4:$L$24,2,0), "Invalid date, no label or wrong spelling"),"Date and/or label missing. Exclude?")</f>
        <v>Date and/or label missing. Exclude?</v>
      </c>
      <c r="F14136" s="201"/>
      <c r="G14136" s="202"/>
      <c r="H14136" s="203"/>
    </row>
    <row r="14137" spans="1:8" x14ac:dyDescent="0.25">
      <c r="A14137" s="37"/>
      <c r="B14137" s="38"/>
      <c r="C14137" s="97"/>
      <c r="D14137" s="92"/>
      <c r="E14137" s="88" t="str">
        <f>IF(A14137&lt;&gt;0,IFERROR(VLOOKUP(D14137,Transactions!$K$4:$L$24,2,0), "Invalid date, no label or wrong spelling"),"Date and/or label missing. Exclude?")</f>
        <v>Date and/or label missing. Exclude?</v>
      </c>
      <c r="F14137" s="201"/>
      <c r="G14137" s="202"/>
      <c r="H14137" s="203"/>
    </row>
    <row r="14138" spans="1:8" x14ac:dyDescent="0.25">
      <c r="A14138" s="37"/>
      <c r="B14138" s="38"/>
      <c r="C14138" s="97"/>
      <c r="D14138" s="92"/>
      <c r="E14138" s="88" t="str">
        <f>IF(A14138&lt;&gt;0,IFERROR(VLOOKUP(D14138,Transactions!$K$4:$L$24,2,0), "Invalid date, no label or wrong spelling"),"Date and/or label missing. Exclude?")</f>
        <v>Date and/or label missing. Exclude?</v>
      </c>
      <c r="F14138" s="201"/>
      <c r="G14138" s="202"/>
      <c r="H14138" s="203"/>
    </row>
    <row r="14139" spans="1:8" x14ac:dyDescent="0.25">
      <c r="A14139" s="37"/>
      <c r="B14139" s="38"/>
      <c r="C14139" s="97"/>
      <c r="D14139" s="92"/>
      <c r="E14139" s="88" t="str">
        <f>IF(A14139&lt;&gt;0,IFERROR(VLOOKUP(D14139,Transactions!$K$4:$L$24,2,0), "Invalid date, no label or wrong spelling"),"Date and/or label missing. Exclude?")</f>
        <v>Date and/or label missing. Exclude?</v>
      </c>
      <c r="F14139" s="201"/>
      <c r="G14139" s="202"/>
      <c r="H14139" s="203"/>
    </row>
    <row r="14140" spans="1:8" x14ac:dyDescent="0.25">
      <c r="A14140" s="37"/>
      <c r="B14140" s="38"/>
      <c r="C14140" s="97"/>
      <c r="D14140" s="92"/>
      <c r="E14140" s="88" t="str">
        <f>IF(A14140&lt;&gt;0,IFERROR(VLOOKUP(D14140,Transactions!$K$4:$L$24,2,0), "Invalid date, no label or wrong spelling"),"Date and/or label missing. Exclude?")</f>
        <v>Date and/or label missing. Exclude?</v>
      </c>
      <c r="F14140" s="201"/>
      <c r="G14140" s="202"/>
      <c r="H14140" s="203"/>
    </row>
    <row r="14141" spans="1:8" x14ac:dyDescent="0.25">
      <c r="A14141" s="37"/>
      <c r="B14141" s="38"/>
      <c r="C14141" s="97"/>
      <c r="D14141" s="92"/>
      <c r="E14141" s="88" t="str">
        <f>IF(A14141&lt;&gt;0,IFERROR(VLOOKUP(D14141,Transactions!$K$4:$L$24,2,0), "Invalid date, no label or wrong spelling"),"Date and/or label missing. Exclude?")</f>
        <v>Date and/or label missing. Exclude?</v>
      </c>
      <c r="F14141" s="201"/>
      <c r="G14141" s="202"/>
      <c r="H14141" s="203"/>
    </row>
    <row r="14142" spans="1:8" x14ac:dyDescent="0.25">
      <c r="A14142" s="37"/>
      <c r="B14142" s="38"/>
      <c r="C14142" s="97"/>
      <c r="D14142" s="92"/>
      <c r="E14142" s="88" t="str">
        <f>IF(A14142&lt;&gt;0,IFERROR(VLOOKUP(D14142,Transactions!$K$4:$L$24,2,0), "Invalid date, no label or wrong spelling"),"Date and/or label missing. Exclude?")</f>
        <v>Date and/or label missing. Exclude?</v>
      </c>
      <c r="F14142" s="201"/>
      <c r="G14142" s="202"/>
      <c r="H14142" s="203"/>
    </row>
    <row r="14143" spans="1:8" x14ac:dyDescent="0.25">
      <c r="A14143" s="37"/>
      <c r="B14143" s="38"/>
      <c r="C14143" s="97"/>
      <c r="D14143" s="92"/>
      <c r="E14143" s="88" t="str">
        <f>IF(A14143&lt;&gt;0,IFERROR(VLOOKUP(D14143,Transactions!$K$4:$L$24,2,0), "Invalid date, no label or wrong spelling"),"Date and/or label missing. Exclude?")</f>
        <v>Date and/or label missing. Exclude?</v>
      </c>
      <c r="F14143" s="201"/>
      <c r="G14143" s="202"/>
      <c r="H14143" s="203"/>
    </row>
    <row r="14144" spans="1:8" x14ac:dyDescent="0.25">
      <c r="A14144" s="37"/>
      <c r="B14144" s="38"/>
      <c r="C14144" s="97"/>
      <c r="D14144" s="92"/>
      <c r="E14144" s="88" t="str">
        <f>IF(A14144&lt;&gt;0,IFERROR(VLOOKUP(D14144,Transactions!$K$4:$L$24,2,0), "Invalid date, no label or wrong spelling"),"Date and/or label missing. Exclude?")</f>
        <v>Date and/or label missing. Exclude?</v>
      </c>
      <c r="F14144" s="201"/>
      <c r="G14144" s="202"/>
      <c r="H14144" s="203"/>
    </row>
    <row r="14145" spans="1:8" x14ac:dyDescent="0.25">
      <c r="A14145" s="37"/>
      <c r="B14145" s="38"/>
      <c r="C14145" s="97"/>
      <c r="D14145" s="92"/>
      <c r="E14145" s="88" t="str">
        <f>IF(A14145&lt;&gt;0,IFERROR(VLOOKUP(D14145,Transactions!$K$4:$L$24,2,0), "Invalid date, no label or wrong spelling"),"Date and/or label missing. Exclude?")</f>
        <v>Date and/or label missing. Exclude?</v>
      </c>
      <c r="F14145" s="201"/>
      <c r="G14145" s="202"/>
      <c r="H14145" s="203"/>
    </row>
    <row r="14146" spans="1:8" x14ac:dyDescent="0.25">
      <c r="A14146" s="37"/>
      <c r="B14146" s="38"/>
      <c r="C14146" s="97"/>
      <c r="D14146" s="92"/>
      <c r="E14146" s="88" t="str">
        <f>IF(A14146&lt;&gt;0,IFERROR(VLOOKUP(D14146,Transactions!$K$4:$L$24,2,0), "Invalid date, no label or wrong spelling"),"Date and/or label missing. Exclude?")</f>
        <v>Date and/or label missing. Exclude?</v>
      </c>
      <c r="F14146" s="201"/>
      <c r="G14146" s="202"/>
      <c r="H14146" s="203"/>
    </row>
    <row r="14147" spans="1:8" x14ac:dyDescent="0.25">
      <c r="A14147" s="37"/>
      <c r="B14147" s="38"/>
      <c r="C14147" s="97"/>
      <c r="D14147" s="92"/>
      <c r="E14147" s="88" t="str">
        <f>IF(A14147&lt;&gt;0,IFERROR(VLOOKUP(D14147,Transactions!$K$4:$L$24,2,0), "Invalid date, no label or wrong spelling"),"Date and/or label missing. Exclude?")</f>
        <v>Date and/or label missing. Exclude?</v>
      </c>
      <c r="F14147" s="201"/>
      <c r="G14147" s="202"/>
      <c r="H14147" s="203"/>
    </row>
    <row r="14148" spans="1:8" x14ac:dyDescent="0.25">
      <c r="A14148" s="37"/>
      <c r="B14148" s="38"/>
      <c r="C14148" s="97"/>
      <c r="D14148" s="92"/>
      <c r="E14148" s="88" t="str">
        <f>IF(A14148&lt;&gt;0,IFERROR(VLOOKUP(D14148,Transactions!$K$4:$L$24,2,0), "Invalid date, no label or wrong spelling"),"Date and/or label missing. Exclude?")</f>
        <v>Date and/or label missing. Exclude?</v>
      </c>
      <c r="F14148" s="201"/>
      <c r="G14148" s="202"/>
      <c r="H14148" s="203"/>
    </row>
    <row r="14149" spans="1:8" x14ac:dyDescent="0.25">
      <c r="A14149" s="37"/>
      <c r="B14149" s="38"/>
      <c r="C14149" s="97"/>
      <c r="D14149" s="92"/>
      <c r="E14149" s="88" t="str">
        <f>IF(A14149&lt;&gt;0,IFERROR(VLOOKUP(D14149,Transactions!$K$4:$L$24,2,0), "Invalid date, no label or wrong spelling"),"Date and/or label missing. Exclude?")</f>
        <v>Date and/or label missing. Exclude?</v>
      </c>
      <c r="F14149" s="201"/>
      <c r="G14149" s="202"/>
      <c r="H14149" s="203"/>
    </row>
    <row r="14150" spans="1:8" x14ac:dyDescent="0.25">
      <c r="A14150" s="37"/>
      <c r="B14150" s="38"/>
      <c r="C14150" s="97"/>
      <c r="D14150" s="92"/>
      <c r="E14150" s="88" t="str">
        <f>IF(A14150&lt;&gt;0,IFERROR(VLOOKUP(D14150,Transactions!$K$4:$L$24,2,0), "Invalid date, no label or wrong spelling"),"Date and/or label missing. Exclude?")</f>
        <v>Date and/or label missing. Exclude?</v>
      </c>
      <c r="F14150" s="201"/>
      <c r="G14150" s="202"/>
      <c r="H14150" s="203"/>
    </row>
    <row r="14151" spans="1:8" x14ac:dyDescent="0.25">
      <c r="A14151" s="37"/>
      <c r="B14151" s="38"/>
      <c r="C14151" s="97"/>
      <c r="D14151" s="92"/>
      <c r="E14151" s="88" t="str">
        <f>IF(A14151&lt;&gt;0,IFERROR(VLOOKUP(D14151,Transactions!$K$4:$L$24,2,0), "Invalid date, no label or wrong spelling"),"Date and/or label missing. Exclude?")</f>
        <v>Date and/or label missing. Exclude?</v>
      </c>
      <c r="F14151" s="201"/>
      <c r="G14151" s="202"/>
      <c r="H14151" s="203"/>
    </row>
    <row r="14152" spans="1:8" x14ac:dyDescent="0.25">
      <c r="A14152" s="37"/>
      <c r="B14152" s="38"/>
      <c r="C14152" s="97"/>
      <c r="D14152" s="92"/>
      <c r="E14152" s="88" t="str">
        <f>IF(A14152&lt;&gt;0,IFERROR(VLOOKUP(D14152,Transactions!$K$4:$L$24,2,0), "Invalid date, no label or wrong spelling"),"Date and/or label missing. Exclude?")</f>
        <v>Date and/or label missing. Exclude?</v>
      </c>
      <c r="F14152" s="201"/>
      <c r="G14152" s="202"/>
      <c r="H14152" s="203"/>
    </row>
    <row r="14153" spans="1:8" x14ac:dyDescent="0.25">
      <c r="A14153" s="37"/>
      <c r="B14153" s="38"/>
      <c r="C14153" s="97"/>
      <c r="D14153" s="92"/>
      <c r="E14153" s="88" t="str">
        <f>IF(A14153&lt;&gt;0,IFERROR(VLOOKUP(D14153,Transactions!$K$4:$L$24,2,0), "Invalid date, no label or wrong spelling"),"Date and/or label missing. Exclude?")</f>
        <v>Date and/or label missing. Exclude?</v>
      </c>
      <c r="F14153" s="201"/>
      <c r="G14153" s="202"/>
      <c r="H14153" s="203"/>
    </row>
    <row r="14154" spans="1:8" x14ac:dyDescent="0.25">
      <c r="A14154" s="37"/>
      <c r="B14154" s="38"/>
      <c r="C14154" s="97"/>
      <c r="D14154" s="92"/>
      <c r="E14154" s="88" t="str">
        <f>IF(A14154&lt;&gt;0,IFERROR(VLOOKUP(D14154,Transactions!$K$4:$L$24,2,0), "Invalid date, no label or wrong spelling"),"Date and/or label missing. Exclude?")</f>
        <v>Date and/or label missing. Exclude?</v>
      </c>
      <c r="F14154" s="201"/>
      <c r="G14154" s="202"/>
      <c r="H14154" s="203"/>
    </row>
    <row r="14155" spans="1:8" x14ac:dyDescent="0.25">
      <c r="A14155" s="37"/>
      <c r="B14155" s="38"/>
      <c r="C14155" s="97"/>
      <c r="D14155" s="92"/>
      <c r="E14155" s="88" t="str">
        <f>IF(A14155&lt;&gt;0,IFERROR(VLOOKUP(D14155,Transactions!$K$4:$L$24,2,0), "Invalid date, no label or wrong spelling"),"Date and/or label missing. Exclude?")</f>
        <v>Date and/or label missing. Exclude?</v>
      </c>
      <c r="F14155" s="201"/>
      <c r="G14155" s="202"/>
      <c r="H14155" s="203"/>
    </row>
    <row r="14156" spans="1:8" x14ac:dyDescent="0.25">
      <c r="A14156" s="37"/>
      <c r="B14156" s="38"/>
      <c r="C14156" s="97"/>
      <c r="D14156" s="92"/>
      <c r="E14156" s="88" t="str">
        <f>IF(A14156&lt;&gt;0,IFERROR(VLOOKUP(D14156,Transactions!$K$4:$L$24,2,0), "Invalid date, no label or wrong spelling"),"Date and/or label missing. Exclude?")</f>
        <v>Date and/or label missing. Exclude?</v>
      </c>
      <c r="F14156" s="201"/>
      <c r="G14156" s="202"/>
      <c r="H14156" s="203"/>
    </row>
    <row r="14157" spans="1:8" x14ac:dyDescent="0.25">
      <c r="A14157" s="37"/>
      <c r="B14157" s="38"/>
      <c r="C14157" s="97"/>
      <c r="D14157" s="92"/>
      <c r="E14157" s="88" t="str">
        <f>IF(A14157&lt;&gt;0,IFERROR(VLOOKUP(D14157,Transactions!$K$4:$L$24,2,0), "Invalid date, no label or wrong spelling"),"Date and/or label missing. Exclude?")</f>
        <v>Date and/or label missing. Exclude?</v>
      </c>
      <c r="F14157" s="201"/>
      <c r="G14157" s="202"/>
      <c r="H14157" s="203"/>
    </row>
    <row r="14158" spans="1:8" x14ac:dyDescent="0.25">
      <c r="A14158" s="37"/>
      <c r="B14158" s="38"/>
      <c r="C14158" s="97"/>
      <c r="D14158" s="92"/>
      <c r="E14158" s="88" t="str">
        <f>IF(A14158&lt;&gt;0,IFERROR(VLOOKUP(D14158,Transactions!$K$4:$L$24,2,0), "Invalid date, no label or wrong spelling"),"Date and/or label missing. Exclude?")</f>
        <v>Date and/or label missing. Exclude?</v>
      </c>
      <c r="F14158" s="201"/>
      <c r="G14158" s="202"/>
      <c r="H14158" s="203"/>
    </row>
    <row r="14159" spans="1:8" x14ac:dyDescent="0.25">
      <c r="A14159" s="37"/>
      <c r="B14159" s="38"/>
      <c r="C14159" s="97"/>
      <c r="D14159" s="92"/>
      <c r="E14159" s="88" t="str">
        <f>IF(A14159&lt;&gt;0,IFERROR(VLOOKUP(D14159,Transactions!$K$4:$L$24,2,0), "Invalid date, no label or wrong spelling"),"Date and/or label missing. Exclude?")</f>
        <v>Date and/or label missing. Exclude?</v>
      </c>
      <c r="F14159" s="201"/>
      <c r="G14159" s="202"/>
      <c r="H14159" s="203"/>
    </row>
    <row r="14160" spans="1:8" x14ac:dyDescent="0.25">
      <c r="A14160" s="37"/>
      <c r="B14160" s="38"/>
      <c r="C14160" s="97"/>
      <c r="D14160" s="92"/>
      <c r="E14160" s="88" t="str">
        <f>IF(A14160&lt;&gt;0,IFERROR(VLOOKUP(D14160,Transactions!$K$4:$L$24,2,0), "Invalid date, no label or wrong spelling"),"Date and/or label missing. Exclude?")</f>
        <v>Date and/or label missing. Exclude?</v>
      </c>
      <c r="F14160" s="201"/>
      <c r="G14160" s="202"/>
      <c r="H14160" s="203"/>
    </row>
    <row r="14161" spans="1:8" x14ac:dyDescent="0.25">
      <c r="A14161" s="37"/>
      <c r="B14161" s="38"/>
      <c r="C14161" s="97"/>
      <c r="D14161" s="92"/>
      <c r="E14161" s="88" t="str">
        <f>IF(A14161&lt;&gt;0,IFERROR(VLOOKUP(D14161,Transactions!$K$4:$L$24,2,0), "Invalid date, no label or wrong spelling"),"Date and/or label missing. Exclude?")</f>
        <v>Date and/or label missing. Exclude?</v>
      </c>
      <c r="F14161" s="201"/>
      <c r="G14161" s="202"/>
      <c r="H14161" s="203"/>
    </row>
    <row r="14162" spans="1:8" x14ac:dyDescent="0.25">
      <c r="A14162" s="37"/>
      <c r="B14162" s="38"/>
      <c r="C14162" s="97"/>
      <c r="D14162" s="92"/>
      <c r="E14162" s="88" t="str">
        <f>IF(A14162&lt;&gt;0,IFERROR(VLOOKUP(D14162,Transactions!$K$4:$L$24,2,0), "Invalid date, no label or wrong spelling"),"Date and/or label missing. Exclude?")</f>
        <v>Date and/or label missing. Exclude?</v>
      </c>
      <c r="F14162" s="201"/>
      <c r="G14162" s="202"/>
      <c r="H14162" s="203"/>
    </row>
    <row r="14163" spans="1:8" x14ac:dyDescent="0.25">
      <c r="A14163" s="37"/>
      <c r="B14163" s="38"/>
      <c r="C14163" s="97"/>
      <c r="D14163" s="92"/>
      <c r="E14163" s="88" t="str">
        <f>IF(A14163&lt;&gt;0,IFERROR(VLOOKUP(D14163,Transactions!$K$4:$L$24,2,0), "Invalid date, no label or wrong spelling"),"Date and/or label missing. Exclude?")</f>
        <v>Date and/or label missing. Exclude?</v>
      </c>
      <c r="F14163" s="201"/>
      <c r="G14163" s="202"/>
      <c r="H14163" s="203"/>
    </row>
    <row r="14164" spans="1:8" x14ac:dyDescent="0.25">
      <c r="A14164" s="37"/>
      <c r="B14164" s="38"/>
      <c r="C14164" s="97"/>
      <c r="D14164" s="92"/>
      <c r="E14164" s="88" t="str">
        <f>IF(A14164&lt;&gt;0,IFERROR(VLOOKUP(D14164,Transactions!$K$4:$L$24,2,0), "Invalid date, no label or wrong spelling"),"Date and/or label missing. Exclude?")</f>
        <v>Date and/or label missing. Exclude?</v>
      </c>
      <c r="F14164" s="201"/>
      <c r="G14164" s="202"/>
      <c r="H14164" s="203"/>
    </row>
    <row r="14165" spans="1:8" x14ac:dyDescent="0.25">
      <c r="A14165" s="37"/>
      <c r="B14165" s="38"/>
      <c r="C14165" s="97"/>
      <c r="D14165" s="92"/>
      <c r="E14165" s="88" t="str">
        <f>IF(A14165&lt;&gt;0,IFERROR(VLOOKUP(D14165,Transactions!$K$4:$L$24,2,0), "Invalid date, no label or wrong spelling"),"Date and/or label missing. Exclude?")</f>
        <v>Date and/or label missing. Exclude?</v>
      </c>
      <c r="F14165" s="201"/>
      <c r="G14165" s="202"/>
      <c r="H14165" s="203"/>
    </row>
    <row r="14166" spans="1:8" x14ac:dyDescent="0.25">
      <c r="A14166" s="37"/>
      <c r="B14166" s="38"/>
      <c r="C14166" s="97"/>
      <c r="D14166" s="92"/>
      <c r="E14166" s="88" t="str">
        <f>IF(A14166&lt;&gt;0,IFERROR(VLOOKUP(D14166,Transactions!$K$4:$L$24,2,0), "Invalid date, no label or wrong spelling"),"Date and/or label missing. Exclude?")</f>
        <v>Date and/or label missing. Exclude?</v>
      </c>
      <c r="F14166" s="201"/>
      <c r="G14166" s="202"/>
      <c r="H14166" s="203"/>
    </row>
    <row r="14167" spans="1:8" x14ac:dyDescent="0.25">
      <c r="A14167" s="37"/>
      <c r="B14167" s="38"/>
      <c r="C14167" s="97"/>
      <c r="D14167" s="92"/>
      <c r="E14167" s="88" t="str">
        <f>IF(A14167&lt;&gt;0,IFERROR(VLOOKUP(D14167,Transactions!$K$4:$L$24,2,0), "Invalid date, no label or wrong spelling"),"Date and/or label missing. Exclude?")</f>
        <v>Date and/or label missing. Exclude?</v>
      </c>
      <c r="F14167" s="201"/>
      <c r="G14167" s="202"/>
      <c r="H14167" s="203"/>
    </row>
    <row r="14168" spans="1:8" x14ac:dyDescent="0.25">
      <c r="A14168" s="37"/>
      <c r="B14168" s="38"/>
      <c r="C14168" s="97"/>
      <c r="D14168" s="92"/>
      <c r="E14168" s="88" t="str">
        <f>IF(A14168&lt;&gt;0,IFERROR(VLOOKUP(D14168,Transactions!$K$4:$L$24,2,0), "Invalid date, no label or wrong spelling"),"Date and/or label missing. Exclude?")</f>
        <v>Date and/or label missing. Exclude?</v>
      </c>
      <c r="F14168" s="201"/>
      <c r="G14168" s="202"/>
      <c r="H14168" s="203"/>
    </row>
    <row r="14169" spans="1:8" x14ac:dyDescent="0.25">
      <c r="A14169" s="37"/>
      <c r="B14169" s="38"/>
      <c r="C14169" s="97"/>
      <c r="D14169" s="92"/>
      <c r="E14169" s="88" t="str">
        <f>IF(A14169&lt;&gt;0,IFERROR(VLOOKUP(D14169,Transactions!$K$4:$L$24,2,0), "Invalid date, no label or wrong spelling"),"Date and/or label missing. Exclude?")</f>
        <v>Date and/or label missing. Exclude?</v>
      </c>
      <c r="F14169" s="201"/>
      <c r="G14169" s="202"/>
      <c r="H14169" s="203"/>
    </row>
    <row r="14170" spans="1:8" x14ac:dyDescent="0.25">
      <c r="A14170" s="37"/>
      <c r="B14170" s="38"/>
      <c r="C14170" s="97"/>
      <c r="D14170" s="92"/>
      <c r="E14170" s="88" t="str">
        <f>IF(A14170&lt;&gt;0,IFERROR(VLOOKUP(D14170,Transactions!$K$4:$L$24,2,0), "Invalid date, no label or wrong spelling"),"Date and/or label missing. Exclude?")</f>
        <v>Date and/or label missing. Exclude?</v>
      </c>
      <c r="F14170" s="201"/>
      <c r="G14170" s="202"/>
      <c r="H14170" s="203"/>
    </row>
    <row r="14171" spans="1:8" x14ac:dyDescent="0.25">
      <c r="A14171" s="37"/>
      <c r="B14171" s="38"/>
      <c r="C14171" s="97"/>
      <c r="D14171" s="92"/>
      <c r="E14171" s="88" t="str">
        <f>IF(A14171&lt;&gt;0,IFERROR(VLOOKUP(D14171,Transactions!$K$4:$L$24,2,0), "Invalid date, no label or wrong spelling"),"Date and/or label missing. Exclude?")</f>
        <v>Date and/or label missing. Exclude?</v>
      </c>
      <c r="F14171" s="201"/>
      <c r="G14171" s="202"/>
      <c r="H14171" s="203"/>
    </row>
    <row r="14172" spans="1:8" x14ac:dyDescent="0.25">
      <c r="A14172" s="37"/>
      <c r="B14172" s="38"/>
      <c r="C14172" s="97"/>
      <c r="D14172" s="92"/>
      <c r="E14172" s="88" t="str">
        <f>IF(A14172&lt;&gt;0,IFERROR(VLOOKUP(D14172,Transactions!$K$4:$L$24,2,0), "Invalid date, no label or wrong spelling"),"Date and/or label missing. Exclude?")</f>
        <v>Date and/or label missing. Exclude?</v>
      </c>
      <c r="F14172" s="201"/>
      <c r="G14172" s="202"/>
      <c r="H14172" s="203"/>
    </row>
    <row r="14173" spans="1:8" x14ac:dyDescent="0.25">
      <c r="A14173" s="37"/>
      <c r="B14173" s="38"/>
      <c r="C14173" s="97"/>
      <c r="D14173" s="92"/>
      <c r="E14173" s="88" t="str">
        <f>IF(A14173&lt;&gt;0,IFERROR(VLOOKUP(D14173,Transactions!$K$4:$L$24,2,0), "Invalid date, no label or wrong spelling"),"Date and/or label missing. Exclude?")</f>
        <v>Date and/or label missing. Exclude?</v>
      </c>
      <c r="F14173" s="201"/>
      <c r="G14173" s="202"/>
      <c r="H14173" s="203"/>
    </row>
    <row r="14174" spans="1:8" x14ac:dyDescent="0.25">
      <c r="A14174" s="37"/>
      <c r="B14174" s="38"/>
      <c r="C14174" s="97"/>
      <c r="D14174" s="92"/>
      <c r="E14174" s="88" t="str">
        <f>IF(A14174&lt;&gt;0,IFERROR(VLOOKUP(D14174,Transactions!$K$4:$L$24,2,0), "Invalid date, no label or wrong spelling"),"Date and/or label missing. Exclude?")</f>
        <v>Date and/or label missing. Exclude?</v>
      </c>
      <c r="F14174" s="201"/>
      <c r="G14174" s="202"/>
      <c r="H14174" s="203"/>
    </row>
    <row r="14175" spans="1:8" x14ac:dyDescent="0.25">
      <c r="A14175" s="37"/>
      <c r="B14175" s="38"/>
      <c r="C14175" s="97"/>
      <c r="D14175" s="92"/>
      <c r="E14175" s="88" t="str">
        <f>IF(A14175&lt;&gt;0,IFERROR(VLOOKUP(D14175,Transactions!$K$4:$L$24,2,0), "Invalid date, no label or wrong spelling"),"Date and/or label missing. Exclude?")</f>
        <v>Date and/or label missing. Exclude?</v>
      </c>
      <c r="F14175" s="201"/>
      <c r="G14175" s="202"/>
      <c r="H14175" s="203"/>
    </row>
    <row r="14176" spans="1:8" x14ac:dyDescent="0.25">
      <c r="A14176" s="37"/>
      <c r="B14176" s="38"/>
      <c r="C14176" s="97"/>
      <c r="D14176" s="92"/>
      <c r="E14176" s="88" t="str">
        <f>IF(A14176&lt;&gt;0,IFERROR(VLOOKUP(D14176,Transactions!$K$4:$L$24,2,0), "Invalid date, no label or wrong spelling"),"Date and/or label missing. Exclude?")</f>
        <v>Date and/or label missing. Exclude?</v>
      </c>
      <c r="F14176" s="201"/>
      <c r="G14176" s="202"/>
      <c r="H14176" s="203"/>
    </row>
    <row r="14177" spans="1:8" x14ac:dyDescent="0.25">
      <c r="A14177" s="37"/>
      <c r="B14177" s="38"/>
      <c r="C14177" s="97"/>
      <c r="D14177" s="92"/>
      <c r="E14177" s="88" t="str">
        <f>IF(A14177&lt;&gt;0,IFERROR(VLOOKUP(D14177,Transactions!$K$4:$L$24,2,0), "Invalid date, no label or wrong spelling"),"Date and/or label missing. Exclude?")</f>
        <v>Date and/or label missing. Exclude?</v>
      </c>
      <c r="F14177" s="201"/>
      <c r="G14177" s="202"/>
      <c r="H14177" s="203"/>
    </row>
    <row r="14178" spans="1:8" x14ac:dyDescent="0.25">
      <c r="A14178" s="37"/>
      <c r="B14178" s="38"/>
      <c r="C14178" s="97"/>
      <c r="D14178" s="92"/>
      <c r="E14178" s="88" t="str">
        <f>IF(A14178&lt;&gt;0,IFERROR(VLOOKUP(D14178,Transactions!$K$4:$L$24,2,0), "Invalid date, no label or wrong spelling"),"Date and/or label missing. Exclude?")</f>
        <v>Date and/or label missing. Exclude?</v>
      </c>
      <c r="F14178" s="201"/>
      <c r="G14178" s="202"/>
      <c r="H14178" s="203"/>
    </row>
    <row r="14179" spans="1:8" x14ac:dyDescent="0.25">
      <c r="A14179" s="37"/>
      <c r="B14179" s="38"/>
      <c r="C14179" s="97"/>
      <c r="D14179" s="92"/>
      <c r="E14179" s="88" t="str">
        <f>IF(A14179&lt;&gt;0,IFERROR(VLOOKUP(D14179,Transactions!$K$4:$L$24,2,0), "Invalid date, no label or wrong spelling"),"Date and/or label missing. Exclude?")</f>
        <v>Date and/or label missing. Exclude?</v>
      </c>
      <c r="F14179" s="201"/>
      <c r="G14179" s="202"/>
      <c r="H14179" s="203"/>
    </row>
    <row r="14180" spans="1:8" x14ac:dyDescent="0.25">
      <c r="A14180" s="37"/>
      <c r="B14180" s="38"/>
      <c r="C14180" s="97"/>
      <c r="D14180" s="92"/>
      <c r="E14180" s="88" t="str">
        <f>IF(A14180&lt;&gt;0,IFERROR(VLOOKUP(D14180,Transactions!$K$4:$L$24,2,0), "Invalid date, no label or wrong spelling"),"Date and/or label missing. Exclude?")</f>
        <v>Date and/or label missing. Exclude?</v>
      </c>
      <c r="F14180" s="201"/>
      <c r="G14180" s="202"/>
      <c r="H14180" s="203"/>
    </row>
    <row r="14181" spans="1:8" x14ac:dyDescent="0.25">
      <c r="A14181" s="37"/>
      <c r="B14181" s="38"/>
      <c r="C14181" s="97"/>
      <c r="D14181" s="92"/>
      <c r="E14181" s="88" t="str">
        <f>IF(A14181&lt;&gt;0,IFERROR(VLOOKUP(D14181,Transactions!$K$4:$L$24,2,0), "Invalid date, no label or wrong spelling"),"Date and/or label missing. Exclude?")</f>
        <v>Date and/or label missing. Exclude?</v>
      </c>
      <c r="F14181" s="201"/>
      <c r="G14181" s="202"/>
      <c r="H14181" s="203"/>
    </row>
    <row r="14182" spans="1:8" x14ac:dyDescent="0.25">
      <c r="A14182" s="37"/>
      <c r="B14182" s="38"/>
      <c r="C14182" s="97"/>
      <c r="D14182" s="92"/>
      <c r="E14182" s="88" t="str">
        <f>IF(A14182&lt;&gt;0,IFERROR(VLOOKUP(D14182,Transactions!$K$4:$L$24,2,0), "Invalid date, no label or wrong spelling"),"Date and/or label missing. Exclude?")</f>
        <v>Date and/or label missing. Exclude?</v>
      </c>
      <c r="F14182" s="201"/>
      <c r="G14182" s="202"/>
      <c r="H14182" s="203"/>
    </row>
    <row r="14183" spans="1:8" x14ac:dyDescent="0.25">
      <c r="A14183" s="37"/>
      <c r="B14183" s="38"/>
      <c r="C14183" s="97"/>
      <c r="D14183" s="92"/>
      <c r="E14183" s="88" t="str">
        <f>IF(A14183&lt;&gt;0,IFERROR(VLOOKUP(D14183,Transactions!$K$4:$L$24,2,0), "Invalid date, no label or wrong spelling"),"Date and/or label missing. Exclude?")</f>
        <v>Date and/or label missing. Exclude?</v>
      </c>
      <c r="F14183" s="201"/>
      <c r="G14183" s="202"/>
      <c r="H14183" s="203"/>
    </row>
    <row r="14184" spans="1:8" x14ac:dyDescent="0.25">
      <c r="A14184" s="37"/>
      <c r="B14184" s="38"/>
      <c r="C14184" s="97"/>
      <c r="D14184" s="92"/>
      <c r="E14184" s="88" t="str">
        <f>IF(A14184&lt;&gt;0,IFERROR(VLOOKUP(D14184,Transactions!$K$4:$L$24,2,0), "Invalid date, no label or wrong spelling"),"Date and/or label missing. Exclude?")</f>
        <v>Date and/or label missing. Exclude?</v>
      </c>
      <c r="F14184" s="201"/>
      <c r="G14184" s="202"/>
      <c r="H14184" s="203"/>
    </row>
    <row r="14185" spans="1:8" x14ac:dyDescent="0.25">
      <c r="A14185" s="37"/>
      <c r="B14185" s="38"/>
      <c r="C14185" s="97"/>
      <c r="D14185" s="92"/>
      <c r="E14185" s="88" t="str">
        <f>IF(A14185&lt;&gt;0,IFERROR(VLOOKUP(D14185,Transactions!$K$4:$L$24,2,0), "Invalid date, no label or wrong spelling"),"Date and/or label missing. Exclude?")</f>
        <v>Date and/or label missing. Exclude?</v>
      </c>
      <c r="F14185" s="201"/>
      <c r="G14185" s="202"/>
      <c r="H14185" s="203"/>
    </row>
    <row r="14186" spans="1:8" x14ac:dyDescent="0.25">
      <c r="A14186" s="37"/>
      <c r="B14186" s="38"/>
      <c r="C14186" s="97"/>
      <c r="D14186" s="92"/>
      <c r="E14186" s="88" t="str">
        <f>IF(A14186&lt;&gt;0,IFERROR(VLOOKUP(D14186,Transactions!$K$4:$L$24,2,0), "Invalid date, no label or wrong spelling"),"Date and/or label missing. Exclude?")</f>
        <v>Date and/or label missing. Exclude?</v>
      </c>
      <c r="F14186" s="201"/>
      <c r="G14186" s="202"/>
      <c r="H14186" s="203"/>
    </row>
    <row r="14187" spans="1:8" x14ac:dyDescent="0.25">
      <c r="A14187" s="37"/>
      <c r="B14187" s="38"/>
      <c r="C14187" s="97"/>
      <c r="D14187" s="92"/>
      <c r="E14187" s="88" t="str">
        <f>IF(A14187&lt;&gt;0,IFERROR(VLOOKUP(D14187,Transactions!$K$4:$L$24,2,0), "Invalid date, no label or wrong spelling"),"Date and/or label missing. Exclude?")</f>
        <v>Date and/or label missing. Exclude?</v>
      </c>
      <c r="F14187" s="201"/>
      <c r="G14187" s="202"/>
      <c r="H14187" s="203"/>
    </row>
    <row r="14188" spans="1:8" x14ac:dyDescent="0.25">
      <c r="A14188" s="37"/>
      <c r="B14188" s="38"/>
      <c r="C14188" s="97"/>
      <c r="D14188" s="92"/>
      <c r="E14188" s="88" t="str">
        <f>IF(A14188&lt;&gt;0,IFERROR(VLOOKUP(D14188,Transactions!$K$4:$L$24,2,0), "Invalid date, no label or wrong spelling"),"Date and/or label missing. Exclude?")</f>
        <v>Date and/or label missing. Exclude?</v>
      </c>
      <c r="F14188" s="201"/>
      <c r="G14188" s="202"/>
      <c r="H14188" s="203"/>
    </row>
    <row r="14189" spans="1:8" x14ac:dyDescent="0.25">
      <c r="A14189" s="37"/>
      <c r="B14189" s="38"/>
      <c r="C14189" s="97"/>
      <c r="D14189" s="92"/>
      <c r="E14189" s="88" t="str">
        <f>IF(A14189&lt;&gt;0,IFERROR(VLOOKUP(D14189,Transactions!$K$4:$L$24,2,0), "Invalid date, no label or wrong spelling"),"Date and/or label missing. Exclude?")</f>
        <v>Date and/or label missing. Exclude?</v>
      </c>
      <c r="F14189" s="201"/>
      <c r="G14189" s="202"/>
      <c r="H14189" s="203"/>
    </row>
    <row r="14190" spans="1:8" x14ac:dyDescent="0.25">
      <c r="A14190" s="37"/>
      <c r="B14190" s="38"/>
      <c r="C14190" s="97"/>
      <c r="D14190" s="92"/>
      <c r="E14190" s="88" t="str">
        <f>IF(A14190&lt;&gt;0,IFERROR(VLOOKUP(D14190,Transactions!$K$4:$L$24,2,0), "Invalid date, no label or wrong spelling"),"Date and/or label missing. Exclude?")</f>
        <v>Date and/or label missing. Exclude?</v>
      </c>
      <c r="F14190" s="201"/>
      <c r="G14190" s="202"/>
      <c r="H14190" s="203"/>
    </row>
    <row r="14191" spans="1:8" x14ac:dyDescent="0.25">
      <c r="A14191" s="37"/>
      <c r="B14191" s="38"/>
      <c r="C14191" s="97"/>
      <c r="D14191" s="92"/>
      <c r="E14191" s="88" t="str">
        <f>IF(A14191&lt;&gt;0,IFERROR(VLOOKUP(D14191,Transactions!$K$4:$L$24,2,0), "Invalid date, no label or wrong spelling"),"Date and/or label missing. Exclude?")</f>
        <v>Date and/or label missing. Exclude?</v>
      </c>
      <c r="F14191" s="201"/>
      <c r="G14191" s="202"/>
      <c r="H14191" s="203"/>
    </row>
    <row r="14192" spans="1:8" x14ac:dyDescent="0.25">
      <c r="A14192" s="37"/>
      <c r="B14192" s="38"/>
      <c r="C14192" s="97"/>
      <c r="D14192" s="92"/>
      <c r="E14192" s="88" t="str">
        <f>IF(A14192&lt;&gt;0,IFERROR(VLOOKUP(D14192,Transactions!$K$4:$L$24,2,0), "Invalid date, no label or wrong spelling"),"Date and/or label missing. Exclude?")</f>
        <v>Date and/or label missing. Exclude?</v>
      </c>
      <c r="F14192" s="201"/>
      <c r="G14192" s="202"/>
      <c r="H14192" s="203"/>
    </row>
    <row r="14193" spans="1:8" x14ac:dyDescent="0.25">
      <c r="A14193" s="37"/>
      <c r="B14193" s="38"/>
      <c r="C14193" s="97"/>
      <c r="D14193" s="92"/>
      <c r="E14193" s="88" t="str">
        <f>IF(A14193&lt;&gt;0,IFERROR(VLOOKUP(D14193,Transactions!$K$4:$L$24,2,0), "Invalid date, no label or wrong spelling"),"Date and/or label missing. Exclude?")</f>
        <v>Date and/or label missing. Exclude?</v>
      </c>
      <c r="F14193" s="201"/>
      <c r="G14193" s="202"/>
      <c r="H14193" s="203"/>
    </row>
    <row r="14194" spans="1:8" x14ac:dyDescent="0.25">
      <c r="A14194" s="37"/>
      <c r="B14194" s="38"/>
      <c r="C14194" s="97"/>
      <c r="D14194" s="92"/>
      <c r="E14194" s="88" t="str">
        <f>IF(A14194&lt;&gt;0,IFERROR(VLOOKUP(D14194,Transactions!$K$4:$L$24,2,0), "Invalid date, no label or wrong spelling"),"Date and/or label missing. Exclude?")</f>
        <v>Date and/or label missing. Exclude?</v>
      </c>
      <c r="F14194" s="201"/>
      <c r="G14194" s="202"/>
      <c r="H14194" s="203"/>
    </row>
    <row r="14195" spans="1:8" x14ac:dyDescent="0.25">
      <c r="A14195" s="37"/>
      <c r="B14195" s="38"/>
      <c r="C14195" s="97"/>
      <c r="D14195" s="92"/>
      <c r="E14195" s="88" t="str">
        <f>IF(A14195&lt;&gt;0,IFERROR(VLOOKUP(D14195,Transactions!$K$4:$L$24,2,0), "Invalid date, no label or wrong spelling"),"Date and/or label missing. Exclude?")</f>
        <v>Date and/or label missing. Exclude?</v>
      </c>
      <c r="F14195" s="201"/>
      <c r="G14195" s="202"/>
      <c r="H14195" s="203"/>
    </row>
    <row r="14196" spans="1:8" x14ac:dyDescent="0.25">
      <c r="A14196" s="37"/>
      <c r="B14196" s="38"/>
      <c r="C14196" s="97"/>
      <c r="D14196" s="92"/>
      <c r="E14196" s="88" t="str">
        <f>IF(A14196&lt;&gt;0,IFERROR(VLOOKUP(D14196,Transactions!$K$4:$L$24,2,0), "Invalid date, no label or wrong spelling"),"Date and/or label missing. Exclude?")</f>
        <v>Date and/or label missing. Exclude?</v>
      </c>
      <c r="F14196" s="201"/>
      <c r="G14196" s="202"/>
      <c r="H14196" s="203"/>
    </row>
    <row r="14197" spans="1:8" x14ac:dyDescent="0.25">
      <c r="A14197" s="37"/>
      <c r="B14197" s="38"/>
      <c r="C14197" s="97"/>
      <c r="D14197" s="92"/>
      <c r="E14197" s="88" t="str">
        <f>IF(A14197&lt;&gt;0,IFERROR(VLOOKUP(D14197,Transactions!$K$4:$L$24,2,0), "Invalid date, no label or wrong spelling"),"Date and/or label missing. Exclude?")</f>
        <v>Date and/or label missing. Exclude?</v>
      </c>
      <c r="F14197" s="201"/>
      <c r="G14197" s="202"/>
      <c r="H14197" s="203"/>
    </row>
    <row r="14198" spans="1:8" x14ac:dyDescent="0.25">
      <c r="A14198" s="37"/>
      <c r="B14198" s="38"/>
      <c r="C14198" s="97"/>
      <c r="D14198" s="92"/>
      <c r="E14198" s="88" t="str">
        <f>IF(A14198&lt;&gt;0,IFERROR(VLOOKUP(D14198,Transactions!$K$4:$L$24,2,0), "Invalid date, no label or wrong spelling"),"Date and/or label missing. Exclude?")</f>
        <v>Date and/or label missing. Exclude?</v>
      </c>
      <c r="F14198" s="201"/>
      <c r="G14198" s="202"/>
      <c r="H14198" s="203"/>
    </row>
    <row r="14199" spans="1:8" x14ac:dyDescent="0.25">
      <c r="A14199" s="37"/>
      <c r="B14199" s="38"/>
      <c r="C14199" s="97"/>
      <c r="D14199" s="92"/>
      <c r="E14199" s="88" t="str">
        <f>IF(A14199&lt;&gt;0,IFERROR(VLOOKUP(D14199,Transactions!$K$4:$L$24,2,0), "Invalid date, no label or wrong spelling"),"Date and/or label missing. Exclude?")</f>
        <v>Date and/or label missing. Exclude?</v>
      </c>
      <c r="F14199" s="201"/>
      <c r="G14199" s="202"/>
      <c r="H14199" s="203"/>
    </row>
    <row r="14200" spans="1:8" x14ac:dyDescent="0.25">
      <c r="A14200" s="37"/>
      <c r="B14200" s="38"/>
      <c r="C14200" s="97"/>
      <c r="D14200" s="92"/>
      <c r="E14200" s="88" t="str">
        <f>IF(A14200&lt;&gt;0,IFERROR(VLOOKUP(D14200,Transactions!$K$4:$L$24,2,0), "Invalid date, no label or wrong spelling"),"Date and/or label missing. Exclude?")</f>
        <v>Date and/or label missing. Exclude?</v>
      </c>
      <c r="F14200" s="201"/>
      <c r="G14200" s="202"/>
      <c r="H14200" s="203"/>
    </row>
    <row r="14201" spans="1:8" x14ac:dyDescent="0.25">
      <c r="A14201" s="37"/>
      <c r="B14201" s="38"/>
      <c r="C14201" s="97"/>
      <c r="D14201" s="92"/>
      <c r="E14201" s="88" t="str">
        <f>IF(A14201&lt;&gt;0,IFERROR(VLOOKUP(D14201,Transactions!$K$4:$L$24,2,0), "Invalid date, no label or wrong spelling"),"Date and/or label missing. Exclude?")</f>
        <v>Date and/or label missing. Exclude?</v>
      </c>
      <c r="F14201" s="201"/>
      <c r="G14201" s="202"/>
      <c r="H14201" s="203"/>
    </row>
    <row r="14202" spans="1:8" x14ac:dyDescent="0.25">
      <c r="A14202" s="37"/>
      <c r="B14202" s="38"/>
      <c r="C14202" s="97"/>
      <c r="D14202" s="92"/>
      <c r="E14202" s="88" t="str">
        <f>IF(A14202&lt;&gt;0,IFERROR(VLOOKUP(D14202,Transactions!$K$4:$L$24,2,0), "Invalid date, no label or wrong spelling"),"Date and/or label missing. Exclude?")</f>
        <v>Date and/or label missing. Exclude?</v>
      </c>
      <c r="F14202" s="201"/>
      <c r="G14202" s="202"/>
      <c r="H14202" s="203"/>
    </row>
    <row r="14203" spans="1:8" x14ac:dyDescent="0.25">
      <c r="A14203" s="37"/>
      <c r="B14203" s="38"/>
      <c r="C14203" s="97"/>
      <c r="D14203" s="92"/>
      <c r="E14203" s="88" t="str">
        <f>IF(A14203&lt;&gt;0,IFERROR(VLOOKUP(D14203,Transactions!$K$4:$L$24,2,0), "Invalid date, no label or wrong spelling"),"Date and/or label missing. Exclude?")</f>
        <v>Date and/or label missing. Exclude?</v>
      </c>
      <c r="F14203" s="201"/>
      <c r="G14203" s="202"/>
      <c r="H14203" s="203"/>
    </row>
    <row r="14204" spans="1:8" x14ac:dyDescent="0.25">
      <c r="A14204" s="37"/>
      <c r="B14204" s="38"/>
      <c r="C14204" s="97"/>
      <c r="D14204" s="92"/>
      <c r="E14204" s="88" t="str">
        <f>IF(A14204&lt;&gt;0,IFERROR(VLOOKUP(D14204,Transactions!$K$4:$L$24,2,0), "Invalid date, no label or wrong spelling"),"Date and/or label missing. Exclude?")</f>
        <v>Date and/or label missing. Exclude?</v>
      </c>
      <c r="F14204" s="201"/>
      <c r="G14204" s="202"/>
      <c r="H14204" s="203"/>
    </row>
    <row r="14205" spans="1:8" x14ac:dyDescent="0.25">
      <c r="A14205" s="37"/>
      <c r="B14205" s="38"/>
      <c r="C14205" s="97"/>
      <c r="D14205" s="92"/>
      <c r="E14205" s="88" t="str">
        <f>IF(A14205&lt;&gt;0,IFERROR(VLOOKUP(D14205,Transactions!$K$4:$L$24,2,0), "Invalid date, no label or wrong spelling"),"Date and/or label missing. Exclude?")</f>
        <v>Date and/or label missing. Exclude?</v>
      </c>
      <c r="F14205" s="201"/>
      <c r="G14205" s="202"/>
      <c r="H14205" s="203"/>
    </row>
    <row r="14206" spans="1:8" x14ac:dyDescent="0.25">
      <c r="A14206" s="37"/>
      <c r="B14206" s="38"/>
      <c r="C14206" s="97"/>
      <c r="D14206" s="92"/>
      <c r="E14206" s="88" t="str">
        <f>IF(A14206&lt;&gt;0,IFERROR(VLOOKUP(D14206,Transactions!$K$4:$L$24,2,0), "Invalid date, no label or wrong spelling"),"Date and/or label missing. Exclude?")</f>
        <v>Date and/or label missing. Exclude?</v>
      </c>
      <c r="F14206" s="201"/>
      <c r="G14206" s="202"/>
      <c r="H14206" s="203"/>
    </row>
    <row r="14207" spans="1:8" x14ac:dyDescent="0.25">
      <c r="A14207" s="37"/>
      <c r="B14207" s="38"/>
      <c r="C14207" s="97"/>
      <c r="D14207" s="92"/>
      <c r="E14207" s="88" t="str">
        <f>IF(A14207&lt;&gt;0,IFERROR(VLOOKUP(D14207,Transactions!$K$4:$L$24,2,0), "Invalid date, no label or wrong spelling"),"Date and/or label missing. Exclude?")</f>
        <v>Date and/or label missing. Exclude?</v>
      </c>
      <c r="F14207" s="201"/>
      <c r="G14207" s="202"/>
      <c r="H14207" s="203"/>
    </row>
    <row r="14208" spans="1:8" x14ac:dyDescent="0.25">
      <c r="A14208" s="37"/>
      <c r="B14208" s="38"/>
      <c r="C14208" s="97"/>
      <c r="D14208" s="92"/>
      <c r="E14208" s="88" t="str">
        <f>IF(A14208&lt;&gt;0,IFERROR(VLOOKUP(D14208,Transactions!$K$4:$L$24,2,0), "Invalid date, no label or wrong spelling"),"Date and/or label missing. Exclude?")</f>
        <v>Date and/or label missing. Exclude?</v>
      </c>
      <c r="F14208" s="201"/>
      <c r="G14208" s="202"/>
      <c r="H14208" s="203"/>
    </row>
    <row r="14209" spans="1:8" x14ac:dyDescent="0.25">
      <c r="A14209" s="37"/>
      <c r="B14209" s="38"/>
      <c r="C14209" s="97"/>
      <c r="D14209" s="92"/>
      <c r="E14209" s="88" t="str">
        <f>IF(A14209&lt;&gt;0,IFERROR(VLOOKUP(D14209,Transactions!$K$4:$L$24,2,0), "Invalid date, no label or wrong spelling"),"Date and/or label missing. Exclude?")</f>
        <v>Date and/or label missing. Exclude?</v>
      </c>
      <c r="F14209" s="201"/>
      <c r="G14209" s="202"/>
      <c r="H14209" s="203"/>
    </row>
    <row r="14210" spans="1:8" x14ac:dyDescent="0.25">
      <c r="A14210" s="37"/>
      <c r="B14210" s="38"/>
      <c r="C14210" s="97"/>
      <c r="D14210" s="92"/>
      <c r="E14210" s="88" t="str">
        <f>IF(A14210&lt;&gt;0,IFERROR(VLOOKUP(D14210,Transactions!$K$4:$L$24,2,0), "Invalid date, no label or wrong spelling"),"Date and/or label missing. Exclude?")</f>
        <v>Date and/or label missing. Exclude?</v>
      </c>
      <c r="F14210" s="201"/>
      <c r="G14210" s="202"/>
      <c r="H14210" s="203"/>
    </row>
    <row r="14211" spans="1:8" x14ac:dyDescent="0.25">
      <c r="A14211" s="37"/>
      <c r="B14211" s="38"/>
      <c r="C14211" s="97"/>
      <c r="D14211" s="92"/>
      <c r="E14211" s="88" t="str">
        <f>IF(A14211&lt;&gt;0,IFERROR(VLOOKUP(D14211,Transactions!$K$4:$L$24,2,0), "Invalid date, no label or wrong spelling"),"Date and/or label missing. Exclude?")</f>
        <v>Date and/or label missing. Exclude?</v>
      </c>
      <c r="F14211" s="201"/>
      <c r="G14211" s="202"/>
      <c r="H14211" s="203"/>
    </row>
    <row r="14212" spans="1:8" x14ac:dyDescent="0.25">
      <c r="A14212" s="37"/>
      <c r="B14212" s="38"/>
      <c r="C14212" s="97"/>
      <c r="D14212" s="92"/>
      <c r="E14212" s="88" t="str">
        <f>IF(A14212&lt;&gt;0,IFERROR(VLOOKUP(D14212,Transactions!$K$4:$L$24,2,0), "Invalid date, no label or wrong spelling"),"Date and/or label missing. Exclude?")</f>
        <v>Date and/or label missing. Exclude?</v>
      </c>
      <c r="F14212" s="201"/>
      <c r="G14212" s="202"/>
      <c r="H14212" s="203"/>
    </row>
    <row r="14213" spans="1:8" x14ac:dyDescent="0.25">
      <c r="A14213" s="37"/>
      <c r="B14213" s="38"/>
      <c r="C14213" s="97"/>
      <c r="D14213" s="92"/>
      <c r="E14213" s="88" t="str">
        <f>IF(A14213&lt;&gt;0,IFERROR(VLOOKUP(D14213,Transactions!$K$4:$L$24,2,0), "Invalid date, no label or wrong spelling"),"Date and/or label missing. Exclude?")</f>
        <v>Date and/or label missing. Exclude?</v>
      </c>
      <c r="F14213" s="201"/>
      <c r="G14213" s="202"/>
      <c r="H14213" s="203"/>
    </row>
    <row r="14214" spans="1:8" x14ac:dyDescent="0.25">
      <c r="A14214" s="37"/>
      <c r="B14214" s="38"/>
      <c r="C14214" s="97"/>
      <c r="D14214" s="92"/>
      <c r="E14214" s="88" t="str">
        <f>IF(A14214&lt;&gt;0,IFERROR(VLOOKUP(D14214,Transactions!$K$4:$L$24,2,0), "Invalid date, no label or wrong spelling"),"Date and/or label missing. Exclude?")</f>
        <v>Date and/or label missing. Exclude?</v>
      </c>
      <c r="F14214" s="201"/>
      <c r="G14214" s="202"/>
      <c r="H14214" s="203"/>
    </row>
    <row r="14215" spans="1:8" x14ac:dyDescent="0.25">
      <c r="A14215" s="37"/>
      <c r="B14215" s="38"/>
      <c r="C14215" s="97"/>
      <c r="D14215" s="92"/>
      <c r="E14215" s="88" t="str">
        <f>IF(A14215&lt;&gt;0,IFERROR(VLOOKUP(D14215,Transactions!$K$4:$L$24,2,0), "Invalid date, no label or wrong spelling"),"Date and/or label missing. Exclude?")</f>
        <v>Date and/or label missing. Exclude?</v>
      </c>
      <c r="F14215" s="201"/>
      <c r="G14215" s="202"/>
      <c r="H14215" s="203"/>
    </row>
    <row r="14216" spans="1:8" x14ac:dyDescent="0.25">
      <c r="A14216" s="37"/>
      <c r="B14216" s="38"/>
      <c r="C14216" s="97"/>
      <c r="D14216" s="92"/>
      <c r="E14216" s="88" t="str">
        <f>IF(A14216&lt;&gt;0,IFERROR(VLOOKUP(D14216,Transactions!$K$4:$L$24,2,0), "Invalid date, no label or wrong spelling"),"Date and/or label missing. Exclude?")</f>
        <v>Date and/or label missing. Exclude?</v>
      </c>
      <c r="F14216" s="201"/>
      <c r="G14216" s="202"/>
      <c r="H14216" s="203"/>
    </row>
    <row r="14217" spans="1:8" x14ac:dyDescent="0.25">
      <c r="A14217" s="37"/>
      <c r="B14217" s="38"/>
      <c r="C14217" s="97"/>
      <c r="D14217" s="92"/>
      <c r="E14217" s="88" t="str">
        <f>IF(A14217&lt;&gt;0,IFERROR(VLOOKUP(D14217,Transactions!$K$4:$L$24,2,0), "Invalid date, no label or wrong spelling"),"Date and/or label missing. Exclude?")</f>
        <v>Date and/or label missing. Exclude?</v>
      </c>
      <c r="F14217" s="201"/>
      <c r="G14217" s="202"/>
      <c r="H14217" s="203"/>
    </row>
    <row r="14218" spans="1:8" x14ac:dyDescent="0.25">
      <c r="A14218" s="37"/>
      <c r="B14218" s="38"/>
      <c r="C14218" s="97"/>
      <c r="D14218" s="92"/>
      <c r="E14218" s="88" t="str">
        <f>IF(A14218&lt;&gt;0,IFERROR(VLOOKUP(D14218,Transactions!$K$4:$L$24,2,0), "Invalid date, no label or wrong spelling"),"Date and/or label missing. Exclude?")</f>
        <v>Date and/or label missing. Exclude?</v>
      </c>
      <c r="F14218" s="201"/>
      <c r="G14218" s="202"/>
      <c r="H14218" s="203"/>
    </row>
    <row r="14219" spans="1:8" x14ac:dyDescent="0.25">
      <c r="A14219" s="37"/>
      <c r="B14219" s="38"/>
      <c r="C14219" s="97"/>
      <c r="D14219" s="92"/>
      <c r="E14219" s="88" t="str">
        <f>IF(A14219&lt;&gt;0,IFERROR(VLOOKUP(D14219,Transactions!$K$4:$L$24,2,0), "Invalid date, no label or wrong spelling"),"Date and/or label missing. Exclude?")</f>
        <v>Date and/or label missing. Exclude?</v>
      </c>
      <c r="F14219" s="201"/>
      <c r="G14219" s="202"/>
      <c r="H14219" s="203"/>
    </row>
    <row r="14220" spans="1:8" x14ac:dyDescent="0.25">
      <c r="A14220" s="37"/>
      <c r="B14220" s="38"/>
      <c r="C14220" s="97"/>
      <c r="D14220" s="92"/>
      <c r="E14220" s="88" t="str">
        <f>IF(A14220&lt;&gt;0,IFERROR(VLOOKUP(D14220,Transactions!$K$4:$L$24,2,0), "Invalid date, no label or wrong spelling"),"Date and/or label missing. Exclude?")</f>
        <v>Date and/or label missing. Exclude?</v>
      </c>
      <c r="F14220" s="201"/>
      <c r="G14220" s="202"/>
      <c r="H14220" s="203"/>
    </row>
    <row r="14221" spans="1:8" x14ac:dyDescent="0.25">
      <c r="A14221" s="37"/>
      <c r="B14221" s="38"/>
      <c r="C14221" s="97"/>
      <c r="D14221" s="92"/>
      <c r="E14221" s="88" t="str">
        <f>IF(A14221&lt;&gt;0,IFERROR(VLOOKUP(D14221,Transactions!$K$4:$L$24,2,0), "Invalid date, no label or wrong spelling"),"Date and/or label missing. Exclude?")</f>
        <v>Date and/or label missing. Exclude?</v>
      </c>
      <c r="F14221" s="201"/>
      <c r="G14221" s="202"/>
      <c r="H14221" s="203"/>
    </row>
    <row r="14222" spans="1:8" x14ac:dyDescent="0.25">
      <c r="A14222" s="37"/>
      <c r="B14222" s="38"/>
      <c r="C14222" s="97"/>
      <c r="D14222" s="92"/>
      <c r="E14222" s="88" t="str">
        <f>IF(A14222&lt;&gt;0,IFERROR(VLOOKUP(D14222,Transactions!$K$4:$L$24,2,0), "Invalid date, no label or wrong spelling"),"Date and/or label missing. Exclude?")</f>
        <v>Date and/or label missing. Exclude?</v>
      </c>
      <c r="F14222" s="201"/>
      <c r="G14222" s="202"/>
      <c r="H14222" s="203"/>
    </row>
    <row r="14223" spans="1:8" x14ac:dyDescent="0.25">
      <c r="A14223" s="37"/>
      <c r="B14223" s="38"/>
      <c r="C14223" s="97"/>
      <c r="D14223" s="92"/>
      <c r="E14223" s="88" t="str">
        <f>IF(A14223&lt;&gt;0,IFERROR(VLOOKUP(D14223,Transactions!$K$4:$L$24,2,0), "Invalid date, no label or wrong spelling"),"Date and/or label missing. Exclude?")</f>
        <v>Date and/or label missing. Exclude?</v>
      </c>
      <c r="F14223" s="201"/>
      <c r="G14223" s="202"/>
      <c r="H14223" s="203"/>
    </row>
    <row r="14224" spans="1:8" x14ac:dyDescent="0.25">
      <c r="A14224" s="37"/>
      <c r="B14224" s="38"/>
      <c r="C14224" s="97"/>
      <c r="D14224" s="92"/>
      <c r="E14224" s="88" t="str">
        <f>IF(A14224&lt;&gt;0,IFERROR(VLOOKUP(D14224,Transactions!$K$4:$L$24,2,0), "Invalid date, no label or wrong spelling"),"Date and/or label missing. Exclude?")</f>
        <v>Date and/or label missing. Exclude?</v>
      </c>
      <c r="F14224" s="201"/>
      <c r="G14224" s="202"/>
      <c r="H14224" s="203"/>
    </row>
    <row r="14225" spans="1:8" x14ac:dyDescent="0.25">
      <c r="A14225" s="37"/>
      <c r="B14225" s="38"/>
      <c r="C14225" s="97"/>
      <c r="D14225" s="92"/>
      <c r="E14225" s="88" t="str">
        <f>IF(A14225&lt;&gt;0,IFERROR(VLOOKUP(D14225,Transactions!$K$4:$L$24,2,0), "Invalid date, no label or wrong spelling"),"Date and/or label missing. Exclude?")</f>
        <v>Date and/or label missing. Exclude?</v>
      </c>
      <c r="F14225" s="201"/>
      <c r="G14225" s="202"/>
      <c r="H14225" s="203"/>
    </row>
    <row r="14226" spans="1:8" x14ac:dyDescent="0.25">
      <c r="A14226" s="37"/>
      <c r="B14226" s="38"/>
      <c r="C14226" s="97"/>
      <c r="D14226" s="92"/>
      <c r="E14226" s="88" t="str">
        <f>IF(A14226&lt;&gt;0,IFERROR(VLOOKUP(D14226,Transactions!$K$4:$L$24,2,0), "Invalid date, no label or wrong spelling"),"Date and/or label missing. Exclude?")</f>
        <v>Date and/or label missing. Exclude?</v>
      </c>
      <c r="F14226" s="201"/>
      <c r="G14226" s="202"/>
      <c r="H14226" s="203"/>
    </row>
    <row r="14227" spans="1:8" x14ac:dyDescent="0.25">
      <c r="A14227" s="37"/>
      <c r="B14227" s="38"/>
      <c r="C14227" s="97"/>
      <c r="D14227" s="92"/>
      <c r="E14227" s="88" t="str">
        <f>IF(A14227&lt;&gt;0,IFERROR(VLOOKUP(D14227,Transactions!$K$4:$L$24,2,0), "Invalid date, no label or wrong spelling"),"Date and/or label missing. Exclude?")</f>
        <v>Date and/or label missing. Exclude?</v>
      </c>
      <c r="F14227" s="201"/>
      <c r="G14227" s="202"/>
      <c r="H14227" s="203"/>
    </row>
    <row r="14228" spans="1:8" x14ac:dyDescent="0.25">
      <c r="A14228" s="37"/>
      <c r="B14228" s="38"/>
      <c r="C14228" s="97"/>
      <c r="D14228" s="92"/>
      <c r="E14228" s="88" t="str">
        <f>IF(A14228&lt;&gt;0,IFERROR(VLOOKUP(D14228,Transactions!$K$4:$L$24,2,0), "Invalid date, no label or wrong spelling"),"Date and/or label missing. Exclude?")</f>
        <v>Date and/or label missing. Exclude?</v>
      </c>
      <c r="F14228" s="201"/>
      <c r="G14228" s="202"/>
      <c r="H14228" s="203"/>
    </row>
    <row r="14229" spans="1:8" x14ac:dyDescent="0.25">
      <c r="A14229" s="37"/>
      <c r="B14229" s="38"/>
      <c r="C14229" s="97"/>
      <c r="D14229" s="92"/>
      <c r="E14229" s="88" t="str">
        <f>IF(A14229&lt;&gt;0,IFERROR(VLOOKUP(D14229,Transactions!$K$4:$L$24,2,0), "Invalid date, no label or wrong spelling"),"Date and/or label missing. Exclude?")</f>
        <v>Date and/or label missing. Exclude?</v>
      </c>
      <c r="F14229" s="201"/>
      <c r="G14229" s="202"/>
      <c r="H14229" s="203"/>
    </row>
    <row r="14230" spans="1:8" x14ac:dyDescent="0.25">
      <c r="A14230" s="37"/>
      <c r="B14230" s="38"/>
      <c r="C14230" s="97"/>
      <c r="D14230" s="92"/>
      <c r="E14230" s="88" t="str">
        <f>IF(A14230&lt;&gt;0,IFERROR(VLOOKUP(D14230,Transactions!$K$4:$L$24,2,0), "Invalid date, no label or wrong spelling"),"Date and/or label missing. Exclude?")</f>
        <v>Date and/or label missing. Exclude?</v>
      </c>
      <c r="F14230" s="201"/>
      <c r="G14230" s="202"/>
      <c r="H14230" s="203"/>
    </row>
    <row r="14231" spans="1:8" x14ac:dyDescent="0.25">
      <c r="A14231" s="37"/>
      <c r="B14231" s="38"/>
      <c r="C14231" s="97"/>
      <c r="D14231" s="92"/>
      <c r="E14231" s="88" t="str">
        <f>IF(A14231&lt;&gt;0,IFERROR(VLOOKUP(D14231,Transactions!$K$4:$L$24,2,0), "Invalid date, no label or wrong spelling"),"Date and/or label missing. Exclude?")</f>
        <v>Date and/or label missing. Exclude?</v>
      </c>
      <c r="F14231" s="201"/>
      <c r="G14231" s="202"/>
      <c r="H14231" s="203"/>
    </row>
    <row r="14232" spans="1:8" x14ac:dyDescent="0.25">
      <c r="A14232" s="37"/>
      <c r="B14232" s="38"/>
      <c r="C14232" s="97"/>
      <c r="D14232" s="92"/>
      <c r="E14232" s="88" t="str">
        <f>IF(A14232&lt;&gt;0,IFERROR(VLOOKUP(D14232,Transactions!$K$4:$L$24,2,0), "Invalid date, no label or wrong spelling"),"Date and/or label missing. Exclude?")</f>
        <v>Date and/or label missing. Exclude?</v>
      </c>
      <c r="F14232" s="201"/>
      <c r="G14232" s="202"/>
      <c r="H14232" s="203"/>
    </row>
    <row r="14233" spans="1:8" x14ac:dyDescent="0.25">
      <c r="A14233" s="37"/>
      <c r="B14233" s="38"/>
      <c r="C14233" s="97"/>
      <c r="D14233" s="92"/>
      <c r="E14233" s="88" t="str">
        <f>IF(A14233&lt;&gt;0,IFERROR(VLOOKUP(D14233,Transactions!$K$4:$L$24,2,0), "Invalid date, no label or wrong spelling"),"Date and/or label missing. Exclude?")</f>
        <v>Date and/or label missing. Exclude?</v>
      </c>
      <c r="F14233" s="201"/>
      <c r="G14233" s="202"/>
      <c r="H14233" s="203"/>
    </row>
    <row r="14234" spans="1:8" x14ac:dyDescent="0.25">
      <c r="A14234" s="37"/>
      <c r="B14234" s="38"/>
      <c r="C14234" s="97"/>
      <c r="D14234" s="92"/>
      <c r="E14234" s="88" t="str">
        <f>IF(A14234&lt;&gt;0,IFERROR(VLOOKUP(D14234,Transactions!$K$4:$L$24,2,0), "Invalid date, no label or wrong spelling"),"Date and/or label missing. Exclude?")</f>
        <v>Date and/or label missing. Exclude?</v>
      </c>
      <c r="F14234" s="201"/>
      <c r="G14234" s="202"/>
      <c r="H14234" s="203"/>
    </row>
    <row r="14235" spans="1:8" x14ac:dyDescent="0.25">
      <c r="A14235" s="37"/>
      <c r="B14235" s="38"/>
      <c r="C14235" s="97"/>
      <c r="D14235" s="92"/>
      <c r="E14235" s="88" t="str">
        <f>IF(A14235&lt;&gt;0,IFERROR(VLOOKUP(D14235,Transactions!$K$4:$L$24,2,0), "Invalid date, no label or wrong spelling"),"Date and/or label missing. Exclude?")</f>
        <v>Date and/or label missing. Exclude?</v>
      </c>
      <c r="F14235" s="201"/>
      <c r="G14235" s="202"/>
      <c r="H14235" s="203"/>
    </row>
    <row r="14236" spans="1:8" x14ac:dyDescent="0.25">
      <c r="A14236" s="37"/>
      <c r="B14236" s="38"/>
      <c r="C14236" s="97"/>
      <c r="D14236" s="92"/>
      <c r="E14236" s="88" t="str">
        <f>IF(A14236&lt;&gt;0,IFERROR(VLOOKUP(D14236,Transactions!$K$4:$L$24,2,0), "Invalid date, no label or wrong spelling"),"Date and/or label missing. Exclude?")</f>
        <v>Date and/or label missing. Exclude?</v>
      </c>
      <c r="F14236" s="201"/>
      <c r="G14236" s="202"/>
      <c r="H14236" s="203"/>
    </row>
    <row r="14237" spans="1:8" x14ac:dyDescent="0.25">
      <c r="A14237" s="37"/>
      <c r="B14237" s="38"/>
      <c r="C14237" s="97"/>
      <c r="D14237" s="92"/>
      <c r="E14237" s="88" t="str">
        <f>IF(A14237&lt;&gt;0,IFERROR(VLOOKUP(D14237,Transactions!$K$4:$L$24,2,0), "Invalid date, no label or wrong spelling"),"Date and/or label missing. Exclude?")</f>
        <v>Date and/or label missing. Exclude?</v>
      </c>
      <c r="F14237" s="201"/>
      <c r="G14237" s="202"/>
      <c r="H14237" s="203"/>
    </row>
    <row r="14238" spans="1:8" x14ac:dyDescent="0.25">
      <c r="A14238" s="37"/>
      <c r="B14238" s="38"/>
      <c r="C14238" s="97"/>
      <c r="D14238" s="92"/>
      <c r="E14238" s="88" t="str">
        <f>IF(A14238&lt;&gt;0,IFERROR(VLOOKUP(D14238,Transactions!$K$4:$L$24,2,0), "Invalid date, no label or wrong spelling"),"Date and/or label missing. Exclude?")</f>
        <v>Date and/or label missing. Exclude?</v>
      </c>
      <c r="F14238" s="201"/>
      <c r="G14238" s="202"/>
      <c r="H14238" s="203"/>
    </row>
    <row r="14239" spans="1:8" x14ac:dyDescent="0.25">
      <c r="A14239" s="37"/>
      <c r="B14239" s="38"/>
      <c r="C14239" s="97"/>
      <c r="D14239" s="92"/>
      <c r="E14239" s="88" t="str">
        <f>IF(A14239&lt;&gt;0,IFERROR(VLOOKUP(D14239,Transactions!$K$4:$L$24,2,0), "Invalid date, no label or wrong spelling"),"Date and/or label missing. Exclude?")</f>
        <v>Date and/or label missing. Exclude?</v>
      </c>
      <c r="F14239" s="201"/>
      <c r="G14239" s="202"/>
      <c r="H14239" s="203"/>
    </row>
    <row r="14240" spans="1:8" x14ac:dyDescent="0.25">
      <c r="A14240" s="37"/>
      <c r="B14240" s="38"/>
      <c r="C14240" s="97"/>
      <c r="D14240" s="92"/>
      <c r="E14240" s="88" t="str">
        <f>IF(A14240&lt;&gt;0,IFERROR(VLOOKUP(D14240,Transactions!$K$4:$L$24,2,0), "Invalid date, no label or wrong spelling"),"Date and/or label missing. Exclude?")</f>
        <v>Date and/or label missing. Exclude?</v>
      </c>
      <c r="F14240" s="201"/>
      <c r="G14240" s="202"/>
      <c r="H14240" s="203"/>
    </row>
    <row r="14241" spans="1:8" x14ac:dyDescent="0.25">
      <c r="A14241" s="37"/>
      <c r="B14241" s="38"/>
      <c r="C14241" s="97"/>
      <c r="D14241" s="92"/>
      <c r="E14241" s="88" t="str">
        <f>IF(A14241&lt;&gt;0,IFERROR(VLOOKUP(D14241,Transactions!$K$4:$L$24,2,0), "Invalid date, no label or wrong spelling"),"Date and/or label missing. Exclude?")</f>
        <v>Date and/or label missing. Exclude?</v>
      </c>
      <c r="F14241" s="201"/>
      <c r="G14241" s="202"/>
      <c r="H14241" s="203"/>
    </row>
    <row r="14242" spans="1:8" x14ac:dyDescent="0.25">
      <c r="A14242" s="37"/>
      <c r="B14242" s="38"/>
      <c r="C14242" s="97"/>
      <c r="D14242" s="92"/>
      <c r="E14242" s="88" t="str">
        <f>IF(A14242&lt;&gt;0,IFERROR(VLOOKUP(D14242,Transactions!$K$4:$L$24,2,0), "Invalid date, no label or wrong spelling"),"Date and/or label missing. Exclude?")</f>
        <v>Date and/or label missing. Exclude?</v>
      </c>
      <c r="F14242" s="201"/>
      <c r="G14242" s="202"/>
      <c r="H14242" s="203"/>
    </row>
    <row r="14243" spans="1:8" x14ac:dyDescent="0.25">
      <c r="A14243" s="37"/>
      <c r="B14243" s="38"/>
      <c r="C14243" s="97"/>
      <c r="D14243" s="92"/>
      <c r="E14243" s="88" t="str">
        <f>IF(A14243&lt;&gt;0,IFERROR(VLOOKUP(D14243,Transactions!$K$4:$L$24,2,0), "Invalid date, no label or wrong spelling"),"Date and/or label missing. Exclude?")</f>
        <v>Date and/or label missing. Exclude?</v>
      </c>
      <c r="F14243" s="201"/>
      <c r="G14243" s="202"/>
      <c r="H14243" s="203"/>
    </row>
    <row r="14244" spans="1:8" x14ac:dyDescent="0.25">
      <c r="A14244" s="37"/>
      <c r="B14244" s="38"/>
      <c r="C14244" s="97"/>
      <c r="D14244" s="92"/>
      <c r="E14244" s="88" t="str">
        <f>IF(A14244&lt;&gt;0,IFERROR(VLOOKUP(D14244,Transactions!$K$4:$L$24,2,0), "Invalid date, no label or wrong spelling"),"Date and/or label missing. Exclude?")</f>
        <v>Date and/or label missing. Exclude?</v>
      </c>
      <c r="F14244" s="201"/>
      <c r="G14244" s="202"/>
      <c r="H14244" s="203"/>
    </row>
    <row r="14245" spans="1:8" x14ac:dyDescent="0.25">
      <c r="A14245" s="37"/>
      <c r="B14245" s="38"/>
      <c r="C14245" s="97"/>
      <c r="D14245" s="92"/>
      <c r="E14245" s="88" t="str">
        <f>IF(A14245&lt;&gt;0,IFERROR(VLOOKUP(D14245,Transactions!$K$4:$L$24,2,0), "Invalid date, no label or wrong spelling"),"Date and/or label missing. Exclude?")</f>
        <v>Date and/or label missing. Exclude?</v>
      </c>
      <c r="F14245" s="201"/>
      <c r="G14245" s="202"/>
      <c r="H14245" s="203"/>
    </row>
    <row r="14246" spans="1:8" x14ac:dyDescent="0.25">
      <c r="A14246" s="37"/>
      <c r="B14246" s="38"/>
      <c r="C14246" s="97"/>
      <c r="D14246" s="92"/>
      <c r="E14246" s="88" t="str">
        <f>IF(A14246&lt;&gt;0,IFERROR(VLOOKUP(D14246,Transactions!$K$4:$L$24,2,0), "Invalid date, no label or wrong spelling"),"Date and/or label missing. Exclude?")</f>
        <v>Date and/or label missing. Exclude?</v>
      </c>
      <c r="F14246" s="201"/>
      <c r="G14246" s="202"/>
      <c r="H14246" s="203"/>
    </row>
    <row r="14247" spans="1:8" x14ac:dyDescent="0.25">
      <c r="A14247" s="37"/>
      <c r="B14247" s="38"/>
      <c r="C14247" s="97"/>
      <c r="D14247" s="92"/>
      <c r="E14247" s="88" t="str">
        <f>IF(A14247&lt;&gt;0,IFERROR(VLOOKUP(D14247,Transactions!$K$4:$L$24,2,0), "Invalid date, no label or wrong spelling"),"Date and/or label missing. Exclude?")</f>
        <v>Date and/or label missing. Exclude?</v>
      </c>
      <c r="F14247" s="201"/>
      <c r="G14247" s="202"/>
      <c r="H14247" s="203"/>
    </row>
    <row r="14248" spans="1:8" x14ac:dyDescent="0.25">
      <c r="A14248" s="37"/>
      <c r="B14248" s="38"/>
      <c r="C14248" s="97"/>
      <c r="D14248" s="92"/>
      <c r="E14248" s="88" t="str">
        <f>IF(A14248&lt;&gt;0,IFERROR(VLOOKUP(D14248,Transactions!$K$4:$L$24,2,0), "Invalid date, no label or wrong spelling"),"Date and/or label missing. Exclude?")</f>
        <v>Date and/or label missing. Exclude?</v>
      </c>
      <c r="F14248" s="201"/>
      <c r="G14248" s="202"/>
      <c r="H14248" s="203"/>
    </row>
    <row r="14249" spans="1:8" x14ac:dyDescent="0.25">
      <c r="A14249" s="37"/>
      <c r="B14249" s="38"/>
      <c r="C14249" s="97"/>
      <c r="D14249" s="92"/>
      <c r="E14249" s="88" t="str">
        <f>IF(A14249&lt;&gt;0,IFERROR(VLOOKUP(D14249,Transactions!$K$4:$L$24,2,0), "Invalid date, no label or wrong spelling"),"Date and/or label missing. Exclude?")</f>
        <v>Date and/or label missing. Exclude?</v>
      </c>
      <c r="F14249" s="201"/>
      <c r="G14249" s="202"/>
      <c r="H14249" s="203"/>
    </row>
    <row r="14250" spans="1:8" x14ac:dyDescent="0.25">
      <c r="A14250" s="37"/>
      <c r="B14250" s="38"/>
      <c r="C14250" s="97"/>
      <c r="D14250" s="92"/>
      <c r="E14250" s="88" t="str">
        <f>IF(A14250&lt;&gt;0,IFERROR(VLOOKUP(D14250,Transactions!$K$4:$L$24,2,0), "Invalid date, no label or wrong spelling"),"Date and/or label missing. Exclude?")</f>
        <v>Date and/or label missing. Exclude?</v>
      </c>
      <c r="F14250" s="201"/>
      <c r="G14250" s="202"/>
      <c r="H14250" s="203"/>
    </row>
    <row r="14251" spans="1:8" x14ac:dyDescent="0.25">
      <c r="A14251" s="37"/>
      <c r="B14251" s="38"/>
      <c r="C14251" s="97"/>
      <c r="D14251" s="92"/>
      <c r="E14251" s="88" t="str">
        <f>IF(A14251&lt;&gt;0,IFERROR(VLOOKUP(D14251,Transactions!$K$4:$L$24,2,0), "Invalid date, no label or wrong spelling"),"Date and/or label missing. Exclude?")</f>
        <v>Date and/or label missing. Exclude?</v>
      </c>
      <c r="F14251" s="201"/>
      <c r="G14251" s="202"/>
      <c r="H14251" s="203"/>
    </row>
    <row r="14252" spans="1:8" x14ac:dyDescent="0.25">
      <c r="A14252" s="37"/>
      <c r="B14252" s="38"/>
      <c r="C14252" s="97"/>
      <c r="D14252" s="92"/>
      <c r="E14252" s="88" t="str">
        <f>IF(A14252&lt;&gt;0,IFERROR(VLOOKUP(D14252,Transactions!$K$4:$L$24,2,0), "Invalid date, no label or wrong spelling"),"Date and/or label missing. Exclude?")</f>
        <v>Date and/or label missing. Exclude?</v>
      </c>
      <c r="F14252" s="201"/>
      <c r="G14252" s="202"/>
      <c r="H14252" s="203"/>
    </row>
    <row r="14253" spans="1:8" x14ac:dyDescent="0.25">
      <c r="A14253" s="37"/>
      <c r="B14253" s="38"/>
      <c r="C14253" s="97"/>
      <c r="D14253" s="92"/>
      <c r="E14253" s="88" t="str">
        <f>IF(A14253&lt;&gt;0,IFERROR(VLOOKUP(D14253,Transactions!$K$4:$L$24,2,0), "Invalid date, no label or wrong spelling"),"Date and/or label missing. Exclude?")</f>
        <v>Date and/or label missing. Exclude?</v>
      </c>
      <c r="F14253" s="201"/>
      <c r="G14253" s="202"/>
      <c r="H14253" s="203"/>
    </row>
    <row r="14254" spans="1:8" x14ac:dyDescent="0.25">
      <c r="A14254" s="37"/>
      <c r="B14254" s="38"/>
      <c r="C14254" s="97"/>
      <c r="D14254" s="92"/>
      <c r="E14254" s="88" t="str">
        <f>IF(A14254&lt;&gt;0,IFERROR(VLOOKUP(D14254,Transactions!$K$4:$L$24,2,0), "Invalid date, no label or wrong spelling"),"Date and/or label missing. Exclude?")</f>
        <v>Date and/or label missing. Exclude?</v>
      </c>
      <c r="F14254" s="201"/>
      <c r="G14254" s="202"/>
      <c r="H14254" s="203"/>
    </row>
    <row r="14255" spans="1:8" x14ac:dyDescent="0.25">
      <c r="A14255" s="37"/>
      <c r="B14255" s="38"/>
      <c r="C14255" s="97"/>
      <c r="D14255" s="92"/>
      <c r="E14255" s="88" t="str">
        <f>IF(A14255&lt;&gt;0,IFERROR(VLOOKUP(D14255,Transactions!$K$4:$L$24,2,0), "Invalid date, no label or wrong spelling"),"Date and/or label missing. Exclude?")</f>
        <v>Date and/or label missing. Exclude?</v>
      </c>
      <c r="F14255" s="201"/>
      <c r="G14255" s="202"/>
      <c r="H14255" s="203"/>
    </row>
    <row r="14256" spans="1:8" x14ac:dyDescent="0.25">
      <c r="A14256" s="37"/>
      <c r="B14256" s="38"/>
      <c r="C14256" s="97"/>
      <c r="D14256" s="92"/>
      <c r="E14256" s="88" t="str">
        <f>IF(A14256&lt;&gt;0,IFERROR(VLOOKUP(D14256,Transactions!$K$4:$L$24,2,0), "Invalid date, no label or wrong spelling"),"Date and/or label missing. Exclude?")</f>
        <v>Date and/or label missing. Exclude?</v>
      </c>
      <c r="F14256" s="201"/>
      <c r="G14256" s="202"/>
      <c r="H14256" s="203"/>
    </row>
    <row r="14257" spans="1:8" x14ac:dyDescent="0.25">
      <c r="A14257" s="37"/>
      <c r="B14257" s="38"/>
      <c r="C14257" s="97"/>
      <c r="D14257" s="92"/>
      <c r="E14257" s="88" t="str">
        <f>IF(A14257&lt;&gt;0,IFERROR(VLOOKUP(D14257,Transactions!$K$4:$L$24,2,0), "Invalid date, no label or wrong spelling"),"Date and/or label missing. Exclude?")</f>
        <v>Date and/or label missing. Exclude?</v>
      </c>
      <c r="F14257" s="201"/>
      <c r="G14257" s="202"/>
      <c r="H14257" s="203"/>
    </row>
    <row r="14258" spans="1:8" x14ac:dyDescent="0.25">
      <c r="A14258" s="37"/>
      <c r="B14258" s="38"/>
      <c r="C14258" s="97"/>
      <c r="D14258" s="92"/>
      <c r="E14258" s="88" t="str">
        <f>IF(A14258&lt;&gt;0,IFERROR(VLOOKUP(D14258,Transactions!$K$4:$L$24,2,0), "Invalid date, no label or wrong spelling"),"Date and/or label missing. Exclude?")</f>
        <v>Date and/or label missing. Exclude?</v>
      </c>
      <c r="F14258" s="201"/>
      <c r="G14258" s="202"/>
      <c r="H14258" s="203"/>
    </row>
    <row r="14259" spans="1:8" x14ac:dyDescent="0.25">
      <c r="A14259" s="37"/>
      <c r="B14259" s="38"/>
      <c r="C14259" s="97"/>
      <c r="D14259" s="92"/>
      <c r="E14259" s="88" t="str">
        <f>IF(A14259&lt;&gt;0,IFERROR(VLOOKUP(D14259,Transactions!$K$4:$L$24,2,0), "Invalid date, no label or wrong spelling"),"Date and/or label missing. Exclude?")</f>
        <v>Date and/or label missing. Exclude?</v>
      </c>
      <c r="F14259" s="201"/>
      <c r="G14259" s="202"/>
      <c r="H14259" s="203"/>
    </row>
    <row r="14260" spans="1:8" x14ac:dyDescent="0.25">
      <c r="A14260" s="37"/>
      <c r="B14260" s="38"/>
      <c r="C14260" s="97"/>
      <c r="D14260" s="92"/>
      <c r="E14260" s="88" t="str">
        <f>IF(A14260&lt;&gt;0,IFERROR(VLOOKUP(D14260,Transactions!$K$4:$L$24,2,0), "Invalid date, no label or wrong spelling"),"Date and/or label missing. Exclude?")</f>
        <v>Date and/or label missing. Exclude?</v>
      </c>
      <c r="F14260" s="201"/>
      <c r="G14260" s="202"/>
      <c r="H14260" s="203"/>
    </row>
    <row r="14261" spans="1:8" x14ac:dyDescent="0.25">
      <c r="A14261" s="37"/>
      <c r="B14261" s="38"/>
      <c r="C14261" s="97"/>
      <c r="D14261" s="92"/>
      <c r="E14261" s="88" t="str">
        <f>IF(A14261&lt;&gt;0,IFERROR(VLOOKUP(D14261,Transactions!$K$4:$L$24,2,0), "Invalid date, no label or wrong spelling"),"Date and/or label missing. Exclude?")</f>
        <v>Date and/or label missing. Exclude?</v>
      </c>
      <c r="F14261" s="201"/>
      <c r="G14261" s="202"/>
      <c r="H14261" s="203"/>
    </row>
    <row r="14262" spans="1:8" x14ac:dyDescent="0.25">
      <c r="A14262" s="37"/>
      <c r="B14262" s="38"/>
      <c r="C14262" s="97"/>
      <c r="D14262" s="92"/>
      <c r="E14262" s="88" t="str">
        <f>IF(A14262&lt;&gt;0,IFERROR(VLOOKUP(D14262,Transactions!$K$4:$L$24,2,0), "Invalid date, no label or wrong spelling"),"Date and/or label missing. Exclude?")</f>
        <v>Date and/or label missing. Exclude?</v>
      </c>
      <c r="F14262" s="201"/>
      <c r="G14262" s="202"/>
      <c r="H14262" s="203"/>
    </row>
    <row r="14263" spans="1:8" x14ac:dyDescent="0.25">
      <c r="A14263" s="37"/>
      <c r="B14263" s="38"/>
      <c r="C14263" s="97"/>
      <c r="D14263" s="92"/>
      <c r="E14263" s="88" t="str">
        <f>IF(A14263&lt;&gt;0,IFERROR(VLOOKUP(D14263,Transactions!$K$4:$L$24,2,0), "Invalid date, no label or wrong spelling"),"Date and/or label missing. Exclude?")</f>
        <v>Date and/or label missing. Exclude?</v>
      </c>
      <c r="F14263" s="201"/>
      <c r="G14263" s="202"/>
      <c r="H14263" s="203"/>
    </row>
    <row r="14264" spans="1:8" x14ac:dyDescent="0.25">
      <c r="A14264" s="37"/>
      <c r="B14264" s="38"/>
      <c r="C14264" s="97"/>
      <c r="D14264" s="92"/>
      <c r="E14264" s="88" t="str">
        <f>IF(A14264&lt;&gt;0,IFERROR(VLOOKUP(D14264,Transactions!$K$4:$L$24,2,0), "Invalid date, no label or wrong spelling"),"Date and/or label missing. Exclude?")</f>
        <v>Date and/or label missing. Exclude?</v>
      </c>
      <c r="F14264" s="201"/>
      <c r="G14264" s="202"/>
      <c r="H14264" s="203"/>
    </row>
    <row r="14265" spans="1:8" x14ac:dyDescent="0.25">
      <c r="A14265" s="37"/>
      <c r="B14265" s="38"/>
      <c r="C14265" s="97"/>
      <c r="D14265" s="92"/>
      <c r="E14265" s="88" t="str">
        <f>IF(A14265&lt;&gt;0,IFERROR(VLOOKUP(D14265,Transactions!$K$4:$L$24,2,0), "Invalid date, no label or wrong spelling"),"Date and/or label missing. Exclude?")</f>
        <v>Date and/or label missing. Exclude?</v>
      </c>
      <c r="F14265" s="201"/>
      <c r="G14265" s="202"/>
      <c r="H14265" s="203"/>
    </row>
    <row r="14266" spans="1:8" x14ac:dyDescent="0.25">
      <c r="A14266" s="37"/>
      <c r="B14266" s="38"/>
      <c r="C14266" s="97"/>
      <c r="D14266" s="92"/>
      <c r="E14266" s="88" t="str">
        <f>IF(A14266&lt;&gt;0,IFERROR(VLOOKUP(D14266,Transactions!$K$4:$L$24,2,0), "Invalid date, no label or wrong spelling"),"Date and/or label missing. Exclude?")</f>
        <v>Date and/or label missing. Exclude?</v>
      </c>
      <c r="F14266" s="201"/>
      <c r="G14266" s="202"/>
      <c r="H14266" s="203"/>
    </row>
    <row r="14267" spans="1:8" x14ac:dyDescent="0.25">
      <c r="A14267" s="37"/>
      <c r="B14267" s="38"/>
      <c r="C14267" s="97"/>
      <c r="D14267" s="92"/>
      <c r="E14267" s="88" t="str">
        <f>IF(A14267&lt;&gt;0,IFERROR(VLOOKUP(D14267,Transactions!$K$4:$L$24,2,0), "Invalid date, no label or wrong spelling"),"Date and/or label missing. Exclude?")</f>
        <v>Date and/or label missing. Exclude?</v>
      </c>
      <c r="F14267" s="201"/>
      <c r="G14267" s="202"/>
      <c r="H14267" s="203"/>
    </row>
    <row r="14268" spans="1:8" x14ac:dyDescent="0.25">
      <c r="A14268" s="37"/>
      <c r="B14268" s="38"/>
      <c r="C14268" s="97"/>
      <c r="D14268" s="92"/>
      <c r="E14268" s="88" t="str">
        <f>IF(A14268&lt;&gt;0,IFERROR(VLOOKUP(D14268,Transactions!$K$4:$L$24,2,0), "Invalid date, no label or wrong spelling"),"Date and/or label missing. Exclude?")</f>
        <v>Date and/or label missing. Exclude?</v>
      </c>
      <c r="F14268" s="201"/>
      <c r="G14268" s="202"/>
      <c r="H14268" s="203"/>
    </row>
    <row r="14269" spans="1:8" x14ac:dyDescent="0.25">
      <c r="A14269" s="37"/>
      <c r="B14269" s="38"/>
      <c r="C14269" s="97"/>
      <c r="D14269" s="92"/>
      <c r="E14269" s="88" t="str">
        <f>IF(A14269&lt;&gt;0,IFERROR(VLOOKUP(D14269,Transactions!$K$4:$L$24,2,0), "Invalid date, no label or wrong spelling"),"Date and/or label missing. Exclude?")</f>
        <v>Date and/or label missing. Exclude?</v>
      </c>
      <c r="F14269" s="201"/>
      <c r="G14269" s="202"/>
      <c r="H14269" s="203"/>
    </row>
    <row r="14270" spans="1:8" x14ac:dyDescent="0.25">
      <c r="A14270" s="37"/>
      <c r="B14270" s="38"/>
      <c r="C14270" s="97"/>
      <c r="D14270" s="92"/>
      <c r="E14270" s="88" t="str">
        <f>IF(A14270&lt;&gt;0,IFERROR(VLOOKUP(D14270,Transactions!$K$4:$L$24,2,0), "Invalid date, no label or wrong spelling"),"Date and/or label missing. Exclude?")</f>
        <v>Date and/or label missing. Exclude?</v>
      </c>
      <c r="F14270" s="201"/>
      <c r="G14270" s="202"/>
      <c r="H14270" s="203"/>
    </row>
    <row r="14271" spans="1:8" x14ac:dyDescent="0.25">
      <c r="A14271" s="37"/>
      <c r="B14271" s="38"/>
      <c r="C14271" s="97"/>
      <c r="D14271" s="92"/>
      <c r="E14271" s="88" t="str">
        <f>IF(A14271&lt;&gt;0,IFERROR(VLOOKUP(D14271,Transactions!$K$4:$L$24,2,0), "Invalid date, no label or wrong spelling"),"Date and/or label missing. Exclude?")</f>
        <v>Date and/or label missing. Exclude?</v>
      </c>
      <c r="F14271" s="201"/>
      <c r="G14271" s="202"/>
      <c r="H14271" s="203"/>
    </row>
    <row r="14272" spans="1:8" x14ac:dyDescent="0.25">
      <c r="A14272" s="37"/>
      <c r="B14272" s="38"/>
      <c r="C14272" s="97"/>
      <c r="D14272" s="92"/>
      <c r="E14272" s="88" t="str">
        <f>IF(A14272&lt;&gt;0,IFERROR(VLOOKUP(D14272,Transactions!$K$4:$L$24,2,0), "Invalid date, no label or wrong spelling"),"Date and/or label missing. Exclude?")</f>
        <v>Date and/or label missing. Exclude?</v>
      </c>
      <c r="F14272" s="201"/>
      <c r="G14272" s="202"/>
      <c r="H14272" s="203"/>
    </row>
    <row r="14273" spans="1:8" x14ac:dyDescent="0.25">
      <c r="A14273" s="37"/>
      <c r="B14273" s="38"/>
      <c r="C14273" s="97"/>
      <c r="D14273" s="92"/>
      <c r="E14273" s="88" t="str">
        <f>IF(A14273&lt;&gt;0,IFERROR(VLOOKUP(D14273,Transactions!$K$4:$L$24,2,0), "Invalid date, no label or wrong spelling"),"Date and/or label missing. Exclude?")</f>
        <v>Date and/or label missing. Exclude?</v>
      </c>
      <c r="F14273" s="201"/>
      <c r="G14273" s="202"/>
      <c r="H14273" s="203"/>
    </row>
    <row r="14274" spans="1:8" x14ac:dyDescent="0.25">
      <c r="A14274" s="37"/>
      <c r="B14274" s="38"/>
      <c r="C14274" s="97"/>
      <c r="D14274" s="92"/>
      <c r="E14274" s="88" t="str">
        <f>IF(A14274&lt;&gt;0,IFERROR(VLOOKUP(D14274,Transactions!$K$4:$L$24,2,0), "Invalid date, no label or wrong spelling"),"Date and/or label missing. Exclude?")</f>
        <v>Date and/or label missing. Exclude?</v>
      </c>
      <c r="F14274" s="201"/>
      <c r="G14274" s="202"/>
      <c r="H14274" s="203"/>
    </row>
    <row r="14275" spans="1:8" x14ac:dyDescent="0.25">
      <c r="A14275" s="37"/>
      <c r="B14275" s="38"/>
      <c r="C14275" s="97"/>
      <c r="D14275" s="92"/>
      <c r="E14275" s="88" t="str">
        <f>IF(A14275&lt;&gt;0,IFERROR(VLOOKUP(D14275,Transactions!$K$4:$L$24,2,0), "Invalid date, no label or wrong spelling"),"Date and/or label missing. Exclude?")</f>
        <v>Date and/or label missing. Exclude?</v>
      </c>
      <c r="F14275" s="201"/>
      <c r="G14275" s="202"/>
      <c r="H14275" s="203"/>
    </row>
    <row r="14276" spans="1:8" x14ac:dyDescent="0.25">
      <c r="A14276" s="37"/>
      <c r="B14276" s="38"/>
      <c r="C14276" s="97"/>
      <c r="D14276" s="92"/>
      <c r="E14276" s="88" t="str">
        <f>IF(A14276&lt;&gt;0,IFERROR(VLOOKUP(D14276,Transactions!$K$4:$L$24,2,0), "Invalid date, no label or wrong spelling"),"Date and/or label missing. Exclude?")</f>
        <v>Date and/or label missing. Exclude?</v>
      </c>
      <c r="F14276" s="201"/>
      <c r="G14276" s="202"/>
      <c r="H14276" s="203"/>
    </row>
    <row r="14277" spans="1:8" x14ac:dyDescent="0.25">
      <c r="A14277" s="37"/>
      <c r="B14277" s="38"/>
      <c r="C14277" s="97"/>
      <c r="D14277" s="92"/>
      <c r="E14277" s="88" t="str">
        <f>IF(A14277&lt;&gt;0,IFERROR(VLOOKUP(D14277,Transactions!$K$4:$L$24,2,0), "Invalid date, no label or wrong spelling"),"Date and/or label missing. Exclude?")</f>
        <v>Date and/or label missing. Exclude?</v>
      </c>
      <c r="F14277" s="201"/>
      <c r="G14277" s="202"/>
      <c r="H14277" s="203"/>
    </row>
    <row r="14278" spans="1:8" x14ac:dyDescent="0.25">
      <c r="A14278" s="37"/>
      <c r="B14278" s="38"/>
      <c r="C14278" s="97"/>
      <c r="D14278" s="92"/>
      <c r="E14278" s="88" t="str">
        <f>IF(A14278&lt;&gt;0,IFERROR(VLOOKUP(D14278,Transactions!$K$4:$L$24,2,0), "Invalid date, no label or wrong spelling"),"Date and/or label missing. Exclude?")</f>
        <v>Date and/or label missing. Exclude?</v>
      </c>
      <c r="F14278" s="201"/>
      <c r="G14278" s="202"/>
      <c r="H14278" s="203"/>
    </row>
    <row r="14279" spans="1:8" x14ac:dyDescent="0.25">
      <c r="A14279" s="37"/>
      <c r="B14279" s="38"/>
      <c r="C14279" s="97"/>
      <c r="D14279" s="92"/>
      <c r="E14279" s="88" t="str">
        <f>IF(A14279&lt;&gt;0,IFERROR(VLOOKUP(D14279,Transactions!$K$4:$L$24,2,0), "Invalid date, no label or wrong spelling"),"Date and/or label missing. Exclude?")</f>
        <v>Date and/or label missing. Exclude?</v>
      </c>
      <c r="F14279" s="201"/>
      <c r="G14279" s="202"/>
      <c r="H14279" s="203"/>
    </row>
    <row r="14280" spans="1:8" x14ac:dyDescent="0.25">
      <c r="A14280" s="37"/>
      <c r="B14280" s="38"/>
      <c r="C14280" s="97"/>
      <c r="D14280" s="92"/>
      <c r="E14280" s="88" t="str">
        <f>IF(A14280&lt;&gt;0,IFERROR(VLOOKUP(D14280,Transactions!$K$4:$L$24,2,0), "Invalid date, no label or wrong spelling"),"Date and/or label missing. Exclude?")</f>
        <v>Date and/or label missing. Exclude?</v>
      </c>
      <c r="F14280" s="201"/>
      <c r="G14280" s="202"/>
      <c r="H14280" s="203"/>
    </row>
    <row r="14281" spans="1:8" x14ac:dyDescent="0.25">
      <c r="A14281" s="37"/>
      <c r="B14281" s="38"/>
      <c r="C14281" s="97"/>
      <c r="D14281" s="92"/>
      <c r="E14281" s="88" t="str">
        <f>IF(A14281&lt;&gt;0,IFERROR(VLOOKUP(D14281,Transactions!$K$4:$L$24,2,0), "Invalid date, no label or wrong spelling"),"Date and/or label missing. Exclude?")</f>
        <v>Date and/or label missing. Exclude?</v>
      </c>
      <c r="F14281" s="201"/>
      <c r="G14281" s="202"/>
      <c r="H14281" s="203"/>
    </row>
    <row r="14282" spans="1:8" x14ac:dyDescent="0.25">
      <c r="A14282" s="37"/>
      <c r="B14282" s="38"/>
      <c r="C14282" s="97"/>
      <c r="D14282" s="92"/>
      <c r="E14282" s="88" t="str">
        <f>IF(A14282&lt;&gt;0,IFERROR(VLOOKUP(D14282,Transactions!$K$4:$L$24,2,0), "Invalid date, no label or wrong spelling"),"Date and/or label missing. Exclude?")</f>
        <v>Date and/or label missing. Exclude?</v>
      </c>
      <c r="F14282" s="201"/>
      <c r="G14282" s="202"/>
      <c r="H14282" s="203"/>
    </row>
    <row r="14283" spans="1:8" x14ac:dyDescent="0.25">
      <c r="A14283" s="37"/>
      <c r="B14283" s="38"/>
      <c r="C14283" s="97"/>
      <c r="D14283" s="92"/>
      <c r="E14283" s="88" t="str">
        <f>IF(A14283&lt;&gt;0,IFERROR(VLOOKUP(D14283,Transactions!$K$4:$L$24,2,0), "Invalid date, no label or wrong spelling"),"Date and/or label missing. Exclude?")</f>
        <v>Date and/or label missing. Exclude?</v>
      </c>
      <c r="F14283" s="201"/>
      <c r="G14283" s="202"/>
      <c r="H14283" s="203"/>
    </row>
    <row r="14284" spans="1:8" x14ac:dyDescent="0.25">
      <c r="A14284" s="37"/>
      <c r="B14284" s="38"/>
      <c r="C14284" s="97"/>
      <c r="D14284" s="92"/>
      <c r="E14284" s="88" t="str">
        <f>IF(A14284&lt;&gt;0,IFERROR(VLOOKUP(D14284,Transactions!$K$4:$L$24,2,0), "Invalid date, no label or wrong spelling"),"Date and/or label missing. Exclude?")</f>
        <v>Date and/or label missing. Exclude?</v>
      </c>
      <c r="F14284" s="201"/>
      <c r="G14284" s="202"/>
      <c r="H14284" s="203"/>
    </row>
    <row r="14285" spans="1:8" x14ac:dyDescent="0.25">
      <c r="A14285" s="37"/>
      <c r="B14285" s="38"/>
      <c r="C14285" s="97"/>
      <c r="D14285" s="92"/>
      <c r="E14285" s="88" t="str">
        <f>IF(A14285&lt;&gt;0,IFERROR(VLOOKUP(D14285,Transactions!$K$4:$L$24,2,0), "Invalid date, no label or wrong spelling"),"Date and/or label missing. Exclude?")</f>
        <v>Date and/or label missing. Exclude?</v>
      </c>
      <c r="F14285" s="201"/>
      <c r="G14285" s="202"/>
      <c r="H14285" s="203"/>
    </row>
    <row r="14286" spans="1:8" x14ac:dyDescent="0.25">
      <c r="A14286" s="37"/>
      <c r="B14286" s="38"/>
      <c r="C14286" s="97"/>
      <c r="D14286" s="92"/>
      <c r="E14286" s="88" t="str">
        <f>IF(A14286&lt;&gt;0,IFERROR(VLOOKUP(D14286,Transactions!$K$4:$L$24,2,0), "Invalid date, no label or wrong spelling"),"Date and/or label missing. Exclude?")</f>
        <v>Date and/or label missing. Exclude?</v>
      </c>
      <c r="F14286" s="201"/>
      <c r="G14286" s="202"/>
      <c r="H14286" s="203"/>
    </row>
    <row r="14287" spans="1:8" x14ac:dyDescent="0.25">
      <c r="A14287" s="37"/>
      <c r="B14287" s="38"/>
      <c r="C14287" s="97"/>
      <c r="D14287" s="92"/>
      <c r="E14287" s="88" t="str">
        <f>IF(A14287&lt;&gt;0,IFERROR(VLOOKUP(D14287,Transactions!$K$4:$L$24,2,0), "Invalid date, no label or wrong spelling"),"Date and/or label missing. Exclude?")</f>
        <v>Date and/or label missing. Exclude?</v>
      </c>
      <c r="F14287" s="201"/>
      <c r="G14287" s="202"/>
      <c r="H14287" s="203"/>
    </row>
    <row r="14288" spans="1:8" x14ac:dyDescent="0.25">
      <c r="A14288" s="37"/>
      <c r="B14288" s="38"/>
      <c r="C14288" s="97"/>
      <c r="D14288" s="92"/>
      <c r="E14288" s="88" t="str">
        <f>IF(A14288&lt;&gt;0,IFERROR(VLOOKUP(D14288,Transactions!$K$4:$L$24,2,0), "Invalid date, no label or wrong spelling"),"Date and/or label missing. Exclude?")</f>
        <v>Date and/or label missing. Exclude?</v>
      </c>
      <c r="F14288" s="201"/>
      <c r="G14288" s="202"/>
      <c r="H14288" s="203"/>
    </row>
    <row r="14289" spans="1:8" x14ac:dyDescent="0.25">
      <c r="A14289" s="37"/>
      <c r="B14289" s="38"/>
      <c r="C14289" s="97"/>
      <c r="D14289" s="92"/>
      <c r="E14289" s="88" t="str">
        <f>IF(A14289&lt;&gt;0,IFERROR(VLOOKUP(D14289,Transactions!$K$4:$L$24,2,0), "Invalid date, no label or wrong spelling"),"Date and/or label missing. Exclude?")</f>
        <v>Date and/or label missing. Exclude?</v>
      </c>
      <c r="F14289" s="201"/>
      <c r="G14289" s="202"/>
      <c r="H14289" s="203"/>
    </row>
    <row r="14290" spans="1:8" x14ac:dyDescent="0.25">
      <c r="A14290" s="37"/>
      <c r="B14290" s="38"/>
      <c r="C14290" s="97"/>
      <c r="D14290" s="92"/>
      <c r="E14290" s="88" t="str">
        <f>IF(A14290&lt;&gt;0,IFERROR(VLOOKUP(D14290,Transactions!$K$4:$L$24,2,0), "Invalid date, no label or wrong spelling"),"Date and/or label missing. Exclude?")</f>
        <v>Date and/or label missing. Exclude?</v>
      </c>
      <c r="F14290" s="201"/>
      <c r="G14290" s="202"/>
      <c r="H14290" s="203"/>
    </row>
    <row r="14291" spans="1:8" x14ac:dyDescent="0.25">
      <c r="A14291" s="37"/>
      <c r="B14291" s="38"/>
      <c r="C14291" s="97"/>
      <c r="D14291" s="92"/>
      <c r="E14291" s="88" t="str">
        <f>IF(A14291&lt;&gt;0,IFERROR(VLOOKUP(D14291,Transactions!$K$4:$L$24,2,0), "Invalid date, no label or wrong spelling"),"Date and/or label missing. Exclude?")</f>
        <v>Date and/or label missing. Exclude?</v>
      </c>
      <c r="F14291" s="201"/>
      <c r="G14291" s="202"/>
      <c r="H14291" s="203"/>
    </row>
    <row r="14292" spans="1:8" x14ac:dyDescent="0.25">
      <c r="A14292" s="37"/>
      <c r="B14292" s="38"/>
      <c r="C14292" s="97"/>
      <c r="D14292" s="92"/>
      <c r="E14292" s="88" t="str">
        <f>IF(A14292&lt;&gt;0,IFERROR(VLOOKUP(D14292,Transactions!$K$4:$L$24,2,0), "Invalid date, no label or wrong spelling"),"Date and/or label missing. Exclude?")</f>
        <v>Date and/or label missing. Exclude?</v>
      </c>
      <c r="F14292" s="201"/>
      <c r="G14292" s="202"/>
      <c r="H14292" s="203"/>
    </row>
    <row r="14293" spans="1:8" x14ac:dyDescent="0.25">
      <c r="A14293" s="37"/>
      <c r="B14293" s="38"/>
      <c r="C14293" s="97"/>
      <c r="D14293" s="92"/>
      <c r="E14293" s="88" t="str">
        <f>IF(A14293&lt;&gt;0,IFERROR(VLOOKUP(D14293,Transactions!$K$4:$L$24,2,0), "Invalid date, no label or wrong spelling"),"Date and/or label missing. Exclude?")</f>
        <v>Date and/or label missing. Exclude?</v>
      </c>
      <c r="F14293" s="201"/>
      <c r="G14293" s="202"/>
      <c r="H14293" s="203"/>
    </row>
    <row r="14294" spans="1:8" x14ac:dyDescent="0.25">
      <c r="A14294" s="37"/>
      <c r="B14294" s="38"/>
      <c r="C14294" s="97"/>
      <c r="D14294" s="92"/>
      <c r="E14294" s="88" t="str">
        <f>IF(A14294&lt;&gt;0,IFERROR(VLOOKUP(D14294,Transactions!$K$4:$L$24,2,0), "Invalid date, no label or wrong spelling"),"Date and/or label missing. Exclude?")</f>
        <v>Date and/or label missing. Exclude?</v>
      </c>
      <c r="F14294" s="201"/>
      <c r="G14294" s="202"/>
      <c r="H14294" s="203"/>
    </row>
    <row r="14295" spans="1:8" x14ac:dyDescent="0.25">
      <c r="A14295" s="37"/>
      <c r="B14295" s="38"/>
      <c r="C14295" s="97"/>
      <c r="D14295" s="92"/>
      <c r="E14295" s="88" t="str">
        <f>IF(A14295&lt;&gt;0,IFERROR(VLOOKUP(D14295,Transactions!$K$4:$L$24,2,0), "Invalid date, no label or wrong spelling"),"Date and/or label missing. Exclude?")</f>
        <v>Date and/or label missing. Exclude?</v>
      </c>
      <c r="F14295" s="201"/>
      <c r="G14295" s="202"/>
      <c r="H14295" s="203"/>
    </row>
    <row r="14296" spans="1:8" x14ac:dyDescent="0.25">
      <c r="A14296" s="37"/>
      <c r="B14296" s="38"/>
      <c r="C14296" s="97"/>
      <c r="D14296" s="92"/>
      <c r="E14296" s="88" t="str">
        <f>IF(A14296&lt;&gt;0,IFERROR(VLOOKUP(D14296,Transactions!$K$4:$L$24,2,0), "Invalid date, no label or wrong spelling"),"Date and/or label missing. Exclude?")</f>
        <v>Date and/or label missing. Exclude?</v>
      </c>
      <c r="F14296" s="201"/>
      <c r="G14296" s="202"/>
      <c r="H14296" s="203"/>
    </row>
    <row r="14297" spans="1:8" x14ac:dyDescent="0.25">
      <c r="A14297" s="37"/>
      <c r="B14297" s="38"/>
      <c r="C14297" s="97"/>
      <c r="D14297" s="92"/>
      <c r="E14297" s="88" t="str">
        <f>IF(A14297&lt;&gt;0,IFERROR(VLOOKUP(D14297,Transactions!$K$4:$L$24,2,0), "Invalid date, no label or wrong spelling"),"Date and/or label missing. Exclude?")</f>
        <v>Date and/or label missing. Exclude?</v>
      </c>
      <c r="F14297" s="201"/>
      <c r="G14297" s="202"/>
      <c r="H14297" s="203"/>
    </row>
    <row r="14298" spans="1:8" x14ac:dyDescent="0.25">
      <c r="A14298" s="37"/>
      <c r="B14298" s="38"/>
      <c r="C14298" s="97"/>
      <c r="D14298" s="92"/>
      <c r="E14298" s="88" t="str">
        <f>IF(A14298&lt;&gt;0,IFERROR(VLOOKUP(D14298,Transactions!$K$4:$L$24,2,0), "Invalid date, no label or wrong spelling"),"Date and/or label missing. Exclude?")</f>
        <v>Date and/or label missing. Exclude?</v>
      </c>
      <c r="F14298" s="201"/>
      <c r="G14298" s="202"/>
      <c r="H14298" s="203"/>
    </row>
    <row r="14299" spans="1:8" x14ac:dyDescent="0.25">
      <c r="A14299" s="37"/>
      <c r="B14299" s="38"/>
      <c r="C14299" s="97"/>
      <c r="D14299" s="92"/>
      <c r="E14299" s="88" t="str">
        <f>IF(A14299&lt;&gt;0,IFERROR(VLOOKUP(D14299,Transactions!$K$4:$L$24,2,0), "Invalid date, no label or wrong spelling"),"Date and/or label missing. Exclude?")</f>
        <v>Date and/or label missing. Exclude?</v>
      </c>
      <c r="F14299" s="201"/>
      <c r="G14299" s="202"/>
      <c r="H14299" s="203"/>
    </row>
    <row r="14300" spans="1:8" x14ac:dyDescent="0.25">
      <c r="A14300" s="37"/>
      <c r="B14300" s="38"/>
      <c r="C14300" s="97"/>
      <c r="D14300" s="92"/>
      <c r="E14300" s="88" t="str">
        <f>IF(A14300&lt;&gt;0,IFERROR(VLOOKUP(D14300,Transactions!$K$4:$L$24,2,0), "Invalid date, no label or wrong spelling"),"Date and/or label missing. Exclude?")</f>
        <v>Date and/or label missing. Exclude?</v>
      </c>
      <c r="F14300" s="201"/>
      <c r="G14300" s="202"/>
      <c r="H14300" s="203"/>
    </row>
    <row r="14301" spans="1:8" x14ac:dyDescent="0.25">
      <c r="A14301" s="37"/>
      <c r="B14301" s="38"/>
      <c r="C14301" s="97"/>
      <c r="D14301" s="92"/>
      <c r="E14301" s="88" t="str">
        <f>IF(A14301&lt;&gt;0,IFERROR(VLOOKUP(D14301,Transactions!$K$4:$L$24,2,0), "Invalid date, no label or wrong spelling"),"Date and/or label missing. Exclude?")</f>
        <v>Date and/or label missing. Exclude?</v>
      </c>
      <c r="F14301" s="201"/>
      <c r="G14301" s="202"/>
      <c r="H14301" s="203"/>
    </row>
    <row r="14302" spans="1:8" x14ac:dyDescent="0.25">
      <c r="A14302" s="37"/>
      <c r="B14302" s="38"/>
      <c r="C14302" s="97"/>
      <c r="D14302" s="92"/>
      <c r="E14302" s="88" t="str">
        <f>IF(A14302&lt;&gt;0,IFERROR(VLOOKUP(D14302,Transactions!$K$4:$L$24,2,0), "Invalid date, no label or wrong spelling"),"Date and/or label missing. Exclude?")</f>
        <v>Date and/or label missing. Exclude?</v>
      </c>
      <c r="F14302" s="201"/>
      <c r="G14302" s="202"/>
      <c r="H14302" s="203"/>
    </row>
    <row r="14303" spans="1:8" x14ac:dyDescent="0.25">
      <c r="A14303" s="37"/>
      <c r="B14303" s="38"/>
      <c r="C14303" s="97"/>
      <c r="D14303" s="92"/>
      <c r="E14303" s="88" t="str">
        <f>IF(A14303&lt;&gt;0,IFERROR(VLOOKUP(D14303,Transactions!$K$4:$L$24,2,0), "Invalid date, no label or wrong spelling"),"Date and/or label missing. Exclude?")</f>
        <v>Date and/or label missing. Exclude?</v>
      </c>
      <c r="F14303" s="201"/>
      <c r="G14303" s="202"/>
      <c r="H14303" s="203"/>
    </row>
    <row r="14304" spans="1:8" x14ac:dyDescent="0.25">
      <c r="A14304" s="37"/>
      <c r="B14304" s="38"/>
      <c r="C14304" s="97"/>
      <c r="D14304" s="92"/>
      <c r="E14304" s="88" t="str">
        <f>IF(A14304&lt;&gt;0,IFERROR(VLOOKUP(D14304,Transactions!$K$4:$L$24,2,0), "Invalid date, no label or wrong spelling"),"Date and/or label missing. Exclude?")</f>
        <v>Date and/or label missing. Exclude?</v>
      </c>
      <c r="F14304" s="201"/>
      <c r="G14304" s="202"/>
      <c r="H14304" s="203"/>
    </row>
    <row r="14305" spans="1:8" x14ac:dyDescent="0.25">
      <c r="A14305" s="37"/>
      <c r="B14305" s="38"/>
      <c r="C14305" s="97"/>
      <c r="D14305" s="92"/>
      <c r="E14305" s="88" t="str">
        <f>IF(A14305&lt;&gt;0,IFERROR(VLOOKUP(D14305,Transactions!$K$4:$L$24,2,0), "Invalid date, no label or wrong spelling"),"Date and/or label missing. Exclude?")</f>
        <v>Date and/or label missing. Exclude?</v>
      </c>
      <c r="F14305" s="201"/>
      <c r="G14305" s="202"/>
      <c r="H14305" s="203"/>
    </row>
    <row r="14306" spans="1:8" x14ac:dyDescent="0.25">
      <c r="A14306" s="37"/>
      <c r="B14306" s="38"/>
      <c r="C14306" s="97"/>
      <c r="D14306" s="92"/>
      <c r="E14306" s="88" t="str">
        <f>IF(A14306&lt;&gt;0,IFERROR(VLOOKUP(D14306,Transactions!$K$4:$L$24,2,0), "Invalid date, no label or wrong spelling"),"Date and/or label missing. Exclude?")</f>
        <v>Date and/or label missing. Exclude?</v>
      </c>
      <c r="F14306" s="201"/>
      <c r="G14306" s="202"/>
      <c r="H14306" s="203"/>
    </row>
    <row r="14307" spans="1:8" x14ac:dyDescent="0.25">
      <c r="A14307" s="37"/>
      <c r="B14307" s="38"/>
      <c r="C14307" s="97"/>
      <c r="D14307" s="92"/>
      <c r="E14307" s="88" t="str">
        <f>IF(A14307&lt;&gt;0,IFERROR(VLOOKUP(D14307,Transactions!$K$4:$L$24,2,0), "Invalid date, no label or wrong spelling"),"Date and/or label missing. Exclude?")</f>
        <v>Date and/or label missing. Exclude?</v>
      </c>
      <c r="F14307" s="201"/>
      <c r="G14307" s="202"/>
      <c r="H14307" s="203"/>
    </row>
    <row r="14308" spans="1:8" x14ac:dyDescent="0.25">
      <c r="A14308" s="37"/>
      <c r="B14308" s="38"/>
      <c r="C14308" s="97"/>
      <c r="D14308" s="92"/>
      <c r="E14308" s="88" t="str">
        <f>IF(A14308&lt;&gt;0,IFERROR(VLOOKUP(D14308,Transactions!$K$4:$L$24,2,0), "Invalid date, no label or wrong spelling"),"Date and/or label missing. Exclude?")</f>
        <v>Date and/or label missing. Exclude?</v>
      </c>
      <c r="F14308" s="201"/>
      <c r="G14308" s="202"/>
      <c r="H14308" s="203"/>
    </row>
    <row r="14309" spans="1:8" x14ac:dyDescent="0.25">
      <c r="A14309" s="37"/>
      <c r="B14309" s="38"/>
      <c r="C14309" s="97"/>
      <c r="D14309" s="92"/>
      <c r="E14309" s="88" t="str">
        <f>IF(A14309&lt;&gt;0,IFERROR(VLOOKUP(D14309,Transactions!$K$4:$L$24,2,0), "Invalid date, no label or wrong spelling"),"Date and/or label missing. Exclude?")</f>
        <v>Date and/or label missing. Exclude?</v>
      </c>
      <c r="F14309" s="201"/>
      <c r="G14309" s="202"/>
      <c r="H14309" s="203"/>
    </row>
    <row r="14310" spans="1:8" x14ac:dyDescent="0.25">
      <c r="A14310" s="37"/>
      <c r="B14310" s="38"/>
      <c r="C14310" s="97"/>
      <c r="D14310" s="92"/>
      <c r="E14310" s="88" t="str">
        <f>IF(A14310&lt;&gt;0,IFERROR(VLOOKUP(D14310,Transactions!$K$4:$L$24,2,0), "Invalid date, no label or wrong spelling"),"Date and/or label missing. Exclude?")</f>
        <v>Date and/or label missing. Exclude?</v>
      </c>
      <c r="F14310" s="201"/>
      <c r="G14310" s="202"/>
      <c r="H14310" s="203"/>
    </row>
    <row r="14311" spans="1:8" x14ac:dyDescent="0.25">
      <c r="A14311" s="37"/>
      <c r="B14311" s="38"/>
      <c r="C14311" s="97"/>
      <c r="D14311" s="92"/>
      <c r="E14311" s="88" t="str">
        <f>IF(A14311&lt;&gt;0,IFERROR(VLOOKUP(D14311,Transactions!$K$4:$L$24,2,0), "Invalid date, no label or wrong spelling"),"Date and/or label missing. Exclude?")</f>
        <v>Date and/or label missing. Exclude?</v>
      </c>
      <c r="F14311" s="201"/>
      <c r="G14311" s="202"/>
      <c r="H14311" s="203"/>
    </row>
    <row r="14312" spans="1:8" x14ac:dyDescent="0.25">
      <c r="A14312" s="37"/>
      <c r="B14312" s="38"/>
      <c r="C14312" s="97"/>
      <c r="D14312" s="92"/>
      <c r="E14312" s="88" t="str">
        <f>IF(A14312&lt;&gt;0,IFERROR(VLOOKUP(D14312,Transactions!$K$4:$L$24,2,0), "Invalid date, no label or wrong spelling"),"Date and/or label missing. Exclude?")</f>
        <v>Date and/or label missing. Exclude?</v>
      </c>
      <c r="F14312" s="201"/>
      <c r="G14312" s="202"/>
      <c r="H14312" s="203"/>
    </row>
    <row r="14313" spans="1:8" x14ac:dyDescent="0.25">
      <c r="A14313" s="37"/>
      <c r="B14313" s="38"/>
      <c r="C14313" s="97"/>
      <c r="D14313" s="92"/>
      <c r="E14313" s="88" t="str">
        <f>IF(A14313&lt;&gt;0,IFERROR(VLOOKUP(D14313,Transactions!$K$4:$L$24,2,0), "Invalid date, no label or wrong spelling"),"Date and/or label missing. Exclude?")</f>
        <v>Date and/or label missing. Exclude?</v>
      </c>
      <c r="F14313" s="201"/>
      <c r="G14313" s="202"/>
      <c r="H14313" s="203"/>
    </row>
    <row r="14314" spans="1:8" x14ac:dyDescent="0.25">
      <c r="A14314" s="37"/>
      <c r="B14314" s="38"/>
      <c r="C14314" s="97"/>
      <c r="D14314" s="92"/>
      <c r="E14314" s="88" t="str">
        <f>IF(A14314&lt;&gt;0,IFERROR(VLOOKUP(D14314,Transactions!$K$4:$L$24,2,0), "Invalid date, no label or wrong spelling"),"Date and/or label missing. Exclude?")</f>
        <v>Date and/or label missing. Exclude?</v>
      </c>
      <c r="F14314" s="201"/>
      <c r="G14314" s="202"/>
      <c r="H14314" s="203"/>
    </row>
    <row r="14315" spans="1:8" x14ac:dyDescent="0.25">
      <c r="A14315" s="37"/>
      <c r="B14315" s="38"/>
      <c r="C14315" s="97"/>
      <c r="D14315" s="92"/>
      <c r="E14315" s="88" t="str">
        <f>IF(A14315&lt;&gt;0,IFERROR(VLOOKUP(D14315,Transactions!$K$4:$L$24,2,0), "Invalid date, no label or wrong spelling"),"Date and/or label missing. Exclude?")</f>
        <v>Date and/or label missing. Exclude?</v>
      </c>
      <c r="F14315" s="201"/>
      <c r="G14315" s="202"/>
      <c r="H14315" s="203"/>
    </row>
    <row r="14316" spans="1:8" x14ac:dyDescent="0.25">
      <c r="A14316" s="37"/>
      <c r="B14316" s="38"/>
      <c r="C14316" s="97"/>
      <c r="D14316" s="92"/>
      <c r="E14316" s="88" t="str">
        <f>IF(A14316&lt;&gt;0,IFERROR(VLOOKUP(D14316,Transactions!$K$4:$L$24,2,0), "Invalid date, no label or wrong spelling"),"Date and/or label missing. Exclude?")</f>
        <v>Date and/or label missing. Exclude?</v>
      </c>
      <c r="F14316" s="201"/>
      <c r="G14316" s="202"/>
      <c r="H14316" s="203"/>
    </row>
    <row r="14317" spans="1:8" x14ac:dyDescent="0.25">
      <c r="A14317" s="37"/>
      <c r="B14317" s="38"/>
      <c r="C14317" s="97"/>
      <c r="D14317" s="92"/>
      <c r="E14317" s="88" t="str">
        <f>IF(A14317&lt;&gt;0,IFERROR(VLOOKUP(D14317,Transactions!$K$4:$L$24,2,0), "Invalid date, no label or wrong spelling"),"Date and/or label missing. Exclude?")</f>
        <v>Date and/or label missing. Exclude?</v>
      </c>
      <c r="F14317" s="201"/>
      <c r="G14317" s="202"/>
      <c r="H14317" s="203"/>
    </row>
    <row r="14318" spans="1:8" x14ac:dyDescent="0.25">
      <c r="A14318" s="37"/>
      <c r="B14318" s="38"/>
      <c r="C14318" s="97"/>
      <c r="D14318" s="92"/>
      <c r="E14318" s="88" t="str">
        <f>IF(A14318&lt;&gt;0,IFERROR(VLOOKUP(D14318,Transactions!$K$4:$L$24,2,0), "Invalid date, no label or wrong spelling"),"Date and/or label missing. Exclude?")</f>
        <v>Date and/or label missing. Exclude?</v>
      </c>
      <c r="F14318" s="201"/>
      <c r="G14318" s="202"/>
      <c r="H14318" s="203"/>
    </row>
    <row r="14319" spans="1:8" x14ac:dyDescent="0.25">
      <c r="A14319" s="37"/>
      <c r="B14319" s="38"/>
      <c r="C14319" s="97"/>
      <c r="D14319" s="92"/>
      <c r="E14319" s="88" t="str">
        <f>IF(A14319&lt;&gt;0,IFERROR(VLOOKUP(D14319,Transactions!$K$4:$L$24,2,0), "Invalid date, no label or wrong spelling"),"Date and/or label missing. Exclude?")</f>
        <v>Date and/or label missing. Exclude?</v>
      </c>
      <c r="F14319" s="201"/>
      <c r="G14319" s="202"/>
      <c r="H14319" s="203"/>
    </row>
    <row r="14320" spans="1:8" x14ac:dyDescent="0.25">
      <c r="A14320" s="37"/>
      <c r="B14320" s="38"/>
      <c r="C14320" s="97"/>
      <c r="D14320" s="92"/>
      <c r="E14320" s="88" t="str">
        <f>IF(A14320&lt;&gt;0,IFERROR(VLOOKUP(D14320,Transactions!$K$4:$L$24,2,0), "Invalid date, no label or wrong spelling"),"Date and/or label missing. Exclude?")</f>
        <v>Date and/or label missing. Exclude?</v>
      </c>
      <c r="F14320" s="201"/>
      <c r="G14320" s="202"/>
      <c r="H14320" s="203"/>
    </row>
    <row r="14321" spans="1:8" x14ac:dyDescent="0.25">
      <c r="A14321" s="37"/>
      <c r="B14321" s="38"/>
      <c r="C14321" s="97"/>
      <c r="D14321" s="92"/>
      <c r="E14321" s="88" t="str">
        <f>IF(A14321&lt;&gt;0,IFERROR(VLOOKUP(D14321,Transactions!$K$4:$L$24,2,0), "Invalid date, no label or wrong spelling"),"Date and/or label missing. Exclude?")</f>
        <v>Date and/or label missing. Exclude?</v>
      </c>
      <c r="F14321" s="201"/>
      <c r="G14321" s="202"/>
      <c r="H14321" s="203"/>
    </row>
    <row r="14322" spans="1:8" x14ac:dyDescent="0.25">
      <c r="A14322" s="37"/>
      <c r="B14322" s="38"/>
      <c r="C14322" s="97"/>
      <c r="D14322" s="92"/>
      <c r="E14322" s="88" t="str">
        <f>IF(A14322&lt;&gt;0,IFERROR(VLOOKUP(D14322,Transactions!$K$4:$L$24,2,0), "Invalid date, no label or wrong spelling"),"Date and/or label missing. Exclude?")</f>
        <v>Date and/or label missing. Exclude?</v>
      </c>
      <c r="F14322" s="201"/>
      <c r="G14322" s="202"/>
      <c r="H14322" s="203"/>
    </row>
    <row r="14323" spans="1:8" x14ac:dyDescent="0.25">
      <c r="A14323" s="37"/>
      <c r="B14323" s="38"/>
      <c r="C14323" s="97"/>
      <c r="D14323" s="92"/>
      <c r="E14323" s="88" t="str">
        <f>IF(A14323&lt;&gt;0,IFERROR(VLOOKUP(D14323,Transactions!$K$4:$L$24,2,0), "Invalid date, no label or wrong spelling"),"Date and/or label missing. Exclude?")</f>
        <v>Date and/or label missing. Exclude?</v>
      </c>
      <c r="F14323" s="201"/>
      <c r="G14323" s="202"/>
      <c r="H14323" s="203"/>
    </row>
    <row r="14324" spans="1:8" x14ac:dyDescent="0.25">
      <c r="A14324" s="37"/>
      <c r="B14324" s="38"/>
      <c r="C14324" s="97"/>
      <c r="D14324" s="92"/>
      <c r="E14324" s="88" t="str">
        <f>IF(A14324&lt;&gt;0,IFERROR(VLOOKUP(D14324,Transactions!$K$4:$L$24,2,0), "Invalid date, no label or wrong spelling"),"Date and/or label missing. Exclude?")</f>
        <v>Date and/or label missing. Exclude?</v>
      </c>
      <c r="F14324" s="201"/>
      <c r="G14324" s="202"/>
      <c r="H14324" s="203"/>
    </row>
    <row r="14325" spans="1:8" x14ac:dyDescent="0.25">
      <c r="A14325" s="37"/>
      <c r="B14325" s="38"/>
      <c r="C14325" s="97"/>
      <c r="D14325" s="92"/>
      <c r="E14325" s="88" t="str">
        <f>IF(A14325&lt;&gt;0,IFERROR(VLOOKUP(D14325,Transactions!$K$4:$L$24,2,0), "Invalid date, no label or wrong spelling"),"Date and/or label missing. Exclude?")</f>
        <v>Date and/or label missing. Exclude?</v>
      </c>
      <c r="F14325" s="201"/>
      <c r="G14325" s="202"/>
      <c r="H14325" s="203"/>
    </row>
    <row r="14326" spans="1:8" x14ac:dyDescent="0.25">
      <c r="A14326" s="37"/>
      <c r="B14326" s="38"/>
      <c r="C14326" s="97"/>
      <c r="D14326" s="92"/>
      <c r="E14326" s="88" t="str">
        <f>IF(A14326&lt;&gt;0,IFERROR(VLOOKUP(D14326,Transactions!$K$4:$L$24,2,0), "Invalid date, no label or wrong spelling"),"Date and/or label missing. Exclude?")</f>
        <v>Date and/or label missing. Exclude?</v>
      </c>
      <c r="F14326" s="201"/>
      <c r="G14326" s="202"/>
      <c r="H14326" s="203"/>
    </row>
    <row r="14327" spans="1:8" x14ac:dyDescent="0.25">
      <c r="A14327" s="37"/>
      <c r="B14327" s="38"/>
      <c r="C14327" s="97"/>
      <c r="D14327" s="92"/>
      <c r="E14327" s="88" t="str">
        <f>IF(A14327&lt;&gt;0,IFERROR(VLOOKUP(D14327,Transactions!$K$4:$L$24,2,0), "Invalid date, no label or wrong spelling"),"Date and/or label missing. Exclude?")</f>
        <v>Date and/or label missing. Exclude?</v>
      </c>
      <c r="F14327" s="201"/>
      <c r="G14327" s="202"/>
      <c r="H14327" s="203"/>
    </row>
    <row r="14328" spans="1:8" x14ac:dyDescent="0.25">
      <c r="A14328" s="37"/>
      <c r="B14328" s="38"/>
      <c r="C14328" s="97"/>
      <c r="D14328" s="92"/>
      <c r="E14328" s="88" t="str">
        <f>IF(A14328&lt;&gt;0,IFERROR(VLOOKUP(D14328,Transactions!$K$4:$L$24,2,0), "Invalid date, no label or wrong spelling"),"Date and/or label missing. Exclude?")</f>
        <v>Date and/or label missing. Exclude?</v>
      </c>
      <c r="F14328" s="201"/>
      <c r="G14328" s="202"/>
      <c r="H14328" s="203"/>
    </row>
    <row r="14329" spans="1:8" x14ac:dyDescent="0.25">
      <c r="A14329" s="37"/>
      <c r="B14329" s="38"/>
      <c r="C14329" s="97"/>
      <c r="D14329" s="92"/>
      <c r="E14329" s="88" t="str">
        <f>IF(A14329&lt;&gt;0,IFERROR(VLOOKUP(D14329,Transactions!$K$4:$L$24,2,0), "Invalid date, no label or wrong spelling"),"Date and/or label missing. Exclude?")</f>
        <v>Date and/or label missing. Exclude?</v>
      </c>
      <c r="F14329" s="201"/>
      <c r="G14329" s="202"/>
      <c r="H14329" s="203"/>
    </row>
    <row r="14330" spans="1:8" x14ac:dyDescent="0.25">
      <c r="A14330" s="37"/>
      <c r="B14330" s="38"/>
      <c r="C14330" s="97"/>
      <c r="D14330" s="92"/>
      <c r="E14330" s="88" t="str">
        <f>IF(A14330&lt;&gt;0,IFERROR(VLOOKUP(D14330,Transactions!$K$4:$L$24,2,0), "Invalid date, no label or wrong spelling"),"Date and/or label missing. Exclude?")</f>
        <v>Date and/or label missing. Exclude?</v>
      </c>
      <c r="F14330" s="201"/>
      <c r="G14330" s="202"/>
      <c r="H14330" s="203"/>
    </row>
    <row r="14331" spans="1:8" x14ac:dyDescent="0.25">
      <c r="A14331" s="37"/>
      <c r="B14331" s="38"/>
      <c r="C14331" s="97"/>
      <c r="D14331" s="92"/>
      <c r="E14331" s="88" t="str">
        <f>IF(A14331&lt;&gt;0,IFERROR(VLOOKUP(D14331,Transactions!$K$4:$L$24,2,0), "Invalid date, no label or wrong spelling"),"Date and/or label missing. Exclude?")</f>
        <v>Date and/or label missing. Exclude?</v>
      </c>
      <c r="F14331" s="201"/>
      <c r="G14331" s="202"/>
      <c r="H14331" s="203"/>
    </row>
    <row r="14332" spans="1:8" x14ac:dyDescent="0.25">
      <c r="A14332" s="37"/>
      <c r="B14332" s="38"/>
      <c r="C14332" s="97"/>
      <c r="D14332" s="92"/>
      <c r="E14332" s="88" t="str">
        <f>IF(A14332&lt;&gt;0,IFERROR(VLOOKUP(D14332,Transactions!$K$4:$L$24,2,0), "Invalid date, no label or wrong spelling"),"Date and/or label missing. Exclude?")</f>
        <v>Date and/or label missing. Exclude?</v>
      </c>
      <c r="F14332" s="201"/>
      <c r="G14332" s="202"/>
      <c r="H14332" s="203"/>
    </row>
    <row r="14333" spans="1:8" x14ac:dyDescent="0.25">
      <c r="A14333" s="37"/>
      <c r="B14333" s="38"/>
      <c r="C14333" s="97"/>
      <c r="D14333" s="92"/>
      <c r="E14333" s="88" t="str">
        <f>IF(A14333&lt;&gt;0,IFERROR(VLOOKUP(D14333,Transactions!$K$4:$L$24,2,0), "Invalid date, no label or wrong spelling"),"Date and/or label missing. Exclude?")</f>
        <v>Date and/or label missing. Exclude?</v>
      </c>
      <c r="F14333" s="201"/>
      <c r="G14333" s="202"/>
      <c r="H14333" s="203"/>
    </row>
    <row r="14334" spans="1:8" x14ac:dyDescent="0.25">
      <c r="A14334" s="37"/>
      <c r="B14334" s="38"/>
      <c r="C14334" s="97"/>
      <c r="D14334" s="92"/>
      <c r="E14334" s="88" t="str">
        <f>IF(A14334&lt;&gt;0,IFERROR(VLOOKUP(D14334,Transactions!$K$4:$L$24,2,0), "Invalid date, no label or wrong spelling"),"Date and/or label missing. Exclude?")</f>
        <v>Date and/or label missing. Exclude?</v>
      </c>
      <c r="F14334" s="201"/>
      <c r="G14334" s="202"/>
      <c r="H14334" s="203"/>
    </row>
    <row r="14335" spans="1:8" x14ac:dyDescent="0.25">
      <c r="A14335" s="37"/>
      <c r="B14335" s="38"/>
      <c r="C14335" s="97"/>
      <c r="D14335" s="92"/>
      <c r="E14335" s="88" t="str">
        <f>IF(A14335&lt;&gt;0,IFERROR(VLOOKUP(D14335,Transactions!$K$4:$L$24,2,0), "Invalid date, no label or wrong spelling"),"Date and/or label missing. Exclude?")</f>
        <v>Date and/or label missing. Exclude?</v>
      </c>
      <c r="F14335" s="201"/>
      <c r="G14335" s="202"/>
      <c r="H14335" s="203"/>
    </row>
    <row r="14336" spans="1:8" x14ac:dyDescent="0.25">
      <c r="A14336" s="37"/>
      <c r="B14336" s="38"/>
      <c r="C14336" s="97"/>
      <c r="D14336" s="92"/>
      <c r="E14336" s="88" t="str">
        <f>IF(A14336&lt;&gt;0,IFERROR(VLOOKUP(D14336,Transactions!$K$4:$L$24,2,0), "Invalid date, no label or wrong spelling"),"Date and/or label missing. Exclude?")</f>
        <v>Date and/or label missing. Exclude?</v>
      </c>
      <c r="F14336" s="201"/>
      <c r="G14336" s="202"/>
      <c r="H14336" s="203"/>
    </row>
    <row r="14337" spans="1:8" x14ac:dyDescent="0.25">
      <c r="A14337" s="37"/>
      <c r="B14337" s="38"/>
      <c r="C14337" s="97"/>
      <c r="D14337" s="92"/>
      <c r="E14337" s="88" t="str">
        <f>IF(A14337&lt;&gt;0,IFERROR(VLOOKUP(D14337,Transactions!$K$4:$L$24,2,0), "Invalid date, no label or wrong spelling"),"Date and/or label missing. Exclude?")</f>
        <v>Date and/or label missing. Exclude?</v>
      </c>
      <c r="F14337" s="201"/>
      <c r="G14337" s="202"/>
      <c r="H14337" s="203"/>
    </row>
    <row r="14338" spans="1:8" x14ac:dyDescent="0.25">
      <c r="A14338" s="37"/>
      <c r="B14338" s="38"/>
      <c r="C14338" s="97"/>
      <c r="D14338" s="92"/>
      <c r="E14338" s="88" t="str">
        <f>IF(A14338&lt;&gt;0,IFERROR(VLOOKUP(D14338,Transactions!$K$4:$L$24,2,0), "Invalid date, no label or wrong spelling"),"Date and/or label missing. Exclude?")</f>
        <v>Date and/or label missing. Exclude?</v>
      </c>
      <c r="F14338" s="201"/>
      <c r="G14338" s="202"/>
      <c r="H14338" s="203"/>
    </row>
    <row r="14339" spans="1:8" x14ac:dyDescent="0.25">
      <c r="A14339" s="37"/>
      <c r="B14339" s="38"/>
      <c r="C14339" s="97"/>
      <c r="D14339" s="92"/>
      <c r="E14339" s="88" t="str">
        <f>IF(A14339&lt;&gt;0,IFERROR(VLOOKUP(D14339,Transactions!$K$4:$L$24,2,0), "Invalid date, no label or wrong spelling"),"Date and/or label missing. Exclude?")</f>
        <v>Date and/or label missing. Exclude?</v>
      </c>
      <c r="F14339" s="201"/>
      <c r="G14339" s="202"/>
      <c r="H14339" s="203"/>
    </row>
    <row r="14340" spans="1:8" x14ac:dyDescent="0.25">
      <c r="A14340" s="37"/>
      <c r="B14340" s="38"/>
      <c r="C14340" s="97"/>
      <c r="D14340" s="92"/>
      <c r="E14340" s="88" t="str">
        <f>IF(A14340&lt;&gt;0,IFERROR(VLOOKUP(D14340,Transactions!$K$4:$L$24,2,0), "Invalid date, no label or wrong spelling"),"Date and/or label missing. Exclude?")</f>
        <v>Date and/or label missing. Exclude?</v>
      </c>
      <c r="F14340" s="201"/>
      <c r="G14340" s="202"/>
      <c r="H14340" s="203"/>
    </row>
    <row r="14341" spans="1:8" x14ac:dyDescent="0.25">
      <c r="A14341" s="37"/>
      <c r="B14341" s="38"/>
      <c r="C14341" s="97"/>
      <c r="D14341" s="92"/>
      <c r="E14341" s="88" t="str">
        <f>IF(A14341&lt;&gt;0,IFERROR(VLOOKUP(D14341,Transactions!$K$4:$L$24,2,0), "Invalid date, no label or wrong spelling"),"Date and/or label missing. Exclude?")</f>
        <v>Date and/or label missing. Exclude?</v>
      </c>
      <c r="F14341" s="201"/>
      <c r="G14341" s="202"/>
      <c r="H14341" s="203"/>
    </row>
    <row r="14342" spans="1:8" x14ac:dyDescent="0.25">
      <c r="A14342" s="37"/>
      <c r="B14342" s="38"/>
      <c r="C14342" s="97"/>
      <c r="D14342" s="92"/>
      <c r="E14342" s="88" t="str">
        <f>IF(A14342&lt;&gt;0,IFERROR(VLOOKUP(D14342,Transactions!$K$4:$L$24,2,0), "Invalid date, no label or wrong spelling"),"Date and/or label missing. Exclude?")</f>
        <v>Date and/or label missing. Exclude?</v>
      </c>
      <c r="F14342" s="201"/>
      <c r="G14342" s="202"/>
      <c r="H14342" s="203"/>
    </row>
    <row r="14343" spans="1:8" x14ac:dyDescent="0.25">
      <c r="A14343" s="37"/>
      <c r="B14343" s="38"/>
      <c r="C14343" s="97"/>
      <c r="D14343" s="92"/>
      <c r="E14343" s="88" t="str">
        <f>IF(A14343&lt;&gt;0,IFERROR(VLOOKUP(D14343,Transactions!$K$4:$L$24,2,0), "Invalid date, no label or wrong spelling"),"Date and/or label missing. Exclude?")</f>
        <v>Date and/or label missing. Exclude?</v>
      </c>
      <c r="F14343" s="201"/>
      <c r="G14343" s="202"/>
      <c r="H14343" s="203"/>
    </row>
    <row r="14344" spans="1:8" x14ac:dyDescent="0.25">
      <c r="A14344" s="37"/>
      <c r="B14344" s="38"/>
      <c r="C14344" s="97"/>
      <c r="D14344" s="92"/>
      <c r="E14344" s="88" t="str">
        <f>IF(A14344&lt;&gt;0,IFERROR(VLOOKUP(D14344,Transactions!$K$4:$L$24,2,0), "Invalid date, no label or wrong spelling"),"Date and/or label missing. Exclude?")</f>
        <v>Date and/or label missing. Exclude?</v>
      </c>
      <c r="F14344" s="201"/>
      <c r="G14344" s="202"/>
      <c r="H14344" s="203"/>
    </row>
    <row r="14345" spans="1:8" x14ac:dyDescent="0.25">
      <c r="A14345" s="37"/>
      <c r="B14345" s="38"/>
      <c r="C14345" s="97"/>
      <c r="D14345" s="92"/>
      <c r="E14345" s="88" t="str">
        <f>IF(A14345&lt;&gt;0,IFERROR(VLOOKUP(D14345,Transactions!$K$4:$L$24,2,0), "Invalid date, no label or wrong spelling"),"Date and/or label missing. Exclude?")</f>
        <v>Date and/or label missing. Exclude?</v>
      </c>
      <c r="F14345" s="201"/>
      <c r="G14345" s="202"/>
      <c r="H14345" s="203"/>
    </row>
    <row r="14346" spans="1:8" x14ac:dyDescent="0.25">
      <c r="A14346" s="37"/>
      <c r="B14346" s="38"/>
      <c r="C14346" s="97"/>
      <c r="D14346" s="92"/>
      <c r="E14346" s="88" t="str">
        <f>IF(A14346&lt;&gt;0,IFERROR(VLOOKUP(D14346,Transactions!$K$4:$L$24,2,0), "Invalid date, no label or wrong spelling"),"Date and/or label missing. Exclude?")</f>
        <v>Date and/or label missing. Exclude?</v>
      </c>
      <c r="F14346" s="201"/>
      <c r="G14346" s="202"/>
      <c r="H14346" s="203"/>
    </row>
    <row r="14347" spans="1:8" x14ac:dyDescent="0.25">
      <c r="A14347" s="37"/>
      <c r="B14347" s="38"/>
      <c r="C14347" s="97"/>
      <c r="D14347" s="92"/>
      <c r="E14347" s="88" t="str">
        <f>IF(A14347&lt;&gt;0,IFERROR(VLOOKUP(D14347,Transactions!$K$4:$L$24,2,0), "Invalid date, no label or wrong spelling"),"Date and/or label missing. Exclude?")</f>
        <v>Date and/or label missing. Exclude?</v>
      </c>
      <c r="F14347" s="201"/>
      <c r="G14347" s="202"/>
      <c r="H14347" s="203"/>
    </row>
    <row r="14348" spans="1:8" x14ac:dyDescent="0.25">
      <c r="A14348" s="37"/>
      <c r="B14348" s="38"/>
      <c r="C14348" s="97"/>
      <c r="D14348" s="92"/>
      <c r="E14348" s="88" t="str">
        <f>IF(A14348&lt;&gt;0,IFERROR(VLOOKUP(D14348,Transactions!$K$4:$L$24,2,0), "Invalid date, no label or wrong spelling"),"Date and/or label missing. Exclude?")</f>
        <v>Date and/or label missing. Exclude?</v>
      </c>
      <c r="F14348" s="201"/>
      <c r="G14348" s="202"/>
      <c r="H14348" s="203"/>
    </row>
    <row r="14349" spans="1:8" x14ac:dyDescent="0.25">
      <c r="A14349" s="37"/>
      <c r="B14349" s="38"/>
      <c r="C14349" s="97"/>
      <c r="D14349" s="92"/>
      <c r="E14349" s="88" t="str">
        <f>IF(A14349&lt;&gt;0,IFERROR(VLOOKUP(D14349,Transactions!$K$4:$L$24,2,0), "Invalid date, no label or wrong spelling"),"Date and/or label missing. Exclude?")</f>
        <v>Date and/or label missing. Exclude?</v>
      </c>
      <c r="F14349" s="201"/>
      <c r="G14349" s="202"/>
      <c r="H14349" s="203"/>
    </row>
    <row r="14350" spans="1:8" x14ac:dyDescent="0.25">
      <c r="A14350" s="37"/>
      <c r="B14350" s="38"/>
      <c r="C14350" s="97"/>
      <c r="D14350" s="92"/>
      <c r="E14350" s="88" t="str">
        <f>IF(A14350&lt;&gt;0,IFERROR(VLOOKUP(D14350,Transactions!$K$4:$L$24,2,0), "Invalid date, no label or wrong spelling"),"Date and/or label missing. Exclude?")</f>
        <v>Date and/or label missing. Exclude?</v>
      </c>
      <c r="F14350" s="201"/>
      <c r="G14350" s="202"/>
      <c r="H14350" s="203"/>
    </row>
    <row r="14351" spans="1:8" x14ac:dyDescent="0.25">
      <c r="A14351" s="37"/>
      <c r="B14351" s="38"/>
      <c r="C14351" s="97"/>
      <c r="D14351" s="92"/>
      <c r="E14351" s="88" t="str">
        <f>IF(A14351&lt;&gt;0,IFERROR(VLOOKUP(D14351,Transactions!$K$4:$L$24,2,0), "Invalid date, no label or wrong spelling"),"Date and/or label missing. Exclude?")</f>
        <v>Date and/or label missing. Exclude?</v>
      </c>
      <c r="F14351" s="201"/>
      <c r="G14351" s="202"/>
      <c r="H14351" s="203"/>
    </row>
    <row r="14352" spans="1:8" x14ac:dyDescent="0.25">
      <c r="A14352" s="37"/>
      <c r="B14352" s="38"/>
      <c r="C14352" s="97"/>
      <c r="D14352" s="92"/>
      <c r="E14352" s="88" t="str">
        <f>IF(A14352&lt;&gt;0,IFERROR(VLOOKUP(D14352,Transactions!$K$4:$L$24,2,0), "Invalid date, no label or wrong spelling"),"Date and/or label missing. Exclude?")</f>
        <v>Date and/or label missing. Exclude?</v>
      </c>
      <c r="F14352" s="201"/>
      <c r="G14352" s="202"/>
      <c r="H14352" s="203"/>
    </row>
    <row r="14353" spans="1:8" x14ac:dyDescent="0.25">
      <c r="A14353" s="37"/>
      <c r="B14353" s="38"/>
      <c r="C14353" s="97"/>
      <c r="D14353" s="92"/>
      <c r="E14353" s="88" t="str">
        <f>IF(A14353&lt;&gt;0,IFERROR(VLOOKUP(D14353,Transactions!$K$4:$L$24,2,0), "Invalid date, no label or wrong spelling"),"Date and/or label missing. Exclude?")</f>
        <v>Date and/or label missing. Exclude?</v>
      </c>
      <c r="F14353" s="201"/>
      <c r="G14353" s="202"/>
      <c r="H14353" s="203"/>
    </row>
    <row r="14354" spans="1:8" x14ac:dyDescent="0.25">
      <c r="A14354" s="37"/>
      <c r="B14354" s="38"/>
      <c r="C14354" s="97"/>
      <c r="D14354" s="92"/>
      <c r="E14354" s="88" t="str">
        <f>IF(A14354&lt;&gt;0,IFERROR(VLOOKUP(D14354,Transactions!$K$4:$L$24,2,0), "Invalid date, no label or wrong spelling"),"Date and/or label missing. Exclude?")</f>
        <v>Date and/or label missing. Exclude?</v>
      </c>
      <c r="F14354" s="201"/>
      <c r="G14354" s="202"/>
      <c r="H14354" s="203"/>
    </row>
    <row r="14355" spans="1:8" x14ac:dyDescent="0.25">
      <c r="A14355" s="37"/>
      <c r="B14355" s="38"/>
      <c r="C14355" s="97"/>
      <c r="D14355" s="92"/>
      <c r="E14355" s="88" t="str">
        <f>IF(A14355&lt;&gt;0,IFERROR(VLOOKUP(D14355,Transactions!$K$4:$L$24,2,0), "Invalid date, no label or wrong spelling"),"Date and/or label missing. Exclude?")</f>
        <v>Date and/or label missing. Exclude?</v>
      </c>
      <c r="F14355" s="201"/>
      <c r="G14355" s="202"/>
      <c r="H14355" s="203"/>
    </row>
    <row r="14356" spans="1:8" x14ac:dyDescent="0.25">
      <c r="A14356" s="37"/>
      <c r="B14356" s="38"/>
      <c r="C14356" s="97"/>
      <c r="D14356" s="92"/>
      <c r="E14356" s="88" t="str">
        <f>IF(A14356&lt;&gt;0,IFERROR(VLOOKUP(D14356,Transactions!$K$4:$L$24,2,0), "Invalid date, no label or wrong spelling"),"Date and/or label missing. Exclude?")</f>
        <v>Date and/or label missing. Exclude?</v>
      </c>
      <c r="F14356" s="201"/>
      <c r="G14356" s="202"/>
      <c r="H14356" s="203"/>
    </row>
    <row r="14357" spans="1:8" x14ac:dyDescent="0.25">
      <c r="A14357" s="37"/>
      <c r="B14357" s="38"/>
      <c r="C14357" s="97"/>
      <c r="D14357" s="92"/>
      <c r="E14357" s="88" t="str">
        <f>IF(A14357&lt;&gt;0,IFERROR(VLOOKUP(D14357,Transactions!$K$4:$L$24,2,0), "Invalid date, no label or wrong spelling"),"Date and/or label missing. Exclude?")</f>
        <v>Date and/or label missing. Exclude?</v>
      </c>
      <c r="F14357" s="201"/>
      <c r="G14357" s="202"/>
      <c r="H14357" s="203"/>
    </row>
    <row r="14358" spans="1:8" x14ac:dyDescent="0.25">
      <c r="A14358" s="37"/>
      <c r="B14358" s="38"/>
      <c r="C14358" s="97"/>
      <c r="D14358" s="92"/>
      <c r="E14358" s="88" t="str">
        <f>IF(A14358&lt;&gt;0,IFERROR(VLOOKUP(D14358,Transactions!$K$4:$L$24,2,0), "Invalid date, no label or wrong spelling"),"Date and/or label missing. Exclude?")</f>
        <v>Date and/or label missing. Exclude?</v>
      </c>
      <c r="F14358" s="201"/>
      <c r="G14358" s="202"/>
      <c r="H14358" s="203"/>
    </row>
    <row r="14359" spans="1:8" x14ac:dyDescent="0.25">
      <c r="A14359" s="37"/>
      <c r="B14359" s="38"/>
      <c r="C14359" s="97"/>
      <c r="D14359" s="92"/>
      <c r="E14359" s="88" t="str">
        <f>IF(A14359&lt;&gt;0,IFERROR(VLOOKUP(D14359,Transactions!$K$4:$L$24,2,0), "Invalid date, no label or wrong spelling"),"Date and/or label missing. Exclude?")</f>
        <v>Date and/or label missing. Exclude?</v>
      </c>
      <c r="F14359" s="201"/>
      <c r="G14359" s="202"/>
      <c r="H14359" s="203"/>
    </row>
    <row r="14360" spans="1:8" x14ac:dyDescent="0.25">
      <c r="A14360" s="37"/>
      <c r="B14360" s="38"/>
      <c r="C14360" s="97"/>
      <c r="D14360" s="92"/>
      <c r="E14360" s="88" t="str">
        <f>IF(A14360&lt;&gt;0,IFERROR(VLOOKUP(D14360,Transactions!$K$4:$L$24,2,0), "Invalid date, no label or wrong spelling"),"Date and/or label missing. Exclude?")</f>
        <v>Date and/or label missing. Exclude?</v>
      </c>
      <c r="F14360" s="201"/>
      <c r="G14360" s="202"/>
      <c r="H14360" s="203"/>
    </row>
    <row r="14361" spans="1:8" x14ac:dyDescent="0.25">
      <c r="A14361" s="37"/>
      <c r="B14361" s="38"/>
      <c r="C14361" s="97"/>
      <c r="D14361" s="92"/>
      <c r="E14361" s="88" t="str">
        <f>IF(A14361&lt;&gt;0,IFERROR(VLOOKUP(D14361,Transactions!$K$4:$L$24,2,0), "Invalid date, no label or wrong spelling"),"Date and/or label missing. Exclude?")</f>
        <v>Date and/or label missing. Exclude?</v>
      </c>
      <c r="F14361" s="201"/>
      <c r="G14361" s="202"/>
      <c r="H14361" s="203"/>
    </row>
    <row r="14362" spans="1:8" x14ac:dyDescent="0.25">
      <c r="A14362" s="37"/>
      <c r="B14362" s="38"/>
      <c r="C14362" s="97"/>
      <c r="D14362" s="92"/>
      <c r="E14362" s="88" t="str">
        <f>IF(A14362&lt;&gt;0,IFERROR(VLOOKUP(D14362,Transactions!$K$4:$L$24,2,0), "Invalid date, no label or wrong spelling"),"Date and/or label missing. Exclude?")</f>
        <v>Date and/or label missing. Exclude?</v>
      </c>
      <c r="F14362" s="201"/>
      <c r="G14362" s="202"/>
      <c r="H14362" s="203"/>
    </row>
    <row r="14363" spans="1:8" x14ac:dyDescent="0.25">
      <c r="A14363" s="37"/>
      <c r="B14363" s="38"/>
      <c r="C14363" s="97"/>
      <c r="D14363" s="92"/>
      <c r="E14363" s="88" t="str">
        <f>IF(A14363&lt;&gt;0,IFERROR(VLOOKUP(D14363,Transactions!$K$4:$L$24,2,0), "Invalid date, no label or wrong spelling"),"Date and/or label missing. Exclude?")</f>
        <v>Date and/or label missing. Exclude?</v>
      </c>
      <c r="F14363" s="201"/>
      <c r="G14363" s="202"/>
      <c r="H14363" s="203"/>
    </row>
    <row r="14364" spans="1:8" x14ac:dyDescent="0.25">
      <c r="A14364" s="37"/>
      <c r="B14364" s="38"/>
      <c r="C14364" s="97"/>
      <c r="D14364" s="92"/>
      <c r="E14364" s="88" t="str">
        <f>IF(A14364&lt;&gt;0,IFERROR(VLOOKUP(D14364,Transactions!$K$4:$L$24,2,0), "Invalid date, no label or wrong spelling"),"Date and/or label missing. Exclude?")</f>
        <v>Date and/or label missing. Exclude?</v>
      </c>
      <c r="F14364" s="201"/>
      <c r="G14364" s="202"/>
      <c r="H14364" s="203"/>
    </row>
    <row r="14365" spans="1:8" x14ac:dyDescent="0.25">
      <c r="A14365" s="37"/>
      <c r="B14365" s="38"/>
      <c r="C14365" s="97"/>
      <c r="D14365" s="92"/>
      <c r="E14365" s="88" t="str">
        <f>IF(A14365&lt;&gt;0,IFERROR(VLOOKUP(D14365,Transactions!$K$4:$L$24,2,0), "Invalid date, no label or wrong spelling"),"Date and/or label missing. Exclude?")</f>
        <v>Date and/or label missing. Exclude?</v>
      </c>
      <c r="F14365" s="201"/>
      <c r="G14365" s="202"/>
      <c r="H14365" s="203"/>
    </row>
    <row r="14366" spans="1:8" x14ac:dyDescent="0.25">
      <c r="A14366" s="37"/>
      <c r="B14366" s="38"/>
      <c r="C14366" s="97"/>
      <c r="D14366" s="92"/>
      <c r="E14366" s="88" t="str">
        <f>IF(A14366&lt;&gt;0,IFERROR(VLOOKUP(D14366,Transactions!$K$4:$L$24,2,0), "Invalid date, no label or wrong spelling"),"Date and/or label missing. Exclude?")</f>
        <v>Date and/or label missing. Exclude?</v>
      </c>
      <c r="F14366" s="201"/>
      <c r="G14366" s="202"/>
      <c r="H14366" s="203"/>
    </row>
    <row r="14367" spans="1:8" x14ac:dyDescent="0.25">
      <c r="A14367" s="37"/>
      <c r="B14367" s="38"/>
      <c r="C14367" s="97"/>
      <c r="D14367" s="92"/>
      <c r="E14367" s="88" t="str">
        <f>IF(A14367&lt;&gt;0,IFERROR(VLOOKUP(D14367,Transactions!$K$4:$L$24,2,0), "Invalid date, no label or wrong spelling"),"Date and/or label missing. Exclude?")</f>
        <v>Date and/or label missing. Exclude?</v>
      </c>
      <c r="F14367" s="201"/>
      <c r="G14367" s="202"/>
      <c r="H14367" s="203"/>
    </row>
    <row r="14368" spans="1:8" x14ac:dyDescent="0.25">
      <c r="A14368" s="37"/>
      <c r="B14368" s="38"/>
      <c r="C14368" s="97"/>
      <c r="D14368" s="92"/>
      <c r="E14368" s="88" t="str">
        <f>IF(A14368&lt;&gt;0,IFERROR(VLOOKUP(D14368,Transactions!$K$4:$L$24,2,0), "Invalid date, no label or wrong spelling"),"Date and/or label missing. Exclude?")</f>
        <v>Date and/or label missing. Exclude?</v>
      </c>
      <c r="F14368" s="201"/>
      <c r="G14368" s="202"/>
      <c r="H14368" s="203"/>
    </row>
    <row r="14369" spans="1:8" x14ac:dyDescent="0.25">
      <c r="A14369" s="37"/>
      <c r="B14369" s="38"/>
      <c r="C14369" s="97"/>
      <c r="D14369" s="92"/>
      <c r="E14369" s="88" t="str">
        <f>IF(A14369&lt;&gt;0,IFERROR(VLOOKUP(D14369,Transactions!$K$4:$L$24,2,0), "Invalid date, no label or wrong spelling"),"Date and/or label missing. Exclude?")</f>
        <v>Date and/or label missing. Exclude?</v>
      </c>
      <c r="F14369" s="201"/>
      <c r="G14369" s="202"/>
      <c r="H14369" s="203"/>
    </row>
    <row r="14370" spans="1:8" x14ac:dyDescent="0.25">
      <c r="A14370" s="37"/>
      <c r="B14370" s="38"/>
      <c r="C14370" s="97"/>
      <c r="D14370" s="92"/>
      <c r="E14370" s="88" t="str">
        <f>IF(A14370&lt;&gt;0,IFERROR(VLOOKUP(D14370,Transactions!$K$4:$L$24,2,0), "Invalid date, no label or wrong spelling"),"Date and/or label missing. Exclude?")</f>
        <v>Date and/or label missing. Exclude?</v>
      </c>
      <c r="F14370" s="201"/>
      <c r="G14370" s="202"/>
      <c r="H14370" s="203"/>
    </row>
    <row r="14371" spans="1:8" x14ac:dyDescent="0.25">
      <c r="A14371" s="37"/>
      <c r="B14371" s="38"/>
      <c r="C14371" s="97"/>
      <c r="D14371" s="92"/>
      <c r="E14371" s="88" t="str">
        <f>IF(A14371&lt;&gt;0,IFERROR(VLOOKUP(D14371,Transactions!$K$4:$L$24,2,0), "Invalid date, no label or wrong spelling"),"Date and/or label missing. Exclude?")</f>
        <v>Date and/or label missing. Exclude?</v>
      </c>
      <c r="F14371" s="201"/>
      <c r="G14371" s="202"/>
      <c r="H14371" s="203"/>
    </row>
    <row r="14372" spans="1:8" x14ac:dyDescent="0.25">
      <c r="A14372" s="37"/>
      <c r="B14372" s="38"/>
      <c r="C14372" s="97"/>
      <c r="D14372" s="92"/>
      <c r="E14372" s="88" t="str">
        <f>IF(A14372&lt;&gt;0,IFERROR(VLOOKUP(D14372,Transactions!$K$4:$L$24,2,0), "Invalid date, no label or wrong spelling"),"Date and/or label missing. Exclude?")</f>
        <v>Date and/or label missing. Exclude?</v>
      </c>
      <c r="F14372" s="201"/>
      <c r="G14372" s="202"/>
      <c r="H14372" s="203"/>
    </row>
    <row r="14373" spans="1:8" x14ac:dyDescent="0.25">
      <c r="A14373" s="37"/>
      <c r="B14373" s="38"/>
      <c r="C14373" s="97"/>
      <c r="D14373" s="92"/>
      <c r="E14373" s="88" t="str">
        <f>IF(A14373&lt;&gt;0,IFERROR(VLOOKUP(D14373,Transactions!$K$4:$L$24,2,0), "Invalid date, no label or wrong spelling"),"Date and/or label missing. Exclude?")</f>
        <v>Date and/or label missing. Exclude?</v>
      </c>
      <c r="F14373" s="201"/>
      <c r="G14373" s="202"/>
      <c r="H14373" s="203"/>
    </row>
    <row r="14374" spans="1:8" x14ac:dyDescent="0.25">
      <c r="A14374" s="37"/>
      <c r="B14374" s="38"/>
      <c r="C14374" s="97"/>
      <c r="D14374" s="92"/>
      <c r="E14374" s="88" t="str">
        <f>IF(A14374&lt;&gt;0,IFERROR(VLOOKUP(D14374,Transactions!$K$4:$L$24,2,0), "Invalid date, no label or wrong spelling"),"Date and/or label missing. Exclude?")</f>
        <v>Date and/or label missing. Exclude?</v>
      </c>
      <c r="F14374" s="201"/>
      <c r="G14374" s="202"/>
      <c r="H14374" s="203"/>
    </row>
    <row r="14375" spans="1:8" x14ac:dyDescent="0.25">
      <c r="A14375" s="37"/>
      <c r="B14375" s="38"/>
      <c r="C14375" s="97"/>
      <c r="D14375" s="92"/>
      <c r="E14375" s="88" t="str">
        <f>IF(A14375&lt;&gt;0,IFERROR(VLOOKUP(D14375,Transactions!$K$4:$L$24,2,0), "Invalid date, no label or wrong spelling"),"Date and/or label missing. Exclude?")</f>
        <v>Date and/or label missing. Exclude?</v>
      </c>
      <c r="F14375" s="201"/>
      <c r="G14375" s="202"/>
      <c r="H14375" s="203"/>
    </row>
    <row r="14376" spans="1:8" x14ac:dyDescent="0.25">
      <c r="A14376" s="37"/>
      <c r="B14376" s="38"/>
      <c r="C14376" s="97"/>
      <c r="D14376" s="92"/>
      <c r="E14376" s="88" t="str">
        <f>IF(A14376&lt;&gt;0,IFERROR(VLOOKUP(D14376,Transactions!$K$4:$L$24,2,0), "Invalid date, no label or wrong spelling"),"Date and/or label missing. Exclude?")</f>
        <v>Date and/or label missing. Exclude?</v>
      </c>
      <c r="F14376" s="201"/>
      <c r="G14376" s="202"/>
      <c r="H14376" s="203"/>
    </row>
    <row r="14377" spans="1:8" x14ac:dyDescent="0.25">
      <c r="A14377" s="37"/>
      <c r="B14377" s="38"/>
      <c r="C14377" s="97"/>
      <c r="D14377" s="92"/>
      <c r="E14377" s="88" t="str">
        <f>IF(A14377&lt;&gt;0,IFERROR(VLOOKUP(D14377,Transactions!$K$4:$L$24,2,0), "Invalid date, no label or wrong spelling"),"Date and/or label missing. Exclude?")</f>
        <v>Date and/or label missing. Exclude?</v>
      </c>
      <c r="F14377" s="201"/>
      <c r="G14377" s="202"/>
      <c r="H14377" s="203"/>
    </row>
    <row r="14378" spans="1:8" x14ac:dyDescent="0.25">
      <c r="A14378" s="37"/>
      <c r="B14378" s="38"/>
      <c r="C14378" s="97"/>
      <c r="D14378" s="92"/>
      <c r="E14378" s="88" t="str">
        <f>IF(A14378&lt;&gt;0,IFERROR(VLOOKUP(D14378,Transactions!$K$4:$L$24,2,0), "Invalid date, no label or wrong spelling"),"Date and/or label missing. Exclude?")</f>
        <v>Date and/or label missing. Exclude?</v>
      </c>
      <c r="F14378" s="201"/>
      <c r="G14378" s="202"/>
      <c r="H14378" s="203"/>
    </row>
    <row r="14379" spans="1:8" x14ac:dyDescent="0.25">
      <c r="A14379" s="37"/>
      <c r="B14379" s="38"/>
      <c r="C14379" s="97"/>
      <c r="D14379" s="92"/>
      <c r="E14379" s="88" t="str">
        <f>IF(A14379&lt;&gt;0,IFERROR(VLOOKUP(D14379,Transactions!$K$4:$L$24,2,0), "Invalid date, no label or wrong spelling"),"Date and/or label missing. Exclude?")</f>
        <v>Date and/or label missing. Exclude?</v>
      </c>
      <c r="F14379" s="201"/>
      <c r="G14379" s="202"/>
      <c r="H14379" s="203"/>
    </row>
    <row r="14380" spans="1:8" x14ac:dyDescent="0.25">
      <c r="A14380" s="37"/>
      <c r="B14380" s="38"/>
      <c r="C14380" s="97"/>
      <c r="D14380" s="92"/>
      <c r="E14380" s="88" t="str">
        <f>IF(A14380&lt;&gt;0,IFERROR(VLOOKUP(D14380,Transactions!$K$4:$L$24,2,0), "Invalid date, no label or wrong spelling"),"Date and/or label missing. Exclude?")</f>
        <v>Date and/or label missing. Exclude?</v>
      </c>
      <c r="F14380" s="201"/>
      <c r="G14380" s="202"/>
      <c r="H14380" s="203"/>
    </row>
    <row r="14381" spans="1:8" x14ac:dyDescent="0.25">
      <c r="A14381" s="37"/>
      <c r="B14381" s="38"/>
      <c r="C14381" s="97"/>
      <c r="D14381" s="92"/>
      <c r="E14381" s="88" t="str">
        <f>IF(A14381&lt;&gt;0,IFERROR(VLOOKUP(D14381,Transactions!$K$4:$L$24,2,0), "Invalid date, no label or wrong spelling"),"Date and/or label missing. Exclude?")</f>
        <v>Date and/or label missing. Exclude?</v>
      </c>
      <c r="F14381" s="201"/>
      <c r="G14381" s="202"/>
      <c r="H14381" s="203"/>
    </row>
    <row r="14382" spans="1:8" x14ac:dyDescent="0.25">
      <c r="A14382" s="37"/>
      <c r="B14382" s="38"/>
      <c r="C14382" s="97"/>
      <c r="D14382" s="92"/>
      <c r="E14382" s="88" t="str">
        <f>IF(A14382&lt;&gt;0,IFERROR(VLOOKUP(D14382,Transactions!$K$4:$L$24,2,0), "Invalid date, no label or wrong spelling"),"Date and/or label missing. Exclude?")</f>
        <v>Date and/or label missing. Exclude?</v>
      </c>
      <c r="F14382" s="201"/>
      <c r="G14382" s="202"/>
      <c r="H14382" s="203"/>
    </row>
    <row r="14383" spans="1:8" x14ac:dyDescent="0.25">
      <c r="A14383" s="37"/>
      <c r="B14383" s="38"/>
      <c r="C14383" s="97"/>
      <c r="D14383" s="92"/>
      <c r="E14383" s="88" t="str">
        <f>IF(A14383&lt;&gt;0,IFERROR(VLOOKUP(D14383,Transactions!$K$4:$L$24,2,0), "Invalid date, no label or wrong spelling"),"Date and/or label missing. Exclude?")</f>
        <v>Date and/or label missing. Exclude?</v>
      </c>
      <c r="F14383" s="201"/>
      <c r="G14383" s="202"/>
      <c r="H14383" s="203"/>
    </row>
    <row r="14384" spans="1:8" x14ac:dyDescent="0.25">
      <c r="A14384" s="37"/>
      <c r="B14384" s="38"/>
      <c r="C14384" s="97"/>
      <c r="D14384" s="92"/>
      <c r="E14384" s="88" t="str">
        <f>IF(A14384&lt;&gt;0,IFERROR(VLOOKUP(D14384,Transactions!$K$4:$L$24,2,0), "Invalid date, no label or wrong spelling"),"Date and/or label missing. Exclude?")</f>
        <v>Date and/or label missing. Exclude?</v>
      </c>
      <c r="F14384" s="201"/>
      <c r="G14384" s="202"/>
      <c r="H14384" s="203"/>
    </row>
    <row r="14385" spans="1:8" x14ac:dyDescent="0.25">
      <c r="A14385" s="37"/>
      <c r="B14385" s="38"/>
      <c r="C14385" s="97"/>
      <c r="D14385" s="92"/>
      <c r="E14385" s="88" t="str">
        <f>IF(A14385&lt;&gt;0,IFERROR(VLOOKUP(D14385,Transactions!$K$4:$L$24,2,0), "Invalid date, no label or wrong spelling"),"Date and/or label missing. Exclude?")</f>
        <v>Date and/or label missing. Exclude?</v>
      </c>
      <c r="F14385" s="201"/>
      <c r="G14385" s="202"/>
      <c r="H14385" s="203"/>
    </row>
    <row r="14386" spans="1:8" x14ac:dyDescent="0.25">
      <c r="A14386" s="37"/>
      <c r="B14386" s="38"/>
      <c r="C14386" s="97"/>
      <c r="D14386" s="92"/>
      <c r="E14386" s="88" t="str">
        <f>IF(A14386&lt;&gt;0,IFERROR(VLOOKUP(D14386,Transactions!$K$4:$L$24,2,0), "Invalid date, no label or wrong spelling"),"Date and/or label missing. Exclude?")</f>
        <v>Date and/or label missing. Exclude?</v>
      </c>
      <c r="F14386" s="201"/>
      <c r="G14386" s="202"/>
      <c r="H14386" s="203"/>
    </row>
    <row r="14387" spans="1:8" x14ac:dyDescent="0.25">
      <c r="A14387" s="37"/>
      <c r="B14387" s="38"/>
      <c r="C14387" s="97"/>
      <c r="D14387" s="92"/>
      <c r="E14387" s="88" t="str">
        <f>IF(A14387&lt;&gt;0,IFERROR(VLOOKUP(D14387,Transactions!$K$4:$L$24,2,0), "Invalid date, no label or wrong spelling"),"Date and/or label missing. Exclude?")</f>
        <v>Date and/or label missing. Exclude?</v>
      </c>
      <c r="F14387" s="201"/>
      <c r="G14387" s="202"/>
      <c r="H14387" s="203"/>
    </row>
    <row r="14388" spans="1:8" x14ac:dyDescent="0.25">
      <c r="A14388" s="37"/>
      <c r="B14388" s="38"/>
      <c r="C14388" s="97"/>
      <c r="D14388" s="92"/>
      <c r="E14388" s="88" t="str">
        <f>IF(A14388&lt;&gt;0,IFERROR(VLOOKUP(D14388,Transactions!$K$4:$L$24,2,0), "Invalid date, no label or wrong spelling"),"Date and/or label missing. Exclude?")</f>
        <v>Date and/or label missing. Exclude?</v>
      </c>
      <c r="F14388" s="201"/>
      <c r="G14388" s="202"/>
      <c r="H14388" s="203"/>
    </row>
    <row r="14389" spans="1:8" x14ac:dyDescent="0.25">
      <c r="A14389" s="37"/>
      <c r="B14389" s="38"/>
      <c r="C14389" s="97"/>
      <c r="D14389" s="92"/>
      <c r="E14389" s="88" t="str">
        <f>IF(A14389&lt;&gt;0,IFERROR(VLOOKUP(D14389,Transactions!$K$4:$L$24,2,0), "Invalid date, no label or wrong spelling"),"Date and/or label missing. Exclude?")</f>
        <v>Date and/or label missing. Exclude?</v>
      </c>
      <c r="F14389" s="201"/>
      <c r="G14389" s="202"/>
      <c r="H14389" s="203"/>
    </row>
    <row r="14390" spans="1:8" x14ac:dyDescent="0.25">
      <c r="A14390" s="37"/>
      <c r="B14390" s="38"/>
      <c r="C14390" s="97"/>
      <c r="D14390" s="92"/>
      <c r="E14390" s="88" t="str">
        <f>IF(A14390&lt;&gt;0,IFERROR(VLOOKUP(D14390,Transactions!$K$4:$L$24,2,0), "Invalid date, no label or wrong spelling"),"Date and/or label missing. Exclude?")</f>
        <v>Date and/or label missing. Exclude?</v>
      </c>
      <c r="F14390" s="201"/>
      <c r="G14390" s="202"/>
      <c r="H14390" s="203"/>
    </row>
    <row r="14391" spans="1:8" x14ac:dyDescent="0.25">
      <c r="A14391" s="37"/>
      <c r="B14391" s="38"/>
      <c r="C14391" s="97"/>
      <c r="D14391" s="92"/>
      <c r="E14391" s="88" t="str">
        <f>IF(A14391&lt;&gt;0,IFERROR(VLOOKUP(D14391,Transactions!$K$4:$L$24,2,0), "Invalid date, no label or wrong spelling"),"Date and/or label missing. Exclude?")</f>
        <v>Date and/or label missing. Exclude?</v>
      </c>
      <c r="F14391" s="201"/>
      <c r="G14391" s="202"/>
      <c r="H14391" s="203"/>
    </row>
    <row r="14392" spans="1:8" x14ac:dyDescent="0.25">
      <c r="A14392" s="37"/>
      <c r="B14392" s="38"/>
      <c r="C14392" s="97"/>
      <c r="D14392" s="92"/>
      <c r="E14392" s="88" t="str">
        <f>IF(A14392&lt;&gt;0,IFERROR(VLOOKUP(D14392,Transactions!$K$4:$L$24,2,0), "Invalid date, no label or wrong spelling"),"Date and/or label missing. Exclude?")</f>
        <v>Date and/or label missing. Exclude?</v>
      </c>
      <c r="F14392" s="201"/>
      <c r="G14392" s="202"/>
      <c r="H14392" s="203"/>
    </row>
    <row r="14393" spans="1:8" x14ac:dyDescent="0.25">
      <c r="A14393" s="37"/>
      <c r="B14393" s="38"/>
      <c r="C14393" s="97"/>
      <c r="D14393" s="92"/>
      <c r="E14393" s="88" t="str">
        <f>IF(A14393&lt;&gt;0,IFERROR(VLOOKUP(D14393,Transactions!$K$4:$L$24,2,0), "Invalid date, no label or wrong spelling"),"Date and/or label missing. Exclude?")</f>
        <v>Date and/or label missing. Exclude?</v>
      </c>
      <c r="F14393" s="201"/>
      <c r="G14393" s="202"/>
      <c r="H14393" s="203"/>
    </row>
    <row r="14394" spans="1:8" x14ac:dyDescent="0.25">
      <c r="A14394" s="37"/>
      <c r="B14394" s="38"/>
      <c r="C14394" s="97"/>
      <c r="D14394" s="92"/>
      <c r="E14394" s="88" t="str">
        <f>IF(A14394&lt;&gt;0,IFERROR(VLOOKUP(D14394,Transactions!$K$4:$L$24,2,0), "Invalid date, no label or wrong spelling"),"Date and/or label missing. Exclude?")</f>
        <v>Date and/or label missing. Exclude?</v>
      </c>
      <c r="F14394" s="201"/>
      <c r="G14394" s="202"/>
      <c r="H14394" s="203"/>
    </row>
    <row r="14395" spans="1:8" x14ac:dyDescent="0.25">
      <c r="A14395" s="37"/>
      <c r="B14395" s="38"/>
      <c r="C14395" s="97"/>
      <c r="D14395" s="92"/>
      <c r="E14395" s="88" t="str">
        <f>IF(A14395&lt;&gt;0,IFERROR(VLOOKUP(D14395,Transactions!$K$4:$L$24,2,0), "Invalid date, no label or wrong spelling"),"Date and/or label missing. Exclude?")</f>
        <v>Date and/or label missing. Exclude?</v>
      </c>
      <c r="F14395" s="201"/>
      <c r="G14395" s="202"/>
      <c r="H14395" s="203"/>
    </row>
    <row r="14396" spans="1:8" x14ac:dyDescent="0.25">
      <c r="A14396" s="37"/>
      <c r="B14396" s="38"/>
      <c r="C14396" s="97"/>
      <c r="D14396" s="92"/>
      <c r="E14396" s="88" t="str">
        <f>IF(A14396&lt;&gt;0,IFERROR(VLOOKUP(D14396,Transactions!$K$4:$L$24,2,0), "Invalid date, no label or wrong spelling"),"Date and/or label missing. Exclude?")</f>
        <v>Date and/or label missing. Exclude?</v>
      </c>
      <c r="F14396" s="201"/>
      <c r="G14396" s="202"/>
      <c r="H14396" s="203"/>
    </row>
    <row r="14397" spans="1:8" x14ac:dyDescent="0.25">
      <c r="A14397" s="37"/>
      <c r="B14397" s="38"/>
      <c r="C14397" s="97"/>
      <c r="D14397" s="92"/>
      <c r="E14397" s="88" t="str">
        <f>IF(A14397&lt;&gt;0,IFERROR(VLOOKUP(D14397,Transactions!$K$4:$L$24,2,0), "Invalid date, no label or wrong spelling"),"Date and/or label missing. Exclude?")</f>
        <v>Date and/or label missing. Exclude?</v>
      </c>
      <c r="F14397" s="201"/>
      <c r="G14397" s="202"/>
      <c r="H14397" s="203"/>
    </row>
    <row r="14398" spans="1:8" x14ac:dyDescent="0.25">
      <c r="A14398" s="37"/>
      <c r="B14398" s="38"/>
      <c r="C14398" s="97"/>
      <c r="D14398" s="92"/>
      <c r="E14398" s="88" t="str">
        <f>IF(A14398&lt;&gt;0,IFERROR(VLOOKUP(D14398,Transactions!$K$4:$L$24,2,0), "Invalid date, no label or wrong spelling"),"Date and/or label missing. Exclude?")</f>
        <v>Date and/or label missing. Exclude?</v>
      </c>
      <c r="F14398" s="201"/>
      <c r="G14398" s="202"/>
      <c r="H14398" s="203"/>
    </row>
    <row r="14399" spans="1:8" x14ac:dyDescent="0.25">
      <c r="A14399" s="37"/>
      <c r="B14399" s="38"/>
      <c r="C14399" s="97"/>
      <c r="D14399" s="92"/>
      <c r="E14399" s="88" t="str">
        <f>IF(A14399&lt;&gt;0,IFERROR(VLOOKUP(D14399,Transactions!$K$4:$L$24,2,0), "Invalid date, no label or wrong spelling"),"Date and/or label missing. Exclude?")</f>
        <v>Date and/or label missing. Exclude?</v>
      </c>
      <c r="F14399" s="201"/>
      <c r="G14399" s="202"/>
      <c r="H14399" s="203"/>
    </row>
    <row r="14400" spans="1:8" x14ac:dyDescent="0.25">
      <c r="A14400" s="37"/>
      <c r="B14400" s="38"/>
      <c r="C14400" s="97"/>
      <c r="D14400" s="92"/>
      <c r="E14400" s="88" t="str">
        <f>IF(A14400&lt;&gt;0,IFERROR(VLOOKUP(D14400,Transactions!$K$4:$L$24,2,0), "Invalid date, no label or wrong spelling"),"Date and/or label missing. Exclude?")</f>
        <v>Date and/or label missing. Exclude?</v>
      </c>
      <c r="F14400" s="201"/>
      <c r="G14400" s="202"/>
      <c r="H14400" s="203"/>
    </row>
    <row r="14401" spans="1:8" x14ac:dyDescent="0.25">
      <c r="A14401" s="37"/>
      <c r="B14401" s="38"/>
      <c r="C14401" s="97"/>
      <c r="D14401" s="92"/>
      <c r="E14401" s="88" t="str">
        <f>IF(A14401&lt;&gt;0,IFERROR(VLOOKUP(D14401,Transactions!$K$4:$L$24,2,0), "Invalid date, no label or wrong spelling"),"Date and/or label missing. Exclude?")</f>
        <v>Date and/or label missing. Exclude?</v>
      </c>
      <c r="F14401" s="201"/>
      <c r="G14401" s="202"/>
      <c r="H14401" s="203"/>
    </row>
    <row r="14402" spans="1:8" x14ac:dyDescent="0.25">
      <c r="A14402" s="37"/>
      <c r="B14402" s="38"/>
      <c r="C14402" s="97"/>
      <c r="D14402" s="92"/>
      <c r="E14402" s="88" t="str">
        <f>IF(A14402&lt;&gt;0,IFERROR(VLOOKUP(D14402,Transactions!$K$4:$L$24,2,0), "Invalid date, no label or wrong spelling"),"Date and/or label missing. Exclude?")</f>
        <v>Date and/or label missing. Exclude?</v>
      </c>
      <c r="F14402" s="201"/>
      <c r="G14402" s="202"/>
      <c r="H14402" s="203"/>
    </row>
    <row r="14403" spans="1:8" x14ac:dyDescent="0.25">
      <c r="A14403" s="37"/>
      <c r="B14403" s="38"/>
      <c r="C14403" s="97"/>
      <c r="D14403" s="92"/>
      <c r="E14403" s="88" t="str">
        <f>IF(A14403&lt;&gt;0,IFERROR(VLOOKUP(D14403,Transactions!$K$4:$L$24,2,0), "Invalid date, no label or wrong spelling"),"Date and/or label missing. Exclude?")</f>
        <v>Date and/or label missing. Exclude?</v>
      </c>
      <c r="F14403" s="201"/>
      <c r="G14403" s="202"/>
      <c r="H14403" s="203"/>
    </row>
    <row r="14404" spans="1:8" x14ac:dyDescent="0.25">
      <c r="A14404" s="37"/>
      <c r="B14404" s="38"/>
      <c r="C14404" s="97"/>
      <c r="D14404" s="92"/>
      <c r="E14404" s="88" t="str">
        <f>IF(A14404&lt;&gt;0,IFERROR(VLOOKUP(D14404,Transactions!$K$4:$L$24,2,0), "Invalid date, no label or wrong spelling"),"Date and/or label missing. Exclude?")</f>
        <v>Date and/or label missing. Exclude?</v>
      </c>
      <c r="F14404" s="201"/>
      <c r="G14404" s="202"/>
      <c r="H14404" s="203"/>
    </row>
    <row r="14405" spans="1:8" x14ac:dyDescent="0.25">
      <c r="A14405" s="37"/>
      <c r="B14405" s="38"/>
      <c r="C14405" s="97"/>
      <c r="D14405" s="92"/>
      <c r="E14405" s="88" t="str">
        <f>IF(A14405&lt;&gt;0,IFERROR(VLOOKUP(D14405,Transactions!$K$4:$L$24,2,0), "Invalid date, no label or wrong spelling"),"Date and/or label missing. Exclude?")</f>
        <v>Date and/or label missing. Exclude?</v>
      </c>
      <c r="F14405" s="201"/>
      <c r="G14405" s="202"/>
      <c r="H14405" s="203"/>
    </row>
    <row r="14406" spans="1:8" x14ac:dyDescent="0.25">
      <c r="A14406" s="37"/>
      <c r="B14406" s="38"/>
      <c r="C14406" s="97"/>
      <c r="D14406" s="92"/>
      <c r="E14406" s="88" t="str">
        <f>IF(A14406&lt;&gt;0,IFERROR(VLOOKUP(D14406,Transactions!$K$4:$L$24,2,0), "Invalid date, no label or wrong spelling"),"Date and/or label missing. Exclude?")</f>
        <v>Date and/or label missing. Exclude?</v>
      </c>
      <c r="F14406" s="201"/>
      <c r="G14406" s="202"/>
      <c r="H14406" s="203"/>
    </row>
    <row r="14407" spans="1:8" x14ac:dyDescent="0.25">
      <c r="A14407" s="37"/>
      <c r="B14407" s="38"/>
      <c r="C14407" s="97"/>
      <c r="D14407" s="92"/>
      <c r="E14407" s="88" t="str">
        <f>IF(A14407&lt;&gt;0,IFERROR(VLOOKUP(D14407,Transactions!$K$4:$L$24,2,0), "Invalid date, no label or wrong spelling"),"Date and/or label missing. Exclude?")</f>
        <v>Date and/or label missing. Exclude?</v>
      </c>
      <c r="F14407" s="201"/>
      <c r="G14407" s="202"/>
      <c r="H14407" s="203"/>
    </row>
    <row r="14408" spans="1:8" x14ac:dyDescent="0.25">
      <c r="A14408" s="37"/>
      <c r="B14408" s="38"/>
      <c r="C14408" s="97"/>
      <c r="D14408" s="92"/>
      <c r="E14408" s="88" t="str">
        <f>IF(A14408&lt;&gt;0,IFERROR(VLOOKUP(D14408,Transactions!$K$4:$L$24,2,0), "Invalid date, no label or wrong spelling"),"Date and/or label missing. Exclude?")</f>
        <v>Date and/or label missing. Exclude?</v>
      </c>
      <c r="F14408" s="201"/>
      <c r="G14408" s="202"/>
      <c r="H14408" s="203"/>
    </row>
    <row r="14409" spans="1:8" x14ac:dyDescent="0.25">
      <c r="A14409" s="37"/>
      <c r="B14409" s="38"/>
      <c r="C14409" s="97"/>
      <c r="D14409" s="92"/>
      <c r="E14409" s="88" t="str">
        <f>IF(A14409&lt;&gt;0,IFERROR(VLOOKUP(D14409,Transactions!$K$4:$L$24,2,0), "Invalid date, no label or wrong spelling"),"Date and/or label missing. Exclude?")</f>
        <v>Date and/or label missing. Exclude?</v>
      </c>
      <c r="F14409" s="201"/>
      <c r="G14409" s="202"/>
      <c r="H14409" s="203"/>
    </row>
    <row r="14410" spans="1:8" x14ac:dyDescent="0.25">
      <c r="A14410" s="37"/>
      <c r="B14410" s="38"/>
      <c r="C14410" s="97"/>
      <c r="D14410" s="92"/>
      <c r="E14410" s="88" t="str">
        <f>IF(A14410&lt;&gt;0,IFERROR(VLOOKUP(D14410,Transactions!$K$4:$L$24,2,0), "Invalid date, no label or wrong spelling"),"Date and/or label missing. Exclude?")</f>
        <v>Date and/or label missing. Exclude?</v>
      </c>
      <c r="F14410" s="201"/>
      <c r="G14410" s="202"/>
      <c r="H14410" s="203"/>
    </row>
    <row r="14411" spans="1:8" x14ac:dyDescent="0.25">
      <c r="A14411" s="37"/>
      <c r="B14411" s="38"/>
      <c r="C14411" s="97"/>
      <c r="D14411" s="92"/>
      <c r="E14411" s="88" t="str">
        <f>IF(A14411&lt;&gt;0,IFERROR(VLOOKUP(D14411,Transactions!$K$4:$L$24,2,0), "Invalid date, no label or wrong spelling"),"Date and/or label missing. Exclude?")</f>
        <v>Date and/or label missing. Exclude?</v>
      </c>
      <c r="F14411" s="201"/>
      <c r="G14411" s="202"/>
      <c r="H14411" s="203"/>
    </row>
    <row r="14412" spans="1:8" x14ac:dyDescent="0.25">
      <c r="A14412" s="37"/>
      <c r="B14412" s="38"/>
      <c r="C14412" s="97"/>
      <c r="D14412" s="92"/>
      <c r="E14412" s="88" t="str">
        <f>IF(A14412&lt;&gt;0,IFERROR(VLOOKUP(D14412,Transactions!$K$4:$L$24,2,0), "Invalid date, no label or wrong spelling"),"Date and/or label missing. Exclude?")</f>
        <v>Date and/or label missing. Exclude?</v>
      </c>
      <c r="F14412" s="201"/>
      <c r="G14412" s="202"/>
      <c r="H14412" s="203"/>
    </row>
    <row r="14413" spans="1:8" x14ac:dyDescent="0.25">
      <c r="A14413" s="37"/>
      <c r="B14413" s="38"/>
      <c r="C14413" s="97"/>
      <c r="D14413" s="92"/>
      <c r="E14413" s="88" t="str">
        <f>IF(A14413&lt;&gt;0,IFERROR(VLOOKUP(D14413,Transactions!$K$4:$L$24,2,0), "Invalid date, no label or wrong spelling"),"Date and/or label missing. Exclude?")</f>
        <v>Date and/or label missing. Exclude?</v>
      </c>
      <c r="F14413" s="201"/>
      <c r="G14413" s="202"/>
      <c r="H14413" s="203"/>
    </row>
    <row r="14414" spans="1:8" x14ac:dyDescent="0.25">
      <c r="A14414" s="37"/>
      <c r="B14414" s="38"/>
      <c r="C14414" s="97"/>
      <c r="D14414" s="92"/>
      <c r="E14414" s="88" t="str">
        <f>IF(A14414&lt;&gt;0,IFERROR(VLOOKUP(D14414,Transactions!$K$4:$L$24,2,0), "Invalid date, no label or wrong spelling"),"Date and/or label missing. Exclude?")</f>
        <v>Date and/or label missing. Exclude?</v>
      </c>
      <c r="F14414" s="201"/>
      <c r="G14414" s="202"/>
      <c r="H14414" s="203"/>
    </row>
    <row r="14415" spans="1:8" x14ac:dyDescent="0.25">
      <c r="A14415" s="37"/>
      <c r="B14415" s="38"/>
      <c r="C14415" s="97"/>
      <c r="D14415" s="92"/>
      <c r="E14415" s="88" t="str">
        <f>IF(A14415&lt;&gt;0,IFERROR(VLOOKUP(D14415,Transactions!$K$4:$L$24,2,0), "Invalid date, no label or wrong spelling"),"Date and/or label missing. Exclude?")</f>
        <v>Date and/or label missing. Exclude?</v>
      </c>
      <c r="F14415" s="201"/>
      <c r="G14415" s="202"/>
      <c r="H14415" s="203"/>
    </row>
    <row r="14416" spans="1:8" x14ac:dyDescent="0.25">
      <c r="A14416" s="37"/>
      <c r="B14416" s="38"/>
      <c r="C14416" s="97"/>
      <c r="D14416" s="92"/>
      <c r="E14416" s="88" t="str">
        <f>IF(A14416&lt;&gt;0,IFERROR(VLOOKUP(D14416,Transactions!$K$4:$L$24,2,0), "Invalid date, no label or wrong spelling"),"Date and/or label missing. Exclude?")</f>
        <v>Date and/or label missing. Exclude?</v>
      </c>
      <c r="F14416" s="201"/>
      <c r="G14416" s="202"/>
      <c r="H14416" s="203"/>
    </row>
    <row r="14417" spans="1:8" x14ac:dyDescent="0.25">
      <c r="A14417" s="37"/>
      <c r="B14417" s="38"/>
      <c r="C14417" s="97"/>
      <c r="D14417" s="92"/>
      <c r="E14417" s="88" t="str">
        <f>IF(A14417&lt;&gt;0,IFERROR(VLOOKUP(D14417,Transactions!$K$4:$L$24,2,0), "Invalid date, no label or wrong spelling"),"Date and/or label missing. Exclude?")</f>
        <v>Date and/or label missing. Exclude?</v>
      </c>
      <c r="F14417" s="201"/>
      <c r="G14417" s="202"/>
      <c r="H14417" s="203"/>
    </row>
    <row r="14418" spans="1:8" x14ac:dyDescent="0.25">
      <c r="A14418" s="37"/>
      <c r="B14418" s="38"/>
      <c r="C14418" s="97"/>
      <c r="D14418" s="92"/>
      <c r="E14418" s="88" t="str">
        <f>IF(A14418&lt;&gt;0,IFERROR(VLOOKUP(D14418,Transactions!$K$4:$L$24,2,0), "Invalid date, no label or wrong spelling"),"Date and/or label missing. Exclude?")</f>
        <v>Date and/or label missing. Exclude?</v>
      </c>
      <c r="F14418" s="201"/>
      <c r="G14418" s="202"/>
      <c r="H14418" s="203"/>
    </row>
    <row r="14419" spans="1:8" x14ac:dyDescent="0.25">
      <c r="A14419" s="37"/>
      <c r="B14419" s="38"/>
      <c r="C14419" s="97"/>
      <c r="D14419" s="92"/>
      <c r="E14419" s="88" t="str">
        <f>IF(A14419&lt;&gt;0,IFERROR(VLOOKUP(D14419,Transactions!$K$4:$L$24,2,0), "Invalid date, no label or wrong spelling"),"Date and/or label missing. Exclude?")</f>
        <v>Date and/or label missing. Exclude?</v>
      </c>
      <c r="F14419" s="201"/>
      <c r="G14419" s="202"/>
      <c r="H14419" s="203"/>
    </row>
    <row r="14420" spans="1:8" x14ac:dyDescent="0.25">
      <c r="A14420" s="37"/>
      <c r="B14420" s="38"/>
      <c r="C14420" s="97"/>
      <c r="D14420" s="92"/>
      <c r="E14420" s="88" t="str">
        <f>IF(A14420&lt;&gt;0,IFERROR(VLOOKUP(D14420,Transactions!$K$4:$L$24,2,0), "Invalid date, no label or wrong spelling"),"Date and/or label missing. Exclude?")</f>
        <v>Date and/or label missing. Exclude?</v>
      </c>
      <c r="F14420" s="201"/>
      <c r="G14420" s="202"/>
      <c r="H14420" s="203"/>
    </row>
    <row r="14421" spans="1:8" x14ac:dyDescent="0.25">
      <c r="A14421" s="37"/>
      <c r="B14421" s="38"/>
      <c r="C14421" s="97"/>
      <c r="D14421" s="92"/>
      <c r="E14421" s="88" t="str">
        <f>IF(A14421&lt;&gt;0,IFERROR(VLOOKUP(D14421,Transactions!$K$4:$L$24,2,0), "Invalid date, no label or wrong spelling"),"Date and/or label missing. Exclude?")</f>
        <v>Date and/or label missing. Exclude?</v>
      </c>
      <c r="F14421" s="201"/>
      <c r="G14421" s="202"/>
      <c r="H14421" s="203"/>
    </row>
    <row r="14422" spans="1:8" x14ac:dyDescent="0.25">
      <c r="A14422" s="37"/>
      <c r="B14422" s="38"/>
      <c r="C14422" s="97"/>
      <c r="D14422" s="92"/>
      <c r="E14422" s="88" t="str">
        <f>IF(A14422&lt;&gt;0,IFERROR(VLOOKUP(D14422,Transactions!$K$4:$L$24,2,0), "Invalid date, no label or wrong spelling"),"Date and/or label missing. Exclude?")</f>
        <v>Date and/or label missing. Exclude?</v>
      </c>
      <c r="F14422" s="201"/>
      <c r="G14422" s="202"/>
      <c r="H14422" s="203"/>
    </row>
    <row r="14423" spans="1:8" x14ac:dyDescent="0.25">
      <c r="A14423" s="37"/>
      <c r="B14423" s="38"/>
      <c r="C14423" s="97"/>
      <c r="D14423" s="92"/>
      <c r="E14423" s="88" t="str">
        <f>IF(A14423&lt;&gt;0,IFERROR(VLOOKUP(D14423,Transactions!$K$4:$L$24,2,0), "Invalid date, no label or wrong spelling"),"Date and/or label missing. Exclude?")</f>
        <v>Date and/or label missing. Exclude?</v>
      </c>
      <c r="F14423" s="201"/>
      <c r="G14423" s="202"/>
      <c r="H14423" s="203"/>
    </row>
    <row r="14424" spans="1:8" x14ac:dyDescent="0.25">
      <c r="A14424" s="37"/>
      <c r="B14424" s="38"/>
      <c r="C14424" s="97"/>
      <c r="D14424" s="92"/>
      <c r="E14424" s="88" t="str">
        <f>IF(A14424&lt;&gt;0,IFERROR(VLOOKUP(D14424,Transactions!$K$4:$L$24,2,0), "Invalid date, no label or wrong spelling"),"Date and/or label missing. Exclude?")</f>
        <v>Date and/or label missing. Exclude?</v>
      </c>
      <c r="F14424" s="201"/>
      <c r="G14424" s="202"/>
      <c r="H14424" s="203"/>
    </row>
    <row r="14425" spans="1:8" x14ac:dyDescent="0.25">
      <c r="A14425" s="37"/>
      <c r="B14425" s="38"/>
      <c r="C14425" s="97"/>
      <c r="D14425" s="92"/>
      <c r="E14425" s="88" t="str">
        <f>IF(A14425&lt;&gt;0,IFERROR(VLOOKUP(D14425,Transactions!$K$4:$L$24,2,0), "Invalid date, no label or wrong spelling"),"Date and/or label missing. Exclude?")</f>
        <v>Date and/or label missing. Exclude?</v>
      </c>
      <c r="F14425" s="201"/>
      <c r="G14425" s="202"/>
      <c r="H14425" s="203"/>
    </row>
    <row r="14426" spans="1:8" x14ac:dyDescent="0.25">
      <c r="A14426" s="37"/>
      <c r="B14426" s="38"/>
      <c r="C14426" s="97"/>
      <c r="D14426" s="92"/>
      <c r="E14426" s="88" t="str">
        <f>IF(A14426&lt;&gt;0,IFERROR(VLOOKUP(D14426,Transactions!$K$4:$L$24,2,0), "Invalid date, no label or wrong spelling"),"Date and/or label missing. Exclude?")</f>
        <v>Date and/or label missing. Exclude?</v>
      </c>
      <c r="F14426" s="201"/>
      <c r="G14426" s="202"/>
      <c r="H14426" s="203"/>
    </row>
    <row r="14427" spans="1:8" x14ac:dyDescent="0.25">
      <c r="A14427" s="37"/>
      <c r="B14427" s="38"/>
      <c r="C14427" s="97"/>
      <c r="D14427" s="92"/>
      <c r="E14427" s="88" t="str">
        <f>IF(A14427&lt;&gt;0,IFERROR(VLOOKUP(D14427,Transactions!$K$4:$L$24,2,0), "Invalid date, no label or wrong spelling"),"Date and/or label missing. Exclude?")</f>
        <v>Date and/or label missing. Exclude?</v>
      </c>
      <c r="F14427" s="201"/>
      <c r="G14427" s="202"/>
      <c r="H14427" s="203"/>
    </row>
    <row r="14428" spans="1:8" x14ac:dyDescent="0.25">
      <c r="A14428" s="37"/>
      <c r="B14428" s="38"/>
      <c r="C14428" s="97"/>
      <c r="D14428" s="92"/>
      <c r="E14428" s="88" t="str">
        <f>IF(A14428&lt;&gt;0,IFERROR(VLOOKUP(D14428,Transactions!$K$4:$L$24,2,0), "Invalid date, no label or wrong spelling"),"Date and/or label missing. Exclude?")</f>
        <v>Date and/or label missing. Exclude?</v>
      </c>
      <c r="F14428" s="201"/>
      <c r="G14428" s="202"/>
      <c r="H14428" s="203"/>
    </row>
    <row r="14429" spans="1:8" x14ac:dyDescent="0.25">
      <c r="A14429" s="37"/>
      <c r="B14429" s="38"/>
      <c r="C14429" s="97"/>
      <c r="D14429" s="92"/>
      <c r="E14429" s="88" t="str">
        <f>IF(A14429&lt;&gt;0,IFERROR(VLOOKUP(D14429,Transactions!$K$4:$L$24,2,0), "Invalid date, no label or wrong spelling"),"Date and/or label missing. Exclude?")</f>
        <v>Date and/or label missing. Exclude?</v>
      </c>
      <c r="F14429" s="201"/>
      <c r="G14429" s="202"/>
      <c r="H14429" s="203"/>
    </row>
    <row r="14430" spans="1:8" x14ac:dyDescent="0.25">
      <c r="A14430" s="37"/>
      <c r="B14430" s="38"/>
      <c r="C14430" s="97"/>
      <c r="D14430" s="92"/>
      <c r="E14430" s="88" t="str">
        <f>IF(A14430&lt;&gt;0,IFERROR(VLOOKUP(D14430,Transactions!$K$4:$L$24,2,0), "Invalid date, no label or wrong spelling"),"Date and/or label missing. Exclude?")</f>
        <v>Date and/or label missing. Exclude?</v>
      </c>
      <c r="F14430" s="201"/>
      <c r="G14430" s="202"/>
      <c r="H14430" s="203"/>
    </row>
    <row r="14431" spans="1:8" x14ac:dyDescent="0.25">
      <c r="A14431" s="37"/>
      <c r="B14431" s="38"/>
      <c r="C14431" s="97"/>
      <c r="D14431" s="92"/>
      <c r="E14431" s="88" t="str">
        <f>IF(A14431&lt;&gt;0,IFERROR(VLOOKUP(D14431,Transactions!$K$4:$L$24,2,0), "Invalid date, no label or wrong spelling"),"Date and/or label missing. Exclude?")</f>
        <v>Date and/or label missing. Exclude?</v>
      </c>
      <c r="F14431" s="201"/>
      <c r="G14431" s="202"/>
      <c r="H14431" s="203"/>
    </row>
    <row r="14432" spans="1:8" x14ac:dyDescent="0.25">
      <c r="A14432" s="37"/>
      <c r="B14432" s="38"/>
      <c r="C14432" s="97"/>
      <c r="D14432" s="92"/>
      <c r="E14432" s="88" t="str">
        <f>IF(A14432&lt;&gt;0,IFERROR(VLOOKUP(D14432,Transactions!$K$4:$L$24,2,0), "Invalid date, no label or wrong spelling"),"Date and/or label missing. Exclude?")</f>
        <v>Date and/or label missing. Exclude?</v>
      </c>
      <c r="F14432" s="201"/>
      <c r="G14432" s="202"/>
      <c r="H14432" s="203"/>
    </row>
    <row r="14433" spans="1:8" x14ac:dyDescent="0.25">
      <c r="A14433" s="37"/>
      <c r="B14433" s="38"/>
      <c r="C14433" s="97"/>
      <c r="D14433" s="92"/>
      <c r="E14433" s="88" t="str">
        <f>IF(A14433&lt;&gt;0,IFERROR(VLOOKUP(D14433,Transactions!$K$4:$L$24,2,0), "Invalid date, no label or wrong spelling"),"Date and/or label missing. Exclude?")</f>
        <v>Date and/or label missing. Exclude?</v>
      </c>
      <c r="F14433" s="201"/>
      <c r="G14433" s="202"/>
      <c r="H14433" s="203"/>
    </row>
    <row r="14434" spans="1:8" x14ac:dyDescent="0.25">
      <c r="A14434" s="37"/>
      <c r="B14434" s="38"/>
      <c r="C14434" s="97"/>
      <c r="D14434" s="92"/>
      <c r="E14434" s="88" t="str">
        <f>IF(A14434&lt;&gt;0,IFERROR(VLOOKUP(D14434,Transactions!$K$4:$L$24,2,0), "Invalid date, no label or wrong spelling"),"Date and/or label missing. Exclude?")</f>
        <v>Date and/or label missing. Exclude?</v>
      </c>
      <c r="F14434" s="201"/>
      <c r="G14434" s="202"/>
      <c r="H14434" s="203"/>
    </row>
    <row r="14435" spans="1:8" x14ac:dyDescent="0.25">
      <c r="A14435" s="37"/>
      <c r="B14435" s="38"/>
      <c r="C14435" s="97"/>
      <c r="D14435" s="92"/>
      <c r="E14435" s="88" t="str">
        <f>IF(A14435&lt;&gt;0,IFERROR(VLOOKUP(D14435,Transactions!$K$4:$L$24,2,0), "Invalid date, no label or wrong spelling"),"Date and/or label missing. Exclude?")</f>
        <v>Date and/or label missing. Exclude?</v>
      </c>
      <c r="F14435" s="201"/>
      <c r="G14435" s="202"/>
      <c r="H14435" s="203"/>
    </row>
    <row r="14436" spans="1:8" x14ac:dyDescent="0.25">
      <c r="A14436" s="37"/>
      <c r="B14436" s="38"/>
      <c r="C14436" s="97"/>
      <c r="D14436" s="92"/>
      <c r="E14436" s="88" t="str">
        <f>IF(A14436&lt;&gt;0,IFERROR(VLOOKUP(D14436,Transactions!$K$4:$L$24,2,0), "Invalid date, no label or wrong spelling"),"Date and/or label missing. Exclude?")</f>
        <v>Date and/or label missing. Exclude?</v>
      </c>
      <c r="F14436" s="201"/>
      <c r="G14436" s="202"/>
      <c r="H14436" s="203"/>
    </row>
    <row r="14437" spans="1:8" x14ac:dyDescent="0.25">
      <c r="A14437" s="37"/>
      <c r="B14437" s="38"/>
      <c r="C14437" s="97"/>
      <c r="D14437" s="92"/>
      <c r="E14437" s="88" t="str">
        <f>IF(A14437&lt;&gt;0,IFERROR(VLOOKUP(D14437,Transactions!$K$4:$L$24,2,0), "Invalid date, no label or wrong spelling"),"Date and/or label missing. Exclude?")</f>
        <v>Date and/or label missing. Exclude?</v>
      </c>
      <c r="F14437" s="201"/>
      <c r="G14437" s="202"/>
      <c r="H14437" s="203"/>
    </row>
    <row r="14438" spans="1:8" x14ac:dyDescent="0.25">
      <c r="A14438" s="37"/>
      <c r="B14438" s="38"/>
      <c r="C14438" s="97"/>
      <c r="D14438" s="92"/>
      <c r="E14438" s="88" t="str">
        <f>IF(A14438&lt;&gt;0,IFERROR(VLOOKUP(D14438,Transactions!$K$4:$L$24,2,0), "Invalid date, no label or wrong spelling"),"Date and/or label missing. Exclude?")</f>
        <v>Date and/or label missing. Exclude?</v>
      </c>
      <c r="F14438" s="201"/>
      <c r="G14438" s="202"/>
      <c r="H14438" s="203"/>
    </row>
    <row r="14439" spans="1:8" x14ac:dyDescent="0.25">
      <c r="A14439" s="37"/>
      <c r="B14439" s="38"/>
      <c r="C14439" s="97"/>
      <c r="D14439" s="92"/>
      <c r="E14439" s="88" t="str">
        <f>IF(A14439&lt;&gt;0,IFERROR(VLOOKUP(D14439,Transactions!$K$4:$L$24,2,0), "Invalid date, no label or wrong spelling"),"Date and/or label missing. Exclude?")</f>
        <v>Date and/or label missing. Exclude?</v>
      </c>
      <c r="F14439" s="201"/>
      <c r="G14439" s="202"/>
      <c r="H14439" s="203"/>
    </row>
    <row r="14440" spans="1:8" x14ac:dyDescent="0.25">
      <c r="A14440" s="37"/>
      <c r="B14440" s="38"/>
      <c r="C14440" s="97"/>
      <c r="D14440" s="92"/>
      <c r="E14440" s="88" t="str">
        <f>IF(A14440&lt;&gt;0,IFERROR(VLOOKUP(D14440,Transactions!$K$4:$L$24,2,0), "Invalid date, no label or wrong spelling"),"Date and/or label missing. Exclude?")</f>
        <v>Date and/or label missing. Exclude?</v>
      </c>
      <c r="F14440" s="201"/>
      <c r="G14440" s="202"/>
      <c r="H14440" s="203"/>
    </row>
    <row r="14441" spans="1:8" x14ac:dyDescent="0.25">
      <c r="A14441" s="37"/>
      <c r="B14441" s="38"/>
      <c r="C14441" s="97"/>
      <c r="D14441" s="92"/>
      <c r="E14441" s="88" t="str">
        <f>IF(A14441&lt;&gt;0,IFERROR(VLOOKUP(D14441,Transactions!$K$4:$L$24,2,0), "Invalid date, no label or wrong spelling"),"Date and/or label missing. Exclude?")</f>
        <v>Date and/or label missing. Exclude?</v>
      </c>
      <c r="F14441" s="201"/>
      <c r="G14441" s="202"/>
      <c r="H14441" s="203"/>
    </row>
    <row r="14442" spans="1:8" x14ac:dyDescent="0.25">
      <c r="A14442" s="37"/>
      <c r="B14442" s="38"/>
      <c r="C14442" s="97"/>
      <c r="D14442" s="92"/>
      <c r="E14442" s="88" t="str">
        <f>IF(A14442&lt;&gt;0,IFERROR(VLOOKUP(D14442,Transactions!$K$4:$L$24,2,0), "Invalid date, no label or wrong spelling"),"Date and/or label missing. Exclude?")</f>
        <v>Date and/or label missing. Exclude?</v>
      </c>
      <c r="F14442" s="201"/>
      <c r="G14442" s="202"/>
      <c r="H14442" s="203"/>
    </row>
    <row r="14443" spans="1:8" x14ac:dyDescent="0.25">
      <c r="A14443" s="37"/>
      <c r="B14443" s="38"/>
      <c r="C14443" s="97"/>
      <c r="D14443" s="92"/>
      <c r="E14443" s="88" t="str">
        <f>IF(A14443&lt;&gt;0,IFERROR(VLOOKUP(D14443,Transactions!$K$4:$L$24,2,0), "Invalid date, no label or wrong spelling"),"Date and/or label missing. Exclude?")</f>
        <v>Date and/or label missing. Exclude?</v>
      </c>
      <c r="F14443" s="201"/>
      <c r="G14443" s="202"/>
      <c r="H14443" s="203"/>
    </row>
    <row r="14444" spans="1:8" x14ac:dyDescent="0.25">
      <c r="A14444" s="37"/>
      <c r="B14444" s="38"/>
      <c r="C14444" s="97"/>
      <c r="D14444" s="92"/>
      <c r="E14444" s="88" t="str">
        <f>IF(A14444&lt;&gt;0,IFERROR(VLOOKUP(D14444,Transactions!$K$4:$L$24,2,0), "Invalid date, no label or wrong spelling"),"Date and/or label missing. Exclude?")</f>
        <v>Date and/or label missing. Exclude?</v>
      </c>
      <c r="F14444" s="201"/>
      <c r="G14444" s="202"/>
      <c r="H14444" s="203"/>
    </row>
    <row r="14445" spans="1:8" x14ac:dyDescent="0.25">
      <c r="A14445" s="37"/>
      <c r="B14445" s="38"/>
      <c r="C14445" s="97"/>
      <c r="D14445" s="92"/>
      <c r="E14445" s="88" t="str">
        <f>IF(A14445&lt;&gt;0,IFERROR(VLOOKUP(D14445,Transactions!$K$4:$L$24,2,0), "Invalid date, no label or wrong spelling"),"Date and/or label missing. Exclude?")</f>
        <v>Date and/or label missing. Exclude?</v>
      </c>
      <c r="F14445" s="201"/>
      <c r="G14445" s="202"/>
      <c r="H14445" s="203"/>
    </row>
    <row r="14446" spans="1:8" x14ac:dyDescent="0.25">
      <c r="A14446" s="37"/>
      <c r="B14446" s="38"/>
      <c r="C14446" s="97"/>
      <c r="D14446" s="92"/>
      <c r="E14446" s="88" t="str">
        <f>IF(A14446&lt;&gt;0,IFERROR(VLOOKUP(D14446,Transactions!$K$4:$L$24,2,0), "Invalid date, no label or wrong spelling"),"Date and/or label missing. Exclude?")</f>
        <v>Date and/or label missing. Exclude?</v>
      </c>
      <c r="F14446" s="201"/>
      <c r="G14446" s="202"/>
      <c r="H14446" s="203"/>
    </row>
    <row r="14447" spans="1:8" x14ac:dyDescent="0.25">
      <c r="A14447" s="37"/>
      <c r="B14447" s="38"/>
      <c r="C14447" s="97"/>
      <c r="D14447" s="92"/>
      <c r="E14447" s="88" t="str">
        <f>IF(A14447&lt;&gt;0,IFERROR(VLOOKUP(D14447,Transactions!$K$4:$L$24,2,0), "Invalid date, no label or wrong spelling"),"Date and/or label missing. Exclude?")</f>
        <v>Date and/or label missing. Exclude?</v>
      </c>
      <c r="F14447" s="201"/>
      <c r="G14447" s="202"/>
      <c r="H14447" s="203"/>
    </row>
    <row r="14448" spans="1:8" x14ac:dyDescent="0.25">
      <c r="A14448" s="37"/>
      <c r="B14448" s="38"/>
      <c r="C14448" s="97"/>
      <c r="D14448" s="92"/>
      <c r="E14448" s="88" t="str">
        <f>IF(A14448&lt;&gt;0,IFERROR(VLOOKUP(D14448,Transactions!$K$4:$L$24,2,0), "Invalid date, no label or wrong spelling"),"Date and/or label missing. Exclude?")</f>
        <v>Date and/or label missing. Exclude?</v>
      </c>
      <c r="F14448" s="201"/>
      <c r="G14448" s="202"/>
      <c r="H14448" s="203"/>
    </row>
    <row r="14449" spans="1:8" x14ac:dyDescent="0.25">
      <c r="A14449" s="37"/>
      <c r="B14449" s="38"/>
      <c r="C14449" s="97"/>
      <c r="D14449" s="92"/>
      <c r="E14449" s="88" t="str">
        <f>IF(A14449&lt;&gt;0,IFERROR(VLOOKUP(D14449,Transactions!$K$4:$L$24,2,0), "Invalid date, no label or wrong spelling"),"Date and/or label missing. Exclude?")</f>
        <v>Date and/or label missing. Exclude?</v>
      </c>
      <c r="F14449" s="201"/>
      <c r="G14449" s="202"/>
      <c r="H14449" s="203"/>
    </row>
    <row r="14450" spans="1:8" x14ac:dyDescent="0.25">
      <c r="A14450" s="37"/>
      <c r="B14450" s="38"/>
      <c r="C14450" s="97"/>
      <c r="D14450" s="92"/>
      <c r="E14450" s="88" t="str">
        <f>IF(A14450&lt;&gt;0,IFERROR(VLOOKUP(D14450,Transactions!$K$4:$L$24,2,0), "Invalid date, no label or wrong spelling"),"Date and/or label missing. Exclude?")</f>
        <v>Date and/or label missing. Exclude?</v>
      </c>
      <c r="F14450" s="201"/>
      <c r="G14450" s="202"/>
      <c r="H14450" s="203"/>
    </row>
    <row r="14451" spans="1:8" x14ac:dyDescent="0.25">
      <c r="A14451" s="37"/>
      <c r="B14451" s="38"/>
      <c r="C14451" s="97"/>
      <c r="D14451" s="92"/>
      <c r="E14451" s="88" t="str">
        <f>IF(A14451&lt;&gt;0,IFERROR(VLOOKUP(D14451,Transactions!$K$4:$L$24,2,0), "Invalid date, no label or wrong spelling"),"Date and/or label missing. Exclude?")</f>
        <v>Date and/or label missing. Exclude?</v>
      </c>
      <c r="F14451" s="201"/>
      <c r="G14451" s="202"/>
      <c r="H14451" s="203"/>
    </row>
    <row r="14452" spans="1:8" x14ac:dyDescent="0.25">
      <c r="A14452" s="37"/>
      <c r="B14452" s="38"/>
      <c r="C14452" s="97"/>
      <c r="D14452" s="92"/>
      <c r="E14452" s="88" t="str">
        <f>IF(A14452&lt;&gt;0,IFERROR(VLOOKUP(D14452,Transactions!$K$4:$L$24,2,0), "Invalid date, no label or wrong spelling"),"Date and/or label missing. Exclude?")</f>
        <v>Date and/or label missing. Exclude?</v>
      </c>
      <c r="F14452" s="201"/>
      <c r="G14452" s="202"/>
      <c r="H14452" s="203"/>
    </row>
    <row r="14453" spans="1:8" x14ac:dyDescent="0.25">
      <c r="A14453" s="37"/>
      <c r="B14453" s="38"/>
      <c r="C14453" s="97"/>
      <c r="D14453" s="92"/>
      <c r="E14453" s="88" t="str">
        <f>IF(A14453&lt;&gt;0,IFERROR(VLOOKUP(D14453,Transactions!$K$4:$L$24,2,0), "Invalid date, no label or wrong spelling"),"Date and/or label missing. Exclude?")</f>
        <v>Date and/or label missing. Exclude?</v>
      </c>
      <c r="F14453" s="201"/>
      <c r="G14453" s="202"/>
      <c r="H14453" s="203"/>
    </row>
    <row r="14454" spans="1:8" x14ac:dyDescent="0.25">
      <c r="A14454" s="37"/>
      <c r="B14454" s="38"/>
      <c r="C14454" s="97"/>
      <c r="D14454" s="92"/>
      <c r="E14454" s="88" t="str">
        <f>IF(A14454&lt;&gt;0,IFERROR(VLOOKUP(D14454,Transactions!$K$4:$L$24,2,0), "Invalid date, no label or wrong spelling"),"Date and/or label missing. Exclude?")</f>
        <v>Date and/or label missing. Exclude?</v>
      </c>
      <c r="F14454" s="201"/>
      <c r="G14454" s="202"/>
      <c r="H14454" s="203"/>
    </row>
    <row r="14455" spans="1:8" x14ac:dyDescent="0.25">
      <c r="A14455" s="37"/>
      <c r="B14455" s="38"/>
      <c r="C14455" s="97"/>
      <c r="D14455" s="92"/>
      <c r="E14455" s="88" t="str">
        <f>IF(A14455&lt;&gt;0,IFERROR(VLOOKUP(D14455,Transactions!$K$4:$L$24,2,0), "Invalid date, no label or wrong spelling"),"Date and/or label missing. Exclude?")</f>
        <v>Date and/or label missing. Exclude?</v>
      </c>
      <c r="F14455" s="201"/>
      <c r="G14455" s="202"/>
      <c r="H14455" s="203"/>
    </row>
    <row r="14456" spans="1:8" x14ac:dyDescent="0.25">
      <c r="A14456" s="37"/>
      <c r="B14456" s="38"/>
      <c r="C14456" s="97"/>
      <c r="D14456" s="92"/>
      <c r="E14456" s="88" t="str">
        <f>IF(A14456&lt;&gt;0,IFERROR(VLOOKUP(D14456,Transactions!$K$4:$L$24,2,0), "Invalid date, no label or wrong spelling"),"Date and/or label missing. Exclude?")</f>
        <v>Date and/or label missing. Exclude?</v>
      </c>
      <c r="F14456" s="201"/>
      <c r="G14456" s="202"/>
      <c r="H14456" s="203"/>
    </row>
    <row r="14457" spans="1:8" x14ac:dyDescent="0.25">
      <c r="A14457" s="37"/>
      <c r="B14457" s="38"/>
      <c r="C14457" s="97"/>
      <c r="D14457" s="92"/>
      <c r="E14457" s="88" t="str">
        <f>IF(A14457&lt;&gt;0,IFERROR(VLOOKUP(D14457,Transactions!$K$4:$L$24,2,0), "Invalid date, no label or wrong spelling"),"Date and/or label missing. Exclude?")</f>
        <v>Date and/or label missing. Exclude?</v>
      </c>
      <c r="F14457" s="201"/>
      <c r="G14457" s="202"/>
      <c r="H14457" s="203"/>
    </row>
    <row r="14458" spans="1:8" x14ac:dyDescent="0.25">
      <c r="A14458" s="37"/>
      <c r="B14458" s="38"/>
      <c r="C14458" s="97"/>
      <c r="D14458" s="92"/>
      <c r="E14458" s="88" t="str">
        <f>IF(A14458&lt;&gt;0,IFERROR(VLOOKUP(D14458,Transactions!$K$4:$L$24,2,0), "Invalid date, no label or wrong spelling"),"Date and/or label missing. Exclude?")</f>
        <v>Date and/or label missing. Exclude?</v>
      </c>
      <c r="F14458" s="201"/>
      <c r="G14458" s="202"/>
      <c r="H14458" s="203"/>
    </row>
    <row r="14459" spans="1:8" x14ac:dyDescent="0.25">
      <c r="A14459" s="37"/>
      <c r="B14459" s="38"/>
      <c r="C14459" s="97"/>
      <c r="D14459" s="92"/>
      <c r="E14459" s="88" t="str">
        <f>IF(A14459&lt;&gt;0,IFERROR(VLOOKUP(D14459,Transactions!$K$4:$L$24,2,0), "Invalid date, no label or wrong spelling"),"Date and/or label missing. Exclude?")</f>
        <v>Date and/or label missing. Exclude?</v>
      </c>
      <c r="F14459" s="201"/>
      <c r="G14459" s="202"/>
      <c r="H14459" s="203"/>
    </row>
    <row r="14460" spans="1:8" x14ac:dyDescent="0.25">
      <c r="A14460" s="37"/>
      <c r="B14460" s="38"/>
      <c r="C14460" s="97"/>
      <c r="D14460" s="92"/>
      <c r="E14460" s="88" t="str">
        <f>IF(A14460&lt;&gt;0,IFERROR(VLOOKUP(D14460,Transactions!$K$4:$L$24,2,0), "Invalid date, no label or wrong spelling"),"Date and/or label missing. Exclude?")</f>
        <v>Date and/or label missing. Exclude?</v>
      </c>
      <c r="F14460" s="201"/>
      <c r="G14460" s="202"/>
      <c r="H14460" s="203"/>
    </row>
    <row r="14461" spans="1:8" x14ac:dyDescent="0.25">
      <c r="A14461" s="37"/>
      <c r="B14461" s="38"/>
      <c r="C14461" s="97"/>
      <c r="D14461" s="92"/>
      <c r="E14461" s="88" t="str">
        <f>IF(A14461&lt;&gt;0,IFERROR(VLOOKUP(D14461,Transactions!$K$4:$L$24,2,0), "Invalid date, no label or wrong spelling"),"Date and/or label missing. Exclude?")</f>
        <v>Date and/or label missing. Exclude?</v>
      </c>
      <c r="F14461" s="201"/>
      <c r="G14461" s="202"/>
      <c r="H14461" s="203"/>
    </row>
    <row r="14462" spans="1:8" x14ac:dyDescent="0.25">
      <c r="A14462" s="37"/>
      <c r="B14462" s="38"/>
      <c r="C14462" s="97"/>
      <c r="D14462" s="92"/>
      <c r="E14462" s="88" t="str">
        <f>IF(A14462&lt;&gt;0,IFERROR(VLOOKUP(D14462,Transactions!$K$4:$L$24,2,0), "Invalid date, no label or wrong spelling"),"Date and/or label missing. Exclude?")</f>
        <v>Date and/or label missing. Exclude?</v>
      </c>
      <c r="F14462" s="201"/>
      <c r="G14462" s="202"/>
      <c r="H14462" s="203"/>
    </row>
    <row r="14463" spans="1:8" x14ac:dyDescent="0.25">
      <c r="A14463" s="37"/>
      <c r="B14463" s="38"/>
      <c r="C14463" s="97"/>
      <c r="D14463" s="92"/>
      <c r="E14463" s="88" t="str">
        <f>IF(A14463&lt;&gt;0,IFERROR(VLOOKUP(D14463,Transactions!$K$4:$L$24,2,0), "Invalid date, no label or wrong spelling"),"Date and/or label missing. Exclude?")</f>
        <v>Date and/or label missing. Exclude?</v>
      </c>
      <c r="F14463" s="201"/>
      <c r="G14463" s="202"/>
      <c r="H14463" s="203"/>
    </row>
    <row r="14464" spans="1:8" x14ac:dyDescent="0.25">
      <c r="A14464" s="37"/>
      <c r="B14464" s="38"/>
      <c r="C14464" s="97"/>
      <c r="D14464" s="92"/>
      <c r="E14464" s="88" t="str">
        <f>IF(A14464&lt;&gt;0,IFERROR(VLOOKUP(D14464,Transactions!$K$4:$L$24,2,0), "Invalid date, no label or wrong spelling"),"Date and/or label missing. Exclude?")</f>
        <v>Date and/or label missing. Exclude?</v>
      </c>
      <c r="F14464" s="201"/>
      <c r="G14464" s="202"/>
      <c r="H14464" s="203"/>
    </row>
    <row r="14465" spans="1:8" x14ac:dyDescent="0.25">
      <c r="A14465" s="37"/>
      <c r="B14465" s="38"/>
      <c r="C14465" s="97"/>
      <c r="D14465" s="92"/>
      <c r="E14465" s="88" t="str">
        <f>IF(A14465&lt;&gt;0,IFERROR(VLOOKUP(D14465,Transactions!$K$4:$L$24,2,0), "Invalid date, no label or wrong spelling"),"Date and/or label missing. Exclude?")</f>
        <v>Date and/or label missing. Exclude?</v>
      </c>
      <c r="F14465" s="201"/>
      <c r="G14465" s="202"/>
      <c r="H14465" s="203"/>
    </row>
    <row r="14466" spans="1:8" x14ac:dyDescent="0.25">
      <c r="A14466" s="37"/>
      <c r="B14466" s="38"/>
      <c r="C14466" s="97"/>
      <c r="D14466" s="92"/>
      <c r="E14466" s="88" t="str">
        <f>IF(A14466&lt;&gt;0,IFERROR(VLOOKUP(D14466,Transactions!$K$4:$L$24,2,0), "Invalid date, no label or wrong spelling"),"Date and/or label missing. Exclude?")</f>
        <v>Date and/or label missing. Exclude?</v>
      </c>
      <c r="F14466" s="201"/>
      <c r="G14466" s="202"/>
      <c r="H14466" s="203"/>
    </row>
    <row r="14467" spans="1:8" x14ac:dyDescent="0.25">
      <c r="A14467" s="37"/>
      <c r="B14467" s="38"/>
      <c r="C14467" s="97"/>
      <c r="D14467" s="92"/>
      <c r="E14467" s="88" t="str">
        <f>IF(A14467&lt;&gt;0,IFERROR(VLOOKUP(D14467,Transactions!$K$4:$L$24,2,0), "Invalid date, no label or wrong spelling"),"Date and/or label missing. Exclude?")</f>
        <v>Date and/or label missing. Exclude?</v>
      </c>
      <c r="F14467" s="201"/>
      <c r="G14467" s="202"/>
      <c r="H14467" s="203"/>
    </row>
    <row r="14468" spans="1:8" x14ac:dyDescent="0.25">
      <c r="A14468" s="37"/>
      <c r="B14468" s="38"/>
      <c r="C14468" s="97"/>
      <c r="D14468" s="92"/>
      <c r="E14468" s="88" t="str">
        <f>IF(A14468&lt;&gt;0,IFERROR(VLOOKUP(D14468,Transactions!$K$4:$L$24,2,0), "Invalid date, no label or wrong spelling"),"Date and/or label missing. Exclude?")</f>
        <v>Date and/or label missing. Exclude?</v>
      </c>
      <c r="F14468" s="201"/>
      <c r="G14468" s="202"/>
      <c r="H14468" s="203"/>
    </row>
    <row r="14469" spans="1:8" x14ac:dyDescent="0.25">
      <c r="A14469" s="37"/>
      <c r="B14469" s="38"/>
      <c r="C14469" s="97"/>
      <c r="D14469" s="92"/>
      <c r="E14469" s="88" t="str">
        <f>IF(A14469&lt;&gt;0,IFERROR(VLOOKUP(D14469,Transactions!$K$4:$L$24,2,0), "Invalid date, no label or wrong spelling"),"Date and/or label missing. Exclude?")</f>
        <v>Date and/or label missing. Exclude?</v>
      </c>
      <c r="F14469" s="201"/>
      <c r="G14469" s="202"/>
      <c r="H14469" s="203"/>
    </row>
    <row r="14470" spans="1:8" x14ac:dyDescent="0.25">
      <c r="A14470" s="37"/>
      <c r="B14470" s="38"/>
      <c r="C14470" s="97"/>
      <c r="D14470" s="92"/>
      <c r="E14470" s="88" t="str">
        <f>IF(A14470&lt;&gt;0,IFERROR(VLOOKUP(D14470,Transactions!$K$4:$L$24,2,0), "Invalid date, no label or wrong spelling"),"Date and/or label missing. Exclude?")</f>
        <v>Date and/or label missing. Exclude?</v>
      </c>
      <c r="F14470" s="201"/>
      <c r="G14470" s="202"/>
      <c r="H14470" s="203"/>
    </row>
    <row r="14471" spans="1:8" x14ac:dyDescent="0.25">
      <c r="A14471" s="37"/>
      <c r="B14471" s="38"/>
      <c r="C14471" s="97"/>
      <c r="D14471" s="92"/>
      <c r="E14471" s="88" t="str">
        <f>IF(A14471&lt;&gt;0,IFERROR(VLOOKUP(D14471,Transactions!$K$4:$L$24,2,0), "Invalid date, no label or wrong spelling"),"Date and/or label missing. Exclude?")</f>
        <v>Date and/or label missing. Exclude?</v>
      </c>
      <c r="F14471" s="201"/>
      <c r="G14471" s="202"/>
      <c r="H14471" s="203"/>
    </row>
    <row r="14472" spans="1:8" x14ac:dyDescent="0.25">
      <c r="A14472" s="37"/>
      <c r="B14472" s="38"/>
      <c r="C14472" s="97"/>
      <c r="D14472" s="92"/>
      <c r="E14472" s="88" t="str">
        <f>IF(A14472&lt;&gt;0,IFERROR(VLOOKUP(D14472,Transactions!$K$4:$L$24,2,0), "Invalid date, no label or wrong spelling"),"Date and/or label missing. Exclude?")</f>
        <v>Date and/or label missing. Exclude?</v>
      </c>
      <c r="F14472" s="201"/>
      <c r="G14472" s="202"/>
      <c r="H14472" s="203"/>
    </row>
    <row r="14473" spans="1:8" x14ac:dyDescent="0.25">
      <c r="A14473" s="37"/>
      <c r="B14473" s="38"/>
      <c r="C14473" s="97"/>
      <c r="D14473" s="92"/>
      <c r="E14473" s="88" t="str">
        <f>IF(A14473&lt;&gt;0,IFERROR(VLOOKUP(D14473,Transactions!$K$4:$L$24,2,0), "Invalid date, no label or wrong spelling"),"Date and/or label missing. Exclude?")</f>
        <v>Date and/or label missing. Exclude?</v>
      </c>
      <c r="F14473" s="201"/>
      <c r="G14473" s="202"/>
      <c r="H14473" s="203"/>
    </row>
    <row r="14474" spans="1:8" x14ac:dyDescent="0.25">
      <c r="A14474" s="37"/>
      <c r="B14474" s="38"/>
      <c r="C14474" s="97"/>
      <c r="D14474" s="92"/>
      <c r="E14474" s="88" t="str">
        <f>IF(A14474&lt;&gt;0,IFERROR(VLOOKUP(D14474,Transactions!$K$4:$L$24,2,0), "Invalid date, no label or wrong spelling"),"Date and/or label missing. Exclude?")</f>
        <v>Date and/or label missing. Exclude?</v>
      </c>
      <c r="F14474" s="201"/>
      <c r="G14474" s="202"/>
      <c r="H14474" s="203"/>
    </row>
    <row r="14475" spans="1:8" x14ac:dyDescent="0.25">
      <c r="A14475" s="37"/>
      <c r="B14475" s="38"/>
      <c r="C14475" s="97"/>
      <c r="D14475" s="92"/>
      <c r="E14475" s="88" t="str">
        <f>IF(A14475&lt;&gt;0,IFERROR(VLOOKUP(D14475,Transactions!$K$4:$L$24,2,0), "Invalid date, no label or wrong spelling"),"Date and/or label missing. Exclude?")</f>
        <v>Date and/or label missing. Exclude?</v>
      </c>
      <c r="F14475" s="201"/>
      <c r="G14475" s="202"/>
      <c r="H14475" s="203"/>
    </row>
    <row r="14476" spans="1:8" x14ac:dyDescent="0.25">
      <c r="A14476" s="37"/>
      <c r="B14476" s="38"/>
      <c r="C14476" s="97"/>
      <c r="D14476" s="92"/>
      <c r="E14476" s="88" t="str">
        <f>IF(A14476&lt;&gt;0,IFERROR(VLOOKUP(D14476,Transactions!$K$4:$L$24,2,0), "Invalid date, no label or wrong spelling"),"Date and/or label missing. Exclude?")</f>
        <v>Date and/or label missing. Exclude?</v>
      </c>
      <c r="F14476" s="201"/>
      <c r="G14476" s="202"/>
      <c r="H14476" s="203"/>
    </row>
    <row r="14477" spans="1:8" x14ac:dyDescent="0.25">
      <c r="A14477" s="37"/>
      <c r="B14477" s="38"/>
      <c r="C14477" s="97"/>
      <c r="D14477" s="92"/>
      <c r="E14477" s="88" t="str">
        <f>IF(A14477&lt;&gt;0,IFERROR(VLOOKUP(D14477,Transactions!$K$4:$L$24,2,0), "Invalid date, no label or wrong spelling"),"Date and/or label missing. Exclude?")</f>
        <v>Date and/or label missing. Exclude?</v>
      </c>
      <c r="F14477" s="201"/>
      <c r="G14477" s="202"/>
      <c r="H14477" s="203"/>
    </row>
    <row r="14478" spans="1:8" x14ac:dyDescent="0.25">
      <c r="A14478" s="37"/>
      <c r="B14478" s="38"/>
      <c r="C14478" s="97"/>
      <c r="D14478" s="92"/>
      <c r="E14478" s="88" t="str">
        <f>IF(A14478&lt;&gt;0,IFERROR(VLOOKUP(D14478,Transactions!$K$4:$L$24,2,0), "Invalid date, no label or wrong spelling"),"Date and/or label missing. Exclude?")</f>
        <v>Date and/or label missing. Exclude?</v>
      </c>
      <c r="F14478" s="201"/>
      <c r="G14478" s="202"/>
      <c r="H14478" s="203"/>
    </row>
    <row r="14479" spans="1:8" x14ac:dyDescent="0.25">
      <c r="A14479" s="37"/>
      <c r="B14479" s="38"/>
      <c r="C14479" s="97"/>
      <c r="D14479" s="92"/>
      <c r="E14479" s="88" t="str">
        <f>IF(A14479&lt;&gt;0,IFERROR(VLOOKUP(D14479,Transactions!$K$4:$L$24,2,0), "Invalid date, no label or wrong spelling"),"Date and/or label missing. Exclude?")</f>
        <v>Date and/or label missing. Exclude?</v>
      </c>
      <c r="F14479" s="201"/>
      <c r="G14479" s="202"/>
      <c r="H14479" s="203"/>
    </row>
    <row r="14480" spans="1:8" x14ac:dyDescent="0.25">
      <c r="A14480" s="37"/>
      <c r="B14480" s="38"/>
      <c r="C14480" s="97"/>
      <c r="D14480" s="92"/>
      <c r="E14480" s="88" t="str">
        <f>IF(A14480&lt;&gt;0,IFERROR(VLOOKUP(D14480,Transactions!$K$4:$L$24,2,0), "Invalid date, no label or wrong spelling"),"Date and/or label missing. Exclude?")</f>
        <v>Date and/or label missing. Exclude?</v>
      </c>
      <c r="F14480" s="201"/>
      <c r="G14480" s="202"/>
      <c r="H14480" s="203"/>
    </row>
    <row r="14481" spans="1:8" x14ac:dyDescent="0.25">
      <c r="A14481" s="37"/>
      <c r="B14481" s="38"/>
      <c r="C14481" s="97"/>
      <c r="D14481" s="92"/>
      <c r="E14481" s="88" t="str">
        <f>IF(A14481&lt;&gt;0,IFERROR(VLOOKUP(D14481,Transactions!$K$4:$L$24,2,0), "Invalid date, no label or wrong spelling"),"Date and/or label missing. Exclude?")</f>
        <v>Date and/or label missing. Exclude?</v>
      </c>
      <c r="F14481" s="201"/>
      <c r="G14481" s="202"/>
      <c r="H14481" s="203"/>
    </row>
    <row r="14482" spans="1:8" x14ac:dyDescent="0.25">
      <c r="A14482" s="37"/>
      <c r="B14482" s="38"/>
      <c r="C14482" s="97"/>
      <c r="D14482" s="92"/>
      <c r="E14482" s="88" t="str">
        <f>IF(A14482&lt;&gt;0,IFERROR(VLOOKUP(D14482,Transactions!$K$4:$L$24,2,0), "Invalid date, no label or wrong spelling"),"Date and/or label missing. Exclude?")</f>
        <v>Date and/or label missing. Exclude?</v>
      </c>
      <c r="F14482" s="201"/>
      <c r="G14482" s="202"/>
      <c r="H14482" s="203"/>
    </row>
    <row r="14483" spans="1:8" x14ac:dyDescent="0.25">
      <c r="A14483" s="37"/>
      <c r="B14483" s="38"/>
      <c r="C14483" s="97"/>
      <c r="D14483" s="92"/>
      <c r="E14483" s="88" t="str">
        <f>IF(A14483&lt;&gt;0,IFERROR(VLOOKUP(D14483,Transactions!$K$4:$L$24,2,0), "Invalid date, no label or wrong spelling"),"Date and/or label missing. Exclude?")</f>
        <v>Date and/or label missing. Exclude?</v>
      </c>
      <c r="F14483" s="201"/>
      <c r="G14483" s="202"/>
      <c r="H14483" s="203"/>
    </row>
    <row r="14484" spans="1:8" x14ac:dyDescent="0.25">
      <c r="A14484" s="37"/>
      <c r="B14484" s="38"/>
      <c r="C14484" s="97"/>
      <c r="D14484" s="92"/>
      <c r="E14484" s="88" t="str">
        <f>IF(A14484&lt;&gt;0,IFERROR(VLOOKUP(D14484,Transactions!$K$4:$L$24,2,0), "Invalid date, no label or wrong spelling"),"Date and/or label missing. Exclude?")</f>
        <v>Date and/or label missing. Exclude?</v>
      </c>
      <c r="F14484" s="201"/>
      <c r="G14484" s="202"/>
      <c r="H14484" s="203"/>
    </row>
    <row r="14485" spans="1:8" x14ac:dyDescent="0.25">
      <c r="A14485" s="37"/>
      <c r="B14485" s="38"/>
      <c r="C14485" s="97"/>
      <c r="D14485" s="92"/>
      <c r="E14485" s="88" t="str">
        <f>IF(A14485&lt;&gt;0,IFERROR(VLOOKUP(D14485,Transactions!$K$4:$L$24,2,0), "Invalid date, no label or wrong spelling"),"Date and/or label missing. Exclude?")</f>
        <v>Date and/or label missing. Exclude?</v>
      </c>
      <c r="F14485" s="201"/>
      <c r="G14485" s="202"/>
      <c r="H14485" s="203"/>
    </row>
    <row r="14486" spans="1:8" x14ac:dyDescent="0.25">
      <c r="A14486" s="37"/>
      <c r="B14486" s="38"/>
      <c r="C14486" s="97"/>
      <c r="D14486" s="92"/>
      <c r="E14486" s="88" t="str">
        <f>IF(A14486&lt;&gt;0,IFERROR(VLOOKUP(D14486,Transactions!$K$4:$L$24,2,0), "Invalid date, no label or wrong spelling"),"Date and/or label missing. Exclude?")</f>
        <v>Date and/or label missing. Exclude?</v>
      </c>
      <c r="F14486" s="201"/>
      <c r="G14486" s="202"/>
      <c r="H14486" s="203"/>
    </row>
    <row r="14487" spans="1:8" x14ac:dyDescent="0.25">
      <c r="A14487" s="37"/>
      <c r="B14487" s="38"/>
      <c r="C14487" s="97"/>
      <c r="D14487" s="92"/>
      <c r="E14487" s="88" t="str">
        <f>IF(A14487&lt;&gt;0,IFERROR(VLOOKUP(D14487,Transactions!$K$4:$L$24,2,0), "Invalid date, no label or wrong spelling"),"Date and/or label missing. Exclude?")</f>
        <v>Date and/or label missing. Exclude?</v>
      </c>
      <c r="F14487" s="201"/>
      <c r="G14487" s="202"/>
      <c r="H14487" s="203"/>
    </row>
    <row r="14488" spans="1:8" x14ac:dyDescent="0.25">
      <c r="A14488" s="37"/>
      <c r="B14488" s="38"/>
      <c r="C14488" s="97"/>
      <c r="D14488" s="92"/>
      <c r="E14488" s="88" t="str">
        <f>IF(A14488&lt;&gt;0,IFERROR(VLOOKUP(D14488,Transactions!$K$4:$L$24,2,0), "Invalid date, no label or wrong spelling"),"Date and/or label missing. Exclude?")</f>
        <v>Date and/or label missing. Exclude?</v>
      </c>
      <c r="F14488" s="201"/>
      <c r="G14488" s="202"/>
      <c r="H14488" s="203"/>
    </row>
    <row r="14489" spans="1:8" x14ac:dyDescent="0.25">
      <c r="A14489" s="37"/>
      <c r="B14489" s="38"/>
      <c r="C14489" s="97"/>
      <c r="D14489" s="92"/>
      <c r="E14489" s="88" t="str">
        <f>IF(A14489&lt;&gt;0,IFERROR(VLOOKUP(D14489,Transactions!$K$4:$L$24,2,0), "Invalid date, no label or wrong spelling"),"Date and/or label missing. Exclude?")</f>
        <v>Date and/or label missing. Exclude?</v>
      </c>
      <c r="F14489" s="201"/>
      <c r="G14489" s="202"/>
      <c r="H14489" s="203"/>
    </row>
    <row r="14490" spans="1:8" x14ac:dyDescent="0.25">
      <c r="A14490" s="37"/>
      <c r="B14490" s="38"/>
      <c r="C14490" s="97"/>
      <c r="D14490" s="92"/>
      <c r="E14490" s="88" t="str">
        <f>IF(A14490&lt;&gt;0,IFERROR(VLOOKUP(D14490,Transactions!$K$4:$L$24,2,0), "Invalid date, no label or wrong spelling"),"Date and/or label missing. Exclude?")</f>
        <v>Date and/or label missing. Exclude?</v>
      </c>
      <c r="F14490" s="201"/>
      <c r="G14490" s="202"/>
      <c r="H14490" s="203"/>
    </row>
    <row r="14491" spans="1:8" x14ac:dyDescent="0.25">
      <c r="A14491" s="37"/>
      <c r="B14491" s="38"/>
      <c r="C14491" s="97"/>
      <c r="D14491" s="92"/>
      <c r="E14491" s="88" t="str">
        <f>IF(A14491&lt;&gt;0,IFERROR(VLOOKUP(D14491,Transactions!$K$4:$L$24,2,0), "Invalid date, no label or wrong spelling"),"Date and/or label missing. Exclude?")</f>
        <v>Date and/or label missing. Exclude?</v>
      </c>
      <c r="F14491" s="201"/>
      <c r="G14491" s="202"/>
      <c r="H14491" s="203"/>
    </row>
    <row r="14492" spans="1:8" x14ac:dyDescent="0.25">
      <c r="A14492" s="37"/>
      <c r="B14492" s="38"/>
      <c r="C14492" s="97"/>
      <c r="D14492" s="92"/>
      <c r="E14492" s="88" t="str">
        <f>IF(A14492&lt;&gt;0,IFERROR(VLOOKUP(D14492,Transactions!$K$4:$L$24,2,0), "Invalid date, no label or wrong spelling"),"Date and/or label missing. Exclude?")</f>
        <v>Date and/or label missing. Exclude?</v>
      </c>
      <c r="F14492" s="201"/>
      <c r="G14492" s="202"/>
      <c r="H14492" s="203"/>
    </row>
    <row r="14493" spans="1:8" x14ac:dyDescent="0.25">
      <c r="A14493" s="37"/>
      <c r="B14493" s="38"/>
      <c r="C14493" s="97"/>
      <c r="D14493" s="92"/>
      <c r="E14493" s="88" t="str">
        <f>IF(A14493&lt;&gt;0,IFERROR(VLOOKUP(D14493,Transactions!$K$4:$L$24,2,0), "Invalid date, no label or wrong spelling"),"Date and/or label missing. Exclude?")</f>
        <v>Date and/or label missing. Exclude?</v>
      </c>
      <c r="F14493" s="201"/>
      <c r="G14493" s="202"/>
      <c r="H14493" s="203"/>
    </row>
    <row r="14494" spans="1:8" x14ac:dyDescent="0.25">
      <c r="A14494" s="37"/>
      <c r="B14494" s="38"/>
      <c r="C14494" s="97"/>
      <c r="D14494" s="92"/>
      <c r="E14494" s="88" t="str">
        <f>IF(A14494&lt;&gt;0,IFERROR(VLOOKUP(D14494,Transactions!$K$4:$L$24,2,0), "Invalid date, no label or wrong spelling"),"Date and/or label missing. Exclude?")</f>
        <v>Date and/or label missing. Exclude?</v>
      </c>
      <c r="F14494" s="201"/>
      <c r="G14494" s="202"/>
      <c r="H14494" s="203"/>
    </row>
    <row r="14495" spans="1:8" x14ac:dyDescent="0.25">
      <c r="A14495" s="37"/>
      <c r="B14495" s="38"/>
      <c r="C14495" s="97"/>
      <c r="D14495" s="92"/>
      <c r="E14495" s="88" t="str">
        <f>IF(A14495&lt;&gt;0,IFERROR(VLOOKUP(D14495,Transactions!$K$4:$L$24,2,0), "Invalid date, no label or wrong spelling"),"Date and/or label missing. Exclude?")</f>
        <v>Date and/or label missing. Exclude?</v>
      </c>
      <c r="F14495" s="201"/>
      <c r="G14495" s="202"/>
      <c r="H14495" s="203"/>
    </row>
    <row r="14496" spans="1:8" x14ac:dyDescent="0.25">
      <c r="A14496" s="37"/>
      <c r="B14496" s="38"/>
      <c r="C14496" s="97"/>
      <c r="D14496" s="92"/>
      <c r="E14496" s="88" t="str">
        <f>IF(A14496&lt;&gt;0,IFERROR(VLOOKUP(D14496,Transactions!$K$4:$L$24,2,0), "Invalid date, no label or wrong spelling"),"Date and/or label missing. Exclude?")</f>
        <v>Date and/or label missing. Exclude?</v>
      </c>
      <c r="F14496" s="201"/>
      <c r="G14496" s="202"/>
      <c r="H14496" s="203"/>
    </row>
    <row r="14497" spans="1:8" x14ac:dyDescent="0.25">
      <c r="A14497" s="37"/>
      <c r="B14497" s="38"/>
      <c r="C14497" s="97"/>
      <c r="D14497" s="92"/>
      <c r="E14497" s="88" t="str">
        <f>IF(A14497&lt;&gt;0,IFERROR(VLOOKUP(D14497,Transactions!$K$4:$L$24,2,0), "Invalid date, no label or wrong spelling"),"Date and/or label missing. Exclude?")</f>
        <v>Date and/or label missing. Exclude?</v>
      </c>
      <c r="F14497" s="201"/>
      <c r="G14497" s="202"/>
      <c r="H14497" s="203"/>
    </row>
    <row r="14498" spans="1:8" x14ac:dyDescent="0.25">
      <c r="A14498" s="37"/>
      <c r="B14498" s="38"/>
      <c r="C14498" s="97"/>
      <c r="D14498" s="92"/>
      <c r="E14498" s="88" t="str">
        <f>IF(A14498&lt;&gt;0,IFERROR(VLOOKUP(D14498,Transactions!$K$4:$L$24,2,0), "Invalid date, no label or wrong spelling"),"Date and/or label missing. Exclude?")</f>
        <v>Date and/or label missing. Exclude?</v>
      </c>
      <c r="F14498" s="201"/>
      <c r="G14498" s="202"/>
      <c r="H14498" s="203"/>
    </row>
    <row r="14499" spans="1:8" x14ac:dyDescent="0.25">
      <c r="A14499" s="37"/>
      <c r="B14499" s="38"/>
      <c r="C14499" s="97"/>
      <c r="D14499" s="92"/>
      <c r="E14499" s="88" t="str">
        <f>IF(A14499&lt;&gt;0,IFERROR(VLOOKUP(D14499,Transactions!$K$4:$L$24,2,0), "Invalid date, no label or wrong spelling"),"Date and/or label missing. Exclude?")</f>
        <v>Date and/or label missing. Exclude?</v>
      </c>
      <c r="F14499" s="201"/>
      <c r="G14499" s="202"/>
      <c r="H14499" s="203"/>
    </row>
    <row r="14500" spans="1:8" x14ac:dyDescent="0.25">
      <c r="A14500" s="37"/>
      <c r="B14500" s="38"/>
      <c r="C14500" s="97"/>
      <c r="D14500" s="92"/>
      <c r="E14500" s="88" t="str">
        <f>IF(A14500&lt;&gt;0,IFERROR(VLOOKUP(D14500,Transactions!$K$4:$L$24,2,0), "Invalid date, no label or wrong spelling"),"Date and/or label missing. Exclude?")</f>
        <v>Date and/or label missing. Exclude?</v>
      </c>
      <c r="F14500" s="201"/>
      <c r="G14500" s="202"/>
      <c r="H14500" s="203"/>
    </row>
    <row r="14501" spans="1:8" x14ac:dyDescent="0.25">
      <c r="A14501" s="37"/>
      <c r="B14501" s="38"/>
      <c r="C14501" s="97"/>
      <c r="D14501" s="92"/>
      <c r="E14501" s="88" t="str">
        <f>IF(A14501&lt;&gt;0,IFERROR(VLOOKUP(D14501,Transactions!$K$4:$L$24,2,0), "Invalid date, no label or wrong spelling"),"Date and/or label missing. Exclude?")</f>
        <v>Date and/or label missing. Exclude?</v>
      </c>
      <c r="F14501" s="201"/>
      <c r="G14501" s="202"/>
      <c r="H14501" s="203"/>
    </row>
    <row r="14502" spans="1:8" x14ac:dyDescent="0.25">
      <c r="A14502" s="37"/>
      <c r="B14502" s="38"/>
      <c r="C14502" s="97"/>
      <c r="D14502" s="92"/>
      <c r="E14502" s="88" t="str">
        <f>IF(A14502&lt;&gt;0,IFERROR(VLOOKUP(D14502,Transactions!$K$4:$L$24,2,0), "Invalid date, no label or wrong spelling"),"Date and/or label missing. Exclude?")</f>
        <v>Date and/or label missing. Exclude?</v>
      </c>
      <c r="F14502" s="201"/>
      <c r="G14502" s="202"/>
      <c r="H14502" s="203"/>
    </row>
    <row r="14503" spans="1:8" x14ac:dyDescent="0.25">
      <c r="A14503" s="37"/>
      <c r="B14503" s="38"/>
      <c r="C14503" s="97"/>
      <c r="D14503" s="92"/>
      <c r="E14503" s="88" t="str">
        <f>IF(A14503&lt;&gt;0,IFERROR(VLOOKUP(D14503,Transactions!$K$4:$L$24,2,0), "Invalid date, no label or wrong spelling"),"Date and/or label missing. Exclude?")</f>
        <v>Date and/or label missing. Exclude?</v>
      </c>
      <c r="F14503" s="201"/>
      <c r="G14503" s="202"/>
      <c r="H14503" s="203"/>
    </row>
    <row r="14504" spans="1:8" x14ac:dyDescent="0.25">
      <c r="A14504" s="37"/>
      <c r="B14504" s="38"/>
      <c r="C14504" s="97"/>
      <c r="D14504" s="92"/>
      <c r="E14504" s="88" t="str">
        <f>IF(A14504&lt;&gt;0,IFERROR(VLOOKUP(D14504,Transactions!$K$4:$L$24,2,0), "Invalid date, no label or wrong spelling"),"Date and/or label missing. Exclude?")</f>
        <v>Date and/or label missing. Exclude?</v>
      </c>
      <c r="F14504" s="201"/>
      <c r="G14504" s="202"/>
      <c r="H14504" s="203"/>
    </row>
    <row r="14505" spans="1:8" x14ac:dyDescent="0.25">
      <c r="A14505" s="37"/>
      <c r="B14505" s="38"/>
      <c r="C14505" s="97"/>
      <c r="D14505" s="92"/>
      <c r="E14505" s="88" t="str">
        <f>IF(A14505&lt;&gt;0,IFERROR(VLOOKUP(D14505,Transactions!$K$4:$L$24,2,0), "Invalid date, no label or wrong spelling"),"Date and/or label missing. Exclude?")</f>
        <v>Date and/or label missing. Exclude?</v>
      </c>
      <c r="F14505" s="201"/>
      <c r="G14505" s="202"/>
      <c r="H14505" s="203"/>
    </row>
    <row r="14506" spans="1:8" x14ac:dyDescent="0.25">
      <c r="A14506" s="37"/>
      <c r="B14506" s="38"/>
      <c r="C14506" s="97"/>
      <c r="D14506" s="92"/>
      <c r="E14506" s="88" t="str">
        <f>IF(A14506&lt;&gt;0,IFERROR(VLOOKUP(D14506,Transactions!$K$4:$L$24,2,0), "Invalid date, no label or wrong spelling"),"Date and/or label missing. Exclude?")</f>
        <v>Date and/or label missing. Exclude?</v>
      </c>
      <c r="F14506" s="201"/>
      <c r="G14506" s="202"/>
      <c r="H14506" s="203"/>
    </row>
    <row r="14507" spans="1:8" x14ac:dyDescent="0.25">
      <c r="A14507" s="37"/>
      <c r="B14507" s="38"/>
      <c r="C14507" s="97"/>
      <c r="D14507" s="92"/>
      <c r="E14507" s="88" t="str">
        <f>IF(A14507&lt;&gt;0,IFERROR(VLOOKUP(D14507,Transactions!$K$4:$L$24,2,0), "Invalid date, no label or wrong spelling"),"Date and/or label missing. Exclude?")</f>
        <v>Date and/or label missing. Exclude?</v>
      </c>
      <c r="F14507" s="201"/>
      <c r="G14507" s="202"/>
      <c r="H14507" s="203"/>
    </row>
    <row r="14508" spans="1:8" x14ac:dyDescent="0.25">
      <c r="A14508" s="37"/>
      <c r="B14508" s="38"/>
      <c r="C14508" s="97"/>
      <c r="D14508" s="92"/>
      <c r="E14508" s="88" t="str">
        <f>IF(A14508&lt;&gt;0,IFERROR(VLOOKUP(D14508,Transactions!$K$4:$L$24,2,0), "Invalid date, no label or wrong spelling"),"Date and/or label missing. Exclude?")</f>
        <v>Date and/or label missing. Exclude?</v>
      </c>
      <c r="F14508" s="201"/>
      <c r="G14508" s="202"/>
      <c r="H14508" s="203"/>
    </row>
    <row r="14509" spans="1:8" x14ac:dyDescent="0.25">
      <c r="A14509" s="37"/>
      <c r="B14509" s="38"/>
      <c r="C14509" s="97"/>
      <c r="D14509" s="92"/>
      <c r="E14509" s="88" t="str">
        <f>IF(A14509&lt;&gt;0,IFERROR(VLOOKUP(D14509,Transactions!$K$4:$L$24,2,0), "Invalid date, no label or wrong spelling"),"Date and/or label missing. Exclude?")</f>
        <v>Date and/or label missing. Exclude?</v>
      </c>
      <c r="F14509" s="201"/>
      <c r="G14509" s="202"/>
      <c r="H14509" s="203"/>
    </row>
    <row r="14510" spans="1:8" x14ac:dyDescent="0.25">
      <c r="A14510" s="37"/>
      <c r="B14510" s="38"/>
      <c r="C14510" s="97"/>
      <c r="D14510" s="92"/>
      <c r="E14510" s="88" t="str">
        <f>IF(A14510&lt;&gt;0,IFERROR(VLOOKUP(D14510,Transactions!$K$4:$L$24,2,0), "Invalid date, no label or wrong spelling"),"Date and/or label missing. Exclude?")</f>
        <v>Date and/or label missing. Exclude?</v>
      </c>
      <c r="F14510" s="201"/>
      <c r="G14510" s="202"/>
      <c r="H14510" s="203"/>
    </row>
    <row r="14511" spans="1:8" x14ac:dyDescent="0.25">
      <c r="A14511" s="37"/>
      <c r="B14511" s="38"/>
      <c r="C14511" s="97"/>
      <c r="D14511" s="92"/>
      <c r="E14511" s="88" t="str">
        <f>IF(A14511&lt;&gt;0,IFERROR(VLOOKUP(D14511,Transactions!$K$4:$L$24,2,0), "Invalid date, no label or wrong spelling"),"Date and/or label missing. Exclude?")</f>
        <v>Date and/or label missing. Exclude?</v>
      </c>
      <c r="F14511" s="201"/>
      <c r="G14511" s="202"/>
      <c r="H14511" s="203"/>
    </row>
    <row r="14512" spans="1:8" x14ac:dyDescent="0.25">
      <c r="A14512" s="37"/>
      <c r="B14512" s="38"/>
      <c r="C14512" s="97"/>
      <c r="D14512" s="92"/>
      <c r="E14512" s="88" t="str">
        <f>IF(A14512&lt;&gt;0,IFERROR(VLOOKUP(D14512,Transactions!$K$4:$L$24,2,0), "Invalid date, no label or wrong spelling"),"Date and/or label missing. Exclude?")</f>
        <v>Date and/or label missing. Exclude?</v>
      </c>
      <c r="F14512" s="201"/>
      <c r="G14512" s="202"/>
      <c r="H14512" s="203"/>
    </row>
    <row r="14513" spans="1:8" x14ac:dyDescent="0.25">
      <c r="A14513" s="37"/>
      <c r="B14513" s="38"/>
      <c r="C14513" s="97"/>
      <c r="D14513" s="92"/>
      <c r="E14513" s="88" t="str">
        <f>IF(A14513&lt;&gt;0,IFERROR(VLOOKUP(D14513,Transactions!$K$4:$L$24,2,0), "Invalid date, no label or wrong spelling"),"Date and/or label missing. Exclude?")</f>
        <v>Date and/or label missing. Exclude?</v>
      </c>
      <c r="F14513" s="201"/>
      <c r="G14513" s="202"/>
      <c r="H14513" s="203"/>
    </row>
    <row r="14514" spans="1:8" x14ac:dyDescent="0.25">
      <c r="A14514" s="37"/>
      <c r="B14514" s="38"/>
      <c r="C14514" s="97"/>
      <c r="D14514" s="92"/>
      <c r="E14514" s="88" t="str">
        <f>IF(A14514&lt;&gt;0,IFERROR(VLOOKUP(D14514,Transactions!$K$4:$L$24,2,0), "Invalid date, no label or wrong spelling"),"Date and/or label missing. Exclude?")</f>
        <v>Date and/or label missing. Exclude?</v>
      </c>
      <c r="F14514" s="201"/>
      <c r="G14514" s="202"/>
      <c r="H14514" s="203"/>
    </row>
    <row r="14515" spans="1:8" x14ac:dyDescent="0.25">
      <c r="A14515" s="37"/>
      <c r="B14515" s="38"/>
      <c r="C14515" s="97"/>
      <c r="D14515" s="92"/>
      <c r="E14515" s="88" t="str">
        <f>IF(A14515&lt;&gt;0,IFERROR(VLOOKUP(D14515,Transactions!$K$4:$L$24,2,0), "Invalid date, no label or wrong spelling"),"Date and/or label missing. Exclude?")</f>
        <v>Date and/or label missing. Exclude?</v>
      </c>
      <c r="F14515" s="201"/>
      <c r="G14515" s="202"/>
      <c r="H14515" s="203"/>
    </row>
    <row r="14516" spans="1:8" x14ac:dyDescent="0.25">
      <c r="A14516" s="37"/>
      <c r="B14516" s="38"/>
      <c r="C14516" s="97"/>
      <c r="D14516" s="92"/>
      <c r="E14516" s="88" t="str">
        <f>IF(A14516&lt;&gt;0,IFERROR(VLOOKUP(D14516,Transactions!$K$4:$L$24,2,0), "Invalid date, no label or wrong spelling"),"Date and/or label missing. Exclude?")</f>
        <v>Date and/or label missing. Exclude?</v>
      </c>
      <c r="F14516" s="201"/>
      <c r="G14516" s="202"/>
      <c r="H14516" s="203"/>
    </row>
    <row r="14517" spans="1:8" x14ac:dyDescent="0.25">
      <c r="A14517" s="37"/>
      <c r="B14517" s="38"/>
      <c r="C14517" s="97"/>
      <c r="D14517" s="92"/>
      <c r="E14517" s="88" t="str">
        <f>IF(A14517&lt;&gt;0,IFERROR(VLOOKUP(D14517,Transactions!$K$4:$L$24,2,0), "Invalid date, no label or wrong spelling"),"Date and/or label missing. Exclude?")</f>
        <v>Date and/or label missing. Exclude?</v>
      </c>
      <c r="F14517" s="201"/>
      <c r="G14517" s="202"/>
      <c r="H14517" s="203"/>
    </row>
    <row r="14518" spans="1:8" x14ac:dyDescent="0.25">
      <c r="A14518" s="37"/>
      <c r="B14518" s="38"/>
      <c r="C14518" s="97"/>
      <c r="D14518" s="92"/>
      <c r="E14518" s="88" t="str">
        <f>IF(A14518&lt;&gt;0,IFERROR(VLOOKUP(D14518,Transactions!$K$4:$L$24,2,0), "Invalid date, no label or wrong spelling"),"Date and/or label missing. Exclude?")</f>
        <v>Date and/or label missing. Exclude?</v>
      </c>
      <c r="F14518" s="201"/>
      <c r="G14518" s="202"/>
      <c r="H14518" s="203"/>
    </row>
    <row r="14519" spans="1:8" x14ac:dyDescent="0.25">
      <c r="A14519" s="37"/>
      <c r="B14519" s="38"/>
      <c r="C14519" s="97"/>
      <c r="D14519" s="92"/>
      <c r="E14519" s="88" t="str">
        <f>IF(A14519&lt;&gt;0,IFERROR(VLOOKUP(D14519,Transactions!$K$4:$L$24,2,0), "Invalid date, no label or wrong spelling"),"Date and/or label missing. Exclude?")</f>
        <v>Date and/or label missing. Exclude?</v>
      </c>
      <c r="F14519" s="201"/>
      <c r="G14519" s="202"/>
      <c r="H14519" s="203"/>
    </row>
    <row r="14520" spans="1:8" x14ac:dyDescent="0.25">
      <c r="A14520" s="37"/>
      <c r="B14520" s="38"/>
      <c r="C14520" s="97"/>
      <c r="D14520" s="92"/>
      <c r="E14520" s="88" t="str">
        <f>IF(A14520&lt;&gt;0,IFERROR(VLOOKUP(D14520,Transactions!$K$4:$L$24,2,0), "Invalid date, no label or wrong spelling"),"Date and/or label missing. Exclude?")</f>
        <v>Date and/or label missing. Exclude?</v>
      </c>
      <c r="F14520" s="201"/>
      <c r="G14520" s="202"/>
      <c r="H14520" s="203"/>
    </row>
    <row r="14521" spans="1:8" x14ac:dyDescent="0.25">
      <c r="A14521" s="37"/>
      <c r="B14521" s="38"/>
      <c r="C14521" s="97"/>
      <c r="D14521" s="92"/>
      <c r="E14521" s="88" t="str">
        <f>IF(A14521&lt;&gt;0,IFERROR(VLOOKUP(D14521,Transactions!$K$4:$L$24,2,0), "Invalid date, no label or wrong spelling"),"Date and/or label missing. Exclude?")</f>
        <v>Date and/or label missing. Exclude?</v>
      </c>
      <c r="F14521" s="201"/>
      <c r="G14521" s="202"/>
      <c r="H14521" s="203"/>
    </row>
    <row r="14522" spans="1:8" x14ac:dyDescent="0.25">
      <c r="A14522" s="37"/>
      <c r="B14522" s="38"/>
      <c r="C14522" s="97"/>
      <c r="D14522" s="92"/>
      <c r="E14522" s="88" t="str">
        <f>IF(A14522&lt;&gt;0,IFERROR(VLOOKUP(D14522,Transactions!$K$4:$L$24,2,0), "Invalid date, no label or wrong spelling"),"Date and/or label missing. Exclude?")</f>
        <v>Date and/or label missing. Exclude?</v>
      </c>
      <c r="F14522" s="201"/>
      <c r="G14522" s="202"/>
      <c r="H14522" s="203"/>
    </row>
    <row r="14523" spans="1:8" x14ac:dyDescent="0.25">
      <c r="A14523" s="37"/>
      <c r="B14523" s="38"/>
      <c r="C14523" s="97"/>
      <c r="D14523" s="92"/>
      <c r="E14523" s="88" t="str">
        <f>IF(A14523&lt;&gt;0,IFERROR(VLOOKUP(D14523,Transactions!$K$4:$L$24,2,0), "Invalid date, no label or wrong spelling"),"Date and/or label missing. Exclude?")</f>
        <v>Date and/or label missing. Exclude?</v>
      </c>
      <c r="F14523" s="201"/>
      <c r="G14523" s="202"/>
      <c r="H14523" s="203"/>
    </row>
    <row r="14524" spans="1:8" x14ac:dyDescent="0.25">
      <c r="A14524" s="37"/>
      <c r="B14524" s="38"/>
      <c r="C14524" s="97"/>
      <c r="D14524" s="92"/>
      <c r="E14524" s="88" t="str">
        <f>IF(A14524&lt;&gt;0,IFERROR(VLOOKUP(D14524,Transactions!$K$4:$L$24,2,0), "Invalid date, no label or wrong spelling"),"Date and/or label missing. Exclude?")</f>
        <v>Date and/or label missing. Exclude?</v>
      </c>
      <c r="F14524" s="201"/>
      <c r="G14524" s="202"/>
      <c r="H14524" s="203"/>
    </row>
    <row r="14525" spans="1:8" x14ac:dyDescent="0.25">
      <c r="A14525" s="37"/>
      <c r="B14525" s="38"/>
      <c r="C14525" s="97"/>
      <c r="D14525" s="92"/>
      <c r="E14525" s="88" t="str">
        <f>IF(A14525&lt;&gt;0,IFERROR(VLOOKUP(D14525,Transactions!$K$4:$L$24,2,0), "Invalid date, no label or wrong spelling"),"Date and/or label missing. Exclude?")</f>
        <v>Date and/or label missing. Exclude?</v>
      </c>
      <c r="F14525" s="201"/>
      <c r="G14525" s="202"/>
      <c r="H14525" s="203"/>
    </row>
    <row r="14526" spans="1:8" x14ac:dyDescent="0.25">
      <c r="A14526" s="37"/>
      <c r="B14526" s="38"/>
      <c r="C14526" s="97"/>
      <c r="D14526" s="92"/>
      <c r="E14526" s="88" t="str">
        <f>IF(A14526&lt;&gt;0,IFERROR(VLOOKUP(D14526,Transactions!$K$4:$L$24,2,0), "Invalid date, no label or wrong spelling"),"Date and/or label missing. Exclude?")</f>
        <v>Date and/or label missing. Exclude?</v>
      </c>
      <c r="F14526" s="201"/>
      <c r="G14526" s="202"/>
      <c r="H14526" s="203"/>
    </row>
    <row r="14527" spans="1:8" x14ac:dyDescent="0.25">
      <c r="A14527" s="37"/>
      <c r="B14527" s="38"/>
      <c r="C14527" s="97"/>
      <c r="D14527" s="92"/>
      <c r="E14527" s="88" t="str">
        <f>IF(A14527&lt;&gt;0,IFERROR(VLOOKUP(D14527,Transactions!$K$4:$L$24,2,0), "Invalid date, no label or wrong spelling"),"Date and/or label missing. Exclude?")</f>
        <v>Date and/or label missing. Exclude?</v>
      </c>
      <c r="F14527" s="201"/>
      <c r="G14527" s="202"/>
      <c r="H14527" s="203"/>
    </row>
    <row r="14528" spans="1:8" x14ac:dyDescent="0.25">
      <c r="A14528" s="37"/>
      <c r="B14528" s="38"/>
      <c r="C14528" s="97"/>
      <c r="D14528" s="92"/>
      <c r="E14528" s="88" t="str">
        <f>IF(A14528&lt;&gt;0,IFERROR(VLOOKUP(D14528,Transactions!$K$4:$L$24,2,0), "Invalid date, no label or wrong spelling"),"Date and/or label missing. Exclude?")</f>
        <v>Date and/or label missing. Exclude?</v>
      </c>
      <c r="F14528" s="201"/>
      <c r="G14528" s="202"/>
      <c r="H14528" s="203"/>
    </row>
    <row r="14529" spans="1:8" x14ac:dyDescent="0.25">
      <c r="A14529" s="37"/>
      <c r="B14529" s="38"/>
      <c r="C14529" s="97"/>
      <c r="D14529" s="92"/>
      <c r="E14529" s="88" t="str">
        <f>IF(A14529&lt;&gt;0,IFERROR(VLOOKUP(D14529,Transactions!$K$4:$L$24,2,0), "Invalid date, no label or wrong spelling"),"Date and/or label missing. Exclude?")</f>
        <v>Date and/or label missing. Exclude?</v>
      </c>
      <c r="F14529" s="201"/>
      <c r="G14529" s="202"/>
      <c r="H14529" s="203"/>
    </row>
    <row r="14530" spans="1:8" x14ac:dyDescent="0.25">
      <c r="A14530" s="37"/>
      <c r="B14530" s="38"/>
      <c r="C14530" s="97"/>
      <c r="D14530" s="92"/>
      <c r="E14530" s="88" t="str">
        <f>IF(A14530&lt;&gt;0,IFERROR(VLOOKUP(D14530,Transactions!$K$4:$L$24,2,0), "Invalid date, no label or wrong spelling"),"Date and/or label missing. Exclude?")</f>
        <v>Date and/or label missing. Exclude?</v>
      </c>
      <c r="F14530" s="201"/>
      <c r="G14530" s="202"/>
      <c r="H14530" s="203"/>
    </row>
    <row r="14531" spans="1:8" x14ac:dyDescent="0.25">
      <c r="A14531" s="37"/>
      <c r="B14531" s="38"/>
      <c r="C14531" s="97"/>
      <c r="D14531" s="92"/>
      <c r="E14531" s="88" t="str">
        <f>IF(A14531&lt;&gt;0,IFERROR(VLOOKUP(D14531,Transactions!$K$4:$L$24,2,0), "Invalid date, no label or wrong spelling"),"Date and/or label missing. Exclude?")</f>
        <v>Date and/or label missing. Exclude?</v>
      </c>
      <c r="F14531" s="201"/>
      <c r="G14531" s="202"/>
      <c r="H14531" s="203"/>
    </row>
    <row r="14532" spans="1:8" x14ac:dyDescent="0.25">
      <c r="A14532" s="37"/>
      <c r="B14532" s="38"/>
      <c r="C14532" s="97"/>
      <c r="D14532" s="92"/>
      <c r="E14532" s="88" t="str">
        <f>IF(A14532&lt;&gt;0,IFERROR(VLOOKUP(D14532,Transactions!$K$4:$L$24,2,0), "Invalid date, no label or wrong spelling"),"Date and/or label missing. Exclude?")</f>
        <v>Date and/or label missing. Exclude?</v>
      </c>
      <c r="F14532" s="201"/>
      <c r="G14532" s="202"/>
      <c r="H14532" s="203"/>
    </row>
    <row r="14533" spans="1:8" x14ac:dyDescent="0.25">
      <c r="A14533" s="37"/>
      <c r="B14533" s="38"/>
      <c r="C14533" s="97"/>
      <c r="D14533" s="92"/>
      <c r="E14533" s="88" t="str">
        <f>IF(A14533&lt;&gt;0,IFERROR(VLOOKUP(D14533,Transactions!$K$4:$L$24,2,0), "Invalid date, no label or wrong spelling"),"Date and/or label missing. Exclude?")</f>
        <v>Date and/or label missing. Exclude?</v>
      </c>
      <c r="F14533" s="201"/>
      <c r="G14533" s="202"/>
      <c r="H14533" s="203"/>
    </row>
    <row r="14534" spans="1:8" x14ac:dyDescent="0.25">
      <c r="A14534" s="37"/>
      <c r="B14534" s="38"/>
      <c r="C14534" s="97"/>
      <c r="D14534" s="92"/>
      <c r="E14534" s="88" t="str">
        <f>IF(A14534&lt;&gt;0,IFERROR(VLOOKUP(D14534,Transactions!$K$4:$L$24,2,0), "Invalid date, no label or wrong spelling"),"Date and/or label missing. Exclude?")</f>
        <v>Date and/or label missing. Exclude?</v>
      </c>
      <c r="F14534" s="201"/>
      <c r="G14534" s="202"/>
      <c r="H14534" s="203"/>
    </row>
    <row r="14535" spans="1:8" x14ac:dyDescent="0.25">
      <c r="A14535" s="37"/>
      <c r="B14535" s="38"/>
      <c r="C14535" s="97"/>
      <c r="D14535" s="92"/>
      <c r="E14535" s="88" t="str">
        <f>IF(A14535&lt;&gt;0,IFERROR(VLOOKUP(D14535,Transactions!$K$4:$L$24,2,0), "Invalid date, no label or wrong spelling"),"Date and/or label missing. Exclude?")</f>
        <v>Date and/or label missing. Exclude?</v>
      </c>
      <c r="F14535" s="201"/>
      <c r="G14535" s="202"/>
      <c r="H14535" s="203"/>
    </row>
    <row r="14536" spans="1:8" x14ac:dyDescent="0.25">
      <c r="A14536" s="37"/>
      <c r="B14536" s="38"/>
      <c r="C14536" s="97"/>
      <c r="D14536" s="92"/>
      <c r="E14536" s="88" t="str">
        <f>IF(A14536&lt;&gt;0,IFERROR(VLOOKUP(D14536,Transactions!$K$4:$L$24,2,0), "Invalid date, no label or wrong spelling"),"Date and/or label missing. Exclude?")</f>
        <v>Date and/or label missing. Exclude?</v>
      </c>
      <c r="F14536" s="201"/>
      <c r="G14536" s="202"/>
      <c r="H14536" s="203"/>
    </row>
    <row r="14537" spans="1:8" x14ac:dyDescent="0.25">
      <c r="A14537" s="37"/>
      <c r="B14537" s="38"/>
      <c r="C14537" s="97"/>
      <c r="D14537" s="92"/>
      <c r="E14537" s="88" t="str">
        <f>IF(A14537&lt;&gt;0,IFERROR(VLOOKUP(D14537,Transactions!$K$4:$L$24,2,0), "Invalid date, no label or wrong spelling"),"Date and/or label missing. Exclude?")</f>
        <v>Date and/or label missing. Exclude?</v>
      </c>
      <c r="F14537" s="201"/>
      <c r="G14537" s="202"/>
      <c r="H14537" s="203"/>
    </row>
    <row r="14538" spans="1:8" x14ac:dyDescent="0.25">
      <c r="A14538" s="37"/>
      <c r="B14538" s="38"/>
      <c r="C14538" s="97"/>
      <c r="D14538" s="92"/>
      <c r="E14538" s="88" t="str">
        <f>IF(A14538&lt;&gt;0,IFERROR(VLOOKUP(D14538,Transactions!$K$4:$L$24,2,0), "Invalid date, no label or wrong spelling"),"Date and/or label missing. Exclude?")</f>
        <v>Date and/or label missing. Exclude?</v>
      </c>
      <c r="F14538" s="201"/>
      <c r="G14538" s="202"/>
      <c r="H14538" s="203"/>
    </row>
    <row r="14539" spans="1:8" x14ac:dyDescent="0.25">
      <c r="A14539" s="37"/>
      <c r="B14539" s="38"/>
      <c r="C14539" s="97"/>
      <c r="D14539" s="92"/>
      <c r="E14539" s="88" t="str">
        <f>IF(A14539&lt;&gt;0,IFERROR(VLOOKUP(D14539,Transactions!$K$4:$L$24,2,0), "Invalid date, no label or wrong spelling"),"Date and/or label missing. Exclude?")</f>
        <v>Date and/or label missing. Exclude?</v>
      </c>
      <c r="F14539" s="201"/>
      <c r="G14539" s="202"/>
      <c r="H14539" s="203"/>
    </row>
    <row r="14540" spans="1:8" x14ac:dyDescent="0.25">
      <c r="A14540" s="37"/>
      <c r="B14540" s="38"/>
      <c r="C14540" s="97"/>
      <c r="D14540" s="92"/>
      <c r="E14540" s="88" t="str">
        <f>IF(A14540&lt;&gt;0,IFERROR(VLOOKUP(D14540,Transactions!$K$4:$L$24,2,0), "Invalid date, no label or wrong spelling"),"Date and/or label missing. Exclude?")</f>
        <v>Date and/or label missing. Exclude?</v>
      </c>
      <c r="F14540" s="201"/>
      <c r="G14540" s="202"/>
      <c r="H14540" s="203"/>
    </row>
    <row r="14541" spans="1:8" x14ac:dyDescent="0.25">
      <c r="A14541" s="37"/>
      <c r="B14541" s="38"/>
      <c r="C14541" s="97"/>
      <c r="D14541" s="92"/>
      <c r="E14541" s="88" t="str">
        <f>IF(A14541&lt;&gt;0,IFERROR(VLOOKUP(D14541,Transactions!$K$4:$L$24,2,0), "Invalid date, no label or wrong spelling"),"Date and/or label missing. Exclude?")</f>
        <v>Date and/or label missing. Exclude?</v>
      </c>
      <c r="F14541" s="201"/>
      <c r="G14541" s="202"/>
      <c r="H14541" s="203"/>
    </row>
    <row r="14542" spans="1:8" x14ac:dyDescent="0.25">
      <c r="A14542" s="37"/>
      <c r="B14542" s="38"/>
      <c r="C14542" s="97"/>
      <c r="D14542" s="92"/>
      <c r="E14542" s="88" t="str">
        <f>IF(A14542&lt;&gt;0,IFERROR(VLOOKUP(D14542,Transactions!$K$4:$L$24,2,0), "Invalid date, no label or wrong spelling"),"Date and/or label missing. Exclude?")</f>
        <v>Date and/or label missing. Exclude?</v>
      </c>
      <c r="F14542" s="201"/>
      <c r="G14542" s="202"/>
      <c r="H14542" s="203"/>
    </row>
    <row r="14543" spans="1:8" x14ac:dyDescent="0.25">
      <c r="A14543" s="37"/>
      <c r="B14543" s="38"/>
      <c r="C14543" s="97"/>
      <c r="D14543" s="92"/>
      <c r="E14543" s="88" t="str">
        <f>IF(A14543&lt;&gt;0,IFERROR(VLOOKUP(D14543,Transactions!$K$4:$L$24,2,0), "Invalid date, no label or wrong spelling"),"Date and/or label missing. Exclude?")</f>
        <v>Date and/or label missing. Exclude?</v>
      </c>
      <c r="F14543" s="201"/>
      <c r="G14543" s="202"/>
      <c r="H14543" s="203"/>
    </row>
    <row r="14544" spans="1:8" x14ac:dyDescent="0.25">
      <c r="A14544" s="37"/>
      <c r="B14544" s="38"/>
      <c r="C14544" s="97"/>
      <c r="D14544" s="92"/>
      <c r="E14544" s="88" t="str">
        <f>IF(A14544&lt;&gt;0,IFERROR(VLOOKUP(D14544,Transactions!$K$4:$L$24,2,0), "Invalid date, no label or wrong spelling"),"Date and/or label missing. Exclude?")</f>
        <v>Date and/or label missing. Exclude?</v>
      </c>
      <c r="F14544" s="201"/>
      <c r="G14544" s="202"/>
      <c r="H14544" s="203"/>
    </row>
    <row r="14545" spans="1:8" x14ac:dyDescent="0.25">
      <c r="A14545" s="37"/>
      <c r="B14545" s="38"/>
      <c r="C14545" s="97"/>
      <c r="D14545" s="92"/>
      <c r="E14545" s="88" t="str">
        <f>IF(A14545&lt;&gt;0,IFERROR(VLOOKUP(D14545,Transactions!$K$4:$L$24,2,0), "Invalid date, no label or wrong spelling"),"Date and/or label missing. Exclude?")</f>
        <v>Date and/or label missing. Exclude?</v>
      </c>
      <c r="F14545" s="201"/>
      <c r="G14545" s="202"/>
      <c r="H14545" s="203"/>
    </row>
    <row r="14546" spans="1:8" x14ac:dyDescent="0.25">
      <c r="A14546" s="37"/>
      <c r="B14546" s="38"/>
      <c r="C14546" s="97"/>
      <c r="D14546" s="92"/>
      <c r="E14546" s="88" t="str">
        <f>IF(A14546&lt;&gt;0,IFERROR(VLOOKUP(D14546,Transactions!$K$4:$L$24,2,0), "Invalid date, no label or wrong spelling"),"Date and/or label missing. Exclude?")</f>
        <v>Date and/or label missing. Exclude?</v>
      </c>
      <c r="F14546" s="201"/>
      <c r="G14546" s="202"/>
      <c r="H14546" s="203"/>
    </row>
    <row r="14547" spans="1:8" x14ac:dyDescent="0.25">
      <c r="A14547" s="37"/>
      <c r="B14547" s="38"/>
      <c r="C14547" s="97"/>
      <c r="D14547" s="92"/>
      <c r="E14547" s="88" t="str">
        <f>IF(A14547&lt;&gt;0,IFERROR(VLOOKUP(D14547,Transactions!$K$4:$L$24,2,0), "Invalid date, no label or wrong spelling"),"Date and/or label missing. Exclude?")</f>
        <v>Date and/or label missing. Exclude?</v>
      </c>
      <c r="F14547" s="201"/>
      <c r="G14547" s="202"/>
      <c r="H14547" s="203"/>
    </row>
    <row r="14548" spans="1:8" x14ac:dyDescent="0.25">
      <c r="A14548" s="37"/>
      <c r="B14548" s="38"/>
      <c r="C14548" s="97"/>
      <c r="D14548" s="92"/>
      <c r="E14548" s="88" t="str">
        <f>IF(A14548&lt;&gt;0,IFERROR(VLOOKUP(D14548,Transactions!$K$4:$L$24,2,0), "Invalid date, no label or wrong spelling"),"Date and/or label missing. Exclude?")</f>
        <v>Date and/or label missing. Exclude?</v>
      </c>
      <c r="F14548" s="201"/>
      <c r="G14548" s="202"/>
      <c r="H14548" s="203"/>
    </row>
    <row r="14549" spans="1:8" x14ac:dyDescent="0.25">
      <c r="A14549" s="37"/>
      <c r="B14549" s="38"/>
      <c r="C14549" s="97"/>
      <c r="D14549" s="92"/>
      <c r="E14549" s="88" t="str">
        <f>IF(A14549&lt;&gt;0,IFERROR(VLOOKUP(D14549,Transactions!$K$4:$L$24,2,0), "Invalid date, no label or wrong spelling"),"Date and/or label missing. Exclude?")</f>
        <v>Date and/or label missing. Exclude?</v>
      </c>
      <c r="F14549" s="201"/>
      <c r="G14549" s="202"/>
      <c r="H14549" s="203"/>
    </row>
    <row r="14550" spans="1:8" x14ac:dyDescent="0.25">
      <c r="A14550" s="37"/>
      <c r="B14550" s="38"/>
      <c r="C14550" s="97"/>
      <c r="D14550" s="92"/>
      <c r="E14550" s="88" t="str">
        <f>IF(A14550&lt;&gt;0,IFERROR(VLOOKUP(D14550,Transactions!$K$4:$L$24,2,0), "Invalid date, no label or wrong spelling"),"Date and/or label missing. Exclude?")</f>
        <v>Date and/or label missing. Exclude?</v>
      </c>
      <c r="F14550" s="201"/>
      <c r="G14550" s="202"/>
      <c r="H14550" s="203"/>
    </row>
    <row r="14551" spans="1:8" x14ac:dyDescent="0.25">
      <c r="A14551" s="37"/>
      <c r="B14551" s="38"/>
      <c r="C14551" s="97"/>
      <c r="D14551" s="92"/>
      <c r="E14551" s="88" t="str">
        <f>IF(A14551&lt;&gt;0,IFERROR(VLOOKUP(D14551,Transactions!$K$4:$L$24,2,0), "Invalid date, no label or wrong spelling"),"Date and/or label missing. Exclude?")</f>
        <v>Date and/or label missing. Exclude?</v>
      </c>
      <c r="F14551" s="201"/>
      <c r="G14551" s="202"/>
      <c r="H14551" s="203"/>
    </row>
    <row r="14552" spans="1:8" x14ac:dyDescent="0.25">
      <c r="A14552" s="37"/>
      <c r="B14552" s="38"/>
      <c r="C14552" s="97"/>
      <c r="D14552" s="92"/>
      <c r="E14552" s="88" t="str">
        <f>IF(A14552&lt;&gt;0,IFERROR(VLOOKUP(D14552,Transactions!$K$4:$L$24,2,0), "Invalid date, no label or wrong spelling"),"Date and/or label missing. Exclude?")</f>
        <v>Date and/or label missing. Exclude?</v>
      </c>
      <c r="F14552" s="201"/>
      <c r="G14552" s="202"/>
      <c r="H14552" s="203"/>
    </row>
    <row r="14553" spans="1:8" x14ac:dyDescent="0.25">
      <c r="A14553" s="37"/>
      <c r="B14553" s="38"/>
      <c r="C14553" s="97"/>
      <c r="D14553" s="92"/>
      <c r="E14553" s="88" t="str">
        <f>IF(A14553&lt;&gt;0,IFERROR(VLOOKUP(D14553,Transactions!$K$4:$L$24,2,0), "Invalid date, no label or wrong spelling"),"Date and/or label missing. Exclude?")</f>
        <v>Date and/or label missing. Exclude?</v>
      </c>
      <c r="F14553" s="201"/>
      <c r="G14553" s="202"/>
      <c r="H14553" s="203"/>
    </row>
    <row r="14554" spans="1:8" x14ac:dyDescent="0.25">
      <c r="A14554" s="37"/>
      <c r="B14554" s="38"/>
      <c r="C14554" s="97"/>
      <c r="D14554" s="92"/>
      <c r="E14554" s="88" t="str">
        <f>IF(A14554&lt;&gt;0,IFERROR(VLOOKUP(D14554,Transactions!$K$4:$L$24,2,0), "Invalid date, no label or wrong spelling"),"Date and/or label missing. Exclude?")</f>
        <v>Date and/or label missing. Exclude?</v>
      </c>
      <c r="F14554" s="201"/>
      <c r="G14554" s="202"/>
      <c r="H14554" s="203"/>
    </row>
    <row r="14555" spans="1:8" x14ac:dyDescent="0.25">
      <c r="A14555" s="37"/>
      <c r="B14555" s="38"/>
      <c r="C14555" s="97"/>
      <c r="D14555" s="92"/>
      <c r="E14555" s="88" t="str">
        <f>IF(A14555&lt;&gt;0,IFERROR(VLOOKUP(D14555,Transactions!$K$4:$L$24,2,0), "Invalid date, no label or wrong spelling"),"Date and/or label missing. Exclude?")</f>
        <v>Date and/or label missing. Exclude?</v>
      </c>
      <c r="F14555" s="201"/>
      <c r="G14555" s="202"/>
      <c r="H14555" s="203"/>
    </row>
    <row r="14556" spans="1:8" x14ac:dyDescent="0.25">
      <c r="A14556" s="37"/>
      <c r="B14556" s="38"/>
      <c r="C14556" s="97"/>
      <c r="D14556" s="92"/>
      <c r="E14556" s="88" t="str">
        <f>IF(A14556&lt;&gt;0,IFERROR(VLOOKUP(D14556,Transactions!$K$4:$L$24,2,0), "Invalid date, no label or wrong spelling"),"Date and/or label missing. Exclude?")</f>
        <v>Date and/or label missing. Exclude?</v>
      </c>
      <c r="F14556" s="201"/>
      <c r="G14556" s="202"/>
      <c r="H14556" s="203"/>
    </row>
    <row r="14557" spans="1:8" x14ac:dyDescent="0.25">
      <c r="A14557" s="37"/>
      <c r="B14557" s="38"/>
      <c r="C14557" s="97"/>
      <c r="D14557" s="92"/>
      <c r="E14557" s="88" t="str">
        <f>IF(A14557&lt;&gt;0,IFERROR(VLOOKUP(D14557,Transactions!$K$4:$L$24,2,0), "Invalid date, no label or wrong spelling"),"Date and/or label missing. Exclude?")</f>
        <v>Date and/or label missing. Exclude?</v>
      </c>
      <c r="F14557" s="201"/>
      <c r="G14557" s="202"/>
      <c r="H14557" s="203"/>
    </row>
    <row r="14558" spans="1:8" x14ac:dyDescent="0.25">
      <c r="A14558" s="37"/>
      <c r="B14558" s="38"/>
      <c r="C14558" s="97"/>
      <c r="D14558" s="92"/>
      <c r="E14558" s="88" t="str">
        <f>IF(A14558&lt;&gt;0,IFERROR(VLOOKUP(D14558,Transactions!$K$4:$L$24,2,0), "Invalid date, no label or wrong spelling"),"Date and/or label missing. Exclude?")</f>
        <v>Date and/or label missing. Exclude?</v>
      </c>
      <c r="F14558" s="201"/>
      <c r="G14558" s="202"/>
      <c r="H14558" s="203"/>
    </row>
    <row r="14559" spans="1:8" x14ac:dyDescent="0.25">
      <c r="A14559" s="37"/>
      <c r="B14559" s="38"/>
      <c r="C14559" s="97"/>
      <c r="D14559" s="92"/>
      <c r="E14559" s="88" t="str">
        <f>IF(A14559&lt;&gt;0,IFERROR(VLOOKUP(D14559,Transactions!$K$4:$L$24,2,0), "Invalid date, no label or wrong spelling"),"Date and/or label missing. Exclude?")</f>
        <v>Date and/or label missing. Exclude?</v>
      </c>
      <c r="F14559" s="201"/>
      <c r="G14559" s="202"/>
      <c r="H14559" s="203"/>
    </row>
    <row r="14560" spans="1:8" x14ac:dyDescent="0.25">
      <c r="A14560" s="37"/>
      <c r="B14560" s="38"/>
      <c r="C14560" s="97"/>
      <c r="D14560" s="92"/>
      <c r="E14560" s="88" t="str">
        <f>IF(A14560&lt;&gt;0,IFERROR(VLOOKUP(D14560,Transactions!$K$4:$L$24,2,0), "Invalid date, no label or wrong spelling"),"Date and/or label missing. Exclude?")</f>
        <v>Date and/or label missing. Exclude?</v>
      </c>
      <c r="F14560" s="201"/>
      <c r="G14560" s="202"/>
      <c r="H14560" s="203"/>
    </row>
    <row r="14561" spans="1:8" x14ac:dyDescent="0.25">
      <c r="A14561" s="37"/>
      <c r="B14561" s="38"/>
      <c r="C14561" s="97"/>
      <c r="D14561" s="92"/>
      <c r="E14561" s="88" t="str">
        <f>IF(A14561&lt;&gt;0,IFERROR(VLOOKUP(D14561,Transactions!$K$4:$L$24,2,0), "Invalid date, no label or wrong spelling"),"Date and/or label missing. Exclude?")</f>
        <v>Date and/or label missing. Exclude?</v>
      </c>
      <c r="F14561" s="201"/>
      <c r="G14561" s="202"/>
      <c r="H14561" s="203"/>
    </row>
    <row r="14562" spans="1:8" x14ac:dyDescent="0.25">
      <c r="A14562" s="37"/>
      <c r="B14562" s="38"/>
      <c r="C14562" s="97"/>
      <c r="D14562" s="92"/>
      <c r="E14562" s="88" t="str">
        <f>IF(A14562&lt;&gt;0,IFERROR(VLOOKUP(D14562,Transactions!$K$4:$L$24,2,0), "Invalid date, no label or wrong spelling"),"Date and/or label missing. Exclude?")</f>
        <v>Date and/or label missing. Exclude?</v>
      </c>
      <c r="F14562" s="201"/>
      <c r="G14562" s="202"/>
      <c r="H14562" s="203"/>
    </row>
    <row r="14563" spans="1:8" x14ac:dyDescent="0.25">
      <c r="A14563" s="37"/>
      <c r="B14563" s="38"/>
      <c r="C14563" s="97"/>
      <c r="D14563" s="92"/>
      <c r="E14563" s="88" t="str">
        <f>IF(A14563&lt;&gt;0,IFERROR(VLOOKUP(D14563,Transactions!$K$4:$L$24,2,0), "Invalid date, no label or wrong spelling"),"Date and/or label missing. Exclude?")</f>
        <v>Date and/or label missing. Exclude?</v>
      </c>
      <c r="F14563" s="201"/>
      <c r="G14563" s="202"/>
      <c r="H14563" s="203"/>
    </row>
    <row r="14564" spans="1:8" x14ac:dyDescent="0.25">
      <c r="A14564" s="37"/>
      <c r="B14564" s="38"/>
      <c r="C14564" s="97"/>
      <c r="D14564" s="92"/>
      <c r="E14564" s="88" t="str">
        <f>IF(A14564&lt;&gt;0,IFERROR(VLOOKUP(D14564,Transactions!$K$4:$L$24,2,0), "Invalid date, no label or wrong spelling"),"Date and/or label missing. Exclude?")</f>
        <v>Date and/or label missing. Exclude?</v>
      </c>
      <c r="F14564" s="201"/>
      <c r="G14564" s="202"/>
      <c r="H14564" s="203"/>
    </row>
    <row r="14565" spans="1:8" x14ac:dyDescent="0.25">
      <c r="A14565" s="37"/>
      <c r="B14565" s="38"/>
      <c r="C14565" s="97"/>
      <c r="D14565" s="92"/>
      <c r="E14565" s="88" t="str">
        <f>IF(A14565&lt;&gt;0,IFERROR(VLOOKUP(D14565,Transactions!$K$4:$L$24,2,0), "Invalid date, no label or wrong spelling"),"Date and/or label missing. Exclude?")</f>
        <v>Date and/or label missing. Exclude?</v>
      </c>
      <c r="F14565" s="201"/>
      <c r="G14565" s="202"/>
      <c r="H14565" s="203"/>
    </row>
    <row r="14566" spans="1:8" x14ac:dyDescent="0.25">
      <c r="A14566" s="37"/>
      <c r="B14566" s="38"/>
      <c r="C14566" s="97"/>
      <c r="D14566" s="92"/>
      <c r="E14566" s="88" t="str">
        <f>IF(A14566&lt;&gt;0,IFERROR(VLOOKUP(D14566,Transactions!$K$4:$L$24,2,0), "Invalid date, no label or wrong spelling"),"Date and/or label missing. Exclude?")</f>
        <v>Date and/or label missing. Exclude?</v>
      </c>
      <c r="F14566" s="201"/>
      <c r="G14566" s="202"/>
      <c r="H14566" s="203"/>
    </row>
    <row r="14567" spans="1:8" x14ac:dyDescent="0.25">
      <c r="A14567" s="37"/>
      <c r="B14567" s="38"/>
      <c r="C14567" s="97"/>
      <c r="D14567" s="92"/>
      <c r="E14567" s="88" t="str">
        <f>IF(A14567&lt;&gt;0,IFERROR(VLOOKUP(D14567,Transactions!$K$4:$L$24,2,0), "Invalid date, no label or wrong spelling"),"Date and/or label missing. Exclude?")</f>
        <v>Date and/or label missing. Exclude?</v>
      </c>
      <c r="F14567" s="201"/>
      <c r="G14567" s="202"/>
      <c r="H14567" s="203"/>
    </row>
    <row r="14568" spans="1:8" x14ac:dyDescent="0.25">
      <c r="A14568" s="37"/>
      <c r="B14568" s="38"/>
      <c r="C14568" s="97"/>
      <c r="D14568" s="92"/>
      <c r="E14568" s="88" t="str">
        <f>IF(A14568&lt;&gt;0,IFERROR(VLOOKUP(D14568,Transactions!$K$4:$L$24,2,0), "Invalid date, no label or wrong spelling"),"Date and/or label missing. Exclude?")</f>
        <v>Date and/or label missing. Exclude?</v>
      </c>
      <c r="F14568" s="201"/>
      <c r="G14568" s="202"/>
      <c r="H14568" s="203"/>
    </row>
    <row r="14569" spans="1:8" x14ac:dyDescent="0.25">
      <c r="A14569" s="37"/>
      <c r="B14569" s="38"/>
      <c r="C14569" s="97"/>
      <c r="D14569" s="92"/>
      <c r="E14569" s="88" t="str">
        <f>IF(A14569&lt;&gt;0,IFERROR(VLOOKUP(D14569,Transactions!$K$4:$L$24,2,0), "Invalid date, no label or wrong spelling"),"Date and/or label missing. Exclude?")</f>
        <v>Date and/or label missing. Exclude?</v>
      </c>
      <c r="F14569" s="201"/>
      <c r="G14569" s="202"/>
      <c r="H14569" s="203"/>
    </row>
    <row r="14570" spans="1:8" x14ac:dyDescent="0.25">
      <c r="A14570" s="37"/>
      <c r="B14570" s="38"/>
      <c r="C14570" s="97"/>
      <c r="D14570" s="92"/>
      <c r="E14570" s="88" t="str">
        <f>IF(A14570&lt;&gt;0,IFERROR(VLOOKUP(D14570,Transactions!$K$4:$L$24,2,0), "Invalid date, no label or wrong spelling"),"Date and/or label missing. Exclude?")</f>
        <v>Date and/or label missing. Exclude?</v>
      </c>
      <c r="F14570" s="201"/>
      <c r="G14570" s="202"/>
      <c r="H14570" s="203"/>
    </row>
    <row r="14571" spans="1:8" x14ac:dyDescent="0.25">
      <c r="A14571" s="37"/>
      <c r="B14571" s="38"/>
      <c r="C14571" s="97"/>
      <c r="D14571" s="92"/>
      <c r="E14571" s="88" t="str">
        <f>IF(A14571&lt;&gt;0,IFERROR(VLOOKUP(D14571,Transactions!$K$4:$L$24,2,0), "Invalid date, no label or wrong spelling"),"Date and/or label missing. Exclude?")</f>
        <v>Date and/or label missing. Exclude?</v>
      </c>
      <c r="F14571" s="201"/>
      <c r="G14571" s="202"/>
      <c r="H14571" s="203"/>
    </row>
    <row r="14572" spans="1:8" x14ac:dyDescent="0.25">
      <c r="A14572" s="37"/>
      <c r="B14572" s="38"/>
      <c r="C14572" s="97"/>
      <c r="D14572" s="92"/>
      <c r="E14572" s="88" t="str">
        <f>IF(A14572&lt;&gt;0,IFERROR(VLOOKUP(D14572,Transactions!$K$4:$L$24,2,0), "Invalid date, no label or wrong spelling"),"Date and/or label missing. Exclude?")</f>
        <v>Date and/or label missing. Exclude?</v>
      </c>
      <c r="F14572" s="201"/>
      <c r="G14572" s="202"/>
      <c r="H14572" s="203"/>
    </row>
    <row r="14573" spans="1:8" x14ac:dyDescent="0.25">
      <c r="A14573" s="37"/>
      <c r="B14573" s="38"/>
      <c r="C14573" s="97"/>
      <c r="D14573" s="92"/>
      <c r="E14573" s="88" t="str">
        <f>IF(A14573&lt;&gt;0,IFERROR(VLOOKUP(D14573,Transactions!$K$4:$L$24,2,0), "Invalid date, no label or wrong spelling"),"Date and/or label missing. Exclude?")</f>
        <v>Date and/or label missing. Exclude?</v>
      </c>
      <c r="F14573" s="201"/>
      <c r="G14573" s="202"/>
      <c r="H14573" s="203"/>
    </row>
    <row r="14574" spans="1:8" x14ac:dyDescent="0.25">
      <c r="A14574" s="37"/>
      <c r="B14574" s="38"/>
      <c r="C14574" s="97"/>
      <c r="D14574" s="92"/>
      <c r="E14574" s="88" t="str">
        <f>IF(A14574&lt;&gt;0,IFERROR(VLOOKUP(D14574,Transactions!$K$4:$L$24,2,0), "Invalid date, no label or wrong spelling"),"Date and/or label missing. Exclude?")</f>
        <v>Date and/or label missing. Exclude?</v>
      </c>
      <c r="F14574" s="201"/>
      <c r="G14574" s="202"/>
      <c r="H14574" s="203"/>
    </row>
    <row r="14575" spans="1:8" x14ac:dyDescent="0.25">
      <c r="A14575" s="37"/>
      <c r="B14575" s="38"/>
      <c r="C14575" s="97"/>
      <c r="D14575" s="92"/>
      <c r="E14575" s="88" t="str">
        <f>IF(A14575&lt;&gt;0,IFERROR(VLOOKUP(D14575,Transactions!$K$4:$L$24,2,0), "Invalid date, no label or wrong spelling"),"Date and/or label missing. Exclude?")</f>
        <v>Date and/or label missing. Exclude?</v>
      </c>
      <c r="F14575" s="201"/>
      <c r="G14575" s="202"/>
      <c r="H14575" s="203"/>
    </row>
    <row r="14576" spans="1:8" x14ac:dyDescent="0.25">
      <c r="A14576" s="37"/>
      <c r="B14576" s="38"/>
      <c r="C14576" s="97"/>
      <c r="D14576" s="92"/>
      <c r="E14576" s="88" t="str">
        <f>IF(A14576&lt;&gt;0,IFERROR(VLOOKUP(D14576,Transactions!$K$4:$L$24,2,0), "Invalid date, no label or wrong spelling"),"Date and/or label missing. Exclude?")</f>
        <v>Date and/or label missing. Exclude?</v>
      </c>
      <c r="F14576" s="201"/>
      <c r="G14576" s="202"/>
      <c r="H14576" s="203"/>
    </row>
    <row r="14577" spans="1:8" x14ac:dyDescent="0.25">
      <c r="A14577" s="37"/>
      <c r="B14577" s="38"/>
      <c r="C14577" s="97"/>
      <c r="D14577" s="92"/>
      <c r="E14577" s="88" t="str">
        <f>IF(A14577&lt;&gt;0,IFERROR(VLOOKUP(D14577,Transactions!$K$4:$L$24,2,0), "Invalid date, no label or wrong spelling"),"Date and/or label missing. Exclude?")</f>
        <v>Date and/or label missing. Exclude?</v>
      </c>
      <c r="F14577" s="201"/>
      <c r="G14577" s="202"/>
      <c r="H14577" s="203"/>
    </row>
    <row r="14578" spans="1:8" x14ac:dyDescent="0.25">
      <c r="A14578" s="37"/>
      <c r="B14578" s="38"/>
      <c r="C14578" s="97"/>
      <c r="D14578" s="92"/>
      <c r="E14578" s="88" t="str">
        <f>IF(A14578&lt;&gt;0,IFERROR(VLOOKUP(D14578,Transactions!$K$4:$L$24,2,0), "Invalid date, no label or wrong spelling"),"Date and/or label missing. Exclude?")</f>
        <v>Date and/or label missing. Exclude?</v>
      </c>
      <c r="F14578" s="201"/>
      <c r="G14578" s="202"/>
      <c r="H14578" s="203"/>
    </row>
    <row r="14579" spans="1:8" x14ac:dyDescent="0.25">
      <c r="A14579" s="37"/>
      <c r="B14579" s="38"/>
      <c r="C14579" s="97"/>
      <c r="D14579" s="92"/>
      <c r="E14579" s="88" t="str">
        <f>IF(A14579&lt;&gt;0,IFERROR(VLOOKUP(D14579,Transactions!$K$4:$L$24,2,0), "Invalid date, no label or wrong spelling"),"Date and/or label missing. Exclude?")</f>
        <v>Date and/or label missing. Exclude?</v>
      </c>
      <c r="F14579" s="201"/>
      <c r="G14579" s="202"/>
      <c r="H14579" s="203"/>
    </row>
    <row r="14580" spans="1:8" x14ac:dyDescent="0.25">
      <c r="A14580" s="37"/>
      <c r="B14580" s="38"/>
      <c r="C14580" s="97"/>
      <c r="D14580" s="92"/>
      <c r="E14580" s="88" t="str">
        <f>IF(A14580&lt;&gt;0,IFERROR(VLOOKUP(D14580,Transactions!$K$4:$L$24,2,0), "Invalid date, no label or wrong spelling"),"Date and/or label missing. Exclude?")</f>
        <v>Date and/or label missing. Exclude?</v>
      </c>
      <c r="F14580" s="201"/>
      <c r="G14580" s="202"/>
      <c r="H14580" s="203"/>
    </row>
    <row r="14581" spans="1:8" x14ac:dyDescent="0.25">
      <c r="A14581" s="37"/>
      <c r="B14581" s="38"/>
      <c r="C14581" s="97"/>
      <c r="D14581" s="92"/>
      <c r="E14581" s="88" t="str">
        <f>IF(A14581&lt;&gt;0,IFERROR(VLOOKUP(D14581,Transactions!$K$4:$L$24,2,0), "Invalid date, no label or wrong spelling"),"Date and/or label missing. Exclude?")</f>
        <v>Date and/or label missing. Exclude?</v>
      </c>
      <c r="F14581" s="201"/>
      <c r="G14581" s="202"/>
      <c r="H14581" s="203"/>
    </row>
    <row r="14582" spans="1:8" x14ac:dyDescent="0.25">
      <c r="A14582" s="37"/>
      <c r="B14582" s="38"/>
      <c r="C14582" s="97"/>
      <c r="D14582" s="92"/>
      <c r="E14582" s="88" t="str">
        <f>IF(A14582&lt;&gt;0,IFERROR(VLOOKUP(D14582,Transactions!$K$4:$L$24,2,0), "Invalid date, no label or wrong spelling"),"Date and/or label missing. Exclude?")</f>
        <v>Date and/or label missing. Exclude?</v>
      </c>
      <c r="F14582" s="201"/>
      <c r="G14582" s="202"/>
      <c r="H14582" s="203"/>
    </row>
    <row r="14583" spans="1:8" x14ac:dyDescent="0.25">
      <c r="A14583" s="37"/>
      <c r="B14583" s="38"/>
      <c r="C14583" s="97"/>
      <c r="D14583" s="92"/>
      <c r="E14583" s="88" t="str">
        <f>IF(A14583&lt;&gt;0,IFERROR(VLOOKUP(D14583,Transactions!$K$4:$L$24,2,0), "Invalid date, no label or wrong spelling"),"Date and/or label missing. Exclude?")</f>
        <v>Date and/or label missing. Exclude?</v>
      </c>
      <c r="F14583" s="201"/>
      <c r="G14583" s="202"/>
      <c r="H14583" s="203"/>
    </row>
    <row r="14584" spans="1:8" x14ac:dyDescent="0.25">
      <c r="A14584" s="37"/>
      <c r="B14584" s="38"/>
      <c r="C14584" s="97"/>
      <c r="D14584" s="92"/>
      <c r="E14584" s="88" t="str">
        <f>IF(A14584&lt;&gt;0,IFERROR(VLOOKUP(D14584,Transactions!$K$4:$L$24,2,0), "Invalid date, no label or wrong spelling"),"Date and/or label missing. Exclude?")</f>
        <v>Date and/or label missing. Exclude?</v>
      </c>
      <c r="F14584" s="201"/>
      <c r="G14584" s="202"/>
      <c r="H14584" s="203"/>
    </row>
    <row r="14585" spans="1:8" x14ac:dyDescent="0.25">
      <c r="A14585" s="37"/>
      <c r="B14585" s="38"/>
      <c r="C14585" s="97"/>
      <c r="D14585" s="92"/>
      <c r="E14585" s="88" t="str">
        <f>IF(A14585&lt;&gt;0,IFERROR(VLOOKUP(D14585,Transactions!$K$4:$L$24,2,0), "Invalid date, no label or wrong spelling"),"Date and/or label missing. Exclude?")</f>
        <v>Date and/or label missing. Exclude?</v>
      </c>
      <c r="F14585" s="201"/>
      <c r="G14585" s="202"/>
      <c r="H14585" s="203"/>
    </row>
    <row r="14586" spans="1:8" x14ac:dyDescent="0.25">
      <c r="A14586" s="37"/>
      <c r="B14586" s="38"/>
      <c r="C14586" s="97"/>
      <c r="D14586" s="92"/>
      <c r="E14586" s="88" t="str">
        <f>IF(A14586&lt;&gt;0,IFERROR(VLOOKUP(D14586,Transactions!$K$4:$L$24,2,0), "Invalid date, no label or wrong spelling"),"Date and/or label missing. Exclude?")</f>
        <v>Date and/or label missing. Exclude?</v>
      </c>
      <c r="F14586" s="201"/>
      <c r="G14586" s="202"/>
      <c r="H14586" s="203"/>
    </row>
    <row r="14587" spans="1:8" x14ac:dyDescent="0.25">
      <c r="A14587" s="37"/>
      <c r="B14587" s="38"/>
      <c r="C14587" s="97"/>
      <c r="D14587" s="92"/>
      <c r="E14587" s="88" t="str">
        <f>IF(A14587&lt;&gt;0,IFERROR(VLOOKUP(D14587,Transactions!$K$4:$L$24,2,0), "Invalid date, no label or wrong spelling"),"Date and/or label missing. Exclude?")</f>
        <v>Date and/or label missing. Exclude?</v>
      </c>
      <c r="F14587" s="201"/>
      <c r="G14587" s="202"/>
      <c r="H14587" s="203"/>
    </row>
    <row r="14588" spans="1:8" x14ac:dyDescent="0.25">
      <c r="A14588" s="37"/>
      <c r="B14588" s="38"/>
      <c r="C14588" s="97"/>
      <c r="D14588" s="92"/>
      <c r="E14588" s="88" t="str">
        <f>IF(A14588&lt;&gt;0,IFERROR(VLOOKUP(D14588,Transactions!$K$4:$L$24,2,0), "Invalid date, no label or wrong spelling"),"Date and/or label missing. Exclude?")</f>
        <v>Date and/or label missing. Exclude?</v>
      </c>
      <c r="F14588" s="201"/>
      <c r="G14588" s="202"/>
      <c r="H14588" s="203"/>
    </row>
    <row r="14589" spans="1:8" x14ac:dyDescent="0.25">
      <c r="A14589" s="37"/>
      <c r="B14589" s="38"/>
      <c r="C14589" s="97"/>
      <c r="D14589" s="92"/>
      <c r="E14589" s="88" t="str">
        <f>IF(A14589&lt;&gt;0,IFERROR(VLOOKUP(D14589,Transactions!$K$4:$L$24,2,0), "Invalid date, no label or wrong spelling"),"Date and/or label missing. Exclude?")</f>
        <v>Date and/or label missing. Exclude?</v>
      </c>
      <c r="F14589" s="201"/>
      <c r="G14589" s="202"/>
      <c r="H14589" s="203"/>
    </row>
    <row r="14590" spans="1:8" x14ac:dyDescent="0.25">
      <c r="A14590" s="37"/>
      <c r="B14590" s="38"/>
      <c r="C14590" s="97"/>
      <c r="D14590" s="92"/>
      <c r="E14590" s="88" t="str">
        <f>IF(A14590&lt;&gt;0,IFERROR(VLOOKUP(D14590,Transactions!$K$4:$L$24,2,0), "Invalid date, no label or wrong spelling"),"Date and/or label missing. Exclude?")</f>
        <v>Date and/or label missing. Exclude?</v>
      </c>
      <c r="F14590" s="201"/>
      <c r="G14590" s="202"/>
      <c r="H14590" s="203"/>
    </row>
    <row r="14591" spans="1:8" x14ac:dyDescent="0.25">
      <c r="A14591" s="37"/>
      <c r="B14591" s="38"/>
      <c r="C14591" s="97"/>
      <c r="D14591" s="92"/>
      <c r="E14591" s="88" t="str">
        <f>IF(A14591&lt;&gt;0,IFERROR(VLOOKUP(D14591,Transactions!$K$4:$L$24,2,0), "Invalid date, no label or wrong spelling"),"Date and/or label missing. Exclude?")</f>
        <v>Date and/or label missing. Exclude?</v>
      </c>
      <c r="F14591" s="201"/>
      <c r="G14591" s="202"/>
      <c r="H14591" s="203"/>
    </row>
    <row r="14592" spans="1:8" x14ac:dyDescent="0.25">
      <c r="A14592" s="37"/>
      <c r="B14592" s="38"/>
      <c r="C14592" s="97"/>
      <c r="D14592" s="92"/>
      <c r="E14592" s="88" t="str">
        <f>IF(A14592&lt;&gt;0,IFERROR(VLOOKUP(D14592,Transactions!$K$4:$L$24,2,0), "Invalid date, no label or wrong spelling"),"Date and/or label missing. Exclude?")</f>
        <v>Date and/or label missing. Exclude?</v>
      </c>
      <c r="F14592" s="201"/>
      <c r="G14592" s="202"/>
      <c r="H14592" s="203"/>
    </row>
    <row r="14593" spans="1:8" x14ac:dyDescent="0.25">
      <c r="A14593" s="37"/>
      <c r="B14593" s="38"/>
      <c r="C14593" s="97"/>
      <c r="D14593" s="92"/>
      <c r="E14593" s="88" t="str">
        <f>IF(A14593&lt;&gt;0,IFERROR(VLOOKUP(D14593,Transactions!$K$4:$L$24,2,0), "Invalid date, no label or wrong spelling"),"Date and/or label missing. Exclude?")</f>
        <v>Date and/or label missing. Exclude?</v>
      </c>
      <c r="F14593" s="201"/>
      <c r="G14593" s="202"/>
      <c r="H14593" s="203"/>
    </row>
    <row r="14594" spans="1:8" x14ac:dyDescent="0.25">
      <c r="A14594" s="37"/>
      <c r="B14594" s="38"/>
      <c r="C14594" s="97"/>
      <c r="D14594" s="92"/>
      <c r="E14594" s="88" t="str">
        <f>IF(A14594&lt;&gt;0,IFERROR(VLOOKUP(D14594,Transactions!$K$4:$L$24,2,0), "Invalid date, no label or wrong spelling"),"Date and/or label missing. Exclude?")</f>
        <v>Date and/or label missing. Exclude?</v>
      </c>
      <c r="F14594" s="201"/>
      <c r="G14594" s="202"/>
      <c r="H14594" s="203"/>
    </row>
    <row r="14595" spans="1:8" x14ac:dyDescent="0.25">
      <c r="A14595" s="37"/>
      <c r="B14595" s="38"/>
      <c r="C14595" s="97"/>
      <c r="D14595" s="92"/>
      <c r="E14595" s="88" t="str">
        <f>IF(A14595&lt;&gt;0,IFERROR(VLOOKUP(D14595,Transactions!$K$4:$L$24,2,0), "Invalid date, no label or wrong spelling"),"Date and/or label missing. Exclude?")</f>
        <v>Date and/or label missing. Exclude?</v>
      </c>
      <c r="F14595" s="201"/>
      <c r="G14595" s="202"/>
      <c r="H14595" s="203"/>
    </row>
    <row r="14596" spans="1:8" x14ac:dyDescent="0.25">
      <c r="A14596" s="37"/>
      <c r="B14596" s="38"/>
      <c r="C14596" s="97"/>
      <c r="D14596" s="92"/>
      <c r="E14596" s="88" t="str">
        <f>IF(A14596&lt;&gt;0,IFERROR(VLOOKUP(D14596,Transactions!$K$4:$L$24,2,0), "Invalid date, no label or wrong spelling"),"Date and/or label missing. Exclude?")</f>
        <v>Date and/or label missing. Exclude?</v>
      </c>
      <c r="F14596" s="201"/>
      <c r="G14596" s="202"/>
      <c r="H14596" s="203"/>
    </row>
    <row r="14597" spans="1:8" x14ac:dyDescent="0.25">
      <c r="A14597" s="37"/>
      <c r="B14597" s="38"/>
      <c r="C14597" s="97"/>
      <c r="D14597" s="92"/>
      <c r="E14597" s="88" t="str">
        <f>IF(A14597&lt;&gt;0,IFERROR(VLOOKUP(D14597,Transactions!$K$4:$L$24,2,0), "Invalid date, no label or wrong spelling"),"Date and/or label missing. Exclude?")</f>
        <v>Date and/or label missing. Exclude?</v>
      </c>
      <c r="F14597" s="201"/>
      <c r="G14597" s="202"/>
      <c r="H14597" s="203"/>
    </row>
    <row r="14598" spans="1:8" x14ac:dyDescent="0.25">
      <c r="A14598" s="37"/>
      <c r="B14598" s="38"/>
      <c r="C14598" s="97"/>
      <c r="D14598" s="92"/>
      <c r="E14598" s="88" t="str">
        <f>IF(A14598&lt;&gt;0,IFERROR(VLOOKUP(D14598,Transactions!$K$4:$L$24,2,0), "Invalid date, no label or wrong spelling"),"Date and/or label missing. Exclude?")</f>
        <v>Date and/or label missing. Exclude?</v>
      </c>
      <c r="F14598" s="201"/>
      <c r="G14598" s="202"/>
      <c r="H14598" s="203"/>
    </row>
    <row r="14599" spans="1:8" x14ac:dyDescent="0.25">
      <c r="A14599" s="37"/>
      <c r="B14599" s="38"/>
      <c r="C14599" s="97"/>
      <c r="D14599" s="92"/>
      <c r="E14599" s="88" t="str">
        <f>IF(A14599&lt;&gt;0,IFERROR(VLOOKUP(D14599,Transactions!$K$4:$L$24,2,0), "Invalid date, no label or wrong spelling"),"Date and/or label missing. Exclude?")</f>
        <v>Date and/or label missing. Exclude?</v>
      </c>
      <c r="F14599" s="201"/>
      <c r="G14599" s="202"/>
      <c r="H14599" s="203"/>
    </row>
    <row r="14600" spans="1:8" x14ac:dyDescent="0.25">
      <c r="A14600" s="37"/>
      <c r="B14600" s="38"/>
      <c r="C14600" s="97"/>
      <c r="D14600" s="92"/>
      <c r="E14600" s="88" t="str">
        <f>IF(A14600&lt;&gt;0,IFERROR(VLOOKUP(D14600,Transactions!$K$4:$L$24,2,0), "Invalid date, no label or wrong spelling"),"Date and/or label missing. Exclude?")</f>
        <v>Date and/or label missing. Exclude?</v>
      </c>
      <c r="F14600" s="201"/>
      <c r="G14600" s="202"/>
      <c r="H14600" s="203"/>
    </row>
    <row r="14601" spans="1:8" x14ac:dyDescent="0.25">
      <c r="A14601" s="37"/>
      <c r="B14601" s="38"/>
      <c r="C14601" s="97"/>
      <c r="D14601" s="92"/>
      <c r="E14601" s="88" t="str">
        <f>IF(A14601&lt;&gt;0,IFERROR(VLOOKUP(D14601,Transactions!$K$4:$L$24,2,0), "Invalid date, no label or wrong spelling"),"Date and/or label missing. Exclude?")</f>
        <v>Date and/or label missing. Exclude?</v>
      </c>
      <c r="F14601" s="201"/>
      <c r="G14601" s="202"/>
      <c r="H14601" s="203"/>
    </row>
    <row r="14602" spans="1:8" x14ac:dyDescent="0.25">
      <c r="A14602" s="37"/>
      <c r="B14602" s="38"/>
      <c r="C14602" s="97"/>
      <c r="D14602" s="92"/>
      <c r="E14602" s="88" t="str">
        <f>IF(A14602&lt;&gt;0,IFERROR(VLOOKUP(D14602,Transactions!$K$4:$L$24,2,0), "Invalid date, no label or wrong spelling"),"Date and/or label missing. Exclude?")</f>
        <v>Date and/or label missing. Exclude?</v>
      </c>
      <c r="F14602" s="201"/>
      <c r="G14602" s="202"/>
      <c r="H14602" s="203"/>
    </row>
    <row r="14603" spans="1:8" x14ac:dyDescent="0.25">
      <c r="A14603" s="37"/>
      <c r="B14603" s="38"/>
      <c r="C14603" s="97"/>
      <c r="D14603" s="92"/>
      <c r="E14603" s="88" t="str">
        <f>IF(A14603&lt;&gt;0,IFERROR(VLOOKUP(D14603,Transactions!$K$4:$L$24,2,0), "Invalid date, no label or wrong spelling"),"Date and/or label missing. Exclude?")</f>
        <v>Date and/or label missing. Exclude?</v>
      </c>
      <c r="F14603" s="201"/>
      <c r="G14603" s="202"/>
      <c r="H14603" s="203"/>
    </row>
    <row r="14604" spans="1:8" x14ac:dyDescent="0.25">
      <c r="A14604" s="37"/>
      <c r="B14604" s="38"/>
      <c r="C14604" s="97"/>
      <c r="D14604" s="92"/>
      <c r="E14604" s="88" t="str">
        <f>IF(A14604&lt;&gt;0,IFERROR(VLOOKUP(D14604,Transactions!$K$4:$L$24,2,0), "Invalid date, no label or wrong spelling"),"Date and/or label missing. Exclude?")</f>
        <v>Date and/or label missing. Exclude?</v>
      </c>
      <c r="F14604" s="201"/>
      <c r="G14604" s="202"/>
      <c r="H14604" s="203"/>
    </row>
    <row r="14605" spans="1:8" x14ac:dyDescent="0.25">
      <c r="A14605" s="37"/>
      <c r="B14605" s="38"/>
      <c r="C14605" s="97"/>
      <c r="D14605" s="92"/>
      <c r="E14605" s="88" t="str">
        <f>IF(A14605&lt;&gt;0,IFERROR(VLOOKUP(D14605,Transactions!$K$4:$L$24,2,0), "Invalid date, no label or wrong spelling"),"Date and/or label missing. Exclude?")</f>
        <v>Date and/or label missing. Exclude?</v>
      </c>
      <c r="F14605" s="201"/>
      <c r="G14605" s="202"/>
      <c r="H14605" s="203"/>
    </row>
    <row r="14606" spans="1:8" x14ac:dyDescent="0.25">
      <c r="A14606" s="37"/>
      <c r="B14606" s="38"/>
      <c r="C14606" s="97"/>
      <c r="D14606" s="92"/>
      <c r="E14606" s="88" t="str">
        <f>IF(A14606&lt;&gt;0,IFERROR(VLOOKUP(D14606,Transactions!$K$4:$L$24,2,0), "Invalid date, no label or wrong spelling"),"Date and/or label missing. Exclude?")</f>
        <v>Date and/or label missing. Exclude?</v>
      </c>
      <c r="F14606" s="201"/>
      <c r="G14606" s="202"/>
      <c r="H14606" s="203"/>
    </row>
    <row r="14607" spans="1:8" x14ac:dyDescent="0.25">
      <c r="A14607" s="37"/>
      <c r="B14607" s="38"/>
      <c r="C14607" s="97"/>
      <c r="D14607" s="92"/>
      <c r="E14607" s="88" t="str">
        <f>IF(A14607&lt;&gt;0,IFERROR(VLOOKUP(D14607,Transactions!$K$4:$L$24,2,0), "Invalid date, no label or wrong spelling"),"Date and/or label missing. Exclude?")</f>
        <v>Date and/or label missing. Exclude?</v>
      </c>
      <c r="F14607" s="201"/>
      <c r="G14607" s="202"/>
      <c r="H14607" s="203"/>
    </row>
    <row r="14608" spans="1:8" x14ac:dyDescent="0.25">
      <c r="A14608" s="37"/>
      <c r="B14608" s="38"/>
      <c r="C14608" s="97"/>
      <c r="D14608" s="92"/>
      <c r="E14608" s="88" t="str">
        <f>IF(A14608&lt;&gt;0,IFERROR(VLOOKUP(D14608,Transactions!$K$4:$L$24,2,0), "Invalid date, no label or wrong spelling"),"Date and/or label missing. Exclude?")</f>
        <v>Date and/or label missing. Exclude?</v>
      </c>
      <c r="F14608" s="201"/>
      <c r="G14608" s="202"/>
      <c r="H14608" s="203"/>
    </row>
    <row r="14609" spans="1:8" x14ac:dyDescent="0.25">
      <c r="A14609" s="37"/>
      <c r="B14609" s="38"/>
      <c r="C14609" s="97"/>
      <c r="D14609" s="92"/>
      <c r="E14609" s="88" t="str">
        <f>IF(A14609&lt;&gt;0,IFERROR(VLOOKUP(D14609,Transactions!$K$4:$L$24,2,0), "Invalid date, no label or wrong spelling"),"Date and/or label missing. Exclude?")</f>
        <v>Date and/or label missing. Exclude?</v>
      </c>
      <c r="F14609" s="201"/>
      <c r="G14609" s="202"/>
      <c r="H14609" s="203"/>
    </row>
    <row r="14610" spans="1:8" x14ac:dyDescent="0.25">
      <c r="A14610" s="37"/>
      <c r="B14610" s="38"/>
      <c r="C14610" s="97"/>
      <c r="D14610" s="92"/>
      <c r="E14610" s="88" t="str">
        <f>IF(A14610&lt;&gt;0,IFERROR(VLOOKUP(D14610,Transactions!$K$4:$L$24,2,0), "Invalid date, no label or wrong spelling"),"Date and/or label missing. Exclude?")</f>
        <v>Date and/or label missing. Exclude?</v>
      </c>
      <c r="F14610" s="201"/>
      <c r="G14610" s="202"/>
      <c r="H14610" s="203"/>
    </row>
    <row r="14611" spans="1:8" x14ac:dyDescent="0.25">
      <c r="A14611" s="37"/>
      <c r="B14611" s="38"/>
      <c r="C14611" s="97"/>
      <c r="D14611" s="92"/>
      <c r="E14611" s="88" t="str">
        <f>IF(A14611&lt;&gt;0,IFERROR(VLOOKUP(D14611,Transactions!$K$4:$L$24,2,0), "Invalid date, no label or wrong spelling"),"Date and/or label missing. Exclude?")</f>
        <v>Date and/or label missing. Exclude?</v>
      </c>
      <c r="F14611" s="201"/>
      <c r="G14611" s="202"/>
      <c r="H14611" s="203"/>
    </row>
    <row r="14612" spans="1:8" x14ac:dyDescent="0.25">
      <c r="A14612" s="37"/>
      <c r="B14612" s="38"/>
      <c r="C14612" s="97"/>
      <c r="D14612" s="92"/>
      <c r="E14612" s="88" t="str">
        <f>IF(A14612&lt;&gt;0,IFERROR(VLOOKUP(D14612,Transactions!$K$4:$L$24,2,0), "Invalid date, no label or wrong spelling"),"Date and/or label missing. Exclude?")</f>
        <v>Date and/or label missing. Exclude?</v>
      </c>
      <c r="F14612" s="201"/>
      <c r="G14612" s="202"/>
      <c r="H14612" s="203"/>
    </row>
    <row r="14613" spans="1:8" x14ac:dyDescent="0.25">
      <c r="A14613" s="37"/>
      <c r="B14613" s="38"/>
      <c r="C14613" s="97"/>
      <c r="D14613" s="92"/>
      <c r="E14613" s="88" t="str">
        <f>IF(A14613&lt;&gt;0,IFERROR(VLOOKUP(D14613,Transactions!$K$4:$L$24,2,0), "Invalid date, no label or wrong spelling"),"Date and/or label missing. Exclude?")</f>
        <v>Date and/or label missing. Exclude?</v>
      </c>
      <c r="F14613" s="201"/>
      <c r="G14613" s="202"/>
      <c r="H14613" s="203"/>
    </row>
    <row r="14614" spans="1:8" x14ac:dyDescent="0.25">
      <c r="A14614" s="37"/>
      <c r="B14614" s="38"/>
      <c r="C14614" s="97"/>
      <c r="D14614" s="92"/>
      <c r="E14614" s="88" t="str">
        <f>IF(A14614&lt;&gt;0,IFERROR(VLOOKUP(D14614,Transactions!$K$4:$L$24,2,0), "Invalid date, no label or wrong spelling"),"Date and/or label missing. Exclude?")</f>
        <v>Date and/or label missing. Exclude?</v>
      </c>
      <c r="F14614" s="201"/>
      <c r="G14614" s="202"/>
      <c r="H14614" s="203"/>
    </row>
    <row r="14615" spans="1:8" x14ac:dyDescent="0.25">
      <c r="A14615" s="37"/>
      <c r="B14615" s="38"/>
      <c r="C14615" s="97"/>
      <c r="D14615" s="92"/>
      <c r="E14615" s="88" t="str">
        <f>IF(A14615&lt;&gt;0,IFERROR(VLOOKUP(D14615,Transactions!$K$4:$L$24,2,0), "Invalid date, no label or wrong spelling"),"Date and/or label missing. Exclude?")</f>
        <v>Date and/or label missing. Exclude?</v>
      </c>
      <c r="F14615" s="201"/>
      <c r="G14615" s="202"/>
      <c r="H14615" s="203"/>
    </row>
    <row r="14616" spans="1:8" x14ac:dyDescent="0.25">
      <c r="A14616" s="37"/>
      <c r="B14616" s="38"/>
      <c r="C14616" s="97"/>
      <c r="D14616" s="92"/>
      <c r="E14616" s="88" t="str">
        <f>IF(A14616&lt;&gt;0,IFERROR(VLOOKUP(D14616,Transactions!$K$4:$L$24,2,0), "Invalid date, no label or wrong spelling"),"Date and/or label missing. Exclude?")</f>
        <v>Date and/or label missing. Exclude?</v>
      </c>
      <c r="F14616" s="201"/>
      <c r="G14616" s="202"/>
      <c r="H14616" s="203"/>
    </row>
    <row r="14617" spans="1:8" x14ac:dyDescent="0.25">
      <c r="A14617" s="37"/>
      <c r="B14617" s="38"/>
      <c r="C14617" s="97"/>
      <c r="D14617" s="92"/>
      <c r="E14617" s="88" t="str">
        <f>IF(A14617&lt;&gt;0,IFERROR(VLOOKUP(D14617,Transactions!$K$4:$L$24,2,0), "Invalid date, no label or wrong spelling"),"Date and/or label missing. Exclude?")</f>
        <v>Date and/or label missing. Exclude?</v>
      </c>
      <c r="F14617" s="201"/>
      <c r="G14617" s="202"/>
      <c r="H14617" s="203"/>
    </row>
    <row r="14618" spans="1:8" x14ac:dyDescent="0.25">
      <c r="A14618" s="37"/>
      <c r="B14618" s="38"/>
      <c r="C14618" s="97"/>
      <c r="D14618" s="92"/>
      <c r="E14618" s="88" t="str">
        <f>IF(A14618&lt;&gt;0,IFERROR(VLOOKUP(D14618,Transactions!$K$4:$L$24,2,0), "Invalid date, no label or wrong spelling"),"Date and/or label missing. Exclude?")</f>
        <v>Date and/or label missing. Exclude?</v>
      </c>
      <c r="F14618" s="201"/>
      <c r="G14618" s="202"/>
      <c r="H14618" s="203"/>
    </row>
    <row r="14619" spans="1:8" x14ac:dyDescent="0.25">
      <c r="A14619" s="37"/>
      <c r="B14619" s="38"/>
      <c r="C14619" s="97"/>
      <c r="D14619" s="92"/>
      <c r="E14619" s="88" t="str">
        <f>IF(A14619&lt;&gt;0,IFERROR(VLOOKUP(D14619,Transactions!$K$4:$L$24,2,0), "Invalid date, no label or wrong spelling"),"Date and/or label missing. Exclude?")</f>
        <v>Date and/or label missing. Exclude?</v>
      </c>
      <c r="F14619" s="201"/>
      <c r="G14619" s="202"/>
      <c r="H14619" s="203"/>
    </row>
    <row r="14620" spans="1:8" x14ac:dyDescent="0.25">
      <c r="A14620" s="37"/>
      <c r="B14620" s="38"/>
      <c r="C14620" s="97"/>
      <c r="D14620" s="92"/>
      <c r="E14620" s="88" t="str">
        <f>IF(A14620&lt;&gt;0,IFERROR(VLOOKUP(D14620,Transactions!$K$4:$L$24,2,0), "Invalid date, no label or wrong spelling"),"Date and/or label missing. Exclude?")</f>
        <v>Date and/or label missing. Exclude?</v>
      </c>
      <c r="F14620" s="201"/>
      <c r="G14620" s="202"/>
      <c r="H14620" s="203"/>
    </row>
    <row r="14621" spans="1:8" x14ac:dyDescent="0.25">
      <c r="A14621" s="37"/>
      <c r="B14621" s="38"/>
      <c r="C14621" s="97"/>
      <c r="D14621" s="92"/>
      <c r="E14621" s="88" t="str">
        <f>IF(A14621&lt;&gt;0,IFERROR(VLOOKUP(D14621,Transactions!$K$4:$L$24,2,0), "Invalid date, no label or wrong spelling"),"Date and/or label missing. Exclude?")</f>
        <v>Date and/or label missing. Exclude?</v>
      </c>
      <c r="F14621" s="201"/>
      <c r="G14621" s="202"/>
      <c r="H14621" s="203"/>
    </row>
    <row r="14622" spans="1:8" x14ac:dyDescent="0.25">
      <c r="A14622" s="37"/>
      <c r="B14622" s="38"/>
      <c r="C14622" s="97"/>
      <c r="D14622" s="92"/>
      <c r="E14622" s="88" t="str">
        <f>IF(A14622&lt;&gt;0,IFERROR(VLOOKUP(D14622,Transactions!$K$4:$L$24,2,0), "Invalid date, no label or wrong spelling"),"Date and/or label missing. Exclude?")</f>
        <v>Date and/or label missing. Exclude?</v>
      </c>
      <c r="F14622" s="201"/>
      <c r="G14622" s="202"/>
      <c r="H14622" s="203"/>
    </row>
    <row r="14623" spans="1:8" x14ac:dyDescent="0.25">
      <c r="A14623" s="37"/>
      <c r="B14623" s="38"/>
      <c r="C14623" s="97"/>
      <c r="D14623" s="92"/>
      <c r="E14623" s="88" t="str">
        <f>IF(A14623&lt;&gt;0,IFERROR(VLOOKUP(D14623,Transactions!$K$4:$L$24,2,0), "Invalid date, no label or wrong spelling"),"Date and/or label missing. Exclude?")</f>
        <v>Date and/or label missing. Exclude?</v>
      </c>
      <c r="F14623" s="201"/>
      <c r="G14623" s="202"/>
      <c r="H14623" s="203"/>
    </row>
    <row r="14624" spans="1:8" x14ac:dyDescent="0.25">
      <c r="A14624" s="37"/>
      <c r="B14624" s="38"/>
      <c r="C14624" s="97"/>
      <c r="D14624" s="92"/>
      <c r="E14624" s="88" t="str">
        <f>IF(A14624&lt;&gt;0,IFERROR(VLOOKUP(D14624,Transactions!$K$4:$L$24,2,0), "Invalid date, no label or wrong spelling"),"Date and/or label missing. Exclude?")</f>
        <v>Date and/or label missing. Exclude?</v>
      </c>
      <c r="F14624" s="201"/>
      <c r="G14624" s="202"/>
      <c r="H14624" s="203"/>
    </row>
    <row r="14625" spans="1:8" x14ac:dyDescent="0.25">
      <c r="A14625" s="37"/>
      <c r="B14625" s="38"/>
      <c r="C14625" s="97"/>
      <c r="D14625" s="92"/>
      <c r="E14625" s="88" t="str">
        <f>IF(A14625&lt;&gt;0,IFERROR(VLOOKUP(D14625,Transactions!$K$4:$L$24,2,0), "Invalid date, no label or wrong spelling"),"Date and/or label missing. Exclude?")</f>
        <v>Date and/or label missing. Exclude?</v>
      </c>
      <c r="F14625" s="201"/>
      <c r="G14625" s="202"/>
      <c r="H14625" s="203"/>
    </row>
    <row r="14626" spans="1:8" x14ac:dyDescent="0.25">
      <c r="A14626" s="37"/>
      <c r="B14626" s="38"/>
      <c r="C14626" s="97"/>
      <c r="D14626" s="92"/>
      <c r="E14626" s="88" t="str">
        <f>IF(A14626&lt;&gt;0,IFERROR(VLOOKUP(D14626,Transactions!$K$4:$L$24,2,0), "Invalid date, no label or wrong spelling"),"Date and/or label missing. Exclude?")</f>
        <v>Date and/or label missing. Exclude?</v>
      </c>
      <c r="F14626" s="201"/>
      <c r="G14626" s="202"/>
      <c r="H14626" s="203"/>
    </row>
    <row r="14627" spans="1:8" x14ac:dyDescent="0.25">
      <c r="A14627" s="37"/>
      <c r="B14627" s="38"/>
      <c r="C14627" s="97"/>
      <c r="D14627" s="92"/>
      <c r="E14627" s="88" t="str">
        <f>IF(A14627&lt;&gt;0,IFERROR(VLOOKUP(D14627,Transactions!$K$4:$L$24,2,0), "Invalid date, no label or wrong spelling"),"Date and/or label missing. Exclude?")</f>
        <v>Date and/or label missing. Exclude?</v>
      </c>
      <c r="F14627" s="201"/>
      <c r="G14627" s="202"/>
      <c r="H14627" s="203"/>
    </row>
    <row r="14628" spans="1:8" x14ac:dyDescent="0.25">
      <c r="A14628" s="37"/>
      <c r="B14628" s="38"/>
      <c r="C14628" s="97"/>
      <c r="D14628" s="92"/>
      <c r="E14628" s="88" t="str">
        <f>IF(A14628&lt;&gt;0,IFERROR(VLOOKUP(D14628,Transactions!$K$4:$L$24,2,0), "Invalid date, no label or wrong spelling"),"Date and/or label missing. Exclude?")</f>
        <v>Date and/or label missing. Exclude?</v>
      </c>
      <c r="F14628" s="201"/>
      <c r="G14628" s="202"/>
      <c r="H14628" s="203"/>
    </row>
    <row r="14629" spans="1:8" x14ac:dyDescent="0.25">
      <c r="A14629" s="37"/>
      <c r="B14629" s="38"/>
      <c r="C14629" s="97"/>
      <c r="D14629" s="92"/>
      <c r="E14629" s="88" t="str">
        <f>IF(A14629&lt;&gt;0,IFERROR(VLOOKUP(D14629,Transactions!$K$4:$L$24,2,0), "Invalid date, no label or wrong spelling"),"Date and/or label missing. Exclude?")</f>
        <v>Date and/or label missing. Exclude?</v>
      </c>
      <c r="F14629" s="201"/>
      <c r="G14629" s="202"/>
      <c r="H14629" s="203"/>
    </row>
    <row r="14630" spans="1:8" x14ac:dyDescent="0.25">
      <c r="A14630" s="37"/>
      <c r="B14630" s="38"/>
      <c r="C14630" s="97"/>
      <c r="D14630" s="92"/>
      <c r="E14630" s="88" t="str">
        <f>IF(A14630&lt;&gt;0,IFERROR(VLOOKUP(D14630,Transactions!$K$4:$L$24,2,0), "Invalid date, no label or wrong spelling"),"Date and/or label missing. Exclude?")</f>
        <v>Date and/or label missing. Exclude?</v>
      </c>
      <c r="F14630" s="201"/>
      <c r="G14630" s="202"/>
      <c r="H14630" s="203"/>
    </row>
    <row r="14631" spans="1:8" x14ac:dyDescent="0.25">
      <c r="A14631" s="37"/>
      <c r="B14631" s="38"/>
      <c r="C14631" s="97"/>
      <c r="D14631" s="92"/>
      <c r="E14631" s="88" t="str">
        <f>IF(A14631&lt;&gt;0,IFERROR(VLOOKUP(D14631,Transactions!$K$4:$L$24,2,0), "Invalid date, no label or wrong spelling"),"Date and/or label missing. Exclude?")</f>
        <v>Date and/or label missing. Exclude?</v>
      </c>
      <c r="F14631" s="201"/>
      <c r="G14631" s="202"/>
      <c r="H14631" s="203"/>
    </row>
    <row r="14632" spans="1:8" x14ac:dyDescent="0.25">
      <c r="A14632" s="37"/>
      <c r="B14632" s="38"/>
      <c r="C14632" s="97"/>
      <c r="D14632" s="92"/>
      <c r="E14632" s="88" t="str">
        <f>IF(A14632&lt;&gt;0,IFERROR(VLOOKUP(D14632,Transactions!$K$4:$L$24,2,0), "Invalid date, no label or wrong spelling"),"Date and/or label missing. Exclude?")</f>
        <v>Date and/or label missing. Exclude?</v>
      </c>
      <c r="F14632" s="201"/>
      <c r="G14632" s="202"/>
      <c r="H14632" s="203"/>
    </row>
    <row r="14633" spans="1:8" x14ac:dyDescent="0.25">
      <c r="A14633" s="37"/>
      <c r="B14633" s="38"/>
      <c r="C14633" s="97"/>
      <c r="D14633" s="92"/>
      <c r="E14633" s="88" t="str">
        <f>IF(A14633&lt;&gt;0,IFERROR(VLOOKUP(D14633,Transactions!$K$4:$L$24,2,0), "Invalid date, no label or wrong spelling"),"Date and/or label missing. Exclude?")</f>
        <v>Date and/or label missing. Exclude?</v>
      </c>
      <c r="F14633" s="201"/>
      <c r="G14633" s="202"/>
      <c r="H14633" s="203"/>
    </row>
    <row r="14634" spans="1:8" x14ac:dyDescent="0.25">
      <c r="A14634" s="37"/>
      <c r="B14634" s="38"/>
      <c r="C14634" s="97"/>
      <c r="D14634" s="92"/>
      <c r="E14634" s="88" t="str">
        <f>IF(A14634&lt;&gt;0,IFERROR(VLOOKUP(D14634,Transactions!$K$4:$L$24,2,0), "Invalid date, no label or wrong spelling"),"Date and/or label missing. Exclude?")</f>
        <v>Date and/or label missing. Exclude?</v>
      </c>
      <c r="F14634" s="201"/>
      <c r="G14634" s="202"/>
      <c r="H14634" s="203"/>
    </row>
    <row r="14635" spans="1:8" x14ac:dyDescent="0.25">
      <c r="A14635" s="37"/>
      <c r="B14635" s="38"/>
      <c r="C14635" s="97"/>
      <c r="D14635" s="92"/>
      <c r="E14635" s="88" t="str">
        <f>IF(A14635&lt;&gt;0,IFERROR(VLOOKUP(D14635,Transactions!$K$4:$L$24,2,0), "Invalid date, no label or wrong spelling"),"Date and/or label missing. Exclude?")</f>
        <v>Date and/or label missing. Exclude?</v>
      </c>
      <c r="F14635" s="201"/>
      <c r="G14635" s="202"/>
      <c r="H14635" s="203"/>
    </row>
    <row r="14636" spans="1:8" x14ac:dyDescent="0.25">
      <c r="A14636" s="37"/>
      <c r="B14636" s="38"/>
      <c r="C14636" s="97"/>
      <c r="D14636" s="92"/>
      <c r="E14636" s="88" t="str">
        <f>IF(A14636&lt;&gt;0,IFERROR(VLOOKUP(D14636,Transactions!$K$4:$L$24,2,0), "Invalid date, no label or wrong spelling"),"Date and/or label missing. Exclude?")</f>
        <v>Date and/or label missing. Exclude?</v>
      </c>
      <c r="F14636" s="201"/>
      <c r="G14636" s="202"/>
      <c r="H14636" s="203"/>
    </row>
    <row r="14637" spans="1:8" x14ac:dyDescent="0.25">
      <c r="A14637" s="37"/>
      <c r="B14637" s="38"/>
      <c r="C14637" s="97"/>
      <c r="D14637" s="92"/>
      <c r="E14637" s="88" t="str">
        <f>IF(A14637&lt;&gt;0,IFERROR(VLOOKUP(D14637,Transactions!$K$4:$L$24,2,0), "Invalid date, no label or wrong spelling"),"Date and/or label missing. Exclude?")</f>
        <v>Date and/or label missing. Exclude?</v>
      </c>
      <c r="F14637" s="201"/>
      <c r="G14637" s="202"/>
      <c r="H14637" s="203"/>
    </row>
    <row r="14638" spans="1:8" x14ac:dyDescent="0.25">
      <c r="A14638" s="37"/>
      <c r="B14638" s="38"/>
      <c r="C14638" s="97"/>
      <c r="D14638" s="92"/>
      <c r="E14638" s="88" t="str">
        <f>IF(A14638&lt;&gt;0,IFERROR(VLOOKUP(D14638,Transactions!$K$4:$L$24,2,0), "Invalid date, no label or wrong spelling"),"Date and/or label missing. Exclude?")</f>
        <v>Date and/or label missing. Exclude?</v>
      </c>
      <c r="F14638" s="201"/>
      <c r="G14638" s="202"/>
      <c r="H14638" s="203"/>
    </row>
    <row r="14639" spans="1:8" x14ac:dyDescent="0.25">
      <c r="A14639" s="37"/>
      <c r="B14639" s="38"/>
      <c r="C14639" s="97"/>
      <c r="D14639" s="92"/>
      <c r="E14639" s="88" t="str">
        <f>IF(A14639&lt;&gt;0,IFERROR(VLOOKUP(D14639,Transactions!$K$4:$L$24,2,0), "Invalid date, no label or wrong spelling"),"Date and/or label missing. Exclude?")</f>
        <v>Date and/or label missing. Exclude?</v>
      </c>
      <c r="F14639" s="201"/>
      <c r="G14639" s="202"/>
      <c r="H14639" s="203"/>
    </row>
    <row r="14640" spans="1:8" x14ac:dyDescent="0.25">
      <c r="A14640" s="37"/>
      <c r="B14640" s="38"/>
      <c r="C14640" s="97"/>
      <c r="D14640" s="92"/>
      <c r="E14640" s="88" t="str">
        <f>IF(A14640&lt;&gt;0,IFERROR(VLOOKUP(D14640,Transactions!$K$4:$L$24,2,0), "Invalid date, no label or wrong spelling"),"Date and/or label missing. Exclude?")</f>
        <v>Date and/or label missing. Exclude?</v>
      </c>
      <c r="F14640" s="201"/>
      <c r="G14640" s="202"/>
      <c r="H14640" s="203"/>
    </row>
    <row r="14641" spans="1:8" x14ac:dyDescent="0.25">
      <c r="A14641" s="37"/>
      <c r="B14641" s="38"/>
      <c r="C14641" s="97"/>
      <c r="D14641" s="92"/>
      <c r="E14641" s="88" t="str">
        <f>IF(A14641&lt;&gt;0,IFERROR(VLOOKUP(D14641,Transactions!$K$4:$L$24,2,0), "Invalid date, no label or wrong spelling"),"Date and/or label missing. Exclude?")</f>
        <v>Date and/or label missing. Exclude?</v>
      </c>
      <c r="F14641" s="201"/>
      <c r="G14641" s="202"/>
      <c r="H14641" s="203"/>
    </row>
    <row r="14642" spans="1:8" x14ac:dyDescent="0.25">
      <c r="A14642" s="37"/>
      <c r="B14642" s="38"/>
      <c r="C14642" s="97"/>
      <c r="D14642" s="92"/>
      <c r="E14642" s="88" t="str">
        <f>IF(A14642&lt;&gt;0,IFERROR(VLOOKUP(D14642,Transactions!$K$4:$L$24,2,0), "Invalid date, no label or wrong spelling"),"Date and/or label missing. Exclude?")</f>
        <v>Date and/or label missing. Exclude?</v>
      </c>
      <c r="F14642" s="201"/>
      <c r="G14642" s="202"/>
      <c r="H14642" s="203"/>
    </row>
    <row r="14643" spans="1:8" x14ac:dyDescent="0.25">
      <c r="A14643" s="37"/>
      <c r="B14643" s="38"/>
      <c r="C14643" s="97"/>
      <c r="D14643" s="92"/>
      <c r="E14643" s="88" t="str">
        <f>IF(A14643&lt;&gt;0,IFERROR(VLOOKUP(D14643,Transactions!$K$4:$L$24,2,0), "Invalid date, no label or wrong spelling"),"Date and/or label missing. Exclude?")</f>
        <v>Date and/or label missing. Exclude?</v>
      </c>
      <c r="F14643" s="201"/>
      <c r="G14643" s="202"/>
      <c r="H14643" s="203"/>
    </row>
    <row r="14644" spans="1:8" x14ac:dyDescent="0.25">
      <c r="A14644" s="37"/>
      <c r="B14644" s="38"/>
      <c r="C14644" s="97"/>
      <c r="D14644" s="92"/>
      <c r="E14644" s="88" t="str">
        <f>IF(A14644&lt;&gt;0,IFERROR(VLOOKUP(D14644,Transactions!$K$4:$L$24,2,0), "Invalid date, no label or wrong spelling"),"Date and/or label missing. Exclude?")</f>
        <v>Date and/or label missing. Exclude?</v>
      </c>
      <c r="F14644" s="201"/>
      <c r="G14644" s="202"/>
      <c r="H14644" s="203"/>
    </row>
    <row r="14645" spans="1:8" x14ac:dyDescent="0.25">
      <c r="A14645" s="37"/>
      <c r="B14645" s="38"/>
      <c r="C14645" s="97"/>
      <c r="D14645" s="92"/>
      <c r="E14645" s="88" t="str">
        <f>IF(A14645&lt;&gt;0,IFERROR(VLOOKUP(D14645,Transactions!$K$4:$L$24,2,0), "Invalid date, no label or wrong spelling"),"Date and/or label missing. Exclude?")</f>
        <v>Date and/or label missing. Exclude?</v>
      </c>
      <c r="F14645" s="201"/>
      <c r="G14645" s="202"/>
      <c r="H14645" s="203"/>
    </row>
    <row r="14646" spans="1:8" x14ac:dyDescent="0.25">
      <c r="A14646" s="37"/>
      <c r="B14646" s="38"/>
      <c r="C14646" s="97"/>
      <c r="D14646" s="92"/>
      <c r="E14646" s="88" t="str">
        <f>IF(A14646&lt;&gt;0,IFERROR(VLOOKUP(D14646,Transactions!$K$4:$L$24,2,0), "Invalid date, no label or wrong spelling"),"Date and/or label missing. Exclude?")</f>
        <v>Date and/or label missing. Exclude?</v>
      </c>
      <c r="F14646" s="201"/>
      <c r="G14646" s="202"/>
      <c r="H14646" s="203"/>
    </row>
    <row r="14647" spans="1:8" x14ac:dyDescent="0.25">
      <c r="A14647" s="37"/>
      <c r="B14647" s="38"/>
      <c r="C14647" s="97"/>
      <c r="D14647" s="92"/>
      <c r="E14647" s="88" t="str">
        <f>IF(A14647&lt;&gt;0,IFERROR(VLOOKUP(D14647,Transactions!$K$4:$L$24,2,0), "Invalid date, no label or wrong spelling"),"Date and/or label missing. Exclude?")</f>
        <v>Date and/or label missing. Exclude?</v>
      </c>
      <c r="F14647" s="201"/>
      <c r="G14647" s="202"/>
      <c r="H14647" s="203"/>
    </row>
    <row r="14648" spans="1:8" x14ac:dyDescent="0.25">
      <c r="A14648" s="37"/>
      <c r="B14648" s="38"/>
      <c r="C14648" s="97"/>
      <c r="D14648" s="92"/>
      <c r="E14648" s="88" t="str">
        <f>IF(A14648&lt;&gt;0,IFERROR(VLOOKUP(D14648,Transactions!$K$4:$L$24,2,0), "Invalid date, no label or wrong spelling"),"Date and/or label missing. Exclude?")</f>
        <v>Date and/or label missing. Exclude?</v>
      </c>
      <c r="F14648" s="201"/>
      <c r="G14648" s="202"/>
      <c r="H14648" s="203"/>
    </row>
    <row r="14649" spans="1:8" x14ac:dyDescent="0.25">
      <c r="A14649" s="37"/>
      <c r="B14649" s="38"/>
      <c r="C14649" s="97"/>
      <c r="D14649" s="92"/>
      <c r="E14649" s="88" t="str">
        <f>IF(A14649&lt;&gt;0,IFERROR(VLOOKUP(D14649,Transactions!$K$4:$L$24,2,0), "Invalid date, no label or wrong spelling"),"Date and/or label missing. Exclude?")</f>
        <v>Date and/or label missing. Exclude?</v>
      </c>
      <c r="F14649" s="201"/>
      <c r="G14649" s="202"/>
      <c r="H14649" s="203"/>
    </row>
    <row r="14650" spans="1:8" x14ac:dyDescent="0.25">
      <c r="A14650" s="37"/>
      <c r="B14650" s="38"/>
      <c r="C14650" s="97"/>
      <c r="D14650" s="92"/>
      <c r="E14650" s="88" t="str">
        <f>IF(A14650&lt;&gt;0,IFERROR(VLOOKUP(D14650,Transactions!$K$4:$L$24,2,0), "Invalid date, no label or wrong spelling"),"Date and/or label missing. Exclude?")</f>
        <v>Date and/or label missing. Exclude?</v>
      </c>
      <c r="F14650" s="201"/>
      <c r="G14650" s="202"/>
      <c r="H14650" s="203"/>
    </row>
    <row r="14651" spans="1:8" x14ac:dyDescent="0.25">
      <c r="A14651" s="37"/>
      <c r="B14651" s="38"/>
      <c r="C14651" s="97"/>
      <c r="D14651" s="92"/>
      <c r="E14651" s="88" t="str">
        <f>IF(A14651&lt;&gt;0,IFERROR(VLOOKUP(D14651,Transactions!$K$4:$L$24,2,0), "Invalid date, no label or wrong spelling"),"Date and/or label missing. Exclude?")</f>
        <v>Date and/or label missing. Exclude?</v>
      </c>
      <c r="F14651" s="201"/>
      <c r="G14651" s="202"/>
      <c r="H14651" s="203"/>
    </row>
    <row r="14652" spans="1:8" x14ac:dyDescent="0.25">
      <c r="A14652" s="37"/>
      <c r="B14652" s="38"/>
      <c r="C14652" s="97"/>
      <c r="D14652" s="92"/>
      <c r="E14652" s="88" t="str">
        <f>IF(A14652&lt;&gt;0,IFERROR(VLOOKUP(D14652,Transactions!$K$4:$L$24,2,0), "Invalid date, no label or wrong spelling"),"Date and/or label missing. Exclude?")</f>
        <v>Date and/or label missing. Exclude?</v>
      </c>
      <c r="F14652" s="201"/>
      <c r="G14652" s="202"/>
      <c r="H14652" s="203"/>
    </row>
    <row r="14653" spans="1:8" x14ac:dyDescent="0.25">
      <c r="A14653" s="37"/>
      <c r="B14653" s="38"/>
      <c r="C14653" s="97"/>
      <c r="D14653" s="92"/>
      <c r="E14653" s="88" t="str">
        <f>IF(A14653&lt;&gt;0,IFERROR(VLOOKUP(D14653,Transactions!$K$4:$L$24,2,0), "Invalid date, no label or wrong spelling"),"Date and/or label missing. Exclude?")</f>
        <v>Date and/or label missing. Exclude?</v>
      </c>
      <c r="F14653" s="201"/>
      <c r="G14653" s="202"/>
      <c r="H14653" s="203"/>
    </row>
    <row r="14654" spans="1:8" x14ac:dyDescent="0.25">
      <c r="A14654" s="37"/>
      <c r="B14654" s="38"/>
      <c r="C14654" s="97"/>
      <c r="D14654" s="92"/>
      <c r="E14654" s="88" t="str">
        <f>IF(A14654&lt;&gt;0,IFERROR(VLOOKUP(D14654,Transactions!$K$4:$L$24,2,0), "Invalid date, no label or wrong spelling"),"Date and/or label missing. Exclude?")</f>
        <v>Date and/or label missing. Exclude?</v>
      </c>
      <c r="F14654" s="201"/>
      <c r="G14654" s="202"/>
      <c r="H14654" s="203"/>
    </row>
    <row r="14655" spans="1:8" x14ac:dyDescent="0.25">
      <c r="A14655" s="37"/>
      <c r="B14655" s="38"/>
      <c r="C14655" s="97"/>
      <c r="D14655" s="92"/>
      <c r="E14655" s="88" t="str">
        <f>IF(A14655&lt;&gt;0,IFERROR(VLOOKUP(D14655,Transactions!$K$4:$L$24,2,0), "Invalid date, no label or wrong spelling"),"Date and/or label missing. Exclude?")</f>
        <v>Date and/or label missing. Exclude?</v>
      </c>
      <c r="F14655" s="201"/>
      <c r="G14655" s="202"/>
      <c r="H14655" s="203"/>
    </row>
    <row r="14656" spans="1:8" x14ac:dyDescent="0.25">
      <c r="A14656" s="37"/>
      <c r="B14656" s="38"/>
      <c r="C14656" s="97"/>
      <c r="D14656" s="92"/>
      <c r="E14656" s="88" t="str">
        <f>IF(A14656&lt;&gt;0,IFERROR(VLOOKUP(D14656,Transactions!$K$4:$L$24,2,0), "Invalid date, no label or wrong spelling"),"Date and/or label missing. Exclude?")</f>
        <v>Date and/or label missing. Exclude?</v>
      </c>
      <c r="F14656" s="201"/>
      <c r="G14656" s="202"/>
      <c r="H14656" s="203"/>
    </row>
    <row r="14657" spans="1:8" x14ac:dyDescent="0.25">
      <c r="A14657" s="37"/>
      <c r="B14657" s="38"/>
      <c r="C14657" s="97"/>
      <c r="D14657" s="92"/>
      <c r="E14657" s="88" t="str">
        <f>IF(A14657&lt;&gt;0,IFERROR(VLOOKUP(D14657,Transactions!$K$4:$L$24,2,0), "Invalid date, no label or wrong spelling"),"Date and/or label missing. Exclude?")</f>
        <v>Date and/or label missing. Exclude?</v>
      </c>
      <c r="F14657" s="201"/>
      <c r="G14657" s="202"/>
      <c r="H14657" s="203"/>
    </row>
    <row r="14658" spans="1:8" x14ac:dyDescent="0.25">
      <c r="A14658" s="37"/>
      <c r="B14658" s="38"/>
      <c r="C14658" s="97"/>
      <c r="D14658" s="92"/>
      <c r="E14658" s="88" t="str">
        <f>IF(A14658&lt;&gt;0,IFERROR(VLOOKUP(D14658,Transactions!$K$4:$L$24,2,0), "Invalid date, no label or wrong spelling"),"Date and/or label missing. Exclude?")</f>
        <v>Date and/or label missing. Exclude?</v>
      </c>
      <c r="F14658" s="201"/>
      <c r="G14658" s="202"/>
      <c r="H14658" s="203"/>
    </row>
    <row r="14659" spans="1:8" x14ac:dyDescent="0.25">
      <c r="A14659" s="37"/>
      <c r="B14659" s="38"/>
      <c r="C14659" s="97"/>
      <c r="D14659" s="92"/>
      <c r="E14659" s="88" t="str">
        <f>IF(A14659&lt;&gt;0,IFERROR(VLOOKUP(D14659,Transactions!$K$4:$L$24,2,0), "Invalid date, no label or wrong spelling"),"Date and/or label missing. Exclude?")</f>
        <v>Date and/or label missing. Exclude?</v>
      </c>
      <c r="F14659" s="201"/>
      <c r="G14659" s="202"/>
      <c r="H14659" s="203"/>
    </row>
    <row r="14660" spans="1:8" x14ac:dyDescent="0.25">
      <c r="A14660" s="37"/>
      <c r="B14660" s="38"/>
      <c r="C14660" s="97"/>
      <c r="D14660" s="92"/>
      <c r="E14660" s="88" t="str">
        <f>IF(A14660&lt;&gt;0,IFERROR(VLOOKUP(D14660,Transactions!$K$4:$L$24,2,0), "Invalid date, no label or wrong spelling"),"Date and/or label missing. Exclude?")</f>
        <v>Date and/or label missing. Exclude?</v>
      </c>
      <c r="F14660" s="201"/>
      <c r="G14660" s="202"/>
      <c r="H14660" s="203"/>
    </row>
    <row r="14661" spans="1:8" x14ac:dyDescent="0.25">
      <c r="A14661" s="37"/>
      <c r="B14661" s="38"/>
      <c r="C14661" s="97"/>
      <c r="D14661" s="92"/>
      <c r="E14661" s="88" t="str">
        <f>IF(A14661&lt;&gt;0,IFERROR(VLOOKUP(D14661,Transactions!$K$4:$L$24,2,0), "Invalid date, no label or wrong spelling"),"Date and/or label missing. Exclude?")</f>
        <v>Date and/or label missing. Exclude?</v>
      </c>
      <c r="F14661" s="201"/>
      <c r="G14661" s="202"/>
      <c r="H14661" s="203"/>
    </row>
    <row r="14662" spans="1:8" x14ac:dyDescent="0.25">
      <c r="A14662" s="37"/>
      <c r="B14662" s="38"/>
      <c r="C14662" s="97"/>
      <c r="D14662" s="92"/>
      <c r="E14662" s="88" t="str">
        <f>IF(A14662&lt;&gt;0,IFERROR(VLOOKUP(D14662,Transactions!$K$4:$L$24,2,0), "Invalid date, no label or wrong spelling"),"Date and/or label missing. Exclude?")</f>
        <v>Date and/or label missing. Exclude?</v>
      </c>
      <c r="F14662" s="201"/>
      <c r="G14662" s="202"/>
      <c r="H14662" s="203"/>
    </row>
    <row r="14663" spans="1:8" x14ac:dyDescent="0.25">
      <c r="A14663" s="37"/>
      <c r="B14663" s="38"/>
      <c r="C14663" s="97"/>
      <c r="D14663" s="92"/>
      <c r="E14663" s="88" t="str">
        <f>IF(A14663&lt;&gt;0,IFERROR(VLOOKUP(D14663,Transactions!$K$4:$L$24,2,0), "Invalid date, no label or wrong spelling"),"Date and/or label missing. Exclude?")</f>
        <v>Date and/or label missing. Exclude?</v>
      </c>
      <c r="F14663" s="201"/>
      <c r="G14663" s="202"/>
      <c r="H14663" s="203"/>
    </row>
    <row r="14664" spans="1:8" x14ac:dyDescent="0.25">
      <c r="A14664" s="37"/>
      <c r="B14664" s="38"/>
      <c r="C14664" s="97"/>
      <c r="D14664" s="92"/>
      <c r="E14664" s="88" t="str">
        <f>IF(A14664&lt;&gt;0,IFERROR(VLOOKUP(D14664,Transactions!$K$4:$L$24,2,0), "Invalid date, no label or wrong spelling"),"Date and/or label missing. Exclude?")</f>
        <v>Date and/or label missing. Exclude?</v>
      </c>
      <c r="F14664" s="201"/>
      <c r="G14664" s="202"/>
      <c r="H14664" s="203"/>
    </row>
    <row r="14665" spans="1:8" x14ac:dyDescent="0.25">
      <c r="A14665" s="37"/>
      <c r="B14665" s="38"/>
      <c r="C14665" s="97"/>
      <c r="D14665" s="92"/>
      <c r="E14665" s="88" t="str">
        <f>IF(A14665&lt;&gt;0,IFERROR(VLOOKUP(D14665,Transactions!$K$4:$L$24,2,0), "Invalid date, no label or wrong spelling"),"Date and/or label missing. Exclude?")</f>
        <v>Date and/or label missing. Exclude?</v>
      </c>
      <c r="F14665" s="201"/>
      <c r="G14665" s="202"/>
      <c r="H14665" s="203"/>
    </row>
    <row r="14666" spans="1:8" x14ac:dyDescent="0.25">
      <c r="A14666" s="37"/>
      <c r="B14666" s="38"/>
      <c r="C14666" s="97"/>
      <c r="D14666" s="92"/>
      <c r="E14666" s="88" t="str">
        <f>IF(A14666&lt;&gt;0,IFERROR(VLOOKUP(D14666,Transactions!$K$4:$L$24,2,0), "Invalid date, no label or wrong spelling"),"Date and/or label missing. Exclude?")</f>
        <v>Date and/or label missing. Exclude?</v>
      </c>
      <c r="F14666" s="201"/>
      <c r="G14666" s="202"/>
      <c r="H14666" s="203"/>
    </row>
    <row r="14667" spans="1:8" x14ac:dyDescent="0.25">
      <c r="A14667" s="37"/>
      <c r="B14667" s="38"/>
      <c r="C14667" s="97"/>
      <c r="D14667" s="92"/>
      <c r="E14667" s="88" t="str">
        <f>IF(A14667&lt;&gt;0,IFERROR(VLOOKUP(D14667,Transactions!$K$4:$L$24,2,0), "Invalid date, no label or wrong spelling"),"Date and/or label missing. Exclude?")</f>
        <v>Date and/or label missing. Exclude?</v>
      </c>
      <c r="F14667" s="201"/>
      <c r="G14667" s="202"/>
      <c r="H14667" s="203"/>
    </row>
    <row r="14668" spans="1:8" x14ac:dyDescent="0.25">
      <c r="A14668" s="37"/>
      <c r="B14668" s="38"/>
      <c r="C14668" s="97"/>
      <c r="D14668" s="92"/>
      <c r="E14668" s="88" t="str">
        <f>IF(A14668&lt;&gt;0,IFERROR(VLOOKUP(D14668,Transactions!$K$4:$L$24,2,0), "Invalid date, no label or wrong spelling"),"Date and/or label missing. Exclude?")</f>
        <v>Date and/or label missing. Exclude?</v>
      </c>
      <c r="F14668" s="201"/>
      <c r="G14668" s="202"/>
      <c r="H14668" s="203"/>
    </row>
    <row r="14669" spans="1:8" x14ac:dyDescent="0.25">
      <c r="A14669" s="37"/>
      <c r="B14669" s="38"/>
      <c r="C14669" s="97"/>
      <c r="D14669" s="92"/>
      <c r="E14669" s="88" t="str">
        <f>IF(A14669&lt;&gt;0,IFERROR(VLOOKUP(D14669,Transactions!$K$4:$L$24,2,0), "Invalid date, no label or wrong spelling"),"Date and/or label missing. Exclude?")</f>
        <v>Date and/or label missing. Exclude?</v>
      </c>
      <c r="F14669" s="201"/>
      <c r="G14669" s="202"/>
      <c r="H14669" s="203"/>
    </row>
    <row r="14670" spans="1:8" x14ac:dyDescent="0.25">
      <c r="A14670" s="37"/>
      <c r="B14670" s="38"/>
      <c r="C14670" s="97"/>
      <c r="D14670" s="92"/>
      <c r="E14670" s="88" t="str">
        <f>IF(A14670&lt;&gt;0,IFERROR(VLOOKUP(D14670,Transactions!$K$4:$L$24,2,0), "Invalid date, no label or wrong spelling"),"Date and/or label missing. Exclude?")</f>
        <v>Date and/or label missing. Exclude?</v>
      </c>
      <c r="F14670" s="201"/>
      <c r="G14670" s="202"/>
      <c r="H14670" s="203"/>
    </row>
    <row r="14671" spans="1:8" x14ac:dyDescent="0.25">
      <c r="A14671" s="37"/>
      <c r="B14671" s="38"/>
      <c r="C14671" s="97"/>
      <c r="D14671" s="92"/>
      <c r="E14671" s="88" t="str">
        <f>IF(A14671&lt;&gt;0,IFERROR(VLOOKUP(D14671,Transactions!$K$4:$L$24,2,0), "Invalid date, no label or wrong spelling"),"Date and/or label missing. Exclude?")</f>
        <v>Date and/or label missing. Exclude?</v>
      </c>
      <c r="F14671" s="201"/>
      <c r="G14671" s="202"/>
      <c r="H14671" s="203"/>
    </row>
    <row r="14672" spans="1:8" x14ac:dyDescent="0.25">
      <c r="A14672" s="37"/>
      <c r="B14672" s="38"/>
      <c r="C14672" s="97"/>
      <c r="D14672" s="92"/>
      <c r="E14672" s="88" t="str">
        <f>IF(A14672&lt;&gt;0,IFERROR(VLOOKUP(D14672,Transactions!$K$4:$L$24,2,0), "Invalid date, no label or wrong spelling"),"Date and/or label missing. Exclude?")</f>
        <v>Date and/or label missing. Exclude?</v>
      </c>
      <c r="F14672" s="201"/>
      <c r="G14672" s="202"/>
      <c r="H14672" s="203"/>
    </row>
    <row r="14673" spans="1:8" x14ac:dyDescent="0.25">
      <c r="A14673" s="37"/>
      <c r="B14673" s="38"/>
      <c r="C14673" s="97"/>
      <c r="D14673" s="92"/>
      <c r="E14673" s="88" t="str">
        <f>IF(A14673&lt;&gt;0,IFERROR(VLOOKUP(D14673,Transactions!$K$4:$L$24,2,0), "Invalid date, no label or wrong spelling"),"Date and/or label missing. Exclude?")</f>
        <v>Date and/or label missing. Exclude?</v>
      </c>
      <c r="F14673" s="201"/>
      <c r="G14673" s="202"/>
      <c r="H14673" s="203"/>
    </row>
    <row r="14674" spans="1:8" x14ac:dyDescent="0.25">
      <c r="A14674" s="37"/>
      <c r="B14674" s="38"/>
      <c r="C14674" s="97"/>
      <c r="D14674" s="92"/>
      <c r="E14674" s="88" t="str">
        <f>IF(A14674&lt;&gt;0,IFERROR(VLOOKUP(D14674,Transactions!$K$4:$L$24,2,0), "Invalid date, no label or wrong spelling"),"Date and/or label missing. Exclude?")</f>
        <v>Date and/or label missing. Exclude?</v>
      </c>
      <c r="F14674" s="201"/>
      <c r="G14674" s="202"/>
      <c r="H14674" s="203"/>
    </row>
    <row r="14675" spans="1:8" x14ac:dyDescent="0.25">
      <c r="A14675" s="37"/>
      <c r="B14675" s="38"/>
      <c r="C14675" s="97"/>
      <c r="D14675" s="92"/>
      <c r="E14675" s="88" t="str">
        <f>IF(A14675&lt;&gt;0,IFERROR(VLOOKUP(D14675,Transactions!$K$4:$L$24,2,0), "Invalid date, no label or wrong spelling"),"Date and/or label missing. Exclude?")</f>
        <v>Date and/or label missing. Exclude?</v>
      </c>
      <c r="F14675" s="201"/>
      <c r="G14675" s="202"/>
      <c r="H14675" s="203"/>
    </row>
    <row r="14676" spans="1:8" x14ac:dyDescent="0.25">
      <c r="A14676" s="37"/>
      <c r="B14676" s="38"/>
      <c r="C14676" s="97"/>
      <c r="D14676" s="92"/>
      <c r="E14676" s="88" t="str">
        <f>IF(A14676&lt;&gt;0,IFERROR(VLOOKUP(D14676,Transactions!$K$4:$L$24,2,0), "Invalid date, no label or wrong spelling"),"Date and/or label missing. Exclude?")</f>
        <v>Date and/or label missing. Exclude?</v>
      </c>
      <c r="F14676" s="201"/>
      <c r="G14676" s="202"/>
      <c r="H14676" s="203"/>
    </row>
    <row r="14677" spans="1:8" x14ac:dyDescent="0.25">
      <c r="A14677" s="37"/>
      <c r="B14677" s="38"/>
      <c r="C14677" s="97"/>
      <c r="D14677" s="92"/>
      <c r="E14677" s="88" t="str">
        <f>IF(A14677&lt;&gt;0,IFERROR(VLOOKUP(D14677,Transactions!$K$4:$L$24,2,0), "Invalid date, no label or wrong spelling"),"Date and/or label missing. Exclude?")</f>
        <v>Date and/or label missing. Exclude?</v>
      </c>
      <c r="F14677" s="201"/>
      <c r="G14677" s="202"/>
      <c r="H14677" s="203"/>
    </row>
    <row r="14678" spans="1:8" x14ac:dyDescent="0.25">
      <c r="A14678" s="37"/>
      <c r="B14678" s="38"/>
      <c r="C14678" s="97"/>
      <c r="D14678" s="92"/>
      <c r="E14678" s="88" t="str">
        <f>IF(A14678&lt;&gt;0,IFERROR(VLOOKUP(D14678,Transactions!$K$4:$L$24,2,0), "Invalid date, no label or wrong spelling"),"Date and/or label missing. Exclude?")</f>
        <v>Date and/or label missing. Exclude?</v>
      </c>
      <c r="F14678" s="201"/>
      <c r="G14678" s="202"/>
      <c r="H14678" s="203"/>
    </row>
    <row r="14679" spans="1:8" x14ac:dyDescent="0.25">
      <c r="A14679" s="37"/>
      <c r="B14679" s="38"/>
      <c r="C14679" s="97"/>
      <c r="D14679" s="92"/>
      <c r="E14679" s="88" t="str">
        <f>IF(A14679&lt;&gt;0,IFERROR(VLOOKUP(D14679,Transactions!$K$4:$L$24,2,0), "Invalid date, no label or wrong spelling"),"Date and/or label missing. Exclude?")</f>
        <v>Date and/or label missing. Exclude?</v>
      </c>
      <c r="F14679" s="201"/>
      <c r="G14679" s="202"/>
      <c r="H14679" s="203"/>
    </row>
    <row r="14680" spans="1:8" x14ac:dyDescent="0.25">
      <c r="A14680" s="37"/>
      <c r="B14680" s="38"/>
      <c r="C14680" s="97"/>
      <c r="D14680" s="92"/>
      <c r="E14680" s="88" t="str">
        <f>IF(A14680&lt;&gt;0,IFERROR(VLOOKUP(D14680,Transactions!$K$4:$L$24,2,0), "Invalid date, no label or wrong spelling"),"Date and/or label missing. Exclude?")</f>
        <v>Date and/or label missing. Exclude?</v>
      </c>
      <c r="F14680" s="201"/>
      <c r="G14680" s="202"/>
      <c r="H14680" s="203"/>
    </row>
    <row r="14681" spans="1:8" x14ac:dyDescent="0.25">
      <c r="A14681" s="37"/>
      <c r="B14681" s="38"/>
      <c r="C14681" s="97"/>
      <c r="D14681" s="92"/>
      <c r="E14681" s="88" t="str">
        <f>IF(A14681&lt;&gt;0,IFERROR(VLOOKUP(D14681,Transactions!$K$4:$L$24,2,0), "Invalid date, no label or wrong spelling"),"Date and/or label missing. Exclude?")</f>
        <v>Date and/or label missing. Exclude?</v>
      </c>
      <c r="F14681" s="201"/>
      <c r="G14681" s="202"/>
      <c r="H14681" s="203"/>
    </row>
    <row r="14682" spans="1:8" x14ac:dyDescent="0.25">
      <c r="A14682" s="37"/>
      <c r="B14682" s="38"/>
      <c r="C14682" s="97"/>
      <c r="D14682" s="92"/>
      <c r="E14682" s="88" t="str">
        <f>IF(A14682&lt;&gt;0,IFERROR(VLOOKUP(D14682,Transactions!$K$4:$L$24,2,0), "Invalid date, no label or wrong spelling"),"Date and/or label missing. Exclude?")</f>
        <v>Date and/or label missing. Exclude?</v>
      </c>
      <c r="F14682" s="201"/>
      <c r="G14682" s="202"/>
      <c r="H14682" s="203"/>
    </row>
    <row r="14683" spans="1:8" x14ac:dyDescent="0.25">
      <c r="A14683" s="37"/>
      <c r="B14683" s="38"/>
      <c r="C14683" s="97"/>
      <c r="D14683" s="92"/>
      <c r="E14683" s="88" t="str">
        <f>IF(A14683&lt;&gt;0,IFERROR(VLOOKUP(D14683,Transactions!$K$4:$L$24,2,0), "Invalid date, no label or wrong spelling"),"Date and/or label missing. Exclude?")</f>
        <v>Date and/or label missing. Exclude?</v>
      </c>
      <c r="F14683" s="201"/>
      <c r="G14683" s="202"/>
      <c r="H14683" s="203"/>
    </row>
    <row r="14684" spans="1:8" x14ac:dyDescent="0.25">
      <c r="A14684" s="37"/>
      <c r="B14684" s="38"/>
      <c r="C14684" s="97"/>
      <c r="D14684" s="92"/>
      <c r="E14684" s="88" t="str">
        <f>IF(A14684&lt;&gt;0,IFERROR(VLOOKUP(D14684,Transactions!$K$4:$L$24,2,0), "Invalid date, no label or wrong spelling"),"Date and/or label missing. Exclude?")</f>
        <v>Date and/or label missing. Exclude?</v>
      </c>
      <c r="F14684" s="201"/>
      <c r="G14684" s="202"/>
      <c r="H14684" s="203"/>
    </row>
    <row r="14685" spans="1:8" x14ac:dyDescent="0.25">
      <c r="A14685" s="37"/>
      <c r="B14685" s="38"/>
      <c r="C14685" s="97"/>
      <c r="D14685" s="92"/>
      <c r="E14685" s="88" t="str">
        <f>IF(A14685&lt;&gt;0,IFERROR(VLOOKUP(D14685,Transactions!$K$4:$L$24,2,0), "Invalid date, no label or wrong spelling"),"Date and/or label missing. Exclude?")</f>
        <v>Date and/or label missing. Exclude?</v>
      </c>
      <c r="F14685" s="201"/>
      <c r="G14685" s="202"/>
      <c r="H14685" s="203"/>
    </row>
    <row r="14686" spans="1:8" x14ac:dyDescent="0.25">
      <c r="A14686" s="37"/>
      <c r="B14686" s="38"/>
      <c r="C14686" s="97"/>
      <c r="D14686" s="92"/>
      <c r="E14686" s="88" t="str">
        <f>IF(A14686&lt;&gt;0,IFERROR(VLOOKUP(D14686,Transactions!$K$4:$L$24,2,0), "Invalid date, no label or wrong spelling"),"Date and/or label missing. Exclude?")</f>
        <v>Date and/or label missing. Exclude?</v>
      </c>
      <c r="F14686" s="201"/>
      <c r="G14686" s="202"/>
      <c r="H14686" s="203"/>
    </row>
    <row r="14687" spans="1:8" x14ac:dyDescent="0.25">
      <c r="A14687" s="37"/>
      <c r="B14687" s="38"/>
      <c r="C14687" s="97"/>
      <c r="D14687" s="92"/>
      <c r="E14687" s="88" t="str">
        <f>IF(A14687&lt;&gt;0,IFERROR(VLOOKUP(D14687,Transactions!$K$4:$L$24,2,0), "Invalid date, no label or wrong spelling"),"Date and/or label missing. Exclude?")</f>
        <v>Date and/or label missing. Exclude?</v>
      </c>
      <c r="F14687" s="201"/>
      <c r="G14687" s="202"/>
      <c r="H14687" s="203"/>
    </row>
    <row r="14688" spans="1:8" x14ac:dyDescent="0.25">
      <c r="A14688" s="37"/>
      <c r="B14688" s="38"/>
      <c r="C14688" s="97"/>
      <c r="D14688" s="92"/>
      <c r="E14688" s="88" t="str">
        <f>IF(A14688&lt;&gt;0,IFERROR(VLOOKUP(D14688,Transactions!$K$4:$L$24,2,0), "Invalid date, no label or wrong spelling"),"Date and/or label missing. Exclude?")</f>
        <v>Date and/or label missing. Exclude?</v>
      </c>
      <c r="F14688" s="201"/>
      <c r="G14688" s="202"/>
      <c r="H14688" s="203"/>
    </row>
    <row r="14689" spans="1:8" x14ac:dyDescent="0.25">
      <c r="A14689" s="37"/>
      <c r="B14689" s="38"/>
      <c r="C14689" s="97"/>
      <c r="D14689" s="92"/>
      <c r="E14689" s="88" t="str">
        <f>IF(A14689&lt;&gt;0,IFERROR(VLOOKUP(D14689,Transactions!$K$4:$L$24,2,0), "Invalid date, no label or wrong spelling"),"Date and/or label missing. Exclude?")</f>
        <v>Date and/or label missing. Exclude?</v>
      </c>
      <c r="F14689" s="201"/>
      <c r="G14689" s="202"/>
      <c r="H14689" s="203"/>
    </row>
    <row r="14690" spans="1:8" x14ac:dyDescent="0.25">
      <c r="A14690" s="37"/>
      <c r="B14690" s="38"/>
      <c r="C14690" s="97"/>
      <c r="D14690" s="92"/>
      <c r="E14690" s="88" t="str">
        <f>IF(A14690&lt;&gt;0,IFERROR(VLOOKUP(D14690,Transactions!$K$4:$L$24,2,0), "Invalid date, no label or wrong spelling"),"Date and/or label missing. Exclude?")</f>
        <v>Date and/or label missing. Exclude?</v>
      </c>
      <c r="F14690" s="201"/>
      <c r="G14690" s="202"/>
      <c r="H14690" s="203"/>
    </row>
    <row r="14691" spans="1:8" x14ac:dyDescent="0.25">
      <c r="A14691" s="37"/>
      <c r="B14691" s="38"/>
      <c r="C14691" s="97"/>
      <c r="D14691" s="92"/>
      <c r="E14691" s="88" t="str">
        <f>IF(A14691&lt;&gt;0,IFERROR(VLOOKUP(D14691,Transactions!$K$4:$L$24,2,0), "Invalid date, no label or wrong spelling"),"Date and/or label missing. Exclude?")</f>
        <v>Date and/or label missing. Exclude?</v>
      </c>
      <c r="F14691" s="201"/>
      <c r="G14691" s="202"/>
      <c r="H14691" s="203"/>
    </row>
    <row r="14692" spans="1:8" x14ac:dyDescent="0.25">
      <c r="A14692" s="37"/>
      <c r="B14692" s="38"/>
      <c r="C14692" s="97"/>
      <c r="D14692" s="92"/>
      <c r="E14692" s="88" t="str">
        <f>IF(A14692&lt;&gt;0,IFERROR(VLOOKUP(D14692,Transactions!$K$4:$L$24,2,0), "Invalid date, no label or wrong spelling"),"Date and/or label missing. Exclude?")</f>
        <v>Date and/or label missing. Exclude?</v>
      </c>
      <c r="F14692" s="201"/>
      <c r="G14692" s="202"/>
      <c r="H14692" s="203"/>
    </row>
    <row r="14693" spans="1:8" x14ac:dyDescent="0.25">
      <c r="A14693" s="37"/>
      <c r="B14693" s="38"/>
      <c r="C14693" s="97"/>
      <c r="D14693" s="92"/>
      <c r="E14693" s="88" t="str">
        <f>IF(A14693&lt;&gt;0,IFERROR(VLOOKUP(D14693,Transactions!$K$4:$L$24,2,0), "Invalid date, no label or wrong spelling"),"Date and/or label missing. Exclude?")</f>
        <v>Date and/or label missing. Exclude?</v>
      </c>
      <c r="F14693" s="201"/>
      <c r="G14693" s="202"/>
      <c r="H14693" s="203"/>
    </row>
    <row r="14694" spans="1:8" x14ac:dyDescent="0.25">
      <c r="A14694" s="37"/>
      <c r="B14694" s="38"/>
      <c r="C14694" s="97"/>
      <c r="D14694" s="92"/>
      <c r="E14694" s="88" t="str">
        <f>IF(A14694&lt;&gt;0,IFERROR(VLOOKUP(D14694,Transactions!$K$4:$L$24,2,0), "Invalid date, no label or wrong spelling"),"Date and/or label missing. Exclude?")</f>
        <v>Date and/or label missing. Exclude?</v>
      </c>
      <c r="F14694" s="201"/>
      <c r="G14694" s="202"/>
      <c r="H14694" s="203"/>
    </row>
    <row r="14695" spans="1:8" x14ac:dyDescent="0.25">
      <c r="A14695" s="37"/>
      <c r="B14695" s="38"/>
      <c r="C14695" s="97"/>
      <c r="D14695" s="92"/>
      <c r="E14695" s="88" t="str">
        <f>IF(A14695&lt;&gt;0,IFERROR(VLOOKUP(D14695,Transactions!$K$4:$L$24,2,0), "Invalid date, no label or wrong spelling"),"Date and/or label missing. Exclude?")</f>
        <v>Date and/or label missing. Exclude?</v>
      </c>
      <c r="F14695" s="201"/>
      <c r="G14695" s="202"/>
      <c r="H14695" s="203"/>
    </row>
    <row r="14696" spans="1:8" x14ac:dyDescent="0.25">
      <c r="A14696" s="37"/>
      <c r="B14696" s="38"/>
      <c r="C14696" s="97"/>
      <c r="D14696" s="92"/>
      <c r="E14696" s="88" t="str">
        <f>IF(A14696&lt;&gt;0,IFERROR(VLOOKUP(D14696,Transactions!$K$4:$L$24,2,0), "Invalid date, no label or wrong spelling"),"Date and/or label missing. Exclude?")</f>
        <v>Date and/or label missing. Exclude?</v>
      </c>
      <c r="F14696" s="201"/>
      <c r="G14696" s="202"/>
      <c r="H14696" s="203"/>
    </row>
    <row r="14697" spans="1:8" x14ac:dyDescent="0.25">
      <c r="A14697" s="37"/>
      <c r="B14697" s="38"/>
      <c r="C14697" s="97"/>
      <c r="D14697" s="92"/>
      <c r="E14697" s="88" t="str">
        <f>IF(A14697&lt;&gt;0,IFERROR(VLOOKUP(D14697,Transactions!$K$4:$L$24,2,0), "Invalid date, no label or wrong spelling"),"Date and/or label missing. Exclude?")</f>
        <v>Date and/or label missing. Exclude?</v>
      </c>
      <c r="F14697" s="201"/>
      <c r="G14697" s="202"/>
      <c r="H14697" s="203"/>
    </row>
    <row r="14698" spans="1:8" x14ac:dyDescent="0.25">
      <c r="A14698" s="37"/>
      <c r="B14698" s="38"/>
      <c r="C14698" s="97"/>
      <c r="D14698" s="92"/>
      <c r="E14698" s="88" t="str">
        <f>IF(A14698&lt;&gt;0,IFERROR(VLOOKUP(D14698,Transactions!$K$4:$L$24,2,0), "Invalid date, no label or wrong spelling"),"Date and/or label missing. Exclude?")</f>
        <v>Date and/or label missing. Exclude?</v>
      </c>
      <c r="F14698" s="201"/>
      <c r="G14698" s="202"/>
      <c r="H14698" s="203"/>
    </row>
    <row r="14699" spans="1:8" x14ac:dyDescent="0.25">
      <c r="A14699" s="37"/>
      <c r="B14699" s="38"/>
      <c r="C14699" s="97"/>
      <c r="D14699" s="92"/>
      <c r="E14699" s="88" t="str">
        <f>IF(A14699&lt;&gt;0,IFERROR(VLOOKUP(D14699,Transactions!$K$4:$L$24,2,0), "Invalid date, no label or wrong spelling"),"Date and/or label missing. Exclude?")</f>
        <v>Date and/or label missing. Exclude?</v>
      </c>
      <c r="F14699" s="201"/>
      <c r="G14699" s="202"/>
      <c r="H14699" s="203"/>
    </row>
    <row r="14700" spans="1:8" x14ac:dyDescent="0.25">
      <c r="A14700" s="37"/>
      <c r="B14700" s="38"/>
      <c r="C14700" s="97"/>
      <c r="D14700" s="92"/>
      <c r="E14700" s="88" t="str">
        <f>IF(A14700&lt;&gt;0,IFERROR(VLOOKUP(D14700,Transactions!$K$4:$L$24,2,0), "Invalid date, no label or wrong spelling"),"Date and/or label missing. Exclude?")</f>
        <v>Date and/or label missing. Exclude?</v>
      </c>
      <c r="F14700" s="201"/>
      <c r="G14700" s="202"/>
      <c r="H14700" s="203"/>
    </row>
    <row r="14701" spans="1:8" x14ac:dyDescent="0.25">
      <c r="A14701" s="37"/>
      <c r="B14701" s="38"/>
      <c r="C14701" s="97"/>
      <c r="D14701" s="92"/>
      <c r="E14701" s="88" t="str">
        <f>IF(A14701&lt;&gt;0,IFERROR(VLOOKUP(D14701,Transactions!$K$4:$L$24,2,0), "Invalid date, no label or wrong spelling"),"Date and/or label missing. Exclude?")</f>
        <v>Date and/or label missing. Exclude?</v>
      </c>
      <c r="F14701" s="201"/>
      <c r="G14701" s="202"/>
      <c r="H14701" s="203"/>
    </row>
    <row r="14702" spans="1:8" x14ac:dyDescent="0.25">
      <c r="A14702" s="37"/>
      <c r="B14702" s="38"/>
      <c r="C14702" s="97"/>
      <c r="D14702" s="92"/>
      <c r="E14702" s="88" t="str">
        <f>IF(A14702&lt;&gt;0,IFERROR(VLOOKUP(D14702,Transactions!$K$4:$L$24,2,0), "Invalid date, no label or wrong spelling"),"Date and/or label missing. Exclude?")</f>
        <v>Date and/or label missing. Exclude?</v>
      </c>
      <c r="F14702" s="201"/>
      <c r="G14702" s="202"/>
      <c r="H14702" s="203"/>
    </row>
    <row r="14703" spans="1:8" x14ac:dyDescent="0.25">
      <c r="A14703" s="37"/>
      <c r="B14703" s="38"/>
      <c r="C14703" s="97"/>
      <c r="D14703" s="92"/>
      <c r="E14703" s="88" t="str">
        <f>IF(A14703&lt;&gt;0,IFERROR(VLOOKUP(D14703,Transactions!$K$4:$L$24,2,0), "Invalid date, no label or wrong spelling"),"Date and/or label missing. Exclude?")</f>
        <v>Date and/or label missing. Exclude?</v>
      </c>
      <c r="F14703" s="201"/>
      <c r="G14703" s="202"/>
      <c r="H14703" s="203"/>
    </row>
    <row r="14704" spans="1:8" x14ac:dyDescent="0.25">
      <c r="A14704" s="37"/>
      <c r="B14704" s="38"/>
      <c r="C14704" s="97"/>
      <c r="D14704" s="92"/>
      <c r="E14704" s="88" t="str">
        <f>IF(A14704&lt;&gt;0,IFERROR(VLOOKUP(D14704,Transactions!$K$4:$L$24,2,0), "Invalid date, no label or wrong spelling"),"Date and/or label missing. Exclude?")</f>
        <v>Date and/or label missing. Exclude?</v>
      </c>
      <c r="F14704" s="201"/>
      <c r="G14704" s="202"/>
      <c r="H14704" s="203"/>
    </row>
    <row r="14705" spans="1:8" x14ac:dyDescent="0.25">
      <c r="A14705" s="37"/>
      <c r="B14705" s="38"/>
      <c r="C14705" s="97"/>
      <c r="D14705" s="92"/>
      <c r="E14705" s="88" t="str">
        <f>IF(A14705&lt;&gt;0,IFERROR(VLOOKUP(D14705,Transactions!$K$4:$L$24,2,0), "Invalid date, no label or wrong spelling"),"Date and/or label missing. Exclude?")</f>
        <v>Date and/or label missing. Exclude?</v>
      </c>
      <c r="F14705" s="201"/>
      <c r="G14705" s="202"/>
      <c r="H14705" s="203"/>
    </row>
    <row r="14706" spans="1:8" x14ac:dyDescent="0.25">
      <c r="A14706" s="37"/>
      <c r="B14706" s="38"/>
      <c r="C14706" s="97"/>
      <c r="D14706" s="92"/>
      <c r="E14706" s="88" t="str">
        <f>IF(A14706&lt;&gt;0,IFERROR(VLOOKUP(D14706,Transactions!$K$4:$L$24,2,0), "Invalid date, no label or wrong spelling"),"Date and/or label missing. Exclude?")</f>
        <v>Date and/or label missing. Exclude?</v>
      </c>
      <c r="F14706" s="201"/>
      <c r="G14706" s="202"/>
      <c r="H14706" s="203"/>
    </row>
    <row r="14707" spans="1:8" x14ac:dyDescent="0.25">
      <c r="A14707" s="37"/>
      <c r="B14707" s="38"/>
      <c r="C14707" s="97"/>
      <c r="D14707" s="92"/>
      <c r="E14707" s="88" t="str">
        <f>IF(A14707&lt;&gt;0,IFERROR(VLOOKUP(D14707,Transactions!$K$4:$L$24,2,0), "Invalid date, no label or wrong spelling"),"Date and/or label missing. Exclude?")</f>
        <v>Date and/or label missing. Exclude?</v>
      </c>
      <c r="F14707" s="201"/>
      <c r="G14707" s="202"/>
      <c r="H14707" s="203"/>
    </row>
    <row r="14708" spans="1:8" x14ac:dyDescent="0.25">
      <c r="A14708" s="37"/>
      <c r="B14708" s="38"/>
      <c r="C14708" s="97"/>
      <c r="D14708" s="92"/>
      <c r="E14708" s="88" t="str">
        <f>IF(A14708&lt;&gt;0,IFERROR(VLOOKUP(D14708,Transactions!$K$4:$L$24,2,0), "Invalid date, no label or wrong spelling"),"Date and/or label missing. Exclude?")</f>
        <v>Date and/or label missing. Exclude?</v>
      </c>
      <c r="F14708" s="201"/>
      <c r="G14708" s="202"/>
      <c r="H14708" s="203"/>
    </row>
    <row r="14709" spans="1:8" x14ac:dyDescent="0.25">
      <c r="A14709" s="37"/>
      <c r="B14709" s="38"/>
      <c r="C14709" s="97"/>
      <c r="D14709" s="92"/>
      <c r="E14709" s="88" t="str">
        <f>IF(A14709&lt;&gt;0,IFERROR(VLOOKUP(D14709,Transactions!$K$4:$L$24,2,0), "Invalid date, no label or wrong spelling"),"Date and/or label missing. Exclude?")</f>
        <v>Date and/or label missing. Exclude?</v>
      </c>
      <c r="F14709" s="201"/>
      <c r="G14709" s="202"/>
      <c r="H14709" s="203"/>
    </row>
    <row r="14710" spans="1:8" x14ac:dyDescent="0.25">
      <c r="A14710" s="37"/>
      <c r="B14710" s="38"/>
      <c r="C14710" s="97"/>
      <c r="D14710" s="92"/>
      <c r="E14710" s="88" t="str">
        <f>IF(A14710&lt;&gt;0,IFERROR(VLOOKUP(D14710,Transactions!$K$4:$L$24,2,0), "Invalid date, no label or wrong spelling"),"Date and/or label missing. Exclude?")</f>
        <v>Date and/or label missing. Exclude?</v>
      </c>
      <c r="F14710" s="201"/>
      <c r="G14710" s="202"/>
      <c r="H14710" s="203"/>
    </row>
    <row r="14711" spans="1:8" x14ac:dyDescent="0.25">
      <c r="A14711" s="37"/>
      <c r="B14711" s="38"/>
      <c r="C14711" s="97"/>
      <c r="D14711" s="92"/>
      <c r="E14711" s="88" t="str">
        <f>IF(A14711&lt;&gt;0,IFERROR(VLOOKUP(D14711,Transactions!$K$4:$L$24,2,0), "Invalid date, no label or wrong spelling"),"Date and/or label missing. Exclude?")</f>
        <v>Date and/or label missing. Exclude?</v>
      </c>
      <c r="F14711" s="201"/>
      <c r="G14711" s="202"/>
      <c r="H14711" s="203"/>
    </row>
    <row r="14712" spans="1:8" x14ac:dyDescent="0.25">
      <c r="A14712" s="37"/>
      <c r="B14712" s="38"/>
      <c r="C14712" s="97"/>
      <c r="D14712" s="92"/>
      <c r="E14712" s="88" t="str">
        <f>IF(A14712&lt;&gt;0,IFERROR(VLOOKUP(D14712,Transactions!$K$4:$L$24,2,0), "Invalid date, no label or wrong spelling"),"Date and/or label missing. Exclude?")</f>
        <v>Date and/or label missing. Exclude?</v>
      </c>
      <c r="F14712" s="201"/>
      <c r="G14712" s="202"/>
      <c r="H14712" s="203"/>
    </row>
    <row r="14713" spans="1:8" x14ac:dyDescent="0.25">
      <c r="A14713" s="37"/>
      <c r="B14713" s="38"/>
      <c r="C14713" s="97"/>
      <c r="D14713" s="92"/>
      <c r="E14713" s="88" t="str">
        <f>IF(A14713&lt;&gt;0,IFERROR(VLOOKUP(D14713,Transactions!$K$4:$L$24,2,0), "Invalid date, no label or wrong spelling"),"Date and/or label missing. Exclude?")</f>
        <v>Date and/or label missing. Exclude?</v>
      </c>
      <c r="F14713" s="201"/>
      <c r="G14713" s="202"/>
      <c r="H14713" s="203"/>
    </row>
    <row r="14714" spans="1:8" x14ac:dyDescent="0.25">
      <c r="A14714" s="37"/>
      <c r="B14714" s="38"/>
      <c r="C14714" s="97"/>
      <c r="D14714" s="92"/>
      <c r="E14714" s="88" t="str">
        <f>IF(A14714&lt;&gt;0,IFERROR(VLOOKUP(D14714,Transactions!$K$4:$L$24,2,0), "Invalid date, no label or wrong spelling"),"Date and/or label missing. Exclude?")</f>
        <v>Date and/or label missing. Exclude?</v>
      </c>
      <c r="F14714" s="201"/>
      <c r="G14714" s="202"/>
      <c r="H14714" s="203"/>
    </row>
    <row r="14715" spans="1:8" x14ac:dyDescent="0.25">
      <c r="A14715" s="37"/>
      <c r="B14715" s="38"/>
      <c r="C14715" s="97"/>
      <c r="D14715" s="92"/>
      <c r="E14715" s="88" t="str">
        <f>IF(A14715&lt;&gt;0,IFERROR(VLOOKUP(D14715,Transactions!$K$4:$L$24,2,0), "Invalid date, no label or wrong spelling"),"Date and/or label missing. Exclude?")</f>
        <v>Date and/or label missing. Exclude?</v>
      </c>
      <c r="F14715" s="201"/>
      <c r="G14715" s="202"/>
      <c r="H14715" s="203"/>
    </row>
    <row r="14716" spans="1:8" x14ac:dyDescent="0.25">
      <c r="A14716" s="37"/>
      <c r="B14716" s="38"/>
      <c r="C14716" s="97"/>
      <c r="D14716" s="92"/>
      <c r="E14716" s="88" t="str">
        <f>IF(A14716&lt;&gt;0,IFERROR(VLOOKUP(D14716,Transactions!$K$4:$L$24,2,0), "Invalid date, no label or wrong spelling"),"Date and/or label missing. Exclude?")</f>
        <v>Date and/or label missing. Exclude?</v>
      </c>
      <c r="F14716" s="201"/>
      <c r="G14716" s="202"/>
      <c r="H14716" s="203"/>
    </row>
    <row r="14717" spans="1:8" x14ac:dyDescent="0.25">
      <c r="A14717" s="37"/>
      <c r="B14717" s="38"/>
      <c r="C14717" s="97"/>
      <c r="D14717" s="92"/>
      <c r="E14717" s="88" t="str">
        <f>IF(A14717&lt;&gt;0,IFERROR(VLOOKUP(D14717,Transactions!$K$4:$L$24,2,0), "Invalid date, no label or wrong spelling"),"Date and/or label missing. Exclude?")</f>
        <v>Date and/or label missing. Exclude?</v>
      </c>
      <c r="F14717" s="201"/>
      <c r="G14717" s="202"/>
      <c r="H14717" s="203"/>
    </row>
    <row r="14718" spans="1:8" x14ac:dyDescent="0.25">
      <c r="A14718" s="37"/>
      <c r="B14718" s="38"/>
      <c r="C14718" s="97"/>
      <c r="D14718" s="92"/>
      <c r="E14718" s="88" t="str">
        <f>IF(A14718&lt;&gt;0,IFERROR(VLOOKUP(D14718,Transactions!$K$4:$L$24,2,0), "Invalid date, no label or wrong spelling"),"Date and/or label missing. Exclude?")</f>
        <v>Date and/or label missing. Exclude?</v>
      </c>
      <c r="F14718" s="201"/>
      <c r="G14718" s="202"/>
      <c r="H14718" s="203"/>
    </row>
    <row r="14719" spans="1:8" x14ac:dyDescent="0.25">
      <c r="A14719" s="37"/>
      <c r="B14719" s="38"/>
      <c r="C14719" s="97"/>
      <c r="D14719" s="92"/>
      <c r="E14719" s="88" t="str">
        <f>IF(A14719&lt;&gt;0,IFERROR(VLOOKUP(D14719,Transactions!$K$4:$L$24,2,0), "Invalid date, no label or wrong spelling"),"Date and/or label missing. Exclude?")</f>
        <v>Date and/or label missing. Exclude?</v>
      </c>
      <c r="F14719" s="201"/>
      <c r="G14719" s="202"/>
      <c r="H14719" s="203"/>
    </row>
    <row r="14720" spans="1:8" x14ac:dyDescent="0.25">
      <c r="A14720" s="37"/>
      <c r="B14720" s="38"/>
      <c r="C14720" s="97"/>
      <c r="D14720" s="92"/>
      <c r="E14720" s="88" t="str">
        <f>IF(A14720&lt;&gt;0,IFERROR(VLOOKUP(D14720,Transactions!$K$4:$L$24,2,0), "Invalid date, no label or wrong spelling"),"Date and/or label missing. Exclude?")</f>
        <v>Date and/or label missing. Exclude?</v>
      </c>
      <c r="F14720" s="201"/>
      <c r="G14720" s="202"/>
      <c r="H14720" s="203"/>
    </row>
    <row r="14721" spans="1:8" x14ac:dyDescent="0.25">
      <c r="A14721" s="37"/>
      <c r="B14721" s="38"/>
      <c r="C14721" s="97"/>
      <c r="D14721" s="92"/>
      <c r="E14721" s="88" t="str">
        <f>IF(A14721&lt;&gt;0,IFERROR(VLOOKUP(D14721,Transactions!$K$4:$L$24,2,0), "Invalid date, no label or wrong spelling"),"Date and/or label missing. Exclude?")</f>
        <v>Date and/or label missing. Exclude?</v>
      </c>
      <c r="F14721" s="201"/>
      <c r="G14721" s="202"/>
      <c r="H14721" s="203"/>
    </row>
    <row r="14722" spans="1:8" x14ac:dyDescent="0.25">
      <c r="A14722" s="37"/>
      <c r="B14722" s="38"/>
      <c r="C14722" s="97"/>
      <c r="D14722" s="92"/>
      <c r="E14722" s="88" t="str">
        <f>IF(A14722&lt;&gt;0,IFERROR(VLOOKUP(D14722,Transactions!$K$4:$L$24,2,0), "Invalid date, no label or wrong spelling"),"Date and/or label missing. Exclude?")</f>
        <v>Date and/or label missing. Exclude?</v>
      </c>
      <c r="F14722" s="201"/>
      <c r="G14722" s="202"/>
      <c r="H14722" s="203"/>
    </row>
    <row r="14723" spans="1:8" x14ac:dyDescent="0.25">
      <c r="A14723" s="37"/>
      <c r="B14723" s="38"/>
      <c r="C14723" s="97"/>
      <c r="D14723" s="92"/>
      <c r="E14723" s="88" t="str">
        <f>IF(A14723&lt;&gt;0,IFERROR(VLOOKUP(D14723,Transactions!$K$4:$L$24,2,0), "Invalid date, no label or wrong spelling"),"Date and/or label missing. Exclude?")</f>
        <v>Date and/or label missing. Exclude?</v>
      </c>
      <c r="F14723" s="201"/>
      <c r="G14723" s="202"/>
      <c r="H14723" s="203"/>
    </row>
    <row r="14724" spans="1:8" x14ac:dyDescent="0.25">
      <c r="A14724" s="37"/>
      <c r="B14724" s="38"/>
      <c r="C14724" s="97"/>
      <c r="D14724" s="92"/>
      <c r="E14724" s="88" t="str">
        <f>IF(A14724&lt;&gt;0,IFERROR(VLOOKUP(D14724,Transactions!$K$4:$L$24,2,0), "Invalid date, no label or wrong spelling"),"Date and/or label missing. Exclude?")</f>
        <v>Date and/or label missing. Exclude?</v>
      </c>
      <c r="F14724" s="201"/>
      <c r="G14724" s="202"/>
      <c r="H14724" s="203"/>
    </row>
    <row r="14725" spans="1:8" x14ac:dyDescent="0.25">
      <c r="A14725" s="37"/>
      <c r="B14725" s="38"/>
      <c r="C14725" s="97"/>
      <c r="D14725" s="92"/>
      <c r="E14725" s="88" t="str">
        <f>IF(A14725&lt;&gt;0,IFERROR(VLOOKUP(D14725,Transactions!$K$4:$L$24,2,0), "Invalid date, no label or wrong spelling"),"Date and/or label missing. Exclude?")</f>
        <v>Date and/or label missing. Exclude?</v>
      </c>
      <c r="F14725" s="201"/>
      <c r="G14725" s="202"/>
      <c r="H14725" s="203"/>
    </row>
    <row r="14726" spans="1:8" x14ac:dyDescent="0.25">
      <c r="A14726" s="37"/>
      <c r="B14726" s="38"/>
      <c r="C14726" s="97"/>
      <c r="D14726" s="92"/>
      <c r="E14726" s="88" t="str">
        <f>IF(A14726&lt;&gt;0,IFERROR(VLOOKUP(D14726,Transactions!$K$4:$L$24,2,0), "Invalid date, no label or wrong spelling"),"Date and/or label missing. Exclude?")</f>
        <v>Date and/or label missing. Exclude?</v>
      </c>
      <c r="F14726" s="201"/>
      <c r="G14726" s="202"/>
      <c r="H14726" s="203"/>
    </row>
    <row r="14727" spans="1:8" x14ac:dyDescent="0.25">
      <c r="A14727" s="37"/>
      <c r="B14727" s="38"/>
      <c r="C14727" s="97"/>
      <c r="D14727" s="92"/>
      <c r="E14727" s="88" t="str">
        <f>IF(A14727&lt;&gt;0,IFERROR(VLOOKUP(D14727,Transactions!$K$4:$L$24,2,0), "Invalid date, no label or wrong spelling"),"Date and/or label missing. Exclude?")</f>
        <v>Date and/or label missing. Exclude?</v>
      </c>
      <c r="F14727" s="201"/>
      <c r="G14727" s="202"/>
      <c r="H14727" s="203"/>
    </row>
    <row r="14728" spans="1:8" x14ac:dyDescent="0.25">
      <c r="A14728" s="37"/>
      <c r="B14728" s="38"/>
      <c r="C14728" s="97"/>
      <c r="D14728" s="92"/>
      <c r="E14728" s="88" t="str">
        <f>IF(A14728&lt;&gt;0,IFERROR(VLOOKUP(D14728,Transactions!$K$4:$L$24,2,0), "Invalid date, no label or wrong spelling"),"Date and/or label missing. Exclude?")</f>
        <v>Date and/or label missing. Exclude?</v>
      </c>
      <c r="F14728" s="201"/>
      <c r="G14728" s="202"/>
      <c r="H14728" s="203"/>
    </row>
    <row r="14729" spans="1:8" x14ac:dyDescent="0.25">
      <c r="A14729" s="37"/>
      <c r="B14729" s="38"/>
      <c r="C14729" s="97"/>
      <c r="D14729" s="92"/>
      <c r="E14729" s="88" t="str">
        <f>IF(A14729&lt;&gt;0,IFERROR(VLOOKUP(D14729,Transactions!$K$4:$L$24,2,0), "Invalid date, no label or wrong spelling"),"Date and/or label missing. Exclude?")</f>
        <v>Date and/or label missing. Exclude?</v>
      </c>
      <c r="F14729" s="201"/>
      <c r="G14729" s="202"/>
      <c r="H14729" s="203"/>
    </row>
    <row r="14730" spans="1:8" x14ac:dyDescent="0.25">
      <c r="A14730" s="37"/>
      <c r="B14730" s="38"/>
      <c r="C14730" s="97"/>
      <c r="D14730" s="92"/>
      <c r="E14730" s="88" t="str">
        <f>IF(A14730&lt;&gt;0,IFERROR(VLOOKUP(D14730,Transactions!$K$4:$L$24,2,0), "Invalid date, no label or wrong spelling"),"Date and/or label missing. Exclude?")</f>
        <v>Date and/or label missing. Exclude?</v>
      </c>
      <c r="F14730" s="201"/>
      <c r="G14730" s="202"/>
      <c r="H14730" s="203"/>
    </row>
    <row r="14731" spans="1:8" x14ac:dyDescent="0.25">
      <c r="A14731" s="37"/>
      <c r="B14731" s="38"/>
      <c r="C14731" s="97"/>
      <c r="D14731" s="92"/>
      <c r="E14731" s="88" t="str">
        <f>IF(A14731&lt;&gt;0,IFERROR(VLOOKUP(D14731,Transactions!$K$4:$L$24,2,0), "Invalid date, no label or wrong spelling"),"Date and/or label missing. Exclude?")</f>
        <v>Date and/or label missing. Exclude?</v>
      </c>
      <c r="F14731" s="201"/>
      <c r="G14731" s="202"/>
      <c r="H14731" s="203"/>
    </row>
    <row r="14732" spans="1:8" x14ac:dyDescent="0.25">
      <c r="A14732" s="37"/>
      <c r="B14732" s="38"/>
      <c r="C14732" s="97"/>
      <c r="D14732" s="92"/>
      <c r="E14732" s="88" t="str">
        <f>IF(A14732&lt;&gt;0,IFERROR(VLOOKUP(D14732,Transactions!$K$4:$L$24,2,0), "Invalid date, no label or wrong spelling"),"Date and/or label missing. Exclude?")</f>
        <v>Date and/or label missing. Exclude?</v>
      </c>
      <c r="F14732" s="201"/>
      <c r="G14732" s="202"/>
      <c r="H14732" s="203"/>
    </row>
    <row r="14733" spans="1:8" x14ac:dyDescent="0.25">
      <c r="A14733" s="37"/>
      <c r="B14733" s="38"/>
      <c r="C14733" s="97"/>
      <c r="D14733" s="92"/>
      <c r="E14733" s="88" t="str">
        <f>IF(A14733&lt;&gt;0,IFERROR(VLOOKUP(D14733,Transactions!$K$4:$L$24,2,0), "Invalid date, no label or wrong spelling"),"Date and/or label missing. Exclude?")</f>
        <v>Date and/or label missing. Exclude?</v>
      </c>
      <c r="F14733" s="201"/>
      <c r="G14733" s="202"/>
      <c r="H14733" s="203"/>
    </row>
    <row r="14734" spans="1:8" x14ac:dyDescent="0.25">
      <c r="A14734" s="37"/>
      <c r="B14734" s="38"/>
      <c r="C14734" s="97"/>
      <c r="D14734" s="92"/>
      <c r="E14734" s="88" t="str">
        <f>IF(A14734&lt;&gt;0,IFERROR(VLOOKUP(D14734,Transactions!$K$4:$L$24,2,0), "Invalid date, no label or wrong spelling"),"Date and/or label missing. Exclude?")</f>
        <v>Date and/or label missing. Exclude?</v>
      </c>
      <c r="F14734" s="201"/>
      <c r="G14734" s="202"/>
      <c r="H14734" s="203"/>
    </row>
    <row r="14735" spans="1:8" x14ac:dyDescent="0.25">
      <c r="A14735" s="37"/>
      <c r="B14735" s="38"/>
      <c r="C14735" s="97"/>
      <c r="D14735" s="92"/>
      <c r="E14735" s="88" t="str">
        <f>IF(A14735&lt;&gt;0,IFERROR(VLOOKUP(D14735,Transactions!$K$4:$L$24,2,0), "Invalid date, no label or wrong spelling"),"Date and/or label missing. Exclude?")</f>
        <v>Date and/or label missing. Exclude?</v>
      </c>
      <c r="F14735" s="201"/>
      <c r="G14735" s="202"/>
      <c r="H14735" s="203"/>
    </row>
    <row r="14736" spans="1:8" x14ac:dyDescent="0.25">
      <c r="A14736" s="37"/>
      <c r="B14736" s="38"/>
      <c r="C14736" s="97"/>
      <c r="D14736" s="92"/>
      <c r="E14736" s="88" t="str">
        <f>IF(A14736&lt;&gt;0,IFERROR(VLOOKUP(D14736,Transactions!$K$4:$L$24,2,0), "Invalid date, no label or wrong spelling"),"Date and/or label missing. Exclude?")</f>
        <v>Date and/or label missing. Exclude?</v>
      </c>
      <c r="F14736" s="201"/>
      <c r="G14736" s="202"/>
      <c r="H14736" s="203"/>
    </row>
    <row r="14737" spans="1:8" x14ac:dyDescent="0.25">
      <c r="A14737" s="37"/>
      <c r="B14737" s="38"/>
      <c r="C14737" s="97"/>
      <c r="D14737" s="92"/>
      <c r="E14737" s="88" t="str">
        <f>IF(A14737&lt;&gt;0,IFERROR(VLOOKUP(D14737,Transactions!$K$4:$L$24,2,0), "Invalid date, no label or wrong spelling"),"Date and/or label missing. Exclude?")</f>
        <v>Date and/or label missing. Exclude?</v>
      </c>
      <c r="F14737" s="201"/>
      <c r="G14737" s="202"/>
      <c r="H14737" s="203"/>
    </row>
    <row r="14738" spans="1:8" x14ac:dyDescent="0.25">
      <c r="A14738" s="37"/>
      <c r="B14738" s="38"/>
      <c r="C14738" s="97"/>
      <c r="D14738" s="92"/>
      <c r="E14738" s="88" t="str">
        <f>IF(A14738&lt;&gt;0,IFERROR(VLOOKUP(D14738,Transactions!$K$4:$L$24,2,0), "Invalid date, no label or wrong spelling"),"Date and/or label missing. Exclude?")</f>
        <v>Date and/or label missing. Exclude?</v>
      </c>
      <c r="F14738" s="201"/>
      <c r="G14738" s="202"/>
      <c r="H14738" s="203"/>
    </row>
    <row r="14739" spans="1:8" x14ac:dyDescent="0.25">
      <c r="A14739" s="37"/>
      <c r="B14739" s="38"/>
      <c r="C14739" s="97"/>
      <c r="D14739" s="92"/>
      <c r="E14739" s="88" t="str">
        <f>IF(A14739&lt;&gt;0,IFERROR(VLOOKUP(D14739,Transactions!$K$4:$L$24,2,0), "Invalid date, no label or wrong spelling"),"Date and/or label missing. Exclude?")</f>
        <v>Date and/or label missing. Exclude?</v>
      </c>
      <c r="F14739" s="201"/>
      <c r="G14739" s="202"/>
      <c r="H14739" s="203"/>
    </row>
    <row r="14740" spans="1:8" x14ac:dyDescent="0.25">
      <c r="A14740" s="37"/>
      <c r="B14740" s="38"/>
      <c r="C14740" s="97"/>
      <c r="D14740" s="92"/>
      <c r="E14740" s="88" t="str">
        <f>IF(A14740&lt;&gt;0,IFERROR(VLOOKUP(D14740,Transactions!$K$4:$L$24,2,0), "Invalid date, no label or wrong spelling"),"Date and/or label missing. Exclude?")</f>
        <v>Date and/or label missing. Exclude?</v>
      </c>
      <c r="F14740" s="201"/>
      <c r="G14740" s="202"/>
      <c r="H14740" s="203"/>
    </row>
    <row r="14741" spans="1:8" x14ac:dyDescent="0.25">
      <c r="A14741" s="37"/>
      <c r="B14741" s="38"/>
      <c r="C14741" s="97"/>
      <c r="D14741" s="92"/>
      <c r="E14741" s="88" t="str">
        <f>IF(A14741&lt;&gt;0,IFERROR(VLOOKUP(D14741,Transactions!$K$4:$L$24,2,0), "Invalid date, no label or wrong spelling"),"Date and/or label missing. Exclude?")</f>
        <v>Date and/or label missing. Exclude?</v>
      </c>
      <c r="F14741" s="201"/>
      <c r="G14741" s="202"/>
      <c r="H14741" s="203"/>
    </row>
    <row r="14742" spans="1:8" x14ac:dyDescent="0.25">
      <c r="A14742" s="37"/>
      <c r="B14742" s="38"/>
      <c r="C14742" s="97"/>
      <c r="D14742" s="92"/>
      <c r="E14742" s="88" t="str">
        <f>IF(A14742&lt;&gt;0,IFERROR(VLOOKUP(D14742,Transactions!$K$4:$L$24,2,0), "Invalid date, no label or wrong spelling"),"Date and/or label missing. Exclude?")</f>
        <v>Date and/or label missing. Exclude?</v>
      </c>
      <c r="F14742" s="201"/>
      <c r="G14742" s="202"/>
      <c r="H14742" s="203"/>
    </row>
    <row r="14743" spans="1:8" x14ac:dyDescent="0.25">
      <c r="A14743" s="37"/>
      <c r="B14743" s="38"/>
      <c r="C14743" s="97"/>
      <c r="D14743" s="92"/>
      <c r="E14743" s="88" t="str">
        <f>IF(A14743&lt;&gt;0,IFERROR(VLOOKUP(D14743,Transactions!$K$4:$L$24,2,0), "Invalid date, no label or wrong spelling"),"Date and/or label missing. Exclude?")</f>
        <v>Date and/or label missing. Exclude?</v>
      </c>
      <c r="F14743" s="201"/>
      <c r="G14743" s="202"/>
      <c r="H14743" s="203"/>
    </row>
    <row r="14744" spans="1:8" x14ac:dyDescent="0.25">
      <c r="A14744" s="37"/>
      <c r="B14744" s="38"/>
      <c r="C14744" s="97"/>
      <c r="D14744" s="92"/>
      <c r="E14744" s="88" t="str">
        <f>IF(A14744&lt;&gt;0,IFERROR(VLOOKUP(D14744,Transactions!$K$4:$L$24,2,0), "Invalid date, no label or wrong spelling"),"Date and/or label missing. Exclude?")</f>
        <v>Date and/or label missing. Exclude?</v>
      </c>
      <c r="F14744" s="201"/>
      <c r="G14744" s="202"/>
      <c r="H14744" s="203"/>
    </row>
    <row r="14745" spans="1:8" x14ac:dyDescent="0.25">
      <c r="A14745" s="37"/>
      <c r="B14745" s="38"/>
      <c r="C14745" s="97"/>
      <c r="D14745" s="92"/>
      <c r="E14745" s="88" t="str">
        <f>IF(A14745&lt;&gt;0,IFERROR(VLOOKUP(D14745,Transactions!$K$4:$L$24,2,0), "Invalid date, no label or wrong spelling"),"Date and/or label missing. Exclude?")</f>
        <v>Date and/or label missing. Exclude?</v>
      </c>
      <c r="F14745" s="201"/>
      <c r="G14745" s="202"/>
      <c r="H14745" s="203"/>
    </row>
    <row r="14746" spans="1:8" x14ac:dyDescent="0.25">
      <c r="A14746" s="37"/>
      <c r="B14746" s="38"/>
      <c r="C14746" s="97"/>
      <c r="D14746" s="92"/>
      <c r="E14746" s="88" t="str">
        <f>IF(A14746&lt;&gt;0,IFERROR(VLOOKUP(D14746,Transactions!$K$4:$L$24,2,0), "Invalid date, no label or wrong spelling"),"Date and/or label missing. Exclude?")</f>
        <v>Date and/or label missing. Exclude?</v>
      </c>
      <c r="F14746" s="201"/>
      <c r="G14746" s="202"/>
      <c r="H14746" s="203"/>
    </row>
    <row r="14747" spans="1:8" x14ac:dyDescent="0.25">
      <c r="A14747" s="37"/>
      <c r="B14747" s="38"/>
      <c r="C14747" s="97"/>
      <c r="D14747" s="92"/>
      <c r="E14747" s="88" t="str">
        <f>IF(A14747&lt;&gt;0,IFERROR(VLOOKUP(D14747,Transactions!$K$4:$L$24,2,0), "Invalid date, no label or wrong spelling"),"Date and/or label missing. Exclude?")</f>
        <v>Date and/or label missing. Exclude?</v>
      </c>
      <c r="F14747" s="201"/>
      <c r="G14747" s="202"/>
      <c r="H14747" s="203"/>
    </row>
    <row r="14748" spans="1:8" x14ac:dyDescent="0.25">
      <c r="A14748" s="37"/>
      <c r="B14748" s="38"/>
      <c r="C14748" s="97"/>
      <c r="D14748" s="92"/>
      <c r="E14748" s="88" t="str">
        <f>IF(A14748&lt;&gt;0,IFERROR(VLOOKUP(D14748,Transactions!$K$4:$L$24,2,0), "Invalid date, no label or wrong spelling"),"Date and/or label missing. Exclude?")</f>
        <v>Date and/or label missing. Exclude?</v>
      </c>
      <c r="F14748" s="201"/>
      <c r="G14748" s="202"/>
      <c r="H14748" s="203"/>
    </row>
    <row r="14749" spans="1:8" x14ac:dyDescent="0.25">
      <c r="A14749" s="37"/>
      <c r="B14749" s="38"/>
      <c r="C14749" s="97"/>
      <c r="D14749" s="92"/>
      <c r="E14749" s="88" t="str">
        <f>IF(A14749&lt;&gt;0,IFERROR(VLOOKUP(D14749,Transactions!$K$4:$L$24,2,0), "Invalid date, no label or wrong spelling"),"Date and/or label missing. Exclude?")</f>
        <v>Date and/or label missing. Exclude?</v>
      </c>
      <c r="F14749" s="201"/>
      <c r="G14749" s="202"/>
      <c r="H14749" s="203"/>
    </row>
    <row r="14750" spans="1:8" x14ac:dyDescent="0.25">
      <c r="A14750" s="37"/>
      <c r="B14750" s="38"/>
      <c r="C14750" s="97"/>
      <c r="D14750" s="92"/>
      <c r="E14750" s="88" t="str">
        <f>IF(A14750&lt;&gt;0,IFERROR(VLOOKUP(D14750,Transactions!$K$4:$L$24,2,0), "Invalid date, no label or wrong spelling"),"Date and/or label missing. Exclude?")</f>
        <v>Date and/or label missing. Exclude?</v>
      </c>
      <c r="F14750" s="201"/>
      <c r="G14750" s="202"/>
      <c r="H14750" s="203"/>
    </row>
    <row r="14751" spans="1:8" x14ac:dyDescent="0.25">
      <c r="A14751" s="37"/>
      <c r="B14751" s="38"/>
      <c r="C14751" s="97"/>
      <c r="D14751" s="92"/>
      <c r="E14751" s="88" t="str">
        <f>IF(A14751&lt;&gt;0,IFERROR(VLOOKUP(D14751,Transactions!$K$4:$L$24,2,0), "Invalid date, no label or wrong spelling"),"Date and/or label missing. Exclude?")</f>
        <v>Date and/or label missing. Exclude?</v>
      </c>
      <c r="F14751" s="201"/>
      <c r="G14751" s="202"/>
      <c r="H14751" s="203"/>
    </row>
    <row r="14752" spans="1:8" x14ac:dyDescent="0.25">
      <c r="A14752" s="37"/>
      <c r="B14752" s="38"/>
      <c r="C14752" s="97"/>
      <c r="D14752" s="92"/>
      <c r="E14752" s="88" t="str">
        <f>IF(A14752&lt;&gt;0,IFERROR(VLOOKUP(D14752,Transactions!$K$4:$L$24,2,0), "Invalid date, no label or wrong spelling"),"Date and/or label missing. Exclude?")</f>
        <v>Date and/or label missing. Exclude?</v>
      </c>
      <c r="F14752" s="201"/>
      <c r="G14752" s="202"/>
      <c r="H14752" s="203"/>
    </row>
    <row r="14753" spans="1:8" x14ac:dyDescent="0.25">
      <c r="A14753" s="37"/>
      <c r="B14753" s="38"/>
      <c r="C14753" s="97"/>
      <c r="D14753" s="92"/>
      <c r="E14753" s="88" t="str">
        <f>IF(A14753&lt;&gt;0,IFERROR(VLOOKUP(D14753,Transactions!$K$4:$L$24,2,0), "Invalid date, no label or wrong spelling"),"Date and/or label missing. Exclude?")</f>
        <v>Date and/or label missing. Exclude?</v>
      </c>
      <c r="F14753" s="201"/>
      <c r="G14753" s="202"/>
      <c r="H14753" s="203"/>
    </row>
    <row r="14754" spans="1:8" x14ac:dyDescent="0.25">
      <c r="A14754" s="37"/>
      <c r="B14754" s="38"/>
      <c r="C14754" s="97"/>
      <c r="D14754" s="92"/>
      <c r="E14754" s="88" t="str">
        <f>IF(A14754&lt;&gt;0,IFERROR(VLOOKUP(D14754,Transactions!$K$4:$L$24,2,0), "Invalid date, no label or wrong spelling"),"Date and/or label missing. Exclude?")</f>
        <v>Date and/or label missing. Exclude?</v>
      </c>
      <c r="F14754" s="201"/>
      <c r="G14754" s="202"/>
      <c r="H14754" s="203"/>
    </row>
    <row r="14755" spans="1:8" x14ac:dyDescent="0.25">
      <c r="A14755" s="37"/>
      <c r="B14755" s="38"/>
      <c r="C14755" s="97"/>
      <c r="D14755" s="92"/>
      <c r="E14755" s="88" t="str">
        <f>IF(A14755&lt;&gt;0,IFERROR(VLOOKUP(D14755,Transactions!$K$4:$L$24,2,0), "Invalid date, no label or wrong spelling"),"Date and/or label missing. Exclude?")</f>
        <v>Date and/or label missing. Exclude?</v>
      </c>
      <c r="F14755" s="201"/>
      <c r="G14755" s="202"/>
      <c r="H14755" s="203"/>
    </row>
    <row r="14756" spans="1:8" x14ac:dyDescent="0.25">
      <c r="A14756" s="37"/>
      <c r="B14756" s="38"/>
      <c r="C14756" s="97"/>
      <c r="D14756" s="92"/>
      <c r="E14756" s="88" t="str">
        <f>IF(A14756&lt;&gt;0,IFERROR(VLOOKUP(D14756,Transactions!$K$4:$L$24,2,0), "Invalid date, no label or wrong spelling"),"Date and/or label missing. Exclude?")</f>
        <v>Date and/or label missing. Exclude?</v>
      </c>
      <c r="F14756" s="201"/>
      <c r="G14756" s="202"/>
      <c r="H14756" s="203"/>
    </row>
    <row r="14757" spans="1:8" x14ac:dyDescent="0.25">
      <c r="A14757" s="37"/>
      <c r="B14757" s="38"/>
      <c r="C14757" s="97"/>
      <c r="D14757" s="92"/>
      <c r="E14757" s="88" t="str">
        <f>IF(A14757&lt;&gt;0,IFERROR(VLOOKUP(D14757,Transactions!$K$4:$L$24,2,0), "Invalid date, no label or wrong spelling"),"Date and/or label missing. Exclude?")</f>
        <v>Date and/or label missing. Exclude?</v>
      </c>
      <c r="F14757" s="201"/>
      <c r="G14757" s="202"/>
      <c r="H14757" s="203"/>
    </row>
    <row r="14758" spans="1:8" x14ac:dyDescent="0.25">
      <c r="A14758" s="37"/>
      <c r="B14758" s="38"/>
      <c r="C14758" s="97"/>
      <c r="D14758" s="92"/>
      <c r="E14758" s="88" t="str">
        <f>IF(A14758&lt;&gt;0,IFERROR(VLOOKUP(D14758,Transactions!$K$4:$L$24,2,0), "Invalid date, no label or wrong spelling"),"Date and/or label missing. Exclude?")</f>
        <v>Date and/or label missing. Exclude?</v>
      </c>
      <c r="F14758" s="201"/>
      <c r="G14758" s="202"/>
      <c r="H14758" s="203"/>
    </row>
    <row r="14759" spans="1:8" x14ac:dyDescent="0.25">
      <c r="A14759" s="37"/>
      <c r="B14759" s="38"/>
      <c r="C14759" s="97"/>
      <c r="D14759" s="92"/>
      <c r="E14759" s="88" t="str">
        <f>IF(A14759&lt;&gt;0,IFERROR(VLOOKUP(D14759,Transactions!$K$4:$L$24,2,0), "Invalid date, no label or wrong spelling"),"Date and/or label missing. Exclude?")</f>
        <v>Date and/or label missing. Exclude?</v>
      </c>
      <c r="F14759" s="201"/>
      <c r="G14759" s="202"/>
      <c r="H14759" s="203"/>
    </row>
    <row r="14760" spans="1:8" x14ac:dyDescent="0.25">
      <c r="A14760" s="37"/>
      <c r="B14760" s="38"/>
      <c r="C14760" s="97"/>
      <c r="D14760" s="92"/>
      <c r="E14760" s="88" t="str">
        <f>IF(A14760&lt;&gt;0,IFERROR(VLOOKUP(D14760,Transactions!$K$4:$L$24,2,0), "Invalid date, no label or wrong spelling"),"Date and/or label missing. Exclude?")</f>
        <v>Date and/or label missing. Exclude?</v>
      </c>
      <c r="F14760" s="201"/>
      <c r="G14760" s="202"/>
      <c r="H14760" s="203"/>
    </row>
    <row r="14761" spans="1:8" x14ac:dyDescent="0.25">
      <c r="A14761" s="37"/>
      <c r="B14761" s="38"/>
      <c r="C14761" s="97"/>
      <c r="D14761" s="92"/>
      <c r="E14761" s="88" t="str">
        <f>IF(A14761&lt;&gt;0,IFERROR(VLOOKUP(D14761,Transactions!$K$4:$L$24,2,0), "Invalid date, no label or wrong spelling"),"Date and/or label missing. Exclude?")</f>
        <v>Date and/or label missing. Exclude?</v>
      </c>
      <c r="F14761" s="201"/>
      <c r="G14761" s="202"/>
      <c r="H14761" s="203"/>
    </row>
    <row r="14762" spans="1:8" x14ac:dyDescent="0.25">
      <c r="A14762" s="37"/>
      <c r="B14762" s="38"/>
      <c r="C14762" s="97"/>
      <c r="D14762" s="92"/>
      <c r="E14762" s="88" t="str">
        <f>IF(A14762&lt;&gt;0,IFERROR(VLOOKUP(D14762,Transactions!$K$4:$L$24,2,0), "Invalid date, no label or wrong spelling"),"Date and/or label missing. Exclude?")</f>
        <v>Date and/or label missing. Exclude?</v>
      </c>
      <c r="F14762" s="201"/>
      <c r="G14762" s="202"/>
      <c r="H14762" s="203"/>
    </row>
    <row r="14763" spans="1:8" x14ac:dyDescent="0.25">
      <c r="A14763" s="37"/>
      <c r="B14763" s="38"/>
      <c r="C14763" s="97"/>
      <c r="D14763" s="92"/>
      <c r="E14763" s="88" t="str">
        <f>IF(A14763&lt;&gt;0,IFERROR(VLOOKUP(D14763,Transactions!$K$4:$L$24,2,0), "Invalid date, no label or wrong spelling"),"Date and/or label missing. Exclude?")</f>
        <v>Date and/or label missing. Exclude?</v>
      </c>
      <c r="F14763" s="201"/>
      <c r="G14763" s="202"/>
      <c r="H14763" s="203"/>
    </row>
    <row r="14764" spans="1:8" x14ac:dyDescent="0.25">
      <c r="A14764" s="37"/>
      <c r="B14764" s="38"/>
      <c r="C14764" s="97"/>
      <c r="D14764" s="92"/>
      <c r="E14764" s="88" t="str">
        <f>IF(A14764&lt;&gt;0,IFERROR(VLOOKUP(D14764,Transactions!$K$4:$L$24,2,0), "Invalid date, no label or wrong spelling"),"Date and/or label missing. Exclude?")</f>
        <v>Date and/or label missing. Exclude?</v>
      </c>
      <c r="F14764" s="201"/>
      <c r="G14764" s="202"/>
      <c r="H14764" s="203"/>
    </row>
    <row r="14765" spans="1:8" x14ac:dyDescent="0.25">
      <c r="A14765" s="37"/>
      <c r="B14765" s="38"/>
      <c r="C14765" s="97"/>
      <c r="D14765" s="92"/>
      <c r="E14765" s="88" t="str">
        <f>IF(A14765&lt;&gt;0,IFERROR(VLOOKUP(D14765,Transactions!$K$4:$L$24,2,0), "Invalid date, no label or wrong spelling"),"Date and/or label missing. Exclude?")</f>
        <v>Date and/or label missing. Exclude?</v>
      </c>
      <c r="F14765" s="201"/>
      <c r="G14765" s="202"/>
      <c r="H14765" s="203"/>
    </row>
    <row r="14766" spans="1:8" x14ac:dyDescent="0.25">
      <c r="A14766" s="37"/>
      <c r="B14766" s="38"/>
      <c r="C14766" s="97"/>
      <c r="D14766" s="92"/>
      <c r="E14766" s="88" t="str">
        <f>IF(A14766&lt;&gt;0,IFERROR(VLOOKUP(D14766,Transactions!$K$4:$L$24,2,0), "Invalid date, no label or wrong spelling"),"Date and/or label missing. Exclude?")</f>
        <v>Date and/or label missing. Exclude?</v>
      </c>
      <c r="F14766" s="201"/>
      <c r="G14766" s="202"/>
      <c r="H14766" s="203"/>
    </row>
    <row r="14767" spans="1:8" x14ac:dyDescent="0.25">
      <c r="A14767" s="37"/>
      <c r="B14767" s="38"/>
      <c r="C14767" s="97"/>
      <c r="D14767" s="92"/>
      <c r="E14767" s="88" t="str">
        <f>IF(A14767&lt;&gt;0,IFERROR(VLOOKUP(D14767,Transactions!$K$4:$L$24,2,0), "Invalid date, no label or wrong spelling"),"Date and/or label missing. Exclude?")</f>
        <v>Date and/or label missing. Exclude?</v>
      </c>
      <c r="F14767" s="201"/>
      <c r="G14767" s="202"/>
      <c r="H14767" s="203"/>
    </row>
    <row r="14768" spans="1:8" x14ac:dyDescent="0.25">
      <c r="A14768" s="37"/>
      <c r="B14768" s="38"/>
      <c r="C14768" s="97"/>
      <c r="D14768" s="92"/>
      <c r="E14768" s="88" t="str">
        <f>IF(A14768&lt;&gt;0,IFERROR(VLOOKUP(D14768,Transactions!$K$4:$L$24,2,0), "Invalid date, no label or wrong spelling"),"Date and/or label missing. Exclude?")</f>
        <v>Date and/or label missing. Exclude?</v>
      </c>
      <c r="F14768" s="201"/>
      <c r="G14768" s="202"/>
      <c r="H14768" s="203"/>
    </row>
    <row r="14769" spans="1:8" x14ac:dyDescent="0.25">
      <c r="A14769" s="37"/>
      <c r="B14769" s="38"/>
      <c r="C14769" s="97"/>
      <c r="D14769" s="92"/>
      <c r="E14769" s="88" t="str">
        <f>IF(A14769&lt;&gt;0,IFERROR(VLOOKUP(D14769,Transactions!$K$4:$L$24,2,0), "Invalid date, no label or wrong spelling"),"Date and/or label missing. Exclude?")</f>
        <v>Date and/or label missing. Exclude?</v>
      </c>
      <c r="F14769" s="201"/>
      <c r="G14769" s="202"/>
      <c r="H14769" s="203"/>
    </row>
    <row r="14770" spans="1:8" x14ac:dyDescent="0.25">
      <c r="A14770" s="37"/>
      <c r="B14770" s="38"/>
      <c r="C14770" s="97"/>
      <c r="D14770" s="92"/>
      <c r="E14770" s="88" t="str">
        <f>IF(A14770&lt;&gt;0,IFERROR(VLOOKUP(D14770,Transactions!$K$4:$L$24,2,0), "Invalid date, no label or wrong spelling"),"Date and/or label missing. Exclude?")</f>
        <v>Date and/or label missing. Exclude?</v>
      </c>
      <c r="F14770" s="201"/>
      <c r="G14770" s="202"/>
      <c r="H14770" s="203"/>
    </row>
    <row r="14771" spans="1:8" x14ac:dyDescent="0.25">
      <c r="A14771" s="37"/>
      <c r="B14771" s="38"/>
      <c r="C14771" s="97"/>
      <c r="D14771" s="92"/>
      <c r="E14771" s="88" t="str">
        <f>IF(A14771&lt;&gt;0,IFERROR(VLOOKUP(D14771,Transactions!$K$4:$L$24,2,0), "Invalid date, no label or wrong spelling"),"Date and/or label missing. Exclude?")</f>
        <v>Date and/or label missing. Exclude?</v>
      </c>
      <c r="F14771" s="201"/>
      <c r="G14771" s="202"/>
      <c r="H14771" s="203"/>
    </row>
    <row r="14772" spans="1:8" x14ac:dyDescent="0.25">
      <c r="A14772" s="37"/>
      <c r="B14772" s="38"/>
      <c r="C14772" s="97"/>
      <c r="D14772" s="92"/>
      <c r="E14772" s="88" t="str">
        <f>IF(A14772&lt;&gt;0,IFERROR(VLOOKUP(D14772,Transactions!$K$4:$L$24,2,0), "Invalid date, no label or wrong spelling"),"Date and/or label missing. Exclude?")</f>
        <v>Date and/or label missing. Exclude?</v>
      </c>
      <c r="F14772" s="201"/>
      <c r="G14772" s="202"/>
      <c r="H14772" s="203"/>
    </row>
    <row r="14773" spans="1:8" x14ac:dyDescent="0.25">
      <c r="A14773" s="37"/>
      <c r="B14773" s="38"/>
      <c r="C14773" s="97"/>
      <c r="D14773" s="92"/>
      <c r="E14773" s="88" t="str">
        <f>IF(A14773&lt;&gt;0,IFERROR(VLOOKUP(D14773,Transactions!$K$4:$L$24,2,0), "Invalid date, no label or wrong spelling"),"Date and/or label missing. Exclude?")</f>
        <v>Date and/or label missing. Exclude?</v>
      </c>
      <c r="F14773" s="201"/>
      <c r="G14773" s="202"/>
      <c r="H14773" s="203"/>
    </row>
    <row r="14774" spans="1:8" x14ac:dyDescent="0.25">
      <c r="A14774" s="37"/>
      <c r="B14774" s="38"/>
      <c r="C14774" s="97"/>
      <c r="D14774" s="92"/>
      <c r="E14774" s="88" t="str">
        <f>IF(A14774&lt;&gt;0,IFERROR(VLOOKUP(D14774,Transactions!$K$4:$L$24,2,0), "Invalid date, no label or wrong spelling"),"Date and/or label missing. Exclude?")</f>
        <v>Date and/or label missing. Exclude?</v>
      </c>
      <c r="F14774" s="201"/>
      <c r="G14774" s="202"/>
      <c r="H14774" s="203"/>
    </row>
    <row r="14775" spans="1:8" x14ac:dyDescent="0.25">
      <c r="A14775" s="37"/>
      <c r="B14775" s="38"/>
      <c r="C14775" s="97"/>
      <c r="D14775" s="92"/>
      <c r="E14775" s="88" t="str">
        <f>IF(A14775&lt;&gt;0,IFERROR(VLOOKUP(D14775,Transactions!$K$4:$L$24,2,0), "Invalid date, no label or wrong spelling"),"Date and/or label missing. Exclude?")</f>
        <v>Date and/or label missing. Exclude?</v>
      </c>
      <c r="F14775" s="201"/>
      <c r="G14775" s="202"/>
      <c r="H14775" s="203"/>
    </row>
    <row r="14776" spans="1:8" x14ac:dyDescent="0.25">
      <c r="A14776" s="37"/>
      <c r="B14776" s="38"/>
      <c r="C14776" s="97"/>
      <c r="D14776" s="92"/>
      <c r="E14776" s="88" t="str">
        <f>IF(A14776&lt;&gt;0,IFERROR(VLOOKUP(D14776,Transactions!$K$4:$L$24,2,0), "Invalid date, no label or wrong spelling"),"Date and/or label missing. Exclude?")</f>
        <v>Date and/or label missing. Exclude?</v>
      </c>
      <c r="F14776" s="201"/>
      <c r="G14776" s="202"/>
      <c r="H14776" s="203"/>
    </row>
    <row r="14777" spans="1:8" x14ac:dyDescent="0.25">
      <c r="A14777" s="37"/>
      <c r="B14777" s="38"/>
      <c r="C14777" s="97"/>
      <c r="D14777" s="92"/>
      <c r="E14777" s="88" t="str">
        <f>IF(A14777&lt;&gt;0,IFERROR(VLOOKUP(D14777,Transactions!$K$4:$L$24,2,0), "Invalid date, no label or wrong spelling"),"Date and/or label missing. Exclude?")</f>
        <v>Date and/or label missing. Exclude?</v>
      </c>
      <c r="F14777" s="201"/>
      <c r="G14777" s="202"/>
      <c r="H14777" s="203"/>
    </row>
    <row r="14778" spans="1:8" x14ac:dyDescent="0.25">
      <c r="A14778" s="37"/>
      <c r="B14778" s="38"/>
      <c r="C14778" s="97"/>
      <c r="D14778" s="92"/>
      <c r="E14778" s="88" t="str">
        <f>IF(A14778&lt;&gt;0,IFERROR(VLOOKUP(D14778,Transactions!$K$4:$L$24,2,0), "Invalid date, no label or wrong spelling"),"Date and/or label missing. Exclude?")</f>
        <v>Date and/or label missing. Exclude?</v>
      </c>
      <c r="F14778" s="201"/>
      <c r="G14778" s="202"/>
      <c r="H14778" s="203"/>
    </row>
    <row r="14779" spans="1:8" x14ac:dyDescent="0.25">
      <c r="A14779" s="37"/>
      <c r="B14779" s="38"/>
      <c r="C14779" s="97"/>
      <c r="D14779" s="92"/>
      <c r="E14779" s="88" t="str">
        <f>IF(A14779&lt;&gt;0,IFERROR(VLOOKUP(D14779,Transactions!$K$4:$L$24,2,0), "Invalid date, no label or wrong spelling"),"Date and/or label missing. Exclude?")</f>
        <v>Date and/or label missing. Exclude?</v>
      </c>
      <c r="F14779" s="201"/>
      <c r="G14779" s="202"/>
      <c r="H14779" s="203"/>
    </row>
    <row r="14780" spans="1:8" x14ac:dyDescent="0.25">
      <c r="A14780" s="37"/>
      <c r="B14780" s="38"/>
      <c r="C14780" s="97"/>
      <c r="D14780" s="92"/>
      <c r="E14780" s="88" t="str">
        <f>IF(A14780&lt;&gt;0,IFERROR(VLOOKUP(D14780,Transactions!$K$4:$L$24,2,0), "Invalid date, no label or wrong spelling"),"Date and/or label missing. Exclude?")</f>
        <v>Date and/or label missing. Exclude?</v>
      </c>
      <c r="F14780" s="201"/>
      <c r="G14780" s="202"/>
      <c r="H14780" s="203"/>
    </row>
    <row r="14781" spans="1:8" x14ac:dyDescent="0.25">
      <c r="A14781" s="37"/>
      <c r="B14781" s="38"/>
      <c r="C14781" s="97"/>
      <c r="D14781" s="92"/>
      <c r="E14781" s="88" t="str">
        <f>IF(A14781&lt;&gt;0,IFERROR(VLOOKUP(D14781,Transactions!$K$4:$L$24,2,0), "Invalid date, no label or wrong spelling"),"Date and/or label missing. Exclude?")</f>
        <v>Date and/or label missing. Exclude?</v>
      </c>
      <c r="F14781" s="201"/>
      <c r="G14781" s="202"/>
      <c r="H14781" s="203"/>
    </row>
    <row r="14782" spans="1:8" x14ac:dyDescent="0.25">
      <c r="A14782" s="37"/>
      <c r="B14782" s="38"/>
      <c r="C14782" s="97"/>
      <c r="D14782" s="92"/>
      <c r="E14782" s="88" t="str">
        <f>IF(A14782&lt;&gt;0,IFERROR(VLOOKUP(D14782,Transactions!$K$4:$L$24,2,0), "Invalid date, no label or wrong spelling"),"Date and/or label missing. Exclude?")</f>
        <v>Date and/or label missing. Exclude?</v>
      </c>
      <c r="F14782" s="201"/>
      <c r="G14782" s="202"/>
      <c r="H14782" s="203"/>
    </row>
    <row r="14783" spans="1:8" x14ac:dyDescent="0.25">
      <c r="A14783" s="37"/>
      <c r="B14783" s="38"/>
      <c r="C14783" s="97"/>
      <c r="D14783" s="92"/>
      <c r="E14783" s="88" t="str">
        <f>IF(A14783&lt;&gt;0,IFERROR(VLOOKUP(D14783,Transactions!$K$4:$L$24,2,0), "Invalid date, no label or wrong spelling"),"Date and/or label missing. Exclude?")</f>
        <v>Date and/or label missing. Exclude?</v>
      </c>
      <c r="F14783" s="201"/>
      <c r="G14783" s="202"/>
      <c r="H14783" s="203"/>
    </row>
    <row r="14784" spans="1:8" x14ac:dyDescent="0.25">
      <c r="A14784" s="37"/>
      <c r="B14784" s="38"/>
      <c r="C14784" s="97"/>
      <c r="D14784" s="92"/>
      <c r="E14784" s="88" t="str">
        <f>IF(A14784&lt;&gt;0,IFERROR(VLOOKUP(D14784,Transactions!$K$4:$L$24,2,0), "Invalid date, no label or wrong spelling"),"Date and/or label missing. Exclude?")</f>
        <v>Date and/or label missing. Exclude?</v>
      </c>
      <c r="F14784" s="201"/>
      <c r="G14784" s="202"/>
      <c r="H14784" s="203"/>
    </row>
    <row r="14785" spans="1:8" x14ac:dyDescent="0.25">
      <c r="A14785" s="37"/>
      <c r="B14785" s="38"/>
      <c r="C14785" s="97"/>
      <c r="D14785" s="92"/>
      <c r="E14785" s="88" t="str">
        <f>IF(A14785&lt;&gt;0,IFERROR(VLOOKUP(D14785,Transactions!$K$4:$L$24,2,0), "Invalid date, no label or wrong spelling"),"Date and/or label missing. Exclude?")</f>
        <v>Date and/or label missing. Exclude?</v>
      </c>
      <c r="F14785" s="201"/>
      <c r="G14785" s="202"/>
      <c r="H14785" s="203"/>
    </row>
    <row r="14786" spans="1:8" x14ac:dyDescent="0.25">
      <c r="A14786" s="37"/>
      <c r="B14786" s="38"/>
      <c r="C14786" s="97"/>
      <c r="D14786" s="92"/>
      <c r="E14786" s="88" t="str">
        <f>IF(A14786&lt;&gt;0,IFERROR(VLOOKUP(D14786,Transactions!$K$4:$L$24,2,0), "Invalid date, no label or wrong spelling"),"Date and/or label missing. Exclude?")</f>
        <v>Date and/or label missing. Exclude?</v>
      </c>
      <c r="F14786" s="201"/>
      <c r="G14786" s="202"/>
      <c r="H14786" s="203"/>
    </row>
    <row r="14787" spans="1:8" x14ac:dyDescent="0.25">
      <c r="A14787" s="37"/>
      <c r="B14787" s="38"/>
      <c r="C14787" s="97"/>
      <c r="D14787" s="92"/>
      <c r="E14787" s="88" t="str">
        <f>IF(A14787&lt;&gt;0,IFERROR(VLOOKUP(D14787,Transactions!$K$4:$L$24,2,0), "Invalid date, no label or wrong spelling"),"Date and/or label missing. Exclude?")</f>
        <v>Date and/or label missing. Exclude?</v>
      </c>
      <c r="F14787" s="201"/>
      <c r="G14787" s="202"/>
      <c r="H14787" s="203"/>
    </row>
    <row r="14788" spans="1:8" x14ac:dyDescent="0.25">
      <c r="A14788" s="37"/>
      <c r="B14788" s="38"/>
      <c r="C14788" s="97"/>
      <c r="D14788" s="92"/>
      <c r="E14788" s="88" t="str">
        <f>IF(A14788&lt;&gt;0,IFERROR(VLOOKUP(D14788,Transactions!$K$4:$L$24,2,0), "Invalid date, no label or wrong spelling"),"Date and/or label missing. Exclude?")</f>
        <v>Date and/or label missing. Exclude?</v>
      </c>
      <c r="F14788" s="201"/>
      <c r="G14788" s="202"/>
      <c r="H14788" s="203"/>
    </row>
    <row r="14789" spans="1:8" x14ac:dyDescent="0.25">
      <c r="A14789" s="37"/>
      <c r="B14789" s="38"/>
      <c r="C14789" s="97"/>
      <c r="D14789" s="92"/>
      <c r="E14789" s="88" t="str">
        <f>IF(A14789&lt;&gt;0,IFERROR(VLOOKUP(D14789,Transactions!$K$4:$L$24,2,0), "Invalid date, no label or wrong spelling"),"Date and/or label missing. Exclude?")</f>
        <v>Date and/or label missing. Exclude?</v>
      </c>
      <c r="F14789" s="201"/>
      <c r="G14789" s="202"/>
      <c r="H14789" s="203"/>
    </row>
    <row r="14790" spans="1:8" x14ac:dyDescent="0.25">
      <c r="A14790" s="37"/>
      <c r="B14790" s="38"/>
      <c r="C14790" s="97"/>
      <c r="D14790" s="92"/>
      <c r="E14790" s="88" t="str">
        <f>IF(A14790&lt;&gt;0,IFERROR(VLOOKUP(D14790,Transactions!$K$4:$L$24,2,0), "Invalid date, no label or wrong spelling"),"Date and/or label missing. Exclude?")</f>
        <v>Date and/or label missing. Exclude?</v>
      </c>
      <c r="F14790" s="201"/>
      <c r="G14790" s="202"/>
      <c r="H14790" s="203"/>
    </row>
    <row r="14791" spans="1:8" x14ac:dyDescent="0.25">
      <c r="A14791" s="37"/>
      <c r="B14791" s="38"/>
      <c r="C14791" s="97"/>
      <c r="D14791" s="92"/>
      <c r="E14791" s="88" t="str">
        <f>IF(A14791&lt;&gt;0,IFERROR(VLOOKUP(D14791,Transactions!$K$4:$L$24,2,0), "Invalid date, no label or wrong spelling"),"Date and/or label missing. Exclude?")</f>
        <v>Date and/or label missing. Exclude?</v>
      </c>
      <c r="F14791" s="201"/>
      <c r="G14791" s="202"/>
      <c r="H14791" s="203"/>
    </row>
    <row r="14792" spans="1:8" x14ac:dyDescent="0.25">
      <c r="A14792" s="37"/>
      <c r="B14792" s="38"/>
      <c r="C14792" s="97"/>
      <c r="D14792" s="92"/>
      <c r="E14792" s="88" t="str">
        <f>IF(A14792&lt;&gt;0,IFERROR(VLOOKUP(D14792,Transactions!$K$4:$L$24,2,0), "Invalid date, no label or wrong spelling"),"Date and/or label missing. Exclude?")</f>
        <v>Date and/or label missing. Exclude?</v>
      </c>
      <c r="F14792" s="201"/>
      <c r="G14792" s="202"/>
      <c r="H14792" s="203"/>
    </row>
    <row r="14793" spans="1:8" x14ac:dyDescent="0.25">
      <c r="A14793" s="37"/>
      <c r="B14793" s="38"/>
      <c r="C14793" s="97"/>
      <c r="D14793" s="92"/>
      <c r="E14793" s="88" t="str">
        <f>IF(A14793&lt;&gt;0,IFERROR(VLOOKUP(D14793,Transactions!$K$4:$L$24,2,0), "Invalid date, no label or wrong spelling"),"Date and/or label missing. Exclude?")</f>
        <v>Date and/or label missing. Exclude?</v>
      </c>
      <c r="F14793" s="201"/>
      <c r="G14793" s="202"/>
      <c r="H14793" s="203"/>
    </row>
    <row r="14794" spans="1:8" x14ac:dyDescent="0.25">
      <c r="A14794" s="37"/>
      <c r="B14794" s="38"/>
      <c r="C14794" s="97"/>
      <c r="D14794" s="92"/>
      <c r="E14794" s="88" t="str">
        <f>IF(A14794&lt;&gt;0,IFERROR(VLOOKUP(D14794,Transactions!$K$4:$L$24,2,0), "Invalid date, no label or wrong spelling"),"Date and/or label missing. Exclude?")</f>
        <v>Date and/or label missing. Exclude?</v>
      </c>
      <c r="F14794" s="201"/>
      <c r="G14794" s="202"/>
      <c r="H14794" s="203"/>
    </row>
    <row r="14795" spans="1:8" x14ac:dyDescent="0.25">
      <c r="A14795" s="37"/>
      <c r="B14795" s="38"/>
      <c r="C14795" s="97"/>
      <c r="D14795" s="92"/>
      <c r="E14795" s="88" t="str">
        <f>IF(A14795&lt;&gt;0,IFERROR(VLOOKUP(D14795,Transactions!$K$4:$L$24,2,0), "Invalid date, no label or wrong spelling"),"Date and/or label missing. Exclude?")</f>
        <v>Date and/or label missing. Exclude?</v>
      </c>
      <c r="F14795" s="201"/>
      <c r="G14795" s="202"/>
      <c r="H14795" s="203"/>
    </row>
    <row r="14796" spans="1:8" x14ac:dyDescent="0.25">
      <c r="A14796" s="37"/>
      <c r="B14796" s="38"/>
      <c r="C14796" s="97"/>
      <c r="D14796" s="92"/>
      <c r="E14796" s="88" t="str">
        <f>IF(A14796&lt;&gt;0,IFERROR(VLOOKUP(D14796,Transactions!$K$4:$L$24,2,0), "Invalid date, no label or wrong spelling"),"Date and/or label missing. Exclude?")</f>
        <v>Date and/or label missing. Exclude?</v>
      </c>
      <c r="F14796" s="201"/>
      <c r="G14796" s="202"/>
      <c r="H14796" s="203"/>
    </row>
    <row r="14797" spans="1:8" x14ac:dyDescent="0.25">
      <c r="A14797" s="37"/>
      <c r="B14797" s="38"/>
      <c r="C14797" s="97"/>
      <c r="D14797" s="92"/>
      <c r="E14797" s="88" t="str">
        <f>IF(A14797&lt;&gt;0,IFERROR(VLOOKUP(D14797,Transactions!$K$4:$L$24,2,0), "Invalid date, no label or wrong spelling"),"Date and/or label missing. Exclude?")</f>
        <v>Date and/or label missing. Exclude?</v>
      </c>
      <c r="F14797" s="201"/>
      <c r="G14797" s="202"/>
      <c r="H14797" s="203"/>
    </row>
    <row r="14798" spans="1:8" x14ac:dyDescent="0.25">
      <c r="A14798" s="37"/>
      <c r="B14798" s="38"/>
      <c r="C14798" s="97"/>
      <c r="D14798" s="92"/>
      <c r="E14798" s="88" t="str">
        <f>IF(A14798&lt;&gt;0,IFERROR(VLOOKUP(D14798,Transactions!$K$4:$L$24,2,0), "Invalid date, no label or wrong spelling"),"Date and/or label missing. Exclude?")</f>
        <v>Date and/or label missing. Exclude?</v>
      </c>
      <c r="F14798" s="201"/>
      <c r="G14798" s="202"/>
      <c r="H14798" s="203"/>
    </row>
    <row r="14799" spans="1:8" x14ac:dyDescent="0.25">
      <c r="A14799" s="37"/>
      <c r="B14799" s="38"/>
      <c r="C14799" s="97"/>
      <c r="D14799" s="92"/>
      <c r="E14799" s="88" t="str">
        <f>IF(A14799&lt;&gt;0,IFERROR(VLOOKUP(D14799,Transactions!$K$4:$L$24,2,0), "Invalid date, no label or wrong spelling"),"Date and/or label missing. Exclude?")</f>
        <v>Date and/or label missing. Exclude?</v>
      </c>
      <c r="F14799" s="201"/>
      <c r="G14799" s="202"/>
      <c r="H14799" s="203"/>
    </row>
    <row r="14800" spans="1:8" x14ac:dyDescent="0.25">
      <c r="A14800" s="37"/>
      <c r="B14800" s="38"/>
      <c r="C14800" s="97"/>
      <c r="D14800" s="92"/>
      <c r="E14800" s="88" t="str">
        <f>IF(A14800&lt;&gt;0,IFERROR(VLOOKUP(D14800,Transactions!$K$4:$L$24,2,0), "Invalid date, no label or wrong spelling"),"Date and/or label missing. Exclude?")</f>
        <v>Date and/or label missing. Exclude?</v>
      </c>
      <c r="F14800" s="201"/>
      <c r="G14800" s="202"/>
      <c r="H14800" s="203"/>
    </row>
    <row r="14801" spans="1:8" x14ac:dyDescent="0.25">
      <c r="A14801" s="37"/>
      <c r="B14801" s="38"/>
      <c r="C14801" s="97"/>
      <c r="D14801" s="92"/>
      <c r="E14801" s="88" t="str">
        <f>IF(A14801&lt;&gt;0,IFERROR(VLOOKUP(D14801,Transactions!$K$4:$L$24,2,0), "Invalid date, no label or wrong spelling"),"Date and/or label missing. Exclude?")</f>
        <v>Date and/or label missing. Exclude?</v>
      </c>
      <c r="F14801" s="201"/>
      <c r="G14801" s="202"/>
      <c r="H14801" s="203"/>
    </row>
    <row r="14802" spans="1:8" x14ac:dyDescent="0.25">
      <c r="A14802" s="37"/>
      <c r="B14802" s="38"/>
      <c r="C14802" s="97"/>
      <c r="D14802" s="92"/>
      <c r="E14802" s="88" t="str">
        <f>IF(A14802&lt;&gt;0,IFERROR(VLOOKUP(D14802,Transactions!$K$4:$L$24,2,0), "Invalid date, no label or wrong spelling"),"Date and/or label missing. Exclude?")</f>
        <v>Date and/or label missing. Exclude?</v>
      </c>
      <c r="F14802" s="201"/>
      <c r="G14802" s="202"/>
      <c r="H14802" s="203"/>
    </row>
    <row r="14803" spans="1:8" x14ac:dyDescent="0.25">
      <c r="A14803" s="37"/>
      <c r="B14803" s="38"/>
      <c r="C14803" s="97"/>
      <c r="D14803" s="92"/>
      <c r="E14803" s="88" t="str">
        <f>IF(A14803&lt;&gt;0,IFERROR(VLOOKUP(D14803,Transactions!$K$4:$L$24,2,0), "Invalid date, no label or wrong spelling"),"Date and/or label missing. Exclude?")</f>
        <v>Date and/or label missing. Exclude?</v>
      </c>
      <c r="F14803" s="201"/>
      <c r="G14803" s="202"/>
      <c r="H14803" s="203"/>
    </row>
    <row r="14804" spans="1:8" x14ac:dyDescent="0.25">
      <c r="A14804" s="37"/>
      <c r="B14804" s="38"/>
      <c r="C14804" s="97"/>
      <c r="D14804" s="92"/>
      <c r="E14804" s="88" t="str">
        <f>IF(A14804&lt;&gt;0,IFERROR(VLOOKUP(D14804,Transactions!$K$4:$L$24,2,0), "Invalid date, no label or wrong spelling"),"Date and/or label missing. Exclude?")</f>
        <v>Date and/or label missing. Exclude?</v>
      </c>
      <c r="F14804" s="201"/>
      <c r="G14804" s="202"/>
      <c r="H14804" s="203"/>
    </row>
    <row r="14805" spans="1:8" x14ac:dyDescent="0.25">
      <c r="A14805" s="37"/>
      <c r="B14805" s="38"/>
      <c r="C14805" s="97"/>
      <c r="D14805" s="92"/>
      <c r="E14805" s="88" t="str">
        <f>IF(A14805&lt;&gt;0,IFERROR(VLOOKUP(D14805,Transactions!$K$4:$L$24,2,0), "Invalid date, no label or wrong spelling"),"Date and/or label missing. Exclude?")</f>
        <v>Date and/or label missing. Exclude?</v>
      </c>
      <c r="F14805" s="201"/>
      <c r="G14805" s="202"/>
      <c r="H14805" s="203"/>
    </row>
    <row r="14806" spans="1:8" x14ac:dyDescent="0.25">
      <c r="A14806" s="37"/>
      <c r="B14806" s="38"/>
      <c r="C14806" s="97"/>
      <c r="D14806" s="92"/>
      <c r="E14806" s="88" t="str">
        <f>IF(A14806&lt;&gt;0,IFERROR(VLOOKUP(D14806,Transactions!$K$4:$L$24,2,0), "Invalid date, no label or wrong spelling"),"Date and/or label missing. Exclude?")</f>
        <v>Date and/or label missing. Exclude?</v>
      </c>
      <c r="F14806" s="201"/>
      <c r="G14806" s="202"/>
      <c r="H14806" s="203"/>
    </row>
    <row r="14807" spans="1:8" x14ac:dyDescent="0.25">
      <c r="A14807" s="37"/>
      <c r="B14807" s="38"/>
      <c r="C14807" s="97"/>
      <c r="D14807" s="92"/>
      <c r="E14807" s="88" t="str">
        <f>IF(A14807&lt;&gt;0,IFERROR(VLOOKUP(D14807,Transactions!$K$4:$L$24,2,0), "Invalid date, no label or wrong spelling"),"Date and/or label missing. Exclude?")</f>
        <v>Date and/or label missing. Exclude?</v>
      </c>
      <c r="F14807" s="201"/>
      <c r="G14807" s="202"/>
      <c r="H14807" s="203"/>
    </row>
    <row r="14808" spans="1:8" x14ac:dyDescent="0.25">
      <c r="A14808" s="37"/>
      <c r="B14808" s="38"/>
      <c r="C14808" s="97"/>
      <c r="D14808" s="92"/>
      <c r="E14808" s="88" t="str">
        <f>IF(A14808&lt;&gt;0,IFERROR(VLOOKUP(D14808,Transactions!$K$4:$L$24,2,0), "Invalid date, no label or wrong spelling"),"Date and/or label missing. Exclude?")</f>
        <v>Date and/or label missing. Exclude?</v>
      </c>
      <c r="F14808" s="201"/>
      <c r="G14808" s="202"/>
      <c r="H14808" s="203"/>
    </row>
    <row r="14809" spans="1:8" x14ac:dyDescent="0.25">
      <c r="A14809" s="37"/>
      <c r="B14809" s="38"/>
      <c r="C14809" s="97"/>
      <c r="D14809" s="92"/>
      <c r="E14809" s="88" t="str">
        <f>IF(A14809&lt;&gt;0,IFERROR(VLOOKUP(D14809,Transactions!$K$4:$L$24,2,0), "Invalid date, no label or wrong spelling"),"Date and/or label missing. Exclude?")</f>
        <v>Date and/or label missing. Exclude?</v>
      </c>
      <c r="F14809" s="201"/>
      <c r="G14809" s="202"/>
      <c r="H14809" s="203"/>
    </row>
    <row r="14810" spans="1:8" x14ac:dyDescent="0.25">
      <c r="A14810" s="37"/>
      <c r="B14810" s="38"/>
      <c r="C14810" s="97"/>
      <c r="D14810" s="92"/>
      <c r="E14810" s="88" t="str">
        <f>IF(A14810&lt;&gt;0,IFERROR(VLOOKUP(D14810,Transactions!$K$4:$L$24,2,0), "Invalid date, no label or wrong spelling"),"Date and/or label missing. Exclude?")</f>
        <v>Date and/or label missing. Exclude?</v>
      </c>
      <c r="F14810" s="201"/>
      <c r="G14810" s="202"/>
      <c r="H14810" s="203"/>
    </row>
    <row r="14811" spans="1:8" x14ac:dyDescent="0.25">
      <c r="A14811" s="37"/>
      <c r="B14811" s="38"/>
      <c r="C14811" s="97"/>
      <c r="D14811" s="92"/>
      <c r="E14811" s="88" t="str">
        <f>IF(A14811&lt;&gt;0,IFERROR(VLOOKUP(D14811,Transactions!$K$4:$L$24,2,0), "Invalid date, no label or wrong spelling"),"Date and/or label missing. Exclude?")</f>
        <v>Date and/or label missing. Exclude?</v>
      </c>
      <c r="F14811" s="201"/>
      <c r="G14811" s="202"/>
      <c r="H14811" s="203"/>
    </row>
    <row r="14812" spans="1:8" x14ac:dyDescent="0.25">
      <c r="A14812" s="37"/>
      <c r="B14812" s="38"/>
      <c r="C14812" s="97"/>
      <c r="D14812" s="92"/>
      <c r="E14812" s="88" t="str">
        <f>IF(A14812&lt;&gt;0,IFERROR(VLOOKUP(D14812,Transactions!$K$4:$L$24,2,0), "Invalid date, no label or wrong spelling"),"Date and/or label missing. Exclude?")</f>
        <v>Date and/or label missing. Exclude?</v>
      </c>
      <c r="F14812" s="201"/>
      <c r="G14812" s="202"/>
      <c r="H14812" s="203"/>
    </row>
    <row r="14813" spans="1:8" x14ac:dyDescent="0.25">
      <c r="A14813" s="37"/>
      <c r="B14813" s="38"/>
      <c r="C14813" s="97"/>
      <c r="D14813" s="92"/>
      <c r="E14813" s="88" t="str">
        <f>IF(A14813&lt;&gt;0,IFERROR(VLOOKUP(D14813,Transactions!$K$4:$L$24,2,0), "Invalid date, no label or wrong spelling"),"Date and/or label missing. Exclude?")</f>
        <v>Date and/or label missing. Exclude?</v>
      </c>
      <c r="F14813" s="201"/>
      <c r="G14813" s="202"/>
      <c r="H14813" s="203"/>
    </row>
    <row r="14814" spans="1:8" x14ac:dyDescent="0.25">
      <c r="A14814" s="37"/>
      <c r="B14814" s="38"/>
      <c r="C14814" s="97"/>
      <c r="D14814" s="92"/>
      <c r="E14814" s="88" t="str">
        <f>IF(A14814&lt;&gt;0,IFERROR(VLOOKUP(D14814,Transactions!$K$4:$L$24,2,0), "Invalid date, no label or wrong spelling"),"Date and/or label missing. Exclude?")</f>
        <v>Date and/or label missing. Exclude?</v>
      </c>
      <c r="F14814" s="201"/>
      <c r="G14814" s="202"/>
      <c r="H14814" s="203"/>
    </row>
    <row r="14815" spans="1:8" x14ac:dyDescent="0.25">
      <c r="A14815" s="37"/>
      <c r="B14815" s="38"/>
      <c r="C14815" s="97"/>
      <c r="D14815" s="92"/>
      <c r="E14815" s="88" t="str">
        <f>IF(A14815&lt;&gt;0,IFERROR(VLOOKUP(D14815,Transactions!$K$4:$L$24,2,0), "Invalid date, no label or wrong spelling"),"Date and/or label missing. Exclude?")</f>
        <v>Date and/or label missing. Exclude?</v>
      </c>
      <c r="F14815" s="201"/>
      <c r="G14815" s="202"/>
      <c r="H14815" s="203"/>
    </row>
    <row r="14816" spans="1:8" x14ac:dyDescent="0.25">
      <c r="A14816" s="37"/>
      <c r="B14816" s="38"/>
      <c r="C14816" s="97"/>
      <c r="D14816" s="92"/>
      <c r="E14816" s="88" t="str">
        <f>IF(A14816&lt;&gt;0,IFERROR(VLOOKUP(D14816,Transactions!$K$4:$L$24,2,0), "Invalid date, no label or wrong spelling"),"Date and/or label missing. Exclude?")</f>
        <v>Date and/or label missing. Exclude?</v>
      </c>
      <c r="F14816" s="201"/>
      <c r="G14816" s="202"/>
      <c r="H14816" s="203"/>
    </row>
    <row r="14817" spans="1:8" x14ac:dyDescent="0.25">
      <c r="A14817" s="37"/>
      <c r="B14817" s="38"/>
      <c r="C14817" s="97"/>
      <c r="D14817" s="92"/>
      <c r="E14817" s="88" t="str">
        <f>IF(A14817&lt;&gt;0,IFERROR(VLOOKUP(D14817,Transactions!$K$4:$L$24,2,0), "Invalid date, no label or wrong spelling"),"Date and/or label missing. Exclude?")</f>
        <v>Date and/or label missing. Exclude?</v>
      </c>
      <c r="F14817" s="201"/>
      <c r="G14817" s="202"/>
      <c r="H14817" s="203"/>
    </row>
    <row r="14818" spans="1:8" x14ac:dyDescent="0.25">
      <c r="A14818" s="37"/>
      <c r="B14818" s="38"/>
      <c r="C14818" s="97"/>
      <c r="D14818" s="92"/>
      <c r="E14818" s="88" t="str">
        <f>IF(A14818&lt;&gt;0,IFERROR(VLOOKUP(D14818,Transactions!$K$4:$L$24,2,0), "Invalid date, no label or wrong spelling"),"Date and/or label missing. Exclude?")</f>
        <v>Date and/or label missing. Exclude?</v>
      </c>
      <c r="F14818" s="201"/>
      <c r="G14818" s="202"/>
      <c r="H14818" s="203"/>
    </row>
    <row r="14819" spans="1:8" x14ac:dyDescent="0.25">
      <c r="A14819" s="37"/>
      <c r="B14819" s="38"/>
      <c r="C14819" s="97"/>
      <c r="D14819" s="92"/>
      <c r="E14819" s="88" t="str">
        <f>IF(A14819&lt;&gt;0,IFERROR(VLOOKUP(D14819,Transactions!$K$4:$L$24,2,0), "Invalid date, no label or wrong spelling"),"Date and/or label missing. Exclude?")</f>
        <v>Date and/or label missing. Exclude?</v>
      </c>
      <c r="F14819" s="201"/>
      <c r="G14819" s="202"/>
      <c r="H14819" s="203"/>
    </row>
    <row r="14820" spans="1:8" x14ac:dyDescent="0.25">
      <c r="A14820" s="37"/>
      <c r="B14820" s="38"/>
      <c r="C14820" s="97"/>
      <c r="D14820" s="92"/>
      <c r="E14820" s="88" t="str">
        <f>IF(A14820&lt;&gt;0,IFERROR(VLOOKUP(D14820,Transactions!$K$4:$L$24,2,0), "Invalid date, no label or wrong spelling"),"Date and/or label missing. Exclude?")</f>
        <v>Date and/or label missing. Exclude?</v>
      </c>
      <c r="F14820" s="201"/>
      <c r="G14820" s="202"/>
      <c r="H14820" s="203"/>
    </row>
    <row r="14821" spans="1:8" x14ac:dyDescent="0.25">
      <c r="A14821" s="37"/>
      <c r="B14821" s="38"/>
      <c r="C14821" s="97"/>
      <c r="D14821" s="92"/>
      <c r="E14821" s="88" t="str">
        <f>IF(A14821&lt;&gt;0,IFERROR(VLOOKUP(D14821,Transactions!$K$4:$L$24,2,0), "Invalid date, no label or wrong spelling"),"Date and/or label missing. Exclude?")</f>
        <v>Date and/or label missing. Exclude?</v>
      </c>
      <c r="F14821" s="201"/>
      <c r="G14821" s="202"/>
      <c r="H14821" s="203"/>
    </row>
    <row r="14822" spans="1:8" x14ac:dyDescent="0.25">
      <c r="A14822" s="37"/>
      <c r="B14822" s="38"/>
      <c r="C14822" s="97"/>
      <c r="D14822" s="92"/>
      <c r="E14822" s="88" t="str">
        <f>IF(A14822&lt;&gt;0,IFERROR(VLOOKUP(D14822,Transactions!$K$4:$L$24,2,0), "Invalid date, no label or wrong spelling"),"Date and/or label missing. Exclude?")</f>
        <v>Date and/or label missing. Exclude?</v>
      </c>
      <c r="F14822" s="201"/>
      <c r="G14822" s="202"/>
      <c r="H14822" s="203"/>
    </row>
    <row r="14823" spans="1:8" x14ac:dyDescent="0.25">
      <c r="A14823" s="37"/>
      <c r="B14823" s="38"/>
      <c r="C14823" s="97"/>
      <c r="D14823" s="92"/>
      <c r="E14823" s="88" t="str">
        <f>IF(A14823&lt;&gt;0,IFERROR(VLOOKUP(D14823,Transactions!$K$4:$L$24,2,0), "Invalid date, no label or wrong spelling"),"Date and/or label missing. Exclude?")</f>
        <v>Date and/or label missing. Exclude?</v>
      </c>
      <c r="F14823" s="201"/>
      <c r="G14823" s="202"/>
      <c r="H14823" s="203"/>
    </row>
    <row r="14824" spans="1:8" x14ac:dyDescent="0.25">
      <c r="A14824" s="37"/>
      <c r="B14824" s="38"/>
      <c r="C14824" s="97"/>
      <c r="D14824" s="92"/>
      <c r="E14824" s="88" t="str">
        <f>IF(A14824&lt;&gt;0,IFERROR(VLOOKUP(D14824,Transactions!$K$4:$L$24,2,0), "Invalid date, no label or wrong spelling"),"Date and/or label missing. Exclude?")</f>
        <v>Date and/or label missing. Exclude?</v>
      </c>
      <c r="F14824" s="201"/>
      <c r="G14824" s="202"/>
      <c r="H14824" s="203"/>
    </row>
    <row r="14825" spans="1:8" x14ac:dyDescent="0.25">
      <c r="A14825" s="37"/>
      <c r="B14825" s="38"/>
      <c r="C14825" s="97"/>
      <c r="D14825" s="92"/>
      <c r="E14825" s="88" t="str">
        <f>IF(A14825&lt;&gt;0,IFERROR(VLOOKUP(D14825,Transactions!$K$4:$L$24,2,0), "Invalid date, no label or wrong spelling"),"Date and/or label missing. Exclude?")</f>
        <v>Date and/or label missing. Exclude?</v>
      </c>
      <c r="F14825" s="201"/>
      <c r="G14825" s="202"/>
      <c r="H14825" s="203"/>
    </row>
    <row r="14826" spans="1:8" x14ac:dyDescent="0.25">
      <c r="A14826" s="37"/>
      <c r="B14826" s="38"/>
      <c r="C14826" s="97"/>
      <c r="D14826" s="92"/>
      <c r="E14826" s="88" t="str">
        <f>IF(A14826&lt;&gt;0,IFERROR(VLOOKUP(D14826,Transactions!$K$4:$L$24,2,0), "Invalid date, no label or wrong spelling"),"Date and/or label missing. Exclude?")</f>
        <v>Date and/or label missing. Exclude?</v>
      </c>
      <c r="F14826" s="201"/>
      <c r="G14826" s="202"/>
      <c r="H14826" s="203"/>
    </row>
    <row r="14827" spans="1:8" x14ac:dyDescent="0.25">
      <c r="A14827" s="37"/>
      <c r="B14827" s="38"/>
      <c r="C14827" s="97"/>
      <c r="D14827" s="92"/>
      <c r="E14827" s="88" t="str">
        <f>IF(A14827&lt;&gt;0,IFERROR(VLOOKUP(D14827,Transactions!$K$4:$L$24,2,0), "Invalid date, no label or wrong spelling"),"Date and/or label missing. Exclude?")</f>
        <v>Date and/or label missing. Exclude?</v>
      </c>
      <c r="F14827" s="201"/>
      <c r="G14827" s="202"/>
      <c r="H14827" s="203"/>
    </row>
    <row r="14828" spans="1:8" x14ac:dyDescent="0.25">
      <c r="A14828" s="37"/>
      <c r="B14828" s="38"/>
      <c r="C14828" s="97"/>
      <c r="D14828" s="92"/>
      <c r="E14828" s="88" t="str">
        <f>IF(A14828&lt;&gt;0,IFERROR(VLOOKUP(D14828,Transactions!$K$4:$L$24,2,0), "Invalid date, no label or wrong spelling"),"Date and/or label missing. Exclude?")</f>
        <v>Date and/or label missing. Exclude?</v>
      </c>
      <c r="F14828" s="201"/>
      <c r="G14828" s="202"/>
      <c r="H14828" s="203"/>
    </row>
    <row r="14829" spans="1:8" x14ac:dyDescent="0.25">
      <c r="A14829" s="37"/>
      <c r="B14829" s="38"/>
      <c r="C14829" s="97"/>
      <c r="D14829" s="92"/>
      <c r="E14829" s="88" t="str">
        <f>IF(A14829&lt;&gt;0,IFERROR(VLOOKUP(D14829,Transactions!$K$4:$L$24,2,0), "Invalid date, no label or wrong spelling"),"Date and/or label missing. Exclude?")</f>
        <v>Date and/or label missing. Exclude?</v>
      </c>
      <c r="F14829" s="201"/>
      <c r="G14829" s="202"/>
      <c r="H14829" s="203"/>
    </row>
    <row r="14830" spans="1:8" x14ac:dyDescent="0.25">
      <c r="A14830" s="37"/>
      <c r="B14830" s="38"/>
      <c r="C14830" s="97"/>
      <c r="D14830" s="92"/>
      <c r="E14830" s="88" t="str">
        <f>IF(A14830&lt;&gt;0,IFERROR(VLOOKUP(D14830,Transactions!$K$4:$L$24,2,0), "Invalid date, no label or wrong spelling"),"Date and/or label missing. Exclude?")</f>
        <v>Date and/or label missing. Exclude?</v>
      </c>
      <c r="F14830" s="201"/>
      <c r="G14830" s="202"/>
      <c r="H14830" s="203"/>
    </row>
    <row r="14831" spans="1:8" x14ac:dyDescent="0.25">
      <c r="A14831" s="37"/>
      <c r="B14831" s="38"/>
      <c r="C14831" s="97"/>
      <c r="D14831" s="92"/>
      <c r="E14831" s="88" t="str">
        <f>IF(A14831&lt;&gt;0,IFERROR(VLOOKUP(D14831,Transactions!$K$4:$L$24,2,0), "Invalid date, no label or wrong spelling"),"Date and/or label missing. Exclude?")</f>
        <v>Date and/or label missing. Exclude?</v>
      </c>
      <c r="F14831" s="201"/>
      <c r="G14831" s="202"/>
      <c r="H14831" s="203"/>
    </row>
    <row r="14832" spans="1:8" x14ac:dyDescent="0.25">
      <c r="A14832" s="37"/>
      <c r="B14832" s="38"/>
      <c r="C14832" s="97"/>
      <c r="D14832" s="92"/>
      <c r="E14832" s="88" t="str">
        <f>IF(A14832&lt;&gt;0,IFERROR(VLOOKUP(D14832,Transactions!$K$4:$L$24,2,0), "Invalid date, no label or wrong spelling"),"Date and/or label missing. Exclude?")</f>
        <v>Date and/or label missing. Exclude?</v>
      </c>
      <c r="F14832" s="201"/>
      <c r="G14832" s="202"/>
      <c r="H14832" s="203"/>
    </row>
    <row r="14833" spans="1:8" x14ac:dyDescent="0.25">
      <c r="A14833" s="37"/>
      <c r="B14833" s="38"/>
      <c r="C14833" s="97"/>
      <c r="D14833" s="92"/>
      <c r="E14833" s="88" t="str">
        <f>IF(A14833&lt;&gt;0,IFERROR(VLOOKUP(D14833,Transactions!$K$4:$L$24,2,0), "Invalid date, no label or wrong spelling"),"Date and/or label missing. Exclude?")</f>
        <v>Date and/or label missing. Exclude?</v>
      </c>
      <c r="F14833" s="201"/>
      <c r="G14833" s="202"/>
      <c r="H14833" s="203"/>
    </row>
    <row r="14834" spans="1:8" x14ac:dyDescent="0.25">
      <c r="A14834" s="37"/>
      <c r="B14834" s="38"/>
      <c r="C14834" s="97"/>
      <c r="D14834" s="92"/>
      <c r="E14834" s="88" t="str">
        <f>IF(A14834&lt;&gt;0,IFERROR(VLOOKUP(D14834,Transactions!$K$4:$L$24,2,0), "Invalid date, no label or wrong spelling"),"Date and/or label missing. Exclude?")</f>
        <v>Date and/or label missing. Exclude?</v>
      </c>
      <c r="F14834" s="201"/>
      <c r="G14834" s="202"/>
      <c r="H14834" s="203"/>
    </row>
    <row r="14835" spans="1:8" x14ac:dyDescent="0.25">
      <c r="A14835" s="37"/>
      <c r="B14835" s="38"/>
      <c r="C14835" s="97"/>
      <c r="D14835" s="92"/>
      <c r="E14835" s="88" t="str">
        <f>IF(A14835&lt;&gt;0,IFERROR(VLOOKUP(D14835,Transactions!$K$4:$L$24,2,0), "Invalid date, no label or wrong spelling"),"Date and/or label missing. Exclude?")</f>
        <v>Date and/or label missing. Exclude?</v>
      </c>
      <c r="F14835" s="201"/>
      <c r="G14835" s="202"/>
      <c r="H14835" s="203"/>
    </row>
    <row r="14836" spans="1:8" x14ac:dyDescent="0.25">
      <c r="A14836" s="37"/>
      <c r="B14836" s="38"/>
      <c r="C14836" s="97"/>
      <c r="D14836" s="92"/>
      <c r="E14836" s="88" t="str">
        <f>IF(A14836&lt;&gt;0,IFERROR(VLOOKUP(D14836,Transactions!$K$4:$L$24,2,0), "Invalid date, no label or wrong spelling"),"Date and/or label missing. Exclude?")</f>
        <v>Date and/or label missing. Exclude?</v>
      </c>
      <c r="F14836" s="201"/>
      <c r="G14836" s="202"/>
      <c r="H14836" s="203"/>
    </row>
    <row r="14837" spans="1:8" x14ac:dyDescent="0.25">
      <c r="A14837" s="37"/>
      <c r="B14837" s="38"/>
      <c r="C14837" s="97"/>
      <c r="D14837" s="92"/>
      <c r="E14837" s="88" t="str">
        <f>IF(A14837&lt;&gt;0,IFERROR(VLOOKUP(D14837,Transactions!$K$4:$L$24,2,0), "Invalid date, no label or wrong spelling"),"Date and/or label missing. Exclude?")</f>
        <v>Date and/or label missing. Exclude?</v>
      </c>
      <c r="F14837" s="201"/>
      <c r="G14837" s="202"/>
      <c r="H14837" s="203"/>
    </row>
    <row r="14838" spans="1:8" x14ac:dyDescent="0.25">
      <c r="A14838" s="37"/>
      <c r="B14838" s="38"/>
      <c r="C14838" s="97"/>
      <c r="D14838" s="92"/>
      <c r="E14838" s="88" t="str">
        <f>IF(A14838&lt;&gt;0,IFERROR(VLOOKUP(D14838,Transactions!$K$4:$L$24,2,0), "Invalid date, no label or wrong spelling"),"Date and/or label missing. Exclude?")</f>
        <v>Date and/or label missing. Exclude?</v>
      </c>
      <c r="F14838" s="201"/>
      <c r="G14838" s="202"/>
      <c r="H14838" s="203"/>
    </row>
    <row r="14839" spans="1:8" x14ac:dyDescent="0.25">
      <c r="A14839" s="37"/>
      <c r="B14839" s="38"/>
      <c r="C14839" s="97"/>
      <c r="D14839" s="92"/>
      <c r="E14839" s="88" t="str">
        <f>IF(A14839&lt;&gt;0,IFERROR(VLOOKUP(D14839,Transactions!$K$4:$L$24,2,0), "Invalid date, no label or wrong spelling"),"Date and/or label missing. Exclude?")</f>
        <v>Date and/or label missing. Exclude?</v>
      </c>
      <c r="F14839" s="201"/>
      <c r="G14839" s="202"/>
      <c r="H14839" s="203"/>
    </row>
    <row r="14840" spans="1:8" x14ac:dyDescent="0.25">
      <c r="A14840" s="37"/>
      <c r="B14840" s="38"/>
      <c r="C14840" s="97"/>
      <c r="D14840" s="92"/>
      <c r="E14840" s="88" t="str">
        <f>IF(A14840&lt;&gt;0,IFERROR(VLOOKUP(D14840,Transactions!$K$4:$L$24,2,0), "Invalid date, no label or wrong spelling"),"Date and/or label missing. Exclude?")</f>
        <v>Date and/or label missing. Exclude?</v>
      </c>
      <c r="F14840" s="201"/>
      <c r="G14840" s="202"/>
      <c r="H14840" s="203"/>
    </row>
    <row r="14841" spans="1:8" x14ac:dyDescent="0.25">
      <c r="A14841" s="37"/>
      <c r="B14841" s="38"/>
      <c r="C14841" s="97"/>
      <c r="D14841" s="92"/>
      <c r="E14841" s="88" t="str">
        <f>IF(A14841&lt;&gt;0,IFERROR(VLOOKUP(D14841,Transactions!$K$4:$L$24,2,0), "Invalid date, no label or wrong spelling"),"Date and/or label missing. Exclude?")</f>
        <v>Date and/or label missing. Exclude?</v>
      </c>
      <c r="F14841" s="201"/>
      <c r="G14841" s="202"/>
      <c r="H14841" s="203"/>
    </row>
    <row r="14842" spans="1:8" x14ac:dyDescent="0.25">
      <c r="A14842" s="37"/>
      <c r="B14842" s="38"/>
      <c r="C14842" s="97"/>
      <c r="D14842" s="92"/>
      <c r="E14842" s="88" t="str">
        <f>IF(A14842&lt;&gt;0,IFERROR(VLOOKUP(D14842,Transactions!$K$4:$L$24,2,0), "Invalid date, no label or wrong spelling"),"Date and/or label missing. Exclude?")</f>
        <v>Date and/or label missing. Exclude?</v>
      </c>
      <c r="F14842" s="201"/>
      <c r="G14842" s="202"/>
      <c r="H14842" s="203"/>
    </row>
    <row r="14843" spans="1:8" x14ac:dyDescent="0.25">
      <c r="A14843" s="37"/>
      <c r="B14843" s="38"/>
      <c r="C14843" s="97"/>
      <c r="D14843" s="92"/>
      <c r="E14843" s="88" t="str">
        <f>IF(A14843&lt;&gt;0,IFERROR(VLOOKUP(D14843,Transactions!$K$4:$L$24,2,0), "Invalid date, no label or wrong spelling"),"Date and/or label missing. Exclude?")</f>
        <v>Date and/or label missing. Exclude?</v>
      </c>
      <c r="F14843" s="201"/>
      <c r="G14843" s="202"/>
      <c r="H14843" s="203"/>
    </row>
    <row r="14844" spans="1:8" x14ac:dyDescent="0.25">
      <c r="A14844" s="37"/>
      <c r="B14844" s="38"/>
      <c r="C14844" s="97"/>
      <c r="D14844" s="92"/>
      <c r="E14844" s="88" t="str">
        <f>IF(A14844&lt;&gt;0,IFERROR(VLOOKUP(D14844,Transactions!$K$4:$L$24,2,0), "Invalid date, no label or wrong spelling"),"Date and/or label missing. Exclude?")</f>
        <v>Date and/or label missing. Exclude?</v>
      </c>
      <c r="F14844" s="201"/>
      <c r="G14844" s="202"/>
      <c r="H14844" s="203"/>
    </row>
    <row r="14845" spans="1:8" x14ac:dyDescent="0.25">
      <c r="A14845" s="37"/>
      <c r="B14845" s="38"/>
      <c r="C14845" s="97"/>
      <c r="D14845" s="92"/>
      <c r="E14845" s="88" t="str">
        <f>IF(A14845&lt;&gt;0,IFERROR(VLOOKUP(D14845,Transactions!$K$4:$L$24,2,0), "Invalid date, no label or wrong spelling"),"Date and/or label missing. Exclude?")</f>
        <v>Date and/or label missing. Exclude?</v>
      </c>
      <c r="F14845" s="201"/>
      <c r="G14845" s="202"/>
      <c r="H14845" s="203"/>
    </row>
    <row r="14846" spans="1:8" x14ac:dyDescent="0.25">
      <c r="A14846" s="37"/>
      <c r="B14846" s="38"/>
      <c r="C14846" s="97"/>
      <c r="D14846" s="92"/>
      <c r="E14846" s="88" t="str">
        <f>IF(A14846&lt;&gt;0,IFERROR(VLOOKUP(D14846,Transactions!$K$4:$L$24,2,0), "Invalid date, no label or wrong spelling"),"Date and/or label missing. Exclude?")</f>
        <v>Date and/or label missing. Exclude?</v>
      </c>
      <c r="F14846" s="201"/>
      <c r="G14846" s="202"/>
      <c r="H14846" s="203"/>
    </row>
    <row r="14847" spans="1:8" x14ac:dyDescent="0.25">
      <c r="A14847" s="37"/>
      <c r="B14847" s="38"/>
      <c r="C14847" s="97"/>
      <c r="D14847" s="92"/>
      <c r="E14847" s="88" t="str">
        <f>IF(A14847&lt;&gt;0,IFERROR(VLOOKUP(D14847,Transactions!$K$4:$L$24,2,0), "Invalid date, no label or wrong spelling"),"Date and/or label missing. Exclude?")</f>
        <v>Date and/or label missing. Exclude?</v>
      </c>
      <c r="F14847" s="201"/>
      <c r="G14847" s="202"/>
      <c r="H14847" s="203"/>
    </row>
    <row r="14848" spans="1:8" x14ac:dyDescent="0.25">
      <c r="A14848" s="37"/>
      <c r="B14848" s="38"/>
      <c r="C14848" s="97"/>
      <c r="D14848" s="92"/>
      <c r="E14848" s="88" t="str">
        <f>IF(A14848&lt;&gt;0,IFERROR(VLOOKUP(D14848,Transactions!$K$4:$L$24,2,0), "Invalid date, no label or wrong spelling"),"Date and/or label missing. Exclude?")</f>
        <v>Date and/or label missing. Exclude?</v>
      </c>
      <c r="F14848" s="201"/>
      <c r="G14848" s="202"/>
      <c r="H14848" s="203"/>
    </row>
    <row r="14849" spans="1:8" x14ac:dyDescent="0.25">
      <c r="A14849" s="37"/>
      <c r="B14849" s="38"/>
      <c r="C14849" s="97"/>
      <c r="D14849" s="92"/>
      <c r="E14849" s="88" t="str">
        <f>IF(A14849&lt;&gt;0,IFERROR(VLOOKUP(D14849,Transactions!$K$4:$L$24,2,0), "Invalid date, no label or wrong spelling"),"Date and/or label missing. Exclude?")</f>
        <v>Date and/or label missing. Exclude?</v>
      </c>
      <c r="F14849" s="201"/>
      <c r="G14849" s="202"/>
      <c r="H14849" s="203"/>
    </row>
    <row r="14850" spans="1:8" x14ac:dyDescent="0.25">
      <c r="A14850" s="37"/>
      <c r="B14850" s="38"/>
      <c r="C14850" s="97"/>
      <c r="D14850" s="92"/>
      <c r="E14850" s="88" t="str">
        <f>IF(A14850&lt;&gt;0,IFERROR(VLOOKUP(D14850,Transactions!$K$4:$L$24,2,0), "Invalid date, no label or wrong spelling"),"Date and/or label missing. Exclude?")</f>
        <v>Date and/or label missing. Exclude?</v>
      </c>
      <c r="F14850" s="201"/>
      <c r="G14850" s="202"/>
      <c r="H14850" s="203"/>
    </row>
    <row r="14851" spans="1:8" x14ac:dyDescent="0.25">
      <c r="A14851" s="37"/>
      <c r="B14851" s="38"/>
      <c r="C14851" s="97"/>
      <c r="D14851" s="92"/>
      <c r="E14851" s="88" t="str">
        <f>IF(A14851&lt;&gt;0,IFERROR(VLOOKUP(D14851,Transactions!$K$4:$L$24,2,0), "Invalid date, no label or wrong spelling"),"Date and/or label missing. Exclude?")</f>
        <v>Date and/or label missing. Exclude?</v>
      </c>
      <c r="F14851" s="201"/>
      <c r="G14851" s="202"/>
      <c r="H14851" s="203"/>
    </row>
    <row r="14852" spans="1:8" x14ac:dyDescent="0.25">
      <c r="A14852" s="37"/>
      <c r="B14852" s="38"/>
      <c r="C14852" s="97"/>
      <c r="D14852" s="92"/>
      <c r="E14852" s="88" t="str">
        <f>IF(A14852&lt;&gt;0,IFERROR(VLOOKUP(D14852,Transactions!$K$4:$L$24,2,0), "Invalid date, no label or wrong spelling"),"Date and/or label missing. Exclude?")</f>
        <v>Date and/or label missing. Exclude?</v>
      </c>
      <c r="F14852" s="201"/>
      <c r="G14852" s="202"/>
      <c r="H14852" s="203"/>
    </row>
    <row r="14853" spans="1:8" x14ac:dyDescent="0.25">
      <c r="A14853" s="37"/>
      <c r="B14853" s="38"/>
      <c r="C14853" s="97"/>
      <c r="D14853" s="92"/>
      <c r="E14853" s="88" t="str">
        <f>IF(A14853&lt;&gt;0,IFERROR(VLOOKUP(D14853,Transactions!$K$4:$L$24,2,0), "Invalid date, no label or wrong spelling"),"Date and/or label missing. Exclude?")</f>
        <v>Date and/or label missing. Exclude?</v>
      </c>
      <c r="F14853" s="201"/>
      <c r="G14853" s="202"/>
      <c r="H14853" s="203"/>
    </row>
    <row r="14854" spans="1:8" x14ac:dyDescent="0.25">
      <c r="A14854" s="37"/>
      <c r="B14854" s="38"/>
      <c r="C14854" s="97"/>
      <c r="D14854" s="92"/>
      <c r="E14854" s="88" t="str">
        <f>IF(A14854&lt;&gt;0,IFERROR(VLOOKUP(D14854,Transactions!$K$4:$L$24,2,0), "Invalid date, no label or wrong spelling"),"Date and/or label missing. Exclude?")</f>
        <v>Date and/or label missing. Exclude?</v>
      </c>
      <c r="F14854" s="201"/>
      <c r="G14854" s="202"/>
      <c r="H14854" s="203"/>
    </row>
    <row r="14855" spans="1:8" x14ac:dyDescent="0.25">
      <c r="A14855" s="37"/>
      <c r="B14855" s="38"/>
      <c r="C14855" s="97"/>
      <c r="D14855" s="92"/>
      <c r="E14855" s="88" t="str">
        <f>IF(A14855&lt;&gt;0,IFERROR(VLOOKUP(D14855,Transactions!$K$4:$L$24,2,0), "Invalid date, no label or wrong spelling"),"Date and/or label missing. Exclude?")</f>
        <v>Date and/or label missing. Exclude?</v>
      </c>
      <c r="F14855" s="201"/>
      <c r="G14855" s="202"/>
      <c r="H14855" s="203"/>
    </row>
    <row r="14856" spans="1:8" x14ac:dyDescent="0.25">
      <c r="A14856" s="37"/>
      <c r="B14856" s="38"/>
      <c r="C14856" s="97"/>
      <c r="D14856" s="92"/>
      <c r="E14856" s="88" t="str">
        <f>IF(A14856&lt;&gt;0,IFERROR(VLOOKUP(D14856,Transactions!$K$4:$L$24,2,0), "Invalid date, no label or wrong spelling"),"Date and/or label missing. Exclude?")</f>
        <v>Date and/or label missing. Exclude?</v>
      </c>
      <c r="F14856" s="201"/>
      <c r="G14856" s="202"/>
      <c r="H14856" s="203"/>
    </row>
    <row r="14857" spans="1:8" x14ac:dyDescent="0.25">
      <c r="A14857" s="37"/>
      <c r="B14857" s="38"/>
      <c r="C14857" s="97"/>
      <c r="D14857" s="92"/>
      <c r="E14857" s="88" t="str">
        <f>IF(A14857&lt;&gt;0,IFERROR(VLOOKUP(D14857,Transactions!$K$4:$L$24,2,0), "Invalid date, no label or wrong spelling"),"Date and/or label missing. Exclude?")</f>
        <v>Date and/or label missing. Exclude?</v>
      </c>
      <c r="F14857" s="201"/>
      <c r="G14857" s="202"/>
      <c r="H14857" s="203"/>
    </row>
    <row r="14858" spans="1:8" x14ac:dyDescent="0.25">
      <c r="A14858" s="37"/>
      <c r="B14858" s="38"/>
      <c r="C14858" s="97"/>
      <c r="D14858" s="92"/>
      <c r="E14858" s="88" t="str">
        <f>IF(A14858&lt;&gt;0,IFERROR(VLOOKUP(D14858,Transactions!$K$4:$L$24,2,0), "Invalid date, no label or wrong spelling"),"Date and/or label missing. Exclude?")</f>
        <v>Date and/or label missing. Exclude?</v>
      </c>
      <c r="F14858" s="201"/>
      <c r="G14858" s="202"/>
      <c r="H14858" s="203"/>
    </row>
    <row r="14859" spans="1:8" x14ac:dyDescent="0.25">
      <c r="A14859" s="37"/>
      <c r="B14859" s="38"/>
      <c r="C14859" s="97"/>
      <c r="D14859" s="92"/>
      <c r="E14859" s="88" t="str">
        <f>IF(A14859&lt;&gt;0,IFERROR(VLOOKUP(D14859,Transactions!$K$4:$L$24,2,0), "Invalid date, no label or wrong spelling"),"Date and/or label missing. Exclude?")</f>
        <v>Date and/or label missing. Exclude?</v>
      </c>
      <c r="F14859" s="201"/>
      <c r="G14859" s="202"/>
      <c r="H14859" s="203"/>
    </row>
    <row r="14860" spans="1:8" x14ac:dyDescent="0.25">
      <c r="A14860" s="37"/>
      <c r="B14860" s="38"/>
      <c r="C14860" s="97"/>
      <c r="D14860" s="92"/>
      <c r="E14860" s="88" t="str">
        <f>IF(A14860&lt;&gt;0,IFERROR(VLOOKUP(D14860,Transactions!$K$4:$L$24,2,0), "Invalid date, no label or wrong spelling"),"Date and/or label missing. Exclude?")</f>
        <v>Date and/or label missing. Exclude?</v>
      </c>
      <c r="F14860" s="201"/>
      <c r="G14860" s="202"/>
      <c r="H14860" s="203"/>
    </row>
    <row r="14861" spans="1:8" x14ac:dyDescent="0.25">
      <c r="A14861" s="37"/>
      <c r="B14861" s="38"/>
      <c r="C14861" s="97"/>
      <c r="D14861" s="92"/>
      <c r="E14861" s="88" t="str">
        <f>IF(A14861&lt;&gt;0,IFERROR(VLOOKUP(D14861,Transactions!$K$4:$L$24,2,0), "Invalid date, no label or wrong spelling"),"Date and/or label missing. Exclude?")</f>
        <v>Date and/or label missing. Exclude?</v>
      </c>
      <c r="F14861" s="201"/>
      <c r="G14861" s="202"/>
      <c r="H14861" s="203"/>
    </row>
    <row r="14862" spans="1:8" x14ac:dyDescent="0.25">
      <c r="A14862" s="37"/>
      <c r="B14862" s="38"/>
      <c r="C14862" s="97"/>
      <c r="D14862" s="92"/>
      <c r="E14862" s="88" t="str">
        <f>IF(A14862&lt;&gt;0,IFERROR(VLOOKUP(D14862,Transactions!$K$4:$L$24,2,0), "Invalid date, no label or wrong spelling"),"Date and/or label missing. Exclude?")</f>
        <v>Date and/or label missing. Exclude?</v>
      </c>
      <c r="F14862" s="201"/>
      <c r="G14862" s="202"/>
      <c r="H14862" s="203"/>
    </row>
    <row r="14863" spans="1:8" x14ac:dyDescent="0.25">
      <c r="A14863" s="37"/>
      <c r="B14863" s="38"/>
      <c r="C14863" s="97"/>
      <c r="D14863" s="92"/>
      <c r="E14863" s="88" t="str">
        <f>IF(A14863&lt;&gt;0,IFERROR(VLOOKUP(D14863,Transactions!$K$4:$L$24,2,0), "Invalid date, no label or wrong spelling"),"Date and/or label missing. Exclude?")</f>
        <v>Date and/or label missing. Exclude?</v>
      </c>
      <c r="F14863" s="201"/>
      <c r="G14863" s="202"/>
      <c r="H14863" s="203"/>
    </row>
    <row r="14864" spans="1:8" x14ac:dyDescent="0.25">
      <c r="A14864" s="37"/>
      <c r="B14864" s="38"/>
      <c r="C14864" s="97"/>
      <c r="D14864" s="92"/>
      <c r="E14864" s="88" t="str">
        <f>IF(A14864&lt;&gt;0,IFERROR(VLOOKUP(D14864,Transactions!$K$4:$L$24,2,0), "Invalid date, no label or wrong spelling"),"Date and/or label missing. Exclude?")</f>
        <v>Date and/or label missing. Exclude?</v>
      </c>
      <c r="F14864" s="201"/>
      <c r="G14864" s="202"/>
      <c r="H14864" s="203"/>
    </row>
    <row r="14865" spans="1:8" x14ac:dyDescent="0.25">
      <c r="A14865" s="37"/>
      <c r="B14865" s="38"/>
      <c r="C14865" s="97"/>
      <c r="D14865" s="92"/>
      <c r="E14865" s="88" t="str">
        <f>IF(A14865&lt;&gt;0,IFERROR(VLOOKUP(D14865,Transactions!$K$4:$L$24,2,0), "Invalid date, no label or wrong spelling"),"Date and/or label missing. Exclude?")</f>
        <v>Date and/or label missing. Exclude?</v>
      </c>
      <c r="F14865" s="201"/>
      <c r="G14865" s="202"/>
      <c r="H14865" s="203"/>
    </row>
    <row r="14866" spans="1:8" x14ac:dyDescent="0.25">
      <c r="A14866" s="37"/>
      <c r="B14866" s="38"/>
      <c r="C14866" s="97"/>
      <c r="D14866" s="92"/>
      <c r="E14866" s="88" t="str">
        <f>IF(A14866&lt;&gt;0,IFERROR(VLOOKUP(D14866,Transactions!$K$4:$L$24,2,0), "Invalid date, no label or wrong spelling"),"Date and/or label missing. Exclude?")</f>
        <v>Date and/or label missing. Exclude?</v>
      </c>
      <c r="F14866" s="201"/>
      <c r="G14866" s="202"/>
      <c r="H14866" s="203"/>
    </row>
    <row r="14867" spans="1:8" x14ac:dyDescent="0.25">
      <c r="A14867" s="37"/>
      <c r="B14867" s="38"/>
      <c r="C14867" s="97"/>
      <c r="D14867" s="92"/>
      <c r="E14867" s="88" t="str">
        <f>IF(A14867&lt;&gt;0,IFERROR(VLOOKUP(D14867,Transactions!$K$4:$L$24,2,0), "Invalid date, no label or wrong spelling"),"Date and/or label missing. Exclude?")</f>
        <v>Date and/or label missing. Exclude?</v>
      </c>
      <c r="F14867" s="201"/>
      <c r="G14867" s="202"/>
      <c r="H14867" s="203"/>
    </row>
    <row r="14868" spans="1:8" x14ac:dyDescent="0.25">
      <c r="A14868" s="37"/>
      <c r="B14868" s="38"/>
      <c r="C14868" s="97"/>
      <c r="D14868" s="92"/>
      <c r="E14868" s="88" t="str">
        <f>IF(A14868&lt;&gt;0,IFERROR(VLOOKUP(D14868,Transactions!$K$4:$L$24,2,0), "Invalid date, no label or wrong spelling"),"Date and/or label missing. Exclude?")</f>
        <v>Date and/or label missing. Exclude?</v>
      </c>
      <c r="F14868" s="201"/>
      <c r="G14868" s="202"/>
      <c r="H14868" s="203"/>
    </row>
    <row r="14869" spans="1:8" x14ac:dyDescent="0.25">
      <c r="A14869" s="37"/>
      <c r="B14869" s="38"/>
      <c r="C14869" s="97"/>
      <c r="D14869" s="92"/>
      <c r="E14869" s="88" t="str">
        <f>IF(A14869&lt;&gt;0,IFERROR(VLOOKUP(D14869,Transactions!$K$4:$L$24,2,0), "Invalid date, no label or wrong spelling"),"Date and/or label missing. Exclude?")</f>
        <v>Date and/or label missing. Exclude?</v>
      </c>
      <c r="F14869" s="201"/>
      <c r="G14869" s="202"/>
      <c r="H14869" s="203"/>
    </row>
    <row r="14870" spans="1:8" x14ac:dyDescent="0.25">
      <c r="A14870" s="37"/>
      <c r="B14870" s="38"/>
      <c r="C14870" s="97"/>
      <c r="D14870" s="92"/>
      <c r="E14870" s="88" t="str">
        <f>IF(A14870&lt;&gt;0,IFERROR(VLOOKUP(D14870,Transactions!$K$4:$L$24,2,0), "Invalid date, no label or wrong spelling"),"Date and/or label missing. Exclude?")</f>
        <v>Date and/or label missing. Exclude?</v>
      </c>
      <c r="F14870" s="201"/>
      <c r="G14870" s="202"/>
      <c r="H14870" s="203"/>
    </row>
    <row r="14871" spans="1:8" x14ac:dyDescent="0.25">
      <c r="A14871" s="37"/>
      <c r="B14871" s="38"/>
      <c r="C14871" s="97"/>
      <c r="D14871" s="92"/>
      <c r="E14871" s="88" t="str">
        <f>IF(A14871&lt;&gt;0,IFERROR(VLOOKUP(D14871,Transactions!$K$4:$L$24,2,0), "Invalid date, no label or wrong spelling"),"Date and/or label missing. Exclude?")</f>
        <v>Date and/or label missing. Exclude?</v>
      </c>
      <c r="F14871" s="201"/>
      <c r="G14871" s="202"/>
      <c r="H14871" s="203"/>
    </row>
    <row r="14872" spans="1:8" x14ac:dyDescent="0.25">
      <c r="A14872" s="37"/>
      <c r="B14872" s="38"/>
      <c r="C14872" s="97"/>
      <c r="D14872" s="92"/>
      <c r="E14872" s="88" t="str">
        <f>IF(A14872&lt;&gt;0,IFERROR(VLOOKUP(D14872,Transactions!$K$4:$L$24,2,0), "Invalid date, no label or wrong spelling"),"Date and/or label missing. Exclude?")</f>
        <v>Date and/or label missing. Exclude?</v>
      </c>
      <c r="F14872" s="201"/>
      <c r="G14872" s="202"/>
      <c r="H14872" s="203"/>
    </row>
    <row r="14873" spans="1:8" x14ac:dyDescent="0.25">
      <c r="A14873" s="37"/>
      <c r="B14873" s="38"/>
      <c r="C14873" s="97"/>
      <c r="D14873" s="92"/>
      <c r="E14873" s="88" t="str">
        <f>IF(A14873&lt;&gt;0,IFERROR(VLOOKUP(D14873,Transactions!$K$4:$L$24,2,0), "Invalid date, no label or wrong spelling"),"Date and/or label missing. Exclude?")</f>
        <v>Date and/or label missing. Exclude?</v>
      </c>
      <c r="F14873" s="201"/>
      <c r="G14873" s="202"/>
      <c r="H14873" s="203"/>
    </row>
    <row r="14874" spans="1:8" x14ac:dyDescent="0.25">
      <c r="A14874" s="37"/>
      <c r="B14874" s="38"/>
      <c r="C14874" s="97"/>
      <c r="D14874" s="92"/>
      <c r="E14874" s="88" t="str">
        <f>IF(A14874&lt;&gt;0,IFERROR(VLOOKUP(D14874,Transactions!$K$4:$L$24,2,0), "Invalid date, no label or wrong spelling"),"Date and/or label missing. Exclude?")</f>
        <v>Date and/or label missing. Exclude?</v>
      </c>
      <c r="F14874" s="201"/>
      <c r="G14874" s="202"/>
      <c r="H14874" s="203"/>
    </row>
    <row r="14875" spans="1:8" x14ac:dyDescent="0.25">
      <c r="A14875" s="37"/>
      <c r="B14875" s="38"/>
      <c r="C14875" s="97"/>
      <c r="D14875" s="92"/>
      <c r="E14875" s="88" t="str">
        <f>IF(A14875&lt;&gt;0,IFERROR(VLOOKUP(D14875,Transactions!$K$4:$L$24,2,0), "Invalid date, no label or wrong spelling"),"Date and/or label missing. Exclude?")</f>
        <v>Date and/or label missing. Exclude?</v>
      </c>
      <c r="F14875" s="201"/>
      <c r="G14875" s="202"/>
      <c r="H14875" s="203"/>
    </row>
    <row r="14876" spans="1:8" x14ac:dyDescent="0.25">
      <c r="A14876" s="37"/>
      <c r="B14876" s="38"/>
      <c r="C14876" s="97"/>
      <c r="D14876" s="92"/>
      <c r="E14876" s="88" t="str">
        <f>IF(A14876&lt;&gt;0,IFERROR(VLOOKUP(D14876,Transactions!$K$4:$L$24,2,0), "Invalid date, no label or wrong spelling"),"Date and/or label missing. Exclude?")</f>
        <v>Date and/or label missing. Exclude?</v>
      </c>
      <c r="F14876" s="201"/>
      <c r="G14876" s="202"/>
      <c r="H14876" s="203"/>
    </row>
    <row r="14877" spans="1:8" x14ac:dyDescent="0.25">
      <c r="A14877" s="37"/>
      <c r="B14877" s="38"/>
      <c r="C14877" s="97"/>
      <c r="D14877" s="92"/>
      <c r="E14877" s="88" t="str">
        <f>IF(A14877&lt;&gt;0,IFERROR(VLOOKUP(D14877,Transactions!$K$4:$L$24,2,0), "Invalid date, no label or wrong spelling"),"Date and/or label missing. Exclude?")</f>
        <v>Date and/or label missing. Exclude?</v>
      </c>
      <c r="F14877" s="201"/>
      <c r="G14877" s="202"/>
      <c r="H14877" s="203"/>
    </row>
    <row r="14878" spans="1:8" x14ac:dyDescent="0.25">
      <c r="A14878" s="37"/>
      <c r="B14878" s="38"/>
      <c r="C14878" s="97"/>
      <c r="D14878" s="92"/>
      <c r="E14878" s="88" t="str">
        <f>IF(A14878&lt;&gt;0,IFERROR(VLOOKUP(D14878,Transactions!$K$4:$L$24,2,0), "Invalid date, no label or wrong spelling"),"Date and/or label missing. Exclude?")</f>
        <v>Date and/or label missing. Exclude?</v>
      </c>
      <c r="F14878" s="201"/>
      <c r="G14878" s="202"/>
      <c r="H14878" s="203"/>
    </row>
    <row r="14879" spans="1:8" x14ac:dyDescent="0.25">
      <c r="A14879" s="37"/>
      <c r="B14879" s="38"/>
      <c r="C14879" s="97"/>
      <c r="D14879" s="92"/>
      <c r="E14879" s="88" t="str">
        <f>IF(A14879&lt;&gt;0,IFERROR(VLOOKUP(D14879,Transactions!$K$4:$L$24,2,0), "Invalid date, no label or wrong spelling"),"Date and/or label missing. Exclude?")</f>
        <v>Date and/or label missing. Exclude?</v>
      </c>
      <c r="F14879" s="201"/>
      <c r="G14879" s="202"/>
      <c r="H14879" s="203"/>
    </row>
    <row r="14880" spans="1:8" x14ac:dyDescent="0.25">
      <c r="A14880" s="37"/>
      <c r="B14880" s="38"/>
      <c r="C14880" s="97"/>
      <c r="D14880" s="92"/>
      <c r="E14880" s="88" t="str">
        <f>IF(A14880&lt;&gt;0,IFERROR(VLOOKUP(D14880,Transactions!$K$4:$L$24,2,0), "Invalid date, no label or wrong spelling"),"Date and/or label missing. Exclude?")</f>
        <v>Date and/or label missing. Exclude?</v>
      </c>
      <c r="F14880" s="201"/>
      <c r="G14880" s="202"/>
      <c r="H14880" s="203"/>
    </row>
    <row r="14881" spans="1:8" x14ac:dyDescent="0.25">
      <c r="A14881" s="37"/>
      <c r="B14881" s="38"/>
      <c r="C14881" s="97"/>
      <c r="D14881" s="92"/>
      <c r="E14881" s="88" t="str">
        <f>IF(A14881&lt;&gt;0,IFERROR(VLOOKUP(D14881,Transactions!$K$4:$L$24,2,0), "Invalid date, no label or wrong spelling"),"Date and/or label missing. Exclude?")</f>
        <v>Date and/or label missing. Exclude?</v>
      </c>
      <c r="F14881" s="201"/>
      <c r="G14881" s="202"/>
      <c r="H14881" s="203"/>
    </row>
    <row r="14882" spans="1:8" x14ac:dyDescent="0.25">
      <c r="A14882" s="37"/>
      <c r="B14882" s="38"/>
      <c r="C14882" s="97"/>
      <c r="D14882" s="92"/>
      <c r="E14882" s="88" t="str">
        <f>IF(A14882&lt;&gt;0,IFERROR(VLOOKUP(D14882,Transactions!$K$4:$L$24,2,0), "Invalid date, no label or wrong spelling"),"Date and/or label missing. Exclude?")</f>
        <v>Date and/or label missing. Exclude?</v>
      </c>
      <c r="F14882" s="201"/>
      <c r="G14882" s="202"/>
      <c r="H14882" s="203"/>
    </row>
    <row r="14883" spans="1:8" x14ac:dyDescent="0.25">
      <c r="A14883" s="37"/>
      <c r="B14883" s="38"/>
      <c r="C14883" s="97"/>
      <c r="D14883" s="92"/>
      <c r="E14883" s="88" t="str">
        <f>IF(A14883&lt;&gt;0,IFERROR(VLOOKUP(D14883,Transactions!$K$4:$L$24,2,0), "Invalid date, no label or wrong spelling"),"Date and/or label missing. Exclude?")</f>
        <v>Date and/or label missing. Exclude?</v>
      </c>
      <c r="F14883" s="201"/>
      <c r="G14883" s="202"/>
      <c r="H14883" s="203"/>
    </row>
    <row r="14884" spans="1:8" x14ac:dyDescent="0.25">
      <c r="A14884" s="37"/>
      <c r="B14884" s="38"/>
      <c r="C14884" s="97"/>
      <c r="D14884" s="92"/>
      <c r="E14884" s="88" t="str">
        <f>IF(A14884&lt;&gt;0,IFERROR(VLOOKUP(D14884,Transactions!$K$4:$L$24,2,0), "Invalid date, no label or wrong spelling"),"Date and/or label missing. Exclude?")</f>
        <v>Date and/or label missing. Exclude?</v>
      </c>
      <c r="F14884" s="201"/>
      <c r="G14884" s="202"/>
      <c r="H14884" s="203"/>
    </row>
    <row r="14885" spans="1:8" x14ac:dyDescent="0.25">
      <c r="A14885" s="37"/>
      <c r="B14885" s="38"/>
      <c r="C14885" s="97"/>
      <c r="D14885" s="92"/>
      <c r="E14885" s="88" t="str">
        <f>IF(A14885&lt;&gt;0,IFERROR(VLOOKUP(D14885,Transactions!$K$4:$L$24,2,0), "Invalid date, no label or wrong spelling"),"Date and/or label missing. Exclude?")</f>
        <v>Date and/or label missing. Exclude?</v>
      </c>
      <c r="F14885" s="201"/>
      <c r="G14885" s="202"/>
      <c r="H14885" s="203"/>
    </row>
    <row r="14886" spans="1:8" x14ac:dyDescent="0.25">
      <c r="A14886" s="37"/>
      <c r="B14886" s="38"/>
      <c r="C14886" s="97"/>
      <c r="D14886" s="92"/>
      <c r="E14886" s="88" t="str">
        <f>IF(A14886&lt;&gt;0,IFERROR(VLOOKUP(D14886,Transactions!$K$4:$L$24,2,0), "Invalid date, no label or wrong spelling"),"Date and/or label missing. Exclude?")</f>
        <v>Date and/or label missing. Exclude?</v>
      </c>
      <c r="F14886" s="201"/>
      <c r="G14886" s="202"/>
      <c r="H14886" s="203"/>
    </row>
    <row r="14887" spans="1:8" x14ac:dyDescent="0.25">
      <c r="A14887" s="37"/>
      <c r="B14887" s="38"/>
      <c r="C14887" s="97"/>
      <c r="D14887" s="92"/>
      <c r="E14887" s="88" t="str">
        <f>IF(A14887&lt;&gt;0,IFERROR(VLOOKUP(D14887,Transactions!$K$4:$L$24,2,0), "Invalid date, no label or wrong spelling"),"Date and/or label missing. Exclude?")</f>
        <v>Date and/or label missing. Exclude?</v>
      </c>
      <c r="F14887" s="201"/>
      <c r="G14887" s="202"/>
      <c r="H14887" s="203"/>
    </row>
    <row r="14888" spans="1:8" x14ac:dyDescent="0.25">
      <c r="A14888" s="37"/>
      <c r="B14888" s="38"/>
      <c r="C14888" s="97"/>
      <c r="D14888" s="92"/>
      <c r="E14888" s="88" t="str">
        <f>IF(A14888&lt;&gt;0,IFERROR(VLOOKUP(D14888,Transactions!$K$4:$L$24,2,0), "Invalid date, no label or wrong spelling"),"Date and/or label missing. Exclude?")</f>
        <v>Date and/or label missing. Exclude?</v>
      </c>
      <c r="F14888" s="201"/>
      <c r="G14888" s="202"/>
      <c r="H14888" s="203"/>
    </row>
    <row r="14889" spans="1:8" x14ac:dyDescent="0.25">
      <c r="A14889" s="37"/>
      <c r="B14889" s="38"/>
      <c r="C14889" s="97"/>
      <c r="D14889" s="92"/>
      <c r="E14889" s="88" t="str">
        <f>IF(A14889&lt;&gt;0,IFERROR(VLOOKUP(D14889,Transactions!$K$4:$L$24,2,0), "Invalid date, no label or wrong spelling"),"Date and/or label missing. Exclude?")</f>
        <v>Date and/or label missing. Exclude?</v>
      </c>
      <c r="F14889" s="201"/>
      <c r="G14889" s="202"/>
      <c r="H14889" s="203"/>
    </row>
    <row r="14890" spans="1:8" x14ac:dyDescent="0.25">
      <c r="A14890" s="37"/>
      <c r="B14890" s="38"/>
      <c r="C14890" s="97"/>
      <c r="D14890" s="92"/>
      <c r="E14890" s="88" t="str">
        <f>IF(A14890&lt;&gt;0,IFERROR(VLOOKUP(D14890,Transactions!$K$4:$L$24,2,0), "Invalid date, no label or wrong spelling"),"Date and/or label missing. Exclude?")</f>
        <v>Date and/or label missing. Exclude?</v>
      </c>
      <c r="F14890" s="201"/>
      <c r="G14890" s="202"/>
      <c r="H14890" s="203"/>
    </row>
    <row r="14891" spans="1:8" x14ac:dyDescent="0.25">
      <c r="A14891" s="37"/>
      <c r="B14891" s="38"/>
      <c r="C14891" s="97"/>
      <c r="D14891" s="92"/>
      <c r="E14891" s="88" t="str">
        <f>IF(A14891&lt;&gt;0,IFERROR(VLOOKUP(D14891,Transactions!$K$4:$L$24,2,0), "Invalid date, no label or wrong spelling"),"Date and/or label missing. Exclude?")</f>
        <v>Date and/or label missing. Exclude?</v>
      </c>
      <c r="F14891" s="201"/>
      <c r="G14891" s="202"/>
      <c r="H14891" s="203"/>
    </row>
    <row r="14892" spans="1:8" x14ac:dyDescent="0.25">
      <c r="A14892" s="37"/>
      <c r="B14892" s="38"/>
      <c r="C14892" s="97"/>
      <c r="D14892" s="92"/>
      <c r="E14892" s="88" t="str">
        <f>IF(A14892&lt;&gt;0,IFERROR(VLOOKUP(D14892,Transactions!$K$4:$L$24,2,0), "Invalid date, no label or wrong spelling"),"Date and/or label missing. Exclude?")</f>
        <v>Date and/or label missing. Exclude?</v>
      </c>
      <c r="F14892" s="201"/>
      <c r="G14892" s="202"/>
      <c r="H14892" s="203"/>
    </row>
    <row r="14893" spans="1:8" x14ac:dyDescent="0.25">
      <c r="A14893" s="37"/>
      <c r="B14893" s="38"/>
      <c r="C14893" s="97"/>
      <c r="D14893" s="92"/>
      <c r="E14893" s="88" t="str">
        <f>IF(A14893&lt;&gt;0,IFERROR(VLOOKUP(D14893,Transactions!$K$4:$L$24,2,0), "Invalid date, no label or wrong spelling"),"Date and/or label missing. Exclude?")</f>
        <v>Date and/or label missing. Exclude?</v>
      </c>
      <c r="F14893" s="201"/>
      <c r="G14893" s="202"/>
      <c r="H14893" s="203"/>
    </row>
    <row r="14894" spans="1:8" x14ac:dyDescent="0.25">
      <c r="A14894" s="37"/>
      <c r="B14894" s="38"/>
      <c r="C14894" s="97"/>
      <c r="D14894" s="92"/>
      <c r="E14894" s="88" t="str">
        <f>IF(A14894&lt;&gt;0,IFERROR(VLOOKUP(D14894,Transactions!$K$4:$L$24,2,0), "Invalid date, no label or wrong spelling"),"Date and/or label missing. Exclude?")</f>
        <v>Date and/or label missing. Exclude?</v>
      </c>
      <c r="F14894" s="201"/>
      <c r="G14894" s="202"/>
      <c r="H14894" s="203"/>
    </row>
    <row r="14895" spans="1:8" x14ac:dyDescent="0.25">
      <c r="A14895" s="37"/>
      <c r="B14895" s="38"/>
      <c r="C14895" s="97"/>
      <c r="D14895" s="92"/>
      <c r="E14895" s="88" t="str">
        <f>IF(A14895&lt;&gt;0,IFERROR(VLOOKUP(D14895,Transactions!$K$4:$L$24,2,0), "Invalid date, no label or wrong spelling"),"Date and/or label missing. Exclude?")</f>
        <v>Date and/or label missing. Exclude?</v>
      </c>
      <c r="F14895" s="201"/>
      <c r="G14895" s="202"/>
      <c r="H14895" s="203"/>
    </row>
    <row r="14896" spans="1:8" x14ac:dyDescent="0.25">
      <c r="A14896" s="37"/>
      <c r="B14896" s="38"/>
      <c r="C14896" s="97"/>
      <c r="D14896" s="92"/>
      <c r="E14896" s="88" t="str">
        <f>IF(A14896&lt;&gt;0,IFERROR(VLOOKUP(D14896,Transactions!$K$4:$L$24,2,0), "Invalid date, no label or wrong spelling"),"Date and/or label missing. Exclude?")</f>
        <v>Date and/or label missing. Exclude?</v>
      </c>
      <c r="F14896" s="201"/>
      <c r="G14896" s="202"/>
      <c r="H14896" s="203"/>
    </row>
    <row r="14897" spans="1:8" x14ac:dyDescent="0.25">
      <c r="A14897" s="37"/>
      <c r="B14897" s="38"/>
      <c r="C14897" s="97"/>
      <c r="D14897" s="92"/>
      <c r="E14897" s="88" t="str">
        <f>IF(A14897&lt;&gt;0,IFERROR(VLOOKUP(D14897,Transactions!$K$4:$L$24,2,0), "Invalid date, no label or wrong spelling"),"Date and/or label missing. Exclude?")</f>
        <v>Date and/or label missing. Exclude?</v>
      </c>
      <c r="F14897" s="201"/>
      <c r="G14897" s="202"/>
      <c r="H14897" s="203"/>
    </row>
    <row r="14898" spans="1:8" x14ac:dyDescent="0.25">
      <c r="A14898" s="37"/>
      <c r="B14898" s="38"/>
      <c r="C14898" s="97"/>
      <c r="D14898" s="92"/>
      <c r="E14898" s="88" t="str">
        <f>IF(A14898&lt;&gt;0,IFERROR(VLOOKUP(D14898,Transactions!$K$4:$L$24,2,0), "Invalid date, no label or wrong spelling"),"Date and/or label missing. Exclude?")</f>
        <v>Date and/or label missing. Exclude?</v>
      </c>
      <c r="F14898" s="201"/>
      <c r="G14898" s="202"/>
      <c r="H14898" s="203"/>
    </row>
    <row r="14899" spans="1:8" x14ac:dyDescent="0.25">
      <c r="A14899" s="37"/>
      <c r="B14899" s="38"/>
      <c r="C14899" s="97"/>
      <c r="D14899" s="92"/>
      <c r="E14899" s="88" t="str">
        <f>IF(A14899&lt;&gt;0,IFERROR(VLOOKUP(D14899,Transactions!$K$4:$L$24,2,0), "Invalid date, no label or wrong spelling"),"Date and/or label missing. Exclude?")</f>
        <v>Date and/or label missing. Exclude?</v>
      </c>
      <c r="F14899" s="201"/>
      <c r="G14899" s="202"/>
      <c r="H14899" s="203"/>
    </row>
    <row r="14900" spans="1:8" x14ac:dyDescent="0.25">
      <c r="A14900" s="37"/>
      <c r="B14900" s="38"/>
      <c r="C14900" s="97"/>
      <c r="D14900" s="92"/>
      <c r="E14900" s="88" t="str">
        <f>IF(A14900&lt;&gt;0,IFERROR(VLOOKUP(D14900,Transactions!$K$4:$L$24,2,0), "Invalid date, no label or wrong spelling"),"Date and/or label missing. Exclude?")</f>
        <v>Date and/or label missing. Exclude?</v>
      </c>
      <c r="F14900" s="201"/>
      <c r="G14900" s="202"/>
      <c r="H14900" s="203"/>
    </row>
    <row r="14901" spans="1:8" x14ac:dyDescent="0.25">
      <c r="A14901" s="37"/>
      <c r="B14901" s="38"/>
      <c r="C14901" s="97"/>
      <c r="D14901" s="92"/>
      <c r="E14901" s="88" t="str">
        <f>IF(A14901&lt;&gt;0,IFERROR(VLOOKUP(D14901,Transactions!$K$4:$L$24,2,0), "Invalid date, no label or wrong spelling"),"Date and/or label missing. Exclude?")</f>
        <v>Date and/or label missing. Exclude?</v>
      </c>
      <c r="F14901" s="201"/>
      <c r="G14901" s="202"/>
      <c r="H14901" s="203"/>
    </row>
    <row r="14902" spans="1:8" x14ac:dyDescent="0.25">
      <c r="A14902" s="37"/>
      <c r="B14902" s="38"/>
      <c r="C14902" s="97"/>
      <c r="D14902" s="92"/>
      <c r="E14902" s="88" t="str">
        <f>IF(A14902&lt;&gt;0,IFERROR(VLOOKUP(D14902,Transactions!$K$4:$L$24,2,0), "Invalid date, no label or wrong spelling"),"Date and/or label missing. Exclude?")</f>
        <v>Date and/or label missing. Exclude?</v>
      </c>
      <c r="F14902" s="201"/>
      <c r="G14902" s="202"/>
      <c r="H14902" s="203"/>
    </row>
    <row r="14903" spans="1:8" x14ac:dyDescent="0.25">
      <c r="A14903" s="37"/>
      <c r="B14903" s="38"/>
      <c r="C14903" s="97"/>
      <c r="D14903" s="92"/>
      <c r="E14903" s="88" t="str">
        <f>IF(A14903&lt;&gt;0,IFERROR(VLOOKUP(D14903,Transactions!$K$4:$L$24,2,0), "Invalid date, no label or wrong spelling"),"Date and/or label missing. Exclude?")</f>
        <v>Date and/or label missing. Exclude?</v>
      </c>
      <c r="F14903" s="201"/>
      <c r="G14903" s="202"/>
      <c r="H14903" s="203"/>
    </row>
    <row r="14904" spans="1:8" x14ac:dyDescent="0.25">
      <c r="A14904" s="37"/>
      <c r="B14904" s="38"/>
      <c r="C14904" s="97"/>
      <c r="D14904" s="92"/>
      <c r="E14904" s="88" t="str">
        <f>IF(A14904&lt;&gt;0,IFERROR(VLOOKUP(D14904,Transactions!$K$4:$L$24,2,0), "Invalid date, no label or wrong spelling"),"Date and/or label missing. Exclude?")</f>
        <v>Date and/or label missing. Exclude?</v>
      </c>
      <c r="F14904" s="201"/>
      <c r="G14904" s="202"/>
      <c r="H14904" s="203"/>
    </row>
    <row r="14905" spans="1:8" x14ac:dyDescent="0.25">
      <c r="A14905" s="37"/>
      <c r="B14905" s="38"/>
      <c r="C14905" s="97"/>
      <c r="D14905" s="92"/>
      <c r="E14905" s="88" t="str">
        <f>IF(A14905&lt;&gt;0,IFERROR(VLOOKUP(D14905,Transactions!$K$4:$L$24,2,0), "Invalid date, no label or wrong spelling"),"Date and/or label missing. Exclude?")</f>
        <v>Date and/or label missing. Exclude?</v>
      </c>
      <c r="F14905" s="201"/>
      <c r="G14905" s="202"/>
      <c r="H14905" s="203"/>
    </row>
    <row r="14906" spans="1:8" x14ac:dyDescent="0.25">
      <c r="A14906" s="37"/>
      <c r="B14906" s="38"/>
      <c r="C14906" s="97"/>
      <c r="D14906" s="92"/>
      <c r="E14906" s="88" t="str">
        <f>IF(A14906&lt;&gt;0,IFERROR(VLOOKUP(D14906,Transactions!$K$4:$L$24,2,0), "Invalid date, no label or wrong spelling"),"Date and/or label missing. Exclude?")</f>
        <v>Date and/or label missing. Exclude?</v>
      </c>
      <c r="F14906" s="201"/>
      <c r="G14906" s="202"/>
      <c r="H14906" s="203"/>
    </row>
    <row r="14907" spans="1:8" x14ac:dyDescent="0.25">
      <c r="A14907" s="37"/>
      <c r="B14907" s="38"/>
      <c r="C14907" s="97"/>
      <c r="D14907" s="92"/>
      <c r="E14907" s="88" t="str">
        <f>IF(A14907&lt;&gt;0,IFERROR(VLOOKUP(D14907,Transactions!$K$4:$L$24,2,0), "Invalid date, no label or wrong spelling"),"Date and/or label missing. Exclude?")</f>
        <v>Date and/or label missing. Exclude?</v>
      </c>
      <c r="F14907" s="201"/>
      <c r="G14907" s="202"/>
      <c r="H14907" s="203"/>
    </row>
    <row r="14908" spans="1:8" x14ac:dyDescent="0.25">
      <c r="A14908" s="37"/>
      <c r="B14908" s="38"/>
      <c r="C14908" s="97"/>
      <c r="D14908" s="92"/>
      <c r="E14908" s="88" t="str">
        <f>IF(A14908&lt;&gt;0,IFERROR(VLOOKUP(D14908,Transactions!$K$4:$L$24,2,0), "Invalid date, no label or wrong spelling"),"Date and/or label missing. Exclude?")</f>
        <v>Date and/or label missing. Exclude?</v>
      </c>
      <c r="F14908" s="201"/>
      <c r="G14908" s="202"/>
      <c r="H14908" s="203"/>
    </row>
    <row r="14909" spans="1:8" x14ac:dyDescent="0.25">
      <c r="A14909" s="37"/>
      <c r="B14909" s="38"/>
      <c r="C14909" s="97"/>
      <c r="D14909" s="92"/>
      <c r="E14909" s="88" t="str">
        <f>IF(A14909&lt;&gt;0,IFERROR(VLOOKUP(D14909,Transactions!$K$4:$L$24,2,0), "Invalid date, no label or wrong spelling"),"Date and/or label missing. Exclude?")</f>
        <v>Date and/or label missing. Exclude?</v>
      </c>
      <c r="F14909" s="201"/>
      <c r="G14909" s="202"/>
      <c r="H14909" s="203"/>
    </row>
    <row r="14910" spans="1:8" x14ac:dyDescent="0.25">
      <c r="A14910" s="37"/>
      <c r="B14910" s="38"/>
      <c r="C14910" s="97"/>
      <c r="D14910" s="92"/>
      <c r="E14910" s="88" t="str">
        <f>IF(A14910&lt;&gt;0,IFERROR(VLOOKUP(D14910,Transactions!$K$4:$L$24,2,0), "Invalid date, no label or wrong spelling"),"Date and/or label missing. Exclude?")</f>
        <v>Date and/or label missing. Exclude?</v>
      </c>
      <c r="F14910" s="201"/>
      <c r="G14910" s="202"/>
      <c r="H14910" s="203"/>
    </row>
    <row r="14911" spans="1:8" x14ac:dyDescent="0.25">
      <c r="A14911" s="37"/>
      <c r="B14911" s="38"/>
      <c r="C14911" s="97"/>
      <c r="D14911" s="92"/>
      <c r="E14911" s="88" t="str">
        <f>IF(A14911&lt;&gt;0,IFERROR(VLOOKUP(D14911,Transactions!$K$4:$L$24,2,0), "Invalid date, no label or wrong spelling"),"Date and/or label missing. Exclude?")</f>
        <v>Date and/or label missing. Exclude?</v>
      </c>
      <c r="F14911" s="201"/>
      <c r="G14911" s="202"/>
      <c r="H14911" s="203"/>
    </row>
    <row r="14912" spans="1:8" x14ac:dyDescent="0.25">
      <c r="A14912" s="37"/>
      <c r="B14912" s="38"/>
      <c r="C14912" s="97"/>
      <c r="D14912" s="92"/>
      <c r="E14912" s="88" t="str">
        <f>IF(A14912&lt;&gt;0,IFERROR(VLOOKUP(D14912,Transactions!$K$4:$L$24,2,0), "Invalid date, no label or wrong spelling"),"Date and/or label missing. Exclude?")</f>
        <v>Date and/or label missing. Exclude?</v>
      </c>
      <c r="F14912" s="201"/>
      <c r="G14912" s="202"/>
      <c r="H14912" s="203"/>
    </row>
    <row r="14913" spans="1:8" x14ac:dyDescent="0.25">
      <c r="A14913" s="37"/>
      <c r="B14913" s="38"/>
      <c r="C14913" s="97"/>
      <c r="D14913" s="92"/>
      <c r="E14913" s="88" t="str">
        <f>IF(A14913&lt;&gt;0,IFERROR(VLOOKUP(D14913,Transactions!$K$4:$L$24,2,0), "Invalid date, no label or wrong spelling"),"Date and/or label missing. Exclude?")</f>
        <v>Date and/or label missing. Exclude?</v>
      </c>
      <c r="F14913" s="201"/>
      <c r="G14913" s="202"/>
      <c r="H14913" s="203"/>
    </row>
    <row r="14914" spans="1:8" x14ac:dyDescent="0.25">
      <c r="A14914" s="37"/>
      <c r="B14914" s="38"/>
      <c r="C14914" s="97"/>
      <c r="D14914" s="92"/>
      <c r="E14914" s="88" t="str">
        <f>IF(A14914&lt;&gt;0,IFERROR(VLOOKUP(D14914,Transactions!$K$4:$L$24,2,0), "Invalid date, no label or wrong spelling"),"Date and/or label missing. Exclude?")</f>
        <v>Date and/or label missing. Exclude?</v>
      </c>
      <c r="F14914" s="201"/>
      <c r="G14914" s="202"/>
      <c r="H14914" s="203"/>
    </row>
    <row r="14915" spans="1:8" x14ac:dyDescent="0.25">
      <c r="A14915" s="37"/>
      <c r="B14915" s="38"/>
      <c r="C14915" s="97"/>
      <c r="D14915" s="92"/>
      <c r="E14915" s="88" t="str">
        <f>IF(A14915&lt;&gt;0,IFERROR(VLOOKUP(D14915,Transactions!$K$4:$L$24,2,0), "Invalid date, no label or wrong spelling"),"Date and/or label missing. Exclude?")</f>
        <v>Date and/or label missing. Exclude?</v>
      </c>
      <c r="F14915" s="201"/>
      <c r="G14915" s="202"/>
      <c r="H14915" s="203"/>
    </row>
    <row r="14916" spans="1:8" x14ac:dyDescent="0.25">
      <c r="A14916" s="37"/>
      <c r="B14916" s="38"/>
      <c r="C14916" s="97"/>
      <c r="D14916" s="92"/>
      <c r="E14916" s="88" t="str">
        <f>IF(A14916&lt;&gt;0,IFERROR(VLOOKUP(D14916,Transactions!$K$4:$L$24,2,0), "Invalid date, no label or wrong spelling"),"Date and/or label missing. Exclude?")</f>
        <v>Date and/or label missing. Exclude?</v>
      </c>
      <c r="F14916" s="201"/>
      <c r="G14916" s="202"/>
      <c r="H14916" s="203"/>
    </row>
    <row r="14917" spans="1:8" x14ac:dyDescent="0.25">
      <c r="A14917" s="37"/>
      <c r="B14917" s="38"/>
      <c r="C14917" s="97"/>
      <c r="D14917" s="92"/>
      <c r="E14917" s="88" t="str">
        <f>IF(A14917&lt;&gt;0,IFERROR(VLOOKUP(D14917,Transactions!$K$4:$L$24,2,0), "Invalid date, no label or wrong spelling"),"Date and/or label missing. Exclude?")</f>
        <v>Date and/or label missing. Exclude?</v>
      </c>
      <c r="F14917" s="201"/>
      <c r="G14917" s="202"/>
      <c r="H14917" s="203"/>
    </row>
    <row r="14918" spans="1:8" x14ac:dyDescent="0.25">
      <c r="A14918" s="37"/>
      <c r="B14918" s="38"/>
      <c r="C14918" s="97"/>
      <c r="D14918" s="92"/>
      <c r="E14918" s="88" t="str">
        <f>IF(A14918&lt;&gt;0,IFERROR(VLOOKUP(D14918,Transactions!$K$4:$L$24,2,0), "Invalid date, no label or wrong spelling"),"Date and/or label missing. Exclude?")</f>
        <v>Date and/or label missing. Exclude?</v>
      </c>
      <c r="F14918" s="201"/>
      <c r="G14918" s="202"/>
      <c r="H14918" s="203"/>
    </row>
    <row r="14919" spans="1:8" x14ac:dyDescent="0.25">
      <c r="A14919" s="37"/>
      <c r="B14919" s="38"/>
      <c r="C14919" s="97"/>
      <c r="D14919" s="92"/>
      <c r="E14919" s="88" t="str">
        <f>IF(A14919&lt;&gt;0,IFERROR(VLOOKUP(D14919,Transactions!$K$4:$L$24,2,0), "Invalid date, no label or wrong spelling"),"Date and/or label missing. Exclude?")</f>
        <v>Date and/or label missing. Exclude?</v>
      </c>
      <c r="F14919" s="201"/>
      <c r="G14919" s="202"/>
      <c r="H14919" s="203"/>
    </row>
    <row r="14920" spans="1:8" x14ac:dyDescent="0.25">
      <c r="A14920" s="37"/>
      <c r="B14920" s="38"/>
      <c r="C14920" s="97"/>
      <c r="D14920" s="92"/>
      <c r="E14920" s="88" t="str">
        <f>IF(A14920&lt;&gt;0,IFERROR(VLOOKUP(D14920,Transactions!$K$4:$L$24,2,0), "Invalid date, no label or wrong spelling"),"Date and/or label missing. Exclude?")</f>
        <v>Date and/or label missing. Exclude?</v>
      </c>
      <c r="F14920" s="201"/>
      <c r="G14920" s="202"/>
      <c r="H14920" s="203"/>
    </row>
    <row r="14921" spans="1:8" x14ac:dyDescent="0.25">
      <c r="A14921" s="37"/>
      <c r="B14921" s="38"/>
      <c r="C14921" s="97"/>
      <c r="D14921" s="92"/>
      <c r="E14921" s="88" t="str">
        <f>IF(A14921&lt;&gt;0,IFERROR(VLOOKUP(D14921,Transactions!$K$4:$L$24,2,0), "Invalid date, no label or wrong spelling"),"Date and/or label missing. Exclude?")</f>
        <v>Date and/or label missing. Exclude?</v>
      </c>
      <c r="F14921" s="201"/>
      <c r="G14921" s="202"/>
      <c r="H14921" s="203"/>
    </row>
    <row r="14922" spans="1:8" x14ac:dyDescent="0.25">
      <c r="A14922" s="37"/>
      <c r="B14922" s="38"/>
      <c r="C14922" s="97"/>
      <c r="D14922" s="92"/>
      <c r="E14922" s="88" t="str">
        <f>IF(A14922&lt;&gt;0,IFERROR(VLOOKUP(D14922,Transactions!$K$4:$L$24,2,0), "Invalid date, no label or wrong spelling"),"Date and/or label missing. Exclude?")</f>
        <v>Date and/or label missing. Exclude?</v>
      </c>
      <c r="F14922" s="201"/>
      <c r="G14922" s="202"/>
      <c r="H14922" s="203"/>
    </row>
    <row r="14923" spans="1:8" x14ac:dyDescent="0.25">
      <c r="A14923" s="37"/>
      <c r="B14923" s="38"/>
      <c r="C14923" s="97"/>
      <c r="D14923" s="92"/>
      <c r="E14923" s="88" t="str">
        <f>IF(A14923&lt;&gt;0,IFERROR(VLOOKUP(D14923,Transactions!$K$4:$L$24,2,0), "Invalid date, no label or wrong spelling"),"Date and/or label missing. Exclude?")</f>
        <v>Date and/or label missing. Exclude?</v>
      </c>
      <c r="F14923" s="201"/>
      <c r="G14923" s="202"/>
      <c r="H14923" s="203"/>
    </row>
    <row r="14924" spans="1:8" x14ac:dyDescent="0.25">
      <c r="A14924" s="37"/>
      <c r="B14924" s="38"/>
      <c r="C14924" s="97"/>
      <c r="D14924" s="92"/>
      <c r="E14924" s="88" t="str">
        <f>IF(A14924&lt;&gt;0,IFERROR(VLOOKUP(D14924,Transactions!$K$4:$L$24,2,0), "Invalid date, no label or wrong spelling"),"Date and/or label missing. Exclude?")</f>
        <v>Date and/or label missing. Exclude?</v>
      </c>
      <c r="F14924" s="201"/>
      <c r="G14924" s="202"/>
      <c r="H14924" s="203"/>
    </row>
    <row r="14925" spans="1:8" x14ac:dyDescent="0.25">
      <c r="A14925" s="37"/>
      <c r="B14925" s="38"/>
      <c r="C14925" s="97"/>
      <c r="D14925" s="92"/>
      <c r="E14925" s="88" t="str">
        <f>IF(A14925&lt;&gt;0,IFERROR(VLOOKUP(D14925,Transactions!$K$4:$L$24,2,0), "Invalid date, no label or wrong spelling"),"Date and/or label missing. Exclude?")</f>
        <v>Date and/or label missing. Exclude?</v>
      </c>
      <c r="F14925" s="201"/>
      <c r="G14925" s="202"/>
      <c r="H14925" s="203"/>
    </row>
    <row r="14926" spans="1:8" x14ac:dyDescent="0.25">
      <c r="A14926" s="37"/>
      <c r="B14926" s="38"/>
      <c r="C14926" s="97"/>
      <c r="D14926" s="92"/>
      <c r="E14926" s="88" t="str">
        <f>IF(A14926&lt;&gt;0,IFERROR(VLOOKUP(D14926,Transactions!$K$4:$L$24,2,0), "Invalid date, no label or wrong spelling"),"Date and/or label missing. Exclude?")</f>
        <v>Date and/or label missing. Exclude?</v>
      </c>
      <c r="F14926" s="201"/>
      <c r="G14926" s="202"/>
      <c r="H14926" s="203"/>
    </row>
    <row r="14927" spans="1:8" x14ac:dyDescent="0.25">
      <c r="A14927" s="37"/>
      <c r="B14927" s="38"/>
      <c r="C14927" s="97"/>
      <c r="D14927" s="92"/>
      <c r="E14927" s="88" t="str">
        <f>IF(A14927&lt;&gt;0,IFERROR(VLOOKUP(D14927,Transactions!$K$4:$L$24,2,0), "Invalid date, no label or wrong spelling"),"Date and/or label missing. Exclude?")</f>
        <v>Date and/or label missing. Exclude?</v>
      </c>
      <c r="F14927" s="201"/>
      <c r="G14927" s="202"/>
      <c r="H14927" s="203"/>
    </row>
    <row r="14928" spans="1:8" x14ac:dyDescent="0.25">
      <c r="A14928" s="37"/>
      <c r="B14928" s="38"/>
      <c r="C14928" s="97"/>
      <c r="D14928" s="92"/>
      <c r="E14928" s="88" t="str">
        <f>IF(A14928&lt;&gt;0,IFERROR(VLOOKUP(D14928,Transactions!$K$4:$L$24,2,0), "Invalid date, no label or wrong spelling"),"Date and/or label missing. Exclude?")</f>
        <v>Date and/or label missing. Exclude?</v>
      </c>
      <c r="F14928" s="201"/>
      <c r="G14928" s="202"/>
      <c r="H14928" s="203"/>
    </row>
    <row r="14929" spans="1:8" x14ac:dyDescent="0.25">
      <c r="A14929" s="37"/>
      <c r="B14929" s="38"/>
      <c r="C14929" s="97"/>
      <c r="D14929" s="92"/>
      <c r="E14929" s="88" t="str">
        <f>IF(A14929&lt;&gt;0,IFERROR(VLOOKUP(D14929,Transactions!$K$4:$L$24,2,0), "Invalid date, no label or wrong spelling"),"Date and/or label missing. Exclude?")</f>
        <v>Date and/or label missing. Exclude?</v>
      </c>
      <c r="F14929" s="201"/>
      <c r="G14929" s="202"/>
      <c r="H14929" s="203"/>
    </row>
    <row r="14930" spans="1:8" x14ac:dyDescent="0.25">
      <c r="A14930" s="37"/>
      <c r="B14930" s="38"/>
      <c r="C14930" s="97"/>
      <c r="D14930" s="92"/>
      <c r="E14930" s="88" t="str">
        <f>IF(A14930&lt;&gt;0,IFERROR(VLOOKUP(D14930,Transactions!$K$4:$L$24,2,0), "Invalid date, no label or wrong spelling"),"Date and/or label missing. Exclude?")</f>
        <v>Date and/or label missing. Exclude?</v>
      </c>
      <c r="F14930" s="201"/>
      <c r="G14930" s="202"/>
      <c r="H14930" s="203"/>
    </row>
    <row r="14931" spans="1:8" x14ac:dyDescent="0.25">
      <c r="A14931" s="37"/>
      <c r="B14931" s="38"/>
      <c r="C14931" s="97"/>
      <c r="D14931" s="92"/>
      <c r="E14931" s="88" t="str">
        <f>IF(A14931&lt;&gt;0,IFERROR(VLOOKUP(D14931,Transactions!$K$4:$L$24,2,0), "Invalid date, no label or wrong spelling"),"Date and/or label missing. Exclude?")</f>
        <v>Date and/or label missing. Exclude?</v>
      </c>
      <c r="F14931" s="201"/>
      <c r="G14931" s="202"/>
      <c r="H14931" s="203"/>
    </row>
    <row r="14932" spans="1:8" x14ac:dyDescent="0.25">
      <c r="A14932" s="37"/>
      <c r="B14932" s="38"/>
      <c r="C14932" s="97"/>
      <c r="D14932" s="92"/>
      <c r="E14932" s="88" t="str">
        <f>IF(A14932&lt;&gt;0,IFERROR(VLOOKUP(D14932,Transactions!$K$4:$L$24,2,0), "Invalid date, no label or wrong spelling"),"Date and/or label missing. Exclude?")</f>
        <v>Date and/or label missing. Exclude?</v>
      </c>
      <c r="F14932" s="201"/>
      <c r="G14932" s="202"/>
      <c r="H14932" s="203"/>
    </row>
    <row r="14933" spans="1:8" x14ac:dyDescent="0.25">
      <c r="A14933" s="37"/>
      <c r="B14933" s="38"/>
      <c r="C14933" s="97"/>
      <c r="D14933" s="92"/>
      <c r="E14933" s="88" t="str">
        <f>IF(A14933&lt;&gt;0,IFERROR(VLOOKUP(D14933,Transactions!$K$4:$L$24,2,0), "Invalid date, no label or wrong spelling"),"Date and/or label missing. Exclude?")</f>
        <v>Date and/or label missing. Exclude?</v>
      </c>
      <c r="F14933" s="201"/>
      <c r="G14933" s="202"/>
      <c r="H14933" s="203"/>
    </row>
    <row r="14934" spans="1:8" x14ac:dyDescent="0.25">
      <c r="A14934" s="37"/>
      <c r="B14934" s="38"/>
      <c r="C14934" s="97"/>
      <c r="D14934" s="92"/>
      <c r="E14934" s="88" t="str">
        <f>IF(A14934&lt;&gt;0,IFERROR(VLOOKUP(D14934,Transactions!$K$4:$L$24,2,0), "Invalid date, no label or wrong spelling"),"Date and/or label missing. Exclude?")</f>
        <v>Date and/or label missing. Exclude?</v>
      </c>
      <c r="F14934" s="201"/>
      <c r="G14934" s="202"/>
      <c r="H14934" s="203"/>
    </row>
    <row r="14935" spans="1:8" x14ac:dyDescent="0.25">
      <c r="A14935" s="37"/>
      <c r="B14935" s="38"/>
      <c r="C14935" s="97"/>
      <c r="D14935" s="92"/>
      <c r="E14935" s="88" t="str">
        <f>IF(A14935&lt;&gt;0,IFERROR(VLOOKUP(D14935,Transactions!$K$4:$L$24,2,0), "Invalid date, no label or wrong spelling"),"Date and/or label missing. Exclude?")</f>
        <v>Date and/or label missing. Exclude?</v>
      </c>
      <c r="F14935" s="201"/>
      <c r="G14935" s="202"/>
      <c r="H14935" s="203"/>
    </row>
    <row r="14936" spans="1:8" x14ac:dyDescent="0.25">
      <c r="A14936" s="37"/>
      <c r="B14936" s="38"/>
      <c r="C14936" s="97"/>
      <c r="D14936" s="92"/>
      <c r="E14936" s="88" t="str">
        <f>IF(A14936&lt;&gt;0,IFERROR(VLOOKUP(D14936,Transactions!$K$4:$L$24,2,0), "Invalid date, no label or wrong spelling"),"Date and/or label missing. Exclude?")</f>
        <v>Date and/or label missing. Exclude?</v>
      </c>
      <c r="F14936" s="201"/>
      <c r="G14936" s="202"/>
      <c r="H14936" s="203"/>
    </row>
    <row r="14937" spans="1:8" x14ac:dyDescent="0.25">
      <c r="A14937" s="37"/>
      <c r="B14937" s="38"/>
      <c r="C14937" s="97"/>
      <c r="D14937" s="92"/>
      <c r="E14937" s="88" t="str">
        <f>IF(A14937&lt;&gt;0,IFERROR(VLOOKUP(D14937,Transactions!$K$4:$L$24,2,0), "Invalid date, no label or wrong spelling"),"Date and/or label missing. Exclude?")</f>
        <v>Date and/or label missing. Exclude?</v>
      </c>
      <c r="F14937" s="201"/>
      <c r="G14937" s="202"/>
      <c r="H14937" s="203"/>
    </row>
    <row r="14938" spans="1:8" x14ac:dyDescent="0.25">
      <c r="A14938" s="37"/>
      <c r="B14938" s="38"/>
      <c r="C14938" s="97"/>
      <c r="D14938" s="92"/>
      <c r="E14938" s="88" t="str">
        <f>IF(A14938&lt;&gt;0,IFERROR(VLOOKUP(D14938,Transactions!$K$4:$L$24,2,0), "Invalid date, no label or wrong spelling"),"Date and/or label missing. Exclude?")</f>
        <v>Date and/or label missing. Exclude?</v>
      </c>
      <c r="F14938" s="201"/>
      <c r="G14938" s="202"/>
      <c r="H14938" s="203"/>
    </row>
    <row r="14939" spans="1:8" x14ac:dyDescent="0.25">
      <c r="A14939" s="37"/>
      <c r="B14939" s="38"/>
      <c r="C14939" s="97"/>
      <c r="D14939" s="92"/>
      <c r="E14939" s="88" t="str">
        <f>IF(A14939&lt;&gt;0,IFERROR(VLOOKUP(D14939,Transactions!$K$4:$L$24,2,0), "Invalid date, no label or wrong spelling"),"Date and/or label missing. Exclude?")</f>
        <v>Date and/or label missing. Exclude?</v>
      </c>
      <c r="F14939" s="201"/>
      <c r="G14939" s="202"/>
      <c r="H14939" s="203"/>
    </row>
    <row r="14940" spans="1:8" x14ac:dyDescent="0.25">
      <c r="A14940" s="37"/>
      <c r="B14940" s="38"/>
      <c r="C14940" s="97"/>
      <c r="D14940" s="92"/>
      <c r="E14940" s="88" t="str">
        <f>IF(A14940&lt;&gt;0,IFERROR(VLOOKUP(D14940,Transactions!$K$4:$L$24,2,0), "Invalid date, no label or wrong spelling"),"Date and/or label missing. Exclude?")</f>
        <v>Date and/or label missing. Exclude?</v>
      </c>
      <c r="F14940" s="201"/>
      <c r="G14940" s="202"/>
      <c r="H14940" s="203"/>
    </row>
    <row r="14941" spans="1:8" x14ac:dyDescent="0.25">
      <c r="A14941" s="37"/>
      <c r="B14941" s="38"/>
      <c r="C14941" s="97"/>
      <c r="D14941" s="92"/>
      <c r="E14941" s="88" t="str">
        <f>IF(A14941&lt;&gt;0,IFERROR(VLOOKUP(D14941,Transactions!$K$4:$L$24,2,0), "Invalid date, no label or wrong spelling"),"Date and/or label missing. Exclude?")</f>
        <v>Date and/or label missing. Exclude?</v>
      </c>
      <c r="F14941" s="201"/>
      <c r="G14941" s="202"/>
      <c r="H14941" s="203"/>
    </row>
    <row r="14942" spans="1:8" x14ac:dyDescent="0.25">
      <c r="A14942" s="37"/>
      <c r="B14942" s="38"/>
      <c r="C14942" s="97"/>
      <c r="D14942" s="92"/>
      <c r="E14942" s="88" t="str">
        <f>IF(A14942&lt;&gt;0,IFERROR(VLOOKUP(D14942,Transactions!$K$4:$L$24,2,0), "Invalid date, no label or wrong spelling"),"Date and/or label missing. Exclude?")</f>
        <v>Date and/or label missing. Exclude?</v>
      </c>
      <c r="F14942" s="201"/>
      <c r="G14942" s="202"/>
      <c r="H14942" s="203"/>
    </row>
    <row r="14943" spans="1:8" x14ac:dyDescent="0.25">
      <c r="A14943" s="37"/>
      <c r="B14943" s="38"/>
      <c r="C14943" s="97"/>
      <c r="D14943" s="92"/>
      <c r="E14943" s="88" t="str">
        <f>IF(A14943&lt;&gt;0,IFERROR(VLOOKUP(D14943,Transactions!$K$4:$L$24,2,0), "Invalid date, no label or wrong spelling"),"Date and/or label missing. Exclude?")</f>
        <v>Date and/or label missing. Exclude?</v>
      </c>
      <c r="F14943" s="201"/>
      <c r="G14943" s="202"/>
      <c r="H14943" s="203"/>
    </row>
    <row r="14944" spans="1:8" x14ac:dyDescent="0.25">
      <c r="A14944" s="37"/>
      <c r="B14944" s="38"/>
      <c r="C14944" s="97"/>
      <c r="D14944" s="92"/>
      <c r="E14944" s="88" t="str">
        <f>IF(A14944&lt;&gt;0,IFERROR(VLOOKUP(D14944,Transactions!$K$4:$L$24,2,0), "Invalid date, no label or wrong spelling"),"Date and/or label missing. Exclude?")</f>
        <v>Date and/or label missing. Exclude?</v>
      </c>
      <c r="F14944" s="201"/>
      <c r="G14944" s="202"/>
      <c r="H14944" s="203"/>
    </row>
    <row r="14945" spans="1:8" x14ac:dyDescent="0.25">
      <c r="A14945" s="37"/>
      <c r="B14945" s="38"/>
      <c r="C14945" s="97"/>
      <c r="D14945" s="92"/>
      <c r="E14945" s="88" t="str">
        <f>IF(A14945&lt;&gt;0,IFERROR(VLOOKUP(D14945,Transactions!$K$4:$L$24,2,0), "Invalid date, no label or wrong spelling"),"Date and/or label missing. Exclude?")</f>
        <v>Date and/or label missing. Exclude?</v>
      </c>
      <c r="F14945" s="201"/>
      <c r="G14945" s="202"/>
      <c r="H14945" s="203"/>
    </row>
    <row r="14946" spans="1:8" x14ac:dyDescent="0.25">
      <c r="A14946" s="37"/>
      <c r="B14946" s="38"/>
      <c r="C14946" s="97"/>
      <c r="D14946" s="92"/>
      <c r="E14946" s="88" t="str">
        <f>IF(A14946&lt;&gt;0,IFERROR(VLOOKUP(D14946,Transactions!$K$4:$L$24,2,0), "Invalid date, no label or wrong spelling"),"Date and/or label missing. Exclude?")</f>
        <v>Date and/or label missing. Exclude?</v>
      </c>
      <c r="F14946" s="201"/>
      <c r="G14946" s="202"/>
      <c r="H14946" s="203"/>
    </row>
    <row r="14947" spans="1:8" x14ac:dyDescent="0.25">
      <c r="A14947" s="37"/>
      <c r="B14947" s="38"/>
      <c r="C14947" s="97"/>
      <c r="D14947" s="92"/>
      <c r="E14947" s="88" t="str">
        <f>IF(A14947&lt;&gt;0,IFERROR(VLOOKUP(D14947,Transactions!$K$4:$L$24,2,0), "Invalid date, no label or wrong spelling"),"Date and/or label missing. Exclude?")</f>
        <v>Date and/or label missing. Exclude?</v>
      </c>
      <c r="F14947" s="201"/>
      <c r="G14947" s="202"/>
      <c r="H14947" s="203"/>
    </row>
    <row r="14948" spans="1:8" x14ac:dyDescent="0.25">
      <c r="A14948" s="37"/>
      <c r="B14948" s="38"/>
      <c r="C14948" s="97"/>
      <c r="D14948" s="92"/>
      <c r="E14948" s="88" t="str">
        <f>IF(A14948&lt;&gt;0,IFERROR(VLOOKUP(D14948,Transactions!$K$4:$L$24,2,0), "Invalid date, no label or wrong spelling"),"Date and/or label missing. Exclude?")</f>
        <v>Date and/or label missing. Exclude?</v>
      </c>
      <c r="F14948" s="201"/>
      <c r="G14948" s="202"/>
      <c r="H14948" s="203"/>
    </row>
    <row r="14949" spans="1:8" x14ac:dyDescent="0.25">
      <c r="A14949" s="37"/>
      <c r="B14949" s="38"/>
      <c r="C14949" s="97"/>
      <c r="D14949" s="92"/>
      <c r="E14949" s="88" t="str">
        <f>IF(A14949&lt;&gt;0,IFERROR(VLOOKUP(D14949,Transactions!$K$4:$L$24,2,0), "Invalid date, no label or wrong spelling"),"Date and/or label missing. Exclude?")</f>
        <v>Date and/or label missing. Exclude?</v>
      </c>
      <c r="F14949" s="201"/>
      <c r="G14949" s="202"/>
      <c r="H14949" s="203"/>
    </row>
    <row r="14950" spans="1:8" x14ac:dyDescent="0.25">
      <c r="A14950" s="37"/>
      <c r="B14950" s="38"/>
      <c r="C14950" s="97"/>
      <c r="D14950" s="92"/>
      <c r="E14950" s="88" t="str">
        <f>IF(A14950&lt;&gt;0,IFERROR(VLOOKUP(D14950,Transactions!$K$4:$L$24,2,0), "Invalid date, no label or wrong spelling"),"Date and/or label missing. Exclude?")</f>
        <v>Date and/or label missing. Exclude?</v>
      </c>
      <c r="F14950" s="201"/>
      <c r="G14950" s="202"/>
      <c r="H14950" s="203"/>
    </row>
    <row r="14951" spans="1:8" x14ac:dyDescent="0.25">
      <c r="A14951" s="37"/>
      <c r="B14951" s="38"/>
      <c r="C14951" s="97"/>
      <c r="D14951" s="92"/>
      <c r="E14951" s="88" t="str">
        <f>IF(A14951&lt;&gt;0,IFERROR(VLOOKUP(D14951,Transactions!$K$4:$L$24,2,0), "Invalid date, no label or wrong spelling"),"Date and/or label missing. Exclude?")</f>
        <v>Date and/or label missing. Exclude?</v>
      </c>
      <c r="F14951" s="201"/>
      <c r="G14951" s="202"/>
      <c r="H14951" s="203"/>
    </row>
    <row r="14952" spans="1:8" x14ac:dyDescent="0.25">
      <c r="A14952" s="37"/>
      <c r="B14952" s="38"/>
      <c r="C14952" s="97"/>
      <c r="D14952" s="92"/>
      <c r="E14952" s="88" t="str">
        <f>IF(A14952&lt;&gt;0,IFERROR(VLOOKUP(D14952,Transactions!$K$4:$L$24,2,0), "Invalid date, no label or wrong spelling"),"Date and/or label missing. Exclude?")</f>
        <v>Date and/or label missing. Exclude?</v>
      </c>
      <c r="F14952" s="201"/>
      <c r="G14952" s="202"/>
      <c r="H14952" s="203"/>
    </row>
    <row r="14953" spans="1:8" x14ac:dyDescent="0.25">
      <c r="A14953" s="37"/>
      <c r="B14953" s="38"/>
      <c r="C14953" s="97"/>
      <c r="D14953" s="92"/>
      <c r="E14953" s="88" t="str">
        <f>IF(A14953&lt;&gt;0,IFERROR(VLOOKUP(D14953,Transactions!$K$4:$L$24,2,0), "Invalid date, no label or wrong spelling"),"Date and/or label missing. Exclude?")</f>
        <v>Date and/or label missing. Exclude?</v>
      </c>
      <c r="F14953" s="201"/>
      <c r="G14953" s="202"/>
      <c r="H14953" s="203"/>
    </row>
    <row r="14954" spans="1:8" x14ac:dyDescent="0.25">
      <c r="A14954" s="37"/>
      <c r="B14954" s="38"/>
      <c r="C14954" s="97"/>
      <c r="D14954" s="92"/>
      <c r="E14954" s="88" t="str">
        <f>IF(A14954&lt;&gt;0,IFERROR(VLOOKUP(D14954,Transactions!$K$4:$L$24,2,0), "Invalid date, no label or wrong spelling"),"Date and/or label missing. Exclude?")</f>
        <v>Date and/or label missing. Exclude?</v>
      </c>
      <c r="F14954" s="201"/>
      <c r="G14954" s="202"/>
      <c r="H14954" s="203"/>
    </row>
    <row r="14955" spans="1:8" x14ac:dyDescent="0.25">
      <c r="A14955" s="37"/>
      <c r="B14955" s="38"/>
      <c r="C14955" s="97"/>
      <c r="D14955" s="92"/>
      <c r="E14955" s="88" t="str">
        <f>IF(A14955&lt;&gt;0,IFERROR(VLOOKUP(D14955,Transactions!$K$4:$L$24,2,0), "Invalid date, no label or wrong spelling"),"Date and/or label missing. Exclude?")</f>
        <v>Date and/or label missing. Exclude?</v>
      </c>
      <c r="F14955" s="201"/>
      <c r="G14955" s="202"/>
      <c r="H14955" s="203"/>
    </row>
    <row r="14956" spans="1:8" x14ac:dyDescent="0.25">
      <c r="A14956" s="37"/>
      <c r="B14956" s="38"/>
      <c r="C14956" s="97"/>
      <c r="D14956" s="92"/>
      <c r="E14956" s="88" t="str">
        <f>IF(A14956&lt;&gt;0,IFERROR(VLOOKUP(D14956,Transactions!$K$4:$L$24,2,0), "Invalid date, no label or wrong spelling"),"Date and/or label missing. Exclude?")</f>
        <v>Date and/or label missing. Exclude?</v>
      </c>
      <c r="F14956" s="201"/>
      <c r="G14956" s="202"/>
      <c r="H14956" s="203"/>
    </row>
    <row r="14957" spans="1:8" x14ac:dyDescent="0.25">
      <c r="A14957" s="37"/>
      <c r="B14957" s="38"/>
      <c r="C14957" s="97"/>
      <c r="D14957" s="92"/>
      <c r="E14957" s="88" t="str">
        <f>IF(A14957&lt;&gt;0,IFERROR(VLOOKUP(D14957,Transactions!$K$4:$L$24,2,0), "Invalid date, no label or wrong spelling"),"Date and/or label missing. Exclude?")</f>
        <v>Date and/or label missing. Exclude?</v>
      </c>
      <c r="F14957" s="201"/>
      <c r="G14957" s="202"/>
      <c r="H14957" s="203"/>
    </row>
    <row r="14958" spans="1:8" x14ac:dyDescent="0.25">
      <c r="A14958" s="37"/>
      <c r="B14958" s="38"/>
      <c r="C14958" s="97"/>
      <c r="D14958" s="92"/>
      <c r="E14958" s="88" t="str">
        <f>IF(A14958&lt;&gt;0,IFERROR(VLOOKUP(D14958,Transactions!$K$4:$L$24,2,0), "Invalid date, no label or wrong spelling"),"Date and/or label missing. Exclude?")</f>
        <v>Date and/or label missing. Exclude?</v>
      </c>
      <c r="F14958" s="201"/>
      <c r="G14958" s="202"/>
      <c r="H14958" s="203"/>
    </row>
    <row r="14959" spans="1:8" x14ac:dyDescent="0.25">
      <c r="A14959" s="37"/>
      <c r="B14959" s="38"/>
      <c r="C14959" s="97"/>
      <c r="D14959" s="92"/>
      <c r="E14959" s="88" t="str">
        <f>IF(A14959&lt;&gt;0,IFERROR(VLOOKUP(D14959,Transactions!$K$4:$L$24,2,0), "Invalid date, no label or wrong spelling"),"Date and/or label missing. Exclude?")</f>
        <v>Date and/or label missing. Exclude?</v>
      </c>
      <c r="F14959" s="201"/>
      <c r="G14959" s="202"/>
      <c r="H14959" s="203"/>
    </row>
    <row r="14960" spans="1:8" x14ac:dyDescent="0.25">
      <c r="A14960" s="37"/>
      <c r="B14960" s="38"/>
      <c r="C14960" s="97"/>
      <c r="D14960" s="92"/>
      <c r="E14960" s="88" t="str">
        <f>IF(A14960&lt;&gt;0,IFERROR(VLOOKUP(D14960,Transactions!$K$4:$L$24,2,0), "Invalid date, no label or wrong spelling"),"Date and/or label missing. Exclude?")</f>
        <v>Date and/or label missing. Exclude?</v>
      </c>
      <c r="F14960" s="201"/>
      <c r="G14960" s="202"/>
      <c r="H14960" s="203"/>
    </row>
    <row r="14961" spans="1:8" x14ac:dyDescent="0.25">
      <c r="A14961" s="37"/>
      <c r="B14961" s="38"/>
      <c r="C14961" s="97"/>
      <c r="D14961" s="92"/>
      <c r="E14961" s="88" t="str">
        <f>IF(A14961&lt;&gt;0,IFERROR(VLOOKUP(D14961,Transactions!$K$4:$L$24,2,0), "Invalid date, no label or wrong spelling"),"Date and/or label missing. Exclude?")</f>
        <v>Date and/or label missing. Exclude?</v>
      </c>
      <c r="F14961" s="201"/>
      <c r="G14961" s="202"/>
      <c r="H14961" s="203"/>
    </row>
    <row r="14962" spans="1:8" x14ac:dyDescent="0.25">
      <c r="A14962" s="37"/>
      <c r="B14962" s="38"/>
      <c r="C14962" s="97"/>
      <c r="D14962" s="92"/>
      <c r="E14962" s="88" t="str">
        <f>IF(A14962&lt;&gt;0,IFERROR(VLOOKUP(D14962,Transactions!$K$4:$L$24,2,0), "Invalid date, no label or wrong spelling"),"Date and/or label missing. Exclude?")</f>
        <v>Date and/or label missing. Exclude?</v>
      </c>
      <c r="F14962" s="201"/>
      <c r="G14962" s="202"/>
      <c r="H14962" s="203"/>
    </row>
    <row r="14963" spans="1:8" x14ac:dyDescent="0.25">
      <c r="A14963" s="37"/>
      <c r="B14963" s="38"/>
      <c r="C14963" s="97"/>
      <c r="D14963" s="92"/>
      <c r="E14963" s="88" t="str">
        <f>IF(A14963&lt;&gt;0,IFERROR(VLOOKUP(D14963,Transactions!$K$4:$L$24,2,0), "Invalid date, no label or wrong spelling"),"Date and/or label missing. Exclude?")</f>
        <v>Date and/or label missing. Exclude?</v>
      </c>
      <c r="F14963" s="201"/>
      <c r="G14963" s="202"/>
      <c r="H14963" s="203"/>
    </row>
    <row r="14964" spans="1:8" x14ac:dyDescent="0.25">
      <c r="A14964" s="37"/>
      <c r="B14964" s="38"/>
      <c r="C14964" s="97"/>
      <c r="D14964" s="92"/>
      <c r="E14964" s="88" t="str">
        <f>IF(A14964&lt;&gt;0,IFERROR(VLOOKUP(D14964,Transactions!$K$4:$L$24,2,0), "Invalid date, no label or wrong spelling"),"Date and/or label missing. Exclude?")</f>
        <v>Date and/or label missing. Exclude?</v>
      </c>
      <c r="F14964" s="201"/>
      <c r="G14964" s="202"/>
      <c r="H14964" s="203"/>
    </row>
    <row r="14965" spans="1:8" x14ac:dyDescent="0.25">
      <c r="A14965" s="37"/>
      <c r="B14965" s="38"/>
      <c r="C14965" s="97"/>
      <c r="D14965" s="92"/>
      <c r="E14965" s="88" t="str">
        <f>IF(A14965&lt;&gt;0,IFERROR(VLOOKUP(D14965,Transactions!$K$4:$L$24,2,0), "Invalid date, no label or wrong spelling"),"Date and/or label missing. Exclude?")</f>
        <v>Date and/or label missing. Exclude?</v>
      </c>
      <c r="F14965" s="201"/>
      <c r="G14965" s="202"/>
      <c r="H14965" s="203"/>
    </row>
    <row r="14966" spans="1:8" x14ac:dyDescent="0.25">
      <c r="A14966" s="37"/>
      <c r="B14966" s="38"/>
      <c r="C14966" s="97"/>
      <c r="D14966" s="92"/>
      <c r="E14966" s="88" t="str">
        <f>IF(A14966&lt;&gt;0,IFERROR(VLOOKUP(D14966,Transactions!$K$4:$L$24,2,0), "Invalid date, no label or wrong spelling"),"Date and/or label missing. Exclude?")</f>
        <v>Date and/or label missing. Exclude?</v>
      </c>
      <c r="F14966" s="201"/>
      <c r="G14966" s="202"/>
      <c r="H14966" s="203"/>
    </row>
    <row r="14967" spans="1:8" x14ac:dyDescent="0.25">
      <c r="A14967" s="37"/>
      <c r="B14967" s="38"/>
      <c r="C14967" s="97"/>
      <c r="D14967" s="92"/>
      <c r="E14967" s="88" t="str">
        <f>IF(A14967&lt;&gt;0,IFERROR(VLOOKUP(D14967,Transactions!$K$4:$L$24,2,0), "Invalid date, no label or wrong spelling"),"Date and/or label missing. Exclude?")</f>
        <v>Date and/or label missing. Exclude?</v>
      </c>
      <c r="F14967" s="201"/>
      <c r="G14967" s="202"/>
      <c r="H14967" s="203"/>
    </row>
    <row r="14968" spans="1:8" x14ac:dyDescent="0.25">
      <c r="A14968" s="37"/>
      <c r="B14968" s="38"/>
      <c r="C14968" s="97"/>
      <c r="D14968" s="92"/>
      <c r="E14968" s="88" t="str">
        <f>IF(A14968&lt;&gt;0,IFERROR(VLOOKUP(D14968,Transactions!$K$4:$L$24,2,0), "Invalid date, no label or wrong spelling"),"Date and/or label missing. Exclude?")</f>
        <v>Date and/or label missing. Exclude?</v>
      </c>
      <c r="F14968" s="201"/>
      <c r="G14968" s="202"/>
      <c r="H14968" s="203"/>
    </row>
    <row r="14969" spans="1:8" x14ac:dyDescent="0.25">
      <c r="A14969" s="37"/>
      <c r="B14969" s="38"/>
      <c r="C14969" s="97"/>
      <c r="D14969" s="92"/>
      <c r="E14969" s="88" t="str">
        <f>IF(A14969&lt;&gt;0,IFERROR(VLOOKUP(D14969,Transactions!$K$4:$L$24,2,0), "Invalid date, no label or wrong spelling"),"Date and/or label missing. Exclude?")</f>
        <v>Date and/or label missing. Exclude?</v>
      </c>
      <c r="F14969" s="201"/>
      <c r="G14969" s="202"/>
      <c r="H14969" s="203"/>
    </row>
    <row r="14970" spans="1:8" x14ac:dyDescent="0.25">
      <c r="A14970" s="37"/>
      <c r="B14970" s="38"/>
      <c r="C14970" s="97"/>
      <c r="D14970" s="92"/>
      <c r="E14970" s="88" t="str">
        <f>IF(A14970&lt;&gt;0,IFERROR(VLOOKUP(D14970,Transactions!$K$4:$L$24,2,0), "Invalid date, no label or wrong spelling"),"Date and/or label missing. Exclude?")</f>
        <v>Date and/or label missing. Exclude?</v>
      </c>
      <c r="F14970" s="201"/>
      <c r="G14970" s="202"/>
      <c r="H14970" s="203"/>
    </row>
    <row r="14971" spans="1:8" x14ac:dyDescent="0.25">
      <c r="A14971" s="37"/>
      <c r="B14971" s="38"/>
      <c r="C14971" s="97"/>
      <c r="D14971" s="92"/>
      <c r="E14971" s="88" t="str">
        <f>IF(A14971&lt;&gt;0,IFERROR(VLOOKUP(D14971,Transactions!$K$4:$L$24,2,0), "Invalid date, no label or wrong spelling"),"Date and/or label missing. Exclude?")</f>
        <v>Date and/or label missing. Exclude?</v>
      </c>
      <c r="F14971" s="201"/>
      <c r="G14971" s="202"/>
      <c r="H14971" s="203"/>
    </row>
    <row r="14972" spans="1:8" x14ac:dyDescent="0.25">
      <c r="A14972" s="37"/>
      <c r="B14972" s="38"/>
      <c r="C14972" s="97"/>
      <c r="D14972" s="92"/>
      <c r="E14972" s="88" t="str">
        <f>IF(A14972&lt;&gt;0,IFERROR(VLOOKUP(D14972,Transactions!$K$4:$L$24,2,0), "Invalid date, no label or wrong spelling"),"Date and/or label missing. Exclude?")</f>
        <v>Date and/or label missing. Exclude?</v>
      </c>
      <c r="F14972" s="201"/>
      <c r="G14972" s="202"/>
      <c r="H14972" s="203"/>
    </row>
    <row r="14973" spans="1:8" x14ac:dyDescent="0.25">
      <c r="A14973" s="37"/>
      <c r="B14973" s="38"/>
      <c r="C14973" s="97"/>
      <c r="D14973" s="92"/>
      <c r="E14973" s="88" t="str">
        <f>IF(A14973&lt;&gt;0,IFERROR(VLOOKUP(D14973,Transactions!$K$4:$L$24,2,0), "Invalid date, no label or wrong spelling"),"Date and/or label missing. Exclude?")</f>
        <v>Date and/or label missing. Exclude?</v>
      </c>
      <c r="F14973" s="201"/>
      <c r="G14973" s="202"/>
      <c r="H14973" s="203"/>
    </row>
    <row r="14974" spans="1:8" x14ac:dyDescent="0.25">
      <c r="A14974" s="37"/>
      <c r="B14974" s="38"/>
      <c r="C14974" s="97"/>
      <c r="D14974" s="92"/>
      <c r="E14974" s="88" t="str">
        <f>IF(A14974&lt;&gt;0,IFERROR(VLOOKUP(D14974,Transactions!$K$4:$L$24,2,0), "Invalid date, no label or wrong spelling"),"Date and/or label missing. Exclude?")</f>
        <v>Date and/or label missing. Exclude?</v>
      </c>
      <c r="F14974" s="201"/>
      <c r="G14974" s="202"/>
      <c r="H14974" s="203"/>
    </row>
    <row r="14975" spans="1:8" x14ac:dyDescent="0.25">
      <c r="A14975" s="37"/>
      <c r="B14975" s="38"/>
      <c r="C14975" s="97"/>
      <c r="D14975" s="92"/>
      <c r="E14975" s="88" t="str">
        <f>IF(A14975&lt;&gt;0,IFERROR(VLOOKUP(D14975,Transactions!$K$4:$L$24,2,0), "Invalid date, no label or wrong spelling"),"Date and/or label missing. Exclude?")</f>
        <v>Date and/or label missing. Exclude?</v>
      </c>
      <c r="F14975" s="201"/>
      <c r="G14975" s="202"/>
      <c r="H14975" s="203"/>
    </row>
    <row r="14976" spans="1:8" x14ac:dyDescent="0.25">
      <c r="A14976" s="37"/>
      <c r="B14976" s="38"/>
      <c r="C14976" s="97"/>
      <c r="D14976" s="92"/>
      <c r="E14976" s="88" t="str">
        <f>IF(A14976&lt;&gt;0,IFERROR(VLOOKUP(D14976,Transactions!$K$4:$L$24,2,0), "Invalid date, no label or wrong spelling"),"Date and/or label missing. Exclude?")</f>
        <v>Date and/or label missing. Exclude?</v>
      </c>
      <c r="F14976" s="201"/>
      <c r="G14976" s="202"/>
      <c r="H14976" s="203"/>
    </row>
    <row r="14977" spans="1:8" x14ac:dyDescent="0.25">
      <c r="A14977" s="37"/>
      <c r="B14977" s="38"/>
      <c r="C14977" s="97"/>
      <c r="D14977" s="92"/>
      <c r="E14977" s="88" t="str">
        <f>IF(A14977&lt;&gt;0,IFERROR(VLOOKUP(D14977,Transactions!$K$4:$L$24,2,0), "Invalid date, no label or wrong spelling"),"Date and/or label missing. Exclude?")</f>
        <v>Date and/or label missing. Exclude?</v>
      </c>
      <c r="F14977" s="201"/>
      <c r="G14977" s="202"/>
      <c r="H14977" s="203"/>
    </row>
    <row r="14978" spans="1:8" x14ac:dyDescent="0.25">
      <c r="A14978" s="37"/>
      <c r="B14978" s="38"/>
      <c r="C14978" s="97"/>
      <c r="D14978" s="92"/>
      <c r="E14978" s="88" t="str">
        <f>IF(A14978&lt;&gt;0,IFERROR(VLOOKUP(D14978,Transactions!$K$4:$L$24,2,0), "Invalid date, no label or wrong spelling"),"Date and/or label missing. Exclude?")</f>
        <v>Date and/or label missing. Exclude?</v>
      </c>
      <c r="F14978" s="201"/>
      <c r="G14978" s="202"/>
      <c r="H14978" s="203"/>
    </row>
    <row r="14979" spans="1:8" x14ac:dyDescent="0.25">
      <c r="A14979" s="37"/>
      <c r="B14979" s="38"/>
      <c r="C14979" s="97"/>
      <c r="D14979" s="92"/>
      <c r="E14979" s="88" t="str">
        <f>IF(A14979&lt;&gt;0,IFERROR(VLOOKUP(D14979,Transactions!$K$4:$L$24,2,0), "Invalid date, no label or wrong spelling"),"Date and/or label missing. Exclude?")</f>
        <v>Date and/or label missing. Exclude?</v>
      </c>
      <c r="F14979" s="201"/>
      <c r="G14979" s="202"/>
      <c r="H14979" s="203"/>
    </row>
    <row r="14980" spans="1:8" x14ac:dyDescent="0.25">
      <c r="A14980" s="37"/>
      <c r="B14980" s="38"/>
      <c r="C14980" s="97"/>
      <c r="D14980" s="92"/>
      <c r="E14980" s="88" t="str">
        <f>IF(A14980&lt;&gt;0,IFERROR(VLOOKUP(D14980,Transactions!$K$4:$L$24,2,0), "Invalid date, no label or wrong spelling"),"Date and/or label missing. Exclude?")</f>
        <v>Date and/or label missing. Exclude?</v>
      </c>
      <c r="F14980" s="201"/>
      <c r="G14980" s="202"/>
      <c r="H14980" s="203"/>
    </row>
    <row r="14981" spans="1:8" x14ac:dyDescent="0.25">
      <c r="A14981" s="37"/>
      <c r="B14981" s="38"/>
      <c r="C14981" s="97"/>
      <c r="D14981" s="92"/>
      <c r="E14981" s="88" t="str">
        <f>IF(A14981&lt;&gt;0,IFERROR(VLOOKUP(D14981,Transactions!$K$4:$L$24,2,0), "Invalid date, no label or wrong spelling"),"Date and/or label missing. Exclude?")</f>
        <v>Date and/or label missing. Exclude?</v>
      </c>
      <c r="F14981" s="201"/>
      <c r="G14981" s="202"/>
      <c r="H14981" s="203"/>
    </row>
    <row r="14982" spans="1:8" x14ac:dyDescent="0.25">
      <c r="A14982" s="37"/>
      <c r="B14982" s="38"/>
      <c r="C14982" s="97"/>
      <c r="D14982" s="92"/>
      <c r="E14982" s="88" t="str">
        <f>IF(A14982&lt;&gt;0,IFERROR(VLOOKUP(D14982,Transactions!$K$4:$L$24,2,0), "Invalid date, no label or wrong spelling"),"Date and/or label missing. Exclude?")</f>
        <v>Date and/or label missing. Exclude?</v>
      </c>
      <c r="F14982" s="201"/>
      <c r="G14982" s="202"/>
      <c r="H14982" s="203"/>
    </row>
    <row r="14983" spans="1:8" x14ac:dyDescent="0.25">
      <c r="A14983" s="37"/>
      <c r="B14983" s="38"/>
      <c r="C14983" s="97"/>
      <c r="D14983" s="92"/>
      <c r="E14983" s="88" t="str">
        <f>IF(A14983&lt;&gt;0,IFERROR(VLOOKUP(D14983,Transactions!$K$4:$L$24,2,0), "Invalid date, no label or wrong spelling"),"Date and/or label missing. Exclude?")</f>
        <v>Date and/or label missing. Exclude?</v>
      </c>
      <c r="F14983" s="201"/>
      <c r="G14983" s="202"/>
      <c r="H14983" s="203"/>
    </row>
    <row r="14984" spans="1:8" x14ac:dyDescent="0.25">
      <c r="A14984" s="37"/>
      <c r="B14984" s="38"/>
      <c r="C14984" s="97"/>
      <c r="D14984" s="92"/>
      <c r="E14984" s="88" t="str">
        <f>IF(A14984&lt;&gt;0,IFERROR(VLOOKUP(D14984,Transactions!$K$4:$L$24,2,0), "Invalid date, no label or wrong spelling"),"Date and/or label missing. Exclude?")</f>
        <v>Date and/or label missing. Exclude?</v>
      </c>
      <c r="F14984" s="201"/>
      <c r="G14984" s="202"/>
      <c r="H14984" s="203"/>
    </row>
    <row r="14985" spans="1:8" x14ac:dyDescent="0.25">
      <c r="A14985" s="37"/>
      <c r="B14985" s="38"/>
      <c r="C14985" s="97"/>
      <c r="D14985" s="92"/>
      <c r="E14985" s="88" t="str">
        <f>IF(A14985&lt;&gt;0,IFERROR(VLOOKUP(D14985,Transactions!$K$4:$L$24,2,0), "Invalid date, no label or wrong spelling"),"Date and/or label missing. Exclude?")</f>
        <v>Date and/or label missing. Exclude?</v>
      </c>
      <c r="F14985" s="201"/>
      <c r="G14985" s="202"/>
      <c r="H14985" s="203"/>
    </row>
    <row r="14986" spans="1:8" x14ac:dyDescent="0.25">
      <c r="A14986" s="37"/>
      <c r="B14986" s="38"/>
      <c r="C14986" s="97"/>
      <c r="D14986" s="92"/>
      <c r="E14986" s="88" t="str">
        <f>IF(A14986&lt;&gt;0,IFERROR(VLOOKUP(D14986,Transactions!$K$4:$L$24,2,0), "Invalid date, no label or wrong spelling"),"Date and/or label missing. Exclude?")</f>
        <v>Date and/or label missing. Exclude?</v>
      </c>
      <c r="F14986" s="201"/>
      <c r="G14986" s="202"/>
      <c r="H14986" s="203"/>
    </row>
    <row r="14987" spans="1:8" x14ac:dyDescent="0.25">
      <c r="A14987" s="37"/>
      <c r="B14987" s="38"/>
      <c r="C14987" s="97"/>
      <c r="D14987" s="92"/>
      <c r="E14987" s="88" t="str">
        <f>IF(A14987&lt;&gt;0,IFERROR(VLOOKUP(D14987,Transactions!$K$4:$L$24,2,0), "Invalid date, no label or wrong spelling"),"Date and/or label missing. Exclude?")</f>
        <v>Date and/or label missing. Exclude?</v>
      </c>
      <c r="F14987" s="201"/>
      <c r="G14987" s="202"/>
      <c r="H14987" s="203"/>
    </row>
    <row r="14988" spans="1:8" x14ac:dyDescent="0.25">
      <c r="A14988" s="37"/>
      <c r="B14988" s="38"/>
      <c r="C14988" s="97"/>
      <c r="D14988" s="92"/>
      <c r="E14988" s="88" t="str">
        <f>IF(A14988&lt;&gt;0,IFERROR(VLOOKUP(D14988,Transactions!$K$4:$L$24,2,0), "Invalid date, no label or wrong spelling"),"Date and/or label missing. Exclude?")</f>
        <v>Date and/or label missing. Exclude?</v>
      </c>
      <c r="F14988" s="201"/>
      <c r="G14988" s="202"/>
      <c r="H14988" s="203"/>
    </row>
    <row r="14989" spans="1:8" x14ac:dyDescent="0.25">
      <c r="A14989" s="37"/>
      <c r="B14989" s="38"/>
      <c r="C14989" s="97"/>
      <c r="D14989" s="92"/>
      <c r="E14989" s="88" t="str">
        <f>IF(A14989&lt;&gt;0,IFERROR(VLOOKUP(D14989,Transactions!$K$4:$L$24,2,0), "Invalid date, no label or wrong spelling"),"Date and/or label missing. Exclude?")</f>
        <v>Date and/or label missing. Exclude?</v>
      </c>
      <c r="F14989" s="201"/>
      <c r="G14989" s="202"/>
      <c r="H14989" s="203"/>
    </row>
    <row r="14990" spans="1:8" x14ac:dyDescent="0.25">
      <c r="A14990" s="37"/>
      <c r="B14990" s="38"/>
      <c r="C14990" s="97"/>
      <c r="D14990" s="92"/>
      <c r="E14990" s="88" t="str">
        <f>IF(A14990&lt;&gt;0,IFERROR(VLOOKUP(D14990,Transactions!$K$4:$L$24,2,0), "Invalid date, no label or wrong spelling"),"Date and/or label missing. Exclude?")</f>
        <v>Date and/or label missing. Exclude?</v>
      </c>
      <c r="F14990" s="201"/>
      <c r="G14990" s="202"/>
      <c r="H14990" s="203"/>
    </row>
    <row r="14991" spans="1:8" x14ac:dyDescent="0.25">
      <c r="A14991" s="37"/>
      <c r="B14991" s="38"/>
      <c r="C14991" s="97"/>
      <c r="D14991" s="92"/>
      <c r="E14991" s="88" t="str">
        <f>IF(A14991&lt;&gt;0,IFERROR(VLOOKUP(D14991,Transactions!$K$4:$L$24,2,0), "Invalid date, no label or wrong spelling"),"Date and/or label missing. Exclude?")</f>
        <v>Date and/or label missing. Exclude?</v>
      </c>
      <c r="F14991" s="201"/>
      <c r="G14991" s="202"/>
      <c r="H14991" s="203"/>
    </row>
    <row r="14992" spans="1:8" x14ac:dyDescent="0.25">
      <c r="A14992" s="37"/>
      <c r="B14992" s="38"/>
      <c r="C14992" s="97"/>
      <c r="D14992" s="92"/>
      <c r="E14992" s="88" t="str">
        <f>IF(A14992&lt;&gt;0,IFERROR(VLOOKUP(D14992,Transactions!$K$4:$L$24,2,0), "Invalid date, no label or wrong spelling"),"Date and/or label missing. Exclude?")</f>
        <v>Date and/or label missing. Exclude?</v>
      </c>
      <c r="F14992" s="201"/>
      <c r="G14992" s="202"/>
      <c r="H14992" s="203"/>
    </row>
    <row r="14993" spans="1:8" x14ac:dyDescent="0.25">
      <c r="A14993" s="37"/>
      <c r="B14993" s="38"/>
      <c r="C14993" s="97"/>
      <c r="D14993" s="92"/>
      <c r="E14993" s="88" t="str">
        <f>IF(A14993&lt;&gt;0,IFERROR(VLOOKUP(D14993,Transactions!$K$4:$L$24,2,0), "Invalid date, no label or wrong spelling"),"Date and/or label missing. Exclude?")</f>
        <v>Date and/or label missing. Exclude?</v>
      </c>
      <c r="F14993" s="201"/>
      <c r="G14993" s="202"/>
      <c r="H14993" s="203"/>
    </row>
    <row r="14994" spans="1:8" x14ac:dyDescent="0.25">
      <c r="A14994" s="37"/>
      <c r="B14994" s="38"/>
      <c r="C14994" s="97"/>
      <c r="D14994" s="92"/>
      <c r="E14994" s="88" t="str">
        <f>IF(A14994&lt;&gt;0,IFERROR(VLOOKUP(D14994,Transactions!$K$4:$L$24,2,0), "Invalid date, no label or wrong spelling"),"Date and/or label missing. Exclude?")</f>
        <v>Date and/or label missing. Exclude?</v>
      </c>
      <c r="F14994" s="201"/>
      <c r="G14994" s="202"/>
      <c r="H14994" s="203"/>
    </row>
    <row r="14995" spans="1:8" x14ac:dyDescent="0.25">
      <c r="A14995" s="37"/>
      <c r="B14995" s="38"/>
      <c r="C14995" s="97"/>
      <c r="D14995" s="92"/>
      <c r="E14995" s="88" t="str">
        <f>IF(A14995&lt;&gt;0,IFERROR(VLOOKUP(D14995,Transactions!$K$4:$L$24,2,0), "Invalid date, no label or wrong spelling"),"Date and/or label missing. Exclude?")</f>
        <v>Date and/or label missing. Exclude?</v>
      </c>
      <c r="F14995" s="201"/>
      <c r="G14995" s="202"/>
      <c r="H14995" s="203"/>
    </row>
    <row r="14996" spans="1:8" x14ac:dyDescent="0.25">
      <c r="A14996" s="37"/>
      <c r="B14996" s="38"/>
      <c r="C14996" s="97"/>
      <c r="D14996" s="92"/>
      <c r="E14996" s="88" t="str">
        <f>IF(A14996&lt;&gt;0,IFERROR(VLOOKUP(D14996,Transactions!$K$4:$L$24,2,0), "Invalid date, no label or wrong spelling"),"Date and/or label missing. Exclude?")</f>
        <v>Date and/or label missing. Exclude?</v>
      </c>
      <c r="F14996" s="201"/>
      <c r="G14996" s="202"/>
      <c r="H14996" s="203"/>
    </row>
    <row r="14997" spans="1:8" x14ac:dyDescent="0.25">
      <c r="A14997" s="37"/>
      <c r="B14997" s="38"/>
      <c r="C14997" s="97"/>
      <c r="D14997" s="92"/>
      <c r="E14997" s="88" t="str">
        <f>IF(A14997&lt;&gt;0,IFERROR(VLOOKUP(D14997,Transactions!$K$4:$L$24,2,0), "Invalid date, no label or wrong spelling"),"Date and/or label missing. Exclude?")</f>
        <v>Date and/or label missing. Exclude?</v>
      </c>
      <c r="F14997" s="201"/>
      <c r="G14997" s="202"/>
      <c r="H14997" s="203"/>
    </row>
    <row r="14998" spans="1:8" x14ac:dyDescent="0.25">
      <c r="A14998" s="37"/>
      <c r="B14998" s="38"/>
      <c r="C14998" s="97"/>
      <c r="D14998" s="92"/>
      <c r="E14998" s="88" t="str">
        <f>IF(A14998&lt;&gt;0,IFERROR(VLOOKUP(D14998,Transactions!$K$4:$L$24,2,0), "Invalid date, no label or wrong spelling"),"Date and/or label missing. Exclude?")</f>
        <v>Date and/or label missing. Exclude?</v>
      </c>
      <c r="F14998" s="201"/>
      <c r="G14998" s="202"/>
      <c r="H14998" s="203"/>
    </row>
    <row r="14999" spans="1:8" x14ac:dyDescent="0.25">
      <c r="A14999" s="37"/>
      <c r="B14999" s="38"/>
      <c r="C14999" s="97"/>
      <c r="D14999" s="92"/>
      <c r="E14999" s="88" t="str">
        <f>IF(A14999&lt;&gt;0,IFERROR(VLOOKUP(D14999,Transactions!$K$4:$L$24,2,0), "Invalid date, no label or wrong spelling"),"Date and/or label missing. Exclude?")</f>
        <v>Date and/or label missing. Exclude?</v>
      </c>
      <c r="F14999" s="201"/>
      <c r="G14999" s="202"/>
      <c r="H14999" s="203"/>
    </row>
    <row r="15000" spans="1:8" x14ac:dyDescent="0.25">
      <c r="A15000" s="37"/>
      <c r="B15000" s="38"/>
      <c r="C15000" s="97"/>
      <c r="D15000" s="92"/>
      <c r="E15000" s="88" t="str">
        <f>IF(A15000&lt;&gt;0,IFERROR(VLOOKUP(D15000,Transactions!$K$4:$L$24,2,0), "Invalid date, no label or wrong spelling"),"Date and/or label missing. Exclude?")</f>
        <v>Date and/or label missing. Exclude?</v>
      </c>
      <c r="F15000" s="201"/>
      <c r="G15000" s="202"/>
      <c r="H15000" s="203"/>
    </row>
    <row r="15001" spans="1:8" x14ac:dyDescent="0.25">
      <c r="A15001" s="37"/>
      <c r="B15001" s="38"/>
      <c r="C15001" s="97"/>
      <c r="D15001" s="92"/>
      <c r="E15001" s="88" t="str">
        <f>IF(A15001&lt;&gt;0,IFERROR(VLOOKUP(D15001,Transactions!$K$4:$L$24,2,0), "Invalid date, no label or wrong spelling"),"Date and/or label missing. Exclude?")</f>
        <v>Date and/or label missing. Exclude?</v>
      </c>
      <c r="F15001" s="201"/>
      <c r="G15001" s="202"/>
      <c r="H15001" s="203"/>
    </row>
    <row r="15002" spans="1:8" x14ac:dyDescent="0.25">
      <c r="A15002" s="37"/>
      <c r="B15002" s="38"/>
      <c r="C15002" s="97"/>
      <c r="D15002" s="92"/>
      <c r="E15002" s="88" t="str">
        <f>IF(A15002&lt;&gt;0,IFERROR(VLOOKUP(D15002,Transactions!$K$4:$L$24,2,0), "Invalid date, no label or wrong spelling"),"Date and/or label missing. Exclude?")</f>
        <v>Date and/or label missing. Exclude?</v>
      </c>
      <c r="F15002" s="201"/>
      <c r="G15002" s="202"/>
      <c r="H15002" s="203"/>
    </row>
    <row r="15003" spans="1:8" x14ac:dyDescent="0.25">
      <c r="A15003" s="37"/>
      <c r="B15003" s="38"/>
      <c r="C15003" s="97"/>
      <c r="D15003" s="92"/>
      <c r="E15003" s="88" t="str">
        <f>IF(A15003&lt;&gt;0,IFERROR(VLOOKUP(D15003,Transactions!$K$4:$L$24,2,0), "Invalid date, no label or wrong spelling"),"Date and/or label missing. Exclude?")</f>
        <v>Date and/or label missing. Exclude?</v>
      </c>
      <c r="F15003" s="201"/>
      <c r="G15003" s="202"/>
      <c r="H15003" s="203"/>
    </row>
    <row r="15004" spans="1:8" x14ac:dyDescent="0.25">
      <c r="A15004" s="37"/>
      <c r="B15004" s="38"/>
      <c r="C15004" s="97"/>
      <c r="D15004" s="92"/>
      <c r="E15004" s="88" t="str">
        <f>IF(A15004&lt;&gt;0,IFERROR(VLOOKUP(D15004,Transactions!$K$4:$L$24,2,0), "Invalid date, no label or wrong spelling"),"Date and/or label missing. Exclude?")</f>
        <v>Date and/or label missing. Exclude?</v>
      </c>
      <c r="F15004" s="201"/>
      <c r="G15004" s="202"/>
      <c r="H15004" s="203"/>
    </row>
    <row r="15005" spans="1:8" x14ac:dyDescent="0.25">
      <c r="A15005" s="37"/>
      <c r="B15005" s="38"/>
      <c r="C15005" s="97"/>
      <c r="D15005" s="92"/>
      <c r="E15005" s="88" t="str">
        <f>IF(A15005&lt;&gt;0,IFERROR(VLOOKUP(D15005,Transactions!$K$4:$L$24,2,0), "Invalid date, no label or wrong spelling"),"Date and/or label missing. Exclude?")</f>
        <v>Date and/or label missing. Exclude?</v>
      </c>
      <c r="F15005" s="201"/>
      <c r="G15005" s="202"/>
      <c r="H15005" s="203"/>
    </row>
    <row r="15006" spans="1:8" x14ac:dyDescent="0.25">
      <c r="A15006" s="37"/>
      <c r="B15006" s="38"/>
      <c r="C15006" s="97"/>
      <c r="D15006" s="92"/>
      <c r="E15006" s="88" t="str">
        <f>IF(A15006&lt;&gt;0,IFERROR(VLOOKUP(D15006,Transactions!$K$4:$L$24,2,0), "Invalid date, no label or wrong spelling"),"Date and/or label missing. Exclude?")</f>
        <v>Date and/or label missing. Exclude?</v>
      </c>
      <c r="F15006" s="201"/>
      <c r="G15006" s="202"/>
      <c r="H15006" s="203"/>
    </row>
    <row r="15007" spans="1:8" x14ac:dyDescent="0.25">
      <c r="A15007" s="37"/>
      <c r="B15007" s="38"/>
      <c r="C15007" s="97"/>
      <c r="D15007" s="92"/>
      <c r="E15007" s="88" t="str">
        <f>IF(A15007&lt;&gt;0,IFERROR(VLOOKUP(D15007,Transactions!$K$4:$L$24,2,0), "Invalid date, no label or wrong spelling"),"Date and/or label missing. Exclude?")</f>
        <v>Date and/or label missing. Exclude?</v>
      </c>
      <c r="F15007" s="201"/>
      <c r="G15007" s="202"/>
      <c r="H15007" s="203"/>
    </row>
    <row r="15008" spans="1:8" x14ac:dyDescent="0.25">
      <c r="A15008" s="37"/>
      <c r="B15008" s="38"/>
      <c r="C15008" s="97"/>
      <c r="D15008" s="92"/>
      <c r="E15008" s="88" t="str">
        <f>IF(A15008&lt;&gt;0,IFERROR(VLOOKUP(D15008,Transactions!$K$4:$L$24,2,0), "Invalid date, no label or wrong spelling"),"Date and/or label missing. Exclude?")</f>
        <v>Date and/or label missing. Exclude?</v>
      </c>
      <c r="F15008" s="201"/>
      <c r="G15008" s="202"/>
      <c r="H15008" s="203"/>
    </row>
    <row r="15009" spans="1:8" x14ac:dyDescent="0.25">
      <c r="A15009" s="37"/>
      <c r="B15009" s="38"/>
      <c r="C15009" s="97"/>
      <c r="D15009" s="92"/>
      <c r="E15009" s="88" t="str">
        <f>IF(A15009&lt;&gt;0,IFERROR(VLOOKUP(D15009,Transactions!$K$4:$L$24,2,0), "Invalid date, no label or wrong spelling"),"Date and/or label missing. Exclude?")</f>
        <v>Date and/or label missing. Exclude?</v>
      </c>
      <c r="F15009" s="201"/>
      <c r="G15009" s="202"/>
      <c r="H15009" s="203"/>
    </row>
    <row r="15010" spans="1:8" x14ac:dyDescent="0.25">
      <c r="A15010" s="37"/>
      <c r="B15010" s="38"/>
      <c r="C15010" s="97"/>
      <c r="D15010" s="92"/>
      <c r="E15010" s="88" t="str">
        <f>IF(A15010&lt;&gt;0,IFERROR(VLOOKUP(D15010,Transactions!$K$4:$L$24,2,0), "Invalid date, no label or wrong spelling"),"Date and/or label missing. Exclude?")</f>
        <v>Date and/or label missing. Exclude?</v>
      </c>
      <c r="F15010" s="201"/>
      <c r="G15010" s="202"/>
      <c r="H15010" s="203"/>
    </row>
    <row r="15011" spans="1:8" x14ac:dyDescent="0.25">
      <c r="A15011" s="37"/>
      <c r="B15011" s="38"/>
      <c r="C15011" s="97"/>
      <c r="D15011" s="92"/>
      <c r="E15011" s="88" t="str">
        <f>IF(A15011&lt;&gt;0,IFERROR(VLOOKUP(D15011,Transactions!$K$4:$L$24,2,0), "Invalid date, no label or wrong spelling"),"Date and/or label missing. Exclude?")</f>
        <v>Date and/or label missing. Exclude?</v>
      </c>
      <c r="F15011" s="201"/>
      <c r="G15011" s="202"/>
      <c r="H15011" s="203"/>
    </row>
    <row r="15012" spans="1:8" x14ac:dyDescent="0.25">
      <c r="A15012" s="37"/>
      <c r="B15012" s="38"/>
      <c r="C15012" s="97"/>
      <c r="D15012" s="92"/>
      <c r="E15012" s="88" t="str">
        <f>IF(A15012&lt;&gt;0,IFERROR(VLOOKUP(D15012,Transactions!$K$4:$L$24,2,0), "Invalid date, no label or wrong spelling"),"Date and/or label missing. Exclude?")</f>
        <v>Date and/or label missing. Exclude?</v>
      </c>
      <c r="F15012" s="201"/>
      <c r="G15012" s="202"/>
      <c r="H15012" s="203"/>
    </row>
    <row r="15013" spans="1:8" x14ac:dyDescent="0.25">
      <c r="A15013" s="37"/>
      <c r="B15013" s="38"/>
      <c r="C15013" s="97"/>
      <c r="D15013" s="92"/>
      <c r="E15013" s="88" t="str">
        <f>IF(A15013&lt;&gt;0,IFERROR(VLOOKUP(D15013,Transactions!$K$4:$L$24,2,0), "Invalid date, no label or wrong spelling"),"Date and/or label missing. Exclude?")</f>
        <v>Date and/or label missing. Exclude?</v>
      </c>
      <c r="F15013" s="201"/>
      <c r="G15013" s="202"/>
      <c r="H15013" s="203"/>
    </row>
    <row r="15014" spans="1:8" x14ac:dyDescent="0.25">
      <c r="A15014" s="37"/>
      <c r="B15014" s="38"/>
      <c r="C15014" s="97"/>
      <c r="D15014" s="92"/>
      <c r="E15014" s="88" t="str">
        <f>IF(A15014&lt;&gt;0,IFERROR(VLOOKUP(D15014,Transactions!$K$4:$L$24,2,0), "Invalid date, no label or wrong spelling"),"Date and/or label missing. Exclude?")</f>
        <v>Date and/or label missing. Exclude?</v>
      </c>
      <c r="F15014" s="201"/>
      <c r="G15014" s="202"/>
      <c r="H15014" s="203"/>
    </row>
    <row r="15015" spans="1:8" x14ac:dyDescent="0.25">
      <c r="A15015" s="37"/>
      <c r="B15015" s="38"/>
      <c r="C15015" s="97"/>
      <c r="D15015" s="92"/>
      <c r="E15015" s="88" t="str">
        <f>IF(A15015&lt;&gt;0,IFERROR(VLOOKUP(D15015,Transactions!$K$4:$L$24,2,0), "Invalid date, no label or wrong spelling"),"Date and/or label missing. Exclude?")</f>
        <v>Date and/or label missing. Exclude?</v>
      </c>
      <c r="F15015" s="201"/>
      <c r="G15015" s="202"/>
      <c r="H15015" s="203"/>
    </row>
    <row r="15016" spans="1:8" x14ac:dyDescent="0.25">
      <c r="A15016" s="37"/>
      <c r="B15016" s="38"/>
      <c r="C15016" s="97"/>
      <c r="D15016" s="92"/>
      <c r="E15016" s="88" t="str">
        <f>IF(A15016&lt;&gt;0,IFERROR(VLOOKUP(D15016,Transactions!$K$4:$L$24,2,0), "Invalid date, no label or wrong spelling"),"Date and/or label missing. Exclude?")</f>
        <v>Date and/or label missing. Exclude?</v>
      </c>
      <c r="F15016" s="201"/>
      <c r="G15016" s="202"/>
      <c r="H15016" s="203"/>
    </row>
    <row r="15017" spans="1:8" x14ac:dyDescent="0.25">
      <c r="A15017" s="37"/>
      <c r="B15017" s="38"/>
      <c r="C15017" s="97"/>
      <c r="D15017" s="92"/>
      <c r="E15017" s="88" t="str">
        <f>IF(A15017&lt;&gt;0,IFERROR(VLOOKUP(D15017,Transactions!$K$4:$L$24,2,0), "Invalid date, no label or wrong spelling"),"Date and/or label missing. Exclude?")</f>
        <v>Date and/or label missing. Exclude?</v>
      </c>
      <c r="F15017" s="201"/>
      <c r="G15017" s="202"/>
      <c r="H15017" s="203"/>
    </row>
    <row r="15018" spans="1:8" x14ac:dyDescent="0.25">
      <c r="A15018" s="37"/>
      <c r="B15018" s="38"/>
      <c r="C15018" s="97"/>
      <c r="D15018" s="92"/>
      <c r="E15018" s="88" t="str">
        <f>IF(A15018&lt;&gt;0,IFERROR(VLOOKUP(D15018,Transactions!$K$4:$L$24,2,0), "Invalid date, no label or wrong spelling"),"Date and/or label missing. Exclude?")</f>
        <v>Date and/or label missing. Exclude?</v>
      </c>
      <c r="F15018" s="201"/>
      <c r="G15018" s="202"/>
      <c r="H15018" s="203"/>
    </row>
    <row r="15019" spans="1:8" x14ac:dyDescent="0.25">
      <c r="A15019" s="37"/>
      <c r="B15019" s="38"/>
      <c r="C15019" s="97"/>
      <c r="D15019" s="92"/>
      <c r="E15019" s="88" t="str">
        <f>IF(A15019&lt;&gt;0,IFERROR(VLOOKUP(D15019,Transactions!$K$4:$L$24,2,0), "Invalid date, no label or wrong spelling"),"Date and/or label missing. Exclude?")</f>
        <v>Date and/or label missing. Exclude?</v>
      </c>
      <c r="F15019" s="201"/>
      <c r="G15019" s="202"/>
      <c r="H15019" s="203"/>
    </row>
    <row r="15020" spans="1:8" x14ac:dyDescent="0.25">
      <c r="A15020" s="37"/>
      <c r="B15020" s="38"/>
      <c r="C15020" s="97"/>
      <c r="D15020" s="92"/>
      <c r="E15020" s="88" t="str">
        <f>IF(A15020&lt;&gt;0,IFERROR(VLOOKUP(D15020,Transactions!$K$4:$L$24,2,0), "Invalid date, no label or wrong spelling"),"Date and/or label missing. Exclude?")</f>
        <v>Date and/or label missing. Exclude?</v>
      </c>
      <c r="F15020" s="201"/>
      <c r="G15020" s="202"/>
      <c r="H15020" s="203"/>
    </row>
    <row r="15021" spans="1:8" x14ac:dyDescent="0.25">
      <c r="A15021" s="37"/>
      <c r="B15021" s="38"/>
      <c r="C15021" s="97"/>
      <c r="D15021" s="92"/>
      <c r="E15021" s="88" t="str">
        <f>IF(A15021&lt;&gt;0,IFERROR(VLOOKUP(D15021,Transactions!$K$4:$L$24,2,0), "Invalid date, no label or wrong spelling"),"Date and/or label missing. Exclude?")</f>
        <v>Date and/or label missing. Exclude?</v>
      </c>
      <c r="F15021" s="201"/>
      <c r="G15021" s="202"/>
      <c r="H15021" s="203"/>
    </row>
    <row r="15022" spans="1:8" x14ac:dyDescent="0.25">
      <c r="A15022" s="37"/>
      <c r="B15022" s="38"/>
      <c r="C15022" s="97"/>
      <c r="D15022" s="92"/>
      <c r="E15022" s="88" t="str">
        <f>IF(A15022&lt;&gt;0,IFERROR(VLOOKUP(D15022,Transactions!$K$4:$L$24,2,0), "Invalid date, no label or wrong spelling"),"Date and/or label missing. Exclude?")</f>
        <v>Date and/or label missing. Exclude?</v>
      </c>
      <c r="F15022" s="201"/>
      <c r="G15022" s="202"/>
      <c r="H15022" s="203"/>
    </row>
    <row r="15023" spans="1:8" x14ac:dyDescent="0.25">
      <c r="A15023" s="37"/>
      <c r="B15023" s="38"/>
      <c r="C15023" s="97"/>
      <c r="D15023" s="92"/>
      <c r="E15023" s="88" t="str">
        <f>IF(A15023&lt;&gt;0,IFERROR(VLOOKUP(D15023,Transactions!$K$4:$L$24,2,0), "Invalid date, no label or wrong spelling"),"Date and/or label missing. Exclude?")</f>
        <v>Date and/or label missing. Exclude?</v>
      </c>
      <c r="F15023" s="201"/>
      <c r="G15023" s="202"/>
      <c r="H15023" s="203"/>
    </row>
    <row r="15024" spans="1:8" x14ac:dyDescent="0.25">
      <c r="A15024" s="37"/>
      <c r="B15024" s="38"/>
      <c r="C15024" s="97"/>
      <c r="D15024" s="92"/>
      <c r="E15024" s="88" t="str">
        <f>IF(A15024&lt;&gt;0,IFERROR(VLOOKUP(D15024,Transactions!$K$4:$L$24,2,0), "Invalid date, no label or wrong spelling"),"Date and/or label missing. Exclude?")</f>
        <v>Date and/or label missing. Exclude?</v>
      </c>
      <c r="F15024" s="201"/>
      <c r="G15024" s="202"/>
      <c r="H15024" s="203"/>
    </row>
    <row r="15025" spans="1:8" x14ac:dyDescent="0.25">
      <c r="A15025" s="37"/>
      <c r="B15025" s="38"/>
      <c r="C15025" s="97"/>
      <c r="D15025" s="92"/>
      <c r="E15025" s="88" t="str">
        <f>IF(A15025&lt;&gt;0,IFERROR(VLOOKUP(D15025,Transactions!$K$4:$L$24,2,0), "Invalid date, no label or wrong spelling"),"Date and/or label missing. Exclude?")</f>
        <v>Date and/or label missing. Exclude?</v>
      </c>
      <c r="F15025" s="201"/>
      <c r="G15025" s="202"/>
      <c r="H15025" s="203"/>
    </row>
    <row r="15026" spans="1:8" x14ac:dyDescent="0.25">
      <c r="A15026" s="37"/>
      <c r="B15026" s="38"/>
      <c r="C15026" s="97"/>
      <c r="D15026" s="92"/>
      <c r="E15026" s="88" t="str">
        <f>IF(A15026&lt;&gt;0,IFERROR(VLOOKUP(D15026,Transactions!$K$4:$L$24,2,0), "Invalid date, no label or wrong spelling"),"Date and/or label missing. Exclude?")</f>
        <v>Date and/or label missing. Exclude?</v>
      </c>
      <c r="F15026" s="201"/>
      <c r="G15026" s="202"/>
      <c r="H15026" s="203"/>
    </row>
    <row r="15027" spans="1:8" x14ac:dyDescent="0.25">
      <c r="A15027" s="37"/>
      <c r="B15027" s="38"/>
      <c r="C15027" s="97"/>
      <c r="D15027" s="92"/>
      <c r="E15027" s="88" t="str">
        <f>IF(A15027&lt;&gt;0,IFERROR(VLOOKUP(D15027,Transactions!$K$4:$L$24,2,0), "Invalid date, no label or wrong spelling"),"Date and/or label missing. Exclude?")</f>
        <v>Date and/or label missing. Exclude?</v>
      </c>
      <c r="F15027" s="201"/>
      <c r="G15027" s="202"/>
      <c r="H15027" s="203"/>
    </row>
    <row r="15028" spans="1:8" x14ac:dyDescent="0.25">
      <c r="A15028" s="37"/>
      <c r="B15028" s="38"/>
      <c r="C15028" s="97"/>
      <c r="D15028" s="92"/>
      <c r="E15028" s="88" t="str">
        <f>IF(A15028&lt;&gt;0,IFERROR(VLOOKUP(D15028,Transactions!$K$4:$L$24,2,0), "Invalid date, no label or wrong spelling"),"Date and/or label missing. Exclude?")</f>
        <v>Date and/or label missing. Exclude?</v>
      </c>
      <c r="F15028" s="201"/>
      <c r="G15028" s="202"/>
      <c r="H15028" s="203"/>
    </row>
    <row r="15029" spans="1:8" x14ac:dyDescent="0.25">
      <c r="A15029" s="37"/>
      <c r="B15029" s="38"/>
      <c r="C15029" s="97"/>
      <c r="D15029" s="92"/>
      <c r="E15029" s="88" t="str">
        <f>IF(A15029&lt;&gt;0,IFERROR(VLOOKUP(D15029,Transactions!$K$4:$L$24,2,0), "Invalid date, no label or wrong spelling"),"Date and/or label missing. Exclude?")</f>
        <v>Date and/or label missing. Exclude?</v>
      </c>
      <c r="F15029" s="201"/>
      <c r="G15029" s="202"/>
      <c r="H15029" s="203"/>
    </row>
    <row r="15030" spans="1:8" x14ac:dyDescent="0.25">
      <c r="A15030" s="37"/>
      <c r="B15030" s="38"/>
      <c r="C15030" s="97"/>
      <c r="D15030" s="92"/>
      <c r="E15030" s="88" t="str">
        <f>IF(A15030&lt;&gt;0,IFERROR(VLOOKUP(D15030,Transactions!$K$4:$L$24,2,0), "Invalid date, no label or wrong spelling"),"Date and/or label missing. Exclude?")</f>
        <v>Date and/or label missing. Exclude?</v>
      </c>
      <c r="F15030" s="201"/>
      <c r="G15030" s="202"/>
      <c r="H15030" s="203"/>
    </row>
    <row r="15031" spans="1:8" x14ac:dyDescent="0.25">
      <c r="A15031" s="37"/>
      <c r="B15031" s="38"/>
      <c r="C15031" s="97"/>
      <c r="D15031" s="92"/>
      <c r="E15031" s="88" t="str">
        <f>IF(A15031&lt;&gt;0,IFERROR(VLOOKUP(D15031,Transactions!$K$4:$L$24,2,0), "Invalid date, no label or wrong spelling"),"Date and/or label missing. Exclude?")</f>
        <v>Date and/or label missing. Exclude?</v>
      </c>
      <c r="F15031" s="201"/>
      <c r="G15031" s="202"/>
      <c r="H15031" s="203"/>
    </row>
    <row r="15032" spans="1:8" x14ac:dyDescent="0.25">
      <c r="A15032" s="37"/>
      <c r="B15032" s="38"/>
      <c r="C15032" s="97"/>
      <c r="D15032" s="92"/>
      <c r="E15032" s="88" t="str">
        <f>IF(A15032&lt;&gt;0,IFERROR(VLOOKUP(D15032,Transactions!$K$4:$L$24,2,0), "Invalid date, no label or wrong spelling"),"Date and/or label missing. Exclude?")</f>
        <v>Date and/or label missing. Exclude?</v>
      </c>
      <c r="F15032" s="201"/>
      <c r="G15032" s="202"/>
      <c r="H15032" s="203"/>
    </row>
    <row r="15033" spans="1:8" x14ac:dyDescent="0.25">
      <c r="A15033" s="37"/>
      <c r="B15033" s="38"/>
      <c r="C15033" s="97"/>
      <c r="D15033" s="92"/>
      <c r="E15033" s="88" t="str">
        <f>IF(A15033&lt;&gt;0,IFERROR(VLOOKUP(D15033,Transactions!$K$4:$L$24,2,0), "Invalid date, no label or wrong spelling"),"Date and/or label missing. Exclude?")</f>
        <v>Date and/or label missing. Exclude?</v>
      </c>
      <c r="F15033" s="201"/>
      <c r="G15033" s="202"/>
      <c r="H15033" s="203"/>
    </row>
    <row r="15034" spans="1:8" x14ac:dyDescent="0.25">
      <c r="A15034" s="37"/>
      <c r="B15034" s="38"/>
      <c r="C15034" s="97"/>
      <c r="D15034" s="92"/>
      <c r="E15034" s="88" t="str">
        <f>IF(A15034&lt;&gt;0,IFERROR(VLOOKUP(D15034,Transactions!$K$4:$L$24,2,0), "Invalid date, no label or wrong spelling"),"Date and/or label missing. Exclude?")</f>
        <v>Date and/or label missing. Exclude?</v>
      </c>
      <c r="F15034" s="201"/>
      <c r="G15034" s="202"/>
      <c r="H15034" s="203"/>
    </row>
    <row r="15035" spans="1:8" x14ac:dyDescent="0.25">
      <c r="A15035" s="37"/>
      <c r="B15035" s="38"/>
      <c r="C15035" s="97"/>
      <c r="D15035" s="92"/>
      <c r="E15035" s="88" t="str">
        <f>IF(A15035&lt;&gt;0,IFERROR(VLOOKUP(D15035,Transactions!$K$4:$L$24,2,0), "Invalid date, no label or wrong spelling"),"Date and/or label missing. Exclude?")</f>
        <v>Date and/or label missing. Exclude?</v>
      </c>
      <c r="F15035" s="201"/>
      <c r="G15035" s="202"/>
      <c r="H15035" s="203"/>
    </row>
    <row r="15036" spans="1:8" x14ac:dyDescent="0.25">
      <c r="A15036" s="37"/>
      <c r="B15036" s="38"/>
      <c r="C15036" s="97"/>
      <c r="D15036" s="92"/>
      <c r="E15036" s="88" t="str">
        <f>IF(A15036&lt;&gt;0,IFERROR(VLOOKUP(D15036,Transactions!$K$4:$L$24,2,0), "Invalid date, no label or wrong spelling"),"Date and/or label missing. Exclude?")</f>
        <v>Date and/or label missing. Exclude?</v>
      </c>
      <c r="F15036" s="201"/>
      <c r="G15036" s="202"/>
      <c r="H15036" s="203"/>
    </row>
    <row r="15037" spans="1:8" x14ac:dyDescent="0.25">
      <c r="A15037" s="37"/>
      <c r="B15037" s="38"/>
      <c r="C15037" s="97"/>
      <c r="D15037" s="92"/>
      <c r="E15037" s="88" t="str">
        <f>IF(A15037&lt;&gt;0,IFERROR(VLOOKUP(D15037,Transactions!$K$4:$L$24,2,0), "Invalid date, no label or wrong spelling"),"Date and/or label missing. Exclude?")</f>
        <v>Date and/or label missing. Exclude?</v>
      </c>
      <c r="F15037" s="201"/>
      <c r="G15037" s="202"/>
      <c r="H15037" s="203"/>
    </row>
    <row r="15038" spans="1:8" x14ac:dyDescent="0.25">
      <c r="A15038" s="37"/>
      <c r="B15038" s="38"/>
      <c r="C15038" s="97"/>
      <c r="D15038" s="92"/>
      <c r="E15038" s="88" t="str">
        <f>IF(A15038&lt;&gt;0,IFERROR(VLOOKUP(D15038,Transactions!$K$4:$L$24,2,0), "Invalid date, no label or wrong spelling"),"Date and/or label missing. Exclude?")</f>
        <v>Date and/or label missing. Exclude?</v>
      </c>
      <c r="F15038" s="201"/>
      <c r="G15038" s="202"/>
      <c r="H15038" s="203"/>
    </row>
    <row r="15039" spans="1:8" x14ac:dyDescent="0.25">
      <c r="A15039" s="37"/>
      <c r="B15039" s="38"/>
      <c r="C15039" s="97"/>
      <c r="D15039" s="92"/>
      <c r="E15039" s="88" t="str">
        <f>IF(A15039&lt;&gt;0,IFERROR(VLOOKUP(D15039,Transactions!$K$4:$L$24,2,0), "Invalid date, no label or wrong spelling"),"Date and/or label missing. Exclude?")</f>
        <v>Date and/or label missing. Exclude?</v>
      </c>
      <c r="F15039" s="201"/>
      <c r="G15039" s="202"/>
      <c r="H15039" s="203"/>
    </row>
    <row r="15040" spans="1:8" x14ac:dyDescent="0.25">
      <c r="A15040" s="37"/>
      <c r="B15040" s="38"/>
      <c r="C15040" s="97"/>
      <c r="D15040" s="92"/>
      <c r="E15040" s="88" t="str">
        <f>IF(A15040&lt;&gt;0,IFERROR(VLOOKUP(D15040,Transactions!$K$4:$L$24,2,0), "Invalid date, no label or wrong spelling"),"Date and/or label missing. Exclude?")</f>
        <v>Date and/or label missing. Exclude?</v>
      </c>
      <c r="F15040" s="201"/>
      <c r="G15040" s="202"/>
      <c r="H15040" s="203"/>
    </row>
    <row r="15041" spans="1:8" x14ac:dyDescent="0.25">
      <c r="A15041" s="37"/>
      <c r="B15041" s="38"/>
      <c r="C15041" s="97"/>
      <c r="D15041" s="92"/>
      <c r="E15041" s="88" t="str">
        <f>IF(A15041&lt;&gt;0,IFERROR(VLOOKUP(D15041,Transactions!$K$4:$L$24,2,0), "Invalid date, no label or wrong spelling"),"Date and/or label missing. Exclude?")</f>
        <v>Date and/or label missing. Exclude?</v>
      </c>
      <c r="F15041" s="201"/>
      <c r="G15041" s="202"/>
      <c r="H15041" s="203"/>
    </row>
    <row r="15042" spans="1:8" x14ac:dyDescent="0.25">
      <c r="A15042" s="37"/>
      <c r="B15042" s="38"/>
      <c r="C15042" s="97"/>
      <c r="D15042" s="92"/>
      <c r="E15042" s="88" t="str">
        <f>IF(A15042&lt;&gt;0,IFERROR(VLOOKUP(D15042,Transactions!$K$4:$L$24,2,0), "Invalid date, no label or wrong spelling"),"Date and/or label missing. Exclude?")</f>
        <v>Date and/or label missing. Exclude?</v>
      </c>
      <c r="F15042" s="201"/>
      <c r="G15042" s="202"/>
      <c r="H15042" s="203"/>
    </row>
    <row r="15043" spans="1:8" x14ac:dyDescent="0.25">
      <c r="A15043" s="37"/>
      <c r="B15043" s="38"/>
      <c r="C15043" s="97"/>
      <c r="D15043" s="92"/>
      <c r="E15043" s="88" t="str">
        <f>IF(A15043&lt;&gt;0,IFERROR(VLOOKUP(D15043,Transactions!$K$4:$L$24,2,0), "Invalid date, no label or wrong spelling"),"Date and/or label missing. Exclude?")</f>
        <v>Date and/or label missing. Exclude?</v>
      </c>
      <c r="F15043" s="201"/>
      <c r="G15043" s="202"/>
      <c r="H15043" s="203"/>
    </row>
    <row r="15044" spans="1:8" x14ac:dyDescent="0.25">
      <c r="A15044" s="37"/>
      <c r="B15044" s="38"/>
      <c r="C15044" s="97"/>
      <c r="D15044" s="92"/>
      <c r="E15044" s="88" t="str">
        <f>IF(A15044&lt;&gt;0,IFERROR(VLOOKUP(D15044,Transactions!$K$4:$L$24,2,0), "Invalid date, no label or wrong spelling"),"Date and/or label missing. Exclude?")</f>
        <v>Date and/or label missing. Exclude?</v>
      </c>
      <c r="F15044" s="201"/>
      <c r="G15044" s="202"/>
      <c r="H15044" s="203"/>
    </row>
    <row r="15045" spans="1:8" x14ac:dyDescent="0.25">
      <c r="A15045" s="37"/>
      <c r="B15045" s="38"/>
      <c r="C15045" s="97"/>
      <c r="D15045" s="92"/>
      <c r="E15045" s="88" t="str">
        <f>IF(A15045&lt;&gt;0,IFERROR(VLOOKUP(D15045,Transactions!$K$4:$L$24,2,0), "Invalid date, no label or wrong spelling"),"Date and/or label missing. Exclude?")</f>
        <v>Date and/or label missing. Exclude?</v>
      </c>
      <c r="F15045" s="201"/>
      <c r="G15045" s="202"/>
      <c r="H15045" s="203"/>
    </row>
    <row r="15046" spans="1:8" x14ac:dyDescent="0.25">
      <c r="A15046" s="37"/>
      <c r="B15046" s="38"/>
      <c r="C15046" s="97"/>
      <c r="D15046" s="92"/>
      <c r="E15046" s="88" t="str">
        <f>IF(A15046&lt;&gt;0,IFERROR(VLOOKUP(D15046,Transactions!$K$4:$L$24,2,0), "Invalid date, no label or wrong spelling"),"Date and/or label missing. Exclude?")</f>
        <v>Date and/or label missing. Exclude?</v>
      </c>
      <c r="F15046" s="201"/>
      <c r="G15046" s="202"/>
      <c r="H15046" s="203"/>
    </row>
    <row r="15047" spans="1:8" x14ac:dyDescent="0.25">
      <c r="A15047" s="37"/>
      <c r="B15047" s="38"/>
      <c r="C15047" s="97"/>
      <c r="D15047" s="92"/>
      <c r="E15047" s="88" t="str">
        <f>IF(A15047&lt;&gt;0,IFERROR(VLOOKUP(D15047,Transactions!$K$4:$L$24,2,0), "Invalid date, no label or wrong spelling"),"Date and/or label missing. Exclude?")</f>
        <v>Date and/or label missing. Exclude?</v>
      </c>
      <c r="F15047" s="201"/>
      <c r="G15047" s="202"/>
      <c r="H15047" s="203"/>
    </row>
    <row r="15048" spans="1:8" x14ac:dyDescent="0.25">
      <c r="A15048" s="37"/>
      <c r="B15048" s="38"/>
      <c r="C15048" s="97"/>
      <c r="D15048" s="92"/>
      <c r="E15048" s="88" t="str">
        <f>IF(A15048&lt;&gt;0,IFERROR(VLOOKUP(D15048,Transactions!$K$4:$L$24,2,0), "Invalid date, no label or wrong spelling"),"Date and/or label missing. Exclude?")</f>
        <v>Date and/or label missing. Exclude?</v>
      </c>
      <c r="F15048" s="201"/>
      <c r="G15048" s="202"/>
      <c r="H15048" s="203"/>
    </row>
    <row r="15049" spans="1:8" x14ac:dyDescent="0.25">
      <c r="A15049" s="37"/>
      <c r="B15049" s="38"/>
      <c r="C15049" s="97"/>
      <c r="D15049" s="92"/>
      <c r="E15049" s="88" t="str">
        <f>IF(A15049&lt;&gt;0,IFERROR(VLOOKUP(D15049,Transactions!$K$4:$L$24,2,0), "Invalid date, no label or wrong spelling"),"Date and/or label missing. Exclude?")</f>
        <v>Date and/or label missing. Exclude?</v>
      </c>
      <c r="F15049" s="201"/>
      <c r="G15049" s="202"/>
      <c r="H15049" s="203"/>
    </row>
    <row r="15050" spans="1:8" x14ac:dyDescent="0.25">
      <c r="A15050" s="37"/>
      <c r="B15050" s="38"/>
      <c r="C15050" s="97"/>
      <c r="D15050" s="92"/>
      <c r="E15050" s="88" t="str">
        <f>IF(A15050&lt;&gt;0,IFERROR(VLOOKUP(D15050,Transactions!$K$4:$L$24,2,0), "Invalid date, no label or wrong spelling"),"Date and/or label missing. Exclude?")</f>
        <v>Date and/or label missing. Exclude?</v>
      </c>
      <c r="F15050" s="201"/>
      <c r="G15050" s="202"/>
      <c r="H15050" s="203"/>
    </row>
    <row r="15051" spans="1:8" x14ac:dyDescent="0.25">
      <c r="A15051" s="37"/>
      <c r="B15051" s="38"/>
      <c r="C15051" s="97"/>
      <c r="D15051" s="92"/>
      <c r="E15051" s="88" t="str">
        <f>IF(A15051&lt;&gt;0,IFERROR(VLOOKUP(D15051,Transactions!$K$4:$L$24,2,0), "Invalid date, no label or wrong spelling"),"Date and/or label missing. Exclude?")</f>
        <v>Date and/or label missing. Exclude?</v>
      </c>
      <c r="F15051" s="201"/>
      <c r="G15051" s="202"/>
      <c r="H15051" s="203"/>
    </row>
    <row r="15052" spans="1:8" x14ac:dyDescent="0.25">
      <c r="A15052" s="37"/>
      <c r="B15052" s="38"/>
      <c r="C15052" s="97"/>
      <c r="D15052" s="92"/>
      <c r="E15052" s="88" t="str">
        <f>IF(A15052&lt;&gt;0,IFERROR(VLOOKUP(D15052,Transactions!$K$4:$L$24,2,0), "Invalid date, no label or wrong spelling"),"Date and/or label missing. Exclude?")</f>
        <v>Date and/or label missing. Exclude?</v>
      </c>
      <c r="F15052" s="201"/>
      <c r="G15052" s="202"/>
      <c r="H15052" s="203"/>
    </row>
    <row r="15053" spans="1:8" x14ac:dyDescent="0.25">
      <c r="A15053" s="37"/>
      <c r="B15053" s="38"/>
      <c r="C15053" s="97"/>
      <c r="D15053" s="92"/>
      <c r="E15053" s="88" t="str">
        <f>IF(A15053&lt;&gt;0,IFERROR(VLOOKUP(D15053,Transactions!$K$4:$L$24,2,0), "Invalid date, no label or wrong spelling"),"Date and/or label missing. Exclude?")</f>
        <v>Date and/or label missing. Exclude?</v>
      </c>
      <c r="F15053" s="201"/>
      <c r="G15053" s="202"/>
      <c r="H15053" s="203"/>
    </row>
    <row r="15054" spans="1:8" x14ac:dyDescent="0.25">
      <c r="A15054" s="37"/>
      <c r="B15054" s="38"/>
      <c r="C15054" s="97"/>
      <c r="D15054" s="92"/>
      <c r="E15054" s="88" t="str">
        <f>IF(A15054&lt;&gt;0,IFERROR(VLOOKUP(D15054,Transactions!$K$4:$L$24,2,0), "Invalid date, no label or wrong spelling"),"Date and/or label missing. Exclude?")</f>
        <v>Date and/or label missing. Exclude?</v>
      </c>
      <c r="F15054" s="201"/>
      <c r="G15054" s="202"/>
      <c r="H15054" s="203"/>
    </row>
    <row r="15055" spans="1:8" x14ac:dyDescent="0.25">
      <c r="A15055" s="37"/>
      <c r="B15055" s="38"/>
      <c r="C15055" s="97"/>
      <c r="D15055" s="92"/>
      <c r="E15055" s="88" t="str">
        <f>IF(A15055&lt;&gt;0,IFERROR(VLOOKUP(D15055,Transactions!$K$4:$L$24,2,0), "Invalid date, no label or wrong spelling"),"Date and/or label missing. Exclude?")</f>
        <v>Date and/or label missing. Exclude?</v>
      </c>
      <c r="F15055" s="201"/>
      <c r="G15055" s="202"/>
      <c r="H15055" s="203"/>
    </row>
    <row r="15056" spans="1:8" x14ac:dyDescent="0.25">
      <c r="A15056" s="37"/>
      <c r="B15056" s="38"/>
      <c r="C15056" s="97"/>
      <c r="D15056" s="92"/>
      <c r="E15056" s="88" t="str">
        <f>IF(A15056&lt;&gt;0,IFERROR(VLOOKUP(D15056,Transactions!$K$4:$L$24,2,0), "Invalid date, no label or wrong spelling"),"Date and/or label missing. Exclude?")</f>
        <v>Date and/or label missing. Exclude?</v>
      </c>
      <c r="F15056" s="201"/>
      <c r="G15056" s="202"/>
      <c r="H15056" s="203"/>
    </row>
    <row r="15057" spans="1:8" x14ac:dyDescent="0.25">
      <c r="A15057" s="37"/>
      <c r="B15057" s="38"/>
      <c r="C15057" s="97"/>
      <c r="D15057" s="92"/>
      <c r="E15057" s="88" t="str">
        <f>IF(A15057&lt;&gt;0,IFERROR(VLOOKUP(D15057,Transactions!$K$4:$L$24,2,0), "Invalid date, no label or wrong spelling"),"Date and/or label missing. Exclude?")</f>
        <v>Date and/or label missing. Exclude?</v>
      </c>
      <c r="F15057" s="201"/>
      <c r="G15057" s="202"/>
      <c r="H15057" s="203"/>
    </row>
    <row r="15058" spans="1:8" x14ac:dyDescent="0.25">
      <c r="A15058" s="37"/>
      <c r="B15058" s="38"/>
      <c r="C15058" s="97"/>
      <c r="D15058" s="92"/>
      <c r="E15058" s="88" t="str">
        <f>IF(A15058&lt;&gt;0,IFERROR(VLOOKUP(D15058,Transactions!$K$4:$L$24,2,0), "Invalid date, no label or wrong spelling"),"Date and/or label missing. Exclude?")</f>
        <v>Date and/or label missing. Exclude?</v>
      </c>
      <c r="F15058" s="201"/>
      <c r="G15058" s="202"/>
      <c r="H15058" s="203"/>
    </row>
    <row r="15059" spans="1:8" x14ac:dyDescent="0.25">
      <c r="A15059" s="37"/>
      <c r="B15059" s="38"/>
      <c r="C15059" s="97"/>
      <c r="D15059" s="92"/>
      <c r="E15059" s="88" t="str">
        <f>IF(A15059&lt;&gt;0,IFERROR(VLOOKUP(D15059,Transactions!$K$4:$L$24,2,0), "Invalid date, no label or wrong spelling"),"Date and/or label missing. Exclude?")</f>
        <v>Date and/or label missing. Exclude?</v>
      </c>
      <c r="F15059" s="201"/>
      <c r="G15059" s="202"/>
      <c r="H15059" s="203"/>
    </row>
    <row r="15060" spans="1:8" x14ac:dyDescent="0.25">
      <c r="A15060" s="37"/>
      <c r="B15060" s="38"/>
      <c r="C15060" s="97"/>
      <c r="D15060" s="92"/>
      <c r="E15060" s="88" t="str">
        <f>IF(A15060&lt;&gt;0,IFERROR(VLOOKUP(D15060,Transactions!$K$4:$L$24,2,0), "Invalid date, no label or wrong spelling"),"Date and/or label missing. Exclude?")</f>
        <v>Date and/or label missing. Exclude?</v>
      </c>
      <c r="F15060" s="201"/>
      <c r="G15060" s="202"/>
      <c r="H15060" s="203"/>
    </row>
    <row r="15061" spans="1:8" x14ac:dyDescent="0.25">
      <c r="A15061" s="37"/>
      <c r="B15061" s="38"/>
      <c r="C15061" s="97"/>
      <c r="D15061" s="92"/>
      <c r="E15061" s="88" t="str">
        <f>IF(A15061&lt;&gt;0,IFERROR(VLOOKUP(D15061,Transactions!$K$4:$L$24,2,0), "Invalid date, no label or wrong spelling"),"Date and/or label missing. Exclude?")</f>
        <v>Date and/or label missing. Exclude?</v>
      </c>
      <c r="F15061" s="201"/>
      <c r="G15061" s="202"/>
      <c r="H15061" s="203"/>
    </row>
    <row r="15062" spans="1:8" x14ac:dyDescent="0.25">
      <c r="A15062" s="37"/>
      <c r="B15062" s="38"/>
      <c r="C15062" s="97"/>
      <c r="D15062" s="92"/>
      <c r="E15062" s="88" t="str">
        <f>IF(A15062&lt;&gt;0,IFERROR(VLOOKUP(D15062,Transactions!$K$4:$L$24,2,0), "Invalid date, no label or wrong spelling"),"Date and/or label missing. Exclude?")</f>
        <v>Date and/or label missing. Exclude?</v>
      </c>
      <c r="F15062" s="201"/>
      <c r="G15062" s="202"/>
      <c r="H15062" s="203"/>
    </row>
    <row r="15063" spans="1:8" x14ac:dyDescent="0.25">
      <c r="A15063" s="37"/>
      <c r="B15063" s="38"/>
      <c r="C15063" s="97"/>
      <c r="D15063" s="92"/>
      <c r="E15063" s="88" t="str">
        <f>IF(A15063&lt;&gt;0,IFERROR(VLOOKUP(D15063,Transactions!$K$4:$L$24,2,0), "Invalid date, no label or wrong spelling"),"Date and/or label missing. Exclude?")</f>
        <v>Date and/or label missing. Exclude?</v>
      </c>
      <c r="F15063" s="201"/>
      <c r="G15063" s="202"/>
      <c r="H15063" s="203"/>
    </row>
    <row r="15064" spans="1:8" x14ac:dyDescent="0.25">
      <c r="A15064" s="37"/>
      <c r="B15064" s="38"/>
      <c r="C15064" s="97"/>
      <c r="D15064" s="92"/>
      <c r="E15064" s="88" t="str">
        <f>IF(A15064&lt;&gt;0,IFERROR(VLOOKUP(D15064,Transactions!$K$4:$L$24,2,0), "Invalid date, no label or wrong spelling"),"Date and/or label missing. Exclude?")</f>
        <v>Date and/or label missing. Exclude?</v>
      </c>
      <c r="F15064" s="201"/>
      <c r="G15064" s="202"/>
      <c r="H15064" s="203"/>
    </row>
    <row r="15065" spans="1:8" x14ac:dyDescent="0.25">
      <c r="A15065" s="37"/>
      <c r="B15065" s="38"/>
      <c r="C15065" s="97"/>
      <c r="D15065" s="92"/>
      <c r="E15065" s="88" t="str">
        <f>IF(A15065&lt;&gt;0,IFERROR(VLOOKUP(D15065,Transactions!$K$4:$L$24,2,0), "Invalid date, no label or wrong spelling"),"Date and/or label missing. Exclude?")</f>
        <v>Date and/or label missing. Exclude?</v>
      </c>
      <c r="F15065" s="201"/>
      <c r="G15065" s="202"/>
      <c r="H15065" s="203"/>
    </row>
    <row r="15066" spans="1:8" x14ac:dyDescent="0.25">
      <c r="A15066" s="37"/>
      <c r="B15066" s="38"/>
      <c r="C15066" s="97"/>
      <c r="D15066" s="92"/>
      <c r="E15066" s="88" t="str">
        <f>IF(A15066&lt;&gt;0,IFERROR(VLOOKUP(D15066,Transactions!$K$4:$L$24,2,0), "Invalid date, no label or wrong spelling"),"Date and/or label missing. Exclude?")</f>
        <v>Date and/or label missing. Exclude?</v>
      </c>
      <c r="F15066" s="201"/>
      <c r="G15066" s="202"/>
      <c r="H15066" s="203"/>
    </row>
    <row r="15067" spans="1:8" x14ac:dyDescent="0.25">
      <c r="A15067" s="37"/>
      <c r="B15067" s="38"/>
      <c r="C15067" s="97"/>
      <c r="D15067" s="92"/>
      <c r="E15067" s="88" t="str">
        <f>IF(A15067&lt;&gt;0,IFERROR(VLOOKUP(D15067,Transactions!$K$4:$L$24,2,0), "Invalid date, no label or wrong spelling"),"Date and/or label missing. Exclude?")</f>
        <v>Date and/or label missing. Exclude?</v>
      </c>
      <c r="F15067" s="201"/>
      <c r="G15067" s="202"/>
      <c r="H15067" s="203"/>
    </row>
    <row r="15068" spans="1:8" x14ac:dyDescent="0.25">
      <c r="A15068" s="37"/>
      <c r="B15068" s="38"/>
      <c r="C15068" s="97"/>
      <c r="D15068" s="92"/>
      <c r="E15068" s="88" t="str">
        <f>IF(A15068&lt;&gt;0,IFERROR(VLOOKUP(D15068,Transactions!$K$4:$L$24,2,0), "Invalid date, no label or wrong spelling"),"Date and/or label missing. Exclude?")</f>
        <v>Date and/or label missing. Exclude?</v>
      </c>
      <c r="F15068" s="201"/>
      <c r="G15068" s="202"/>
      <c r="H15068" s="203"/>
    </row>
    <row r="15069" spans="1:8" x14ac:dyDescent="0.25">
      <c r="A15069" s="37"/>
      <c r="B15069" s="38"/>
      <c r="C15069" s="97"/>
      <c r="D15069" s="92"/>
      <c r="E15069" s="88" t="str">
        <f>IF(A15069&lt;&gt;0,IFERROR(VLOOKUP(D15069,Transactions!$K$4:$L$24,2,0), "Invalid date, no label or wrong spelling"),"Date and/or label missing. Exclude?")</f>
        <v>Date and/or label missing. Exclude?</v>
      </c>
      <c r="F15069" s="201"/>
      <c r="G15069" s="202"/>
      <c r="H15069" s="203"/>
    </row>
    <row r="15070" spans="1:8" x14ac:dyDescent="0.25">
      <c r="A15070" s="37"/>
      <c r="B15070" s="38"/>
      <c r="C15070" s="97"/>
      <c r="D15070" s="92"/>
      <c r="E15070" s="88" t="str">
        <f>IF(A15070&lt;&gt;0,IFERROR(VLOOKUP(D15070,Transactions!$K$4:$L$24,2,0), "Invalid date, no label or wrong spelling"),"Date and/or label missing. Exclude?")</f>
        <v>Date and/or label missing. Exclude?</v>
      </c>
      <c r="F15070" s="201"/>
      <c r="G15070" s="202"/>
      <c r="H15070" s="203"/>
    </row>
    <row r="15071" spans="1:8" x14ac:dyDescent="0.25">
      <c r="A15071" s="37"/>
      <c r="B15071" s="38"/>
      <c r="C15071" s="97"/>
      <c r="D15071" s="92"/>
      <c r="E15071" s="88" t="str">
        <f>IF(A15071&lt;&gt;0,IFERROR(VLOOKUP(D15071,Transactions!$K$4:$L$24,2,0), "Invalid date, no label or wrong spelling"),"Date and/or label missing. Exclude?")</f>
        <v>Date and/or label missing. Exclude?</v>
      </c>
      <c r="F15071" s="201"/>
      <c r="G15071" s="202"/>
      <c r="H15071" s="203"/>
    </row>
    <row r="15072" spans="1:8" x14ac:dyDescent="0.25">
      <c r="A15072" s="37"/>
      <c r="B15072" s="38"/>
      <c r="C15072" s="97"/>
      <c r="D15072" s="92"/>
      <c r="E15072" s="88" t="str">
        <f>IF(A15072&lt;&gt;0,IFERROR(VLOOKUP(D15072,Transactions!$K$4:$L$24,2,0), "Invalid date, no label or wrong spelling"),"Date and/or label missing. Exclude?")</f>
        <v>Date and/or label missing. Exclude?</v>
      </c>
      <c r="F15072" s="201"/>
      <c r="G15072" s="202"/>
      <c r="H15072" s="203"/>
    </row>
    <row r="15073" spans="1:8" x14ac:dyDescent="0.25">
      <c r="A15073" s="37"/>
      <c r="B15073" s="38"/>
      <c r="C15073" s="97"/>
      <c r="D15073" s="92"/>
      <c r="E15073" s="88" t="str">
        <f>IF(A15073&lt;&gt;0,IFERROR(VLOOKUP(D15073,Transactions!$K$4:$L$24,2,0), "Invalid date, no label or wrong spelling"),"Date and/or label missing. Exclude?")</f>
        <v>Date and/or label missing. Exclude?</v>
      </c>
      <c r="F15073" s="201"/>
      <c r="G15073" s="202"/>
      <c r="H15073" s="203"/>
    </row>
    <row r="15074" spans="1:8" x14ac:dyDescent="0.25">
      <c r="A15074" s="37"/>
      <c r="B15074" s="38"/>
      <c r="C15074" s="97"/>
      <c r="D15074" s="92"/>
      <c r="E15074" s="88" t="str">
        <f>IF(A15074&lt;&gt;0,IFERROR(VLOOKUP(D15074,Transactions!$K$4:$L$24,2,0), "Invalid date, no label or wrong spelling"),"Date and/or label missing. Exclude?")</f>
        <v>Date and/or label missing. Exclude?</v>
      </c>
      <c r="F15074" s="201"/>
      <c r="G15074" s="202"/>
      <c r="H15074" s="203"/>
    </row>
    <row r="15075" spans="1:8" x14ac:dyDescent="0.25">
      <c r="A15075" s="37"/>
      <c r="B15075" s="38"/>
      <c r="C15075" s="97"/>
      <c r="D15075" s="92"/>
      <c r="E15075" s="88" t="str">
        <f>IF(A15075&lt;&gt;0,IFERROR(VLOOKUP(D15075,Transactions!$K$4:$L$24,2,0), "Invalid date, no label or wrong spelling"),"Date and/or label missing. Exclude?")</f>
        <v>Date and/or label missing. Exclude?</v>
      </c>
      <c r="F15075" s="201"/>
      <c r="G15075" s="202"/>
      <c r="H15075" s="203"/>
    </row>
    <row r="15076" spans="1:8" x14ac:dyDescent="0.25">
      <c r="A15076" s="37"/>
      <c r="B15076" s="38"/>
      <c r="C15076" s="97"/>
      <c r="D15076" s="92"/>
      <c r="E15076" s="88" t="str">
        <f>IF(A15076&lt;&gt;0,IFERROR(VLOOKUP(D15076,Transactions!$K$4:$L$24,2,0), "Invalid date, no label or wrong spelling"),"Date and/or label missing. Exclude?")</f>
        <v>Date and/or label missing. Exclude?</v>
      </c>
      <c r="F15076" s="201"/>
      <c r="G15076" s="202"/>
      <c r="H15076" s="203"/>
    </row>
    <row r="15077" spans="1:8" x14ac:dyDescent="0.25">
      <c r="A15077" s="37"/>
      <c r="B15077" s="38"/>
      <c r="C15077" s="97"/>
      <c r="D15077" s="92"/>
      <c r="E15077" s="88" t="str">
        <f>IF(A15077&lt;&gt;0,IFERROR(VLOOKUP(D15077,Transactions!$K$4:$L$24,2,0), "Invalid date, no label or wrong spelling"),"Date and/or label missing. Exclude?")</f>
        <v>Date and/or label missing. Exclude?</v>
      </c>
      <c r="F15077" s="201"/>
      <c r="G15077" s="202"/>
      <c r="H15077" s="203"/>
    </row>
    <row r="15078" spans="1:8" x14ac:dyDescent="0.25">
      <c r="A15078" s="37"/>
      <c r="B15078" s="38"/>
      <c r="C15078" s="97"/>
      <c r="D15078" s="92"/>
      <c r="E15078" s="88" t="str">
        <f>IF(A15078&lt;&gt;0,IFERROR(VLOOKUP(D15078,Transactions!$K$4:$L$24,2,0), "Invalid date, no label or wrong spelling"),"Date and/or label missing. Exclude?")</f>
        <v>Date and/or label missing. Exclude?</v>
      </c>
      <c r="F15078" s="201"/>
      <c r="G15078" s="202"/>
      <c r="H15078" s="203"/>
    </row>
    <row r="15079" spans="1:8" x14ac:dyDescent="0.25">
      <c r="A15079" s="37"/>
      <c r="B15079" s="38"/>
      <c r="C15079" s="97"/>
      <c r="D15079" s="92"/>
      <c r="E15079" s="88" t="str">
        <f>IF(A15079&lt;&gt;0,IFERROR(VLOOKUP(D15079,Transactions!$K$4:$L$24,2,0), "Invalid date, no label or wrong spelling"),"Date and/or label missing. Exclude?")</f>
        <v>Date and/or label missing. Exclude?</v>
      </c>
      <c r="F15079" s="201"/>
      <c r="G15079" s="202"/>
      <c r="H15079" s="203"/>
    </row>
    <row r="15080" spans="1:8" x14ac:dyDescent="0.25">
      <c r="A15080" s="37"/>
      <c r="B15080" s="38"/>
      <c r="C15080" s="97"/>
      <c r="D15080" s="92"/>
      <c r="E15080" s="88" t="str">
        <f>IF(A15080&lt;&gt;0,IFERROR(VLOOKUP(D15080,Transactions!$K$4:$L$24,2,0), "Invalid date, no label or wrong spelling"),"Date and/or label missing. Exclude?")</f>
        <v>Date and/or label missing. Exclude?</v>
      </c>
      <c r="F15080" s="201"/>
      <c r="G15080" s="202"/>
      <c r="H15080" s="203"/>
    </row>
    <row r="15081" spans="1:8" x14ac:dyDescent="0.25">
      <c r="A15081" s="37"/>
      <c r="B15081" s="38"/>
      <c r="C15081" s="97"/>
      <c r="D15081" s="92"/>
      <c r="E15081" s="88" t="str">
        <f>IF(A15081&lt;&gt;0,IFERROR(VLOOKUP(D15081,Transactions!$K$4:$L$24,2,0), "Invalid date, no label or wrong spelling"),"Date and/or label missing. Exclude?")</f>
        <v>Date and/or label missing. Exclude?</v>
      </c>
      <c r="F15081" s="201"/>
      <c r="G15081" s="202"/>
      <c r="H15081" s="203"/>
    </row>
    <row r="15082" spans="1:8" x14ac:dyDescent="0.25">
      <c r="A15082" s="37"/>
      <c r="B15082" s="38"/>
      <c r="C15082" s="97"/>
      <c r="D15082" s="92"/>
      <c r="E15082" s="88" t="str">
        <f>IF(A15082&lt;&gt;0,IFERROR(VLOOKUP(D15082,Transactions!$K$4:$L$24,2,0), "Invalid date, no label or wrong spelling"),"Date and/or label missing. Exclude?")</f>
        <v>Date and/or label missing. Exclude?</v>
      </c>
      <c r="F15082" s="201"/>
      <c r="G15082" s="202"/>
      <c r="H15082" s="203"/>
    </row>
    <row r="15083" spans="1:8" x14ac:dyDescent="0.25">
      <c r="A15083" s="37"/>
      <c r="B15083" s="38"/>
      <c r="C15083" s="97"/>
      <c r="D15083" s="92"/>
      <c r="E15083" s="88" t="str">
        <f>IF(A15083&lt;&gt;0,IFERROR(VLOOKUP(D15083,Transactions!$K$4:$L$24,2,0), "Invalid date, no label or wrong spelling"),"Date and/or label missing. Exclude?")</f>
        <v>Date and/or label missing. Exclude?</v>
      </c>
      <c r="F15083" s="201"/>
      <c r="G15083" s="202"/>
      <c r="H15083" s="203"/>
    </row>
    <row r="15084" spans="1:8" x14ac:dyDescent="0.25">
      <c r="A15084" s="37"/>
      <c r="B15084" s="38"/>
      <c r="C15084" s="97"/>
      <c r="D15084" s="92"/>
      <c r="E15084" s="88" t="str">
        <f>IF(A15084&lt;&gt;0,IFERROR(VLOOKUP(D15084,Transactions!$K$4:$L$24,2,0), "Invalid date, no label or wrong spelling"),"Date and/or label missing. Exclude?")</f>
        <v>Date and/or label missing. Exclude?</v>
      </c>
      <c r="F15084" s="201"/>
      <c r="G15084" s="202"/>
      <c r="H15084" s="203"/>
    </row>
    <row r="15085" spans="1:8" x14ac:dyDescent="0.25">
      <c r="A15085" s="37"/>
      <c r="B15085" s="38"/>
      <c r="C15085" s="97"/>
      <c r="D15085" s="92"/>
      <c r="E15085" s="88" t="str">
        <f>IF(A15085&lt;&gt;0,IFERROR(VLOOKUP(D15085,Transactions!$K$4:$L$24,2,0), "Invalid date, no label or wrong spelling"),"Date and/or label missing. Exclude?")</f>
        <v>Date and/or label missing. Exclude?</v>
      </c>
      <c r="F15085" s="201"/>
      <c r="G15085" s="202"/>
      <c r="H15085" s="203"/>
    </row>
    <row r="15086" spans="1:8" x14ac:dyDescent="0.25">
      <c r="A15086" s="37"/>
      <c r="B15086" s="38"/>
      <c r="C15086" s="97"/>
      <c r="D15086" s="92"/>
      <c r="E15086" s="88" t="str">
        <f>IF(A15086&lt;&gt;0,IFERROR(VLOOKUP(D15086,Transactions!$K$4:$L$24,2,0), "Invalid date, no label or wrong spelling"),"Date and/or label missing. Exclude?")</f>
        <v>Date and/or label missing. Exclude?</v>
      </c>
      <c r="F15086" s="201"/>
      <c r="G15086" s="202"/>
      <c r="H15086" s="203"/>
    </row>
    <row r="15087" spans="1:8" x14ac:dyDescent="0.25">
      <c r="A15087" s="37"/>
      <c r="B15087" s="38"/>
      <c r="C15087" s="97"/>
      <c r="D15087" s="92"/>
      <c r="E15087" s="88" t="str">
        <f>IF(A15087&lt;&gt;0,IFERROR(VLOOKUP(D15087,Transactions!$K$4:$L$24,2,0), "Invalid date, no label or wrong spelling"),"Date and/or label missing. Exclude?")</f>
        <v>Date and/or label missing. Exclude?</v>
      </c>
      <c r="F15087" s="201"/>
      <c r="G15087" s="202"/>
      <c r="H15087" s="203"/>
    </row>
    <row r="15088" spans="1:8" x14ac:dyDescent="0.25">
      <c r="A15088" s="37"/>
      <c r="B15088" s="38"/>
      <c r="C15088" s="97"/>
      <c r="D15088" s="92"/>
      <c r="E15088" s="88" t="str">
        <f>IF(A15088&lt;&gt;0,IFERROR(VLOOKUP(D15088,Transactions!$K$4:$L$24,2,0), "Invalid date, no label or wrong spelling"),"Date and/or label missing. Exclude?")</f>
        <v>Date and/or label missing. Exclude?</v>
      </c>
      <c r="F15088" s="201"/>
      <c r="G15088" s="202"/>
      <c r="H15088" s="203"/>
    </row>
    <row r="15089" spans="1:8" x14ac:dyDescent="0.25">
      <c r="A15089" s="37"/>
      <c r="B15089" s="38"/>
      <c r="C15089" s="97"/>
      <c r="D15089" s="92"/>
      <c r="E15089" s="88" t="str">
        <f>IF(A15089&lt;&gt;0,IFERROR(VLOOKUP(D15089,Transactions!$K$4:$L$24,2,0), "Invalid date, no label or wrong spelling"),"Date and/or label missing. Exclude?")</f>
        <v>Date and/or label missing. Exclude?</v>
      </c>
      <c r="F15089" s="201"/>
      <c r="G15089" s="202"/>
      <c r="H15089" s="203"/>
    </row>
    <row r="15090" spans="1:8" x14ac:dyDescent="0.25">
      <c r="A15090" s="37"/>
      <c r="B15090" s="38"/>
      <c r="C15090" s="97"/>
      <c r="D15090" s="92"/>
      <c r="E15090" s="88" t="str">
        <f>IF(A15090&lt;&gt;0,IFERROR(VLOOKUP(D15090,Transactions!$K$4:$L$24,2,0), "Invalid date, no label or wrong spelling"),"Date and/or label missing. Exclude?")</f>
        <v>Date and/or label missing. Exclude?</v>
      </c>
      <c r="F15090" s="201"/>
      <c r="G15090" s="202"/>
      <c r="H15090" s="203"/>
    </row>
    <row r="15091" spans="1:8" x14ac:dyDescent="0.25">
      <c r="A15091" s="37"/>
      <c r="B15091" s="38"/>
      <c r="C15091" s="97"/>
      <c r="D15091" s="92"/>
      <c r="E15091" s="88" t="str">
        <f>IF(A15091&lt;&gt;0,IFERROR(VLOOKUP(D15091,Transactions!$K$4:$L$24,2,0), "Invalid date, no label or wrong spelling"),"Date and/or label missing. Exclude?")</f>
        <v>Date and/or label missing. Exclude?</v>
      </c>
      <c r="F15091" s="201"/>
      <c r="G15091" s="202"/>
      <c r="H15091" s="203"/>
    </row>
    <row r="15092" spans="1:8" x14ac:dyDescent="0.25">
      <c r="A15092" s="37"/>
      <c r="B15092" s="38"/>
      <c r="C15092" s="97"/>
      <c r="D15092" s="92"/>
      <c r="E15092" s="88" t="str">
        <f>IF(A15092&lt;&gt;0,IFERROR(VLOOKUP(D15092,Transactions!$K$4:$L$24,2,0), "Invalid date, no label or wrong spelling"),"Date and/or label missing. Exclude?")</f>
        <v>Date and/or label missing. Exclude?</v>
      </c>
      <c r="F15092" s="201"/>
      <c r="G15092" s="202"/>
      <c r="H15092" s="203"/>
    </row>
    <row r="15093" spans="1:8" x14ac:dyDescent="0.25">
      <c r="A15093" s="37"/>
      <c r="B15093" s="38"/>
      <c r="C15093" s="97"/>
      <c r="D15093" s="92"/>
      <c r="E15093" s="88" t="str">
        <f>IF(A15093&lt;&gt;0,IFERROR(VLOOKUP(D15093,Transactions!$K$4:$L$24,2,0), "Invalid date, no label or wrong spelling"),"Date and/or label missing. Exclude?")</f>
        <v>Date and/or label missing. Exclude?</v>
      </c>
      <c r="F15093" s="201"/>
      <c r="G15093" s="202"/>
      <c r="H15093" s="203"/>
    </row>
    <row r="15094" spans="1:8" x14ac:dyDescent="0.25">
      <c r="A15094" s="37"/>
      <c r="B15094" s="38"/>
      <c r="C15094" s="97"/>
      <c r="D15094" s="92"/>
      <c r="E15094" s="88" t="str">
        <f>IF(A15094&lt;&gt;0,IFERROR(VLOOKUP(D15094,Transactions!$K$4:$L$24,2,0), "Invalid date, no label or wrong spelling"),"Date and/or label missing. Exclude?")</f>
        <v>Date and/or label missing. Exclude?</v>
      </c>
      <c r="F15094" s="201"/>
      <c r="G15094" s="202"/>
      <c r="H15094" s="203"/>
    </row>
    <row r="15095" spans="1:8" x14ac:dyDescent="0.25">
      <c r="A15095" s="37"/>
      <c r="B15095" s="38"/>
      <c r="C15095" s="97"/>
      <c r="D15095" s="92"/>
      <c r="E15095" s="88" t="str">
        <f>IF(A15095&lt;&gt;0,IFERROR(VLOOKUP(D15095,Transactions!$K$4:$L$24,2,0), "Invalid date, no label or wrong spelling"),"Date and/or label missing. Exclude?")</f>
        <v>Date and/or label missing. Exclude?</v>
      </c>
      <c r="F15095" s="201"/>
      <c r="G15095" s="202"/>
      <c r="H15095" s="203"/>
    </row>
    <row r="15096" spans="1:8" x14ac:dyDescent="0.25">
      <c r="A15096" s="37"/>
      <c r="B15096" s="38"/>
      <c r="C15096" s="97"/>
      <c r="D15096" s="92"/>
      <c r="E15096" s="88" t="str">
        <f>IF(A15096&lt;&gt;0,IFERROR(VLOOKUP(D15096,Transactions!$K$4:$L$24,2,0), "Invalid date, no label or wrong spelling"),"Date and/or label missing. Exclude?")</f>
        <v>Date and/or label missing. Exclude?</v>
      </c>
      <c r="F15096" s="201"/>
      <c r="G15096" s="202"/>
      <c r="H15096" s="203"/>
    </row>
    <row r="15097" spans="1:8" x14ac:dyDescent="0.25">
      <c r="A15097" s="37"/>
      <c r="B15097" s="38"/>
      <c r="C15097" s="97"/>
      <c r="D15097" s="92"/>
      <c r="E15097" s="88" t="str">
        <f>IF(A15097&lt;&gt;0,IFERROR(VLOOKUP(D15097,Transactions!$K$4:$L$24,2,0), "Invalid date, no label or wrong spelling"),"Date and/or label missing. Exclude?")</f>
        <v>Date and/or label missing. Exclude?</v>
      </c>
      <c r="F15097" s="201"/>
      <c r="G15097" s="202"/>
      <c r="H15097" s="203"/>
    </row>
    <row r="15098" spans="1:8" x14ac:dyDescent="0.25">
      <c r="A15098" s="37"/>
      <c r="B15098" s="38"/>
      <c r="C15098" s="97"/>
      <c r="D15098" s="92"/>
      <c r="E15098" s="88" t="str">
        <f>IF(A15098&lt;&gt;0,IFERROR(VLOOKUP(D15098,Transactions!$K$4:$L$24,2,0), "Invalid date, no label or wrong spelling"),"Date and/or label missing. Exclude?")</f>
        <v>Date and/or label missing. Exclude?</v>
      </c>
      <c r="F15098" s="201"/>
      <c r="G15098" s="202"/>
      <c r="H15098" s="203"/>
    </row>
    <row r="15099" spans="1:8" x14ac:dyDescent="0.25">
      <c r="A15099" s="37"/>
      <c r="B15099" s="38"/>
      <c r="C15099" s="97"/>
      <c r="D15099" s="92"/>
      <c r="E15099" s="88" t="str">
        <f>IF(A15099&lt;&gt;0,IFERROR(VLOOKUP(D15099,Transactions!$K$4:$L$24,2,0), "Invalid date, no label or wrong spelling"),"Date and/or label missing. Exclude?")</f>
        <v>Date and/or label missing. Exclude?</v>
      </c>
      <c r="F15099" s="201"/>
      <c r="G15099" s="202"/>
      <c r="H15099" s="203"/>
    </row>
    <row r="15100" spans="1:8" x14ac:dyDescent="0.25">
      <c r="A15100" s="37"/>
      <c r="B15100" s="38"/>
      <c r="C15100" s="97"/>
      <c r="D15100" s="92"/>
      <c r="E15100" s="88" t="str">
        <f>IF(A15100&lt;&gt;0,IFERROR(VLOOKUP(D15100,Transactions!$K$4:$L$24,2,0), "Invalid date, no label or wrong spelling"),"Date and/or label missing. Exclude?")</f>
        <v>Date and/or label missing. Exclude?</v>
      </c>
      <c r="F15100" s="201"/>
      <c r="G15100" s="202"/>
      <c r="H15100" s="203"/>
    </row>
    <row r="15101" spans="1:8" x14ac:dyDescent="0.25">
      <c r="A15101" s="37"/>
      <c r="B15101" s="38"/>
      <c r="C15101" s="97"/>
      <c r="D15101" s="92"/>
      <c r="E15101" s="88" t="str">
        <f>IF(A15101&lt;&gt;0,IFERROR(VLOOKUP(D15101,Transactions!$K$4:$L$24,2,0), "Invalid date, no label or wrong spelling"),"Date and/or label missing. Exclude?")</f>
        <v>Date and/or label missing. Exclude?</v>
      </c>
      <c r="F15101" s="201"/>
      <c r="G15101" s="202"/>
      <c r="H15101" s="203"/>
    </row>
    <row r="15102" spans="1:8" x14ac:dyDescent="0.25">
      <c r="A15102" s="37"/>
      <c r="B15102" s="38"/>
      <c r="C15102" s="97"/>
      <c r="D15102" s="92"/>
      <c r="E15102" s="88" t="str">
        <f>IF(A15102&lt;&gt;0,IFERROR(VLOOKUP(D15102,Transactions!$K$4:$L$24,2,0), "Invalid date, no label or wrong spelling"),"Date and/or label missing. Exclude?")</f>
        <v>Date and/or label missing. Exclude?</v>
      </c>
      <c r="F15102" s="201"/>
      <c r="G15102" s="202"/>
      <c r="H15102" s="203"/>
    </row>
    <row r="15103" spans="1:8" x14ac:dyDescent="0.25">
      <c r="A15103" s="37"/>
      <c r="B15103" s="38"/>
      <c r="C15103" s="97"/>
      <c r="D15103" s="92"/>
      <c r="E15103" s="88" t="str">
        <f>IF(A15103&lt;&gt;0,IFERROR(VLOOKUP(D15103,Transactions!$K$4:$L$24,2,0), "Invalid date, no label or wrong spelling"),"Date and/or label missing. Exclude?")</f>
        <v>Date and/or label missing. Exclude?</v>
      </c>
      <c r="F15103" s="201"/>
      <c r="G15103" s="202"/>
      <c r="H15103" s="203"/>
    </row>
    <row r="15104" spans="1:8" x14ac:dyDescent="0.25">
      <c r="A15104" s="37"/>
      <c r="B15104" s="38"/>
      <c r="C15104" s="97"/>
      <c r="D15104" s="92"/>
      <c r="E15104" s="88" t="str">
        <f>IF(A15104&lt;&gt;0,IFERROR(VLOOKUP(D15104,Transactions!$K$4:$L$24,2,0), "Invalid date, no label or wrong spelling"),"Date and/or label missing. Exclude?")</f>
        <v>Date and/or label missing. Exclude?</v>
      </c>
      <c r="F15104" s="201"/>
      <c r="G15104" s="202"/>
      <c r="H15104" s="203"/>
    </row>
    <row r="15105" spans="1:8" x14ac:dyDescent="0.25">
      <c r="A15105" s="37"/>
      <c r="B15105" s="38"/>
      <c r="C15105" s="97"/>
      <c r="D15105" s="92"/>
      <c r="E15105" s="88" t="str">
        <f>IF(A15105&lt;&gt;0,IFERROR(VLOOKUP(D15105,Transactions!$K$4:$L$24,2,0), "Invalid date, no label or wrong spelling"),"Date and/or label missing. Exclude?")</f>
        <v>Date and/or label missing. Exclude?</v>
      </c>
      <c r="F15105" s="201"/>
      <c r="G15105" s="202"/>
      <c r="H15105" s="203"/>
    </row>
    <row r="15106" spans="1:8" x14ac:dyDescent="0.25">
      <c r="A15106" s="37"/>
      <c r="B15106" s="38"/>
      <c r="C15106" s="97"/>
      <c r="D15106" s="92"/>
      <c r="E15106" s="88" t="str">
        <f>IF(A15106&lt;&gt;0,IFERROR(VLOOKUP(D15106,Transactions!$K$4:$L$24,2,0), "Invalid date, no label or wrong spelling"),"Date and/or label missing. Exclude?")</f>
        <v>Date and/or label missing. Exclude?</v>
      </c>
      <c r="F15106" s="201"/>
      <c r="G15106" s="202"/>
      <c r="H15106" s="203"/>
    </row>
    <row r="15107" spans="1:8" x14ac:dyDescent="0.25">
      <c r="A15107" s="37"/>
      <c r="B15107" s="38"/>
      <c r="C15107" s="97"/>
      <c r="D15107" s="92"/>
      <c r="E15107" s="88" t="str">
        <f>IF(A15107&lt;&gt;0,IFERROR(VLOOKUP(D15107,Transactions!$K$4:$L$24,2,0), "Invalid date, no label or wrong spelling"),"Date and/or label missing. Exclude?")</f>
        <v>Date and/or label missing. Exclude?</v>
      </c>
      <c r="F15107" s="201"/>
      <c r="G15107" s="202"/>
      <c r="H15107" s="203"/>
    </row>
    <row r="15108" spans="1:8" x14ac:dyDescent="0.25">
      <c r="A15108" s="37"/>
      <c r="B15108" s="38"/>
      <c r="C15108" s="97"/>
      <c r="D15108" s="92"/>
      <c r="E15108" s="88" t="str">
        <f>IF(A15108&lt;&gt;0,IFERROR(VLOOKUP(D15108,Transactions!$K$4:$L$24,2,0), "Invalid date, no label or wrong spelling"),"Date and/or label missing. Exclude?")</f>
        <v>Date and/or label missing. Exclude?</v>
      </c>
      <c r="F15108" s="201"/>
      <c r="G15108" s="202"/>
      <c r="H15108" s="203"/>
    </row>
    <row r="15109" spans="1:8" x14ac:dyDescent="0.25">
      <c r="A15109" s="37"/>
      <c r="B15109" s="38"/>
      <c r="C15109" s="97"/>
      <c r="D15109" s="92"/>
      <c r="E15109" s="88" t="str">
        <f>IF(A15109&lt;&gt;0,IFERROR(VLOOKUP(D15109,Transactions!$K$4:$L$24,2,0), "Invalid date, no label or wrong spelling"),"Date and/or label missing. Exclude?")</f>
        <v>Date and/or label missing. Exclude?</v>
      </c>
      <c r="F15109" s="201"/>
      <c r="G15109" s="202"/>
      <c r="H15109" s="203"/>
    </row>
    <row r="15110" spans="1:8" x14ac:dyDescent="0.25">
      <c r="A15110" s="37"/>
      <c r="B15110" s="38"/>
      <c r="C15110" s="97"/>
      <c r="D15110" s="92"/>
      <c r="E15110" s="88" t="str">
        <f>IF(A15110&lt;&gt;0,IFERROR(VLOOKUP(D15110,Transactions!$K$4:$L$24,2,0), "Invalid date, no label or wrong spelling"),"Date and/or label missing. Exclude?")</f>
        <v>Date and/or label missing. Exclude?</v>
      </c>
      <c r="F15110" s="201"/>
      <c r="G15110" s="202"/>
      <c r="H15110" s="203"/>
    </row>
    <row r="15111" spans="1:8" x14ac:dyDescent="0.25">
      <c r="A15111" s="37"/>
      <c r="B15111" s="38"/>
      <c r="C15111" s="97"/>
      <c r="D15111" s="92"/>
      <c r="E15111" s="88" t="str">
        <f>IF(A15111&lt;&gt;0,IFERROR(VLOOKUP(D15111,Transactions!$K$4:$L$24,2,0), "Invalid date, no label or wrong spelling"),"Date and/or label missing. Exclude?")</f>
        <v>Date and/or label missing. Exclude?</v>
      </c>
      <c r="F15111" s="201"/>
      <c r="G15111" s="202"/>
      <c r="H15111" s="203"/>
    </row>
    <row r="15112" spans="1:8" x14ac:dyDescent="0.25">
      <c r="A15112" s="37"/>
      <c r="B15112" s="38"/>
      <c r="C15112" s="97"/>
      <c r="D15112" s="92"/>
      <c r="E15112" s="88" t="str">
        <f>IF(A15112&lt;&gt;0,IFERROR(VLOOKUP(D15112,Transactions!$K$4:$L$24,2,0), "Invalid date, no label or wrong spelling"),"Date and/or label missing. Exclude?")</f>
        <v>Date and/or label missing. Exclude?</v>
      </c>
      <c r="F15112" s="201"/>
      <c r="G15112" s="202"/>
      <c r="H15112" s="203"/>
    </row>
    <row r="15113" spans="1:8" x14ac:dyDescent="0.25">
      <c r="A15113" s="37"/>
      <c r="B15113" s="38"/>
      <c r="C15113" s="97"/>
      <c r="D15113" s="92"/>
      <c r="E15113" s="88" t="str">
        <f>IF(A15113&lt;&gt;0,IFERROR(VLOOKUP(D15113,Transactions!$K$4:$L$24,2,0), "Invalid date, no label or wrong spelling"),"Date and/or label missing. Exclude?")</f>
        <v>Date and/or label missing. Exclude?</v>
      </c>
      <c r="F15113" s="201"/>
      <c r="G15113" s="202"/>
      <c r="H15113" s="203"/>
    </row>
    <row r="15114" spans="1:8" x14ac:dyDescent="0.25">
      <c r="A15114" s="37"/>
      <c r="B15114" s="38"/>
      <c r="C15114" s="97"/>
      <c r="D15114" s="92"/>
      <c r="E15114" s="88" t="str">
        <f>IF(A15114&lt;&gt;0,IFERROR(VLOOKUP(D15114,Transactions!$K$4:$L$24,2,0), "Invalid date, no label or wrong spelling"),"Date and/or label missing. Exclude?")</f>
        <v>Date and/or label missing. Exclude?</v>
      </c>
      <c r="F15114" s="201"/>
      <c r="G15114" s="202"/>
      <c r="H15114" s="203"/>
    </row>
    <row r="15115" spans="1:8" x14ac:dyDescent="0.25">
      <c r="A15115" s="37"/>
      <c r="B15115" s="38"/>
      <c r="C15115" s="97"/>
      <c r="D15115" s="92"/>
      <c r="E15115" s="88" t="str">
        <f>IF(A15115&lt;&gt;0,IFERROR(VLOOKUP(D15115,Transactions!$K$4:$L$24,2,0), "Invalid date, no label or wrong spelling"),"Date and/or label missing. Exclude?")</f>
        <v>Date and/or label missing. Exclude?</v>
      </c>
      <c r="F15115" s="201"/>
      <c r="G15115" s="202"/>
      <c r="H15115" s="203"/>
    </row>
    <row r="15116" spans="1:8" x14ac:dyDescent="0.25">
      <c r="A15116" s="37"/>
      <c r="B15116" s="38"/>
      <c r="C15116" s="97"/>
      <c r="D15116" s="92"/>
      <c r="E15116" s="88" t="str">
        <f>IF(A15116&lt;&gt;0,IFERROR(VLOOKUP(D15116,Transactions!$K$4:$L$24,2,0), "Invalid date, no label or wrong spelling"),"Date and/or label missing. Exclude?")</f>
        <v>Date and/or label missing. Exclude?</v>
      </c>
      <c r="F15116" s="201"/>
      <c r="G15116" s="202"/>
      <c r="H15116" s="203"/>
    </row>
    <row r="15117" spans="1:8" x14ac:dyDescent="0.25">
      <c r="A15117" s="37"/>
      <c r="B15117" s="38"/>
      <c r="C15117" s="97"/>
      <c r="D15117" s="92"/>
      <c r="E15117" s="88" t="str">
        <f>IF(A15117&lt;&gt;0,IFERROR(VLOOKUP(D15117,Transactions!$K$4:$L$24,2,0), "Invalid date, no label or wrong spelling"),"Date and/or label missing. Exclude?")</f>
        <v>Date and/or label missing. Exclude?</v>
      </c>
      <c r="F15117" s="201"/>
      <c r="G15117" s="202"/>
      <c r="H15117" s="203"/>
    </row>
    <row r="15118" spans="1:8" x14ac:dyDescent="0.25">
      <c r="A15118" s="37"/>
      <c r="B15118" s="38"/>
      <c r="C15118" s="97"/>
      <c r="D15118" s="92"/>
      <c r="E15118" s="88" t="str">
        <f>IF(A15118&lt;&gt;0,IFERROR(VLOOKUP(D15118,Transactions!$K$4:$L$24,2,0), "Invalid date, no label or wrong spelling"),"Date and/or label missing. Exclude?")</f>
        <v>Date and/or label missing. Exclude?</v>
      </c>
      <c r="F15118" s="201"/>
      <c r="G15118" s="202"/>
      <c r="H15118" s="203"/>
    </row>
    <row r="15119" spans="1:8" x14ac:dyDescent="0.25">
      <c r="A15119" s="37"/>
      <c r="B15119" s="38"/>
      <c r="C15119" s="97"/>
      <c r="D15119" s="92"/>
      <c r="E15119" s="88" t="str">
        <f>IF(A15119&lt;&gt;0,IFERROR(VLOOKUP(D15119,Transactions!$K$4:$L$24,2,0), "Invalid date, no label or wrong spelling"),"Date and/or label missing. Exclude?")</f>
        <v>Date and/or label missing. Exclude?</v>
      </c>
      <c r="F15119" s="201"/>
      <c r="G15119" s="202"/>
      <c r="H15119" s="203"/>
    </row>
    <row r="15120" spans="1:8" x14ac:dyDescent="0.25">
      <c r="A15120" s="37"/>
      <c r="B15120" s="38"/>
      <c r="C15120" s="97"/>
      <c r="D15120" s="92"/>
      <c r="E15120" s="88" t="str">
        <f>IF(A15120&lt;&gt;0,IFERROR(VLOOKUP(D15120,Transactions!$K$4:$L$24,2,0), "Invalid date, no label or wrong spelling"),"Date and/or label missing. Exclude?")</f>
        <v>Date and/or label missing. Exclude?</v>
      </c>
      <c r="F15120" s="201"/>
      <c r="G15120" s="202"/>
      <c r="H15120" s="203"/>
    </row>
    <row r="15121" spans="1:8" x14ac:dyDescent="0.25">
      <c r="A15121" s="37"/>
      <c r="B15121" s="38"/>
      <c r="C15121" s="97"/>
      <c r="D15121" s="92"/>
      <c r="E15121" s="88" t="str">
        <f>IF(A15121&lt;&gt;0,IFERROR(VLOOKUP(D15121,Transactions!$K$4:$L$24,2,0), "Invalid date, no label or wrong spelling"),"Date and/or label missing. Exclude?")</f>
        <v>Date and/or label missing. Exclude?</v>
      </c>
      <c r="F15121" s="201"/>
      <c r="G15121" s="202"/>
      <c r="H15121" s="203"/>
    </row>
    <row r="15122" spans="1:8" x14ac:dyDescent="0.25">
      <c r="A15122" s="37"/>
      <c r="B15122" s="38"/>
      <c r="C15122" s="97"/>
      <c r="D15122" s="92"/>
      <c r="E15122" s="88" t="str">
        <f>IF(A15122&lt;&gt;0,IFERROR(VLOOKUP(D15122,Transactions!$K$4:$L$24,2,0), "Invalid date, no label or wrong spelling"),"Date and/or label missing. Exclude?")</f>
        <v>Date and/or label missing. Exclude?</v>
      </c>
      <c r="F15122" s="201"/>
      <c r="G15122" s="202"/>
      <c r="H15122" s="203"/>
    </row>
    <row r="15123" spans="1:8" x14ac:dyDescent="0.25">
      <c r="A15123" s="37"/>
      <c r="B15123" s="38"/>
      <c r="C15123" s="97"/>
      <c r="D15123" s="92"/>
      <c r="E15123" s="88" t="str">
        <f>IF(A15123&lt;&gt;0,IFERROR(VLOOKUP(D15123,Transactions!$K$4:$L$24,2,0), "Invalid date, no label or wrong spelling"),"Date and/or label missing. Exclude?")</f>
        <v>Date and/or label missing. Exclude?</v>
      </c>
      <c r="F15123" s="201"/>
      <c r="G15123" s="202"/>
      <c r="H15123" s="203"/>
    </row>
    <row r="15124" spans="1:8" x14ac:dyDescent="0.25">
      <c r="A15124" s="37"/>
      <c r="B15124" s="38"/>
      <c r="C15124" s="97"/>
      <c r="D15124" s="92"/>
      <c r="E15124" s="88" t="str">
        <f>IF(A15124&lt;&gt;0,IFERROR(VLOOKUP(D15124,Transactions!$K$4:$L$24,2,0), "Invalid date, no label or wrong spelling"),"Date and/or label missing. Exclude?")</f>
        <v>Date and/or label missing. Exclude?</v>
      </c>
      <c r="F15124" s="201"/>
      <c r="G15124" s="202"/>
      <c r="H15124" s="203"/>
    </row>
    <row r="15125" spans="1:8" x14ac:dyDescent="0.25">
      <c r="A15125" s="37"/>
      <c r="B15125" s="38"/>
      <c r="C15125" s="97"/>
      <c r="D15125" s="92"/>
      <c r="E15125" s="88" t="str">
        <f>IF(A15125&lt;&gt;0,IFERROR(VLOOKUP(D15125,Transactions!$K$4:$L$24,2,0), "Invalid date, no label or wrong spelling"),"Date and/or label missing. Exclude?")</f>
        <v>Date and/or label missing. Exclude?</v>
      </c>
      <c r="F15125" s="201"/>
      <c r="G15125" s="202"/>
      <c r="H15125" s="203"/>
    </row>
    <row r="15126" spans="1:8" x14ac:dyDescent="0.25">
      <c r="A15126" s="37"/>
      <c r="B15126" s="38"/>
      <c r="C15126" s="97"/>
      <c r="D15126" s="92"/>
      <c r="E15126" s="88" t="str">
        <f>IF(A15126&lt;&gt;0,IFERROR(VLOOKUP(D15126,Transactions!$K$4:$L$24,2,0), "Invalid date, no label or wrong spelling"),"Date and/or label missing. Exclude?")</f>
        <v>Date and/or label missing. Exclude?</v>
      </c>
      <c r="F15126" s="201"/>
      <c r="G15126" s="202"/>
      <c r="H15126" s="203"/>
    </row>
    <row r="15127" spans="1:8" x14ac:dyDescent="0.25">
      <c r="A15127" s="37"/>
      <c r="B15127" s="38"/>
      <c r="C15127" s="97"/>
      <c r="D15127" s="92"/>
      <c r="E15127" s="88" t="str">
        <f>IF(A15127&lt;&gt;0,IFERROR(VLOOKUP(D15127,Transactions!$K$4:$L$24,2,0), "Invalid date, no label or wrong spelling"),"Date and/or label missing. Exclude?")</f>
        <v>Date and/or label missing. Exclude?</v>
      </c>
      <c r="F15127" s="201"/>
      <c r="G15127" s="202"/>
      <c r="H15127" s="203"/>
    </row>
    <row r="15128" spans="1:8" x14ac:dyDescent="0.25">
      <c r="A15128" s="37"/>
      <c r="B15128" s="38"/>
      <c r="C15128" s="97"/>
      <c r="D15128" s="92"/>
      <c r="E15128" s="88" t="str">
        <f>IF(A15128&lt;&gt;0,IFERROR(VLOOKUP(D15128,Transactions!$K$4:$L$24,2,0), "Invalid date, no label or wrong spelling"),"Date and/or label missing. Exclude?")</f>
        <v>Date and/or label missing. Exclude?</v>
      </c>
      <c r="F15128" s="201"/>
      <c r="G15128" s="202"/>
      <c r="H15128" s="203"/>
    </row>
    <row r="15129" spans="1:8" x14ac:dyDescent="0.25">
      <c r="A15129" s="37"/>
      <c r="B15129" s="38"/>
      <c r="C15129" s="97"/>
      <c r="D15129" s="92"/>
      <c r="E15129" s="88" t="str">
        <f>IF(A15129&lt;&gt;0,IFERROR(VLOOKUP(D15129,Transactions!$K$4:$L$24,2,0), "Invalid date, no label or wrong spelling"),"Date and/or label missing. Exclude?")</f>
        <v>Date and/or label missing. Exclude?</v>
      </c>
      <c r="F15129" s="201"/>
      <c r="G15129" s="202"/>
      <c r="H15129" s="203"/>
    </row>
    <row r="15130" spans="1:8" x14ac:dyDescent="0.25">
      <c r="A15130" s="37"/>
      <c r="B15130" s="38"/>
      <c r="C15130" s="97"/>
      <c r="D15130" s="92"/>
      <c r="E15130" s="88" t="str">
        <f>IF(A15130&lt;&gt;0,IFERROR(VLOOKUP(D15130,Transactions!$K$4:$L$24,2,0), "Invalid date, no label or wrong spelling"),"Date and/or label missing. Exclude?")</f>
        <v>Date and/or label missing. Exclude?</v>
      </c>
      <c r="F15130" s="201"/>
      <c r="G15130" s="202"/>
      <c r="H15130" s="203"/>
    </row>
    <row r="15131" spans="1:8" x14ac:dyDescent="0.25">
      <c r="A15131" s="37"/>
      <c r="B15131" s="38"/>
      <c r="C15131" s="97"/>
      <c r="D15131" s="92"/>
      <c r="E15131" s="88" t="str">
        <f>IF(A15131&lt;&gt;0,IFERROR(VLOOKUP(D15131,Transactions!$K$4:$L$24,2,0), "Invalid date, no label or wrong spelling"),"Date and/or label missing. Exclude?")</f>
        <v>Date and/or label missing. Exclude?</v>
      </c>
      <c r="F15131" s="201"/>
      <c r="G15131" s="202"/>
      <c r="H15131" s="203"/>
    </row>
    <row r="15132" spans="1:8" x14ac:dyDescent="0.25">
      <c r="A15132" s="37"/>
      <c r="B15132" s="38"/>
      <c r="C15132" s="97"/>
      <c r="D15132" s="92"/>
      <c r="E15132" s="88" t="str">
        <f>IF(A15132&lt;&gt;0,IFERROR(VLOOKUP(D15132,Transactions!$K$4:$L$24,2,0), "Invalid date, no label or wrong spelling"),"Date and/or label missing. Exclude?")</f>
        <v>Date and/or label missing. Exclude?</v>
      </c>
      <c r="F15132" s="201"/>
      <c r="G15132" s="202"/>
      <c r="H15132" s="203"/>
    </row>
    <row r="15133" spans="1:8" x14ac:dyDescent="0.25">
      <c r="A15133" s="37"/>
      <c r="B15133" s="38"/>
      <c r="C15133" s="97"/>
      <c r="D15133" s="92"/>
      <c r="E15133" s="88" t="str">
        <f>IF(A15133&lt;&gt;0,IFERROR(VLOOKUP(D15133,Transactions!$K$4:$L$24,2,0), "Invalid date, no label or wrong spelling"),"Date and/or label missing. Exclude?")</f>
        <v>Date and/or label missing. Exclude?</v>
      </c>
      <c r="F15133" s="201"/>
      <c r="G15133" s="202"/>
      <c r="H15133" s="203"/>
    </row>
    <row r="15134" spans="1:8" x14ac:dyDescent="0.25">
      <c r="A15134" s="37"/>
      <c r="B15134" s="38"/>
      <c r="C15134" s="97"/>
      <c r="D15134" s="92"/>
      <c r="E15134" s="88" t="str">
        <f>IF(A15134&lt;&gt;0,IFERROR(VLOOKUP(D15134,Transactions!$K$4:$L$24,2,0), "Invalid date, no label or wrong spelling"),"Date and/or label missing. Exclude?")</f>
        <v>Date and/or label missing. Exclude?</v>
      </c>
      <c r="F15134" s="201"/>
      <c r="G15134" s="202"/>
      <c r="H15134" s="203"/>
    </row>
    <row r="15135" spans="1:8" x14ac:dyDescent="0.25">
      <c r="A15135" s="37"/>
      <c r="B15135" s="38"/>
      <c r="C15135" s="97"/>
      <c r="D15135" s="92"/>
      <c r="E15135" s="88" t="str">
        <f>IF(A15135&lt;&gt;0,IFERROR(VLOOKUP(D15135,Transactions!$K$4:$L$24,2,0), "Invalid date, no label or wrong spelling"),"Date and/or label missing. Exclude?")</f>
        <v>Date and/or label missing. Exclude?</v>
      </c>
      <c r="F15135" s="201"/>
      <c r="G15135" s="202"/>
      <c r="H15135" s="203"/>
    </row>
    <row r="15136" spans="1:8" x14ac:dyDescent="0.25">
      <c r="A15136" s="37"/>
      <c r="B15136" s="38"/>
      <c r="C15136" s="97"/>
      <c r="D15136" s="92"/>
      <c r="E15136" s="88" t="str">
        <f>IF(A15136&lt;&gt;0,IFERROR(VLOOKUP(D15136,Transactions!$K$4:$L$24,2,0), "Invalid date, no label or wrong spelling"),"Date and/or label missing. Exclude?")</f>
        <v>Date and/or label missing. Exclude?</v>
      </c>
      <c r="F15136" s="201"/>
      <c r="G15136" s="202"/>
      <c r="H15136" s="203"/>
    </row>
    <row r="15137" spans="1:8" x14ac:dyDescent="0.25">
      <c r="A15137" s="37"/>
      <c r="B15137" s="38"/>
      <c r="C15137" s="97"/>
      <c r="D15137" s="92"/>
      <c r="E15137" s="88" t="str">
        <f>IF(A15137&lt;&gt;0,IFERROR(VLOOKUP(D15137,Transactions!$K$4:$L$24,2,0), "Invalid date, no label or wrong spelling"),"Date and/or label missing. Exclude?")</f>
        <v>Date and/or label missing. Exclude?</v>
      </c>
      <c r="F15137" s="201"/>
      <c r="G15137" s="202"/>
      <c r="H15137" s="203"/>
    </row>
    <row r="15138" spans="1:8" x14ac:dyDescent="0.25">
      <c r="A15138" s="37"/>
      <c r="B15138" s="38"/>
      <c r="C15138" s="97"/>
      <c r="D15138" s="92"/>
      <c r="E15138" s="88" t="str">
        <f>IF(A15138&lt;&gt;0,IFERROR(VLOOKUP(D15138,Transactions!$K$4:$L$24,2,0), "Invalid date, no label or wrong spelling"),"Date and/or label missing. Exclude?")</f>
        <v>Date and/or label missing. Exclude?</v>
      </c>
      <c r="F15138" s="201"/>
      <c r="G15138" s="202"/>
      <c r="H15138" s="203"/>
    </row>
    <row r="15139" spans="1:8" x14ac:dyDescent="0.25">
      <c r="A15139" s="37"/>
      <c r="B15139" s="38"/>
      <c r="C15139" s="97"/>
      <c r="D15139" s="92"/>
      <c r="E15139" s="88" t="str">
        <f>IF(A15139&lt;&gt;0,IFERROR(VLOOKUP(D15139,Transactions!$K$4:$L$24,2,0), "Invalid date, no label or wrong spelling"),"Date and/or label missing. Exclude?")</f>
        <v>Date and/or label missing. Exclude?</v>
      </c>
      <c r="F15139" s="201"/>
      <c r="G15139" s="202"/>
      <c r="H15139" s="203"/>
    </row>
    <row r="15140" spans="1:8" x14ac:dyDescent="0.25">
      <c r="A15140" s="37"/>
      <c r="B15140" s="38"/>
      <c r="C15140" s="97"/>
      <c r="D15140" s="92"/>
      <c r="E15140" s="88" t="str">
        <f>IF(A15140&lt;&gt;0,IFERROR(VLOOKUP(D15140,Transactions!$K$4:$L$24,2,0), "Invalid date, no label or wrong spelling"),"Date and/or label missing. Exclude?")</f>
        <v>Date and/or label missing. Exclude?</v>
      </c>
      <c r="F15140" s="201"/>
      <c r="G15140" s="202"/>
      <c r="H15140" s="203"/>
    </row>
    <row r="15141" spans="1:8" x14ac:dyDescent="0.25">
      <c r="A15141" s="37"/>
      <c r="B15141" s="38"/>
      <c r="C15141" s="97"/>
      <c r="D15141" s="92"/>
      <c r="E15141" s="88" t="str">
        <f>IF(A15141&lt;&gt;0,IFERROR(VLOOKUP(D15141,Transactions!$K$4:$L$24,2,0), "Invalid date, no label or wrong spelling"),"Date and/or label missing. Exclude?")</f>
        <v>Date and/or label missing. Exclude?</v>
      </c>
      <c r="F15141" s="201"/>
      <c r="G15141" s="202"/>
      <c r="H15141" s="203"/>
    </row>
    <row r="15142" spans="1:8" x14ac:dyDescent="0.25">
      <c r="A15142" s="37"/>
      <c r="B15142" s="38"/>
      <c r="C15142" s="97"/>
      <c r="D15142" s="92"/>
      <c r="E15142" s="88" t="str">
        <f>IF(A15142&lt;&gt;0,IFERROR(VLOOKUP(D15142,Transactions!$K$4:$L$24,2,0), "Invalid date, no label or wrong spelling"),"Date and/or label missing. Exclude?")</f>
        <v>Date and/or label missing. Exclude?</v>
      </c>
      <c r="F15142" s="201"/>
      <c r="G15142" s="202"/>
      <c r="H15142" s="203"/>
    </row>
    <row r="15143" spans="1:8" x14ac:dyDescent="0.25">
      <c r="A15143" s="37"/>
      <c r="B15143" s="38"/>
      <c r="C15143" s="97"/>
      <c r="D15143" s="92"/>
      <c r="E15143" s="88" t="str">
        <f>IF(A15143&lt;&gt;0,IFERROR(VLOOKUP(D15143,Transactions!$K$4:$L$24,2,0), "Invalid date, no label or wrong spelling"),"Date and/or label missing. Exclude?")</f>
        <v>Date and/or label missing. Exclude?</v>
      </c>
      <c r="F15143" s="201"/>
      <c r="G15143" s="202"/>
      <c r="H15143" s="203"/>
    </row>
    <row r="15144" spans="1:8" x14ac:dyDescent="0.25">
      <c r="A15144" s="37"/>
      <c r="B15144" s="38"/>
      <c r="C15144" s="97"/>
      <c r="D15144" s="92"/>
      <c r="E15144" s="88" t="str">
        <f>IF(A15144&lt;&gt;0,IFERROR(VLOOKUP(D15144,Transactions!$K$4:$L$24,2,0), "Invalid date, no label or wrong spelling"),"Date and/or label missing. Exclude?")</f>
        <v>Date and/or label missing. Exclude?</v>
      </c>
      <c r="F15144" s="201"/>
      <c r="G15144" s="202"/>
      <c r="H15144" s="203"/>
    </row>
    <row r="15145" spans="1:8" x14ac:dyDescent="0.25">
      <c r="A15145" s="37"/>
      <c r="B15145" s="38"/>
      <c r="C15145" s="97"/>
      <c r="D15145" s="92"/>
      <c r="E15145" s="88" t="str">
        <f>IF(A15145&lt;&gt;0,IFERROR(VLOOKUP(D15145,Transactions!$K$4:$L$24,2,0), "Invalid date, no label or wrong spelling"),"Date and/or label missing. Exclude?")</f>
        <v>Date and/or label missing. Exclude?</v>
      </c>
      <c r="F15145" s="201"/>
      <c r="G15145" s="202"/>
      <c r="H15145" s="203"/>
    </row>
    <row r="15146" spans="1:8" x14ac:dyDescent="0.25">
      <c r="A15146" s="37"/>
      <c r="B15146" s="38"/>
      <c r="C15146" s="97"/>
      <c r="D15146" s="92"/>
      <c r="E15146" s="88" t="str">
        <f>IF(A15146&lt;&gt;0,IFERROR(VLOOKUP(D15146,Transactions!$K$4:$L$24,2,0), "Invalid date, no label or wrong spelling"),"Date and/or label missing. Exclude?")</f>
        <v>Date and/or label missing. Exclude?</v>
      </c>
      <c r="F15146" s="201"/>
      <c r="G15146" s="202"/>
      <c r="H15146" s="203"/>
    </row>
    <row r="15147" spans="1:8" x14ac:dyDescent="0.25">
      <c r="A15147" s="37"/>
      <c r="B15147" s="38"/>
      <c r="C15147" s="97"/>
      <c r="D15147" s="92"/>
      <c r="E15147" s="88" t="str">
        <f>IF(A15147&lt;&gt;0,IFERROR(VLOOKUP(D15147,Transactions!$K$4:$L$24,2,0), "Invalid date, no label or wrong spelling"),"Date and/or label missing. Exclude?")</f>
        <v>Date and/or label missing. Exclude?</v>
      </c>
      <c r="F15147" s="201"/>
      <c r="G15147" s="202"/>
      <c r="H15147" s="203"/>
    </row>
    <row r="15148" spans="1:8" x14ac:dyDescent="0.25">
      <c r="A15148" s="37"/>
      <c r="B15148" s="38"/>
      <c r="C15148" s="97"/>
      <c r="D15148" s="92"/>
      <c r="E15148" s="88" t="str">
        <f>IF(A15148&lt;&gt;0,IFERROR(VLOOKUP(D15148,Transactions!$K$4:$L$24,2,0), "Invalid date, no label or wrong spelling"),"Date and/or label missing. Exclude?")</f>
        <v>Date and/or label missing. Exclude?</v>
      </c>
      <c r="F15148" s="201"/>
      <c r="G15148" s="202"/>
      <c r="H15148" s="203"/>
    </row>
    <row r="15149" spans="1:8" x14ac:dyDescent="0.25">
      <c r="A15149" s="37"/>
      <c r="B15149" s="38"/>
      <c r="C15149" s="97"/>
      <c r="D15149" s="92"/>
      <c r="E15149" s="88" t="str">
        <f>IF(A15149&lt;&gt;0,IFERROR(VLOOKUP(D15149,Transactions!$K$4:$L$24,2,0), "Invalid date, no label or wrong spelling"),"Date and/or label missing. Exclude?")</f>
        <v>Date and/or label missing. Exclude?</v>
      </c>
      <c r="F15149" s="201"/>
      <c r="G15149" s="202"/>
      <c r="H15149" s="203"/>
    </row>
    <row r="15150" spans="1:8" x14ac:dyDescent="0.25">
      <c r="A15150" s="37"/>
      <c r="B15150" s="38"/>
      <c r="C15150" s="97"/>
      <c r="D15150" s="92"/>
      <c r="E15150" s="88" t="str">
        <f>IF(A15150&lt;&gt;0,IFERROR(VLOOKUP(D15150,Transactions!$K$4:$L$24,2,0), "Invalid date, no label or wrong spelling"),"Date and/or label missing. Exclude?")</f>
        <v>Date and/or label missing. Exclude?</v>
      </c>
      <c r="F15150" s="201"/>
      <c r="G15150" s="202"/>
      <c r="H15150" s="203"/>
    </row>
    <row r="15151" spans="1:8" x14ac:dyDescent="0.25">
      <c r="A15151" s="37"/>
      <c r="B15151" s="38"/>
      <c r="C15151" s="97"/>
      <c r="D15151" s="92"/>
      <c r="E15151" s="88" t="str">
        <f>IF(A15151&lt;&gt;0,IFERROR(VLOOKUP(D15151,Transactions!$K$4:$L$24,2,0), "Invalid date, no label or wrong spelling"),"Date and/or label missing. Exclude?")</f>
        <v>Date and/or label missing. Exclude?</v>
      </c>
      <c r="F15151" s="201"/>
      <c r="G15151" s="202"/>
      <c r="H15151" s="203"/>
    </row>
    <row r="15152" spans="1:8" x14ac:dyDescent="0.25">
      <c r="A15152" s="37"/>
      <c r="B15152" s="38"/>
      <c r="C15152" s="97"/>
      <c r="D15152" s="92"/>
      <c r="E15152" s="88" t="str">
        <f>IF(A15152&lt;&gt;0,IFERROR(VLOOKUP(D15152,Transactions!$K$4:$L$24,2,0), "Invalid date, no label or wrong spelling"),"Date and/or label missing. Exclude?")</f>
        <v>Date and/or label missing. Exclude?</v>
      </c>
      <c r="F15152" s="201"/>
      <c r="G15152" s="202"/>
      <c r="H15152" s="203"/>
    </row>
    <row r="15153" spans="1:8" x14ac:dyDescent="0.25">
      <c r="A15153" s="37"/>
      <c r="B15153" s="38"/>
      <c r="C15153" s="97"/>
      <c r="D15153" s="92"/>
      <c r="E15153" s="88" t="str">
        <f>IF(A15153&lt;&gt;0,IFERROR(VLOOKUP(D15153,Transactions!$K$4:$L$24,2,0), "Invalid date, no label or wrong spelling"),"Date and/or label missing. Exclude?")</f>
        <v>Date and/or label missing. Exclude?</v>
      </c>
      <c r="F15153" s="201"/>
      <c r="G15153" s="202"/>
      <c r="H15153" s="203"/>
    </row>
    <row r="15154" spans="1:8" x14ac:dyDescent="0.25">
      <c r="A15154" s="37"/>
      <c r="B15154" s="38"/>
      <c r="C15154" s="97"/>
      <c r="D15154" s="92"/>
      <c r="E15154" s="88" t="str">
        <f>IF(A15154&lt;&gt;0,IFERROR(VLOOKUP(D15154,Transactions!$K$4:$L$24,2,0), "Invalid date, no label or wrong spelling"),"Date and/or label missing. Exclude?")</f>
        <v>Date and/or label missing. Exclude?</v>
      </c>
      <c r="F15154" s="201"/>
      <c r="G15154" s="202"/>
      <c r="H15154" s="203"/>
    </row>
    <row r="15155" spans="1:8" x14ac:dyDescent="0.25">
      <c r="A15155" s="37"/>
      <c r="B15155" s="38"/>
      <c r="C15155" s="97"/>
      <c r="D15155" s="92"/>
      <c r="E15155" s="88" t="str">
        <f>IF(A15155&lt;&gt;0,IFERROR(VLOOKUP(D15155,Transactions!$K$4:$L$24,2,0), "Invalid date, no label or wrong spelling"),"Date and/or label missing. Exclude?")</f>
        <v>Date and/or label missing. Exclude?</v>
      </c>
      <c r="F15155" s="201"/>
      <c r="G15155" s="202"/>
      <c r="H15155" s="203"/>
    </row>
    <row r="15156" spans="1:8" x14ac:dyDescent="0.25">
      <c r="A15156" s="37"/>
      <c r="B15156" s="38"/>
      <c r="C15156" s="97"/>
      <c r="D15156" s="92"/>
      <c r="E15156" s="88" t="str">
        <f>IF(A15156&lt;&gt;0,IFERROR(VLOOKUP(D15156,Transactions!$K$4:$L$24,2,0), "Invalid date, no label or wrong spelling"),"Date and/or label missing. Exclude?")</f>
        <v>Date and/or label missing. Exclude?</v>
      </c>
      <c r="F15156" s="201"/>
      <c r="G15156" s="202"/>
      <c r="H15156" s="203"/>
    </row>
    <row r="15157" spans="1:8" x14ac:dyDescent="0.25">
      <c r="A15157" s="37"/>
      <c r="B15157" s="38"/>
      <c r="C15157" s="97"/>
      <c r="D15157" s="92"/>
      <c r="E15157" s="88" t="str">
        <f>IF(A15157&lt;&gt;0,IFERROR(VLOOKUP(D15157,Transactions!$K$4:$L$24,2,0), "Invalid date, no label or wrong spelling"),"Date and/or label missing. Exclude?")</f>
        <v>Date and/or label missing. Exclude?</v>
      </c>
      <c r="F15157" s="201"/>
      <c r="G15157" s="202"/>
      <c r="H15157" s="203"/>
    </row>
    <row r="15158" spans="1:8" x14ac:dyDescent="0.25">
      <c r="A15158" s="37"/>
      <c r="B15158" s="38"/>
      <c r="C15158" s="97"/>
      <c r="D15158" s="92"/>
      <c r="E15158" s="88" t="str">
        <f>IF(A15158&lt;&gt;0,IFERROR(VLOOKUP(D15158,Transactions!$K$4:$L$24,2,0), "Invalid date, no label or wrong spelling"),"Date and/or label missing. Exclude?")</f>
        <v>Date and/or label missing. Exclude?</v>
      </c>
      <c r="F15158" s="201"/>
      <c r="G15158" s="202"/>
      <c r="H15158" s="203"/>
    </row>
    <row r="15159" spans="1:8" x14ac:dyDescent="0.25">
      <c r="A15159" s="37"/>
      <c r="B15159" s="38"/>
      <c r="C15159" s="97"/>
      <c r="D15159" s="92"/>
      <c r="E15159" s="88" t="str">
        <f>IF(A15159&lt;&gt;0,IFERROR(VLOOKUP(D15159,Transactions!$K$4:$L$24,2,0), "Invalid date, no label or wrong spelling"),"Date and/or label missing. Exclude?")</f>
        <v>Date and/or label missing. Exclude?</v>
      </c>
      <c r="F15159" s="201"/>
      <c r="G15159" s="202"/>
      <c r="H15159" s="203"/>
    </row>
    <row r="15160" spans="1:8" x14ac:dyDescent="0.25">
      <c r="A15160" s="37"/>
      <c r="B15160" s="38"/>
      <c r="C15160" s="97"/>
      <c r="D15160" s="92"/>
      <c r="E15160" s="88" t="str">
        <f>IF(A15160&lt;&gt;0,IFERROR(VLOOKUP(D15160,Transactions!$K$4:$L$24,2,0), "Invalid date, no label or wrong spelling"),"Date and/or label missing. Exclude?")</f>
        <v>Date and/or label missing. Exclude?</v>
      </c>
      <c r="F15160" s="201"/>
      <c r="G15160" s="202"/>
      <c r="H15160" s="203"/>
    </row>
    <row r="15161" spans="1:8" x14ac:dyDescent="0.25">
      <c r="A15161" s="37"/>
      <c r="B15161" s="38"/>
      <c r="C15161" s="97"/>
      <c r="D15161" s="92"/>
      <c r="E15161" s="88" t="str">
        <f>IF(A15161&lt;&gt;0,IFERROR(VLOOKUP(D15161,Transactions!$K$4:$L$24,2,0), "Invalid date, no label or wrong spelling"),"Date and/or label missing. Exclude?")</f>
        <v>Date and/or label missing. Exclude?</v>
      </c>
      <c r="F15161" s="201"/>
      <c r="G15161" s="202"/>
      <c r="H15161" s="203"/>
    </row>
    <row r="15162" spans="1:8" x14ac:dyDescent="0.25">
      <c r="A15162" s="37"/>
      <c r="B15162" s="38"/>
      <c r="C15162" s="97"/>
      <c r="D15162" s="92"/>
      <c r="E15162" s="88" t="str">
        <f>IF(A15162&lt;&gt;0,IFERROR(VLOOKUP(D15162,Transactions!$K$4:$L$24,2,0), "Invalid date, no label or wrong spelling"),"Date and/or label missing. Exclude?")</f>
        <v>Date and/or label missing. Exclude?</v>
      </c>
      <c r="F15162" s="201"/>
      <c r="G15162" s="202"/>
      <c r="H15162" s="203"/>
    </row>
    <row r="15163" spans="1:8" x14ac:dyDescent="0.25">
      <c r="A15163" s="37"/>
      <c r="B15163" s="38"/>
      <c r="C15163" s="97"/>
      <c r="D15163" s="92"/>
      <c r="E15163" s="88" t="str">
        <f>IF(A15163&lt;&gt;0,IFERROR(VLOOKUP(D15163,Transactions!$K$4:$L$24,2,0), "Invalid date, no label or wrong spelling"),"Date and/or label missing. Exclude?")</f>
        <v>Date and/or label missing. Exclude?</v>
      </c>
      <c r="F15163" s="201"/>
      <c r="G15163" s="202"/>
      <c r="H15163" s="203"/>
    </row>
    <row r="15164" spans="1:8" x14ac:dyDescent="0.25">
      <c r="A15164" s="37"/>
      <c r="B15164" s="38"/>
      <c r="C15164" s="97"/>
      <c r="D15164" s="92"/>
      <c r="E15164" s="88" t="str">
        <f>IF(A15164&lt;&gt;0,IFERROR(VLOOKUP(D15164,Transactions!$K$4:$L$24,2,0), "Invalid date, no label or wrong spelling"),"Date and/or label missing. Exclude?")</f>
        <v>Date and/or label missing. Exclude?</v>
      </c>
      <c r="F15164" s="201"/>
      <c r="G15164" s="202"/>
      <c r="H15164" s="203"/>
    </row>
    <row r="15165" spans="1:8" x14ac:dyDescent="0.25">
      <c r="A15165" s="37"/>
      <c r="B15165" s="38"/>
      <c r="C15165" s="97"/>
      <c r="D15165" s="92"/>
      <c r="E15165" s="88" t="str">
        <f>IF(A15165&lt;&gt;0,IFERROR(VLOOKUP(D15165,Transactions!$K$4:$L$24,2,0), "Invalid date, no label or wrong spelling"),"Date and/or label missing. Exclude?")</f>
        <v>Date and/or label missing. Exclude?</v>
      </c>
      <c r="F15165" s="201"/>
      <c r="G15165" s="202"/>
      <c r="H15165" s="203"/>
    </row>
    <row r="15166" spans="1:8" x14ac:dyDescent="0.25">
      <c r="A15166" s="37"/>
      <c r="B15166" s="38"/>
      <c r="C15166" s="97"/>
      <c r="D15166" s="92"/>
      <c r="E15166" s="88" t="str">
        <f>IF(A15166&lt;&gt;0,IFERROR(VLOOKUP(D15166,Transactions!$K$4:$L$24,2,0), "Invalid date, no label or wrong spelling"),"Date and/or label missing. Exclude?")</f>
        <v>Date and/or label missing. Exclude?</v>
      </c>
      <c r="F15166" s="201"/>
      <c r="G15166" s="202"/>
      <c r="H15166" s="203"/>
    </row>
    <row r="15167" spans="1:8" x14ac:dyDescent="0.25">
      <c r="A15167" s="37"/>
      <c r="B15167" s="38"/>
      <c r="C15167" s="97"/>
      <c r="D15167" s="92"/>
      <c r="E15167" s="88" t="str">
        <f>IF(A15167&lt;&gt;0,IFERROR(VLOOKUP(D15167,Transactions!$K$4:$L$24,2,0), "Invalid date, no label or wrong spelling"),"Date and/or label missing. Exclude?")</f>
        <v>Date and/or label missing. Exclude?</v>
      </c>
      <c r="F15167" s="201"/>
      <c r="G15167" s="202"/>
      <c r="H15167" s="203"/>
    </row>
    <row r="15168" spans="1:8" x14ac:dyDescent="0.25">
      <c r="A15168" s="37"/>
      <c r="B15168" s="38"/>
      <c r="C15168" s="97"/>
      <c r="D15168" s="92"/>
      <c r="E15168" s="88" t="str">
        <f>IF(A15168&lt;&gt;0,IFERROR(VLOOKUP(D15168,Transactions!$K$4:$L$24,2,0), "Invalid date, no label or wrong spelling"),"Date and/or label missing. Exclude?")</f>
        <v>Date and/or label missing. Exclude?</v>
      </c>
      <c r="F15168" s="201"/>
      <c r="G15168" s="202"/>
      <c r="H15168" s="203"/>
    </row>
    <row r="15169" spans="1:8" x14ac:dyDescent="0.25">
      <c r="A15169" s="37"/>
      <c r="B15169" s="38"/>
      <c r="C15169" s="97"/>
      <c r="D15169" s="92"/>
      <c r="E15169" s="88" t="str">
        <f>IF(A15169&lt;&gt;0,IFERROR(VLOOKUP(D15169,Transactions!$K$4:$L$24,2,0), "Invalid date, no label or wrong spelling"),"Date and/or label missing. Exclude?")</f>
        <v>Date and/or label missing. Exclude?</v>
      </c>
      <c r="F15169" s="201"/>
      <c r="G15169" s="202"/>
      <c r="H15169" s="203"/>
    </row>
    <row r="15170" spans="1:8" x14ac:dyDescent="0.25">
      <c r="A15170" s="37"/>
      <c r="B15170" s="38"/>
      <c r="C15170" s="97"/>
      <c r="D15170" s="92"/>
      <c r="E15170" s="88" t="str">
        <f>IF(A15170&lt;&gt;0,IFERROR(VLOOKUP(D15170,Transactions!$K$4:$L$24,2,0), "Invalid date, no label or wrong spelling"),"Date and/or label missing. Exclude?")</f>
        <v>Date and/or label missing. Exclude?</v>
      </c>
      <c r="F15170" s="201"/>
      <c r="G15170" s="202"/>
      <c r="H15170" s="203"/>
    </row>
    <row r="15171" spans="1:8" x14ac:dyDescent="0.25">
      <c r="A15171" s="37"/>
      <c r="B15171" s="38"/>
      <c r="C15171" s="97"/>
      <c r="D15171" s="92"/>
      <c r="E15171" s="88" t="str">
        <f>IF(A15171&lt;&gt;0,IFERROR(VLOOKUP(D15171,Transactions!$K$4:$L$24,2,0), "Invalid date, no label or wrong spelling"),"Date and/or label missing. Exclude?")</f>
        <v>Date and/or label missing. Exclude?</v>
      </c>
      <c r="F15171" s="201"/>
      <c r="G15171" s="202"/>
      <c r="H15171" s="203"/>
    </row>
    <row r="15172" spans="1:8" x14ac:dyDescent="0.25">
      <c r="A15172" s="37"/>
      <c r="B15172" s="38"/>
      <c r="C15172" s="97"/>
      <c r="D15172" s="92"/>
      <c r="E15172" s="88" t="str">
        <f>IF(A15172&lt;&gt;0,IFERROR(VLOOKUP(D15172,Transactions!$K$4:$L$24,2,0), "Invalid date, no label or wrong spelling"),"Date and/or label missing. Exclude?")</f>
        <v>Date and/or label missing. Exclude?</v>
      </c>
      <c r="F15172" s="201"/>
      <c r="G15172" s="202"/>
      <c r="H15172" s="203"/>
    </row>
    <row r="15173" spans="1:8" x14ac:dyDescent="0.25">
      <c r="A15173" s="37"/>
      <c r="B15173" s="38"/>
      <c r="C15173" s="97"/>
      <c r="D15173" s="92"/>
      <c r="E15173" s="88" t="str">
        <f>IF(A15173&lt;&gt;0,IFERROR(VLOOKUP(D15173,Transactions!$K$4:$L$24,2,0), "Invalid date, no label or wrong spelling"),"Date and/or label missing. Exclude?")</f>
        <v>Date and/or label missing. Exclude?</v>
      </c>
      <c r="F15173" s="201"/>
      <c r="G15173" s="202"/>
      <c r="H15173" s="203"/>
    </row>
    <row r="15174" spans="1:8" x14ac:dyDescent="0.25">
      <c r="A15174" s="37"/>
      <c r="B15174" s="38"/>
      <c r="C15174" s="97"/>
      <c r="D15174" s="92"/>
      <c r="E15174" s="88" t="str">
        <f>IF(A15174&lt;&gt;0,IFERROR(VLOOKUP(D15174,Transactions!$K$4:$L$24,2,0), "Invalid date, no label or wrong spelling"),"Date and/or label missing. Exclude?")</f>
        <v>Date and/or label missing. Exclude?</v>
      </c>
      <c r="F15174" s="201"/>
      <c r="G15174" s="202"/>
      <c r="H15174" s="203"/>
    </row>
    <row r="15175" spans="1:8" x14ac:dyDescent="0.25">
      <c r="A15175" s="37"/>
      <c r="B15175" s="38"/>
      <c r="C15175" s="97"/>
      <c r="D15175" s="92"/>
      <c r="E15175" s="88" t="str">
        <f>IF(A15175&lt;&gt;0,IFERROR(VLOOKUP(D15175,Transactions!$K$4:$L$24,2,0), "Invalid date, no label or wrong spelling"),"Date and/or label missing. Exclude?")</f>
        <v>Date and/or label missing. Exclude?</v>
      </c>
      <c r="F15175" s="201"/>
      <c r="G15175" s="202"/>
      <c r="H15175" s="203"/>
    </row>
    <row r="15176" spans="1:8" x14ac:dyDescent="0.25">
      <c r="A15176" s="37"/>
      <c r="B15176" s="38"/>
      <c r="C15176" s="97"/>
      <c r="D15176" s="92"/>
      <c r="E15176" s="88" t="str">
        <f>IF(A15176&lt;&gt;0,IFERROR(VLOOKUP(D15176,Transactions!$K$4:$L$24,2,0), "Invalid date, no label or wrong spelling"),"Date and/or label missing. Exclude?")</f>
        <v>Date and/or label missing. Exclude?</v>
      </c>
      <c r="F15176" s="201"/>
      <c r="G15176" s="202"/>
      <c r="H15176" s="203"/>
    </row>
    <row r="15177" spans="1:8" x14ac:dyDescent="0.25">
      <c r="A15177" s="37"/>
      <c r="B15177" s="38"/>
      <c r="C15177" s="97"/>
      <c r="D15177" s="92"/>
      <c r="E15177" s="88" t="str">
        <f>IF(A15177&lt;&gt;0,IFERROR(VLOOKUP(D15177,Transactions!$K$4:$L$24,2,0), "Invalid date, no label or wrong spelling"),"Date and/or label missing. Exclude?")</f>
        <v>Date and/or label missing. Exclude?</v>
      </c>
      <c r="F15177" s="201"/>
      <c r="G15177" s="202"/>
      <c r="H15177" s="203"/>
    </row>
    <row r="15178" spans="1:8" x14ac:dyDescent="0.25">
      <c r="A15178" s="37"/>
      <c r="B15178" s="38"/>
      <c r="C15178" s="97"/>
      <c r="D15178" s="92"/>
      <c r="E15178" s="88" t="str">
        <f>IF(A15178&lt;&gt;0,IFERROR(VLOOKUP(D15178,Transactions!$K$4:$L$24,2,0), "Invalid date, no label or wrong spelling"),"Date and/or label missing. Exclude?")</f>
        <v>Date and/or label missing. Exclude?</v>
      </c>
      <c r="F15178" s="201"/>
      <c r="G15178" s="202"/>
      <c r="H15178" s="203"/>
    </row>
    <row r="15179" spans="1:8" x14ac:dyDescent="0.25">
      <c r="A15179" s="37"/>
      <c r="B15179" s="38"/>
      <c r="C15179" s="97"/>
      <c r="D15179" s="92"/>
      <c r="E15179" s="88" t="str">
        <f>IF(A15179&lt;&gt;0,IFERROR(VLOOKUP(D15179,Transactions!$K$4:$L$24,2,0), "Invalid date, no label or wrong spelling"),"Date and/or label missing. Exclude?")</f>
        <v>Date and/or label missing. Exclude?</v>
      </c>
      <c r="F15179" s="201"/>
      <c r="G15179" s="202"/>
      <c r="H15179" s="203"/>
    </row>
    <row r="15180" spans="1:8" x14ac:dyDescent="0.25">
      <c r="A15180" s="37"/>
      <c r="B15180" s="38"/>
      <c r="C15180" s="97"/>
      <c r="D15180" s="92"/>
      <c r="E15180" s="88" t="str">
        <f>IF(A15180&lt;&gt;0,IFERROR(VLOOKUP(D15180,Transactions!$K$4:$L$24,2,0), "Invalid date, no label or wrong spelling"),"Date and/or label missing. Exclude?")</f>
        <v>Date and/or label missing. Exclude?</v>
      </c>
      <c r="F15180" s="201"/>
      <c r="G15180" s="202"/>
      <c r="H15180" s="203"/>
    </row>
    <row r="15181" spans="1:8" x14ac:dyDescent="0.25">
      <c r="A15181" s="37"/>
      <c r="B15181" s="38"/>
      <c r="C15181" s="97"/>
      <c r="D15181" s="92"/>
      <c r="E15181" s="88" t="str">
        <f>IF(A15181&lt;&gt;0,IFERROR(VLOOKUP(D15181,Transactions!$K$4:$L$24,2,0), "Invalid date, no label or wrong spelling"),"Date and/or label missing. Exclude?")</f>
        <v>Date and/or label missing. Exclude?</v>
      </c>
      <c r="F15181" s="201"/>
      <c r="G15181" s="202"/>
      <c r="H15181" s="203"/>
    </row>
    <row r="15182" spans="1:8" x14ac:dyDescent="0.25">
      <c r="A15182" s="37"/>
      <c r="B15182" s="38"/>
      <c r="C15182" s="97"/>
      <c r="D15182" s="92"/>
      <c r="E15182" s="88" t="str">
        <f>IF(A15182&lt;&gt;0,IFERROR(VLOOKUP(D15182,Transactions!$K$4:$L$24,2,0), "Invalid date, no label or wrong spelling"),"Date and/or label missing. Exclude?")</f>
        <v>Date and/or label missing. Exclude?</v>
      </c>
      <c r="F15182" s="201"/>
      <c r="G15182" s="202"/>
      <c r="H15182" s="203"/>
    </row>
    <row r="15183" spans="1:8" x14ac:dyDescent="0.25">
      <c r="A15183" s="37"/>
      <c r="B15183" s="38"/>
      <c r="C15183" s="97"/>
      <c r="D15183" s="92"/>
      <c r="E15183" s="88" t="str">
        <f>IF(A15183&lt;&gt;0,IFERROR(VLOOKUP(D15183,Transactions!$K$4:$L$24,2,0), "Invalid date, no label or wrong spelling"),"Date and/or label missing. Exclude?")</f>
        <v>Date and/or label missing. Exclude?</v>
      </c>
      <c r="F15183" s="201"/>
      <c r="G15183" s="202"/>
      <c r="H15183" s="203"/>
    </row>
    <row r="15184" spans="1:8" x14ac:dyDescent="0.25">
      <c r="A15184" s="37"/>
      <c r="B15184" s="38"/>
      <c r="C15184" s="97"/>
      <c r="D15184" s="92"/>
      <c r="E15184" s="88" t="str">
        <f>IF(A15184&lt;&gt;0,IFERROR(VLOOKUP(D15184,Transactions!$K$4:$L$24,2,0), "Invalid date, no label or wrong spelling"),"Date and/or label missing. Exclude?")</f>
        <v>Date and/or label missing. Exclude?</v>
      </c>
      <c r="F15184" s="201"/>
      <c r="G15184" s="202"/>
      <c r="H15184" s="203"/>
    </row>
    <row r="15185" spans="1:8" x14ac:dyDescent="0.25">
      <c r="A15185" s="37"/>
      <c r="B15185" s="38"/>
      <c r="C15185" s="97"/>
      <c r="D15185" s="92"/>
      <c r="E15185" s="88" t="str">
        <f>IF(A15185&lt;&gt;0,IFERROR(VLOOKUP(D15185,Transactions!$K$4:$L$24,2,0), "Invalid date, no label or wrong spelling"),"Date and/or label missing. Exclude?")</f>
        <v>Date and/or label missing. Exclude?</v>
      </c>
      <c r="F15185" s="201"/>
      <c r="G15185" s="202"/>
      <c r="H15185" s="203"/>
    </row>
    <row r="15186" spans="1:8" x14ac:dyDescent="0.25">
      <c r="A15186" s="37"/>
      <c r="B15186" s="38"/>
      <c r="C15186" s="97"/>
      <c r="D15186" s="92"/>
      <c r="E15186" s="88" t="str">
        <f>IF(A15186&lt;&gt;0,IFERROR(VLOOKUP(D15186,Transactions!$K$4:$L$24,2,0), "Invalid date, no label or wrong spelling"),"Date and/or label missing. Exclude?")</f>
        <v>Date and/or label missing. Exclude?</v>
      </c>
      <c r="F15186" s="201"/>
      <c r="G15186" s="202"/>
      <c r="H15186" s="203"/>
    </row>
    <row r="15187" spans="1:8" x14ac:dyDescent="0.25">
      <c r="A15187" s="37"/>
      <c r="B15187" s="38"/>
      <c r="C15187" s="97"/>
      <c r="D15187" s="92"/>
      <c r="E15187" s="88" t="str">
        <f>IF(A15187&lt;&gt;0,IFERROR(VLOOKUP(D15187,Transactions!$K$4:$L$24,2,0), "Invalid date, no label or wrong spelling"),"Date and/or label missing. Exclude?")</f>
        <v>Date and/or label missing. Exclude?</v>
      </c>
      <c r="F15187" s="201"/>
      <c r="G15187" s="202"/>
      <c r="H15187" s="203"/>
    </row>
    <row r="15188" spans="1:8" x14ac:dyDescent="0.25">
      <c r="A15188" s="37"/>
      <c r="B15188" s="38"/>
      <c r="C15188" s="97"/>
      <c r="D15188" s="92"/>
      <c r="E15188" s="88" t="str">
        <f>IF(A15188&lt;&gt;0,IFERROR(VLOOKUP(D15188,Transactions!$K$4:$L$24,2,0), "Invalid date, no label or wrong spelling"),"Date and/or label missing. Exclude?")</f>
        <v>Date and/or label missing. Exclude?</v>
      </c>
      <c r="F15188" s="201"/>
      <c r="G15188" s="202"/>
      <c r="H15188" s="203"/>
    </row>
    <row r="15189" spans="1:8" x14ac:dyDescent="0.25">
      <c r="A15189" s="37"/>
      <c r="B15189" s="38"/>
      <c r="C15189" s="97"/>
      <c r="D15189" s="92"/>
      <c r="E15189" s="88" t="str">
        <f>IF(A15189&lt;&gt;0,IFERROR(VLOOKUP(D15189,Transactions!$K$4:$L$24,2,0), "Invalid date, no label or wrong spelling"),"Date and/or label missing. Exclude?")</f>
        <v>Date and/or label missing. Exclude?</v>
      </c>
      <c r="F15189" s="201"/>
      <c r="G15189" s="202"/>
      <c r="H15189" s="203"/>
    </row>
    <row r="15190" spans="1:8" x14ac:dyDescent="0.25">
      <c r="A15190" s="37"/>
      <c r="B15190" s="38"/>
      <c r="C15190" s="97"/>
      <c r="D15190" s="92"/>
      <c r="E15190" s="88" t="str">
        <f>IF(A15190&lt;&gt;0,IFERROR(VLOOKUP(D15190,Transactions!$K$4:$L$24,2,0), "Invalid date, no label or wrong spelling"),"Date and/or label missing. Exclude?")</f>
        <v>Date and/or label missing. Exclude?</v>
      </c>
      <c r="F15190" s="201"/>
      <c r="G15190" s="202"/>
      <c r="H15190" s="203"/>
    </row>
    <row r="15191" spans="1:8" x14ac:dyDescent="0.25">
      <c r="A15191" s="37"/>
      <c r="B15191" s="38"/>
      <c r="C15191" s="97"/>
      <c r="D15191" s="92"/>
      <c r="E15191" s="88" t="str">
        <f>IF(A15191&lt;&gt;0,IFERROR(VLOOKUP(D15191,Transactions!$K$4:$L$24,2,0), "Invalid date, no label or wrong spelling"),"Date and/or label missing. Exclude?")</f>
        <v>Date and/or label missing. Exclude?</v>
      </c>
      <c r="F15191" s="201"/>
      <c r="G15191" s="202"/>
      <c r="H15191" s="203"/>
    </row>
    <row r="15192" spans="1:8" x14ac:dyDescent="0.25">
      <c r="A15192" s="37"/>
      <c r="B15192" s="38"/>
      <c r="C15192" s="97"/>
      <c r="D15192" s="92"/>
      <c r="E15192" s="88" t="str">
        <f>IF(A15192&lt;&gt;0,IFERROR(VLOOKUP(D15192,Transactions!$K$4:$L$24,2,0), "Invalid date, no label or wrong spelling"),"Date and/or label missing. Exclude?")</f>
        <v>Date and/or label missing. Exclude?</v>
      </c>
      <c r="F15192" s="201"/>
      <c r="G15192" s="202"/>
      <c r="H15192" s="203"/>
    </row>
    <row r="15193" spans="1:8" x14ac:dyDescent="0.25">
      <c r="A15193" s="37"/>
      <c r="B15193" s="38"/>
      <c r="C15193" s="97"/>
      <c r="D15193" s="92"/>
      <c r="E15193" s="88" t="str">
        <f>IF(A15193&lt;&gt;0,IFERROR(VLOOKUP(D15193,Transactions!$K$4:$L$24,2,0), "Invalid date, no label or wrong spelling"),"Date and/or label missing. Exclude?")</f>
        <v>Date and/or label missing. Exclude?</v>
      </c>
      <c r="F15193" s="201"/>
      <c r="G15193" s="202"/>
      <c r="H15193" s="203"/>
    </row>
    <row r="15194" spans="1:8" x14ac:dyDescent="0.25">
      <c r="A15194" s="37"/>
      <c r="B15194" s="38"/>
      <c r="C15194" s="97"/>
      <c r="D15194" s="92"/>
      <c r="E15194" s="88" t="str">
        <f>IF(A15194&lt;&gt;0,IFERROR(VLOOKUP(D15194,Transactions!$K$4:$L$24,2,0), "Invalid date, no label or wrong spelling"),"Date and/or label missing. Exclude?")</f>
        <v>Date and/or label missing. Exclude?</v>
      </c>
      <c r="F15194" s="201"/>
      <c r="G15194" s="202"/>
      <c r="H15194" s="203"/>
    </row>
    <row r="15195" spans="1:8" x14ac:dyDescent="0.25">
      <c r="A15195" s="37"/>
      <c r="B15195" s="38"/>
      <c r="C15195" s="97"/>
      <c r="D15195" s="92"/>
      <c r="E15195" s="88" t="str">
        <f>IF(A15195&lt;&gt;0,IFERROR(VLOOKUP(D15195,Transactions!$K$4:$L$24,2,0), "Invalid date, no label or wrong spelling"),"Date and/or label missing. Exclude?")</f>
        <v>Date and/or label missing. Exclude?</v>
      </c>
      <c r="F15195" s="201"/>
      <c r="G15195" s="202"/>
      <c r="H15195" s="203"/>
    </row>
    <row r="15196" spans="1:8" x14ac:dyDescent="0.25">
      <c r="A15196" s="37"/>
      <c r="B15196" s="38"/>
      <c r="C15196" s="97"/>
      <c r="D15196" s="92"/>
      <c r="E15196" s="88" t="str">
        <f>IF(A15196&lt;&gt;0,IFERROR(VLOOKUP(D15196,Transactions!$K$4:$L$24,2,0), "Invalid date, no label or wrong spelling"),"Date and/or label missing. Exclude?")</f>
        <v>Date and/or label missing. Exclude?</v>
      </c>
      <c r="F15196" s="201"/>
      <c r="G15196" s="202"/>
      <c r="H15196" s="203"/>
    </row>
    <row r="15197" spans="1:8" x14ac:dyDescent="0.25">
      <c r="A15197" s="37"/>
      <c r="B15197" s="38"/>
      <c r="C15197" s="97"/>
      <c r="D15197" s="92"/>
      <c r="E15197" s="88" t="str">
        <f>IF(A15197&lt;&gt;0,IFERROR(VLOOKUP(D15197,Transactions!$K$4:$L$24,2,0), "Invalid date, no label or wrong spelling"),"Date and/or label missing. Exclude?")</f>
        <v>Date and/or label missing. Exclude?</v>
      </c>
      <c r="F15197" s="201"/>
      <c r="G15197" s="202"/>
      <c r="H15197" s="203"/>
    </row>
    <row r="15198" spans="1:8" x14ac:dyDescent="0.25">
      <c r="A15198" s="37"/>
      <c r="B15198" s="38"/>
      <c r="C15198" s="97"/>
      <c r="D15198" s="92"/>
      <c r="E15198" s="88" t="str">
        <f>IF(A15198&lt;&gt;0,IFERROR(VLOOKUP(D15198,Transactions!$K$4:$L$24,2,0), "Invalid date, no label or wrong spelling"),"Date and/or label missing. Exclude?")</f>
        <v>Date and/or label missing. Exclude?</v>
      </c>
      <c r="F15198" s="201"/>
      <c r="G15198" s="202"/>
      <c r="H15198" s="203"/>
    </row>
    <row r="15199" spans="1:8" x14ac:dyDescent="0.25">
      <c r="A15199" s="37"/>
      <c r="B15199" s="38"/>
      <c r="C15199" s="97"/>
      <c r="D15199" s="92"/>
      <c r="E15199" s="88" t="str">
        <f>IF(A15199&lt;&gt;0,IFERROR(VLOOKUP(D15199,Transactions!$K$4:$L$24,2,0), "Invalid date, no label or wrong spelling"),"Date and/or label missing. Exclude?")</f>
        <v>Date and/or label missing. Exclude?</v>
      </c>
      <c r="F15199" s="201"/>
      <c r="G15199" s="202"/>
      <c r="H15199" s="203"/>
    </row>
    <row r="15200" spans="1:8" x14ac:dyDescent="0.25">
      <c r="A15200" s="37"/>
      <c r="B15200" s="38"/>
      <c r="C15200" s="97"/>
      <c r="D15200" s="92"/>
      <c r="E15200" s="88" t="str">
        <f>IF(A15200&lt;&gt;0,IFERROR(VLOOKUP(D15200,Transactions!$K$4:$L$24,2,0), "Invalid date, no label or wrong spelling"),"Date and/or label missing. Exclude?")</f>
        <v>Date and/or label missing. Exclude?</v>
      </c>
      <c r="F15200" s="201"/>
      <c r="G15200" s="202"/>
      <c r="H15200" s="203"/>
    </row>
    <row r="15201" spans="1:8" x14ac:dyDescent="0.25">
      <c r="A15201" s="37"/>
      <c r="B15201" s="38"/>
      <c r="C15201" s="97"/>
      <c r="D15201" s="92"/>
      <c r="E15201" s="88" t="str">
        <f>IF(A15201&lt;&gt;0,IFERROR(VLOOKUP(D15201,Transactions!$K$4:$L$24,2,0), "Invalid date, no label or wrong spelling"),"Date and/or label missing. Exclude?")</f>
        <v>Date and/or label missing. Exclude?</v>
      </c>
      <c r="F15201" s="201"/>
      <c r="G15201" s="202"/>
      <c r="H15201" s="203"/>
    </row>
    <row r="15202" spans="1:8" x14ac:dyDescent="0.25">
      <c r="A15202" s="37"/>
      <c r="B15202" s="38"/>
      <c r="C15202" s="97"/>
      <c r="D15202" s="92"/>
      <c r="E15202" s="88" t="str">
        <f>IF(A15202&lt;&gt;0,IFERROR(VLOOKUP(D15202,Transactions!$K$4:$L$24,2,0), "Invalid date, no label or wrong spelling"),"Date and/or label missing. Exclude?")</f>
        <v>Date and/or label missing. Exclude?</v>
      </c>
      <c r="F15202" s="201"/>
      <c r="G15202" s="202"/>
      <c r="H15202" s="203"/>
    </row>
    <row r="15203" spans="1:8" x14ac:dyDescent="0.25">
      <c r="A15203" s="37"/>
      <c r="B15203" s="38"/>
      <c r="C15203" s="97"/>
      <c r="D15203" s="92"/>
      <c r="E15203" s="88" t="str">
        <f>IF(A15203&lt;&gt;0,IFERROR(VLOOKUP(D15203,Transactions!$K$4:$L$24,2,0), "Invalid date, no label or wrong spelling"),"Date and/or label missing. Exclude?")</f>
        <v>Date and/or label missing. Exclude?</v>
      </c>
      <c r="F15203" s="201"/>
      <c r="G15203" s="202"/>
      <c r="H15203" s="203"/>
    </row>
    <row r="15204" spans="1:8" x14ac:dyDescent="0.25">
      <c r="A15204" s="37"/>
      <c r="B15204" s="38"/>
      <c r="C15204" s="97"/>
      <c r="D15204" s="92"/>
      <c r="E15204" s="88" t="str">
        <f>IF(A15204&lt;&gt;0,IFERROR(VLOOKUP(D15204,Transactions!$K$4:$L$24,2,0), "Invalid date, no label or wrong spelling"),"Date and/or label missing. Exclude?")</f>
        <v>Date and/or label missing. Exclude?</v>
      </c>
      <c r="F15204" s="201"/>
      <c r="G15204" s="202"/>
      <c r="H15204" s="203"/>
    </row>
    <row r="15205" spans="1:8" x14ac:dyDescent="0.25">
      <c r="A15205" s="37"/>
      <c r="B15205" s="38"/>
      <c r="C15205" s="97"/>
      <c r="D15205" s="92"/>
      <c r="E15205" s="88" t="str">
        <f>IF(A15205&lt;&gt;0,IFERROR(VLOOKUP(D15205,Transactions!$K$4:$L$24,2,0), "Invalid date, no label or wrong spelling"),"Date and/or label missing. Exclude?")</f>
        <v>Date and/or label missing. Exclude?</v>
      </c>
      <c r="F15205" s="201"/>
      <c r="G15205" s="202"/>
      <c r="H15205" s="203"/>
    </row>
    <row r="15206" spans="1:8" x14ac:dyDescent="0.25">
      <c r="A15206" s="37"/>
      <c r="B15206" s="38"/>
      <c r="C15206" s="97"/>
      <c r="D15206" s="92"/>
      <c r="E15206" s="88" t="str">
        <f>IF(A15206&lt;&gt;0,IFERROR(VLOOKUP(D15206,Transactions!$K$4:$L$24,2,0), "Invalid date, no label or wrong spelling"),"Date and/or label missing. Exclude?")</f>
        <v>Date and/or label missing. Exclude?</v>
      </c>
      <c r="F15206" s="201"/>
      <c r="G15206" s="202"/>
      <c r="H15206" s="203"/>
    </row>
    <row r="15207" spans="1:8" x14ac:dyDescent="0.25">
      <c r="A15207" s="37"/>
      <c r="B15207" s="38"/>
      <c r="C15207" s="97"/>
      <c r="D15207" s="92"/>
      <c r="E15207" s="88" t="str">
        <f>IF(A15207&lt;&gt;0,IFERROR(VLOOKUP(D15207,Transactions!$K$4:$L$24,2,0), "Invalid date, no label or wrong spelling"),"Date and/or label missing. Exclude?")</f>
        <v>Date and/or label missing. Exclude?</v>
      </c>
      <c r="F15207" s="201"/>
      <c r="G15207" s="202"/>
      <c r="H15207" s="203"/>
    </row>
    <row r="15208" spans="1:8" x14ac:dyDescent="0.25">
      <c r="A15208" s="37"/>
      <c r="B15208" s="38"/>
      <c r="C15208" s="97"/>
      <c r="D15208" s="92"/>
      <c r="E15208" s="88" t="str">
        <f>IF(A15208&lt;&gt;0,IFERROR(VLOOKUP(D15208,Transactions!$K$4:$L$24,2,0), "Invalid date, no label or wrong spelling"),"Date and/or label missing. Exclude?")</f>
        <v>Date and/or label missing. Exclude?</v>
      </c>
      <c r="F15208" s="201"/>
      <c r="G15208" s="202"/>
      <c r="H15208" s="203"/>
    </row>
    <row r="15209" spans="1:8" x14ac:dyDescent="0.25">
      <c r="A15209" s="37"/>
      <c r="B15209" s="38"/>
      <c r="C15209" s="97"/>
      <c r="D15209" s="92"/>
      <c r="E15209" s="88" t="str">
        <f>IF(A15209&lt;&gt;0,IFERROR(VLOOKUP(D15209,Transactions!$K$4:$L$24,2,0), "Invalid date, no label or wrong spelling"),"Date and/or label missing. Exclude?")</f>
        <v>Date and/or label missing. Exclude?</v>
      </c>
      <c r="F15209" s="201"/>
      <c r="G15209" s="202"/>
      <c r="H15209" s="203"/>
    </row>
    <row r="15210" spans="1:8" x14ac:dyDescent="0.25">
      <c r="A15210" s="37"/>
      <c r="B15210" s="38"/>
      <c r="C15210" s="97"/>
      <c r="D15210" s="92"/>
      <c r="E15210" s="88" t="str">
        <f>IF(A15210&lt;&gt;0,IFERROR(VLOOKUP(D15210,Transactions!$K$4:$L$24,2,0), "Invalid date, no label or wrong spelling"),"Date and/or label missing. Exclude?")</f>
        <v>Date and/or label missing. Exclude?</v>
      </c>
      <c r="F15210" s="201"/>
      <c r="G15210" s="202"/>
      <c r="H15210" s="203"/>
    </row>
    <row r="15211" spans="1:8" x14ac:dyDescent="0.25">
      <c r="A15211" s="37"/>
      <c r="B15211" s="38"/>
      <c r="C15211" s="97"/>
      <c r="D15211" s="92"/>
      <c r="E15211" s="88" t="str">
        <f>IF(A15211&lt;&gt;0,IFERROR(VLOOKUP(D15211,Transactions!$K$4:$L$24,2,0), "Invalid date, no label or wrong spelling"),"Date and/or label missing. Exclude?")</f>
        <v>Date and/or label missing. Exclude?</v>
      </c>
      <c r="F15211" s="201"/>
      <c r="G15211" s="202"/>
      <c r="H15211" s="203"/>
    </row>
    <row r="15212" spans="1:8" x14ac:dyDescent="0.25">
      <c r="A15212" s="37"/>
      <c r="B15212" s="38"/>
      <c r="C15212" s="97"/>
      <c r="D15212" s="92"/>
      <c r="E15212" s="88" t="str">
        <f>IF(A15212&lt;&gt;0,IFERROR(VLOOKUP(D15212,Transactions!$K$4:$L$24,2,0), "Invalid date, no label or wrong spelling"),"Date and/or label missing. Exclude?")</f>
        <v>Date and/or label missing. Exclude?</v>
      </c>
      <c r="F15212" s="201"/>
      <c r="G15212" s="202"/>
      <c r="H15212" s="203"/>
    </row>
    <row r="15213" spans="1:8" x14ac:dyDescent="0.25">
      <c r="A15213" s="37"/>
      <c r="B15213" s="38"/>
      <c r="C15213" s="97"/>
      <c r="D15213" s="92"/>
      <c r="E15213" s="88" t="str">
        <f>IF(A15213&lt;&gt;0,IFERROR(VLOOKUP(D15213,Transactions!$K$4:$L$24,2,0), "Invalid date, no label or wrong spelling"),"Date and/or label missing. Exclude?")</f>
        <v>Date and/or label missing. Exclude?</v>
      </c>
      <c r="F15213" s="201"/>
      <c r="G15213" s="202"/>
      <c r="H15213" s="203"/>
    </row>
    <row r="15214" spans="1:8" x14ac:dyDescent="0.25">
      <c r="A15214" s="37"/>
      <c r="B15214" s="38"/>
      <c r="C15214" s="97"/>
      <c r="D15214" s="92"/>
      <c r="E15214" s="88" t="str">
        <f>IF(A15214&lt;&gt;0,IFERROR(VLOOKUP(D15214,Transactions!$K$4:$L$24,2,0), "Invalid date, no label or wrong spelling"),"Date and/or label missing. Exclude?")</f>
        <v>Date and/or label missing. Exclude?</v>
      </c>
      <c r="F15214" s="201"/>
      <c r="G15214" s="202"/>
      <c r="H15214" s="203"/>
    </row>
    <row r="15215" spans="1:8" x14ac:dyDescent="0.25">
      <c r="A15215" s="37"/>
      <c r="B15215" s="38"/>
      <c r="C15215" s="97"/>
      <c r="D15215" s="92"/>
      <c r="E15215" s="88" t="str">
        <f>IF(A15215&lt;&gt;0,IFERROR(VLOOKUP(D15215,Transactions!$K$4:$L$24,2,0), "Invalid date, no label or wrong spelling"),"Date and/or label missing. Exclude?")</f>
        <v>Date and/or label missing. Exclude?</v>
      </c>
      <c r="F15215" s="201"/>
      <c r="G15215" s="202"/>
      <c r="H15215" s="203"/>
    </row>
    <row r="15216" spans="1:8" x14ac:dyDescent="0.25">
      <c r="A15216" s="37"/>
      <c r="B15216" s="38"/>
      <c r="C15216" s="97"/>
      <c r="D15216" s="92"/>
      <c r="E15216" s="88" t="str">
        <f>IF(A15216&lt;&gt;0,IFERROR(VLOOKUP(D15216,Transactions!$K$4:$L$24,2,0), "Invalid date, no label or wrong spelling"),"Date and/or label missing. Exclude?")</f>
        <v>Date and/or label missing. Exclude?</v>
      </c>
      <c r="F15216" s="201"/>
      <c r="G15216" s="202"/>
      <c r="H15216" s="203"/>
    </row>
    <row r="15217" spans="1:8" x14ac:dyDescent="0.25">
      <c r="A15217" s="37"/>
      <c r="B15217" s="38"/>
      <c r="C15217" s="97"/>
      <c r="D15217" s="92"/>
      <c r="E15217" s="88" t="str">
        <f>IF(A15217&lt;&gt;0,IFERROR(VLOOKUP(D15217,Transactions!$K$4:$L$24,2,0), "Invalid date, no label or wrong spelling"),"Date and/or label missing. Exclude?")</f>
        <v>Date and/or label missing. Exclude?</v>
      </c>
      <c r="F15217" s="201"/>
      <c r="G15217" s="202"/>
      <c r="H15217" s="203"/>
    </row>
    <row r="15218" spans="1:8" x14ac:dyDescent="0.25">
      <c r="A15218" s="37"/>
      <c r="B15218" s="38"/>
      <c r="C15218" s="97"/>
      <c r="D15218" s="92"/>
      <c r="E15218" s="88" t="str">
        <f>IF(A15218&lt;&gt;0,IFERROR(VLOOKUP(D15218,Transactions!$K$4:$L$24,2,0), "Invalid date, no label or wrong spelling"),"Date and/or label missing. Exclude?")</f>
        <v>Date and/or label missing. Exclude?</v>
      </c>
      <c r="F15218" s="201"/>
      <c r="G15218" s="202"/>
      <c r="H15218" s="203"/>
    </row>
    <row r="15219" spans="1:8" x14ac:dyDescent="0.25">
      <c r="A15219" s="37"/>
      <c r="B15219" s="38"/>
      <c r="C15219" s="97"/>
      <c r="D15219" s="92"/>
      <c r="E15219" s="88" t="str">
        <f>IF(A15219&lt;&gt;0,IFERROR(VLOOKUP(D15219,Transactions!$K$4:$L$24,2,0), "Invalid date, no label or wrong spelling"),"Date and/or label missing. Exclude?")</f>
        <v>Date and/or label missing. Exclude?</v>
      </c>
      <c r="F15219" s="201"/>
      <c r="G15219" s="202"/>
      <c r="H15219" s="203"/>
    </row>
    <row r="15220" spans="1:8" x14ac:dyDescent="0.25">
      <c r="A15220" s="37"/>
      <c r="B15220" s="38"/>
      <c r="C15220" s="97"/>
      <c r="D15220" s="92"/>
      <c r="E15220" s="88" t="str">
        <f>IF(A15220&lt;&gt;0,IFERROR(VLOOKUP(D15220,Transactions!$K$4:$L$24,2,0), "Invalid date, no label or wrong spelling"),"Date and/or label missing. Exclude?")</f>
        <v>Date and/or label missing. Exclude?</v>
      </c>
      <c r="F15220" s="201"/>
      <c r="G15220" s="202"/>
      <c r="H15220" s="203"/>
    </row>
    <row r="15221" spans="1:8" x14ac:dyDescent="0.25">
      <c r="A15221" s="37"/>
      <c r="B15221" s="38"/>
      <c r="C15221" s="97"/>
      <c r="D15221" s="92"/>
      <c r="E15221" s="88" t="str">
        <f>IF(A15221&lt;&gt;0,IFERROR(VLOOKUP(D15221,Transactions!$K$4:$L$24,2,0), "Invalid date, no label or wrong spelling"),"Date and/or label missing. Exclude?")</f>
        <v>Date and/or label missing. Exclude?</v>
      </c>
      <c r="F15221" s="201"/>
      <c r="G15221" s="202"/>
      <c r="H15221" s="203"/>
    </row>
    <row r="15222" spans="1:8" x14ac:dyDescent="0.25">
      <c r="A15222" s="37"/>
      <c r="B15222" s="38"/>
      <c r="C15222" s="97"/>
      <c r="D15222" s="92"/>
      <c r="E15222" s="88" t="str">
        <f>IF(A15222&lt;&gt;0,IFERROR(VLOOKUP(D15222,Transactions!$K$4:$L$24,2,0), "Invalid date, no label or wrong spelling"),"Date and/or label missing. Exclude?")</f>
        <v>Date and/or label missing. Exclude?</v>
      </c>
      <c r="F15222" s="201"/>
      <c r="G15222" s="202"/>
      <c r="H15222" s="203"/>
    </row>
    <row r="15223" spans="1:8" x14ac:dyDescent="0.25">
      <c r="A15223" s="37"/>
      <c r="B15223" s="38"/>
      <c r="C15223" s="97"/>
      <c r="D15223" s="92"/>
      <c r="E15223" s="88" t="str">
        <f>IF(A15223&lt;&gt;0,IFERROR(VLOOKUP(D15223,Transactions!$K$4:$L$24,2,0), "Invalid date, no label or wrong spelling"),"Date and/or label missing. Exclude?")</f>
        <v>Date and/or label missing. Exclude?</v>
      </c>
      <c r="F15223" s="201"/>
      <c r="G15223" s="202"/>
      <c r="H15223" s="203"/>
    </row>
    <row r="15224" spans="1:8" x14ac:dyDescent="0.25">
      <c r="A15224" s="37"/>
      <c r="B15224" s="38"/>
      <c r="C15224" s="97"/>
      <c r="D15224" s="92"/>
      <c r="E15224" s="88" t="str">
        <f>IF(A15224&lt;&gt;0,IFERROR(VLOOKUP(D15224,Transactions!$K$4:$L$24,2,0), "Invalid date, no label or wrong spelling"),"Date and/or label missing. Exclude?")</f>
        <v>Date and/or label missing. Exclude?</v>
      </c>
      <c r="F15224" s="201"/>
      <c r="G15224" s="202"/>
      <c r="H15224" s="203"/>
    </row>
    <row r="15225" spans="1:8" x14ac:dyDescent="0.25">
      <c r="A15225" s="37"/>
      <c r="B15225" s="38"/>
      <c r="C15225" s="97"/>
      <c r="D15225" s="92"/>
      <c r="E15225" s="88" t="str">
        <f>IF(A15225&lt;&gt;0,IFERROR(VLOOKUP(D15225,Transactions!$K$4:$L$24,2,0), "Invalid date, no label or wrong spelling"),"Date and/or label missing. Exclude?")</f>
        <v>Date and/or label missing. Exclude?</v>
      </c>
      <c r="F15225" s="201"/>
      <c r="G15225" s="202"/>
      <c r="H15225" s="203"/>
    </row>
    <row r="15226" spans="1:8" x14ac:dyDescent="0.25">
      <c r="A15226" s="37"/>
      <c r="B15226" s="38"/>
      <c r="C15226" s="97"/>
      <c r="D15226" s="92"/>
      <c r="E15226" s="88" t="str">
        <f>IF(A15226&lt;&gt;0,IFERROR(VLOOKUP(D15226,Transactions!$K$4:$L$24,2,0), "Invalid date, no label or wrong spelling"),"Date and/or label missing. Exclude?")</f>
        <v>Date and/or label missing. Exclude?</v>
      </c>
      <c r="F15226" s="201"/>
      <c r="G15226" s="202"/>
      <c r="H15226" s="203"/>
    </row>
    <row r="15227" spans="1:8" x14ac:dyDescent="0.25">
      <c r="A15227" s="37"/>
      <c r="B15227" s="38"/>
      <c r="C15227" s="97"/>
      <c r="D15227" s="92"/>
      <c r="E15227" s="88" t="str">
        <f>IF(A15227&lt;&gt;0,IFERROR(VLOOKUP(D15227,Transactions!$K$4:$L$24,2,0), "Invalid date, no label or wrong spelling"),"Date and/or label missing. Exclude?")</f>
        <v>Date and/or label missing. Exclude?</v>
      </c>
      <c r="F15227" s="201"/>
      <c r="G15227" s="202"/>
      <c r="H15227" s="203"/>
    </row>
    <row r="15228" spans="1:8" x14ac:dyDescent="0.25">
      <c r="A15228" s="37"/>
      <c r="B15228" s="38"/>
      <c r="C15228" s="97"/>
      <c r="D15228" s="92"/>
      <c r="E15228" s="88" t="str">
        <f>IF(A15228&lt;&gt;0,IFERROR(VLOOKUP(D15228,Transactions!$K$4:$L$24,2,0), "Invalid date, no label or wrong spelling"),"Date and/or label missing. Exclude?")</f>
        <v>Date and/or label missing. Exclude?</v>
      </c>
      <c r="F15228" s="201"/>
      <c r="G15228" s="202"/>
      <c r="H15228" s="203"/>
    </row>
    <row r="15229" spans="1:8" x14ac:dyDescent="0.25">
      <c r="A15229" s="37"/>
      <c r="B15229" s="38"/>
      <c r="C15229" s="97"/>
      <c r="D15229" s="92"/>
      <c r="E15229" s="88" t="str">
        <f>IF(A15229&lt;&gt;0,IFERROR(VLOOKUP(D15229,Transactions!$K$4:$L$24,2,0), "Invalid date, no label or wrong spelling"),"Date and/or label missing. Exclude?")</f>
        <v>Date and/or label missing. Exclude?</v>
      </c>
      <c r="F15229" s="201"/>
      <c r="G15229" s="202"/>
      <c r="H15229" s="203"/>
    </row>
    <row r="15230" spans="1:8" x14ac:dyDescent="0.25">
      <c r="A15230" s="37"/>
      <c r="B15230" s="38"/>
      <c r="C15230" s="97"/>
      <c r="D15230" s="92"/>
      <c r="E15230" s="88" t="str">
        <f>IF(A15230&lt;&gt;0,IFERROR(VLOOKUP(D15230,Transactions!$K$4:$L$24,2,0), "Invalid date, no label or wrong spelling"),"Date and/or label missing. Exclude?")</f>
        <v>Date and/or label missing. Exclude?</v>
      </c>
      <c r="F15230" s="201"/>
      <c r="G15230" s="202"/>
      <c r="H15230" s="203"/>
    </row>
    <row r="15231" spans="1:8" x14ac:dyDescent="0.25">
      <c r="A15231" s="37"/>
      <c r="B15231" s="38"/>
      <c r="C15231" s="97"/>
      <c r="D15231" s="92"/>
      <c r="E15231" s="88" t="str">
        <f>IF(A15231&lt;&gt;0,IFERROR(VLOOKUP(D15231,Transactions!$K$4:$L$24,2,0), "Invalid date, no label or wrong spelling"),"Date and/or label missing. Exclude?")</f>
        <v>Date and/or label missing. Exclude?</v>
      </c>
      <c r="F15231" s="201"/>
      <c r="G15231" s="202"/>
      <c r="H15231" s="203"/>
    </row>
    <row r="15232" spans="1:8" x14ac:dyDescent="0.25">
      <c r="A15232" s="37"/>
      <c r="B15232" s="38"/>
      <c r="C15232" s="97"/>
      <c r="D15232" s="92"/>
      <c r="E15232" s="88" t="str">
        <f>IF(A15232&lt;&gt;0,IFERROR(VLOOKUP(D15232,Transactions!$K$4:$L$24,2,0), "Invalid date, no label or wrong spelling"),"Date and/or label missing. Exclude?")</f>
        <v>Date and/or label missing. Exclude?</v>
      </c>
      <c r="F15232" s="201"/>
      <c r="G15232" s="202"/>
      <c r="H15232" s="203"/>
    </row>
    <row r="15233" spans="1:8" x14ac:dyDescent="0.25">
      <c r="A15233" s="37"/>
      <c r="B15233" s="38"/>
      <c r="C15233" s="97"/>
      <c r="D15233" s="92"/>
      <c r="E15233" s="88" t="str">
        <f>IF(A15233&lt;&gt;0,IFERROR(VLOOKUP(D15233,Transactions!$K$4:$L$24,2,0), "Invalid date, no label or wrong spelling"),"Date and/or label missing. Exclude?")</f>
        <v>Date and/or label missing. Exclude?</v>
      </c>
      <c r="F15233" s="201"/>
      <c r="G15233" s="202"/>
      <c r="H15233" s="203"/>
    </row>
    <row r="15234" spans="1:8" x14ac:dyDescent="0.25">
      <c r="A15234" s="37"/>
      <c r="B15234" s="38"/>
      <c r="C15234" s="97"/>
      <c r="D15234" s="92"/>
      <c r="E15234" s="88" t="str">
        <f>IF(A15234&lt;&gt;0,IFERROR(VLOOKUP(D15234,Transactions!$K$4:$L$24,2,0), "Invalid date, no label or wrong spelling"),"Date and/or label missing. Exclude?")</f>
        <v>Date and/or label missing. Exclude?</v>
      </c>
      <c r="F15234" s="201"/>
      <c r="G15234" s="202"/>
      <c r="H15234" s="203"/>
    </row>
    <row r="15235" spans="1:8" x14ac:dyDescent="0.25">
      <c r="A15235" s="37"/>
      <c r="B15235" s="38"/>
      <c r="C15235" s="97"/>
      <c r="D15235" s="92"/>
      <c r="E15235" s="88" t="str">
        <f>IF(A15235&lt;&gt;0,IFERROR(VLOOKUP(D15235,Transactions!$K$4:$L$24,2,0), "Invalid date, no label or wrong spelling"),"Date and/or label missing. Exclude?")</f>
        <v>Date and/or label missing. Exclude?</v>
      </c>
      <c r="F15235" s="201"/>
      <c r="G15235" s="202"/>
      <c r="H15235" s="203"/>
    </row>
    <row r="15236" spans="1:8" x14ac:dyDescent="0.25">
      <c r="A15236" s="37"/>
      <c r="B15236" s="38"/>
      <c r="C15236" s="97"/>
      <c r="D15236" s="92"/>
      <c r="E15236" s="88" t="str">
        <f>IF(A15236&lt;&gt;0,IFERROR(VLOOKUP(D15236,Transactions!$K$4:$L$24,2,0), "Invalid date, no label or wrong spelling"),"Date and/or label missing. Exclude?")</f>
        <v>Date and/or label missing. Exclude?</v>
      </c>
      <c r="F15236" s="201"/>
      <c r="G15236" s="202"/>
      <c r="H15236" s="203"/>
    </row>
    <row r="15237" spans="1:8" x14ac:dyDescent="0.25">
      <c r="A15237" s="37"/>
      <c r="B15237" s="38"/>
      <c r="C15237" s="97"/>
      <c r="D15237" s="92"/>
      <c r="E15237" s="88" t="str">
        <f>IF(A15237&lt;&gt;0,IFERROR(VLOOKUP(D15237,Transactions!$K$4:$L$24,2,0), "Invalid date, no label or wrong spelling"),"Date and/or label missing. Exclude?")</f>
        <v>Date and/or label missing. Exclude?</v>
      </c>
      <c r="F15237" s="201"/>
      <c r="G15237" s="202"/>
      <c r="H15237" s="203"/>
    </row>
    <row r="15238" spans="1:8" x14ac:dyDescent="0.25">
      <c r="A15238" s="37"/>
      <c r="B15238" s="38"/>
      <c r="C15238" s="97"/>
      <c r="D15238" s="92"/>
      <c r="E15238" s="88" t="str">
        <f>IF(A15238&lt;&gt;0,IFERROR(VLOOKUP(D15238,Transactions!$K$4:$L$24,2,0), "Invalid date, no label or wrong spelling"),"Date and/or label missing. Exclude?")</f>
        <v>Date and/or label missing. Exclude?</v>
      </c>
      <c r="F15238" s="201"/>
      <c r="G15238" s="202"/>
      <c r="H15238" s="203"/>
    </row>
    <row r="15239" spans="1:8" x14ac:dyDescent="0.25">
      <c r="A15239" s="37"/>
      <c r="B15239" s="38"/>
      <c r="C15239" s="97"/>
      <c r="D15239" s="92"/>
      <c r="E15239" s="88" t="str">
        <f>IF(A15239&lt;&gt;0,IFERROR(VLOOKUP(D15239,Transactions!$K$4:$L$24,2,0), "Invalid date, no label or wrong spelling"),"Date and/or label missing. Exclude?")</f>
        <v>Date and/or label missing. Exclude?</v>
      </c>
      <c r="F15239" s="201"/>
      <c r="G15239" s="202"/>
      <c r="H15239" s="203"/>
    </row>
    <row r="15240" spans="1:8" x14ac:dyDescent="0.25">
      <c r="A15240" s="37"/>
      <c r="B15240" s="38"/>
      <c r="C15240" s="97"/>
      <c r="D15240" s="92"/>
      <c r="E15240" s="88" t="str">
        <f>IF(A15240&lt;&gt;0,IFERROR(VLOOKUP(D15240,Transactions!$K$4:$L$24,2,0), "Invalid date, no label or wrong spelling"),"Date and/or label missing. Exclude?")</f>
        <v>Date and/or label missing. Exclude?</v>
      </c>
      <c r="F15240" s="201"/>
      <c r="G15240" s="202"/>
      <c r="H15240" s="203"/>
    </row>
    <row r="15241" spans="1:8" x14ac:dyDescent="0.25">
      <c r="A15241" s="37"/>
      <c r="B15241" s="38"/>
      <c r="C15241" s="97"/>
      <c r="D15241" s="92"/>
      <c r="E15241" s="88" t="str">
        <f>IF(A15241&lt;&gt;0,IFERROR(VLOOKUP(D15241,Transactions!$K$4:$L$24,2,0), "Invalid date, no label or wrong spelling"),"Date and/or label missing. Exclude?")</f>
        <v>Date and/or label missing. Exclude?</v>
      </c>
      <c r="F15241" s="201"/>
      <c r="G15241" s="202"/>
      <c r="H15241" s="203"/>
    </row>
    <row r="15242" spans="1:8" x14ac:dyDescent="0.25">
      <c r="A15242" s="37"/>
      <c r="B15242" s="38"/>
      <c r="C15242" s="97"/>
      <c r="D15242" s="92"/>
      <c r="E15242" s="88" t="str">
        <f>IF(A15242&lt;&gt;0,IFERROR(VLOOKUP(D15242,Transactions!$K$4:$L$24,2,0), "Invalid date, no label or wrong spelling"),"Date and/or label missing. Exclude?")</f>
        <v>Date and/or label missing. Exclude?</v>
      </c>
      <c r="F15242" s="201"/>
      <c r="G15242" s="202"/>
      <c r="H15242" s="203"/>
    </row>
    <row r="15243" spans="1:8" x14ac:dyDescent="0.25">
      <c r="A15243" s="37"/>
      <c r="B15243" s="38"/>
      <c r="C15243" s="97"/>
      <c r="D15243" s="92"/>
      <c r="E15243" s="88" t="str">
        <f>IF(A15243&lt;&gt;0,IFERROR(VLOOKUP(D15243,Transactions!$K$4:$L$24,2,0), "Invalid date, no label or wrong spelling"),"Date and/or label missing. Exclude?")</f>
        <v>Date and/or label missing. Exclude?</v>
      </c>
      <c r="F15243" s="201"/>
      <c r="G15243" s="202"/>
      <c r="H15243" s="203"/>
    </row>
    <row r="15244" spans="1:8" x14ac:dyDescent="0.25">
      <c r="A15244" s="37"/>
      <c r="B15244" s="38"/>
      <c r="C15244" s="97"/>
      <c r="D15244" s="92"/>
      <c r="E15244" s="88" t="str">
        <f>IF(A15244&lt;&gt;0,IFERROR(VLOOKUP(D15244,Transactions!$K$4:$L$24,2,0), "Invalid date, no label or wrong spelling"),"Date and/or label missing. Exclude?")</f>
        <v>Date and/or label missing. Exclude?</v>
      </c>
      <c r="F15244" s="201"/>
      <c r="G15244" s="202"/>
      <c r="H15244" s="203"/>
    </row>
    <row r="15245" spans="1:8" x14ac:dyDescent="0.25">
      <c r="A15245" s="37"/>
      <c r="B15245" s="38"/>
      <c r="C15245" s="97"/>
      <c r="D15245" s="92"/>
      <c r="E15245" s="88" t="str">
        <f>IF(A15245&lt;&gt;0,IFERROR(VLOOKUP(D15245,Transactions!$K$4:$L$24,2,0), "Invalid date, no label or wrong spelling"),"Date and/or label missing. Exclude?")</f>
        <v>Date and/or label missing. Exclude?</v>
      </c>
      <c r="F15245" s="201"/>
      <c r="G15245" s="202"/>
      <c r="H15245" s="203"/>
    </row>
    <row r="15246" spans="1:8" x14ac:dyDescent="0.25">
      <c r="A15246" s="37"/>
      <c r="B15246" s="38"/>
      <c r="C15246" s="97"/>
      <c r="D15246" s="92"/>
      <c r="E15246" s="88" t="str">
        <f>IF(A15246&lt;&gt;0,IFERROR(VLOOKUP(D15246,Transactions!$K$4:$L$24,2,0), "Invalid date, no label or wrong spelling"),"Date and/or label missing. Exclude?")</f>
        <v>Date and/or label missing. Exclude?</v>
      </c>
      <c r="F15246" s="201"/>
      <c r="G15246" s="202"/>
      <c r="H15246" s="203"/>
    </row>
    <row r="15247" spans="1:8" x14ac:dyDescent="0.25">
      <c r="A15247" s="37"/>
      <c r="B15247" s="38"/>
      <c r="C15247" s="97"/>
      <c r="D15247" s="92"/>
      <c r="E15247" s="88" t="str">
        <f>IF(A15247&lt;&gt;0,IFERROR(VLOOKUP(D15247,Transactions!$K$4:$L$24,2,0), "Invalid date, no label or wrong spelling"),"Date and/or label missing. Exclude?")</f>
        <v>Date and/or label missing. Exclude?</v>
      </c>
      <c r="F15247" s="201"/>
      <c r="G15247" s="202"/>
      <c r="H15247" s="203"/>
    </row>
    <row r="15248" spans="1:8" x14ac:dyDescent="0.25">
      <c r="A15248" s="37"/>
      <c r="B15248" s="38"/>
      <c r="C15248" s="97"/>
      <c r="D15248" s="92"/>
      <c r="E15248" s="88" t="str">
        <f>IF(A15248&lt;&gt;0,IFERROR(VLOOKUP(D15248,Transactions!$K$4:$L$24,2,0), "Invalid date, no label or wrong spelling"),"Date and/or label missing. Exclude?")</f>
        <v>Date and/or label missing. Exclude?</v>
      </c>
      <c r="F15248" s="201"/>
      <c r="G15248" s="202"/>
      <c r="H15248" s="203"/>
    </row>
    <row r="15249" spans="1:8" x14ac:dyDescent="0.25">
      <c r="A15249" s="37"/>
      <c r="B15249" s="38"/>
      <c r="C15249" s="97"/>
      <c r="D15249" s="92"/>
      <c r="E15249" s="88" t="str">
        <f>IF(A15249&lt;&gt;0,IFERROR(VLOOKUP(D15249,Transactions!$K$4:$L$24,2,0), "Invalid date, no label or wrong spelling"),"Date and/or label missing. Exclude?")</f>
        <v>Date and/or label missing. Exclude?</v>
      </c>
      <c r="F15249" s="201"/>
      <c r="G15249" s="202"/>
      <c r="H15249" s="203"/>
    </row>
    <row r="15250" spans="1:8" x14ac:dyDescent="0.25">
      <c r="A15250" s="37"/>
      <c r="B15250" s="38"/>
      <c r="C15250" s="97"/>
      <c r="D15250" s="92"/>
      <c r="E15250" s="88" t="str">
        <f>IF(A15250&lt;&gt;0,IFERROR(VLOOKUP(D15250,Transactions!$K$4:$L$24,2,0), "Invalid date, no label or wrong spelling"),"Date and/or label missing. Exclude?")</f>
        <v>Date and/or label missing. Exclude?</v>
      </c>
      <c r="F15250" s="201"/>
      <c r="G15250" s="202"/>
      <c r="H15250" s="203"/>
    </row>
    <row r="15251" spans="1:8" x14ac:dyDescent="0.25">
      <c r="A15251" s="37"/>
      <c r="B15251" s="38"/>
      <c r="C15251" s="97"/>
      <c r="D15251" s="92"/>
      <c r="E15251" s="88" t="str">
        <f>IF(A15251&lt;&gt;0,IFERROR(VLOOKUP(D15251,Transactions!$K$4:$L$24,2,0), "Invalid date, no label or wrong spelling"),"Date and/or label missing. Exclude?")</f>
        <v>Date and/or label missing. Exclude?</v>
      </c>
      <c r="F15251" s="201"/>
      <c r="G15251" s="202"/>
      <c r="H15251" s="203"/>
    </row>
    <row r="15252" spans="1:8" x14ac:dyDescent="0.25">
      <c r="A15252" s="37"/>
      <c r="B15252" s="38"/>
      <c r="C15252" s="97"/>
      <c r="D15252" s="92"/>
      <c r="E15252" s="88" t="str">
        <f>IF(A15252&lt;&gt;0,IFERROR(VLOOKUP(D15252,Transactions!$K$4:$L$24,2,0), "Invalid date, no label or wrong spelling"),"Date and/or label missing. Exclude?")</f>
        <v>Date and/or label missing. Exclude?</v>
      </c>
      <c r="F15252" s="201"/>
      <c r="G15252" s="202"/>
      <c r="H15252" s="203"/>
    </row>
    <row r="15253" spans="1:8" x14ac:dyDescent="0.25">
      <c r="A15253" s="37"/>
      <c r="B15253" s="38"/>
      <c r="C15253" s="97"/>
      <c r="D15253" s="92"/>
      <c r="E15253" s="88" t="str">
        <f>IF(A15253&lt;&gt;0,IFERROR(VLOOKUP(D15253,Transactions!$K$4:$L$24,2,0), "Invalid date, no label or wrong spelling"),"Date and/or label missing. Exclude?")</f>
        <v>Date and/or label missing. Exclude?</v>
      </c>
      <c r="F15253" s="201"/>
      <c r="G15253" s="202"/>
      <c r="H15253" s="203"/>
    </row>
    <row r="15254" spans="1:8" x14ac:dyDescent="0.25">
      <c r="A15254" s="37"/>
      <c r="B15254" s="38"/>
      <c r="C15254" s="97"/>
      <c r="D15254" s="92"/>
      <c r="E15254" s="88" t="str">
        <f>IF(A15254&lt;&gt;0,IFERROR(VLOOKUP(D15254,Transactions!$K$4:$L$24,2,0), "Invalid date, no label or wrong spelling"),"Date and/or label missing. Exclude?")</f>
        <v>Date and/or label missing. Exclude?</v>
      </c>
      <c r="F15254" s="201"/>
      <c r="G15254" s="202"/>
      <c r="H15254" s="203"/>
    </row>
    <row r="15255" spans="1:8" x14ac:dyDescent="0.25">
      <c r="A15255" s="37"/>
      <c r="B15255" s="38"/>
      <c r="C15255" s="97"/>
      <c r="D15255" s="92"/>
      <c r="E15255" s="88" t="str">
        <f>IF(A15255&lt;&gt;0,IFERROR(VLOOKUP(D15255,Transactions!$K$4:$L$24,2,0), "Invalid date, no label or wrong spelling"),"Date and/or label missing. Exclude?")</f>
        <v>Date and/or label missing. Exclude?</v>
      </c>
      <c r="F15255" s="201"/>
      <c r="G15255" s="202"/>
      <c r="H15255" s="203"/>
    </row>
    <row r="15256" spans="1:8" x14ac:dyDescent="0.25">
      <c r="A15256" s="37"/>
      <c r="B15256" s="38"/>
      <c r="C15256" s="97"/>
      <c r="D15256" s="92"/>
      <c r="E15256" s="88" t="str">
        <f>IF(A15256&lt;&gt;0,IFERROR(VLOOKUP(D15256,Transactions!$K$4:$L$24,2,0), "Invalid date, no label or wrong spelling"),"Date and/or label missing. Exclude?")</f>
        <v>Date and/or label missing. Exclude?</v>
      </c>
      <c r="F15256" s="201"/>
      <c r="G15256" s="202"/>
      <c r="H15256" s="203"/>
    </row>
    <row r="15257" spans="1:8" x14ac:dyDescent="0.25">
      <c r="A15257" s="37"/>
      <c r="B15257" s="38"/>
      <c r="C15257" s="97"/>
      <c r="D15257" s="92"/>
      <c r="E15257" s="88" t="str">
        <f>IF(A15257&lt;&gt;0,IFERROR(VLOOKUP(D15257,Transactions!$K$4:$L$24,2,0), "Invalid date, no label or wrong spelling"),"Date and/or label missing. Exclude?")</f>
        <v>Date and/or label missing. Exclude?</v>
      </c>
      <c r="F15257" s="201"/>
      <c r="G15257" s="202"/>
      <c r="H15257" s="203"/>
    </row>
    <row r="15258" spans="1:8" x14ac:dyDescent="0.25">
      <c r="A15258" s="37"/>
      <c r="B15258" s="38"/>
      <c r="C15258" s="97"/>
      <c r="D15258" s="92"/>
      <c r="E15258" s="88" t="str">
        <f>IF(A15258&lt;&gt;0,IFERROR(VLOOKUP(D15258,Transactions!$K$4:$L$24,2,0), "Invalid date, no label or wrong spelling"),"Date and/or label missing. Exclude?")</f>
        <v>Date and/or label missing. Exclude?</v>
      </c>
      <c r="F15258" s="201"/>
      <c r="G15258" s="202"/>
      <c r="H15258" s="203"/>
    </row>
    <row r="15259" spans="1:8" x14ac:dyDescent="0.25">
      <c r="A15259" s="37"/>
      <c r="B15259" s="38"/>
      <c r="C15259" s="97"/>
      <c r="D15259" s="92"/>
      <c r="E15259" s="88" t="str">
        <f>IF(A15259&lt;&gt;0,IFERROR(VLOOKUP(D15259,Transactions!$K$4:$L$24,2,0), "Invalid date, no label or wrong spelling"),"Date and/or label missing. Exclude?")</f>
        <v>Date and/or label missing. Exclude?</v>
      </c>
      <c r="F15259" s="201"/>
      <c r="G15259" s="202"/>
      <c r="H15259" s="203"/>
    </row>
    <row r="15260" spans="1:8" x14ac:dyDescent="0.25">
      <c r="A15260" s="37"/>
      <c r="B15260" s="38"/>
      <c r="C15260" s="97"/>
      <c r="D15260" s="92"/>
      <c r="E15260" s="88" t="str">
        <f>IF(A15260&lt;&gt;0,IFERROR(VLOOKUP(D15260,Transactions!$K$4:$L$24,2,0), "Invalid date, no label or wrong spelling"),"Date and/or label missing. Exclude?")</f>
        <v>Date and/or label missing. Exclude?</v>
      </c>
      <c r="F15260" s="201"/>
      <c r="G15260" s="202"/>
      <c r="H15260" s="203"/>
    </row>
    <row r="15261" spans="1:8" x14ac:dyDescent="0.25">
      <c r="A15261" s="37"/>
      <c r="B15261" s="38"/>
      <c r="C15261" s="97"/>
      <c r="D15261" s="92"/>
      <c r="E15261" s="88" t="str">
        <f>IF(A15261&lt;&gt;0,IFERROR(VLOOKUP(D15261,Transactions!$K$4:$L$24,2,0), "Invalid date, no label or wrong spelling"),"Date and/or label missing. Exclude?")</f>
        <v>Date and/or label missing. Exclude?</v>
      </c>
      <c r="F15261" s="201"/>
      <c r="G15261" s="202"/>
      <c r="H15261" s="203"/>
    </row>
    <row r="15262" spans="1:8" x14ac:dyDescent="0.25">
      <c r="A15262" s="37"/>
      <c r="B15262" s="38"/>
      <c r="C15262" s="97"/>
      <c r="D15262" s="92"/>
      <c r="E15262" s="88" t="str">
        <f>IF(A15262&lt;&gt;0,IFERROR(VLOOKUP(D15262,Transactions!$K$4:$L$24,2,0), "Invalid date, no label or wrong spelling"),"Date and/or label missing. Exclude?")</f>
        <v>Date and/or label missing. Exclude?</v>
      </c>
      <c r="F15262" s="201"/>
      <c r="G15262" s="202"/>
      <c r="H15262" s="203"/>
    </row>
    <row r="15263" spans="1:8" x14ac:dyDescent="0.25">
      <c r="A15263" s="37"/>
      <c r="B15263" s="38"/>
      <c r="C15263" s="97"/>
      <c r="D15263" s="92"/>
      <c r="E15263" s="88" t="str">
        <f>IF(A15263&lt;&gt;0,IFERROR(VLOOKUP(D15263,Transactions!$K$4:$L$24,2,0), "Invalid date, no label or wrong spelling"),"Date and/or label missing. Exclude?")</f>
        <v>Date and/or label missing. Exclude?</v>
      </c>
      <c r="F15263" s="201"/>
      <c r="G15263" s="202"/>
      <c r="H15263" s="203"/>
    </row>
    <row r="15264" spans="1:8" x14ac:dyDescent="0.25">
      <c r="A15264" s="37"/>
      <c r="B15264" s="38"/>
      <c r="C15264" s="97"/>
      <c r="D15264" s="92"/>
      <c r="E15264" s="88" t="str">
        <f>IF(A15264&lt;&gt;0,IFERROR(VLOOKUP(D15264,Transactions!$K$4:$L$24,2,0), "Invalid date, no label or wrong spelling"),"Date and/or label missing. Exclude?")</f>
        <v>Date and/or label missing. Exclude?</v>
      </c>
      <c r="F15264" s="201"/>
      <c r="G15264" s="202"/>
      <c r="H15264" s="203"/>
    </row>
    <row r="15265" spans="1:8" x14ac:dyDescent="0.25">
      <c r="A15265" s="37"/>
      <c r="B15265" s="38"/>
      <c r="C15265" s="97"/>
      <c r="D15265" s="92"/>
      <c r="E15265" s="88" t="str">
        <f>IF(A15265&lt;&gt;0,IFERROR(VLOOKUP(D15265,Transactions!$K$4:$L$24,2,0), "Invalid date, no label or wrong spelling"),"Date and/or label missing. Exclude?")</f>
        <v>Date and/or label missing. Exclude?</v>
      </c>
      <c r="F15265" s="201"/>
      <c r="G15265" s="202"/>
      <c r="H15265" s="203"/>
    </row>
    <row r="15266" spans="1:8" x14ac:dyDescent="0.25">
      <c r="A15266" s="37"/>
      <c r="B15266" s="38"/>
      <c r="C15266" s="97"/>
      <c r="D15266" s="92"/>
      <c r="E15266" s="88" t="str">
        <f>IF(A15266&lt;&gt;0,IFERROR(VLOOKUP(D15266,Transactions!$K$4:$L$24,2,0), "Invalid date, no label or wrong spelling"),"Date and/or label missing. Exclude?")</f>
        <v>Date and/or label missing. Exclude?</v>
      </c>
      <c r="F15266" s="201"/>
      <c r="G15266" s="202"/>
      <c r="H15266" s="203"/>
    </row>
    <row r="15267" spans="1:8" x14ac:dyDescent="0.25">
      <c r="A15267" s="37"/>
      <c r="B15267" s="38"/>
      <c r="C15267" s="97"/>
      <c r="D15267" s="92"/>
      <c r="E15267" s="88" t="str">
        <f>IF(A15267&lt;&gt;0,IFERROR(VLOOKUP(D15267,Transactions!$K$4:$L$24,2,0), "Invalid date, no label or wrong spelling"),"Date and/or label missing. Exclude?")</f>
        <v>Date and/or label missing. Exclude?</v>
      </c>
      <c r="F15267" s="201"/>
      <c r="G15267" s="202"/>
      <c r="H15267" s="203"/>
    </row>
    <row r="15268" spans="1:8" x14ac:dyDescent="0.25">
      <c r="A15268" s="37"/>
      <c r="B15268" s="38"/>
      <c r="C15268" s="97"/>
      <c r="D15268" s="92"/>
      <c r="E15268" s="88" t="str">
        <f>IF(A15268&lt;&gt;0,IFERROR(VLOOKUP(D15268,Transactions!$K$4:$L$24,2,0), "Invalid date, no label or wrong spelling"),"Date and/or label missing. Exclude?")</f>
        <v>Date and/or label missing. Exclude?</v>
      </c>
      <c r="F15268" s="201"/>
      <c r="G15268" s="202"/>
      <c r="H15268" s="203"/>
    </row>
    <row r="15269" spans="1:8" x14ac:dyDescent="0.25">
      <c r="A15269" s="37"/>
      <c r="B15269" s="38"/>
      <c r="C15269" s="97"/>
      <c r="D15269" s="92"/>
      <c r="E15269" s="88" t="str">
        <f>IF(A15269&lt;&gt;0,IFERROR(VLOOKUP(D15269,Transactions!$K$4:$L$24,2,0), "Invalid date, no label or wrong spelling"),"Date and/or label missing. Exclude?")</f>
        <v>Date and/or label missing. Exclude?</v>
      </c>
      <c r="F15269" s="201"/>
      <c r="G15269" s="202"/>
      <c r="H15269" s="203"/>
    </row>
    <row r="15270" spans="1:8" x14ac:dyDescent="0.25">
      <c r="A15270" s="37"/>
      <c r="B15270" s="38"/>
      <c r="C15270" s="97"/>
      <c r="D15270" s="92"/>
      <c r="E15270" s="88" t="str">
        <f>IF(A15270&lt;&gt;0,IFERROR(VLOOKUP(D15270,Transactions!$K$4:$L$24,2,0), "Invalid date, no label or wrong spelling"),"Date and/or label missing. Exclude?")</f>
        <v>Date and/or label missing. Exclude?</v>
      </c>
      <c r="F15270" s="201"/>
      <c r="G15270" s="202"/>
      <c r="H15270" s="203"/>
    </row>
    <row r="15271" spans="1:8" x14ac:dyDescent="0.25">
      <c r="A15271" s="37"/>
      <c r="B15271" s="38"/>
      <c r="C15271" s="97"/>
      <c r="D15271" s="92"/>
      <c r="E15271" s="88" t="str">
        <f>IF(A15271&lt;&gt;0,IFERROR(VLOOKUP(D15271,Transactions!$K$4:$L$24,2,0), "Invalid date, no label or wrong spelling"),"Date and/or label missing. Exclude?")</f>
        <v>Date and/or label missing. Exclude?</v>
      </c>
      <c r="F15271" s="201"/>
      <c r="G15271" s="202"/>
      <c r="H15271" s="203"/>
    </row>
    <row r="15272" spans="1:8" x14ac:dyDescent="0.25">
      <c r="A15272" s="37"/>
      <c r="B15272" s="38"/>
      <c r="C15272" s="97"/>
      <c r="D15272" s="92"/>
      <c r="E15272" s="88" t="str">
        <f>IF(A15272&lt;&gt;0,IFERROR(VLOOKUP(D15272,Transactions!$K$4:$L$24,2,0), "Invalid date, no label or wrong spelling"),"Date and/or label missing. Exclude?")</f>
        <v>Date and/or label missing. Exclude?</v>
      </c>
      <c r="F15272" s="201"/>
      <c r="G15272" s="202"/>
      <c r="H15272" s="203"/>
    </row>
    <row r="15273" spans="1:8" x14ac:dyDescent="0.25">
      <c r="A15273" s="37"/>
      <c r="B15273" s="38"/>
      <c r="C15273" s="97"/>
      <c r="D15273" s="92"/>
      <c r="E15273" s="88" t="str">
        <f>IF(A15273&lt;&gt;0,IFERROR(VLOOKUP(D15273,Transactions!$K$4:$L$24,2,0), "Invalid date, no label or wrong spelling"),"Date and/or label missing. Exclude?")</f>
        <v>Date and/or label missing. Exclude?</v>
      </c>
      <c r="F15273" s="201"/>
      <c r="G15273" s="202"/>
      <c r="H15273" s="203"/>
    </row>
    <row r="15274" spans="1:8" x14ac:dyDescent="0.25">
      <c r="A15274" s="37"/>
      <c r="B15274" s="38"/>
      <c r="C15274" s="97"/>
      <c r="D15274" s="92"/>
      <c r="E15274" s="88" t="str">
        <f>IF(A15274&lt;&gt;0,IFERROR(VLOOKUP(D15274,Transactions!$K$4:$L$24,2,0), "Invalid date, no label or wrong spelling"),"Date and/or label missing. Exclude?")</f>
        <v>Date and/or label missing. Exclude?</v>
      </c>
      <c r="F15274" s="201"/>
      <c r="G15274" s="202"/>
      <c r="H15274" s="203"/>
    </row>
    <row r="15275" spans="1:8" x14ac:dyDescent="0.25">
      <c r="A15275" s="37"/>
      <c r="B15275" s="38"/>
      <c r="C15275" s="97"/>
      <c r="D15275" s="92"/>
      <c r="E15275" s="88" t="str">
        <f>IF(A15275&lt;&gt;0,IFERROR(VLOOKUP(D15275,Transactions!$K$4:$L$24,2,0), "Invalid date, no label or wrong spelling"),"Date and/or label missing. Exclude?")</f>
        <v>Date and/or label missing. Exclude?</v>
      </c>
      <c r="F15275" s="201"/>
      <c r="G15275" s="202"/>
      <c r="H15275" s="203"/>
    </row>
    <row r="15276" spans="1:8" x14ac:dyDescent="0.25">
      <c r="A15276" s="37"/>
      <c r="B15276" s="38"/>
      <c r="C15276" s="97"/>
      <c r="D15276" s="92"/>
      <c r="E15276" s="88" t="str">
        <f>IF(A15276&lt;&gt;0,IFERROR(VLOOKUP(D15276,Transactions!$K$4:$L$24,2,0), "Invalid date, no label or wrong spelling"),"Date and/or label missing. Exclude?")</f>
        <v>Date and/or label missing. Exclude?</v>
      </c>
      <c r="F15276" s="201"/>
      <c r="G15276" s="202"/>
      <c r="H15276" s="203"/>
    </row>
    <row r="15277" spans="1:8" x14ac:dyDescent="0.25">
      <c r="A15277" s="37"/>
      <c r="B15277" s="38"/>
      <c r="C15277" s="97"/>
      <c r="D15277" s="92"/>
      <c r="E15277" s="88" t="str">
        <f>IF(A15277&lt;&gt;0,IFERROR(VLOOKUP(D15277,Transactions!$K$4:$L$24,2,0), "Invalid date, no label or wrong spelling"),"Date and/or label missing. Exclude?")</f>
        <v>Date and/or label missing. Exclude?</v>
      </c>
      <c r="F15277" s="201"/>
      <c r="G15277" s="202"/>
      <c r="H15277" s="203"/>
    </row>
    <row r="15278" spans="1:8" x14ac:dyDescent="0.25">
      <c r="A15278" s="37"/>
      <c r="B15278" s="38"/>
      <c r="C15278" s="97"/>
      <c r="D15278" s="92"/>
      <c r="E15278" s="88" t="str">
        <f>IF(A15278&lt;&gt;0,IFERROR(VLOOKUP(D15278,Transactions!$K$4:$L$24,2,0), "Invalid date, no label or wrong spelling"),"Date and/or label missing. Exclude?")</f>
        <v>Date and/or label missing. Exclude?</v>
      </c>
      <c r="F15278" s="201"/>
      <c r="G15278" s="202"/>
      <c r="H15278" s="203"/>
    </row>
    <row r="15279" spans="1:8" x14ac:dyDescent="0.25">
      <c r="A15279" s="37"/>
      <c r="B15279" s="38"/>
      <c r="C15279" s="97"/>
      <c r="D15279" s="92"/>
      <c r="E15279" s="88" t="str">
        <f>IF(A15279&lt;&gt;0,IFERROR(VLOOKUP(D15279,Transactions!$K$4:$L$24,2,0), "Invalid date, no label or wrong spelling"),"Date and/or label missing. Exclude?")</f>
        <v>Date and/or label missing. Exclude?</v>
      </c>
      <c r="F15279" s="201"/>
      <c r="G15279" s="202"/>
      <c r="H15279" s="203"/>
    </row>
    <row r="15280" spans="1:8" x14ac:dyDescent="0.25">
      <c r="A15280" s="37"/>
      <c r="B15280" s="38"/>
      <c r="C15280" s="97"/>
      <c r="D15280" s="92"/>
      <c r="E15280" s="88" t="str">
        <f>IF(A15280&lt;&gt;0,IFERROR(VLOOKUP(D15280,Transactions!$K$4:$L$24,2,0), "Invalid date, no label or wrong spelling"),"Date and/or label missing. Exclude?")</f>
        <v>Date and/or label missing. Exclude?</v>
      </c>
      <c r="F15280" s="201"/>
      <c r="G15280" s="202"/>
      <c r="H15280" s="203"/>
    </row>
    <row r="15281" spans="1:8" x14ac:dyDescent="0.25">
      <c r="A15281" s="37"/>
      <c r="B15281" s="38"/>
      <c r="C15281" s="97"/>
      <c r="D15281" s="92"/>
      <c r="E15281" s="88" t="str">
        <f>IF(A15281&lt;&gt;0,IFERROR(VLOOKUP(D15281,Transactions!$K$4:$L$24,2,0), "Invalid date, no label or wrong spelling"),"Date and/or label missing. Exclude?")</f>
        <v>Date and/or label missing. Exclude?</v>
      </c>
      <c r="F15281" s="201"/>
      <c r="G15281" s="202"/>
      <c r="H15281" s="203"/>
    </row>
    <row r="15282" spans="1:8" x14ac:dyDescent="0.25">
      <c r="A15282" s="37"/>
      <c r="B15282" s="38"/>
      <c r="C15282" s="97"/>
      <c r="D15282" s="92"/>
      <c r="E15282" s="88" t="str">
        <f>IF(A15282&lt;&gt;0,IFERROR(VLOOKUP(D15282,Transactions!$K$4:$L$24,2,0), "Invalid date, no label or wrong spelling"),"Date and/or label missing. Exclude?")</f>
        <v>Date and/or label missing. Exclude?</v>
      </c>
      <c r="F15282" s="201"/>
      <c r="G15282" s="202"/>
      <c r="H15282" s="203"/>
    </row>
    <row r="15283" spans="1:8" x14ac:dyDescent="0.25">
      <c r="A15283" s="37"/>
      <c r="B15283" s="38"/>
      <c r="C15283" s="97"/>
      <c r="D15283" s="92"/>
      <c r="E15283" s="88" t="str">
        <f>IF(A15283&lt;&gt;0,IFERROR(VLOOKUP(D15283,Transactions!$K$4:$L$24,2,0), "Invalid date, no label or wrong spelling"),"Date and/or label missing. Exclude?")</f>
        <v>Date and/or label missing. Exclude?</v>
      </c>
      <c r="F15283" s="201"/>
      <c r="G15283" s="202"/>
      <c r="H15283" s="203"/>
    </row>
    <row r="15284" spans="1:8" x14ac:dyDescent="0.25">
      <c r="A15284" s="37"/>
      <c r="B15284" s="38"/>
      <c r="C15284" s="97"/>
      <c r="D15284" s="92"/>
      <c r="E15284" s="88" t="str">
        <f>IF(A15284&lt;&gt;0,IFERROR(VLOOKUP(D15284,Transactions!$K$4:$L$24,2,0), "Invalid date, no label or wrong spelling"),"Date and/or label missing. Exclude?")</f>
        <v>Date and/or label missing. Exclude?</v>
      </c>
      <c r="F15284" s="201"/>
      <c r="G15284" s="202"/>
      <c r="H15284" s="203"/>
    </row>
    <row r="15285" spans="1:8" x14ac:dyDescent="0.25">
      <c r="A15285" s="37"/>
      <c r="B15285" s="38"/>
      <c r="C15285" s="97"/>
      <c r="D15285" s="92"/>
      <c r="E15285" s="88" t="str">
        <f>IF(A15285&lt;&gt;0,IFERROR(VLOOKUP(D15285,Transactions!$K$4:$L$24,2,0), "Invalid date, no label or wrong spelling"),"Date and/or label missing. Exclude?")</f>
        <v>Date and/or label missing. Exclude?</v>
      </c>
      <c r="F15285" s="201"/>
      <c r="G15285" s="202"/>
      <c r="H15285" s="203"/>
    </row>
    <row r="15286" spans="1:8" x14ac:dyDescent="0.25">
      <c r="A15286" s="37"/>
      <c r="B15286" s="38"/>
      <c r="C15286" s="97"/>
      <c r="D15286" s="92"/>
      <c r="E15286" s="88" t="str">
        <f>IF(A15286&lt;&gt;0,IFERROR(VLOOKUP(D15286,Transactions!$K$4:$L$24,2,0), "Invalid date, no label or wrong spelling"),"Date and/or label missing. Exclude?")</f>
        <v>Date and/or label missing. Exclude?</v>
      </c>
      <c r="F15286" s="201"/>
      <c r="G15286" s="202"/>
      <c r="H15286" s="203"/>
    </row>
    <row r="15287" spans="1:8" x14ac:dyDescent="0.25">
      <c r="A15287" s="37"/>
      <c r="B15287" s="38"/>
      <c r="C15287" s="97"/>
      <c r="D15287" s="92"/>
      <c r="E15287" s="88" t="str">
        <f>IF(A15287&lt;&gt;0,IFERROR(VLOOKUP(D15287,Transactions!$K$4:$L$24,2,0), "Invalid date, no label or wrong spelling"),"Date and/or label missing. Exclude?")</f>
        <v>Date and/or label missing. Exclude?</v>
      </c>
      <c r="F15287" s="201"/>
      <c r="G15287" s="202"/>
      <c r="H15287" s="203"/>
    </row>
    <row r="15288" spans="1:8" x14ac:dyDescent="0.25">
      <c r="A15288" s="37"/>
      <c r="B15288" s="38"/>
      <c r="C15288" s="97"/>
      <c r="D15288" s="92"/>
      <c r="E15288" s="88" t="str">
        <f>IF(A15288&lt;&gt;0,IFERROR(VLOOKUP(D15288,Transactions!$K$4:$L$24,2,0), "Invalid date, no label or wrong spelling"),"Date and/or label missing. Exclude?")</f>
        <v>Date and/or label missing. Exclude?</v>
      </c>
      <c r="F15288" s="201"/>
      <c r="G15288" s="202"/>
      <c r="H15288" s="203"/>
    </row>
    <row r="15289" spans="1:8" x14ac:dyDescent="0.25">
      <c r="A15289" s="37"/>
      <c r="B15289" s="38"/>
      <c r="C15289" s="97"/>
      <c r="D15289" s="92"/>
      <c r="E15289" s="88" t="str">
        <f>IF(A15289&lt;&gt;0,IFERROR(VLOOKUP(D15289,Transactions!$K$4:$L$24,2,0), "Invalid date, no label or wrong spelling"),"Date and/or label missing. Exclude?")</f>
        <v>Date and/or label missing. Exclude?</v>
      </c>
      <c r="F15289" s="201"/>
      <c r="G15289" s="202"/>
      <c r="H15289" s="203"/>
    </row>
    <row r="15290" spans="1:8" x14ac:dyDescent="0.25">
      <c r="A15290" s="37"/>
      <c r="B15290" s="38"/>
      <c r="C15290" s="97"/>
      <c r="D15290" s="92"/>
      <c r="E15290" s="88" t="str">
        <f>IF(A15290&lt;&gt;0,IFERROR(VLOOKUP(D15290,Transactions!$K$4:$L$24,2,0), "Invalid date, no label or wrong spelling"),"Date and/or label missing. Exclude?")</f>
        <v>Date and/or label missing. Exclude?</v>
      </c>
      <c r="F15290" s="201"/>
      <c r="G15290" s="202"/>
      <c r="H15290" s="203"/>
    </row>
    <row r="15291" spans="1:8" x14ac:dyDescent="0.25">
      <c r="A15291" s="37"/>
      <c r="B15291" s="38"/>
      <c r="C15291" s="97"/>
      <c r="D15291" s="92"/>
      <c r="E15291" s="88" t="str">
        <f>IF(A15291&lt;&gt;0,IFERROR(VLOOKUP(D15291,Transactions!$K$4:$L$24,2,0), "Invalid date, no label or wrong spelling"),"Date and/or label missing. Exclude?")</f>
        <v>Date and/or label missing. Exclude?</v>
      </c>
      <c r="F15291" s="201"/>
      <c r="G15291" s="202"/>
      <c r="H15291" s="203"/>
    </row>
    <row r="15292" spans="1:8" x14ac:dyDescent="0.25">
      <c r="A15292" s="37"/>
      <c r="B15292" s="38"/>
      <c r="C15292" s="97"/>
      <c r="D15292" s="92"/>
      <c r="E15292" s="88" t="str">
        <f>IF(A15292&lt;&gt;0,IFERROR(VLOOKUP(D15292,Transactions!$K$4:$L$24,2,0), "Invalid date, no label or wrong spelling"),"Date and/or label missing. Exclude?")</f>
        <v>Date and/or label missing. Exclude?</v>
      </c>
      <c r="F15292" s="201"/>
      <c r="G15292" s="202"/>
      <c r="H15292" s="203"/>
    </row>
    <row r="15293" spans="1:8" x14ac:dyDescent="0.25">
      <c r="A15293" s="37"/>
      <c r="B15293" s="38"/>
      <c r="C15293" s="97"/>
      <c r="D15293" s="92"/>
      <c r="E15293" s="88" t="str">
        <f>IF(A15293&lt;&gt;0,IFERROR(VLOOKUP(D15293,Transactions!$K$4:$L$24,2,0), "Invalid date, no label or wrong spelling"),"Date and/or label missing. Exclude?")</f>
        <v>Date and/or label missing. Exclude?</v>
      </c>
      <c r="F15293" s="201"/>
      <c r="G15293" s="202"/>
      <c r="H15293" s="203"/>
    </row>
    <row r="15294" spans="1:8" x14ac:dyDescent="0.25">
      <c r="A15294" s="37"/>
      <c r="B15294" s="38"/>
      <c r="C15294" s="97"/>
      <c r="D15294" s="92"/>
      <c r="E15294" s="88" t="str">
        <f>IF(A15294&lt;&gt;0,IFERROR(VLOOKUP(D15294,Transactions!$K$4:$L$24,2,0), "Invalid date, no label or wrong spelling"),"Date and/or label missing. Exclude?")</f>
        <v>Date and/or label missing. Exclude?</v>
      </c>
      <c r="F15294" s="201"/>
      <c r="G15294" s="202"/>
      <c r="H15294" s="203"/>
    </row>
    <row r="15295" spans="1:8" x14ac:dyDescent="0.25">
      <c r="A15295" s="37"/>
      <c r="B15295" s="38"/>
      <c r="C15295" s="97"/>
      <c r="D15295" s="92"/>
      <c r="E15295" s="88" t="str">
        <f>IF(A15295&lt;&gt;0,IFERROR(VLOOKUP(D15295,Transactions!$K$4:$L$24,2,0), "Invalid date, no label or wrong spelling"),"Date and/or label missing. Exclude?")</f>
        <v>Date and/or label missing. Exclude?</v>
      </c>
      <c r="F15295" s="201"/>
      <c r="G15295" s="202"/>
      <c r="H15295" s="203"/>
    </row>
    <row r="15296" spans="1:8" x14ac:dyDescent="0.25">
      <c r="A15296" s="37"/>
      <c r="B15296" s="38"/>
      <c r="C15296" s="97"/>
      <c r="D15296" s="92"/>
      <c r="E15296" s="88" t="str">
        <f>IF(A15296&lt;&gt;0,IFERROR(VLOOKUP(D15296,Transactions!$K$4:$L$24,2,0), "Invalid date, no label or wrong spelling"),"Date and/or label missing. Exclude?")</f>
        <v>Date and/or label missing. Exclude?</v>
      </c>
      <c r="F15296" s="201"/>
      <c r="G15296" s="202"/>
      <c r="H15296" s="203"/>
    </row>
    <row r="15297" spans="1:8" x14ac:dyDescent="0.25">
      <c r="A15297" s="37"/>
      <c r="B15297" s="38"/>
      <c r="C15297" s="97"/>
      <c r="D15297" s="92"/>
      <c r="E15297" s="88" t="str">
        <f>IF(A15297&lt;&gt;0,IFERROR(VLOOKUP(D15297,Transactions!$K$4:$L$24,2,0), "Invalid date, no label or wrong spelling"),"Date and/or label missing. Exclude?")</f>
        <v>Date and/or label missing. Exclude?</v>
      </c>
      <c r="F15297" s="201"/>
      <c r="G15297" s="202"/>
      <c r="H15297" s="203"/>
    </row>
    <row r="15298" spans="1:8" x14ac:dyDescent="0.25">
      <c r="A15298" s="37"/>
      <c r="B15298" s="38"/>
      <c r="C15298" s="97"/>
      <c r="D15298" s="92"/>
      <c r="E15298" s="88" t="str">
        <f>IF(A15298&lt;&gt;0,IFERROR(VLOOKUP(D15298,Transactions!$K$4:$L$24,2,0), "Invalid date, no label or wrong spelling"),"Date and/or label missing. Exclude?")</f>
        <v>Date and/or label missing. Exclude?</v>
      </c>
      <c r="F15298" s="201"/>
      <c r="G15298" s="202"/>
      <c r="H15298" s="203"/>
    </row>
    <row r="15299" spans="1:8" x14ac:dyDescent="0.25">
      <c r="A15299" s="37"/>
      <c r="B15299" s="38"/>
      <c r="C15299" s="97"/>
      <c r="D15299" s="92"/>
      <c r="E15299" s="88" t="str">
        <f>IF(A15299&lt;&gt;0,IFERROR(VLOOKUP(D15299,Transactions!$K$4:$L$24,2,0), "Invalid date, no label or wrong spelling"),"Date and/or label missing. Exclude?")</f>
        <v>Date and/or label missing. Exclude?</v>
      </c>
      <c r="F15299" s="201"/>
      <c r="G15299" s="202"/>
      <c r="H15299" s="203"/>
    </row>
    <row r="15300" spans="1:8" x14ac:dyDescent="0.25">
      <c r="A15300" s="37"/>
      <c r="B15300" s="38"/>
      <c r="C15300" s="97"/>
      <c r="D15300" s="92"/>
      <c r="E15300" s="88" t="str">
        <f>IF(A15300&lt;&gt;0,IFERROR(VLOOKUP(D15300,Transactions!$K$4:$L$24,2,0), "Invalid date, no label or wrong spelling"),"Date and/or label missing. Exclude?")</f>
        <v>Date and/or label missing. Exclude?</v>
      </c>
      <c r="F15300" s="201"/>
      <c r="G15300" s="202"/>
      <c r="H15300" s="203"/>
    </row>
    <row r="15301" spans="1:8" x14ac:dyDescent="0.25">
      <c r="A15301" s="37"/>
      <c r="B15301" s="38"/>
      <c r="C15301" s="97"/>
      <c r="D15301" s="92"/>
      <c r="E15301" s="88" t="str">
        <f>IF(A15301&lt;&gt;0,IFERROR(VLOOKUP(D15301,Transactions!$K$4:$L$24,2,0), "Invalid date, no label or wrong spelling"),"Date and/or label missing. Exclude?")</f>
        <v>Date and/or label missing. Exclude?</v>
      </c>
      <c r="F15301" s="201"/>
      <c r="G15301" s="202"/>
      <c r="H15301" s="203"/>
    </row>
    <row r="15302" spans="1:8" x14ac:dyDescent="0.25">
      <c r="A15302" s="37"/>
      <c r="B15302" s="38"/>
      <c r="C15302" s="97"/>
      <c r="D15302" s="92"/>
      <c r="E15302" s="88" t="str">
        <f>IF(A15302&lt;&gt;0,IFERROR(VLOOKUP(D15302,Transactions!$K$4:$L$24,2,0), "Invalid date, no label or wrong spelling"),"Date and/or label missing. Exclude?")</f>
        <v>Date and/or label missing. Exclude?</v>
      </c>
      <c r="F15302" s="201"/>
      <c r="G15302" s="202"/>
      <c r="H15302" s="203"/>
    </row>
    <row r="15303" spans="1:8" x14ac:dyDescent="0.25">
      <c r="A15303" s="37"/>
      <c r="B15303" s="38"/>
      <c r="C15303" s="97"/>
      <c r="D15303" s="92"/>
      <c r="E15303" s="88" t="str">
        <f>IF(A15303&lt;&gt;0,IFERROR(VLOOKUP(D15303,Transactions!$K$4:$L$24,2,0), "Invalid date, no label or wrong spelling"),"Date and/or label missing. Exclude?")</f>
        <v>Date and/or label missing. Exclude?</v>
      </c>
      <c r="F15303" s="201"/>
      <c r="G15303" s="202"/>
      <c r="H15303" s="203"/>
    </row>
    <row r="15304" spans="1:8" x14ac:dyDescent="0.25">
      <c r="A15304" s="37"/>
      <c r="B15304" s="38"/>
      <c r="C15304" s="97"/>
      <c r="D15304" s="92"/>
      <c r="E15304" s="88" t="str">
        <f>IF(A15304&lt;&gt;0,IFERROR(VLOOKUP(D15304,Transactions!$K$4:$L$24,2,0), "Invalid date, no label or wrong spelling"),"Date and/or label missing. Exclude?")</f>
        <v>Date and/or label missing. Exclude?</v>
      </c>
      <c r="F15304" s="201"/>
      <c r="G15304" s="202"/>
      <c r="H15304" s="203"/>
    </row>
    <row r="15305" spans="1:8" x14ac:dyDescent="0.25">
      <c r="A15305" s="37"/>
      <c r="B15305" s="38"/>
      <c r="C15305" s="97"/>
      <c r="D15305" s="92"/>
      <c r="E15305" s="88" t="str">
        <f>IF(A15305&lt;&gt;0,IFERROR(VLOOKUP(D15305,Transactions!$K$4:$L$24,2,0), "Invalid date, no label or wrong spelling"),"Date and/or label missing. Exclude?")</f>
        <v>Date and/or label missing. Exclude?</v>
      </c>
      <c r="F15305" s="201"/>
      <c r="G15305" s="202"/>
      <c r="H15305" s="203"/>
    </row>
    <row r="15306" spans="1:8" x14ac:dyDescent="0.25">
      <c r="A15306" s="37"/>
      <c r="B15306" s="38"/>
      <c r="C15306" s="97"/>
      <c r="D15306" s="92"/>
      <c r="E15306" s="88" t="str">
        <f>IF(A15306&lt;&gt;0,IFERROR(VLOOKUP(D15306,Transactions!$K$4:$L$24,2,0), "Invalid date, no label or wrong spelling"),"Date and/or label missing. Exclude?")</f>
        <v>Date and/or label missing. Exclude?</v>
      </c>
      <c r="F15306" s="201"/>
      <c r="G15306" s="202"/>
      <c r="H15306" s="203"/>
    </row>
    <row r="15307" spans="1:8" x14ac:dyDescent="0.25">
      <c r="A15307" s="37"/>
      <c r="B15307" s="38"/>
      <c r="C15307" s="97"/>
      <c r="D15307" s="92"/>
      <c r="E15307" s="88" t="str">
        <f>IF(A15307&lt;&gt;0,IFERROR(VLOOKUP(D15307,Transactions!$K$4:$L$24,2,0), "Invalid date, no label or wrong spelling"),"Date and/or label missing. Exclude?")</f>
        <v>Date and/or label missing. Exclude?</v>
      </c>
      <c r="F15307" s="201"/>
      <c r="G15307" s="202"/>
      <c r="H15307" s="203"/>
    </row>
    <row r="15308" spans="1:8" x14ac:dyDescent="0.25">
      <c r="A15308" s="37"/>
      <c r="B15308" s="38"/>
      <c r="C15308" s="97"/>
      <c r="D15308" s="92"/>
      <c r="E15308" s="88" t="str">
        <f>IF(A15308&lt;&gt;0,IFERROR(VLOOKUP(D15308,Transactions!$K$4:$L$24,2,0), "Invalid date, no label or wrong spelling"),"Date and/or label missing. Exclude?")</f>
        <v>Date and/or label missing. Exclude?</v>
      </c>
      <c r="F15308" s="201"/>
      <c r="G15308" s="202"/>
      <c r="H15308" s="203"/>
    </row>
    <row r="15309" spans="1:8" x14ac:dyDescent="0.25">
      <c r="A15309" s="37"/>
      <c r="B15309" s="38"/>
      <c r="C15309" s="97"/>
      <c r="D15309" s="92"/>
      <c r="E15309" s="88" t="str">
        <f>IF(A15309&lt;&gt;0,IFERROR(VLOOKUP(D15309,Transactions!$K$4:$L$24,2,0), "Invalid date, no label or wrong spelling"),"Date and/or label missing. Exclude?")</f>
        <v>Date and/or label missing. Exclude?</v>
      </c>
      <c r="F15309" s="201"/>
      <c r="G15309" s="202"/>
      <c r="H15309" s="203"/>
    </row>
    <row r="15310" spans="1:8" x14ac:dyDescent="0.25">
      <c r="A15310" s="37"/>
      <c r="B15310" s="38"/>
      <c r="C15310" s="97"/>
      <c r="D15310" s="92"/>
      <c r="E15310" s="88" t="str">
        <f>IF(A15310&lt;&gt;0,IFERROR(VLOOKUP(D15310,Transactions!$K$4:$L$24,2,0), "Invalid date, no label or wrong spelling"),"Date and/or label missing. Exclude?")</f>
        <v>Date and/or label missing. Exclude?</v>
      </c>
      <c r="F15310" s="201"/>
      <c r="G15310" s="202"/>
      <c r="H15310" s="203"/>
    </row>
    <row r="15311" spans="1:8" x14ac:dyDescent="0.25">
      <c r="A15311" s="37"/>
      <c r="B15311" s="38"/>
      <c r="C15311" s="97"/>
      <c r="D15311" s="92"/>
      <c r="E15311" s="88" t="str">
        <f>IF(A15311&lt;&gt;0,IFERROR(VLOOKUP(D15311,Transactions!$K$4:$L$24,2,0), "Invalid date, no label or wrong spelling"),"Date and/or label missing. Exclude?")</f>
        <v>Date and/or label missing. Exclude?</v>
      </c>
      <c r="F15311" s="201"/>
      <c r="G15311" s="202"/>
      <c r="H15311" s="203"/>
    </row>
    <row r="15312" spans="1:8" x14ac:dyDescent="0.25">
      <c r="A15312" s="37"/>
      <c r="B15312" s="38"/>
      <c r="C15312" s="97"/>
      <c r="D15312" s="92"/>
      <c r="E15312" s="88" t="str">
        <f>IF(A15312&lt;&gt;0,IFERROR(VLOOKUP(D15312,Transactions!$K$4:$L$24,2,0), "Invalid date, no label or wrong spelling"),"Date and/or label missing. Exclude?")</f>
        <v>Date and/or label missing. Exclude?</v>
      </c>
      <c r="F15312" s="201"/>
      <c r="G15312" s="202"/>
      <c r="H15312" s="203"/>
    </row>
    <row r="15313" spans="1:8" x14ac:dyDescent="0.25">
      <c r="A15313" s="37"/>
      <c r="B15313" s="38"/>
      <c r="C15313" s="97"/>
      <c r="D15313" s="92"/>
      <c r="E15313" s="88" t="str">
        <f>IF(A15313&lt;&gt;0,IFERROR(VLOOKUP(D15313,Transactions!$K$4:$L$24,2,0), "Invalid date, no label or wrong spelling"),"Date and/or label missing. Exclude?")</f>
        <v>Date and/or label missing. Exclude?</v>
      </c>
      <c r="F15313" s="201"/>
      <c r="G15313" s="202"/>
      <c r="H15313" s="203"/>
    </row>
    <row r="15314" spans="1:8" x14ac:dyDescent="0.25">
      <c r="A15314" s="37"/>
      <c r="B15314" s="38"/>
      <c r="C15314" s="97"/>
      <c r="D15314" s="92"/>
      <c r="E15314" s="88" t="str">
        <f>IF(A15314&lt;&gt;0,IFERROR(VLOOKUP(D15314,Transactions!$K$4:$L$24,2,0), "Invalid date, no label or wrong spelling"),"Date and/or label missing. Exclude?")</f>
        <v>Date and/or label missing. Exclude?</v>
      </c>
      <c r="F15314" s="201"/>
      <c r="G15314" s="202"/>
      <c r="H15314" s="203"/>
    </row>
    <row r="15315" spans="1:8" x14ac:dyDescent="0.25">
      <c r="A15315" s="37"/>
      <c r="B15315" s="38"/>
      <c r="C15315" s="97"/>
      <c r="D15315" s="92"/>
      <c r="E15315" s="88" t="str">
        <f>IF(A15315&lt;&gt;0,IFERROR(VLOOKUP(D15315,Transactions!$K$4:$L$24,2,0), "Invalid date, no label or wrong spelling"),"Date and/or label missing. Exclude?")</f>
        <v>Date and/or label missing. Exclude?</v>
      </c>
      <c r="F15315" s="201"/>
      <c r="G15315" s="202"/>
      <c r="H15315" s="203"/>
    </row>
    <row r="15316" spans="1:8" x14ac:dyDescent="0.25">
      <c r="A15316" s="37"/>
      <c r="B15316" s="38"/>
      <c r="C15316" s="97"/>
      <c r="D15316" s="92"/>
      <c r="E15316" s="88" t="str">
        <f>IF(A15316&lt;&gt;0,IFERROR(VLOOKUP(D15316,Transactions!$K$4:$L$24,2,0), "Invalid date, no label or wrong spelling"),"Date and/or label missing. Exclude?")</f>
        <v>Date and/or label missing. Exclude?</v>
      </c>
      <c r="F15316" s="201"/>
      <c r="G15316" s="202"/>
      <c r="H15316" s="203"/>
    </row>
    <row r="15317" spans="1:8" x14ac:dyDescent="0.25">
      <c r="A15317" s="37"/>
      <c r="B15317" s="38"/>
      <c r="C15317" s="97"/>
      <c r="D15317" s="92"/>
      <c r="E15317" s="88" t="str">
        <f>IF(A15317&lt;&gt;0,IFERROR(VLOOKUP(D15317,Transactions!$K$4:$L$24,2,0), "Invalid date, no label or wrong spelling"),"Date and/or label missing. Exclude?")</f>
        <v>Date and/or label missing. Exclude?</v>
      </c>
      <c r="F15317" s="201"/>
      <c r="G15317" s="202"/>
      <c r="H15317" s="203"/>
    </row>
    <row r="15318" spans="1:8" x14ac:dyDescent="0.25">
      <c r="A15318" s="37"/>
      <c r="B15318" s="38"/>
      <c r="C15318" s="97"/>
      <c r="D15318" s="92"/>
      <c r="E15318" s="88" t="str">
        <f>IF(A15318&lt;&gt;0,IFERROR(VLOOKUP(D15318,Transactions!$K$4:$L$24,2,0), "Invalid date, no label or wrong spelling"),"Date and/or label missing. Exclude?")</f>
        <v>Date and/or label missing. Exclude?</v>
      </c>
      <c r="F15318" s="201"/>
      <c r="G15318" s="202"/>
      <c r="H15318" s="203"/>
    </row>
    <row r="15319" spans="1:8" x14ac:dyDescent="0.25">
      <c r="A15319" s="37"/>
      <c r="B15319" s="38"/>
      <c r="C15319" s="97"/>
      <c r="D15319" s="92"/>
      <c r="E15319" s="88" t="str">
        <f>IF(A15319&lt;&gt;0,IFERROR(VLOOKUP(D15319,Transactions!$K$4:$L$24,2,0), "Invalid date, no label or wrong spelling"),"Date and/or label missing. Exclude?")</f>
        <v>Date and/or label missing. Exclude?</v>
      </c>
      <c r="F15319" s="201"/>
      <c r="G15319" s="202"/>
      <c r="H15319" s="203"/>
    </row>
    <row r="15320" spans="1:8" x14ac:dyDescent="0.25">
      <c r="A15320" s="37"/>
      <c r="B15320" s="38"/>
      <c r="C15320" s="97"/>
      <c r="D15320" s="92"/>
      <c r="E15320" s="88" t="str">
        <f>IF(A15320&lt;&gt;0,IFERROR(VLOOKUP(D15320,Transactions!$K$4:$L$24,2,0), "Invalid date, no label or wrong spelling"),"Date and/or label missing. Exclude?")</f>
        <v>Date and/or label missing. Exclude?</v>
      </c>
      <c r="F15320" s="201"/>
      <c r="G15320" s="202"/>
      <c r="H15320" s="203"/>
    </row>
    <row r="15321" spans="1:8" x14ac:dyDescent="0.25">
      <c r="A15321" s="37"/>
      <c r="B15321" s="38"/>
      <c r="C15321" s="97"/>
      <c r="D15321" s="92"/>
      <c r="E15321" s="88" t="str">
        <f>IF(A15321&lt;&gt;0,IFERROR(VLOOKUP(D15321,Transactions!$K$4:$L$24,2,0), "Invalid date, no label or wrong spelling"),"Date and/or label missing. Exclude?")</f>
        <v>Date and/or label missing. Exclude?</v>
      </c>
      <c r="F15321" s="201"/>
      <c r="G15321" s="202"/>
      <c r="H15321" s="203"/>
    </row>
    <row r="15322" spans="1:8" x14ac:dyDescent="0.25">
      <c r="A15322" s="37"/>
      <c r="B15322" s="38"/>
      <c r="C15322" s="97"/>
      <c r="D15322" s="92"/>
      <c r="E15322" s="88" t="str">
        <f>IF(A15322&lt;&gt;0,IFERROR(VLOOKUP(D15322,Transactions!$K$4:$L$24,2,0), "Invalid date, no label or wrong spelling"),"Date and/or label missing. Exclude?")</f>
        <v>Date and/or label missing. Exclude?</v>
      </c>
      <c r="F15322" s="201"/>
      <c r="G15322" s="202"/>
      <c r="H15322" s="203"/>
    </row>
    <row r="15323" spans="1:8" x14ac:dyDescent="0.25">
      <c r="A15323" s="37"/>
      <c r="B15323" s="38"/>
      <c r="C15323" s="97"/>
      <c r="D15323" s="92"/>
      <c r="E15323" s="88" t="str">
        <f>IF(A15323&lt;&gt;0,IFERROR(VLOOKUP(D15323,Transactions!$K$4:$L$24,2,0), "Invalid date, no label or wrong spelling"),"Date and/or label missing. Exclude?")</f>
        <v>Date and/or label missing. Exclude?</v>
      </c>
      <c r="F15323" s="201"/>
      <c r="G15323" s="202"/>
      <c r="H15323" s="203"/>
    </row>
    <row r="15324" spans="1:8" x14ac:dyDescent="0.25">
      <c r="A15324" s="37"/>
      <c r="B15324" s="38"/>
      <c r="C15324" s="97"/>
      <c r="D15324" s="92"/>
      <c r="E15324" s="88" t="str">
        <f>IF(A15324&lt;&gt;0,IFERROR(VLOOKUP(D15324,Transactions!$K$4:$L$24,2,0), "Invalid date, no label or wrong spelling"),"Date and/or label missing. Exclude?")</f>
        <v>Date and/or label missing. Exclude?</v>
      </c>
      <c r="F15324" s="201"/>
      <c r="G15324" s="202"/>
      <c r="H15324" s="203"/>
    </row>
    <row r="15325" spans="1:8" x14ac:dyDescent="0.25">
      <c r="A15325" s="37"/>
      <c r="B15325" s="38"/>
      <c r="C15325" s="97"/>
      <c r="D15325" s="92"/>
      <c r="E15325" s="88" t="str">
        <f>IF(A15325&lt;&gt;0,IFERROR(VLOOKUP(D15325,Transactions!$K$4:$L$24,2,0), "Invalid date, no label or wrong spelling"),"Date and/or label missing. Exclude?")</f>
        <v>Date and/or label missing. Exclude?</v>
      </c>
      <c r="F15325" s="201"/>
      <c r="G15325" s="202"/>
      <c r="H15325" s="203"/>
    </row>
    <row r="15326" spans="1:8" x14ac:dyDescent="0.25">
      <c r="A15326" s="37"/>
      <c r="B15326" s="38"/>
      <c r="C15326" s="97"/>
      <c r="D15326" s="92"/>
      <c r="E15326" s="88" t="str">
        <f>IF(A15326&lt;&gt;0,IFERROR(VLOOKUP(D15326,Transactions!$K$4:$L$24,2,0), "Invalid date, no label or wrong spelling"),"Date and/or label missing. Exclude?")</f>
        <v>Date and/or label missing. Exclude?</v>
      </c>
      <c r="F15326" s="201"/>
      <c r="G15326" s="202"/>
      <c r="H15326" s="203"/>
    </row>
    <row r="15327" spans="1:8" x14ac:dyDescent="0.25">
      <c r="A15327" s="37"/>
      <c r="B15327" s="38"/>
      <c r="C15327" s="97"/>
      <c r="D15327" s="92"/>
      <c r="E15327" s="88" t="str">
        <f>IF(A15327&lt;&gt;0,IFERROR(VLOOKUP(D15327,Transactions!$K$4:$L$24,2,0), "Invalid date, no label or wrong spelling"),"Date and/or label missing. Exclude?")</f>
        <v>Date and/or label missing. Exclude?</v>
      </c>
      <c r="F15327" s="201"/>
      <c r="G15327" s="202"/>
      <c r="H15327" s="203"/>
    </row>
    <row r="15328" spans="1:8" x14ac:dyDescent="0.25">
      <c r="A15328" s="37"/>
      <c r="B15328" s="38"/>
      <c r="C15328" s="97"/>
      <c r="D15328" s="92"/>
      <c r="E15328" s="88" t="str">
        <f>IF(A15328&lt;&gt;0,IFERROR(VLOOKUP(D15328,Transactions!$K$4:$L$24,2,0), "Invalid date, no label or wrong spelling"),"Date and/or label missing. Exclude?")</f>
        <v>Date and/or label missing. Exclude?</v>
      </c>
      <c r="F15328" s="201"/>
      <c r="G15328" s="202"/>
      <c r="H15328" s="203"/>
    </row>
    <row r="15329" spans="1:8" x14ac:dyDescent="0.25">
      <c r="A15329" s="37"/>
      <c r="B15329" s="38"/>
      <c r="C15329" s="97"/>
      <c r="D15329" s="92"/>
      <c r="E15329" s="88" t="str">
        <f>IF(A15329&lt;&gt;0,IFERROR(VLOOKUP(D15329,Transactions!$K$4:$L$24,2,0), "Invalid date, no label or wrong spelling"),"Date and/or label missing. Exclude?")</f>
        <v>Date and/or label missing. Exclude?</v>
      </c>
      <c r="F15329" s="201"/>
      <c r="G15329" s="202"/>
      <c r="H15329" s="203"/>
    </row>
    <row r="15330" spans="1:8" x14ac:dyDescent="0.25">
      <c r="A15330" s="37"/>
      <c r="B15330" s="38"/>
      <c r="C15330" s="97"/>
      <c r="D15330" s="92"/>
      <c r="E15330" s="88" t="str">
        <f>IF(A15330&lt;&gt;0,IFERROR(VLOOKUP(D15330,Transactions!$K$4:$L$24,2,0), "Invalid date, no label or wrong spelling"),"Date and/or label missing. Exclude?")</f>
        <v>Date and/or label missing. Exclude?</v>
      </c>
      <c r="F15330" s="201"/>
      <c r="G15330" s="202"/>
      <c r="H15330" s="203"/>
    </row>
    <row r="15331" spans="1:8" x14ac:dyDescent="0.25">
      <c r="A15331" s="37"/>
      <c r="B15331" s="38"/>
      <c r="C15331" s="97"/>
      <c r="D15331" s="92"/>
      <c r="E15331" s="88" t="str">
        <f>IF(A15331&lt;&gt;0,IFERROR(VLOOKUP(D15331,Transactions!$K$4:$L$24,2,0), "Invalid date, no label or wrong spelling"),"Date and/or label missing. Exclude?")</f>
        <v>Date and/or label missing. Exclude?</v>
      </c>
      <c r="F15331" s="201"/>
      <c r="G15331" s="202"/>
      <c r="H15331" s="203"/>
    </row>
    <row r="15332" spans="1:8" x14ac:dyDescent="0.25">
      <c r="A15332" s="37"/>
      <c r="B15332" s="38"/>
      <c r="C15332" s="97"/>
      <c r="D15332" s="92"/>
      <c r="E15332" s="88" t="str">
        <f>IF(A15332&lt;&gt;0,IFERROR(VLOOKUP(D15332,Transactions!$K$4:$L$24,2,0), "Invalid date, no label or wrong spelling"),"Date and/or label missing. Exclude?")</f>
        <v>Date and/or label missing. Exclude?</v>
      </c>
      <c r="F15332" s="201"/>
      <c r="G15332" s="202"/>
      <c r="H15332" s="203"/>
    </row>
    <row r="15333" spans="1:8" x14ac:dyDescent="0.25">
      <c r="A15333" s="37"/>
      <c r="B15333" s="38"/>
      <c r="C15333" s="97"/>
      <c r="D15333" s="92"/>
      <c r="E15333" s="88" t="str">
        <f>IF(A15333&lt;&gt;0,IFERROR(VLOOKUP(D15333,Transactions!$K$4:$L$24,2,0), "Invalid date, no label or wrong spelling"),"Date and/or label missing. Exclude?")</f>
        <v>Date and/or label missing. Exclude?</v>
      </c>
      <c r="F15333" s="201"/>
      <c r="G15333" s="202"/>
      <c r="H15333" s="203"/>
    </row>
    <row r="15334" spans="1:8" x14ac:dyDescent="0.25">
      <c r="A15334" s="37"/>
      <c r="B15334" s="38"/>
      <c r="C15334" s="97"/>
      <c r="D15334" s="92"/>
      <c r="E15334" s="88" t="str">
        <f>IF(A15334&lt;&gt;0,IFERROR(VLOOKUP(D15334,Transactions!$K$4:$L$24,2,0), "Invalid date, no label or wrong spelling"),"Date and/or label missing. Exclude?")</f>
        <v>Date and/or label missing. Exclude?</v>
      </c>
      <c r="F15334" s="201"/>
      <c r="G15334" s="202"/>
      <c r="H15334" s="203"/>
    </row>
    <row r="15335" spans="1:8" x14ac:dyDescent="0.25">
      <c r="A15335" s="37"/>
      <c r="B15335" s="38"/>
      <c r="C15335" s="97"/>
      <c r="D15335" s="92"/>
      <c r="E15335" s="88" t="str">
        <f>IF(A15335&lt;&gt;0,IFERROR(VLOOKUP(D15335,Transactions!$K$4:$L$24,2,0), "Invalid date, no label or wrong spelling"),"Date and/or label missing. Exclude?")</f>
        <v>Date and/or label missing. Exclude?</v>
      </c>
      <c r="F15335" s="201"/>
      <c r="G15335" s="202"/>
      <c r="H15335" s="203"/>
    </row>
    <row r="15336" spans="1:8" x14ac:dyDescent="0.25">
      <c r="A15336" s="37"/>
      <c r="B15336" s="38"/>
      <c r="C15336" s="97"/>
      <c r="D15336" s="92"/>
      <c r="E15336" s="88" t="str">
        <f>IF(A15336&lt;&gt;0,IFERROR(VLOOKUP(D15336,Transactions!$K$4:$L$24,2,0), "Invalid date, no label or wrong spelling"),"Date and/or label missing. Exclude?")</f>
        <v>Date and/or label missing. Exclude?</v>
      </c>
      <c r="F15336" s="201"/>
      <c r="G15336" s="202"/>
      <c r="H15336" s="203"/>
    </row>
    <row r="15337" spans="1:8" x14ac:dyDescent="0.25">
      <c r="A15337" s="37"/>
      <c r="B15337" s="38"/>
      <c r="C15337" s="97"/>
      <c r="D15337" s="92"/>
      <c r="E15337" s="88" t="str">
        <f>IF(A15337&lt;&gt;0,IFERROR(VLOOKUP(D15337,Transactions!$K$4:$L$24,2,0), "Invalid date, no label or wrong spelling"),"Date and/or label missing. Exclude?")</f>
        <v>Date and/or label missing. Exclude?</v>
      </c>
      <c r="F15337" s="201"/>
      <c r="G15337" s="202"/>
      <c r="H15337" s="203"/>
    </row>
    <row r="15338" spans="1:8" x14ac:dyDescent="0.25">
      <c r="A15338" s="37"/>
      <c r="B15338" s="38"/>
      <c r="C15338" s="97"/>
      <c r="D15338" s="92"/>
      <c r="E15338" s="88" t="str">
        <f>IF(A15338&lt;&gt;0,IFERROR(VLOOKUP(D15338,Transactions!$K$4:$L$24,2,0), "Invalid date, no label or wrong spelling"),"Date and/or label missing. Exclude?")</f>
        <v>Date and/or label missing. Exclude?</v>
      </c>
      <c r="F15338" s="201"/>
      <c r="G15338" s="202"/>
      <c r="H15338" s="203"/>
    </row>
    <row r="15339" spans="1:8" x14ac:dyDescent="0.25">
      <c r="A15339" s="37"/>
      <c r="B15339" s="38"/>
      <c r="C15339" s="97"/>
      <c r="D15339" s="92"/>
      <c r="E15339" s="88" t="str">
        <f>IF(A15339&lt;&gt;0,IFERROR(VLOOKUP(D15339,Transactions!$K$4:$L$24,2,0), "Invalid date, no label or wrong spelling"),"Date and/or label missing. Exclude?")</f>
        <v>Date and/or label missing. Exclude?</v>
      </c>
      <c r="F15339" s="201"/>
      <c r="G15339" s="202"/>
      <c r="H15339" s="203"/>
    </row>
    <row r="15340" spans="1:8" x14ac:dyDescent="0.25">
      <c r="A15340" s="37"/>
      <c r="B15340" s="38"/>
      <c r="C15340" s="97"/>
      <c r="D15340" s="92"/>
      <c r="E15340" s="88" t="str">
        <f>IF(A15340&lt;&gt;0,IFERROR(VLOOKUP(D15340,Transactions!$K$4:$L$24,2,0), "Invalid date, no label or wrong spelling"),"Date and/or label missing. Exclude?")</f>
        <v>Date and/or label missing. Exclude?</v>
      </c>
      <c r="F15340" s="201"/>
      <c r="G15340" s="202"/>
      <c r="H15340" s="203"/>
    </row>
    <row r="15341" spans="1:8" x14ac:dyDescent="0.25">
      <c r="A15341" s="37"/>
      <c r="B15341" s="38"/>
      <c r="C15341" s="97"/>
      <c r="D15341" s="92"/>
      <c r="E15341" s="88" t="str">
        <f>IF(A15341&lt;&gt;0,IFERROR(VLOOKUP(D15341,Transactions!$K$4:$L$24,2,0), "Invalid date, no label or wrong spelling"),"Date and/or label missing. Exclude?")</f>
        <v>Date and/or label missing. Exclude?</v>
      </c>
      <c r="F15341" s="201"/>
      <c r="G15341" s="202"/>
      <c r="H15341" s="203"/>
    </row>
    <row r="15342" spans="1:8" x14ac:dyDescent="0.25">
      <c r="A15342" s="37"/>
      <c r="B15342" s="38"/>
      <c r="C15342" s="97"/>
      <c r="D15342" s="92"/>
      <c r="E15342" s="88" t="str">
        <f>IF(A15342&lt;&gt;0,IFERROR(VLOOKUP(D15342,Transactions!$K$4:$L$24,2,0), "Invalid date, no label or wrong spelling"),"Date and/or label missing. Exclude?")</f>
        <v>Date and/or label missing. Exclude?</v>
      </c>
      <c r="F15342" s="201"/>
      <c r="G15342" s="202"/>
      <c r="H15342" s="203"/>
    </row>
    <row r="15343" spans="1:8" x14ac:dyDescent="0.25">
      <c r="A15343" s="37"/>
      <c r="B15343" s="38"/>
      <c r="C15343" s="97"/>
      <c r="D15343" s="92"/>
      <c r="E15343" s="88" t="str">
        <f>IF(A15343&lt;&gt;0,IFERROR(VLOOKUP(D15343,Transactions!$K$4:$L$24,2,0), "Invalid date, no label or wrong spelling"),"Date and/or label missing. Exclude?")</f>
        <v>Date and/or label missing. Exclude?</v>
      </c>
      <c r="F15343" s="201"/>
      <c r="G15343" s="202"/>
      <c r="H15343" s="203"/>
    </row>
    <row r="15344" spans="1:8" x14ac:dyDescent="0.25">
      <c r="A15344" s="37"/>
      <c r="B15344" s="38"/>
      <c r="C15344" s="97"/>
      <c r="D15344" s="92"/>
      <c r="E15344" s="88" t="str">
        <f>IF(A15344&lt;&gt;0,IFERROR(VLOOKUP(D15344,Transactions!$K$4:$L$24,2,0), "Invalid date, no label or wrong spelling"),"Date and/or label missing. Exclude?")</f>
        <v>Date and/or label missing. Exclude?</v>
      </c>
      <c r="F15344" s="201"/>
      <c r="G15344" s="202"/>
      <c r="H15344" s="203"/>
    </row>
    <row r="15345" spans="1:8" x14ac:dyDescent="0.25">
      <c r="A15345" s="37"/>
      <c r="B15345" s="38"/>
      <c r="C15345" s="97"/>
      <c r="D15345" s="92"/>
      <c r="E15345" s="88" t="str">
        <f>IF(A15345&lt;&gt;0,IFERROR(VLOOKUP(D15345,Transactions!$K$4:$L$24,2,0), "Invalid date, no label or wrong spelling"),"Date and/or label missing. Exclude?")</f>
        <v>Date and/or label missing. Exclude?</v>
      </c>
      <c r="F15345" s="201"/>
      <c r="G15345" s="202"/>
      <c r="H15345" s="203"/>
    </row>
    <row r="15346" spans="1:8" x14ac:dyDescent="0.25">
      <c r="A15346" s="37"/>
      <c r="B15346" s="38"/>
      <c r="C15346" s="97"/>
      <c r="D15346" s="92"/>
      <c r="E15346" s="88" t="str">
        <f>IF(A15346&lt;&gt;0,IFERROR(VLOOKUP(D15346,Transactions!$K$4:$L$24,2,0), "Invalid date, no label or wrong spelling"),"Date and/or label missing. Exclude?")</f>
        <v>Date and/or label missing. Exclude?</v>
      </c>
      <c r="F15346" s="201"/>
      <c r="G15346" s="202"/>
      <c r="H15346" s="203"/>
    </row>
    <row r="15347" spans="1:8" x14ac:dyDescent="0.25">
      <c r="A15347" s="37"/>
      <c r="B15347" s="38"/>
      <c r="C15347" s="97"/>
      <c r="D15347" s="92"/>
      <c r="E15347" s="88" t="str">
        <f>IF(A15347&lt;&gt;0,IFERROR(VLOOKUP(D15347,Transactions!$K$4:$L$24,2,0), "Invalid date, no label or wrong spelling"),"Date and/or label missing. Exclude?")</f>
        <v>Date and/or label missing. Exclude?</v>
      </c>
      <c r="F15347" s="201"/>
      <c r="G15347" s="202"/>
      <c r="H15347" s="203"/>
    </row>
    <row r="15348" spans="1:8" x14ac:dyDescent="0.25">
      <c r="A15348" s="37"/>
      <c r="B15348" s="38"/>
      <c r="C15348" s="97"/>
      <c r="D15348" s="92"/>
      <c r="E15348" s="88" t="str">
        <f>IF(A15348&lt;&gt;0,IFERROR(VLOOKUP(D15348,Transactions!$K$4:$L$24,2,0), "Invalid date, no label or wrong spelling"),"Date and/or label missing. Exclude?")</f>
        <v>Date and/or label missing. Exclude?</v>
      </c>
      <c r="F15348" s="201"/>
      <c r="G15348" s="202"/>
      <c r="H15348" s="203"/>
    </row>
    <row r="15349" spans="1:8" x14ac:dyDescent="0.25">
      <c r="A15349" s="37"/>
      <c r="B15349" s="38"/>
      <c r="C15349" s="97"/>
      <c r="D15349" s="92"/>
      <c r="E15349" s="88" t="str">
        <f>IF(A15349&lt;&gt;0,IFERROR(VLOOKUP(D15349,Transactions!$K$4:$L$24,2,0), "Invalid date, no label or wrong spelling"),"Date and/or label missing. Exclude?")</f>
        <v>Date and/or label missing. Exclude?</v>
      </c>
      <c r="F15349" s="201"/>
      <c r="G15349" s="202"/>
      <c r="H15349" s="203"/>
    </row>
    <row r="15350" spans="1:8" x14ac:dyDescent="0.25">
      <c r="A15350" s="37"/>
      <c r="B15350" s="38"/>
      <c r="C15350" s="97"/>
      <c r="D15350" s="92"/>
      <c r="E15350" s="88" t="str">
        <f>IF(A15350&lt;&gt;0,IFERROR(VLOOKUP(D15350,Transactions!$K$4:$L$24,2,0), "Invalid date, no label or wrong spelling"),"Date and/or label missing. Exclude?")</f>
        <v>Date and/or label missing. Exclude?</v>
      </c>
      <c r="F15350" s="201"/>
      <c r="G15350" s="202"/>
      <c r="H15350" s="203"/>
    </row>
    <row r="15351" spans="1:8" x14ac:dyDescent="0.25">
      <c r="A15351" s="37"/>
      <c r="B15351" s="38"/>
      <c r="C15351" s="97"/>
      <c r="D15351" s="92"/>
      <c r="E15351" s="88" t="str">
        <f>IF(A15351&lt;&gt;0,IFERROR(VLOOKUP(D15351,Transactions!$K$4:$L$24,2,0), "Invalid date, no label or wrong spelling"),"Date and/or label missing. Exclude?")</f>
        <v>Date and/or label missing. Exclude?</v>
      </c>
      <c r="F15351" s="201"/>
      <c r="G15351" s="202"/>
      <c r="H15351" s="203"/>
    </row>
    <row r="15352" spans="1:8" x14ac:dyDescent="0.25">
      <c r="A15352" s="37"/>
      <c r="B15352" s="38"/>
      <c r="C15352" s="97"/>
      <c r="D15352" s="92"/>
      <c r="E15352" s="88" t="str">
        <f>IF(A15352&lt;&gt;0,IFERROR(VLOOKUP(D15352,Transactions!$K$4:$L$24,2,0), "Invalid date, no label or wrong spelling"),"Date and/or label missing. Exclude?")</f>
        <v>Date and/or label missing. Exclude?</v>
      </c>
      <c r="F15352" s="201"/>
      <c r="G15352" s="202"/>
      <c r="H15352" s="203"/>
    </row>
    <row r="15353" spans="1:8" x14ac:dyDescent="0.25">
      <c r="A15353" s="37"/>
      <c r="B15353" s="38"/>
      <c r="C15353" s="97"/>
      <c r="D15353" s="92"/>
      <c r="E15353" s="88" t="str">
        <f>IF(A15353&lt;&gt;0,IFERROR(VLOOKUP(D15353,Transactions!$K$4:$L$24,2,0), "Invalid date, no label or wrong spelling"),"Date and/or label missing. Exclude?")</f>
        <v>Date and/or label missing. Exclude?</v>
      </c>
      <c r="F15353" s="201"/>
      <c r="G15353" s="202"/>
      <c r="H15353" s="203"/>
    </row>
    <row r="15354" spans="1:8" x14ac:dyDescent="0.25">
      <c r="A15354" s="37"/>
      <c r="B15354" s="38"/>
      <c r="C15354" s="97"/>
      <c r="D15354" s="92"/>
      <c r="E15354" s="88" t="str">
        <f>IF(A15354&lt;&gt;0,IFERROR(VLOOKUP(D15354,Transactions!$K$4:$L$24,2,0), "Invalid date, no label or wrong spelling"),"Date and/or label missing. Exclude?")</f>
        <v>Date and/or label missing. Exclude?</v>
      </c>
      <c r="F15354" s="201"/>
      <c r="G15354" s="202"/>
      <c r="H15354" s="203"/>
    </row>
    <row r="15355" spans="1:8" x14ac:dyDescent="0.25">
      <c r="A15355" s="37"/>
      <c r="B15355" s="38"/>
      <c r="C15355" s="97"/>
      <c r="D15355" s="92"/>
      <c r="E15355" s="88" t="str">
        <f>IF(A15355&lt;&gt;0,IFERROR(VLOOKUP(D15355,Transactions!$K$4:$L$24,2,0), "Invalid date, no label or wrong spelling"),"Date and/or label missing. Exclude?")</f>
        <v>Date and/or label missing. Exclude?</v>
      </c>
      <c r="F15355" s="201"/>
      <c r="G15355" s="202"/>
      <c r="H15355" s="203"/>
    </row>
    <row r="15356" spans="1:8" x14ac:dyDescent="0.25">
      <c r="A15356" s="37"/>
      <c r="B15356" s="38"/>
      <c r="C15356" s="97"/>
      <c r="D15356" s="92"/>
      <c r="E15356" s="88" t="str">
        <f>IF(A15356&lt;&gt;0,IFERROR(VLOOKUP(D15356,Transactions!$K$4:$L$24,2,0), "Invalid date, no label or wrong spelling"),"Date and/or label missing. Exclude?")</f>
        <v>Date and/or label missing. Exclude?</v>
      </c>
      <c r="F15356" s="201"/>
      <c r="G15356" s="202"/>
      <c r="H15356" s="203"/>
    </row>
    <row r="15357" spans="1:8" x14ac:dyDescent="0.25">
      <c r="A15357" s="37"/>
      <c r="B15357" s="38"/>
      <c r="C15357" s="97"/>
      <c r="D15357" s="92"/>
      <c r="E15357" s="88" t="str">
        <f>IF(A15357&lt;&gt;0,IFERROR(VLOOKUP(D15357,Transactions!$K$4:$L$24,2,0), "Invalid date, no label or wrong spelling"),"Date and/or label missing. Exclude?")</f>
        <v>Date and/or label missing. Exclude?</v>
      </c>
      <c r="F15357" s="201"/>
      <c r="G15357" s="202"/>
      <c r="H15357" s="203"/>
    </row>
    <row r="15358" spans="1:8" x14ac:dyDescent="0.25">
      <c r="A15358" s="37"/>
      <c r="B15358" s="38"/>
      <c r="C15358" s="97"/>
      <c r="D15358" s="92"/>
      <c r="E15358" s="88" t="str">
        <f>IF(A15358&lt;&gt;0,IFERROR(VLOOKUP(D15358,Transactions!$K$4:$L$24,2,0), "Invalid date, no label or wrong spelling"),"Date and/or label missing. Exclude?")</f>
        <v>Date and/or label missing. Exclude?</v>
      </c>
      <c r="F15358" s="201"/>
      <c r="G15358" s="202"/>
      <c r="H15358" s="203"/>
    </row>
    <row r="15359" spans="1:8" x14ac:dyDescent="0.25">
      <c r="A15359" s="37"/>
      <c r="B15359" s="38"/>
      <c r="C15359" s="97"/>
      <c r="D15359" s="92"/>
      <c r="E15359" s="88" t="str">
        <f>IF(A15359&lt;&gt;0,IFERROR(VLOOKUP(D15359,Transactions!$K$4:$L$24,2,0), "Invalid date, no label or wrong spelling"),"Date and/or label missing. Exclude?")</f>
        <v>Date and/or label missing. Exclude?</v>
      </c>
      <c r="F15359" s="201"/>
      <c r="G15359" s="202"/>
      <c r="H15359" s="203"/>
    </row>
    <row r="15360" spans="1:8" x14ac:dyDescent="0.25">
      <c r="A15360" s="37"/>
      <c r="B15360" s="38"/>
      <c r="C15360" s="97"/>
      <c r="D15360" s="92"/>
      <c r="E15360" s="88" t="str">
        <f>IF(A15360&lt;&gt;0,IFERROR(VLOOKUP(D15360,Transactions!$K$4:$L$24,2,0), "Invalid date, no label or wrong spelling"),"Date and/or label missing. Exclude?")</f>
        <v>Date and/or label missing. Exclude?</v>
      </c>
      <c r="F15360" s="201"/>
      <c r="G15360" s="202"/>
      <c r="H15360" s="203"/>
    </row>
    <row r="15361" spans="1:8" x14ac:dyDescent="0.25">
      <c r="A15361" s="37"/>
      <c r="B15361" s="38"/>
      <c r="C15361" s="97"/>
      <c r="D15361" s="92"/>
      <c r="E15361" s="88" t="str">
        <f>IF(A15361&lt;&gt;0,IFERROR(VLOOKUP(D15361,Transactions!$K$4:$L$24,2,0), "Invalid date, no label or wrong spelling"),"Date and/or label missing. Exclude?")</f>
        <v>Date and/or label missing. Exclude?</v>
      </c>
      <c r="F15361" s="201"/>
      <c r="G15361" s="202"/>
      <c r="H15361" s="203"/>
    </row>
    <row r="15362" spans="1:8" x14ac:dyDescent="0.25">
      <c r="A15362" s="37"/>
      <c r="B15362" s="38"/>
      <c r="C15362" s="97"/>
      <c r="D15362" s="92"/>
      <c r="E15362" s="88" t="str">
        <f>IF(A15362&lt;&gt;0,IFERROR(VLOOKUP(D15362,Transactions!$K$4:$L$24,2,0), "Invalid date, no label or wrong spelling"),"Date and/or label missing. Exclude?")</f>
        <v>Date and/or label missing. Exclude?</v>
      </c>
      <c r="F15362" s="201"/>
      <c r="G15362" s="202"/>
      <c r="H15362" s="203"/>
    </row>
    <row r="15363" spans="1:8" x14ac:dyDescent="0.25">
      <c r="A15363" s="37"/>
      <c r="B15363" s="38"/>
      <c r="C15363" s="97"/>
      <c r="D15363" s="92"/>
      <c r="E15363" s="88" t="str">
        <f>IF(A15363&lt;&gt;0,IFERROR(VLOOKUP(D15363,Transactions!$K$4:$L$24,2,0), "Invalid date, no label or wrong spelling"),"Date and/or label missing. Exclude?")</f>
        <v>Date and/or label missing. Exclude?</v>
      </c>
      <c r="F15363" s="201"/>
      <c r="G15363" s="202"/>
      <c r="H15363" s="203"/>
    </row>
    <row r="15364" spans="1:8" x14ac:dyDescent="0.25">
      <c r="A15364" s="37"/>
      <c r="B15364" s="38"/>
      <c r="C15364" s="97"/>
      <c r="D15364" s="92"/>
      <c r="E15364" s="88" t="str">
        <f>IF(A15364&lt;&gt;0,IFERROR(VLOOKUP(D15364,Transactions!$K$4:$L$24,2,0), "Invalid date, no label or wrong spelling"),"Date and/or label missing. Exclude?")</f>
        <v>Date and/or label missing. Exclude?</v>
      </c>
      <c r="F15364" s="201"/>
      <c r="G15364" s="202"/>
      <c r="H15364" s="203"/>
    </row>
    <row r="15365" spans="1:8" x14ac:dyDescent="0.25">
      <c r="A15365" s="37"/>
      <c r="B15365" s="38"/>
      <c r="C15365" s="97"/>
      <c r="D15365" s="92"/>
      <c r="E15365" s="88" t="str">
        <f>IF(A15365&lt;&gt;0,IFERROR(VLOOKUP(D15365,Transactions!$K$4:$L$24,2,0), "Invalid date, no label or wrong spelling"),"Date and/or label missing. Exclude?")</f>
        <v>Date and/or label missing. Exclude?</v>
      </c>
      <c r="F15365" s="201"/>
      <c r="G15365" s="202"/>
      <c r="H15365" s="203"/>
    </row>
    <row r="15366" spans="1:8" x14ac:dyDescent="0.25">
      <c r="A15366" s="37"/>
      <c r="B15366" s="38"/>
      <c r="C15366" s="97"/>
      <c r="D15366" s="92"/>
      <c r="E15366" s="88" t="str">
        <f>IF(A15366&lt;&gt;0,IFERROR(VLOOKUP(D15366,Transactions!$K$4:$L$24,2,0), "Invalid date, no label or wrong spelling"),"Date and/or label missing. Exclude?")</f>
        <v>Date and/or label missing. Exclude?</v>
      </c>
      <c r="F15366" s="201"/>
      <c r="G15366" s="202"/>
      <c r="H15366" s="203"/>
    </row>
    <row r="15367" spans="1:8" x14ac:dyDescent="0.25">
      <c r="A15367" s="37"/>
      <c r="B15367" s="38"/>
      <c r="C15367" s="97"/>
      <c r="D15367" s="92"/>
      <c r="E15367" s="88" t="str">
        <f>IF(A15367&lt;&gt;0,IFERROR(VLOOKUP(D15367,Transactions!$K$4:$L$24,2,0), "Invalid date, no label or wrong spelling"),"Date and/or label missing. Exclude?")</f>
        <v>Date and/or label missing. Exclude?</v>
      </c>
      <c r="F15367" s="201"/>
      <c r="G15367" s="202"/>
      <c r="H15367" s="203"/>
    </row>
    <row r="15368" spans="1:8" x14ac:dyDescent="0.25">
      <c r="A15368" s="37"/>
      <c r="B15368" s="38"/>
      <c r="C15368" s="97"/>
      <c r="D15368" s="92"/>
      <c r="E15368" s="88" t="str">
        <f>IF(A15368&lt;&gt;0,IFERROR(VLOOKUP(D15368,Transactions!$K$4:$L$24,2,0), "Invalid date, no label or wrong spelling"),"Date and/or label missing. Exclude?")</f>
        <v>Date and/or label missing. Exclude?</v>
      </c>
      <c r="F15368" s="201"/>
      <c r="G15368" s="202"/>
      <c r="H15368" s="203"/>
    </row>
    <row r="15369" spans="1:8" x14ac:dyDescent="0.25">
      <c r="A15369" s="37"/>
      <c r="B15369" s="38"/>
      <c r="C15369" s="97"/>
      <c r="D15369" s="92"/>
      <c r="E15369" s="88" t="str">
        <f>IF(A15369&lt;&gt;0,IFERROR(VLOOKUP(D15369,Transactions!$K$4:$L$24,2,0), "Invalid date, no label or wrong spelling"),"Date and/or label missing. Exclude?")</f>
        <v>Date and/or label missing. Exclude?</v>
      </c>
      <c r="F15369" s="201"/>
      <c r="G15369" s="202"/>
      <c r="H15369" s="203"/>
    </row>
    <row r="15370" spans="1:8" x14ac:dyDescent="0.25">
      <c r="A15370" s="37"/>
      <c r="B15370" s="38"/>
      <c r="C15370" s="97"/>
      <c r="D15370" s="92"/>
      <c r="E15370" s="88" t="str">
        <f>IF(A15370&lt;&gt;0,IFERROR(VLOOKUP(D15370,Transactions!$K$4:$L$24,2,0), "Invalid date, no label or wrong spelling"),"Date and/or label missing. Exclude?")</f>
        <v>Date and/or label missing. Exclude?</v>
      </c>
      <c r="F15370" s="201"/>
      <c r="G15370" s="202"/>
      <c r="H15370" s="203"/>
    </row>
    <row r="15371" spans="1:8" x14ac:dyDescent="0.25">
      <c r="A15371" s="37"/>
      <c r="B15371" s="38"/>
      <c r="C15371" s="97"/>
      <c r="D15371" s="92"/>
      <c r="E15371" s="88" t="str">
        <f>IF(A15371&lt;&gt;0,IFERROR(VLOOKUP(D15371,Transactions!$K$4:$L$24,2,0), "Invalid date, no label or wrong spelling"),"Date and/or label missing. Exclude?")</f>
        <v>Date and/or label missing. Exclude?</v>
      </c>
      <c r="F15371" s="201"/>
      <c r="G15371" s="202"/>
      <c r="H15371" s="203"/>
    </row>
    <row r="15372" spans="1:8" x14ac:dyDescent="0.25">
      <c r="A15372" s="37"/>
      <c r="B15372" s="38"/>
      <c r="C15372" s="97"/>
      <c r="D15372" s="92"/>
      <c r="E15372" s="88" t="str">
        <f>IF(A15372&lt;&gt;0,IFERROR(VLOOKUP(D15372,Transactions!$K$4:$L$24,2,0), "Invalid date, no label or wrong spelling"),"Date and/or label missing. Exclude?")</f>
        <v>Date and/or label missing. Exclude?</v>
      </c>
      <c r="F15372" s="201"/>
      <c r="G15372" s="202"/>
      <c r="H15372" s="203"/>
    </row>
    <row r="15373" spans="1:8" x14ac:dyDescent="0.25">
      <c r="A15373" s="37"/>
      <c r="B15373" s="38"/>
      <c r="C15373" s="97"/>
      <c r="D15373" s="92"/>
      <c r="E15373" s="88" t="str">
        <f>IF(A15373&lt;&gt;0,IFERROR(VLOOKUP(D15373,Transactions!$K$4:$L$24,2,0), "Invalid date, no label or wrong spelling"),"Date and/or label missing. Exclude?")</f>
        <v>Date and/or label missing. Exclude?</v>
      </c>
      <c r="F15373" s="201"/>
      <c r="G15373" s="202"/>
      <c r="H15373" s="203"/>
    </row>
    <row r="15374" spans="1:8" x14ac:dyDescent="0.25">
      <c r="A15374" s="37"/>
      <c r="B15374" s="38"/>
      <c r="C15374" s="97"/>
      <c r="D15374" s="92"/>
      <c r="E15374" s="88" t="str">
        <f>IF(A15374&lt;&gt;0,IFERROR(VLOOKUP(D15374,Transactions!$K$4:$L$24,2,0), "Invalid date, no label or wrong spelling"),"Date and/or label missing. Exclude?")</f>
        <v>Date and/or label missing. Exclude?</v>
      </c>
      <c r="F15374" s="201"/>
      <c r="G15374" s="202"/>
      <c r="H15374" s="203"/>
    </row>
    <row r="15375" spans="1:8" x14ac:dyDescent="0.25">
      <c r="A15375" s="37"/>
      <c r="B15375" s="38"/>
      <c r="C15375" s="97"/>
      <c r="D15375" s="92"/>
      <c r="E15375" s="88" t="str">
        <f>IF(A15375&lt;&gt;0,IFERROR(VLOOKUP(D15375,Transactions!$K$4:$L$24,2,0), "Invalid date, no label or wrong spelling"),"Date and/or label missing. Exclude?")</f>
        <v>Date and/or label missing. Exclude?</v>
      </c>
      <c r="F15375" s="201"/>
      <c r="G15375" s="202"/>
      <c r="H15375" s="203"/>
    </row>
    <row r="15376" spans="1:8" x14ac:dyDescent="0.25">
      <c r="A15376" s="37"/>
      <c r="B15376" s="38"/>
      <c r="C15376" s="97"/>
      <c r="D15376" s="92"/>
      <c r="E15376" s="88" t="str">
        <f>IF(A15376&lt;&gt;0,IFERROR(VLOOKUP(D15376,Transactions!$K$4:$L$24,2,0), "Invalid date, no label or wrong spelling"),"Date and/or label missing. Exclude?")</f>
        <v>Date and/or label missing. Exclude?</v>
      </c>
      <c r="F15376" s="201"/>
      <c r="G15376" s="202"/>
      <c r="H15376" s="203"/>
    </row>
    <row r="15377" spans="1:8" x14ac:dyDescent="0.25">
      <c r="A15377" s="37"/>
      <c r="B15377" s="38"/>
      <c r="C15377" s="97"/>
      <c r="D15377" s="92"/>
      <c r="E15377" s="88" t="str">
        <f>IF(A15377&lt;&gt;0,IFERROR(VLOOKUP(D15377,Transactions!$K$4:$L$24,2,0), "Invalid date, no label or wrong spelling"),"Date and/or label missing. Exclude?")</f>
        <v>Date and/or label missing. Exclude?</v>
      </c>
      <c r="F15377" s="201"/>
      <c r="G15377" s="202"/>
      <c r="H15377" s="203"/>
    </row>
    <row r="15378" spans="1:8" x14ac:dyDescent="0.25">
      <c r="A15378" s="37"/>
      <c r="B15378" s="38"/>
      <c r="C15378" s="97"/>
      <c r="D15378" s="92"/>
      <c r="E15378" s="88" t="str">
        <f>IF(A15378&lt;&gt;0,IFERROR(VLOOKUP(D15378,Transactions!$K$4:$L$24,2,0), "Invalid date, no label or wrong spelling"),"Date and/or label missing. Exclude?")</f>
        <v>Date and/or label missing. Exclude?</v>
      </c>
      <c r="F15378" s="201"/>
      <c r="G15378" s="202"/>
      <c r="H15378" s="203"/>
    </row>
    <row r="15379" spans="1:8" x14ac:dyDescent="0.25">
      <c r="A15379" s="37"/>
      <c r="B15379" s="38"/>
      <c r="C15379" s="97"/>
      <c r="D15379" s="92"/>
      <c r="E15379" s="88" t="str">
        <f>IF(A15379&lt;&gt;0,IFERROR(VLOOKUP(D15379,Transactions!$K$4:$L$24,2,0), "Invalid date, no label or wrong spelling"),"Date and/or label missing. Exclude?")</f>
        <v>Date and/or label missing. Exclude?</v>
      </c>
      <c r="F15379" s="201"/>
      <c r="G15379" s="202"/>
      <c r="H15379" s="203"/>
    </row>
    <row r="15380" spans="1:8" x14ac:dyDescent="0.25">
      <c r="A15380" s="37"/>
      <c r="B15380" s="38"/>
      <c r="C15380" s="97"/>
      <c r="D15380" s="92"/>
      <c r="E15380" s="88" t="str">
        <f>IF(A15380&lt;&gt;0,IFERROR(VLOOKUP(D15380,Transactions!$K$4:$L$24,2,0), "Invalid date, no label or wrong spelling"),"Date and/or label missing. Exclude?")</f>
        <v>Date and/or label missing. Exclude?</v>
      </c>
      <c r="F15380" s="201"/>
      <c r="G15380" s="202"/>
      <c r="H15380" s="203"/>
    </row>
    <row r="15381" spans="1:8" x14ac:dyDescent="0.25">
      <c r="A15381" s="37"/>
      <c r="B15381" s="38"/>
      <c r="C15381" s="97"/>
      <c r="D15381" s="92"/>
      <c r="E15381" s="88" t="str">
        <f>IF(A15381&lt;&gt;0,IFERROR(VLOOKUP(D15381,Transactions!$K$4:$L$24,2,0), "Invalid date, no label or wrong spelling"),"Date and/or label missing. Exclude?")</f>
        <v>Date and/or label missing. Exclude?</v>
      </c>
      <c r="F15381" s="201"/>
      <c r="G15381" s="202"/>
      <c r="H15381" s="203"/>
    </row>
    <row r="15382" spans="1:8" x14ac:dyDescent="0.25">
      <c r="A15382" s="37"/>
      <c r="B15382" s="38"/>
      <c r="C15382" s="97"/>
      <c r="D15382" s="92"/>
      <c r="E15382" s="88" t="str">
        <f>IF(A15382&lt;&gt;0,IFERROR(VLOOKUP(D15382,Transactions!$K$4:$L$24,2,0), "Invalid date, no label or wrong spelling"),"Date and/or label missing. Exclude?")</f>
        <v>Date and/or label missing. Exclude?</v>
      </c>
      <c r="F15382" s="201"/>
      <c r="G15382" s="202"/>
      <c r="H15382" s="203"/>
    </row>
    <row r="15383" spans="1:8" x14ac:dyDescent="0.25">
      <c r="A15383" s="37"/>
      <c r="B15383" s="38"/>
      <c r="C15383" s="97"/>
      <c r="D15383" s="92"/>
      <c r="E15383" s="88" t="str">
        <f>IF(A15383&lt;&gt;0,IFERROR(VLOOKUP(D15383,Transactions!$K$4:$L$24,2,0), "Invalid date, no label or wrong spelling"),"Date and/or label missing. Exclude?")</f>
        <v>Date and/or label missing. Exclude?</v>
      </c>
      <c r="F15383" s="201"/>
      <c r="G15383" s="202"/>
      <c r="H15383" s="203"/>
    </row>
    <row r="15384" spans="1:8" x14ac:dyDescent="0.25">
      <c r="A15384" s="37"/>
      <c r="B15384" s="38"/>
      <c r="C15384" s="97"/>
      <c r="D15384" s="92"/>
      <c r="E15384" s="88" t="str">
        <f>IF(A15384&lt;&gt;0,IFERROR(VLOOKUP(D15384,Transactions!$K$4:$L$24,2,0), "Invalid date, no label or wrong spelling"),"Date and/or label missing. Exclude?")</f>
        <v>Date and/or label missing. Exclude?</v>
      </c>
      <c r="F15384" s="201"/>
      <c r="G15384" s="202"/>
      <c r="H15384" s="203"/>
    </row>
    <row r="15385" spans="1:8" x14ac:dyDescent="0.25">
      <c r="A15385" s="37"/>
      <c r="B15385" s="38"/>
      <c r="C15385" s="97"/>
      <c r="D15385" s="92"/>
      <c r="E15385" s="88" t="str">
        <f>IF(A15385&lt;&gt;0,IFERROR(VLOOKUP(D15385,Transactions!$K$4:$L$24,2,0), "Invalid date, no label or wrong spelling"),"Date and/or label missing. Exclude?")</f>
        <v>Date and/or label missing. Exclude?</v>
      </c>
      <c r="F15385" s="201"/>
      <c r="G15385" s="202"/>
      <c r="H15385" s="203"/>
    </row>
    <row r="15386" spans="1:8" x14ac:dyDescent="0.25">
      <c r="A15386" s="37"/>
      <c r="B15386" s="38"/>
      <c r="C15386" s="97"/>
      <c r="D15386" s="92"/>
      <c r="E15386" s="88" t="str">
        <f>IF(A15386&lt;&gt;0,IFERROR(VLOOKUP(D15386,Transactions!$K$4:$L$24,2,0), "Invalid date, no label or wrong spelling"),"Date and/or label missing. Exclude?")</f>
        <v>Date and/or label missing. Exclude?</v>
      </c>
      <c r="F15386" s="201"/>
      <c r="G15386" s="202"/>
      <c r="H15386" s="203"/>
    </row>
    <row r="15387" spans="1:8" x14ac:dyDescent="0.25">
      <c r="A15387" s="37"/>
      <c r="B15387" s="38"/>
      <c r="C15387" s="97"/>
      <c r="D15387" s="92"/>
      <c r="E15387" s="88" t="str">
        <f>IF(A15387&lt;&gt;0,IFERROR(VLOOKUP(D15387,Transactions!$K$4:$L$24,2,0), "Invalid date, no label or wrong spelling"),"Date and/or label missing. Exclude?")</f>
        <v>Date and/or label missing. Exclude?</v>
      </c>
      <c r="F15387" s="201"/>
      <c r="G15387" s="202"/>
      <c r="H15387" s="203"/>
    </row>
    <row r="15388" spans="1:8" x14ac:dyDescent="0.25">
      <c r="A15388" s="37"/>
      <c r="B15388" s="38"/>
      <c r="C15388" s="97"/>
      <c r="D15388" s="92"/>
      <c r="E15388" s="88" t="str">
        <f>IF(A15388&lt;&gt;0,IFERROR(VLOOKUP(D15388,Transactions!$K$4:$L$24,2,0), "Invalid date, no label or wrong spelling"),"Date and/or label missing. Exclude?")</f>
        <v>Date and/or label missing. Exclude?</v>
      </c>
      <c r="F15388" s="201"/>
      <c r="G15388" s="202"/>
      <c r="H15388" s="203"/>
    </row>
    <row r="15389" spans="1:8" x14ac:dyDescent="0.25">
      <c r="A15389" s="37"/>
      <c r="B15389" s="38"/>
      <c r="C15389" s="97"/>
      <c r="D15389" s="92"/>
      <c r="E15389" s="88" t="str">
        <f>IF(A15389&lt;&gt;0,IFERROR(VLOOKUP(D15389,Transactions!$K$4:$L$24,2,0), "Invalid date, no label or wrong spelling"),"Date and/or label missing. Exclude?")</f>
        <v>Date and/or label missing. Exclude?</v>
      </c>
      <c r="F15389" s="201"/>
      <c r="G15389" s="202"/>
      <c r="H15389" s="203"/>
    </row>
    <row r="15390" spans="1:8" x14ac:dyDescent="0.25">
      <c r="A15390" s="37"/>
      <c r="B15390" s="38"/>
      <c r="C15390" s="97"/>
      <c r="D15390" s="92"/>
      <c r="E15390" s="88" t="str">
        <f>IF(A15390&lt;&gt;0,IFERROR(VLOOKUP(D15390,Transactions!$K$4:$L$24,2,0), "Invalid date, no label or wrong spelling"),"Date and/or label missing. Exclude?")</f>
        <v>Date and/or label missing. Exclude?</v>
      </c>
      <c r="F15390" s="201"/>
      <c r="G15390" s="202"/>
      <c r="H15390" s="203"/>
    </row>
    <row r="15391" spans="1:8" x14ac:dyDescent="0.25">
      <c r="A15391" s="37"/>
      <c r="B15391" s="38"/>
      <c r="C15391" s="97"/>
      <c r="D15391" s="92"/>
      <c r="E15391" s="88" t="str">
        <f>IF(A15391&lt;&gt;0,IFERROR(VLOOKUP(D15391,Transactions!$K$4:$L$24,2,0), "Invalid date, no label or wrong spelling"),"Date and/or label missing. Exclude?")</f>
        <v>Date and/or label missing. Exclude?</v>
      </c>
      <c r="F15391" s="201"/>
      <c r="G15391" s="202"/>
      <c r="H15391" s="203"/>
    </row>
    <row r="15392" spans="1:8" x14ac:dyDescent="0.25">
      <c r="A15392" s="37"/>
      <c r="B15392" s="38"/>
      <c r="C15392" s="97"/>
      <c r="D15392" s="92"/>
      <c r="E15392" s="88" t="str">
        <f>IF(A15392&lt;&gt;0,IFERROR(VLOOKUP(D15392,Transactions!$K$4:$L$24,2,0), "Invalid date, no label or wrong spelling"),"Date and/or label missing. Exclude?")</f>
        <v>Date and/or label missing. Exclude?</v>
      </c>
      <c r="F15392" s="201"/>
      <c r="G15392" s="202"/>
      <c r="H15392" s="203"/>
    </row>
    <row r="15393" spans="1:8" x14ac:dyDescent="0.25">
      <c r="A15393" s="37"/>
      <c r="B15393" s="38"/>
      <c r="C15393" s="97"/>
      <c r="D15393" s="92"/>
      <c r="E15393" s="88" t="str">
        <f>IF(A15393&lt;&gt;0,IFERROR(VLOOKUP(D15393,Transactions!$K$4:$L$24,2,0), "Invalid date, no label or wrong spelling"),"Date and/or label missing. Exclude?")</f>
        <v>Date and/or label missing. Exclude?</v>
      </c>
      <c r="F15393" s="201"/>
      <c r="G15393" s="202"/>
      <c r="H15393" s="203"/>
    </row>
    <row r="15394" spans="1:8" x14ac:dyDescent="0.25">
      <c r="A15394" s="37"/>
      <c r="B15394" s="38"/>
      <c r="C15394" s="97"/>
      <c r="D15394" s="92"/>
      <c r="E15394" s="88" t="str">
        <f>IF(A15394&lt;&gt;0,IFERROR(VLOOKUP(D15394,Transactions!$K$4:$L$24,2,0), "Invalid date, no label or wrong spelling"),"Date and/or label missing. Exclude?")</f>
        <v>Date and/or label missing. Exclude?</v>
      </c>
      <c r="F15394" s="201"/>
      <c r="G15394" s="202"/>
      <c r="H15394" s="203"/>
    </row>
    <row r="15395" spans="1:8" x14ac:dyDescent="0.25">
      <c r="A15395" s="37"/>
      <c r="B15395" s="38"/>
      <c r="C15395" s="97"/>
      <c r="D15395" s="92"/>
      <c r="E15395" s="88" t="str">
        <f>IF(A15395&lt;&gt;0,IFERROR(VLOOKUP(D15395,Transactions!$K$4:$L$24,2,0), "Invalid date, no label or wrong spelling"),"Date and/or label missing. Exclude?")</f>
        <v>Date and/or label missing. Exclude?</v>
      </c>
      <c r="F15395" s="201"/>
      <c r="G15395" s="202"/>
      <c r="H15395" s="203"/>
    </row>
    <row r="15396" spans="1:8" x14ac:dyDescent="0.25">
      <c r="A15396" s="37"/>
      <c r="B15396" s="38"/>
      <c r="C15396" s="97"/>
      <c r="D15396" s="92"/>
      <c r="E15396" s="88" t="str">
        <f>IF(A15396&lt;&gt;0,IFERROR(VLOOKUP(D15396,Transactions!$K$4:$L$24,2,0), "Invalid date, no label or wrong spelling"),"Date and/or label missing. Exclude?")</f>
        <v>Date and/or label missing. Exclude?</v>
      </c>
      <c r="F15396" s="201"/>
      <c r="G15396" s="202"/>
      <c r="H15396" s="203"/>
    </row>
    <row r="15397" spans="1:8" x14ac:dyDescent="0.25">
      <c r="A15397" s="37"/>
      <c r="B15397" s="38"/>
      <c r="C15397" s="97"/>
      <c r="D15397" s="92"/>
      <c r="E15397" s="88" t="str">
        <f>IF(A15397&lt;&gt;0,IFERROR(VLOOKUP(D15397,Transactions!$K$4:$L$24,2,0), "Invalid date, no label or wrong spelling"),"Date and/or label missing. Exclude?")</f>
        <v>Date and/or label missing. Exclude?</v>
      </c>
      <c r="F15397" s="201"/>
      <c r="G15397" s="202"/>
      <c r="H15397" s="203"/>
    </row>
    <row r="15398" spans="1:8" x14ac:dyDescent="0.25">
      <c r="A15398" s="37"/>
      <c r="B15398" s="38"/>
      <c r="C15398" s="97"/>
      <c r="D15398" s="92"/>
      <c r="E15398" s="88" t="str">
        <f>IF(A15398&lt;&gt;0,IFERROR(VLOOKUP(D15398,Transactions!$K$4:$L$24,2,0), "Invalid date, no label or wrong spelling"),"Date and/or label missing. Exclude?")</f>
        <v>Date and/or label missing. Exclude?</v>
      </c>
      <c r="F15398" s="201"/>
      <c r="G15398" s="202"/>
      <c r="H15398" s="203"/>
    </row>
    <row r="15399" spans="1:8" x14ac:dyDescent="0.25">
      <c r="A15399" s="37"/>
      <c r="B15399" s="38"/>
      <c r="C15399" s="97"/>
      <c r="D15399" s="92"/>
      <c r="E15399" s="88" t="str">
        <f>IF(A15399&lt;&gt;0,IFERROR(VLOOKUP(D15399,Transactions!$K$4:$L$24,2,0), "Invalid date, no label or wrong spelling"),"Date and/or label missing. Exclude?")</f>
        <v>Date and/or label missing. Exclude?</v>
      </c>
      <c r="F15399" s="201"/>
      <c r="G15399" s="202"/>
      <c r="H15399" s="203"/>
    </row>
    <row r="15400" spans="1:8" x14ac:dyDescent="0.25">
      <c r="A15400" s="37"/>
      <c r="B15400" s="38"/>
      <c r="C15400" s="97"/>
      <c r="D15400" s="92"/>
      <c r="E15400" s="88" t="str">
        <f>IF(A15400&lt;&gt;0,IFERROR(VLOOKUP(D15400,Transactions!$K$4:$L$24,2,0), "Invalid date, no label or wrong spelling"),"Date and/or label missing. Exclude?")</f>
        <v>Date and/or label missing. Exclude?</v>
      </c>
      <c r="F15400" s="201"/>
      <c r="G15400" s="202"/>
      <c r="H15400" s="203"/>
    </row>
    <row r="15401" spans="1:8" x14ac:dyDescent="0.25">
      <c r="A15401" s="37"/>
      <c r="B15401" s="38"/>
      <c r="C15401" s="97"/>
      <c r="D15401" s="92"/>
      <c r="E15401" s="88" t="str">
        <f>IF(A15401&lt;&gt;0,IFERROR(VLOOKUP(D15401,Transactions!$K$4:$L$24,2,0), "Invalid date, no label or wrong spelling"),"Date and/or label missing. Exclude?")</f>
        <v>Date and/or label missing. Exclude?</v>
      </c>
      <c r="F15401" s="201"/>
      <c r="G15401" s="202"/>
      <c r="H15401" s="203"/>
    </row>
    <row r="15402" spans="1:8" x14ac:dyDescent="0.25">
      <c r="A15402" s="37"/>
      <c r="B15402" s="38"/>
      <c r="C15402" s="97"/>
      <c r="D15402" s="92"/>
      <c r="E15402" s="88" t="str">
        <f>IF(A15402&lt;&gt;0,IFERROR(VLOOKUP(D15402,Transactions!$K$4:$L$24,2,0), "Invalid date, no label or wrong spelling"),"Date and/or label missing. Exclude?")</f>
        <v>Date and/or label missing. Exclude?</v>
      </c>
      <c r="F15402" s="201"/>
      <c r="G15402" s="202"/>
      <c r="H15402" s="203"/>
    </row>
    <row r="15403" spans="1:8" x14ac:dyDescent="0.25">
      <c r="A15403" s="37"/>
      <c r="B15403" s="38"/>
      <c r="C15403" s="97"/>
      <c r="D15403" s="92"/>
      <c r="E15403" s="88" t="str">
        <f>IF(A15403&lt;&gt;0,IFERROR(VLOOKUP(D15403,Transactions!$K$4:$L$24,2,0), "Invalid date, no label or wrong spelling"),"Date and/or label missing. Exclude?")</f>
        <v>Date and/or label missing. Exclude?</v>
      </c>
      <c r="F15403" s="201"/>
      <c r="G15403" s="202"/>
      <c r="H15403" s="203"/>
    </row>
    <row r="15404" spans="1:8" x14ac:dyDescent="0.25">
      <c r="A15404" s="37"/>
      <c r="B15404" s="38"/>
      <c r="C15404" s="97"/>
      <c r="D15404" s="92"/>
      <c r="E15404" s="88" t="str">
        <f>IF(A15404&lt;&gt;0,IFERROR(VLOOKUP(D15404,Transactions!$K$4:$L$24,2,0), "Invalid date, no label or wrong spelling"),"Date and/or label missing. Exclude?")</f>
        <v>Date and/or label missing. Exclude?</v>
      </c>
      <c r="F15404" s="201"/>
      <c r="G15404" s="202"/>
      <c r="H15404" s="203"/>
    </row>
    <row r="15405" spans="1:8" x14ac:dyDescent="0.25">
      <c r="A15405" s="37"/>
      <c r="B15405" s="38"/>
      <c r="C15405" s="97"/>
      <c r="D15405" s="92"/>
      <c r="E15405" s="88" t="str">
        <f>IF(A15405&lt;&gt;0,IFERROR(VLOOKUP(D15405,Transactions!$K$4:$L$24,2,0), "Invalid date, no label or wrong spelling"),"Date and/or label missing. Exclude?")</f>
        <v>Date and/or label missing. Exclude?</v>
      </c>
      <c r="F15405" s="201"/>
      <c r="G15405" s="202"/>
      <c r="H15405" s="203"/>
    </row>
    <row r="15406" spans="1:8" x14ac:dyDescent="0.25">
      <c r="A15406" s="37"/>
      <c r="B15406" s="38"/>
      <c r="C15406" s="97"/>
      <c r="D15406" s="92"/>
      <c r="E15406" s="88" t="str">
        <f>IF(A15406&lt;&gt;0,IFERROR(VLOOKUP(D15406,Transactions!$K$4:$L$24,2,0), "Invalid date, no label or wrong spelling"),"Date and/or label missing. Exclude?")</f>
        <v>Date and/or label missing. Exclude?</v>
      </c>
      <c r="F15406" s="201"/>
      <c r="G15406" s="202"/>
      <c r="H15406" s="203"/>
    </row>
    <row r="15407" spans="1:8" x14ac:dyDescent="0.25">
      <c r="A15407" s="37"/>
      <c r="B15407" s="38"/>
      <c r="C15407" s="97"/>
      <c r="D15407" s="92"/>
      <c r="E15407" s="88" t="str">
        <f>IF(A15407&lt;&gt;0,IFERROR(VLOOKUP(D15407,Transactions!$K$4:$L$24,2,0), "Invalid date, no label or wrong spelling"),"Date and/or label missing. Exclude?")</f>
        <v>Date and/or label missing. Exclude?</v>
      </c>
      <c r="F15407" s="201"/>
      <c r="G15407" s="202"/>
      <c r="H15407" s="203"/>
    </row>
    <row r="15408" spans="1:8" x14ac:dyDescent="0.25">
      <c r="A15408" s="37"/>
      <c r="B15408" s="38"/>
      <c r="C15408" s="97"/>
      <c r="D15408" s="92"/>
      <c r="E15408" s="88" t="str">
        <f>IF(A15408&lt;&gt;0,IFERROR(VLOOKUP(D15408,Transactions!$K$4:$L$24,2,0), "Invalid date, no label or wrong spelling"),"Date and/or label missing. Exclude?")</f>
        <v>Date and/or label missing. Exclude?</v>
      </c>
      <c r="F15408" s="201"/>
      <c r="G15408" s="202"/>
      <c r="H15408" s="203"/>
    </row>
    <row r="15409" spans="1:8" x14ac:dyDescent="0.25">
      <c r="A15409" s="37"/>
      <c r="B15409" s="38"/>
      <c r="C15409" s="97"/>
      <c r="D15409" s="92"/>
      <c r="E15409" s="88" t="str">
        <f>IF(A15409&lt;&gt;0,IFERROR(VLOOKUP(D15409,Transactions!$K$4:$L$24,2,0), "Invalid date, no label or wrong spelling"),"Date and/or label missing. Exclude?")</f>
        <v>Date and/or label missing. Exclude?</v>
      </c>
      <c r="F15409" s="201"/>
      <c r="G15409" s="202"/>
      <c r="H15409" s="203"/>
    </row>
    <row r="15410" spans="1:8" x14ac:dyDescent="0.25">
      <c r="A15410" s="37"/>
      <c r="B15410" s="38"/>
      <c r="C15410" s="97"/>
      <c r="D15410" s="92"/>
      <c r="E15410" s="88" t="str">
        <f>IF(A15410&lt;&gt;0,IFERROR(VLOOKUP(D15410,Transactions!$K$4:$L$24,2,0), "Invalid date, no label or wrong spelling"),"Date and/or label missing. Exclude?")</f>
        <v>Date and/or label missing. Exclude?</v>
      </c>
      <c r="F15410" s="201"/>
      <c r="G15410" s="202"/>
      <c r="H15410" s="203"/>
    </row>
    <row r="15411" spans="1:8" x14ac:dyDescent="0.25">
      <c r="A15411" s="37"/>
      <c r="B15411" s="38"/>
      <c r="C15411" s="97"/>
      <c r="D15411" s="92"/>
      <c r="E15411" s="88" t="str">
        <f>IF(A15411&lt;&gt;0,IFERROR(VLOOKUP(D15411,Transactions!$K$4:$L$24,2,0), "Invalid date, no label or wrong spelling"),"Date and/or label missing. Exclude?")</f>
        <v>Date and/or label missing. Exclude?</v>
      </c>
      <c r="F15411" s="201"/>
      <c r="G15411" s="202"/>
      <c r="H15411" s="203"/>
    </row>
    <row r="15412" spans="1:8" x14ac:dyDescent="0.25">
      <c r="A15412" s="37"/>
      <c r="B15412" s="38"/>
      <c r="C15412" s="97"/>
      <c r="D15412" s="92"/>
      <c r="E15412" s="88" t="str">
        <f>IF(A15412&lt;&gt;0,IFERROR(VLOOKUP(D15412,Transactions!$K$4:$L$24,2,0), "Invalid date, no label or wrong spelling"),"Date and/or label missing. Exclude?")</f>
        <v>Date and/or label missing. Exclude?</v>
      </c>
      <c r="F15412" s="201"/>
      <c r="G15412" s="202"/>
      <c r="H15412" s="203"/>
    </row>
    <row r="15413" spans="1:8" x14ac:dyDescent="0.25">
      <c r="A15413" s="37"/>
      <c r="B15413" s="38"/>
      <c r="C15413" s="97"/>
      <c r="D15413" s="92"/>
      <c r="E15413" s="88" t="str">
        <f>IF(A15413&lt;&gt;0,IFERROR(VLOOKUP(D15413,Transactions!$K$4:$L$24,2,0), "Invalid date, no label or wrong spelling"),"Date and/or label missing. Exclude?")</f>
        <v>Date and/or label missing. Exclude?</v>
      </c>
      <c r="F15413" s="201"/>
      <c r="G15413" s="202"/>
      <c r="H15413" s="203"/>
    </row>
    <row r="15414" spans="1:8" x14ac:dyDescent="0.25">
      <c r="A15414" s="37"/>
      <c r="B15414" s="38"/>
      <c r="C15414" s="97"/>
      <c r="D15414" s="92"/>
      <c r="E15414" s="88" t="str">
        <f>IF(A15414&lt;&gt;0,IFERROR(VLOOKUP(D15414,Transactions!$K$4:$L$24,2,0), "Invalid date, no label or wrong spelling"),"Date and/or label missing. Exclude?")</f>
        <v>Date and/or label missing. Exclude?</v>
      </c>
      <c r="F15414" s="201"/>
      <c r="G15414" s="202"/>
      <c r="H15414" s="203"/>
    </row>
    <row r="15415" spans="1:8" x14ac:dyDescent="0.25">
      <c r="A15415" s="37"/>
      <c r="B15415" s="38"/>
      <c r="C15415" s="97"/>
      <c r="D15415" s="92"/>
      <c r="E15415" s="88" t="str">
        <f>IF(A15415&lt;&gt;0,IFERROR(VLOOKUP(D15415,Transactions!$K$4:$L$24,2,0), "Invalid date, no label or wrong spelling"),"Date and/or label missing. Exclude?")</f>
        <v>Date and/or label missing. Exclude?</v>
      </c>
      <c r="F15415" s="201"/>
      <c r="G15415" s="202"/>
      <c r="H15415" s="203"/>
    </row>
    <row r="15416" spans="1:8" x14ac:dyDescent="0.25">
      <c r="A15416" s="37"/>
      <c r="B15416" s="38"/>
      <c r="C15416" s="97"/>
      <c r="D15416" s="92"/>
      <c r="E15416" s="88" t="str">
        <f>IF(A15416&lt;&gt;0,IFERROR(VLOOKUP(D15416,Transactions!$K$4:$L$24,2,0), "Invalid date, no label or wrong spelling"),"Date and/or label missing. Exclude?")</f>
        <v>Date and/or label missing. Exclude?</v>
      </c>
      <c r="F15416" s="201"/>
      <c r="G15416" s="202"/>
      <c r="H15416" s="203"/>
    </row>
    <row r="15417" spans="1:8" x14ac:dyDescent="0.25">
      <c r="A15417" s="37"/>
      <c r="B15417" s="38"/>
      <c r="C15417" s="97"/>
      <c r="D15417" s="92"/>
      <c r="E15417" s="88" t="str">
        <f>IF(A15417&lt;&gt;0,IFERROR(VLOOKUP(D15417,Transactions!$K$4:$L$24,2,0), "Invalid date, no label or wrong spelling"),"Date and/or label missing. Exclude?")</f>
        <v>Date and/or label missing. Exclude?</v>
      </c>
      <c r="F15417" s="201"/>
      <c r="G15417" s="202"/>
      <c r="H15417" s="203"/>
    </row>
    <row r="15418" spans="1:8" x14ac:dyDescent="0.25">
      <c r="A15418" s="37"/>
      <c r="B15418" s="38"/>
      <c r="C15418" s="97"/>
      <c r="D15418" s="92"/>
      <c r="E15418" s="88" t="str">
        <f>IF(A15418&lt;&gt;0,IFERROR(VLOOKUP(D15418,Transactions!$K$4:$L$24,2,0), "Invalid date, no label or wrong spelling"),"Date and/or label missing. Exclude?")</f>
        <v>Date and/or label missing. Exclude?</v>
      </c>
      <c r="F15418" s="201"/>
      <c r="G15418" s="202"/>
      <c r="H15418" s="203"/>
    </row>
    <row r="15419" spans="1:8" x14ac:dyDescent="0.25">
      <c r="A15419" s="37"/>
      <c r="B15419" s="38"/>
      <c r="C15419" s="97"/>
      <c r="D15419" s="92"/>
      <c r="E15419" s="88" t="str">
        <f>IF(A15419&lt;&gt;0,IFERROR(VLOOKUP(D15419,Transactions!$K$4:$L$24,2,0), "Invalid date, no label or wrong spelling"),"Date and/or label missing. Exclude?")</f>
        <v>Date and/or label missing. Exclude?</v>
      </c>
      <c r="F15419" s="201"/>
      <c r="G15419" s="202"/>
      <c r="H15419" s="203"/>
    </row>
    <row r="15420" spans="1:8" x14ac:dyDescent="0.25">
      <c r="A15420" s="37"/>
      <c r="B15420" s="38"/>
      <c r="C15420" s="97"/>
      <c r="D15420" s="92"/>
      <c r="E15420" s="88" t="str">
        <f>IF(A15420&lt;&gt;0,IFERROR(VLOOKUP(D15420,Transactions!$K$4:$L$24,2,0), "Invalid date, no label or wrong spelling"),"Date and/or label missing. Exclude?")</f>
        <v>Date and/or label missing. Exclude?</v>
      </c>
      <c r="F15420" s="201"/>
      <c r="G15420" s="202"/>
      <c r="H15420" s="203"/>
    </row>
    <row r="15421" spans="1:8" x14ac:dyDescent="0.25">
      <c r="A15421" s="37"/>
      <c r="B15421" s="38"/>
      <c r="C15421" s="97"/>
      <c r="D15421" s="92"/>
      <c r="E15421" s="88" t="str">
        <f>IF(A15421&lt;&gt;0,IFERROR(VLOOKUP(D15421,Transactions!$K$4:$L$24,2,0), "Invalid date, no label or wrong spelling"),"Date and/or label missing. Exclude?")</f>
        <v>Date and/or label missing. Exclude?</v>
      </c>
      <c r="F15421" s="201"/>
      <c r="G15421" s="202"/>
      <c r="H15421" s="203"/>
    </row>
    <row r="15422" spans="1:8" x14ac:dyDescent="0.25">
      <c r="A15422" s="37"/>
      <c r="B15422" s="38"/>
      <c r="C15422" s="97"/>
      <c r="D15422" s="92"/>
      <c r="E15422" s="88" t="str">
        <f>IF(A15422&lt;&gt;0,IFERROR(VLOOKUP(D15422,Transactions!$K$4:$L$24,2,0), "Invalid date, no label or wrong spelling"),"Date and/or label missing. Exclude?")</f>
        <v>Date and/or label missing. Exclude?</v>
      </c>
      <c r="F15422" s="201"/>
      <c r="G15422" s="202"/>
      <c r="H15422" s="203"/>
    </row>
    <row r="15423" spans="1:8" x14ac:dyDescent="0.25">
      <c r="A15423" s="37"/>
      <c r="B15423" s="38"/>
      <c r="C15423" s="97"/>
      <c r="D15423" s="92"/>
      <c r="E15423" s="88" t="str">
        <f>IF(A15423&lt;&gt;0,IFERROR(VLOOKUP(D15423,Transactions!$K$4:$L$24,2,0), "Invalid date, no label or wrong spelling"),"Date and/or label missing. Exclude?")</f>
        <v>Date and/or label missing. Exclude?</v>
      </c>
      <c r="F15423" s="201"/>
      <c r="G15423" s="202"/>
      <c r="H15423" s="203"/>
    </row>
    <row r="15424" spans="1:8" x14ac:dyDescent="0.25">
      <c r="A15424" s="37"/>
      <c r="B15424" s="38"/>
      <c r="C15424" s="97"/>
      <c r="D15424" s="92"/>
      <c r="E15424" s="88" t="str">
        <f>IF(A15424&lt;&gt;0,IFERROR(VLOOKUP(D15424,Transactions!$K$4:$L$24,2,0), "Invalid date, no label or wrong spelling"),"Date and/or label missing. Exclude?")</f>
        <v>Date and/or label missing. Exclude?</v>
      </c>
      <c r="F15424" s="201"/>
      <c r="G15424" s="202"/>
      <c r="H15424" s="203"/>
    </row>
    <row r="15425" spans="1:8" x14ac:dyDescent="0.25">
      <c r="A15425" s="37"/>
      <c r="B15425" s="38"/>
      <c r="C15425" s="97"/>
      <c r="D15425" s="92"/>
      <c r="E15425" s="88" t="str">
        <f>IF(A15425&lt;&gt;0,IFERROR(VLOOKUP(D15425,Transactions!$K$4:$L$24,2,0), "Invalid date, no label or wrong spelling"),"Date and/or label missing. Exclude?")</f>
        <v>Date and/or label missing. Exclude?</v>
      </c>
      <c r="F15425" s="201"/>
      <c r="G15425" s="202"/>
      <c r="H15425" s="203"/>
    </row>
    <row r="15426" spans="1:8" x14ac:dyDescent="0.25">
      <c r="A15426" s="37"/>
      <c r="B15426" s="38"/>
      <c r="C15426" s="97"/>
      <c r="D15426" s="92"/>
      <c r="E15426" s="88" t="str">
        <f>IF(A15426&lt;&gt;0,IFERROR(VLOOKUP(D15426,Transactions!$K$4:$L$24,2,0), "Invalid date, no label or wrong spelling"),"Date and/or label missing. Exclude?")</f>
        <v>Date and/or label missing. Exclude?</v>
      </c>
      <c r="F15426" s="201"/>
      <c r="G15426" s="202"/>
      <c r="H15426" s="203"/>
    </row>
    <row r="15427" spans="1:8" x14ac:dyDescent="0.25">
      <c r="A15427" s="37"/>
      <c r="B15427" s="38"/>
      <c r="C15427" s="97"/>
      <c r="D15427" s="92"/>
      <c r="E15427" s="88" t="str">
        <f>IF(A15427&lt;&gt;0,IFERROR(VLOOKUP(D15427,Transactions!$K$4:$L$24,2,0), "Invalid date, no label or wrong spelling"),"Date and/or label missing. Exclude?")</f>
        <v>Date and/or label missing. Exclude?</v>
      </c>
      <c r="F15427" s="201"/>
      <c r="G15427" s="202"/>
      <c r="H15427" s="203"/>
    </row>
    <row r="15428" spans="1:8" x14ac:dyDescent="0.25">
      <c r="A15428" s="37"/>
      <c r="B15428" s="38"/>
      <c r="C15428" s="97"/>
      <c r="D15428" s="92"/>
      <c r="E15428" s="88" t="str">
        <f>IF(A15428&lt;&gt;0,IFERROR(VLOOKUP(D15428,Transactions!$K$4:$L$24,2,0), "Invalid date, no label or wrong spelling"),"Date and/or label missing. Exclude?")</f>
        <v>Date and/or label missing. Exclude?</v>
      </c>
      <c r="F15428" s="201"/>
      <c r="G15428" s="202"/>
      <c r="H15428" s="203"/>
    </row>
    <row r="15429" spans="1:8" x14ac:dyDescent="0.25">
      <c r="A15429" s="37"/>
      <c r="B15429" s="38"/>
      <c r="C15429" s="97"/>
      <c r="D15429" s="92"/>
      <c r="E15429" s="88" t="str">
        <f>IF(A15429&lt;&gt;0,IFERROR(VLOOKUP(D15429,Transactions!$K$4:$L$24,2,0), "Invalid date, no label or wrong spelling"),"Date and/or label missing. Exclude?")</f>
        <v>Date and/or label missing. Exclude?</v>
      </c>
      <c r="F15429" s="201"/>
      <c r="G15429" s="202"/>
      <c r="H15429" s="203"/>
    </row>
    <row r="15430" spans="1:8" x14ac:dyDescent="0.25">
      <c r="A15430" s="37"/>
      <c r="B15430" s="38"/>
      <c r="C15430" s="97"/>
      <c r="D15430" s="92"/>
      <c r="E15430" s="88" t="str">
        <f>IF(A15430&lt;&gt;0,IFERROR(VLOOKUP(D15430,Transactions!$K$4:$L$24,2,0), "Invalid date, no label or wrong spelling"),"Date and/or label missing. Exclude?")</f>
        <v>Date and/or label missing. Exclude?</v>
      </c>
      <c r="F15430" s="201"/>
      <c r="G15430" s="202"/>
      <c r="H15430" s="203"/>
    </row>
    <row r="15431" spans="1:8" x14ac:dyDescent="0.25">
      <c r="A15431" s="37"/>
      <c r="B15431" s="38"/>
      <c r="C15431" s="97"/>
      <c r="D15431" s="92"/>
      <c r="E15431" s="88" t="str">
        <f>IF(A15431&lt;&gt;0,IFERROR(VLOOKUP(D15431,Transactions!$K$4:$L$24,2,0), "Invalid date, no label or wrong spelling"),"Date and/or label missing. Exclude?")</f>
        <v>Date and/or label missing. Exclude?</v>
      </c>
      <c r="F15431" s="201"/>
      <c r="G15431" s="202"/>
      <c r="H15431" s="203"/>
    </row>
    <row r="15432" spans="1:8" x14ac:dyDescent="0.25">
      <c r="A15432" s="37"/>
      <c r="B15432" s="38"/>
      <c r="C15432" s="97"/>
      <c r="D15432" s="92"/>
      <c r="E15432" s="88" t="str">
        <f>IF(A15432&lt;&gt;0,IFERROR(VLOOKUP(D15432,Transactions!$K$4:$L$24,2,0), "Invalid date, no label or wrong spelling"),"Date and/or label missing. Exclude?")</f>
        <v>Date and/or label missing. Exclude?</v>
      </c>
      <c r="F15432" s="201"/>
      <c r="G15432" s="202"/>
      <c r="H15432" s="203"/>
    </row>
    <row r="15433" spans="1:8" x14ac:dyDescent="0.25">
      <c r="A15433" s="37"/>
      <c r="B15433" s="38"/>
      <c r="C15433" s="97"/>
      <c r="D15433" s="92"/>
      <c r="E15433" s="88" t="str">
        <f>IF(A15433&lt;&gt;0,IFERROR(VLOOKUP(D15433,Transactions!$K$4:$L$24,2,0), "Invalid date, no label or wrong spelling"),"Date and/or label missing. Exclude?")</f>
        <v>Date and/or label missing. Exclude?</v>
      </c>
      <c r="F15433" s="201"/>
      <c r="G15433" s="202"/>
      <c r="H15433" s="203"/>
    </row>
    <row r="15434" spans="1:8" x14ac:dyDescent="0.25">
      <c r="A15434" s="37"/>
      <c r="B15434" s="38"/>
      <c r="C15434" s="97"/>
      <c r="D15434" s="92"/>
      <c r="E15434" s="88" t="str">
        <f>IF(A15434&lt;&gt;0,IFERROR(VLOOKUP(D15434,Transactions!$K$4:$L$24,2,0), "Invalid date, no label or wrong spelling"),"Date and/or label missing. Exclude?")</f>
        <v>Date and/or label missing. Exclude?</v>
      </c>
      <c r="F15434" s="201"/>
      <c r="G15434" s="202"/>
      <c r="H15434" s="203"/>
    </row>
    <row r="15435" spans="1:8" x14ac:dyDescent="0.25">
      <c r="A15435" s="37"/>
      <c r="B15435" s="38"/>
      <c r="C15435" s="97"/>
      <c r="D15435" s="92"/>
      <c r="E15435" s="88" t="str">
        <f>IF(A15435&lt;&gt;0,IFERROR(VLOOKUP(D15435,Transactions!$K$4:$L$24,2,0), "Invalid date, no label or wrong spelling"),"Date and/or label missing. Exclude?")</f>
        <v>Date and/or label missing. Exclude?</v>
      </c>
      <c r="F15435" s="201"/>
      <c r="G15435" s="202"/>
      <c r="H15435" s="203"/>
    </row>
    <row r="15436" spans="1:8" x14ac:dyDescent="0.25">
      <c r="A15436" s="37"/>
      <c r="B15436" s="38"/>
      <c r="C15436" s="97"/>
      <c r="D15436" s="92"/>
      <c r="E15436" s="88" t="str">
        <f>IF(A15436&lt;&gt;0,IFERROR(VLOOKUP(D15436,Transactions!$K$4:$L$24,2,0), "Invalid date, no label or wrong spelling"),"Date and/or label missing. Exclude?")</f>
        <v>Date and/or label missing. Exclude?</v>
      </c>
      <c r="F15436" s="201"/>
      <c r="G15436" s="202"/>
      <c r="H15436" s="203"/>
    </row>
    <row r="15437" spans="1:8" x14ac:dyDescent="0.25">
      <c r="A15437" s="37"/>
      <c r="B15437" s="38"/>
      <c r="C15437" s="97"/>
      <c r="D15437" s="92"/>
      <c r="E15437" s="88" t="str">
        <f>IF(A15437&lt;&gt;0,IFERROR(VLOOKUP(D15437,Transactions!$K$4:$L$24,2,0), "Invalid date, no label or wrong spelling"),"Date and/or label missing. Exclude?")</f>
        <v>Date and/or label missing. Exclude?</v>
      </c>
      <c r="F15437" s="201"/>
      <c r="G15437" s="202"/>
      <c r="H15437" s="203"/>
    </row>
    <row r="15438" spans="1:8" x14ac:dyDescent="0.25">
      <c r="A15438" s="37"/>
      <c r="B15438" s="38"/>
      <c r="C15438" s="97"/>
      <c r="D15438" s="92"/>
      <c r="E15438" s="88" t="str">
        <f>IF(A15438&lt;&gt;0,IFERROR(VLOOKUP(D15438,Transactions!$K$4:$L$24,2,0), "Invalid date, no label or wrong spelling"),"Date and/or label missing. Exclude?")</f>
        <v>Date and/or label missing. Exclude?</v>
      </c>
      <c r="F15438" s="201"/>
      <c r="G15438" s="202"/>
      <c r="H15438" s="203"/>
    </row>
    <row r="15439" spans="1:8" x14ac:dyDescent="0.25">
      <c r="A15439" s="37"/>
      <c r="B15439" s="38"/>
      <c r="C15439" s="97"/>
      <c r="D15439" s="92"/>
      <c r="E15439" s="88" t="str">
        <f>IF(A15439&lt;&gt;0,IFERROR(VLOOKUP(D15439,Transactions!$K$4:$L$24,2,0), "Invalid date, no label or wrong spelling"),"Date and/or label missing. Exclude?")</f>
        <v>Date and/or label missing. Exclude?</v>
      </c>
      <c r="F15439" s="201"/>
      <c r="G15439" s="202"/>
      <c r="H15439" s="203"/>
    </row>
    <row r="15440" spans="1:8" x14ac:dyDescent="0.25">
      <c r="A15440" s="37"/>
      <c r="B15440" s="38"/>
      <c r="C15440" s="97"/>
      <c r="D15440" s="92"/>
      <c r="E15440" s="88" t="str">
        <f>IF(A15440&lt;&gt;0,IFERROR(VLOOKUP(D15440,Transactions!$K$4:$L$24,2,0), "Invalid date, no label or wrong spelling"),"Date and/or label missing. Exclude?")</f>
        <v>Date and/or label missing. Exclude?</v>
      </c>
      <c r="F15440" s="201"/>
      <c r="G15440" s="202"/>
      <c r="H15440" s="203"/>
    </row>
    <row r="15441" spans="1:8" x14ac:dyDescent="0.25">
      <c r="A15441" s="37"/>
      <c r="B15441" s="38"/>
      <c r="C15441" s="97"/>
      <c r="D15441" s="92"/>
      <c r="E15441" s="88" t="str">
        <f>IF(A15441&lt;&gt;0,IFERROR(VLOOKUP(D15441,Transactions!$K$4:$L$24,2,0), "Invalid date, no label or wrong spelling"),"Date and/or label missing. Exclude?")</f>
        <v>Date and/or label missing. Exclude?</v>
      </c>
      <c r="F15441" s="201"/>
      <c r="G15441" s="202"/>
      <c r="H15441" s="203"/>
    </row>
    <row r="15442" spans="1:8" x14ac:dyDescent="0.25">
      <c r="A15442" s="37"/>
      <c r="B15442" s="38"/>
      <c r="C15442" s="97"/>
      <c r="D15442" s="92"/>
      <c r="E15442" s="88" t="str">
        <f>IF(A15442&lt;&gt;0,IFERROR(VLOOKUP(D15442,Transactions!$K$4:$L$24,2,0), "Invalid date, no label or wrong spelling"),"Date and/or label missing. Exclude?")</f>
        <v>Date and/or label missing. Exclude?</v>
      </c>
      <c r="F15442" s="201"/>
      <c r="G15442" s="202"/>
      <c r="H15442" s="203"/>
    </row>
    <row r="15443" spans="1:8" x14ac:dyDescent="0.25">
      <c r="A15443" s="37"/>
      <c r="B15443" s="38"/>
      <c r="C15443" s="97"/>
      <c r="D15443" s="92"/>
      <c r="E15443" s="88" t="str">
        <f>IF(A15443&lt;&gt;0,IFERROR(VLOOKUP(D15443,Transactions!$K$4:$L$24,2,0), "Invalid date, no label or wrong spelling"),"Date and/or label missing. Exclude?")</f>
        <v>Date and/or label missing. Exclude?</v>
      </c>
      <c r="F15443" s="201"/>
      <c r="G15443" s="202"/>
      <c r="H15443" s="203"/>
    </row>
    <row r="15444" spans="1:8" x14ac:dyDescent="0.25">
      <c r="A15444" s="37"/>
      <c r="B15444" s="38"/>
      <c r="C15444" s="97"/>
      <c r="D15444" s="92"/>
      <c r="E15444" s="88" t="str">
        <f>IF(A15444&lt;&gt;0,IFERROR(VLOOKUP(D15444,Transactions!$K$4:$L$24,2,0), "Invalid date, no label or wrong spelling"),"Date and/or label missing. Exclude?")</f>
        <v>Date and/or label missing. Exclude?</v>
      </c>
      <c r="F15444" s="201"/>
      <c r="G15444" s="202"/>
      <c r="H15444" s="203"/>
    </row>
    <row r="15445" spans="1:8" x14ac:dyDescent="0.25">
      <c r="A15445" s="37"/>
      <c r="B15445" s="38"/>
      <c r="C15445" s="97"/>
      <c r="D15445" s="92"/>
      <c r="E15445" s="88" t="str">
        <f>IF(A15445&lt;&gt;0,IFERROR(VLOOKUP(D15445,Transactions!$K$4:$L$24,2,0), "Invalid date, no label or wrong spelling"),"Date and/or label missing. Exclude?")</f>
        <v>Date and/or label missing. Exclude?</v>
      </c>
      <c r="F15445" s="201"/>
      <c r="G15445" s="202"/>
      <c r="H15445" s="203"/>
    </row>
    <row r="15446" spans="1:8" x14ac:dyDescent="0.25">
      <c r="A15446" s="37"/>
      <c r="B15446" s="38"/>
      <c r="C15446" s="97"/>
      <c r="D15446" s="92"/>
      <c r="E15446" s="88" t="str">
        <f>IF(A15446&lt;&gt;0,IFERROR(VLOOKUP(D15446,Transactions!$K$4:$L$24,2,0), "Invalid date, no label or wrong spelling"),"Date and/or label missing. Exclude?")</f>
        <v>Date and/or label missing. Exclude?</v>
      </c>
      <c r="F15446" s="201"/>
      <c r="G15446" s="202"/>
      <c r="H15446" s="203"/>
    </row>
    <row r="15447" spans="1:8" x14ac:dyDescent="0.25">
      <c r="A15447" s="37"/>
      <c r="B15447" s="38"/>
      <c r="C15447" s="97"/>
      <c r="D15447" s="92"/>
      <c r="E15447" s="88" t="str">
        <f>IF(A15447&lt;&gt;0,IFERROR(VLOOKUP(D15447,Transactions!$K$4:$L$24,2,0), "Invalid date, no label or wrong spelling"),"Date and/or label missing. Exclude?")</f>
        <v>Date and/or label missing. Exclude?</v>
      </c>
      <c r="F15447" s="201"/>
      <c r="G15447" s="202"/>
      <c r="H15447" s="203"/>
    </row>
    <row r="15448" spans="1:8" x14ac:dyDescent="0.25">
      <c r="A15448" s="37"/>
      <c r="B15448" s="38"/>
      <c r="C15448" s="97"/>
      <c r="D15448" s="92"/>
      <c r="E15448" s="88" t="str">
        <f>IF(A15448&lt;&gt;0,IFERROR(VLOOKUP(D15448,Transactions!$K$4:$L$24,2,0), "Invalid date, no label or wrong spelling"),"Date and/or label missing. Exclude?")</f>
        <v>Date and/or label missing. Exclude?</v>
      </c>
      <c r="F15448" s="201"/>
      <c r="G15448" s="202"/>
      <c r="H15448" s="203"/>
    </row>
    <row r="15449" spans="1:8" x14ac:dyDescent="0.25">
      <c r="A15449" s="37"/>
      <c r="B15449" s="38"/>
      <c r="C15449" s="97"/>
      <c r="D15449" s="92"/>
      <c r="E15449" s="88" t="str">
        <f>IF(A15449&lt;&gt;0,IFERROR(VLOOKUP(D15449,Transactions!$K$4:$L$24,2,0), "Invalid date, no label or wrong spelling"),"Date and/or label missing. Exclude?")</f>
        <v>Date and/or label missing. Exclude?</v>
      </c>
      <c r="F15449" s="201"/>
      <c r="G15449" s="202"/>
      <c r="H15449" s="203"/>
    </row>
    <row r="15450" spans="1:8" x14ac:dyDescent="0.25">
      <c r="A15450" s="37"/>
      <c r="B15450" s="38"/>
      <c r="C15450" s="97"/>
      <c r="D15450" s="92"/>
      <c r="E15450" s="88" t="str">
        <f>IF(A15450&lt;&gt;0,IFERROR(VLOOKUP(D15450,Transactions!$K$4:$L$24,2,0), "Invalid date, no label or wrong spelling"),"Date and/or label missing. Exclude?")</f>
        <v>Date and/or label missing. Exclude?</v>
      </c>
      <c r="F15450" s="201"/>
      <c r="G15450" s="202"/>
      <c r="H15450" s="203"/>
    </row>
    <row r="15451" spans="1:8" x14ac:dyDescent="0.25">
      <c r="A15451" s="37"/>
      <c r="B15451" s="38"/>
      <c r="C15451" s="97"/>
      <c r="D15451" s="92"/>
      <c r="E15451" s="88" t="str">
        <f>IF(A15451&lt;&gt;0,IFERROR(VLOOKUP(D15451,Transactions!$K$4:$L$24,2,0), "Invalid date, no label or wrong spelling"),"Date and/or label missing. Exclude?")</f>
        <v>Date and/or label missing. Exclude?</v>
      </c>
      <c r="F15451" s="201"/>
      <c r="G15451" s="202"/>
      <c r="H15451" s="203"/>
    </row>
    <row r="15452" spans="1:8" x14ac:dyDescent="0.25">
      <c r="A15452" s="37"/>
      <c r="B15452" s="38"/>
      <c r="C15452" s="97"/>
      <c r="D15452" s="92"/>
      <c r="E15452" s="88" t="str">
        <f>IF(A15452&lt;&gt;0,IFERROR(VLOOKUP(D15452,Transactions!$K$4:$L$24,2,0), "Invalid date, no label or wrong spelling"),"Date and/or label missing. Exclude?")</f>
        <v>Date and/or label missing. Exclude?</v>
      </c>
      <c r="F15452" s="201"/>
      <c r="G15452" s="202"/>
      <c r="H15452" s="203"/>
    </row>
    <row r="15453" spans="1:8" x14ac:dyDescent="0.25">
      <c r="A15453" s="37"/>
      <c r="B15453" s="38"/>
      <c r="C15453" s="97"/>
      <c r="D15453" s="92"/>
      <c r="E15453" s="88" t="str">
        <f>IF(A15453&lt;&gt;0,IFERROR(VLOOKUP(D15453,Transactions!$K$4:$L$24,2,0), "Invalid date, no label or wrong spelling"),"Date and/or label missing. Exclude?")</f>
        <v>Date and/or label missing. Exclude?</v>
      </c>
      <c r="F15453" s="201"/>
      <c r="G15453" s="202"/>
      <c r="H15453" s="203"/>
    </row>
    <row r="15454" spans="1:8" x14ac:dyDescent="0.25">
      <c r="A15454" s="37"/>
      <c r="B15454" s="38"/>
      <c r="C15454" s="97"/>
      <c r="D15454" s="92"/>
      <c r="E15454" s="88" t="str">
        <f>IF(A15454&lt;&gt;0,IFERROR(VLOOKUP(D15454,Transactions!$K$4:$L$24,2,0), "Invalid date, no label or wrong spelling"),"Date and/or label missing. Exclude?")</f>
        <v>Date and/or label missing. Exclude?</v>
      </c>
      <c r="F15454" s="201"/>
      <c r="G15454" s="202"/>
      <c r="H15454" s="203"/>
    </row>
    <row r="15455" spans="1:8" x14ac:dyDescent="0.25">
      <c r="A15455" s="37"/>
      <c r="B15455" s="38"/>
      <c r="C15455" s="97"/>
      <c r="D15455" s="92"/>
      <c r="E15455" s="88" t="str">
        <f>IF(A15455&lt;&gt;0,IFERROR(VLOOKUP(D15455,Transactions!$K$4:$L$24,2,0), "Invalid date, no label or wrong spelling"),"Date and/or label missing. Exclude?")</f>
        <v>Date and/or label missing. Exclude?</v>
      </c>
      <c r="F15455" s="201"/>
      <c r="G15455" s="202"/>
      <c r="H15455" s="203"/>
    </row>
    <row r="15456" spans="1:8" x14ac:dyDescent="0.25">
      <c r="A15456" s="37"/>
      <c r="B15456" s="38"/>
      <c r="C15456" s="97"/>
      <c r="D15456" s="92"/>
      <c r="E15456" s="88" t="str">
        <f>IF(A15456&lt;&gt;0,IFERROR(VLOOKUP(D15456,Transactions!$K$4:$L$24,2,0), "Invalid date, no label or wrong spelling"),"Date and/or label missing. Exclude?")</f>
        <v>Date and/or label missing. Exclude?</v>
      </c>
      <c r="F15456" s="201"/>
      <c r="G15456" s="202"/>
      <c r="H15456" s="203"/>
    </row>
    <row r="15457" spans="1:8" x14ac:dyDescent="0.25">
      <c r="A15457" s="37"/>
      <c r="B15457" s="38"/>
      <c r="C15457" s="97"/>
      <c r="D15457" s="92"/>
      <c r="E15457" s="88" t="str">
        <f>IF(A15457&lt;&gt;0,IFERROR(VLOOKUP(D15457,Transactions!$K$4:$L$24,2,0), "Invalid date, no label or wrong spelling"),"Date and/or label missing. Exclude?")</f>
        <v>Date and/or label missing. Exclude?</v>
      </c>
      <c r="F15457" s="201"/>
      <c r="G15457" s="202"/>
      <c r="H15457" s="203"/>
    </row>
    <row r="15458" spans="1:8" x14ac:dyDescent="0.25">
      <c r="A15458" s="37"/>
      <c r="B15458" s="38"/>
      <c r="C15458" s="97"/>
      <c r="D15458" s="92"/>
      <c r="E15458" s="88" t="str">
        <f>IF(A15458&lt;&gt;0,IFERROR(VLOOKUP(D15458,Transactions!$K$4:$L$24,2,0), "Invalid date, no label or wrong spelling"),"Date and/or label missing. Exclude?")</f>
        <v>Date and/or label missing. Exclude?</v>
      </c>
      <c r="F15458" s="201"/>
      <c r="G15458" s="202"/>
      <c r="H15458" s="203"/>
    </row>
    <row r="15459" spans="1:8" x14ac:dyDescent="0.25">
      <c r="A15459" s="37"/>
      <c r="B15459" s="38"/>
      <c r="C15459" s="97"/>
      <c r="D15459" s="92"/>
      <c r="E15459" s="88" t="str">
        <f>IF(A15459&lt;&gt;0,IFERROR(VLOOKUP(D15459,Transactions!$K$4:$L$24,2,0), "Invalid date, no label or wrong spelling"),"Date and/or label missing. Exclude?")</f>
        <v>Date and/or label missing. Exclude?</v>
      </c>
      <c r="F15459" s="201"/>
      <c r="G15459" s="202"/>
      <c r="H15459" s="203"/>
    </row>
    <row r="15460" spans="1:8" x14ac:dyDescent="0.25">
      <c r="A15460" s="37"/>
      <c r="B15460" s="38"/>
      <c r="C15460" s="97"/>
      <c r="D15460" s="92"/>
      <c r="E15460" s="88" t="str">
        <f>IF(A15460&lt;&gt;0,IFERROR(VLOOKUP(D15460,Transactions!$K$4:$L$24,2,0), "Invalid date, no label or wrong spelling"),"Date and/or label missing. Exclude?")</f>
        <v>Date and/or label missing. Exclude?</v>
      </c>
      <c r="F15460" s="201"/>
      <c r="G15460" s="202"/>
      <c r="H15460" s="203"/>
    </row>
    <row r="15461" spans="1:8" x14ac:dyDescent="0.25">
      <c r="A15461" s="37"/>
      <c r="B15461" s="38"/>
      <c r="C15461" s="97"/>
      <c r="D15461" s="92"/>
      <c r="E15461" s="88" t="str">
        <f>IF(A15461&lt;&gt;0,IFERROR(VLOOKUP(D15461,Transactions!$K$4:$L$24,2,0), "Invalid date, no label or wrong spelling"),"Date and/or label missing. Exclude?")</f>
        <v>Date and/or label missing. Exclude?</v>
      </c>
      <c r="F15461" s="201"/>
      <c r="G15461" s="202"/>
      <c r="H15461" s="203"/>
    </row>
    <row r="15462" spans="1:8" x14ac:dyDescent="0.25">
      <c r="A15462" s="37"/>
      <c r="B15462" s="38"/>
      <c r="C15462" s="97"/>
      <c r="D15462" s="92"/>
      <c r="E15462" s="88" t="str">
        <f>IF(A15462&lt;&gt;0,IFERROR(VLOOKUP(D15462,Transactions!$K$4:$L$24,2,0), "Invalid date, no label or wrong spelling"),"Date and/or label missing. Exclude?")</f>
        <v>Date and/or label missing. Exclude?</v>
      </c>
      <c r="F15462" s="201"/>
      <c r="G15462" s="202"/>
      <c r="H15462" s="203"/>
    </row>
    <row r="15463" spans="1:8" x14ac:dyDescent="0.25">
      <c r="A15463" s="37"/>
      <c r="B15463" s="38"/>
      <c r="C15463" s="97"/>
      <c r="D15463" s="92"/>
      <c r="E15463" s="88" t="str">
        <f>IF(A15463&lt;&gt;0,IFERROR(VLOOKUP(D15463,Transactions!$K$4:$L$24,2,0), "Invalid date, no label or wrong spelling"),"Date and/or label missing. Exclude?")</f>
        <v>Date and/or label missing. Exclude?</v>
      </c>
      <c r="F15463" s="201"/>
      <c r="G15463" s="202"/>
      <c r="H15463" s="203"/>
    </row>
    <row r="15464" spans="1:8" x14ac:dyDescent="0.25">
      <c r="A15464" s="37"/>
      <c r="B15464" s="38"/>
      <c r="C15464" s="97"/>
      <c r="D15464" s="92"/>
      <c r="E15464" s="88" t="str">
        <f>IF(A15464&lt;&gt;0,IFERROR(VLOOKUP(D15464,Transactions!$K$4:$L$24,2,0), "Invalid date, no label or wrong spelling"),"Date and/or label missing. Exclude?")</f>
        <v>Date and/or label missing. Exclude?</v>
      </c>
      <c r="F15464" s="201"/>
      <c r="G15464" s="202"/>
      <c r="H15464" s="203"/>
    </row>
    <row r="15465" spans="1:8" x14ac:dyDescent="0.25">
      <c r="A15465" s="37"/>
      <c r="B15465" s="38"/>
      <c r="C15465" s="97"/>
      <c r="D15465" s="92"/>
      <c r="E15465" s="88" t="str">
        <f>IF(A15465&lt;&gt;0,IFERROR(VLOOKUP(D15465,Transactions!$K$4:$L$24,2,0), "Invalid date, no label or wrong spelling"),"Date and/or label missing. Exclude?")</f>
        <v>Date and/or label missing. Exclude?</v>
      </c>
      <c r="F15465" s="201"/>
      <c r="G15465" s="202"/>
      <c r="H15465" s="203"/>
    </row>
    <row r="15466" spans="1:8" x14ac:dyDescent="0.25">
      <c r="A15466" s="37"/>
      <c r="B15466" s="38"/>
      <c r="C15466" s="97"/>
      <c r="D15466" s="92"/>
      <c r="E15466" s="88" t="str">
        <f>IF(A15466&lt;&gt;0,IFERROR(VLOOKUP(D15466,Transactions!$K$4:$L$24,2,0), "Invalid date, no label or wrong spelling"),"Date and/or label missing. Exclude?")</f>
        <v>Date and/or label missing. Exclude?</v>
      </c>
      <c r="F15466" s="201"/>
      <c r="G15466" s="202"/>
      <c r="H15466" s="203"/>
    </row>
    <row r="15467" spans="1:8" x14ac:dyDescent="0.25">
      <c r="A15467" s="37"/>
      <c r="B15467" s="38"/>
      <c r="C15467" s="97"/>
      <c r="D15467" s="92"/>
      <c r="E15467" s="88" t="str">
        <f>IF(A15467&lt;&gt;0,IFERROR(VLOOKUP(D15467,Transactions!$K$4:$L$24,2,0), "Invalid date, no label or wrong spelling"),"Date and/or label missing. Exclude?")</f>
        <v>Date and/or label missing. Exclude?</v>
      </c>
      <c r="F15467" s="201"/>
      <c r="G15467" s="202"/>
      <c r="H15467" s="203"/>
    </row>
    <row r="15468" spans="1:8" x14ac:dyDescent="0.25">
      <c r="A15468" s="37"/>
      <c r="B15468" s="38"/>
      <c r="C15468" s="97"/>
      <c r="D15468" s="92"/>
      <c r="E15468" s="88" t="str">
        <f>IF(A15468&lt;&gt;0,IFERROR(VLOOKUP(D15468,Transactions!$K$4:$L$24,2,0), "Invalid date, no label or wrong spelling"),"Date and/or label missing. Exclude?")</f>
        <v>Date and/or label missing. Exclude?</v>
      </c>
      <c r="F15468" s="201"/>
      <c r="G15468" s="202"/>
      <c r="H15468" s="203"/>
    </row>
    <row r="15469" spans="1:8" x14ac:dyDescent="0.25">
      <c r="A15469" s="37"/>
      <c r="B15469" s="38"/>
      <c r="C15469" s="97"/>
      <c r="D15469" s="92"/>
      <c r="E15469" s="88" t="str">
        <f>IF(A15469&lt;&gt;0,IFERROR(VLOOKUP(D15469,Transactions!$K$4:$L$24,2,0), "Invalid date, no label or wrong spelling"),"Date and/or label missing. Exclude?")</f>
        <v>Date and/or label missing. Exclude?</v>
      </c>
      <c r="F15469" s="201"/>
      <c r="G15469" s="202"/>
      <c r="H15469" s="203"/>
    </row>
    <row r="15470" spans="1:8" x14ac:dyDescent="0.25">
      <c r="A15470" s="37"/>
      <c r="B15470" s="38"/>
      <c r="C15470" s="97"/>
      <c r="D15470" s="92"/>
      <c r="E15470" s="88" t="str">
        <f>IF(A15470&lt;&gt;0,IFERROR(VLOOKUP(D15470,Transactions!$K$4:$L$24,2,0), "Invalid date, no label or wrong spelling"),"Date and/or label missing. Exclude?")</f>
        <v>Date and/or label missing. Exclude?</v>
      </c>
      <c r="F15470" s="201"/>
      <c r="G15470" s="202"/>
      <c r="H15470" s="203"/>
    </row>
    <row r="15471" spans="1:8" x14ac:dyDescent="0.25">
      <c r="A15471" s="37"/>
      <c r="B15471" s="38"/>
      <c r="C15471" s="97"/>
      <c r="D15471" s="92"/>
      <c r="E15471" s="88" t="str">
        <f>IF(A15471&lt;&gt;0,IFERROR(VLOOKUP(D15471,Transactions!$K$4:$L$24,2,0), "Invalid date, no label or wrong spelling"),"Date and/or label missing. Exclude?")</f>
        <v>Date and/or label missing. Exclude?</v>
      </c>
      <c r="F15471" s="201"/>
      <c r="G15471" s="202"/>
      <c r="H15471" s="203"/>
    </row>
    <row r="15472" spans="1:8" x14ac:dyDescent="0.25">
      <c r="A15472" s="37"/>
      <c r="B15472" s="38"/>
      <c r="C15472" s="97"/>
      <c r="D15472" s="92"/>
      <c r="E15472" s="88" t="str">
        <f>IF(A15472&lt;&gt;0,IFERROR(VLOOKUP(D15472,Transactions!$K$4:$L$24,2,0), "Invalid date, no label or wrong spelling"),"Date and/or label missing. Exclude?")</f>
        <v>Date and/or label missing. Exclude?</v>
      </c>
      <c r="F15472" s="201"/>
      <c r="G15472" s="202"/>
      <c r="H15472" s="203"/>
    </row>
    <row r="15473" spans="1:8" x14ac:dyDescent="0.25">
      <c r="A15473" s="37"/>
      <c r="B15473" s="38"/>
      <c r="C15473" s="97"/>
      <c r="D15473" s="92"/>
      <c r="E15473" s="88" t="str">
        <f>IF(A15473&lt;&gt;0,IFERROR(VLOOKUP(D15473,Transactions!$K$4:$L$24,2,0), "Invalid date, no label or wrong spelling"),"Date and/or label missing. Exclude?")</f>
        <v>Date and/or label missing. Exclude?</v>
      </c>
      <c r="F15473" s="201"/>
      <c r="G15473" s="202"/>
      <c r="H15473" s="203"/>
    </row>
    <row r="15474" spans="1:8" x14ac:dyDescent="0.25">
      <c r="A15474" s="37"/>
      <c r="B15474" s="38"/>
      <c r="C15474" s="97"/>
      <c r="D15474" s="92"/>
      <c r="E15474" s="88" t="str">
        <f>IF(A15474&lt;&gt;0,IFERROR(VLOOKUP(D15474,Transactions!$K$4:$L$24,2,0), "Invalid date, no label or wrong spelling"),"Date and/or label missing. Exclude?")</f>
        <v>Date and/or label missing. Exclude?</v>
      </c>
      <c r="F15474" s="201"/>
      <c r="G15474" s="202"/>
      <c r="H15474" s="203"/>
    </row>
    <row r="15475" spans="1:8" x14ac:dyDescent="0.25">
      <c r="A15475" s="37"/>
      <c r="B15475" s="38"/>
      <c r="C15475" s="97"/>
      <c r="D15475" s="92"/>
      <c r="E15475" s="88" t="str">
        <f>IF(A15475&lt;&gt;0,IFERROR(VLOOKUP(D15475,Transactions!$K$4:$L$24,2,0), "Invalid date, no label or wrong spelling"),"Date and/or label missing. Exclude?")</f>
        <v>Date and/or label missing. Exclude?</v>
      </c>
      <c r="F15475" s="201"/>
      <c r="G15475" s="202"/>
      <c r="H15475" s="203"/>
    </row>
    <row r="15476" spans="1:8" x14ac:dyDescent="0.25">
      <c r="A15476" s="37"/>
      <c r="B15476" s="38"/>
      <c r="C15476" s="97"/>
      <c r="D15476" s="92"/>
      <c r="E15476" s="88" t="str">
        <f>IF(A15476&lt;&gt;0,IFERROR(VLOOKUP(D15476,Transactions!$K$4:$L$24,2,0), "Invalid date, no label or wrong spelling"),"Date and/or label missing. Exclude?")</f>
        <v>Date and/or label missing. Exclude?</v>
      </c>
      <c r="F15476" s="201"/>
      <c r="G15476" s="202"/>
      <c r="H15476" s="203"/>
    </row>
    <row r="15477" spans="1:8" x14ac:dyDescent="0.25">
      <c r="A15477" s="37"/>
      <c r="B15477" s="38"/>
      <c r="C15477" s="97"/>
      <c r="D15477" s="92"/>
      <c r="E15477" s="88" t="str">
        <f>IF(A15477&lt;&gt;0,IFERROR(VLOOKUP(D15477,Transactions!$K$4:$L$24,2,0), "Invalid date, no label or wrong spelling"),"Date and/or label missing. Exclude?")</f>
        <v>Date and/or label missing. Exclude?</v>
      </c>
      <c r="F15477" s="201"/>
      <c r="G15477" s="202"/>
      <c r="H15477" s="203"/>
    </row>
    <row r="15478" spans="1:8" x14ac:dyDescent="0.25">
      <c r="A15478" s="37"/>
      <c r="B15478" s="38"/>
      <c r="C15478" s="97"/>
      <c r="D15478" s="92"/>
      <c r="E15478" s="88" t="str">
        <f>IF(A15478&lt;&gt;0,IFERROR(VLOOKUP(D15478,Transactions!$K$4:$L$24,2,0), "Invalid date, no label or wrong spelling"),"Date and/or label missing. Exclude?")</f>
        <v>Date and/or label missing. Exclude?</v>
      </c>
      <c r="F15478" s="201"/>
      <c r="G15478" s="202"/>
      <c r="H15478" s="203"/>
    </row>
    <row r="15479" spans="1:8" x14ac:dyDescent="0.25">
      <c r="A15479" s="37"/>
      <c r="B15479" s="38"/>
      <c r="C15479" s="97"/>
      <c r="D15479" s="92"/>
      <c r="E15479" s="88" t="str">
        <f>IF(A15479&lt;&gt;0,IFERROR(VLOOKUP(D15479,Transactions!$K$4:$L$24,2,0), "Invalid date, no label or wrong spelling"),"Date and/or label missing. Exclude?")</f>
        <v>Date and/or label missing. Exclude?</v>
      </c>
      <c r="F15479" s="201"/>
      <c r="G15479" s="202"/>
      <c r="H15479" s="203"/>
    </row>
    <row r="15480" spans="1:8" x14ac:dyDescent="0.25">
      <c r="A15480" s="37"/>
      <c r="B15480" s="38"/>
      <c r="C15480" s="97"/>
      <c r="D15480" s="92"/>
      <c r="E15480" s="88" t="str">
        <f>IF(A15480&lt;&gt;0,IFERROR(VLOOKUP(D15480,Transactions!$K$4:$L$24,2,0), "Invalid date, no label or wrong spelling"),"Date and/or label missing. Exclude?")</f>
        <v>Date and/or label missing. Exclude?</v>
      </c>
      <c r="F15480" s="201"/>
      <c r="G15480" s="202"/>
      <c r="H15480" s="203"/>
    </row>
    <row r="15481" spans="1:8" x14ac:dyDescent="0.25">
      <c r="A15481" s="37"/>
      <c r="B15481" s="38"/>
      <c r="C15481" s="97"/>
      <c r="D15481" s="92"/>
      <c r="E15481" s="88" t="str">
        <f>IF(A15481&lt;&gt;0,IFERROR(VLOOKUP(D15481,Transactions!$K$4:$L$24,2,0), "Invalid date, no label or wrong spelling"),"Date and/or label missing. Exclude?")</f>
        <v>Date and/or label missing. Exclude?</v>
      </c>
      <c r="F15481" s="201"/>
      <c r="G15481" s="202"/>
      <c r="H15481" s="203"/>
    </row>
    <row r="15482" spans="1:8" x14ac:dyDescent="0.25">
      <c r="A15482" s="37"/>
      <c r="B15482" s="38"/>
      <c r="C15482" s="97"/>
      <c r="D15482" s="92"/>
      <c r="E15482" s="88" t="str">
        <f>IF(A15482&lt;&gt;0,IFERROR(VLOOKUP(D15482,Transactions!$K$4:$L$24,2,0), "Invalid date, no label or wrong spelling"),"Date and/or label missing. Exclude?")</f>
        <v>Date and/or label missing. Exclude?</v>
      </c>
      <c r="F15482" s="201"/>
      <c r="G15482" s="202"/>
      <c r="H15482" s="203"/>
    </row>
    <row r="15483" spans="1:8" x14ac:dyDescent="0.25">
      <c r="A15483" s="37"/>
      <c r="B15483" s="38"/>
      <c r="C15483" s="97"/>
      <c r="D15483" s="92"/>
      <c r="E15483" s="88" t="str">
        <f>IF(A15483&lt;&gt;0,IFERROR(VLOOKUP(D15483,Transactions!$K$4:$L$24,2,0), "Invalid date, no label or wrong spelling"),"Date and/or label missing. Exclude?")</f>
        <v>Date and/or label missing. Exclude?</v>
      </c>
      <c r="F15483" s="201"/>
      <c r="G15483" s="202"/>
      <c r="H15483" s="203"/>
    </row>
    <row r="15484" spans="1:8" x14ac:dyDescent="0.25">
      <c r="A15484" s="37"/>
      <c r="B15484" s="38"/>
      <c r="C15484" s="97"/>
      <c r="D15484" s="92"/>
      <c r="E15484" s="88" t="str">
        <f>IF(A15484&lt;&gt;0,IFERROR(VLOOKUP(D15484,Transactions!$K$4:$L$24,2,0), "Invalid date, no label or wrong spelling"),"Date and/or label missing. Exclude?")</f>
        <v>Date and/or label missing. Exclude?</v>
      </c>
      <c r="F15484" s="201"/>
      <c r="G15484" s="202"/>
      <c r="H15484" s="203"/>
    </row>
    <row r="15485" spans="1:8" x14ac:dyDescent="0.25">
      <c r="A15485" s="37"/>
      <c r="B15485" s="38"/>
      <c r="C15485" s="97"/>
      <c r="D15485" s="92"/>
      <c r="E15485" s="88" t="str">
        <f>IF(A15485&lt;&gt;0,IFERROR(VLOOKUP(D15485,Transactions!$K$4:$L$24,2,0), "Invalid date, no label or wrong spelling"),"Date and/or label missing. Exclude?")</f>
        <v>Date and/or label missing. Exclude?</v>
      </c>
      <c r="F15485" s="201"/>
      <c r="G15485" s="202"/>
      <c r="H15485" s="203"/>
    </row>
    <row r="15486" spans="1:8" x14ac:dyDescent="0.25">
      <c r="A15486" s="37"/>
      <c r="B15486" s="38"/>
      <c r="C15486" s="97"/>
      <c r="D15486" s="92"/>
      <c r="E15486" s="88" t="str">
        <f>IF(A15486&lt;&gt;0,IFERROR(VLOOKUP(D15486,Transactions!$K$4:$L$24,2,0), "Invalid date, no label or wrong spelling"),"Date and/or label missing. Exclude?")</f>
        <v>Date and/or label missing. Exclude?</v>
      </c>
      <c r="F15486" s="201"/>
      <c r="G15486" s="202"/>
      <c r="H15486" s="203"/>
    </row>
    <row r="15487" spans="1:8" x14ac:dyDescent="0.25">
      <c r="A15487" s="37"/>
      <c r="B15487" s="38"/>
      <c r="C15487" s="97"/>
      <c r="D15487" s="92"/>
      <c r="E15487" s="88" t="str">
        <f>IF(A15487&lt;&gt;0,IFERROR(VLOOKUP(D15487,Transactions!$K$4:$L$24,2,0), "Invalid date, no label or wrong spelling"),"Date and/or label missing. Exclude?")</f>
        <v>Date and/or label missing. Exclude?</v>
      </c>
      <c r="F15487" s="201"/>
      <c r="G15487" s="202"/>
      <c r="H15487" s="203"/>
    </row>
    <row r="15488" spans="1:8" x14ac:dyDescent="0.25">
      <c r="A15488" s="37"/>
      <c r="B15488" s="38"/>
      <c r="C15488" s="97"/>
      <c r="D15488" s="92"/>
      <c r="E15488" s="88" t="str">
        <f>IF(A15488&lt;&gt;0,IFERROR(VLOOKUP(D15488,Transactions!$K$4:$L$24,2,0), "Invalid date, no label or wrong spelling"),"Date and/or label missing. Exclude?")</f>
        <v>Date and/or label missing. Exclude?</v>
      </c>
      <c r="F15488" s="201"/>
      <c r="G15488" s="202"/>
      <c r="H15488" s="203"/>
    </row>
    <row r="15489" spans="1:8" x14ac:dyDescent="0.25">
      <c r="A15489" s="37"/>
      <c r="B15489" s="38"/>
      <c r="C15489" s="97"/>
      <c r="D15489" s="92"/>
      <c r="E15489" s="88" t="str">
        <f>IF(A15489&lt;&gt;0,IFERROR(VLOOKUP(D15489,Transactions!$K$4:$L$24,2,0), "Invalid date, no label or wrong spelling"),"Date and/or label missing. Exclude?")</f>
        <v>Date and/or label missing. Exclude?</v>
      </c>
      <c r="F15489" s="201"/>
      <c r="G15489" s="202"/>
      <c r="H15489" s="203"/>
    </row>
    <row r="15490" spans="1:8" x14ac:dyDescent="0.25">
      <c r="A15490" s="37"/>
      <c r="B15490" s="38"/>
      <c r="C15490" s="97"/>
      <c r="D15490" s="92"/>
      <c r="E15490" s="88" t="str">
        <f>IF(A15490&lt;&gt;0,IFERROR(VLOOKUP(D15490,Transactions!$K$4:$L$24,2,0), "Invalid date, no label or wrong spelling"),"Date and/or label missing. Exclude?")</f>
        <v>Date and/or label missing. Exclude?</v>
      </c>
      <c r="F15490" s="201"/>
      <c r="G15490" s="202"/>
      <c r="H15490" s="203"/>
    </row>
    <row r="15491" spans="1:8" x14ac:dyDescent="0.25">
      <c r="A15491" s="37"/>
      <c r="B15491" s="38"/>
      <c r="C15491" s="97"/>
      <c r="D15491" s="92"/>
      <c r="E15491" s="88" t="str">
        <f>IF(A15491&lt;&gt;0,IFERROR(VLOOKUP(D15491,Transactions!$K$4:$L$24,2,0), "Invalid date, no label or wrong spelling"),"Date and/or label missing. Exclude?")</f>
        <v>Date and/or label missing. Exclude?</v>
      </c>
      <c r="F15491" s="201"/>
      <c r="G15491" s="202"/>
      <c r="H15491" s="203"/>
    </row>
    <row r="15492" spans="1:8" x14ac:dyDescent="0.25">
      <c r="A15492" s="37"/>
      <c r="B15492" s="38"/>
      <c r="C15492" s="97"/>
      <c r="D15492" s="92"/>
      <c r="E15492" s="88" t="str">
        <f>IF(A15492&lt;&gt;0,IFERROR(VLOOKUP(D15492,Transactions!$K$4:$L$24,2,0), "Invalid date, no label or wrong spelling"),"Date and/or label missing. Exclude?")</f>
        <v>Date and/or label missing. Exclude?</v>
      </c>
      <c r="F15492" s="201"/>
      <c r="G15492" s="202"/>
      <c r="H15492" s="203"/>
    </row>
    <row r="15493" spans="1:8" x14ac:dyDescent="0.25">
      <c r="A15493" s="37"/>
      <c r="B15493" s="38"/>
      <c r="C15493" s="97"/>
      <c r="D15493" s="92"/>
      <c r="E15493" s="88" t="str">
        <f>IF(A15493&lt;&gt;0,IFERROR(VLOOKUP(D15493,Transactions!$K$4:$L$24,2,0), "Invalid date, no label or wrong spelling"),"Date and/or label missing. Exclude?")</f>
        <v>Date and/or label missing. Exclude?</v>
      </c>
      <c r="F15493" s="201"/>
      <c r="G15493" s="202"/>
      <c r="H15493" s="203"/>
    </row>
    <row r="15494" spans="1:8" x14ac:dyDescent="0.25">
      <c r="A15494" s="37"/>
      <c r="B15494" s="38"/>
      <c r="C15494" s="97"/>
      <c r="D15494" s="92"/>
      <c r="E15494" s="88" t="str">
        <f>IF(A15494&lt;&gt;0,IFERROR(VLOOKUP(D15494,Transactions!$K$4:$L$24,2,0), "Invalid date, no label or wrong spelling"),"Date and/or label missing. Exclude?")</f>
        <v>Date and/or label missing. Exclude?</v>
      </c>
      <c r="F15494" s="201"/>
      <c r="G15494" s="202"/>
      <c r="H15494" s="203"/>
    </row>
    <row r="15495" spans="1:8" x14ac:dyDescent="0.25">
      <c r="A15495" s="37"/>
      <c r="B15495" s="38"/>
      <c r="C15495" s="97"/>
      <c r="D15495" s="92"/>
      <c r="E15495" s="88" t="str">
        <f>IF(A15495&lt;&gt;0,IFERROR(VLOOKUP(D15495,Transactions!$K$4:$L$24,2,0), "Invalid date, no label or wrong spelling"),"Date and/or label missing. Exclude?")</f>
        <v>Date and/or label missing. Exclude?</v>
      </c>
      <c r="F15495" s="201"/>
      <c r="G15495" s="202"/>
      <c r="H15495" s="203"/>
    </row>
    <row r="15496" spans="1:8" x14ac:dyDescent="0.25">
      <c r="A15496" s="37"/>
      <c r="B15496" s="38"/>
      <c r="C15496" s="97"/>
      <c r="D15496" s="92"/>
      <c r="E15496" s="88" t="str">
        <f>IF(A15496&lt;&gt;0,IFERROR(VLOOKUP(D15496,Transactions!$K$4:$L$24,2,0), "Invalid date, no label or wrong spelling"),"Date and/or label missing. Exclude?")</f>
        <v>Date and/or label missing. Exclude?</v>
      </c>
      <c r="F15496" s="201"/>
      <c r="G15496" s="202"/>
      <c r="H15496" s="203"/>
    </row>
    <row r="15497" spans="1:8" x14ac:dyDescent="0.25">
      <c r="A15497" s="37"/>
      <c r="B15497" s="38"/>
      <c r="C15497" s="97"/>
      <c r="D15497" s="92"/>
      <c r="E15497" s="88" t="str">
        <f>IF(A15497&lt;&gt;0,IFERROR(VLOOKUP(D15497,Transactions!$K$4:$L$24,2,0), "Invalid date, no label or wrong spelling"),"Date and/or label missing. Exclude?")</f>
        <v>Date and/or label missing. Exclude?</v>
      </c>
      <c r="F15497" s="201"/>
      <c r="G15497" s="202"/>
      <c r="H15497" s="203"/>
    </row>
    <row r="15498" spans="1:8" x14ac:dyDescent="0.25">
      <c r="A15498" s="37"/>
      <c r="B15498" s="38"/>
      <c r="C15498" s="97"/>
      <c r="D15498" s="92"/>
      <c r="E15498" s="88" t="str">
        <f>IF(A15498&lt;&gt;0,IFERROR(VLOOKUP(D15498,Transactions!$K$4:$L$24,2,0), "Invalid date, no label or wrong spelling"),"Date and/or label missing. Exclude?")</f>
        <v>Date and/or label missing. Exclude?</v>
      </c>
      <c r="F15498" s="201"/>
      <c r="G15498" s="202"/>
      <c r="H15498" s="203"/>
    </row>
    <row r="15499" spans="1:8" x14ac:dyDescent="0.25">
      <c r="A15499" s="37"/>
      <c r="B15499" s="38"/>
      <c r="C15499" s="97"/>
      <c r="D15499" s="92"/>
      <c r="E15499" s="88" t="str">
        <f>IF(A15499&lt;&gt;0,IFERROR(VLOOKUP(D15499,Transactions!$K$4:$L$24,2,0), "Invalid date, no label or wrong spelling"),"Date and/or label missing. Exclude?")</f>
        <v>Date and/or label missing. Exclude?</v>
      </c>
      <c r="F15499" s="201"/>
      <c r="G15499" s="202"/>
      <c r="H15499" s="203"/>
    </row>
    <row r="15500" spans="1:8" x14ac:dyDescent="0.25">
      <c r="A15500" s="37"/>
      <c r="B15500" s="38"/>
      <c r="C15500" s="97"/>
      <c r="D15500" s="92"/>
      <c r="E15500" s="88" t="str">
        <f>IF(A15500&lt;&gt;0,IFERROR(VLOOKUP(D15500,Transactions!$K$4:$L$24,2,0), "Invalid date, no label or wrong spelling"),"Date and/or label missing. Exclude?")</f>
        <v>Date and/or label missing. Exclude?</v>
      </c>
      <c r="F15500" s="201"/>
      <c r="G15500" s="202"/>
      <c r="H15500" s="203"/>
    </row>
    <row r="15501" spans="1:8" x14ac:dyDescent="0.25">
      <c r="A15501" s="37"/>
      <c r="B15501" s="38"/>
      <c r="C15501" s="97"/>
      <c r="D15501" s="92"/>
      <c r="E15501" s="88" t="str">
        <f>IF(A15501&lt;&gt;0,IFERROR(VLOOKUP(D15501,Transactions!$K$4:$L$24,2,0), "Invalid date, no label or wrong spelling"),"Date and/or label missing. Exclude?")</f>
        <v>Date and/or label missing. Exclude?</v>
      </c>
      <c r="F15501" s="201"/>
      <c r="G15501" s="202"/>
      <c r="H15501" s="203"/>
    </row>
    <row r="15502" spans="1:8" x14ac:dyDescent="0.25">
      <c r="A15502" s="37"/>
      <c r="B15502" s="38"/>
      <c r="C15502" s="97"/>
      <c r="D15502" s="92"/>
      <c r="E15502" s="88" t="str">
        <f>IF(A15502&lt;&gt;0,IFERROR(VLOOKUP(D15502,Transactions!$K$4:$L$24,2,0), "Invalid date, no label or wrong spelling"),"Date and/or label missing. Exclude?")</f>
        <v>Date and/or label missing. Exclude?</v>
      </c>
      <c r="F15502" s="201"/>
      <c r="G15502" s="202"/>
      <c r="H15502" s="203"/>
    </row>
    <row r="15503" spans="1:8" x14ac:dyDescent="0.25">
      <c r="A15503" s="37"/>
      <c r="B15503" s="38"/>
      <c r="C15503" s="97"/>
      <c r="D15503" s="92"/>
      <c r="E15503" s="88" t="str">
        <f>IF(A15503&lt;&gt;0,IFERROR(VLOOKUP(D15503,Transactions!$K$4:$L$24,2,0), "Invalid date, no label or wrong spelling"),"Date and/or label missing. Exclude?")</f>
        <v>Date and/or label missing. Exclude?</v>
      </c>
      <c r="F15503" s="201"/>
      <c r="G15503" s="202"/>
      <c r="H15503" s="203"/>
    </row>
    <row r="15504" spans="1:8" x14ac:dyDescent="0.25">
      <c r="A15504" s="37"/>
      <c r="B15504" s="38"/>
      <c r="C15504" s="97"/>
      <c r="D15504" s="92"/>
      <c r="E15504" s="88" t="str">
        <f>IF(A15504&lt;&gt;0,IFERROR(VLOOKUP(D15504,Transactions!$K$4:$L$24,2,0), "Invalid date, no label or wrong spelling"),"Date and/or label missing. Exclude?")</f>
        <v>Date and/or label missing. Exclude?</v>
      </c>
      <c r="F15504" s="201"/>
      <c r="G15504" s="202"/>
      <c r="H15504" s="203"/>
    </row>
    <row r="15505" spans="1:8" x14ac:dyDescent="0.25">
      <c r="A15505" s="37"/>
      <c r="B15505" s="38"/>
      <c r="C15505" s="97"/>
      <c r="D15505" s="92"/>
      <c r="E15505" s="88" t="str">
        <f>IF(A15505&lt;&gt;0,IFERROR(VLOOKUP(D15505,Transactions!$K$4:$L$24,2,0), "Invalid date, no label or wrong spelling"),"Date and/or label missing. Exclude?")</f>
        <v>Date and/or label missing. Exclude?</v>
      </c>
      <c r="F15505" s="201"/>
      <c r="G15505" s="202"/>
      <c r="H15505" s="203"/>
    </row>
    <row r="15506" spans="1:8" x14ac:dyDescent="0.25">
      <c r="A15506" s="37"/>
      <c r="B15506" s="38"/>
      <c r="C15506" s="97"/>
      <c r="D15506" s="92"/>
      <c r="E15506" s="88" t="str">
        <f>IF(A15506&lt;&gt;0,IFERROR(VLOOKUP(D15506,Transactions!$K$4:$L$24,2,0), "Invalid date, no label or wrong spelling"),"Date and/or label missing. Exclude?")</f>
        <v>Date and/or label missing. Exclude?</v>
      </c>
      <c r="F15506" s="201"/>
      <c r="G15506" s="202"/>
      <c r="H15506" s="203"/>
    </row>
    <row r="15507" spans="1:8" x14ac:dyDescent="0.25">
      <c r="A15507" s="37"/>
      <c r="B15507" s="38"/>
      <c r="C15507" s="97"/>
      <c r="D15507" s="92"/>
      <c r="E15507" s="88" t="str">
        <f>IF(A15507&lt;&gt;0,IFERROR(VLOOKUP(D15507,Transactions!$K$4:$L$24,2,0), "Invalid date, no label or wrong spelling"),"Date and/or label missing. Exclude?")</f>
        <v>Date and/or label missing. Exclude?</v>
      </c>
      <c r="F15507" s="201"/>
      <c r="G15507" s="202"/>
      <c r="H15507" s="203"/>
    </row>
    <row r="15508" spans="1:8" x14ac:dyDescent="0.25">
      <c r="A15508" s="37"/>
      <c r="B15508" s="38"/>
      <c r="C15508" s="97"/>
      <c r="D15508" s="92"/>
      <c r="E15508" s="88" t="str">
        <f>IF(A15508&lt;&gt;0,IFERROR(VLOOKUP(D15508,Transactions!$K$4:$L$24,2,0), "Invalid date, no label or wrong spelling"),"Date and/or label missing. Exclude?")</f>
        <v>Date and/or label missing. Exclude?</v>
      </c>
      <c r="F15508" s="201"/>
      <c r="G15508" s="202"/>
      <c r="H15508" s="203"/>
    </row>
    <row r="15509" spans="1:8" x14ac:dyDescent="0.25">
      <c r="A15509" s="37"/>
      <c r="B15509" s="38"/>
      <c r="C15509" s="97"/>
      <c r="D15509" s="92"/>
      <c r="E15509" s="88" t="str">
        <f>IF(A15509&lt;&gt;0,IFERROR(VLOOKUP(D15509,Transactions!$K$4:$L$24,2,0), "Invalid date, no label or wrong spelling"),"Date and/or label missing. Exclude?")</f>
        <v>Date and/or label missing. Exclude?</v>
      </c>
      <c r="F15509" s="201"/>
      <c r="G15509" s="202"/>
      <c r="H15509" s="203"/>
    </row>
    <row r="15510" spans="1:8" x14ac:dyDescent="0.25">
      <c r="A15510" s="37"/>
      <c r="B15510" s="38"/>
      <c r="C15510" s="97"/>
      <c r="D15510" s="92"/>
      <c r="E15510" s="88" t="str">
        <f>IF(A15510&lt;&gt;0,IFERROR(VLOOKUP(D15510,Transactions!$K$4:$L$24,2,0), "Invalid date, no label or wrong spelling"),"Date and/or label missing. Exclude?")</f>
        <v>Date and/or label missing. Exclude?</v>
      </c>
      <c r="F15510" s="201"/>
      <c r="G15510" s="202"/>
      <c r="H15510" s="203"/>
    </row>
    <row r="15511" spans="1:8" x14ac:dyDescent="0.25">
      <c r="A15511" s="37"/>
      <c r="B15511" s="38"/>
      <c r="C15511" s="97"/>
      <c r="D15511" s="92"/>
      <c r="E15511" s="88" t="str">
        <f>IF(A15511&lt;&gt;0,IFERROR(VLOOKUP(D15511,Transactions!$K$4:$L$24,2,0), "Invalid date, no label or wrong spelling"),"Date and/or label missing. Exclude?")</f>
        <v>Date and/or label missing. Exclude?</v>
      </c>
      <c r="F15511" s="201"/>
      <c r="G15511" s="202"/>
      <c r="H15511" s="203"/>
    </row>
    <row r="15512" spans="1:8" x14ac:dyDescent="0.25">
      <c r="A15512" s="37"/>
      <c r="B15512" s="38"/>
      <c r="C15512" s="97"/>
      <c r="D15512" s="92"/>
      <c r="E15512" s="88" t="str">
        <f>IF(A15512&lt;&gt;0,IFERROR(VLOOKUP(D15512,Transactions!$K$4:$L$24,2,0), "Invalid date, no label or wrong spelling"),"Date and/or label missing. Exclude?")</f>
        <v>Date and/or label missing. Exclude?</v>
      </c>
      <c r="F15512" s="201"/>
      <c r="G15512" s="202"/>
      <c r="H15512" s="203"/>
    </row>
    <row r="15513" spans="1:8" x14ac:dyDescent="0.25">
      <c r="A15513" s="37"/>
      <c r="B15513" s="38"/>
      <c r="C15513" s="97"/>
      <c r="D15513" s="92"/>
      <c r="E15513" s="88" t="str">
        <f>IF(A15513&lt;&gt;0,IFERROR(VLOOKUP(D15513,Transactions!$K$4:$L$24,2,0), "Invalid date, no label or wrong spelling"),"Date and/or label missing. Exclude?")</f>
        <v>Date and/or label missing. Exclude?</v>
      </c>
      <c r="F15513" s="201"/>
      <c r="G15513" s="202"/>
      <c r="H15513" s="203"/>
    </row>
    <row r="15514" spans="1:8" x14ac:dyDescent="0.25">
      <c r="A15514" s="37"/>
      <c r="B15514" s="38"/>
      <c r="C15514" s="97"/>
      <c r="D15514" s="92"/>
      <c r="E15514" s="88" t="str">
        <f>IF(A15514&lt;&gt;0,IFERROR(VLOOKUP(D15514,Transactions!$K$4:$L$24,2,0), "Invalid date, no label or wrong spelling"),"Date and/or label missing. Exclude?")</f>
        <v>Date and/or label missing. Exclude?</v>
      </c>
      <c r="F15514" s="201"/>
      <c r="G15514" s="202"/>
      <c r="H15514" s="203"/>
    </row>
    <row r="15515" spans="1:8" x14ac:dyDescent="0.25">
      <c r="A15515" s="37"/>
      <c r="B15515" s="38"/>
      <c r="C15515" s="97"/>
      <c r="D15515" s="92"/>
      <c r="E15515" s="88" t="str">
        <f>IF(A15515&lt;&gt;0,IFERROR(VLOOKUP(D15515,Transactions!$K$4:$L$24,2,0), "Invalid date, no label or wrong spelling"),"Date and/or label missing. Exclude?")</f>
        <v>Date and/or label missing. Exclude?</v>
      </c>
      <c r="F15515" s="201"/>
      <c r="G15515" s="202"/>
      <c r="H15515" s="203"/>
    </row>
    <row r="15516" spans="1:8" x14ac:dyDescent="0.25">
      <c r="A15516" s="37"/>
      <c r="B15516" s="38"/>
      <c r="C15516" s="97"/>
      <c r="D15516" s="92"/>
      <c r="E15516" s="88" t="str">
        <f>IF(A15516&lt;&gt;0,IFERROR(VLOOKUP(D15516,Transactions!$K$4:$L$24,2,0), "Invalid date, no label or wrong spelling"),"Date and/or label missing. Exclude?")</f>
        <v>Date and/or label missing. Exclude?</v>
      </c>
      <c r="F15516" s="201"/>
      <c r="G15516" s="202"/>
      <c r="H15516" s="203"/>
    </row>
    <row r="15517" spans="1:8" x14ac:dyDescent="0.25">
      <c r="A15517" s="37"/>
      <c r="B15517" s="38"/>
      <c r="C15517" s="97"/>
      <c r="D15517" s="92"/>
      <c r="E15517" s="88" t="str">
        <f>IF(A15517&lt;&gt;0,IFERROR(VLOOKUP(D15517,Transactions!$K$4:$L$24,2,0), "Invalid date, no label or wrong spelling"),"Date and/or label missing. Exclude?")</f>
        <v>Date and/or label missing. Exclude?</v>
      </c>
      <c r="F15517" s="201"/>
      <c r="G15517" s="202"/>
      <c r="H15517" s="203"/>
    </row>
    <row r="15518" spans="1:8" x14ac:dyDescent="0.25">
      <c r="A15518" s="37"/>
      <c r="B15518" s="38"/>
      <c r="C15518" s="97"/>
      <c r="D15518" s="92"/>
      <c r="E15518" s="88" t="str">
        <f>IF(A15518&lt;&gt;0,IFERROR(VLOOKUP(D15518,Transactions!$K$4:$L$24,2,0), "Invalid date, no label or wrong spelling"),"Date and/or label missing. Exclude?")</f>
        <v>Date and/or label missing. Exclude?</v>
      </c>
      <c r="F15518" s="201"/>
      <c r="G15518" s="202"/>
      <c r="H15518" s="203"/>
    </row>
    <row r="15519" spans="1:8" x14ac:dyDescent="0.25">
      <c r="A15519" s="37"/>
      <c r="B15519" s="38"/>
      <c r="C15519" s="97"/>
      <c r="D15519" s="92"/>
      <c r="E15519" s="88" t="str">
        <f>IF(A15519&lt;&gt;0,IFERROR(VLOOKUP(D15519,Transactions!$K$4:$L$24,2,0), "Invalid date, no label or wrong spelling"),"Date and/or label missing. Exclude?")</f>
        <v>Date and/or label missing. Exclude?</v>
      </c>
      <c r="F15519" s="201"/>
      <c r="G15519" s="202"/>
      <c r="H15519" s="203"/>
    </row>
    <row r="15520" spans="1:8" x14ac:dyDescent="0.25">
      <c r="A15520" s="37"/>
      <c r="B15520" s="38"/>
      <c r="C15520" s="97"/>
      <c r="D15520" s="92"/>
      <c r="E15520" s="88" t="str">
        <f>IF(A15520&lt;&gt;0,IFERROR(VLOOKUP(D15520,Transactions!$K$4:$L$24,2,0), "Invalid date, no label or wrong spelling"),"Date and/or label missing. Exclude?")</f>
        <v>Date and/or label missing. Exclude?</v>
      </c>
      <c r="F15520" s="201"/>
      <c r="G15520" s="202"/>
      <c r="H15520" s="203"/>
    </row>
    <row r="15521" spans="1:8" x14ac:dyDescent="0.25">
      <c r="A15521" s="37"/>
      <c r="B15521" s="38"/>
      <c r="C15521" s="97"/>
      <c r="D15521" s="92"/>
      <c r="E15521" s="88" t="str">
        <f>IF(A15521&lt;&gt;0,IFERROR(VLOOKUP(D15521,Transactions!$K$4:$L$24,2,0), "Invalid date, no label or wrong spelling"),"Date and/or label missing. Exclude?")</f>
        <v>Date and/or label missing. Exclude?</v>
      </c>
      <c r="F15521" s="201"/>
      <c r="G15521" s="202"/>
      <c r="H15521" s="203"/>
    </row>
    <row r="15522" spans="1:8" x14ac:dyDescent="0.25">
      <c r="A15522" s="37"/>
      <c r="B15522" s="38"/>
      <c r="C15522" s="97"/>
      <c r="D15522" s="92"/>
      <c r="E15522" s="88" t="str">
        <f>IF(A15522&lt;&gt;0,IFERROR(VLOOKUP(D15522,Transactions!$K$4:$L$24,2,0), "Invalid date, no label or wrong spelling"),"Date and/or label missing. Exclude?")</f>
        <v>Date and/or label missing. Exclude?</v>
      </c>
      <c r="F15522" s="201"/>
      <c r="G15522" s="202"/>
      <c r="H15522" s="203"/>
    </row>
    <row r="15523" spans="1:8" x14ac:dyDescent="0.25">
      <c r="A15523" s="37"/>
      <c r="B15523" s="38"/>
      <c r="C15523" s="97"/>
      <c r="D15523" s="92"/>
      <c r="E15523" s="88" t="str">
        <f>IF(A15523&lt;&gt;0,IFERROR(VLOOKUP(D15523,Transactions!$K$4:$L$24,2,0), "Invalid date, no label or wrong spelling"),"Date and/or label missing. Exclude?")</f>
        <v>Date and/or label missing. Exclude?</v>
      </c>
      <c r="F15523" s="201"/>
      <c r="G15523" s="202"/>
      <c r="H15523" s="203"/>
    </row>
    <row r="15524" spans="1:8" x14ac:dyDescent="0.25">
      <c r="A15524" s="37"/>
      <c r="B15524" s="38"/>
      <c r="C15524" s="97"/>
      <c r="D15524" s="92"/>
      <c r="E15524" s="88" t="str">
        <f>IF(A15524&lt;&gt;0,IFERROR(VLOOKUP(D15524,Transactions!$K$4:$L$24,2,0), "Invalid date, no label or wrong spelling"),"Date and/or label missing. Exclude?")</f>
        <v>Date and/or label missing. Exclude?</v>
      </c>
      <c r="F15524" s="201"/>
      <c r="G15524" s="202"/>
      <c r="H15524" s="203"/>
    </row>
    <row r="15525" spans="1:8" x14ac:dyDescent="0.25">
      <c r="A15525" s="37"/>
      <c r="B15525" s="38"/>
      <c r="C15525" s="97"/>
      <c r="D15525" s="92"/>
      <c r="E15525" s="88" t="str">
        <f>IF(A15525&lt;&gt;0,IFERROR(VLOOKUP(D15525,Transactions!$K$4:$L$24,2,0), "Invalid date, no label or wrong spelling"),"Date and/or label missing. Exclude?")</f>
        <v>Date and/or label missing. Exclude?</v>
      </c>
      <c r="F15525" s="201"/>
      <c r="G15525" s="202"/>
      <c r="H15525" s="203"/>
    </row>
    <row r="15526" spans="1:8" x14ac:dyDescent="0.25">
      <c r="A15526" s="37"/>
      <c r="B15526" s="38"/>
      <c r="C15526" s="97"/>
      <c r="D15526" s="92"/>
      <c r="E15526" s="88" t="str">
        <f>IF(A15526&lt;&gt;0,IFERROR(VLOOKUP(D15526,Transactions!$K$4:$L$24,2,0), "Invalid date, no label or wrong spelling"),"Date and/or label missing. Exclude?")</f>
        <v>Date and/or label missing. Exclude?</v>
      </c>
      <c r="F15526" s="201"/>
      <c r="G15526" s="202"/>
      <c r="H15526" s="203"/>
    </row>
    <row r="15527" spans="1:8" x14ac:dyDescent="0.25">
      <c r="A15527" s="37"/>
      <c r="B15527" s="38"/>
      <c r="C15527" s="97"/>
      <c r="D15527" s="92"/>
      <c r="E15527" s="88" t="str">
        <f>IF(A15527&lt;&gt;0,IFERROR(VLOOKUP(D15527,Transactions!$K$4:$L$24,2,0), "Invalid date, no label or wrong spelling"),"Date and/or label missing. Exclude?")</f>
        <v>Date and/or label missing. Exclude?</v>
      </c>
      <c r="F15527" s="201"/>
      <c r="G15527" s="202"/>
      <c r="H15527" s="203"/>
    </row>
    <row r="15528" spans="1:8" x14ac:dyDescent="0.25">
      <c r="A15528" s="37"/>
      <c r="B15528" s="38"/>
      <c r="C15528" s="97"/>
      <c r="D15528" s="92"/>
      <c r="E15528" s="88" t="str">
        <f>IF(A15528&lt;&gt;0,IFERROR(VLOOKUP(D15528,Transactions!$K$4:$L$24,2,0), "Invalid date, no label or wrong spelling"),"Date and/or label missing. Exclude?")</f>
        <v>Date and/or label missing. Exclude?</v>
      </c>
      <c r="F15528" s="201"/>
      <c r="G15528" s="202"/>
      <c r="H15528" s="203"/>
    </row>
    <row r="15529" spans="1:8" x14ac:dyDescent="0.25">
      <c r="A15529" s="37"/>
      <c r="B15529" s="38"/>
      <c r="C15529" s="97"/>
      <c r="D15529" s="92"/>
      <c r="E15529" s="88" t="str">
        <f>IF(A15529&lt;&gt;0,IFERROR(VLOOKUP(D15529,Transactions!$K$4:$L$24,2,0), "Invalid date, no label or wrong spelling"),"Date and/or label missing. Exclude?")</f>
        <v>Date and/or label missing. Exclude?</v>
      </c>
      <c r="F15529" s="201"/>
      <c r="G15529" s="202"/>
      <c r="H15529" s="203"/>
    </row>
    <row r="15530" spans="1:8" x14ac:dyDescent="0.25">
      <c r="A15530" s="37"/>
      <c r="B15530" s="38"/>
      <c r="C15530" s="97"/>
      <c r="D15530" s="92"/>
      <c r="E15530" s="88" t="str">
        <f>IF(A15530&lt;&gt;0,IFERROR(VLOOKUP(D15530,Transactions!$K$4:$L$24,2,0), "Invalid date, no label or wrong spelling"),"Date and/or label missing. Exclude?")</f>
        <v>Date and/or label missing. Exclude?</v>
      </c>
      <c r="F15530" s="201"/>
      <c r="G15530" s="202"/>
      <c r="H15530" s="203"/>
    </row>
    <row r="15531" spans="1:8" x14ac:dyDescent="0.25">
      <c r="A15531" s="37"/>
      <c r="B15531" s="38"/>
      <c r="C15531" s="97"/>
      <c r="D15531" s="92"/>
      <c r="E15531" s="88" t="str">
        <f>IF(A15531&lt;&gt;0,IFERROR(VLOOKUP(D15531,Transactions!$K$4:$L$24,2,0), "Invalid date, no label or wrong spelling"),"Date and/or label missing. Exclude?")</f>
        <v>Date and/or label missing. Exclude?</v>
      </c>
      <c r="F15531" s="201"/>
      <c r="G15531" s="202"/>
      <c r="H15531" s="203"/>
    </row>
    <row r="15532" spans="1:8" x14ac:dyDescent="0.25">
      <c r="A15532" s="37"/>
      <c r="B15532" s="38"/>
      <c r="C15532" s="97"/>
      <c r="D15532" s="92"/>
      <c r="E15532" s="88" t="str">
        <f>IF(A15532&lt;&gt;0,IFERROR(VLOOKUP(D15532,Transactions!$K$4:$L$24,2,0), "Invalid date, no label or wrong spelling"),"Date and/or label missing. Exclude?")</f>
        <v>Date and/or label missing. Exclude?</v>
      </c>
      <c r="F15532" s="201"/>
      <c r="G15532" s="202"/>
      <c r="H15532" s="203"/>
    </row>
    <row r="15533" spans="1:8" x14ac:dyDescent="0.25">
      <c r="A15533" s="37"/>
      <c r="B15533" s="38"/>
      <c r="C15533" s="97"/>
      <c r="D15533" s="92"/>
      <c r="E15533" s="88" t="str">
        <f>IF(A15533&lt;&gt;0,IFERROR(VLOOKUP(D15533,Transactions!$K$4:$L$24,2,0), "Invalid date, no label or wrong spelling"),"Date and/or label missing. Exclude?")</f>
        <v>Date and/or label missing. Exclude?</v>
      </c>
      <c r="F15533" s="201"/>
      <c r="G15533" s="202"/>
      <c r="H15533" s="203"/>
    </row>
    <row r="15534" spans="1:8" x14ac:dyDescent="0.25">
      <c r="A15534" s="37"/>
      <c r="B15534" s="38"/>
      <c r="C15534" s="97"/>
      <c r="D15534" s="92"/>
      <c r="E15534" s="88" t="str">
        <f>IF(A15534&lt;&gt;0,IFERROR(VLOOKUP(D15534,Transactions!$K$4:$L$24,2,0), "Invalid date, no label or wrong spelling"),"Date and/or label missing. Exclude?")</f>
        <v>Date and/or label missing. Exclude?</v>
      </c>
      <c r="F15534" s="201"/>
      <c r="G15534" s="202"/>
      <c r="H15534" s="203"/>
    </row>
    <row r="15535" spans="1:8" x14ac:dyDescent="0.25">
      <c r="A15535" s="37"/>
      <c r="B15535" s="38"/>
      <c r="C15535" s="97"/>
      <c r="D15535" s="92"/>
      <c r="E15535" s="88" t="str">
        <f>IF(A15535&lt;&gt;0,IFERROR(VLOOKUP(D15535,Transactions!$K$4:$L$24,2,0), "Invalid date, no label or wrong spelling"),"Date and/or label missing. Exclude?")</f>
        <v>Date and/or label missing. Exclude?</v>
      </c>
      <c r="F15535" s="201"/>
      <c r="G15535" s="202"/>
      <c r="H15535" s="203"/>
    </row>
    <row r="15536" spans="1:8" x14ac:dyDescent="0.25">
      <c r="A15536" s="37"/>
      <c r="B15536" s="38"/>
      <c r="C15536" s="97"/>
      <c r="D15536" s="92"/>
      <c r="E15536" s="88" t="str">
        <f>IF(A15536&lt;&gt;0,IFERROR(VLOOKUP(D15536,Transactions!$K$4:$L$24,2,0), "Invalid date, no label or wrong spelling"),"Date and/or label missing. Exclude?")</f>
        <v>Date and/or label missing. Exclude?</v>
      </c>
      <c r="F15536" s="201"/>
      <c r="G15536" s="202"/>
      <c r="H15536" s="203"/>
    </row>
    <row r="15537" spans="1:8" x14ac:dyDescent="0.25">
      <c r="A15537" s="37"/>
      <c r="B15537" s="38"/>
      <c r="C15537" s="97"/>
      <c r="D15537" s="92"/>
      <c r="E15537" s="88" t="str">
        <f>IF(A15537&lt;&gt;0,IFERROR(VLOOKUP(D15537,Transactions!$K$4:$L$24,2,0), "Invalid date, no label or wrong spelling"),"Date and/or label missing. Exclude?")</f>
        <v>Date and/or label missing. Exclude?</v>
      </c>
      <c r="F15537" s="201"/>
      <c r="G15537" s="202"/>
      <c r="H15537" s="203"/>
    </row>
    <row r="15538" spans="1:8" x14ac:dyDescent="0.25">
      <c r="A15538" s="37"/>
      <c r="B15538" s="38"/>
      <c r="C15538" s="97"/>
      <c r="D15538" s="92"/>
      <c r="E15538" s="88" t="str">
        <f>IF(A15538&lt;&gt;0,IFERROR(VLOOKUP(D15538,Transactions!$K$4:$L$24,2,0), "Invalid date, no label or wrong spelling"),"Date and/or label missing. Exclude?")</f>
        <v>Date and/or label missing. Exclude?</v>
      </c>
      <c r="F15538" s="201"/>
      <c r="G15538" s="202"/>
      <c r="H15538" s="203"/>
    </row>
    <row r="15539" spans="1:8" x14ac:dyDescent="0.25">
      <c r="A15539" s="37"/>
      <c r="B15539" s="38"/>
      <c r="C15539" s="97"/>
      <c r="D15539" s="92"/>
      <c r="E15539" s="88" t="str">
        <f>IF(A15539&lt;&gt;0,IFERROR(VLOOKUP(D15539,Transactions!$K$4:$L$24,2,0), "Invalid date, no label or wrong spelling"),"Date and/or label missing. Exclude?")</f>
        <v>Date and/or label missing. Exclude?</v>
      </c>
      <c r="F15539" s="201"/>
      <c r="G15539" s="202"/>
      <c r="H15539" s="203"/>
    </row>
    <row r="15540" spans="1:8" x14ac:dyDescent="0.25">
      <c r="A15540" s="37"/>
      <c r="B15540" s="38"/>
      <c r="C15540" s="97"/>
      <c r="D15540" s="92"/>
      <c r="E15540" s="88" t="str">
        <f>IF(A15540&lt;&gt;0,IFERROR(VLOOKUP(D15540,Transactions!$K$4:$L$24,2,0), "Invalid date, no label or wrong spelling"),"Date and/or label missing. Exclude?")</f>
        <v>Date and/or label missing. Exclude?</v>
      </c>
      <c r="F15540" s="201"/>
      <c r="G15540" s="202"/>
      <c r="H15540" s="203"/>
    </row>
    <row r="15541" spans="1:8" x14ac:dyDescent="0.25">
      <c r="A15541" s="37"/>
      <c r="B15541" s="38"/>
      <c r="C15541" s="97"/>
      <c r="D15541" s="92"/>
      <c r="E15541" s="88" t="str">
        <f>IF(A15541&lt;&gt;0,IFERROR(VLOOKUP(D15541,Transactions!$K$4:$L$24,2,0), "Invalid date, no label or wrong spelling"),"Date and/or label missing. Exclude?")</f>
        <v>Date and/or label missing. Exclude?</v>
      </c>
      <c r="F15541" s="201"/>
      <c r="G15541" s="202"/>
      <c r="H15541" s="203"/>
    </row>
    <row r="15542" spans="1:8" x14ac:dyDescent="0.25">
      <c r="A15542" s="37"/>
      <c r="B15542" s="38"/>
      <c r="C15542" s="97"/>
      <c r="D15542" s="92"/>
      <c r="E15542" s="88" t="str">
        <f>IF(A15542&lt;&gt;0,IFERROR(VLOOKUP(D15542,Transactions!$K$4:$L$24,2,0), "Invalid date, no label or wrong spelling"),"Date and/or label missing. Exclude?")</f>
        <v>Date and/or label missing. Exclude?</v>
      </c>
      <c r="F15542" s="201"/>
      <c r="G15542" s="202"/>
      <c r="H15542" s="203"/>
    </row>
    <row r="15543" spans="1:8" x14ac:dyDescent="0.25">
      <c r="A15543" s="37"/>
      <c r="B15543" s="38"/>
      <c r="C15543" s="97"/>
      <c r="D15543" s="92"/>
      <c r="E15543" s="88" t="str">
        <f>IF(A15543&lt;&gt;0,IFERROR(VLOOKUP(D15543,Transactions!$K$4:$L$24,2,0), "Invalid date, no label or wrong spelling"),"Date and/or label missing. Exclude?")</f>
        <v>Date and/or label missing. Exclude?</v>
      </c>
      <c r="F15543" s="201"/>
      <c r="G15543" s="202"/>
      <c r="H15543" s="203"/>
    </row>
    <row r="15544" spans="1:8" x14ac:dyDescent="0.25">
      <c r="A15544" s="37"/>
      <c r="B15544" s="38"/>
      <c r="C15544" s="97"/>
      <c r="D15544" s="92"/>
      <c r="E15544" s="88" t="str">
        <f>IF(A15544&lt;&gt;0,IFERROR(VLOOKUP(D15544,Transactions!$K$4:$L$24,2,0), "Invalid date, no label or wrong spelling"),"Date and/or label missing. Exclude?")</f>
        <v>Date and/or label missing. Exclude?</v>
      </c>
      <c r="F15544" s="201"/>
      <c r="G15544" s="202"/>
      <c r="H15544" s="203"/>
    </row>
    <row r="15545" spans="1:8" x14ac:dyDescent="0.25">
      <c r="A15545" s="37"/>
      <c r="B15545" s="38"/>
      <c r="C15545" s="97"/>
      <c r="D15545" s="92"/>
      <c r="E15545" s="88" t="str">
        <f>IF(A15545&lt;&gt;0,IFERROR(VLOOKUP(D15545,Transactions!$K$4:$L$24,2,0), "Invalid date, no label or wrong spelling"),"Date and/or label missing. Exclude?")</f>
        <v>Date and/or label missing. Exclude?</v>
      </c>
      <c r="F15545" s="201"/>
      <c r="G15545" s="202"/>
      <c r="H15545" s="203"/>
    </row>
    <row r="15546" spans="1:8" x14ac:dyDescent="0.25">
      <c r="A15546" s="37"/>
      <c r="B15546" s="38"/>
      <c r="C15546" s="97"/>
      <c r="D15546" s="92"/>
      <c r="E15546" s="88" t="str">
        <f>IF(A15546&lt;&gt;0,IFERROR(VLOOKUP(D15546,Transactions!$K$4:$L$24,2,0), "Invalid date, no label or wrong spelling"),"Date and/or label missing. Exclude?")</f>
        <v>Date and/or label missing. Exclude?</v>
      </c>
      <c r="F15546" s="201"/>
      <c r="G15546" s="202"/>
      <c r="H15546" s="203"/>
    </row>
    <row r="15547" spans="1:8" x14ac:dyDescent="0.25">
      <c r="A15547" s="37"/>
      <c r="B15547" s="38"/>
      <c r="C15547" s="97"/>
      <c r="D15547" s="92"/>
      <c r="E15547" s="88" t="str">
        <f>IF(A15547&lt;&gt;0,IFERROR(VLOOKUP(D15547,Transactions!$K$4:$L$24,2,0), "Invalid date, no label or wrong spelling"),"Date and/or label missing. Exclude?")</f>
        <v>Date and/or label missing. Exclude?</v>
      </c>
      <c r="F15547" s="201"/>
      <c r="G15547" s="202"/>
      <c r="H15547" s="203"/>
    </row>
    <row r="15548" spans="1:8" x14ac:dyDescent="0.25">
      <c r="A15548" s="37"/>
      <c r="B15548" s="38"/>
      <c r="C15548" s="97"/>
      <c r="D15548" s="92"/>
      <c r="E15548" s="88" t="str">
        <f>IF(A15548&lt;&gt;0,IFERROR(VLOOKUP(D15548,Transactions!$K$4:$L$24,2,0), "Invalid date, no label or wrong spelling"),"Date and/or label missing. Exclude?")</f>
        <v>Date and/or label missing. Exclude?</v>
      </c>
      <c r="F15548" s="201"/>
      <c r="G15548" s="202"/>
      <c r="H15548" s="203"/>
    </row>
    <row r="15549" spans="1:8" x14ac:dyDescent="0.25">
      <c r="A15549" s="37"/>
      <c r="B15549" s="38"/>
      <c r="C15549" s="97"/>
      <c r="D15549" s="92"/>
      <c r="E15549" s="88" t="str">
        <f>IF(A15549&lt;&gt;0,IFERROR(VLOOKUP(D15549,Transactions!$K$4:$L$24,2,0), "Invalid date, no label or wrong spelling"),"Date and/or label missing. Exclude?")</f>
        <v>Date and/or label missing. Exclude?</v>
      </c>
      <c r="F15549" s="201"/>
      <c r="G15549" s="202"/>
      <c r="H15549" s="203"/>
    </row>
    <row r="15550" spans="1:8" x14ac:dyDescent="0.25">
      <c r="A15550" s="37"/>
      <c r="B15550" s="38"/>
      <c r="C15550" s="97"/>
      <c r="D15550" s="92"/>
      <c r="E15550" s="88" t="str">
        <f>IF(A15550&lt;&gt;0,IFERROR(VLOOKUP(D15550,Transactions!$K$4:$L$24,2,0), "Invalid date, no label or wrong spelling"),"Date and/or label missing. Exclude?")</f>
        <v>Date and/or label missing. Exclude?</v>
      </c>
      <c r="F15550" s="201"/>
      <c r="G15550" s="202"/>
      <c r="H15550" s="203"/>
    </row>
    <row r="15551" spans="1:8" x14ac:dyDescent="0.25">
      <c r="A15551" s="37"/>
      <c r="B15551" s="38"/>
      <c r="C15551" s="97"/>
      <c r="D15551" s="92"/>
      <c r="E15551" s="88" t="str">
        <f>IF(A15551&lt;&gt;0,IFERROR(VLOOKUP(D15551,Transactions!$K$4:$L$24,2,0), "Invalid date, no label or wrong spelling"),"Date and/or label missing. Exclude?")</f>
        <v>Date and/or label missing. Exclude?</v>
      </c>
      <c r="F15551" s="201"/>
      <c r="G15551" s="202"/>
      <c r="H15551" s="203"/>
    </row>
    <row r="15552" spans="1:8" x14ac:dyDescent="0.25">
      <c r="A15552" s="37"/>
      <c r="B15552" s="38"/>
      <c r="C15552" s="97"/>
      <c r="D15552" s="92"/>
      <c r="E15552" s="88" t="str">
        <f>IF(A15552&lt;&gt;0,IFERROR(VLOOKUP(D15552,Transactions!$K$4:$L$24,2,0), "Invalid date, no label or wrong spelling"),"Date and/or label missing. Exclude?")</f>
        <v>Date and/or label missing. Exclude?</v>
      </c>
      <c r="F15552" s="201"/>
      <c r="G15552" s="202"/>
      <c r="H15552" s="203"/>
    </row>
    <row r="15553" spans="1:8" x14ac:dyDescent="0.25">
      <c r="A15553" s="37"/>
      <c r="B15553" s="38"/>
      <c r="C15553" s="97"/>
      <c r="D15553" s="92"/>
      <c r="E15553" s="88" t="str">
        <f>IF(A15553&lt;&gt;0,IFERROR(VLOOKUP(D15553,Transactions!$K$4:$L$24,2,0), "Invalid date, no label or wrong spelling"),"Date and/or label missing. Exclude?")</f>
        <v>Date and/or label missing. Exclude?</v>
      </c>
      <c r="F15553" s="201"/>
      <c r="G15553" s="202"/>
      <c r="H15553" s="203"/>
    </row>
    <row r="15554" spans="1:8" x14ac:dyDescent="0.25">
      <c r="A15554" s="37"/>
      <c r="B15554" s="38"/>
      <c r="C15554" s="97"/>
      <c r="D15554" s="92"/>
      <c r="E15554" s="88" t="str">
        <f>IF(A15554&lt;&gt;0,IFERROR(VLOOKUP(D15554,Transactions!$K$4:$L$24,2,0), "Invalid date, no label or wrong spelling"),"Date and/or label missing. Exclude?")</f>
        <v>Date and/or label missing. Exclude?</v>
      </c>
      <c r="F15554" s="201"/>
      <c r="G15554" s="202"/>
      <c r="H15554" s="203"/>
    </row>
    <row r="15555" spans="1:8" x14ac:dyDescent="0.25">
      <c r="A15555" s="37"/>
      <c r="B15555" s="38"/>
      <c r="C15555" s="97"/>
      <c r="D15555" s="92"/>
      <c r="E15555" s="88" t="str">
        <f>IF(A15555&lt;&gt;0,IFERROR(VLOOKUP(D15555,Transactions!$K$4:$L$24,2,0), "Invalid date, no label or wrong spelling"),"Date and/or label missing. Exclude?")</f>
        <v>Date and/or label missing. Exclude?</v>
      </c>
      <c r="F15555" s="201"/>
      <c r="G15555" s="202"/>
      <c r="H15555" s="203"/>
    </row>
    <row r="15556" spans="1:8" x14ac:dyDescent="0.25">
      <c r="A15556" s="37"/>
      <c r="B15556" s="38"/>
      <c r="C15556" s="97"/>
      <c r="D15556" s="92"/>
      <c r="E15556" s="88" t="str">
        <f>IF(A15556&lt;&gt;0,IFERROR(VLOOKUP(D15556,Transactions!$K$4:$L$24,2,0), "Invalid date, no label or wrong spelling"),"Date and/or label missing. Exclude?")</f>
        <v>Date and/or label missing. Exclude?</v>
      </c>
      <c r="F15556" s="201"/>
      <c r="G15556" s="202"/>
      <c r="H15556" s="203"/>
    </row>
    <row r="15557" spans="1:8" x14ac:dyDescent="0.25">
      <c r="A15557" s="37"/>
      <c r="B15557" s="38"/>
      <c r="C15557" s="97"/>
      <c r="D15557" s="92"/>
      <c r="E15557" s="88" t="str">
        <f>IF(A15557&lt;&gt;0,IFERROR(VLOOKUP(D15557,Transactions!$K$4:$L$24,2,0), "Invalid date, no label or wrong spelling"),"Date and/or label missing. Exclude?")</f>
        <v>Date and/or label missing. Exclude?</v>
      </c>
      <c r="F15557" s="201"/>
      <c r="G15557" s="202"/>
      <c r="H15557" s="203"/>
    </row>
    <row r="15558" spans="1:8" x14ac:dyDescent="0.25">
      <c r="A15558" s="37"/>
      <c r="B15558" s="38"/>
      <c r="C15558" s="97"/>
      <c r="D15558" s="92"/>
      <c r="E15558" s="88" t="str">
        <f>IF(A15558&lt;&gt;0,IFERROR(VLOOKUP(D15558,Transactions!$K$4:$L$24,2,0), "Invalid date, no label or wrong spelling"),"Date and/or label missing. Exclude?")</f>
        <v>Date and/or label missing. Exclude?</v>
      </c>
      <c r="F15558" s="201"/>
      <c r="G15558" s="202"/>
      <c r="H15558" s="203"/>
    </row>
    <row r="15559" spans="1:8" x14ac:dyDescent="0.25">
      <c r="A15559" s="37"/>
      <c r="B15559" s="38"/>
      <c r="C15559" s="97"/>
      <c r="D15559" s="92"/>
      <c r="E15559" s="88" t="str">
        <f>IF(A15559&lt;&gt;0,IFERROR(VLOOKUP(D15559,Transactions!$K$4:$L$24,2,0), "Invalid date, no label or wrong spelling"),"Date and/or label missing. Exclude?")</f>
        <v>Date and/or label missing. Exclude?</v>
      </c>
      <c r="F15559" s="201"/>
      <c r="G15559" s="202"/>
      <c r="H15559" s="203"/>
    </row>
    <row r="15560" spans="1:8" x14ac:dyDescent="0.25">
      <c r="A15560" s="37"/>
      <c r="B15560" s="38"/>
      <c r="C15560" s="97"/>
      <c r="D15560" s="92"/>
      <c r="E15560" s="88" t="str">
        <f>IF(A15560&lt;&gt;0,IFERROR(VLOOKUP(D15560,Transactions!$K$4:$L$24,2,0), "Invalid date, no label or wrong spelling"),"Date and/or label missing. Exclude?")</f>
        <v>Date and/or label missing. Exclude?</v>
      </c>
      <c r="F15560" s="201"/>
      <c r="G15560" s="202"/>
      <c r="H15560" s="203"/>
    </row>
    <row r="15561" spans="1:8" x14ac:dyDescent="0.25">
      <c r="A15561" s="37"/>
      <c r="B15561" s="38"/>
      <c r="C15561" s="97"/>
      <c r="D15561" s="92"/>
      <c r="E15561" s="88" t="str">
        <f>IF(A15561&lt;&gt;0,IFERROR(VLOOKUP(D15561,Transactions!$K$4:$L$24,2,0), "Invalid date, no label or wrong spelling"),"Date and/or label missing. Exclude?")</f>
        <v>Date and/or label missing. Exclude?</v>
      </c>
      <c r="F15561" s="201"/>
      <c r="G15561" s="202"/>
      <c r="H15561" s="203"/>
    </row>
    <row r="15562" spans="1:8" x14ac:dyDescent="0.25">
      <c r="A15562" s="37"/>
      <c r="B15562" s="38"/>
      <c r="C15562" s="97"/>
      <c r="D15562" s="92"/>
      <c r="E15562" s="88" t="str">
        <f>IF(A15562&lt;&gt;0,IFERROR(VLOOKUP(D15562,Transactions!$K$4:$L$24,2,0), "Invalid date, no label or wrong spelling"),"Date and/or label missing. Exclude?")</f>
        <v>Date and/or label missing. Exclude?</v>
      </c>
      <c r="F15562" s="201"/>
      <c r="G15562" s="202"/>
      <c r="H15562" s="203"/>
    </row>
    <row r="15563" spans="1:8" x14ac:dyDescent="0.25">
      <c r="A15563" s="37"/>
      <c r="B15563" s="38"/>
      <c r="C15563" s="97"/>
      <c r="D15563" s="92"/>
      <c r="E15563" s="88" t="str">
        <f>IF(A15563&lt;&gt;0,IFERROR(VLOOKUP(D15563,Transactions!$K$4:$L$24,2,0), "Invalid date, no label or wrong spelling"),"Date and/or label missing. Exclude?")</f>
        <v>Date and/or label missing. Exclude?</v>
      </c>
      <c r="F15563" s="201"/>
      <c r="G15563" s="202"/>
      <c r="H15563" s="203"/>
    </row>
    <row r="15564" spans="1:8" x14ac:dyDescent="0.25">
      <c r="A15564" s="37"/>
      <c r="B15564" s="38"/>
      <c r="C15564" s="97"/>
      <c r="D15564" s="92"/>
      <c r="E15564" s="88" t="str">
        <f>IF(A15564&lt;&gt;0,IFERROR(VLOOKUP(D15564,Transactions!$K$4:$L$24,2,0), "Invalid date, no label or wrong spelling"),"Date and/or label missing. Exclude?")</f>
        <v>Date and/or label missing. Exclude?</v>
      </c>
      <c r="F15564" s="201"/>
      <c r="G15564" s="202"/>
      <c r="H15564" s="203"/>
    </row>
    <row r="15565" spans="1:8" x14ac:dyDescent="0.25">
      <c r="A15565" s="37"/>
      <c r="B15565" s="38"/>
      <c r="C15565" s="97"/>
      <c r="D15565" s="92"/>
      <c r="E15565" s="88" t="str">
        <f>IF(A15565&lt;&gt;0,IFERROR(VLOOKUP(D15565,Transactions!$K$4:$L$24,2,0), "Invalid date, no label or wrong spelling"),"Date and/or label missing. Exclude?")</f>
        <v>Date and/or label missing. Exclude?</v>
      </c>
      <c r="F15565" s="201"/>
      <c r="G15565" s="202"/>
      <c r="H15565" s="203"/>
    </row>
    <row r="15566" spans="1:8" x14ac:dyDescent="0.25">
      <c r="A15566" s="37"/>
      <c r="B15566" s="38"/>
      <c r="C15566" s="97"/>
      <c r="D15566" s="92"/>
      <c r="E15566" s="88" t="str">
        <f>IF(A15566&lt;&gt;0,IFERROR(VLOOKUP(D15566,Transactions!$K$4:$L$24,2,0), "Invalid date, no label or wrong spelling"),"Date and/or label missing. Exclude?")</f>
        <v>Date and/or label missing. Exclude?</v>
      </c>
      <c r="F15566" s="201"/>
      <c r="G15566" s="202"/>
      <c r="H15566" s="203"/>
    </row>
    <row r="15567" spans="1:8" x14ac:dyDescent="0.25">
      <c r="A15567" s="37"/>
      <c r="B15567" s="38"/>
      <c r="C15567" s="97"/>
      <c r="D15567" s="92"/>
      <c r="E15567" s="88" t="str">
        <f>IF(A15567&lt;&gt;0,IFERROR(VLOOKUP(D15567,Transactions!$K$4:$L$24,2,0), "Invalid date, no label or wrong spelling"),"Date and/or label missing. Exclude?")</f>
        <v>Date and/or label missing. Exclude?</v>
      </c>
      <c r="F15567" s="201"/>
      <c r="G15567" s="202"/>
      <c r="H15567" s="203"/>
    </row>
    <row r="15568" spans="1:8" x14ac:dyDescent="0.25">
      <c r="A15568" s="37"/>
      <c r="B15568" s="38"/>
      <c r="C15568" s="97"/>
      <c r="D15568" s="92"/>
      <c r="E15568" s="88" t="str">
        <f>IF(A15568&lt;&gt;0,IFERROR(VLOOKUP(D15568,Transactions!$K$4:$L$24,2,0), "Invalid date, no label or wrong spelling"),"Date and/or label missing. Exclude?")</f>
        <v>Date and/or label missing. Exclude?</v>
      </c>
      <c r="F15568" s="201"/>
      <c r="G15568" s="202"/>
      <c r="H15568" s="203"/>
    </row>
    <row r="15569" spans="1:8" x14ac:dyDescent="0.25">
      <c r="A15569" s="37"/>
      <c r="B15569" s="38"/>
      <c r="C15569" s="97"/>
      <c r="D15569" s="92"/>
      <c r="E15569" s="88" t="str">
        <f>IF(A15569&lt;&gt;0,IFERROR(VLOOKUP(D15569,Transactions!$K$4:$L$24,2,0), "Invalid date, no label or wrong spelling"),"Date and/or label missing. Exclude?")</f>
        <v>Date and/or label missing. Exclude?</v>
      </c>
      <c r="F15569" s="201"/>
      <c r="G15569" s="202"/>
      <c r="H15569" s="203"/>
    </row>
    <row r="15570" spans="1:8" x14ac:dyDescent="0.25">
      <c r="A15570" s="37"/>
      <c r="B15570" s="38"/>
      <c r="C15570" s="97"/>
      <c r="D15570" s="92"/>
      <c r="E15570" s="88" t="str">
        <f>IF(A15570&lt;&gt;0,IFERROR(VLOOKUP(D15570,Transactions!$K$4:$L$24,2,0), "Invalid date, no label or wrong spelling"),"Date and/or label missing. Exclude?")</f>
        <v>Date and/or label missing. Exclude?</v>
      </c>
      <c r="F15570" s="201"/>
      <c r="G15570" s="202"/>
      <c r="H15570" s="203"/>
    </row>
    <row r="15571" spans="1:8" x14ac:dyDescent="0.25">
      <c r="A15571" s="37"/>
      <c r="B15571" s="38"/>
      <c r="C15571" s="97"/>
      <c r="D15571" s="92"/>
      <c r="E15571" s="88" t="str">
        <f>IF(A15571&lt;&gt;0,IFERROR(VLOOKUP(D15571,Transactions!$K$4:$L$24,2,0), "Invalid date, no label or wrong spelling"),"Date and/or label missing. Exclude?")</f>
        <v>Date and/or label missing. Exclude?</v>
      </c>
      <c r="F15571" s="201"/>
      <c r="G15571" s="202"/>
      <c r="H15571" s="203"/>
    </row>
    <row r="15572" spans="1:8" x14ac:dyDescent="0.25">
      <c r="A15572" s="37"/>
      <c r="B15572" s="38"/>
      <c r="C15572" s="97"/>
      <c r="D15572" s="92"/>
      <c r="E15572" s="88" t="str">
        <f>IF(A15572&lt;&gt;0,IFERROR(VLOOKUP(D15572,Transactions!$K$4:$L$24,2,0), "Invalid date, no label or wrong spelling"),"Date and/or label missing. Exclude?")</f>
        <v>Date and/or label missing. Exclude?</v>
      </c>
      <c r="F15572" s="201"/>
      <c r="G15572" s="202"/>
      <c r="H15572" s="203"/>
    </row>
    <row r="15573" spans="1:8" x14ac:dyDescent="0.25">
      <c r="A15573" s="37"/>
      <c r="B15573" s="38"/>
      <c r="C15573" s="97"/>
      <c r="D15573" s="92"/>
      <c r="E15573" s="88" t="str">
        <f>IF(A15573&lt;&gt;0,IFERROR(VLOOKUP(D15573,Transactions!$K$4:$L$24,2,0), "Invalid date, no label or wrong spelling"),"Date and/or label missing. Exclude?")</f>
        <v>Date and/or label missing. Exclude?</v>
      </c>
      <c r="F15573" s="201"/>
      <c r="G15573" s="202"/>
      <c r="H15573" s="203"/>
    </row>
    <row r="15574" spans="1:8" x14ac:dyDescent="0.25">
      <c r="A15574" s="37"/>
      <c r="B15574" s="38"/>
      <c r="C15574" s="97"/>
      <c r="D15574" s="92"/>
      <c r="E15574" s="88" t="str">
        <f>IF(A15574&lt;&gt;0,IFERROR(VLOOKUP(D15574,Transactions!$K$4:$L$24,2,0), "Invalid date, no label or wrong spelling"),"Date and/or label missing. Exclude?")</f>
        <v>Date and/or label missing. Exclude?</v>
      </c>
      <c r="F15574" s="201"/>
      <c r="G15574" s="202"/>
      <c r="H15574" s="203"/>
    </row>
    <row r="15575" spans="1:8" x14ac:dyDescent="0.25">
      <c r="A15575" s="37"/>
      <c r="B15575" s="38"/>
      <c r="C15575" s="97"/>
      <c r="D15575" s="92"/>
      <c r="E15575" s="88" t="str">
        <f>IF(A15575&lt;&gt;0,IFERROR(VLOOKUP(D15575,Transactions!$K$4:$L$24,2,0), "Invalid date, no label or wrong spelling"),"Date and/or label missing. Exclude?")</f>
        <v>Date and/or label missing. Exclude?</v>
      </c>
      <c r="F15575" s="201"/>
      <c r="G15575" s="202"/>
      <c r="H15575" s="203"/>
    </row>
    <row r="15576" spans="1:8" x14ac:dyDescent="0.25">
      <c r="A15576" s="37"/>
      <c r="B15576" s="38"/>
      <c r="C15576" s="97"/>
      <c r="D15576" s="92"/>
      <c r="E15576" s="88" t="str">
        <f>IF(A15576&lt;&gt;0,IFERROR(VLOOKUP(D15576,Transactions!$K$4:$L$24,2,0), "Invalid date, no label or wrong spelling"),"Date and/or label missing. Exclude?")</f>
        <v>Date and/or label missing. Exclude?</v>
      </c>
      <c r="F15576" s="201"/>
      <c r="G15576" s="202"/>
      <c r="H15576" s="203"/>
    </row>
    <row r="15577" spans="1:8" x14ac:dyDescent="0.25">
      <c r="A15577" s="37"/>
      <c r="B15577" s="38"/>
      <c r="C15577" s="97"/>
      <c r="D15577" s="92"/>
      <c r="E15577" s="88" t="str">
        <f>IF(A15577&lt;&gt;0,IFERROR(VLOOKUP(D15577,Transactions!$K$4:$L$24,2,0), "Invalid date, no label or wrong spelling"),"Date and/or label missing. Exclude?")</f>
        <v>Date and/or label missing. Exclude?</v>
      </c>
      <c r="F15577" s="201"/>
      <c r="G15577" s="202"/>
      <c r="H15577" s="203"/>
    </row>
    <row r="15578" spans="1:8" x14ac:dyDescent="0.25">
      <c r="A15578" s="37"/>
      <c r="B15578" s="38"/>
      <c r="C15578" s="97"/>
      <c r="D15578" s="92"/>
      <c r="E15578" s="88" t="str">
        <f>IF(A15578&lt;&gt;0,IFERROR(VLOOKUP(D15578,Transactions!$K$4:$L$24,2,0), "Invalid date, no label or wrong spelling"),"Date and/or label missing. Exclude?")</f>
        <v>Date and/or label missing. Exclude?</v>
      </c>
      <c r="F15578" s="201"/>
      <c r="G15578" s="202"/>
      <c r="H15578" s="203"/>
    </row>
    <row r="15579" spans="1:8" x14ac:dyDescent="0.25">
      <c r="A15579" s="37"/>
      <c r="B15579" s="38"/>
      <c r="C15579" s="97"/>
      <c r="D15579" s="92"/>
      <c r="E15579" s="88" t="str">
        <f>IF(A15579&lt;&gt;0,IFERROR(VLOOKUP(D15579,Transactions!$K$4:$L$24,2,0), "Invalid date, no label or wrong spelling"),"Date and/or label missing. Exclude?")</f>
        <v>Date and/or label missing. Exclude?</v>
      </c>
      <c r="F15579" s="201"/>
      <c r="G15579" s="202"/>
      <c r="H15579" s="203"/>
    </row>
    <row r="15580" spans="1:8" x14ac:dyDescent="0.25">
      <c r="A15580" s="37"/>
      <c r="B15580" s="38"/>
      <c r="C15580" s="97"/>
      <c r="D15580" s="92"/>
      <c r="E15580" s="88" t="str">
        <f>IF(A15580&lt;&gt;0,IFERROR(VLOOKUP(D15580,Transactions!$K$4:$L$24,2,0), "Invalid date, no label or wrong spelling"),"Date and/or label missing. Exclude?")</f>
        <v>Date and/or label missing. Exclude?</v>
      </c>
      <c r="F15580" s="201"/>
      <c r="G15580" s="202"/>
      <c r="H15580" s="203"/>
    </row>
    <row r="15581" spans="1:8" x14ac:dyDescent="0.25">
      <c r="A15581" s="37"/>
      <c r="B15581" s="38"/>
      <c r="C15581" s="97"/>
      <c r="D15581" s="92"/>
      <c r="E15581" s="88" t="str">
        <f>IF(A15581&lt;&gt;0,IFERROR(VLOOKUP(D15581,Transactions!$K$4:$L$24,2,0), "Invalid date, no label or wrong spelling"),"Date and/or label missing. Exclude?")</f>
        <v>Date and/or label missing. Exclude?</v>
      </c>
      <c r="F15581" s="201"/>
      <c r="G15581" s="202"/>
      <c r="H15581" s="203"/>
    </row>
    <row r="15582" spans="1:8" x14ac:dyDescent="0.25">
      <c r="A15582" s="37"/>
      <c r="B15582" s="38"/>
      <c r="C15582" s="97"/>
      <c r="D15582" s="92"/>
      <c r="E15582" s="88" t="str">
        <f>IF(A15582&lt;&gt;0,IFERROR(VLOOKUP(D15582,Transactions!$K$4:$L$24,2,0), "Invalid date, no label or wrong spelling"),"Date and/or label missing. Exclude?")</f>
        <v>Date and/or label missing. Exclude?</v>
      </c>
      <c r="F15582" s="201"/>
      <c r="G15582" s="202"/>
      <c r="H15582" s="203"/>
    </row>
    <row r="15583" spans="1:8" x14ac:dyDescent="0.25">
      <c r="A15583" s="37"/>
      <c r="B15583" s="38"/>
      <c r="C15583" s="97"/>
      <c r="D15583" s="92"/>
      <c r="E15583" s="88" t="str">
        <f>IF(A15583&lt;&gt;0,IFERROR(VLOOKUP(D15583,Transactions!$K$4:$L$24,2,0), "Invalid date, no label or wrong spelling"),"Date and/or label missing. Exclude?")</f>
        <v>Date and/or label missing. Exclude?</v>
      </c>
      <c r="F15583" s="201"/>
      <c r="G15583" s="202"/>
      <c r="H15583" s="203"/>
    </row>
    <row r="15584" spans="1:8" x14ac:dyDescent="0.25">
      <c r="A15584" s="37"/>
      <c r="B15584" s="38"/>
      <c r="C15584" s="97"/>
      <c r="D15584" s="92"/>
      <c r="E15584" s="88" t="str">
        <f>IF(A15584&lt;&gt;0,IFERROR(VLOOKUP(D15584,Transactions!$K$4:$L$24,2,0), "Invalid date, no label or wrong spelling"),"Date and/or label missing. Exclude?")</f>
        <v>Date and/or label missing. Exclude?</v>
      </c>
      <c r="F15584" s="201"/>
      <c r="G15584" s="202"/>
      <c r="H15584" s="203"/>
    </row>
    <row r="15585" spans="1:8" x14ac:dyDescent="0.25">
      <c r="A15585" s="37"/>
      <c r="B15585" s="38"/>
      <c r="C15585" s="97"/>
      <c r="D15585" s="92"/>
      <c r="E15585" s="88" t="str">
        <f>IF(A15585&lt;&gt;0,IFERROR(VLOOKUP(D15585,Transactions!$K$4:$L$24,2,0), "Invalid date, no label or wrong spelling"),"Date and/or label missing. Exclude?")</f>
        <v>Date and/or label missing. Exclude?</v>
      </c>
      <c r="F15585" s="201"/>
      <c r="G15585" s="202"/>
      <c r="H15585" s="203"/>
    </row>
    <row r="15586" spans="1:8" x14ac:dyDescent="0.25">
      <c r="A15586" s="37"/>
      <c r="B15586" s="38"/>
      <c r="C15586" s="97"/>
      <c r="D15586" s="92"/>
      <c r="E15586" s="88" t="str">
        <f>IF(A15586&lt;&gt;0,IFERROR(VLOOKUP(D15586,Transactions!$K$4:$L$24,2,0), "Invalid date, no label or wrong spelling"),"Date and/or label missing. Exclude?")</f>
        <v>Date and/or label missing. Exclude?</v>
      </c>
      <c r="F15586" s="201"/>
      <c r="G15586" s="202"/>
      <c r="H15586" s="203"/>
    </row>
    <row r="15587" spans="1:8" x14ac:dyDescent="0.25">
      <c r="A15587" s="37"/>
      <c r="B15587" s="38"/>
      <c r="C15587" s="97"/>
      <c r="D15587" s="92"/>
      <c r="E15587" s="88" t="str">
        <f>IF(A15587&lt;&gt;0,IFERROR(VLOOKUP(D15587,Transactions!$K$4:$L$24,2,0), "Invalid date, no label or wrong spelling"),"Date and/or label missing. Exclude?")</f>
        <v>Date and/or label missing. Exclude?</v>
      </c>
      <c r="F15587" s="201"/>
      <c r="G15587" s="202"/>
      <c r="H15587" s="203"/>
    </row>
    <row r="15588" spans="1:8" x14ac:dyDescent="0.25">
      <c r="A15588" s="37"/>
      <c r="B15588" s="38"/>
      <c r="C15588" s="97"/>
      <c r="D15588" s="92"/>
      <c r="E15588" s="88" t="str">
        <f>IF(A15588&lt;&gt;0,IFERROR(VLOOKUP(D15588,Transactions!$K$4:$L$24,2,0), "Invalid date, no label or wrong spelling"),"Date and/or label missing. Exclude?")</f>
        <v>Date and/or label missing. Exclude?</v>
      </c>
      <c r="F15588" s="201"/>
      <c r="G15588" s="202"/>
      <c r="H15588" s="203"/>
    </row>
    <row r="15589" spans="1:8" x14ac:dyDescent="0.25">
      <c r="A15589" s="37"/>
      <c r="B15589" s="38"/>
      <c r="C15589" s="97"/>
      <c r="D15589" s="92"/>
      <c r="E15589" s="88" t="str">
        <f>IF(A15589&lt;&gt;0,IFERROR(VLOOKUP(D15589,Transactions!$K$4:$L$24,2,0), "Invalid date, no label or wrong spelling"),"Date and/or label missing. Exclude?")</f>
        <v>Date and/or label missing. Exclude?</v>
      </c>
      <c r="F15589" s="201"/>
      <c r="G15589" s="202"/>
      <c r="H15589" s="203"/>
    </row>
    <row r="15590" spans="1:8" x14ac:dyDescent="0.25">
      <c r="A15590" s="37"/>
      <c r="B15590" s="38"/>
      <c r="C15590" s="97"/>
      <c r="D15590" s="92"/>
      <c r="E15590" s="88" t="str">
        <f>IF(A15590&lt;&gt;0,IFERROR(VLOOKUP(D15590,Transactions!$K$4:$L$24,2,0), "Invalid date, no label or wrong spelling"),"Date and/or label missing. Exclude?")</f>
        <v>Date and/or label missing. Exclude?</v>
      </c>
      <c r="F15590" s="201"/>
      <c r="G15590" s="202"/>
      <c r="H15590" s="203"/>
    </row>
    <row r="15591" spans="1:8" x14ac:dyDescent="0.25">
      <c r="A15591" s="37"/>
      <c r="B15591" s="38"/>
      <c r="C15591" s="97"/>
      <c r="D15591" s="92"/>
      <c r="E15591" s="88" t="str">
        <f>IF(A15591&lt;&gt;0,IFERROR(VLOOKUP(D15591,Transactions!$K$4:$L$24,2,0), "Invalid date, no label or wrong spelling"),"Date and/or label missing. Exclude?")</f>
        <v>Date and/or label missing. Exclude?</v>
      </c>
      <c r="F15591" s="201"/>
      <c r="G15591" s="202"/>
      <c r="H15591" s="203"/>
    </row>
    <row r="15592" spans="1:8" x14ac:dyDescent="0.25">
      <c r="A15592" s="37"/>
      <c r="B15592" s="38"/>
      <c r="C15592" s="97"/>
      <c r="D15592" s="92"/>
      <c r="E15592" s="88" t="str">
        <f>IF(A15592&lt;&gt;0,IFERROR(VLOOKUP(D15592,Transactions!$K$4:$L$24,2,0), "Invalid date, no label or wrong spelling"),"Date and/or label missing. Exclude?")</f>
        <v>Date and/or label missing. Exclude?</v>
      </c>
      <c r="F15592" s="201"/>
      <c r="G15592" s="202"/>
      <c r="H15592" s="203"/>
    </row>
    <row r="15593" spans="1:8" x14ac:dyDescent="0.25">
      <c r="A15593" s="37"/>
      <c r="B15593" s="38"/>
      <c r="C15593" s="97"/>
      <c r="D15593" s="92"/>
      <c r="E15593" s="88" t="str">
        <f>IF(A15593&lt;&gt;0,IFERROR(VLOOKUP(D15593,Transactions!$K$4:$L$24,2,0), "Invalid date, no label or wrong spelling"),"Date and/or label missing. Exclude?")</f>
        <v>Date and/or label missing. Exclude?</v>
      </c>
      <c r="F15593" s="201"/>
      <c r="G15593" s="202"/>
      <c r="H15593" s="203"/>
    </row>
    <row r="15594" spans="1:8" x14ac:dyDescent="0.25">
      <c r="A15594" s="37"/>
      <c r="B15594" s="38"/>
      <c r="C15594" s="97"/>
      <c r="D15594" s="92"/>
      <c r="E15594" s="88" t="str">
        <f>IF(A15594&lt;&gt;0,IFERROR(VLOOKUP(D15594,Transactions!$K$4:$L$24,2,0), "Invalid date, no label or wrong spelling"),"Date and/or label missing. Exclude?")</f>
        <v>Date and/or label missing. Exclude?</v>
      </c>
      <c r="F15594" s="201"/>
      <c r="G15594" s="202"/>
      <c r="H15594" s="203"/>
    </row>
    <row r="15595" spans="1:8" x14ac:dyDescent="0.25">
      <c r="A15595" s="37"/>
      <c r="B15595" s="38"/>
      <c r="C15595" s="97"/>
      <c r="D15595" s="92"/>
      <c r="E15595" s="88" t="str">
        <f>IF(A15595&lt;&gt;0,IFERROR(VLOOKUP(D15595,Transactions!$K$4:$L$24,2,0), "Invalid date, no label or wrong spelling"),"Date and/or label missing. Exclude?")</f>
        <v>Date and/or label missing. Exclude?</v>
      </c>
      <c r="F15595" s="201"/>
      <c r="G15595" s="202"/>
      <c r="H15595" s="203"/>
    </row>
    <row r="15596" spans="1:8" x14ac:dyDescent="0.25">
      <c r="A15596" s="37"/>
      <c r="B15596" s="38"/>
      <c r="C15596" s="97"/>
      <c r="D15596" s="92"/>
      <c r="E15596" s="88" t="str">
        <f>IF(A15596&lt;&gt;0,IFERROR(VLOOKUP(D15596,Transactions!$K$4:$L$24,2,0), "Invalid date, no label or wrong spelling"),"Date and/or label missing. Exclude?")</f>
        <v>Date and/or label missing. Exclude?</v>
      </c>
      <c r="F15596" s="201"/>
      <c r="G15596" s="202"/>
      <c r="H15596" s="203"/>
    </row>
    <row r="15597" spans="1:8" x14ac:dyDescent="0.25">
      <c r="A15597" s="37"/>
      <c r="B15597" s="38"/>
      <c r="C15597" s="97"/>
      <c r="D15597" s="92"/>
      <c r="E15597" s="88" t="str">
        <f>IF(A15597&lt;&gt;0,IFERROR(VLOOKUP(D15597,Transactions!$K$4:$L$24,2,0), "Invalid date, no label or wrong spelling"),"Date and/or label missing. Exclude?")</f>
        <v>Date and/or label missing. Exclude?</v>
      </c>
      <c r="F15597" s="201"/>
      <c r="G15597" s="202"/>
      <c r="H15597" s="203"/>
    </row>
    <row r="15598" spans="1:8" x14ac:dyDescent="0.25">
      <c r="A15598" s="37"/>
      <c r="B15598" s="38"/>
      <c r="C15598" s="97"/>
      <c r="D15598" s="92"/>
      <c r="E15598" s="88" t="str">
        <f>IF(A15598&lt;&gt;0,IFERROR(VLOOKUP(D15598,Transactions!$K$4:$L$24,2,0), "Invalid date, no label or wrong spelling"),"Date and/or label missing. Exclude?")</f>
        <v>Date and/or label missing. Exclude?</v>
      </c>
      <c r="F15598" s="201"/>
      <c r="G15598" s="202"/>
      <c r="H15598" s="203"/>
    </row>
    <row r="15599" spans="1:8" x14ac:dyDescent="0.25">
      <c r="A15599" s="37"/>
      <c r="B15599" s="38"/>
      <c r="C15599" s="97"/>
      <c r="D15599" s="92"/>
      <c r="E15599" s="88" t="str">
        <f>IF(A15599&lt;&gt;0,IFERROR(VLOOKUP(D15599,Transactions!$K$4:$L$24,2,0), "Invalid date, no label or wrong spelling"),"Date and/or label missing. Exclude?")</f>
        <v>Date and/or label missing. Exclude?</v>
      </c>
      <c r="F15599" s="201"/>
      <c r="G15599" s="202"/>
      <c r="H15599" s="203"/>
    </row>
    <row r="15600" spans="1:8" x14ac:dyDescent="0.25">
      <c r="A15600" s="37"/>
      <c r="B15600" s="38"/>
      <c r="C15600" s="97"/>
      <c r="D15600" s="92"/>
      <c r="E15600" s="88" t="str">
        <f>IF(A15600&lt;&gt;0,IFERROR(VLOOKUP(D15600,Transactions!$K$4:$L$24,2,0), "Invalid date, no label or wrong spelling"),"Date and/or label missing. Exclude?")</f>
        <v>Date and/or label missing. Exclude?</v>
      </c>
      <c r="F15600" s="201"/>
      <c r="G15600" s="202"/>
      <c r="H15600" s="203"/>
    </row>
    <row r="15601" spans="1:8" x14ac:dyDescent="0.25">
      <c r="A15601" s="37"/>
      <c r="B15601" s="38"/>
      <c r="C15601" s="97"/>
      <c r="D15601" s="92"/>
      <c r="E15601" s="88" t="str">
        <f>IF(A15601&lt;&gt;0,IFERROR(VLOOKUP(D15601,Transactions!$K$4:$L$24,2,0), "Invalid date, no label or wrong spelling"),"Date and/or label missing. Exclude?")</f>
        <v>Date and/or label missing. Exclude?</v>
      </c>
      <c r="F15601" s="201"/>
      <c r="G15601" s="202"/>
      <c r="H15601" s="203"/>
    </row>
    <row r="15602" spans="1:8" x14ac:dyDescent="0.25">
      <c r="A15602" s="37"/>
      <c r="B15602" s="38"/>
      <c r="C15602" s="97"/>
      <c r="D15602" s="92"/>
      <c r="E15602" s="88" t="str">
        <f>IF(A15602&lt;&gt;0,IFERROR(VLOOKUP(D15602,Transactions!$K$4:$L$24,2,0), "Invalid date, no label or wrong spelling"),"Date and/or label missing. Exclude?")</f>
        <v>Date and/or label missing. Exclude?</v>
      </c>
      <c r="F15602" s="201"/>
      <c r="G15602" s="202"/>
      <c r="H15602" s="203"/>
    </row>
    <row r="15603" spans="1:8" x14ac:dyDescent="0.25">
      <c r="A15603" s="37"/>
      <c r="B15603" s="38"/>
      <c r="C15603" s="97"/>
      <c r="D15603" s="92"/>
      <c r="E15603" s="88" t="str">
        <f>IF(A15603&lt;&gt;0,IFERROR(VLOOKUP(D15603,Transactions!$K$4:$L$24,2,0), "Invalid date, no label or wrong spelling"),"Date and/or label missing. Exclude?")</f>
        <v>Date and/or label missing. Exclude?</v>
      </c>
      <c r="F15603" s="201"/>
      <c r="G15603" s="202"/>
      <c r="H15603" s="203"/>
    </row>
    <row r="15604" spans="1:8" x14ac:dyDescent="0.25">
      <c r="A15604" s="37"/>
      <c r="B15604" s="38"/>
      <c r="C15604" s="97"/>
      <c r="D15604" s="92"/>
      <c r="E15604" s="88" t="str">
        <f>IF(A15604&lt;&gt;0,IFERROR(VLOOKUP(D15604,Transactions!$K$4:$L$24,2,0), "Invalid date, no label or wrong spelling"),"Date and/or label missing. Exclude?")</f>
        <v>Date and/or label missing. Exclude?</v>
      </c>
      <c r="F15604" s="201"/>
      <c r="G15604" s="202"/>
      <c r="H15604" s="203"/>
    </row>
    <row r="15605" spans="1:8" x14ac:dyDescent="0.25">
      <c r="A15605" s="37"/>
      <c r="B15605" s="38"/>
      <c r="C15605" s="97"/>
      <c r="D15605" s="92"/>
      <c r="E15605" s="88" t="str">
        <f>IF(A15605&lt;&gt;0,IFERROR(VLOOKUP(D15605,Transactions!$K$4:$L$24,2,0), "Invalid date, no label or wrong spelling"),"Date and/or label missing. Exclude?")</f>
        <v>Date and/or label missing. Exclude?</v>
      </c>
      <c r="F15605" s="201"/>
      <c r="G15605" s="202"/>
      <c r="H15605" s="203"/>
    </row>
    <row r="15606" spans="1:8" x14ac:dyDescent="0.25">
      <c r="A15606" s="37"/>
      <c r="B15606" s="38"/>
      <c r="C15606" s="97"/>
      <c r="D15606" s="92"/>
      <c r="E15606" s="88" t="str">
        <f>IF(A15606&lt;&gt;0,IFERROR(VLOOKUP(D15606,Transactions!$K$4:$L$24,2,0), "Invalid date, no label or wrong spelling"),"Date and/or label missing. Exclude?")</f>
        <v>Date and/or label missing. Exclude?</v>
      </c>
      <c r="F15606" s="201"/>
      <c r="G15606" s="202"/>
      <c r="H15606" s="203"/>
    </row>
    <row r="15607" spans="1:8" x14ac:dyDescent="0.25">
      <c r="A15607" s="37"/>
      <c r="B15607" s="38"/>
      <c r="C15607" s="97"/>
      <c r="D15607" s="92"/>
      <c r="E15607" s="88" t="str">
        <f>IF(A15607&lt;&gt;0,IFERROR(VLOOKUP(D15607,Transactions!$K$4:$L$24,2,0), "Invalid date, no label or wrong spelling"),"Date and/or label missing. Exclude?")</f>
        <v>Date and/or label missing. Exclude?</v>
      </c>
      <c r="F15607" s="201"/>
      <c r="G15607" s="202"/>
      <c r="H15607" s="203"/>
    </row>
    <row r="15608" spans="1:8" x14ac:dyDescent="0.25">
      <c r="A15608" s="37"/>
      <c r="B15608" s="38"/>
      <c r="C15608" s="97"/>
      <c r="D15608" s="92"/>
      <c r="E15608" s="88" t="str">
        <f>IF(A15608&lt;&gt;0,IFERROR(VLOOKUP(D15608,Transactions!$K$4:$L$24,2,0), "Invalid date, no label or wrong spelling"),"Date and/or label missing. Exclude?")</f>
        <v>Date and/or label missing. Exclude?</v>
      </c>
      <c r="F15608" s="201"/>
      <c r="G15608" s="202"/>
      <c r="H15608" s="203"/>
    </row>
    <row r="15609" spans="1:8" x14ac:dyDescent="0.25">
      <c r="A15609" s="37"/>
      <c r="B15609" s="38"/>
      <c r="C15609" s="97"/>
      <c r="D15609" s="92"/>
      <c r="E15609" s="88" t="str">
        <f>IF(A15609&lt;&gt;0,IFERROR(VLOOKUP(D15609,Transactions!$K$4:$L$24,2,0), "Invalid date, no label or wrong spelling"),"Date and/or label missing. Exclude?")</f>
        <v>Date and/or label missing. Exclude?</v>
      </c>
      <c r="F15609" s="201"/>
      <c r="G15609" s="202"/>
      <c r="H15609" s="203"/>
    </row>
    <row r="15610" spans="1:8" x14ac:dyDescent="0.25">
      <c r="A15610" s="37"/>
      <c r="B15610" s="38"/>
      <c r="C15610" s="97"/>
      <c r="D15610" s="92"/>
      <c r="E15610" s="88" t="str">
        <f>IF(A15610&lt;&gt;0,IFERROR(VLOOKUP(D15610,Transactions!$K$4:$L$24,2,0), "Invalid date, no label or wrong spelling"),"Date and/or label missing. Exclude?")</f>
        <v>Date and/or label missing. Exclude?</v>
      </c>
      <c r="F15610" s="201"/>
      <c r="G15610" s="202"/>
      <c r="H15610" s="203"/>
    </row>
    <row r="15611" spans="1:8" x14ac:dyDescent="0.25">
      <c r="A15611" s="37"/>
      <c r="B15611" s="38"/>
      <c r="C15611" s="97"/>
      <c r="D15611" s="92"/>
      <c r="E15611" s="88" t="str">
        <f>IF(A15611&lt;&gt;0,IFERROR(VLOOKUP(D15611,Transactions!$K$4:$L$24,2,0), "Invalid date, no label or wrong spelling"),"Date and/or label missing. Exclude?")</f>
        <v>Date and/or label missing. Exclude?</v>
      </c>
      <c r="F15611" s="201"/>
      <c r="G15611" s="202"/>
      <c r="H15611" s="203"/>
    </row>
    <row r="15612" spans="1:8" x14ac:dyDescent="0.25">
      <c r="A15612" s="37"/>
      <c r="B15612" s="38"/>
      <c r="C15612" s="97"/>
      <c r="D15612" s="92"/>
      <c r="E15612" s="88" t="str">
        <f>IF(A15612&lt;&gt;0,IFERROR(VLOOKUP(D15612,Transactions!$K$4:$L$24,2,0), "Invalid date, no label or wrong spelling"),"Date and/or label missing. Exclude?")</f>
        <v>Date and/or label missing. Exclude?</v>
      </c>
      <c r="F15612" s="201"/>
      <c r="G15612" s="202"/>
      <c r="H15612" s="203"/>
    </row>
    <row r="15613" spans="1:8" x14ac:dyDescent="0.25">
      <c r="A15613" s="37"/>
      <c r="B15613" s="38"/>
      <c r="C15613" s="97"/>
      <c r="D15613" s="92"/>
      <c r="E15613" s="88" t="str">
        <f>IF(A15613&lt;&gt;0,IFERROR(VLOOKUP(D15613,Transactions!$K$4:$L$24,2,0), "Invalid date, no label or wrong spelling"),"Date and/or label missing. Exclude?")</f>
        <v>Date and/or label missing. Exclude?</v>
      </c>
      <c r="F15613" s="201"/>
      <c r="G15613" s="202"/>
      <c r="H15613" s="203"/>
    </row>
    <row r="15614" spans="1:8" x14ac:dyDescent="0.25">
      <c r="A15614" s="37"/>
      <c r="B15614" s="38"/>
      <c r="C15614" s="97"/>
      <c r="D15614" s="92"/>
      <c r="E15614" s="88" t="str">
        <f>IF(A15614&lt;&gt;0,IFERROR(VLOOKUP(D15614,Transactions!$K$4:$L$24,2,0), "Invalid date, no label or wrong spelling"),"Date and/or label missing. Exclude?")</f>
        <v>Date and/or label missing. Exclude?</v>
      </c>
      <c r="F15614" s="201"/>
      <c r="G15614" s="202"/>
      <c r="H15614" s="203"/>
    </row>
    <row r="15615" spans="1:8" x14ac:dyDescent="0.25">
      <c r="A15615" s="37"/>
      <c r="B15615" s="38"/>
      <c r="C15615" s="97"/>
      <c r="D15615" s="92"/>
      <c r="E15615" s="88" t="str">
        <f>IF(A15615&lt;&gt;0,IFERROR(VLOOKUP(D15615,Transactions!$K$4:$L$24,2,0), "Invalid date, no label or wrong spelling"),"Date and/or label missing. Exclude?")</f>
        <v>Date and/or label missing. Exclude?</v>
      </c>
      <c r="F15615" s="201"/>
      <c r="G15615" s="202"/>
      <c r="H15615" s="203"/>
    </row>
    <row r="15616" spans="1:8" x14ac:dyDescent="0.25">
      <c r="A15616" s="37"/>
      <c r="B15616" s="38"/>
      <c r="C15616" s="97"/>
      <c r="D15616" s="92"/>
      <c r="E15616" s="88" t="str">
        <f>IF(A15616&lt;&gt;0,IFERROR(VLOOKUP(D15616,Transactions!$K$4:$L$24,2,0), "Invalid date, no label or wrong spelling"),"Date and/or label missing. Exclude?")</f>
        <v>Date and/or label missing. Exclude?</v>
      </c>
      <c r="F15616" s="201"/>
      <c r="G15616" s="202"/>
      <c r="H15616" s="203"/>
    </row>
    <row r="15617" spans="1:8" x14ac:dyDescent="0.25">
      <c r="A15617" s="37"/>
      <c r="B15617" s="38"/>
      <c r="C15617" s="97"/>
      <c r="D15617" s="92"/>
      <c r="E15617" s="88" t="str">
        <f>IF(A15617&lt;&gt;0,IFERROR(VLOOKUP(D15617,Transactions!$K$4:$L$24,2,0), "Invalid date, no label or wrong spelling"),"Date and/or label missing. Exclude?")</f>
        <v>Date and/or label missing. Exclude?</v>
      </c>
      <c r="F15617" s="201"/>
      <c r="G15617" s="202"/>
      <c r="H15617" s="203"/>
    </row>
    <row r="15618" spans="1:8" x14ac:dyDescent="0.25">
      <c r="A15618" s="37"/>
      <c r="B15618" s="38"/>
      <c r="C15618" s="97"/>
      <c r="D15618" s="92"/>
      <c r="E15618" s="88" t="str">
        <f>IF(A15618&lt;&gt;0,IFERROR(VLOOKUP(D15618,Transactions!$K$4:$L$24,2,0), "Invalid date, no label or wrong spelling"),"Date and/or label missing. Exclude?")</f>
        <v>Date and/or label missing. Exclude?</v>
      </c>
      <c r="F15618" s="201"/>
      <c r="G15618" s="202"/>
      <c r="H15618" s="203"/>
    </row>
    <row r="15619" spans="1:8" x14ac:dyDescent="0.25">
      <c r="A15619" s="37"/>
      <c r="B15619" s="38"/>
      <c r="C15619" s="97"/>
      <c r="D15619" s="92"/>
      <c r="E15619" s="88" t="str">
        <f>IF(A15619&lt;&gt;0,IFERROR(VLOOKUP(D15619,Transactions!$K$4:$L$24,2,0), "Invalid date, no label or wrong spelling"),"Date and/or label missing. Exclude?")</f>
        <v>Date and/or label missing. Exclude?</v>
      </c>
      <c r="F15619" s="201"/>
      <c r="G15619" s="202"/>
      <c r="H15619" s="203"/>
    </row>
    <row r="15620" spans="1:8" x14ac:dyDescent="0.25">
      <c r="A15620" s="37"/>
      <c r="B15620" s="38"/>
      <c r="C15620" s="97"/>
      <c r="D15620" s="92"/>
      <c r="E15620" s="88" t="str">
        <f>IF(A15620&lt;&gt;0,IFERROR(VLOOKUP(D15620,Transactions!$K$4:$L$24,2,0), "Invalid date, no label or wrong spelling"),"Date and/or label missing. Exclude?")</f>
        <v>Date and/or label missing. Exclude?</v>
      </c>
      <c r="F15620" s="201"/>
      <c r="G15620" s="202"/>
      <c r="H15620" s="203"/>
    </row>
    <row r="15621" spans="1:8" x14ac:dyDescent="0.25">
      <c r="A15621" s="37"/>
      <c r="B15621" s="38"/>
      <c r="C15621" s="97"/>
      <c r="D15621" s="92"/>
      <c r="E15621" s="88" t="str">
        <f>IF(A15621&lt;&gt;0,IFERROR(VLOOKUP(D15621,Transactions!$K$4:$L$24,2,0), "Invalid date, no label or wrong spelling"),"Date and/or label missing. Exclude?")</f>
        <v>Date and/or label missing. Exclude?</v>
      </c>
      <c r="F15621" s="201"/>
      <c r="G15621" s="202"/>
      <c r="H15621" s="203"/>
    </row>
    <row r="15622" spans="1:8" x14ac:dyDescent="0.25">
      <c r="A15622" s="37"/>
      <c r="B15622" s="38"/>
      <c r="C15622" s="97"/>
      <c r="D15622" s="92"/>
      <c r="E15622" s="88" t="str">
        <f>IF(A15622&lt;&gt;0,IFERROR(VLOOKUP(D15622,Transactions!$K$4:$L$24,2,0), "Invalid date, no label or wrong spelling"),"Date and/or label missing. Exclude?")</f>
        <v>Date and/or label missing. Exclude?</v>
      </c>
      <c r="F15622" s="201"/>
      <c r="G15622" s="202"/>
      <c r="H15622" s="203"/>
    </row>
    <row r="15623" spans="1:8" x14ac:dyDescent="0.25">
      <c r="A15623" s="37"/>
      <c r="B15623" s="38"/>
      <c r="C15623" s="97"/>
      <c r="D15623" s="92"/>
      <c r="E15623" s="88" t="str">
        <f>IF(A15623&lt;&gt;0,IFERROR(VLOOKUP(D15623,Transactions!$K$4:$L$24,2,0), "Invalid date, no label or wrong spelling"),"Date and/or label missing. Exclude?")</f>
        <v>Date and/or label missing. Exclude?</v>
      </c>
      <c r="F15623" s="201"/>
      <c r="G15623" s="202"/>
      <c r="H15623" s="203"/>
    </row>
    <row r="15624" spans="1:8" x14ac:dyDescent="0.25">
      <c r="A15624" s="37"/>
      <c r="B15624" s="38"/>
      <c r="C15624" s="97"/>
      <c r="D15624" s="92"/>
      <c r="E15624" s="88" t="str">
        <f>IF(A15624&lt;&gt;0,IFERROR(VLOOKUP(D15624,Transactions!$K$4:$L$24,2,0), "Invalid date, no label or wrong spelling"),"Date and/or label missing. Exclude?")</f>
        <v>Date and/or label missing. Exclude?</v>
      </c>
      <c r="F15624" s="201"/>
      <c r="G15624" s="202"/>
      <c r="H15624" s="203"/>
    </row>
    <row r="15625" spans="1:8" x14ac:dyDescent="0.25">
      <c r="A15625" s="37"/>
      <c r="B15625" s="38"/>
      <c r="C15625" s="97"/>
      <c r="D15625" s="92"/>
      <c r="E15625" s="88" t="str">
        <f>IF(A15625&lt;&gt;0,IFERROR(VLOOKUP(D15625,Transactions!$K$4:$L$24,2,0), "Invalid date, no label or wrong spelling"),"Date and/or label missing. Exclude?")</f>
        <v>Date and/or label missing. Exclude?</v>
      </c>
      <c r="F15625" s="201"/>
      <c r="G15625" s="202"/>
      <c r="H15625" s="203"/>
    </row>
    <row r="15626" spans="1:8" x14ac:dyDescent="0.25">
      <c r="A15626" s="37"/>
      <c r="B15626" s="38"/>
      <c r="C15626" s="97"/>
      <c r="D15626" s="92"/>
      <c r="E15626" s="88" t="str">
        <f>IF(A15626&lt;&gt;0,IFERROR(VLOOKUP(D15626,Transactions!$K$4:$L$24,2,0), "Invalid date, no label or wrong spelling"),"Date and/or label missing. Exclude?")</f>
        <v>Date and/or label missing. Exclude?</v>
      </c>
      <c r="F15626" s="201"/>
      <c r="G15626" s="202"/>
      <c r="H15626" s="203"/>
    </row>
    <row r="15627" spans="1:8" x14ac:dyDescent="0.25">
      <c r="A15627" s="37"/>
      <c r="B15627" s="38"/>
      <c r="C15627" s="97"/>
      <c r="D15627" s="92"/>
      <c r="E15627" s="88" t="str">
        <f>IF(A15627&lt;&gt;0,IFERROR(VLOOKUP(D15627,Transactions!$K$4:$L$24,2,0), "Invalid date, no label or wrong spelling"),"Date and/or label missing. Exclude?")</f>
        <v>Date and/or label missing. Exclude?</v>
      </c>
      <c r="F15627" s="201"/>
      <c r="G15627" s="202"/>
      <c r="H15627" s="203"/>
    </row>
    <row r="15628" spans="1:8" x14ac:dyDescent="0.25">
      <c r="A15628" s="37"/>
      <c r="B15628" s="38"/>
      <c r="C15628" s="97"/>
      <c r="D15628" s="92"/>
      <c r="E15628" s="88" t="str">
        <f>IF(A15628&lt;&gt;0,IFERROR(VLOOKUP(D15628,Transactions!$K$4:$L$24,2,0), "Invalid date, no label or wrong spelling"),"Date and/or label missing. Exclude?")</f>
        <v>Date and/or label missing. Exclude?</v>
      </c>
      <c r="F15628" s="201"/>
      <c r="G15628" s="202"/>
      <c r="H15628" s="203"/>
    </row>
    <row r="15629" spans="1:8" x14ac:dyDescent="0.25">
      <c r="A15629" s="37"/>
      <c r="B15629" s="38"/>
      <c r="C15629" s="97"/>
      <c r="D15629" s="92"/>
      <c r="E15629" s="88" t="str">
        <f>IF(A15629&lt;&gt;0,IFERROR(VLOOKUP(D15629,Transactions!$K$4:$L$24,2,0), "Invalid date, no label or wrong spelling"),"Date and/or label missing. Exclude?")</f>
        <v>Date and/or label missing. Exclude?</v>
      </c>
      <c r="F15629" s="201"/>
      <c r="G15629" s="202"/>
      <c r="H15629" s="203"/>
    </row>
    <row r="15630" spans="1:8" x14ac:dyDescent="0.25">
      <c r="A15630" s="37"/>
      <c r="B15630" s="38"/>
      <c r="C15630" s="97"/>
      <c r="D15630" s="92"/>
      <c r="E15630" s="88" t="str">
        <f>IF(A15630&lt;&gt;0,IFERROR(VLOOKUP(D15630,Transactions!$K$4:$L$24,2,0), "Invalid date, no label or wrong spelling"),"Date and/or label missing. Exclude?")</f>
        <v>Date and/or label missing. Exclude?</v>
      </c>
      <c r="F15630" s="201"/>
      <c r="G15630" s="202"/>
      <c r="H15630" s="203"/>
    </row>
    <row r="15631" spans="1:8" x14ac:dyDescent="0.25">
      <c r="A15631" s="37"/>
      <c r="B15631" s="38"/>
      <c r="C15631" s="97"/>
      <c r="D15631" s="92"/>
      <c r="E15631" s="88" t="str">
        <f>IF(A15631&lt;&gt;0,IFERROR(VLOOKUP(D15631,Transactions!$K$4:$L$24,2,0), "Invalid date, no label or wrong spelling"),"Date and/or label missing. Exclude?")</f>
        <v>Date and/or label missing. Exclude?</v>
      </c>
      <c r="F15631" s="201"/>
      <c r="G15631" s="202"/>
      <c r="H15631" s="203"/>
    </row>
    <row r="15632" spans="1:8" x14ac:dyDescent="0.25">
      <c r="A15632" s="37"/>
      <c r="B15632" s="38"/>
      <c r="C15632" s="97"/>
      <c r="D15632" s="92"/>
      <c r="E15632" s="88" t="str">
        <f>IF(A15632&lt;&gt;0,IFERROR(VLOOKUP(D15632,Transactions!$K$4:$L$24,2,0), "Invalid date, no label or wrong spelling"),"Date and/or label missing. Exclude?")</f>
        <v>Date and/or label missing. Exclude?</v>
      </c>
      <c r="F15632" s="201"/>
      <c r="G15632" s="202"/>
      <c r="H15632" s="203"/>
    </row>
    <row r="15633" spans="1:8" x14ac:dyDescent="0.25">
      <c r="A15633" s="37"/>
      <c r="B15633" s="38"/>
      <c r="C15633" s="97"/>
      <c r="D15633" s="92"/>
      <c r="E15633" s="88" t="str">
        <f>IF(A15633&lt;&gt;0,IFERROR(VLOOKUP(D15633,Transactions!$K$4:$L$24,2,0), "Invalid date, no label or wrong spelling"),"Date and/or label missing. Exclude?")</f>
        <v>Date and/or label missing. Exclude?</v>
      </c>
      <c r="F15633" s="201"/>
      <c r="G15633" s="202"/>
      <c r="H15633" s="203"/>
    </row>
    <row r="15634" spans="1:8" x14ac:dyDescent="0.25">
      <c r="A15634" s="37"/>
      <c r="B15634" s="38"/>
      <c r="C15634" s="97"/>
      <c r="D15634" s="92"/>
      <c r="E15634" s="88" t="str">
        <f>IF(A15634&lt;&gt;0,IFERROR(VLOOKUP(D15634,Transactions!$K$4:$L$24,2,0), "Invalid date, no label or wrong spelling"),"Date and/or label missing. Exclude?")</f>
        <v>Date and/or label missing. Exclude?</v>
      </c>
      <c r="F15634" s="201"/>
      <c r="G15634" s="202"/>
      <c r="H15634" s="203"/>
    </row>
    <row r="15635" spans="1:8" x14ac:dyDescent="0.25">
      <c r="A15635" s="37"/>
      <c r="B15635" s="38"/>
      <c r="C15635" s="97"/>
      <c r="D15635" s="92"/>
      <c r="E15635" s="88" t="str">
        <f>IF(A15635&lt;&gt;0,IFERROR(VLOOKUP(D15635,Transactions!$K$4:$L$24,2,0), "Invalid date, no label or wrong spelling"),"Date and/or label missing. Exclude?")</f>
        <v>Date and/or label missing. Exclude?</v>
      </c>
      <c r="F15635" s="201"/>
      <c r="G15635" s="202"/>
      <c r="H15635" s="203"/>
    </row>
    <row r="15636" spans="1:8" x14ac:dyDescent="0.25">
      <c r="A15636" s="37"/>
      <c r="B15636" s="38"/>
      <c r="C15636" s="97"/>
      <c r="D15636" s="92"/>
      <c r="E15636" s="88" t="str">
        <f>IF(A15636&lt;&gt;0,IFERROR(VLOOKUP(D15636,Transactions!$K$4:$L$24,2,0), "Invalid date, no label or wrong spelling"),"Date and/or label missing. Exclude?")</f>
        <v>Date and/or label missing. Exclude?</v>
      </c>
      <c r="F15636" s="201"/>
      <c r="G15636" s="202"/>
      <c r="H15636" s="203"/>
    </row>
    <row r="15637" spans="1:8" x14ac:dyDescent="0.25">
      <c r="A15637" s="37"/>
      <c r="B15637" s="38"/>
      <c r="C15637" s="97"/>
      <c r="D15637" s="92"/>
      <c r="E15637" s="88" t="str">
        <f>IF(A15637&lt;&gt;0,IFERROR(VLOOKUP(D15637,Transactions!$K$4:$L$24,2,0), "Invalid date, no label or wrong spelling"),"Date and/or label missing. Exclude?")</f>
        <v>Date and/or label missing. Exclude?</v>
      </c>
      <c r="F15637" s="201"/>
      <c r="G15637" s="202"/>
      <c r="H15637" s="203"/>
    </row>
    <row r="15638" spans="1:8" x14ac:dyDescent="0.25">
      <c r="A15638" s="37"/>
      <c r="B15638" s="38"/>
      <c r="C15638" s="97"/>
      <c r="D15638" s="92"/>
      <c r="E15638" s="88" t="str">
        <f>IF(A15638&lt;&gt;0,IFERROR(VLOOKUP(D15638,Transactions!$K$4:$L$24,2,0), "Invalid date, no label or wrong spelling"),"Date and/or label missing. Exclude?")</f>
        <v>Date and/or label missing. Exclude?</v>
      </c>
      <c r="F15638" s="201"/>
      <c r="G15638" s="202"/>
      <c r="H15638" s="203"/>
    </row>
    <row r="15639" spans="1:8" x14ac:dyDescent="0.25">
      <c r="A15639" s="37"/>
      <c r="B15639" s="38"/>
      <c r="C15639" s="97"/>
      <c r="D15639" s="92"/>
      <c r="E15639" s="88" t="str">
        <f>IF(A15639&lt;&gt;0,IFERROR(VLOOKUP(D15639,Transactions!$K$4:$L$24,2,0), "Invalid date, no label or wrong spelling"),"Date and/or label missing. Exclude?")</f>
        <v>Date and/or label missing. Exclude?</v>
      </c>
      <c r="F15639" s="201"/>
      <c r="G15639" s="202"/>
      <c r="H15639" s="203"/>
    </row>
    <row r="15640" spans="1:8" x14ac:dyDescent="0.25">
      <c r="A15640" s="37"/>
      <c r="B15640" s="38"/>
      <c r="C15640" s="97"/>
      <c r="D15640" s="92"/>
      <c r="E15640" s="88" t="str">
        <f>IF(A15640&lt;&gt;0,IFERROR(VLOOKUP(D15640,Transactions!$K$4:$L$24,2,0), "Invalid date, no label or wrong spelling"),"Date and/or label missing. Exclude?")</f>
        <v>Date and/or label missing. Exclude?</v>
      </c>
      <c r="F15640" s="201"/>
      <c r="G15640" s="202"/>
      <c r="H15640" s="203"/>
    </row>
    <row r="15641" spans="1:8" x14ac:dyDescent="0.25">
      <c r="A15641" s="37"/>
      <c r="B15641" s="38"/>
      <c r="C15641" s="97"/>
      <c r="D15641" s="92"/>
      <c r="E15641" s="88" t="str">
        <f>IF(A15641&lt;&gt;0,IFERROR(VLOOKUP(D15641,Transactions!$K$4:$L$24,2,0), "Invalid date, no label or wrong spelling"),"Date and/or label missing. Exclude?")</f>
        <v>Date and/or label missing. Exclude?</v>
      </c>
      <c r="F15641" s="201"/>
      <c r="G15641" s="202"/>
      <c r="H15641" s="203"/>
    </row>
    <row r="15642" spans="1:8" x14ac:dyDescent="0.25">
      <c r="A15642" s="37"/>
      <c r="B15642" s="38"/>
      <c r="C15642" s="97"/>
      <c r="D15642" s="92"/>
      <c r="E15642" s="88" t="str">
        <f>IF(A15642&lt;&gt;0,IFERROR(VLOOKUP(D15642,Transactions!$K$4:$L$24,2,0), "Invalid date, no label or wrong spelling"),"Date and/or label missing. Exclude?")</f>
        <v>Date and/or label missing. Exclude?</v>
      </c>
      <c r="F15642" s="201"/>
      <c r="G15642" s="202"/>
      <c r="H15642" s="203"/>
    </row>
    <row r="15643" spans="1:8" x14ac:dyDescent="0.25">
      <c r="A15643" s="37"/>
      <c r="B15643" s="38"/>
      <c r="C15643" s="97"/>
      <c r="D15643" s="92"/>
      <c r="E15643" s="88" t="str">
        <f>IF(A15643&lt;&gt;0,IFERROR(VLOOKUP(D15643,Transactions!$K$4:$L$24,2,0), "Invalid date, no label or wrong spelling"),"Date and/or label missing. Exclude?")</f>
        <v>Date and/or label missing. Exclude?</v>
      </c>
      <c r="F15643" s="201"/>
      <c r="G15643" s="202"/>
      <c r="H15643" s="203"/>
    </row>
    <row r="15644" spans="1:8" x14ac:dyDescent="0.25">
      <c r="A15644" s="37"/>
      <c r="B15644" s="38"/>
      <c r="C15644" s="97"/>
      <c r="D15644" s="92"/>
      <c r="E15644" s="88" t="str">
        <f>IF(A15644&lt;&gt;0,IFERROR(VLOOKUP(D15644,Transactions!$K$4:$L$24,2,0), "Invalid date, no label or wrong spelling"),"Date and/or label missing. Exclude?")</f>
        <v>Date and/or label missing. Exclude?</v>
      </c>
      <c r="F15644" s="201"/>
      <c r="G15644" s="202"/>
      <c r="H15644" s="203"/>
    </row>
    <row r="15645" spans="1:8" x14ac:dyDescent="0.25">
      <c r="A15645" s="37"/>
      <c r="B15645" s="38"/>
      <c r="C15645" s="97"/>
      <c r="D15645" s="92"/>
      <c r="E15645" s="88" t="str">
        <f>IF(A15645&lt;&gt;0,IFERROR(VLOOKUP(D15645,Transactions!$K$4:$L$24,2,0), "Invalid date, no label or wrong spelling"),"Date and/or label missing. Exclude?")</f>
        <v>Date and/or label missing. Exclude?</v>
      </c>
      <c r="F15645" s="201"/>
      <c r="G15645" s="202"/>
      <c r="H15645" s="203"/>
    </row>
    <row r="15646" spans="1:8" x14ac:dyDescent="0.25">
      <c r="A15646" s="37"/>
      <c r="B15646" s="38"/>
      <c r="C15646" s="97"/>
      <c r="D15646" s="92"/>
      <c r="E15646" s="88" t="str">
        <f>IF(A15646&lt;&gt;0,IFERROR(VLOOKUP(D15646,Transactions!$K$4:$L$24,2,0), "Invalid date, no label or wrong spelling"),"Date and/or label missing. Exclude?")</f>
        <v>Date and/or label missing. Exclude?</v>
      </c>
      <c r="F15646" s="201"/>
      <c r="G15646" s="202"/>
      <c r="H15646" s="203"/>
    </row>
    <row r="15647" spans="1:8" x14ac:dyDescent="0.25">
      <c r="A15647" s="37"/>
      <c r="B15647" s="38"/>
      <c r="C15647" s="97"/>
      <c r="D15647" s="92"/>
      <c r="E15647" s="88" t="str">
        <f>IF(A15647&lt;&gt;0,IFERROR(VLOOKUP(D15647,Transactions!$K$4:$L$24,2,0), "Invalid date, no label or wrong spelling"),"Date and/or label missing. Exclude?")</f>
        <v>Date and/or label missing. Exclude?</v>
      </c>
      <c r="F15647" s="201"/>
      <c r="G15647" s="202"/>
      <c r="H15647" s="203"/>
    </row>
    <row r="15648" spans="1:8" x14ac:dyDescent="0.25">
      <c r="A15648" s="37"/>
      <c r="B15648" s="38"/>
      <c r="C15648" s="97"/>
      <c r="D15648" s="92"/>
      <c r="E15648" s="88" t="str">
        <f>IF(A15648&lt;&gt;0,IFERROR(VLOOKUP(D15648,Transactions!$K$4:$L$24,2,0), "Invalid date, no label or wrong spelling"),"Date and/or label missing. Exclude?")</f>
        <v>Date and/or label missing. Exclude?</v>
      </c>
      <c r="F15648" s="201"/>
      <c r="G15648" s="202"/>
      <c r="H15648" s="203"/>
    </row>
    <row r="15649" spans="1:8" x14ac:dyDescent="0.25">
      <c r="A15649" s="37"/>
      <c r="B15649" s="38"/>
      <c r="C15649" s="97"/>
      <c r="D15649" s="92"/>
      <c r="E15649" s="88" t="str">
        <f>IF(A15649&lt;&gt;0,IFERROR(VLOOKUP(D15649,Transactions!$K$4:$L$24,2,0), "Invalid date, no label or wrong spelling"),"Date and/or label missing. Exclude?")</f>
        <v>Date and/or label missing. Exclude?</v>
      </c>
      <c r="F15649" s="201"/>
      <c r="G15649" s="202"/>
      <c r="H15649" s="203"/>
    </row>
    <row r="15650" spans="1:8" x14ac:dyDescent="0.25">
      <c r="A15650" s="37"/>
      <c r="B15650" s="38"/>
      <c r="C15650" s="97"/>
      <c r="D15650" s="92"/>
      <c r="E15650" s="88" t="str">
        <f>IF(A15650&lt;&gt;0,IFERROR(VLOOKUP(D15650,Transactions!$K$4:$L$24,2,0), "Invalid date, no label or wrong spelling"),"Date and/or label missing. Exclude?")</f>
        <v>Date and/or label missing. Exclude?</v>
      </c>
      <c r="F15650" s="201"/>
      <c r="G15650" s="202"/>
      <c r="H15650" s="203"/>
    </row>
    <row r="15651" spans="1:8" x14ac:dyDescent="0.25">
      <c r="A15651" s="37"/>
      <c r="B15651" s="38"/>
      <c r="C15651" s="97"/>
      <c r="D15651" s="92"/>
      <c r="E15651" s="88" t="str">
        <f>IF(A15651&lt;&gt;0,IFERROR(VLOOKUP(D15651,Transactions!$K$4:$L$24,2,0), "Invalid date, no label or wrong spelling"),"Date and/or label missing. Exclude?")</f>
        <v>Date and/or label missing. Exclude?</v>
      </c>
      <c r="F15651" s="201"/>
      <c r="G15651" s="202"/>
      <c r="H15651" s="203"/>
    </row>
    <row r="15652" spans="1:8" x14ac:dyDescent="0.25">
      <c r="A15652" s="37"/>
      <c r="B15652" s="38"/>
      <c r="C15652" s="97"/>
      <c r="D15652" s="92"/>
      <c r="E15652" s="88" t="str">
        <f>IF(A15652&lt;&gt;0,IFERROR(VLOOKUP(D15652,Transactions!$K$4:$L$24,2,0), "Invalid date, no label or wrong spelling"),"Date and/or label missing. Exclude?")</f>
        <v>Date and/or label missing. Exclude?</v>
      </c>
      <c r="F15652" s="201"/>
      <c r="G15652" s="202"/>
      <c r="H15652" s="203"/>
    </row>
    <row r="15653" spans="1:8" x14ac:dyDescent="0.25">
      <c r="A15653" s="37"/>
      <c r="B15653" s="38"/>
      <c r="C15653" s="97"/>
      <c r="D15653" s="92"/>
      <c r="E15653" s="88" t="str">
        <f>IF(A15653&lt;&gt;0,IFERROR(VLOOKUP(D15653,Transactions!$K$4:$L$24,2,0), "Invalid date, no label or wrong spelling"),"Date and/or label missing. Exclude?")</f>
        <v>Date and/or label missing. Exclude?</v>
      </c>
      <c r="F15653" s="201"/>
      <c r="G15653" s="202"/>
      <c r="H15653" s="203"/>
    </row>
    <row r="15654" spans="1:8" x14ac:dyDescent="0.25">
      <c r="A15654" s="37"/>
      <c r="B15654" s="38"/>
      <c r="C15654" s="97"/>
      <c r="D15654" s="92"/>
      <c r="E15654" s="88" t="str">
        <f>IF(A15654&lt;&gt;0,IFERROR(VLOOKUP(D15654,Transactions!$K$4:$L$24,2,0), "Invalid date, no label or wrong spelling"),"Date and/or label missing. Exclude?")</f>
        <v>Date and/or label missing. Exclude?</v>
      </c>
      <c r="F15654" s="201"/>
      <c r="G15654" s="202"/>
      <c r="H15654" s="203"/>
    </row>
    <row r="15655" spans="1:8" x14ac:dyDescent="0.25">
      <c r="A15655" s="37"/>
      <c r="B15655" s="38"/>
      <c r="C15655" s="97"/>
      <c r="D15655" s="92"/>
      <c r="E15655" s="88" t="str">
        <f>IF(A15655&lt;&gt;0,IFERROR(VLOOKUP(D15655,Transactions!$K$4:$L$24,2,0), "Invalid date, no label or wrong spelling"),"Date and/or label missing. Exclude?")</f>
        <v>Date and/or label missing. Exclude?</v>
      </c>
      <c r="F15655" s="201"/>
      <c r="G15655" s="202"/>
      <c r="H15655" s="203"/>
    </row>
    <row r="15656" spans="1:8" x14ac:dyDescent="0.25">
      <c r="A15656" s="37"/>
      <c r="B15656" s="38"/>
      <c r="C15656" s="97"/>
      <c r="D15656" s="92"/>
      <c r="E15656" s="88" t="str">
        <f>IF(A15656&lt;&gt;0,IFERROR(VLOOKUP(D15656,Transactions!$K$4:$L$24,2,0), "Invalid date, no label or wrong spelling"),"Date and/or label missing. Exclude?")</f>
        <v>Date and/or label missing. Exclude?</v>
      </c>
      <c r="F15656" s="201"/>
      <c r="G15656" s="202"/>
      <c r="H15656" s="203"/>
    </row>
    <row r="15657" spans="1:8" x14ac:dyDescent="0.25">
      <c r="A15657" s="37"/>
      <c r="B15657" s="38"/>
      <c r="C15657" s="97"/>
      <c r="D15657" s="92"/>
      <c r="E15657" s="88" t="str">
        <f>IF(A15657&lt;&gt;0,IFERROR(VLOOKUP(D15657,Transactions!$K$4:$L$24,2,0), "Invalid date, no label or wrong spelling"),"Date and/or label missing. Exclude?")</f>
        <v>Date and/or label missing. Exclude?</v>
      </c>
      <c r="F15657" s="201"/>
      <c r="G15657" s="202"/>
      <c r="H15657" s="203"/>
    </row>
    <row r="15658" spans="1:8" x14ac:dyDescent="0.25">
      <c r="A15658" s="37"/>
      <c r="B15658" s="38"/>
      <c r="C15658" s="97"/>
      <c r="D15658" s="92"/>
      <c r="E15658" s="88" t="str">
        <f>IF(A15658&lt;&gt;0,IFERROR(VLOOKUP(D15658,Transactions!$K$4:$L$24,2,0), "Invalid date, no label or wrong spelling"),"Date and/or label missing. Exclude?")</f>
        <v>Date and/or label missing. Exclude?</v>
      </c>
      <c r="F15658" s="201"/>
      <c r="G15658" s="202"/>
      <c r="H15658" s="203"/>
    </row>
    <row r="15659" spans="1:8" x14ac:dyDescent="0.25">
      <c r="A15659" s="37"/>
      <c r="B15659" s="38"/>
      <c r="C15659" s="97"/>
      <c r="D15659" s="92"/>
      <c r="E15659" s="88" t="str">
        <f>IF(A15659&lt;&gt;0,IFERROR(VLOOKUP(D15659,Transactions!$K$4:$L$24,2,0), "Invalid date, no label or wrong spelling"),"Date and/or label missing. Exclude?")</f>
        <v>Date and/or label missing. Exclude?</v>
      </c>
      <c r="F15659" s="201"/>
      <c r="G15659" s="202"/>
      <c r="H15659" s="203"/>
    </row>
    <row r="15660" spans="1:8" x14ac:dyDescent="0.25">
      <c r="A15660" s="37"/>
      <c r="B15660" s="38"/>
      <c r="C15660" s="97"/>
      <c r="D15660" s="92"/>
      <c r="E15660" s="88" t="str">
        <f>IF(A15660&lt;&gt;0,IFERROR(VLOOKUP(D15660,Transactions!$K$4:$L$24,2,0), "Invalid date, no label or wrong spelling"),"Date and/or label missing. Exclude?")</f>
        <v>Date and/or label missing. Exclude?</v>
      </c>
      <c r="F15660" s="201"/>
      <c r="G15660" s="202"/>
      <c r="H15660" s="203"/>
    </row>
    <row r="15661" spans="1:8" x14ac:dyDescent="0.25">
      <c r="A15661" s="37"/>
      <c r="B15661" s="38"/>
      <c r="C15661" s="97"/>
      <c r="D15661" s="92"/>
      <c r="E15661" s="88" t="str">
        <f>IF(A15661&lt;&gt;0,IFERROR(VLOOKUP(D15661,Transactions!$K$4:$L$24,2,0), "Invalid date, no label or wrong spelling"),"Date and/or label missing. Exclude?")</f>
        <v>Date and/or label missing. Exclude?</v>
      </c>
      <c r="F15661" s="201"/>
      <c r="G15661" s="202"/>
      <c r="H15661" s="203"/>
    </row>
    <row r="15662" spans="1:8" x14ac:dyDescent="0.25">
      <c r="A15662" s="37"/>
      <c r="B15662" s="38"/>
      <c r="C15662" s="97"/>
      <c r="D15662" s="92"/>
      <c r="E15662" s="88" t="str">
        <f>IF(A15662&lt;&gt;0,IFERROR(VLOOKUP(D15662,Transactions!$K$4:$L$24,2,0), "Invalid date, no label or wrong spelling"),"Date and/or label missing. Exclude?")</f>
        <v>Date and/or label missing. Exclude?</v>
      </c>
      <c r="F15662" s="201"/>
      <c r="G15662" s="202"/>
      <c r="H15662" s="203"/>
    </row>
    <row r="15663" spans="1:8" x14ac:dyDescent="0.25">
      <c r="A15663" s="37"/>
      <c r="B15663" s="38"/>
      <c r="C15663" s="97"/>
      <c r="D15663" s="92"/>
      <c r="E15663" s="88" t="str">
        <f>IF(A15663&lt;&gt;0,IFERROR(VLOOKUP(D15663,Transactions!$K$4:$L$24,2,0), "Invalid date, no label or wrong spelling"),"Date and/or label missing. Exclude?")</f>
        <v>Date and/or label missing. Exclude?</v>
      </c>
      <c r="F15663" s="201"/>
      <c r="G15663" s="202"/>
      <c r="H15663" s="203"/>
    </row>
    <row r="15664" spans="1:8" x14ac:dyDescent="0.25">
      <c r="A15664" s="37"/>
      <c r="B15664" s="38"/>
      <c r="C15664" s="97"/>
      <c r="D15664" s="92"/>
      <c r="E15664" s="88" t="str">
        <f>IF(A15664&lt;&gt;0,IFERROR(VLOOKUP(D15664,Transactions!$K$4:$L$24,2,0), "Invalid date, no label or wrong spelling"),"Date and/or label missing. Exclude?")</f>
        <v>Date and/or label missing. Exclude?</v>
      </c>
      <c r="F15664" s="201"/>
      <c r="G15664" s="202"/>
      <c r="H15664" s="203"/>
    </row>
    <row r="15665" spans="1:8" x14ac:dyDescent="0.25">
      <c r="A15665" s="37"/>
      <c r="B15665" s="38"/>
      <c r="C15665" s="97"/>
      <c r="D15665" s="92"/>
      <c r="E15665" s="88" t="str">
        <f>IF(A15665&lt;&gt;0,IFERROR(VLOOKUP(D15665,Transactions!$K$4:$L$24,2,0), "Invalid date, no label or wrong spelling"),"Date and/or label missing. Exclude?")</f>
        <v>Date and/or label missing. Exclude?</v>
      </c>
      <c r="F15665" s="201"/>
      <c r="G15665" s="202"/>
      <c r="H15665" s="203"/>
    </row>
    <row r="15666" spans="1:8" x14ac:dyDescent="0.25">
      <c r="A15666" s="37"/>
      <c r="B15666" s="38"/>
      <c r="C15666" s="97"/>
      <c r="D15666" s="92"/>
      <c r="E15666" s="88" t="str">
        <f>IF(A15666&lt;&gt;0,IFERROR(VLOOKUP(D15666,Transactions!$K$4:$L$24,2,0), "Invalid date, no label or wrong spelling"),"Date and/or label missing. Exclude?")</f>
        <v>Date and/or label missing. Exclude?</v>
      </c>
      <c r="F15666" s="201"/>
      <c r="G15666" s="202"/>
      <c r="H15666" s="203"/>
    </row>
    <row r="15667" spans="1:8" x14ac:dyDescent="0.25">
      <c r="A15667" s="37"/>
      <c r="B15667" s="38"/>
      <c r="C15667" s="97"/>
      <c r="D15667" s="92"/>
      <c r="E15667" s="88" t="str">
        <f>IF(A15667&lt;&gt;0,IFERROR(VLOOKUP(D15667,Transactions!$K$4:$L$24,2,0), "Invalid date, no label or wrong spelling"),"Date and/or label missing. Exclude?")</f>
        <v>Date and/or label missing. Exclude?</v>
      </c>
      <c r="F15667" s="201"/>
      <c r="G15667" s="202"/>
      <c r="H15667" s="203"/>
    </row>
    <row r="15668" spans="1:8" x14ac:dyDescent="0.25">
      <c r="A15668" s="37"/>
      <c r="B15668" s="38"/>
      <c r="C15668" s="97"/>
      <c r="D15668" s="92"/>
      <c r="E15668" s="88" t="str">
        <f>IF(A15668&lt;&gt;0,IFERROR(VLOOKUP(D15668,Transactions!$K$4:$L$24,2,0), "Invalid date, no label or wrong spelling"),"Date and/or label missing. Exclude?")</f>
        <v>Date and/or label missing. Exclude?</v>
      </c>
      <c r="F15668" s="201"/>
      <c r="G15668" s="202"/>
      <c r="H15668" s="203"/>
    </row>
    <row r="15669" spans="1:8" x14ac:dyDescent="0.25">
      <c r="A15669" s="37"/>
      <c r="B15669" s="38"/>
      <c r="C15669" s="97"/>
      <c r="D15669" s="92"/>
      <c r="E15669" s="88" t="str">
        <f>IF(A15669&lt;&gt;0,IFERROR(VLOOKUP(D15669,Transactions!$K$4:$L$24,2,0), "Invalid date, no label or wrong spelling"),"Date and/or label missing. Exclude?")</f>
        <v>Date and/or label missing. Exclude?</v>
      </c>
      <c r="F15669" s="201"/>
      <c r="G15669" s="202"/>
      <c r="H15669" s="203"/>
    </row>
    <row r="15670" spans="1:8" x14ac:dyDescent="0.25">
      <c r="A15670" s="37"/>
      <c r="B15670" s="38"/>
      <c r="C15670" s="97"/>
      <c r="D15670" s="92"/>
      <c r="E15670" s="88" t="str">
        <f>IF(A15670&lt;&gt;0,IFERROR(VLOOKUP(D15670,Transactions!$K$4:$L$24,2,0), "Invalid date, no label or wrong spelling"),"Date and/or label missing. Exclude?")</f>
        <v>Date and/or label missing. Exclude?</v>
      </c>
      <c r="F15670" s="201"/>
      <c r="G15670" s="202"/>
      <c r="H15670" s="203"/>
    </row>
    <row r="15671" spans="1:8" x14ac:dyDescent="0.25">
      <c r="A15671" s="37"/>
      <c r="B15671" s="38"/>
      <c r="C15671" s="97"/>
      <c r="D15671" s="92"/>
      <c r="E15671" s="88" t="str">
        <f>IF(A15671&lt;&gt;0,IFERROR(VLOOKUP(D15671,Transactions!$K$4:$L$24,2,0), "Invalid date, no label or wrong spelling"),"Date and/or label missing. Exclude?")</f>
        <v>Date and/or label missing. Exclude?</v>
      </c>
      <c r="F15671" s="201"/>
      <c r="G15671" s="202"/>
      <c r="H15671" s="203"/>
    </row>
    <row r="15672" spans="1:8" x14ac:dyDescent="0.25">
      <c r="A15672" s="37"/>
      <c r="B15672" s="38"/>
      <c r="C15672" s="97"/>
      <c r="D15672" s="92"/>
      <c r="E15672" s="88" t="str">
        <f>IF(A15672&lt;&gt;0,IFERROR(VLOOKUP(D15672,Transactions!$K$4:$L$24,2,0), "Invalid date, no label or wrong spelling"),"Date and/or label missing. Exclude?")</f>
        <v>Date and/or label missing. Exclude?</v>
      </c>
      <c r="F15672" s="201"/>
      <c r="G15672" s="202"/>
      <c r="H15672" s="203"/>
    </row>
    <row r="15673" spans="1:8" x14ac:dyDescent="0.25">
      <c r="A15673" s="37"/>
      <c r="B15673" s="38"/>
      <c r="C15673" s="97"/>
      <c r="D15673" s="92"/>
      <c r="E15673" s="88" t="str">
        <f>IF(A15673&lt;&gt;0,IFERROR(VLOOKUP(D15673,Transactions!$K$4:$L$24,2,0), "Invalid date, no label or wrong spelling"),"Date and/or label missing. Exclude?")</f>
        <v>Date and/or label missing. Exclude?</v>
      </c>
      <c r="F15673" s="201"/>
      <c r="G15673" s="202"/>
      <c r="H15673" s="203"/>
    </row>
    <row r="15674" spans="1:8" x14ac:dyDescent="0.25">
      <c r="A15674" s="37"/>
      <c r="B15674" s="38"/>
      <c r="C15674" s="97"/>
      <c r="D15674" s="92"/>
      <c r="E15674" s="88" t="str">
        <f>IF(A15674&lt;&gt;0,IFERROR(VLOOKUP(D15674,Transactions!$K$4:$L$24,2,0), "Invalid date, no label or wrong spelling"),"Date and/or label missing. Exclude?")</f>
        <v>Date and/or label missing. Exclude?</v>
      </c>
      <c r="F15674" s="201"/>
      <c r="G15674" s="202"/>
      <c r="H15674" s="203"/>
    </row>
    <row r="15675" spans="1:8" x14ac:dyDescent="0.25">
      <c r="A15675" s="37"/>
      <c r="B15675" s="38"/>
      <c r="C15675" s="97"/>
      <c r="D15675" s="92"/>
      <c r="E15675" s="88" t="str">
        <f>IF(A15675&lt;&gt;0,IFERROR(VLOOKUP(D15675,Transactions!$K$4:$L$24,2,0), "Invalid date, no label or wrong spelling"),"Date and/or label missing. Exclude?")</f>
        <v>Date and/or label missing. Exclude?</v>
      </c>
      <c r="F15675" s="201"/>
      <c r="G15675" s="202"/>
      <c r="H15675" s="203"/>
    </row>
    <row r="15676" spans="1:8" x14ac:dyDescent="0.25">
      <c r="A15676" s="37"/>
      <c r="B15676" s="38"/>
      <c r="C15676" s="97"/>
      <c r="D15676" s="92"/>
      <c r="E15676" s="88" t="str">
        <f>IF(A15676&lt;&gt;0,IFERROR(VLOOKUP(D15676,Transactions!$K$4:$L$24,2,0), "Invalid date, no label or wrong spelling"),"Date and/or label missing. Exclude?")</f>
        <v>Date and/or label missing. Exclude?</v>
      </c>
      <c r="F15676" s="201"/>
      <c r="G15676" s="202"/>
      <c r="H15676" s="203"/>
    </row>
    <row r="15677" spans="1:8" x14ac:dyDescent="0.25">
      <c r="A15677" s="37"/>
      <c r="B15677" s="38"/>
      <c r="C15677" s="97"/>
      <c r="D15677" s="92"/>
      <c r="E15677" s="88" t="str">
        <f>IF(A15677&lt;&gt;0,IFERROR(VLOOKUP(D15677,Transactions!$K$4:$L$24,2,0), "Invalid date, no label or wrong spelling"),"Date and/or label missing. Exclude?")</f>
        <v>Date and/or label missing. Exclude?</v>
      </c>
      <c r="F15677" s="201"/>
      <c r="G15677" s="202"/>
      <c r="H15677" s="203"/>
    </row>
    <row r="15678" spans="1:8" x14ac:dyDescent="0.25">
      <c r="A15678" s="37"/>
      <c r="B15678" s="38"/>
      <c r="C15678" s="97"/>
      <c r="D15678" s="92"/>
      <c r="E15678" s="88" t="str">
        <f>IF(A15678&lt;&gt;0,IFERROR(VLOOKUP(D15678,Transactions!$K$4:$L$24,2,0), "Invalid date, no label or wrong spelling"),"Date and/or label missing. Exclude?")</f>
        <v>Date and/or label missing. Exclude?</v>
      </c>
      <c r="F15678" s="201"/>
      <c r="G15678" s="202"/>
      <c r="H15678" s="203"/>
    </row>
    <row r="15679" spans="1:8" x14ac:dyDescent="0.25">
      <c r="A15679" s="37"/>
      <c r="B15679" s="38"/>
      <c r="C15679" s="97"/>
      <c r="D15679" s="92"/>
      <c r="E15679" s="88" t="str">
        <f>IF(A15679&lt;&gt;0,IFERROR(VLOOKUP(D15679,Transactions!$K$4:$L$24,2,0), "Invalid date, no label or wrong spelling"),"Date and/or label missing. Exclude?")</f>
        <v>Date and/or label missing. Exclude?</v>
      </c>
      <c r="F15679" s="201"/>
      <c r="G15679" s="202"/>
      <c r="H15679" s="203"/>
    </row>
    <row r="15680" spans="1:8" x14ac:dyDescent="0.25">
      <c r="A15680" s="37"/>
      <c r="B15680" s="38"/>
      <c r="C15680" s="97"/>
      <c r="D15680" s="92"/>
      <c r="E15680" s="88" t="str">
        <f>IF(A15680&lt;&gt;0,IFERROR(VLOOKUP(D15680,Transactions!$K$4:$L$24,2,0), "Invalid date, no label or wrong spelling"),"Date and/or label missing. Exclude?")</f>
        <v>Date and/or label missing. Exclude?</v>
      </c>
      <c r="F15680" s="201"/>
      <c r="G15680" s="202"/>
      <c r="H15680" s="203"/>
    </row>
    <row r="15681" spans="1:8" x14ac:dyDescent="0.25">
      <c r="A15681" s="37"/>
      <c r="B15681" s="38"/>
      <c r="C15681" s="97"/>
      <c r="D15681" s="92"/>
      <c r="E15681" s="88" t="str">
        <f>IF(A15681&lt;&gt;0,IFERROR(VLOOKUP(D15681,Transactions!$K$4:$L$24,2,0), "Invalid date, no label or wrong spelling"),"Date and/or label missing. Exclude?")</f>
        <v>Date and/or label missing. Exclude?</v>
      </c>
      <c r="F15681" s="201"/>
      <c r="G15681" s="202"/>
      <c r="H15681" s="203"/>
    </row>
    <row r="15682" spans="1:8" x14ac:dyDescent="0.25">
      <c r="A15682" s="37"/>
      <c r="B15682" s="38"/>
      <c r="C15682" s="97"/>
      <c r="D15682" s="92"/>
      <c r="E15682" s="88" t="str">
        <f>IF(A15682&lt;&gt;0,IFERROR(VLOOKUP(D15682,Transactions!$K$4:$L$24,2,0), "Invalid date, no label or wrong spelling"),"Date and/or label missing. Exclude?")</f>
        <v>Date and/or label missing. Exclude?</v>
      </c>
      <c r="F15682" s="201"/>
      <c r="G15682" s="202"/>
      <c r="H15682" s="203"/>
    </row>
    <row r="15683" spans="1:8" x14ac:dyDescent="0.25">
      <c r="A15683" s="37"/>
      <c r="B15683" s="38"/>
      <c r="C15683" s="97"/>
      <c r="D15683" s="92"/>
      <c r="E15683" s="88" t="str">
        <f>IF(A15683&lt;&gt;0,IFERROR(VLOOKUP(D15683,Transactions!$K$4:$L$24,2,0), "Invalid date, no label or wrong spelling"),"Date and/or label missing. Exclude?")</f>
        <v>Date and/or label missing. Exclude?</v>
      </c>
      <c r="F15683" s="201"/>
      <c r="G15683" s="202"/>
      <c r="H15683" s="203"/>
    </row>
    <row r="15684" spans="1:8" x14ac:dyDescent="0.25">
      <c r="A15684" s="37"/>
      <c r="B15684" s="38"/>
      <c r="C15684" s="97"/>
      <c r="D15684" s="92"/>
      <c r="E15684" s="88" t="str">
        <f>IF(A15684&lt;&gt;0,IFERROR(VLOOKUP(D15684,Transactions!$K$4:$L$24,2,0), "Invalid date, no label or wrong spelling"),"Date and/or label missing. Exclude?")</f>
        <v>Date and/or label missing. Exclude?</v>
      </c>
      <c r="F15684" s="201"/>
      <c r="G15684" s="202"/>
      <c r="H15684" s="203"/>
    </row>
    <row r="15685" spans="1:8" x14ac:dyDescent="0.25">
      <c r="A15685" s="37"/>
      <c r="B15685" s="38"/>
      <c r="C15685" s="97"/>
      <c r="D15685" s="92"/>
      <c r="E15685" s="88" t="str">
        <f>IF(A15685&lt;&gt;0,IFERROR(VLOOKUP(D15685,Transactions!$K$4:$L$24,2,0), "Invalid date, no label or wrong spelling"),"Date and/or label missing. Exclude?")</f>
        <v>Date and/or label missing. Exclude?</v>
      </c>
      <c r="F15685" s="201"/>
      <c r="G15685" s="202"/>
      <c r="H15685" s="203"/>
    </row>
    <row r="15686" spans="1:8" x14ac:dyDescent="0.25">
      <c r="A15686" s="37"/>
      <c r="B15686" s="38"/>
      <c r="C15686" s="97"/>
      <c r="D15686" s="92"/>
      <c r="E15686" s="88" t="str">
        <f>IF(A15686&lt;&gt;0,IFERROR(VLOOKUP(D15686,Transactions!$K$4:$L$24,2,0), "Invalid date, no label or wrong spelling"),"Date and/or label missing. Exclude?")</f>
        <v>Date and/or label missing. Exclude?</v>
      </c>
      <c r="F15686" s="201"/>
      <c r="G15686" s="202"/>
      <c r="H15686" s="203"/>
    </row>
    <row r="15687" spans="1:8" x14ac:dyDescent="0.25">
      <c r="A15687" s="37"/>
      <c r="B15687" s="38"/>
      <c r="C15687" s="97"/>
      <c r="D15687" s="92"/>
      <c r="E15687" s="88" t="str">
        <f>IF(A15687&lt;&gt;0,IFERROR(VLOOKUP(D15687,Transactions!$K$4:$L$24,2,0), "Invalid date, no label or wrong spelling"),"Date and/or label missing. Exclude?")</f>
        <v>Date and/or label missing. Exclude?</v>
      </c>
      <c r="F15687" s="201"/>
      <c r="G15687" s="202"/>
      <c r="H15687" s="203"/>
    </row>
    <row r="15688" spans="1:8" x14ac:dyDescent="0.25">
      <c r="A15688" s="37"/>
      <c r="B15688" s="38"/>
      <c r="C15688" s="97"/>
      <c r="D15688" s="92"/>
      <c r="E15688" s="88" t="str">
        <f>IF(A15688&lt;&gt;0,IFERROR(VLOOKUP(D15688,Transactions!$K$4:$L$24,2,0), "Invalid date, no label or wrong spelling"),"Date and/or label missing. Exclude?")</f>
        <v>Date and/or label missing. Exclude?</v>
      </c>
      <c r="F15688" s="201"/>
      <c r="G15688" s="202"/>
      <c r="H15688" s="203"/>
    </row>
    <row r="15689" spans="1:8" x14ac:dyDescent="0.25">
      <c r="A15689" s="37"/>
      <c r="B15689" s="38"/>
      <c r="C15689" s="97"/>
      <c r="D15689" s="92"/>
      <c r="E15689" s="88" t="str">
        <f>IF(A15689&lt;&gt;0,IFERROR(VLOOKUP(D15689,Transactions!$K$4:$L$24,2,0), "Invalid date, no label or wrong spelling"),"Date and/or label missing. Exclude?")</f>
        <v>Date and/or label missing. Exclude?</v>
      </c>
      <c r="F15689" s="201"/>
      <c r="G15689" s="202"/>
      <c r="H15689" s="203"/>
    </row>
    <row r="15690" spans="1:8" x14ac:dyDescent="0.25">
      <c r="A15690" s="37"/>
      <c r="B15690" s="38"/>
      <c r="C15690" s="97"/>
      <c r="D15690" s="92"/>
      <c r="E15690" s="88" t="str">
        <f>IF(A15690&lt;&gt;0,IFERROR(VLOOKUP(D15690,Transactions!$K$4:$L$24,2,0), "Invalid date, no label or wrong spelling"),"Date and/or label missing. Exclude?")</f>
        <v>Date and/or label missing. Exclude?</v>
      </c>
      <c r="F15690" s="201"/>
      <c r="G15690" s="202"/>
      <c r="H15690" s="203"/>
    </row>
    <row r="15691" spans="1:8" x14ac:dyDescent="0.25">
      <c r="A15691" s="37"/>
      <c r="B15691" s="38"/>
      <c r="C15691" s="97"/>
      <c r="D15691" s="92"/>
      <c r="E15691" s="88" t="str">
        <f>IF(A15691&lt;&gt;0,IFERROR(VLOOKUP(D15691,Transactions!$K$4:$L$24,2,0), "Invalid date, no label or wrong spelling"),"Date and/or label missing. Exclude?")</f>
        <v>Date and/or label missing. Exclude?</v>
      </c>
      <c r="F15691" s="201"/>
      <c r="G15691" s="202"/>
      <c r="H15691" s="203"/>
    </row>
    <row r="15692" spans="1:8" x14ac:dyDescent="0.25">
      <c r="A15692" s="37"/>
      <c r="B15692" s="38"/>
      <c r="C15692" s="97"/>
      <c r="D15692" s="92"/>
      <c r="E15692" s="88" t="str">
        <f>IF(A15692&lt;&gt;0,IFERROR(VLOOKUP(D15692,Transactions!$K$4:$L$24,2,0), "Invalid date, no label or wrong spelling"),"Date and/or label missing. Exclude?")</f>
        <v>Date and/or label missing. Exclude?</v>
      </c>
      <c r="F15692" s="201"/>
      <c r="G15692" s="202"/>
      <c r="H15692" s="203"/>
    </row>
    <row r="15693" spans="1:8" x14ac:dyDescent="0.25">
      <c r="A15693" s="37"/>
      <c r="B15693" s="38"/>
      <c r="C15693" s="97"/>
      <c r="D15693" s="92"/>
      <c r="E15693" s="88" t="str">
        <f>IF(A15693&lt;&gt;0,IFERROR(VLOOKUP(D15693,Transactions!$K$4:$L$24,2,0), "Invalid date, no label or wrong spelling"),"Date and/or label missing. Exclude?")</f>
        <v>Date and/or label missing. Exclude?</v>
      </c>
      <c r="F15693" s="201"/>
      <c r="G15693" s="202"/>
      <c r="H15693" s="203"/>
    </row>
    <row r="15694" spans="1:8" x14ac:dyDescent="0.25">
      <c r="A15694" s="37"/>
      <c r="B15694" s="38"/>
      <c r="C15694" s="97"/>
      <c r="D15694" s="92"/>
      <c r="E15694" s="88" t="str">
        <f>IF(A15694&lt;&gt;0,IFERROR(VLOOKUP(D15694,Transactions!$K$4:$L$24,2,0), "Invalid date, no label or wrong spelling"),"Date and/or label missing. Exclude?")</f>
        <v>Date and/or label missing. Exclude?</v>
      </c>
      <c r="F15694" s="201"/>
      <c r="G15694" s="202"/>
      <c r="H15694" s="203"/>
    </row>
    <row r="15695" spans="1:8" x14ac:dyDescent="0.25">
      <c r="A15695" s="37"/>
      <c r="B15695" s="38"/>
      <c r="C15695" s="97"/>
      <c r="D15695" s="92"/>
      <c r="E15695" s="88" t="str">
        <f>IF(A15695&lt;&gt;0,IFERROR(VLOOKUP(D15695,Transactions!$K$4:$L$24,2,0), "Invalid date, no label or wrong spelling"),"Date and/or label missing. Exclude?")</f>
        <v>Date and/or label missing. Exclude?</v>
      </c>
      <c r="F15695" s="201"/>
      <c r="G15695" s="202"/>
      <c r="H15695" s="203"/>
    </row>
    <row r="15696" spans="1:8" x14ac:dyDescent="0.25">
      <c r="A15696" s="37"/>
      <c r="B15696" s="38"/>
      <c r="C15696" s="97"/>
      <c r="D15696" s="92"/>
      <c r="E15696" s="88" t="str">
        <f>IF(A15696&lt;&gt;0,IFERROR(VLOOKUP(D15696,Transactions!$K$4:$L$24,2,0), "Invalid date, no label or wrong spelling"),"Date and/or label missing. Exclude?")</f>
        <v>Date and/or label missing. Exclude?</v>
      </c>
      <c r="F15696" s="201"/>
      <c r="G15696" s="202"/>
      <c r="H15696" s="203"/>
    </row>
    <row r="15697" spans="1:8" x14ac:dyDescent="0.25">
      <c r="A15697" s="37"/>
      <c r="B15697" s="38"/>
      <c r="C15697" s="97"/>
      <c r="D15697" s="92"/>
      <c r="E15697" s="88" t="str">
        <f>IF(A15697&lt;&gt;0,IFERROR(VLOOKUP(D15697,Transactions!$K$4:$L$24,2,0), "Invalid date, no label or wrong spelling"),"Date and/or label missing. Exclude?")</f>
        <v>Date and/or label missing. Exclude?</v>
      </c>
      <c r="F15697" s="201"/>
      <c r="G15697" s="202"/>
      <c r="H15697" s="203"/>
    </row>
    <row r="15698" spans="1:8" x14ac:dyDescent="0.25">
      <c r="A15698" s="37"/>
      <c r="B15698" s="38"/>
      <c r="C15698" s="97"/>
      <c r="D15698" s="92"/>
      <c r="E15698" s="88" t="str">
        <f>IF(A15698&lt;&gt;0,IFERROR(VLOOKUP(D15698,Transactions!$K$4:$L$24,2,0), "Invalid date, no label or wrong spelling"),"Date and/or label missing. Exclude?")</f>
        <v>Date and/or label missing. Exclude?</v>
      </c>
      <c r="F15698" s="201"/>
      <c r="G15698" s="202"/>
      <c r="H15698" s="203"/>
    </row>
    <row r="15699" spans="1:8" x14ac:dyDescent="0.25">
      <c r="A15699" s="37"/>
      <c r="B15699" s="38"/>
      <c r="C15699" s="97"/>
      <c r="D15699" s="92"/>
      <c r="E15699" s="88" t="str">
        <f>IF(A15699&lt;&gt;0,IFERROR(VLOOKUP(D15699,Transactions!$K$4:$L$24,2,0), "Invalid date, no label or wrong spelling"),"Date and/or label missing. Exclude?")</f>
        <v>Date and/or label missing. Exclude?</v>
      </c>
      <c r="F15699" s="201"/>
      <c r="G15699" s="202"/>
      <c r="H15699" s="203"/>
    </row>
    <row r="15700" spans="1:8" x14ac:dyDescent="0.25">
      <c r="A15700" s="37"/>
      <c r="B15700" s="38"/>
      <c r="C15700" s="97"/>
      <c r="D15700" s="92"/>
      <c r="E15700" s="88" t="str">
        <f>IF(A15700&lt;&gt;0,IFERROR(VLOOKUP(D15700,Transactions!$K$4:$L$24,2,0), "Invalid date, no label or wrong spelling"),"Date and/or label missing. Exclude?")</f>
        <v>Date and/or label missing. Exclude?</v>
      </c>
      <c r="F15700" s="201"/>
      <c r="G15700" s="202"/>
      <c r="H15700" s="203"/>
    </row>
    <row r="15701" spans="1:8" x14ac:dyDescent="0.25">
      <c r="A15701" s="37"/>
      <c r="B15701" s="38"/>
      <c r="C15701" s="97"/>
      <c r="D15701" s="92"/>
      <c r="E15701" s="88" t="str">
        <f>IF(A15701&lt;&gt;0,IFERROR(VLOOKUP(D15701,Transactions!$K$4:$L$24,2,0), "Invalid date, no label or wrong spelling"),"Date and/or label missing. Exclude?")</f>
        <v>Date and/or label missing. Exclude?</v>
      </c>
      <c r="F15701" s="201"/>
      <c r="G15701" s="202"/>
      <c r="H15701" s="203"/>
    </row>
    <row r="15702" spans="1:8" x14ac:dyDescent="0.25">
      <c r="A15702" s="37"/>
      <c r="B15702" s="38"/>
      <c r="C15702" s="97"/>
      <c r="D15702" s="92"/>
      <c r="E15702" s="88" t="str">
        <f>IF(A15702&lt;&gt;0,IFERROR(VLOOKUP(D15702,Transactions!$K$4:$L$24,2,0), "Invalid date, no label or wrong spelling"),"Date and/or label missing. Exclude?")</f>
        <v>Date and/or label missing. Exclude?</v>
      </c>
      <c r="F15702" s="201"/>
      <c r="G15702" s="202"/>
      <c r="H15702" s="203"/>
    </row>
    <row r="15703" spans="1:8" x14ac:dyDescent="0.25">
      <c r="A15703" s="37"/>
      <c r="B15703" s="38"/>
      <c r="C15703" s="97"/>
      <c r="D15703" s="92"/>
      <c r="E15703" s="88" t="str">
        <f>IF(A15703&lt;&gt;0,IFERROR(VLOOKUP(D15703,Transactions!$K$4:$L$24,2,0), "Invalid date, no label or wrong spelling"),"Date and/or label missing. Exclude?")</f>
        <v>Date and/or label missing. Exclude?</v>
      </c>
      <c r="F15703" s="201"/>
      <c r="G15703" s="202"/>
      <c r="H15703" s="203"/>
    </row>
    <row r="15704" spans="1:8" x14ac:dyDescent="0.25">
      <c r="A15704" s="37"/>
      <c r="B15704" s="38"/>
      <c r="C15704" s="97"/>
      <c r="D15704" s="92"/>
      <c r="E15704" s="88" t="str">
        <f>IF(A15704&lt;&gt;0,IFERROR(VLOOKUP(D15704,Transactions!$K$4:$L$24,2,0), "Invalid date, no label or wrong spelling"),"Date and/or label missing. Exclude?")</f>
        <v>Date and/or label missing. Exclude?</v>
      </c>
      <c r="F15704" s="201"/>
      <c r="G15704" s="202"/>
      <c r="H15704" s="203"/>
    </row>
    <row r="15705" spans="1:8" x14ac:dyDescent="0.25">
      <c r="A15705" s="37"/>
      <c r="B15705" s="38"/>
      <c r="C15705" s="97"/>
      <c r="D15705" s="92"/>
      <c r="E15705" s="88" t="str">
        <f>IF(A15705&lt;&gt;0,IFERROR(VLOOKUP(D15705,Transactions!$K$4:$L$24,2,0), "Invalid date, no label or wrong spelling"),"Date and/or label missing. Exclude?")</f>
        <v>Date and/or label missing. Exclude?</v>
      </c>
      <c r="F15705" s="201"/>
      <c r="G15705" s="202"/>
      <c r="H15705" s="203"/>
    </row>
    <row r="15706" spans="1:8" x14ac:dyDescent="0.25">
      <c r="A15706" s="37"/>
      <c r="B15706" s="38"/>
      <c r="C15706" s="97"/>
      <c r="D15706" s="92"/>
      <c r="E15706" s="88" t="str">
        <f>IF(A15706&lt;&gt;0,IFERROR(VLOOKUP(D15706,Transactions!$K$4:$L$24,2,0), "Invalid date, no label or wrong spelling"),"Date and/or label missing. Exclude?")</f>
        <v>Date and/or label missing. Exclude?</v>
      </c>
      <c r="F15706" s="201"/>
      <c r="G15706" s="202"/>
      <c r="H15706" s="203"/>
    </row>
    <row r="15707" spans="1:8" x14ac:dyDescent="0.25">
      <c r="A15707" s="37"/>
      <c r="B15707" s="38"/>
      <c r="C15707" s="97"/>
      <c r="D15707" s="92"/>
      <c r="E15707" s="88" t="str">
        <f>IF(A15707&lt;&gt;0,IFERROR(VLOOKUP(D15707,Transactions!$K$4:$L$24,2,0), "Invalid date, no label or wrong spelling"),"Date and/or label missing. Exclude?")</f>
        <v>Date and/or label missing. Exclude?</v>
      </c>
      <c r="F15707" s="201"/>
      <c r="G15707" s="202"/>
      <c r="H15707" s="203"/>
    </row>
    <row r="15708" spans="1:8" x14ac:dyDescent="0.25">
      <c r="A15708" s="37"/>
      <c r="B15708" s="38"/>
      <c r="C15708" s="97"/>
      <c r="D15708" s="92"/>
      <c r="E15708" s="88" t="str">
        <f>IF(A15708&lt;&gt;0,IFERROR(VLOOKUP(D15708,Transactions!$K$4:$L$24,2,0), "Invalid date, no label or wrong spelling"),"Date and/or label missing. Exclude?")</f>
        <v>Date and/or label missing. Exclude?</v>
      </c>
      <c r="F15708" s="201"/>
      <c r="G15708" s="202"/>
      <c r="H15708" s="203"/>
    </row>
    <row r="15709" spans="1:8" x14ac:dyDescent="0.25">
      <c r="A15709" s="37"/>
      <c r="B15709" s="38"/>
      <c r="C15709" s="97"/>
      <c r="D15709" s="92"/>
      <c r="E15709" s="88" t="str">
        <f>IF(A15709&lt;&gt;0,IFERROR(VLOOKUP(D15709,Transactions!$K$4:$L$24,2,0), "Invalid date, no label or wrong spelling"),"Date and/or label missing. Exclude?")</f>
        <v>Date and/or label missing. Exclude?</v>
      </c>
      <c r="F15709" s="201"/>
      <c r="G15709" s="202"/>
      <c r="H15709" s="203"/>
    </row>
    <row r="15710" spans="1:8" x14ac:dyDescent="0.25">
      <c r="A15710" s="37"/>
      <c r="B15710" s="38"/>
      <c r="C15710" s="97"/>
      <c r="D15710" s="92"/>
      <c r="E15710" s="88" t="str">
        <f>IF(A15710&lt;&gt;0,IFERROR(VLOOKUP(D15710,Transactions!$K$4:$L$24,2,0), "Invalid date, no label or wrong spelling"),"Date and/or label missing. Exclude?")</f>
        <v>Date and/or label missing. Exclude?</v>
      </c>
      <c r="F15710" s="201"/>
      <c r="G15710" s="202"/>
      <c r="H15710" s="203"/>
    </row>
    <row r="15711" spans="1:8" x14ac:dyDescent="0.25">
      <c r="A15711" s="37"/>
      <c r="B15711" s="38"/>
      <c r="C15711" s="97"/>
      <c r="D15711" s="92"/>
      <c r="E15711" s="88" t="str">
        <f>IF(A15711&lt;&gt;0,IFERROR(VLOOKUP(D15711,Transactions!$K$4:$L$24,2,0), "Invalid date, no label or wrong spelling"),"Date and/or label missing. Exclude?")</f>
        <v>Date and/or label missing. Exclude?</v>
      </c>
      <c r="F15711" s="201"/>
      <c r="G15711" s="202"/>
      <c r="H15711" s="203"/>
    </row>
    <row r="15712" spans="1:8" x14ac:dyDescent="0.25">
      <c r="A15712" s="37"/>
      <c r="B15712" s="38"/>
      <c r="C15712" s="97"/>
      <c r="D15712" s="92"/>
      <c r="E15712" s="88" t="str">
        <f>IF(A15712&lt;&gt;0,IFERROR(VLOOKUP(D15712,Transactions!$K$4:$L$24,2,0), "Invalid date, no label or wrong spelling"),"Date and/or label missing. Exclude?")</f>
        <v>Date and/or label missing. Exclude?</v>
      </c>
      <c r="F15712" s="201"/>
      <c r="G15712" s="202"/>
      <c r="H15712" s="203"/>
    </row>
    <row r="15713" spans="1:8" x14ac:dyDescent="0.25">
      <c r="A15713" s="37"/>
      <c r="B15713" s="38"/>
      <c r="C15713" s="97"/>
      <c r="D15713" s="92"/>
      <c r="E15713" s="88" t="str">
        <f>IF(A15713&lt;&gt;0,IFERROR(VLOOKUP(D15713,Transactions!$K$4:$L$24,2,0), "Invalid date, no label or wrong spelling"),"Date and/or label missing. Exclude?")</f>
        <v>Date and/or label missing. Exclude?</v>
      </c>
      <c r="F15713" s="201"/>
      <c r="G15713" s="202"/>
      <c r="H15713" s="203"/>
    </row>
    <row r="15714" spans="1:8" x14ac:dyDescent="0.25">
      <c r="A15714" s="37"/>
      <c r="B15714" s="38"/>
      <c r="C15714" s="97"/>
      <c r="D15714" s="92"/>
      <c r="E15714" s="88" t="str">
        <f>IF(A15714&lt;&gt;0,IFERROR(VLOOKUP(D15714,Transactions!$K$4:$L$24,2,0), "Invalid date, no label or wrong spelling"),"Date and/or label missing. Exclude?")</f>
        <v>Date and/or label missing. Exclude?</v>
      </c>
      <c r="F15714" s="201"/>
      <c r="G15714" s="202"/>
      <c r="H15714" s="203"/>
    </row>
    <row r="15715" spans="1:8" x14ac:dyDescent="0.25">
      <c r="A15715" s="37"/>
      <c r="B15715" s="38"/>
      <c r="C15715" s="97"/>
      <c r="D15715" s="92"/>
      <c r="E15715" s="88" t="str">
        <f>IF(A15715&lt;&gt;0,IFERROR(VLOOKUP(D15715,Transactions!$K$4:$L$24,2,0), "Invalid date, no label or wrong spelling"),"Date and/or label missing. Exclude?")</f>
        <v>Date and/or label missing. Exclude?</v>
      </c>
      <c r="F15715" s="201"/>
      <c r="G15715" s="202"/>
      <c r="H15715" s="203"/>
    </row>
    <row r="15716" spans="1:8" x14ac:dyDescent="0.25">
      <c r="A15716" s="37"/>
      <c r="B15716" s="38"/>
      <c r="C15716" s="97"/>
      <c r="D15716" s="92"/>
      <c r="E15716" s="88" t="str">
        <f>IF(A15716&lt;&gt;0,IFERROR(VLOOKUP(D15716,Transactions!$K$4:$L$24,2,0), "Invalid date, no label or wrong spelling"),"Date and/or label missing. Exclude?")</f>
        <v>Date and/or label missing. Exclude?</v>
      </c>
      <c r="F15716" s="201"/>
      <c r="G15716" s="202"/>
      <c r="H15716" s="203"/>
    </row>
    <row r="15717" spans="1:8" x14ac:dyDescent="0.25">
      <c r="A15717" s="37"/>
      <c r="B15717" s="38"/>
      <c r="C15717" s="97"/>
      <c r="D15717" s="92"/>
      <c r="E15717" s="88" t="str">
        <f>IF(A15717&lt;&gt;0,IFERROR(VLOOKUP(D15717,Transactions!$K$4:$L$24,2,0), "Invalid date, no label or wrong spelling"),"Date and/or label missing. Exclude?")</f>
        <v>Date and/or label missing. Exclude?</v>
      </c>
      <c r="F15717" s="201"/>
      <c r="G15717" s="202"/>
      <c r="H15717" s="203"/>
    </row>
    <row r="15718" spans="1:8" x14ac:dyDescent="0.25">
      <c r="A15718" s="37"/>
      <c r="B15718" s="38"/>
      <c r="C15718" s="97"/>
      <c r="D15718" s="92"/>
      <c r="E15718" s="88" t="str">
        <f>IF(A15718&lt;&gt;0,IFERROR(VLOOKUP(D15718,Transactions!$K$4:$L$24,2,0), "Invalid date, no label or wrong spelling"),"Date and/or label missing. Exclude?")</f>
        <v>Date and/or label missing. Exclude?</v>
      </c>
      <c r="F15718" s="201"/>
      <c r="G15718" s="202"/>
      <c r="H15718" s="203"/>
    </row>
    <row r="15719" spans="1:8" x14ac:dyDescent="0.25">
      <c r="A15719" s="37"/>
      <c r="B15719" s="38"/>
      <c r="C15719" s="97"/>
      <c r="D15719" s="92"/>
      <c r="E15719" s="88" t="str">
        <f>IF(A15719&lt;&gt;0,IFERROR(VLOOKUP(D15719,Transactions!$K$4:$L$24,2,0), "Invalid date, no label or wrong spelling"),"Date and/or label missing. Exclude?")</f>
        <v>Date and/or label missing. Exclude?</v>
      </c>
      <c r="F15719" s="201"/>
      <c r="G15719" s="202"/>
      <c r="H15719" s="203"/>
    </row>
    <row r="15720" spans="1:8" x14ac:dyDescent="0.25">
      <c r="A15720" s="37"/>
      <c r="B15720" s="38"/>
      <c r="C15720" s="97"/>
      <c r="D15720" s="92"/>
      <c r="E15720" s="88" t="str">
        <f>IF(A15720&lt;&gt;0,IFERROR(VLOOKUP(D15720,Transactions!$K$4:$L$24,2,0), "Invalid date, no label or wrong spelling"),"Date and/or label missing. Exclude?")</f>
        <v>Date and/or label missing. Exclude?</v>
      </c>
      <c r="F15720" s="201"/>
      <c r="G15720" s="202"/>
      <c r="H15720" s="203"/>
    </row>
    <row r="15721" spans="1:8" x14ac:dyDescent="0.25">
      <c r="A15721" s="37"/>
      <c r="B15721" s="38"/>
      <c r="C15721" s="97"/>
      <c r="D15721" s="92"/>
      <c r="E15721" s="88" t="str">
        <f>IF(A15721&lt;&gt;0,IFERROR(VLOOKUP(D15721,Transactions!$K$4:$L$24,2,0), "Invalid date, no label or wrong spelling"),"Date and/or label missing. Exclude?")</f>
        <v>Date and/or label missing. Exclude?</v>
      </c>
      <c r="F15721" s="201"/>
      <c r="G15721" s="202"/>
      <c r="H15721" s="203"/>
    </row>
    <row r="15722" spans="1:8" x14ac:dyDescent="0.25">
      <c r="A15722" s="37"/>
      <c r="B15722" s="38"/>
      <c r="C15722" s="97"/>
      <c r="D15722" s="92"/>
      <c r="E15722" s="88" t="str">
        <f>IF(A15722&lt;&gt;0,IFERROR(VLOOKUP(D15722,Transactions!$K$4:$L$24,2,0), "Invalid date, no label or wrong spelling"),"Date and/or label missing. Exclude?")</f>
        <v>Date and/or label missing. Exclude?</v>
      </c>
      <c r="F15722" s="201"/>
      <c r="G15722" s="202"/>
      <c r="H15722" s="203"/>
    </row>
    <row r="15723" spans="1:8" x14ac:dyDescent="0.25">
      <c r="A15723" s="37"/>
      <c r="B15723" s="38"/>
      <c r="C15723" s="97"/>
      <c r="D15723" s="92"/>
      <c r="E15723" s="88" t="str">
        <f>IF(A15723&lt;&gt;0,IFERROR(VLOOKUP(D15723,Transactions!$K$4:$L$24,2,0), "Invalid date, no label or wrong spelling"),"Date and/or label missing. Exclude?")</f>
        <v>Date and/or label missing. Exclude?</v>
      </c>
      <c r="F15723" s="201"/>
      <c r="G15723" s="202"/>
      <c r="H15723" s="203"/>
    </row>
    <row r="15724" spans="1:8" x14ac:dyDescent="0.25">
      <c r="A15724" s="37"/>
      <c r="B15724" s="38"/>
      <c r="C15724" s="97"/>
      <c r="D15724" s="92"/>
      <c r="E15724" s="88" t="str">
        <f>IF(A15724&lt;&gt;0,IFERROR(VLOOKUP(D15724,Transactions!$K$4:$L$24,2,0), "Invalid date, no label or wrong spelling"),"Date and/or label missing. Exclude?")</f>
        <v>Date and/or label missing. Exclude?</v>
      </c>
      <c r="F15724" s="201"/>
      <c r="G15724" s="202"/>
      <c r="H15724" s="203"/>
    </row>
    <row r="15725" spans="1:8" x14ac:dyDescent="0.25">
      <c r="A15725" s="37"/>
      <c r="B15725" s="38"/>
      <c r="C15725" s="97"/>
      <c r="D15725" s="92"/>
      <c r="E15725" s="88" t="str">
        <f>IF(A15725&lt;&gt;0,IFERROR(VLOOKUP(D15725,Transactions!$K$4:$L$24,2,0), "Invalid date, no label or wrong spelling"),"Date and/or label missing. Exclude?")</f>
        <v>Date and/or label missing. Exclude?</v>
      </c>
      <c r="F15725" s="201"/>
      <c r="G15725" s="202"/>
      <c r="H15725" s="203"/>
    </row>
    <row r="15726" spans="1:8" x14ac:dyDescent="0.25">
      <c r="A15726" s="37"/>
      <c r="B15726" s="38"/>
      <c r="C15726" s="97"/>
      <c r="D15726" s="92"/>
      <c r="E15726" s="88" t="str">
        <f>IF(A15726&lt;&gt;0,IFERROR(VLOOKUP(D15726,Transactions!$K$4:$L$24,2,0), "Invalid date, no label or wrong spelling"),"Date and/or label missing. Exclude?")</f>
        <v>Date and/or label missing. Exclude?</v>
      </c>
      <c r="F15726" s="201"/>
      <c r="G15726" s="202"/>
      <c r="H15726" s="203"/>
    </row>
    <row r="15727" spans="1:8" x14ac:dyDescent="0.25">
      <c r="A15727" s="37"/>
      <c r="B15727" s="38"/>
      <c r="C15727" s="97"/>
      <c r="D15727" s="92"/>
      <c r="E15727" s="88" t="str">
        <f>IF(A15727&lt;&gt;0,IFERROR(VLOOKUP(D15727,Transactions!$K$4:$L$24,2,0), "Invalid date, no label or wrong spelling"),"Date and/or label missing. Exclude?")</f>
        <v>Date and/or label missing. Exclude?</v>
      </c>
      <c r="F15727" s="201"/>
      <c r="G15727" s="202"/>
      <c r="H15727" s="203"/>
    </row>
    <row r="15728" spans="1:8" x14ac:dyDescent="0.25">
      <c r="A15728" s="37"/>
      <c r="B15728" s="38"/>
      <c r="C15728" s="97"/>
      <c r="D15728" s="92"/>
      <c r="E15728" s="88" t="str">
        <f>IF(A15728&lt;&gt;0,IFERROR(VLOOKUP(D15728,Transactions!$K$4:$L$24,2,0), "Invalid date, no label or wrong spelling"),"Date and/or label missing. Exclude?")</f>
        <v>Date and/or label missing. Exclude?</v>
      </c>
      <c r="F15728" s="201"/>
      <c r="G15728" s="202"/>
      <c r="H15728" s="203"/>
    </row>
    <row r="15729" spans="1:8" x14ac:dyDescent="0.25">
      <c r="A15729" s="37"/>
      <c r="B15729" s="38"/>
      <c r="C15729" s="97"/>
      <c r="D15729" s="92"/>
      <c r="E15729" s="88" t="str">
        <f>IF(A15729&lt;&gt;0,IFERROR(VLOOKUP(D15729,Transactions!$K$4:$L$24,2,0), "Invalid date, no label or wrong spelling"),"Date and/or label missing. Exclude?")</f>
        <v>Date and/or label missing. Exclude?</v>
      </c>
      <c r="F15729" s="201"/>
      <c r="G15729" s="202"/>
      <c r="H15729" s="203"/>
    </row>
    <row r="15730" spans="1:8" x14ac:dyDescent="0.25">
      <c r="A15730" s="37"/>
      <c r="B15730" s="38"/>
      <c r="C15730" s="97"/>
      <c r="D15730" s="92"/>
      <c r="E15730" s="88" t="str">
        <f>IF(A15730&lt;&gt;0,IFERROR(VLOOKUP(D15730,Transactions!$K$4:$L$24,2,0), "Invalid date, no label or wrong spelling"),"Date and/or label missing. Exclude?")</f>
        <v>Date and/or label missing. Exclude?</v>
      </c>
      <c r="F15730" s="201"/>
      <c r="G15730" s="202"/>
      <c r="H15730" s="203"/>
    </row>
    <row r="15731" spans="1:8" x14ac:dyDescent="0.25">
      <c r="A15731" s="37"/>
      <c r="B15731" s="38"/>
      <c r="C15731" s="97"/>
      <c r="D15731" s="92"/>
      <c r="E15731" s="88" t="str">
        <f>IF(A15731&lt;&gt;0,IFERROR(VLOOKUP(D15731,Transactions!$K$4:$L$24,2,0), "Invalid date, no label or wrong spelling"),"Date and/or label missing. Exclude?")</f>
        <v>Date and/or label missing. Exclude?</v>
      </c>
      <c r="F15731" s="201"/>
      <c r="G15731" s="202"/>
      <c r="H15731" s="203"/>
    </row>
    <row r="15732" spans="1:8" x14ac:dyDescent="0.25">
      <c r="A15732" s="37"/>
      <c r="B15732" s="38"/>
      <c r="C15732" s="97"/>
      <c r="D15732" s="92"/>
      <c r="E15732" s="88" t="str">
        <f>IF(A15732&lt;&gt;0,IFERROR(VLOOKUP(D15732,Transactions!$K$4:$L$24,2,0), "Invalid date, no label or wrong spelling"),"Date and/or label missing. Exclude?")</f>
        <v>Date and/or label missing. Exclude?</v>
      </c>
      <c r="F15732" s="201"/>
      <c r="G15732" s="202"/>
      <c r="H15732" s="203"/>
    </row>
    <row r="15733" spans="1:8" x14ac:dyDescent="0.25">
      <c r="A15733" s="37"/>
      <c r="B15733" s="38"/>
      <c r="C15733" s="97"/>
      <c r="D15733" s="92"/>
      <c r="E15733" s="88" t="str">
        <f>IF(A15733&lt;&gt;0,IFERROR(VLOOKUP(D15733,Transactions!$K$4:$L$24,2,0), "Invalid date, no label or wrong spelling"),"Date and/or label missing. Exclude?")</f>
        <v>Date and/or label missing. Exclude?</v>
      </c>
      <c r="F15733" s="201"/>
      <c r="G15733" s="202"/>
      <c r="H15733" s="203"/>
    </row>
    <row r="15734" spans="1:8" x14ac:dyDescent="0.25">
      <c r="A15734" s="37"/>
      <c r="B15734" s="38"/>
      <c r="C15734" s="97"/>
      <c r="D15734" s="92"/>
      <c r="E15734" s="88" t="str">
        <f>IF(A15734&lt;&gt;0,IFERROR(VLOOKUP(D15734,Transactions!$K$4:$L$24,2,0), "Invalid date, no label or wrong spelling"),"Date and/or label missing. Exclude?")</f>
        <v>Date and/or label missing. Exclude?</v>
      </c>
      <c r="F15734" s="201"/>
      <c r="G15734" s="202"/>
      <c r="H15734" s="203"/>
    </row>
    <row r="15735" spans="1:8" x14ac:dyDescent="0.25">
      <c r="A15735" s="37"/>
      <c r="B15735" s="38"/>
      <c r="C15735" s="97"/>
      <c r="D15735" s="92"/>
      <c r="E15735" s="88" t="str">
        <f>IF(A15735&lt;&gt;0,IFERROR(VLOOKUP(D15735,Transactions!$K$4:$L$24,2,0), "Invalid date, no label or wrong spelling"),"Date and/or label missing. Exclude?")</f>
        <v>Date and/or label missing. Exclude?</v>
      </c>
      <c r="F15735" s="201"/>
      <c r="G15735" s="202"/>
      <c r="H15735" s="203"/>
    </row>
    <row r="15736" spans="1:8" x14ac:dyDescent="0.25">
      <c r="A15736" s="37"/>
      <c r="B15736" s="38"/>
      <c r="C15736" s="97"/>
      <c r="D15736" s="92"/>
      <c r="E15736" s="88" t="str">
        <f>IF(A15736&lt;&gt;0,IFERROR(VLOOKUP(D15736,Transactions!$K$4:$L$24,2,0), "Invalid date, no label or wrong spelling"),"Date and/or label missing. Exclude?")</f>
        <v>Date and/or label missing. Exclude?</v>
      </c>
      <c r="F15736" s="201"/>
      <c r="G15736" s="202"/>
      <c r="H15736" s="203"/>
    </row>
    <row r="15737" spans="1:8" x14ac:dyDescent="0.25">
      <c r="A15737" s="37"/>
      <c r="B15737" s="38"/>
      <c r="C15737" s="97"/>
      <c r="D15737" s="92"/>
      <c r="E15737" s="88" t="str">
        <f>IF(A15737&lt;&gt;0,IFERROR(VLOOKUP(D15737,Transactions!$K$4:$L$24,2,0), "Invalid date, no label or wrong spelling"),"Date and/or label missing. Exclude?")</f>
        <v>Date and/or label missing. Exclude?</v>
      </c>
      <c r="F15737" s="201"/>
      <c r="G15737" s="202"/>
      <c r="H15737" s="203"/>
    </row>
    <row r="15738" spans="1:8" x14ac:dyDescent="0.25">
      <c r="A15738" s="37"/>
      <c r="B15738" s="38"/>
      <c r="C15738" s="97"/>
      <c r="D15738" s="92"/>
      <c r="E15738" s="88" t="str">
        <f>IF(A15738&lt;&gt;0,IFERROR(VLOOKUP(D15738,Transactions!$K$4:$L$24,2,0), "Invalid date, no label or wrong spelling"),"Date and/or label missing. Exclude?")</f>
        <v>Date and/or label missing. Exclude?</v>
      </c>
      <c r="F15738" s="201"/>
      <c r="G15738" s="202"/>
      <c r="H15738" s="203"/>
    </row>
    <row r="15739" spans="1:8" x14ac:dyDescent="0.25">
      <c r="A15739" s="37"/>
      <c r="B15739" s="38"/>
      <c r="C15739" s="97"/>
      <c r="D15739" s="92"/>
      <c r="E15739" s="88" t="str">
        <f>IF(A15739&lt;&gt;0,IFERROR(VLOOKUP(D15739,Transactions!$K$4:$L$24,2,0), "Invalid date, no label or wrong spelling"),"Date and/or label missing. Exclude?")</f>
        <v>Date and/or label missing. Exclude?</v>
      </c>
      <c r="F15739" s="201"/>
      <c r="G15739" s="202"/>
      <c r="H15739" s="203"/>
    </row>
    <row r="15740" spans="1:8" x14ac:dyDescent="0.25">
      <c r="A15740" s="37"/>
      <c r="B15740" s="38"/>
      <c r="C15740" s="97"/>
      <c r="D15740" s="92"/>
      <c r="E15740" s="88" t="str">
        <f>IF(A15740&lt;&gt;0,IFERROR(VLOOKUP(D15740,Transactions!$K$4:$L$24,2,0), "Invalid date, no label or wrong spelling"),"Date and/or label missing. Exclude?")</f>
        <v>Date and/or label missing. Exclude?</v>
      </c>
      <c r="F15740" s="201"/>
      <c r="G15740" s="202"/>
      <c r="H15740" s="203"/>
    </row>
    <row r="15741" spans="1:8" x14ac:dyDescent="0.25">
      <c r="A15741" s="37"/>
      <c r="B15741" s="38"/>
      <c r="C15741" s="97"/>
      <c r="D15741" s="92"/>
      <c r="E15741" s="88" t="str">
        <f>IF(A15741&lt;&gt;0,IFERROR(VLOOKUP(D15741,Transactions!$K$4:$L$24,2,0), "Invalid date, no label or wrong spelling"),"Date and/or label missing. Exclude?")</f>
        <v>Date and/or label missing. Exclude?</v>
      </c>
      <c r="F15741" s="201"/>
      <c r="G15741" s="202"/>
      <c r="H15741" s="203"/>
    </row>
    <row r="15742" spans="1:8" x14ac:dyDescent="0.25">
      <c r="A15742" s="37"/>
      <c r="B15742" s="38"/>
      <c r="C15742" s="97"/>
      <c r="D15742" s="92"/>
      <c r="E15742" s="88" t="str">
        <f>IF(A15742&lt;&gt;0,IFERROR(VLOOKUP(D15742,Transactions!$K$4:$L$24,2,0), "Invalid date, no label or wrong spelling"),"Date and/or label missing. Exclude?")</f>
        <v>Date and/or label missing. Exclude?</v>
      </c>
      <c r="F15742" s="201"/>
      <c r="G15742" s="202"/>
      <c r="H15742" s="203"/>
    </row>
    <row r="15743" spans="1:8" x14ac:dyDescent="0.25">
      <c r="A15743" s="37"/>
      <c r="B15743" s="38"/>
      <c r="C15743" s="97"/>
      <c r="D15743" s="92"/>
      <c r="E15743" s="88" t="str">
        <f>IF(A15743&lt;&gt;0,IFERROR(VLOOKUP(D15743,Transactions!$K$4:$L$24,2,0), "Invalid date, no label or wrong spelling"),"Date and/or label missing. Exclude?")</f>
        <v>Date and/or label missing. Exclude?</v>
      </c>
      <c r="F15743" s="201"/>
      <c r="G15743" s="202"/>
      <c r="H15743" s="203"/>
    </row>
    <row r="15744" spans="1:8" x14ac:dyDescent="0.25">
      <c r="A15744" s="37"/>
      <c r="B15744" s="38"/>
      <c r="C15744" s="97"/>
      <c r="D15744" s="92"/>
      <c r="E15744" s="88" t="str">
        <f>IF(A15744&lt;&gt;0,IFERROR(VLOOKUP(D15744,Transactions!$K$4:$L$24,2,0), "Invalid date, no label or wrong spelling"),"Date and/or label missing. Exclude?")</f>
        <v>Date and/or label missing. Exclude?</v>
      </c>
      <c r="F15744" s="201"/>
      <c r="G15744" s="202"/>
      <c r="H15744" s="203"/>
    </row>
    <row r="15745" spans="1:8" x14ac:dyDescent="0.25">
      <c r="A15745" s="37"/>
      <c r="B15745" s="38"/>
      <c r="C15745" s="97"/>
      <c r="D15745" s="92"/>
      <c r="E15745" s="88" t="str">
        <f>IF(A15745&lt;&gt;0,IFERROR(VLOOKUP(D15745,Transactions!$K$4:$L$24,2,0), "Invalid date, no label or wrong spelling"),"Date and/or label missing. Exclude?")</f>
        <v>Date and/or label missing. Exclude?</v>
      </c>
      <c r="F15745" s="201"/>
      <c r="G15745" s="202"/>
      <c r="H15745" s="203"/>
    </row>
    <row r="15746" spans="1:8" x14ac:dyDescent="0.25">
      <c r="A15746" s="37"/>
      <c r="B15746" s="38"/>
      <c r="C15746" s="97"/>
      <c r="D15746" s="92"/>
      <c r="E15746" s="88" t="str">
        <f>IF(A15746&lt;&gt;0,IFERROR(VLOOKUP(D15746,Transactions!$K$4:$L$24,2,0), "Invalid date, no label or wrong spelling"),"Date and/or label missing. Exclude?")</f>
        <v>Date and/or label missing. Exclude?</v>
      </c>
      <c r="F15746" s="201"/>
      <c r="G15746" s="202"/>
      <c r="H15746" s="203"/>
    </row>
    <row r="15747" spans="1:8" x14ac:dyDescent="0.25">
      <c r="A15747" s="37"/>
      <c r="B15747" s="38"/>
      <c r="C15747" s="97"/>
      <c r="D15747" s="92"/>
      <c r="E15747" s="88" t="str">
        <f>IF(A15747&lt;&gt;0,IFERROR(VLOOKUP(D15747,Transactions!$K$4:$L$24,2,0), "Invalid date, no label or wrong spelling"),"Date and/or label missing. Exclude?")</f>
        <v>Date and/or label missing. Exclude?</v>
      </c>
      <c r="F15747" s="201"/>
      <c r="G15747" s="202"/>
      <c r="H15747" s="203"/>
    </row>
    <row r="15748" spans="1:8" x14ac:dyDescent="0.25">
      <c r="A15748" s="37"/>
      <c r="B15748" s="38"/>
      <c r="C15748" s="97"/>
      <c r="D15748" s="92"/>
      <c r="E15748" s="88" t="str">
        <f>IF(A15748&lt;&gt;0,IFERROR(VLOOKUP(D15748,Transactions!$K$4:$L$24,2,0), "Invalid date, no label or wrong spelling"),"Date and/or label missing. Exclude?")</f>
        <v>Date and/or label missing. Exclude?</v>
      </c>
      <c r="F15748" s="201"/>
      <c r="G15748" s="202"/>
      <c r="H15748" s="203"/>
    </row>
    <row r="15749" spans="1:8" x14ac:dyDescent="0.25">
      <c r="A15749" s="37"/>
      <c r="B15749" s="38"/>
      <c r="C15749" s="97"/>
      <c r="D15749" s="92"/>
      <c r="E15749" s="88" t="str">
        <f>IF(A15749&lt;&gt;0,IFERROR(VLOOKUP(D15749,Transactions!$K$4:$L$24,2,0), "Invalid date, no label or wrong spelling"),"Date and/or label missing. Exclude?")</f>
        <v>Date and/or label missing. Exclude?</v>
      </c>
      <c r="F15749" s="201"/>
      <c r="G15749" s="202"/>
      <c r="H15749" s="203"/>
    </row>
    <row r="15750" spans="1:8" x14ac:dyDescent="0.25">
      <c r="A15750" s="37"/>
      <c r="B15750" s="38"/>
      <c r="C15750" s="97"/>
      <c r="D15750" s="92"/>
      <c r="E15750" s="88" t="str">
        <f>IF(A15750&lt;&gt;0,IFERROR(VLOOKUP(D15750,Transactions!$K$4:$L$24,2,0), "Invalid date, no label or wrong spelling"),"Date and/or label missing. Exclude?")</f>
        <v>Date and/or label missing. Exclude?</v>
      </c>
      <c r="F15750" s="201"/>
      <c r="G15750" s="202"/>
      <c r="H15750" s="203"/>
    </row>
    <row r="15751" spans="1:8" x14ac:dyDescent="0.25">
      <c r="A15751" s="37"/>
      <c r="B15751" s="38"/>
      <c r="C15751" s="97"/>
      <c r="D15751" s="92"/>
      <c r="E15751" s="88" t="str">
        <f>IF(A15751&lt;&gt;0,IFERROR(VLOOKUP(D15751,Transactions!$K$4:$L$24,2,0), "Invalid date, no label or wrong spelling"),"Date and/or label missing. Exclude?")</f>
        <v>Date and/or label missing. Exclude?</v>
      </c>
      <c r="F15751" s="201"/>
      <c r="G15751" s="202"/>
      <c r="H15751" s="203"/>
    </row>
    <row r="15752" spans="1:8" x14ac:dyDescent="0.25">
      <c r="A15752" s="37"/>
      <c r="B15752" s="38"/>
      <c r="C15752" s="97"/>
      <c r="D15752" s="92"/>
      <c r="E15752" s="88" t="str">
        <f>IF(A15752&lt;&gt;0,IFERROR(VLOOKUP(D15752,Transactions!$K$4:$L$24,2,0), "Invalid date, no label or wrong spelling"),"Date and/or label missing. Exclude?")</f>
        <v>Date and/or label missing. Exclude?</v>
      </c>
      <c r="F15752" s="201"/>
      <c r="G15752" s="202"/>
      <c r="H15752" s="203"/>
    </row>
    <row r="15753" spans="1:8" x14ac:dyDescent="0.25">
      <c r="A15753" s="37"/>
      <c r="B15753" s="38"/>
      <c r="C15753" s="97"/>
      <c r="D15753" s="92"/>
      <c r="E15753" s="88" t="str">
        <f>IF(A15753&lt;&gt;0,IFERROR(VLOOKUP(D15753,Transactions!$K$4:$L$24,2,0), "Invalid date, no label or wrong spelling"),"Date and/or label missing. Exclude?")</f>
        <v>Date and/or label missing. Exclude?</v>
      </c>
      <c r="F15753" s="201"/>
      <c r="G15753" s="202"/>
      <c r="H15753" s="203"/>
    </row>
    <row r="15754" spans="1:8" x14ac:dyDescent="0.25">
      <c r="A15754" s="37"/>
      <c r="B15754" s="38"/>
      <c r="C15754" s="97"/>
      <c r="D15754" s="92"/>
      <c r="E15754" s="88" t="str">
        <f>IF(A15754&lt;&gt;0,IFERROR(VLOOKUP(D15754,Transactions!$K$4:$L$24,2,0), "Invalid date, no label or wrong spelling"),"Date and/or label missing. Exclude?")</f>
        <v>Date and/or label missing. Exclude?</v>
      </c>
      <c r="F15754" s="201"/>
      <c r="G15754" s="202"/>
      <c r="H15754" s="203"/>
    </row>
    <row r="15755" spans="1:8" x14ac:dyDescent="0.25">
      <c r="A15755" s="37"/>
      <c r="B15755" s="38"/>
      <c r="C15755" s="97"/>
      <c r="D15755" s="92"/>
      <c r="E15755" s="88" t="str">
        <f>IF(A15755&lt;&gt;0,IFERROR(VLOOKUP(D15755,Transactions!$K$4:$L$24,2,0), "Invalid date, no label or wrong spelling"),"Date and/or label missing. Exclude?")</f>
        <v>Date and/or label missing. Exclude?</v>
      </c>
      <c r="F15755" s="201"/>
      <c r="G15755" s="202"/>
      <c r="H15755" s="203"/>
    </row>
    <row r="15756" spans="1:8" x14ac:dyDescent="0.25">
      <c r="A15756" s="37"/>
      <c r="B15756" s="38"/>
      <c r="C15756" s="97"/>
      <c r="D15756" s="92"/>
      <c r="E15756" s="88" t="str">
        <f>IF(A15756&lt;&gt;0,IFERROR(VLOOKUP(D15756,Transactions!$K$4:$L$24,2,0), "Invalid date, no label or wrong spelling"),"Date and/or label missing. Exclude?")</f>
        <v>Date and/or label missing. Exclude?</v>
      </c>
      <c r="F15756" s="201"/>
      <c r="G15756" s="202"/>
      <c r="H15756" s="203"/>
    </row>
    <row r="15757" spans="1:8" x14ac:dyDescent="0.25">
      <c r="A15757" s="37"/>
      <c r="B15757" s="38"/>
      <c r="C15757" s="97"/>
      <c r="D15757" s="92"/>
      <c r="E15757" s="88" t="str">
        <f>IF(A15757&lt;&gt;0,IFERROR(VLOOKUP(D15757,Transactions!$K$4:$L$24,2,0), "Invalid date, no label or wrong spelling"),"Date and/or label missing. Exclude?")</f>
        <v>Date and/or label missing. Exclude?</v>
      </c>
      <c r="F15757" s="201"/>
      <c r="G15757" s="202"/>
      <c r="H15757" s="203"/>
    </row>
    <row r="15758" spans="1:8" x14ac:dyDescent="0.25">
      <c r="A15758" s="37"/>
      <c r="B15758" s="38"/>
      <c r="C15758" s="97"/>
      <c r="D15758" s="92"/>
      <c r="E15758" s="88" t="str">
        <f>IF(A15758&lt;&gt;0,IFERROR(VLOOKUP(D15758,Transactions!$K$4:$L$24,2,0), "Invalid date, no label or wrong spelling"),"Date and/or label missing. Exclude?")</f>
        <v>Date and/or label missing. Exclude?</v>
      </c>
      <c r="F15758" s="201"/>
      <c r="G15758" s="202"/>
      <c r="H15758" s="203"/>
    </row>
    <row r="15759" spans="1:8" x14ac:dyDescent="0.25">
      <c r="A15759" s="37"/>
      <c r="B15759" s="38"/>
      <c r="C15759" s="97"/>
      <c r="D15759" s="92"/>
      <c r="E15759" s="88" t="str">
        <f>IF(A15759&lt;&gt;0,IFERROR(VLOOKUP(D15759,Transactions!$K$4:$L$24,2,0), "Invalid date, no label or wrong spelling"),"Date and/or label missing. Exclude?")</f>
        <v>Date and/or label missing. Exclude?</v>
      </c>
      <c r="F15759" s="201"/>
      <c r="G15759" s="202"/>
      <c r="H15759" s="203"/>
    </row>
    <row r="15760" spans="1:8" x14ac:dyDescent="0.25">
      <c r="A15760" s="37"/>
      <c r="B15760" s="38"/>
      <c r="C15760" s="97"/>
      <c r="D15760" s="92"/>
      <c r="E15760" s="88" t="str">
        <f>IF(A15760&lt;&gt;0,IFERROR(VLOOKUP(D15760,Transactions!$K$4:$L$24,2,0), "Invalid date, no label or wrong spelling"),"Date and/or label missing. Exclude?")</f>
        <v>Date and/or label missing. Exclude?</v>
      </c>
      <c r="F15760" s="201"/>
      <c r="G15760" s="202"/>
      <c r="H15760" s="203"/>
    </row>
    <row r="15761" spans="1:8" x14ac:dyDescent="0.25">
      <c r="A15761" s="37"/>
      <c r="B15761" s="38"/>
      <c r="C15761" s="97"/>
      <c r="D15761" s="92"/>
      <c r="E15761" s="88" t="str">
        <f>IF(A15761&lt;&gt;0,IFERROR(VLOOKUP(D15761,Transactions!$K$4:$L$24,2,0), "Invalid date, no label or wrong spelling"),"Date and/or label missing. Exclude?")</f>
        <v>Date and/or label missing. Exclude?</v>
      </c>
      <c r="F15761" s="201"/>
      <c r="G15761" s="202"/>
      <c r="H15761" s="203"/>
    </row>
    <row r="15762" spans="1:8" x14ac:dyDescent="0.25">
      <c r="A15762" s="37"/>
      <c r="B15762" s="38"/>
      <c r="C15762" s="97"/>
      <c r="D15762" s="92"/>
      <c r="E15762" s="88" t="str">
        <f>IF(A15762&lt;&gt;0,IFERROR(VLOOKUP(D15762,Transactions!$K$4:$L$24,2,0), "Invalid date, no label or wrong spelling"),"Date and/or label missing. Exclude?")</f>
        <v>Date and/or label missing. Exclude?</v>
      </c>
      <c r="F15762" s="201"/>
      <c r="G15762" s="202"/>
      <c r="H15762" s="203"/>
    </row>
    <row r="15763" spans="1:8" x14ac:dyDescent="0.25">
      <c r="A15763" s="37"/>
      <c r="B15763" s="38"/>
      <c r="C15763" s="97"/>
      <c r="D15763" s="92"/>
      <c r="E15763" s="88" t="str">
        <f>IF(A15763&lt;&gt;0,IFERROR(VLOOKUP(D15763,Transactions!$K$4:$L$24,2,0), "Invalid date, no label or wrong spelling"),"Date and/or label missing. Exclude?")</f>
        <v>Date and/or label missing. Exclude?</v>
      </c>
      <c r="F15763" s="201"/>
      <c r="G15763" s="202"/>
      <c r="H15763" s="203"/>
    </row>
    <row r="15764" spans="1:8" x14ac:dyDescent="0.25">
      <c r="A15764" s="37"/>
      <c r="B15764" s="38"/>
      <c r="C15764" s="97"/>
      <c r="D15764" s="92"/>
      <c r="E15764" s="88" t="str">
        <f>IF(A15764&lt;&gt;0,IFERROR(VLOOKUP(D15764,Transactions!$K$4:$L$24,2,0), "Invalid date, no label or wrong spelling"),"Date and/or label missing. Exclude?")</f>
        <v>Date and/or label missing. Exclude?</v>
      </c>
      <c r="F15764" s="201"/>
      <c r="G15764" s="202"/>
      <c r="H15764" s="203"/>
    </row>
    <row r="15765" spans="1:8" x14ac:dyDescent="0.25">
      <c r="A15765" s="37"/>
      <c r="B15765" s="38"/>
      <c r="C15765" s="97"/>
      <c r="D15765" s="92"/>
      <c r="E15765" s="88" t="str">
        <f>IF(A15765&lt;&gt;0,IFERROR(VLOOKUP(D15765,Transactions!$K$4:$L$24,2,0), "Invalid date, no label or wrong spelling"),"Date and/or label missing. Exclude?")</f>
        <v>Date and/or label missing. Exclude?</v>
      </c>
      <c r="F15765" s="201"/>
      <c r="G15765" s="202"/>
      <c r="H15765" s="203"/>
    </row>
    <row r="15766" spans="1:8" x14ac:dyDescent="0.25">
      <c r="A15766" s="37"/>
      <c r="B15766" s="38"/>
      <c r="C15766" s="97"/>
      <c r="D15766" s="92"/>
      <c r="E15766" s="88" t="str">
        <f>IF(A15766&lt;&gt;0,IFERROR(VLOOKUP(D15766,Transactions!$K$4:$L$24,2,0), "Invalid date, no label or wrong spelling"),"Date and/or label missing. Exclude?")</f>
        <v>Date and/or label missing. Exclude?</v>
      </c>
      <c r="F15766" s="201"/>
      <c r="G15766" s="202"/>
      <c r="H15766" s="203"/>
    </row>
    <row r="15767" spans="1:8" x14ac:dyDescent="0.25">
      <c r="A15767" s="37"/>
      <c r="B15767" s="38"/>
      <c r="C15767" s="97"/>
      <c r="D15767" s="92"/>
      <c r="E15767" s="88" t="str">
        <f>IF(A15767&lt;&gt;0,IFERROR(VLOOKUP(D15767,Transactions!$K$4:$L$24,2,0), "Invalid date, no label or wrong spelling"),"Date and/or label missing. Exclude?")</f>
        <v>Date and/or label missing. Exclude?</v>
      </c>
      <c r="F15767" s="201"/>
      <c r="G15767" s="202"/>
      <c r="H15767" s="203"/>
    </row>
    <row r="15768" spans="1:8" x14ac:dyDescent="0.25">
      <c r="A15768" s="37"/>
      <c r="B15768" s="38"/>
      <c r="C15768" s="97"/>
      <c r="D15768" s="92"/>
      <c r="E15768" s="88" t="str">
        <f>IF(A15768&lt;&gt;0,IFERROR(VLOOKUP(D15768,Transactions!$K$4:$L$24,2,0), "Invalid date, no label or wrong spelling"),"Date and/or label missing. Exclude?")</f>
        <v>Date and/or label missing. Exclude?</v>
      </c>
      <c r="F15768" s="201"/>
      <c r="G15768" s="202"/>
      <c r="H15768" s="203"/>
    </row>
    <row r="15769" spans="1:8" x14ac:dyDescent="0.25">
      <c r="A15769" s="37"/>
      <c r="B15769" s="38"/>
      <c r="C15769" s="97"/>
      <c r="D15769" s="92"/>
      <c r="E15769" s="88" t="str">
        <f>IF(A15769&lt;&gt;0,IFERROR(VLOOKUP(D15769,Transactions!$K$4:$L$24,2,0), "Invalid date, no label or wrong spelling"),"Date and/or label missing. Exclude?")</f>
        <v>Date and/or label missing. Exclude?</v>
      </c>
      <c r="F15769" s="201"/>
      <c r="G15769" s="202"/>
      <c r="H15769" s="203"/>
    </row>
    <row r="15770" spans="1:8" x14ac:dyDescent="0.25">
      <c r="A15770" s="37"/>
      <c r="B15770" s="38"/>
      <c r="C15770" s="97"/>
      <c r="D15770" s="92"/>
      <c r="E15770" s="88" t="str">
        <f>IF(A15770&lt;&gt;0,IFERROR(VLOOKUP(D15770,Transactions!$K$4:$L$24,2,0), "Invalid date, no label or wrong spelling"),"Date and/or label missing. Exclude?")</f>
        <v>Date and/or label missing. Exclude?</v>
      </c>
      <c r="F15770" s="201"/>
      <c r="G15770" s="202"/>
      <c r="H15770" s="203"/>
    </row>
    <row r="15771" spans="1:8" x14ac:dyDescent="0.25">
      <c r="A15771" s="37"/>
      <c r="B15771" s="38"/>
      <c r="C15771" s="97"/>
      <c r="D15771" s="92"/>
      <c r="E15771" s="88" t="str">
        <f>IF(A15771&lt;&gt;0,IFERROR(VLOOKUP(D15771,Transactions!$K$4:$L$24,2,0), "Invalid date, no label or wrong spelling"),"Date and/or label missing. Exclude?")</f>
        <v>Date and/or label missing. Exclude?</v>
      </c>
      <c r="F15771" s="201"/>
      <c r="G15771" s="202"/>
      <c r="H15771" s="203"/>
    </row>
    <row r="15772" spans="1:8" x14ac:dyDescent="0.25">
      <c r="A15772" s="37"/>
      <c r="B15772" s="38"/>
      <c r="C15772" s="97"/>
      <c r="D15772" s="92"/>
      <c r="E15772" s="88" t="str">
        <f>IF(A15772&lt;&gt;0,IFERROR(VLOOKUP(D15772,Transactions!$K$4:$L$24,2,0), "Invalid date, no label or wrong spelling"),"Date and/or label missing. Exclude?")</f>
        <v>Date and/or label missing. Exclude?</v>
      </c>
      <c r="F15772" s="201"/>
      <c r="G15772" s="202"/>
      <c r="H15772" s="203"/>
    </row>
    <row r="15773" spans="1:8" x14ac:dyDescent="0.25">
      <c r="A15773" s="37"/>
      <c r="B15773" s="38"/>
      <c r="C15773" s="97"/>
      <c r="D15773" s="92"/>
      <c r="E15773" s="88" t="str">
        <f>IF(A15773&lt;&gt;0,IFERROR(VLOOKUP(D15773,Transactions!$K$4:$L$24,2,0), "Invalid date, no label or wrong spelling"),"Date and/or label missing. Exclude?")</f>
        <v>Date and/or label missing. Exclude?</v>
      </c>
      <c r="F15773" s="201"/>
      <c r="G15773" s="202"/>
      <c r="H15773" s="203"/>
    </row>
    <row r="15774" spans="1:8" x14ac:dyDescent="0.25">
      <c r="A15774" s="37"/>
      <c r="B15774" s="38"/>
      <c r="C15774" s="97"/>
      <c r="D15774" s="92"/>
      <c r="E15774" s="88" t="str">
        <f>IF(A15774&lt;&gt;0,IFERROR(VLOOKUP(D15774,Transactions!$K$4:$L$24,2,0), "Invalid date, no label or wrong spelling"),"Date and/or label missing. Exclude?")</f>
        <v>Date and/or label missing. Exclude?</v>
      </c>
      <c r="F15774" s="201"/>
      <c r="G15774" s="202"/>
      <c r="H15774" s="203"/>
    </row>
    <row r="15775" spans="1:8" x14ac:dyDescent="0.25">
      <c r="A15775" s="37"/>
      <c r="B15775" s="38"/>
      <c r="C15775" s="97"/>
      <c r="D15775" s="92"/>
      <c r="E15775" s="88" t="str">
        <f>IF(A15775&lt;&gt;0,IFERROR(VLOOKUP(D15775,Transactions!$K$4:$L$24,2,0), "Invalid date, no label or wrong spelling"),"Date and/or label missing. Exclude?")</f>
        <v>Date and/or label missing. Exclude?</v>
      </c>
      <c r="F15775" s="201"/>
      <c r="G15775" s="202"/>
      <c r="H15775" s="203"/>
    </row>
    <row r="15776" spans="1:8" x14ac:dyDescent="0.25">
      <c r="A15776" s="37"/>
      <c r="B15776" s="38"/>
      <c r="C15776" s="97"/>
      <c r="D15776" s="92"/>
      <c r="E15776" s="88" t="str">
        <f>IF(A15776&lt;&gt;0,IFERROR(VLOOKUP(D15776,Transactions!$K$4:$L$24,2,0), "Invalid date, no label or wrong spelling"),"Date and/or label missing. Exclude?")</f>
        <v>Date and/or label missing. Exclude?</v>
      </c>
      <c r="F15776" s="201"/>
      <c r="G15776" s="202"/>
      <c r="H15776" s="203"/>
    </row>
    <row r="15777" spans="1:8" x14ac:dyDescent="0.25">
      <c r="A15777" s="37"/>
      <c r="B15777" s="38"/>
      <c r="C15777" s="97"/>
      <c r="D15777" s="92"/>
      <c r="E15777" s="88" t="str">
        <f>IF(A15777&lt;&gt;0,IFERROR(VLOOKUP(D15777,Transactions!$K$4:$L$24,2,0), "Invalid date, no label or wrong spelling"),"Date and/or label missing. Exclude?")</f>
        <v>Date and/or label missing. Exclude?</v>
      </c>
      <c r="F15777" s="201"/>
      <c r="G15777" s="202"/>
      <c r="H15777" s="203"/>
    </row>
    <row r="15778" spans="1:8" x14ac:dyDescent="0.25">
      <c r="A15778" s="37"/>
      <c r="B15778" s="38"/>
      <c r="C15778" s="97"/>
      <c r="D15778" s="92"/>
      <c r="E15778" s="88" t="str">
        <f>IF(A15778&lt;&gt;0,IFERROR(VLOOKUP(D15778,Transactions!$K$4:$L$24,2,0), "Invalid date, no label or wrong spelling"),"Date and/or label missing. Exclude?")</f>
        <v>Date and/or label missing. Exclude?</v>
      </c>
      <c r="F15778" s="201"/>
      <c r="G15778" s="202"/>
      <c r="H15778" s="203"/>
    </row>
    <row r="15779" spans="1:8" x14ac:dyDescent="0.25">
      <c r="A15779" s="37"/>
      <c r="B15779" s="38"/>
      <c r="C15779" s="97"/>
      <c r="D15779" s="92"/>
      <c r="E15779" s="88" t="str">
        <f>IF(A15779&lt;&gt;0,IFERROR(VLOOKUP(D15779,Transactions!$K$4:$L$24,2,0), "Invalid date, no label or wrong spelling"),"Date and/or label missing. Exclude?")</f>
        <v>Date and/or label missing. Exclude?</v>
      </c>
      <c r="F15779" s="201"/>
      <c r="G15779" s="202"/>
      <c r="H15779" s="203"/>
    </row>
    <row r="15780" spans="1:8" x14ac:dyDescent="0.25">
      <c r="A15780" s="37"/>
      <c r="B15780" s="38"/>
      <c r="C15780" s="97"/>
      <c r="D15780" s="92"/>
      <c r="E15780" s="88" t="str">
        <f>IF(A15780&lt;&gt;0,IFERROR(VLOOKUP(D15780,Transactions!$K$4:$L$24,2,0), "Invalid date, no label or wrong spelling"),"Date and/or label missing. Exclude?")</f>
        <v>Date and/or label missing. Exclude?</v>
      </c>
      <c r="F15780" s="201"/>
      <c r="G15780" s="202"/>
      <c r="H15780" s="203"/>
    </row>
    <row r="15781" spans="1:8" x14ac:dyDescent="0.25">
      <c r="A15781" s="37"/>
      <c r="B15781" s="38"/>
      <c r="C15781" s="97"/>
      <c r="D15781" s="92"/>
      <c r="E15781" s="88" t="str">
        <f>IF(A15781&lt;&gt;0,IFERROR(VLOOKUP(D15781,Transactions!$K$4:$L$24,2,0), "Invalid date, no label or wrong spelling"),"Date and/or label missing. Exclude?")</f>
        <v>Date and/or label missing. Exclude?</v>
      </c>
      <c r="F15781" s="201"/>
      <c r="G15781" s="202"/>
      <c r="H15781" s="203"/>
    </row>
    <row r="15782" spans="1:8" x14ac:dyDescent="0.25">
      <c r="A15782" s="37"/>
      <c r="B15782" s="38"/>
      <c r="C15782" s="97"/>
      <c r="D15782" s="92"/>
      <c r="E15782" s="88" t="str">
        <f>IF(A15782&lt;&gt;0,IFERROR(VLOOKUP(D15782,Transactions!$K$4:$L$24,2,0), "Invalid date, no label or wrong spelling"),"Date and/or label missing. Exclude?")</f>
        <v>Date and/or label missing. Exclude?</v>
      </c>
      <c r="F15782" s="201"/>
      <c r="G15782" s="202"/>
      <c r="H15782" s="203"/>
    </row>
    <row r="15783" spans="1:8" x14ac:dyDescent="0.25">
      <c r="A15783" s="37"/>
      <c r="B15783" s="38"/>
      <c r="C15783" s="97"/>
      <c r="D15783" s="92"/>
      <c r="E15783" s="88" t="str">
        <f>IF(A15783&lt;&gt;0,IFERROR(VLOOKUP(D15783,Transactions!$K$4:$L$24,2,0), "Invalid date, no label or wrong spelling"),"Date and/or label missing. Exclude?")</f>
        <v>Date and/or label missing. Exclude?</v>
      </c>
      <c r="F15783" s="201"/>
      <c r="G15783" s="202"/>
      <c r="H15783" s="203"/>
    </row>
    <row r="15784" spans="1:8" x14ac:dyDescent="0.25">
      <c r="A15784" s="37"/>
      <c r="B15784" s="38"/>
      <c r="C15784" s="97"/>
      <c r="D15784" s="92"/>
      <c r="E15784" s="88" t="str">
        <f>IF(A15784&lt;&gt;0,IFERROR(VLOOKUP(D15784,Transactions!$K$4:$L$24,2,0), "Invalid date, no label or wrong spelling"),"Date and/or label missing. Exclude?")</f>
        <v>Date and/or label missing. Exclude?</v>
      </c>
      <c r="F15784" s="201"/>
      <c r="G15784" s="202"/>
      <c r="H15784" s="203"/>
    </row>
    <row r="15785" spans="1:8" x14ac:dyDescent="0.25">
      <c r="A15785" s="37"/>
      <c r="B15785" s="38"/>
      <c r="C15785" s="97"/>
      <c r="D15785" s="92"/>
      <c r="E15785" s="88" t="str">
        <f>IF(A15785&lt;&gt;0,IFERROR(VLOOKUP(D15785,Transactions!$K$4:$L$24,2,0), "Invalid date, no label or wrong spelling"),"Date and/or label missing. Exclude?")</f>
        <v>Date and/or label missing. Exclude?</v>
      </c>
      <c r="F15785" s="201"/>
      <c r="G15785" s="202"/>
      <c r="H15785" s="203"/>
    </row>
    <row r="15786" spans="1:8" x14ac:dyDescent="0.25">
      <c r="A15786" s="37"/>
      <c r="B15786" s="38"/>
      <c r="C15786" s="97"/>
      <c r="D15786" s="92"/>
      <c r="E15786" s="88" t="str">
        <f>IF(A15786&lt;&gt;0,IFERROR(VLOOKUP(D15786,Transactions!$K$4:$L$24,2,0), "Invalid date, no label or wrong spelling"),"Date and/or label missing. Exclude?")</f>
        <v>Date and/or label missing. Exclude?</v>
      </c>
      <c r="F15786" s="201"/>
      <c r="G15786" s="202"/>
      <c r="H15786" s="203"/>
    </row>
    <row r="15787" spans="1:8" x14ac:dyDescent="0.25">
      <c r="A15787" s="37"/>
      <c r="B15787" s="38"/>
      <c r="C15787" s="97"/>
      <c r="D15787" s="92"/>
      <c r="E15787" s="88" t="str">
        <f>IF(A15787&lt;&gt;0,IFERROR(VLOOKUP(D15787,Transactions!$K$4:$L$24,2,0), "Invalid date, no label or wrong spelling"),"Date and/or label missing. Exclude?")</f>
        <v>Date and/or label missing. Exclude?</v>
      </c>
      <c r="F15787" s="201"/>
      <c r="G15787" s="202"/>
      <c r="H15787" s="203"/>
    </row>
    <row r="15788" spans="1:8" x14ac:dyDescent="0.25">
      <c r="A15788" s="37"/>
      <c r="B15788" s="38"/>
      <c r="C15788" s="97"/>
      <c r="D15788" s="92"/>
      <c r="E15788" s="88" t="str">
        <f>IF(A15788&lt;&gt;0,IFERROR(VLOOKUP(D15788,Transactions!$K$4:$L$24,2,0), "Invalid date, no label or wrong spelling"),"Date and/or label missing. Exclude?")</f>
        <v>Date and/or label missing. Exclude?</v>
      </c>
      <c r="F15788" s="201"/>
      <c r="G15788" s="202"/>
      <c r="H15788" s="203"/>
    </row>
    <row r="15789" spans="1:8" x14ac:dyDescent="0.25">
      <c r="A15789" s="37"/>
      <c r="B15789" s="38"/>
      <c r="C15789" s="97"/>
      <c r="D15789" s="92"/>
      <c r="E15789" s="88" t="str">
        <f>IF(A15789&lt;&gt;0,IFERROR(VLOOKUP(D15789,Transactions!$K$4:$L$24,2,0), "Invalid date, no label or wrong spelling"),"Date and/or label missing. Exclude?")</f>
        <v>Date and/or label missing. Exclude?</v>
      </c>
      <c r="F15789" s="201"/>
      <c r="G15789" s="202"/>
      <c r="H15789" s="203"/>
    </row>
    <row r="15790" spans="1:8" x14ac:dyDescent="0.25">
      <c r="A15790" s="37"/>
      <c r="B15790" s="38"/>
      <c r="C15790" s="97"/>
      <c r="D15790" s="92"/>
      <c r="E15790" s="88" t="str">
        <f>IF(A15790&lt;&gt;0,IFERROR(VLOOKUP(D15790,Transactions!$K$4:$L$24,2,0), "Invalid date, no label or wrong spelling"),"Date and/or label missing. Exclude?")</f>
        <v>Date and/or label missing. Exclude?</v>
      </c>
      <c r="F15790" s="201"/>
      <c r="G15790" s="202"/>
      <c r="H15790" s="203"/>
    </row>
    <row r="15791" spans="1:8" x14ac:dyDescent="0.25">
      <c r="A15791" s="37"/>
      <c r="B15791" s="38"/>
      <c r="C15791" s="97"/>
      <c r="D15791" s="92"/>
      <c r="E15791" s="88" t="str">
        <f>IF(A15791&lt;&gt;0,IFERROR(VLOOKUP(D15791,Transactions!$K$4:$L$24,2,0), "Invalid date, no label or wrong spelling"),"Date and/or label missing. Exclude?")</f>
        <v>Date and/or label missing. Exclude?</v>
      </c>
      <c r="F15791" s="201"/>
      <c r="G15791" s="202"/>
      <c r="H15791" s="203"/>
    </row>
    <row r="15792" spans="1:8" x14ac:dyDescent="0.25">
      <c r="A15792" s="37"/>
      <c r="B15792" s="38"/>
      <c r="C15792" s="97"/>
      <c r="D15792" s="92"/>
      <c r="E15792" s="88" t="str">
        <f>IF(A15792&lt;&gt;0,IFERROR(VLOOKUP(D15792,Transactions!$K$4:$L$24,2,0), "Invalid date, no label or wrong spelling"),"Date and/or label missing. Exclude?")</f>
        <v>Date and/or label missing. Exclude?</v>
      </c>
      <c r="F15792" s="201"/>
      <c r="G15792" s="202"/>
      <c r="H15792" s="203"/>
    </row>
    <row r="15793" spans="1:8" x14ac:dyDescent="0.25">
      <c r="A15793" s="37"/>
      <c r="B15793" s="38"/>
      <c r="C15793" s="97"/>
      <c r="D15793" s="92"/>
      <c r="E15793" s="88" t="str">
        <f>IF(A15793&lt;&gt;0,IFERROR(VLOOKUP(D15793,Transactions!$K$4:$L$24,2,0), "Invalid date, no label or wrong spelling"),"Date and/or label missing. Exclude?")</f>
        <v>Date and/or label missing. Exclude?</v>
      </c>
      <c r="F15793" s="201"/>
      <c r="G15793" s="202"/>
      <c r="H15793" s="203"/>
    </row>
    <row r="15794" spans="1:8" x14ac:dyDescent="0.25">
      <c r="A15794" s="37"/>
      <c r="B15794" s="38"/>
      <c r="C15794" s="97"/>
      <c r="D15794" s="92"/>
      <c r="E15794" s="88" t="str">
        <f>IF(A15794&lt;&gt;0,IFERROR(VLOOKUP(D15794,Transactions!$K$4:$L$24,2,0), "Invalid date, no label or wrong spelling"),"Date and/or label missing. Exclude?")</f>
        <v>Date and/or label missing. Exclude?</v>
      </c>
      <c r="F15794" s="201"/>
      <c r="G15794" s="202"/>
      <c r="H15794" s="203"/>
    </row>
    <row r="15795" spans="1:8" x14ac:dyDescent="0.25">
      <c r="A15795" s="37"/>
      <c r="B15795" s="38"/>
      <c r="C15795" s="97"/>
      <c r="D15795" s="92"/>
      <c r="E15795" s="88" t="str">
        <f>IF(A15795&lt;&gt;0,IFERROR(VLOOKUP(D15795,Transactions!$K$4:$L$24,2,0), "Invalid date, no label or wrong spelling"),"Date and/or label missing. Exclude?")</f>
        <v>Date and/or label missing. Exclude?</v>
      </c>
      <c r="F15795" s="201"/>
      <c r="G15795" s="202"/>
      <c r="H15795" s="203"/>
    </row>
    <row r="15796" spans="1:8" x14ac:dyDescent="0.25">
      <c r="A15796" s="37"/>
      <c r="B15796" s="38"/>
      <c r="C15796" s="97"/>
      <c r="D15796" s="92"/>
      <c r="E15796" s="88" t="str">
        <f>IF(A15796&lt;&gt;0,IFERROR(VLOOKUP(D15796,Transactions!$K$4:$L$24,2,0), "Invalid date, no label or wrong spelling"),"Date and/or label missing. Exclude?")</f>
        <v>Date and/or label missing. Exclude?</v>
      </c>
      <c r="F15796" s="201"/>
      <c r="G15796" s="202"/>
      <c r="H15796" s="203"/>
    </row>
    <row r="15797" spans="1:8" x14ac:dyDescent="0.25">
      <c r="A15797" s="37"/>
      <c r="B15797" s="38"/>
      <c r="C15797" s="97"/>
      <c r="D15797" s="92"/>
      <c r="E15797" s="88" t="str">
        <f>IF(A15797&lt;&gt;0,IFERROR(VLOOKUP(D15797,Transactions!$K$4:$L$24,2,0), "Invalid date, no label or wrong spelling"),"Date and/or label missing. Exclude?")</f>
        <v>Date and/or label missing. Exclude?</v>
      </c>
      <c r="F15797" s="201"/>
      <c r="G15797" s="202"/>
      <c r="H15797" s="203"/>
    </row>
    <row r="15798" spans="1:8" x14ac:dyDescent="0.25">
      <c r="A15798" s="37"/>
      <c r="B15798" s="38"/>
      <c r="C15798" s="97"/>
      <c r="D15798" s="92"/>
      <c r="E15798" s="88" t="str">
        <f>IF(A15798&lt;&gt;0,IFERROR(VLOOKUP(D15798,Transactions!$K$4:$L$24,2,0), "Invalid date, no label or wrong spelling"),"Date and/or label missing. Exclude?")</f>
        <v>Date and/or label missing. Exclude?</v>
      </c>
      <c r="F15798" s="201"/>
      <c r="G15798" s="202"/>
      <c r="H15798" s="203"/>
    </row>
    <row r="15799" spans="1:8" x14ac:dyDescent="0.25">
      <c r="A15799" s="37"/>
      <c r="B15799" s="38"/>
      <c r="C15799" s="97"/>
      <c r="D15799" s="92"/>
      <c r="E15799" s="88" t="str">
        <f>IF(A15799&lt;&gt;0,IFERROR(VLOOKUP(D15799,Transactions!$K$4:$L$24,2,0), "Invalid date, no label or wrong spelling"),"Date and/or label missing. Exclude?")</f>
        <v>Date and/or label missing. Exclude?</v>
      </c>
      <c r="F15799" s="201"/>
      <c r="G15799" s="202"/>
      <c r="H15799" s="203"/>
    </row>
    <row r="15800" spans="1:8" x14ac:dyDescent="0.25">
      <c r="A15800" s="37"/>
      <c r="B15800" s="38"/>
      <c r="C15800" s="97"/>
      <c r="D15800" s="92"/>
      <c r="E15800" s="88" t="str">
        <f>IF(A15800&lt;&gt;0,IFERROR(VLOOKUP(D15800,Transactions!$K$4:$L$24,2,0), "Invalid date, no label or wrong spelling"),"Date and/or label missing. Exclude?")</f>
        <v>Date and/or label missing. Exclude?</v>
      </c>
      <c r="F15800" s="201"/>
      <c r="G15800" s="202"/>
      <c r="H15800" s="203"/>
    </row>
    <row r="15801" spans="1:8" x14ac:dyDescent="0.25">
      <c r="A15801" s="37"/>
      <c r="B15801" s="38"/>
      <c r="C15801" s="97"/>
      <c r="D15801" s="92"/>
      <c r="E15801" s="88" t="str">
        <f>IF(A15801&lt;&gt;0,IFERROR(VLOOKUP(D15801,Transactions!$K$4:$L$24,2,0), "Invalid date, no label or wrong spelling"),"Date and/or label missing. Exclude?")</f>
        <v>Date and/or label missing. Exclude?</v>
      </c>
      <c r="F15801" s="201"/>
      <c r="G15801" s="202"/>
      <c r="H15801" s="203"/>
    </row>
    <row r="15802" spans="1:8" x14ac:dyDescent="0.25">
      <c r="A15802" s="37"/>
      <c r="B15802" s="38"/>
      <c r="C15802" s="97"/>
      <c r="D15802" s="92"/>
      <c r="E15802" s="88" t="str">
        <f>IF(A15802&lt;&gt;0,IFERROR(VLOOKUP(D15802,Transactions!$K$4:$L$24,2,0), "Invalid date, no label or wrong spelling"),"Date and/or label missing. Exclude?")</f>
        <v>Date and/or label missing. Exclude?</v>
      </c>
      <c r="F15802" s="201"/>
      <c r="G15802" s="202"/>
      <c r="H15802" s="203"/>
    </row>
    <row r="15803" spans="1:8" x14ac:dyDescent="0.25">
      <c r="A15803" s="37"/>
      <c r="B15803" s="38"/>
      <c r="C15803" s="97"/>
      <c r="D15803" s="92"/>
      <c r="E15803" s="88" t="str">
        <f>IF(A15803&lt;&gt;0,IFERROR(VLOOKUP(D15803,Transactions!$K$4:$L$24,2,0), "Invalid date, no label or wrong spelling"),"Date and/or label missing. Exclude?")</f>
        <v>Date and/or label missing. Exclude?</v>
      </c>
      <c r="F15803" s="201"/>
      <c r="G15803" s="202"/>
      <c r="H15803" s="203"/>
    </row>
    <row r="15804" spans="1:8" x14ac:dyDescent="0.25">
      <c r="A15804" s="37"/>
      <c r="B15804" s="38"/>
      <c r="C15804" s="97"/>
      <c r="D15804" s="92"/>
      <c r="E15804" s="88" t="str">
        <f>IF(A15804&lt;&gt;0,IFERROR(VLOOKUP(D15804,Transactions!$K$4:$L$24,2,0), "Invalid date, no label or wrong spelling"),"Date and/or label missing. Exclude?")</f>
        <v>Date and/or label missing. Exclude?</v>
      </c>
      <c r="F15804" s="201"/>
      <c r="G15804" s="202"/>
      <c r="H15804" s="203"/>
    </row>
    <row r="15805" spans="1:8" x14ac:dyDescent="0.25">
      <c r="A15805" s="37"/>
      <c r="B15805" s="38"/>
      <c r="C15805" s="97"/>
      <c r="D15805" s="92"/>
      <c r="E15805" s="88" t="str">
        <f>IF(A15805&lt;&gt;0,IFERROR(VLOOKUP(D15805,Transactions!$K$4:$L$24,2,0), "Invalid date, no label or wrong spelling"),"Date and/or label missing. Exclude?")</f>
        <v>Date and/or label missing. Exclude?</v>
      </c>
      <c r="F15805" s="201"/>
      <c r="G15805" s="202"/>
      <c r="H15805" s="203"/>
    </row>
    <row r="15806" spans="1:8" x14ac:dyDescent="0.25">
      <c r="A15806" s="37"/>
      <c r="B15806" s="38"/>
      <c r="C15806" s="97"/>
      <c r="D15806" s="92"/>
      <c r="E15806" s="88" t="str">
        <f>IF(A15806&lt;&gt;0,IFERROR(VLOOKUP(D15806,Transactions!$K$4:$L$24,2,0), "Invalid date, no label or wrong spelling"),"Date and/or label missing. Exclude?")</f>
        <v>Date and/or label missing. Exclude?</v>
      </c>
      <c r="F15806" s="201"/>
      <c r="G15806" s="202"/>
      <c r="H15806" s="203"/>
    </row>
    <row r="15807" spans="1:8" x14ac:dyDescent="0.25">
      <c r="A15807" s="37"/>
      <c r="B15807" s="38"/>
      <c r="C15807" s="97"/>
      <c r="D15807" s="92"/>
      <c r="E15807" s="88" t="str">
        <f>IF(A15807&lt;&gt;0,IFERROR(VLOOKUP(D15807,Transactions!$K$4:$L$24,2,0), "Invalid date, no label or wrong spelling"),"Date and/or label missing. Exclude?")</f>
        <v>Date and/or label missing. Exclude?</v>
      </c>
      <c r="F15807" s="201"/>
      <c r="G15807" s="202"/>
      <c r="H15807" s="203"/>
    </row>
    <row r="15808" spans="1:8" x14ac:dyDescent="0.25">
      <c r="A15808" s="37"/>
      <c r="B15808" s="38"/>
      <c r="C15808" s="97"/>
      <c r="D15808" s="92"/>
      <c r="E15808" s="88" t="str">
        <f>IF(A15808&lt;&gt;0,IFERROR(VLOOKUP(D15808,Transactions!$K$4:$L$24,2,0), "Invalid date, no label or wrong spelling"),"Date and/or label missing. Exclude?")</f>
        <v>Date and/or label missing. Exclude?</v>
      </c>
      <c r="F15808" s="201"/>
      <c r="G15808" s="202"/>
      <c r="H15808" s="203"/>
    </row>
    <row r="15809" spans="1:8" x14ac:dyDescent="0.25">
      <c r="A15809" s="37"/>
      <c r="B15809" s="38"/>
      <c r="C15809" s="97"/>
      <c r="D15809" s="92"/>
      <c r="E15809" s="88" t="str">
        <f>IF(A15809&lt;&gt;0,IFERROR(VLOOKUP(D15809,Transactions!$K$4:$L$24,2,0), "Invalid date, no label or wrong spelling"),"Date and/or label missing. Exclude?")</f>
        <v>Date and/or label missing. Exclude?</v>
      </c>
      <c r="F15809" s="201"/>
      <c r="G15809" s="202"/>
      <c r="H15809" s="203"/>
    </row>
    <row r="15810" spans="1:8" x14ac:dyDescent="0.25">
      <c r="A15810" s="37"/>
      <c r="B15810" s="38"/>
      <c r="C15810" s="97"/>
      <c r="D15810" s="92"/>
      <c r="E15810" s="88" t="str">
        <f>IF(A15810&lt;&gt;0,IFERROR(VLOOKUP(D15810,Transactions!$K$4:$L$24,2,0), "Invalid date, no label or wrong spelling"),"Date and/or label missing. Exclude?")</f>
        <v>Date and/or label missing. Exclude?</v>
      </c>
      <c r="F15810" s="201"/>
      <c r="G15810" s="202"/>
      <c r="H15810" s="203"/>
    </row>
    <row r="15811" spans="1:8" x14ac:dyDescent="0.25">
      <c r="A15811" s="37"/>
      <c r="B15811" s="38"/>
      <c r="C15811" s="97"/>
      <c r="D15811" s="92"/>
      <c r="E15811" s="88" t="str">
        <f>IF(A15811&lt;&gt;0,IFERROR(VLOOKUP(D15811,Transactions!$K$4:$L$24,2,0), "Invalid date, no label or wrong spelling"),"Date and/or label missing. Exclude?")</f>
        <v>Date and/or label missing. Exclude?</v>
      </c>
      <c r="F15811" s="201"/>
      <c r="G15811" s="202"/>
      <c r="H15811" s="203"/>
    </row>
    <row r="15812" spans="1:8" x14ac:dyDescent="0.25">
      <c r="A15812" s="37"/>
      <c r="B15812" s="38"/>
      <c r="C15812" s="97"/>
      <c r="D15812" s="92"/>
      <c r="E15812" s="88" t="str">
        <f>IF(A15812&lt;&gt;0,IFERROR(VLOOKUP(D15812,Transactions!$K$4:$L$24,2,0), "Invalid date, no label or wrong spelling"),"Date and/or label missing. Exclude?")</f>
        <v>Date and/or label missing. Exclude?</v>
      </c>
      <c r="F15812" s="201"/>
      <c r="G15812" s="202"/>
      <c r="H15812" s="203"/>
    </row>
    <row r="15813" spans="1:8" x14ac:dyDescent="0.25">
      <c r="A15813" s="37"/>
      <c r="B15813" s="38"/>
      <c r="C15813" s="97"/>
      <c r="D15813" s="92"/>
      <c r="E15813" s="88" t="str">
        <f>IF(A15813&lt;&gt;0,IFERROR(VLOOKUP(D15813,Transactions!$K$4:$L$24,2,0), "Invalid date, no label or wrong spelling"),"Date and/or label missing. Exclude?")</f>
        <v>Date and/or label missing. Exclude?</v>
      </c>
      <c r="F15813" s="201"/>
      <c r="G15813" s="202"/>
      <c r="H15813" s="203"/>
    </row>
    <row r="15814" spans="1:8" x14ac:dyDescent="0.25">
      <c r="A15814" s="37"/>
      <c r="B15814" s="38"/>
      <c r="C15814" s="97"/>
      <c r="D15814" s="92"/>
      <c r="E15814" s="88" t="str">
        <f>IF(A15814&lt;&gt;0,IFERROR(VLOOKUP(D15814,Transactions!$K$4:$L$24,2,0), "Invalid date, no label or wrong spelling"),"Date and/or label missing. Exclude?")</f>
        <v>Date and/or label missing. Exclude?</v>
      </c>
      <c r="F15814" s="201"/>
      <c r="G15814" s="202"/>
      <c r="H15814" s="203"/>
    </row>
    <row r="15815" spans="1:8" x14ac:dyDescent="0.25">
      <c r="A15815" s="37"/>
      <c r="B15815" s="38"/>
      <c r="C15815" s="97"/>
      <c r="D15815" s="92"/>
      <c r="E15815" s="88" t="str">
        <f>IF(A15815&lt;&gt;0,IFERROR(VLOOKUP(D15815,Transactions!$K$4:$L$24,2,0), "Invalid date, no label or wrong spelling"),"Date and/or label missing. Exclude?")</f>
        <v>Date and/or label missing. Exclude?</v>
      </c>
      <c r="F15815" s="201"/>
      <c r="G15815" s="202"/>
      <c r="H15815" s="203"/>
    </row>
    <row r="15816" spans="1:8" x14ac:dyDescent="0.25">
      <c r="A15816" s="37"/>
      <c r="B15816" s="38"/>
      <c r="C15816" s="97"/>
      <c r="D15816" s="92"/>
      <c r="E15816" s="88" t="str">
        <f>IF(A15816&lt;&gt;0,IFERROR(VLOOKUP(D15816,Transactions!$K$4:$L$24,2,0), "Invalid date, no label or wrong spelling"),"Date and/or label missing. Exclude?")</f>
        <v>Date and/or label missing. Exclude?</v>
      </c>
      <c r="F15816" s="201"/>
      <c r="G15816" s="202"/>
      <c r="H15816" s="203"/>
    </row>
    <row r="15817" spans="1:8" x14ac:dyDescent="0.25">
      <c r="A15817" s="37"/>
      <c r="B15817" s="38"/>
      <c r="C15817" s="97"/>
      <c r="D15817" s="92"/>
      <c r="E15817" s="88" t="str">
        <f>IF(A15817&lt;&gt;0,IFERROR(VLOOKUP(D15817,Transactions!$K$4:$L$24,2,0), "Invalid date, no label or wrong spelling"),"Date and/or label missing. Exclude?")</f>
        <v>Date and/or label missing. Exclude?</v>
      </c>
      <c r="F15817" s="201"/>
      <c r="G15817" s="202"/>
      <c r="H15817" s="203"/>
    </row>
    <row r="15818" spans="1:8" x14ac:dyDescent="0.25">
      <c r="A15818" s="37"/>
      <c r="B15818" s="38"/>
      <c r="C15818" s="97"/>
      <c r="D15818" s="92"/>
      <c r="E15818" s="88" t="str">
        <f>IF(A15818&lt;&gt;0,IFERROR(VLOOKUP(D15818,Transactions!$K$4:$L$24,2,0), "Invalid date, no label or wrong spelling"),"Date and/or label missing. Exclude?")</f>
        <v>Date and/or label missing. Exclude?</v>
      </c>
      <c r="F15818" s="201"/>
      <c r="G15818" s="202"/>
      <c r="H15818" s="203"/>
    </row>
    <row r="15819" spans="1:8" x14ac:dyDescent="0.25">
      <c r="A15819" s="37"/>
      <c r="B15819" s="38"/>
      <c r="C15819" s="97"/>
      <c r="D15819" s="92"/>
      <c r="E15819" s="88" t="str">
        <f>IF(A15819&lt;&gt;0,IFERROR(VLOOKUP(D15819,Transactions!$K$4:$L$24,2,0), "Invalid date, no label or wrong spelling"),"Date and/or label missing. Exclude?")</f>
        <v>Date and/or label missing. Exclude?</v>
      </c>
      <c r="F15819" s="201"/>
      <c r="G15819" s="202"/>
      <c r="H15819" s="203"/>
    </row>
    <row r="15820" spans="1:8" x14ac:dyDescent="0.25">
      <c r="A15820" s="37"/>
      <c r="B15820" s="38"/>
      <c r="C15820" s="97"/>
      <c r="D15820" s="92"/>
      <c r="E15820" s="88" t="str">
        <f>IF(A15820&lt;&gt;0,IFERROR(VLOOKUP(D15820,Transactions!$K$4:$L$24,2,0), "Invalid date, no label or wrong spelling"),"Date and/or label missing. Exclude?")</f>
        <v>Date and/or label missing. Exclude?</v>
      </c>
      <c r="F15820" s="201"/>
      <c r="G15820" s="202"/>
      <c r="H15820" s="203"/>
    </row>
    <row r="15821" spans="1:8" x14ac:dyDescent="0.25">
      <c r="A15821" s="37"/>
      <c r="B15821" s="38"/>
      <c r="C15821" s="97"/>
      <c r="D15821" s="92"/>
      <c r="E15821" s="88" t="str">
        <f>IF(A15821&lt;&gt;0,IFERROR(VLOOKUP(D15821,Transactions!$K$4:$L$24,2,0), "Invalid date, no label or wrong spelling"),"Date and/or label missing. Exclude?")</f>
        <v>Date and/or label missing. Exclude?</v>
      </c>
      <c r="F15821" s="201"/>
      <c r="G15821" s="202"/>
      <c r="H15821" s="203"/>
    </row>
    <row r="15822" spans="1:8" x14ac:dyDescent="0.25">
      <c r="A15822" s="37"/>
      <c r="B15822" s="38"/>
      <c r="C15822" s="97"/>
      <c r="D15822" s="92"/>
      <c r="E15822" s="88" t="str">
        <f>IF(A15822&lt;&gt;0,IFERROR(VLOOKUP(D15822,Transactions!$K$4:$L$24,2,0), "Invalid date, no label or wrong spelling"),"Date and/or label missing. Exclude?")</f>
        <v>Date and/or label missing. Exclude?</v>
      </c>
      <c r="F15822" s="201"/>
      <c r="G15822" s="202"/>
      <c r="H15822" s="203"/>
    </row>
    <row r="15823" spans="1:8" x14ac:dyDescent="0.25">
      <c r="A15823" s="37"/>
      <c r="B15823" s="38"/>
      <c r="C15823" s="97"/>
      <c r="D15823" s="92"/>
      <c r="E15823" s="88" t="str">
        <f>IF(A15823&lt;&gt;0,IFERROR(VLOOKUP(D15823,Transactions!$K$4:$L$24,2,0), "Invalid date, no label or wrong spelling"),"Date and/or label missing. Exclude?")</f>
        <v>Date and/or label missing. Exclude?</v>
      </c>
      <c r="F15823" s="201"/>
      <c r="G15823" s="202"/>
      <c r="H15823" s="203"/>
    </row>
    <row r="15824" spans="1:8" x14ac:dyDescent="0.25">
      <c r="A15824" s="37"/>
      <c r="B15824" s="38"/>
      <c r="C15824" s="97"/>
      <c r="D15824" s="92"/>
      <c r="E15824" s="88" t="str">
        <f>IF(A15824&lt;&gt;0,IFERROR(VLOOKUP(D15824,Transactions!$K$4:$L$24,2,0), "Invalid date, no label or wrong spelling"),"Date and/or label missing. Exclude?")</f>
        <v>Date and/or label missing. Exclude?</v>
      </c>
      <c r="F15824" s="201"/>
      <c r="G15824" s="202"/>
      <c r="H15824" s="203"/>
    </row>
    <row r="15825" spans="1:8" x14ac:dyDescent="0.25">
      <c r="A15825" s="37"/>
      <c r="B15825" s="38"/>
      <c r="C15825" s="97"/>
      <c r="D15825" s="92"/>
      <c r="E15825" s="88" t="str">
        <f>IF(A15825&lt;&gt;0,IFERROR(VLOOKUP(D15825,Transactions!$K$4:$L$24,2,0), "Invalid date, no label or wrong spelling"),"Date and/or label missing. Exclude?")</f>
        <v>Date and/or label missing. Exclude?</v>
      </c>
      <c r="F15825" s="201"/>
      <c r="G15825" s="202"/>
      <c r="H15825" s="203"/>
    </row>
    <row r="15826" spans="1:8" x14ac:dyDescent="0.25">
      <c r="A15826" s="37"/>
      <c r="B15826" s="38"/>
      <c r="C15826" s="97"/>
      <c r="D15826" s="92"/>
      <c r="E15826" s="88" t="str">
        <f>IF(A15826&lt;&gt;0,IFERROR(VLOOKUP(D15826,Transactions!$K$4:$L$24,2,0), "Invalid date, no label or wrong spelling"),"Date and/or label missing. Exclude?")</f>
        <v>Date and/or label missing. Exclude?</v>
      </c>
      <c r="F15826" s="201"/>
      <c r="G15826" s="202"/>
      <c r="H15826" s="203"/>
    </row>
    <row r="15827" spans="1:8" x14ac:dyDescent="0.25">
      <c r="A15827" s="37"/>
      <c r="B15827" s="38"/>
      <c r="C15827" s="97"/>
      <c r="D15827" s="92"/>
      <c r="E15827" s="88" t="str">
        <f>IF(A15827&lt;&gt;0,IFERROR(VLOOKUP(D15827,Transactions!$K$4:$L$24,2,0), "Invalid date, no label or wrong spelling"),"Date and/or label missing. Exclude?")</f>
        <v>Date and/or label missing. Exclude?</v>
      </c>
      <c r="F15827" s="201"/>
      <c r="G15827" s="202"/>
      <c r="H15827" s="203"/>
    </row>
    <row r="15828" spans="1:8" x14ac:dyDescent="0.25">
      <c r="A15828" s="37"/>
      <c r="B15828" s="38"/>
      <c r="C15828" s="97"/>
      <c r="D15828" s="92"/>
      <c r="E15828" s="88" t="str">
        <f>IF(A15828&lt;&gt;0,IFERROR(VLOOKUP(D15828,Transactions!$K$4:$L$24,2,0), "Invalid date, no label or wrong spelling"),"Date and/or label missing. Exclude?")</f>
        <v>Date and/or label missing. Exclude?</v>
      </c>
      <c r="F15828" s="201"/>
      <c r="G15828" s="202"/>
      <c r="H15828" s="203"/>
    </row>
    <row r="15829" spans="1:8" x14ac:dyDescent="0.25">
      <c r="A15829" s="37"/>
      <c r="B15829" s="38"/>
      <c r="C15829" s="97"/>
      <c r="D15829" s="92"/>
      <c r="E15829" s="88" t="str">
        <f>IF(A15829&lt;&gt;0,IFERROR(VLOOKUP(D15829,Transactions!$K$4:$L$24,2,0), "Invalid date, no label or wrong spelling"),"Date and/or label missing. Exclude?")</f>
        <v>Date and/or label missing. Exclude?</v>
      </c>
      <c r="F15829" s="201"/>
      <c r="G15829" s="202"/>
      <c r="H15829" s="203"/>
    </row>
    <row r="15830" spans="1:8" x14ac:dyDescent="0.25">
      <c r="A15830" s="37"/>
      <c r="B15830" s="38"/>
      <c r="C15830" s="97"/>
      <c r="D15830" s="92"/>
      <c r="E15830" s="88" t="str">
        <f>IF(A15830&lt;&gt;0,IFERROR(VLOOKUP(D15830,Transactions!$K$4:$L$24,2,0), "Invalid date, no label or wrong spelling"),"Date and/or label missing. Exclude?")</f>
        <v>Date and/or label missing. Exclude?</v>
      </c>
      <c r="F15830" s="201"/>
      <c r="G15830" s="202"/>
      <c r="H15830" s="203"/>
    </row>
    <row r="15831" spans="1:8" x14ac:dyDescent="0.25">
      <c r="A15831" s="37"/>
      <c r="B15831" s="38"/>
      <c r="C15831" s="97"/>
      <c r="D15831" s="92"/>
      <c r="E15831" s="88" t="str">
        <f>IF(A15831&lt;&gt;0,IFERROR(VLOOKUP(D15831,Transactions!$K$4:$L$24,2,0), "Invalid date, no label or wrong spelling"),"Date and/or label missing. Exclude?")</f>
        <v>Date and/or label missing. Exclude?</v>
      </c>
      <c r="F15831" s="201"/>
      <c r="G15831" s="202"/>
      <c r="H15831" s="203"/>
    </row>
    <row r="15832" spans="1:8" x14ac:dyDescent="0.25">
      <c r="A15832" s="37"/>
      <c r="B15832" s="38"/>
      <c r="C15832" s="97"/>
      <c r="D15832" s="92"/>
      <c r="E15832" s="88" t="str">
        <f>IF(A15832&lt;&gt;0,IFERROR(VLOOKUP(D15832,Transactions!$K$4:$L$24,2,0), "Invalid date, no label or wrong spelling"),"Date and/or label missing. Exclude?")</f>
        <v>Date and/or label missing. Exclude?</v>
      </c>
      <c r="F15832" s="201"/>
      <c r="G15832" s="202"/>
      <c r="H15832" s="203"/>
    </row>
    <row r="15833" spans="1:8" x14ac:dyDescent="0.25">
      <c r="A15833" s="37"/>
      <c r="B15833" s="38"/>
      <c r="C15833" s="97"/>
      <c r="D15833" s="92"/>
      <c r="E15833" s="88" t="str">
        <f>IF(A15833&lt;&gt;0,IFERROR(VLOOKUP(D15833,Transactions!$K$4:$L$24,2,0), "Invalid date, no label or wrong spelling"),"Date and/or label missing. Exclude?")</f>
        <v>Date and/or label missing. Exclude?</v>
      </c>
      <c r="F15833" s="201"/>
      <c r="G15833" s="202"/>
      <c r="H15833" s="203"/>
    </row>
    <row r="15834" spans="1:8" x14ac:dyDescent="0.25">
      <c r="A15834" s="37"/>
      <c r="B15834" s="38"/>
      <c r="C15834" s="97"/>
      <c r="D15834" s="92"/>
      <c r="E15834" s="88" t="str">
        <f>IF(A15834&lt;&gt;0,IFERROR(VLOOKUP(D15834,Transactions!$K$4:$L$24,2,0), "Invalid date, no label or wrong spelling"),"Date and/or label missing. Exclude?")</f>
        <v>Date and/or label missing. Exclude?</v>
      </c>
      <c r="F15834" s="201"/>
      <c r="G15834" s="202"/>
      <c r="H15834" s="203"/>
    </row>
    <row r="15835" spans="1:8" x14ac:dyDescent="0.25">
      <c r="A15835" s="37"/>
      <c r="B15835" s="38"/>
      <c r="C15835" s="97"/>
      <c r="D15835" s="92"/>
      <c r="E15835" s="88" t="str">
        <f>IF(A15835&lt;&gt;0,IFERROR(VLOOKUP(D15835,Transactions!$K$4:$L$24,2,0), "Invalid date, no label or wrong spelling"),"Date and/or label missing. Exclude?")</f>
        <v>Date and/or label missing. Exclude?</v>
      </c>
      <c r="F15835" s="201"/>
      <c r="G15835" s="202"/>
      <c r="H15835" s="203"/>
    </row>
    <row r="15836" spans="1:8" x14ac:dyDescent="0.25">
      <c r="A15836" s="37"/>
      <c r="B15836" s="38"/>
      <c r="C15836" s="97"/>
      <c r="D15836" s="92"/>
      <c r="E15836" s="88" t="str">
        <f>IF(A15836&lt;&gt;0,IFERROR(VLOOKUP(D15836,Transactions!$K$4:$L$24,2,0), "Invalid date, no label or wrong spelling"),"Date and/or label missing. Exclude?")</f>
        <v>Date and/or label missing. Exclude?</v>
      </c>
      <c r="F15836" s="201"/>
      <c r="G15836" s="202"/>
      <c r="H15836" s="203"/>
    </row>
    <row r="15837" spans="1:8" x14ac:dyDescent="0.25">
      <c r="A15837" s="37"/>
      <c r="B15837" s="38"/>
      <c r="C15837" s="97"/>
      <c r="D15837" s="92"/>
      <c r="E15837" s="88" t="str">
        <f>IF(A15837&lt;&gt;0,IFERROR(VLOOKUP(D15837,Transactions!$K$4:$L$24,2,0), "Invalid date, no label or wrong spelling"),"Date and/or label missing. Exclude?")</f>
        <v>Date and/or label missing. Exclude?</v>
      </c>
      <c r="F15837" s="201"/>
      <c r="G15837" s="202"/>
      <c r="H15837" s="203"/>
    </row>
    <row r="15838" spans="1:8" x14ac:dyDescent="0.25">
      <c r="A15838" s="37"/>
      <c r="B15838" s="38"/>
      <c r="C15838" s="97"/>
      <c r="D15838" s="92"/>
      <c r="E15838" s="88" t="str">
        <f>IF(A15838&lt;&gt;0,IFERROR(VLOOKUP(D15838,Transactions!$K$4:$L$24,2,0), "Invalid date, no label or wrong spelling"),"Date and/or label missing. Exclude?")</f>
        <v>Date and/or label missing. Exclude?</v>
      </c>
      <c r="F15838" s="201"/>
      <c r="G15838" s="202"/>
      <c r="H15838" s="203"/>
    </row>
    <row r="15839" spans="1:8" x14ac:dyDescent="0.25">
      <c r="A15839" s="37"/>
      <c r="B15839" s="38"/>
      <c r="C15839" s="97"/>
      <c r="D15839" s="92"/>
      <c r="E15839" s="88" t="str">
        <f>IF(A15839&lt;&gt;0,IFERROR(VLOOKUP(D15839,Transactions!$K$4:$L$24,2,0), "Invalid date, no label or wrong spelling"),"Date and/or label missing. Exclude?")</f>
        <v>Date and/or label missing. Exclude?</v>
      </c>
      <c r="F15839" s="201"/>
      <c r="G15839" s="202"/>
      <c r="H15839" s="203"/>
    </row>
    <row r="15840" spans="1:8" x14ac:dyDescent="0.25">
      <c r="A15840" s="37"/>
      <c r="B15840" s="38"/>
      <c r="C15840" s="97"/>
      <c r="D15840" s="92"/>
      <c r="E15840" s="88" t="str">
        <f>IF(A15840&lt;&gt;0,IFERROR(VLOOKUP(D15840,Transactions!$K$4:$L$24,2,0), "Invalid date, no label or wrong spelling"),"Date and/or label missing. Exclude?")</f>
        <v>Date and/or label missing. Exclude?</v>
      </c>
      <c r="F15840" s="201"/>
      <c r="G15840" s="202"/>
      <c r="H15840" s="203"/>
    </row>
    <row r="15841" spans="1:8" x14ac:dyDescent="0.25">
      <c r="A15841" s="37"/>
      <c r="B15841" s="38"/>
      <c r="C15841" s="97"/>
      <c r="D15841" s="92"/>
      <c r="E15841" s="88" t="str">
        <f>IF(A15841&lt;&gt;0,IFERROR(VLOOKUP(D15841,Transactions!$K$4:$L$24,2,0), "Invalid date, no label or wrong spelling"),"Date and/or label missing. Exclude?")</f>
        <v>Date and/or label missing. Exclude?</v>
      </c>
      <c r="F15841" s="201"/>
      <c r="G15841" s="202"/>
      <c r="H15841" s="203"/>
    </row>
    <row r="15842" spans="1:8" x14ac:dyDescent="0.25">
      <c r="A15842" s="37"/>
      <c r="B15842" s="38"/>
      <c r="C15842" s="97"/>
      <c r="D15842" s="92"/>
      <c r="E15842" s="88" t="str">
        <f>IF(A15842&lt;&gt;0,IFERROR(VLOOKUP(D15842,Transactions!$K$4:$L$24,2,0), "Invalid date, no label or wrong spelling"),"Date and/or label missing. Exclude?")</f>
        <v>Date and/or label missing. Exclude?</v>
      </c>
      <c r="F15842" s="201"/>
      <c r="G15842" s="202"/>
      <c r="H15842" s="203"/>
    </row>
    <row r="15843" spans="1:8" x14ac:dyDescent="0.25">
      <c r="A15843" s="37"/>
      <c r="B15843" s="38"/>
      <c r="C15843" s="97"/>
      <c r="D15843" s="92"/>
      <c r="E15843" s="88" t="str">
        <f>IF(A15843&lt;&gt;0,IFERROR(VLOOKUP(D15843,Transactions!$K$4:$L$24,2,0), "Invalid date, no label or wrong spelling"),"Date and/or label missing. Exclude?")</f>
        <v>Date and/or label missing. Exclude?</v>
      </c>
      <c r="F15843" s="201"/>
      <c r="G15843" s="202"/>
      <c r="H15843" s="203"/>
    </row>
    <row r="15844" spans="1:8" x14ac:dyDescent="0.25">
      <c r="A15844" s="37"/>
      <c r="B15844" s="38"/>
      <c r="C15844" s="97"/>
      <c r="D15844" s="92"/>
      <c r="E15844" s="88" t="str">
        <f>IF(A15844&lt;&gt;0,IFERROR(VLOOKUP(D15844,Transactions!$K$4:$L$24,2,0), "Invalid date, no label or wrong spelling"),"Date and/or label missing. Exclude?")</f>
        <v>Date and/or label missing. Exclude?</v>
      </c>
      <c r="F15844" s="201"/>
      <c r="G15844" s="202"/>
      <c r="H15844" s="203"/>
    </row>
    <row r="15845" spans="1:8" x14ac:dyDescent="0.25">
      <c r="A15845" s="37"/>
      <c r="B15845" s="38"/>
      <c r="C15845" s="97"/>
      <c r="D15845" s="92"/>
      <c r="E15845" s="88" t="str">
        <f>IF(A15845&lt;&gt;0,IFERROR(VLOOKUP(D15845,Transactions!$K$4:$L$24,2,0), "Invalid date, no label or wrong spelling"),"Date and/or label missing. Exclude?")</f>
        <v>Date and/or label missing. Exclude?</v>
      </c>
      <c r="F15845" s="201"/>
      <c r="G15845" s="202"/>
      <c r="H15845" s="203"/>
    </row>
    <row r="15846" spans="1:8" x14ac:dyDescent="0.25">
      <c r="A15846" s="37"/>
      <c r="B15846" s="38"/>
      <c r="C15846" s="97"/>
      <c r="D15846" s="92"/>
      <c r="E15846" s="88" t="str">
        <f>IF(A15846&lt;&gt;0,IFERROR(VLOOKUP(D15846,Transactions!$K$4:$L$24,2,0), "Invalid date, no label or wrong spelling"),"Date and/or label missing. Exclude?")</f>
        <v>Date and/or label missing. Exclude?</v>
      </c>
      <c r="F15846" s="201"/>
      <c r="G15846" s="202"/>
      <c r="H15846" s="203"/>
    </row>
    <row r="15847" spans="1:8" x14ac:dyDescent="0.25">
      <c r="A15847" s="37"/>
      <c r="B15847" s="38"/>
      <c r="C15847" s="97"/>
      <c r="D15847" s="92"/>
      <c r="E15847" s="88" t="str">
        <f>IF(A15847&lt;&gt;0,IFERROR(VLOOKUP(D15847,Transactions!$K$4:$L$24,2,0), "Invalid date, no label or wrong spelling"),"Date and/or label missing. Exclude?")</f>
        <v>Date and/or label missing. Exclude?</v>
      </c>
      <c r="F15847" s="201"/>
      <c r="G15847" s="202"/>
      <c r="H15847" s="203"/>
    </row>
    <row r="15848" spans="1:8" x14ac:dyDescent="0.25">
      <c r="A15848" s="37"/>
      <c r="B15848" s="38"/>
      <c r="C15848" s="97"/>
      <c r="D15848" s="92"/>
      <c r="E15848" s="88" t="str">
        <f>IF(A15848&lt;&gt;0,IFERROR(VLOOKUP(D15848,Transactions!$K$4:$L$24,2,0), "Invalid date, no label or wrong spelling"),"Date and/or label missing. Exclude?")</f>
        <v>Date and/or label missing. Exclude?</v>
      </c>
      <c r="F15848" s="201"/>
      <c r="G15848" s="202"/>
      <c r="H15848" s="203"/>
    </row>
    <row r="15849" spans="1:8" x14ac:dyDescent="0.25">
      <c r="A15849" s="37"/>
      <c r="B15849" s="38"/>
      <c r="C15849" s="97"/>
      <c r="D15849" s="92"/>
      <c r="E15849" s="88" t="str">
        <f>IF(A15849&lt;&gt;0,IFERROR(VLOOKUP(D15849,Transactions!$K$4:$L$24,2,0), "Invalid date, no label or wrong spelling"),"Date and/or label missing. Exclude?")</f>
        <v>Date and/or label missing. Exclude?</v>
      </c>
      <c r="F15849" s="201"/>
      <c r="G15849" s="202"/>
      <c r="H15849" s="203"/>
    </row>
    <row r="15850" spans="1:8" x14ac:dyDescent="0.25">
      <c r="A15850" s="37"/>
      <c r="B15850" s="38"/>
      <c r="C15850" s="97"/>
      <c r="D15850" s="92"/>
      <c r="E15850" s="88" t="str">
        <f>IF(A15850&lt;&gt;0,IFERROR(VLOOKUP(D15850,Transactions!$K$4:$L$24,2,0), "Invalid date, no label or wrong spelling"),"Date and/or label missing. Exclude?")</f>
        <v>Date and/or label missing. Exclude?</v>
      </c>
      <c r="F15850" s="201"/>
      <c r="G15850" s="202"/>
      <c r="H15850" s="203"/>
    </row>
    <row r="15851" spans="1:8" x14ac:dyDescent="0.25">
      <c r="A15851" s="37"/>
      <c r="B15851" s="38"/>
      <c r="C15851" s="97"/>
      <c r="D15851" s="92"/>
      <c r="E15851" s="88" t="str">
        <f>IF(A15851&lt;&gt;0,IFERROR(VLOOKUP(D15851,Transactions!$K$4:$L$24,2,0), "Invalid date, no label or wrong spelling"),"Date and/or label missing. Exclude?")</f>
        <v>Date and/or label missing. Exclude?</v>
      </c>
      <c r="F15851" s="201"/>
      <c r="G15851" s="202"/>
      <c r="H15851" s="203"/>
    </row>
    <row r="15852" spans="1:8" x14ac:dyDescent="0.25">
      <c r="A15852" s="37"/>
      <c r="B15852" s="38"/>
      <c r="C15852" s="97"/>
      <c r="D15852" s="92"/>
      <c r="E15852" s="88" t="str">
        <f>IF(A15852&lt;&gt;0,IFERROR(VLOOKUP(D15852,Transactions!$K$4:$L$24,2,0), "Invalid date, no label or wrong spelling"),"Date and/or label missing. Exclude?")</f>
        <v>Date and/or label missing. Exclude?</v>
      </c>
      <c r="F15852" s="201"/>
      <c r="G15852" s="202"/>
      <c r="H15852" s="203"/>
    </row>
    <row r="15853" spans="1:8" x14ac:dyDescent="0.25">
      <c r="A15853" s="37"/>
      <c r="B15853" s="38"/>
      <c r="C15853" s="97"/>
      <c r="D15853" s="92"/>
      <c r="E15853" s="88" t="str">
        <f>IF(A15853&lt;&gt;0,IFERROR(VLOOKUP(D15853,Transactions!$K$4:$L$24,2,0), "Invalid date, no label or wrong spelling"),"Date and/or label missing. Exclude?")</f>
        <v>Date and/or label missing. Exclude?</v>
      </c>
      <c r="F15853" s="201"/>
      <c r="G15853" s="202"/>
      <c r="H15853" s="203"/>
    </row>
    <row r="15854" spans="1:8" x14ac:dyDescent="0.25">
      <c r="A15854" s="37"/>
      <c r="B15854" s="38"/>
      <c r="C15854" s="97"/>
      <c r="D15854" s="92"/>
      <c r="E15854" s="88" t="str">
        <f>IF(A15854&lt;&gt;0,IFERROR(VLOOKUP(D15854,Transactions!$K$4:$L$24,2,0), "Invalid date, no label or wrong spelling"),"Date and/or label missing. Exclude?")</f>
        <v>Date and/or label missing. Exclude?</v>
      </c>
      <c r="F15854" s="201"/>
      <c r="G15854" s="202"/>
      <c r="H15854" s="203"/>
    </row>
    <row r="15855" spans="1:8" x14ac:dyDescent="0.25">
      <c r="A15855" s="37"/>
      <c r="B15855" s="38"/>
      <c r="C15855" s="97"/>
      <c r="D15855" s="92"/>
      <c r="E15855" s="88" t="str">
        <f>IF(A15855&lt;&gt;0,IFERROR(VLOOKUP(D15855,Transactions!$K$4:$L$24,2,0), "Invalid date, no label or wrong spelling"),"Date and/or label missing. Exclude?")</f>
        <v>Date and/or label missing. Exclude?</v>
      </c>
      <c r="F15855" s="201"/>
      <c r="G15855" s="202"/>
      <c r="H15855" s="203"/>
    </row>
    <row r="15856" spans="1:8" x14ac:dyDescent="0.25">
      <c r="A15856" s="37"/>
      <c r="B15856" s="38"/>
      <c r="C15856" s="97"/>
      <c r="D15856" s="92"/>
      <c r="E15856" s="88" t="str">
        <f>IF(A15856&lt;&gt;0,IFERROR(VLOOKUP(D15856,Transactions!$K$4:$L$24,2,0), "Invalid date, no label or wrong spelling"),"Date and/or label missing. Exclude?")</f>
        <v>Date and/or label missing. Exclude?</v>
      </c>
      <c r="F15856" s="201"/>
      <c r="G15856" s="202"/>
      <c r="H15856" s="203"/>
    </row>
    <row r="15857" spans="1:8" x14ac:dyDescent="0.25">
      <c r="A15857" s="37"/>
      <c r="B15857" s="38"/>
      <c r="C15857" s="97"/>
      <c r="D15857" s="92"/>
      <c r="E15857" s="88" t="str">
        <f>IF(A15857&lt;&gt;0,IFERROR(VLOOKUP(D15857,Transactions!$K$4:$L$24,2,0), "Invalid date, no label or wrong spelling"),"Date and/or label missing. Exclude?")</f>
        <v>Date and/or label missing. Exclude?</v>
      </c>
      <c r="F15857" s="201"/>
      <c r="G15857" s="202"/>
      <c r="H15857" s="203"/>
    </row>
    <row r="15858" spans="1:8" x14ac:dyDescent="0.25">
      <c r="A15858" s="37"/>
      <c r="B15858" s="38"/>
      <c r="C15858" s="97"/>
      <c r="D15858" s="92"/>
      <c r="E15858" s="88" t="str">
        <f>IF(A15858&lt;&gt;0,IFERROR(VLOOKUP(D15858,Transactions!$K$4:$L$24,2,0), "Invalid date, no label or wrong spelling"),"Date and/or label missing. Exclude?")</f>
        <v>Date and/or label missing. Exclude?</v>
      </c>
      <c r="F15858" s="201"/>
      <c r="G15858" s="202"/>
      <c r="H15858" s="203"/>
    </row>
    <row r="15859" spans="1:8" x14ac:dyDescent="0.25">
      <c r="A15859" s="37"/>
      <c r="B15859" s="38"/>
      <c r="C15859" s="97"/>
      <c r="D15859" s="92"/>
      <c r="E15859" s="88" t="str">
        <f>IF(A15859&lt;&gt;0,IFERROR(VLOOKUP(D15859,Transactions!$K$4:$L$24,2,0), "Invalid date, no label or wrong spelling"),"Date and/or label missing. Exclude?")</f>
        <v>Date and/or label missing. Exclude?</v>
      </c>
      <c r="F15859" s="201"/>
      <c r="G15859" s="202"/>
      <c r="H15859" s="203"/>
    </row>
    <row r="15860" spans="1:8" x14ac:dyDescent="0.25">
      <c r="A15860" s="37"/>
      <c r="B15860" s="38"/>
      <c r="C15860" s="97"/>
      <c r="D15860" s="92"/>
      <c r="E15860" s="88" t="str">
        <f>IF(A15860&lt;&gt;0,IFERROR(VLOOKUP(D15860,Transactions!$K$4:$L$24,2,0), "Invalid date, no label or wrong spelling"),"Date and/or label missing. Exclude?")</f>
        <v>Date and/or label missing. Exclude?</v>
      </c>
      <c r="F15860" s="201"/>
      <c r="G15860" s="202"/>
      <c r="H15860" s="203"/>
    </row>
    <row r="15861" spans="1:8" x14ac:dyDescent="0.25">
      <c r="A15861" s="37"/>
      <c r="B15861" s="38"/>
      <c r="C15861" s="97"/>
      <c r="D15861" s="92"/>
      <c r="E15861" s="88" t="str">
        <f>IF(A15861&lt;&gt;0,IFERROR(VLOOKUP(D15861,Transactions!$K$4:$L$24,2,0), "Invalid date, no label or wrong spelling"),"Date and/or label missing. Exclude?")</f>
        <v>Date and/or label missing. Exclude?</v>
      </c>
      <c r="F15861" s="201"/>
      <c r="G15861" s="202"/>
      <c r="H15861" s="203"/>
    </row>
    <row r="15862" spans="1:8" x14ac:dyDescent="0.25">
      <c r="A15862" s="37"/>
      <c r="B15862" s="38"/>
      <c r="C15862" s="97"/>
      <c r="D15862" s="92"/>
      <c r="E15862" s="88" t="str">
        <f>IF(A15862&lt;&gt;0,IFERROR(VLOOKUP(D15862,Transactions!$K$4:$L$24,2,0), "Invalid date, no label or wrong spelling"),"Date and/or label missing. Exclude?")</f>
        <v>Date and/or label missing. Exclude?</v>
      </c>
      <c r="F15862" s="201"/>
      <c r="G15862" s="202"/>
      <c r="H15862" s="203"/>
    </row>
    <row r="15863" spans="1:8" x14ac:dyDescent="0.25">
      <c r="A15863" s="37"/>
      <c r="B15863" s="38"/>
      <c r="C15863" s="97"/>
      <c r="D15863" s="92"/>
      <c r="E15863" s="88" t="str">
        <f>IF(A15863&lt;&gt;0,IFERROR(VLOOKUP(D15863,Transactions!$K$4:$L$24,2,0), "Invalid date, no label or wrong spelling"),"Date and/or label missing. Exclude?")</f>
        <v>Date and/or label missing. Exclude?</v>
      </c>
      <c r="F15863" s="201"/>
      <c r="G15863" s="202"/>
      <c r="H15863" s="203"/>
    </row>
    <row r="15864" spans="1:8" x14ac:dyDescent="0.25">
      <c r="A15864" s="37"/>
      <c r="B15864" s="38"/>
      <c r="C15864" s="97"/>
      <c r="D15864" s="92"/>
      <c r="E15864" s="88" t="str">
        <f>IF(A15864&lt;&gt;0,IFERROR(VLOOKUP(D15864,Transactions!$K$4:$L$24,2,0), "Invalid date, no label or wrong spelling"),"Date and/or label missing. Exclude?")</f>
        <v>Date and/or label missing. Exclude?</v>
      </c>
      <c r="F15864" s="201"/>
      <c r="G15864" s="202"/>
      <c r="H15864" s="203"/>
    </row>
    <row r="15865" spans="1:8" x14ac:dyDescent="0.25">
      <c r="A15865" s="37"/>
      <c r="B15865" s="38"/>
      <c r="C15865" s="97"/>
      <c r="D15865" s="92"/>
      <c r="E15865" s="88" t="str">
        <f>IF(A15865&lt;&gt;0,IFERROR(VLOOKUP(D15865,Transactions!$K$4:$L$24,2,0), "Invalid date, no label or wrong spelling"),"Date and/or label missing. Exclude?")</f>
        <v>Date and/or label missing. Exclude?</v>
      </c>
      <c r="F15865" s="201"/>
      <c r="G15865" s="202"/>
      <c r="H15865" s="203"/>
    </row>
    <row r="15866" spans="1:8" x14ac:dyDescent="0.25">
      <c r="A15866" s="37"/>
      <c r="B15866" s="38"/>
      <c r="C15866" s="97"/>
      <c r="D15866" s="92"/>
      <c r="E15866" s="88" t="str">
        <f>IF(A15866&lt;&gt;0,IFERROR(VLOOKUP(D15866,Transactions!$K$4:$L$24,2,0), "Invalid date, no label or wrong spelling"),"Date and/or label missing. Exclude?")</f>
        <v>Date and/or label missing. Exclude?</v>
      </c>
      <c r="F15866" s="201"/>
      <c r="G15866" s="202"/>
      <c r="H15866" s="203"/>
    </row>
    <row r="15867" spans="1:8" x14ac:dyDescent="0.25">
      <c r="A15867" s="37"/>
      <c r="B15867" s="38"/>
      <c r="C15867" s="97"/>
      <c r="D15867" s="92"/>
      <c r="E15867" s="88" t="str">
        <f>IF(A15867&lt;&gt;0,IFERROR(VLOOKUP(D15867,Transactions!$K$4:$L$24,2,0), "Invalid date, no label or wrong spelling"),"Date and/or label missing. Exclude?")</f>
        <v>Date and/or label missing. Exclude?</v>
      </c>
      <c r="F15867" s="201"/>
      <c r="G15867" s="202"/>
      <c r="H15867" s="203"/>
    </row>
    <row r="15868" spans="1:8" x14ac:dyDescent="0.25">
      <c r="A15868" s="37"/>
      <c r="B15868" s="38"/>
      <c r="C15868" s="97"/>
      <c r="D15868" s="92"/>
      <c r="E15868" s="88" t="str">
        <f>IF(A15868&lt;&gt;0,IFERROR(VLOOKUP(D15868,Transactions!$K$4:$L$24,2,0), "Invalid date, no label or wrong spelling"),"Date and/or label missing. Exclude?")</f>
        <v>Date and/or label missing. Exclude?</v>
      </c>
      <c r="F15868" s="201"/>
      <c r="G15868" s="202"/>
      <c r="H15868" s="203"/>
    </row>
    <row r="15869" spans="1:8" x14ac:dyDescent="0.25">
      <c r="A15869" s="37"/>
      <c r="B15869" s="38"/>
      <c r="C15869" s="97"/>
      <c r="D15869" s="92"/>
      <c r="E15869" s="88" t="str">
        <f>IF(A15869&lt;&gt;0,IFERROR(VLOOKUP(D15869,Transactions!$K$4:$L$24,2,0), "Invalid date, no label or wrong spelling"),"Date and/or label missing. Exclude?")</f>
        <v>Date and/or label missing. Exclude?</v>
      </c>
      <c r="F15869" s="201"/>
      <c r="G15869" s="202"/>
      <c r="H15869" s="203"/>
    </row>
    <row r="15870" spans="1:8" x14ac:dyDescent="0.25">
      <c r="A15870" s="37"/>
      <c r="B15870" s="38"/>
      <c r="C15870" s="97"/>
      <c r="D15870" s="92"/>
      <c r="E15870" s="88" t="str">
        <f>IF(A15870&lt;&gt;0,IFERROR(VLOOKUP(D15870,Transactions!$K$4:$L$24,2,0), "Invalid date, no label or wrong spelling"),"Date and/or label missing. Exclude?")</f>
        <v>Date and/or label missing. Exclude?</v>
      </c>
      <c r="F15870" s="201"/>
      <c r="G15870" s="202"/>
      <c r="H15870" s="203"/>
    </row>
    <row r="15871" spans="1:8" x14ac:dyDescent="0.25">
      <c r="A15871" s="37"/>
      <c r="B15871" s="38"/>
      <c r="C15871" s="97"/>
      <c r="D15871" s="92"/>
      <c r="E15871" s="88" t="str">
        <f>IF(A15871&lt;&gt;0,IFERROR(VLOOKUP(D15871,Transactions!$K$4:$L$24,2,0), "Invalid date, no label or wrong spelling"),"Date and/or label missing. Exclude?")</f>
        <v>Date and/or label missing. Exclude?</v>
      </c>
      <c r="F15871" s="201"/>
      <c r="G15871" s="202"/>
      <c r="H15871" s="203"/>
    </row>
    <row r="15872" spans="1:8" x14ac:dyDescent="0.25">
      <c r="A15872" s="37"/>
      <c r="B15872" s="38"/>
      <c r="C15872" s="97"/>
      <c r="D15872" s="92"/>
      <c r="E15872" s="88" t="str">
        <f>IF(A15872&lt;&gt;0,IFERROR(VLOOKUP(D15872,Transactions!$K$4:$L$24,2,0), "Invalid date, no label or wrong spelling"),"Date and/or label missing. Exclude?")</f>
        <v>Date and/or label missing. Exclude?</v>
      </c>
      <c r="F15872" s="201"/>
      <c r="G15872" s="202"/>
      <c r="H15872" s="203"/>
    </row>
    <row r="15873" spans="1:8" x14ac:dyDescent="0.25">
      <c r="A15873" s="37"/>
      <c r="B15873" s="38"/>
      <c r="C15873" s="97"/>
      <c r="D15873" s="92"/>
      <c r="E15873" s="88" t="str">
        <f>IF(A15873&lt;&gt;0,IFERROR(VLOOKUP(D15873,Transactions!$K$4:$L$24,2,0), "Invalid date, no label or wrong spelling"),"Date and/or label missing. Exclude?")</f>
        <v>Date and/or label missing. Exclude?</v>
      </c>
      <c r="F15873" s="201"/>
      <c r="G15873" s="202"/>
      <c r="H15873" s="203"/>
    </row>
    <row r="15874" spans="1:8" x14ac:dyDescent="0.25">
      <c r="A15874" s="37"/>
      <c r="B15874" s="38"/>
      <c r="C15874" s="97"/>
      <c r="D15874" s="92"/>
      <c r="E15874" s="88" t="str">
        <f>IF(A15874&lt;&gt;0,IFERROR(VLOOKUP(D15874,Transactions!$K$4:$L$24,2,0), "Invalid date, no label or wrong spelling"),"Date and/or label missing. Exclude?")</f>
        <v>Date and/or label missing. Exclude?</v>
      </c>
      <c r="F15874" s="201"/>
      <c r="G15874" s="202"/>
      <c r="H15874" s="203"/>
    </row>
    <row r="15875" spans="1:8" x14ac:dyDescent="0.25">
      <c r="A15875" s="37"/>
      <c r="B15875" s="38"/>
      <c r="C15875" s="97"/>
      <c r="D15875" s="92"/>
      <c r="E15875" s="88" t="str">
        <f>IF(A15875&lt;&gt;0,IFERROR(VLOOKUP(D15875,Transactions!$K$4:$L$24,2,0), "Invalid date, no label or wrong spelling"),"Date and/or label missing. Exclude?")</f>
        <v>Date and/or label missing. Exclude?</v>
      </c>
      <c r="F15875" s="201"/>
      <c r="G15875" s="202"/>
      <c r="H15875" s="203"/>
    </row>
    <row r="15876" spans="1:8" x14ac:dyDescent="0.25">
      <c r="A15876" s="37"/>
      <c r="B15876" s="38"/>
      <c r="C15876" s="97"/>
      <c r="D15876" s="92"/>
      <c r="E15876" s="88" t="str">
        <f>IF(A15876&lt;&gt;0,IFERROR(VLOOKUP(D15876,Transactions!$K$4:$L$24,2,0), "Invalid date, no label or wrong spelling"),"Date and/or label missing. Exclude?")</f>
        <v>Date and/or label missing. Exclude?</v>
      </c>
      <c r="F15876" s="201"/>
      <c r="G15876" s="202"/>
      <c r="H15876" s="203"/>
    </row>
    <row r="15877" spans="1:8" x14ac:dyDescent="0.25">
      <c r="A15877" s="37"/>
      <c r="B15877" s="38"/>
      <c r="C15877" s="97"/>
      <c r="D15877" s="92"/>
      <c r="E15877" s="88" t="str">
        <f>IF(A15877&lt;&gt;0,IFERROR(VLOOKUP(D15877,Transactions!$K$4:$L$24,2,0), "Invalid date, no label or wrong spelling"),"Date and/or label missing. Exclude?")</f>
        <v>Date and/or label missing. Exclude?</v>
      </c>
      <c r="F15877" s="201"/>
      <c r="G15877" s="202"/>
      <c r="H15877" s="203"/>
    </row>
    <row r="15878" spans="1:8" x14ac:dyDescent="0.25">
      <c r="A15878" s="37"/>
      <c r="B15878" s="38"/>
      <c r="C15878" s="97"/>
      <c r="D15878" s="92"/>
      <c r="E15878" s="88" t="str">
        <f>IF(A15878&lt;&gt;0,IFERROR(VLOOKUP(D15878,Transactions!$K$4:$L$24,2,0), "Invalid date, no label or wrong spelling"),"Date and/or label missing. Exclude?")</f>
        <v>Date and/or label missing. Exclude?</v>
      </c>
      <c r="F15878" s="201"/>
      <c r="G15878" s="202"/>
      <c r="H15878" s="203"/>
    </row>
    <row r="15879" spans="1:8" x14ac:dyDescent="0.25">
      <c r="A15879" s="37"/>
      <c r="B15879" s="38"/>
      <c r="C15879" s="97"/>
      <c r="D15879" s="92"/>
      <c r="E15879" s="88" t="str">
        <f>IF(A15879&lt;&gt;0,IFERROR(VLOOKUP(D15879,Transactions!$K$4:$L$24,2,0), "Invalid date, no label or wrong spelling"),"Date and/or label missing. Exclude?")</f>
        <v>Date and/or label missing. Exclude?</v>
      </c>
      <c r="F15879" s="201"/>
      <c r="G15879" s="202"/>
      <c r="H15879" s="203"/>
    </row>
    <row r="15880" spans="1:8" x14ac:dyDescent="0.25">
      <c r="A15880" s="37"/>
      <c r="B15880" s="38"/>
      <c r="C15880" s="97"/>
      <c r="D15880" s="92"/>
      <c r="E15880" s="88" t="str">
        <f>IF(A15880&lt;&gt;0,IFERROR(VLOOKUP(D15880,Transactions!$K$4:$L$24,2,0), "Invalid date, no label or wrong spelling"),"Date and/or label missing. Exclude?")</f>
        <v>Date and/or label missing. Exclude?</v>
      </c>
      <c r="F15880" s="201"/>
      <c r="G15880" s="202"/>
      <c r="H15880" s="203"/>
    </row>
    <row r="15881" spans="1:8" x14ac:dyDescent="0.25">
      <c r="A15881" s="37"/>
      <c r="B15881" s="38"/>
      <c r="C15881" s="97"/>
      <c r="D15881" s="92"/>
      <c r="E15881" s="88" t="str">
        <f>IF(A15881&lt;&gt;0,IFERROR(VLOOKUP(D15881,Transactions!$K$4:$L$24,2,0), "Invalid date, no label or wrong spelling"),"Date and/or label missing. Exclude?")</f>
        <v>Date and/or label missing. Exclude?</v>
      </c>
      <c r="F15881" s="201"/>
      <c r="G15881" s="202"/>
      <c r="H15881" s="203"/>
    </row>
    <row r="15882" spans="1:8" x14ac:dyDescent="0.25">
      <c r="A15882" s="37"/>
      <c r="B15882" s="38"/>
      <c r="C15882" s="97"/>
      <c r="D15882" s="92"/>
      <c r="E15882" s="88" t="str">
        <f>IF(A15882&lt;&gt;0,IFERROR(VLOOKUP(D15882,Transactions!$K$4:$L$24,2,0), "Invalid date, no label or wrong spelling"),"Date and/or label missing. Exclude?")</f>
        <v>Date and/or label missing. Exclude?</v>
      </c>
      <c r="F15882" s="201"/>
      <c r="G15882" s="202"/>
      <c r="H15882" s="203"/>
    </row>
    <row r="15883" spans="1:8" x14ac:dyDescent="0.25">
      <c r="A15883" s="37"/>
      <c r="B15883" s="38"/>
      <c r="C15883" s="97"/>
      <c r="D15883" s="92"/>
      <c r="E15883" s="88" t="str">
        <f>IF(A15883&lt;&gt;0,IFERROR(VLOOKUP(D15883,Transactions!$K$4:$L$24,2,0), "Invalid date, no label or wrong spelling"),"Date and/or label missing. Exclude?")</f>
        <v>Date and/or label missing. Exclude?</v>
      </c>
      <c r="F15883" s="201"/>
      <c r="G15883" s="202"/>
      <c r="H15883" s="203"/>
    </row>
    <row r="15884" spans="1:8" x14ac:dyDescent="0.25">
      <c r="A15884" s="37"/>
      <c r="B15884" s="38"/>
      <c r="C15884" s="97"/>
      <c r="D15884" s="92"/>
      <c r="E15884" s="88" t="str">
        <f>IF(A15884&lt;&gt;0,IFERROR(VLOOKUP(D15884,Transactions!$K$4:$L$24,2,0), "Invalid date, no label or wrong spelling"),"Date and/or label missing. Exclude?")</f>
        <v>Date and/or label missing. Exclude?</v>
      </c>
      <c r="F15884" s="201"/>
      <c r="G15884" s="202"/>
      <c r="H15884" s="203"/>
    </row>
    <row r="15885" spans="1:8" x14ac:dyDescent="0.25">
      <c r="A15885" s="37"/>
      <c r="B15885" s="38"/>
      <c r="C15885" s="97"/>
      <c r="D15885" s="92"/>
      <c r="E15885" s="88" t="str">
        <f>IF(A15885&lt;&gt;0,IFERROR(VLOOKUP(D15885,Transactions!$K$4:$L$24,2,0), "Invalid date, no label or wrong spelling"),"Date and/or label missing. Exclude?")</f>
        <v>Date and/or label missing. Exclude?</v>
      </c>
      <c r="F15885" s="201"/>
      <c r="G15885" s="202"/>
      <c r="H15885" s="203"/>
    </row>
    <row r="15886" spans="1:8" x14ac:dyDescent="0.25">
      <c r="A15886" s="37"/>
      <c r="B15886" s="38"/>
      <c r="C15886" s="97"/>
      <c r="D15886" s="92"/>
      <c r="E15886" s="88" t="str">
        <f>IF(A15886&lt;&gt;0,IFERROR(VLOOKUP(D15886,Transactions!$K$4:$L$24,2,0), "Invalid date, no label or wrong spelling"),"Date and/or label missing. Exclude?")</f>
        <v>Date and/or label missing. Exclude?</v>
      </c>
      <c r="F15886" s="201"/>
      <c r="G15886" s="202"/>
      <c r="H15886" s="203"/>
    </row>
    <row r="15887" spans="1:8" x14ac:dyDescent="0.25">
      <c r="A15887" s="37"/>
      <c r="B15887" s="38"/>
      <c r="C15887" s="97"/>
      <c r="D15887" s="92"/>
      <c r="E15887" s="88" t="str">
        <f>IF(A15887&lt;&gt;0,IFERROR(VLOOKUP(D15887,Transactions!$K$4:$L$24,2,0), "Invalid date, no label or wrong spelling"),"Date and/or label missing. Exclude?")</f>
        <v>Date and/or label missing. Exclude?</v>
      </c>
      <c r="F15887" s="201"/>
      <c r="G15887" s="202"/>
      <c r="H15887" s="203"/>
    </row>
    <row r="15888" spans="1:8" x14ac:dyDescent="0.25">
      <c r="A15888" s="37"/>
      <c r="B15888" s="38"/>
      <c r="C15888" s="97"/>
      <c r="D15888" s="92"/>
      <c r="E15888" s="88" t="str">
        <f>IF(A15888&lt;&gt;0,IFERROR(VLOOKUP(D15888,Transactions!$K$4:$L$24,2,0), "Invalid date, no label or wrong spelling"),"Date and/or label missing. Exclude?")</f>
        <v>Date and/or label missing. Exclude?</v>
      </c>
      <c r="F15888" s="201"/>
      <c r="G15888" s="202"/>
      <c r="H15888" s="203"/>
    </row>
    <row r="15889" spans="1:8" x14ac:dyDescent="0.25">
      <c r="A15889" s="37"/>
      <c r="B15889" s="38"/>
      <c r="C15889" s="97"/>
      <c r="D15889" s="92"/>
      <c r="E15889" s="88" t="str">
        <f>IF(A15889&lt;&gt;0,IFERROR(VLOOKUP(D15889,Transactions!$K$4:$L$24,2,0), "Invalid date, no label or wrong spelling"),"Date and/or label missing. Exclude?")</f>
        <v>Date and/or label missing. Exclude?</v>
      </c>
      <c r="F15889" s="201"/>
      <c r="G15889" s="202"/>
      <c r="H15889" s="203"/>
    </row>
    <row r="15890" spans="1:8" x14ac:dyDescent="0.25">
      <c r="A15890" s="37"/>
      <c r="B15890" s="38"/>
      <c r="C15890" s="97"/>
      <c r="D15890" s="92"/>
      <c r="E15890" s="88" t="str">
        <f>IF(A15890&lt;&gt;0,IFERROR(VLOOKUP(D15890,Transactions!$K$4:$L$24,2,0), "Invalid date, no label or wrong spelling"),"Date and/or label missing. Exclude?")</f>
        <v>Date and/or label missing. Exclude?</v>
      </c>
      <c r="F15890" s="201"/>
      <c r="G15890" s="202"/>
      <c r="H15890" s="203"/>
    </row>
    <row r="15891" spans="1:8" x14ac:dyDescent="0.25">
      <c r="A15891" s="37"/>
      <c r="B15891" s="38"/>
      <c r="C15891" s="97"/>
      <c r="D15891" s="92"/>
      <c r="E15891" s="88" t="str">
        <f>IF(A15891&lt;&gt;0,IFERROR(VLOOKUP(D15891,Transactions!$K$4:$L$24,2,0), "Invalid date, no label or wrong spelling"),"Date and/or label missing. Exclude?")</f>
        <v>Date and/or label missing. Exclude?</v>
      </c>
      <c r="F15891" s="201"/>
      <c r="G15891" s="202"/>
      <c r="H15891" s="203"/>
    </row>
    <row r="15892" spans="1:8" x14ac:dyDescent="0.25">
      <c r="A15892" s="37"/>
      <c r="B15892" s="38"/>
      <c r="C15892" s="97"/>
      <c r="D15892" s="92"/>
      <c r="E15892" s="88" t="str">
        <f>IF(A15892&lt;&gt;0,IFERROR(VLOOKUP(D15892,Transactions!$K$4:$L$24,2,0), "Invalid date, no label or wrong spelling"),"Date and/or label missing. Exclude?")</f>
        <v>Date and/or label missing. Exclude?</v>
      </c>
      <c r="F15892" s="201"/>
      <c r="G15892" s="202"/>
      <c r="H15892" s="203"/>
    </row>
    <row r="15893" spans="1:8" x14ac:dyDescent="0.25">
      <c r="A15893" s="37"/>
      <c r="B15893" s="38"/>
      <c r="C15893" s="97"/>
      <c r="D15893" s="92"/>
      <c r="E15893" s="88" t="str">
        <f>IF(A15893&lt;&gt;0,IFERROR(VLOOKUP(D15893,Transactions!$K$4:$L$24,2,0), "Invalid date, no label or wrong spelling"),"Date and/or label missing. Exclude?")</f>
        <v>Date and/or label missing. Exclude?</v>
      </c>
      <c r="F15893" s="201"/>
      <c r="G15893" s="202"/>
      <c r="H15893" s="203"/>
    </row>
    <row r="15894" spans="1:8" x14ac:dyDescent="0.25">
      <c r="A15894" s="37"/>
      <c r="B15894" s="38"/>
      <c r="C15894" s="97"/>
      <c r="D15894" s="92"/>
      <c r="E15894" s="88" t="str">
        <f>IF(A15894&lt;&gt;0,IFERROR(VLOOKUP(D15894,Transactions!$K$4:$L$24,2,0), "Invalid date, no label or wrong spelling"),"Date and/or label missing. Exclude?")</f>
        <v>Date and/or label missing. Exclude?</v>
      </c>
      <c r="F15894" s="201"/>
      <c r="G15894" s="202"/>
      <c r="H15894" s="203"/>
    </row>
    <row r="15895" spans="1:8" x14ac:dyDescent="0.25">
      <c r="A15895" s="37"/>
      <c r="B15895" s="38"/>
      <c r="C15895" s="97"/>
      <c r="D15895" s="92"/>
      <c r="E15895" s="88" t="str">
        <f>IF(A15895&lt;&gt;0,IFERROR(VLOOKUP(D15895,Transactions!$K$4:$L$24,2,0), "Invalid date, no label or wrong spelling"),"Date and/or label missing. Exclude?")</f>
        <v>Date and/or label missing. Exclude?</v>
      </c>
      <c r="F15895" s="201"/>
      <c r="G15895" s="202"/>
      <c r="H15895" s="203"/>
    </row>
    <row r="15896" spans="1:8" x14ac:dyDescent="0.25">
      <c r="A15896" s="37"/>
      <c r="B15896" s="38"/>
      <c r="C15896" s="97"/>
      <c r="D15896" s="92"/>
      <c r="E15896" s="88" t="str">
        <f>IF(A15896&lt;&gt;0,IFERROR(VLOOKUP(D15896,Transactions!$K$4:$L$24,2,0), "Invalid date, no label or wrong spelling"),"Date and/or label missing. Exclude?")</f>
        <v>Date and/or label missing. Exclude?</v>
      </c>
      <c r="F15896" s="201"/>
      <c r="G15896" s="202"/>
      <c r="H15896" s="203"/>
    </row>
    <row r="15897" spans="1:8" x14ac:dyDescent="0.25">
      <c r="A15897" s="37"/>
      <c r="B15897" s="38"/>
      <c r="C15897" s="97"/>
      <c r="D15897" s="92"/>
      <c r="E15897" s="88" t="str">
        <f>IF(A15897&lt;&gt;0,IFERROR(VLOOKUP(D15897,Transactions!$K$4:$L$24,2,0), "Invalid date, no label or wrong spelling"),"Date and/or label missing. Exclude?")</f>
        <v>Date and/or label missing. Exclude?</v>
      </c>
      <c r="F15897" s="201"/>
      <c r="G15897" s="202"/>
      <c r="H15897" s="203"/>
    </row>
    <row r="15898" spans="1:8" x14ac:dyDescent="0.25">
      <c r="A15898" s="37"/>
      <c r="B15898" s="38"/>
      <c r="C15898" s="97"/>
      <c r="D15898" s="92"/>
      <c r="E15898" s="88" t="str">
        <f>IF(A15898&lt;&gt;0,IFERROR(VLOOKUP(D15898,Transactions!$K$4:$L$24,2,0), "Invalid date, no label or wrong spelling"),"Date and/or label missing. Exclude?")</f>
        <v>Date and/or label missing. Exclude?</v>
      </c>
      <c r="F15898" s="201"/>
      <c r="G15898" s="202"/>
      <c r="H15898" s="203"/>
    </row>
    <row r="15899" spans="1:8" x14ac:dyDescent="0.25">
      <c r="A15899" s="37"/>
      <c r="B15899" s="38"/>
      <c r="C15899" s="97"/>
      <c r="D15899" s="92"/>
      <c r="E15899" s="88" t="str">
        <f>IF(A15899&lt;&gt;0,IFERROR(VLOOKUP(D15899,Transactions!$K$4:$L$24,2,0), "Invalid date, no label or wrong spelling"),"Date and/or label missing. Exclude?")</f>
        <v>Date and/or label missing. Exclude?</v>
      </c>
      <c r="F15899" s="201"/>
      <c r="G15899" s="202"/>
      <c r="H15899" s="203"/>
    </row>
    <row r="15900" spans="1:8" x14ac:dyDescent="0.25">
      <c r="A15900" s="37"/>
      <c r="B15900" s="38"/>
      <c r="C15900" s="97"/>
      <c r="D15900" s="92"/>
      <c r="E15900" s="88" t="str">
        <f>IF(A15900&lt;&gt;0,IFERROR(VLOOKUP(D15900,Transactions!$K$4:$L$24,2,0), "Invalid date, no label or wrong spelling"),"Date and/or label missing. Exclude?")</f>
        <v>Date and/or label missing. Exclude?</v>
      </c>
      <c r="F15900" s="201"/>
      <c r="G15900" s="202"/>
      <c r="H15900" s="203"/>
    </row>
    <row r="15901" spans="1:8" x14ac:dyDescent="0.25">
      <c r="A15901" s="37"/>
      <c r="B15901" s="38"/>
      <c r="C15901" s="97"/>
      <c r="D15901" s="92"/>
      <c r="E15901" s="88" t="str">
        <f>IF(A15901&lt;&gt;0,IFERROR(VLOOKUP(D15901,Transactions!$K$4:$L$24,2,0), "Invalid date, no label or wrong spelling"),"Date and/or label missing. Exclude?")</f>
        <v>Date and/or label missing. Exclude?</v>
      </c>
      <c r="F15901" s="201"/>
      <c r="G15901" s="202"/>
      <c r="H15901" s="203"/>
    </row>
    <row r="15902" spans="1:8" x14ac:dyDescent="0.25">
      <c r="A15902" s="37"/>
      <c r="B15902" s="38"/>
      <c r="C15902" s="97"/>
      <c r="D15902" s="92"/>
      <c r="E15902" s="88" t="str">
        <f>IF(A15902&lt;&gt;0,IFERROR(VLOOKUP(D15902,Transactions!$K$4:$L$24,2,0), "Invalid date, no label or wrong spelling"),"Date and/or label missing. Exclude?")</f>
        <v>Date and/or label missing. Exclude?</v>
      </c>
      <c r="F15902" s="201"/>
      <c r="G15902" s="202"/>
      <c r="H15902" s="203"/>
    </row>
    <row r="15903" spans="1:8" x14ac:dyDescent="0.25">
      <c r="A15903" s="37"/>
      <c r="B15903" s="38"/>
      <c r="C15903" s="97"/>
      <c r="D15903" s="92"/>
      <c r="E15903" s="88" t="str">
        <f>IF(A15903&lt;&gt;0,IFERROR(VLOOKUP(D15903,Transactions!$K$4:$L$24,2,0), "Invalid date, no label or wrong spelling"),"Date and/or label missing. Exclude?")</f>
        <v>Date and/or label missing. Exclude?</v>
      </c>
      <c r="F15903" s="201"/>
      <c r="G15903" s="202"/>
      <c r="H15903" s="203"/>
    </row>
    <row r="15904" spans="1:8" x14ac:dyDescent="0.25">
      <c r="A15904" s="37"/>
      <c r="B15904" s="38"/>
      <c r="C15904" s="97"/>
      <c r="D15904" s="92"/>
      <c r="E15904" s="88" t="str">
        <f>IF(A15904&lt;&gt;0,IFERROR(VLOOKUP(D15904,Transactions!$K$4:$L$24,2,0), "Invalid date, no label or wrong spelling"),"Date and/or label missing. Exclude?")</f>
        <v>Date and/or label missing. Exclude?</v>
      </c>
      <c r="F15904" s="201"/>
      <c r="G15904" s="202"/>
      <c r="H15904" s="203"/>
    </row>
    <row r="15905" spans="1:8" x14ac:dyDescent="0.25">
      <c r="A15905" s="37"/>
      <c r="B15905" s="38"/>
      <c r="C15905" s="97"/>
      <c r="D15905" s="92"/>
      <c r="E15905" s="88" t="str">
        <f>IF(A15905&lt;&gt;0,IFERROR(VLOOKUP(D15905,Transactions!$K$4:$L$24,2,0), "Invalid date, no label or wrong spelling"),"Date and/or label missing. Exclude?")</f>
        <v>Date and/or label missing. Exclude?</v>
      </c>
      <c r="F15905" s="201"/>
      <c r="G15905" s="202"/>
      <c r="H15905" s="203"/>
    </row>
    <row r="15906" spans="1:8" x14ac:dyDescent="0.25">
      <c r="A15906" s="37"/>
      <c r="B15906" s="38"/>
      <c r="C15906" s="97"/>
      <c r="D15906" s="92"/>
      <c r="E15906" s="88" t="str">
        <f>IF(A15906&lt;&gt;0,IFERROR(VLOOKUP(D15906,Transactions!$K$4:$L$24,2,0), "Invalid date, no label or wrong spelling"),"Date and/or label missing. Exclude?")</f>
        <v>Date and/or label missing. Exclude?</v>
      </c>
      <c r="F15906" s="201"/>
      <c r="G15906" s="202"/>
      <c r="H15906" s="203"/>
    </row>
    <row r="15907" spans="1:8" x14ac:dyDescent="0.25">
      <c r="A15907" s="37"/>
      <c r="B15907" s="38"/>
      <c r="C15907" s="97"/>
      <c r="D15907" s="92"/>
      <c r="E15907" s="88" t="str">
        <f>IF(A15907&lt;&gt;0,IFERROR(VLOOKUP(D15907,Transactions!$K$4:$L$24,2,0), "Invalid date, no label or wrong spelling"),"Date and/or label missing. Exclude?")</f>
        <v>Date and/or label missing. Exclude?</v>
      </c>
      <c r="F15907" s="201"/>
      <c r="G15907" s="202"/>
      <c r="H15907" s="203"/>
    </row>
    <row r="15908" spans="1:8" x14ac:dyDescent="0.25">
      <c r="A15908" s="37"/>
      <c r="B15908" s="38"/>
      <c r="C15908" s="97"/>
      <c r="D15908" s="92"/>
      <c r="E15908" s="88" t="str">
        <f>IF(A15908&lt;&gt;0,IFERROR(VLOOKUP(D15908,Transactions!$K$4:$L$24,2,0), "Invalid date, no label or wrong spelling"),"Date and/or label missing. Exclude?")</f>
        <v>Date and/or label missing. Exclude?</v>
      </c>
      <c r="F15908" s="201"/>
      <c r="G15908" s="202"/>
      <c r="H15908" s="203"/>
    </row>
    <row r="15909" spans="1:8" x14ac:dyDescent="0.25">
      <c r="A15909" s="37"/>
      <c r="B15909" s="38"/>
      <c r="C15909" s="97"/>
      <c r="D15909" s="92"/>
      <c r="E15909" s="88" t="str">
        <f>IF(A15909&lt;&gt;0,IFERROR(VLOOKUP(D15909,Transactions!$K$4:$L$24,2,0), "Invalid date, no label or wrong spelling"),"Date and/or label missing. Exclude?")</f>
        <v>Date and/or label missing. Exclude?</v>
      </c>
      <c r="F15909" s="201"/>
      <c r="G15909" s="202"/>
      <c r="H15909" s="203"/>
    </row>
    <row r="15910" spans="1:8" x14ac:dyDescent="0.25">
      <c r="A15910" s="37"/>
      <c r="B15910" s="38"/>
      <c r="C15910" s="97"/>
      <c r="D15910" s="92"/>
      <c r="E15910" s="88" t="str">
        <f>IF(A15910&lt;&gt;0,IFERROR(VLOOKUP(D15910,Transactions!$K$4:$L$24,2,0), "Invalid date, no label or wrong spelling"),"Date and/or label missing. Exclude?")</f>
        <v>Date and/or label missing. Exclude?</v>
      </c>
      <c r="F15910" s="201"/>
      <c r="G15910" s="202"/>
      <c r="H15910" s="203"/>
    </row>
    <row r="15911" spans="1:8" x14ac:dyDescent="0.25">
      <c r="A15911" s="37"/>
      <c r="B15911" s="38"/>
      <c r="C15911" s="97"/>
      <c r="D15911" s="92"/>
      <c r="E15911" s="88" t="str">
        <f>IF(A15911&lt;&gt;0,IFERROR(VLOOKUP(D15911,Transactions!$K$4:$L$24,2,0), "Invalid date, no label or wrong spelling"),"Date and/or label missing. Exclude?")</f>
        <v>Date and/or label missing. Exclude?</v>
      </c>
      <c r="F15911" s="201"/>
      <c r="G15911" s="202"/>
      <c r="H15911" s="203"/>
    </row>
    <row r="15912" spans="1:8" x14ac:dyDescent="0.25">
      <c r="A15912" s="37"/>
      <c r="B15912" s="38"/>
      <c r="C15912" s="97"/>
      <c r="D15912" s="92"/>
      <c r="E15912" s="88" t="str">
        <f>IF(A15912&lt;&gt;0,IFERROR(VLOOKUP(D15912,Transactions!$K$4:$L$24,2,0), "Invalid date, no label or wrong spelling"),"Date and/or label missing. Exclude?")</f>
        <v>Date and/or label missing. Exclude?</v>
      </c>
      <c r="F15912" s="201"/>
      <c r="G15912" s="202"/>
      <c r="H15912" s="203"/>
    </row>
    <row r="15913" spans="1:8" x14ac:dyDescent="0.25">
      <c r="A15913" s="37"/>
      <c r="B15913" s="38"/>
      <c r="C15913" s="97"/>
      <c r="D15913" s="92"/>
      <c r="E15913" s="88" t="str">
        <f>IF(A15913&lt;&gt;0,IFERROR(VLOOKUP(D15913,Transactions!$K$4:$L$24,2,0), "Invalid date, no label or wrong spelling"),"Date and/or label missing. Exclude?")</f>
        <v>Date and/or label missing. Exclude?</v>
      </c>
      <c r="F15913" s="201"/>
      <c r="G15913" s="202"/>
      <c r="H15913" s="203"/>
    </row>
    <row r="15914" spans="1:8" x14ac:dyDescent="0.25">
      <c r="A15914" s="37"/>
      <c r="B15914" s="38"/>
      <c r="C15914" s="97"/>
      <c r="D15914" s="92"/>
      <c r="E15914" s="88" t="str">
        <f>IF(A15914&lt;&gt;0,IFERROR(VLOOKUP(D15914,Transactions!$K$4:$L$24,2,0), "Invalid date, no label or wrong spelling"),"Date and/or label missing. Exclude?")</f>
        <v>Date and/or label missing. Exclude?</v>
      </c>
      <c r="F15914" s="201"/>
      <c r="G15914" s="202"/>
      <c r="H15914" s="203"/>
    </row>
    <row r="15915" spans="1:8" x14ac:dyDescent="0.25">
      <c r="A15915" s="37"/>
      <c r="B15915" s="38"/>
      <c r="C15915" s="97"/>
      <c r="D15915" s="92"/>
      <c r="E15915" s="88" t="str">
        <f>IF(A15915&lt;&gt;0,IFERROR(VLOOKUP(D15915,Transactions!$K$4:$L$24,2,0), "Invalid date, no label or wrong spelling"),"Date and/or label missing. Exclude?")</f>
        <v>Date and/or label missing. Exclude?</v>
      </c>
      <c r="F15915" s="201"/>
      <c r="G15915" s="202"/>
      <c r="H15915" s="203"/>
    </row>
    <row r="15916" spans="1:8" x14ac:dyDescent="0.25">
      <c r="A15916" s="37"/>
      <c r="B15916" s="38"/>
      <c r="C15916" s="97"/>
      <c r="D15916" s="92"/>
      <c r="E15916" s="88" t="str">
        <f>IF(A15916&lt;&gt;0,IFERROR(VLOOKUP(D15916,Transactions!$K$4:$L$24,2,0), "Invalid date, no label or wrong spelling"),"Date and/or label missing. Exclude?")</f>
        <v>Date and/or label missing. Exclude?</v>
      </c>
      <c r="F15916" s="201"/>
      <c r="G15916" s="202"/>
      <c r="H15916" s="203"/>
    </row>
    <row r="15917" spans="1:8" x14ac:dyDescent="0.25">
      <c r="A15917" s="37"/>
      <c r="B15917" s="38"/>
      <c r="C15917" s="97"/>
      <c r="D15917" s="92"/>
      <c r="E15917" s="88" t="str">
        <f>IF(A15917&lt;&gt;0,IFERROR(VLOOKUP(D15917,Transactions!$K$4:$L$24,2,0), "Invalid date, no label or wrong spelling"),"Date and/or label missing. Exclude?")</f>
        <v>Date and/or label missing. Exclude?</v>
      </c>
      <c r="F15917" s="201"/>
      <c r="G15917" s="202"/>
      <c r="H15917" s="203"/>
    </row>
    <row r="15918" spans="1:8" x14ac:dyDescent="0.25">
      <c r="A15918" s="37"/>
      <c r="B15918" s="38"/>
      <c r="C15918" s="97"/>
      <c r="D15918" s="92"/>
      <c r="E15918" s="88" t="str">
        <f>IF(A15918&lt;&gt;0,IFERROR(VLOOKUP(D15918,Transactions!$K$4:$L$24,2,0), "Invalid date, no label or wrong spelling"),"Date and/or label missing. Exclude?")</f>
        <v>Date and/or label missing. Exclude?</v>
      </c>
      <c r="F15918" s="201"/>
      <c r="G15918" s="202"/>
      <c r="H15918" s="203"/>
    </row>
    <row r="15919" spans="1:8" x14ac:dyDescent="0.25">
      <c r="A15919" s="37"/>
      <c r="B15919" s="38"/>
      <c r="C15919" s="97"/>
      <c r="D15919" s="92"/>
      <c r="E15919" s="88" t="str">
        <f>IF(A15919&lt;&gt;0,IFERROR(VLOOKUP(D15919,Transactions!$K$4:$L$24,2,0), "Invalid date, no label or wrong spelling"),"Date and/or label missing. Exclude?")</f>
        <v>Date and/or label missing. Exclude?</v>
      </c>
      <c r="F15919" s="201"/>
      <c r="G15919" s="202"/>
      <c r="H15919" s="203"/>
    </row>
    <row r="15920" spans="1:8" x14ac:dyDescent="0.25">
      <c r="A15920" s="37"/>
      <c r="B15920" s="38"/>
      <c r="C15920" s="97"/>
      <c r="D15920" s="92"/>
      <c r="E15920" s="88" t="str">
        <f>IF(A15920&lt;&gt;0,IFERROR(VLOOKUP(D15920,Transactions!$K$4:$L$24,2,0), "Invalid date, no label or wrong spelling"),"Date and/or label missing. Exclude?")</f>
        <v>Date and/or label missing. Exclude?</v>
      </c>
      <c r="F15920" s="201"/>
      <c r="G15920" s="202"/>
      <c r="H15920" s="203"/>
    </row>
    <row r="15921" spans="1:8" x14ac:dyDescent="0.25">
      <c r="A15921" s="37"/>
      <c r="B15921" s="38"/>
      <c r="C15921" s="97"/>
      <c r="D15921" s="92"/>
      <c r="E15921" s="88" t="str">
        <f>IF(A15921&lt;&gt;0,IFERROR(VLOOKUP(D15921,Transactions!$K$4:$L$24,2,0), "Invalid date, no label or wrong spelling"),"Date and/or label missing. Exclude?")</f>
        <v>Date and/or label missing. Exclude?</v>
      </c>
      <c r="F15921" s="201"/>
      <c r="G15921" s="202"/>
      <c r="H15921" s="203"/>
    </row>
    <row r="15922" spans="1:8" x14ac:dyDescent="0.25">
      <c r="A15922" s="37"/>
      <c r="B15922" s="38"/>
      <c r="C15922" s="97"/>
      <c r="D15922" s="92"/>
      <c r="E15922" s="88" t="str">
        <f>IF(A15922&lt;&gt;0,IFERROR(VLOOKUP(D15922,Transactions!$K$4:$L$24,2,0), "Invalid date, no label or wrong spelling"),"Date and/or label missing. Exclude?")</f>
        <v>Date and/or label missing. Exclude?</v>
      </c>
      <c r="F15922" s="201"/>
      <c r="G15922" s="202"/>
      <c r="H15922" s="203"/>
    </row>
    <row r="15923" spans="1:8" x14ac:dyDescent="0.25">
      <c r="A15923" s="37"/>
      <c r="B15923" s="38"/>
      <c r="C15923" s="97"/>
      <c r="D15923" s="92"/>
      <c r="E15923" s="88" t="str">
        <f>IF(A15923&lt;&gt;0,IFERROR(VLOOKUP(D15923,Transactions!$K$4:$L$24,2,0), "Invalid date, no label or wrong spelling"),"Date and/or label missing. Exclude?")</f>
        <v>Date and/or label missing. Exclude?</v>
      </c>
      <c r="F15923" s="201"/>
      <c r="G15923" s="202"/>
      <c r="H15923" s="203"/>
    </row>
    <row r="15924" spans="1:8" x14ac:dyDescent="0.25">
      <c r="A15924" s="37"/>
      <c r="B15924" s="38"/>
      <c r="C15924" s="97"/>
      <c r="D15924" s="92"/>
      <c r="E15924" s="88" t="str">
        <f>IF(A15924&lt;&gt;0,IFERROR(VLOOKUP(D15924,Transactions!$K$4:$L$24,2,0), "Invalid date, no label or wrong spelling"),"Date and/or label missing. Exclude?")</f>
        <v>Date and/or label missing. Exclude?</v>
      </c>
      <c r="F15924" s="201"/>
      <c r="G15924" s="202"/>
      <c r="H15924" s="203"/>
    </row>
    <row r="15925" spans="1:8" x14ac:dyDescent="0.25">
      <c r="A15925" s="37"/>
      <c r="B15925" s="38"/>
      <c r="C15925" s="97"/>
      <c r="D15925" s="92"/>
      <c r="E15925" s="88" t="str">
        <f>IF(A15925&lt;&gt;0,IFERROR(VLOOKUP(D15925,Transactions!$K$4:$L$24,2,0), "Invalid date, no label or wrong spelling"),"Date and/or label missing. Exclude?")</f>
        <v>Date and/or label missing. Exclude?</v>
      </c>
      <c r="F15925" s="201"/>
      <c r="G15925" s="202"/>
      <c r="H15925" s="203"/>
    </row>
    <row r="15926" spans="1:8" x14ac:dyDescent="0.25">
      <c r="A15926" s="37"/>
      <c r="B15926" s="38"/>
      <c r="C15926" s="97"/>
      <c r="D15926" s="92"/>
      <c r="E15926" s="88" t="str">
        <f>IF(A15926&lt;&gt;0,IFERROR(VLOOKUP(D15926,Transactions!$K$4:$L$24,2,0), "Invalid date, no label or wrong spelling"),"Date and/or label missing. Exclude?")</f>
        <v>Date and/or label missing. Exclude?</v>
      </c>
      <c r="F15926" s="201"/>
      <c r="G15926" s="202"/>
      <c r="H15926" s="203"/>
    </row>
    <row r="15927" spans="1:8" x14ac:dyDescent="0.25">
      <c r="A15927" s="37"/>
      <c r="B15927" s="38"/>
      <c r="C15927" s="97"/>
      <c r="D15927" s="92"/>
      <c r="E15927" s="88" t="str">
        <f>IF(A15927&lt;&gt;0,IFERROR(VLOOKUP(D15927,Transactions!$K$4:$L$24,2,0), "Invalid date, no label or wrong spelling"),"Date and/or label missing. Exclude?")</f>
        <v>Date and/or label missing. Exclude?</v>
      </c>
      <c r="F15927" s="201"/>
      <c r="G15927" s="202"/>
      <c r="H15927" s="203"/>
    </row>
    <row r="15928" spans="1:8" x14ac:dyDescent="0.25">
      <c r="A15928" s="37"/>
      <c r="B15928" s="38"/>
      <c r="C15928" s="97"/>
      <c r="D15928" s="92"/>
      <c r="E15928" s="88" t="str">
        <f>IF(A15928&lt;&gt;0,IFERROR(VLOOKUP(D15928,Transactions!$K$4:$L$24,2,0), "Invalid date, no label or wrong spelling"),"Date and/or label missing. Exclude?")</f>
        <v>Date and/or label missing. Exclude?</v>
      </c>
      <c r="F15928" s="201"/>
      <c r="G15928" s="202"/>
      <c r="H15928" s="203"/>
    </row>
    <row r="15929" spans="1:8" x14ac:dyDescent="0.25">
      <c r="A15929" s="37"/>
      <c r="B15929" s="38"/>
      <c r="C15929" s="97"/>
      <c r="D15929" s="92"/>
      <c r="E15929" s="88" t="str">
        <f>IF(A15929&lt;&gt;0,IFERROR(VLOOKUP(D15929,Transactions!$K$4:$L$24,2,0), "Invalid date, no label or wrong spelling"),"Date and/or label missing. Exclude?")</f>
        <v>Date and/or label missing. Exclude?</v>
      </c>
      <c r="F15929" s="201"/>
      <c r="G15929" s="202"/>
      <c r="H15929" s="203"/>
    </row>
    <row r="15930" spans="1:8" x14ac:dyDescent="0.25">
      <c r="A15930" s="37"/>
      <c r="B15930" s="38"/>
      <c r="C15930" s="97"/>
      <c r="D15930" s="92"/>
      <c r="E15930" s="88" t="str">
        <f>IF(A15930&lt;&gt;0,IFERROR(VLOOKUP(D15930,Transactions!$K$4:$L$24,2,0), "Invalid date, no label or wrong spelling"),"Date and/or label missing. Exclude?")</f>
        <v>Date and/or label missing. Exclude?</v>
      </c>
      <c r="F15930" s="201"/>
      <c r="G15930" s="202"/>
      <c r="H15930" s="203"/>
    </row>
    <row r="15931" spans="1:8" x14ac:dyDescent="0.25">
      <c r="A15931" s="37"/>
      <c r="B15931" s="38"/>
      <c r="C15931" s="97"/>
      <c r="D15931" s="92"/>
      <c r="E15931" s="88" t="str">
        <f>IF(A15931&lt;&gt;0,IFERROR(VLOOKUP(D15931,Transactions!$K$4:$L$24,2,0), "Invalid date, no label or wrong spelling"),"Date and/or label missing. Exclude?")</f>
        <v>Date and/or label missing. Exclude?</v>
      </c>
      <c r="F15931" s="201"/>
      <c r="G15931" s="202"/>
      <c r="H15931" s="203"/>
    </row>
    <row r="15932" spans="1:8" x14ac:dyDescent="0.25">
      <c r="A15932" s="37"/>
      <c r="B15932" s="38"/>
      <c r="C15932" s="97"/>
      <c r="D15932" s="92"/>
      <c r="E15932" s="88" t="str">
        <f>IF(A15932&lt;&gt;0,IFERROR(VLOOKUP(D15932,Transactions!$K$4:$L$24,2,0), "Invalid date, no label or wrong spelling"),"Date and/or label missing. Exclude?")</f>
        <v>Date and/or label missing. Exclude?</v>
      </c>
      <c r="F15932" s="201"/>
      <c r="G15932" s="202"/>
      <c r="H15932" s="203"/>
    </row>
    <row r="15933" spans="1:8" x14ac:dyDescent="0.25">
      <c r="A15933" s="37"/>
      <c r="B15933" s="38"/>
      <c r="C15933" s="97"/>
      <c r="D15933" s="92"/>
      <c r="E15933" s="88" t="str">
        <f>IF(A15933&lt;&gt;0,IFERROR(VLOOKUP(D15933,Transactions!$K$4:$L$24,2,0), "Invalid date, no label or wrong spelling"),"Date and/or label missing. Exclude?")</f>
        <v>Date and/or label missing. Exclude?</v>
      </c>
      <c r="F15933" s="201"/>
      <c r="G15933" s="202"/>
      <c r="H15933" s="203"/>
    </row>
    <row r="15934" spans="1:8" x14ac:dyDescent="0.25">
      <c r="A15934" s="37"/>
      <c r="B15934" s="38"/>
      <c r="C15934" s="97"/>
      <c r="D15934" s="92"/>
      <c r="E15934" s="88" t="str">
        <f>IF(A15934&lt;&gt;0,IFERROR(VLOOKUP(D15934,Transactions!$K$4:$L$24,2,0), "Invalid date, no label or wrong spelling"),"Date and/or label missing. Exclude?")</f>
        <v>Date and/or label missing. Exclude?</v>
      </c>
      <c r="F15934" s="201"/>
      <c r="G15934" s="202"/>
      <c r="H15934" s="203"/>
    </row>
    <row r="15935" spans="1:8" x14ac:dyDescent="0.25">
      <c r="A15935" s="37"/>
      <c r="B15935" s="38"/>
      <c r="C15935" s="97"/>
      <c r="D15935" s="92"/>
      <c r="E15935" s="88" t="str">
        <f>IF(A15935&lt;&gt;0,IFERROR(VLOOKUP(D15935,Transactions!$K$4:$L$24,2,0), "Invalid date, no label or wrong spelling"),"Date and/or label missing. Exclude?")</f>
        <v>Date and/or label missing. Exclude?</v>
      </c>
      <c r="F15935" s="201"/>
      <c r="G15935" s="202"/>
      <c r="H15935" s="203"/>
    </row>
    <row r="15936" spans="1:8" x14ac:dyDescent="0.25">
      <c r="A15936" s="37"/>
      <c r="B15936" s="38"/>
      <c r="C15936" s="97"/>
      <c r="D15936" s="92"/>
      <c r="E15936" s="88" t="str">
        <f>IF(A15936&lt;&gt;0,IFERROR(VLOOKUP(D15936,Transactions!$K$4:$L$24,2,0), "Invalid date, no label or wrong spelling"),"Date and/or label missing. Exclude?")</f>
        <v>Date and/or label missing. Exclude?</v>
      </c>
      <c r="F15936" s="201"/>
      <c r="G15936" s="202"/>
      <c r="H15936" s="203"/>
    </row>
    <row r="15937" spans="1:8" x14ac:dyDescent="0.25">
      <c r="A15937" s="37"/>
      <c r="B15937" s="38"/>
      <c r="C15937" s="97"/>
      <c r="D15937" s="92"/>
      <c r="E15937" s="88" t="str">
        <f>IF(A15937&lt;&gt;0,IFERROR(VLOOKUP(D15937,Transactions!$K$4:$L$24,2,0), "Invalid date, no label or wrong spelling"),"Date and/or label missing. Exclude?")</f>
        <v>Date and/or label missing. Exclude?</v>
      </c>
      <c r="F15937" s="201"/>
      <c r="G15937" s="202"/>
      <c r="H15937" s="203"/>
    </row>
    <row r="15938" spans="1:8" x14ac:dyDescent="0.25">
      <c r="A15938" s="37"/>
      <c r="B15938" s="38"/>
      <c r="C15938" s="97"/>
      <c r="D15938" s="92"/>
      <c r="E15938" s="88" t="str">
        <f>IF(A15938&lt;&gt;0,IFERROR(VLOOKUP(D15938,Transactions!$K$4:$L$24,2,0), "Invalid date, no label or wrong spelling"),"Date and/or label missing. Exclude?")</f>
        <v>Date and/or label missing. Exclude?</v>
      </c>
      <c r="F15938" s="201"/>
      <c r="G15938" s="202"/>
      <c r="H15938" s="203"/>
    </row>
    <row r="15939" spans="1:8" x14ac:dyDescent="0.25">
      <c r="A15939" s="37"/>
      <c r="B15939" s="38"/>
      <c r="C15939" s="97"/>
      <c r="D15939" s="92"/>
      <c r="E15939" s="88" t="str">
        <f>IF(A15939&lt;&gt;0,IFERROR(VLOOKUP(D15939,Transactions!$K$4:$L$24,2,0), "Invalid date, no label or wrong spelling"),"Date and/or label missing. Exclude?")</f>
        <v>Date and/or label missing. Exclude?</v>
      </c>
      <c r="F15939" s="201"/>
      <c r="G15939" s="202"/>
      <c r="H15939" s="203"/>
    </row>
    <row r="15940" spans="1:8" x14ac:dyDescent="0.25">
      <c r="A15940" s="37"/>
      <c r="B15940" s="38"/>
      <c r="C15940" s="97"/>
      <c r="D15940" s="92"/>
      <c r="E15940" s="88" t="str">
        <f>IF(A15940&lt;&gt;0,IFERROR(VLOOKUP(D15940,Transactions!$K$4:$L$24,2,0), "Invalid date, no label or wrong spelling"),"Date and/or label missing. Exclude?")</f>
        <v>Date and/or label missing. Exclude?</v>
      </c>
      <c r="F15940" s="201"/>
      <c r="G15940" s="202"/>
      <c r="H15940" s="203"/>
    </row>
    <row r="15941" spans="1:8" x14ac:dyDescent="0.25">
      <c r="A15941" s="37"/>
      <c r="B15941" s="38"/>
      <c r="C15941" s="97"/>
      <c r="D15941" s="92"/>
      <c r="E15941" s="88" t="str">
        <f>IF(A15941&lt;&gt;0,IFERROR(VLOOKUP(D15941,Transactions!$K$4:$L$24,2,0), "Invalid date, no label or wrong spelling"),"Date and/or label missing. Exclude?")</f>
        <v>Date and/or label missing. Exclude?</v>
      </c>
      <c r="F15941" s="201"/>
      <c r="G15941" s="202"/>
      <c r="H15941" s="203"/>
    </row>
    <row r="15942" spans="1:8" x14ac:dyDescent="0.25">
      <c r="A15942" s="37"/>
      <c r="B15942" s="38"/>
      <c r="C15942" s="97"/>
      <c r="D15942" s="92"/>
      <c r="E15942" s="88" t="str">
        <f>IF(A15942&lt;&gt;0,IFERROR(VLOOKUP(D15942,Transactions!$K$4:$L$24,2,0), "Invalid date, no label or wrong spelling"),"Date and/or label missing. Exclude?")</f>
        <v>Date and/or label missing. Exclude?</v>
      </c>
      <c r="F15942" s="201"/>
      <c r="G15942" s="202"/>
      <c r="H15942" s="203"/>
    </row>
    <row r="15943" spans="1:8" x14ac:dyDescent="0.25">
      <c r="A15943" s="37"/>
      <c r="B15943" s="38"/>
      <c r="C15943" s="97"/>
      <c r="D15943" s="92"/>
      <c r="E15943" s="88" t="str">
        <f>IF(A15943&lt;&gt;0,IFERROR(VLOOKUP(D15943,Transactions!$K$4:$L$24,2,0), "Invalid date, no label or wrong spelling"),"Date and/or label missing. Exclude?")</f>
        <v>Date and/or label missing. Exclude?</v>
      </c>
      <c r="F15943" s="201"/>
      <c r="G15943" s="202"/>
      <c r="H15943" s="203"/>
    </row>
    <row r="15944" spans="1:8" x14ac:dyDescent="0.25">
      <c r="A15944" s="37"/>
      <c r="B15944" s="38"/>
      <c r="C15944" s="97"/>
      <c r="D15944" s="92"/>
      <c r="E15944" s="88" t="str">
        <f>IF(A15944&lt;&gt;0,IFERROR(VLOOKUP(D15944,Transactions!$K$4:$L$24,2,0), "Invalid date, no label or wrong spelling"),"Date and/or label missing. Exclude?")</f>
        <v>Date and/or label missing. Exclude?</v>
      </c>
      <c r="F15944" s="201"/>
      <c r="G15944" s="202"/>
      <c r="H15944" s="203"/>
    </row>
    <row r="15945" spans="1:8" x14ac:dyDescent="0.25">
      <c r="A15945" s="37"/>
      <c r="B15945" s="38"/>
      <c r="C15945" s="97"/>
      <c r="D15945" s="92"/>
      <c r="E15945" s="88" t="str">
        <f>IF(A15945&lt;&gt;0,IFERROR(VLOOKUP(D15945,Transactions!$K$4:$L$24,2,0), "Invalid date, no label or wrong spelling"),"Date and/or label missing. Exclude?")</f>
        <v>Date and/or label missing. Exclude?</v>
      </c>
      <c r="F15945" s="201"/>
      <c r="G15945" s="202"/>
      <c r="H15945" s="203"/>
    </row>
    <row r="15946" spans="1:8" x14ac:dyDescent="0.25">
      <c r="A15946" s="37"/>
      <c r="B15946" s="38"/>
      <c r="C15946" s="97"/>
      <c r="D15946" s="92"/>
      <c r="E15946" s="88" t="str">
        <f>IF(A15946&lt;&gt;0,IFERROR(VLOOKUP(D15946,Transactions!$K$4:$L$24,2,0), "Invalid date, no label or wrong spelling"),"Date and/or label missing. Exclude?")</f>
        <v>Date and/or label missing. Exclude?</v>
      </c>
      <c r="F15946" s="201"/>
      <c r="G15946" s="202"/>
      <c r="H15946" s="203"/>
    </row>
    <row r="15947" spans="1:8" x14ac:dyDescent="0.25">
      <c r="A15947" s="37"/>
      <c r="B15947" s="38"/>
      <c r="C15947" s="97"/>
      <c r="D15947" s="92"/>
      <c r="E15947" s="88" t="str">
        <f>IF(A15947&lt;&gt;0,IFERROR(VLOOKUP(D15947,Transactions!$K$4:$L$24,2,0), "Invalid date, no label or wrong spelling"),"Date and/or label missing. Exclude?")</f>
        <v>Date and/or label missing. Exclude?</v>
      </c>
      <c r="F15947" s="201"/>
      <c r="G15947" s="202"/>
      <c r="H15947" s="203"/>
    </row>
    <row r="15948" spans="1:8" x14ac:dyDescent="0.25">
      <c r="A15948" s="37"/>
      <c r="B15948" s="38"/>
      <c r="C15948" s="97"/>
      <c r="D15948" s="92"/>
      <c r="E15948" s="88" t="str">
        <f>IF(A15948&lt;&gt;0,IFERROR(VLOOKUP(D15948,Transactions!$K$4:$L$24,2,0), "Invalid date, no label or wrong spelling"),"Date and/or label missing. Exclude?")</f>
        <v>Date and/or label missing. Exclude?</v>
      </c>
      <c r="F15948" s="201"/>
      <c r="G15948" s="202"/>
      <c r="H15948" s="203"/>
    </row>
    <row r="15949" spans="1:8" x14ac:dyDescent="0.25">
      <c r="A15949" s="37"/>
      <c r="B15949" s="38"/>
      <c r="C15949" s="97"/>
      <c r="D15949" s="92"/>
      <c r="E15949" s="88" t="str">
        <f>IF(A15949&lt;&gt;0,IFERROR(VLOOKUP(D15949,Transactions!$K$4:$L$24,2,0), "Invalid date, no label or wrong spelling"),"Date and/or label missing. Exclude?")</f>
        <v>Date and/or label missing. Exclude?</v>
      </c>
      <c r="F15949" s="201"/>
      <c r="G15949" s="202"/>
      <c r="H15949" s="203"/>
    </row>
    <row r="15950" spans="1:8" x14ac:dyDescent="0.25">
      <c r="A15950" s="37"/>
      <c r="B15950" s="38"/>
      <c r="C15950" s="97"/>
      <c r="D15950" s="92"/>
      <c r="E15950" s="88" t="str">
        <f>IF(A15950&lt;&gt;0,IFERROR(VLOOKUP(D15950,Transactions!$K$4:$L$24,2,0), "Invalid date, no label or wrong spelling"),"Date and/or label missing. Exclude?")</f>
        <v>Date and/or label missing. Exclude?</v>
      </c>
      <c r="F15950" s="201"/>
      <c r="G15950" s="202"/>
      <c r="H15950" s="203"/>
    </row>
    <row r="15951" spans="1:8" x14ac:dyDescent="0.25">
      <c r="A15951" s="37"/>
      <c r="B15951" s="38"/>
      <c r="C15951" s="97"/>
      <c r="D15951" s="92"/>
      <c r="E15951" s="88" t="str">
        <f>IF(A15951&lt;&gt;0,IFERROR(VLOOKUP(D15951,Transactions!$K$4:$L$24,2,0), "Invalid date, no label or wrong spelling"),"Date and/or label missing. Exclude?")</f>
        <v>Date and/or label missing. Exclude?</v>
      </c>
      <c r="F15951" s="201"/>
      <c r="G15951" s="202"/>
      <c r="H15951" s="203"/>
    </row>
    <row r="15952" spans="1:8" x14ac:dyDescent="0.25">
      <c r="A15952" s="37"/>
      <c r="B15952" s="38"/>
      <c r="C15952" s="97"/>
      <c r="D15952" s="92"/>
      <c r="E15952" s="88" t="str">
        <f>IF(A15952&lt;&gt;0,IFERROR(VLOOKUP(D15952,Transactions!$K$4:$L$24,2,0), "Invalid date, no label or wrong spelling"),"Date and/or label missing. Exclude?")</f>
        <v>Date and/or label missing. Exclude?</v>
      </c>
      <c r="F15952" s="201"/>
      <c r="G15952" s="202"/>
      <c r="H15952" s="203"/>
    </row>
    <row r="15953" spans="1:8" x14ac:dyDescent="0.25">
      <c r="A15953" s="37"/>
      <c r="B15953" s="38"/>
      <c r="C15953" s="97"/>
      <c r="D15953" s="92"/>
      <c r="E15953" s="88" t="str">
        <f>IF(A15953&lt;&gt;0,IFERROR(VLOOKUP(D15953,Transactions!$K$4:$L$24,2,0), "Invalid date, no label or wrong spelling"),"Date and/or label missing. Exclude?")</f>
        <v>Date and/or label missing. Exclude?</v>
      </c>
      <c r="F15953" s="201"/>
      <c r="G15953" s="202"/>
      <c r="H15953" s="203"/>
    </row>
    <row r="15954" spans="1:8" x14ac:dyDescent="0.25">
      <c r="A15954" s="37"/>
      <c r="B15954" s="38"/>
      <c r="C15954" s="97"/>
      <c r="D15954" s="92"/>
      <c r="E15954" s="88" t="str">
        <f>IF(A15954&lt;&gt;0,IFERROR(VLOOKUP(D15954,Transactions!$K$4:$L$24,2,0), "Invalid date, no label or wrong spelling"),"Date and/or label missing. Exclude?")</f>
        <v>Date and/or label missing. Exclude?</v>
      </c>
      <c r="F15954" s="201"/>
      <c r="G15954" s="202"/>
      <c r="H15954" s="203"/>
    </row>
    <row r="15955" spans="1:8" x14ac:dyDescent="0.25">
      <c r="A15955" s="37"/>
      <c r="B15955" s="38"/>
      <c r="C15955" s="97"/>
      <c r="D15955" s="92"/>
      <c r="E15955" s="88" t="str">
        <f>IF(A15955&lt;&gt;0,IFERROR(VLOOKUP(D15955,Transactions!$K$4:$L$24,2,0), "Invalid date, no label or wrong spelling"),"Date and/or label missing. Exclude?")</f>
        <v>Date and/or label missing. Exclude?</v>
      </c>
      <c r="F15955" s="201"/>
      <c r="G15955" s="202"/>
      <c r="H15955" s="203"/>
    </row>
    <row r="15956" spans="1:8" x14ac:dyDescent="0.25">
      <c r="A15956" s="37"/>
      <c r="B15956" s="38"/>
      <c r="C15956" s="97"/>
      <c r="D15956" s="92"/>
      <c r="E15956" s="88" t="str">
        <f>IF(A15956&lt;&gt;0,IFERROR(VLOOKUP(D15956,Transactions!$K$4:$L$24,2,0), "Invalid date, no label or wrong spelling"),"Date and/or label missing. Exclude?")</f>
        <v>Date and/or label missing. Exclude?</v>
      </c>
      <c r="F15956" s="201"/>
      <c r="G15956" s="202"/>
      <c r="H15956" s="203"/>
    </row>
    <row r="15957" spans="1:8" x14ac:dyDescent="0.25">
      <c r="A15957" s="37"/>
      <c r="B15957" s="38"/>
      <c r="C15957" s="97"/>
      <c r="D15957" s="92"/>
      <c r="E15957" s="88" t="str">
        <f>IF(A15957&lt;&gt;0,IFERROR(VLOOKUP(D15957,Transactions!$K$4:$L$24,2,0), "Invalid date, no label or wrong spelling"),"Date and/or label missing. Exclude?")</f>
        <v>Date and/or label missing. Exclude?</v>
      </c>
      <c r="F15957" s="201"/>
      <c r="G15957" s="202"/>
      <c r="H15957" s="203"/>
    </row>
    <row r="15958" spans="1:8" x14ac:dyDescent="0.25">
      <c r="A15958" s="37"/>
      <c r="B15958" s="38"/>
      <c r="C15958" s="97"/>
      <c r="D15958" s="92"/>
      <c r="E15958" s="88" t="str">
        <f>IF(A15958&lt;&gt;0,IFERROR(VLOOKUP(D15958,Transactions!$K$4:$L$24,2,0), "Invalid date, no label or wrong spelling"),"Date and/or label missing. Exclude?")</f>
        <v>Date and/or label missing. Exclude?</v>
      </c>
      <c r="F15958" s="201"/>
      <c r="G15958" s="202"/>
      <c r="H15958" s="203"/>
    </row>
    <row r="15959" spans="1:8" x14ac:dyDescent="0.25">
      <c r="A15959" s="37"/>
      <c r="B15959" s="38"/>
      <c r="C15959" s="97"/>
      <c r="D15959" s="92"/>
      <c r="E15959" s="88" t="str">
        <f>IF(A15959&lt;&gt;0,IFERROR(VLOOKUP(D15959,Transactions!$K$4:$L$24,2,0), "Invalid date, no label or wrong spelling"),"Date and/or label missing. Exclude?")</f>
        <v>Date and/or label missing. Exclude?</v>
      </c>
      <c r="F15959" s="201"/>
      <c r="G15959" s="202"/>
      <c r="H15959" s="203"/>
    </row>
    <row r="15960" spans="1:8" x14ac:dyDescent="0.25">
      <c r="A15960" s="37"/>
      <c r="B15960" s="38"/>
      <c r="C15960" s="97"/>
      <c r="D15960" s="92"/>
      <c r="E15960" s="88" t="str">
        <f>IF(A15960&lt;&gt;0,IFERROR(VLOOKUP(D15960,Transactions!$K$4:$L$24,2,0), "Invalid date, no label or wrong spelling"),"Date and/or label missing. Exclude?")</f>
        <v>Date and/or label missing. Exclude?</v>
      </c>
      <c r="F15960" s="201"/>
      <c r="G15960" s="202"/>
      <c r="H15960" s="203"/>
    </row>
    <row r="15961" spans="1:8" x14ac:dyDescent="0.25">
      <c r="A15961" s="37"/>
      <c r="B15961" s="38"/>
      <c r="C15961" s="97"/>
      <c r="D15961" s="92"/>
      <c r="E15961" s="88" t="str">
        <f>IF(A15961&lt;&gt;0,IFERROR(VLOOKUP(D15961,Transactions!$K$4:$L$24,2,0), "Invalid date, no label or wrong spelling"),"Date and/or label missing. Exclude?")</f>
        <v>Date and/or label missing. Exclude?</v>
      </c>
      <c r="F15961" s="201"/>
      <c r="G15961" s="202"/>
      <c r="H15961" s="203"/>
    </row>
    <row r="15962" spans="1:8" x14ac:dyDescent="0.25">
      <c r="A15962" s="37"/>
      <c r="B15962" s="38"/>
      <c r="C15962" s="97"/>
      <c r="D15962" s="92"/>
      <c r="E15962" s="88" t="str">
        <f>IF(A15962&lt;&gt;0,IFERROR(VLOOKUP(D15962,Transactions!$K$4:$L$24,2,0), "Invalid date, no label or wrong spelling"),"Date and/or label missing. Exclude?")</f>
        <v>Date and/or label missing. Exclude?</v>
      </c>
      <c r="F15962" s="201"/>
      <c r="G15962" s="202"/>
      <c r="H15962" s="203"/>
    </row>
    <row r="15963" spans="1:8" x14ac:dyDescent="0.25">
      <c r="A15963" s="37"/>
      <c r="B15963" s="38"/>
      <c r="C15963" s="97"/>
      <c r="D15963" s="92"/>
      <c r="E15963" s="88" t="str">
        <f>IF(A15963&lt;&gt;0,IFERROR(VLOOKUP(D15963,Transactions!$K$4:$L$24,2,0), "Invalid date, no label or wrong spelling"),"Date and/or label missing. Exclude?")</f>
        <v>Date and/or label missing. Exclude?</v>
      </c>
      <c r="F15963" s="201"/>
      <c r="G15963" s="202"/>
      <c r="H15963" s="203"/>
    </row>
    <row r="15964" spans="1:8" x14ac:dyDescent="0.25">
      <c r="A15964" s="37"/>
      <c r="B15964" s="38"/>
      <c r="C15964" s="97"/>
      <c r="D15964" s="92"/>
      <c r="E15964" s="88" t="str">
        <f>IF(A15964&lt;&gt;0,IFERROR(VLOOKUP(D15964,Transactions!$K$4:$L$24,2,0), "Invalid date, no label or wrong spelling"),"Date and/or label missing. Exclude?")</f>
        <v>Date and/or label missing. Exclude?</v>
      </c>
      <c r="F15964" s="201"/>
      <c r="G15964" s="202"/>
      <c r="H15964" s="203"/>
    </row>
    <row r="15965" spans="1:8" x14ac:dyDescent="0.25">
      <c r="A15965" s="37"/>
      <c r="B15965" s="38"/>
      <c r="C15965" s="97"/>
      <c r="D15965" s="92"/>
      <c r="E15965" s="88" t="str">
        <f>IF(A15965&lt;&gt;0,IFERROR(VLOOKUP(D15965,Transactions!$K$4:$L$24,2,0), "Invalid date, no label or wrong spelling"),"Date and/or label missing. Exclude?")</f>
        <v>Date and/or label missing. Exclude?</v>
      </c>
      <c r="F15965" s="201"/>
      <c r="G15965" s="202"/>
      <c r="H15965" s="203"/>
    </row>
    <row r="15966" spans="1:8" x14ac:dyDescent="0.25">
      <c r="A15966" s="37"/>
      <c r="B15966" s="38"/>
      <c r="C15966" s="97"/>
      <c r="D15966" s="92"/>
      <c r="E15966" s="88" t="str">
        <f>IF(A15966&lt;&gt;0,IFERROR(VLOOKUP(D15966,Transactions!$K$4:$L$24,2,0), "Invalid date, no label or wrong spelling"),"Date and/or label missing. Exclude?")</f>
        <v>Date and/or label missing. Exclude?</v>
      </c>
      <c r="F15966" s="201"/>
      <c r="G15966" s="202"/>
      <c r="H15966" s="203"/>
    </row>
    <row r="15967" spans="1:8" x14ac:dyDescent="0.25">
      <c r="A15967" s="37"/>
      <c r="B15967" s="38"/>
      <c r="C15967" s="97"/>
      <c r="D15967" s="92"/>
      <c r="E15967" s="88" t="str">
        <f>IF(A15967&lt;&gt;0,IFERROR(VLOOKUP(D15967,Transactions!$K$4:$L$24,2,0), "Invalid date, no label or wrong spelling"),"Date and/or label missing. Exclude?")</f>
        <v>Date and/or label missing. Exclude?</v>
      </c>
      <c r="F15967" s="201"/>
      <c r="G15967" s="202"/>
      <c r="H15967" s="203"/>
    </row>
    <row r="15968" spans="1:8" x14ac:dyDescent="0.25">
      <c r="A15968" s="37"/>
      <c r="B15968" s="38"/>
      <c r="C15968" s="97"/>
      <c r="D15968" s="92"/>
      <c r="E15968" s="88" t="str">
        <f>IF(A15968&lt;&gt;0,IFERROR(VLOOKUP(D15968,Transactions!$K$4:$L$24,2,0), "Invalid date, no label or wrong spelling"),"Date and/or label missing. Exclude?")</f>
        <v>Date and/or label missing. Exclude?</v>
      </c>
      <c r="F15968" s="201"/>
      <c r="G15968" s="202"/>
      <c r="H15968" s="203"/>
    </row>
    <row r="15969" spans="1:8" x14ac:dyDescent="0.25">
      <c r="A15969" s="37"/>
      <c r="B15969" s="38"/>
      <c r="C15969" s="97"/>
      <c r="D15969" s="92"/>
      <c r="E15969" s="88" t="str">
        <f>IF(A15969&lt;&gt;0,IFERROR(VLOOKUP(D15969,Transactions!$K$4:$L$24,2,0), "Invalid date, no label or wrong spelling"),"Date and/or label missing. Exclude?")</f>
        <v>Date and/or label missing. Exclude?</v>
      </c>
      <c r="F15969" s="201"/>
      <c r="G15969" s="202"/>
      <c r="H15969" s="203"/>
    </row>
    <row r="15970" spans="1:8" x14ac:dyDescent="0.25">
      <c r="A15970" s="37"/>
      <c r="B15970" s="38"/>
      <c r="C15970" s="97"/>
      <c r="D15970" s="92"/>
      <c r="E15970" s="88" t="str">
        <f>IF(A15970&lt;&gt;0,IFERROR(VLOOKUP(D15970,Transactions!$K$4:$L$24,2,0), "Invalid date, no label or wrong spelling"),"Date and/or label missing. Exclude?")</f>
        <v>Date and/or label missing. Exclude?</v>
      </c>
      <c r="F15970" s="201"/>
      <c r="G15970" s="202"/>
      <c r="H15970" s="203"/>
    </row>
    <row r="15971" spans="1:8" x14ac:dyDescent="0.25">
      <c r="A15971" s="37"/>
      <c r="B15971" s="38"/>
      <c r="C15971" s="97"/>
      <c r="D15971" s="92"/>
      <c r="E15971" s="88" t="str">
        <f>IF(A15971&lt;&gt;0,IFERROR(VLOOKUP(D15971,Transactions!$K$4:$L$24,2,0), "Invalid date, no label or wrong spelling"),"Date and/or label missing. Exclude?")</f>
        <v>Date and/or label missing. Exclude?</v>
      </c>
      <c r="F15971" s="201"/>
      <c r="G15971" s="202"/>
      <c r="H15971" s="203"/>
    </row>
    <row r="15972" spans="1:8" x14ac:dyDescent="0.25">
      <c r="A15972" s="37"/>
      <c r="B15972" s="38"/>
      <c r="C15972" s="97"/>
      <c r="D15972" s="92"/>
      <c r="E15972" s="88" t="str">
        <f>IF(A15972&lt;&gt;0,IFERROR(VLOOKUP(D15972,Transactions!$K$4:$L$24,2,0), "Invalid date, no label or wrong spelling"),"Date and/or label missing. Exclude?")</f>
        <v>Date and/or label missing. Exclude?</v>
      </c>
      <c r="F15972" s="201"/>
      <c r="G15972" s="202"/>
      <c r="H15972" s="203"/>
    </row>
    <row r="15973" spans="1:8" x14ac:dyDescent="0.25">
      <c r="A15973" s="37"/>
      <c r="B15973" s="38"/>
      <c r="C15973" s="97"/>
      <c r="D15973" s="92"/>
      <c r="E15973" s="88" t="str">
        <f>IF(A15973&lt;&gt;0,IFERROR(VLOOKUP(D15973,Transactions!$K$4:$L$24,2,0), "Invalid date, no label or wrong spelling"),"Date and/or label missing. Exclude?")</f>
        <v>Date and/or label missing. Exclude?</v>
      </c>
      <c r="F15973" s="201"/>
      <c r="G15973" s="202"/>
      <c r="H15973" s="203"/>
    </row>
    <row r="15974" spans="1:8" x14ac:dyDescent="0.25">
      <c r="A15974" s="37"/>
      <c r="B15974" s="38"/>
      <c r="C15974" s="97"/>
      <c r="D15974" s="92"/>
      <c r="E15974" s="88" t="str">
        <f>IF(A15974&lt;&gt;0,IFERROR(VLOOKUP(D15974,Transactions!$K$4:$L$24,2,0), "Invalid date, no label or wrong spelling"),"Date and/or label missing. Exclude?")</f>
        <v>Date and/or label missing. Exclude?</v>
      </c>
      <c r="F15974" s="201"/>
      <c r="G15974" s="202"/>
      <c r="H15974" s="203"/>
    </row>
    <row r="15975" spans="1:8" x14ac:dyDescent="0.25">
      <c r="A15975" s="37"/>
      <c r="B15975" s="38"/>
      <c r="C15975" s="97"/>
      <c r="D15975" s="92"/>
      <c r="E15975" s="88" t="str">
        <f>IF(A15975&lt;&gt;0,IFERROR(VLOOKUP(D15975,Transactions!$K$4:$L$24,2,0), "Invalid date, no label or wrong spelling"),"Date and/or label missing. Exclude?")</f>
        <v>Date and/or label missing. Exclude?</v>
      </c>
      <c r="F15975" s="201"/>
      <c r="G15975" s="202"/>
      <c r="H15975" s="203"/>
    </row>
    <row r="15976" spans="1:8" x14ac:dyDescent="0.25">
      <c r="A15976" s="37"/>
      <c r="B15976" s="38"/>
      <c r="C15976" s="97"/>
      <c r="D15976" s="92"/>
      <c r="E15976" s="88" t="str">
        <f>IF(A15976&lt;&gt;0,IFERROR(VLOOKUP(D15976,Transactions!$K$4:$L$24,2,0), "Invalid date, no label or wrong spelling"),"Date and/or label missing. Exclude?")</f>
        <v>Date and/or label missing. Exclude?</v>
      </c>
      <c r="F15976" s="201"/>
      <c r="G15976" s="202"/>
      <c r="H15976" s="203"/>
    </row>
    <row r="15977" spans="1:8" x14ac:dyDescent="0.25">
      <c r="A15977" s="37"/>
      <c r="B15977" s="38"/>
      <c r="C15977" s="97"/>
      <c r="D15977" s="92"/>
      <c r="E15977" s="88" t="str">
        <f>IF(A15977&lt;&gt;0,IFERROR(VLOOKUP(D15977,Transactions!$K$4:$L$24,2,0), "Invalid date, no label or wrong spelling"),"Date and/or label missing. Exclude?")</f>
        <v>Date and/or label missing. Exclude?</v>
      </c>
      <c r="F15977" s="201"/>
      <c r="G15977" s="202"/>
      <c r="H15977" s="203"/>
    </row>
    <row r="15978" spans="1:8" x14ac:dyDescent="0.25">
      <c r="A15978" s="37"/>
      <c r="B15978" s="38"/>
      <c r="C15978" s="97"/>
      <c r="D15978" s="92"/>
      <c r="E15978" s="88" t="str">
        <f>IF(A15978&lt;&gt;0,IFERROR(VLOOKUP(D15978,Transactions!$K$4:$L$24,2,0), "Invalid date, no label or wrong spelling"),"Date and/or label missing. Exclude?")</f>
        <v>Date and/or label missing. Exclude?</v>
      </c>
      <c r="F15978" s="201"/>
      <c r="G15978" s="202"/>
      <c r="H15978" s="203"/>
    </row>
    <row r="15979" spans="1:8" x14ac:dyDescent="0.25">
      <c r="A15979" s="37"/>
      <c r="B15979" s="38"/>
      <c r="C15979" s="97"/>
      <c r="D15979" s="92"/>
      <c r="E15979" s="88" t="str">
        <f>IF(A15979&lt;&gt;0,IFERROR(VLOOKUP(D15979,Transactions!$K$4:$L$24,2,0), "Invalid date, no label or wrong spelling"),"Date and/or label missing. Exclude?")</f>
        <v>Date and/or label missing. Exclude?</v>
      </c>
      <c r="F15979" s="201"/>
      <c r="G15979" s="202"/>
      <c r="H15979" s="203"/>
    </row>
    <row r="15980" spans="1:8" x14ac:dyDescent="0.25">
      <c r="A15980" s="37"/>
      <c r="B15980" s="38"/>
      <c r="C15980" s="97"/>
      <c r="D15980" s="92"/>
      <c r="E15980" s="88" t="str">
        <f>IF(A15980&lt;&gt;0,IFERROR(VLOOKUP(D15980,Transactions!$K$4:$L$24,2,0), "Invalid date, no label or wrong spelling"),"Date and/or label missing. Exclude?")</f>
        <v>Date and/or label missing. Exclude?</v>
      </c>
      <c r="F15980" s="201"/>
      <c r="G15980" s="202"/>
      <c r="H15980" s="203"/>
    </row>
    <row r="15981" spans="1:8" x14ac:dyDescent="0.25">
      <c r="A15981" s="37"/>
      <c r="B15981" s="38"/>
      <c r="C15981" s="97"/>
      <c r="D15981" s="92"/>
      <c r="E15981" s="88" t="str">
        <f>IF(A15981&lt;&gt;0,IFERROR(VLOOKUP(D15981,Transactions!$K$4:$L$24,2,0), "Invalid date, no label or wrong spelling"),"Date and/or label missing. Exclude?")</f>
        <v>Date and/or label missing. Exclude?</v>
      </c>
      <c r="F15981" s="201"/>
      <c r="G15981" s="202"/>
      <c r="H15981" s="203"/>
    </row>
    <row r="15982" spans="1:8" x14ac:dyDescent="0.25">
      <c r="A15982" s="37"/>
      <c r="B15982" s="38"/>
      <c r="C15982" s="97"/>
      <c r="D15982" s="92"/>
      <c r="E15982" s="88" t="str">
        <f>IF(A15982&lt;&gt;0,IFERROR(VLOOKUP(D15982,Transactions!$K$4:$L$24,2,0), "Invalid date, no label or wrong spelling"),"Date and/or label missing. Exclude?")</f>
        <v>Date and/or label missing. Exclude?</v>
      </c>
      <c r="F15982" s="201"/>
      <c r="G15982" s="202"/>
      <c r="H15982" s="203"/>
    </row>
    <row r="15983" spans="1:8" x14ac:dyDescent="0.25">
      <c r="A15983" s="37"/>
      <c r="B15983" s="38"/>
      <c r="C15983" s="97"/>
      <c r="D15983" s="92"/>
      <c r="E15983" s="88" t="str">
        <f>IF(A15983&lt;&gt;0,IFERROR(VLOOKUP(D15983,Transactions!$K$4:$L$24,2,0), "Invalid date, no label or wrong spelling"),"Date and/or label missing. Exclude?")</f>
        <v>Date and/or label missing. Exclude?</v>
      </c>
      <c r="F15983" s="201"/>
      <c r="G15983" s="202"/>
      <c r="H15983" s="203"/>
    </row>
    <row r="15984" spans="1:8" x14ac:dyDescent="0.25">
      <c r="A15984" s="37"/>
      <c r="B15984" s="38"/>
      <c r="C15984" s="97"/>
      <c r="D15984" s="92"/>
      <c r="E15984" s="88" t="str">
        <f>IF(A15984&lt;&gt;0,IFERROR(VLOOKUP(D15984,Transactions!$K$4:$L$24,2,0), "Invalid date, no label or wrong spelling"),"Date and/or label missing. Exclude?")</f>
        <v>Date and/or label missing. Exclude?</v>
      </c>
      <c r="F15984" s="201"/>
      <c r="G15984" s="202"/>
      <c r="H15984" s="203"/>
    </row>
    <row r="15985" spans="1:8" x14ac:dyDescent="0.25">
      <c r="A15985" s="37"/>
      <c r="B15985" s="38"/>
      <c r="C15985" s="97"/>
      <c r="D15985" s="92"/>
      <c r="E15985" s="88" t="str">
        <f>IF(A15985&lt;&gt;0,IFERROR(VLOOKUP(D15985,Transactions!$K$4:$L$24,2,0), "Invalid date, no label or wrong spelling"),"Date and/or label missing. Exclude?")</f>
        <v>Date and/or label missing. Exclude?</v>
      </c>
      <c r="F15985" s="201"/>
      <c r="G15985" s="202"/>
      <c r="H15985" s="203"/>
    </row>
    <row r="15986" spans="1:8" x14ac:dyDescent="0.25">
      <c r="A15986" s="37"/>
      <c r="B15986" s="38"/>
      <c r="C15986" s="97"/>
      <c r="D15986" s="92"/>
      <c r="E15986" s="88" t="str">
        <f>IF(A15986&lt;&gt;0,IFERROR(VLOOKUP(D15986,Transactions!$K$4:$L$24,2,0), "Invalid date, no label or wrong spelling"),"Date and/or label missing. Exclude?")</f>
        <v>Date and/or label missing. Exclude?</v>
      </c>
      <c r="F15986" s="201"/>
      <c r="G15986" s="202"/>
      <c r="H15986" s="203"/>
    </row>
    <row r="15987" spans="1:8" x14ac:dyDescent="0.25">
      <c r="A15987" s="37"/>
      <c r="B15987" s="38"/>
      <c r="C15987" s="97"/>
      <c r="D15987" s="92"/>
      <c r="E15987" s="88" t="str">
        <f>IF(A15987&lt;&gt;0,IFERROR(VLOOKUP(D15987,Transactions!$K$4:$L$24,2,0), "Invalid date, no label or wrong spelling"),"Date and/or label missing. Exclude?")</f>
        <v>Date and/or label missing. Exclude?</v>
      </c>
      <c r="F15987" s="201"/>
      <c r="G15987" s="202"/>
      <c r="H15987" s="203"/>
    </row>
    <row r="15988" spans="1:8" x14ac:dyDescent="0.25">
      <c r="A15988" s="37"/>
      <c r="B15988" s="38"/>
      <c r="C15988" s="97"/>
      <c r="D15988" s="92"/>
      <c r="E15988" s="88" t="str">
        <f>IF(A15988&lt;&gt;0,IFERROR(VLOOKUP(D15988,Transactions!$K$4:$L$24,2,0), "Invalid date, no label or wrong spelling"),"Date and/or label missing. Exclude?")</f>
        <v>Date and/or label missing. Exclude?</v>
      </c>
      <c r="F15988" s="201"/>
      <c r="G15988" s="202"/>
      <c r="H15988" s="203"/>
    </row>
    <row r="15989" spans="1:8" x14ac:dyDescent="0.25">
      <c r="A15989" s="37"/>
      <c r="B15989" s="38"/>
      <c r="C15989" s="97"/>
      <c r="D15989" s="92"/>
      <c r="E15989" s="88" t="str">
        <f>IF(A15989&lt;&gt;0,IFERROR(VLOOKUP(D15989,Transactions!$K$4:$L$24,2,0), "Invalid date, no label or wrong spelling"),"Date and/or label missing. Exclude?")</f>
        <v>Date and/or label missing. Exclude?</v>
      </c>
      <c r="F15989" s="201"/>
      <c r="G15989" s="202"/>
      <c r="H15989" s="203"/>
    </row>
    <row r="15990" spans="1:8" x14ac:dyDescent="0.25">
      <c r="A15990" s="37"/>
      <c r="B15990" s="38"/>
      <c r="C15990" s="97"/>
      <c r="D15990" s="92"/>
      <c r="E15990" s="88" t="str">
        <f>IF(A15990&lt;&gt;0,IFERROR(VLOOKUP(D15990,Transactions!$K$4:$L$24,2,0), "Invalid date, no label or wrong spelling"),"Date and/or label missing. Exclude?")</f>
        <v>Date and/or label missing. Exclude?</v>
      </c>
      <c r="F15990" s="201"/>
      <c r="G15990" s="202"/>
      <c r="H15990" s="203"/>
    </row>
    <row r="15991" spans="1:8" x14ac:dyDescent="0.25">
      <c r="A15991" s="37"/>
      <c r="B15991" s="38"/>
      <c r="C15991" s="97"/>
      <c r="D15991" s="92"/>
      <c r="E15991" s="88" t="str">
        <f>IF(A15991&lt;&gt;0,IFERROR(VLOOKUP(D15991,Transactions!$K$4:$L$24,2,0), "Invalid date, no label or wrong spelling"),"Date and/or label missing. Exclude?")</f>
        <v>Date and/or label missing. Exclude?</v>
      </c>
      <c r="F15991" s="201"/>
      <c r="G15991" s="202"/>
      <c r="H15991" s="203"/>
    </row>
    <row r="15992" spans="1:8" x14ac:dyDescent="0.25">
      <c r="A15992" s="37"/>
      <c r="B15992" s="38"/>
      <c r="C15992" s="97"/>
      <c r="D15992" s="92"/>
      <c r="E15992" s="88" t="str">
        <f>IF(A15992&lt;&gt;0,IFERROR(VLOOKUP(D15992,Transactions!$K$4:$L$24,2,0), "Invalid date, no label or wrong spelling"),"Date and/or label missing. Exclude?")</f>
        <v>Date and/or label missing. Exclude?</v>
      </c>
      <c r="F15992" s="201"/>
      <c r="G15992" s="202"/>
      <c r="H15992" s="203"/>
    </row>
    <row r="15993" spans="1:8" x14ac:dyDescent="0.25">
      <c r="A15993" s="37"/>
      <c r="B15993" s="38"/>
      <c r="C15993" s="97"/>
      <c r="D15993" s="92"/>
      <c r="E15993" s="88" t="str">
        <f>IF(A15993&lt;&gt;0,IFERROR(VLOOKUP(D15993,Transactions!$K$4:$L$24,2,0), "Invalid date, no label or wrong spelling"),"Date and/or label missing. Exclude?")</f>
        <v>Date and/or label missing. Exclude?</v>
      </c>
      <c r="F15993" s="201"/>
      <c r="G15993" s="202"/>
      <c r="H15993" s="203"/>
    </row>
    <row r="15994" spans="1:8" x14ac:dyDescent="0.25">
      <c r="A15994" s="37"/>
      <c r="B15994" s="38"/>
      <c r="C15994" s="97"/>
      <c r="D15994" s="92"/>
      <c r="E15994" s="88" t="str">
        <f>IF(A15994&lt;&gt;0,IFERROR(VLOOKUP(D15994,Transactions!$K$4:$L$24,2,0), "Invalid date, no label or wrong spelling"),"Date and/or label missing. Exclude?")</f>
        <v>Date and/or label missing. Exclude?</v>
      </c>
      <c r="F15994" s="201"/>
      <c r="G15994" s="202"/>
      <c r="H15994" s="203"/>
    </row>
    <row r="15995" spans="1:8" x14ac:dyDescent="0.25">
      <c r="A15995" s="37"/>
      <c r="B15995" s="38"/>
      <c r="C15995" s="97"/>
      <c r="D15995" s="92"/>
      <c r="E15995" s="88" t="str">
        <f>IF(A15995&lt;&gt;0,IFERROR(VLOOKUP(D15995,Transactions!$K$4:$L$24,2,0), "Invalid date, no label or wrong spelling"),"Date and/or label missing. Exclude?")</f>
        <v>Date and/or label missing. Exclude?</v>
      </c>
      <c r="F15995" s="201"/>
      <c r="G15995" s="202"/>
      <c r="H15995" s="203"/>
    </row>
    <row r="15996" spans="1:8" x14ac:dyDescent="0.25">
      <c r="A15996" s="37"/>
      <c r="B15996" s="38"/>
      <c r="C15996" s="97"/>
      <c r="D15996" s="92"/>
      <c r="E15996" s="88" t="str">
        <f>IF(A15996&lt;&gt;0,IFERROR(VLOOKUP(D15996,Transactions!$K$4:$L$24,2,0), "Invalid date, no label or wrong spelling"),"Date and/or label missing. Exclude?")</f>
        <v>Date and/or label missing. Exclude?</v>
      </c>
      <c r="F15996" s="201"/>
      <c r="G15996" s="202"/>
      <c r="H15996" s="203"/>
    </row>
    <row r="15997" spans="1:8" x14ac:dyDescent="0.25">
      <c r="A15997" s="37"/>
      <c r="B15997" s="38"/>
      <c r="C15997" s="97"/>
      <c r="D15997" s="92"/>
      <c r="E15997" s="88" t="str">
        <f>IF(A15997&lt;&gt;0,IFERROR(VLOOKUP(D15997,Transactions!$K$4:$L$24,2,0), "Invalid date, no label or wrong spelling"),"Date and/or label missing. Exclude?")</f>
        <v>Date and/or label missing. Exclude?</v>
      </c>
      <c r="F15997" s="201"/>
      <c r="G15997" s="202"/>
      <c r="H15997" s="203"/>
    </row>
    <row r="15998" spans="1:8" x14ac:dyDescent="0.25">
      <c r="A15998" s="37"/>
      <c r="B15998" s="38"/>
      <c r="C15998" s="97"/>
      <c r="D15998" s="92"/>
      <c r="E15998" s="88" t="str">
        <f>IF(A15998&lt;&gt;0,IFERROR(VLOOKUP(D15998,Transactions!$K$4:$L$24,2,0), "Invalid date, no label or wrong spelling"),"Date and/or label missing. Exclude?")</f>
        <v>Date and/or label missing. Exclude?</v>
      </c>
      <c r="F15998" s="201"/>
      <c r="G15998" s="202"/>
      <c r="H15998" s="203"/>
    </row>
    <row r="15999" spans="1:8" x14ac:dyDescent="0.25">
      <c r="A15999" s="37"/>
      <c r="B15999" s="38"/>
      <c r="C15999" s="97"/>
      <c r="D15999" s="92"/>
      <c r="E15999" s="88" t="str">
        <f>IF(A15999&lt;&gt;0,IFERROR(VLOOKUP(D15999,Transactions!$K$4:$L$24,2,0), "Invalid date, no label or wrong spelling"),"Date and/or label missing. Exclude?")</f>
        <v>Date and/or label missing. Exclude?</v>
      </c>
      <c r="F15999" s="201"/>
      <c r="G15999" s="202"/>
      <c r="H15999" s="203"/>
    </row>
    <row r="16000" spans="1:8" x14ac:dyDescent="0.25">
      <c r="A16000" s="37"/>
      <c r="B16000" s="38"/>
      <c r="C16000" s="97"/>
      <c r="D16000" s="92"/>
      <c r="E16000" s="88" t="str">
        <f>IF(A16000&lt;&gt;0,IFERROR(VLOOKUP(D16000,Transactions!$K$4:$L$24,2,0), "Invalid date, no label or wrong spelling"),"Date and/or label missing. Exclude?")</f>
        <v>Date and/or label missing. Exclude?</v>
      </c>
      <c r="F16000" s="201"/>
      <c r="G16000" s="202"/>
      <c r="H16000" s="203"/>
    </row>
    <row r="16001" spans="1:8" x14ac:dyDescent="0.25">
      <c r="A16001" s="37"/>
      <c r="B16001" s="38"/>
      <c r="C16001" s="97"/>
      <c r="D16001" s="92"/>
      <c r="E16001" s="88" t="str">
        <f>IF(A16001&lt;&gt;0,IFERROR(VLOOKUP(D16001,Transactions!$K$4:$L$24,2,0), "Invalid date, no label or wrong spelling"),"Date and/or label missing. Exclude?")</f>
        <v>Date and/or label missing. Exclude?</v>
      </c>
      <c r="F16001" s="201"/>
      <c r="G16001" s="202"/>
      <c r="H16001" s="203"/>
    </row>
    <row r="16002" spans="1:8" x14ac:dyDescent="0.25">
      <c r="A16002" s="37"/>
      <c r="B16002" s="38"/>
      <c r="C16002" s="97"/>
      <c r="D16002" s="92"/>
      <c r="E16002" s="88" t="str">
        <f>IF(A16002&lt;&gt;0,IFERROR(VLOOKUP(D16002,Transactions!$K$4:$L$24,2,0), "Invalid date, no label or wrong spelling"),"Date and/or label missing. Exclude?")</f>
        <v>Date and/or label missing. Exclude?</v>
      </c>
      <c r="F16002" s="201"/>
      <c r="G16002" s="202"/>
      <c r="H16002" s="203"/>
    </row>
    <row r="16003" spans="1:8" x14ac:dyDescent="0.25">
      <c r="A16003" s="37"/>
      <c r="B16003" s="38"/>
      <c r="C16003" s="97"/>
      <c r="D16003" s="92"/>
      <c r="E16003" s="88" t="str">
        <f>IF(A16003&lt;&gt;0,IFERROR(VLOOKUP(D16003,Transactions!$K$4:$L$24,2,0), "Invalid date, no label or wrong spelling"),"Date and/or label missing. Exclude?")</f>
        <v>Date and/or label missing. Exclude?</v>
      </c>
      <c r="F16003" s="201"/>
      <c r="G16003" s="202"/>
      <c r="H16003" s="203"/>
    </row>
    <row r="16004" spans="1:8" x14ac:dyDescent="0.25">
      <c r="A16004" s="37"/>
      <c r="B16004" s="38"/>
      <c r="C16004" s="97"/>
      <c r="D16004" s="92"/>
      <c r="E16004" s="88" t="str">
        <f>IF(A16004&lt;&gt;0,IFERROR(VLOOKUP(D16004,Transactions!$K$4:$L$24,2,0), "Invalid date, no label or wrong spelling"),"Date and/or label missing. Exclude?")</f>
        <v>Date and/or label missing. Exclude?</v>
      </c>
      <c r="F16004" s="201"/>
      <c r="G16004" s="202"/>
      <c r="H16004" s="203"/>
    </row>
    <row r="16005" spans="1:8" x14ac:dyDescent="0.25">
      <c r="A16005" s="37"/>
      <c r="B16005" s="38"/>
      <c r="C16005" s="97"/>
      <c r="D16005" s="92"/>
      <c r="E16005" s="88" t="str">
        <f>IF(A16005&lt;&gt;0,IFERROR(VLOOKUP(D16005,Transactions!$K$4:$L$24,2,0), "Invalid date, no label or wrong spelling"),"Date and/or label missing. Exclude?")</f>
        <v>Date and/or label missing. Exclude?</v>
      </c>
      <c r="F16005" s="201"/>
      <c r="G16005" s="202"/>
      <c r="H16005" s="203"/>
    </row>
    <row r="16006" spans="1:8" x14ac:dyDescent="0.25">
      <c r="A16006" s="37"/>
      <c r="B16006" s="38"/>
      <c r="C16006" s="97"/>
      <c r="D16006" s="92"/>
      <c r="E16006" s="88" t="str">
        <f>IF(A16006&lt;&gt;0,IFERROR(VLOOKUP(D16006,Transactions!$K$4:$L$24,2,0), "Invalid date, no label or wrong spelling"),"Date and/or label missing. Exclude?")</f>
        <v>Date and/or label missing. Exclude?</v>
      </c>
      <c r="F16006" s="201"/>
      <c r="G16006" s="202"/>
      <c r="H16006" s="203"/>
    </row>
    <row r="16007" spans="1:8" x14ac:dyDescent="0.25">
      <c r="A16007" s="37"/>
      <c r="B16007" s="38"/>
      <c r="C16007" s="97"/>
      <c r="D16007" s="92"/>
      <c r="E16007" s="88" t="str">
        <f>IF(A16007&lt;&gt;0,IFERROR(VLOOKUP(D16007,Transactions!$K$4:$L$24,2,0), "Invalid date, no label or wrong spelling"),"Date and/or label missing. Exclude?")</f>
        <v>Date and/or label missing. Exclude?</v>
      </c>
      <c r="F16007" s="201"/>
      <c r="G16007" s="202"/>
      <c r="H16007" s="203"/>
    </row>
    <row r="16008" spans="1:8" x14ac:dyDescent="0.25">
      <c r="A16008" s="37"/>
      <c r="B16008" s="38"/>
      <c r="C16008" s="97"/>
      <c r="D16008" s="92"/>
      <c r="E16008" s="88" t="str">
        <f>IF(A16008&lt;&gt;0,IFERROR(VLOOKUP(D16008,Transactions!$K$4:$L$24,2,0), "Invalid date, no label or wrong spelling"),"Date and/or label missing. Exclude?")</f>
        <v>Date and/or label missing. Exclude?</v>
      </c>
      <c r="F16008" s="201"/>
      <c r="G16008" s="202"/>
      <c r="H16008" s="203"/>
    </row>
    <row r="16009" spans="1:8" x14ac:dyDescent="0.25">
      <c r="A16009" s="37"/>
      <c r="B16009" s="38"/>
      <c r="C16009" s="97"/>
      <c r="D16009" s="92"/>
      <c r="E16009" s="88" t="str">
        <f>IF(A16009&lt;&gt;0,IFERROR(VLOOKUP(D16009,Transactions!$K$4:$L$24,2,0), "Invalid date, no label or wrong spelling"),"Date and/or label missing. Exclude?")</f>
        <v>Date and/or label missing. Exclude?</v>
      </c>
      <c r="F16009" s="201"/>
      <c r="G16009" s="202"/>
      <c r="H16009" s="203"/>
    </row>
    <row r="16010" spans="1:8" x14ac:dyDescent="0.25">
      <c r="A16010" s="37"/>
      <c r="B16010" s="38"/>
      <c r="C16010" s="97"/>
      <c r="D16010" s="92"/>
      <c r="E16010" s="88" t="str">
        <f>IF(A16010&lt;&gt;0,IFERROR(VLOOKUP(D16010,Transactions!$K$4:$L$24,2,0), "Invalid date, no label or wrong spelling"),"Date and/or label missing. Exclude?")</f>
        <v>Date and/or label missing. Exclude?</v>
      </c>
      <c r="F16010" s="201"/>
      <c r="G16010" s="202"/>
      <c r="H16010" s="203"/>
    </row>
    <row r="16011" spans="1:8" x14ac:dyDescent="0.25">
      <c r="A16011" s="37"/>
      <c r="B16011" s="38"/>
      <c r="C16011" s="97"/>
      <c r="D16011" s="92"/>
      <c r="E16011" s="88" t="str">
        <f>IF(A16011&lt;&gt;0,IFERROR(VLOOKUP(D16011,Transactions!$K$4:$L$24,2,0), "Invalid date, no label or wrong spelling"),"Date and/or label missing. Exclude?")</f>
        <v>Date and/or label missing. Exclude?</v>
      </c>
      <c r="F16011" s="201"/>
      <c r="G16011" s="202"/>
      <c r="H16011" s="203"/>
    </row>
    <row r="16012" spans="1:8" x14ac:dyDescent="0.25">
      <c r="A16012" s="37"/>
      <c r="B16012" s="38"/>
      <c r="C16012" s="97"/>
      <c r="D16012" s="92"/>
      <c r="E16012" s="88" t="str">
        <f>IF(A16012&lt;&gt;0,IFERROR(VLOOKUP(D16012,Transactions!$K$4:$L$24,2,0), "Invalid date, no label or wrong spelling"),"Date and/or label missing. Exclude?")</f>
        <v>Date and/or label missing. Exclude?</v>
      </c>
      <c r="F16012" s="201"/>
      <c r="G16012" s="202"/>
      <c r="H16012" s="203"/>
    </row>
    <row r="16013" spans="1:8" x14ac:dyDescent="0.25">
      <c r="A16013" s="37"/>
      <c r="B16013" s="38"/>
      <c r="C16013" s="97"/>
      <c r="D16013" s="92"/>
      <c r="E16013" s="88" t="str">
        <f>IF(A16013&lt;&gt;0,IFERROR(VLOOKUP(D16013,Transactions!$K$4:$L$24,2,0), "Invalid date, no label or wrong spelling"),"Date and/or label missing. Exclude?")</f>
        <v>Date and/or label missing. Exclude?</v>
      </c>
      <c r="F16013" s="201"/>
      <c r="G16013" s="202"/>
      <c r="H16013" s="203"/>
    </row>
    <row r="16014" spans="1:8" x14ac:dyDescent="0.25">
      <c r="A16014" s="37"/>
      <c r="B16014" s="38"/>
      <c r="C16014" s="97"/>
      <c r="D16014" s="92"/>
      <c r="E16014" s="88" t="str">
        <f>IF(A16014&lt;&gt;0,IFERROR(VLOOKUP(D16014,Transactions!$K$4:$L$24,2,0), "Invalid date, no label or wrong spelling"),"Date and/or label missing. Exclude?")</f>
        <v>Date and/or label missing. Exclude?</v>
      </c>
      <c r="F16014" s="201"/>
      <c r="G16014" s="202"/>
      <c r="H16014" s="203"/>
    </row>
    <row r="16015" spans="1:8" x14ac:dyDescent="0.25">
      <c r="A16015" s="37"/>
      <c r="B16015" s="38"/>
      <c r="C16015" s="97"/>
      <c r="D16015" s="92"/>
      <c r="E16015" s="88" t="str">
        <f>IF(A16015&lt;&gt;0,IFERROR(VLOOKUP(D16015,Transactions!$K$4:$L$24,2,0), "Invalid date, no label or wrong spelling"),"Date and/or label missing. Exclude?")</f>
        <v>Date and/or label missing. Exclude?</v>
      </c>
      <c r="F16015" s="201"/>
      <c r="G16015" s="202"/>
      <c r="H16015" s="203"/>
    </row>
    <row r="16016" spans="1:8" x14ac:dyDescent="0.25">
      <c r="A16016" s="37"/>
      <c r="B16016" s="38"/>
      <c r="C16016" s="97"/>
      <c r="D16016" s="92"/>
      <c r="E16016" s="88" t="str">
        <f>IF(A16016&lt;&gt;0,IFERROR(VLOOKUP(D16016,Transactions!$K$4:$L$24,2,0), "Invalid date, no label or wrong spelling"),"Date and/or label missing. Exclude?")</f>
        <v>Date and/or label missing. Exclude?</v>
      </c>
      <c r="F16016" s="201"/>
      <c r="G16016" s="202"/>
      <c r="H16016" s="203"/>
    </row>
    <row r="16017" spans="1:8" x14ac:dyDescent="0.25">
      <c r="A16017" s="37"/>
      <c r="B16017" s="38"/>
      <c r="C16017" s="97"/>
      <c r="D16017" s="92"/>
      <c r="E16017" s="88" t="str">
        <f>IF(A16017&lt;&gt;0,IFERROR(VLOOKUP(D16017,Transactions!$K$4:$L$24,2,0), "Invalid date, no label or wrong spelling"),"Date and/or label missing. Exclude?")</f>
        <v>Date and/or label missing. Exclude?</v>
      </c>
      <c r="F16017" s="201"/>
      <c r="G16017" s="202"/>
      <c r="H16017" s="203"/>
    </row>
    <row r="16018" spans="1:8" x14ac:dyDescent="0.25">
      <c r="A16018" s="37"/>
      <c r="B16018" s="38"/>
      <c r="C16018" s="97"/>
      <c r="D16018" s="92"/>
      <c r="E16018" s="88" t="str">
        <f>IF(A16018&lt;&gt;0,IFERROR(VLOOKUP(D16018,Transactions!$K$4:$L$24,2,0), "Invalid date, no label or wrong spelling"),"Date and/or label missing. Exclude?")</f>
        <v>Date and/or label missing. Exclude?</v>
      </c>
      <c r="F16018" s="201"/>
      <c r="G16018" s="202"/>
      <c r="H16018" s="203"/>
    </row>
    <row r="16019" spans="1:8" x14ac:dyDescent="0.25">
      <c r="A16019" s="37"/>
      <c r="B16019" s="38"/>
      <c r="C16019" s="97"/>
      <c r="D16019" s="92"/>
      <c r="E16019" s="88" t="str">
        <f>IF(A16019&lt;&gt;0,IFERROR(VLOOKUP(D16019,Transactions!$K$4:$L$24,2,0), "Invalid date, no label or wrong spelling"),"Date and/or label missing. Exclude?")</f>
        <v>Date and/or label missing. Exclude?</v>
      </c>
      <c r="F16019" s="201"/>
      <c r="G16019" s="202"/>
      <c r="H16019" s="203"/>
    </row>
    <row r="16020" spans="1:8" x14ac:dyDescent="0.25">
      <c r="A16020" s="37"/>
      <c r="B16020" s="38"/>
      <c r="C16020" s="97"/>
      <c r="D16020" s="92"/>
      <c r="E16020" s="88" t="str">
        <f>IF(A16020&lt;&gt;0,IFERROR(VLOOKUP(D16020,Transactions!$K$4:$L$24,2,0), "Invalid date, no label or wrong spelling"),"Date and/or label missing. Exclude?")</f>
        <v>Date and/or label missing. Exclude?</v>
      </c>
      <c r="F16020" s="201"/>
      <c r="G16020" s="202"/>
      <c r="H16020" s="203"/>
    </row>
    <row r="16021" spans="1:8" x14ac:dyDescent="0.25">
      <c r="A16021" s="37"/>
      <c r="B16021" s="38"/>
      <c r="C16021" s="97"/>
      <c r="D16021" s="92"/>
      <c r="E16021" s="88" t="str">
        <f>IF(A16021&lt;&gt;0,IFERROR(VLOOKUP(D16021,Transactions!$K$4:$L$24,2,0), "Invalid date, no label or wrong spelling"),"Date and/or label missing. Exclude?")</f>
        <v>Date and/or label missing. Exclude?</v>
      </c>
      <c r="F16021" s="201"/>
      <c r="G16021" s="202"/>
      <c r="H16021" s="203"/>
    </row>
    <row r="16022" spans="1:8" x14ac:dyDescent="0.25">
      <c r="A16022" s="37"/>
      <c r="B16022" s="38"/>
      <c r="C16022" s="97"/>
      <c r="D16022" s="92"/>
      <c r="E16022" s="88" t="str">
        <f>IF(A16022&lt;&gt;0,IFERROR(VLOOKUP(D16022,Transactions!$K$4:$L$24,2,0), "Invalid date, no label or wrong spelling"),"Date and/or label missing. Exclude?")</f>
        <v>Date and/or label missing. Exclude?</v>
      </c>
      <c r="F16022" s="201"/>
      <c r="G16022" s="202"/>
      <c r="H16022" s="203"/>
    </row>
    <row r="16023" spans="1:8" x14ac:dyDescent="0.25">
      <c r="A16023" s="37"/>
      <c r="B16023" s="38"/>
      <c r="C16023" s="97"/>
      <c r="D16023" s="92"/>
      <c r="E16023" s="88" t="str">
        <f>IF(A16023&lt;&gt;0,IFERROR(VLOOKUP(D16023,Transactions!$K$4:$L$24,2,0), "Invalid date, no label or wrong spelling"),"Date and/or label missing. Exclude?")</f>
        <v>Date and/or label missing. Exclude?</v>
      </c>
      <c r="F16023" s="201"/>
      <c r="G16023" s="202"/>
      <c r="H16023" s="203"/>
    </row>
    <row r="16024" spans="1:8" x14ac:dyDescent="0.25">
      <c r="A16024" s="37"/>
      <c r="B16024" s="38"/>
      <c r="C16024" s="97"/>
      <c r="D16024" s="92"/>
      <c r="E16024" s="88" t="str">
        <f>IF(A16024&lt;&gt;0,IFERROR(VLOOKUP(D16024,Transactions!$K$4:$L$24,2,0), "Invalid date, no label or wrong spelling"),"Date and/or label missing. Exclude?")</f>
        <v>Date and/or label missing. Exclude?</v>
      </c>
      <c r="F16024" s="201"/>
      <c r="G16024" s="202"/>
      <c r="H16024" s="203"/>
    </row>
    <row r="16025" spans="1:8" x14ac:dyDescent="0.25">
      <c r="A16025" s="37"/>
      <c r="B16025" s="38"/>
      <c r="C16025" s="97"/>
      <c r="D16025" s="92"/>
      <c r="E16025" s="88" t="str">
        <f>IF(A16025&lt;&gt;0,IFERROR(VLOOKUP(D16025,Transactions!$K$4:$L$24,2,0), "Invalid date, no label or wrong spelling"),"Date and/or label missing. Exclude?")</f>
        <v>Date and/or label missing. Exclude?</v>
      </c>
      <c r="F16025" s="201"/>
      <c r="G16025" s="202"/>
      <c r="H16025" s="203"/>
    </row>
    <row r="16026" spans="1:8" x14ac:dyDescent="0.25">
      <c r="A16026" s="37"/>
      <c r="B16026" s="38"/>
      <c r="C16026" s="97"/>
      <c r="D16026" s="92"/>
      <c r="E16026" s="88" t="str">
        <f>IF(A16026&lt;&gt;0,IFERROR(VLOOKUP(D16026,Transactions!$K$4:$L$24,2,0), "Invalid date, no label or wrong spelling"),"Date and/or label missing. Exclude?")</f>
        <v>Date and/or label missing. Exclude?</v>
      </c>
      <c r="F16026" s="201"/>
      <c r="G16026" s="202"/>
      <c r="H16026" s="203"/>
    </row>
    <row r="16027" spans="1:8" x14ac:dyDescent="0.25">
      <c r="A16027" s="37"/>
      <c r="B16027" s="38"/>
      <c r="C16027" s="97"/>
      <c r="D16027" s="92"/>
      <c r="E16027" s="88" t="str">
        <f>IF(A16027&lt;&gt;0,IFERROR(VLOOKUP(D16027,Transactions!$K$4:$L$24,2,0), "Invalid date, no label or wrong spelling"),"Date and/or label missing. Exclude?")</f>
        <v>Date and/or label missing. Exclude?</v>
      </c>
      <c r="F16027" s="201"/>
      <c r="G16027" s="202"/>
      <c r="H16027" s="203"/>
    </row>
    <row r="16028" spans="1:8" x14ac:dyDescent="0.25">
      <c r="A16028" s="37"/>
      <c r="B16028" s="38"/>
      <c r="C16028" s="97"/>
      <c r="D16028" s="92"/>
      <c r="E16028" s="88" t="str">
        <f>IF(A16028&lt;&gt;0,IFERROR(VLOOKUP(D16028,Transactions!$K$4:$L$24,2,0), "Invalid date, no label or wrong spelling"),"Date and/or label missing. Exclude?")</f>
        <v>Date and/or label missing. Exclude?</v>
      </c>
      <c r="F16028" s="201"/>
      <c r="G16028" s="202"/>
      <c r="H16028" s="203"/>
    </row>
    <row r="16029" spans="1:8" x14ac:dyDescent="0.25">
      <c r="A16029" s="37"/>
      <c r="B16029" s="38"/>
      <c r="C16029" s="97"/>
      <c r="D16029" s="92"/>
      <c r="E16029" s="88" t="str">
        <f>IF(A16029&lt;&gt;0,IFERROR(VLOOKUP(D16029,Transactions!$K$4:$L$24,2,0), "Invalid date, no label or wrong spelling"),"Date and/or label missing. Exclude?")</f>
        <v>Date and/or label missing. Exclude?</v>
      </c>
      <c r="F16029" s="201"/>
      <c r="G16029" s="202"/>
      <c r="H16029" s="203"/>
    </row>
    <row r="16030" spans="1:8" x14ac:dyDescent="0.25">
      <c r="A16030" s="37"/>
      <c r="B16030" s="38"/>
      <c r="C16030" s="97"/>
      <c r="D16030" s="92"/>
      <c r="E16030" s="88" t="str">
        <f>IF(A16030&lt;&gt;0,IFERROR(VLOOKUP(D16030,Transactions!$K$4:$L$24,2,0), "Invalid date, no label or wrong spelling"),"Date and/or label missing. Exclude?")</f>
        <v>Date and/or label missing. Exclude?</v>
      </c>
      <c r="F16030" s="201"/>
      <c r="G16030" s="202"/>
      <c r="H16030" s="203"/>
    </row>
    <row r="16031" spans="1:8" x14ac:dyDescent="0.25">
      <c r="A16031" s="37"/>
      <c r="B16031" s="38"/>
      <c r="C16031" s="97"/>
      <c r="D16031" s="92"/>
      <c r="E16031" s="88" t="str">
        <f>IF(A16031&lt;&gt;0,IFERROR(VLOOKUP(D16031,Transactions!$K$4:$L$24,2,0), "Invalid date, no label or wrong spelling"),"Date and/or label missing. Exclude?")</f>
        <v>Date and/or label missing. Exclude?</v>
      </c>
      <c r="F16031" s="201"/>
      <c r="G16031" s="202"/>
      <c r="H16031" s="203"/>
    </row>
    <row r="16032" spans="1:8" x14ac:dyDescent="0.25">
      <c r="A16032" s="37"/>
      <c r="B16032" s="38"/>
      <c r="C16032" s="97"/>
      <c r="D16032" s="92"/>
      <c r="E16032" s="88" t="str">
        <f>IF(A16032&lt;&gt;0,IFERROR(VLOOKUP(D16032,Transactions!$K$4:$L$24,2,0), "Invalid date, no label or wrong spelling"),"Date and/or label missing. Exclude?")</f>
        <v>Date and/or label missing. Exclude?</v>
      </c>
      <c r="F16032" s="201"/>
      <c r="G16032" s="202"/>
      <c r="H16032" s="203"/>
    </row>
    <row r="16033" spans="1:8" x14ac:dyDescent="0.25">
      <c r="A16033" s="37"/>
      <c r="B16033" s="38"/>
      <c r="C16033" s="97"/>
      <c r="D16033" s="92"/>
      <c r="E16033" s="88" t="str">
        <f>IF(A16033&lt;&gt;0,IFERROR(VLOOKUP(D16033,Transactions!$K$4:$L$24,2,0), "Invalid date, no label or wrong spelling"),"Date and/or label missing. Exclude?")</f>
        <v>Date and/or label missing. Exclude?</v>
      </c>
      <c r="F16033" s="201"/>
      <c r="G16033" s="202"/>
      <c r="H16033" s="203"/>
    </row>
    <row r="16034" spans="1:8" x14ac:dyDescent="0.25">
      <c r="A16034" s="37"/>
      <c r="B16034" s="38"/>
      <c r="C16034" s="97"/>
      <c r="D16034" s="92"/>
      <c r="E16034" s="88" t="str">
        <f>IF(A16034&lt;&gt;0,IFERROR(VLOOKUP(D16034,Transactions!$K$4:$L$24,2,0), "Invalid date, no label or wrong spelling"),"Date and/or label missing. Exclude?")</f>
        <v>Date and/or label missing. Exclude?</v>
      </c>
      <c r="F16034" s="201"/>
      <c r="G16034" s="202"/>
      <c r="H16034" s="203"/>
    </row>
    <row r="16035" spans="1:8" x14ac:dyDescent="0.25">
      <c r="A16035" s="37"/>
      <c r="B16035" s="38"/>
      <c r="C16035" s="97"/>
      <c r="D16035" s="92"/>
      <c r="E16035" s="88" t="str">
        <f>IF(A16035&lt;&gt;0,IFERROR(VLOOKUP(D16035,Transactions!$K$4:$L$24,2,0), "Invalid date, no label or wrong spelling"),"Date and/or label missing. Exclude?")</f>
        <v>Date and/or label missing. Exclude?</v>
      </c>
      <c r="F16035" s="201"/>
      <c r="G16035" s="202"/>
      <c r="H16035" s="203"/>
    </row>
    <row r="16036" spans="1:8" x14ac:dyDescent="0.25">
      <c r="A16036" s="37"/>
      <c r="B16036" s="38"/>
      <c r="C16036" s="97"/>
      <c r="D16036" s="92"/>
      <c r="E16036" s="88" t="str">
        <f>IF(A16036&lt;&gt;0,IFERROR(VLOOKUP(D16036,Transactions!$K$4:$L$24,2,0), "Invalid date, no label or wrong spelling"),"Date and/or label missing. Exclude?")</f>
        <v>Date and/or label missing. Exclude?</v>
      </c>
      <c r="F16036" s="201"/>
      <c r="G16036" s="202"/>
      <c r="H16036" s="203"/>
    </row>
    <row r="16037" spans="1:8" x14ac:dyDescent="0.25">
      <c r="A16037" s="37"/>
      <c r="B16037" s="38"/>
      <c r="C16037" s="97"/>
      <c r="D16037" s="92"/>
      <c r="E16037" s="88" t="str">
        <f>IF(A16037&lt;&gt;0,IFERROR(VLOOKUP(D16037,Transactions!$K$4:$L$24,2,0), "Invalid date, no label or wrong spelling"),"Date and/or label missing. Exclude?")</f>
        <v>Date and/or label missing. Exclude?</v>
      </c>
      <c r="F16037" s="201"/>
      <c r="G16037" s="202"/>
      <c r="H16037" s="203"/>
    </row>
    <row r="16038" spans="1:8" x14ac:dyDescent="0.25">
      <c r="A16038" s="37"/>
      <c r="B16038" s="38"/>
      <c r="C16038" s="97"/>
      <c r="D16038" s="92"/>
      <c r="E16038" s="88" t="str">
        <f>IF(A16038&lt;&gt;0,IFERROR(VLOOKUP(D16038,Transactions!$K$4:$L$24,2,0), "Invalid date, no label or wrong spelling"),"Date and/or label missing. Exclude?")</f>
        <v>Date and/or label missing. Exclude?</v>
      </c>
      <c r="F16038" s="201"/>
      <c r="G16038" s="202"/>
      <c r="H16038" s="203"/>
    </row>
    <row r="16039" spans="1:8" x14ac:dyDescent="0.25">
      <c r="A16039" s="37"/>
      <c r="B16039" s="38"/>
      <c r="C16039" s="97"/>
      <c r="D16039" s="92"/>
      <c r="E16039" s="88" t="str">
        <f>IF(A16039&lt;&gt;0,IFERROR(VLOOKUP(D16039,Transactions!$K$4:$L$24,2,0), "Invalid date, no label or wrong spelling"),"Date and/or label missing. Exclude?")</f>
        <v>Date and/or label missing. Exclude?</v>
      </c>
      <c r="F16039" s="201"/>
      <c r="G16039" s="202"/>
      <c r="H16039" s="203"/>
    </row>
    <row r="16040" spans="1:8" x14ac:dyDescent="0.25">
      <c r="A16040" s="37"/>
      <c r="B16040" s="38"/>
      <c r="C16040" s="97"/>
      <c r="D16040" s="92"/>
      <c r="E16040" s="88" t="str">
        <f>IF(A16040&lt;&gt;0,IFERROR(VLOOKUP(D16040,Transactions!$K$4:$L$24,2,0), "Invalid date, no label or wrong spelling"),"Date and/or label missing. Exclude?")</f>
        <v>Date and/or label missing. Exclude?</v>
      </c>
      <c r="F16040" s="201"/>
      <c r="G16040" s="202"/>
      <c r="H16040" s="203"/>
    </row>
    <row r="16041" spans="1:8" x14ac:dyDescent="0.25">
      <c r="A16041" s="37"/>
      <c r="B16041" s="38"/>
      <c r="C16041" s="97"/>
      <c r="D16041" s="92"/>
      <c r="E16041" s="88" t="str">
        <f>IF(A16041&lt;&gt;0,IFERROR(VLOOKUP(D16041,Transactions!$K$4:$L$24,2,0), "Invalid date, no label or wrong spelling"),"Date and/or label missing. Exclude?")</f>
        <v>Date and/or label missing. Exclude?</v>
      </c>
      <c r="F16041" s="201"/>
      <c r="G16041" s="202"/>
      <c r="H16041" s="203"/>
    </row>
    <row r="16042" spans="1:8" x14ac:dyDescent="0.25">
      <c r="A16042" s="37"/>
      <c r="B16042" s="38"/>
      <c r="C16042" s="97"/>
      <c r="D16042" s="92"/>
      <c r="E16042" s="88" t="str">
        <f>IF(A16042&lt;&gt;0,IFERROR(VLOOKUP(D16042,Transactions!$K$4:$L$24,2,0), "Invalid date, no label or wrong spelling"),"Date and/or label missing. Exclude?")</f>
        <v>Date and/or label missing. Exclude?</v>
      </c>
      <c r="F16042" s="201"/>
      <c r="G16042" s="202"/>
      <c r="H16042" s="203"/>
    </row>
    <row r="16043" spans="1:8" x14ac:dyDescent="0.25">
      <c r="A16043" s="37"/>
      <c r="B16043" s="38"/>
      <c r="C16043" s="97"/>
      <c r="D16043" s="92"/>
      <c r="E16043" s="88" t="str">
        <f>IF(A16043&lt;&gt;0,IFERROR(VLOOKUP(D16043,Transactions!$K$4:$L$24,2,0), "Invalid date, no label or wrong spelling"),"Date and/or label missing. Exclude?")</f>
        <v>Date and/or label missing. Exclude?</v>
      </c>
      <c r="F16043" s="201"/>
      <c r="G16043" s="202"/>
      <c r="H16043" s="203"/>
    </row>
    <row r="16044" spans="1:8" x14ac:dyDescent="0.25">
      <c r="A16044" s="37"/>
      <c r="B16044" s="38"/>
      <c r="C16044" s="97"/>
      <c r="D16044" s="92"/>
      <c r="E16044" s="88" t="str">
        <f>IF(A16044&lt;&gt;0,IFERROR(VLOOKUP(D16044,Transactions!$K$4:$L$24,2,0), "Invalid date, no label or wrong spelling"),"Date and/or label missing. Exclude?")</f>
        <v>Date and/or label missing. Exclude?</v>
      </c>
      <c r="F16044" s="201"/>
      <c r="G16044" s="202"/>
      <c r="H16044" s="203"/>
    </row>
    <row r="16045" spans="1:8" x14ac:dyDescent="0.25">
      <c r="A16045" s="37"/>
      <c r="B16045" s="38"/>
      <c r="C16045" s="97"/>
      <c r="D16045" s="92"/>
      <c r="E16045" s="88" t="str">
        <f>IF(A16045&lt;&gt;0,IFERROR(VLOOKUP(D16045,Transactions!$K$4:$L$24,2,0), "Invalid date, no label or wrong spelling"),"Date and/or label missing. Exclude?")</f>
        <v>Date and/or label missing. Exclude?</v>
      </c>
      <c r="F16045" s="201"/>
      <c r="G16045" s="202"/>
      <c r="H16045" s="203"/>
    </row>
    <row r="16046" spans="1:8" x14ac:dyDescent="0.25">
      <c r="A16046" s="37"/>
      <c r="B16046" s="38"/>
      <c r="C16046" s="97"/>
      <c r="D16046" s="92"/>
      <c r="E16046" s="88" t="str">
        <f>IF(A16046&lt;&gt;0,IFERROR(VLOOKUP(D16046,Transactions!$K$4:$L$24,2,0), "Invalid date, no label or wrong spelling"),"Date and/or label missing. Exclude?")</f>
        <v>Date and/or label missing. Exclude?</v>
      </c>
      <c r="F16046" s="201"/>
      <c r="G16046" s="202"/>
      <c r="H16046" s="203"/>
    </row>
    <row r="16047" spans="1:8" x14ac:dyDescent="0.25">
      <c r="A16047" s="37"/>
      <c r="B16047" s="38"/>
      <c r="C16047" s="97"/>
      <c r="D16047" s="92"/>
      <c r="E16047" s="88" t="str">
        <f>IF(A16047&lt;&gt;0,IFERROR(VLOOKUP(D16047,Transactions!$K$4:$L$24,2,0), "Invalid date, no label or wrong spelling"),"Date and/or label missing. Exclude?")</f>
        <v>Date and/or label missing. Exclude?</v>
      </c>
      <c r="F16047" s="201"/>
      <c r="G16047" s="202"/>
      <c r="H16047" s="203"/>
    </row>
    <row r="16048" spans="1:8" x14ac:dyDescent="0.25">
      <c r="A16048" s="37"/>
      <c r="B16048" s="38"/>
      <c r="C16048" s="97"/>
      <c r="D16048" s="92"/>
      <c r="E16048" s="88" t="str">
        <f>IF(A16048&lt;&gt;0,IFERROR(VLOOKUP(D16048,Transactions!$K$4:$L$24,2,0), "Invalid date, no label or wrong spelling"),"Date and/or label missing. Exclude?")</f>
        <v>Date and/or label missing. Exclude?</v>
      </c>
      <c r="F16048" s="201"/>
      <c r="G16048" s="202"/>
      <c r="H16048" s="203"/>
    </row>
    <row r="16049" spans="1:8" x14ac:dyDescent="0.25">
      <c r="A16049" s="37"/>
      <c r="B16049" s="38"/>
      <c r="C16049" s="97"/>
      <c r="D16049" s="92"/>
      <c r="E16049" s="88" t="str">
        <f>IF(A16049&lt;&gt;0,IFERROR(VLOOKUP(D16049,Transactions!$K$4:$L$24,2,0), "Invalid date, no label or wrong spelling"),"Date and/or label missing. Exclude?")</f>
        <v>Date and/or label missing. Exclude?</v>
      </c>
      <c r="F16049" s="201"/>
      <c r="G16049" s="202"/>
      <c r="H16049" s="203"/>
    </row>
    <row r="16050" spans="1:8" x14ac:dyDescent="0.25">
      <c r="A16050" s="37"/>
      <c r="B16050" s="38"/>
      <c r="C16050" s="97"/>
      <c r="D16050" s="92"/>
      <c r="E16050" s="88" t="str">
        <f>IF(A16050&lt;&gt;0,IFERROR(VLOOKUP(D16050,Transactions!$K$4:$L$24,2,0), "Invalid date, no label or wrong spelling"),"Date and/or label missing. Exclude?")</f>
        <v>Date and/or label missing. Exclude?</v>
      </c>
      <c r="F16050" s="201"/>
      <c r="G16050" s="202"/>
      <c r="H16050" s="203"/>
    </row>
    <row r="16051" spans="1:8" x14ac:dyDescent="0.25">
      <c r="A16051" s="37"/>
      <c r="B16051" s="38"/>
      <c r="C16051" s="97"/>
      <c r="D16051" s="92"/>
      <c r="E16051" s="88" t="str">
        <f>IF(A16051&lt;&gt;0,IFERROR(VLOOKUP(D16051,Transactions!$K$4:$L$24,2,0), "Invalid date, no label or wrong spelling"),"Date and/or label missing. Exclude?")</f>
        <v>Date and/or label missing. Exclude?</v>
      </c>
      <c r="F16051" s="201"/>
      <c r="G16051" s="202"/>
      <c r="H16051" s="203"/>
    </row>
    <row r="16052" spans="1:8" x14ac:dyDescent="0.25">
      <c r="A16052" s="37"/>
      <c r="B16052" s="38"/>
      <c r="C16052" s="97"/>
      <c r="D16052" s="92"/>
      <c r="E16052" s="88" t="str">
        <f>IF(A16052&lt;&gt;0,IFERROR(VLOOKUP(D16052,Transactions!$K$4:$L$24,2,0), "Invalid date, no label or wrong spelling"),"Date and/or label missing. Exclude?")</f>
        <v>Date and/or label missing. Exclude?</v>
      </c>
      <c r="F16052" s="201"/>
      <c r="G16052" s="202"/>
      <c r="H16052" s="203"/>
    </row>
    <row r="16053" spans="1:8" x14ac:dyDescent="0.25">
      <c r="A16053" s="37"/>
      <c r="B16053" s="38"/>
      <c r="C16053" s="97"/>
      <c r="D16053" s="92"/>
      <c r="E16053" s="88" t="str">
        <f>IF(A16053&lt;&gt;0,IFERROR(VLOOKUP(D16053,Transactions!$K$4:$L$24,2,0), "Invalid date, no label or wrong spelling"),"Date and/or label missing. Exclude?")</f>
        <v>Date and/or label missing. Exclude?</v>
      </c>
      <c r="F16053" s="201"/>
      <c r="G16053" s="202"/>
      <c r="H16053" s="203"/>
    </row>
    <row r="16054" spans="1:8" x14ac:dyDescent="0.25">
      <c r="A16054" s="37"/>
      <c r="B16054" s="38"/>
      <c r="C16054" s="97"/>
      <c r="D16054" s="92"/>
      <c r="E16054" s="88" t="str">
        <f>IF(A16054&lt;&gt;0,IFERROR(VLOOKUP(D16054,Transactions!$K$4:$L$24,2,0), "Invalid date, no label or wrong spelling"),"Date and/or label missing. Exclude?")</f>
        <v>Date and/or label missing. Exclude?</v>
      </c>
      <c r="F16054" s="201"/>
      <c r="G16054" s="202"/>
      <c r="H16054" s="203"/>
    </row>
    <row r="16055" spans="1:8" x14ac:dyDescent="0.25">
      <c r="A16055" s="37"/>
      <c r="B16055" s="38"/>
      <c r="C16055" s="97"/>
      <c r="D16055" s="92"/>
      <c r="E16055" s="88" t="str">
        <f>IF(A16055&lt;&gt;0,IFERROR(VLOOKUP(D16055,Transactions!$K$4:$L$24,2,0), "Invalid date, no label or wrong spelling"),"Date and/or label missing. Exclude?")</f>
        <v>Date and/or label missing. Exclude?</v>
      </c>
      <c r="F16055" s="201"/>
      <c r="G16055" s="202"/>
      <c r="H16055" s="203"/>
    </row>
    <row r="16056" spans="1:8" x14ac:dyDescent="0.25">
      <c r="A16056" s="37"/>
      <c r="B16056" s="38"/>
      <c r="C16056" s="97"/>
      <c r="D16056" s="92"/>
      <c r="E16056" s="88" t="str">
        <f>IF(A16056&lt;&gt;0,IFERROR(VLOOKUP(D16056,Transactions!$K$4:$L$24,2,0), "Invalid date, no label or wrong spelling"),"Date and/or label missing. Exclude?")</f>
        <v>Date and/or label missing. Exclude?</v>
      </c>
      <c r="F16056" s="201"/>
      <c r="G16056" s="202"/>
      <c r="H16056" s="203"/>
    </row>
    <row r="16057" spans="1:8" x14ac:dyDescent="0.25">
      <c r="A16057" s="37"/>
      <c r="B16057" s="38"/>
      <c r="C16057" s="97"/>
      <c r="D16057" s="92"/>
      <c r="E16057" s="88" t="str">
        <f>IF(A16057&lt;&gt;0,IFERROR(VLOOKUP(D16057,Transactions!$K$4:$L$24,2,0), "Invalid date, no label or wrong spelling"),"Date and/or label missing. Exclude?")</f>
        <v>Date and/or label missing. Exclude?</v>
      </c>
      <c r="F16057" s="201"/>
      <c r="G16057" s="202"/>
      <c r="H16057" s="203"/>
    </row>
    <row r="16058" spans="1:8" x14ac:dyDescent="0.25">
      <c r="A16058" s="37"/>
      <c r="B16058" s="38"/>
      <c r="C16058" s="97"/>
      <c r="D16058" s="92"/>
      <c r="E16058" s="88" t="str">
        <f>IF(A16058&lt;&gt;0,IFERROR(VLOOKUP(D16058,Transactions!$K$4:$L$24,2,0), "Invalid date, no label or wrong spelling"),"Date and/or label missing. Exclude?")</f>
        <v>Date and/or label missing. Exclude?</v>
      </c>
      <c r="F16058" s="201"/>
      <c r="G16058" s="202"/>
      <c r="H16058" s="203"/>
    </row>
    <row r="16059" spans="1:8" x14ac:dyDescent="0.25">
      <c r="A16059" s="37"/>
      <c r="B16059" s="38"/>
      <c r="C16059" s="97"/>
      <c r="D16059" s="92"/>
      <c r="E16059" s="88" t="str">
        <f>IF(A16059&lt;&gt;0,IFERROR(VLOOKUP(D16059,Transactions!$K$4:$L$24,2,0), "Invalid date, no label or wrong spelling"),"Date and/or label missing. Exclude?")</f>
        <v>Date and/or label missing. Exclude?</v>
      </c>
      <c r="F16059" s="201"/>
      <c r="G16059" s="202"/>
      <c r="H16059" s="203"/>
    </row>
    <row r="16060" spans="1:8" x14ac:dyDescent="0.25">
      <c r="A16060" s="37"/>
      <c r="B16060" s="38"/>
      <c r="C16060" s="97"/>
      <c r="D16060" s="92"/>
      <c r="E16060" s="88" t="str">
        <f>IF(A16060&lt;&gt;0,IFERROR(VLOOKUP(D16060,Transactions!$K$4:$L$24,2,0), "Invalid date, no label or wrong spelling"),"Date and/or label missing. Exclude?")</f>
        <v>Date and/or label missing. Exclude?</v>
      </c>
      <c r="F16060" s="201"/>
      <c r="G16060" s="202"/>
      <c r="H16060" s="203"/>
    </row>
    <row r="16061" spans="1:8" x14ac:dyDescent="0.25">
      <c r="A16061" s="37"/>
      <c r="B16061" s="38"/>
      <c r="C16061" s="97"/>
      <c r="D16061" s="92"/>
      <c r="E16061" s="88" t="str">
        <f>IF(A16061&lt;&gt;0,IFERROR(VLOOKUP(D16061,Transactions!$K$4:$L$24,2,0), "Invalid date, no label or wrong spelling"),"Date and/or label missing. Exclude?")</f>
        <v>Date and/or label missing. Exclude?</v>
      </c>
      <c r="F16061" s="201"/>
      <c r="G16061" s="202"/>
      <c r="H16061" s="203"/>
    </row>
    <row r="16062" spans="1:8" x14ac:dyDescent="0.25">
      <c r="A16062" s="37"/>
      <c r="B16062" s="38"/>
      <c r="C16062" s="97"/>
      <c r="D16062" s="92"/>
      <c r="E16062" s="88" t="str">
        <f>IF(A16062&lt;&gt;0,IFERROR(VLOOKUP(D16062,Transactions!$K$4:$L$24,2,0), "Invalid date, no label or wrong spelling"),"Date and/or label missing. Exclude?")</f>
        <v>Date and/or label missing. Exclude?</v>
      </c>
      <c r="F16062" s="201"/>
      <c r="G16062" s="202"/>
      <c r="H16062" s="203"/>
    </row>
    <row r="16063" spans="1:8" x14ac:dyDescent="0.25">
      <c r="A16063" s="37"/>
      <c r="B16063" s="38"/>
      <c r="C16063" s="97"/>
      <c r="D16063" s="92"/>
      <c r="E16063" s="88" t="str">
        <f>IF(A16063&lt;&gt;0,IFERROR(VLOOKUP(D16063,Transactions!$K$4:$L$24,2,0), "Invalid date, no label or wrong spelling"),"Date and/or label missing. Exclude?")</f>
        <v>Date and/or label missing. Exclude?</v>
      </c>
      <c r="F16063" s="201"/>
      <c r="G16063" s="202"/>
      <c r="H16063" s="203"/>
    </row>
    <row r="16064" spans="1:8" x14ac:dyDescent="0.25">
      <c r="A16064" s="37"/>
      <c r="B16064" s="38"/>
      <c r="C16064" s="97"/>
      <c r="D16064" s="92"/>
      <c r="E16064" s="88" t="str">
        <f>IF(A16064&lt;&gt;0,IFERROR(VLOOKUP(D16064,Transactions!$K$4:$L$24,2,0), "Invalid date, no label or wrong spelling"),"Date and/or label missing. Exclude?")</f>
        <v>Date and/or label missing. Exclude?</v>
      </c>
      <c r="F16064" s="201"/>
      <c r="G16064" s="202"/>
      <c r="H16064" s="203"/>
    </row>
    <row r="16065" spans="1:8" x14ac:dyDescent="0.25">
      <c r="A16065" s="37"/>
      <c r="B16065" s="38"/>
      <c r="C16065" s="97"/>
      <c r="D16065" s="92"/>
      <c r="E16065" s="88" t="str">
        <f>IF(A16065&lt;&gt;0,IFERROR(VLOOKUP(D16065,Transactions!$K$4:$L$24,2,0), "Invalid date, no label or wrong spelling"),"Date and/or label missing. Exclude?")</f>
        <v>Date and/or label missing. Exclude?</v>
      </c>
      <c r="F16065" s="201"/>
      <c r="G16065" s="202"/>
      <c r="H16065" s="203"/>
    </row>
    <row r="16066" spans="1:8" x14ac:dyDescent="0.25">
      <c r="A16066" s="37"/>
      <c r="B16066" s="38"/>
      <c r="C16066" s="97"/>
      <c r="D16066" s="92"/>
      <c r="E16066" s="88" t="str">
        <f>IF(A16066&lt;&gt;0,IFERROR(VLOOKUP(D16066,Transactions!$K$4:$L$24,2,0), "Invalid date, no label or wrong spelling"),"Date and/or label missing. Exclude?")</f>
        <v>Date and/or label missing. Exclude?</v>
      </c>
      <c r="F16066" s="201"/>
      <c r="G16066" s="202"/>
      <c r="H16066" s="203"/>
    </row>
    <row r="16067" spans="1:8" x14ac:dyDescent="0.25">
      <c r="A16067" s="37"/>
      <c r="B16067" s="38"/>
      <c r="C16067" s="97"/>
      <c r="D16067" s="92"/>
      <c r="E16067" s="88" t="str">
        <f>IF(A16067&lt;&gt;0,IFERROR(VLOOKUP(D16067,Transactions!$K$4:$L$24,2,0), "Invalid date, no label or wrong spelling"),"Date and/or label missing. Exclude?")</f>
        <v>Date and/or label missing. Exclude?</v>
      </c>
      <c r="F16067" s="201"/>
      <c r="G16067" s="202"/>
      <c r="H16067" s="203"/>
    </row>
    <row r="16068" spans="1:8" x14ac:dyDescent="0.25">
      <c r="A16068" s="37"/>
      <c r="B16068" s="38"/>
      <c r="C16068" s="97"/>
      <c r="D16068" s="92"/>
      <c r="E16068" s="88" t="str">
        <f>IF(A16068&lt;&gt;0,IFERROR(VLOOKUP(D16068,Transactions!$K$4:$L$24,2,0), "Invalid date, no label or wrong spelling"),"Date and/or label missing. Exclude?")</f>
        <v>Date and/or label missing. Exclude?</v>
      </c>
      <c r="F16068" s="201"/>
      <c r="G16068" s="202"/>
      <c r="H16068" s="203"/>
    </row>
    <row r="16069" spans="1:8" x14ac:dyDescent="0.25">
      <c r="A16069" s="37"/>
      <c r="B16069" s="38"/>
      <c r="C16069" s="97"/>
      <c r="D16069" s="92"/>
      <c r="E16069" s="88" t="str">
        <f>IF(A16069&lt;&gt;0,IFERROR(VLOOKUP(D16069,Transactions!$K$4:$L$24,2,0), "Invalid date, no label or wrong spelling"),"Date and/or label missing. Exclude?")</f>
        <v>Date and/or label missing. Exclude?</v>
      </c>
      <c r="F16069" s="201"/>
      <c r="G16069" s="202"/>
      <c r="H16069" s="203"/>
    </row>
    <row r="16070" spans="1:8" x14ac:dyDescent="0.25">
      <c r="A16070" s="37"/>
      <c r="B16070" s="38"/>
      <c r="C16070" s="97"/>
      <c r="D16070" s="92"/>
      <c r="E16070" s="88" t="str">
        <f>IF(A16070&lt;&gt;0,IFERROR(VLOOKUP(D16070,Transactions!$K$4:$L$24,2,0), "Invalid date, no label or wrong spelling"),"Date and/or label missing. Exclude?")</f>
        <v>Date and/or label missing. Exclude?</v>
      </c>
      <c r="F16070" s="201"/>
      <c r="G16070" s="202"/>
      <c r="H16070" s="203"/>
    </row>
    <row r="16071" spans="1:8" x14ac:dyDescent="0.25">
      <c r="A16071" s="37"/>
      <c r="B16071" s="38"/>
      <c r="C16071" s="97"/>
      <c r="D16071" s="92"/>
      <c r="E16071" s="88" t="str">
        <f>IF(A16071&lt;&gt;0,IFERROR(VLOOKUP(D16071,Transactions!$K$4:$L$24,2,0), "Invalid date, no label or wrong spelling"),"Date and/or label missing. Exclude?")</f>
        <v>Date and/or label missing. Exclude?</v>
      </c>
      <c r="F16071" s="201"/>
      <c r="G16071" s="202"/>
      <c r="H16071" s="203"/>
    </row>
    <row r="16072" spans="1:8" x14ac:dyDescent="0.25">
      <c r="A16072" s="37"/>
      <c r="B16072" s="38"/>
      <c r="C16072" s="97"/>
      <c r="D16072" s="92"/>
      <c r="E16072" s="88" t="str">
        <f>IF(A16072&lt;&gt;0,IFERROR(VLOOKUP(D16072,Transactions!$K$4:$L$24,2,0), "Invalid date, no label or wrong spelling"),"Date and/or label missing. Exclude?")</f>
        <v>Date and/or label missing. Exclude?</v>
      </c>
      <c r="F16072" s="201"/>
      <c r="G16072" s="202"/>
      <c r="H16072" s="203"/>
    </row>
    <row r="16073" spans="1:8" x14ac:dyDescent="0.25">
      <c r="A16073" s="37"/>
      <c r="B16073" s="38"/>
      <c r="C16073" s="97"/>
      <c r="D16073" s="92"/>
      <c r="E16073" s="88" t="str">
        <f>IF(A16073&lt;&gt;0,IFERROR(VLOOKUP(D16073,Transactions!$K$4:$L$24,2,0), "Invalid date, no label or wrong spelling"),"Date and/or label missing. Exclude?")</f>
        <v>Date and/or label missing. Exclude?</v>
      </c>
      <c r="F16073" s="201"/>
      <c r="G16073" s="202"/>
      <c r="H16073" s="203"/>
    </row>
    <row r="16074" spans="1:8" x14ac:dyDescent="0.25">
      <c r="A16074" s="37"/>
      <c r="B16074" s="38"/>
      <c r="C16074" s="97"/>
      <c r="D16074" s="92"/>
      <c r="E16074" s="88" t="str">
        <f>IF(A16074&lt;&gt;0,IFERROR(VLOOKUP(D16074,Transactions!$K$4:$L$24,2,0), "Invalid date, no label or wrong spelling"),"Date and/or label missing. Exclude?")</f>
        <v>Date and/or label missing. Exclude?</v>
      </c>
      <c r="F16074" s="201"/>
      <c r="G16074" s="202"/>
      <c r="H16074" s="203"/>
    </row>
    <row r="16075" spans="1:8" x14ac:dyDescent="0.25">
      <c r="A16075" s="37"/>
      <c r="B16075" s="38"/>
      <c r="C16075" s="97"/>
      <c r="D16075" s="92"/>
      <c r="E16075" s="88" t="str">
        <f>IF(A16075&lt;&gt;0,IFERROR(VLOOKUP(D16075,Transactions!$K$4:$L$24,2,0), "Invalid date, no label or wrong spelling"),"Date and/or label missing. Exclude?")</f>
        <v>Date and/or label missing. Exclude?</v>
      </c>
      <c r="F16075" s="201"/>
      <c r="G16075" s="202"/>
      <c r="H16075" s="203"/>
    </row>
    <row r="16076" spans="1:8" x14ac:dyDescent="0.25">
      <c r="A16076" s="37"/>
      <c r="B16076" s="38"/>
      <c r="C16076" s="97"/>
      <c r="D16076" s="92"/>
      <c r="E16076" s="88" t="str">
        <f>IF(A16076&lt;&gt;0,IFERROR(VLOOKUP(D16076,Transactions!$K$4:$L$24,2,0), "Invalid date, no label or wrong spelling"),"Date and/or label missing. Exclude?")</f>
        <v>Date and/or label missing. Exclude?</v>
      </c>
      <c r="F16076" s="201"/>
      <c r="G16076" s="202"/>
      <c r="H16076" s="203"/>
    </row>
    <row r="16077" spans="1:8" x14ac:dyDescent="0.25">
      <c r="A16077" s="37"/>
      <c r="B16077" s="38"/>
      <c r="C16077" s="97"/>
      <c r="D16077" s="92"/>
      <c r="E16077" s="88" t="str">
        <f>IF(A16077&lt;&gt;0,IFERROR(VLOOKUP(D16077,Transactions!$K$4:$L$24,2,0), "Invalid date, no label or wrong spelling"),"Date and/or label missing. Exclude?")</f>
        <v>Date and/or label missing. Exclude?</v>
      </c>
      <c r="F16077" s="201"/>
      <c r="G16077" s="202"/>
      <c r="H16077" s="203"/>
    </row>
    <row r="16078" spans="1:8" x14ac:dyDescent="0.25">
      <c r="A16078" s="37"/>
      <c r="B16078" s="38"/>
      <c r="C16078" s="97"/>
      <c r="D16078" s="92"/>
      <c r="E16078" s="88" t="str">
        <f>IF(A16078&lt;&gt;0,IFERROR(VLOOKUP(D16078,Transactions!$K$4:$L$24,2,0), "Invalid date, no label or wrong spelling"),"Date and/or label missing. Exclude?")</f>
        <v>Date and/or label missing. Exclude?</v>
      </c>
      <c r="F16078" s="201"/>
      <c r="G16078" s="202"/>
      <c r="H16078" s="203"/>
    </row>
    <row r="16079" spans="1:8" x14ac:dyDescent="0.25">
      <c r="A16079" s="37"/>
      <c r="B16079" s="38"/>
      <c r="C16079" s="97"/>
      <c r="D16079" s="92"/>
      <c r="E16079" s="88" t="str">
        <f>IF(A16079&lt;&gt;0,IFERROR(VLOOKUP(D16079,Transactions!$K$4:$L$24,2,0), "Invalid date, no label or wrong spelling"),"Date and/or label missing. Exclude?")</f>
        <v>Date and/or label missing. Exclude?</v>
      </c>
      <c r="F16079" s="201"/>
      <c r="G16079" s="202"/>
      <c r="H16079" s="203"/>
    </row>
    <row r="16080" spans="1:8" x14ac:dyDescent="0.25">
      <c r="A16080" s="37"/>
      <c r="B16080" s="38"/>
      <c r="C16080" s="97"/>
      <c r="D16080" s="92"/>
      <c r="E16080" s="88" t="str">
        <f>IF(A16080&lt;&gt;0,IFERROR(VLOOKUP(D16080,Transactions!$K$4:$L$24,2,0), "Invalid date, no label or wrong spelling"),"Date and/or label missing. Exclude?")</f>
        <v>Date and/or label missing. Exclude?</v>
      </c>
      <c r="F16080" s="201"/>
      <c r="G16080" s="202"/>
      <c r="H16080" s="203"/>
    </row>
    <row r="16081" spans="1:8" x14ac:dyDescent="0.25">
      <c r="A16081" s="37"/>
      <c r="B16081" s="38"/>
      <c r="C16081" s="97"/>
      <c r="D16081" s="92"/>
      <c r="E16081" s="88" t="str">
        <f>IF(A16081&lt;&gt;0,IFERROR(VLOOKUP(D16081,Transactions!$K$4:$L$24,2,0), "Invalid date, no label or wrong spelling"),"Date and/or label missing. Exclude?")</f>
        <v>Date and/or label missing. Exclude?</v>
      </c>
      <c r="F16081" s="201"/>
      <c r="G16081" s="202"/>
      <c r="H16081" s="203"/>
    </row>
    <row r="16082" spans="1:8" x14ac:dyDescent="0.25">
      <c r="A16082" s="37"/>
      <c r="B16082" s="38"/>
      <c r="C16082" s="97"/>
      <c r="D16082" s="92"/>
      <c r="E16082" s="88" t="str">
        <f>IF(A16082&lt;&gt;0,IFERROR(VLOOKUP(D16082,Transactions!$K$4:$L$24,2,0), "Invalid date, no label or wrong spelling"),"Date and/or label missing. Exclude?")</f>
        <v>Date and/or label missing. Exclude?</v>
      </c>
      <c r="F16082" s="201"/>
      <c r="G16082" s="202"/>
      <c r="H16082" s="203"/>
    </row>
    <row r="16083" spans="1:8" x14ac:dyDescent="0.25">
      <c r="A16083" s="37"/>
      <c r="B16083" s="38"/>
      <c r="C16083" s="97"/>
      <c r="D16083" s="92"/>
      <c r="E16083" s="88" t="str">
        <f>IF(A16083&lt;&gt;0,IFERROR(VLOOKUP(D16083,Transactions!$K$4:$L$24,2,0), "Invalid date, no label or wrong spelling"),"Date and/or label missing. Exclude?")</f>
        <v>Date and/or label missing. Exclude?</v>
      </c>
      <c r="F16083" s="201"/>
      <c r="G16083" s="202"/>
      <c r="H16083" s="203"/>
    </row>
    <row r="16084" spans="1:8" x14ac:dyDescent="0.25">
      <c r="A16084" s="37"/>
      <c r="B16084" s="38"/>
      <c r="C16084" s="97"/>
      <c r="D16084" s="92"/>
      <c r="E16084" s="88" t="str">
        <f>IF(A16084&lt;&gt;0,IFERROR(VLOOKUP(D16084,Transactions!$K$4:$L$24,2,0), "Invalid date, no label or wrong spelling"),"Date and/or label missing. Exclude?")</f>
        <v>Date and/or label missing. Exclude?</v>
      </c>
      <c r="F16084" s="201"/>
      <c r="G16084" s="202"/>
      <c r="H16084" s="203"/>
    </row>
    <row r="16085" spans="1:8" x14ac:dyDescent="0.25">
      <c r="A16085" s="37"/>
      <c r="B16085" s="38"/>
      <c r="C16085" s="97"/>
      <c r="D16085" s="92"/>
      <c r="E16085" s="88" t="str">
        <f>IF(A16085&lt;&gt;0,IFERROR(VLOOKUP(D16085,Transactions!$K$4:$L$24,2,0), "Invalid date, no label or wrong spelling"),"Date and/or label missing. Exclude?")</f>
        <v>Date and/or label missing. Exclude?</v>
      </c>
      <c r="F16085" s="201"/>
      <c r="G16085" s="202"/>
      <c r="H16085" s="203"/>
    </row>
    <row r="16086" spans="1:8" x14ac:dyDescent="0.25">
      <c r="A16086" s="37"/>
      <c r="B16086" s="38"/>
      <c r="C16086" s="97"/>
      <c r="D16086" s="92"/>
      <c r="E16086" s="88" t="str">
        <f>IF(A16086&lt;&gt;0,IFERROR(VLOOKUP(D16086,Transactions!$K$4:$L$24,2,0), "Invalid date, no label or wrong spelling"),"Date and/or label missing. Exclude?")</f>
        <v>Date and/or label missing. Exclude?</v>
      </c>
      <c r="F16086" s="201"/>
      <c r="G16086" s="202"/>
      <c r="H16086" s="203"/>
    </row>
    <row r="16087" spans="1:8" x14ac:dyDescent="0.25">
      <c r="A16087" s="37"/>
      <c r="B16087" s="38"/>
      <c r="C16087" s="97"/>
      <c r="D16087" s="92"/>
      <c r="E16087" s="88" t="str">
        <f>IF(A16087&lt;&gt;0,IFERROR(VLOOKUP(D16087,Transactions!$K$4:$L$24,2,0), "Invalid date, no label or wrong spelling"),"Date and/or label missing. Exclude?")</f>
        <v>Date and/or label missing. Exclude?</v>
      </c>
      <c r="F16087" s="201"/>
      <c r="G16087" s="202"/>
      <c r="H16087" s="203"/>
    </row>
    <row r="16088" spans="1:8" x14ac:dyDescent="0.25">
      <c r="A16088" s="37"/>
      <c r="B16088" s="38"/>
      <c r="C16088" s="97"/>
      <c r="D16088" s="92"/>
      <c r="E16088" s="88" t="str">
        <f>IF(A16088&lt;&gt;0,IFERROR(VLOOKUP(D16088,Transactions!$K$4:$L$24,2,0), "Invalid date, no label or wrong spelling"),"Date and/or label missing. Exclude?")</f>
        <v>Date and/or label missing. Exclude?</v>
      </c>
      <c r="F16088" s="201"/>
      <c r="G16088" s="202"/>
      <c r="H16088" s="203"/>
    </row>
    <row r="16089" spans="1:8" x14ac:dyDescent="0.25">
      <c r="A16089" s="37"/>
      <c r="B16089" s="38"/>
      <c r="C16089" s="97"/>
      <c r="D16089" s="92"/>
      <c r="E16089" s="88" t="str">
        <f>IF(A16089&lt;&gt;0,IFERROR(VLOOKUP(D16089,Transactions!$K$4:$L$24,2,0), "Invalid date, no label or wrong spelling"),"Date and/or label missing. Exclude?")</f>
        <v>Date and/or label missing. Exclude?</v>
      </c>
      <c r="F16089" s="201"/>
      <c r="G16089" s="202"/>
      <c r="H16089" s="203"/>
    </row>
    <row r="16090" spans="1:8" x14ac:dyDescent="0.25">
      <c r="A16090" s="37"/>
      <c r="B16090" s="38"/>
      <c r="C16090" s="97"/>
      <c r="D16090" s="92"/>
      <c r="E16090" s="88" t="str">
        <f>IF(A16090&lt;&gt;0,IFERROR(VLOOKUP(D16090,Transactions!$K$4:$L$24,2,0), "Invalid date, no label or wrong spelling"),"Date and/or label missing. Exclude?")</f>
        <v>Date and/or label missing. Exclude?</v>
      </c>
      <c r="F16090" s="201"/>
      <c r="G16090" s="202"/>
      <c r="H16090" s="203"/>
    </row>
    <row r="16091" spans="1:8" x14ac:dyDescent="0.25">
      <c r="A16091" s="37"/>
      <c r="B16091" s="38"/>
      <c r="C16091" s="97"/>
      <c r="D16091" s="92"/>
      <c r="E16091" s="88" t="str">
        <f>IF(A16091&lt;&gt;0,IFERROR(VLOOKUP(D16091,Transactions!$K$4:$L$24,2,0), "Invalid date, no label or wrong spelling"),"Date and/or label missing. Exclude?")</f>
        <v>Date and/or label missing. Exclude?</v>
      </c>
      <c r="F16091" s="201"/>
      <c r="G16091" s="202"/>
      <c r="H16091" s="203"/>
    </row>
    <row r="16092" spans="1:8" x14ac:dyDescent="0.25">
      <c r="A16092" s="37"/>
      <c r="B16092" s="38"/>
      <c r="C16092" s="97"/>
      <c r="D16092" s="92"/>
      <c r="E16092" s="88" t="str">
        <f>IF(A16092&lt;&gt;0,IFERROR(VLOOKUP(D16092,Transactions!$K$4:$L$24,2,0), "Invalid date, no label or wrong spelling"),"Date and/or label missing. Exclude?")</f>
        <v>Date and/or label missing. Exclude?</v>
      </c>
      <c r="F16092" s="201"/>
      <c r="G16092" s="202"/>
      <c r="H16092" s="203"/>
    </row>
    <row r="16093" spans="1:8" x14ac:dyDescent="0.25">
      <c r="A16093" s="37"/>
      <c r="B16093" s="38"/>
      <c r="C16093" s="97"/>
      <c r="D16093" s="92"/>
      <c r="E16093" s="88" t="str">
        <f>IF(A16093&lt;&gt;0,IFERROR(VLOOKUP(D16093,Transactions!$K$4:$L$24,2,0), "Invalid date, no label or wrong spelling"),"Date and/or label missing. Exclude?")</f>
        <v>Date and/or label missing. Exclude?</v>
      </c>
      <c r="F16093" s="201"/>
      <c r="G16093" s="202"/>
      <c r="H16093" s="203"/>
    </row>
    <row r="16094" spans="1:8" x14ac:dyDescent="0.25">
      <c r="A16094" s="37"/>
      <c r="B16094" s="38"/>
      <c r="C16094" s="97"/>
      <c r="D16094" s="92"/>
      <c r="E16094" s="88" t="str">
        <f>IF(A16094&lt;&gt;0,IFERROR(VLOOKUP(D16094,Transactions!$K$4:$L$24,2,0), "Invalid date, no label or wrong spelling"),"Date and/or label missing. Exclude?")</f>
        <v>Date and/or label missing. Exclude?</v>
      </c>
      <c r="F16094" s="201"/>
      <c r="G16094" s="202"/>
      <c r="H16094" s="203"/>
    </row>
    <row r="16095" spans="1:8" x14ac:dyDescent="0.25">
      <c r="A16095" s="37"/>
      <c r="B16095" s="38"/>
      <c r="C16095" s="97"/>
      <c r="D16095" s="92"/>
      <c r="E16095" s="88" t="str">
        <f>IF(A16095&lt;&gt;0,IFERROR(VLOOKUP(D16095,Transactions!$K$4:$L$24,2,0), "Invalid date, no label or wrong spelling"),"Date and/or label missing. Exclude?")</f>
        <v>Date and/or label missing. Exclude?</v>
      </c>
      <c r="F16095" s="201"/>
      <c r="G16095" s="202"/>
      <c r="H16095" s="203"/>
    </row>
    <row r="16096" spans="1:8" x14ac:dyDescent="0.25">
      <c r="A16096" s="37"/>
      <c r="B16096" s="38"/>
      <c r="C16096" s="97"/>
      <c r="D16096" s="92"/>
      <c r="E16096" s="88" t="str">
        <f>IF(A16096&lt;&gt;0,IFERROR(VLOOKUP(D16096,Transactions!$K$4:$L$24,2,0), "Invalid date, no label or wrong spelling"),"Date and/or label missing. Exclude?")</f>
        <v>Date and/or label missing. Exclude?</v>
      </c>
      <c r="F16096" s="201"/>
      <c r="G16096" s="202"/>
      <c r="H16096" s="203"/>
    </row>
    <row r="16097" spans="1:8" x14ac:dyDescent="0.25">
      <c r="A16097" s="37"/>
      <c r="B16097" s="38"/>
      <c r="C16097" s="97"/>
      <c r="D16097" s="92"/>
      <c r="E16097" s="88" t="str">
        <f>IF(A16097&lt;&gt;0,IFERROR(VLOOKUP(D16097,Transactions!$K$4:$L$24,2,0), "Invalid date, no label or wrong spelling"),"Date and/or label missing. Exclude?")</f>
        <v>Date and/or label missing. Exclude?</v>
      </c>
      <c r="F16097" s="201"/>
      <c r="G16097" s="202"/>
      <c r="H16097" s="203"/>
    </row>
    <row r="16098" spans="1:8" x14ac:dyDescent="0.25">
      <c r="A16098" s="37"/>
      <c r="B16098" s="38"/>
      <c r="C16098" s="97"/>
      <c r="D16098" s="92"/>
      <c r="E16098" s="88" t="str">
        <f>IF(A16098&lt;&gt;0,IFERROR(VLOOKUP(D16098,Transactions!$K$4:$L$24,2,0), "Invalid date, no label or wrong spelling"),"Date and/or label missing. Exclude?")</f>
        <v>Date and/or label missing. Exclude?</v>
      </c>
      <c r="F16098" s="201"/>
      <c r="G16098" s="202"/>
      <c r="H16098" s="203"/>
    </row>
    <row r="16099" spans="1:8" x14ac:dyDescent="0.25">
      <c r="A16099" s="37"/>
      <c r="B16099" s="38"/>
      <c r="C16099" s="97"/>
      <c r="D16099" s="92"/>
      <c r="E16099" s="88" t="str">
        <f>IF(A16099&lt;&gt;0,IFERROR(VLOOKUP(D16099,Transactions!$K$4:$L$24,2,0), "Invalid date, no label or wrong spelling"),"Date and/or label missing. Exclude?")</f>
        <v>Date and/or label missing. Exclude?</v>
      </c>
      <c r="F16099" s="201"/>
      <c r="G16099" s="202"/>
      <c r="H16099" s="203"/>
    </row>
    <row r="16100" spans="1:8" x14ac:dyDescent="0.25">
      <c r="A16100" s="37"/>
      <c r="B16100" s="38"/>
      <c r="C16100" s="97"/>
      <c r="D16100" s="92"/>
      <c r="E16100" s="88" t="str">
        <f>IF(A16100&lt;&gt;0,IFERROR(VLOOKUP(D16100,Transactions!$K$4:$L$24,2,0), "Invalid date, no label or wrong spelling"),"Date and/or label missing. Exclude?")</f>
        <v>Date and/or label missing. Exclude?</v>
      </c>
      <c r="F16100" s="201"/>
      <c r="G16100" s="202"/>
      <c r="H16100" s="203"/>
    </row>
    <row r="16101" spans="1:8" x14ac:dyDescent="0.25">
      <c r="A16101" s="37"/>
      <c r="B16101" s="38"/>
      <c r="C16101" s="97"/>
      <c r="D16101" s="92"/>
      <c r="E16101" s="88" t="str">
        <f>IF(A16101&lt;&gt;0,IFERROR(VLOOKUP(D16101,Transactions!$K$4:$L$24,2,0), "Invalid date, no label or wrong spelling"),"Date and/or label missing. Exclude?")</f>
        <v>Date and/or label missing. Exclude?</v>
      </c>
      <c r="F16101" s="201"/>
      <c r="G16101" s="202"/>
      <c r="H16101" s="203"/>
    </row>
    <row r="16102" spans="1:8" x14ac:dyDescent="0.25">
      <c r="A16102" s="37"/>
      <c r="B16102" s="38"/>
      <c r="C16102" s="97"/>
      <c r="D16102" s="92"/>
      <c r="E16102" s="88" t="str">
        <f>IF(A16102&lt;&gt;0,IFERROR(VLOOKUP(D16102,Transactions!$K$4:$L$24,2,0), "Invalid date, no label or wrong spelling"),"Date and/or label missing. Exclude?")</f>
        <v>Date and/or label missing. Exclude?</v>
      </c>
      <c r="F16102" s="201"/>
      <c r="G16102" s="202"/>
      <c r="H16102" s="203"/>
    </row>
    <row r="16103" spans="1:8" x14ac:dyDescent="0.25">
      <c r="A16103" s="37"/>
      <c r="B16103" s="38"/>
      <c r="C16103" s="97"/>
      <c r="D16103" s="92"/>
      <c r="E16103" s="88" t="str">
        <f>IF(A16103&lt;&gt;0,IFERROR(VLOOKUP(D16103,Transactions!$K$4:$L$24,2,0), "Invalid date, no label or wrong spelling"),"Date and/or label missing. Exclude?")</f>
        <v>Date and/or label missing. Exclude?</v>
      </c>
      <c r="F16103" s="201"/>
      <c r="G16103" s="202"/>
      <c r="H16103" s="203"/>
    </row>
    <row r="16104" spans="1:8" x14ac:dyDescent="0.25">
      <c r="A16104" s="37"/>
      <c r="B16104" s="38"/>
      <c r="C16104" s="97"/>
      <c r="D16104" s="92"/>
      <c r="E16104" s="88" t="str">
        <f>IF(A16104&lt;&gt;0,IFERROR(VLOOKUP(D16104,Transactions!$K$4:$L$24,2,0), "Invalid date, no label or wrong spelling"),"Date and/or label missing. Exclude?")</f>
        <v>Date and/or label missing. Exclude?</v>
      </c>
      <c r="F16104" s="201"/>
      <c r="G16104" s="202"/>
      <c r="H16104" s="203"/>
    </row>
    <row r="16105" spans="1:8" x14ac:dyDescent="0.25">
      <c r="A16105" s="37"/>
      <c r="B16105" s="38"/>
      <c r="C16105" s="97"/>
      <c r="D16105" s="92"/>
      <c r="E16105" s="88" t="str">
        <f>IF(A16105&lt;&gt;0,IFERROR(VLOOKUP(D16105,Transactions!$K$4:$L$24,2,0), "Invalid date, no label or wrong spelling"),"Date and/or label missing. Exclude?")</f>
        <v>Date and/or label missing. Exclude?</v>
      </c>
      <c r="F16105" s="201"/>
      <c r="G16105" s="202"/>
      <c r="H16105" s="203"/>
    </row>
    <row r="16106" spans="1:8" x14ac:dyDescent="0.25">
      <c r="A16106" s="37"/>
      <c r="B16106" s="38"/>
      <c r="C16106" s="97"/>
      <c r="D16106" s="92"/>
      <c r="E16106" s="88" t="str">
        <f>IF(A16106&lt;&gt;0,IFERROR(VLOOKUP(D16106,Transactions!$K$4:$L$24,2,0), "Invalid date, no label or wrong spelling"),"Date and/or label missing. Exclude?")</f>
        <v>Date and/or label missing. Exclude?</v>
      </c>
      <c r="F16106" s="201"/>
      <c r="G16106" s="202"/>
      <c r="H16106" s="203"/>
    </row>
    <row r="16107" spans="1:8" x14ac:dyDescent="0.25">
      <c r="A16107" s="37"/>
      <c r="B16107" s="38"/>
      <c r="C16107" s="97"/>
      <c r="D16107" s="92"/>
      <c r="E16107" s="88" t="str">
        <f>IF(A16107&lt;&gt;0,IFERROR(VLOOKUP(D16107,Transactions!$K$4:$L$24,2,0), "Invalid date, no label or wrong spelling"),"Date and/or label missing. Exclude?")</f>
        <v>Date and/or label missing. Exclude?</v>
      </c>
      <c r="F16107" s="201"/>
      <c r="G16107" s="202"/>
      <c r="H16107" s="203"/>
    </row>
    <row r="16108" spans="1:8" x14ac:dyDescent="0.25">
      <c r="A16108" s="37"/>
      <c r="B16108" s="38"/>
      <c r="C16108" s="97"/>
      <c r="D16108" s="92"/>
      <c r="E16108" s="88" t="str">
        <f>IF(A16108&lt;&gt;0,IFERROR(VLOOKUP(D16108,Transactions!$K$4:$L$24,2,0), "Invalid date, no label or wrong spelling"),"Date and/or label missing. Exclude?")</f>
        <v>Date and/or label missing. Exclude?</v>
      </c>
      <c r="F16108" s="201"/>
      <c r="G16108" s="202"/>
      <c r="H16108" s="203"/>
    </row>
    <row r="16109" spans="1:8" x14ac:dyDescent="0.25">
      <c r="A16109" s="37"/>
      <c r="B16109" s="38"/>
      <c r="C16109" s="97"/>
      <c r="D16109" s="92"/>
      <c r="E16109" s="88" t="str">
        <f>IF(A16109&lt;&gt;0,IFERROR(VLOOKUP(D16109,Transactions!$K$4:$L$24,2,0), "Invalid date, no label or wrong spelling"),"Date and/or label missing. Exclude?")</f>
        <v>Date and/or label missing. Exclude?</v>
      </c>
      <c r="F16109" s="201"/>
      <c r="G16109" s="202"/>
      <c r="H16109" s="203"/>
    </row>
    <row r="16110" spans="1:8" x14ac:dyDescent="0.25">
      <c r="A16110" s="37"/>
      <c r="B16110" s="38"/>
      <c r="C16110" s="97"/>
      <c r="D16110" s="92"/>
      <c r="E16110" s="88" t="str">
        <f>IF(A16110&lt;&gt;0,IFERROR(VLOOKUP(D16110,Transactions!$K$4:$L$24,2,0), "Invalid date, no label or wrong spelling"),"Date and/or label missing. Exclude?")</f>
        <v>Date and/or label missing. Exclude?</v>
      </c>
      <c r="F16110" s="201"/>
      <c r="G16110" s="202"/>
      <c r="H16110" s="203"/>
    </row>
    <row r="16111" spans="1:8" x14ac:dyDescent="0.25">
      <c r="A16111" s="37"/>
      <c r="B16111" s="38"/>
      <c r="C16111" s="97"/>
      <c r="D16111" s="92"/>
      <c r="E16111" s="88" t="str">
        <f>IF(A16111&lt;&gt;0,IFERROR(VLOOKUP(D16111,Transactions!$K$4:$L$24,2,0), "Invalid date, no label or wrong spelling"),"Date and/or label missing. Exclude?")</f>
        <v>Date and/or label missing. Exclude?</v>
      </c>
      <c r="F16111" s="201"/>
      <c r="G16111" s="202"/>
      <c r="H16111" s="203"/>
    </row>
    <row r="16112" spans="1:8" x14ac:dyDescent="0.25">
      <c r="A16112" s="37"/>
      <c r="B16112" s="38"/>
      <c r="C16112" s="97"/>
      <c r="D16112" s="92"/>
      <c r="E16112" s="88" t="str">
        <f>IF(A16112&lt;&gt;0,IFERROR(VLOOKUP(D16112,Transactions!$K$4:$L$24,2,0), "Invalid date, no label or wrong spelling"),"Date and/or label missing. Exclude?")</f>
        <v>Date and/or label missing. Exclude?</v>
      </c>
      <c r="F16112" s="201"/>
      <c r="G16112" s="202"/>
      <c r="H16112" s="203"/>
    </row>
    <row r="16113" spans="1:8" x14ac:dyDescent="0.25">
      <c r="A16113" s="37"/>
      <c r="B16113" s="38"/>
      <c r="C16113" s="97"/>
      <c r="D16113" s="92"/>
      <c r="E16113" s="88" t="str">
        <f>IF(A16113&lt;&gt;0,IFERROR(VLOOKUP(D16113,Transactions!$K$4:$L$24,2,0), "Invalid date, no label or wrong spelling"),"Date and/or label missing. Exclude?")</f>
        <v>Date and/or label missing. Exclude?</v>
      </c>
      <c r="F16113" s="201"/>
      <c r="G16113" s="202"/>
      <c r="H16113" s="203"/>
    </row>
    <row r="16114" spans="1:8" x14ac:dyDescent="0.25">
      <c r="A16114" s="37"/>
      <c r="B16114" s="38"/>
      <c r="C16114" s="97"/>
      <c r="D16114" s="92"/>
      <c r="E16114" s="88" t="str">
        <f>IF(A16114&lt;&gt;0,IFERROR(VLOOKUP(D16114,Transactions!$K$4:$L$24,2,0), "Invalid date, no label or wrong spelling"),"Date and/or label missing. Exclude?")</f>
        <v>Date and/or label missing. Exclude?</v>
      </c>
      <c r="F16114" s="201"/>
      <c r="G16114" s="202"/>
      <c r="H16114" s="203"/>
    </row>
    <row r="16115" spans="1:8" x14ac:dyDescent="0.25">
      <c r="A16115" s="37"/>
      <c r="B16115" s="38"/>
      <c r="C16115" s="97"/>
      <c r="D16115" s="92"/>
      <c r="E16115" s="88" t="str">
        <f>IF(A16115&lt;&gt;0,IFERROR(VLOOKUP(D16115,Transactions!$K$4:$L$24,2,0), "Invalid date, no label or wrong spelling"),"Date and/or label missing. Exclude?")</f>
        <v>Date and/or label missing. Exclude?</v>
      </c>
      <c r="F16115" s="201"/>
      <c r="G16115" s="202"/>
      <c r="H16115" s="203"/>
    </row>
    <row r="16116" spans="1:8" x14ac:dyDescent="0.25">
      <c r="A16116" s="37"/>
      <c r="B16116" s="38"/>
      <c r="C16116" s="97"/>
      <c r="D16116" s="92"/>
      <c r="E16116" s="88" t="str">
        <f>IF(A16116&lt;&gt;0,IFERROR(VLOOKUP(D16116,Transactions!$K$4:$L$24,2,0), "Invalid date, no label or wrong spelling"),"Date and/or label missing. Exclude?")</f>
        <v>Date and/or label missing. Exclude?</v>
      </c>
      <c r="F16116" s="201"/>
      <c r="G16116" s="202"/>
      <c r="H16116" s="203"/>
    </row>
    <row r="16117" spans="1:8" x14ac:dyDescent="0.25">
      <c r="A16117" s="37"/>
      <c r="B16117" s="38"/>
      <c r="C16117" s="97"/>
      <c r="D16117" s="92"/>
      <c r="E16117" s="88" t="str">
        <f>IF(A16117&lt;&gt;0,IFERROR(VLOOKUP(D16117,Transactions!$K$4:$L$24,2,0), "Invalid date, no label or wrong spelling"),"Date and/or label missing. Exclude?")</f>
        <v>Date and/or label missing. Exclude?</v>
      </c>
      <c r="F16117" s="201"/>
      <c r="G16117" s="202"/>
      <c r="H16117" s="203"/>
    </row>
    <row r="16118" spans="1:8" x14ac:dyDescent="0.25">
      <c r="A16118" s="37"/>
      <c r="B16118" s="38"/>
      <c r="C16118" s="97"/>
      <c r="D16118" s="92"/>
      <c r="E16118" s="88" t="str">
        <f>IF(A16118&lt;&gt;0,IFERROR(VLOOKUP(D16118,Transactions!$K$4:$L$24,2,0), "Invalid date, no label or wrong spelling"),"Date and/or label missing. Exclude?")</f>
        <v>Date and/or label missing. Exclude?</v>
      </c>
      <c r="F16118" s="201"/>
      <c r="G16118" s="202"/>
      <c r="H16118" s="203"/>
    </row>
    <row r="16119" spans="1:8" x14ac:dyDescent="0.25">
      <c r="A16119" s="37"/>
      <c r="B16119" s="38"/>
      <c r="C16119" s="97"/>
      <c r="D16119" s="92"/>
      <c r="E16119" s="88" t="str">
        <f>IF(A16119&lt;&gt;0,IFERROR(VLOOKUP(D16119,Transactions!$K$4:$L$24,2,0), "Invalid date, no label or wrong spelling"),"Date and/or label missing. Exclude?")</f>
        <v>Date and/or label missing. Exclude?</v>
      </c>
      <c r="F16119" s="201"/>
      <c r="G16119" s="202"/>
      <c r="H16119" s="203"/>
    </row>
    <row r="16120" spans="1:8" x14ac:dyDescent="0.25">
      <c r="A16120" s="37"/>
      <c r="B16120" s="38"/>
      <c r="C16120" s="97"/>
      <c r="D16120" s="92"/>
      <c r="E16120" s="88" t="str">
        <f>IF(A16120&lt;&gt;0,IFERROR(VLOOKUP(D16120,Transactions!$K$4:$L$24,2,0), "Invalid date, no label or wrong spelling"),"Date and/or label missing. Exclude?")</f>
        <v>Date and/or label missing. Exclude?</v>
      </c>
      <c r="F16120" s="201"/>
      <c r="G16120" s="202"/>
      <c r="H16120" s="203"/>
    </row>
    <row r="16121" spans="1:8" x14ac:dyDescent="0.25">
      <c r="A16121" s="37"/>
      <c r="B16121" s="38"/>
      <c r="C16121" s="97"/>
      <c r="D16121" s="92"/>
      <c r="E16121" s="88" t="str">
        <f>IF(A16121&lt;&gt;0,IFERROR(VLOOKUP(D16121,Transactions!$K$4:$L$24,2,0), "Invalid date, no label or wrong spelling"),"Date and/or label missing. Exclude?")</f>
        <v>Date and/or label missing. Exclude?</v>
      </c>
      <c r="F16121" s="201"/>
      <c r="G16121" s="202"/>
      <c r="H16121" s="203"/>
    </row>
    <row r="16122" spans="1:8" x14ac:dyDescent="0.25">
      <c r="A16122" s="37"/>
      <c r="B16122" s="38"/>
      <c r="C16122" s="97"/>
      <c r="D16122" s="92"/>
      <c r="E16122" s="88" t="str">
        <f>IF(A16122&lt;&gt;0,IFERROR(VLOOKUP(D16122,Transactions!$K$4:$L$24,2,0), "Invalid date, no label or wrong spelling"),"Date and/or label missing. Exclude?")</f>
        <v>Date and/or label missing. Exclude?</v>
      </c>
      <c r="F16122" s="201"/>
      <c r="G16122" s="202"/>
      <c r="H16122" s="203"/>
    </row>
    <row r="16123" spans="1:8" x14ac:dyDescent="0.25">
      <c r="A16123" s="37"/>
      <c r="B16123" s="38"/>
      <c r="C16123" s="97"/>
      <c r="D16123" s="92"/>
      <c r="E16123" s="88" t="str">
        <f>IF(A16123&lt;&gt;0,IFERROR(VLOOKUP(D16123,Transactions!$K$4:$L$24,2,0), "Invalid date, no label or wrong spelling"),"Date and/or label missing. Exclude?")</f>
        <v>Date and/or label missing. Exclude?</v>
      </c>
      <c r="F16123" s="201"/>
      <c r="G16123" s="202"/>
      <c r="H16123" s="203"/>
    </row>
    <row r="16124" spans="1:8" x14ac:dyDescent="0.25">
      <c r="A16124" s="37"/>
      <c r="B16124" s="38"/>
      <c r="C16124" s="97"/>
      <c r="D16124" s="92"/>
      <c r="E16124" s="88" t="str">
        <f>IF(A16124&lt;&gt;0,IFERROR(VLOOKUP(D16124,Transactions!$K$4:$L$24,2,0), "Invalid date, no label or wrong spelling"),"Date and/or label missing. Exclude?")</f>
        <v>Date and/or label missing. Exclude?</v>
      </c>
      <c r="F16124" s="201"/>
      <c r="G16124" s="202"/>
      <c r="H16124" s="203"/>
    </row>
    <row r="16125" spans="1:8" x14ac:dyDescent="0.25">
      <c r="A16125" s="37"/>
      <c r="B16125" s="38"/>
      <c r="C16125" s="97"/>
      <c r="D16125" s="92"/>
      <c r="E16125" s="88" t="str">
        <f>IF(A16125&lt;&gt;0,IFERROR(VLOOKUP(D16125,Transactions!$K$4:$L$24,2,0), "Invalid date, no label or wrong spelling"),"Date and/or label missing. Exclude?")</f>
        <v>Date and/or label missing. Exclude?</v>
      </c>
      <c r="F16125" s="201"/>
      <c r="G16125" s="202"/>
      <c r="H16125" s="203"/>
    </row>
    <row r="16126" spans="1:8" x14ac:dyDescent="0.25">
      <c r="A16126" s="37"/>
      <c r="B16126" s="38"/>
      <c r="C16126" s="97"/>
      <c r="D16126" s="92"/>
      <c r="E16126" s="88" t="str">
        <f>IF(A16126&lt;&gt;0,IFERROR(VLOOKUP(D16126,Transactions!$K$4:$L$24,2,0), "Invalid date, no label or wrong spelling"),"Date and/or label missing. Exclude?")</f>
        <v>Date and/or label missing. Exclude?</v>
      </c>
      <c r="F16126" s="201"/>
      <c r="G16126" s="202"/>
      <c r="H16126" s="203"/>
    </row>
    <row r="16127" spans="1:8" x14ac:dyDescent="0.25">
      <c r="A16127" s="37"/>
      <c r="B16127" s="38"/>
      <c r="C16127" s="97"/>
      <c r="D16127" s="92"/>
      <c r="E16127" s="88" t="str">
        <f>IF(A16127&lt;&gt;0,IFERROR(VLOOKUP(D16127,Transactions!$K$4:$L$24,2,0), "Invalid date, no label or wrong spelling"),"Date and/or label missing. Exclude?")</f>
        <v>Date and/or label missing. Exclude?</v>
      </c>
      <c r="F16127" s="201"/>
      <c r="G16127" s="202"/>
      <c r="H16127" s="203"/>
    </row>
    <row r="16128" spans="1:8" x14ac:dyDescent="0.25">
      <c r="A16128" s="37"/>
      <c r="B16128" s="38"/>
      <c r="C16128" s="97"/>
      <c r="D16128" s="92"/>
      <c r="E16128" s="88" t="str">
        <f>IF(A16128&lt;&gt;0,IFERROR(VLOOKUP(D16128,Transactions!$K$4:$L$24,2,0), "Invalid date, no label or wrong spelling"),"Date and/or label missing. Exclude?")</f>
        <v>Date and/or label missing. Exclude?</v>
      </c>
      <c r="F16128" s="201"/>
      <c r="G16128" s="202"/>
      <c r="H16128" s="203"/>
    </row>
    <row r="16129" spans="1:8" x14ac:dyDescent="0.25">
      <c r="A16129" s="37"/>
      <c r="B16129" s="38"/>
      <c r="C16129" s="97"/>
      <c r="D16129" s="92"/>
      <c r="E16129" s="88" t="str">
        <f>IF(A16129&lt;&gt;0,IFERROR(VLOOKUP(D16129,Transactions!$K$4:$L$24,2,0), "Invalid date, no label or wrong spelling"),"Date and/or label missing. Exclude?")</f>
        <v>Date and/or label missing. Exclude?</v>
      </c>
      <c r="F16129" s="201"/>
      <c r="G16129" s="202"/>
      <c r="H16129" s="203"/>
    </row>
    <row r="16130" spans="1:8" x14ac:dyDescent="0.25">
      <c r="A16130" s="37"/>
      <c r="B16130" s="38"/>
      <c r="C16130" s="97"/>
      <c r="D16130" s="92"/>
      <c r="E16130" s="88" t="str">
        <f>IF(A16130&lt;&gt;0,IFERROR(VLOOKUP(D16130,Transactions!$K$4:$L$24,2,0), "Invalid date, no label or wrong spelling"),"Date and/or label missing. Exclude?")</f>
        <v>Date and/or label missing. Exclude?</v>
      </c>
      <c r="F16130" s="201"/>
      <c r="G16130" s="202"/>
      <c r="H16130" s="203"/>
    </row>
    <row r="16131" spans="1:8" x14ac:dyDescent="0.25">
      <c r="A16131" s="37"/>
      <c r="B16131" s="38"/>
      <c r="C16131" s="97"/>
      <c r="D16131" s="92"/>
      <c r="E16131" s="88" t="str">
        <f>IF(A16131&lt;&gt;0,IFERROR(VLOOKUP(D16131,Transactions!$K$4:$L$24,2,0), "Invalid date, no label or wrong spelling"),"Date and/or label missing. Exclude?")</f>
        <v>Date and/or label missing. Exclude?</v>
      </c>
      <c r="F16131" s="201"/>
      <c r="G16131" s="202"/>
      <c r="H16131" s="203"/>
    </row>
    <row r="16132" spans="1:8" x14ac:dyDescent="0.25">
      <c r="A16132" s="37"/>
      <c r="B16132" s="38"/>
      <c r="C16132" s="97"/>
      <c r="D16132" s="92"/>
      <c r="E16132" s="88" t="str">
        <f>IF(A16132&lt;&gt;0,IFERROR(VLOOKUP(D16132,Transactions!$K$4:$L$24,2,0), "Invalid date, no label or wrong spelling"),"Date and/or label missing. Exclude?")</f>
        <v>Date and/or label missing. Exclude?</v>
      </c>
      <c r="F16132" s="201"/>
      <c r="G16132" s="202"/>
      <c r="H16132" s="203"/>
    </row>
    <row r="16133" spans="1:8" x14ac:dyDescent="0.25">
      <c r="A16133" s="37"/>
      <c r="B16133" s="38"/>
      <c r="C16133" s="97"/>
      <c r="D16133" s="92"/>
      <c r="E16133" s="88" t="str">
        <f>IF(A16133&lt;&gt;0,IFERROR(VLOOKUP(D16133,Transactions!$K$4:$L$24,2,0), "Invalid date, no label or wrong spelling"),"Date and/or label missing. Exclude?")</f>
        <v>Date and/or label missing. Exclude?</v>
      </c>
      <c r="F16133" s="201"/>
      <c r="G16133" s="202"/>
      <c r="H16133" s="203"/>
    </row>
    <row r="16134" spans="1:8" x14ac:dyDescent="0.25">
      <c r="A16134" s="37"/>
      <c r="B16134" s="38"/>
      <c r="C16134" s="97"/>
      <c r="D16134" s="92"/>
      <c r="E16134" s="88" t="str">
        <f>IF(A16134&lt;&gt;0,IFERROR(VLOOKUP(D16134,Transactions!$K$4:$L$24,2,0), "Invalid date, no label or wrong spelling"),"Date and/or label missing. Exclude?")</f>
        <v>Date and/or label missing. Exclude?</v>
      </c>
      <c r="F16134" s="201"/>
      <c r="G16134" s="202"/>
      <c r="H16134" s="203"/>
    </row>
    <row r="16135" spans="1:8" x14ac:dyDescent="0.25">
      <c r="A16135" s="37"/>
      <c r="B16135" s="38"/>
      <c r="C16135" s="97"/>
      <c r="D16135" s="92"/>
      <c r="E16135" s="88" t="str">
        <f>IF(A16135&lt;&gt;0,IFERROR(VLOOKUP(D16135,Transactions!$K$4:$L$24,2,0), "Invalid date, no label or wrong spelling"),"Date and/or label missing. Exclude?")</f>
        <v>Date and/or label missing. Exclude?</v>
      </c>
      <c r="F16135" s="201"/>
      <c r="G16135" s="202"/>
      <c r="H16135" s="203"/>
    </row>
    <row r="16136" spans="1:8" x14ac:dyDescent="0.25">
      <c r="A16136" s="37"/>
      <c r="B16136" s="38"/>
      <c r="C16136" s="97"/>
      <c r="D16136" s="92"/>
      <c r="E16136" s="88" t="str">
        <f>IF(A16136&lt;&gt;0,IFERROR(VLOOKUP(D16136,Transactions!$K$4:$L$24,2,0), "Invalid date, no label or wrong spelling"),"Date and/or label missing. Exclude?")</f>
        <v>Date and/or label missing. Exclude?</v>
      </c>
      <c r="F16136" s="201"/>
      <c r="G16136" s="202"/>
      <c r="H16136" s="203"/>
    </row>
    <row r="16137" spans="1:8" x14ac:dyDescent="0.25">
      <c r="A16137" s="37"/>
      <c r="B16137" s="38"/>
      <c r="C16137" s="97"/>
      <c r="D16137" s="92"/>
      <c r="E16137" s="88" t="str">
        <f>IF(A16137&lt;&gt;0,IFERROR(VLOOKUP(D16137,Transactions!$K$4:$L$24,2,0), "Invalid date, no label or wrong spelling"),"Date and/or label missing. Exclude?")</f>
        <v>Date and/or label missing. Exclude?</v>
      </c>
      <c r="F16137" s="201"/>
      <c r="G16137" s="202"/>
      <c r="H16137" s="203"/>
    </row>
    <row r="16138" spans="1:8" x14ac:dyDescent="0.25">
      <c r="A16138" s="37"/>
      <c r="B16138" s="38"/>
      <c r="C16138" s="97"/>
      <c r="D16138" s="92"/>
      <c r="E16138" s="88" t="str">
        <f>IF(A16138&lt;&gt;0,IFERROR(VLOOKUP(D16138,Transactions!$K$4:$L$24,2,0), "Invalid date, no label or wrong spelling"),"Date and/or label missing. Exclude?")</f>
        <v>Date and/or label missing. Exclude?</v>
      </c>
      <c r="F16138" s="201"/>
      <c r="G16138" s="202"/>
      <c r="H16138" s="203"/>
    </row>
    <row r="16139" spans="1:8" x14ac:dyDescent="0.25">
      <c r="A16139" s="37"/>
      <c r="B16139" s="38"/>
      <c r="C16139" s="97"/>
      <c r="D16139" s="92"/>
      <c r="E16139" s="88" t="str">
        <f>IF(A16139&lt;&gt;0,IFERROR(VLOOKUP(D16139,Transactions!$K$4:$L$24,2,0), "Invalid date, no label or wrong spelling"),"Date and/or label missing. Exclude?")</f>
        <v>Date and/or label missing. Exclude?</v>
      </c>
      <c r="F16139" s="201"/>
      <c r="G16139" s="202"/>
      <c r="H16139" s="203"/>
    </row>
    <row r="16140" spans="1:8" x14ac:dyDescent="0.25">
      <c r="A16140" s="37"/>
      <c r="B16140" s="38"/>
      <c r="C16140" s="97"/>
      <c r="D16140" s="92"/>
      <c r="E16140" s="88" t="str">
        <f>IF(A16140&lt;&gt;0,IFERROR(VLOOKUP(D16140,Transactions!$K$4:$L$24,2,0), "Invalid date, no label or wrong spelling"),"Date and/or label missing. Exclude?")</f>
        <v>Date and/or label missing. Exclude?</v>
      </c>
      <c r="F16140" s="201"/>
      <c r="G16140" s="202"/>
      <c r="H16140" s="203"/>
    </row>
    <row r="16141" spans="1:8" x14ac:dyDescent="0.25">
      <c r="A16141" s="37"/>
      <c r="B16141" s="38"/>
      <c r="C16141" s="97"/>
      <c r="D16141" s="92"/>
      <c r="E16141" s="88" t="str">
        <f>IF(A16141&lt;&gt;0,IFERROR(VLOOKUP(D16141,Transactions!$K$4:$L$24,2,0), "Invalid date, no label or wrong spelling"),"Date and/or label missing. Exclude?")</f>
        <v>Date and/or label missing. Exclude?</v>
      </c>
      <c r="F16141" s="201"/>
      <c r="G16141" s="202"/>
      <c r="H16141" s="203"/>
    </row>
    <row r="16142" spans="1:8" x14ac:dyDescent="0.25">
      <c r="A16142" s="37"/>
      <c r="B16142" s="38"/>
      <c r="C16142" s="97"/>
      <c r="D16142" s="92"/>
      <c r="E16142" s="88" t="str">
        <f>IF(A16142&lt;&gt;0,IFERROR(VLOOKUP(D16142,Transactions!$K$4:$L$24,2,0), "Invalid date, no label or wrong spelling"),"Date and/or label missing. Exclude?")</f>
        <v>Date and/or label missing. Exclude?</v>
      </c>
      <c r="F16142" s="201"/>
      <c r="G16142" s="202"/>
      <c r="H16142" s="203"/>
    </row>
    <row r="16143" spans="1:8" x14ac:dyDescent="0.25">
      <c r="A16143" s="37"/>
      <c r="B16143" s="38"/>
      <c r="C16143" s="97"/>
      <c r="D16143" s="92"/>
      <c r="E16143" s="88" t="str">
        <f>IF(A16143&lt;&gt;0,IFERROR(VLOOKUP(D16143,Transactions!$K$4:$L$24,2,0), "Invalid date, no label or wrong spelling"),"Date and/or label missing. Exclude?")</f>
        <v>Date and/or label missing. Exclude?</v>
      </c>
      <c r="F16143" s="201"/>
      <c r="G16143" s="202"/>
      <c r="H16143" s="203"/>
    </row>
    <row r="16144" spans="1:8" x14ac:dyDescent="0.25">
      <c r="A16144" s="37"/>
      <c r="B16144" s="38"/>
      <c r="C16144" s="97"/>
      <c r="D16144" s="92"/>
      <c r="E16144" s="88" t="str">
        <f>IF(A16144&lt;&gt;0,IFERROR(VLOOKUP(D16144,Transactions!$K$4:$L$24,2,0), "Invalid date, no label or wrong spelling"),"Date and/or label missing. Exclude?")</f>
        <v>Date and/or label missing. Exclude?</v>
      </c>
      <c r="F16144" s="201"/>
      <c r="G16144" s="202"/>
      <c r="H16144" s="203"/>
    </row>
    <row r="16145" spans="1:8" x14ac:dyDescent="0.25">
      <c r="A16145" s="37"/>
      <c r="B16145" s="38"/>
      <c r="C16145" s="97"/>
      <c r="D16145" s="92"/>
      <c r="E16145" s="88" t="str">
        <f>IF(A16145&lt;&gt;0,IFERROR(VLOOKUP(D16145,Transactions!$K$4:$L$24,2,0), "Invalid date, no label or wrong spelling"),"Date and/or label missing. Exclude?")</f>
        <v>Date and/or label missing. Exclude?</v>
      </c>
      <c r="F16145" s="201"/>
      <c r="G16145" s="202"/>
      <c r="H16145" s="203"/>
    </row>
    <row r="16146" spans="1:8" x14ac:dyDescent="0.25">
      <c r="A16146" s="37"/>
      <c r="B16146" s="38"/>
      <c r="C16146" s="97"/>
      <c r="D16146" s="92"/>
      <c r="E16146" s="88" t="str">
        <f>IF(A16146&lt;&gt;0,IFERROR(VLOOKUP(D16146,Transactions!$K$4:$L$24,2,0), "Invalid date, no label or wrong spelling"),"Date and/or label missing. Exclude?")</f>
        <v>Date and/or label missing. Exclude?</v>
      </c>
      <c r="F16146" s="201"/>
      <c r="G16146" s="202"/>
      <c r="H16146" s="203"/>
    </row>
    <row r="16147" spans="1:8" x14ac:dyDescent="0.25">
      <c r="A16147" s="37"/>
      <c r="B16147" s="38"/>
      <c r="C16147" s="97"/>
      <c r="D16147" s="92"/>
      <c r="E16147" s="88" t="str">
        <f>IF(A16147&lt;&gt;0,IFERROR(VLOOKUP(D16147,Transactions!$K$4:$L$24,2,0), "Invalid date, no label or wrong spelling"),"Date and/or label missing. Exclude?")</f>
        <v>Date and/or label missing. Exclude?</v>
      </c>
      <c r="F16147" s="201"/>
      <c r="G16147" s="202"/>
      <c r="H16147" s="203"/>
    </row>
    <row r="16148" spans="1:8" x14ac:dyDescent="0.25">
      <c r="A16148" s="37"/>
      <c r="B16148" s="38"/>
      <c r="C16148" s="97"/>
      <c r="D16148" s="92"/>
      <c r="E16148" s="88" t="str">
        <f>IF(A16148&lt;&gt;0,IFERROR(VLOOKUP(D16148,Transactions!$K$4:$L$24,2,0), "Invalid date, no label or wrong spelling"),"Date and/or label missing. Exclude?")</f>
        <v>Date and/or label missing. Exclude?</v>
      </c>
      <c r="F16148" s="201"/>
      <c r="G16148" s="202"/>
      <c r="H16148" s="203"/>
    </row>
    <row r="16149" spans="1:8" x14ac:dyDescent="0.25">
      <c r="A16149" s="37"/>
      <c r="B16149" s="38"/>
      <c r="C16149" s="97"/>
      <c r="D16149" s="92"/>
      <c r="E16149" s="88" t="str">
        <f>IF(A16149&lt;&gt;0,IFERROR(VLOOKUP(D16149,Transactions!$K$4:$L$24,2,0), "Invalid date, no label or wrong spelling"),"Date and/or label missing. Exclude?")</f>
        <v>Date and/or label missing. Exclude?</v>
      </c>
      <c r="F16149" s="201"/>
      <c r="G16149" s="202"/>
      <c r="H16149" s="203"/>
    </row>
    <row r="16150" spans="1:8" x14ac:dyDescent="0.25">
      <c r="A16150" s="37"/>
      <c r="B16150" s="38"/>
      <c r="C16150" s="97"/>
      <c r="D16150" s="92"/>
      <c r="E16150" s="88" t="str">
        <f>IF(A16150&lt;&gt;0,IFERROR(VLOOKUP(D16150,Transactions!$K$4:$L$24,2,0), "Invalid date, no label or wrong spelling"),"Date and/or label missing. Exclude?")</f>
        <v>Date and/or label missing. Exclude?</v>
      </c>
      <c r="F16150" s="201"/>
      <c r="G16150" s="202"/>
      <c r="H16150" s="203"/>
    </row>
    <row r="16151" spans="1:8" x14ac:dyDescent="0.25">
      <c r="A16151" s="37"/>
      <c r="B16151" s="38"/>
      <c r="C16151" s="97"/>
      <c r="D16151" s="92"/>
      <c r="E16151" s="88" t="str">
        <f>IF(A16151&lt;&gt;0,IFERROR(VLOOKUP(D16151,Transactions!$K$4:$L$24,2,0), "Invalid date, no label or wrong spelling"),"Date and/or label missing. Exclude?")</f>
        <v>Date and/or label missing. Exclude?</v>
      </c>
      <c r="F16151" s="201"/>
      <c r="G16151" s="202"/>
      <c r="H16151" s="203"/>
    </row>
    <row r="16152" spans="1:8" x14ac:dyDescent="0.25">
      <c r="A16152" s="37"/>
      <c r="B16152" s="38"/>
      <c r="C16152" s="97"/>
      <c r="D16152" s="92"/>
      <c r="E16152" s="88" t="str">
        <f>IF(A16152&lt;&gt;0,IFERROR(VLOOKUP(D16152,Transactions!$K$4:$L$24,2,0), "Invalid date, no label or wrong spelling"),"Date and/or label missing. Exclude?")</f>
        <v>Date and/or label missing. Exclude?</v>
      </c>
      <c r="F16152" s="201"/>
      <c r="G16152" s="202"/>
      <c r="H16152" s="203"/>
    </row>
    <row r="16153" spans="1:8" x14ac:dyDescent="0.25">
      <c r="A16153" s="37"/>
      <c r="B16153" s="38"/>
      <c r="C16153" s="97"/>
      <c r="D16153" s="92"/>
      <c r="E16153" s="88" t="str">
        <f>IF(A16153&lt;&gt;0,IFERROR(VLOOKUP(D16153,Transactions!$K$4:$L$24,2,0), "Invalid date, no label or wrong spelling"),"Date and/or label missing. Exclude?")</f>
        <v>Date and/or label missing. Exclude?</v>
      </c>
      <c r="F16153" s="201"/>
      <c r="G16153" s="202"/>
      <c r="H16153" s="203"/>
    </row>
    <row r="16154" spans="1:8" x14ac:dyDescent="0.25">
      <c r="A16154" s="37"/>
      <c r="B16154" s="38"/>
      <c r="C16154" s="97"/>
      <c r="D16154" s="92"/>
      <c r="E16154" s="88" t="str">
        <f>IF(A16154&lt;&gt;0,IFERROR(VLOOKUP(D16154,Transactions!$K$4:$L$24,2,0), "Invalid date, no label or wrong spelling"),"Date and/or label missing. Exclude?")</f>
        <v>Date and/or label missing. Exclude?</v>
      </c>
      <c r="F16154" s="201"/>
      <c r="G16154" s="202"/>
      <c r="H16154" s="203"/>
    </row>
    <row r="16155" spans="1:8" x14ac:dyDescent="0.25">
      <c r="A16155" s="37"/>
      <c r="B16155" s="38"/>
      <c r="C16155" s="97"/>
      <c r="D16155" s="92"/>
      <c r="E16155" s="88" t="str">
        <f>IF(A16155&lt;&gt;0,IFERROR(VLOOKUP(D16155,Transactions!$K$4:$L$24,2,0), "Invalid date, no label or wrong spelling"),"Date and/or label missing. Exclude?")</f>
        <v>Date and/or label missing. Exclude?</v>
      </c>
      <c r="F16155" s="201"/>
      <c r="G16155" s="202"/>
      <c r="H16155" s="203"/>
    </row>
    <row r="16156" spans="1:8" x14ac:dyDescent="0.25">
      <c r="A16156" s="37"/>
      <c r="B16156" s="38"/>
      <c r="C16156" s="97"/>
      <c r="D16156" s="92"/>
      <c r="E16156" s="88" t="str">
        <f>IF(A16156&lt;&gt;0,IFERROR(VLOOKUP(D16156,Transactions!$K$4:$L$24,2,0), "Invalid date, no label or wrong spelling"),"Date and/or label missing. Exclude?")</f>
        <v>Date and/or label missing. Exclude?</v>
      </c>
      <c r="F16156" s="201"/>
      <c r="G16156" s="202"/>
      <c r="H16156" s="203"/>
    </row>
    <row r="16157" spans="1:8" x14ac:dyDescent="0.25">
      <c r="A16157" s="37"/>
      <c r="B16157" s="38"/>
      <c r="C16157" s="97"/>
      <c r="D16157" s="92"/>
      <c r="E16157" s="88" t="str">
        <f>IF(A16157&lt;&gt;0,IFERROR(VLOOKUP(D16157,Transactions!$K$4:$L$24,2,0), "Invalid date, no label or wrong spelling"),"Date and/or label missing. Exclude?")</f>
        <v>Date and/or label missing. Exclude?</v>
      </c>
      <c r="F16157" s="201"/>
      <c r="G16157" s="202"/>
      <c r="H16157" s="203"/>
    </row>
    <row r="16158" spans="1:8" x14ac:dyDescent="0.25">
      <c r="A16158" s="37"/>
      <c r="B16158" s="38"/>
      <c r="C16158" s="97"/>
      <c r="D16158" s="92"/>
      <c r="E16158" s="88" t="str">
        <f>IF(A16158&lt;&gt;0,IFERROR(VLOOKUP(D16158,Transactions!$K$4:$L$24,2,0), "Invalid date, no label or wrong spelling"),"Date and/or label missing. Exclude?")</f>
        <v>Date and/or label missing. Exclude?</v>
      </c>
      <c r="F16158" s="201"/>
      <c r="G16158" s="202"/>
      <c r="H16158" s="203"/>
    </row>
    <row r="16159" spans="1:8" x14ac:dyDescent="0.25">
      <c r="A16159" s="37"/>
      <c r="B16159" s="38"/>
      <c r="C16159" s="97"/>
      <c r="D16159" s="92"/>
      <c r="E16159" s="88" t="str">
        <f>IF(A16159&lt;&gt;0,IFERROR(VLOOKUP(D16159,Transactions!$K$4:$L$24,2,0), "Invalid date, no label or wrong spelling"),"Date and/or label missing. Exclude?")</f>
        <v>Date and/or label missing. Exclude?</v>
      </c>
      <c r="F16159" s="201"/>
      <c r="G16159" s="202"/>
      <c r="H16159" s="203"/>
    </row>
    <row r="16160" spans="1:8" x14ac:dyDescent="0.25">
      <c r="A16160" s="37"/>
      <c r="B16160" s="38"/>
      <c r="C16160" s="97"/>
      <c r="D16160" s="92"/>
      <c r="E16160" s="88" t="str">
        <f>IF(A16160&lt;&gt;0,IFERROR(VLOOKUP(D16160,Transactions!$K$4:$L$24,2,0), "Invalid date, no label or wrong spelling"),"Date and/or label missing. Exclude?")</f>
        <v>Date and/or label missing. Exclude?</v>
      </c>
      <c r="F16160" s="201"/>
      <c r="G16160" s="202"/>
      <c r="H16160" s="203"/>
    </row>
    <row r="16161" spans="1:8" x14ac:dyDescent="0.25">
      <c r="A16161" s="37"/>
      <c r="B16161" s="38"/>
      <c r="C16161" s="97"/>
      <c r="D16161" s="92"/>
      <c r="E16161" s="88" t="str">
        <f>IF(A16161&lt;&gt;0,IFERROR(VLOOKUP(D16161,Transactions!$K$4:$L$24,2,0), "Invalid date, no label or wrong spelling"),"Date and/or label missing. Exclude?")</f>
        <v>Date and/or label missing. Exclude?</v>
      </c>
      <c r="F16161" s="201"/>
      <c r="G16161" s="202"/>
      <c r="H16161" s="203"/>
    </row>
    <row r="16162" spans="1:8" x14ac:dyDescent="0.25">
      <c r="A16162" s="37"/>
      <c r="B16162" s="38"/>
      <c r="C16162" s="97"/>
      <c r="D16162" s="92"/>
      <c r="E16162" s="88" t="str">
        <f>IF(A16162&lt;&gt;0,IFERROR(VLOOKUP(D16162,Transactions!$K$4:$L$24,2,0), "Invalid date, no label or wrong spelling"),"Date and/or label missing. Exclude?")</f>
        <v>Date and/or label missing. Exclude?</v>
      </c>
      <c r="F16162" s="201"/>
      <c r="G16162" s="202"/>
      <c r="H16162" s="203"/>
    </row>
    <row r="16163" spans="1:8" x14ac:dyDescent="0.25">
      <c r="A16163" s="37"/>
      <c r="B16163" s="38"/>
      <c r="C16163" s="97"/>
      <c r="D16163" s="92"/>
      <c r="E16163" s="88" t="str">
        <f>IF(A16163&lt;&gt;0,IFERROR(VLOOKUP(D16163,Transactions!$K$4:$L$24,2,0), "Invalid date, no label or wrong spelling"),"Date and/or label missing. Exclude?")</f>
        <v>Date and/or label missing. Exclude?</v>
      </c>
      <c r="F16163" s="201"/>
      <c r="G16163" s="202"/>
      <c r="H16163" s="203"/>
    </row>
    <row r="16164" spans="1:8" x14ac:dyDescent="0.25">
      <c r="A16164" s="37"/>
      <c r="B16164" s="38"/>
      <c r="C16164" s="97"/>
      <c r="D16164" s="92"/>
      <c r="E16164" s="88" t="str">
        <f>IF(A16164&lt;&gt;0,IFERROR(VLOOKUP(D16164,Transactions!$K$4:$L$24,2,0), "Invalid date, no label or wrong spelling"),"Date and/or label missing. Exclude?")</f>
        <v>Date and/or label missing. Exclude?</v>
      </c>
      <c r="F16164" s="201"/>
      <c r="G16164" s="202"/>
      <c r="H16164" s="203"/>
    </row>
    <row r="16165" spans="1:8" x14ac:dyDescent="0.25">
      <c r="A16165" s="37"/>
      <c r="B16165" s="38"/>
      <c r="C16165" s="97"/>
      <c r="D16165" s="92"/>
      <c r="E16165" s="88" t="str">
        <f>IF(A16165&lt;&gt;0,IFERROR(VLOOKUP(D16165,Transactions!$K$4:$L$24,2,0), "Invalid date, no label or wrong spelling"),"Date and/or label missing. Exclude?")</f>
        <v>Date and/or label missing. Exclude?</v>
      </c>
      <c r="F16165" s="201"/>
      <c r="G16165" s="202"/>
      <c r="H16165" s="203"/>
    </row>
    <row r="16166" spans="1:8" x14ac:dyDescent="0.25">
      <c r="A16166" s="37"/>
      <c r="B16166" s="38"/>
      <c r="C16166" s="97"/>
      <c r="D16166" s="92"/>
      <c r="E16166" s="88" t="str">
        <f>IF(A16166&lt;&gt;0,IFERROR(VLOOKUP(D16166,Transactions!$K$4:$L$24,2,0), "Invalid date, no label or wrong spelling"),"Date and/or label missing. Exclude?")</f>
        <v>Date and/or label missing. Exclude?</v>
      </c>
      <c r="F16166" s="201"/>
      <c r="G16166" s="202"/>
      <c r="H16166" s="203"/>
    </row>
    <row r="16167" spans="1:8" x14ac:dyDescent="0.25">
      <c r="A16167" s="37"/>
      <c r="B16167" s="38"/>
      <c r="C16167" s="97"/>
      <c r="D16167" s="92"/>
      <c r="E16167" s="88" t="str">
        <f>IF(A16167&lt;&gt;0,IFERROR(VLOOKUP(D16167,Transactions!$K$4:$L$24,2,0), "Invalid date, no label or wrong spelling"),"Date and/or label missing. Exclude?")</f>
        <v>Date and/or label missing. Exclude?</v>
      </c>
      <c r="F16167" s="201"/>
      <c r="G16167" s="202"/>
      <c r="H16167" s="203"/>
    </row>
    <row r="16168" spans="1:8" x14ac:dyDescent="0.25">
      <c r="A16168" s="37"/>
      <c r="B16168" s="38"/>
      <c r="C16168" s="97"/>
      <c r="D16168" s="92"/>
      <c r="E16168" s="88" t="str">
        <f>IF(A16168&lt;&gt;0,IFERROR(VLOOKUP(D16168,Transactions!$K$4:$L$24,2,0), "Invalid date, no label or wrong spelling"),"Date and/or label missing. Exclude?")</f>
        <v>Date and/or label missing. Exclude?</v>
      </c>
      <c r="F16168" s="201"/>
      <c r="G16168" s="202"/>
      <c r="H16168" s="203"/>
    </row>
    <row r="16169" spans="1:8" x14ac:dyDescent="0.25">
      <c r="A16169" s="37"/>
      <c r="B16169" s="38"/>
      <c r="C16169" s="97"/>
      <c r="D16169" s="92"/>
      <c r="E16169" s="88" t="str">
        <f>IF(A16169&lt;&gt;0,IFERROR(VLOOKUP(D16169,Transactions!$K$4:$L$24,2,0), "Invalid date, no label or wrong spelling"),"Date and/or label missing. Exclude?")</f>
        <v>Date and/or label missing. Exclude?</v>
      </c>
      <c r="F16169" s="201"/>
      <c r="G16169" s="202"/>
      <c r="H16169" s="203"/>
    </row>
    <row r="16170" spans="1:8" x14ac:dyDescent="0.25">
      <c r="A16170" s="37"/>
      <c r="B16170" s="38"/>
      <c r="C16170" s="97"/>
      <c r="D16170" s="92"/>
      <c r="E16170" s="88" t="str">
        <f>IF(A16170&lt;&gt;0,IFERROR(VLOOKUP(D16170,Transactions!$K$4:$L$24,2,0), "Invalid date, no label or wrong spelling"),"Date and/or label missing. Exclude?")</f>
        <v>Date and/or label missing. Exclude?</v>
      </c>
      <c r="F16170" s="201"/>
      <c r="G16170" s="202"/>
      <c r="H16170" s="203"/>
    </row>
    <row r="16171" spans="1:8" x14ac:dyDescent="0.25">
      <c r="A16171" s="37"/>
      <c r="B16171" s="38"/>
      <c r="C16171" s="97"/>
      <c r="D16171" s="92"/>
      <c r="E16171" s="88" t="str">
        <f>IF(A16171&lt;&gt;0,IFERROR(VLOOKUP(D16171,Transactions!$K$4:$L$24,2,0), "Invalid date, no label or wrong spelling"),"Date and/or label missing. Exclude?")</f>
        <v>Date and/or label missing. Exclude?</v>
      </c>
      <c r="F16171" s="201"/>
      <c r="G16171" s="202"/>
      <c r="H16171" s="203"/>
    </row>
    <row r="16172" spans="1:8" x14ac:dyDescent="0.25">
      <c r="A16172" s="37"/>
      <c r="B16172" s="38"/>
      <c r="C16172" s="97"/>
      <c r="D16172" s="92"/>
      <c r="E16172" s="88" t="str">
        <f>IF(A16172&lt;&gt;0,IFERROR(VLOOKUP(D16172,Transactions!$K$4:$L$24,2,0), "Invalid date, no label or wrong spelling"),"Date and/or label missing. Exclude?")</f>
        <v>Date and/or label missing. Exclude?</v>
      </c>
      <c r="F16172" s="201"/>
      <c r="G16172" s="202"/>
      <c r="H16172" s="203"/>
    </row>
    <row r="16173" spans="1:8" x14ac:dyDescent="0.25">
      <c r="A16173" s="37"/>
      <c r="B16173" s="38"/>
      <c r="C16173" s="97"/>
      <c r="D16173" s="92"/>
      <c r="E16173" s="88" t="str">
        <f>IF(A16173&lt;&gt;0,IFERROR(VLOOKUP(D16173,Transactions!$K$4:$L$24,2,0), "Invalid date, no label or wrong spelling"),"Date and/or label missing. Exclude?")</f>
        <v>Date and/or label missing. Exclude?</v>
      </c>
      <c r="F16173" s="201"/>
      <c r="G16173" s="202"/>
      <c r="H16173" s="203"/>
    </row>
    <row r="16174" spans="1:8" x14ac:dyDescent="0.25">
      <c r="A16174" s="37"/>
      <c r="B16174" s="38"/>
      <c r="C16174" s="97"/>
      <c r="D16174" s="92"/>
      <c r="E16174" s="88" t="str">
        <f>IF(A16174&lt;&gt;0,IFERROR(VLOOKUP(D16174,Transactions!$K$4:$L$24,2,0), "Invalid date, no label or wrong spelling"),"Date and/or label missing. Exclude?")</f>
        <v>Date and/or label missing. Exclude?</v>
      </c>
      <c r="F16174" s="201"/>
      <c r="G16174" s="202"/>
      <c r="H16174" s="203"/>
    </row>
    <row r="16175" spans="1:8" x14ac:dyDescent="0.25">
      <c r="A16175" s="37"/>
      <c r="B16175" s="38"/>
      <c r="C16175" s="97"/>
      <c r="D16175" s="92"/>
      <c r="E16175" s="88" t="str">
        <f>IF(A16175&lt;&gt;0,IFERROR(VLOOKUP(D16175,Transactions!$K$4:$L$24,2,0), "Invalid date, no label or wrong spelling"),"Date and/or label missing. Exclude?")</f>
        <v>Date and/or label missing. Exclude?</v>
      </c>
      <c r="F16175" s="201"/>
      <c r="G16175" s="202"/>
      <c r="H16175" s="203"/>
    </row>
    <row r="16176" spans="1:8" x14ac:dyDescent="0.25">
      <c r="A16176" s="37"/>
      <c r="B16176" s="38"/>
      <c r="C16176" s="97"/>
      <c r="D16176" s="92"/>
      <c r="E16176" s="88" t="str">
        <f>IF(A16176&lt;&gt;0,IFERROR(VLOOKUP(D16176,Transactions!$K$4:$L$24,2,0), "Invalid date, no label or wrong spelling"),"Date and/or label missing. Exclude?")</f>
        <v>Date and/or label missing. Exclude?</v>
      </c>
      <c r="F16176" s="201"/>
      <c r="G16176" s="202"/>
      <c r="H16176" s="203"/>
    </row>
    <row r="16177" spans="1:8" x14ac:dyDescent="0.25">
      <c r="A16177" s="37"/>
      <c r="B16177" s="38"/>
      <c r="C16177" s="97"/>
      <c r="D16177" s="92"/>
      <c r="E16177" s="88" t="str">
        <f>IF(A16177&lt;&gt;0,IFERROR(VLOOKUP(D16177,Transactions!$K$4:$L$24,2,0), "Invalid date, no label or wrong spelling"),"Date and/or label missing. Exclude?")</f>
        <v>Date and/or label missing. Exclude?</v>
      </c>
      <c r="F16177" s="201"/>
      <c r="G16177" s="202"/>
      <c r="H16177" s="203"/>
    </row>
    <row r="16178" spans="1:8" x14ac:dyDescent="0.25">
      <c r="A16178" s="37"/>
      <c r="B16178" s="38"/>
      <c r="C16178" s="97"/>
      <c r="D16178" s="92"/>
      <c r="E16178" s="88" t="str">
        <f>IF(A16178&lt;&gt;0,IFERROR(VLOOKUP(D16178,Transactions!$K$4:$L$24,2,0), "Invalid date, no label or wrong spelling"),"Date and/or label missing. Exclude?")</f>
        <v>Date and/or label missing. Exclude?</v>
      </c>
      <c r="F16178" s="201"/>
      <c r="G16178" s="202"/>
      <c r="H16178" s="203"/>
    </row>
    <row r="16179" spans="1:8" x14ac:dyDescent="0.25">
      <c r="A16179" s="37"/>
      <c r="B16179" s="38"/>
      <c r="C16179" s="97"/>
      <c r="D16179" s="92"/>
      <c r="E16179" s="88" t="str">
        <f>IF(A16179&lt;&gt;0,IFERROR(VLOOKUP(D16179,Transactions!$K$4:$L$24,2,0), "Invalid date, no label or wrong spelling"),"Date and/or label missing. Exclude?")</f>
        <v>Date and/or label missing. Exclude?</v>
      </c>
      <c r="F16179" s="201"/>
      <c r="G16179" s="202"/>
      <c r="H16179" s="203"/>
    </row>
    <row r="16180" spans="1:8" x14ac:dyDescent="0.25">
      <c r="A16180" s="37"/>
      <c r="B16180" s="38"/>
      <c r="C16180" s="97"/>
      <c r="D16180" s="92"/>
      <c r="E16180" s="88" t="str">
        <f>IF(A16180&lt;&gt;0,IFERROR(VLOOKUP(D16180,Transactions!$K$4:$L$24,2,0), "Invalid date, no label or wrong spelling"),"Date and/or label missing. Exclude?")</f>
        <v>Date and/or label missing. Exclude?</v>
      </c>
      <c r="F16180" s="201"/>
      <c r="G16180" s="202"/>
      <c r="H16180" s="203"/>
    </row>
    <row r="16181" spans="1:8" x14ac:dyDescent="0.25">
      <c r="A16181" s="37"/>
      <c r="B16181" s="38"/>
      <c r="C16181" s="97"/>
      <c r="D16181" s="92"/>
      <c r="E16181" s="88" t="str">
        <f>IF(A16181&lt;&gt;0,IFERROR(VLOOKUP(D16181,Transactions!$K$4:$L$24,2,0), "Invalid date, no label or wrong spelling"),"Date and/or label missing. Exclude?")</f>
        <v>Date and/or label missing. Exclude?</v>
      </c>
      <c r="F16181" s="201"/>
      <c r="G16181" s="202"/>
      <c r="H16181" s="203"/>
    </row>
    <row r="16182" spans="1:8" x14ac:dyDescent="0.25">
      <c r="A16182" s="37"/>
      <c r="B16182" s="38"/>
      <c r="C16182" s="97"/>
      <c r="D16182" s="92"/>
      <c r="E16182" s="88" t="str">
        <f>IF(A16182&lt;&gt;0,IFERROR(VLOOKUP(D16182,Transactions!$K$4:$L$24,2,0), "Invalid date, no label or wrong spelling"),"Date and/or label missing. Exclude?")</f>
        <v>Date and/or label missing. Exclude?</v>
      </c>
      <c r="F16182" s="201"/>
      <c r="G16182" s="202"/>
      <c r="H16182" s="203"/>
    </row>
    <row r="16183" spans="1:8" x14ac:dyDescent="0.25">
      <c r="A16183" s="37"/>
      <c r="B16183" s="38"/>
      <c r="C16183" s="97"/>
      <c r="D16183" s="92"/>
      <c r="E16183" s="88" t="str">
        <f>IF(A16183&lt;&gt;0,IFERROR(VLOOKUP(D16183,Transactions!$K$4:$L$24,2,0), "Invalid date, no label or wrong spelling"),"Date and/or label missing. Exclude?")</f>
        <v>Date and/or label missing. Exclude?</v>
      </c>
      <c r="F16183" s="201"/>
      <c r="G16183" s="202"/>
      <c r="H16183" s="203"/>
    </row>
    <row r="16184" spans="1:8" x14ac:dyDescent="0.25">
      <c r="A16184" s="37"/>
      <c r="B16184" s="38"/>
      <c r="C16184" s="97"/>
      <c r="D16184" s="92"/>
      <c r="E16184" s="88" t="str">
        <f>IF(A16184&lt;&gt;0,IFERROR(VLOOKUP(D16184,Transactions!$K$4:$L$24,2,0), "Invalid date, no label or wrong spelling"),"Date and/or label missing. Exclude?")</f>
        <v>Date and/or label missing. Exclude?</v>
      </c>
      <c r="F16184" s="201"/>
      <c r="G16184" s="202"/>
      <c r="H16184" s="203"/>
    </row>
    <row r="16185" spans="1:8" x14ac:dyDescent="0.25">
      <c r="A16185" s="37"/>
      <c r="B16185" s="38"/>
      <c r="C16185" s="97"/>
      <c r="D16185" s="92"/>
      <c r="E16185" s="88" t="str">
        <f>IF(A16185&lt;&gt;0,IFERROR(VLOOKUP(D16185,Transactions!$K$4:$L$24,2,0), "Invalid date, no label or wrong spelling"),"Date and/or label missing. Exclude?")</f>
        <v>Date and/or label missing. Exclude?</v>
      </c>
      <c r="F16185" s="201"/>
      <c r="G16185" s="202"/>
      <c r="H16185" s="203"/>
    </row>
    <row r="16186" spans="1:8" x14ac:dyDescent="0.25">
      <c r="A16186" s="37"/>
      <c r="B16186" s="38"/>
      <c r="C16186" s="97"/>
      <c r="D16186" s="92"/>
      <c r="E16186" s="88" t="str">
        <f>IF(A16186&lt;&gt;0,IFERROR(VLOOKUP(D16186,Transactions!$K$4:$L$24,2,0), "Invalid date, no label or wrong spelling"),"Date and/or label missing. Exclude?")</f>
        <v>Date and/or label missing. Exclude?</v>
      </c>
      <c r="F16186" s="201"/>
      <c r="G16186" s="202"/>
      <c r="H16186" s="203"/>
    </row>
    <row r="16187" spans="1:8" x14ac:dyDescent="0.25">
      <c r="A16187" s="37"/>
      <c r="B16187" s="38"/>
      <c r="C16187" s="97"/>
      <c r="D16187" s="92"/>
      <c r="E16187" s="88" t="str">
        <f>IF(A16187&lt;&gt;0,IFERROR(VLOOKUP(D16187,Transactions!$K$4:$L$24,2,0), "Invalid date, no label or wrong spelling"),"Date and/or label missing. Exclude?")</f>
        <v>Date and/or label missing. Exclude?</v>
      </c>
      <c r="F16187" s="201"/>
      <c r="G16187" s="202"/>
      <c r="H16187" s="203"/>
    </row>
    <row r="16188" spans="1:8" x14ac:dyDescent="0.25">
      <c r="A16188" s="37"/>
      <c r="B16188" s="38"/>
      <c r="C16188" s="97"/>
      <c r="D16188" s="92"/>
      <c r="E16188" s="88" t="str">
        <f>IF(A16188&lt;&gt;0,IFERROR(VLOOKUP(D16188,Transactions!$K$4:$L$24,2,0), "Invalid date, no label or wrong spelling"),"Date and/or label missing. Exclude?")</f>
        <v>Date and/or label missing. Exclude?</v>
      </c>
      <c r="F16188" s="201"/>
      <c r="G16188" s="202"/>
      <c r="H16188" s="203"/>
    </row>
    <row r="16189" spans="1:8" x14ac:dyDescent="0.25">
      <c r="A16189" s="37"/>
      <c r="B16189" s="38"/>
      <c r="C16189" s="97"/>
      <c r="D16189" s="92"/>
      <c r="E16189" s="88" t="str">
        <f>IF(A16189&lt;&gt;0,IFERROR(VLOOKUP(D16189,Transactions!$K$4:$L$24,2,0), "Invalid date, no label or wrong spelling"),"Date and/or label missing. Exclude?")</f>
        <v>Date and/or label missing. Exclude?</v>
      </c>
      <c r="F16189" s="201"/>
      <c r="G16189" s="202"/>
      <c r="H16189" s="203"/>
    </row>
    <row r="16190" spans="1:8" x14ac:dyDescent="0.25">
      <c r="A16190" s="37"/>
      <c r="B16190" s="38"/>
      <c r="C16190" s="97"/>
      <c r="D16190" s="92"/>
      <c r="E16190" s="88" t="str">
        <f>IF(A16190&lt;&gt;0,IFERROR(VLOOKUP(D16190,Transactions!$K$4:$L$24,2,0), "Invalid date, no label or wrong spelling"),"Date and/or label missing. Exclude?")</f>
        <v>Date and/or label missing. Exclude?</v>
      </c>
      <c r="F16190" s="201"/>
      <c r="G16190" s="202"/>
      <c r="H16190" s="203"/>
    </row>
    <row r="16191" spans="1:8" x14ac:dyDescent="0.25">
      <c r="A16191" s="37"/>
      <c r="B16191" s="38"/>
      <c r="C16191" s="97"/>
      <c r="D16191" s="92"/>
      <c r="E16191" s="88" t="str">
        <f>IF(A16191&lt;&gt;0,IFERROR(VLOOKUP(D16191,Transactions!$K$4:$L$24,2,0), "Invalid date, no label or wrong spelling"),"Date and/or label missing. Exclude?")</f>
        <v>Date and/or label missing. Exclude?</v>
      </c>
      <c r="F16191" s="201"/>
      <c r="G16191" s="202"/>
      <c r="H16191" s="203"/>
    </row>
    <row r="16192" spans="1:8" x14ac:dyDescent="0.25">
      <c r="A16192" s="37"/>
      <c r="B16192" s="38"/>
      <c r="C16192" s="97"/>
      <c r="D16192" s="92"/>
      <c r="E16192" s="88" t="str">
        <f>IF(A16192&lt;&gt;0,IFERROR(VLOOKUP(D16192,Transactions!$K$4:$L$24,2,0), "Invalid date, no label or wrong spelling"),"Date and/or label missing. Exclude?")</f>
        <v>Date and/or label missing. Exclude?</v>
      </c>
      <c r="F16192" s="201"/>
      <c r="G16192" s="202"/>
      <c r="H16192" s="203"/>
    </row>
    <row r="16193" spans="1:8" x14ac:dyDescent="0.25">
      <c r="A16193" s="37"/>
      <c r="B16193" s="38"/>
      <c r="C16193" s="97"/>
      <c r="D16193" s="92"/>
      <c r="E16193" s="88" t="str">
        <f>IF(A16193&lt;&gt;0,IFERROR(VLOOKUP(D16193,Transactions!$K$4:$L$24,2,0), "Invalid date, no label or wrong spelling"),"Date and/or label missing. Exclude?")</f>
        <v>Date and/or label missing. Exclude?</v>
      </c>
      <c r="F16193" s="201"/>
      <c r="G16193" s="202"/>
      <c r="H16193" s="203"/>
    </row>
    <row r="16194" spans="1:8" x14ac:dyDescent="0.25">
      <c r="A16194" s="37"/>
      <c r="B16194" s="38"/>
      <c r="C16194" s="97"/>
      <c r="D16194" s="92"/>
      <c r="E16194" s="88" t="str">
        <f>IF(A16194&lt;&gt;0,IFERROR(VLOOKUP(D16194,Transactions!$K$4:$L$24,2,0), "Invalid date, no label or wrong spelling"),"Date and/or label missing. Exclude?")</f>
        <v>Date and/or label missing. Exclude?</v>
      </c>
      <c r="F16194" s="201"/>
      <c r="G16194" s="202"/>
      <c r="H16194" s="203"/>
    </row>
    <row r="16195" spans="1:8" x14ac:dyDescent="0.25">
      <c r="A16195" s="37"/>
      <c r="B16195" s="38"/>
      <c r="C16195" s="97"/>
      <c r="D16195" s="92"/>
      <c r="E16195" s="88" t="str">
        <f>IF(A16195&lt;&gt;0,IFERROR(VLOOKUP(D16195,Transactions!$K$4:$L$24,2,0), "Invalid date, no label or wrong spelling"),"Date and/or label missing. Exclude?")</f>
        <v>Date and/or label missing. Exclude?</v>
      </c>
      <c r="F16195" s="201"/>
      <c r="G16195" s="202"/>
      <c r="H16195" s="203"/>
    </row>
    <row r="16196" spans="1:8" x14ac:dyDescent="0.25">
      <c r="A16196" s="37"/>
      <c r="B16196" s="38"/>
      <c r="C16196" s="97"/>
      <c r="D16196" s="92"/>
      <c r="E16196" s="88" t="str">
        <f>IF(A16196&lt;&gt;0,IFERROR(VLOOKUP(D16196,Transactions!$K$4:$L$24,2,0), "Invalid date, no label or wrong spelling"),"Date and/or label missing. Exclude?")</f>
        <v>Date and/or label missing. Exclude?</v>
      </c>
      <c r="F16196" s="201"/>
      <c r="G16196" s="202"/>
      <c r="H16196" s="203"/>
    </row>
    <row r="16197" spans="1:8" x14ac:dyDescent="0.25">
      <c r="A16197" s="37"/>
      <c r="B16197" s="38"/>
      <c r="C16197" s="97"/>
      <c r="D16197" s="92"/>
      <c r="E16197" s="88" t="str">
        <f>IF(A16197&lt;&gt;0,IFERROR(VLOOKUP(D16197,Transactions!$K$4:$L$24,2,0), "Invalid date, no label or wrong spelling"),"Date and/or label missing. Exclude?")</f>
        <v>Date and/or label missing. Exclude?</v>
      </c>
      <c r="F16197" s="201"/>
      <c r="G16197" s="202"/>
      <c r="H16197" s="203"/>
    </row>
    <row r="16198" spans="1:8" x14ac:dyDescent="0.25">
      <c r="A16198" s="37"/>
      <c r="B16198" s="38"/>
      <c r="C16198" s="97"/>
      <c r="D16198" s="92"/>
      <c r="E16198" s="88" t="str">
        <f>IF(A16198&lt;&gt;0,IFERROR(VLOOKUP(D16198,Transactions!$K$4:$L$24,2,0), "Invalid date, no label or wrong spelling"),"Date and/or label missing. Exclude?")</f>
        <v>Date and/or label missing. Exclude?</v>
      </c>
      <c r="F16198" s="201"/>
      <c r="G16198" s="202"/>
      <c r="H16198" s="203"/>
    </row>
    <row r="16199" spans="1:8" x14ac:dyDescent="0.25">
      <c r="A16199" s="37"/>
      <c r="B16199" s="38"/>
      <c r="C16199" s="97"/>
      <c r="D16199" s="92"/>
      <c r="E16199" s="88" t="str">
        <f>IF(A16199&lt;&gt;0,IFERROR(VLOOKUP(D16199,Transactions!$K$4:$L$24,2,0), "Invalid date, no label or wrong spelling"),"Date and/or label missing. Exclude?")</f>
        <v>Date and/or label missing. Exclude?</v>
      </c>
      <c r="F16199" s="201"/>
      <c r="G16199" s="202"/>
      <c r="H16199" s="203"/>
    </row>
    <row r="16200" spans="1:8" x14ac:dyDescent="0.25">
      <c r="A16200" s="37"/>
      <c r="B16200" s="38"/>
      <c r="C16200" s="97"/>
      <c r="D16200" s="92"/>
      <c r="E16200" s="88" t="str">
        <f>IF(A16200&lt;&gt;0,IFERROR(VLOOKUP(D16200,Transactions!$K$4:$L$24,2,0), "Invalid date, no label or wrong spelling"),"Date and/or label missing. Exclude?")</f>
        <v>Date and/or label missing. Exclude?</v>
      </c>
      <c r="F16200" s="201"/>
      <c r="G16200" s="202"/>
      <c r="H16200" s="203"/>
    </row>
    <row r="16201" spans="1:8" x14ac:dyDescent="0.25">
      <c r="A16201" s="37"/>
      <c r="B16201" s="38"/>
      <c r="C16201" s="97"/>
      <c r="D16201" s="92"/>
      <c r="E16201" s="88" t="str">
        <f>IF(A16201&lt;&gt;0,IFERROR(VLOOKUP(D16201,Transactions!$K$4:$L$24,2,0), "Invalid date, no label or wrong spelling"),"Date and/or label missing. Exclude?")</f>
        <v>Date and/or label missing. Exclude?</v>
      </c>
      <c r="F16201" s="201"/>
      <c r="G16201" s="202"/>
      <c r="H16201" s="203"/>
    </row>
    <row r="16202" spans="1:8" x14ac:dyDescent="0.25">
      <c r="A16202" s="37"/>
      <c r="B16202" s="38"/>
      <c r="C16202" s="97"/>
      <c r="D16202" s="92"/>
      <c r="E16202" s="88" t="str">
        <f>IF(A16202&lt;&gt;0,IFERROR(VLOOKUP(D16202,Transactions!$K$4:$L$24,2,0), "Invalid date, no label or wrong spelling"),"Date and/or label missing. Exclude?")</f>
        <v>Date and/or label missing. Exclude?</v>
      </c>
      <c r="F16202" s="201"/>
      <c r="G16202" s="202"/>
      <c r="H16202" s="203"/>
    </row>
    <row r="16203" spans="1:8" x14ac:dyDescent="0.25">
      <c r="A16203" s="37"/>
      <c r="B16203" s="38"/>
      <c r="C16203" s="97"/>
      <c r="D16203" s="92"/>
      <c r="E16203" s="88" t="str">
        <f>IF(A16203&lt;&gt;0,IFERROR(VLOOKUP(D16203,Transactions!$K$4:$L$24,2,0), "Invalid date, no label or wrong spelling"),"Date and/or label missing. Exclude?")</f>
        <v>Date and/or label missing. Exclude?</v>
      </c>
      <c r="F16203" s="201"/>
      <c r="G16203" s="202"/>
      <c r="H16203" s="203"/>
    </row>
    <row r="16204" spans="1:8" x14ac:dyDescent="0.25">
      <c r="A16204" s="37"/>
      <c r="B16204" s="38"/>
      <c r="C16204" s="97"/>
      <c r="D16204" s="92"/>
      <c r="E16204" s="88" t="str">
        <f>IF(A16204&lt;&gt;0,IFERROR(VLOOKUP(D16204,Transactions!$K$4:$L$24,2,0), "Invalid date, no label or wrong spelling"),"Date and/or label missing. Exclude?")</f>
        <v>Date and/or label missing. Exclude?</v>
      </c>
      <c r="F16204" s="201"/>
      <c r="G16204" s="202"/>
      <c r="H16204" s="203"/>
    </row>
    <row r="16205" spans="1:8" x14ac:dyDescent="0.25">
      <c r="A16205" s="37"/>
      <c r="B16205" s="38"/>
      <c r="C16205" s="97"/>
      <c r="D16205" s="92"/>
      <c r="E16205" s="88" t="str">
        <f>IF(A16205&lt;&gt;0,IFERROR(VLOOKUP(D16205,Transactions!$K$4:$L$24,2,0), "Invalid date, no label or wrong spelling"),"Date and/or label missing. Exclude?")</f>
        <v>Date and/or label missing. Exclude?</v>
      </c>
      <c r="F16205" s="201"/>
      <c r="G16205" s="202"/>
      <c r="H16205" s="203"/>
    </row>
    <row r="16206" spans="1:8" x14ac:dyDescent="0.25">
      <c r="A16206" s="37"/>
      <c r="B16206" s="38"/>
      <c r="C16206" s="97"/>
      <c r="D16206" s="92"/>
      <c r="E16206" s="88" t="str">
        <f>IF(A16206&lt;&gt;0,IFERROR(VLOOKUP(D16206,Transactions!$K$4:$L$24,2,0), "Invalid date, no label or wrong spelling"),"Date and/or label missing. Exclude?")</f>
        <v>Date and/or label missing. Exclude?</v>
      </c>
      <c r="F16206" s="201"/>
      <c r="G16206" s="202"/>
      <c r="H16206" s="203"/>
    </row>
    <row r="16207" spans="1:8" x14ac:dyDescent="0.25">
      <c r="A16207" s="37"/>
      <c r="B16207" s="38"/>
      <c r="C16207" s="97"/>
      <c r="D16207" s="92"/>
      <c r="E16207" s="88" t="str">
        <f>IF(A16207&lt;&gt;0,IFERROR(VLOOKUP(D16207,Transactions!$K$4:$L$24,2,0), "Invalid date, no label or wrong spelling"),"Date and/or label missing. Exclude?")</f>
        <v>Date and/or label missing. Exclude?</v>
      </c>
      <c r="F16207" s="201"/>
      <c r="G16207" s="202"/>
      <c r="H16207" s="203"/>
    </row>
    <row r="16208" spans="1:8" x14ac:dyDescent="0.25">
      <c r="A16208" s="37"/>
      <c r="B16208" s="38"/>
      <c r="C16208" s="97"/>
      <c r="D16208" s="92"/>
      <c r="E16208" s="88" t="str">
        <f>IF(A16208&lt;&gt;0,IFERROR(VLOOKUP(D16208,Transactions!$K$4:$L$24,2,0), "Invalid date, no label or wrong spelling"),"Date and/or label missing. Exclude?")</f>
        <v>Date and/or label missing. Exclude?</v>
      </c>
      <c r="F16208" s="201"/>
      <c r="G16208" s="202"/>
      <c r="H16208" s="203"/>
    </row>
    <row r="16209" spans="1:8" x14ac:dyDescent="0.25">
      <c r="A16209" s="37"/>
      <c r="B16209" s="38"/>
      <c r="C16209" s="97"/>
      <c r="D16209" s="92"/>
      <c r="E16209" s="88" t="str">
        <f>IF(A16209&lt;&gt;0,IFERROR(VLOOKUP(D16209,Transactions!$K$4:$L$24,2,0), "Invalid date, no label or wrong spelling"),"Date and/or label missing. Exclude?")</f>
        <v>Date and/or label missing. Exclude?</v>
      </c>
      <c r="F16209" s="201"/>
      <c r="G16209" s="202"/>
      <c r="H16209" s="203"/>
    </row>
    <row r="16210" spans="1:8" x14ac:dyDescent="0.25">
      <c r="A16210" s="37"/>
      <c r="B16210" s="38"/>
      <c r="C16210" s="97"/>
      <c r="D16210" s="92"/>
      <c r="E16210" s="88" t="str">
        <f>IF(A16210&lt;&gt;0,IFERROR(VLOOKUP(D16210,Transactions!$K$4:$L$24,2,0), "Invalid date, no label or wrong spelling"),"Date and/or label missing. Exclude?")</f>
        <v>Date and/or label missing. Exclude?</v>
      </c>
      <c r="F16210" s="201"/>
      <c r="G16210" s="202"/>
      <c r="H16210" s="203"/>
    </row>
    <row r="16211" spans="1:8" x14ac:dyDescent="0.25">
      <c r="A16211" s="37"/>
      <c r="B16211" s="38"/>
      <c r="C16211" s="97"/>
      <c r="D16211" s="92"/>
      <c r="E16211" s="88" t="str">
        <f>IF(A16211&lt;&gt;0,IFERROR(VLOOKUP(D16211,Transactions!$K$4:$L$24,2,0), "Invalid date, no label or wrong spelling"),"Date and/or label missing. Exclude?")</f>
        <v>Date and/or label missing. Exclude?</v>
      </c>
      <c r="F16211" s="201"/>
      <c r="G16211" s="202"/>
      <c r="H16211" s="203"/>
    </row>
    <row r="16212" spans="1:8" x14ac:dyDescent="0.25">
      <c r="A16212" s="37"/>
      <c r="B16212" s="38"/>
      <c r="C16212" s="97"/>
      <c r="D16212" s="92"/>
      <c r="E16212" s="88" t="str">
        <f>IF(A16212&lt;&gt;0,IFERROR(VLOOKUP(D16212,Transactions!$K$4:$L$24,2,0), "Invalid date, no label or wrong spelling"),"Date and/or label missing. Exclude?")</f>
        <v>Date and/or label missing. Exclude?</v>
      </c>
      <c r="F16212" s="201"/>
      <c r="G16212" s="202"/>
      <c r="H16212" s="203"/>
    </row>
    <row r="16213" spans="1:8" x14ac:dyDescent="0.25">
      <c r="A16213" s="37"/>
      <c r="B16213" s="38"/>
      <c r="C16213" s="97"/>
      <c r="D16213" s="92"/>
      <c r="E16213" s="88" t="str">
        <f>IF(A16213&lt;&gt;0,IFERROR(VLOOKUP(D16213,Transactions!$K$4:$L$24,2,0), "Invalid date, no label or wrong spelling"),"Date and/or label missing. Exclude?")</f>
        <v>Date and/or label missing. Exclude?</v>
      </c>
      <c r="F16213" s="201"/>
      <c r="G16213" s="202"/>
      <c r="H16213" s="203"/>
    </row>
    <row r="16214" spans="1:8" x14ac:dyDescent="0.25">
      <c r="A16214" s="37"/>
      <c r="B16214" s="38"/>
      <c r="C16214" s="97"/>
      <c r="D16214" s="92"/>
      <c r="E16214" s="88" t="str">
        <f>IF(A16214&lt;&gt;0,IFERROR(VLOOKUP(D16214,Transactions!$K$4:$L$24,2,0), "Invalid date, no label or wrong spelling"),"Date and/or label missing. Exclude?")</f>
        <v>Date and/or label missing. Exclude?</v>
      </c>
      <c r="F16214" s="201"/>
      <c r="G16214" s="202"/>
      <c r="H16214" s="203"/>
    </row>
    <row r="16215" spans="1:8" x14ac:dyDescent="0.25">
      <c r="A16215" s="37"/>
      <c r="B16215" s="38"/>
      <c r="C16215" s="97"/>
      <c r="D16215" s="92"/>
      <c r="E16215" s="88" t="str">
        <f>IF(A16215&lt;&gt;0,IFERROR(VLOOKUP(D16215,Transactions!$K$4:$L$24,2,0), "Invalid date, no label or wrong spelling"),"Date and/or label missing. Exclude?")</f>
        <v>Date and/or label missing. Exclude?</v>
      </c>
      <c r="F16215" s="201"/>
      <c r="G16215" s="202"/>
      <c r="H16215" s="203"/>
    </row>
    <row r="16216" spans="1:8" x14ac:dyDescent="0.25">
      <c r="A16216" s="37"/>
      <c r="B16216" s="38"/>
      <c r="C16216" s="97"/>
      <c r="D16216" s="92"/>
      <c r="E16216" s="88" t="str">
        <f>IF(A16216&lt;&gt;0,IFERROR(VLOOKUP(D16216,Transactions!$K$4:$L$24,2,0), "Invalid date, no label or wrong spelling"),"Date and/or label missing. Exclude?")</f>
        <v>Date and/or label missing. Exclude?</v>
      </c>
      <c r="F16216" s="201"/>
      <c r="G16216" s="202"/>
      <c r="H16216" s="203"/>
    </row>
    <row r="16217" spans="1:8" x14ac:dyDescent="0.25">
      <c r="A16217" s="37"/>
      <c r="B16217" s="38"/>
      <c r="C16217" s="97"/>
      <c r="D16217" s="92"/>
      <c r="E16217" s="88" t="str">
        <f>IF(A16217&lt;&gt;0,IFERROR(VLOOKUP(D16217,Transactions!$K$4:$L$24,2,0), "Invalid date, no label or wrong spelling"),"Date and/or label missing. Exclude?")</f>
        <v>Date and/or label missing. Exclude?</v>
      </c>
      <c r="F16217" s="201"/>
      <c r="G16217" s="202"/>
      <c r="H16217" s="203"/>
    </row>
    <row r="16218" spans="1:8" x14ac:dyDescent="0.25">
      <c r="A16218" s="37"/>
      <c r="B16218" s="38"/>
      <c r="C16218" s="97"/>
      <c r="D16218" s="92"/>
      <c r="E16218" s="88" t="str">
        <f>IF(A16218&lt;&gt;0,IFERROR(VLOOKUP(D16218,Transactions!$K$4:$L$24,2,0), "Invalid date, no label or wrong spelling"),"Date and/or label missing. Exclude?")</f>
        <v>Date and/or label missing. Exclude?</v>
      </c>
      <c r="F16218" s="201"/>
      <c r="G16218" s="202"/>
      <c r="H16218" s="203"/>
    </row>
    <row r="16219" spans="1:8" x14ac:dyDescent="0.25">
      <c r="A16219" s="37"/>
      <c r="B16219" s="38"/>
      <c r="C16219" s="97"/>
      <c r="D16219" s="92"/>
      <c r="E16219" s="88" t="str">
        <f>IF(A16219&lt;&gt;0,IFERROR(VLOOKUP(D16219,Transactions!$K$4:$L$24,2,0), "Invalid date, no label or wrong spelling"),"Date and/or label missing. Exclude?")</f>
        <v>Date and/or label missing. Exclude?</v>
      </c>
      <c r="F16219" s="201"/>
      <c r="G16219" s="202"/>
      <c r="H16219" s="203"/>
    </row>
    <row r="16220" spans="1:8" x14ac:dyDescent="0.25">
      <c r="A16220" s="37"/>
      <c r="B16220" s="38"/>
      <c r="C16220" s="97"/>
      <c r="D16220" s="92"/>
      <c r="E16220" s="88" t="str">
        <f>IF(A16220&lt;&gt;0,IFERROR(VLOOKUP(D16220,Transactions!$K$4:$L$24,2,0), "Invalid date, no label or wrong spelling"),"Date and/or label missing. Exclude?")</f>
        <v>Date and/or label missing. Exclude?</v>
      </c>
      <c r="F16220" s="201"/>
      <c r="G16220" s="202"/>
      <c r="H16220" s="203"/>
    </row>
    <row r="16221" spans="1:8" x14ac:dyDescent="0.25">
      <c r="A16221" s="37"/>
      <c r="B16221" s="38"/>
      <c r="C16221" s="97"/>
      <c r="D16221" s="92"/>
      <c r="E16221" s="88" t="str">
        <f>IF(A16221&lt;&gt;0,IFERROR(VLOOKUP(D16221,Transactions!$K$4:$L$24,2,0), "Invalid date, no label or wrong spelling"),"Date and/or label missing. Exclude?")</f>
        <v>Date and/or label missing. Exclude?</v>
      </c>
      <c r="F16221" s="201"/>
      <c r="G16221" s="202"/>
      <c r="H16221" s="203"/>
    </row>
    <row r="16222" spans="1:8" x14ac:dyDescent="0.25">
      <c r="A16222" s="37"/>
      <c r="B16222" s="38"/>
      <c r="C16222" s="97"/>
      <c r="D16222" s="92"/>
      <c r="E16222" s="88" t="str">
        <f>IF(A16222&lt;&gt;0,IFERROR(VLOOKUP(D16222,Transactions!$K$4:$L$24,2,0), "Invalid date, no label or wrong spelling"),"Date and/or label missing. Exclude?")</f>
        <v>Date and/or label missing. Exclude?</v>
      </c>
      <c r="F16222" s="201"/>
      <c r="G16222" s="202"/>
      <c r="H16222" s="203"/>
    </row>
    <row r="16223" spans="1:8" x14ac:dyDescent="0.25">
      <c r="A16223" s="37"/>
      <c r="B16223" s="38"/>
      <c r="C16223" s="97"/>
      <c r="D16223" s="92"/>
      <c r="E16223" s="88" t="str">
        <f>IF(A16223&lt;&gt;0,IFERROR(VLOOKUP(D16223,Transactions!$K$4:$L$24,2,0), "Invalid date, no label or wrong spelling"),"Date and/or label missing. Exclude?")</f>
        <v>Date and/or label missing. Exclude?</v>
      </c>
      <c r="F16223" s="201"/>
      <c r="G16223" s="202"/>
      <c r="H16223" s="203"/>
    </row>
    <row r="16224" spans="1:8" x14ac:dyDescent="0.25">
      <c r="A16224" s="37"/>
      <c r="B16224" s="38"/>
      <c r="C16224" s="97"/>
      <c r="D16224" s="92"/>
      <c r="E16224" s="88" t="str">
        <f>IF(A16224&lt;&gt;0,IFERROR(VLOOKUP(D16224,Transactions!$K$4:$L$24,2,0), "Invalid date, no label or wrong spelling"),"Date and/or label missing. Exclude?")</f>
        <v>Date and/or label missing. Exclude?</v>
      </c>
      <c r="F16224" s="201"/>
      <c r="G16224" s="202"/>
      <c r="H16224" s="203"/>
    </row>
    <row r="16225" spans="1:8" x14ac:dyDescent="0.25">
      <c r="A16225" s="37"/>
      <c r="B16225" s="38"/>
      <c r="C16225" s="97"/>
      <c r="D16225" s="92"/>
      <c r="E16225" s="88" t="str">
        <f>IF(A16225&lt;&gt;0,IFERROR(VLOOKUP(D16225,Transactions!$K$4:$L$24,2,0), "Invalid date, no label or wrong spelling"),"Date and/or label missing. Exclude?")</f>
        <v>Date and/or label missing. Exclude?</v>
      </c>
      <c r="F16225" s="201"/>
      <c r="G16225" s="202"/>
      <c r="H16225" s="203"/>
    </row>
    <row r="16226" spans="1:8" x14ac:dyDescent="0.25">
      <c r="A16226" s="37"/>
      <c r="B16226" s="38"/>
      <c r="C16226" s="97"/>
      <c r="D16226" s="92"/>
      <c r="E16226" s="88" t="str">
        <f>IF(A16226&lt;&gt;0,IFERROR(VLOOKUP(D16226,Transactions!$K$4:$L$24,2,0), "Invalid date, no label or wrong spelling"),"Date and/or label missing. Exclude?")</f>
        <v>Date and/or label missing. Exclude?</v>
      </c>
      <c r="F16226" s="201"/>
      <c r="G16226" s="202"/>
      <c r="H16226" s="203"/>
    </row>
    <row r="16227" spans="1:8" x14ac:dyDescent="0.25">
      <c r="A16227" s="37"/>
      <c r="B16227" s="38"/>
      <c r="C16227" s="97"/>
      <c r="D16227" s="92"/>
      <c r="E16227" s="88" t="str">
        <f>IF(A16227&lt;&gt;0,IFERROR(VLOOKUP(D16227,Transactions!$K$4:$L$24,2,0), "Invalid date, no label or wrong spelling"),"Date and/or label missing. Exclude?")</f>
        <v>Date and/or label missing. Exclude?</v>
      </c>
      <c r="F16227" s="201"/>
      <c r="G16227" s="202"/>
      <c r="H16227" s="203"/>
    </row>
    <row r="16228" spans="1:8" x14ac:dyDescent="0.25">
      <c r="A16228" s="37"/>
      <c r="B16228" s="38"/>
      <c r="C16228" s="97"/>
      <c r="D16228" s="92"/>
      <c r="E16228" s="88" t="str">
        <f>IF(A16228&lt;&gt;0,IFERROR(VLOOKUP(D16228,Transactions!$K$4:$L$24,2,0), "Invalid date, no label or wrong spelling"),"Date and/or label missing. Exclude?")</f>
        <v>Date and/or label missing. Exclude?</v>
      </c>
      <c r="F16228" s="201"/>
      <c r="G16228" s="202"/>
      <c r="H16228" s="203"/>
    </row>
    <row r="16229" spans="1:8" x14ac:dyDescent="0.25">
      <c r="A16229" s="37"/>
      <c r="B16229" s="38"/>
      <c r="C16229" s="97"/>
      <c r="D16229" s="92"/>
      <c r="E16229" s="88" t="str">
        <f>IF(A16229&lt;&gt;0,IFERROR(VLOOKUP(D16229,Transactions!$K$4:$L$24,2,0), "Invalid date, no label or wrong spelling"),"Date and/or label missing. Exclude?")</f>
        <v>Date and/or label missing. Exclude?</v>
      </c>
      <c r="F16229" s="201"/>
      <c r="G16229" s="202"/>
      <c r="H16229" s="203"/>
    </row>
    <row r="16230" spans="1:8" x14ac:dyDescent="0.25">
      <c r="A16230" s="37"/>
      <c r="B16230" s="38"/>
      <c r="C16230" s="97"/>
      <c r="D16230" s="92"/>
      <c r="E16230" s="88" t="str">
        <f>IF(A16230&lt;&gt;0,IFERROR(VLOOKUP(D16230,Transactions!$K$4:$L$24,2,0), "Invalid date, no label or wrong spelling"),"Date and/or label missing. Exclude?")</f>
        <v>Date and/or label missing. Exclude?</v>
      </c>
      <c r="F16230" s="201"/>
      <c r="G16230" s="202"/>
      <c r="H16230" s="203"/>
    </row>
    <row r="16231" spans="1:8" x14ac:dyDescent="0.25">
      <c r="A16231" s="37"/>
      <c r="B16231" s="38"/>
      <c r="C16231" s="97"/>
      <c r="D16231" s="92"/>
      <c r="E16231" s="88" t="str">
        <f>IF(A16231&lt;&gt;0,IFERROR(VLOOKUP(D16231,Transactions!$K$4:$L$24,2,0), "Invalid date, no label or wrong spelling"),"Date and/or label missing. Exclude?")</f>
        <v>Date and/or label missing. Exclude?</v>
      </c>
      <c r="F16231" s="201"/>
      <c r="G16231" s="202"/>
      <c r="H16231" s="203"/>
    </row>
    <row r="16232" spans="1:8" x14ac:dyDescent="0.25">
      <c r="A16232" s="37"/>
      <c r="B16232" s="38"/>
      <c r="C16232" s="97"/>
      <c r="D16232" s="92"/>
      <c r="E16232" s="88" t="str">
        <f>IF(A16232&lt;&gt;0,IFERROR(VLOOKUP(D16232,Transactions!$K$4:$L$24,2,0), "Invalid date, no label or wrong spelling"),"Date and/or label missing. Exclude?")</f>
        <v>Date and/or label missing. Exclude?</v>
      </c>
      <c r="F16232" s="201"/>
      <c r="G16232" s="202"/>
      <c r="H16232" s="203"/>
    </row>
    <row r="16233" spans="1:8" x14ac:dyDescent="0.25">
      <c r="A16233" s="37"/>
      <c r="B16233" s="38"/>
      <c r="C16233" s="97"/>
      <c r="D16233" s="92"/>
      <c r="E16233" s="88" t="str">
        <f>IF(A16233&lt;&gt;0,IFERROR(VLOOKUP(D16233,Transactions!$K$4:$L$24,2,0), "Invalid date, no label or wrong spelling"),"Date and/or label missing. Exclude?")</f>
        <v>Date and/or label missing. Exclude?</v>
      </c>
      <c r="F16233" s="201"/>
      <c r="G16233" s="202"/>
      <c r="H16233" s="203"/>
    </row>
    <row r="16234" spans="1:8" x14ac:dyDescent="0.25">
      <c r="A16234" s="37"/>
      <c r="B16234" s="38"/>
      <c r="C16234" s="97"/>
      <c r="D16234" s="92"/>
      <c r="E16234" s="88" t="str">
        <f>IF(A16234&lt;&gt;0,IFERROR(VLOOKUP(D16234,Transactions!$K$4:$L$24,2,0), "Invalid date, no label or wrong spelling"),"Date and/or label missing. Exclude?")</f>
        <v>Date and/or label missing. Exclude?</v>
      </c>
      <c r="F16234" s="201"/>
      <c r="G16234" s="202"/>
      <c r="H16234" s="203"/>
    </row>
    <row r="16235" spans="1:8" x14ac:dyDescent="0.25">
      <c r="A16235" s="37"/>
      <c r="B16235" s="38"/>
      <c r="C16235" s="97"/>
      <c r="D16235" s="92"/>
      <c r="E16235" s="88" t="str">
        <f>IF(A16235&lt;&gt;0,IFERROR(VLOOKUP(D16235,Transactions!$K$4:$L$24,2,0), "Invalid date, no label or wrong spelling"),"Date and/or label missing. Exclude?")</f>
        <v>Date and/or label missing. Exclude?</v>
      </c>
      <c r="F16235" s="201"/>
      <c r="G16235" s="202"/>
      <c r="H16235" s="203"/>
    </row>
    <row r="16236" spans="1:8" x14ac:dyDescent="0.25">
      <c r="A16236" s="37"/>
      <c r="B16236" s="38"/>
      <c r="C16236" s="97"/>
      <c r="D16236" s="92"/>
      <c r="E16236" s="88" t="str">
        <f>IF(A16236&lt;&gt;0,IFERROR(VLOOKUP(D16236,Transactions!$K$4:$L$24,2,0), "Invalid date, no label or wrong spelling"),"Date and/or label missing. Exclude?")</f>
        <v>Date and/or label missing. Exclude?</v>
      </c>
      <c r="F16236" s="201"/>
      <c r="G16236" s="202"/>
      <c r="H16236" s="203"/>
    </row>
    <row r="16237" spans="1:8" x14ac:dyDescent="0.25">
      <c r="A16237" s="37"/>
      <c r="B16237" s="38"/>
      <c r="C16237" s="97"/>
      <c r="D16237" s="92"/>
      <c r="E16237" s="88" t="str">
        <f>IF(A16237&lt;&gt;0,IFERROR(VLOOKUP(D16237,Transactions!$K$4:$L$24,2,0), "Invalid date, no label or wrong spelling"),"Date and/or label missing. Exclude?")</f>
        <v>Date and/or label missing. Exclude?</v>
      </c>
      <c r="F16237" s="201"/>
      <c r="G16237" s="202"/>
      <c r="H16237" s="203"/>
    </row>
    <row r="16238" spans="1:8" x14ac:dyDescent="0.25">
      <c r="A16238" s="37"/>
      <c r="B16238" s="38"/>
      <c r="C16238" s="97"/>
      <c r="D16238" s="92"/>
      <c r="E16238" s="88" t="str">
        <f>IF(A16238&lt;&gt;0,IFERROR(VLOOKUP(D16238,Transactions!$K$4:$L$24,2,0), "Invalid date, no label or wrong spelling"),"Date and/or label missing. Exclude?")</f>
        <v>Date and/or label missing. Exclude?</v>
      </c>
      <c r="F16238" s="201"/>
      <c r="G16238" s="202"/>
      <c r="H16238" s="203"/>
    </row>
    <row r="16239" spans="1:8" x14ac:dyDescent="0.25">
      <c r="A16239" s="37"/>
      <c r="B16239" s="38"/>
      <c r="C16239" s="97"/>
      <c r="D16239" s="92"/>
      <c r="E16239" s="88" t="str">
        <f>IF(A16239&lt;&gt;0,IFERROR(VLOOKUP(D16239,Transactions!$K$4:$L$24,2,0), "Invalid date, no label or wrong spelling"),"Date and/or label missing. Exclude?")</f>
        <v>Date and/or label missing. Exclude?</v>
      </c>
      <c r="F16239" s="201"/>
      <c r="G16239" s="202"/>
      <c r="H16239" s="203"/>
    </row>
    <row r="16240" spans="1:8" x14ac:dyDescent="0.25">
      <c r="A16240" s="37"/>
      <c r="B16240" s="38"/>
      <c r="C16240" s="97"/>
      <c r="D16240" s="92"/>
      <c r="E16240" s="88" t="str">
        <f>IF(A16240&lt;&gt;0,IFERROR(VLOOKUP(D16240,Transactions!$K$4:$L$24,2,0), "Invalid date, no label or wrong spelling"),"Date and/or label missing. Exclude?")</f>
        <v>Date and/or label missing. Exclude?</v>
      </c>
      <c r="F16240" s="201"/>
      <c r="G16240" s="202"/>
      <c r="H16240" s="203"/>
    </row>
    <row r="16241" spans="1:8" x14ac:dyDescent="0.25">
      <c r="A16241" s="37"/>
      <c r="B16241" s="38"/>
      <c r="C16241" s="97"/>
      <c r="D16241" s="92"/>
      <c r="E16241" s="88" t="str">
        <f>IF(A16241&lt;&gt;0,IFERROR(VLOOKUP(D16241,Transactions!$K$4:$L$24,2,0), "Invalid date, no label or wrong spelling"),"Date and/or label missing. Exclude?")</f>
        <v>Date and/or label missing. Exclude?</v>
      </c>
      <c r="F16241" s="201"/>
      <c r="G16241" s="202"/>
      <c r="H16241" s="203"/>
    </row>
    <row r="16242" spans="1:8" x14ac:dyDescent="0.25">
      <c r="A16242" s="37"/>
      <c r="B16242" s="38"/>
      <c r="C16242" s="97"/>
      <c r="D16242" s="92"/>
      <c r="E16242" s="88" t="str">
        <f>IF(A16242&lt;&gt;0,IFERROR(VLOOKUP(D16242,Transactions!$K$4:$L$24,2,0), "Invalid date, no label or wrong spelling"),"Date and/or label missing. Exclude?")</f>
        <v>Date and/or label missing. Exclude?</v>
      </c>
      <c r="F16242" s="201"/>
      <c r="G16242" s="202"/>
      <c r="H16242" s="203"/>
    </row>
    <row r="16243" spans="1:8" x14ac:dyDescent="0.25">
      <c r="A16243" s="37"/>
      <c r="B16243" s="38"/>
      <c r="C16243" s="97"/>
      <c r="D16243" s="92"/>
      <c r="E16243" s="88" t="str">
        <f>IF(A16243&lt;&gt;0,IFERROR(VLOOKUP(D16243,Transactions!$K$4:$L$24,2,0), "Invalid date, no label or wrong spelling"),"Date and/or label missing. Exclude?")</f>
        <v>Date and/or label missing. Exclude?</v>
      </c>
      <c r="F16243" s="201"/>
      <c r="G16243" s="202"/>
      <c r="H16243" s="203"/>
    </row>
    <row r="16244" spans="1:8" x14ac:dyDescent="0.25">
      <c r="A16244" s="37"/>
      <c r="B16244" s="38"/>
      <c r="C16244" s="97"/>
      <c r="D16244" s="92"/>
      <c r="E16244" s="88" t="str">
        <f>IF(A16244&lt;&gt;0,IFERROR(VLOOKUP(D16244,Transactions!$K$4:$L$24,2,0), "Invalid date, no label or wrong spelling"),"Date and/or label missing. Exclude?")</f>
        <v>Date and/or label missing. Exclude?</v>
      </c>
      <c r="F16244" s="201"/>
      <c r="G16244" s="202"/>
      <c r="H16244" s="203"/>
    </row>
    <row r="16245" spans="1:8" x14ac:dyDescent="0.25">
      <c r="A16245" s="37"/>
      <c r="B16245" s="38"/>
      <c r="C16245" s="97"/>
      <c r="D16245" s="92"/>
      <c r="E16245" s="88" t="str">
        <f>IF(A16245&lt;&gt;0,IFERROR(VLOOKUP(D16245,Transactions!$K$4:$L$24,2,0), "Invalid date, no label or wrong spelling"),"Date and/or label missing. Exclude?")</f>
        <v>Date and/or label missing. Exclude?</v>
      </c>
      <c r="F16245" s="201"/>
      <c r="G16245" s="202"/>
      <c r="H16245" s="203"/>
    </row>
    <row r="16246" spans="1:8" x14ac:dyDescent="0.25">
      <c r="A16246" s="37"/>
      <c r="B16246" s="38"/>
      <c r="C16246" s="97"/>
      <c r="D16246" s="92"/>
      <c r="E16246" s="88" t="str">
        <f>IF(A16246&lt;&gt;0,IFERROR(VLOOKUP(D16246,Transactions!$K$4:$L$24,2,0), "Invalid date, no label or wrong spelling"),"Date and/or label missing. Exclude?")</f>
        <v>Date and/or label missing. Exclude?</v>
      </c>
      <c r="F16246" s="201"/>
      <c r="G16246" s="202"/>
      <c r="H16246" s="203"/>
    </row>
    <row r="16247" spans="1:8" x14ac:dyDescent="0.25">
      <c r="A16247" s="37"/>
      <c r="B16247" s="38"/>
      <c r="C16247" s="97"/>
      <c r="D16247" s="92"/>
      <c r="E16247" s="88" t="str">
        <f>IF(A16247&lt;&gt;0,IFERROR(VLOOKUP(D16247,Transactions!$K$4:$L$24,2,0), "Invalid date, no label or wrong spelling"),"Date and/or label missing. Exclude?")</f>
        <v>Date and/or label missing. Exclude?</v>
      </c>
      <c r="F16247" s="201"/>
      <c r="G16247" s="202"/>
      <c r="H16247" s="203"/>
    </row>
    <row r="16248" spans="1:8" x14ac:dyDescent="0.25">
      <c r="A16248" s="37"/>
      <c r="B16248" s="38"/>
      <c r="C16248" s="97"/>
      <c r="D16248" s="92"/>
      <c r="E16248" s="88" t="str">
        <f>IF(A16248&lt;&gt;0,IFERROR(VLOOKUP(D16248,Transactions!$K$4:$L$24,2,0), "Invalid date, no label or wrong spelling"),"Date and/or label missing. Exclude?")</f>
        <v>Date and/or label missing. Exclude?</v>
      </c>
      <c r="F16248" s="201"/>
      <c r="G16248" s="202"/>
      <c r="H16248" s="203"/>
    </row>
    <row r="16249" spans="1:8" x14ac:dyDescent="0.25">
      <c r="A16249" s="37"/>
      <c r="B16249" s="38"/>
      <c r="C16249" s="97"/>
      <c r="D16249" s="92"/>
      <c r="E16249" s="88" t="str">
        <f>IF(A16249&lt;&gt;0,IFERROR(VLOOKUP(D16249,Transactions!$K$4:$L$24,2,0), "Invalid date, no label or wrong spelling"),"Date and/or label missing. Exclude?")</f>
        <v>Date and/or label missing. Exclude?</v>
      </c>
      <c r="F16249" s="201"/>
      <c r="G16249" s="202"/>
      <c r="H16249" s="203"/>
    </row>
    <row r="16250" spans="1:8" x14ac:dyDescent="0.25">
      <c r="A16250" s="37"/>
      <c r="B16250" s="38"/>
      <c r="C16250" s="97"/>
      <c r="D16250" s="92"/>
      <c r="E16250" s="88" t="str">
        <f>IF(A16250&lt;&gt;0,IFERROR(VLOOKUP(D16250,Transactions!$K$4:$L$24,2,0), "Invalid date, no label or wrong spelling"),"Date and/or label missing. Exclude?")</f>
        <v>Date and/or label missing. Exclude?</v>
      </c>
      <c r="F16250" s="201"/>
      <c r="G16250" s="202"/>
      <c r="H16250" s="203"/>
    </row>
    <row r="16251" spans="1:8" x14ac:dyDescent="0.25">
      <c r="A16251" s="37"/>
      <c r="B16251" s="38"/>
      <c r="C16251" s="97"/>
      <c r="D16251" s="92"/>
      <c r="E16251" s="88" t="str">
        <f>IF(A16251&lt;&gt;0,IFERROR(VLOOKUP(D16251,Transactions!$K$4:$L$24,2,0), "Invalid date, no label or wrong spelling"),"Date and/or label missing. Exclude?")</f>
        <v>Date and/or label missing. Exclude?</v>
      </c>
      <c r="F16251" s="201"/>
      <c r="G16251" s="202"/>
      <c r="H16251" s="203"/>
    </row>
    <row r="16252" spans="1:8" x14ac:dyDescent="0.25">
      <c r="A16252" s="37"/>
      <c r="B16252" s="38"/>
      <c r="C16252" s="97"/>
      <c r="D16252" s="92"/>
      <c r="E16252" s="88" t="str">
        <f>IF(A16252&lt;&gt;0,IFERROR(VLOOKUP(D16252,Transactions!$K$4:$L$24,2,0), "Invalid date, no label or wrong spelling"),"Date and/or label missing. Exclude?")</f>
        <v>Date and/or label missing. Exclude?</v>
      </c>
      <c r="F16252" s="201"/>
      <c r="G16252" s="202"/>
      <c r="H16252" s="203"/>
    </row>
    <row r="16253" spans="1:8" x14ac:dyDescent="0.25">
      <c r="A16253" s="37"/>
      <c r="B16253" s="38"/>
      <c r="C16253" s="97"/>
      <c r="D16253" s="92"/>
      <c r="E16253" s="88" t="str">
        <f>IF(A16253&lt;&gt;0,IFERROR(VLOOKUP(D16253,Transactions!$K$4:$L$24,2,0), "Invalid date, no label or wrong spelling"),"Date and/or label missing. Exclude?")</f>
        <v>Date and/or label missing. Exclude?</v>
      </c>
      <c r="F16253" s="201"/>
      <c r="G16253" s="202"/>
      <c r="H16253" s="203"/>
    </row>
    <row r="16254" spans="1:8" x14ac:dyDescent="0.25">
      <c r="A16254" s="37"/>
      <c r="B16254" s="38"/>
      <c r="C16254" s="97"/>
      <c r="D16254" s="92"/>
      <c r="E16254" s="88" t="str">
        <f>IF(A16254&lt;&gt;0,IFERROR(VLOOKUP(D16254,Transactions!$K$4:$L$24,2,0), "Invalid date, no label or wrong spelling"),"Date and/or label missing. Exclude?")</f>
        <v>Date and/or label missing. Exclude?</v>
      </c>
      <c r="F16254" s="201"/>
      <c r="G16254" s="202"/>
      <c r="H16254" s="203"/>
    </row>
    <row r="16255" spans="1:8" x14ac:dyDescent="0.25">
      <c r="A16255" s="37"/>
      <c r="B16255" s="38"/>
      <c r="C16255" s="97"/>
      <c r="D16255" s="92"/>
      <c r="E16255" s="88" t="str">
        <f>IF(A16255&lt;&gt;0,IFERROR(VLOOKUP(D16255,Transactions!$K$4:$L$24,2,0), "Invalid date, no label or wrong spelling"),"Date and/or label missing. Exclude?")</f>
        <v>Date and/or label missing. Exclude?</v>
      </c>
      <c r="F16255" s="201"/>
      <c r="G16255" s="202"/>
      <c r="H16255" s="203"/>
    </row>
    <row r="16256" spans="1:8" x14ac:dyDescent="0.25">
      <c r="A16256" s="37"/>
      <c r="B16256" s="38"/>
      <c r="C16256" s="97"/>
      <c r="D16256" s="92"/>
      <c r="E16256" s="88" t="str">
        <f>IF(A16256&lt;&gt;0,IFERROR(VLOOKUP(D16256,Transactions!$K$4:$L$24,2,0), "Invalid date, no label or wrong spelling"),"Date and/or label missing. Exclude?")</f>
        <v>Date and/or label missing. Exclude?</v>
      </c>
      <c r="F16256" s="201"/>
      <c r="G16256" s="202"/>
      <c r="H16256" s="203"/>
    </row>
    <row r="16257" spans="1:8" x14ac:dyDescent="0.25">
      <c r="A16257" s="37"/>
      <c r="B16257" s="38"/>
      <c r="C16257" s="97"/>
      <c r="D16257" s="92"/>
      <c r="E16257" s="88" t="str">
        <f>IF(A16257&lt;&gt;0,IFERROR(VLOOKUP(D16257,Transactions!$K$4:$L$24,2,0), "Invalid date, no label or wrong spelling"),"Date and/or label missing. Exclude?")</f>
        <v>Date and/or label missing. Exclude?</v>
      </c>
      <c r="F16257" s="201"/>
      <c r="G16257" s="202"/>
      <c r="H16257" s="203"/>
    </row>
    <row r="16258" spans="1:8" x14ac:dyDescent="0.25">
      <c r="A16258" s="37"/>
      <c r="B16258" s="38"/>
      <c r="C16258" s="97"/>
      <c r="D16258" s="92"/>
      <c r="E16258" s="88" t="str">
        <f>IF(A16258&lt;&gt;0,IFERROR(VLOOKUP(D16258,Transactions!$K$4:$L$24,2,0), "Invalid date, no label or wrong spelling"),"Date and/or label missing. Exclude?")</f>
        <v>Date and/or label missing. Exclude?</v>
      </c>
      <c r="F16258" s="201"/>
      <c r="G16258" s="202"/>
      <c r="H16258" s="203"/>
    </row>
    <row r="16259" spans="1:8" x14ac:dyDescent="0.25">
      <c r="A16259" s="37"/>
      <c r="B16259" s="38"/>
      <c r="C16259" s="97"/>
      <c r="D16259" s="92"/>
      <c r="E16259" s="88" t="str">
        <f>IF(A16259&lt;&gt;0,IFERROR(VLOOKUP(D16259,Transactions!$K$4:$L$24,2,0), "Invalid date, no label or wrong spelling"),"Date and/or label missing. Exclude?")</f>
        <v>Date and/or label missing. Exclude?</v>
      </c>
      <c r="F16259" s="201"/>
      <c r="G16259" s="202"/>
      <c r="H16259" s="203"/>
    </row>
    <row r="16260" spans="1:8" x14ac:dyDescent="0.25">
      <c r="A16260" s="37"/>
      <c r="B16260" s="38"/>
      <c r="C16260" s="97"/>
      <c r="D16260" s="92"/>
      <c r="E16260" s="88" t="str">
        <f>IF(A16260&lt;&gt;0,IFERROR(VLOOKUP(D16260,Transactions!$K$4:$L$24,2,0), "Invalid date, no label or wrong spelling"),"Date and/or label missing. Exclude?")</f>
        <v>Date and/or label missing. Exclude?</v>
      </c>
      <c r="F16260" s="201"/>
      <c r="G16260" s="202"/>
      <c r="H16260" s="203"/>
    </row>
    <row r="16261" spans="1:8" x14ac:dyDescent="0.25">
      <c r="A16261" s="37"/>
      <c r="B16261" s="38"/>
      <c r="C16261" s="97"/>
      <c r="D16261" s="92"/>
      <c r="E16261" s="88" t="str">
        <f>IF(A16261&lt;&gt;0,IFERROR(VLOOKUP(D16261,Transactions!$K$4:$L$24,2,0), "Invalid date, no label or wrong spelling"),"Date and/or label missing. Exclude?")</f>
        <v>Date and/or label missing. Exclude?</v>
      </c>
      <c r="F16261" s="201"/>
      <c r="G16261" s="202"/>
      <c r="H16261" s="203"/>
    </row>
    <row r="16262" spans="1:8" x14ac:dyDescent="0.25">
      <c r="A16262" s="37"/>
      <c r="B16262" s="38"/>
      <c r="C16262" s="97"/>
      <c r="D16262" s="92"/>
      <c r="E16262" s="88" t="str">
        <f>IF(A16262&lt;&gt;0,IFERROR(VLOOKUP(D16262,Transactions!$K$4:$L$24,2,0), "Invalid date, no label or wrong spelling"),"Date and/or label missing. Exclude?")</f>
        <v>Date and/or label missing. Exclude?</v>
      </c>
      <c r="F16262" s="201"/>
      <c r="G16262" s="202"/>
      <c r="H16262" s="203"/>
    </row>
    <row r="16263" spans="1:8" x14ac:dyDescent="0.25">
      <c r="A16263" s="37"/>
      <c r="B16263" s="38"/>
      <c r="C16263" s="97"/>
      <c r="D16263" s="92"/>
      <c r="E16263" s="88" t="str">
        <f>IF(A16263&lt;&gt;0,IFERROR(VLOOKUP(D16263,Transactions!$K$4:$L$24,2,0), "Invalid date, no label or wrong spelling"),"Date and/or label missing. Exclude?")</f>
        <v>Date and/or label missing. Exclude?</v>
      </c>
      <c r="F16263" s="201"/>
      <c r="G16263" s="202"/>
      <c r="H16263" s="203"/>
    </row>
    <row r="16264" spans="1:8" x14ac:dyDescent="0.25">
      <c r="A16264" s="37"/>
      <c r="B16264" s="38"/>
      <c r="C16264" s="97"/>
      <c r="D16264" s="92"/>
      <c r="E16264" s="88" t="str">
        <f>IF(A16264&lt;&gt;0,IFERROR(VLOOKUP(D16264,Transactions!$K$4:$L$24,2,0), "Invalid date, no label or wrong spelling"),"Date and/or label missing. Exclude?")</f>
        <v>Date and/or label missing. Exclude?</v>
      </c>
      <c r="F16264" s="201"/>
      <c r="G16264" s="202"/>
      <c r="H16264" s="203"/>
    </row>
    <row r="16265" spans="1:8" x14ac:dyDescent="0.25">
      <c r="A16265" s="37"/>
      <c r="B16265" s="38"/>
      <c r="C16265" s="97"/>
      <c r="D16265" s="92"/>
      <c r="E16265" s="88" t="str">
        <f>IF(A16265&lt;&gt;0,IFERROR(VLOOKUP(D16265,Transactions!$K$4:$L$24,2,0), "Invalid date, no label or wrong spelling"),"Date and/or label missing. Exclude?")</f>
        <v>Date and/or label missing. Exclude?</v>
      </c>
      <c r="F16265" s="201"/>
      <c r="G16265" s="202"/>
      <c r="H16265" s="203"/>
    </row>
    <row r="16266" spans="1:8" x14ac:dyDescent="0.25">
      <c r="A16266" s="37"/>
      <c r="B16266" s="38"/>
      <c r="C16266" s="97"/>
      <c r="D16266" s="92"/>
      <c r="E16266" s="88" t="str">
        <f>IF(A16266&lt;&gt;0,IFERROR(VLOOKUP(D16266,Transactions!$K$4:$L$24,2,0), "Invalid date, no label or wrong spelling"),"Date and/or label missing. Exclude?")</f>
        <v>Date and/or label missing. Exclude?</v>
      </c>
      <c r="F16266" s="201"/>
      <c r="G16266" s="202"/>
      <c r="H16266" s="203"/>
    </row>
    <row r="16267" spans="1:8" x14ac:dyDescent="0.25">
      <c r="A16267" s="37"/>
      <c r="B16267" s="38"/>
      <c r="C16267" s="97"/>
      <c r="D16267" s="92"/>
      <c r="E16267" s="88" t="str">
        <f>IF(A16267&lt;&gt;0,IFERROR(VLOOKUP(D16267,Transactions!$K$4:$L$24,2,0), "Invalid date, no label or wrong spelling"),"Date and/or label missing. Exclude?")</f>
        <v>Date and/or label missing. Exclude?</v>
      </c>
      <c r="F16267" s="201"/>
      <c r="G16267" s="202"/>
      <c r="H16267" s="203"/>
    </row>
    <row r="16268" spans="1:8" x14ac:dyDescent="0.25">
      <c r="A16268" s="37"/>
      <c r="B16268" s="38"/>
      <c r="C16268" s="97"/>
      <c r="D16268" s="92"/>
      <c r="E16268" s="88" t="str">
        <f>IF(A16268&lt;&gt;0,IFERROR(VLOOKUP(D16268,Transactions!$K$4:$L$24,2,0), "Invalid date, no label or wrong spelling"),"Date and/or label missing. Exclude?")</f>
        <v>Date and/or label missing. Exclude?</v>
      </c>
      <c r="F16268" s="201"/>
      <c r="G16268" s="202"/>
      <c r="H16268" s="203"/>
    </row>
    <row r="16269" spans="1:8" x14ac:dyDescent="0.25">
      <c r="A16269" s="37"/>
      <c r="B16269" s="38"/>
      <c r="C16269" s="97"/>
      <c r="D16269" s="92"/>
      <c r="E16269" s="88" t="str">
        <f>IF(A16269&lt;&gt;0,IFERROR(VLOOKUP(D16269,Transactions!$K$4:$L$24,2,0), "Invalid date, no label or wrong spelling"),"Date and/or label missing. Exclude?")</f>
        <v>Date and/or label missing. Exclude?</v>
      </c>
      <c r="F16269" s="201"/>
      <c r="G16269" s="202"/>
      <c r="H16269" s="203"/>
    </row>
    <row r="16270" spans="1:8" x14ac:dyDescent="0.25">
      <c r="A16270" s="37"/>
      <c r="B16270" s="38"/>
      <c r="C16270" s="97"/>
      <c r="D16270" s="92"/>
      <c r="E16270" s="88" t="str">
        <f>IF(A16270&lt;&gt;0,IFERROR(VLOOKUP(D16270,Transactions!$K$4:$L$24,2,0), "Invalid date, no label or wrong spelling"),"Date and/or label missing. Exclude?")</f>
        <v>Date and/or label missing. Exclude?</v>
      </c>
      <c r="F16270" s="201"/>
      <c r="G16270" s="202"/>
      <c r="H16270" s="203"/>
    </row>
    <row r="16271" spans="1:8" x14ac:dyDescent="0.25">
      <c r="A16271" s="37"/>
      <c r="B16271" s="38"/>
      <c r="C16271" s="97"/>
      <c r="D16271" s="92"/>
      <c r="E16271" s="88" t="str">
        <f>IF(A16271&lt;&gt;0,IFERROR(VLOOKUP(D16271,Transactions!$K$4:$L$24,2,0), "Invalid date, no label or wrong spelling"),"Date and/or label missing. Exclude?")</f>
        <v>Date and/or label missing. Exclude?</v>
      </c>
      <c r="F16271" s="201"/>
      <c r="G16271" s="202"/>
      <c r="H16271" s="203"/>
    </row>
    <row r="16272" spans="1:8" x14ac:dyDescent="0.25">
      <c r="A16272" s="37"/>
      <c r="B16272" s="38"/>
      <c r="C16272" s="97"/>
      <c r="D16272" s="92"/>
      <c r="E16272" s="88" t="str">
        <f>IF(A16272&lt;&gt;0,IFERROR(VLOOKUP(D16272,Transactions!$K$4:$L$24,2,0), "Invalid date, no label or wrong spelling"),"Date and/or label missing. Exclude?")</f>
        <v>Date and/or label missing. Exclude?</v>
      </c>
      <c r="F16272" s="201"/>
      <c r="G16272" s="202"/>
      <c r="H16272" s="203"/>
    </row>
    <row r="16273" spans="1:8" x14ac:dyDescent="0.25">
      <c r="A16273" s="37"/>
      <c r="B16273" s="38"/>
      <c r="C16273" s="97"/>
      <c r="D16273" s="92"/>
      <c r="E16273" s="88" t="str">
        <f>IF(A16273&lt;&gt;0,IFERROR(VLOOKUP(D16273,Transactions!$K$4:$L$24,2,0), "Invalid date, no label or wrong spelling"),"Date and/or label missing. Exclude?")</f>
        <v>Date and/or label missing. Exclude?</v>
      </c>
      <c r="F16273" s="201"/>
      <c r="G16273" s="202"/>
      <c r="H16273" s="203"/>
    </row>
    <row r="16274" spans="1:8" x14ac:dyDescent="0.25">
      <c r="A16274" s="37"/>
      <c r="B16274" s="38"/>
      <c r="C16274" s="97"/>
      <c r="D16274" s="92"/>
      <c r="E16274" s="88" t="str">
        <f>IF(A16274&lt;&gt;0,IFERROR(VLOOKUP(D16274,Transactions!$K$4:$L$24,2,0), "Invalid date, no label or wrong spelling"),"Date and/or label missing. Exclude?")</f>
        <v>Date and/or label missing. Exclude?</v>
      </c>
      <c r="F16274" s="201"/>
      <c r="G16274" s="202"/>
      <c r="H16274" s="203"/>
    </row>
    <row r="16275" spans="1:8" x14ac:dyDescent="0.25">
      <c r="A16275" s="37"/>
      <c r="B16275" s="38"/>
      <c r="C16275" s="97"/>
      <c r="D16275" s="92"/>
      <c r="E16275" s="88" t="str">
        <f>IF(A16275&lt;&gt;0,IFERROR(VLOOKUP(D16275,Transactions!$K$4:$L$24,2,0), "Invalid date, no label or wrong spelling"),"Date and/or label missing. Exclude?")</f>
        <v>Date and/or label missing. Exclude?</v>
      </c>
      <c r="F16275" s="201"/>
      <c r="G16275" s="202"/>
      <c r="H16275" s="203"/>
    </row>
    <row r="16276" spans="1:8" x14ac:dyDescent="0.25">
      <c r="A16276" s="37"/>
      <c r="B16276" s="38"/>
      <c r="C16276" s="97"/>
      <c r="D16276" s="92"/>
      <c r="E16276" s="88" t="str">
        <f>IF(A16276&lt;&gt;0,IFERROR(VLOOKUP(D16276,Transactions!$K$4:$L$24,2,0), "Invalid date, no label or wrong spelling"),"Date and/or label missing. Exclude?")</f>
        <v>Date and/or label missing. Exclude?</v>
      </c>
      <c r="F16276" s="201"/>
      <c r="G16276" s="202"/>
      <c r="H16276" s="203"/>
    </row>
    <row r="16277" spans="1:8" x14ac:dyDescent="0.25">
      <c r="A16277" s="37"/>
      <c r="B16277" s="38"/>
      <c r="C16277" s="97"/>
      <c r="D16277" s="92"/>
      <c r="E16277" s="88" t="str">
        <f>IF(A16277&lt;&gt;0,IFERROR(VLOOKUP(D16277,Transactions!$K$4:$L$24,2,0), "Invalid date, no label or wrong spelling"),"Date and/or label missing. Exclude?")</f>
        <v>Date and/or label missing. Exclude?</v>
      </c>
      <c r="F16277" s="201"/>
      <c r="G16277" s="202"/>
      <c r="H16277" s="203"/>
    </row>
    <row r="16278" spans="1:8" x14ac:dyDescent="0.25">
      <c r="A16278" s="37"/>
      <c r="B16278" s="38"/>
      <c r="C16278" s="97"/>
      <c r="D16278" s="92"/>
      <c r="E16278" s="88" t="str">
        <f>IF(A16278&lt;&gt;0,IFERROR(VLOOKUP(D16278,Transactions!$K$4:$L$24,2,0), "Invalid date, no label or wrong spelling"),"Date and/or label missing. Exclude?")</f>
        <v>Date and/or label missing. Exclude?</v>
      </c>
      <c r="F16278" s="201"/>
      <c r="G16278" s="202"/>
      <c r="H16278" s="203"/>
    </row>
    <row r="16279" spans="1:8" x14ac:dyDescent="0.25">
      <c r="A16279" s="37"/>
      <c r="B16279" s="38"/>
      <c r="C16279" s="97"/>
      <c r="D16279" s="92"/>
      <c r="E16279" s="88" t="str">
        <f>IF(A16279&lt;&gt;0,IFERROR(VLOOKUP(D16279,Transactions!$K$4:$L$24,2,0), "Invalid date, no label or wrong spelling"),"Date and/or label missing. Exclude?")</f>
        <v>Date and/or label missing. Exclude?</v>
      </c>
      <c r="F16279" s="201"/>
      <c r="G16279" s="202"/>
      <c r="H16279" s="203"/>
    </row>
    <row r="16280" spans="1:8" x14ac:dyDescent="0.25">
      <c r="A16280" s="37"/>
      <c r="B16280" s="38"/>
      <c r="C16280" s="97"/>
      <c r="D16280" s="92"/>
      <c r="E16280" s="88" t="str">
        <f>IF(A16280&lt;&gt;0,IFERROR(VLOOKUP(D16280,Transactions!$K$4:$L$24,2,0), "Invalid date, no label or wrong spelling"),"Date and/or label missing. Exclude?")</f>
        <v>Date and/or label missing. Exclude?</v>
      </c>
      <c r="F16280" s="201"/>
      <c r="G16280" s="202"/>
      <c r="H16280" s="203"/>
    </row>
    <row r="16281" spans="1:8" x14ac:dyDescent="0.25">
      <c r="A16281" s="37"/>
      <c r="B16281" s="38"/>
      <c r="C16281" s="97"/>
      <c r="D16281" s="92"/>
      <c r="E16281" s="88" t="str">
        <f>IF(A16281&lt;&gt;0,IFERROR(VLOOKUP(D16281,Transactions!$K$4:$L$24,2,0), "Invalid date, no label or wrong spelling"),"Date and/or label missing. Exclude?")</f>
        <v>Date and/or label missing. Exclude?</v>
      </c>
      <c r="F16281" s="201"/>
      <c r="G16281" s="202"/>
      <c r="H16281" s="203"/>
    </row>
    <row r="16282" spans="1:8" x14ac:dyDescent="0.25">
      <c r="A16282" s="37"/>
      <c r="B16282" s="38"/>
      <c r="C16282" s="97"/>
      <c r="D16282" s="92"/>
      <c r="E16282" s="88" t="str">
        <f>IF(A16282&lt;&gt;0,IFERROR(VLOOKUP(D16282,Transactions!$K$4:$L$24,2,0), "Invalid date, no label or wrong spelling"),"Date and/or label missing. Exclude?")</f>
        <v>Date and/or label missing. Exclude?</v>
      </c>
      <c r="F16282" s="201"/>
      <c r="G16282" s="202"/>
      <c r="H16282" s="203"/>
    </row>
    <row r="16283" spans="1:8" x14ac:dyDescent="0.25">
      <c r="A16283" s="37"/>
      <c r="B16283" s="38"/>
      <c r="C16283" s="97"/>
      <c r="D16283" s="92"/>
      <c r="E16283" s="88" t="str">
        <f>IF(A16283&lt;&gt;0,IFERROR(VLOOKUP(D16283,Transactions!$K$4:$L$24,2,0), "Invalid date, no label or wrong spelling"),"Date and/or label missing. Exclude?")</f>
        <v>Date and/or label missing. Exclude?</v>
      </c>
      <c r="F16283" s="201"/>
      <c r="G16283" s="202"/>
      <c r="H16283" s="203"/>
    </row>
    <row r="16284" spans="1:8" x14ac:dyDescent="0.25">
      <c r="A16284" s="37"/>
      <c r="B16284" s="38"/>
      <c r="C16284" s="97"/>
      <c r="D16284" s="92"/>
      <c r="E16284" s="88" t="str">
        <f>IF(A16284&lt;&gt;0,IFERROR(VLOOKUP(D16284,Transactions!$K$4:$L$24,2,0), "Invalid date, no label or wrong spelling"),"Date and/or label missing. Exclude?")</f>
        <v>Date and/or label missing. Exclude?</v>
      </c>
      <c r="F16284" s="201"/>
      <c r="G16284" s="202"/>
      <c r="H16284" s="203"/>
    </row>
    <row r="16285" spans="1:8" x14ac:dyDescent="0.25">
      <c r="A16285" s="37"/>
      <c r="B16285" s="38"/>
      <c r="C16285" s="97"/>
      <c r="D16285" s="92"/>
      <c r="E16285" s="88" t="str">
        <f>IF(A16285&lt;&gt;0,IFERROR(VLOOKUP(D16285,Transactions!$K$4:$L$24,2,0), "Invalid date, no label or wrong spelling"),"Date and/or label missing. Exclude?")</f>
        <v>Date and/or label missing. Exclude?</v>
      </c>
      <c r="F16285" s="201"/>
      <c r="G16285" s="202"/>
      <c r="H16285" s="203"/>
    </row>
    <row r="16286" spans="1:8" x14ac:dyDescent="0.25">
      <c r="A16286" s="37"/>
      <c r="B16286" s="38"/>
      <c r="C16286" s="97"/>
      <c r="D16286" s="92"/>
      <c r="E16286" s="88" t="str">
        <f>IF(A16286&lt;&gt;0,IFERROR(VLOOKUP(D16286,Transactions!$K$4:$L$24,2,0), "Invalid date, no label or wrong spelling"),"Date and/or label missing. Exclude?")</f>
        <v>Date and/or label missing. Exclude?</v>
      </c>
      <c r="F16286" s="201"/>
      <c r="G16286" s="202"/>
      <c r="H16286" s="203"/>
    </row>
    <row r="16287" spans="1:8" x14ac:dyDescent="0.25">
      <c r="A16287" s="37"/>
      <c r="B16287" s="38"/>
      <c r="C16287" s="97"/>
      <c r="D16287" s="92"/>
      <c r="E16287" s="88" t="str">
        <f>IF(A16287&lt;&gt;0,IFERROR(VLOOKUP(D16287,Transactions!$K$4:$L$24,2,0), "Invalid date, no label or wrong spelling"),"Date and/or label missing. Exclude?")</f>
        <v>Date and/or label missing. Exclude?</v>
      </c>
      <c r="F16287" s="201"/>
      <c r="G16287" s="202"/>
      <c r="H16287" s="203"/>
    </row>
    <row r="16288" spans="1:8" x14ac:dyDescent="0.25">
      <c r="A16288" s="37"/>
      <c r="B16288" s="38"/>
      <c r="C16288" s="97"/>
      <c r="D16288" s="92"/>
      <c r="E16288" s="88" t="str">
        <f>IF(A16288&lt;&gt;0,IFERROR(VLOOKUP(D16288,Transactions!$K$4:$L$24,2,0), "Invalid date, no label or wrong spelling"),"Date and/or label missing. Exclude?")</f>
        <v>Date and/or label missing. Exclude?</v>
      </c>
      <c r="F16288" s="201"/>
      <c r="G16288" s="202"/>
      <c r="H16288" s="203"/>
    </row>
    <row r="16289" spans="1:8" x14ac:dyDescent="0.25">
      <c r="A16289" s="37"/>
      <c r="B16289" s="38"/>
      <c r="C16289" s="97"/>
      <c r="D16289" s="92"/>
      <c r="E16289" s="88" t="str">
        <f>IF(A16289&lt;&gt;0,IFERROR(VLOOKUP(D16289,Transactions!$K$4:$L$24,2,0), "Invalid date, no label or wrong spelling"),"Date and/or label missing. Exclude?")</f>
        <v>Date and/or label missing. Exclude?</v>
      </c>
      <c r="F16289" s="201"/>
      <c r="G16289" s="202"/>
      <c r="H16289" s="203"/>
    </row>
    <row r="16290" spans="1:8" x14ac:dyDescent="0.25">
      <c r="A16290" s="37"/>
      <c r="B16290" s="38"/>
      <c r="C16290" s="97"/>
      <c r="D16290" s="92"/>
      <c r="E16290" s="88" t="str">
        <f>IF(A16290&lt;&gt;0,IFERROR(VLOOKUP(D16290,Transactions!$K$4:$L$24,2,0), "Invalid date, no label or wrong spelling"),"Date and/or label missing. Exclude?")</f>
        <v>Date and/or label missing. Exclude?</v>
      </c>
      <c r="F16290" s="201"/>
      <c r="G16290" s="202"/>
      <c r="H16290" s="203"/>
    </row>
    <row r="16291" spans="1:8" x14ac:dyDescent="0.25">
      <c r="A16291" s="37"/>
      <c r="B16291" s="38"/>
      <c r="C16291" s="97"/>
      <c r="D16291" s="92"/>
      <c r="E16291" s="88" t="str">
        <f>IF(A16291&lt;&gt;0,IFERROR(VLOOKUP(D16291,Transactions!$K$4:$L$24,2,0), "Invalid date, no label or wrong spelling"),"Date and/or label missing. Exclude?")</f>
        <v>Date and/or label missing. Exclude?</v>
      </c>
      <c r="F16291" s="201"/>
      <c r="G16291" s="202"/>
      <c r="H16291" s="203"/>
    </row>
    <row r="16292" spans="1:8" x14ac:dyDescent="0.25">
      <c r="A16292" s="37"/>
      <c r="B16292" s="38"/>
      <c r="C16292" s="97"/>
      <c r="D16292" s="92"/>
      <c r="E16292" s="88" t="str">
        <f>IF(A16292&lt;&gt;0,IFERROR(VLOOKUP(D16292,Transactions!$K$4:$L$24,2,0), "Invalid date, no label or wrong spelling"),"Date and/or label missing. Exclude?")</f>
        <v>Date and/or label missing. Exclude?</v>
      </c>
      <c r="F16292" s="201"/>
      <c r="G16292" s="202"/>
      <c r="H16292" s="203"/>
    </row>
    <row r="16293" spans="1:8" x14ac:dyDescent="0.25">
      <c r="A16293" s="37"/>
      <c r="B16293" s="38"/>
      <c r="C16293" s="97"/>
      <c r="D16293" s="92"/>
      <c r="E16293" s="88" t="str">
        <f>IF(A16293&lt;&gt;0,IFERROR(VLOOKUP(D16293,Transactions!$K$4:$L$24,2,0), "Invalid date, no label or wrong spelling"),"Date and/or label missing. Exclude?")</f>
        <v>Date and/or label missing. Exclude?</v>
      </c>
      <c r="F16293" s="201"/>
      <c r="G16293" s="202"/>
      <c r="H16293" s="203"/>
    </row>
    <row r="16294" spans="1:8" x14ac:dyDescent="0.25">
      <c r="A16294" s="37"/>
      <c r="B16294" s="38"/>
      <c r="C16294" s="97"/>
      <c r="D16294" s="92"/>
      <c r="E16294" s="88" t="str">
        <f>IF(A16294&lt;&gt;0,IFERROR(VLOOKUP(D16294,Transactions!$K$4:$L$24,2,0), "Invalid date, no label or wrong spelling"),"Date and/or label missing. Exclude?")</f>
        <v>Date and/or label missing. Exclude?</v>
      </c>
      <c r="F16294" s="201"/>
      <c r="G16294" s="202"/>
      <c r="H16294" s="203"/>
    </row>
    <row r="16295" spans="1:8" x14ac:dyDescent="0.25">
      <c r="A16295" s="37"/>
      <c r="B16295" s="38"/>
      <c r="C16295" s="97"/>
      <c r="D16295" s="92"/>
      <c r="E16295" s="88" t="str">
        <f>IF(A16295&lt;&gt;0,IFERROR(VLOOKUP(D16295,Transactions!$K$4:$L$24,2,0), "Invalid date, no label or wrong spelling"),"Date and/or label missing. Exclude?")</f>
        <v>Date and/or label missing. Exclude?</v>
      </c>
      <c r="F16295" s="201"/>
      <c r="G16295" s="202"/>
      <c r="H16295" s="203"/>
    </row>
    <row r="16296" spans="1:8" x14ac:dyDescent="0.25">
      <c r="A16296" s="37"/>
      <c r="B16296" s="38"/>
      <c r="C16296" s="97"/>
      <c r="D16296" s="92"/>
      <c r="E16296" s="88" t="str">
        <f>IF(A16296&lt;&gt;0,IFERROR(VLOOKUP(D16296,Transactions!$K$4:$L$24,2,0), "Invalid date, no label or wrong spelling"),"Date and/or label missing. Exclude?")</f>
        <v>Date and/or label missing. Exclude?</v>
      </c>
      <c r="F16296" s="201"/>
      <c r="G16296" s="202"/>
      <c r="H16296" s="203"/>
    </row>
    <row r="16297" spans="1:8" x14ac:dyDescent="0.25">
      <c r="A16297" s="37"/>
      <c r="B16297" s="38"/>
      <c r="C16297" s="97"/>
      <c r="D16297" s="92"/>
      <c r="E16297" s="88" t="str">
        <f>IF(A16297&lt;&gt;0,IFERROR(VLOOKUP(D16297,Transactions!$K$4:$L$24,2,0), "Invalid date, no label or wrong spelling"),"Date and/or label missing. Exclude?")</f>
        <v>Date and/or label missing. Exclude?</v>
      </c>
      <c r="F16297" s="201"/>
      <c r="G16297" s="202"/>
      <c r="H16297" s="203"/>
    </row>
    <row r="16298" spans="1:8" x14ac:dyDescent="0.25">
      <c r="A16298" s="37"/>
      <c r="B16298" s="38"/>
      <c r="C16298" s="97"/>
      <c r="D16298" s="92"/>
      <c r="E16298" s="88" t="str">
        <f>IF(A16298&lt;&gt;0,IFERROR(VLOOKUP(D16298,Transactions!$K$4:$L$24,2,0), "Invalid date, no label or wrong spelling"),"Date and/or label missing. Exclude?")</f>
        <v>Date and/or label missing. Exclude?</v>
      </c>
      <c r="F16298" s="201"/>
      <c r="G16298" s="202"/>
      <c r="H16298" s="203"/>
    </row>
    <row r="16299" spans="1:8" x14ac:dyDescent="0.25">
      <c r="A16299" s="37"/>
      <c r="B16299" s="38"/>
      <c r="C16299" s="97"/>
      <c r="D16299" s="92"/>
      <c r="E16299" s="88" t="str">
        <f>IF(A16299&lt;&gt;0,IFERROR(VLOOKUP(D16299,Transactions!$K$4:$L$24,2,0), "Invalid date, no label or wrong spelling"),"Date and/or label missing. Exclude?")</f>
        <v>Date and/or label missing. Exclude?</v>
      </c>
      <c r="F16299" s="201"/>
      <c r="G16299" s="202"/>
      <c r="H16299" s="203"/>
    </row>
    <row r="16300" spans="1:8" x14ac:dyDescent="0.25">
      <c r="A16300" s="37"/>
      <c r="B16300" s="38"/>
      <c r="C16300" s="97"/>
      <c r="D16300" s="92"/>
      <c r="E16300" s="88" t="str">
        <f>IF(A16300&lt;&gt;0,IFERROR(VLOOKUP(D16300,Transactions!$K$4:$L$24,2,0), "Invalid date, no label or wrong spelling"),"Date and/or label missing. Exclude?")</f>
        <v>Date and/or label missing. Exclude?</v>
      </c>
      <c r="F16300" s="201"/>
      <c r="G16300" s="202"/>
      <c r="H16300" s="203"/>
    </row>
    <row r="16301" spans="1:8" x14ac:dyDescent="0.25">
      <c r="A16301" s="37"/>
      <c r="B16301" s="38"/>
      <c r="C16301" s="97"/>
      <c r="D16301" s="92"/>
      <c r="E16301" s="88" t="str">
        <f>IF(A16301&lt;&gt;0,IFERROR(VLOOKUP(D16301,Transactions!$K$4:$L$24,2,0), "Invalid date, no label or wrong spelling"),"Date and/or label missing. Exclude?")</f>
        <v>Date and/or label missing. Exclude?</v>
      </c>
      <c r="F16301" s="201"/>
      <c r="G16301" s="202"/>
      <c r="H16301" s="203"/>
    </row>
    <row r="16302" spans="1:8" x14ac:dyDescent="0.25">
      <c r="A16302" s="37"/>
      <c r="B16302" s="38"/>
      <c r="C16302" s="97"/>
      <c r="D16302" s="92"/>
      <c r="E16302" s="88" t="str">
        <f>IF(A16302&lt;&gt;0,IFERROR(VLOOKUP(D16302,Transactions!$K$4:$L$24,2,0), "Invalid date, no label or wrong spelling"),"Date and/or label missing. Exclude?")</f>
        <v>Date and/or label missing. Exclude?</v>
      </c>
      <c r="F16302" s="201"/>
      <c r="G16302" s="202"/>
      <c r="H16302" s="203"/>
    </row>
    <row r="16303" spans="1:8" x14ac:dyDescent="0.25">
      <c r="A16303" s="37"/>
      <c r="B16303" s="38"/>
      <c r="C16303" s="97"/>
      <c r="D16303" s="92"/>
      <c r="E16303" s="88" t="str">
        <f>IF(A16303&lt;&gt;0,IFERROR(VLOOKUP(D16303,Transactions!$K$4:$L$24,2,0), "Invalid date, no label or wrong spelling"),"Date and/or label missing. Exclude?")</f>
        <v>Date and/or label missing. Exclude?</v>
      </c>
      <c r="F16303" s="201"/>
      <c r="G16303" s="202"/>
      <c r="H16303" s="203"/>
    </row>
    <row r="16304" spans="1:8" x14ac:dyDescent="0.25">
      <c r="A16304" s="37"/>
      <c r="B16304" s="38"/>
      <c r="C16304" s="97"/>
      <c r="D16304" s="92"/>
      <c r="E16304" s="88" t="str">
        <f>IF(A16304&lt;&gt;0,IFERROR(VLOOKUP(D16304,Transactions!$K$4:$L$24,2,0), "Invalid date, no label or wrong spelling"),"Date and/or label missing. Exclude?")</f>
        <v>Date and/or label missing. Exclude?</v>
      </c>
      <c r="F16304" s="201"/>
      <c r="G16304" s="202"/>
      <c r="H16304" s="203"/>
    </row>
    <row r="16305" spans="1:8" x14ac:dyDescent="0.25">
      <c r="A16305" s="37"/>
      <c r="B16305" s="38"/>
      <c r="C16305" s="97"/>
      <c r="D16305" s="92"/>
      <c r="E16305" s="88" t="str">
        <f>IF(A16305&lt;&gt;0,IFERROR(VLOOKUP(D16305,Transactions!$K$4:$L$24,2,0), "Invalid date, no label or wrong spelling"),"Date and/or label missing. Exclude?")</f>
        <v>Date and/or label missing. Exclude?</v>
      </c>
      <c r="F16305" s="201"/>
      <c r="G16305" s="202"/>
      <c r="H16305" s="203"/>
    </row>
    <row r="16306" spans="1:8" x14ac:dyDescent="0.25">
      <c r="A16306" s="37"/>
      <c r="B16306" s="38"/>
      <c r="C16306" s="97"/>
      <c r="D16306" s="92"/>
      <c r="E16306" s="88" t="str">
        <f>IF(A16306&lt;&gt;0,IFERROR(VLOOKUP(D16306,Transactions!$K$4:$L$24,2,0), "Invalid date, no label or wrong spelling"),"Date and/or label missing. Exclude?")</f>
        <v>Date and/or label missing. Exclude?</v>
      </c>
      <c r="F16306" s="201"/>
      <c r="G16306" s="202"/>
      <c r="H16306" s="203"/>
    </row>
    <row r="16307" spans="1:8" x14ac:dyDescent="0.25">
      <c r="A16307" s="37"/>
      <c r="B16307" s="38"/>
      <c r="C16307" s="97"/>
      <c r="D16307" s="92"/>
      <c r="E16307" s="88" t="str">
        <f>IF(A16307&lt;&gt;0,IFERROR(VLOOKUP(D16307,Transactions!$K$4:$L$24,2,0), "Invalid date, no label or wrong spelling"),"Date and/or label missing. Exclude?")</f>
        <v>Date and/or label missing. Exclude?</v>
      </c>
      <c r="F16307" s="201"/>
      <c r="G16307" s="202"/>
      <c r="H16307" s="203"/>
    </row>
    <row r="16308" spans="1:8" x14ac:dyDescent="0.25">
      <c r="A16308" s="37"/>
      <c r="B16308" s="38"/>
      <c r="C16308" s="97"/>
      <c r="D16308" s="92"/>
      <c r="E16308" s="88" t="str">
        <f>IF(A16308&lt;&gt;0,IFERROR(VLOOKUP(D16308,Transactions!$K$4:$L$24,2,0), "Invalid date, no label or wrong spelling"),"Date and/or label missing. Exclude?")</f>
        <v>Date and/or label missing. Exclude?</v>
      </c>
      <c r="F16308" s="201"/>
      <c r="G16308" s="202"/>
      <c r="H16308" s="203"/>
    </row>
    <row r="16309" spans="1:8" x14ac:dyDescent="0.25">
      <c r="A16309" s="37"/>
      <c r="B16309" s="38"/>
      <c r="C16309" s="97"/>
      <c r="D16309" s="92"/>
      <c r="E16309" s="88" t="str">
        <f>IF(A16309&lt;&gt;0,IFERROR(VLOOKUP(D16309,Transactions!$K$4:$L$24,2,0), "Invalid date, no label or wrong spelling"),"Date and/or label missing. Exclude?")</f>
        <v>Date and/or label missing. Exclude?</v>
      </c>
      <c r="F16309" s="201"/>
      <c r="G16309" s="202"/>
      <c r="H16309" s="203"/>
    </row>
    <row r="16310" spans="1:8" x14ac:dyDescent="0.25">
      <c r="A16310" s="37"/>
      <c r="B16310" s="38"/>
      <c r="C16310" s="97"/>
      <c r="D16310" s="92"/>
      <c r="E16310" s="88" t="str">
        <f>IF(A16310&lt;&gt;0,IFERROR(VLOOKUP(D16310,Transactions!$K$4:$L$24,2,0), "Invalid date, no label or wrong spelling"),"Date and/or label missing. Exclude?")</f>
        <v>Date and/or label missing. Exclude?</v>
      </c>
      <c r="F16310" s="201"/>
      <c r="G16310" s="202"/>
      <c r="H16310" s="203"/>
    </row>
    <row r="16311" spans="1:8" x14ac:dyDescent="0.25">
      <c r="A16311" s="37"/>
      <c r="B16311" s="38"/>
      <c r="C16311" s="97"/>
      <c r="D16311" s="92"/>
      <c r="E16311" s="88" t="str">
        <f>IF(A16311&lt;&gt;0,IFERROR(VLOOKUP(D16311,Transactions!$K$4:$L$24,2,0), "Invalid date, no label or wrong spelling"),"Date and/or label missing. Exclude?")</f>
        <v>Date and/or label missing. Exclude?</v>
      </c>
      <c r="F16311" s="201"/>
      <c r="G16311" s="202"/>
      <c r="H16311" s="203"/>
    </row>
    <row r="16312" spans="1:8" x14ac:dyDescent="0.25">
      <c r="A16312" s="37"/>
      <c r="B16312" s="38"/>
      <c r="C16312" s="97"/>
      <c r="D16312" s="92"/>
      <c r="E16312" s="88" t="str">
        <f>IF(A16312&lt;&gt;0,IFERROR(VLOOKUP(D16312,Transactions!$K$4:$L$24,2,0), "Invalid date, no label or wrong spelling"),"Date and/or label missing. Exclude?")</f>
        <v>Date and/or label missing. Exclude?</v>
      </c>
      <c r="F16312" s="201"/>
      <c r="G16312" s="202"/>
      <c r="H16312" s="203"/>
    </row>
    <row r="16313" spans="1:8" x14ac:dyDescent="0.25">
      <c r="A16313" s="37"/>
      <c r="B16313" s="38"/>
      <c r="C16313" s="97"/>
      <c r="D16313" s="92"/>
      <c r="E16313" s="88" t="str">
        <f>IF(A16313&lt;&gt;0,IFERROR(VLOOKUP(D16313,Transactions!$K$4:$L$24,2,0), "Invalid date, no label or wrong spelling"),"Date and/or label missing. Exclude?")</f>
        <v>Date and/or label missing. Exclude?</v>
      </c>
      <c r="F16313" s="201"/>
      <c r="G16313" s="202"/>
      <c r="H16313" s="203"/>
    </row>
    <row r="16314" spans="1:8" x14ac:dyDescent="0.25">
      <c r="A16314" s="37"/>
      <c r="B16314" s="38"/>
      <c r="C16314" s="97"/>
      <c r="D16314" s="92"/>
      <c r="E16314" s="88" t="str">
        <f>IF(A16314&lt;&gt;0,IFERROR(VLOOKUP(D16314,Transactions!$K$4:$L$24,2,0), "Invalid date, no label or wrong spelling"),"Date and/or label missing. Exclude?")</f>
        <v>Date and/or label missing. Exclude?</v>
      </c>
      <c r="F16314" s="201"/>
      <c r="G16314" s="202"/>
      <c r="H16314" s="203"/>
    </row>
    <row r="16315" spans="1:8" x14ac:dyDescent="0.25">
      <c r="A16315" s="37"/>
      <c r="B16315" s="38"/>
      <c r="C16315" s="97"/>
      <c r="D16315" s="92"/>
      <c r="E16315" s="88" t="str">
        <f>IF(A16315&lt;&gt;0,IFERROR(VLOOKUP(D16315,Transactions!$K$4:$L$24,2,0), "Invalid date, no label or wrong spelling"),"Date and/or label missing. Exclude?")</f>
        <v>Date and/or label missing. Exclude?</v>
      </c>
      <c r="F16315" s="201"/>
      <c r="G16315" s="202"/>
      <c r="H16315" s="203"/>
    </row>
    <row r="16316" spans="1:8" x14ac:dyDescent="0.25">
      <c r="A16316" s="37"/>
      <c r="B16316" s="38"/>
      <c r="C16316" s="97"/>
      <c r="D16316" s="92"/>
      <c r="E16316" s="88" t="str">
        <f>IF(A16316&lt;&gt;0,IFERROR(VLOOKUP(D16316,Transactions!$K$4:$L$24,2,0), "Invalid date, no label or wrong spelling"),"Date and/or label missing. Exclude?")</f>
        <v>Date and/or label missing. Exclude?</v>
      </c>
      <c r="F16316" s="201"/>
      <c r="G16316" s="202"/>
      <c r="H16316" s="203"/>
    </row>
    <row r="16317" spans="1:8" x14ac:dyDescent="0.25">
      <c r="A16317" s="37"/>
      <c r="B16317" s="38"/>
      <c r="C16317" s="97"/>
      <c r="D16317" s="92"/>
      <c r="E16317" s="88" t="str">
        <f>IF(A16317&lt;&gt;0,IFERROR(VLOOKUP(D16317,Transactions!$K$4:$L$24,2,0), "Invalid date, no label or wrong spelling"),"Date and/or label missing. Exclude?")</f>
        <v>Date and/or label missing. Exclude?</v>
      </c>
      <c r="F16317" s="201"/>
      <c r="G16317" s="202"/>
      <c r="H16317" s="203"/>
    </row>
    <row r="16318" spans="1:8" x14ac:dyDescent="0.25">
      <c r="A16318" s="37"/>
      <c r="B16318" s="38"/>
      <c r="C16318" s="97"/>
      <c r="D16318" s="92"/>
      <c r="E16318" s="88" t="str">
        <f>IF(A16318&lt;&gt;0,IFERROR(VLOOKUP(D16318,Transactions!$K$4:$L$24,2,0), "Invalid date, no label or wrong spelling"),"Date and/or label missing. Exclude?")</f>
        <v>Date and/or label missing. Exclude?</v>
      </c>
      <c r="F16318" s="201"/>
      <c r="G16318" s="202"/>
      <c r="H16318" s="203"/>
    </row>
    <row r="16319" spans="1:8" x14ac:dyDescent="0.25">
      <c r="A16319" s="37"/>
      <c r="B16319" s="38"/>
      <c r="C16319" s="97"/>
      <c r="D16319" s="92"/>
      <c r="E16319" s="88" t="str">
        <f>IF(A16319&lt;&gt;0,IFERROR(VLOOKUP(D16319,Transactions!$K$4:$L$24,2,0), "Invalid date, no label or wrong spelling"),"Date and/or label missing. Exclude?")</f>
        <v>Date and/or label missing. Exclude?</v>
      </c>
      <c r="F16319" s="201"/>
      <c r="G16319" s="202"/>
      <c r="H16319" s="203"/>
    </row>
    <row r="16320" spans="1:8" x14ac:dyDescent="0.25">
      <c r="A16320" s="37"/>
      <c r="B16320" s="38"/>
      <c r="C16320" s="97"/>
      <c r="D16320" s="92"/>
      <c r="E16320" s="88" t="str">
        <f>IF(A16320&lt;&gt;0,IFERROR(VLOOKUP(D16320,Transactions!$K$4:$L$24,2,0), "Invalid date, no label or wrong spelling"),"Date and/or label missing. Exclude?")</f>
        <v>Date and/or label missing. Exclude?</v>
      </c>
      <c r="F16320" s="201"/>
      <c r="G16320" s="202"/>
      <c r="H16320" s="203"/>
    </row>
    <row r="16321" spans="1:8" x14ac:dyDescent="0.25">
      <c r="A16321" s="37"/>
      <c r="B16321" s="38"/>
      <c r="C16321" s="97"/>
      <c r="D16321" s="92"/>
      <c r="E16321" s="88" t="str">
        <f>IF(A16321&lt;&gt;0,IFERROR(VLOOKUP(D16321,Transactions!$K$4:$L$24,2,0), "Invalid date, no label or wrong spelling"),"Date and/or label missing. Exclude?")</f>
        <v>Date and/or label missing. Exclude?</v>
      </c>
      <c r="F16321" s="201"/>
      <c r="G16321" s="202"/>
      <c r="H16321" s="203"/>
    </row>
    <row r="16322" spans="1:8" x14ac:dyDescent="0.25">
      <c r="A16322" s="37"/>
      <c r="B16322" s="38"/>
      <c r="C16322" s="97"/>
      <c r="D16322" s="92"/>
      <c r="E16322" s="88" t="str">
        <f>IF(A16322&lt;&gt;0,IFERROR(VLOOKUP(D16322,Transactions!$K$4:$L$24,2,0), "Invalid date, no label or wrong spelling"),"Date and/or label missing. Exclude?")</f>
        <v>Date and/or label missing. Exclude?</v>
      </c>
      <c r="F16322" s="201"/>
      <c r="G16322" s="202"/>
      <c r="H16322" s="203"/>
    </row>
    <row r="16323" spans="1:8" x14ac:dyDescent="0.25">
      <c r="A16323" s="37"/>
      <c r="B16323" s="38"/>
      <c r="C16323" s="97"/>
      <c r="D16323" s="92"/>
      <c r="E16323" s="88" t="str">
        <f>IF(A16323&lt;&gt;0,IFERROR(VLOOKUP(D16323,Transactions!$K$4:$L$24,2,0), "Invalid date, no label or wrong spelling"),"Date and/or label missing. Exclude?")</f>
        <v>Date and/or label missing. Exclude?</v>
      </c>
      <c r="F16323" s="201"/>
      <c r="G16323" s="202"/>
      <c r="H16323" s="203"/>
    </row>
    <row r="16324" spans="1:8" x14ac:dyDescent="0.25">
      <c r="A16324" s="37"/>
      <c r="B16324" s="38"/>
      <c r="C16324" s="97"/>
      <c r="D16324" s="92"/>
      <c r="E16324" s="88" t="str">
        <f>IF(A16324&lt;&gt;0,IFERROR(VLOOKUP(D16324,Transactions!$K$4:$L$24,2,0), "Invalid date, no label or wrong spelling"),"Date and/or label missing. Exclude?")</f>
        <v>Date and/or label missing. Exclude?</v>
      </c>
      <c r="F16324" s="201"/>
      <c r="G16324" s="202"/>
      <c r="H16324" s="203"/>
    </row>
    <row r="16325" spans="1:8" x14ac:dyDescent="0.25">
      <c r="A16325" s="37"/>
      <c r="B16325" s="38"/>
      <c r="C16325" s="97"/>
      <c r="D16325" s="92"/>
      <c r="E16325" s="88" t="str">
        <f>IF(A16325&lt;&gt;0,IFERROR(VLOOKUP(D16325,Transactions!$K$4:$L$24,2,0), "Invalid date, no label or wrong spelling"),"Date and/or label missing. Exclude?")</f>
        <v>Date and/or label missing. Exclude?</v>
      </c>
      <c r="F16325" s="201"/>
      <c r="G16325" s="202"/>
      <c r="H16325" s="203"/>
    </row>
    <row r="16326" spans="1:8" x14ac:dyDescent="0.25">
      <c r="A16326" s="37"/>
      <c r="B16326" s="38"/>
      <c r="C16326" s="97"/>
      <c r="D16326" s="92"/>
      <c r="E16326" s="88" t="str">
        <f>IF(A16326&lt;&gt;0,IFERROR(VLOOKUP(D16326,Transactions!$K$4:$L$24,2,0), "Invalid date, no label or wrong spelling"),"Date and/or label missing. Exclude?")</f>
        <v>Date and/or label missing. Exclude?</v>
      </c>
      <c r="F16326" s="201"/>
      <c r="G16326" s="202"/>
      <c r="H16326" s="203"/>
    </row>
    <row r="16327" spans="1:8" x14ac:dyDescent="0.25">
      <c r="A16327" s="37"/>
      <c r="B16327" s="38"/>
      <c r="C16327" s="97"/>
      <c r="D16327" s="92"/>
      <c r="E16327" s="88" t="str">
        <f>IF(A16327&lt;&gt;0,IFERROR(VLOOKUP(D16327,Transactions!$K$4:$L$24,2,0), "Invalid date, no label or wrong spelling"),"Date and/or label missing. Exclude?")</f>
        <v>Date and/or label missing. Exclude?</v>
      </c>
      <c r="F16327" s="201"/>
      <c r="G16327" s="202"/>
      <c r="H16327" s="203"/>
    </row>
    <row r="16328" spans="1:8" x14ac:dyDescent="0.25">
      <c r="A16328" s="37"/>
      <c r="B16328" s="38"/>
      <c r="C16328" s="97"/>
      <c r="D16328" s="92"/>
      <c r="E16328" s="88" t="str">
        <f>IF(A16328&lt;&gt;0,IFERROR(VLOOKUP(D16328,Transactions!$K$4:$L$24,2,0), "Invalid date, no label or wrong spelling"),"Date and/or label missing. Exclude?")</f>
        <v>Date and/or label missing. Exclude?</v>
      </c>
      <c r="F16328" s="201"/>
      <c r="G16328" s="202"/>
      <c r="H16328" s="203"/>
    </row>
    <row r="16329" spans="1:8" x14ac:dyDescent="0.25">
      <c r="A16329" s="37"/>
      <c r="B16329" s="38"/>
      <c r="C16329" s="97"/>
      <c r="D16329" s="92"/>
      <c r="E16329" s="88" t="str">
        <f>IF(A16329&lt;&gt;0,IFERROR(VLOOKUP(D16329,Transactions!$K$4:$L$24,2,0), "Invalid date, no label or wrong spelling"),"Date and/or label missing. Exclude?")</f>
        <v>Date and/or label missing. Exclude?</v>
      </c>
      <c r="F16329" s="201"/>
      <c r="G16329" s="202"/>
      <c r="H16329" s="203"/>
    </row>
    <row r="16330" spans="1:8" x14ac:dyDescent="0.25">
      <c r="A16330" s="37"/>
      <c r="B16330" s="38"/>
      <c r="C16330" s="97"/>
      <c r="D16330" s="92"/>
      <c r="E16330" s="88" t="str">
        <f>IF(A16330&lt;&gt;0,IFERROR(VLOOKUP(D16330,Transactions!$K$4:$L$24,2,0), "Invalid date, no label or wrong spelling"),"Date and/or label missing. Exclude?")</f>
        <v>Date and/or label missing. Exclude?</v>
      </c>
      <c r="F16330" s="201"/>
      <c r="G16330" s="202"/>
      <c r="H16330" s="203"/>
    </row>
    <row r="16331" spans="1:8" x14ac:dyDescent="0.25">
      <c r="A16331" s="37"/>
      <c r="B16331" s="38"/>
      <c r="C16331" s="97"/>
      <c r="D16331" s="92"/>
      <c r="E16331" s="88" t="str">
        <f>IF(A16331&lt;&gt;0,IFERROR(VLOOKUP(D16331,Transactions!$K$4:$L$24,2,0), "Invalid date, no label or wrong spelling"),"Date and/or label missing. Exclude?")</f>
        <v>Date and/or label missing. Exclude?</v>
      </c>
      <c r="F16331" s="201"/>
      <c r="G16331" s="202"/>
      <c r="H16331" s="203"/>
    </row>
    <row r="16332" spans="1:8" x14ac:dyDescent="0.25">
      <c r="A16332" s="37"/>
      <c r="B16332" s="38"/>
      <c r="C16332" s="97"/>
      <c r="D16332" s="92"/>
      <c r="E16332" s="88" t="str">
        <f>IF(A16332&lt;&gt;0,IFERROR(VLOOKUP(D16332,Transactions!$K$4:$L$24,2,0), "Invalid date, no label or wrong spelling"),"Date and/or label missing. Exclude?")</f>
        <v>Date and/or label missing. Exclude?</v>
      </c>
      <c r="F16332" s="201"/>
      <c r="G16332" s="202"/>
      <c r="H16332" s="203"/>
    </row>
    <row r="16333" spans="1:8" x14ac:dyDescent="0.25">
      <c r="A16333" s="37"/>
      <c r="B16333" s="38"/>
      <c r="C16333" s="97"/>
      <c r="D16333" s="92"/>
      <c r="E16333" s="88" t="str">
        <f>IF(A16333&lt;&gt;0,IFERROR(VLOOKUP(D16333,Transactions!$K$4:$L$24,2,0), "Invalid date, no label or wrong spelling"),"Date and/or label missing. Exclude?")</f>
        <v>Date and/or label missing. Exclude?</v>
      </c>
      <c r="F16333" s="201"/>
      <c r="G16333" s="202"/>
      <c r="H16333" s="203"/>
    </row>
    <row r="16334" spans="1:8" x14ac:dyDescent="0.25">
      <c r="A16334" s="37"/>
      <c r="B16334" s="38"/>
      <c r="C16334" s="97"/>
      <c r="D16334" s="92"/>
      <c r="E16334" s="88" t="str">
        <f>IF(A16334&lt;&gt;0,IFERROR(VLOOKUP(D16334,Transactions!$K$4:$L$24,2,0), "Invalid date, no label or wrong spelling"),"Date and/or label missing. Exclude?")</f>
        <v>Date and/or label missing. Exclude?</v>
      </c>
      <c r="F16334" s="201"/>
      <c r="G16334" s="202"/>
      <c r="H16334" s="203"/>
    </row>
    <row r="16335" spans="1:8" x14ac:dyDescent="0.25">
      <c r="A16335" s="37"/>
      <c r="B16335" s="38"/>
      <c r="C16335" s="97"/>
      <c r="D16335" s="92"/>
      <c r="E16335" s="88" t="str">
        <f>IF(A16335&lt;&gt;0,IFERROR(VLOOKUP(D16335,Transactions!$K$4:$L$24,2,0), "Invalid date, no label or wrong spelling"),"Date and/or label missing. Exclude?")</f>
        <v>Date and/or label missing. Exclude?</v>
      </c>
      <c r="F16335" s="201"/>
      <c r="G16335" s="202"/>
      <c r="H16335" s="203"/>
    </row>
    <row r="16336" spans="1:8" x14ac:dyDescent="0.25">
      <c r="A16336" s="37"/>
      <c r="B16336" s="38"/>
      <c r="C16336" s="97"/>
      <c r="D16336" s="92"/>
      <c r="E16336" s="88" t="str">
        <f>IF(A16336&lt;&gt;0,IFERROR(VLOOKUP(D16336,Transactions!$K$4:$L$24,2,0), "Invalid date, no label or wrong spelling"),"Date and/or label missing. Exclude?")</f>
        <v>Date and/or label missing. Exclude?</v>
      </c>
      <c r="F16336" s="201"/>
      <c r="G16336" s="202"/>
      <c r="H16336" s="203"/>
    </row>
    <row r="16337" spans="1:8" x14ac:dyDescent="0.25">
      <c r="A16337" s="37"/>
      <c r="B16337" s="38"/>
      <c r="C16337" s="97"/>
      <c r="D16337" s="92"/>
      <c r="E16337" s="88" t="str">
        <f>IF(A16337&lt;&gt;0,IFERROR(VLOOKUP(D16337,Transactions!$K$4:$L$24,2,0), "Invalid date, no label or wrong spelling"),"Date and/or label missing. Exclude?")</f>
        <v>Date and/or label missing. Exclude?</v>
      </c>
      <c r="F16337" s="201"/>
      <c r="G16337" s="202"/>
      <c r="H16337" s="203"/>
    </row>
    <row r="16338" spans="1:8" x14ac:dyDescent="0.25">
      <c r="A16338" s="37"/>
      <c r="B16338" s="38"/>
      <c r="C16338" s="97"/>
      <c r="D16338" s="92"/>
      <c r="E16338" s="88" t="str">
        <f>IF(A16338&lt;&gt;0,IFERROR(VLOOKUP(D16338,Transactions!$K$4:$L$24,2,0), "Invalid date, no label or wrong spelling"),"Date and/or label missing. Exclude?")</f>
        <v>Date and/or label missing. Exclude?</v>
      </c>
      <c r="F16338" s="201"/>
      <c r="G16338" s="202"/>
      <c r="H16338" s="203"/>
    </row>
    <row r="16339" spans="1:8" x14ac:dyDescent="0.25">
      <c r="A16339" s="37"/>
      <c r="B16339" s="38"/>
      <c r="C16339" s="97"/>
      <c r="D16339" s="92"/>
      <c r="E16339" s="88" t="str">
        <f>IF(A16339&lt;&gt;0,IFERROR(VLOOKUP(D16339,Transactions!$K$4:$L$24,2,0), "Invalid date, no label or wrong spelling"),"Date and/or label missing. Exclude?")</f>
        <v>Date and/or label missing. Exclude?</v>
      </c>
      <c r="F16339" s="201"/>
      <c r="G16339" s="202"/>
      <c r="H16339" s="203"/>
    </row>
    <row r="16340" spans="1:8" x14ac:dyDescent="0.25">
      <c r="A16340" s="37"/>
      <c r="B16340" s="38"/>
      <c r="C16340" s="97"/>
      <c r="D16340" s="92"/>
      <c r="E16340" s="88" t="str">
        <f>IF(A16340&lt;&gt;0,IFERROR(VLOOKUP(D16340,Transactions!$K$4:$L$24,2,0), "Invalid date, no label or wrong spelling"),"Date and/or label missing. Exclude?")</f>
        <v>Date and/or label missing. Exclude?</v>
      </c>
      <c r="F16340" s="201"/>
      <c r="G16340" s="202"/>
      <c r="H16340" s="203"/>
    </row>
    <row r="16341" spans="1:8" x14ac:dyDescent="0.25">
      <c r="A16341" s="37"/>
      <c r="B16341" s="38"/>
      <c r="C16341" s="97"/>
      <c r="D16341" s="92"/>
      <c r="E16341" s="88" t="str">
        <f>IF(A16341&lt;&gt;0,IFERROR(VLOOKUP(D16341,Transactions!$K$4:$L$24,2,0), "Invalid date, no label or wrong spelling"),"Date and/or label missing. Exclude?")</f>
        <v>Date and/or label missing. Exclude?</v>
      </c>
      <c r="F16341" s="201"/>
      <c r="G16341" s="202"/>
      <c r="H16341" s="203"/>
    </row>
    <row r="16342" spans="1:8" x14ac:dyDescent="0.25">
      <c r="A16342" s="37"/>
      <c r="B16342" s="38"/>
      <c r="C16342" s="97"/>
      <c r="D16342" s="92"/>
      <c r="E16342" s="88" t="str">
        <f>IF(A16342&lt;&gt;0,IFERROR(VLOOKUP(D16342,Transactions!$K$4:$L$24,2,0), "Invalid date, no label or wrong spelling"),"Date and/or label missing. Exclude?")</f>
        <v>Date and/or label missing. Exclude?</v>
      </c>
      <c r="F16342" s="201"/>
      <c r="G16342" s="202"/>
      <c r="H16342" s="203"/>
    </row>
    <row r="16343" spans="1:8" x14ac:dyDescent="0.25">
      <c r="A16343" s="37"/>
      <c r="B16343" s="38"/>
      <c r="C16343" s="97"/>
      <c r="D16343" s="92"/>
      <c r="E16343" s="88" t="str">
        <f>IF(A16343&lt;&gt;0,IFERROR(VLOOKUP(D16343,Transactions!$K$4:$L$24,2,0), "Invalid date, no label or wrong spelling"),"Date and/or label missing. Exclude?")</f>
        <v>Date and/or label missing. Exclude?</v>
      </c>
      <c r="F16343" s="201"/>
      <c r="G16343" s="202"/>
      <c r="H16343" s="203"/>
    </row>
    <row r="16344" spans="1:8" x14ac:dyDescent="0.25">
      <c r="A16344" s="37"/>
      <c r="B16344" s="38"/>
      <c r="C16344" s="97"/>
      <c r="D16344" s="92"/>
      <c r="E16344" s="88" t="str">
        <f>IF(A16344&lt;&gt;0,IFERROR(VLOOKUP(D16344,Transactions!$K$4:$L$24,2,0), "Invalid date, no label or wrong spelling"),"Date and/or label missing. Exclude?")</f>
        <v>Date and/or label missing. Exclude?</v>
      </c>
      <c r="F16344" s="201"/>
      <c r="G16344" s="202"/>
      <c r="H16344" s="203"/>
    </row>
    <row r="16345" spans="1:8" x14ac:dyDescent="0.25">
      <c r="A16345" s="37"/>
      <c r="B16345" s="38"/>
      <c r="C16345" s="97"/>
      <c r="D16345" s="92"/>
      <c r="E16345" s="88" t="str">
        <f>IF(A16345&lt;&gt;0,IFERROR(VLOOKUP(D16345,Transactions!$K$4:$L$24,2,0), "Invalid date, no label or wrong spelling"),"Date and/or label missing. Exclude?")</f>
        <v>Date and/or label missing. Exclude?</v>
      </c>
      <c r="F16345" s="201"/>
      <c r="G16345" s="202"/>
      <c r="H16345" s="203"/>
    </row>
    <row r="16346" spans="1:8" x14ac:dyDescent="0.25">
      <c r="A16346" s="37"/>
      <c r="B16346" s="38"/>
      <c r="C16346" s="97"/>
      <c r="D16346" s="92"/>
      <c r="E16346" s="88" t="str">
        <f>IF(A16346&lt;&gt;0,IFERROR(VLOOKUP(D16346,Transactions!$K$4:$L$24,2,0), "Invalid date, no label or wrong spelling"),"Date and/or label missing. Exclude?")</f>
        <v>Date and/or label missing. Exclude?</v>
      </c>
      <c r="F16346" s="201"/>
      <c r="G16346" s="202"/>
      <c r="H16346" s="203"/>
    </row>
    <row r="16347" spans="1:8" x14ac:dyDescent="0.25">
      <c r="A16347" s="37"/>
      <c r="B16347" s="38"/>
      <c r="C16347" s="97"/>
      <c r="D16347" s="92"/>
      <c r="E16347" s="88" t="str">
        <f>IF(A16347&lt;&gt;0,IFERROR(VLOOKUP(D16347,Transactions!$K$4:$L$24,2,0), "Invalid date, no label or wrong spelling"),"Date and/or label missing. Exclude?")</f>
        <v>Date and/or label missing. Exclude?</v>
      </c>
      <c r="F16347" s="201"/>
      <c r="G16347" s="202"/>
      <c r="H16347" s="203"/>
    </row>
    <row r="16348" spans="1:8" x14ac:dyDescent="0.25">
      <c r="A16348" s="37"/>
      <c r="B16348" s="38"/>
      <c r="C16348" s="97"/>
      <c r="D16348" s="92"/>
      <c r="E16348" s="88" t="str">
        <f>IF(A16348&lt;&gt;0,IFERROR(VLOOKUP(D16348,Transactions!$K$4:$L$24,2,0), "Invalid date, no label or wrong spelling"),"Date and/or label missing. Exclude?")</f>
        <v>Date and/or label missing. Exclude?</v>
      </c>
      <c r="F16348" s="201"/>
      <c r="G16348" s="202"/>
      <c r="H16348" s="203"/>
    </row>
    <row r="16349" spans="1:8" x14ac:dyDescent="0.25">
      <c r="A16349" s="37"/>
      <c r="B16349" s="38"/>
      <c r="C16349" s="97"/>
      <c r="D16349" s="92"/>
      <c r="E16349" s="88" t="str">
        <f>IF(A16349&lt;&gt;0,IFERROR(VLOOKUP(D16349,Transactions!$K$4:$L$24,2,0), "Invalid date, no label or wrong spelling"),"Date and/or label missing. Exclude?")</f>
        <v>Date and/or label missing. Exclude?</v>
      </c>
      <c r="F16349" s="201"/>
      <c r="G16349" s="202"/>
      <c r="H16349" s="203"/>
    </row>
    <row r="16350" spans="1:8" x14ac:dyDescent="0.25">
      <c r="A16350" s="37"/>
      <c r="B16350" s="38"/>
      <c r="C16350" s="97"/>
      <c r="D16350" s="92"/>
      <c r="E16350" s="88" t="str">
        <f>IF(A16350&lt;&gt;0,IFERROR(VLOOKUP(D16350,Transactions!$K$4:$L$24,2,0), "Invalid date, no label or wrong spelling"),"Date and/or label missing. Exclude?")</f>
        <v>Date and/or label missing. Exclude?</v>
      </c>
      <c r="F16350" s="201"/>
      <c r="G16350" s="202"/>
      <c r="H16350" s="203"/>
    </row>
    <row r="16351" spans="1:8" x14ac:dyDescent="0.25">
      <c r="A16351" s="37"/>
      <c r="B16351" s="38"/>
      <c r="C16351" s="97"/>
      <c r="D16351" s="92"/>
      <c r="E16351" s="88" t="str">
        <f>IF(A16351&lt;&gt;0,IFERROR(VLOOKUP(D16351,Transactions!$K$4:$L$24,2,0), "Invalid date, no label or wrong spelling"),"Date and/or label missing. Exclude?")</f>
        <v>Date and/or label missing. Exclude?</v>
      </c>
      <c r="F16351" s="201"/>
      <c r="G16351" s="202"/>
      <c r="H16351" s="203"/>
    </row>
    <row r="16352" spans="1:8" x14ac:dyDescent="0.25">
      <c r="A16352" s="37"/>
      <c r="B16352" s="38"/>
      <c r="C16352" s="97"/>
      <c r="D16352" s="92"/>
      <c r="E16352" s="88" t="str">
        <f>IF(A16352&lt;&gt;0,IFERROR(VLOOKUP(D16352,Transactions!$K$4:$L$24,2,0), "Invalid date, no label or wrong spelling"),"Date and/or label missing. Exclude?")</f>
        <v>Date and/or label missing. Exclude?</v>
      </c>
      <c r="F16352" s="201"/>
      <c r="G16352" s="202"/>
      <c r="H16352" s="203"/>
    </row>
    <row r="16353" spans="1:8" x14ac:dyDescent="0.25">
      <c r="A16353" s="37"/>
      <c r="B16353" s="38"/>
      <c r="C16353" s="97"/>
      <c r="D16353" s="92"/>
      <c r="E16353" s="88" t="str">
        <f>IF(A16353&lt;&gt;0,IFERROR(VLOOKUP(D16353,Transactions!$K$4:$L$24,2,0), "Invalid date, no label or wrong spelling"),"Date and/or label missing. Exclude?")</f>
        <v>Date and/or label missing. Exclude?</v>
      </c>
      <c r="F16353" s="201"/>
      <c r="G16353" s="202"/>
      <c r="H16353" s="203"/>
    </row>
    <row r="16354" spans="1:8" x14ac:dyDescent="0.25">
      <c r="A16354" s="37"/>
      <c r="B16354" s="38"/>
      <c r="C16354" s="97"/>
      <c r="D16354" s="92"/>
      <c r="E16354" s="88" t="str">
        <f>IF(A16354&lt;&gt;0,IFERROR(VLOOKUP(D16354,Transactions!$K$4:$L$24,2,0), "Invalid date, no label or wrong spelling"),"Date and/or label missing. Exclude?")</f>
        <v>Date and/or label missing. Exclude?</v>
      </c>
      <c r="F16354" s="201"/>
      <c r="G16354" s="202"/>
      <c r="H16354" s="203"/>
    </row>
    <row r="16355" spans="1:8" x14ac:dyDescent="0.25">
      <c r="A16355" s="37"/>
      <c r="B16355" s="38"/>
      <c r="C16355" s="97"/>
      <c r="D16355" s="92"/>
      <c r="E16355" s="88" t="str">
        <f>IF(A16355&lt;&gt;0,IFERROR(VLOOKUP(D16355,Transactions!$K$4:$L$24,2,0), "Invalid date, no label or wrong spelling"),"Date and/or label missing. Exclude?")</f>
        <v>Date and/or label missing. Exclude?</v>
      </c>
      <c r="F16355" s="201"/>
      <c r="G16355" s="202"/>
      <c r="H16355" s="203"/>
    </row>
    <row r="16356" spans="1:8" x14ac:dyDescent="0.25">
      <c r="A16356" s="37"/>
      <c r="B16356" s="38"/>
      <c r="C16356" s="97"/>
      <c r="D16356" s="92"/>
      <c r="E16356" s="88" t="str">
        <f>IF(A16356&lt;&gt;0,IFERROR(VLOOKUP(D16356,Transactions!$K$4:$L$24,2,0), "Invalid date, no label or wrong spelling"),"Date and/or label missing. Exclude?")</f>
        <v>Date and/or label missing. Exclude?</v>
      </c>
      <c r="F16356" s="201"/>
      <c r="G16356" s="202"/>
      <c r="H16356" s="203"/>
    </row>
    <row r="16357" spans="1:8" x14ac:dyDescent="0.25">
      <c r="A16357" s="37"/>
      <c r="B16357" s="38"/>
      <c r="C16357" s="97"/>
      <c r="D16357" s="92"/>
      <c r="E16357" s="88" t="str">
        <f>IF(A16357&lt;&gt;0,IFERROR(VLOOKUP(D16357,Transactions!$K$4:$L$24,2,0), "Invalid date, no label or wrong spelling"),"Date and/or label missing. Exclude?")</f>
        <v>Date and/or label missing. Exclude?</v>
      </c>
      <c r="F16357" s="201"/>
      <c r="G16357" s="202"/>
      <c r="H16357" s="203"/>
    </row>
    <row r="16358" spans="1:8" x14ac:dyDescent="0.25">
      <c r="A16358" s="37"/>
      <c r="B16358" s="38"/>
      <c r="C16358" s="97"/>
      <c r="D16358" s="92"/>
      <c r="E16358" s="88" t="str">
        <f>IF(A16358&lt;&gt;0,IFERROR(VLOOKUP(D16358,Transactions!$K$4:$L$24,2,0), "Invalid date, no label or wrong spelling"),"Date and/or label missing. Exclude?")</f>
        <v>Date and/or label missing. Exclude?</v>
      </c>
      <c r="F16358" s="201"/>
      <c r="G16358" s="202"/>
      <c r="H16358" s="203"/>
    </row>
    <row r="16359" spans="1:8" x14ac:dyDescent="0.25">
      <c r="A16359" s="37"/>
      <c r="B16359" s="38"/>
      <c r="C16359" s="97"/>
      <c r="D16359" s="92"/>
      <c r="E16359" s="88" t="str">
        <f>IF(A16359&lt;&gt;0,IFERROR(VLOOKUP(D16359,Transactions!$K$4:$L$24,2,0), "Invalid date, no label or wrong spelling"),"Date and/or label missing. Exclude?")</f>
        <v>Date and/or label missing. Exclude?</v>
      </c>
      <c r="F16359" s="201"/>
      <c r="G16359" s="202"/>
      <c r="H16359" s="203"/>
    </row>
    <row r="16360" spans="1:8" x14ac:dyDescent="0.25">
      <c r="A16360" s="37"/>
      <c r="B16360" s="38"/>
      <c r="C16360" s="97"/>
      <c r="D16360" s="92"/>
      <c r="E16360" s="88" t="str">
        <f>IF(A16360&lt;&gt;0,IFERROR(VLOOKUP(D16360,Transactions!$K$4:$L$24,2,0), "Invalid date, no label or wrong spelling"),"Date and/or label missing. Exclude?")</f>
        <v>Date and/or label missing. Exclude?</v>
      </c>
      <c r="F16360" s="201"/>
      <c r="G16360" s="202"/>
      <c r="H16360" s="203"/>
    </row>
    <row r="16361" spans="1:8" x14ac:dyDescent="0.25">
      <c r="A16361" s="37"/>
      <c r="B16361" s="38"/>
      <c r="C16361" s="97"/>
      <c r="D16361" s="92"/>
      <c r="E16361" s="88" t="str">
        <f>IF(A16361&lt;&gt;0,IFERROR(VLOOKUP(D16361,Transactions!$K$4:$L$24,2,0), "Invalid date, no label or wrong spelling"),"Date and/or label missing. Exclude?")</f>
        <v>Date and/or label missing. Exclude?</v>
      </c>
      <c r="F16361" s="201"/>
      <c r="G16361" s="202"/>
      <c r="H16361" s="203"/>
    </row>
    <row r="16362" spans="1:8" x14ac:dyDescent="0.25">
      <c r="A16362" s="37"/>
      <c r="B16362" s="38"/>
      <c r="C16362" s="97"/>
      <c r="D16362" s="92"/>
      <c r="E16362" s="88" t="str">
        <f>IF(A16362&lt;&gt;0,IFERROR(VLOOKUP(D16362,Transactions!$K$4:$L$24,2,0), "Invalid date, no label or wrong spelling"),"Date and/or label missing. Exclude?")</f>
        <v>Date and/or label missing. Exclude?</v>
      </c>
      <c r="F16362" s="201"/>
      <c r="G16362" s="202"/>
      <c r="H16362" s="203"/>
    </row>
    <row r="16363" spans="1:8" x14ac:dyDescent="0.25">
      <c r="A16363" s="37"/>
      <c r="B16363" s="38"/>
      <c r="C16363" s="97"/>
      <c r="D16363" s="92"/>
      <c r="E16363" s="88" t="str">
        <f>IF(A16363&lt;&gt;0,IFERROR(VLOOKUP(D16363,Transactions!$K$4:$L$24,2,0), "Invalid date, no label or wrong spelling"),"Date and/or label missing. Exclude?")</f>
        <v>Date and/or label missing. Exclude?</v>
      </c>
      <c r="F16363" s="201"/>
      <c r="G16363" s="202"/>
      <c r="H16363" s="203"/>
    </row>
    <row r="16364" spans="1:8" x14ac:dyDescent="0.25">
      <c r="A16364" s="37"/>
      <c r="B16364" s="38"/>
      <c r="C16364" s="97"/>
      <c r="D16364" s="92"/>
      <c r="E16364" s="88" t="str">
        <f>IF(A16364&lt;&gt;0,IFERROR(VLOOKUP(D16364,Transactions!$K$4:$L$24,2,0), "Invalid date, no label or wrong spelling"),"Date and/or label missing. Exclude?")</f>
        <v>Date and/or label missing. Exclude?</v>
      </c>
      <c r="F16364" s="201"/>
      <c r="G16364" s="202"/>
      <c r="H16364" s="203"/>
    </row>
    <row r="16365" spans="1:8" x14ac:dyDescent="0.25">
      <c r="A16365" s="37"/>
      <c r="B16365" s="38"/>
      <c r="C16365" s="97"/>
      <c r="D16365" s="92"/>
      <c r="E16365" s="88" t="str">
        <f>IF(A16365&lt;&gt;0,IFERROR(VLOOKUP(D16365,Transactions!$K$4:$L$24,2,0), "Invalid date, no label or wrong spelling"),"Date and/or label missing. Exclude?")</f>
        <v>Date and/or label missing. Exclude?</v>
      </c>
      <c r="F16365" s="201"/>
      <c r="G16365" s="202"/>
      <c r="H16365" s="203"/>
    </row>
    <row r="16366" spans="1:8" x14ac:dyDescent="0.25">
      <c r="A16366" s="37"/>
      <c r="B16366" s="38"/>
      <c r="C16366" s="97"/>
      <c r="D16366" s="92"/>
      <c r="E16366" s="88" t="str">
        <f>IF(A16366&lt;&gt;0,IFERROR(VLOOKUP(D16366,Transactions!$K$4:$L$24,2,0), "Invalid date, no label or wrong spelling"),"Date and/or label missing. Exclude?")</f>
        <v>Date and/or label missing. Exclude?</v>
      </c>
      <c r="F16366" s="201"/>
      <c r="G16366" s="202"/>
      <c r="H16366" s="203"/>
    </row>
    <row r="16367" spans="1:8" x14ac:dyDescent="0.25">
      <c r="A16367" s="37"/>
      <c r="B16367" s="38"/>
      <c r="C16367" s="97"/>
      <c r="D16367" s="92"/>
      <c r="E16367" s="88" t="str">
        <f>IF(A16367&lt;&gt;0,IFERROR(VLOOKUP(D16367,Transactions!$K$4:$L$24,2,0), "Invalid date, no label or wrong spelling"),"Date and/or label missing. Exclude?")</f>
        <v>Date and/or label missing. Exclude?</v>
      </c>
      <c r="F16367" s="201"/>
      <c r="G16367" s="202"/>
      <c r="H16367" s="203"/>
    </row>
    <row r="16368" spans="1:8" x14ac:dyDescent="0.25">
      <c r="A16368" s="37"/>
      <c r="B16368" s="38"/>
      <c r="C16368" s="97"/>
      <c r="D16368" s="92"/>
      <c r="E16368" s="88" t="str">
        <f>IF(A16368&lt;&gt;0,IFERROR(VLOOKUP(D16368,Transactions!$K$4:$L$24,2,0), "Invalid date, no label or wrong spelling"),"Date and/or label missing. Exclude?")</f>
        <v>Date and/or label missing. Exclude?</v>
      </c>
      <c r="F16368" s="201"/>
      <c r="G16368" s="202"/>
      <c r="H16368" s="203"/>
    </row>
    <row r="16369" spans="1:8" x14ac:dyDescent="0.25">
      <c r="A16369" s="37"/>
      <c r="B16369" s="38"/>
      <c r="C16369" s="97"/>
      <c r="D16369" s="92"/>
      <c r="E16369" s="88" t="str">
        <f>IF(A16369&lt;&gt;0,IFERROR(VLOOKUP(D16369,Transactions!$K$4:$L$24,2,0), "Invalid date, no label or wrong spelling"),"Date and/or label missing. Exclude?")</f>
        <v>Date and/or label missing. Exclude?</v>
      </c>
      <c r="F16369" s="201"/>
      <c r="G16369" s="202"/>
      <c r="H16369" s="203"/>
    </row>
    <row r="16370" spans="1:8" x14ac:dyDescent="0.25">
      <c r="A16370" s="37"/>
      <c r="B16370" s="38"/>
      <c r="C16370" s="97"/>
      <c r="D16370" s="92"/>
      <c r="E16370" s="88" t="str">
        <f>IF(A16370&lt;&gt;0,IFERROR(VLOOKUP(D16370,Transactions!$K$4:$L$24,2,0), "Invalid date, no label or wrong spelling"),"Date and/or label missing. Exclude?")</f>
        <v>Date and/or label missing. Exclude?</v>
      </c>
      <c r="F16370" s="201"/>
      <c r="G16370" s="202"/>
      <c r="H16370" s="203"/>
    </row>
    <row r="16371" spans="1:8" x14ac:dyDescent="0.25">
      <c r="A16371" s="37"/>
      <c r="B16371" s="38"/>
      <c r="C16371" s="97"/>
      <c r="D16371" s="92"/>
      <c r="E16371" s="88" t="str">
        <f>IF(A16371&lt;&gt;0,IFERROR(VLOOKUP(D16371,Transactions!$K$4:$L$24,2,0), "Invalid date, no label or wrong spelling"),"Date and/or label missing. Exclude?")</f>
        <v>Date and/or label missing. Exclude?</v>
      </c>
      <c r="F16371" s="201"/>
      <c r="G16371" s="202"/>
      <c r="H16371" s="203"/>
    </row>
    <row r="16372" spans="1:8" x14ac:dyDescent="0.25">
      <c r="A16372" s="37"/>
      <c r="B16372" s="38"/>
      <c r="C16372" s="97"/>
      <c r="D16372" s="92"/>
      <c r="E16372" s="88" t="str">
        <f>IF(A16372&lt;&gt;0,IFERROR(VLOOKUP(D16372,Transactions!$K$4:$L$24,2,0), "Invalid date, no label or wrong spelling"),"Date and/or label missing. Exclude?")</f>
        <v>Date and/or label missing. Exclude?</v>
      </c>
      <c r="F16372" s="201"/>
      <c r="G16372" s="202"/>
      <c r="H16372" s="203"/>
    </row>
    <row r="16373" spans="1:8" x14ac:dyDescent="0.25">
      <c r="A16373" s="37"/>
      <c r="B16373" s="38"/>
      <c r="C16373" s="97"/>
      <c r="D16373" s="92"/>
      <c r="E16373" s="88" t="str">
        <f>IF(A16373&lt;&gt;0,IFERROR(VLOOKUP(D16373,Transactions!$K$4:$L$24,2,0), "Invalid date, no label or wrong spelling"),"Date and/or label missing. Exclude?")</f>
        <v>Date and/or label missing. Exclude?</v>
      </c>
      <c r="F16373" s="201"/>
      <c r="G16373" s="202"/>
      <c r="H16373" s="203"/>
    </row>
    <row r="16374" spans="1:8" x14ac:dyDescent="0.25">
      <c r="A16374" s="37"/>
      <c r="B16374" s="38"/>
      <c r="C16374" s="97"/>
      <c r="D16374" s="92"/>
      <c r="E16374" s="88" t="str">
        <f>IF(A16374&lt;&gt;0,IFERROR(VLOOKUP(D16374,Transactions!$K$4:$L$24,2,0), "Invalid date, no label or wrong spelling"),"Date and/or label missing. Exclude?")</f>
        <v>Date and/or label missing. Exclude?</v>
      </c>
      <c r="F16374" s="201"/>
      <c r="G16374" s="202"/>
      <c r="H16374" s="203"/>
    </row>
    <row r="16375" spans="1:8" x14ac:dyDescent="0.25">
      <c r="A16375" s="37"/>
      <c r="B16375" s="38"/>
      <c r="C16375" s="97"/>
      <c r="D16375" s="92"/>
      <c r="E16375" s="88" t="str">
        <f>IF(A16375&lt;&gt;0,IFERROR(VLOOKUP(D16375,Transactions!$K$4:$L$24,2,0), "Invalid date, no label or wrong spelling"),"Date and/or label missing. Exclude?")</f>
        <v>Date and/or label missing. Exclude?</v>
      </c>
      <c r="F16375" s="201"/>
      <c r="G16375" s="202"/>
      <c r="H16375" s="203"/>
    </row>
    <row r="16376" spans="1:8" x14ac:dyDescent="0.25">
      <c r="A16376" s="37"/>
      <c r="B16376" s="38"/>
      <c r="C16376" s="97"/>
      <c r="D16376" s="92"/>
      <c r="E16376" s="88" t="str">
        <f>IF(A16376&lt;&gt;0,IFERROR(VLOOKUP(D16376,Transactions!$K$4:$L$24,2,0), "Invalid date, no label or wrong spelling"),"Date and/or label missing. Exclude?")</f>
        <v>Date and/or label missing. Exclude?</v>
      </c>
      <c r="F16376" s="201"/>
      <c r="G16376" s="202"/>
      <c r="H16376" s="203"/>
    </row>
    <row r="16377" spans="1:8" x14ac:dyDescent="0.25">
      <c r="A16377" s="37"/>
      <c r="B16377" s="38"/>
      <c r="C16377" s="97"/>
      <c r="D16377" s="92"/>
      <c r="E16377" s="88" t="str">
        <f>IF(A16377&lt;&gt;0,IFERROR(VLOOKUP(D16377,Transactions!$K$4:$L$24,2,0), "Invalid date, no label or wrong spelling"),"Date and/or label missing. Exclude?")</f>
        <v>Date and/or label missing. Exclude?</v>
      </c>
      <c r="F16377" s="201"/>
      <c r="G16377" s="202"/>
      <c r="H16377" s="203"/>
    </row>
    <row r="16378" spans="1:8" x14ac:dyDescent="0.25">
      <c r="A16378" s="37"/>
      <c r="B16378" s="38"/>
      <c r="C16378" s="97"/>
      <c r="D16378" s="92"/>
      <c r="E16378" s="88" t="str">
        <f>IF(A16378&lt;&gt;0,IFERROR(VLOOKUP(D16378,Transactions!$K$4:$L$24,2,0), "Invalid date, no label or wrong spelling"),"Date and/or label missing. Exclude?")</f>
        <v>Date and/or label missing. Exclude?</v>
      </c>
      <c r="F16378" s="201"/>
      <c r="G16378" s="202"/>
      <c r="H16378" s="203"/>
    </row>
    <row r="16379" spans="1:8" x14ac:dyDescent="0.25">
      <c r="A16379" s="37"/>
      <c r="B16379" s="38"/>
      <c r="C16379" s="97"/>
      <c r="D16379" s="92"/>
      <c r="E16379" s="88" t="str">
        <f>IF(A16379&lt;&gt;0,IFERROR(VLOOKUP(D16379,Transactions!$K$4:$L$24,2,0), "Invalid date, no label or wrong spelling"),"Date and/or label missing. Exclude?")</f>
        <v>Date and/or label missing. Exclude?</v>
      </c>
      <c r="F16379" s="201"/>
      <c r="G16379" s="202"/>
      <c r="H16379" s="203"/>
    </row>
    <row r="16380" spans="1:8" x14ac:dyDescent="0.25">
      <c r="A16380" s="37"/>
      <c r="B16380" s="38"/>
      <c r="C16380" s="97"/>
      <c r="D16380" s="92"/>
      <c r="E16380" s="88" t="str">
        <f>IF(A16380&lt;&gt;0,IFERROR(VLOOKUP(D16380,Transactions!$K$4:$L$24,2,0), "Invalid date, no label or wrong spelling"),"Date and/or label missing. Exclude?")</f>
        <v>Date and/or label missing. Exclude?</v>
      </c>
      <c r="F16380" s="201"/>
      <c r="G16380" s="202"/>
      <c r="H16380" s="203"/>
    </row>
    <row r="16381" spans="1:8" x14ac:dyDescent="0.25">
      <c r="A16381" s="37"/>
      <c r="B16381" s="38"/>
      <c r="C16381" s="97"/>
      <c r="D16381" s="92"/>
      <c r="E16381" s="88" t="str">
        <f>IF(A16381&lt;&gt;0,IFERROR(VLOOKUP(D16381,Transactions!$K$4:$L$24,2,0), "Invalid date, no label or wrong spelling"),"Date and/or label missing. Exclude?")</f>
        <v>Date and/or label missing. Exclude?</v>
      </c>
      <c r="F16381" s="201"/>
      <c r="G16381" s="202"/>
      <c r="H16381" s="203"/>
    </row>
    <row r="16382" spans="1:8" x14ac:dyDescent="0.25">
      <c r="A16382" s="37"/>
      <c r="B16382" s="38"/>
      <c r="C16382" s="97"/>
      <c r="D16382" s="92"/>
      <c r="E16382" s="88" t="str">
        <f>IF(A16382&lt;&gt;0,IFERROR(VLOOKUP(D16382,Transactions!$K$4:$L$24,2,0), "Invalid date, no label or wrong spelling"),"Date and/or label missing. Exclude?")</f>
        <v>Date and/or label missing. Exclude?</v>
      </c>
      <c r="F16382" s="201"/>
      <c r="G16382" s="202"/>
      <c r="H16382" s="203"/>
    </row>
    <row r="16383" spans="1:8" x14ac:dyDescent="0.25">
      <c r="A16383" s="37"/>
      <c r="B16383" s="38"/>
      <c r="C16383" s="97"/>
      <c r="D16383" s="92"/>
      <c r="E16383" s="88" t="str">
        <f>IF(A16383&lt;&gt;0,IFERROR(VLOOKUP(D16383,Transactions!$K$4:$L$24,2,0), "Invalid date, no label or wrong spelling"),"Date and/or label missing. Exclude?")</f>
        <v>Date and/or label missing. Exclude?</v>
      </c>
      <c r="F16383" s="201"/>
      <c r="G16383" s="202"/>
      <c r="H16383" s="203"/>
    </row>
    <row r="16384" spans="1:8" x14ac:dyDescent="0.25">
      <c r="A16384" s="37"/>
      <c r="B16384" s="38"/>
      <c r="C16384" s="97"/>
      <c r="D16384" s="92"/>
      <c r="E16384" s="88" t="str">
        <f>IF(A16384&lt;&gt;0,IFERROR(VLOOKUP(D16384,Transactions!$K$4:$L$24,2,0), "Invalid date, no label or wrong spelling"),"Date and/or label missing. Exclude?")</f>
        <v>Date and/or label missing. Exclude?</v>
      </c>
      <c r="F16384" s="201"/>
      <c r="G16384" s="202"/>
      <c r="H16384" s="203"/>
    </row>
    <row r="16385" spans="1:8" x14ac:dyDescent="0.25">
      <c r="A16385" s="37"/>
      <c r="B16385" s="38"/>
      <c r="C16385" s="97"/>
      <c r="D16385" s="92"/>
      <c r="E16385" s="88" t="str">
        <f>IF(A16385&lt;&gt;0,IFERROR(VLOOKUP(D16385,Transactions!$K$4:$L$24,2,0), "Invalid date, no label or wrong spelling"),"Date and/or label missing. Exclude?")</f>
        <v>Date and/or label missing. Exclude?</v>
      </c>
      <c r="F16385" s="201"/>
      <c r="G16385" s="202"/>
      <c r="H16385" s="203"/>
    </row>
    <row r="16386" spans="1:8" x14ac:dyDescent="0.25">
      <c r="A16386" s="37"/>
      <c r="B16386" s="38"/>
      <c r="C16386" s="97"/>
      <c r="D16386" s="92"/>
      <c r="E16386" s="88" t="str">
        <f>IF(A16386&lt;&gt;0,IFERROR(VLOOKUP(D16386,Transactions!$K$4:$L$24,2,0), "Invalid date, no label or wrong spelling"),"Date and/or label missing. Exclude?")</f>
        <v>Date and/or label missing. Exclude?</v>
      </c>
      <c r="F16386" s="201"/>
      <c r="G16386" s="202"/>
      <c r="H16386" s="203"/>
    </row>
    <row r="16387" spans="1:8" x14ac:dyDescent="0.25">
      <c r="A16387" s="37"/>
      <c r="B16387" s="38"/>
      <c r="C16387" s="97"/>
      <c r="D16387" s="92"/>
      <c r="E16387" s="88" t="str">
        <f>IF(A16387&lt;&gt;0,IFERROR(VLOOKUP(D16387,Transactions!$K$4:$L$24,2,0), "Invalid date, no label or wrong spelling"),"Date and/or label missing. Exclude?")</f>
        <v>Date and/or label missing. Exclude?</v>
      </c>
      <c r="F16387" s="201"/>
      <c r="G16387" s="202"/>
      <c r="H16387" s="203"/>
    </row>
    <row r="16388" spans="1:8" x14ac:dyDescent="0.25">
      <c r="A16388" s="37"/>
      <c r="B16388" s="38"/>
      <c r="C16388" s="97"/>
      <c r="D16388" s="92"/>
      <c r="E16388" s="88" t="str">
        <f>IF(A16388&lt;&gt;0,IFERROR(VLOOKUP(D16388,Transactions!$K$4:$L$24,2,0), "Invalid date, no label or wrong spelling"),"Date and/or label missing. Exclude?")</f>
        <v>Date and/or label missing. Exclude?</v>
      </c>
      <c r="F16388" s="201"/>
      <c r="G16388" s="202"/>
      <c r="H16388" s="203"/>
    </row>
    <row r="16389" spans="1:8" x14ac:dyDescent="0.25">
      <c r="A16389" s="37"/>
      <c r="B16389" s="38"/>
      <c r="C16389" s="97"/>
      <c r="D16389" s="92"/>
      <c r="E16389" s="88" t="str">
        <f>IF(A16389&lt;&gt;0,IFERROR(VLOOKUP(D16389,Transactions!$K$4:$L$24,2,0), "Invalid date, no label or wrong spelling"),"Date and/or label missing. Exclude?")</f>
        <v>Date and/or label missing. Exclude?</v>
      </c>
      <c r="F16389" s="201"/>
      <c r="G16389" s="202"/>
      <c r="H16389" s="203"/>
    </row>
    <row r="16390" spans="1:8" x14ac:dyDescent="0.25">
      <c r="A16390" s="37"/>
      <c r="B16390" s="38"/>
      <c r="C16390" s="97"/>
      <c r="D16390" s="92"/>
      <c r="E16390" s="88" t="str">
        <f>IF(A16390&lt;&gt;0,IFERROR(VLOOKUP(D16390,Transactions!$K$4:$L$24,2,0), "Invalid date, no label or wrong spelling"),"Date and/or label missing. Exclude?")</f>
        <v>Date and/or label missing. Exclude?</v>
      </c>
      <c r="F16390" s="201"/>
      <c r="G16390" s="202"/>
      <c r="H16390" s="203"/>
    </row>
    <row r="16391" spans="1:8" x14ac:dyDescent="0.25">
      <c r="A16391" s="37"/>
      <c r="B16391" s="38"/>
      <c r="C16391" s="97"/>
      <c r="D16391" s="92"/>
      <c r="E16391" s="88" t="str">
        <f>IF(A16391&lt;&gt;0,IFERROR(VLOOKUP(D16391,Transactions!$K$4:$L$24,2,0), "Invalid date, no label or wrong spelling"),"Date and/or label missing. Exclude?")</f>
        <v>Date and/or label missing. Exclude?</v>
      </c>
      <c r="F16391" s="201"/>
      <c r="G16391" s="202"/>
      <c r="H16391" s="203"/>
    </row>
    <row r="16392" spans="1:8" x14ac:dyDescent="0.25">
      <c r="A16392" s="37"/>
      <c r="B16392" s="38"/>
      <c r="C16392" s="97"/>
      <c r="D16392" s="92"/>
      <c r="E16392" s="88" t="str">
        <f>IF(A16392&lt;&gt;0,IFERROR(VLOOKUP(D16392,Transactions!$K$4:$L$24,2,0), "Invalid date, no label or wrong spelling"),"Date and/or label missing. Exclude?")</f>
        <v>Date and/or label missing. Exclude?</v>
      </c>
      <c r="F16392" s="201"/>
      <c r="G16392" s="202"/>
      <c r="H16392" s="203"/>
    </row>
    <row r="16393" spans="1:8" x14ac:dyDescent="0.25">
      <c r="A16393" s="37"/>
      <c r="B16393" s="38"/>
      <c r="C16393" s="97"/>
      <c r="D16393" s="92"/>
      <c r="E16393" s="88" t="str">
        <f>IF(A16393&lt;&gt;0,IFERROR(VLOOKUP(D16393,Transactions!$K$4:$L$24,2,0), "Invalid date, no label or wrong spelling"),"Date and/or label missing. Exclude?")</f>
        <v>Date and/or label missing. Exclude?</v>
      </c>
      <c r="F16393" s="201"/>
      <c r="G16393" s="202"/>
      <c r="H16393" s="203"/>
    </row>
    <row r="16394" spans="1:8" x14ac:dyDescent="0.25">
      <c r="A16394" s="37"/>
      <c r="B16394" s="38"/>
      <c r="C16394" s="97"/>
      <c r="D16394" s="92"/>
      <c r="E16394" s="88" t="str">
        <f>IF(A16394&lt;&gt;0,IFERROR(VLOOKUP(D16394,Transactions!$K$4:$L$24,2,0), "Invalid date, no label or wrong spelling"),"Date and/or label missing. Exclude?")</f>
        <v>Date and/or label missing. Exclude?</v>
      </c>
      <c r="F16394" s="201"/>
      <c r="G16394" s="202"/>
      <c r="H16394" s="203"/>
    </row>
    <row r="16395" spans="1:8" x14ac:dyDescent="0.25">
      <c r="A16395" s="37"/>
      <c r="B16395" s="38"/>
      <c r="C16395" s="97"/>
      <c r="D16395" s="92"/>
      <c r="E16395" s="88" t="str">
        <f>IF(A16395&lt;&gt;0,IFERROR(VLOOKUP(D16395,Transactions!$K$4:$L$24,2,0), "Invalid date, no label or wrong spelling"),"Date and/or label missing. Exclude?")</f>
        <v>Date and/or label missing. Exclude?</v>
      </c>
      <c r="F16395" s="201"/>
      <c r="G16395" s="202"/>
      <c r="H16395" s="203"/>
    </row>
    <row r="16396" spans="1:8" x14ac:dyDescent="0.25">
      <c r="A16396" s="37"/>
      <c r="B16396" s="38"/>
      <c r="C16396" s="97"/>
      <c r="D16396" s="92"/>
      <c r="E16396" s="88" t="str">
        <f>IF(A16396&lt;&gt;0,IFERROR(VLOOKUP(D16396,Transactions!$K$4:$L$24,2,0), "Invalid date, no label or wrong spelling"),"Date and/or label missing. Exclude?")</f>
        <v>Date and/or label missing. Exclude?</v>
      </c>
      <c r="F16396" s="201"/>
      <c r="G16396" s="202"/>
      <c r="H16396" s="203"/>
    </row>
    <row r="16397" spans="1:8" x14ac:dyDescent="0.25">
      <c r="A16397" s="37"/>
      <c r="B16397" s="38"/>
      <c r="C16397" s="97"/>
      <c r="D16397" s="92"/>
      <c r="E16397" s="88" t="str">
        <f>IF(A16397&lt;&gt;0,IFERROR(VLOOKUP(D16397,Transactions!$K$4:$L$24,2,0), "Invalid date, no label or wrong spelling"),"Date and/or label missing. Exclude?")</f>
        <v>Date and/or label missing. Exclude?</v>
      </c>
      <c r="F16397" s="201"/>
      <c r="G16397" s="202"/>
      <c r="H16397" s="203"/>
    </row>
    <row r="16398" spans="1:8" x14ac:dyDescent="0.25">
      <c r="A16398" s="37"/>
      <c r="B16398" s="38"/>
      <c r="C16398" s="97"/>
      <c r="D16398" s="92"/>
      <c r="E16398" s="88" t="str">
        <f>IF(A16398&lt;&gt;0,IFERROR(VLOOKUP(D16398,Transactions!$K$4:$L$24,2,0), "Invalid date, no label or wrong spelling"),"Date and/or label missing. Exclude?")</f>
        <v>Date and/or label missing. Exclude?</v>
      </c>
      <c r="F16398" s="201"/>
      <c r="G16398" s="202"/>
      <c r="H16398" s="203"/>
    </row>
    <row r="16399" spans="1:8" x14ac:dyDescent="0.25">
      <c r="A16399" s="37"/>
      <c r="B16399" s="38"/>
      <c r="C16399" s="97"/>
      <c r="D16399" s="92"/>
      <c r="E16399" s="88" t="str">
        <f>IF(A16399&lt;&gt;0,IFERROR(VLOOKUP(D16399,Transactions!$K$4:$L$24,2,0), "Invalid date, no label or wrong spelling"),"Date and/or label missing. Exclude?")</f>
        <v>Date and/or label missing. Exclude?</v>
      </c>
      <c r="F16399" s="201"/>
      <c r="G16399" s="202"/>
      <c r="H16399" s="203"/>
    </row>
    <row r="16400" spans="1:8" x14ac:dyDescent="0.25">
      <c r="A16400" s="37"/>
      <c r="B16400" s="38"/>
      <c r="C16400" s="97"/>
      <c r="D16400" s="92"/>
      <c r="E16400" s="88" t="str">
        <f>IF(A16400&lt;&gt;0,IFERROR(VLOOKUP(D16400,Transactions!$K$4:$L$24,2,0), "Invalid date, no label or wrong spelling"),"Date and/or label missing. Exclude?")</f>
        <v>Date and/or label missing. Exclude?</v>
      </c>
      <c r="F16400" s="201"/>
      <c r="G16400" s="202"/>
      <c r="H16400" s="203"/>
    </row>
    <row r="16401" spans="1:8" x14ac:dyDescent="0.25">
      <c r="A16401" s="37"/>
      <c r="B16401" s="38"/>
      <c r="C16401" s="97"/>
      <c r="D16401" s="92"/>
      <c r="E16401" s="88" t="str">
        <f>IF(A16401&lt;&gt;0,IFERROR(VLOOKUP(D16401,Transactions!$K$4:$L$24,2,0), "Invalid date, no label or wrong spelling"),"Date and/or label missing. Exclude?")</f>
        <v>Date and/or label missing. Exclude?</v>
      </c>
      <c r="F16401" s="201"/>
      <c r="G16401" s="202"/>
      <c r="H16401" s="203"/>
    </row>
    <row r="16402" spans="1:8" x14ac:dyDescent="0.25">
      <c r="A16402" s="37"/>
      <c r="B16402" s="38"/>
      <c r="C16402" s="97"/>
      <c r="D16402" s="92"/>
      <c r="E16402" s="88" t="str">
        <f>IF(A16402&lt;&gt;0,IFERROR(VLOOKUP(D16402,Transactions!$K$4:$L$24,2,0), "Invalid date, no label or wrong spelling"),"Date and/or label missing. Exclude?")</f>
        <v>Date and/or label missing. Exclude?</v>
      </c>
      <c r="F16402" s="201"/>
      <c r="G16402" s="202"/>
      <c r="H16402" s="203"/>
    </row>
    <row r="16403" spans="1:8" x14ac:dyDescent="0.25">
      <c r="A16403" s="37"/>
      <c r="B16403" s="38"/>
      <c r="C16403" s="97"/>
      <c r="D16403" s="92"/>
      <c r="E16403" s="88" t="str">
        <f>IF(A16403&lt;&gt;0,IFERROR(VLOOKUP(D16403,Transactions!$K$4:$L$24,2,0), "Invalid date, no label or wrong spelling"),"Date and/or label missing. Exclude?")</f>
        <v>Date and/or label missing. Exclude?</v>
      </c>
      <c r="F16403" s="201"/>
      <c r="G16403" s="202"/>
      <c r="H16403" s="203"/>
    </row>
    <row r="16404" spans="1:8" x14ac:dyDescent="0.25">
      <c r="A16404" s="37"/>
      <c r="B16404" s="38"/>
      <c r="C16404" s="97"/>
      <c r="D16404" s="92"/>
      <c r="E16404" s="88" t="str">
        <f>IF(A16404&lt;&gt;0,IFERROR(VLOOKUP(D16404,Transactions!$K$4:$L$24,2,0), "Invalid date, no label or wrong spelling"),"Date and/or label missing. Exclude?")</f>
        <v>Date and/or label missing. Exclude?</v>
      </c>
      <c r="F16404" s="201"/>
      <c r="G16404" s="202"/>
      <c r="H16404" s="203"/>
    </row>
    <row r="16405" spans="1:8" x14ac:dyDescent="0.25">
      <c r="A16405" s="37"/>
      <c r="B16405" s="38"/>
      <c r="C16405" s="97"/>
      <c r="D16405" s="92"/>
      <c r="E16405" s="88" t="str">
        <f>IF(A16405&lt;&gt;0,IFERROR(VLOOKUP(D16405,Transactions!$K$4:$L$24,2,0), "Invalid date, no label or wrong spelling"),"Date and/or label missing. Exclude?")</f>
        <v>Date and/or label missing. Exclude?</v>
      </c>
      <c r="F16405" s="201"/>
      <c r="G16405" s="202"/>
      <c r="H16405" s="203"/>
    </row>
    <row r="16406" spans="1:8" x14ac:dyDescent="0.25">
      <c r="A16406" s="37"/>
      <c r="B16406" s="38"/>
      <c r="C16406" s="97"/>
      <c r="D16406" s="92"/>
      <c r="E16406" s="88" t="str">
        <f>IF(A16406&lt;&gt;0,IFERROR(VLOOKUP(D16406,Transactions!$K$4:$L$24,2,0), "Invalid date, no label or wrong spelling"),"Date and/or label missing. Exclude?")</f>
        <v>Date and/or label missing. Exclude?</v>
      </c>
      <c r="F16406" s="201"/>
      <c r="G16406" s="202"/>
      <c r="H16406" s="203"/>
    </row>
    <row r="16407" spans="1:8" x14ac:dyDescent="0.25">
      <c r="A16407" s="37"/>
      <c r="B16407" s="38"/>
      <c r="C16407" s="97"/>
      <c r="D16407" s="92"/>
      <c r="E16407" s="88" t="str">
        <f>IF(A16407&lt;&gt;0,IFERROR(VLOOKUP(D16407,Transactions!$K$4:$L$24,2,0), "Invalid date, no label or wrong spelling"),"Date and/or label missing. Exclude?")</f>
        <v>Date and/or label missing. Exclude?</v>
      </c>
      <c r="F16407" s="201"/>
      <c r="G16407" s="202"/>
      <c r="H16407" s="203"/>
    </row>
    <row r="16408" spans="1:8" x14ac:dyDescent="0.25">
      <c r="A16408" s="37"/>
      <c r="B16408" s="38"/>
      <c r="C16408" s="97"/>
      <c r="D16408" s="92"/>
      <c r="E16408" s="88" t="str">
        <f>IF(A16408&lt;&gt;0,IFERROR(VLOOKUP(D16408,Transactions!$K$4:$L$24,2,0), "Invalid date, no label or wrong spelling"),"Date and/or label missing. Exclude?")</f>
        <v>Date and/or label missing. Exclude?</v>
      </c>
      <c r="F16408" s="201"/>
      <c r="G16408" s="202"/>
      <c r="H16408" s="203"/>
    </row>
    <row r="16409" spans="1:8" x14ac:dyDescent="0.25">
      <c r="A16409" s="37"/>
      <c r="B16409" s="38"/>
      <c r="C16409" s="97"/>
      <c r="D16409" s="92"/>
      <c r="E16409" s="88" t="str">
        <f>IF(A16409&lt;&gt;0,IFERROR(VLOOKUP(D16409,Transactions!$K$4:$L$24,2,0), "Invalid date, no label or wrong spelling"),"Date and/or label missing. Exclude?")</f>
        <v>Date and/or label missing. Exclude?</v>
      </c>
      <c r="F16409" s="201"/>
      <c r="G16409" s="202"/>
      <c r="H16409" s="203"/>
    </row>
    <row r="16410" spans="1:8" x14ac:dyDescent="0.25">
      <c r="A16410" s="37"/>
      <c r="B16410" s="38"/>
      <c r="C16410" s="97"/>
      <c r="D16410" s="92"/>
      <c r="E16410" s="88" t="str">
        <f>IF(A16410&lt;&gt;0,IFERROR(VLOOKUP(D16410,Transactions!$K$4:$L$24,2,0), "Invalid date, no label or wrong spelling"),"Date and/or label missing. Exclude?")</f>
        <v>Date and/or label missing. Exclude?</v>
      </c>
      <c r="F16410" s="201"/>
      <c r="G16410" s="202"/>
      <c r="H16410" s="203"/>
    </row>
    <row r="16411" spans="1:8" x14ac:dyDescent="0.25">
      <c r="A16411" s="37"/>
      <c r="B16411" s="38"/>
      <c r="C16411" s="97"/>
      <c r="D16411" s="92"/>
      <c r="E16411" s="88" t="str">
        <f>IF(A16411&lt;&gt;0,IFERROR(VLOOKUP(D16411,Transactions!$K$4:$L$24,2,0), "Invalid date, no label or wrong spelling"),"Date and/or label missing. Exclude?")</f>
        <v>Date and/or label missing. Exclude?</v>
      </c>
      <c r="F16411" s="201"/>
      <c r="G16411" s="202"/>
      <c r="H16411" s="203"/>
    </row>
    <row r="16412" spans="1:8" x14ac:dyDescent="0.25">
      <c r="A16412" s="37"/>
      <c r="B16412" s="38"/>
      <c r="C16412" s="97"/>
      <c r="D16412" s="92"/>
      <c r="E16412" s="88" t="str">
        <f>IF(A16412&lt;&gt;0,IFERROR(VLOOKUP(D16412,Transactions!$K$4:$L$24,2,0), "Invalid date, no label or wrong spelling"),"Date and/or label missing. Exclude?")</f>
        <v>Date and/or label missing. Exclude?</v>
      </c>
      <c r="F16412" s="201"/>
      <c r="G16412" s="202"/>
      <c r="H16412" s="203"/>
    </row>
    <row r="16413" spans="1:8" x14ac:dyDescent="0.25">
      <c r="A16413" s="37"/>
      <c r="B16413" s="38"/>
      <c r="C16413" s="97"/>
      <c r="D16413" s="92"/>
      <c r="E16413" s="88" t="str">
        <f>IF(A16413&lt;&gt;0,IFERROR(VLOOKUP(D16413,Transactions!$K$4:$L$24,2,0), "Invalid date, no label or wrong spelling"),"Date and/or label missing. Exclude?")</f>
        <v>Date and/or label missing. Exclude?</v>
      </c>
      <c r="F16413" s="201"/>
      <c r="G16413" s="202"/>
      <c r="H16413" s="203"/>
    </row>
    <row r="16414" spans="1:8" x14ac:dyDescent="0.25">
      <c r="A16414" s="37"/>
      <c r="B16414" s="38"/>
      <c r="C16414" s="97"/>
      <c r="D16414" s="92"/>
      <c r="E16414" s="88" t="str">
        <f>IF(A16414&lt;&gt;0,IFERROR(VLOOKUP(D16414,Transactions!$K$4:$L$24,2,0), "Invalid date, no label or wrong spelling"),"Date and/or label missing. Exclude?")</f>
        <v>Date and/or label missing. Exclude?</v>
      </c>
      <c r="F16414" s="201"/>
      <c r="G16414" s="202"/>
      <c r="H16414" s="203"/>
    </row>
    <row r="16415" spans="1:8" x14ac:dyDescent="0.25">
      <c r="A16415" s="37"/>
      <c r="B16415" s="38"/>
      <c r="C16415" s="97"/>
      <c r="D16415" s="92"/>
      <c r="E16415" s="88" t="str">
        <f>IF(A16415&lt;&gt;0,IFERROR(VLOOKUP(D16415,Transactions!$K$4:$L$24,2,0), "Invalid date, no label or wrong spelling"),"Date and/or label missing. Exclude?")</f>
        <v>Date and/or label missing. Exclude?</v>
      </c>
      <c r="F16415" s="201"/>
      <c r="G16415" s="202"/>
      <c r="H16415" s="203"/>
    </row>
    <row r="16416" spans="1:8" x14ac:dyDescent="0.25">
      <c r="A16416" s="37"/>
      <c r="B16416" s="38"/>
      <c r="C16416" s="97"/>
      <c r="D16416" s="92"/>
      <c r="E16416" s="88" t="str">
        <f>IF(A16416&lt;&gt;0,IFERROR(VLOOKUP(D16416,Transactions!$K$4:$L$24,2,0), "Invalid date, no label or wrong spelling"),"Date and/or label missing. Exclude?")</f>
        <v>Date and/or label missing. Exclude?</v>
      </c>
      <c r="F16416" s="201"/>
      <c r="G16416" s="202"/>
      <c r="H16416" s="203"/>
    </row>
    <row r="16417" spans="1:8" x14ac:dyDescent="0.25">
      <c r="A16417" s="37"/>
      <c r="B16417" s="38"/>
      <c r="C16417" s="97"/>
      <c r="D16417" s="92"/>
      <c r="E16417" s="88" t="str">
        <f>IF(A16417&lt;&gt;0,IFERROR(VLOOKUP(D16417,Transactions!$K$4:$L$24,2,0), "Invalid date, no label or wrong spelling"),"Date and/or label missing. Exclude?")</f>
        <v>Date and/or label missing. Exclude?</v>
      </c>
      <c r="F16417" s="201"/>
      <c r="G16417" s="202"/>
      <c r="H16417" s="203"/>
    </row>
    <row r="16418" spans="1:8" x14ac:dyDescent="0.25">
      <c r="A16418" s="37"/>
      <c r="B16418" s="38"/>
      <c r="C16418" s="97"/>
      <c r="D16418" s="92"/>
      <c r="E16418" s="88" t="str">
        <f>IF(A16418&lt;&gt;0,IFERROR(VLOOKUP(D16418,Transactions!$K$4:$L$24,2,0), "Invalid date, no label or wrong spelling"),"Date and/or label missing. Exclude?")</f>
        <v>Date and/or label missing. Exclude?</v>
      </c>
      <c r="F16418" s="201"/>
      <c r="G16418" s="202"/>
      <c r="H16418" s="203"/>
    </row>
    <row r="16419" spans="1:8" x14ac:dyDescent="0.25">
      <c r="A16419" s="37"/>
      <c r="B16419" s="38"/>
      <c r="C16419" s="97"/>
      <c r="D16419" s="92"/>
      <c r="E16419" s="88" t="str">
        <f>IF(A16419&lt;&gt;0,IFERROR(VLOOKUP(D16419,Transactions!$K$4:$L$24,2,0), "Invalid date, no label or wrong spelling"),"Date and/or label missing. Exclude?")</f>
        <v>Date and/or label missing. Exclude?</v>
      </c>
      <c r="F16419" s="201"/>
      <c r="G16419" s="202"/>
      <c r="H16419" s="203"/>
    </row>
    <row r="16420" spans="1:8" x14ac:dyDescent="0.25">
      <c r="A16420" s="37"/>
      <c r="B16420" s="38"/>
      <c r="C16420" s="97"/>
      <c r="D16420" s="92"/>
      <c r="E16420" s="88" t="str">
        <f>IF(A16420&lt;&gt;0,IFERROR(VLOOKUP(D16420,Transactions!$K$4:$L$24,2,0), "Invalid date, no label or wrong spelling"),"Date and/or label missing. Exclude?")</f>
        <v>Date and/or label missing. Exclude?</v>
      </c>
      <c r="F16420" s="201"/>
      <c r="G16420" s="202"/>
      <c r="H16420" s="203"/>
    </row>
    <row r="16421" spans="1:8" x14ac:dyDescent="0.25">
      <c r="A16421" s="37"/>
      <c r="B16421" s="38"/>
      <c r="C16421" s="97"/>
      <c r="D16421" s="92"/>
      <c r="E16421" s="88" t="str">
        <f>IF(A16421&lt;&gt;0,IFERROR(VLOOKUP(D16421,Transactions!$K$4:$L$24,2,0), "Invalid date, no label or wrong spelling"),"Date and/or label missing. Exclude?")</f>
        <v>Date and/or label missing. Exclude?</v>
      </c>
      <c r="F16421" s="201"/>
      <c r="G16421" s="202"/>
      <c r="H16421" s="203"/>
    </row>
    <row r="16422" spans="1:8" x14ac:dyDescent="0.25">
      <c r="A16422" s="37"/>
      <c r="B16422" s="38"/>
      <c r="C16422" s="97"/>
      <c r="D16422" s="92"/>
      <c r="E16422" s="88" t="str">
        <f>IF(A16422&lt;&gt;0,IFERROR(VLOOKUP(D16422,Transactions!$K$4:$L$24,2,0), "Invalid date, no label or wrong spelling"),"Date and/or label missing. Exclude?")</f>
        <v>Date and/or label missing. Exclude?</v>
      </c>
      <c r="F16422" s="201"/>
      <c r="G16422" s="202"/>
      <c r="H16422" s="203"/>
    </row>
    <row r="16423" spans="1:8" x14ac:dyDescent="0.25">
      <c r="A16423" s="37"/>
      <c r="B16423" s="38"/>
      <c r="C16423" s="97"/>
      <c r="D16423" s="92"/>
      <c r="E16423" s="88" t="str">
        <f>IF(A16423&lt;&gt;0,IFERROR(VLOOKUP(D16423,Transactions!$K$4:$L$24,2,0), "Invalid date, no label or wrong spelling"),"Date and/or label missing. Exclude?")</f>
        <v>Date and/or label missing. Exclude?</v>
      </c>
      <c r="F16423" s="201"/>
      <c r="G16423" s="202"/>
      <c r="H16423" s="203"/>
    </row>
    <row r="16424" spans="1:8" x14ac:dyDescent="0.25">
      <c r="A16424" s="37"/>
      <c r="B16424" s="38"/>
      <c r="C16424" s="97"/>
      <c r="D16424" s="92"/>
      <c r="E16424" s="88" t="str">
        <f>IF(A16424&lt;&gt;0,IFERROR(VLOOKUP(D16424,Transactions!$K$4:$L$24,2,0), "Invalid date, no label or wrong spelling"),"Date and/or label missing. Exclude?")</f>
        <v>Date and/or label missing. Exclude?</v>
      </c>
      <c r="F16424" s="201"/>
      <c r="G16424" s="202"/>
      <c r="H16424" s="203"/>
    </row>
    <row r="16425" spans="1:8" x14ac:dyDescent="0.25">
      <c r="A16425" s="37"/>
      <c r="B16425" s="38"/>
      <c r="C16425" s="97"/>
      <c r="D16425" s="92"/>
      <c r="E16425" s="88" t="str">
        <f>IF(A16425&lt;&gt;0,IFERROR(VLOOKUP(D16425,Transactions!$K$4:$L$24,2,0), "Invalid date, no label or wrong spelling"),"Date and/or label missing. Exclude?")</f>
        <v>Date and/or label missing. Exclude?</v>
      </c>
      <c r="F16425" s="201"/>
      <c r="G16425" s="202"/>
      <c r="H16425" s="203"/>
    </row>
    <row r="16426" spans="1:8" x14ac:dyDescent="0.25">
      <c r="A16426" s="37"/>
      <c r="B16426" s="38"/>
      <c r="C16426" s="97"/>
      <c r="D16426" s="92"/>
      <c r="E16426" s="88" t="str">
        <f>IF(A16426&lt;&gt;0,IFERROR(VLOOKUP(D16426,Transactions!$K$4:$L$24,2,0), "Invalid date, no label or wrong spelling"),"Date and/or label missing. Exclude?")</f>
        <v>Date and/or label missing. Exclude?</v>
      </c>
      <c r="F16426" s="201"/>
      <c r="G16426" s="202"/>
      <c r="H16426" s="203"/>
    </row>
    <row r="16427" spans="1:8" x14ac:dyDescent="0.25">
      <c r="A16427" s="37"/>
      <c r="B16427" s="38"/>
      <c r="C16427" s="97"/>
      <c r="D16427" s="92"/>
      <c r="E16427" s="88" t="str">
        <f>IF(A16427&lt;&gt;0,IFERROR(VLOOKUP(D16427,Transactions!$K$4:$L$24,2,0), "Invalid date, no label or wrong spelling"),"Date and/or label missing. Exclude?")</f>
        <v>Date and/or label missing. Exclude?</v>
      </c>
      <c r="F16427" s="201"/>
      <c r="G16427" s="202"/>
      <c r="H16427" s="203"/>
    </row>
    <row r="16428" spans="1:8" x14ac:dyDescent="0.25">
      <c r="A16428" s="37"/>
      <c r="B16428" s="38"/>
      <c r="C16428" s="97"/>
      <c r="D16428" s="92"/>
      <c r="E16428" s="88" t="str">
        <f>IF(A16428&lt;&gt;0,IFERROR(VLOOKUP(D16428,Transactions!$K$4:$L$24,2,0), "Invalid date, no label or wrong spelling"),"Date and/or label missing. Exclude?")</f>
        <v>Date and/or label missing. Exclude?</v>
      </c>
      <c r="F16428" s="201"/>
      <c r="G16428" s="202"/>
      <c r="H16428" s="203"/>
    </row>
    <row r="16429" spans="1:8" x14ac:dyDescent="0.25">
      <c r="A16429" s="37"/>
      <c r="B16429" s="38"/>
      <c r="C16429" s="97"/>
      <c r="D16429" s="92"/>
      <c r="E16429" s="88" t="str">
        <f>IF(A16429&lt;&gt;0,IFERROR(VLOOKUP(D16429,Transactions!$K$4:$L$24,2,0), "Invalid date, no label or wrong spelling"),"Date and/or label missing. Exclude?")</f>
        <v>Date and/or label missing. Exclude?</v>
      </c>
      <c r="F16429" s="201"/>
      <c r="G16429" s="202"/>
      <c r="H16429" s="203"/>
    </row>
    <row r="16430" spans="1:8" x14ac:dyDescent="0.25">
      <c r="A16430" s="37"/>
      <c r="B16430" s="38"/>
      <c r="C16430" s="97"/>
      <c r="D16430" s="92"/>
      <c r="E16430" s="88" t="str">
        <f>IF(A16430&lt;&gt;0,IFERROR(VLOOKUP(D16430,Transactions!$K$4:$L$24,2,0), "Invalid date, no label or wrong spelling"),"Date and/or label missing. Exclude?")</f>
        <v>Date and/or label missing. Exclude?</v>
      </c>
      <c r="F16430" s="201"/>
      <c r="G16430" s="202"/>
      <c r="H16430" s="203"/>
    </row>
    <row r="16431" spans="1:8" x14ac:dyDescent="0.25">
      <c r="A16431" s="37"/>
      <c r="B16431" s="38"/>
      <c r="C16431" s="97"/>
      <c r="D16431" s="92"/>
      <c r="E16431" s="88" t="str">
        <f>IF(A16431&lt;&gt;0,IFERROR(VLOOKUP(D16431,Transactions!$K$4:$L$24,2,0), "Invalid date, no label or wrong spelling"),"Date and/or label missing. Exclude?")</f>
        <v>Date and/or label missing. Exclude?</v>
      </c>
      <c r="F16431" s="201"/>
      <c r="G16431" s="202"/>
      <c r="H16431" s="203"/>
    </row>
    <row r="16432" spans="1:8" x14ac:dyDescent="0.25">
      <c r="A16432" s="37"/>
      <c r="B16432" s="38"/>
      <c r="C16432" s="97"/>
      <c r="D16432" s="92"/>
      <c r="E16432" s="88" t="str">
        <f>IF(A16432&lt;&gt;0,IFERROR(VLOOKUP(D16432,Transactions!$K$4:$L$24,2,0), "Invalid date, no label or wrong spelling"),"Date and/or label missing. Exclude?")</f>
        <v>Date and/or label missing. Exclude?</v>
      </c>
      <c r="F16432" s="201"/>
      <c r="G16432" s="202"/>
      <c r="H16432" s="203"/>
    </row>
    <row r="16433" spans="1:8" x14ac:dyDescent="0.25">
      <c r="A16433" s="37"/>
      <c r="B16433" s="38"/>
      <c r="C16433" s="97"/>
      <c r="D16433" s="92"/>
      <c r="E16433" s="88" t="str">
        <f>IF(A16433&lt;&gt;0,IFERROR(VLOOKUP(D16433,Transactions!$K$4:$L$24,2,0), "Invalid date, no label or wrong spelling"),"Date and/or label missing. Exclude?")</f>
        <v>Date and/or label missing. Exclude?</v>
      </c>
      <c r="F16433" s="201"/>
      <c r="G16433" s="202"/>
      <c r="H16433" s="203"/>
    </row>
    <row r="16434" spans="1:8" x14ac:dyDescent="0.25">
      <c r="A16434" s="37"/>
      <c r="B16434" s="38"/>
      <c r="C16434" s="97"/>
      <c r="D16434" s="92"/>
      <c r="E16434" s="88" t="str">
        <f>IF(A16434&lt;&gt;0,IFERROR(VLOOKUP(D16434,Transactions!$K$4:$L$24,2,0), "Invalid date, no label or wrong spelling"),"Date and/or label missing. Exclude?")</f>
        <v>Date and/or label missing. Exclude?</v>
      </c>
      <c r="F16434" s="201"/>
      <c r="G16434" s="202"/>
      <c r="H16434" s="203"/>
    </row>
    <row r="16435" spans="1:8" x14ac:dyDescent="0.25">
      <c r="A16435" s="37"/>
      <c r="B16435" s="38"/>
      <c r="C16435" s="97"/>
      <c r="D16435" s="92"/>
      <c r="E16435" s="88" t="str">
        <f>IF(A16435&lt;&gt;0,IFERROR(VLOOKUP(D16435,Transactions!$K$4:$L$24,2,0), "Invalid date, no label or wrong spelling"),"Date and/or label missing. Exclude?")</f>
        <v>Date and/or label missing. Exclude?</v>
      </c>
      <c r="F16435" s="201"/>
      <c r="G16435" s="202"/>
      <c r="H16435" s="203"/>
    </row>
    <row r="16436" spans="1:8" x14ac:dyDescent="0.25">
      <c r="A16436" s="37"/>
      <c r="B16436" s="38"/>
      <c r="C16436" s="97"/>
      <c r="D16436" s="92"/>
      <c r="E16436" s="88" t="str">
        <f>IF(A16436&lt;&gt;0,IFERROR(VLOOKUP(D16436,Transactions!$K$4:$L$24,2,0), "Invalid date, no label or wrong spelling"),"Date and/or label missing. Exclude?")</f>
        <v>Date and/or label missing. Exclude?</v>
      </c>
      <c r="F16436" s="201"/>
      <c r="G16436" s="202"/>
      <c r="H16436" s="203"/>
    </row>
    <row r="16437" spans="1:8" x14ac:dyDescent="0.25">
      <c r="A16437" s="37"/>
      <c r="B16437" s="38"/>
      <c r="C16437" s="97"/>
      <c r="D16437" s="92"/>
      <c r="E16437" s="88" t="str">
        <f>IF(A16437&lt;&gt;0,IFERROR(VLOOKUP(D16437,Transactions!$K$4:$L$24,2,0), "Invalid date, no label or wrong spelling"),"Date and/or label missing. Exclude?")</f>
        <v>Date and/or label missing. Exclude?</v>
      </c>
      <c r="F16437" s="201"/>
      <c r="G16437" s="202"/>
      <c r="H16437" s="203"/>
    </row>
    <row r="16438" spans="1:8" x14ac:dyDescent="0.25">
      <c r="A16438" s="37"/>
      <c r="B16438" s="38"/>
      <c r="C16438" s="97"/>
      <c r="D16438" s="92"/>
      <c r="E16438" s="88" t="str">
        <f>IF(A16438&lt;&gt;0,IFERROR(VLOOKUP(D16438,Transactions!$K$4:$L$24,2,0), "Invalid date, no label or wrong spelling"),"Date and/or label missing. Exclude?")</f>
        <v>Date and/or label missing. Exclude?</v>
      </c>
      <c r="F16438" s="201"/>
      <c r="G16438" s="202"/>
      <c r="H16438" s="203"/>
    </row>
    <row r="16439" spans="1:8" x14ac:dyDescent="0.25">
      <c r="A16439" s="37"/>
      <c r="B16439" s="38"/>
      <c r="C16439" s="97"/>
      <c r="D16439" s="92"/>
      <c r="E16439" s="88" t="str">
        <f>IF(A16439&lt;&gt;0,IFERROR(VLOOKUP(D16439,Transactions!$K$4:$L$24,2,0), "Invalid date, no label or wrong spelling"),"Date and/or label missing. Exclude?")</f>
        <v>Date and/or label missing. Exclude?</v>
      </c>
      <c r="F16439" s="201"/>
      <c r="G16439" s="202"/>
      <c r="H16439" s="203"/>
    </row>
    <row r="16440" spans="1:8" x14ac:dyDescent="0.25">
      <c r="A16440" s="37"/>
      <c r="B16440" s="38"/>
      <c r="C16440" s="97"/>
      <c r="D16440" s="92"/>
      <c r="E16440" s="88" t="str">
        <f>IF(A16440&lt;&gt;0,IFERROR(VLOOKUP(D16440,Transactions!$K$4:$L$24,2,0), "Invalid date, no label or wrong spelling"),"Date and/or label missing. Exclude?")</f>
        <v>Date and/or label missing. Exclude?</v>
      </c>
      <c r="F16440" s="201"/>
      <c r="G16440" s="202"/>
      <c r="H16440" s="203"/>
    </row>
    <row r="16441" spans="1:8" x14ac:dyDescent="0.25">
      <c r="A16441" s="37"/>
      <c r="B16441" s="38"/>
      <c r="C16441" s="97"/>
      <c r="D16441" s="92"/>
      <c r="E16441" s="88" t="str">
        <f>IF(A16441&lt;&gt;0,IFERROR(VLOOKUP(D16441,Transactions!$K$4:$L$24,2,0), "Invalid date, no label or wrong spelling"),"Date and/or label missing. Exclude?")</f>
        <v>Date and/or label missing. Exclude?</v>
      </c>
      <c r="F16441" s="201"/>
      <c r="G16441" s="202"/>
      <c r="H16441" s="203"/>
    </row>
    <row r="16442" spans="1:8" x14ac:dyDescent="0.25">
      <c r="A16442" s="37"/>
      <c r="B16442" s="38"/>
      <c r="C16442" s="97"/>
      <c r="D16442" s="92"/>
      <c r="E16442" s="88" t="str">
        <f>IF(A16442&lt;&gt;0,IFERROR(VLOOKUP(D16442,Transactions!$K$4:$L$24,2,0), "Invalid date, no label or wrong spelling"),"Date and/or label missing. Exclude?")</f>
        <v>Date and/or label missing. Exclude?</v>
      </c>
      <c r="F16442" s="201"/>
      <c r="G16442" s="202"/>
      <c r="H16442" s="203"/>
    </row>
    <row r="16443" spans="1:8" x14ac:dyDescent="0.25">
      <c r="A16443" s="37"/>
      <c r="B16443" s="38"/>
      <c r="C16443" s="97"/>
      <c r="D16443" s="92"/>
      <c r="E16443" s="88" t="str">
        <f>IF(A16443&lt;&gt;0,IFERROR(VLOOKUP(D16443,Transactions!$K$4:$L$24,2,0), "Invalid date, no label or wrong spelling"),"Date and/or label missing. Exclude?")</f>
        <v>Date and/or label missing. Exclude?</v>
      </c>
      <c r="F16443" s="201"/>
      <c r="G16443" s="202"/>
      <c r="H16443" s="203"/>
    </row>
    <row r="16444" spans="1:8" x14ac:dyDescent="0.25">
      <c r="A16444" s="37"/>
      <c r="B16444" s="38"/>
      <c r="C16444" s="97"/>
      <c r="D16444" s="92"/>
      <c r="E16444" s="88" t="str">
        <f>IF(A16444&lt;&gt;0,IFERROR(VLOOKUP(D16444,Transactions!$K$4:$L$24,2,0), "Invalid date, no label or wrong spelling"),"Date and/or label missing. Exclude?")</f>
        <v>Date and/or label missing. Exclude?</v>
      </c>
      <c r="F16444" s="201"/>
      <c r="G16444" s="202"/>
      <c r="H16444" s="203"/>
    </row>
    <row r="16445" spans="1:8" x14ac:dyDescent="0.25">
      <c r="A16445" s="37"/>
      <c r="B16445" s="38"/>
      <c r="C16445" s="97"/>
      <c r="D16445" s="92"/>
      <c r="E16445" s="88" t="str">
        <f>IF(A16445&lt;&gt;0,IFERROR(VLOOKUP(D16445,Transactions!$K$4:$L$24,2,0), "Invalid date, no label or wrong spelling"),"Date and/or label missing. Exclude?")</f>
        <v>Date and/or label missing. Exclude?</v>
      </c>
      <c r="F16445" s="201"/>
      <c r="G16445" s="202"/>
      <c r="H16445" s="203"/>
    </row>
    <row r="16446" spans="1:8" x14ac:dyDescent="0.25">
      <c r="A16446" s="37"/>
      <c r="B16446" s="38"/>
      <c r="C16446" s="97"/>
      <c r="D16446" s="92"/>
      <c r="E16446" s="88" t="str">
        <f>IF(A16446&lt;&gt;0,IFERROR(VLOOKUP(D16446,Transactions!$K$4:$L$24,2,0), "Invalid date, no label or wrong spelling"),"Date and/or label missing. Exclude?")</f>
        <v>Date and/or label missing. Exclude?</v>
      </c>
      <c r="F16446" s="201"/>
      <c r="G16446" s="202"/>
      <c r="H16446" s="203"/>
    </row>
    <row r="16447" spans="1:8" x14ac:dyDescent="0.25">
      <c r="A16447" s="37"/>
      <c r="B16447" s="38"/>
      <c r="C16447" s="97"/>
      <c r="D16447" s="92"/>
      <c r="E16447" s="88" t="str">
        <f>IF(A16447&lt;&gt;0,IFERROR(VLOOKUP(D16447,Transactions!$K$4:$L$24,2,0), "Invalid date, no label or wrong spelling"),"Date and/or label missing. Exclude?")</f>
        <v>Date and/or label missing. Exclude?</v>
      </c>
      <c r="F16447" s="201"/>
      <c r="G16447" s="202"/>
      <c r="H16447" s="203"/>
    </row>
    <row r="16448" spans="1:8" x14ac:dyDescent="0.25">
      <c r="A16448" s="37"/>
      <c r="B16448" s="38"/>
      <c r="C16448" s="97"/>
      <c r="D16448" s="92"/>
      <c r="E16448" s="88" t="str">
        <f>IF(A16448&lt;&gt;0,IFERROR(VLOOKUP(D16448,Transactions!$K$4:$L$24,2,0), "Invalid date, no label or wrong spelling"),"Date and/or label missing. Exclude?")</f>
        <v>Date and/or label missing. Exclude?</v>
      </c>
      <c r="F16448" s="201"/>
      <c r="G16448" s="202"/>
      <c r="H16448" s="203"/>
    </row>
    <row r="16449" spans="1:8" x14ac:dyDescent="0.25">
      <c r="A16449" s="37"/>
      <c r="B16449" s="38"/>
      <c r="C16449" s="97"/>
      <c r="D16449" s="92"/>
      <c r="E16449" s="88" t="str">
        <f>IF(A16449&lt;&gt;0,IFERROR(VLOOKUP(D16449,Transactions!$K$4:$L$24,2,0), "Invalid date, no label or wrong spelling"),"Date and/or label missing. Exclude?")</f>
        <v>Date and/or label missing. Exclude?</v>
      </c>
      <c r="F16449" s="201"/>
      <c r="G16449" s="202"/>
      <c r="H16449" s="203"/>
    </row>
    <row r="16450" spans="1:8" x14ac:dyDescent="0.25">
      <c r="A16450" s="37"/>
      <c r="B16450" s="38"/>
      <c r="C16450" s="97"/>
      <c r="D16450" s="92"/>
      <c r="E16450" s="88" t="str">
        <f>IF(A16450&lt;&gt;0,IFERROR(VLOOKUP(D16450,Transactions!$K$4:$L$24,2,0), "Invalid date, no label or wrong spelling"),"Date and/or label missing. Exclude?")</f>
        <v>Date and/or label missing. Exclude?</v>
      </c>
      <c r="F16450" s="201"/>
      <c r="G16450" s="202"/>
      <c r="H16450" s="203"/>
    </row>
    <row r="16451" spans="1:8" x14ac:dyDescent="0.25">
      <c r="A16451" s="37"/>
      <c r="B16451" s="38"/>
      <c r="C16451" s="97"/>
      <c r="D16451" s="92"/>
      <c r="E16451" s="88" t="str">
        <f>IF(A16451&lt;&gt;0,IFERROR(VLOOKUP(D16451,Transactions!$K$4:$L$24,2,0), "Invalid date, no label or wrong spelling"),"Date and/or label missing. Exclude?")</f>
        <v>Date and/or label missing. Exclude?</v>
      </c>
      <c r="F16451" s="201"/>
      <c r="G16451" s="202"/>
      <c r="H16451" s="203"/>
    </row>
    <row r="16452" spans="1:8" x14ac:dyDescent="0.25">
      <c r="A16452" s="37"/>
      <c r="B16452" s="38"/>
      <c r="C16452" s="97"/>
      <c r="D16452" s="92"/>
      <c r="E16452" s="88" t="str">
        <f>IF(A16452&lt;&gt;0,IFERROR(VLOOKUP(D16452,Transactions!$K$4:$L$24,2,0), "Invalid date, no label or wrong spelling"),"Date and/or label missing. Exclude?")</f>
        <v>Date and/or label missing. Exclude?</v>
      </c>
      <c r="F16452" s="201"/>
      <c r="G16452" s="202"/>
      <c r="H16452" s="203"/>
    </row>
    <row r="16453" spans="1:8" x14ac:dyDescent="0.25">
      <c r="A16453" s="37"/>
      <c r="B16453" s="38"/>
      <c r="C16453" s="97"/>
      <c r="D16453" s="92"/>
      <c r="E16453" s="88" t="str">
        <f>IF(A16453&lt;&gt;0,IFERROR(VLOOKUP(D16453,Transactions!$K$4:$L$24,2,0), "Invalid date, no label or wrong spelling"),"Date and/or label missing. Exclude?")</f>
        <v>Date and/or label missing. Exclude?</v>
      </c>
      <c r="F16453" s="201"/>
      <c r="G16453" s="202"/>
      <c r="H16453" s="203"/>
    </row>
    <row r="16454" spans="1:8" x14ac:dyDescent="0.25">
      <c r="A16454" s="37"/>
      <c r="B16454" s="38"/>
      <c r="C16454" s="97"/>
      <c r="D16454" s="92"/>
      <c r="E16454" s="88" t="str">
        <f>IF(A16454&lt;&gt;0,IFERROR(VLOOKUP(D16454,Transactions!$K$4:$L$24,2,0), "Invalid date, no label or wrong spelling"),"Date and/or label missing. Exclude?")</f>
        <v>Date and/or label missing. Exclude?</v>
      </c>
      <c r="F16454" s="201"/>
      <c r="G16454" s="202"/>
      <c r="H16454" s="203"/>
    </row>
    <row r="16455" spans="1:8" x14ac:dyDescent="0.25">
      <c r="A16455" s="37"/>
      <c r="B16455" s="38"/>
      <c r="C16455" s="97"/>
      <c r="D16455" s="92"/>
      <c r="E16455" s="88" t="str">
        <f>IF(A16455&lt;&gt;0,IFERROR(VLOOKUP(D16455,Transactions!$K$4:$L$24,2,0), "Invalid date, no label or wrong spelling"),"Date and/or label missing. Exclude?")</f>
        <v>Date and/or label missing. Exclude?</v>
      </c>
      <c r="F16455" s="201"/>
      <c r="G16455" s="202"/>
      <c r="H16455" s="203"/>
    </row>
    <row r="16456" spans="1:8" x14ac:dyDescent="0.25">
      <c r="A16456" s="37"/>
      <c r="B16456" s="38"/>
      <c r="C16456" s="97"/>
      <c r="D16456" s="92"/>
      <c r="E16456" s="88" t="str">
        <f>IF(A16456&lt;&gt;0,IFERROR(VLOOKUP(D16456,Transactions!$K$4:$L$24,2,0), "Invalid date, no label or wrong spelling"),"Date and/or label missing. Exclude?")</f>
        <v>Date and/or label missing. Exclude?</v>
      </c>
      <c r="F16456" s="201"/>
      <c r="G16456" s="202"/>
      <c r="H16456" s="203"/>
    </row>
    <row r="16457" spans="1:8" x14ac:dyDescent="0.25">
      <c r="A16457" s="37"/>
      <c r="B16457" s="38"/>
      <c r="C16457" s="97"/>
      <c r="D16457" s="92"/>
      <c r="E16457" s="88" t="str">
        <f>IF(A16457&lt;&gt;0,IFERROR(VLOOKUP(D16457,Transactions!$K$4:$L$24,2,0), "Invalid date, no label or wrong spelling"),"Date and/or label missing. Exclude?")</f>
        <v>Date and/or label missing. Exclude?</v>
      </c>
      <c r="F16457" s="201"/>
      <c r="G16457" s="202"/>
      <c r="H16457" s="203"/>
    </row>
    <row r="16458" spans="1:8" x14ac:dyDescent="0.25">
      <c r="A16458" s="37"/>
      <c r="B16458" s="38"/>
      <c r="C16458" s="97"/>
      <c r="D16458" s="92"/>
      <c r="E16458" s="88" t="str">
        <f>IF(A16458&lt;&gt;0,IFERROR(VLOOKUP(D16458,Transactions!$K$4:$L$24,2,0), "Invalid date, no label or wrong spelling"),"Date and/or label missing. Exclude?")</f>
        <v>Date and/or label missing. Exclude?</v>
      </c>
      <c r="F16458" s="201"/>
      <c r="G16458" s="202"/>
      <c r="H16458" s="203"/>
    </row>
    <row r="16459" spans="1:8" x14ac:dyDescent="0.25">
      <c r="A16459" s="37"/>
      <c r="B16459" s="38"/>
      <c r="C16459" s="97"/>
      <c r="D16459" s="92"/>
      <c r="E16459" s="88" t="str">
        <f>IF(A16459&lt;&gt;0,IFERROR(VLOOKUP(D16459,Transactions!$K$4:$L$24,2,0), "Invalid date, no label or wrong spelling"),"Date and/or label missing. Exclude?")</f>
        <v>Date and/or label missing. Exclude?</v>
      </c>
      <c r="F16459" s="201"/>
      <c r="G16459" s="202"/>
      <c r="H16459" s="203"/>
    </row>
    <row r="16460" spans="1:8" x14ac:dyDescent="0.25">
      <c r="A16460" s="37"/>
      <c r="B16460" s="38"/>
      <c r="C16460" s="97"/>
      <c r="D16460" s="92"/>
      <c r="E16460" s="88" t="str">
        <f>IF(A16460&lt;&gt;0,IFERROR(VLOOKUP(D16460,Transactions!$K$4:$L$24,2,0), "Invalid date, no label or wrong spelling"),"Date and/or label missing. Exclude?")</f>
        <v>Date and/or label missing. Exclude?</v>
      </c>
      <c r="F16460" s="201"/>
      <c r="G16460" s="202"/>
      <c r="H16460" s="203"/>
    </row>
    <row r="16461" spans="1:8" x14ac:dyDescent="0.25">
      <c r="A16461" s="37"/>
      <c r="B16461" s="38"/>
      <c r="C16461" s="97"/>
      <c r="D16461" s="92"/>
      <c r="E16461" s="88" t="str">
        <f>IF(A16461&lt;&gt;0,IFERROR(VLOOKUP(D16461,Transactions!$K$4:$L$24,2,0), "Invalid date, no label or wrong spelling"),"Date and/or label missing. Exclude?")</f>
        <v>Date and/or label missing. Exclude?</v>
      </c>
      <c r="F16461" s="201"/>
      <c r="G16461" s="202"/>
      <c r="H16461" s="203"/>
    </row>
    <row r="16462" spans="1:8" x14ac:dyDescent="0.25">
      <c r="A16462" s="37"/>
      <c r="B16462" s="38"/>
      <c r="C16462" s="97"/>
      <c r="D16462" s="92"/>
      <c r="E16462" s="88" t="str">
        <f>IF(A16462&lt;&gt;0,IFERROR(VLOOKUP(D16462,Transactions!$K$4:$L$24,2,0), "Invalid date, no label or wrong spelling"),"Date and/or label missing. Exclude?")</f>
        <v>Date and/or label missing. Exclude?</v>
      </c>
      <c r="F16462" s="201"/>
      <c r="G16462" s="202"/>
      <c r="H16462" s="203"/>
    </row>
    <row r="16463" spans="1:8" x14ac:dyDescent="0.25">
      <c r="A16463" s="37"/>
      <c r="B16463" s="38"/>
      <c r="C16463" s="97"/>
      <c r="D16463" s="92"/>
      <c r="E16463" s="88" t="str">
        <f>IF(A16463&lt;&gt;0,IFERROR(VLOOKUP(D16463,Transactions!$K$4:$L$24,2,0), "Invalid date, no label or wrong spelling"),"Date and/or label missing. Exclude?")</f>
        <v>Date and/or label missing. Exclude?</v>
      </c>
      <c r="F16463" s="201"/>
      <c r="G16463" s="202"/>
      <c r="H16463" s="203"/>
    </row>
    <row r="16464" spans="1:8" x14ac:dyDescent="0.25">
      <c r="A16464" s="37"/>
      <c r="B16464" s="38"/>
      <c r="C16464" s="97"/>
      <c r="D16464" s="92"/>
      <c r="E16464" s="88" t="str">
        <f>IF(A16464&lt;&gt;0,IFERROR(VLOOKUP(D16464,Transactions!$K$4:$L$24,2,0), "Invalid date, no label or wrong spelling"),"Date and/or label missing. Exclude?")</f>
        <v>Date and/or label missing. Exclude?</v>
      </c>
      <c r="F16464" s="201"/>
      <c r="G16464" s="202"/>
      <c r="H16464" s="203"/>
    </row>
    <row r="16465" spans="1:8" x14ac:dyDescent="0.25">
      <c r="A16465" s="37"/>
      <c r="B16465" s="38"/>
      <c r="C16465" s="97"/>
      <c r="D16465" s="92"/>
      <c r="E16465" s="88" t="str">
        <f>IF(A16465&lt;&gt;0,IFERROR(VLOOKUP(D16465,Transactions!$K$4:$L$24,2,0), "Invalid date, no label or wrong spelling"),"Date and/or label missing. Exclude?")</f>
        <v>Date and/or label missing. Exclude?</v>
      </c>
      <c r="F16465" s="201"/>
      <c r="G16465" s="202"/>
      <c r="H16465" s="203"/>
    </row>
    <row r="16466" spans="1:8" x14ac:dyDescent="0.25">
      <c r="A16466" s="37"/>
      <c r="B16466" s="38"/>
      <c r="C16466" s="97"/>
      <c r="D16466" s="92"/>
      <c r="E16466" s="88" t="str">
        <f>IF(A16466&lt;&gt;0,IFERROR(VLOOKUP(D16466,Transactions!$K$4:$L$24,2,0), "Invalid date, no label or wrong spelling"),"Date and/or label missing. Exclude?")</f>
        <v>Date and/or label missing. Exclude?</v>
      </c>
      <c r="F16466" s="201"/>
      <c r="G16466" s="202"/>
      <c r="H16466" s="203"/>
    </row>
    <row r="16467" spans="1:8" x14ac:dyDescent="0.25">
      <c r="A16467" s="37"/>
      <c r="B16467" s="38"/>
      <c r="C16467" s="97"/>
      <c r="D16467" s="92"/>
      <c r="E16467" s="88" t="str">
        <f>IF(A16467&lt;&gt;0,IFERROR(VLOOKUP(D16467,Transactions!$K$4:$L$24,2,0), "Invalid date, no label or wrong spelling"),"Date and/or label missing. Exclude?")</f>
        <v>Date and/or label missing. Exclude?</v>
      </c>
      <c r="F16467" s="201"/>
      <c r="G16467" s="202"/>
      <c r="H16467" s="203"/>
    </row>
    <row r="16468" spans="1:8" x14ac:dyDescent="0.25">
      <c r="A16468" s="37"/>
      <c r="B16468" s="38"/>
      <c r="C16468" s="97"/>
      <c r="D16468" s="92"/>
      <c r="E16468" s="88" t="str">
        <f>IF(A16468&lt;&gt;0,IFERROR(VLOOKUP(D16468,Transactions!$K$4:$L$24,2,0), "Invalid date, no label or wrong spelling"),"Date and/or label missing. Exclude?")</f>
        <v>Date and/or label missing. Exclude?</v>
      </c>
      <c r="F16468" s="201"/>
      <c r="G16468" s="202"/>
      <c r="H16468" s="203"/>
    </row>
    <row r="16469" spans="1:8" x14ac:dyDescent="0.25">
      <c r="A16469" s="37"/>
      <c r="B16469" s="38"/>
      <c r="C16469" s="97"/>
      <c r="D16469" s="92"/>
      <c r="E16469" s="88" t="str">
        <f>IF(A16469&lt;&gt;0,IFERROR(VLOOKUP(D16469,Transactions!$K$4:$L$24,2,0), "Invalid date, no label or wrong spelling"),"Date and/or label missing. Exclude?")</f>
        <v>Date and/or label missing. Exclude?</v>
      </c>
      <c r="F16469" s="201"/>
      <c r="G16469" s="202"/>
      <c r="H16469" s="203"/>
    </row>
    <row r="16470" spans="1:8" x14ac:dyDescent="0.25">
      <c r="A16470" s="37"/>
      <c r="B16470" s="38"/>
      <c r="C16470" s="97"/>
      <c r="D16470" s="92"/>
      <c r="E16470" s="88" t="str">
        <f>IF(A16470&lt;&gt;0,IFERROR(VLOOKUP(D16470,Transactions!$K$4:$L$24,2,0), "Invalid date, no label or wrong spelling"),"Date and/or label missing. Exclude?")</f>
        <v>Date and/or label missing. Exclude?</v>
      </c>
      <c r="F16470" s="201"/>
      <c r="G16470" s="202"/>
      <c r="H16470" s="203"/>
    </row>
    <row r="16471" spans="1:8" x14ac:dyDescent="0.25">
      <c r="A16471" s="37"/>
      <c r="B16471" s="38"/>
      <c r="C16471" s="97"/>
      <c r="D16471" s="92"/>
      <c r="E16471" s="88" t="str">
        <f>IF(A16471&lt;&gt;0,IFERROR(VLOOKUP(D16471,Transactions!$K$4:$L$24,2,0), "Invalid date, no label or wrong spelling"),"Date and/or label missing. Exclude?")</f>
        <v>Date and/or label missing. Exclude?</v>
      </c>
      <c r="F16471" s="201"/>
      <c r="G16471" s="202"/>
      <c r="H16471" s="203"/>
    </row>
    <row r="16472" spans="1:8" x14ac:dyDescent="0.25">
      <c r="A16472" s="37"/>
      <c r="B16472" s="38"/>
      <c r="C16472" s="97"/>
      <c r="D16472" s="92"/>
      <c r="E16472" s="88" t="str">
        <f>IF(A16472&lt;&gt;0,IFERROR(VLOOKUP(D16472,Transactions!$K$4:$L$24,2,0), "Invalid date, no label or wrong spelling"),"Date and/or label missing. Exclude?")</f>
        <v>Date and/or label missing. Exclude?</v>
      </c>
      <c r="F16472" s="201"/>
      <c r="G16472" s="202"/>
      <c r="H16472" s="203"/>
    </row>
    <row r="16473" spans="1:8" x14ac:dyDescent="0.25">
      <c r="A16473" s="37"/>
      <c r="B16473" s="38"/>
      <c r="C16473" s="97"/>
      <c r="D16473" s="92"/>
      <c r="E16473" s="88" t="str">
        <f>IF(A16473&lt;&gt;0,IFERROR(VLOOKUP(D16473,Transactions!$K$4:$L$24,2,0), "Invalid date, no label or wrong spelling"),"Date and/or label missing. Exclude?")</f>
        <v>Date and/or label missing. Exclude?</v>
      </c>
      <c r="F16473" s="201"/>
      <c r="G16473" s="202"/>
      <c r="H16473" s="203"/>
    </row>
    <row r="16474" spans="1:8" x14ac:dyDescent="0.25">
      <c r="A16474" s="37"/>
      <c r="B16474" s="38"/>
      <c r="C16474" s="97"/>
      <c r="D16474" s="92"/>
      <c r="E16474" s="88" t="str">
        <f>IF(A16474&lt;&gt;0,IFERROR(VLOOKUP(D16474,Transactions!$K$4:$L$24,2,0), "Invalid date, no label or wrong spelling"),"Date and/or label missing. Exclude?")</f>
        <v>Date and/or label missing. Exclude?</v>
      </c>
      <c r="F16474" s="201"/>
      <c r="G16474" s="202"/>
      <c r="H16474" s="203"/>
    </row>
    <row r="16475" spans="1:8" x14ac:dyDescent="0.25">
      <c r="A16475" s="37"/>
      <c r="B16475" s="38"/>
      <c r="C16475" s="97"/>
      <c r="D16475" s="92"/>
      <c r="E16475" s="88" t="str">
        <f>IF(A16475&lt;&gt;0,IFERROR(VLOOKUP(D16475,Transactions!$K$4:$L$24,2,0), "Invalid date, no label or wrong spelling"),"Date and/or label missing. Exclude?")</f>
        <v>Date and/or label missing. Exclude?</v>
      </c>
      <c r="F16475" s="201"/>
      <c r="G16475" s="202"/>
      <c r="H16475" s="203"/>
    </row>
    <row r="16476" spans="1:8" x14ac:dyDescent="0.25">
      <c r="A16476" s="37"/>
      <c r="B16476" s="38"/>
      <c r="C16476" s="97"/>
      <c r="D16476" s="92"/>
      <c r="E16476" s="88" t="str">
        <f>IF(A16476&lt;&gt;0,IFERROR(VLOOKUP(D16476,Transactions!$K$4:$L$24,2,0), "Invalid date, no label or wrong spelling"),"Date and/or label missing. Exclude?")</f>
        <v>Date and/or label missing. Exclude?</v>
      </c>
      <c r="F16476" s="201"/>
      <c r="G16476" s="202"/>
      <c r="H16476" s="203"/>
    </row>
    <row r="16477" spans="1:8" x14ac:dyDescent="0.25">
      <c r="A16477" s="37"/>
      <c r="B16477" s="38"/>
      <c r="C16477" s="97"/>
      <c r="D16477" s="92"/>
      <c r="E16477" s="88" t="str">
        <f>IF(A16477&lt;&gt;0,IFERROR(VLOOKUP(D16477,Transactions!$K$4:$L$24,2,0), "Invalid date, no label or wrong spelling"),"Date and/or label missing. Exclude?")</f>
        <v>Date and/or label missing. Exclude?</v>
      </c>
      <c r="F16477" s="201"/>
      <c r="G16477" s="202"/>
      <c r="H16477" s="203"/>
    </row>
    <row r="16478" spans="1:8" x14ac:dyDescent="0.25">
      <c r="A16478" s="37"/>
      <c r="B16478" s="38"/>
      <c r="C16478" s="97"/>
      <c r="D16478" s="92"/>
      <c r="E16478" s="88" t="str">
        <f>IF(A16478&lt;&gt;0,IFERROR(VLOOKUP(D16478,Transactions!$K$4:$L$24,2,0), "Invalid date, no label or wrong spelling"),"Date and/or label missing. Exclude?")</f>
        <v>Date and/or label missing. Exclude?</v>
      </c>
      <c r="F16478" s="201"/>
      <c r="G16478" s="202"/>
      <c r="H16478" s="203"/>
    </row>
    <row r="16479" spans="1:8" x14ac:dyDescent="0.25">
      <c r="A16479" s="37"/>
      <c r="B16479" s="38"/>
      <c r="C16479" s="97"/>
      <c r="D16479" s="92"/>
      <c r="E16479" s="88" t="str">
        <f>IF(A16479&lt;&gt;0,IFERROR(VLOOKUP(D16479,Transactions!$K$4:$L$24,2,0), "Invalid date, no label or wrong spelling"),"Date and/or label missing. Exclude?")</f>
        <v>Date and/or label missing. Exclude?</v>
      </c>
      <c r="F16479" s="201"/>
      <c r="G16479" s="202"/>
      <c r="H16479" s="203"/>
    </row>
    <row r="16480" spans="1:8" x14ac:dyDescent="0.25">
      <c r="A16480" s="37"/>
      <c r="B16480" s="38"/>
      <c r="C16480" s="97"/>
      <c r="D16480" s="92"/>
      <c r="E16480" s="88" t="str">
        <f>IF(A16480&lt;&gt;0,IFERROR(VLOOKUP(D16480,Transactions!$K$4:$L$24,2,0), "Invalid date, no label or wrong spelling"),"Date and/or label missing. Exclude?")</f>
        <v>Date and/or label missing. Exclude?</v>
      </c>
      <c r="F16480" s="201"/>
      <c r="G16480" s="202"/>
      <c r="H16480" s="203"/>
    </row>
    <row r="16481" spans="1:8" x14ac:dyDescent="0.25">
      <c r="A16481" s="37"/>
      <c r="B16481" s="38"/>
      <c r="C16481" s="97"/>
      <c r="D16481" s="92"/>
      <c r="E16481" s="88" t="str">
        <f>IF(A16481&lt;&gt;0,IFERROR(VLOOKUP(D16481,Transactions!$K$4:$L$24,2,0), "Invalid date, no label or wrong spelling"),"Date and/or label missing. Exclude?")</f>
        <v>Date and/or label missing. Exclude?</v>
      </c>
      <c r="F16481" s="201"/>
      <c r="G16481" s="202"/>
      <c r="H16481" s="203"/>
    </row>
    <row r="16482" spans="1:8" x14ac:dyDescent="0.25">
      <c r="A16482" s="37"/>
      <c r="B16482" s="38"/>
      <c r="C16482" s="97"/>
      <c r="D16482" s="92"/>
      <c r="E16482" s="88" t="str">
        <f>IF(A16482&lt;&gt;0,IFERROR(VLOOKUP(D16482,Transactions!$K$4:$L$24,2,0), "Invalid date, no label or wrong spelling"),"Date and/or label missing. Exclude?")</f>
        <v>Date and/or label missing. Exclude?</v>
      </c>
      <c r="F16482" s="201"/>
      <c r="G16482" s="202"/>
      <c r="H16482" s="203"/>
    </row>
    <row r="16483" spans="1:8" x14ac:dyDescent="0.25">
      <c r="A16483" s="37"/>
      <c r="B16483" s="38"/>
      <c r="C16483" s="97"/>
      <c r="D16483" s="92"/>
      <c r="E16483" s="88" t="str">
        <f>IF(A16483&lt;&gt;0,IFERROR(VLOOKUP(D16483,Transactions!$K$4:$L$24,2,0), "Invalid date, no label or wrong spelling"),"Date and/or label missing. Exclude?")</f>
        <v>Date and/or label missing. Exclude?</v>
      </c>
      <c r="F16483" s="201"/>
      <c r="G16483" s="202"/>
      <c r="H16483" s="203"/>
    </row>
    <row r="16484" spans="1:8" x14ac:dyDescent="0.25">
      <c r="A16484" s="37"/>
      <c r="B16484" s="38"/>
      <c r="C16484" s="97"/>
      <c r="D16484" s="92"/>
      <c r="E16484" s="88" t="str">
        <f>IF(A16484&lt;&gt;0,IFERROR(VLOOKUP(D16484,Transactions!$K$4:$L$24,2,0), "Invalid date, no label or wrong spelling"),"Date and/or label missing. Exclude?")</f>
        <v>Date and/or label missing. Exclude?</v>
      </c>
      <c r="F16484" s="201"/>
      <c r="G16484" s="202"/>
      <c r="H16484" s="203"/>
    </row>
    <row r="16485" spans="1:8" x14ac:dyDescent="0.25">
      <c r="A16485" s="37"/>
      <c r="B16485" s="38"/>
      <c r="C16485" s="97"/>
      <c r="D16485" s="92"/>
      <c r="E16485" s="88" t="str">
        <f>IF(A16485&lt;&gt;0,IFERROR(VLOOKUP(D16485,Transactions!$K$4:$L$24,2,0), "Invalid date, no label or wrong spelling"),"Date and/or label missing. Exclude?")</f>
        <v>Date and/or label missing. Exclude?</v>
      </c>
      <c r="F16485" s="201"/>
      <c r="G16485" s="202"/>
      <c r="H16485" s="203"/>
    </row>
    <row r="16486" spans="1:8" x14ac:dyDescent="0.25">
      <c r="A16486" s="37"/>
      <c r="B16486" s="38"/>
      <c r="C16486" s="97"/>
      <c r="D16486" s="92"/>
      <c r="E16486" s="88" t="str">
        <f>IF(A16486&lt;&gt;0,IFERROR(VLOOKUP(D16486,Transactions!$K$4:$L$24,2,0), "Invalid date, no label or wrong spelling"),"Date and/or label missing. Exclude?")</f>
        <v>Date and/or label missing. Exclude?</v>
      </c>
      <c r="F16486" s="201"/>
      <c r="G16486" s="202"/>
      <c r="H16486" s="203"/>
    </row>
    <row r="16487" spans="1:8" x14ac:dyDescent="0.25">
      <c r="A16487" s="37"/>
      <c r="B16487" s="38"/>
      <c r="C16487" s="97"/>
      <c r="D16487" s="92"/>
      <c r="E16487" s="88" t="str">
        <f>IF(A16487&lt;&gt;0,IFERROR(VLOOKUP(D16487,Transactions!$K$4:$L$24,2,0), "Invalid date, no label or wrong spelling"),"Date and/or label missing. Exclude?")</f>
        <v>Date and/or label missing. Exclude?</v>
      </c>
      <c r="F16487" s="201"/>
      <c r="G16487" s="202"/>
      <c r="H16487" s="203"/>
    </row>
    <row r="16488" spans="1:8" x14ac:dyDescent="0.25">
      <c r="A16488" s="37"/>
      <c r="B16488" s="38"/>
      <c r="C16488" s="97"/>
      <c r="D16488" s="92"/>
      <c r="E16488" s="88" t="str">
        <f>IF(A16488&lt;&gt;0,IFERROR(VLOOKUP(D16488,Transactions!$K$4:$L$24,2,0), "Invalid date, no label or wrong spelling"),"Date and/or label missing. Exclude?")</f>
        <v>Date and/or label missing. Exclude?</v>
      </c>
      <c r="F16488" s="201"/>
      <c r="G16488" s="202"/>
      <c r="H16488" s="203"/>
    </row>
    <row r="16489" spans="1:8" x14ac:dyDescent="0.25">
      <c r="A16489" s="37"/>
      <c r="B16489" s="38"/>
      <c r="C16489" s="97"/>
      <c r="D16489" s="92"/>
      <c r="E16489" s="88" t="str">
        <f>IF(A16489&lt;&gt;0,IFERROR(VLOOKUP(D16489,Transactions!$K$4:$L$24,2,0), "Invalid date, no label or wrong spelling"),"Date and/or label missing. Exclude?")</f>
        <v>Date and/or label missing. Exclude?</v>
      </c>
      <c r="F16489" s="201"/>
      <c r="G16489" s="202"/>
      <c r="H16489" s="203"/>
    </row>
    <row r="16490" spans="1:8" x14ac:dyDescent="0.25">
      <c r="A16490" s="37"/>
      <c r="B16490" s="38"/>
      <c r="C16490" s="97"/>
      <c r="D16490" s="92"/>
      <c r="E16490" s="88" t="str">
        <f>IF(A16490&lt;&gt;0,IFERROR(VLOOKUP(D16490,Transactions!$K$4:$L$24,2,0), "Invalid date, no label or wrong spelling"),"Date and/or label missing. Exclude?")</f>
        <v>Date and/or label missing. Exclude?</v>
      </c>
      <c r="F16490" s="201"/>
      <c r="G16490" s="202"/>
      <c r="H16490" s="203"/>
    </row>
    <row r="16491" spans="1:8" x14ac:dyDescent="0.25">
      <c r="A16491" s="37"/>
      <c r="B16491" s="38"/>
      <c r="C16491" s="97"/>
      <c r="D16491" s="92"/>
      <c r="E16491" s="88" t="str">
        <f>IF(A16491&lt;&gt;0,IFERROR(VLOOKUP(D16491,Transactions!$K$4:$L$24,2,0), "Invalid date, no label or wrong spelling"),"Date and/or label missing. Exclude?")</f>
        <v>Date and/or label missing. Exclude?</v>
      </c>
      <c r="F16491" s="201"/>
      <c r="G16491" s="202"/>
      <c r="H16491" s="203"/>
    </row>
    <row r="16492" spans="1:8" x14ac:dyDescent="0.25">
      <c r="A16492" s="37"/>
      <c r="B16492" s="38"/>
      <c r="C16492" s="97"/>
      <c r="D16492" s="92"/>
      <c r="E16492" s="88" t="str">
        <f>IF(A16492&lt;&gt;0,IFERROR(VLOOKUP(D16492,Transactions!$K$4:$L$24,2,0), "Invalid date, no label or wrong spelling"),"Date and/or label missing. Exclude?")</f>
        <v>Date and/or label missing. Exclude?</v>
      </c>
      <c r="F16492" s="201"/>
      <c r="G16492" s="202"/>
      <c r="H16492" s="203"/>
    </row>
    <row r="16493" spans="1:8" x14ac:dyDescent="0.25">
      <c r="A16493" s="37"/>
      <c r="B16493" s="38"/>
      <c r="C16493" s="97"/>
      <c r="D16493" s="92"/>
      <c r="E16493" s="88" t="str">
        <f>IF(A16493&lt;&gt;0,IFERROR(VLOOKUP(D16493,Transactions!$K$4:$L$24,2,0), "Invalid date, no label or wrong spelling"),"Date and/or label missing. Exclude?")</f>
        <v>Date and/or label missing. Exclude?</v>
      </c>
      <c r="F16493" s="201"/>
      <c r="G16493" s="202"/>
      <c r="H16493" s="203"/>
    </row>
    <row r="16494" spans="1:8" x14ac:dyDescent="0.25">
      <c r="A16494" s="37"/>
      <c r="B16494" s="38"/>
      <c r="C16494" s="97"/>
      <c r="D16494" s="92"/>
      <c r="E16494" s="88" t="str">
        <f>IF(A16494&lt;&gt;0,IFERROR(VLOOKUP(D16494,Transactions!$K$4:$L$24,2,0), "Invalid date, no label or wrong spelling"),"Date and/or label missing. Exclude?")</f>
        <v>Date and/or label missing. Exclude?</v>
      </c>
      <c r="F16494" s="201"/>
      <c r="G16494" s="202"/>
      <c r="H16494" s="203"/>
    </row>
    <row r="16495" spans="1:8" x14ac:dyDescent="0.25">
      <c r="A16495" s="37"/>
      <c r="B16495" s="38"/>
      <c r="C16495" s="97"/>
      <c r="D16495" s="92"/>
      <c r="E16495" s="88" t="str">
        <f>IF(A16495&lt;&gt;0,IFERROR(VLOOKUP(D16495,Transactions!$K$4:$L$24,2,0), "Invalid date, no label or wrong spelling"),"Date and/or label missing. Exclude?")</f>
        <v>Date and/or label missing. Exclude?</v>
      </c>
      <c r="F16495" s="201"/>
      <c r="G16495" s="202"/>
      <c r="H16495" s="203"/>
    </row>
    <row r="16496" spans="1:8" x14ac:dyDescent="0.25">
      <c r="A16496" s="37"/>
      <c r="B16496" s="38"/>
      <c r="C16496" s="97"/>
      <c r="D16496" s="92"/>
      <c r="E16496" s="88" t="str">
        <f>IF(A16496&lt;&gt;0,IFERROR(VLOOKUP(D16496,Transactions!$K$4:$L$24,2,0), "Invalid date, no label or wrong spelling"),"Date and/or label missing. Exclude?")</f>
        <v>Date and/or label missing. Exclude?</v>
      </c>
      <c r="F16496" s="201"/>
      <c r="G16496" s="202"/>
      <c r="H16496" s="203"/>
    </row>
    <row r="16497" spans="1:8" x14ac:dyDescent="0.25">
      <c r="A16497" s="37"/>
      <c r="B16497" s="38"/>
      <c r="C16497" s="97"/>
      <c r="D16497" s="92"/>
      <c r="E16497" s="88" t="str">
        <f>IF(A16497&lt;&gt;0,IFERROR(VLOOKUP(D16497,Transactions!$K$4:$L$24,2,0), "Invalid date, no label or wrong spelling"),"Date and/or label missing. Exclude?")</f>
        <v>Date and/or label missing. Exclude?</v>
      </c>
      <c r="F16497" s="201"/>
      <c r="G16497" s="202"/>
      <c r="H16497" s="203"/>
    </row>
    <row r="16498" spans="1:8" x14ac:dyDescent="0.25">
      <c r="A16498" s="37"/>
      <c r="B16498" s="38"/>
      <c r="C16498" s="97"/>
      <c r="D16498" s="92"/>
      <c r="E16498" s="88" t="str">
        <f>IF(A16498&lt;&gt;0,IFERROR(VLOOKUP(D16498,Transactions!$K$4:$L$24,2,0), "Invalid date, no label or wrong spelling"),"Date and/or label missing. Exclude?")</f>
        <v>Date and/or label missing. Exclude?</v>
      </c>
      <c r="F16498" s="201"/>
      <c r="G16498" s="202"/>
      <c r="H16498" s="203"/>
    </row>
    <row r="16499" spans="1:8" x14ac:dyDescent="0.25">
      <c r="A16499" s="37"/>
      <c r="B16499" s="38"/>
      <c r="C16499" s="97"/>
      <c r="D16499" s="92"/>
      <c r="E16499" s="88" t="str">
        <f>IF(A16499&lt;&gt;0,IFERROR(VLOOKUP(D16499,Transactions!$K$4:$L$24,2,0), "Invalid date, no label or wrong spelling"),"Date and/or label missing. Exclude?")</f>
        <v>Date and/or label missing. Exclude?</v>
      </c>
      <c r="F16499" s="201"/>
      <c r="G16499" s="202"/>
      <c r="H16499" s="203"/>
    </row>
    <row r="16500" spans="1:8" x14ac:dyDescent="0.25">
      <c r="A16500" s="37"/>
      <c r="B16500" s="38"/>
      <c r="C16500" s="97"/>
      <c r="D16500" s="92"/>
      <c r="E16500" s="88" t="str">
        <f>IF(A16500&lt;&gt;0,IFERROR(VLOOKUP(D16500,Transactions!$K$4:$L$24,2,0), "Invalid date, no label or wrong spelling"),"Date and/or label missing. Exclude?")</f>
        <v>Date and/or label missing. Exclude?</v>
      </c>
      <c r="F16500" s="201"/>
      <c r="G16500" s="202"/>
      <c r="H16500" s="203"/>
    </row>
    <row r="16501" spans="1:8" x14ac:dyDescent="0.25">
      <c r="A16501" s="37"/>
      <c r="B16501" s="38"/>
      <c r="C16501" s="97"/>
      <c r="D16501" s="92"/>
      <c r="E16501" s="88" t="str">
        <f>IF(A16501&lt;&gt;0,IFERROR(VLOOKUP(D16501,Transactions!$K$4:$L$24,2,0), "Invalid date, no label or wrong spelling"),"Date and/or label missing. Exclude?")</f>
        <v>Date and/or label missing. Exclude?</v>
      </c>
      <c r="F16501" s="201"/>
      <c r="G16501" s="202"/>
      <c r="H16501" s="203"/>
    </row>
    <row r="16502" spans="1:8" x14ac:dyDescent="0.25">
      <c r="A16502" s="37"/>
      <c r="B16502" s="38"/>
      <c r="C16502" s="97"/>
      <c r="D16502" s="92"/>
      <c r="E16502" s="88" t="str">
        <f>IF(A16502&lt;&gt;0,IFERROR(VLOOKUP(D16502,Transactions!$K$4:$L$24,2,0), "Invalid date, no label or wrong spelling"),"Date and/or label missing. Exclude?")</f>
        <v>Date and/or label missing. Exclude?</v>
      </c>
      <c r="F16502" s="201"/>
      <c r="G16502" s="202"/>
      <c r="H16502" s="203"/>
    </row>
    <row r="16503" spans="1:8" x14ac:dyDescent="0.25">
      <c r="A16503" s="37"/>
      <c r="B16503" s="38"/>
      <c r="C16503" s="97"/>
      <c r="D16503" s="92"/>
      <c r="E16503" s="88" t="str">
        <f>IF(A16503&lt;&gt;0,IFERROR(VLOOKUP(D16503,Transactions!$K$4:$L$24,2,0), "Invalid date, no label or wrong spelling"),"Date and/or label missing. Exclude?")</f>
        <v>Date and/or label missing. Exclude?</v>
      </c>
      <c r="F16503" s="201"/>
      <c r="G16503" s="202"/>
      <c r="H16503" s="203"/>
    </row>
    <row r="16504" spans="1:8" x14ac:dyDescent="0.25">
      <c r="A16504" s="37"/>
      <c r="B16504" s="38"/>
      <c r="C16504" s="97"/>
      <c r="D16504" s="92"/>
      <c r="E16504" s="88" t="str">
        <f>IF(A16504&lt;&gt;0,IFERROR(VLOOKUP(D16504,Transactions!$K$4:$L$24,2,0), "Invalid date, no label or wrong spelling"),"Date and/or label missing. Exclude?")</f>
        <v>Date and/or label missing. Exclude?</v>
      </c>
      <c r="F16504" s="201"/>
      <c r="G16504" s="202"/>
      <c r="H16504" s="203"/>
    </row>
    <row r="16505" spans="1:8" x14ac:dyDescent="0.25">
      <c r="A16505" s="37"/>
      <c r="B16505" s="38"/>
      <c r="C16505" s="97"/>
      <c r="D16505" s="92"/>
      <c r="E16505" s="88" t="str">
        <f>IF(A16505&lt;&gt;0,IFERROR(VLOOKUP(D16505,Transactions!$K$4:$L$24,2,0), "Invalid date, no label or wrong spelling"),"Date and/or label missing. Exclude?")</f>
        <v>Date and/or label missing. Exclude?</v>
      </c>
      <c r="F16505" s="201"/>
      <c r="G16505" s="202"/>
      <c r="H16505" s="203"/>
    </row>
    <row r="16506" spans="1:8" x14ac:dyDescent="0.25">
      <c r="A16506" s="37"/>
      <c r="B16506" s="38"/>
      <c r="C16506" s="97"/>
      <c r="D16506" s="92"/>
      <c r="E16506" s="88" t="str">
        <f>IF(A16506&lt;&gt;0,IFERROR(VLOOKUP(D16506,Transactions!$K$4:$L$24,2,0), "Invalid date, no label or wrong spelling"),"Date and/or label missing. Exclude?")</f>
        <v>Date and/or label missing. Exclude?</v>
      </c>
      <c r="F16506" s="201"/>
      <c r="G16506" s="202"/>
      <c r="H16506" s="203"/>
    </row>
    <row r="16507" spans="1:8" x14ac:dyDescent="0.25">
      <c r="A16507" s="37"/>
      <c r="B16507" s="38"/>
      <c r="C16507" s="97"/>
      <c r="D16507" s="92"/>
      <c r="E16507" s="88" t="str">
        <f>IF(A16507&lt;&gt;0,IFERROR(VLOOKUP(D16507,Transactions!$K$4:$L$24,2,0), "Invalid date, no label or wrong spelling"),"Date and/or label missing. Exclude?")</f>
        <v>Date and/or label missing. Exclude?</v>
      </c>
      <c r="F16507" s="201"/>
      <c r="G16507" s="202"/>
      <c r="H16507" s="203"/>
    </row>
    <row r="16508" spans="1:8" x14ac:dyDescent="0.25">
      <c r="A16508" s="37"/>
      <c r="B16508" s="38"/>
      <c r="C16508" s="97"/>
      <c r="D16508" s="92"/>
      <c r="E16508" s="88" t="str">
        <f>IF(A16508&lt;&gt;0,IFERROR(VLOOKUP(D16508,Transactions!$K$4:$L$24,2,0), "Invalid date, no label or wrong spelling"),"Date and/or label missing. Exclude?")</f>
        <v>Date and/or label missing. Exclude?</v>
      </c>
      <c r="F16508" s="201"/>
      <c r="G16508" s="202"/>
      <c r="H16508" s="203"/>
    </row>
    <row r="16509" spans="1:8" x14ac:dyDescent="0.25">
      <c r="A16509" s="37"/>
      <c r="B16509" s="38"/>
      <c r="C16509" s="97"/>
      <c r="D16509" s="92"/>
      <c r="E16509" s="88" t="str">
        <f>IF(A16509&lt;&gt;0,IFERROR(VLOOKUP(D16509,Transactions!$K$4:$L$24,2,0), "Invalid date, no label or wrong spelling"),"Date and/or label missing. Exclude?")</f>
        <v>Date and/or label missing. Exclude?</v>
      </c>
      <c r="F16509" s="201"/>
      <c r="G16509" s="202"/>
      <c r="H16509" s="203"/>
    </row>
    <row r="16510" spans="1:8" x14ac:dyDescent="0.25">
      <c r="A16510" s="37"/>
      <c r="B16510" s="38"/>
      <c r="C16510" s="97"/>
      <c r="D16510" s="92"/>
      <c r="E16510" s="88" t="str">
        <f>IF(A16510&lt;&gt;0,IFERROR(VLOOKUP(D16510,Transactions!$K$4:$L$24,2,0), "Invalid date, no label or wrong spelling"),"Date and/or label missing. Exclude?")</f>
        <v>Date and/or label missing. Exclude?</v>
      </c>
      <c r="F16510" s="201"/>
      <c r="G16510" s="202"/>
      <c r="H16510" s="203"/>
    </row>
    <row r="16511" spans="1:8" x14ac:dyDescent="0.25">
      <c r="A16511" s="37"/>
      <c r="B16511" s="38"/>
      <c r="C16511" s="97"/>
      <c r="D16511" s="92"/>
      <c r="E16511" s="88" t="str">
        <f>IF(A16511&lt;&gt;0,IFERROR(VLOOKUP(D16511,Transactions!$K$4:$L$24,2,0), "Invalid date, no label or wrong spelling"),"Date and/or label missing. Exclude?")</f>
        <v>Date and/or label missing. Exclude?</v>
      </c>
      <c r="F16511" s="201"/>
      <c r="G16511" s="202"/>
      <c r="H16511" s="203"/>
    </row>
    <row r="16512" spans="1:8" x14ac:dyDescent="0.25">
      <c r="A16512" s="37"/>
      <c r="B16512" s="38"/>
      <c r="C16512" s="97"/>
      <c r="D16512" s="92"/>
      <c r="E16512" s="88" t="str">
        <f>IF(A16512&lt;&gt;0,IFERROR(VLOOKUP(D16512,Transactions!$K$4:$L$24,2,0), "Invalid date, no label or wrong spelling"),"Date and/or label missing. Exclude?")</f>
        <v>Date and/or label missing. Exclude?</v>
      </c>
      <c r="F16512" s="201"/>
      <c r="G16512" s="202"/>
      <c r="H16512" s="203"/>
    </row>
    <row r="16513" spans="1:8" x14ac:dyDescent="0.25">
      <c r="A16513" s="37"/>
      <c r="B16513" s="38"/>
      <c r="C16513" s="97"/>
      <c r="D16513" s="92"/>
      <c r="E16513" s="88" t="str">
        <f>IF(A16513&lt;&gt;0,IFERROR(VLOOKUP(D16513,Transactions!$K$4:$L$24,2,0), "Invalid date, no label or wrong spelling"),"Date and/or label missing. Exclude?")</f>
        <v>Date and/or label missing. Exclude?</v>
      </c>
      <c r="F16513" s="201"/>
      <c r="G16513" s="202"/>
      <c r="H16513" s="203"/>
    </row>
    <row r="16514" spans="1:8" x14ac:dyDescent="0.25">
      <c r="A16514" s="37"/>
      <c r="B16514" s="38"/>
      <c r="C16514" s="97"/>
      <c r="D16514" s="92"/>
      <c r="E16514" s="88" t="str">
        <f>IF(A16514&lt;&gt;0,IFERROR(VLOOKUP(D16514,Transactions!$K$4:$L$24,2,0), "Invalid date, no label or wrong spelling"),"Date and/or label missing. Exclude?")</f>
        <v>Date and/or label missing. Exclude?</v>
      </c>
      <c r="F16514" s="201"/>
      <c r="G16514" s="202"/>
      <c r="H16514" s="203"/>
    </row>
    <row r="16515" spans="1:8" x14ac:dyDescent="0.25">
      <c r="A16515" s="37"/>
      <c r="B16515" s="38"/>
      <c r="C16515" s="97"/>
      <c r="D16515" s="92"/>
      <c r="E16515" s="88" t="str">
        <f>IF(A16515&lt;&gt;0,IFERROR(VLOOKUP(D16515,Transactions!$K$4:$L$24,2,0), "Invalid date, no label or wrong spelling"),"Date and/or label missing. Exclude?")</f>
        <v>Date and/or label missing. Exclude?</v>
      </c>
      <c r="F16515" s="201"/>
      <c r="G16515" s="202"/>
      <c r="H16515" s="203"/>
    </row>
    <row r="16516" spans="1:8" x14ac:dyDescent="0.25">
      <c r="A16516" s="37"/>
      <c r="B16516" s="38"/>
      <c r="C16516" s="97"/>
      <c r="D16516" s="92"/>
      <c r="E16516" s="88" t="str">
        <f>IF(A16516&lt;&gt;0,IFERROR(VLOOKUP(D16516,Transactions!$K$4:$L$24,2,0), "Invalid date, no label or wrong spelling"),"Date and/or label missing. Exclude?")</f>
        <v>Date and/or label missing. Exclude?</v>
      </c>
      <c r="F16516" s="201"/>
      <c r="G16516" s="202"/>
      <c r="H16516" s="203"/>
    </row>
    <row r="16517" spans="1:8" x14ac:dyDescent="0.25">
      <c r="A16517" s="37"/>
      <c r="B16517" s="38"/>
      <c r="C16517" s="97"/>
      <c r="D16517" s="92"/>
      <c r="E16517" s="88" t="str">
        <f>IF(A16517&lt;&gt;0,IFERROR(VLOOKUP(D16517,Transactions!$K$4:$L$24,2,0), "Invalid date, no label or wrong spelling"),"Date and/or label missing. Exclude?")</f>
        <v>Date and/or label missing. Exclude?</v>
      </c>
      <c r="F16517" s="201"/>
      <c r="G16517" s="202"/>
      <c r="H16517" s="203"/>
    </row>
    <row r="16518" spans="1:8" x14ac:dyDescent="0.25">
      <c r="A16518" s="37"/>
      <c r="B16518" s="38"/>
      <c r="C16518" s="97"/>
      <c r="D16518" s="92"/>
      <c r="E16518" s="88" t="str">
        <f>IF(A16518&lt;&gt;0,IFERROR(VLOOKUP(D16518,Transactions!$K$4:$L$24,2,0), "Invalid date, no label or wrong spelling"),"Date and/or label missing. Exclude?")</f>
        <v>Date and/or label missing. Exclude?</v>
      </c>
      <c r="F16518" s="201"/>
      <c r="G16518" s="202"/>
      <c r="H16518" s="203"/>
    </row>
    <row r="16519" spans="1:8" x14ac:dyDescent="0.25">
      <c r="A16519" s="37"/>
      <c r="B16519" s="38"/>
      <c r="C16519" s="97"/>
      <c r="D16519" s="92"/>
      <c r="E16519" s="88" t="str">
        <f>IF(A16519&lt;&gt;0,IFERROR(VLOOKUP(D16519,Transactions!$K$4:$L$24,2,0), "Invalid date, no label or wrong spelling"),"Date and/or label missing. Exclude?")</f>
        <v>Date and/or label missing. Exclude?</v>
      </c>
      <c r="F16519" s="201"/>
      <c r="G16519" s="202"/>
      <c r="H16519" s="203"/>
    </row>
    <row r="16520" spans="1:8" x14ac:dyDescent="0.25">
      <c r="A16520" s="37"/>
      <c r="B16520" s="38"/>
      <c r="C16520" s="97"/>
      <c r="D16520" s="92"/>
      <c r="E16520" s="88" t="str">
        <f>IF(A16520&lt;&gt;0,IFERROR(VLOOKUP(D16520,Transactions!$K$4:$L$24,2,0), "Invalid date, no label or wrong spelling"),"Date and/or label missing. Exclude?")</f>
        <v>Date and/or label missing. Exclude?</v>
      </c>
      <c r="F16520" s="201"/>
      <c r="G16520" s="202"/>
      <c r="H16520" s="203"/>
    </row>
    <row r="16521" spans="1:8" x14ac:dyDescent="0.25">
      <c r="A16521" s="37"/>
      <c r="B16521" s="38"/>
      <c r="C16521" s="97"/>
      <c r="D16521" s="92"/>
      <c r="E16521" s="88" t="str">
        <f>IF(A16521&lt;&gt;0,IFERROR(VLOOKUP(D16521,Transactions!$K$4:$L$24,2,0), "Invalid date, no label or wrong spelling"),"Date and/or label missing. Exclude?")</f>
        <v>Date and/or label missing. Exclude?</v>
      </c>
      <c r="F16521" s="201"/>
      <c r="G16521" s="202"/>
      <c r="H16521" s="203"/>
    </row>
    <row r="16522" spans="1:8" x14ac:dyDescent="0.25">
      <c r="A16522" s="37"/>
      <c r="B16522" s="38"/>
      <c r="C16522" s="97"/>
      <c r="D16522" s="92"/>
      <c r="E16522" s="88" t="str">
        <f>IF(A16522&lt;&gt;0,IFERROR(VLOOKUP(D16522,Transactions!$K$4:$L$24,2,0), "Invalid date, no label or wrong spelling"),"Date and/or label missing. Exclude?")</f>
        <v>Date and/or label missing. Exclude?</v>
      </c>
      <c r="F16522" s="201"/>
      <c r="G16522" s="202"/>
      <c r="H16522" s="203"/>
    </row>
    <row r="16523" spans="1:8" x14ac:dyDescent="0.25">
      <c r="A16523" s="37"/>
      <c r="B16523" s="38"/>
      <c r="C16523" s="97"/>
      <c r="D16523" s="92"/>
      <c r="E16523" s="88" t="str">
        <f>IF(A16523&lt;&gt;0,IFERROR(VLOOKUP(D16523,Transactions!$K$4:$L$24,2,0), "Invalid date, no label or wrong spelling"),"Date and/or label missing. Exclude?")</f>
        <v>Date and/or label missing. Exclude?</v>
      </c>
      <c r="F16523" s="201"/>
      <c r="G16523" s="202"/>
      <c r="H16523" s="203"/>
    </row>
    <row r="16524" spans="1:8" x14ac:dyDescent="0.25">
      <c r="A16524" s="37"/>
      <c r="B16524" s="38"/>
      <c r="C16524" s="97"/>
      <c r="D16524" s="92"/>
      <c r="E16524" s="88" t="str">
        <f>IF(A16524&lt;&gt;0,IFERROR(VLOOKUP(D16524,Transactions!$K$4:$L$24,2,0), "Invalid date, no label or wrong spelling"),"Date and/or label missing. Exclude?")</f>
        <v>Date and/or label missing. Exclude?</v>
      </c>
      <c r="F16524" s="201"/>
      <c r="G16524" s="202"/>
      <c r="H16524" s="203"/>
    </row>
    <row r="16525" spans="1:8" x14ac:dyDescent="0.25">
      <c r="A16525" s="37"/>
      <c r="B16525" s="38"/>
      <c r="C16525" s="97"/>
      <c r="D16525" s="92"/>
      <c r="E16525" s="88" t="str">
        <f>IF(A16525&lt;&gt;0,IFERROR(VLOOKUP(D16525,Transactions!$K$4:$L$24,2,0), "Invalid date, no label or wrong spelling"),"Date and/or label missing. Exclude?")</f>
        <v>Date and/or label missing. Exclude?</v>
      </c>
      <c r="F16525" s="201"/>
      <c r="G16525" s="202"/>
      <c r="H16525" s="203"/>
    </row>
    <row r="16526" spans="1:8" x14ac:dyDescent="0.25">
      <c r="A16526" s="37"/>
      <c r="B16526" s="38"/>
      <c r="C16526" s="97"/>
      <c r="D16526" s="92"/>
      <c r="E16526" s="88" t="str">
        <f>IF(A16526&lt;&gt;0,IFERROR(VLOOKUP(D16526,Transactions!$K$4:$L$24,2,0), "Invalid date, no label or wrong spelling"),"Date and/or label missing. Exclude?")</f>
        <v>Date and/or label missing. Exclude?</v>
      </c>
      <c r="F16526" s="201"/>
      <c r="G16526" s="202"/>
      <c r="H16526" s="203"/>
    </row>
    <row r="16527" spans="1:8" x14ac:dyDescent="0.25">
      <c r="A16527" s="37"/>
      <c r="B16527" s="38"/>
      <c r="C16527" s="97"/>
      <c r="D16527" s="92"/>
      <c r="E16527" s="88" t="str">
        <f>IF(A16527&lt;&gt;0,IFERROR(VLOOKUP(D16527,Transactions!$K$4:$L$24,2,0), "Invalid date, no label or wrong spelling"),"Date and/or label missing. Exclude?")</f>
        <v>Date and/or label missing. Exclude?</v>
      </c>
      <c r="F16527" s="201"/>
      <c r="G16527" s="202"/>
      <c r="H16527" s="203"/>
    </row>
    <row r="16528" spans="1:8" x14ac:dyDescent="0.25">
      <c r="A16528" s="37"/>
      <c r="B16528" s="38"/>
      <c r="C16528" s="97"/>
      <c r="D16528" s="92"/>
      <c r="E16528" s="88" t="str">
        <f>IF(A16528&lt;&gt;0,IFERROR(VLOOKUP(D16528,Transactions!$K$4:$L$24,2,0), "Invalid date, no label or wrong spelling"),"Date and/or label missing. Exclude?")</f>
        <v>Date and/or label missing. Exclude?</v>
      </c>
      <c r="F16528" s="201"/>
      <c r="G16528" s="202"/>
      <c r="H16528" s="203"/>
    </row>
    <row r="16529" spans="1:8" x14ac:dyDescent="0.25">
      <c r="A16529" s="37"/>
      <c r="B16529" s="38"/>
      <c r="C16529" s="97"/>
      <c r="D16529" s="92"/>
      <c r="E16529" s="88" t="str">
        <f>IF(A16529&lt;&gt;0,IFERROR(VLOOKUP(D16529,Transactions!$K$4:$L$24,2,0), "Invalid date, no label or wrong spelling"),"Date and/or label missing. Exclude?")</f>
        <v>Date and/or label missing. Exclude?</v>
      </c>
      <c r="F16529" s="201"/>
      <c r="G16529" s="202"/>
      <c r="H16529" s="203"/>
    </row>
    <row r="16530" spans="1:8" x14ac:dyDescent="0.25">
      <c r="A16530" s="37"/>
      <c r="B16530" s="38"/>
      <c r="C16530" s="97"/>
      <c r="D16530" s="92"/>
      <c r="E16530" s="88" t="str">
        <f>IF(A16530&lt;&gt;0,IFERROR(VLOOKUP(D16530,Transactions!$K$4:$L$24,2,0), "Invalid date, no label or wrong spelling"),"Date and/or label missing. Exclude?")</f>
        <v>Date and/or label missing. Exclude?</v>
      </c>
      <c r="F16530" s="201"/>
      <c r="G16530" s="202"/>
      <c r="H16530" s="203"/>
    </row>
    <row r="16531" spans="1:8" x14ac:dyDescent="0.25">
      <c r="A16531" s="37"/>
      <c r="B16531" s="38"/>
      <c r="C16531" s="97"/>
      <c r="D16531" s="92"/>
      <c r="E16531" s="88" t="str">
        <f>IF(A16531&lt;&gt;0,IFERROR(VLOOKUP(D16531,Transactions!$K$4:$L$24,2,0), "Invalid date, no label or wrong spelling"),"Date and/or label missing. Exclude?")</f>
        <v>Date and/or label missing. Exclude?</v>
      </c>
      <c r="F16531" s="201"/>
      <c r="G16531" s="202"/>
      <c r="H16531" s="203"/>
    </row>
    <row r="16532" spans="1:8" x14ac:dyDescent="0.25">
      <c r="A16532" s="37"/>
      <c r="B16532" s="38"/>
      <c r="C16532" s="97"/>
      <c r="D16532" s="92"/>
      <c r="E16532" s="88" t="str">
        <f>IF(A16532&lt;&gt;0,IFERROR(VLOOKUP(D16532,Transactions!$K$4:$L$24,2,0), "Invalid date, no label or wrong spelling"),"Date and/or label missing. Exclude?")</f>
        <v>Date and/or label missing. Exclude?</v>
      </c>
      <c r="F16532" s="201"/>
      <c r="G16532" s="202"/>
      <c r="H16532" s="203"/>
    </row>
    <row r="16533" spans="1:8" x14ac:dyDescent="0.25">
      <c r="A16533" s="37"/>
      <c r="B16533" s="38"/>
      <c r="C16533" s="97"/>
      <c r="D16533" s="92"/>
      <c r="E16533" s="88" t="str">
        <f>IF(A16533&lt;&gt;0,IFERROR(VLOOKUP(D16533,Transactions!$K$4:$L$24,2,0), "Invalid date, no label or wrong spelling"),"Date and/or label missing. Exclude?")</f>
        <v>Date and/or label missing. Exclude?</v>
      </c>
      <c r="F16533" s="201"/>
      <c r="G16533" s="202"/>
      <c r="H16533" s="203"/>
    </row>
    <row r="16534" spans="1:8" x14ac:dyDescent="0.25">
      <c r="A16534" s="37"/>
      <c r="B16534" s="38"/>
      <c r="C16534" s="97"/>
      <c r="D16534" s="92"/>
      <c r="E16534" s="88" t="str">
        <f>IF(A16534&lt;&gt;0,IFERROR(VLOOKUP(D16534,Transactions!$K$4:$L$24,2,0), "Invalid date, no label or wrong spelling"),"Date and/or label missing. Exclude?")</f>
        <v>Date and/or label missing. Exclude?</v>
      </c>
      <c r="F16534" s="201"/>
      <c r="G16534" s="202"/>
      <c r="H16534" s="203"/>
    </row>
    <row r="16535" spans="1:8" x14ac:dyDescent="0.25">
      <c r="A16535" s="37"/>
      <c r="B16535" s="38"/>
      <c r="C16535" s="97"/>
      <c r="D16535" s="92"/>
      <c r="E16535" s="88" t="str">
        <f>IF(A16535&lt;&gt;0,IFERROR(VLOOKUP(D16535,Transactions!$K$4:$L$24,2,0), "Invalid date, no label or wrong spelling"),"Date and/or label missing. Exclude?")</f>
        <v>Date and/or label missing. Exclude?</v>
      </c>
      <c r="F16535" s="201"/>
      <c r="G16535" s="202"/>
      <c r="H16535" s="203"/>
    </row>
    <row r="16536" spans="1:8" x14ac:dyDescent="0.25">
      <c r="A16536" s="37"/>
      <c r="B16536" s="38"/>
      <c r="C16536" s="97"/>
      <c r="D16536" s="92"/>
      <c r="E16536" s="88" t="str">
        <f>IF(A16536&lt;&gt;0,IFERROR(VLOOKUP(D16536,Transactions!$K$4:$L$24,2,0), "Invalid date, no label or wrong spelling"),"Date and/or label missing. Exclude?")</f>
        <v>Date and/or label missing. Exclude?</v>
      </c>
      <c r="F16536" s="201"/>
      <c r="G16536" s="202"/>
      <c r="H16536" s="203"/>
    </row>
    <row r="16537" spans="1:8" x14ac:dyDescent="0.25">
      <c r="A16537" s="37"/>
      <c r="B16537" s="38"/>
      <c r="C16537" s="97"/>
      <c r="D16537" s="92"/>
      <c r="E16537" s="88" t="str">
        <f>IF(A16537&lt;&gt;0,IFERROR(VLOOKUP(D16537,Transactions!$K$4:$L$24,2,0), "Invalid date, no label or wrong spelling"),"Date and/or label missing. Exclude?")</f>
        <v>Date and/or label missing. Exclude?</v>
      </c>
      <c r="F16537" s="201"/>
      <c r="G16537" s="202"/>
      <c r="H16537" s="203"/>
    </row>
    <row r="16538" spans="1:8" x14ac:dyDescent="0.25">
      <c r="A16538" s="37"/>
      <c r="B16538" s="38"/>
      <c r="C16538" s="97"/>
      <c r="D16538" s="92"/>
      <c r="E16538" s="88" t="str">
        <f>IF(A16538&lt;&gt;0,IFERROR(VLOOKUP(D16538,Transactions!$K$4:$L$24,2,0), "Invalid date, no label or wrong spelling"),"Date and/or label missing. Exclude?")</f>
        <v>Date and/or label missing. Exclude?</v>
      </c>
      <c r="F16538" s="201"/>
      <c r="G16538" s="202"/>
      <c r="H16538" s="203"/>
    </row>
    <row r="16539" spans="1:8" x14ac:dyDescent="0.25">
      <c r="A16539" s="37"/>
      <c r="B16539" s="38"/>
      <c r="C16539" s="97"/>
      <c r="D16539" s="92"/>
      <c r="E16539" s="88" t="str">
        <f>IF(A16539&lt;&gt;0,IFERROR(VLOOKUP(D16539,Transactions!$K$4:$L$24,2,0), "Invalid date, no label or wrong spelling"),"Date and/or label missing. Exclude?")</f>
        <v>Date and/or label missing. Exclude?</v>
      </c>
      <c r="F16539" s="201"/>
      <c r="G16539" s="202"/>
      <c r="H16539" s="203"/>
    </row>
    <row r="16540" spans="1:8" x14ac:dyDescent="0.25">
      <c r="A16540" s="37"/>
      <c r="B16540" s="38"/>
      <c r="C16540" s="97"/>
      <c r="D16540" s="92"/>
      <c r="E16540" s="88" t="str">
        <f>IF(A16540&lt;&gt;0,IFERROR(VLOOKUP(D16540,Transactions!$K$4:$L$24,2,0), "Invalid date, no label or wrong spelling"),"Date and/or label missing. Exclude?")</f>
        <v>Date and/or label missing. Exclude?</v>
      </c>
      <c r="F16540" s="201"/>
      <c r="G16540" s="202"/>
      <c r="H16540" s="203"/>
    </row>
    <row r="16541" spans="1:8" x14ac:dyDescent="0.25">
      <c r="A16541" s="37"/>
      <c r="B16541" s="38"/>
      <c r="C16541" s="97"/>
      <c r="D16541" s="92"/>
      <c r="E16541" s="88" t="str">
        <f>IF(A16541&lt;&gt;0,IFERROR(VLOOKUP(D16541,Transactions!$K$4:$L$24,2,0), "Invalid date, no label or wrong spelling"),"Date and/or label missing. Exclude?")</f>
        <v>Date and/or label missing. Exclude?</v>
      </c>
      <c r="F16541" s="201"/>
      <c r="G16541" s="202"/>
      <c r="H16541" s="203"/>
    </row>
    <row r="16542" spans="1:8" x14ac:dyDescent="0.25">
      <c r="A16542" s="37"/>
      <c r="B16542" s="38"/>
      <c r="C16542" s="97"/>
      <c r="D16542" s="92"/>
      <c r="E16542" s="88" t="str">
        <f>IF(A16542&lt;&gt;0,IFERROR(VLOOKUP(D16542,Transactions!$K$4:$L$24,2,0), "Invalid date, no label or wrong spelling"),"Date and/or label missing. Exclude?")</f>
        <v>Date and/or label missing. Exclude?</v>
      </c>
      <c r="F16542" s="201"/>
      <c r="G16542" s="202"/>
      <c r="H16542" s="203"/>
    </row>
    <row r="16543" spans="1:8" x14ac:dyDescent="0.25">
      <c r="A16543" s="37"/>
      <c r="B16543" s="38"/>
      <c r="C16543" s="97"/>
      <c r="D16543" s="92"/>
      <c r="E16543" s="88" t="str">
        <f>IF(A16543&lt;&gt;0,IFERROR(VLOOKUP(D16543,Transactions!$K$4:$L$24,2,0), "Invalid date, no label or wrong spelling"),"Date and/or label missing. Exclude?")</f>
        <v>Date and/or label missing. Exclude?</v>
      </c>
      <c r="F16543" s="201"/>
      <c r="G16543" s="202"/>
      <c r="H16543" s="203"/>
    </row>
    <row r="16544" spans="1:8" x14ac:dyDescent="0.25">
      <c r="A16544" s="37"/>
      <c r="B16544" s="38"/>
      <c r="C16544" s="97"/>
      <c r="D16544" s="92"/>
      <c r="E16544" s="88" t="str">
        <f>IF(A16544&lt;&gt;0,IFERROR(VLOOKUP(D16544,Transactions!$K$4:$L$24,2,0), "Invalid date, no label or wrong spelling"),"Date and/or label missing. Exclude?")</f>
        <v>Date and/or label missing. Exclude?</v>
      </c>
      <c r="F16544" s="201"/>
      <c r="G16544" s="202"/>
      <c r="H16544" s="203"/>
    </row>
    <row r="16545" spans="1:8" x14ac:dyDescent="0.25">
      <c r="A16545" s="37"/>
      <c r="B16545" s="38"/>
      <c r="C16545" s="97"/>
      <c r="D16545" s="92"/>
      <c r="E16545" s="88" t="str">
        <f>IF(A16545&lt;&gt;0,IFERROR(VLOOKUP(D16545,Transactions!$K$4:$L$24,2,0), "Invalid date, no label or wrong spelling"),"Date and/or label missing. Exclude?")</f>
        <v>Date and/or label missing. Exclude?</v>
      </c>
      <c r="F16545" s="201"/>
      <c r="G16545" s="202"/>
      <c r="H16545" s="203"/>
    </row>
    <row r="16546" spans="1:8" x14ac:dyDescent="0.25">
      <c r="A16546" s="37"/>
      <c r="B16546" s="38"/>
      <c r="C16546" s="97"/>
      <c r="D16546" s="92"/>
      <c r="E16546" s="88" t="str">
        <f>IF(A16546&lt;&gt;0,IFERROR(VLOOKUP(D16546,Transactions!$K$4:$L$24,2,0), "Invalid date, no label or wrong spelling"),"Date and/or label missing. Exclude?")</f>
        <v>Date and/or label missing. Exclude?</v>
      </c>
      <c r="F16546" s="201"/>
      <c r="G16546" s="202"/>
      <c r="H16546" s="203"/>
    </row>
    <row r="16547" spans="1:8" x14ac:dyDescent="0.25">
      <c r="A16547" s="37"/>
      <c r="B16547" s="38"/>
      <c r="C16547" s="97"/>
      <c r="D16547" s="92"/>
      <c r="E16547" s="88" t="str">
        <f>IF(A16547&lt;&gt;0,IFERROR(VLOOKUP(D16547,Transactions!$K$4:$L$24,2,0), "Invalid date, no label or wrong spelling"),"Date and/or label missing. Exclude?")</f>
        <v>Date and/or label missing. Exclude?</v>
      </c>
      <c r="F16547" s="201"/>
      <c r="G16547" s="202"/>
      <c r="H16547" s="203"/>
    </row>
    <row r="16548" spans="1:8" x14ac:dyDescent="0.25">
      <c r="A16548" s="37"/>
      <c r="B16548" s="38"/>
      <c r="C16548" s="97"/>
      <c r="D16548" s="92"/>
      <c r="E16548" s="88" t="str">
        <f>IF(A16548&lt;&gt;0,IFERROR(VLOOKUP(D16548,Transactions!$K$4:$L$24,2,0), "Invalid date, no label or wrong spelling"),"Date and/or label missing. Exclude?")</f>
        <v>Date and/or label missing. Exclude?</v>
      </c>
      <c r="F16548" s="201"/>
      <c r="G16548" s="202"/>
      <c r="H16548" s="203"/>
    </row>
    <row r="16549" spans="1:8" x14ac:dyDescent="0.25">
      <c r="A16549" s="37"/>
      <c r="B16549" s="38"/>
      <c r="C16549" s="97"/>
      <c r="D16549" s="92"/>
      <c r="E16549" s="88" t="str">
        <f>IF(A16549&lt;&gt;0,IFERROR(VLOOKUP(D16549,Transactions!$K$4:$L$24,2,0), "Invalid date, no label or wrong spelling"),"Date and/or label missing. Exclude?")</f>
        <v>Date and/or label missing. Exclude?</v>
      </c>
      <c r="F16549" s="201"/>
      <c r="G16549" s="202"/>
      <c r="H16549" s="203"/>
    </row>
    <row r="16550" spans="1:8" x14ac:dyDescent="0.25">
      <c r="A16550" s="37"/>
      <c r="B16550" s="38"/>
      <c r="C16550" s="97"/>
      <c r="D16550" s="92"/>
      <c r="E16550" s="88" t="str">
        <f>IF(A16550&lt;&gt;0,IFERROR(VLOOKUP(D16550,Transactions!$K$4:$L$24,2,0), "Invalid date, no label or wrong spelling"),"Date and/or label missing. Exclude?")</f>
        <v>Date and/or label missing. Exclude?</v>
      </c>
      <c r="F16550" s="201"/>
      <c r="G16550" s="202"/>
      <c r="H16550" s="203"/>
    </row>
    <row r="16551" spans="1:8" x14ac:dyDescent="0.25">
      <c r="A16551" s="37"/>
      <c r="B16551" s="38"/>
      <c r="C16551" s="97"/>
      <c r="D16551" s="92"/>
      <c r="E16551" s="88" t="str">
        <f>IF(A16551&lt;&gt;0,IFERROR(VLOOKUP(D16551,Transactions!$K$4:$L$24,2,0), "Invalid date, no label or wrong spelling"),"Date and/or label missing. Exclude?")</f>
        <v>Date and/or label missing. Exclude?</v>
      </c>
      <c r="F16551" s="201"/>
      <c r="G16551" s="202"/>
      <c r="H16551" s="203"/>
    </row>
    <row r="16552" spans="1:8" x14ac:dyDescent="0.25">
      <c r="A16552" s="37"/>
      <c r="B16552" s="38"/>
      <c r="C16552" s="97"/>
      <c r="D16552" s="92"/>
      <c r="E16552" s="88" t="str">
        <f>IF(A16552&lt;&gt;0,IFERROR(VLOOKUP(D16552,Transactions!$K$4:$L$24,2,0), "Invalid date, no label or wrong spelling"),"Date and/or label missing. Exclude?")</f>
        <v>Date and/or label missing. Exclude?</v>
      </c>
      <c r="F16552" s="201"/>
      <c r="G16552" s="202"/>
      <c r="H16552" s="203"/>
    </row>
    <row r="16553" spans="1:8" x14ac:dyDescent="0.25">
      <c r="A16553" s="37"/>
      <c r="B16553" s="38"/>
      <c r="C16553" s="97"/>
      <c r="D16553" s="92"/>
      <c r="E16553" s="88" t="str">
        <f>IF(A16553&lt;&gt;0,IFERROR(VLOOKUP(D16553,Transactions!$K$4:$L$24,2,0), "Invalid date, no label or wrong spelling"),"Date and/or label missing. Exclude?")</f>
        <v>Date and/or label missing. Exclude?</v>
      </c>
      <c r="F16553" s="201"/>
      <c r="G16553" s="202"/>
      <c r="H16553" s="203"/>
    </row>
    <row r="16554" spans="1:8" x14ac:dyDescent="0.25">
      <c r="A16554" s="37"/>
      <c r="B16554" s="38"/>
      <c r="C16554" s="97"/>
      <c r="D16554" s="92"/>
      <c r="E16554" s="88" t="str">
        <f>IF(A16554&lt;&gt;0,IFERROR(VLOOKUP(D16554,Transactions!$K$4:$L$24,2,0), "Invalid date, no label or wrong spelling"),"Date and/or label missing. Exclude?")</f>
        <v>Date and/or label missing. Exclude?</v>
      </c>
      <c r="F16554" s="201"/>
      <c r="G16554" s="202"/>
      <c r="H16554" s="203"/>
    </row>
    <row r="16555" spans="1:8" x14ac:dyDescent="0.25">
      <c r="A16555" s="37"/>
      <c r="B16555" s="38"/>
      <c r="C16555" s="97"/>
      <c r="D16555" s="92"/>
      <c r="E16555" s="88" t="str">
        <f>IF(A16555&lt;&gt;0,IFERROR(VLOOKUP(D16555,Transactions!$K$4:$L$24,2,0), "Invalid date, no label or wrong spelling"),"Date and/or label missing. Exclude?")</f>
        <v>Date and/or label missing. Exclude?</v>
      </c>
      <c r="F16555" s="201"/>
      <c r="G16555" s="202"/>
      <c r="H16555" s="203"/>
    </row>
    <row r="16556" spans="1:8" x14ac:dyDescent="0.25">
      <c r="A16556" s="37"/>
      <c r="B16556" s="38"/>
      <c r="C16556" s="97"/>
      <c r="D16556" s="92"/>
      <c r="E16556" s="88" t="str">
        <f>IF(A16556&lt;&gt;0,IFERROR(VLOOKUP(D16556,Transactions!$K$4:$L$24,2,0), "Invalid date, no label or wrong spelling"),"Date and/or label missing. Exclude?")</f>
        <v>Date and/or label missing. Exclude?</v>
      </c>
      <c r="F16556" s="201"/>
      <c r="G16556" s="202"/>
      <c r="H16556" s="203"/>
    </row>
    <row r="16557" spans="1:8" x14ac:dyDescent="0.25">
      <c r="A16557" s="37"/>
      <c r="B16557" s="38"/>
      <c r="C16557" s="97"/>
      <c r="D16557" s="92"/>
      <c r="E16557" s="88" t="str">
        <f>IF(A16557&lt;&gt;0,IFERROR(VLOOKUP(D16557,Transactions!$K$4:$L$24,2,0), "Invalid date, no label or wrong spelling"),"Date and/or label missing. Exclude?")</f>
        <v>Date and/or label missing. Exclude?</v>
      </c>
      <c r="F16557" s="201"/>
      <c r="G16557" s="202"/>
      <c r="H16557" s="203"/>
    </row>
    <row r="16558" spans="1:8" x14ac:dyDescent="0.25">
      <c r="A16558" s="37"/>
      <c r="B16558" s="38"/>
      <c r="C16558" s="97"/>
      <c r="D16558" s="92"/>
      <c r="E16558" s="88" t="str">
        <f>IF(A16558&lt;&gt;0,IFERROR(VLOOKUP(D16558,Transactions!$K$4:$L$24,2,0), "Invalid date, no label or wrong spelling"),"Date and/or label missing. Exclude?")</f>
        <v>Date and/or label missing. Exclude?</v>
      </c>
      <c r="F16558" s="201"/>
      <c r="G16558" s="202"/>
      <c r="H16558" s="203"/>
    </row>
    <row r="16559" spans="1:8" x14ac:dyDescent="0.25">
      <c r="A16559" s="37"/>
      <c r="B16559" s="38"/>
      <c r="C16559" s="97"/>
      <c r="D16559" s="92"/>
      <c r="E16559" s="88" t="str">
        <f>IF(A16559&lt;&gt;0,IFERROR(VLOOKUP(D16559,Transactions!$K$4:$L$24,2,0), "Invalid date, no label or wrong spelling"),"Date and/or label missing. Exclude?")</f>
        <v>Date and/or label missing. Exclude?</v>
      </c>
      <c r="F16559" s="201"/>
      <c r="G16559" s="202"/>
      <c r="H16559" s="203"/>
    </row>
    <row r="16560" spans="1:8" x14ac:dyDescent="0.25">
      <c r="A16560" s="37"/>
      <c r="B16560" s="38"/>
      <c r="C16560" s="97"/>
      <c r="D16560" s="92"/>
      <c r="E16560" s="88" t="str">
        <f>IF(A16560&lt;&gt;0,IFERROR(VLOOKUP(D16560,Transactions!$K$4:$L$24,2,0), "Invalid date, no label or wrong spelling"),"Date and/or label missing. Exclude?")</f>
        <v>Date and/or label missing. Exclude?</v>
      </c>
      <c r="F16560" s="201"/>
      <c r="G16560" s="202"/>
      <c r="H16560" s="203"/>
    </row>
    <row r="16561" spans="1:8" x14ac:dyDescent="0.25">
      <c r="A16561" s="37"/>
      <c r="B16561" s="38"/>
      <c r="C16561" s="97"/>
      <c r="D16561" s="92"/>
      <c r="E16561" s="88" t="str">
        <f>IF(A16561&lt;&gt;0,IFERROR(VLOOKUP(D16561,Transactions!$K$4:$L$24,2,0), "Invalid date, no label or wrong spelling"),"Date and/or label missing. Exclude?")</f>
        <v>Date and/or label missing. Exclude?</v>
      </c>
      <c r="F16561" s="201"/>
      <c r="G16561" s="202"/>
      <c r="H16561" s="203"/>
    </row>
    <row r="16562" spans="1:8" x14ac:dyDescent="0.25">
      <c r="A16562" s="37"/>
      <c r="B16562" s="38"/>
      <c r="C16562" s="97"/>
      <c r="D16562" s="92"/>
      <c r="E16562" s="88" t="str">
        <f>IF(A16562&lt;&gt;0,IFERROR(VLOOKUP(D16562,Transactions!$K$4:$L$24,2,0), "Invalid date, no label or wrong spelling"),"Date and/or label missing. Exclude?")</f>
        <v>Date and/or label missing. Exclude?</v>
      </c>
      <c r="F16562" s="201"/>
      <c r="G16562" s="202"/>
      <c r="H16562" s="203"/>
    </row>
    <row r="16563" spans="1:8" x14ac:dyDescent="0.25">
      <c r="A16563" s="37"/>
      <c r="B16563" s="38"/>
      <c r="C16563" s="97"/>
      <c r="D16563" s="92"/>
      <c r="E16563" s="88" t="str">
        <f>IF(A16563&lt;&gt;0,IFERROR(VLOOKUP(D16563,Transactions!$K$4:$L$24,2,0), "Invalid date, no label or wrong spelling"),"Date and/or label missing. Exclude?")</f>
        <v>Date and/or label missing. Exclude?</v>
      </c>
      <c r="F16563" s="201"/>
      <c r="G16563" s="202"/>
      <c r="H16563" s="203"/>
    </row>
    <row r="16564" spans="1:8" x14ac:dyDescent="0.25">
      <c r="A16564" s="37"/>
      <c r="B16564" s="38"/>
      <c r="C16564" s="97"/>
      <c r="D16564" s="92"/>
      <c r="E16564" s="88" t="str">
        <f>IF(A16564&lt;&gt;0,IFERROR(VLOOKUP(D16564,Transactions!$K$4:$L$24,2,0), "Invalid date, no label or wrong spelling"),"Date and/or label missing. Exclude?")</f>
        <v>Date and/or label missing. Exclude?</v>
      </c>
      <c r="F16564" s="201"/>
      <c r="G16564" s="202"/>
      <c r="H16564" s="203"/>
    </row>
    <row r="16565" spans="1:8" x14ac:dyDescent="0.25">
      <c r="A16565" s="37"/>
      <c r="B16565" s="38"/>
      <c r="C16565" s="97"/>
      <c r="D16565" s="92"/>
      <c r="E16565" s="88" t="str">
        <f>IF(A16565&lt;&gt;0,IFERROR(VLOOKUP(D16565,Transactions!$K$4:$L$24,2,0), "Invalid date, no label or wrong spelling"),"Date and/or label missing. Exclude?")</f>
        <v>Date and/or label missing. Exclude?</v>
      </c>
      <c r="F16565" s="201"/>
      <c r="G16565" s="202"/>
      <c r="H16565" s="203"/>
    </row>
    <row r="16566" spans="1:8" x14ac:dyDescent="0.25">
      <c r="A16566" s="37"/>
      <c r="B16566" s="38"/>
      <c r="C16566" s="97"/>
      <c r="D16566" s="92"/>
      <c r="E16566" s="88" t="str">
        <f>IF(A16566&lt;&gt;0,IFERROR(VLOOKUP(D16566,Transactions!$K$4:$L$24,2,0), "Invalid date, no label or wrong spelling"),"Date and/or label missing. Exclude?")</f>
        <v>Date and/or label missing. Exclude?</v>
      </c>
      <c r="F16566" s="201"/>
      <c r="G16566" s="202"/>
      <c r="H16566" s="203"/>
    </row>
    <row r="16567" spans="1:8" x14ac:dyDescent="0.25">
      <c r="A16567" s="37"/>
      <c r="B16567" s="38"/>
      <c r="C16567" s="97"/>
      <c r="D16567" s="92"/>
      <c r="E16567" s="88" t="str">
        <f>IF(A16567&lt;&gt;0,IFERROR(VLOOKUP(D16567,Transactions!$K$4:$L$24,2,0), "Invalid date, no label or wrong spelling"),"Date and/or label missing. Exclude?")</f>
        <v>Date and/or label missing. Exclude?</v>
      </c>
      <c r="F16567" s="201"/>
      <c r="G16567" s="202"/>
      <c r="H16567" s="203"/>
    </row>
    <row r="16568" spans="1:8" x14ac:dyDescent="0.25">
      <c r="A16568" s="37"/>
      <c r="B16568" s="38"/>
      <c r="C16568" s="97"/>
      <c r="D16568" s="92"/>
      <c r="E16568" s="88" t="str">
        <f>IF(A16568&lt;&gt;0,IFERROR(VLOOKUP(D16568,Transactions!$K$4:$L$24,2,0), "Invalid date, no label or wrong spelling"),"Date and/or label missing. Exclude?")</f>
        <v>Date and/or label missing. Exclude?</v>
      </c>
      <c r="F16568" s="201"/>
      <c r="G16568" s="202"/>
      <c r="H16568" s="203"/>
    </row>
    <row r="16569" spans="1:8" x14ac:dyDescent="0.25">
      <c r="A16569" s="37"/>
      <c r="B16569" s="38"/>
      <c r="C16569" s="97"/>
      <c r="D16569" s="92"/>
      <c r="E16569" s="88" t="str">
        <f>IF(A16569&lt;&gt;0,IFERROR(VLOOKUP(D16569,Transactions!$K$4:$L$24,2,0), "Invalid date, no label or wrong spelling"),"Date and/or label missing. Exclude?")</f>
        <v>Date and/or label missing. Exclude?</v>
      </c>
      <c r="F16569" s="201"/>
      <c r="G16569" s="202"/>
      <c r="H16569" s="203"/>
    </row>
    <row r="16570" spans="1:8" x14ac:dyDescent="0.25">
      <c r="A16570" s="37"/>
      <c r="B16570" s="38"/>
      <c r="C16570" s="97"/>
      <c r="D16570" s="92"/>
      <c r="E16570" s="88" t="str">
        <f>IF(A16570&lt;&gt;0,IFERROR(VLOOKUP(D16570,Transactions!$K$4:$L$24,2,0), "Invalid date, no label or wrong spelling"),"Date and/or label missing. Exclude?")</f>
        <v>Date and/or label missing. Exclude?</v>
      </c>
      <c r="F16570" s="201"/>
      <c r="G16570" s="202"/>
      <c r="H16570" s="203"/>
    </row>
    <row r="16571" spans="1:8" x14ac:dyDescent="0.25">
      <c r="A16571" s="37"/>
      <c r="B16571" s="38"/>
      <c r="C16571" s="97"/>
      <c r="D16571" s="92"/>
      <c r="E16571" s="88" t="str">
        <f>IF(A16571&lt;&gt;0,IFERROR(VLOOKUP(D16571,Transactions!$K$4:$L$24,2,0), "Invalid date, no label or wrong spelling"),"Date and/or label missing. Exclude?")</f>
        <v>Date and/or label missing. Exclude?</v>
      </c>
      <c r="F16571" s="201"/>
      <c r="G16571" s="202"/>
      <c r="H16571" s="203"/>
    </row>
    <row r="16572" spans="1:8" x14ac:dyDescent="0.25">
      <c r="A16572" s="37"/>
      <c r="B16572" s="38"/>
      <c r="C16572" s="97"/>
      <c r="D16572" s="92"/>
      <c r="E16572" s="88" t="str">
        <f>IF(A16572&lt;&gt;0,IFERROR(VLOOKUP(D16572,Transactions!$K$4:$L$24,2,0), "Invalid date, no label or wrong spelling"),"Date and/or label missing. Exclude?")</f>
        <v>Date and/or label missing. Exclude?</v>
      </c>
      <c r="F16572" s="201"/>
      <c r="G16572" s="202"/>
      <c r="H16572" s="203"/>
    </row>
    <row r="16573" spans="1:8" x14ac:dyDescent="0.25">
      <c r="A16573" s="37"/>
      <c r="B16573" s="38"/>
      <c r="C16573" s="97"/>
      <c r="D16573" s="92"/>
      <c r="E16573" s="88" t="str">
        <f>IF(A16573&lt;&gt;0,IFERROR(VLOOKUP(D16573,Transactions!$K$4:$L$24,2,0), "Invalid date, no label or wrong spelling"),"Date and/or label missing. Exclude?")</f>
        <v>Date and/or label missing. Exclude?</v>
      </c>
      <c r="F16573" s="201"/>
      <c r="G16573" s="202"/>
      <c r="H16573" s="203"/>
    </row>
    <row r="16574" spans="1:8" x14ac:dyDescent="0.25">
      <c r="A16574" s="37"/>
      <c r="B16574" s="38"/>
      <c r="C16574" s="97"/>
      <c r="D16574" s="92"/>
      <c r="E16574" s="88" t="str">
        <f>IF(A16574&lt;&gt;0,IFERROR(VLOOKUP(D16574,Transactions!$K$4:$L$24,2,0), "Invalid date, no label or wrong spelling"),"Date and/or label missing. Exclude?")</f>
        <v>Date and/or label missing. Exclude?</v>
      </c>
      <c r="F16574" s="201"/>
      <c r="G16574" s="202"/>
      <c r="H16574" s="203"/>
    </row>
    <row r="16575" spans="1:8" x14ac:dyDescent="0.25">
      <c r="A16575" s="37"/>
      <c r="B16575" s="38"/>
      <c r="C16575" s="97"/>
      <c r="D16575" s="92"/>
      <c r="E16575" s="88" t="str">
        <f>IF(A16575&lt;&gt;0,IFERROR(VLOOKUP(D16575,Transactions!$K$4:$L$24,2,0), "Invalid date, no label or wrong spelling"),"Date and/or label missing. Exclude?")</f>
        <v>Date and/or label missing. Exclude?</v>
      </c>
      <c r="F16575" s="201"/>
      <c r="G16575" s="202"/>
      <c r="H16575" s="203"/>
    </row>
    <row r="16576" spans="1:8" x14ac:dyDescent="0.25">
      <c r="A16576" s="37"/>
      <c r="B16576" s="38"/>
      <c r="C16576" s="97"/>
      <c r="D16576" s="92"/>
      <c r="E16576" s="88" t="str">
        <f>IF(A16576&lt;&gt;0,IFERROR(VLOOKUP(D16576,Transactions!$K$4:$L$24,2,0), "Invalid date, no label or wrong spelling"),"Date and/or label missing. Exclude?")</f>
        <v>Date and/or label missing. Exclude?</v>
      </c>
      <c r="F16576" s="201"/>
      <c r="G16576" s="202"/>
      <c r="H16576" s="203"/>
    </row>
    <row r="16577" spans="1:8" x14ac:dyDescent="0.25">
      <c r="A16577" s="37"/>
      <c r="B16577" s="38"/>
      <c r="C16577" s="97"/>
      <c r="D16577" s="92"/>
      <c r="E16577" s="88" t="str">
        <f>IF(A16577&lt;&gt;0,IFERROR(VLOOKUP(D16577,Transactions!$K$4:$L$24,2,0), "Invalid date, no label or wrong spelling"),"Date and/or label missing. Exclude?")</f>
        <v>Date and/or label missing. Exclude?</v>
      </c>
      <c r="F16577" s="201"/>
      <c r="G16577" s="202"/>
      <c r="H16577" s="203"/>
    </row>
    <row r="16578" spans="1:8" x14ac:dyDescent="0.25">
      <c r="A16578" s="37"/>
      <c r="B16578" s="38"/>
      <c r="C16578" s="97"/>
      <c r="D16578" s="92"/>
      <c r="E16578" s="88" t="str">
        <f>IF(A16578&lt;&gt;0,IFERROR(VLOOKUP(D16578,Transactions!$K$4:$L$24,2,0), "Invalid date, no label or wrong spelling"),"Date and/or label missing. Exclude?")</f>
        <v>Date and/or label missing. Exclude?</v>
      </c>
      <c r="F16578" s="201"/>
      <c r="G16578" s="202"/>
      <c r="H16578" s="203"/>
    </row>
    <row r="16579" spans="1:8" x14ac:dyDescent="0.25">
      <c r="A16579" s="37"/>
      <c r="B16579" s="38"/>
      <c r="C16579" s="97"/>
      <c r="D16579" s="92"/>
      <c r="E16579" s="88" t="str">
        <f>IF(A16579&lt;&gt;0,IFERROR(VLOOKUP(D16579,Transactions!$K$4:$L$24,2,0), "Invalid date, no label or wrong spelling"),"Date and/or label missing. Exclude?")</f>
        <v>Date and/or label missing. Exclude?</v>
      </c>
      <c r="F16579" s="201"/>
      <c r="G16579" s="202"/>
      <c r="H16579" s="203"/>
    </row>
    <row r="16580" spans="1:8" x14ac:dyDescent="0.25">
      <c r="A16580" s="37"/>
      <c r="B16580" s="38"/>
      <c r="C16580" s="97"/>
      <c r="D16580" s="92"/>
      <c r="E16580" s="88" t="str">
        <f>IF(A16580&lt;&gt;0,IFERROR(VLOOKUP(D16580,Transactions!$K$4:$L$24,2,0), "Invalid date, no label or wrong spelling"),"Date and/or label missing. Exclude?")</f>
        <v>Date and/or label missing. Exclude?</v>
      </c>
      <c r="F16580" s="201"/>
      <c r="G16580" s="202"/>
      <c r="H16580" s="203"/>
    </row>
    <row r="16581" spans="1:8" x14ac:dyDescent="0.25">
      <c r="A16581" s="37"/>
      <c r="B16581" s="38"/>
      <c r="C16581" s="97"/>
      <c r="D16581" s="92"/>
      <c r="E16581" s="88" t="str">
        <f>IF(A16581&lt;&gt;0,IFERROR(VLOOKUP(D16581,Transactions!$K$4:$L$24,2,0), "Invalid date, no label or wrong spelling"),"Date and/or label missing. Exclude?")</f>
        <v>Date and/or label missing. Exclude?</v>
      </c>
      <c r="F16581" s="201"/>
      <c r="G16581" s="202"/>
      <c r="H16581" s="203"/>
    </row>
    <row r="16582" spans="1:8" x14ac:dyDescent="0.25">
      <c r="A16582" s="37"/>
      <c r="B16582" s="38"/>
      <c r="C16582" s="97"/>
      <c r="D16582" s="92"/>
      <c r="E16582" s="88" t="str">
        <f>IF(A16582&lt;&gt;0,IFERROR(VLOOKUP(D16582,Transactions!$K$4:$L$24,2,0), "Invalid date, no label or wrong spelling"),"Date and/or label missing. Exclude?")</f>
        <v>Date and/or label missing. Exclude?</v>
      </c>
      <c r="F16582" s="201"/>
      <c r="G16582" s="202"/>
      <c r="H16582" s="203"/>
    </row>
    <row r="16583" spans="1:8" x14ac:dyDescent="0.25">
      <c r="A16583" s="37"/>
      <c r="B16583" s="38"/>
      <c r="C16583" s="97"/>
      <c r="D16583" s="92"/>
      <c r="E16583" s="88" t="str">
        <f>IF(A16583&lt;&gt;0,IFERROR(VLOOKUP(D16583,Transactions!$K$4:$L$24,2,0), "Invalid date, no label or wrong spelling"),"Date and/or label missing. Exclude?")</f>
        <v>Date and/or label missing. Exclude?</v>
      </c>
      <c r="F16583" s="201"/>
      <c r="G16583" s="202"/>
      <c r="H16583" s="203"/>
    </row>
    <row r="16584" spans="1:8" x14ac:dyDescent="0.25">
      <c r="A16584" s="37"/>
      <c r="B16584" s="38"/>
      <c r="C16584" s="97"/>
      <c r="D16584" s="92"/>
      <c r="E16584" s="88" t="str">
        <f>IF(A16584&lt;&gt;0,IFERROR(VLOOKUP(D16584,Transactions!$K$4:$L$24,2,0), "Invalid date, no label or wrong spelling"),"Date and/or label missing. Exclude?")</f>
        <v>Date and/or label missing. Exclude?</v>
      </c>
      <c r="F16584" s="201"/>
      <c r="G16584" s="202"/>
      <c r="H16584" s="203"/>
    </row>
    <row r="16585" spans="1:8" x14ac:dyDescent="0.25">
      <c r="A16585" s="37"/>
      <c r="B16585" s="38"/>
      <c r="C16585" s="97"/>
      <c r="D16585" s="92"/>
      <c r="E16585" s="88" t="str">
        <f>IF(A16585&lt;&gt;0,IFERROR(VLOOKUP(D16585,Transactions!$K$4:$L$24,2,0), "Invalid date, no label or wrong spelling"),"Date and/or label missing. Exclude?")</f>
        <v>Date and/or label missing. Exclude?</v>
      </c>
      <c r="F16585" s="201"/>
      <c r="G16585" s="202"/>
      <c r="H16585" s="203"/>
    </row>
    <row r="16586" spans="1:8" x14ac:dyDescent="0.25">
      <c r="A16586" s="37"/>
      <c r="B16586" s="38"/>
      <c r="C16586" s="97"/>
      <c r="D16586" s="92"/>
      <c r="E16586" s="88" t="str">
        <f>IF(A16586&lt;&gt;0,IFERROR(VLOOKUP(D16586,Transactions!$K$4:$L$24,2,0), "Invalid date, no label or wrong spelling"),"Date and/or label missing. Exclude?")</f>
        <v>Date and/or label missing. Exclude?</v>
      </c>
      <c r="F16586" s="201"/>
      <c r="G16586" s="202"/>
      <c r="H16586" s="203"/>
    </row>
    <row r="16587" spans="1:8" x14ac:dyDescent="0.25">
      <c r="A16587" s="37"/>
      <c r="B16587" s="38"/>
      <c r="C16587" s="97"/>
      <c r="D16587" s="92"/>
      <c r="E16587" s="88" t="str">
        <f>IF(A16587&lt;&gt;0,IFERROR(VLOOKUP(D16587,Transactions!$K$4:$L$24,2,0), "Invalid date, no label or wrong spelling"),"Date and/or label missing. Exclude?")</f>
        <v>Date and/or label missing. Exclude?</v>
      </c>
      <c r="F16587" s="201"/>
      <c r="G16587" s="202"/>
      <c r="H16587" s="203"/>
    </row>
    <row r="16588" spans="1:8" x14ac:dyDescent="0.25">
      <c r="A16588" s="37"/>
      <c r="B16588" s="38"/>
      <c r="C16588" s="97"/>
      <c r="D16588" s="92"/>
      <c r="E16588" s="88" t="str">
        <f>IF(A16588&lt;&gt;0,IFERROR(VLOOKUP(D16588,Transactions!$K$4:$L$24,2,0), "Invalid date, no label or wrong spelling"),"Date and/or label missing. Exclude?")</f>
        <v>Date and/or label missing. Exclude?</v>
      </c>
      <c r="F16588" s="201"/>
      <c r="G16588" s="202"/>
      <c r="H16588" s="203"/>
    </row>
    <row r="16589" spans="1:8" x14ac:dyDescent="0.25">
      <c r="A16589" s="37"/>
      <c r="B16589" s="38"/>
      <c r="C16589" s="97"/>
      <c r="D16589" s="92"/>
      <c r="E16589" s="88" t="str">
        <f>IF(A16589&lt;&gt;0,IFERROR(VLOOKUP(D16589,Transactions!$K$4:$L$24,2,0), "Invalid date, no label or wrong spelling"),"Date and/or label missing. Exclude?")</f>
        <v>Date and/or label missing. Exclude?</v>
      </c>
      <c r="F16589" s="201"/>
      <c r="G16589" s="202"/>
      <c r="H16589" s="203"/>
    </row>
    <row r="16590" spans="1:8" x14ac:dyDescent="0.25">
      <c r="A16590" s="37"/>
      <c r="B16590" s="38"/>
      <c r="C16590" s="97"/>
      <c r="D16590" s="92"/>
      <c r="E16590" s="88" t="str">
        <f>IF(A16590&lt;&gt;0,IFERROR(VLOOKUP(D16590,Transactions!$K$4:$L$24,2,0), "Invalid date, no label or wrong spelling"),"Date and/or label missing. Exclude?")</f>
        <v>Date and/or label missing. Exclude?</v>
      </c>
      <c r="F16590" s="201"/>
      <c r="G16590" s="202"/>
      <c r="H16590" s="203"/>
    </row>
    <row r="16591" spans="1:8" x14ac:dyDescent="0.25">
      <c r="A16591" s="37"/>
      <c r="B16591" s="38"/>
      <c r="C16591" s="97"/>
      <c r="D16591" s="92"/>
      <c r="E16591" s="88" t="str">
        <f>IF(A16591&lt;&gt;0,IFERROR(VLOOKUP(D16591,Transactions!$K$4:$L$24,2,0), "Invalid date, no label or wrong spelling"),"Date and/or label missing. Exclude?")</f>
        <v>Date and/or label missing. Exclude?</v>
      </c>
      <c r="F16591" s="201"/>
      <c r="G16591" s="202"/>
      <c r="H16591" s="203"/>
    </row>
    <row r="16592" spans="1:8" x14ac:dyDescent="0.25">
      <c r="A16592" s="37"/>
      <c r="B16592" s="38"/>
      <c r="C16592" s="97"/>
      <c r="D16592" s="92"/>
      <c r="E16592" s="88" t="str">
        <f>IF(A16592&lt;&gt;0,IFERROR(VLOOKUP(D16592,Transactions!$K$4:$L$24,2,0), "Invalid date, no label or wrong spelling"),"Date and/or label missing. Exclude?")</f>
        <v>Date and/or label missing. Exclude?</v>
      </c>
      <c r="F16592" s="201"/>
      <c r="G16592" s="202"/>
      <c r="H16592" s="203"/>
    </row>
    <row r="16593" spans="1:8" x14ac:dyDescent="0.25">
      <c r="A16593" s="37"/>
      <c r="B16593" s="38"/>
      <c r="C16593" s="97"/>
      <c r="D16593" s="92"/>
      <c r="E16593" s="88" t="str">
        <f>IF(A16593&lt;&gt;0,IFERROR(VLOOKUP(D16593,Transactions!$K$4:$L$24,2,0), "Invalid date, no label or wrong spelling"),"Date and/or label missing. Exclude?")</f>
        <v>Date and/or label missing. Exclude?</v>
      </c>
      <c r="F16593" s="201"/>
      <c r="G16593" s="202"/>
      <c r="H16593" s="203"/>
    </row>
    <row r="16594" spans="1:8" x14ac:dyDescent="0.25">
      <c r="A16594" s="37"/>
      <c r="B16594" s="38"/>
      <c r="C16594" s="97"/>
      <c r="D16594" s="92"/>
      <c r="E16594" s="88" t="str">
        <f>IF(A16594&lt;&gt;0,IFERROR(VLOOKUP(D16594,Transactions!$K$4:$L$24,2,0), "Invalid date, no label or wrong spelling"),"Date and/or label missing. Exclude?")</f>
        <v>Date and/or label missing. Exclude?</v>
      </c>
      <c r="F16594" s="201"/>
      <c r="G16594" s="202"/>
      <c r="H16594" s="203"/>
    </row>
    <row r="16595" spans="1:8" x14ac:dyDescent="0.25">
      <c r="A16595" s="37"/>
      <c r="B16595" s="38"/>
      <c r="C16595" s="97"/>
      <c r="D16595" s="92"/>
      <c r="E16595" s="88" t="str">
        <f>IF(A16595&lt;&gt;0,IFERROR(VLOOKUP(D16595,Transactions!$K$4:$L$24,2,0), "Invalid date, no label or wrong spelling"),"Date and/or label missing. Exclude?")</f>
        <v>Date and/or label missing. Exclude?</v>
      </c>
      <c r="F16595" s="201"/>
      <c r="G16595" s="202"/>
      <c r="H16595" s="203"/>
    </row>
    <row r="16596" spans="1:8" x14ac:dyDescent="0.25">
      <c r="A16596" s="37"/>
      <c r="B16596" s="38"/>
      <c r="C16596" s="97"/>
      <c r="D16596" s="92"/>
      <c r="E16596" s="88" t="str">
        <f>IF(A16596&lt;&gt;0,IFERROR(VLOOKUP(D16596,Transactions!$K$4:$L$24,2,0), "Invalid date, no label or wrong spelling"),"Date and/or label missing. Exclude?")</f>
        <v>Date and/or label missing. Exclude?</v>
      </c>
      <c r="F16596" s="201"/>
      <c r="G16596" s="202"/>
      <c r="H16596" s="203"/>
    </row>
    <row r="16597" spans="1:8" x14ac:dyDescent="0.25">
      <c r="A16597" s="37"/>
      <c r="B16597" s="38"/>
      <c r="C16597" s="97"/>
      <c r="D16597" s="92"/>
      <c r="E16597" s="88" t="str">
        <f>IF(A16597&lt;&gt;0,IFERROR(VLOOKUP(D16597,Transactions!$K$4:$L$24,2,0), "Invalid date, no label or wrong spelling"),"Date and/or label missing. Exclude?")</f>
        <v>Date and/or label missing. Exclude?</v>
      </c>
      <c r="F16597" s="201"/>
      <c r="G16597" s="202"/>
      <c r="H16597" s="203"/>
    </row>
    <row r="16598" spans="1:8" x14ac:dyDescent="0.25">
      <c r="A16598" s="37"/>
      <c r="B16598" s="38"/>
      <c r="C16598" s="97"/>
      <c r="D16598" s="92"/>
      <c r="E16598" s="88" t="str">
        <f>IF(A16598&lt;&gt;0,IFERROR(VLOOKUP(D16598,Transactions!$K$4:$L$24,2,0), "Invalid date, no label or wrong spelling"),"Date and/or label missing. Exclude?")</f>
        <v>Date and/or label missing. Exclude?</v>
      </c>
      <c r="F16598" s="201"/>
      <c r="G16598" s="202"/>
      <c r="H16598" s="203"/>
    </row>
    <row r="16599" spans="1:8" x14ac:dyDescent="0.25">
      <c r="A16599" s="37"/>
      <c r="B16599" s="38"/>
      <c r="C16599" s="97"/>
      <c r="D16599" s="92"/>
      <c r="E16599" s="88" t="str">
        <f>IF(A16599&lt;&gt;0,IFERROR(VLOOKUP(D16599,Transactions!$K$4:$L$24,2,0), "Invalid date, no label or wrong spelling"),"Date and/or label missing. Exclude?")</f>
        <v>Date and/or label missing. Exclude?</v>
      </c>
      <c r="F16599" s="201"/>
      <c r="G16599" s="202"/>
      <c r="H16599" s="203"/>
    </row>
    <row r="16600" spans="1:8" x14ac:dyDescent="0.25">
      <c r="A16600" s="37"/>
      <c r="B16600" s="38"/>
      <c r="C16600" s="97"/>
      <c r="D16600" s="92"/>
      <c r="E16600" s="88" t="str">
        <f>IF(A16600&lt;&gt;0,IFERROR(VLOOKUP(D16600,Transactions!$K$4:$L$24,2,0), "Invalid date, no label or wrong spelling"),"Date and/or label missing. Exclude?")</f>
        <v>Date and/or label missing. Exclude?</v>
      </c>
      <c r="F16600" s="201"/>
      <c r="G16600" s="202"/>
      <c r="H16600" s="203"/>
    </row>
    <row r="16601" spans="1:8" x14ac:dyDescent="0.25">
      <c r="A16601" s="37"/>
      <c r="B16601" s="38"/>
      <c r="C16601" s="97"/>
      <c r="D16601" s="92"/>
      <c r="E16601" s="88" t="str">
        <f>IF(A16601&lt;&gt;0,IFERROR(VLOOKUP(D16601,Transactions!$K$4:$L$24,2,0), "Invalid date, no label or wrong spelling"),"Date and/or label missing. Exclude?")</f>
        <v>Date and/or label missing. Exclude?</v>
      </c>
      <c r="F16601" s="201"/>
      <c r="G16601" s="202"/>
      <c r="H16601" s="203"/>
    </row>
    <row r="16602" spans="1:8" x14ac:dyDescent="0.25">
      <c r="A16602" s="37"/>
      <c r="B16602" s="38"/>
      <c r="C16602" s="97"/>
      <c r="D16602" s="92"/>
      <c r="E16602" s="88" t="str">
        <f>IF(A16602&lt;&gt;0,IFERROR(VLOOKUP(D16602,Transactions!$K$4:$L$24,2,0), "Invalid date, no label or wrong spelling"),"Date and/or label missing. Exclude?")</f>
        <v>Date and/or label missing. Exclude?</v>
      </c>
      <c r="F16602" s="201"/>
      <c r="G16602" s="202"/>
      <c r="H16602" s="203"/>
    </row>
    <row r="16603" spans="1:8" x14ac:dyDescent="0.25">
      <c r="A16603" s="37"/>
      <c r="B16603" s="38"/>
      <c r="C16603" s="97"/>
      <c r="D16603" s="92"/>
      <c r="E16603" s="88" t="str">
        <f>IF(A16603&lt;&gt;0,IFERROR(VLOOKUP(D16603,Transactions!$K$4:$L$24,2,0), "Invalid date, no label or wrong spelling"),"Date and/or label missing. Exclude?")</f>
        <v>Date and/or label missing. Exclude?</v>
      </c>
      <c r="F16603" s="201"/>
      <c r="G16603" s="202"/>
      <c r="H16603" s="203"/>
    </row>
    <row r="16604" spans="1:8" x14ac:dyDescent="0.25">
      <c r="A16604" s="37"/>
      <c r="B16604" s="38"/>
      <c r="C16604" s="97"/>
      <c r="D16604" s="92"/>
      <c r="E16604" s="88" t="str">
        <f>IF(A16604&lt;&gt;0,IFERROR(VLOOKUP(D16604,Transactions!$K$4:$L$24,2,0), "Invalid date, no label or wrong spelling"),"Date and/or label missing. Exclude?")</f>
        <v>Date and/or label missing. Exclude?</v>
      </c>
      <c r="F16604" s="201"/>
      <c r="G16604" s="202"/>
      <c r="H16604" s="203"/>
    </row>
    <row r="16605" spans="1:8" x14ac:dyDescent="0.25">
      <c r="A16605" s="37"/>
      <c r="B16605" s="38"/>
      <c r="C16605" s="97"/>
      <c r="D16605" s="92"/>
      <c r="E16605" s="88" t="str">
        <f>IF(A16605&lt;&gt;0,IFERROR(VLOOKUP(D16605,Transactions!$K$4:$L$24,2,0), "Invalid date, no label or wrong spelling"),"Date and/or label missing. Exclude?")</f>
        <v>Date and/or label missing. Exclude?</v>
      </c>
      <c r="F16605" s="201"/>
      <c r="G16605" s="202"/>
      <c r="H16605" s="203"/>
    </row>
    <row r="16606" spans="1:8" x14ac:dyDescent="0.25">
      <c r="A16606" s="37"/>
      <c r="B16606" s="38"/>
      <c r="C16606" s="97"/>
      <c r="D16606" s="92"/>
      <c r="E16606" s="88" t="str">
        <f>IF(A16606&lt;&gt;0,IFERROR(VLOOKUP(D16606,Transactions!$K$4:$L$24,2,0), "Invalid date, no label or wrong spelling"),"Date and/or label missing. Exclude?")</f>
        <v>Date and/or label missing. Exclude?</v>
      </c>
      <c r="F16606" s="201"/>
      <c r="G16606" s="202"/>
      <c r="H16606" s="203"/>
    </row>
    <row r="16607" spans="1:8" x14ac:dyDescent="0.25">
      <c r="A16607" s="37"/>
      <c r="B16607" s="38"/>
      <c r="C16607" s="97"/>
      <c r="D16607" s="92"/>
      <c r="E16607" s="88" t="str">
        <f>IF(A16607&lt;&gt;0,IFERROR(VLOOKUP(D16607,Transactions!$K$4:$L$24,2,0), "Invalid date, no label or wrong spelling"),"Date and/or label missing. Exclude?")</f>
        <v>Date and/or label missing. Exclude?</v>
      </c>
      <c r="F16607" s="201"/>
      <c r="G16607" s="202"/>
      <c r="H16607" s="203"/>
    </row>
    <row r="16608" spans="1:8" x14ac:dyDescent="0.25">
      <c r="A16608" s="37"/>
      <c r="B16608" s="38"/>
      <c r="C16608" s="97"/>
      <c r="D16608" s="92"/>
      <c r="E16608" s="88" t="str">
        <f>IF(A16608&lt;&gt;0,IFERROR(VLOOKUP(D16608,Transactions!$K$4:$L$24,2,0), "Invalid date, no label or wrong spelling"),"Date and/or label missing. Exclude?")</f>
        <v>Date and/or label missing. Exclude?</v>
      </c>
      <c r="F16608" s="201"/>
      <c r="G16608" s="202"/>
      <c r="H16608" s="203"/>
    </row>
    <row r="16609" spans="1:8" x14ac:dyDescent="0.25">
      <c r="A16609" s="37"/>
      <c r="B16609" s="38"/>
      <c r="C16609" s="97"/>
      <c r="D16609" s="92"/>
      <c r="E16609" s="88" t="str">
        <f>IF(A16609&lt;&gt;0,IFERROR(VLOOKUP(D16609,Transactions!$K$4:$L$24,2,0), "Invalid date, no label or wrong spelling"),"Date and/or label missing. Exclude?")</f>
        <v>Date and/or label missing. Exclude?</v>
      </c>
      <c r="F16609" s="201"/>
      <c r="G16609" s="202"/>
      <c r="H16609" s="203"/>
    </row>
    <row r="16610" spans="1:8" x14ac:dyDescent="0.25">
      <c r="A16610" s="37"/>
      <c r="B16610" s="38"/>
      <c r="C16610" s="97"/>
      <c r="D16610" s="92"/>
      <c r="E16610" s="88" t="str">
        <f>IF(A16610&lt;&gt;0,IFERROR(VLOOKUP(D16610,Transactions!$K$4:$L$24,2,0), "Invalid date, no label or wrong spelling"),"Date and/or label missing. Exclude?")</f>
        <v>Date and/or label missing. Exclude?</v>
      </c>
      <c r="F16610" s="201"/>
      <c r="G16610" s="202"/>
      <c r="H16610" s="203"/>
    </row>
    <row r="16611" spans="1:8" x14ac:dyDescent="0.25">
      <c r="A16611" s="37"/>
      <c r="B16611" s="38"/>
      <c r="C16611" s="97"/>
      <c r="D16611" s="92"/>
      <c r="E16611" s="88" t="str">
        <f>IF(A16611&lt;&gt;0,IFERROR(VLOOKUP(D16611,Transactions!$K$4:$L$24,2,0), "Invalid date, no label or wrong spelling"),"Date and/or label missing. Exclude?")</f>
        <v>Date and/or label missing. Exclude?</v>
      </c>
      <c r="F16611" s="201"/>
      <c r="G16611" s="202"/>
      <c r="H16611" s="203"/>
    </row>
    <row r="16612" spans="1:8" x14ac:dyDescent="0.25">
      <c r="A16612" s="37"/>
      <c r="B16612" s="38"/>
      <c r="C16612" s="97"/>
      <c r="D16612" s="92"/>
      <c r="E16612" s="88" t="str">
        <f>IF(A16612&lt;&gt;0,IFERROR(VLOOKUP(D16612,Transactions!$K$4:$L$24,2,0), "Invalid date, no label or wrong spelling"),"Date and/or label missing. Exclude?")</f>
        <v>Date and/or label missing. Exclude?</v>
      </c>
      <c r="F16612" s="201"/>
      <c r="G16612" s="202"/>
      <c r="H16612" s="203"/>
    </row>
    <row r="16613" spans="1:8" x14ac:dyDescent="0.25">
      <c r="A16613" s="37"/>
      <c r="B16613" s="38"/>
      <c r="C16613" s="97"/>
      <c r="D16613" s="92"/>
      <c r="E16613" s="88" t="str">
        <f>IF(A16613&lt;&gt;0,IFERROR(VLOOKUP(D16613,Transactions!$K$4:$L$24,2,0), "Invalid date, no label or wrong spelling"),"Date and/or label missing. Exclude?")</f>
        <v>Date and/or label missing. Exclude?</v>
      </c>
      <c r="F16613" s="201"/>
      <c r="G16613" s="202"/>
      <c r="H16613" s="203"/>
    </row>
    <row r="16614" spans="1:8" x14ac:dyDescent="0.25">
      <c r="A16614" s="37"/>
      <c r="B16614" s="38"/>
      <c r="C16614" s="97"/>
      <c r="D16614" s="92"/>
      <c r="E16614" s="88" t="str">
        <f>IF(A16614&lt;&gt;0,IFERROR(VLOOKUP(D16614,Transactions!$K$4:$L$24,2,0), "Invalid date, no label or wrong spelling"),"Date and/or label missing. Exclude?")</f>
        <v>Date and/or label missing. Exclude?</v>
      </c>
      <c r="F16614" s="201"/>
      <c r="G16614" s="202"/>
      <c r="H16614" s="203"/>
    </row>
    <row r="16615" spans="1:8" x14ac:dyDescent="0.25">
      <c r="A16615" s="37"/>
      <c r="B16615" s="38"/>
      <c r="C16615" s="97"/>
      <c r="D16615" s="92"/>
      <c r="E16615" s="88" t="str">
        <f>IF(A16615&lt;&gt;0,IFERROR(VLOOKUP(D16615,Transactions!$K$4:$L$24,2,0), "Invalid date, no label or wrong spelling"),"Date and/or label missing. Exclude?")</f>
        <v>Date and/or label missing. Exclude?</v>
      </c>
      <c r="F16615" s="201"/>
      <c r="G16615" s="202"/>
      <c r="H16615" s="203"/>
    </row>
    <row r="16616" spans="1:8" x14ac:dyDescent="0.25">
      <c r="A16616" s="37"/>
      <c r="B16616" s="38"/>
      <c r="C16616" s="97"/>
      <c r="D16616" s="92"/>
      <c r="E16616" s="88" t="str">
        <f>IF(A16616&lt;&gt;0,IFERROR(VLOOKUP(D16616,Transactions!$K$4:$L$24,2,0), "Invalid date, no label or wrong spelling"),"Date and/or label missing. Exclude?")</f>
        <v>Date and/or label missing. Exclude?</v>
      </c>
      <c r="F16616" s="201"/>
      <c r="G16616" s="202"/>
      <c r="H16616" s="203"/>
    </row>
    <row r="16617" spans="1:8" x14ac:dyDescent="0.25">
      <c r="A16617" s="37"/>
      <c r="B16617" s="38"/>
      <c r="C16617" s="97"/>
      <c r="D16617" s="92"/>
      <c r="E16617" s="88" t="str">
        <f>IF(A16617&lt;&gt;0,IFERROR(VLOOKUP(D16617,Transactions!$K$4:$L$24,2,0), "Invalid date, no label or wrong spelling"),"Date and/or label missing. Exclude?")</f>
        <v>Date and/or label missing. Exclude?</v>
      </c>
      <c r="F16617" s="201"/>
      <c r="G16617" s="202"/>
      <c r="H16617" s="203"/>
    </row>
    <row r="16618" spans="1:8" x14ac:dyDescent="0.25">
      <c r="A16618" s="37"/>
      <c r="B16618" s="38"/>
      <c r="C16618" s="97"/>
      <c r="D16618" s="92"/>
      <c r="E16618" s="88" t="str">
        <f>IF(A16618&lt;&gt;0,IFERROR(VLOOKUP(D16618,Transactions!$K$4:$L$24,2,0), "Invalid date, no label or wrong spelling"),"Date and/or label missing. Exclude?")</f>
        <v>Date and/or label missing. Exclude?</v>
      </c>
      <c r="F16618" s="201"/>
      <c r="G16618" s="202"/>
      <c r="H16618" s="203"/>
    </row>
    <row r="16619" spans="1:8" x14ac:dyDescent="0.25">
      <c r="A16619" s="37"/>
      <c r="B16619" s="38"/>
      <c r="C16619" s="97"/>
      <c r="D16619" s="92"/>
      <c r="E16619" s="88" t="str">
        <f>IF(A16619&lt;&gt;0,IFERROR(VLOOKUP(D16619,Transactions!$K$4:$L$24,2,0), "Invalid date, no label or wrong spelling"),"Date and/or label missing. Exclude?")</f>
        <v>Date and/or label missing. Exclude?</v>
      </c>
      <c r="F16619" s="201"/>
      <c r="G16619" s="202"/>
      <c r="H16619" s="203"/>
    </row>
    <row r="16620" spans="1:8" x14ac:dyDescent="0.25">
      <c r="A16620" s="37"/>
      <c r="B16620" s="38"/>
      <c r="C16620" s="97"/>
      <c r="D16620" s="92"/>
      <c r="E16620" s="88" t="str">
        <f>IF(A16620&lt;&gt;0,IFERROR(VLOOKUP(D16620,Transactions!$K$4:$L$24,2,0), "Invalid date, no label or wrong spelling"),"Date and/or label missing. Exclude?")</f>
        <v>Date and/or label missing. Exclude?</v>
      </c>
      <c r="F16620" s="201"/>
      <c r="G16620" s="202"/>
      <c r="H16620" s="203"/>
    </row>
    <row r="16621" spans="1:8" x14ac:dyDescent="0.25">
      <c r="A16621" s="37"/>
      <c r="B16621" s="38"/>
      <c r="C16621" s="97"/>
      <c r="D16621" s="92"/>
      <c r="E16621" s="88" t="str">
        <f>IF(A16621&lt;&gt;0,IFERROR(VLOOKUP(D16621,Transactions!$K$4:$L$24,2,0), "Invalid date, no label or wrong spelling"),"Date and/or label missing. Exclude?")</f>
        <v>Date and/or label missing. Exclude?</v>
      </c>
      <c r="F16621" s="201"/>
      <c r="G16621" s="202"/>
      <c r="H16621" s="203"/>
    </row>
    <row r="16622" spans="1:8" x14ac:dyDescent="0.25">
      <c r="A16622" s="37"/>
      <c r="B16622" s="38"/>
      <c r="C16622" s="97"/>
      <c r="D16622" s="92"/>
      <c r="E16622" s="88" t="str">
        <f>IF(A16622&lt;&gt;0,IFERROR(VLOOKUP(D16622,Transactions!$K$4:$L$24,2,0), "Invalid date, no label or wrong spelling"),"Date and/or label missing. Exclude?")</f>
        <v>Date and/or label missing. Exclude?</v>
      </c>
      <c r="F16622" s="201"/>
      <c r="G16622" s="202"/>
      <c r="H16622" s="203"/>
    </row>
    <row r="16623" spans="1:8" x14ac:dyDescent="0.25">
      <c r="A16623" s="37"/>
      <c r="B16623" s="38"/>
      <c r="C16623" s="97"/>
      <c r="D16623" s="92"/>
      <c r="E16623" s="88" t="str">
        <f>IF(A16623&lt;&gt;0,IFERROR(VLOOKUP(D16623,Transactions!$K$4:$L$24,2,0), "Invalid date, no label or wrong spelling"),"Date and/or label missing. Exclude?")</f>
        <v>Date and/or label missing. Exclude?</v>
      </c>
      <c r="F16623" s="201"/>
      <c r="G16623" s="202"/>
      <c r="H16623" s="203"/>
    </row>
    <row r="16624" spans="1:8" x14ac:dyDescent="0.25">
      <c r="A16624" s="37"/>
      <c r="B16624" s="38"/>
      <c r="C16624" s="97"/>
      <c r="D16624" s="92"/>
      <c r="E16624" s="88" t="str">
        <f>IF(A16624&lt;&gt;0,IFERROR(VLOOKUP(D16624,Transactions!$K$4:$L$24,2,0), "Invalid date, no label or wrong spelling"),"Date and/or label missing. Exclude?")</f>
        <v>Date and/or label missing. Exclude?</v>
      </c>
      <c r="F16624" s="201"/>
      <c r="G16624" s="202"/>
      <c r="H16624" s="203"/>
    </row>
    <row r="16625" spans="1:8" x14ac:dyDescent="0.25">
      <c r="A16625" s="37"/>
      <c r="B16625" s="38"/>
      <c r="C16625" s="97"/>
      <c r="D16625" s="92"/>
      <c r="E16625" s="88" t="str">
        <f>IF(A16625&lt;&gt;0,IFERROR(VLOOKUP(D16625,Transactions!$K$4:$L$24,2,0), "Invalid date, no label or wrong spelling"),"Date and/or label missing. Exclude?")</f>
        <v>Date and/or label missing. Exclude?</v>
      </c>
      <c r="F16625" s="201"/>
      <c r="G16625" s="202"/>
      <c r="H16625" s="203"/>
    </row>
    <row r="16626" spans="1:8" x14ac:dyDescent="0.25">
      <c r="A16626" s="37"/>
      <c r="B16626" s="38"/>
      <c r="C16626" s="97"/>
      <c r="D16626" s="92"/>
      <c r="E16626" s="88" t="str">
        <f>IF(A16626&lt;&gt;0,IFERROR(VLOOKUP(D16626,Transactions!$K$4:$L$24,2,0), "Invalid date, no label or wrong spelling"),"Date and/or label missing. Exclude?")</f>
        <v>Date and/or label missing. Exclude?</v>
      </c>
      <c r="F16626" s="201"/>
      <c r="G16626" s="202"/>
      <c r="H16626" s="203"/>
    </row>
    <row r="16627" spans="1:8" x14ac:dyDescent="0.25">
      <c r="A16627" s="37"/>
      <c r="B16627" s="38"/>
      <c r="C16627" s="97"/>
      <c r="D16627" s="92"/>
      <c r="E16627" s="88" t="str">
        <f>IF(A16627&lt;&gt;0,IFERROR(VLOOKUP(D16627,Transactions!$K$4:$L$24,2,0), "Invalid date, no label or wrong spelling"),"Date and/or label missing. Exclude?")</f>
        <v>Date and/or label missing. Exclude?</v>
      </c>
      <c r="F16627" s="201"/>
      <c r="G16627" s="202"/>
      <c r="H16627" s="203"/>
    </row>
    <row r="16628" spans="1:8" x14ac:dyDescent="0.25">
      <c r="A16628" s="37"/>
      <c r="B16628" s="38"/>
      <c r="C16628" s="97"/>
      <c r="D16628" s="92"/>
      <c r="E16628" s="88" t="str">
        <f>IF(A16628&lt;&gt;0,IFERROR(VLOOKUP(D16628,Transactions!$K$4:$L$24,2,0), "Invalid date, no label or wrong spelling"),"Date and/or label missing. Exclude?")</f>
        <v>Date and/or label missing. Exclude?</v>
      </c>
      <c r="F16628" s="201"/>
      <c r="G16628" s="202"/>
      <c r="H16628" s="203"/>
    </row>
    <row r="16629" spans="1:8" x14ac:dyDescent="0.25">
      <c r="A16629" s="37"/>
      <c r="B16629" s="38"/>
      <c r="C16629" s="97"/>
      <c r="D16629" s="92"/>
      <c r="E16629" s="88" t="str">
        <f>IF(A16629&lt;&gt;0,IFERROR(VLOOKUP(D16629,Transactions!$K$4:$L$24,2,0), "Invalid date, no label or wrong spelling"),"Date and/or label missing. Exclude?")</f>
        <v>Date and/or label missing. Exclude?</v>
      </c>
      <c r="F16629" s="201"/>
      <c r="G16629" s="202"/>
      <c r="H16629" s="203"/>
    </row>
    <row r="16630" spans="1:8" x14ac:dyDescent="0.25">
      <c r="A16630" s="37"/>
      <c r="B16630" s="38"/>
      <c r="C16630" s="97"/>
      <c r="D16630" s="92"/>
      <c r="E16630" s="88" t="str">
        <f>IF(A16630&lt;&gt;0,IFERROR(VLOOKUP(D16630,Transactions!$K$4:$L$24,2,0), "Invalid date, no label or wrong spelling"),"Date and/or label missing. Exclude?")</f>
        <v>Date and/or label missing. Exclude?</v>
      </c>
      <c r="F16630" s="201"/>
      <c r="G16630" s="202"/>
      <c r="H16630" s="203"/>
    </row>
    <row r="16631" spans="1:8" x14ac:dyDescent="0.25">
      <c r="A16631" s="37"/>
      <c r="B16631" s="38"/>
      <c r="C16631" s="97"/>
      <c r="D16631" s="92"/>
      <c r="E16631" s="88" t="str">
        <f>IF(A16631&lt;&gt;0,IFERROR(VLOOKUP(D16631,Transactions!$K$4:$L$24,2,0), "Invalid date, no label or wrong spelling"),"Date and/or label missing. Exclude?")</f>
        <v>Date and/or label missing. Exclude?</v>
      </c>
      <c r="F16631" s="201"/>
      <c r="G16631" s="202"/>
      <c r="H16631" s="203"/>
    </row>
    <row r="16632" spans="1:8" x14ac:dyDescent="0.25">
      <c r="A16632" s="37"/>
      <c r="B16632" s="38"/>
      <c r="C16632" s="97"/>
      <c r="D16632" s="92"/>
      <c r="E16632" s="88" t="str">
        <f>IF(A16632&lt;&gt;0,IFERROR(VLOOKUP(D16632,Transactions!$K$4:$L$24,2,0), "Invalid date, no label or wrong spelling"),"Date and/or label missing. Exclude?")</f>
        <v>Date and/or label missing. Exclude?</v>
      </c>
      <c r="F16632" s="201"/>
      <c r="G16632" s="202"/>
      <c r="H16632" s="203"/>
    </row>
    <row r="16633" spans="1:8" x14ac:dyDescent="0.25">
      <c r="A16633" s="37"/>
      <c r="B16633" s="38"/>
      <c r="C16633" s="97"/>
      <c r="D16633" s="92"/>
      <c r="E16633" s="88" t="str">
        <f>IF(A16633&lt;&gt;0,IFERROR(VLOOKUP(D16633,Transactions!$K$4:$L$24,2,0), "Invalid date, no label or wrong spelling"),"Date and/or label missing. Exclude?")</f>
        <v>Date and/or label missing. Exclude?</v>
      </c>
      <c r="F16633" s="201"/>
      <c r="G16633" s="202"/>
      <c r="H16633" s="203"/>
    </row>
    <row r="16634" spans="1:8" x14ac:dyDescent="0.25">
      <c r="A16634" s="37"/>
      <c r="B16634" s="38"/>
      <c r="C16634" s="97"/>
      <c r="D16634" s="92"/>
      <c r="E16634" s="88" t="str">
        <f>IF(A16634&lt;&gt;0,IFERROR(VLOOKUP(D16634,Transactions!$K$4:$L$24,2,0), "Invalid date, no label or wrong spelling"),"Date and/or label missing. Exclude?")</f>
        <v>Date and/or label missing. Exclude?</v>
      </c>
      <c r="F16634" s="201"/>
      <c r="G16634" s="202"/>
      <c r="H16634" s="203"/>
    </row>
    <row r="16635" spans="1:8" x14ac:dyDescent="0.25">
      <c r="A16635" s="37"/>
      <c r="B16635" s="38"/>
      <c r="C16635" s="97"/>
      <c r="D16635" s="92"/>
      <c r="E16635" s="88" t="str">
        <f>IF(A16635&lt;&gt;0,IFERROR(VLOOKUP(D16635,Transactions!$K$4:$L$24,2,0), "Invalid date, no label or wrong spelling"),"Date and/or label missing. Exclude?")</f>
        <v>Date and/or label missing. Exclude?</v>
      </c>
      <c r="F16635" s="201"/>
      <c r="G16635" s="202"/>
      <c r="H16635" s="203"/>
    </row>
    <row r="16636" spans="1:8" x14ac:dyDescent="0.25">
      <c r="A16636" s="37"/>
      <c r="B16636" s="38"/>
      <c r="C16636" s="97"/>
      <c r="D16636" s="92"/>
      <c r="E16636" s="88" t="str">
        <f>IF(A16636&lt;&gt;0,IFERROR(VLOOKUP(D16636,Transactions!$K$4:$L$24,2,0), "Invalid date, no label or wrong spelling"),"Date and/or label missing. Exclude?")</f>
        <v>Date and/or label missing. Exclude?</v>
      </c>
      <c r="F16636" s="201"/>
      <c r="G16636" s="202"/>
      <c r="H16636" s="203"/>
    </row>
    <row r="16637" spans="1:8" x14ac:dyDescent="0.25">
      <c r="A16637" s="37"/>
      <c r="B16637" s="38"/>
      <c r="C16637" s="97"/>
      <c r="D16637" s="92"/>
      <c r="E16637" s="88" t="str">
        <f>IF(A16637&lt;&gt;0,IFERROR(VLOOKUP(D16637,Transactions!$K$4:$L$24,2,0), "Invalid date, no label or wrong spelling"),"Date and/or label missing. Exclude?")</f>
        <v>Date and/or label missing. Exclude?</v>
      </c>
      <c r="F16637" s="201"/>
      <c r="G16637" s="202"/>
      <c r="H16637" s="203"/>
    </row>
    <row r="16638" spans="1:8" x14ac:dyDescent="0.25">
      <c r="A16638" s="37"/>
      <c r="B16638" s="38"/>
      <c r="C16638" s="97"/>
      <c r="D16638" s="92"/>
      <c r="E16638" s="88" t="str">
        <f>IF(A16638&lt;&gt;0,IFERROR(VLOOKUP(D16638,Transactions!$K$4:$L$24,2,0), "Invalid date, no label or wrong spelling"),"Date and/or label missing. Exclude?")</f>
        <v>Date and/or label missing. Exclude?</v>
      </c>
      <c r="F16638" s="201"/>
      <c r="G16638" s="202"/>
      <c r="H16638" s="203"/>
    </row>
    <row r="16639" spans="1:8" x14ac:dyDescent="0.25">
      <c r="A16639" s="37"/>
      <c r="B16639" s="38"/>
      <c r="C16639" s="97"/>
      <c r="D16639" s="92"/>
      <c r="E16639" s="88" t="str">
        <f>IF(A16639&lt;&gt;0,IFERROR(VLOOKUP(D16639,Transactions!$K$4:$L$24,2,0), "Invalid date, no label or wrong spelling"),"Date and/or label missing. Exclude?")</f>
        <v>Date and/or label missing. Exclude?</v>
      </c>
      <c r="F16639" s="201"/>
      <c r="G16639" s="202"/>
      <c r="H16639" s="203"/>
    </row>
    <row r="16640" spans="1:8" x14ac:dyDescent="0.25">
      <c r="A16640" s="37"/>
      <c r="B16640" s="38"/>
      <c r="C16640" s="97"/>
      <c r="D16640" s="92"/>
      <c r="E16640" s="88" t="str">
        <f>IF(A16640&lt;&gt;0,IFERROR(VLOOKUP(D16640,Transactions!$K$4:$L$24,2,0), "Invalid date, no label or wrong spelling"),"Date and/or label missing. Exclude?")</f>
        <v>Date and/or label missing. Exclude?</v>
      </c>
      <c r="F16640" s="201"/>
      <c r="G16640" s="202"/>
      <c r="H16640" s="203"/>
    </row>
    <row r="16641" spans="1:8" x14ac:dyDescent="0.25">
      <c r="A16641" s="37"/>
      <c r="B16641" s="38"/>
      <c r="C16641" s="97"/>
      <c r="D16641" s="92"/>
      <c r="E16641" s="88" t="str">
        <f>IF(A16641&lt;&gt;0,IFERROR(VLOOKUP(D16641,Transactions!$K$4:$L$24,2,0), "Invalid date, no label or wrong spelling"),"Date and/or label missing. Exclude?")</f>
        <v>Date and/or label missing. Exclude?</v>
      </c>
      <c r="F16641" s="201"/>
      <c r="G16641" s="202"/>
      <c r="H16641" s="203"/>
    </row>
    <row r="16642" spans="1:8" x14ac:dyDescent="0.25">
      <c r="A16642" s="37"/>
      <c r="B16642" s="38"/>
      <c r="C16642" s="97"/>
      <c r="D16642" s="92"/>
      <c r="E16642" s="88" t="str">
        <f>IF(A16642&lt;&gt;0,IFERROR(VLOOKUP(D16642,Transactions!$K$4:$L$24,2,0), "Invalid date, no label or wrong spelling"),"Date and/or label missing. Exclude?")</f>
        <v>Date and/or label missing. Exclude?</v>
      </c>
      <c r="F16642" s="201"/>
      <c r="G16642" s="202"/>
      <c r="H16642" s="203"/>
    </row>
    <row r="16643" spans="1:8" x14ac:dyDescent="0.25">
      <c r="A16643" s="37"/>
      <c r="B16643" s="38"/>
      <c r="C16643" s="97"/>
      <c r="D16643" s="92"/>
      <c r="E16643" s="88" t="str">
        <f>IF(A16643&lt;&gt;0,IFERROR(VLOOKUP(D16643,Transactions!$K$4:$L$24,2,0), "Invalid date, no label or wrong spelling"),"Date and/or label missing. Exclude?")</f>
        <v>Date and/or label missing. Exclude?</v>
      </c>
      <c r="F16643" s="201"/>
      <c r="G16643" s="202"/>
      <c r="H16643" s="203"/>
    </row>
    <row r="16644" spans="1:8" x14ac:dyDescent="0.25">
      <c r="A16644" s="37"/>
      <c r="B16644" s="38"/>
      <c r="C16644" s="97"/>
      <c r="D16644" s="92"/>
      <c r="E16644" s="88" t="str">
        <f>IF(A16644&lt;&gt;0,IFERROR(VLOOKUP(D16644,Transactions!$K$4:$L$24,2,0), "Invalid date, no label or wrong spelling"),"Date and/or label missing. Exclude?")</f>
        <v>Date and/or label missing. Exclude?</v>
      </c>
      <c r="F16644" s="201"/>
      <c r="G16644" s="202"/>
      <c r="H16644" s="203"/>
    </row>
    <row r="16645" spans="1:8" x14ac:dyDescent="0.25">
      <c r="A16645" s="37"/>
      <c r="B16645" s="38"/>
      <c r="C16645" s="97"/>
      <c r="D16645" s="92"/>
      <c r="E16645" s="88" t="str">
        <f>IF(A16645&lt;&gt;0,IFERROR(VLOOKUP(D16645,Transactions!$K$4:$L$24,2,0), "Invalid date, no label or wrong spelling"),"Date and/or label missing. Exclude?")</f>
        <v>Date and/or label missing. Exclude?</v>
      </c>
      <c r="F16645" s="201"/>
      <c r="G16645" s="202"/>
      <c r="H16645" s="203"/>
    </row>
    <row r="16646" spans="1:8" x14ac:dyDescent="0.25">
      <c r="A16646" s="37"/>
      <c r="B16646" s="38"/>
      <c r="C16646" s="97"/>
      <c r="D16646" s="92"/>
      <c r="E16646" s="88" t="str">
        <f>IF(A16646&lt;&gt;0,IFERROR(VLOOKUP(D16646,Transactions!$K$4:$L$24,2,0), "Invalid date, no label or wrong spelling"),"Date and/or label missing. Exclude?")</f>
        <v>Date and/or label missing. Exclude?</v>
      </c>
      <c r="F16646" s="201"/>
      <c r="G16646" s="202"/>
      <c r="H16646" s="203"/>
    </row>
    <row r="16647" spans="1:8" x14ac:dyDescent="0.25">
      <c r="A16647" s="37"/>
      <c r="B16647" s="38"/>
      <c r="C16647" s="97"/>
      <c r="D16647" s="92"/>
      <c r="E16647" s="88" t="str">
        <f>IF(A16647&lt;&gt;0,IFERROR(VLOOKUP(D16647,Transactions!$K$4:$L$24,2,0), "Invalid date, no label or wrong spelling"),"Date and/or label missing. Exclude?")</f>
        <v>Date and/or label missing. Exclude?</v>
      </c>
      <c r="F16647" s="201"/>
      <c r="G16647" s="202"/>
      <c r="H16647" s="203"/>
    </row>
    <row r="16648" spans="1:8" x14ac:dyDescent="0.25">
      <c r="A16648" s="37"/>
      <c r="B16648" s="38"/>
      <c r="C16648" s="97"/>
      <c r="D16648" s="92"/>
      <c r="E16648" s="88" t="str">
        <f>IF(A16648&lt;&gt;0,IFERROR(VLOOKUP(D16648,Transactions!$K$4:$L$24,2,0), "Invalid date, no label or wrong spelling"),"Date and/or label missing. Exclude?")</f>
        <v>Date and/or label missing. Exclude?</v>
      </c>
      <c r="F16648" s="201"/>
      <c r="G16648" s="202"/>
      <c r="H16648" s="203"/>
    </row>
    <row r="16649" spans="1:8" x14ac:dyDescent="0.25">
      <c r="A16649" s="37"/>
      <c r="B16649" s="38"/>
      <c r="C16649" s="97"/>
      <c r="D16649" s="92"/>
      <c r="E16649" s="88" t="str">
        <f>IF(A16649&lt;&gt;0,IFERROR(VLOOKUP(D16649,Transactions!$K$4:$L$24,2,0), "Invalid date, no label or wrong spelling"),"Date and/or label missing. Exclude?")</f>
        <v>Date and/or label missing. Exclude?</v>
      </c>
      <c r="F16649" s="201"/>
      <c r="G16649" s="202"/>
      <c r="H16649" s="203"/>
    </row>
    <row r="16650" spans="1:8" x14ac:dyDescent="0.25">
      <c r="A16650" s="37"/>
      <c r="B16650" s="38"/>
      <c r="C16650" s="97"/>
      <c r="D16650" s="92"/>
      <c r="E16650" s="88" t="str">
        <f>IF(A16650&lt;&gt;0,IFERROR(VLOOKUP(D16650,Transactions!$K$4:$L$24,2,0), "Invalid date, no label or wrong spelling"),"Date and/or label missing. Exclude?")</f>
        <v>Date and/or label missing. Exclude?</v>
      </c>
      <c r="F16650" s="201"/>
      <c r="G16650" s="202"/>
      <c r="H16650" s="203"/>
    </row>
    <row r="16651" spans="1:8" x14ac:dyDescent="0.25">
      <c r="A16651" s="37"/>
      <c r="B16651" s="38"/>
      <c r="C16651" s="97"/>
      <c r="D16651" s="92"/>
      <c r="E16651" s="88" t="str">
        <f>IF(A16651&lt;&gt;0,IFERROR(VLOOKUP(D16651,Transactions!$K$4:$L$24,2,0), "Invalid date, no label or wrong spelling"),"Date and/or label missing. Exclude?")</f>
        <v>Date and/or label missing. Exclude?</v>
      </c>
      <c r="F16651" s="201"/>
      <c r="G16651" s="202"/>
      <c r="H16651" s="203"/>
    </row>
    <row r="16652" spans="1:8" x14ac:dyDescent="0.25">
      <c r="A16652" s="37"/>
      <c r="B16652" s="38"/>
      <c r="C16652" s="97"/>
      <c r="D16652" s="92"/>
      <c r="E16652" s="88" t="str">
        <f>IF(A16652&lt;&gt;0,IFERROR(VLOOKUP(D16652,Transactions!$K$4:$L$24,2,0), "Invalid date, no label or wrong spelling"),"Date and/or label missing. Exclude?")</f>
        <v>Date and/or label missing. Exclude?</v>
      </c>
      <c r="F16652" s="201"/>
      <c r="G16652" s="202"/>
      <c r="H16652" s="203"/>
    </row>
    <row r="16653" spans="1:8" x14ac:dyDescent="0.25">
      <c r="A16653" s="37"/>
      <c r="B16653" s="38"/>
      <c r="C16653" s="97"/>
      <c r="D16653" s="92"/>
      <c r="E16653" s="88" t="str">
        <f>IF(A16653&lt;&gt;0,IFERROR(VLOOKUP(D16653,Transactions!$K$4:$L$24,2,0), "Invalid date, no label or wrong spelling"),"Date and/or label missing. Exclude?")</f>
        <v>Date and/or label missing. Exclude?</v>
      </c>
      <c r="F16653" s="201"/>
      <c r="G16653" s="202"/>
      <c r="H16653" s="203"/>
    </row>
    <row r="16654" spans="1:8" x14ac:dyDescent="0.25">
      <c r="A16654" s="37"/>
      <c r="B16654" s="38"/>
      <c r="C16654" s="97"/>
      <c r="D16654" s="92"/>
      <c r="E16654" s="88" t="str">
        <f>IF(A16654&lt;&gt;0,IFERROR(VLOOKUP(D16654,Transactions!$K$4:$L$24,2,0), "Invalid date, no label or wrong spelling"),"Date and/or label missing. Exclude?")</f>
        <v>Date and/or label missing. Exclude?</v>
      </c>
      <c r="F16654" s="201"/>
      <c r="G16654" s="202"/>
      <c r="H16654" s="203"/>
    </row>
    <row r="16655" spans="1:8" x14ac:dyDescent="0.25">
      <c r="A16655" s="37"/>
      <c r="B16655" s="38"/>
      <c r="C16655" s="97"/>
      <c r="D16655" s="92"/>
      <c r="E16655" s="88" t="str">
        <f>IF(A16655&lt;&gt;0,IFERROR(VLOOKUP(D16655,Transactions!$K$4:$L$24,2,0), "Invalid date, no label or wrong spelling"),"Date and/or label missing. Exclude?")</f>
        <v>Date and/or label missing. Exclude?</v>
      </c>
      <c r="F16655" s="201"/>
      <c r="G16655" s="202"/>
      <c r="H16655" s="203"/>
    </row>
    <row r="16656" spans="1:8" x14ac:dyDescent="0.25">
      <c r="A16656" s="37"/>
      <c r="B16656" s="38"/>
      <c r="C16656" s="97"/>
      <c r="D16656" s="92"/>
      <c r="E16656" s="88" t="str">
        <f>IF(A16656&lt;&gt;0,IFERROR(VLOOKUP(D16656,Transactions!$K$4:$L$24,2,0), "Invalid date, no label or wrong spelling"),"Date and/or label missing. Exclude?")</f>
        <v>Date and/or label missing. Exclude?</v>
      </c>
      <c r="F16656" s="201"/>
      <c r="G16656" s="202"/>
      <c r="H16656" s="203"/>
    </row>
    <row r="16657" spans="1:8" x14ac:dyDescent="0.25">
      <c r="A16657" s="37"/>
      <c r="B16657" s="38"/>
      <c r="C16657" s="97"/>
      <c r="D16657" s="92"/>
      <c r="E16657" s="88" t="str">
        <f>IF(A16657&lt;&gt;0,IFERROR(VLOOKUP(D16657,Transactions!$K$4:$L$24,2,0), "Invalid date, no label or wrong spelling"),"Date and/or label missing. Exclude?")</f>
        <v>Date and/or label missing. Exclude?</v>
      </c>
      <c r="F16657" s="201"/>
      <c r="G16657" s="202"/>
      <c r="H16657" s="203"/>
    </row>
    <row r="16658" spans="1:8" x14ac:dyDescent="0.25">
      <c r="A16658" s="37"/>
      <c r="B16658" s="38"/>
      <c r="C16658" s="97"/>
      <c r="D16658" s="92"/>
      <c r="E16658" s="88" t="str">
        <f>IF(A16658&lt;&gt;0,IFERROR(VLOOKUP(D16658,Transactions!$K$4:$L$24,2,0), "Invalid date, no label or wrong spelling"),"Date and/or label missing. Exclude?")</f>
        <v>Date and/or label missing. Exclude?</v>
      </c>
      <c r="F16658" s="201"/>
      <c r="G16658" s="202"/>
      <c r="H16658" s="203"/>
    </row>
    <row r="16659" spans="1:8" x14ac:dyDescent="0.25">
      <c r="A16659" s="37"/>
      <c r="B16659" s="38"/>
      <c r="C16659" s="97"/>
      <c r="D16659" s="92"/>
      <c r="E16659" s="88" t="str">
        <f>IF(A16659&lt;&gt;0,IFERROR(VLOOKUP(D16659,Transactions!$K$4:$L$24,2,0), "Invalid date, no label or wrong spelling"),"Date and/or label missing. Exclude?")</f>
        <v>Date and/or label missing. Exclude?</v>
      </c>
      <c r="F16659" s="201"/>
      <c r="G16659" s="202"/>
      <c r="H16659" s="203"/>
    </row>
    <row r="16660" spans="1:8" x14ac:dyDescent="0.25">
      <c r="A16660" s="37"/>
      <c r="B16660" s="38"/>
      <c r="C16660" s="97"/>
      <c r="D16660" s="92"/>
      <c r="E16660" s="88" t="str">
        <f>IF(A16660&lt;&gt;0,IFERROR(VLOOKUP(D16660,Transactions!$K$4:$L$24,2,0), "Invalid date, no label or wrong spelling"),"Date and/or label missing. Exclude?")</f>
        <v>Date and/or label missing. Exclude?</v>
      </c>
      <c r="F16660" s="201"/>
      <c r="G16660" s="202"/>
      <c r="H16660" s="203"/>
    </row>
    <row r="16661" spans="1:8" x14ac:dyDescent="0.25">
      <c r="A16661" s="37"/>
      <c r="B16661" s="38"/>
      <c r="C16661" s="97"/>
      <c r="D16661" s="92"/>
      <c r="E16661" s="88" t="str">
        <f>IF(A16661&lt;&gt;0,IFERROR(VLOOKUP(D16661,Transactions!$K$4:$L$24,2,0), "Invalid date, no label or wrong spelling"),"Date and/or label missing. Exclude?")</f>
        <v>Date and/or label missing. Exclude?</v>
      </c>
      <c r="F16661" s="201"/>
      <c r="G16661" s="202"/>
      <c r="H16661" s="203"/>
    </row>
    <row r="16662" spans="1:8" x14ac:dyDescent="0.25">
      <c r="A16662" s="37"/>
      <c r="B16662" s="38"/>
      <c r="C16662" s="97"/>
      <c r="D16662" s="92"/>
      <c r="E16662" s="88" t="str">
        <f>IF(A16662&lt;&gt;0,IFERROR(VLOOKUP(D16662,Transactions!$K$4:$L$24,2,0), "Invalid date, no label or wrong spelling"),"Date and/or label missing. Exclude?")</f>
        <v>Date and/or label missing. Exclude?</v>
      </c>
      <c r="F16662" s="201"/>
      <c r="G16662" s="202"/>
      <c r="H16662" s="203"/>
    </row>
    <row r="16663" spans="1:8" x14ac:dyDescent="0.25">
      <c r="A16663" s="37"/>
      <c r="B16663" s="38"/>
      <c r="C16663" s="97"/>
      <c r="D16663" s="92"/>
      <c r="E16663" s="88" t="str">
        <f>IF(A16663&lt;&gt;0,IFERROR(VLOOKUP(D16663,Transactions!$K$4:$L$24,2,0), "Invalid date, no label or wrong spelling"),"Date and/or label missing. Exclude?")</f>
        <v>Date and/or label missing. Exclude?</v>
      </c>
      <c r="F16663" s="201"/>
      <c r="G16663" s="202"/>
      <c r="H16663" s="203"/>
    </row>
    <row r="16664" spans="1:8" x14ac:dyDescent="0.25">
      <c r="A16664" s="37"/>
      <c r="B16664" s="38"/>
      <c r="C16664" s="97"/>
      <c r="D16664" s="92"/>
      <c r="E16664" s="88" t="str">
        <f>IF(A16664&lt;&gt;0,IFERROR(VLOOKUP(D16664,Transactions!$K$4:$L$24,2,0), "Invalid date, no label or wrong spelling"),"Date and/or label missing. Exclude?")</f>
        <v>Date and/or label missing. Exclude?</v>
      </c>
      <c r="F16664" s="201"/>
      <c r="G16664" s="202"/>
      <c r="H16664" s="203"/>
    </row>
    <row r="16665" spans="1:8" x14ac:dyDescent="0.25">
      <c r="A16665" s="37"/>
      <c r="B16665" s="38"/>
      <c r="C16665" s="97"/>
      <c r="D16665" s="92"/>
      <c r="E16665" s="88" t="str">
        <f>IF(A16665&lt;&gt;0,IFERROR(VLOOKUP(D16665,Transactions!$K$4:$L$24,2,0), "Invalid date, no label or wrong spelling"),"Date and/or label missing. Exclude?")</f>
        <v>Date and/or label missing. Exclude?</v>
      </c>
      <c r="F16665" s="201"/>
      <c r="G16665" s="202"/>
      <c r="H16665" s="203"/>
    </row>
    <row r="16666" spans="1:8" x14ac:dyDescent="0.25">
      <c r="A16666" s="37"/>
      <c r="B16666" s="38"/>
      <c r="C16666" s="97"/>
      <c r="D16666" s="92"/>
      <c r="E16666" s="88" t="str">
        <f>IF(A16666&lt;&gt;0,IFERROR(VLOOKUP(D16666,Transactions!$K$4:$L$24,2,0), "Invalid date, no label or wrong spelling"),"Date and/or label missing. Exclude?")</f>
        <v>Date and/or label missing. Exclude?</v>
      </c>
      <c r="F16666" s="201"/>
      <c r="G16666" s="202"/>
      <c r="H16666" s="203"/>
    </row>
    <row r="16667" spans="1:8" x14ac:dyDescent="0.25">
      <c r="A16667" s="37"/>
      <c r="B16667" s="38"/>
      <c r="C16667" s="97"/>
      <c r="D16667" s="92"/>
      <c r="E16667" s="88" t="str">
        <f>IF(A16667&lt;&gt;0,IFERROR(VLOOKUP(D16667,Transactions!$K$4:$L$24,2,0), "Invalid date, no label or wrong spelling"),"Date and/or label missing. Exclude?")</f>
        <v>Date and/or label missing. Exclude?</v>
      </c>
      <c r="F16667" s="201"/>
      <c r="G16667" s="202"/>
      <c r="H16667" s="203"/>
    </row>
    <row r="16668" spans="1:8" x14ac:dyDescent="0.25">
      <c r="A16668" s="37"/>
      <c r="B16668" s="38"/>
      <c r="C16668" s="97"/>
      <c r="D16668" s="92"/>
      <c r="E16668" s="88" t="str">
        <f>IF(A16668&lt;&gt;0,IFERROR(VLOOKUP(D16668,Transactions!$K$4:$L$24,2,0), "Invalid date, no label or wrong spelling"),"Date and/or label missing. Exclude?")</f>
        <v>Date and/or label missing. Exclude?</v>
      </c>
      <c r="F16668" s="201"/>
      <c r="G16668" s="202"/>
      <c r="H16668" s="203"/>
    </row>
    <row r="16669" spans="1:8" x14ac:dyDescent="0.25">
      <c r="A16669" s="37"/>
      <c r="B16669" s="38"/>
      <c r="C16669" s="97"/>
      <c r="D16669" s="92"/>
      <c r="E16669" s="88" t="str">
        <f>IF(A16669&lt;&gt;0,IFERROR(VLOOKUP(D16669,Transactions!$K$4:$L$24,2,0), "Invalid date, no label or wrong spelling"),"Date and/or label missing. Exclude?")</f>
        <v>Date and/or label missing. Exclude?</v>
      </c>
      <c r="F16669" s="201"/>
      <c r="G16669" s="202"/>
      <c r="H16669" s="203"/>
    </row>
    <row r="16670" spans="1:8" x14ac:dyDescent="0.25">
      <c r="A16670" s="37"/>
      <c r="B16670" s="38"/>
      <c r="C16670" s="97"/>
      <c r="D16670" s="92"/>
      <c r="E16670" s="88" t="str">
        <f>IF(A16670&lt;&gt;0,IFERROR(VLOOKUP(D16670,Transactions!$K$4:$L$24,2,0), "Invalid date, no label or wrong spelling"),"Date and/or label missing. Exclude?")</f>
        <v>Date and/or label missing. Exclude?</v>
      </c>
      <c r="F16670" s="201"/>
      <c r="G16670" s="202"/>
      <c r="H16670" s="203"/>
    </row>
    <row r="16671" spans="1:8" x14ac:dyDescent="0.25">
      <c r="A16671" s="37"/>
      <c r="B16671" s="38"/>
      <c r="C16671" s="97"/>
      <c r="D16671" s="92"/>
      <c r="E16671" s="88" t="str">
        <f>IF(A16671&lt;&gt;0,IFERROR(VLOOKUP(D16671,Transactions!$K$4:$L$24,2,0), "Invalid date, no label or wrong spelling"),"Date and/or label missing. Exclude?")</f>
        <v>Date and/or label missing. Exclude?</v>
      </c>
      <c r="F16671" s="201"/>
      <c r="G16671" s="202"/>
      <c r="H16671" s="203"/>
    </row>
    <row r="16672" spans="1:8" x14ac:dyDescent="0.25">
      <c r="A16672" s="37"/>
      <c r="B16672" s="38"/>
      <c r="C16672" s="97"/>
      <c r="D16672" s="92"/>
      <c r="E16672" s="88" t="str">
        <f>IF(A16672&lt;&gt;0,IFERROR(VLOOKUP(D16672,Transactions!$K$4:$L$24,2,0), "Invalid date, no label or wrong spelling"),"Date and/or label missing. Exclude?")</f>
        <v>Date and/or label missing. Exclude?</v>
      </c>
      <c r="F16672" s="201"/>
      <c r="G16672" s="202"/>
      <c r="H16672" s="203"/>
    </row>
    <row r="16673" spans="1:8" x14ac:dyDescent="0.25">
      <c r="A16673" s="37"/>
      <c r="B16673" s="38"/>
      <c r="C16673" s="97"/>
      <c r="D16673" s="92"/>
      <c r="E16673" s="88" t="str">
        <f>IF(A16673&lt;&gt;0,IFERROR(VLOOKUP(D16673,Transactions!$K$4:$L$24,2,0), "Invalid date, no label or wrong spelling"),"Date and/or label missing. Exclude?")</f>
        <v>Date and/or label missing. Exclude?</v>
      </c>
      <c r="F16673" s="201"/>
      <c r="G16673" s="202"/>
      <c r="H16673" s="203"/>
    </row>
    <row r="16674" spans="1:8" x14ac:dyDescent="0.25">
      <c r="A16674" s="37"/>
      <c r="B16674" s="38"/>
      <c r="C16674" s="97"/>
      <c r="D16674" s="92"/>
      <c r="E16674" s="88" t="str">
        <f>IF(A16674&lt;&gt;0,IFERROR(VLOOKUP(D16674,Transactions!$K$4:$L$24,2,0), "Invalid date, no label or wrong spelling"),"Date and/or label missing. Exclude?")</f>
        <v>Date and/or label missing. Exclude?</v>
      </c>
      <c r="F16674" s="201"/>
      <c r="G16674" s="202"/>
      <c r="H16674" s="203"/>
    </row>
    <row r="16675" spans="1:8" x14ac:dyDescent="0.25">
      <c r="A16675" s="37"/>
      <c r="B16675" s="38"/>
      <c r="C16675" s="97"/>
      <c r="D16675" s="92"/>
      <c r="E16675" s="88" t="str">
        <f>IF(A16675&lt;&gt;0,IFERROR(VLOOKUP(D16675,Transactions!$K$4:$L$24,2,0), "Invalid date, no label or wrong spelling"),"Date and/or label missing. Exclude?")</f>
        <v>Date and/or label missing. Exclude?</v>
      </c>
      <c r="F16675" s="201"/>
      <c r="G16675" s="202"/>
      <c r="H16675" s="203"/>
    </row>
    <row r="16676" spans="1:8" x14ac:dyDescent="0.25">
      <c r="A16676" s="37"/>
      <c r="B16676" s="38"/>
      <c r="C16676" s="97"/>
      <c r="D16676" s="92"/>
      <c r="E16676" s="88" t="str">
        <f>IF(A16676&lt;&gt;0,IFERROR(VLOOKUP(D16676,Transactions!$K$4:$L$24,2,0), "Invalid date, no label or wrong spelling"),"Date and/or label missing. Exclude?")</f>
        <v>Date and/or label missing. Exclude?</v>
      </c>
      <c r="F16676" s="201"/>
      <c r="G16676" s="202"/>
      <c r="H16676" s="203"/>
    </row>
    <row r="16677" spans="1:8" x14ac:dyDescent="0.25">
      <c r="A16677" s="37"/>
      <c r="B16677" s="38"/>
      <c r="C16677" s="97"/>
      <c r="D16677" s="92"/>
      <c r="E16677" s="88" t="str">
        <f>IF(A16677&lt;&gt;0,IFERROR(VLOOKUP(D16677,Transactions!$K$4:$L$24,2,0), "Invalid date, no label or wrong spelling"),"Date and/or label missing. Exclude?")</f>
        <v>Date and/or label missing. Exclude?</v>
      </c>
      <c r="F16677" s="201"/>
      <c r="G16677" s="202"/>
      <c r="H16677" s="203"/>
    </row>
    <row r="16678" spans="1:8" x14ac:dyDescent="0.25">
      <c r="A16678" s="37"/>
      <c r="B16678" s="38"/>
      <c r="C16678" s="97"/>
      <c r="D16678" s="92"/>
      <c r="E16678" s="88" t="str">
        <f>IF(A16678&lt;&gt;0,IFERROR(VLOOKUP(D16678,Transactions!$K$4:$L$24,2,0), "Invalid date, no label or wrong spelling"),"Date and/or label missing. Exclude?")</f>
        <v>Date and/or label missing. Exclude?</v>
      </c>
      <c r="F16678" s="201"/>
      <c r="G16678" s="202"/>
      <c r="H16678" s="203"/>
    </row>
    <row r="16679" spans="1:8" x14ac:dyDescent="0.25">
      <c r="A16679" s="37"/>
      <c r="B16679" s="38"/>
      <c r="C16679" s="97"/>
      <c r="D16679" s="92"/>
      <c r="E16679" s="88" t="str">
        <f>IF(A16679&lt;&gt;0,IFERROR(VLOOKUP(D16679,Transactions!$K$4:$L$24,2,0), "Invalid date, no label or wrong spelling"),"Date and/or label missing. Exclude?")</f>
        <v>Date and/or label missing. Exclude?</v>
      </c>
      <c r="F16679" s="201"/>
      <c r="G16679" s="202"/>
      <c r="H16679" s="203"/>
    </row>
    <row r="16680" spans="1:8" x14ac:dyDescent="0.25">
      <c r="A16680" s="37"/>
      <c r="B16680" s="38"/>
      <c r="C16680" s="97"/>
      <c r="D16680" s="92"/>
      <c r="E16680" s="88" t="str">
        <f>IF(A16680&lt;&gt;0,IFERROR(VLOOKUP(D16680,Transactions!$K$4:$L$24,2,0), "Invalid date, no label or wrong spelling"),"Date and/or label missing. Exclude?")</f>
        <v>Date and/or label missing. Exclude?</v>
      </c>
      <c r="F16680" s="201"/>
      <c r="G16680" s="202"/>
      <c r="H16680" s="203"/>
    </row>
    <row r="16681" spans="1:8" x14ac:dyDescent="0.25">
      <c r="A16681" s="37"/>
      <c r="B16681" s="38"/>
      <c r="C16681" s="97"/>
      <c r="D16681" s="92"/>
      <c r="E16681" s="88" t="str">
        <f>IF(A16681&lt;&gt;0,IFERROR(VLOOKUP(D16681,Transactions!$K$4:$L$24,2,0), "Invalid date, no label or wrong spelling"),"Date and/or label missing. Exclude?")</f>
        <v>Date and/or label missing. Exclude?</v>
      </c>
      <c r="F16681" s="201"/>
      <c r="G16681" s="202"/>
      <c r="H16681" s="203"/>
    </row>
    <row r="16682" spans="1:8" x14ac:dyDescent="0.25">
      <c r="A16682" s="37"/>
      <c r="B16682" s="38"/>
      <c r="C16682" s="97"/>
      <c r="D16682" s="92"/>
      <c r="E16682" s="88" t="str">
        <f>IF(A16682&lt;&gt;0,IFERROR(VLOOKUP(D16682,Transactions!$K$4:$L$24,2,0), "Invalid date, no label or wrong spelling"),"Date and/or label missing. Exclude?")</f>
        <v>Date and/or label missing. Exclude?</v>
      </c>
      <c r="F16682" s="201"/>
      <c r="G16682" s="202"/>
      <c r="H16682" s="203"/>
    </row>
    <row r="16683" spans="1:8" x14ac:dyDescent="0.25">
      <c r="A16683" s="37"/>
      <c r="B16683" s="38"/>
      <c r="C16683" s="97"/>
      <c r="D16683" s="92"/>
      <c r="E16683" s="88" t="str">
        <f>IF(A16683&lt;&gt;0,IFERROR(VLOOKUP(D16683,Transactions!$K$4:$L$24,2,0), "Invalid date, no label or wrong spelling"),"Date and/or label missing. Exclude?")</f>
        <v>Date and/or label missing. Exclude?</v>
      </c>
      <c r="F16683" s="201"/>
      <c r="G16683" s="202"/>
      <c r="H16683" s="203"/>
    </row>
    <row r="16684" spans="1:8" x14ac:dyDescent="0.25">
      <c r="A16684" s="37"/>
      <c r="B16684" s="38"/>
      <c r="C16684" s="97"/>
      <c r="D16684" s="92"/>
      <c r="E16684" s="88" t="str">
        <f>IF(A16684&lt;&gt;0,IFERROR(VLOOKUP(D16684,Transactions!$K$4:$L$24,2,0), "Invalid date, no label or wrong spelling"),"Date and/or label missing. Exclude?")</f>
        <v>Date and/or label missing. Exclude?</v>
      </c>
      <c r="F16684" s="201"/>
      <c r="G16684" s="202"/>
      <c r="H16684" s="203"/>
    </row>
    <row r="16685" spans="1:8" x14ac:dyDescent="0.25">
      <c r="A16685" s="37"/>
      <c r="B16685" s="38"/>
      <c r="C16685" s="97"/>
      <c r="D16685" s="92"/>
      <c r="E16685" s="88" t="str">
        <f>IF(A16685&lt;&gt;0,IFERROR(VLOOKUP(D16685,Transactions!$K$4:$L$24,2,0), "Invalid date, no label or wrong spelling"),"Date and/or label missing. Exclude?")</f>
        <v>Date and/or label missing. Exclude?</v>
      </c>
      <c r="F16685" s="201"/>
      <c r="G16685" s="202"/>
      <c r="H16685" s="203"/>
    </row>
    <row r="16686" spans="1:8" x14ac:dyDescent="0.25">
      <c r="A16686" s="37"/>
      <c r="B16686" s="38"/>
      <c r="C16686" s="97"/>
      <c r="D16686" s="92"/>
      <c r="E16686" s="88" t="str">
        <f>IF(A16686&lt;&gt;0,IFERROR(VLOOKUP(D16686,Transactions!$K$4:$L$24,2,0), "Invalid date, no label or wrong spelling"),"Date and/or label missing. Exclude?")</f>
        <v>Date and/or label missing. Exclude?</v>
      </c>
      <c r="F16686" s="201"/>
      <c r="G16686" s="202"/>
      <c r="H16686" s="203"/>
    </row>
    <row r="16687" spans="1:8" x14ac:dyDescent="0.25">
      <c r="A16687" s="37"/>
      <c r="B16687" s="38"/>
      <c r="C16687" s="97"/>
      <c r="D16687" s="92"/>
      <c r="E16687" s="88" t="str">
        <f>IF(A16687&lt;&gt;0,IFERROR(VLOOKUP(D16687,Transactions!$K$4:$L$24,2,0), "Invalid date, no label or wrong spelling"),"Date and/or label missing. Exclude?")</f>
        <v>Date and/or label missing. Exclude?</v>
      </c>
      <c r="F16687" s="201"/>
      <c r="G16687" s="202"/>
      <c r="H16687" s="203"/>
    </row>
    <row r="16688" spans="1:8" x14ac:dyDescent="0.25">
      <c r="A16688" s="37"/>
      <c r="B16688" s="38"/>
      <c r="C16688" s="97"/>
      <c r="D16688" s="92"/>
      <c r="E16688" s="88" t="str">
        <f>IF(A16688&lt;&gt;0,IFERROR(VLOOKUP(D16688,Transactions!$K$4:$L$24,2,0), "Invalid date, no label or wrong spelling"),"Date and/or label missing. Exclude?")</f>
        <v>Date and/or label missing. Exclude?</v>
      </c>
      <c r="F16688" s="201"/>
      <c r="G16688" s="202"/>
      <c r="H16688" s="203"/>
    </row>
    <row r="16689" spans="1:8" x14ac:dyDescent="0.25">
      <c r="A16689" s="37"/>
      <c r="B16689" s="38"/>
      <c r="C16689" s="97"/>
      <c r="D16689" s="92"/>
      <c r="E16689" s="88" t="str">
        <f>IF(A16689&lt;&gt;0,IFERROR(VLOOKUP(D16689,Transactions!$K$4:$L$24,2,0), "Invalid date, no label or wrong spelling"),"Date and/or label missing. Exclude?")</f>
        <v>Date and/or label missing. Exclude?</v>
      </c>
      <c r="F16689" s="201"/>
      <c r="G16689" s="202"/>
      <c r="H16689" s="203"/>
    </row>
    <row r="16690" spans="1:8" x14ac:dyDescent="0.25">
      <c r="A16690" s="37"/>
      <c r="B16690" s="38"/>
      <c r="C16690" s="97"/>
      <c r="D16690" s="92"/>
      <c r="E16690" s="88" t="str">
        <f>IF(A16690&lt;&gt;0,IFERROR(VLOOKUP(D16690,Transactions!$K$4:$L$24,2,0), "Invalid date, no label or wrong spelling"),"Date and/or label missing. Exclude?")</f>
        <v>Date and/or label missing. Exclude?</v>
      </c>
      <c r="F16690" s="201"/>
      <c r="G16690" s="202"/>
      <c r="H16690" s="203"/>
    </row>
    <row r="16691" spans="1:8" x14ac:dyDescent="0.25">
      <c r="A16691" s="37"/>
      <c r="B16691" s="38"/>
      <c r="C16691" s="97"/>
      <c r="D16691" s="92"/>
      <c r="E16691" s="88" t="str">
        <f>IF(A16691&lt;&gt;0,IFERROR(VLOOKUP(D16691,Transactions!$K$4:$L$24,2,0), "Invalid date, no label or wrong spelling"),"Date and/or label missing. Exclude?")</f>
        <v>Date and/or label missing. Exclude?</v>
      </c>
      <c r="F16691" s="201"/>
      <c r="G16691" s="202"/>
      <c r="H16691" s="203"/>
    </row>
    <row r="16692" spans="1:8" x14ac:dyDescent="0.25">
      <c r="A16692" s="37"/>
      <c r="B16692" s="38"/>
      <c r="C16692" s="97"/>
      <c r="D16692" s="92"/>
      <c r="E16692" s="88" t="str">
        <f>IF(A16692&lt;&gt;0,IFERROR(VLOOKUP(D16692,Transactions!$K$4:$L$24,2,0), "Invalid date, no label or wrong spelling"),"Date and/or label missing. Exclude?")</f>
        <v>Date and/or label missing. Exclude?</v>
      </c>
      <c r="F16692" s="201"/>
      <c r="G16692" s="202"/>
      <c r="H16692" s="203"/>
    </row>
    <row r="16693" spans="1:8" x14ac:dyDescent="0.25">
      <c r="A16693" s="37"/>
      <c r="B16693" s="38"/>
      <c r="C16693" s="97"/>
      <c r="D16693" s="92"/>
      <c r="E16693" s="88" t="str">
        <f>IF(A16693&lt;&gt;0,IFERROR(VLOOKUP(D16693,Transactions!$K$4:$L$24,2,0), "Invalid date, no label or wrong spelling"),"Date and/or label missing. Exclude?")</f>
        <v>Date and/or label missing. Exclude?</v>
      </c>
      <c r="F16693" s="201"/>
      <c r="G16693" s="202"/>
      <c r="H16693" s="203"/>
    </row>
    <row r="16694" spans="1:8" x14ac:dyDescent="0.25">
      <c r="A16694" s="37"/>
      <c r="B16694" s="38"/>
      <c r="C16694" s="97"/>
      <c r="D16694" s="92"/>
      <c r="E16694" s="88" t="str">
        <f>IF(A16694&lt;&gt;0,IFERROR(VLOOKUP(D16694,Transactions!$K$4:$L$24,2,0), "Invalid date, no label or wrong spelling"),"Date and/or label missing. Exclude?")</f>
        <v>Date and/or label missing. Exclude?</v>
      </c>
      <c r="F16694" s="201"/>
      <c r="G16694" s="202"/>
      <c r="H16694" s="203"/>
    </row>
    <row r="16695" spans="1:8" x14ac:dyDescent="0.25">
      <c r="A16695" s="37"/>
      <c r="B16695" s="38"/>
      <c r="C16695" s="97"/>
      <c r="D16695" s="92"/>
      <c r="E16695" s="88" t="str">
        <f>IF(A16695&lt;&gt;0,IFERROR(VLOOKUP(D16695,Transactions!$K$4:$L$24,2,0), "Invalid date, no label or wrong spelling"),"Date and/or label missing. Exclude?")</f>
        <v>Date and/or label missing. Exclude?</v>
      </c>
      <c r="F16695" s="201"/>
      <c r="G16695" s="202"/>
      <c r="H16695" s="203"/>
    </row>
    <row r="16696" spans="1:8" x14ac:dyDescent="0.25">
      <c r="A16696" s="37"/>
      <c r="B16696" s="38"/>
      <c r="C16696" s="97"/>
      <c r="D16696" s="92"/>
      <c r="E16696" s="88" t="str">
        <f>IF(A16696&lt;&gt;0,IFERROR(VLOOKUP(D16696,Transactions!$K$4:$L$24,2,0), "Invalid date, no label or wrong spelling"),"Date and/or label missing. Exclude?")</f>
        <v>Date and/or label missing. Exclude?</v>
      </c>
      <c r="F16696" s="201"/>
      <c r="G16696" s="202"/>
      <c r="H16696" s="203"/>
    </row>
    <row r="16697" spans="1:8" x14ac:dyDescent="0.25">
      <c r="A16697" s="37"/>
      <c r="B16697" s="38"/>
      <c r="C16697" s="97"/>
      <c r="D16697" s="92"/>
      <c r="E16697" s="88" t="str">
        <f>IF(A16697&lt;&gt;0,IFERROR(VLOOKUP(D16697,Transactions!$K$4:$L$24,2,0), "Invalid date, no label or wrong spelling"),"Date and/or label missing. Exclude?")</f>
        <v>Date and/or label missing. Exclude?</v>
      </c>
      <c r="F16697" s="201"/>
      <c r="G16697" s="202"/>
      <c r="H16697" s="203"/>
    </row>
    <row r="16698" spans="1:8" x14ac:dyDescent="0.25">
      <c r="A16698" s="37"/>
      <c r="B16698" s="38"/>
      <c r="C16698" s="97"/>
      <c r="D16698" s="92"/>
      <c r="E16698" s="88" t="str">
        <f>IF(A16698&lt;&gt;0,IFERROR(VLOOKUP(D16698,Transactions!$K$4:$L$24,2,0), "Invalid date, no label or wrong spelling"),"Date and/or label missing. Exclude?")</f>
        <v>Date and/or label missing. Exclude?</v>
      </c>
      <c r="F16698" s="201"/>
      <c r="G16698" s="202"/>
      <c r="H16698" s="203"/>
    </row>
    <row r="16699" spans="1:8" x14ac:dyDescent="0.25">
      <c r="A16699" s="37"/>
      <c r="B16699" s="38"/>
      <c r="C16699" s="97"/>
      <c r="D16699" s="92"/>
      <c r="E16699" s="88" t="str">
        <f>IF(A16699&lt;&gt;0,IFERROR(VLOOKUP(D16699,Transactions!$K$4:$L$24,2,0), "Invalid date, no label or wrong spelling"),"Date and/or label missing. Exclude?")</f>
        <v>Date and/or label missing. Exclude?</v>
      </c>
      <c r="F16699" s="201"/>
      <c r="G16699" s="202"/>
      <c r="H16699" s="203"/>
    </row>
    <row r="16700" spans="1:8" x14ac:dyDescent="0.25">
      <c r="A16700" s="37"/>
      <c r="B16700" s="38"/>
      <c r="C16700" s="97"/>
      <c r="D16700" s="92"/>
      <c r="E16700" s="88" t="str">
        <f>IF(A16700&lt;&gt;0,IFERROR(VLOOKUP(D16700,Transactions!$K$4:$L$24,2,0), "Invalid date, no label or wrong spelling"),"Date and/or label missing. Exclude?")</f>
        <v>Date and/or label missing. Exclude?</v>
      </c>
      <c r="F16700" s="201"/>
      <c r="G16700" s="202"/>
      <c r="H16700" s="203"/>
    </row>
    <row r="16701" spans="1:8" x14ac:dyDescent="0.25">
      <c r="A16701" s="37"/>
      <c r="B16701" s="38"/>
      <c r="C16701" s="97"/>
      <c r="D16701" s="92"/>
      <c r="E16701" s="88" t="str">
        <f>IF(A16701&lt;&gt;0,IFERROR(VLOOKUP(D16701,Transactions!$K$4:$L$24,2,0), "Invalid date, no label or wrong spelling"),"Date and/or label missing. Exclude?")</f>
        <v>Date and/or label missing. Exclude?</v>
      </c>
      <c r="F16701" s="201"/>
      <c r="G16701" s="202"/>
      <c r="H16701" s="203"/>
    </row>
    <row r="16702" spans="1:8" x14ac:dyDescent="0.25">
      <c r="A16702" s="37"/>
      <c r="B16702" s="38"/>
      <c r="C16702" s="97"/>
      <c r="D16702" s="92"/>
      <c r="E16702" s="88" t="str">
        <f>IF(A16702&lt;&gt;0,IFERROR(VLOOKUP(D16702,Transactions!$K$4:$L$24,2,0), "Invalid date, no label or wrong spelling"),"Date and/or label missing. Exclude?")</f>
        <v>Date and/or label missing. Exclude?</v>
      </c>
      <c r="F16702" s="201"/>
      <c r="G16702" s="202"/>
      <c r="H16702" s="203"/>
    </row>
    <row r="16703" spans="1:8" x14ac:dyDescent="0.25">
      <c r="A16703" s="37"/>
      <c r="B16703" s="38"/>
      <c r="C16703" s="97"/>
      <c r="D16703" s="92"/>
      <c r="E16703" s="88" t="str">
        <f>IF(A16703&lt;&gt;0,IFERROR(VLOOKUP(D16703,Transactions!$K$4:$L$24,2,0), "Invalid date, no label or wrong spelling"),"Date and/or label missing. Exclude?")</f>
        <v>Date and/or label missing. Exclude?</v>
      </c>
      <c r="F16703" s="201"/>
      <c r="G16703" s="202"/>
      <c r="H16703" s="203"/>
    </row>
    <row r="16704" spans="1:8" x14ac:dyDescent="0.25">
      <c r="A16704" s="37"/>
      <c r="B16704" s="38"/>
      <c r="C16704" s="97"/>
      <c r="D16704" s="92"/>
      <c r="E16704" s="88" t="str">
        <f>IF(A16704&lt;&gt;0,IFERROR(VLOOKUP(D16704,Transactions!$K$4:$L$24,2,0), "Invalid date, no label or wrong spelling"),"Date and/or label missing. Exclude?")</f>
        <v>Date and/or label missing. Exclude?</v>
      </c>
      <c r="F16704" s="201"/>
      <c r="G16704" s="202"/>
      <c r="H16704" s="203"/>
    </row>
    <row r="16705" spans="1:8" x14ac:dyDescent="0.25">
      <c r="A16705" s="37"/>
      <c r="B16705" s="38"/>
      <c r="C16705" s="97"/>
      <c r="D16705" s="92"/>
      <c r="E16705" s="88" t="str">
        <f>IF(A16705&lt;&gt;0,IFERROR(VLOOKUP(D16705,Transactions!$K$4:$L$24,2,0), "Invalid date, no label or wrong spelling"),"Date and/or label missing. Exclude?")</f>
        <v>Date and/or label missing. Exclude?</v>
      </c>
      <c r="F16705" s="201"/>
      <c r="G16705" s="202"/>
      <c r="H16705" s="203"/>
    </row>
    <row r="16706" spans="1:8" x14ac:dyDescent="0.25">
      <c r="A16706" s="37"/>
      <c r="B16706" s="38"/>
      <c r="C16706" s="97"/>
      <c r="D16706" s="92"/>
      <c r="E16706" s="88" t="str">
        <f>IF(A16706&lt;&gt;0,IFERROR(VLOOKUP(D16706,Transactions!$K$4:$L$24,2,0), "Invalid date, no label or wrong spelling"),"Date and/or label missing. Exclude?")</f>
        <v>Date and/or label missing. Exclude?</v>
      </c>
      <c r="F16706" s="201"/>
      <c r="G16706" s="202"/>
      <c r="H16706" s="203"/>
    </row>
    <row r="16707" spans="1:8" x14ac:dyDescent="0.25">
      <c r="A16707" s="37"/>
      <c r="B16707" s="38"/>
      <c r="C16707" s="97"/>
      <c r="D16707" s="92"/>
      <c r="E16707" s="88" t="str">
        <f>IF(A16707&lt;&gt;0,IFERROR(VLOOKUP(D16707,Transactions!$K$4:$L$24,2,0), "Invalid date, no label or wrong spelling"),"Date and/or label missing. Exclude?")</f>
        <v>Date and/or label missing. Exclude?</v>
      </c>
      <c r="F16707" s="201"/>
      <c r="G16707" s="202"/>
      <c r="H16707" s="203"/>
    </row>
    <row r="16708" spans="1:8" x14ac:dyDescent="0.25">
      <c r="A16708" s="37"/>
      <c r="B16708" s="38"/>
      <c r="C16708" s="97"/>
      <c r="D16708" s="92"/>
      <c r="E16708" s="88" t="str">
        <f>IF(A16708&lt;&gt;0,IFERROR(VLOOKUP(D16708,Transactions!$K$4:$L$24,2,0), "Invalid date, no label or wrong spelling"),"Date and/or label missing. Exclude?")</f>
        <v>Date and/or label missing. Exclude?</v>
      </c>
      <c r="F16708" s="201"/>
      <c r="G16708" s="202"/>
      <c r="H16708" s="203"/>
    </row>
    <row r="16709" spans="1:8" x14ac:dyDescent="0.25">
      <c r="A16709" s="37"/>
      <c r="B16709" s="38"/>
      <c r="C16709" s="97"/>
      <c r="D16709" s="92"/>
      <c r="E16709" s="88" t="str">
        <f>IF(A16709&lt;&gt;0,IFERROR(VLOOKUP(D16709,Transactions!$K$4:$L$24,2,0), "Invalid date, no label or wrong spelling"),"Date and/or label missing. Exclude?")</f>
        <v>Date and/or label missing. Exclude?</v>
      </c>
      <c r="F16709" s="201"/>
      <c r="G16709" s="202"/>
      <c r="H16709" s="203"/>
    </row>
    <row r="16710" spans="1:8" x14ac:dyDescent="0.25">
      <c r="A16710" s="37"/>
      <c r="B16710" s="38"/>
      <c r="C16710" s="97"/>
      <c r="D16710" s="92"/>
      <c r="E16710" s="88" t="str">
        <f>IF(A16710&lt;&gt;0,IFERROR(VLOOKUP(D16710,Transactions!$K$4:$L$24,2,0), "Invalid date, no label or wrong spelling"),"Date and/or label missing. Exclude?")</f>
        <v>Date and/or label missing. Exclude?</v>
      </c>
      <c r="F16710" s="201"/>
      <c r="G16710" s="202"/>
      <c r="H16710" s="203"/>
    </row>
    <row r="16711" spans="1:8" x14ac:dyDescent="0.25">
      <c r="A16711" s="37"/>
      <c r="B16711" s="38"/>
      <c r="C16711" s="97"/>
      <c r="D16711" s="92"/>
      <c r="E16711" s="88" t="str">
        <f>IF(A16711&lt;&gt;0,IFERROR(VLOOKUP(D16711,Transactions!$K$4:$L$24,2,0), "Invalid date, no label or wrong spelling"),"Date and/or label missing. Exclude?")</f>
        <v>Date and/or label missing. Exclude?</v>
      </c>
      <c r="F16711" s="201"/>
      <c r="G16711" s="202"/>
      <c r="H16711" s="203"/>
    </row>
    <row r="16712" spans="1:8" x14ac:dyDescent="0.25">
      <c r="A16712" s="37"/>
      <c r="B16712" s="38"/>
      <c r="C16712" s="97"/>
      <c r="D16712" s="92"/>
      <c r="E16712" s="88" t="str">
        <f>IF(A16712&lt;&gt;0,IFERROR(VLOOKUP(D16712,Transactions!$K$4:$L$24,2,0), "Invalid date, no label or wrong spelling"),"Date and/or label missing. Exclude?")</f>
        <v>Date and/or label missing. Exclude?</v>
      </c>
      <c r="F16712" s="201"/>
      <c r="G16712" s="202"/>
      <c r="H16712" s="203"/>
    </row>
    <row r="16713" spans="1:8" x14ac:dyDescent="0.25">
      <c r="A16713" s="37"/>
      <c r="B16713" s="38"/>
      <c r="C16713" s="97"/>
      <c r="D16713" s="92"/>
      <c r="E16713" s="88" t="str">
        <f>IF(A16713&lt;&gt;0,IFERROR(VLOOKUP(D16713,Transactions!$K$4:$L$24,2,0), "Invalid date, no label or wrong spelling"),"Date and/or label missing. Exclude?")</f>
        <v>Date and/or label missing. Exclude?</v>
      </c>
      <c r="F16713" s="201"/>
      <c r="G16713" s="202"/>
      <c r="H16713" s="203"/>
    </row>
    <row r="16714" spans="1:8" x14ac:dyDescent="0.25">
      <c r="A16714" s="37"/>
      <c r="B16714" s="38"/>
      <c r="C16714" s="97"/>
      <c r="D16714" s="92"/>
      <c r="E16714" s="88" t="str">
        <f>IF(A16714&lt;&gt;0,IFERROR(VLOOKUP(D16714,Transactions!$K$4:$L$24,2,0), "Invalid date, no label or wrong spelling"),"Date and/or label missing. Exclude?")</f>
        <v>Date and/or label missing. Exclude?</v>
      </c>
      <c r="F16714" s="201"/>
      <c r="G16714" s="202"/>
      <c r="H16714" s="203"/>
    </row>
    <row r="16715" spans="1:8" x14ac:dyDescent="0.25">
      <c r="A16715" s="37"/>
      <c r="B16715" s="38"/>
      <c r="C16715" s="97"/>
      <c r="D16715" s="92"/>
      <c r="E16715" s="88" t="str">
        <f>IF(A16715&lt;&gt;0,IFERROR(VLOOKUP(D16715,Transactions!$K$4:$L$24,2,0), "Invalid date, no label or wrong spelling"),"Date and/or label missing. Exclude?")</f>
        <v>Date and/or label missing. Exclude?</v>
      </c>
      <c r="F16715" s="201"/>
      <c r="G16715" s="202"/>
      <c r="H16715" s="203"/>
    </row>
    <row r="16716" spans="1:8" x14ac:dyDescent="0.25">
      <c r="A16716" s="37"/>
      <c r="B16716" s="38"/>
      <c r="C16716" s="97"/>
      <c r="D16716" s="92"/>
      <c r="E16716" s="88" t="str">
        <f>IF(A16716&lt;&gt;0,IFERROR(VLOOKUP(D16716,Transactions!$K$4:$L$24,2,0), "Invalid date, no label or wrong spelling"),"Date and/or label missing. Exclude?")</f>
        <v>Date and/or label missing. Exclude?</v>
      </c>
      <c r="F16716" s="201"/>
      <c r="G16716" s="202"/>
      <c r="H16716" s="203"/>
    </row>
    <row r="16717" spans="1:8" x14ac:dyDescent="0.25">
      <c r="A16717" s="37"/>
      <c r="B16717" s="38"/>
      <c r="C16717" s="97"/>
      <c r="D16717" s="92"/>
      <c r="E16717" s="88" t="str">
        <f>IF(A16717&lt;&gt;0,IFERROR(VLOOKUP(D16717,Transactions!$K$4:$L$24,2,0), "Invalid date, no label or wrong spelling"),"Date and/or label missing. Exclude?")</f>
        <v>Date and/or label missing. Exclude?</v>
      </c>
      <c r="F16717" s="201"/>
      <c r="G16717" s="202"/>
      <c r="H16717" s="203"/>
    </row>
    <row r="16718" spans="1:8" x14ac:dyDescent="0.25">
      <c r="A16718" s="37"/>
      <c r="B16718" s="38"/>
      <c r="C16718" s="97"/>
      <c r="D16718" s="92"/>
      <c r="E16718" s="88" t="str">
        <f>IF(A16718&lt;&gt;0,IFERROR(VLOOKUP(D16718,Transactions!$K$4:$L$24,2,0), "Invalid date, no label or wrong spelling"),"Date and/or label missing. Exclude?")</f>
        <v>Date and/or label missing. Exclude?</v>
      </c>
      <c r="F16718" s="201"/>
      <c r="G16718" s="202"/>
      <c r="H16718" s="203"/>
    </row>
    <row r="16719" spans="1:8" x14ac:dyDescent="0.25">
      <c r="A16719" s="37"/>
      <c r="B16719" s="38"/>
      <c r="C16719" s="97"/>
      <c r="D16719" s="92"/>
      <c r="E16719" s="88" t="str">
        <f>IF(A16719&lt;&gt;0,IFERROR(VLOOKUP(D16719,Transactions!$K$4:$L$24,2,0), "Invalid date, no label or wrong spelling"),"Date and/or label missing. Exclude?")</f>
        <v>Date and/or label missing. Exclude?</v>
      </c>
      <c r="F16719" s="201"/>
      <c r="G16719" s="202"/>
      <c r="H16719" s="203"/>
    </row>
    <row r="16720" spans="1:8" x14ac:dyDescent="0.25">
      <c r="A16720" s="37"/>
      <c r="B16720" s="38"/>
      <c r="C16720" s="97"/>
      <c r="D16720" s="92"/>
      <c r="E16720" s="88" t="str">
        <f>IF(A16720&lt;&gt;0,IFERROR(VLOOKUP(D16720,Transactions!$K$4:$L$24,2,0), "Invalid date, no label or wrong spelling"),"Date and/or label missing. Exclude?")</f>
        <v>Date and/or label missing. Exclude?</v>
      </c>
      <c r="F16720" s="201"/>
      <c r="G16720" s="202"/>
      <c r="H16720" s="203"/>
    </row>
    <row r="16721" spans="1:8" x14ac:dyDescent="0.25">
      <c r="A16721" s="37"/>
      <c r="B16721" s="38"/>
      <c r="C16721" s="97"/>
      <c r="D16721" s="92"/>
      <c r="E16721" s="88" t="str">
        <f>IF(A16721&lt;&gt;0,IFERROR(VLOOKUP(D16721,Transactions!$K$4:$L$24,2,0), "Invalid date, no label or wrong spelling"),"Date and/or label missing. Exclude?")</f>
        <v>Date and/or label missing. Exclude?</v>
      </c>
      <c r="F16721" s="201"/>
      <c r="G16721" s="202"/>
      <c r="H16721" s="203"/>
    </row>
    <row r="16722" spans="1:8" x14ac:dyDescent="0.25">
      <c r="A16722" s="37"/>
      <c r="B16722" s="38"/>
      <c r="C16722" s="97"/>
      <c r="D16722" s="92"/>
      <c r="E16722" s="88" t="str">
        <f>IF(A16722&lt;&gt;0,IFERROR(VLOOKUP(D16722,Transactions!$K$4:$L$24,2,0), "Invalid date, no label or wrong spelling"),"Date and/or label missing. Exclude?")</f>
        <v>Date and/or label missing. Exclude?</v>
      </c>
      <c r="F16722" s="201"/>
      <c r="G16722" s="202"/>
      <c r="H16722" s="203"/>
    </row>
    <row r="16723" spans="1:8" x14ac:dyDescent="0.25">
      <c r="A16723" s="37"/>
      <c r="B16723" s="38"/>
      <c r="C16723" s="97"/>
      <c r="D16723" s="92"/>
      <c r="E16723" s="88" t="str">
        <f>IF(A16723&lt;&gt;0,IFERROR(VLOOKUP(D16723,Transactions!$K$4:$L$24,2,0), "Invalid date, no label or wrong spelling"),"Date and/or label missing. Exclude?")</f>
        <v>Date and/or label missing. Exclude?</v>
      </c>
      <c r="F16723" s="201"/>
      <c r="G16723" s="202"/>
      <c r="H16723" s="203"/>
    </row>
    <row r="16724" spans="1:8" x14ac:dyDescent="0.25">
      <c r="A16724" s="37"/>
      <c r="B16724" s="38"/>
      <c r="C16724" s="97"/>
      <c r="D16724" s="92"/>
      <c r="E16724" s="88" t="str">
        <f>IF(A16724&lt;&gt;0,IFERROR(VLOOKUP(D16724,Transactions!$K$4:$L$24,2,0), "Invalid date, no label or wrong spelling"),"Date and/or label missing. Exclude?")</f>
        <v>Date and/or label missing. Exclude?</v>
      </c>
      <c r="F16724" s="201"/>
      <c r="G16724" s="202"/>
      <c r="H16724" s="203"/>
    </row>
    <row r="16725" spans="1:8" x14ac:dyDescent="0.25">
      <c r="A16725" s="37"/>
      <c r="B16725" s="38"/>
      <c r="C16725" s="97"/>
      <c r="D16725" s="92"/>
      <c r="E16725" s="88" t="str">
        <f>IF(A16725&lt;&gt;0,IFERROR(VLOOKUP(D16725,Transactions!$K$4:$L$24,2,0), "Invalid date, no label or wrong spelling"),"Date and/or label missing. Exclude?")</f>
        <v>Date and/or label missing. Exclude?</v>
      </c>
      <c r="F16725" s="201"/>
      <c r="G16725" s="202"/>
      <c r="H16725" s="203"/>
    </row>
    <row r="16726" spans="1:8" x14ac:dyDescent="0.25">
      <c r="A16726" s="37"/>
      <c r="B16726" s="38"/>
      <c r="C16726" s="97"/>
      <c r="D16726" s="92"/>
      <c r="E16726" s="88" t="str">
        <f>IF(A16726&lt;&gt;0,IFERROR(VLOOKUP(D16726,Transactions!$K$4:$L$24,2,0), "Invalid date, no label or wrong spelling"),"Date and/or label missing. Exclude?")</f>
        <v>Date and/or label missing. Exclude?</v>
      </c>
      <c r="F16726" s="201"/>
      <c r="G16726" s="202"/>
      <c r="H16726" s="203"/>
    </row>
    <row r="16727" spans="1:8" x14ac:dyDescent="0.25">
      <c r="A16727" s="37"/>
      <c r="B16727" s="38"/>
      <c r="C16727" s="97"/>
      <c r="D16727" s="92"/>
      <c r="E16727" s="88" t="str">
        <f>IF(A16727&lt;&gt;0,IFERROR(VLOOKUP(D16727,Transactions!$K$4:$L$24,2,0), "Invalid date, no label or wrong spelling"),"Date and/or label missing. Exclude?")</f>
        <v>Date and/or label missing. Exclude?</v>
      </c>
      <c r="F16727" s="201"/>
      <c r="G16727" s="202"/>
      <c r="H16727" s="203"/>
    </row>
    <row r="16728" spans="1:8" x14ac:dyDescent="0.25">
      <c r="A16728" s="37"/>
      <c r="B16728" s="38"/>
      <c r="C16728" s="97"/>
      <c r="D16728" s="92"/>
      <c r="E16728" s="88" t="str">
        <f>IF(A16728&lt;&gt;0,IFERROR(VLOOKUP(D16728,Transactions!$K$4:$L$24,2,0), "Invalid date, no label or wrong spelling"),"Date and/or label missing. Exclude?")</f>
        <v>Date and/or label missing. Exclude?</v>
      </c>
      <c r="F16728" s="201"/>
      <c r="G16728" s="202"/>
      <c r="H16728" s="203"/>
    </row>
    <row r="16729" spans="1:8" x14ac:dyDescent="0.25">
      <c r="A16729" s="37"/>
      <c r="B16729" s="38"/>
      <c r="C16729" s="97"/>
      <c r="D16729" s="92"/>
      <c r="E16729" s="88" t="str">
        <f>IF(A16729&lt;&gt;0,IFERROR(VLOOKUP(D16729,Transactions!$K$4:$L$24,2,0), "Invalid date, no label or wrong spelling"),"Date and/or label missing. Exclude?")</f>
        <v>Date and/or label missing. Exclude?</v>
      </c>
      <c r="F16729" s="201"/>
      <c r="G16729" s="202"/>
      <c r="H16729" s="203"/>
    </row>
    <row r="16730" spans="1:8" x14ac:dyDescent="0.25">
      <c r="A16730" s="37"/>
      <c r="B16730" s="38"/>
      <c r="C16730" s="97"/>
      <c r="D16730" s="92"/>
      <c r="E16730" s="88" t="str">
        <f>IF(A16730&lt;&gt;0,IFERROR(VLOOKUP(D16730,Transactions!$K$4:$L$24,2,0), "Invalid date, no label or wrong spelling"),"Date and/or label missing. Exclude?")</f>
        <v>Date and/or label missing. Exclude?</v>
      </c>
      <c r="F16730" s="201"/>
      <c r="G16730" s="202"/>
      <c r="H16730" s="203"/>
    </row>
    <row r="16731" spans="1:8" x14ac:dyDescent="0.25">
      <c r="A16731" s="37"/>
      <c r="B16731" s="38"/>
      <c r="C16731" s="97"/>
      <c r="D16731" s="92"/>
      <c r="E16731" s="88" t="str">
        <f>IF(A16731&lt;&gt;0,IFERROR(VLOOKUP(D16731,Transactions!$K$4:$L$24,2,0), "Invalid date, no label or wrong spelling"),"Date and/or label missing. Exclude?")</f>
        <v>Date and/or label missing. Exclude?</v>
      </c>
      <c r="F16731" s="201"/>
      <c r="G16731" s="202"/>
      <c r="H16731" s="203"/>
    </row>
    <row r="16732" spans="1:8" x14ac:dyDescent="0.25">
      <c r="A16732" s="37"/>
      <c r="B16732" s="38"/>
      <c r="C16732" s="97"/>
      <c r="D16732" s="92"/>
      <c r="E16732" s="88" t="str">
        <f>IF(A16732&lt;&gt;0,IFERROR(VLOOKUP(D16732,Transactions!$K$4:$L$24,2,0), "Invalid date, no label or wrong spelling"),"Date and/or label missing. Exclude?")</f>
        <v>Date and/or label missing. Exclude?</v>
      </c>
      <c r="F16732" s="201"/>
      <c r="G16732" s="202"/>
      <c r="H16732" s="203"/>
    </row>
    <row r="16733" spans="1:8" x14ac:dyDescent="0.25">
      <c r="A16733" s="37"/>
      <c r="B16733" s="38"/>
      <c r="C16733" s="97"/>
      <c r="D16733" s="92"/>
      <c r="E16733" s="88" t="str">
        <f>IF(A16733&lt;&gt;0,IFERROR(VLOOKUP(D16733,Transactions!$K$4:$L$24,2,0), "Invalid date, no label or wrong spelling"),"Date and/or label missing. Exclude?")</f>
        <v>Date and/or label missing. Exclude?</v>
      </c>
      <c r="F16733" s="201"/>
      <c r="G16733" s="202"/>
      <c r="H16733" s="203"/>
    </row>
    <row r="16734" spans="1:8" x14ac:dyDescent="0.25">
      <c r="A16734" s="37"/>
      <c r="B16734" s="38"/>
      <c r="C16734" s="97"/>
      <c r="D16734" s="92"/>
      <c r="E16734" s="88" t="str">
        <f>IF(A16734&lt;&gt;0,IFERROR(VLOOKUP(D16734,Transactions!$K$4:$L$24,2,0), "Invalid date, no label or wrong spelling"),"Date and/or label missing. Exclude?")</f>
        <v>Date and/or label missing. Exclude?</v>
      </c>
      <c r="F16734" s="201"/>
      <c r="G16734" s="202"/>
      <c r="H16734" s="203"/>
    </row>
    <row r="16735" spans="1:8" x14ac:dyDescent="0.25">
      <c r="A16735" s="37"/>
      <c r="B16735" s="38"/>
      <c r="C16735" s="97"/>
      <c r="D16735" s="92"/>
      <c r="E16735" s="88" t="str">
        <f>IF(A16735&lt;&gt;0,IFERROR(VLOOKUP(D16735,Transactions!$K$4:$L$24,2,0), "Invalid date, no label or wrong spelling"),"Date and/or label missing. Exclude?")</f>
        <v>Date and/or label missing. Exclude?</v>
      </c>
      <c r="F16735" s="201"/>
      <c r="G16735" s="202"/>
      <c r="H16735" s="203"/>
    </row>
    <row r="16736" spans="1:8" x14ac:dyDescent="0.25">
      <c r="A16736" s="37"/>
      <c r="B16736" s="38"/>
      <c r="C16736" s="97"/>
      <c r="D16736" s="92"/>
      <c r="E16736" s="88" t="str">
        <f>IF(A16736&lt;&gt;0,IFERROR(VLOOKUP(D16736,Transactions!$K$4:$L$24,2,0), "Invalid date, no label or wrong spelling"),"Date and/or label missing. Exclude?")</f>
        <v>Date and/or label missing. Exclude?</v>
      </c>
      <c r="F16736" s="201"/>
      <c r="G16736" s="202"/>
      <c r="H16736" s="203"/>
    </row>
    <row r="16737" spans="1:8" x14ac:dyDescent="0.25">
      <c r="A16737" s="37"/>
      <c r="B16737" s="38"/>
      <c r="C16737" s="97"/>
      <c r="D16737" s="92"/>
      <c r="E16737" s="88" t="str">
        <f>IF(A16737&lt;&gt;0,IFERROR(VLOOKUP(D16737,Transactions!$K$4:$L$24,2,0), "Invalid date, no label or wrong spelling"),"Date and/or label missing. Exclude?")</f>
        <v>Date and/or label missing. Exclude?</v>
      </c>
      <c r="F16737" s="201"/>
      <c r="G16737" s="202"/>
      <c r="H16737" s="203"/>
    </row>
    <row r="16738" spans="1:8" x14ac:dyDescent="0.25">
      <c r="A16738" s="37"/>
      <c r="B16738" s="38"/>
      <c r="C16738" s="97"/>
      <c r="D16738" s="92"/>
      <c r="E16738" s="88" t="str">
        <f>IF(A16738&lt;&gt;0,IFERROR(VLOOKUP(D16738,Transactions!$K$4:$L$24,2,0), "Invalid date, no label or wrong spelling"),"Date and/or label missing. Exclude?")</f>
        <v>Date and/or label missing. Exclude?</v>
      </c>
      <c r="F16738" s="201"/>
      <c r="G16738" s="202"/>
      <c r="H16738" s="203"/>
    </row>
    <row r="16739" spans="1:8" x14ac:dyDescent="0.25">
      <c r="A16739" s="37"/>
      <c r="B16739" s="38"/>
      <c r="C16739" s="97"/>
      <c r="D16739" s="92"/>
      <c r="E16739" s="88" t="str">
        <f>IF(A16739&lt;&gt;0,IFERROR(VLOOKUP(D16739,Transactions!$K$4:$L$24,2,0), "Invalid date, no label or wrong spelling"),"Date and/or label missing. Exclude?")</f>
        <v>Date and/or label missing. Exclude?</v>
      </c>
      <c r="F16739" s="201"/>
      <c r="G16739" s="202"/>
      <c r="H16739" s="203"/>
    </row>
    <row r="16740" spans="1:8" x14ac:dyDescent="0.25">
      <c r="A16740" s="37"/>
      <c r="B16740" s="38"/>
      <c r="C16740" s="97"/>
      <c r="D16740" s="92"/>
      <c r="E16740" s="88" t="str">
        <f>IF(A16740&lt;&gt;0,IFERROR(VLOOKUP(D16740,Transactions!$K$4:$L$24,2,0), "Invalid date, no label or wrong spelling"),"Date and/or label missing. Exclude?")</f>
        <v>Date and/or label missing. Exclude?</v>
      </c>
      <c r="F16740" s="201"/>
      <c r="G16740" s="202"/>
      <c r="H16740" s="203"/>
    </row>
    <row r="16741" spans="1:8" x14ac:dyDescent="0.25">
      <c r="A16741" s="37"/>
      <c r="B16741" s="38"/>
      <c r="C16741" s="97"/>
      <c r="D16741" s="92"/>
      <c r="E16741" s="88" t="str">
        <f>IF(A16741&lt;&gt;0,IFERROR(VLOOKUP(D16741,Transactions!$K$4:$L$24,2,0), "Invalid date, no label or wrong spelling"),"Date and/or label missing. Exclude?")</f>
        <v>Date and/or label missing. Exclude?</v>
      </c>
      <c r="F16741" s="201"/>
      <c r="G16741" s="202"/>
      <c r="H16741" s="203"/>
    </row>
    <row r="16742" spans="1:8" x14ac:dyDescent="0.25">
      <c r="A16742" s="37"/>
      <c r="B16742" s="38"/>
      <c r="C16742" s="97"/>
      <c r="D16742" s="92"/>
      <c r="E16742" s="88" t="str">
        <f>IF(A16742&lt;&gt;0,IFERROR(VLOOKUP(D16742,Transactions!$K$4:$L$24,2,0), "Invalid date, no label or wrong spelling"),"Date and/or label missing. Exclude?")</f>
        <v>Date and/or label missing. Exclude?</v>
      </c>
      <c r="F16742" s="201"/>
      <c r="G16742" s="202"/>
      <c r="H16742" s="203"/>
    </row>
    <row r="16743" spans="1:8" x14ac:dyDescent="0.25">
      <c r="A16743" s="37"/>
      <c r="B16743" s="38"/>
      <c r="C16743" s="97"/>
      <c r="D16743" s="92"/>
      <c r="E16743" s="88" t="str">
        <f>IF(A16743&lt;&gt;0,IFERROR(VLOOKUP(D16743,Transactions!$K$4:$L$24,2,0), "Invalid date, no label or wrong spelling"),"Date and/or label missing. Exclude?")</f>
        <v>Date and/or label missing. Exclude?</v>
      </c>
      <c r="F16743" s="201"/>
      <c r="G16743" s="202"/>
      <c r="H16743" s="203"/>
    </row>
    <row r="16744" spans="1:8" x14ac:dyDescent="0.25">
      <c r="A16744" s="37"/>
      <c r="B16744" s="38"/>
      <c r="C16744" s="97"/>
      <c r="D16744" s="92"/>
      <c r="E16744" s="88" t="str">
        <f>IF(A16744&lt;&gt;0,IFERROR(VLOOKUP(D16744,Transactions!$K$4:$L$24,2,0), "Invalid date, no label or wrong spelling"),"Date and/or label missing. Exclude?")</f>
        <v>Date and/or label missing. Exclude?</v>
      </c>
      <c r="F16744" s="201"/>
      <c r="G16744" s="202"/>
      <c r="H16744" s="203"/>
    </row>
    <row r="16745" spans="1:8" x14ac:dyDescent="0.25">
      <c r="A16745" s="37"/>
      <c r="B16745" s="38"/>
      <c r="C16745" s="97"/>
      <c r="D16745" s="92"/>
      <c r="E16745" s="88" t="str">
        <f>IF(A16745&lt;&gt;0,IFERROR(VLOOKUP(D16745,Transactions!$K$4:$L$24,2,0), "Invalid date, no label or wrong spelling"),"Date and/or label missing. Exclude?")</f>
        <v>Date and/or label missing. Exclude?</v>
      </c>
      <c r="F16745" s="201"/>
      <c r="G16745" s="202"/>
      <c r="H16745" s="203"/>
    </row>
    <row r="16746" spans="1:8" x14ac:dyDescent="0.25">
      <c r="A16746" s="37"/>
      <c r="B16746" s="38"/>
      <c r="C16746" s="97"/>
      <c r="D16746" s="92"/>
      <c r="E16746" s="88" t="str">
        <f>IF(A16746&lt;&gt;0,IFERROR(VLOOKUP(D16746,Transactions!$K$4:$L$24,2,0), "Invalid date, no label or wrong spelling"),"Date and/or label missing. Exclude?")</f>
        <v>Date and/or label missing. Exclude?</v>
      </c>
      <c r="F16746" s="201"/>
      <c r="G16746" s="202"/>
      <c r="H16746" s="203"/>
    </row>
    <row r="16747" spans="1:8" x14ac:dyDescent="0.25">
      <c r="A16747" s="37"/>
      <c r="B16747" s="38"/>
      <c r="C16747" s="97"/>
      <c r="D16747" s="92"/>
      <c r="E16747" s="88" t="str">
        <f>IF(A16747&lt;&gt;0,IFERROR(VLOOKUP(D16747,Transactions!$K$4:$L$24,2,0), "Invalid date, no label or wrong spelling"),"Date and/or label missing. Exclude?")</f>
        <v>Date and/or label missing. Exclude?</v>
      </c>
      <c r="F16747" s="201"/>
      <c r="G16747" s="202"/>
      <c r="H16747" s="203"/>
    </row>
    <row r="16748" spans="1:8" x14ac:dyDescent="0.25">
      <c r="A16748" s="37"/>
      <c r="B16748" s="38"/>
      <c r="C16748" s="97"/>
      <c r="D16748" s="92"/>
      <c r="E16748" s="88" t="str">
        <f>IF(A16748&lt;&gt;0,IFERROR(VLOOKUP(D16748,Transactions!$K$4:$L$24,2,0), "Invalid date, no label or wrong spelling"),"Date and/or label missing. Exclude?")</f>
        <v>Date and/or label missing. Exclude?</v>
      </c>
      <c r="F16748" s="201"/>
      <c r="G16748" s="202"/>
      <c r="H16748" s="203"/>
    </row>
    <row r="16749" spans="1:8" x14ac:dyDescent="0.25">
      <c r="A16749" s="37"/>
      <c r="B16749" s="38"/>
      <c r="C16749" s="97"/>
      <c r="D16749" s="92"/>
      <c r="E16749" s="88" t="str">
        <f>IF(A16749&lt;&gt;0,IFERROR(VLOOKUP(D16749,Transactions!$K$4:$L$24,2,0), "Invalid date, no label or wrong spelling"),"Date and/or label missing. Exclude?")</f>
        <v>Date and/or label missing. Exclude?</v>
      </c>
      <c r="F16749" s="201"/>
      <c r="G16749" s="202"/>
      <c r="H16749" s="203"/>
    </row>
    <row r="16750" spans="1:8" x14ac:dyDescent="0.25">
      <c r="A16750" s="37"/>
      <c r="B16750" s="38"/>
      <c r="C16750" s="97"/>
      <c r="D16750" s="92"/>
      <c r="E16750" s="88" t="str">
        <f>IF(A16750&lt;&gt;0,IFERROR(VLOOKUP(D16750,Transactions!$K$4:$L$24,2,0), "Invalid date, no label or wrong spelling"),"Date and/or label missing. Exclude?")</f>
        <v>Date and/or label missing. Exclude?</v>
      </c>
      <c r="F16750" s="201"/>
      <c r="G16750" s="202"/>
      <c r="H16750" s="203"/>
    </row>
    <row r="16751" spans="1:8" x14ac:dyDescent="0.25">
      <c r="A16751" s="37"/>
      <c r="B16751" s="38"/>
      <c r="C16751" s="97"/>
      <c r="D16751" s="92"/>
      <c r="E16751" s="88" t="str">
        <f>IF(A16751&lt;&gt;0,IFERROR(VLOOKUP(D16751,Transactions!$K$4:$L$24,2,0), "Invalid date, no label or wrong spelling"),"Date and/or label missing. Exclude?")</f>
        <v>Date and/or label missing. Exclude?</v>
      </c>
      <c r="F16751" s="201"/>
      <c r="G16751" s="202"/>
      <c r="H16751" s="203"/>
    </row>
    <row r="16752" spans="1:8" x14ac:dyDescent="0.25">
      <c r="A16752" s="37"/>
      <c r="B16752" s="38"/>
      <c r="C16752" s="97"/>
      <c r="D16752" s="92"/>
      <c r="E16752" s="88" t="str">
        <f>IF(A16752&lt;&gt;0,IFERROR(VLOOKUP(D16752,Transactions!$K$4:$L$24,2,0), "Invalid date, no label or wrong spelling"),"Date and/or label missing. Exclude?")</f>
        <v>Date and/or label missing. Exclude?</v>
      </c>
      <c r="F16752" s="201"/>
      <c r="G16752" s="202"/>
      <c r="H16752" s="203"/>
    </row>
    <row r="16753" spans="1:8" x14ac:dyDescent="0.25">
      <c r="A16753" s="37"/>
      <c r="B16753" s="38"/>
      <c r="C16753" s="97"/>
      <c r="D16753" s="92"/>
      <c r="E16753" s="88" t="str">
        <f>IF(A16753&lt;&gt;0,IFERROR(VLOOKUP(D16753,Transactions!$K$4:$L$24,2,0), "Invalid date, no label or wrong spelling"),"Date and/or label missing. Exclude?")</f>
        <v>Date and/or label missing. Exclude?</v>
      </c>
      <c r="F16753" s="201"/>
      <c r="G16753" s="202"/>
      <c r="H16753" s="203"/>
    </row>
    <row r="16754" spans="1:8" x14ac:dyDescent="0.25">
      <c r="A16754" s="37"/>
      <c r="B16754" s="38"/>
      <c r="C16754" s="97"/>
      <c r="D16754" s="92"/>
      <c r="E16754" s="88" t="str">
        <f>IF(A16754&lt;&gt;0,IFERROR(VLOOKUP(D16754,Transactions!$K$4:$L$24,2,0), "Invalid date, no label or wrong spelling"),"Date and/or label missing. Exclude?")</f>
        <v>Date and/or label missing. Exclude?</v>
      </c>
      <c r="F16754" s="201"/>
      <c r="G16754" s="202"/>
      <c r="H16754" s="203"/>
    </row>
    <row r="16755" spans="1:8" x14ac:dyDescent="0.25">
      <c r="A16755" s="37"/>
      <c r="B16755" s="38"/>
      <c r="C16755" s="97"/>
      <c r="D16755" s="92"/>
      <c r="E16755" s="88" t="str">
        <f>IF(A16755&lt;&gt;0,IFERROR(VLOOKUP(D16755,Transactions!$K$4:$L$24,2,0), "Invalid date, no label or wrong spelling"),"Date and/or label missing. Exclude?")</f>
        <v>Date and/or label missing. Exclude?</v>
      </c>
      <c r="F16755" s="201"/>
      <c r="G16755" s="202"/>
      <c r="H16755" s="203"/>
    </row>
    <row r="16756" spans="1:8" x14ac:dyDescent="0.25">
      <c r="A16756" s="37"/>
      <c r="B16756" s="38"/>
      <c r="C16756" s="97"/>
      <c r="D16756" s="92"/>
      <c r="E16756" s="88" t="str">
        <f>IF(A16756&lt;&gt;0,IFERROR(VLOOKUP(D16756,Transactions!$K$4:$L$24,2,0), "Invalid date, no label or wrong spelling"),"Date and/or label missing. Exclude?")</f>
        <v>Date and/or label missing. Exclude?</v>
      </c>
      <c r="F16756" s="201"/>
      <c r="G16756" s="202"/>
      <c r="H16756" s="203"/>
    </row>
    <row r="16757" spans="1:8" x14ac:dyDescent="0.25">
      <c r="A16757" s="37"/>
      <c r="B16757" s="38"/>
      <c r="C16757" s="97"/>
      <c r="D16757" s="92"/>
      <c r="E16757" s="88" t="str">
        <f>IF(A16757&lt;&gt;0,IFERROR(VLOOKUP(D16757,Transactions!$K$4:$L$24,2,0), "Invalid date, no label or wrong spelling"),"Date and/or label missing. Exclude?")</f>
        <v>Date and/or label missing. Exclude?</v>
      </c>
      <c r="F16757" s="201"/>
      <c r="G16757" s="202"/>
      <c r="H16757" s="203"/>
    </row>
    <row r="16758" spans="1:8" x14ac:dyDescent="0.25">
      <c r="A16758" s="37"/>
      <c r="B16758" s="38"/>
      <c r="C16758" s="97"/>
      <c r="D16758" s="92"/>
      <c r="E16758" s="88" t="str">
        <f>IF(A16758&lt;&gt;0,IFERROR(VLOOKUP(D16758,Transactions!$K$4:$L$24,2,0), "Invalid date, no label or wrong spelling"),"Date and/or label missing. Exclude?")</f>
        <v>Date and/or label missing. Exclude?</v>
      </c>
      <c r="F16758" s="201"/>
      <c r="G16758" s="202"/>
      <c r="H16758" s="203"/>
    </row>
    <row r="16759" spans="1:8" x14ac:dyDescent="0.25">
      <c r="A16759" s="37"/>
      <c r="B16759" s="38"/>
      <c r="C16759" s="97"/>
      <c r="D16759" s="92"/>
      <c r="E16759" s="88" t="str">
        <f>IF(A16759&lt;&gt;0,IFERROR(VLOOKUP(D16759,Transactions!$K$4:$L$24,2,0), "Invalid date, no label or wrong spelling"),"Date and/or label missing. Exclude?")</f>
        <v>Date and/or label missing. Exclude?</v>
      </c>
      <c r="F16759" s="201"/>
      <c r="G16759" s="202"/>
      <c r="H16759" s="203"/>
    </row>
    <row r="16760" spans="1:8" x14ac:dyDescent="0.25">
      <c r="A16760" s="37"/>
      <c r="B16760" s="38"/>
      <c r="C16760" s="97"/>
      <c r="D16760" s="92"/>
      <c r="E16760" s="88" t="str">
        <f>IF(A16760&lt;&gt;0,IFERROR(VLOOKUP(D16760,Transactions!$K$4:$L$24,2,0), "Invalid date, no label or wrong spelling"),"Date and/or label missing. Exclude?")</f>
        <v>Date and/or label missing. Exclude?</v>
      </c>
      <c r="F16760" s="201"/>
      <c r="G16760" s="202"/>
      <c r="H16760" s="203"/>
    </row>
    <row r="16761" spans="1:8" x14ac:dyDescent="0.25">
      <c r="A16761" s="37"/>
      <c r="B16761" s="38"/>
      <c r="C16761" s="97"/>
      <c r="D16761" s="92"/>
      <c r="E16761" s="88" t="str">
        <f>IF(A16761&lt;&gt;0,IFERROR(VLOOKUP(D16761,Transactions!$K$4:$L$24,2,0), "Invalid date, no label or wrong spelling"),"Date and/or label missing. Exclude?")</f>
        <v>Date and/or label missing. Exclude?</v>
      </c>
      <c r="F16761" s="201"/>
      <c r="G16761" s="202"/>
      <c r="H16761" s="203"/>
    </row>
    <row r="16762" spans="1:8" x14ac:dyDescent="0.25">
      <c r="A16762" s="37"/>
      <c r="B16762" s="38"/>
      <c r="C16762" s="97"/>
      <c r="D16762" s="92"/>
      <c r="E16762" s="88" t="str">
        <f>IF(A16762&lt;&gt;0,IFERROR(VLOOKUP(D16762,Transactions!$K$4:$L$24,2,0), "Invalid date, no label or wrong spelling"),"Date and/or label missing. Exclude?")</f>
        <v>Date and/or label missing. Exclude?</v>
      </c>
      <c r="F16762" s="201"/>
      <c r="G16762" s="202"/>
      <c r="H16762" s="203"/>
    </row>
    <row r="16763" spans="1:8" x14ac:dyDescent="0.25">
      <c r="A16763" s="37"/>
      <c r="B16763" s="38"/>
      <c r="C16763" s="97"/>
      <c r="D16763" s="92"/>
      <c r="E16763" s="88" t="str">
        <f>IF(A16763&lt;&gt;0,IFERROR(VLOOKUP(D16763,Transactions!$K$4:$L$24,2,0), "Invalid date, no label or wrong spelling"),"Date and/or label missing. Exclude?")</f>
        <v>Date and/or label missing. Exclude?</v>
      </c>
      <c r="F16763" s="201"/>
      <c r="G16763" s="202"/>
      <c r="H16763" s="203"/>
    </row>
    <row r="16764" spans="1:8" x14ac:dyDescent="0.25">
      <c r="A16764" s="37"/>
      <c r="B16764" s="38"/>
      <c r="C16764" s="97"/>
      <c r="D16764" s="92"/>
      <c r="E16764" s="88" t="str">
        <f>IF(A16764&lt;&gt;0,IFERROR(VLOOKUP(D16764,Transactions!$K$4:$L$24,2,0), "Invalid date, no label or wrong spelling"),"Date and/or label missing. Exclude?")</f>
        <v>Date and/or label missing. Exclude?</v>
      </c>
      <c r="F16764" s="201"/>
      <c r="G16764" s="202"/>
      <c r="H16764" s="203"/>
    </row>
    <row r="16765" spans="1:8" x14ac:dyDescent="0.25">
      <c r="A16765" s="37"/>
      <c r="B16765" s="38"/>
      <c r="C16765" s="97"/>
      <c r="D16765" s="92"/>
      <c r="E16765" s="88" t="str">
        <f>IF(A16765&lt;&gt;0,IFERROR(VLOOKUP(D16765,Transactions!$K$4:$L$24,2,0), "Invalid date, no label or wrong spelling"),"Date and/or label missing. Exclude?")</f>
        <v>Date and/or label missing. Exclude?</v>
      </c>
      <c r="F16765" s="201"/>
      <c r="G16765" s="202"/>
      <c r="H16765" s="203"/>
    </row>
    <row r="16766" spans="1:8" x14ac:dyDescent="0.25">
      <c r="A16766" s="37"/>
      <c r="B16766" s="38"/>
      <c r="C16766" s="97"/>
      <c r="D16766" s="92"/>
      <c r="E16766" s="88" t="str">
        <f>IF(A16766&lt;&gt;0,IFERROR(VLOOKUP(D16766,Transactions!$K$4:$L$24,2,0), "Invalid date, no label or wrong spelling"),"Date and/or label missing. Exclude?")</f>
        <v>Date and/or label missing. Exclude?</v>
      </c>
      <c r="F16766" s="201"/>
      <c r="G16766" s="202"/>
      <c r="H16766" s="203"/>
    </row>
    <row r="16767" spans="1:8" x14ac:dyDescent="0.25">
      <c r="A16767" s="37"/>
      <c r="B16767" s="38"/>
      <c r="C16767" s="97"/>
      <c r="D16767" s="92"/>
      <c r="E16767" s="88" t="str">
        <f>IF(A16767&lt;&gt;0,IFERROR(VLOOKUP(D16767,Transactions!$K$4:$L$24,2,0), "Invalid date, no label or wrong spelling"),"Date and/or label missing. Exclude?")</f>
        <v>Date and/or label missing. Exclude?</v>
      </c>
      <c r="F16767" s="201"/>
      <c r="G16767" s="202"/>
      <c r="H16767" s="203"/>
    </row>
    <row r="16768" spans="1:8" x14ac:dyDescent="0.25">
      <c r="A16768" s="37"/>
      <c r="B16768" s="38"/>
      <c r="C16768" s="97"/>
      <c r="D16768" s="92"/>
      <c r="E16768" s="88" t="str">
        <f>IF(A16768&lt;&gt;0,IFERROR(VLOOKUP(D16768,Transactions!$K$4:$L$24,2,0), "Invalid date, no label or wrong spelling"),"Date and/or label missing. Exclude?")</f>
        <v>Date and/or label missing. Exclude?</v>
      </c>
      <c r="F16768" s="201"/>
      <c r="G16768" s="202"/>
      <c r="H16768" s="203"/>
    </row>
    <row r="16769" spans="1:8" x14ac:dyDescent="0.25">
      <c r="A16769" s="37"/>
      <c r="B16769" s="38"/>
      <c r="C16769" s="97"/>
      <c r="D16769" s="92"/>
      <c r="E16769" s="88" t="str">
        <f>IF(A16769&lt;&gt;0,IFERROR(VLOOKUP(D16769,Transactions!$K$4:$L$24,2,0), "Invalid date, no label or wrong spelling"),"Date and/or label missing. Exclude?")</f>
        <v>Date and/or label missing. Exclude?</v>
      </c>
      <c r="F16769" s="201"/>
      <c r="G16769" s="202"/>
      <c r="H16769" s="203"/>
    </row>
    <row r="16770" spans="1:8" x14ac:dyDescent="0.25">
      <c r="A16770" s="37"/>
      <c r="B16770" s="38"/>
      <c r="C16770" s="97"/>
      <c r="D16770" s="92"/>
      <c r="E16770" s="88" t="str">
        <f>IF(A16770&lt;&gt;0,IFERROR(VLOOKUP(D16770,Transactions!$K$4:$L$24,2,0), "Invalid date, no label or wrong spelling"),"Date and/or label missing. Exclude?")</f>
        <v>Date and/or label missing. Exclude?</v>
      </c>
      <c r="F16770" s="201"/>
      <c r="G16770" s="202"/>
      <c r="H16770" s="203"/>
    </row>
    <row r="16771" spans="1:8" x14ac:dyDescent="0.25">
      <c r="A16771" s="37"/>
      <c r="B16771" s="38"/>
      <c r="C16771" s="97"/>
      <c r="D16771" s="92"/>
      <c r="E16771" s="88" t="str">
        <f>IF(A16771&lt;&gt;0,IFERROR(VLOOKUP(D16771,Transactions!$K$4:$L$24,2,0), "Invalid date, no label or wrong spelling"),"Date and/or label missing. Exclude?")</f>
        <v>Date and/or label missing. Exclude?</v>
      </c>
      <c r="F16771" s="201"/>
      <c r="G16771" s="202"/>
      <c r="H16771" s="203"/>
    </row>
    <row r="16772" spans="1:8" x14ac:dyDescent="0.25">
      <c r="A16772" s="37"/>
      <c r="B16772" s="38"/>
      <c r="C16772" s="97"/>
      <c r="D16772" s="92"/>
      <c r="E16772" s="88" t="str">
        <f>IF(A16772&lt;&gt;0,IFERROR(VLOOKUP(D16772,Transactions!$K$4:$L$24,2,0), "Invalid date, no label or wrong spelling"),"Date and/or label missing. Exclude?")</f>
        <v>Date and/or label missing. Exclude?</v>
      </c>
      <c r="F16772" s="201"/>
      <c r="G16772" s="202"/>
      <c r="H16772" s="203"/>
    </row>
    <row r="16773" spans="1:8" x14ac:dyDescent="0.25">
      <c r="A16773" s="37"/>
      <c r="B16773" s="38"/>
      <c r="C16773" s="97"/>
      <c r="D16773" s="92"/>
      <c r="E16773" s="88" t="str">
        <f>IF(A16773&lt;&gt;0,IFERROR(VLOOKUP(D16773,Transactions!$K$4:$L$24,2,0), "Invalid date, no label or wrong spelling"),"Date and/or label missing. Exclude?")</f>
        <v>Date and/or label missing. Exclude?</v>
      </c>
      <c r="F16773" s="201"/>
      <c r="G16773" s="202"/>
      <c r="H16773" s="203"/>
    </row>
    <row r="16774" spans="1:8" x14ac:dyDescent="0.25">
      <c r="A16774" s="37"/>
      <c r="B16774" s="38"/>
      <c r="C16774" s="97"/>
      <c r="D16774" s="92"/>
      <c r="E16774" s="88" t="str">
        <f>IF(A16774&lt;&gt;0,IFERROR(VLOOKUP(D16774,Transactions!$K$4:$L$24,2,0), "Invalid date, no label or wrong spelling"),"Date and/or label missing. Exclude?")</f>
        <v>Date and/or label missing. Exclude?</v>
      </c>
      <c r="F16774" s="201"/>
      <c r="G16774" s="202"/>
      <c r="H16774" s="203"/>
    </row>
    <row r="16775" spans="1:8" x14ac:dyDescent="0.25">
      <c r="A16775" s="37"/>
      <c r="B16775" s="38"/>
      <c r="C16775" s="97"/>
      <c r="D16775" s="92"/>
      <c r="E16775" s="88" t="str">
        <f>IF(A16775&lt;&gt;0,IFERROR(VLOOKUP(D16775,Transactions!$K$4:$L$24,2,0), "Invalid date, no label or wrong spelling"),"Date and/or label missing. Exclude?")</f>
        <v>Date and/or label missing. Exclude?</v>
      </c>
      <c r="F16775" s="201"/>
      <c r="G16775" s="202"/>
      <c r="H16775" s="203"/>
    </row>
    <row r="16776" spans="1:8" x14ac:dyDescent="0.25">
      <c r="A16776" s="37"/>
      <c r="B16776" s="38"/>
      <c r="C16776" s="97"/>
      <c r="D16776" s="92"/>
      <c r="E16776" s="88" t="str">
        <f>IF(A16776&lt;&gt;0,IFERROR(VLOOKUP(D16776,Transactions!$K$4:$L$24,2,0), "Invalid date, no label or wrong spelling"),"Date and/or label missing. Exclude?")</f>
        <v>Date and/or label missing. Exclude?</v>
      </c>
      <c r="F16776" s="201"/>
      <c r="G16776" s="202"/>
      <c r="H16776" s="203"/>
    </row>
    <row r="16777" spans="1:8" x14ac:dyDescent="0.25">
      <c r="A16777" s="37"/>
      <c r="B16777" s="38"/>
      <c r="C16777" s="97"/>
      <c r="D16777" s="92"/>
      <c r="E16777" s="88" t="str">
        <f>IF(A16777&lt;&gt;0,IFERROR(VLOOKUP(D16777,Transactions!$K$4:$L$24,2,0), "Invalid date, no label or wrong spelling"),"Date and/or label missing. Exclude?")</f>
        <v>Date and/or label missing. Exclude?</v>
      </c>
      <c r="F16777" s="201"/>
      <c r="G16777" s="202"/>
      <c r="H16777" s="203"/>
    </row>
    <row r="16778" spans="1:8" x14ac:dyDescent="0.25">
      <c r="A16778" s="37"/>
      <c r="B16778" s="38"/>
      <c r="C16778" s="97"/>
      <c r="D16778" s="92"/>
      <c r="E16778" s="88" t="str">
        <f>IF(A16778&lt;&gt;0,IFERROR(VLOOKUP(D16778,Transactions!$K$4:$L$24,2,0), "Invalid date, no label or wrong spelling"),"Date and/or label missing. Exclude?")</f>
        <v>Date and/or label missing. Exclude?</v>
      </c>
      <c r="F16778" s="201"/>
      <c r="G16778" s="202"/>
      <c r="H16778" s="203"/>
    </row>
    <row r="16779" spans="1:8" x14ac:dyDescent="0.25">
      <c r="A16779" s="37"/>
      <c r="B16779" s="38"/>
      <c r="C16779" s="97"/>
      <c r="D16779" s="92"/>
      <c r="E16779" s="88" t="str">
        <f>IF(A16779&lt;&gt;0,IFERROR(VLOOKUP(D16779,Transactions!$K$4:$L$24,2,0), "Invalid date, no label or wrong spelling"),"Date and/or label missing. Exclude?")</f>
        <v>Date and/or label missing. Exclude?</v>
      </c>
      <c r="F16779" s="201"/>
      <c r="G16779" s="202"/>
      <c r="H16779" s="203"/>
    </row>
    <row r="16780" spans="1:8" x14ac:dyDescent="0.25">
      <c r="A16780" s="37"/>
      <c r="B16780" s="38"/>
      <c r="C16780" s="97"/>
      <c r="D16780" s="92"/>
      <c r="E16780" s="88" t="str">
        <f>IF(A16780&lt;&gt;0,IFERROR(VLOOKUP(D16780,Transactions!$K$4:$L$24,2,0), "Invalid date, no label or wrong spelling"),"Date and/or label missing. Exclude?")</f>
        <v>Date and/or label missing. Exclude?</v>
      </c>
      <c r="F16780" s="201"/>
      <c r="G16780" s="202"/>
      <c r="H16780" s="203"/>
    </row>
    <row r="16781" spans="1:8" x14ac:dyDescent="0.25">
      <c r="A16781" s="37"/>
      <c r="B16781" s="38"/>
      <c r="C16781" s="97"/>
      <c r="D16781" s="92"/>
      <c r="E16781" s="88" t="str">
        <f>IF(A16781&lt;&gt;0,IFERROR(VLOOKUP(D16781,Transactions!$K$4:$L$24,2,0), "Invalid date, no label or wrong spelling"),"Date and/or label missing. Exclude?")</f>
        <v>Date and/or label missing. Exclude?</v>
      </c>
      <c r="F16781" s="201"/>
      <c r="G16781" s="202"/>
      <c r="H16781" s="203"/>
    </row>
    <row r="16782" spans="1:8" x14ac:dyDescent="0.25">
      <c r="A16782" s="37"/>
      <c r="B16782" s="38"/>
      <c r="C16782" s="97"/>
      <c r="D16782" s="92"/>
      <c r="E16782" s="88" t="str">
        <f>IF(A16782&lt;&gt;0,IFERROR(VLOOKUP(D16782,Transactions!$K$4:$L$24,2,0), "Invalid date, no label or wrong spelling"),"Date and/or label missing. Exclude?")</f>
        <v>Date and/or label missing. Exclude?</v>
      </c>
      <c r="F16782" s="201"/>
      <c r="G16782" s="202"/>
      <c r="H16782" s="203"/>
    </row>
    <row r="16783" spans="1:8" x14ac:dyDescent="0.25">
      <c r="A16783" s="37"/>
      <c r="B16783" s="38"/>
      <c r="C16783" s="97"/>
      <c r="D16783" s="92"/>
      <c r="E16783" s="88" t="str">
        <f>IF(A16783&lt;&gt;0,IFERROR(VLOOKUP(D16783,Transactions!$K$4:$L$24,2,0), "Invalid date, no label or wrong spelling"),"Date and/or label missing. Exclude?")</f>
        <v>Date and/or label missing. Exclude?</v>
      </c>
      <c r="F16783" s="201"/>
      <c r="G16783" s="202"/>
      <c r="H16783" s="203"/>
    </row>
    <row r="16784" spans="1:8" x14ac:dyDescent="0.25">
      <c r="A16784" s="37"/>
      <c r="B16784" s="38"/>
      <c r="C16784" s="97"/>
      <c r="D16784" s="92"/>
      <c r="E16784" s="88" t="str">
        <f>IF(A16784&lt;&gt;0,IFERROR(VLOOKUP(D16784,Transactions!$K$4:$L$24,2,0), "Invalid date, no label or wrong spelling"),"Date and/or label missing. Exclude?")</f>
        <v>Date and/or label missing. Exclude?</v>
      </c>
      <c r="F16784" s="201"/>
      <c r="G16784" s="202"/>
      <c r="H16784" s="203"/>
    </row>
    <row r="16785" spans="1:8" x14ac:dyDescent="0.25">
      <c r="A16785" s="37"/>
      <c r="B16785" s="38"/>
      <c r="C16785" s="97"/>
      <c r="D16785" s="92"/>
      <c r="E16785" s="88" t="str">
        <f>IF(A16785&lt;&gt;0,IFERROR(VLOOKUP(D16785,Transactions!$K$4:$L$24,2,0), "Invalid date, no label or wrong spelling"),"Date and/or label missing. Exclude?")</f>
        <v>Date and/or label missing. Exclude?</v>
      </c>
      <c r="F16785" s="201"/>
      <c r="G16785" s="202"/>
      <c r="H16785" s="203"/>
    </row>
    <row r="16786" spans="1:8" x14ac:dyDescent="0.25">
      <c r="A16786" s="37"/>
      <c r="B16786" s="38"/>
      <c r="C16786" s="97"/>
      <c r="D16786" s="92"/>
      <c r="E16786" s="88" t="str">
        <f>IF(A16786&lt;&gt;0,IFERROR(VLOOKUP(D16786,Transactions!$K$4:$L$24,2,0), "Invalid date, no label or wrong spelling"),"Date and/or label missing. Exclude?")</f>
        <v>Date and/or label missing. Exclude?</v>
      </c>
      <c r="F16786" s="201"/>
      <c r="G16786" s="202"/>
      <c r="H16786" s="203"/>
    </row>
    <row r="16787" spans="1:8" x14ac:dyDescent="0.25">
      <c r="A16787" s="37"/>
      <c r="B16787" s="38"/>
      <c r="C16787" s="97"/>
      <c r="D16787" s="92"/>
      <c r="E16787" s="88" t="str">
        <f>IF(A16787&lt;&gt;0,IFERROR(VLOOKUP(D16787,Transactions!$K$4:$L$24,2,0), "Invalid date, no label or wrong spelling"),"Date and/or label missing. Exclude?")</f>
        <v>Date and/or label missing. Exclude?</v>
      </c>
      <c r="F16787" s="201"/>
      <c r="G16787" s="202"/>
      <c r="H16787" s="203"/>
    </row>
    <row r="16788" spans="1:8" x14ac:dyDescent="0.25">
      <c r="A16788" s="37"/>
      <c r="B16788" s="38"/>
      <c r="C16788" s="97"/>
      <c r="D16788" s="92"/>
      <c r="E16788" s="88" t="str">
        <f>IF(A16788&lt;&gt;0,IFERROR(VLOOKUP(D16788,Transactions!$K$4:$L$24,2,0), "Invalid date, no label or wrong spelling"),"Date and/or label missing. Exclude?")</f>
        <v>Date and/or label missing. Exclude?</v>
      </c>
      <c r="F16788" s="201"/>
      <c r="G16788" s="202"/>
      <c r="H16788" s="203"/>
    </row>
    <row r="16789" spans="1:8" x14ac:dyDescent="0.25">
      <c r="A16789" s="37"/>
      <c r="B16789" s="38"/>
      <c r="C16789" s="97"/>
      <c r="D16789" s="92"/>
      <c r="E16789" s="88" t="str">
        <f>IF(A16789&lt;&gt;0,IFERROR(VLOOKUP(D16789,Transactions!$K$4:$L$24,2,0), "Invalid date, no label or wrong spelling"),"Date and/or label missing. Exclude?")</f>
        <v>Date and/or label missing. Exclude?</v>
      </c>
      <c r="F16789" s="201"/>
      <c r="G16789" s="202"/>
      <c r="H16789" s="203"/>
    </row>
    <row r="16790" spans="1:8" x14ac:dyDescent="0.25">
      <c r="A16790" s="37"/>
      <c r="B16790" s="38"/>
      <c r="C16790" s="97"/>
      <c r="D16790" s="92"/>
      <c r="E16790" s="88" t="str">
        <f>IF(A16790&lt;&gt;0,IFERROR(VLOOKUP(D16790,Transactions!$K$4:$L$24,2,0), "Invalid date, no label or wrong spelling"),"Date and/or label missing. Exclude?")</f>
        <v>Date and/or label missing. Exclude?</v>
      </c>
      <c r="F16790" s="201"/>
      <c r="G16790" s="202"/>
      <c r="H16790" s="203"/>
    </row>
    <row r="16791" spans="1:8" x14ac:dyDescent="0.25">
      <c r="A16791" s="37"/>
      <c r="B16791" s="38"/>
      <c r="C16791" s="97"/>
      <c r="D16791" s="92"/>
      <c r="E16791" s="88" t="str">
        <f>IF(A16791&lt;&gt;0,IFERROR(VLOOKUP(D16791,Transactions!$K$4:$L$24,2,0), "Invalid date, no label or wrong spelling"),"Date and/or label missing. Exclude?")</f>
        <v>Date and/or label missing. Exclude?</v>
      </c>
      <c r="F16791" s="201"/>
      <c r="G16791" s="202"/>
      <c r="H16791" s="203"/>
    </row>
    <row r="16792" spans="1:8" x14ac:dyDescent="0.25">
      <c r="A16792" s="37"/>
      <c r="B16792" s="38"/>
      <c r="C16792" s="97"/>
      <c r="D16792" s="92"/>
      <c r="E16792" s="88" t="str">
        <f>IF(A16792&lt;&gt;0,IFERROR(VLOOKUP(D16792,Transactions!$K$4:$L$24,2,0), "Invalid date, no label or wrong spelling"),"Date and/or label missing. Exclude?")</f>
        <v>Date and/or label missing. Exclude?</v>
      </c>
      <c r="F16792" s="201"/>
      <c r="G16792" s="202"/>
      <c r="H16792" s="203"/>
    </row>
    <row r="16793" spans="1:8" x14ac:dyDescent="0.25">
      <c r="A16793" s="37"/>
      <c r="B16793" s="38"/>
      <c r="C16793" s="97"/>
      <c r="D16793" s="92"/>
      <c r="E16793" s="88" t="str">
        <f>IF(A16793&lt;&gt;0,IFERROR(VLOOKUP(D16793,Transactions!$K$4:$L$24,2,0), "Invalid date, no label or wrong spelling"),"Date and/or label missing. Exclude?")</f>
        <v>Date and/or label missing. Exclude?</v>
      </c>
      <c r="F16793" s="201"/>
      <c r="G16793" s="202"/>
      <c r="H16793" s="203"/>
    </row>
    <row r="16794" spans="1:8" x14ac:dyDescent="0.25">
      <c r="A16794" s="37"/>
      <c r="B16794" s="38"/>
      <c r="C16794" s="97"/>
      <c r="D16794" s="92"/>
      <c r="E16794" s="88" t="str">
        <f>IF(A16794&lt;&gt;0,IFERROR(VLOOKUP(D16794,Transactions!$K$4:$L$24,2,0), "Invalid date, no label or wrong spelling"),"Date and/or label missing. Exclude?")</f>
        <v>Date and/or label missing. Exclude?</v>
      </c>
      <c r="F16794" s="201"/>
      <c r="G16794" s="202"/>
      <c r="H16794" s="203"/>
    </row>
    <row r="16795" spans="1:8" x14ac:dyDescent="0.25">
      <c r="A16795" s="37"/>
      <c r="B16795" s="38"/>
      <c r="C16795" s="97"/>
      <c r="D16795" s="92"/>
      <c r="E16795" s="88" t="str">
        <f>IF(A16795&lt;&gt;0,IFERROR(VLOOKUP(D16795,Transactions!$K$4:$L$24,2,0), "Invalid date, no label or wrong spelling"),"Date and/or label missing. Exclude?")</f>
        <v>Date and/or label missing. Exclude?</v>
      </c>
      <c r="F16795" s="201"/>
      <c r="G16795" s="202"/>
      <c r="H16795" s="203"/>
    </row>
    <row r="16796" spans="1:8" x14ac:dyDescent="0.25">
      <c r="A16796" s="37"/>
      <c r="B16796" s="38"/>
      <c r="C16796" s="97"/>
      <c r="D16796" s="92"/>
      <c r="E16796" s="88" t="str">
        <f>IF(A16796&lt;&gt;0,IFERROR(VLOOKUP(D16796,Transactions!$K$4:$L$24,2,0), "Invalid date, no label or wrong spelling"),"Date and/or label missing. Exclude?")</f>
        <v>Date and/or label missing. Exclude?</v>
      </c>
      <c r="F16796" s="201"/>
      <c r="G16796" s="202"/>
      <c r="H16796" s="203"/>
    </row>
    <row r="16797" spans="1:8" x14ac:dyDescent="0.25">
      <c r="A16797" s="37"/>
      <c r="B16797" s="38"/>
      <c r="C16797" s="97"/>
      <c r="D16797" s="92"/>
      <c r="E16797" s="88" t="str">
        <f>IF(A16797&lt;&gt;0,IFERROR(VLOOKUP(D16797,Transactions!$K$4:$L$24,2,0), "Invalid date, no label or wrong spelling"),"Date and/or label missing. Exclude?")</f>
        <v>Date and/or label missing. Exclude?</v>
      </c>
      <c r="F16797" s="201"/>
      <c r="G16797" s="202"/>
      <c r="H16797" s="203"/>
    </row>
    <row r="16798" spans="1:8" x14ac:dyDescent="0.25">
      <c r="A16798" s="37"/>
      <c r="B16798" s="38"/>
      <c r="C16798" s="97"/>
      <c r="D16798" s="92"/>
      <c r="E16798" s="88" t="str">
        <f>IF(A16798&lt;&gt;0,IFERROR(VLOOKUP(D16798,Transactions!$K$4:$L$24,2,0), "Invalid date, no label or wrong spelling"),"Date and/or label missing. Exclude?")</f>
        <v>Date and/or label missing. Exclude?</v>
      </c>
      <c r="F16798" s="201"/>
      <c r="G16798" s="202"/>
      <c r="H16798" s="203"/>
    </row>
    <row r="16799" spans="1:8" x14ac:dyDescent="0.25">
      <c r="A16799" s="37"/>
      <c r="B16799" s="38"/>
      <c r="C16799" s="97"/>
      <c r="D16799" s="92"/>
      <c r="E16799" s="88" t="str">
        <f>IF(A16799&lt;&gt;0,IFERROR(VLOOKUP(D16799,Transactions!$K$4:$L$24,2,0), "Invalid date, no label or wrong spelling"),"Date and/or label missing. Exclude?")</f>
        <v>Date and/or label missing. Exclude?</v>
      </c>
      <c r="F16799" s="201"/>
      <c r="G16799" s="202"/>
      <c r="H16799" s="203"/>
    </row>
    <row r="16800" spans="1:8" x14ac:dyDescent="0.25">
      <c r="A16800" s="37"/>
      <c r="B16800" s="38"/>
      <c r="C16800" s="97"/>
      <c r="D16800" s="92"/>
      <c r="E16800" s="88" t="str">
        <f>IF(A16800&lt;&gt;0,IFERROR(VLOOKUP(D16800,Transactions!$K$4:$L$24,2,0), "Invalid date, no label or wrong spelling"),"Date and/or label missing. Exclude?")</f>
        <v>Date and/or label missing. Exclude?</v>
      </c>
      <c r="F16800" s="201"/>
      <c r="G16800" s="202"/>
      <c r="H16800" s="203"/>
    </row>
    <row r="16801" spans="1:8" x14ac:dyDescent="0.25">
      <c r="A16801" s="37"/>
      <c r="B16801" s="38"/>
      <c r="C16801" s="97"/>
      <c r="D16801" s="92"/>
      <c r="E16801" s="88" t="str">
        <f>IF(A16801&lt;&gt;0,IFERROR(VLOOKUP(D16801,Transactions!$K$4:$L$24,2,0), "Invalid date, no label or wrong spelling"),"Date and/or label missing. Exclude?")</f>
        <v>Date and/or label missing. Exclude?</v>
      </c>
      <c r="F16801" s="201"/>
      <c r="G16801" s="202"/>
      <c r="H16801" s="203"/>
    </row>
    <row r="16802" spans="1:8" x14ac:dyDescent="0.25">
      <c r="A16802" s="37"/>
      <c r="B16802" s="38"/>
      <c r="C16802" s="97"/>
      <c r="D16802" s="92"/>
      <c r="E16802" s="88" t="str">
        <f>IF(A16802&lt;&gt;0,IFERROR(VLOOKUP(D16802,Transactions!$K$4:$L$24,2,0), "Invalid date, no label or wrong spelling"),"Date and/or label missing. Exclude?")</f>
        <v>Date and/or label missing. Exclude?</v>
      </c>
      <c r="F16802" s="201"/>
      <c r="G16802" s="202"/>
      <c r="H16802" s="203"/>
    </row>
    <row r="16803" spans="1:8" x14ac:dyDescent="0.25">
      <c r="A16803" s="37"/>
      <c r="B16803" s="38"/>
      <c r="C16803" s="97"/>
      <c r="D16803" s="92"/>
      <c r="E16803" s="88" t="str">
        <f>IF(A16803&lt;&gt;0,IFERROR(VLOOKUP(D16803,Transactions!$K$4:$L$24,2,0), "Invalid date, no label or wrong spelling"),"Date and/or label missing. Exclude?")</f>
        <v>Date and/or label missing. Exclude?</v>
      </c>
      <c r="F16803" s="201"/>
      <c r="G16803" s="202"/>
      <c r="H16803" s="203"/>
    </row>
    <row r="16804" spans="1:8" x14ac:dyDescent="0.25">
      <c r="A16804" s="37"/>
      <c r="B16804" s="38"/>
      <c r="C16804" s="97"/>
      <c r="D16804" s="92"/>
      <c r="E16804" s="88" t="str">
        <f>IF(A16804&lt;&gt;0,IFERROR(VLOOKUP(D16804,Transactions!$K$4:$L$24,2,0), "Invalid date, no label or wrong spelling"),"Date and/or label missing. Exclude?")</f>
        <v>Date and/or label missing. Exclude?</v>
      </c>
      <c r="F16804" s="201"/>
      <c r="G16804" s="202"/>
      <c r="H16804" s="203"/>
    </row>
    <row r="16805" spans="1:8" x14ac:dyDescent="0.25">
      <c r="A16805" s="37"/>
      <c r="B16805" s="38"/>
      <c r="C16805" s="97"/>
      <c r="D16805" s="92"/>
      <c r="E16805" s="88" t="str">
        <f>IF(A16805&lt;&gt;0,IFERROR(VLOOKUP(D16805,Transactions!$K$4:$L$24,2,0), "Invalid date, no label or wrong spelling"),"Date and/or label missing. Exclude?")</f>
        <v>Date and/or label missing. Exclude?</v>
      </c>
      <c r="F16805" s="201"/>
      <c r="G16805" s="202"/>
      <c r="H16805" s="203"/>
    </row>
    <row r="16806" spans="1:8" x14ac:dyDescent="0.25">
      <c r="A16806" s="37"/>
      <c r="B16806" s="38"/>
      <c r="C16806" s="97"/>
      <c r="D16806" s="92"/>
      <c r="E16806" s="88" t="str">
        <f>IF(A16806&lt;&gt;0,IFERROR(VLOOKUP(D16806,Transactions!$K$4:$L$24,2,0), "Invalid date, no label or wrong spelling"),"Date and/or label missing. Exclude?")</f>
        <v>Date and/or label missing. Exclude?</v>
      </c>
      <c r="F16806" s="201"/>
      <c r="G16806" s="202"/>
      <c r="H16806" s="203"/>
    </row>
    <row r="16807" spans="1:8" x14ac:dyDescent="0.25">
      <c r="A16807" s="37"/>
      <c r="B16807" s="38"/>
      <c r="C16807" s="97"/>
      <c r="D16807" s="92"/>
      <c r="E16807" s="88" t="str">
        <f>IF(A16807&lt;&gt;0,IFERROR(VLOOKUP(D16807,Transactions!$K$4:$L$24,2,0), "Invalid date, no label or wrong spelling"),"Date and/or label missing. Exclude?")</f>
        <v>Date and/or label missing. Exclude?</v>
      </c>
      <c r="F16807" s="201"/>
      <c r="G16807" s="202"/>
      <c r="H16807" s="203"/>
    </row>
    <row r="16808" spans="1:8" x14ac:dyDescent="0.25">
      <c r="A16808" s="37"/>
      <c r="B16808" s="38"/>
      <c r="C16808" s="97"/>
      <c r="D16808" s="92"/>
      <c r="E16808" s="88" t="str">
        <f>IF(A16808&lt;&gt;0,IFERROR(VLOOKUP(D16808,Transactions!$K$4:$L$24,2,0), "Invalid date, no label or wrong spelling"),"Date and/or label missing. Exclude?")</f>
        <v>Date and/or label missing. Exclude?</v>
      </c>
      <c r="F16808" s="201"/>
      <c r="G16808" s="202"/>
      <c r="H16808" s="203"/>
    </row>
    <row r="16809" spans="1:8" x14ac:dyDescent="0.25">
      <c r="A16809" s="37"/>
      <c r="B16809" s="38"/>
      <c r="C16809" s="97"/>
      <c r="D16809" s="92"/>
      <c r="E16809" s="88" t="str">
        <f>IF(A16809&lt;&gt;0,IFERROR(VLOOKUP(D16809,Transactions!$K$4:$L$24,2,0), "Invalid date, no label or wrong spelling"),"Date and/or label missing. Exclude?")</f>
        <v>Date and/or label missing. Exclude?</v>
      </c>
      <c r="F16809" s="201"/>
      <c r="G16809" s="202"/>
      <c r="H16809" s="203"/>
    </row>
    <row r="16810" spans="1:8" x14ac:dyDescent="0.25">
      <c r="A16810" s="37"/>
      <c r="B16810" s="38"/>
      <c r="C16810" s="97"/>
      <c r="D16810" s="92"/>
      <c r="E16810" s="88" t="str">
        <f>IF(A16810&lt;&gt;0,IFERROR(VLOOKUP(D16810,Transactions!$K$4:$L$24,2,0), "Invalid date, no label or wrong spelling"),"Date and/or label missing. Exclude?")</f>
        <v>Date and/or label missing. Exclude?</v>
      </c>
      <c r="F16810" s="201"/>
      <c r="G16810" s="202"/>
      <c r="H16810" s="203"/>
    </row>
    <row r="16811" spans="1:8" x14ac:dyDescent="0.25">
      <c r="A16811" s="37"/>
      <c r="B16811" s="38"/>
      <c r="C16811" s="97"/>
      <c r="D16811" s="92"/>
      <c r="E16811" s="88" t="str">
        <f>IF(A16811&lt;&gt;0,IFERROR(VLOOKUP(D16811,Transactions!$K$4:$L$24,2,0), "Invalid date, no label or wrong spelling"),"Date and/or label missing. Exclude?")</f>
        <v>Date and/or label missing. Exclude?</v>
      </c>
      <c r="F16811" s="201"/>
      <c r="G16811" s="202"/>
      <c r="H16811" s="203"/>
    </row>
    <row r="16812" spans="1:8" x14ac:dyDescent="0.25">
      <c r="A16812" s="37"/>
      <c r="B16812" s="38"/>
      <c r="C16812" s="97"/>
      <c r="D16812" s="92"/>
      <c r="E16812" s="88" t="str">
        <f>IF(A16812&lt;&gt;0,IFERROR(VLOOKUP(D16812,Transactions!$K$4:$L$24,2,0), "Invalid date, no label or wrong spelling"),"Date and/or label missing. Exclude?")</f>
        <v>Date and/or label missing. Exclude?</v>
      </c>
      <c r="F16812" s="201"/>
      <c r="G16812" s="202"/>
      <c r="H16812" s="203"/>
    </row>
    <row r="16813" spans="1:8" x14ac:dyDescent="0.25">
      <c r="A16813" s="37"/>
      <c r="B16813" s="38"/>
      <c r="C16813" s="97"/>
      <c r="D16813" s="92"/>
      <c r="E16813" s="88" t="str">
        <f>IF(A16813&lt;&gt;0,IFERROR(VLOOKUP(D16813,Transactions!$K$4:$L$24,2,0), "Invalid date, no label or wrong spelling"),"Date and/or label missing. Exclude?")</f>
        <v>Date and/or label missing. Exclude?</v>
      </c>
      <c r="F16813" s="201"/>
      <c r="G16813" s="202"/>
      <c r="H16813" s="203"/>
    </row>
    <row r="16814" spans="1:8" x14ac:dyDescent="0.25">
      <c r="A16814" s="37"/>
      <c r="B16814" s="38"/>
      <c r="C16814" s="97"/>
      <c r="D16814" s="92"/>
      <c r="E16814" s="88" t="str">
        <f>IF(A16814&lt;&gt;0,IFERROR(VLOOKUP(D16814,Transactions!$K$4:$L$24,2,0), "Invalid date, no label or wrong spelling"),"Date and/or label missing. Exclude?")</f>
        <v>Date and/or label missing. Exclude?</v>
      </c>
      <c r="F16814" s="201"/>
      <c r="G16814" s="202"/>
      <c r="H16814" s="203"/>
    </row>
    <row r="16815" spans="1:8" x14ac:dyDescent="0.25">
      <c r="A16815" s="37"/>
      <c r="B16815" s="38"/>
      <c r="C16815" s="97"/>
      <c r="D16815" s="92"/>
      <c r="E16815" s="88" t="str">
        <f>IF(A16815&lt;&gt;0,IFERROR(VLOOKUP(D16815,Transactions!$K$4:$L$24,2,0), "Invalid date, no label or wrong spelling"),"Date and/or label missing. Exclude?")</f>
        <v>Date and/or label missing. Exclude?</v>
      </c>
      <c r="F16815" s="201"/>
      <c r="G16815" s="202"/>
      <c r="H16815" s="203"/>
    </row>
    <row r="16816" spans="1:8" x14ac:dyDescent="0.25">
      <c r="A16816" s="37"/>
      <c r="B16816" s="38"/>
      <c r="C16816" s="97"/>
      <c r="D16816" s="92"/>
      <c r="E16816" s="88" t="str">
        <f>IF(A16816&lt;&gt;0,IFERROR(VLOOKUP(D16816,Transactions!$K$4:$L$24,2,0), "Invalid date, no label or wrong spelling"),"Date and/or label missing. Exclude?")</f>
        <v>Date and/or label missing. Exclude?</v>
      </c>
      <c r="F16816" s="201"/>
      <c r="G16816" s="202"/>
      <c r="H16816" s="203"/>
    </row>
    <row r="16817" spans="1:8" x14ac:dyDescent="0.25">
      <c r="A16817" s="37"/>
      <c r="B16817" s="38"/>
      <c r="C16817" s="97"/>
      <c r="D16817" s="92"/>
      <c r="E16817" s="88" t="str">
        <f>IF(A16817&lt;&gt;0,IFERROR(VLOOKUP(D16817,Transactions!$K$4:$L$24,2,0), "Invalid date, no label or wrong spelling"),"Date and/or label missing. Exclude?")</f>
        <v>Date and/or label missing. Exclude?</v>
      </c>
      <c r="F16817" s="201"/>
      <c r="G16817" s="202"/>
      <c r="H16817" s="203"/>
    </row>
    <row r="16818" spans="1:8" x14ac:dyDescent="0.25">
      <c r="A16818" s="37"/>
      <c r="B16818" s="38"/>
      <c r="C16818" s="97"/>
      <c r="D16818" s="92"/>
      <c r="E16818" s="88" t="str">
        <f>IF(A16818&lt;&gt;0,IFERROR(VLOOKUP(D16818,Transactions!$K$4:$L$24,2,0), "Invalid date, no label or wrong spelling"),"Date and/or label missing. Exclude?")</f>
        <v>Date and/or label missing. Exclude?</v>
      </c>
      <c r="F16818" s="201"/>
      <c r="G16818" s="202"/>
      <c r="H16818" s="203"/>
    </row>
    <row r="16819" spans="1:8" x14ac:dyDescent="0.25">
      <c r="A16819" s="37"/>
      <c r="B16819" s="38"/>
      <c r="C16819" s="97"/>
      <c r="D16819" s="92"/>
      <c r="E16819" s="88" t="str">
        <f>IF(A16819&lt;&gt;0,IFERROR(VLOOKUP(D16819,Transactions!$K$4:$L$24,2,0), "Invalid date, no label or wrong spelling"),"Date and/or label missing. Exclude?")</f>
        <v>Date and/or label missing. Exclude?</v>
      </c>
      <c r="F16819" s="201"/>
      <c r="G16819" s="202"/>
      <c r="H16819" s="203"/>
    </row>
    <row r="16820" spans="1:8" x14ac:dyDescent="0.25">
      <c r="A16820" s="37"/>
      <c r="B16820" s="38"/>
      <c r="C16820" s="97"/>
      <c r="D16820" s="92"/>
      <c r="E16820" s="88" t="str">
        <f>IF(A16820&lt;&gt;0,IFERROR(VLOOKUP(D16820,Transactions!$K$4:$L$24,2,0), "Invalid date, no label or wrong spelling"),"Date and/or label missing. Exclude?")</f>
        <v>Date and/or label missing. Exclude?</v>
      </c>
      <c r="F16820" s="201"/>
      <c r="G16820" s="202"/>
      <c r="H16820" s="203"/>
    </row>
    <row r="16821" spans="1:8" x14ac:dyDescent="0.25">
      <c r="A16821" s="37"/>
      <c r="B16821" s="38"/>
      <c r="C16821" s="97"/>
      <c r="D16821" s="92"/>
      <c r="E16821" s="88" t="str">
        <f>IF(A16821&lt;&gt;0,IFERROR(VLOOKUP(D16821,Transactions!$K$4:$L$24,2,0), "Invalid date, no label or wrong spelling"),"Date and/or label missing. Exclude?")</f>
        <v>Date and/or label missing. Exclude?</v>
      </c>
      <c r="F16821" s="201"/>
      <c r="G16821" s="202"/>
      <c r="H16821" s="203"/>
    </row>
    <row r="16822" spans="1:8" x14ac:dyDescent="0.25">
      <c r="A16822" s="37"/>
      <c r="B16822" s="38"/>
      <c r="C16822" s="97"/>
      <c r="D16822" s="92"/>
      <c r="E16822" s="88" t="str">
        <f>IF(A16822&lt;&gt;0,IFERROR(VLOOKUP(D16822,Transactions!$K$4:$L$24,2,0), "Invalid date, no label or wrong spelling"),"Date and/or label missing. Exclude?")</f>
        <v>Date and/or label missing. Exclude?</v>
      </c>
      <c r="F16822" s="201"/>
      <c r="G16822" s="202"/>
      <c r="H16822" s="203"/>
    </row>
    <row r="16823" spans="1:8" x14ac:dyDescent="0.25">
      <c r="A16823" s="37"/>
      <c r="B16823" s="38"/>
      <c r="C16823" s="97"/>
      <c r="D16823" s="92"/>
      <c r="E16823" s="88" t="str">
        <f>IF(A16823&lt;&gt;0,IFERROR(VLOOKUP(D16823,Transactions!$K$4:$L$24,2,0), "Invalid date, no label or wrong spelling"),"Date and/or label missing. Exclude?")</f>
        <v>Date and/or label missing. Exclude?</v>
      </c>
      <c r="F16823" s="201"/>
      <c r="G16823" s="202"/>
      <c r="H16823" s="203"/>
    </row>
    <row r="16824" spans="1:8" x14ac:dyDescent="0.25">
      <c r="A16824" s="37"/>
      <c r="B16824" s="38"/>
      <c r="C16824" s="97"/>
      <c r="D16824" s="92"/>
      <c r="E16824" s="88" t="str">
        <f>IF(A16824&lt;&gt;0,IFERROR(VLOOKUP(D16824,Transactions!$K$4:$L$24,2,0), "Invalid date, no label or wrong spelling"),"Date and/or label missing. Exclude?")</f>
        <v>Date and/or label missing. Exclude?</v>
      </c>
      <c r="F16824" s="201"/>
      <c r="G16824" s="202"/>
      <c r="H16824" s="203"/>
    </row>
    <row r="16825" spans="1:8" x14ac:dyDescent="0.25">
      <c r="A16825" s="37"/>
      <c r="B16825" s="38"/>
      <c r="C16825" s="97"/>
      <c r="D16825" s="92"/>
      <c r="E16825" s="88" t="str">
        <f>IF(A16825&lt;&gt;0,IFERROR(VLOOKUP(D16825,Transactions!$K$4:$L$24,2,0), "Invalid date, no label or wrong spelling"),"Date and/or label missing. Exclude?")</f>
        <v>Date and/or label missing. Exclude?</v>
      </c>
      <c r="F16825" s="201"/>
      <c r="G16825" s="202"/>
      <c r="H16825" s="203"/>
    </row>
    <row r="16826" spans="1:8" x14ac:dyDescent="0.25">
      <c r="A16826" s="37"/>
      <c r="B16826" s="38"/>
      <c r="C16826" s="97"/>
      <c r="D16826" s="92"/>
      <c r="E16826" s="88" t="str">
        <f>IF(A16826&lt;&gt;0,IFERROR(VLOOKUP(D16826,Transactions!$K$4:$L$24,2,0), "Invalid date, no label or wrong spelling"),"Date and/or label missing. Exclude?")</f>
        <v>Date and/or label missing. Exclude?</v>
      </c>
      <c r="F16826" s="201"/>
      <c r="G16826" s="202"/>
      <c r="H16826" s="203"/>
    </row>
    <row r="16827" spans="1:8" x14ac:dyDescent="0.25">
      <c r="A16827" s="37"/>
      <c r="B16827" s="38"/>
      <c r="C16827" s="97"/>
      <c r="D16827" s="92"/>
      <c r="E16827" s="88" t="str">
        <f>IF(A16827&lt;&gt;0,IFERROR(VLOOKUP(D16827,Transactions!$K$4:$L$24,2,0), "Invalid date, no label or wrong spelling"),"Date and/or label missing. Exclude?")</f>
        <v>Date and/or label missing. Exclude?</v>
      </c>
      <c r="F16827" s="201"/>
      <c r="G16827" s="202"/>
      <c r="H16827" s="203"/>
    </row>
    <row r="16828" spans="1:8" x14ac:dyDescent="0.25">
      <c r="A16828" s="37"/>
      <c r="B16828" s="38"/>
      <c r="C16828" s="97"/>
      <c r="D16828" s="92"/>
      <c r="E16828" s="88" t="str">
        <f>IF(A16828&lt;&gt;0,IFERROR(VLOOKUP(D16828,Transactions!$K$4:$L$24,2,0), "Invalid date, no label or wrong spelling"),"Date and/or label missing. Exclude?")</f>
        <v>Date and/or label missing. Exclude?</v>
      </c>
      <c r="F16828" s="201"/>
      <c r="G16828" s="202"/>
      <c r="H16828" s="203"/>
    </row>
    <row r="16829" spans="1:8" x14ac:dyDescent="0.25">
      <c r="A16829" s="37"/>
      <c r="B16829" s="38"/>
      <c r="C16829" s="97"/>
      <c r="D16829" s="92"/>
      <c r="E16829" s="88" t="str">
        <f>IF(A16829&lt;&gt;0,IFERROR(VLOOKUP(D16829,Transactions!$K$4:$L$24,2,0), "Invalid date, no label or wrong spelling"),"Date and/or label missing. Exclude?")</f>
        <v>Date and/or label missing. Exclude?</v>
      </c>
      <c r="F16829" s="201"/>
      <c r="G16829" s="202"/>
      <c r="H16829" s="203"/>
    </row>
    <row r="16830" spans="1:8" x14ac:dyDescent="0.25">
      <c r="A16830" s="37"/>
      <c r="B16830" s="38"/>
      <c r="C16830" s="97"/>
      <c r="D16830" s="92"/>
      <c r="E16830" s="88" t="str">
        <f>IF(A16830&lt;&gt;0,IFERROR(VLOOKUP(D16830,Transactions!$K$4:$L$24,2,0), "Invalid date, no label or wrong spelling"),"Date and/or label missing. Exclude?")</f>
        <v>Date and/or label missing. Exclude?</v>
      </c>
      <c r="F16830" s="201"/>
      <c r="G16830" s="202"/>
      <c r="H16830" s="203"/>
    </row>
    <row r="16831" spans="1:8" x14ac:dyDescent="0.25">
      <c r="A16831" s="37"/>
      <c r="B16831" s="38"/>
      <c r="C16831" s="97"/>
      <c r="D16831" s="92"/>
      <c r="E16831" s="88" t="str">
        <f>IF(A16831&lt;&gt;0,IFERROR(VLOOKUP(D16831,Transactions!$K$4:$L$24,2,0), "Invalid date, no label or wrong spelling"),"Date and/or label missing. Exclude?")</f>
        <v>Date and/or label missing. Exclude?</v>
      </c>
      <c r="F16831" s="201"/>
      <c r="G16831" s="202"/>
      <c r="H16831" s="203"/>
    </row>
    <row r="16832" spans="1:8" x14ac:dyDescent="0.25">
      <c r="A16832" s="37"/>
      <c r="B16832" s="38"/>
      <c r="C16832" s="97"/>
      <c r="D16832" s="92"/>
      <c r="E16832" s="88" t="str">
        <f>IF(A16832&lt;&gt;0,IFERROR(VLOOKUP(D16832,Transactions!$K$4:$L$24,2,0), "Invalid date, no label or wrong spelling"),"Date and/or label missing. Exclude?")</f>
        <v>Date and/or label missing. Exclude?</v>
      </c>
      <c r="F16832" s="201"/>
      <c r="G16832" s="202"/>
      <c r="H16832" s="203"/>
    </row>
    <row r="16833" spans="1:8" x14ac:dyDescent="0.25">
      <c r="A16833" s="37"/>
      <c r="B16833" s="38"/>
      <c r="C16833" s="97"/>
      <c r="D16833" s="92"/>
      <c r="E16833" s="88" t="str">
        <f>IF(A16833&lt;&gt;0,IFERROR(VLOOKUP(D16833,Transactions!$K$4:$L$24,2,0), "Invalid date, no label or wrong spelling"),"Date and/or label missing. Exclude?")</f>
        <v>Date and/or label missing. Exclude?</v>
      </c>
      <c r="F16833" s="201"/>
      <c r="G16833" s="202"/>
      <c r="H16833" s="203"/>
    </row>
    <row r="16834" spans="1:8" x14ac:dyDescent="0.25">
      <c r="A16834" s="37"/>
      <c r="B16834" s="38"/>
      <c r="C16834" s="97"/>
      <c r="D16834" s="92"/>
      <c r="E16834" s="88" t="str">
        <f>IF(A16834&lt;&gt;0,IFERROR(VLOOKUP(D16834,Transactions!$K$4:$L$24,2,0), "Invalid date, no label or wrong spelling"),"Date and/or label missing. Exclude?")</f>
        <v>Date and/or label missing. Exclude?</v>
      </c>
      <c r="F16834" s="201"/>
      <c r="G16834" s="202"/>
      <c r="H16834" s="203"/>
    </row>
    <row r="16835" spans="1:8" x14ac:dyDescent="0.25">
      <c r="A16835" s="37"/>
      <c r="B16835" s="38"/>
      <c r="C16835" s="97"/>
      <c r="D16835" s="92"/>
      <c r="E16835" s="88" t="str">
        <f>IF(A16835&lt;&gt;0,IFERROR(VLOOKUP(D16835,Transactions!$K$4:$L$24,2,0), "Invalid date, no label or wrong spelling"),"Date and/or label missing. Exclude?")</f>
        <v>Date and/or label missing. Exclude?</v>
      </c>
      <c r="F16835" s="201"/>
      <c r="G16835" s="202"/>
      <c r="H16835" s="203"/>
    </row>
    <row r="16836" spans="1:8" x14ac:dyDescent="0.25">
      <c r="A16836" s="37"/>
      <c r="B16836" s="38"/>
      <c r="C16836" s="97"/>
      <c r="D16836" s="92"/>
      <c r="E16836" s="88" t="str">
        <f>IF(A16836&lt;&gt;0,IFERROR(VLOOKUP(D16836,Transactions!$K$4:$L$24,2,0), "Invalid date, no label or wrong spelling"),"Date and/or label missing. Exclude?")</f>
        <v>Date and/or label missing. Exclude?</v>
      </c>
      <c r="F16836" s="201"/>
      <c r="G16836" s="202"/>
      <c r="H16836" s="203"/>
    </row>
    <row r="16837" spans="1:8" x14ac:dyDescent="0.25">
      <c r="A16837" s="37"/>
      <c r="B16837" s="38"/>
      <c r="C16837" s="97"/>
      <c r="D16837" s="92"/>
      <c r="E16837" s="88" t="str">
        <f>IF(A16837&lt;&gt;0,IFERROR(VLOOKUP(D16837,Transactions!$K$4:$L$24,2,0), "Invalid date, no label or wrong spelling"),"Date and/or label missing. Exclude?")</f>
        <v>Date and/or label missing. Exclude?</v>
      </c>
      <c r="F16837" s="201"/>
      <c r="G16837" s="202"/>
      <c r="H16837" s="203"/>
    </row>
    <row r="16838" spans="1:8" x14ac:dyDescent="0.25">
      <c r="A16838" s="37"/>
      <c r="B16838" s="38"/>
      <c r="C16838" s="97"/>
      <c r="D16838" s="92"/>
      <c r="E16838" s="88" t="str">
        <f>IF(A16838&lt;&gt;0,IFERROR(VLOOKUP(D16838,Transactions!$K$4:$L$24,2,0), "Invalid date, no label or wrong spelling"),"Date and/or label missing. Exclude?")</f>
        <v>Date and/or label missing. Exclude?</v>
      </c>
      <c r="F16838" s="201"/>
      <c r="G16838" s="202"/>
      <c r="H16838" s="203"/>
    </row>
    <row r="16839" spans="1:8" x14ac:dyDescent="0.25">
      <c r="A16839" s="37"/>
      <c r="B16839" s="38"/>
      <c r="C16839" s="97"/>
      <c r="D16839" s="92"/>
      <c r="E16839" s="88" t="str">
        <f>IF(A16839&lt;&gt;0,IFERROR(VLOOKUP(D16839,Transactions!$K$4:$L$24,2,0), "Invalid date, no label or wrong spelling"),"Date and/or label missing. Exclude?")</f>
        <v>Date and/or label missing. Exclude?</v>
      </c>
      <c r="F16839" s="201"/>
      <c r="G16839" s="202"/>
      <c r="H16839" s="203"/>
    </row>
    <row r="16840" spans="1:8" x14ac:dyDescent="0.25">
      <c r="A16840" s="37"/>
      <c r="B16840" s="38"/>
      <c r="C16840" s="97"/>
      <c r="D16840" s="92"/>
      <c r="E16840" s="88" t="str">
        <f>IF(A16840&lt;&gt;0,IFERROR(VLOOKUP(D16840,Transactions!$K$4:$L$24,2,0), "Invalid date, no label or wrong spelling"),"Date and/or label missing. Exclude?")</f>
        <v>Date and/or label missing. Exclude?</v>
      </c>
      <c r="F16840" s="201"/>
      <c r="G16840" s="202"/>
      <c r="H16840" s="203"/>
    </row>
    <row r="16841" spans="1:8" x14ac:dyDescent="0.25">
      <c r="A16841" s="37"/>
      <c r="B16841" s="38"/>
      <c r="C16841" s="97"/>
      <c r="D16841" s="92"/>
      <c r="E16841" s="88" t="str">
        <f>IF(A16841&lt;&gt;0,IFERROR(VLOOKUP(D16841,Transactions!$K$4:$L$24,2,0), "Invalid date, no label or wrong spelling"),"Date and/or label missing. Exclude?")</f>
        <v>Date and/or label missing. Exclude?</v>
      </c>
      <c r="F16841" s="201"/>
      <c r="G16841" s="202"/>
      <c r="H16841" s="203"/>
    </row>
    <row r="16842" spans="1:8" x14ac:dyDescent="0.25">
      <c r="A16842" s="37"/>
      <c r="B16842" s="38"/>
      <c r="C16842" s="97"/>
      <c r="D16842" s="92"/>
      <c r="E16842" s="88" t="str">
        <f>IF(A16842&lt;&gt;0,IFERROR(VLOOKUP(D16842,Transactions!$K$4:$L$24,2,0), "Invalid date, no label or wrong spelling"),"Date and/or label missing. Exclude?")</f>
        <v>Date and/or label missing. Exclude?</v>
      </c>
      <c r="F16842" s="201"/>
      <c r="G16842" s="202"/>
      <c r="H16842" s="203"/>
    </row>
    <row r="16843" spans="1:8" x14ac:dyDescent="0.25">
      <c r="A16843" s="37"/>
      <c r="B16843" s="38"/>
      <c r="C16843" s="97"/>
      <c r="D16843" s="92"/>
      <c r="E16843" s="88" t="str">
        <f>IF(A16843&lt;&gt;0,IFERROR(VLOOKUP(D16843,Transactions!$K$4:$L$24,2,0), "Invalid date, no label or wrong spelling"),"Date and/or label missing. Exclude?")</f>
        <v>Date and/or label missing. Exclude?</v>
      </c>
      <c r="F16843" s="201"/>
      <c r="G16843" s="202"/>
      <c r="H16843" s="203"/>
    </row>
    <row r="16844" spans="1:8" x14ac:dyDescent="0.25">
      <c r="A16844" s="37"/>
      <c r="B16844" s="38"/>
      <c r="C16844" s="97"/>
      <c r="D16844" s="92"/>
      <c r="E16844" s="88" t="str">
        <f>IF(A16844&lt;&gt;0,IFERROR(VLOOKUP(D16844,Transactions!$K$4:$L$24,2,0), "Invalid date, no label or wrong spelling"),"Date and/or label missing. Exclude?")</f>
        <v>Date and/or label missing. Exclude?</v>
      </c>
      <c r="F16844" s="201"/>
      <c r="G16844" s="202"/>
      <c r="H16844" s="203"/>
    </row>
    <row r="16845" spans="1:8" x14ac:dyDescent="0.25">
      <c r="A16845" s="37"/>
      <c r="B16845" s="38"/>
      <c r="C16845" s="97"/>
      <c r="D16845" s="92"/>
      <c r="E16845" s="88" t="str">
        <f>IF(A16845&lt;&gt;0,IFERROR(VLOOKUP(D16845,Transactions!$K$4:$L$24,2,0), "Invalid date, no label or wrong spelling"),"Date and/or label missing. Exclude?")</f>
        <v>Date and/or label missing. Exclude?</v>
      </c>
      <c r="F16845" s="201"/>
      <c r="G16845" s="202"/>
      <c r="H16845" s="203"/>
    </row>
    <row r="16846" spans="1:8" x14ac:dyDescent="0.25">
      <c r="A16846" s="37"/>
      <c r="B16846" s="38"/>
      <c r="C16846" s="97"/>
      <c r="D16846" s="92"/>
      <c r="E16846" s="88" t="str">
        <f>IF(A16846&lt;&gt;0,IFERROR(VLOOKUP(D16846,Transactions!$K$4:$L$24,2,0), "Invalid date, no label or wrong spelling"),"Date and/or label missing. Exclude?")</f>
        <v>Date and/or label missing. Exclude?</v>
      </c>
      <c r="F16846" s="201"/>
      <c r="G16846" s="202"/>
      <c r="H16846" s="203"/>
    </row>
    <row r="16847" spans="1:8" x14ac:dyDescent="0.25">
      <c r="A16847" s="37"/>
      <c r="B16847" s="38"/>
      <c r="C16847" s="97"/>
      <c r="D16847" s="92"/>
      <c r="E16847" s="88" t="str">
        <f>IF(A16847&lt;&gt;0,IFERROR(VLOOKUP(D16847,Transactions!$K$4:$L$24,2,0), "Invalid date, no label or wrong spelling"),"Date and/or label missing. Exclude?")</f>
        <v>Date and/or label missing. Exclude?</v>
      </c>
      <c r="F16847" s="201"/>
      <c r="G16847" s="202"/>
      <c r="H16847" s="203"/>
    </row>
    <row r="16848" spans="1:8" x14ac:dyDescent="0.25">
      <c r="A16848" s="37"/>
      <c r="B16848" s="38"/>
      <c r="C16848" s="97"/>
      <c r="D16848" s="92"/>
      <c r="E16848" s="88" t="str">
        <f>IF(A16848&lt;&gt;0,IFERROR(VLOOKUP(D16848,Transactions!$K$4:$L$24,2,0), "Invalid date, no label or wrong spelling"),"Date and/or label missing. Exclude?")</f>
        <v>Date and/or label missing. Exclude?</v>
      </c>
      <c r="F16848" s="201"/>
      <c r="G16848" s="202"/>
      <c r="H16848" s="203"/>
    </row>
    <row r="16849" spans="1:8" x14ac:dyDescent="0.25">
      <c r="A16849" s="37"/>
      <c r="B16849" s="38"/>
      <c r="C16849" s="97"/>
      <c r="D16849" s="92"/>
      <c r="E16849" s="88" t="str">
        <f>IF(A16849&lt;&gt;0,IFERROR(VLOOKUP(D16849,Transactions!$K$4:$L$24,2,0), "Invalid date, no label or wrong spelling"),"Date and/or label missing. Exclude?")</f>
        <v>Date and/or label missing. Exclude?</v>
      </c>
      <c r="F16849" s="201"/>
      <c r="G16849" s="202"/>
      <c r="H16849" s="203"/>
    </row>
    <row r="16850" spans="1:8" x14ac:dyDescent="0.25">
      <c r="A16850" s="37"/>
      <c r="B16850" s="38"/>
      <c r="C16850" s="97"/>
      <c r="D16850" s="92"/>
      <c r="E16850" s="88" t="str">
        <f>IF(A16850&lt;&gt;0,IFERROR(VLOOKUP(D16850,Transactions!$K$4:$L$24,2,0), "Invalid date, no label or wrong spelling"),"Date and/or label missing. Exclude?")</f>
        <v>Date and/or label missing. Exclude?</v>
      </c>
      <c r="F16850" s="201"/>
      <c r="G16850" s="202"/>
      <c r="H16850" s="203"/>
    </row>
    <row r="16851" spans="1:8" x14ac:dyDescent="0.25">
      <c r="A16851" s="37"/>
      <c r="B16851" s="38"/>
      <c r="C16851" s="97"/>
      <c r="D16851" s="92"/>
      <c r="E16851" s="88" t="str">
        <f>IF(A16851&lt;&gt;0,IFERROR(VLOOKUP(D16851,Transactions!$K$4:$L$24,2,0), "Invalid date, no label or wrong spelling"),"Date and/or label missing. Exclude?")</f>
        <v>Date and/or label missing. Exclude?</v>
      </c>
      <c r="F16851" s="201"/>
      <c r="G16851" s="202"/>
      <c r="H16851" s="203"/>
    </row>
    <row r="16852" spans="1:8" x14ac:dyDescent="0.25">
      <c r="A16852" s="37"/>
      <c r="B16852" s="38"/>
      <c r="C16852" s="97"/>
      <c r="D16852" s="92"/>
      <c r="E16852" s="88" t="str">
        <f>IF(A16852&lt;&gt;0,IFERROR(VLOOKUP(D16852,Transactions!$K$4:$L$24,2,0), "Invalid date, no label or wrong spelling"),"Date and/or label missing. Exclude?")</f>
        <v>Date and/or label missing. Exclude?</v>
      </c>
      <c r="F16852" s="201"/>
      <c r="G16852" s="202"/>
      <c r="H16852" s="203"/>
    </row>
    <row r="16853" spans="1:8" x14ac:dyDescent="0.25">
      <c r="A16853" s="37"/>
      <c r="B16853" s="38"/>
      <c r="C16853" s="97"/>
      <c r="D16853" s="92"/>
      <c r="E16853" s="88" t="str">
        <f>IF(A16853&lt;&gt;0,IFERROR(VLOOKUP(D16853,Transactions!$K$4:$L$24,2,0), "Invalid date, no label or wrong spelling"),"Date and/or label missing. Exclude?")</f>
        <v>Date and/or label missing. Exclude?</v>
      </c>
      <c r="F16853" s="201"/>
      <c r="G16853" s="202"/>
      <c r="H16853" s="203"/>
    </row>
    <row r="16854" spans="1:8" x14ac:dyDescent="0.25">
      <c r="A16854" s="37"/>
      <c r="B16854" s="38"/>
      <c r="C16854" s="97"/>
      <c r="D16854" s="92"/>
      <c r="E16854" s="88" t="str">
        <f>IF(A16854&lt;&gt;0,IFERROR(VLOOKUP(D16854,Transactions!$K$4:$L$24,2,0), "Invalid date, no label or wrong spelling"),"Date and/or label missing. Exclude?")</f>
        <v>Date and/or label missing. Exclude?</v>
      </c>
      <c r="F16854" s="201"/>
      <c r="G16854" s="202"/>
      <c r="H16854" s="203"/>
    </row>
    <row r="16855" spans="1:8" x14ac:dyDescent="0.25">
      <c r="A16855" s="37"/>
      <c r="B16855" s="38"/>
      <c r="C16855" s="97"/>
      <c r="D16855" s="92"/>
      <c r="E16855" s="88" t="str">
        <f>IF(A16855&lt;&gt;0,IFERROR(VLOOKUP(D16855,Transactions!$K$4:$L$24,2,0), "Invalid date, no label or wrong spelling"),"Date and/or label missing. Exclude?")</f>
        <v>Date and/or label missing. Exclude?</v>
      </c>
      <c r="F16855" s="201"/>
      <c r="G16855" s="202"/>
      <c r="H16855" s="203"/>
    </row>
    <row r="16856" spans="1:8" x14ac:dyDescent="0.25">
      <c r="A16856" s="37"/>
      <c r="B16856" s="38"/>
      <c r="C16856" s="97"/>
      <c r="D16856" s="92"/>
      <c r="E16856" s="88" t="str">
        <f>IF(A16856&lt;&gt;0,IFERROR(VLOOKUP(D16856,Transactions!$K$4:$L$24,2,0), "Invalid date, no label or wrong spelling"),"Date and/or label missing. Exclude?")</f>
        <v>Date and/or label missing. Exclude?</v>
      </c>
      <c r="F16856" s="201"/>
      <c r="G16856" s="202"/>
      <c r="H16856" s="203"/>
    </row>
    <row r="16857" spans="1:8" x14ac:dyDescent="0.25">
      <c r="A16857" s="37"/>
      <c r="B16857" s="38"/>
      <c r="C16857" s="97"/>
      <c r="D16857" s="92"/>
      <c r="E16857" s="88" t="str">
        <f>IF(A16857&lt;&gt;0,IFERROR(VLOOKUP(D16857,Transactions!$K$4:$L$24,2,0), "Invalid date, no label or wrong spelling"),"Date and/or label missing. Exclude?")</f>
        <v>Date and/or label missing. Exclude?</v>
      </c>
      <c r="F16857" s="201"/>
      <c r="G16857" s="202"/>
      <c r="H16857" s="203"/>
    </row>
    <row r="16858" spans="1:8" x14ac:dyDescent="0.25">
      <c r="A16858" s="37"/>
      <c r="B16858" s="38"/>
      <c r="C16858" s="97"/>
      <c r="D16858" s="92"/>
      <c r="E16858" s="88" t="str">
        <f>IF(A16858&lt;&gt;0,IFERROR(VLOOKUP(D16858,Transactions!$K$4:$L$24,2,0), "Invalid date, no label or wrong spelling"),"Date and/or label missing. Exclude?")</f>
        <v>Date and/or label missing. Exclude?</v>
      </c>
      <c r="F16858" s="201"/>
      <c r="G16858" s="202"/>
      <c r="H16858" s="203"/>
    </row>
    <row r="16859" spans="1:8" x14ac:dyDescent="0.25">
      <c r="A16859" s="37"/>
      <c r="B16859" s="38"/>
      <c r="C16859" s="97"/>
      <c r="D16859" s="92"/>
      <c r="E16859" s="88" t="str">
        <f>IF(A16859&lt;&gt;0,IFERROR(VLOOKUP(D16859,Transactions!$K$4:$L$24,2,0), "Invalid date, no label or wrong spelling"),"Date and/or label missing. Exclude?")</f>
        <v>Date and/or label missing. Exclude?</v>
      </c>
      <c r="F16859" s="201"/>
      <c r="G16859" s="202"/>
      <c r="H16859" s="203"/>
    </row>
    <row r="16860" spans="1:8" x14ac:dyDescent="0.25">
      <c r="A16860" s="37"/>
      <c r="B16860" s="38"/>
      <c r="C16860" s="97"/>
      <c r="D16860" s="92"/>
      <c r="E16860" s="88" t="str">
        <f>IF(A16860&lt;&gt;0,IFERROR(VLOOKUP(D16860,Transactions!$K$4:$L$24,2,0), "Invalid date, no label or wrong spelling"),"Date and/or label missing. Exclude?")</f>
        <v>Date and/or label missing. Exclude?</v>
      </c>
      <c r="F16860" s="201"/>
      <c r="G16860" s="202"/>
      <c r="H16860" s="203"/>
    </row>
    <row r="16861" spans="1:8" x14ac:dyDescent="0.25">
      <c r="A16861" s="37"/>
      <c r="B16861" s="38"/>
      <c r="C16861" s="97"/>
      <c r="D16861" s="92"/>
      <c r="E16861" s="88" t="str">
        <f>IF(A16861&lt;&gt;0,IFERROR(VLOOKUP(D16861,Transactions!$K$4:$L$24,2,0), "Invalid date, no label or wrong spelling"),"Date and/or label missing. Exclude?")</f>
        <v>Date and/or label missing. Exclude?</v>
      </c>
      <c r="F16861" s="201"/>
      <c r="G16861" s="202"/>
      <c r="H16861" s="203"/>
    </row>
    <row r="16862" spans="1:8" x14ac:dyDescent="0.25">
      <c r="A16862" s="37"/>
      <c r="B16862" s="38"/>
      <c r="C16862" s="97"/>
      <c r="D16862" s="92"/>
      <c r="E16862" s="88" t="str">
        <f>IF(A16862&lt;&gt;0,IFERROR(VLOOKUP(D16862,Transactions!$K$4:$L$24,2,0), "Invalid date, no label or wrong spelling"),"Date and/or label missing. Exclude?")</f>
        <v>Date and/or label missing. Exclude?</v>
      </c>
      <c r="F16862" s="201"/>
      <c r="G16862" s="202"/>
      <c r="H16862" s="203"/>
    </row>
    <row r="16863" spans="1:8" x14ac:dyDescent="0.25">
      <c r="A16863" s="37"/>
      <c r="B16863" s="38"/>
      <c r="C16863" s="97"/>
      <c r="D16863" s="92"/>
      <c r="E16863" s="88" t="str">
        <f>IF(A16863&lt;&gt;0,IFERROR(VLOOKUP(D16863,Transactions!$K$4:$L$24,2,0), "Invalid date, no label or wrong spelling"),"Date and/or label missing. Exclude?")</f>
        <v>Date and/or label missing. Exclude?</v>
      </c>
      <c r="F16863" s="201"/>
      <c r="G16863" s="202"/>
      <c r="H16863" s="203"/>
    </row>
    <row r="16864" spans="1:8" x14ac:dyDescent="0.25">
      <c r="A16864" s="37"/>
      <c r="B16864" s="38"/>
      <c r="C16864" s="97"/>
      <c r="D16864" s="92"/>
      <c r="E16864" s="88" t="str">
        <f>IF(A16864&lt;&gt;0,IFERROR(VLOOKUP(D16864,Transactions!$K$4:$L$24,2,0), "Invalid date, no label or wrong spelling"),"Date and/or label missing. Exclude?")</f>
        <v>Date and/or label missing. Exclude?</v>
      </c>
      <c r="F16864" s="201"/>
      <c r="G16864" s="202"/>
      <c r="H16864" s="203"/>
    </row>
    <row r="16865" spans="1:8" x14ac:dyDescent="0.25">
      <c r="A16865" s="37"/>
      <c r="B16865" s="38"/>
      <c r="C16865" s="97"/>
      <c r="D16865" s="92"/>
      <c r="E16865" s="88" t="str">
        <f>IF(A16865&lt;&gt;0,IFERROR(VLOOKUP(D16865,Transactions!$K$4:$L$24,2,0), "Invalid date, no label or wrong spelling"),"Date and/or label missing. Exclude?")</f>
        <v>Date and/or label missing. Exclude?</v>
      </c>
      <c r="F16865" s="201"/>
      <c r="G16865" s="202"/>
      <c r="H16865" s="203"/>
    </row>
    <row r="16866" spans="1:8" x14ac:dyDescent="0.25">
      <c r="A16866" s="37"/>
      <c r="B16866" s="38"/>
      <c r="C16866" s="97"/>
      <c r="D16866" s="92"/>
      <c r="E16866" s="88" t="str">
        <f>IF(A16866&lt;&gt;0,IFERROR(VLOOKUP(D16866,Transactions!$K$4:$L$24,2,0), "Invalid date, no label or wrong spelling"),"Date and/or label missing. Exclude?")</f>
        <v>Date and/or label missing. Exclude?</v>
      </c>
      <c r="F16866" s="201"/>
      <c r="G16866" s="202"/>
      <c r="H16866" s="203"/>
    </row>
    <row r="16867" spans="1:8" x14ac:dyDescent="0.25">
      <c r="A16867" s="37"/>
      <c r="B16867" s="38"/>
      <c r="C16867" s="97"/>
      <c r="D16867" s="92"/>
      <c r="E16867" s="88" t="str">
        <f>IF(A16867&lt;&gt;0,IFERROR(VLOOKUP(D16867,Transactions!$K$4:$L$24,2,0), "Invalid date, no label or wrong spelling"),"Date and/or label missing. Exclude?")</f>
        <v>Date and/or label missing. Exclude?</v>
      </c>
      <c r="F16867" s="201"/>
      <c r="G16867" s="202"/>
      <c r="H16867" s="203"/>
    </row>
    <row r="16868" spans="1:8" x14ac:dyDescent="0.25">
      <c r="A16868" s="37"/>
      <c r="B16868" s="38"/>
      <c r="C16868" s="97"/>
      <c r="D16868" s="92"/>
      <c r="E16868" s="88" t="str">
        <f>IF(A16868&lt;&gt;0,IFERROR(VLOOKUP(D16868,Transactions!$K$4:$L$24,2,0), "Invalid date, no label or wrong spelling"),"Date and/or label missing. Exclude?")</f>
        <v>Date and/or label missing. Exclude?</v>
      </c>
      <c r="F16868" s="201"/>
      <c r="G16868" s="202"/>
      <c r="H16868" s="203"/>
    </row>
    <row r="16869" spans="1:8" x14ac:dyDescent="0.25">
      <c r="A16869" s="37"/>
      <c r="B16869" s="38"/>
      <c r="C16869" s="97"/>
      <c r="D16869" s="92"/>
      <c r="E16869" s="88" t="str">
        <f>IF(A16869&lt;&gt;0,IFERROR(VLOOKUP(D16869,Transactions!$K$4:$L$24,2,0), "Invalid date, no label or wrong spelling"),"Date and/or label missing. Exclude?")</f>
        <v>Date and/or label missing. Exclude?</v>
      </c>
      <c r="F16869" s="201"/>
      <c r="G16869" s="202"/>
      <c r="H16869" s="203"/>
    </row>
    <row r="16870" spans="1:8" x14ac:dyDescent="0.25">
      <c r="A16870" s="37"/>
      <c r="B16870" s="38"/>
      <c r="C16870" s="97"/>
      <c r="D16870" s="92"/>
      <c r="E16870" s="88" t="str">
        <f>IF(A16870&lt;&gt;0,IFERROR(VLOOKUP(D16870,Transactions!$K$4:$L$24,2,0), "Invalid date, no label or wrong spelling"),"Date and/or label missing. Exclude?")</f>
        <v>Date and/or label missing. Exclude?</v>
      </c>
      <c r="F16870" s="201"/>
      <c r="G16870" s="202"/>
      <c r="H16870" s="203"/>
    </row>
    <row r="16871" spans="1:8" x14ac:dyDescent="0.25">
      <c r="A16871" s="37"/>
      <c r="B16871" s="38"/>
      <c r="C16871" s="97"/>
      <c r="D16871" s="92"/>
      <c r="E16871" s="88" t="str">
        <f>IF(A16871&lt;&gt;0,IFERROR(VLOOKUP(D16871,Transactions!$K$4:$L$24,2,0), "Invalid date, no label or wrong spelling"),"Date and/or label missing. Exclude?")</f>
        <v>Date and/or label missing. Exclude?</v>
      </c>
      <c r="F16871" s="201"/>
      <c r="G16871" s="202"/>
      <c r="H16871" s="203"/>
    </row>
    <row r="16872" spans="1:8" x14ac:dyDescent="0.25">
      <c r="A16872" s="37"/>
      <c r="B16872" s="38"/>
      <c r="C16872" s="97"/>
      <c r="D16872" s="92"/>
      <c r="E16872" s="88" t="str">
        <f>IF(A16872&lt;&gt;0,IFERROR(VLOOKUP(D16872,Transactions!$K$4:$L$24,2,0), "Invalid date, no label or wrong spelling"),"Date and/or label missing. Exclude?")</f>
        <v>Date and/or label missing. Exclude?</v>
      </c>
      <c r="F16872" s="201"/>
      <c r="G16872" s="202"/>
      <c r="H16872" s="203"/>
    </row>
    <row r="16873" spans="1:8" x14ac:dyDescent="0.25">
      <c r="A16873" s="37"/>
      <c r="B16873" s="38"/>
      <c r="C16873" s="97"/>
      <c r="D16873" s="92"/>
      <c r="E16873" s="88" t="str">
        <f>IF(A16873&lt;&gt;0,IFERROR(VLOOKUP(D16873,Transactions!$K$4:$L$24,2,0), "Invalid date, no label or wrong spelling"),"Date and/or label missing. Exclude?")</f>
        <v>Date and/or label missing. Exclude?</v>
      </c>
      <c r="F16873" s="201"/>
      <c r="G16873" s="202"/>
      <c r="H16873" s="203"/>
    </row>
    <row r="16874" spans="1:8" x14ac:dyDescent="0.25">
      <c r="A16874" s="37"/>
      <c r="B16874" s="38"/>
      <c r="C16874" s="97"/>
      <c r="D16874" s="92"/>
      <c r="E16874" s="88" t="str">
        <f>IF(A16874&lt;&gt;0,IFERROR(VLOOKUP(D16874,Transactions!$K$4:$L$24,2,0), "Invalid date, no label or wrong spelling"),"Date and/or label missing. Exclude?")</f>
        <v>Date and/or label missing. Exclude?</v>
      </c>
      <c r="F16874" s="201"/>
      <c r="G16874" s="202"/>
      <c r="H16874" s="203"/>
    </row>
    <row r="16875" spans="1:8" x14ac:dyDescent="0.25">
      <c r="A16875" s="37"/>
      <c r="B16875" s="38"/>
      <c r="C16875" s="97"/>
      <c r="D16875" s="92"/>
      <c r="E16875" s="88" t="str">
        <f>IF(A16875&lt;&gt;0,IFERROR(VLOOKUP(D16875,Transactions!$K$4:$L$24,2,0), "Invalid date, no label or wrong spelling"),"Date and/or label missing. Exclude?")</f>
        <v>Date and/or label missing. Exclude?</v>
      </c>
      <c r="F16875" s="201"/>
      <c r="G16875" s="202"/>
      <c r="H16875" s="203"/>
    </row>
    <row r="16876" spans="1:8" x14ac:dyDescent="0.25">
      <c r="A16876" s="37"/>
      <c r="B16876" s="38"/>
      <c r="C16876" s="97"/>
      <c r="D16876" s="92"/>
      <c r="E16876" s="88" t="str">
        <f>IF(A16876&lt;&gt;0,IFERROR(VLOOKUP(D16876,Transactions!$K$4:$L$24,2,0), "Invalid date, no label or wrong spelling"),"Date and/or label missing. Exclude?")</f>
        <v>Date and/or label missing. Exclude?</v>
      </c>
      <c r="F16876" s="201"/>
      <c r="G16876" s="202"/>
      <c r="H16876" s="203"/>
    </row>
    <row r="16877" spans="1:8" x14ac:dyDescent="0.25">
      <c r="A16877" s="37"/>
      <c r="B16877" s="38"/>
      <c r="C16877" s="97"/>
      <c r="D16877" s="92"/>
      <c r="E16877" s="88" t="str">
        <f>IF(A16877&lt;&gt;0,IFERROR(VLOOKUP(D16877,Transactions!$K$4:$L$24,2,0), "Invalid date, no label or wrong spelling"),"Date and/or label missing. Exclude?")</f>
        <v>Date and/or label missing. Exclude?</v>
      </c>
      <c r="F16877" s="201"/>
      <c r="G16877" s="202"/>
      <c r="H16877" s="203"/>
    </row>
    <row r="16878" spans="1:8" x14ac:dyDescent="0.25">
      <c r="A16878" s="37"/>
      <c r="B16878" s="38"/>
      <c r="C16878" s="97"/>
      <c r="D16878" s="92"/>
      <c r="E16878" s="88" t="str">
        <f>IF(A16878&lt;&gt;0,IFERROR(VLOOKUP(D16878,Transactions!$K$4:$L$24,2,0), "Invalid date, no label or wrong spelling"),"Date and/or label missing. Exclude?")</f>
        <v>Date and/or label missing. Exclude?</v>
      </c>
      <c r="F16878" s="201"/>
      <c r="G16878" s="202"/>
      <c r="H16878" s="203"/>
    </row>
    <row r="16879" spans="1:8" x14ac:dyDescent="0.25">
      <c r="A16879" s="37"/>
      <c r="B16879" s="38"/>
      <c r="C16879" s="97"/>
      <c r="D16879" s="92"/>
      <c r="E16879" s="88" t="str">
        <f>IF(A16879&lt;&gt;0,IFERROR(VLOOKUP(D16879,Transactions!$K$4:$L$24,2,0), "Invalid date, no label or wrong spelling"),"Date and/or label missing. Exclude?")</f>
        <v>Date and/or label missing. Exclude?</v>
      </c>
      <c r="F16879" s="201"/>
      <c r="G16879" s="202"/>
      <c r="H16879" s="203"/>
    </row>
    <row r="16880" spans="1:8" x14ac:dyDescent="0.25">
      <c r="A16880" s="37"/>
      <c r="B16880" s="38"/>
      <c r="C16880" s="97"/>
      <c r="D16880" s="92"/>
      <c r="E16880" s="88" t="str">
        <f>IF(A16880&lt;&gt;0,IFERROR(VLOOKUP(D16880,Transactions!$K$4:$L$24,2,0), "Invalid date, no label or wrong spelling"),"Date and/or label missing. Exclude?")</f>
        <v>Date and/or label missing. Exclude?</v>
      </c>
      <c r="F16880" s="201"/>
      <c r="G16880" s="202"/>
      <c r="H16880" s="203"/>
    </row>
    <row r="16881" spans="1:8" x14ac:dyDescent="0.25">
      <c r="A16881" s="37"/>
      <c r="B16881" s="38"/>
      <c r="C16881" s="97"/>
      <c r="D16881" s="92"/>
      <c r="E16881" s="88" t="str">
        <f>IF(A16881&lt;&gt;0,IFERROR(VLOOKUP(D16881,Transactions!$K$4:$L$24,2,0), "Invalid date, no label or wrong spelling"),"Date and/or label missing. Exclude?")</f>
        <v>Date and/or label missing. Exclude?</v>
      </c>
      <c r="F16881" s="201"/>
      <c r="G16881" s="202"/>
      <c r="H16881" s="203"/>
    </row>
    <row r="16882" spans="1:8" x14ac:dyDescent="0.25">
      <c r="A16882" s="37"/>
      <c r="B16882" s="38"/>
      <c r="C16882" s="97"/>
      <c r="D16882" s="92"/>
      <c r="E16882" s="88" t="str">
        <f>IF(A16882&lt;&gt;0,IFERROR(VLOOKUP(D16882,Transactions!$K$4:$L$24,2,0), "Invalid date, no label or wrong spelling"),"Date and/or label missing. Exclude?")</f>
        <v>Date and/or label missing. Exclude?</v>
      </c>
      <c r="F16882" s="201"/>
      <c r="G16882" s="202"/>
      <c r="H16882" s="203"/>
    </row>
    <row r="16883" spans="1:8" x14ac:dyDescent="0.25">
      <c r="A16883" s="37"/>
      <c r="B16883" s="38"/>
      <c r="C16883" s="97"/>
      <c r="D16883" s="92"/>
      <c r="E16883" s="88" t="str">
        <f>IF(A16883&lt;&gt;0,IFERROR(VLOOKUP(D16883,Transactions!$K$4:$L$24,2,0), "Invalid date, no label or wrong spelling"),"Date and/or label missing. Exclude?")</f>
        <v>Date and/or label missing. Exclude?</v>
      </c>
      <c r="F16883" s="201"/>
      <c r="G16883" s="202"/>
      <c r="H16883" s="203"/>
    </row>
    <row r="16884" spans="1:8" x14ac:dyDescent="0.25">
      <c r="A16884" s="37"/>
      <c r="B16884" s="38"/>
      <c r="C16884" s="97"/>
      <c r="D16884" s="92"/>
      <c r="E16884" s="88" t="str">
        <f>IF(A16884&lt;&gt;0,IFERROR(VLOOKUP(D16884,Transactions!$K$4:$L$24,2,0), "Invalid date, no label or wrong spelling"),"Date and/or label missing. Exclude?")</f>
        <v>Date and/or label missing. Exclude?</v>
      </c>
      <c r="F16884" s="201"/>
      <c r="G16884" s="202"/>
      <c r="H16884" s="203"/>
    </row>
    <row r="16885" spans="1:8" x14ac:dyDescent="0.25">
      <c r="A16885" s="37"/>
      <c r="B16885" s="38"/>
      <c r="C16885" s="97"/>
      <c r="D16885" s="92"/>
      <c r="E16885" s="88" t="str">
        <f>IF(A16885&lt;&gt;0,IFERROR(VLOOKUP(D16885,Transactions!$K$4:$L$24,2,0), "Invalid date, no label or wrong spelling"),"Date and/or label missing. Exclude?")</f>
        <v>Date and/or label missing. Exclude?</v>
      </c>
      <c r="F16885" s="201"/>
      <c r="G16885" s="202"/>
      <c r="H16885" s="203"/>
    </row>
    <row r="16886" spans="1:8" x14ac:dyDescent="0.25">
      <c r="A16886" s="37"/>
      <c r="B16886" s="38"/>
      <c r="C16886" s="97"/>
      <c r="D16886" s="92"/>
      <c r="E16886" s="88" t="str">
        <f>IF(A16886&lt;&gt;0,IFERROR(VLOOKUP(D16886,Transactions!$K$4:$L$24,2,0), "Invalid date, no label or wrong spelling"),"Date and/or label missing. Exclude?")</f>
        <v>Date and/or label missing. Exclude?</v>
      </c>
      <c r="F16886" s="201"/>
      <c r="G16886" s="202"/>
      <c r="H16886" s="203"/>
    </row>
    <row r="16887" spans="1:8" x14ac:dyDescent="0.25">
      <c r="A16887" s="37"/>
      <c r="B16887" s="38"/>
      <c r="C16887" s="97"/>
      <c r="D16887" s="92"/>
      <c r="E16887" s="88" t="str">
        <f>IF(A16887&lt;&gt;0,IFERROR(VLOOKUP(D16887,Transactions!$K$4:$L$24,2,0), "Invalid date, no label or wrong spelling"),"Date and/or label missing. Exclude?")</f>
        <v>Date and/or label missing. Exclude?</v>
      </c>
      <c r="F16887" s="201"/>
      <c r="G16887" s="202"/>
      <c r="H16887" s="203"/>
    </row>
    <row r="16888" spans="1:8" x14ac:dyDescent="0.25">
      <c r="A16888" s="37"/>
      <c r="B16888" s="38"/>
      <c r="C16888" s="97"/>
      <c r="D16888" s="92"/>
      <c r="E16888" s="88" t="str">
        <f>IF(A16888&lt;&gt;0,IFERROR(VLOOKUP(D16888,Transactions!$K$4:$L$24,2,0), "Invalid date, no label or wrong spelling"),"Date and/or label missing. Exclude?")</f>
        <v>Date and/or label missing. Exclude?</v>
      </c>
      <c r="F16888" s="201"/>
      <c r="G16888" s="202"/>
      <c r="H16888" s="203"/>
    </row>
    <row r="16889" spans="1:8" x14ac:dyDescent="0.25">
      <c r="A16889" s="37"/>
      <c r="B16889" s="38"/>
      <c r="C16889" s="97"/>
      <c r="D16889" s="92"/>
      <c r="E16889" s="88" t="str">
        <f>IF(A16889&lt;&gt;0,IFERROR(VLOOKUP(D16889,Transactions!$K$4:$L$24,2,0), "Invalid date, no label or wrong spelling"),"Date and/or label missing. Exclude?")</f>
        <v>Date and/or label missing. Exclude?</v>
      </c>
      <c r="F16889" s="201"/>
      <c r="G16889" s="202"/>
      <c r="H16889" s="203"/>
    </row>
    <row r="16890" spans="1:8" x14ac:dyDescent="0.25">
      <c r="A16890" s="37"/>
      <c r="B16890" s="38"/>
      <c r="C16890" s="97"/>
      <c r="D16890" s="92"/>
      <c r="E16890" s="88" t="str">
        <f>IF(A16890&lt;&gt;0,IFERROR(VLOOKUP(D16890,Transactions!$K$4:$L$24,2,0), "Invalid date, no label or wrong spelling"),"Date and/or label missing. Exclude?")</f>
        <v>Date and/or label missing. Exclude?</v>
      </c>
      <c r="F16890" s="201"/>
      <c r="G16890" s="202"/>
      <c r="H16890" s="203"/>
    </row>
    <row r="16891" spans="1:8" x14ac:dyDescent="0.25">
      <c r="A16891" s="37"/>
      <c r="B16891" s="38"/>
      <c r="C16891" s="97"/>
      <c r="D16891" s="92"/>
      <c r="E16891" s="88" t="str">
        <f>IF(A16891&lt;&gt;0,IFERROR(VLOOKUP(D16891,Transactions!$K$4:$L$24,2,0), "Invalid date, no label or wrong spelling"),"Date and/or label missing. Exclude?")</f>
        <v>Date and/or label missing. Exclude?</v>
      </c>
      <c r="F16891" s="201"/>
      <c r="G16891" s="202"/>
      <c r="H16891" s="203"/>
    </row>
    <row r="16892" spans="1:8" x14ac:dyDescent="0.25">
      <c r="A16892" s="37"/>
      <c r="B16892" s="38"/>
      <c r="C16892" s="97"/>
      <c r="D16892" s="92"/>
      <c r="E16892" s="88" t="str">
        <f>IF(A16892&lt;&gt;0,IFERROR(VLOOKUP(D16892,Transactions!$K$4:$L$24,2,0), "Invalid date, no label or wrong spelling"),"Date and/or label missing. Exclude?")</f>
        <v>Date and/or label missing. Exclude?</v>
      </c>
      <c r="F16892" s="201"/>
      <c r="G16892" s="202"/>
      <c r="H16892" s="203"/>
    </row>
    <row r="16893" spans="1:8" x14ac:dyDescent="0.25">
      <c r="A16893" s="37"/>
      <c r="B16893" s="38"/>
      <c r="C16893" s="97"/>
      <c r="D16893" s="92"/>
      <c r="E16893" s="88" t="str">
        <f>IF(A16893&lt;&gt;0,IFERROR(VLOOKUP(D16893,Transactions!$K$4:$L$24,2,0), "Invalid date, no label or wrong spelling"),"Date and/or label missing. Exclude?")</f>
        <v>Date and/or label missing. Exclude?</v>
      </c>
      <c r="F16893" s="201"/>
      <c r="G16893" s="202"/>
      <c r="H16893" s="203"/>
    </row>
    <row r="16894" spans="1:8" x14ac:dyDescent="0.25">
      <c r="A16894" s="37"/>
      <c r="B16894" s="38"/>
      <c r="C16894" s="97"/>
      <c r="D16894" s="92"/>
      <c r="E16894" s="88" t="str">
        <f>IF(A16894&lt;&gt;0,IFERROR(VLOOKUP(D16894,Transactions!$K$4:$L$24,2,0), "Invalid date, no label or wrong spelling"),"Date and/or label missing. Exclude?")</f>
        <v>Date and/or label missing. Exclude?</v>
      </c>
      <c r="F16894" s="201"/>
      <c r="G16894" s="202"/>
      <c r="H16894" s="203"/>
    </row>
    <row r="16895" spans="1:8" x14ac:dyDescent="0.25">
      <c r="A16895" s="37"/>
      <c r="B16895" s="38"/>
      <c r="C16895" s="97"/>
      <c r="D16895" s="92"/>
      <c r="E16895" s="88" t="str">
        <f>IF(A16895&lt;&gt;0,IFERROR(VLOOKUP(D16895,Transactions!$K$4:$L$24,2,0), "Invalid date, no label or wrong spelling"),"Date and/or label missing. Exclude?")</f>
        <v>Date and/or label missing. Exclude?</v>
      </c>
      <c r="F16895" s="201"/>
      <c r="G16895" s="202"/>
      <c r="H16895" s="203"/>
    </row>
    <row r="16896" spans="1:8" x14ac:dyDescent="0.25">
      <c r="A16896" s="37"/>
      <c r="B16896" s="38"/>
      <c r="C16896" s="97"/>
      <c r="D16896" s="92"/>
      <c r="E16896" s="88" t="str">
        <f>IF(A16896&lt;&gt;0,IFERROR(VLOOKUP(D16896,Transactions!$K$4:$L$24,2,0), "Invalid date, no label or wrong spelling"),"Date and/or label missing. Exclude?")</f>
        <v>Date and/or label missing. Exclude?</v>
      </c>
      <c r="F16896" s="201"/>
      <c r="G16896" s="202"/>
      <c r="H16896" s="203"/>
    </row>
    <row r="16897" spans="1:8" x14ac:dyDescent="0.25">
      <c r="A16897" s="37"/>
      <c r="B16897" s="38"/>
      <c r="C16897" s="97"/>
      <c r="D16897" s="92"/>
      <c r="E16897" s="88" t="str">
        <f>IF(A16897&lt;&gt;0,IFERROR(VLOOKUP(D16897,Transactions!$K$4:$L$24,2,0), "Invalid date, no label or wrong spelling"),"Date and/or label missing. Exclude?")</f>
        <v>Date and/or label missing. Exclude?</v>
      </c>
      <c r="F16897" s="201"/>
      <c r="G16897" s="202"/>
      <c r="H16897" s="203"/>
    </row>
    <row r="16898" spans="1:8" x14ac:dyDescent="0.25">
      <c r="A16898" s="37"/>
      <c r="B16898" s="38"/>
      <c r="C16898" s="97"/>
      <c r="D16898" s="92"/>
      <c r="E16898" s="88" t="str">
        <f>IF(A16898&lt;&gt;0,IFERROR(VLOOKUP(D16898,Transactions!$K$4:$L$24,2,0), "Invalid date, no label or wrong spelling"),"Date and/or label missing. Exclude?")</f>
        <v>Date and/or label missing. Exclude?</v>
      </c>
      <c r="F16898" s="201"/>
      <c r="G16898" s="202"/>
      <c r="H16898" s="203"/>
    </row>
    <row r="16899" spans="1:8" x14ac:dyDescent="0.25">
      <c r="A16899" s="37"/>
      <c r="B16899" s="38"/>
      <c r="C16899" s="97"/>
      <c r="D16899" s="92"/>
      <c r="E16899" s="88" t="str">
        <f>IF(A16899&lt;&gt;0,IFERROR(VLOOKUP(D16899,Transactions!$K$4:$L$24,2,0), "Invalid date, no label or wrong spelling"),"Date and/or label missing. Exclude?")</f>
        <v>Date and/or label missing. Exclude?</v>
      </c>
      <c r="F16899" s="201"/>
      <c r="G16899" s="202"/>
      <c r="H16899" s="203"/>
    </row>
    <row r="16900" spans="1:8" x14ac:dyDescent="0.25">
      <c r="A16900" s="37"/>
      <c r="B16900" s="38"/>
      <c r="C16900" s="97"/>
      <c r="D16900" s="92"/>
      <c r="E16900" s="88" t="str">
        <f>IF(A16900&lt;&gt;0,IFERROR(VLOOKUP(D16900,Transactions!$K$4:$L$24,2,0), "Invalid date, no label or wrong spelling"),"Date and/or label missing. Exclude?")</f>
        <v>Date and/or label missing. Exclude?</v>
      </c>
      <c r="F16900" s="201"/>
      <c r="G16900" s="202"/>
      <c r="H16900" s="203"/>
    </row>
    <row r="16901" spans="1:8" x14ac:dyDescent="0.25">
      <c r="A16901" s="37"/>
      <c r="B16901" s="38"/>
      <c r="C16901" s="97"/>
      <c r="D16901" s="92"/>
      <c r="E16901" s="88" t="str">
        <f>IF(A16901&lt;&gt;0,IFERROR(VLOOKUP(D16901,Transactions!$K$4:$L$24,2,0), "Invalid date, no label or wrong spelling"),"Date and/or label missing. Exclude?")</f>
        <v>Date and/or label missing. Exclude?</v>
      </c>
      <c r="F16901" s="201"/>
      <c r="G16901" s="202"/>
      <c r="H16901" s="203"/>
    </row>
    <row r="16902" spans="1:8" x14ac:dyDescent="0.25">
      <c r="A16902" s="37"/>
      <c r="B16902" s="38"/>
      <c r="C16902" s="97"/>
      <c r="D16902" s="92"/>
      <c r="E16902" s="88" t="str">
        <f>IF(A16902&lt;&gt;0,IFERROR(VLOOKUP(D16902,Transactions!$K$4:$L$24,2,0), "Invalid date, no label or wrong spelling"),"Date and/or label missing. Exclude?")</f>
        <v>Date and/or label missing. Exclude?</v>
      </c>
      <c r="F16902" s="201"/>
      <c r="G16902" s="202"/>
      <c r="H16902" s="203"/>
    </row>
    <row r="16903" spans="1:8" x14ac:dyDescent="0.25">
      <c r="A16903" s="37"/>
      <c r="B16903" s="38"/>
      <c r="C16903" s="97"/>
      <c r="D16903" s="92"/>
      <c r="E16903" s="88" t="str">
        <f>IF(A16903&lt;&gt;0,IFERROR(VLOOKUP(D16903,Transactions!$K$4:$L$24,2,0), "Invalid date, no label or wrong spelling"),"Date and/or label missing. Exclude?")</f>
        <v>Date and/or label missing. Exclude?</v>
      </c>
      <c r="F16903" s="201"/>
      <c r="G16903" s="202"/>
      <c r="H16903" s="203"/>
    </row>
    <row r="16904" spans="1:8" x14ac:dyDescent="0.25">
      <c r="A16904" s="37"/>
      <c r="B16904" s="38"/>
      <c r="C16904" s="97"/>
      <c r="D16904" s="92"/>
      <c r="E16904" s="88" t="str">
        <f>IF(A16904&lt;&gt;0,IFERROR(VLOOKUP(D16904,Transactions!$K$4:$L$24,2,0), "Invalid date, no label or wrong spelling"),"Date and/or label missing. Exclude?")</f>
        <v>Date and/or label missing. Exclude?</v>
      </c>
      <c r="F16904" s="201"/>
      <c r="G16904" s="202"/>
      <c r="H16904" s="203"/>
    </row>
    <row r="16905" spans="1:8" x14ac:dyDescent="0.25">
      <c r="A16905" s="37"/>
      <c r="B16905" s="38"/>
      <c r="C16905" s="97"/>
      <c r="D16905" s="92"/>
      <c r="E16905" s="88" t="str">
        <f>IF(A16905&lt;&gt;0,IFERROR(VLOOKUP(D16905,Transactions!$K$4:$L$24,2,0), "Invalid date, no label or wrong spelling"),"Date and/or label missing. Exclude?")</f>
        <v>Date and/or label missing. Exclude?</v>
      </c>
      <c r="F16905" s="201"/>
      <c r="G16905" s="202"/>
      <c r="H16905" s="203"/>
    </row>
    <row r="16906" spans="1:8" x14ac:dyDescent="0.25">
      <c r="A16906" s="37"/>
      <c r="B16906" s="38"/>
      <c r="C16906" s="97"/>
      <c r="D16906" s="92"/>
      <c r="E16906" s="88" t="str">
        <f>IF(A16906&lt;&gt;0,IFERROR(VLOOKUP(D16906,Transactions!$K$4:$L$24,2,0), "Invalid date, no label or wrong spelling"),"Date and/or label missing. Exclude?")</f>
        <v>Date and/or label missing. Exclude?</v>
      </c>
      <c r="F16906" s="201"/>
      <c r="G16906" s="202"/>
      <c r="H16906" s="203"/>
    </row>
    <row r="16907" spans="1:8" x14ac:dyDescent="0.25">
      <c r="A16907" s="37"/>
      <c r="B16907" s="38"/>
      <c r="C16907" s="97"/>
      <c r="D16907" s="92"/>
      <c r="E16907" s="88" t="str">
        <f>IF(A16907&lt;&gt;0,IFERROR(VLOOKUP(D16907,Transactions!$K$4:$L$24,2,0), "Invalid date, no label or wrong spelling"),"Date and/or label missing. Exclude?")</f>
        <v>Date and/or label missing. Exclude?</v>
      </c>
      <c r="F16907" s="201"/>
      <c r="G16907" s="202"/>
      <c r="H16907" s="203"/>
    </row>
    <row r="16908" spans="1:8" x14ac:dyDescent="0.25">
      <c r="A16908" s="37"/>
      <c r="B16908" s="38"/>
      <c r="C16908" s="97"/>
      <c r="D16908" s="92"/>
      <c r="E16908" s="88" t="str">
        <f>IF(A16908&lt;&gt;0,IFERROR(VLOOKUP(D16908,Transactions!$K$4:$L$24,2,0), "Invalid date, no label or wrong spelling"),"Date and/or label missing. Exclude?")</f>
        <v>Date and/or label missing. Exclude?</v>
      </c>
      <c r="F16908" s="201"/>
      <c r="G16908" s="202"/>
      <c r="H16908" s="203"/>
    </row>
    <row r="16909" spans="1:8" x14ac:dyDescent="0.25">
      <c r="A16909" s="37"/>
      <c r="B16909" s="38"/>
      <c r="C16909" s="97"/>
      <c r="D16909" s="92"/>
      <c r="E16909" s="88" t="str">
        <f>IF(A16909&lt;&gt;0,IFERROR(VLOOKUP(D16909,Transactions!$K$4:$L$24,2,0), "Invalid date, no label or wrong spelling"),"Date and/or label missing. Exclude?")</f>
        <v>Date and/or label missing. Exclude?</v>
      </c>
      <c r="F16909" s="201"/>
      <c r="G16909" s="202"/>
      <c r="H16909" s="203"/>
    </row>
    <row r="16910" spans="1:8" x14ac:dyDescent="0.25">
      <c r="A16910" s="37"/>
      <c r="B16910" s="38"/>
      <c r="C16910" s="97"/>
      <c r="D16910" s="92"/>
      <c r="E16910" s="88" t="str">
        <f>IF(A16910&lt;&gt;0,IFERROR(VLOOKUP(D16910,Transactions!$K$4:$L$24,2,0), "Invalid date, no label or wrong spelling"),"Date and/or label missing. Exclude?")</f>
        <v>Date and/or label missing. Exclude?</v>
      </c>
      <c r="F16910" s="201"/>
      <c r="G16910" s="202"/>
      <c r="H16910" s="203"/>
    </row>
    <row r="16911" spans="1:8" x14ac:dyDescent="0.25">
      <c r="A16911" s="37"/>
      <c r="B16911" s="38"/>
      <c r="C16911" s="97"/>
      <c r="D16911" s="92"/>
      <c r="E16911" s="88" t="str">
        <f>IF(A16911&lt;&gt;0,IFERROR(VLOOKUP(D16911,Transactions!$K$4:$L$24,2,0), "Invalid date, no label or wrong spelling"),"Date and/or label missing. Exclude?")</f>
        <v>Date and/or label missing. Exclude?</v>
      </c>
      <c r="F16911" s="201"/>
      <c r="G16911" s="202"/>
      <c r="H16911" s="203"/>
    </row>
    <row r="16912" spans="1:8" x14ac:dyDescent="0.25">
      <c r="A16912" s="37"/>
      <c r="B16912" s="38"/>
      <c r="C16912" s="97"/>
      <c r="D16912" s="92"/>
      <c r="E16912" s="88" t="str">
        <f>IF(A16912&lt;&gt;0,IFERROR(VLOOKUP(D16912,Transactions!$K$4:$L$24,2,0), "Invalid date, no label or wrong spelling"),"Date and/or label missing. Exclude?")</f>
        <v>Date and/or label missing. Exclude?</v>
      </c>
      <c r="F16912" s="201"/>
      <c r="G16912" s="202"/>
      <c r="H16912" s="203"/>
    </row>
    <row r="16913" spans="1:8" x14ac:dyDescent="0.25">
      <c r="A16913" s="37"/>
      <c r="B16913" s="38"/>
      <c r="C16913" s="97"/>
      <c r="D16913" s="92"/>
      <c r="E16913" s="88" t="str">
        <f>IF(A16913&lt;&gt;0,IFERROR(VLOOKUP(D16913,Transactions!$K$4:$L$24,2,0), "Invalid date, no label or wrong spelling"),"Date and/or label missing. Exclude?")</f>
        <v>Date and/or label missing. Exclude?</v>
      </c>
      <c r="F16913" s="201"/>
      <c r="G16913" s="202"/>
      <c r="H16913" s="203"/>
    </row>
    <row r="16914" spans="1:8" x14ac:dyDescent="0.25">
      <c r="A16914" s="37"/>
      <c r="B16914" s="38"/>
      <c r="C16914" s="97"/>
      <c r="D16914" s="92"/>
      <c r="E16914" s="88" t="str">
        <f>IF(A16914&lt;&gt;0,IFERROR(VLOOKUP(D16914,Transactions!$K$4:$L$24,2,0), "Invalid date, no label or wrong spelling"),"Date and/or label missing. Exclude?")</f>
        <v>Date and/or label missing. Exclude?</v>
      </c>
      <c r="F16914" s="201"/>
      <c r="G16914" s="202"/>
      <c r="H16914" s="203"/>
    </row>
    <row r="16915" spans="1:8" x14ac:dyDescent="0.25">
      <c r="A16915" s="37"/>
      <c r="B16915" s="38"/>
      <c r="C16915" s="97"/>
      <c r="D16915" s="92"/>
      <c r="E16915" s="88" t="str">
        <f>IF(A16915&lt;&gt;0,IFERROR(VLOOKUP(D16915,Transactions!$K$4:$L$24,2,0), "Invalid date, no label or wrong spelling"),"Date and/or label missing. Exclude?")</f>
        <v>Date and/or label missing. Exclude?</v>
      </c>
      <c r="F16915" s="201"/>
      <c r="G16915" s="202"/>
      <c r="H16915" s="203"/>
    </row>
    <row r="16916" spans="1:8" x14ac:dyDescent="0.25">
      <c r="A16916" s="37"/>
      <c r="B16916" s="38"/>
      <c r="C16916" s="97"/>
      <c r="D16916" s="92"/>
      <c r="E16916" s="88" t="str">
        <f>IF(A16916&lt;&gt;0,IFERROR(VLOOKUP(D16916,Transactions!$K$4:$L$24,2,0), "Invalid date, no label or wrong spelling"),"Date and/or label missing. Exclude?")</f>
        <v>Date and/or label missing. Exclude?</v>
      </c>
      <c r="F16916" s="201"/>
      <c r="G16916" s="202"/>
      <c r="H16916" s="203"/>
    </row>
    <row r="16917" spans="1:8" x14ac:dyDescent="0.25">
      <c r="A16917" s="37"/>
      <c r="B16917" s="38"/>
      <c r="C16917" s="97"/>
      <c r="D16917" s="92"/>
      <c r="E16917" s="88" t="str">
        <f>IF(A16917&lt;&gt;0,IFERROR(VLOOKUP(D16917,Transactions!$K$4:$L$24,2,0), "Invalid date, no label or wrong spelling"),"Date and/or label missing. Exclude?")</f>
        <v>Date and/or label missing. Exclude?</v>
      </c>
      <c r="F16917" s="201"/>
      <c r="G16917" s="202"/>
      <c r="H16917" s="203"/>
    </row>
    <row r="16918" spans="1:8" x14ac:dyDescent="0.25">
      <c r="A16918" s="37"/>
      <c r="B16918" s="38"/>
      <c r="C16918" s="97"/>
      <c r="D16918" s="92"/>
      <c r="E16918" s="88" t="str">
        <f>IF(A16918&lt;&gt;0,IFERROR(VLOOKUP(D16918,Transactions!$K$4:$L$24,2,0), "Invalid date, no label or wrong spelling"),"Date and/or label missing. Exclude?")</f>
        <v>Date and/or label missing. Exclude?</v>
      </c>
      <c r="F16918" s="201"/>
      <c r="G16918" s="202"/>
      <c r="H16918" s="203"/>
    </row>
    <row r="16919" spans="1:8" x14ac:dyDescent="0.25">
      <c r="A16919" s="37"/>
      <c r="B16919" s="38"/>
      <c r="C16919" s="97"/>
      <c r="D16919" s="92"/>
      <c r="E16919" s="88" t="str">
        <f>IF(A16919&lt;&gt;0,IFERROR(VLOOKUP(D16919,Transactions!$K$4:$L$24,2,0), "Invalid date, no label or wrong spelling"),"Date and/or label missing. Exclude?")</f>
        <v>Date and/or label missing. Exclude?</v>
      </c>
      <c r="F16919" s="201"/>
      <c r="G16919" s="202"/>
      <c r="H16919" s="203"/>
    </row>
    <row r="16920" spans="1:8" x14ac:dyDescent="0.25">
      <c r="A16920" s="37"/>
      <c r="B16920" s="38"/>
      <c r="C16920" s="97"/>
      <c r="D16920" s="92"/>
      <c r="E16920" s="88" t="str">
        <f>IF(A16920&lt;&gt;0,IFERROR(VLOOKUP(D16920,Transactions!$K$4:$L$24,2,0), "Invalid date, no label or wrong spelling"),"Date and/or label missing. Exclude?")</f>
        <v>Date and/or label missing. Exclude?</v>
      </c>
      <c r="F16920" s="201"/>
      <c r="G16920" s="202"/>
      <c r="H16920" s="203"/>
    </row>
    <row r="16921" spans="1:8" x14ac:dyDescent="0.25">
      <c r="A16921" s="37"/>
      <c r="B16921" s="38"/>
      <c r="C16921" s="97"/>
      <c r="D16921" s="92"/>
      <c r="E16921" s="88" t="str">
        <f>IF(A16921&lt;&gt;0,IFERROR(VLOOKUP(D16921,Transactions!$K$4:$L$24,2,0), "Invalid date, no label or wrong spelling"),"Date and/or label missing. Exclude?")</f>
        <v>Date and/or label missing. Exclude?</v>
      </c>
      <c r="F16921" s="201"/>
      <c r="G16921" s="202"/>
      <c r="H16921" s="203"/>
    </row>
    <row r="16922" spans="1:8" x14ac:dyDescent="0.25">
      <c r="A16922" s="37"/>
      <c r="B16922" s="38"/>
      <c r="C16922" s="97"/>
      <c r="D16922" s="92"/>
      <c r="E16922" s="88" t="str">
        <f>IF(A16922&lt;&gt;0,IFERROR(VLOOKUP(D16922,Transactions!$K$4:$L$24,2,0), "Invalid date, no label or wrong spelling"),"Date and/or label missing. Exclude?")</f>
        <v>Date and/or label missing. Exclude?</v>
      </c>
      <c r="F16922" s="201"/>
      <c r="G16922" s="202"/>
      <c r="H16922" s="203"/>
    </row>
    <row r="16923" spans="1:8" x14ac:dyDescent="0.25">
      <c r="A16923" s="37"/>
      <c r="B16923" s="38"/>
      <c r="C16923" s="97"/>
      <c r="D16923" s="92"/>
      <c r="E16923" s="88" t="str">
        <f>IF(A16923&lt;&gt;0,IFERROR(VLOOKUP(D16923,Transactions!$K$4:$L$24,2,0), "Invalid date, no label or wrong spelling"),"Date and/or label missing. Exclude?")</f>
        <v>Date and/or label missing. Exclude?</v>
      </c>
      <c r="F16923" s="201"/>
      <c r="G16923" s="202"/>
      <c r="H16923" s="203"/>
    </row>
    <row r="16924" spans="1:8" x14ac:dyDescent="0.25">
      <c r="A16924" s="37"/>
      <c r="B16924" s="38"/>
      <c r="C16924" s="97"/>
      <c r="D16924" s="92"/>
      <c r="E16924" s="88" t="str">
        <f>IF(A16924&lt;&gt;0,IFERROR(VLOOKUP(D16924,Transactions!$K$4:$L$24,2,0), "Invalid date, no label or wrong spelling"),"Date and/or label missing. Exclude?")</f>
        <v>Date and/or label missing. Exclude?</v>
      </c>
      <c r="F16924" s="201"/>
      <c r="G16924" s="202"/>
      <c r="H16924" s="203"/>
    </row>
    <row r="16925" spans="1:8" x14ac:dyDescent="0.25">
      <c r="A16925" s="37"/>
      <c r="B16925" s="38"/>
      <c r="C16925" s="97"/>
      <c r="D16925" s="92"/>
      <c r="E16925" s="88" t="str">
        <f>IF(A16925&lt;&gt;0,IFERROR(VLOOKUP(D16925,Transactions!$K$4:$L$24,2,0), "Invalid date, no label or wrong spelling"),"Date and/or label missing. Exclude?")</f>
        <v>Date and/or label missing. Exclude?</v>
      </c>
      <c r="F16925" s="201"/>
      <c r="G16925" s="202"/>
      <c r="H16925" s="203"/>
    </row>
    <row r="16926" spans="1:8" x14ac:dyDescent="0.25">
      <c r="A16926" s="37"/>
      <c r="B16926" s="38"/>
      <c r="C16926" s="97"/>
      <c r="D16926" s="92"/>
      <c r="E16926" s="88" t="str">
        <f>IF(A16926&lt;&gt;0,IFERROR(VLOOKUP(D16926,Transactions!$K$4:$L$24,2,0), "Invalid date, no label or wrong spelling"),"Date and/or label missing. Exclude?")</f>
        <v>Date and/or label missing. Exclude?</v>
      </c>
      <c r="F16926" s="201"/>
      <c r="G16926" s="202"/>
      <c r="H16926" s="203"/>
    </row>
    <row r="16927" spans="1:8" x14ac:dyDescent="0.25">
      <c r="A16927" s="37"/>
      <c r="B16927" s="38"/>
      <c r="C16927" s="97"/>
      <c r="D16927" s="92"/>
      <c r="E16927" s="88" t="str">
        <f>IF(A16927&lt;&gt;0,IFERROR(VLOOKUP(D16927,Transactions!$K$4:$L$24,2,0), "Invalid date, no label or wrong spelling"),"Date and/or label missing. Exclude?")</f>
        <v>Date and/or label missing. Exclude?</v>
      </c>
      <c r="F16927" s="201"/>
      <c r="G16927" s="202"/>
      <c r="H16927" s="203"/>
    </row>
    <row r="16928" spans="1:8" x14ac:dyDescent="0.25">
      <c r="A16928" s="37"/>
      <c r="B16928" s="38"/>
      <c r="C16928" s="97"/>
      <c r="D16928" s="92"/>
      <c r="E16928" s="88" t="str">
        <f>IF(A16928&lt;&gt;0,IFERROR(VLOOKUP(D16928,Transactions!$K$4:$L$24,2,0), "Invalid date, no label or wrong spelling"),"Date and/or label missing. Exclude?")</f>
        <v>Date and/or label missing. Exclude?</v>
      </c>
      <c r="F16928" s="201"/>
      <c r="G16928" s="202"/>
      <c r="H16928" s="203"/>
    </row>
    <row r="16929" spans="1:8" x14ac:dyDescent="0.25">
      <c r="A16929" s="37"/>
      <c r="B16929" s="38"/>
      <c r="C16929" s="97"/>
      <c r="D16929" s="92"/>
      <c r="E16929" s="88" t="str">
        <f>IF(A16929&lt;&gt;0,IFERROR(VLOOKUP(D16929,Transactions!$K$4:$L$24,2,0), "Invalid date, no label or wrong spelling"),"Date and/or label missing. Exclude?")</f>
        <v>Date and/or label missing. Exclude?</v>
      </c>
      <c r="F16929" s="201"/>
      <c r="G16929" s="202"/>
      <c r="H16929" s="203"/>
    </row>
    <row r="16930" spans="1:8" x14ac:dyDescent="0.25">
      <c r="A16930" s="37"/>
      <c r="B16930" s="38"/>
      <c r="C16930" s="97"/>
      <c r="D16930" s="92"/>
      <c r="E16930" s="88" t="str">
        <f>IF(A16930&lt;&gt;0,IFERROR(VLOOKUP(D16930,Transactions!$K$4:$L$24,2,0), "Invalid date, no label or wrong spelling"),"Date and/or label missing. Exclude?")</f>
        <v>Date and/or label missing. Exclude?</v>
      </c>
      <c r="F16930" s="201"/>
      <c r="G16930" s="202"/>
      <c r="H16930" s="203"/>
    </row>
    <row r="16931" spans="1:8" x14ac:dyDescent="0.25">
      <c r="A16931" s="37"/>
      <c r="B16931" s="38"/>
      <c r="C16931" s="97"/>
      <c r="D16931" s="92"/>
      <c r="E16931" s="88" t="str">
        <f>IF(A16931&lt;&gt;0,IFERROR(VLOOKUP(D16931,Transactions!$K$4:$L$24,2,0), "Invalid date, no label or wrong spelling"),"Date and/or label missing. Exclude?")</f>
        <v>Date and/or label missing. Exclude?</v>
      </c>
      <c r="F16931" s="201"/>
      <c r="G16931" s="202"/>
      <c r="H16931" s="203"/>
    </row>
    <row r="16932" spans="1:8" x14ac:dyDescent="0.25">
      <c r="A16932" s="37"/>
      <c r="B16932" s="38"/>
      <c r="C16932" s="97"/>
      <c r="D16932" s="92"/>
      <c r="E16932" s="88" t="str">
        <f>IF(A16932&lt;&gt;0,IFERROR(VLOOKUP(D16932,Transactions!$K$4:$L$24,2,0), "Invalid date, no label or wrong spelling"),"Date and/or label missing. Exclude?")</f>
        <v>Date and/or label missing. Exclude?</v>
      </c>
      <c r="F16932" s="201"/>
      <c r="G16932" s="202"/>
      <c r="H16932" s="203"/>
    </row>
    <row r="16933" spans="1:8" x14ac:dyDescent="0.25">
      <c r="A16933" s="37"/>
      <c r="B16933" s="38"/>
      <c r="C16933" s="97"/>
      <c r="D16933" s="92"/>
      <c r="E16933" s="88" t="str">
        <f>IF(A16933&lt;&gt;0,IFERROR(VLOOKUP(D16933,Transactions!$K$4:$L$24,2,0), "Invalid date, no label or wrong spelling"),"Date and/or label missing. Exclude?")</f>
        <v>Date and/or label missing. Exclude?</v>
      </c>
      <c r="F16933" s="201"/>
      <c r="G16933" s="202"/>
      <c r="H16933" s="203"/>
    </row>
    <row r="16934" spans="1:8" x14ac:dyDescent="0.25">
      <c r="A16934" s="37"/>
      <c r="B16934" s="38"/>
      <c r="C16934" s="97"/>
      <c r="D16934" s="92"/>
      <c r="E16934" s="88" t="str">
        <f>IF(A16934&lt;&gt;0,IFERROR(VLOOKUP(D16934,Transactions!$K$4:$L$24,2,0), "Invalid date, no label or wrong spelling"),"Date and/or label missing. Exclude?")</f>
        <v>Date and/or label missing. Exclude?</v>
      </c>
      <c r="F16934" s="201"/>
      <c r="G16934" s="202"/>
      <c r="H16934" s="203"/>
    </row>
    <row r="16935" spans="1:8" x14ac:dyDescent="0.25">
      <c r="A16935" s="37"/>
      <c r="B16935" s="38"/>
      <c r="C16935" s="97"/>
      <c r="D16935" s="92"/>
      <c r="E16935" s="88" t="str">
        <f>IF(A16935&lt;&gt;0,IFERROR(VLOOKUP(D16935,Transactions!$K$4:$L$24,2,0), "Invalid date, no label or wrong spelling"),"Date and/or label missing. Exclude?")</f>
        <v>Date and/or label missing. Exclude?</v>
      </c>
      <c r="F16935" s="201"/>
      <c r="G16935" s="202"/>
      <c r="H16935" s="203"/>
    </row>
    <row r="16936" spans="1:8" x14ac:dyDescent="0.25">
      <c r="A16936" s="37"/>
      <c r="B16936" s="38"/>
      <c r="C16936" s="97"/>
      <c r="D16936" s="92"/>
      <c r="E16936" s="88" t="str">
        <f>IF(A16936&lt;&gt;0,IFERROR(VLOOKUP(D16936,Transactions!$K$4:$L$24,2,0), "Invalid date, no label or wrong spelling"),"Date and/or label missing. Exclude?")</f>
        <v>Date and/or label missing. Exclude?</v>
      </c>
      <c r="F16936" s="201"/>
      <c r="G16936" s="202"/>
      <c r="H16936" s="203"/>
    </row>
    <row r="16937" spans="1:8" x14ac:dyDescent="0.25">
      <c r="A16937" s="37"/>
      <c r="B16937" s="38"/>
      <c r="C16937" s="97"/>
      <c r="D16937" s="92"/>
      <c r="E16937" s="88" t="str">
        <f>IF(A16937&lt;&gt;0,IFERROR(VLOOKUP(D16937,Transactions!$K$4:$L$24,2,0), "Invalid date, no label or wrong spelling"),"Date and/or label missing. Exclude?")</f>
        <v>Date and/or label missing. Exclude?</v>
      </c>
      <c r="F16937" s="201"/>
      <c r="G16937" s="202"/>
      <c r="H16937" s="203"/>
    </row>
    <row r="16938" spans="1:8" x14ac:dyDescent="0.25">
      <c r="A16938" s="37"/>
      <c r="B16938" s="38"/>
      <c r="C16938" s="97"/>
      <c r="D16938" s="92"/>
      <c r="E16938" s="88" t="str">
        <f>IF(A16938&lt;&gt;0,IFERROR(VLOOKUP(D16938,Transactions!$K$4:$L$24,2,0), "Invalid date, no label or wrong spelling"),"Date and/or label missing. Exclude?")</f>
        <v>Date and/or label missing. Exclude?</v>
      </c>
      <c r="F16938" s="201"/>
      <c r="G16938" s="202"/>
      <c r="H16938" s="203"/>
    </row>
    <row r="16939" spans="1:8" x14ac:dyDescent="0.25">
      <c r="A16939" s="37"/>
      <c r="B16939" s="38"/>
      <c r="C16939" s="97"/>
      <c r="D16939" s="92"/>
      <c r="E16939" s="88" t="str">
        <f>IF(A16939&lt;&gt;0,IFERROR(VLOOKUP(D16939,Transactions!$K$4:$L$24,2,0), "Invalid date, no label or wrong spelling"),"Date and/or label missing. Exclude?")</f>
        <v>Date and/or label missing. Exclude?</v>
      </c>
      <c r="F16939" s="201"/>
      <c r="G16939" s="202"/>
      <c r="H16939" s="203"/>
    </row>
    <row r="16940" spans="1:8" x14ac:dyDescent="0.25">
      <c r="A16940" s="37"/>
      <c r="B16940" s="38"/>
      <c r="C16940" s="97"/>
      <c r="D16940" s="92"/>
      <c r="E16940" s="88" t="str">
        <f>IF(A16940&lt;&gt;0,IFERROR(VLOOKUP(D16940,Transactions!$K$4:$L$24,2,0), "Invalid date, no label or wrong spelling"),"Date and/or label missing. Exclude?")</f>
        <v>Date and/or label missing. Exclude?</v>
      </c>
      <c r="F16940" s="201"/>
      <c r="G16940" s="202"/>
      <c r="H16940" s="203"/>
    </row>
    <row r="16941" spans="1:8" x14ac:dyDescent="0.25">
      <c r="A16941" s="37"/>
      <c r="B16941" s="38"/>
      <c r="C16941" s="97"/>
      <c r="D16941" s="92"/>
      <c r="E16941" s="88" t="str">
        <f>IF(A16941&lt;&gt;0,IFERROR(VLOOKUP(D16941,Transactions!$K$4:$L$24,2,0), "Invalid date, no label or wrong spelling"),"Date and/or label missing. Exclude?")</f>
        <v>Date and/or label missing. Exclude?</v>
      </c>
      <c r="F16941" s="201"/>
      <c r="G16941" s="202"/>
      <c r="H16941" s="203"/>
    </row>
    <row r="16942" spans="1:8" x14ac:dyDescent="0.25">
      <c r="A16942" s="37"/>
      <c r="B16942" s="38"/>
      <c r="C16942" s="97"/>
      <c r="D16942" s="92"/>
      <c r="E16942" s="88" t="str">
        <f>IF(A16942&lt;&gt;0,IFERROR(VLOOKUP(D16942,Transactions!$K$4:$L$24,2,0), "Invalid date, no label or wrong spelling"),"Date and/or label missing. Exclude?")</f>
        <v>Date and/or label missing. Exclude?</v>
      </c>
      <c r="F16942" s="201"/>
      <c r="G16942" s="202"/>
      <c r="H16942" s="203"/>
    </row>
    <row r="16943" spans="1:8" x14ac:dyDescent="0.25">
      <c r="A16943" s="37"/>
      <c r="B16943" s="38"/>
      <c r="C16943" s="97"/>
      <c r="D16943" s="92"/>
      <c r="E16943" s="88" t="str">
        <f>IF(A16943&lt;&gt;0,IFERROR(VLOOKUP(D16943,Transactions!$K$4:$L$24,2,0), "Invalid date, no label or wrong spelling"),"Date and/or label missing. Exclude?")</f>
        <v>Date and/or label missing. Exclude?</v>
      </c>
      <c r="F16943" s="201"/>
      <c r="G16943" s="202"/>
      <c r="H16943" s="203"/>
    </row>
    <row r="16944" spans="1:8" x14ac:dyDescent="0.25">
      <c r="A16944" s="37"/>
      <c r="B16944" s="38"/>
      <c r="C16944" s="97"/>
      <c r="D16944" s="92"/>
      <c r="E16944" s="88" t="str">
        <f>IF(A16944&lt;&gt;0,IFERROR(VLOOKUP(D16944,Transactions!$K$4:$L$24,2,0), "Invalid date, no label or wrong spelling"),"Date and/or label missing. Exclude?")</f>
        <v>Date and/or label missing. Exclude?</v>
      </c>
      <c r="F16944" s="201"/>
      <c r="G16944" s="202"/>
      <c r="H16944" s="203"/>
    </row>
    <row r="16945" spans="1:8" x14ac:dyDescent="0.25">
      <c r="A16945" s="37"/>
      <c r="B16945" s="38"/>
      <c r="C16945" s="97"/>
      <c r="D16945" s="92"/>
      <c r="E16945" s="88" t="str">
        <f>IF(A16945&lt;&gt;0,IFERROR(VLOOKUP(D16945,Transactions!$K$4:$L$24,2,0), "Invalid date, no label or wrong spelling"),"Date and/or label missing. Exclude?")</f>
        <v>Date and/or label missing. Exclude?</v>
      </c>
      <c r="F16945" s="201"/>
      <c r="G16945" s="202"/>
      <c r="H16945" s="203"/>
    </row>
    <row r="16946" spans="1:8" x14ac:dyDescent="0.25">
      <c r="A16946" s="37"/>
      <c r="B16946" s="38"/>
      <c r="C16946" s="97"/>
      <c r="D16946" s="92"/>
      <c r="E16946" s="88" t="str">
        <f>IF(A16946&lt;&gt;0,IFERROR(VLOOKUP(D16946,Transactions!$K$4:$L$24,2,0), "Invalid date, no label or wrong spelling"),"Date and/or label missing. Exclude?")</f>
        <v>Date and/or label missing. Exclude?</v>
      </c>
      <c r="F16946" s="201"/>
      <c r="G16946" s="202"/>
      <c r="H16946" s="203"/>
    </row>
    <row r="16947" spans="1:8" x14ac:dyDescent="0.25">
      <c r="A16947" s="37"/>
      <c r="B16947" s="38"/>
      <c r="C16947" s="97"/>
      <c r="D16947" s="92"/>
      <c r="E16947" s="88" t="str">
        <f>IF(A16947&lt;&gt;0,IFERROR(VLOOKUP(D16947,Transactions!$K$4:$L$24,2,0), "Invalid date, no label or wrong spelling"),"Date and/or label missing. Exclude?")</f>
        <v>Date and/or label missing. Exclude?</v>
      </c>
      <c r="F16947" s="201"/>
      <c r="G16947" s="202"/>
      <c r="H16947" s="203"/>
    </row>
    <row r="16948" spans="1:8" x14ac:dyDescent="0.25">
      <c r="A16948" s="37"/>
      <c r="B16948" s="38"/>
      <c r="C16948" s="97"/>
      <c r="D16948" s="92"/>
      <c r="E16948" s="88" t="str">
        <f>IF(A16948&lt;&gt;0,IFERROR(VLOOKUP(D16948,Transactions!$K$4:$L$24,2,0), "Invalid date, no label or wrong spelling"),"Date and/or label missing. Exclude?")</f>
        <v>Date and/or label missing. Exclude?</v>
      </c>
      <c r="F16948" s="201"/>
      <c r="G16948" s="202"/>
      <c r="H16948" s="203"/>
    </row>
    <row r="16949" spans="1:8" x14ac:dyDescent="0.25">
      <c r="A16949" s="37"/>
      <c r="B16949" s="38"/>
      <c r="C16949" s="97"/>
      <c r="D16949" s="92"/>
      <c r="E16949" s="88" t="str">
        <f>IF(A16949&lt;&gt;0,IFERROR(VLOOKUP(D16949,Transactions!$K$4:$L$24,2,0), "Invalid date, no label or wrong spelling"),"Date and/or label missing. Exclude?")</f>
        <v>Date and/or label missing. Exclude?</v>
      </c>
      <c r="F16949" s="201"/>
      <c r="G16949" s="202"/>
      <c r="H16949" s="203"/>
    </row>
    <row r="16950" spans="1:8" x14ac:dyDescent="0.25">
      <c r="A16950" s="37"/>
      <c r="B16950" s="38"/>
      <c r="C16950" s="97"/>
      <c r="D16950" s="92"/>
      <c r="E16950" s="88" t="str">
        <f>IF(A16950&lt;&gt;0,IFERROR(VLOOKUP(D16950,Transactions!$K$4:$L$24,2,0), "Invalid date, no label or wrong spelling"),"Date and/or label missing. Exclude?")</f>
        <v>Date and/or label missing. Exclude?</v>
      </c>
      <c r="F16950" s="201"/>
      <c r="G16950" s="202"/>
      <c r="H16950" s="203"/>
    </row>
    <row r="16951" spans="1:8" x14ac:dyDescent="0.25">
      <c r="A16951" s="37"/>
      <c r="B16951" s="38"/>
      <c r="C16951" s="97"/>
      <c r="D16951" s="92"/>
      <c r="E16951" s="88" t="str">
        <f>IF(A16951&lt;&gt;0,IFERROR(VLOOKUP(D16951,Transactions!$K$4:$L$24,2,0), "Invalid date, no label or wrong spelling"),"Date and/or label missing. Exclude?")</f>
        <v>Date and/or label missing. Exclude?</v>
      </c>
      <c r="F16951" s="201"/>
      <c r="G16951" s="202"/>
      <c r="H16951" s="203"/>
    </row>
    <row r="16952" spans="1:8" x14ac:dyDescent="0.25">
      <c r="A16952" s="37"/>
      <c r="B16952" s="38"/>
      <c r="C16952" s="97"/>
      <c r="D16952" s="92"/>
      <c r="E16952" s="88" t="str">
        <f>IF(A16952&lt;&gt;0,IFERROR(VLOOKUP(D16952,Transactions!$K$4:$L$24,2,0), "Invalid date, no label or wrong spelling"),"Date and/or label missing. Exclude?")</f>
        <v>Date and/or label missing. Exclude?</v>
      </c>
      <c r="F16952" s="201"/>
      <c r="G16952" s="202"/>
      <c r="H16952" s="203"/>
    </row>
    <row r="16953" spans="1:8" x14ac:dyDescent="0.25">
      <c r="A16953" s="37"/>
      <c r="B16953" s="38"/>
      <c r="C16953" s="97"/>
      <c r="D16953" s="92"/>
      <c r="E16953" s="88" t="str">
        <f>IF(A16953&lt;&gt;0,IFERROR(VLOOKUP(D16953,Transactions!$K$4:$L$24,2,0), "Invalid date, no label or wrong spelling"),"Date and/or label missing. Exclude?")</f>
        <v>Date and/or label missing. Exclude?</v>
      </c>
      <c r="F16953" s="201"/>
      <c r="G16953" s="202"/>
      <c r="H16953" s="203"/>
    </row>
    <row r="16954" spans="1:8" x14ac:dyDescent="0.25">
      <c r="A16954" s="37"/>
      <c r="B16954" s="38"/>
      <c r="C16954" s="97"/>
      <c r="D16954" s="92"/>
      <c r="E16954" s="88" t="str">
        <f>IF(A16954&lt;&gt;0,IFERROR(VLOOKUP(D16954,Transactions!$K$4:$L$24,2,0), "Invalid date, no label or wrong spelling"),"Date and/or label missing. Exclude?")</f>
        <v>Date and/or label missing. Exclude?</v>
      </c>
      <c r="F16954" s="201"/>
      <c r="G16954" s="202"/>
      <c r="H16954" s="203"/>
    </row>
    <row r="16955" spans="1:8" x14ac:dyDescent="0.25">
      <c r="A16955" s="37"/>
      <c r="B16955" s="38"/>
      <c r="C16955" s="97"/>
      <c r="D16955" s="92"/>
      <c r="E16955" s="88" t="str">
        <f>IF(A16955&lt;&gt;0,IFERROR(VLOOKUP(D16955,Transactions!$K$4:$L$24,2,0), "Invalid date, no label or wrong spelling"),"Date and/or label missing. Exclude?")</f>
        <v>Date and/or label missing. Exclude?</v>
      </c>
      <c r="F16955" s="201"/>
      <c r="G16955" s="202"/>
      <c r="H16955" s="203"/>
    </row>
    <row r="16956" spans="1:8" x14ac:dyDescent="0.25">
      <c r="A16956" s="37"/>
      <c r="B16956" s="38"/>
      <c r="C16956" s="97"/>
      <c r="D16956" s="92"/>
      <c r="E16956" s="88" t="str">
        <f>IF(A16956&lt;&gt;0,IFERROR(VLOOKUP(D16956,Transactions!$K$4:$L$24,2,0), "Invalid date, no label or wrong spelling"),"Date and/or label missing. Exclude?")</f>
        <v>Date and/or label missing. Exclude?</v>
      </c>
      <c r="F16956" s="201"/>
      <c r="G16956" s="202"/>
      <c r="H16956" s="203"/>
    </row>
    <row r="16957" spans="1:8" x14ac:dyDescent="0.25">
      <c r="A16957" s="37"/>
      <c r="B16957" s="38"/>
      <c r="C16957" s="97"/>
      <c r="D16957" s="92"/>
      <c r="E16957" s="88" t="str">
        <f>IF(A16957&lt;&gt;0,IFERROR(VLOOKUP(D16957,Transactions!$K$4:$L$24,2,0), "Invalid date, no label or wrong spelling"),"Date and/or label missing. Exclude?")</f>
        <v>Date and/or label missing. Exclude?</v>
      </c>
      <c r="F16957" s="201"/>
      <c r="G16957" s="202"/>
      <c r="H16957" s="203"/>
    </row>
    <row r="16958" spans="1:8" x14ac:dyDescent="0.25">
      <c r="A16958" s="37"/>
      <c r="B16958" s="38"/>
      <c r="C16958" s="97"/>
      <c r="D16958" s="92"/>
      <c r="E16958" s="88" t="str">
        <f>IF(A16958&lt;&gt;0,IFERROR(VLOOKUP(D16958,Transactions!$K$4:$L$24,2,0), "Invalid date, no label or wrong spelling"),"Date and/or label missing. Exclude?")</f>
        <v>Date and/or label missing. Exclude?</v>
      </c>
      <c r="F16958" s="201"/>
      <c r="G16958" s="202"/>
      <c r="H16958" s="203"/>
    </row>
    <row r="16959" spans="1:8" x14ac:dyDescent="0.25">
      <c r="A16959" s="37"/>
      <c r="B16959" s="38"/>
      <c r="C16959" s="97"/>
      <c r="D16959" s="92"/>
      <c r="E16959" s="88" t="str">
        <f>IF(A16959&lt;&gt;0,IFERROR(VLOOKUP(D16959,Transactions!$K$4:$L$24,2,0), "Invalid date, no label or wrong spelling"),"Date and/or label missing. Exclude?")</f>
        <v>Date and/or label missing. Exclude?</v>
      </c>
      <c r="F16959" s="201"/>
      <c r="G16959" s="202"/>
      <c r="H16959" s="203"/>
    </row>
    <row r="16960" spans="1:8" x14ac:dyDescent="0.25">
      <c r="A16960" s="37"/>
      <c r="B16960" s="38"/>
      <c r="C16960" s="97"/>
      <c r="D16960" s="92"/>
      <c r="E16960" s="88" t="str">
        <f>IF(A16960&lt;&gt;0,IFERROR(VLOOKUP(D16960,Transactions!$K$4:$L$24,2,0), "Invalid date, no label or wrong spelling"),"Date and/or label missing. Exclude?")</f>
        <v>Date and/or label missing. Exclude?</v>
      </c>
      <c r="F16960" s="201"/>
      <c r="G16960" s="202"/>
      <c r="H16960" s="203"/>
    </row>
    <row r="16961" spans="1:8" x14ac:dyDescent="0.25">
      <c r="A16961" s="37"/>
      <c r="B16961" s="38"/>
      <c r="C16961" s="97"/>
      <c r="D16961" s="92"/>
      <c r="E16961" s="88" t="str">
        <f>IF(A16961&lt;&gt;0,IFERROR(VLOOKUP(D16961,Transactions!$K$4:$L$24,2,0), "Invalid date, no label or wrong spelling"),"Date and/or label missing. Exclude?")</f>
        <v>Date and/or label missing. Exclude?</v>
      </c>
      <c r="F16961" s="201"/>
      <c r="G16961" s="202"/>
      <c r="H16961" s="203"/>
    </row>
    <row r="16962" spans="1:8" x14ac:dyDescent="0.25">
      <c r="A16962" s="37"/>
      <c r="B16962" s="38"/>
      <c r="C16962" s="97"/>
      <c r="D16962" s="92"/>
      <c r="E16962" s="88" t="str">
        <f>IF(A16962&lt;&gt;0,IFERROR(VLOOKUP(D16962,Transactions!$K$4:$L$24,2,0), "Invalid date, no label or wrong spelling"),"Date and/or label missing. Exclude?")</f>
        <v>Date and/or label missing. Exclude?</v>
      </c>
      <c r="F16962" s="201"/>
      <c r="G16962" s="202"/>
      <c r="H16962" s="203"/>
    </row>
    <row r="16963" spans="1:8" x14ac:dyDescent="0.25">
      <c r="A16963" s="37"/>
      <c r="B16963" s="38"/>
      <c r="C16963" s="97"/>
      <c r="D16963" s="92"/>
      <c r="E16963" s="88" t="str">
        <f>IF(A16963&lt;&gt;0,IFERROR(VLOOKUP(D16963,Transactions!$K$4:$L$24,2,0), "Invalid date, no label or wrong spelling"),"Date and/or label missing. Exclude?")</f>
        <v>Date and/or label missing. Exclude?</v>
      </c>
      <c r="F16963" s="201"/>
      <c r="G16963" s="202"/>
      <c r="H16963" s="203"/>
    </row>
    <row r="16964" spans="1:8" x14ac:dyDescent="0.25">
      <c r="A16964" s="37"/>
      <c r="B16964" s="38"/>
      <c r="C16964" s="97"/>
      <c r="D16964" s="92"/>
      <c r="E16964" s="88" t="str">
        <f>IF(A16964&lt;&gt;0,IFERROR(VLOOKUP(D16964,Transactions!$K$4:$L$24,2,0), "Invalid date, no label or wrong spelling"),"Date and/or label missing. Exclude?")</f>
        <v>Date and/or label missing. Exclude?</v>
      </c>
      <c r="F16964" s="201"/>
      <c r="G16964" s="202"/>
      <c r="H16964" s="203"/>
    </row>
    <row r="16965" spans="1:8" x14ac:dyDescent="0.25">
      <c r="A16965" s="37"/>
      <c r="B16965" s="38"/>
      <c r="C16965" s="97"/>
      <c r="D16965" s="92"/>
      <c r="E16965" s="88" t="str">
        <f>IF(A16965&lt;&gt;0,IFERROR(VLOOKUP(D16965,Transactions!$K$4:$L$24,2,0), "Invalid date, no label or wrong spelling"),"Date and/or label missing. Exclude?")</f>
        <v>Date and/or label missing. Exclude?</v>
      </c>
      <c r="F16965" s="201"/>
      <c r="G16965" s="202"/>
      <c r="H16965" s="203"/>
    </row>
    <row r="16966" spans="1:8" x14ac:dyDescent="0.25">
      <c r="A16966" s="37"/>
      <c r="B16966" s="38"/>
      <c r="C16966" s="97"/>
      <c r="D16966" s="92"/>
      <c r="E16966" s="88" t="str">
        <f>IF(A16966&lt;&gt;0,IFERROR(VLOOKUP(D16966,Transactions!$K$4:$L$24,2,0), "Invalid date, no label or wrong spelling"),"Date and/or label missing. Exclude?")</f>
        <v>Date and/or label missing. Exclude?</v>
      </c>
      <c r="F16966" s="201"/>
      <c r="G16966" s="202"/>
      <c r="H16966" s="203"/>
    </row>
    <row r="16967" spans="1:8" x14ac:dyDescent="0.25">
      <c r="A16967" s="37"/>
      <c r="B16967" s="38"/>
      <c r="C16967" s="97"/>
      <c r="D16967" s="92"/>
      <c r="E16967" s="88" t="str">
        <f>IF(A16967&lt;&gt;0,IFERROR(VLOOKUP(D16967,Transactions!$K$4:$L$24,2,0), "Invalid date, no label or wrong spelling"),"Date and/or label missing. Exclude?")</f>
        <v>Date and/or label missing. Exclude?</v>
      </c>
      <c r="F16967" s="201"/>
      <c r="G16967" s="202"/>
      <c r="H16967" s="203"/>
    </row>
    <row r="16968" spans="1:8" x14ac:dyDescent="0.25">
      <c r="A16968" s="37"/>
      <c r="B16968" s="38"/>
      <c r="C16968" s="97"/>
      <c r="D16968" s="92"/>
      <c r="E16968" s="88" t="str">
        <f>IF(A16968&lt;&gt;0,IFERROR(VLOOKUP(D16968,Transactions!$K$4:$L$24,2,0), "Invalid date, no label or wrong spelling"),"Date and/or label missing. Exclude?")</f>
        <v>Date and/or label missing. Exclude?</v>
      </c>
      <c r="F16968" s="201"/>
      <c r="G16968" s="202"/>
      <c r="H16968" s="203"/>
    </row>
    <row r="16969" spans="1:8" x14ac:dyDescent="0.25">
      <c r="A16969" s="37"/>
      <c r="B16969" s="38"/>
      <c r="C16969" s="97"/>
      <c r="D16969" s="92"/>
      <c r="E16969" s="88" t="str">
        <f>IF(A16969&lt;&gt;0,IFERROR(VLOOKUP(D16969,Transactions!$K$4:$L$24,2,0), "Invalid date, no label or wrong spelling"),"Date and/or label missing. Exclude?")</f>
        <v>Date and/or label missing. Exclude?</v>
      </c>
      <c r="F16969" s="201"/>
      <c r="G16969" s="202"/>
      <c r="H16969" s="203"/>
    </row>
    <row r="16970" spans="1:8" x14ac:dyDescent="0.25">
      <c r="A16970" s="37"/>
      <c r="B16970" s="38"/>
      <c r="C16970" s="97"/>
      <c r="D16970" s="92"/>
      <c r="E16970" s="88" t="str">
        <f>IF(A16970&lt;&gt;0,IFERROR(VLOOKUP(D16970,Transactions!$K$4:$L$24,2,0), "Invalid date, no label or wrong spelling"),"Date and/or label missing. Exclude?")</f>
        <v>Date and/or label missing. Exclude?</v>
      </c>
      <c r="F16970" s="201"/>
      <c r="G16970" s="202"/>
      <c r="H16970" s="203"/>
    </row>
    <row r="16971" spans="1:8" x14ac:dyDescent="0.25">
      <c r="A16971" s="37"/>
      <c r="B16971" s="38"/>
      <c r="C16971" s="97"/>
      <c r="D16971" s="92"/>
      <c r="E16971" s="88" t="str">
        <f>IF(A16971&lt;&gt;0,IFERROR(VLOOKUP(D16971,Transactions!$K$4:$L$24,2,0), "Invalid date, no label or wrong spelling"),"Date and/or label missing. Exclude?")</f>
        <v>Date and/or label missing. Exclude?</v>
      </c>
      <c r="F16971" s="201"/>
      <c r="G16971" s="202"/>
      <c r="H16971" s="203"/>
    </row>
    <row r="16972" spans="1:8" x14ac:dyDescent="0.25">
      <c r="A16972" s="37"/>
      <c r="B16972" s="38"/>
      <c r="C16972" s="97"/>
      <c r="D16972" s="92"/>
      <c r="E16972" s="88" t="str">
        <f>IF(A16972&lt;&gt;0,IFERROR(VLOOKUP(D16972,Transactions!$K$4:$L$24,2,0), "Invalid date, no label or wrong spelling"),"Date and/or label missing. Exclude?")</f>
        <v>Date and/or label missing. Exclude?</v>
      </c>
      <c r="F16972" s="201"/>
      <c r="G16972" s="202"/>
      <c r="H16972" s="203"/>
    </row>
    <row r="16973" spans="1:8" x14ac:dyDescent="0.25">
      <c r="A16973" s="37"/>
      <c r="B16973" s="38"/>
      <c r="C16973" s="97"/>
      <c r="D16973" s="92"/>
      <c r="E16973" s="88" t="str">
        <f>IF(A16973&lt;&gt;0,IFERROR(VLOOKUP(D16973,Transactions!$K$4:$L$24,2,0), "Invalid date, no label or wrong spelling"),"Date and/or label missing. Exclude?")</f>
        <v>Date and/or label missing. Exclude?</v>
      </c>
      <c r="F16973" s="201"/>
      <c r="G16973" s="202"/>
      <c r="H16973" s="203"/>
    </row>
    <row r="16974" spans="1:8" x14ac:dyDescent="0.25">
      <c r="A16974" s="37"/>
      <c r="B16974" s="38"/>
      <c r="C16974" s="97"/>
      <c r="D16974" s="92"/>
      <c r="E16974" s="88" t="str">
        <f>IF(A16974&lt;&gt;0,IFERROR(VLOOKUP(D16974,Transactions!$K$4:$L$24,2,0), "Invalid date, no label or wrong spelling"),"Date and/or label missing. Exclude?")</f>
        <v>Date and/or label missing. Exclude?</v>
      </c>
      <c r="F16974" s="201"/>
      <c r="G16974" s="202"/>
      <c r="H16974" s="203"/>
    </row>
    <row r="16975" spans="1:8" x14ac:dyDescent="0.25">
      <c r="A16975" s="37"/>
      <c r="B16975" s="38"/>
      <c r="C16975" s="97"/>
      <c r="D16975" s="92"/>
      <c r="E16975" s="88" t="str">
        <f>IF(A16975&lt;&gt;0,IFERROR(VLOOKUP(D16975,Transactions!$K$4:$L$24,2,0), "Invalid date, no label or wrong spelling"),"Date and/or label missing. Exclude?")</f>
        <v>Date and/or label missing. Exclude?</v>
      </c>
      <c r="F16975" s="201"/>
      <c r="G16975" s="202"/>
      <c r="H16975" s="203"/>
    </row>
    <row r="16976" spans="1:8" x14ac:dyDescent="0.25">
      <c r="A16976" s="37"/>
      <c r="B16976" s="38"/>
      <c r="C16976" s="97"/>
      <c r="D16976" s="92"/>
      <c r="E16976" s="88" t="str">
        <f>IF(A16976&lt;&gt;0,IFERROR(VLOOKUP(D16976,Transactions!$K$4:$L$24,2,0), "Invalid date, no label or wrong spelling"),"Date and/or label missing. Exclude?")</f>
        <v>Date and/or label missing. Exclude?</v>
      </c>
      <c r="F16976" s="201"/>
      <c r="G16976" s="202"/>
      <c r="H16976" s="203"/>
    </row>
    <row r="16977" spans="1:8" x14ac:dyDescent="0.25">
      <c r="A16977" s="37"/>
      <c r="B16977" s="38"/>
      <c r="C16977" s="97"/>
      <c r="D16977" s="92"/>
      <c r="E16977" s="88" t="str">
        <f>IF(A16977&lt;&gt;0,IFERROR(VLOOKUP(D16977,Transactions!$K$4:$L$24,2,0), "Invalid date, no label or wrong spelling"),"Date and/or label missing. Exclude?")</f>
        <v>Date and/or label missing. Exclude?</v>
      </c>
      <c r="F16977" s="201"/>
      <c r="G16977" s="202"/>
      <c r="H16977" s="203"/>
    </row>
    <row r="16978" spans="1:8" x14ac:dyDescent="0.25">
      <c r="A16978" s="37"/>
      <c r="B16978" s="38"/>
      <c r="C16978" s="97"/>
      <c r="D16978" s="92"/>
      <c r="E16978" s="88" t="str">
        <f>IF(A16978&lt;&gt;0,IFERROR(VLOOKUP(D16978,Transactions!$K$4:$L$24,2,0), "Invalid date, no label or wrong spelling"),"Date and/or label missing. Exclude?")</f>
        <v>Date and/or label missing. Exclude?</v>
      </c>
      <c r="F16978" s="201"/>
      <c r="G16978" s="202"/>
      <c r="H16978" s="203"/>
    </row>
    <row r="16979" spans="1:8" x14ac:dyDescent="0.25">
      <c r="A16979" s="37"/>
      <c r="B16979" s="38"/>
      <c r="C16979" s="97"/>
      <c r="D16979" s="92"/>
      <c r="E16979" s="88" t="str">
        <f>IF(A16979&lt;&gt;0,IFERROR(VLOOKUP(D16979,Transactions!$K$4:$L$24,2,0), "Invalid date, no label or wrong spelling"),"Date and/or label missing. Exclude?")</f>
        <v>Date and/or label missing. Exclude?</v>
      </c>
      <c r="F16979" s="201"/>
      <c r="G16979" s="202"/>
      <c r="H16979" s="203"/>
    </row>
    <row r="16980" spans="1:8" x14ac:dyDescent="0.25">
      <c r="A16980" s="37"/>
      <c r="B16980" s="38"/>
      <c r="C16980" s="97"/>
      <c r="D16980" s="92"/>
      <c r="E16980" s="88" t="str">
        <f>IF(A16980&lt;&gt;0,IFERROR(VLOOKUP(D16980,Transactions!$K$4:$L$24,2,0), "Invalid date, no label or wrong spelling"),"Date and/or label missing. Exclude?")</f>
        <v>Date and/or label missing. Exclude?</v>
      </c>
      <c r="F16980" s="201"/>
      <c r="G16980" s="202"/>
      <c r="H16980" s="203"/>
    </row>
    <row r="16981" spans="1:8" x14ac:dyDescent="0.25">
      <c r="A16981" s="37"/>
      <c r="B16981" s="38"/>
      <c r="C16981" s="97"/>
      <c r="D16981" s="92"/>
      <c r="E16981" s="88" t="str">
        <f>IF(A16981&lt;&gt;0,IFERROR(VLOOKUP(D16981,Transactions!$K$4:$L$24,2,0), "Invalid date, no label or wrong spelling"),"Date and/or label missing. Exclude?")</f>
        <v>Date and/or label missing. Exclude?</v>
      </c>
      <c r="F16981" s="201"/>
      <c r="G16981" s="202"/>
      <c r="H16981" s="203"/>
    </row>
    <row r="16982" spans="1:8" x14ac:dyDescent="0.25">
      <c r="A16982" s="37"/>
      <c r="B16982" s="38"/>
      <c r="C16982" s="97"/>
      <c r="D16982" s="92"/>
      <c r="E16982" s="88" t="str">
        <f>IF(A16982&lt;&gt;0,IFERROR(VLOOKUP(D16982,Transactions!$K$4:$L$24,2,0), "Invalid date, no label or wrong spelling"),"Date and/or label missing. Exclude?")</f>
        <v>Date and/or label missing. Exclude?</v>
      </c>
      <c r="F16982" s="201"/>
      <c r="G16982" s="202"/>
      <c r="H16982" s="203"/>
    </row>
    <row r="16983" spans="1:8" x14ac:dyDescent="0.25">
      <c r="A16983" s="37"/>
      <c r="B16983" s="38"/>
      <c r="C16983" s="97"/>
      <c r="D16983" s="92"/>
      <c r="E16983" s="88" t="str">
        <f>IF(A16983&lt;&gt;0,IFERROR(VLOOKUP(D16983,Transactions!$K$4:$L$24,2,0), "Invalid date, no label or wrong spelling"),"Date and/or label missing. Exclude?")</f>
        <v>Date and/or label missing. Exclude?</v>
      </c>
      <c r="F16983" s="201"/>
      <c r="G16983" s="202"/>
      <c r="H16983" s="203"/>
    </row>
    <row r="16984" spans="1:8" x14ac:dyDescent="0.25">
      <c r="A16984" s="37"/>
      <c r="B16984" s="38"/>
      <c r="C16984" s="97"/>
      <c r="D16984" s="92"/>
      <c r="E16984" s="88" t="str">
        <f>IF(A16984&lt;&gt;0,IFERROR(VLOOKUP(D16984,Transactions!$K$4:$L$24,2,0), "Invalid date, no label or wrong spelling"),"Date and/or label missing. Exclude?")</f>
        <v>Date and/or label missing. Exclude?</v>
      </c>
      <c r="F16984" s="201"/>
      <c r="G16984" s="202"/>
      <c r="H16984" s="203"/>
    </row>
    <row r="16985" spans="1:8" x14ac:dyDescent="0.25">
      <c r="A16985" s="37"/>
      <c r="B16985" s="38"/>
      <c r="C16985" s="97"/>
      <c r="D16985" s="92"/>
      <c r="E16985" s="88" t="str">
        <f>IF(A16985&lt;&gt;0,IFERROR(VLOOKUP(D16985,Transactions!$K$4:$L$24,2,0), "Invalid date, no label or wrong spelling"),"Date and/or label missing. Exclude?")</f>
        <v>Date and/or label missing. Exclude?</v>
      </c>
      <c r="F16985" s="201"/>
      <c r="G16985" s="202"/>
      <c r="H16985" s="203"/>
    </row>
    <row r="16986" spans="1:8" x14ac:dyDescent="0.25">
      <c r="A16986" s="37"/>
      <c r="B16986" s="38"/>
      <c r="C16986" s="97"/>
      <c r="D16986" s="92"/>
      <c r="E16986" s="88" t="str">
        <f>IF(A16986&lt;&gt;0,IFERROR(VLOOKUP(D16986,Transactions!$K$4:$L$24,2,0), "Invalid date, no label or wrong spelling"),"Date and/or label missing. Exclude?")</f>
        <v>Date and/or label missing. Exclude?</v>
      </c>
      <c r="F16986" s="201"/>
      <c r="G16986" s="202"/>
      <c r="H16986" s="203"/>
    </row>
    <row r="16987" spans="1:8" x14ac:dyDescent="0.25">
      <c r="A16987" s="37"/>
      <c r="B16987" s="38"/>
      <c r="C16987" s="97"/>
      <c r="D16987" s="92"/>
      <c r="E16987" s="88" t="str">
        <f>IF(A16987&lt;&gt;0,IFERROR(VLOOKUP(D16987,Transactions!$K$4:$L$24,2,0), "Invalid date, no label or wrong spelling"),"Date and/or label missing. Exclude?")</f>
        <v>Date and/or label missing. Exclude?</v>
      </c>
      <c r="F16987" s="201"/>
      <c r="G16987" s="202"/>
      <c r="H16987" s="203"/>
    </row>
    <row r="16988" spans="1:8" x14ac:dyDescent="0.25">
      <c r="A16988" s="37"/>
      <c r="B16988" s="38"/>
      <c r="C16988" s="97"/>
      <c r="D16988" s="92"/>
      <c r="E16988" s="88" t="str">
        <f>IF(A16988&lt;&gt;0,IFERROR(VLOOKUP(D16988,Transactions!$K$4:$L$24,2,0), "Invalid date, no label or wrong spelling"),"Date and/or label missing. Exclude?")</f>
        <v>Date and/or label missing. Exclude?</v>
      </c>
      <c r="F16988" s="201"/>
      <c r="G16988" s="202"/>
      <c r="H16988" s="203"/>
    </row>
    <row r="16989" spans="1:8" x14ac:dyDescent="0.25">
      <c r="A16989" s="37"/>
      <c r="B16989" s="38"/>
      <c r="C16989" s="97"/>
      <c r="D16989" s="92"/>
      <c r="E16989" s="88" t="str">
        <f>IF(A16989&lt;&gt;0,IFERROR(VLOOKUP(D16989,Transactions!$K$4:$L$24,2,0), "Invalid date, no label or wrong spelling"),"Date and/or label missing. Exclude?")</f>
        <v>Date and/or label missing. Exclude?</v>
      </c>
      <c r="F16989" s="201"/>
      <c r="G16989" s="202"/>
      <c r="H16989" s="203"/>
    </row>
    <row r="16990" spans="1:8" x14ac:dyDescent="0.25">
      <c r="A16990" s="37"/>
      <c r="B16990" s="38"/>
      <c r="C16990" s="97"/>
      <c r="D16990" s="92"/>
      <c r="E16990" s="88" t="str">
        <f>IF(A16990&lt;&gt;0,IFERROR(VLOOKUP(D16990,Transactions!$K$4:$L$24,2,0), "Invalid date, no label or wrong spelling"),"Date and/or label missing. Exclude?")</f>
        <v>Date and/or label missing. Exclude?</v>
      </c>
      <c r="F16990" s="201"/>
      <c r="G16990" s="202"/>
      <c r="H16990" s="203"/>
    </row>
    <row r="16991" spans="1:8" x14ac:dyDescent="0.25">
      <c r="A16991" s="37"/>
      <c r="B16991" s="38"/>
      <c r="C16991" s="97"/>
      <c r="D16991" s="92"/>
      <c r="E16991" s="88" t="str">
        <f>IF(A16991&lt;&gt;0,IFERROR(VLOOKUP(D16991,Transactions!$K$4:$L$24,2,0), "Invalid date, no label or wrong spelling"),"Date and/or label missing. Exclude?")</f>
        <v>Date and/or label missing. Exclude?</v>
      </c>
      <c r="F16991" s="201"/>
      <c r="G16991" s="202"/>
      <c r="H16991" s="203"/>
    </row>
    <row r="16992" spans="1:8" x14ac:dyDescent="0.25">
      <c r="A16992" s="37"/>
      <c r="B16992" s="38"/>
      <c r="C16992" s="97"/>
      <c r="D16992" s="92"/>
      <c r="E16992" s="88" t="str">
        <f>IF(A16992&lt;&gt;0,IFERROR(VLOOKUP(D16992,Transactions!$K$4:$L$24,2,0), "Invalid date, no label or wrong spelling"),"Date and/or label missing. Exclude?")</f>
        <v>Date and/or label missing. Exclude?</v>
      </c>
      <c r="F16992" s="201"/>
      <c r="G16992" s="202"/>
      <c r="H16992" s="203"/>
    </row>
    <row r="16993" spans="1:8" x14ac:dyDescent="0.25">
      <c r="A16993" s="37"/>
      <c r="B16993" s="38"/>
      <c r="C16993" s="97"/>
      <c r="D16993" s="92"/>
      <c r="E16993" s="88" t="str">
        <f>IF(A16993&lt;&gt;0,IFERROR(VLOOKUP(D16993,Transactions!$K$4:$L$24,2,0), "Invalid date, no label or wrong spelling"),"Date and/or label missing. Exclude?")</f>
        <v>Date and/or label missing. Exclude?</v>
      </c>
      <c r="F16993" s="201"/>
      <c r="G16993" s="202"/>
      <c r="H16993" s="203"/>
    </row>
    <row r="16994" spans="1:8" x14ac:dyDescent="0.25">
      <c r="A16994" s="37"/>
      <c r="B16994" s="38"/>
      <c r="C16994" s="97"/>
      <c r="D16994" s="92"/>
      <c r="E16994" s="88" t="str">
        <f>IF(A16994&lt;&gt;0,IFERROR(VLOOKUP(D16994,Transactions!$K$4:$L$24,2,0), "Invalid date, no label or wrong spelling"),"Date and/or label missing. Exclude?")</f>
        <v>Date and/or label missing. Exclude?</v>
      </c>
      <c r="F16994" s="201"/>
      <c r="G16994" s="202"/>
      <c r="H16994" s="203"/>
    </row>
    <row r="16995" spans="1:8" x14ac:dyDescent="0.25">
      <c r="A16995" s="37"/>
      <c r="B16995" s="38"/>
      <c r="C16995" s="97"/>
      <c r="D16995" s="92"/>
      <c r="E16995" s="88" t="str">
        <f>IF(A16995&lt;&gt;0,IFERROR(VLOOKUP(D16995,Transactions!$K$4:$L$24,2,0), "Invalid date, no label or wrong spelling"),"Date and/or label missing. Exclude?")</f>
        <v>Date and/or label missing. Exclude?</v>
      </c>
      <c r="F16995" s="201"/>
      <c r="G16995" s="202"/>
      <c r="H16995" s="203"/>
    </row>
    <row r="16996" spans="1:8" x14ac:dyDescent="0.25">
      <c r="A16996" s="37"/>
      <c r="B16996" s="38"/>
      <c r="C16996" s="97"/>
      <c r="D16996" s="92"/>
      <c r="E16996" s="88" t="str">
        <f>IF(A16996&lt;&gt;0,IFERROR(VLOOKUP(D16996,Transactions!$K$4:$L$24,2,0), "Invalid date, no label or wrong spelling"),"Date and/or label missing. Exclude?")</f>
        <v>Date and/or label missing. Exclude?</v>
      </c>
      <c r="F16996" s="201"/>
      <c r="G16996" s="202"/>
      <c r="H16996" s="203"/>
    </row>
    <row r="16997" spans="1:8" x14ac:dyDescent="0.25">
      <c r="A16997" s="37"/>
      <c r="B16997" s="38"/>
      <c r="C16997" s="97"/>
      <c r="D16997" s="92"/>
      <c r="E16997" s="88" t="str">
        <f>IF(A16997&lt;&gt;0,IFERROR(VLOOKUP(D16997,Transactions!$K$4:$L$24,2,0), "Invalid date, no label or wrong spelling"),"Date and/or label missing. Exclude?")</f>
        <v>Date and/or label missing. Exclude?</v>
      </c>
      <c r="F16997" s="201"/>
      <c r="G16997" s="202"/>
      <c r="H16997" s="203"/>
    </row>
    <row r="16998" spans="1:8" x14ac:dyDescent="0.25">
      <c r="A16998" s="37"/>
      <c r="B16998" s="38"/>
      <c r="C16998" s="97"/>
      <c r="D16998" s="92"/>
      <c r="E16998" s="88" t="str">
        <f>IF(A16998&lt;&gt;0,IFERROR(VLOOKUP(D16998,Transactions!$K$4:$L$24,2,0), "Invalid date, no label or wrong spelling"),"Date and/or label missing. Exclude?")</f>
        <v>Date and/or label missing. Exclude?</v>
      </c>
      <c r="F16998" s="201"/>
      <c r="G16998" s="202"/>
      <c r="H16998" s="203"/>
    </row>
    <row r="16999" spans="1:8" x14ac:dyDescent="0.25">
      <c r="A16999" s="37"/>
      <c r="B16999" s="38"/>
      <c r="C16999" s="97"/>
      <c r="D16999" s="92"/>
      <c r="E16999" s="88" t="str">
        <f>IF(A16999&lt;&gt;0,IFERROR(VLOOKUP(D16999,Transactions!$K$4:$L$24,2,0), "Invalid date, no label or wrong spelling"),"Date and/or label missing. Exclude?")</f>
        <v>Date and/or label missing. Exclude?</v>
      </c>
      <c r="F16999" s="201"/>
      <c r="G16999" s="202"/>
      <c r="H16999" s="203"/>
    </row>
    <row r="17000" spans="1:8" x14ac:dyDescent="0.25">
      <c r="A17000" s="37"/>
      <c r="B17000" s="38"/>
      <c r="C17000" s="97"/>
      <c r="D17000" s="92"/>
      <c r="E17000" s="88" t="str">
        <f>IF(A17000&lt;&gt;0,IFERROR(VLOOKUP(D17000,Transactions!$K$4:$L$24,2,0), "Invalid date, no label or wrong spelling"),"Date and/or label missing. Exclude?")</f>
        <v>Date and/or label missing. Exclude?</v>
      </c>
      <c r="F17000" s="201"/>
      <c r="G17000" s="202"/>
      <c r="H17000" s="203"/>
    </row>
    <row r="17001" spans="1:8" x14ac:dyDescent="0.25">
      <c r="A17001" s="37"/>
      <c r="B17001" s="38"/>
      <c r="C17001" s="97"/>
      <c r="D17001" s="92"/>
      <c r="E17001" s="88" t="str">
        <f>IF(A17001&lt;&gt;0,IFERROR(VLOOKUP(D17001,Transactions!$K$4:$L$24,2,0), "Invalid date, no label or wrong spelling"),"Date and/or label missing. Exclude?")</f>
        <v>Date and/or label missing. Exclude?</v>
      </c>
      <c r="F17001" s="201"/>
      <c r="G17001" s="202"/>
      <c r="H17001" s="203"/>
    </row>
    <row r="17002" spans="1:8" x14ac:dyDescent="0.25">
      <c r="A17002" s="37"/>
      <c r="B17002" s="38"/>
      <c r="C17002" s="97"/>
      <c r="D17002" s="92"/>
      <c r="E17002" s="88" t="str">
        <f>IF(A17002&lt;&gt;0,IFERROR(VLOOKUP(D17002,Transactions!$K$4:$L$24,2,0), "Invalid date, no label or wrong spelling"),"Date and/or label missing. Exclude?")</f>
        <v>Date and/or label missing. Exclude?</v>
      </c>
      <c r="F17002" s="201"/>
      <c r="G17002" s="202"/>
      <c r="H17002" s="203"/>
    </row>
    <row r="17003" spans="1:8" x14ac:dyDescent="0.25">
      <c r="A17003" s="37"/>
      <c r="B17003" s="38"/>
      <c r="C17003" s="97"/>
      <c r="D17003" s="92"/>
      <c r="E17003" s="88" t="str">
        <f>IF(A17003&lt;&gt;0,IFERROR(VLOOKUP(D17003,Transactions!$K$4:$L$24,2,0), "Invalid date, no label or wrong spelling"),"Date and/or label missing. Exclude?")</f>
        <v>Date and/or label missing. Exclude?</v>
      </c>
      <c r="F17003" s="201"/>
      <c r="G17003" s="202"/>
      <c r="H17003" s="203"/>
    </row>
    <row r="17004" spans="1:8" x14ac:dyDescent="0.25">
      <c r="A17004" s="37"/>
      <c r="B17004" s="38"/>
      <c r="C17004" s="97"/>
      <c r="D17004" s="92"/>
      <c r="E17004" s="88" t="str">
        <f>IF(A17004&lt;&gt;0,IFERROR(VLOOKUP(D17004,Transactions!$K$4:$L$24,2,0), "Invalid date, no label or wrong spelling"),"Date and/or label missing. Exclude?")</f>
        <v>Date and/or label missing. Exclude?</v>
      </c>
      <c r="F17004" s="201"/>
      <c r="G17004" s="202"/>
      <c r="H17004" s="203"/>
    </row>
    <row r="17005" spans="1:8" x14ac:dyDescent="0.25">
      <c r="A17005" s="37"/>
      <c r="B17005" s="38"/>
      <c r="C17005" s="97"/>
      <c r="D17005" s="92"/>
      <c r="E17005" s="88" t="str">
        <f>IF(A17005&lt;&gt;0,IFERROR(VLOOKUP(D17005,Transactions!$K$4:$L$24,2,0), "Invalid date, no label or wrong spelling"),"Date and/or label missing. Exclude?")</f>
        <v>Date and/or label missing. Exclude?</v>
      </c>
      <c r="F17005" s="201"/>
      <c r="G17005" s="202"/>
      <c r="H17005" s="203"/>
    </row>
    <row r="17006" spans="1:8" x14ac:dyDescent="0.25">
      <c r="A17006" s="37"/>
      <c r="B17006" s="38"/>
      <c r="C17006" s="97"/>
      <c r="D17006" s="92"/>
      <c r="E17006" s="88" t="str">
        <f>IF(A17006&lt;&gt;0,IFERROR(VLOOKUP(D17006,Transactions!$K$4:$L$24,2,0), "Invalid date, no label or wrong spelling"),"Date and/or label missing. Exclude?")</f>
        <v>Date and/or label missing. Exclude?</v>
      </c>
      <c r="F17006" s="201"/>
      <c r="G17006" s="202"/>
      <c r="H17006" s="203"/>
    </row>
    <row r="17007" spans="1:8" x14ac:dyDescent="0.25">
      <c r="A17007" s="37"/>
      <c r="B17007" s="38"/>
      <c r="C17007" s="97"/>
      <c r="D17007" s="92"/>
      <c r="E17007" s="88" t="str">
        <f>IF(A17007&lt;&gt;0,IFERROR(VLOOKUP(D17007,Transactions!$K$4:$L$24,2,0), "Invalid date, no label or wrong spelling"),"Date and/or label missing. Exclude?")</f>
        <v>Date and/or label missing. Exclude?</v>
      </c>
      <c r="F17007" s="201"/>
      <c r="G17007" s="202"/>
      <c r="H17007" s="203"/>
    </row>
    <row r="17008" spans="1:8" x14ac:dyDescent="0.25">
      <c r="A17008" s="37"/>
      <c r="B17008" s="38"/>
      <c r="C17008" s="97"/>
      <c r="D17008" s="92"/>
      <c r="E17008" s="88" t="str">
        <f>IF(A17008&lt;&gt;0,IFERROR(VLOOKUP(D17008,Transactions!$K$4:$L$24,2,0), "Invalid date, no label or wrong spelling"),"Date and/or label missing. Exclude?")</f>
        <v>Date and/or label missing. Exclude?</v>
      </c>
      <c r="F17008" s="201"/>
      <c r="G17008" s="202"/>
      <c r="H17008" s="203"/>
    </row>
    <row r="17009" spans="1:8" x14ac:dyDescent="0.25">
      <c r="A17009" s="37"/>
      <c r="B17009" s="38"/>
      <c r="C17009" s="97"/>
      <c r="D17009" s="92"/>
      <c r="E17009" s="88" t="str">
        <f>IF(A17009&lt;&gt;0,IFERROR(VLOOKUP(D17009,Transactions!$K$4:$L$24,2,0), "Invalid date, no label or wrong spelling"),"Date and/or label missing. Exclude?")</f>
        <v>Date and/or label missing. Exclude?</v>
      </c>
      <c r="F17009" s="201"/>
      <c r="G17009" s="202"/>
      <c r="H17009" s="203"/>
    </row>
    <row r="17010" spans="1:8" x14ac:dyDescent="0.25">
      <c r="A17010" s="37"/>
      <c r="B17010" s="38"/>
      <c r="C17010" s="97"/>
      <c r="D17010" s="92"/>
      <c r="E17010" s="88" t="str">
        <f>IF(A17010&lt;&gt;0,IFERROR(VLOOKUP(D17010,Transactions!$K$4:$L$24,2,0), "Invalid date, no label or wrong spelling"),"Date and/or label missing. Exclude?")</f>
        <v>Date and/or label missing. Exclude?</v>
      </c>
      <c r="F17010" s="201"/>
      <c r="G17010" s="202"/>
      <c r="H17010" s="203"/>
    </row>
    <row r="17011" spans="1:8" x14ac:dyDescent="0.25">
      <c r="A17011" s="37"/>
      <c r="B17011" s="38"/>
      <c r="C17011" s="97"/>
      <c r="D17011" s="92"/>
      <c r="E17011" s="88" t="str">
        <f>IF(A17011&lt;&gt;0,IFERROR(VLOOKUP(D17011,Transactions!$K$4:$L$24,2,0), "Invalid date, no label or wrong spelling"),"Date and/or label missing. Exclude?")</f>
        <v>Date and/or label missing. Exclude?</v>
      </c>
      <c r="F17011" s="201"/>
      <c r="G17011" s="202"/>
      <c r="H17011" s="203"/>
    </row>
    <row r="17012" spans="1:8" x14ac:dyDescent="0.25">
      <c r="A17012" s="37"/>
      <c r="B17012" s="38"/>
      <c r="C17012" s="97"/>
      <c r="D17012" s="92"/>
      <c r="E17012" s="88" t="str">
        <f>IF(A17012&lt;&gt;0,IFERROR(VLOOKUP(D17012,Transactions!$K$4:$L$24,2,0), "Invalid date, no label or wrong spelling"),"Date and/or label missing. Exclude?")</f>
        <v>Date and/or label missing. Exclude?</v>
      </c>
      <c r="F17012" s="201"/>
      <c r="G17012" s="202"/>
      <c r="H17012" s="203"/>
    </row>
    <row r="17013" spans="1:8" x14ac:dyDescent="0.25">
      <c r="A17013" s="37"/>
      <c r="B17013" s="38"/>
      <c r="C17013" s="97"/>
      <c r="D17013" s="92"/>
      <c r="E17013" s="88" t="str">
        <f>IF(A17013&lt;&gt;0,IFERROR(VLOOKUP(D17013,Transactions!$K$4:$L$24,2,0), "Invalid date, no label or wrong spelling"),"Date and/or label missing. Exclude?")</f>
        <v>Date and/or label missing. Exclude?</v>
      </c>
      <c r="F17013" s="201"/>
      <c r="G17013" s="202"/>
      <c r="H17013" s="203"/>
    </row>
    <row r="17014" spans="1:8" x14ac:dyDescent="0.25">
      <c r="A17014" s="37"/>
      <c r="B17014" s="38"/>
      <c r="C17014" s="97"/>
      <c r="D17014" s="92"/>
      <c r="E17014" s="88" t="str">
        <f>IF(A17014&lt;&gt;0,IFERROR(VLOOKUP(D17014,Transactions!$K$4:$L$24,2,0), "Invalid date, no label or wrong spelling"),"Date and/or label missing. Exclude?")</f>
        <v>Date and/or label missing. Exclude?</v>
      </c>
      <c r="F17014" s="201"/>
      <c r="G17014" s="202"/>
      <c r="H17014" s="203"/>
    </row>
    <row r="17015" spans="1:8" x14ac:dyDescent="0.25">
      <c r="A17015" s="37"/>
      <c r="B17015" s="38"/>
      <c r="C17015" s="97"/>
      <c r="D17015" s="92"/>
      <c r="E17015" s="88" t="str">
        <f>IF(A17015&lt;&gt;0,IFERROR(VLOOKUP(D17015,Transactions!$K$4:$L$24,2,0), "Invalid date, no label or wrong spelling"),"Date and/or label missing. Exclude?")</f>
        <v>Date and/or label missing. Exclude?</v>
      </c>
      <c r="F17015" s="201"/>
      <c r="G17015" s="202"/>
      <c r="H17015" s="203"/>
    </row>
    <row r="17016" spans="1:8" x14ac:dyDescent="0.25">
      <c r="A17016" s="37"/>
      <c r="B17016" s="38"/>
      <c r="C17016" s="97"/>
      <c r="D17016" s="92"/>
      <c r="E17016" s="88" t="str">
        <f>IF(A17016&lt;&gt;0,IFERROR(VLOOKUP(D17016,Transactions!$K$4:$L$24,2,0), "Invalid date, no label or wrong spelling"),"Date and/or label missing. Exclude?")</f>
        <v>Date and/or label missing. Exclude?</v>
      </c>
      <c r="F17016" s="201"/>
      <c r="G17016" s="202"/>
      <c r="H17016" s="203"/>
    </row>
    <row r="17017" spans="1:8" x14ac:dyDescent="0.25">
      <c r="A17017" s="37"/>
      <c r="B17017" s="38"/>
      <c r="C17017" s="97"/>
      <c r="D17017" s="92"/>
      <c r="E17017" s="88" t="str">
        <f>IF(A17017&lt;&gt;0,IFERROR(VLOOKUP(D17017,Transactions!$K$4:$L$24,2,0), "Invalid date, no label or wrong spelling"),"Date and/or label missing. Exclude?")</f>
        <v>Date and/or label missing. Exclude?</v>
      </c>
      <c r="F17017" s="201"/>
      <c r="G17017" s="202"/>
      <c r="H17017" s="203"/>
    </row>
    <row r="17018" spans="1:8" x14ac:dyDescent="0.25">
      <c r="A17018" s="37"/>
      <c r="B17018" s="38"/>
      <c r="C17018" s="97"/>
      <c r="D17018" s="92"/>
      <c r="E17018" s="88" t="str">
        <f>IF(A17018&lt;&gt;0,IFERROR(VLOOKUP(D17018,Transactions!$K$4:$L$24,2,0), "Invalid date, no label or wrong spelling"),"Date and/or label missing. Exclude?")</f>
        <v>Date and/or label missing. Exclude?</v>
      </c>
      <c r="F17018" s="201"/>
      <c r="G17018" s="202"/>
      <c r="H17018" s="203"/>
    </row>
    <row r="17019" spans="1:8" x14ac:dyDescent="0.25">
      <c r="A17019" s="37"/>
      <c r="B17019" s="38"/>
      <c r="C17019" s="97"/>
      <c r="D17019" s="92"/>
      <c r="E17019" s="88" t="str">
        <f>IF(A17019&lt;&gt;0,IFERROR(VLOOKUP(D17019,Transactions!$K$4:$L$24,2,0), "Invalid date, no label or wrong spelling"),"Date and/or label missing. Exclude?")</f>
        <v>Date and/or label missing. Exclude?</v>
      </c>
      <c r="F17019" s="201"/>
      <c r="G17019" s="202"/>
      <c r="H17019" s="203"/>
    </row>
    <row r="17020" spans="1:8" x14ac:dyDescent="0.25">
      <c r="A17020" s="37"/>
      <c r="B17020" s="38"/>
      <c r="C17020" s="97"/>
      <c r="D17020" s="92"/>
      <c r="E17020" s="88" t="str">
        <f>IF(A17020&lt;&gt;0,IFERROR(VLOOKUP(D17020,Transactions!$K$4:$L$24,2,0), "Invalid date, no label or wrong spelling"),"Date and/or label missing. Exclude?")</f>
        <v>Date and/or label missing. Exclude?</v>
      </c>
      <c r="F17020" s="201"/>
      <c r="G17020" s="202"/>
      <c r="H17020" s="203"/>
    </row>
    <row r="17021" spans="1:8" x14ac:dyDescent="0.25">
      <c r="A17021" s="37"/>
      <c r="B17021" s="38"/>
      <c r="C17021" s="97"/>
      <c r="D17021" s="92"/>
      <c r="E17021" s="88" t="str">
        <f>IF(A17021&lt;&gt;0,IFERROR(VLOOKUP(D17021,Transactions!$K$4:$L$24,2,0), "Invalid date, no label or wrong spelling"),"Date and/or label missing. Exclude?")</f>
        <v>Date and/or label missing. Exclude?</v>
      </c>
      <c r="F17021" s="201"/>
      <c r="G17021" s="202"/>
      <c r="H17021" s="203"/>
    </row>
    <row r="17022" spans="1:8" x14ac:dyDescent="0.25">
      <c r="A17022" s="37"/>
      <c r="B17022" s="38"/>
      <c r="C17022" s="97"/>
      <c r="D17022" s="92"/>
      <c r="E17022" s="88" t="str">
        <f>IF(A17022&lt;&gt;0,IFERROR(VLOOKUP(D17022,Transactions!$K$4:$L$24,2,0), "Invalid date, no label or wrong spelling"),"Date and/or label missing. Exclude?")</f>
        <v>Date and/or label missing. Exclude?</v>
      </c>
      <c r="F17022" s="201"/>
      <c r="G17022" s="202"/>
      <c r="H17022" s="203"/>
    </row>
    <row r="17023" spans="1:8" x14ac:dyDescent="0.25">
      <c r="A17023" s="37"/>
      <c r="B17023" s="38"/>
      <c r="C17023" s="97"/>
      <c r="D17023" s="92"/>
      <c r="E17023" s="88" t="str">
        <f>IF(A17023&lt;&gt;0,IFERROR(VLOOKUP(D17023,Transactions!$K$4:$L$24,2,0), "Invalid date, no label or wrong spelling"),"Date and/or label missing. Exclude?")</f>
        <v>Date and/or label missing. Exclude?</v>
      </c>
      <c r="F17023" s="201"/>
      <c r="G17023" s="202"/>
      <c r="H17023" s="203"/>
    </row>
    <row r="17024" spans="1:8" x14ac:dyDescent="0.25">
      <c r="A17024" s="37"/>
      <c r="B17024" s="38"/>
      <c r="C17024" s="97"/>
      <c r="D17024" s="92"/>
      <c r="E17024" s="88" t="str">
        <f>IF(A17024&lt;&gt;0,IFERROR(VLOOKUP(D17024,Transactions!$K$4:$L$24,2,0), "Invalid date, no label or wrong spelling"),"Date and/or label missing. Exclude?")</f>
        <v>Date and/or label missing. Exclude?</v>
      </c>
      <c r="F17024" s="201"/>
      <c r="G17024" s="202"/>
      <c r="H17024" s="203"/>
    </row>
    <row r="17025" spans="1:8" x14ac:dyDescent="0.25">
      <c r="A17025" s="37"/>
      <c r="B17025" s="38"/>
      <c r="C17025" s="97"/>
      <c r="D17025" s="92"/>
      <c r="E17025" s="88" t="str">
        <f>IF(A17025&lt;&gt;0,IFERROR(VLOOKUP(D17025,Transactions!$K$4:$L$24,2,0), "Invalid date, no label or wrong spelling"),"Date and/or label missing. Exclude?")</f>
        <v>Date and/or label missing. Exclude?</v>
      </c>
      <c r="F17025" s="201"/>
      <c r="G17025" s="202"/>
      <c r="H17025" s="203"/>
    </row>
    <row r="17026" spans="1:8" x14ac:dyDescent="0.25">
      <c r="A17026" s="37"/>
      <c r="B17026" s="38"/>
      <c r="C17026" s="97"/>
      <c r="D17026" s="92"/>
      <c r="E17026" s="88" t="str">
        <f>IF(A17026&lt;&gt;0,IFERROR(VLOOKUP(D17026,Transactions!$K$4:$L$24,2,0), "Invalid date, no label or wrong spelling"),"Date and/or label missing. Exclude?")</f>
        <v>Date and/or label missing. Exclude?</v>
      </c>
      <c r="F17026" s="201"/>
      <c r="G17026" s="202"/>
      <c r="H17026" s="203"/>
    </row>
    <row r="17027" spans="1:8" x14ac:dyDescent="0.25">
      <c r="A17027" s="37"/>
      <c r="B17027" s="38"/>
      <c r="C17027" s="97"/>
      <c r="D17027" s="92"/>
      <c r="E17027" s="88" t="str">
        <f>IF(A17027&lt;&gt;0,IFERROR(VLOOKUP(D17027,Transactions!$K$4:$L$24,2,0), "Invalid date, no label or wrong spelling"),"Date and/or label missing. Exclude?")</f>
        <v>Date and/or label missing. Exclude?</v>
      </c>
      <c r="F17027" s="201"/>
      <c r="G17027" s="202"/>
      <c r="H17027" s="203"/>
    </row>
    <row r="17028" spans="1:8" x14ac:dyDescent="0.25">
      <c r="A17028" s="37"/>
      <c r="B17028" s="38"/>
      <c r="C17028" s="97"/>
      <c r="D17028" s="92"/>
      <c r="E17028" s="88" t="str">
        <f>IF(A17028&lt;&gt;0,IFERROR(VLOOKUP(D17028,Transactions!$K$4:$L$24,2,0), "Invalid date, no label or wrong spelling"),"Date and/or label missing. Exclude?")</f>
        <v>Date and/or label missing. Exclude?</v>
      </c>
      <c r="F17028" s="201"/>
      <c r="G17028" s="202"/>
      <c r="H17028" s="203"/>
    </row>
    <row r="17029" spans="1:8" x14ac:dyDescent="0.25">
      <c r="A17029" s="37"/>
      <c r="B17029" s="38"/>
      <c r="C17029" s="97"/>
      <c r="D17029" s="92"/>
      <c r="E17029" s="88" t="str">
        <f>IF(A17029&lt;&gt;0,IFERROR(VLOOKUP(D17029,Transactions!$K$4:$L$24,2,0), "Invalid date, no label or wrong spelling"),"Date and/or label missing. Exclude?")</f>
        <v>Date and/or label missing. Exclude?</v>
      </c>
      <c r="F17029" s="201"/>
      <c r="G17029" s="202"/>
      <c r="H17029" s="203"/>
    </row>
    <row r="17030" spans="1:8" x14ac:dyDescent="0.25">
      <c r="A17030" s="37"/>
      <c r="B17030" s="38"/>
      <c r="C17030" s="97"/>
      <c r="D17030" s="92"/>
      <c r="E17030" s="88" t="str">
        <f>IF(A17030&lt;&gt;0,IFERROR(VLOOKUP(D17030,Transactions!$K$4:$L$24,2,0), "Invalid date, no label or wrong spelling"),"Date and/or label missing. Exclude?")</f>
        <v>Date and/or label missing. Exclude?</v>
      </c>
      <c r="F17030" s="201"/>
      <c r="G17030" s="202"/>
      <c r="H17030" s="203"/>
    </row>
    <row r="17031" spans="1:8" x14ac:dyDescent="0.25">
      <c r="A17031" s="37"/>
      <c r="B17031" s="38"/>
      <c r="C17031" s="97"/>
      <c r="D17031" s="92"/>
      <c r="E17031" s="88" t="str">
        <f>IF(A17031&lt;&gt;0,IFERROR(VLOOKUP(D17031,Transactions!$K$4:$L$24,2,0), "Invalid date, no label or wrong spelling"),"Date and/or label missing. Exclude?")</f>
        <v>Date and/or label missing. Exclude?</v>
      </c>
      <c r="F17031" s="201"/>
      <c r="G17031" s="202"/>
      <c r="H17031" s="203"/>
    </row>
    <row r="17032" spans="1:8" x14ac:dyDescent="0.25">
      <c r="A17032" s="37"/>
      <c r="B17032" s="38"/>
      <c r="C17032" s="97"/>
      <c r="D17032" s="92"/>
      <c r="E17032" s="88" t="str">
        <f>IF(A17032&lt;&gt;0,IFERROR(VLOOKUP(D17032,Transactions!$K$4:$L$24,2,0), "Invalid date, no label or wrong spelling"),"Date and/or label missing. Exclude?")</f>
        <v>Date and/or label missing. Exclude?</v>
      </c>
      <c r="F17032" s="201"/>
      <c r="G17032" s="202"/>
      <c r="H17032" s="203"/>
    </row>
    <row r="17033" spans="1:8" x14ac:dyDescent="0.25">
      <c r="A17033" s="37"/>
      <c r="B17033" s="38"/>
      <c r="C17033" s="97"/>
      <c r="D17033" s="92"/>
      <c r="E17033" s="88" t="str">
        <f>IF(A17033&lt;&gt;0,IFERROR(VLOOKUP(D17033,Transactions!$K$4:$L$24,2,0), "Invalid date, no label or wrong spelling"),"Date and/or label missing. Exclude?")</f>
        <v>Date and/or label missing. Exclude?</v>
      </c>
      <c r="F17033" s="201"/>
      <c r="G17033" s="202"/>
      <c r="H17033" s="203"/>
    </row>
    <row r="17034" spans="1:8" x14ac:dyDescent="0.25">
      <c r="A17034" s="37"/>
      <c r="B17034" s="38"/>
      <c r="C17034" s="97"/>
      <c r="D17034" s="92"/>
      <c r="E17034" s="88" t="str">
        <f>IF(A17034&lt;&gt;0,IFERROR(VLOOKUP(D17034,Transactions!$K$4:$L$24,2,0), "Invalid date, no label or wrong spelling"),"Date and/or label missing. Exclude?")</f>
        <v>Date and/or label missing. Exclude?</v>
      </c>
      <c r="F17034" s="201"/>
      <c r="G17034" s="202"/>
      <c r="H17034" s="203"/>
    </row>
    <row r="17035" spans="1:8" x14ac:dyDescent="0.25">
      <c r="A17035" s="37"/>
      <c r="B17035" s="38"/>
      <c r="C17035" s="97"/>
      <c r="D17035" s="92"/>
      <c r="E17035" s="88" t="str">
        <f>IF(A17035&lt;&gt;0,IFERROR(VLOOKUP(D17035,Transactions!$K$4:$L$24,2,0), "Invalid date, no label or wrong spelling"),"Date and/or label missing. Exclude?")</f>
        <v>Date and/or label missing. Exclude?</v>
      </c>
      <c r="F17035" s="201"/>
      <c r="G17035" s="202"/>
      <c r="H17035" s="203"/>
    </row>
    <row r="17036" spans="1:8" x14ac:dyDescent="0.25">
      <c r="A17036" s="37"/>
      <c r="B17036" s="38"/>
      <c r="C17036" s="97"/>
      <c r="D17036" s="92"/>
      <c r="E17036" s="88" t="str">
        <f>IF(A17036&lt;&gt;0,IFERROR(VLOOKUP(D17036,Transactions!$K$4:$L$24,2,0), "Invalid date, no label or wrong spelling"),"Date and/or label missing. Exclude?")</f>
        <v>Date and/or label missing. Exclude?</v>
      </c>
      <c r="F17036" s="201"/>
      <c r="G17036" s="202"/>
      <c r="H17036" s="203"/>
    </row>
    <row r="17037" spans="1:8" x14ac:dyDescent="0.25">
      <c r="A17037" s="37"/>
      <c r="B17037" s="38"/>
      <c r="C17037" s="97"/>
      <c r="D17037" s="92"/>
      <c r="E17037" s="88" t="str">
        <f>IF(A17037&lt;&gt;0,IFERROR(VLOOKUP(D17037,Transactions!$K$4:$L$24,2,0), "Invalid date, no label or wrong spelling"),"Date and/or label missing. Exclude?")</f>
        <v>Date and/or label missing. Exclude?</v>
      </c>
      <c r="F17037" s="201"/>
      <c r="G17037" s="202"/>
      <c r="H17037" s="203"/>
    </row>
    <row r="17038" spans="1:8" x14ac:dyDescent="0.25">
      <c r="A17038" s="37"/>
      <c r="B17038" s="38"/>
      <c r="C17038" s="97"/>
      <c r="D17038" s="92"/>
      <c r="E17038" s="88" t="str">
        <f>IF(A17038&lt;&gt;0,IFERROR(VLOOKUP(D17038,Transactions!$K$4:$L$24,2,0), "Invalid date, no label or wrong spelling"),"Date and/or label missing. Exclude?")</f>
        <v>Date and/or label missing. Exclude?</v>
      </c>
      <c r="F17038" s="201"/>
      <c r="G17038" s="202"/>
      <c r="H17038" s="203"/>
    </row>
    <row r="17039" spans="1:8" x14ac:dyDescent="0.25">
      <c r="A17039" s="37"/>
      <c r="B17039" s="38"/>
      <c r="C17039" s="97"/>
      <c r="D17039" s="92"/>
      <c r="E17039" s="88" t="str">
        <f>IF(A17039&lt;&gt;0,IFERROR(VLOOKUP(D17039,Transactions!$K$4:$L$24,2,0), "Invalid date, no label or wrong spelling"),"Date and/or label missing. Exclude?")</f>
        <v>Date and/or label missing. Exclude?</v>
      </c>
      <c r="F17039" s="201"/>
      <c r="G17039" s="202"/>
      <c r="H17039" s="203"/>
    </row>
    <row r="17040" spans="1:8" x14ac:dyDescent="0.25">
      <c r="A17040" s="37"/>
      <c r="B17040" s="38"/>
      <c r="C17040" s="97"/>
      <c r="D17040" s="92"/>
      <c r="E17040" s="88" t="str">
        <f>IF(A17040&lt;&gt;0,IFERROR(VLOOKUP(D17040,Transactions!$K$4:$L$24,2,0), "Invalid date, no label or wrong spelling"),"Date and/or label missing. Exclude?")</f>
        <v>Date and/or label missing. Exclude?</v>
      </c>
      <c r="F17040" s="201"/>
      <c r="G17040" s="202"/>
      <c r="H17040" s="203"/>
    </row>
    <row r="17041" spans="1:8" x14ac:dyDescent="0.25">
      <c r="A17041" s="37"/>
      <c r="B17041" s="38"/>
      <c r="C17041" s="97"/>
      <c r="D17041" s="92"/>
      <c r="E17041" s="88" t="str">
        <f>IF(A17041&lt;&gt;0,IFERROR(VLOOKUP(D17041,Transactions!$K$4:$L$24,2,0), "Invalid date, no label or wrong spelling"),"Date and/or label missing. Exclude?")</f>
        <v>Date and/or label missing. Exclude?</v>
      </c>
      <c r="F17041" s="201"/>
      <c r="G17041" s="202"/>
      <c r="H17041" s="203"/>
    </row>
    <row r="17042" spans="1:8" x14ac:dyDescent="0.25">
      <c r="A17042" s="37"/>
      <c r="B17042" s="38"/>
      <c r="C17042" s="97"/>
      <c r="D17042" s="92"/>
      <c r="E17042" s="88" t="str">
        <f>IF(A17042&lt;&gt;0,IFERROR(VLOOKUP(D17042,Transactions!$K$4:$L$24,2,0), "Invalid date, no label or wrong spelling"),"Date and/or label missing. Exclude?")</f>
        <v>Date and/or label missing. Exclude?</v>
      </c>
      <c r="F17042" s="201"/>
      <c r="G17042" s="202"/>
      <c r="H17042" s="203"/>
    </row>
    <row r="17043" spans="1:8" x14ac:dyDescent="0.25">
      <c r="A17043" s="37"/>
      <c r="B17043" s="38"/>
      <c r="C17043" s="97"/>
      <c r="D17043" s="92"/>
      <c r="E17043" s="88" t="str">
        <f>IF(A17043&lt;&gt;0,IFERROR(VLOOKUP(D17043,Transactions!$K$4:$L$24,2,0), "Invalid date, no label or wrong spelling"),"Date and/or label missing. Exclude?")</f>
        <v>Date and/or label missing. Exclude?</v>
      </c>
      <c r="F17043" s="201"/>
      <c r="G17043" s="202"/>
      <c r="H17043" s="203"/>
    </row>
    <row r="17044" spans="1:8" x14ac:dyDescent="0.25">
      <c r="A17044" s="37"/>
      <c r="B17044" s="38"/>
      <c r="C17044" s="97"/>
      <c r="D17044" s="92"/>
      <c r="E17044" s="88" t="str">
        <f>IF(A17044&lt;&gt;0,IFERROR(VLOOKUP(D17044,Transactions!$K$4:$L$24,2,0), "Invalid date, no label or wrong spelling"),"Date and/or label missing. Exclude?")</f>
        <v>Date and/or label missing. Exclude?</v>
      </c>
      <c r="F17044" s="201"/>
      <c r="G17044" s="202"/>
      <c r="H17044" s="203"/>
    </row>
    <row r="17045" spans="1:8" x14ac:dyDescent="0.25">
      <c r="A17045" s="37"/>
      <c r="B17045" s="38"/>
      <c r="C17045" s="97"/>
      <c r="D17045" s="92"/>
      <c r="E17045" s="88" t="str">
        <f>IF(A17045&lt;&gt;0,IFERROR(VLOOKUP(D17045,Transactions!$K$4:$L$24,2,0), "Invalid date, no label or wrong spelling"),"Date and/or label missing. Exclude?")</f>
        <v>Date and/or label missing. Exclude?</v>
      </c>
      <c r="F17045" s="201"/>
      <c r="G17045" s="202"/>
      <c r="H17045" s="203"/>
    </row>
    <row r="17046" spans="1:8" x14ac:dyDescent="0.25">
      <c r="A17046" s="37"/>
      <c r="B17046" s="38"/>
      <c r="C17046" s="97"/>
      <c r="D17046" s="92"/>
      <c r="E17046" s="88" t="str">
        <f>IF(A17046&lt;&gt;0,IFERROR(VLOOKUP(D17046,Transactions!$K$4:$L$24,2,0), "Invalid date, no label or wrong spelling"),"Date and/or label missing. Exclude?")</f>
        <v>Date and/or label missing. Exclude?</v>
      </c>
      <c r="F17046" s="201"/>
      <c r="G17046" s="202"/>
      <c r="H17046" s="203"/>
    </row>
    <row r="17047" spans="1:8" x14ac:dyDescent="0.25">
      <c r="A17047" s="37"/>
      <c r="B17047" s="38"/>
      <c r="C17047" s="97"/>
      <c r="D17047" s="92"/>
      <c r="E17047" s="88" t="str">
        <f>IF(A17047&lt;&gt;0,IFERROR(VLOOKUP(D17047,Transactions!$K$4:$L$24,2,0), "Invalid date, no label or wrong spelling"),"Date and/or label missing. Exclude?")</f>
        <v>Date and/or label missing. Exclude?</v>
      </c>
      <c r="F17047" s="201"/>
      <c r="G17047" s="202"/>
      <c r="H17047" s="203"/>
    </row>
    <row r="17048" spans="1:8" x14ac:dyDescent="0.25">
      <c r="A17048" s="37"/>
      <c r="B17048" s="38"/>
      <c r="C17048" s="97"/>
      <c r="D17048" s="92"/>
      <c r="E17048" s="88" t="str">
        <f>IF(A17048&lt;&gt;0,IFERROR(VLOOKUP(D17048,Transactions!$K$4:$L$24,2,0), "Invalid date, no label or wrong spelling"),"Date and/or label missing. Exclude?")</f>
        <v>Date and/or label missing. Exclude?</v>
      </c>
      <c r="F17048" s="201"/>
      <c r="G17048" s="202"/>
      <c r="H17048" s="203"/>
    </row>
    <row r="17049" spans="1:8" x14ac:dyDescent="0.25">
      <c r="A17049" s="37"/>
      <c r="B17049" s="38"/>
      <c r="C17049" s="97"/>
      <c r="D17049" s="92"/>
      <c r="E17049" s="88" t="str">
        <f>IF(A17049&lt;&gt;0,IFERROR(VLOOKUP(D17049,Transactions!$K$4:$L$24,2,0), "Invalid date, no label or wrong spelling"),"Date and/or label missing. Exclude?")</f>
        <v>Date and/or label missing. Exclude?</v>
      </c>
      <c r="F17049" s="201"/>
      <c r="G17049" s="202"/>
      <c r="H17049" s="203"/>
    </row>
    <row r="17050" spans="1:8" x14ac:dyDescent="0.25">
      <c r="A17050" s="37"/>
      <c r="B17050" s="38"/>
      <c r="C17050" s="97"/>
      <c r="D17050" s="92"/>
      <c r="E17050" s="88" t="str">
        <f>IF(A17050&lt;&gt;0,IFERROR(VLOOKUP(D17050,Transactions!$K$4:$L$24,2,0), "Invalid date, no label or wrong spelling"),"Date and/or label missing. Exclude?")</f>
        <v>Date and/or label missing. Exclude?</v>
      </c>
      <c r="F17050" s="201"/>
      <c r="G17050" s="202"/>
      <c r="H17050" s="203"/>
    </row>
    <row r="17051" spans="1:8" x14ac:dyDescent="0.25">
      <c r="A17051" s="37"/>
      <c r="B17051" s="38"/>
      <c r="C17051" s="97"/>
      <c r="D17051" s="92"/>
      <c r="E17051" s="88" t="str">
        <f>IF(A17051&lt;&gt;0,IFERROR(VLOOKUP(D17051,Transactions!$K$4:$L$24,2,0), "Invalid date, no label or wrong spelling"),"Date and/or label missing. Exclude?")</f>
        <v>Date and/or label missing. Exclude?</v>
      </c>
      <c r="F17051" s="201"/>
      <c r="G17051" s="202"/>
      <c r="H17051" s="203"/>
    </row>
    <row r="17052" spans="1:8" x14ac:dyDescent="0.25">
      <c r="A17052" s="37"/>
      <c r="B17052" s="38"/>
      <c r="C17052" s="97"/>
      <c r="D17052" s="92"/>
      <c r="E17052" s="88" t="str">
        <f>IF(A17052&lt;&gt;0,IFERROR(VLOOKUP(D17052,Transactions!$K$4:$L$24,2,0), "Invalid date, no label or wrong spelling"),"Date and/or label missing. Exclude?")</f>
        <v>Date and/or label missing. Exclude?</v>
      </c>
      <c r="F17052" s="201"/>
      <c r="G17052" s="202"/>
      <c r="H17052" s="203"/>
    </row>
    <row r="17053" spans="1:8" x14ac:dyDescent="0.25">
      <c r="A17053" s="37"/>
      <c r="B17053" s="38"/>
      <c r="C17053" s="97"/>
      <c r="D17053" s="92"/>
      <c r="E17053" s="88" t="str">
        <f>IF(A17053&lt;&gt;0,IFERROR(VLOOKUP(D17053,Transactions!$K$4:$L$24,2,0), "Invalid date, no label or wrong spelling"),"Date and/or label missing. Exclude?")</f>
        <v>Date and/or label missing. Exclude?</v>
      </c>
      <c r="F17053" s="201"/>
      <c r="G17053" s="202"/>
      <c r="H17053" s="203"/>
    </row>
    <row r="17054" spans="1:8" x14ac:dyDescent="0.25">
      <c r="A17054" s="37"/>
      <c r="B17054" s="38"/>
      <c r="C17054" s="97"/>
      <c r="D17054" s="92"/>
      <c r="E17054" s="88" t="str">
        <f>IF(A17054&lt;&gt;0,IFERROR(VLOOKUP(D17054,Transactions!$K$4:$L$24,2,0), "Invalid date, no label or wrong spelling"),"Date and/or label missing. Exclude?")</f>
        <v>Date and/or label missing. Exclude?</v>
      </c>
      <c r="F17054" s="201"/>
      <c r="G17054" s="202"/>
      <c r="H17054" s="203"/>
    </row>
    <row r="17055" spans="1:8" x14ac:dyDescent="0.25">
      <c r="A17055" s="37"/>
      <c r="B17055" s="38"/>
      <c r="C17055" s="97"/>
      <c r="D17055" s="92"/>
      <c r="E17055" s="88" t="str">
        <f>IF(A17055&lt;&gt;0,IFERROR(VLOOKUP(D17055,Transactions!$K$4:$L$24,2,0), "Invalid date, no label or wrong spelling"),"Date and/or label missing. Exclude?")</f>
        <v>Date and/or label missing. Exclude?</v>
      </c>
      <c r="F17055" s="201"/>
      <c r="G17055" s="202"/>
      <c r="H17055" s="203"/>
    </row>
    <row r="17056" spans="1:8" x14ac:dyDescent="0.25">
      <c r="A17056" s="37"/>
      <c r="B17056" s="38"/>
      <c r="C17056" s="97"/>
      <c r="D17056" s="92"/>
      <c r="E17056" s="88" t="str">
        <f>IF(A17056&lt;&gt;0,IFERROR(VLOOKUP(D17056,Transactions!$K$4:$L$24,2,0), "Invalid date, no label or wrong spelling"),"Date and/or label missing. Exclude?")</f>
        <v>Date and/or label missing. Exclude?</v>
      </c>
      <c r="F17056" s="201"/>
      <c r="G17056" s="202"/>
      <c r="H17056" s="203"/>
    </row>
    <row r="17057" spans="1:8" x14ac:dyDescent="0.25">
      <c r="A17057" s="37"/>
      <c r="B17057" s="38"/>
      <c r="C17057" s="97"/>
      <c r="D17057" s="92"/>
      <c r="E17057" s="88" t="str">
        <f>IF(A17057&lt;&gt;0,IFERROR(VLOOKUP(D17057,Transactions!$K$4:$L$24,2,0), "Invalid date, no label or wrong spelling"),"Date and/or label missing. Exclude?")</f>
        <v>Date and/or label missing. Exclude?</v>
      </c>
      <c r="F17057" s="201"/>
      <c r="G17057" s="202"/>
      <c r="H17057" s="203"/>
    </row>
    <row r="17058" spans="1:8" x14ac:dyDescent="0.25">
      <c r="A17058" s="37"/>
      <c r="B17058" s="38"/>
      <c r="C17058" s="97"/>
      <c r="D17058" s="92"/>
      <c r="E17058" s="88" t="str">
        <f>IF(A17058&lt;&gt;0,IFERROR(VLOOKUP(D17058,Transactions!$K$4:$L$24,2,0), "Invalid date, no label or wrong spelling"),"Date and/or label missing. Exclude?")</f>
        <v>Date and/or label missing. Exclude?</v>
      </c>
      <c r="F17058" s="201"/>
      <c r="G17058" s="202"/>
      <c r="H17058" s="203"/>
    </row>
    <row r="17059" spans="1:8" x14ac:dyDescent="0.25">
      <c r="A17059" s="37"/>
      <c r="B17059" s="38"/>
      <c r="C17059" s="97"/>
      <c r="D17059" s="92"/>
      <c r="E17059" s="88" t="str">
        <f>IF(A17059&lt;&gt;0,IFERROR(VLOOKUP(D17059,Transactions!$K$4:$L$24,2,0), "Invalid date, no label or wrong spelling"),"Date and/or label missing. Exclude?")</f>
        <v>Date and/or label missing. Exclude?</v>
      </c>
      <c r="F17059" s="201"/>
      <c r="G17059" s="202"/>
      <c r="H17059" s="203"/>
    </row>
    <row r="17060" spans="1:8" x14ac:dyDescent="0.25">
      <c r="A17060" s="37"/>
      <c r="B17060" s="38"/>
      <c r="C17060" s="97"/>
      <c r="D17060" s="92"/>
      <c r="E17060" s="88" t="str">
        <f>IF(A17060&lt;&gt;0,IFERROR(VLOOKUP(D17060,Transactions!$K$4:$L$24,2,0), "Invalid date, no label or wrong spelling"),"Date and/or label missing. Exclude?")</f>
        <v>Date and/or label missing. Exclude?</v>
      </c>
      <c r="F17060" s="201"/>
      <c r="G17060" s="202"/>
      <c r="H17060" s="203"/>
    </row>
    <row r="17061" spans="1:8" x14ac:dyDescent="0.25">
      <c r="A17061" s="37"/>
      <c r="B17061" s="38"/>
      <c r="C17061" s="97"/>
      <c r="D17061" s="92"/>
      <c r="E17061" s="88" t="str">
        <f>IF(A17061&lt;&gt;0,IFERROR(VLOOKUP(D17061,Transactions!$K$4:$L$24,2,0), "Invalid date, no label or wrong spelling"),"Date and/or label missing. Exclude?")</f>
        <v>Date and/or label missing. Exclude?</v>
      </c>
      <c r="F17061" s="201"/>
      <c r="G17061" s="202"/>
      <c r="H17061" s="203"/>
    </row>
    <row r="17062" spans="1:8" x14ac:dyDescent="0.25">
      <c r="A17062" s="37"/>
      <c r="B17062" s="38"/>
      <c r="C17062" s="97"/>
      <c r="D17062" s="92"/>
      <c r="E17062" s="88" t="str">
        <f>IF(A17062&lt;&gt;0,IFERROR(VLOOKUP(D17062,Transactions!$K$4:$L$24,2,0), "Invalid date, no label or wrong spelling"),"Date and/or label missing. Exclude?")</f>
        <v>Date and/or label missing. Exclude?</v>
      </c>
      <c r="F17062" s="201"/>
      <c r="G17062" s="202"/>
      <c r="H17062" s="203"/>
    </row>
    <row r="17063" spans="1:8" x14ac:dyDescent="0.25">
      <c r="A17063" s="37"/>
      <c r="B17063" s="38"/>
      <c r="C17063" s="97"/>
      <c r="D17063" s="92"/>
      <c r="E17063" s="88" t="str">
        <f>IF(A17063&lt;&gt;0,IFERROR(VLOOKUP(D17063,Transactions!$K$4:$L$24,2,0), "Invalid date, no label or wrong spelling"),"Date and/or label missing. Exclude?")</f>
        <v>Date and/or label missing. Exclude?</v>
      </c>
      <c r="F17063" s="201"/>
      <c r="G17063" s="202"/>
      <c r="H17063" s="203"/>
    </row>
    <row r="17064" spans="1:8" x14ac:dyDescent="0.25">
      <c r="A17064" s="37"/>
      <c r="B17064" s="38"/>
      <c r="C17064" s="97"/>
      <c r="D17064" s="92"/>
      <c r="E17064" s="88" t="str">
        <f>IF(A17064&lt;&gt;0,IFERROR(VLOOKUP(D17064,Transactions!$K$4:$L$24,2,0), "Invalid date, no label or wrong spelling"),"Date and/or label missing. Exclude?")</f>
        <v>Date and/or label missing. Exclude?</v>
      </c>
      <c r="F17064" s="201"/>
      <c r="G17064" s="202"/>
      <c r="H17064" s="203"/>
    </row>
    <row r="17065" spans="1:8" x14ac:dyDescent="0.25">
      <c r="A17065" s="37"/>
      <c r="B17065" s="38"/>
      <c r="C17065" s="97"/>
      <c r="D17065" s="92"/>
      <c r="E17065" s="88" t="str">
        <f>IF(A17065&lt;&gt;0,IFERROR(VLOOKUP(D17065,Transactions!$K$4:$L$24,2,0), "Invalid date, no label or wrong spelling"),"Date and/or label missing. Exclude?")</f>
        <v>Date and/or label missing. Exclude?</v>
      </c>
      <c r="F17065" s="201"/>
      <c r="G17065" s="202"/>
      <c r="H17065" s="203"/>
    </row>
    <row r="17066" spans="1:8" x14ac:dyDescent="0.25">
      <c r="A17066" s="37"/>
      <c r="B17066" s="38"/>
      <c r="C17066" s="97"/>
      <c r="D17066" s="92"/>
      <c r="E17066" s="88" t="str">
        <f>IF(A17066&lt;&gt;0,IFERROR(VLOOKUP(D17066,Transactions!$K$4:$L$24,2,0), "Invalid date, no label or wrong spelling"),"Date and/or label missing. Exclude?")</f>
        <v>Date and/or label missing. Exclude?</v>
      </c>
      <c r="F17066" s="201"/>
      <c r="G17066" s="202"/>
      <c r="H17066" s="203"/>
    </row>
    <row r="17067" spans="1:8" x14ac:dyDescent="0.25">
      <c r="A17067" s="37"/>
      <c r="B17067" s="38"/>
      <c r="C17067" s="97"/>
      <c r="D17067" s="92"/>
      <c r="E17067" s="88" t="str">
        <f>IF(A17067&lt;&gt;0,IFERROR(VLOOKUP(D17067,Transactions!$K$4:$L$24,2,0), "Invalid date, no label or wrong spelling"),"Date and/or label missing. Exclude?")</f>
        <v>Date and/or label missing. Exclude?</v>
      </c>
      <c r="F17067" s="201"/>
      <c r="G17067" s="202"/>
      <c r="H17067" s="203"/>
    </row>
    <row r="17068" spans="1:8" x14ac:dyDescent="0.25">
      <c r="A17068" s="37"/>
      <c r="B17068" s="38"/>
      <c r="C17068" s="97"/>
      <c r="D17068" s="92"/>
      <c r="E17068" s="88" t="str">
        <f>IF(A17068&lt;&gt;0,IFERROR(VLOOKUP(D17068,Transactions!$K$4:$L$24,2,0), "Invalid date, no label or wrong spelling"),"Date and/or label missing. Exclude?")</f>
        <v>Date and/or label missing. Exclude?</v>
      </c>
      <c r="F17068" s="201"/>
      <c r="G17068" s="202"/>
      <c r="H17068" s="203"/>
    </row>
    <row r="17069" spans="1:8" x14ac:dyDescent="0.25">
      <c r="A17069" s="37"/>
      <c r="B17069" s="38"/>
      <c r="C17069" s="97"/>
      <c r="D17069" s="92"/>
      <c r="E17069" s="88" t="str">
        <f>IF(A17069&lt;&gt;0,IFERROR(VLOOKUP(D17069,Transactions!$K$4:$L$24,2,0), "Invalid date, no label or wrong spelling"),"Date and/or label missing. Exclude?")</f>
        <v>Date and/or label missing. Exclude?</v>
      </c>
      <c r="F17069" s="201"/>
      <c r="G17069" s="202"/>
      <c r="H17069" s="203"/>
    </row>
    <row r="17070" spans="1:8" x14ac:dyDescent="0.25">
      <c r="A17070" s="37"/>
      <c r="B17070" s="38"/>
      <c r="C17070" s="97"/>
      <c r="D17070" s="92"/>
      <c r="E17070" s="88" t="str">
        <f>IF(A17070&lt;&gt;0,IFERROR(VLOOKUP(D17070,Transactions!$K$4:$L$24,2,0), "Invalid date, no label or wrong spelling"),"Date and/or label missing. Exclude?")</f>
        <v>Date and/or label missing. Exclude?</v>
      </c>
      <c r="F17070" s="201"/>
      <c r="G17070" s="202"/>
      <c r="H17070" s="203"/>
    </row>
    <row r="17071" spans="1:8" x14ac:dyDescent="0.25">
      <c r="A17071" s="37"/>
      <c r="B17071" s="38"/>
      <c r="C17071" s="97"/>
      <c r="D17071" s="92"/>
      <c r="E17071" s="88" t="str">
        <f>IF(A17071&lt;&gt;0,IFERROR(VLOOKUP(D17071,Transactions!$K$4:$L$24,2,0), "Invalid date, no label or wrong spelling"),"Date and/or label missing. Exclude?")</f>
        <v>Date and/or label missing. Exclude?</v>
      </c>
      <c r="F17071" s="201"/>
      <c r="G17071" s="202"/>
      <c r="H17071" s="203"/>
    </row>
    <row r="17072" spans="1:8" x14ac:dyDescent="0.25">
      <c r="A17072" s="37"/>
      <c r="B17072" s="38"/>
      <c r="C17072" s="97"/>
      <c r="D17072" s="92"/>
      <c r="E17072" s="88" t="str">
        <f>IF(A17072&lt;&gt;0,IFERROR(VLOOKUP(D17072,Transactions!$K$4:$L$24,2,0), "Invalid date, no label or wrong spelling"),"Date and/or label missing. Exclude?")</f>
        <v>Date and/or label missing. Exclude?</v>
      </c>
      <c r="F17072" s="201"/>
      <c r="G17072" s="202"/>
      <c r="H17072" s="203"/>
    </row>
    <row r="17073" spans="1:8" x14ac:dyDescent="0.25">
      <c r="A17073" s="37"/>
      <c r="B17073" s="38"/>
      <c r="C17073" s="97"/>
      <c r="D17073" s="92"/>
      <c r="E17073" s="88" t="str">
        <f>IF(A17073&lt;&gt;0,IFERROR(VLOOKUP(D17073,Transactions!$K$4:$L$24,2,0), "Invalid date, no label or wrong spelling"),"Date and/or label missing. Exclude?")</f>
        <v>Date and/or label missing. Exclude?</v>
      </c>
      <c r="F17073" s="201"/>
      <c r="G17073" s="202"/>
      <c r="H17073" s="203"/>
    </row>
    <row r="17074" spans="1:8" x14ac:dyDescent="0.25">
      <c r="A17074" s="37"/>
      <c r="B17074" s="38"/>
      <c r="C17074" s="97"/>
      <c r="D17074" s="92"/>
      <c r="E17074" s="88" t="str">
        <f>IF(A17074&lt;&gt;0,IFERROR(VLOOKUP(D17074,Transactions!$K$4:$L$24,2,0), "Invalid date, no label or wrong spelling"),"Date and/or label missing. Exclude?")</f>
        <v>Date and/or label missing. Exclude?</v>
      </c>
      <c r="F17074" s="201"/>
      <c r="G17074" s="202"/>
      <c r="H17074" s="203"/>
    </row>
    <row r="17075" spans="1:8" x14ac:dyDescent="0.25">
      <c r="A17075" s="37"/>
      <c r="B17075" s="38"/>
      <c r="C17075" s="97"/>
      <c r="D17075" s="92"/>
      <c r="E17075" s="88" t="str">
        <f>IF(A17075&lt;&gt;0,IFERROR(VLOOKUP(D17075,Transactions!$K$4:$L$24,2,0), "Invalid date, no label or wrong spelling"),"Date and/or label missing. Exclude?")</f>
        <v>Date and/or label missing. Exclude?</v>
      </c>
      <c r="F17075" s="201"/>
      <c r="G17075" s="202"/>
      <c r="H17075" s="203"/>
    </row>
    <row r="17076" spans="1:8" x14ac:dyDescent="0.25">
      <c r="A17076" s="37"/>
      <c r="B17076" s="38"/>
      <c r="C17076" s="97"/>
      <c r="D17076" s="92"/>
      <c r="E17076" s="88" t="str">
        <f>IF(A17076&lt;&gt;0,IFERROR(VLOOKUP(D17076,Transactions!$K$4:$L$24,2,0), "Invalid date, no label or wrong spelling"),"Date and/or label missing. Exclude?")</f>
        <v>Date and/or label missing. Exclude?</v>
      </c>
      <c r="F17076" s="201"/>
      <c r="G17076" s="202"/>
      <c r="H17076" s="203"/>
    </row>
    <row r="17077" spans="1:8" x14ac:dyDescent="0.25">
      <c r="A17077" s="37"/>
      <c r="B17077" s="38"/>
      <c r="C17077" s="97"/>
      <c r="D17077" s="92"/>
      <c r="E17077" s="88" t="str">
        <f>IF(A17077&lt;&gt;0,IFERROR(VLOOKUP(D17077,Transactions!$K$4:$L$24,2,0), "Invalid date, no label or wrong spelling"),"Date and/or label missing. Exclude?")</f>
        <v>Date and/or label missing. Exclude?</v>
      </c>
      <c r="F17077" s="201"/>
      <c r="G17077" s="202"/>
      <c r="H17077" s="203"/>
    </row>
    <row r="17078" spans="1:8" x14ac:dyDescent="0.25">
      <c r="A17078" s="37"/>
      <c r="B17078" s="38"/>
      <c r="C17078" s="97"/>
      <c r="D17078" s="92"/>
      <c r="E17078" s="88" t="str">
        <f>IF(A17078&lt;&gt;0,IFERROR(VLOOKUP(D17078,Transactions!$K$4:$L$24,2,0), "Invalid date, no label or wrong spelling"),"Date and/or label missing. Exclude?")</f>
        <v>Date and/or label missing. Exclude?</v>
      </c>
      <c r="F17078" s="201"/>
      <c r="G17078" s="202"/>
      <c r="H17078" s="203"/>
    </row>
    <row r="17079" spans="1:8" x14ac:dyDescent="0.25">
      <c r="A17079" s="37"/>
      <c r="B17079" s="38"/>
      <c r="C17079" s="97"/>
      <c r="D17079" s="92"/>
      <c r="E17079" s="88" t="str">
        <f>IF(A17079&lt;&gt;0,IFERROR(VLOOKUP(D17079,Transactions!$K$4:$L$24,2,0), "Invalid date, no label or wrong spelling"),"Date and/or label missing. Exclude?")</f>
        <v>Date and/or label missing. Exclude?</v>
      </c>
      <c r="F17079" s="201"/>
      <c r="G17079" s="202"/>
      <c r="H17079" s="203"/>
    </row>
    <row r="17080" spans="1:8" x14ac:dyDescent="0.25">
      <c r="A17080" s="37"/>
      <c r="B17080" s="38"/>
      <c r="C17080" s="97"/>
      <c r="D17080" s="92"/>
      <c r="E17080" s="88" t="str">
        <f>IF(A17080&lt;&gt;0,IFERROR(VLOOKUP(D17080,Transactions!$K$4:$L$24,2,0), "Invalid date, no label or wrong spelling"),"Date and/or label missing. Exclude?")</f>
        <v>Date and/or label missing. Exclude?</v>
      </c>
      <c r="F17080" s="201"/>
      <c r="G17080" s="202"/>
      <c r="H17080" s="203"/>
    </row>
    <row r="17081" spans="1:8" x14ac:dyDescent="0.25">
      <c r="A17081" s="37"/>
      <c r="B17081" s="38"/>
      <c r="C17081" s="97"/>
      <c r="D17081" s="92"/>
      <c r="E17081" s="88" t="str">
        <f>IF(A17081&lt;&gt;0,IFERROR(VLOOKUP(D17081,Transactions!$K$4:$L$24,2,0), "Invalid date, no label or wrong spelling"),"Date and/or label missing. Exclude?")</f>
        <v>Date and/or label missing. Exclude?</v>
      </c>
      <c r="F17081" s="201"/>
      <c r="G17081" s="202"/>
      <c r="H17081" s="203"/>
    </row>
    <row r="17082" spans="1:8" x14ac:dyDescent="0.25">
      <c r="A17082" s="37"/>
      <c r="B17082" s="38"/>
      <c r="C17082" s="97"/>
      <c r="D17082" s="92"/>
      <c r="E17082" s="88" t="str">
        <f>IF(A17082&lt;&gt;0,IFERROR(VLOOKUP(D17082,Transactions!$K$4:$L$24,2,0), "Invalid date, no label or wrong spelling"),"Date and/or label missing. Exclude?")</f>
        <v>Date and/or label missing. Exclude?</v>
      </c>
      <c r="F17082" s="201"/>
      <c r="G17082" s="202"/>
      <c r="H17082" s="203"/>
    </row>
    <row r="17083" spans="1:8" x14ac:dyDescent="0.25">
      <c r="A17083" s="37"/>
      <c r="B17083" s="38"/>
      <c r="C17083" s="97"/>
      <c r="D17083" s="92"/>
      <c r="E17083" s="88" t="str">
        <f>IF(A17083&lt;&gt;0,IFERROR(VLOOKUP(D17083,Transactions!$K$4:$L$24,2,0), "Invalid date, no label or wrong spelling"),"Date and/or label missing. Exclude?")</f>
        <v>Date and/or label missing. Exclude?</v>
      </c>
      <c r="F17083" s="201"/>
      <c r="G17083" s="202"/>
      <c r="H17083" s="203"/>
    </row>
    <row r="17084" spans="1:8" x14ac:dyDescent="0.25">
      <c r="A17084" s="37"/>
      <c r="B17084" s="38"/>
      <c r="C17084" s="97"/>
      <c r="D17084" s="92"/>
      <c r="E17084" s="88" t="str">
        <f>IF(A17084&lt;&gt;0,IFERROR(VLOOKUP(D17084,Transactions!$K$4:$L$24,2,0), "Invalid date, no label or wrong spelling"),"Date and/or label missing. Exclude?")</f>
        <v>Date and/or label missing. Exclude?</v>
      </c>
      <c r="F17084" s="201"/>
      <c r="G17084" s="202"/>
      <c r="H17084" s="203"/>
    </row>
    <row r="17085" spans="1:8" x14ac:dyDescent="0.25">
      <c r="A17085" s="37"/>
      <c r="B17085" s="38"/>
      <c r="C17085" s="97"/>
      <c r="D17085" s="92"/>
      <c r="E17085" s="88" t="str">
        <f>IF(A17085&lt;&gt;0,IFERROR(VLOOKUP(D17085,Transactions!$K$4:$L$24,2,0), "Invalid date, no label or wrong spelling"),"Date and/or label missing. Exclude?")</f>
        <v>Date and/or label missing. Exclude?</v>
      </c>
      <c r="F17085" s="201"/>
      <c r="G17085" s="202"/>
      <c r="H17085" s="203"/>
    </row>
    <row r="17086" spans="1:8" x14ac:dyDescent="0.25">
      <c r="A17086" s="37"/>
      <c r="B17086" s="38"/>
      <c r="C17086" s="97"/>
      <c r="D17086" s="92"/>
      <c r="E17086" s="88" t="str">
        <f>IF(A17086&lt;&gt;0,IFERROR(VLOOKUP(D17086,Transactions!$K$4:$L$24,2,0), "Invalid date, no label or wrong spelling"),"Date and/or label missing. Exclude?")</f>
        <v>Date and/or label missing. Exclude?</v>
      </c>
      <c r="F17086" s="201"/>
      <c r="G17086" s="202"/>
      <c r="H17086" s="203"/>
    </row>
    <row r="17087" spans="1:8" x14ac:dyDescent="0.25">
      <c r="A17087" s="37"/>
      <c r="B17087" s="38"/>
      <c r="C17087" s="97"/>
      <c r="D17087" s="92"/>
      <c r="E17087" s="88" t="str">
        <f>IF(A17087&lt;&gt;0,IFERROR(VLOOKUP(D17087,Transactions!$K$4:$L$24,2,0), "Invalid date, no label or wrong spelling"),"Date and/or label missing. Exclude?")</f>
        <v>Date and/or label missing. Exclude?</v>
      </c>
      <c r="F17087" s="201"/>
      <c r="G17087" s="202"/>
      <c r="H17087" s="203"/>
    </row>
    <row r="17088" spans="1:8" x14ac:dyDescent="0.25">
      <c r="A17088" s="37"/>
      <c r="B17088" s="38"/>
      <c r="C17088" s="97"/>
      <c r="D17088" s="92"/>
      <c r="E17088" s="88" t="str">
        <f>IF(A17088&lt;&gt;0,IFERROR(VLOOKUP(D17088,Transactions!$K$4:$L$24,2,0), "Invalid date, no label or wrong spelling"),"Date and/or label missing. Exclude?")</f>
        <v>Date and/or label missing. Exclude?</v>
      </c>
      <c r="F17088" s="201"/>
      <c r="G17088" s="202"/>
      <c r="H17088" s="203"/>
    </row>
    <row r="17089" spans="1:8" x14ac:dyDescent="0.25">
      <c r="A17089" s="37"/>
      <c r="B17089" s="38"/>
      <c r="C17089" s="97"/>
      <c r="D17089" s="92"/>
      <c r="E17089" s="88" t="str">
        <f>IF(A17089&lt;&gt;0,IFERROR(VLOOKUP(D17089,Transactions!$K$4:$L$24,2,0), "Invalid date, no label or wrong spelling"),"Date and/or label missing. Exclude?")</f>
        <v>Date and/or label missing. Exclude?</v>
      </c>
      <c r="F17089" s="201"/>
      <c r="G17089" s="202"/>
      <c r="H17089" s="203"/>
    </row>
    <row r="17090" spans="1:8" x14ac:dyDescent="0.25">
      <c r="A17090" s="37"/>
      <c r="B17090" s="38"/>
      <c r="C17090" s="97"/>
      <c r="D17090" s="92"/>
      <c r="E17090" s="88" t="str">
        <f>IF(A17090&lt;&gt;0,IFERROR(VLOOKUP(D17090,Transactions!$K$4:$L$24,2,0), "Invalid date, no label or wrong spelling"),"Date and/or label missing. Exclude?")</f>
        <v>Date and/or label missing. Exclude?</v>
      </c>
      <c r="F17090" s="201"/>
      <c r="G17090" s="202"/>
      <c r="H17090" s="203"/>
    </row>
    <row r="17091" spans="1:8" x14ac:dyDescent="0.25">
      <c r="A17091" s="37"/>
      <c r="B17091" s="38"/>
      <c r="C17091" s="97"/>
      <c r="D17091" s="92"/>
      <c r="E17091" s="88" t="str">
        <f>IF(A17091&lt;&gt;0,IFERROR(VLOOKUP(D17091,Transactions!$K$4:$L$24,2,0), "Invalid date, no label or wrong spelling"),"Date and/or label missing. Exclude?")</f>
        <v>Date and/or label missing. Exclude?</v>
      </c>
      <c r="F17091" s="201"/>
      <c r="G17091" s="202"/>
      <c r="H17091" s="203"/>
    </row>
    <row r="17092" spans="1:8" x14ac:dyDescent="0.25">
      <c r="A17092" s="37"/>
      <c r="B17092" s="38"/>
      <c r="C17092" s="97"/>
      <c r="D17092" s="92"/>
      <c r="E17092" s="88" t="str">
        <f>IF(A17092&lt;&gt;0,IFERROR(VLOOKUP(D17092,Transactions!$K$4:$L$24,2,0), "Invalid date, no label or wrong spelling"),"Date and/or label missing. Exclude?")</f>
        <v>Date and/or label missing. Exclude?</v>
      </c>
      <c r="F17092" s="201"/>
      <c r="G17092" s="202"/>
      <c r="H17092" s="203"/>
    </row>
    <row r="17093" spans="1:8" x14ac:dyDescent="0.25">
      <c r="A17093" s="37"/>
      <c r="B17093" s="38"/>
      <c r="C17093" s="97"/>
      <c r="D17093" s="92"/>
      <c r="E17093" s="88" t="str">
        <f>IF(A17093&lt;&gt;0,IFERROR(VLOOKUP(D17093,Transactions!$K$4:$L$24,2,0), "Invalid date, no label or wrong spelling"),"Date and/or label missing. Exclude?")</f>
        <v>Date and/or label missing. Exclude?</v>
      </c>
      <c r="F17093" s="201"/>
      <c r="G17093" s="202"/>
      <c r="H17093" s="203"/>
    </row>
    <row r="17094" spans="1:8" x14ac:dyDescent="0.25">
      <c r="A17094" s="37"/>
      <c r="B17094" s="38"/>
      <c r="C17094" s="97"/>
      <c r="D17094" s="92"/>
      <c r="E17094" s="88" t="str">
        <f>IF(A17094&lt;&gt;0,IFERROR(VLOOKUP(D17094,Transactions!$K$4:$L$24,2,0), "Invalid date, no label or wrong spelling"),"Date and/or label missing. Exclude?")</f>
        <v>Date and/or label missing. Exclude?</v>
      </c>
      <c r="F17094" s="201"/>
      <c r="G17094" s="202"/>
      <c r="H17094" s="203"/>
    </row>
    <row r="17095" spans="1:8" x14ac:dyDescent="0.25">
      <c r="A17095" s="37"/>
      <c r="B17095" s="38"/>
      <c r="C17095" s="97"/>
      <c r="D17095" s="92"/>
      <c r="E17095" s="88" t="str">
        <f>IF(A17095&lt;&gt;0,IFERROR(VLOOKUP(D17095,Transactions!$K$4:$L$24,2,0), "Invalid date, no label or wrong spelling"),"Date and/or label missing. Exclude?")</f>
        <v>Date and/or label missing. Exclude?</v>
      </c>
      <c r="F17095" s="201"/>
      <c r="G17095" s="202"/>
      <c r="H17095" s="203"/>
    </row>
    <row r="17096" spans="1:8" x14ac:dyDescent="0.25">
      <c r="A17096" s="37"/>
      <c r="B17096" s="38"/>
      <c r="C17096" s="97"/>
      <c r="D17096" s="92"/>
      <c r="E17096" s="88" t="str">
        <f>IF(A17096&lt;&gt;0,IFERROR(VLOOKUP(D17096,Transactions!$K$4:$L$24,2,0), "Invalid date, no label or wrong spelling"),"Date and/or label missing. Exclude?")</f>
        <v>Date and/or label missing. Exclude?</v>
      </c>
      <c r="F17096" s="201"/>
      <c r="G17096" s="202"/>
      <c r="H17096" s="203"/>
    </row>
    <row r="17097" spans="1:8" x14ac:dyDescent="0.25">
      <c r="A17097" s="37"/>
      <c r="B17097" s="38"/>
      <c r="C17097" s="97"/>
      <c r="D17097" s="92"/>
      <c r="E17097" s="88" t="str">
        <f>IF(A17097&lt;&gt;0,IFERROR(VLOOKUP(D17097,Transactions!$K$4:$L$24,2,0), "Invalid date, no label or wrong spelling"),"Date and/or label missing. Exclude?")</f>
        <v>Date and/or label missing. Exclude?</v>
      </c>
      <c r="F17097" s="201"/>
      <c r="G17097" s="202"/>
      <c r="H17097" s="203"/>
    </row>
    <row r="17098" spans="1:8" x14ac:dyDescent="0.25">
      <c r="A17098" s="37"/>
      <c r="B17098" s="38"/>
      <c r="C17098" s="97"/>
      <c r="D17098" s="92"/>
      <c r="E17098" s="88" t="str">
        <f>IF(A17098&lt;&gt;0,IFERROR(VLOOKUP(D17098,Transactions!$K$4:$L$24,2,0), "Invalid date, no label or wrong spelling"),"Date and/or label missing. Exclude?")</f>
        <v>Date and/or label missing. Exclude?</v>
      </c>
      <c r="F17098" s="201"/>
      <c r="G17098" s="202"/>
      <c r="H17098" s="203"/>
    </row>
    <row r="17099" spans="1:8" x14ac:dyDescent="0.25">
      <c r="A17099" s="37"/>
      <c r="B17099" s="38"/>
      <c r="C17099" s="97"/>
      <c r="D17099" s="92"/>
      <c r="E17099" s="88" t="str">
        <f>IF(A17099&lt;&gt;0,IFERROR(VLOOKUP(D17099,Transactions!$K$4:$L$24,2,0), "Invalid date, no label or wrong spelling"),"Date and/or label missing. Exclude?")</f>
        <v>Date and/or label missing. Exclude?</v>
      </c>
      <c r="F17099" s="201"/>
      <c r="G17099" s="202"/>
      <c r="H17099" s="203"/>
    </row>
    <row r="17100" spans="1:8" x14ac:dyDescent="0.25">
      <c r="A17100" s="37"/>
      <c r="B17100" s="38"/>
      <c r="C17100" s="97"/>
      <c r="D17100" s="92"/>
      <c r="E17100" s="88" t="str">
        <f>IF(A17100&lt;&gt;0,IFERROR(VLOOKUP(D17100,Transactions!$K$4:$L$24,2,0), "Invalid date, no label or wrong spelling"),"Date and/or label missing. Exclude?")</f>
        <v>Date and/or label missing. Exclude?</v>
      </c>
      <c r="F17100" s="201"/>
      <c r="G17100" s="202"/>
      <c r="H17100" s="203"/>
    </row>
    <row r="17101" spans="1:8" x14ac:dyDescent="0.25">
      <c r="A17101" s="37"/>
      <c r="B17101" s="38"/>
      <c r="C17101" s="97"/>
      <c r="D17101" s="92"/>
      <c r="E17101" s="88" t="str">
        <f>IF(A17101&lt;&gt;0,IFERROR(VLOOKUP(D17101,Transactions!$K$4:$L$24,2,0), "Invalid date, no label or wrong spelling"),"Date and/or label missing. Exclude?")</f>
        <v>Date and/or label missing. Exclude?</v>
      </c>
      <c r="F17101" s="201"/>
      <c r="G17101" s="202"/>
      <c r="H17101" s="203"/>
    </row>
    <row r="17102" spans="1:8" x14ac:dyDescent="0.25">
      <c r="A17102" s="37"/>
      <c r="B17102" s="38"/>
      <c r="C17102" s="97"/>
      <c r="D17102" s="92"/>
      <c r="E17102" s="88" t="str">
        <f>IF(A17102&lt;&gt;0,IFERROR(VLOOKUP(D17102,Transactions!$K$4:$L$24,2,0), "Invalid date, no label or wrong spelling"),"Date and/or label missing. Exclude?")</f>
        <v>Date and/or label missing. Exclude?</v>
      </c>
      <c r="F17102" s="201"/>
      <c r="G17102" s="202"/>
      <c r="H17102" s="203"/>
    </row>
    <row r="17103" spans="1:8" x14ac:dyDescent="0.25">
      <c r="A17103" s="37"/>
      <c r="B17103" s="38"/>
      <c r="C17103" s="97"/>
      <c r="D17103" s="92"/>
      <c r="E17103" s="88" t="str">
        <f>IF(A17103&lt;&gt;0,IFERROR(VLOOKUP(D17103,Transactions!$K$4:$L$24,2,0), "Invalid date, no label or wrong spelling"),"Date and/or label missing. Exclude?")</f>
        <v>Date and/or label missing. Exclude?</v>
      </c>
      <c r="F17103" s="201"/>
      <c r="G17103" s="202"/>
      <c r="H17103" s="203"/>
    </row>
    <row r="17104" spans="1:8" x14ac:dyDescent="0.25">
      <c r="A17104" s="37"/>
      <c r="B17104" s="38"/>
      <c r="C17104" s="97"/>
      <c r="D17104" s="92"/>
      <c r="E17104" s="88" t="str">
        <f>IF(A17104&lt;&gt;0,IFERROR(VLOOKUP(D17104,Transactions!$K$4:$L$24,2,0), "Invalid date, no label or wrong spelling"),"Date and/or label missing. Exclude?")</f>
        <v>Date and/or label missing. Exclude?</v>
      </c>
      <c r="F17104" s="201"/>
      <c r="G17104" s="202"/>
      <c r="H17104" s="203"/>
    </row>
    <row r="17105" spans="1:8" x14ac:dyDescent="0.25">
      <c r="A17105" s="37"/>
      <c r="B17105" s="38"/>
      <c r="C17105" s="97"/>
      <c r="D17105" s="92"/>
      <c r="E17105" s="88" t="str">
        <f>IF(A17105&lt;&gt;0,IFERROR(VLOOKUP(D17105,Transactions!$K$4:$L$24,2,0), "Invalid date, no label or wrong spelling"),"Date and/or label missing. Exclude?")</f>
        <v>Date and/or label missing. Exclude?</v>
      </c>
      <c r="F17105" s="201"/>
      <c r="G17105" s="202"/>
      <c r="H17105" s="203"/>
    </row>
    <row r="17106" spans="1:8" x14ac:dyDescent="0.25">
      <c r="A17106" s="37"/>
      <c r="B17106" s="38"/>
      <c r="C17106" s="97"/>
      <c r="D17106" s="92"/>
      <c r="E17106" s="88" t="str">
        <f>IF(A17106&lt;&gt;0,IFERROR(VLOOKUP(D17106,Transactions!$K$4:$L$24,2,0), "Invalid date, no label or wrong spelling"),"Date and/or label missing. Exclude?")</f>
        <v>Date and/or label missing. Exclude?</v>
      </c>
      <c r="F17106" s="201"/>
      <c r="G17106" s="202"/>
      <c r="H17106" s="203"/>
    </row>
    <row r="17107" spans="1:8" x14ac:dyDescent="0.25">
      <c r="A17107" s="37"/>
      <c r="B17107" s="38"/>
      <c r="C17107" s="97"/>
      <c r="D17107" s="92"/>
      <c r="E17107" s="88" t="str">
        <f>IF(A17107&lt;&gt;0,IFERROR(VLOOKUP(D17107,Transactions!$K$4:$L$24,2,0), "Invalid date, no label or wrong spelling"),"Date and/or label missing. Exclude?")</f>
        <v>Date and/or label missing. Exclude?</v>
      </c>
      <c r="F17107" s="201"/>
      <c r="G17107" s="202"/>
      <c r="H17107" s="203"/>
    </row>
    <row r="17108" spans="1:8" x14ac:dyDescent="0.25">
      <c r="A17108" s="37"/>
      <c r="B17108" s="38"/>
      <c r="C17108" s="97"/>
      <c r="D17108" s="92"/>
      <c r="E17108" s="88" t="str">
        <f>IF(A17108&lt;&gt;0,IFERROR(VLOOKUP(D17108,Transactions!$K$4:$L$24,2,0), "Invalid date, no label or wrong spelling"),"Date and/or label missing. Exclude?")</f>
        <v>Date and/or label missing. Exclude?</v>
      </c>
      <c r="F17108" s="201"/>
      <c r="G17108" s="202"/>
      <c r="H17108" s="203"/>
    </row>
    <row r="17109" spans="1:8" x14ac:dyDescent="0.25">
      <c r="A17109" s="37"/>
      <c r="B17109" s="38"/>
      <c r="C17109" s="97"/>
      <c r="D17109" s="92"/>
      <c r="E17109" s="88" t="str">
        <f>IF(A17109&lt;&gt;0,IFERROR(VLOOKUP(D17109,Transactions!$K$4:$L$24,2,0), "Invalid date, no label or wrong spelling"),"Date and/or label missing. Exclude?")</f>
        <v>Date and/or label missing. Exclude?</v>
      </c>
      <c r="F17109" s="201"/>
      <c r="G17109" s="202"/>
      <c r="H17109" s="203"/>
    </row>
    <row r="17110" spans="1:8" x14ac:dyDescent="0.25">
      <c r="A17110" s="37"/>
      <c r="B17110" s="38"/>
      <c r="C17110" s="97"/>
      <c r="D17110" s="92"/>
      <c r="E17110" s="88" t="str">
        <f>IF(A17110&lt;&gt;0,IFERROR(VLOOKUP(D17110,Transactions!$K$4:$L$24,2,0), "Invalid date, no label or wrong spelling"),"Date and/or label missing. Exclude?")</f>
        <v>Date and/or label missing. Exclude?</v>
      </c>
      <c r="F17110" s="201"/>
      <c r="G17110" s="202"/>
      <c r="H17110" s="203"/>
    </row>
    <row r="17111" spans="1:8" x14ac:dyDescent="0.25">
      <c r="A17111" s="37"/>
      <c r="B17111" s="38"/>
      <c r="C17111" s="97"/>
      <c r="D17111" s="92"/>
      <c r="E17111" s="88" t="str">
        <f>IF(A17111&lt;&gt;0,IFERROR(VLOOKUP(D17111,Transactions!$K$4:$L$24,2,0), "Invalid date, no label or wrong spelling"),"Date and/or label missing. Exclude?")</f>
        <v>Date and/or label missing. Exclude?</v>
      </c>
      <c r="F17111" s="201"/>
      <c r="G17111" s="202"/>
      <c r="H17111" s="203"/>
    </row>
    <row r="17112" spans="1:8" x14ac:dyDescent="0.25">
      <c r="A17112" s="37"/>
      <c r="B17112" s="38"/>
      <c r="C17112" s="97"/>
      <c r="D17112" s="92"/>
      <c r="E17112" s="88" t="str">
        <f>IF(A17112&lt;&gt;0,IFERROR(VLOOKUP(D17112,Transactions!$K$4:$L$24,2,0), "Invalid date, no label or wrong spelling"),"Date and/or label missing. Exclude?")</f>
        <v>Date and/or label missing. Exclude?</v>
      </c>
      <c r="F17112" s="201"/>
      <c r="G17112" s="202"/>
      <c r="H17112" s="203"/>
    </row>
    <row r="17113" spans="1:8" x14ac:dyDescent="0.25">
      <c r="A17113" s="37"/>
      <c r="B17113" s="38"/>
      <c r="C17113" s="97"/>
      <c r="D17113" s="92"/>
      <c r="E17113" s="88" t="str">
        <f>IF(A17113&lt;&gt;0,IFERROR(VLOOKUP(D17113,Transactions!$K$4:$L$24,2,0), "Invalid date, no label or wrong spelling"),"Date and/or label missing. Exclude?")</f>
        <v>Date and/or label missing. Exclude?</v>
      </c>
      <c r="F17113" s="201"/>
      <c r="G17113" s="202"/>
      <c r="H17113" s="203"/>
    </row>
    <row r="17114" spans="1:8" x14ac:dyDescent="0.25">
      <c r="A17114" s="37"/>
      <c r="B17114" s="38"/>
      <c r="C17114" s="97"/>
      <c r="D17114" s="92"/>
      <c r="E17114" s="88" t="str">
        <f>IF(A17114&lt;&gt;0,IFERROR(VLOOKUP(D17114,Transactions!$K$4:$L$24,2,0), "Invalid date, no label or wrong spelling"),"Date and/or label missing. Exclude?")</f>
        <v>Date and/or label missing. Exclude?</v>
      </c>
      <c r="F17114" s="201"/>
      <c r="G17114" s="202"/>
      <c r="H17114" s="203"/>
    </row>
    <row r="17115" spans="1:8" x14ac:dyDescent="0.25">
      <c r="A17115" s="37"/>
      <c r="B17115" s="38"/>
      <c r="C17115" s="97"/>
      <c r="D17115" s="92"/>
      <c r="E17115" s="88" t="str">
        <f>IF(A17115&lt;&gt;0,IFERROR(VLOOKUP(D17115,Transactions!$K$4:$L$24,2,0), "Invalid date, no label or wrong spelling"),"Date and/or label missing. Exclude?")</f>
        <v>Date and/or label missing. Exclude?</v>
      </c>
      <c r="F17115" s="201"/>
      <c r="G17115" s="202"/>
      <c r="H17115" s="203"/>
    </row>
    <row r="17116" spans="1:8" x14ac:dyDescent="0.25">
      <c r="A17116" s="37"/>
      <c r="B17116" s="38"/>
      <c r="C17116" s="97"/>
      <c r="D17116" s="92"/>
      <c r="E17116" s="88" t="str">
        <f>IF(A17116&lt;&gt;0,IFERROR(VLOOKUP(D17116,Transactions!$K$4:$L$24,2,0), "Invalid date, no label or wrong spelling"),"Date and/or label missing. Exclude?")</f>
        <v>Date and/or label missing. Exclude?</v>
      </c>
      <c r="F17116" s="201"/>
      <c r="G17116" s="202"/>
      <c r="H17116" s="203"/>
    </row>
    <row r="17117" spans="1:8" x14ac:dyDescent="0.25">
      <c r="A17117" s="37"/>
      <c r="B17117" s="38"/>
      <c r="C17117" s="97"/>
      <c r="D17117" s="92"/>
      <c r="E17117" s="88" t="str">
        <f>IF(A17117&lt;&gt;0,IFERROR(VLOOKUP(D17117,Transactions!$K$4:$L$24,2,0), "Invalid date, no label or wrong spelling"),"Date and/or label missing. Exclude?")</f>
        <v>Date and/or label missing. Exclude?</v>
      </c>
      <c r="F17117" s="201"/>
      <c r="G17117" s="202"/>
      <c r="H17117" s="203"/>
    </row>
    <row r="17118" spans="1:8" x14ac:dyDescent="0.25">
      <c r="A17118" s="37"/>
      <c r="B17118" s="38"/>
      <c r="C17118" s="97"/>
      <c r="D17118" s="92"/>
      <c r="E17118" s="88" t="str">
        <f>IF(A17118&lt;&gt;0,IFERROR(VLOOKUP(D17118,Transactions!$K$4:$L$24,2,0), "Invalid date, no label or wrong spelling"),"Date and/or label missing. Exclude?")</f>
        <v>Date and/or label missing. Exclude?</v>
      </c>
      <c r="F17118" s="201"/>
      <c r="G17118" s="202"/>
      <c r="H17118" s="203"/>
    </row>
    <row r="17119" spans="1:8" x14ac:dyDescent="0.25">
      <c r="A17119" s="37"/>
      <c r="B17119" s="38"/>
      <c r="C17119" s="97"/>
      <c r="D17119" s="92"/>
      <c r="E17119" s="88" t="str">
        <f>IF(A17119&lt;&gt;0,IFERROR(VLOOKUP(D17119,Transactions!$K$4:$L$24,2,0), "Invalid date, no label or wrong spelling"),"Date and/or label missing. Exclude?")</f>
        <v>Date and/or label missing. Exclude?</v>
      </c>
      <c r="F17119" s="201"/>
      <c r="G17119" s="202"/>
      <c r="H17119" s="203"/>
    </row>
    <row r="17120" spans="1:8" x14ac:dyDescent="0.25">
      <c r="A17120" s="37"/>
      <c r="B17120" s="38"/>
      <c r="C17120" s="97"/>
      <c r="D17120" s="92"/>
      <c r="E17120" s="88" t="str">
        <f>IF(A17120&lt;&gt;0,IFERROR(VLOOKUP(D17120,Transactions!$K$4:$L$24,2,0), "Invalid date, no label or wrong spelling"),"Date and/or label missing. Exclude?")</f>
        <v>Date and/or label missing. Exclude?</v>
      </c>
      <c r="F17120" s="201"/>
      <c r="G17120" s="202"/>
      <c r="H17120" s="203"/>
    </row>
    <row r="17121" spans="1:8" x14ac:dyDescent="0.25">
      <c r="A17121" s="37"/>
      <c r="B17121" s="38"/>
      <c r="C17121" s="97"/>
      <c r="D17121" s="92"/>
      <c r="E17121" s="88" t="str">
        <f>IF(A17121&lt;&gt;0,IFERROR(VLOOKUP(D17121,Transactions!$K$4:$L$24,2,0), "Invalid date, no label or wrong spelling"),"Date and/or label missing. Exclude?")</f>
        <v>Date and/or label missing. Exclude?</v>
      </c>
      <c r="F17121" s="201"/>
      <c r="G17121" s="202"/>
      <c r="H17121" s="203"/>
    </row>
    <row r="17122" spans="1:8" x14ac:dyDescent="0.25">
      <c r="A17122" s="37"/>
      <c r="B17122" s="38"/>
      <c r="C17122" s="97"/>
      <c r="D17122" s="92"/>
      <c r="E17122" s="88" t="str">
        <f>IF(A17122&lt;&gt;0,IFERROR(VLOOKUP(D17122,Transactions!$K$4:$L$24,2,0), "Invalid date, no label or wrong spelling"),"Date and/or label missing. Exclude?")</f>
        <v>Date and/or label missing. Exclude?</v>
      </c>
      <c r="F17122" s="201"/>
      <c r="G17122" s="202"/>
      <c r="H17122" s="203"/>
    </row>
    <row r="17123" spans="1:8" x14ac:dyDescent="0.25">
      <c r="A17123" s="37"/>
      <c r="B17123" s="38"/>
      <c r="C17123" s="97"/>
      <c r="D17123" s="92"/>
      <c r="E17123" s="88" t="str">
        <f>IF(A17123&lt;&gt;0,IFERROR(VLOOKUP(D17123,Transactions!$K$4:$L$24,2,0), "Invalid date, no label or wrong spelling"),"Date and/or label missing. Exclude?")</f>
        <v>Date and/or label missing. Exclude?</v>
      </c>
      <c r="F17123" s="201"/>
      <c r="G17123" s="202"/>
      <c r="H17123" s="203"/>
    </row>
    <row r="17124" spans="1:8" x14ac:dyDescent="0.25">
      <c r="A17124" s="37"/>
      <c r="B17124" s="38"/>
      <c r="C17124" s="97"/>
      <c r="D17124" s="92"/>
      <c r="E17124" s="88" t="str">
        <f>IF(A17124&lt;&gt;0,IFERROR(VLOOKUP(D17124,Transactions!$K$4:$L$24,2,0), "Invalid date, no label or wrong spelling"),"Date and/or label missing. Exclude?")</f>
        <v>Date and/or label missing. Exclude?</v>
      </c>
      <c r="F17124" s="201"/>
      <c r="G17124" s="202"/>
      <c r="H17124" s="203"/>
    </row>
    <row r="17125" spans="1:8" x14ac:dyDescent="0.25">
      <c r="A17125" s="37"/>
      <c r="B17125" s="38"/>
      <c r="C17125" s="97"/>
      <c r="D17125" s="92"/>
      <c r="E17125" s="88" t="str">
        <f>IF(A17125&lt;&gt;0,IFERROR(VLOOKUP(D17125,Transactions!$K$4:$L$24,2,0), "Invalid date, no label or wrong spelling"),"Date and/or label missing. Exclude?")</f>
        <v>Date and/or label missing. Exclude?</v>
      </c>
      <c r="F17125" s="201"/>
      <c r="G17125" s="202"/>
      <c r="H17125" s="203"/>
    </row>
    <row r="17126" spans="1:8" x14ac:dyDescent="0.25">
      <c r="A17126" s="37"/>
      <c r="B17126" s="38"/>
      <c r="C17126" s="97"/>
      <c r="D17126" s="92"/>
      <c r="E17126" s="88" t="str">
        <f>IF(A17126&lt;&gt;0,IFERROR(VLOOKUP(D17126,Transactions!$K$4:$L$24,2,0), "Invalid date, no label or wrong spelling"),"Date and/or label missing. Exclude?")</f>
        <v>Date and/or label missing. Exclude?</v>
      </c>
      <c r="F17126" s="201"/>
      <c r="G17126" s="202"/>
      <c r="H17126" s="203"/>
    </row>
    <row r="17127" spans="1:8" x14ac:dyDescent="0.25">
      <c r="A17127" s="37"/>
      <c r="B17127" s="38"/>
      <c r="C17127" s="97"/>
      <c r="D17127" s="92"/>
      <c r="E17127" s="88" t="str">
        <f>IF(A17127&lt;&gt;0,IFERROR(VLOOKUP(D17127,Transactions!$K$4:$L$24,2,0), "Invalid date, no label or wrong spelling"),"Date and/or label missing. Exclude?")</f>
        <v>Date and/or label missing. Exclude?</v>
      </c>
      <c r="F17127" s="201"/>
      <c r="G17127" s="202"/>
      <c r="H17127" s="203"/>
    </row>
    <row r="17128" spans="1:8" x14ac:dyDescent="0.25">
      <c r="A17128" s="37"/>
      <c r="B17128" s="38"/>
      <c r="C17128" s="97"/>
      <c r="D17128" s="92"/>
      <c r="E17128" s="88" t="str">
        <f>IF(A17128&lt;&gt;0,IFERROR(VLOOKUP(D17128,Transactions!$K$4:$L$24,2,0), "Invalid date, no label or wrong spelling"),"Date and/or label missing. Exclude?")</f>
        <v>Date and/or label missing. Exclude?</v>
      </c>
      <c r="F17128" s="201"/>
      <c r="G17128" s="202"/>
      <c r="H17128" s="203"/>
    </row>
    <row r="17129" spans="1:8" x14ac:dyDescent="0.25">
      <c r="A17129" s="37"/>
      <c r="B17129" s="38"/>
      <c r="C17129" s="97"/>
      <c r="D17129" s="92"/>
      <c r="E17129" s="88" t="str">
        <f>IF(A17129&lt;&gt;0,IFERROR(VLOOKUP(D17129,Transactions!$K$4:$L$24,2,0), "Invalid date, no label or wrong spelling"),"Date and/or label missing. Exclude?")</f>
        <v>Date and/or label missing. Exclude?</v>
      </c>
      <c r="F17129" s="201"/>
      <c r="G17129" s="202"/>
      <c r="H17129" s="203"/>
    </row>
    <row r="17130" spans="1:8" x14ac:dyDescent="0.25">
      <c r="A17130" s="37"/>
      <c r="B17130" s="38"/>
      <c r="C17130" s="97"/>
      <c r="D17130" s="92"/>
      <c r="E17130" s="88" t="str">
        <f>IF(A17130&lt;&gt;0,IFERROR(VLOOKUP(D17130,Transactions!$K$4:$L$24,2,0), "Invalid date, no label or wrong spelling"),"Date and/or label missing. Exclude?")</f>
        <v>Date and/or label missing. Exclude?</v>
      </c>
      <c r="F17130" s="201"/>
      <c r="G17130" s="202"/>
      <c r="H17130" s="203"/>
    </row>
    <row r="17131" spans="1:8" x14ac:dyDescent="0.25">
      <c r="A17131" s="37"/>
      <c r="B17131" s="38"/>
      <c r="C17131" s="97"/>
      <c r="D17131" s="92"/>
      <c r="E17131" s="88" t="str">
        <f>IF(A17131&lt;&gt;0,IFERROR(VLOOKUP(D17131,Transactions!$K$4:$L$24,2,0), "Invalid date, no label or wrong spelling"),"Date and/or label missing. Exclude?")</f>
        <v>Date and/or label missing. Exclude?</v>
      </c>
      <c r="F17131" s="201"/>
      <c r="G17131" s="202"/>
      <c r="H17131" s="203"/>
    </row>
    <row r="17132" spans="1:8" x14ac:dyDescent="0.25">
      <c r="A17132" s="37"/>
      <c r="B17132" s="38"/>
      <c r="C17132" s="97"/>
      <c r="D17132" s="92"/>
      <c r="E17132" s="88" t="str">
        <f>IF(A17132&lt;&gt;0,IFERROR(VLOOKUP(D17132,Transactions!$K$4:$L$24,2,0), "Invalid date, no label or wrong spelling"),"Date and/or label missing. Exclude?")</f>
        <v>Date and/or label missing. Exclude?</v>
      </c>
      <c r="F17132" s="201"/>
      <c r="G17132" s="202"/>
      <c r="H17132" s="203"/>
    </row>
    <row r="17133" spans="1:8" x14ac:dyDescent="0.25">
      <c r="A17133" s="37"/>
      <c r="B17133" s="38"/>
      <c r="C17133" s="97"/>
      <c r="D17133" s="92"/>
      <c r="E17133" s="88" t="str">
        <f>IF(A17133&lt;&gt;0,IFERROR(VLOOKUP(D17133,Transactions!$K$4:$L$24,2,0), "Invalid date, no label or wrong spelling"),"Date and/or label missing. Exclude?")</f>
        <v>Date and/or label missing. Exclude?</v>
      </c>
      <c r="F17133" s="201"/>
      <c r="G17133" s="202"/>
      <c r="H17133" s="203"/>
    </row>
    <row r="17134" spans="1:8" x14ac:dyDescent="0.25">
      <c r="A17134" s="37"/>
      <c r="B17134" s="38"/>
      <c r="C17134" s="97"/>
      <c r="D17134" s="92"/>
      <c r="E17134" s="88" t="str">
        <f>IF(A17134&lt;&gt;0,IFERROR(VLOOKUP(D17134,Transactions!$K$4:$L$24,2,0), "Invalid date, no label or wrong spelling"),"Date and/or label missing. Exclude?")</f>
        <v>Date and/or label missing. Exclude?</v>
      </c>
      <c r="F17134" s="201"/>
      <c r="G17134" s="202"/>
      <c r="H17134" s="203"/>
    </row>
    <row r="17135" spans="1:8" x14ac:dyDescent="0.25">
      <c r="A17135" s="37"/>
      <c r="B17135" s="38"/>
      <c r="C17135" s="97"/>
      <c r="D17135" s="92"/>
      <c r="E17135" s="88" t="str">
        <f>IF(A17135&lt;&gt;0,IFERROR(VLOOKUP(D17135,Transactions!$K$4:$L$24,2,0), "Invalid date, no label or wrong spelling"),"Date and/or label missing. Exclude?")</f>
        <v>Date and/or label missing. Exclude?</v>
      </c>
      <c r="F17135" s="201"/>
      <c r="G17135" s="202"/>
      <c r="H17135" s="203"/>
    </row>
    <row r="17136" spans="1:8" x14ac:dyDescent="0.25">
      <c r="A17136" s="37"/>
      <c r="B17136" s="38"/>
      <c r="C17136" s="97"/>
      <c r="D17136" s="92"/>
      <c r="E17136" s="88" t="str">
        <f>IF(A17136&lt;&gt;0,IFERROR(VLOOKUP(D17136,Transactions!$K$4:$L$24,2,0), "Invalid date, no label or wrong spelling"),"Date and/or label missing. Exclude?")</f>
        <v>Date and/or label missing. Exclude?</v>
      </c>
      <c r="F17136" s="201"/>
      <c r="G17136" s="202"/>
      <c r="H17136" s="203"/>
    </row>
    <row r="17137" spans="1:8" x14ac:dyDescent="0.25">
      <c r="A17137" s="37"/>
      <c r="B17137" s="38"/>
      <c r="C17137" s="97"/>
      <c r="D17137" s="92"/>
      <c r="E17137" s="88" t="str">
        <f>IF(A17137&lt;&gt;0,IFERROR(VLOOKUP(D17137,Transactions!$K$4:$L$24,2,0), "Invalid date, no label or wrong spelling"),"Date and/or label missing. Exclude?")</f>
        <v>Date and/or label missing. Exclude?</v>
      </c>
      <c r="F17137" s="201"/>
      <c r="G17137" s="202"/>
      <c r="H17137" s="203"/>
    </row>
    <row r="17138" spans="1:8" x14ac:dyDescent="0.25">
      <c r="A17138" s="37"/>
      <c r="B17138" s="38"/>
      <c r="C17138" s="97"/>
      <c r="D17138" s="92"/>
      <c r="E17138" s="88" t="str">
        <f>IF(A17138&lt;&gt;0,IFERROR(VLOOKUP(D17138,Transactions!$K$4:$L$24,2,0), "Invalid date, no label or wrong spelling"),"Date and/or label missing. Exclude?")</f>
        <v>Date and/or label missing. Exclude?</v>
      </c>
      <c r="F17138" s="201"/>
      <c r="G17138" s="202"/>
      <c r="H17138" s="203"/>
    </row>
    <row r="17139" spans="1:8" x14ac:dyDescent="0.25">
      <c r="A17139" s="37"/>
      <c r="B17139" s="38"/>
      <c r="C17139" s="97"/>
      <c r="D17139" s="92"/>
      <c r="E17139" s="88" t="str">
        <f>IF(A17139&lt;&gt;0,IFERROR(VLOOKUP(D17139,Transactions!$K$4:$L$24,2,0), "Invalid date, no label or wrong spelling"),"Date and/or label missing. Exclude?")</f>
        <v>Date and/or label missing. Exclude?</v>
      </c>
      <c r="F17139" s="201"/>
      <c r="G17139" s="202"/>
      <c r="H17139" s="203"/>
    </row>
    <row r="17140" spans="1:8" x14ac:dyDescent="0.25">
      <c r="A17140" s="37"/>
      <c r="B17140" s="38"/>
      <c r="C17140" s="97"/>
      <c r="D17140" s="92"/>
      <c r="E17140" s="88" t="str">
        <f>IF(A17140&lt;&gt;0,IFERROR(VLOOKUP(D17140,Transactions!$K$4:$L$24,2,0), "Invalid date, no label or wrong spelling"),"Date and/or label missing. Exclude?")</f>
        <v>Date and/or label missing. Exclude?</v>
      </c>
      <c r="F17140" s="201"/>
      <c r="G17140" s="202"/>
      <c r="H17140" s="203"/>
    </row>
    <row r="17141" spans="1:8" x14ac:dyDescent="0.25">
      <c r="A17141" s="37"/>
      <c r="B17141" s="38"/>
      <c r="C17141" s="97"/>
      <c r="D17141" s="92"/>
      <c r="E17141" s="88" t="str">
        <f>IF(A17141&lt;&gt;0,IFERROR(VLOOKUP(D17141,Transactions!$K$4:$L$24,2,0), "Invalid date, no label or wrong spelling"),"Date and/or label missing. Exclude?")</f>
        <v>Date and/or label missing. Exclude?</v>
      </c>
      <c r="F17141" s="201"/>
      <c r="G17141" s="202"/>
      <c r="H17141" s="203"/>
    </row>
    <row r="17142" spans="1:8" x14ac:dyDescent="0.25">
      <c r="A17142" s="37"/>
      <c r="B17142" s="38"/>
      <c r="C17142" s="97"/>
      <c r="D17142" s="92"/>
      <c r="E17142" s="88" t="str">
        <f>IF(A17142&lt;&gt;0,IFERROR(VLOOKUP(D17142,Transactions!$K$4:$L$24,2,0), "Invalid date, no label or wrong spelling"),"Date and/or label missing. Exclude?")</f>
        <v>Date and/or label missing. Exclude?</v>
      </c>
      <c r="F17142" s="201"/>
      <c r="G17142" s="202"/>
      <c r="H17142" s="203"/>
    </row>
    <row r="17143" spans="1:8" x14ac:dyDescent="0.25">
      <c r="A17143" s="37"/>
      <c r="B17143" s="38"/>
      <c r="C17143" s="97"/>
      <c r="D17143" s="92"/>
      <c r="E17143" s="88" t="str">
        <f>IF(A17143&lt;&gt;0,IFERROR(VLOOKUP(D17143,Transactions!$K$4:$L$24,2,0), "Invalid date, no label or wrong spelling"),"Date and/or label missing. Exclude?")</f>
        <v>Date and/or label missing. Exclude?</v>
      </c>
      <c r="F17143" s="201"/>
      <c r="G17143" s="202"/>
      <c r="H17143" s="203"/>
    </row>
    <row r="17144" spans="1:8" x14ac:dyDescent="0.25">
      <c r="A17144" s="37"/>
      <c r="B17144" s="38"/>
      <c r="C17144" s="97"/>
      <c r="D17144" s="92"/>
      <c r="E17144" s="88" t="str">
        <f>IF(A17144&lt;&gt;0,IFERROR(VLOOKUP(D17144,Transactions!$K$4:$L$24,2,0), "Invalid date, no label or wrong spelling"),"Date and/or label missing. Exclude?")</f>
        <v>Date and/or label missing. Exclude?</v>
      </c>
      <c r="F17144" s="201"/>
      <c r="G17144" s="202"/>
      <c r="H17144" s="203"/>
    </row>
    <row r="17145" spans="1:8" x14ac:dyDescent="0.25">
      <c r="A17145" s="37"/>
      <c r="B17145" s="38"/>
      <c r="C17145" s="97"/>
      <c r="D17145" s="92"/>
      <c r="E17145" s="88" t="str">
        <f>IF(A17145&lt;&gt;0,IFERROR(VLOOKUP(D17145,Transactions!$K$4:$L$24,2,0), "Invalid date, no label or wrong spelling"),"Date and/or label missing. Exclude?")</f>
        <v>Date and/or label missing. Exclude?</v>
      </c>
      <c r="F17145" s="201"/>
      <c r="G17145" s="202"/>
      <c r="H17145" s="203"/>
    </row>
    <row r="17146" spans="1:8" x14ac:dyDescent="0.25">
      <c r="A17146" s="37"/>
      <c r="B17146" s="38"/>
      <c r="C17146" s="97"/>
      <c r="D17146" s="92"/>
      <c r="E17146" s="88" t="str">
        <f>IF(A17146&lt;&gt;0,IFERROR(VLOOKUP(D17146,Transactions!$K$4:$L$24,2,0), "Invalid date, no label or wrong spelling"),"Date and/or label missing. Exclude?")</f>
        <v>Date and/or label missing. Exclude?</v>
      </c>
      <c r="F17146" s="201"/>
      <c r="G17146" s="202"/>
      <c r="H17146" s="203"/>
    </row>
    <row r="17147" spans="1:8" x14ac:dyDescent="0.25">
      <c r="A17147" s="37"/>
      <c r="B17147" s="38"/>
      <c r="C17147" s="97"/>
      <c r="D17147" s="92"/>
      <c r="E17147" s="88" t="str">
        <f>IF(A17147&lt;&gt;0,IFERROR(VLOOKUP(D17147,Transactions!$K$4:$L$24,2,0), "Invalid date, no label or wrong spelling"),"Date and/or label missing. Exclude?")</f>
        <v>Date and/or label missing. Exclude?</v>
      </c>
      <c r="F17147" s="201"/>
      <c r="G17147" s="202"/>
      <c r="H17147" s="203"/>
    </row>
    <row r="17148" spans="1:8" x14ac:dyDescent="0.25">
      <c r="A17148" s="37"/>
      <c r="B17148" s="38"/>
      <c r="C17148" s="97"/>
      <c r="D17148" s="92"/>
      <c r="E17148" s="88" t="str">
        <f>IF(A17148&lt;&gt;0,IFERROR(VLOOKUP(D17148,Transactions!$K$4:$L$24,2,0), "Invalid date, no label or wrong spelling"),"Date and/or label missing. Exclude?")</f>
        <v>Date and/or label missing. Exclude?</v>
      </c>
      <c r="F17148" s="201"/>
      <c r="G17148" s="202"/>
      <c r="H17148" s="203"/>
    </row>
    <row r="17149" spans="1:8" x14ac:dyDescent="0.25">
      <c r="A17149" s="37"/>
      <c r="B17149" s="38"/>
      <c r="C17149" s="97"/>
      <c r="D17149" s="92"/>
      <c r="E17149" s="88" t="str">
        <f>IF(A17149&lt;&gt;0,IFERROR(VLOOKUP(D17149,Transactions!$K$4:$L$24,2,0), "Invalid date, no label or wrong spelling"),"Date and/or label missing. Exclude?")</f>
        <v>Date and/or label missing. Exclude?</v>
      </c>
      <c r="F17149" s="201"/>
      <c r="G17149" s="202"/>
      <c r="H17149" s="203"/>
    </row>
    <row r="17150" spans="1:8" x14ac:dyDescent="0.25">
      <c r="A17150" s="37"/>
      <c r="B17150" s="38"/>
      <c r="C17150" s="97"/>
      <c r="D17150" s="92"/>
      <c r="E17150" s="88" t="str">
        <f>IF(A17150&lt;&gt;0,IFERROR(VLOOKUP(D17150,Transactions!$K$4:$L$24,2,0), "Invalid date, no label or wrong spelling"),"Date and/or label missing. Exclude?")</f>
        <v>Date and/or label missing. Exclude?</v>
      </c>
      <c r="F17150" s="201"/>
      <c r="G17150" s="202"/>
      <c r="H17150" s="203"/>
    </row>
    <row r="17151" spans="1:8" x14ac:dyDescent="0.25">
      <c r="A17151" s="37"/>
      <c r="B17151" s="38"/>
      <c r="C17151" s="97"/>
      <c r="D17151" s="92"/>
      <c r="E17151" s="88" t="str">
        <f>IF(A17151&lt;&gt;0,IFERROR(VLOOKUP(D17151,Transactions!$K$4:$L$24,2,0), "Invalid date, no label or wrong spelling"),"Date and/or label missing. Exclude?")</f>
        <v>Date and/or label missing. Exclude?</v>
      </c>
      <c r="F17151" s="201"/>
      <c r="G17151" s="202"/>
      <c r="H17151" s="203"/>
    </row>
    <row r="17152" spans="1:8" x14ac:dyDescent="0.25">
      <c r="A17152" s="37"/>
      <c r="B17152" s="38"/>
      <c r="C17152" s="97"/>
      <c r="D17152" s="92"/>
      <c r="E17152" s="88" t="str">
        <f>IF(A17152&lt;&gt;0,IFERROR(VLOOKUP(D17152,Transactions!$K$4:$L$24,2,0), "Invalid date, no label or wrong spelling"),"Date and/or label missing. Exclude?")</f>
        <v>Date and/or label missing. Exclude?</v>
      </c>
      <c r="F17152" s="201"/>
      <c r="G17152" s="202"/>
      <c r="H17152" s="203"/>
    </row>
    <row r="17153" spans="1:8" x14ac:dyDescent="0.25">
      <c r="A17153" s="37"/>
      <c r="B17153" s="38"/>
      <c r="C17153" s="97"/>
      <c r="D17153" s="92"/>
      <c r="E17153" s="88" t="str">
        <f>IF(A17153&lt;&gt;0,IFERROR(VLOOKUP(D17153,Transactions!$K$4:$L$24,2,0), "Invalid date, no label or wrong spelling"),"Date and/or label missing. Exclude?")</f>
        <v>Date and/or label missing. Exclude?</v>
      </c>
      <c r="F17153" s="201"/>
      <c r="G17153" s="202"/>
      <c r="H17153" s="203"/>
    </row>
    <row r="17154" spans="1:8" x14ac:dyDescent="0.25">
      <c r="A17154" s="37"/>
      <c r="B17154" s="38"/>
      <c r="C17154" s="97"/>
      <c r="D17154" s="92"/>
      <c r="E17154" s="88" t="str">
        <f>IF(A17154&lt;&gt;0,IFERROR(VLOOKUP(D17154,Transactions!$K$4:$L$24,2,0), "Invalid date, no label or wrong spelling"),"Date and/or label missing. Exclude?")</f>
        <v>Date and/or label missing. Exclude?</v>
      </c>
      <c r="F17154" s="201"/>
      <c r="G17154" s="202"/>
      <c r="H17154" s="203"/>
    </row>
    <row r="17155" spans="1:8" x14ac:dyDescent="0.25">
      <c r="A17155" s="37"/>
      <c r="B17155" s="38"/>
      <c r="C17155" s="97"/>
      <c r="D17155" s="92"/>
      <c r="E17155" s="88" t="str">
        <f>IF(A17155&lt;&gt;0,IFERROR(VLOOKUP(D17155,Transactions!$K$4:$L$24,2,0), "Invalid date, no label or wrong spelling"),"Date and/or label missing. Exclude?")</f>
        <v>Date and/or label missing. Exclude?</v>
      </c>
      <c r="F17155" s="201"/>
      <c r="G17155" s="202"/>
      <c r="H17155" s="203"/>
    </row>
    <row r="17156" spans="1:8" x14ac:dyDescent="0.25">
      <c r="A17156" s="37"/>
      <c r="B17156" s="38"/>
      <c r="C17156" s="97"/>
      <c r="D17156" s="92"/>
      <c r="E17156" s="88" t="str">
        <f>IF(A17156&lt;&gt;0,IFERROR(VLOOKUP(D17156,Transactions!$K$4:$L$24,2,0), "Invalid date, no label or wrong spelling"),"Date and/or label missing. Exclude?")</f>
        <v>Date and/or label missing. Exclude?</v>
      </c>
      <c r="F17156" s="201"/>
      <c r="G17156" s="202"/>
      <c r="H17156" s="203"/>
    </row>
    <row r="17157" spans="1:8" x14ac:dyDescent="0.25">
      <c r="A17157" s="37"/>
      <c r="B17157" s="38"/>
      <c r="C17157" s="97"/>
      <c r="D17157" s="92"/>
      <c r="E17157" s="88" t="str">
        <f>IF(A17157&lt;&gt;0,IFERROR(VLOOKUP(D17157,Transactions!$K$4:$L$24,2,0), "Invalid date, no label or wrong spelling"),"Date and/or label missing. Exclude?")</f>
        <v>Date and/or label missing. Exclude?</v>
      </c>
      <c r="F17157" s="201"/>
      <c r="G17157" s="202"/>
      <c r="H17157" s="203"/>
    </row>
    <row r="17158" spans="1:8" x14ac:dyDescent="0.25">
      <c r="A17158" s="37"/>
      <c r="B17158" s="38"/>
      <c r="C17158" s="97"/>
      <c r="D17158" s="92"/>
      <c r="E17158" s="88" t="str">
        <f>IF(A17158&lt;&gt;0,IFERROR(VLOOKUP(D17158,Transactions!$K$4:$L$24,2,0), "Invalid date, no label or wrong spelling"),"Date and/or label missing. Exclude?")</f>
        <v>Date and/or label missing. Exclude?</v>
      </c>
      <c r="F17158" s="201"/>
      <c r="G17158" s="202"/>
      <c r="H17158" s="203"/>
    </row>
    <row r="17159" spans="1:8" x14ac:dyDescent="0.25">
      <c r="A17159" s="37"/>
      <c r="B17159" s="38"/>
      <c r="C17159" s="97"/>
      <c r="D17159" s="92"/>
      <c r="E17159" s="88" t="str">
        <f>IF(A17159&lt;&gt;0,IFERROR(VLOOKUP(D17159,Transactions!$K$4:$L$24,2,0), "Invalid date, no label or wrong spelling"),"Date and/or label missing. Exclude?")</f>
        <v>Date and/or label missing. Exclude?</v>
      </c>
      <c r="F17159" s="201"/>
      <c r="G17159" s="202"/>
      <c r="H17159" s="203"/>
    </row>
    <row r="17160" spans="1:8" x14ac:dyDescent="0.25">
      <c r="A17160" s="37"/>
      <c r="B17160" s="38"/>
      <c r="C17160" s="97"/>
      <c r="D17160" s="92"/>
      <c r="E17160" s="88" t="str">
        <f>IF(A17160&lt;&gt;0,IFERROR(VLOOKUP(D17160,Transactions!$K$4:$L$24,2,0), "Invalid date, no label or wrong spelling"),"Date and/or label missing. Exclude?")</f>
        <v>Date and/or label missing. Exclude?</v>
      </c>
      <c r="F17160" s="201"/>
      <c r="G17160" s="202"/>
      <c r="H17160" s="203"/>
    </row>
    <row r="17161" spans="1:8" x14ac:dyDescent="0.25">
      <c r="A17161" s="37"/>
      <c r="B17161" s="38"/>
      <c r="C17161" s="97"/>
      <c r="D17161" s="92"/>
      <c r="E17161" s="88" t="str">
        <f>IF(A17161&lt;&gt;0,IFERROR(VLOOKUP(D17161,Transactions!$K$4:$L$24,2,0), "Invalid date, no label or wrong spelling"),"Date and/or label missing. Exclude?")</f>
        <v>Date and/or label missing. Exclude?</v>
      </c>
      <c r="F17161" s="201"/>
      <c r="G17161" s="202"/>
      <c r="H17161" s="203"/>
    </row>
    <row r="17162" spans="1:8" x14ac:dyDescent="0.25">
      <c r="A17162" s="37"/>
      <c r="B17162" s="38"/>
      <c r="C17162" s="97"/>
      <c r="D17162" s="92"/>
      <c r="E17162" s="88" t="str">
        <f>IF(A17162&lt;&gt;0,IFERROR(VLOOKUP(D17162,Transactions!$K$4:$L$24,2,0), "Invalid date, no label or wrong spelling"),"Date and/or label missing. Exclude?")</f>
        <v>Date and/or label missing. Exclude?</v>
      </c>
      <c r="F17162" s="201"/>
      <c r="G17162" s="202"/>
      <c r="H17162" s="203"/>
    </row>
    <row r="17163" spans="1:8" x14ac:dyDescent="0.25">
      <c r="A17163" s="37"/>
      <c r="B17163" s="38"/>
      <c r="C17163" s="97"/>
      <c r="D17163" s="92"/>
      <c r="E17163" s="88" t="str">
        <f>IF(A17163&lt;&gt;0,IFERROR(VLOOKUP(D17163,Transactions!$K$4:$L$24,2,0), "Invalid date, no label or wrong spelling"),"Date and/or label missing. Exclude?")</f>
        <v>Date and/or label missing. Exclude?</v>
      </c>
      <c r="F17163" s="201"/>
      <c r="G17163" s="202"/>
      <c r="H17163" s="203"/>
    </row>
    <row r="17164" spans="1:8" x14ac:dyDescent="0.25">
      <c r="A17164" s="37"/>
      <c r="B17164" s="38"/>
      <c r="C17164" s="97"/>
      <c r="D17164" s="92"/>
      <c r="E17164" s="88" t="str">
        <f>IF(A17164&lt;&gt;0,IFERROR(VLOOKUP(D17164,Transactions!$K$4:$L$24,2,0), "Invalid date, no label or wrong spelling"),"Date and/or label missing. Exclude?")</f>
        <v>Date and/or label missing. Exclude?</v>
      </c>
      <c r="F17164" s="201"/>
      <c r="G17164" s="202"/>
      <c r="H17164" s="203"/>
    </row>
    <row r="17165" spans="1:8" x14ac:dyDescent="0.25">
      <c r="A17165" s="37"/>
      <c r="B17165" s="38"/>
      <c r="C17165" s="97"/>
      <c r="D17165" s="92"/>
      <c r="E17165" s="88" t="str">
        <f>IF(A17165&lt;&gt;0,IFERROR(VLOOKUP(D17165,Transactions!$K$4:$L$24,2,0), "Invalid date, no label or wrong spelling"),"Date and/or label missing. Exclude?")</f>
        <v>Date and/or label missing. Exclude?</v>
      </c>
      <c r="F17165" s="201"/>
      <c r="G17165" s="202"/>
      <c r="H17165" s="203"/>
    </row>
    <row r="17166" spans="1:8" x14ac:dyDescent="0.25">
      <c r="A17166" s="37"/>
      <c r="B17166" s="38"/>
      <c r="C17166" s="97"/>
      <c r="D17166" s="92"/>
      <c r="E17166" s="88" t="str">
        <f>IF(A17166&lt;&gt;0,IFERROR(VLOOKUP(D17166,Transactions!$K$4:$L$24,2,0), "Invalid date, no label or wrong spelling"),"Date and/or label missing. Exclude?")</f>
        <v>Date and/or label missing. Exclude?</v>
      </c>
      <c r="F17166" s="201"/>
      <c r="G17166" s="202"/>
      <c r="H17166" s="203"/>
    </row>
    <row r="17167" spans="1:8" x14ac:dyDescent="0.25">
      <c r="A17167" s="37"/>
      <c r="B17167" s="38"/>
      <c r="C17167" s="97"/>
      <c r="D17167" s="92"/>
      <c r="E17167" s="88" t="str">
        <f>IF(A17167&lt;&gt;0,IFERROR(VLOOKUP(D17167,Transactions!$K$4:$L$24,2,0), "Invalid date, no label or wrong spelling"),"Date and/or label missing. Exclude?")</f>
        <v>Date and/or label missing. Exclude?</v>
      </c>
      <c r="F17167" s="201"/>
      <c r="G17167" s="202"/>
      <c r="H17167" s="203"/>
    </row>
    <row r="17168" spans="1:8" x14ac:dyDescent="0.25">
      <c r="A17168" s="37"/>
      <c r="B17168" s="38"/>
      <c r="C17168" s="97"/>
      <c r="D17168" s="92"/>
      <c r="E17168" s="88" t="str">
        <f>IF(A17168&lt;&gt;0,IFERROR(VLOOKUP(D17168,Transactions!$K$4:$L$24,2,0), "Invalid date, no label or wrong spelling"),"Date and/or label missing. Exclude?")</f>
        <v>Date and/or label missing. Exclude?</v>
      </c>
      <c r="F17168" s="201"/>
      <c r="G17168" s="202"/>
      <c r="H17168" s="203"/>
    </row>
    <row r="17169" spans="1:8" x14ac:dyDescent="0.25">
      <c r="A17169" s="37"/>
      <c r="B17169" s="38"/>
      <c r="C17169" s="97"/>
      <c r="D17169" s="92"/>
      <c r="E17169" s="88" t="str">
        <f>IF(A17169&lt;&gt;0,IFERROR(VLOOKUP(D17169,Transactions!$K$4:$L$24,2,0), "Invalid date, no label or wrong spelling"),"Date and/or label missing. Exclude?")</f>
        <v>Date and/or label missing. Exclude?</v>
      </c>
      <c r="F17169" s="201"/>
      <c r="G17169" s="202"/>
      <c r="H17169" s="203"/>
    </row>
    <row r="17170" spans="1:8" x14ac:dyDescent="0.25">
      <c r="A17170" s="37"/>
      <c r="B17170" s="38"/>
      <c r="C17170" s="97"/>
      <c r="D17170" s="92"/>
      <c r="E17170" s="88" t="str">
        <f>IF(A17170&lt;&gt;0,IFERROR(VLOOKUP(D17170,Transactions!$K$4:$L$24,2,0), "Invalid date, no label or wrong spelling"),"Date and/or label missing. Exclude?")</f>
        <v>Date and/or label missing. Exclude?</v>
      </c>
      <c r="F17170" s="201"/>
      <c r="G17170" s="202"/>
      <c r="H17170" s="203"/>
    </row>
    <row r="17171" spans="1:8" x14ac:dyDescent="0.25">
      <c r="A17171" s="37"/>
      <c r="B17171" s="38"/>
      <c r="C17171" s="97"/>
      <c r="D17171" s="92"/>
      <c r="E17171" s="88" t="str">
        <f>IF(A17171&lt;&gt;0,IFERROR(VLOOKUP(D17171,Transactions!$K$4:$L$24,2,0), "Invalid date, no label or wrong spelling"),"Date and/or label missing. Exclude?")</f>
        <v>Date and/or label missing. Exclude?</v>
      </c>
      <c r="F17171" s="201"/>
      <c r="G17171" s="202"/>
      <c r="H17171" s="203"/>
    </row>
    <row r="17172" spans="1:8" x14ac:dyDescent="0.25">
      <c r="A17172" s="37"/>
      <c r="B17172" s="38"/>
      <c r="C17172" s="97"/>
      <c r="D17172" s="92"/>
      <c r="E17172" s="88" t="str">
        <f>IF(A17172&lt;&gt;0,IFERROR(VLOOKUP(D17172,Transactions!$K$4:$L$24,2,0), "Invalid date, no label or wrong spelling"),"Date and/or label missing. Exclude?")</f>
        <v>Date and/or label missing. Exclude?</v>
      </c>
      <c r="F17172" s="201"/>
      <c r="G17172" s="202"/>
      <c r="H17172" s="203"/>
    </row>
    <row r="17173" spans="1:8" x14ac:dyDescent="0.25">
      <c r="A17173" s="37"/>
      <c r="B17173" s="38"/>
      <c r="C17173" s="97"/>
      <c r="D17173" s="92"/>
      <c r="E17173" s="88" t="str">
        <f>IF(A17173&lt;&gt;0,IFERROR(VLOOKUP(D17173,Transactions!$K$4:$L$24,2,0), "Invalid date, no label or wrong spelling"),"Date and/or label missing. Exclude?")</f>
        <v>Date and/or label missing. Exclude?</v>
      </c>
      <c r="F17173" s="201"/>
      <c r="G17173" s="202"/>
      <c r="H17173" s="203"/>
    </row>
    <row r="17174" spans="1:8" x14ac:dyDescent="0.25">
      <c r="A17174" s="37"/>
      <c r="B17174" s="38"/>
      <c r="C17174" s="97"/>
      <c r="D17174" s="92"/>
      <c r="E17174" s="88" t="str">
        <f>IF(A17174&lt;&gt;0,IFERROR(VLOOKUP(D17174,Transactions!$K$4:$L$24,2,0), "Invalid date, no label or wrong spelling"),"Date and/or label missing. Exclude?")</f>
        <v>Date and/or label missing. Exclude?</v>
      </c>
      <c r="F17174" s="201"/>
      <c r="G17174" s="202"/>
      <c r="H17174" s="203"/>
    </row>
    <row r="17175" spans="1:8" x14ac:dyDescent="0.25">
      <c r="A17175" s="37"/>
      <c r="B17175" s="38"/>
      <c r="C17175" s="97"/>
      <c r="D17175" s="92"/>
      <c r="E17175" s="88" t="str">
        <f>IF(A17175&lt;&gt;0,IFERROR(VLOOKUP(D17175,Transactions!$K$4:$L$24,2,0), "Invalid date, no label or wrong spelling"),"Date and/or label missing. Exclude?")</f>
        <v>Date and/or label missing. Exclude?</v>
      </c>
      <c r="F17175" s="201"/>
      <c r="G17175" s="202"/>
      <c r="H17175" s="203"/>
    </row>
    <row r="17176" spans="1:8" x14ac:dyDescent="0.25">
      <c r="A17176" s="37"/>
      <c r="B17176" s="38"/>
      <c r="C17176" s="97"/>
      <c r="D17176" s="92"/>
      <c r="E17176" s="88" t="str">
        <f>IF(A17176&lt;&gt;0,IFERROR(VLOOKUP(D17176,Transactions!$K$4:$L$24,2,0), "Invalid date, no label or wrong spelling"),"Date and/or label missing. Exclude?")</f>
        <v>Date and/or label missing. Exclude?</v>
      </c>
      <c r="F17176" s="201"/>
      <c r="G17176" s="202"/>
      <c r="H17176" s="203"/>
    </row>
    <row r="17177" spans="1:8" x14ac:dyDescent="0.25">
      <c r="A17177" s="37"/>
      <c r="B17177" s="38"/>
      <c r="C17177" s="97"/>
      <c r="D17177" s="92"/>
      <c r="E17177" s="88" t="str">
        <f>IF(A17177&lt;&gt;0,IFERROR(VLOOKUP(D17177,Transactions!$K$4:$L$24,2,0), "Invalid date, no label or wrong spelling"),"Date and/or label missing. Exclude?")</f>
        <v>Date and/or label missing. Exclude?</v>
      </c>
      <c r="F17177" s="201"/>
      <c r="G17177" s="202"/>
      <c r="H17177" s="203"/>
    </row>
    <row r="17178" spans="1:8" x14ac:dyDescent="0.25">
      <c r="A17178" s="37"/>
      <c r="B17178" s="38"/>
      <c r="C17178" s="97"/>
      <c r="D17178" s="92"/>
      <c r="E17178" s="88" t="str">
        <f>IF(A17178&lt;&gt;0,IFERROR(VLOOKUP(D17178,Transactions!$K$4:$L$24,2,0), "Invalid date, no label or wrong spelling"),"Date and/or label missing. Exclude?")</f>
        <v>Date and/or label missing. Exclude?</v>
      </c>
      <c r="F17178" s="201"/>
      <c r="G17178" s="202"/>
      <c r="H17178" s="203"/>
    </row>
    <row r="17179" spans="1:8" x14ac:dyDescent="0.25">
      <c r="A17179" s="37"/>
      <c r="B17179" s="38"/>
      <c r="C17179" s="97"/>
      <c r="D17179" s="92"/>
      <c r="E17179" s="88" t="str">
        <f>IF(A17179&lt;&gt;0,IFERROR(VLOOKUP(D17179,Transactions!$K$4:$L$24,2,0), "Invalid date, no label or wrong spelling"),"Date and/or label missing. Exclude?")</f>
        <v>Date and/or label missing. Exclude?</v>
      </c>
      <c r="F17179" s="201"/>
      <c r="G17179" s="202"/>
      <c r="H17179" s="203"/>
    </row>
    <row r="17180" spans="1:8" x14ac:dyDescent="0.25">
      <c r="A17180" s="37"/>
      <c r="B17180" s="38"/>
      <c r="C17180" s="97"/>
      <c r="D17180" s="92"/>
      <c r="E17180" s="88" t="str">
        <f>IF(A17180&lt;&gt;0,IFERROR(VLOOKUP(D17180,Transactions!$K$4:$L$24,2,0), "Invalid date, no label or wrong spelling"),"Date and/or label missing. Exclude?")</f>
        <v>Date and/or label missing. Exclude?</v>
      </c>
      <c r="F17180" s="201"/>
      <c r="G17180" s="202"/>
      <c r="H17180" s="203"/>
    </row>
    <row r="17181" spans="1:8" x14ac:dyDescent="0.25">
      <c r="A17181" s="37"/>
      <c r="B17181" s="38"/>
      <c r="C17181" s="97"/>
      <c r="D17181" s="92"/>
      <c r="E17181" s="88" t="str">
        <f>IF(A17181&lt;&gt;0,IFERROR(VLOOKUP(D17181,Transactions!$K$4:$L$24,2,0), "Invalid date, no label or wrong spelling"),"Date and/or label missing. Exclude?")</f>
        <v>Date and/or label missing. Exclude?</v>
      </c>
      <c r="F17181" s="201"/>
      <c r="G17181" s="202"/>
      <c r="H17181" s="203"/>
    </row>
    <row r="17182" spans="1:8" x14ac:dyDescent="0.25">
      <c r="A17182" s="37"/>
      <c r="B17182" s="38"/>
      <c r="C17182" s="97"/>
      <c r="D17182" s="92"/>
      <c r="E17182" s="88" t="str">
        <f>IF(A17182&lt;&gt;0,IFERROR(VLOOKUP(D17182,Transactions!$K$4:$L$24,2,0), "Invalid date, no label or wrong spelling"),"Date and/or label missing. Exclude?")</f>
        <v>Date and/or label missing. Exclude?</v>
      </c>
      <c r="F17182" s="201"/>
      <c r="G17182" s="202"/>
      <c r="H17182" s="203"/>
    </row>
    <row r="17183" spans="1:8" x14ac:dyDescent="0.25">
      <c r="A17183" s="37"/>
      <c r="B17183" s="38"/>
      <c r="C17183" s="97"/>
      <c r="D17183" s="92"/>
      <c r="E17183" s="88" t="str">
        <f>IF(A17183&lt;&gt;0,IFERROR(VLOOKUP(D17183,Transactions!$K$4:$L$24,2,0), "Invalid date, no label or wrong spelling"),"Date and/or label missing. Exclude?")</f>
        <v>Date and/or label missing. Exclude?</v>
      </c>
      <c r="F17183" s="201"/>
      <c r="G17183" s="202"/>
      <c r="H17183" s="203"/>
    </row>
    <row r="17184" spans="1:8" x14ac:dyDescent="0.25">
      <c r="A17184" s="37"/>
      <c r="B17184" s="38"/>
      <c r="C17184" s="97"/>
      <c r="D17184" s="92"/>
      <c r="E17184" s="88" t="str">
        <f>IF(A17184&lt;&gt;0,IFERROR(VLOOKUP(D17184,Transactions!$K$4:$L$24,2,0), "Invalid date, no label or wrong spelling"),"Date and/or label missing. Exclude?")</f>
        <v>Date and/or label missing. Exclude?</v>
      </c>
      <c r="F17184" s="201"/>
      <c r="G17184" s="202"/>
      <c r="H17184" s="203"/>
    </row>
    <row r="17185" spans="1:8" x14ac:dyDescent="0.25">
      <c r="A17185" s="37"/>
      <c r="B17185" s="38"/>
      <c r="C17185" s="97"/>
      <c r="D17185" s="92"/>
      <c r="E17185" s="88" t="str">
        <f>IF(A17185&lt;&gt;0,IFERROR(VLOOKUP(D17185,Transactions!$K$4:$L$24,2,0), "Invalid date, no label or wrong spelling"),"Date and/or label missing. Exclude?")</f>
        <v>Date and/or label missing. Exclude?</v>
      </c>
      <c r="F17185" s="201"/>
      <c r="G17185" s="202"/>
      <c r="H17185" s="203"/>
    </row>
    <row r="17186" spans="1:8" x14ac:dyDescent="0.25">
      <c r="A17186" s="37"/>
      <c r="B17186" s="38"/>
      <c r="C17186" s="97"/>
      <c r="D17186" s="92"/>
      <c r="E17186" s="88" t="str">
        <f>IF(A17186&lt;&gt;0,IFERROR(VLOOKUP(D17186,Transactions!$K$4:$L$24,2,0), "Invalid date, no label or wrong spelling"),"Date and/or label missing. Exclude?")</f>
        <v>Date and/or label missing. Exclude?</v>
      </c>
      <c r="F17186" s="201"/>
      <c r="G17186" s="202"/>
      <c r="H17186" s="203"/>
    </row>
    <row r="17187" spans="1:8" x14ac:dyDescent="0.25">
      <c r="A17187" s="37"/>
      <c r="B17187" s="38"/>
      <c r="C17187" s="97"/>
      <c r="D17187" s="92"/>
      <c r="E17187" s="88" t="str">
        <f>IF(A17187&lt;&gt;0,IFERROR(VLOOKUP(D17187,Transactions!$K$4:$L$24,2,0), "Invalid date, no label or wrong spelling"),"Date and/or label missing. Exclude?")</f>
        <v>Date and/or label missing. Exclude?</v>
      </c>
      <c r="F17187" s="201"/>
      <c r="G17187" s="202"/>
      <c r="H17187" s="203"/>
    </row>
    <row r="17188" spans="1:8" x14ac:dyDescent="0.25">
      <c r="A17188" s="37"/>
      <c r="B17188" s="38"/>
      <c r="C17188" s="97"/>
      <c r="D17188" s="92"/>
      <c r="E17188" s="88" t="str">
        <f>IF(A17188&lt;&gt;0,IFERROR(VLOOKUP(D17188,Transactions!$K$4:$L$24,2,0), "Invalid date, no label or wrong spelling"),"Date and/or label missing. Exclude?")</f>
        <v>Date and/or label missing. Exclude?</v>
      </c>
      <c r="F17188" s="201"/>
      <c r="G17188" s="202"/>
      <c r="H17188" s="203"/>
    </row>
    <row r="17189" spans="1:8" x14ac:dyDescent="0.25">
      <c r="A17189" s="37"/>
      <c r="B17189" s="38"/>
      <c r="C17189" s="97"/>
      <c r="D17189" s="92"/>
      <c r="E17189" s="88" t="str">
        <f>IF(A17189&lt;&gt;0,IFERROR(VLOOKUP(D17189,Transactions!$K$4:$L$24,2,0), "Invalid date, no label or wrong spelling"),"Date and/or label missing. Exclude?")</f>
        <v>Date and/or label missing. Exclude?</v>
      </c>
      <c r="F17189" s="201"/>
      <c r="G17189" s="202"/>
      <c r="H17189" s="203"/>
    </row>
    <row r="17190" spans="1:8" x14ac:dyDescent="0.25">
      <c r="A17190" s="37"/>
      <c r="B17190" s="38"/>
      <c r="C17190" s="97"/>
      <c r="D17190" s="92"/>
      <c r="E17190" s="88" t="str">
        <f>IF(A17190&lt;&gt;0,IFERROR(VLOOKUP(D17190,Transactions!$K$4:$L$24,2,0), "Invalid date, no label or wrong spelling"),"Date and/or label missing. Exclude?")</f>
        <v>Date and/or label missing. Exclude?</v>
      </c>
      <c r="F17190" s="201"/>
      <c r="G17190" s="202"/>
      <c r="H17190" s="203"/>
    </row>
    <row r="17191" spans="1:8" x14ac:dyDescent="0.25">
      <c r="A17191" s="37"/>
      <c r="B17191" s="38"/>
      <c r="C17191" s="97"/>
      <c r="D17191" s="92"/>
      <c r="E17191" s="88" t="str">
        <f>IF(A17191&lt;&gt;0,IFERROR(VLOOKUP(D17191,Transactions!$K$4:$L$24,2,0), "Invalid date, no label or wrong spelling"),"Date and/or label missing. Exclude?")</f>
        <v>Date and/or label missing. Exclude?</v>
      </c>
      <c r="F17191" s="201"/>
      <c r="G17191" s="202"/>
      <c r="H17191" s="203"/>
    </row>
    <row r="17192" spans="1:8" x14ac:dyDescent="0.25">
      <c r="A17192" s="37"/>
      <c r="B17192" s="38"/>
      <c r="C17192" s="97"/>
      <c r="D17192" s="92"/>
      <c r="E17192" s="88" t="str">
        <f>IF(A17192&lt;&gt;0,IFERROR(VLOOKUP(D17192,Transactions!$K$4:$L$24,2,0), "Invalid date, no label or wrong spelling"),"Date and/or label missing. Exclude?")</f>
        <v>Date and/or label missing. Exclude?</v>
      </c>
      <c r="F17192" s="201"/>
      <c r="G17192" s="202"/>
      <c r="H17192" s="203"/>
    </row>
    <row r="17193" spans="1:8" x14ac:dyDescent="0.25">
      <c r="A17193" s="37"/>
      <c r="B17193" s="38"/>
      <c r="C17193" s="97"/>
      <c r="D17193" s="92"/>
      <c r="E17193" s="88" t="str">
        <f>IF(A17193&lt;&gt;0,IFERROR(VLOOKUP(D17193,Transactions!$K$4:$L$24,2,0), "Invalid date, no label or wrong spelling"),"Date and/or label missing. Exclude?")</f>
        <v>Date and/or label missing. Exclude?</v>
      </c>
      <c r="F17193" s="201"/>
      <c r="G17193" s="202"/>
      <c r="H17193" s="203"/>
    </row>
    <row r="17194" spans="1:8" x14ac:dyDescent="0.25">
      <c r="A17194" s="37"/>
      <c r="B17194" s="38"/>
      <c r="C17194" s="97"/>
      <c r="D17194" s="92"/>
      <c r="E17194" s="88" t="str">
        <f>IF(A17194&lt;&gt;0,IFERROR(VLOOKUP(D17194,Transactions!$K$4:$L$24,2,0), "Invalid date, no label or wrong spelling"),"Date and/or label missing. Exclude?")</f>
        <v>Date and/or label missing. Exclude?</v>
      </c>
      <c r="F17194" s="201"/>
      <c r="G17194" s="202"/>
      <c r="H17194" s="203"/>
    </row>
    <row r="17195" spans="1:8" x14ac:dyDescent="0.25">
      <c r="A17195" s="37"/>
      <c r="B17195" s="38"/>
      <c r="C17195" s="97"/>
      <c r="D17195" s="92"/>
      <c r="E17195" s="88" t="str">
        <f>IF(A17195&lt;&gt;0,IFERROR(VLOOKUP(D17195,Transactions!$K$4:$L$24,2,0), "Invalid date, no label or wrong spelling"),"Date and/or label missing. Exclude?")</f>
        <v>Date and/or label missing. Exclude?</v>
      </c>
      <c r="F17195" s="201"/>
      <c r="G17195" s="202"/>
      <c r="H17195" s="203"/>
    </row>
    <row r="17196" spans="1:8" x14ac:dyDescent="0.25">
      <c r="A17196" s="37"/>
      <c r="B17196" s="38"/>
      <c r="C17196" s="97"/>
      <c r="D17196" s="92"/>
      <c r="E17196" s="88" t="str">
        <f>IF(A17196&lt;&gt;0,IFERROR(VLOOKUP(D17196,Transactions!$K$4:$L$24,2,0), "Invalid date, no label or wrong spelling"),"Date and/or label missing. Exclude?")</f>
        <v>Date and/or label missing. Exclude?</v>
      </c>
      <c r="F17196" s="201"/>
      <c r="G17196" s="202"/>
      <c r="H17196" s="203"/>
    </row>
    <row r="17197" spans="1:8" x14ac:dyDescent="0.25">
      <c r="A17197" s="37"/>
      <c r="B17197" s="38"/>
      <c r="C17197" s="97"/>
      <c r="D17197" s="92"/>
      <c r="E17197" s="88" t="str">
        <f>IF(A17197&lt;&gt;0,IFERROR(VLOOKUP(D17197,Transactions!$K$4:$L$24,2,0), "Invalid date, no label or wrong spelling"),"Date and/or label missing. Exclude?")</f>
        <v>Date and/or label missing. Exclude?</v>
      </c>
      <c r="F17197" s="201"/>
      <c r="G17197" s="202"/>
      <c r="H17197" s="203"/>
    </row>
    <row r="17198" spans="1:8" x14ac:dyDescent="0.25">
      <c r="A17198" s="37"/>
      <c r="B17198" s="38"/>
      <c r="C17198" s="97"/>
      <c r="D17198" s="92"/>
      <c r="E17198" s="88" t="str">
        <f>IF(A17198&lt;&gt;0,IFERROR(VLOOKUP(D17198,Transactions!$K$4:$L$24,2,0), "Invalid date, no label or wrong spelling"),"Date and/or label missing. Exclude?")</f>
        <v>Date and/or label missing. Exclude?</v>
      </c>
      <c r="F17198" s="201"/>
      <c r="G17198" s="202"/>
      <c r="H17198" s="203"/>
    </row>
    <row r="17199" spans="1:8" x14ac:dyDescent="0.25">
      <c r="A17199" s="37"/>
      <c r="B17199" s="38"/>
      <c r="C17199" s="97"/>
      <c r="D17199" s="92"/>
      <c r="E17199" s="88" t="str">
        <f>IF(A17199&lt;&gt;0,IFERROR(VLOOKUP(D17199,Transactions!$K$4:$L$24,2,0), "Invalid date, no label or wrong spelling"),"Date and/or label missing. Exclude?")</f>
        <v>Date and/or label missing. Exclude?</v>
      </c>
      <c r="F17199" s="201"/>
      <c r="G17199" s="202"/>
      <c r="H17199" s="203"/>
    </row>
    <row r="17200" spans="1:8" x14ac:dyDescent="0.25">
      <c r="A17200" s="37"/>
      <c r="B17200" s="38"/>
      <c r="C17200" s="97"/>
      <c r="D17200" s="92"/>
      <c r="E17200" s="88" t="str">
        <f>IF(A17200&lt;&gt;0,IFERROR(VLOOKUP(D17200,Transactions!$K$4:$L$24,2,0), "Invalid date, no label or wrong spelling"),"Date and/or label missing. Exclude?")</f>
        <v>Date and/or label missing. Exclude?</v>
      </c>
      <c r="F17200" s="201"/>
      <c r="G17200" s="202"/>
      <c r="H17200" s="203"/>
    </row>
    <row r="17201" spans="1:8" x14ac:dyDescent="0.25">
      <c r="A17201" s="37"/>
      <c r="B17201" s="38"/>
      <c r="C17201" s="97"/>
      <c r="D17201" s="92"/>
      <c r="E17201" s="88" t="str">
        <f>IF(A17201&lt;&gt;0,IFERROR(VLOOKUP(D17201,Transactions!$K$4:$L$24,2,0), "Invalid date, no label or wrong spelling"),"Date and/or label missing. Exclude?")</f>
        <v>Date and/or label missing. Exclude?</v>
      </c>
      <c r="F17201" s="201"/>
      <c r="G17201" s="202"/>
      <c r="H17201" s="203"/>
    </row>
    <row r="17202" spans="1:8" x14ac:dyDescent="0.25">
      <c r="A17202" s="37"/>
      <c r="B17202" s="38"/>
      <c r="C17202" s="97"/>
      <c r="D17202" s="92"/>
      <c r="E17202" s="88" t="str">
        <f>IF(A17202&lt;&gt;0,IFERROR(VLOOKUP(D17202,Transactions!$K$4:$L$24,2,0), "Invalid date, no label or wrong spelling"),"Date and/or label missing. Exclude?")</f>
        <v>Date and/or label missing. Exclude?</v>
      </c>
      <c r="F17202" s="201"/>
      <c r="G17202" s="202"/>
      <c r="H17202" s="203"/>
    </row>
    <row r="17203" spans="1:8" x14ac:dyDescent="0.25">
      <c r="A17203" s="37"/>
      <c r="B17203" s="38"/>
      <c r="C17203" s="97"/>
      <c r="D17203" s="92"/>
      <c r="E17203" s="88" t="str">
        <f>IF(A17203&lt;&gt;0,IFERROR(VLOOKUP(D17203,Transactions!$K$4:$L$24,2,0), "Invalid date, no label or wrong spelling"),"Date and/or label missing. Exclude?")</f>
        <v>Date and/or label missing. Exclude?</v>
      </c>
      <c r="F17203" s="201"/>
      <c r="G17203" s="202"/>
      <c r="H17203" s="203"/>
    </row>
    <row r="17204" spans="1:8" x14ac:dyDescent="0.25">
      <c r="A17204" s="37"/>
      <c r="B17204" s="38"/>
      <c r="C17204" s="97"/>
      <c r="D17204" s="92"/>
      <c r="E17204" s="88" t="str">
        <f>IF(A17204&lt;&gt;0,IFERROR(VLOOKUP(D17204,Transactions!$K$4:$L$24,2,0), "Invalid date, no label or wrong spelling"),"Date and/or label missing. Exclude?")</f>
        <v>Date and/or label missing. Exclude?</v>
      </c>
      <c r="F17204" s="201"/>
      <c r="G17204" s="202"/>
      <c r="H17204" s="203"/>
    </row>
    <row r="17205" spans="1:8" x14ac:dyDescent="0.25">
      <c r="A17205" s="37"/>
      <c r="B17205" s="38"/>
      <c r="C17205" s="97"/>
      <c r="D17205" s="92"/>
      <c r="E17205" s="88" t="str">
        <f>IF(A17205&lt;&gt;0,IFERROR(VLOOKUP(D17205,Transactions!$K$4:$L$24,2,0), "Invalid date, no label or wrong spelling"),"Date and/or label missing. Exclude?")</f>
        <v>Date and/or label missing. Exclude?</v>
      </c>
      <c r="F17205" s="201"/>
      <c r="G17205" s="202"/>
      <c r="H17205" s="203"/>
    </row>
    <row r="17206" spans="1:8" x14ac:dyDescent="0.25">
      <c r="A17206" s="37"/>
      <c r="B17206" s="38"/>
      <c r="C17206" s="97"/>
      <c r="D17206" s="92"/>
      <c r="E17206" s="88" t="str">
        <f>IF(A17206&lt;&gt;0,IFERROR(VLOOKUP(D17206,Transactions!$K$4:$L$24,2,0), "Invalid date, no label or wrong spelling"),"Date and/or label missing. Exclude?")</f>
        <v>Date and/or label missing. Exclude?</v>
      </c>
      <c r="F17206" s="201"/>
      <c r="G17206" s="202"/>
      <c r="H17206" s="203"/>
    </row>
    <row r="17207" spans="1:8" x14ac:dyDescent="0.25">
      <c r="A17207" s="37"/>
      <c r="B17207" s="38"/>
      <c r="C17207" s="97"/>
      <c r="D17207" s="92"/>
      <c r="E17207" s="88" t="str">
        <f>IF(A17207&lt;&gt;0,IFERROR(VLOOKUP(D17207,Transactions!$K$4:$L$24,2,0), "Invalid date, no label or wrong spelling"),"Date and/or label missing. Exclude?")</f>
        <v>Date and/or label missing. Exclude?</v>
      </c>
      <c r="F17207" s="201"/>
      <c r="G17207" s="202"/>
      <c r="H17207" s="203"/>
    </row>
    <row r="17208" spans="1:8" x14ac:dyDescent="0.25">
      <c r="A17208" s="37"/>
      <c r="B17208" s="38"/>
      <c r="C17208" s="97"/>
      <c r="D17208" s="92"/>
      <c r="E17208" s="88" t="str">
        <f>IF(A17208&lt;&gt;0,IFERROR(VLOOKUP(D17208,Transactions!$K$4:$L$24,2,0), "Invalid date, no label or wrong spelling"),"Date and/or label missing. Exclude?")</f>
        <v>Date and/or label missing. Exclude?</v>
      </c>
      <c r="F17208" s="201"/>
      <c r="G17208" s="202"/>
      <c r="H17208" s="203"/>
    </row>
    <row r="17209" spans="1:8" x14ac:dyDescent="0.25">
      <c r="A17209" s="37"/>
      <c r="B17209" s="38"/>
      <c r="C17209" s="97"/>
      <c r="D17209" s="92"/>
      <c r="E17209" s="88" t="str">
        <f>IF(A17209&lt;&gt;0,IFERROR(VLOOKUP(D17209,Transactions!$K$4:$L$24,2,0), "Invalid date, no label or wrong spelling"),"Date and/or label missing. Exclude?")</f>
        <v>Date and/or label missing. Exclude?</v>
      </c>
      <c r="F17209" s="201"/>
      <c r="G17209" s="202"/>
      <c r="H17209" s="203"/>
    </row>
    <row r="17210" spans="1:8" x14ac:dyDescent="0.25">
      <c r="A17210" s="37"/>
      <c r="B17210" s="38"/>
      <c r="C17210" s="97"/>
      <c r="D17210" s="92"/>
      <c r="E17210" s="88" t="str">
        <f>IF(A17210&lt;&gt;0,IFERROR(VLOOKUP(D17210,Transactions!$K$4:$L$24,2,0), "Invalid date, no label or wrong spelling"),"Date and/or label missing. Exclude?")</f>
        <v>Date and/or label missing. Exclude?</v>
      </c>
      <c r="F17210" s="201"/>
      <c r="G17210" s="202"/>
      <c r="H17210" s="203"/>
    </row>
    <row r="17211" spans="1:8" x14ac:dyDescent="0.25">
      <c r="A17211" s="37"/>
      <c r="B17211" s="38"/>
      <c r="C17211" s="97"/>
      <c r="D17211" s="92"/>
      <c r="E17211" s="88" t="str">
        <f>IF(A17211&lt;&gt;0,IFERROR(VLOOKUP(D17211,Transactions!$K$4:$L$24,2,0), "Invalid date, no label or wrong spelling"),"Date and/or label missing. Exclude?")</f>
        <v>Date and/or label missing. Exclude?</v>
      </c>
      <c r="F17211" s="201"/>
      <c r="G17211" s="202"/>
      <c r="H17211" s="203"/>
    </row>
    <row r="17212" spans="1:8" x14ac:dyDescent="0.25">
      <c r="A17212" s="37"/>
      <c r="B17212" s="38"/>
      <c r="C17212" s="97"/>
      <c r="D17212" s="92"/>
      <c r="E17212" s="88" t="str">
        <f>IF(A17212&lt;&gt;0,IFERROR(VLOOKUP(D17212,Transactions!$K$4:$L$24,2,0), "Invalid date, no label or wrong spelling"),"Date and/or label missing. Exclude?")</f>
        <v>Date and/or label missing. Exclude?</v>
      </c>
      <c r="F17212" s="201"/>
      <c r="G17212" s="202"/>
      <c r="H17212" s="203"/>
    </row>
    <row r="17213" spans="1:8" x14ac:dyDescent="0.25">
      <c r="A17213" s="37"/>
      <c r="B17213" s="38"/>
      <c r="C17213" s="97"/>
      <c r="D17213" s="92"/>
      <c r="E17213" s="88" t="str">
        <f>IF(A17213&lt;&gt;0,IFERROR(VLOOKUP(D17213,Transactions!$K$4:$L$24,2,0), "Invalid date, no label or wrong spelling"),"Date and/or label missing. Exclude?")</f>
        <v>Date and/or label missing. Exclude?</v>
      </c>
      <c r="F17213" s="201"/>
      <c r="G17213" s="202"/>
      <c r="H17213" s="203"/>
    </row>
    <row r="17214" spans="1:8" x14ac:dyDescent="0.25">
      <c r="A17214" s="37"/>
      <c r="B17214" s="38"/>
      <c r="C17214" s="97"/>
      <c r="D17214" s="92"/>
      <c r="E17214" s="88" t="str">
        <f>IF(A17214&lt;&gt;0,IFERROR(VLOOKUP(D17214,Transactions!$K$4:$L$24,2,0), "Invalid date, no label or wrong spelling"),"Date and/or label missing. Exclude?")</f>
        <v>Date and/or label missing. Exclude?</v>
      </c>
      <c r="F17214" s="201"/>
      <c r="G17214" s="202"/>
      <c r="H17214" s="203"/>
    </row>
    <row r="17215" spans="1:8" x14ac:dyDescent="0.25">
      <c r="A17215" s="37"/>
      <c r="B17215" s="38"/>
      <c r="C17215" s="97"/>
      <c r="D17215" s="92"/>
      <c r="E17215" s="88" t="str">
        <f>IF(A17215&lt;&gt;0,IFERROR(VLOOKUP(D17215,Transactions!$K$4:$L$24,2,0), "Invalid date, no label or wrong spelling"),"Date and/or label missing. Exclude?")</f>
        <v>Date and/or label missing. Exclude?</v>
      </c>
      <c r="F17215" s="201"/>
      <c r="G17215" s="202"/>
      <c r="H17215" s="203"/>
    </row>
    <row r="17216" spans="1:8" x14ac:dyDescent="0.25">
      <c r="A17216" s="37"/>
      <c r="B17216" s="38"/>
      <c r="C17216" s="97"/>
      <c r="D17216" s="92"/>
      <c r="E17216" s="88" t="str">
        <f>IF(A17216&lt;&gt;0,IFERROR(VLOOKUP(D17216,Transactions!$K$4:$L$24,2,0), "Invalid date, no label or wrong spelling"),"Date and/or label missing. Exclude?")</f>
        <v>Date and/or label missing. Exclude?</v>
      </c>
      <c r="F17216" s="201"/>
      <c r="G17216" s="202"/>
      <c r="H17216" s="203"/>
    </row>
    <row r="17217" spans="1:8" x14ac:dyDescent="0.25">
      <c r="A17217" s="37"/>
      <c r="B17217" s="38"/>
      <c r="C17217" s="97"/>
      <c r="D17217" s="92"/>
      <c r="E17217" s="88" t="str">
        <f>IF(A17217&lt;&gt;0,IFERROR(VLOOKUP(D17217,Transactions!$K$4:$L$24,2,0), "Invalid date, no label or wrong spelling"),"Date and/or label missing. Exclude?")</f>
        <v>Date and/or label missing. Exclude?</v>
      </c>
      <c r="F17217" s="201"/>
      <c r="G17217" s="202"/>
      <c r="H17217" s="203"/>
    </row>
    <row r="17218" spans="1:8" x14ac:dyDescent="0.25">
      <c r="A17218" s="37"/>
      <c r="B17218" s="38"/>
      <c r="C17218" s="97"/>
      <c r="D17218" s="92"/>
      <c r="E17218" s="88" t="str">
        <f>IF(A17218&lt;&gt;0,IFERROR(VLOOKUP(D17218,Transactions!$K$4:$L$24,2,0), "Invalid date, no label or wrong spelling"),"Date and/or label missing. Exclude?")</f>
        <v>Date and/or label missing. Exclude?</v>
      </c>
      <c r="F17218" s="201"/>
      <c r="G17218" s="202"/>
      <c r="H17218" s="203"/>
    </row>
    <row r="17219" spans="1:8" x14ac:dyDescent="0.25">
      <c r="A17219" s="37"/>
      <c r="B17219" s="38"/>
      <c r="C17219" s="97"/>
      <c r="D17219" s="92"/>
      <c r="E17219" s="88" t="str">
        <f>IF(A17219&lt;&gt;0,IFERROR(VLOOKUP(D17219,Transactions!$K$4:$L$24,2,0), "Invalid date, no label or wrong spelling"),"Date and/or label missing. Exclude?")</f>
        <v>Date and/or label missing. Exclude?</v>
      </c>
      <c r="F17219" s="201"/>
      <c r="G17219" s="202"/>
      <c r="H17219" s="203"/>
    </row>
    <row r="17220" spans="1:8" x14ac:dyDescent="0.25">
      <c r="A17220" s="37"/>
      <c r="B17220" s="38"/>
      <c r="C17220" s="97"/>
      <c r="D17220" s="92"/>
      <c r="E17220" s="88" t="str">
        <f>IF(A17220&lt;&gt;0,IFERROR(VLOOKUP(D17220,Transactions!$K$4:$L$24,2,0), "Invalid date, no label or wrong spelling"),"Date and/or label missing. Exclude?")</f>
        <v>Date and/or label missing. Exclude?</v>
      </c>
      <c r="F17220" s="201"/>
      <c r="G17220" s="202"/>
      <c r="H17220" s="203"/>
    </row>
    <row r="17221" spans="1:8" x14ac:dyDescent="0.25">
      <c r="A17221" s="37"/>
      <c r="B17221" s="38"/>
      <c r="C17221" s="97"/>
      <c r="D17221" s="92"/>
      <c r="E17221" s="88" t="str">
        <f>IF(A17221&lt;&gt;0,IFERROR(VLOOKUP(D17221,Transactions!$K$4:$L$24,2,0), "Invalid date, no label or wrong spelling"),"Date and/or label missing. Exclude?")</f>
        <v>Date and/or label missing. Exclude?</v>
      </c>
      <c r="F17221" s="201"/>
      <c r="G17221" s="202"/>
      <c r="H17221" s="203"/>
    </row>
    <row r="17222" spans="1:8" x14ac:dyDescent="0.25">
      <c r="A17222" s="37"/>
      <c r="B17222" s="38"/>
      <c r="C17222" s="97"/>
      <c r="D17222" s="92"/>
      <c r="E17222" s="88" t="str">
        <f>IF(A17222&lt;&gt;0,IFERROR(VLOOKUP(D17222,Transactions!$K$4:$L$24,2,0), "Invalid date, no label or wrong spelling"),"Date and/or label missing. Exclude?")</f>
        <v>Date and/or label missing. Exclude?</v>
      </c>
      <c r="F17222" s="201"/>
      <c r="G17222" s="202"/>
      <c r="H17222" s="203"/>
    </row>
    <row r="17223" spans="1:8" x14ac:dyDescent="0.25">
      <c r="A17223" s="37"/>
      <c r="B17223" s="38"/>
      <c r="C17223" s="97"/>
      <c r="D17223" s="92"/>
      <c r="E17223" s="88" t="str">
        <f>IF(A17223&lt;&gt;0,IFERROR(VLOOKUP(D17223,Transactions!$K$4:$L$24,2,0), "Invalid date, no label or wrong spelling"),"Date and/or label missing. Exclude?")</f>
        <v>Date and/or label missing. Exclude?</v>
      </c>
      <c r="F17223" s="201"/>
      <c r="G17223" s="202"/>
      <c r="H17223" s="203"/>
    </row>
    <row r="17224" spans="1:8" x14ac:dyDescent="0.25">
      <c r="A17224" s="37"/>
      <c r="B17224" s="38"/>
      <c r="C17224" s="97"/>
      <c r="D17224" s="92"/>
      <c r="E17224" s="88" t="str">
        <f>IF(A17224&lt;&gt;0,IFERROR(VLOOKUP(D17224,Transactions!$K$4:$L$24,2,0), "Invalid date, no label or wrong spelling"),"Date and/or label missing. Exclude?")</f>
        <v>Date and/or label missing. Exclude?</v>
      </c>
      <c r="F17224" s="201"/>
      <c r="G17224" s="202"/>
      <c r="H17224" s="203"/>
    </row>
    <row r="17225" spans="1:8" x14ac:dyDescent="0.25">
      <c r="A17225" s="37"/>
      <c r="B17225" s="38"/>
      <c r="C17225" s="97"/>
      <c r="D17225" s="92"/>
      <c r="E17225" s="88" t="str">
        <f>IF(A17225&lt;&gt;0,IFERROR(VLOOKUP(D17225,Transactions!$K$4:$L$24,2,0), "Invalid date, no label or wrong spelling"),"Date and/or label missing. Exclude?")</f>
        <v>Date and/or label missing. Exclude?</v>
      </c>
      <c r="F17225" s="201"/>
      <c r="G17225" s="202"/>
      <c r="H17225" s="203"/>
    </row>
    <row r="17226" spans="1:8" x14ac:dyDescent="0.25">
      <c r="A17226" s="37"/>
      <c r="B17226" s="38"/>
      <c r="C17226" s="97"/>
      <c r="D17226" s="92"/>
      <c r="E17226" s="88" t="str">
        <f>IF(A17226&lt;&gt;0,IFERROR(VLOOKUP(D17226,Transactions!$K$4:$L$24,2,0), "Invalid date, no label or wrong spelling"),"Date and/or label missing. Exclude?")</f>
        <v>Date and/or label missing. Exclude?</v>
      </c>
      <c r="F17226" s="201"/>
      <c r="G17226" s="202"/>
      <c r="H17226" s="203"/>
    </row>
    <row r="17227" spans="1:8" x14ac:dyDescent="0.25">
      <c r="A17227" s="37"/>
      <c r="B17227" s="38"/>
      <c r="C17227" s="97"/>
      <c r="D17227" s="92"/>
      <c r="E17227" s="88" t="str">
        <f>IF(A17227&lt;&gt;0,IFERROR(VLOOKUP(D17227,Transactions!$K$4:$L$24,2,0), "Invalid date, no label or wrong spelling"),"Date and/or label missing. Exclude?")</f>
        <v>Date and/or label missing. Exclude?</v>
      </c>
      <c r="F17227" s="201"/>
      <c r="G17227" s="202"/>
      <c r="H17227" s="203"/>
    </row>
    <row r="17228" spans="1:8" x14ac:dyDescent="0.25">
      <c r="A17228" s="37"/>
      <c r="B17228" s="38"/>
      <c r="C17228" s="97"/>
      <c r="D17228" s="92"/>
      <c r="E17228" s="88" t="str">
        <f>IF(A17228&lt;&gt;0,IFERROR(VLOOKUP(D17228,Transactions!$K$4:$L$24,2,0), "Invalid date, no label or wrong spelling"),"Date and/or label missing. Exclude?")</f>
        <v>Date and/or label missing. Exclude?</v>
      </c>
      <c r="F17228" s="201"/>
      <c r="G17228" s="202"/>
      <c r="H17228" s="203"/>
    </row>
    <row r="17229" spans="1:8" x14ac:dyDescent="0.25">
      <c r="A17229" s="37"/>
      <c r="B17229" s="38"/>
      <c r="C17229" s="97"/>
      <c r="D17229" s="92"/>
      <c r="E17229" s="88" t="str">
        <f>IF(A17229&lt;&gt;0,IFERROR(VLOOKUP(D17229,Transactions!$K$4:$L$24,2,0), "Invalid date, no label or wrong spelling"),"Date and/or label missing. Exclude?")</f>
        <v>Date and/or label missing. Exclude?</v>
      </c>
      <c r="F17229" s="201"/>
      <c r="G17229" s="202"/>
      <c r="H17229" s="203"/>
    </row>
    <row r="17230" spans="1:8" x14ac:dyDescent="0.25">
      <c r="A17230" s="37"/>
      <c r="B17230" s="38"/>
      <c r="C17230" s="97"/>
      <c r="D17230" s="92"/>
      <c r="E17230" s="88" t="str">
        <f>IF(A17230&lt;&gt;0,IFERROR(VLOOKUP(D17230,Transactions!$K$4:$L$24,2,0), "Invalid date, no label or wrong spelling"),"Date and/or label missing. Exclude?")</f>
        <v>Date and/or label missing. Exclude?</v>
      </c>
      <c r="F17230" s="201"/>
      <c r="G17230" s="202"/>
      <c r="H17230" s="203"/>
    </row>
    <row r="17231" spans="1:8" x14ac:dyDescent="0.25">
      <c r="A17231" s="37"/>
      <c r="B17231" s="38"/>
      <c r="C17231" s="97"/>
      <c r="D17231" s="92"/>
      <c r="E17231" s="88" t="str">
        <f>IF(A17231&lt;&gt;0,IFERROR(VLOOKUP(D17231,Transactions!$K$4:$L$24,2,0), "Invalid date, no label or wrong spelling"),"Date and/or label missing. Exclude?")</f>
        <v>Date and/or label missing. Exclude?</v>
      </c>
      <c r="F17231" s="201"/>
      <c r="G17231" s="202"/>
      <c r="H17231" s="203"/>
    </row>
    <row r="17232" spans="1:8" x14ac:dyDescent="0.25">
      <c r="A17232" s="37"/>
      <c r="B17232" s="38"/>
      <c r="C17232" s="97"/>
      <c r="D17232" s="92"/>
      <c r="E17232" s="88" t="str">
        <f>IF(A17232&lt;&gt;0,IFERROR(VLOOKUP(D17232,Transactions!$K$4:$L$24,2,0), "Invalid date, no label or wrong spelling"),"Date and/or label missing. Exclude?")</f>
        <v>Date and/or label missing. Exclude?</v>
      </c>
      <c r="F17232" s="201"/>
      <c r="G17232" s="202"/>
      <c r="H17232" s="203"/>
    </row>
    <row r="17233" spans="1:8" x14ac:dyDescent="0.25">
      <c r="A17233" s="37"/>
      <c r="B17233" s="38"/>
      <c r="C17233" s="97"/>
      <c r="D17233" s="92"/>
      <c r="E17233" s="88" t="str">
        <f>IF(A17233&lt;&gt;0,IFERROR(VLOOKUP(D17233,Transactions!$K$4:$L$24,2,0), "Invalid date, no label or wrong spelling"),"Date and/or label missing. Exclude?")</f>
        <v>Date and/or label missing. Exclude?</v>
      </c>
      <c r="F17233" s="201"/>
      <c r="G17233" s="202"/>
      <c r="H17233" s="203"/>
    </row>
    <row r="17234" spans="1:8" x14ac:dyDescent="0.25">
      <c r="A17234" s="37"/>
      <c r="B17234" s="38"/>
      <c r="C17234" s="97"/>
      <c r="D17234" s="92"/>
      <c r="E17234" s="88" t="str">
        <f>IF(A17234&lt;&gt;0,IFERROR(VLOOKUP(D17234,Transactions!$K$4:$L$24,2,0), "Invalid date, no label or wrong spelling"),"Date and/or label missing. Exclude?")</f>
        <v>Date and/or label missing. Exclude?</v>
      </c>
      <c r="F17234" s="201"/>
      <c r="G17234" s="202"/>
      <c r="H17234" s="203"/>
    </row>
    <row r="17235" spans="1:8" x14ac:dyDescent="0.25">
      <c r="A17235" s="37"/>
      <c r="B17235" s="38"/>
      <c r="C17235" s="97"/>
      <c r="D17235" s="92"/>
      <c r="E17235" s="88" t="str">
        <f>IF(A17235&lt;&gt;0,IFERROR(VLOOKUP(D17235,Transactions!$K$4:$L$24,2,0), "Invalid date, no label or wrong spelling"),"Date and/or label missing. Exclude?")</f>
        <v>Date and/or label missing. Exclude?</v>
      </c>
      <c r="F17235" s="201"/>
      <c r="G17235" s="202"/>
      <c r="H17235" s="203"/>
    </row>
    <row r="17236" spans="1:8" x14ac:dyDescent="0.25">
      <c r="A17236" s="37"/>
      <c r="B17236" s="38"/>
      <c r="C17236" s="97"/>
      <c r="D17236" s="92"/>
      <c r="E17236" s="88" t="str">
        <f>IF(A17236&lt;&gt;0,IFERROR(VLOOKUP(D17236,Transactions!$K$4:$L$24,2,0), "Invalid date, no label or wrong spelling"),"Date and/or label missing. Exclude?")</f>
        <v>Date and/or label missing. Exclude?</v>
      </c>
      <c r="F17236" s="201"/>
      <c r="G17236" s="202"/>
      <c r="H17236" s="203"/>
    </row>
    <row r="17237" spans="1:8" x14ac:dyDescent="0.25">
      <c r="A17237" s="37"/>
      <c r="B17237" s="38"/>
      <c r="C17237" s="97"/>
      <c r="D17237" s="92"/>
      <c r="E17237" s="88" t="str">
        <f>IF(A17237&lt;&gt;0,IFERROR(VLOOKUP(D17237,Transactions!$K$4:$L$24,2,0), "Invalid date, no label or wrong spelling"),"Date and/or label missing. Exclude?")</f>
        <v>Date and/or label missing. Exclude?</v>
      </c>
      <c r="F17237" s="201"/>
      <c r="G17237" s="202"/>
      <c r="H17237" s="203"/>
    </row>
    <row r="17238" spans="1:8" x14ac:dyDescent="0.25">
      <c r="A17238" s="37"/>
      <c r="B17238" s="38"/>
      <c r="C17238" s="97"/>
      <c r="D17238" s="92"/>
      <c r="E17238" s="88" t="str">
        <f>IF(A17238&lt;&gt;0,IFERROR(VLOOKUP(D17238,Transactions!$K$4:$L$24,2,0), "Invalid date, no label or wrong spelling"),"Date and/or label missing. Exclude?")</f>
        <v>Date and/or label missing. Exclude?</v>
      </c>
      <c r="F17238" s="201"/>
      <c r="G17238" s="202"/>
      <c r="H17238" s="203"/>
    </row>
    <row r="17239" spans="1:8" x14ac:dyDescent="0.25">
      <c r="A17239" s="37"/>
      <c r="B17239" s="38"/>
      <c r="C17239" s="97"/>
      <c r="D17239" s="92"/>
      <c r="E17239" s="88" t="str">
        <f>IF(A17239&lt;&gt;0,IFERROR(VLOOKUP(D17239,Transactions!$K$4:$L$24,2,0), "Invalid date, no label or wrong spelling"),"Date and/or label missing. Exclude?")</f>
        <v>Date and/or label missing. Exclude?</v>
      </c>
      <c r="F17239" s="201"/>
      <c r="G17239" s="202"/>
      <c r="H17239" s="203"/>
    </row>
    <row r="17240" spans="1:8" x14ac:dyDescent="0.25">
      <c r="A17240" s="37"/>
      <c r="B17240" s="38"/>
      <c r="C17240" s="97"/>
      <c r="D17240" s="92"/>
      <c r="E17240" s="88" t="str">
        <f>IF(A17240&lt;&gt;0,IFERROR(VLOOKUP(D17240,Transactions!$K$4:$L$24,2,0), "Invalid date, no label or wrong spelling"),"Date and/or label missing. Exclude?")</f>
        <v>Date and/or label missing. Exclude?</v>
      </c>
      <c r="F17240" s="201"/>
      <c r="G17240" s="202"/>
      <c r="H17240" s="203"/>
    </row>
    <row r="17241" spans="1:8" x14ac:dyDescent="0.25">
      <c r="A17241" s="37"/>
      <c r="B17241" s="38"/>
      <c r="C17241" s="97"/>
      <c r="D17241" s="92"/>
      <c r="E17241" s="88" t="str">
        <f>IF(A17241&lt;&gt;0,IFERROR(VLOOKUP(D17241,Transactions!$K$4:$L$24,2,0), "Invalid date, no label or wrong spelling"),"Date and/or label missing. Exclude?")</f>
        <v>Date and/or label missing. Exclude?</v>
      </c>
      <c r="F17241" s="201"/>
      <c r="G17241" s="202"/>
      <c r="H17241" s="203"/>
    </row>
    <row r="17242" spans="1:8" x14ac:dyDescent="0.25">
      <c r="A17242" s="37"/>
      <c r="B17242" s="38"/>
      <c r="C17242" s="97"/>
      <c r="D17242" s="92"/>
      <c r="E17242" s="88" t="str">
        <f>IF(A17242&lt;&gt;0,IFERROR(VLOOKUP(D17242,Transactions!$K$4:$L$24,2,0), "Invalid date, no label or wrong spelling"),"Date and/or label missing. Exclude?")</f>
        <v>Date and/or label missing. Exclude?</v>
      </c>
      <c r="F17242" s="201"/>
      <c r="G17242" s="202"/>
      <c r="H17242" s="203"/>
    </row>
    <row r="17243" spans="1:8" x14ac:dyDescent="0.25">
      <c r="A17243" s="37"/>
      <c r="B17243" s="38"/>
      <c r="C17243" s="97"/>
      <c r="D17243" s="92"/>
      <c r="E17243" s="88" t="str">
        <f>IF(A17243&lt;&gt;0,IFERROR(VLOOKUP(D17243,Transactions!$K$4:$L$24,2,0), "Invalid date, no label or wrong spelling"),"Date and/or label missing. Exclude?")</f>
        <v>Date and/or label missing. Exclude?</v>
      </c>
      <c r="F17243" s="201"/>
      <c r="G17243" s="202"/>
      <c r="H17243" s="203"/>
    </row>
    <row r="17244" spans="1:8" x14ac:dyDescent="0.25">
      <c r="A17244" s="37"/>
      <c r="B17244" s="38"/>
      <c r="C17244" s="97"/>
      <c r="D17244" s="92"/>
      <c r="E17244" s="88" t="str">
        <f>IF(A17244&lt;&gt;0,IFERROR(VLOOKUP(D17244,Transactions!$K$4:$L$24,2,0), "Invalid date, no label or wrong spelling"),"Date and/or label missing. Exclude?")</f>
        <v>Date and/or label missing. Exclude?</v>
      </c>
      <c r="F17244" s="201"/>
      <c r="G17244" s="202"/>
      <c r="H17244" s="203"/>
    </row>
    <row r="17245" spans="1:8" x14ac:dyDescent="0.25">
      <c r="A17245" s="37"/>
      <c r="B17245" s="38"/>
      <c r="C17245" s="97"/>
      <c r="D17245" s="92"/>
      <c r="E17245" s="88" t="str">
        <f>IF(A17245&lt;&gt;0,IFERROR(VLOOKUP(D17245,Transactions!$K$4:$L$24,2,0), "Invalid date, no label or wrong spelling"),"Date and/or label missing. Exclude?")</f>
        <v>Date and/or label missing. Exclude?</v>
      </c>
      <c r="F17245" s="201"/>
      <c r="G17245" s="202"/>
      <c r="H17245" s="203"/>
    </row>
    <row r="17246" spans="1:8" x14ac:dyDescent="0.25">
      <c r="A17246" s="37"/>
      <c r="B17246" s="38"/>
      <c r="C17246" s="97"/>
      <c r="D17246" s="92"/>
      <c r="E17246" s="88" t="str">
        <f>IF(A17246&lt;&gt;0,IFERROR(VLOOKUP(D17246,Transactions!$K$4:$L$24,2,0), "Invalid date, no label or wrong spelling"),"Date and/or label missing. Exclude?")</f>
        <v>Date and/or label missing. Exclude?</v>
      </c>
      <c r="F17246" s="201"/>
      <c r="G17246" s="202"/>
      <c r="H17246" s="203"/>
    </row>
    <row r="17247" spans="1:8" x14ac:dyDescent="0.25">
      <c r="A17247" s="37"/>
      <c r="B17247" s="38"/>
      <c r="C17247" s="97"/>
      <c r="D17247" s="92"/>
      <c r="E17247" s="88" t="str">
        <f>IF(A17247&lt;&gt;0,IFERROR(VLOOKUP(D17247,Transactions!$K$4:$L$24,2,0), "Invalid date, no label or wrong spelling"),"Date and/or label missing. Exclude?")</f>
        <v>Date and/or label missing. Exclude?</v>
      </c>
      <c r="F17247" s="201"/>
      <c r="G17247" s="202"/>
      <c r="H17247" s="203"/>
    </row>
    <row r="17248" spans="1:8" x14ac:dyDescent="0.25">
      <c r="A17248" s="37"/>
      <c r="B17248" s="38"/>
      <c r="C17248" s="97"/>
      <c r="D17248" s="92"/>
      <c r="E17248" s="88" t="str">
        <f>IF(A17248&lt;&gt;0,IFERROR(VLOOKUP(D17248,Transactions!$K$4:$L$24,2,0), "Invalid date, no label or wrong spelling"),"Date and/or label missing. Exclude?")</f>
        <v>Date and/or label missing. Exclude?</v>
      </c>
      <c r="F17248" s="201"/>
      <c r="G17248" s="202"/>
      <c r="H17248" s="203"/>
    </row>
    <row r="17249" spans="1:8" x14ac:dyDescent="0.25">
      <c r="A17249" s="37"/>
      <c r="B17249" s="38"/>
      <c r="C17249" s="97"/>
      <c r="D17249" s="92"/>
      <c r="E17249" s="88" t="str">
        <f>IF(A17249&lt;&gt;0,IFERROR(VLOOKUP(D17249,Transactions!$K$4:$L$24,2,0), "Invalid date, no label or wrong spelling"),"Date and/or label missing. Exclude?")</f>
        <v>Date and/or label missing. Exclude?</v>
      </c>
      <c r="F17249" s="201"/>
      <c r="G17249" s="202"/>
      <c r="H17249" s="203"/>
    </row>
    <row r="17250" spans="1:8" x14ac:dyDescent="0.25">
      <c r="A17250" s="37"/>
      <c r="B17250" s="38"/>
      <c r="C17250" s="97"/>
      <c r="D17250" s="92"/>
      <c r="E17250" s="88" t="str">
        <f>IF(A17250&lt;&gt;0,IFERROR(VLOOKUP(D17250,Transactions!$K$4:$L$24,2,0), "Invalid date, no label or wrong spelling"),"Date and/or label missing. Exclude?")</f>
        <v>Date and/or label missing. Exclude?</v>
      </c>
      <c r="F17250" s="201"/>
      <c r="G17250" s="202"/>
      <c r="H17250" s="203"/>
    </row>
    <row r="17251" spans="1:8" x14ac:dyDescent="0.25">
      <c r="A17251" s="37"/>
      <c r="B17251" s="38"/>
      <c r="C17251" s="97"/>
      <c r="D17251" s="92"/>
      <c r="E17251" s="88" t="str">
        <f>IF(A17251&lt;&gt;0,IFERROR(VLOOKUP(D17251,Transactions!$K$4:$L$24,2,0), "Invalid date, no label or wrong spelling"),"Date and/or label missing. Exclude?")</f>
        <v>Date and/or label missing. Exclude?</v>
      </c>
      <c r="F17251" s="201"/>
      <c r="G17251" s="202"/>
      <c r="H17251" s="203"/>
    </row>
    <row r="17252" spans="1:8" x14ac:dyDescent="0.25">
      <c r="A17252" s="37"/>
      <c r="B17252" s="38"/>
      <c r="C17252" s="97"/>
      <c r="D17252" s="92"/>
      <c r="E17252" s="88" t="str">
        <f>IF(A17252&lt;&gt;0,IFERROR(VLOOKUP(D17252,Transactions!$K$4:$L$24,2,0), "Invalid date, no label or wrong spelling"),"Date and/or label missing. Exclude?")</f>
        <v>Date and/or label missing. Exclude?</v>
      </c>
      <c r="F17252" s="201"/>
      <c r="G17252" s="202"/>
      <c r="H17252" s="203"/>
    </row>
    <row r="17253" spans="1:8" x14ac:dyDescent="0.25">
      <c r="A17253" s="37"/>
      <c r="B17253" s="38"/>
      <c r="C17253" s="97"/>
      <c r="D17253" s="92"/>
      <c r="E17253" s="88" t="str">
        <f>IF(A17253&lt;&gt;0,IFERROR(VLOOKUP(D17253,Transactions!$K$4:$L$24,2,0), "Invalid date, no label or wrong spelling"),"Date and/or label missing. Exclude?")</f>
        <v>Date and/or label missing. Exclude?</v>
      </c>
      <c r="F17253" s="201"/>
      <c r="G17253" s="202"/>
      <c r="H17253" s="203"/>
    </row>
    <row r="17254" spans="1:8" x14ac:dyDescent="0.25">
      <c r="A17254" s="37"/>
      <c r="B17254" s="38"/>
      <c r="C17254" s="97"/>
      <c r="D17254" s="92"/>
      <c r="E17254" s="88" t="str">
        <f>IF(A17254&lt;&gt;0,IFERROR(VLOOKUP(D17254,Transactions!$K$4:$L$24,2,0), "Invalid date, no label or wrong spelling"),"Date and/or label missing. Exclude?")</f>
        <v>Date and/or label missing. Exclude?</v>
      </c>
      <c r="F17254" s="201"/>
      <c r="G17254" s="202"/>
      <c r="H17254" s="203"/>
    </row>
    <row r="17255" spans="1:8" x14ac:dyDescent="0.25">
      <c r="A17255" s="37"/>
      <c r="B17255" s="38"/>
      <c r="C17255" s="97"/>
      <c r="D17255" s="92"/>
      <c r="E17255" s="88" t="str">
        <f>IF(A17255&lt;&gt;0,IFERROR(VLOOKUP(D17255,Transactions!$K$4:$L$24,2,0), "Invalid date, no label or wrong spelling"),"Date and/or label missing. Exclude?")</f>
        <v>Date and/or label missing. Exclude?</v>
      </c>
      <c r="F17255" s="201"/>
      <c r="G17255" s="202"/>
      <c r="H17255" s="203"/>
    </row>
    <row r="17256" spans="1:8" x14ac:dyDescent="0.25">
      <c r="A17256" s="37"/>
      <c r="B17256" s="38"/>
      <c r="C17256" s="97"/>
      <c r="D17256" s="92"/>
      <c r="E17256" s="88" t="str">
        <f>IF(A17256&lt;&gt;0,IFERROR(VLOOKUP(D17256,Transactions!$K$4:$L$24,2,0), "Invalid date, no label or wrong spelling"),"Date and/or label missing. Exclude?")</f>
        <v>Date and/or label missing. Exclude?</v>
      </c>
      <c r="F17256" s="201"/>
      <c r="G17256" s="202"/>
      <c r="H17256" s="203"/>
    </row>
    <row r="17257" spans="1:8" x14ac:dyDescent="0.25">
      <c r="A17257" s="37"/>
      <c r="B17257" s="38"/>
      <c r="C17257" s="97"/>
      <c r="D17257" s="92"/>
      <c r="E17257" s="88" t="str">
        <f>IF(A17257&lt;&gt;0,IFERROR(VLOOKUP(D17257,Transactions!$K$4:$L$24,2,0), "Invalid date, no label or wrong spelling"),"Date and/or label missing. Exclude?")</f>
        <v>Date and/or label missing. Exclude?</v>
      </c>
      <c r="F17257" s="201"/>
      <c r="G17257" s="202"/>
      <c r="H17257" s="203"/>
    </row>
    <row r="17258" spans="1:8" x14ac:dyDescent="0.25">
      <c r="A17258" s="37"/>
      <c r="B17258" s="38"/>
      <c r="C17258" s="97"/>
      <c r="D17258" s="92"/>
      <c r="E17258" s="88" t="str">
        <f>IF(A17258&lt;&gt;0,IFERROR(VLOOKUP(D17258,Transactions!$K$4:$L$24,2,0), "Invalid date, no label or wrong spelling"),"Date and/or label missing. Exclude?")</f>
        <v>Date and/or label missing. Exclude?</v>
      </c>
      <c r="F17258" s="201"/>
      <c r="G17258" s="202"/>
      <c r="H17258" s="203"/>
    </row>
    <row r="17259" spans="1:8" x14ac:dyDescent="0.25">
      <c r="A17259" s="37"/>
      <c r="B17259" s="38"/>
      <c r="C17259" s="97"/>
      <c r="D17259" s="92"/>
      <c r="E17259" s="88" t="str">
        <f>IF(A17259&lt;&gt;0,IFERROR(VLOOKUP(D17259,Transactions!$K$4:$L$24,2,0), "Invalid date, no label or wrong spelling"),"Date and/or label missing. Exclude?")</f>
        <v>Date and/or label missing. Exclude?</v>
      </c>
      <c r="F17259" s="201"/>
      <c r="G17259" s="202"/>
      <c r="H17259" s="203"/>
    </row>
    <row r="17260" spans="1:8" x14ac:dyDescent="0.25">
      <c r="A17260" s="37"/>
      <c r="B17260" s="38"/>
      <c r="C17260" s="97"/>
      <c r="D17260" s="92"/>
      <c r="E17260" s="88" t="str">
        <f>IF(A17260&lt;&gt;0,IFERROR(VLOOKUP(D17260,Transactions!$K$4:$L$24,2,0), "Invalid date, no label or wrong spelling"),"Date and/or label missing. Exclude?")</f>
        <v>Date and/or label missing. Exclude?</v>
      </c>
      <c r="F17260" s="201"/>
      <c r="G17260" s="202"/>
      <c r="H17260" s="203"/>
    </row>
    <row r="17261" spans="1:8" x14ac:dyDescent="0.25">
      <c r="A17261" s="37"/>
      <c r="B17261" s="38"/>
      <c r="C17261" s="97"/>
      <c r="D17261" s="92"/>
      <c r="E17261" s="88" t="str">
        <f>IF(A17261&lt;&gt;0,IFERROR(VLOOKUP(D17261,Transactions!$K$4:$L$24,2,0), "Invalid date, no label or wrong spelling"),"Date and/or label missing. Exclude?")</f>
        <v>Date and/or label missing. Exclude?</v>
      </c>
      <c r="F17261" s="201"/>
      <c r="G17261" s="202"/>
      <c r="H17261" s="203"/>
    </row>
    <row r="17262" spans="1:8" x14ac:dyDescent="0.25">
      <c r="A17262" s="37"/>
      <c r="B17262" s="38"/>
      <c r="C17262" s="97"/>
      <c r="D17262" s="92"/>
      <c r="E17262" s="88" t="str">
        <f>IF(A17262&lt;&gt;0,IFERROR(VLOOKUP(D17262,Transactions!$K$4:$L$24,2,0), "Invalid date, no label or wrong spelling"),"Date and/or label missing. Exclude?")</f>
        <v>Date and/or label missing. Exclude?</v>
      </c>
      <c r="F17262" s="201"/>
      <c r="G17262" s="202"/>
      <c r="H17262" s="203"/>
    </row>
    <row r="17263" spans="1:8" x14ac:dyDescent="0.25">
      <c r="A17263" s="37"/>
      <c r="B17263" s="38"/>
      <c r="C17263" s="97"/>
      <c r="D17263" s="92"/>
      <c r="E17263" s="88" t="str">
        <f>IF(A17263&lt;&gt;0,IFERROR(VLOOKUP(D17263,Transactions!$K$4:$L$24,2,0), "Invalid date, no label or wrong spelling"),"Date and/or label missing. Exclude?")</f>
        <v>Date and/or label missing. Exclude?</v>
      </c>
      <c r="F17263" s="201"/>
      <c r="G17263" s="202"/>
      <c r="H17263" s="203"/>
    </row>
    <row r="17264" spans="1:8" x14ac:dyDescent="0.25">
      <c r="A17264" s="37"/>
      <c r="B17264" s="38"/>
      <c r="C17264" s="97"/>
      <c r="D17264" s="92"/>
      <c r="E17264" s="88" t="str">
        <f>IF(A17264&lt;&gt;0,IFERROR(VLOOKUP(D17264,Transactions!$K$4:$L$24,2,0), "Invalid date, no label or wrong spelling"),"Date and/or label missing. Exclude?")</f>
        <v>Date and/or label missing. Exclude?</v>
      </c>
      <c r="F17264" s="201"/>
      <c r="G17264" s="202"/>
      <c r="H17264" s="203"/>
    </row>
    <row r="17265" spans="1:8" x14ac:dyDescent="0.25">
      <c r="A17265" s="37"/>
      <c r="B17265" s="38"/>
      <c r="C17265" s="97"/>
      <c r="D17265" s="92"/>
      <c r="E17265" s="88" t="str">
        <f>IF(A17265&lt;&gt;0,IFERROR(VLOOKUP(D17265,Transactions!$K$4:$L$24,2,0), "Invalid date, no label or wrong spelling"),"Date and/or label missing. Exclude?")</f>
        <v>Date and/or label missing. Exclude?</v>
      </c>
      <c r="F17265" s="201"/>
      <c r="G17265" s="202"/>
      <c r="H17265" s="203"/>
    </row>
    <row r="17266" spans="1:8" x14ac:dyDescent="0.25">
      <c r="A17266" s="37"/>
      <c r="B17266" s="38"/>
      <c r="C17266" s="97"/>
      <c r="D17266" s="92"/>
      <c r="E17266" s="88" t="str">
        <f>IF(A17266&lt;&gt;0,IFERROR(VLOOKUP(D17266,Transactions!$K$4:$L$24,2,0), "Invalid date, no label or wrong spelling"),"Date and/or label missing. Exclude?")</f>
        <v>Date and/or label missing. Exclude?</v>
      </c>
      <c r="F17266" s="201"/>
      <c r="G17266" s="202"/>
      <c r="H17266" s="203"/>
    </row>
    <row r="17267" spans="1:8" x14ac:dyDescent="0.25">
      <c r="A17267" s="37"/>
      <c r="B17267" s="38"/>
      <c r="C17267" s="97"/>
      <c r="D17267" s="92"/>
      <c r="E17267" s="88" t="str">
        <f>IF(A17267&lt;&gt;0,IFERROR(VLOOKUP(D17267,Transactions!$K$4:$L$24,2,0), "Invalid date, no label or wrong spelling"),"Date and/or label missing. Exclude?")</f>
        <v>Date and/or label missing. Exclude?</v>
      </c>
      <c r="F17267" s="201"/>
      <c r="G17267" s="202"/>
      <c r="H17267" s="203"/>
    </row>
    <row r="17268" spans="1:8" x14ac:dyDescent="0.25">
      <c r="A17268" s="37"/>
      <c r="B17268" s="38"/>
      <c r="C17268" s="97"/>
      <c r="D17268" s="92"/>
      <c r="E17268" s="88" t="str">
        <f>IF(A17268&lt;&gt;0,IFERROR(VLOOKUP(D17268,Transactions!$K$4:$L$24,2,0), "Invalid date, no label or wrong spelling"),"Date and/or label missing. Exclude?")</f>
        <v>Date and/or label missing. Exclude?</v>
      </c>
      <c r="F17268" s="201"/>
      <c r="G17268" s="202"/>
      <c r="H17268" s="203"/>
    </row>
    <row r="17269" spans="1:8" x14ac:dyDescent="0.25">
      <c r="A17269" s="37"/>
      <c r="B17269" s="38"/>
      <c r="C17269" s="97"/>
      <c r="D17269" s="92"/>
      <c r="E17269" s="88" t="str">
        <f>IF(A17269&lt;&gt;0,IFERROR(VLOOKUP(D17269,Transactions!$K$4:$L$24,2,0), "Invalid date, no label or wrong spelling"),"Date and/or label missing. Exclude?")</f>
        <v>Date and/or label missing. Exclude?</v>
      </c>
      <c r="F17269" s="201"/>
      <c r="G17269" s="202"/>
      <c r="H17269" s="203"/>
    </row>
    <row r="17270" spans="1:8" x14ac:dyDescent="0.25">
      <c r="A17270" s="37"/>
      <c r="B17270" s="38"/>
      <c r="C17270" s="97"/>
      <c r="D17270" s="92"/>
      <c r="E17270" s="88" t="str">
        <f>IF(A17270&lt;&gt;0,IFERROR(VLOOKUP(D17270,Transactions!$K$4:$L$24,2,0), "Invalid date, no label or wrong spelling"),"Date and/or label missing. Exclude?")</f>
        <v>Date and/or label missing. Exclude?</v>
      </c>
      <c r="F17270" s="201"/>
      <c r="G17270" s="202"/>
      <c r="H17270" s="203"/>
    </row>
    <row r="17271" spans="1:8" x14ac:dyDescent="0.25">
      <c r="A17271" s="37"/>
      <c r="B17271" s="38"/>
      <c r="C17271" s="97"/>
      <c r="D17271" s="92"/>
      <c r="E17271" s="88" t="str">
        <f>IF(A17271&lt;&gt;0,IFERROR(VLOOKUP(D17271,Transactions!$K$4:$L$24,2,0), "Invalid date, no label or wrong spelling"),"Date and/or label missing. Exclude?")</f>
        <v>Date and/or label missing. Exclude?</v>
      </c>
      <c r="F17271" s="201"/>
      <c r="G17271" s="202"/>
      <c r="H17271" s="203"/>
    </row>
    <row r="17272" spans="1:8" x14ac:dyDescent="0.25">
      <c r="A17272" s="37"/>
      <c r="B17272" s="38"/>
      <c r="C17272" s="97"/>
      <c r="D17272" s="92"/>
      <c r="E17272" s="88" t="str">
        <f>IF(A17272&lt;&gt;0,IFERROR(VLOOKUP(D17272,Transactions!$K$4:$L$24,2,0), "Invalid date, no label or wrong spelling"),"Date and/or label missing. Exclude?")</f>
        <v>Date and/or label missing. Exclude?</v>
      </c>
      <c r="F17272" s="201"/>
      <c r="G17272" s="202"/>
      <c r="H17272" s="203"/>
    </row>
    <row r="17273" spans="1:8" x14ac:dyDescent="0.25">
      <c r="A17273" s="37"/>
      <c r="B17273" s="38"/>
      <c r="C17273" s="97"/>
      <c r="D17273" s="92"/>
      <c r="E17273" s="88" t="str">
        <f>IF(A17273&lt;&gt;0,IFERROR(VLOOKUP(D17273,Transactions!$K$4:$L$24,2,0), "Invalid date, no label or wrong spelling"),"Date and/or label missing. Exclude?")</f>
        <v>Date and/or label missing. Exclude?</v>
      </c>
      <c r="F17273" s="201"/>
      <c r="G17273" s="202"/>
      <c r="H17273" s="203"/>
    </row>
    <row r="17274" spans="1:8" x14ac:dyDescent="0.25">
      <c r="A17274" s="37"/>
      <c r="B17274" s="38"/>
      <c r="C17274" s="97"/>
      <c r="D17274" s="92"/>
      <c r="E17274" s="88" t="str">
        <f>IF(A17274&lt;&gt;0,IFERROR(VLOOKUP(D17274,Transactions!$K$4:$L$24,2,0), "Invalid date, no label or wrong spelling"),"Date and/or label missing. Exclude?")</f>
        <v>Date and/or label missing. Exclude?</v>
      </c>
      <c r="F17274" s="201"/>
      <c r="G17274" s="202"/>
      <c r="H17274" s="203"/>
    </row>
    <row r="17275" spans="1:8" x14ac:dyDescent="0.25">
      <c r="A17275" s="37"/>
      <c r="B17275" s="38"/>
      <c r="C17275" s="97"/>
      <c r="D17275" s="92"/>
      <c r="E17275" s="88" t="str">
        <f>IF(A17275&lt;&gt;0,IFERROR(VLOOKUP(D17275,Transactions!$K$4:$L$24,2,0), "Invalid date, no label or wrong spelling"),"Date and/or label missing. Exclude?")</f>
        <v>Date and/or label missing. Exclude?</v>
      </c>
      <c r="F17275" s="201"/>
      <c r="G17275" s="202"/>
      <c r="H17275" s="203"/>
    </row>
    <row r="17276" spans="1:8" x14ac:dyDescent="0.25">
      <c r="A17276" s="37"/>
      <c r="B17276" s="38"/>
      <c r="C17276" s="97"/>
      <c r="D17276" s="92"/>
      <c r="E17276" s="88" t="str">
        <f>IF(A17276&lt;&gt;0,IFERROR(VLOOKUP(D17276,Transactions!$K$4:$L$24,2,0), "Invalid date, no label or wrong spelling"),"Date and/or label missing. Exclude?")</f>
        <v>Date and/or label missing. Exclude?</v>
      </c>
      <c r="F17276" s="201"/>
      <c r="G17276" s="202"/>
      <c r="H17276" s="203"/>
    </row>
    <row r="17277" spans="1:8" x14ac:dyDescent="0.25">
      <c r="A17277" s="37"/>
      <c r="B17277" s="38"/>
      <c r="C17277" s="97"/>
      <c r="D17277" s="92"/>
      <c r="E17277" s="88" t="str">
        <f>IF(A17277&lt;&gt;0,IFERROR(VLOOKUP(D17277,Transactions!$K$4:$L$24,2,0), "Invalid date, no label or wrong spelling"),"Date and/or label missing. Exclude?")</f>
        <v>Date and/or label missing. Exclude?</v>
      </c>
      <c r="F17277" s="201"/>
      <c r="G17277" s="202"/>
      <c r="H17277" s="203"/>
    </row>
    <row r="17278" spans="1:8" x14ac:dyDescent="0.25">
      <c r="A17278" s="37"/>
      <c r="B17278" s="38"/>
      <c r="C17278" s="97"/>
      <c r="D17278" s="92"/>
      <c r="E17278" s="88" t="str">
        <f>IF(A17278&lt;&gt;0,IFERROR(VLOOKUP(D17278,Transactions!$K$4:$L$24,2,0), "Invalid date, no label or wrong spelling"),"Date and/or label missing. Exclude?")</f>
        <v>Date and/or label missing. Exclude?</v>
      </c>
      <c r="F17278" s="201"/>
      <c r="G17278" s="202"/>
      <c r="H17278" s="203"/>
    </row>
    <row r="17279" spans="1:8" x14ac:dyDescent="0.25">
      <c r="A17279" s="37"/>
      <c r="B17279" s="38"/>
      <c r="C17279" s="97"/>
      <c r="D17279" s="92"/>
      <c r="E17279" s="88" t="str">
        <f>IF(A17279&lt;&gt;0,IFERROR(VLOOKUP(D17279,Transactions!$K$4:$L$24,2,0), "Invalid date, no label or wrong spelling"),"Date and/or label missing. Exclude?")</f>
        <v>Date and/or label missing. Exclude?</v>
      </c>
      <c r="F17279" s="201"/>
      <c r="G17279" s="202"/>
      <c r="H17279" s="203"/>
    </row>
    <row r="17280" spans="1:8" x14ac:dyDescent="0.25">
      <c r="A17280" s="37"/>
      <c r="B17280" s="38"/>
      <c r="C17280" s="97"/>
      <c r="D17280" s="92"/>
      <c r="E17280" s="88" t="str">
        <f>IF(A17280&lt;&gt;0,IFERROR(VLOOKUP(D17280,Transactions!$K$4:$L$24,2,0), "Invalid date, no label or wrong spelling"),"Date and/or label missing. Exclude?")</f>
        <v>Date and/or label missing. Exclude?</v>
      </c>
      <c r="F17280" s="201"/>
      <c r="G17280" s="202"/>
      <c r="H17280" s="203"/>
    </row>
    <row r="17281" spans="1:8" x14ac:dyDescent="0.25">
      <c r="A17281" s="37"/>
      <c r="B17281" s="38"/>
      <c r="C17281" s="97"/>
      <c r="D17281" s="92"/>
      <c r="E17281" s="88" t="str">
        <f>IF(A17281&lt;&gt;0,IFERROR(VLOOKUP(D17281,Transactions!$K$4:$L$24,2,0), "Invalid date, no label or wrong spelling"),"Date and/or label missing. Exclude?")</f>
        <v>Date and/or label missing. Exclude?</v>
      </c>
      <c r="F17281" s="201"/>
      <c r="G17281" s="202"/>
      <c r="H17281" s="203"/>
    </row>
    <row r="17282" spans="1:8" x14ac:dyDescent="0.25">
      <c r="A17282" s="37"/>
      <c r="B17282" s="38"/>
      <c r="C17282" s="97"/>
      <c r="D17282" s="92"/>
      <c r="E17282" s="88" t="str">
        <f>IF(A17282&lt;&gt;0,IFERROR(VLOOKUP(D17282,Transactions!$K$4:$L$24,2,0), "Invalid date, no label or wrong spelling"),"Date and/or label missing. Exclude?")</f>
        <v>Date and/or label missing. Exclude?</v>
      </c>
      <c r="F17282" s="201"/>
      <c r="G17282" s="202"/>
      <c r="H17282" s="203"/>
    </row>
    <row r="17283" spans="1:8" x14ac:dyDescent="0.25">
      <c r="A17283" s="37"/>
      <c r="B17283" s="38"/>
      <c r="C17283" s="97"/>
      <c r="D17283" s="92"/>
      <c r="E17283" s="88" t="str">
        <f>IF(A17283&lt;&gt;0,IFERROR(VLOOKUP(D17283,Transactions!$K$4:$L$24,2,0), "Invalid date, no label or wrong spelling"),"Date and/or label missing. Exclude?")</f>
        <v>Date and/or label missing. Exclude?</v>
      </c>
      <c r="F17283" s="201"/>
      <c r="G17283" s="202"/>
      <c r="H17283" s="203"/>
    </row>
    <row r="17284" spans="1:8" x14ac:dyDescent="0.25">
      <c r="A17284" s="37"/>
      <c r="B17284" s="38"/>
      <c r="C17284" s="97"/>
      <c r="D17284" s="92"/>
      <c r="E17284" s="88" t="str">
        <f>IF(A17284&lt;&gt;0,IFERROR(VLOOKUP(D17284,Transactions!$K$4:$L$24,2,0), "Invalid date, no label or wrong spelling"),"Date and/or label missing. Exclude?")</f>
        <v>Date and/or label missing. Exclude?</v>
      </c>
      <c r="F17284" s="201"/>
      <c r="G17284" s="202"/>
      <c r="H17284" s="203"/>
    </row>
    <row r="17285" spans="1:8" x14ac:dyDescent="0.25">
      <c r="A17285" s="37"/>
      <c r="B17285" s="38"/>
      <c r="C17285" s="97"/>
      <c r="D17285" s="92"/>
      <c r="E17285" s="88" t="str">
        <f>IF(A17285&lt;&gt;0,IFERROR(VLOOKUP(D17285,Transactions!$K$4:$L$24,2,0), "Invalid date, no label or wrong spelling"),"Date and/or label missing. Exclude?")</f>
        <v>Date and/or label missing. Exclude?</v>
      </c>
      <c r="F17285" s="201"/>
      <c r="G17285" s="202"/>
      <c r="H17285" s="203"/>
    </row>
    <row r="17286" spans="1:8" x14ac:dyDescent="0.25">
      <c r="A17286" s="37"/>
      <c r="B17286" s="38"/>
      <c r="C17286" s="97"/>
      <c r="D17286" s="92"/>
      <c r="E17286" s="88" t="str">
        <f>IF(A17286&lt;&gt;0,IFERROR(VLOOKUP(D17286,Transactions!$K$4:$L$24,2,0), "Invalid date, no label or wrong spelling"),"Date and/or label missing. Exclude?")</f>
        <v>Date and/or label missing. Exclude?</v>
      </c>
      <c r="F17286" s="201"/>
      <c r="G17286" s="202"/>
      <c r="H17286" s="203"/>
    </row>
    <row r="17287" spans="1:8" x14ac:dyDescent="0.25">
      <c r="A17287" s="37"/>
      <c r="B17287" s="38"/>
      <c r="C17287" s="97"/>
      <c r="D17287" s="92"/>
      <c r="E17287" s="88" t="str">
        <f>IF(A17287&lt;&gt;0,IFERROR(VLOOKUP(D17287,Transactions!$K$4:$L$24,2,0), "Invalid date, no label or wrong spelling"),"Date and/or label missing. Exclude?")</f>
        <v>Date and/or label missing. Exclude?</v>
      </c>
      <c r="F17287" s="201"/>
      <c r="G17287" s="202"/>
      <c r="H17287" s="203"/>
    </row>
    <row r="17288" spans="1:8" x14ac:dyDescent="0.25">
      <c r="A17288" s="37"/>
      <c r="B17288" s="38"/>
      <c r="C17288" s="97"/>
      <c r="D17288" s="92"/>
      <c r="E17288" s="88" t="str">
        <f>IF(A17288&lt;&gt;0,IFERROR(VLOOKUP(D17288,Transactions!$K$4:$L$24,2,0), "Invalid date, no label or wrong spelling"),"Date and/or label missing. Exclude?")</f>
        <v>Date and/or label missing. Exclude?</v>
      </c>
      <c r="F17288" s="201"/>
      <c r="G17288" s="202"/>
      <c r="H17288" s="203"/>
    </row>
    <row r="17289" spans="1:8" x14ac:dyDescent="0.25">
      <c r="A17289" s="37"/>
      <c r="B17289" s="38"/>
      <c r="C17289" s="97"/>
      <c r="D17289" s="92"/>
      <c r="E17289" s="88" t="str">
        <f>IF(A17289&lt;&gt;0,IFERROR(VLOOKUP(D17289,Transactions!$K$4:$L$24,2,0), "Invalid date, no label or wrong spelling"),"Date and/or label missing. Exclude?")</f>
        <v>Date and/or label missing. Exclude?</v>
      </c>
      <c r="F17289" s="201"/>
      <c r="G17289" s="202"/>
      <c r="H17289" s="203"/>
    </row>
    <row r="17290" spans="1:8" x14ac:dyDescent="0.25">
      <c r="A17290" s="37"/>
      <c r="B17290" s="38"/>
      <c r="C17290" s="97"/>
      <c r="D17290" s="92"/>
      <c r="E17290" s="88" t="str">
        <f>IF(A17290&lt;&gt;0,IFERROR(VLOOKUP(D17290,Transactions!$K$4:$L$24,2,0), "Invalid date, no label or wrong spelling"),"Date and/or label missing. Exclude?")</f>
        <v>Date and/or label missing. Exclude?</v>
      </c>
      <c r="F17290" s="201"/>
      <c r="G17290" s="202"/>
      <c r="H17290" s="203"/>
    </row>
    <row r="17291" spans="1:8" x14ac:dyDescent="0.25">
      <c r="A17291" s="37"/>
      <c r="B17291" s="38"/>
      <c r="C17291" s="97"/>
      <c r="D17291" s="92"/>
      <c r="E17291" s="88" t="str">
        <f>IF(A17291&lt;&gt;0,IFERROR(VLOOKUP(D17291,Transactions!$K$4:$L$24,2,0), "Invalid date, no label or wrong spelling"),"Date and/or label missing. Exclude?")</f>
        <v>Date and/or label missing. Exclude?</v>
      </c>
      <c r="F17291" s="201"/>
      <c r="G17291" s="202"/>
      <c r="H17291" s="203"/>
    </row>
    <row r="17292" spans="1:8" x14ac:dyDescent="0.25">
      <c r="A17292" s="37"/>
      <c r="B17292" s="38"/>
      <c r="C17292" s="97"/>
      <c r="D17292" s="92"/>
      <c r="E17292" s="88" t="str">
        <f>IF(A17292&lt;&gt;0,IFERROR(VLOOKUP(D17292,Transactions!$K$4:$L$24,2,0), "Invalid date, no label or wrong spelling"),"Date and/or label missing. Exclude?")</f>
        <v>Date and/or label missing. Exclude?</v>
      </c>
      <c r="F17292" s="201"/>
      <c r="G17292" s="202"/>
      <c r="H17292" s="203"/>
    </row>
    <row r="17293" spans="1:8" x14ac:dyDescent="0.25">
      <c r="A17293" s="37"/>
      <c r="B17293" s="38"/>
      <c r="C17293" s="97"/>
      <c r="D17293" s="92"/>
      <c r="E17293" s="88" t="str">
        <f>IF(A17293&lt;&gt;0,IFERROR(VLOOKUP(D17293,Transactions!$K$4:$L$24,2,0), "Invalid date, no label or wrong spelling"),"Date and/or label missing. Exclude?")</f>
        <v>Date and/or label missing. Exclude?</v>
      </c>
      <c r="F17293" s="201"/>
      <c r="G17293" s="202"/>
      <c r="H17293" s="203"/>
    </row>
    <row r="17294" spans="1:8" x14ac:dyDescent="0.25">
      <c r="A17294" s="37"/>
      <c r="B17294" s="38"/>
      <c r="C17294" s="97"/>
      <c r="D17294" s="92"/>
      <c r="E17294" s="88" t="str">
        <f>IF(A17294&lt;&gt;0,IFERROR(VLOOKUP(D17294,Transactions!$K$4:$L$24,2,0), "Invalid date, no label or wrong spelling"),"Date and/or label missing. Exclude?")</f>
        <v>Date and/or label missing. Exclude?</v>
      </c>
      <c r="F17294" s="201"/>
      <c r="G17294" s="202"/>
      <c r="H17294" s="203"/>
    </row>
    <row r="17295" spans="1:8" x14ac:dyDescent="0.25">
      <c r="A17295" s="37"/>
      <c r="B17295" s="38"/>
      <c r="C17295" s="97"/>
      <c r="D17295" s="92"/>
      <c r="E17295" s="88" t="str">
        <f>IF(A17295&lt;&gt;0,IFERROR(VLOOKUP(D17295,Transactions!$K$4:$L$24,2,0), "Invalid date, no label or wrong spelling"),"Date and/or label missing. Exclude?")</f>
        <v>Date and/or label missing. Exclude?</v>
      </c>
      <c r="F17295" s="201"/>
      <c r="G17295" s="202"/>
      <c r="H17295" s="203"/>
    </row>
    <row r="17296" spans="1:8" x14ac:dyDescent="0.25">
      <c r="A17296" s="37"/>
      <c r="B17296" s="38"/>
      <c r="C17296" s="97"/>
      <c r="D17296" s="92"/>
      <c r="E17296" s="88" t="str">
        <f>IF(A17296&lt;&gt;0,IFERROR(VLOOKUP(D17296,Transactions!$K$4:$L$24,2,0), "Invalid date, no label or wrong spelling"),"Date and/or label missing. Exclude?")</f>
        <v>Date and/or label missing. Exclude?</v>
      </c>
      <c r="F17296" s="201"/>
      <c r="G17296" s="202"/>
      <c r="H17296" s="203"/>
    </row>
    <row r="17297" spans="1:8" x14ac:dyDescent="0.25">
      <c r="A17297" s="37"/>
      <c r="B17297" s="38"/>
      <c r="C17297" s="97"/>
      <c r="D17297" s="92"/>
      <c r="E17297" s="88" t="str">
        <f>IF(A17297&lt;&gt;0,IFERROR(VLOOKUP(D17297,Transactions!$K$4:$L$24,2,0), "Invalid date, no label or wrong spelling"),"Date and/or label missing. Exclude?")</f>
        <v>Date and/or label missing. Exclude?</v>
      </c>
      <c r="F17297" s="201"/>
      <c r="G17297" s="202"/>
      <c r="H17297" s="203"/>
    </row>
    <row r="17298" spans="1:8" x14ac:dyDescent="0.25">
      <c r="A17298" s="37"/>
      <c r="B17298" s="38"/>
      <c r="C17298" s="97"/>
      <c r="D17298" s="92"/>
      <c r="E17298" s="88" t="str">
        <f>IF(A17298&lt;&gt;0,IFERROR(VLOOKUP(D17298,Transactions!$K$4:$L$24,2,0), "Invalid date, no label or wrong spelling"),"Date and/or label missing. Exclude?")</f>
        <v>Date and/or label missing. Exclude?</v>
      </c>
      <c r="F17298" s="201"/>
      <c r="G17298" s="202"/>
      <c r="H17298" s="203"/>
    </row>
    <row r="17299" spans="1:8" x14ac:dyDescent="0.25">
      <c r="A17299" s="37"/>
      <c r="B17299" s="38"/>
      <c r="C17299" s="97"/>
      <c r="D17299" s="92"/>
      <c r="E17299" s="88" t="str">
        <f>IF(A17299&lt;&gt;0,IFERROR(VLOOKUP(D17299,Transactions!$K$4:$L$24,2,0), "Invalid date, no label or wrong spelling"),"Date and/or label missing. Exclude?")</f>
        <v>Date and/or label missing. Exclude?</v>
      </c>
      <c r="F17299" s="201"/>
      <c r="G17299" s="202"/>
      <c r="H17299" s="203"/>
    </row>
    <row r="17300" spans="1:8" x14ac:dyDescent="0.25">
      <c r="A17300" s="37"/>
      <c r="B17300" s="38"/>
      <c r="C17300" s="97"/>
      <c r="D17300" s="92"/>
      <c r="E17300" s="88" t="str">
        <f>IF(A17300&lt;&gt;0,IFERROR(VLOOKUP(D17300,Transactions!$K$4:$L$24,2,0), "Invalid date, no label or wrong spelling"),"Date and/or label missing. Exclude?")</f>
        <v>Date and/or label missing. Exclude?</v>
      </c>
      <c r="F17300" s="201"/>
      <c r="G17300" s="202"/>
      <c r="H17300" s="203"/>
    </row>
    <row r="17301" spans="1:8" x14ac:dyDescent="0.25">
      <c r="A17301" s="37"/>
      <c r="B17301" s="38"/>
      <c r="C17301" s="97"/>
      <c r="D17301" s="92"/>
      <c r="E17301" s="88" t="str">
        <f>IF(A17301&lt;&gt;0,IFERROR(VLOOKUP(D17301,Transactions!$K$4:$L$24,2,0), "Invalid date, no label or wrong spelling"),"Date and/or label missing. Exclude?")</f>
        <v>Date and/or label missing. Exclude?</v>
      </c>
      <c r="F17301" s="201"/>
      <c r="G17301" s="202"/>
      <c r="H17301" s="203"/>
    </row>
    <row r="17302" spans="1:8" x14ac:dyDescent="0.25">
      <c r="A17302" s="37"/>
      <c r="B17302" s="38"/>
      <c r="C17302" s="97"/>
      <c r="D17302" s="92"/>
      <c r="E17302" s="88" t="str">
        <f>IF(A17302&lt;&gt;0,IFERROR(VLOOKUP(D17302,Transactions!$K$4:$L$24,2,0), "Invalid date, no label or wrong spelling"),"Date and/or label missing. Exclude?")</f>
        <v>Date and/or label missing. Exclude?</v>
      </c>
      <c r="F17302" s="201"/>
      <c r="G17302" s="202"/>
      <c r="H17302" s="203"/>
    </row>
    <row r="17303" spans="1:8" x14ac:dyDescent="0.25">
      <c r="A17303" s="37"/>
      <c r="B17303" s="38"/>
      <c r="C17303" s="97"/>
      <c r="D17303" s="92"/>
      <c r="E17303" s="88" t="str">
        <f>IF(A17303&lt;&gt;0,IFERROR(VLOOKUP(D17303,Transactions!$K$4:$L$24,2,0), "Invalid date, no label or wrong spelling"),"Date and/or label missing. Exclude?")</f>
        <v>Date and/or label missing. Exclude?</v>
      </c>
      <c r="F17303" s="201"/>
      <c r="G17303" s="202"/>
      <c r="H17303" s="203"/>
    </row>
    <row r="17304" spans="1:8" x14ac:dyDescent="0.25">
      <c r="A17304" s="37"/>
      <c r="B17304" s="38"/>
      <c r="C17304" s="97"/>
      <c r="D17304" s="92"/>
      <c r="E17304" s="88" t="str">
        <f>IF(A17304&lt;&gt;0,IFERROR(VLOOKUP(D17304,Transactions!$K$4:$L$24,2,0), "Invalid date, no label or wrong spelling"),"Date and/or label missing. Exclude?")</f>
        <v>Date and/or label missing. Exclude?</v>
      </c>
      <c r="F17304" s="201"/>
      <c r="G17304" s="202"/>
      <c r="H17304" s="203"/>
    </row>
    <row r="17305" spans="1:8" x14ac:dyDescent="0.25">
      <c r="A17305" s="37"/>
      <c r="B17305" s="38"/>
      <c r="C17305" s="97"/>
      <c r="D17305" s="92"/>
      <c r="E17305" s="88" t="str">
        <f>IF(A17305&lt;&gt;0,IFERROR(VLOOKUP(D17305,Transactions!$K$4:$L$24,2,0), "Invalid date, no label or wrong spelling"),"Date and/or label missing. Exclude?")</f>
        <v>Date and/or label missing. Exclude?</v>
      </c>
      <c r="F17305" s="201"/>
      <c r="G17305" s="202"/>
      <c r="H17305" s="203"/>
    </row>
    <row r="17306" spans="1:8" x14ac:dyDescent="0.25">
      <c r="A17306" s="37"/>
      <c r="B17306" s="38"/>
      <c r="C17306" s="97"/>
      <c r="D17306" s="92"/>
      <c r="E17306" s="88" t="str">
        <f>IF(A17306&lt;&gt;0,IFERROR(VLOOKUP(D17306,Transactions!$K$4:$L$24,2,0), "Invalid date, no label or wrong spelling"),"Date and/or label missing. Exclude?")</f>
        <v>Date and/or label missing. Exclude?</v>
      </c>
      <c r="F17306" s="201"/>
      <c r="G17306" s="202"/>
      <c r="H17306" s="203"/>
    </row>
    <row r="17307" spans="1:8" x14ac:dyDescent="0.25">
      <c r="A17307" s="37"/>
      <c r="B17307" s="38"/>
      <c r="C17307" s="97"/>
      <c r="D17307" s="92"/>
      <c r="E17307" s="88" t="str">
        <f>IF(A17307&lt;&gt;0,IFERROR(VLOOKUP(D17307,Transactions!$K$4:$L$24,2,0), "Invalid date, no label or wrong spelling"),"Date and/or label missing. Exclude?")</f>
        <v>Date and/or label missing. Exclude?</v>
      </c>
      <c r="F17307" s="201"/>
      <c r="G17307" s="202"/>
      <c r="H17307" s="203"/>
    </row>
    <row r="17308" spans="1:8" x14ac:dyDescent="0.25">
      <c r="A17308" s="37"/>
      <c r="B17308" s="38"/>
      <c r="C17308" s="97"/>
      <c r="D17308" s="92"/>
      <c r="E17308" s="88" t="str">
        <f>IF(A17308&lt;&gt;0,IFERROR(VLOOKUP(D17308,Transactions!$K$4:$L$24,2,0), "Invalid date, no label or wrong spelling"),"Date and/or label missing. Exclude?")</f>
        <v>Date and/or label missing. Exclude?</v>
      </c>
      <c r="F17308" s="201"/>
      <c r="G17308" s="202"/>
      <c r="H17308" s="203"/>
    </row>
    <row r="17309" spans="1:8" x14ac:dyDescent="0.25">
      <c r="A17309" s="37"/>
      <c r="B17309" s="38"/>
      <c r="C17309" s="97"/>
      <c r="D17309" s="92"/>
      <c r="E17309" s="88" t="str">
        <f>IF(A17309&lt;&gt;0,IFERROR(VLOOKUP(D17309,Transactions!$K$4:$L$24,2,0), "Invalid date, no label or wrong spelling"),"Date and/or label missing. Exclude?")</f>
        <v>Date and/or label missing. Exclude?</v>
      </c>
      <c r="F17309" s="201"/>
      <c r="G17309" s="202"/>
      <c r="H17309" s="203"/>
    </row>
    <row r="17310" spans="1:8" x14ac:dyDescent="0.25">
      <c r="A17310" s="37"/>
      <c r="B17310" s="38"/>
      <c r="C17310" s="97"/>
      <c r="D17310" s="92"/>
      <c r="E17310" s="88" t="str">
        <f>IF(A17310&lt;&gt;0,IFERROR(VLOOKUP(D17310,Transactions!$K$4:$L$24,2,0), "Invalid date, no label or wrong spelling"),"Date and/or label missing. Exclude?")</f>
        <v>Date and/or label missing. Exclude?</v>
      </c>
      <c r="F17310" s="201"/>
      <c r="G17310" s="202"/>
      <c r="H17310" s="203"/>
    </row>
    <row r="17311" spans="1:8" x14ac:dyDescent="0.25">
      <c r="A17311" s="37"/>
      <c r="B17311" s="38"/>
      <c r="C17311" s="97"/>
      <c r="D17311" s="92"/>
      <c r="E17311" s="88" t="str">
        <f>IF(A17311&lt;&gt;0,IFERROR(VLOOKUP(D17311,Transactions!$K$4:$L$24,2,0), "Invalid date, no label or wrong spelling"),"Date and/or label missing. Exclude?")</f>
        <v>Date and/or label missing. Exclude?</v>
      </c>
      <c r="F17311" s="201"/>
      <c r="G17311" s="202"/>
      <c r="H17311" s="203"/>
    </row>
    <row r="17312" spans="1:8" x14ac:dyDescent="0.25">
      <c r="A17312" s="37"/>
      <c r="B17312" s="38"/>
      <c r="C17312" s="97"/>
      <c r="D17312" s="92"/>
      <c r="E17312" s="88" t="str">
        <f>IF(A17312&lt;&gt;0,IFERROR(VLOOKUP(D17312,Transactions!$K$4:$L$24,2,0), "Invalid date, no label or wrong spelling"),"Date and/or label missing. Exclude?")</f>
        <v>Date and/or label missing. Exclude?</v>
      </c>
      <c r="F17312" s="201"/>
      <c r="G17312" s="202"/>
      <c r="H17312" s="203"/>
    </row>
    <row r="17313" spans="1:8" x14ac:dyDescent="0.25">
      <c r="A17313" s="37"/>
      <c r="B17313" s="38"/>
      <c r="C17313" s="97"/>
      <c r="D17313" s="92"/>
      <c r="E17313" s="88" t="str">
        <f>IF(A17313&lt;&gt;0,IFERROR(VLOOKUP(D17313,Transactions!$K$4:$L$24,2,0), "Invalid date, no label or wrong spelling"),"Date and/or label missing. Exclude?")</f>
        <v>Date and/or label missing. Exclude?</v>
      </c>
      <c r="F17313" s="201"/>
      <c r="G17313" s="202"/>
      <c r="H17313" s="203"/>
    </row>
    <row r="17314" spans="1:8" x14ac:dyDescent="0.25">
      <c r="A17314" s="37"/>
      <c r="B17314" s="38"/>
      <c r="C17314" s="97"/>
      <c r="D17314" s="92"/>
      <c r="E17314" s="88" t="str">
        <f>IF(A17314&lt;&gt;0,IFERROR(VLOOKUP(D17314,Transactions!$K$4:$L$24,2,0), "Invalid date, no label or wrong spelling"),"Date and/or label missing. Exclude?")</f>
        <v>Date and/or label missing. Exclude?</v>
      </c>
      <c r="F17314" s="201"/>
      <c r="G17314" s="202"/>
      <c r="H17314" s="203"/>
    </row>
    <row r="17315" spans="1:8" x14ac:dyDescent="0.25">
      <c r="A17315" s="37"/>
      <c r="B17315" s="38"/>
      <c r="C17315" s="97"/>
      <c r="D17315" s="92"/>
      <c r="E17315" s="88" t="str">
        <f>IF(A17315&lt;&gt;0,IFERROR(VLOOKUP(D17315,Transactions!$K$4:$L$24,2,0), "Invalid date, no label or wrong spelling"),"Date and/or label missing. Exclude?")</f>
        <v>Date and/or label missing. Exclude?</v>
      </c>
      <c r="F17315" s="201"/>
      <c r="G17315" s="202"/>
      <c r="H17315" s="203"/>
    </row>
    <row r="17316" spans="1:8" x14ac:dyDescent="0.25">
      <c r="A17316" s="37"/>
      <c r="B17316" s="38"/>
      <c r="C17316" s="97"/>
      <c r="D17316" s="92"/>
      <c r="E17316" s="88" t="str">
        <f>IF(A17316&lt;&gt;0,IFERROR(VLOOKUP(D17316,Transactions!$K$4:$L$24,2,0), "Invalid date, no label or wrong spelling"),"Date and/or label missing. Exclude?")</f>
        <v>Date and/or label missing. Exclude?</v>
      </c>
      <c r="F17316" s="201"/>
      <c r="G17316" s="202"/>
      <c r="H17316" s="203"/>
    </row>
    <row r="17317" spans="1:8" x14ac:dyDescent="0.25">
      <c r="A17317" s="37"/>
      <c r="B17317" s="38"/>
      <c r="C17317" s="97"/>
      <c r="D17317" s="92"/>
      <c r="E17317" s="88" t="str">
        <f>IF(A17317&lt;&gt;0,IFERROR(VLOOKUP(D17317,Transactions!$K$4:$L$24,2,0), "Invalid date, no label or wrong spelling"),"Date and/or label missing. Exclude?")</f>
        <v>Date and/or label missing. Exclude?</v>
      </c>
      <c r="F17317" s="201"/>
      <c r="G17317" s="202"/>
      <c r="H17317" s="203"/>
    </row>
    <row r="17318" spans="1:8" x14ac:dyDescent="0.25">
      <c r="A17318" s="37"/>
      <c r="B17318" s="38"/>
      <c r="C17318" s="97"/>
      <c r="D17318" s="92"/>
      <c r="E17318" s="88" t="str">
        <f>IF(A17318&lt;&gt;0,IFERROR(VLOOKUP(D17318,Transactions!$K$4:$L$24,2,0), "Invalid date, no label or wrong spelling"),"Date and/or label missing. Exclude?")</f>
        <v>Date and/or label missing. Exclude?</v>
      </c>
      <c r="F17318" s="201"/>
      <c r="G17318" s="202"/>
      <c r="H17318" s="203"/>
    </row>
    <row r="17319" spans="1:8" x14ac:dyDescent="0.25">
      <c r="A17319" s="37"/>
      <c r="B17319" s="38"/>
      <c r="C17319" s="97"/>
      <c r="D17319" s="92"/>
      <c r="E17319" s="88" t="str">
        <f>IF(A17319&lt;&gt;0,IFERROR(VLOOKUP(D17319,Transactions!$K$4:$L$24,2,0), "Invalid date, no label or wrong spelling"),"Date and/or label missing. Exclude?")</f>
        <v>Date and/or label missing. Exclude?</v>
      </c>
      <c r="F17319" s="201"/>
      <c r="G17319" s="202"/>
      <c r="H17319" s="203"/>
    </row>
    <row r="17320" spans="1:8" x14ac:dyDescent="0.25">
      <c r="A17320" s="37"/>
      <c r="B17320" s="38"/>
      <c r="C17320" s="97"/>
      <c r="D17320" s="92"/>
      <c r="E17320" s="88" t="str">
        <f>IF(A17320&lt;&gt;0,IFERROR(VLOOKUP(D17320,Transactions!$K$4:$L$24,2,0), "Invalid date, no label or wrong spelling"),"Date and/or label missing. Exclude?")</f>
        <v>Date and/or label missing. Exclude?</v>
      </c>
      <c r="F17320" s="201"/>
      <c r="G17320" s="202"/>
      <c r="H17320" s="203"/>
    </row>
    <row r="17321" spans="1:8" x14ac:dyDescent="0.25">
      <c r="A17321" s="37"/>
      <c r="B17321" s="38"/>
      <c r="C17321" s="97"/>
      <c r="D17321" s="92"/>
      <c r="E17321" s="88" t="str">
        <f>IF(A17321&lt;&gt;0,IFERROR(VLOOKUP(D17321,Transactions!$K$4:$L$24,2,0), "Invalid date, no label or wrong spelling"),"Date and/or label missing. Exclude?")</f>
        <v>Date and/or label missing. Exclude?</v>
      </c>
      <c r="F17321" s="201"/>
      <c r="G17321" s="202"/>
      <c r="H17321" s="203"/>
    </row>
    <row r="17322" spans="1:8" x14ac:dyDescent="0.25">
      <c r="A17322" s="37"/>
      <c r="B17322" s="38"/>
      <c r="C17322" s="97"/>
      <c r="D17322" s="92"/>
      <c r="E17322" s="88" t="str">
        <f>IF(A17322&lt;&gt;0,IFERROR(VLOOKUP(D17322,Transactions!$K$4:$L$24,2,0), "Invalid date, no label or wrong spelling"),"Date and/or label missing. Exclude?")</f>
        <v>Date and/or label missing. Exclude?</v>
      </c>
      <c r="F17322" s="201"/>
      <c r="G17322" s="202"/>
      <c r="H17322" s="203"/>
    </row>
    <row r="17323" spans="1:8" x14ac:dyDescent="0.25">
      <c r="A17323" s="37"/>
      <c r="B17323" s="38"/>
      <c r="C17323" s="97"/>
      <c r="D17323" s="92"/>
      <c r="E17323" s="88" t="str">
        <f>IF(A17323&lt;&gt;0,IFERROR(VLOOKUP(D17323,Transactions!$K$4:$L$24,2,0), "Invalid date, no label or wrong spelling"),"Date and/or label missing. Exclude?")</f>
        <v>Date and/or label missing. Exclude?</v>
      </c>
      <c r="F17323" s="201"/>
      <c r="G17323" s="202"/>
      <c r="H17323" s="203"/>
    </row>
    <row r="17324" spans="1:8" x14ac:dyDescent="0.25">
      <c r="A17324" s="37"/>
      <c r="B17324" s="38"/>
      <c r="C17324" s="97"/>
      <c r="D17324" s="92"/>
      <c r="E17324" s="88" t="str">
        <f>IF(A17324&lt;&gt;0,IFERROR(VLOOKUP(D17324,Transactions!$K$4:$L$24,2,0), "Invalid date, no label or wrong spelling"),"Date and/or label missing. Exclude?")</f>
        <v>Date and/or label missing. Exclude?</v>
      </c>
      <c r="F17324" s="201"/>
      <c r="G17324" s="202"/>
      <c r="H17324" s="203"/>
    </row>
    <row r="17325" spans="1:8" x14ac:dyDescent="0.25">
      <c r="A17325" s="37"/>
      <c r="B17325" s="38"/>
      <c r="C17325" s="97"/>
      <c r="D17325" s="92"/>
      <c r="E17325" s="88" t="str">
        <f>IF(A17325&lt;&gt;0,IFERROR(VLOOKUP(D17325,Transactions!$K$4:$L$24,2,0), "Invalid date, no label or wrong spelling"),"Date and/or label missing. Exclude?")</f>
        <v>Date and/or label missing. Exclude?</v>
      </c>
      <c r="F17325" s="201"/>
      <c r="G17325" s="202"/>
      <c r="H17325" s="203"/>
    </row>
    <row r="17326" spans="1:8" x14ac:dyDescent="0.25">
      <c r="A17326" s="37"/>
      <c r="B17326" s="38"/>
      <c r="C17326" s="97"/>
      <c r="D17326" s="92"/>
      <c r="E17326" s="88" t="str">
        <f>IF(A17326&lt;&gt;0,IFERROR(VLOOKUP(D17326,Transactions!$K$4:$L$24,2,0), "Invalid date, no label or wrong spelling"),"Date and/or label missing. Exclude?")</f>
        <v>Date and/or label missing. Exclude?</v>
      </c>
      <c r="F17326" s="201"/>
      <c r="G17326" s="202"/>
      <c r="H17326" s="203"/>
    </row>
    <row r="17327" spans="1:8" x14ac:dyDescent="0.25">
      <c r="A17327" s="37"/>
      <c r="B17327" s="38"/>
      <c r="C17327" s="97"/>
      <c r="D17327" s="92"/>
      <c r="E17327" s="88" t="str">
        <f>IF(A17327&lt;&gt;0,IFERROR(VLOOKUP(D17327,Transactions!$K$4:$L$24,2,0), "Invalid date, no label or wrong spelling"),"Date and/or label missing. Exclude?")</f>
        <v>Date and/or label missing. Exclude?</v>
      </c>
      <c r="F17327" s="201"/>
      <c r="G17327" s="202"/>
      <c r="H17327" s="203"/>
    </row>
    <row r="17328" spans="1:8" x14ac:dyDescent="0.25">
      <c r="A17328" s="37"/>
      <c r="B17328" s="38"/>
      <c r="C17328" s="97"/>
      <c r="D17328" s="92"/>
      <c r="E17328" s="88" t="str">
        <f>IF(A17328&lt;&gt;0,IFERROR(VLOOKUP(D17328,Transactions!$K$4:$L$24,2,0), "Invalid date, no label or wrong spelling"),"Date and/or label missing. Exclude?")</f>
        <v>Date and/or label missing. Exclude?</v>
      </c>
      <c r="F17328" s="201"/>
      <c r="G17328" s="202"/>
      <c r="H17328" s="203"/>
    </row>
    <row r="17329" spans="1:8" x14ac:dyDescent="0.25">
      <c r="A17329" s="37"/>
      <c r="B17329" s="38"/>
      <c r="C17329" s="97"/>
      <c r="D17329" s="92"/>
      <c r="E17329" s="88" t="str">
        <f>IF(A17329&lt;&gt;0,IFERROR(VLOOKUP(D17329,Transactions!$K$4:$L$24,2,0), "Invalid date, no label or wrong spelling"),"Date and/or label missing. Exclude?")</f>
        <v>Date and/or label missing. Exclude?</v>
      </c>
      <c r="F17329" s="201"/>
      <c r="G17329" s="202"/>
      <c r="H17329" s="203"/>
    </row>
    <row r="17330" spans="1:8" x14ac:dyDescent="0.25">
      <c r="A17330" s="37"/>
      <c r="B17330" s="38"/>
      <c r="C17330" s="97"/>
      <c r="D17330" s="92"/>
      <c r="E17330" s="88" t="str">
        <f>IF(A17330&lt;&gt;0,IFERROR(VLOOKUP(D17330,Transactions!$K$4:$L$24,2,0), "Invalid date, no label or wrong spelling"),"Date and/or label missing. Exclude?")</f>
        <v>Date and/or label missing. Exclude?</v>
      </c>
      <c r="F17330" s="201"/>
      <c r="G17330" s="202"/>
      <c r="H17330" s="203"/>
    </row>
    <row r="17331" spans="1:8" x14ac:dyDescent="0.25">
      <c r="A17331" s="37"/>
      <c r="B17331" s="38"/>
      <c r="C17331" s="97"/>
      <c r="D17331" s="92"/>
      <c r="E17331" s="88" t="str">
        <f>IF(A17331&lt;&gt;0,IFERROR(VLOOKUP(D17331,Transactions!$K$4:$L$24,2,0), "Invalid date, no label or wrong spelling"),"Date and/or label missing. Exclude?")</f>
        <v>Date and/or label missing. Exclude?</v>
      </c>
      <c r="F17331" s="201"/>
      <c r="G17331" s="202"/>
      <c r="H17331" s="203"/>
    </row>
    <row r="17332" spans="1:8" x14ac:dyDescent="0.25">
      <c r="A17332" s="37"/>
      <c r="B17332" s="38"/>
      <c r="C17332" s="97"/>
      <c r="D17332" s="92"/>
      <c r="E17332" s="88" t="str">
        <f>IF(A17332&lt;&gt;0,IFERROR(VLOOKUP(D17332,Transactions!$K$4:$L$24,2,0), "Invalid date, no label or wrong spelling"),"Date and/or label missing. Exclude?")</f>
        <v>Date and/or label missing. Exclude?</v>
      </c>
      <c r="F17332" s="201"/>
      <c r="G17332" s="202"/>
      <c r="H17332" s="203"/>
    </row>
    <row r="17333" spans="1:8" x14ac:dyDescent="0.25">
      <c r="A17333" s="37"/>
      <c r="B17333" s="38"/>
      <c r="C17333" s="97"/>
      <c r="D17333" s="92"/>
      <c r="E17333" s="88" t="str">
        <f>IF(A17333&lt;&gt;0,IFERROR(VLOOKUP(D17333,Transactions!$K$4:$L$24,2,0), "Invalid date, no label or wrong spelling"),"Date and/or label missing. Exclude?")</f>
        <v>Date and/or label missing. Exclude?</v>
      </c>
      <c r="F17333" s="201"/>
      <c r="G17333" s="202"/>
      <c r="H17333" s="203"/>
    </row>
    <row r="17334" spans="1:8" x14ac:dyDescent="0.25">
      <c r="A17334" s="37"/>
      <c r="B17334" s="38"/>
      <c r="C17334" s="97"/>
      <c r="D17334" s="92"/>
      <c r="E17334" s="88" t="str">
        <f>IF(A17334&lt;&gt;0,IFERROR(VLOOKUP(D17334,Transactions!$K$4:$L$24,2,0), "Invalid date, no label or wrong spelling"),"Date and/or label missing. Exclude?")</f>
        <v>Date and/or label missing. Exclude?</v>
      </c>
      <c r="F17334" s="201"/>
      <c r="G17334" s="202"/>
      <c r="H17334" s="203"/>
    </row>
    <row r="17335" spans="1:8" x14ac:dyDescent="0.25">
      <c r="A17335" s="37"/>
      <c r="B17335" s="38"/>
      <c r="C17335" s="97"/>
      <c r="D17335" s="92"/>
      <c r="E17335" s="88" t="str">
        <f>IF(A17335&lt;&gt;0,IFERROR(VLOOKUP(D17335,Transactions!$K$4:$L$24,2,0), "Invalid date, no label or wrong spelling"),"Date and/or label missing. Exclude?")</f>
        <v>Date and/or label missing. Exclude?</v>
      </c>
      <c r="F17335" s="201"/>
      <c r="G17335" s="202"/>
      <c r="H17335" s="203"/>
    </row>
    <row r="17336" spans="1:8" x14ac:dyDescent="0.25">
      <c r="A17336" s="37"/>
      <c r="B17336" s="38"/>
      <c r="C17336" s="97"/>
      <c r="D17336" s="92"/>
      <c r="E17336" s="88" t="str">
        <f>IF(A17336&lt;&gt;0,IFERROR(VLOOKUP(D17336,Transactions!$K$4:$L$24,2,0), "Invalid date, no label or wrong spelling"),"Date and/or label missing. Exclude?")</f>
        <v>Date and/or label missing. Exclude?</v>
      </c>
      <c r="F17336" s="201"/>
      <c r="G17336" s="202"/>
      <c r="H17336" s="203"/>
    </row>
    <row r="17337" spans="1:8" x14ac:dyDescent="0.25">
      <c r="A17337" s="37"/>
      <c r="B17337" s="38"/>
      <c r="C17337" s="97"/>
      <c r="D17337" s="92"/>
      <c r="E17337" s="88" t="str">
        <f>IF(A17337&lt;&gt;0,IFERROR(VLOOKUP(D17337,Transactions!$K$4:$L$24,2,0), "Invalid date, no label or wrong spelling"),"Date and/or label missing. Exclude?")</f>
        <v>Date and/or label missing. Exclude?</v>
      </c>
      <c r="F17337" s="201"/>
      <c r="G17337" s="202"/>
      <c r="H17337" s="203"/>
    </row>
    <row r="17338" spans="1:8" x14ac:dyDescent="0.25">
      <c r="A17338" s="37"/>
      <c r="B17338" s="38"/>
      <c r="C17338" s="97"/>
      <c r="D17338" s="92"/>
      <c r="E17338" s="88" t="str">
        <f>IF(A17338&lt;&gt;0,IFERROR(VLOOKUP(D17338,Transactions!$K$4:$L$24,2,0), "Invalid date, no label or wrong spelling"),"Date and/or label missing. Exclude?")</f>
        <v>Date and/or label missing. Exclude?</v>
      </c>
      <c r="F17338" s="201"/>
      <c r="G17338" s="202"/>
      <c r="H17338" s="203"/>
    </row>
    <row r="17339" spans="1:8" x14ac:dyDescent="0.25">
      <c r="A17339" s="37"/>
      <c r="B17339" s="38"/>
      <c r="C17339" s="97"/>
      <c r="D17339" s="92"/>
      <c r="E17339" s="88" t="str">
        <f>IF(A17339&lt;&gt;0,IFERROR(VLOOKUP(D17339,Transactions!$K$4:$L$24,2,0), "Invalid date, no label or wrong spelling"),"Date and/or label missing. Exclude?")</f>
        <v>Date and/or label missing. Exclude?</v>
      </c>
      <c r="F17339" s="201"/>
      <c r="G17339" s="202"/>
      <c r="H17339" s="203"/>
    </row>
    <row r="17340" spans="1:8" x14ac:dyDescent="0.25">
      <c r="A17340" s="37"/>
      <c r="B17340" s="38"/>
      <c r="C17340" s="97"/>
      <c r="D17340" s="92"/>
      <c r="E17340" s="88" t="str">
        <f>IF(A17340&lt;&gt;0,IFERROR(VLOOKUP(D17340,Transactions!$K$4:$L$24,2,0), "Invalid date, no label or wrong spelling"),"Date and/or label missing. Exclude?")</f>
        <v>Date and/or label missing. Exclude?</v>
      </c>
      <c r="F17340" s="201"/>
      <c r="G17340" s="202"/>
      <c r="H17340" s="203"/>
    </row>
    <row r="17341" spans="1:8" x14ac:dyDescent="0.25">
      <c r="A17341" s="37"/>
      <c r="B17341" s="38"/>
      <c r="C17341" s="97"/>
      <c r="D17341" s="92"/>
      <c r="E17341" s="88" t="str">
        <f>IF(A17341&lt;&gt;0,IFERROR(VLOOKUP(D17341,Transactions!$K$4:$L$24,2,0), "Invalid date, no label or wrong spelling"),"Date and/or label missing. Exclude?")</f>
        <v>Date and/or label missing. Exclude?</v>
      </c>
      <c r="F17341" s="201"/>
      <c r="G17341" s="202"/>
      <c r="H17341" s="203"/>
    </row>
    <row r="17342" spans="1:8" x14ac:dyDescent="0.25">
      <c r="A17342" s="37"/>
      <c r="B17342" s="38"/>
      <c r="C17342" s="97"/>
      <c r="D17342" s="92"/>
      <c r="E17342" s="88" t="str">
        <f>IF(A17342&lt;&gt;0,IFERROR(VLOOKUP(D17342,Transactions!$K$4:$L$24,2,0), "Invalid date, no label or wrong spelling"),"Date and/or label missing. Exclude?")</f>
        <v>Date and/or label missing. Exclude?</v>
      </c>
      <c r="F17342" s="201"/>
      <c r="G17342" s="202"/>
      <c r="H17342" s="203"/>
    </row>
    <row r="17343" spans="1:8" x14ac:dyDescent="0.25">
      <c r="A17343" s="37"/>
      <c r="B17343" s="38"/>
      <c r="C17343" s="97"/>
      <c r="D17343" s="92"/>
      <c r="E17343" s="88" t="str">
        <f>IF(A17343&lt;&gt;0,IFERROR(VLOOKUP(D17343,Transactions!$K$4:$L$24,2,0), "Invalid date, no label or wrong spelling"),"Date and/or label missing. Exclude?")</f>
        <v>Date and/or label missing. Exclude?</v>
      </c>
      <c r="F17343" s="201"/>
      <c r="G17343" s="202"/>
      <c r="H17343" s="203"/>
    </row>
    <row r="17344" spans="1:8" x14ac:dyDescent="0.25">
      <c r="A17344" s="37"/>
      <c r="B17344" s="38"/>
      <c r="C17344" s="97"/>
      <c r="D17344" s="92"/>
      <c r="E17344" s="88" t="str">
        <f>IF(A17344&lt;&gt;0,IFERROR(VLOOKUP(D17344,Transactions!$K$4:$L$24,2,0), "Invalid date, no label or wrong spelling"),"Date and/or label missing. Exclude?")</f>
        <v>Date and/or label missing. Exclude?</v>
      </c>
      <c r="F17344" s="201"/>
      <c r="G17344" s="202"/>
      <c r="H17344" s="203"/>
    </row>
    <row r="17345" spans="1:8" x14ac:dyDescent="0.25">
      <c r="A17345" s="37"/>
      <c r="B17345" s="38"/>
      <c r="C17345" s="97"/>
      <c r="D17345" s="92"/>
      <c r="E17345" s="88" t="str">
        <f>IF(A17345&lt;&gt;0,IFERROR(VLOOKUP(D17345,Transactions!$K$4:$L$24,2,0), "Invalid date, no label or wrong spelling"),"Date and/or label missing. Exclude?")</f>
        <v>Date and/or label missing. Exclude?</v>
      </c>
      <c r="F17345" s="201"/>
      <c r="G17345" s="202"/>
      <c r="H17345" s="203"/>
    </row>
    <row r="17346" spans="1:8" x14ac:dyDescent="0.25">
      <c r="A17346" s="37"/>
      <c r="B17346" s="38"/>
      <c r="C17346" s="97"/>
      <c r="D17346" s="92"/>
      <c r="E17346" s="88" t="str">
        <f>IF(A17346&lt;&gt;0,IFERROR(VLOOKUP(D17346,Transactions!$K$4:$L$24,2,0), "Invalid date, no label or wrong spelling"),"Date and/or label missing. Exclude?")</f>
        <v>Date and/or label missing. Exclude?</v>
      </c>
      <c r="F17346" s="201"/>
      <c r="G17346" s="202"/>
      <c r="H17346" s="203"/>
    </row>
    <row r="17347" spans="1:8" x14ac:dyDescent="0.25">
      <c r="A17347" s="37"/>
      <c r="B17347" s="38"/>
      <c r="C17347" s="97"/>
      <c r="D17347" s="92"/>
      <c r="E17347" s="88" t="str">
        <f>IF(A17347&lt;&gt;0,IFERROR(VLOOKUP(D17347,Transactions!$K$4:$L$24,2,0), "Invalid date, no label or wrong spelling"),"Date and/or label missing. Exclude?")</f>
        <v>Date and/or label missing. Exclude?</v>
      </c>
      <c r="F17347" s="201"/>
      <c r="G17347" s="202"/>
      <c r="H17347" s="203"/>
    </row>
    <row r="17348" spans="1:8" x14ac:dyDescent="0.25">
      <c r="A17348" s="37"/>
      <c r="B17348" s="38"/>
      <c r="C17348" s="97"/>
      <c r="D17348" s="92"/>
      <c r="E17348" s="88" t="str">
        <f>IF(A17348&lt;&gt;0,IFERROR(VLOOKUP(D17348,Transactions!$K$4:$L$24,2,0), "Invalid date, no label or wrong spelling"),"Date and/or label missing. Exclude?")</f>
        <v>Date and/or label missing. Exclude?</v>
      </c>
      <c r="F17348" s="201"/>
      <c r="G17348" s="202"/>
      <c r="H17348" s="203"/>
    </row>
    <row r="17349" spans="1:8" x14ac:dyDescent="0.25">
      <c r="A17349" s="37"/>
      <c r="B17349" s="38"/>
      <c r="C17349" s="97"/>
      <c r="D17349" s="92"/>
      <c r="E17349" s="88" t="str">
        <f>IF(A17349&lt;&gt;0,IFERROR(VLOOKUP(D17349,Transactions!$K$4:$L$24,2,0), "Invalid date, no label or wrong spelling"),"Date and/or label missing. Exclude?")</f>
        <v>Date and/or label missing. Exclude?</v>
      </c>
      <c r="F17349" s="201"/>
      <c r="G17349" s="202"/>
      <c r="H17349" s="203"/>
    </row>
    <row r="17350" spans="1:8" x14ac:dyDescent="0.25">
      <c r="A17350" s="37"/>
      <c r="B17350" s="38"/>
      <c r="C17350" s="97"/>
      <c r="D17350" s="92"/>
      <c r="E17350" s="88" t="str">
        <f>IF(A17350&lt;&gt;0,IFERROR(VLOOKUP(D17350,Transactions!$K$4:$L$24,2,0), "Invalid date, no label or wrong spelling"),"Date and/or label missing. Exclude?")</f>
        <v>Date and/or label missing. Exclude?</v>
      </c>
      <c r="F17350" s="201"/>
      <c r="G17350" s="202"/>
      <c r="H17350" s="203"/>
    </row>
    <row r="17351" spans="1:8" x14ac:dyDescent="0.25">
      <c r="A17351" s="37"/>
      <c r="B17351" s="38"/>
      <c r="C17351" s="97"/>
      <c r="D17351" s="92"/>
      <c r="E17351" s="88" t="str">
        <f>IF(A17351&lt;&gt;0,IFERROR(VLOOKUP(D17351,Transactions!$K$4:$L$24,2,0), "Invalid date, no label or wrong spelling"),"Date and/or label missing. Exclude?")</f>
        <v>Date and/or label missing. Exclude?</v>
      </c>
      <c r="F17351" s="201"/>
      <c r="G17351" s="202"/>
      <c r="H17351" s="203"/>
    </row>
    <row r="17352" spans="1:8" x14ac:dyDescent="0.25">
      <c r="A17352" s="37"/>
      <c r="B17352" s="38"/>
      <c r="C17352" s="97"/>
      <c r="D17352" s="92"/>
      <c r="E17352" s="88" t="str">
        <f>IF(A17352&lt;&gt;0,IFERROR(VLOOKUP(D17352,Transactions!$K$4:$L$24,2,0), "Invalid date, no label or wrong spelling"),"Date and/or label missing. Exclude?")</f>
        <v>Date and/or label missing. Exclude?</v>
      </c>
      <c r="F17352" s="201"/>
      <c r="G17352" s="202"/>
      <c r="H17352" s="203"/>
    </row>
    <row r="17353" spans="1:8" x14ac:dyDescent="0.25">
      <c r="A17353" s="37"/>
      <c r="B17353" s="38"/>
      <c r="C17353" s="97"/>
      <c r="D17353" s="92"/>
      <c r="E17353" s="88" t="str">
        <f>IF(A17353&lt;&gt;0,IFERROR(VLOOKUP(D17353,Transactions!$K$4:$L$24,2,0), "Invalid date, no label or wrong spelling"),"Date and/or label missing. Exclude?")</f>
        <v>Date and/or label missing. Exclude?</v>
      </c>
      <c r="F17353" s="201"/>
      <c r="G17353" s="202"/>
      <c r="H17353" s="203"/>
    </row>
    <row r="17354" spans="1:8" x14ac:dyDescent="0.25">
      <c r="A17354" s="37"/>
      <c r="B17354" s="38"/>
      <c r="C17354" s="97"/>
      <c r="D17354" s="92"/>
      <c r="E17354" s="88" t="str">
        <f>IF(A17354&lt;&gt;0,IFERROR(VLOOKUP(D17354,Transactions!$K$4:$L$24,2,0), "Invalid date, no label or wrong spelling"),"Date and/or label missing. Exclude?")</f>
        <v>Date and/or label missing. Exclude?</v>
      </c>
      <c r="F17354" s="201"/>
      <c r="G17354" s="202"/>
      <c r="H17354" s="203"/>
    </row>
    <row r="17355" spans="1:8" x14ac:dyDescent="0.25">
      <c r="A17355" s="37"/>
      <c r="B17355" s="38"/>
      <c r="C17355" s="97"/>
      <c r="D17355" s="92"/>
      <c r="E17355" s="88" t="str">
        <f>IF(A17355&lt;&gt;0,IFERROR(VLOOKUP(D17355,Transactions!$K$4:$L$24,2,0), "Invalid date, no label or wrong spelling"),"Date and/or label missing. Exclude?")</f>
        <v>Date and/or label missing. Exclude?</v>
      </c>
      <c r="F17355" s="201"/>
      <c r="G17355" s="202"/>
      <c r="H17355" s="203"/>
    </row>
    <row r="17356" spans="1:8" x14ac:dyDescent="0.25">
      <c r="A17356" s="37"/>
      <c r="B17356" s="38"/>
      <c r="C17356" s="97"/>
      <c r="D17356" s="92"/>
      <c r="E17356" s="88" t="str">
        <f>IF(A17356&lt;&gt;0,IFERROR(VLOOKUP(D17356,Transactions!$K$4:$L$24,2,0), "Invalid date, no label or wrong spelling"),"Date and/or label missing. Exclude?")</f>
        <v>Date and/or label missing. Exclude?</v>
      </c>
      <c r="F17356" s="201"/>
      <c r="G17356" s="202"/>
      <c r="H17356" s="203"/>
    </row>
    <row r="17357" spans="1:8" x14ac:dyDescent="0.25">
      <c r="A17357" s="37"/>
      <c r="B17357" s="38"/>
      <c r="C17357" s="97"/>
      <c r="D17357" s="92"/>
      <c r="E17357" s="88" t="str">
        <f>IF(A17357&lt;&gt;0,IFERROR(VLOOKUP(D17357,Transactions!$K$4:$L$24,2,0), "Invalid date, no label or wrong spelling"),"Date and/or label missing. Exclude?")</f>
        <v>Date and/or label missing. Exclude?</v>
      </c>
      <c r="F17357" s="201"/>
      <c r="G17357" s="202"/>
      <c r="H17357" s="203"/>
    </row>
    <row r="17358" spans="1:8" x14ac:dyDescent="0.25">
      <c r="A17358" s="37"/>
      <c r="B17358" s="38"/>
      <c r="C17358" s="97"/>
      <c r="D17358" s="92"/>
      <c r="E17358" s="88" t="str">
        <f>IF(A17358&lt;&gt;0,IFERROR(VLOOKUP(D17358,Transactions!$K$4:$L$24,2,0), "Invalid date, no label or wrong spelling"),"Date and/or label missing. Exclude?")</f>
        <v>Date and/or label missing. Exclude?</v>
      </c>
      <c r="F17358" s="201"/>
      <c r="G17358" s="202"/>
      <c r="H17358" s="203"/>
    </row>
    <row r="17359" spans="1:8" x14ac:dyDescent="0.25">
      <c r="A17359" s="37"/>
      <c r="B17359" s="38"/>
      <c r="C17359" s="97"/>
      <c r="D17359" s="92"/>
      <c r="E17359" s="88" t="str">
        <f>IF(A17359&lt;&gt;0,IFERROR(VLOOKUP(D17359,Transactions!$K$4:$L$24,2,0), "Invalid date, no label or wrong spelling"),"Date and/or label missing. Exclude?")</f>
        <v>Date and/or label missing. Exclude?</v>
      </c>
      <c r="F17359" s="201"/>
      <c r="G17359" s="202"/>
      <c r="H17359" s="203"/>
    </row>
    <row r="17360" spans="1:8" x14ac:dyDescent="0.25">
      <c r="A17360" s="37"/>
      <c r="B17360" s="38"/>
      <c r="C17360" s="97"/>
      <c r="D17360" s="92"/>
      <c r="E17360" s="88" t="str">
        <f>IF(A17360&lt;&gt;0,IFERROR(VLOOKUP(D17360,Transactions!$K$4:$L$24,2,0), "Invalid date, no label or wrong spelling"),"Date and/or label missing. Exclude?")</f>
        <v>Date and/or label missing. Exclude?</v>
      </c>
      <c r="F17360" s="201"/>
      <c r="G17360" s="202"/>
      <c r="H17360" s="203"/>
    </row>
    <row r="17361" spans="1:8" x14ac:dyDescent="0.25">
      <c r="A17361" s="37"/>
      <c r="B17361" s="38"/>
      <c r="C17361" s="97"/>
      <c r="D17361" s="92"/>
      <c r="E17361" s="88" t="str">
        <f>IF(A17361&lt;&gt;0,IFERROR(VLOOKUP(D17361,Transactions!$K$4:$L$24,2,0), "Invalid date, no label or wrong spelling"),"Date and/or label missing. Exclude?")</f>
        <v>Date and/or label missing. Exclude?</v>
      </c>
      <c r="F17361" s="201"/>
      <c r="G17361" s="202"/>
      <c r="H17361" s="203"/>
    </row>
    <row r="17362" spans="1:8" x14ac:dyDescent="0.25">
      <c r="A17362" s="37"/>
      <c r="B17362" s="38"/>
      <c r="C17362" s="97"/>
      <c r="D17362" s="92"/>
      <c r="E17362" s="88" t="str">
        <f>IF(A17362&lt;&gt;0,IFERROR(VLOOKUP(D17362,Transactions!$K$4:$L$24,2,0), "Invalid date, no label or wrong spelling"),"Date and/or label missing. Exclude?")</f>
        <v>Date and/or label missing. Exclude?</v>
      </c>
      <c r="F17362" s="201"/>
      <c r="G17362" s="202"/>
      <c r="H17362" s="203"/>
    </row>
    <row r="17363" spans="1:8" x14ac:dyDescent="0.25">
      <c r="A17363" s="37"/>
      <c r="B17363" s="38"/>
      <c r="C17363" s="97"/>
      <c r="D17363" s="92"/>
      <c r="E17363" s="88" t="str">
        <f>IF(A17363&lt;&gt;0,IFERROR(VLOOKUP(D17363,Transactions!$K$4:$L$24,2,0), "Invalid date, no label or wrong spelling"),"Date and/or label missing. Exclude?")</f>
        <v>Date and/or label missing. Exclude?</v>
      </c>
      <c r="F17363" s="201"/>
      <c r="G17363" s="202"/>
      <c r="H17363" s="203"/>
    </row>
    <row r="17364" spans="1:8" x14ac:dyDescent="0.25">
      <c r="A17364" s="37"/>
      <c r="B17364" s="38"/>
      <c r="C17364" s="97"/>
      <c r="D17364" s="92"/>
      <c r="E17364" s="88" t="str">
        <f>IF(A17364&lt;&gt;0,IFERROR(VLOOKUP(D17364,Transactions!$K$4:$L$24,2,0), "Invalid date, no label or wrong spelling"),"Date and/or label missing. Exclude?")</f>
        <v>Date and/or label missing. Exclude?</v>
      </c>
      <c r="F17364" s="201"/>
      <c r="G17364" s="202"/>
      <c r="H17364" s="203"/>
    </row>
    <row r="17365" spans="1:8" x14ac:dyDescent="0.25">
      <c r="A17365" s="37"/>
      <c r="B17365" s="38"/>
      <c r="C17365" s="97"/>
      <c r="D17365" s="92"/>
      <c r="E17365" s="88" t="str">
        <f>IF(A17365&lt;&gt;0,IFERROR(VLOOKUP(D17365,Transactions!$K$4:$L$24,2,0), "Invalid date, no label or wrong spelling"),"Date and/or label missing. Exclude?")</f>
        <v>Date and/or label missing. Exclude?</v>
      </c>
      <c r="F17365" s="201"/>
      <c r="G17365" s="202"/>
      <c r="H17365" s="203"/>
    </row>
    <row r="17366" spans="1:8" x14ac:dyDescent="0.25">
      <c r="A17366" s="37"/>
      <c r="B17366" s="38"/>
      <c r="C17366" s="97"/>
      <c r="D17366" s="92"/>
      <c r="E17366" s="88" t="str">
        <f>IF(A17366&lt;&gt;0,IFERROR(VLOOKUP(D17366,Transactions!$K$4:$L$24,2,0), "Invalid date, no label or wrong spelling"),"Date and/or label missing. Exclude?")</f>
        <v>Date and/or label missing. Exclude?</v>
      </c>
      <c r="F17366" s="201"/>
      <c r="G17366" s="202"/>
      <c r="H17366" s="203"/>
    </row>
    <row r="17367" spans="1:8" x14ac:dyDescent="0.25">
      <c r="A17367" s="37"/>
      <c r="B17367" s="38"/>
      <c r="C17367" s="97"/>
      <c r="D17367" s="92"/>
      <c r="E17367" s="88" t="str">
        <f>IF(A17367&lt;&gt;0,IFERROR(VLOOKUP(D17367,Transactions!$K$4:$L$24,2,0), "Invalid date, no label or wrong spelling"),"Date and/or label missing. Exclude?")</f>
        <v>Date and/or label missing. Exclude?</v>
      </c>
      <c r="F17367" s="201"/>
      <c r="G17367" s="202"/>
      <c r="H17367" s="203"/>
    </row>
    <row r="17368" spans="1:8" x14ac:dyDescent="0.25">
      <c r="A17368" s="37"/>
      <c r="B17368" s="38"/>
      <c r="C17368" s="97"/>
      <c r="D17368" s="92"/>
      <c r="E17368" s="88" t="str">
        <f>IF(A17368&lt;&gt;0,IFERROR(VLOOKUP(D17368,Transactions!$K$4:$L$24,2,0), "Invalid date, no label or wrong spelling"),"Date and/or label missing. Exclude?")</f>
        <v>Date and/or label missing. Exclude?</v>
      </c>
      <c r="F17368" s="201"/>
      <c r="G17368" s="202"/>
      <c r="H17368" s="203"/>
    </row>
    <row r="17369" spans="1:8" x14ac:dyDescent="0.25">
      <c r="A17369" s="37"/>
      <c r="B17369" s="38"/>
      <c r="C17369" s="97"/>
      <c r="D17369" s="92"/>
      <c r="E17369" s="88" t="str">
        <f>IF(A17369&lt;&gt;0,IFERROR(VLOOKUP(D17369,Transactions!$K$4:$L$24,2,0), "Invalid date, no label or wrong spelling"),"Date and/or label missing. Exclude?")</f>
        <v>Date and/or label missing. Exclude?</v>
      </c>
      <c r="F17369" s="201"/>
      <c r="G17369" s="202"/>
      <c r="H17369" s="203"/>
    </row>
    <row r="17370" spans="1:8" x14ac:dyDescent="0.25">
      <c r="A17370" s="37"/>
      <c r="B17370" s="38"/>
      <c r="C17370" s="97"/>
      <c r="D17370" s="92"/>
      <c r="E17370" s="88" t="str">
        <f>IF(A17370&lt;&gt;0,IFERROR(VLOOKUP(D17370,Transactions!$K$4:$L$24,2,0), "Invalid date, no label or wrong spelling"),"Date and/or label missing. Exclude?")</f>
        <v>Date and/or label missing. Exclude?</v>
      </c>
      <c r="F17370" s="201"/>
      <c r="G17370" s="202"/>
      <c r="H17370" s="203"/>
    </row>
    <row r="17371" spans="1:8" x14ac:dyDescent="0.25">
      <c r="A17371" s="37"/>
      <c r="B17371" s="38"/>
      <c r="C17371" s="97"/>
      <c r="D17371" s="92"/>
      <c r="E17371" s="88" t="str">
        <f>IF(A17371&lt;&gt;0,IFERROR(VLOOKUP(D17371,Transactions!$K$4:$L$24,2,0), "Invalid date, no label or wrong spelling"),"Date and/or label missing. Exclude?")</f>
        <v>Date and/or label missing. Exclude?</v>
      </c>
      <c r="F17371" s="201"/>
      <c r="G17371" s="202"/>
      <c r="H17371" s="203"/>
    </row>
    <row r="17372" spans="1:8" x14ac:dyDescent="0.25">
      <c r="A17372" s="37"/>
      <c r="B17372" s="38"/>
      <c r="C17372" s="97"/>
      <c r="D17372" s="92"/>
      <c r="E17372" s="88" t="str">
        <f>IF(A17372&lt;&gt;0,IFERROR(VLOOKUP(D17372,Transactions!$K$4:$L$24,2,0), "Invalid date, no label or wrong spelling"),"Date and/or label missing. Exclude?")</f>
        <v>Date and/or label missing. Exclude?</v>
      </c>
      <c r="F17372" s="201"/>
      <c r="G17372" s="202"/>
      <c r="H17372" s="203"/>
    </row>
    <row r="17373" spans="1:8" x14ac:dyDescent="0.25">
      <c r="A17373" s="37"/>
      <c r="B17373" s="38"/>
      <c r="C17373" s="97"/>
      <c r="D17373" s="92"/>
      <c r="E17373" s="88" t="str">
        <f>IF(A17373&lt;&gt;0,IFERROR(VLOOKUP(D17373,Transactions!$K$4:$L$24,2,0), "Invalid date, no label or wrong spelling"),"Date and/or label missing. Exclude?")</f>
        <v>Date and/or label missing. Exclude?</v>
      </c>
      <c r="F17373" s="201"/>
      <c r="G17373" s="202"/>
      <c r="H17373" s="203"/>
    </row>
    <row r="17374" spans="1:8" x14ac:dyDescent="0.25">
      <c r="A17374" s="37"/>
      <c r="B17374" s="38"/>
      <c r="C17374" s="97"/>
      <c r="D17374" s="92"/>
      <c r="E17374" s="88" t="str">
        <f>IF(A17374&lt;&gt;0,IFERROR(VLOOKUP(D17374,Transactions!$K$4:$L$24,2,0), "Invalid date, no label or wrong spelling"),"Date and/or label missing. Exclude?")</f>
        <v>Date and/or label missing. Exclude?</v>
      </c>
      <c r="F17374" s="201"/>
      <c r="G17374" s="202"/>
      <c r="H17374" s="203"/>
    </row>
    <row r="17375" spans="1:8" x14ac:dyDescent="0.25">
      <c r="A17375" s="37"/>
      <c r="B17375" s="38"/>
      <c r="C17375" s="97"/>
      <c r="D17375" s="92"/>
      <c r="E17375" s="88" t="str">
        <f>IF(A17375&lt;&gt;0,IFERROR(VLOOKUP(D17375,Transactions!$K$4:$L$24,2,0), "Invalid date, no label or wrong spelling"),"Date and/or label missing. Exclude?")</f>
        <v>Date and/or label missing. Exclude?</v>
      </c>
      <c r="F17375" s="201"/>
      <c r="G17375" s="202"/>
      <c r="H17375" s="203"/>
    </row>
    <row r="17376" spans="1:8" x14ac:dyDescent="0.25">
      <c r="A17376" s="37"/>
      <c r="B17376" s="38"/>
      <c r="C17376" s="97"/>
      <c r="D17376" s="92"/>
      <c r="E17376" s="88" t="str">
        <f>IF(A17376&lt;&gt;0,IFERROR(VLOOKUP(D17376,Transactions!$K$4:$L$24,2,0), "Invalid date, no label or wrong spelling"),"Date and/or label missing. Exclude?")</f>
        <v>Date and/or label missing. Exclude?</v>
      </c>
      <c r="F17376" s="201"/>
      <c r="G17376" s="202"/>
      <c r="H17376" s="203"/>
    </row>
    <row r="17377" spans="1:8" x14ac:dyDescent="0.25">
      <c r="A17377" s="37"/>
      <c r="B17377" s="38"/>
      <c r="C17377" s="97"/>
      <c r="D17377" s="92"/>
      <c r="E17377" s="88" t="str">
        <f>IF(A17377&lt;&gt;0,IFERROR(VLOOKUP(D17377,Transactions!$K$4:$L$24,2,0), "Invalid date, no label or wrong spelling"),"Date and/or label missing. Exclude?")</f>
        <v>Date and/or label missing. Exclude?</v>
      </c>
      <c r="F17377" s="201"/>
      <c r="G17377" s="202"/>
      <c r="H17377" s="203"/>
    </row>
    <row r="17378" spans="1:8" x14ac:dyDescent="0.25">
      <c r="A17378" s="37"/>
      <c r="B17378" s="38"/>
      <c r="C17378" s="97"/>
      <c r="D17378" s="92"/>
      <c r="E17378" s="88" t="str">
        <f>IF(A17378&lt;&gt;0,IFERROR(VLOOKUP(D17378,Transactions!$K$4:$L$24,2,0), "Invalid date, no label or wrong spelling"),"Date and/or label missing. Exclude?")</f>
        <v>Date and/or label missing. Exclude?</v>
      </c>
      <c r="F17378" s="201"/>
      <c r="G17378" s="202"/>
      <c r="H17378" s="203"/>
    </row>
    <row r="17379" spans="1:8" x14ac:dyDescent="0.25">
      <c r="A17379" s="37"/>
      <c r="B17379" s="38"/>
      <c r="C17379" s="97"/>
      <c r="D17379" s="92"/>
      <c r="E17379" s="88" t="str">
        <f>IF(A17379&lt;&gt;0,IFERROR(VLOOKUP(D17379,Transactions!$K$4:$L$24,2,0), "Invalid date, no label or wrong spelling"),"Date and/or label missing. Exclude?")</f>
        <v>Date and/or label missing. Exclude?</v>
      </c>
      <c r="F17379" s="201"/>
      <c r="G17379" s="202"/>
      <c r="H17379" s="203"/>
    </row>
    <row r="17380" spans="1:8" x14ac:dyDescent="0.25">
      <c r="A17380" s="37"/>
      <c r="B17380" s="38"/>
      <c r="C17380" s="97"/>
      <c r="D17380" s="92"/>
      <c r="E17380" s="88" t="str">
        <f>IF(A17380&lt;&gt;0,IFERROR(VLOOKUP(D17380,Transactions!$K$4:$L$24,2,0), "Invalid date, no label or wrong spelling"),"Date and/or label missing. Exclude?")</f>
        <v>Date and/or label missing. Exclude?</v>
      </c>
      <c r="F17380" s="201"/>
      <c r="G17380" s="202"/>
      <c r="H17380" s="203"/>
    </row>
    <row r="17381" spans="1:8" x14ac:dyDescent="0.25">
      <c r="A17381" s="37"/>
      <c r="B17381" s="38"/>
      <c r="C17381" s="97"/>
      <c r="D17381" s="92"/>
      <c r="E17381" s="88" t="str">
        <f>IF(A17381&lt;&gt;0,IFERROR(VLOOKUP(D17381,Transactions!$K$4:$L$24,2,0), "Invalid date, no label or wrong spelling"),"Date and/or label missing. Exclude?")</f>
        <v>Date and/or label missing. Exclude?</v>
      </c>
      <c r="F17381" s="201"/>
      <c r="G17381" s="202"/>
      <c r="H17381" s="203"/>
    </row>
    <row r="17382" spans="1:8" x14ac:dyDescent="0.25">
      <c r="A17382" s="37"/>
      <c r="B17382" s="38"/>
      <c r="C17382" s="97"/>
      <c r="D17382" s="92"/>
      <c r="E17382" s="88" t="str">
        <f>IF(A17382&lt;&gt;0,IFERROR(VLOOKUP(D17382,Transactions!$K$4:$L$24,2,0), "Invalid date, no label or wrong spelling"),"Date and/or label missing. Exclude?")</f>
        <v>Date and/or label missing. Exclude?</v>
      </c>
      <c r="F17382" s="201"/>
      <c r="G17382" s="202"/>
      <c r="H17382" s="203"/>
    </row>
    <row r="17383" spans="1:8" x14ac:dyDescent="0.25">
      <c r="A17383" s="37"/>
      <c r="B17383" s="38"/>
      <c r="C17383" s="97"/>
      <c r="D17383" s="92"/>
      <c r="E17383" s="88" t="str">
        <f>IF(A17383&lt;&gt;0,IFERROR(VLOOKUP(D17383,Transactions!$K$4:$L$24,2,0), "Invalid date, no label or wrong spelling"),"Date and/or label missing. Exclude?")</f>
        <v>Date and/or label missing. Exclude?</v>
      </c>
      <c r="F17383" s="201"/>
      <c r="G17383" s="202"/>
      <c r="H17383" s="203"/>
    </row>
    <row r="17384" spans="1:8" x14ac:dyDescent="0.25">
      <c r="A17384" s="37"/>
      <c r="B17384" s="38"/>
      <c r="C17384" s="97"/>
      <c r="D17384" s="92"/>
      <c r="E17384" s="88" t="str">
        <f>IF(A17384&lt;&gt;0,IFERROR(VLOOKUP(D17384,Transactions!$K$4:$L$24,2,0), "Invalid date, no label or wrong spelling"),"Date and/or label missing. Exclude?")</f>
        <v>Date and/or label missing. Exclude?</v>
      </c>
      <c r="F17384" s="201"/>
      <c r="G17384" s="202"/>
      <c r="H17384" s="203"/>
    </row>
    <row r="17385" spans="1:8" x14ac:dyDescent="0.25">
      <c r="A17385" s="37"/>
      <c r="B17385" s="38"/>
      <c r="C17385" s="97"/>
      <c r="D17385" s="92"/>
      <c r="E17385" s="88" t="str">
        <f>IF(A17385&lt;&gt;0,IFERROR(VLOOKUP(D17385,Transactions!$K$4:$L$24,2,0), "Invalid date, no label or wrong spelling"),"Date and/or label missing. Exclude?")</f>
        <v>Date and/or label missing. Exclude?</v>
      </c>
      <c r="F17385" s="201"/>
      <c r="G17385" s="202"/>
      <c r="H17385" s="203"/>
    </row>
    <row r="17386" spans="1:8" x14ac:dyDescent="0.25">
      <c r="A17386" s="37"/>
      <c r="B17386" s="38"/>
      <c r="C17386" s="97"/>
      <c r="D17386" s="92"/>
      <c r="E17386" s="88" t="str">
        <f>IF(A17386&lt;&gt;0,IFERROR(VLOOKUP(D17386,Transactions!$K$4:$L$24,2,0), "Invalid date, no label or wrong spelling"),"Date and/or label missing. Exclude?")</f>
        <v>Date and/or label missing. Exclude?</v>
      </c>
      <c r="F17386" s="201"/>
      <c r="G17386" s="202"/>
      <c r="H17386" s="203"/>
    </row>
    <row r="17387" spans="1:8" x14ac:dyDescent="0.25">
      <c r="A17387" s="37"/>
      <c r="B17387" s="38"/>
      <c r="C17387" s="97"/>
      <c r="D17387" s="92"/>
      <c r="E17387" s="88" t="str">
        <f>IF(A17387&lt;&gt;0,IFERROR(VLOOKUP(D17387,Transactions!$K$4:$L$24,2,0), "Invalid date, no label or wrong spelling"),"Date and/or label missing. Exclude?")</f>
        <v>Date and/or label missing. Exclude?</v>
      </c>
      <c r="F17387" s="201"/>
      <c r="G17387" s="202"/>
      <c r="H17387" s="203"/>
    </row>
    <row r="17388" spans="1:8" x14ac:dyDescent="0.25">
      <c r="A17388" s="37"/>
      <c r="B17388" s="38"/>
      <c r="C17388" s="97"/>
      <c r="D17388" s="92"/>
      <c r="E17388" s="88" t="str">
        <f>IF(A17388&lt;&gt;0,IFERROR(VLOOKUP(D17388,Transactions!$K$4:$L$24,2,0), "Invalid date, no label or wrong spelling"),"Date and/or label missing. Exclude?")</f>
        <v>Date and/or label missing. Exclude?</v>
      </c>
      <c r="F17388" s="201"/>
      <c r="G17388" s="202"/>
      <c r="H17388" s="203"/>
    </row>
    <row r="17389" spans="1:8" x14ac:dyDescent="0.25">
      <c r="A17389" s="37"/>
      <c r="B17389" s="38"/>
      <c r="C17389" s="97"/>
      <c r="D17389" s="92"/>
      <c r="E17389" s="88" t="str">
        <f>IF(A17389&lt;&gt;0,IFERROR(VLOOKUP(D17389,Transactions!$K$4:$L$24,2,0), "Invalid date, no label or wrong spelling"),"Date and/or label missing. Exclude?")</f>
        <v>Date and/or label missing. Exclude?</v>
      </c>
      <c r="F17389" s="201"/>
      <c r="G17389" s="202"/>
      <c r="H17389" s="203"/>
    </row>
    <row r="17390" spans="1:8" x14ac:dyDescent="0.25">
      <c r="A17390" s="37"/>
      <c r="B17390" s="38"/>
      <c r="C17390" s="97"/>
      <c r="D17390" s="92"/>
      <c r="E17390" s="88" t="str">
        <f>IF(A17390&lt;&gt;0,IFERROR(VLOOKUP(D17390,Transactions!$K$4:$L$24,2,0), "Invalid date, no label or wrong spelling"),"Date and/or label missing. Exclude?")</f>
        <v>Date and/or label missing. Exclude?</v>
      </c>
      <c r="F17390" s="201"/>
      <c r="G17390" s="202"/>
      <c r="H17390" s="203"/>
    </row>
    <row r="17391" spans="1:8" x14ac:dyDescent="0.25">
      <c r="A17391" s="37"/>
      <c r="B17391" s="38"/>
      <c r="C17391" s="97"/>
      <c r="D17391" s="92"/>
      <c r="E17391" s="88" t="str">
        <f>IF(A17391&lt;&gt;0,IFERROR(VLOOKUP(D17391,Transactions!$K$4:$L$24,2,0), "Invalid date, no label or wrong spelling"),"Date and/or label missing. Exclude?")</f>
        <v>Date and/or label missing. Exclude?</v>
      </c>
      <c r="F17391" s="201"/>
      <c r="G17391" s="202"/>
      <c r="H17391" s="203"/>
    </row>
    <row r="17392" spans="1:8" x14ac:dyDescent="0.25">
      <c r="A17392" s="37"/>
      <c r="B17392" s="38"/>
      <c r="C17392" s="97"/>
      <c r="D17392" s="92"/>
      <c r="E17392" s="88" t="str">
        <f>IF(A17392&lt;&gt;0,IFERROR(VLOOKUP(D17392,Transactions!$K$4:$L$24,2,0), "Invalid date, no label or wrong spelling"),"Date and/or label missing. Exclude?")</f>
        <v>Date and/or label missing. Exclude?</v>
      </c>
      <c r="F17392" s="201"/>
      <c r="G17392" s="202"/>
      <c r="H17392" s="203"/>
    </row>
    <row r="17393" spans="1:8" x14ac:dyDescent="0.25">
      <c r="A17393" s="37"/>
      <c r="B17393" s="38"/>
      <c r="C17393" s="97"/>
      <c r="D17393" s="92"/>
      <c r="E17393" s="88" t="str">
        <f>IF(A17393&lt;&gt;0,IFERROR(VLOOKUP(D17393,Transactions!$K$4:$L$24,2,0), "Invalid date, no label or wrong spelling"),"Date and/or label missing. Exclude?")</f>
        <v>Date and/or label missing. Exclude?</v>
      </c>
      <c r="F17393" s="201"/>
      <c r="G17393" s="202"/>
      <c r="H17393" s="203"/>
    </row>
    <row r="17394" spans="1:8" x14ac:dyDescent="0.25">
      <c r="A17394" s="37"/>
      <c r="B17394" s="38"/>
      <c r="C17394" s="97"/>
      <c r="D17394" s="92"/>
      <c r="E17394" s="88" t="str">
        <f>IF(A17394&lt;&gt;0,IFERROR(VLOOKUP(D17394,Transactions!$K$4:$L$24,2,0), "Invalid date, no label or wrong spelling"),"Date and/or label missing. Exclude?")</f>
        <v>Date and/or label missing. Exclude?</v>
      </c>
      <c r="F17394" s="201"/>
      <c r="G17394" s="202"/>
      <c r="H17394" s="203"/>
    </row>
    <row r="17395" spans="1:8" x14ac:dyDescent="0.25">
      <c r="A17395" s="37"/>
      <c r="B17395" s="38"/>
      <c r="C17395" s="97"/>
      <c r="D17395" s="92"/>
      <c r="E17395" s="88" t="str">
        <f>IF(A17395&lt;&gt;0,IFERROR(VLOOKUP(D17395,Transactions!$K$4:$L$24,2,0), "Invalid date, no label or wrong spelling"),"Date and/or label missing. Exclude?")</f>
        <v>Date and/or label missing. Exclude?</v>
      </c>
      <c r="F17395" s="201"/>
      <c r="G17395" s="202"/>
      <c r="H17395" s="203"/>
    </row>
    <row r="17396" spans="1:8" x14ac:dyDescent="0.25">
      <c r="A17396" s="37"/>
      <c r="B17396" s="38"/>
      <c r="C17396" s="97"/>
      <c r="D17396" s="92"/>
      <c r="E17396" s="88" t="str">
        <f>IF(A17396&lt;&gt;0,IFERROR(VLOOKUP(D17396,Transactions!$K$4:$L$24,2,0), "Invalid date, no label or wrong spelling"),"Date and/or label missing. Exclude?")</f>
        <v>Date and/or label missing. Exclude?</v>
      </c>
      <c r="F17396" s="201"/>
      <c r="G17396" s="202"/>
      <c r="H17396" s="203"/>
    </row>
    <row r="17397" spans="1:8" x14ac:dyDescent="0.25">
      <c r="A17397" s="37"/>
      <c r="B17397" s="38"/>
      <c r="C17397" s="97"/>
      <c r="D17397" s="92"/>
      <c r="E17397" s="88" t="str">
        <f>IF(A17397&lt;&gt;0,IFERROR(VLOOKUP(D17397,Transactions!$K$4:$L$24,2,0), "Invalid date, no label or wrong spelling"),"Date and/or label missing. Exclude?")</f>
        <v>Date and/or label missing. Exclude?</v>
      </c>
      <c r="F17397" s="201"/>
      <c r="G17397" s="202"/>
      <c r="H17397" s="203"/>
    </row>
    <row r="17398" spans="1:8" x14ac:dyDescent="0.25">
      <c r="A17398" s="37"/>
      <c r="B17398" s="38"/>
      <c r="C17398" s="97"/>
      <c r="D17398" s="92"/>
      <c r="E17398" s="88" t="str">
        <f>IF(A17398&lt;&gt;0,IFERROR(VLOOKUP(D17398,Transactions!$K$4:$L$24,2,0), "Invalid date, no label or wrong spelling"),"Date and/or label missing. Exclude?")</f>
        <v>Date and/or label missing. Exclude?</v>
      </c>
      <c r="F17398" s="201"/>
      <c r="G17398" s="202"/>
      <c r="H17398" s="203"/>
    </row>
    <row r="17399" spans="1:8" x14ac:dyDescent="0.25">
      <c r="A17399" s="37"/>
      <c r="B17399" s="38"/>
      <c r="C17399" s="97"/>
      <c r="D17399" s="92"/>
      <c r="E17399" s="88" t="str">
        <f>IF(A17399&lt;&gt;0,IFERROR(VLOOKUP(D17399,Transactions!$K$4:$L$24,2,0), "Invalid date, no label or wrong spelling"),"Date and/or label missing. Exclude?")</f>
        <v>Date and/or label missing. Exclude?</v>
      </c>
      <c r="F17399" s="201"/>
      <c r="G17399" s="202"/>
      <c r="H17399" s="203"/>
    </row>
    <row r="17400" spans="1:8" x14ac:dyDescent="0.25">
      <c r="A17400" s="37"/>
      <c r="B17400" s="38"/>
      <c r="C17400" s="97"/>
      <c r="D17400" s="92"/>
      <c r="E17400" s="88" t="str">
        <f>IF(A17400&lt;&gt;0,IFERROR(VLOOKUP(D17400,Transactions!$K$4:$L$24,2,0), "Invalid date, no label or wrong spelling"),"Date and/or label missing. Exclude?")</f>
        <v>Date and/or label missing. Exclude?</v>
      </c>
      <c r="F17400" s="201"/>
      <c r="G17400" s="202"/>
      <c r="H17400" s="203"/>
    </row>
    <row r="17401" spans="1:8" x14ac:dyDescent="0.25">
      <c r="A17401" s="37"/>
      <c r="B17401" s="38"/>
      <c r="C17401" s="97"/>
      <c r="D17401" s="92"/>
      <c r="E17401" s="88" t="str">
        <f>IF(A17401&lt;&gt;0,IFERROR(VLOOKUP(D17401,Transactions!$K$4:$L$24,2,0), "Invalid date, no label or wrong spelling"),"Date and/or label missing. Exclude?")</f>
        <v>Date and/or label missing. Exclude?</v>
      </c>
      <c r="F17401" s="201"/>
      <c r="G17401" s="202"/>
      <c r="H17401" s="203"/>
    </row>
    <row r="17402" spans="1:8" x14ac:dyDescent="0.25">
      <c r="A17402" s="37"/>
      <c r="B17402" s="38"/>
      <c r="C17402" s="97"/>
      <c r="D17402" s="92"/>
      <c r="E17402" s="88" t="str">
        <f>IF(A17402&lt;&gt;0,IFERROR(VLOOKUP(D17402,Transactions!$K$4:$L$24,2,0), "Invalid date, no label or wrong spelling"),"Date and/or label missing. Exclude?")</f>
        <v>Date and/or label missing. Exclude?</v>
      </c>
      <c r="F17402" s="201"/>
      <c r="G17402" s="202"/>
      <c r="H17402" s="203"/>
    </row>
    <row r="17403" spans="1:8" x14ac:dyDescent="0.25">
      <c r="A17403" s="37"/>
      <c r="B17403" s="38"/>
      <c r="C17403" s="97"/>
      <c r="D17403" s="92"/>
      <c r="E17403" s="88" t="str">
        <f>IF(A17403&lt;&gt;0,IFERROR(VLOOKUP(D17403,Transactions!$K$4:$L$24,2,0), "Invalid date, no label or wrong spelling"),"Date and/or label missing. Exclude?")</f>
        <v>Date and/or label missing. Exclude?</v>
      </c>
      <c r="F17403" s="201"/>
      <c r="G17403" s="202"/>
      <c r="H17403" s="203"/>
    </row>
    <row r="17404" spans="1:8" x14ac:dyDescent="0.25">
      <c r="A17404" s="37"/>
      <c r="B17404" s="38"/>
      <c r="C17404" s="97"/>
      <c r="D17404" s="92"/>
      <c r="E17404" s="88" t="str">
        <f>IF(A17404&lt;&gt;0,IFERROR(VLOOKUP(D17404,Transactions!$K$4:$L$24,2,0), "Invalid date, no label or wrong spelling"),"Date and/or label missing. Exclude?")</f>
        <v>Date and/or label missing. Exclude?</v>
      </c>
      <c r="F17404" s="201"/>
      <c r="G17404" s="202"/>
      <c r="H17404" s="203"/>
    </row>
    <row r="17405" spans="1:8" x14ac:dyDescent="0.25">
      <c r="A17405" s="37"/>
      <c r="B17405" s="38"/>
      <c r="C17405" s="97"/>
      <c r="D17405" s="92"/>
      <c r="E17405" s="88" t="str">
        <f>IF(A17405&lt;&gt;0,IFERROR(VLOOKUP(D17405,Transactions!$K$4:$L$24,2,0), "Invalid date, no label or wrong spelling"),"Date and/or label missing. Exclude?")</f>
        <v>Date and/or label missing. Exclude?</v>
      </c>
      <c r="F17405" s="201"/>
      <c r="G17405" s="202"/>
      <c r="H17405" s="203"/>
    </row>
    <row r="17406" spans="1:8" x14ac:dyDescent="0.25">
      <c r="A17406" s="37"/>
      <c r="B17406" s="38"/>
      <c r="C17406" s="97"/>
      <c r="D17406" s="92"/>
      <c r="E17406" s="88" t="str">
        <f>IF(A17406&lt;&gt;0,IFERROR(VLOOKUP(D17406,Transactions!$K$4:$L$24,2,0), "Invalid date, no label or wrong spelling"),"Date and/or label missing. Exclude?")</f>
        <v>Date and/or label missing. Exclude?</v>
      </c>
      <c r="F17406" s="201"/>
      <c r="G17406" s="202"/>
      <c r="H17406" s="203"/>
    </row>
    <row r="17407" spans="1:8" x14ac:dyDescent="0.25">
      <c r="A17407" s="37"/>
      <c r="B17407" s="38"/>
      <c r="C17407" s="97"/>
      <c r="D17407" s="92"/>
      <c r="E17407" s="88" t="str">
        <f>IF(A17407&lt;&gt;0,IFERROR(VLOOKUP(D17407,Transactions!$K$4:$L$24,2,0), "Invalid date, no label or wrong spelling"),"Date and/or label missing. Exclude?")</f>
        <v>Date and/or label missing. Exclude?</v>
      </c>
      <c r="F17407" s="201"/>
      <c r="G17407" s="202"/>
      <c r="H17407" s="203"/>
    </row>
    <row r="17408" spans="1:8" x14ac:dyDescent="0.25">
      <c r="A17408" s="37"/>
      <c r="B17408" s="38"/>
      <c r="C17408" s="97"/>
      <c r="D17408" s="92"/>
      <c r="E17408" s="88" t="str">
        <f>IF(A17408&lt;&gt;0,IFERROR(VLOOKUP(D17408,Transactions!$K$4:$L$24,2,0), "Invalid date, no label or wrong spelling"),"Date and/or label missing. Exclude?")</f>
        <v>Date and/or label missing. Exclude?</v>
      </c>
      <c r="F17408" s="201"/>
      <c r="G17408" s="202"/>
      <c r="H17408" s="203"/>
    </row>
    <row r="17409" spans="1:8" x14ac:dyDescent="0.25">
      <c r="A17409" s="37"/>
      <c r="B17409" s="38"/>
      <c r="C17409" s="97"/>
      <c r="D17409" s="92"/>
      <c r="E17409" s="88" t="str">
        <f>IF(A17409&lt;&gt;0,IFERROR(VLOOKUP(D17409,Transactions!$K$4:$L$24,2,0), "Invalid date, no label or wrong spelling"),"Date and/or label missing. Exclude?")</f>
        <v>Date and/or label missing. Exclude?</v>
      </c>
      <c r="F17409" s="201"/>
      <c r="G17409" s="202"/>
      <c r="H17409" s="203"/>
    </row>
    <row r="17410" spans="1:8" x14ac:dyDescent="0.25">
      <c r="A17410" s="37"/>
      <c r="B17410" s="38"/>
      <c r="C17410" s="97"/>
      <c r="D17410" s="92"/>
      <c r="E17410" s="88" t="str">
        <f>IF(A17410&lt;&gt;0,IFERROR(VLOOKUP(D17410,Transactions!$K$4:$L$24,2,0), "Invalid date, no label or wrong spelling"),"Date and/or label missing. Exclude?")</f>
        <v>Date and/or label missing. Exclude?</v>
      </c>
      <c r="F17410" s="201"/>
      <c r="G17410" s="202"/>
      <c r="H17410" s="203"/>
    </row>
    <row r="17411" spans="1:8" x14ac:dyDescent="0.25">
      <c r="A17411" s="37"/>
      <c r="B17411" s="38"/>
      <c r="C17411" s="97"/>
      <c r="D17411" s="92"/>
      <c r="E17411" s="88" t="str">
        <f>IF(A17411&lt;&gt;0,IFERROR(VLOOKUP(D17411,Transactions!$K$4:$L$24,2,0), "Invalid date, no label or wrong spelling"),"Date and/or label missing. Exclude?")</f>
        <v>Date and/or label missing. Exclude?</v>
      </c>
      <c r="F17411" s="201"/>
      <c r="G17411" s="202"/>
      <c r="H17411" s="203"/>
    </row>
    <row r="17412" spans="1:8" x14ac:dyDescent="0.25">
      <c r="A17412" s="37"/>
      <c r="B17412" s="38"/>
      <c r="C17412" s="97"/>
      <c r="D17412" s="92"/>
      <c r="E17412" s="88" t="str">
        <f>IF(A17412&lt;&gt;0,IFERROR(VLOOKUP(D17412,Transactions!$K$4:$L$24,2,0), "Invalid date, no label or wrong spelling"),"Date and/or label missing. Exclude?")</f>
        <v>Date and/or label missing. Exclude?</v>
      </c>
      <c r="F17412" s="201"/>
      <c r="G17412" s="202"/>
      <c r="H17412" s="203"/>
    </row>
    <row r="17413" spans="1:8" x14ac:dyDescent="0.25">
      <c r="A17413" s="37"/>
      <c r="B17413" s="38"/>
      <c r="C17413" s="97"/>
      <c r="D17413" s="92"/>
      <c r="E17413" s="88" t="str">
        <f>IF(A17413&lt;&gt;0,IFERROR(VLOOKUP(D17413,Transactions!$K$4:$L$24,2,0), "Invalid date, no label or wrong spelling"),"Date and/or label missing. Exclude?")</f>
        <v>Date and/or label missing. Exclude?</v>
      </c>
      <c r="F17413" s="201"/>
      <c r="G17413" s="202"/>
      <c r="H17413" s="203"/>
    </row>
    <row r="17414" spans="1:8" x14ac:dyDescent="0.25">
      <c r="A17414" s="37"/>
      <c r="B17414" s="38"/>
      <c r="C17414" s="97"/>
      <c r="D17414" s="92"/>
      <c r="E17414" s="88" t="str">
        <f>IF(A17414&lt;&gt;0,IFERROR(VLOOKUP(D17414,Transactions!$K$4:$L$24,2,0), "Invalid date, no label or wrong spelling"),"Date and/or label missing. Exclude?")</f>
        <v>Date and/or label missing. Exclude?</v>
      </c>
      <c r="F17414" s="201"/>
      <c r="G17414" s="202"/>
      <c r="H17414" s="203"/>
    </row>
    <row r="17415" spans="1:8" x14ac:dyDescent="0.25">
      <c r="A17415" s="37"/>
      <c r="B17415" s="38"/>
      <c r="C17415" s="97"/>
      <c r="D17415" s="92"/>
      <c r="E17415" s="88" t="str">
        <f>IF(A17415&lt;&gt;0,IFERROR(VLOOKUP(D17415,Transactions!$K$4:$L$24,2,0), "Invalid date, no label or wrong spelling"),"Date and/or label missing. Exclude?")</f>
        <v>Date and/or label missing. Exclude?</v>
      </c>
      <c r="F17415" s="201"/>
      <c r="G17415" s="202"/>
      <c r="H17415" s="203"/>
    </row>
    <row r="17416" spans="1:8" x14ac:dyDescent="0.25">
      <c r="A17416" s="37"/>
      <c r="B17416" s="38"/>
      <c r="C17416" s="97"/>
      <c r="D17416" s="92"/>
      <c r="E17416" s="88" t="str">
        <f>IF(A17416&lt;&gt;0,IFERROR(VLOOKUP(D17416,Transactions!$K$4:$L$24,2,0), "Invalid date, no label or wrong spelling"),"Date and/or label missing. Exclude?")</f>
        <v>Date and/or label missing. Exclude?</v>
      </c>
      <c r="F17416" s="201"/>
      <c r="G17416" s="202"/>
      <c r="H17416" s="203"/>
    </row>
    <row r="17417" spans="1:8" x14ac:dyDescent="0.25">
      <c r="A17417" s="37"/>
      <c r="B17417" s="38"/>
      <c r="C17417" s="97"/>
      <c r="D17417" s="92"/>
      <c r="E17417" s="88" t="str">
        <f>IF(A17417&lt;&gt;0,IFERROR(VLOOKUP(D17417,Transactions!$K$4:$L$24,2,0), "Invalid date, no label or wrong spelling"),"Date and/or label missing. Exclude?")</f>
        <v>Date and/or label missing. Exclude?</v>
      </c>
      <c r="F17417" s="201"/>
      <c r="G17417" s="202"/>
      <c r="H17417" s="203"/>
    </row>
    <row r="17418" spans="1:8" x14ac:dyDescent="0.25">
      <c r="A17418" s="37"/>
      <c r="B17418" s="38"/>
      <c r="C17418" s="97"/>
      <c r="D17418" s="92"/>
      <c r="E17418" s="88" t="str">
        <f>IF(A17418&lt;&gt;0,IFERROR(VLOOKUP(D17418,Transactions!$K$4:$L$24,2,0), "Invalid date, no label or wrong spelling"),"Date and/or label missing. Exclude?")</f>
        <v>Date and/or label missing. Exclude?</v>
      </c>
      <c r="F17418" s="201"/>
      <c r="G17418" s="202"/>
      <c r="H17418" s="203"/>
    </row>
    <row r="17419" spans="1:8" x14ac:dyDescent="0.25">
      <c r="A17419" s="37"/>
      <c r="B17419" s="38"/>
      <c r="C17419" s="97"/>
      <c r="D17419" s="92"/>
      <c r="E17419" s="88" t="str">
        <f>IF(A17419&lt;&gt;0,IFERROR(VLOOKUP(D17419,Transactions!$K$4:$L$24,2,0), "Invalid date, no label or wrong spelling"),"Date and/or label missing. Exclude?")</f>
        <v>Date and/or label missing. Exclude?</v>
      </c>
      <c r="F17419" s="201"/>
      <c r="G17419" s="202"/>
      <c r="H17419" s="203"/>
    </row>
    <row r="17420" spans="1:8" x14ac:dyDescent="0.25">
      <c r="A17420" s="37"/>
      <c r="B17420" s="38"/>
      <c r="C17420" s="97"/>
      <c r="D17420" s="92"/>
      <c r="E17420" s="88" t="str">
        <f>IF(A17420&lt;&gt;0,IFERROR(VLOOKUP(D17420,Transactions!$K$4:$L$24,2,0), "Invalid date, no label or wrong spelling"),"Date and/or label missing. Exclude?")</f>
        <v>Date and/or label missing. Exclude?</v>
      </c>
      <c r="F17420" s="201"/>
      <c r="G17420" s="202"/>
      <c r="H17420" s="203"/>
    </row>
    <row r="17421" spans="1:8" x14ac:dyDescent="0.25">
      <c r="A17421" s="37"/>
      <c r="B17421" s="38"/>
      <c r="C17421" s="97"/>
      <c r="D17421" s="92"/>
      <c r="E17421" s="88" t="str">
        <f>IF(A17421&lt;&gt;0,IFERROR(VLOOKUP(D17421,Transactions!$K$4:$L$24,2,0), "Invalid date, no label or wrong spelling"),"Date and/or label missing. Exclude?")</f>
        <v>Date and/or label missing. Exclude?</v>
      </c>
      <c r="F17421" s="201"/>
      <c r="G17421" s="202"/>
      <c r="H17421" s="203"/>
    </row>
    <row r="17422" spans="1:8" x14ac:dyDescent="0.25">
      <c r="A17422" s="37"/>
      <c r="B17422" s="38"/>
      <c r="C17422" s="97"/>
      <c r="D17422" s="92"/>
      <c r="E17422" s="88" t="str">
        <f>IF(A17422&lt;&gt;0,IFERROR(VLOOKUP(D17422,Transactions!$K$4:$L$24,2,0), "Invalid date, no label or wrong spelling"),"Date and/or label missing. Exclude?")</f>
        <v>Date and/or label missing. Exclude?</v>
      </c>
      <c r="F17422" s="201"/>
      <c r="G17422" s="202"/>
      <c r="H17422" s="203"/>
    </row>
    <row r="17423" spans="1:8" x14ac:dyDescent="0.25">
      <c r="A17423" s="37"/>
      <c r="B17423" s="38"/>
      <c r="C17423" s="97"/>
      <c r="D17423" s="92"/>
      <c r="E17423" s="88" t="str">
        <f>IF(A17423&lt;&gt;0,IFERROR(VLOOKUP(D17423,Transactions!$K$4:$L$24,2,0), "Invalid date, no label or wrong spelling"),"Date and/or label missing. Exclude?")</f>
        <v>Date and/or label missing. Exclude?</v>
      </c>
      <c r="F17423" s="201"/>
      <c r="G17423" s="202"/>
      <c r="H17423" s="203"/>
    </row>
    <row r="17424" spans="1:8" x14ac:dyDescent="0.25">
      <c r="A17424" s="37"/>
      <c r="B17424" s="38"/>
      <c r="C17424" s="97"/>
      <c r="D17424" s="92"/>
      <c r="E17424" s="88" t="str">
        <f>IF(A17424&lt;&gt;0,IFERROR(VLOOKUP(D17424,Transactions!$K$4:$L$24,2,0), "Invalid date, no label or wrong spelling"),"Date and/or label missing. Exclude?")</f>
        <v>Date and/or label missing. Exclude?</v>
      </c>
      <c r="F17424" s="201"/>
      <c r="G17424" s="202"/>
      <c r="H17424" s="203"/>
    </row>
    <row r="17425" spans="1:8" x14ac:dyDescent="0.25">
      <c r="A17425" s="37"/>
      <c r="B17425" s="38"/>
      <c r="C17425" s="97"/>
      <c r="D17425" s="92"/>
      <c r="E17425" s="88" t="str">
        <f>IF(A17425&lt;&gt;0,IFERROR(VLOOKUP(D17425,Transactions!$K$4:$L$24,2,0), "Invalid date, no label or wrong spelling"),"Date and/or label missing. Exclude?")</f>
        <v>Date and/or label missing. Exclude?</v>
      </c>
      <c r="F17425" s="201"/>
      <c r="G17425" s="202"/>
      <c r="H17425" s="203"/>
    </row>
    <row r="17426" spans="1:8" x14ac:dyDescent="0.25">
      <c r="A17426" s="37"/>
      <c r="B17426" s="38"/>
      <c r="C17426" s="97"/>
      <c r="D17426" s="92"/>
      <c r="E17426" s="88" t="str">
        <f>IF(A17426&lt;&gt;0,IFERROR(VLOOKUP(D17426,Transactions!$K$4:$L$24,2,0), "Invalid date, no label or wrong spelling"),"Date and/or label missing. Exclude?")</f>
        <v>Date and/or label missing. Exclude?</v>
      </c>
      <c r="F17426" s="201"/>
      <c r="G17426" s="202"/>
      <c r="H17426" s="203"/>
    </row>
    <row r="17427" spans="1:8" x14ac:dyDescent="0.25">
      <c r="A17427" s="37"/>
      <c r="B17427" s="38"/>
      <c r="C17427" s="97"/>
      <c r="D17427" s="92"/>
      <c r="E17427" s="88" t="str">
        <f>IF(A17427&lt;&gt;0,IFERROR(VLOOKUP(D17427,Transactions!$K$4:$L$24,2,0), "Invalid date, no label or wrong spelling"),"Date and/or label missing. Exclude?")</f>
        <v>Date and/or label missing. Exclude?</v>
      </c>
      <c r="F17427" s="201"/>
      <c r="G17427" s="202"/>
      <c r="H17427" s="203"/>
    </row>
    <row r="17428" spans="1:8" x14ac:dyDescent="0.25">
      <c r="A17428" s="37"/>
      <c r="B17428" s="38"/>
      <c r="C17428" s="97"/>
      <c r="D17428" s="92"/>
      <c r="E17428" s="88" t="str">
        <f>IF(A17428&lt;&gt;0,IFERROR(VLOOKUP(D17428,Transactions!$K$4:$L$24,2,0), "Invalid date, no label or wrong spelling"),"Date and/or label missing. Exclude?")</f>
        <v>Date and/or label missing. Exclude?</v>
      </c>
      <c r="F17428" s="201"/>
      <c r="G17428" s="202"/>
      <c r="H17428" s="203"/>
    </row>
    <row r="17429" spans="1:8" x14ac:dyDescent="0.25">
      <c r="A17429" s="37"/>
      <c r="B17429" s="38"/>
      <c r="C17429" s="97"/>
      <c r="D17429" s="92"/>
      <c r="E17429" s="88" t="str">
        <f>IF(A17429&lt;&gt;0,IFERROR(VLOOKUP(D17429,Transactions!$K$4:$L$24,2,0), "Invalid date, no label or wrong spelling"),"Date and/or label missing. Exclude?")</f>
        <v>Date and/or label missing. Exclude?</v>
      </c>
      <c r="F17429" s="201"/>
      <c r="G17429" s="202"/>
      <c r="H17429" s="203"/>
    </row>
    <row r="17430" spans="1:8" x14ac:dyDescent="0.25">
      <c r="A17430" s="37"/>
      <c r="B17430" s="38"/>
      <c r="C17430" s="97"/>
      <c r="D17430" s="92"/>
      <c r="E17430" s="88" t="str">
        <f>IF(A17430&lt;&gt;0,IFERROR(VLOOKUP(D17430,Transactions!$K$4:$L$24,2,0), "Invalid date, no label or wrong spelling"),"Date and/or label missing. Exclude?")</f>
        <v>Date and/or label missing. Exclude?</v>
      </c>
      <c r="F17430" s="201"/>
      <c r="G17430" s="202"/>
      <c r="H17430" s="203"/>
    </row>
    <row r="17431" spans="1:8" x14ac:dyDescent="0.25">
      <c r="A17431" s="37"/>
      <c r="B17431" s="38"/>
      <c r="C17431" s="97"/>
      <c r="D17431" s="92"/>
      <c r="E17431" s="88" t="str">
        <f>IF(A17431&lt;&gt;0,IFERROR(VLOOKUP(D17431,Transactions!$K$4:$L$24,2,0), "Invalid date, no label or wrong spelling"),"Date and/or label missing. Exclude?")</f>
        <v>Date and/or label missing. Exclude?</v>
      </c>
      <c r="F17431" s="201"/>
      <c r="G17431" s="202"/>
      <c r="H17431" s="203"/>
    </row>
    <row r="17432" spans="1:8" x14ac:dyDescent="0.25">
      <c r="A17432" s="37"/>
      <c r="B17432" s="38"/>
      <c r="C17432" s="97"/>
      <c r="D17432" s="92"/>
      <c r="E17432" s="88" t="str">
        <f>IF(A17432&lt;&gt;0,IFERROR(VLOOKUP(D17432,Transactions!$K$4:$L$24,2,0), "Invalid date, no label or wrong spelling"),"Date and/or label missing. Exclude?")</f>
        <v>Date and/or label missing. Exclude?</v>
      </c>
      <c r="F17432" s="201"/>
      <c r="G17432" s="202"/>
      <c r="H17432" s="203"/>
    </row>
    <row r="17433" spans="1:8" x14ac:dyDescent="0.25">
      <c r="A17433" s="37"/>
      <c r="B17433" s="38"/>
      <c r="C17433" s="97"/>
      <c r="D17433" s="92"/>
      <c r="E17433" s="88" t="str">
        <f>IF(A17433&lt;&gt;0,IFERROR(VLOOKUP(D17433,Transactions!$K$4:$L$24,2,0), "Invalid date, no label or wrong spelling"),"Date and/or label missing. Exclude?")</f>
        <v>Date and/or label missing. Exclude?</v>
      </c>
      <c r="F17433" s="201"/>
      <c r="G17433" s="202"/>
      <c r="H17433" s="203"/>
    </row>
    <row r="17434" spans="1:8" x14ac:dyDescent="0.25">
      <c r="A17434" s="37"/>
      <c r="B17434" s="38"/>
      <c r="C17434" s="97"/>
      <c r="D17434" s="92"/>
      <c r="E17434" s="88" t="str">
        <f>IF(A17434&lt;&gt;0,IFERROR(VLOOKUP(D17434,Transactions!$K$4:$L$24,2,0), "Invalid date, no label or wrong spelling"),"Date and/or label missing. Exclude?")</f>
        <v>Date and/or label missing. Exclude?</v>
      </c>
      <c r="F17434" s="201"/>
      <c r="G17434" s="202"/>
      <c r="H17434" s="203"/>
    </row>
    <row r="17435" spans="1:8" x14ac:dyDescent="0.25">
      <c r="A17435" s="37"/>
      <c r="B17435" s="38"/>
      <c r="C17435" s="97"/>
      <c r="D17435" s="92"/>
      <c r="E17435" s="88" t="str">
        <f>IF(A17435&lt;&gt;0,IFERROR(VLOOKUP(D17435,Transactions!$K$4:$L$24,2,0), "Invalid date, no label or wrong spelling"),"Date and/or label missing. Exclude?")</f>
        <v>Date and/or label missing. Exclude?</v>
      </c>
      <c r="F17435" s="201"/>
      <c r="G17435" s="202"/>
      <c r="H17435" s="203"/>
    </row>
    <row r="17436" spans="1:8" x14ac:dyDescent="0.25">
      <c r="A17436" s="37"/>
      <c r="B17436" s="38"/>
      <c r="C17436" s="97"/>
      <c r="D17436" s="92"/>
      <c r="E17436" s="88" t="str">
        <f>IF(A17436&lt;&gt;0,IFERROR(VLOOKUP(D17436,Transactions!$K$4:$L$24,2,0), "Invalid date, no label or wrong spelling"),"Date and/or label missing. Exclude?")</f>
        <v>Date and/or label missing. Exclude?</v>
      </c>
      <c r="F17436" s="201"/>
      <c r="G17436" s="202"/>
      <c r="H17436" s="203"/>
    </row>
    <row r="17437" spans="1:8" x14ac:dyDescent="0.25">
      <c r="A17437" s="37"/>
      <c r="B17437" s="38"/>
      <c r="C17437" s="97"/>
      <c r="D17437" s="92"/>
      <c r="E17437" s="88" t="str">
        <f>IF(A17437&lt;&gt;0,IFERROR(VLOOKUP(D17437,Transactions!$K$4:$L$24,2,0), "Invalid date, no label or wrong spelling"),"Date and/or label missing. Exclude?")</f>
        <v>Date and/or label missing. Exclude?</v>
      </c>
      <c r="F17437" s="201"/>
      <c r="G17437" s="202"/>
      <c r="H17437" s="203"/>
    </row>
    <row r="17438" spans="1:8" x14ac:dyDescent="0.25">
      <c r="A17438" s="37"/>
      <c r="B17438" s="38"/>
      <c r="C17438" s="97"/>
      <c r="D17438" s="92"/>
      <c r="E17438" s="88" t="str">
        <f>IF(A17438&lt;&gt;0,IFERROR(VLOOKUP(D17438,Transactions!$K$4:$L$24,2,0), "Invalid date, no label or wrong spelling"),"Date and/or label missing. Exclude?")</f>
        <v>Date and/or label missing. Exclude?</v>
      </c>
      <c r="F17438" s="201"/>
      <c r="G17438" s="202"/>
      <c r="H17438" s="203"/>
    </row>
    <row r="17439" spans="1:8" x14ac:dyDescent="0.25">
      <c r="A17439" s="37"/>
      <c r="B17439" s="38"/>
      <c r="C17439" s="97"/>
      <c r="D17439" s="92"/>
      <c r="E17439" s="88" t="str">
        <f>IF(A17439&lt;&gt;0,IFERROR(VLOOKUP(D17439,Transactions!$K$4:$L$24,2,0), "Invalid date, no label or wrong spelling"),"Date and/or label missing. Exclude?")</f>
        <v>Date and/or label missing. Exclude?</v>
      </c>
      <c r="F17439" s="201"/>
      <c r="G17439" s="202"/>
      <c r="H17439" s="203"/>
    </row>
    <row r="17440" spans="1:8" x14ac:dyDescent="0.25">
      <c r="A17440" s="37"/>
      <c r="B17440" s="38"/>
      <c r="C17440" s="97"/>
      <c r="D17440" s="92"/>
      <c r="E17440" s="88" t="str">
        <f>IF(A17440&lt;&gt;0,IFERROR(VLOOKUP(D17440,Transactions!$K$4:$L$24,2,0), "Invalid date, no label or wrong spelling"),"Date and/or label missing. Exclude?")</f>
        <v>Date and/or label missing. Exclude?</v>
      </c>
      <c r="F17440" s="201"/>
      <c r="G17440" s="202"/>
      <c r="H17440" s="203"/>
    </row>
    <row r="17441" spans="1:8" x14ac:dyDescent="0.25">
      <c r="A17441" s="37"/>
      <c r="B17441" s="38"/>
      <c r="C17441" s="97"/>
      <c r="D17441" s="92"/>
      <c r="E17441" s="88" t="str">
        <f>IF(A17441&lt;&gt;0,IFERROR(VLOOKUP(D17441,Transactions!$K$4:$L$24,2,0), "Invalid date, no label or wrong spelling"),"Date and/or label missing. Exclude?")</f>
        <v>Date and/or label missing. Exclude?</v>
      </c>
      <c r="F17441" s="201"/>
      <c r="G17441" s="202"/>
      <c r="H17441" s="203"/>
    </row>
    <row r="17442" spans="1:8" x14ac:dyDescent="0.25">
      <c r="A17442" s="37"/>
      <c r="B17442" s="38"/>
      <c r="C17442" s="97"/>
      <c r="D17442" s="92"/>
      <c r="E17442" s="88" t="str">
        <f>IF(A17442&lt;&gt;0,IFERROR(VLOOKUP(D17442,Transactions!$K$4:$L$24,2,0), "Invalid date, no label or wrong spelling"),"Date and/or label missing. Exclude?")</f>
        <v>Date and/or label missing. Exclude?</v>
      </c>
      <c r="F17442" s="201"/>
      <c r="G17442" s="202"/>
      <c r="H17442" s="203"/>
    </row>
    <row r="17443" spans="1:8" x14ac:dyDescent="0.25">
      <c r="A17443" s="37"/>
      <c r="B17443" s="38"/>
      <c r="C17443" s="97"/>
      <c r="D17443" s="92"/>
      <c r="E17443" s="88" t="str">
        <f>IF(A17443&lt;&gt;0,IFERROR(VLOOKUP(D17443,Transactions!$K$4:$L$24,2,0), "Invalid date, no label or wrong spelling"),"Date and/or label missing. Exclude?")</f>
        <v>Date and/or label missing. Exclude?</v>
      </c>
      <c r="F17443" s="201"/>
      <c r="G17443" s="202"/>
      <c r="H17443" s="203"/>
    </row>
    <row r="17444" spans="1:8" x14ac:dyDescent="0.25">
      <c r="A17444" s="37"/>
      <c r="B17444" s="38"/>
      <c r="C17444" s="97"/>
      <c r="D17444" s="92"/>
      <c r="E17444" s="88" t="str">
        <f>IF(A17444&lt;&gt;0,IFERROR(VLOOKUP(D17444,Transactions!$K$4:$L$24,2,0), "Invalid date, no label or wrong spelling"),"Date and/or label missing. Exclude?")</f>
        <v>Date and/or label missing. Exclude?</v>
      </c>
      <c r="F17444" s="201"/>
      <c r="G17444" s="202"/>
      <c r="H17444" s="203"/>
    </row>
    <row r="17445" spans="1:8" x14ac:dyDescent="0.25">
      <c r="A17445" s="37"/>
      <c r="B17445" s="38"/>
      <c r="C17445" s="97"/>
      <c r="D17445" s="92"/>
      <c r="E17445" s="88" t="str">
        <f>IF(A17445&lt;&gt;0,IFERROR(VLOOKUP(D17445,Transactions!$K$4:$L$24,2,0), "Invalid date, no label or wrong spelling"),"Date and/or label missing. Exclude?")</f>
        <v>Date and/or label missing. Exclude?</v>
      </c>
      <c r="F17445" s="201"/>
      <c r="G17445" s="202"/>
      <c r="H17445" s="203"/>
    </row>
    <row r="17446" spans="1:8" x14ac:dyDescent="0.25">
      <c r="A17446" s="37"/>
      <c r="B17446" s="38"/>
      <c r="C17446" s="97"/>
      <c r="D17446" s="92"/>
      <c r="E17446" s="88" t="str">
        <f>IF(A17446&lt;&gt;0,IFERROR(VLOOKUP(D17446,Transactions!$K$4:$L$24,2,0), "Invalid date, no label or wrong spelling"),"Date and/or label missing. Exclude?")</f>
        <v>Date and/or label missing. Exclude?</v>
      </c>
      <c r="F17446" s="201"/>
      <c r="G17446" s="202"/>
      <c r="H17446" s="203"/>
    </row>
    <row r="17447" spans="1:8" x14ac:dyDescent="0.25">
      <c r="A17447" s="37"/>
      <c r="B17447" s="38"/>
      <c r="C17447" s="97"/>
      <c r="D17447" s="92"/>
      <c r="E17447" s="88" t="str">
        <f>IF(A17447&lt;&gt;0,IFERROR(VLOOKUP(D17447,Transactions!$K$4:$L$24,2,0), "Invalid date, no label or wrong spelling"),"Date and/or label missing. Exclude?")</f>
        <v>Date and/or label missing. Exclude?</v>
      </c>
      <c r="F17447" s="201"/>
      <c r="G17447" s="202"/>
      <c r="H17447" s="203"/>
    </row>
    <row r="17448" spans="1:8" x14ac:dyDescent="0.25">
      <c r="A17448" s="37"/>
      <c r="B17448" s="38"/>
      <c r="C17448" s="97"/>
      <c r="D17448" s="92"/>
      <c r="E17448" s="88" t="str">
        <f>IF(A17448&lt;&gt;0,IFERROR(VLOOKUP(D17448,Transactions!$K$4:$L$24,2,0), "Invalid date, no label or wrong spelling"),"Date and/or label missing. Exclude?")</f>
        <v>Date and/or label missing. Exclude?</v>
      </c>
      <c r="F17448" s="201"/>
      <c r="G17448" s="202"/>
      <c r="H17448" s="203"/>
    </row>
    <row r="17449" spans="1:8" x14ac:dyDescent="0.25">
      <c r="A17449" s="37"/>
      <c r="B17449" s="38"/>
      <c r="C17449" s="97"/>
      <c r="D17449" s="92"/>
      <c r="E17449" s="88" t="str">
        <f>IF(A17449&lt;&gt;0,IFERROR(VLOOKUP(D17449,Transactions!$K$4:$L$24,2,0), "Invalid date, no label or wrong spelling"),"Date and/or label missing. Exclude?")</f>
        <v>Date and/or label missing. Exclude?</v>
      </c>
      <c r="F17449" s="201"/>
      <c r="G17449" s="202"/>
      <c r="H17449" s="203"/>
    </row>
    <row r="17450" spans="1:8" x14ac:dyDescent="0.25">
      <c r="A17450" s="37"/>
      <c r="B17450" s="38"/>
      <c r="C17450" s="97"/>
      <c r="D17450" s="92"/>
      <c r="E17450" s="88" t="str">
        <f>IF(A17450&lt;&gt;0,IFERROR(VLOOKUP(D17450,Transactions!$K$4:$L$24,2,0), "Invalid date, no label or wrong spelling"),"Date and/or label missing. Exclude?")</f>
        <v>Date and/or label missing. Exclude?</v>
      </c>
      <c r="F17450" s="201"/>
      <c r="G17450" s="202"/>
      <c r="H17450" s="203"/>
    </row>
    <row r="17451" spans="1:8" x14ac:dyDescent="0.25">
      <c r="A17451" s="37"/>
      <c r="B17451" s="38"/>
      <c r="C17451" s="97"/>
      <c r="D17451" s="92"/>
      <c r="E17451" s="88" t="str">
        <f>IF(A17451&lt;&gt;0,IFERROR(VLOOKUP(D17451,Transactions!$K$4:$L$24,2,0), "Invalid date, no label or wrong spelling"),"Date and/or label missing. Exclude?")</f>
        <v>Date and/or label missing. Exclude?</v>
      </c>
      <c r="F17451" s="201"/>
      <c r="G17451" s="202"/>
      <c r="H17451" s="203"/>
    </row>
    <row r="17452" spans="1:8" x14ac:dyDescent="0.25">
      <c r="A17452" s="37"/>
      <c r="B17452" s="38"/>
      <c r="C17452" s="97"/>
      <c r="D17452" s="92"/>
      <c r="E17452" s="88" t="str">
        <f>IF(A17452&lt;&gt;0,IFERROR(VLOOKUP(D17452,Transactions!$K$4:$L$24,2,0), "Invalid date, no label or wrong spelling"),"Date and/or label missing. Exclude?")</f>
        <v>Date and/or label missing. Exclude?</v>
      </c>
      <c r="F17452" s="201"/>
      <c r="G17452" s="202"/>
      <c r="H17452" s="203"/>
    </row>
    <row r="17453" spans="1:8" x14ac:dyDescent="0.25">
      <c r="A17453" s="37"/>
      <c r="B17453" s="38"/>
      <c r="C17453" s="97"/>
      <c r="D17453" s="92"/>
      <c r="E17453" s="88" t="str">
        <f>IF(A17453&lt;&gt;0,IFERROR(VLOOKUP(D17453,Transactions!$K$4:$L$24,2,0), "Invalid date, no label or wrong spelling"),"Date and/or label missing. Exclude?")</f>
        <v>Date and/or label missing. Exclude?</v>
      </c>
      <c r="F17453" s="201"/>
      <c r="G17453" s="202"/>
      <c r="H17453" s="203"/>
    </row>
    <row r="17454" spans="1:8" x14ac:dyDescent="0.25">
      <c r="A17454" s="37"/>
      <c r="B17454" s="38"/>
      <c r="C17454" s="97"/>
      <c r="D17454" s="92"/>
      <c r="E17454" s="88" t="str">
        <f>IF(A17454&lt;&gt;0,IFERROR(VLOOKUP(D17454,Transactions!$K$4:$L$24,2,0), "Invalid date, no label or wrong spelling"),"Date and/or label missing. Exclude?")</f>
        <v>Date and/or label missing. Exclude?</v>
      </c>
      <c r="F17454" s="201"/>
      <c r="G17454" s="202"/>
      <c r="H17454" s="203"/>
    </row>
    <row r="17455" spans="1:8" x14ac:dyDescent="0.25">
      <c r="A17455" s="37"/>
      <c r="B17455" s="38"/>
      <c r="C17455" s="97"/>
      <c r="D17455" s="92"/>
      <c r="E17455" s="88" t="str">
        <f>IF(A17455&lt;&gt;0,IFERROR(VLOOKUP(D17455,Transactions!$K$4:$L$24,2,0), "Invalid date, no label or wrong spelling"),"Date and/or label missing. Exclude?")</f>
        <v>Date and/or label missing. Exclude?</v>
      </c>
      <c r="F17455" s="201"/>
      <c r="G17455" s="202"/>
      <c r="H17455" s="203"/>
    </row>
    <row r="17456" spans="1:8" x14ac:dyDescent="0.25">
      <c r="A17456" s="37"/>
      <c r="B17456" s="38"/>
      <c r="C17456" s="97"/>
      <c r="D17456" s="92"/>
      <c r="E17456" s="88" t="str">
        <f>IF(A17456&lt;&gt;0,IFERROR(VLOOKUP(D17456,Transactions!$K$4:$L$24,2,0), "Invalid date, no label or wrong spelling"),"Date and/or label missing. Exclude?")</f>
        <v>Date and/or label missing. Exclude?</v>
      </c>
      <c r="F17456" s="201"/>
      <c r="G17456" s="202"/>
      <c r="H17456" s="203"/>
    </row>
    <row r="17457" spans="1:8" x14ac:dyDescent="0.25">
      <c r="A17457" s="37"/>
      <c r="B17457" s="38"/>
      <c r="C17457" s="97"/>
      <c r="D17457" s="92"/>
      <c r="E17457" s="88" t="str">
        <f>IF(A17457&lt;&gt;0,IFERROR(VLOOKUP(D17457,Transactions!$K$4:$L$24,2,0), "Invalid date, no label or wrong spelling"),"Date and/or label missing. Exclude?")</f>
        <v>Date and/or label missing. Exclude?</v>
      </c>
      <c r="F17457" s="201"/>
      <c r="G17457" s="202"/>
      <c r="H17457" s="203"/>
    </row>
    <row r="17458" spans="1:8" x14ac:dyDescent="0.25">
      <c r="A17458" s="37"/>
      <c r="B17458" s="38"/>
      <c r="C17458" s="97"/>
      <c r="D17458" s="92"/>
      <c r="E17458" s="88" t="str">
        <f>IF(A17458&lt;&gt;0,IFERROR(VLOOKUP(D17458,Transactions!$K$4:$L$24,2,0), "Invalid date, no label or wrong spelling"),"Date and/or label missing. Exclude?")</f>
        <v>Date and/or label missing. Exclude?</v>
      </c>
      <c r="F17458" s="201"/>
      <c r="G17458" s="202"/>
      <c r="H17458" s="203"/>
    </row>
    <row r="17459" spans="1:8" x14ac:dyDescent="0.25">
      <c r="A17459" s="37"/>
      <c r="B17459" s="38"/>
      <c r="C17459" s="97"/>
      <c r="D17459" s="92"/>
      <c r="E17459" s="88" t="str">
        <f>IF(A17459&lt;&gt;0,IFERROR(VLOOKUP(D17459,Transactions!$K$4:$L$24,2,0), "Invalid date, no label or wrong spelling"),"Date and/or label missing. Exclude?")</f>
        <v>Date and/or label missing. Exclude?</v>
      </c>
      <c r="F17459" s="201"/>
      <c r="G17459" s="202"/>
      <c r="H17459" s="203"/>
    </row>
    <row r="17460" spans="1:8" x14ac:dyDescent="0.25">
      <c r="A17460" s="37"/>
      <c r="B17460" s="38"/>
      <c r="C17460" s="97"/>
      <c r="D17460" s="92"/>
      <c r="E17460" s="88" t="str">
        <f>IF(A17460&lt;&gt;0,IFERROR(VLOOKUP(D17460,Transactions!$K$4:$L$24,2,0), "Invalid date, no label or wrong spelling"),"Date and/or label missing. Exclude?")</f>
        <v>Date and/or label missing. Exclude?</v>
      </c>
      <c r="F17460" s="201"/>
      <c r="G17460" s="202"/>
      <c r="H17460" s="203"/>
    </row>
    <row r="17461" spans="1:8" x14ac:dyDescent="0.25">
      <c r="A17461" s="37"/>
      <c r="B17461" s="38"/>
      <c r="C17461" s="97"/>
      <c r="D17461" s="92"/>
      <c r="E17461" s="88" t="str">
        <f>IF(A17461&lt;&gt;0,IFERROR(VLOOKUP(D17461,Transactions!$K$4:$L$24,2,0), "Invalid date, no label or wrong spelling"),"Date and/or label missing. Exclude?")</f>
        <v>Date and/or label missing. Exclude?</v>
      </c>
      <c r="F17461" s="201"/>
      <c r="G17461" s="202"/>
      <c r="H17461" s="203"/>
    </row>
    <row r="17462" spans="1:8" x14ac:dyDescent="0.25">
      <c r="A17462" s="37"/>
      <c r="B17462" s="38"/>
      <c r="C17462" s="97"/>
      <c r="D17462" s="92"/>
      <c r="E17462" s="88" t="str">
        <f>IF(A17462&lt;&gt;0,IFERROR(VLOOKUP(D17462,Transactions!$K$4:$L$24,2,0), "Invalid date, no label or wrong spelling"),"Date and/or label missing. Exclude?")</f>
        <v>Date and/or label missing. Exclude?</v>
      </c>
      <c r="F17462" s="201"/>
      <c r="G17462" s="202"/>
      <c r="H17462" s="203"/>
    </row>
    <row r="17463" spans="1:8" x14ac:dyDescent="0.25">
      <c r="A17463" s="37"/>
      <c r="B17463" s="38"/>
      <c r="C17463" s="97"/>
      <c r="D17463" s="92"/>
      <c r="E17463" s="88" t="str">
        <f>IF(A17463&lt;&gt;0,IFERROR(VLOOKUP(D17463,Transactions!$K$4:$L$24,2,0), "Invalid date, no label or wrong spelling"),"Date and/or label missing. Exclude?")</f>
        <v>Date and/or label missing. Exclude?</v>
      </c>
      <c r="F17463" s="201"/>
      <c r="G17463" s="202"/>
      <c r="H17463" s="203"/>
    </row>
    <row r="17464" spans="1:8" x14ac:dyDescent="0.25">
      <c r="A17464" s="37"/>
      <c r="B17464" s="38"/>
      <c r="C17464" s="97"/>
      <c r="D17464" s="92"/>
      <c r="E17464" s="88" t="str">
        <f>IF(A17464&lt;&gt;0,IFERROR(VLOOKUP(D17464,Transactions!$K$4:$L$24,2,0), "Invalid date, no label or wrong spelling"),"Date and/or label missing. Exclude?")</f>
        <v>Date and/or label missing. Exclude?</v>
      </c>
      <c r="F17464" s="201"/>
      <c r="G17464" s="202"/>
      <c r="H17464" s="203"/>
    </row>
    <row r="17465" spans="1:8" x14ac:dyDescent="0.25">
      <c r="A17465" s="37"/>
      <c r="B17465" s="38"/>
      <c r="C17465" s="97"/>
      <c r="D17465" s="92"/>
      <c r="E17465" s="88" t="str">
        <f>IF(A17465&lt;&gt;0,IFERROR(VLOOKUP(D17465,Transactions!$K$4:$L$24,2,0), "Invalid date, no label or wrong spelling"),"Date and/or label missing. Exclude?")</f>
        <v>Date and/or label missing. Exclude?</v>
      </c>
      <c r="F17465" s="201"/>
      <c r="G17465" s="202"/>
      <c r="H17465" s="203"/>
    </row>
    <row r="17466" spans="1:8" x14ac:dyDescent="0.25">
      <c r="A17466" s="37"/>
      <c r="B17466" s="38"/>
      <c r="C17466" s="97"/>
      <c r="D17466" s="92"/>
      <c r="E17466" s="88" t="str">
        <f>IF(A17466&lt;&gt;0,IFERROR(VLOOKUP(D17466,Transactions!$K$4:$L$24,2,0), "Invalid date, no label or wrong spelling"),"Date and/or label missing. Exclude?")</f>
        <v>Date and/or label missing. Exclude?</v>
      </c>
      <c r="F17466" s="201"/>
      <c r="G17466" s="202"/>
      <c r="H17466" s="203"/>
    </row>
    <row r="17467" spans="1:8" x14ac:dyDescent="0.25">
      <c r="A17467" s="37"/>
      <c r="B17467" s="38"/>
      <c r="C17467" s="97"/>
      <c r="D17467" s="92"/>
      <c r="E17467" s="88" t="str">
        <f>IF(A17467&lt;&gt;0,IFERROR(VLOOKUP(D17467,Transactions!$K$4:$L$24,2,0), "Invalid date, no label or wrong spelling"),"Date and/or label missing. Exclude?")</f>
        <v>Date and/or label missing. Exclude?</v>
      </c>
      <c r="F17467" s="201"/>
      <c r="G17467" s="202"/>
      <c r="H17467" s="203"/>
    </row>
    <row r="17468" spans="1:8" x14ac:dyDescent="0.25">
      <c r="A17468" s="37"/>
      <c r="B17468" s="38"/>
      <c r="C17468" s="97"/>
      <c r="D17468" s="92"/>
      <c r="E17468" s="88" t="str">
        <f>IF(A17468&lt;&gt;0,IFERROR(VLOOKUP(D17468,Transactions!$K$4:$L$24,2,0), "Invalid date, no label or wrong spelling"),"Date and/or label missing. Exclude?")</f>
        <v>Date and/or label missing. Exclude?</v>
      </c>
      <c r="F17468" s="201"/>
      <c r="G17468" s="202"/>
      <c r="H17468" s="203"/>
    </row>
    <row r="17469" spans="1:8" x14ac:dyDescent="0.25">
      <c r="A17469" s="37"/>
      <c r="B17469" s="38"/>
      <c r="C17469" s="97"/>
      <c r="D17469" s="92"/>
      <c r="E17469" s="88" t="str">
        <f>IF(A17469&lt;&gt;0,IFERROR(VLOOKUP(D17469,Transactions!$K$4:$L$24,2,0), "Invalid date, no label or wrong spelling"),"Date and/or label missing. Exclude?")</f>
        <v>Date and/or label missing. Exclude?</v>
      </c>
      <c r="F17469" s="201"/>
      <c r="G17469" s="202"/>
      <c r="H17469" s="203"/>
    </row>
    <row r="17470" spans="1:8" x14ac:dyDescent="0.25">
      <c r="A17470" s="37"/>
      <c r="B17470" s="38"/>
      <c r="C17470" s="97"/>
      <c r="D17470" s="92"/>
      <c r="E17470" s="88" t="str">
        <f>IF(A17470&lt;&gt;0,IFERROR(VLOOKUP(D17470,Transactions!$K$4:$L$24,2,0), "Invalid date, no label or wrong spelling"),"Date and/or label missing. Exclude?")</f>
        <v>Date and/or label missing. Exclude?</v>
      </c>
      <c r="F17470" s="201"/>
      <c r="G17470" s="202"/>
      <c r="H17470" s="203"/>
    </row>
    <row r="17471" spans="1:8" x14ac:dyDescent="0.25">
      <c r="A17471" s="37"/>
      <c r="B17471" s="38"/>
      <c r="C17471" s="97"/>
      <c r="D17471" s="92"/>
      <c r="E17471" s="88" t="str">
        <f>IF(A17471&lt;&gt;0,IFERROR(VLOOKUP(D17471,Transactions!$K$4:$L$24,2,0), "Invalid date, no label or wrong spelling"),"Date and/or label missing. Exclude?")</f>
        <v>Date and/or label missing. Exclude?</v>
      </c>
      <c r="F17471" s="201"/>
      <c r="G17471" s="202"/>
      <c r="H17471" s="203"/>
    </row>
    <row r="17472" spans="1:8" x14ac:dyDescent="0.25">
      <c r="A17472" s="37"/>
      <c r="B17472" s="38"/>
      <c r="C17472" s="97"/>
      <c r="D17472" s="92"/>
      <c r="E17472" s="88" t="str">
        <f>IF(A17472&lt;&gt;0,IFERROR(VLOOKUP(D17472,Transactions!$K$4:$L$24,2,0), "Invalid date, no label or wrong spelling"),"Date and/or label missing. Exclude?")</f>
        <v>Date and/or label missing. Exclude?</v>
      </c>
      <c r="F17472" s="201"/>
      <c r="G17472" s="202"/>
      <c r="H17472" s="203"/>
    </row>
    <row r="17473" spans="1:8" x14ac:dyDescent="0.25">
      <c r="A17473" s="37"/>
      <c r="B17473" s="38"/>
      <c r="C17473" s="97"/>
      <c r="D17473" s="92"/>
      <c r="E17473" s="88" t="str">
        <f>IF(A17473&lt;&gt;0,IFERROR(VLOOKUP(D17473,Transactions!$K$4:$L$24,2,0), "Invalid date, no label or wrong spelling"),"Date and/or label missing. Exclude?")</f>
        <v>Date and/or label missing. Exclude?</v>
      </c>
      <c r="F17473" s="201"/>
      <c r="G17473" s="202"/>
      <c r="H17473" s="203"/>
    </row>
    <row r="17474" spans="1:8" x14ac:dyDescent="0.25">
      <c r="A17474" s="37"/>
      <c r="B17474" s="38"/>
      <c r="C17474" s="97"/>
      <c r="D17474" s="92"/>
      <c r="E17474" s="88" t="str">
        <f>IF(A17474&lt;&gt;0,IFERROR(VLOOKUP(D17474,Transactions!$K$4:$L$24,2,0), "Invalid date, no label or wrong spelling"),"Date and/or label missing. Exclude?")</f>
        <v>Date and/or label missing. Exclude?</v>
      </c>
      <c r="F17474" s="201"/>
      <c r="G17474" s="202"/>
      <c r="H17474" s="203"/>
    </row>
    <row r="17475" spans="1:8" x14ac:dyDescent="0.25">
      <c r="A17475" s="37"/>
      <c r="B17475" s="38"/>
      <c r="C17475" s="97"/>
      <c r="D17475" s="92"/>
      <c r="E17475" s="88" t="str">
        <f>IF(A17475&lt;&gt;0,IFERROR(VLOOKUP(D17475,Transactions!$K$4:$L$24,2,0), "Invalid date, no label or wrong spelling"),"Date and/or label missing. Exclude?")</f>
        <v>Date and/or label missing. Exclude?</v>
      </c>
      <c r="F17475" s="201"/>
      <c r="G17475" s="202"/>
      <c r="H17475" s="203"/>
    </row>
    <row r="17476" spans="1:8" x14ac:dyDescent="0.25">
      <c r="A17476" s="37"/>
      <c r="B17476" s="38"/>
      <c r="C17476" s="97"/>
      <c r="D17476" s="92"/>
      <c r="E17476" s="88" t="str">
        <f>IF(A17476&lt;&gt;0,IFERROR(VLOOKUP(D17476,Transactions!$K$4:$L$24,2,0), "Invalid date, no label or wrong spelling"),"Date and/or label missing. Exclude?")</f>
        <v>Date and/or label missing. Exclude?</v>
      </c>
      <c r="F17476" s="201"/>
      <c r="G17476" s="202"/>
      <c r="H17476" s="203"/>
    </row>
    <row r="17477" spans="1:8" x14ac:dyDescent="0.25">
      <c r="A17477" s="37"/>
      <c r="B17477" s="38"/>
      <c r="C17477" s="97"/>
      <c r="D17477" s="92"/>
      <c r="E17477" s="88" t="str">
        <f>IF(A17477&lt;&gt;0,IFERROR(VLOOKUP(D17477,Transactions!$K$4:$L$24,2,0), "Invalid date, no label or wrong spelling"),"Date and/or label missing. Exclude?")</f>
        <v>Date and/or label missing. Exclude?</v>
      </c>
      <c r="F17477" s="201"/>
      <c r="G17477" s="202"/>
      <c r="H17477" s="203"/>
    </row>
    <row r="17478" spans="1:8" x14ac:dyDescent="0.25">
      <c r="A17478" s="37"/>
      <c r="B17478" s="38"/>
      <c r="C17478" s="97"/>
      <c r="D17478" s="92"/>
      <c r="E17478" s="88" t="str">
        <f>IF(A17478&lt;&gt;0,IFERROR(VLOOKUP(D17478,Transactions!$K$4:$L$24,2,0), "Invalid date, no label or wrong spelling"),"Date and/or label missing. Exclude?")</f>
        <v>Date and/or label missing. Exclude?</v>
      </c>
      <c r="F17478" s="201"/>
      <c r="G17478" s="202"/>
      <c r="H17478" s="203"/>
    </row>
    <row r="17479" spans="1:8" x14ac:dyDescent="0.25">
      <c r="A17479" s="37"/>
      <c r="B17479" s="38"/>
      <c r="C17479" s="97"/>
      <c r="D17479" s="92"/>
      <c r="E17479" s="88" t="str">
        <f>IF(A17479&lt;&gt;0,IFERROR(VLOOKUP(D17479,Transactions!$K$4:$L$24,2,0), "Invalid date, no label or wrong spelling"),"Date and/or label missing. Exclude?")</f>
        <v>Date and/or label missing. Exclude?</v>
      </c>
      <c r="F17479" s="201"/>
      <c r="G17479" s="202"/>
      <c r="H17479" s="203"/>
    </row>
    <row r="17480" spans="1:8" x14ac:dyDescent="0.25">
      <c r="A17480" s="37"/>
      <c r="B17480" s="38"/>
      <c r="C17480" s="97"/>
      <c r="D17480" s="92"/>
      <c r="E17480" s="88" t="str">
        <f>IF(A17480&lt;&gt;0,IFERROR(VLOOKUP(D17480,Transactions!$K$4:$L$24,2,0), "Invalid date, no label or wrong spelling"),"Date and/or label missing. Exclude?")</f>
        <v>Date and/or label missing. Exclude?</v>
      </c>
      <c r="F17480" s="201"/>
      <c r="G17480" s="202"/>
      <c r="H17480" s="203"/>
    </row>
    <row r="17481" spans="1:8" x14ac:dyDescent="0.25">
      <c r="A17481" s="37"/>
      <c r="B17481" s="38"/>
      <c r="C17481" s="97"/>
      <c r="D17481" s="92"/>
      <c r="E17481" s="88" t="str">
        <f>IF(A17481&lt;&gt;0,IFERROR(VLOOKUP(D17481,Transactions!$K$4:$L$24,2,0), "Invalid date, no label or wrong spelling"),"Date and/or label missing. Exclude?")</f>
        <v>Date and/or label missing. Exclude?</v>
      </c>
      <c r="F17481" s="201"/>
      <c r="G17481" s="202"/>
      <c r="H17481" s="203"/>
    </row>
    <row r="17482" spans="1:8" x14ac:dyDescent="0.25">
      <c r="A17482" s="37"/>
      <c r="B17482" s="38"/>
      <c r="C17482" s="97"/>
      <c r="D17482" s="92"/>
      <c r="E17482" s="88" t="str">
        <f>IF(A17482&lt;&gt;0,IFERROR(VLOOKUP(D17482,Transactions!$K$4:$L$24,2,0), "Invalid date, no label or wrong spelling"),"Date and/or label missing. Exclude?")</f>
        <v>Date and/or label missing. Exclude?</v>
      </c>
      <c r="F17482" s="201"/>
      <c r="G17482" s="202"/>
      <c r="H17482" s="203"/>
    </row>
    <row r="17483" spans="1:8" x14ac:dyDescent="0.25">
      <c r="A17483" s="37"/>
      <c r="B17483" s="38"/>
      <c r="C17483" s="97"/>
      <c r="D17483" s="92"/>
      <c r="E17483" s="88" t="str">
        <f>IF(A17483&lt;&gt;0,IFERROR(VLOOKUP(D17483,Transactions!$K$4:$L$24,2,0), "Invalid date, no label or wrong spelling"),"Date and/or label missing. Exclude?")</f>
        <v>Date and/or label missing. Exclude?</v>
      </c>
      <c r="F17483" s="201"/>
      <c r="G17483" s="202"/>
      <c r="H17483" s="203"/>
    </row>
    <row r="17484" spans="1:8" x14ac:dyDescent="0.25">
      <c r="A17484" s="37"/>
      <c r="B17484" s="38"/>
      <c r="C17484" s="97"/>
      <c r="D17484" s="92"/>
      <c r="E17484" s="88" t="str">
        <f>IF(A17484&lt;&gt;0,IFERROR(VLOOKUP(D17484,Transactions!$K$4:$L$24,2,0), "Invalid date, no label or wrong spelling"),"Date and/or label missing. Exclude?")</f>
        <v>Date and/or label missing. Exclude?</v>
      </c>
      <c r="F17484" s="201"/>
      <c r="G17484" s="202"/>
      <c r="H17484" s="203"/>
    </row>
    <row r="17485" spans="1:8" x14ac:dyDescent="0.25">
      <c r="A17485" s="37"/>
      <c r="B17485" s="38"/>
      <c r="C17485" s="97"/>
      <c r="D17485" s="92"/>
      <c r="E17485" s="88" t="str">
        <f>IF(A17485&lt;&gt;0,IFERROR(VLOOKUP(D17485,Transactions!$K$4:$L$24,2,0), "Invalid date, no label or wrong spelling"),"Date and/or label missing. Exclude?")</f>
        <v>Date and/or label missing. Exclude?</v>
      </c>
      <c r="F17485" s="201"/>
      <c r="G17485" s="202"/>
      <c r="H17485" s="203"/>
    </row>
    <row r="17486" spans="1:8" x14ac:dyDescent="0.25">
      <c r="A17486" s="37"/>
      <c r="B17486" s="38"/>
      <c r="C17486" s="97"/>
      <c r="D17486" s="92"/>
      <c r="E17486" s="88" t="str">
        <f>IF(A17486&lt;&gt;0,IFERROR(VLOOKUP(D17486,Transactions!$K$4:$L$24,2,0), "Invalid date, no label or wrong spelling"),"Date and/or label missing. Exclude?")</f>
        <v>Date and/or label missing. Exclude?</v>
      </c>
      <c r="F17486" s="201"/>
      <c r="G17486" s="202"/>
      <c r="H17486" s="203"/>
    </row>
    <row r="17487" spans="1:8" x14ac:dyDescent="0.25">
      <c r="A17487" s="37"/>
      <c r="B17487" s="38"/>
      <c r="C17487" s="97"/>
      <c r="D17487" s="92"/>
      <c r="E17487" s="88" t="str">
        <f>IF(A17487&lt;&gt;0,IFERROR(VLOOKUP(D17487,Transactions!$K$4:$L$24,2,0), "Invalid date, no label or wrong spelling"),"Date and/or label missing. Exclude?")</f>
        <v>Date and/or label missing. Exclude?</v>
      </c>
      <c r="F17487" s="201"/>
      <c r="G17487" s="202"/>
      <c r="H17487" s="203"/>
    </row>
    <row r="17488" spans="1:8" x14ac:dyDescent="0.25">
      <c r="A17488" s="37"/>
      <c r="B17488" s="38"/>
      <c r="C17488" s="97"/>
      <c r="D17488" s="92"/>
      <c r="E17488" s="88" t="str">
        <f>IF(A17488&lt;&gt;0,IFERROR(VLOOKUP(D17488,Transactions!$K$4:$L$24,2,0), "Invalid date, no label or wrong spelling"),"Date and/or label missing. Exclude?")</f>
        <v>Date and/or label missing. Exclude?</v>
      </c>
      <c r="F17488" s="201"/>
      <c r="G17488" s="202"/>
      <c r="H17488" s="203"/>
    </row>
    <row r="17489" spans="1:8" x14ac:dyDescent="0.25">
      <c r="A17489" s="37"/>
      <c r="B17489" s="38"/>
      <c r="C17489" s="97"/>
      <c r="D17489" s="92"/>
      <c r="E17489" s="88" t="str">
        <f>IF(A17489&lt;&gt;0,IFERROR(VLOOKUP(D17489,Transactions!$K$4:$L$24,2,0), "Invalid date, no label or wrong spelling"),"Date and/or label missing. Exclude?")</f>
        <v>Date and/or label missing. Exclude?</v>
      </c>
      <c r="F17489" s="201"/>
      <c r="G17489" s="202"/>
      <c r="H17489" s="203"/>
    </row>
    <row r="17490" spans="1:8" x14ac:dyDescent="0.25">
      <c r="A17490" s="37"/>
      <c r="B17490" s="38"/>
      <c r="C17490" s="97"/>
      <c r="D17490" s="92"/>
      <c r="E17490" s="88" t="str">
        <f>IF(A17490&lt;&gt;0,IFERROR(VLOOKUP(D17490,Transactions!$K$4:$L$24,2,0), "Invalid date, no label or wrong spelling"),"Date and/or label missing. Exclude?")</f>
        <v>Date and/or label missing. Exclude?</v>
      </c>
      <c r="F17490" s="201"/>
      <c r="G17490" s="202"/>
      <c r="H17490" s="203"/>
    </row>
    <row r="17491" spans="1:8" x14ac:dyDescent="0.25">
      <c r="A17491" s="37"/>
      <c r="B17491" s="38"/>
      <c r="C17491" s="97"/>
      <c r="D17491" s="92"/>
      <c r="E17491" s="88" t="str">
        <f>IF(A17491&lt;&gt;0,IFERROR(VLOOKUP(D17491,Transactions!$K$4:$L$24,2,0), "Invalid date, no label or wrong spelling"),"Date and/or label missing. Exclude?")</f>
        <v>Date and/or label missing. Exclude?</v>
      </c>
      <c r="F17491" s="201"/>
      <c r="G17491" s="202"/>
      <c r="H17491" s="203"/>
    </row>
    <row r="17492" spans="1:8" x14ac:dyDescent="0.25">
      <c r="A17492" s="37"/>
      <c r="B17492" s="38"/>
      <c r="C17492" s="97"/>
      <c r="D17492" s="92"/>
      <c r="E17492" s="88" t="str">
        <f>IF(A17492&lt;&gt;0,IFERROR(VLOOKUP(D17492,Transactions!$K$4:$L$24,2,0), "Invalid date, no label or wrong spelling"),"Date and/or label missing. Exclude?")</f>
        <v>Date and/or label missing. Exclude?</v>
      </c>
      <c r="F17492" s="201"/>
      <c r="G17492" s="202"/>
      <c r="H17492" s="203"/>
    </row>
    <row r="17493" spans="1:8" x14ac:dyDescent="0.25">
      <c r="A17493" s="37"/>
      <c r="B17493" s="38"/>
      <c r="C17493" s="97"/>
      <c r="D17493" s="92"/>
      <c r="E17493" s="88" t="str">
        <f>IF(A17493&lt;&gt;0,IFERROR(VLOOKUP(D17493,Transactions!$K$4:$L$24,2,0), "Invalid date, no label or wrong spelling"),"Date and/or label missing. Exclude?")</f>
        <v>Date and/or label missing. Exclude?</v>
      </c>
      <c r="F17493" s="201"/>
      <c r="G17493" s="202"/>
      <c r="H17493" s="203"/>
    </row>
    <row r="17494" spans="1:8" x14ac:dyDescent="0.25">
      <c r="A17494" s="37"/>
      <c r="B17494" s="38"/>
      <c r="C17494" s="97"/>
      <c r="D17494" s="92"/>
      <c r="E17494" s="88" t="str">
        <f>IF(A17494&lt;&gt;0,IFERROR(VLOOKUP(D17494,Transactions!$K$4:$L$24,2,0), "Invalid date, no label or wrong spelling"),"Date and/or label missing. Exclude?")</f>
        <v>Date and/or label missing. Exclude?</v>
      </c>
      <c r="F17494" s="201"/>
      <c r="G17494" s="202"/>
      <c r="H17494" s="203"/>
    </row>
    <row r="17495" spans="1:8" x14ac:dyDescent="0.25">
      <c r="A17495" s="37"/>
      <c r="B17495" s="38"/>
      <c r="C17495" s="97"/>
      <c r="D17495" s="92"/>
      <c r="E17495" s="88" t="str">
        <f>IF(A17495&lt;&gt;0,IFERROR(VLOOKUP(D17495,Transactions!$K$4:$L$24,2,0), "Invalid date, no label or wrong spelling"),"Date and/or label missing. Exclude?")</f>
        <v>Date and/or label missing. Exclude?</v>
      </c>
      <c r="F17495" s="201"/>
      <c r="G17495" s="202"/>
      <c r="H17495" s="203"/>
    </row>
    <row r="17496" spans="1:8" x14ac:dyDescent="0.25">
      <c r="A17496" s="37"/>
      <c r="B17496" s="38"/>
      <c r="C17496" s="97"/>
      <c r="D17496" s="92"/>
      <c r="E17496" s="88" t="str">
        <f>IF(A17496&lt;&gt;0,IFERROR(VLOOKUP(D17496,Transactions!$K$4:$L$24,2,0), "Invalid date, no label or wrong spelling"),"Date and/or label missing. Exclude?")</f>
        <v>Date and/or label missing. Exclude?</v>
      </c>
      <c r="F17496" s="201"/>
      <c r="G17496" s="202"/>
      <c r="H17496" s="203"/>
    </row>
    <row r="17497" spans="1:8" x14ac:dyDescent="0.25">
      <c r="A17497" s="37"/>
      <c r="B17497" s="38"/>
      <c r="C17497" s="97"/>
      <c r="D17497" s="92"/>
      <c r="E17497" s="88" t="str">
        <f>IF(A17497&lt;&gt;0,IFERROR(VLOOKUP(D17497,Transactions!$K$4:$L$24,2,0), "Invalid date, no label or wrong spelling"),"Date and/or label missing. Exclude?")</f>
        <v>Date and/or label missing. Exclude?</v>
      </c>
      <c r="F17497" s="201"/>
      <c r="G17497" s="202"/>
      <c r="H17497" s="203"/>
    </row>
    <row r="17498" spans="1:8" x14ac:dyDescent="0.25">
      <c r="A17498" s="37"/>
      <c r="B17498" s="38"/>
      <c r="C17498" s="97"/>
      <c r="D17498" s="92"/>
      <c r="E17498" s="88" t="str">
        <f>IF(A17498&lt;&gt;0,IFERROR(VLOOKUP(D17498,Transactions!$K$4:$L$24,2,0), "Invalid date, no label or wrong spelling"),"Date and/or label missing. Exclude?")</f>
        <v>Date and/or label missing. Exclude?</v>
      </c>
      <c r="F17498" s="201"/>
      <c r="G17498" s="202"/>
      <c r="H17498" s="203"/>
    </row>
    <row r="17499" spans="1:8" x14ac:dyDescent="0.25">
      <c r="A17499" s="37"/>
      <c r="B17499" s="38"/>
      <c r="C17499" s="97"/>
      <c r="D17499" s="92"/>
      <c r="E17499" s="88" t="str">
        <f>IF(A17499&lt;&gt;0,IFERROR(VLOOKUP(D17499,Transactions!$K$4:$L$24,2,0), "Invalid date, no label or wrong spelling"),"Date and/or label missing. Exclude?")</f>
        <v>Date and/or label missing. Exclude?</v>
      </c>
      <c r="F17499" s="201"/>
      <c r="G17499" s="202"/>
      <c r="H17499" s="203"/>
    </row>
    <row r="17500" spans="1:8" x14ac:dyDescent="0.25">
      <c r="A17500" s="37"/>
      <c r="B17500" s="38"/>
      <c r="C17500" s="97"/>
      <c r="D17500" s="92"/>
      <c r="E17500" s="88" t="str">
        <f>IF(A17500&lt;&gt;0,IFERROR(VLOOKUP(D17500,Transactions!$K$4:$L$24,2,0), "Invalid date, no label or wrong spelling"),"Date and/or label missing. Exclude?")</f>
        <v>Date and/or label missing. Exclude?</v>
      </c>
      <c r="F17500" s="201"/>
      <c r="G17500" s="202"/>
      <c r="H17500" s="203"/>
    </row>
    <row r="17501" spans="1:8" x14ac:dyDescent="0.25">
      <c r="A17501" s="37"/>
      <c r="B17501" s="38"/>
      <c r="C17501" s="97"/>
      <c r="D17501" s="92"/>
      <c r="E17501" s="88" t="str">
        <f>IF(A17501&lt;&gt;0,IFERROR(VLOOKUP(D17501,Transactions!$K$4:$L$24,2,0), "Invalid date, no label or wrong spelling"),"Date and/or label missing. Exclude?")</f>
        <v>Date and/or label missing. Exclude?</v>
      </c>
      <c r="F17501" s="201"/>
      <c r="G17501" s="202"/>
      <c r="H17501" s="203"/>
    </row>
    <row r="17502" spans="1:8" x14ac:dyDescent="0.25">
      <c r="A17502" s="37"/>
      <c r="B17502" s="38"/>
      <c r="C17502" s="97"/>
      <c r="D17502" s="92"/>
      <c r="E17502" s="88" t="str">
        <f>IF(A17502&lt;&gt;0,IFERROR(VLOOKUP(D17502,Transactions!$K$4:$L$24,2,0), "Invalid date, no label or wrong spelling"),"Date and/or label missing. Exclude?")</f>
        <v>Date and/or label missing. Exclude?</v>
      </c>
      <c r="F17502" s="201"/>
      <c r="G17502" s="202"/>
      <c r="H17502" s="203"/>
    </row>
    <row r="17503" spans="1:8" x14ac:dyDescent="0.25">
      <c r="A17503" s="37"/>
      <c r="B17503" s="38"/>
      <c r="C17503" s="97"/>
      <c r="D17503" s="92"/>
      <c r="E17503" s="88" t="str">
        <f>IF(A17503&lt;&gt;0,IFERROR(VLOOKUP(D17503,Transactions!$K$4:$L$24,2,0), "Invalid date, no label or wrong spelling"),"Date and/or label missing. Exclude?")</f>
        <v>Date and/or label missing. Exclude?</v>
      </c>
      <c r="F17503" s="201"/>
      <c r="G17503" s="202"/>
      <c r="H17503" s="203"/>
    </row>
    <row r="17504" spans="1:8" x14ac:dyDescent="0.25">
      <c r="A17504" s="37"/>
      <c r="B17504" s="38"/>
      <c r="C17504" s="97"/>
      <c r="D17504" s="92"/>
      <c r="E17504" s="88" t="str">
        <f>IF(A17504&lt;&gt;0,IFERROR(VLOOKUP(D17504,Transactions!$K$4:$L$24,2,0), "Invalid date, no label or wrong spelling"),"Date and/or label missing. Exclude?")</f>
        <v>Date and/or label missing. Exclude?</v>
      </c>
      <c r="F17504" s="201"/>
      <c r="G17504" s="202"/>
      <c r="H17504" s="203"/>
    </row>
    <row r="17505" spans="1:8" x14ac:dyDescent="0.25">
      <c r="A17505" s="37"/>
      <c r="B17505" s="38"/>
      <c r="C17505" s="97"/>
      <c r="D17505" s="92"/>
      <c r="E17505" s="88" t="str">
        <f>IF(A17505&lt;&gt;0,IFERROR(VLOOKUP(D17505,Transactions!$K$4:$L$24,2,0), "Invalid date, no label or wrong spelling"),"Date and/or label missing. Exclude?")</f>
        <v>Date and/or label missing. Exclude?</v>
      </c>
      <c r="F17505" s="201"/>
      <c r="G17505" s="202"/>
      <c r="H17505" s="203"/>
    </row>
    <row r="17506" spans="1:8" x14ac:dyDescent="0.25">
      <c r="A17506" s="37"/>
      <c r="B17506" s="38"/>
      <c r="C17506" s="97"/>
      <c r="D17506" s="92"/>
      <c r="E17506" s="88" t="str">
        <f>IF(A17506&lt;&gt;0,IFERROR(VLOOKUP(D17506,Transactions!$K$4:$L$24,2,0), "Invalid date, no label or wrong spelling"),"Date and/or label missing. Exclude?")</f>
        <v>Date and/or label missing. Exclude?</v>
      </c>
      <c r="F17506" s="201"/>
      <c r="G17506" s="202"/>
      <c r="H17506" s="203"/>
    </row>
    <row r="17507" spans="1:8" x14ac:dyDescent="0.25">
      <c r="A17507" s="37"/>
      <c r="B17507" s="38"/>
      <c r="C17507" s="97"/>
      <c r="D17507" s="92"/>
      <c r="E17507" s="88" t="str">
        <f>IF(A17507&lt;&gt;0,IFERROR(VLOOKUP(D17507,Transactions!$K$4:$L$24,2,0), "Invalid date, no label or wrong spelling"),"Date and/or label missing. Exclude?")</f>
        <v>Date and/or label missing. Exclude?</v>
      </c>
      <c r="F17507" s="201"/>
      <c r="G17507" s="202"/>
      <c r="H17507" s="203"/>
    </row>
    <row r="17508" spans="1:8" x14ac:dyDescent="0.25">
      <c r="A17508" s="37"/>
      <c r="B17508" s="38"/>
      <c r="C17508" s="97"/>
      <c r="D17508" s="92"/>
      <c r="E17508" s="88" t="str">
        <f>IF(A17508&lt;&gt;0,IFERROR(VLOOKUP(D17508,Transactions!$K$4:$L$24,2,0), "Invalid date, no label or wrong spelling"),"Date and/or label missing. Exclude?")</f>
        <v>Date and/or label missing. Exclude?</v>
      </c>
      <c r="F17508" s="201"/>
      <c r="G17508" s="202"/>
      <c r="H17508" s="203"/>
    </row>
    <row r="17509" spans="1:8" x14ac:dyDescent="0.25">
      <c r="A17509" s="37"/>
      <c r="B17509" s="38"/>
      <c r="C17509" s="97"/>
      <c r="D17509" s="92"/>
      <c r="E17509" s="88" t="str">
        <f>IF(A17509&lt;&gt;0,IFERROR(VLOOKUP(D17509,Transactions!$K$4:$L$24,2,0), "Invalid date, no label or wrong spelling"),"Date and/or label missing. Exclude?")</f>
        <v>Date and/or label missing. Exclude?</v>
      </c>
      <c r="F17509" s="201"/>
      <c r="G17509" s="202"/>
      <c r="H17509" s="203"/>
    </row>
    <row r="17510" spans="1:8" x14ac:dyDescent="0.25">
      <c r="A17510" s="37"/>
      <c r="B17510" s="38"/>
      <c r="C17510" s="97"/>
      <c r="D17510" s="92"/>
      <c r="E17510" s="88" t="str">
        <f>IF(A17510&lt;&gt;0,IFERROR(VLOOKUP(D17510,Transactions!$K$4:$L$24,2,0), "Invalid date, no label or wrong spelling"),"Date and/or label missing. Exclude?")</f>
        <v>Date and/or label missing. Exclude?</v>
      </c>
      <c r="F17510" s="201"/>
      <c r="G17510" s="202"/>
      <c r="H17510" s="203"/>
    </row>
    <row r="17511" spans="1:8" x14ac:dyDescent="0.25">
      <c r="A17511" s="37"/>
      <c r="B17511" s="38"/>
      <c r="C17511" s="97"/>
      <c r="D17511" s="92"/>
      <c r="E17511" s="88" t="str">
        <f>IF(A17511&lt;&gt;0,IFERROR(VLOOKUP(D17511,Transactions!$K$4:$L$24,2,0), "Invalid date, no label or wrong spelling"),"Date and/or label missing. Exclude?")</f>
        <v>Date and/or label missing. Exclude?</v>
      </c>
      <c r="F17511" s="201"/>
      <c r="G17511" s="202"/>
      <c r="H17511" s="203"/>
    </row>
    <row r="17512" spans="1:8" x14ac:dyDescent="0.25">
      <c r="A17512" s="37"/>
      <c r="B17512" s="38"/>
      <c r="C17512" s="97"/>
      <c r="D17512" s="92"/>
      <c r="E17512" s="88" t="str">
        <f>IF(A17512&lt;&gt;0,IFERROR(VLOOKUP(D17512,Transactions!$K$4:$L$24,2,0), "Invalid date, no label or wrong spelling"),"Date and/or label missing. Exclude?")</f>
        <v>Date and/or label missing. Exclude?</v>
      </c>
      <c r="F17512" s="201"/>
      <c r="G17512" s="202"/>
      <c r="H17512" s="203"/>
    </row>
    <row r="17513" spans="1:8" x14ac:dyDescent="0.25">
      <c r="A17513" s="37"/>
      <c r="B17513" s="38"/>
      <c r="C17513" s="97"/>
      <c r="D17513" s="92"/>
      <c r="E17513" s="88" t="str">
        <f>IF(A17513&lt;&gt;0,IFERROR(VLOOKUP(D17513,Transactions!$K$4:$L$24,2,0), "Invalid date, no label or wrong spelling"),"Date and/or label missing. Exclude?")</f>
        <v>Date and/or label missing. Exclude?</v>
      </c>
      <c r="F17513" s="201"/>
      <c r="G17513" s="202"/>
      <c r="H17513" s="203"/>
    </row>
    <row r="17514" spans="1:8" x14ac:dyDescent="0.25">
      <c r="A17514" s="37"/>
      <c r="B17514" s="38"/>
      <c r="C17514" s="97"/>
      <c r="D17514" s="92"/>
      <c r="E17514" s="88" t="str">
        <f>IF(A17514&lt;&gt;0,IFERROR(VLOOKUP(D17514,Transactions!$K$4:$L$24,2,0), "Invalid date, no label or wrong spelling"),"Date and/or label missing. Exclude?")</f>
        <v>Date and/or label missing. Exclude?</v>
      </c>
      <c r="F17514" s="201"/>
      <c r="G17514" s="202"/>
      <c r="H17514" s="203"/>
    </row>
    <row r="17515" spans="1:8" x14ac:dyDescent="0.25">
      <c r="A17515" s="37"/>
      <c r="B17515" s="38"/>
      <c r="C17515" s="97"/>
      <c r="D17515" s="92"/>
      <c r="E17515" s="88" t="str">
        <f>IF(A17515&lt;&gt;0,IFERROR(VLOOKUP(D17515,Transactions!$K$4:$L$24,2,0), "Invalid date, no label or wrong spelling"),"Date and/or label missing. Exclude?")</f>
        <v>Date and/or label missing. Exclude?</v>
      </c>
      <c r="F17515" s="201"/>
      <c r="G17515" s="202"/>
      <c r="H17515" s="203"/>
    </row>
    <row r="17516" spans="1:8" x14ac:dyDescent="0.25">
      <c r="A17516" s="37"/>
      <c r="B17516" s="38"/>
      <c r="C17516" s="97"/>
      <c r="D17516" s="92"/>
      <c r="E17516" s="88" t="str">
        <f>IF(A17516&lt;&gt;0,IFERROR(VLOOKUP(D17516,Transactions!$K$4:$L$24,2,0), "Invalid date, no label or wrong spelling"),"Date and/or label missing. Exclude?")</f>
        <v>Date and/or label missing. Exclude?</v>
      </c>
      <c r="F17516" s="201"/>
      <c r="G17516" s="202"/>
      <c r="H17516" s="203"/>
    </row>
    <row r="17517" spans="1:8" x14ac:dyDescent="0.25">
      <c r="A17517" s="37"/>
      <c r="B17517" s="38"/>
      <c r="C17517" s="97"/>
      <c r="D17517" s="92"/>
      <c r="E17517" s="88" t="str">
        <f>IF(A17517&lt;&gt;0,IFERROR(VLOOKUP(D17517,Transactions!$K$4:$L$24,2,0), "Invalid date, no label or wrong spelling"),"Date and/or label missing. Exclude?")</f>
        <v>Date and/or label missing. Exclude?</v>
      </c>
      <c r="F17517" s="201"/>
      <c r="G17517" s="202"/>
      <c r="H17517" s="203"/>
    </row>
    <row r="17518" spans="1:8" x14ac:dyDescent="0.25">
      <c r="A17518" s="37"/>
      <c r="B17518" s="38"/>
      <c r="C17518" s="97"/>
      <c r="D17518" s="92"/>
      <c r="E17518" s="88" t="str">
        <f>IF(A17518&lt;&gt;0,IFERROR(VLOOKUP(D17518,Transactions!$K$4:$L$24,2,0), "Invalid date, no label or wrong spelling"),"Date and/or label missing. Exclude?")</f>
        <v>Date and/or label missing. Exclude?</v>
      </c>
      <c r="F17518" s="201"/>
      <c r="G17518" s="202"/>
      <c r="H17518" s="203"/>
    </row>
    <row r="17519" spans="1:8" x14ac:dyDescent="0.25">
      <c r="A17519" s="37"/>
      <c r="B17519" s="38"/>
      <c r="C17519" s="97"/>
      <c r="D17519" s="92"/>
      <c r="E17519" s="88" t="str">
        <f>IF(A17519&lt;&gt;0,IFERROR(VLOOKUP(D17519,Transactions!$K$4:$L$24,2,0), "Invalid date, no label or wrong spelling"),"Date and/or label missing. Exclude?")</f>
        <v>Date and/or label missing. Exclude?</v>
      </c>
      <c r="F17519" s="201"/>
      <c r="G17519" s="202"/>
      <c r="H17519" s="203"/>
    </row>
    <row r="17520" spans="1:8" x14ac:dyDescent="0.25">
      <c r="A17520" s="37"/>
      <c r="B17520" s="38"/>
      <c r="C17520" s="97"/>
      <c r="D17520" s="92"/>
      <c r="E17520" s="88" t="str">
        <f>IF(A17520&lt;&gt;0,IFERROR(VLOOKUP(D17520,Transactions!$K$4:$L$24,2,0), "Invalid date, no label or wrong spelling"),"Date and/or label missing. Exclude?")</f>
        <v>Date and/or label missing. Exclude?</v>
      </c>
      <c r="F17520" s="201"/>
      <c r="G17520" s="202"/>
      <c r="H17520" s="203"/>
    </row>
    <row r="17521" spans="1:8" x14ac:dyDescent="0.25">
      <c r="A17521" s="37"/>
      <c r="B17521" s="38"/>
      <c r="C17521" s="97"/>
      <c r="D17521" s="92"/>
      <c r="E17521" s="88" t="str">
        <f>IF(A17521&lt;&gt;0,IFERROR(VLOOKUP(D17521,Transactions!$K$4:$L$24,2,0), "Invalid date, no label or wrong spelling"),"Date and/or label missing. Exclude?")</f>
        <v>Date and/or label missing. Exclude?</v>
      </c>
      <c r="F17521" s="201"/>
      <c r="G17521" s="202"/>
      <c r="H17521" s="203"/>
    </row>
    <row r="17522" spans="1:8" x14ac:dyDescent="0.25">
      <c r="A17522" s="37"/>
      <c r="B17522" s="38"/>
      <c r="C17522" s="97"/>
      <c r="D17522" s="92"/>
      <c r="E17522" s="88" t="str">
        <f>IF(A17522&lt;&gt;0,IFERROR(VLOOKUP(D17522,Transactions!$K$4:$L$24,2,0), "Invalid date, no label or wrong spelling"),"Date and/or label missing. Exclude?")</f>
        <v>Date and/or label missing. Exclude?</v>
      </c>
      <c r="F17522" s="201"/>
      <c r="G17522" s="202"/>
      <c r="H17522" s="203"/>
    </row>
    <row r="17523" spans="1:8" x14ac:dyDescent="0.25">
      <c r="A17523" s="37"/>
      <c r="B17523" s="38"/>
      <c r="C17523" s="97"/>
      <c r="D17523" s="92"/>
      <c r="E17523" s="88" t="str">
        <f>IF(A17523&lt;&gt;0,IFERROR(VLOOKUP(D17523,Transactions!$K$4:$L$24,2,0), "Invalid date, no label or wrong spelling"),"Date and/or label missing. Exclude?")</f>
        <v>Date and/or label missing. Exclude?</v>
      </c>
      <c r="F17523" s="201"/>
      <c r="G17523" s="202"/>
      <c r="H17523" s="203"/>
    </row>
    <row r="17524" spans="1:8" x14ac:dyDescent="0.25">
      <c r="A17524" s="37"/>
      <c r="B17524" s="38"/>
      <c r="C17524" s="97"/>
      <c r="D17524" s="92"/>
      <c r="E17524" s="88" t="str">
        <f>IF(A17524&lt;&gt;0,IFERROR(VLOOKUP(D17524,Transactions!$K$4:$L$24,2,0), "Invalid date, no label or wrong spelling"),"Date and/or label missing. Exclude?")</f>
        <v>Date and/or label missing. Exclude?</v>
      </c>
      <c r="F17524" s="201"/>
      <c r="G17524" s="202"/>
      <c r="H17524" s="203"/>
    </row>
    <row r="17525" spans="1:8" x14ac:dyDescent="0.25">
      <c r="A17525" s="37"/>
      <c r="B17525" s="38"/>
      <c r="C17525" s="97"/>
      <c r="D17525" s="92"/>
      <c r="E17525" s="88" t="str">
        <f>IF(A17525&lt;&gt;0,IFERROR(VLOOKUP(D17525,Transactions!$K$4:$L$24,2,0), "Invalid date, no label or wrong spelling"),"Date and/or label missing. Exclude?")</f>
        <v>Date and/or label missing. Exclude?</v>
      </c>
      <c r="F17525" s="201"/>
      <c r="G17525" s="202"/>
      <c r="H17525" s="203"/>
    </row>
    <row r="17526" spans="1:8" x14ac:dyDescent="0.25">
      <c r="A17526" s="37"/>
      <c r="B17526" s="38"/>
      <c r="C17526" s="97"/>
      <c r="D17526" s="92"/>
      <c r="E17526" s="88" t="str">
        <f>IF(A17526&lt;&gt;0,IFERROR(VLOOKUP(D17526,Transactions!$K$4:$L$24,2,0), "Invalid date, no label or wrong spelling"),"Date and/or label missing. Exclude?")</f>
        <v>Date and/or label missing. Exclude?</v>
      </c>
      <c r="F17526" s="201"/>
      <c r="G17526" s="202"/>
      <c r="H17526" s="203"/>
    </row>
    <row r="17527" spans="1:8" x14ac:dyDescent="0.25">
      <c r="A17527" s="37"/>
      <c r="B17527" s="38"/>
      <c r="C17527" s="97"/>
      <c r="D17527" s="92"/>
      <c r="E17527" s="88" t="str">
        <f>IF(A17527&lt;&gt;0,IFERROR(VLOOKUP(D17527,Transactions!$K$4:$L$24,2,0), "Invalid date, no label or wrong spelling"),"Date and/or label missing. Exclude?")</f>
        <v>Date and/or label missing. Exclude?</v>
      </c>
      <c r="F17527" s="201"/>
      <c r="G17527" s="202"/>
      <c r="H17527" s="203"/>
    </row>
    <row r="17528" spans="1:8" x14ac:dyDescent="0.25">
      <c r="A17528" s="37"/>
      <c r="B17528" s="38"/>
      <c r="C17528" s="97"/>
      <c r="D17528" s="92"/>
      <c r="E17528" s="88" t="str">
        <f>IF(A17528&lt;&gt;0,IFERROR(VLOOKUP(D17528,Transactions!$K$4:$L$24,2,0), "Invalid date, no label or wrong spelling"),"Date and/or label missing. Exclude?")</f>
        <v>Date and/or label missing. Exclude?</v>
      </c>
      <c r="F17528" s="201"/>
      <c r="G17528" s="202"/>
      <c r="H17528" s="203"/>
    </row>
    <row r="17529" spans="1:8" x14ac:dyDescent="0.25">
      <c r="A17529" s="37"/>
      <c r="B17529" s="38"/>
      <c r="C17529" s="97"/>
      <c r="D17529" s="92"/>
      <c r="E17529" s="88" t="str">
        <f>IF(A17529&lt;&gt;0,IFERROR(VLOOKUP(D17529,Transactions!$K$4:$L$24,2,0), "Invalid date, no label or wrong spelling"),"Date and/or label missing. Exclude?")</f>
        <v>Date and/or label missing. Exclude?</v>
      </c>
      <c r="F17529" s="201"/>
      <c r="G17529" s="202"/>
      <c r="H17529" s="203"/>
    </row>
    <row r="17530" spans="1:8" x14ac:dyDescent="0.25">
      <c r="A17530" s="37"/>
      <c r="B17530" s="38"/>
      <c r="C17530" s="97"/>
      <c r="D17530" s="92"/>
      <c r="E17530" s="88" t="str">
        <f>IF(A17530&lt;&gt;0,IFERROR(VLOOKUP(D17530,Transactions!$K$4:$L$24,2,0), "Invalid date, no label or wrong spelling"),"Date and/or label missing. Exclude?")</f>
        <v>Date and/or label missing. Exclude?</v>
      </c>
      <c r="F17530" s="201"/>
      <c r="G17530" s="202"/>
      <c r="H17530" s="203"/>
    </row>
    <row r="17531" spans="1:8" x14ac:dyDescent="0.25">
      <c r="A17531" s="37"/>
      <c r="B17531" s="38"/>
      <c r="C17531" s="97"/>
      <c r="D17531" s="92"/>
      <c r="E17531" s="88" t="str">
        <f>IF(A17531&lt;&gt;0,IFERROR(VLOOKUP(D17531,Transactions!$K$4:$L$24,2,0), "Invalid date, no label or wrong spelling"),"Date and/or label missing. Exclude?")</f>
        <v>Date and/or label missing. Exclude?</v>
      </c>
      <c r="F17531" s="201"/>
      <c r="G17531" s="202"/>
      <c r="H17531" s="203"/>
    </row>
    <row r="17532" spans="1:8" x14ac:dyDescent="0.25">
      <c r="A17532" s="37"/>
      <c r="B17532" s="38"/>
      <c r="C17532" s="97"/>
      <c r="D17532" s="92"/>
      <c r="E17532" s="88" t="str">
        <f>IF(A17532&lt;&gt;0,IFERROR(VLOOKUP(D17532,Transactions!$K$4:$L$24,2,0), "Invalid date, no label or wrong spelling"),"Date and/or label missing. Exclude?")</f>
        <v>Date and/or label missing. Exclude?</v>
      </c>
      <c r="F17532" s="201"/>
      <c r="G17532" s="202"/>
      <c r="H17532" s="203"/>
    </row>
    <row r="17533" spans="1:8" x14ac:dyDescent="0.25">
      <c r="A17533" s="37"/>
      <c r="B17533" s="38"/>
      <c r="C17533" s="97"/>
      <c r="D17533" s="92"/>
      <c r="E17533" s="88" t="str">
        <f>IF(A17533&lt;&gt;0,IFERROR(VLOOKUP(D17533,Transactions!$K$4:$L$24,2,0), "Invalid date, no label or wrong spelling"),"Date and/or label missing. Exclude?")</f>
        <v>Date and/or label missing. Exclude?</v>
      </c>
      <c r="F17533" s="201"/>
      <c r="G17533" s="202"/>
      <c r="H17533" s="203"/>
    </row>
    <row r="17534" spans="1:8" x14ac:dyDescent="0.25">
      <c r="A17534" s="37"/>
      <c r="B17534" s="38"/>
      <c r="C17534" s="97"/>
      <c r="D17534" s="92"/>
      <c r="E17534" s="88" t="str">
        <f>IF(A17534&lt;&gt;0,IFERROR(VLOOKUP(D17534,Transactions!$K$4:$L$24,2,0), "Invalid date, no label or wrong spelling"),"Date and/or label missing. Exclude?")</f>
        <v>Date and/or label missing. Exclude?</v>
      </c>
      <c r="F17534" s="201"/>
      <c r="G17534" s="202"/>
      <c r="H17534" s="203"/>
    </row>
    <row r="17535" spans="1:8" x14ac:dyDescent="0.25">
      <c r="A17535" s="37"/>
      <c r="B17535" s="38"/>
      <c r="C17535" s="97"/>
      <c r="D17535" s="92"/>
      <c r="E17535" s="88" t="str">
        <f>IF(A17535&lt;&gt;0,IFERROR(VLOOKUP(D17535,Transactions!$K$4:$L$24,2,0), "Invalid date, no label or wrong spelling"),"Date and/or label missing. Exclude?")</f>
        <v>Date and/or label missing. Exclude?</v>
      </c>
      <c r="F17535" s="201"/>
      <c r="G17535" s="202"/>
      <c r="H17535" s="203"/>
    </row>
    <row r="17536" spans="1:8" x14ac:dyDescent="0.25">
      <c r="A17536" s="37"/>
      <c r="B17536" s="38"/>
      <c r="C17536" s="97"/>
      <c r="D17536" s="92"/>
      <c r="E17536" s="88" t="str">
        <f>IF(A17536&lt;&gt;0,IFERROR(VLOOKUP(D17536,Transactions!$K$4:$L$24,2,0), "Invalid date, no label or wrong spelling"),"Date and/or label missing. Exclude?")</f>
        <v>Date and/or label missing. Exclude?</v>
      </c>
      <c r="F17536" s="201"/>
      <c r="G17536" s="202"/>
      <c r="H17536" s="203"/>
    </row>
    <row r="17537" spans="1:8" x14ac:dyDescent="0.25">
      <c r="A17537" s="37"/>
      <c r="B17537" s="38"/>
      <c r="C17537" s="97"/>
      <c r="D17537" s="92"/>
      <c r="E17537" s="88" t="str">
        <f>IF(A17537&lt;&gt;0,IFERROR(VLOOKUP(D17537,Transactions!$K$4:$L$24,2,0), "Invalid date, no label or wrong spelling"),"Date and/or label missing. Exclude?")</f>
        <v>Date and/or label missing. Exclude?</v>
      </c>
      <c r="F17537" s="201"/>
      <c r="G17537" s="202"/>
      <c r="H17537" s="203"/>
    </row>
    <row r="17538" spans="1:8" x14ac:dyDescent="0.25">
      <c r="A17538" s="37"/>
      <c r="B17538" s="38"/>
      <c r="C17538" s="97"/>
      <c r="D17538" s="92"/>
      <c r="E17538" s="88" t="str">
        <f>IF(A17538&lt;&gt;0,IFERROR(VLOOKUP(D17538,Transactions!$K$4:$L$24,2,0), "Invalid date, no label or wrong spelling"),"Date and/or label missing. Exclude?")</f>
        <v>Date and/or label missing. Exclude?</v>
      </c>
      <c r="F17538" s="201"/>
      <c r="G17538" s="202"/>
      <c r="H17538" s="203"/>
    </row>
    <row r="17539" spans="1:8" x14ac:dyDescent="0.25">
      <c r="A17539" s="37"/>
      <c r="B17539" s="38"/>
      <c r="C17539" s="97"/>
      <c r="D17539" s="92"/>
      <c r="E17539" s="88" t="str">
        <f>IF(A17539&lt;&gt;0,IFERROR(VLOOKUP(D17539,Transactions!$K$4:$L$24,2,0), "Invalid date, no label or wrong spelling"),"Date and/or label missing. Exclude?")</f>
        <v>Date and/or label missing. Exclude?</v>
      </c>
      <c r="F17539" s="201"/>
      <c r="G17539" s="202"/>
      <c r="H17539" s="203"/>
    </row>
    <row r="17540" spans="1:8" x14ac:dyDescent="0.25">
      <c r="A17540" s="37"/>
      <c r="B17540" s="38"/>
      <c r="C17540" s="97"/>
      <c r="D17540" s="92"/>
      <c r="E17540" s="88" t="str">
        <f>IF(A17540&lt;&gt;0,IFERROR(VLOOKUP(D17540,Transactions!$K$4:$L$24,2,0), "Invalid date, no label or wrong spelling"),"Date and/or label missing. Exclude?")</f>
        <v>Date and/or label missing. Exclude?</v>
      </c>
      <c r="F17540" s="201"/>
      <c r="G17540" s="202"/>
      <c r="H17540" s="203"/>
    </row>
    <row r="17541" spans="1:8" x14ac:dyDescent="0.25">
      <c r="A17541" s="37"/>
      <c r="B17541" s="38"/>
      <c r="C17541" s="97"/>
      <c r="D17541" s="92"/>
      <c r="E17541" s="88" t="str">
        <f>IF(A17541&lt;&gt;0,IFERROR(VLOOKUP(D17541,Transactions!$K$4:$L$24,2,0), "Invalid date, no label or wrong spelling"),"Date and/or label missing. Exclude?")</f>
        <v>Date and/or label missing. Exclude?</v>
      </c>
      <c r="F17541" s="201"/>
      <c r="G17541" s="202"/>
      <c r="H17541" s="203"/>
    </row>
    <row r="17542" spans="1:8" x14ac:dyDescent="0.25">
      <c r="A17542" s="37"/>
      <c r="B17542" s="38"/>
      <c r="C17542" s="97"/>
      <c r="D17542" s="92"/>
      <c r="E17542" s="88" t="str">
        <f>IF(A17542&lt;&gt;0,IFERROR(VLOOKUP(D17542,Transactions!$K$4:$L$24,2,0), "Invalid date, no label or wrong spelling"),"Date and/or label missing. Exclude?")</f>
        <v>Date and/or label missing. Exclude?</v>
      </c>
      <c r="F17542" s="201"/>
      <c r="G17542" s="202"/>
      <c r="H17542" s="203"/>
    </row>
    <row r="17543" spans="1:8" x14ac:dyDescent="0.25">
      <c r="A17543" s="37"/>
      <c r="B17543" s="38"/>
      <c r="C17543" s="97"/>
      <c r="D17543" s="92"/>
      <c r="E17543" s="88" t="str">
        <f>IF(A17543&lt;&gt;0,IFERROR(VLOOKUP(D17543,Transactions!$K$4:$L$24,2,0), "Invalid date, no label or wrong spelling"),"Date and/or label missing. Exclude?")</f>
        <v>Date and/or label missing. Exclude?</v>
      </c>
      <c r="F17543" s="201"/>
      <c r="G17543" s="202"/>
      <c r="H17543" s="203"/>
    </row>
    <row r="17544" spans="1:8" x14ac:dyDescent="0.25">
      <c r="A17544" s="37"/>
      <c r="B17544" s="38"/>
      <c r="C17544" s="97"/>
      <c r="D17544" s="92"/>
      <c r="E17544" s="88" t="str">
        <f>IF(A17544&lt;&gt;0,IFERROR(VLOOKUP(D17544,Transactions!$K$4:$L$24,2,0), "Invalid date, no label or wrong spelling"),"Date and/or label missing. Exclude?")</f>
        <v>Date and/or label missing. Exclude?</v>
      </c>
      <c r="F17544" s="201"/>
      <c r="G17544" s="202"/>
      <c r="H17544" s="203"/>
    </row>
    <row r="17545" spans="1:8" x14ac:dyDescent="0.25">
      <c r="A17545" s="37"/>
      <c r="B17545" s="38"/>
      <c r="C17545" s="97"/>
      <c r="D17545" s="92"/>
      <c r="E17545" s="88" t="str">
        <f>IF(A17545&lt;&gt;0,IFERROR(VLOOKUP(D17545,Transactions!$K$4:$L$24,2,0), "Invalid date, no label or wrong spelling"),"Date and/or label missing. Exclude?")</f>
        <v>Date and/or label missing. Exclude?</v>
      </c>
      <c r="F17545" s="201"/>
      <c r="G17545" s="202"/>
      <c r="H17545" s="203"/>
    </row>
    <row r="17546" spans="1:8" x14ac:dyDescent="0.25">
      <c r="A17546" s="37"/>
      <c r="B17546" s="38"/>
      <c r="C17546" s="97"/>
      <c r="D17546" s="92"/>
      <c r="E17546" s="88" t="str">
        <f>IF(A17546&lt;&gt;0,IFERROR(VLOOKUP(D17546,Transactions!$K$4:$L$24,2,0), "Invalid date, no label or wrong spelling"),"Date and/or label missing. Exclude?")</f>
        <v>Date and/or label missing. Exclude?</v>
      </c>
      <c r="F17546" s="201"/>
      <c r="G17546" s="202"/>
      <c r="H17546" s="203"/>
    </row>
    <row r="17547" spans="1:8" x14ac:dyDescent="0.25">
      <c r="A17547" s="37"/>
      <c r="B17547" s="38"/>
      <c r="C17547" s="97"/>
      <c r="D17547" s="92"/>
      <c r="E17547" s="88" t="str">
        <f>IF(A17547&lt;&gt;0,IFERROR(VLOOKUP(D17547,Transactions!$K$4:$L$24,2,0), "Invalid date, no label or wrong spelling"),"Date and/or label missing. Exclude?")</f>
        <v>Date and/or label missing. Exclude?</v>
      </c>
      <c r="F17547" s="201"/>
      <c r="G17547" s="202"/>
      <c r="H17547" s="203"/>
    </row>
    <row r="17548" spans="1:8" x14ac:dyDescent="0.25">
      <c r="A17548" s="37"/>
      <c r="B17548" s="38"/>
      <c r="C17548" s="97"/>
      <c r="D17548" s="92"/>
      <c r="E17548" s="88" t="str">
        <f>IF(A17548&lt;&gt;0,IFERROR(VLOOKUP(D17548,Transactions!$K$4:$L$24,2,0), "Invalid date, no label or wrong spelling"),"Date and/or label missing. Exclude?")</f>
        <v>Date and/or label missing. Exclude?</v>
      </c>
      <c r="F17548" s="201"/>
      <c r="G17548" s="202"/>
      <c r="H17548" s="203"/>
    </row>
    <row r="17549" spans="1:8" x14ac:dyDescent="0.25">
      <c r="A17549" s="37"/>
      <c r="B17549" s="38"/>
      <c r="C17549" s="97"/>
      <c r="D17549" s="92"/>
      <c r="E17549" s="88" t="str">
        <f>IF(A17549&lt;&gt;0,IFERROR(VLOOKUP(D17549,Transactions!$K$4:$L$24,2,0), "Invalid date, no label or wrong spelling"),"Date and/or label missing. Exclude?")</f>
        <v>Date and/or label missing. Exclude?</v>
      </c>
      <c r="F17549" s="201"/>
      <c r="G17549" s="202"/>
      <c r="H17549" s="203"/>
    </row>
    <row r="17550" spans="1:8" x14ac:dyDescent="0.25">
      <c r="A17550" s="37"/>
      <c r="B17550" s="38"/>
      <c r="C17550" s="97"/>
      <c r="D17550" s="92"/>
      <c r="E17550" s="88" t="str">
        <f>IF(A17550&lt;&gt;0,IFERROR(VLOOKUP(D17550,Transactions!$K$4:$L$24,2,0), "Invalid date, no label or wrong spelling"),"Date and/or label missing. Exclude?")</f>
        <v>Date and/or label missing. Exclude?</v>
      </c>
      <c r="F17550" s="201"/>
      <c r="G17550" s="202"/>
      <c r="H17550" s="203"/>
    </row>
    <row r="17551" spans="1:8" x14ac:dyDescent="0.25">
      <c r="A17551" s="37"/>
      <c r="B17551" s="38"/>
      <c r="C17551" s="97"/>
      <c r="D17551" s="92"/>
      <c r="E17551" s="88" t="str">
        <f>IF(A17551&lt;&gt;0,IFERROR(VLOOKUP(D17551,Transactions!$K$4:$L$24,2,0), "Invalid date, no label or wrong spelling"),"Date and/or label missing. Exclude?")</f>
        <v>Date and/or label missing. Exclude?</v>
      </c>
      <c r="F17551" s="201"/>
      <c r="G17551" s="202"/>
      <c r="H17551" s="203"/>
    </row>
    <row r="17552" spans="1:8" x14ac:dyDescent="0.25">
      <c r="A17552" s="37"/>
      <c r="B17552" s="38"/>
      <c r="C17552" s="97"/>
      <c r="D17552" s="92"/>
      <c r="E17552" s="88" t="str">
        <f>IF(A17552&lt;&gt;0,IFERROR(VLOOKUP(D17552,Transactions!$K$4:$L$24,2,0), "Invalid date, no label or wrong spelling"),"Date and/or label missing. Exclude?")</f>
        <v>Date and/or label missing. Exclude?</v>
      </c>
      <c r="F17552" s="201"/>
      <c r="G17552" s="202"/>
      <c r="H17552" s="203"/>
    </row>
    <row r="17553" spans="1:8" x14ac:dyDescent="0.25">
      <c r="A17553" s="37"/>
      <c r="B17553" s="38"/>
      <c r="C17553" s="97"/>
      <c r="D17553" s="92"/>
      <c r="E17553" s="88" t="str">
        <f>IF(A17553&lt;&gt;0,IFERROR(VLOOKUP(D17553,Transactions!$K$4:$L$24,2,0), "Invalid date, no label or wrong spelling"),"Date and/or label missing. Exclude?")</f>
        <v>Date and/or label missing. Exclude?</v>
      </c>
      <c r="F17553" s="201"/>
      <c r="G17553" s="202"/>
      <c r="H17553" s="203"/>
    </row>
    <row r="17554" spans="1:8" x14ac:dyDescent="0.25">
      <c r="A17554" s="37"/>
      <c r="B17554" s="38"/>
      <c r="C17554" s="97"/>
      <c r="D17554" s="92"/>
      <c r="E17554" s="88" t="str">
        <f>IF(A17554&lt;&gt;0,IFERROR(VLOOKUP(D17554,Transactions!$K$4:$L$24,2,0), "Invalid date, no label or wrong spelling"),"Date and/or label missing. Exclude?")</f>
        <v>Date and/or label missing. Exclude?</v>
      </c>
      <c r="F17554" s="201"/>
      <c r="G17554" s="202"/>
      <c r="H17554" s="203"/>
    </row>
    <row r="17555" spans="1:8" x14ac:dyDescent="0.25">
      <c r="A17555" s="37"/>
      <c r="B17555" s="38"/>
      <c r="C17555" s="97"/>
      <c r="D17555" s="92"/>
      <c r="E17555" s="88" t="str">
        <f>IF(A17555&lt;&gt;0,IFERROR(VLOOKUP(D17555,Transactions!$K$4:$L$24,2,0), "Invalid date, no label or wrong spelling"),"Date and/or label missing. Exclude?")</f>
        <v>Date and/or label missing. Exclude?</v>
      </c>
      <c r="F17555" s="201"/>
      <c r="G17555" s="202"/>
      <c r="H17555" s="203"/>
    </row>
    <row r="17556" spans="1:8" x14ac:dyDescent="0.25">
      <c r="A17556" s="37"/>
      <c r="B17556" s="38"/>
      <c r="C17556" s="97"/>
      <c r="D17556" s="92"/>
      <c r="E17556" s="88" t="str">
        <f>IF(A17556&lt;&gt;0,IFERROR(VLOOKUP(D17556,Transactions!$K$4:$L$24,2,0), "Invalid date, no label or wrong spelling"),"Date and/or label missing. Exclude?")</f>
        <v>Date and/or label missing. Exclude?</v>
      </c>
      <c r="F17556" s="201"/>
      <c r="G17556" s="202"/>
      <c r="H17556" s="203"/>
    </row>
    <row r="17557" spans="1:8" x14ac:dyDescent="0.25">
      <c r="A17557" s="37"/>
      <c r="B17557" s="38"/>
      <c r="C17557" s="97"/>
      <c r="D17557" s="92"/>
      <c r="E17557" s="88" t="str">
        <f>IF(A17557&lt;&gt;0,IFERROR(VLOOKUP(D17557,Transactions!$K$4:$L$24,2,0), "Invalid date, no label or wrong spelling"),"Date and/or label missing. Exclude?")</f>
        <v>Date and/or label missing. Exclude?</v>
      </c>
      <c r="F17557" s="201"/>
      <c r="G17557" s="202"/>
      <c r="H17557" s="203"/>
    </row>
    <row r="17558" spans="1:8" x14ac:dyDescent="0.25">
      <c r="A17558" s="37"/>
      <c r="B17558" s="38"/>
      <c r="C17558" s="97"/>
      <c r="D17558" s="92"/>
      <c r="E17558" s="88" t="str">
        <f>IF(A17558&lt;&gt;0,IFERROR(VLOOKUP(D17558,Transactions!$K$4:$L$24,2,0), "Invalid date, no label or wrong spelling"),"Date and/or label missing. Exclude?")</f>
        <v>Date and/or label missing. Exclude?</v>
      </c>
      <c r="F17558" s="201"/>
      <c r="G17558" s="202"/>
      <c r="H17558" s="203"/>
    </row>
    <row r="17559" spans="1:8" x14ac:dyDescent="0.25">
      <c r="A17559" s="37"/>
      <c r="B17559" s="38"/>
      <c r="C17559" s="97"/>
      <c r="D17559" s="92"/>
      <c r="E17559" s="88" t="str">
        <f>IF(A17559&lt;&gt;0,IFERROR(VLOOKUP(D17559,Transactions!$K$4:$L$24,2,0), "Invalid date, no label or wrong spelling"),"Date and/or label missing. Exclude?")</f>
        <v>Date and/or label missing. Exclude?</v>
      </c>
      <c r="F17559" s="201"/>
      <c r="G17559" s="202"/>
      <c r="H17559" s="203"/>
    </row>
    <row r="17560" spans="1:8" x14ac:dyDescent="0.25">
      <c r="A17560" s="37"/>
      <c r="B17560" s="38"/>
      <c r="C17560" s="97"/>
      <c r="D17560" s="92"/>
      <c r="E17560" s="88" t="str">
        <f>IF(A17560&lt;&gt;0,IFERROR(VLOOKUP(D17560,Transactions!$K$4:$L$24,2,0), "Invalid date, no label or wrong spelling"),"Date and/or label missing. Exclude?")</f>
        <v>Date and/or label missing. Exclude?</v>
      </c>
      <c r="F17560" s="201"/>
      <c r="G17560" s="202"/>
      <c r="H17560" s="203"/>
    </row>
    <row r="17561" spans="1:8" x14ac:dyDescent="0.25">
      <c r="A17561" s="37"/>
      <c r="B17561" s="38"/>
      <c r="C17561" s="97"/>
      <c r="D17561" s="92"/>
      <c r="E17561" s="88" t="str">
        <f>IF(A17561&lt;&gt;0,IFERROR(VLOOKUP(D17561,Transactions!$K$4:$L$24,2,0), "Invalid date, no label or wrong spelling"),"Date and/or label missing. Exclude?")</f>
        <v>Date and/or label missing. Exclude?</v>
      </c>
      <c r="F17561" s="201"/>
      <c r="G17561" s="202"/>
      <c r="H17561" s="203"/>
    </row>
    <row r="17562" spans="1:8" x14ac:dyDescent="0.25">
      <c r="A17562" s="37"/>
      <c r="B17562" s="38"/>
      <c r="C17562" s="97"/>
      <c r="D17562" s="92"/>
      <c r="E17562" s="88" t="str">
        <f>IF(A17562&lt;&gt;0,IFERROR(VLOOKUP(D17562,Transactions!$K$4:$L$24,2,0), "Invalid date, no label or wrong spelling"),"Date and/or label missing. Exclude?")</f>
        <v>Date and/or label missing. Exclude?</v>
      </c>
      <c r="F17562" s="201"/>
      <c r="G17562" s="202"/>
      <c r="H17562" s="203"/>
    </row>
    <row r="17563" spans="1:8" x14ac:dyDescent="0.25">
      <c r="A17563" s="37"/>
      <c r="B17563" s="38"/>
      <c r="C17563" s="97"/>
      <c r="D17563" s="92"/>
      <c r="E17563" s="88" t="str">
        <f>IF(A17563&lt;&gt;0,IFERROR(VLOOKUP(D17563,Transactions!$K$4:$L$24,2,0), "Invalid date, no label or wrong spelling"),"Date and/or label missing. Exclude?")</f>
        <v>Date and/or label missing. Exclude?</v>
      </c>
      <c r="F17563" s="201"/>
      <c r="G17563" s="202"/>
      <c r="H17563" s="203"/>
    </row>
    <row r="17564" spans="1:8" x14ac:dyDescent="0.25">
      <c r="A17564" s="37"/>
      <c r="B17564" s="38"/>
      <c r="C17564" s="97"/>
      <c r="D17564" s="92"/>
      <c r="E17564" s="88" t="str">
        <f>IF(A17564&lt;&gt;0,IFERROR(VLOOKUP(D17564,Transactions!$K$4:$L$24,2,0), "Invalid date, no label or wrong spelling"),"Date and/or label missing. Exclude?")</f>
        <v>Date and/or label missing. Exclude?</v>
      </c>
      <c r="F17564" s="201"/>
      <c r="G17564" s="202"/>
      <c r="H17564" s="203"/>
    </row>
    <row r="17565" spans="1:8" x14ac:dyDescent="0.25">
      <c r="A17565" s="37"/>
      <c r="B17565" s="38"/>
      <c r="C17565" s="97"/>
      <c r="D17565" s="92"/>
      <c r="E17565" s="88" t="str">
        <f>IF(A17565&lt;&gt;0,IFERROR(VLOOKUP(D17565,Transactions!$K$4:$L$24,2,0), "Invalid date, no label or wrong spelling"),"Date and/or label missing. Exclude?")</f>
        <v>Date and/or label missing. Exclude?</v>
      </c>
      <c r="F17565" s="201"/>
      <c r="G17565" s="202"/>
      <c r="H17565" s="203"/>
    </row>
    <row r="17566" spans="1:8" x14ac:dyDescent="0.25">
      <c r="A17566" s="37"/>
      <c r="B17566" s="38"/>
      <c r="C17566" s="97"/>
      <c r="D17566" s="92"/>
      <c r="E17566" s="88" t="str">
        <f>IF(A17566&lt;&gt;0,IFERROR(VLOOKUP(D17566,Transactions!$K$4:$L$24,2,0), "Invalid date, no label or wrong spelling"),"Date and/or label missing. Exclude?")</f>
        <v>Date and/or label missing. Exclude?</v>
      </c>
      <c r="F17566" s="201"/>
      <c r="G17566" s="202"/>
      <c r="H17566" s="203"/>
    </row>
    <row r="17567" spans="1:8" x14ac:dyDescent="0.25">
      <c r="A17567" s="37"/>
      <c r="B17567" s="38"/>
      <c r="C17567" s="97"/>
      <c r="D17567" s="92"/>
      <c r="E17567" s="88" t="str">
        <f>IF(A17567&lt;&gt;0,IFERROR(VLOOKUP(D17567,Transactions!$K$4:$L$24,2,0), "Invalid date, no label or wrong spelling"),"Date and/or label missing. Exclude?")</f>
        <v>Date and/or label missing. Exclude?</v>
      </c>
      <c r="F17567" s="201"/>
      <c r="G17567" s="202"/>
      <c r="H17567" s="203"/>
    </row>
    <row r="17568" spans="1:8" x14ac:dyDescent="0.25">
      <c r="A17568" s="37"/>
      <c r="B17568" s="38"/>
      <c r="C17568" s="97"/>
      <c r="D17568" s="92"/>
      <c r="E17568" s="88" t="str">
        <f>IF(A17568&lt;&gt;0,IFERROR(VLOOKUP(D17568,Transactions!$K$4:$L$24,2,0), "Invalid date, no label or wrong spelling"),"Date and/or label missing. Exclude?")</f>
        <v>Date and/or label missing. Exclude?</v>
      </c>
      <c r="F17568" s="201"/>
      <c r="G17568" s="202"/>
      <c r="H17568" s="203"/>
    </row>
    <row r="17569" spans="1:8" x14ac:dyDescent="0.25">
      <c r="A17569" s="37"/>
      <c r="B17569" s="38"/>
      <c r="C17569" s="97"/>
      <c r="D17569" s="92"/>
      <c r="E17569" s="88" t="str">
        <f>IF(A17569&lt;&gt;0,IFERROR(VLOOKUP(D17569,Transactions!$K$4:$L$24,2,0), "Invalid date, no label or wrong spelling"),"Date and/or label missing. Exclude?")</f>
        <v>Date and/or label missing. Exclude?</v>
      </c>
      <c r="F17569" s="201"/>
      <c r="G17569" s="202"/>
      <c r="H17569" s="203"/>
    </row>
    <row r="17570" spans="1:8" x14ac:dyDescent="0.25">
      <c r="A17570" s="37"/>
      <c r="B17570" s="38"/>
      <c r="C17570" s="97"/>
      <c r="D17570" s="92"/>
      <c r="E17570" s="88" t="str">
        <f>IF(A17570&lt;&gt;0,IFERROR(VLOOKUP(D17570,Transactions!$K$4:$L$24,2,0), "Invalid date, no label or wrong spelling"),"Date and/or label missing. Exclude?")</f>
        <v>Date and/or label missing. Exclude?</v>
      </c>
      <c r="F17570" s="201"/>
      <c r="G17570" s="202"/>
      <c r="H17570" s="203"/>
    </row>
    <row r="17571" spans="1:8" x14ac:dyDescent="0.25">
      <c r="A17571" s="37"/>
      <c r="B17571" s="38"/>
      <c r="C17571" s="97"/>
      <c r="D17571" s="92"/>
      <c r="E17571" s="88" t="str">
        <f>IF(A17571&lt;&gt;0,IFERROR(VLOOKUP(D17571,Transactions!$K$4:$L$24,2,0), "Invalid date, no label or wrong spelling"),"Date and/or label missing. Exclude?")</f>
        <v>Date and/or label missing. Exclude?</v>
      </c>
      <c r="F17571" s="201"/>
      <c r="G17571" s="202"/>
      <c r="H17571" s="203"/>
    </row>
    <row r="17572" spans="1:8" x14ac:dyDescent="0.25">
      <c r="A17572" s="37"/>
      <c r="B17572" s="38"/>
      <c r="C17572" s="97"/>
      <c r="D17572" s="92"/>
      <c r="E17572" s="88" t="str">
        <f>IF(A17572&lt;&gt;0,IFERROR(VLOOKUP(D17572,Transactions!$K$4:$L$24,2,0), "Invalid date, no label or wrong spelling"),"Date and/or label missing. Exclude?")</f>
        <v>Date and/or label missing. Exclude?</v>
      </c>
      <c r="F17572" s="201"/>
      <c r="G17572" s="202"/>
      <c r="H17572" s="203"/>
    </row>
    <row r="17573" spans="1:8" x14ac:dyDescent="0.25">
      <c r="A17573" s="37"/>
      <c r="B17573" s="38"/>
      <c r="C17573" s="97"/>
      <c r="D17573" s="92"/>
      <c r="E17573" s="88" t="str">
        <f>IF(A17573&lt;&gt;0,IFERROR(VLOOKUP(D17573,Transactions!$K$4:$L$24,2,0), "Invalid date, no label or wrong spelling"),"Date and/or label missing. Exclude?")</f>
        <v>Date and/or label missing. Exclude?</v>
      </c>
      <c r="F17573" s="201"/>
      <c r="G17573" s="202"/>
      <c r="H17573" s="203"/>
    </row>
    <row r="17574" spans="1:8" x14ac:dyDescent="0.25">
      <c r="A17574" s="37"/>
      <c r="B17574" s="38"/>
      <c r="C17574" s="97"/>
      <c r="D17574" s="92"/>
      <c r="E17574" s="88" t="str">
        <f>IF(A17574&lt;&gt;0,IFERROR(VLOOKUP(D17574,Transactions!$K$4:$L$24,2,0), "Invalid date, no label or wrong spelling"),"Date and/or label missing. Exclude?")</f>
        <v>Date and/or label missing. Exclude?</v>
      </c>
      <c r="F17574" s="201"/>
      <c r="G17574" s="202"/>
      <c r="H17574" s="203"/>
    </row>
    <row r="17575" spans="1:8" x14ac:dyDescent="0.25">
      <c r="A17575" s="37"/>
      <c r="B17575" s="38"/>
      <c r="C17575" s="97"/>
      <c r="D17575" s="92"/>
      <c r="E17575" s="88" t="str">
        <f>IF(A17575&lt;&gt;0,IFERROR(VLOOKUP(D17575,Transactions!$K$4:$L$24,2,0), "Invalid date, no label or wrong spelling"),"Date and/or label missing. Exclude?")</f>
        <v>Date and/or label missing. Exclude?</v>
      </c>
      <c r="F17575" s="201"/>
      <c r="G17575" s="202"/>
      <c r="H17575" s="203"/>
    </row>
    <row r="17576" spans="1:8" x14ac:dyDescent="0.25">
      <c r="A17576" s="37"/>
      <c r="B17576" s="38"/>
      <c r="C17576" s="97"/>
      <c r="D17576" s="92"/>
      <c r="E17576" s="88" t="str">
        <f>IF(A17576&lt;&gt;0,IFERROR(VLOOKUP(D17576,Transactions!$K$4:$L$24,2,0), "Invalid date, no label or wrong spelling"),"Date and/or label missing. Exclude?")</f>
        <v>Date and/or label missing. Exclude?</v>
      </c>
      <c r="F17576" s="201"/>
      <c r="G17576" s="202"/>
      <c r="H17576" s="203"/>
    </row>
    <row r="17577" spans="1:8" x14ac:dyDescent="0.25">
      <c r="A17577" s="37"/>
      <c r="B17577" s="38"/>
      <c r="C17577" s="97"/>
      <c r="D17577" s="92"/>
      <c r="E17577" s="88" t="str">
        <f>IF(A17577&lt;&gt;0,IFERROR(VLOOKUP(D17577,Transactions!$K$4:$L$24,2,0), "Invalid date, no label or wrong spelling"),"Date and/or label missing. Exclude?")</f>
        <v>Date and/or label missing. Exclude?</v>
      </c>
      <c r="F17577" s="201"/>
      <c r="G17577" s="202"/>
      <c r="H17577" s="203"/>
    </row>
    <row r="17578" spans="1:8" x14ac:dyDescent="0.25">
      <c r="A17578" s="37"/>
      <c r="B17578" s="38"/>
      <c r="C17578" s="97"/>
      <c r="D17578" s="92"/>
      <c r="E17578" s="88" t="str">
        <f>IF(A17578&lt;&gt;0,IFERROR(VLOOKUP(D17578,Transactions!$K$4:$L$24,2,0), "Invalid date, no label or wrong spelling"),"Date and/or label missing. Exclude?")</f>
        <v>Date and/or label missing. Exclude?</v>
      </c>
      <c r="F17578" s="201"/>
      <c r="G17578" s="202"/>
      <c r="H17578" s="203"/>
    </row>
    <row r="17579" spans="1:8" x14ac:dyDescent="0.25">
      <c r="A17579" s="37"/>
      <c r="B17579" s="38"/>
      <c r="C17579" s="97"/>
      <c r="D17579" s="92"/>
      <c r="E17579" s="88" t="str">
        <f>IF(A17579&lt;&gt;0,IFERROR(VLOOKUP(D17579,Transactions!$K$4:$L$24,2,0), "Invalid date, no label or wrong spelling"),"Date and/or label missing. Exclude?")</f>
        <v>Date and/or label missing. Exclude?</v>
      </c>
      <c r="F17579" s="201"/>
      <c r="G17579" s="202"/>
      <c r="H17579" s="203"/>
    </row>
    <row r="17580" spans="1:8" x14ac:dyDescent="0.25">
      <c r="A17580" s="37"/>
      <c r="B17580" s="38"/>
      <c r="C17580" s="97"/>
      <c r="D17580" s="92"/>
      <c r="E17580" s="88" t="str">
        <f>IF(A17580&lt;&gt;0,IFERROR(VLOOKUP(D17580,Transactions!$K$4:$L$24,2,0), "Invalid date, no label or wrong spelling"),"Date and/or label missing. Exclude?")</f>
        <v>Date and/or label missing. Exclude?</v>
      </c>
      <c r="F17580" s="201"/>
      <c r="G17580" s="202"/>
      <c r="H17580" s="203"/>
    </row>
    <row r="17581" spans="1:8" x14ac:dyDescent="0.25">
      <c r="A17581" s="37"/>
      <c r="B17581" s="38"/>
      <c r="C17581" s="97"/>
      <c r="D17581" s="92"/>
      <c r="E17581" s="88" t="str">
        <f>IF(A17581&lt;&gt;0,IFERROR(VLOOKUP(D17581,Transactions!$K$4:$L$24,2,0), "Invalid date, no label or wrong spelling"),"Date and/or label missing. Exclude?")</f>
        <v>Date and/or label missing. Exclude?</v>
      </c>
      <c r="F17581" s="201"/>
      <c r="G17581" s="202"/>
      <c r="H17581" s="203"/>
    </row>
    <row r="17582" spans="1:8" x14ac:dyDescent="0.25">
      <c r="A17582" s="37"/>
      <c r="B17582" s="38"/>
      <c r="C17582" s="97"/>
      <c r="D17582" s="92"/>
      <c r="E17582" s="88" t="str">
        <f>IF(A17582&lt;&gt;0,IFERROR(VLOOKUP(D17582,Transactions!$K$4:$L$24,2,0), "Invalid date, no label or wrong spelling"),"Date and/or label missing. Exclude?")</f>
        <v>Date and/or label missing. Exclude?</v>
      </c>
      <c r="F17582" s="201"/>
      <c r="G17582" s="202"/>
      <c r="H17582" s="203"/>
    </row>
    <row r="17583" spans="1:8" x14ac:dyDescent="0.25">
      <c r="A17583" s="37"/>
      <c r="B17583" s="38"/>
      <c r="C17583" s="97"/>
      <c r="D17583" s="92"/>
      <c r="E17583" s="88" t="str">
        <f>IF(A17583&lt;&gt;0,IFERROR(VLOOKUP(D17583,Transactions!$K$4:$L$24,2,0), "Invalid date, no label or wrong spelling"),"Date and/or label missing. Exclude?")</f>
        <v>Date and/or label missing. Exclude?</v>
      </c>
      <c r="F17583" s="201"/>
      <c r="G17583" s="202"/>
      <c r="H17583" s="203"/>
    </row>
    <row r="17584" spans="1:8" x14ac:dyDescent="0.25">
      <c r="A17584" s="37"/>
      <c r="B17584" s="38"/>
      <c r="C17584" s="97"/>
      <c r="D17584" s="92"/>
      <c r="E17584" s="88" t="str">
        <f>IF(A17584&lt;&gt;0,IFERROR(VLOOKUP(D17584,Transactions!$K$4:$L$24,2,0), "Invalid date, no label or wrong spelling"),"Date and/or label missing. Exclude?")</f>
        <v>Date and/or label missing. Exclude?</v>
      </c>
      <c r="F17584" s="201"/>
      <c r="G17584" s="202"/>
      <c r="H17584" s="203"/>
    </row>
    <row r="17585" spans="1:8" x14ac:dyDescent="0.25">
      <c r="A17585" s="37"/>
      <c r="B17585" s="38"/>
      <c r="C17585" s="97"/>
      <c r="D17585" s="92"/>
      <c r="E17585" s="88" t="str">
        <f>IF(A17585&lt;&gt;0,IFERROR(VLOOKUP(D17585,Transactions!$K$4:$L$24,2,0), "Invalid date, no label or wrong spelling"),"Date and/or label missing. Exclude?")</f>
        <v>Date and/or label missing. Exclude?</v>
      </c>
      <c r="F17585" s="201"/>
      <c r="G17585" s="202"/>
      <c r="H17585" s="203"/>
    </row>
    <row r="17586" spans="1:8" x14ac:dyDescent="0.25">
      <c r="A17586" s="37"/>
      <c r="B17586" s="38"/>
      <c r="C17586" s="97"/>
      <c r="D17586" s="92"/>
      <c r="E17586" s="88" t="str">
        <f>IF(A17586&lt;&gt;0,IFERROR(VLOOKUP(D17586,Transactions!$K$4:$L$24,2,0), "Invalid date, no label or wrong spelling"),"Date and/or label missing. Exclude?")</f>
        <v>Date and/or label missing. Exclude?</v>
      </c>
      <c r="F17586" s="201"/>
      <c r="G17586" s="202"/>
      <c r="H17586" s="203"/>
    </row>
    <row r="17587" spans="1:8" x14ac:dyDescent="0.25">
      <c r="A17587" s="37"/>
      <c r="B17587" s="38"/>
      <c r="C17587" s="97"/>
      <c r="D17587" s="92"/>
      <c r="E17587" s="88" t="str">
        <f>IF(A17587&lt;&gt;0,IFERROR(VLOOKUP(D17587,Transactions!$K$4:$L$24,2,0), "Invalid date, no label or wrong spelling"),"Date and/or label missing. Exclude?")</f>
        <v>Date and/or label missing. Exclude?</v>
      </c>
      <c r="F17587" s="201"/>
      <c r="G17587" s="202"/>
      <c r="H17587" s="203"/>
    </row>
    <row r="17588" spans="1:8" x14ac:dyDescent="0.25">
      <c r="A17588" s="37"/>
      <c r="B17588" s="38"/>
      <c r="C17588" s="97"/>
      <c r="D17588" s="92"/>
      <c r="E17588" s="88" t="str">
        <f>IF(A17588&lt;&gt;0,IFERROR(VLOOKUP(D17588,Transactions!$K$4:$L$24,2,0), "Invalid date, no label or wrong spelling"),"Date and/or label missing. Exclude?")</f>
        <v>Date and/or label missing. Exclude?</v>
      </c>
      <c r="F17588" s="201"/>
      <c r="G17588" s="202"/>
      <c r="H17588" s="203"/>
    </row>
    <row r="17589" spans="1:8" x14ac:dyDescent="0.25">
      <c r="A17589" s="37"/>
      <c r="B17589" s="38"/>
      <c r="C17589" s="97"/>
      <c r="D17589" s="92"/>
      <c r="E17589" s="88" t="str">
        <f>IF(A17589&lt;&gt;0,IFERROR(VLOOKUP(D17589,Transactions!$K$4:$L$24,2,0), "Invalid date, no label or wrong spelling"),"Date and/or label missing. Exclude?")</f>
        <v>Date and/or label missing. Exclude?</v>
      </c>
      <c r="F17589" s="201"/>
      <c r="G17589" s="202"/>
      <c r="H17589" s="203"/>
    </row>
    <row r="17590" spans="1:8" x14ac:dyDescent="0.25">
      <c r="A17590" s="37"/>
      <c r="B17590" s="38"/>
      <c r="C17590" s="97"/>
      <c r="D17590" s="92"/>
      <c r="E17590" s="88" t="str">
        <f>IF(A17590&lt;&gt;0,IFERROR(VLOOKUP(D17590,Transactions!$K$4:$L$24,2,0), "Invalid date, no label or wrong spelling"),"Date and/or label missing. Exclude?")</f>
        <v>Date and/or label missing. Exclude?</v>
      </c>
      <c r="F17590" s="201"/>
      <c r="G17590" s="202"/>
      <c r="H17590" s="203"/>
    </row>
    <row r="17591" spans="1:8" x14ac:dyDescent="0.25">
      <c r="A17591" s="37"/>
      <c r="B17591" s="38"/>
      <c r="C17591" s="97"/>
      <c r="D17591" s="92"/>
      <c r="E17591" s="88" t="str">
        <f>IF(A17591&lt;&gt;0,IFERROR(VLOOKUP(D17591,Transactions!$K$4:$L$24,2,0), "Invalid date, no label or wrong spelling"),"Date and/or label missing. Exclude?")</f>
        <v>Date and/or label missing. Exclude?</v>
      </c>
      <c r="F17591" s="201"/>
      <c r="G17591" s="202"/>
      <c r="H17591" s="203"/>
    </row>
    <row r="17592" spans="1:8" x14ac:dyDescent="0.25">
      <c r="A17592" s="37"/>
      <c r="B17592" s="38"/>
      <c r="C17592" s="97"/>
      <c r="D17592" s="92"/>
      <c r="E17592" s="88" t="str">
        <f>IF(A17592&lt;&gt;0,IFERROR(VLOOKUP(D17592,Transactions!$K$4:$L$24,2,0), "Invalid date, no label or wrong spelling"),"Date and/or label missing. Exclude?")</f>
        <v>Date and/or label missing. Exclude?</v>
      </c>
      <c r="F17592" s="201"/>
      <c r="G17592" s="202"/>
      <c r="H17592" s="203"/>
    </row>
    <row r="17593" spans="1:8" x14ac:dyDescent="0.25">
      <c r="A17593" s="37"/>
      <c r="B17593" s="38"/>
      <c r="C17593" s="97"/>
      <c r="D17593" s="92"/>
      <c r="E17593" s="88" t="str">
        <f>IF(A17593&lt;&gt;0,IFERROR(VLOOKUP(D17593,Transactions!$K$4:$L$24,2,0), "Invalid date, no label or wrong spelling"),"Date and/or label missing. Exclude?")</f>
        <v>Date and/or label missing. Exclude?</v>
      </c>
      <c r="F17593" s="201"/>
      <c r="G17593" s="202"/>
      <c r="H17593" s="203"/>
    </row>
    <row r="17594" spans="1:8" x14ac:dyDescent="0.25">
      <c r="A17594" s="37"/>
      <c r="B17594" s="38"/>
      <c r="C17594" s="97"/>
      <c r="D17594" s="92"/>
      <c r="E17594" s="88" t="str">
        <f>IF(A17594&lt;&gt;0,IFERROR(VLOOKUP(D17594,Transactions!$K$4:$L$24,2,0), "Invalid date, no label or wrong spelling"),"Date and/or label missing. Exclude?")</f>
        <v>Date and/or label missing. Exclude?</v>
      </c>
      <c r="F17594" s="201"/>
      <c r="G17594" s="202"/>
      <c r="H17594" s="203"/>
    </row>
    <row r="17595" spans="1:8" x14ac:dyDescent="0.25">
      <c r="A17595" s="37"/>
      <c r="B17595" s="38"/>
      <c r="C17595" s="97"/>
      <c r="D17595" s="92"/>
      <c r="E17595" s="88" t="str">
        <f>IF(A17595&lt;&gt;0,IFERROR(VLOOKUP(D17595,Transactions!$K$4:$L$24,2,0), "Invalid date, no label or wrong spelling"),"Date and/or label missing. Exclude?")</f>
        <v>Date and/or label missing. Exclude?</v>
      </c>
      <c r="F17595" s="201"/>
      <c r="G17595" s="202"/>
      <c r="H17595" s="203"/>
    </row>
    <row r="17596" spans="1:8" x14ac:dyDescent="0.25">
      <c r="A17596" s="37"/>
      <c r="B17596" s="38"/>
      <c r="C17596" s="97"/>
      <c r="D17596" s="92"/>
      <c r="E17596" s="88" t="str">
        <f>IF(A17596&lt;&gt;0,IFERROR(VLOOKUP(D17596,Transactions!$K$4:$L$24,2,0), "Invalid date, no label or wrong spelling"),"Date and/or label missing. Exclude?")</f>
        <v>Date and/or label missing. Exclude?</v>
      </c>
      <c r="F17596" s="201"/>
      <c r="G17596" s="202"/>
      <c r="H17596" s="203"/>
    </row>
    <row r="17597" spans="1:8" x14ac:dyDescent="0.25">
      <c r="A17597" s="37"/>
      <c r="B17597" s="38"/>
      <c r="C17597" s="97"/>
      <c r="D17597" s="92"/>
      <c r="E17597" s="88" t="str">
        <f>IF(A17597&lt;&gt;0,IFERROR(VLOOKUP(D17597,Transactions!$K$4:$L$24,2,0), "Invalid date, no label or wrong spelling"),"Date and/or label missing. Exclude?")</f>
        <v>Date and/or label missing. Exclude?</v>
      </c>
      <c r="F17597" s="201"/>
      <c r="G17597" s="202"/>
      <c r="H17597" s="203"/>
    </row>
    <row r="17598" spans="1:8" x14ac:dyDescent="0.25">
      <c r="A17598" s="37"/>
      <c r="B17598" s="38"/>
      <c r="C17598" s="97"/>
      <c r="D17598" s="92"/>
      <c r="E17598" s="88" t="str">
        <f>IF(A17598&lt;&gt;0,IFERROR(VLOOKUP(D17598,Transactions!$K$4:$L$24,2,0), "Invalid date, no label or wrong spelling"),"Date and/or label missing. Exclude?")</f>
        <v>Date and/or label missing. Exclude?</v>
      </c>
      <c r="F17598" s="201"/>
      <c r="G17598" s="202"/>
      <c r="H17598" s="203"/>
    </row>
    <row r="17599" spans="1:8" x14ac:dyDescent="0.25">
      <c r="A17599" s="37"/>
      <c r="B17599" s="38"/>
      <c r="C17599" s="97"/>
      <c r="D17599" s="92"/>
      <c r="E17599" s="88" t="str">
        <f>IF(A17599&lt;&gt;0,IFERROR(VLOOKUP(D17599,Transactions!$K$4:$L$24,2,0), "Invalid date, no label or wrong spelling"),"Date and/or label missing. Exclude?")</f>
        <v>Date and/or label missing. Exclude?</v>
      </c>
      <c r="F17599" s="201"/>
      <c r="G17599" s="202"/>
      <c r="H17599" s="203"/>
    </row>
    <row r="17600" spans="1:8" x14ac:dyDescent="0.25">
      <c r="A17600" s="37"/>
      <c r="B17600" s="38"/>
      <c r="C17600" s="97"/>
      <c r="D17600" s="92"/>
      <c r="E17600" s="88" t="str">
        <f>IF(A17600&lt;&gt;0,IFERROR(VLOOKUP(D17600,Transactions!$K$4:$L$24,2,0), "Invalid date, no label or wrong spelling"),"Date and/or label missing. Exclude?")</f>
        <v>Date and/or label missing. Exclude?</v>
      </c>
      <c r="F17600" s="201"/>
      <c r="G17600" s="202"/>
      <c r="H17600" s="203"/>
    </row>
    <row r="17601" spans="1:8" x14ac:dyDescent="0.25">
      <c r="A17601" s="37"/>
      <c r="B17601" s="38"/>
      <c r="C17601" s="97"/>
      <c r="D17601" s="92"/>
      <c r="E17601" s="88" t="str">
        <f>IF(A17601&lt;&gt;0,IFERROR(VLOOKUP(D17601,Transactions!$K$4:$L$24,2,0), "Invalid date, no label or wrong spelling"),"Date and/or label missing. Exclude?")</f>
        <v>Date and/or label missing. Exclude?</v>
      </c>
      <c r="F17601" s="201"/>
      <c r="G17601" s="202"/>
      <c r="H17601" s="203"/>
    </row>
    <row r="17602" spans="1:8" x14ac:dyDescent="0.25">
      <c r="A17602" s="37"/>
      <c r="B17602" s="38"/>
      <c r="C17602" s="97"/>
      <c r="D17602" s="92"/>
      <c r="E17602" s="88" t="str">
        <f>IF(A17602&lt;&gt;0,IFERROR(VLOOKUP(D17602,Transactions!$K$4:$L$24,2,0), "Invalid date, no label or wrong spelling"),"Date and/or label missing. Exclude?")</f>
        <v>Date and/or label missing. Exclude?</v>
      </c>
      <c r="F17602" s="201"/>
      <c r="G17602" s="202"/>
      <c r="H17602" s="203"/>
    </row>
    <row r="17603" spans="1:8" x14ac:dyDescent="0.25">
      <c r="A17603" s="37"/>
      <c r="B17603" s="38"/>
      <c r="C17603" s="97"/>
      <c r="D17603" s="92"/>
      <c r="E17603" s="88" t="str">
        <f>IF(A17603&lt;&gt;0,IFERROR(VLOOKUP(D17603,Transactions!$K$4:$L$24,2,0), "Invalid date, no label or wrong spelling"),"Date and/or label missing. Exclude?")</f>
        <v>Date and/or label missing. Exclude?</v>
      </c>
      <c r="F17603" s="201"/>
      <c r="G17603" s="202"/>
      <c r="H17603" s="203"/>
    </row>
    <row r="17604" spans="1:8" x14ac:dyDescent="0.25">
      <c r="A17604" s="37"/>
      <c r="B17604" s="38"/>
      <c r="C17604" s="97"/>
      <c r="D17604" s="92"/>
      <c r="E17604" s="88" t="str">
        <f>IF(A17604&lt;&gt;0,IFERROR(VLOOKUP(D17604,Transactions!$K$4:$L$24,2,0), "Invalid date, no label or wrong spelling"),"Date and/or label missing. Exclude?")</f>
        <v>Date and/or label missing. Exclude?</v>
      </c>
      <c r="F17604" s="201"/>
      <c r="G17604" s="202"/>
      <c r="H17604" s="203"/>
    </row>
    <row r="17605" spans="1:8" x14ac:dyDescent="0.25">
      <c r="A17605" s="37"/>
      <c r="B17605" s="38"/>
      <c r="C17605" s="97"/>
      <c r="D17605" s="92"/>
      <c r="E17605" s="88" t="str">
        <f>IF(A17605&lt;&gt;0,IFERROR(VLOOKUP(D17605,Transactions!$K$4:$L$24,2,0), "Invalid date, no label or wrong spelling"),"Date and/or label missing. Exclude?")</f>
        <v>Date and/or label missing. Exclude?</v>
      </c>
      <c r="F17605" s="201"/>
      <c r="G17605" s="202"/>
      <c r="H17605" s="203"/>
    </row>
    <row r="17606" spans="1:8" x14ac:dyDescent="0.25">
      <c r="A17606" s="37"/>
      <c r="B17606" s="38"/>
      <c r="C17606" s="97"/>
      <c r="D17606" s="92"/>
      <c r="E17606" s="88" t="str">
        <f>IF(A17606&lt;&gt;0,IFERROR(VLOOKUP(D17606,Transactions!$K$4:$L$24,2,0), "Invalid date, no label or wrong spelling"),"Date and/or label missing. Exclude?")</f>
        <v>Date and/or label missing. Exclude?</v>
      </c>
      <c r="F17606" s="201"/>
      <c r="G17606" s="202"/>
      <c r="H17606" s="203"/>
    </row>
    <row r="17607" spans="1:8" x14ac:dyDescent="0.25">
      <c r="A17607" s="37"/>
      <c r="B17607" s="38"/>
      <c r="C17607" s="97"/>
      <c r="D17607" s="92"/>
      <c r="E17607" s="88" t="str">
        <f>IF(A17607&lt;&gt;0,IFERROR(VLOOKUP(D17607,Transactions!$K$4:$L$24,2,0), "Invalid date, no label or wrong spelling"),"Date and/or label missing. Exclude?")</f>
        <v>Date and/or label missing. Exclude?</v>
      </c>
      <c r="F17607" s="201"/>
      <c r="G17607" s="202"/>
      <c r="H17607" s="203"/>
    </row>
    <row r="17608" spans="1:8" x14ac:dyDescent="0.25">
      <c r="A17608" s="37"/>
      <c r="B17608" s="38"/>
      <c r="C17608" s="97"/>
      <c r="D17608" s="92"/>
      <c r="E17608" s="88" t="str">
        <f>IF(A17608&lt;&gt;0,IFERROR(VLOOKUP(D17608,Transactions!$K$4:$L$24,2,0), "Invalid date, no label or wrong spelling"),"Date and/or label missing. Exclude?")</f>
        <v>Date and/or label missing. Exclude?</v>
      </c>
      <c r="F17608" s="201"/>
      <c r="G17608" s="202"/>
      <c r="H17608" s="203"/>
    </row>
    <row r="17609" spans="1:8" x14ac:dyDescent="0.25">
      <c r="A17609" s="37"/>
      <c r="B17609" s="38"/>
      <c r="C17609" s="97"/>
      <c r="D17609" s="92"/>
      <c r="E17609" s="88" t="str">
        <f>IF(A17609&lt;&gt;0,IFERROR(VLOOKUP(D17609,Transactions!$K$4:$L$24,2,0), "Invalid date, no label or wrong spelling"),"Date and/or label missing. Exclude?")</f>
        <v>Date and/or label missing. Exclude?</v>
      </c>
      <c r="F17609" s="201"/>
      <c r="G17609" s="202"/>
      <c r="H17609" s="203"/>
    </row>
    <row r="17610" spans="1:8" x14ac:dyDescent="0.25">
      <c r="A17610" s="37"/>
      <c r="B17610" s="38"/>
      <c r="C17610" s="97"/>
      <c r="D17610" s="92"/>
      <c r="E17610" s="88" t="str">
        <f>IF(A17610&lt;&gt;0,IFERROR(VLOOKUP(D17610,Transactions!$K$4:$L$24,2,0), "Invalid date, no label or wrong spelling"),"Date and/or label missing. Exclude?")</f>
        <v>Date and/or label missing. Exclude?</v>
      </c>
      <c r="F17610" s="201"/>
      <c r="G17610" s="202"/>
      <c r="H17610" s="203"/>
    </row>
    <row r="17611" spans="1:8" x14ac:dyDescent="0.25">
      <c r="A17611" s="37"/>
      <c r="B17611" s="38"/>
      <c r="C17611" s="97"/>
      <c r="D17611" s="92"/>
      <c r="E17611" s="88" t="str">
        <f>IF(A17611&lt;&gt;0,IFERROR(VLOOKUP(D17611,Transactions!$K$4:$L$24,2,0), "Invalid date, no label or wrong spelling"),"Date and/or label missing. Exclude?")</f>
        <v>Date and/or label missing. Exclude?</v>
      </c>
      <c r="F17611" s="201"/>
      <c r="G17611" s="202"/>
      <c r="H17611" s="203"/>
    </row>
    <row r="17612" spans="1:8" x14ac:dyDescent="0.25">
      <c r="A17612" s="37"/>
      <c r="B17612" s="38"/>
      <c r="C17612" s="97"/>
      <c r="D17612" s="92"/>
      <c r="E17612" s="88" t="str">
        <f>IF(A17612&lt;&gt;0,IFERROR(VLOOKUP(D17612,Transactions!$K$4:$L$24,2,0), "Invalid date, no label or wrong spelling"),"Date and/or label missing. Exclude?")</f>
        <v>Date and/or label missing. Exclude?</v>
      </c>
      <c r="F17612" s="201"/>
      <c r="G17612" s="202"/>
      <c r="H17612" s="203"/>
    </row>
    <row r="17613" spans="1:8" x14ac:dyDescent="0.25">
      <c r="A17613" s="37"/>
      <c r="B17613" s="38"/>
      <c r="C17613" s="97"/>
      <c r="D17613" s="92"/>
      <c r="E17613" s="88" t="str">
        <f>IF(A17613&lt;&gt;0,IFERROR(VLOOKUP(D17613,Transactions!$K$4:$L$24,2,0), "Invalid date, no label or wrong spelling"),"Date and/or label missing. Exclude?")</f>
        <v>Date and/or label missing. Exclude?</v>
      </c>
      <c r="F17613" s="201"/>
      <c r="G17613" s="202"/>
      <c r="H17613" s="203"/>
    </row>
    <row r="17614" spans="1:8" x14ac:dyDescent="0.25">
      <c r="A17614" s="37"/>
      <c r="B17614" s="38"/>
      <c r="C17614" s="97"/>
      <c r="D17614" s="92"/>
      <c r="E17614" s="88" t="str">
        <f>IF(A17614&lt;&gt;0,IFERROR(VLOOKUP(D17614,Transactions!$K$4:$L$24,2,0), "Invalid date, no label or wrong spelling"),"Date and/or label missing. Exclude?")</f>
        <v>Date and/or label missing. Exclude?</v>
      </c>
      <c r="F17614" s="201"/>
      <c r="G17614" s="202"/>
      <c r="H17614" s="203"/>
    </row>
    <row r="17615" spans="1:8" x14ac:dyDescent="0.25">
      <c r="A17615" s="37"/>
      <c r="B17615" s="38"/>
      <c r="C17615" s="97"/>
      <c r="D17615" s="92"/>
      <c r="E17615" s="88" t="str">
        <f>IF(A17615&lt;&gt;0,IFERROR(VLOOKUP(D17615,Transactions!$K$4:$L$24,2,0), "Invalid date, no label or wrong spelling"),"Date and/or label missing. Exclude?")</f>
        <v>Date and/or label missing. Exclude?</v>
      </c>
      <c r="F17615" s="201"/>
      <c r="G17615" s="202"/>
      <c r="H17615" s="203"/>
    </row>
    <row r="17616" spans="1:8" x14ac:dyDescent="0.25">
      <c r="A17616" s="37"/>
      <c r="B17616" s="38"/>
      <c r="C17616" s="97"/>
      <c r="D17616" s="92"/>
      <c r="E17616" s="88" t="str">
        <f>IF(A17616&lt;&gt;0,IFERROR(VLOOKUP(D17616,Transactions!$K$4:$L$24,2,0), "Invalid date, no label or wrong spelling"),"Date and/or label missing. Exclude?")</f>
        <v>Date and/or label missing. Exclude?</v>
      </c>
      <c r="F17616" s="201"/>
      <c r="G17616" s="202"/>
      <c r="H17616" s="203"/>
    </row>
    <row r="17617" spans="1:8" x14ac:dyDescent="0.25">
      <c r="A17617" s="37"/>
      <c r="B17617" s="38"/>
      <c r="C17617" s="97"/>
      <c r="D17617" s="92"/>
      <c r="E17617" s="88" t="str">
        <f>IF(A17617&lt;&gt;0,IFERROR(VLOOKUP(D17617,Transactions!$K$4:$L$24,2,0), "Invalid date, no label or wrong spelling"),"Date and/or label missing. Exclude?")</f>
        <v>Date and/or label missing. Exclude?</v>
      </c>
      <c r="F17617" s="201"/>
      <c r="G17617" s="202"/>
      <c r="H17617" s="203"/>
    </row>
    <row r="17618" spans="1:8" x14ac:dyDescent="0.25">
      <c r="A17618" s="37"/>
      <c r="B17618" s="38"/>
      <c r="C17618" s="97"/>
      <c r="D17618" s="92"/>
      <c r="E17618" s="88" t="str">
        <f>IF(A17618&lt;&gt;0,IFERROR(VLOOKUP(D17618,Transactions!$K$4:$L$24,2,0), "Invalid date, no label or wrong spelling"),"Date and/or label missing. Exclude?")</f>
        <v>Date and/or label missing. Exclude?</v>
      </c>
      <c r="F17618" s="201"/>
      <c r="G17618" s="202"/>
      <c r="H17618" s="203"/>
    </row>
    <row r="17619" spans="1:8" x14ac:dyDescent="0.25">
      <c r="A17619" s="37"/>
      <c r="B17619" s="38"/>
      <c r="C17619" s="97"/>
      <c r="D17619" s="92"/>
      <c r="E17619" s="88" t="str">
        <f>IF(A17619&lt;&gt;0,IFERROR(VLOOKUP(D17619,Transactions!$K$4:$L$24,2,0), "Invalid date, no label or wrong spelling"),"Date and/or label missing. Exclude?")</f>
        <v>Date and/or label missing. Exclude?</v>
      </c>
      <c r="F17619" s="201"/>
      <c r="G17619" s="202"/>
      <c r="H17619" s="203"/>
    </row>
    <row r="17620" spans="1:8" x14ac:dyDescent="0.25">
      <c r="A17620" s="37"/>
      <c r="B17620" s="38"/>
      <c r="C17620" s="97"/>
      <c r="D17620" s="92"/>
      <c r="E17620" s="88" t="str">
        <f>IF(A17620&lt;&gt;0,IFERROR(VLOOKUP(D17620,Transactions!$K$4:$L$24,2,0), "Invalid date, no label or wrong spelling"),"Date and/or label missing. Exclude?")</f>
        <v>Date and/or label missing. Exclude?</v>
      </c>
      <c r="F17620" s="201"/>
      <c r="G17620" s="202"/>
      <c r="H17620" s="203"/>
    </row>
    <row r="17621" spans="1:8" x14ac:dyDescent="0.25">
      <c r="A17621" s="37"/>
      <c r="B17621" s="38"/>
      <c r="C17621" s="97"/>
      <c r="D17621" s="92"/>
      <c r="E17621" s="88" t="str">
        <f>IF(A17621&lt;&gt;0,IFERROR(VLOOKUP(D17621,Transactions!$K$4:$L$24,2,0), "Invalid date, no label or wrong spelling"),"Date and/or label missing. Exclude?")</f>
        <v>Date and/or label missing. Exclude?</v>
      </c>
      <c r="F17621" s="201"/>
      <c r="G17621" s="202"/>
      <c r="H17621" s="203"/>
    </row>
    <row r="17622" spans="1:8" x14ac:dyDescent="0.25">
      <c r="A17622" s="37"/>
      <c r="B17622" s="38"/>
      <c r="C17622" s="97"/>
      <c r="D17622" s="92"/>
      <c r="E17622" s="88" t="str">
        <f>IF(A17622&lt;&gt;0,IFERROR(VLOOKUP(D17622,Transactions!$K$4:$L$24,2,0), "Invalid date, no label or wrong spelling"),"Date and/or label missing. Exclude?")</f>
        <v>Date and/or label missing. Exclude?</v>
      </c>
      <c r="F17622" s="201"/>
      <c r="G17622" s="202"/>
      <c r="H17622" s="203"/>
    </row>
    <row r="17623" spans="1:8" x14ac:dyDescent="0.25">
      <c r="A17623" s="37"/>
      <c r="B17623" s="38"/>
      <c r="C17623" s="97"/>
      <c r="D17623" s="92"/>
      <c r="E17623" s="88" t="str">
        <f>IF(A17623&lt;&gt;0,IFERROR(VLOOKUP(D17623,Transactions!$K$4:$L$24,2,0), "Invalid date, no label or wrong spelling"),"Date and/or label missing. Exclude?")</f>
        <v>Date and/or label missing. Exclude?</v>
      </c>
      <c r="F17623" s="201"/>
      <c r="G17623" s="202"/>
      <c r="H17623" s="203"/>
    </row>
    <row r="17624" spans="1:8" x14ac:dyDescent="0.25">
      <c r="A17624" s="37"/>
      <c r="B17624" s="38"/>
      <c r="C17624" s="97"/>
      <c r="D17624" s="92"/>
      <c r="E17624" s="88" t="str">
        <f>IF(A17624&lt;&gt;0,IFERROR(VLOOKUP(D17624,Transactions!$K$4:$L$24,2,0), "Invalid date, no label or wrong spelling"),"Date and/or label missing. Exclude?")</f>
        <v>Date and/or label missing. Exclude?</v>
      </c>
      <c r="F17624" s="201"/>
      <c r="G17624" s="202"/>
      <c r="H17624" s="203"/>
    </row>
    <row r="17625" spans="1:8" x14ac:dyDescent="0.25">
      <c r="A17625" s="37"/>
      <c r="B17625" s="38"/>
      <c r="C17625" s="97"/>
      <c r="D17625" s="92"/>
      <c r="E17625" s="88" t="str">
        <f>IF(A17625&lt;&gt;0,IFERROR(VLOOKUP(D17625,Transactions!$K$4:$L$24,2,0), "Invalid date, no label or wrong spelling"),"Date and/or label missing. Exclude?")</f>
        <v>Date and/or label missing. Exclude?</v>
      </c>
      <c r="F17625" s="201"/>
      <c r="G17625" s="202"/>
      <c r="H17625" s="203"/>
    </row>
    <row r="17626" spans="1:8" x14ac:dyDescent="0.25">
      <c r="A17626" s="37"/>
      <c r="B17626" s="38"/>
      <c r="C17626" s="97"/>
      <c r="D17626" s="92"/>
      <c r="E17626" s="88" t="str">
        <f>IF(A17626&lt;&gt;0,IFERROR(VLOOKUP(D17626,Transactions!$K$4:$L$24,2,0), "Invalid date, no label or wrong spelling"),"Date and/or label missing. Exclude?")</f>
        <v>Date and/or label missing. Exclude?</v>
      </c>
      <c r="F17626" s="201"/>
      <c r="G17626" s="202"/>
      <c r="H17626" s="203"/>
    </row>
    <row r="17627" spans="1:8" x14ac:dyDescent="0.25">
      <c r="A17627" s="37"/>
      <c r="B17627" s="38"/>
      <c r="C17627" s="97"/>
      <c r="D17627" s="92"/>
      <c r="E17627" s="88" t="str">
        <f>IF(A17627&lt;&gt;0,IFERROR(VLOOKUP(D17627,Transactions!$K$4:$L$24,2,0), "Invalid date, no label or wrong spelling"),"Date and/or label missing. Exclude?")</f>
        <v>Date and/or label missing. Exclude?</v>
      </c>
      <c r="F17627" s="201"/>
      <c r="G17627" s="202"/>
      <c r="H17627" s="203"/>
    </row>
    <row r="17628" spans="1:8" x14ac:dyDescent="0.25">
      <c r="A17628" s="37"/>
      <c r="B17628" s="38"/>
      <c r="C17628" s="97"/>
      <c r="D17628" s="92"/>
      <c r="E17628" s="88" t="str">
        <f>IF(A17628&lt;&gt;0,IFERROR(VLOOKUP(D17628,Transactions!$K$4:$L$24,2,0), "Invalid date, no label or wrong spelling"),"Date and/or label missing. Exclude?")</f>
        <v>Date and/or label missing. Exclude?</v>
      </c>
      <c r="F17628" s="201"/>
      <c r="G17628" s="202"/>
      <c r="H17628" s="203"/>
    </row>
    <row r="17629" spans="1:8" x14ac:dyDescent="0.25">
      <c r="A17629" s="37"/>
      <c r="B17629" s="38"/>
      <c r="C17629" s="97"/>
      <c r="D17629" s="92"/>
      <c r="E17629" s="88" t="str">
        <f>IF(A17629&lt;&gt;0,IFERROR(VLOOKUP(D17629,Transactions!$K$4:$L$24,2,0), "Invalid date, no label or wrong spelling"),"Date and/or label missing. Exclude?")</f>
        <v>Date and/or label missing. Exclude?</v>
      </c>
      <c r="F17629" s="201"/>
      <c r="G17629" s="202"/>
      <c r="H17629" s="203"/>
    </row>
    <row r="17630" spans="1:8" x14ac:dyDescent="0.25">
      <c r="A17630" s="37"/>
      <c r="B17630" s="38"/>
      <c r="C17630" s="97"/>
      <c r="D17630" s="92"/>
      <c r="E17630" s="88" t="str">
        <f>IF(A17630&lt;&gt;0,IFERROR(VLOOKUP(D17630,Transactions!$K$4:$L$24,2,0), "Invalid date, no label or wrong spelling"),"Date and/or label missing. Exclude?")</f>
        <v>Date and/or label missing. Exclude?</v>
      </c>
      <c r="F17630" s="201"/>
      <c r="G17630" s="202"/>
      <c r="H17630" s="203"/>
    </row>
    <row r="17631" spans="1:8" x14ac:dyDescent="0.25">
      <c r="A17631" s="37"/>
      <c r="B17631" s="38"/>
      <c r="C17631" s="97"/>
      <c r="D17631" s="92"/>
      <c r="E17631" s="88" t="str">
        <f>IF(A17631&lt;&gt;0,IFERROR(VLOOKUP(D17631,Transactions!$K$4:$L$24,2,0), "Invalid date, no label or wrong spelling"),"Date and/or label missing. Exclude?")</f>
        <v>Date and/or label missing. Exclude?</v>
      </c>
      <c r="F17631" s="201"/>
      <c r="G17631" s="202"/>
      <c r="H17631" s="203"/>
    </row>
    <row r="17632" spans="1:8" x14ac:dyDescent="0.25">
      <c r="A17632" s="37"/>
      <c r="B17632" s="38"/>
      <c r="C17632" s="97"/>
      <c r="D17632" s="92"/>
      <c r="E17632" s="88" t="str">
        <f>IF(A17632&lt;&gt;0,IFERROR(VLOOKUP(D17632,Transactions!$K$4:$L$24,2,0), "Invalid date, no label or wrong spelling"),"Date and/or label missing. Exclude?")</f>
        <v>Date and/or label missing. Exclude?</v>
      </c>
      <c r="F17632" s="201"/>
      <c r="G17632" s="202"/>
      <c r="H17632" s="203"/>
    </row>
    <row r="17633" spans="1:8" x14ac:dyDescent="0.25">
      <c r="A17633" s="37"/>
      <c r="B17633" s="38"/>
      <c r="C17633" s="97"/>
      <c r="D17633" s="92"/>
      <c r="E17633" s="88" t="str">
        <f>IF(A17633&lt;&gt;0,IFERROR(VLOOKUP(D17633,Transactions!$K$4:$L$24,2,0), "Invalid date, no label or wrong spelling"),"Date and/or label missing. Exclude?")</f>
        <v>Date and/or label missing. Exclude?</v>
      </c>
      <c r="F17633" s="201"/>
      <c r="G17633" s="202"/>
      <c r="H17633" s="203"/>
    </row>
    <row r="17634" spans="1:8" x14ac:dyDescent="0.25">
      <c r="A17634" s="37"/>
      <c r="B17634" s="38"/>
      <c r="C17634" s="97"/>
      <c r="D17634" s="92"/>
      <c r="E17634" s="88" t="str">
        <f>IF(A17634&lt;&gt;0,IFERROR(VLOOKUP(D17634,Transactions!$K$4:$L$24,2,0), "Invalid date, no label or wrong spelling"),"Date and/or label missing. Exclude?")</f>
        <v>Date and/or label missing. Exclude?</v>
      </c>
      <c r="F17634" s="201"/>
      <c r="G17634" s="202"/>
      <c r="H17634" s="203"/>
    </row>
    <row r="17635" spans="1:8" x14ac:dyDescent="0.25">
      <c r="A17635" s="37"/>
      <c r="B17635" s="38"/>
      <c r="C17635" s="97"/>
      <c r="D17635" s="92"/>
      <c r="E17635" s="88" t="str">
        <f>IF(A17635&lt;&gt;0,IFERROR(VLOOKUP(D17635,Transactions!$K$4:$L$24,2,0), "Invalid date, no label or wrong spelling"),"Date and/or label missing. Exclude?")</f>
        <v>Date and/or label missing. Exclude?</v>
      </c>
      <c r="F17635" s="201"/>
      <c r="G17635" s="202"/>
      <c r="H17635" s="203"/>
    </row>
    <row r="17636" spans="1:8" x14ac:dyDescent="0.25">
      <c r="A17636" s="37"/>
      <c r="B17636" s="38"/>
      <c r="C17636" s="97"/>
      <c r="D17636" s="92"/>
      <c r="E17636" s="88" t="str">
        <f>IF(A17636&lt;&gt;0,IFERROR(VLOOKUP(D17636,Transactions!$K$4:$L$24,2,0), "Invalid date, no label or wrong spelling"),"Date and/or label missing. Exclude?")</f>
        <v>Date and/or label missing. Exclude?</v>
      </c>
      <c r="F17636" s="201"/>
      <c r="G17636" s="202"/>
      <c r="H17636" s="203"/>
    </row>
    <row r="17637" spans="1:8" x14ac:dyDescent="0.25">
      <c r="A17637" s="37"/>
      <c r="B17637" s="38"/>
      <c r="C17637" s="97"/>
      <c r="D17637" s="92"/>
      <c r="E17637" s="88" t="str">
        <f>IF(A17637&lt;&gt;0,IFERROR(VLOOKUP(D17637,Transactions!$K$4:$L$24,2,0), "Invalid date, no label or wrong spelling"),"Date and/or label missing. Exclude?")</f>
        <v>Date and/or label missing. Exclude?</v>
      </c>
      <c r="F17637" s="201"/>
      <c r="G17637" s="202"/>
      <c r="H17637" s="203"/>
    </row>
    <row r="17638" spans="1:8" x14ac:dyDescent="0.25">
      <c r="A17638" s="37"/>
      <c r="B17638" s="38"/>
      <c r="C17638" s="97"/>
      <c r="D17638" s="92"/>
      <c r="E17638" s="88" t="str">
        <f>IF(A17638&lt;&gt;0,IFERROR(VLOOKUP(D17638,Transactions!$K$4:$L$24,2,0), "Invalid date, no label or wrong spelling"),"Date and/or label missing. Exclude?")</f>
        <v>Date and/or label missing. Exclude?</v>
      </c>
      <c r="F17638" s="201"/>
      <c r="G17638" s="202"/>
      <c r="H17638" s="203"/>
    </row>
    <row r="17639" spans="1:8" x14ac:dyDescent="0.25">
      <c r="A17639" s="37"/>
      <c r="B17639" s="38"/>
      <c r="C17639" s="97"/>
      <c r="D17639" s="92"/>
      <c r="E17639" s="88" t="str">
        <f>IF(A17639&lt;&gt;0,IFERROR(VLOOKUP(D17639,Transactions!$K$4:$L$24,2,0), "Invalid date, no label or wrong spelling"),"Date and/or label missing. Exclude?")</f>
        <v>Date and/or label missing. Exclude?</v>
      </c>
      <c r="F17639" s="201"/>
      <c r="G17639" s="202"/>
      <c r="H17639" s="203"/>
    </row>
    <row r="17640" spans="1:8" x14ac:dyDescent="0.25">
      <c r="A17640" s="37"/>
      <c r="B17640" s="38"/>
      <c r="C17640" s="97"/>
      <c r="D17640" s="92"/>
      <c r="E17640" s="88" t="str">
        <f>IF(A17640&lt;&gt;0,IFERROR(VLOOKUP(D17640,Transactions!$K$4:$L$24,2,0), "Invalid date, no label or wrong spelling"),"Date and/or label missing. Exclude?")</f>
        <v>Date and/or label missing. Exclude?</v>
      </c>
      <c r="F17640" s="201"/>
      <c r="G17640" s="202"/>
      <c r="H17640" s="203"/>
    </row>
    <row r="17641" spans="1:8" x14ac:dyDescent="0.25">
      <c r="A17641" s="37"/>
      <c r="B17641" s="38"/>
      <c r="C17641" s="97"/>
      <c r="D17641" s="92"/>
      <c r="E17641" s="88" t="str">
        <f>IF(A17641&lt;&gt;0,IFERROR(VLOOKUP(D17641,Transactions!$K$4:$L$24,2,0), "Invalid date, no label or wrong spelling"),"Date and/or label missing. Exclude?")</f>
        <v>Date and/or label missing. Exclude?</v>
      </c>
      <c r="F17641" s="201"/>
      <c r="G17641" s="202"/>
      <c r="H17641" s="203"/>
    </row>
    <row r="17642" spans="1:8" x14ac:dyDescent="0.25">
      <c r="A17642" s="37"/>
      <c r="B17642" s="38"/>
      <c r="C17642" s="97"/>
      <c r="D17642" s="92"/>
      <c r="E17642" s="88" t="str">
        <f>IF(A17642&lt;&gt;0,IFERROR(VLOOKUP(D17642,Transactions!$K$4:$L$24,2,0), "Invalid date, no label or wrong spelling"),"Date and/or label missing. Exclude?")</f>
        <v>Date and/or label missing. Exclude?</v>
      </c>
      <c r="F17642" s="201"/>
      <c r="G17642" s="202"/>
      <c r="H17642" s="203"/>
    </row>
    <row r="17643" spans="1:8" x14ac:dyDescent="0.25">
      <c r="A17643" s="37"/>
      <c r="B17643" s="38"/>
      <c r="C17643" s="97"/>
      <c r="D17643" s="92"/>
      <c r="E17643" s="88" t="str">
        <f>IF(A17643&lt;&gt;0,IFERROR(VLOOKUP(D17643,Transactions!$K$4:$L$24,2,0), "Invalid date, no label or wrong spelling"),"Date and/or label missing. Exclude?")</f>
        <v>Date and/or label missing. Exclude?</v>
      </c>
      <c r="F17643" s="201"/>
      <c r="G17643" s="202"/>
      <c r="H17643" s="203"/>
    </row>
    <row r="17644" spans="1:8" x14ac:dyDescent="0.25">
      <c r="A17644" s="37"/>
      <c r="B17644" s="38"/>
      <c r="C17644" s="97"/>
      <c r="D17644" s="92"/>
      <c r="E17644" s="88" t="str">
        <f>IF(A17644&lt;&gt;0,IFERROR(VLOOKUP(D17644,Transactions!$K$4:$L$24,2,0), "Invalid date, no label or wrong spelling"),"Date and/or label missing. Exclude?")</f>
        <v>Date and/or label missing. Exclude?</v>
      </c>
      <c r="F17644" s="201"/>
      <c r="G17644" s="202"/>
      <c r="H17644" s="203"/>
    </row>
    <row r="17645" spans="1:8" x14ac:dyDescent="0.25">
      <c r="A17645" s="37"/>
      <c r="B17645" s="38"/>
      <c r="C17645" s="97"/>
      <c r="D17645" s="92"/>
      <c r="E17645" s="88" t="str">
        <f>IF(A17645&lt;&gt;0,IFERROR(VLOOKUP(D17645,Transactions!$K$4:$L$24,2,0), "Invalid date, no label or wrong spelling"),"Date and/or label missing. Exclude?")</f>
        <v>Date and/or label missing. Exclude?</v>
      </c>
      <c r="F17645" s="201"/>
      <c r="G17645" s="202"/>
      <c r="H17645" s="203"/>
    </row>
    <row r="17646" spans="1:8" x14ac:dyDescent="0.25">
      <c r="A17646" s="37"/>
      <c r="B17646" s="38"/>
      <c r="C17646" s="97"/>
      <c r="D17646" s="92"/>
      <c r="E17646" s="88" t="str">
        <f>IF(A17646&lt;&gt;0,IFERROR(VLOOKUP(D17646,Transactions!$K$4:$L$24,2,0), "Invalid date, no label or wrong spelling"),"Date and/or label missing. Exclude?")</f>
        <v>Date and/or label missing. Exclude?</v>
      </c>
      <c r="F17646" s="201"/>
      <c r="G17646" s="202"/>
      <c r="H17646" s="203"/>
    </row>
    <row r="17647" spans="1:8" x14ac:dyDescent="0.25">
      <c r="A17647" s="37"/>
      <c r="B17647" s="38"/>
      <c r="C17647" s="97"/>
      <c r="D17647" s="92"/>
      <c r="E17647" s="88" t="str">
        <f>IF(A17647&lt;&gt;0,IFERROR(VLOOKUP(D17647,Transactions!$K$4:$L$24,2,0), "Invalid date, no label or wrong spelling"),"Date and/or label missing. Exclude?")</f>
        <v>Date and/or label missing. Exclude?</v>
      </c>
      <c r="F17647" s="201"/>
      <c r="G17647" s="202"/>
      <c r="H17647" s="203"/>
    </row>
    <row r="17648" spans="1:8" x14ac:dyDescent="0.25">
      <c r="A17648" s="37"/>
      <c r="B17648" s="38"/>
      <c r="C17648" s="97"/>
      <c r="D17648" s="92"/>
      <c r="E17648" s="88" t="str">
        <f>IF(A17648&lt;&gt;0,IFERROR(VLOOKUP(D17648,Transactions!$K$4:$L$24,2,0), "Invalid date, no label or wrong spelling"),"Date and/or label missing. Exclude?")</f>
        <v>Date and/or label missing. Exclude?</v>
      </c>
      <c r="F17648" s="201"/>
      <c r="G17648" s="202"/>
      <c r="H17648" s="203"/>
    </row>
    <row r="17649" spans="1:8" x14ac:dyDescent="0.25">
      <c r="A17649" s="37"/>
      <c r="B17649" s="38"/>
      <c r="C17649" s="97"/>
      <c r="D17649" s="92"/>
      <c r="E17649" s="88" t="str">
        <f>IF(A17649&lt;&gt;0,IFERROR(VLOOKUP(D17649,Transactions!$K$4:$L$24,2,0), "Invalid date, no label or wrong spelling"),"Date and/or label missing. Exclude?")</f>
        <v>Date and/or label missing. Exclude?</v>
      </c>
      <c r="F17649" s="201"/>
      <c r="G17649" s="202"/>
      <c r="H17649" s="203"/>
    </row>
    <row r="17650" spans="1:8" x14ac:dyDescent="0.25">
      <c r="A17650" s="37"/>
      <c r="B17650" s="38"/>
      <c r="C17650" s="97"/>
      <c r="D17650" s="92"/>
      <c r="E17650" s="88" t="str">
        <f>IF(A17650&lt;&gt;0,IFERROR(VLOOKUP(D17650,Transactions!$K$4:$L$24,2,0), "Invalid date, no label or wrong spelling"),"Date and/or label missing. Exclude?")</f>
        <v>Date and/or label missing. Exclude?</v>
      </c>
      <c r="F17650" s="201"/>
      <c r="G17650" s="202"/>
      <c r="H17650" s="203"/>
    </row>
    <row r="17651" spans="1:8" x14ac:dyDescent="0.25">
      <c r="A17651" s="37"/>
      <c r="B17651" s="38"/>
      <c r="C17651" s="97"/>
      <c r="D17651" s="92"/>
      <c r="E17651" s="88" t="str">
        <f>IF(A17651&lt;&gt;0,IFERROR(VLOOKUP(D17651,Transactions!$K$4:$L$24,2,0), "Invalid date, no label or wrong spelling"),"Date and/or label missing. Exclude?")</f>
        <v>Date and/or label missing. Exclude?</v>
      </c>
      <c r="F17651" s="201"/>
      <c r="G17651" s="202"/>
      <c r="H17651" s="203"/>
    </row>
    <row r="17652" spans="1:8" x14ac:dyDescent="0.25">
      <c r="A17652" s="37"/>
      <c r="B17652" s="38"/>
      <c r="C17652" s="97"/>
      <c r="D17652" s="92"/>
      <c r="E17652" s="88" t="str">
        <f>IF(A17652&lt;&gt;0,IFERROR(VLOOKUP(D17652,Transactions!$K$4:$L$24,2,0), "Invalid date, no label or wrong spelling"),"Date and/or label missing. Exclude?")</f>
        <v>Date and/or label missing. Exclude?</v>
      </c>
      <c r="F17652" s="201"/>
      <c r="G17652" s="202"/>
      <c r="H17652" s="203"/>
    </row>
    <row r="17653" spans="1:8" x14ac:dyDescent="0.25">
      <c r="A17653" s="37"/>
      <c r="B17653" s="38"/>
      <c r="C17653" s="97"/>
      <c r="D17653" s="92"/>
      <c r="E17653" s="88" t="str">
        <f>IF(A17653&lt;&gt;0,IFERROR(VLOOKUP(D17653,Transactions!$K$4:$L$24,2,0), "Invalid date, no label or wrong spelling"),"Date and/or label missing. Exclude?")</f>
        <v>Date and/or label missing. Exclude?</v>
      </c>
      <c r="F17653" s="201"/>
      <c r="G17653" s="202"/>
      <c r="H17653" s="203"/>
    </row>
    <row r="17654" spans="1:8" x14ac:dyDescent="0.25">
      <c r="A17654" s="37"/>
      <c r="B17654" s="38"/>
      <c r="C17654" s="97"/>
      <c r="D17654" s="92"/>
      <c r="E17654" s="88" t="str">
        <f>IF(A17654&lt;&gt;0,IFERROR(VLOOKUP(D17654,Transactions!$K$4:$L$24,2,0), "Invalid date, no label or wrong spelling"),"Date and/or label missing. Exclude?")</f>
        <v>Date and/or label missing. Exclude?</v>
      </c>
      <c r="F17654" s="201"/>
      <c r="G17654" s="202"/>
      <c r="H17654" s="203"/>
    </row>
    <row r="17655" spans="1:8" x14ac:dyDescent="0.25">
      <c r="A17655" s="37"/>
      <c r="B17655" s="38"/>
      <c r="C17655" s="97"/>
      <c r="D17655" s="92"/>
      <c r="E17655" s="88" t="str">
        <f>IF(A17655&lt;&gt;0,IFERROR(VLOOKUP(D17655,Transactions!$K$4:$L$24,2,0), "Invalid date, no label or wrong spelling"),"Date and/or label missing. Exclude?")</f>
        <v>Date and/or label missing. Exclude?</v>
      </c>
      <c r="F17655" s="201"/>
      <c r="G17655" s="202"/>
      <c r="H17655" s="203"/>
    </row>
    <row r="17656" spans="1:8" x14ac:dyDescent="0.25">
      <c r="A17656" s="37"/>
      <c r="B17656" s="38"/>
      <c r="C17656" s="97"/>
      <c r="D17656" s="92"/>
      <c r="E17656" s="88" t="str">
        <f>IF(A17656&lt;&gt;0,IFERROR(VLOOKUP(D17656,Transactions!$K$4:$L$24,2,0), "Invalid date, no label or wrong spelling"),"Date and/or label missing. Exclude?")</f>
        <v>Date and/or label missing. Exclude?</v>
      </c>
      <c r="F17656" s="201"/>
      <c r="G17656" s="202"/>
      <c r="H17656" s="203"/>
    </row>
    <row r="17657" spans="1:8" x14ac:dyDescent="0.25">
      <c r="A17657" s="37"/>
      <c r="B17657" s="38"/>
      <c r="C17657" s="97"/>
      <c r="D17657" s="92"/>
      <c r="E17657" s="88" t="str">
        <f>IF(A17657&lt;&gt;0,IFERROR(VLOOKUP(D17657,Transactions!$K$4:$L$24,2,0), "Invalid date, no label or wrong spelling"),"Date and/or label missing. Exclude?")</f>
        <v>Date and/or label missing. Exclude?</v>
      </c>
      <c r="F17657" s="201"/>
      <c r="G17657" s="202"/>
      <c r="H17657" s="203"/>
    </row>
    <row r="17658" spans="1:8" x14ac:dyDescent="0.25">
      <c r="A17658" s="37"/>
      <c r="B17658" s="38"/>
      <c r="C17658" s="97"/>
      <c r="D17658" s="92"/>
      <c r="E17658" s="88" t="str">
        <f>IF(A17658&lt;&gt;0,IFERROR(VLOOKUP(D17658,Transactions!$K$4:$L$24,2,0), "Invalid date, no label or wrong spelling"),"Date and/or label missing. Exclude?")</f>
        <v>Date and/or label missing. Exclude?</v>
      </c>
      <c r="F17658" s="201"/>
      <c r="G17658" s="202"/>
      <c r="H17658" s="203"/>
    </row>
    <row r="17659" spans="1:8" x14ac:dyDescent="0.25">
      <c r="A17659" s="37"/>
      <c r="B17659" s="38"/>
      <c r="C17659" s="97"/>
      <c r="D17659" s="92"/>
      <c r="E17659" s="88" t="str">
        <f>IF(A17659&lt;&gt;0,IFERROR(VLOOKUP(D17659,Transactions!$K$4:$L$24,2,0), "Invalid date, no label or wrong spelling"),"Date and/or label missing. Exclude?")</f>
        <v>Date and/or label missing. Exclude?</v>
      </c>
      <c r="F17659" s="201"/>
      <c r="G17659" s="202"/>
      <c r="H17659" s="203"/>
    </row>
    <row r="17660" spans="1:8" x14ac:dyDescent="0.25">
      <c r="A17660" s="37"/>
      <c r="B17660" s="38"/>
      <c r="C17660" s="97"/>
      <c r="D17660" s="92"/>
      <c r="E17660" s="88" t="str">
        <f>IF(A17660&lt;&gt;0,IFERROR(VLOOKUP(D17660,Transactions!$K$4:$L$24,2,0), "Invalid date, no label or wrong spelling"),"Date and/or label missing. Exclude?")</f>
        <v>Date and/or label missing. Exclude?</v>
      </c>
      <c r="F17660" s="201"/>
      <c r="G17660" s="202"/>
      <c r="H17660" s="203"/>
    </row>
    <row r="17661" spans="1:8" x14ac:dyDescent="0.25">
      <c r="A17661" s="37"/>
      <c r="B17661" s="38"/>
      <c r="C17661" s="97"/>
      <c r="D17661" s="92"/>
      <c r="E17661" s="88" t="str">
        <f>IF(A17661&lt;&gt;0,IFERROR(VLOOKUP(D17661,Transactions!$K$4:$L$24,2,0), "Invalid date, no label or wrong spelling"),"Date and/or label missing. Exclude?")</f>
        <v>Date and/or label missing. Exclude?</v>
      </c>
      <c r="F17661" s="201"/>
      <c r="G17661" s="202"/>
      <c r="H17661" s="203"/>
    </row>
    <row r="17662" spans="1:8" x14ac:dyDescent="0.25">
      <c r="A17662" s="37"/>
      <c r="B17662" s="38"/>
      <c r="C17662" s="97"/>
      <c r="D17662" s="92"/>
      <c r="E17662" s="88" t="str">
        <f>IF(A17662&lt;&gt;0,IFERROR(VLOOKUP(D17662,Transactions!$K$4:$L$24,2,0), "Invalid date, no label or wrong spelling"),"Date and/or label missing. Exclude?")</f>
        <v>Date and/or label missing. Exclude?</v>
      </c>
      <c r="F17662" s="201"/>
      <c r="G17662" s="202"/>
      <c r="H17662" s="203"/>
    </row>
    <row r="17663" spans="1:8" x14ac:dyDescent="0.25">
      <c r="A17663" s="37"/>
      <c r="B17663" s="38"/>
      <c r="C17663" s="97"/>
      <c r="D17663" s="92"/>
      <c r="E17663" s="88" t="str">
        <f>IF(A17663&lt;&gt;0,IFERROR(VLOOKUP(D17663,Transactions!$K$4:$L$24,2,0), "Invalid date, no label or wrong spelling"),"Date and/or label missing. Exclude?")</f>
        <v>Date and/or label missing. Exclude?</v>
      </c>
      <c r="F17663" s="201"/>
      <c r="G17663" s="202"/>
      <c r="H17663" s="203"/>
    </row>
    <row r="17664" spans="1:8" x14ac:dyDescent="0.25">
      <c r="A17664" s="37"/>
      <c r="B17664" s="38"/>
      <c r="C17664" s="97"/>
      <c r="D17664" s="92"/>
      <c r="E17664" s="88" t="str">
        <f>IF(A17664&lt;&gt;0,IFERROR(VLOOKUP(D17664,Transactions!$K$4:$L$24,2,0), "Invalid date, no label or wrong spelling"),"Date and/or label missing. Exclude?")</f>
        <v>Date and/or label missing. Exclude?</v>
      </c>
      <c r="F17664" s="201"/>
      <c r="G17664" s="202"/>
      <c r="H17664" s="203"/>
    </row>
    <row r="17665" spans="1:8" x14ac:dyDescent="0.25">
      <c r="A17665" s="37"/>
      <c r="B17665" s="38"/>
      <c r="C17665" s="97"/>
      <c r="D17665" s="92"/>
      <c r="E17665" s="88" t="str">
        <f>IF(A17665&lt;&gt;0,IFERROR(VLOOKUP(D17665,Transactions!$K$4:$L$24,2,0), "Invalid date, no label or wrong spelling"),"Date and/or label missing. Exclude?")</f>
        <v>Date and/or label missing. Exclude?</v>
      </c>
      <c r="F17665" s="201"/>
      <c r="G17665" s="202"/>
      <c r="H17665" s="203"/>
    </row>
    <row r="17666" spans="1:8" x14ac:dyDescent="0.25">
      <c r="A17666" s="37"/>
      <c r="B17666" s="38"/>
      <c r="C17666" s="97"/>
      <c r="D17666" s="92"/>
      <c r="E17666" s="88" t="str">
        <f>IF(A17666&lt;&gt;0,IFERROR(VLOOKUP(D17666,Transactions!$K$4:$L$24,2,0), "Invalid date, no label or wrong spelling"),"Date and/or label missing. Exclude?")</f>
        <v>Date and/or label missing. Exclude?</v>
      </c>
      <c r="F17666" s="201"/>
      <c r="G17666" s="202"/>
      <c r="H17666" s="203"/>
    </row>
    <row r="17667" spans="1:8" x14ac:dyDescent="0.25">
      <c r="A17667" s="37"/>
      <c r="B17667" s="38"/>
      <c r="C17667" s="97"/>
      <c r="D17667" s="92"/>
      <c r="E17667" s="88" t="str">
        <f>IF(A17667&lt;&gt;0,IFERROR(VLOOKUP(D17667,Transactions!$K$4:$L$24,2,0), "Invalid date, no label or wrong spelling"),"Date and/or label missing. Exclude?")</f>
        <v>Date and/or label missing. Exclude?</v>
      </c>
      <c r="F17667" s="201"/>
      <c r="G17667" s="202"/>
      <c r="H17667" s="203"/>
    </row>
    <row r="17668" spans="1:8" x14ac:dyDescent="0.25">
      <c r="A17668" s="37"/>
      <c r="B17668" s="38"/>
      <c r="C17668" s="97"/>
      <c r="D17668" s="92"/>
      <c r="E17668" s="88" t="str">
        <f>IF(A17668&lt;&gt;0,IFERROR(VLOOKUP(D17668,Transactions!$K$4:$L$24,2,0), "Invalid date, no label or wrong spelling"),"Date and/or label missing. Exclude?")</f>
        <v>Date and/or label missing. Exclude?</v>
      </c>
      <c r="F17668" s="201"/>
      <c r="G17668" s="202"/>
      <c r="H17668" s="203"/>
    </row>
    <row r="17669" spans="1:8" x14ac:dyDescent="0.25">
      <c r="A17669" s="37"/>
      <c r="B17669" s="38"/>
      <c r="C17669" s="97"/>
      <c r="D17669" s="92"/>
      <c r="E17669" s="88" t="str">
        <f>IF(A17669&lt;&gt;0,IFERROR(VLOOKUP(D17669,Transactions!$K$4:$L$24,2,0), "Invalid date, no label or wrong spelling"),"Date and/or label missing. Exclude?")</f>
        <v>Date and/or label missing. Exclude?</v>
      </c>
      <c r="F17669" s="201"/>
      <c r="G17669" s="202"/>
      <c r="H17669" s="203"/>
    </row>
    <row r="17670" spans="1:8" x14ac:dyDescent="0.25">
      <c r="A17670" s="37"/>
      <c r="B17670" s="38"/>
      <c r="C17670" s="97"/>
      <c r="D17670" s="92"/>
      <c r="E17670" s="88" t="str">
        <f>IF(A17670&lt;&gt;0,IFERROR(VLOOKUP(D17670,Transactions!$K$4:$L$24,2,0), "Invalid date, no label or wrong spelling"),"Date and/or label missing. Exclude?")</f>
        <v>Date and/or label missing. Exclude?</v>
      </c>
      <c r="F17670" s="201"/>
      <c r="G17670" s="202"/>
      <c r="H17670" s="203"/>
    </row>
    <row r="17671" spans="1:8" x14ac:dyDescent="0.25">
      <c r="A17671" s="37"/>
      <c r="B17671" s="38"/>
      <c r="C17671" s="97"/>
      <c r="D17671" s="92"/>
      <c r="E17671" s="88" t="str">
        <f>IF(A17671&lt;&gt;0,IFERROR(VLOOKUP(D17671,Transactions!$K$4:$L$24,2,0), "Invalid date, no label or wrong spelling"),"Date and/or label missing. Exclude?")</f>
        <v>Date and/or label missing. Exclude?</v>
      </c>
      <c r="F17671" s="201"/>
      <c r="G17671" s="202"/>
      <c r="H17671" s="203"/>
    </row>
    <row r="17672" spans="1:8" x14ac:dyDescent="0.25">
      <c r="A17672" s="37"/>
      <c r="B17672" s="38"/>
      <c r="C17672" s="97"/>
      <c r="D17672" s="92"/>
      <c r="E17672" s="88" t="str">
        <f>IF(A17672&lt;&gt;0,IFERROR(VLOOKUP(D17672,Transactions!$K$4:$L$24,2,0), "Invalid date, no label or wrong spelling"),"Date and/or label missing. Exclude?")</f>
        <v>Date and/or label missing. Exclude?</v>
      </c>
      <c r="F17672" s="201"/>
      <c r="G17672" s="202"/>
      <c r="H17672" s="203"/>
    </row>
    <row r="17673" spans="1:8" x14ac:dyDescent="0.25">
      <c r="A17673" s="37"/>
      <c r="B17673" s="38"/>
      <c r="C17673" s="97"/>
      <c r="D17673" s="92"/>
      <c r="E17673" s="88" t="str">
        <f>IF(A17673&lt;&gt;0,IFERROR(VLOOKUP(D17673,Transactions!$K$4:$L$24,2,0), "Invalid date, no label or wrong spelling"),"Date and/or label missing. Exclude?")</f>
        <v>Date and/or label missing. Exclude?</v>
      </c>
      <c r="F17673" s="201"/>
      <c r="G17673" s="202"/>
      <c r="H17673" s="203"/>
    </row>
    <row r="17674" spans="1:8" x14ac:dyDescent="0.25">
      <c r="A17674" s="37"/>
      <c r="B17674" s="38"/>
      <c r="C17674" s="97"/>
      <c r="D17674" s="92"/>
      <c r="E17674" s="88" t="str">
        <f>IF(A17674&lt;&gt;0,IFERROR(VLOOKUP(D17674,Transactions!$K$4:$L$24,2,0), "Invalid date, no label or wrong spelling"),"Date and/or label missing. Exclude?")</f>
        <v>Date and/or label missing. Exclude?</v>
      </c>
      <c r="F17674" s="201"/>
      <c r="G17674" s="202"/>
      <c r="H17674" s="203"/>
    </row>
    <row r="17675" spans="1:8" x14ac:dyDescent="0.25">
      <c r="A17675" s="37"/>
      <c r="B17675" s="38"/>
      <c r="C17675" s="97"/>
      <c r="D17675" s="92"/>
      <c r="E17675" s="88" t="str">
        <f>IF(A17675&lt;&gt;0,IFERROR(VLOOKUP(D17675,Transactions!$K$4:$L$24,2,0), "Invalid date, no label or wrong spelling"),"Date and/or label missing. Exclude?")</f>
        <v>Date and/or label missing. Exclude?</v>
      </c>
      <c r="F17675" s="201"/>
      <c r="G17675" s="202"/>
      <c r="H17675" s="203"/>
    </row>
    <row r="17676" spans="1:8" x14ac:dyDescent="0.25">
      <c r="A17676" s="37"/>
      <c r="B17676" s="38"/>
      <c r="C17676" s="97"/>
      <c r="D17676" s="92"/>
      <c r="E17676" s="88" t="str">
        <f>IF(A17676&lt;&gt;0,IFERROR(VLOOKUP(D17676,Transactions!$K$4:$L$24,2,0), "Invalid date, no label or wrong spelling"),"Date and/or label missing. Exclude?")</f>
        <v>Date and/or label missing. Exclude?</v>
      </c>
      <c r="F17676" s="201"/>
      <c r="G17676" s="202"/>
      <c r="H17676" s="203"/>
    </row>
    <row r="17677" spans="1:8" x14ac:dyDescent="0.25">
      <c r="A17677" s="37"/>
      <c r="B17677" s="38"/>
      <c r="C17677" s="97"/>
      <c r="D17677" s="92"/>
      <c r="E17677" s="88" t="str">
        <f>IF(A17677&lt;&gt;0,IFERROR(VLOOKUP(D17677,Transactions!$K$4:$L$24,2,0), "Invalid date, no label or wrong spelling"),"Date and/or label missing. Exclude?")</f>
        <v>Date and/or label missing. Exclude?</v>
      </c>
      <c r="F17677" s="201"/>
      <c r="G17677" s="202"/>
      <c r="H17677" s="203"/>
    </row>
    <row r="17678" spans="1:8" x14ac:dyDescent="0.25">
      <c r="A17678" s="37"/>
      <c r="B17678" s="38"/>
      <c r="C17678" s="97"/>
      <c r="D17678" s="92"/>
      <c r="E17678" s="88" t="str">
        <f>IF(A17678&lt;&gt;0,IFERROR(VLOOKUP(D17678,Transactions!$K$4:$L$24,2,0), "Invalid date, no label or wrong spelling"),"Date and/or label missing. Exclude?")</f>
        <v>Date and/or label missing. Exclude?</v>
      </c>
      <c r="F17678" s="201"/>
      <c r="G17678" s="202"/>
      <c r="H17678" s="203"/>
    </row>
    <row r="17679" spans="1:8" x14ac:dyDescent="0.25">
      <c r="A17679" s="37"/>
      <c r="B17679" s="38"/>
      <c r="C17679" s="97"/>
      <c r="D17679" s="92"/>
      <c r="E17679" s="88" t="str">
        <f>IF(A17679&lt;&gt;0,IFERROR(VLOOKUP(D17679,Transactions!$K$4:$L$24,2,0), "Invalid date, no label or wrong spelling"),"Date and/or label missing. Exclude?")</f>
        <v>Date and/or label missing. Exclude?</v>
      </c>
      <c r="F17679" s="201"/>
      <c r="G17679" s="202"/>
      <c r="H17679" s="203"/>
    </row>
    <row r="17680" spans="1:8" x14ac:dyDescent="0.25">
      <c r="A17680" s="37"/>
      <c r="B17680" s="38"/>
      <c r="C17680" s="97"/>
      <c r="D17680" s="92"/>
      <c r="E17680" s="88" t="str">
        <f>IF(A17680&lt;&gt;0,IFERROR(VLOOKUP(D17680,Transactions!$K$4:$L$24,2,0), "Invalid date, no label or wrong spelling"),"Date and/or label missing. Exclude?")</f>
        <v>Date and/or label missing. Exclude?</v>
      </c>
      <c r="F17680" s="201"/>
      <c r="G17680" s="202"/>
      <c r="H17680" s="203"/>
    </row>
    <row r="17681" spans="1:8" x14ac:dyDescent="0.25">
      <c r="A17681" s="37"/>
      <c r="B17681" s="38"/>
      <c r="C17681" s="97"/>
      <c r="D17681" s="92"/>
      <c r="E17681" s="88" t="str">
        <f>IF(A17681&lt;&gt;0,IFERROR(VLOOKUP(D17681,Transactions!$K$4:$L$24,2,0), "Invalid date, no label or wrong spelling"),"Date and/or label missing. Exclude?")</f>
        <v>Date and/or label missing. Exclude?</v>
      </c>
      <c r="F17681" s="201"/>
      <c r="G17681" s="202"/>
      <c r="H17681" s="203"/>
    </row>
    <row r="17682" spans="1:8" x14ac:dyDescent="0.25">
      <c r="A17682" s="37"/>
      <c r="B17682" s="38"/>
      <c r="C17682" s="97"/>
      <c r="D17682" s="92"/>
      <c r="E17682" s="88" t="str">
        <f>IF(A17682&lt;&gt;0,IFERROR(VLOOKUP(D17682,Transactions!$K$4:$L$24,2,0), "Invalid date, no label or wrong spelling"),"Date and/or label missing. Exclude?")</f>
        <v>Date and/or label missing. Exclude?</v>
      </c>
      <c r="F17682" s="201"/>
      <c r="G17682" s="202"/>
      <c r="H17682" s="203"/>
    </row>
    <row r="17683" spans="1:8" x14ac:dyDescent="0.25">
      <c r="A17683" s="37"/>
      <c r="B17683" s="38"/>
      <c r="C17683" s="97"/>
      <c r="D17683" s="92"/>
      <c r="E17683" s="88" t="str">
        <f>IF(A17683&lt;&gt;0,IFERROR(VLOOKUP(D17683,Transactions!$K$4:$L$24,2,0), "Invalid date, no label or wrong spelling"),"Date and/or label missing. Exclude?")</f>
        <v>Date and/or label missing. Exclude?</v>
      </c>
      <c r="F17683" s="201"/>
      <c r="G17683" s="202"/>
      <c r="H17683" s="203"/>
    </row>
    <row r="17684" spans="1:8" x14ac:dyDescent="0.25">
      <c r="A17684" s="37"/>
      <c r="B17684" s="38"/>
      <c r="C17684" s="97"/>
      <c r="D17684" s="92"/>
      <c r="E17684" s="88" t="str">
        <f>IF(A17684&lt;&gt;0,IFERROR(VLOOKUP(D17684,Transactions!$K$4:$L$24,2,0), "Invalid date, no label or wrong spelling"),"Date and/or label missing. Exclude?")</f>
        <v>Date and/or label missing. Exclude?</v>
      </c>
      <c r="F17684" s="201"/>
      <c r="G17684" s="202"/>
      <c r="H17684" s="203"/>
    </row>
    <row r="17685" spans="1:8" x14ac:dyDescent="0.25">
      <c r="A17685" s="37"/>
      <c r="B17685" s="38"/>
      <c r="C17685" s="97"/>
      <c r="D17685" s="92"/>
      <c r="E17685" s="88" t="str">
        <f>IF(A17685&lt;&gt;0,IFERROR(VLOOKUP(D17685,Transactions!$K$4:$L$24,2,0), "Invalid date, no label or wrong spelling"),"Date and/or label missing. Exclude?")</f>
        <v>Date and/or label missing. Exclude?</v>
      </c>
      <c r="F17685" s="201"/>
      <c r="G17685" s="202"/>
      <c r="H17685" s="203"/>
    </row>
    <row r="17686" spans="1:8" x14ac:dyDescent="0.25">
      <c r="A17686" s="37"/>
      <c r="B17686" s="38"/>
      <c r="C17686" s="97"/>
      <c r="D17686" s="92"/>
      <c r="E17686" s="88" t="str">
        <f>IF(A17686&lt;&gt;0,IFERROR(VLOOKUP(D17686,Transactions!$K$4:$L$24,2,0), "Invalid date, no label or wrong spelling"),"Date and/or label missing. Exclude?")</f>
        <v>Date and/or label missing. Exclude?</v>
      </c>
      <c r="F17686" s="201"/>
      <c r="G17686" s="202"/>
      <c r="H17686" s="203"/>
    </row>
    <row r="17687" spans="1:8" x14ac:dyDescent="0.25">
      <c r="A17687" s="37"/>
      <c r="B17687" s="38"/>
      <c r="C17687" s="97"/>
      <c r="D17687" s="92"/>
      <c r="E17687" s="88" t="str">
        <f>IF(A17687&lt;&gt;0,IFERROR(VLOOKUP(D17687,Transactions!$K$4:$L$24,2,0), "Invalid date, no label or wrong spelling"),"Date and/or label missing. Exclude?")</f>
        <v>Date and/or label missing. Exclude?</v>
      </c>
      <c r="F17687" s="201"/>
      <c r="G17687" s="202"/>
      <c r="H17687" s="203"/>
    </row>
    <row r="17688" spans="1:8" x14ac:dyDescent="0.25">
      <c r="A17688" s="37"/>
      <c r="B17688" s="38"/>
      <c r="C17688" s="97"/>
      <c r="D17688" s="92"/>
      <c r="E17688" s="88" t="str">
        <f>IF(A17688&lt;&gt;0,IFERROR(VLOOKUP(D17688,Transactions!$K$4:$L$24,2,0), "Invalid date, no label or wrong spelling"),"Date and/or label missing. Exclude?")</f>
        <v>Date and/or label missing. Exclude?</v>
      </c>
      <c r="F17688" s="201"/>
      <c r="G17688" s="202"/>
      <c r="H17688" s="203"/>
    </row>
    <row r="17689" spans="1:8" x14ac:dyDescent="0.25">
      <c r="A17689" s="37"/>
      <c r="B17689" s="38"/>
      <c r="C17689" s="97"/>
      <c r="D17689" s="92"/>
      <c r="E17689" s="88" t="str">
        <f>IF(A17689&lt;&gt;0,IFERROR(VLOOKUP(D17689,Transactions!$K$4:$L$24,2,0), "Invalid date, no label or wrong spelling"),"Date and/or label missing. Exclude?")</f>
        <v>Date and/or label missing. Exclude?</v>
      </c>
      <c r="F17689" s="201"/>
      <c r="G17689" s="202"/>
      <c r="H17689" s="203"/>
    </row>
    <row r="17690" spans="1:8" x14ac:dyDescent="0.25">
      <c r="A17690" s="37"/>
      <c r="B17690" s="38"/>
      <c r="C17690" s="97"/>
      <c r="D17690" s="92"/>
      <c r="E17690" s="88" t="str">
        <f>IF(A17690&lt;&gt;0,IFERROR(VLOOKUP(D17690,Transactions!$K$4:$L$24,2,0), "Invalid date, no label or wrong spelling"),"Date and/or label missing. Exclude?")</f>
        <v>Date and/or label missing. Exclude?</v>
      </c>
      <c r="F17690" s="201"/>
      <c r="G17690" s="202"/>
      <c r="H17690" s="203"/>
    </row>
    <row r="17691" spans="1:8" x14ac:dyDescent="0.25">
      <c r="A17691" s="37"/>
      <c r="B17691" s="38"/>
      <c r="C17691" s="97"/>
      <c r="D17691" s="92"/>
      <c r="E17691" s="88" t="str">
        <f>IF(A17691&lt;&gt;0,IFERROR(VLOOKUP(D17691,Transactions!$K$4:$L$24,2,0), "Invalid date, no label or wrong spelling"),"Date and/or label missing. Exclude?")</f>
        <v>Date and/or label missing. Exclude?</v>
      </c>
      <c r="F17691" s="201"/>
      <c r="G17691" s="202"/>
      <c r="H17691" s="203"/>
    </row>
    <row r="17692" spans="1:8" x14ac:dyDescent="0.25">
      <c r="A17692" s="37"/>
      <c r="B17692" s="38"/>
      <c r="C17692" s="97"/>
      <c r="D17692" s="92"/>
      <c r="E17692" s="88" t="str">
        <f>IF(A17692&lt;&gt;0,IFERROR(VLOOKUP(D17692,Transactions!$K$4:$L$24,2,0), "Invalid date, no label or wrong spelling"),"Date and/or label missing. Exclude?")</f>
        <v>Date and/or label missing. Exclude?</v>
      </c>
      <c r="F17692" s="201"/>
      <c r="G17692" s="202"/>
      <c r="H17692" s="203"/>
    </row>
    <row r="17693" spans="1:8" x14ac:dyDescent="0.25">
      <c r="A17693" s="37"/>
      <c r="B17693" s="38"/>
      <c r="C17693" s="97"/>
      <c r="D17693" s="92"/>
      <c r="E17693" s="88" t="str">
        <f>IF(A17693&lt;&gt;0,IFERROR(VLOOKUP(D17693,Transactions!$K$4:$L$24,2,0), "Invalid date, no label or wrong spelling"),"Date and/or label missing. Exclude?")</f>
        <v>Date and/or label missing. Exclude?</v>
      </c>
      <c r="F17693" s="201"/>
      <c r="G17693" s="202"/>
      <c r="H17693" s="203"/>
    </row>
    <row r="17694" spans="1:8" x14ac:dyDescent="0.25">
      <c r="A17694" s="37"/>
      <c r="B17694" s="38"/>
      <c r="C17694" s="97"/>
      <c r="D17694" s="92"/>
      <c r="E17694" s="88" t="str">
        <f>IF(A17694&lt;&gt;0,IFERROR(VLOOKUP(D17694,Transactions!$K$4:$L$24,2,0), "Invalid date, no label or wrong spelling"),"Date and/or label missing. Exclude?")</f>
        <v>Date and/or label missing. Exclude?</v>
      </c>
      <c r="F17694" s="201"/>
      <c r="G17694" s="202"/>
      <c r="H17694" s="203"/>
    </row>
    <row r="17695" spans="1:8" x14ac:dyDescent="0.25">
      <c r="A17695" s="37"/>
      <c r="B17695" s="38"/>
      <c r="C17695" s="97"/>
      <c r="D17695" s="92"/>
      <c r="E17695" s="88" t="str">
        <f>IF(A17695&lt;&gt;0,IFERROR(VLOOKUP(D17695,Transactions!$K$4:$L$24,2,0), "Invalid date, no label or wrong spelling"),"Date and/or label missing. Exclude?")</f>
        <v>Date and/or label missing. Exclude?</v>
      </c>
      <c r="F17695" s="201"/>
      <c r="G17695" s="202"/>
      <c r="H17695" s="203"/>
    </row>
    <row r="17696" spans="1:8" x14ac:dyDescent="0.25">
      <c r="A17696" s="37"/>
      <c r="B17696" s="38"/>
      <c r="C17696" s="97"/>
      <c r="D17696" s="92"/>
      <c r="E17696" s="88" t="str">
        <f>IF(A17696&lt;&gt;0,IFERROR(VLOOKUP(D17696,Transactions!$K$4:$L$24,2,0), "Invalid date, no label or wrong spelling"),"Date and/or label missing. Exclude?")</f>
        <v>Date and/or label missing. Exclude?</v>
      </c>
      <c r="F17696" s="201"/>
      <c r="G17696" s="202"/>
      <c r="H17696" s="203"/>
    </row>
    <row r="17697" spans="1:8" x14ac:dyDescent="0.25">
      <c r="A17697" s="37"/>
      <c r="B17697" s="38"/>
      <c r="C17697" s="97"/>
      <c r="D17697" s="92"/>
      <c r="E17697" s="88" t="str">
        <f>IF(A17697&lt;&gt;0,IFERROR(VLOOKUP(D17697,Transactions!$K$4:$L$24,2,0), "Invalid date, no label or wrong spelling"),"Date and/or label missing. Exclude?")</f>
        <v>Date and/or label missing. Exclude?</v>
      </c>
      <c r="F17697" s="201"/>
      <c r="G17697" s="202"/>
      <c r="H17697" s="203"/>
    </row>
    <row r="17698" spans="1:8" x14ac:dyDescent="0.25">
      <c r="A17698" s="37"/>
      <c r="B17698" s="38"/>
      <c r="C17698" s="97"/>
      <c r="D17698" s="92"/>
      <c r="E17698" s="88" t="str">
        <f>IF(A17698&lt;&gt;0,IFERROR(VLOOKUP(D17698,Transactions!$K$4:$L$24,2,0), "Invalid date, no label or wrong spelling"),"Date and/or label missing. Exclude?")</f>
        <v>Date and/or label missing. Exclude?</v>
      </c>
      <c r="F17698" s="201"/>
      <c r="G17698" s="202"/>
      <c r="H17698" s="203"/>
    </row>
    <row r="17699" spans="1:8" x14ac:dyDescent="0.25">
      <c r="A17699" s="37"/>
      <c r="B17699" s="38"/>
      <c r="C17699" s="97"/>
      <c r="D17699" s="92"/>
      <c r="E17699" s="88" t="str">
        <f>IF(A17699&lt;&gt;0,IFERROR(VLOOKUP(D17699,Transactions!$K$4:$L$24,2,0), "Invalid date, no label or wrong spelling"),"Date and/or label missing. Exclude?")</f>
        <v>Date and/or label missing. Exclude?</v>
      </c>
      <c r="F17699" s="201"/>
      <c r="G17699" s="202"/>
      <c r="H17699" s="203"/>
    </row>
    <row r="17700" spans="1:8" x14ac:dyDescent="0.25">
      <c r="A17700" s="37"/>
      <c r="B17700" s="38"/>
      <c r="C17700" s="97"/>
      <c r="D17700" s="92"/>
      <c r="E17700" s="88" t="str">
        <f>IF(A17700&lt;&gt;0,IFERROR(VLOOKUP(D17700,Transactions!$K$4:$L$24,2,0), "Invalid date, no label or wrong spelling"),"Date and/or label missing. Exclude?")</f>
        <v>Date and/or label missing. Exclude?</v>
      </c>
      <c r="F17700" s="201"/>
      <c r="G17700" s="202"/>
      <c r="H17700" s="203"/>
    </row>
    <row r="17701" spans="1:8" x14ac:dyDescent="0.25">
      <c r="A17701" s="37"/>
      <c r="B17701" s="38"/>
      <c r="C17701" s="97"/>
      <c r="D17701" s="92"/>
      <c r="E17701" s="88" t="str">
        <f>IF(A17701&lt;&gt;0,IFERROR(VLOOKUP(D17701,Transactions!$K$4:$L$24,2,0), "Invalid date, no label or wrong spelling"),"Date and/or label missing. Exclude?")</f>
        <v>Date and/or label missing. Exclude?</v>
      </c>
      <c r="F17701" s="201"/>
      <c r="G17701" s="202"/>
      <c r="H17701" s="203"/>
    </row>
    <row r="17702" spans="1:8" x14ac:dyDescent="0.25">
      <c r="A17702" s="37"/>
      <c r="B17702" s="38"/>
      <c r="C17702" s="97"/>
      <c r="D17702" s="92"/>
      <c r="E17702" s="88" t="str">
        <f>IF(A17702&lt;&gt;0,IFERROR(VLOOKUP(D17702,Transactions!$K$4:$L$24,2,0), "Invalid date, no label or wrong spelling"),"Date and/or label missing. Exclude?")</f>
        <v>Date and/or label missing. Exclude?</v>
      </c>
      <c r="F17702" s="201"/>
      <c r="G17702" s="202"/>
      <c r="H17702" s="203"/>
    </row>
    <row r="17703" spans="1:8" x14ac:dyDescent="0.25">
      <c r="A17703" s="37"/>
      <c r="B17703" s="38"/>
      <c r="C17703" s="97"/>
      <c r="D17703" s="92"/>
      <c r="E17703" s="88" t="str">
        <f>IF(A17703&lt;&gt;0,IFERROR(VLOOKUP(D17703,Transactions!$K$4:$L$24,2,0), "Invalid date, no label or wrong spelling"),"Date and/or label missing. Exclude?")</f>
        <v>Date and/or label missing. Exclude?</v>
      </c>
      <c r="F17703" s="201"/>
      <c r="G17703" s="202"/>
      <c r="H17703" s="203"/>
    </row>
    <row r="17704" spans="1:8" x14ac:dyDescent="0.25">
      <c r="A17704" s="37"/>
      <c r="B17704" s="38"/>
      <c r="C17704" s="97"/>
      <c r="D17704" s="92"/>
      <c r="E17704" s="88" t="str">
        <f>IF(A17704&lt;&gt;0,IFERROR(VLOOKUP(D17704,Transactions!$K$4:$L$24,2,0), "Invalid date, no label or wrong spelling"),"Date and/or label missing. Exclude?")</f>
        <v>Date and/or label missing. Exclude?</v>
      </c>
      <c r="F17704" s="201"/>
      <c r="G17704" s="202"/>
      <c r="H17704" s="203"/>
    </row>
    <row r="17705" spans="1:8" x14ac:dyDescent="0.25">
      <c r="A17705" s="37"/>
      <c r="B17705" s="38"/>
      <c r="C17705" s="97"/>
      <c r="D17705" s="92"/>
      <c r="E17705" s="88" t="str">
        <f>IF(A17705&lt;&gt;0,IFERROR(VLOOKUP(D17705,Transactions!$K$4:$L$24,2,0), "Invalid date, no label or wrong spelling"),"Date and/or label missing. Exclude?")</f>
        <v>Date and/or label missing. Exclude?</v>
      </c>
      <c r="F17705" s="201"/>
      <c r="G17705" s="202"/>
      <c r="H17705" s="203"/>
    </row>
    <row r="17706" spans="1:8" x14ac:dyDescent="0.25">
      <c r="A17706" s="37"/>
      <c r="B17706" s="38"/>
      <c r="C17706" s="97"/>
      <c r="D17706" s="92"/>
      <c r="E17706" s="88" t="str">
        <f>IF(A17706&lt;&gt;0,IFERROR(VLOOKUP(D17706,Transactions!$K$4:$L$24,2,0), "Invalid date, no label or wrong spelling"),"Date and/or label missing. Exclude?")</f>
        <v>Date and/or label missing. Exclude?</v>
      </c>
      <c r="F17706" s="201"/>
      <c r="G17706" s="202"/>
      <c r="H17706" s="203"/>
    </row>
    <row r="17707" spans="1:8" x14ac:dyDescent="0.25">
      <c r="A17707" s="37"/>
      <c r="B17707" s="38"/>
      <c r="C17707" s="97"/>
      <c r="D17707" s="92"/>
      <c r="E17707" s="88" t="str">
        <f>IF(A17707&lt;&gt;0,IFERROR(VLOOKUP(D17707,Transactions!$K$4:$L$24,2,0), "Invalid date, no label or wrong spelling"),"Date and/or label missing. Exclude?")</f>
        <v>Date and/or label missing. Exclude?</v>
      </c>
      <c r="F17707" s="201"/>
      <c r="G17707" s="202"/>
      <c r="H17707" s="203"/>
    </row>
    <row r="17708" spans="1:8" x14ac:dyDescent="0.25">
      <c r="A17708" s="37"/>
      <c r="B17708" s="38"/>
      <c r="C17708" s="97"/>
      <c r="D17708" s="92"/>
      <c r="E17708" s="88" t="str">
        <f>IF(A17708&lt;&gt;0,IFERROR(VLOOKUP(D17708,Transactions!$K$4:$L$24,2,0), "Invalid date, no label or wrong spelling"),"Date and/or label missing. Exclude?")</f>
        <v>Date and/or label missing. Exclude?</v>
      </c>
      <c r="F17708" s="201"/>
      <c r="G17708" s="202"/>
      <c r="H17708" s="203"/>
    </row>
    <row r="17709" spans="1:8" x14ac:dyDescent="0.25">
      <c r="A17709" s="37"/>
      <c r="B17709" s="38"/>
      <c r="C17709" s="97"/>
      <c r="D17709" s="92"/>
      <c r="E17709" s="88" t="str">
        <f>IF(A17709&lt;&gt;0,IFERROR(VLOOKUP(D17709,Transactions!$K$4:$L$24,2,0), "Invalid date, no label or wrong spelling"),"Date and/or label missing. Exclude?")</f>
        <v>Date and/or label missing. Exclude?</v>
      </c>
      <c r="F17709" s="201"/>
      <c r="G17709" s="202"/>
      <c r="H17709" s="203"/>
    </row>
    <row r="17710" spans="1:8" x14ac:dyDescent="0.25">
      <c r="A17710" s="37"/>
      <c r="B17710" s="38"/>
      <c r="C17710" s="97"/>
      <c r="D17710" s="92"/>
      <c r="E17710" s="88" t="str">
        <f>IF(A17710&lt;&gt;0,IFERROR(VLOOKUP(D17710,Transactions!$K$4:$L$24,2,0), "Invalid date, no label or wrong spelling"),"Date and/or label missing. Exclude?")</f>
        <v>Date and/or label missing. Exclude?</v>
      </c>
      <c r="F17710" s="201"/>
      <c r="G17710" s="202"/>
      <c r="H17710" s="203"/>
    </row>
    <row r="17711" spans="1:8" x14ac:dyDescent="0.25">
      <c r="A17711" s="37"/>
      <c r="B17711" s="38"/>
      <c r="C17711" s="97"/>
      <c r="D17711" s="92"/>
      <c r="E17711" s="88" t="str">
        <f>IF(A17711&lt;&gt;0,IFERROR(VLOOKUP(D17711,Transactions!$K$4:$L$24,2,0), "Invalid date, no label or wrong spelling"),"Date and/or label missing. Exclude?")</f>
        <v>Date and/or label missing. Exclude?</v>
      </c>
      <c r="F17711" s="201"/>
      <c r="G17711" s="202"/>
      <c r="H17711" s="203"/>
    </row>
    <row r="17712" spans="1:8" x14ac:dyDescent="0.25">
      <c r="A17712" s="37"/>
      <c r="B17712" s="38"/>
      <c r="C17712" s="97"/>
      <c r="D17712" s="92"/>
      <c r="E17712" s="88" t="str">
        <f>IF(A17712&lt;&gt;0,IFERROR(VLOOKUP(D17712,Transactions!$K$4:$L$24,2,0), "Invalid date, no label or wrong spelling"),"Date and/or label missing. Exclude?")</f>
        <v>Date and/or label missing. Exclude?</v>
      </c>
      <c r="F17712" s="201"/>
      <c r="G17712" s="202"/>
      <c r="H17712" s="203"/>
    </row>
    <row r="17713" spans="1:8" x14ac:dyDescent="0.25">
      <c r="A17713" s="37"/>
      <c r="B17713" s="38"/>
      <c r="C17713" s="97"/>
      <c r="D17713" s="92"/>
      <c r="E17713" s="88" t="str">
        <f>IF(A17713&lt;&gt;0,IFERROR(VLOOKUP(D17713,Transactions!$K$4:$L$24,2,0), "Invalid date, no label or wrong spelling"),"Date and/or label missing. Exclude?")</f>
        <v>Date and/or label missing. Exclude?</v>
      </c>
      <c r="F17713" s="201"/>
      <c r="G17713" s="202"/>
      <c r="H17713" s="203"/>
    </row>
    <row r="17714" spans="1:8" x14ac:dyDescent="0.25">
      <c r="A17714" s="37"/>
      <c r="B17714" s="38"/>
      <c r="C17714" s="97"/>
      <c r="D17714" s="92"/>
      <c r="E17714" s="88" t="str">
        <f>IF(A17714&lt;&gt;0,IFERROR(VLOOKUP(D17714,Transactions!$K$4:$L$24,2,0), "Invalid date, no label or wrong spelling"),"Date and/or label missing. Exclude?")</f>
        <v>Date and/or label missing. Exclude?</v>
      </c>
      <c r="F17714" s="201"/>
      <c r="G17714" s="202"/>
      <c r="H17714" s="203"/>
    </row>
    <row r="17715" spans="1:8" x14ac:dyDescent="0.25">
      <c r="A17715" s="37"/>
      <c r="B17715" s="38"/>
      <c r="C17715" s="97"/>
      <c r="D17715" s="92"/>
      <c r="E17715" s="88" t="str">
        <f>IF(A17715&lt;&gt;0,IFERROR(VLOOKUP(D17715,Transactions!$K$4:$L$24,2,0), "Invalid date, no label or wrong spelling"),"Date and/or label missing. Exclude?")</f>
        <v>Date and/or label missing. Exclude?</v>
      </c>
      <c r="F17715" s="201"/>
      <c r="G17715" s="202"/>
      <c r="H17715" s="203"/>
    </row>
    <row r="17716" spans="1:8" x14ac:dyDescent="0.25">
      <c r="A17716" s="37"/>
      <c r="B17716" s="38"/>
      <c r="C17716" s="97"/>
      <c r="D17716" s="92"/>
      <c r="E17716" s="88" t="str">
        <f>IF(A17716&lt;&gt;0,IFERROR(VLOOKUP(D17716,Transactions!$K$4:$L$24,2,0), "Invalid date, no label or wrong spelling"),"Date and/or label missing. Exclude?")</f>
        <v>Date and/or label missing. Exclude?</v>
      </c>
      <c r="F17716" s="201"/>
      <c r="G17716" s="202"/>
      <c r="H17716" s="203"/>
    </row>
    <row r="17717" spans="1:8" x14ac:dyDescent="0.25">
      <c r="A17717" s="37"/>
      <c r="B17717" s="38"/>
      <c r="C17717" s="97"/>
      <c r="D17717" s="92"/>
      <c r="E17717" s="88" t="str">
        <f>IF(A17717&lt;&gt;0,IFERROR(VLOOKUP(D17717,Transactions!$K$4:$L$24,2,0), "Invalid date, no label or wrong spelling"),"Date and/or label missing. Exclude?")</f>
        <v>Date and/or label missing. Exclude?</v>
      </c>
      <c r="F17717" s="201"/>
      <c r="G17717" s="202"/>
      <c r="H17717" s="203"/>
    </row>
    <row r="17718" spans="1:8" x14ac:dyDescent="0.25">
      <c r="A17718" s="37"/>
      <c r="B17718" s="38"/>
      <c r="C17718" s="97"/>
      <c r="D17718" s="92"/>
      <c r="E17718" s="88" t="str">
        <f>IF(A17718&lt;&gt;0,IFERROR(VLOOKUP(D17718,Transactions!$K$4:$L$24,2,0), "Invalid date, no label or wrong spelling"),"Date and/or label missing. Exclude?")</f>
        <v>Date and/or label missing. Exclude?</v>
      </c>
      <c r="F17718" s="201"/>
      <c r="G17718" s="202"/>
      <c r="H17718" s="203"/>
    </row>
    <row r="17719" spans="1:8" x14ac:dyDescent="0.25">
      <c r="A17719" s="37"/>
      <c r="B17719" s="38"/>
      <c r="C17719" s="97"/>
      <c r="D17719" s="92"/>
      <c r="E17719" s="88" t="str">
        <f>IF(A17719&lt;&gt;0,IFERROR(VLOOKUP(D17719,Transactions!$K$4:$L$24,2,0), "Invalid date, no label or wrong spelling"),"Date and/or label missing. Exclude?")</f>
        <v>Date and/or label missing. Exclude?</v>
      </c>
      <c r="F17719" s="201"/>
      <c r="G17719" s="202"/>
      <c r="H17719" s="203"/>
    </row>
    <row r="17720" spans="1:8" x14ac:dyDescent="0.25">
      <c r="A17720" s="37"/>
      <c r="B17720" s="38"/>
      <c r="C17720" s="97"/>
      <c r="D17720" s="92"/>
      <c r="E17720" s="88" t="str">
        <f>IF(A17720&lt;&gt;0,IFERROR(VLOOKUP(D17720,Transactions!$K$4:$L$24,2,0), "Invalid date, no label or wrong spelling"),"Date and/or label missing. Exclude?")</f>
        <v>Date and/or label missing. Exclude?</v>
      </c>
      <c r="F17720" s="201"/>
      <c r="G17720" s="202"/>
      <c r="H17720" s="203"/>
    </row>
    <row r="17721" spans="1:8" x14ac:dyDescent="0.25">
      <c r="A17721" s="37"/>
      <c r="B17721" s="38"/>
      <c r="C17721" s="97"/>
      <c r="D17721" s="92"/>
      <c r="E17721" s="88" t="str">
        <f>IF(A17721&lt;&gt;0,IFERROR(VLOOKUP(D17721,Transactions!$K$4:$L$24,2,0), "Invalid date, no label or wrong spelling"),"Date and/or label missing. Exclude?")</f>
        <v>Date and/or label missing. Exclude?</v>
      </c>
      <c r="F17721" s="201"/>
      <c r="G17721" s="202"/>
      <c r="H17721" s="203"/>
    </row>
    <row r="17722" spans="1:8" x14ac:dyDescent="0.25">
      <c r="A17722" s="37"/>
      <c r="B17722" s="38"/>
      <c r="C17722" s="97"/>
      <c r="D17722" s="92"/>
      <c r="E17722" s="88" t="str">
        <f>IF(A17722&lt;&gt;0,IFERROR(VLOOKUP(D17722,Transactions!$K$4:$L$24,2,0), "Invalid date, no label or wrong spelling"),"Date and/or label missing. Exclude?")</f>
        <v>Date and/or label missing. Exclude?</v>
      </c>
      <c r="F17722" s="201"/>
      <c r="G17722" s="202"/>
      <c r="H17722" s="203"/>
    </row>
    <row r="17723" spans="1:8" x14ac:dyDescent="0.25">
      <c r="A17723" s="37"/>
      <c r="B17723" s="38"/>
      <c r="C17723" s="97"/>
      <c r="D17723" s="92"/>
      <c r="E17723" s="88" t="str">
        <f>IF(A17723&lt;&gt;0,IFERROR(VLOOKUP(D17723,Transactions!$K$4:$L$24,2,0), "Invalid date, no label or wrong spelling"),"Date and/or label missing. Exclude?")</f>
        <v>Date and/or label missing. Exclude?</v>
      </c>
      <c r="F17723" s="201"/>
      <c r="G17723" s="202"/>
      <c r="H17723" s="203"/>
    </row>
    <row r="17724" spans="1:8" x14ac:dyDescent="0.25">
      <c r="A17724" s="37"/>
      <c r="B17724" s="38"/>
      <c r="C17724" s="97"/>
      <c r="D17724" s="92"/>
      <c r="E17724" s="88" t="str">
        <f>IF(A17724&lt;&gt;0,IFERROR(VLOOKUP(D17724,Transactions!$K$4:$L$24,2,0), "Invalid date, no label or wrong spelling"),"Date and/or label missing. Exclude?")</f>
        <v>Date and/or label missing. Exclude?</v>
      </c>
      <c r="F17724" s="201"/>
      <c r="G17724" s="202"/>
      <c r="H17724" s="203"/>
    </row>
    <row r="17725" spans="1:8" x14ac:dyDescent="0.25">
      <c r="A17725" s="37"/>
      <c r="B17725" s="38"/>
      <c r="C17725" s="97"/>
      <c r="D17725" s="92"/>
      <c r="E17725" s="88" t="str">
        <f>IF(A17725&lt;&gt;0,IFERROR(VLOOKUP(D17725,Transactions!$K$4:$L$24,2,0), "Invalid date, no label or wrong spelling"),"Date and/or label missing. Exclude?")</f>
        <v>Date and/or label missing. Exclude?</v>
      </c>
      <c r="F17725" s="201"/>
      <c r="G17725" s="202"/>
      <c r="H17725" s="203"/>
    </row>
    <row r="17726" spans="1:8" x14ac:dyDescent="0.25">
      <c r="A17726" s="37"/>
      <c r="B17726" s="38"/>
      <c r="C17726" s="97"/>
      <c r="D17726" s="92"/>
      <c r="E17726" s="88" t="str">
        <f>IF(A17726&lt;&gt;0,IFERROR(VLOOKUP(D17726,Transactions!$K$4:$L$24,2,0), "Invalid date, no label or wrong spelling"),"Date and/or label missing. Exclude?")</f>
        <v>Date and/or label missing. Exclude?</v>
      </c>
      <c r="F17726" s="201"/>
      <c r="G17726" s="202"/>
      <c r="H17726" s="203"/>
    </row>
    <row r="17727" spans="1:8" x14ac:dyDescent="0.25">
      <c r="A17727" s="37"/>
      <c r="B17727" s="38"/>
      <c r="C17727" s="97"/>
      <c r="D17727" s="92"/>
      <c r="E17727" s="88" t="str">
        <f>IF(A17727&lt;&gt;0,IFERROR(VLOOKUP(D17727,Transactions!$K$4:$L$24,2,0), "Invalid date, no label or wrong spelling"),"Date and/or label missing. Exclude?")</f>
        <v>Date and/or label missing. Exclude?</v>
      </c>
      <c r="F17727" s="201"/>
      <c r="G17727" s="202"/>
      <c r="H17727" s="203"/>
    </row>
    <row r="17728" spans="1:8" x14ac:dyDescent="0.25">
      <c r="A17728" s="37"/>
      <c r="B17728" s="38"/>
      <c r="C17728" s="97"/>
      <c r="D17728" s="92"/>
      <c r="E17728" s="88" t="str">
        <f>IF(A17728&lt;&gt;0,IFERROR(VLOOKUP(D17728,Transactions!$K$4:$L$24,2,0), "Invalid date, no label or wrong spelling"),"Date and/or label missing. Exclude?")</f>
        <v>Date and/or label missing. Exclude?</v>
      </c>
      <c r="F17728" s="201"/>
      <c r="G17728" s="202"/>
      <c r="H17728" s="203"/>
    </row>
    <row r="17729" spans="1:8" x14ac:dyDescent="0.25">
      <c r="A17729" s="37"/>
      <c r="B17729" s="38"/>
      <c r="C17729" s="97"/>
      <c r="D17729" s="92"/>
      <c r="E17729" s="88" t="str">
        <f>IF(A17729&lt;&gt;0,IFERROR(VLOOKUP(D17729,Transactions!$K$4:$L$24,2,0), "Invalid date, no label or wrong spelling"),"Date and/or label missing. Exclude?")</f>
        <v>Date and/or label missing. Exclude?</v>
      </c>
      <c r="F17729" s="201"/>
      <c r="G17729" s="202"/>
      <c r="H17729" s="203"/>
    </row>
    <row r="17730" spans="1:8" x14ac:dyDescent="0.25">
      <c r="A17730" s="37"/>
      <c r="B17730" s="38"/>
      <c r="C17730" s="97"/>
      <c r="D17730" s="92"/>
      <c r="E17730" s="88" t="str">
        <f>IF(A17730&lt;&gt;0,IFERROR(VLOOKUP(D17730,Transactions!$K$4:$L$24,2,0), "Invalid date, no label or wrong spelling"),"Date and/or label missing. Exclude?")</f>
        <v>Date and/or label missing. Exclude?</v>
      </c>
      <c r="F17730" s="201"/>
      <c r="G17730" s="202"/>
      <c r="H17730" s="203"/>
    </row>
    <row r="17731" spans="1:8" x14ac:dyDescent="0.25">
      <c r="A17731" s="37"/>
      <c r="B17731" s="38"/>
      <c r="C17731" s="97"/>
      <c r="D17731" s="92"/>
      <c r="E17731" s="88" t="str">
        <f>IF(A17731&lt;&gt;0,IFERROR(VLOOKUP(D17731,Transactions!$K$4:$L$24,2,0), "Invalid date, no label or wrong spelling"),"Date and/or label missing. Exclude?")</f>
        <v>Date and/or label missing. Exclude?</v>
      </c>
      <c r="F17731" s="201"/>
      <c r="G17731" s="202"/>
      <c r="H17731" s="203"/>
    </row>
    <row r="17732" spans="1:8" x14ac:dyDescent="0.25">
      <c r="A17732" s="37"/>
      <c r="B17732" s="38"/>
      <c r="C17732" s="97"/>
      <c r="D17732" s="92"/>
      <c r="E17732" s="88" t="str">
        <f>IF(A17732&lt;&gt;0,IFERROR(VLOOKUP(D17732,Transactions!$K$4:$L$24,2,0), "Invalid date, no label or wrong spelling"),"Date and/or label missing. Exclude?")</f>
        <v>Date and/or label missing. Exclude?</v>
      </c>
      <c r="F17732" s="201"/>
      <c r="G17732" s="202"/>
      <c r="H17732" s="203"/>
    </row>
    <row r="17733" spans="1:8" x14ac:dyDescent="0.25">
      <c r="A17733" s="37"/>
      <c r="B17733" s="38"/>
      <c r="C17733" s="97"/>
      <c r="D17733" s="92"/>
      <c r="E17733" s="88" t="str">
        <f>IF(A17733&lt;&gt;0,IFERROR(VLOOKUP(D17733,Transactions!$K$4:$L$24,2,0), "Invalid date, no label or wrong spelling"),"Date and/or label missing. Exclude?")</f>
        <v>Date and/or label missing. Exclude?</v>
      </c>
      <c r="F17733" s="201"/>
      <c r="G17733" s="202"/>
      <c r="H17733" s="203"/>
    </row>
    <row r="17734" spans="1:8" x14ac:dyDescent="0.25">
      <c r="A17734" s="37"/>
      <c r="B17734" s="38"/>
      <c r="C17734" s="97"/>
      <c r="D17734" s="92"/>
      <c r="E17734" s="88" t="str">
        <f>IF(A17734&lt;&gt;0,IFERROR(VLOOKUP(D17734,Transactions!$K$4:$L$24,2,0), "Invalid date, no label or wrong spelling"),"Date and/or label missing. Exclude?")</f>
        <v>Date and/or label missing. Exclude?</v>
      </c>
      <c r="F17734" s="201"/>
      <c r="G17734" s="202"/>
      <c r="H17734" s="203"/>
    </row>
    <row r="17735" spans="1:8" x14ac:dyDescent="0.25">
      <c r="A17735" s="37"/>
      <c r="B17735" s="38"/>
      <c r="C17735" s="97"/>
      <c r="D17735" s="92"/>
      <c r="E17735" s="88" t="str">
        <f>IF(A17735&lt;&gt;0,IFERROR(VLOOKUP(D17735,Transactions!$K$4:$L$24,2,0), "Invalid date, no label or wrong spelling"),"Date and/or label missing. Exclude?")</f>
        <v>Date and/or label missing. Exclude?</v>
      </c>
      <c r="F17735" s="201"/>
      <c r="G17735" s="202"/>
      <c r="H17735" s="203"/>
    </row>
    <row r="17736" spans="1:8" x14ac:dyDescent="0.25">
      <c r="A17736" s="37"/>
      <c r="B17736" s="38"/>
      <c r="C17736" s="97"/>
      <c r="D17736" s="92"/>
      <c r="E17736" s="88" t="str">
        <f>IF(A17736&lt;&gt;0,IFERROR(VLOOKUP(D17736,Transactions!$K$4:$L$24,2,0), "Invalid date, no label or wrong spelling"),"Date and/or label missing. Exclude?")</f>
        <v>Date and/or label missing. Exclude?</v>
      </c>
      <c r="F17736" s="201"/>
      <c r="G17736" s="202"/>
      <c r="H17736" s="203"/>
    </row>
    <row r="17737" spans="1:8" x14ac:dyDescent="0.25">
      <c r="A17737" s="37"/>
      <c r="B17737" s="38"/>
      <c r="C17737" s="97"/>
      <c r="D17737" s="92"/>
      <c r="E17737" s="88" t="str">
        <f>IF(A17737&lt;&gt;0,IFERROR(VLOOKUP(D17737,Transactions!$K$4:$L$24,2,0), "Invalid date, no label or wrong spelling"),"Date and/or label missing. Exclude?")</f>
        <v>Date and/or label missing. Exclude?</v>
      </c>
      <c r="F17737" s="201"/>
      <c r="G17737" s="202"/>
      <c r="H17737" s="203"/>
    </row>
    <row r="17738" spans="1:8" x14ac:dyDescent="0.25">
      <c r="A17738" s="37"/>
      <c r="B17738" s="38"/>
      <c r="C17738" s="97"/>
      <c r="D17738" s="92"/>
      <c r="E17738" s="88" t="str">
        <f>IF(A17738&lt;&gt;0,IFERROR(VLOOKUP(D17738,Transactions!$K$4:$L$24,2,0), "Invalid date, no label or wrong spelling"),"Date and/or label missing. Exclude?")</f>
        <v>Date and/or label missing. Exclude?</v>
      </c>
      <c r="F17738" s="201"/>
      <c r="G17738" s="202"/>
      <c r="H17738" s="203"/>
    </row>
    <row r="17739" spans="1:8" x14ac:dyDescent="0.25">
      <c r="A17739" s="37"/>
      <c r="B17739" s="38"/>
      <c r="C17739" s="97"/>
      <c r="D17739" s="92"/>
      <c r="E17739" s="88" t="str">
        <f>IF(A17739&lt;&gt;0,IFERROR(VLOOKUP(D17739,Transactions!$K$4:$L$24,2,0), "Invalid date, no label or wrong spelling"),"Date and/or label missing. Exclude?")</f>
        <v>Date and/or label missing. Exclude?</v>
      </c>
      <c r="F17739" s="201"/>
      <c r="G17739" s="202"/>
      <c r="H17739" s="203"/>
    </row>
    <row r="17740" spans="1:8" x14ac:dyDescent="0.25">
      <c r="A17740" s="37"/>
      <c r="B17740" s="38"/>
      <c r="C17740" s="97"/>
      <c r="D17740" s="92"/>
      <c r="E17740" s="88" t="str">
        <f>IF(A17740&lt;&gt;0,IFERROR(VLOOKUP(D17740,Transactions!$K$4:$L$24,2,0), "Invalid date, no label or wrong spelling"),"Date and/or label missing. Exclude?")</f>
        <v>Date and/or label missing. Exclude?</v>
      </c>
      <c r="F17740" s="201"/>
      <c r="G17740" s="202"/>
      <c r="H17740" s="203"/>
    </row>
    <row r="17741" spans="1:8" x14ac:dyDescent="0.25">
      <c r="A17741" s="37"/>
      <c r="B17741" s="38"/>
      <c r="C17741" s="97"/>
      <c r="D17741" s="92"/>
      <c r="E17741" s="88" t="str">
        <f>IF(A17741&lt;&gt;0,IFERROR(VLOOKUP(D17741,Transactions!$K$4:$L$24,2,0), "Invalid date, no label or wrong spelling"),"Date and/or label missing. Exclude?")</f>
        <v>Date and/or label missing. Exclude?</v>
      </c>
      <c r="F17741" s="201"/>
      <c r="G17741" s="202"/>
      <c r="H17741" s="203"/>
    </row>
    <row r="17742" spans="1:8" x14ac:dyDescent="0.25">
      <c r="A17742" s="37"/>
      <c r="B17742" s="38"/>
      <c r="C17742" s="97"/>
      <c r="D17742" s="92"/>
      <c r="E17742" s="88" t="str">
        <f>IF(A17742&lt;&gt;0,IFERROR(VLOOKUP(D17742,Transactions!$K$4:$L$24,2,0), "Invalid date, no label or wrong spelling"),"Date and/or label missing. Exclude?")</f>
        <v>Date and/or label missing. Exclude?</v>
      </c>
      <c r="F17742" s="201"/>
      <c r="G17742" s="202"/>
      <c r="H17742" s="203"/>
    </row>
    <row r="17743" spans="1:8" x14ac:dyDescent="0.25">
      <c r="A17743" s="37"/>
      <c r="B17743" s="38"/>
      <c r="C17743" s="97"/>
      <c r="D17743" s="92"/>
      <c r="E17743" s="88" t="str">
        <f>IF(A17743&lt;&gt;0,IFERROR(VLOOKUP(D17743,Transactions!$K$4:$L$24,2,0), "Invalid date, no label or wrong spelling"),"Date and/or label missing. Exclude?")</f>
        <v>Date and/or label missing. Exclude?</v>
      </c>
      <c r="F17743" s="201"/>
      <c r="G17743" s="202"/>
      <c r="H17743" s="203"/>
    </row>
    <row r="17744" spans="1:8" x14ac:dyDescent="0.25">
      <c r="A17744" s="37"/>
      <c r="B17744" s="38"/>
      <c r="C17744" s="97"/>
      <c r="D17744" s="92"/>
      <c r="E17744" s="88" t="str">
        <f>IF(A17744&lt;&gt;0,IFERROR(VLOOKUP(D17744,Transactions!$K$4:$L$24,2,0), "Invalid date, no label or wrong spelling"),"Date and/or label missing. Exclude?")</f>
        <v>Date and/or label missing. Exclude?</v>
      </c>
      <c r="F17744" s="201"/>
      <c r="G17744" s="202"/>
      <c r="H17744" s="203"/>
    </row>
    <row r="17745" spans="1:8" x14ac:dyDescent="0.25">
      <c r="A17745" s="37"/>
      <c r="B17745" s="38"/>
      <c r="C17745" s="97"/>
      <c r="D17745" s="92"/>
      <c r="E17745" s="88" t="str">
        <f>IF(A17745&lt;&gt;0,IFERROR(VLOOKUP(D17745,Transactions!$K$4:$L$24,2,0), "Invalid date, no label or wrong spelling"),"Date and/or label missing. Exclude?")</f>
        <v>Date and/or label missing. Exclude?</v>
      </c>
      <c r="F17745" s="201"/>
      <c r="G17745" s="202"/>
      <c r="H17745" s="203"/>
    </row>
    <row r="17746" spans="1:8" x14ac:dyDescent="0.25">
      <c r="A17746" s="37"/>
      <c r="B17746" s="38"/>
      <c r="C17746" s="97"/>
      <c r="D17746" s="92"/>
      <c r="E17746" s="88" t="str">
        <f>IF(A17746&lt;&gt;0,IFERROR(VLOOKUP(D17746,Transactions!$K$4:$L$24,2,0), "Invalid date, no label or wrong spelling"),"Date and/or label missing. Exclude?")</f>
        <v>Date and/or label missing. Exclude?</v>
      </c>
      <c r="F17746" s="201"/>
      <c r="G17746" s="202"/>
      <c r="H17746" s="203"/>
    </row>
    <row r="17747" spans="1:8" x14ac:dyDescent="0.25">
      <c r="A17747" s="37"/>
      <c r="B17747" s="38"/>
      <c r="C17747" s="97"/>
      <c r="D17747" s="92"/>
      <c r="E17747" s="88" t="str">
        <f>IF(A17747&lt;&gt;0,IFERROR(VLOOKUP(D17747,Transactions!$K$4:$L$24,2,0), "Invalid date, no label or wrong spelling"),"Date and/or label missing. Exclude?")</f>
        <v>Date and/or label missing. Exclude?</v>
      </c>
      <c r="F17747" s="201"/>
      <c r="G17747" s="202"/>
      <c r="H17747" s="203"/>
    </row>
    <row r="17748" spans="1:8" x14ac:dyDescent="0.25">
      <c r="A17748" s="37"/>
      <c r="B17748" s="38"/>
      <c r="C17748" s="97"/>
      <c r="D17748" s="92"/>
      <c r="E17748" s="88" t="str">
        <f>IF(A17748&lt;&gt;0,IFERROR(VLOOKUP(D17748,Transactions!$K$4:$L$24,2,0), "Invalid date, no label or wrong spelling"),"Date and/or label missing. Exclude?")</f>
        <v>Date and/or label missing. Exclude?</v>
      </c>
      <c r="F17748" s="201"/>
      <c r="G17748" s="202"/>
      <c r="H17748" s="203"/>
    </row>
    <row r="17749" spans="1:8" x14ac:dyDescent="0.25">
      <c r="A17749" s="37"/>
      <c r="B17749" s="38"/>
      <c r="C17749" s="97"/>
      <c r="D17749" s="92"/>
      <c r="E17749" s="88" t="str">
        <f>IF(A17749&lt;&gt;0,IFERROR(VLOOKUP(D17749,Transactions!$K$4:$L$24,2,0), "Invalid date, no label or wrong spelling"),"Date and/or label missing. Exclude?")</f>
        <v>Date and/or label missing. Exclude?</v>
      </c>
      <c r="F17749" s="201"/>
      <c r="G17749" s="202"/>
      <c r="H17749" s="203"/>
    </row>
    <row r="17750" spans="1:8" x14ac:dyDescent="0.25">
      <c r="A17750" s="37"/>
      <c r="B17750" s="38"/>
      <c r="C17750" s="97"/>
      <c r="D17750" s="92"/>
      <c r="E17750" s="88" t="str">
        <f>IF(A17750&lt;&gt;0,IFERROR(VLOOKUP(D17750,Transactions!$K$4:$L$24,2,0), "Invalid date, no label or wrong spelling"),"Date and/or label missing. Exclude?")</f>
        <v>Date and/or label missing. Exclude?</v>
      </c>
      <c r="F17750" s="201"/>
      <c r="G17750" s="202"/>
      <c r="H17750" s="203"/>
    </row>
    <row r="17751" spans="1:8" x14ac:dyDescent="0.25">
      <c r="A17751" s="37"/>
      <c r="B17751" s="38"/>
      <c r="C17751" s="97"/>
      <c r="D17751" s="92"/>
      <c r="E17751" s="88" t="str">
        <f>IF(A17751&lt;&gt;0,IFERROR(VLOOKUP(D17751,Transactions!$K$4:$L$24,2,0), "Invalid date, no label or wrong spelling"),"Date and/or label missing. Exclude?")</f>
        <v>Date and/or label missing. Exclude?</v>
      </c>
      <c r="F17751" s="201"/>
      <c r="G17751" s="202"/>
      <c r="H17751" s="203"/>
    </row>
    <row r="17752" spans="1:8" x14ac:dyDescent="0.25">
      <c r="A17752" s="37"/>
      <c r="B17752" s="38"/>
      <c r="C17752" s="97"/>
      <c r="D17752" s="92"/>
      <c r="E17752" s="88" t="str">
        <f>IF(A17752&lt;&gt;0,IFERROR(VLOOKUP(D17752,Transactions!$K$4:$L$24,2,0), "Invalid date, no label or wrong spelling"),"Date and/or label missing. Exclude?")</f>
        <v>Date and/or label missing. Exclude?</v>
      </c>
      <c r="F17752" s="201"/>
      <c r="G17752" s="202"/>
      <c r="H17752" s="203"/>
    </row>
    <row r="17753" spans="1:8" x14ac:dyDescent="0.25">
      <c r="A17753" s="37"/>
      <c r="B17753" s="38"/>
      <c r="C17753" s="97"/>
      <c r="D17753" s="92"/>
      <c r="E17753" s="88" t="str">
        <f>IF(A17753&lt;&gt;0,IFERROR(VLOOKUP(D17753,Transactions!$K$4:$L$24,2,0), "Invalid date, no label or wrong spelling"),"Date and/or label missing. Exclude?")</f>
        <v>Date and/or label missing. Exclude?</v>
      </c>
      <c r="F17753" s="201"/>
      <c r="G17753" s="202"/>
      <c r="H17753" s="203"/>
    </row>
    <row r="17754" spans="1:8" x14ac:dyDescent="0.25">
      <c r="A17754" s="37"/>
      <c r="B17754" s="38"/>
      <c r="C17754" s="97"/>
      <c r="D17754" s="92"/>
      <c r="E17754" s="88" t="str">
        <f>IF(A17754&lt;&gt;0,IFERROR(VLOOKUP(D17754,Transactions!$K$4:$L$24,2,0), "Invalid date, no label or wrong spelling"),"Date and/or label missing. Exclude?")</f>
        <v>Date and/or label missing. Exclude?</v>
      </c>
      <c r="F17754" s="201"/>
      <c r="G17754" s="202"/>
      <c r="H17754" s="203"/>
    </row>
    <row r="17755" spans="1:8" x14ac:dyDescent="0.25">
      <c r="A17755" s="37"/>
      <c r="B17755" s="38"/>
      <c r="C17755" s="97"/>
      <c r="D17755" s="92"/>
      <c r="E17755" s="88" t="str">
        <f>IF(A17755&lt;&gt;0,IFERROR(VLOOKUP(D17755,Transactions!$K$4:$L$24,2,0), "Invalid date, no label or wrong spelling"),"Date and/or label missing. Exclude?")</f>
        <v>Date and/or label missing. Exclude?</v>
      </c>
      <c r="F17755" s="201"/>
      <c r="G17755" s="202"/>
      <c r="H17755" s="203"/>
    </row>
    <row r="17756" spans="1:8" x14ac:dyDescent="0.25">
      <c r="A17756" s="37"/>
      <c r="B17756" s="38"/>
      <c r="C17756" s="97"/>
      <c r="D17756" s="92"/>
      <c r="E17756" s="88" t="str">
        <f>IF(A17756&lt;&gt;0,IFERROR(VLOOKUP(D17756,Transactions!$K$4:$L$24,2,0), "Invalid date, no label or wrong spelling"),"Date and/or label missing. Exclude?")</f>
        <v>Date and/or label missing. Exclude?</v>
      </c>
      <c r="F17756" s="201"/>
      <c r="G17756" s="202"/>
      <c r="H17756" s="203"/>
    </row>
    <row r="17757" spans="1:8" x14ac:dyDescent="0.25">
      <c r="A17757" s="37"/>
      <c r="B17757" s="38"/>
      <c r="C17757" s="97"/>
      <c r="D17757" s="92"/>
      <c r="E17757" s="88" t="str">
        <f>IF(A17757&lt;&gt;0,IFERROR(VLOOKUP(D17757,Transactions!$K$4:$L$24,2,0), "Invalid date, no label or wrong spelling"),"Date and/or label missing. Exclude?")</f>
        <v>Date and/or label missing. Exclude?</v>
      </c>
      <c r="F17757" s="201"/>
      <c r="G17757" s="202"/>
      <c r="H17757" s="203"/>
    </row>
    <row r="17758" spans="1:8" x14ac:dyDescent="0.25">
      <c r="A17758" s="37"/>
      <c r="B17758" s="38"/>
      <c r="C17758" s="97"/>
      <c r="D17758" s="92"/>
      <c r="E17758" s="88" t="str">
        <f>IF(A17758&lt;&gt;0,IFERROR(VLOOKUP(D17758,Transactions!$K$4:$L$24,2,0), "Invalid date, no label or wrong spelling"),"Date and/or label missing. Exclude?")</f>
        <v>Date and/or label missing. Exclude?</v>
      </c>
      <c r="F17758" s="201"/>
      <c r="G17758" s="202"/>
      <c r="H17758" s="203"/>
    </row>
    <row r="17759" spans="1:8" x14ac:dyDescent="0.25">
      <c r="A17759" s="37"/>
      <c r="B17759" s="38"/>
      <c r="C17759" s="97"/>
      <c r="D17759" s="92"/>
      <c r="E17759" s="88" t="str">
        <f>IF(A17759&lt;&gt;0,IFERROR(VLOOKUP(D17759,Transactions!$K$4:$L$24,2,0), "Invalid date, no label or wrong spelling"),"Date and/or label missing. Exclude?")</f>
        <v>Date and/or label missing. Exclude?</v>
      </c>
      <c r="F17759" s="201"/>
      <c r="G17759" s="202"/>
      <c r="H17759" s="203"/>
    </row>
    <row r="17760" spans="1:8" x14ac:dyDescent="0.25">
      <c r="A17760" s="37"/>
      <c r="B17760" s="38"/>
      <c r="C17760" s="97"/>
      <c r="D17760" s="92"/>
      <c r="E17760" s="88" t="str">
        <f>IF(A17760&lt;&gt;0,IFERROR(VLOOKUP(D17760,Transactions!$K$4:$L$24,2,0), "Invalid date, no label or wrong spelling"),"Date and/or label missing. Exclude?")</f>
        <v>Date and/or label missing. Exclude?</v>
      </c>
      <c r="F17760" s="201"/>
      <c r="G17760" s="202"/>
      <c r="H17760" s="203"/>
    </row>
    <row r="17761" spans="1:8" x14ac:dyDescent="0.25">
      <c r="A17761" s="37"/>
      <c r="B17761" s="38"/>
      <c r="C17761" s="97"/>
      <c r="D17761" s="92"/>
      <c r="E17761" s="88" t="str">
        <f>IF(A17761&lt;&gt;0,IFERROR(VLOOKUP(D17761,Transactions!$K$4:$L$24,2,0), "Invalid date, no label or wrong spelling"),"Date and/or label missing. Exclude?")</f>
        <v>Date and/or label missing. Exclude?</v>
      </c>
      <c r="F17761" s="201"/>
      <c r="G17761" s="202"/>
      <c r="H17761" s="203"/>
    </row>
    <row r="17762" spans="1:8" x14ac:dyDescent="0.25">
      <c r="A17762" s="37"/>
      <c r="B17762" s="38"/>
      <c r="C17762" s="97"/>
      <c r="D17762" s="92"/>
      <c r="E17762" s="88" t="str">
        <f>IF(A17762&lt;&gt;0,IFERROR(VLOOKUP(D17762,Transactions!$K$4:$L$24,2,0), "Invalid date, no label or wrong spelling"),"Date and/or label missing. Exclude?")</f>
        <v>Date and/or label missing. Exclude?</v>
      </c>
      <c r="F17762" s="201"/>
      <c r="G17762" s="202"/>
      <c r="H17762" s="203"/>
    </row>
    <row r="17763" spans="1:8" x14ac:dyDescent="0.25">
      <c r="A17763" s="37"/>
      <c r="B17763" s="38"/>
      <c r="C17763" s="97"/>
      <c r="D17763" s="92"/>
      <c r="E17763" s="88" t="str">
        <f>IF(A17763&lt;&gt;0,IFERROR(VLOOKUP(D17763,Transactions!$K$4:$L$24,2,0), "Invalid date, no label or wrong spelling"),"Date and/or label missing. Exclude?")</f>
        <v>Date and/or label missing. Exclude?</v>
      </c>
      <c r="F17763" s="201"/>
      <c r="G17763" s="202"/>
      <c r="H17763" s="203"/>
    </row>
    <row r="17764" spans="1:8" x14ac:dyDescent="0.25">
      <c r="A17764" s="37"/>
      <c r="B17764" s="38"/>
      <c r="C17764" s="97"/>
      <c r="D17764" s="92"/>
      <c r="E17764" s="88" t="str">
        <f>IF(A17764&lt;&gt;0,IFERROR(VLOOKUP(D17764,Transactions!$K$4:$L$24,2,0), "Invalid date, no label or wrong spelling"),"Date and/or label missing. Exclude?")</f>
        <v>Date and/or label missing. Exclude?</v>
      </c>
      <c r="F17764" s="201"/>
      <c r="G17764" s="202"/>
      <c r="H17764" s="203"/>
    </row>
    <row r="17765" spans="1:8" x14ac:dyDescent="0.25">
      <c r="A17765" s="37"/>
      <c r="B17765" s="38"/>
      <c r="C17765" s="97"/>
      <c r="D17765" s="92"/>
      <c r="E17765" s="88" t="str">
        <f>IF(A17765&lt;&gt;0,IFERROR(VLOOKUP(D17765,Transactions!$K$4:$L$24,2,0), "Invalid date, no label or wrong spelling"),"Date and/or label missing. Exclude?")</f>
        <v>Date and/or label missing. Exclude?</v>
      </c>
      <c r="F17765" s="201"/>
      <c r="G17765" s="202"/>
      <c r="H17765" s="203"/>
    </row>
    <row r="17766" spans="1:8" x14ac:dyDescent="0.25">
      <c r="A17766" s="37"/>
      <c r="B17766" s="38"/>
      <c r="C17766" s="97"/>
      <c r="D17766" s="92"/>
      <c r="E17766" s="88" t="str">
        <f>IF(A17766&lt;&gt;0,IFERROR(VLOOKUP(D17766,Transactions!$K$4:$L$24,2,0), "Invalid date, no label or wrong spelling"),"Date and/or label missing. Exclude?")</f>
        <v>Date and/or label missing. Exclude?</v>
      </c>
      <c r="F17766" s="201"/>
      <c r="G17766" s="202"/>
      <c r="H17766" s="203"/>
    </row>
    <row r="17767" spans="1:8" x14ac:dyDescent="0.25">
      <c r="A17767" s="37"/>
      <c r="B17767" s="38"/>
      <c r="C17767" s="97"/>
      <c r="D17767" s="92"/>
      <c r="E17767" s="88" t="str">
        <f>IF(A17767&lt;&gt;0,IFERROR(VLOOKUP(D17767,Transactions!$K$4:$L$24,2,0), "Invalid date, no label or wrong spelling"),"Date and/or label missing. Exclude?")</f>
        <v>Date and/or label missing. Exclude?</v>
      </c>
      <c r="F17767" s="201"/>
      <c r="G17767" s="202"/>
      <c r="H17767" s="203"/>
    </row>
    <row r="17768" spans="1:8" x14ac:dyDescent="0.25">
      <c r="A17768" s="37"/>
      <c r="B17768" s="38"/>
      <c r="C17768" s="97"/>
      <c r="D17768" s="92"/>
      <c r="E17768" s="88" t="str">
        <f>IF(A17768&lt;&gt;0,IFERROR(VLOOKUP(D17768,Transactions!$K$4:$L$24,2,0), "Invalid date, no label or wrong spelling"),"Date and/or label missing. Exclude?")</f>
        <v>Date and/or label missing. Exclude?</v>
      </c>
      <c r="F17768" s="201"/>
      <c r="G17768" s="202"/>
      <c r="H17768" s="203"/>
    </row>
    <row r="17769" spans="1:8" x14ac:dyDescent="0.25">
      <c r="A17769" s="37"/>
      <c r="B17769" s="38"/>
      <c r="C17769" s="97"/>
      <c r="D17769" s="92"/>
      <c r="E17769" s="88" t="str">
        <f>IF(A17769&lt;&gt;0,IFERROR(VLOOKUP(D17769,Transactions!$K$4:$L$24,2,0), "Invalid date, no label or wrong spelling"),"Date and/or label missing. Exclude?")</f>
        <v>Date and/or label missing. Exclude?</v>
      </c>
      <c r="F17769" s="201"/>
      <c r="G17769" s="202"/>
      <c r="H17769" s="203"/>
    </row>
    <row r="17770" spans="1:8" x14ac:dyDescent="0.25">
      <c r="A17770" s="37"/>
      <c r="B17770" s="38"/>
      <c r="C17770" s="97"/>
      <c r="D17770" s="92"/>
      <c r="E17770" s="88" t="str">
        <f>IF(A17770&lt;&gt;0,IFERROR(VLOOKUP(D17770,Transactions!$K$4:$L$24,2,0), "Invalid date, no label or wrong spelling"),"Date and/or label missing. Exclude?")</f>
        <v>Date and/or label missing. Exclude?</v>
      </c>
      <c r="F17770" s="201"/>
      <c r="G17770" s="202"/>
      <c r="H17770" s="203"/>
    </row>
    <row r="17771" spans="1:8" x14ac:dyDescent="0.25">
      <c r="A17771" s="37"/>
      <c r="B17771" s="38"/>
      <c r="C17771" s="97"/>
      <c r="D17771" s="92"/>
      <c r="E17771" s="88" t="str">
        <f>IF(A17771&lt;&gt;0,IFERROR(VLOOKUP(D17771,Transactions!$K$4:$L$24,2,0), "Invalid date, no label or wrong spelling"),"Date and/or label missing. Exclude?")</f>
        <v>Date and/or label missing. Exclude?</v>
      </c>
      <c r="F17771" s="201"/>
      <c r="G17771" s="202"/>
      <c r="H17771" s="203"/>
    </row>
    <row r="17772" spans="1:8" x14ac:dyDescent="0.25">
      <c r="A17772" s="37"/>
      <c r="B17772" s="38"/>
      <c r="C17772" s="97"/>
      <c r="D17772" s="92"/>
      <c r="E17772" s="88" t="str">
        <f>IF(A17772&lt;&gt;0,IFERROR(VLOOKUP(D17772,Transactions!$K$4:$L$24,2,0), "Invalid date, no label or wrong spelling"),"Date and/or label missing. Exclude?")</f>
        <v>Date and/or label missing. Exclude?</v>
      </c>
      <c r="F17772" s="201"/>
      <c r="G17772" s="202"/>
      <c r="H17772" s="203"/>
    </row>
    <row r="17773" spans="1:8" x14ac:dyDescent="0.25">
      <c r="A17773" s="37"/>
      <c r="B17773" s="38"/>
      <c r="C17773" s="97"/>
      <c r="D17773" s="92"/>
      <c r="E17773" s="88" t="str">
        <f>IF(A17773&lt;&gt;0,IFERROR(VLOOKUP(D17773,Transactions!$K$4:$L$24,2,0), "Invalid date, no label or wrong spelling"),"Date and/or label missing. Exclude?")</f>
        <v>Date and/or label missing. Exclude?</v>
      </c>
      <c r="F17773" s="201"/>
      <c r="G17773" s="202"/>
      <c r="H17773" s="203"/>
    </row>
    <row r="17774" spans="1:8" x14ac:dyDescent="0.25">
      <c r="A17774" s="37"/>
      <c r="B17774" s="38"/>
      <c r="C17774" s="97"/>
      <c r="D17774" s="92"/>
      <c r="E17774" s="88" t="str">
        <f>IF(A17774&lt;&gt;0,IFERROR(VLOOKUP(D17774,Transactions!$K$4:$L$24,2,0), "Invalid date, no label or wrong spelling"),"Date and/or label missing. Exclude?")</f>
        <v>Date and/or label missing. Exclude?</v>
      </c>
      <c r="F17774" s="201"/>
      <c r="G17774" s="202"/>
      <c r="H17774" s="203"/>
    </row>
    <row r="17775" spans="1:8" x14ac:dyDescent="0.25">
      <c r="A17775" s="37"/>
      <c r="B17775" s="38"/>
      <c r="C17775" s="97"/>
      <c r="D17775" s="92"/>
      <c r="E17775" s="88" t="str">
        <f>IF(A17775&lt;&gt;0,IFERROR(VLOOKUP(D17775,Transactions!$K$4:$L$24,2,0), "Invalid date, no label or wrong spelling"),"Date and/or label missing. Exclude?")</f>
        <v>Date and/or label missing. Exclude?</v>
      </c>
      <c r="F17775" s="201"/>
      <c r="G17775" s="202"/>
      <c r="H17775" s="203"/>
    </row>
    <row r="17776" spans="1:8" x14ac:dyDescent="0.25">
      <c r="A17776" s="37"/>
      <c r="B17776" s="38"/>
      <c r="C17776" s="97"/>
      <c r="D17776" s="92"/>
      <c r="E17776" s="88" t="str">
        <f>IF(A17776&lt;&gt;0,IFERROR(VLOOKUP(D17776,Transactions!$K$4:$L$24,2,0), "Invalid date, no label or wrong spelling"),"Date and/or label missing. Exclude?")</f>
        <v>Date and/or label missing. Exclude?</v>
      </c>
      <c r="F17776" s="201"/>
      <c r="G17776" s="202"/>
      <c r="H17776" s="203"/>
    </row>
    <row r="17777" spans="1:8" x14ac:dyDescent="0.25">
      <c r="A17777" s="37"/>
      <c r="B17777" s="38"/>
      <c r="C17777" s="97"/>
      <c r="D17777" s="92"/>
      <c r="E17777" s="88" t="str">
        <f>IF(A17777&lt;&gt;0,IFERROR(VLOOKUP(D17777,Transactions!$K$4:$L$24,2,0), "Invalid date, no label or wrong spelling"),"Date and/or label missing. Exclude?")</f>
        <v>Date and/or label missing. Exclude?</v>
      </c>
      <c r="F17777" s="201"/>
      <c r="G17777" s="202"/>
      <c r="H17777" s="203"/>
    </row>
    <row r="17778" spans="1:8" x14ac:dyDescent="0.25">
      <c r="A17778" s="37"/>
      <c r="B17778" s="38"/>
      <c r="C17778" s="97"/>
      <c r="D17778" s="92"/>
      <c r="E17778" s="88" t="str">
        <f>IF(A17778&lt;&gt;0,IFERROR(VLOOKUP(D17778,Transactions!$K$4:$L$24,2,0), "Invalid date, no label or wrong spelling"),"Date and/or label missing. Exclude?")</f>
        <v>Date and/or label missing. Exclude?</v>
      </c>
      <c r="F17778" s="201"/>
      <c r="G17778" s="202"/>
      <c r="H17778" s="203"/>
    </row>
    <row r="17779" spans="1:8" x14ac:dyDescent="0.25">
      <c r="A17779" s="37"/>
      <c r="B17779" s="38"/>
      <c r="C17779" s="97"/>
      <c r="D17779" s="92"/>
      <c r="E17779" s="88" t="str">
        <f>IF(A17779&lt;&gt;0,IFERROR(VLOOKUP(D17779,Transactions!$K$4:$L$24,2,0), "Invalid date, no label or wrong spelling"),"Date and/or label missing. Exclude?")</f>
        <v>Date and/or label missing. Exclude?</v>
      </c>
      <c r="F17779" s="201"/>
      <c r="G17779" s="202"/>
      <c r="H17779" s="203"/>
    </row>
    <row r="17780" spans="1:8" x14ac:dyDescent="0.25">
      <c r="A17780" s="37"/>
      <c r="B17780" s="38"/>
      <c r="C17780" s="97"/>
      <c r="D17780" s="92"/>
      <c r="E17780" s="88" t="str">
        <f>IF(A17780&lt;&gt;0,IFERROR(VLOOKUP(D17780,Transactions!$K$4:$L$24,2,0), "Invalid date, no label or wrong spelling"),"Date and/or label missing. Exclude?")</f>
        <v>Date and/or label missing. Exclude?</v>
      </c>
      <c r="F17780" s="201"/>
      <c r="G17780" s="202"/>
      <c r="H17780" s="203"/>
    </row>
    <row r="17781" spans="1:8" x14ac:dyDescent="0.25">
      <c r="A17781" s="37"/>
      <c r="B17781" s="38"/>
      <c r="C17781" s="97"/>
      <c r="D17781" s="92"/>
      <c r="E17781" s="88" t="str">
        <f>IF(A17781&lt;&gt;0,IFERROR(VLOOKUP(D17781,Transactions!$K$4:$L$24,2,0), "Invalid date, no label or wrong spelling"),"Date and/or label missing. Exclude?")</f>
        <v>Date and/or label missing. Exclude?</v>
      </c>
      <c r="F17781" s="201"/>
      <c r="G17781" s="202"/>
      <c r="H17781" s="203"/>
    </row>
    <row r="17782" spans="1:8" x14ac:dyDescent="0.25">
      <c r="A17782" s="37"/>
      <c r="B17782" s="38"/>
      <c r="C17782" s="97"/>
      <c r="D17782" s="92"/>
      <c r="E17782" s="88" t="str">
        <f>IF(A17782&lt;&gt;0,IFERROR(VLOOKUP(D17782,Transactions!$K$4:$L$24,2,0), "Invalid date, no label or wrong spelling"),"Date and/or label missing. Exclude?")</f>
        <v>Date and/or label missing. Exclude?</v>
      </c>
      <c r="F17782" s="201"/>
      <c r="G17782" s="202"/>
      <c r="H17782" s="203"/>
    </row>
    <row r="17783" spans="1:8" x14ac:dyDescent="0.25">
      <c r="A17783" s="37"/>
      <c r="B17783" s="38"/>
      <c r="C17783" s="97"/>
      <c r="D17783" s="92"/>
      <c r="E17783" s="88" t="str">
        <f>IF(A17783&lt;&gt;0,IFERROR(VLOOKUP(D17783,Transactions!$K$4:$L$24,2,0), "Invalid date, no label or wrong spelling"),"Date and/or label missing. Exclude?")</f>
        <v>Date and/or label missing. Exclude?</v>
      </c>
      <c r="F17783" s="201"/>
      <c r="G17783" s="202"/>
      <c r="H17783" s="203"/>
    </row>
    <row r="17784" spans="1:8" x14ac:dyDescent="0.25">
      <c r="A17784" s="37"/>
      <c r="B17784" s="38"/>
      <c r="C17784" s="97"/>
      <c r="D17784" s="92"/>
      <c r="E17784" s="88" t="str">
        <f>IF(A17784&lt;&gt;0,IFERROR(VLOOKUP(D17784,Transactions!$K$4:$L$24,2,0), "Invalid date, no label or wrong spelling"),"Date and/or label missing. Exclude?")</f>
        <v>Date and/or label missing. Exclude?</v>
      </c>
      <c r="F17784" s="201"/>
      <c r="G17784" s="202"/>
      <c r="H17784" s="203"/>
    </row>
    <row r="17785" spans="1:8" x14ac:dyDescent="0.25">
      <c r="A17785" s="37"/>
      <c r="B17785" s="38"/>
      <c r="C17785" s="97"/>
      <c r="D17785" s="92"/>
      <c r="E17785" s="88" t="str">
        <f>IF(A17785&lt;&gt;0,IFERROR(VLOOKUP(D17785,Transactions!$K$4:$L$24,2,0), "Invalid date, no label or wrong spelling"),"Date and/or label missing. Exclude?")</f>
        <v>Date and/or label missing. Exclude?</v>
      </c>
      <c r="F17785" s="201"/>
      <c r="G17785" s="202"/>
      <c r="H17785" s="203"/>
    </row>
    <row r="17786" spans="1:8" x14ac:dyDescent="0.25">
      <c r="A17786" s="37"/>
      <c r="B17786" s="38"/>
      <c r="C17786" s="97"/>
      <c r="D17786" s="92"/>
      <c r="E17786" s="88" t="str">
        <f>IF(A17786&lt;&gt;0,IFERROR(VLOOKUP(D17786,Transactions!$K$4:$L$24,2,0), "Invalid date, no label or wrong spelling"),"Date and/or label missing. Exclude?")</f>
        <v>Date and/or label missing. Exclude?</v>
      </c>
      <c r="F17786" s="201"/>
      <c r="G17786" s="202"/>
      <c r="H17786" s="203"/>
    </row>
    <row r="17787" spans="1:8" x14ac:dyDescent="0.25">
      <c r="A17787" s="37"/>
      <c r="B17787" s="38"/>
      <c r="C17787" s="97"/>
      <c r="D17787" s="92"/>
      <c r="E17787" s="88" t="str">
        <f>IF(A17787&lt;&gt;0,IFERROR(VLOOKUP(D17787,Transactions!$K$4:$L$24,2,0), "Invalid date, no label or wrong spelling"),"Date and/or label missing. Exclude?")</f>
        <v>Date and/or label missing. Exclude?</v>
      </c>
      <c r="F17787" s="201"/>
      <c r="G17787" s="202"/>
      <c r="H17787" s="203"/>
    </row>
    <row r="17788" spans="1:8" x14ac:dyDescent="0.25">
      <c r="A17788" s="37"/>
      <c r="B17788" s="38"/>
      <c r="C17788" s="97"/>
      <c r="D17788" s="92"/>
      <c r="E17788" s="88" t="str">
        <f>IF(A17788&lt;&gt;0,IFERROR(VLOOKUP(D17788,Transactions!$K$4:$L$24,2,0), "Invalid date, no label or wrong spelling"),"Date and/or label missing. Exclude?")</f>
        <v>Date and/or label missing. Exclude?</v>
      </c>
      <c r="F17788" s="201"/>
      <c r="G17788" s="202"/>
      <c r="H17788" s="203"/>
    </row>
    <row r="17789" spans="1:8" x14ac:dyDescent="0.25">
      <c r="A17789" s="37"/>
      <c r="B17789" s="38"/>
      <c r="C17789" s="97"/>
      <c r="D17789" s="92"/>
      <c r="E17789" s="88" t="str">
        <f>IF(A17789&lt;&gt;0,IFERROR(VLOOKUP(D17789,Transactions!$K$4:$L$24,2,0), "Invalid date, no label or wrong spelling"),"Date and/or label missing. Exclude?")</f>
        <v>Date and/or label missing. Exclude?</v>
      </c>
      <c r="F17789" s="201"/>
      <c r="G17789" s="202"/>
      <c r="H17789" s="203"/>
    </row>
    <row r="17790" spans="1:8" x14ac:dyDescent="0.25">
      <c r="A17790" s="37"/>
      <c r="B17790" s="38"/>
      <c r="C17790" s="97"/>
      <c r="D17790" s="92"/>
      <c r="E17790" s="88" t="str">
        <f>IF(A17790&lt;&gt;0,IFERROR(VLOOKUP(D17790,Transactions!$K$4:$L$24,2,0), "Invalid date, no label or wrong spelling"),"Date and/or label missing. Exclude?")</f>
        <v>Date and/or label missing. Exclude?</v>
      </c>
      <c r="F17790" s="201"/>
      <c r="G17790" s="202"/>
      <c r="H17790" s="203"/>
    </row>
    <row r="17791" spans="1:8" x14ac:dyDescent="0.25">
      <c r="A17791" s="37"/>
      <c r="B17791" s="38"/>
      <c r="C17791" s="97"/>
      <c r="D17791" s="92"/>
      <c r="E17791" s="88" t="str">
        <f>IF(A17791&lt;&gt;0,IFERROR(VLOOKUP(D17791,Transactions!$K$4:$L$24,2,0), "Invalid date, no label or wrong spelling"),"Date and/or label missing. Exclude?")</f>
        <v>Date and/or label missing. Exclude?</v>
      </c>
      <c r="F17791" s="201"/>
      <c r="G17791" s="202"/>
      <c r="H17791" s="203"/>
    </row>
    <row r="17792" spans="1:8" x14ac:dyDescent="0.25">
      <c r="A17792" s="37"/>
      <c r="B17792" s="38"/>
      <c r="C17792" s="97"/>
      <c r="D17792" s="92"/>
      <c r="E17792" s="88" t="str">
        <f>IF(A17792&lt;&gt;0,IFERROR(VLOOKUP(D17792,Transactions!$K$4:$L$24,2,0), "Invalid date, no label or wrong spelling"),"Date and/or label missing. Exclude?")</f>
        <v>Date and/or label missing. Exclude?</v>
      </c>
      <c r="F17792" s="201"/>
      <c r="G17792" s="202"/>
      <c r="H17792" s="203"/>
    </row>
    <row r="17793" spans="1:8" x14ac:dyDescent="0.25">
      <c r="A17793" s="37"/>
      <c r="B17793" s="38"/>
      <c r="C17793" s="97"/>
      <c r="D17793" s="92"/>
      <c r="E17793" s="88" t="str">
        <f>IF(A17793&lt;&gt;0,IFERROR(VLOOKUP(D17793,Transactions!$K$4:$L$24,2,0), "Invalid date, no label or wrong spelling"),"Date and/or label missing. Exclude?")</f>
        <v>Date and/or label missing. Exclude?</v>
      </c>
      <c r="F17793" s="201"/>
      <c r="G17793" s="202"/>
      <c r="H17793" s="203"/>
    </row>
    <row r="17794" spans="1:8" x14ac:dyDescent="0.25">
      <c r="A17794" s="37"/>
      <c r="B17794" s="38"/>
      <c r="C17794" s="97"/>
      <c r="D17794" s="92"/>
      <c r="E17794" s="88" t="str">
        <f>IF(A17794&lt;&gt;0,IFERROR(VLOOKUP(D17794,Transactions!$K$4:$L$24,2,0), "Invalid date, no label or wrong spelling"),"Date and/or label missing. Exclude?")</f>
        <v>Date and/or label missing. Exclude?</v>
      </c>
      <c r="F17794" s="201"/>
      <c r="G17794" s="202"/>
      <c r="H17794" s="203"/>
    </row>
    <row r="17795" spans="1:8" x14ac:dyDescent="0.25">
      <c r="A17795" s="37"/>
      <c r="B17795" s="38"/>
      <c r="C17795" s="97"/>
      <c r="D17795" s="92"/>
      <c r="E17795" s="88" t="str">
        <f>IF(A17795&lt;&gt;0,IFERROR(VLOOKUP(D17795,Transactions!$K$4:$L$24,2,0), "Invalid date, no label or wrong spelling"),"Date and/or label missing. Exclude?")</f>
        <v>Date and/or label missing. Exclude?</v>
      </c>
      <c r="F17795" s="201"/>
      <c r="G17795" s="202"/>
      <c r="H17795" s="203"/>
    </row>
    <row r="17796" spans="1:8" x14ac:dyDescent="0.25">
      <c r="A17796" s="37"/>
      <c r="B17796" s="38"/>
      <c r="C17796" s="97"/>
      <c r="D17796" s="92"/>
      <c r="E17796" s="88" t="str">
        <f>IF(A17796&lt;&gt;0,IFERROR(VLOOKUP(D17796,Transactions!$K$4:$L$24,2,0), "Invalid date, no label or wrong spelling"),"Date and/or label missing. Exclude?")</f>
        <v>Date and/or label missing. Exclude?</v>
      </c>
      <c r="F17796" s="201"/>
      <c r="G17796" s="202"/>
      <c r="H17796" s="203"/>
    </row>
    <row r="17797" spans="1:8" x14ac:dyDescent="0.25">
      <c r="A17797" s="37"/>
      <c r="B17797" s="38"/>
      <c r="C17797" s="97"/>
      <c r="D17797" s="92"/>
      <c r="E17797" s="88" t="str">
        <f>IF(A17797&lt;&gt;0,IFERROR(VLOOKUP(D17797,Transactions!$K$4:$L$24,2,0), "Invalid date, no label or wrong spelling"),"Date and/or label missing. Exclude?")</f>
        <v>Date and/or label missing. Exclude?</v>
      </c>
      <c r="F17797" s="201"/>
      <c r="G17797" s="202"/>
      <c r="H17797" s="203"/>
    </row>
    <row r="17798" spans="1:8" x14ac:dyDescent="0.25">
      <c r="A17798" s="37"/>
      <c r="B17798" s="38"/>
      <c r="C17798" s="97"/>
      <c r="D17798" s="92"/>
      <c r="E17798" s="88" t="str">
        <f>IF(A17798&lt;&gt;0,IFERROR(VLOOKUP(D17798,Transactions!$K$4:$L$24,2,0), "Invalid date, no label or wrong spelling"),"Date and/or label missing. Exclude?")</f>
        <v>Date and/or label missing. Exclude?</v>
      </c>
      <c r="F17798" s="201"/>
      <c r="G17798" s="202"/>
      <c r="H17798" s="203"/>
    </row>
    <row r="17799" spans="1:8" x14ac:dyDescent="0.25">
      <c r="A17799" s="37"/>
      <c r="B17799" s="38"/>
      <c r="C17799" s="97"/>
      <c r="D17799" s="92"/>
      <c r="E17799" s="88" t="str">
        <f>IF(A17799&lt;&gt;0,IFERROR(VLOOKUP(D17799,Transactions!$K$4:$L$24,2,0), "Invalid date, no label or wrong spelling"),"Date and/or label missing. Exclude?")</f>
        <v>Date and/or label missing. Exclude?</v>
      </c>
      <c r="F17799" s="201"/>
      <c r="G17799" s="202"/>
      <c r="H17799" s="203"/>
    </row>
    <row r="17800" spans="1:8" x14ac:dyDescent="0.25">
      <c r="A17800" s="37"/>
      <c r="B17800" s="38"/>
      <c r="C17800" s="97"/>
      <c r="D17800" s="92"/>
      <c r="E17800" s="88" t="str">
        <f>IF(A17800&lt;&gt;0,IFERROR(VLOOKUP(D17800,Transactions!$K$4:$L$24,2,0), "Invalid date, no label or wrong spelling"),"Date and/or label missing. Exclude?")</f>
        <v>Date and/or label missing. Exclude?</v>
      </c>
      <c r="F17800" s="201"/>
      <c r="G17800" s="202"/>
      <c r="H17800" s="203"/>
    </row>
    <row r="17801" spans="1:8" x14ac:dyDescent="0.25">
      <c r="A17801" s="37"/>
      <c r="B17801" s="38"/>
      <c r="C17801" s="97"/>
      <c r="D17801" s="92"/>
      <c r="E17801" s="88" t="str">
        <f>IF(A17801&lt;&gt;0,IFERROR(VLOOKUP(D17801,Transactions!$K$4:$L$24,2,0), "Invalid date, no label or wrong spelling"),"Date and/or label missing. Exclude?")</f>
        <v>Date and/or label missing. Exclude?</v>
      </c>
      <c r="F17801" s="201"/>
      <c r="G17801" s="202"/>
      <c r="H17801" s="203"/>
    </row>
    <row r="17802" spans="1:8" x14ac:dyDescent="0.25">
      <c r="A17802" s="37"/>
      <c r="B17802" s="38"/>
      <c r="C17802" s="97"/>
      <c r="D17802" s="92"/>
      <c r="E17802" s="88" t="str">
        <f>IF(A17802&lt;&gt;0,IFERROR(VLOOKUP(D17802,Transactions!$K$4:$L$24,2,0), "Invalid date, no label or wrong spelling"),"Date and/or label missing. Exclude?")</f>
        <v>Date and/or label missing. Exclude?</v>
      </c>
      <c r="F17802" s="201"/>
      <c r="G17802" s="202"/>
      <c r="H17802" s="203"/>
    </row>
    <row r="17803" spans="1:8" x14ac:dyDescent="0.25">
      <c r="A17803" s="37"/>
      <c r="B17803" s="38"/>
      <c r="C17803" s="97"/>
      <c r="D17803" s="92"/>
      <c r="E17803" s="88" t="str">
        <f>IF(A17803&lt;&gt;0,IFERROR(VLOOKUP(D17803,Transactions!$K$4:$L$24,2,0), "Invalid date, no label or wrong spelling"),"Date and/or label missing. Exclude?")</f>
        <v>Date and/or label missing. Exclude?</v>
      </c>
      <c r="F17803" s="201"/>
      <c r="G17803" s="202"/>
      <c r="H17803" s="203"/>
    </row>
    <row r="17804" spans="1:8" x14ac:dyDescent="0.25">
      <c r="A17804" s="37"/>
      <c r="B17804" s="38"/>
      <c r="C17804" s="97"/>
      <c r="D17804" s="92"/>
      <c r="E17804" s="88" t="str">
        <f>IF(A17804&lt;&gt;0,IFERROR(VLOOKUP(D17804,Transactions!$K$4:$L$24,2,0), "Invalid date, no label or wrong spelling"),"Date and/or label missing. Exclude?")</f>
        <v>Date and/or label missing. Exclude?</v>
      </c>
      <c r="F17804" s="201"/>
      <c r="G17804" s="202"/>
      <c r="H17804" s="203"/>
    </row>
    <row r="17805" spans="1:8" x14ac:dyDescent="0.25">
      <c r="A17805" s="37"/>
      <c r="B17805" s="38"/>
      <c r="C17805" s="97"/>
      <c r="D17805" s="92"/>
      <c r="E17805" s="88" t="str">
        <f>IF(A17805&lt;&gt;0,IFERROR(VLOOKUP(D17805,Transactions!$K$4:$L$24,2,0), "Invalid date, no label or wrong spelling"),"Date and/or label missing. Exclude?")</f>
        <v>Date and/or label missing. Exclude?</v>
      </c>
      <c r="F17805" s="201"/>
      <c r="G17805" s="202"/>
      <c r="H17805" s="203"/>
    </row>
    <row r="17806" spans="1:8" x14ac:dyDescent="0.25">
      <c r="A17806" s="37"/>
      <c r="B17806" s="38"/>
      <c r="C17806" s="97"/>
      <c r="D17806" s="92"/>
      <c r="E17806" s="88" t="str">
        <f>IF(A17806&lt;&gt;0,IFERROR(VLOOKUP(D17806,Transactions!$K$4:$L$24,2,0), "Invalid date, no label or wrong spelling"),"Date and/or label missing. Exclude?")</f>
        <v>Date and/or label missing. Exclude?</v>
      </c>
      <c r="F17806" s="201"/>
      <c r="G17806" s="202"/>
      <c r="H17806" s="203"/>
    </row>
    <row r="17807" spans="1:8" x14ac:dyDescent="0.25">
      <c r="A17807" s="37"/>
      <c r="B17807" s="38"/>
      <c r="C17807" s="97"/>
      <c r="D17807" s="92"/>
      <c r="E17807" s="88" t="str">
        <f>IF(A17807&lt;&gt;0,IFERROR(VLOOKUP(D17807,Transactions!$K$4:$L$24,2,0), "Invalid date, no label or wrong spelling"),"Date and/or label missing. Exclude?")</f>
        <v>Date and/or label missing. Exclude?</v>
      </c>
      <c r="F17807" s="201"/>
      <c r="G17807" s="202"/>
      <c r="H17807" s="203"/>
    </row>
    <row r="17808" spans="1:8" x14ac:dyDescent="0.25">
      <c r="A17808" s="37"/>
      <c r="B17808" s="38"/>
      <c r="C17808" s="97"/>
      <c r="D17808" s="92"/>
      <c r="E17808" s="88" t="str">
        <f>IF(A17808&lt;&gt;0,IFERROR(VLOOKUP(D17808,Transactions!$K$4:$L$24,2,0), "Invalid date, no label or wrong spelling"),"Date and/or label missing. Exclude?")</f>
        <v>Date and/or label missing. Exclude?</v>
      </c>
      <c r="F17808" s="201"/>
      <c r="G17808" s="202"/>
      <c r="H17808" s="203"/>
    </row>
    <row r="17809" spans="1:8" x14ac:dyDescent="0.25">
      <c r="A17809" s="37"/>
      <c r="B17809" s="38"/>
      <c r="C17809" s="97"/>
      <c r="D17809" s="92"/>
      <c r="E17809" s="88" t="str">
        <f>IF(A17809&lt;&gt;0,IFERROR(VLOOKUP(D17809,Transactions!$K$4:$L$24,2,0), "Invalid date, no label or wrong spelling"),"Date and/or label missing. Exclude?")</f>
        <v>Date and/or label missing. Exclude?</v>
      </c>
      <c r="F17809" s="201"/>
      <c r="G17809" s="202"/>
      <c r="H17809" s="203"/>
    </row>
    <row r="17810" spans="1:8" x14ac:dyDescent="0.25">
      <c r="A17810" s="37"/>
      <c r="B17810" s="38"/>
      <c r="C17810" s="97"/>
      <c r="D17810" s="92"/>
      <c r="E17810" s="88" t="str">
        <f>IF(A17810&lt;&gt;0,IFERROR(VLOOKUP(D17810,Transactions!$K$4:$L$24,2,0), "Invalid date, no label or wrong spelling"),"Date and/or label missing. Exclude?")</f>
        <v>Date and/or label missing. Exclude?</v>
      </c>
      <c r="F17810" s="201"/>
      <c r="G17810" s="202"/>
      <c r="H17810" s="203"/>
    </row>
    <row r="17811" spans="1:8" x14ac:dyDescent="0.25">
      <c r="A17811" s="37"/>
      <c r="B17811" s="38"/>
      <c r="C17811" s="97"/>
      <c r="D17811" s="92"/>
      <c r="E17811" s="88" t="str">
        <f>IF(A17811&lt;&gt;0,IFERROR(VLOOKUP(D17811,Transactions!$K$4:$L$24,2,0), "Invalid date, no label or wrong spelling"),"Date and/or label missing. Exclude?")</f>
        <v>Date and/or label missing. Exclude?</v>
      </c>
      <c r="F17811" s="201"/>
      <c r="G17811" s="202"/>
      <c r="H17811" s="203"/>
    </row>
    <row r="17812" spans="1:8" x14ac:dyDescent="0.25">
      <c r="A17812" s="37"/>
      <c r="B17812" s="38"/>
      <c r="C17812" s="97"/>
      <c r="D17812" s="92"/>
      <c r="E17812" s="88" t="str">
        <f>IF(A17812&lt;&gt;0,IFERROR(VLOOKUP(D17812,Transactions!$K$4:$L$24,2,0), "Invalid date, no label or wrong spelling"),"Date and/or label missing. Exclude?")</f>
        <v>Date and/or label missing. Exclude?</v>
      </c>
      <c r="F17812" s="201"/>
      <c r="G17812" s="202"/>
      <c r="H17812" s="203"/>
    </row>
    <row r="17813" spans="1:8" x14ac:dyDescent="0.25">
      <c r="A17813" s="37"/>
      <c r="B17813" s="38"/>
      <c r="C17813" s="97"/>
      <c r="D17813" s="92"/>
      <c r="E17813" s="88" t="str">
        <f>IF(A17813&lt;&gt;0,IFERROR(VLOOKUP(D17813,Transactions!$K$4:$L$24,2,0), "Invalid date, no label or wrong spelling"),"Date and/or label missing. Exclude?")</f>
        <v>Date and/or label missing. Exclude?</v>
      </c>
      <c r="F17813" s="201"/>
      <c r="G17813" s="202"/>
      <c r="H17813" s="203"/>
    </row>
    <row r="17814" spans="1:8" x14ac:dyDescent="0.25">
      <c r="A17814" s="37"/>
      <c r="B17814" s="38"/>
      <c r="C17814" s="97"/>
      <c r="D17814" s="92"/>
      <c r="E17814" s="88" t="str">
        <f>IF(A17814&lt;&gt;0,IFERROR(VLOOKUP(D17814,Transactions!$K$4:$L$24,2,0), "Invalid date, no label or wrong spelling"),"Date and/or label missing. Exclude?")</f>
        <v>Date and/or label missing. Exclude?</v>
      </c>
      <c r="F17814" s="201"/>
      <c r="G17814" s="202"/>
      <c r="H17814" s="203"/>
    </row>
    <row r="17815" spans="1:8" x14ac:dyDescent="0.25">
      <c r="A17815" s="37"/>
      <c r="B17815" s="38"/>
      <c r="C17815" s="97"/>
      <c r="D17815" s="92"/>
      <c r="E17815" s="88" t="str">
        <f>IF(A17815&lt;&gt;0,IFERROR(VLOOKUP(D17815,Transactions!$K$4:$L$24,2,0), "Invalid date, no label or wrong spelling"),"Date and/or label missing. Exclude?")</f>
        <v>Date and/or label missing. Exclude?</v>
      </c>
      <c r="F17815" s="201"/>
      <c r="G17815" s="202"/>
      <c r="H17815" s="203"/>
    </row>
    <row r="17816" spans="1:8" x14ac:dyDescent="0.25">
      <c r="A17816" s="37"/>
      <c r="B17816" s="38"/>
      <c r="C17816" s="97"/>
      <c r="D17816" s="92"/>
      <c r="E17816" s="88" t="str">
        <f>IF(A17816&lt;&gt;0,IFERROR(VLOOKUP(D17816,Transactions!$K$4:$L$24,2,0), "Invalid date, no label or wrong spelling"),"Date and/or label missing. Exclude?")</f>
        <v>Date and/or label missing. Exclude?</v>
      </c>
      <c r="F17816" s="201"/>
      <c r="G17816" s="202"/>
      <c r="H17816" s="203"/>
    </row>
    <row r="17817" spans="1:8" x14ac:dyDescent="0.25">
      <c r="A17817" s="37"/>
      <c r="B17817" s="38"/>
      <c r="C17817" s="97"/>
      <c r="D17817" s="92"/>
      <c r="E17817" s="88" t="str">
        <f>IF(A17817&lt;&gt;0,IFERROR(VLOOKUP(D17817,Transactions!$K$4:$L$24,2,0), "Invalid date, no label or wrong spelling"),"Date and/or label missing. Exclude?")</f>
        <v>Date and/or label missing. Exclude?</v>
      </c>
      <c r="F17817" s="201"/>
      <c r="G17817" s="202"/>
      <c r="H17817" s="203"/>
    </row>
    <row r="17818" spans="1:8" x14ac:dyDescent="0.25">
      <c r="A17818" s="37"/>
      <c r="B17818" s="38"/>
      <c r="C17818" s="97"/>
      <c r="D17818" s="92"/>
      <c r="E17818" s="88" t="str">
        <f>IF(A17818&lt;&gt;0,IFERROR(VLOOKUP(D17818,Transactions!$K$4:$L$24,2,0), "Invalid date, no label or wrong spelling"),"Date and/or label missing. Exclude?")</f>
        <v>Date and/or label missing. Exclude?</v>
      </c>
      <c r="F17818" s="201"/>
      <c r="G17818" s="202"/>
      <c r="H17818" s="203"/>
    </row>
    <row r="17819" spans="1:8" x14ac:dyDescent="0.25">
      <c r="A17819" s="37"/>
      <c r="B17819" s="38"/>
      <c r="C17819" s="97"/>
      <c r="D17819" s="92"/>
      <c r="E17819" s="88" t="str">
        <f>IF(A17819&lt;&gt;0,IFERROR(VLOOKUP(D17819,Transactions!$K$4:$L$24,2,0), "Invalid date, no label or wrong spelling"),"Date and/or label missing. Exclude?")</f>
        <v>Date and/or label missing. Exclude?</v>
      </c>
      <c r="F17819" s="201"/>
      <c r="G17819" s="202"/>
      <c r="H17819" s="203"/>
    </row>
    <row r="17820" spans="1:8" x14ac:dyDescent="0.25">
      <c r="A17820" s="37"/>
      <c r="B17820" s="38"/>
      <c r="C17820" s="97"/>
      <c r="D17820" s="92"/>
      <c r="E17820" s="88" t="str">
        <f>IF(A17820&lt;&gt;0,IFERROR(VLOOKUP(D17820,Transactions!$K$4:$L$24,2,0), "Invalid date, no label or wrong spelling"),"Date and/or label missing. Exclude?")</f>
        <v>Date and/or label missing. Exclude?</v>
      </c>
      <c r="F17820" s="201"/>
      <c r="G17820" s="202"/>
      <c r="H17820" s="203"/>
    </row>
    <row r="17821" spans="1:8" x14ac:dyDescent="0.25">
      <c r="A17821" s="37"/>
      <c r="B17821" s="38"/>
      <c r="C17821" s="97"/>
      <c r="D17821" s="92"/>
      <c r="E17821" s="88" t="str">
        <f>IF(A17821&lt;&gt;0,IFERROR(VLOOKUP(D17821,Transactions!$K$4:$L$24,2,0), "Invalid date, no label or wrong spelling"),"Date and/or label missing. Exclude?")</f>
        <v>Date and/or label missing. Exclude?</v>
      </c>
      <c r="F17821" s="201"/>
      <c r="G17821" s="202"/>
      <c r="H17821" s="203"/>
    </row>
    <row r="17822" spans="1:8" x14ac:dyDescent="0.25">
      <c r="A17822" s="37"/>
      <c r="B17822" s="38"/>
      <c r="C17822" s="97"/>
      <c r="D17822" s="92"/>
      <c r="E17822" s="88" t="str">
        <f>IF(A17822&lt;&gt;0,IFERROR(VLOOKUP(D17822,Transactions!$K$4:$L$24,2,0), "Invalid date, no label or wrong spelling"),"Date and/or label missing. Exclude?")</f>
        <v>Date and/or label missing. Exclude?</v>
      </c>
      <c r="F17822" s="201"/>
      <c r="G17822" s="202"/>
      <c r="H17822" s="203"/>
    </row>
    <row r="17823" spans="1:8" x14ac:dyDescent="0.25">
      <c r="A17823" s="37"/>
      <c r="B17823" s="38"/>
      <c r="C17823" s="97"/>
      <c r="D17823" s="92"/>
      <c r="E17823" s="88" t="str">
        <f>IF(A17823&lt;&gt;0,IFERROR(VLOOKUP(D17823,Transactions!$K$4:$L$24,2,0), "Invalid date, no label or wrong spelling"),"Date and/or label missing. Exclude?")</f>
        <v>Date and/or label missing. Exclude?</v>
      </c>
      <c r="F17823" s="201"/>
      <c r="G17823" s="202"/>
      <c r="H17823" s="203"/>
    </row>
    <row r="17824" spans="1:8" x14ac:dyDescent="0.25">
      <c r="A17824" s="37"/>
      <c r="B17824" s="38"/>
      <c r="C17824" s="97"/>
      <c r="D17824" s="92"/>
      <c r="E17824" s="88" t="str">
        <f>IF(A17824&lt;&gt;0,IFERROR(VLOOKUP(D17824,Transactions!$K$4:$L$24,2,0), "Invalid date, no label or wrong spelling"),"Date and/or label missing. Exclude?")</f>
        <v>Date and/or label missing. Exclude?</v>
      </c>
      <c r="F17824" s="201"/>
      <c r="G17824" s="202"/>
      <c r="H17824" s="203"/>
    </row>
    <row r="17825" spans="1:8" x14ac:dyDescent="0.25">
      <c r="A17825" s="37"/>
      <c r="B17825" s="38"/>
      <c r="C17825" s="97"/>
      <c r="D17825" s="92"/>
      <c r="E17825" s="88" t="str">
        <f>IF(A17825&lt;&gt;0,IFERROR(VLOOKUP(D17825,Transactions!$K$4:$L$24,2,0), "Invalid date, no label or wrong spelling"),"Date and/or label missing. Exclude?")</f>
        <v>Date and/or label missing. Exclude?</v>
      </c>
      <c r="F17825" s="201"/>
      <c r="G17825" s="202"/>
      <c r="H17825" s="203"/>
    </row>
    <row r="17826" spans="1:8" x14ac:dyDescent="0.25">
      <c r="A17826" s="37"/>
      <c r="B17826" s="38"/>
      <c r="C17826" s="97"/>
      <c r="D17826" s="92"/>
      <c r="E17826" s="88" t="str">
        <f>IF(A17826&lt;&gt;0,IFERROR(VLOOKUP(D17826,Transactions!$K$4:$L$24,2,0), "Invalid date, no label or wrong spelling"),"Date and/or label missing. Exclude?")</f>
        <v>Date and/or label missing. Exclude?</v>
      </c>
      <c r="F17826" s="201"/>
      <c r="G17826" s="202"/>
      <c r="H17826" s="203"/>
    </row>
    <row r="17827" spans="1:8" x14ac:dyDescent="0.25">
      <c r="A17827" s="37"/>
      <c r="B17827" s="38"/>
      <c r="C17827" s="97"/>
      <c r="D17827" s="92"/>
      <c r="E17827" s="88" t="str">
        <f>IF(A17827&lt;&gt;0,IFERROR(VLOOKUP(D17827,Transactions!$K$4:$L$24,2,0), "Invalid date, no label or wrong spelling"),"Date and/or label missing. Exclude?")</f>
        <v>Date and/or label missing. Exclude?</v>
      </c>
      <c r="F17827" s="201"/>
      <c r="G17827" s="202"/>
      <c r="H17827" s="203"/>
    </row>
    <row r="17828" spans="1:8" x14ac:dyDescent="0.25">
      <c r="A17828" s="37"/>
      <c r="B17828" s="38"/>
      <c r="C17828" s="97"/>
      <c r="D17828" s="92"/>
      <c r="E17828" s="88" t="str">
        <f>IF(A17828&lt;&gt;0,IFERROR(VLOOKUP(D17828,Transactions!$K$4:$L$24,2,0), "Invalid date, no label or wrong spelling"),"Date and/or label missing. Exclude?")</f>
        <v>Date and/or label missing. Exclude?</v>
      </c>
      <c r="F17828" s="201"/>
      <c r="G17828" s="202"/>
      <c r="H17828" s="203"/>
    </row>
    <row r="17829" spans="1:8" x14ac:dyDescent="0.25">
      <c r="A17829" s="37"/>
      <c r="B17829" s="38"/>
      <c r="C17829" s="97"/>
      <c r="D17829" s="92"/>
      <c r="E17829" s="88" t="str">
        <f>IF(A17829&lt;&gt;0,IFERROR(VLOOKUP(D17829,Transactions!$K$4:$L$24,2,0), "Invalid date, no label or wrong spelling"),"Date and/or label missing. Exclude?")</f>
        <v>Date and/or label missing. Exclude?</v>
      </c>
      <c r="F17829" s="201"/>
      <c r="G17829" s="202"/>
      <c r="H17829" s="203"/>
    </row>
    <row r="17830" spans="1:8" x14ac:dyDescent="0.25">
      <c r="A17830" s="37"/>
      <c r="B17830" s="38"/>
      <c r="C17830" s="97"/>
      <c r="D17830" s="92"/>
      <c r="E17830" s="88" t="str">
        <f>IF(A17830&lt;&gt;0,IFERROR(VLOOKUP(D17830,Transactions!$K$4:$L$24,2,0), "Invalid date, no label or wrong spelling"),"Date and/or label missing. Exclude?")</f>
        <v>Date and/or label missing. Exclude?</v>
      </c>
      <c r="F17830" s="201"/>
      <c r="G17830" s="202"/>
      <c r="H17830" s="203"/>
    </row>
    <row r="17831" spans="1:8" x14ac:dyDescent="0.25">
      <c r="A17831" s="37"/>
      <c r="B17831" s="38"/>
      <c r="C17831" s="97"/>
      <c r="D17831" s="92"/>
      <c r="E17831" s="88" t="str">
        <f>IF(A17831&lt;&gt;0,IFERROR(VLOOKUP(D17831,Transactions!$K$4:$L$24,2,0), "Invalid date, no label or wrong spelling"),"Date and/or label missing. Exclude?")</f>
        <v>Date and/or label missing. Exclude?</v>
      </c>
      <c r="F17831" s="201"/>
      <c r="G17831" s="202"/>
      <c r="H17831" s="203"/>
    </row>
    <row r="17832" spans="1:8" x14ac:dyDescent="0.25">
      <c r="A17832" s="37"/>
      <c r="B17832" s="38"/>
      <c r="C17832" s="97"/>
      <c r="D17832" s="92"/>
      <c r="E17832" s="88" t="str">
        <f>IF(A17832&lt;&gt;0,IFERROR(VLOOKUP(D17832,Transactions!$K$4:$L$24,2,0), "Invalid date, no label or wrong spelling"),"Date and/or label missing. Exclude?")</f>
        <v>Date and/or label missing. Exclude?</v>
      </c>
      <c r="F17832" s="201"/>
      <c r="G17832" s="202"/>
      <c r="H17832" s="203"/>
    </row>
    <row r="17833" spans="1:8" x14ac:dyDescent="0.25">
      <c r="A17833" s="37"/>
      <c r="B17833" s="38"/>
      <c r="C17833" s="97"/>
      <c r="D17833" s="92"/>
      <c r="E17833" s="88" t="str">
        <f>IF(A17833&lt;&gt;0,IFERROR(VLOOKUP(D17833,Transactions!$K$4:$L$24,2,0), "Invalid date, no label or wrong spelling"),"Date and/or label missing. Exclude?")</f>
        <v>Date and/or label missing. Exclude?</v>
      </c>
      <c r="F17833" s="201"/>
      <c r="G17833" s="202"/>
      <c r="H17833" s="203"/>
    </row>
    <row r="17834" spans="1:8" x14ac:dyDescent="0.25">
      <c r="A17834" s="37"/>
      <c r="B17834" s="38"/>
      <c r="C17834" s="97"/>
      <c r="D17834" s="92"/>
      <c r="E17834" s="88" t="str">
        <f>IF(A17834&lt;&gt;0,IFERROR(VLOOKUP(D17834,Transactions!$K$4:$L$24,2,0), "Invalid date, no label or wrong spelling"),"Date and/or label missing. Exclude?")</f>
        <v>Date and/or label missing. Exclude?</v>
      </c>
      <c r="F17834" s="201"/>
      <c r="G17834" s="202"/>
      <c r="H17834" s="203"/>
    </row>
    <row r="17835" spans="1:8" x14ac:dyDescent="0.25">
      <c r="A17835" s="37"/>
      <c r="B17835" s="38"/>
      <c r="C17835" s="97"/>
      <c r="D17835" s="92"/>
      <c r="E17835" s="88" t="str">
        <f>IF(A17835&lt;&gt;0,IFERROR(VLOOKUP(D17835,Transactions!$K$4:$L$24,2,0), "Invalid date, no label or wrong spelling"),"Date and/or label missing. Exclude?")</f>
        <v>Date and/or label missing. Exclude?</v>
      </c>
      <c r="F17835" s="201"/>
      <c r="G17835" s="202"/>
      <c r="H17835" s="203"/>
    </row>
    <row r="17836" spans="1:8" x14ac:dyDescent="0.25">
      <c r="A17836" s="37"/>
      <c r="B17836" s="38"/>
      <c r="C17836" s="97"/>
      <c r="D17836" s="92"/>
      <c r="E17836" s="88" t="str">
        <f>IF(A17836&lt;&gt;0,IFERROR(VLOOKUP(D17836,Transactions!$K$4:$L$24,2,0), "Invalid date, no label or wrong spelling"),"Date and/or label missing. Exclude?")</f>
        <v>Date and/or label missing. Exclude?</v>
      </c>
      <c r="F17836" s="201"/>
      <c r="G17836" s="202"/>
      <c r="H17836" s="203"/>
    </row>
    <row r="17837" spans="1:8" x14ac:dyDescent="0.25">
      <c r="A17837" s="37"/>
      <c r="B17837" s="38"/>
      <c r="C17837" s="97"/>
      <c r="D17837" s="92"/>
      <c r="E17837" s="88" t="str">
        <f>IF(A17837&lt;&gt;0,IFERROR(VLOOKUP(D17837,Transactions!$K$4:$L$24,2,0), "Invalid date, no label or wrong spelling"),"Date and/or label missing. Exclude?")</f>
        <v>Date and/or label missing. Exclude?</v>
      </c>
      <c r="F17837" s="201"/>
      <c r="G17837" s="202"/>
      <c r="H17837" s="203"/>
    </row>
    <row r="17838" spans="1:8" x14ac:dyDescent="0.25">
      <c r="A17838" s="37"/>
      <c r="B17838" s="38"/>
      <c r="C17838" s="97"/>
      <c r="D17838" s="92"/>
      <c r="E17838" s="88" t="str">
        <f>IF(A17838&lt;&gt;0,IFERROR(VLOOKUP(D17838,Transactions!$K$4:$L$24,2,0), "Invalid date, no label or wrong spelling"),"Date and/or label missing. Exclude?")</f>
        <v>Date and/or label missing. Exclude?</v>
      </c>
      <c r="F17838" s="201"/>
      <c r="G17838" s="202"/>
      <c r="H17838" s="203"/>
    </row>
    <row r="17839" spans="1:8" x14ac:dyDescent="0.25">
      <c r="A17839" s="37"/>
      <c r="B17839" s="38"/>
      <c r="C17839" s="97"/>
      <c r="D17839" s="92"/>
      <c r="E17839" s="88" t="str">
        <f>IF(A17839&lt;&gt;0,IFERROR(VLOOKUP(D17839,Transactions!$K$4:$L$24,2,0), "Invalid date, no label or wrong spelling"),"Date and/or label missing. Exclude?")</f>
        <v>Date and/or label missing. Exclude?</v>
      </c>
      <c r="F17839" s="201"/>
      <c r="G17839" s="202"/>
      <c r="H17839" s="203"/>
    </row>
    <row r="17840" spans="1:8" x14ac:dyDescent="0.25">
      <c r="A17840" s="37"/>
      <c r="B17840" s="38"/>
      <c r="C17840" s="97"/>
      <c r="D17840" s="92"/>
      <c r="E17840" s="88" t="str">
        <f>IF(A17840&lt;&gt;0,IFERROR(VLOOKUP(D17840,Transactions!$K$4:$L$24,2,0), "Invalid date, no label or wrong spelling"),"Date and/or label missing. Exclude?")</f>
        <v>Date and/or label missing. Exclude?</v>
      </c>
      <c r="F17840" s="201"/>
      <c r="G17840" s="202"/>
      <c r="H17840" s="203"/>
    </row>
    <row r="17841" spans="1:8" x14ac:dyDescent="0.25">
      <c r="A17841" s="37"/>
      <c r="B17841" s="38"/>
      <c r="C17841" s="97"/>
      <c r="D17841" s="92"/>
      <c r="E17841" s="88" t="str">
        <f>IF(A17841&lt;&gt;0,IFERROR(VLOOKUP(D17841,Transactions!$K$4:$L$24,2,0), "Invalid date, no label or wrong spelling"),"Date and/or label missing. Exclude?")</f>
        <v>Date and/or label missing. Exclude?</v>
      </c>
      <c r="F17841" s="201"/>
      <c r="G17841" s="202"/>
      <c r="H17841" s="203"/>
    </row>
    <row r="17842" spans="1:8" x14ac:dyDescent="0.25">
      <c r="A17842" s="37"/>
      <c r="B17842" s="38"/>
      <c r="C17842" s="97"/>
      <c r="D17842" s="92"/>
      <c r="E17842" s="88" t="str">
        <f>IF(A17842&lt;&gt;0,IFERROR(VLOOKUP(D17842,Transactions!$K$4:$L$24,2,0), "Invalid date, no label or wrong spelling"),"Date and/or label missing. Exclude?")</f>
        <v>Date and/or label missing. Exclude?</v>
      </c>
      <c r="F17842" s="201"/>
      <c r="G17842" s="202"/>
      <c r="H17842" s="203"/>
    </row>
    <row r="17843" spans="1:8" x14ac:dyDescent="0.25">
      <c r="A17843" s="37"/>
      <c r="B17843" s="38"/>
      <c r="C17843" s="97"/>
      <c r="D17843" s="92"/>
      <c r="E17843" s="88" t="str">
        <f>IF(A17843&lt;&gt;0,IFERROR(VLOOKUP(D17843,Transactions!$K$4:$L$24,2,0), "Invalid date, no label or wrong spelling"),"Date and/or label missing. Exclude?")</f>
        <v>Date and/or label missing. Exclude?</v>
      </c>
      <c r="F17843" s="201"/>
      <c r="G17843" s="202"/>
      <c r="H17843" s="203"/>
    </row>
    <row r="17844" spans="1:8" x14ac:dyDescent="0.25">
      <c r="A17844" s="37"/>
      <c r="B17844" s="38"/>
      <c r="C17844" s="97"/>
      <c r="D17844" s="92"/>
      <c r="E17844" s="88" t="str">
        <f>IF(A17844&lt;&gt;0,IFERROR(VLOOKUP(D17844,Transactions!$K$4:$L$24,2,0), "Invalid date, no label or wrong spelling"),"Date and/or label missing. Exclude?")</f>
        <v>Date and/or label missing. Exclude?</v>
      </c>
      <c r="F17844" s="201"/>
      <c r="G17844" s="202"/>
      <c r="H17844" s="203"/>
    </row>
    <row r="17845" spans="1:8" x14ac:dyDescent="0.25">
      <c r="A17845" s="37"/>
      <c r="B17845" s="38"/>
      <c r="C17845" s="97"/>
      <c r="D17845" s="92"/>
      <c r="E17845" s="88" t="str">
        <f>IF(A17845&lt;&gt;0,IFERROR(VLOOKUP(D17845,Transactions!$K$4:$L$24,2,0), "Invalid date, no label or wrong spelling"),"Date and/or label missing. Exclude?")</f>
        <v>Date and/or label missing. Exclude?</v>
      </c>
      <c r="F17845" s="201"/>
      <c r="G17845" s="202"/>
      <c r="H17845" s="203"/>
    </row>
    <row r="17846" spans="1:8" x14ac:dyDescent="0.25">
      <c r="A17846" s="37"/>
      <c r="B17846" s="38"/>
      <c r="C17846" s="97"/>
      <c r="D17846" s="92"/>
      <c r="E17846" s="88" t="str">
        <f>IF(A17846&lt;&gt;0,IFERROR(VLOOKUP(D17846,Transactions!$K$4:$L$24,2,0), "Invalid date, no label or wrong spelling"),"Date and/or label missing. Exclude?")</f>
        <v>Date and/or label missing. Exclude?</v>
      </c>
      <c r="F17846" s="201"/>
      <c r="G17846" s="202"/>
      <c r="H17846" s="203"/>
    </row>
    <row r="17847" spans="1:8" x14ac:dyDescent="0.25">
      <c r="A17847" s="37"/>
      <c r="B17847" s="38"/>
      <c r="C17847" s="97"/>
      <c r="D17847" s="92"/>
      <c r="E17847" s="88" t="str">
        <f>IF(A17847&lt;&gt;0,IFERROR(VLOOKUP(D17847,Transactions!$K$4:$L$24,2,0), "Invalid date, no label or wrong spelling"),"Date and/or label missing. Exclude?")</f>
        <v>Date and/or label missing. Exclude?</v>
      </c>
      <c r="F17847" s="201"/>
      <c r="G17847" s="202"/>
      <c r="H17847" s="203"/>
    </row>
    <row r="17848" spans="1:8" x14ac:dyDescent="0.25">
      <c r="A17848" s="37"/>
      <c r="B17848" s="38"/>
      <c r="C17848" s="97"/>
      <c r="D17848" s="92"/>
      <c r="E17848" s="88" t="str">
        <f>IF(A17848&lt;&gt;0,IFERROR(VLOOKUP(D17848,Transactions!$K$4:$L$24,2,0), "Invalid date, no label or wrong spelling"),"Date and/or label missing. Exclude?")</f>
        <v>Date and/or label missing. Exclude?</v>
      </c>
      <c r="F17848" s="201"/>
      <c r="G17848" s="202"/>
      <c r="H17848" s="203"/>
    </row>
    <row r="17849" spans="1:8" x14ac:dyDescent="0.25">
      <c r="A17849" s="37"/>
      <c r="B17849" s="38"/>
      <c r="C17849" s="97"/>
      <c r="D17849" s="92"/>
      <c r="E17849" s="88" t="str">
        <f>IF(A17849&lt;&gt;0,IFERROR(VLOOKUP(D17849,Transactions!$K$4:$L$24,2,0), "Invalid date, no label or wrong spelling"),"Date and/or label missing. Exclude?")</f>
        <v>Date and/or label missing. Exclude?</v>
      </c>
      <c r="F17849" s="201"/>
      <c r="G17849" s="202"/>
      <c r="H17849" s="203"/>
    </row>
    <row r="17850" spans="1:8" x14ac:dyDescent="0.25">
      <c r="A17850" s="37"/>
      <c r="B17850" s="38"/>
      <c r="C17850" s="97"/>
      <c r="D17850" s="92"/>
      <c r="E17850" s="88" t="str">
        <f>IF(A17850&lt;&gt;0,IFERROR(VLOOKUP(D17850,Transactions!$K$4:$L$24,2,0), "Invalid date, no label or wrong spelling"),"Date and/or label missing. Exclude?")</f>
        <v>Date and/or label missing. Exclude?</v>
      </c>
      <c r="F17850" s="201"/>
      <c r="G17850" s="202"/>
      <c r="H17850" s="203"/>
    </row>
    <row r="17851" spans="1:8" x14ac:dyDescent="0.25">
      <c r="A17851" s="37"/>
      <c r="B17851" s="38"/>
      <c r="C17851" s="97"/>
      <c r="D17851" s="92"/>
      <c r="E17851" s="88" t="str">
        <f>IF(A17851&lt;&gt;0,IFERROR(VLOOKUP(D17851,Transactions!$K$4:$L$24,2,0), "Invalid date, no label or wrong spelling"),"Date and/or label missing. Exclude?")</f>
        <v>Date and/or label missing. Exclude?</v>
      </c>
      <c r="F17851" s="201"/>
      <c r="G17851" s="202"/>
      <c r="H17851" s="203"/>
    </row>
    <row r="17852" spans="1:8" x14ac:dyDescent="0.25">
      <c r="A17852" s="37"/>
      <c r="B17852" s="38"/>
      <c r="C17852" s="97"/>
      <c r="D17852" s="92"/>
      <c r="E17852" s="88" t="str">
        <f>IF(A17852&lt;&gt;0,IFERROR(VLOOKUP(D17852,Transactions!$K$4:$L$24,2,0), "Invalid date, no label or wrong spelling"),"Date and/or label missing. Exclude?")</f>
        <v>Date and/or label missing. Exclude?</v>
      </c>
      <c r="F17852" s="201"/>
      <c r="G17852" s="202"/>
      <c r="H17852" s="203"/>
    </row>
    <row r="17853" spans="1:8" x14ac:dyDescent="0.25">
      <c r="A17853" s="37"/>
      <c r="B17853" s="38"/>
      <c r="C17853" s="97"/>
      <c r="D17853" s="92"/>
      <c r="E17853" s="88" t="str">
        <f>IF(A17853&lt;&gt;0,IFERROR(VLOOKUP(D17853,Transactions!$K$4:$L$24,2,0), "Invalid date, no label or wrong spelling"),"Date and/or label missing. Exclude?")</f>
        <v>Date and/or label missing. Exclude?</v>
      </c>
      <c r="F17853" s="201"/>
      <c r="G17853" s="202"/>
      <c r="H17853" s="203"/>
    </row>
    <row r="17854" spans="1:8" x14ac:dyDescent="0.25">
      <c r="A17854" s="37"/>
      <c r="B17854" s="38"/>
      <c r="C17854" s="97"/>
      <c r="D17854" s="92"/>
      <c r="E17854" s="88" t="str">
        <f>IF(A17854&lt;&gt;0,IFERROR(VLOOKUP(D17854,Transactions!$K$4:$L$24,2,0), "Invalid date, no label or wrong spelling"),"Date and/or label missing. Exclude?")</f>
        <v>Date and/or label missing. Exclude?</v>
      </c>
      <c r="F17854" s="201"/>
      <c r="G17854" s="202"/>
      <c r="H17854" s="203"/>
    </row>
    <row r="17855" spans="1:8" x14ac:dyDescent="0.25">
      <c r="A17855" s="37"/>
      <c r="B17855" s="38"/>
      <c r="C17855" s="97"/>
      <c r="D17855" s="92"/>
      <c r="E17855" s="88" t="str">
        <f>IF(A17855&lt;&gt;0,IFERROR(VLOOKUP(D17855,Transactions!$K$4:$L$24,2,0), "Invalid date, no label or wrong spelling"),"Date and/or label missing. Exclude?")</f>
        <v>Date and/or label missing. Exclude?</v>
      </c>
      <c r="F17855" s="201"/>
      <c r="G17855" s="202"/>
      <c r="H17855" s="203"/>
    </row>
    <row r="17856" spans="1:8" x14ac:dyDescent="0.25">
      <c r="A17856" s="37"/>
      <c r="B17856" s="38"/>
      <c r="C17856" s="97"/>
      <c r="D17856" s="92"/>
      <c r="E17856" s="88" t="str">
        <f>IF(A17856&lt;&gt;0,IFERROR(VLOOKUP(D17856,Transactions!$K$4:$L$24,2,0), "Invalid date, no label or wrong spelling"),"Date and/or label missing. Exclude?")</f>
        <v>Date and/or label missing. Exclude?</v>
      </c>
      <c r="F17856" s="201"/>
      <c r="G17856" s="202"/>
      <c r="H17856" s="203"/>
    </row>
    <row r="17857" spans="1:8" x14ac:dyDescent="0.25">
      <c r="A17857" s="37"/>
      <c r="B17857" s="38"/>
      <c r="C17857" s="97"/>
      <c r="D17857" s="92"/>
      <c r="E17857" s="88" t="str">
        <f>IF(A17857&lt;&gt;0,IFERROR(VLOOKUP(D17857,Transactions!$K$4:$L$24,2,0), "Invalid date, no label or wrong spelling"),"Date and/or label missing. Exclude?")</f>
        <v>Date and/or label missing. Exclude?</v>
      </c>
      <c r="F17857" s="201"/>
      <c r="G17857" s="202"/>
      <c r="H17857" s="203"/>
    </row>
    <row r="17858" spans="1:8" x14ac:dyDescent="0.25">
      <c r="A17858" s="37"/>
      <c r="B17858" s="38"/>
      <c r="C17858" s="97"/>
      <c r="D17858" s="92"/>
      <c r="E17858" s="88" t="str">
        <f>IF(A17858&lt;&gt;0,IFERROR(VLOOKUP(D17858,Transactions!$K$4:$L$24,2,0), "Invalid date, no label or wrong spelling"),"Date and/or label missing. Exclude?")</f>
        <v>Date and/or label missing. Exclude?</v>
      </c>
      <c r="F17858" s="201"/>
      <c r="G17858" s="202"/>
      <c r="H17858" s="203"/>
    </row>
    <row r="17859" spans="1:8" x14ac:dyDescent="0.25">
      <c r="A17859" s="37"/>
      <c r="B17859" s="38"/>
      <c r="C17859" s="97"/>
      <c r="D17859" s="92"/>
      <c r="E17859" s="88" t="str">
        <f>IF(A17859&lt;&gt;0,IFERROR(VLOOKUP(D17859,Transactions!$K$4:$L$24,2,0), "Invalid date, no label or wrong spelling"),"Date and/or label missing. Exclude?")</f>
        <v>Date and/or label missing. Exclude?</v>
      </c>
      <c r="F17859" s="201"/>
      <c r="G17859" s="202"/>
      <c r="H17859" s="203"/>
    </row>
    <row r="17860" spans="1:8" x14ac:dyDescent="0.25">
      <c r="A17860" s="37"/>
      <c r="B17860" s="38"/>
      <c r="C17860" s="97"/>
      <c r="D17860" s="92"/>
      <c r="E17860" s="88" t="str">
        <f>IF(A17860&lt;&gt;0,IFERROR(VLOOKUP(D17860,Transactions!$K$4:$L$24,2,0), "Invalid date, no label or wrong spelling"),"Date and/or label missing. Exclude?")</f>
        <v>Date and/or label missing. Exclude?</v>
      </c>
      <c r="F17860" s="201"/>
      <c r="G17860" s="202"/>
      <c r="H17860" s="203"/>
    </row>
    <row r="17861" spans="1:8" x14ac:dyDescent="0.25">
      <c r="A17861" s="37"/>
      <c r="B17861" s="38"/>
      <c r="C17861" s="97"/>
      <c r="D17861" s="92"/>
      <c r="E17861" s="88" t="str">
        <f>IF(A17861&lt;&gt;0,IFERROR(VLOOKUP(D17861,Transactions!$K$4:$L$24,2,0), "Invalid date, no label or wrong spelling"),"Date and/or label missing. Exclude?")</f>
        <v>Date and/or label missing. Exclude?</v>
      </c>
      <c r="F17861" s="201"/>
      <c r="G17861" s="202"/>
      <c r="H17861" s="203"/>
    </row>
    <row r="17862" spans="1:8" x14ac:dyDescent="0.25">
      <c r="A17862" s="37"/>
      <c r="B17862" s="38"/>
      <c r="C17862" s="97"/>
      <c r="D17862" s="92"/>
      <c r="E17862" s="88" t="str">
        <f>IF(A17862&lt;&gt;0,IFERROR(VLOOKUP(D17862,Transactions!$K$4:$L$24,2,0), "Invalid date, no label or wrong spelling"),"Date and/or label missing. Exclude?")</f>
        <v>Date and/or label missing. Exclude?</v>
      </c>
      <c r="F17862" s="201"/>
      <c r="G17862" s="202"/>
      <c r="H17862" s="203"/>
    </row>
    <row r="17863" spans="1:8" x14ac:dyDescent="0.25">
      <c r="A17863" s="37"/>
      <c r="B17863" s="38"/>
      <c r="C17863" s="97"/>
      <c r="D17863" s="92"/>
      <c r="E17863" s="88" t="str">
        <f>IF(A17863&lt;&gt;0,IFERROR(VLOOKUP(D17863,Transactions!$K$4:$L$24,2,0), "Invalid date, no label or wrong spelling"),"Date and/or label missing. Exclude?")</f>
        <v>Date and/or label missing. Exclude?</v>
      </c>
      <c r="F17863" s="201"/>
      <c r="G17863" s="202"/>
      <c r="H17863" s="203"/>
    </row>
    <row r="17864" spans="1:8" x14ac:dyDescent="0.25">
      <c r="A17864" s="37"/>
      <c r="B17864" s="38"/>
      <c r="C17864" s="97"/>
      <c r="D17864" s="92"/>
      <c r="E17864" s="88" t="str">
        <f>IF(A17864&lt;&gt;0,IFERROR(VLOOKUP(D17864,Transactions!$K$4:$L$24,2,0), "Invalid date, no label or wrong spelling"),"Date and/or label missing. Exclude?")</f>
        <v>Date and/or label missing. Exclude?</v>
      </c>
      <c r="F17864" s="201"/>
      <c r="G17864" s="202"/>
      <c r="H17864" s="203"/>
    </row>
    <row r="17865" spans="1:8" x14ac:dyDescent="0.25">
      <c r="A17865" s="37"/>
      <c r="B17865" s="38"/>
      <c r="C17865" s="97"/>
      <c r="D17865" s="92"/>
      <c r="E17865" s="88" t="str">
        <f>IF(A17865&lt;&gt;0,IFERROR(VLOOKUP(D17865,Transactions!$K$4:$L$24,2,0), "Invalid date, no label or wrong spelling"),"Date and/or label missing. Exclude?")</f>
        <v>Date and/or label missing. Exclude?</v>
      </c>
      <c r="F17865" s="201"/>
      <c r="G17865" s="202"/>
      <c r="H17865" s="203"/>
    </row>
    <row r="17866" spans="1:8" x14ac:dyDescent="0.25">
      <c r="A17866" s="37"/>
      <c r="B17866" s="38"/>
      <c r="C17866" s="97"/>
      <c r="D17866" s="92"/>
      <c r="E17866" s="88" t="str">
        <f>IF(A17866&lt;&gt;0,IFERROR(VLOOKUP(D17866,Transactions!$K$4:$L$24,2,0), "Invalid date, no label or wrong spelling"),"Date and/or label missing. Exclude?")</f>
        <v>Date and/or label missing. Exclude?</v>
      </c>
      <c r="F17866" s="201"/>
      <c r="G17866" s="202"/>
      <c r="H17866" s="203"/>
    </row>
    <row r="17867" spans="1:8" x14ac:dyDescent="0.25">
      <c r="A17867" s="37"/>
      <c r="B17867" s="38"/>
      <c r="C17867" s="97"/>
      <c r="D17867" s="92"/>
      <c r="E17867" s="88" t="str">
        <f>IF(A17867&lt;&gt;0,IFERROR(VLOOKUP(D17867,Transactions!$K$4:$L$24,2,0), "Invalid date, no label or wrong spelling"),"Date and/or label missing. Exclude?")</f>
        <v>Date and/or label missing. Exclude?</v>
      </c>
      <c r="F17867" s="201"/>
      <c r="G17867" s="202"/>
      <c r="H17867" s="203"/>
    </row>
    <row r="17868" spans="1:8" x14ac:dyDescent="0.25">
      <c r="A17868" s="37"/>
      <c r="B17868" s="38"/>
      <c r="C17868" s="97"/>
      <c r="D17868" s="92"/>
      <c r="E17868" s="88" t="str">
        <f>IF(A17868&lt;&gt;0,IFERROR(VLOOKUP(D17868,Transactions!$K$4:$L$24,2,0), "Invalid date, no label or wrong spelling"),"Date and/or label missing. Exclude?")</f>
        <v>Date and/or label missing. Exclude?</v>
      </c>
      <c r="F17868" s="201"/>
      <c r="G17868" s="202"/>
      <c r="H17868" s="203"/>
    </row>
    <row r="17869" spans="1:8" x14ac:dyDescent="0.25">
      <c r="A17869" s="37"/>
      <c r="B17869" s="38"/>
      <c r="C17869" s="97"/>
      <c r="D17869" s="92"/>
      <c r="E17869" s="88" t="str">
        <f>IF(A17869&lt;&gt;0,IFERROR(VLOOKUP(D17869,Transactions!$K$4:$L$24,2,0), "Invalid date, no label or wrong spelling"),"Date and/or label missing. Exclude?")</f>
        <v>Date and/or label missing. Exclude?</v>
      </c>
      <c r="F17869" s="201"/>
      <c r="G17869" s="202"/>
      <c r="H17869" s="203"/>
    </row>
    <row r="17870" spans="1:8" x14ac:dyDescent="0.25">
      <c r="A17870" s="37"/>
      <c r="B17870" s="38"/>
      <c r="C17870" s="97"/>
      <c r="D17870" s="92"/>
      <c r="E17870" s="88" t="str">
        <f>IF(A17870&lt;&gt;0,IFERROR(VLOOKUP(D17870,Transactions!$K$4:$L$24,2,0), "Invalid date, no label or wrong spelling"),"Date and/or label missing. Exclude?")</f>
        <v>Date and/or label missing. Exclude?</v>
      </c>
      <c r="F17870" s="201"/>
      <c r="G17870" s="202"/>
      <c r="H17870" s="203"/>
    </row>
    <row r="17871" spans="1:8" x14ac:dyDescent="0.25">
      <c r="A17871" s="37"/>
      <c r="B17871" s="38"/>
      <c r="C17871" s="97"/>
      <c r="D17871" s="92"/>
      <c r="E17871" s="88" t="str">
        <f>IF(A17871&lt;&gt;0,IFERROR(VLOOKUP(D17871,Transactions!$K$4:$L$24,2,0), "Invalid date, no label or wrong spelling"),"Date and/or label missing. Exclude?")</f>
        <v>Date and/or label missing. Exclude?</v>
      </c>
      <c r="F17871" s="201"/>
      <c r="G17871" s="202"/>
      <c r="H17871" s="203"/>
    </row>
    <row r="17872" spans="1:8" x14ac:dyDescent="0.25">
      <c r="A17872" s="37"/>
      <c r="B17872" s="38"/>
      <c r="C17872" s="97"/>
      <c r="D17872" s="92"/>
      <c r="E17872" s="88" t="str">
        <f>IF(A17872&lt;&gt;0,IFERROR(VLOOKUP(D17872,Transactions!$K$4:$L$24,2,0), "Invalid date, no label or wrong spelling"),"Date and/or label missing. Exclude?")</f>
        <v>Date and/or label missing. Exclude?</v>
      </c>
      <c r="F17872" s="201"/>
      <c r="G17872" s="202"/>
      <c r="H17872" s="203"/>
    </row>
    <row r="17873" spans="1:8" x14ac:dyDescent="0.25">
      <c r="A17873" s="37"/>
      <c r="B17873" s="38"/>
      <c r="C17873" s="97"/>
      <c r="D17873" s="92"/>
      <c r="E17873" s="88" t="str">
        <f>IF(A17873&lt;&gt;0,IFERROR(VLOOKUP(D17873,Transactions!$K$4:$L$24,2,0), "Invalid date, no label or wrong spelling"),"Date and/or label missing. Exclude?")</f>
        <v>Date and/or label missing. Exclude?</v>
      </c>
      <c r="F17873" s="201"/>
      <c r="G17873" s="202"/>
      <c r="H17873" s="203"/>
    </row>
    <row r="17874" spans="1:8" x14ac:dyDescent="0.25">
      <c r="A17874" s="37"/>
      <c r="B17874" s="38"/>
      <c r="C17874" s="97"/>
      <c r="D17874" s="92"/>
      <c r="E17874" s="88" t="str">
        <f>IF(A17874&lt;&gt;0,IFERROR(VLOOKUP(D17874,Transactions!$K$4:$L$24,2,0), "Invalid date, no label or wrong spelling"),"Date and/or label missing. Exclude?")</f>
        <v>Date and/or label missing. Exclude?</v>
      </c>
      <c r="F17874" s="201"/>
      <c r="G17874" s="202"/>
      <c r="H17874" s="203"/>
    </row>
    <row r="17875" spans="1:8" x14ac:dyDescent="0.25">
      <c r="A17875" s="37"/>
      <c r="B17875" s="38"/>
      <c r="C17875" s="97"/>
      <c r="D17875" s="92"/>
      <c r="E17875" s="88" t="str">
        <f>IF(A17875&lt;&gt;0,IFERROR(VLOOKUP(D17875,Transactions!$K$4:$L$24,2,0), "Invalid date, no label or wrong spelling"),"Date and/or label missing. Exclude?")</f>
        <v>Date and/or label missing. Exclude?</v>
      </c>
      <c r="F17875" s="201"/>
      <c r="G17875" s="202"/>
      <c r="H17875" s="203"/>
    </row>
    <row r="17876" spans="1:8" x14ac:dyDescent="0.25">
      <c r="A17876" s="37"/>
      <c r="B17876" s="38"/>
      <c r="C17876" s="97"/>
      <c r="D17876" s="92"/>
      <c r="E17876" s="88" t="str">
        <f>IF(A17876&lt;&gt;0,IFERROR(VLOOKUP(D17876,Transactions!$K$4:$L$24,2,0), "Invalid date, no label or wrong spelling"),"Date and/or label missing. Exclude?")</f>
        <v>Date and/or label missing. Exclude?</v>
      </c>
      <c r="F17876" s="201"/>
      <c r="G17876" s="202"/>
      <c r="H17876" s="203"/>
    </row>
    <row r="17877" spans="1:8" x14ac:dyDescent="0.25">
      <c r="A17877" s="37"/>
      <c r="B17877" s="38"/>
      <c r="C17877" s="97"/>
      <c r="D17877" s="92"/>
      <c r="E17877" s="88" t="str">
        <f>IF(A17877&lt;&gt;0,IFERROR(VLOOKUP(D17877,Transactions!$K$4:$L$24,2,0), "Invalid date, no label or wrong spelling"),"Date and/or label missing. Exclude?")</f>
        <v>Date and/or label missing. Exclude?</v>
      </c>
      <c r="F17877" s="201"/>
      <c r="G17877" s="202"/>
      <c r="H17877" s="203"/>
    </row>
    <row r="17878" spans="1:8" x14ac:dyDescent="0.25">
      <c r="A17878" s="37"/>
      <c r="B17878" s="38"/>
      <c r="C17878" s="97"/>
      <c r="D17878" s="92"/>
      <c r="E17878" s="88" t="str">
        <f>IF(A17878&lt;&gt;0,IFERROR(VLOOKUP(D17878,Transactions!$K$4:$L$24,2,0), "Invalid date, no label or wrong spelling"),"Date and/or label missing. Exclude?")</f>
        <v>Date and/or label missing. Exclude?</v>
      </c>
      <c r="F17878" s="201"/>
      <c r="G17878" s="202"/>
      <c r="H17878" s="203"/>
    </row>
    <row r="17879" spans="1:8" x14ac:dyDescent="0.25">
      <c r="A17879" s="37"/>
      <c r="B17879" s="38"/>
      <c r="C17879" s="97"/>
      <c r="D17879" s="92"/>
      <c r="E17879" s="88" t="str">
        <f>IF(A17879&lt;&gt;0,IFERROR(VLOOKUP(D17879,Transactions!$K$4:$L$24,2,0), "Invalid date, no label or wrong spelling"),"Date and/or label missing. Exclude?")</f>
        <v>Date and/or label missing. Exclude?</v>
      </c>
      <c r="F17879" s="201"/>
      <c r="G17879" s="202"/>
      <c r="H17879" s="203"/>
    </row>
    <row r="17880" spans="1:8" x14ac:dyDescent="0.25">
      <c r="A17880" s="37"/>
      <c r="B17880" s="38"/>
      <c r="C17880" s="97"/>
      <c r="D17880" s="92"/>
      <c r="E17880" s="88" t="str">
        <f>IF(A17880&lt;&gt;0,IFERROR(VLOOKUP(D17880,Transactions!$K$4:$L$24,2,0), "Invalid date, no label or wrong spelling"),"Date and/or label missing. Exclude?")</f>
        <v>Date and/or label missing. Exclude?</v>
      </c>
      <c r="F17880" s="201"/>
      <c r="G17880" s="202"/>
      <c r="H17880" s="203"/>
    </row>
    <row r="17881" spans="1:8" x14ac:dyDescent="0.25">
      <c r="A17881" s="37"/>
      <c r="B17881" s="38"/>
      <c r="C17881" s="97"/>
      <c r="D17881" s="92"/>
      <c r="E17881" s="88" t="str">
        <f>IF(A17881&lt;&gt;0,IFERROR(VLOOKUP(D17881,Transactions!$K$4:$L$24,2,0), "Invalid date, no label or wrong spelling"),"Date and/or label missing. Exclude?")</f>
        <v>Date and/or label missing. Exclude?</v>
      </c>
      <c r="F17881" s="201"/>
      <c r="G17881" s="202"/>
      <c r="H17881" s="203"/>
    </row>
    <row r="17882" spans="1:8" x14ac:dyDescent="0.25">
      <c r="A17882" s="37"/>
      <c r="B17882" s="38"/>
      <c r="C17882" s="97"/>
      <c r="D17882" s="92"/>
      <c r="E17882" s="88" t="str">
        <f>IF(A17882&lt;&gt;0,IFERROR(VLOOKUP(D17882,Transactions!$K$4:$L$24,2,0), "Invalid date, no label or wrong spelling"),"Date and/or label missing. Exclude?")</f>
        <v>Date and/or label missing. Exclude?</v>
      </c>
      <c r="F17882" s="201"/>
      <c r="G17882" s="202"/>
      <c r="H17882" s="203"/>
    </row>
    <row r="17883" spans="1:8" x14ac:dyDescent="0.25">
      <c r="A17883" s="37"/>
      <c r="B17883" s="38"/>
      <c r="C17883" s="97"/>
      <c r="D17883" s="92"/>
      <c r="E17883" s="88" t="str">
        <f>IF(A17883&lt;&gt;0,IFERROR(VLOOKUP(D17883,Transactions!$K$4:$L$24,2,0), "Invalid date, no label or wrong spelling"),"Date and/or label missing. Exclude?")</f>
        <v>Date and/or label missing. Exclude?</v>
      </c>
      <c r="F17883" s="201"/>
      <c r="G17883" s="202"/>
      <c r="H17883" s="203"/>
    </row>
    <row r="17884" spans="1:8" x14ac:dyDescent="0.25">
      <c r="A17884" s="37"/>
      <c r="B17884" s="38"/>
      <c r="C17884" s="97"/>
      <c r="D17884" s="92"/>
      <c r="E17884" s="88" t="str">
        <f>IF(A17884&lt;&gt;0,IFERROR(VLOOKUP(D17884,Transactions!$K$4:$L$24,2,0), "Invalid date, no label or wrong spelling"),"Date and/or label missing. Exclude?")</f>
        <v>Date and/or label missing. Exclude?</v>
      </c>
      <c r="F17884" s="201"/>
      <c r="G17884" s="202"/>
      <c r="H17884" s="203"/>
    </row>
    <row r="17885" spans="1:8" x14ac:dyDescent="0.25">
      <c r="A17885" s="37"/>
      <c r="B17885" s="38"/>
      <c r="C17885" s="97"/>
      <c r="D17885" s="92"/>
      <c r="E17885" s="88" t="str">
        <f>IF(A17885&lt;&gt;0,IFERROR(VLOOKUP(D17885,Transactions!$K$4:$L$24,2,0), "Invalid date, no label or wrong spelling"),"Date and/or label missing. Exclude?")</f>
        <v>Date and/or label missing. Exclude?</v>
      </c>
      <c r="F17885" s="201"/>
      <c r="G17885" s="202"/>
      <c r="H17885" s="203"/>
    </row>
    <row r="17886" spans="1:8" x14ac:dyDescent="0.25">
      <c r="A17886" s="37"/>
      <c r="B17886" s="38"/>
      <c r="C17886" s="97"/>
      <c r="D17886" s="92"/>
      <c r="E17886" s="88" t="str">
        <f>IF(A17886&lt;&gt;0,IFERROR(VLOOKUP(D17886,Transactions!$K$4:$L$24,2,0), "Invalid date, no label or wrong spelling"),"Date and/or label missing. Exclude?")</f>
        <v>Date and/or label missing. Exclude?</v>
      </c>
      <c r="F17886" s="201"/>
      <c r="G17886" s="202"/>
      <c r="H17886" s="203"/>
    </row>
    <row r="17887" spans="1:8" x14ac:dyDescent="0.25">
      <c r="A17887" s="37"/>
      <c r="B17887" s="38"/>
      <c r="C17887" s="97"/>
      <c r="D17887" s="92"/>
      <c r="E17887" s="88" t="str">
        <f>IF(A17887&lt;&gt;0,IFERROR(VLOOKUP(D17887,Transactions!$K$4:$L$24,2,0), "Invalid date, no label or wrong spelling"),"Date and/or label missing. Exclude?")</f>
        <v>Date and/or label missing. Exclude?</v>
      </c>
      <c r="F17887" s="201"/>
      <c r="G17887" s="202"/>
      <c r="H17887" s="203"/>
    </row>
    <row r="17888" spans="1:8" x14ac:dyDescent="0.25">
      <c r="A17888" s="37"/>
      <c r="B17888" s="38"/>
      <c r="C17888" s="97"/>
      <c r="D17888" s="92"/>
      <c r="E17888" s="88" t="str">
        <f>IF(A17888&lt;&gt;0,IFERROR(VLOOKUP(D17888,Transactions!$K$4:$L$24,2,0), "Invalid date, no label or wrong spelling"),"Date and/or label missing. Exclude?")</f>
        <v>Date and/or label missing. Exclude?</v>
      </c>
      <c r="F17888" s="201"/>
      <c r="G17888" s="202"/>
      <c r="H17888" s="203"/>
    </row>
    <row r="17889" spans="1:8" x14ac:dyDescent="0.25">
      <c r="A17889" s="37"/>
      <c r="B17889" s="38"/>
      <c r="C17889" s="97"/>
      <c r="D17889" s="92"/>
      <c r="E17889" s="88" t="str">
        <f>IF(A17889&lt;&gt;0,IFERROR(VLOOKUP(D17889,Transactions!$K$4:$L$24,2,0), "Invalid date, no label or wrong spelling"),"Date and/or label missing. Exclude?")</f>
        <v>Date and/or label missing. Exclude?</v>
      </c>
      <c r="F17889" s="201"/>
      <c r="G17889" s="202"/>
      <c r="H17889" s="203"/>
    </row>
    <row r="17890" spans="1:8" x14ac:dyDescent="0.25">
      <c r="A17890" s="37"/>
      <c r="B17890" s="38"/>
      <c r="C17890" s="97"/>
      <c r="D17890" s="92"/>
      <c r="E17890" s="88" t="str">
        <f>IF(A17890&lt;&gt;0,IFERROR(VLOOKUP(D17890,Transactions!$K$4:$L$24,2,0), "Invalid date, no label or wrong spelling"),"Date and/or label missing. Exclude?")</f>
        <v>Date and/or label missing. Exclude?</v>
      </c>
      <c r="F17890" s="201"/>
      <c r="G17890" s="202"/>
      <c r="H17890" s="203"/>
    </row>
    <row r="17891" spans="1:8" x14ac:dyDescent="0.25">
      <c r="A17891" s="37"/>
      <c r="B17891" s="38"/>
      <c r="C17891" s="97"/>
      <c r="D17891" s="92"/>
      <c r="E17891" s="88" t="str">
        <f>IF(A17891&lt;&gt;0,IFERROR(VLOOKUP(D17891,Transactions!$K$4:$L$24,2,0), "Invalid date, no label or wrong spelling"),"Date and/or label missing. Exclude?")</f>
        <v>Date and/or label missing. Exclude?</v>
      </c>
      <c r="F17891" s="201"/>
      <c r="G17891" s="202"/>
      <c r="H17891" s="203"/>
    </row>
    <row r="17892" spans="1:8" x14ac:dyDescent="0.25">
      <c r="A17892" s="37"/>
      <c r="B17892" s="38"/>
      <c r="C17892" s="97"/>
      <c r="D17892" s="92"/>
      <c r="E17892" s="88" t="str">
        <f>IF(A17892&lt;&gt;0,IFERROR(VLOOKUP(D17892,Transactions!$K$4:$L$24,2,0), "Invalid date, no label or wrong spelling"),"Date and/or label missing. Exclude?")</f>
        <v>Date and/or label missing. Exclude?</v>
      </c>
      <c r="F17892" s="201"/>
      <c r="G17892" s="202"/>
      <c r="H17892" s="203"/>
    </row>
    <row r="17893" spans="1:8" x14ac:dyDescent="0.25">
      <c r="A17893" s="37"/>
      <c r="B17893" s="38"/>
      <c r="C17893" s="97"/>
      <c r="D17893" s="92"/>
      <c r="E17893" s="88" t="str">
        <f>IF(A17893&lt;&gt;0,IFERROR(VLOOKUP(D17893,Transactions!$K$4:$L$24,2,0), "Invalid date, no label or wrong spelling"),"Date and/or label missing. Exclude?")</f>
        <v>Date and/or label missing. Exclude?</v>
      </c>
      <c r="F17893" s="201"/>
      <c r="G17893" s="202"/>
      <c r="H17893" s="203"/>
    </row>
    <row r="17894" spans="1:8" x14ac:dyDescent="0.25">
      <c r="A17894" s="37"/>
      <c r="B17894" s="38"/>
      <c r="C17894" s="97"/>
      <c r="D17894" s="92"/>
      <c r="E17894" s="88" t="str">
        <f>IF(A17894&lt;&gt;0,IFERROR(VLOOKUP(D17894,Transactions!$K$4:$L$24,2,0), "Invalid date, no label or wrong spelling"),"Date and/or label missing. Exclude?")</f>
        <v>Date and/or label missing. Exclude?</v>
      </c>
      <c r="F17894" s="201"/>
      <c r="G17894" s="202"/>
      <c r="H17894" s="203"/>
    </row>
    <row r="17895" spans="1:8" x14ac:dyDescent="0.25">
      <c r="A17895" s="37"/>
      <c r="B17895" s="38"/>
      <c r="C17895" s="97"/>
      <c r="D17895" s="92"/>
      <c r="E17895" s="88" t="str">
        <f>IF(A17895&lt;&gt;0,IFERROR(VLOOKUP(D17895,Transactions!$K$4:$L$24,2,0), "Invalid date, no label or wrong spelling"),"Date and/or label missing. Exclude?")</f>
        <v>Date and/or label missing. Exclude?</v>
      </c>
      <c r="F17895" s="201"/>
      <c r="G17895" s="202"/>
      <c r="H17895" s="203"/>
    </row>
    <row r="17896" spans="1:8" x14ac:dyDescent="0.25">
      <c r="A17896" s="37"/>
      <c r="B17896" s="38"/>
      <c r="C17896" s="97"/>
      <c r="D17896" s="92"/>
      <c r="E17896" s="88" t="str">
        <f>IF(A17896&lt;&gt;0,IFERROR(VLOOKUP(D17896,Transactions!$K$4:$L$24,2,0), "Invalid date, no label or wrong spelling"),"Date and/or label missing. Exclude?")</f>
        <v>Date and/or label missing. Exclude?</v>
      </c>
      <c r="F17896" s="201"/>
      <c r="G17896" s="202"/>
      <c r="H17896" s="203"/>
    </row>
    <row r="17897" spans="1:8" x14ac:dyDescent="0.25">
      <c r="A17897" s="37"/>
      <c r="B17897" s="38"/>
      <c r="C17897" s="97"/>
      <c r="D17897" s="92"/>
      <c r="E17897" s="88" t="str">
        <f>IF(A17897&lt;&gt;0,IFERROR(VLOOKUP(D17897,Transactions!$K$4:$L$24,2,0), "Invalid date, no label or wrong spelling"),"Date and/or label missing. Exclude?")</f>
        <v>Date and/or label missing. Exclude?</v>
      </c>
      <c r="F17897" s="201"/>
      <c r="G17897" s="202"/>
      <c r="H17897" s="203"/>
    </row>
    <row r="17898" spans="1:8" x14ac:dyDescent="0.25">
      <c r="A17898" s="37"/>
      <c r="B17898" s="38"/>
      <c r="C17898" s="97"/>
      <c r="D17898" s="92"/>
      <c r="E17898" s="88" t="str">
        <f>IF(A17898&lt;&gt;0,IFERROR(VLOOKUP(D17898,Transactions!$K$4:$L$24,2,0), "Invalid date, no label or wrong spelling"),"Date and/or label missing. Exclude?")</f>
        <v>Date and/or label missing. Exclude?</v>
      </c>
      <c r="F17898" s="201"/>
      <c r="G17898" s="202"/>
      <c r="H17898" s="203"/>
    </row>
    <row r="17899" spans="1:8" x14ac:dyDescent="0.25">
      <c r="A17899" s="37"/>
      <c r="B17899" s="38"/>
      <c r="C17899" s="97"/>
      <c r="D17899" s="92"/>
      <c r="E17899" s="88" t="str">
        <f>IF(A17899&lt;&gt;0,IFERROR(VLOOKUP(D17899,Transactions!$K$4:$L$24,2,0), "Invalid date, no label or wrong spelling"),"Date and/or label missing. Exclude?")</f>
        <v>Date and/or label missing. Exclude?</v>
      </c>
      <c r="F17899" s="201"/>
      <c r="G17899" s="202"/>
      <c r="H17899" s="203"/>
    </row>
    <row r="17900" spans="1:8" x14ac:dyDescent="0.25">
      <c r="A17900" s="37"/>
      <c r="B17900" s="38"/>
      <c r="C17900" s="97"/>
      <c r="D17900" s="92"/>
      <c r="E17900" s="88" t="str">
        <f>IF(A17900&lt;&gt;0,IFERROR(VLOOKUP(D17900,Transactions!$K$4:$L$24,2,0), "Invalid date, no label or wrong spelling"),"Date and/or label missing. Exclude?")</f>
        <v>Date and/or label missing. Exclude?</v>
      </c>
      <c r="F17900" s="201"/>
      <c r="G17900" s="202"/>
      <c r="H17900" s="203"/>
    </row>
    <row r="17901" spans="1:8" x14ac:dyDescent="0.25">
      <c r="A17901" s="37"/>
      <c r="B17901" s="38"/>
      <c r="C17901" s="97"/>
      <c r="D17901" s="92"/>
      <c r="E17901" s="88" t="str">
        <f>IF(A17901&lt;&gt;0,IFERROR(VLOOKUP(D17901,Transactions!$K$4:$L$24,2,0), "Invalid date, no label or wrong spelling"),"Date and/or label missing. Exclude?")</f>
        <v>Date and/or label missing. Exclude?</v>
      </c>
      <c r="F17901" s="201"/>
      <c r="G17901" s="202"/>
      <c r="H17901" s="203"/>
    </row>
    <row r="17902" spans="1:8" x14ac:dyDescent="0.25">
      <c r="A17902" s="37"/>
      <c r="B17902" s="38"/>
      <c r="C17902" s="97"/>
      <c r="D17902" s="92"/>
      <c r="E17902" s="88" t="str">
        <f>IF(A17902&lt;&gt;0,IFERROR(VLOOKUP(D17902,Transactions!$K$4:$L$24,2,0), "Invalid date, no label or wrong spelling"),"Date and/or label missing. Exclude?")</f>
        <v>Date and/or label missing. Exclude?</v>
      </c>
      <c r="F17902" s="201"/>
      <c r="G17902" s="202"/>
      <c r="H17902" s="203"/>
    </row>
    <row r="17903" spans="1:8" x14ac:dyDescent="0.25">
      <c r="A17903" s="37"/>
      <c r="B17903" s="38"/>
      <c r="C17903" s="97"/>
      <c r="D17903" s="92"/>
      <c r="E17903" s="88" t="str">
        <f>IF(A17903&lt;&gt;0,IFERROR(VLOOKUP(D17903,Transactions!$K$4:$L$24,2,0), "Invalid date, no label or wrong spelling"),"Date and/or label missing. Exclude?")</f>
        <v>Date and/or label missing. Exclude?</v>
      </c>
      <c r="F17903" s="201"/>
      <c r="G17903" s="202"/>
      <c r="H17903" s="203"/>
    </row>
    <row r="17904" spans="1:8" x14ac:dyDescent="0.25">
      <c r="A17904" s="37"/>
      <c r="B17904" s="38"/>
      <c r="C17904" s="97"/>
      <c r="D17904" s="92"/>
      <c r="E17904" s="88" t="str">
        <f>IF(A17904&lt;&gt;0,IFERROR(VLOOKUP(D17904,Transactions!$K$4:$L$24,2,0), "Invalid date, no label or wrong spelling"),"Date and/or label missing. Exclude?")</f>
        <v>Date and/or label missing. Exclude?</v>
      </c>
      <c r="F17904" s="201"/>
      <c r="G17904" s="202"/>
      <c r="H17904" s="203"/>
    </row>
    <row r="17905" spans="1:8" x14ac:dyDescent="0.25">
      <c r="A17905" s="37"/>
      <c r="B17905" s="38"/>
      <c r="C17905" s="97"/>
      <c r="D17905" s="92"/>
      <c r="E17905" s="88" t="str">
        <f>IF(A17905&lt;&gt;0,IFERROR(VLOOKUP(D17905,Transactions!$K$4:$L$24,2,0), "Invalid date, no label or wrong spelling"),"Date and/or label missing. Exclude?")</f>
        <v>Date and/or label missing. Exclude?</v>
      </c>
      <c r="F17905" s="201"/>
      <c r="G17905" s="202"/>
      <c r="H17905" s="203"/>
    </row>
    <row r="17906" spans="1:8" x14ac:dyDescent="0.25">
      <c r="A17906" s="37"/>
      <c r="B17906" s="38"/>
      <c r="C17906" s="97"/>
      <c r="D17906" s="92"/>
      <c r="E17906" s="88" t="str">
        <f>IF(A17906&lt;&gt;0,IFERROR(VLOOKUP(D17906,Transactions!$K$4:$L$24,2,0), "Invalid date, no label or wrong spelling"),"Date and/or label missing. Exclude?")</f>
        <v>Date and/or label missing. Exclude?</v>
      </c>
      <c r="F17906" s="201"/>
      <c r="G17906" s="202"/>
      <c r="H17906" s="203"/>
    </row>
    <row r="17907" spans="1:8" x14ac:dyDescent="0.25">
      <c r="A17907" s="37"/>
      <c r="B17907" s="38"/>
      <c r="C17907" s="97"/>
      <c r="D17907" s="92"/>
      <c r="E17907" s="88" t="str">
        <f>IF(A17907&lt;&gt;0,IFERROR(VLOOKUP(D17907,Transactions!$K$4:$L$24,2,0), "Invalid date, no label or wrong spelling"),"Date and/or label missing. Exclude?")</f>
        <v>Date and/or label missing. Exclude?</v>
      </c>
      <c r="F17907" s="201"/>
      <c r="G17907" s="202"/>
      <c r="H17907" s="203"/>
    </row>
    <row r="17908" spans="1:8" x14ac:dyDescent="0.25">
      <c r="A17908" s="37"/>
      <c r="B17908" s="38"/>
      <c r="C17908" s="97"/>
      <c r="D17908" s="92"/>
      <c r="E17908" s="88" t="str">
        <f>IF(A17908&lt;&gt;0,IFERROR(VLOOKUP(D17908,Transactions!$K$4:$L$24,2,0), "Invalid date, no label or wrong spelling"),"Date and/or label missing. Exclude?")</f>
        <v>Date and/or label missing. Exclude?</v>
      </c>
      <c r="F17908" s="201"/>
      <c r="G17908" s="202"/>
      <c r="H17908" s="203"/>
    </row>
    <row r="17909" spans="1:8" x14ac:dyDescent="0.25">
      <c r="A17909" s="37"/>
      <c r="B17909" s="38"/>
      <c r="C17909" s="97"/>
      <c r="D17909" s="92"/>
      <c r="E17909" s="88" t="str">
        <f>IF(A17909&lt;&gt;0,IFERROR(VLOOKUP(D17909,Transactions!$K$4:$L$24,2,0), "Invalid date, no label or wrong spelling"),"Date and/or label missing. Exclude?")</f>
        <v>Date and/or label missing. Exclude?</v>
      </c>
      <c r="F17909" s="201"/>
      <c r="G17909" s="202"/>
      <c r="H17909" s="203"/>
    </row>
    <row r="17910" spans="1:8" x14ac:dyDescent="0.25">
      <c r="A17910" s="37"/>
      <c r="B17910" s="38"/>
      <c r="C17910" s="97"/>
      <c r="D17910" s="92"/>
      <c r="E17910" s="88" t="str">
        <f>IF(A17910&lt;&gt;0,IFERROR(VLOOKUP(D17910,Transactions!$K$4:$L$24,2,0), "Invalid date, no label or wrong spelling"),"Date and/or label missing. Exclude?")</f>
        <v>Date and/or label missing. Exclude?</v>
      </c>
      <c r="F17910" s="201"/>
      <c r="G17910" s="202"/>
      <c r="H17910" s="203"/>
    </row>
    <row r="17911" spans="1:8" x14ac:dyDescent="0.25">
      <c r="A17911" s="37"/>
      <c r="B17911" s="38"/>
      <c r="C17911" s="97"/>
      <c r="D17911" s="92"/>
      <c r="E17911" s="88" t="str">
        <f>IF(A17911&lt;&gt;0,IFERROR(VLOOKUP(D17911,Transactions!$K$4:$L$24,2,0), "Invalid date, no label or wrong spelling"),"Date and/or label missing. Exclude?")</f>
        <v>Date and/or label missing. Exclude?</v>
      </c>
      <c r="F17911" s="201"/>
      <c r="G17911" s="202"/>
      <c r="H17911" s="203"/>
    </row>
    <row r="17912" spans="1:8" x14ac:dyDescent="0.25">
      <c r="A17912" s="37"/>
      <c r="B17912" s="38"/>
      <c r="C17912" s="97"/>
      <c r="D17912" s="92"/>
      <c r="E17912" s="88" t="str">
        <f>IF(A17912&lt;&gt;0,IFERROR(VLOOKUP(D17912,Transactions!$K$4:$L$24,2,0), "Invalid date, no label or wrong spelling"),"Date and/or label missing. Exclude?")</f>
        <v>Date and/or label missing. Exclude?</v>
      </c>
      <c r="F17912" s="201"/>
      <c r="G17912" s="202"/>
      <c r="H17912" s="203"/>
    </row>
    <row r="17913" spans="1:8" x14ac:dyDescent="0.25">
      <c r="A17913" s="37"/>
      <c r="B17913" s="38"/>
      <c r="C17913" s="97"/>
      <c r="D17913" s="92"/>
      <c r="E17913" s="88" t="str">
        <f>IF(A17913&lt;&gt;0,IFERROR(VLOOKUP(D17913,Transactions!$K$4:$L$24,2,0), "Invalid date, no label or wrong spelling"),"Date and/or label missing. Exclude?")</f>
        <v>Date and/or label missing. Exclude?</v>
      </c>
      <c r="F17913" s="201"/>
      <c r="G17913" s="202"/>
      <c r="H17913" s="203"/>
    </row>
    <row r="17914" spans="1:8" x14ac:dyDescent="0.25">
      <c r="A17914" s="37"/>
      <c r="B17914" s="38"/>
      <c r="C17914" s="97"/>
      <c r="D17914" s="92"/>
      <c r="E17914" s="88" t="str">
        <f>IF(A17914&lt;&gt;0,IFERROR(VLOOKUP(D17914,Transactions!$K$4:$L$24,2,0), "Invalid date, no label or wrong spelling"),"Date and/or label missing. Exclude?")</f>
        <v>Date and/or label missing. Exclude?</v>
      </c>
      <c r="F17914" s="201"/>
      <c r="G17914" s="202"/>
      <c r="H17914" s="203"/>
    </row>
    <row r="17915" spans="1:8" x14ac:dyDescent="0.25">
      <c r="A17915" s="37"/>
      <c r="B17915" s="38"/>
      <c r="C17915" s="97"/>
      <c r="D17915" s="92"/>
      <c r="E17915" s="88" t="str">
        <f>IF(A17915&lt;&gt;0,IFERROR(VLOOKUP(D17915,Transactions!$K$4:$L$24,2,0), "Invalid date, no label or wrong spelling"),"Date and/or label missing. Exclude?")</f>
        <v>Date and/or label missing. Exclude?</v>
      </c>
      <c r="F17915" s="201"/>
      <c r="G17915" s="202"/>
      <c r="H17915" s="203"/>
    </row>
    <row r="17916" spans="1:8" x14ac:dyDescent="0.25">
      <c r="A17916" s="37"/>
      <c r="B17916" s="38"/>
      <c r="C17916" s="97"/>
      <c r="D17916" s="92"/>
      <c r="E17916" s="88" t="str">
        <f>IF(A17916&lt;&gt;0,IFERROR(VLOOKUP(D17916,Transactions!$K$4:$L$24,2,0), "Invalid date, no label or wrong spelling"),"Date and/or label missing. Exclude?")</f>
        <v>Date and/or label missing. Exclude?</v>
      </c>
      <c r="F17916" s="201"/>
      <c r="G17916" s="202"/>
      <c r="H17916" s="203"/>
    </row>
    <row r="17917" spans="1:8" x14ac:dyDescent="0.25">
      <c r="A17917" s="37"/>
      <c r="B17917" s="38"/>
      <c r="C17917" s="97"/>
      <c r="D17917" s="92"/>
      <c r="E17917" s="88" t="str">
        <f>IF(A17917&lt;&gt;0,IFERROR(VLOOKUP(D17917,Transactions!$K$4:$L$24,2,0), "Invalid date, no label or wrong spelling"),"Date and/or label missing. Exclude?")</f>
        <v>Date and/or label missing. Exclude?</v>
      </c>
      <c r="F17917" s="201"/>
      <c r="G17917" s="202"/>
      <c r="H17917" s="203"/>
    </row>
    <row r="17918" spans="1:8" x14ac:dyDescent="0.25">
      <c r="A17918" s="37"/>
      <c r="B17918" s="38"/>
      <c r="C17918" s="97"/>
      <c r="D17918" s="92"/>
      <c r="E17918" s="88" t="str">
        <f>IF(A17918&lt;&gt;0,IFERROR(VLOOKUP(D17918,Transactions!$K$4:$L$24,2,0), "Invalid date, no label or wrong spelling"),"Date and/or label missing. Exclude?")</f>
        <v>Date and/or label missing. Exclude?</v>
      </c>
      <c r="F17918" s="201"/>
      <c r="G17918" s="202"/>
      <c r="H17918" s="203"/>
    </row>
    <row r="17919" spans="1:8" x14ac:dyDescent="0.25">
      <c r="A17919" s="37"/>
      <c r="B17919" s="38"/>
      <c r="C17919" s="97"/>
      <c r="D17919" s="92"/>
      <c r="E17919" s="88" t="str">
        <f>IF(A17919&lt;&gt;0,IFERROR(VLOOKUP(D17919,Transactions!$K$4:$L$24,2,0), "Invalid date, no label or wrong spelling"),"Date and/or label missing. Exclude?")</f>
        <v>Date and/or label missing. Exclude?</v>
      </c>
      <c r="F17919" s="201"/>
      <c r="G17919" s="202"/>
      <c r="H17919" s="203"/>
    </row>
    <row r="17920" spans="1:8" x14ac:dyDescent="0.25">
      <c r="A17920" s="37"/>
      <c r="B17920" s="38"/>
      <c r="C17920" s="97"/>
      <c r="D17920" s="92"/>
      <c r="E17920" s="88" t="str">
        <f>IF(A17920&lt;&gt;0,IFERROR(VLOOKUP(D17920,Transactions!$K$4:$L$24,2,0), "Invalid date, no label or wrong spelling"),"Date and/or label missing. Exclude?")</f>
        <v>Date and/or label missing. Exclude?</v>
      </c>
      <c r="F17920" s="201"/>
      <c r="G17920" s="202"/>
      <c r="H17920" s="203"/>
    </row>
    <row r="17921" spans="1:8" x14ac:dyDescent="0.25">
      <c r="A17921" s="37"/>
      <c r="B17921" s="38"/>
      <c r="C17921" s="97"/>
      <c r="D17921" s="92"/>
      <c r="E17921" s="88" t="str">
        <f>IF(A17921&lt;&gt;0,IFERROR(VLOOKUP(D17921,Transactions!$K$4:$L$24,2,0), "Invalid date, no label or wrong spelling"),"Date and/or label missing. Exclude?")</f>
        <v>Date and/or label missing. Exclude?</v>
      </c>
      <c r="F17921" s="201"/>
      <c r="G17921" s="202"/>
      <c r="H17921" s="203"/>
    </row>
    <row r="17922" spans="1:8" x14ac:dyDescent="0.25">
      <c r="A17922" s="37"/>
      <c r="B17922" s="38"/>
      <c r="C17922" s="97"/>
      <c r="D17922" s="92"/>
      <c r="E17922" s="88" t="str">
        <f>IF(A17922&lt;&gt;0,IFERROR(VLOOKUP(D17922,Transactions!$K$4:$L$24,2,0), "Invalid date, no label or wrong spelling"),"Date and/or label missing. Exclude?")</f>
        <v>Date and/or label missing. Exclude?</v>
      </c>
      <c r="F17922" s="201"/>
      <c r="G17922" s="202"/>
      <c r="H17922" s="203"/>
    </row>
    <row r="17923" spans="1:8" x14ac:dyDescent="0.25">
      <c r="A17923" s="37"/>
      <c r="B17923" s="38"/>
      <c r="C17923" s="97"/>
      <c r="D17923" s="92"/>
      <c r="E17923" s="88" t="str">
        <f>IF(A17923&lt;&gt;0,IFERROR(VLOOKUP(D17923,Transactions!$K$4:$L$24,2,0), "Invalid date, no label or wrong spelling"),"Date and/or label missing. Exclude?")</f>
        <v>Date and/or label missing. Exclude?</v>
      </c>
      <c r="F17923" s="201"/>
      <c r="G17923" s="202"/>
      <c r="H17923" s="203"/>
    </row>
    <row r="17924" spans="1:8" x14ac:dyDescent="0.25">
      <c r="A17924" s="37"/>
      <c r="B17924" s="38"/>
      <c r="C17924" s="97"/>
      <c r="D17924" s="92"/>
      <c r="E17924" s="88" t="str">
        <f>IF(A17924&lt;&gt;0,IFERROR(VLOOKUP(D17924,Transactions!$K$4:$L$24,2,0), "Invalid date, no label or wrong spelling"),"Date and/or label missing. Exclude?")</f>
        <v>Date and/or label missing. Exclude?</v>
      </c>
      <c r="F17924" s="201"/>
      <c r="G17924" s="202"/>
      <c r="H17924" s="203"/>
    </row>
    <row r="17925" spans="1:8" x14ac:dyDescent="0.25">
      <c r="A17925" s="37"/>
      <c r="B17925" s="38"/>
      <c r="C17925" s="97"/>
      <c r="D17925" s="92"/>
      <c r="E17925" s="88" t="str">
        <f>IF(A17925&lt;&gt;0,IFERROR(VLOOKUP(D17925,Transactions!$K$4:$L$24,2,0), "Invalid date, no label or wrong spelling"),"Date and/or label missing. Exclude?")</f>
        <v>Date and/or label missing. Exclude?</v>
      </c>
      <c r="F17925" s="201"/>
      <c r="G17925" s="202"/>
      <c r="H17925" s="203"/>
    </row>
    <row r="17926" spans="1:8" x14ac:dyDescent="0.25">
      <c r="A17926" s="37"/>
      <c r="B17926" s="38"/>
      <c r="C17926" s="97"/>
      <c r="D17926" s="92"/>
      <c r="E17926" s="88" t="str">
        <f>IF(A17926&lt;&gt;0,IFERROR(VLOOKUP(D17926,Transactions!$K$4:$L$24,2,0), "Invalid date, no label or wrong spelling"),"Date and/or label missing. Exclude?")</f>
        <v>Date and/or label missing. Exclude?</v>
      </c>
      <c r="F17926" s="201"/>
      <c r="G17926" s="202"/>
      <c r="H17926" s="203"/>
    </row>
    <row r="17927" spans="1:8" x14ac:dyDescent="0.25">
      <c r="A17927" s="37"/>
      <c r="B17927" s="38"/>
      <c r="C17927" s="97"/>
      <c r="D17927" s="92"/>
      <c r="E17927" s="88" t="str">
        <f>IF(A17927&lt;&gt;0,IFERROR(VLOOKUP(D17927,Transactions!$K$4:$L$24,2,0), "Invalid date, no label or wrong spelling"),"Date and/or label missing. Exclude?")</f>
        <v>Date and/or label missing. Exclude?</v>
      </c>
      <c r="F17927" s="201"/>
      <c r="G17927" s="202"/>
      <c r="H17927" s="203"/>
    </row>
    <row r="17928" spans="1:8" x14ac:dyDescent="0.25">
      <c r="A17928" s="37"/>
      <c r="B17928" s="38"/>
      <c r="C17928" s="97"/>
      <c r="D17928" s="92"/>
      <c r="E17928" s="88" t="str">
        <f>IF(A17928&lt;&gt;0,IFERROR(VLOOKUP(D17928,Transactions!$K$4:$L$24,2,0), "Invalid date, no label or wrong spelling"),"Date and/or label missing. Exclude?")</f>
        <v>Date and/or label missing. Exclude?</v>
      </c>
      <c r="F17928" s="201"/>
      <c r="G17928" s="202"/>
      <c r="H17928" s="203"/>
    </row>
    <row r="17929" spans="1:8" x14ac:dyDescent="0.25">
      <c r="A17929" s="37"/>
      <c r="B17929" s="38"/>
      <c r="C17929" s="97"/>
      <c r="D17929" s="92"/>
      <c r="E17929" s="88" t="str">
        <f>IF(A17929&lt;&gt;0,IFERROR(VLOOKUP(D17929,Transactions!$K$4:$L$24,2,0), "Invalid date, no label or wrong spelling"),"Date and/or label missing. Exclude?")</f>
        <v>Date and/or label missing. Exclude?</v>
      </c>
      <c r="F17929" s="201"/>
      <c r="G17929" s="202"/>
      <c r="H17929" s="203"/>
    </row>
    <row r="17930" spans="1:8" x14ac:dyDescent="0.25">
      <c r="A17930" s="37"/>
      <c r="B17930" s="38"/>
      <c r="C17930" s="97"/>
      <c r="D17930" s="92"/>
      <c r="E17930" s="88" t="str">
        <f>IF(A17930&lt;&gt;0,IFERROR(VLOOKUP(D17930,Transactions!$K$4:$L$24,2,0), "Invalid date, no label or wrong spelling"),"Date and/or label missing. Exclude?")</f>
        <v>Date and/or label missing. Exclude?</v>
      </c>
      <c r="F17930" s="201"/>
      <c r="G17930" s="202"/>
      <c r="H17930" s="203"/>
    </row>
    <row r="17931" spans="1:8" x14ac:dyDescent="0.25">
      <c r="A17931" s="37"/>
      <c r="B17931" s="38"/>
      <c r="C17931" s="97"/>
      <c r="D17931" s="92"/>
      <c r="E17931" s="88" t="str">
        <f>IF(A17931&lt;&gt;0,IFERROR(VLOOKUP(D17931,Transactions!$K$4:$L$24,2,0), "Invalid date, no label or wrong spelling"),"Date and/or label missing. Exclude?")</f>
        <v>Date and/or label missing. Exclude?</v>
      </c>
      <c r="F17931" s="201"/>
      <c r="G17931" s="202"/>
      <c r="H17931" s="203"/>
    </row>
    <row r="17932" spans="1:8" x14ac:dyDescent="0.25">
      <c r="A17932" s="37"/>
      <c r="B17932" s="38"/>
      <c r="C17932" s="97"/>
      <c r="D17932" s="92"/>
      <c r="E17932" s="88" t="str">
        <f>IF(A17932&lt;&gt;0,IFERROR(VLOOKUP(D17932,Transactions!$K$4:$L$24,2,0), "Invalid date, no label or wrong spelling"),"Date and/or label missing. Exclude?")</f>
        <v>Date and/or label missing. Exclude?</v>
      </c>
      <c r="F17932" s="201"/>
      <c r="G17932" s="202"/>
      <c r="H17932" s="203"/>
    </row>
    <row r="17933" spans="1:8" x14ac:dyDescent="0.25">
      <c r="A17933" s="37"/>
      <c r="B17933" s="38"/>
      <c r="C17933" s="97"/>
      <c r="D17933" s="92"/>
      <c r="E17933" s="88" t="str">
        <f>IF(A17933&lt;&gt;0,IFERROR(VLOOKUP(D17933,Transactions!$K$4:$L$24,2,0), "Invalid date, no label or wrong spelling"),"Date and/or label missing. Exclude?")</f>
        <v>Date and/or label missing. Exclude?</v>
      </c>
      <c r="F17933" s="201"/>
      <c r="G17933" s="202"/>
      <c r="H17933" s="203"/>
    </row>
    <row r="17934" spans="1:8" x14ac:dyDescent="0.25">
      <c r="A17934" s="37"/>
      <c r="B17934" s="38"/>
      <c r="C17934" s="97"/>
      <c r="D17934" s="92"/>
      <c r="E17934" s="88" t="str">
        <f>IF(A17934&lt;&gt;0,IFERROR(VLOOKUP(D17934,Transactions!$K$4:$L$24,2,0), "Invalid date, no label or wrong spelling"),"Date and/or label missing. Exclude?")</f>
        <v>Date and/or label missing. Exclude?</v>
      </c>
      <c r="F17934" s="201"/>
      <c r="G17934" s="202"/>
      <c r="H17934" s="203"/>
    </row>
    <row r="17935" spans="1:8" x14ac:dyDescent="0.25">
      <c r="A17935" s="37"/>
      <c r="B17935" s="38"/>
      <c r="C17935" s="97"/>
      <c r="D17935" s="92"/>
      <c r="E17935" s="88" t="str">
        <f>IF(A17935&lt;&gt;0,IFERROR(VLOOKUP(D17935,Transactions!$K$4:$L$24,2,0), "Invalid date, no label or wrong spelling"),"Date and/or label missing. Exclude?")</f>
        <v>Date and/or label missing. Exclude?</v>
      </c>
      <c r="F17935" s="201"/>
      <c r="G17935" s="202"/>
      <c r="H17935" s="203"/>
    </row>
    <row r="17936" spans="1:8" x14ac:dyDescent="0.25">
      <c r="A17936" s="37"/>
      <c r="B17936" s="38"/>
      <c r="C17936" s="97"/>
      <c r="D17936" s="92"/>
      <c r="E17936" s="88" t="str">
        <f>IF(A17936&lt;&gt;0,IFERROR(VLOOKUP(D17936,Transactions!$K$4:$L$24,2,0), "Invalid date, no label or wrong spelling"),"Date and/or label missing. Exclude?")</f>
        <v>Date and/or label missing. Exclude?</v>
      </c>
      <c r="F17936" s="201"/>
      <c r="G17936" s="202"/>
      <c r="H17936" s="203"/>
    </row>
    <row r="17937" spans="1:8" x14ac:dyDescent="0.25">
      <c r="A17937" s="37"/>
      <c r="B17937" s="38"/>
      <c r="C17937" s="97"/>
      <c r="D17937" s="92"/>
      <c r="E17937" s="88" t="str">
        <f>IF(A17937&lt;&gt;0,IFERROR(VLOOKUP(D17937,Transactions!$K$4:$L$24,2,0), "Invalid date, no label or wrong spelling"),"Date and/or label missing. Exclude?")</f>
        <v>Date and/or label missing. Exclude?</v>
      </c>
      <c r="F17937" s="201"/>
      <c r="G17937" s="202"/>
      <c r="H17937" s="203"/>
    </row>
    <row r="17938" spans="1:8" x14ac:dyDescent="0.25">
      <c r="A17938" s="37"/>
      <c r="B17938" s="38"/>
      <c r="C17938" s="97"/>
      <c r="D17938" s="92"/>
      <c r="E17938" s="88" t="str">
        <f>IF(A17938&lt;&gt;0,IFERROR(VLOOKUP(D17938,Transactions!$K$4:$L$24,2,0), "Invalid date, no label or wrong spelling"),"Date and/or label missing. Exclude?")</f>
        <v>Date and/or label missing. Exclude?</v>
      </c>
      <c r="F17938" s="201"/>
      <c r="G17938" s="202"/>
      <c r="H17938" s="203"/>
    </row>
    <row r="17939" spans="1:8" x14ac:dyDescent="0.25">
      <c r="A17939" s="37"/>
      <c r="B17939" s="38"/>
      <c r="C17939" s="97"/>
      <c r="D17939" s="92"/>
      <c r="E17939" s="88" t="str">
        <f>IF(A17939&lt;&gt;0,IFERROR(VLOOKUP(D17939,Transactions!$K$4:$L$24,2,0), "Invalid date, no label or wrong spelling"),"Date and/or label missing. Exclude?")</f>
        <v>Date and/or label missing. Exclude?</v>
      </c>
      <c r="F17939" s="201"/>
      <c r="G17939" s="202"/>
      <c r="H17939" s="203"/>
    </row>
    <row r="17940" spans="1:8" x14ac:dyDescent="0.25">
      <c r="A17940" s="37"/>
      <c r="B17940" s="38"/>
      <c r="C17940" s="97"/>
      <c r="D17940" s="92"/>
      <c r="E17940" s="88" t="str">
        <f>IF(A17940&lt;&gt;0,IFERROR(VLOOKUP(D17940,Transactions!$K$4:$L$24,2,0), "Invalid date, no label or wrong spelling"),"Date and/or label missing. Exclude?")</f>
        <v>Date and/or label missing. Exclude?</v>
      </c>
      <c r="F17940" s="201"/>
      <c r="G17940" s="202"/>
      <c r="H17940" s="203"/>
    </row>
    <row r="17941" spans="1:8" x14ac:dyDescent="0.25">
      <c r="A17941" s="37"/>
      <c r="B17941" s="38"/>
      <c r="C17941" s="97"/>
      <c r="D17941" s="92"/>
      <c r="E17941" s="88" t="str">
        <f>IF(A17941&lt;&gt;0,IFERROR(VLOOKUP(D17941,Transactions!$K$4:$L$24,2,0), "Invalid date, no label or wrong spelling"),"Date and/or label missing. Exclude?")</f>
        <v>Date and/or label missing. Exclude?</v>
      </c>
      <c r="F17941" s="201"/>
      <c r="G17941" s="202"/>
      <c r="H17941" s="203"/>
    </row>
    <row r="17942" spans="1:8" x14ac:dyDescent="0.25">
      <c r="A17942" s="37"/>
      <c r="B17942" s="38"/>
      <c r="C17942" s="97"/>
      <c r="D17942" s="92"/>
      <c r="E17942" s="88" t="str">
        <f>IF(A17942&lt;&gt;0,IFERROR(VLOOKUP(D17942,Transactions!$K$4:$L$24,2,0), "Invalid date, no label or wrong spelling"),"Date and/or label missing. Exclude?")</f>
        <v>Date and/or label missing. Exclude?</v>
      </c>
      <c r="F17942" s="201"/>
      <c r="G17942" s="202"/>
      <c r="H17942" s="203"/>
    </row>
    <row r="17943" spans="1:8" x14ac:dyDescent="0.25">
      <c r="A17943" s="37"/>
      <c r="B17943" s="38"/>
      <c r="C17943" s="97"/>
      <c r="D17943" s="92"/>
      <c r="E17943" s="88" t="str">
        <f>IF(A17943&lt;&gt;0,IFERROR(VLOOKUP(D17943,Transactions!$K$4:$L$24,2,0), "Invalid date, no label or wrong spelling"),"Date and/or label missing. Exclude?")</f>
        <v>Date and/or label missing. Exclude?</v>
      </c>
      <c r="F17943" s="201"/>
      <c r="G17943" s="202"/>
      <c r="H17943" s="203"/>
    </row>
    <row r="17944" spans="1:8" x14ac:dyDescent="0.25">
      <c r="A17944" s="37"/>
      <c r="B17944" s="38"/>
      <c r="C17944" s="97"/>
      <c r="D17944" s="92"/>
      <c r="E17944" s="88" t="str">
        <f>IF(A17944&lt;&gt;0,IFERROR(VLOOKUP(D17944,Transactions!$K$4:$L$24,2,0), "Invalid date, no label or wrong spelling"),"Date and/or label missing. Exclude?")</f>
        <v>Date and/or label missing. Exclude?</v>
      </c>
      <c r="F17944" s="201"/>
      <c r="G17944" s="202"/>
      <c r="H17944" s="203"/>
    </row>
    <row r="17945" spans="1:8" x14ac:dyDescent="0.25">
      <c r="A17945" s="37"/>
      <c r="B17945" s="38"/>
      <c r="C17945" s="97"/>
      <c r="D17945" s="92"/>
      <c r="E17945" s="88" t="str">
        <f>IF(A17945&lt;&gt;0,IFERROR(VLOOKUP(D17945,Transactions!$K$4:$L$24,2,0), "Invalid date, no label or wrong spelling"),"Date and/or label missing. Exclude?")</f>
        <v>Date and/or label missing. Exclude?</v>
      </c>
      <c r="F17945" s="201"/>
      <c r="G17945" s="202"/>
      <c r="H17945" s="203"/>
    </row>
    <row r="17946" spans="1:8" x14ac:dyDescent="0.25">
      <c r="A17946" s="37"/>
      <c r="B17946" s="38"/>
      <c r="C17946" s="97"/>
      <c r="D17946" s="92"/>
      <c r="E17946" s="88" t="str">
        <f>IF(A17946&lt;&gt;0,IFERROR(VLOOKUP(D17946,Transactions!$K$4:$L$24,2,0), "Invalid date, no label or wrong spelling"),"Date and/or label missing. Exclude?")</f>
        <v>Date and/or label missing. Exclude?</v>
      </c>
      <c r="F17946" s="201"/>
      <c r="G17946" s="202"/>
      <c r="H17946" s="203"/>
    </row>
    <row r="17947" spans="1:8" x14ac:dyDescent="0.25">
      <c r="A17947" s="37"/>
      <c r="B17947" s="38"/>
      <c r="C17947" s="97"/>
      <c r="D17947" s="92"/>
      <c r="E17947" s="88" t="str">
        <f>IF(A17947&lt;&gt;0,IFERROR(VLOOKUP(D17947,Transactions!$K$4:$L$24,2,0), "Invalid date, no label or wrong spelling"),"Date and/or label missing. Exclude?")</f>
        <v>Date and/or label missing. Exclude?</v>
      </c>
      <c r="F17947" s="201"/>
      <c r="G17947" s="202"/>
      <c r="H17947" s="203"/>
    </row>
    <row r="17948" spans="1:8" x14ac:dyDescent="0.25">
      <c r="A17948" s="37"/>
      <c r="B17948" s="38"/>
      <c r="C17948" s="97"/>
      <c r="D17948" s="92"/>
      <c r="E17948" s="88" t="str">
        <f>IF(A17948&lt;&gt;0,IFERROR(VLOOKUP(D17948,Transactions!$K$4:$L$24,2,0), "Invalid date, no label or wrong spelling"),"Date and/or label missing. Exclude?")</f>
        <v>Date and/or label missing. Exclude?</v>
      </c>
      <c r="F17948" s="201"/>
      <c r="G17948" s="202"/>
      <c r="H17948" s="203"/>
    </row>
    <row r="17949" spans="1:8" x14ac:dyDescent="0.25">
      <c r="A17949" s="37"/>
      <c r="B17949" s="38"/>
      <c r="C17949" s="97"/>
      <c r="D17949" s="92"/>
      <c r="E17949" s="88" t="str">
        <f>IF(A17949&lt;&gt;0,IFERROR(VLOOKUP(D17949,Transactions!$K$4:$L$24,2,0), "Invalid date, no label or wrong spelling"),"Date and/or label missing. Exclude?")</f>
        <v>Date and/or label missing. Exclude?</v>
      </c>
      <c r="F17949" s="201"/>
      <c r="G17949" s="202"/>
      <c r="H17949" s="203"/>
    </row>
    <row r="17950" spans="1:8" x14ac:dyDescent="0.25">
      <c r="A17950" s="37"/>
      <c r="B17950" s="38"/>
      <c r="C17950" s="97"/>
      <c r="D17950" s="92"/>
      <c r="E17950" s="88" t="str">
        <f>IF(A17950&lt;&gt;0,IFERROR(VLOOKUP(D17950,Transactions!$K$4:$L$24,2,0), "Invalid date, no label or wrong spelling"),"Date and/or label missing. Exclude?")</f>
        <v>Date and/or label missing. Exclude?</v>
      </c>
      <c r="F17950" s="201"/>
      <c r="G17950" s="202"/>
      <c r="H17950" s="203"/>
    </row>
    <row r="17951" spans="1:8" x14ac:dyDescent="0.25">
      <c r="A17951" s="37"/>
      <c r="B17951" s="38"/>
      <c r="C17951" s="97"/>
      <c r="D17951" s="92"/>
      <c r="E17951" s="88" t="str">
        <f>IF(A17951&lt;&gt;0,IFERROR(VLOOKUP(D17951,Transactions!$K$4:$L$24,2,0), "Invalid date, no label or wrong spelling"),"Date and/or label missing. Exclude?")</f>
        <v>Date and/or label missing. Exclude?</v>
      </c>
      <c r="F17951" s="201"/>
      <c r="G17951" s="202"/>
      <c r="H17951" s="203"/>
    </row>
    <row r="17952" spans="1:8" x14ac:dyDescent="0.25">
      <c r="A17952" s="37"/>
      <c r="B17952" s="38"/>
      <c r="C17952" s="97"/>
      <c r="D17952" s="92"/>
      <c r="E17952" s="88" t="str">
        <f>IF(A17952&lt;&gt;0,IFERROR(VLOOKUP(D17952,Transactions!$K$4:$L$24,2,0), "Invalid date, no label or wrong spelling"),"Date and/or label missing. Exclude?")</f>
        <v>Date and/or label missing. Exclude?</v>
      </c>
      <c r="F17952" s="201"/>
      <c r="G17952" s="202"/>
      <c r="H17952" s="203"/>
    </row>
    <row r="17953" spans="1:8" x14ac:dyDescent="0.25">
      <c r="A17953" s="37"/>
      <c r="B17953" s="38"/>
      <c r="C17953" s="97"/>
      <c r="D17953" s="92"/>
      <c r="E17953" s="88" t="str">
        <f>IF(A17953&lt;&gt;0,IFERROR(VLOOKUP(D17953,Transactions!$K$4:$L$24,2,0), "Invalid date, no label or wrong spelling"),"Date and/or label missing. Exclude?")</f>
        <v>Date and/or label missing. Exclude?</v>
      </c>
      <c r="F17953" s="201"/>
      <c r="G17953" s="202"/>
      <c r="H17953" s="203"/>
    </row>
    <row r="17954" spans="1:8" x14ac:dyDescent="0.25">
      <c r="A17954" s="37"/>
      <c r="B17954" s="38"/>
      <c r="C17954" s="97"/>
      <c r="D17954" s="92"/>
      <c r="E17954" s="88" t="str">
        <f>IF(A17954&lt;&gt;0,IFERROR(VLOOKUP(D17954,Transactions!$K$4:$L$24,2,0), "Invalid date, no label or wrong spelling"),"Date and/or label missing. Exclude?")</f>
        <v>Date and/or label missing. Exclude?</v>
      </c>
      <c r="F17954" s="201"/>
      <c r="G17954" s="202"/>
      <c r="H17954" s="203"/>
    </row>
    <row r="17955" spans="1:8" x14ac:dyDescent="0.25">
      <c r="A17955" s="37"/>
      <c r="B17955" s="38"/>
      <c r="C17955" s="97"/>
      <c r="D17955" s="92"/>
      <c r="E17955" s="88" t="str">
        <f>IF(A17955&lt;&gt;0,IFERROR(VLOOKUP(D17955,Transactions!$K$4:$L$24,2,0), "Invalid date, no label or wrong spelling"),"Date and/or label missing. Exclude?")</f>
        <v>Date and/or label missing. Exclude?</v>
      </c>
      <c r="F17955" s="201"/>
      <c r="G17955" s="202"/>
      <c r="H17955" s="203"/>
    </row>
    <row r="17956" spans="1:8" x14ac:dyDescent="0.25">
      <c r="A17956" s="37"/>
      <c r="B17956" s="38"/>
      <c r="C17956" s="97"/>
      <c r="D17956" s="92"/>
      <c r="E17956" s="88" t="str">
        <f>IF(A17956&lt;&gt;0,IFERROR(VLOOKUP(D17956,Transactions!$K$4:$L$24,2,0), "Invalid date, no label or wrong spelling"),"Date and/or label missing. Exclude?")</f>
        <v>Date and/or label missing. Exclude?</v>
      </c>
      <c r="F17956" s="201"/>
      <c r="G17956" s="202"/>
      <c r="H17956" s="203"/>
    </row>
    <row r="17957" spans="1:8" x14ac:dyDescent="0.25">
      <c r="A17957" s="37"/>
      <c r="B17957" s="38"/>
      <c r="C17957" s="97"/>
      <c r="D17957" s="92"/>
      <c r="E17957" s="88" t="str">
        <f>IF(A17957&lt;&gt;0,IFERROR(VLOOKUP(D17957,Transactions!$K$4:$L$24,2,0), "Invalid date, no label or wrong spelling"),"Date and/or label missing. Exclude?")</f>
        <v>Date and/or label missing. Exclude?</v>
      </c>
      <c r="F17957" s="201"/>
      <c r="G17957" s="202"/>
      <c r="H17957" s="203"/>
    </row>
    <row r="17958" spans="1:8" x14ac:dyDescent="0.25">
      <c r="A17958" s="37"/>
      <c r="B17958" s="38"/>
      <c r="C17958" s="97"/>
      <c r="D17958" s="92"/>
      <c r="E17958" s="88" t="str">
        <f>IF(A17958&lt;&gt;0,IFERROR(VLOOKUP(D17958,Transactions!$K$4:$L$24,2,0), "Invalid date, no label or wrong spelling"),"Date and/or label missing. Exclude?")</f>
        <v>Date and/or label missing. Exclude?</v>
      </c>
      <c r="F17958" s="201"/>
      <c r="G17958" s="202"/>
      <c r="H17958" s="203"/>
    </row>
    <row r="17959" spans="1:8" x14ac:dyDescent="0.25">
      <c r="A17959" s="37"/>
      <c r="B17959" s="38"/>
      <c r="C17959" s="97"/>
      <c r="D17959" s="92"/>
      <c r="E17959" s="88" t="str">
        <f>IF(A17959&lt;&gt;0,IFERROR(VLOOKUP(D17959,Transactions!$K$4:$L$24,2,0), "Invalid date, no label or wrong spelling"),"Date and/or label missing. Exclude?")</f>
        <v>Date and/or label missing. Exclude?</v>
      </c>
      <c r="F17959" s="201"/>
      <c r="G17959" s="202"/>
      <c r="H17959" s="203"/>
    </row>
    <row r="17960" spans="1:8" x14ac:dyDescent="0.25">
      <c r="A17960" s="37"/>
      <c r="B17960" s="38"/>
      <c r="C17960" s="97"/>
      <c r="D17960" s="92"/>
      <c r="E17960" s="88" t="str">
        <f>IF(A17960&lt;&gt;0,IFERROR(VLOOKUP(D17960,Transactions!$K$4:$L$24,2,0), "Invalid date, no label or wrong spelling"),"Date and/or label missing. Exclude?")</f>
        <v>Date and/or label missing. Exclude?</v>
      </c>
      <c r="F17960" s="201"/>
      <c r="G17960" s="202"/>
      <c r="H17960" s="203"/>
    </row>
    <row r="17961" spans="1:8" x14ac:dyDescent="0.25">
      <c r="A17961" s="37"/>
      <c r="B17961" s="38"/>
      <c r="C17961" s="97"/>
      <c r="D17961" s="92"/>
      <c r="E17961" s="88" t="str">
        <f>IF(A17961&lt;&gt;0,IFERROR(VLOOKUP(D17961,Transactions!$K$4:$L$24,2,0), "Invalid date, no label or wrong spelling"),"Date and/or label missing. Exclude?")</f>
        <v>Date and/or label missing. Exclude?</v>
      </c>
      <c r="F17961" s="201"/>
      <c r="G17961" s="202"/>
      <c r="H17961" s="203"/>
    </row>
    <row r="17962" spans="1:8" x14ac:dyDescent="0.25">
      <c r="A17962" s="37"/>
      <c r="B17962" s="38"/>
      <c r="C17962" s="97"/>
      <c r="D17962" s="92"/>
      <c r="E17962" s="88" t="str">
        <f>IF(A17962&lt;&gt;0,IFERROR(VLOOKUP(D17962,Transactions!$K$4:$L$24,2,0), "Invalid date, no label or wrong spelling"),"Date and/or label missing. Exclude?")</f>
        <v>Date and/or label missing. Exclude?</v>
      </c>
      <c r="F17962" s="201"/>
      <c r="G17962" s="202"/>
      <c r="H17962" s="203"/>
    </row>
    <row r="17963" spans="1:8" x14ac:dyDescent="0.25">
      <c r="A17963" s="37"/>
      <c r="B17963" s="38"/>
      <c r="C17963" s="97"/>
      <c r="D17963" s="92"/>
      <c r="E17963" s="88" t="str">
        <f>IF(A17963&lt;&gt;0,IFERROR(VLOOKUP(D17963,Transactions!$K$4:$L$24,2,0), "Invalid date, no label or wrong spelling"),"Date and/or label missing. Exclude?")</f>
        <v>Date and/or label missing. Exclude?</v>
      </c>
      <c r="F17963" s="201"/>
      <c r="G17963" s="202"/>
      <c r="H17963" s="203"/>
    </row>
    <row r="17964" spans="1:8" x14ac:dyDescent="0.25">
      <c r="A17964" s="37"/>
      <c r="B17964" s="38"/>
      <c r="C17964" s="97"/>
      <c r="D17964" s="92"/>
      <c r="E17964" s="88" t="str">
        <f>IF(A17964&lt;&gt;0,IFERROR(VLOOKUP(D17964,Transactions!$K$4:$L$24,2,0), "Invalid date, no label or wrong spelling"),"Date and/or label missing. Exclude?")</f>
        <v>Date and/or label missing. Exclude?</v>
      </c>
      <c r="F17964" s="201"/>
      <c r="G17964" s="202"/>
      <c r="H17964" s="203"/>
    </row>
    <row r="17965" spans="1:8" x14ac:dyDescent="0.25">
      <c r="A17965" s="37"/>
      <c r="B17965" s="38"/>
      <c r="C17965" s="97"/>
      <c r="D17965" s="92"/>
      <c r="E17965" s="88" t="str">
        <f>IF(A17965&lt;&gt;0,IFERROR(VLOOKUP(D17965,Transactions!$K$4:$L$24,2,0), "Invalid date, no label or wrong spelling"),"Date and/or label missing. Exclude?")</f>
        <v>Date and/or label missing. Exclude?</v>
      </c>
      <c r="F17965" s="201"/>
      <c r="G17965" s="202"/>
      <c r="H17965" s="203"/>
    </row>
    <row r="17966" spans="1:8" x14ac:dyDescent="0.25">
      <c r="A17966" s="37"/>
      <c r="B17966" s="38"/>
      <c r="C17966" s="97"/>
      <c r="D17966" s="92"/>
      <c r="E17966" s="88" t="str">
        <f>IF(A17966&lt;&gt;0,IFERROR(VLOOKUP(D17966,Transactions!$K$4:$L$24,2,0), "Invalid date, no label or wrong spelling"),"Date and/or label missing. Exclude?")</f>
        <v>Date and/or label missing. Exclude?</v>
      </c>
      <c r="F17966" s="201"/>
      <c r="G17966" s="202"/>
      <c r="H17966" s="203"/>
    </row>
    <row r="17967" spans="1:8" x14ac:dyDescent="0.25">
      <c r="A17967" s="37"/>
      <c r="B17967" s="38"/>
      <c r="C17967" s="97"/>
      <c r="D17967" s="92"/>
      <c r="E17967" s="88" t="str">
        <f>IF(A17967&lt;&gt;0,IFERROR(VLOOKUP(D17967,Transactions!$K$4:$L$24,2,0), "Invalid date, no label or wrong spelling"),"Date and/or label missing. Exclude?")</f>
        <v>Date and/or label missing. Exclude?</v>
      </c>
      <c r="F17967" s="201"/>
      <c r="G17967" s="202"/>
      <c r="H17967" s="203"/>
    </row>
    <row r="17968" spans="1:8" x14ac:dyDescent="0.25">
      <c r="A17968" s="37"/>
      <c r="B17968" s="38"/>
      <c r="C17968" s="97"/>
      <c r="D17968" s="92"/>
      <c r="E17968" s="88" t="str">
        <f>IF(A17968&lt;&gt;0,IFERROR(VLOOKUP(D17968,Transactions!$K$4:$L$24,2,0), "Invalid date, no label or wrong spelling"),"Date and/or label missing. Exclude?")</f>
        <v>Date and/or label missing. Exclude?</v>
      </c>
      <c r="F17968" s="201"/>
      <c r="G17968" s="202"/>
      <c r="H17968" s="203"/>
    </row>
    <row r="17969" spans="1:8" x14ac:dyDescent="0.25">
      <c r="A17969" s="37"/>
      <c r="B17969" s="38"/>
      <c r="C17969" s="97"/>
      <c r="D17969" s="92"/>
      <c r="E17969" s="88" t="str">
        <f>IF(A17969&lt;&gt;0,IFERROR(VLOOKUP(D17969,Transactions!$K$4:$L$24,2,0), "Invalid date, no label or wrong spelling"),"Date and/or label missing. Exclude?")</f>
        <v>Date and/or label missing. Exclude?</v>
      </c>
      <c r="F17969" s="201"/>
      <c r="G17969" s="202"/>
      <c r="H17969" s="203"/>
    </row>
    <row r="17970" spans="1:8" x14ac:dyDescent="0.25">
      <c r="A17970" s="37"/>
      <c r="B17970" s="38"/>
      <c r="C17970" s="97"/>
      <c r="D17970" s="92"/>
      <c r="E17970" s="88" t="str">
        <f>IF(A17970&lt;&gt;0,IFERROR(VLOOKUP(D17970,Transactions!$K$4:$L$24,2,0), "Invalid date, no label or wrong spelling"),"Date and/or label missing. Exclude?")</f>
        <v>Date and/or label missing. Exclude?</v>
      </c>
      <c r="F17970" s="201"/>
      <c r="G17970" s="202"/>
      <c r="H17970" s="203"/>
    </row>
    <row r="17971" spans="1:8" x14ac:dyDescent="0.25">
      <c r="A17971" s="37"/>
      <c r="B17971" s="38"/>
      <c r="C17971" s="97"/>
      <c r="D17971" s="92"/>
      <c r="E17971" s="88" t="str">
        <f>IF(A17971&lt;&gt;0,IFERROR(VLOOKUP(D17971,Transactions!$K$4:$L$24,2,0), "Invalid date, no label or wrong spelling"),"Date and/or label missing. Exclude?")</f>
        <v>Date and/or label missing. Exclude?</v>
      </c>
      <c r="F17971" s="201"/>
      <c r="G17971" s="202"/>
      <c r="H17971" s="203"/>
    </row>
    <row r="17972" spans="1:8" x14ac:dyDescent="0.25">
      <c r="A17972" s="37"/>
      <c r="B17972" s="38"/>
      <c r="C17972" s="97"/>
      <c r="D17972" s="92"/>
      <c r="E17972" s="88" t="str">
        <f>IF(A17972&lt;&gt;0,IFERROR(VLOOKUP(D17972,Transactions!$K$4:$L$24,2,0), "Invalid date, no label or wrong spelling"),"Date and/or label missing. Exclude?")</f>
        <v>Date and/or label missing. Exclude?</v>
      </c>
      <c r="F17972" s="201"/>
      <c r="G17972" s="202"/>
      <c r="H17972" s="203"/>
    </row>
    <row r="17973" spans="1:8" x14ac:dyDescent="0.25">
      <c r="A17973" s="37"/>
      <c r="B17973" s="38"/>
      <c r="C17973" s="97"/>
      <c r="D17973" s="92"/>
      <c r="E17973" s="88" t="str">
        <f>IF(A17973&lt;&gt;0,IFERROR(VLOOKUP(D17973,Transactions!$K$4:$L$24,2,0), "Invalid date, no label or wrong spelling"),"Date and/or label missing. Exclude?")</f>
        <v>Date and/or label missing. Exclude?</v>
      </c>
      <c r="F17973" s="201"/>
      <c r="G17973" s="202"/>
      <c r="H17973" s="203"/>
    </row>
    <row r="17974" spans="1:8" x14ac:dyDescent="0.25">
      <c r="A17974" s="37"/>
      <c r="B17974" s="38"/>
      <c r="C17974" s="97"/>
      <c r="D17974" s="92"/>
      <c r="E17974" s="88" t="str">
        <f>IF(A17974&lt;&gt;0,IFERROR(VLOOKUP(D17974,Transactions!$K$4:$L$24,2,0), "Invalid date, no label or wrong spelling"),"Date and/or label missing. Exclude?")</f>
        <v>Date and/or label missing. Exclude?</v>
      </c>
      <c r="F17974" s="201"/>
      <c r="G17974" s="202"/>
      <c r="H17974" s="203"/>
    </row>
    <row r="17975" spans="1:8" x14ac:dyDescent="0.25">
      <c r="A17975" s="37"/>
      <c r="B17975" s="38"/>
      <c r="C17975" s="97"/>
      <c r="D17975" s="92"/>
      <c r="E17975" s="88" t="str">
        <f>IF(A17975&lt;&gt;0,IFERROR(VLOOKUP(D17975,Transactions!$K$4:$L$24,2,0), "Invalid date, no label or wrong spelling"),"Date and/or label missing. Exclude?")</f>
        <v>Date and/or label missing. Exclude?</v>
      </c>
      <c r="F17975" s="201"/>
      <c r="G17975" s="202"/>
      <c r="H17975" s="203"/>
    </row>
    <row r="17976" spans="1:8" x14ac:dyDescent="0.25">
      <c r="A17976" s="37"/>
      <c r="B17976" s="38"/>
      <c r="C17976" s="97"/>
      <c r="D17976" s="92"/>
      <c r="E17976" s="88" t="str">
        <f>IF(A17976&lt;&gt;0,IFERROR(VLOOKUP(D17976,Transactions!$K$4:$L$24,2,0), "Invalid date, no label or wrong spelling"),"Date and/or label missing. Exclude?")</f>
        <v>Date and/or label missing. Exclude?</v>
      </c>
      <c r="F17976" s="201"/>
      <c r="G17976" s="202"/>
      <c r="H17976" s="203"/>
    </row>
    <row r="17977" spans="1:8" x14ac:dyDescent="0.25">
      <c r="A17977" s="37"/>
      <c r="B17977" s="38"/>
      <c r="C17977" s="97"/>
      <c r="D17977" s="92"/>
      <c r="E17977" s="88" t="str">
        <f>IF(A17977&lt;&gt;0,IFERROR(VLOOKUP(D17977,Transactions!$K$4:$L$24,2,0), "Invalid date, no label or wrong spelling"),"Date and/or label missing. Exclude?")</f>
        <v>Date and/or label missing. Exclude?</v>
      </c>
      <c r="F17977" s="201"/>
      <c r="G17977" s="202"/>
      <c r="H17977" s="203"/>
    </row>
    <row r="17978" spans="1:8" x14ac:dyDescent="0.25">
      <c r="A17978" s="37"/>
      <c r="B17978" s="38"/>
      <c r="C17978" s="97"/>
      <c r="D17978" s="92"/>
      <c r="E17978" s="88" t="str">
        <f>IF(A17978&lt;&gt;0,IFERROR(VLOOKUP(D17978,Transactions!$K$4:$L$24,2,0), "Invalid date, no label or wrong spelling"),"Date and/or label missing. Exclude?")</f>
        <v>Date and/or label missing. Exclude?</v>
      </c>
      <c r="F17978" s="201"/>
      <c r="G17978" s="202"/>
      <c r="H17978" s="203"/>
    </row>
    <row r="17979" spans="1:8" x14ac:dyDescent="0.25">
      <c r="A17979" s="37"/>
      <c r="B17979" s="38"/>
      <c r="C17979" s="97"/>
      <c r="D17979" s="92"/>
      <c r="E17979" s="88" t="str">
        <f>IF(A17979&lt;&gt;0,IFERROR(VLOOKUP(D17979,Transactions!$K$4:$L$24,2,0), "Invalid date, no label or wrong spelling"),"Date and/or label missing. Exclude?")</f>
        <v>Date and/or label missing. Exclude?</v>
      </c>
      <c r="F17979" s="201"/>
      <c r="G17979" s="202"/>
      <c r="H17979" s="203"/>
    </row>
    <row r="17980" spans="1:8" x14ac:dyDescent="0.25">
      <c r="A17980" s="37"/>
      <c r="B17980" s="38"/>
      <c r="C17980" s="97"/>
      <c r="D17980" s="92"/>
      <c r="E17980" s="88" t="str">
        <f>IF(A17980&lt;&gt;0,IFERROR(VLOOKUP(D17980,Transactions!$K$4:$L$24,2,0), "Invalid date, no label or wrong spelling"),"Date and/or label missing. Exclude?")</f>
        <v>Date and/or label missing. Exclude?</v>
      </c>
      <c r="F17980" s="201"/>
      <c r="G17980" s="202"/>
      <c r="H17980" s="203"/>
    </row>
    <row r="17981" spans="1:8" x14ac:dyDescent="0.25">
      <c r="A17981" s="37"/>
      <c r="B17981" s="38"/>
      <c r="C17981" s="97"/>
      <c r="D17981" s="92"/>
      <c r="E17981" s="88" t="str">
        <f>IF(A17981&lt;&gt;0,IFERROR(VLOOKUP(D17981,Transactions!$K$4:$L$24,2,0), "Invalid date, no label or wrong spelling"),"Date and/or label missing. Exclude?")</f>
        <v>Date and/or label missing. Exclude?</v>
      </c>
      <c r="F17981" s="201"/>
      <c r="G17981" s="202"/>
      <c r="H17981" s="203"/>
    </row>
    <row r="17982" spans="1:8" x14ac:dyDescent="0.25">
      <c r="A17982" s="37"/>
      <c r="B17982" s="38"/>
      <c r="C17982" s="97"/>
      <c r="D17982" s="92"/>
      <c r="E17982" s="88" t="str">
        <f>IF(A17982&lt;&gt;0,IFERROR(VLOOKUP(D17982,Transactions!$K$4:$L$24,2,0), "Invalid date, no label or wrong spelling"),"Date and/or label missing. Exclude?")</f>
        <v>Date and/or label missing. Exclude?</v>
      </c>
      <c r="F17982" s="201"/>
      <c r="G17982" s="202"/>
      <c r="H17982" s="203"/>
    </row>
    <row r="17983" spans="1:8" x14ac:dyDescent="0.25">
      <c r="A17983" s="37"/>
      <c r="B17983" s="38"/>
      <c r="C17983" s="97"/>
      <c r="D17983" s="92"/>
      <c r="E17983" s="88" t="str">
        <f>IF(A17983&lt;&gt;0,IFERROR(VLOOKUP(D17983,Transactions!$K$4:$L$24,2,0), "Invalid date, no label or wrong spelling"),"Date and/or label missing. Exclude?")</f>
        <v>Date and/or label missing. Exclude?</v>
      </c>
      <c r="F17983" s="201"/>
      <c r="G17983" s="202"/>
      <c r="H17983" s="203"/>
    </row>
    <row r="17984" spans="1:8" x14ac:dyDescent="0.25">
      <c r="A17984" s="37"/>
      <c r="B17984" s="38"/>
      <c r="C17984" s="97"/>
      <c r="D17984" s="92"/>
      <c r="E17984" s="88" t="str">
        <f>IF(A17984&lt;&gt;0,IFERROR(VLOOKUP(D17984,Transactions!$K$4:$L$24,2,0), "Invalid date, no label or wrong spelling"),"Date and/or label missing. Exclude?")</f>
        <v>Date and/or label missing. Exclude?</v>
      </c>
      <c r="F17984" s="201"/>
      <c r="G17984" s="202"/>
      <c r="H17984" s="203"/>
    </row>
    <row r="17985" spans="1:8" x14ac:dyDescent="0.25">
      <c r="A17985" s="37"/>
      <c r="B17985" s="38"/>
      <c r="C17985" s="97"/>
      <c r="D17985" s="92"/>
      <c r="E17985" s="88" t="str">
        <f>IF(A17985&lt;&gt;0,IFERROR(VLOOKUP(D17985,Transactions!$K$4:$L$24,2,0), "Invalid date, no label or wrong spelling"),"Date and/or label missing. Exclude?")</f>
        <v>Date and/or label missing. Exclude?</v>
      </c>
      <c r="F17985" s="201"/>
      <c r="G17985" s="202"/>
      <c r="H17985" s="203"/>
    </row>
    <row r="17986" spans="1:8" x14ac:dyDescent="0.25">
      <c r="A17986" s="37"/>
      <c r="B17986" s="38"/>
      <c r="C17986" s="97"/>
      <c r="D17986" s="92"/>
      <c r="E17986" s="88" t="str">
        <f>IF(A17986&lt;&gt;0,IFERROR(VLOOKUP(D17986,Transactions!$K$4:$L$24,2,0), "Invalid date, no label or wrong spelling"),"Date and/or label missing. Exclude?")</f>
        <v>Date and/or label missing. Exclude?</v>
      </c>
      <c r="F17986" s="201"/>
      <c r="G17986" s="202"/>
      <c r="H17986" s="203"/>
    </row>
    <row r="17987" spans="1:8" x14ac:dyDescent="0.25">
      <c r="A17987" s="37"/>
      <c r="B17987" s="38"/>
      <c r="C17987" s="97"/>
      <c r="D17987" s="92"/>
      <c r="E17987" s="88" t="str">
        <f>IF(A17987&lt;&gt;0,IFERROR(VLOOKUP(D17987,Transactions!$K$4:$L$24,2,0), "Invalid date, no label or wrong spelling"),"Date and/or label missing. Exclude?")</f>
        <v>Date and/or label missing. Exclude?</v>
      </c>
      <c r="F17987" s="201"/>
      <c r="G17987" s="202"/>
      <c r="H17987" s="203"/>
    </row>
    <row r="17988" spans="1:8" x14ac:dyDescent="0.25">
      <c r="A17988" s="37"/>
      <c r="B17988" s="38"/>
      <c r="C17988" s="97"/>
      <c r="D17988" s="92"/>
      <c r="E17988" s="88" t="str">
        <f>IF(A17988&lt;&gt;0,IFERROR(VLOOKUP(D17988,Transactions!$K$4:$L$24,2,0), "Invalid date, no label or wrong spelling"),"Date and/or label missing. Exclude?")</f>
        <v>Date and/or label missing. Exclude?</v>
      </c>
      <c r="F17988" s="201"/>
      <c r="G17988" s="202"/>
      <c r="H17988" s="203"/>
    </row>
    <row r="17989" spans="1:8" x14ac:dyDescent="0.25">
      <c r="A17989" s="37"/>
      <c r="B17989" s="38"/>
      <c r="C17989" s="97"/>
      <c r="D17989" s="92"/>
      <c r="E17989" s="88" t="str">
        <f>IF(A17989&lt;&gt;0,IFERROR(VLOOKUP(D17989,Transactions!$K$4:$L$24,2,0), "Invalid date, no label or wrong spelling"),"Date and/or label missing. Exclude?")</f>
        <v>Date and/or label missing. Exclude?</v>
      </c>
      <c r="F17989" s="201"/>
      <c r="G17989" s="202"/>
      <c r="H17989" s="203"/>
    </row>
    <row r="17990" spans="1:8" x14ac:dyDescent="0.25">
      <c r="A17990" s="37"/>
      <c r="B17990" s="38"/>
      <c r="C17990" s="97"/>
      <c r="D17990" s="92"/>
      <c r="E17990" s="88" t="str">
        <f>IF(A17990&lt;&gt;0,IFERROR(VLOOKUP(D17990,Transactions!$K$4:$L$24,2,0), "Invalid date, no label or wrong spelling"),"Date and/or label missing. Exclude?")</f>
        <v>Date and/or label missing. Exclude?</v>
      </c>
      <c r="F17990" s="201"/>
      <c r="G17990" s="202"/>
      <c r="H17990" s="203"/>
    </row>
    <row r="17991" spans="1:8" x14ac:dyDescent="0.25">
      <c r="A17991" s="37"/>
      <c r="B17991" s="38"/>
      <c r="C17991" s="97"/>
      <c r="D17991" s="92"/>
      <c r="E17991" s="88" t="str">
        <f>IF(A17991&lt;&gt;0,IFERROR(VLOOKUP(D17991,Transactions!$K$4:$L$24,2,0), "Invalid date, no label or wrong spelling"),"Date and/or label missing. Exclude?")</f>
        <v>Date and/or label missing. Exclude?</v>
      </c>
      <c r="F17991" s="201"/>
      <c r="G17991" s="202"/>
      <c r="H17991" s="203"/>
    </row>
    <row r="17992" spans="1:8" x14ac:dyDescent="0.25">
      <c r="A17992" s="37"/>
      <c r="B17992" s="38"/>
      <c r="C17992" s="97"/>
      <c r="D17992" s="92"/>
      <c r="E17992" s="88" t="str">
        <f>IF(A17992&lt;&gt;0,IFERROR(VLOOKUP(D17992,Transactions!$K$4:$L$24,2,0), "Invalid date, no label or wrong spelling"),"Date and/or label missing. Exclude?")</f>
        <v>Date and/or label missing. Exclude?</v>
      </c>
      <c r="F17992" s="201"/>
      <c r="G17992" s="202"/>
      <c r="H17992" s="203"/>
    </row>
    <row r="17993" spans="1:8" x14ac:dyDescent="0.25">
      <c r="A17993" s="37"/>
      <c r="B17993" s="38"/>
      <c r="C17993" s="97"/>
      <c r="D17993" s="92"/>
      <c r="E17993" s="88" t="str">
        <f>IF(A17993&lt;&gt;0,IFERROR(VLOOKUP(D17993,Transactions!$K$4:$L$24,2,0), "Invalid date, no label or wrong spelling"),"Date and/or label missing. Exclude?")</f>
        <v>Date and/or label missing. Exclude?</v>
      </c>
      <c r="F17993" s="201"/>
      <c r="G17993" s="202"/>
      <c r="H17993" s="203"/>
    </row>
    <row r="17994" spans="1:8" x14ac:dyDescent="0.25">
      <c r="A17994" s="37"/>
      <c r="B17994" s="38"/>
      <c r="C17994" s="97"/>
      <c r="D17994" s="92"/>
      <c r="E17994" s="88" t="str">
        <f>IF(A17994&lt;&gt;0,IFERROR(VLOOKUP(D17994,Transactions!$K$4:$L$24,2,0), "Invalid date, no label or wrong spelling"),"Date and/or label missing. Exclude?")</f>
        <v>Date and/or label missing. Exclude?</v>
      </c>
      <c r="F17994" s="201"/>
      <c r="G17994" s="202"/>
      <c r="H17994" s="203"/>
    </row>
    <row r="17995" spans="1:8" x14ac:dyDescent="0.25">
      <c r="A17995" s="37"/>
      <c r="B17995" s="38"/>
      <c r="C17995" s="97"/>
      <c r="D17995" s="92"/>
      <c r="E17995" s="88" t="str">
        <f>IF(A17995&lt;&gt;0,IFERROR(VLOOKUP(D17995,Transactions!$K$4:$L$24,2,0), "Invalid date, no label or wrong spelling"),"Date and/or label missing. Exclude?")</f>
        <v>Date and/or label missing. Exclude?</v>
      </c>
      <c r="F17995" s="201"/>
      <c r="G17995" s="202"/>
      <c r="H17995" s="203"/>
    </row>
    <row r="17996" spans="1:8" x14ac:dyDescent="0.25">
      <c r="A17996" s="37"/>
      <c r="B17996" s="38"/>
      <c r="C17996" s="97"/>
      <c r="D17996" s="92"/>
      <c r="E17996" s="88" t="str">
        <f>IF(A17996&lt;&gt;0,IFERROR(VLOOKUP(D17996,Transactions!$K$4:$L$24,2,0), "Invalid date, no label or wrong spelling"),"Date and/or label missing. Exclude?")</f>
        <v>Date and/or label missing. Exclude?</v>
      </c>
      <c r="F17996" s="201"/>
      <c r="G17996" s="202"/>
      <c r="H17996" s="203"/>
    </row>
    <row r="17997" spans="1:8" x14ac:dyDescent="0.25">
      <c r="A17997" s="37"/>
      <c r="B17997" s="38"/>
      <c r="C17997" s="97"/>
      <c r="D17997" s="92"/>
      <c r="E17997" s="88" t="str">
        <f>IF(A17997&lt;&gt;0,IFERROR(VLOOKUP(D17997,Transactions!$K$4:$L$24,2,0), "Invalid date, no label or wrong spelling"),"Date and/or label missing. Exclude?")</f>
        <v>Date and/or label missing. Exclude?</v>
      </c>
      <c r="F17997" s="201"/>
      <c r="G17997" s="202"/>
      <c r="H17997" s="203"/>
    </row>
    <row r="17998" spans="1:8" x14ac:dyDescent="0.25">
      <c r="A17998" s="37"/>
      <c r="B17998" s="38"/>
      <c r="C17998" s="97"/>
      <c r="D17998" s="92"/>
      <c r="E17998" s="88" t="str">
        <f>IF(A17998&lt;&gt;0,IFERROR(VLOOKUP(D17998,Transactions!$K$4:$L$24,2,0), "Invalid date, no label or wrong spelling"),"Date and/or label missing. Exclude?")</f>
        <v>Date and/or label missing. Exclude?</v>
      </c>
      <c r="F17998" s="201"/>
      <c r="G17998" s="202"/>
      <c r="H17998" s="203"/>
    </row>
    <row r="17999" spans="1:8" x14ac:dyDescent="0.25">
      <c r="A17999" s="37"/>
      <c r="B17999" s="38"/>
      <c r="C17999" s="97"/>
      <c r="D17999" s="92"/>
      <c r="E17999" s="88" t="str">
        <f>IF(A17999&lt;&gt;0,IFERROR(VLOOKUP(D17999,Transactions!$K$4:$L$24,2,0), "Invalid date, no label or wrong spelling"),"Date and/or label missing. Exclude?")</f>
        <v>Date and/or label missing. Exclude?</v>
      </c>
      <c r="F17999" s="201"/>
      <c r="G17999" s="202"/>
      <c r="H17999" s="203"/>
    </row>
    <row r="18000" spans="1:8" x14ac:dyDescent="0.25">
      <c r="A18000" s="37"/>
      <c r="B18000" s="38"/>
      <c r="C18000" s="97"/>
      <c r="D18000" s="92"/>
      <c r="E18000" s="88" t="str">
        <f>IF(A18000&lt;&gt;0,IFERROR(VLOOKUP(D18000,Transactions!$K$4:$L$24,2,0), "Invalid date, no label or wrong spelling"),"Date and/or label missing. Exclude?")</f>
        <v>Date and/or label missing. Exclude?</v>
      </c>
      <c r="F18000" s="201"/>
      <c r="G18000" s="202"/>
      <c r="H18000" s="203"/>
    </row>
    <row r="18001" spans="1:8" x14ac:dyDescent="0.25">
      <c r="A18001" s="37"/>
      <c r="B18001" s="38"/>
      <c r="C18001" s="97"/>
      <c r="D18001" s="92"/>
      <c r="E18001" s="88" t="str">
        <f>IF(A18001&lt;&gt;0,IFERROR(VLOOKUP(D18001,Transactions!$K$4:$L$24,2,0), "Invalid date, no label or wrong spelling"),"Date and/or label missing. Exclude?")</f>
        <v>Date and/or label missing. Exclude?</v>
      </c>
      <c r="F18001" s="201"/>
      <c r="G18001" s="202"/>
      <c r="H18001" s="203"/>
    </row>
    <row r="18002" spans="1:8" x14ac:dyDescent="0.25">
      <c r="A18002" s="37"/>
      <c r="B18002" s="38"/>
      <c r="C18002" s="97"/>
      <c r="D18002" s="92"/>
      <c r="E18002" s="88" t="str">
        <f>IF(A18002&lt;&gt;0,IFERROR(VLOOKUP(D18002,Transactions!$K$4:$L$24,2,0), "Invalid date, no label or wrong spelling"),"Date and/or label missing. Exclude?")</f>
        <v>Date and/or label missing. Exclude?</v>
      </c>
      <c r="F18002" s="201"/>
      <c r="G18002" s="202"/>
      <c r="H18002" s="203"/>
    </row>
    <row r="18003" spans="1:8" x14ac:dyDescent="0.25">
      <c r="A18003" s="37"/>
      <c r="B18003" s="38"/>
      <c r="C18003" s="97"/>
      <c r="D18003" s="92"/>
      <c r="E18003" s="88" t="str">
        <f>IF(A18003&lt;&gt;0,IFERROR(VLOOKUP(D18003,Transactions!$K$4:$L$24,2,0), "Invalid date, no label or wrong spelling"),"Date and/or label missing. Exclude?")</f>
        <v>Date and/or label missing. Exclude?</v>
      </c>
      <c r="F18003" s="201"/>
      <c r="G18003" s="202"/>
      <c r="H18003" s="203"/>
    </row>
    <row r="18004" spans="1:8" x14ac:dyDescent="0.25">
      <c r="A18004" s="37"/>
      <c r="B18004" s="38"/>
      <c r="C18004" s="97"/>
      <c r="D18004" s="92"/>
      <c r="E18004" s="88" t="str">
        <f>IF(A18004&lt;&gt;0,IFERROR(VLOOKUP(D18004,Transactions!$K$4:$L$24,2,0), "Invalid date, no label or wrong spelling"),"Date and/or label missing. Exclude?")</f>
        <v>Date and/or label missing. Exclude?</v>
      </c>
      <c r="F18004" s="201"/>
      <c r="G18004" s="202"/>
      <c r="H18004" s="203"/>
    </row>
    <row r="18005" spans="1:8" x14ac:dyDescent="0.25">
      <c r="A18005" s="37"/>
      <c r="B18005" s="38"/>
      <c r="C18005" s="97"/>
      <c r="D18005" s="92"/>
      <c r="E18005" s="88" t="str">
        <f>IF(A18005&lt;&gt;0,IFERROR(VLOOKUP(D18005,Transactions!$K$4:$L$24,2,0), "Invalid date, no label or wrong spelling"),"Date and/or label missing. Exclude?")</f>
        <v>Date and/or label missing. Exclude?</v>
      </c>
      <c r="F18005" s="201"/>
      <c r="G18005" s="202"/>
      <c r="H18005" s="203"/>
    </row>
    <row r="18006" spans="1:8" x14ac:dyDescent="0.25">
      <c r="A18006" s="37"/>
      <c r="B18006" s="38"/>
      <c r="C18006" s="97"/>
      <c r="D18006" s="92"/>
      <c r="E18006" s="88" t="str">
        <f>IF(A18006&lt;&gt;0,IFERROR(VLOOKUP(D18006,Transactions!$K$4:$L$24,2,0), "Invalid date, no label or wrong spelling"),"Date and/or label missing. Exclude?")</f>
        <v>Date and/or label missing. Exclude?</v>
      </c>
      <c r="F18006" s="201"/>
      <c r="G18006" s="202"/>
      <c r="H18006" s="203"/>
    </row>
    <row r="18007" spans="1:8" x14ac:dyDescent="0.25">
      <c r="A18007" s="37"/>
      <c r="B18007" s="38"/>
      <c r="C18007" s="97"/>
      <c r="D18007" s="92"/>
      <c r="E18007" s="88" t="str">
        <f>IF(A18007&lt;&gt;0,IFERROR(VLOOKUP(D18007,Transactions!$K$4:$L$24,2,0), "Invalid date, no label or wrong spelling"),"Date and/or label missing. Exclude?")</f>
        <v>Date and/or label missing. Exclude?</v>
      </c>
      <c r="F18007" s="201"/>
      <c r="G18007" s="202"/>
      <c r="H18007" s="203"/>
    </row>
    <row r="18008" spans="1:8" x14ac:dyDescent="0.25">
      <c r="A18008" s="37"/>
      <c r="B18008" s="38"/>
      <c r="C18008" s="97"/>
      <c r="D18008" s="92"/>
      <c r="E18008" s="88" t="str">
        <f>IF(A18008&lt;&gt;0,IFERROR(VLOOKUP(D18008,Transactions!$K$4:$L$24,2,0), "Invalid date, no label or wrong spelling"),"Date and/or label missing. Exclude?")</f>
        <v>Date and/or label missing. Exclude?</v>
      </c>
      <c r="F18008" s="201"/>
      <c r="G18008" s="202"/>
      <c r="H18008" s="203"/>
    </row>
    <row r="18009" spans="1:8" x14ac:dyDescent="0.25">
      <c r="A18009" s="37"/>
      <c r="B18009" s="38"/>
      <c r="C18009" s="97"/>
      <c r="D18009" s="92"/>
      <c r="E18009" s="88" t="str">
        <f>IF(A18009&lt;&gt;0,IFERROR(VLOOKUP(D18009,Transactions!$K$4:$L$24,2,0), "Invalid date, no label or wrong spelling"),"Date and/or label missing. Exclude?")</f>
        <v>Date and/or label missing. Exclude?</v>
      </c>
      <c r="F18009" s="201"/>
      <c r="G18009" s="202"/>
      <c r="H18009" s="203"/>
    </row>
    <row r="18010" spans="1:8" x14ac:dyDescent="0.25">
      <c r="A18010" s="37"/>
      <c r="B18010" s="38"/>
      <c r="C18010" s="97"/>
      <c r="D18010" s="92"/>
      <c r="E18010" s="88" t="str">
        <f>IF(A18010&lt;&gt;0,IFERROR(VLOOKUP(D18010,Transactions!$K$4:$L$24,2,0), "Invalid date, no label or wrong spelling"),"Date and/or label missing. Exclude?")</f>
        <v>Date and/or label missing. Exclude?</v>
      </c>
      <c r="F18010" s="201"/>
      <c r="G18010" s="202"/>
      <c r="H18010" s="203"/>
    </row>
    <row r="18011" spans="1:8" x14ac:dyDescent="0.25">
      <c r="A18011" s="37"/>
      <c r="B18011" s="38"/>
      <c r="C18011" s="97"/>
      <c r="D18011" s="92"/>
      <c r="E18011" s="88" t="str">
        <f>IF(A18011&lt;&gt;0,IFERROR(VLOOKUP(D18011,Transactions!$K$4:$L$24,2,0), "Invalid date, no label or wrong spelling"),"Date and/or label missing. Exclude?")</f>
        <v>Date and/or label missing. Exclude?</v>
      </c>
      <c r="F18011" s="201"/>
      <c r="G18011" s="202"/>
      <c r="H18011" s="203"/>
    </row>
    <row r="18012" spans="1:8" x14ac:dyDescent="0.25">
      <c r="A18012" s="37"/>
      <c r="B18012" s="38"/>
      <c r="C18012" s="97"/>
      <c r="D18012" s="92"/>
      <c r="E18012" s="88" t="str">
        <f>IF(A18012&lt;&gt;0,IFERROR(VLOOKUP(D18012,Transactions!$K$4:$L$24,2,0), "Invalid date, no label or wrong spelling"),"Date and/or label missing. Exclude?")</f>
        <v>Date and/or label missing. Exclude?</v>
      </c>
      <c r="F18012" s="201"/>
      <c r="G18012" s="202"/>
      <c r="H18012" s="203"/>
    </row>
    <row r="18013" spans="1:8" x14ac:dyDescent="0.25">
      <c r="A18013" s="37"/>
      <c r="B18013" s="38"/>
      <c r="C18013" s="97"/>
      <c r="D18013" s="92"/>
      <c r="E18013" s="88" t="str">
        <f>IF(A18013&lt;&gt;0,IFERROR(VLOOKUP(D18013,Transactions!$K$4:$L$24,2,0), "Invalid date, no label or wrong spelling"),"Date and/or label missing. Exclude?")</f>
        <v>Date and/or label missing. Exclude?</v>
      </c>
      <c r="F18013" s="201"/>
      <c r="G18013" s="202"/>
      <c r="H18013" s="203"/>
    </row>
    <row r="18014" spans="1:8" x14ac:dyDescent="0.25">
      <c r="A18014" s="37"/>
      <c r="B18014" s="38"/>
      <c r="C18014" s="97"/>
      <c r="D18014" s="92"/>
      <c r="E18014" s="88" t="str">
        <f>IF(A18014&lt;&gt;0,IFERROR(VLOOKUP(D18014,Transactions!$K$4:$L$24,2,0), "Invalid date, no label or wrong spelling"),"Date and/or label missing. Exclude?")</f>
        <v>Date and/or label missing. Exclude?</v>
      </c>
      <c r="F18014" s="201"/>
      <c r="G18014" s="202"/>
      <c r="H18014" s="203"/>
    </row>
    <row r="18015" spans="1:8" x14ac:dyDescent="0.25">
      <c r="A18015" s="37"/>
      <c r="B18015" s="38"/>
      <c r="C18015" s="97"/>
      <c r="D18015" s="92"/>
      <c r="E18015" s="88" t="str">
        <f>IF(A18015&lt;&gt;0,IFERROR(VLOOKUP(D18015,Transactions!$K$4:$L$24,2,0), "Invalid date, no label or wrong spelling"),"Date and/or label missing. Exclude?")</f>
        <v>Date and/or label missing. Exclude?</v>
      </c>
      <c r="F18015" s="201"/>
      <c r="G18015" s="202"/>
      <c r="H18015" s="203"/>
    </row>
    <row r="18016" spans="1:8" x14ac:dyDescent="0.25">
      <c r="A18016" s="37"/>
      <c r="B18016" s="38"/>
      <c r="C18016" s="97"/>
      <c r="D18016" s="92"/>
      <c r="E18016" s="88" t="str">
        <f>IF(A18016&lt;&gt;0,IFERROR(VLOOKUP(D18016,Transactions!$K$4:$L$24,2,0), "Invalid date, no label or wrong spelling"),"Date and/or label missing. Exclude?")</f>
        <v>Date and/or label missing. Exclude?</v>
      </c>
      <c r="F18016" s="201"/>
      <c r="G18016" s="202"/>
      <c r="H18016" s="203"/>
    </row>
    <row r="18017" spans="1:8" x14ac:dyDescent="0.25">
      <c r="A18017" s="37"/>
      <c r="B18017" s="38"/>
      <c r="C18017" s="97"/>
      <c r="D18017" s="92"/>
      <c r="E18017" s="88" t="str">
        <f>IF(A18017&lt;&gt;0,IFERROR(VLOOKUP(D18017,Transactions!$K$4:$L$24,2,0), "Invalid date, no label or wrong spelling"),"Date and/or label missing. Exclude?")</f>
        <v>Date and/or label missing. Exclude?</v>
      </c>
      <c r="F18017" s="201"/>
      <c r="G18017" s="202"/>
      <c r="H18017" s="203"/>
    </row>
    <row r="18018" spans="1:8" x14ac:dyDescent="0.25">
      <c r="A18018" s="37"/>
      <c r="B18018" s="38"/>
      <c r="C18018" s="97"/>
      <c r="D18018" s="92"/>
      <c r="E18018" s="88" t="str">
        <f>IF(A18018&lt;&gt;0,IFERROR(VLOOKUP(D18018,Transactions!$K$4:$L$24,2,0), "Invalid date, no label or wrong spelling"),"Date and/or label missing. Exclude?")</f>
        <v>Date and/or label missing. Exclude?</v>
      </c>
      <c r="F18018" s="201"/>
      <c r="G18018" s="202"/>
      <c r="H18018" s="203"/>
    </row>
    <row r="18019" spans="1:8" x14ac:dyDescent="0.25">
      <c r="A18019" s="37"/>
      <c r="B18019" s="38"/>
      <c r="C18019" s="97"/>
      <c r="D18019" s="92"/>
      <c r="E18019" s="88" t="str">
        <f>IF(A18019&lt;&gt;0,IFERROR(VLOOKUP(D18019,Transactions!$K$4:$L$24,2,0), "Invalid date, no label or wrong spelling"),"Date and/or label missing. Exclude?")</f>
        <v>Date and/or label missing. Exclude?</v>
      </c>
      <c r="F18019" s="201"/>
      <c r="G18019" s="202"/>
      <c r="H18019" s="203"/>
    </row>
    <row r="18020" spans="1:8" x14ac:dyDescent="0.25">
      <c r="A18020" s="37"/>
      <c r="B18020" s="38"/>
      <c r="C18020" s="97"/>
      <c r="D18020" s="92"/>
      <c r="E18020" s="88" t="str">
        <f>IF(A18020&lt;&gt;0,IFERROR(VLOOKUP(D18020,Transactions!$K$4:$L$24,2,0), "Invalid date, no label or wrong spelling"),"Date and/or label missing. Exclude?")</f>
        <v>Date and/or label missing. Exclude?</v>
      </c>
      <c r="F18020" s="201"/>
      <c r="G18020" s="202"/>
      <c r="H18020" s="203"/>
    </row>
    <row r="18021" spans="1:8" x14ac:dyDescent="0.25">
      <c r="A18021" s="37"/>
      <c r="B18021" s="38"/>
      <c r="C18021" s="97"/>
      <c r="D18021" s="92"/>
      <c r="E18021" s="88" t="str">
        <f>IF(A18021&lt;&gt;0,IFERROR(VLOOKUP(D18021,Transactions!$K$4:$L$24,2,0), "Invalid date, no label or wrong spelling"),"Date and/or label missing. Exclude?")</f>
        <v>Date and/or label missing. Exclude?</v>
      </c>
      <c r="F18021" s="201"/>
      <c r="G18021" s="202"/>
      <c r="H18021" s="203"/>
    </row>
    <row r="18022" spans="1:8" x14ac:dyDescent="0.25">
      <c r="A18022" s="37"/>
      <c r="B18022" s="38"/>
      <c r="C18022" s="97"/>
      <c r="D18022" s="92"/>
      <c r="E18022" s="88" t="str">
        <f>IF(A18022&lt;&gt;0,IFERROR(VLOOKUP(D18022,Transactions!$K$4:$L$24,2,0), "Invalid date, no label or wrong spelling"),"Date and/or label missing. Exclude?")</f>
        <v>Date and/or label missing. Exclude?</v>
      </c>
      <c r="F18022" s="201"/>
      <c r="G18022" s="202"/>
      <c r="H18022" s="203"/>
    </row>
    <row r="18023" spans="1:8" x14ac:dyDescent="0.25">
      <c r="A18023" s="37"/>
      <c r="B18023" s="38"/>
      <c r="C18023" s="97"/>
      <c r="D18023" s="92"/>
      <c r="E18023" s="88" t="str">
        <f>IF(A18023&lt;&gt;0,IFERROR(VLOOKUP(D18023,Transactions!$K$4:$L$24,2,0), "Invalid date, no label or wrong spelling"),"Date and/or label missing. Exclude?")</f>
        <v>Date and/or label missing. Exclude?</v>
      </c>
      <c r="F18023" s="201"/>
      <c r="G18023" s="202"/>
      <c r="H18023" s="203"/>
    </row>
    <row r="18024" spans="1:8" x14ac:dyDescent="0.25">
      <c r="A18024" s="37"/>
      <c r="B18024" s="38"/>
      <c r="C18024" s="97"/>
      <c r="D18024" s="92"/>
      <c r="E18024" s="88" t="str">
        <f>IF(A18024&lt;&gt;0,IFERROR(VLOOKUP(D18024,Transactions!$K$4:$L$24,2,0), "Invalid date, no label or wrong spelling"),"Date and/or label missing. Exclude?")</f>
        <v>Date and/or label missing. Exclude?</v>
      </c>
      <c r="F18024" s="201"/>
      <c r="G18024" s="202"/>
      <c r="H18024" s="203"/>
    </row>
    <row r="18025" spans="1:8" x14ac:dyDescent="0.25">
      <c r="A18025" s="37"/>
      <c r="B18025" s="38"/>
      <c r="C18025" s="97"/>
      <c r="D18025" s="92"/>
      <c r="E18025" s="88" t="str">
        <f>IF(A18025&lt;&gt;0,IFERROR(VLOOKUP(D18025,Transactions!$K$4:$L$24,2,0), "Invalid date, no label or wrong spelling"),"Date and/or label missing. Exclude?")</f>
        <v>Date and/or label missing. Exclude?</v>
      </c>
      <c r="F18025" s="201"/>
      <c r="G18025" s="202"/>
      <c r="H18025" s="203"/>
    </row>
    <row r="18026" spans="1:8" x14ac:dyDescent="0.25">
      <c r="A18026" s="37"/>
      <c r="B18026" s="38"/>
      <c r="C18026" s="97"/>
      <c r="D18026" s="92"/>
      <c r="E18026" s="88" t="str">
        <f>IF(A18026&lt;&gt;0,IFERROR(VLOOKUP(D18026,Transactions!$K$4:$L$24,2,0), "Invalid date, no label or wrong spelling"),"Date and/or label missing. Exclude?")</f>
        <v>Date and/or label missing. Exclude?</v>
      </c>
      <c r="F18026" s="201"/>
      <c r="G18026" s="202"/>
      <c r="H18026" s="203"/>
    </row>
    <row r="18027" spans="1:8" x14ac:dyDescent="0.25">
      <c r="A18027" s="37"/>
      <c r="B18027" s="38"/>
      <c r="C18027" s="97"/>
      <c r="D18027" s="92"/>
      <c r="E18027" s="88" t="str">
        <f>IF(A18027&lt;&gt;0,IFERROR(VLOOKUP(D18027,Transactions!$K$4:$L$24,2,0), "Invalid date, no label or wrong spelling"),"Date and/or label missing. Exclude?")</f>
        <v>Date and/or label missing. Exclude?</v>
      </c>
      <c r="F18027" s="201"/>
      <c r="G18027" s="202"/>
      <c r="H18027" s="203"/>
    </row>
    <row r="18028" spans="1:8" x14ac:dyDescent="0.25">
      <c r="A18028" s="37"/>
      <c r="B18028" s="38"/>
      <c r="C18028" s="97"/>
      <c r="D18028" s="92"/>
      <c r="E18028" s="88" t="str">
        <f>IF(A18028&lt;&gt;0,IFERROR(VLOOKUP(D18028,Transactions!$K$4:$L$24,2,0), "Invalid date, no label or wrong spelling"),"Date and/or label missing. Exclude?")</f>
        <v>Date and/or label missing. Exclude?</v>
      </c>
      <c r="F18028" s="201"/>
      <c r="G18028" s="202"/>
      <c r="H18028" s="203"/>
    </row>
    <row r="18029" spans="1:8" x14ac:dyDescent="0.25">
      <c r="A18029" s="37"/>
      <c r="B18029" s="38"/>
      <c r="C18029" s="97"/>
      <c r="D18029" s="92"/>
      <c r="E18029" s="88" t="str">
        <f>IF(A18029&lt;&gt;0,IFERROR(VLOOKUP(D18029,Transactions!$K$4:$L$24,2,0), "Invalid date, no label or wrong spelling"),"Date and/or label missing. Exclude?")</f>
        <v>Date and/or label missing. Exclude?</v>
      </c>
      <c r="F18029" s="201"/>
      <c r="G18029" s="202"/>
      <c r="H18029" s="203"/>
    </row>
    <row r="18030" spans="1:8" x14ac:dyDescent="0.25">
      <c r="A18030" s="37"/>
      <c r="B18030" s="38"/>
      <c r="C18030" s="97"/>
      <c r="D18030" s="92"/>
      <c r="E18030" s="88" t="str">
        <f>IF(A18030&lt;&gt;0,IFERROR(VLOOKUP(D18030,Transactions!$K$4:$L$24,2,0), "Invalid date, no label or wrong spelling"),"Date and/or label missing. Exclude?")</f>
        <v>Date and/or label missing. Exclude?</v>
      </c>
      <c r="F18030" s="201"/>
      <c r="G18030" s="202"/>
      <c r="H18030" s="203"/>
    </row>
    <row r="18031" spans="1:8" x14ac:dyDescent="0.25">
      <c r="A18031" s="37"/>
      <c r="B18031" s="38"/>
      <c r="C18031" s="97"/>
      <c r="D18031" s="92"/>
      <c r="E18031" s="88" t="str">
        <f>IF(A18031&lt;&gt;0,IFERROR(VLOOKUP(D18031,Transactions!$K$4:$L$24,2,0), "Invalid date, no label or wrong spelling"),"Date and/or label missing. Exclude?")</f>
        <v>Date and/or label missing. Exclude?</v>
      </c>
      <c r="F18031" s="201"/>
      <c r="G18031" s="202"/>
      <c r="H18031" s="203"/>
    </row>
    <row r="18032" spans="1:8" x14ac:dyDescent="0.25">
      <c r="A18032" s="37"/>
      <c r="B18032" s="38"/>
      <c r="C18032" s="97"/>
      <c r="D18032" s="92"/>
      <c r="E18032" s="88" t="str">
        <f>IF(A18032&lt;&gt;0,IFERROR(VLOOKUP(D18032,Transactions!$K$4:$L$24,2,0), "Invalid date, no label or wrong spelling"),"Date and/or label missing. Exclude?")</f>
        <v>Date and/or label missing. Exclude?</v>
      </c>
      <c r="F18032" s="201"/>
      <c r="G18032" s="202"/>
      <c r="H18032" s="203"/>
    </row>
    <row r="18033" spans="1:8" x14ac:dyDescent="0.25">
      <c r="A18033" s="37"/>
      <c r="B18033" s="38"/>
      <c r="C18033" s="97"/>
      <c r="D18033" s="92"/>
      <c r="E18033" s="88" t="str">
        <f>IF(A18033&lt;&gt;0,IFERROR(VLOOKUP(D18033,Transactions!$K$4:$L$24,2,0), "Invalid date, no label or wrong spelling"),"Date and/or label missing. Exclude?")</f>
        <v>Date and/or label missing. Exclude?</v>
      </c>
      <c r="F18033" s="201"/>
      <c r="G18033" s="202"/>
      <c r="H18033" s="203"/>
    </row>
    <row r="18034" spans="1:8" x14ac:dyDescent="0.25">
      <c r="A18034" s="37"/>
      <c r="B18034" s="38"/>
      <c r="C18034" s="97"/>
      <c r="D18034" s="92"/>
      <c r="E18034" s="88" t="str">
        <f>IF(A18034&lt;&gt;0,IFERROR(VLOOKUP(D18034,Transactions!$K$4:$L$24,2,0), "Invalid date, no label or wrong spelling"),"Date and/or label missing. Exclude?")</f>
        <v>Date and/or label missing. Exclude?</v>
      </c>
      <c r="F18034" s="201"/>
      <c r="G18034" s="202"/>
      <c r="H18034" s="203"/>
    </row>
    <row r="18035" spans="1:8" x14ac:dyDescent="0.25">
      <c r="A18035" s="37"/>
      <c r="B18035" s="38"/>
      <c r="C18035" s="97"/>
      <c r="D18035" s="92"/>
      <c r="E18035" s="88" t="str">
        <f>IF(A18035&lt;&gt;0,IFERROR(VLOOKUP(D18035,Transactions!$K$4:$L$24,2,0), "Invalid date, no label or wrong spelling"),"Date and/or label missing. Exclude?")</f>
        <v>Date and/or label missing. Exclude?</v>
      </c>
      <c r="F18035" s="201"/>
      <c r="G18035" s="202"/>
      <c r="H18035" s="203"/>
    </row>
    <row r="18036" spans="1:8" x14ac:dyDescent="0.25">
      <c r="A18036" s="37"/>
      <c r="B18036" s="38"/>
      <c r="C18036" s="97"/>
      <c r="D18036" s="92"/>
      <c r="E18036" s="88" t="str">
        <f>IF(A18036&lt;&gt;0,IFERROR(VLOOKUP(D18036,Transactions!$K$4:$L$24,2,0), "Invalid date, no label or wrong spelling"),"Date and/or label missing. Exclude?")</f>
        <v>Date and/or label missing. Exclude?</v>
      </c>
      <c r="F18036" s="201"/>
      <c r="G18036" s="202"/>
      <c r="H18036" s="203"/>
    </row>
    <row r="18037" spans="1:8" x14ac:dyDescent="0.25">
      <c r="A18037" s="37"/>
      <c r="B18037" s="38"/>
      <c r="C18037" s="97"/>
      <c r="D18037" s="92"/>
      <c r="E18037" s="88" t="str">
        <f>IF(A18037&lt;&gt;0,IFERROR(VLOOKUP(D18037,Transactions!$K$4:$L$24,2,0), "Invalid date, no label or wrong spelling"),"Date and/or label missing. Exclude?")</f>
        <v>Date and/or label missing. Exclude?</v>
      </c>
      <c r="F18037" s="201"/>
      <c r="G18037" s="202"/>
      <c r="H18037" s="203"/>
    </row>
    <row r="18038" spans="1:8" x14ac:dyDescent="0.25">
      <c r="A18038" s="37"/>
      <c r="B18038" s="38"/>
      <c r="C18038" s="97"/>
      <c r="D18038" s="92"/>
      <c r="E18038" s="88" t="str">
        <f>IF(A18038&lt;&gt;0,IFERROR(VLOOKUP(D18038,Transactions!$K$4:$L$24,2,0), "Invalid date, no label or wrong spelling"),"Date and/or label missing. Exclude?")</f>
        <v>Date and/or label missing. Exclude?</v>
      </c>
      <c r="F18038" s="201"/>
      <c r="G18038" s="202"/>
      <c r="H18038" s="203"/>
    </row>
    <row r="18039" spans="1:8" x14ac:dyDescent="0.25">
      <c r="A18039" s="37"/>
      <c r="B18039" s="38"/>
      <c r="C18039" s="97"/>
      <c r="D18039" s="92"/>
      <c r="E18039" s="88" t="str">
        <f>IF(A18039&lt;&gt;0,IFERROR(VLOOKUP(D18039,Transactions!$K$4:$L$24,2,0), "Invalid date, no label or wrong spelling"),"Date and/or label missing. Exclude?")</f>
        <v>Date and/or label missing. Exclude?</v>
      </c>
      <c r="F18039" s="201"/>
      <c r="G18039" s="202"/>
      <c r="H18039" s="203"/>
    </row>
    <row r="18040" spans="1:8" x14ac:dyDescent="0.25">
      <c r="A18040" s="37"/>
      <c r="B18040" s="38"/>
      <c r="C18040" s="97"/>
      <c r="D18040" s="92"/>
      <c r="E18040" s="88" t="str">
        <f>IF(A18040&lt;&gt;0,IFERROR(VLOOKUP(D18040,Transactions!$K$4:$L$24,2,0), "Invalid date, no label or wrong spelling"),"Date and/or label missing. Exclude?")</f>
        <v>Date and/or label missing. Exclude?</v>
      </c>
      <c r="F18040" s="201"/>
      <c r="G18040" s="202"/>
      <c r="H18040" s="203"/>
    </row>
    <row r="18041" spans="1:8" x14ac:dyDescent="0.25">
      <c r="A18041" s="37"/>
      <c r="B18041" s="38"/>
      <c r="C18041" s="97"/>
      <c r="D18041" s="92"/>
      <c r="E18041" s="88" t="str">
        <f>IF(A18041&lt;&gt;0,IFERROR(VLOOKUP(D18041,Transactions!$K$4:$L$24,2,0), "Invalid date, no label or wrong spelling"),"Date and/or label missing. Exclude?")</f>
        <v>Date and/or label missing. Exclude?</v>
      </c>
      <c r="F18041" s="201"/>
      <c r="G18041" s="202"/>
      <c r="H18041" s="203"/>
    </row>
    <row r="18042" spans="1:8" x14ac:dyDescent="0.25">
      <c r="A18042" s="37"/>
      <c r="B18042" s="38"/>
      <c r="C18042" s="97"/>
      <c r="D18042" s="92"/>
      <c r="E18042" s="88" t="str">
        <f>IF(A18042&lt;&gt;0,IFERROR(VLOOKUP(D18042,Transactions!$K$4:$L$24,2,0), "Invalid date, no label or wrong spelling"),"Date and/or label missing. Exclude?")</f>
        <v>Date and/or label missing. Exclude?</v>
      </c>
      <c r="F18042" s="201"/>
      <c r="G18042" s="202"/>
      <c r="H18042" s="203"/>
    </row>
    <row r="18043" spans="1:8" x14ac:dyDescent="0.25">
      <c r="A18043" s="37"/>
      <c r="B18043" s="38"/>
      <c r="C18043" s="97"/>
      <c r="D18043" s="92"/>
      <c r="E18043" s="88" t="str">
        <f>IF(A18043&lt;&gt;0,IFERROR(VLOOKUP(D18043,Transactions!$K$4:$L$24,2,0), "Invalid date, no label or wrong spelling"),"Date and/or label missing. Exclude?")</f>
        <v>Date and/or label missing. Exclude?</v>
      </c>
      <c r="F18043" s="201"/>
      <c r="G18043" s="202"/>
      <c r="H18043" s="203"/>
    </row>
    <row r="18044" spans="1:8" x14ac:dyDescent="0.25">
      <c r="A18044" s="37"/>
      <c r="B18044" s="38"/>
      <c r="C18044" s="97"/>
      <c r="D18044" s="92"/>
      <c r="E18044" s="88" t="str">
        <f>IF(A18044&lt;&gt;0,IFERROR(VLOOKUP(D18044,Transactions!$K$4:$L$24,2,0), "Invalid date, no label or wrong spelling"),"Date and/or label missing. Exclude?")</f>
        <v>Date and/or label missing. Exclude?</v>
      </c>
      <c r="F18044" s="201"/>
      <c r="G18044" s="202"/>
      <c r="H18044" s="203"/>
    </row>
    <row r="18045" spans="1:8" x14ac:dyDescent="0.25">
      <c r="A18045" s="37"/>
      <c r="B18045" s="38"/>
      <c r="C18045" s="97"/>
      <c r="D18045" s="92"/>
      <c r="E18045" s="88" t="str">
        <f>IF(A18045&lt;&gt;0,IFERROR(VLOOKUP(D18045,Transactions!$K$4:$L$24,2,0), "Invalid date, no label or wrong spelling"),"Date and/or label missing. Exclude?")</f>
        <v>Date and/or label missing. Exclude?</v>
      </c>
      <c r="F18045" s="201"/>
      <c r="G18045" s="202"/>
      <c r="H18045" s="203"/>
    </row>
    <row r="18046" spans="1:8" x14ac:dyDescent="0.25">
      <c r="A18046" s="37"/>
      <c r="B18046" s="38"/>
      <c r="C18046" s="97"/>
      <c r="D18046" s="92"/>
      <c r="E18046" s="88" t="str">
        <f>IF(A18046&lt;&gt;0,IFERROR(VLOOKUP(D18046,Transactions!$K$4:$L$24,2,0), "Invalid date, no label or wrong spelling"),"Date and/or label missing. Exclude?")</f>
        <v>Date and/or label missing. Exclude?</v>
      </c>
      <c r="F18046" s="201"/>
      <c r="G18046" s="202"/>
      <c r="H18046" s="203"/>
    </row>
    <row r="18047" spans="1:8" x14ac:dyDescent="0.25">
      <c r="A18047" s="37"/>
      <c r="B18047" s="38"/>
      <c r="C18047" s="97"/>
      <c r="D18047" s="92"/>
      <c r="E18047" s="88" t="str">
        <f>IF(A18047&lt;&gt;0,IFERROR(VLOOKUP(D18047,Transactions!$K$4:$L$24,2,0), "Invalid date, no label or wrong spelling"),"Date and/or label missing. Exclude?")</f>
        <v>Date and/or label missing. Exclude?</v>
      </c>
      <c r="F18047" s="201"/>
      <c r="G18047" s="202"/>
      <c r="H18047" s="203"/>
    </row>
    <row r="18048" spans="1:8" x14ac:dyDescent="0.25">
      <c r="A18048" s="37"/>
      <c r="B18048" s="38"/>
      <c r="C18048" s="97"/>
      <c r="D18048" s="92"/>
      <c r="E18048" s="88" t="str">
        <f>IF(A18048&lt;&gt;0,IFERROR(VLOOKUP(D18048,Transactions!$K$4:$L$24,2,0), "Invalid date, no label or wrong spelling"),"Date and/or label missing. Exclude?")</f>
        <v>Date and/or label missing. Exclude?</v>
      </c>
      <c r="F18048" s="201"/>
      <c r="G18048" s="202"/>
      <c r="H18048" s="203"/>
    </row>
    <row r="18049" spans="1:8" x14ac:dyDescent="0.25">
      <c r="A18049" s="37"/>
      <c r="B18049" s="38"/>
      <c r="C18049" s="97"/>
      <c r="D18049" s="92"/>
      <c r="E18049" s="88" t="str">
        <f>IF(A18049&lt;&gt;0,IFERROR(VLOOKUP(D18049,Transactions!$K$4:$L$24,2,0), "Invalid date, no label or wrong spelling"),"Date and/or label missing. Exclude?")</f>
        <v>Date and/or label missing. Exclude?</v>
      </c>
      <c r="F18049" s="201"/>
      <c r="G18049" s="202"/>
      <c r="H18049" s="203"/>
    </row>
    <row r="18050" spans="1:8" x14ac:dyDescent="0.25">
      <c r="A18050" s="37"/>
      <c r="B18050" s="38"/>
      <c r="C18050" s="97"/>
      <c r="D18050" s="92"/>
      <c r="E18050" s="88" t="str">
        <f>IF(A18050&lt;&gt;0,IFERROR(VLOOKUP(D18050,Transactions!$K$4:$L$24,2,0), "Invalid date, no label or wrong spelling"),"Date and/or label missing. Exclude?")</f>
        <v>Date and/or label missing. Exclude?</v>
      </c>
      <c r="F18050" s="201"/>
      <c r="G18050" s="202"/>
      <c r="H18050" s="203"/>
    </row>
    <row r="18051" spans="1:8" x14ac:dyDescent="0.25">
      <c r="A18051" s="37"/>
      <c r="B18051" s="38"/>
      <c r="C18051" s="97"/>
      <c r="D18051" s="92"/>
      <c r="E18051" s="88" t="str">
        <f>IF(A18051&lt;&gt;0,IFERROR(VLOOKUP(D18051,Transactions!$K$4:$L$24,2,0), "Invalid date, no label or wrong spelling"),"Date and/or label missing. Exclude?")</f>
        <v>Date and/or label missing. Exclude?</v>
      </c>
      <c r="F18051" s="201"/>
      <c r="G18051" s="202"/>
      <c r="H18051" s="203"/>
    </row>
    <row r="18052" spans="1:8" x14ac:dyDescent="0.25">
      <c r="A18052" s="37"/>
      <c r="B18052" s="38"/>
      <c r="C18052" s="97"/>
      <c r="D18052" s="92"/>
      <c r="E18052" s="88" t="str">
        <f>IF(A18052&lt;&gt;0,IFERROR(VLOOKUP(D18052,Transactions!$K$4:$L$24,2,0), "Invalid date, no label or wrong spelling"),"Date and/or label missing. Exclude?")</f>
        <v>Date and/or label missing. Exclude?</v>
      </c>
      <c r="F18052" s="201"/>
      <c r="G18052" s="202"/>
      <c r="H18052" s="203"/>
    </row>
    <row r="18053" spans="1:8" x14ac:dyDescent="0.25">
      <c r="A18053" s="37"/>
      <c r="B18053" s="38"/>
      <c r="C18053" s="97"/>
      <c r="D18053" s="92"/>
      <c r="E18053" s="88" t="str">
        <f>IF(A18053&lt;&gt;0,IFERROR(VLOOKUP(D18053,Transactions!$K$4:$L$24,2,0), "Invalid date, no label or wrong spelling"),"Date and/or label missing. Exclude?")</f>
        <v>Date and/or label missing. Exclude?</v>
      </c>
      <c r="F18053" s="201"/>
      <c r="G18053" s="202"/>
      <c r="H18053" s="203"/>
    </row>
    <row r="18054" spans="1:8" x14ac:dyDescent="0.25">
      <c r="A18054" s="37"/>
      <c r="B18054" s="38"/>
      <c r="C18054" s="97"/>
      <c r="D18054" s="92"/>
      <c r="E18054" s="88" t="str">
        <f>IF(A18054&lt;&gt;0,IFERROR(VLOOKUP(D18054,Transactions!$K$4:$L$24,2,0), "Invalid date, no label or wrong spelling"),"Date and/or label missing. Exclude?")</f>
        <v>Date and/or label missing. Exclude?</v>
      </c>
      <c r="F18054" s="201"/>
      <c r="G18054" s="202"/>
      <c r="H18054" s="203"/>
    </row>
    <row r="18055" spans="1:8" x14ac:dyDescent="0.25">
      <c r="A18055" s="37"/>
      <c r="B18055" s="38"/>
      <c r="C18055" s="97"/>
      <c r="D18055" s="92"/>
      <c r="E18055" s="88" t="str">
        <f>IF(A18055&lt;&gt;0,IFERROR(VLOOKUP(D18055,Transactions!$K$4:$L$24,2,0), "Invalid date, no label or wrong spelling"),"Date and/or label missing. Exclude?")</f>
        <v>Date and/or label missing. Exclude?</v>
      </c>
      <c r="F18055" s="201"/>
      <c r="G18055" s="202"/>
      <c r="H18055" s="203"/>
    </row>
    <row r="18056" spans="1:8" x14ac:dyDescent="0.25">
      <c r="A18056" s="37"/>
      <c r="B18056" s="38"/>
      <c r="C18056" s="97"/>
      <c r="D18056" s="92"/>
      <c r="E18056" s="88" t="str">
        <f>IF(A18056&lt;&gt;0,IFERROR(VLOOKUP(D18056,Transactions!$K$4:$L$24,2,0), "Invalid date, no label or wrong spelling"),"Date and/or label missing. Exclude?")</f>
        <v>Date and/or label missing. Exclude?</v>
      </c>
      <c r="F18056" s="201"/>
      <c r="G18056" s="202"/>
      <c r="H18056" s="203"/>
    </row>
    <row r="18057" spans="1:8" x14ac:dyDescent="0.25">
      <c r="A18057" s="37"/>
      <c r="B18057" s="38"/>
      <c r="C18057" s="97"/>
      <c r="D18057" s="92"/>
      <c r="E18057" s="88" t="str">
        <f>IF(A18057&lt;&gt;0,IFERROR(VLOOKUP(D18057,Transactions!$K$4:$L$24,2,0), "Invalid date, no label or wrong spelling"),"Date and/or label missing. Exclude?")</f>
        <v>Date and/or label missing. Exclude?</v>
      </c>
      <c r="F18057" s="201"/>
      <c r="G18057" s="202"/>
      <c r="H18057" s="203"/>
    </row>
    <row r="18058" spans="1:8" x14ac:dyDescent="0.25">
      <c r="A18058" s="37"/>
      <c r="B18058" s="38"/>
      <c r="C18058" s="97"/>
      <c r="D18058" s="92"/>
      <c r="E18058" s="88" t="str">
        <f>IF(A18058&lt;&gt;0,IFERROR(VLOOKUP(D18058,Transactions!$K$4:$L$24,2,0), "Invalid date, no label or wrong spelling"),"Date and/or label missing. Exclude?")</f>
        <v>Date and/or label missing. Exclude?</v>
      </c>
      <c r="F18058" s="201"/>
      <c r="G18058" s="202"/>
      <c r="H18058" s="203"/>
    </row>
    <row r="18059" spans="1:8" x14ac:dyDescent="0.25">
      <c r="A18059" s="37"/>
      <c r="B18059" s="38"/>
      <c r="C18059" s="97"/>
      <c r="D18059" s="92"/>
      <c r="E18059" s="88" t="str">
        <f>IF(A18059&lt;&gt;0,IFERROR(VLOOKUP(D18059,Transactions!$K$4:$L$24,2,0), "Invalid date, no label or wrong spelling"),"Date and/or label missing. Exclude?")</f>
        <v>Date and/or label missing. Exclude?</v>
      </c>
      <c r="F18059" s="201"/>
      <c r="G18059" s="202"/>
      <c r="H18059" s="203"/>
    </row>
    <row r="18060" spans="1:8" x14ac:dyDescent="0.25">
      <c r="A18060" s="37"/>
      <c r="B18060" s="38"/>
      <c r="C18060" s="97"/>
      <c r="D18060" s="92"/>
      <c r="E18060" s="88" t="str">
        <f>IF(A18060&lt;&gt;0,IFERROR(VLOOKUP(D18060,Transactions!$K$4:$L$24,2,0), "Invalid date, no label or wrong spelling"),"Date and/or label missing. Exclude?")</f>
        <v>Date and/or label missing. Exclude?</v>
      </c>
      <c r="F18060" s="201"/>
      <c r="G18060" s="202"/>
      <c r="H18060" s="203"/>
    </row>
    <row r="18061" spans="1:8" x14ac:dyDescent="0.25">
      <c r="A18061" s="37"/>
      <c r="B18061" s="38"/>
      <c r="C18061" s="97"/>
      <c r="D18061" s="92"/>
      <c r="E18061" s="88" t="str">
        <f>IF(A18061&lt;&gt;0,IFERROR(VLOOKUP(D18061,Transactions!$K$4:$L$24,2,0), "Invalid date, no label or wrong spelling"),"Date and/or label missing. Exclude?")</f>
        <v>Date and/or label missing. Exclude?</v>
      </c>
      <c r="F18061" s="201"/>
      <c r="G18061" s="202"/>
      <c r="H18061" s="203"/>
    </row>
    <row r="18062" spans="1:8" x14ac:dyDescent="0.25">
      <c r="A18062" s="37"/>
      <c r="B18062" s="38"/>
      <c r="C18062" s="97"/>
      <c r="D18062" s="92"/>
      <c r="E18062" s="88" t="str">
        <f>IF(A18062&lt;&gt;0,IFERROR(VLOOKUP(D18062,Transactions!$K$4:$L$24,2,0), "Invalid date, no label or wrong spelling"),"Date and/or label missing. Exclude?")</f>
        <v>Date and/or label missing. Exclude?</v>
      </c>
      <c r="F18062" s="201"/>
      <c r="G18062" s="202"/>
      <c r="H18062" s="203"/>
    </row>
    <row r="18063" spans="1:8" x14ac:dyDescent="0.25">
      <c r="A18063" s="37"/>
      <c r="B18063" s="38"/>
      <c r="C18063" s="97"/>
      <c r="D18063" s="92"/>
      <c r="E18063" s="88" t="str">
        <f>IF(A18063&lt;&gt;0,IFERROR(VLOOKUP(D18063,Transactions!$K$4:$L$24,2,0), "Invalid date, no label or wrong spelling"),"Date and/or label missing. Exclude?")</f>
        <v>Date and/or label missing. Exclude?</v>
      </c>
      <c r="F18063" s="201"/>
      <c r="G18063" s="202"/>
      <c r="H18063" s="203"/>
    </row>
    <row r="18064" spans="1:8" x14ac:dyDescent="0.25">
      <c r="A18064" s="37"/>
      <c r="B18064" s="38"/>
      <c r="C18064" s="97"/>
      <c r="D18064" s="92"/>
      <c r="E18064" s="88" t="str">
        <f>IF(A18064&lt;&gt;0,IFERROR(VLOOKUP(D18064,Transactions!$K$4:$L$24,2,0), "Invalid date, no label or wrong spelling"),"Date and/or label missing. Exclude?")</f>
        <v>Date and/or label missing. Exclude?</v>
      </c>
      <c r="F18064" s="201"/>
      <c r="G18064" s="202"/>
      <c r="H18064" s="203"/>
    </row>
    <row r="18065" spans="1:8" x14ac:dyDescent="0.25">
      <c r="A18065" s="37"/>
      <c r="B18065" s="38"/>
      <c r="C18065" s="97"/>
      <c r="D18065" s="92"/>
      <c r="E18065" s="88" t="str">
        <f>IF(A18065&lt;&gt;0,IFERROR(VLOOKUP(D18065,Transactions!$K$4:$L$24,2,0), "Invalid date, no label or wrong spelling"),"Date and/or label missing. Exclude?")</f>
        <v>Date and/or label missing. Exclude?</v>
      </c>
      <c r="F18065" s="201"/>
      <c r="G18065" s="202"/>
      <c r="H18065" s="203"/>
    </row>
    <row r="18066" spans="1:8" x14ac:dyDescent="0.25">
      <c r="A18066" s="37"/>
      <c r="B18066" s="38"/>
      <c r="C18066" s="97"/>
      <c r="D18066" s="92"/>
      <c r="E18066" s="88" t="str">
        <f>IF(A18066&lt;&gt;0,IFERROR(VLOOKUP(D18066,Transactions!$K$4:$L$24,2,0), "Invalid date, no label or wrong spelling"),"Date and/or label missing. Exclude?")</f>
        <v>Date and/or label missing. Exclude?</v>
      </c>
      <c r="F18066" s="201"/>
      <c r="G18066" s="202"/>
      <c r="H18066" s="203"/>
    </row>
    <row r="18067" spans="1:8" x14ac:dyDescent="0.25">
      <c r="A18067" s="37"/>
      <c r="B18067" s="38"/>
      <c r="C18067" s="97"/>
      <c r="D18067" s="92"/>
      <c r="E18067" s="88" t="str">
        <f>IF(A18067&lt;&gt;0,IFERROR(VLOOKUP(D18067,Transactions!$K$4:$L$24,2,0), "Invalid date, no label or wrong spelling"),"Date and/or label missing. Exclude?")</f>
        <v>Date and/or label missing. Exclude?</v>
      </c>
      <c r="F18067" s="201"/>
      <c r="G18067" s="202"/>
      <c r="H18067" s="203"/>
    </row>
    <row r="18068" spans="1:8" x14ac:dyDescent="0.25">
      <c r="A18068" s="37"/>
      <c r="B18068" s="38"/>
      <c r="C18068" s="97"/>
      <c r="D18068" s="92"/>
      <c r="E18068" s="88" t="str">
        <f>IF(A18068&lt;&gt;0,IFERROR(VLOOKUP(D18068,Transactions!$K$4:$L$24,2,0), "Invalid date, no label or wrong spelling"),"Date and/or label missing. Exclude?")</f>
        <v>Date and/or label missing. Exclude?</v>
      </c>
      <c r="F18068" s="201"/>
      <c r="G18068" s="202"/>
      <c r="H18068" s="203"/>
    </row>
    <row r="18069" spans="1:8" x14ac:dyDescent="0.25">
      <c r="A18069" s="37"/>
      <c r="B18069" s="38"/>
      <c r="C18069" s="97"/>
      <c r="D18069" s="92"/>
      <c r="E18069" s="88" t="str">
        <f>IF(A18069&lt;&gt;0,IFERROR(VLOOKUP(D18069,Transactions!$K$4:$L$24,2,0), "Invalid date, no label or wrong spelling"),"Date and/or label missing. Exclude?")</f>
        <v>Date and/or label missing. Exclude?</v>
      </c>
      <c r="F18069" s="201"/>
      <c r="G18069" s="202"/>
      <c r="H18069" s="203"/>
    </row>
    <row r="18070" spans="1:8" x14ac:dyDescent="0.25">
      <c r="A18070" s="37"/>
      <c r="B18070" s="38"/>
      <c r="C18070" s="97"/>
      <c r="D18070" s="92"/>
      <c r="E18070" s="88" t="str">
        <f>IF(A18070&lt;&gt;0,IFERROR(VLOOKUP(D18070,Transactions!$K$4:$L$24,2,0), "Invalid date, no label or wrong spelling"),"Date and/or label missing. Exclude?")</f>
        <v>Date and/or label missing. Exclude?</v>
      </c>
      <c r="F18070" s="201"/>
      <c r="G18070" s="202"/>
      <c r="H18070" s="203"/>
    </row>
    <row r="18071" spans="1:8" x14ac:dyDescent="0.25">
      <c r="A18071" s="37"/>
      <c r="B18071" s="38"/>
      <c r="C18071" s="97"/>
      <c r="D18071" s="92"/>
      <c r="E18071" s="88" t="str">
        <f>IF(A18071&lt;&gt;0,IFERROR(VLOOKUP(D18071,Transactions!$K$4:$L$24,2,0), "Invalid date, no label or wrong spelling"),"Date and/or label missing. Exclude?")</f>
        <v>Date and/or label missing. Exclude?</v>
      </c>
      <c r="F18071" s="201"/>
      <c r="G18071" s="202"/>
      <c r="H18071" s="203"/>
    </row>
    <row r="18072" spans="1:8" x14ac:dyDescent="0.25">
      <c r="A18072" s="37"/>
      <c r="B18072" s="38"/>
      <c r="C18072" s="97"/>
      <c r="D18072" s="92"/>
      <c r="E18072" s="88" t="str">
        <f>IF(A18072&lt;&gt;0,IFERROR(VLOOKUP(D18072,Transactions!$K$4:$L$24,2,0), "Invalid date, no label or wrong spelling"),"Date and/or label missing. Exclude?")</f>
        <v>Date and/or label missing. Exclude?</v>
      </c>
      <c r="F18072" s="201"/>
      <c r="G18072" s="202"/>
      <c r="H18072" s="203"/>
    </row>
    <row r="18073" spans="1:8" x14ac:dyDescent="0.25">
      <c r="A18073" s="37"/>
      <c r="B18073" s="38"/>
      <c r="C18073" s="97"/>
      <c r="D18073" s="92"/>
      <c r="E18073" s="88" t="str">
        <f>IF(A18073&lt;&gt;0,IFERROR(VLOOKUP(D18073,Transactions!$K$4:$L$24,2,0), "Invalid date, no label or wrong spelling"),"Date and/or label missing. Exclude?")</f>
        <v>Date and/or label missing. Exclude?</v>
      </c>
      <c r="F18073" s="201"/>
      <c r="G18073" s="202"/>
      <c r="H18073" s="203"/>
    </row>
    <row r="18074" spans="1:8" x14ac:dyDescent="0.25">
      <c r="A18074" s="37"/>
      <c r="B18074" s="38"/>
      <c r="C18074" s="97"/>
      <c r="D18074" s="92"/>
      <c r="E18074" s="88" t="str">
        <f>IF(A18074&lt;&gt;0,IFERROR(VLOOKUP(D18074,Transactions!$K$4:$L$24,2,0), "Invalid date, no label or wrong spelling"),"Date and/or label missing. Exclude?")</f>
        <v>Date and/or label missing. Exclude?</v>
      </c>
      <c r="F18074" s="201"/>
      <c r="G18074" s="202"/>
      <c r="H18074" s="203"/>
    </row>
    <row r="18075" spans="1:8" x14ac:dyDescent="0.25">
      <c r="A18075" s="37"/>
      <c r="B18075" s="38"/>
      <c r="C18075" s="97"/>
      <c r="D18075" s="92"/>
      <c r="E18075" s="88" t="str">
        <f>IF(A18075&lt;&gt;0,IFERROR(VLOOKUP(D18075,Transactions!$K$4:$L$24,2,0), "Invalid date, no label or wrong spelling"),"Date and/or label missing. Exclude?")</f>
        <v>Date and/or label missing. Exclude?</v>
      </c>
      <c r="F18075" s="201"/>
      <c r="G18075" s="202"/>
      <c r="H18075" s="203"/>
    </row>
    <row r="18076" spans="1:8" x14ac:dyDescent="0.25">
      <c r="A18076" s="37"/>
      <c r="B18076" s="38"/>
      <c r="C18076" s="97"/>
      <c r="D18076" s="92"/>
      <c r="E18076" s="88" t="str">
        <f>IF(A18076&lt;&gt;0,IFERROR(VLOOKUP(D18076,Transactions!$K$4:$L$24,2,0), "Invalid date, no label or wrong spelling"),"Date and/or label missing. Exclude?")</f>
        <v>Date and/or label missing. Exclude?</v>
      </c>
      <c r="F18076" s="201"/>
      <c r="G18076" s="202"/>
      <c r="H18076" s="203"/>
    </row>
    <row r="18077" spans="1:8" x14ac:dyDescent="0.25">
      <c r="A18077" s="37"/>
      <c r="B18077" s="38"/>
      <c r="C18077" s="97"/>
      <c r="D18077" s="92"/>
      <c r="E18077" s="88" t="str">
        <f>IF(A18077&lt;&gt;0,IFERROR(VLOOKUP(D18077,Transactions!$K$4:$L$24,2,0), "Invalid date, no label or wrong spelling"),"Date and/or label missing. Exclude?")</f>
        <v>Date and/or label missing. Exclude?</v>
      </c>
      <c r="F18077" s="201"/>
      <c r="G18077" s="202"/>
      <c r="H18077" s="203"/>
    </row>
    <row r="18078" spans="1:8" x14ac:dyDescent="0.25">
      <c r="A18078" s="37"/>
      <c r="B18078" s="38"/>
      <c r="C18078" s="97"/>
      <c r="D18078" s="92"/>
      <c r="E18078" s="88" t="str">
        <f>IF(A18078&lt;&gt;0,IFERROR(VLOOKUP(D18078,Transactions!$K$4:$L$24,2,0), "Invalid date, no label or wrong spelling"),"Date and/or label missing. Exclude?")</f>
        <v>Date and/or label missing. Exclude?</v>
      </c>
      <c r="F18078" s="201"/>
      <c r="G18078" s="202"/>
      <c r="H18078" s="203"/>
    </row>
    <row r="18079" spans="1:8" x14ac:dyDescent="0.25">
      <c r="A18079" s="37"/>
      <c r="B18079" s="38"/>
      <c r="C18079" s="97"/>
      <c r="D18079" s="92"/>
      <c r="E18079" s="88" t="str">
        <f>IF(A18079&lt;&gt;0,IFERROR(VLOOKUP(D18079,Transactions!$K$4:$L$24,2,0), "Invalid date, no label or wrong spelling"),"Date and/or label missing. Exclude?")</f>
        <v>Date and/or label missing. Exclude?</v>
      </c>
      <c r="F18079" s="201"/>
      <c r="G18079" s="202"/>
      <c r="H18079" s="203"/>
    </row>
    <row r="18080" spans="1:8" x14ac:dyDescent="0.25">
      <c r="A18080" s="37"/>
      <c r="B18080" s="38"/>
      <c r="C18080" s="97"/>
      <c r="D18080" s="92"/>
      <c r="E18080" s="88" t="str">
        <f>IF(A18080&lt;&gt;0,IFERROR(VLOOKUP(D18080,Transactions!$K$4:$L$24,2,0), "Invalid date, no label or wrong spelling"),"Date and/or label missing. Exclude?")</f>
        <v>Date and/or label missing. Exclude?</v>
      </c>
      <c r="F18080" s="201"/>
      <c r="G18080" s="202"/>
      <c r="H18080" s="203"/>
    </row>
    <row r="18081" spans="1:8" x14ac:dyDescent="0.25">
      <c r="A18081" s="37"/>
      <c r="B18081" s="38"/>
      <c r="C18081" s="97"/>
      <c r="D18081" s="92"/>
      <c r="E18081" s="88" t="str">
        <f>IF(A18081&lt;&gt;0,IFERROR(VLOOKUP(D18081,Transactions!$K$4:$L$24,2,0), "Invalid date, no label or wrong spelling"),"Date and/or label missing. Exclude?")</f>
        <v>Date and/or label missing. Exclude?</v>
      </c>
      <c r="F18081" s="201"/>
      <c r="G18081" s="202"/>
      <c r="H18081" s="203"/>
    </row>
    <row r="18082" spans="1:8" x14ac:dyDescent="0.25">
      <c r="A18082" s="37"/>
      <c r="B18082" s="38"/>
      <c r="C18082" s="97"/>
      <c r="D18082" s="92"/>
      <c r="E18082" s="88" t="str">
        <f>IF(A18082&lt;&gt;0,IFERROR(VLOOKUP(D18082,Transactions!$K$4:$L$24,2,0), "Invalid date, no label or wrong spelling"),"Date and/or label missing. Exclude?")</f>
        <v>Date and/or label missing. Exclude?</v>
      </c>
      <c r="F18082" s="201"/>
      <c r="G18082" s="202"/>
      <c r="H18082" s="203"/>
    </row>
    <row r="18083" spans="1:8" x14ac:dyDescent="0.25">
      <c r="A18083" s="37"/>
      <c r="B18083" s="38"/>
      <c r="C18083" s="97"/>
      <c r="D18083" s="92"/>
      <c r="E18083" s="88" t="str">
        <f>IF(A18083&lt;&gt;0,IFERROR(VLOOKUP(D18083,Transactions!$K$4:$L$24,2,0), "Invalid date, no label or wrong spelling"),"Date and/or label missing. Exclude?")</f>
        <v>Date and/or label missing. Exclude?</v>
      </c>
      <c r="F18083" s="201"/>
      <c r="G18083" s="202"/>
      <c r="H18083" s="203"/>
    </row>
    <row r="18084" spans="1:8" x14ac:dyDescent="0.25">
      <c r="A18084" s="37"/>
      <c r="B18084" s="38"/>
      <c r="C18084" s="97"/>
      <c r="D18084" s="92"/>
      <c r="E18084" s="88" t="str">
        <f>IF(A18084&lt;&gt;0,IFERROR(VLOOKUP(D18084,Transactions!$K$4:$L$24,2,0), "Invalid date, no label or wrong spelling"),"Date and/or label missing. Exclude?")</f>
        <v>Date and/or label missing. Exclude?</v>
      </c>
      <c r="F18084" s="201"/>
      <c r="G18084" s="202"/>
      <c r="H18084" s="203"/>
    </row>
    <row r="18085" spans="1:8" x14ac:dyDescent="0.25">
      <c r="A18085" s="37"/>
      <c r="B18085" s="38"/>
      <c r="C18085" s="97"/>
      <c r="D18085" s="92"/>
      <c r="E18085" s="88" t="str">
        <f>IF(A18085&lt;&gt;0,IFERROR(VLOOKUP(D18085,Transactions!$K$4:$L$24,2,0), "Invalid date, no label or wrong spelling"),"Date and/or label missing. Exclude?")</f>
        <v>Date and/or label missing. Exclude?</v>
      </c>
      <c r="F18085" s="201"/>
      <c r="G18085" s="202"/>
      <c r="H18085" s="203"/>
    </row>
    <row r="18086" spans="1:8" x14ac:dyDescent="0.25">
      <c r="A18086" s="37"/>
      <c r="B18086" s="38"/>
      <c r="C18086" s="97"/>
      <c r="D18086" s="92"/>
      <c r="E18086" s="88" t="str">
        <f>IF(A18086&lt;&gt;0,IFERROR(VLOOKUP(D18086,Transactions!$K$4:$L$24,2,0), "Invalid date, no label or wrong spelling"),"Date and/or label missing. Exclude?")</f>
        <v>Date and/or label missing. Exclude?</v>
      </c>
      <c r="F18086" s="201"/>
      <c r="G18086" s="202"/>
      <c r="H18086" s="203"/>
    </row>
    <row r="18087" spans="1:8" x14ac:dyDescent="0.25">
      <c r="A18087" s="37"/>
      <c r="B18087" s="38"/>
      <c r="C18087" s="97"/>
      <c r="D18087" s="92"/>
      <c r="E18087" s="88" t="str">
        <f>IF(A18087&lt;&gt;0,IFERROR(VLOOKUP(D18087,Transactions!$K$4:$L$24,2,0), "Invalid date, no label or wrong spelling"),"Date and/or label missing. Exclude?")</f>
        <v>Date and/or label missing. Exclude?</v>
      </c>
      <c r="F18087" s="201"/>
      <c r="G18087" s="202"/>
      <c r="H18087" s="203"/>
    </row>
    <row r="18088" spans="1:8" x14ac:dyDescent="0.25">
      <c r="A18088" s="37"/>
      <c r="B18088" s="38"/>
      <c r="C18088" s="97"/>
      <c r="D18088" s="92"/>
      <c r="E18088" s="88" t="str">
        <f>IF(A18088&lt;&gt;0,IFERROR(VLOOKUP(D18088,Transactions!$K$4:$L$24,2,0), "Invalid date, no label or wrong spelling"),"Date and/or label missing. Exclude?")</f>
        <v>Date and/or label missing. Exclude?</v>
      </c>
      <c r="F18088" s="201"/>
      <c r="G18088" s="202"/>
      <c r="H18088" s="203"/>
    </row>
    <row r="18089" spans="1:8" x14ac:dyDescent="0.25">
      <c r="A18089" s="37"/>
      <c r="B18089" s="38"/>
      <c r="C18089" s="97"/>
      <c r="D18089" s="92"/>
      <c r="E18089" s="88" t="str">
        <f>IF(A18089&lt;&gt;0,IFERROR(VLOOKUP(D18089,Transactions!$K$4:$L$24,2,0), "Invalid date, no label or wrong spelling"),"Date and/or label missing. Exclude?")</f>
        <v>Date and/or label missing. Exclude?</v>
      </c>
      <c r="F18089" s="201"/>
      <c r="G18089" s="202"/>
      <c r="H18089" s="203"/>
    </row>
    <row r="18090" spans="1:8" x14ac:dyDescent="0.25">
      <c r="A18090" s="37"/>
      <c r="B18090" s="38"/>
      <c r="C18090" s="97"/>
      <c r="D18090" s="92"/>
      <c r="E18090" s="88" t="str">
        <f>IF(A18090&lt;&gt;0,IFERROR(VLOOKUP(D18090,Transactions!$K$4:$L$24,2,0), "Invalid date, no label or wrong spelling"),"Date and/or label missing. Exclude?")</f>
        <v>Date and/or label missing. Exclude?</v>
      </c>
      <c r="F18090" s="201"/>
      <c r="G18090" s="202"/>
      <c r="H18090" s="203"/>
    </row>
    <row r="18091" spans="1:8" x14ac:dyDescent="0.25">
      <c r="A18091" s="37"/>
      <c r="B18091" s="38"/>
      <c r="C18091" s="97"/>
      <c r="D18091" s="92"/>
      <c r="E18091" s="88" t="str">
        <f>IF(A18091&lt;&gt;0,IFERROR(VLOOKUP(D18091,Transactions!$K$4:$L$24,2,0), "Invalid date, no label or wrong spelling"),"Date and/or label missing. Exclude?")</f>
        <v>Date and/or label missing. Exclude?</v>
      </c>
      <c r="F18091" s="201"/>
      <c r="G18091" s="202"/>
      <c r="H18091" s="203"/>
    </row>
    <row r="18092" spans="1:8" x14ac:dyDescent="0.25">
      <c r="A18092" s="37"/>
      <c r="B18092" s="38"/>
      <c r="C18092" s="97"/>
      <c r="D18092" s="92"/>
      <c r="E18092" s="88" t="str">
        <f>IF(A18092&lt;&gt;0,IFERROR(VLOOKUP(D18092,Transactions!$K$4:$L$24,2,0), "Invalid date, no label or wrong spelling"),"Date and/or label missing. Exclude?")</f>
        <v>Date and/or label missing. Exclude?</v>
      </c>
      <c r="F18092" s="201"/>
      <c r="G18092" s="202"/>
      <c r="H18092" s="203"/>
    </row>
    <row r="18093" spans="1:8" x14ac:dyDescent="0.25">
      <c r="A18093" s="37"/>
      <c r="B18093" s="38"/>
      <c r="C18093" s="97"/>
      <c r="D18093" s="92"/>
      <c r="E18093" s="88" t="str">
        <f>IF(A18093&lt;&gt;0,IFERROR(VLOOKUP(D18093,Transactions!$K$4:$L$24,2,0), "Invalid date, no label or wrong spelling"),"Date and/or label missing. Exclude?")</f>
        <v>Date and/or label missing. Exclude?</v>
      </c>
      <c r="F18093" s="201"/>
      <c r="G18093" s="202"/>
      <c r="H18093" s="203"/>
    </row>
    <row r="18094" spans="1:8" x14ac:dyDescent="0.25">
      <c r="A18094" s="37"/>
      <c r="B18094" s="38"/>
      <c r="C18094" s="97"/>
      <c r="D18094" s="92"/>
      <c r="E18094" s="88" t="str">
        <f>IF(A18094&lt;&gt;0,IFERROR(VLOOKUP(D18094,Transactions!$K$4:$L$24,2,0), "Invalid date, no label or wrong spelling"),"Date and/or label missing. Exclude?")</f>
        <v>Date and/or label missing. Exclude?</v>
      </c>
      <c r="F18094" s="201"/>
      <c r="G18094" s="202"/>
      <c r="H18094" s="203"/>
    </row>
    <row r="18095" spans="1:8" x14ac:dyDescent="0.25">
      <c r="A18095" s="37"/>
      <c r="B18095" s="38"/>
      <c r="C18095" s="97"/>
      <c r="D18095" s="92"/>
      <c r="E18095" s="88" t="str">
        <f>IF(A18095&lt;&gt;0,IFERROR(VLOOKUP(D18095,Transactions!$K$4:$L$24,2,0), "Invalid date, no label or wrong spelling"),"Date and/or label missing. Exclude?")</f>
        <v>Date and/or label missing. Exclude?</v>
      </c>
      <c r="F18095" s="201"/>
      <c r="G18095" s="202"/>
      <c r="H18095" s="203"/>
    </row>
    <row r="18096" spans="1:8" x14ac:dyDescent="0.25">
      <c r="A18096" s="37"/>
      <c r="B18096" s="38"/>
      <c r="C18096" s="97"/>
      <c r="D18096" s="92"/>
      <c r="E18096" s="88" t="str">
        <f>IF(A18096&lt;&gt;0,IFERROR(VLOOKUP(D18096,Transactions!$K$4:$L$24,2,0), "Invalid date, no label or wrong spelling"),"Date and/or label missing. Exclude?")</f>
        <v>Date and/or label missing. Exclude?</v>
      </c>
      <c r="F18096" s="201"/>
      <c r="G18096" s="202"/>
      <c r="H18096" s="203"/>
    </row>
    <row r="18097" spans="1:8" x14ac:dyDescent="0.25">
      <c r="A18097" s="37"/>
      <c r="B18097" s="38"/>
      <c r="C18097" s="97"/>
      <c r="D18097" s="92"/>
      <c r="E18097" s="88" t="str">
        <f>IF(A18097&lt;&gt;0,IFERROR(VLOOKUP(D18097,Transactions!$K$4:$L$24,2,0), "Invalid date, no label or wrong spelling"),"Date and/or label missing. Exclude?")</f>
        <v>Date and/or label missing. Exclude?</v>
      </c>
      <c r="F18097" s="201"/>
      <c r="G18097" s="202"/>
      <c r="H18097" s="203"/>
    </row>
    <row r="18098" spans="1:8" x14ac:dyDescent="0.25">
      <c r="A18098" s="37"/>
      <c r="B18098" s="38"/>
      <c r="C18098" s="97"/>
      <c r="D18098" s="92"/>
      <c r="E18098" s="88" t="str">
        <f>IF(A18098&lt;&gt;0,IFERROR(VLOOKUP(D18098,Transactions!$K$4:$L$24,2,0), "Invalid date, no label or wrong spelling"),"Date and/or label missing. Exclude?")</f>
        <v>Date and/or label missing. Exclude?</v>
      </c>
      <c r="F18098" s="201"/>
      <c r="G18098" s="202"/>
      <c r="H18098" s="203"/>
    </row>
    <row r="18099" spans="1:8" x14ac:dyDescent="0.25">
      <c r="A18099" s="37"/>
      <c r="B18099" s="38"/>
      <c r="C18099" s="97"/>
      <c r="D18099" s="92"/>
      <c r="E18099" s="88" t="str">
        <f>IF(A18099&lt;&gt;0,IFERROR(VLOOKUP(D18099,Transactions!$K$4:$L$24,2,0), "Invalid date, no label or wrong spelling"),"Date and/or label missing. Exclude?")</f>
        <v>Date and/or label missing. Exclude?</v>
      </c>
      <c r="F18099" s="201"/>
      <c r="G18099" s="202"/>
      <c r="H18099" s="203"/>
    </row>
    <row r="18100" spans="1:8" x14ac:dyDescent="0.25">
      <c r="A18100" s="37"/>
      <c r="B18100" s="38"/>
      <c r="C18100" s="97"/>
      <c r="D18100" s="92"/>
      <c r="E18100" s="88" t="str">
        <f>IF(A18100&lt;&gt;0,IFERROR(VLOOKUP(D18100,Transactions!$K$4:$L$24,2,0), "Invalid date, no label or wrong spelling"),"Date and/or label missing. Exclude?")</f>
        <v>Date and/or label missing. Exclude?</v>
      </c>
      <c r="F18100" s="201"/>
      <c r="G18100" s="202"/>
      <c r="H18100" s="203"/>
    </row>
    <row r="18101" spans="1:8" x14ac:dyDescent="0.25">
      <c r="A18101" s="37"/>
      <c r="B18101" s="38"/>
      <c r="C18101" s="97"/>
      <c r="D18101" s="92"/>
      <c r="E18101" s="88" t="str">
        <f>IF(A18101&lt;&gt;0,IFERROR(VLOOKUP(D18101,Transactions!$K$4:$L$24,2,0), "Invalid date, no label or wrong spelling"),"Date and/or label missing. Exclude?")</f>
        <v>Date and/or label missing. Exclude?</v>
      </c>
      <c r="F18101" s="201"/>
      <c r="G18101" s="202"/>
      <c r="H18101" s="203"/>
    </row>
    <row r="18102" spans="1:8" x14ac:dyDescent="0.25">
      <c r="A18102" s="37"/>
      <c r="B18102" s="38"/>
      <c r="C18102" s="97"/>
      <c r="D18102" s="92"/>
      <c r="E18102" s="88" t="str">
        <f>IF(A18102&lt;&gt;0,IFERROR(VLOOKUP(D18102,Transactions!$K$4:$L$24,2,0), "Invalid date, no label or wrong spelling"),"Date and/or label missing. Exclude?")</f>
        <v>Date and/or label missing. Exclude?</v>
      </c>
      <c r="F18102" s="201"/>
      <c r="G18102" s="202"/>
      <c r="H18102" s="203"/>
    </row>
    <row r="18103" spans="1:8" x14ac:dyDescent="0.25">
      <c r="A18103" s="37"/>
      <c r="B18103" s="38"/>
      <c r="C18103" s="97"/>
      <c r="D18103" s="92"/>
      <c r="E18103" s="88" t="str">
        <f>IF(A18103&lt;&gt;0,IFERROR(VLOOKUP(D18103,Transactions!$K$4:$L$24,2,0), "Invalid date, no label or wrong spelling"),"Date and/or label missing. Exclude?")</f>
        <v>Date and/or label missing. Exclude?</v>
      </c>
      <c r="F18103" s="201"/>
      <c r="G18103" s="202"/>
      <c r="H18103" s="203"/>
    </row>
    <row r="18104" spans="1:8" x14ac:dyDescent="0.25">
      <c r="A18104" s="37"/>
      <c r="B18104" s="38"/>
      <c r="C18104" s="97"/>
      <c r="D18104" s="92"/>
      <c r="E18104" s="88" t="str">
        <f>IF(A18104&lt;&gt;0,IFERROR(VLOOKUP(D18104,Transactions!$K$4:$L$24,2,0), "Invalid date, no label or wrong spelling"),"Date and/or label missing. Exclude?")</f>
        <v>Date and/or label missing. Exclude?</v>
      </c>
      <c r="F18104" s="201"/>
      <c r="G18104" s="202"/>
      <c r="H18104" s="203"/>
    </row>
    <row r="18105" spans="1:8" x14ac:dyDescent="0.25">
      <c r="A18105" s="37"/>
      <c r="B18105" s="38"/>
      <c r="C18105" s="97"/>
      <c r="D18105" s="92"/>
      <c r="E18105" s="88" t="str">
        <f>IF(A18105&lt;&gt;0,IFERROR(VLOOKUP(D18105,Transactions!$K$4:$L$24,2,0), "Invalid date, no label or wrong spelling"),"Date and/or label missing. Exclude?")</f>
        <v>Date and/or label missing. Exclude?</v>
      </c>
      <c r="F18105" s="201"/>
      <c r="G18105" s="202"/>
      <c r="H18105" s="203"/>
    </row>
    <row r="18106" spans="1:8" x14ac:dyDescent="0.25">
      <c r="A18106" s="37"/>
      <c r="B18106" s="38"/>
      <c r="C18106" s="97"/>
      <c r="D18106" s="92"/>
      <c r="E18106" s="88" t="str">
        <f>IF(A18106&lt;&gt;0,IFERROR(VLOOKUP(D18106,Transactions!$K$4:$L$24,2,0), "Invalid date, no label or wrong spelling"),"Date and/or label missing. Exclude?")</f>
        <v>Date and/or label missing. Exclude?</v>
      </c>
      <c r="F18106" s="201"/>
      <c r="G18106" s="202"/>
      <c r="H18106" s="203"/>
    </row>
    <row r="18107" spans="1:8" x14ac:dyDescent="0.25">
      <c r="A18107" s="37"/>
      <c r="B18107" s="38"/>
      <c r="C18107" s="97"/>
      <c r="D18107" s="92"/>
      <c r="E18107" s="88" t="str">
        <f>IF(A18107&lt;&gt;0,IFERROR(VLOOKUP(D18107,Transactions!$K$4:$L$24,2,0), "Invalid date, no label or wrong spelling"),"Date and/or label missing. Exclude?")</f>
        <v>Date and/or label missing. Exclude?</v>
      </c>
      <c r="F18107" s="201"/>
      <c r="G18107" s="202"/>
      <c r="H18107" s="203"/>
    </row>
    <row r="18108" spans="1:8" x14ac:dyDescent="0.25">
      <c r="A18108" s="37"/>
      <c r="B18108" s="38"/>
      <c r="C18108" s="97"/>
      <c r="D18108" s="92"/>
      <c r="E18108" s="88" t="str">
        <f>IF(A18108&lt;&gt;0,IFERROR(VLOOKUP(D18108,Transactions!$K$4:$L$24,2,0), "Invalid date, no label or wrong spelling"),"Date and/or label missing. Exclude?")</f>
        <v>Date and/or label missing. Exclude?</v>
      </c>
      <c r="F18108" s="201"/>
      <c r="G18108" s="202"/>
      <c r="H18108" s="203"/>
    </row>
    <row r="18109" spans="1:8" x14ac:dyDescent="0.25">
      <c r="A18109" s="37"/>
      <c r="B18109" s="38"/>
      <c r="C18109" s="97"/>
      <c r="D18109" s="92"/>
      <c r="E18109" s="88" t="str">
        <f>IF(A18109&lt;&gt;0,IFERROR(VLOOKUP(D18109,Transactions!$K$4:$L$24,2,0), "Invalid date, no label or wrong spelling"),"Date and/or label missing. Exclude?")</f>
        <v>Date and/or label missing. Exclude?</v>
      </c>
      <c r="F18109" s="201"/>
      <c r="G18109" s="202"/>
      <c r="H18109" s="203"/>
    </row>
    <row r="18110" spans="1:8" x14ac:dyDescent="0.25">
      <c r="A18110" s="37"/>
      <c r="B18110" s="38"/>
      <c r="C18110" s="97"/>
      <c r="D18110" s="92"/>
      <c r="E18110" s="88" t="str">
        <f>IF(A18110&lt;&gt;0,IFERROR(VLOOKUP(D18110,Transactions!$K$4:$L$24,2,0), "Invalid date, no label or wrong spelling"),"Date and/or label missing. Exclude?")</f>
        <v>Date and/or label missing. Exclude?</v>
      </c>
      <c r="F18110" s="201"/>
      <c r="G18110" s="202"/>
      <c r="H18110" s="203"/>
    </row>
    <row r="18111" spans="1:8" x14ac:dyDescent="0.25">
      <c r="A18111" s="37"/>
      <c r="B18111" s="38"/>
      <c r="C18111" s="97"/>
      <c r="D18111" s="92"/>
      <c r="E18111" s="88" t="str">
        <f>IF(A18111&lt;&gt;0,IFERROR(VLOOKUP(D18111,Transactions!$K$4:$L$24,2,0), "Invalid date, no label or wrong spelling"),"Date and/or label missing. Exclude?")</f>
        <v>Date and/or label missing. Exclude?</v>
      </c>
      <c r="F18111" s="201"/>
      <c r="G18111" s="202"/>
      <c r="H18111" s="203"/>
    </row>
    <row r="18112" spans="1:8" x14ac:dyDescent="0.25">
      <c r="A18112" s="37"/>
      <c r="B18112" s="38"/>
      <c r="C18112" s="97"/>
      <c r="D18112" s="92"/>
      <c r="E18112" s="88" t="str">
        <f>IF(A18112&lt;&gt;0,IFERROR(VLOOKUP(D18112,Transactions!$K$4:$L$24,2,0), "Invalid date, no label or wrong spelling"),"Date and/or label missing. Exclude?")</f>
        <v>Date and/or label missing. Exclude?</v>
      </c>
      <c r="F18112" s="201"/>
      <c r="G18112" s="202"/>
      <c r="H18112" s="203"/>
    </row>
    <row r="18113" spans="1:8" x14ac:dyDescent="0.25">
      <c r="A18113" s="37"/>
      <c r="B18113" s="38"/>
      <c r="C18113" s="97"/>
      <c r="D18113" s="92"/>
      <c r="E18113" s="88" t="str">
        <f>IF(A18113&lt;&gt;0,IFERROR(VLOOKUP(D18113,Transactions!$K$4:$L$24,2,0), "Invalid date, no label or wrong spelling"),"Date and/or label missing. Exclude?")</f>
        <v>Date and/or label missing. Exclude?</v>
      </c>
      <c r="F18113" s="201"/>
      <c r="G18113" s="202"/>
      <c r="H18113" s="203"/>
    </row>
    <row r="18114" spans="1:8" x14ac:dyDescent="0.25">
      <c r="A18114" s="37"/>
      <c r="B18114" s="38"/>
      <c r="C18114" s="97"/>
      <c r="D18114" s="92"/>
      <c r="E18114" s="88" t="str">
        <f>IF(A18114&lt;&gt;0,IFERROR(VLOOKUP(D18114,Transactions!$K$4:$L$24,2,0), "Invalid date, no label or wrong spelling"),"Date and/or label missing. Exclude?")</f>
        <v>Date and/or label missing. Exclude?</v>
      </c>
      <c r="F18114" s="201"/>
      <c r="G18114" s="202"/>
      <c r="H18114" s="203"/>
    </row>
    <row r="18115" spans="1:8" x14ac:dyDescent="0.25">
      <c r="A18115" s="37"/>
      <c r="B18115" s="38"/>
      <c r="C18115" s="97"/>
      <c r="D18115" s="92"/>
      <c r="E18115" s="88" t="str">
        <f>IF(A18115&lt;&gt;0,IFERROR(VLOOKUP(D18115,Transactions!$K$4:$L$24,2,0), "Invalid date, no label or wrong spelling"),"Date and/or label missing. Exclude?")</f>
        <v>Date and/or label missing. Exclude?</v>
      </c>
      <c r="F18115" s="201"/>
      <c r="G18115" s="202"/>
      <c r="H18115" s="203"/>
    </row>
    <row r="18116" spans="1:8" x14ac:dyDescent="0.25">
      <c r="A18116" s="37"/>
      <c r="B18116" s="38"/>
      <c r="C18116" s="97"/>
      <c r="D18116" s="92"/>
      <c r="E18116" s="88" t="str">
        <f>IF(A18116&lt;&gt;0,IFERROR(VLOOKUP(D18116,Transactions!$K$4:$L$24,2,0), "Invalid date, no label or wrong spelling"),"Date and/or label missing. Exclude?")</f>
        <v>Date and/or label missing. Exclude?</v>
      </c>
      <c r="F18116" s="201"/>
      <c r="G18116" s="202"/>
      <c r="H18116" s="203"/>
    </row>
    <row r="18117" spans="1:8" x14ac:dyDescent="0.25">
      <c r="A18117" s="37"/>
      <c r="B18117" s="38"/>
      <c r="C18117" s="97"/>
      <c r="D18117" s="92"/>
      <c r="E18117" s="88" t="str">
        <f>IF(A18117&lt;&gt;0,IFERROR(VLOOKUP(D18117,Transactions!$K$4:$L$24,2,0), "Invalid date, no label or wrong spelling"),"Date and/or label missing. Exclude?")</f>
        <v>Date and/or label missing. Exclude?</v>
      </c>
      <c r="F18117" s="201"/>
      <c r="G18117" s="202"/>
      <c r="H18117" s="203"/>
    </row>
    <row r="18118" spans="1:8" x14ac:dyDescent="0.25">
      <c r="A18118" s="37"/>
      <c r="B18118" s="38"/>
      <c r="C18118" s="97"/>
      <c r="D18118" s="92"/>
      <c r="E18118" s="88" t="str">
        <f>IF(A18118&lt;&gt;0,IFERROR(VLOOKUP(D18118,Transactions!$K$4:$L$24,2,0), "Invalid date, no label or wrong spelling"),"Date and/or label missing. Exclude?")</f>
        <v>Date and/or label missing. Exclude?</v>
      </c>
      <c r="F18118" s="201"/>
      <c r="G18118" s="202"/>
      <c r="H18118" s="203"/>
    </row>
    <row r="18119" spans="1:8" x14ac:dyDescent="0.25">
      <c r="A18119" s="37"/>
      <c r="B18119" s="38"/>
      <c r="C18119" s="97"/>
      <c r="D18119" s="92"/>
      <c r="E18119" s="88" t="str">
        <f>IF(A18119&lt;&gt;0,IFERROR(VLOOKUP(D18119,Transactions!$K$4:$L$24,2,0), "Invalid date, no label or wrong spelling"),"Date and/or label missing. Exclude?")</f>
        <v>Date and/or label missing. Exclude?</v>
      </c>
      <c r="F18119" s="201"/>
      <c r="G18119" s="202"/>
      <c r="H18119" s="203"/>
    </row>
    <row r="18120" spans="1:8" x14ac:dyDescent="0.25">
      <c r="A18120" s="37"/>
      <c r="B18120" s="38"/>
      <c r="C18120" s="97"/>
      <c r="D18120" s="92"/>
      <c r="E18120" s="88" t="str">
        <f>IF(A18120&lt;&gt;0,IFERROR(VLOOKUP(D18120,Transactions!$K$4:$L$24,2,0), "Invalid date, no label or wrong spelling"),"Date and/or label missing. Exclude?")</f>
        <v>Date and/or label missing. Exclude?</v>
      </c>
      <c r="F18120" s="201"/>
      <c r="G18120" s="202"/>
      <c r="H18120" s="203"/>
    </row>
    <row r="18121" spans="1:8" x14ac:dyDescent="0.25">
      <c r="A18121" s="37"/>
      <c r="B18121" s="38"/>
      <c r="C18121" s="97"/>
      <c r="D18121" s="92"/>
      <c r="E18121" s="88" t="str">
        <f>IF(A18121&lt;&gt;0,IFERROR(VLOOKUP(D18121,Transactions!$K$4:$L$24,2,0), "Invalid date, no label or wrong spelling"),"Date and/or label missing. Exclude?")</f>
        <v>Date and/or label missing. Exclude?</v>
      </c>
      <c r="F18121" s="201"/>
      <c r="G18121" s="202"/>
      <c r="H18121" s="203"/>
    </row>
    <row r="18122" spans="1:8" x14ac:dyDescent="0.25">
      <c r="A18122" s="37"/>
      <c r="B18122" s="38"/>
      <c r="C18122" s="97"/>
      <c r="D18122" s="92"/>
      <c r="E18122" s="88" t="str">
        <f>IF(A18122&lt;&gt;0,IFERROR(VLOOKUP(D18122,Transactions!$K$4:$L$24,2,0), "Invalid date, no label or wrong spelling"),"Date and/or label missing. Exclude?")</f>
        <v>Date and/or label missing. Exclude?</v>
      </c>
      <c r="F18122" s="201"/>
      <c r="G18122" s="202"/>
      <c r="H18122" s="203"/>
    </row>
    <row r="18123" spans="1:8" x14ac:dyDescent="0.25">
      <c r="A18123" s="37"/>
      <c r="B18123" s="38"/>
      <c r="C18123" s="97"/>
      <c r="D18123" s="92"/>
      <c r="E18123" s="88" t="str">
        <f>IF(A18123&lt;&gt;0,IFERROR(VLOOKUP(D18123,Transactions!$K$4:$L$24,2,0), "Invalid date, no label or wrong spelling"),"Date and/or label missing. Exclude?")</f>
        <v>Date and/or label missing. Exclude?</v>
      </c>
      <c r="F18123" s="201"/>
      <c r="G18123" s="202"/>
      <c r="H18123" s="203"/>
    </row>
    <row r="18124" spans="1:8" x14ac:dyDescent="0.25">
      <c r="A18124" s="37"/>
      <c r="B18124" s="38"/>
      <c r="C18124" s="97"/>
      <c r="D18124" s="92"/>
      <c r="E18124" s="88" t="str">
        <f>IF(A18124&lt;&gt;0,IFERROR(VLOOKUP(D18124,Transactions!$K$4:$L$24,2,0), "Invalid date, no label or wrong spelling"),"Date and/or label missing. Exclude?")</f>
        <v>Date and/or label missing. Exclude?</v>
      </c>
      <c r="F18124" s="201"/>
      <c r="G18124" s="202"/>
      <c r="H18124" s="203"/>
    </row>
    <row r="18125" spans="1:8" x14ac:dyDescent="0.25">
      <c r="A18125" s="37"/>
      <c r="B18125" s="38"/>
      <c r="C18125" s="97"/>
      <c r="D18125" s="92"/>
      <c r="E18125" s="88" t="str">
        <f>IF(A18125&lt;&gt;0,IFERROR(VLOOKUP(D18125,Transactions!$K$4:$L$24,2,0), "Invalid date, no label or wrong spelling"),"Date and/or label missing. Exclude?")</f>
        <v>Date and/or label missing. Exclude?</v>
      </c>
      <c r="F18125" s="201"/>
      <c r="G18125" s="202"/>
      <c r="H18125" s="203"/>
    </row>
    <row r="18126" spans="1:8" x14ac:dyDescent="0.25">
      <c r="A18126" s="37"/>
      <c r="B18126" s="38"/>
      <c r="C18126" s="97"/>
      <c r="D18126" s="92"/>
      <c r="E18126" s="88" t="str">
        <f>IF(A18126&lt;&gt;0,IFERROR(VLOOKUP(D18126,Transactions!$K$4:$L$24,2,0), "Invalid date, no label or wrong spelling"),"Date and/or label missing. Exclude?")</f>
        <v>Date and/or label missing. Exclude?</v>
      </c>
      <c r="F18126" s="201"/>
      <c r="G18126" s="202"/>
      <c r="H18126" s="203"/>
    </row>
    <row r="18127" spans="1:8" x14ac:dyDescent="0.25">
      <c r="A18127" s="37"/>
      <c r="B18127" s="38"/>
      <c r="C18127" s="97"/>
      <c r="D18127" s="92"/>
      <c r="E18127" s="88" t="str">
        <f>IF(A18127&lt;&gt;0,IFERROR(VLOOKUP(D18127,Transactions!$K$4:$L$24,2,0), "Invalid date, no label or wrong spelling"),"Date and/or label missing. Exclude?")</f>
        <v>Date and/or label missing. Exclude?</v>
      </c>
      <c r="F18127" s="201"/>
      <c r="G18127" s="202"/>
      <c r="H18127" s="203"/>
    </row>
    <row r="18128" spans="1:8" x14ac:dyDescent="0.25">
      <c r="A18128" s="37"/>
      <c r="B18128" s="38"/>
      <c r="C18128" s="97"/>
      <c r="D18128" s="92"/>
      <c r="E18128" s="88" t="str">
        <f>IF(A18128&lt;&gt;0,IFERROR(VLOOKUP(D18128,Transactions!$K$4:$L$24,2,0), "Invalid date, no label or wrong spelling"),"Date and/or label missing. Exclude?")</f>
        <v>Date and/or label missing. Exclude?</v>
      </c>
      <c r="F18128" s="201"/>
      <c r="G18128" s="202"/>
      <c r="H18128" s="203"/>
    </row>
    <row r="18129" spans="1:8" x14ac:dyDescent="0.25">
      <c r="A18129" s="37"/>
      <c r="B18129" s="38"/>
      <c r="C18129" s="97"/>
      <c r="D18129" s="92"/>
      <c r="E18129" s="88" t="str">
        <f>IF(A18129&lt;&gt;0,IFERROR(VLOOKUP(D18129,Transactions!$K$4:$L$24,2,0), "Invalid date, no label or wrong spelling"),"Date and/or label missing. Exclude?")</f>
        <v>Date and/or label missing. Exclude?</v>
      </c>
      <c r="F18129" s="201"/>
      <c r="G18129" s="202"/>
      <c r="H18129" s="203"/>
    </row>
    <row r="18130" spans="1:8" x14ac:dyDescent="0.25">
      <c r="A18130" s="37"/>
      <c r="B18130" s="38"/>
      <c r="C18130" s="97"/>
      <c r="D18130" s="92"/>
      <c r="E18130" s="88" t="str">
        <f>IF(A18130&lt;&gt;0,IFERROR(VLOOKUP(D18130,Transactions!$K$4:$L$24,2,0), "Invalid date, no label or wrong spelling"),"Date and/or label missing. Exclude?")</f>
        <v>Date and/or label missing. Exclude?</v>
      </c>
      <c r="F18130" s="201"/>
      <c r="G18130" s="202"/>
      <c r="H18130" s="203"/>
    </row>
    <row r="18131" spans="1:8" x14ac:dyDescent="0.25">
      <c r="A18131" s="37"/>
      <c r="B18131" s="38"/>
      <c r="C18131" s="97"/>
      <c r="D18131" s="92"/>
      <c r="E18131" s="88" t="str">
        <f>IF(A18131&lt;&gt;0,IFERROR(VLOOKUP(D18131,Transactions!$K$4:$L$24,2,0), "Invalid date, no label or wrong spelling"),"Date and/or label missing. Exclude?")</f>
        <v>Date and/or label missing. Exclude?</v>
      </c>
      <c r="F18131" s="201"/>
      <c r="G18131" s="202"/>
      <c r="H18131" s="203"/>
    </row>
    <row r="18132" spans="1:8" x14ac:dyDescent="0.25">
      <c r="A18132" s="37"/>
      <c r="B18132" s="38"/>
      <c r="C18132" s="97"/>
      <c r="D18132" s="92"/>
      <c r="E18132" s="88" t="str">
        <f>IF(A18132&lt;&gt;0,IFERROR(VLOOKUP(D18132,Transactions!$K$4:$L$24,2,0), "Invalid date, no label or wrong spelling"),"Date and/or label missing. Exclude?")</f>
        <v>Date and/or label missing. Exclude?</v>
      </c>
      <c r="F18132" s="201"/>
      <c r="G18132" s="202"/>
      <c r="H18132" s="203"/>
    </row>
    <row r="18133" spans="1:8" x14ac:dyDescent="0.25">
      <c r="A18133" s="37"/>
      <c r="B18133" s="38"/>
      <c r="C18133" s="97"/>
      <c r="D18133" s="92"/>
      <c r="E18133" s="88" t="str">
        <f>IF(A18133&lt;&gt;0,IFERROR(VLOOKUP(D18133,Transactions!$K$4:$L$24,2,0), "Invalid date, no label or wrong spelling"),"Date and/or label missing. Exclude?")</f>
        <v>Date and/or label missing. Exclude?</v>
      </c>
      <c r="F18133" s="201"/>
      <c r="G18133" s="202"/>
      <c r="H18133" s="203"/>
    </row>
    <row r="18134" spans="1:8" x14ac:dyDescent="0.25">
      <c r="A18134" s="37"/>
      <c r="B18134" s="38"/>
      <c r="C18134" s="97"/>
      <c r="D18134" s="92"/>
      <c r="E18134" s="88" t="str">
        <f>IF(A18134&lt;&gt;0,IFERROR(VLOOKUP(D18134,Transactions!$K$4:$L$24,2,0), "Invalid date, no label or wrong spelling"),"Date and/or label missing. Exclude?")</f>
        <v>Date and/or label missing. Exclude?</v>
      </c>
      <c r="F18134" s="201"/>
      <c r="G18134" s="202"/>
      <c r="H18134" s="203"/>
    </row>
    <row r="18135" spans="1:8" x14ac:dyDescent="0.25">
      <c r="A18135" s="37"/>
      <c r="B18135" s="38"/>
      <c r="C18135" s="97"/>
      <c r="D18135" s="92"/>
      <c r="E18135" s="88" t="str">
        <f>IF(A18135&lt;&gt;0,IFERROR(VLOOKUP(D18135,Transactions!$K$4:$L$24,2,0), "Invalid date, no label or wrong spelling"),"Date and/or label missing. Exclude?")</f>
        <v>Date and/or label missing. Exclude?</v>
      </c>
      <c r="F18135" s="201"/>
      <c r="G18135" s="202"/>
      <c r="H18135" s="203"/>
    </row>
    <row r="18136" spans="1:8" x14ac:dyDescent="0.25">
      <c r="A18136" s="37"/>
      <c r="B18136" s="38"/>
      <c r="C18136" s="97"/>
      <c r="D18136" s="92"/>
      <c r="E18136" s="88" t="str">
        <f>IF(A18136&lt;&gt;0,IFERROR(VLOOKUP(D18136,Transactions!$K$4:$L$24,2,0), "Invalid date, no label or wrong spelling"),"Date and/or label missing. Exclude?")</f>
        <v>Date and/or label missing. Exclude?</v>
      </c>
      <c r="F18136" s="201"/>
      <c r="G18136" s="202"/>
      <c r="H18136" s="203"/>
    </row>
    <row r="18137" spans="1:8" x14ac:dyDescent="0.25">
      <c r="A18137" s="37"/>
      <c r="B18137" s="38"/>
      <c r="C18137" s="97"/>
      <c r="D18137" s="92"/>
      <c r="E18137" s="88" t="str">
        <f>IF(A18137&lt;&gt;0,IFERROR(VLOOKUP(D18137,Transactions!$K$4:$L$24,2,0), "Invalid date, no label or wrong spelling"),"Date and/or label missing. Exclude?")</f>
        <v>Date and/or label missing. Exclude?</v>
      </c>
      <c r="F18137" s="201"/>
      <c r="G18137" s="202"/>
      <c r="H18137" s="203"/>
    </row>
    <row r="18138" spans="1:8" x14ac:dyDescent="0.25">
      <c r="A18138" s="37"/>
      <c r="B18138" s="38"/>
      <c r="C18138" s="97"/>
      <c r="D18138" s="92"/>
      <c r="E18138" s="88" t="str">
        <f>IF(A18138&lt;&gt;0,IFERROR(VLOOKUP(D18138,Transactions!$K$4:$L$24,2,0), "Invalid date, no label or wrong spelling"),"Date and/or label missing. Exclude?")</f>
        <v>Date and/or label missing. Exclude?</v>
      </c>
      <c r="F18138" s="201"/>
      <c r="G18138" s="202"/>
      <c r="H18138" s="203"/>
    </row>
    <row r="18139" spans="1:8" x14ac:dyDescent="0.25">
      <c r="A18139" s="37"/>
      <c r="B18139" s="38"/>
      <c r="C18139" s="97"/>
      <c r="D18139" s="92"/>
      <c r="E18139" s="88" t="str">
        <f>IF(A18139&lt;&gt;0,IFERROR(VLOOKUP(D18139,Transactions!$K$4:$L$24,2,0), "Invalid date, no label or wrong spelling"),"Date and/or label missing. Exclude?")</f>
        <v>Date and/or label missing. Exclude?</v>
      </c>
      <c r="F18139" s="201"/>
      <c r="G18139" s="202"/>
      <c r="H18139" s="203"/>
    </row>
    <row r="18140" spans="1:8" x14ac:dyDescent="0.25">
      <c r="A18140" s="37"/>
      <c r="B18140" s="38"/>
      <c r="C18140" s="97"/>
      <c r="D18140" s="92"/>
      <c r="E18140" s="88" t="str">
        <f>IF(A18140&lt;&gt;0,IFERROR(VLOOKUP(D18140,Transactions!$K$4:$L$24,2,0), "Invalid date, no label or wrong spelling"),"Date and/or label missing. Exclude?")</f>
        <v>Date and/or label missing. Exclude?</v>
      </c>
      <c r="F18140" s="201"/>
      <c r="G18140" s="202"/>
      <c r="H18140" s="203"/>
    </row>
    <row r="18141" spans="1:8" x14ac:dyDescent="0.25">
      <c r="A18141" s="37"/>
      <c r="B18141" s="38"/>
      <c r="C18141" s="97"/>
      <c r="D18141" s="92"/>
      <c r="E18141" s="88" t="str">
        <f>IF(A18141&lt;&gt;0,IFERROR(VLOOKUP(D18141,Transactions!$K$4:$L$24,2,0), "Invalid date, no label or wrong spelling"),"Date and/or label missing. Exclude?")</f>
        <v>Date and/or label missing. Exclude?</v>
      </c>
      <c r="F18141" s="201"/>
      <c r="G18141" s="202"/>
      <c r="H18141" s="203"/>
    </row>
    <row r="18142" spans="1:8" x14ac:dyDescent="0.25">
      <c r="A18142" s="37"/>
      <c r="B18142" s="38"/>
      <c r="C18142" s="97"/>
      <c r="D18142" s="92"/>
      <c r="E18142" s="88" t="str">
        <f>IF(A18142&lt;&gt;0,IFERROR(VLOOKUP(D18142,Transactions!$K$4:$L$24,2,0), "Invalid date, no label or wrong spelling"),"Date and/or label missing. Exclude?")</f>
        <v>Date and/or label missing. Exclude?</v>
      </c>
      <c r="F18142" s="201"/>
      <c r="G18142" s="202"/>
      <c r="H18142" s="203"/>
    </row>
    <row r="18143" spans="1:8" x14ac:dyDescent="0.25">
      <c r="A18143" s="37"/>
      <c r="B18143" s="38"/>
      <c r="C18143" s="97"/>
      <c r="D18143" s="92"/>
      <c r="E18143" s="88" t="str">
        <f>IF(A18143&lt;&gt;0,IFERROR(VLOOKUP(D18143,Transactions!$K$4:$L$24,2,0), "Invalid date, no label or wrong spelling"),"Date and/or label missing. Exclude?")</f>
        <v>Date and/or label missing. Exclude?</v>
      </c>
      <c r="F18143" s="201"/>
      <c r="G18143" s="202"/>
      <c r="H18143" s="203"/>
    </row>
    <row r="18144" spans="1:8" x14ac:dyDescent="0.25">
      <c r="A18144" s="37"/>
      <c r="B18144" s="38"/>
      <c r="C18144" s="97"/>
      <c r="D18144" s="92"/>
      <c r="E18144" s="88" t="str">
        <f>IF(A18144&lt;&gt;0,IFERROR(VLOOKUP(D18144,Transactions!$K$4:$L$24,2,0), "Invalid date, no label or wrong spelling"),"Date and/or label missing. Exclude?")</f>
        <v>Date and/or label missing. Exclude?</v>
      </c>
      <c r="F18144" s="201"/>
      <c r="G18144" s="202"/>
      <c r="H18144" s="203"/>
    </row>
    <row r="18145" spans="1:8" x14ac:dyDescent="0.25">
      <c r="A18145" s="37"/>
      <c r="B18145" s="38"/>
      <c r="C18145" s="97"/>
      <c r="D18145" s="92"/>
      <c r="E18145" s="88" t="str">
        <f>IF(A18145&lt;&gt;0,IFERROR(VLOOKUP(D18145,Transactions!$K$4:$L$24,2,0), "Invalid date, no label or wrong spelling"),"Date and/or label missing. Exclude?")</f>
        <v>Date and/or label missing. Exclude?</v>
      </c>
      <c r="F18145" s="201"/>
      <c r="G18145" s="202"/>
      <c r="H18145" s="203"/>
    </row>
    <row r="18146" spans="1:8" x14ac:dyDescent="0.25">
      <c r="A18146" s="37"/>
      <c r="B18146" s="38"/>
      <c r="C18146" s="97"/>
      <c r="D18146" s="92"/>
      <c r="E18146" s="88" t="str">
        <f>IF(A18146&lt;&gt;0,IFERROR(VLOOKUP(D18146,Transactions!$K$4:$L$24,2,0), "Invalid date, no label or wrong spelling"),"Date and/or label missing. Exclude?")</f>
        <v>Date and/or label missing. Exclude?</v>
      </c>
      <c r="F18146" s="201"/>
      <c r="G18146" s="202"/>
      <c r="H18146" s="203"/>
    </row>
    <row r="18147" spans="1:8" x14ac:dyDescent="0.25">
      <c r="A18147" s="37"/>
      <c r="B18147" s="38"/>
      <c r="C18147" s="97"/>
      <c r="D18147" s="92"/>
      <c r="E18147" s="88" t="str">
        <f>IF(A18147&lt;&gt;0,IFERROR(VLOOKUP(D18147,Transactions!$K$4:$L$24,2,0), "Invalid date, no label or wrong spelling"),"Date and/or label missing. Exclude?")</f>
        <v>Date and/or label missing. Exclude?</v>
      </c>
      <c r="F18147" s="201"/>
      <c r="G18147" s="202"/>
      <c r="H18147" s="203"/>
    </row>
    <row r="18148" spans="1:8" x14ac:dyDescent="0.25">
      <c r="A18148" s="37"/>
      <c r="B18148" s="38"/>
      <c r="C18148" s="97"/>
      <c r="D18148" s="92"/>
      <c r="E18148" s="88" t="str">
        <f>IF(A18148&lt;&gt;0,IFERROR(VLOOKUP(D18148,Transactions!$K$4:$L$24,2,0), "Invalid date, no label or wrong spelling"),"Date and/or label missing. Exclude?")</f>
        <v>Date and/or label missing. Exclude?</v>
      </c>
      <c r="F18148" s="201"/>
      <c r="G18148" s="202"/>
      <c r="H18148" s="203"/>
    </row>
    <row r="18149" spans="1:8" x14ac:dyDescent="0.25">
      <c r="A18149" s="37"/>
      <c r="B18149" s="38"/>
      <c r="C18149" s="97"/>
      <c r="D18149" s="92"/>
      <c r="E18149" s="88" t="str">
        <f>IF(A18149&lt;&gt;0,IFERROR(VLOOKUP(D18149,Transactions!$K$4:$L$24,2,0), "Invalid date, no label or wrong spelling"),"Date and/or label missing. Exclude?")</f>
        <v>Date and/or label missing. Exclude?</v>
      </c>
      <c r="F18149" s="201"/>
      <c r="G18149" s="202"/>
      <c r="H18149" s="203"/>
    </row>
    <row r="18150" spans="1:8" x14ac:dyDescent="0.25">
      <c r="A18150" s="37"/>
      <c r="B18150" s="38"/>
      <c r="C18150" s="97"/>
      <c r="D18150" s="92"/>
      <c r="E18150" s="88" t="str">
        <f>IF(A18150&lt;&gt;0,IFERROR(VLOOKUP(D18150,Transactions!$K$4:$L$24,2,0), "Invalid date, no label or wrong spelling"),"Date and/or label missing. Exclude?")</f>
        <v>Date and/or label missing. Exclude?</v>
      </c>
      <c r="F18150" s="201"/>
      <c r="G18150" s="202"/>
      <c r="H18150" s="203"/>
    </row>
    <row r="18151" spans="1:8" x14ac:dyDescent="0.25">
      <c r="A18151" s="37"/>
      <c r="B18151" s="38"/>
      <c r="C18151" s="97"/>
      <c r="D18151" s="92"/>
      <c r="E18151" s="88" t="str">
        <f>IF(A18151&lt;&gt;0,IFERROR(VLOOKUP(D18151,Transactions!$K$4:$L$24,2,0), "Invalid date, no label or wrong spelling"),"Date and/or label missing. Exclude?")</f>
        <v>Date and/or label missing. Exclude?</v>
      </c>
      <c r="F18151" s="201"/>
      <c r="G18151" s="202"/>
      <c r="H18151" s="203"/>
    </row>
    <row r="18152" spans="1:8" x14ac:dyDescent="0.25">
      <c r="A18152" s="37"/>
      <c r="B18152" s="38"/>
      <c r="C18152" s="97"/>
      <c r="D18152" s="92"/>
      <c r="E18152" s="88" t="str">
        <f>IF(A18152&lt;&gt;0,IFERROR(VLOOKUP(D18152,Transactions!$K$4:$L$24,2,0), "Invalid date, no label or wrong spelling"),"Date and/or label missing. Exclude?")</f>
        <v>Date and/or label missing. Exclude?</v>
      </c>
      <c r="F18152" s="201"/>
      <c r="G18152" s="202"/>
      <c r="H18152" s="203"/>
    </row>
    <row r="18153" spans="1:8" x14ac:dyDescent="0.25">
      <c r="A18153" s="37"/>
      <c r="B18153" s="38"/>
      <c r="C18153" s="97"/>
      <c r="D18153" s="92"/>
      <c r="E18153" s="88" t="str">
        <f>IF(A18153&lt;&gt;0,IFERROR(VLOOKUP(D18153,Transactions!$K$4:$L$24,2,0), "Invalid date, no label or wrong spelling"),"Date and/or label missing. Exclude?")</f>
        <v>Date and/or label missing. Exclude?</v>
      </c>
      <c r="F18153" s="201"/>
      <c r="G18153" s="202"/>
      <c r="H18153" s="203"/>
    </row>
    <row r="18154" spans="1:8" x14ac:dyDescent="0.25">
      <c r="A18154" s="37"/>
      <c r="B18154" s="38"/>
      <c r="C18154" s="97"/>
      <c r="D18154" s="92"/>
      <c r="E18154" s="88" t="str">
        <f>IF(A18154&lt;&gt;0,IFERROR(VLOOKUP(D18154,Transactions!$K$4:$L$24,2,0), "Invalid date, no label or wrong spelling"),"Date and/or label missing. Exclude?")</f>
        <v>Date and/or label missing. Exclude?</v>
      </c>
      <c r="F18154" s="201"/>
      <c r="G18154" s="202"/>
      <c r="H18154" s="203"/>
    </row>
    <row r="18155" spans="1:8" x14ac:dyDescent="0.25">
      <c r="A18155" s="37"/>
      <c r="B18155" s="38"/>
      <c r="C18155" s="97"/>
      <c r="D18155" s="92"/>
      <c r="E18155" s="88" t="str">
        <f>IF(A18155&lt;&gt;0,IFERROR(VLOOKUP(D18155,Transactions!$K$4:$L$24,2,0), "Invalid date, no label or wrong spelling"),"Date and/or label missing. Exclude?")</f>
        <v>Date and/or label missing. Exclude?</v>
      </c>
      <c r="F18155" s="201"/>
      <c r="G18155" s="202"/>
      <c r="H18155" s="203"/>
    </row>
    <row r="18156" spans="1:8" x14ac:dyDescent="0.25">
      <c r="A18156" s="37"/>
      <c r="B18156" s="38"/>
      <c r="C18156" s="97"/>
      <c r="D18156" s="92"/>
      <c r="E18156" s="88" t="str">
        <f>IF(A18156&lt;&gt;0,IFERROR(VLOOKUP(D18156,Transactions!$K$4:$L$24,2,0), "Invalid date, no label or wrong spelling"),"Date and/or label missing. Exclude?")</f>
        <v>Date and/or label missing. Exclude?</v>
      </c>
      <c r="F18156" s="201"/>
      <c r="G18156" s="202"/>
      <c r="H18156" s="203"/>
    </row>
    <row r="18157" spans="1:8" x14ac:dyDescent="0.25">
      <c r="A18157" s="37"/>
      <c r="B18157" s="38"/>
      <c r="C18157" s="97"/>
      <c r="D18157" s="92"/>
      <c r="E18157" s="88" t="str">
        <f>IF(A18157&lt;&gt;0,IFERROR(VLOOKUP(D18157,Transactions!$K$4:$L$24,2,0), "Invalid date, no label or wrong spelling"),"Date and/or label missing. Exclude?")</f>
        <v>Date and/or label missing. Exclude?</v>
      </c>
      <c r="F18157" s="201"/>
      <c r="G18157" s="202"/>
      <c r="H18157" s="203"/>
    </row>
    <row r="18158" spans="1:8" x14ac:dyDescent="0.25">
      <c r="A18158" s="37"/>
      <c r="B18158" s="38"/>
      <c r="C18158" s="97"/>
      <c r="D18158" s="92"/>
      <c r="E18158" s="88" t="str">
        <f>IF(A18158&lt;&gt;0,IFERROR(VLOOKUP(D18158,Transactions!$K$4:$L$24,2,0), "Invalid date, no label or wrong spelling"),"Date and/or label missing. Exclude?")</f>
        <v>Date and/or label missing. Exclude?</v>
      </c>
      <c r="F18158" s="201"/>
      <c r="G18158" s="202"/>
      <c r="H18158" s="203"/>
    </row>
    <row r="18159" spans="1:8" x14ac:dyDescent="0.25">
      <c r="A18159" s="37"/>
      <c r="B18159" s="38"/>
      <c r="C18159" s="97"/>
      <c r="D18159" s="92"/>
      <c r="E18159" s="88" t="str">
        <f>IF(A18159&lt;&gt;0,IFERROR(VLOOKUP(D18159,Transactions!$K$4:$L$24,2,0), "Invalid date, no label or wrong spelling"),"Date and/or label missing. Exclude?")</f>
        <v>Date and/or label missing. Exclude?</v>
      </c>
      <c r="F18159" s="201"/>
      <c r="G18159" s="202"/>
      <c r="H18159" s="203"/>
    </row>
    <row r="18160" spans="1:8" x14ac:dyDescent="0.25">
      <c r="A18160" s="37"/>
      <c r="B18160" s="38"/>
      <c r="C18160" s="97"/>
      <c r="D18160" s="92"/>
      <c r="E18160" s="88" t="str">
        <f>IF(A18160&lt;&gt;0,IFERROR(VLOOKUP(D18160,Transactions!$K$4:$L$24,2,0), "Invalid date, no label or wrong spelling"),"Date and/or label missing. Exclude?")</f>
        <v>Date and/or label missing. Exclude?</v>
      </c>
      <c r="F18160" s="201"/>
      <c r="G18160" s="202"/>
      <c r="H18160" s="203"/>
    </row>
    <row r="18161" spans="1:8" x14ac:dyDescent="0.25">
      <c r="A18161" s="37"/>
      <c r="B18161" s="38"/>
      <c r="C18161" s="97"/>
      <c r="D18161" s="92"/>
      <c r="E18161" s="88" t="str">
        <f>IF(A18161&lt;&gt;0,IFERROR(VLOOKUP(D18161,Transactions!$K$4:$L$24,2,0), "Invalid date, no label or wrong spelling"),"Date and/or label missing. Exclude?")</f>
        <v>Date and/or label missing. Exclude?</v>
      </c>
      <c r="F18161" s="201"/>
      <c r="G18161" s="202"/>
      <c r="H18161" s="203"/>
    </row>
    <row r="18162" spans="1:8" x14ac:dyDescent="0.25">
      <c r="A18162" s="37"/>
      <c r="B18162" s="38"/>
      <c r="C18162" s="97"/>
      <c r="D18162" s="92"/>
      <c r="E18162" s="88" t="str">
        <f>IF(A18162&lt;&gt;0,IFERROR(VLOOKUP(D18162,Transactions!$K$4:$L$24,2,0), "Invalid date, no label or wrong spelling"),"Date and/or label missing. Exclude?")</f>
        <v>Date and/or label missing. Exclude?</v>
      </c>
      <c r="F18162" s="201"/>
      <c r="G18162" s="202"/>
      <c r="H18162" s="203"/>
    </row>
    <row r="18163" spans="1:8" x14ac:dyDescent="0.25">
      <c r="A18163" s="37"/>
      <c r="B18163" s="38"/>
      <c r="C18163" s="97"/>
      <c r="D18163" s="92"/>
      <c r="E18163" s="88" t="str">
        <f>IF(A18163&lt;&gt;0,IFERROR(VLOOKUP(D18163,Transactions!$K$4:$L$24,2,0), "Invalid date, no label or wrong spelling"),"Date and/or label missing. Exclude?")</f>
        <v>Date and/or label missing. Exclude?</v>
      </c>
      <c r="F18163" s="201"/>
      <c r="G18163" s="202"/>
      <c r="H18163" s="203"/>
    </row>
    <row r="18164" spans="1:8" x14ac:dyDescent="0.25">
      <c r="A18164" s="37"/>
      <c r="B18164" s="38"/>
      <c r="C18164" s="97"/>
      <c r="D18164" s="92"/>
      <c r="E18164" s="88" t="str">
        <f>IF(A18164&lt;&gt;0,IFERROR(VLOOKUP(D18164,Transactions!$K$4:$L$24,2,0), "Invalid date, no label or wrong spelling"),"Date and/or label missing. Exclude?")</f>
        <v>Date and/or label missing. Exclude?</v>
      </c>
      <c r="F18164" s="201"/>
      <c r="G18164" s="202"/>
      <c r="H18164" s="203"/>
    </row>
    <row r="18165" spans="1:8" x14ac:dyDescent="0.25">
      <c r="A18165" s="37"/>
      <c r="B18165" s="38"/>
      <c r="C18165" s="97"/>
      <c r="D18165" s="92"/>
      <c r="E18165" s="88" t="str">
        <f>IF(A18165&lt;&gt;0,IFERROR(VLOOKUP(D18165,Transactions!$K$4:$L$24,2,0), "Invalid date, no label or wrong spelling"),"Date and/or label missing. Exclude?")</f>
        <v>Date and/or label missing. Exclude?</v>
      </c>
      <c r="F18165" s="201"/>
      <c r="G18165" s="202"/>
      <c r="H18165" s="203"/>
    </row>
    <row r="18166" spans="1:8" x14ac:dyDescent="0.25">
      <c r="A18166" s="37"/>
      <c r="B18166" s="38"/>
      <c r="C18166" s="97"/>
      <c r="D18166" s="92"/>
      <c r="E18166" s="88" t="str">
        <f>IF(A18166&lt;&gt;0,IFERROR(VLOOKUP(D18166,Transactions!$K$4:$L$24,2,0), "Invalid date, no label or wrong spelling"),"Date and/or label missing. Exclude?")</f>
        <v>Date and/or label missing. Exclude?</v>
      </c>
      <c r="F18166" s="201"/>
      <c r="G18166" s="202"/>
      <c r="H18166" s="203"/>
    </row>
    <row r="18167" spans="1:8" x14ac:dyDescent="0.25">
      <c r="A18167" s="37"/>
      <c r="B18167" s="38"/>
      <c r="C18167" s="97"/>
      <c r="D18167" s="92"/>
      <c r="E18167" s="88" t="str">
        <f>IF(A18167&lt;&gt;0,IFERROR(VLOOKUP(D18167,Transactions!$K$4:$L$24,2,0), "Invalid date, no label or wrong spelling"),"Date and/or label missing. Exclude?")</f>
        <v>Date and/or label missing. Exclude?</v>
      </c>
      <c r="F18167" s="201"/>
      <c r="G18167" s="202"/>
      <c r="H18167" s="203"/>
    </row>
    <row r="18168" spans="1:8" x14ac:dyDescent="0.25">
      <c r="A18168" s="37"/>
      <c r="B18168" s="38"/>
      <c r="C18168" s="97"/>
      <c r="D18168" s="92"/>
      <c r="E18168" s="88" t="str">
        <f>IF(A18168&lt;&gt;0,IFERROR(VLOOKUP(D18168,Transactions!$K$4:$L$24,2,0), "Invalid date, no label or wrong spelling"),"Date and/or label missing. Exclude?")</f>
        <v>Date and/or label missing. Exclude?</v>
      </c>
      <c r="F18168" s="201"/>
      <c r="G18168" s="202"/>
      <c r="H18168" s="203"/>
    </row>
    <row r="18169" spans="1:8" x14ac:dyDescent="0.25">
      <c r="A18169" s="37"/>
      <c r="B18169" s="38"/>
      <c r="C18169" s="97"/>
      <c r="D18169" s="92"/>
      <c r="E18169" s="88" t="str">
        <f>IF(A18169&lt;&gt;0,IFERROR(VLOOKUP(D18169,Transactions!$K$4:$L$24,2,0), "Invalid date, no label or wrong spelling"),"Date and/or label missing. Exclude?")</f>
        <v>Date and/or label missing. Exclude?</v>
      </c>
      <c r="F18169" s="201"/>
      <c r="G18169" s="202"/>
      <c r="H18169" s="203"/>
    </row>
    <row r="18170" spans="1:8" x14ac:dyDescent="0.25">
      <c r="A18170" s="37"/>
      <c r="B18170" s="38"/>
      <c r="C18170" s="97"/>
      <c r="D18170" s="92"/>
      <c r="E18170" s="88" t="str">
        <f>IF(A18170&lt;&gt;0,IFERROR(VLOOKUP(D18170,Transactions!$K$4:$L$24,2,0), "Invalid date, no label or wrong spelling"),"Date and/or label missing. Exclude?")</f>
        <v>Date and/or label missing. Exclude?</v>
      </c>
      <c r="F18170" s="201"/>
      <c r="G18170" s="202"/>
      <c r="H18170" s="203"/>
    </row>
    <row r="18171" spans="1:8" x14ac:dyDescent="0.25">
      <c r="A18171" s="37"/>
      <c r="B18171" s="38"/>
      <c r="C18171" s="97"/>
      <c r="D18171" s="92"/>
      <c r="E18171" s="88" t="str">
        <f>IF(A18171&lt;&gt;0,IFERROR(VLOOKUP(D18171,Transactions!$K$4:$L$24,2,0), "Invalid date, no label or wrong spelling"),"Date and/or label missing. Exclude?")</f>
        <v>Date and/or label missing. Exclude?</v>
      </c>
      <c r="F18171" s="201"/>
      <c r="G18171" s="202"/>
      <c r="H18171" s="203"/>
    </row>
    <row r="18172" spans="1:8" x14ac:dyDescent="0.25">
      <c r="A18172" s="37"/>
      <c r="B18172" s="38"/>
      <c r="C18172" s="97"/>
      <c r="D18172" s="92"/>
      <c r="E18172" s="88" t="str">
        <f>IF(A18172&lt;&gt;0,IFERROR(VLOOKUP(D18172,Transactions!$K$4:$L$24,2,0), "Invalid date, no label or wrong spelling"),"Date and/or label missing. Exclude?")</f>
        <v>Date and/or label missing. Exclude?</v>
      </c>
      <c r="F18172" s="201"/>
      <c r="G18172" s="202"/>
      <c r="H18172" s="203"/>
    </row>
    <row r="18173" spans="1:8" x14ac:dyDescent="0.25">
      <c r="A18173" s="37"/>
      <c r="B18173" s="38"/>
      <c r="C18173" s="97"/>
      <c r="D18173" s="92"/>
      <c r="E18173" s="88" t="str">
        <f>IF(A18173&lt;&gt;0,IFERROR(VLOOKUP(D18173,Transactions!$K$4:$L$24,2,0), "Invalid date, no label or wrong spelling"),"Date and/or label missing. Exclude?")</f>
        <v>Date and/or label missing. Exclude?</v>
      </c>
      <c r="F18173" s="201"/>
      <c r="G18173" s="202"/>
      <c r="H18173" s="203"/>
    </row>
    <row r="18174" spans="1:8" x14ac:dyDescent="0.25">
      <c r="A18174" s="37"/>
      <c r="B18174" s="38"/>
      <c r="C18174" s="97"/>
      <c r="D18174" s="92"/>
      <c r="E18174" s="88" t="str">
        <f>IF(A18174&lt;&gt;0,IFERROR(VLOOKUP(D18174,Transactions!$K$4:$L$24,2,0), "Invalid date, no label or wrong spelling"),"Date and/or label missing. Exclude?")</f>
        <v>Date and/or label missing. Exclude?</v>
      </c>
      <c r="F18174" s="201"/>
      <c r="G18174" s="202"/>
      <c r="H18174" s="203"/>
    </row>
    <row r="18175" spans="1:8" x14ac:dyDescent="0.25">
      <c r="A18175" s="37"/>
      <c r="B18175" s="38"/>
      <c r="C18175" s="97"/>
      <c r="D18175" s="92"/>
      <c r="E18175" s="88" t="str">
        <f>IF(A18175&lt;&gt;0,IFERROR(VLOOKUP(D18175,Transactions!$K$4:$L$24,2,0), "Invalid date, no label or wrong spelling"),"Date and/or label missing. Exclude?")</f>
        <v>Date and/or label missing. Exclude?</v>
      </c>
      <c r="F18175" s="201"/>
      <c r="G18175" s="202"/>
      <c r="H18175" s="203"/>
    </row>
    <row r="18176" spans="1:8" x14ac:dyDescent="0.25">
      <c r="A18176" s="37"/>
      <c r="B18176" s="38"/>
      <c r="C18176" s="97"/>
      <c r="D18176" s="92"/>
      <c r="E18176" s="88" t="str">
        <f>IF(A18176&lt;&gt;0,IFERROR(VLOOKUP(D18176,Transactions!$K$4:$L$24,2,0), "Invalid date, no label or wrong spelling"),"Date and/or label missing. Exclude?")</f>
        <v>Date and/or label missing. Exclude?</v>
      </c>
      <c r="F18176" s="201"/>
      <c r="G18176" s="202"/>
      <c r="H18176" s="203"/>
    </row>
    <row r="18177" spans="1:8" x14ac:dyDescent="0.25">
      <c r="A18177" s="37"/>
      <c r="B18177" s="38"/>
      <c r="C18177" s="97"/>
      <c r="D18177" s="92"/>
      <c r="E18177" s="88" t="str">
        <f>IF(A18177&lt;&gt;0,IFERROR(VLOOKUP(D18177,Transactions!$K$4:$L$24,2,0), "Invalid date, no label or wrong spelling"),"Date and/or label missing. Exclude?")</f>
        <v>Date and/or label missing. Exclude?</v>
      </c>
      <c r="F18177" s="201"/>
      <c r="G18177" s="202"/>
      <c r="H18177" s="203"/>
    </row>
    <row r="18178" spans="1:8" x14ac:dyDescent="0.25">
      <c r="A18178" s="37"/>
      <c r="B18178" s="38"/>
      <c r="C18178" s="97"/>
      <c r="D18178" s="92"/>
      <c r="E18178" s="88" t="str">
        <f>IF(A18178&lt;&gt;0,IFERROR(VLOOKUP(D18178,Transactions!$K$4:$L$24,2,0), "Invalid date, no label or wrong spelling"),"Date and/or label missing. Exclude?")</f>
        <v>Date and/or label missing. Exclude?</v>
      </c>
      <c r="F18178" s="201"/>
      <c r="G18178" s="202"/>
      <c r="H18178" s="203"/>
    </row>
    <row r="18179" spans="1:8" x14ac:dyDescent="0.25">
      <c r="A18179" s="37"/>
      <c r="B18179" s="38"/>
      <c r="C18179" s="97"/>
      <c r="D18179" s="92"/>
      <c r="E18179" s="88" t="str">
        <f>IF(A18179&lt;&gt;0,IFERROR(VLOOKUP(D18179,Transactions!$K$4:$L$24,2,0), "Invalid date, no label or wrong spelling"),"Date and/or label missing. Exclude?")</f>
        <v>Date and/or label missing. Exclude?</v>
      </c>
      <c r="F18179" s="201"/>
      <c r="G18179" s="202"/>
      <c r="H18179" s="203"/>
    </row>
    <row r="18180" spans="1:8" x14ac:dyDescent="0.25">
      <c r="A18180" s="37"/>
      <c r="B18180" s="38"/>
      <c r="C18180" s="97"/>
      <c r="D18180" s="92"/>
      <c r="E18180" s="88" t="str">
        <f>IF(A18180&lt;&gt;0,IFERROR(VLOOKUP(D18180,Transactions!$K$4:$L$24,2,0), "Invalid date, no label or wrong spelling"),"Date and/or label missing. Exclude?")</f>
        <v>Date and/or label missing. Exclude?</v>
      </c>
      <c r="F18180" s="201"/>
      <c r="G18180" s="202"/>
      <c r="H18180" s="203"/>
    </row>
    <row r="18181" spans="1:8" x14ac:dyDescent="0.25">
      <c r="A18181" s="37"/>
      <c r="B18181" s="38"/>
      <c r="C18181" s="97"/>
      <c r="D18181" s="92"/>
      <c r="E18181" s="88" t="str">
        <f>IF(A18181&lt;&gt;0,IFERROR(VLOOKUP(D18181,Transactions!$K$4:$L$24,2,0), "Invalid date, no label or wrong spelling"),"Date and/or label missing. Exclude?")</f>
        <v>Date and/or label missing. Exclude?</v>
      </c>
      <c r="F18181" s="201"/>
      <c r="G18181" s="202"/>
      <c r="H18181" s="203"/>
    </row>
    <row r="18182" spans="1:8" x14ac:dyDescent="0.25">
      <c r="A18182" s="37"/>
      <c r="B18182" s="38"/>
      <c r="C18182" s="97"/>
      <c r="D18182" s="92"/>
      <c r="E18182" s="88" t="str">
        <f>IF(A18182&lt;&gt;0,IFERROR(VLOOKUP(D18182,Transactions!$K$4:$L$24,2,0), "Invalid date, no label or wrong spelling"),"Date and/or label missing. Exclude?")</f>
        <v>Date and/or label missing. Exclude?</v>
      </c>
      <c r="F18182" s="201"/>
      <c r="G18182" s="202"/>
      <c r="H18182" s="203"/>
    </row>
    <row r="18183" spans="1:8" x14ac:dyDescent="0.25">
      <c r="A18183" s="37"/>
      <c r="B18183" s="38"/>
      <c r="C18183" s="97"/>
      <c r="D18183" s="92"/>
      <c r="E18183" s="88" t="str">
        <f>IF(A18183&lt;&gt;0,IFERROR(VLOOKUP(D18183,Transactions!$K$4:$L$24,2,0), "Invalid date, no label or wrong spelling"),"Date and/or label missing. Exclude?")</f>
        <v>Date and/or label missing. Exclude?</v>
      </c>
      <c r="F18183" s="201"/>
      <c r="G18183" s="202"/>
      <c r="H18183" s="203"/>
    </row>
    <row r="18184" spans="1:8" x14ac:dyDescent="0.25">
      <c r="A18184" s="37"/>
      <c r="B18184" s="38"/>
      <c r="C18184" s="97"/>
      <c r="D18184" s="92"/>
      <c r="E18184" s="88" t="str">
        <f>IF(A18184&lt;&gt;0,IFERROR(VLOOKUP(D18184,Transactions!$K$4:$L$24,2,0), "Invalid date, no label or wrong spelling"),"Date and/or label missing. Exclude?")</f>
        <v>Date and/or label missing. Exclude?</v>
      </c>
      <c r="F18184" s="201"/>
      <c r="G18184" s="202"/>
      <c r="H18184" s="203"/>
    </row>
    <row r="18185" spans="1:8" x14ac:dyDescent="0.25">
      <c r="A18185" s="37"/>
      <c r="B18185" s="38"/>
      <c r="C18185" s="97"/>
      <c r="D18185" s="92"/>
      <c r="E18185" s="88" t="str">
        <f>IF(A18185&lt;&gt;0,IFERROR(VLOOKUP(D18185,Transactions!$K$4:$L$24,2,0), "Invalid date, no label or wrong spelling"),"Date and/or label missing. Exclude?")</f>
        <v>Date and/or label missing. Exclude?</v>
      </c>
      <c r="F18185" s="201"/>
      <c r="G18185" s="202"/>
      <c r="H18185" s="203"/>
    </row>
    <row r="18186" spans="1:8" x14ac:dyDescent="0.25">
      <c r="A18186" s="37"/>
      <c r="B18186" s="38"/>
      <c r="C18186" s="97"/>
      <c r="D18186" s="92"/>
      <c r="E18186" s="88" t="str">
        <f>IF(A18186&lt;&gt;0,IFERROR(VLOOKUP(D18186,Transactions!$K$4:$L$24,2,0), "Invalid date, no label or wrong spelling"),"Date and/or label missing. Exclude?")</f>
        <v>Date and/or label missing. Exclude?</v>
      </c>
      <c r="F18186" s="201"/>
      <c r="G18186" s="202"/>
      <c r="H18186" s="203"/>
    </row>
    <row r="18187" spans="1:8" x14ac:dyDescent="0.25">
      <c r="A18187" s="37"/>
      <c r="B18187" s="38"/>
      <c r="C18187" s="97"/>
      <c r="D18187" s="92"/>
      <c r="E18187" s="88" t="str">
        <f>IF(A18187&lt;&gt;0,IFERROR(VLOOKUP(D18187,Transactions!$K$4:$L$24,2,0), "Invalid date, no label or wrong spelling"),"Date and/or label missing. Exclude?")</f>
        <v>Date and/or label missing. Exclude?</v>
      </c>
      <c r="F18187" s="201"/>
      <c r="G18187" s="202"/>
      <c r="H18187" s="203"/>
    </row>
    <row r="18188" spans="1:8" x14ac:dyDescent="0.25">
      <c r="A18188" s="37"/>
      <c r="B18188" s="38"/>
      <c r="C18188" s="97"/>
      <c r="D18188" s="92"/>
      <c r="E18188" s="88" t="str">
        <f>IF(A18188&lt;&gt;0,IFERROR(VLOOKUP(D18188,Transactions!$K$4:$L$24,2,0), "Invalid date, no label or wrong spelling"),"Date and/or label missing. Exclude?")</f>
        <v>Date and/or label missing. Exclude?</v>
      </c>
      <c r="F18188" s="201"/>
      <c r="G18188" s="202"/>
      <c r="H18188" s="203"/>
    </row>
    <row r="18189" spans="1:8" x14ac:dyDescent="0.25">
      <c r="A18189" s="37"/>
      <c r="B18189" s="38"/>
      <c r="C18189" s="97"/>
      <c r="D18189" s="92"/>
      <c r="E18189" s="88" t="str">
        <f>IF(A18189&lt;&gt;0,IFERROR(VLOOKUP(D18189,Transactions!$K$4:$L$24,2,0), "Invalid date, no label or wrong spelling"),"Date and/or label missing. Exclude?")</f>
        <v>Date and/or label missing. Exclude?</v>
      </c>
      <c r="F18189" s="201"/>
      <c r="G18189" s="202"/>
      <c r="H18189" s="203"/>
    </row>
    <row r="18190" spans="1:8" x14ac:dyDescent="0.25">
      <c r="A18190" s="37"/>
      <c r="B18190" s="38"/>
      <c r="C18190" s="97"/>
      <c r="D18190" s="92"/>
      <c r="E18190" s="88" t="str">
        <f>IF(A18190&lt;&gt;0,IFERROR(VLOOKUP(D18190,Transactions!$K$4:$L$24,2,0), "Invalid date, no label or wrong spelling"),"Date and/or label missing. Exclude?")</f>
        <v>Date and/or label missing. Exclude?</v>
      </c>
      <c r="F18190" s="201"/>
      <c r="G18190" s="202"/>
      <c r="H18190" s="203"/>
    </row>
    <row r="18191" spans="1:8" x14ac:dyDescent="0.25">
      <c r="A18191" s="37"/>
      <c r="B18191" s="38"/>
      <c r="C18191" s="97"/>
      <c r="D18191" s="92"/>
      <c r="E18191" s="88" t="str">
        <f>IF(A18191&lt;&gt;0,IFERROR(VLOOKUP(D18191,Transactions!$K$4:$L$24,2,0), "Invalid date, no label or wrong spelling"),"Date and/or label missing. Exclude?")</f>
        <v>Date and/or label missing. Exclude?</v>
      </c>
      <c r="F18191" s="201"/>
      <c r="G18191" s="202"/>
      <c r="H18191" s="203"/>
    </row>
    <row r="18192" spans="1:8" x14ac:dyDescent="0.25">
      <c r="A18192" s="37"/>
      <c r="B18192" s="38"/>
      <c r="C18192" s="97"/>
      <c r="D18192" s="92"/>
      <c r="E18192" s="88" t="str">
        <f>IF(A18192&lt;&gt;0,IFERROR(VLOOKUP(D18192,Transactions!$K$4:$L$24,2,0), "Invalid date, no label or wrong spelling"),"Date and/or label missing. Exclude?")</f>
        <v>Date and/or label missing. Exclude?</v>
      </c>
      <c r="F18192" s="201"/>
      <c r="G18192" s="202"/>
      <c r="H18192" s="203"/>
    </row>
    <row r="18193" spans="1:8" x14ac:dyDescent="0.25">
      <c r="A18193" s="37"/>
      <c r="B18193" s="38"/>
      <c r="C18193" s="97"/>
      <c r="D18193" s="92"/>
      <c r="E18193" s="88" t="str">
        <f>IF(A18193&lt;&gt;0,IFERROR(VLOOKUP(D18193,Transactions!$K$4:$L$24,2,0), "Invalid date, no label or wrong spelling"),"Date and/or label missing. Exclude?")</f>
        <v>Date and/or label missing. Exclude?</v>
      </c>
      <c r="F18193" s="201"/>
      <c r="G18193" s="202"/>
      <c r="H18193" s="203"/>
    </row>
    <row r="18194" spans="1:8" x14ac:dyDescent="0.25">
      <c r="A18194" s="37"/>
      <c r="B18194" s="38"/>
      <c r="C18194" s="97"/>
      <c r="D18194" s="92"/>
      <c r="E18194" s="88" t="str">
        <f>IF(A18194&lt;&gt;0,IFERROR(VLOOKUP(D18194,Transactions!$K$4:$L$24,2,0), "Invalid date, no label or wrong spelling"),"Date and/or label missing. Exclude?")</f>
        <v>Date and/or label missing. Exclude?</v>
      </c>
      <c r="F18194" s="201"/>
      <c r="G18194" s="202"/>
      <c r="H18194" s="203"/>
    </row>
    <row r="18195" spans="1:8" x14ac:dyDescent="0.25">
      <c r="A18195" s="37"/>
      <c r="B18195" s="38"/>
      <c r="C18195" s="97"/>
      <c r="D18195" s="92"/>
      <c r="E18195" s="88" t="str">
        <f>IF(A18195&lt;&gt;0,IFERROR(VLOOKUP(D18195,Transactions!$K$4:$L$24,2,0), "Invalid date, no label or wrong spelling"),"Date and/or label missing. Exclude?")</f>
        <v>Date and/or label missing. Exclude?</v>
      </c>
      <c r="F18195" s="201"/>
      <c r="G18195" s="202"/>
      <c r="H18195" s="203"/>
    </row>
    <row r="18196" spans="1:8" x14ac:dyDescent="0.25">
      <c r="A18196" s="37"/>
      <c r="B18196" s="38"/>
      <c r="C18196" s="97"/>
      <c r="D18196" s="92"/>
      <c r="E18196" s="88" t="str">
        <f>IF(A18196&lt;&gt;0,IFERROR(VLOOKUP(D18196,Transactions!$K$4:$L$24,2,0), "Invalid date, no label or wrong spelling"),"Date and/or label missing. Exclude?")</f>
        <v>Date and/or label missing. Exclude?</v>
      </c>
      <c r="F18196" s="201"/>
      <c r="G18196" s="202"/>
      <c r="H18196" s="203"/>
    </row>
    <row r="18197" spans="1:8" x14ac:dyDescent="0.25">
      <c r="A18197" s="37"/>
      <c r="B18197" s="38"/>
      <c r="C18197" s="97"/>
      <c r="D18197" s="92"/>
      <c r="E18197" s="88" t="str">
        <f>IF(A18197&lt;&gt;0,IFERROR(VLOOKUP(D18197,Transactions!$K$4:$L$24,2,0), "Invalid date, no label or wrong spelling"),"Date and/or label missing. Exclude?")</f>
        <v>Date and/or label missing. Exclude?</v>
      </c>
      <c r="F18197" s="201"/>
      <c r="G18197" s="202"/>
      <c r="H18197" s="203"/>
    </row>
    <row r="18198" spans="1:8" x14ac:dyDescent="0.25">
      <c r="A18198" s="37"/>
      <c r="B18198" s="38"/>
      <c r="C18198" s="97"/>
      <c r="D18198" s="92"/>
      <c r="E18198" s="88" t="str">
        <f>IF(A18198&lt;&gt;0,IFERROR(VLOOKUP(D18198,Transactions!$K$4:$L$24,2,0), "Invalid date, no label or wrong spelling"),"Date and/or label missing. Exclude?")</f>
        <v>Date and/or label missing. Exclude?</v>
      </c>
      <c r="F18198" s="201"/>
      <c r="G18198" s="202"/>
      <c r="H18198" s="203"/>
    </row>
    <row r="18199" spans="1:8" x14ac:dyDescent="0.25">
      <c r="A18199" s="37"/>
      <c r="B18199" s="38"/>
      <c r="C18199" s="97"/>
      <c r="D18199" s="92"/>
      <c r="E18199" s="88" t="str">
        <f>IF(A18199&lt;&gt;0,IFERROR(VLOOKUP(D18199,Transactions!$K$4:$L$24,2,0), "Invalid date, no label or wrong spelling"),"Date and/or label missing. Exclude?")</f>
        <v>Date and/or label missing. Exclude?</v>
      </c>
      <c r="F18199" s="201"/>
      <c r="G18199" s="202"/>
      <c r="H18199" s="203"/>
    </row>
    <row r="18200" spans="1:8" x14ac:dyDescent="0.25">
      <c r="A18200" s="37"/>
      <c r="B18200" s="38"/>
      <c r="C18200" s="97"/>
      <c r="D18200" s="92"/>
      <c r="E18200" s="88" t="str">
        <f>IF(A18200&lt;&gt;0,IFERROR(VLOOKUP(D18200,Transactions!$K$4:$L$24,2,0), "Invalid date, no label or wrong spelling"),"Date and/or label missing. Exclude?")</f>
        <v>Date and/or label missing. Exclude?</v>
      </c>
      <c r="F18200" s="201"/>
      <c r="G18200" s="202"/>
      <c r="H18200" s="203"/>
    </row>
    <row r="18201" spans="1:8" x14ac:dyDescent="0.25">
      <c r="A18201" s="37"/>
      <c r="B18201" s="38"/>
      <c r="C18201" s="97"/>
      <c r="D18201" s="92"/>
      <c r="E18201" s="88" t="str">
        <f>IF(A18201&lt;&gt;0,IFERROR(VLOOKUP(D18201,Transactions!$K$4:$L$24,2,0), "Invalid date, no label or wrong spelling"),"Date and/or label missing. Exclude?")</f>
        <v>Date and/or label missing. Exclude?</v>
      </c>
      <c r="F18201" s="201"/>
      <c r="G18201" s="202"/>
      <c r="H18201" s="203"/>
    </row>
    <row r="18202" spans="1:8" x14ac:dyDescent="0.25">
      <c r="A18202" s="37"/>
      <c r="B18202" s="38"/>
      <c r="C18202" s="97"/>
      <c r="D18202" s="92"/>
      <c r="E18202" s="88" t="str">
        <f>IF(A18202&lt;&gt;0,IFERROR(VLOOKUP(D18202,Transactions!$K$4:$L$24,2,0), "Invalid date, no label or wrong spelling"),"Date and/or label missing. Exclude?")</f>
        <v>Date and/or label missing. Exclude?</v>
      </c>
      <c r="F18202" s="201"/>
      <c r="G18202" s="202"/>
      <c r="H18202" s="203"/>
    </row>
    <row r="18203" spans="1:8" x14ac:dyDescent="0.25">
      <c r="A18203" s="37"/>
      <c r="B18203" s="38"/>
      <c r="C18203" s="97"/>
      <c r="D18203" s="92"/>
      <c r="E18203" s="88" t="str">
        <f>IF(A18203&lt;&gt;0,IFERROR(VLOOKUP(D18203,Transactions!$K$4:$L$24,2,0), "Invalid date, no label or wrong spelling"),"Date and/or label missing. Exclude?")</f>
        <v>Date and/or label missing. Exclude?</v>
      </c>
      <c r="F18203" s="201"/>
      <c r="G18203" s="202"/>
      <c r="H18203" s="203"/>
    </row>
    <row r="18204" spans="1:8" x14ac:dyDescent="0.25">
      <c r="A18204" s="37"/>
      <c r="B18204" s="38"/>
      <c r="C18204" s="97"/>
      <c r="D18204" s="92"/>
      <c r="E18204" s="88" t="str">
        <f>IF(A18204&lt;&gt;0,IFERROR(VLOOKUP(D18204,Transactions!$K$4:$L$24,2,0), "Invalid date, no label or wrong spelling"),"Date and/or label missing. Exclude?")</f>
        <v>Date and/or label missing. Exclude?</v>
      </c>
      <c r="F18204" s="201"/>
      <c r="G18204" s="202"/>
      <c r="H18204" s="203"/>
    </row>
    <row r="18205" spans="1:8" x14ac:dyDescent="0.25">
      <c r="A18205" s="37"/>
      <c r="B18205" s="38"/>
      <c r="C18205" s="97"/>
      <c r="D18205" s="92"/>
      <c r="E18205" s="88" t="str">
        <f>IF(A18205&lt;&gt;0,IFERROR(VLOOKUP(D18205,Transactions!$K$4:$L$24,2,0), "Invalid date, no label or wrong spelling"),"Date and/or label missing. Exclude?")</f>
        <v>Date and/or label missing. Exclude?</v>
      </c>
      <c r="F18205" s="201"/>
      <c r="G18205" s="202"/>
      <c r="H18205" s="203"/>
    </row>
    <row r="18206" spans="1:8" x14ac:dyDescent="0.25">
      <c r="A18206" s="37"/>
      <c r="B18206" s="38"/>
      <c r="C18206" s="97"/>
      <c r="D18206" s="92"/>
      <c r="E18206" s="88" t="str">
        <f>IF(A18206&lt;&gt;0,IFERROR(VLOOKUP(D18206,Transactions!$K$4:$L$24,2,0), "Invalid date, no label or wrong spelling"),"Date and/or label missing. Exclude?")</f>
        <v>Date and/or label missing. Exclude?</v>
      </c>
      <c r="F18206" s="201"/>
      <c r="G18206" s="202"/>
      <c r="H18206" s="203"/>
    </row>
    <row r="18207" spans="1:8" x14ac:dyDescent="0.25">
      <c r="A18207" s="37"/>
      <c r="B18207" s="38"/>
      <c r="C18207" s="97"/>
      <c r="D18207" s="92"/>
      <c r="E18207" s="88" t="str">
        <f>IF(A18207&lt;&gt;0,IFERROR(VLOOKUP(D18207,Transactions!$K$4:$L$24,2,0), "Invalid date, no label or wrong spelling"),"Date and/or label missing. Exclude?")</f>
        <v>Date and/or label missing. Exclude?</v>
      </c>
      <c r="F18207" s="201"/>
      <c r="G18207" s="202"/>
      <c r="H18207" s="203"/>
    </row>
    <row r="18208" spans="1:8" x14ac:dyDescent="0.25">
      <c r="A18208" s="37"/>
      <c r="B18208" s="38"/>
      <c r="C18208" s="97"/>
      <c r="D18208" s="92"/>
      <c r="E18208" s="88" t="str">
        <f>IF(A18208&lt;&gt;0,IFERROR(VLOOKUP(D18208,Transactions!$K$4:$L$24,2,0), "Invalid date, no label or wrong spelling"),"Date and/or label missing. Exclude?")</f>
        <v>Date and/or label missing. Exclude?</v>
      </c>
      <c r="F18208" s="201"/>
      <c r="G18208" s="202"/>
      <c r="H18208" s="203"/>
    </row>
    <row r="18209" spans="1:8" x14ac:dyDescent="0.25">
      <c r="A18209" s="37"/>
      <c r="B18209" s="38"/>
      <c r="C18209" s="97"/>
      <c r="D18209" s="92"/>
      <c r="E18209" s="88" t="str">
        <f>IF(A18209&lt;&gt;0,IFERROR(VLOOKUP(D18209,Transactions!$K$4:$L$24,2,0), "Invalid date, no label or wrong spelling"),"Date and/or label missing. Exclude?")</f>
        <v>Date and/or label missing. Exclude?</v>
      </c>
      <c r="F18209" s="201"/>
      <c r="G18209" s="202"/>
      <c r="H18209" s="203"/>
    </row>
    <row r="18210" spans="1:8" x14ac:dyDescent="0.25">
      <c r="A18210" s="37"/>
      <c r="B18210" s="38"/>
      <c r="C18210" s="97"/>
      <c r="D18210" s="92"/>
      <c r="E18210" s="88" t="str">
        <f>IF(A18210&lt;&gt;0,IFERROR(VLOOKUP(D18210,Transactions!$K$4:$L$24,2,0), "Invalid date, no label or wrong spelling"),"Date and/or label missing. Exclude?")</f>
        <v>Date and/or label missing. Exclude?</v>
      </c>
      <c r="F18210" s="201"/>
      <c r="G18210" s="202"/>
      <c r="H18210" s="203"/>
    </row>
    <row r="18211" spans="1:8" x14ac:dyDescent="0.25">
      <c r="A18211" s="37"/>
      <c r="B18211" s="38"/>
      <c r="C18211" s="97"/>
      <c r="D18211" s="92"/>
      <c r="E18211" s="88" t="str">
        <f>IF(A18211&lt;&gt;0,IFERROR(VLOOKUP(D18211,Transactions!$K$4:$L$24,2,0), "Invalid date, no label or wrong spelling"),"Date and/or label missing. Exclude?")</f>
        <v>Date and/or label missing. Exclude?</v>
      </c>
      <c r="F18211" s="201"/>
      <c r="G18211" s="202"/>
      <c r="H18211" s="203"/>
    </row>
    <row r="18212" spans="1:8" x14ac:dyDescent="0.25">
      <c r="A18212" s="37"/>
      <c r="B18212" s="38"/>
      <c r="C18212" s="97"/>
      <c r="D18212" s="92"/>
      <c r="E18212" s="88" t="str">
        <f>IF(A18212&lt;&gt;0,IFERROR(VLOOKUP(D18212,Transactions!$K$4:$L$24,2,0), "Invalid date, no label or wrong spelling"),"Date and/or label missing. Exclude?")</f>
        <v>Date and/or label missing. Exclude?</v>
      </c>
      <c r="F18212" s="201"/>
      <c r="G18212" s="202"/>
      <c r="H18212" s="203"/>
    </row>
    <row r="18213" spans="1:8" x14ac:dyDescent="0.25">
      <c r="A18213" s="37"/>
      <c r="B18213" s="38"/>
      <c r="C18213" s="97"/>
      <c r="D18213" s="92"/>
      <c r="E18213" s="88" t="str">
        <f>IF(A18213&lt;&gt;0,IFERROR(VLOOKUP(D18213,Transactions!$K$4:$L$24,2,0), "Invalid date, no label or wrong spelling"),"Date and/or label missing. Exclude?")</f>
        <v>Date and/or label missing. Exclude?</v>
      </c>
      <c r="F18213" s="201"/>
      <c r="G18213" s="202"/>
      <c r="H18213" s="203"/>
    </row>
    <row r="18214" spans="1:8" x14ac:dyDescent="0.25">
      <c r="A18214" s="37"/>
      <c r="B18214" s="38"/>
      <c r="C18214" s="97"/>
      <c r="D18214" s="92"/>
      <c r="E18214" s="88" t="str">
        <f>IF(A18214&lt;&gt;0,IFERROR(VLOOKUP(D18214,Transactions!$K$4:$L$24,2,0), "Invalid date, no label or wrong spelling"),"Date and/or label missing. Exclude?")</f>
        <v>Date and/or label missing. Exclude?</v>
      </c>
      <c r="F18214" s="201"/>
      <c r="G18214" s="202"/>
      <c r="H18214" s="203"/>
    </row>
    <row r="18215" spans="1:8" x14ac:dyDescent="0.25">
      <c r="A18215" s="37"/>
      <c r="B18215" s="38"/>
      <c r="C18215" s="97"/>
      <c r="D18215" s="92"/>
      <c r="E18215" s="88" t="str">
        <f>IF(A18215&lt;&gt;0,IFERROR(VLOOKUP(D18215,Transactions!$K$4:$L$24,2,0), "Invalid date, no label or wrong spelling"),"Date and/or label missing. Exclude?")</f>
        <v>Date and/or label missing. Exclude?</v>
      </c>
      <c r="F18215" s="201"/>
      <c r="G18215" s="202"/>
      <c r="H18215" s="203"/>
    </row>
    <row r="18216" spans="1:8" x14ac:dyDescent="0.25">
      <c r="A18216" s="37"/>
      <c r="B18216" s="38"/>
      <c r="C18216" s="97"/>
      <c r="D18216" s="92"/>
      <c r="E18216" s="88" t="str">
        <f>IF(A18216&lt;&gt;0,IFERROR(VLOOKUP(D18216,Transactions!$K$4:$L$24,2,0), "Invalid date, no label or wrong spelling"),"Date and/or label missing. Exclude?")</f>
        <v>Date and/or label missing. Exclude?</v>
      </c>
      <c r="F18216" s="201"/>
      <c r="G18216" s="202"/>
      <c r="H18216" s="203"/>
    </row>
    <row r="18217" spans="1:8" x14ac:dyDescent="0.25">
      <c r="A18217" s="37"/>
      <c r="B18217" s="38"/>
      <c r="C18217" s="97"/>
      <c r="D18217" s="92"/>
      <c r="E18217" s="88" t="str">
        <f>IF(A18217&lt;&gt;0,IFERROR(VLOOKUP(D18217,Transactions!$K$4:$L$24,2,0), "Invalid date, no label or wrong spelling"),"Date and/or label missing. Exclude?")</f>
        <v>Date and/or label missing. Exclude?</v>
      </c>
      <c r="F18217" s="201"/>
      <c r="G18217" s="202"/>
      <c r="H18217" s="203"/>
    </row>
    <row r="18218" spans="1:8" x14ac:dyDescent="0.25">
      <c r="A18218" s="37"/>
      <c r="B18218" s="38"/>
      <c r="C18218" s="97"/>
      <c r="D18218" s="92"/>
      <c r="E18218" s="88" t="str">
        <f>IF(A18218&lt;&gt;0,IFERROR(VLOOKUP(D18218,Transactions!$K$4:$L$24,2,0), "Invalid date, no label or wrong spelling"),"Date and/or label missing. Exclude?")</f>
        <v>Date and/or label missing. Exclude?</v>
      </c>
      <c r="F18218" s="201"/>
      <c r="G18218" s="202"/>
      <c r="H18218" s="203"/>
    </row>
    <row r="18219" spans="1:8" x14ac:dyDescent="0.25">
      <c r="A18219" s="37"/>
      <c r="B18219" s="38"/>
      <c r="C18219" s="97"/>
      <c r="D18219" s="92"/>
      <c r="E18219" s="88" t="str">
        <f>IF(A18219&lt;&gt;0,IFERROR(VLOOKUP(D18219,Transactions!$K$4:$L$24,2,0), "Invalid date, no label or wrong spelling"),"Date and/or label missing. Exclude?")</f>
        <v>Date and/or label missing. Exclude?</v>
      </c>
      <c r="F18219" s="201"/>
      <c r="G18219" s="202"/>
      <c r="H18219" s="203"/>
    </row>
    <row r="18220" spans="1:8" x14ac:dyDescent="0.25">
      <c r="A18220" s="37"/>
      <c r="B18220" s="38"/>
      <c r="C18220" s="97"/>
      <c r="D18220" s="92"/>
      <c r="E18220" s="88" t="str">
        <f>IF(A18220&lt;&gt;0,IFERROR(VLOOKUP(D18220,Transactions!$K$4:$L$24,2,0), "Invalid date, no label or wrong spelling"),"Date and/or label missing. Exclude?")</f>
        <v>Date and/or label missing. Exclude?</v>
      </c>
      <c r="F18220" s="201"/>
      <c r="G18220" s="202"/>
      <c r="H18220" s="203"/>
    </row>
    <row r="18221" spans="1:8" x14ac:dyDescent="0.25">
      <c r="A18221" s="37"/>
      <c r="B18221" s="38"/>
      <c r="C18221" s="97"/>
      <c r="D18221" s="92"/>
      <c r="E18221" s="88" t="str">
        <f>IF(A18221&lt;&gt;0,IFERROR(VLOOKUP(D18221,Transactions!$K$4:$L$24,2,0), "Invalid date, no label or wrong spelling"),"Date and/or label missing. Exclude?")</f>
        <v>Date and/or label missing. Exclude?</v>
      </c>
      <c r="F18221" s="201"/>
      <c r="G18221" s="202"/>
      <c r="H18221" s="203"/>
    </row>
    <row r="18222" spans="1:8" x14ac:dyDescent="0.25">
      <c r="A18222" s="37"/>
      <c r="B18222" s="38"/>
      <c r="C18222" s="97"/>
      <c r="D18222" s="92"/>
      <c r="E18222" s="88" t="str">
        <f>IF(A18222&lt;&gt;0,IFERROR(VLOOKUP(D18222,Transactions!$K$4:$L$24,2,0), "Invalid date, no label or wrong spelling"),"Date and/or label missing. Exclude?")</f>
        <v>Date and/or label missing. Exclude?</v>
      </c>
      <c r="F18222" s="201"/>
      <c r="G18222" s="202"/>
      <c r="H18222" s="203"/>
    </row>
    <row r="18223" spans="1:8" x14ac:dyDescent="0.25">
      <c r="A18223" s="37"/>
      <c r="B18223" s="38"/>
      <c r="C18223" s="97"/>
      <c r="D18223" s="92"/>
      <c r="E18223" s="88" t="str">
        <f>IF(A18223&lt;&gt;0,IFERROR(VLOOKUP(D18223,Transactions!$K$4:$L$24,2,0), "Invalid date, no label or wrong spelling"),"Date and/or label missing. Exclude?")</f>
        <v>Date and/or label missing. Exclude?</v>
      </c>
      <c r="F18223" s="201"/>
      <c r="G18223" s="202"/>
      <c r="H18223" s="203"/>
    </row>
    <row r="18224" spans="1:8" x14ac:dyDescent="0.25">
      <c r="A18224" s="37"/>
      <c r="B18224" s="38"/>
      <c r="C18224" s="97"/>
      <c r="D18224" s="92"/>
      <c r="E18224" s="88" t="str">
        <f>IF(A18224&lt;&gt;0,IFERROR(VLOOKUP(D18224,Transactions!$K$4:$L$24,2,0), "Invalid date, no label or wrong spelling"),"Date and/or label missing. Exclude?")</f>
        <v>Date and/or label missing. Exclude?</v>
      </c>
      <c r="F18224" s="201"/>
      <c r="G18224" s="202"/>
      <c r="H18224" s="203"/>
    </row>
    <row r="18225" spans="1:8" x14ac:dyDescent="0.25">
      <c r="A18225" s="37"/>
      <c r="B18225" s="38"/>
      <c r="C18225" s="97"/>
      <c r="D18225" s="92"/>
      <c r="E18225" s="88" t="str">
        <f>IF(A18225&lt;&gt;0,IFERROR(VLOOKUP(D18225,Transactions!$K$4:$L$24,2,0), "Invalid date, no label or wrong spelling"),"Date and/or label missing. Exclude?")</f>
        <v>Date and/or label missing. Exclude?</v>
      </c>
      <c r="F18225" s="201"/>
      <c r="G18225" s="202"/>
      <c r="H18225" s="203"/>
    </row>
    <row r="18226" spans="1:8" x14ac:dyDescent="0.25">
      <c r="A18226" s="37"/>
      <c r="B18226" s="38"/>
      <c r="C18226" s="97"/>
      <c r="D18226" s="92"/>
      <c r="E18226" s="88" t="str">
        <f>IF(A18226&lt;&gt;0,IFERROR(VLOOKUP(D18226,Transactions!$K$4:$L$24,2,0), "Invalid date, no label or wrong spelling"),"Date and/or label missing. Exclude?")</f>
        <v>Date and/or label missing. Exclude?</v>
      </c>
      <c r="F18226" s="201"/>
      <c r="G18226" s="202"/>
      <c r="H18226" s="203"/>
    </row>
    <row r="18227" spans="1:8" x14ac:dyDescent="0.25">
      <c r="A18227" s="37"/>
      <c r="B18227" s="38"/>
      <c r="C18227" s="97"/>
      <c r="D18227" s="92"/>
      <c r="E18227" s="88" t="str">
        <f>IF(A18227&lt;&gt;0,IFERROR(VLOOKUP(D18227,Transactions!$K$4:$L$24,2,0), "Invalid date, no label or wrong spelling"),"Date and/or label missing. Exclude?")</f>
        <v>Date and/or label missing. Exclude?</v>
      </c>
      <c r="F18227" s="201"/>
      <c r="G18227" s="202"/>
      <c r="H18227" s="203"/>
    </row>
    <row r="18228" spans="1:8" x14ac:dyDescent="0.25">
      <c r="A18228" s="37"/>
      <c r="B18228" s="38"/>
      <c r="C18228" s="97"/>
      <c r="D18228" s="92"/>
      <c r="E18228" s="88" t="str">
        <f>IF(A18228&lt;&gt;0,IFERROR(VLOOKUP(D18228,Transactions!$K$4:$L$24,2,0), "Invalid date, no label or wrong spelling"),"Date and/or label missing. Exclude?")</f>
        <v>Date and/or label missing. Exclude?</v>
      </c>
      <c r="F18228" s="201"/>
      <c r="G18228" s="202"/>
      <c r="H18228" s="203"/>
    </row>
    <row r="18229" spans="1:8" x14ac:dyDescent="0.25">
      <c r="A18229" s="37"/>
      <c r="B18229" s="38"/>
      <c r="C18229" s="97"/>
      <c r="D18229" s="92"/>
      <c r="E18229" s="88" t="str">
        <f>IF(A18229&lt;&gt;0,IFERROR(VLOOKUP(D18229,Transactions!$K$4:$L$24,2,0), "Invalid date, no label or wrong spelling"),"Date and/or label missing. Exclude?")</f>
        <v>Date and/or label missing. Exclude?</v>
      </c>
      <c r="F18229" s="201"/>
      <c r="G18229" s="202"/>
      <c r="H18229" s="203"/>
    </row>
    <row r="18230" spans="1:8" x14ac:dyDescent="0.25">
      <c r="A18230" s="37"/>
      <c r="B18230" s="38"/>
      <c r="C18230" s="97"/>
      <c r="D18230" s="92"/>
      <c r="E18230" s="88" t="str">
        <f>IF(A18230&lt;&gt;0,IFERROR(VLOOKUP(D18230,Transactions!$K$4:$L$24,2,0), "Invalid date, no label or wrong spelling"),"Date and/or label missing. Exclude?")</f>
        <v>Date and/or label missing. Exclude?</v>
      </c>
      <c r="F18230" s="201"/>
      <c r="G18230" s="202"/>
      <c r="H18230" s="203"/>
    </row>
    <row r="18231" spans="1:8" x14ac:dyDescent="0.25">
      <c r="A18231" s="37"/>
      <c r="B18231" s="38"/>
      <c r="C18231" s="97"/>
      <c r="D18231" s="92"/>
      <c r="E18231" s="88" t="str">
        <f>IF(A18231&lt;&gt;0,IFERROR(VLOOKUP(D18231,Transactions!$K$4:$L$24,2,0), "Invalid date, no label or wrong spelling"),"Date and/or label missing. Exclude?")</f>
        <v>Date and/or label missing. Exclude?</v>
      </c>
      <c r="F18231" s="201"/>
      <c r="G18231" s="202"/>
      <c r="H18231" s="203"/>
    </row>
    <row r="18232" spans="1:8" x14ac:dyDescent="0.25">
      <c r="A18232" s="37"/>
      <c r="B18232" s="38"/>
      <c r="C18232" s="97"/>
      <c r="D18232" s="92"/>
      <c r="E18232" s="88" t="str">
        <f>IF(A18232&lt;&gt;0,IFERROR(VLOOKUP(D18232,Transactions!$K$4:$L$24,2,0), "Invalid date, no label or wrong spelling"),"Date and/or label missing. Exclude?")</f>
        <v>Date and/or label missing. Exclude?</v>
      </c>
      <c r="F18232" s="201"/>
      <c r="G18232" s="202"/>
      <c r="H18232" s="203"/>
    </row>
    <row r="18233" spans="1:8" x14ac:dyDescent="0.25">
      <c r="A18233" s="37"/>
      <c r="B18233" s="38"/>
      <c r="C18233" s="97"/>
      <c r="D18233" s="92"/>
      <c r="E18233" s="88" t="str">
        <f>IF(A18233&lt;&gt;0,IFERROR(VLOOKUP(D18233,Transactions!$K$4:$L$24,2,0), "Invalid date, no label or wrong spelling"),"Date and/or label missing. Exclude?")</f>
        <v>Date and/or label missing. Exclude?</v>
      </c>
      <c r="F18233" s="201"/>
      <c r="G18233" s="202"/>
      <c r="H18233" s="203"/>
    </row>
    <row r="18234" spans="1:8" x14ac:dyDescent="0.25">
      <c r="A18234" s="37"/>
      <c r="B18234" s="38"/>
      <c r="C18234" s="97"/>
      <c r="D18234" s="92"/>
      <c r="E18234" s="88" t="str">
        <f>IF(A18234&lt;&gt;0,IFERROR(VLOOKUP(D18234,Transactions!$K$4:$L$24,2,0), "Invalid date, no label or wrong spelling"),"Date and/or label missing. Exclude?")</f>
        <v>Date and/or label missing. Exclude?</v>
      </c>
      <c r="F18234" s="201"/>
      <c r="G18234" s="202"/>
      <c r="H18234" s="203"/>
    </row>
    <row r="18235" spans="1:8" x14ac:dyDescent="0.25">
      <c r="A18235" s="37"/>
      <c r="B18235" s="38"/>
      <c r="C18235" s="97"/>
      <c r="D18235" s="92"/>
      <c r="E18235" s="88" t="str">
        <f>IF(A18235&lt;&gt;0,IFERROR(VLOOKUP(D18235,Transactions!$K$4:$L$24,2,0), "Invalid date, no label or wrong spelling"),"Date and/or label missing. Exclude?")</f>
        <v>Date and/or label missing. Exclude?</v>
      </c>
      <c r="F18235" s="201"/>
      <c r="G18235" s="202"/>
      <c r="H18235" s="203"/>
    </row>
    <row r="18236" spans="1:8" x14ac:dyDescent="0.25">
      <c r="A18236" s="37"/>
      <c r="B18236" s="38"/>
      <c r="C18236" s="97"/>
      <c r="D18236" s="92"/>
      <c r="E18236" s="88" t="str">
        <f>IF(A18236&lt;&gt;0,IFERROR(VLOOKUP(D18236,Transactions!$K$4:$L$24,2,0), "Invalid date, no label or wrong spelling"),"Date and/or label missing. Exclude?")</f>
        <v>Date and/or label missing. Exclude?</v>
      </c>
      <c r="F18236" s="201"/>
      <c r="G18236" s="202"/>
      <c r="H18236" s="203"/>
    </row>
    <row r="18237" spans="1:8" x14ac:dyDescent="0.25">
      <c r="A18237" s="37"/>
      <c r="B18237" s="38"/>
      <c r="C18237" s="97"/>
      <c r="D18237" s="92"/>
      <c r="E18237" s="88" t="str">
        <f>IF(A18237&lt;&gt;0,IFERROR(VLOOKUP(D18237,Transactions!$K$4:$L$24,2,0), "Invalid date, no label or wrong spelling"),"Date and/or label missing. Exclude?")</f>
        <v>Date and/or label missing. Exclude?</v>
      </c>
      <c r="F18237" s="201"/>
      <c r="G18237" s="202"/>
      <c r="H18237" s="203"/>
    </row>
    <row r="18238" spans="1:8" x14ac:dyDescent="0.25">
      <c r="A18238" s="37"/>
      <c r="B18238" s="38"/>
      <c r="C18238" s="97"/>
      <c r="D18238" s="92"/>
      <c r="E18238" s="88" t="str">
        <f>IF(A18238&lt;&gt;0,IFERROR(VLOOKUP(D18238,Transactions!$K$4:$L$24,2,0), "Invalid date, no label or wrong spelling"),"Date and/or label missing. Exclude?")</f>
        <v>Date and/or label missing. Exclude?</v>
      </c>
      <c r="F18238" s="201"/>
      <c r="G18238" s="202"/>
      <c r="H18238" s="203"/>
    </row>
    <row r="18239" spans="1:8" x14ac:dyDescent="0.25">
      <c r="A18239" s="37"/>
      <c r="B18239" s="38"/>
      <c r="C18239" s="97"/>
      <c r="D18239" s="92"/>
      <c r="E18239" s="88" t="str">
        <f>IF(A18239&lt;&gt;0,IFERROR(VLOOKUP(D18239,Transactions!$K$4:$L$24,2,0), "Invalid date, no label or wrong spelling"),"Date and/or label missing. Exclude?")</f>
        <v>Date and/or label missing. Exclude?</v>
      </c>
      <c r="F18239" s="201"/>
      <c r="G18239" s="202"/>
      <c r="H18239" s="203"/>
    </row>
    <row r="18240" spans="1:8" x14ac:dyDescent="0.25">
      <c r="A18240" s="37"/>
      <c r="B18240" s="38"/>
      <c r="C18240" s="97"/>
      <c r="D18240" s="92"/>
      <c r="E18240" s="88" t="str">
        <f>IF(A18240&lt;&gt;0,IFERROR(VLOOKUP(D18240,Transactions!$K$4:$L$24,2,0), "Invalid date, no label or wrong spelling"),"Date and/or label missing. Exclude?")</f>
        <v>Date and/or label missing. Exclude?</v>
      </c>
      <c r="F18240" s="201"/>
      <c r="G18240" s="202"/>
      <c r="H18240" s="203"/>
    </row>
    <row r="18241" spans="1:8" x14ac:dyDescent="0.25">
      <c r="A18241" s="37"/>
      <c r="B18241" s="38"/>
      <c r="C18241" s="97"/>
      <c r="D18241" s="92"/>
      <c r="E18241" s="88" t="str">
        <f>IF(A18241&lt;&gt;0,IFERROR(VLOOKUP(D18241,Transactions!$K$4:$L$24,2,0), "Invalid date, no label or wrong spelling"),"Date and/or label missing. Exclude?")</f>
        <v>Date and/or label missing. Exclude?</v>
      </c>
      <c r="F18241" s="201"/>
      <c r="G18241" s="202"/>
      <c r="H18241" s="203"/>
    </row>
    <row r="18242" spans="1:8" x14ac:dyDescent="0.25">
      <c r="A18242" s="37"/>
      <c r="B18242" s="38"/>
      <c r="C18242" s="97"/>
      <c r="D18242" s="92"/>
      <c r="E18242" s="88" t="str">
        <f>IF(A18242&lt;&gt;0,IFERROR(VLOOKUP(D18242,Transactions!$K$4:$L$24,2,0), "Invalid date, no label or wrong spelling"),"Date and/or label missing. Exclude?")</f>
        <v>Date and/or label missing. Exclude?</v>
      </c>
      <c r="F18242" s="201"/>
      <c r="G18242" s="202"/>
      <c r="H18242" s="203"/>
    </row>
    <row r="18243" spans="1:8" x14ac:dyDescent="0.25">
      <c r="A18243" s="37"/>
      <c r="B18243" s="38"/>
      <c r="C18243" s="97"/>
      <c r="D18243" s="92"/>
      <c r="E18243" s="88" t="str">
        <f>IF(A18243&lt;&gt;0,IFERROR(VLOOKUP(D18243,Transactions!$K$4:$L$24,2,0), "Invalid date, no label or wrong spelling"),"Date and/or label missing. Exclude?")</f>
        <v>Date and/or label missing. Exclude?</v>
      </c>
      <c r="F18243" s="201"/>
      <c r="G18243" s="202"/>
      <c r="H18243" s="203"/>
    </row>
    <row r="18244" spans="1:8" x14ac:dyDescent="0.25">
      <c r="A18244" s="37"/>
      <c r="B18244" s="38"/>
      <c r="C18244" s="97"/>
      <c r="D18244" s="92"/>
      <c r="E18244" s="88" t="str">
        <f>IF(A18244&lt;&gt;0,IFERROR(VLOOKUP(D18244,Transactions!$K$4:$L$24,2,0), "Invalid date, no label or wrong spelling"),"Date and/or label missing. Exclude?")</f>
        <v>Date and/or label missing. Exclude?</v>
      </c>
      <c r="F18244" s="201"/>
      <c r="G18244" s="202"/>
      <c r="H18244" s="203"/>
    </row>
    <row r="18245" spans="1:8" x14ac:dyDescent="0.25">
      <c r="A18245" s="37"/>
      <c r="B18245" s="38"/>
      <c r="C18245" s="97"/>
      <c r="D18245" s="92"/>
      <c r="E18245" s="88" t="str">
        <f>IF(A18245&lt;&gt;0,IFERROR(VLOOKUP(D18245,Transactions!$K$4:$L$24,2,0), "Invalid date, no label or wrong spelling"),"Date and/or label missing. Exclude?")</f>
        <v>Date and/or label missing. Exclude?</v>
      </c>
      <c r="F18245" s="201"/>
      <c r="G18245" s="202"/>
      <c r="H18245" s="203"/>
    </row>
    <row r="18246" spans="1:8" x14ac:dyDescent="0.25">
      <c r="A18246" s="37"/>
      <c r="B18246" s="38"/>
      <c r="C18246" s="97"/>
      <c r="D18246" s="92"/>
      <c r="E18246" s="88" t="str">
        <f>IF(A18246&lt;&gt;0,IFERROR(VLOOKUP(D18246,Transactions!$K$4:$L$24,2,0), "Invalid date, no label or wrong spelling"),"Date and/or label missing. Exclude?")</f>
        <v>Date and/or label missing. Exclude?</v>
      </c>
      <c r="F18246" s="201"/>
      <c r="G18246" s="202"/>
      <c r="H18246" s="203"/>
    </row>
    <row r="18247" spans="1:8" x14ac:dyDescent="0.25">
      <c r="A18247" s="37"/>
      <c r="B18247" s="38"/>
      <c r="C18247" s="97"/>
      <c r="D18247" s="92"/>
      <c r="E18247" s="88" t="str">
        <f>IF(A18247&lt;&gt;0,IFERROR(VLOOKUP(D18247,Transactions!$K$4:$L$24,2,0), "Invalid date, no label or wrong spelling"),"Date and/or label missing. Exclude?")</f>
        <v>Date and/or label missing. Exclude?</v>
      </c>
      <c r="F18247" s="201"/>
      <c r="G18247" s="202"/>
      <c r="H18247" s="203"/>
    </row>
    <row r="18248" spans="1:8" x14ac:dyDescent="0.25">
      <c r="A18248" s="37"/>
      <c r="B18248" s="38"/>
      <c r="C18248" s="97"/>
      <c r="D18248" s="92"/>
      <c r="E18248" s="88" t="str">
        <f>IF(A18248&lt;&gt;0,IFERROR(VLOOKUP(D18248,Transactions!$K$4:$L$24,2,0), "Invalid date, no label or wrong spelling"),"Date and/or label missing. Exclude?")</f>
        <v>Date and/or label missing. Exclude?</v>
      </c>
      <c r="F18248" s="201"/>
      <c r="G18248" s="202"/>
      <c r="H18248" s="203"/>
    </row>
    <row r="18249" spans="1:8" x14ac:dyDescent="0.25">
      <c r="A18249" s="37"/>
      <c r="B18249" s="38"/>
      <c r="C18249" s="97"/>
      <c r="D18249" s="92"/>
      <c r="E18249" s="88" t="str">
        <f>IF(A18249&lt;&gt;0,IFERROR(VLOOKUP(D18249,Transactions!$K$4:$L$24,2,0), "Invalid date, no label or wrong spelling"),"Date and/or label missing. Exclude?")</f>
        <v>Date and/or label missing. Exclude?</v>
      </c>
      <c r="F18249" s="201"/>
      <c r="G18249" s="202"/>
      <c r="H18249" s="203"/>
    </row>
    <row r="18250" spans="1:8" x14ac:dyDescent="0.25">
      <c r="A18250" s="37"/>
      <c r="B18250" s="38"/>
      <c r="C18250" s="97"/>
      <c r="D18250" s="92"/>
      <c r="E18250" s="88" t="str">
        <f>IF(A18250&lt;&gt;0,IFERROR(VLOOKUP(D18250,Transactions!$K$4:$L$24,2,0), "Invalid date, no label or wrong spelling"),"Date and/or label missing. Exclude?")</f>
        <v>Date and/or label missing. Exclude?</v>
      </c>
      <c r="F18250" s="201"/>
      <c r="G18250" s="202"/>
      <c r="H18250" s="203"/>
    </row>
    <row r="18251" spans="1:8" x14ac:dyDescent="0.25">
      <c r="A18251" s="37"/>
      <c r="B18251" s="38"/>
      <c r="C18251" s="97"/>
      <c r="D18251" s="92"/>
      <c r="E18251" s="88" t="str">
        <f>IF(A18251&lt;&gt;0,IFERROR(VLOOKUP(D18251,Transactions!$K$4:$L$24,2,0), "Invalid date, no label or wrong spelling"),"Date and/or label missing. Exclude?")</f>
        <v>Date and/or label missing. Exclude?</v>
      </c>
      <c r="F18251" s="201"/>
      <c r="G18251" s="202"/>
      <c r="H18251" s="203"/>
    </row>
    <row r="18252" spans="1:8" x14ac:dyDescent="0.25">
      <c r="A18252" s="37"/>
      <c r="B18252" s="38"/>
      <c r="C18252" s="97"/>
      <c r="D18252" s="92"/>
      <c r="E18252" s="88" t="str">
        <f>IF(A18252&lt;&gt;0,IFERROR(VLOOKUP(D18252,Transactions!$K$4:$L$24,2,0), "Invalid date, no label or wrong spelling"),"Date and/or label missing. Exclude?")</f>
        <v>Date and/or label missing. Exclude?</v>
      </c>
      <c r="F18252" s="201"/>
      <c r="G18252" s="202"/>
      <c r="H18252" s="203"/>
    </row>
    <row r="18253" spans="1:8" x14ac:dyDescent="0.25">
      <c r="A18253" s="37"/>
      <c r="B18253" s="38"/>
      <c r="C18253" s="97"/>
      <c r="D18253" s="92"/>
      <c r="E18253" s="88" t="str">
        <f>IF(A18253&lt;&gt;0,IFERROR(VLOOKUP(D18253,Transactions!$K$4:$L$24,2,0), "Invalid date, no label or wrong spelling"),"Date and/or label missing. Exclude?")</f>
        <v>Date and/or label missing. Exclude?</v>
      </c>
      <c r="F18253" s="201"/>
      <c r="G18253" s="202"/>
      <c r="H18253" s="203"/>
    </row>
    <row r="18254" spans="1:8" x14ac:dyDescent="0.25">
      <c r="A18254" s="37"/>
      <c r="B18254" s="38"/>
      <c r="C18254" s="97"/>
      <c r="D18254" s="92"/>
      <c r="E18254" s="88" t="str">
        <f>IF(A18254&lt;&gt;0,IFERROR(VLOOKUP(D18254,Transactions!$K$4:$L$24,2,0), "Invalid date, no label or wrong spelling"),"Date and/or label missing. Exclude?")</f>
        <v>Date and/or label missing. Exclude?</v>
      </c>
      <c r="F18254" s="201"/>
      <c r="G18254" s="202"/>
      <c r="H18254" s="203"/>
    </row>
    <row r="18255" spans="1:8" x14ac:dyDescent="0.25">
      <c r="A18255" s="37"/>
      <c r="B18255" s="38"/>
      <c r="C18255" s="97"/>
      <c r="D18255" s="92"/>
      <c r="E18255" s="88" t="str">
        <f>IF(A18255&lt;&gt;0,IFERROR(VLOOKUP(D18255,Transactions!$K$4:$L$24,2,0), "Invalid date, no label or wrong spelling"),"Date and/or label missing. Exclude?")</f>
        <v>Date and/or label missing. Exclude?</v>
      </c>
      <c r="F18255" s="201"/>
      <c r="G18255" s="202"/>
      <c r="H18255" s="203"/>
    </row>
    <row r="18256" spans="1:8" x14ac:dyDescent="0.25">
      <c r="A18256" s="37"/>
      <c r="B18256" s="38"/>
      <c r="C18256" s="97"/>
      <c r="D18256" s="92"/>
      <c r="E18256" s="88" t="str">
        <f>IF(A18256&lt;&gt;0,IFERROR(VLOOKUP(D18256,Transactions!$K$4:$L$24,2,0), "Invalid date, no label or wrong spelling"),"Date and/or label missing. Exclude?")</f>
        <v>Date and/or label missing. Exclude?</v>
      </c>
      <c r="F18256" s="201"/>
      <c r="G18256" s="202"/>
      <c r="H18256" s="203"/>
    </row>
    <row r="18257" spans="1:8" x14ac:dyDescent="0.25">
      <c r="A18257" s="37"/>
      <c r="B18257" s="38"/>
      <c r="C18257" s="97"/>
      <c r="D18257" s="92"/>
      <c r="E18257" s="88" t="str">
        <f>IF(A18257&lt;&gt;0,IFERROR(VLOOKUP(D18257,Transactions!$K$4:$L$24,2,0), "Invalid date, no label or wrong spelling"),"Date and/or label missing. Exclude?")</f>
        <v>Date and/or label missing. Exclude?</v>
      </c>
      <c r="F18257" s="201"/>
      <c r="G18257" s="202"/>
      <c r="H18257" s="203"/>
    </row>
    <row r="18258" spans="1:8" x14ac:dyDescent="0.25">
      <c r="A18258" s="37"/>
      <c r="B18258" s="38"/>
      <c r="C18258" s="97"/>
      <c r="D18258" s="92"/>
      <c r="E18258" s="88" t="str">
        <f>IF(A18258&lt;&gt;0,IFERROR(VLOOKUP(D18258,Transactions!$K$4:$L$24,2,0), "Invalid date, no label or wrong spelling"),"Date and/or label missing. Exclude?")</f>
        <v>Date and/or label missing. Exclude?</v>
      </c>
      <c r="F18258" s="201"/>
      <c r="G18258" s="202"/>
      <c r="H18258" s="203"/>
    </row>
    <row r="18259" spans="1:8" x14ac:dyDescent="0.25">
      <c r="A18259" s="37"/>
      <c r="B18259" s="38"/>
      <c r="C18259" s="97"/>
      <c r="D18259" s="92"/>
      <c r="E18259" s="88" t="str">
        <f>IF(A18259&lt;&gt;0,IFERROR(VLOOKUP(D18259,Transactions!$K$4:$L$24,2,0), "Invalid date, no label or wrong spelling"),"Date and/or label missing. Exclude?")</f>
        <v>Date and/or label missing. Exclude?</v>
      </c>
      <c r="F18259" s="201"/>
      <c r="G18259" s="202"/>
      <c r="H18259" s="203"/>
    </row>
    <row r="18260" spans="1:8" x14ac:dyDescent="0.25">
      <c r="A18260" s="37"/>
      <c r="B18260" s="38"/>
      <c r="C18260" s="97"/>
      <c r="D18260" s="92"/>
      <c r="E18260" s="88" t="str">
        <f>IF(A18260&lt;&gt;0,IFERROR(VLOOKUP(D18260,Transactions!$K$4:$L$24,2,0), "Invalid date, no label or wrong spelling"),"Date and/or label missing. Exclude?")</f>
        <v>Date and/or label missing. Exclude?</v>
      </c>
      <c r="F18260" s="201"/>
      <c r="G18260" s="202"/>
      <c r="H18260" s="203"/>
    </row>
    <row r="18261" spans="1:8" x14ac:dyDescent="0.25">
      <c r="A18261" s="37"/>
      <c r="B18261" s="38"/>
      <c r="C18261" s="97"/>
      <c r="D18261" s="92"/>
      <c r="E18261" s="88" t="str">
        <f>IF(A18261&lt;&gt;0,IFERROR(VLOOKUP(D18261,Transactions!$K$4:$L$24,2,0), "Invalid date, no label or wrong spelling"),"Date and/or label missing. Exclude?")</f>
        <v>Date and/or label missing. Exclude?</v>
      </c>
      <c r="F18261" s="201"/>
      <c r="G18261" s="202"/>
      <c r="H18261" s="203"/>
    </row>
    <row r="18262" spans="1:8" x14ac:dyDescent="0.25">
      <c r="A18262" s="37"/>
      <c r="B18262" s="38"/>
      <c r="C18262" s="97"/>
      <c r="D18262" s="92"/>
      <c r="E18262" s="88" t="str">
        <f>IF(A18262&lt;&gt;0,IFERROR(VLOOKUP(D18262,Transactions!$K$4:$L$24,2,0), "Invalid date, no label or wrong spelling"),"Date and/or label missing. Exclude?")</f>
        <v>Date and/or label missing. Exclude?</v>
      </c>
      <c r="F18262" s="201"/>
      <c r="G18262" s="202"/>
      <c r="H18262" s="203"/>
    </row>
    <row r="18263" spans="1:8" x14ac:dyDescent="0.25">
      <c r="A18263" s="37"/>
      <c r="B18263" s="38"/>
      <c r="C18263" s="97"/>
      <c r="D18263" s="92"/>
      <c r="E18263" s="88" t="str">
        <f>IF(A18263&lt;&gt;0,IFERROR(VLOOKUP(D18263,Transactions!$K$4:$L$24,2,0), "Invalid date, no label or wrong spelling"),"Date and/or label missing. Exclude?")</f>
        <v>Date and/or label missing. Exclude?</v>
      </c>
      <c r="F18263" s="201"/>
      <c r="G18263" s="202"/>
      <c r="H18263" s="203"/>
    </row>
    <row r="18264" spans="1:8" x14ac:dyDescent="0.25">
      <c r="A18264" s="37"/>
      <c r="B18264" s="38"/>
      <c r="C18264" s="97"/>
      <c r="D18264" s="92"/>
      <c r="E18264" s="88" t="str">
        <f>IF(A18264&lt;&gt;0,IFERROR(VLOOKUP(D18264,Transactions!$K$4:$L$24,2,0), "Invalid date, no label or wrong spelling"),"Date and/or label missing. Exclude?")</f>
        <v>Date and/or label missing. Exclude?</v>
      </c>
      <c r="F18264" s="201"/>
      <c r="G18264" s="202"/>
      <c r="H18264" s="203"/>
    </row>
    <row r="18265" spans="1:8" x14ac:dyDescent="0.25">
      <c r="A18265" s="37"/>
      <c r="B18265" s="38"/>
      <c r="C18265" s="97"/>
      <c r="D18265" s="92"/>
      <c r="E18265" s="88" t="str">
        <f>IF(A18265&lt;&gt;0,IFERROR(VLOOKUP(D18265,Transactions!$K$4:$L$24,2,0), "Invalid date, no label or wrong spelling"),"Date and/or label missing. Exclude?")</f>
        <v>Date and/or label missing. Exclude?</v>
      </c>
      <c r="F18265" s="201"/>
      <c r="G18265" s="202"/>
      <c r="H18265" s="203"/>
    </row>
    <row r="18266" spans="1:8" x14ac:dyDescent="0.25">
      <c r="A18266" s="37"/>
      <c r="B18266" s="38"/>
      <c r="C18266" s="97"/>
      <c r="D18266" s="92"/>
      <c r="E18266" s="88" t="str">
        <f>IF(A18266&lt;&gt;0,IFERROR(VLOOKUP(D18266,Transactions!$K$4:$L$24,2,0), "Invalid date, no label or wrong spelling"),"Date and/or label missing. Exclude?")</f>
        <v>Date and/or label missing. Exclude?</v>
      </c>
      <c r="F18266" s="201"/>
      <c r="G18266" s="202"/>
      <c r="H18266" s="203"/>
    </row>
    <row r="18267" spans="1:8" x14ac:dyDescent="0.25">
      <c r="A18267" s="37"/>
      <c r="B18267" s="38"/>
      <c r="C18267" s="97"/>
      <c r="D18267" s="92"/>
      <c r="E18267" s="88" t="str">
        <f>IF(A18267&lt;&gt;0,IFERROR(VLOOKUP(D18267,Transactions!$K$4:$L$24,2,0), "Invalid date, no label or wrong spelling"),"Date and/or label missing. Exclude?")</f>
        <v>Date and/or label missing. Exclude?</v>
      </c>
      <c r="F18267" s="201"/>
      <c r="G18267" s="202"/>
      <c r="H18267" s="203"/>
    </row>
    <row r="18268" spans="1:8" x14ac:dyDescent="0.25">
      <c r="A18268" s="37"/>
      <c r="B18268" s="38"/>
      <c r="C18268" s="97"/>
      <c r="D18268" s="92"/>
      <c r="E18268" s="88" t="str">
        <f>IF(A18268&lt;&gt;0,IFERROR(VLOOKUP(D18268,Transactions!$K$4:$L$24,2,0), "Invalid date, no label or wrong spelling"),"Date and/or label missing. Exclude?")</f>
        <v>Date and/or label missing. Exclude?</v>
      </c>
      <c r="F18268" s="201"/>
      <c r="G18268" s="202"/>
      <c r="H18268" s="203"/>
    </row>
    <row r="18269" spans="1:8" x14ac:dyDescent="0.25">
      <c r="A18269" s="37"/>
      <c r="B18269" s="38"/>
      <c r="C18269" s="97"/>
      <c r="D18269" s="92"/>
      <c r="E18269" s="88" t="str">
        <f>IF(A18269&lt;&gt;0,IFERROR(VLOOKUP(D18269,Transactions!$K$4:$L$24,2,0), "Invalid date, no label or wrong spelling"),"Date and/or label missing. Exclude?")</f>
        <v>Date and/or label missing. Exclude?</v>
      </c>
      <c r="F18269" s="201"/>
      <c r="G18269" s="202"/>
      <c r="H18269" s="203"/>
    </row>
    <row r="18270" spans="1:8" x14ac:dyDescent="0.25">
      <c r="A18270" s="37"/>
      <c r="B18270" s="38"/>
      <c r="C18270" s="97"/>
      <c r="D18270" s="92"/>
      <c r="E18270" s="88" t="str">
        <f>IF(A18270&lt;&gt;0,IFERROR(VLOOKUP(D18270,Transactions!$K$4:$L$24,2,0), "Invalid date, no label or wrong spelling"),"Date and/or label missing. Exclude?")</f>
        <v>Date and/or label missing. Exclude?</v>
      </c>
      <c r="F18270" s="201"/>
      <c r="G18270" s="202"/>
      <c r="H18270" s="203"/>
    </row>
    <row r="18271" spans="1:8" x14ac:dyDescent="0.25">
      <c r="A18271" s="37"/>
      <c r="B18271" s="38"/>
      <c r="C18271" s="97"/>
      <c r="D18271" s="92"/>
      <c r="E18271" s="88" t="str">
        <f>IF(A18271&lt;&gt;0,IFERROR(VLOOKUP(D18271,Transactions!$K$4:$L$24,2,0), "Invalid date, no label or wrong spelling"),"Date and/or label missing. Exclude?")</f>
        <v>Date and/or label missing. Exclude?</v>
      </c>
      <c r="F18271" s="201"/>
      <c r="G18271" s="202"/>
      <c r="H18271" s="203"/>
    </row>
    <row r="18272" spans="1:8" x14ac:dyDescent="0.25">
      <c r="A18272" s="37"/>
      <c r="B18272" s="38"/>
      <c r="C18272" s="97"/>
      <c r="D18272" s="92"/>
      <c r="E18272" s="88" t="str">
        <f>IF(A18272&lt;&gt;0,IFERROR(VLOOKUP(D18272,Transactions!$K$4:$L$24,2,0), "Invalid date, no label or wrong spelling"),"Date and/or label missing. Exclude?")</f>
        <v>Date and/or label missing. Exclude?</v>
      </c>
      <c r="F18272" s="201"/>
      <c r="G18272" s="202"/>
      <c r="H18272" s="203"/>
    </row>
    <row r="18273" spans="1:8" x14ac:dyDescent="0.25">
      <c r="A18273" s="37"/>
      <c r="B18273" s="38"/>
      <c r="C18273" s="97"/>
      <c r="D18273" s="92"/>
      <c r="E18273" s="88" t="str">
        <f>IF(A18273&lt;&gt;0,IFERROR(VLOOKUP(D18273,Transactions!$K$4:$L$24,2,0), "Invalid date, no label or wrong spelling"),"Date and/or label missing. Exclude?")</f>
        <v>Date and/or label missing. Exclude?</v>
      </c>
      <c r="F18273" s="201"/>
      <c r="G18273" s="202"/>
      <c r="H18273" s="203"/>
    </row>
    <row r="18274" spans="1:8" x14ac:dyDescent="0.25">
      <c r="A18274" s="37"/>
      <c r="B18274" s="38"/>
      <c r="C18274" s="97"/>
      <c r="D18274" s="92"/>
      <c r="E18274" s="88" t="str">
        <f>IF(A18274&lt;&gt;0,IFERROR(VLOOKUP(D18274,Transactions!$K$4:$L$24,2,0), "Invalid date, no label or wrong spelling"),"Date and/or label missing. Exclude?")</f>
        <v>Date and/or label missing. Exclude?</v>
      </c>
      <c r="F18274" s="201"/>
      <c r="G18274" s="202"/>
      <c r="H18274" s="203"/>
    </row>
    <row r="18275" spans="1:8" x14ac:dyDescent="0.25">
      <c r="A18275" s="37"/>
      <c r="B18275" s="38"/>
      <c r="C18275" s="97"/>
      <c r="D18275" s="92"/>
      <c r="E18275" s="88" t="str">
        <f>IF(A18275&lt;&gt;0,IFERROR(VLOOKUP(D18275,Transactions!$K$4:$L$24,2,0), "Invalid date, no label or wrong spelling"),"Date and/or label missing. Exclude?")</f>
        <v>Date and/or label missing. Exclude?</v>
      </c>
      <c r="F18275" s="201"/>
      <c r="G18275" s="202"/>
      <c r="H18275" s="203"/>
    </row>
    <row r="18276" spans="1:8" x14ac:dyDescent="0.25">
      <c r="A18276" s="37"/>
      <c r="B18276" s="38"/>
      <c r="C18276" s="97"/>
      <c r="D18276" s="92"/>
      <c r="E18276" s="88" t="str">
        <f>IF(A18276&lt;&gt;0,IFERROR(VLOOKUP(D18276,Transactions!$K$4:$L$24,2,0), "Invalid date, no label or wrong spelling"),"Date and/or label missing. Exclude?")</f>
        <v>Date and/or label missing. Exclude?</v>
      </c>
      <c r="F18276" s="201"/>
      <c r="G18276" s="202"/>
      <c r="H18276" s="203"/>
    </row>
    <row r="18277" spans="1:8" x14ac:dyDescent="0.25">
      <c r="A18277" s="37"/>
      <c r="B18277" s="38"/>
      <c r="C18277" s="97"/>
      <c r="D18277" s="92"/>
      <c r="E18277" s="88" t="str">
        <f>IF(A18277&lt;&gt;0,IFERROR(VLOOKUP(D18277,Transactions!$K$4:$L$24,2,0), "Invalid date, no label or wrong spelling"),"Date and/or label missing. Exclude?")</f>
        <v>Date and/or label missing. Exclude?</v>
      </c>
      <c r="F18277" s="201"/>
      <c r="G18277" s="202"/>
      <c r="H18277" s="203"/>
    </row>
    <row r="18278" spans="1:8" x14ac:dyDescent="0.25">
      <c r="A18278" s="37"/>
      <c r="B18278" s="38"/>
      <c r="C18278" s="97"/>
      <c r="D18278" s="92"/>
      <c r="E18278" s="88" t="str">
        <f>IF(A18278&lt;&gt;0,IFERROR(VLOOKUP(D18278,Transactions!$K$4:$L$24,2,0), "Invalid date, no label or wrong spelling"),"Date and/or label missing. Exclude?")</f>
        <v>Date and/or label missing. Exclude?</v>
      </c>
      <c r="F18278" s="201"/>
      <c r="G18278" s="202"/>
      <c r="H18278" s="203"/>
    </row>
    <row r="18279" spans="1:8" x14ac:dyDescent="0.25">
      <c r="A18279" s="37"/>
      <c r="B18279" s="38"/>
      <c r="C18279" s="97"/>
      <c r="D18279" s="92"/>
      <c r="E18279" s="88" t="str">
        <f>IF(A18279&lt;&gt;0,IFERROR(VLOOKUP(D18279,Transactions!$K$4:$L$24,2,0), "Invalid date, no label or wrong spelling"),"Date and/or label missing. Exclude?")</f>
        <v>Date and/or label missing. Exclude?</v>
      </c>
      <c r="F18279" s="201"/>
      <c r="G18279" s="202"/>
      <c r="H18279" s="203"/>
    </row>
    <row r="18280" spans="1:8" x14ac:dyDescent="0.25">
      <c r="A18280" s="37"/>
      <c r="B18280" s="38"/>
      <c r="C18280" s="97"/>
      <c r="D18280" s="92"/>
      <c r="E18280" s="88" t="str">
        <f>IF(A18280&lt;&gt;0,IFERROR(VLOOKUP(D18280,Transactions!$K$4:$L$24,2,0), "Invalid date, no label or wrong spelling"),"Date and/or label missing. Exclude?")</f>
        <v>Date and/or label missing. Exclude?</v>
      </c>
      <c r="F18280" s="201"/>
      <c r="G18280" s="202"/>
      <c r="H18280" s="203"/>
    </row>
    <row r="18281" spans="1:8" x14ac:dyDescent="0.25">
      <c r="A18281" s="37"/>
      <c r="B18281" s="38"/>
      <c r="C18281" s="97"/>
      <c r="D18281" s="92"/>
      <c r="E18281" s="88" t="str">
        <f>IF(A18281&lt;&gt;0,IFERROR(VLOOKUP(D18281,Transactions!$K$4:$L$24,2,0), "Invalid date, no label or wrong spelling"),"Date and/or label missing. Exclude?")</f>
        <v>Date and/or label missing. Exclude?</v>
      </c>
      <c r="F18281" s="201"/>
      <c r="G18281" s="202"/>
      <c r="H18281" s="203"/>
    </row>
    <row r="18282" spans="1:8" x14ac:dyDescent="0.25">
      <c r="A18282" s="37"/>
      <c r="B18282" s="38"/>
      <c r="C18282" s="97"/>
      <c r="D18282" s="92"/>
      <c r="E18282" s="88" t="str">
        <f>IF(A18282&lt;&gt;0,IFERROR(VLOOKUP(D18282,Transactions!$K$4:$L$24,2,0), "Invalid date, no label or wrong spelling"),"Date and/or label missing. Exclude?")</f>
        <v>Date and/or label missing. Exclude?</v>
      </c>
      <c r="F18282" s="201"/>
      <c r="G18282" s="202"/>
      <c r="H18282" s="203"/>
    </row>
    <row r="18283" spans="1:8" x14ac:dyDescent="0.25">
      <c r="A18283" s="37"/>
      <c r="B18283" s="38"/>
      <c r="C18283" s="97"/>
      <c r="D18283" s="92"/>
      <c r="E18283" s="88" t="str">
        <f>IF(A18283&lt;&gt;0,IFERROR(VLOOKUP(D18283,Transactions!$K$4:$L$24,2,0), "Invalid date, no label or wrong spelling"),"Date and/or label missing. Exclude?")</f>
        <v>Date and/or label missing. Exclude?</v>
      </c>
      <c r="F18283" s="201"/>
      <c r="G18283" s="202"/>
      <c r="H18283" s="203"/>
    </row>
    <row r="18284" spans="1:8" x14ac:dyDescent="0.25">
      <c r="A18284" s="37"/>
      <c r="B18284" s="38"/>
      <c r="C18284" s="97"/>
      <c r="D18284" s="92"/>
      <c r="E18284" s="88" t="str">
        <f>IF(A18284&lt;&gt;0,IFERROR(VLOOKUP(D18284,Transactions!$K$4:$L$24,2,0), "Invalid date, no label or wrong spelling"),"Date and/or label missing. Exclude?")</f>
        <v>Date and/or label missing. Exclude?</v>
      </c>
      <c r="F18284" s="201"/>
      <c r="G18284" s="202"/>
      <c r="H18284" s="203"/>
    </row>
    <row r="18285" spans="1:8" x14ac:dyDescent="0.25">
      <c r="A18285" s="37"/>
      <c r="B18285" s="38"/>
      <c r="C18285" s="97"/>
      <c r="D18285" s="92"/>
      <c r="E18285" s="88" t="str">
        <f>IF(A18285&lt;&gt;0,IFERROR(VLOOKUP(D18285,Transactions!$K$4:$L$24,2,0), "Invalid date, no label or wrong spelling"),"Date and/or label missing. Exclude?")</f>
        <v>Date and/or label missing. Exclude?</v>
      </c>
      <c r="F18285" s="201"/>
      <c r="G18285" s="202"/>
      <c r="H18285" s="203"/>
    </row>
    <row r="18286" spans="1:8" x14ac:dyDescent="0.25">
      <c r="A18286" s="37"/>
      <c r="B18286" s="38"/>
      <c r="C18286" s="97"/>
      <c r="D18286" s="92"/>
      <c r="E18286" s="88" t="str">
        <f>IF(A18286&lt;&gt;0,IFERROR(VLOOKUP(D18286,Transactions!$K$4:$L$24,2,0), "Invalid date, no label or wrong spelling"),"Date and/or label missing. Exclude?")</f>
        <v>Date and/or label missing. Exclude?</v>
      </c>
      <c r="F18286" s="201"/>
      <c r="G18286" s="202"/>
      <c r="H18286" s="203"/>
    </row>
    <row r="18287" spans="1:8" x14ac:dyDescent="0.25">
      <c r="A18287" s="37"/>
      <c r="B18287" s="38"/>
      <c r="C18287" s="97"/>
      <c r="D18287" s="92"/>
      <c r="E18287" s="88" t="str">
        <f>IF(A18287&lt;&gt;0,IFERROR(VLOOKUP(D18287,Transactions!$K$4:$L$24,2,0), "Invalid date, no label or wrong spelling"),"Date and/or label missing. Exclude?")</f>
        <v>Date and/or label missing. Exclude?</v>
      </c>
      <c r="F18287" s="201"/>
      <c r="G18287" s="202"/>
      <c r="H18287" s="203"/>
    </row>
    <row r="18288" spans="1:8" x14ac:dyDescent="0.25">
      <c r="A18288" s="37"/>
      <c r="B18288" s="38"/>
      <c r="C18288" s="97"/>
      <c r="D18288" s="92"/>
      <c r="E18288" s="88" t="str">
        <f>IF(A18288&lt;&gt;0,IFERROR(VLOOKUP(D18288,Transactions!$K$4:$L$24,2,0), "Invalid date, no label or wrong spelling"),"Date and/or label missing. Exclude?")</f>
        <v>Date and/or label missing. Exclude?</v>
      </c>
      <c r="F18288" s="201"/>
      <c r="G18288" s="202"/>
      <c r="H18288" s="203"/>
    </row>
    <row r="18289" spans="1:8" x14ac:dyDescent="0.25">
      <c r="A18289" s="37"/>
      <c r="B18289" s="38"/>
      <c r="C18289" s="97"/>
      <c r="D18289" s="92"/>
      <c r="E18289" s="88" t="str">
        <f>IF(A18289&lt;&gt;0,IFERROR(VLOOKUP(D18289,Transactions!$K$4:$L$24,2,0), "Invalid date, no label or wrong spelling"),"Date and/or label missing. Exclude?")</f>
        <v>Date and/or label missing. Exclude?</v>
      </c>
      <c r="F18289" s="201"/>
      <c r="G18289" s="202"/>
      <c r="H18289" s="203"/>
    </row>
    <row r="18290" spans="1:8" x14ac:dyDescent="0.25">
      <c r="A18290" s="37"/>
      <c r="B18290" s="38"/>
      <c r="C18290" s="97"/>
      <c r="D18290" s="92"/>
      <c r="E18290" s="88" t="str">
        <f>IF(A18290&lt;&gt;0,IFERROR(VLOOKUP(D18290,Transactions!$K$4:$L$24,2,0), "Invalid date, no label or wrong spelling"),"Date and/or label missing. Exclude?")</f>
        <v>Date and/or label missing. Exclude?</v>
      </c>
      <c r="F18290" s="201"/>
      <c r="G18290" s="202"/>
      <c r="H18290" s="203"/>
    </row>
    <row r="18291" spans="1:8" x14ac:dyDescent="0.25">
      <c r="A18291" s="37"/>
      <c r="B18291" s="38"/>
      <c r="C18291" s="97"/>
      <c r="D18291" s="92"/>
      <c r="E18291" s="88" t="str">
        <f>IF(A18291&lt;&gt;0,IFERROR(VLOOKUP(D18291,Transactions!$K$4:$L$24,2,0), "Invalid date, no label or wrong spelling"),"Date and/or label missing. Exclude?")</f>
        <v>Date and/or label missing. Exclude?</v>
      </c>
      <c r="F18291" s="201"/>
      <c r="G18291" s="202"/>
      <c r="H18291" s="203"/>
    </row>
    <row r="18292" spans="1:8" x14ac:dyDescent="0.25">
      <c r="A18292" s="37"/>
      <c r="B18292" s="38"/>
      <c r="C18292" s="97"/>
      <c r="D18292" s="92"/>
      <c r="E18292" s="88" t="str">
        <f>IF(A18292&lt;&gt;0,IFERROR(VLOOKUP(D18292,Transactions!$K$4:$L$24,2,0), "Invalid date, no label or wrong spelling"),"Date and/or label missing. Exclude?")</f>
        <v>Date and/or label missing. Exclude?</v>
      </c>
      <c r="F18292" s="201"/>
      <c r="G18292" s="202"/>
      <c r="H18292" s="203"/>
    </row>
    <row r="18293" spans="1:8" x14ac:dyDescent="0.25">
      <c r="A18293" s="37"/>
      <c r="B18293" s="38"/>
      <c r="C18293" s="97"/>
      <c r="D18293" s="92"/>
      <c r="E18293" s="88" t="str">
        <f>IF(A18293&lt;&gt;0,IFERROR(VLOOKUP(D18293,Transactions!$K$4:$L$24,2,0), "Invalid date, no label or wrong spelling"),"Date and/or label missing. Exclude?")</f>
        <v>Date and/or label missing. Exclude?</v>
      </c>
      <c r="F18293" s="201"/>
      <c r="G18293" s="202"/>
      <c r="H18293" s="203"/>
    </row>
    <row r="18294" spans="1:8" x14ac:dyDescent="0.25">
      <c r="A18294" s="37"/>
      <c r="B18294" s="38"/>
      <c r="C18294" s="97"/>
      <c r="D18294" s="92"/>
      <c r="E18294" s="88" t="str">
        <f>IF(A18294&lt;&gt;0,IFERROR(VLOOKUP(D18294,Transactions!$K$4:$L$24,2,0), "Invalid date, no label or wrong spelling"),"Date and/or label missing. Exclude?")</f>
        <v>Date and/or label missing. Exclude?</v>
      </c>
      <c r="F18294" s="201"/>
      <c r="G18294" s="202"/>
      <c r="H18294" s="203"/>
    </row>
    <row r="18295" spans="1:8" x14ac:dyDescent="0.25">
      <c r="A18295" s="37"/>
      <c r="B18295" s="38"/>
      <c r="C18295" s="97"/>
      <c r="D18295" s="92"/>
      <c r="E18295" s="88" t="str">
        <f>IF(A18295&lt;&gt;0,IFERROR(VLOOKUP(D18295,Transactions!$K$4:$L$24,2,0), "Invalid date, no label or wrong spelling"),"Date and/or label missing. Exclude?")</f>
        <v>Date and/or label missing. Exclude?</v>
      </c>
      <c r="F18295" s="201"/>
      <c r="G18295" s="202"/>
      <c r="H18295" s="203"/>
    </row>
    <row r="18296" spans="1:8" x14ac:dyDescent="0.25">
      <c r="A18296" s="37"/>
      <c r="B18296" s="38"/>
      <c r="C18296" s="97"/>
      <c r="D18296" s="92"/>
      <c r="E18296" s="88" t="str">
        <f>IF(A18296&lt;&gt;0,IFERROR(VLOOKUP(D18296,Transactions!$K$4:$L$24,2,0), "Invalid date, no label or wrong spelling"),"Date and/or label missing. Exclude?")</f>
        <v>Date and/or label missing. Exclude?</v>
      </c>
      <c r="F18296" s="201"/>
      <c r="G18296" s="202"/>
      <c r="H18296" s="203"/>
    </row>
    <row r="18297" spans="1:8" x14ac:dyDescent="0.25">
      <c r="A18297" s="37"/>
      <c r="B18297" s="38"/>
      <c r="C18297" s="97"/>
      <c r="D18297" s="92"/>
      <c r="E18297" s="88" t="str">
        <f>IF(A18297&lt;&gt;0,IFERROR(VLOOKUP(D18297,Transactions!$K$4:$L$24,2,0), "Invalid date, no label or wrong spelling"),"Date and/or label missing. Exclude?")</f>
        <v>Date and/or label missing. Exclude?</v>
      </c>
      <c r="F18297" s="201"/>
      <c r="G18297" s="202"/>
      <c r="H18297" s="203"/>
    </row>
    <row r="18298" spans="1:8" x14ac:dyDescent="0.25">
      <c r="A18298" s="37"/>
      <c r="B18298" s="38"/>
      <c r="C18298" s="97"/>
      <c r="D18298" s="92"/>
      <c r="E18298" s="88" t="str">
        <f>IF(A18298&lt;&gt;0,IFERROR(VLOOKUP(D18298,Transactions!$K$4:$L$24,2,0), "Invalid date, no label or wrong spelling"),"Date and/or label missing. Exclude?")</f>
        <v>Date and/or label missing. Exclude?</v>
      </c>
      <c r="F18298" s="201"/>
      <c r="G18298" s="202"/>
      <c r="H18298" s="203"/>
    </row>
    <row r="18299" spans="1:8" x14ac:dyDescent="0.25">
      <c r="A18299" s="37"/>
      <c r="B18299" s="38"/>
      <c r="C18299" s="97"/>
      <c r="D18299" s="92"/>
      <c r="E18299" s="88" t="str">
        <f>IF(A18299&lt;&gt;0,IFERROR(VLOOKUP(D18299,Transactions!$K$4:$L$24,2,0), "Invalid date, no label or wrong spelling"),"Date and/or label missing. Exclude?")</f>
        <v>Date and/or label missing. Exclude?</v>
      </c>
      <c r="F18299" s="201"/>
      <c r="G18299" s="202"/>
      <c r="H18299" s="203"/>
    </row>
    <row r="18300" spans="1:8" x14ac:dyDescent="0.25">
      <c r="A18300" s="37"/>
      <c r="B18300" s="38"/>
      <c r="C18300" s="97"/>
      <c r="D18300" s="92"/>
      <c r="E18300" s="88" t="str">
        <f>IF(A18300&lt;&gt;0,IFERROR(VLOOKUP(D18300,Transactions!$K$4:$L$24,2,0), "Invalid date, no label or wrong spelling"),"Date and/or label missing. Exclude?")</f>
        <v>Date and/or label missing. Exclude?</v>
      </c>
      <c r="F18300" s="201"/>
      <c r="G18300" s="202"/>
      <c r="H18300" s="203"/>
    </row>
    <row r="18301" spans="1:8" x14ac:dyDescent="0.25">
      <c r="A18301" s="37"/>
      <c r="B18301" s="38"/>
      <c r="C18301" s="97"/>
      <c r="D18301" s="92"/>
      <c r="E18301" s="88" t="str">
        <f>IF(A18301&lt;&gt;0,IFERROR(VLOOKUP(D18301,Transactions!$K$4:$L$24,2,0), "Invalid date, no label or wrong spelling"),"Date and/or label missing. Exclude?")</f>
        <v>Date and/or label missing. Exclude?</v>
      </c>
      <c r="F18301" s="201"/>
      <c r="G18301" s="202"/>
      <c r="H18301" s="203"/>
    </row>
    <row r="18302" spans="1:8" x14ac:dyDescent="0.25">
      <c r="A18302" s="37"/>
      <c r="B18302" s="38"/>
      <c r="C18302" s="97"/>
      <c r="D18302" s="92"/>
      <c r="E18302" s="88" t="str">
        <f>IF(A18302&lt;&gt;0,IFERROR(VLOOKUP(D18302,Transactions!$K$4:$L$24,2,0), "Invalid date, no label or wrong spelling"),"Date and/or label missing. Exclude?")</f>
        <v>Date and/or label missing. Exclude?</v>
      </c>
      <c r="F18302" s="201"/>
      <c r="G18302" s="202"/>
      <c r="H18302" s="203"/>
    </row>
    <row r="18303" spans="1:8" x14ac:dyDescent="0.25">
      <c r="A18303" s="37"/>
      <c r="B18303" s="38"/>
      <c r="C18303" s="97"/>
      <c r="D18303" s="92"/>
      <c r="E18303" s="88" t="str">
        <f>IF(A18303&lt;&gt;0,IFERROR(VLOOKUP(D18303,Transactions!$K$4:$L$24,2,0), "Invalid date, no label or wrong spelling"),"Date and/or label missing. Exclude?")</f>
        <v>Date and/or label missing. Exclude?</v>
      </c>
      <c r="F18303" s="201"/>
      <c r="G18303" s="202"/>
      <c r="H18303" s="203"/>
    </row>
    <row r="18304" spans="1:8" x14ac:dyDescent="0.25">
      <c r="A18304" s="37"/>
      <c r="B18304" s="38"/>
      <c r="C18304" s="97"/>
      <c r="D18304" s="92"/>
      <c r="E18304" s="88" t="str">
        <f>IF(A18304&lt;&gt;0,IFERROR(VLOOKUP(D18304,Transactions!$K$4:$L$24,2,0), "Invalid date, no label or wrong spelling"),"Date and/or label missing. Exclude?")</f>
        <v>Date and/or label missing. Exclude?</v>
      </c>
      <c r="F18304" s="201"/>
      <c r="G18304" s="202"/>
      <c r="H18304" s="203"/>
    </row>
    <row r="18305" spans="1:8" x14ac:dyDescent="0.25">
      <c r="A18305" s="37"/>
      <c r="B18305" s="38"/>
      <c r="C18305" s="97"/>
      <c r="D18305" s="92"/>
      <c r="E18305" s="88" t="str">
        <f>IF(A18305&lt;&gt;0,IFERROR(VLOOKUP(D18305,Transactions!$K$4:$L$24,2,0), "Invalid date, no label or wrong spelling"),"Date and/or label missing. Exclude?")</f>
        <v>Date and/or label missing. Exclude?</v>
      </c>
      <c r="F18305" s="201"/>
      <c r="G18305" s="202"/>
      <c r="H18305" s="203"/>
    </row>
    <row r="18306" spans="1:8" x14ac:dyDescent="0.25">
      <c r="A18306" s="37"/>
      <c r="B18306" s="38"/>
      <c r="C18306" s="97"/>
      <c r="D18306" s="92"/>
      <c r="E18306" s="88" t="str">
        <f>IF(A18306&lt;&gt;0,IFERROR(VLOOKUP(D18306,Transactions!$K$4:$L$24,2,0), "Invalid date, no label or wrong spelling"),"Date and/or label missing. Exclude?")</f>
        <v>Date and/or label missing. Exclude?</v>
      </c>
      <c r="F18306" s="201"/>
      <c r="G18306" s="202"/>
      <c r="H18306" s="203"/>
    </row>
    <row r="18307" spans="1:8" x14ac:dyDescent="0.25">
      <c r="A18307" s="37"/>
      <c r="B18307" s="38"/>
      <c r="C18307" s="97"/>
      <c r="D18307" s="92"/>
      <c r="E18307" s="88" t="str">
        <f>IF(A18307&lt;&gt;0,IFERROR(VLOOKUP(D18307,Transactions!$K$4:$L$24,2,0), "Invalid date, no label or wrong spelling"),"Date and/or label missing. Exclude?")</f>
        <v>Date and/or label missing. Exclude?</v>
      </c>
      <c r="F18307" s="201"/>
      <c r="G18307" s="202"/>
      <c r="H18307" s="203"/>
    </row>
    <row r="18308" spans="1:8" x14ac:dyDescent="0.25">
      <c r="A18308" s="37"/>
      <c r="B18308" s="38"/>
      <c r="C18308" s="97"/>
      <c r="D18308" s="92"/>
      <c r="E18308" s="88" t="str">
        <f>IF(A18308&lt;&gt;0,IFERROR(VLOOKUP(D18308,Transactions!$K$4:$L$24,2,0), "Invalid date, no label or wrong spelling"),"Date and/or label missing. Exclude?")</f>
        <v>Date and/or label missing. Exclude?</v>
      </c>
      <c r="F18308" s="201"/>
      <c r="G18308" s="202"/>
      <c r="H18308" s="203"/>
    </row>
    <row r="18309" spans="1:8" x14ac:dyDescent="0.25">
      <c r="A18309" s="37"/>
      <c r="B18309" s="38"/>
      <c r="C18309" s="97"/>
      <c r="D18309" s="92"/>
      <c r="E18309" s="88" t="str">
        <f>IF(A18309&lt;&gt;0,IFERROR(VLOOKUP(D18309,Transactions!$K$4:$L$24,2,0), "Invalid date, no label or wrong spelling"),"Date and/or label missing. Exclude?")</f>
        <v>Date and/or label missing. Exclude?</v>
      </c>
      <c r="F18309" s="201"/>
      <c r="G18309" s="202"/>
      <c r="H18309" s="203"/>
    </row>
    <row r="18310" spans="1:8" x14ac:dyDescent="0.25">
      <c r="A18310" s="37"/>
      <c r="B18310" s="38"/>
      <c r="C18310" s="97"/>
      <c r="D18310" s="92"/>
      <c r="E18310" s="88" t="str">
        <f>IF(A18310&lt;&gt;0,IFERROR(VLOOKUP(D18310,Transactions!$K$4:$L$24,2,0), "Invalid date, no label or wrong spelling"),"Date and/or label missing. Exclude?")</f>
        <v>Date and/or label missing. Exclude?</v>
      </c>
      <c r="F18310" s="201"/>
      <c r="G18310" s="202"/>
      <c r="H18310" s="203"/>
    </row>
    <row r="18311" spans="1:8" x14ac:dyDescent="0.25">
      <c r="A18311" s="37"/>
      <c r="B18311" s="38"/>
      <c r="C18311" s="97"/>
      <c r="D18311" s="92"/>
      <c r="E18311" s="88" t="str">
        <f>IF(A18311&lt;&gt;0,IFERROR(VLOOKUP(D18311,Transactions!$K$4:$L$24,2,0), "Invalid date, no label or wrong spelling"),"Date and/or label missing. Exclude?")</f>
        <v>Date and/or label missing. Exclude?</v>
      </c>
      <c r="F18311" s="201"/>
      <c r="G18311" s="202"/>
      <c r="H18311" s="203"/>
    </row>
    <row r="18312" spans="1:8" x14ac:dyDescent="0.25">
      <c r="A18312" s="37"/>
      <c r="B18312" s="38"/>
      <c r="C18312" s="97"/>
      <c r="D18312" s="92"/>
      <c r="E18312" s="88" t="str">
        <f>IF(A18312&lt;&gt;0,IFERROR(VLOOKUP(D18312,Transactions!$K$4:$L$24,2,0), "Invalid date, no label or wrong spelling"),"Date and/or label missing. Exclude?")</f>
        <v>Date and/or label missing. Exclude?</v>
      </c>
      <c r="F18312" s="201"/>
      <c r="G18312" s="202"/>
      <c r="H18312" s="203"/>
    </row>
    <row r="18313" spans="1:8" x14ac:dyDescent="0.25">
      <c r="A18313" s="37"/>
      <c r="B18313" s="38"/>
      <c r="C18313" s="97"/>
      <c r="D18313" s="92"/>
      <c r="E18313" s="88" t="str">
        <f>IF(A18313&lt;&gt;0,IFERROR(VLOOKUP(D18313,Transactions!$K$4:$L$24,2,0), "Invalid date, no label or wrong spelling"),"Date and/or label missing. Exclude?")</f>
        <v>Date and/or label missing. Exclude?</v>
      </c>
      <c r="F18313" s="201"/>
      <c r="G18313" s="202"/>
      <c r="H18313" s="203"/>
    </row>
    <row r="18314" spans="1:8" x14ac:dyDescent="0.25">
      <c r="A18314" s="37"/>
      <c r="B18314" s="38"/>
      <c r="C18314" s="97"/>
      <c r="D18314" s="92"/>
      <c r="E18314" s="88" t="str">
        <f>IF(A18314&lt;&gt;0,IFERROR(VLOOKUP(D18314,Transactions!$K$4:$L$24,2,0), "Invalid date, no label or wrong spelling"),"Date and/or label missing. Exclude?")</f>
        <v>Date and/or label missing. Exclude?</v>
      </c>
      <c r="F18314" s="201"/>
      <c r="G18314" s="202"/>
      <c r="H18314" s="203"/>
    </row>
    <row r="18315" spans="1:8" x14ac:dyDescent="0.25">
      <c r="A18315" s="37"/>
      <c r="B18315" s="38"/>
      <c r="C18315" s="97"/>
      <c r="D18315" s="92"/>
      <c r="E18315" s="88" t="str">
        <f>IF(A18315&lt;&gt;0,IFERROR(VLOOKUP(D18315,Transactions!$K$4:$L$24,2,0), "Invalid date, no label or wrong spelling"),"Date and/or label missing. Exclude?")</f>
        <v>Date and/or label missing. Exclude?</v>
      </c>
      <c r="F18315" s="201"/>
      <c r="G18315" s="202"/>
      <c r="H18315" s="203"/>
    </row>
    <row r="18316" spans="1:8" x14ac:dyDescent="0.25">
      <c r="A18316" s="37"/>
      <c r="B18316" s="38"/>
      <c r="C18316" s="97"/>
      <c r="D18316" s="92"/>
      <c r="E18316" s="88" t="str">
        <f>IF(A18316&lt;&gt;0,IFERROR(VLOOKUP(D18316,Transactions!$K$4:$L$24,2,0), "Invalid date, no label or wrong spelling"),"Date and/or label missing. Exclude?")</f>
        <v>Date and/or label missing. Exclude?</v>
      </c>
      <c r="F18316" s="201"/>
      <c r="G18316" s="202"/>
      <c r="H18316" s="203"/>
    </row>
    <row r="18317" spans="1:8" x14ac:dyDescent="0.25">
      <c r="A18317" s="37"/>
      <c r="B18317" s="38"/>
      <c r="C18317" s="97"/>
      <c r="D18317" s="92"/>
      <c r="E18317" s="88" t="str">
        <f>IF(A18317&lt;&gt;0,IFERROR(VLOOKUP(D18317,Transactions!$K$4:$L$24,2,0), "Invalid date, no label or wrong spelling"),"Date and/or label missing. Exclude?")</f>
        <v>Date and/or label missing. Exclude?</v>
      </c>
      <c r="F18317" s="201"/>
      <c r="G18317" s="202"/>
      <c r="H18317" s="203"/>
    </row>
    <row r="18318" spans="1:8" x14ac:dyDescent="0.25">
      <c r="A18318" s="37"/>
      <c r="B18318" s="38"/>
      <c r="C18318" s="97"/>
      <c r="D18318" s="92"/>
      <c r="E18318" s="88" t="str">
        <f>IF(A18318&lt;&gt;0,IFERROR(VLOOKUP(D18318,Transactions!$K$4:$L$24,2,0), "Invalid date, no label or wrong spelling"),"Date and/or label missing. Exclude?")</f>
        <v>Date and/or label missing. Exclude?</v>
      </c>
      <c r="F18318" s="201"/>
      <c r="G18318" s="202"/>
      <c r="H18318" s="203"/>
    </row>
    <row r="18319" spans="1:8" x14ac:dyDescent="0.25">
      <c r="A18319" s="37"/>
      <c r="B18319" s="38"/>
      <c r="C18319" s="97"/>
      <c r="D18319" s="92"/>
      <c r="E18319" s="88" t="str">
        <f>IF(A18319&lt;&gt;0,IFERROR(VLOOKUP(D18319,Transactions!$K$4:$L$24,2,0), "Invalid date, no label or wrong spelling"),"Date and/or label missing. Exclude?")</f>
        <v>Date and/or label missing. Exclude?</v>
      </c>
      <c r="F18319" s="201"/>
      <c r="G18319" s="202"/>
      <c r="H18319" s="203"/>
    </row>
    <row r="18320" spans="1:8" x14ac:dyDescent="0.25">
      <c r="A18320" s="37"/>
      <c r="B18320" s="38"/>
      <c r="C18320" s="97"/>
      <c r="D18320" s="92"/>
      <c r="E18320" s="88" t="str">
        <f>IF(A18320&lt;&gt;0,IFERROR(VLOOKUP(D18320,Transactions!$K$4:$L$24,2,0), "Invalid date, no label or wrong spelling"),"Date and/or label missing. Exclude?")</f>
        <v>Date and/or label missing. Exclude?</v>
      </c>
      <c r="F18320" s="201"/>
      <c r="G18320" s="202"/>
      <c r="H18320" s="203"/>
    </row>
    <row r="18321" spans="1:8" x14ac:dyDescent="0.25">
      <c r="A18321" s="37"/>
      <c r="B18321" s="38"/>
      <c r="C18321" s="97"/>
      <c r="D18321" s="92"/>
      <c r="E18321" s="88" t="str">
        <f>IF(A18321&lt;&gt;0,IFERROR(VLOOKUP(D18321,Transactions!$K$4:$L$24,2,0), "Invalid date, no label or wrong spelling"),"Date and/or label missing. Exclude?")</f>
        <v>Date and/or label missing. Exclude?</v>
      </c>
      <c r="F18321" s="201"/>
      <c r="G18321" s="202"/>
      <c r="H18321" s="203"/>
    </row>
    <row r="18322" spans="1:8" x14ac:dyDescent="0.25">
      <c r="A18322" s="37"/>
      <c r="B18322" s="38"/>
      <c r="C18322" s="97"/>
      <c r="D18322" s="92"/>
      <c r="E18322" s="88" t="str">
        <f>IF(A18322&lt;&gt;0,IFERROR(VLOOKUP(D18322,Transactions!$K$4:$L$24,2,0), "Invalid date, no label or wrong spelling"),"Date and/or label missing. Exclude?")</f>
        <v>Date and/or label missing. Exclude?</v>
      </c>
      <c r="F18322" s="201"/>
      <c r="G18322" s="202"/>
      <c r="H18322" s="203"/>
    </row>
    <row r="18323" spans="1:8" x14ac:dyDescent="0.25">
      <c r="A18323" s="37"/>
      <c r="B18323" s="38"/>
      <c r="C18323" s="97"/>
      <c r="D18323" s="92"/>
      <c r="E18323" s="88" t="str">
        <f>IF(A18323&lt;&gt;0,IFERROR(VLOOKUP(D18323,Transactions!$K$4:$L$24,2,0), "Invalid date, no label or wrong spelling"),"Date and/or label missing. Exclude?")</f>
        <v>Date and/or label missing. Exclude?</v>
      </c>
      <c r="F18323" s="201"/>
      <c r="G18323" s="202"/>
      <c r="H18323" s="203"/>
    </row>
    <row r="18324" spans="1:8" x14ac:dyDescent="0.25">
      <c r="A18324" s="37"/>
      <c r="B18324" s="38"/>
      <c r="C18324" s="97"/>
      <c r="D18324" s="92"/>
      <c r="E18324" s="88" t="str">
        <f>IF(A18324&lt;&gt;0,IFERROR(VLOOKUP(D18324,Transactions!$K$4:$L$24,2,0), "Invalid date, no label or wrong spelling"),"Date and/or label missing. Exclude?")</f>
        <v>Date and/or label missing. Exclude?</v>
      </c>
      <c r="F18324" s="201"/>
      <c r="G18324" s="202"/>
      <c r="H18324" s="203"/>
    </row>
    <row r="18325" spans="1:8" x14ac:dyDescent="0.25">
      <c r="A18325" s="37"/>
      <c r="B18325" s="38"/>
      <c r="C18325" s="97"/>
      <c r="D18325" s="92"/>
      <c r="E18325" s="88" t="str">
        <f>IF(A18325&lt;&gt;0,IFERROR(VLOOKUP(D18325,Transactions!$K$4:$L$24,2,0), "Invalid date, no label or wrong spelling"),"Date and/or label missing. Exclude?")</f>
        <v>Date and/or label missing. Exclude?</v>
      </c>
      <c r="F18325" s="201"/>
      <c r="G18325" s="202"/>
      <c r="H18325" s="203"/>
    </row>
    <row r="18326" spans="1:8" x14ac:dyDescent="0.25">
      <c r="A18326" s="37"/>
      <c r="B18326" s="38"/>
      <c r="C18326" s="97"/>
      <c r="D18326" s="92"/>
      <c r="E18326" s="88" t="str">
        <f>IF(A18326&lt;&gt;0,IFERROR(VLOOKUP(D18326,Transactions!$K$4:$L$24,2,0), "Invalid date, no label or wrong spelling"),"Date and/or label missing. Exclude?")</f>
        <v>Date and/or label missing. Exclude?</v>
      </c>
      <c r="F18326" s="201"/>
      <c r="G18326" s="202"/>
      <c r="H18326" s="203"/>
    </row>
    <row r="18327" spans="1:8" x14ac:dyDescent="0.25">
      <c r="A18327" s="37"/>
      <c r="B18327" s="38"/>
      <c r="C18327" s="97"/>
      <c r="D18327" s="92"/>
      <c r="E18327" s="88" t="str">
        <f>IF(A18327&lt;&gt;0,IFERROR(VLOOKUP(D18327,Transactions!$K$4:$L$24,2,0), "Invalid date, no label or wrong spelling"),"Date and/or label missing. Exclude?")</f>
        <v>Date and/or label missing. Exclude?</v>
      </c>
      <c r="F18327" s="201"/>
      <c r="G18327" s="202"/>
      <c r="H18327" s="203"/>
    </row>
    <row r="18328" spans="1:8" x14ac:dyDescent="0.25">
      <c r="A18328" s="37"/>
      <c r="B18328" s="38"/>
      <c r="C18328" s="97"/>
      <c r="D18328" s="92"/>
      <c r="E18328" s="88" t="str">
        <f>IF(A18328&lt;&gt;0,IFERROR(VLOOKUP(D18328,Transactions!$K$4:$L$24,2,0), "Invalid date, no label or wrong spelling"),"Date and/or label missing. Exclude?")</f>
        <v>Date and/or label missing. Exclude?</v>
      </c>
      <c r="F18328" s="201"/>
      <c r="G18328" s="202"/>
      <c r="H18328" s="203"/>
    </row>
    <row r="18329" spans="1:8" x14ac:dyDescent="0.25">
      <c r="A18329" s="37"/>
      <c r="B18329" s="38"/>
      <c r="C18329" s="97"/>
      <c r="D18329" s="92"/>
      <c r="E18329" s="88" t="str">
        <f>IF(A18329&lt;&gt;0,IFERROR(VLOOKUP(D18329,Transactions!$K$4:$L$24,2,0), "Invalid date, no label or wrong spelling"),"Date and/or label missing. Exclude?")</f>
        <v>Date and/or label missing. Exclude?</v>
      </c>
      <c r="F18329" s="201"/>
      <c r="G18329" s="202"/>
      <c r="H18329" s="203"/>
    </row>
    <row r="18330" spans="1:8" x14ac:dyDescent="0.25">
      <c r="A18330" s="37"/>
      <c r="B18330" s="38"/>
      <c r="C18330" s="97"/>
      <c r="D18330" s="92"/>
      <c r="E18330" s="88" t="str">
        <f>IF(A18330&lt;&gt;0,IFERROR(VLOOKUP(D18330,Transactions!$K$4:$L$24,2,0), "Invalid date, no label or wrong spelling"),"Date and/or label missing. Exclude?")</f>
        <v>Date and/or label missing. Exclude?</v>
      </c>
      <c r="F18330" s="201"/>
      <c r="G18330" s="202"/>
      <c r="H18330" s="203"/>
    </row>
    <row r="18331" spans="1:8" x14ac:dyDescent="0.25">
      <c r="A18331" s="37"/>
      <c r="B18331" s="38"/>
      <c r="C18331" s="97"/>
      <c r="D18331" s="92"/>
      <c r="E18331" s="88" t="str">
        <f>IF(A18331&lt;&gt;0,IFERROR(VLOOKUP(D18331,Transactions!$K$4:$L$24,2,0), "Invalid date, no label or wrong spelling"),"Date and/or label missing. Exclude?")</f>
        <v>Date and/or label missing. Exclude?</v>
      </c>
      <c r="F18331" s="201"/>
      <c r="G18331" s="202"/>
      <c r="H18331" s="203"/>
    </row>
    <row r="18332" spans="1:8" x14ac:dyDescent="0.25">
      <c r="A18332" s="37"/>
      <c r="B18332" s="38"/>
      <c r="C18332" s="97"/>
      <c r="D18332" s="92"/>
      <c r="E18332" s="88" t="str">
        <f>IF(A18332&lt;&gt;0,IFERROR(VLOOKUP(D18332,Transactions!$K$4:$L$24,2,0), "Invalid date, no label or wrong spelling"),"Date and/or label missing. Exclude?")</f>
        <v>Date and/or label missing. Exclude?</v>
      </c>
      <c r="F18332" s="201"/>
      <c r="G18332" s="202"/>
      <c r="H18332" s="203"/>
    </row>
    <row r="18333" spans="1:8" x14ac:dyDescent="0.25">
      <c r="A18333" s="37"/>
      <c r="B18333" s="38"/>
      <c r="C18333" s="97"/>
      <c r="D18333" s="92"/>
      <c r="E18333" s="88" t="str">
        <f>IF(A18333&lt;&gt;0,IFERROR(VLOOKUP(D18333,Transactions!$K$4:$L$24,2,0), "Invalid date, no label or wrong spelling"),"Date and/or label missing. Exclude?")</f>
        <v>Date and/or label missing. Exclude?</v>
      </c>
      <c r="F18333" s="201"/>
      <c r="G18333" s="202"/>
      <c r="H18333" s="203"/>
    </row>
    <row r="18334" spans="1:8" x14ac:dyDescent="0.25">
      <c r="A18334" s="37"/>
      <c r="B18334" s="38"/>
      <c r="C18334" s="97"/>
      <c r="D18334" s="92"/>
      <c r="E18334" s="88" t="str">
        <f>IF(A18334&lt;&gt;0,IFERROR(VLOOKUP(D18334,Transactions!$K$4:$L$24,2,0), "Invalid date, no label or wrong spelling"),"Date and/or label missing. Exclude?")</f>
        <v>Date and/or label missing. Exclude?</v>
      </c>
      <c r="F18334" s="201"/>
      <c r="G18334" s="202"/>
      <c r="H18334" s="203"/>
    </row>
    <row r="18335" spans="1:8" x14ac:dyDescent="0.25">
      <c r="A18335" s="37"/>
      <c r="B18335" s="38"/>
      <c r="C18335" s="97"/>
      <c r="D18335" s="92"/>
      <c r="E18335" s="88" t="str">
        <f>IF(A18335&lt;&gt;0,IFERROR(VLOOKUP(D18335,Transactions!$K$4:$L$24,2,0), "Invalid date, no label or wrong spelling"),"Date and/or label missing. Exclude?")</f>
        <v>Date and/or label missing. Exclude?</v>
      </c>
      <c r="F18335" s="201"/>
      <c r="G18335" s="202"/>
      <c r="H18335" s="203"/>
    </row>
    <row r="18336" spans="1:8" x14ac:dyDescent="0.25">
      <c r="A18336" s="37"/>
      <c r="B18336" s="38"/>
      <c r="C18336" s="97"/>
      <c r="D18336" s="92"/>
      <c r="E18336" s="88" t="str">
        <f>IF(A18336&lt;&gt;0,IFERROR(VLOOKUP(D18336,Transactions!$K$4:$L$24,2,0), "Invalid date, no label or wrong spelling"),"Date and/or label missing. Exclude?")</f>
        <v>Date and/or label missing. Exclude?</v>
      </c>
      <c r="F18336" s="201"/>
      <c r="G18336" s="202"/>
      <c r="H18336" s="203"/>
    </row>
    <row r="18337" spans="1:8" x14ac:dyDescent="0.25">
      <c r="A18337" s="37"/>
      <c r="B18337" s="38"/>
      <c r="C18337" s="97"/>
      <c r="D18337" s="92"/>
      <c r="E18337" s="88" t="str">
        <f>IF(A18337&lt;&gt;0,IFERROR(VLOOKUP(D18337,Transactions!$K$4:$L$24,2,0), "Invalid date, no label or wrong spelling"),"Date and/or label missing. Exclude?")</f>
        <v>Date and/or label missing. Exclude?</v>
      </c>
      <c r="F18337" s="201"/>
      <c r="G18337" s="202"/>
      <c r="H18337" s="203"/>
    </row>
    <row r="18338" spans="1:8" x14ac:dyDescent="0.25">
      <c r="A18338" s="37"/>
      <c r="B18338" s="38"/>
      <c r="C18338" s="97"/>
      <c r="D18338" s="92"/>
      <c r="E18338" s="88" t="str">
        <f>IF(A18338&lt;&gt;0,IFERROR(VLOOKUP(D18338,Transactions!$K$4:$L$24,2,0), "Invalid date, no label or wrong spelling"),"Date and/or label missing. Exclude?")</f>
        <v>Date and/or label missing. Exclude?</v>
      </c>
      <c r="F18338" s="201"/>
      <c r="G18338" s="202"/>
      <c r="H18338" s="203"/>
    </row>
    <row r="18339" spans="1:8" x14ac:dyDescent="0.25">
      <c r="A18339" s="37"/>
      <c r="B18339" s="38"/>
      <c r="C18339" s="97"/>
      <c r="D18339" s="92"/>
      <c r="E18339" s="88" t="str">
        <f>IF(A18339&lt;&gt;0,IFERROR(VLOOKUP(D18339,Transactions!$K$4:$L$24,2,0), "Invalid date, no label or wrong spelling"),"Date and/or label missing. Exclude?")</f>
        <v>Date and/or label missing. Exclude?</v>
      </c>
      <c r="F18339" s="201"/>
      <c r="G18339" s="202"/>
      <c r="H18339" s="203"/>
    </row>
    <row r="18340" spans="1:8" x14ac:dyDescent="0.25">
      <c r="A18340" s="37"/>
      <c r="B18340" s="38"/>
      <c r="C18340" s="97"/>
      <c r="D18340" s="92"/>
      <c r="E18340" s="88" t="str">
        <f>IF(A18340&lt;&gt;0,IFERROR(VLOOKUP(D18340,Transactions!$K$4:$L$24,2,0), "Invalid date, no label or wrong spelling"),"Date and/or label missing. Exclude?")</f>
        <v>Date and/or label missing. Exclude?</v>
      </c>
      <c r="F18340" s="201"/>
      <c r="G18340" s="202"/>
      <c r="H18340" s="203"/>
    </row>
    <row r="18341" spans="1:8" x14ac:dyDescent="0.25">
      <c r="A18341" s="37"/>
      <c r="B18341" s="38"/>
      <c r="C18341" s="97"/>
      <c r="D18341" s="92"/>
      <c r="E18341" s="88" t="str">
        <f>IF(A18341&lt;&gt;0,IFERROR(VLOOKUP(D18341,Transactions!$K$4:$L$24,2,0), "Invalid date, no label or wrong spelling"),"Date and/or label missing. Exclude?")</f>
        <v>Date and/or label missing. Exclude?</v>
      </c>
      <c r="F18341" s="201"/>
      <c r="G18341" s="202"/>
      <c r="H18341" s="203"/>
    </row>
    <row r="18342" spans="1:8" x14ac:dyDescent="0.25">
      <c r="A18342" s="37"/>
      <c r="B18342" s="38"/>
      <c r="C18342" s="97"/>
      <c r="D18342" s="92"/>
      <c r="E18342" s="88" t="str">
        <f>IF(A18342&lt;&gt;0,IFERROR(VLOOKUP(D18342,Transactions!$K$4:$L$24,2,0), "Invalid date, no label or wrong spelling"),"Date and/or label missing. Exclude?")</f>
        <v>Date and/or label missing. Exclude?</v>
      </c>
      <c r="F18342" s="201"/>
      <c r="G18342" s="202"/>
      <c r="H18342" s="203"/>
    </row>
    <row r="18343" spans="1:8" x14ac:dyDescent="0.25">
      <c r="A18343" s="37"/>
      <c r="B18343" s="38"/>
      <c r="C18343" s="97"/>
      <c r="D18343" s="92"/>
      <c r="E18343" s="88" t="str">
        <f>IF(A18343&lt;&gt;0,IFERROR(VLOOKUP(D18343,Transactions!$K$4:$L$24,2,0), "Invalid date, no label or wrong spelling"),"Date and/or label missing. Exclude?")</f>
        <v>Date and/or label missing. Exclude?</v>
      </c>
      <c r="F18343" s="201"/>
      <c r="G18343" s="202"/>
      <c r="H18343" s="203"/>
    </row>
    <row r="18344" spans="1:8" x14ac:dyDescent="0.25">
      <c r="A18344" s="37"/>
      <c r="B18344" s="38"/>
      <c r="C18344" s="97"/>
      <c r="D18344" s="92"/>
      <c r="E18344" s="88" t="str">
        <f>IF(A18344&lt;&gt;0,IFERROR(VLOOKUP(D18344,Transactions!$K$4:$L$24,2,0), "Invalid date, no label or wrong spelling"),"Date and/or label missing. Exclude?")</f>
        <v>Date and/or label missing. Exclude?</v>
      </c>
      <c r="F18344" s="201"/>
      <c r="G18344" s="202"/>
      <c r="H18344" s="203"/>
    </row>
    <row r="18345" spans="1:8" x14ac:dyDescent="0.25">
      <c r="A18345" s="37"/>
      <c r="B18345" s="38"/>
      <c r="C18345" s="97"/>
      <c r="D18345" s="92"/>
      <c r="E18345" s="88" t="str">
        <f>IF(A18345&lt;&gt;0,IFERROR(VLOOKUP(D18345,Transactions!$K$4:$L$24,2,0), "Invalid date, no label or wrong spelling"),"Date and/or label missing. Exclude?")</f>
        <v>Date and/or label missing. Exclude?</v>
      </c>
      <c r="F18345" s="201"/>
      <c r="G18345" s="202"/>
      <c r="H18345" s="203"/>
    </row>
    <row r="18346" spans="1:8" x14ac:dyDescent="0.25">
      <c r="A18346" s="37"/>
      <c r="B18346" s="38"/>
      <c r="C18346" s="97"/>
      <c r="D18346" s="92"/>
      <c r="E18346" s="88" t="str">
        <f>IF(A18346&lt;&gt;0,IFERROR(VLOOKUP(D18346,Transactions!$K$4:$L$24,2,0), "Invalid date, no label or wrong spelling"),"Date and/or label missing. Exclude?")</f>
        <v>Date and/or label missing. Exclude?</v>
      </c>
      <c r="F18346" s="201"/>
      <c r="G18346" s="202"/>
      <c r="H18346" s="203"/>
    </row>
    <row r="18347" spans="1:8" x14ac:dyDescent="0.25">
      <c r="A18347" s="37"/>
      <c r="B18347" s="38"/>
      <c r="C18347" s="97"/>
      <c r="D18347" s="92"/>
      <c r="E18347" s="88" t="str">
        <f>IF(A18347&lt;&gt;0,IFERROR(VLOOKUP(D18347,Transactions!$K$4:$L$24,2,0), "Invalid date, no label or wrong spelling"),"Date and/or label missing. Exclude?")</f>
        <v>Date and/or label missing. Exclude?</v>
      </c>
      <c r="F18347" s="201"/>
      <c r="G18347" s="202"/>
      <c r="H18347" s="203"/>
    </row>
    <row r="18348" spans="1:8" x14ac:dyDescent="0.25">
      <c r="A18348" s="37"/>
      <c r="B18348" s="38"/>
      <c r="C18348" s="97"/>
      <c r="D18348" s="92"/>
      <c r="E18348" s="88" t="str">
        <f>IF(A18348&lt;&gt;0,IFERROR(VLOOKUP(D18348,Transactions!$K$4:$L$24,2,0), "Invalid date, no label or wrong spelling"),"Date and/or label missing. Exclude?")</f>
        <v>Date and/or label missing. Exclude?</v>
      </c>
      <c r="F18348" s="201"/>
      <c r="G18348" s="202"/>
      <c r="H18348" s="203"/>
    </row>
    <row r="18349" spans="1:8" x14ac:dyDescent="0.25">
      <c r="A18349" s="37"/>
      <c r="B18349" s="38"/>
      <c r="C18349" s="97"/>
      <c r="D18349" s="92"/>
      <c r="E18349" s="88" t="str">
        <f>IF(A18349&lt;&gt;0,IFERROR(VLOOKUP(D18349,Transactions!$K$4:$L$24,2,0), "Invalid date, no label or wrong spelling"),"Date and/or label missing. Exclude?")</f>
        <v>Date and/or label missing. Exclude?</v>
      </c>
      <c r="F18349" s="201"/>
      <c r="G18349" s="202"/>
      <c r="H18349" s="203"/>
    </row>
    <row r="18350" spans="1:8" x14ac:dyDescent="0.25">
      <c r="A18350" s="37"/>
      <c r="B18350" s="38"/>
      <c r="C18350" s="97"/>
      <c r="D18350" s="92"/>
      <c r="E18350" s="88" t="str">
        <f>IF(A18350&lt;&gt;0,IFERROR(VLOOKUP(D18350,Transactions!$K$4:$L$24,2,0), "Invalid date, no label or wrong spelling"),"Date and/or label missing. Exclude?")</f>
        <v>Date and/or label missing. Exclude?</v>
      </c>
      <c r="F18350" s="201"/>
      <c r="G18350" s="202"/>
      <c r="H18350" s="203"/>
    </row>
    <row r="18351" spans="1:8" x14ac:dyDescent="0.25">
      <c r="A18351" s="37"/>
      <c r="B18351" s="38"/>
      <c r="C18351" s="97"/>
      <c r="D18351" s="92"/>
      <c r="E18351" s="88" t="str">
        <f>IF(A18351&lt;&gt;0,IFERROR(VLOOKUP(D18351,Transactions!$K$4:$L$24,2,0), "Invalid date, no label or wrong spelling"),"Date and/or label missing. Exclude?")</f>
        <v>Date and/or label missing. Exclude?</v>
      </c>
      <c r="F18351" s="201"/>
      <c r="G18351" s="202"/>
      <c r="H18351" s="203"/>
    </row>
    <row r="18352" spans="1:8" x14ac:dyDescent="0.25">
      <c r="A18352" s="37"/>
      <c r="B18352" s="38"/>
      <c r="C18352" s="97"/>
      <c r="D18352" s="92"/>
      <c r="E18352" s="88" t="str">
        <f>IF(A18352&lt;&gt;0,IFERROR(VLOOKUP(D18352,Transactions!$K$4:$L$24,2,0), "Invalid date, no label or wrong spelling"),"Date and/or label missing. Exclude?")</f>
        <v>Date and/or label missing. Exclude?</v>
      </c>
      <c r="F18352" s="201"/>
      <c r="G18352" s="202"/>
      <c r="H18352" s="203"/>
    </row>
    <row r="18353" spans="1:8" x14ac:dyDescent="0.25">
      <c r="A18353" s="37"/>
      <c r="B18353" s="38"/>
      <c r="C18353" s="97"/>
      <c r="D18353" s="92"/>
      <c r="E18353" s="88" t="str">
        <f>IF(A18353&lt;&gt;0,IFERROR(VLOOKUP(D18353,Transactions!$K$4:$L$24,2,0), "Invalid date, no label or wrong spelling"),"Date and/or label missing. Exclude?")</f>
        <v>Date and/or label missing. Exclude?</v>
      </c>
      <c r="F18353" s="201"/>
      <c r="G18353" s="202"/>
      <c r="H18353" s="203"/>
    </row>
    <row r="18354" spans="1:8" x14ac:dyDescent="0.25">
      <c r="A18354" s="37"/>
      <c r="B18354" s="38"/>
      <c r="C18354" s="97"/>
      <c r="D18354" s="92"/>
      <c r="E18354" s="88" t="str">
        <f>IF(A18354&lt;&gt;0,IFERROR(VLOOKUP(D18354,Transactions!$K$4:$L$24,2,0), "Invalid date, no label or wrong spelling"),"Date and/or label missing. Exclude?")</f>
        <v>Date and/or label missing. Exclude?</v>
      </c>
      <c r="F18354" s="201"/>
      <c r="G18354" s="202"/>
      <c r="H18354" s="203"/>
    </row>
    <row r="18355" spans="1:8" x14ac:dyDescent="0.25">
      <c r="A18355" s="37"/>
      <c r="B18355" s="38"/>
      <c r="C18355" s="97"/>
      <c r="D18355" s="92"/>
      <c r="E18355" s="88" t="str">
        <f>IF(A18355&lt;&gt;0,IFERROR(VLOOKUP(D18355,Transactions!$K$4:$L$24,2,0), "Invalid date, no label or wrong spelling"),"Date and/or label missing. Exclude?")</f>
        <v>Date and/or label missing. Exclude?</v>
      </c>
      <c r="F18355" s="201"/>
      <c r="G18355" s="202"/>
      <c r="H18355" s="203"/>
    </row>
    <row r="18356" spans="1:8" x14ac:dyDescent="0.25">
      <c r="A18356" s="37"/>
      <c r="B18356" s="38"/>
      <c r="C18356" s="97"/>
      <c r="D18356" s="92"/>
      <c r="E18356" s="88" t="str">
        <f>IF(A18356&lt;&gt;0,IFERROR(VLOOKUP(D18356,Transactions!$K$4:$L$24,2,0), "Invalid date, no label or wrong spelling"),"Date and/or label missing. Exclude?")</f>
        <v>Date and/or label missing. Exclude?</v>
      </c>
      <c r="F18356" s="201"/>
      <c r="G18356" s="202"/>
      <c r="H18356" s="203"/>
    </row>
    <row r="18357" spans="1:8" x14ac:dyDescent="0.25">
      <c r="A18357" s="37"/>
      <c r="B18357" s="38"/>
      <c r="C18357" s="97"/>
      <c r="D18357" s="92"/>
      <c r="E18357" s="88" t="str">
        <f>IF(A18357&lt;&gt;0,IFERROR(VLOOKUP(D18357,Transactions!$K$4:$L$24,2,0), "Invalid date, no label or wrong spelling"),"Date and/or label missing. Exclude?")</f>
        <v>Date and/or label missing. Exclude?</v>
      </c>
      <c r="F18357" s="201"/>
      <c r="G18357" s="202"/>
      <c r="H18357" s="203"/>
    </row>
    <row r="18358" spans="1:8" x14ac:dyDescent="0.25">
      <c r="A18358" s="37"/>
      <c r="B18358" s="38"/>
      <c r="C18358" s="97"/>
      <c r="D18358" s="92"/>
      <c r="E18358" s="88" t="str">
        <f>IF(A18358&lt;&gt;0,IFERROR(VLOOKUP(D18358,Transactions!$K$4:$L$24,2,0), "Invalid date, no label or wrong spelling"),"Date and/or label missing. Exclude?")</f>
        <v>Date and/or label missing. Exclude?</v>
      </c>
      <c r="F18358" s="201"/>
      <c r="G18358" s="202"/>
      <c r="H18358" s="203"/>
    </row>
    <row r="18359" spans="1:8" x14ac:dyDescent="0.25">
      <c r="A18359" s="37"/>
      <c r="B18359" s="38"/>
      <c r="C18359" s="97"/>
      <c r="D18359" s="92"/>
      <c r="E18359" s="88" t="str">
        <f>IF(A18359&lt;&gt;0,IFERROR(VLOOKUP(D18359,Transactions!$K$4:$L$24,2,0), "Invalid date, no label or wrong spelling"),"Date and/or label missing. Exclude?")</f>
        <v>Date and/or label missing. Exclude?</v>
      </c>
      <c r="F18359" s="201"/>
      <c r="G18359" s="202"/>
      <c r="H18359" s="203"/>
    </row>
    <row r="18360" spans="1:8" x14ac:dyDescent="0.25">
      <c r="A18360" s="37"/>
      <c r="B18360" s="38"/>
      <c r="C18360" s="97"/>
      <c r="D18360" s="92"/>
      <c r="E18360" s="88" t="str">
        <f>IF(A18360&lt;&gt;0,IFERROR(VLOOKUP(D18360,Transactions!$K$4:$L$24,2,0), "Invalid date, no label or wrong spelling"),"Date and/or label missing. Exclude?")</f>
        <v>Date and/or label missing. Exclude?</v>
      </c>
      <c r="F18360" s="201"/>
      <c r="G18360" s="202"/>
      <c r="H18360" s="203"/>
    </row>
    <row r="18361" spans="1:8" x14ac:dyDescent="0.25">
      <c r="A18361" s="37"/>
      <c r="B18361" s="38"/>
      <c r="C18361" s="97"/>
      <c r="D18361" s="92"/>
      <c r="E18361" s="88" t="str">
        <f>IF(A18361&lt;&gt;0,IFERROR(VLOOKUP(D18361,Transactions!$K$4:$L$24,2,0), "Invalid date, no label or wrong spelling"),"Date and/or label missing. Exclude?")</f>
        <v>Date and/or label missing. Exclude?</v>
      </c>
      <c r="F18361" s="201"/>
      <c r="G18361" s="202"/>
      <c r="H18361" s="203"/>
    </row>
    <row r="18362" spans="1:8" x14ac:dyDescent="0.25">
      <c r="A18362" s="37"/>
      <c r="B18362" s="38"/>
      <c r="C18362" s="97"/>
      <c r="D18362" s="92"/>
      <c r="E18362" s="88" t="str">
        <f>IF(A18362&lt;&gt;0,IFERROR(VLOOKUP(D18362,Transactions!$K$4:$L$24,2,0), "Invalid date, no label or wrong spelling"),"Date and/or label missing. Exclude?")</f>
        <v>Date and/or label missing. Exclude?</v>
      </c>
      <c r="F18362" s="201"/>
      <c r="G18362" s="202"/>
      <c r="H18362" s="203"/>
    </row>
    <row r="18363" spans="1:8" x14ac:dyDescent="0.25">
      <c r="A18363" s="37"/>
      <c r="B18363" s="38"/>
      <c r="C18363" s="97"/>
      <c r="D18363" s="92"/>
      <c r="E18363" s="88" t="str">
        <f>IF(A18363&lt;&gt;0,IFERROR(VLOOKUP(D18363,Transactions!$K$4:$L$24,2,0), "Invalid date, no label or wrong spelling"),"Date and/or label missing. Exclude?")</f>
        <v>Date and/or label missing. Exclude?</v>
      </c>
      <c r="F18363" s="201"/>
      <c r="G18363" s="202"/>
      <c r="H18363" s="203"/>
    </row>
    <row r="18364" spans="1:8" x14ac:dyDescent="0.25">
      <c r="A18364" s="37"/>
      <c r="B18364" s="38"/>
      <c r="C18364" s="97"/>
      <c r="D18364" s="92"/>
      <c r="E18364" s="88" t="str">
        <f>IF(A18364&lt;&gt;0,IFERROR(VLOOKUP(D18364,Transactions!$K$4:$L$24,2,0), "Invalid date, no label or wrong spelling"),"Date and/or label missing. Exclude?")</f>
        <v>Date and/or label missing. Exclude?</v>
      </c>
      <c r="F18364" s="201"/>
      <c r="G18364" s="202"/>
      <c r="H18364" s="203"/>
    </row>
    <row r="18365" spans="1:8" x14ac:dyDescent="0.25">
      <c r="A18365" s="37"/>
      <c r="B18365" s="38"/>
      <c r="C18365" s="97"/>
      <c r="D18365" s="92"/>
      <c r="E18365" s="88" t="str">
        <f>IF(A18365&lt;&gt;0,IFERROR(VLOOKUP(D18365,Transactions!$K$4:$L$24,2,0), "Invalid date, no label or wrong spelling"),"Date and/or label missing. Exclude?")</f>
        <v>Date and/or label missing. Exclude?</v>
      </c>
      <c r="F18365" s="201"/>
      <c r="G18365" s="202"/>
      <c r="H18365" s="203"/>
    </row>
    <row r="18366" spans="1:8" x14ac:dyDescent="0.25">
      <c r="A18366" s="37"/>
      <c r="B18366" s="38"/>
      <c r="C18366" s="97"/>
      <c r="D18366" s="92"/>
      <c r="E18366" s="88" t="str">
        <f>IF(A18366&lt;&gt;0,IFERROR(VLOOKUP(D18366,Transactions!$K$4:$L$24,2,0), "Invalid date, no label or wrong spelling"),"Date and/or label missing. Exclude?")</f>
        <v>Date and/or label missing. Exclude?</v>
      </c>
      <c r="F18366" s="201"/>
      <c r="G18366" s="202"/>
      <c r="H18366" s="203"/>
    </row>
    <row r="18367" spans="1:8" x14ac:dyDescent="0.25">
      <c r="A18367" s="37"/>
      <c r="B18367" s="38"/>
      <c r="C18367" s="97"/>
      <c r="D18367" s="92"/>
      <c r="E18367" s="88" t="str">
        <f>IF(A18367&lt;&gt;0,IFERROR(VLOOKUP(D18367,Transactions!$K$4:$L$24,2,0), "Invalid date, no label or wrong spelling"),"Date and/or label missing. Exclude?")</f>
        <v>Date and/or label missing. Exclude?</v>
      </c>
      <c r="F18367" s="201"/>
      <c r="G18367" s="202"/>
      <c r="H18367" s="203"/>
    </row>
    <row r="18368" spans="1:8" x14ac:dyDescent="0.25">
      <c r="A18368" s="37"/>
      <c r="B18368" s="38"/>
      <c r="C18368" s="97"/>
      <c r="D18368" s="92"/>
      <c r="E18368" s="88" t="str">
        <f>IF(A18368&lt;&gt;0,IFERROR(VLOOKUP(D18368,Transactions!$K$4:$L$24,2,0), "Invalid date, no label or wrong spelling"),"Date and/or label missing. Exclude?")</f>
        <v>Date and/or label missing. Exclude?</v>
      </c>
      <c r="F18368" s="201"/>
      <c r="G18368" s="202"/>
      <c r="H18368" s="203"/>
    </row>
    <row r="18369" spans="1:8" x14ac:dyDescent="0.25">
      <c r="A18369" s="37"/>
      <c r="B18369" s="38"/>
      <c r="C18369" s="97"/>
      <c r="D18369" s="92"/>
      <c r="E18369" s="88" t="str">
        <f>IF(A18369&lt;&gt;0,IFERROR(VLOOKUP(D18369,Transactions!$K$4:$L$24,2,0), "Invalid date, no label or wrong spelling"),"Date and/or label missing. Exclude?")</f>
        <v>Date and/or label missing. Exclude?</v>
      </c>
      <c r="F18369" s="201"/>
      <c r="G18369" s="202"/>
      <c r="H18369" s="203"/>
    </row>
    <row r="18370" spans="1:8" x14ac:dyDescent="0.25">
      <c r="A18370" s="37"/>
      <c r="B18370" s="38"/>
      <c r="C18370" s="97"/>
      <c r="D18370" s="92"/>
      <c r="E18370" s="88" t="str">
        <f>IF(A18370&lt;&gt;0,IFERROR(VLOOKUP(D18370,Transactions!$K$4:$L$24,2,0), "Invalid date, no label or wrong spelling"),"Date and/or label missing. Exclude?")</f>
        <v>Date and/or label missing. Exclude?</v>
      </c>
      <c r="F18370" s="201"/>
      <c r="G18370" s="202"/>
      <c r="H18370" s="203"/>
    </row>
    <row r="18371" spans="1:8" x14ac:dyDescent="0.25">
      <c r="A18371" s="37"/>
      <c r="B18371" s="38"/>
      <c r="C18371" s="97"/>
      <c r="D18371" s="92"/>
      <c r="E18371" s="88" t="str">
        <f>IF(A18371&lt;&gt;0,IFERROR(VLOOKUP(D18371,Transactions!$K$4:$L$24,2,0), "Invalid date, no label or wrong spelling"),"Date and/or label missing. Exclude?")</f>
        <v>Date and/or label missing. Exclude?</v>
      </c>
      <c r="F18371" s="201"/>
      <c r="G18371" s="202"/>
      <c r="H18371" s="203"/>
    </row>
    <row r="18372" spans="1:8" x14ac:dyDescent="0.25">
      <c r="A18372" s="37"/>
      <c r="B18372" s="38"/>
      <c r="C18372" s="97"/>
      <c r="D18372" s="92"/>
      <c r="E18372" s="88" t="str">
        <f>IF(A18372&lt;&gt;0,IFERROR(VLOOKUP(D18372,Transactions!$K$4:$L$24,2,0), "Invalid date, no label or wrong spelling"),"Date and/or label missing. Exclude?")</f>
        <v>Date and/or label missing. Exclude?</v>
      </c>
      <c r="F18372" s="201"/>
      <c r="G18372" s="202"/>
      <c r="H18372" s="203"/>
    </row>
    <row r="18373" spans="1:8" x14ac:dyDescent="0.25">
      <c r="A18373" s="37"/>
      <c r="B18373" s="38"/>
      <c r="C18373" s="97"/>
      <c r="D18373" s="92"/>
      <c r="E18373" s="88" t="str">
        <f>IF(A18373&lt;&gt;0,IFERROR(VLOOKUP(D18373,Transactions!$K$4:$L$24,2,0), "Invalid date, no label or wrong spelling"),"Date and/or label missing. Exclude?")</f>
        <v>Date and/or label missing. Exclude?</v>
      </c>
      <c r="F18373" s="201"/>
      <c r="G18373" s="202"/>
      <c r="H18373" s="203"/>
    </row>
    <row r="18374" spans="1:8" x14ac:dyDescent="0.25">
      <c r="A18374" s="37"/>
      <c r="B18374" s="38"/>
      <c r="C18374" s="97"/>
      <c r="D18374" s="92"/>
      <c r="E18374" s="88" t="str">
        <f>IF(A18374&lt;&gt;0,IFERROR(VLOOKUP(D18374,Transactions!$K$4:$L$24,2,0), "Invalid date, no label or wrong spelling"),"Date and/or label missing. Exclude?")</f>
        <v>Date and/or label missing. Exclude?</v>
      </c>
      <c r="F18374" s="201"/>
      <c r="G18374" s="202"/>
      <c r="H18374" s="203"/>
    </row>
    <row r="18375" spans="1:8" x14ac:dyDescent="0.25">
      <c r="A18375" s="37"/>
      <c r="B18375" s="38"/>
      <c r="C18375" s="97"/>
      <c r="D18375" s="92"/>
      <c r="E18375" s="88" t="str">
        <f>IF(A18375&lt;&gt;0,IFERROR(VLOOKUP(D18375,Transactions!$K$4:$L$24,2,0), "Invalid date, no label or wrong spelling"),"Date and/or label missing. Exclude?")</f>
        <v>Date and/or label missing. Exclude?</v>
      </c>
      <c r="F18375" s="201"/>
      <c r="G18375" s="202"/>
      <c r="H18375" s="203"/>
    </row>
    <row r="18376" spans="1:8" x14ac:dyDescent="0.25">
      <c r="A18376" s="37"/>
      <c r="B18376" s="38"/>
      <c r="C18376" s="97"/>
      <c r="D18376" s="92"/>
      <c r="E18376" s="88" t="str">
        <f>IF(A18376&lt;&gt;0,IFERROR(VLOOKUP(D18376,Transactions!$K$4:$L$24,2,0), "Invalid date, no label or wrong spelling"),"Date and/or label missing. Exclude?")</f>
        <v>Date and/or label missing. Exclude?</v>
      </c>
      <c r="F18376" s="201"/>
      <c r="G18376" s="202"/>
      <c r="H18376" s="203"/>
    </row>
    <row r="18377" spans="1:8" x14ac:dyDescent="0.25">
      <c r="A18377" s="37"/>
      <c r="B18377" s="38"/>
      <c r="C18377" s="97"/>
      <c r="D18377" s="92"/>
      <c r="E18377" s="88" t="str">
        <f>IF(A18377&lt;&gt;0,IFERROR(VLOOKUP(D18377,Transactions!$K$4:$L$24,2,0), "Invalid date, no label or wrong spelling"),"Date and/or label missing. Exclude?")</f>
        <v>Date and/or label missing. Exclude?</v>
      </c>
      <c r="F18377" s="201"/>
      <c r="G18377" s="202"/>
      <c r="H18377" s="203"/>
    </row>
    <row r="18378" spans="1:8" x14ac:dyDescent="0.25">
      <c r="A18378" s="37"/>
      <c r="B18378" s="38"/>
      <c r="C18378" s="97"/>
      <c r="D18378" s="92"/>
      <c r="E18378" s="88" t="str">
        <f>IF(A18378&lt;&gt;0,IFERROR(VLOOKUP(D18378,Transactions!$K$4:$L$24,2,0), "Invalid date, no label or wrong spelling"),"Date and/or label missing. Exclude?")</f>
        <v>Date and/or label missing. Exclude?</v>
      </c>
      <c r="F18378" s="201"/>
      <c r="G18378" s="202"/>
      <c r="H18378" s="203"/>
    </row>
    <row r="18379" spans="1:8" x14ac:dyDescent="0.25">
      <c r="A18379" s="37"/>
      <c r="B18379" s="38"/>
      <c r="C18379" s="97"/>
      <c r="D18379" s="92"/>
      <c r="E18379" s="88" t="str">
        <f>IF(A18379&lt;&gt;0,IFERROR(VLOOKUP(D18379,Transactions!$K$4:$L$24,2,0), "Invalid date, no label or wrong spelling"),"Date and/or label missing. Exclude?")</f>
        <v>Date and/or label missing. Exclude?</v>
      </c>
      <c r="F18379" s="201"/>
      <c r="G18379" s="202"/>
      <c r="H18379" s="203"/>
    </row>
    <row r="18380" spans="1:8" x14ac:dyDescent="0.25">
      <c r="A18380" s="37"/>
      <c r="B18380" s="38"/>
      <c r="C18380" s="97"/>
      <c r="D18380" s="92"/>
      <c r="E18380" s="88" t="str">
        <f>IF(A18380&lt;&gt;0,IFERROR(VLOOKUP(D18380,Transactions!$K$4:$L$24,2,0), "Invalid date, no label or wrong spelling"),"Date and/or label missing. Exclude?")</f>
        <v>Date and/or label missing. Exclude?</v>
      </c>
      <c r="F18380" s="201"/>
      <c r="G18380" s="202"/>
      <c r="H18380" s="203"/>
    </row>
    <row r="18381" spans="1:8" x14ac:dyDescent="0.25">
      <c r="A18381" s="37"/>
      <c r="B18381" s="38"/>
      <c r="C18381" s="97"/>
      <c r="D18381" s="92"/>
      <c r="E18381" s="88" t="str">
        <f>IF(A18381&lt;&gt;0,IFERROR(VLOOKUP(D18381,Transactions!$K$4:$L$24,2,0), "Invalid date, no label or wrong spelling"),"Date and/or label missing. Exclude?")</f>
        <v>Date and/or label missing. Exclude?</v>
      </c>
      <c r="F18381" s="201"/>
      <c r="G18381" s="202"/>
      <c r="H18381" s="203"/>
    </row>
    <row r="18382" spans="1:8" x14ac:dyDescent="0.25">
      <c r="A18382" s="37"/>
      <c r="B18382" s="38"/>
      <c r="C18382" s="97"/>
      <c r="D18382" s="92"/>
      <c r="E18382" s="88" t="str">
        <f>IF(A18382&lt;&gt;0,IFERROR(VLOOKUP(D18382,Transactions!$K$4:$L$24,2,0), "Invalid date, no label or wrong spelling"),"Date and/or label missing. Exclude?")</f>
        <v>Date and/or label missing. Exclude?</v>
      </c>
      <c r="F18382" s="201"/>
      <c r="G18382" s="202"/>
      <c r="H18382" s="203"/>
    </row>
    <row r="18383" spans="1:8" x14ac:dyDescent="0.25">
      <c r="A18383" s="37"/>
      <c r="B18383" s="38"/>
      <c r="C18383" s="97"/>
      <c r="D18383" s="92"/>
      <c r="E18383" s="88" t="str">
        <f>IF(A18383&lt;&gt;0,IFERROR(VLOOKUP(D18383,Transactions!$K$4:$L$24,2,0), "Invalid date, no label or wrong spelling"),"Date and/or label missing. Exclude?")</f>
        <v>Date and/or label missing. Exclude?</v>
      </c>
      <c r="F18383" s="201"/>
      <c r="G18383" s="202"/>
      <c r="H18383" s="203"/>
    </row>
    <row r="18384" spans="1:8" x14ac:dyDescent="0.25">
      <c r="A18384" s="37"/>
      <c r="B18384" s="38"/>
      <c r="C18384" s="97"/>
      <c r="D18384" s="92"/>
      <c r="E18384" s="88" t="str">
        <f>IF(A18384&lt;&gt;0,IFERROR(VLOOKUP(D18384,Transactions!$K$4:$L$24,2,0), "Invalid date, no label or wrong spelling"),"Date and/or label missing. Exclude?")</f>
        <v>Date and/or label missing. Exclude?</v>
      </c>
      <c r="F18384" s="201"/>
      <c r="G18384" s="202"/>
      <c r="H18384" s="203"/>
    </row>
    <row r="18385" spans="1:8" x14ac:dyDescent="0.25">
      <c r="A18385" s="37"/>
      <c r="B18385" s="38"/>
      <c r="C18385" s="97"/>
      <c r="D18385" s="92"/>
      <c r="E18385" s="88" t="str">
        <f>IF(A18385&lt;&gt;0,IFERROR(VLOOKUP(D18385,Transactions!$K$4:$L$24,2,0), "Invalid date, no label or wrong spelling"),"Date and/or label missing. Exclude?")</f>
        <v>Date and/or label missing. Exclude?</v>
      </c>
      <c r="F18385" s="201"/>
      <c r="G18385" s="202"/>
      <c r="H18385" s="203"/>
    </row>
    <row r="18386" spans="1:8" x14ac:dyDescent="0.25">
      <c r="A18386" s="37"/>
      <c r="B18386" s="38"/>
      <c r="C18386" s="97"/>
      <c r="D18386" s="92"/>
      <c r="E18386" s="88" t="str">
        <f>IF(A18386&lt;&gt;0,IFERROR(VLOOKUP(D18386,Transactions!$K$4:$L$24,2,0), "Invalid date, no label or wrong spelling"),"Date and/or label missing. Exclude?")</f>
        <v>Date and/or label missing. Exclude?</v>
      </c>
      <c r="F18386" s="201"/>
      <c r="G18386" s="202"/>
      <c r="H18386" s="203"/>
    </row>
    <row r="18387" spans="1:8" x14ac:dyDescent="0.25">
      <c r="A18387" s="37"/>
      <c r="B18387" s="38"/>
      <c r="C18387" s="97"/>
      <c r="D18387" s="92"/>
      <c r="E18387" s="88" t="str">
        <f>IF(A18387&lt;&gt;0,IFERROR(VLOOKUP(D18387,Transactions!$K$4:$L$24,2,0), "Invalid date, no label or wrong spelling"),"Date and/or label missing. Exclude?")</f>
        <v>Date and/or label missing. Exclude?</v>
      </c>
      <c r="F18387" s="201"/>
      <c r="G18387" s="202"/>
      <c r="H18387" s="203"/>
    </row>
    <row r="18388" spans="1:8" x14ac:dyDescent="0.25">
      <c r="A18388" s="37"/>
      <c r="B18388" s="38"/>
      <c r="C18388" s="97"/>
      <c r="D18388" s="92"/>
      <c r="E18388" s="88" t="str">
        <f>IF(A18388&lt;&gt;0,IFERROR(VLOOKUP(D18388,Transactions!$K$4:$L$24,2,0), "Invalid date, no label or wrong spelling"),"Date and/or label missing. Exclude?")</f>
        <v>Date and/or label missing. Exclude?</v>
      </c>
      <c r="F18388" s="201"/>
      <c r="G18388" s="202"/>
      <c r="H18388" s="203"/>
    </row>
    <row r="18389" spans="1:8" x14ac:dyDescent="0.25">
      <c r="A18389" s="37"/>
      <c r="B18389" s="38"/>
      <c r="C18389" s="97"/>
      <c r="D18389" s="92"/>
      <c r="E18389" s="88" t="str">
        <f>IF(A18389&lt;&gt;0,IFERROR(VLOOKUP(D18389,Transactions!$K$4:$L$24,2,0), "Invalid date, no label or wrong spelling"),"Date and/or label missing. Exclude?")</f>
        <v>Date and/or label missing. Exclude?</v>
      </c>
      <c r="F18389" s="201"/>
      <c r="G18389" s="202"/>
      <c r="H18389" s="203"/>
    </row>
    <row r="18390" spans="1:8" x14ac:dyDescent="0.25">
      <c r="A18390" s="37"/>
      <c r="B18390" s="38"/>
      <c r="C18390" s="97"/>
      <c r="D18390" s="92"/>
      <c r="E18390" s="88" t="str">
        <f>IF(A18390&lt;&gt;0,IFERROR(VLOOKUP(D18390,Transactions!$K$4:$L$24,2,0), "Invalid date, no label or wrong spelling"),"Date and/or label missing. Exclude?")</f>
        <v>Date and/or label missing. Exclude?</v>
      </c>
      <c r="F18390" s="201"/>
      <c r="G18390" s="202"/>
      <c r="H18390" s="203"/>
    </row>
    <row r="18391" spans="1:8" x14ac:dyDescent="0.25">
      <c r="A18391" s="37"/>
      <c r="B18391" s="38"/>
      <c r="C18391" s="97"/>
      <c r="D18391" s="92"/>
      <c r="E18391" s="88" t="str">
        <f>IF(A18391&lt;&gt;0,IFERROR(VLOOKUP(D18391,Transactions!$K$4:$L$24,2,0), "Invalid date, no label or wrong spelling"),"Date and/or label missing. Exclude?")</f>
        <v>Date and/or label missing. Exclude?</v>
      </c>
      <c r="F18391" s="201"/>
      <c r="G18391" s="202"/>
      <c r="H18391" s="203"/>
    </row>
    <row r="18392" spans="1:8" x14ac:dyDescent="0.25">
      <c r="A18392" s="37"/>
      <c r="B18392" s="38"/>
      <c r="C18392" s="97"/>
      <c r="D18392" s="92"/>
      <c r="E18392" s="88" t="str">
        <f>IF(A18392&lt;&gt;0,IFERROR(VLOOKUP(D18392,Transactions!$K$4:$L$24,2,0), "Invalid date, no label or wrong spelling"),"Date and/or label missing. Exclude?")</f>
        <v>Date and/or label missing. Exclude?</v>
      </c>
      <c r="F18392" s="201"/>
      <c r="G18392" s="202"/>
      <c r="H18392" s="203"/>
    </row>
    <row r="18393" spans="1:8" x14ac:dyDescent="0.25">
      <c r="A18393" s="37"/>
      <c r="B18393" s="38"/>
      <c r="C18393" s="97"/>
      <c r="D18393" s="92"/>
      <c r="E18393" s="88" t="str">
        <f>IF(A18393&lt;&gt;0,IFERROR(VLOOKUP(D18393,Transactions!$K$4:$L$24,2,0), "Invalid date, no label or wrong spelling"),"Date and/or label missing. Exclude?")</f>
        <v>Date and/or label missing. Exclude?</v>
      </c>
      <c r="F18393" s="201"/>
      <c r="G18393" s="202"/>
      <c r="H18393" s="203"/>
    </row>
    <row r="18394" spans="1:8" x14ac:dyDescent="0.25">
      <c r="A18394" s="37"/>
      <c r="B18394" s="38"/>
      <c r="C18394" s="97"/>
      <c r="D18394" s="92"/>
      <c r="E18394" s="88" t="str">
        <f>IF(A18394&lt;&gt;0,IFERROR(VLOOKUP(D18394,Transactions!$K$4:$L$24,2,0), "Invalid date, no label or wrong spelling"),"Date and/or label missing. Exclude?")</f>
        <v>Date and/or label missing. Exclude?</v>
      </c>
      <c r="F18394" s="201"/>
      <c r="G18394" s="202"/>
      <c r="H18394" s="203"/>
    </row>
    <row r="18395" spans="1:8" x14ac:dyDescent="0.25">
      <c r="A18395" s="37"/>
      <c r="B18395" s="38"/>
      <c r="C18395" s="97"/>
      <c r="D18395" s="92"/>
      <c r="E18395" s="88" t="str">
        <f>IF(A18395&lt;&gt;0,IFERROR(VLOOKUP(D18395,Transactions!$K$4:$L$24,2,0), "Invalid date, no label or wrong spelling"),"Date and/or label missing. Exclude?")</f>
        <v>Date and/or label missing. Exclude?</v>
      </c>
      <c r="F18395" s="201"/>
      <c r="G18395" s="202"/>
      <c r="H18395" s="203"/>
    </row>
    <row r="18396" spans="1:8" x14ac:dyDescent="0.25">
      <c r="A18396" s="37"/>
      <c r="B18396" s="38"/>
      <c r="C18396" s="97"/>
      <c r="D18396" s="92"/>
      <c r="E18396" s="88" t="str">
        <f>IF(A18396&lt;&gt;0,IFERROR(VLOOKUP(D18396,Transactions!$K$4:$L$24,2,0), "Invalid date, no label or wrong spelling"),"Date and/or label missing. Exclude?")</f>
        <v>Date and/or label missing. Exclude?</v>
      </c>
      <c r="F18396" s="201"/>
      <c r="G18396" s="202"/>
      <c r="H18396" s="203"/>
    </row>
    <row r="18397" spans="1:8" x14ac:dyDescent="0.25">
      <c r="A18397" s="37"/>
      <c r="B18397" s="38"/>
      <c r="C18397" s="97"/>
      <c r="D18397" s="92"/>
      <c r="E18397" s="88" t="str">
        <f>IF(A18397&lt;&gt;0,IFERROR(VLOOKUP(D18397,Transactions!$K$4:$L$24,2,0), "Invalid date, no label or wrong spelling"),"Date and/or label missing. Exclude?")</f>
        <v>Date and/or label missing. Exclude?</v>
      </c>
      <c r="F18397" s="201"/>
      <c r="G18397" s="202"/>
      <c r="H18397" s="203"/>
    </row>
    <row r="18398" spans="1:8" x14ac:dyDescent="0.25">
      <c r="A18398" s="37"/>
      <c r="B18398" s="38"/>
      <c r="C18398" s="97"/>
      <c r="D18398" s="92"/>
      <c r="E18398" s="88" t="str">
        <f>IF(A18398&lt;&gt;0,IFERROR(VLOOKUP(D18398,Transactions!$K$4:$L$24,2,0), "Invalid date, no label or wrong spelling"),"Date and/or label missing. Exclude?")</f>
        <v>Date and/or label missing. Exclude?</v>
      </c>
      <c r="F18398" s="201"/>
      <c r="G18398" s="202"/>
      <c r="H18398" s="203"/>
    </row>
    <row r="18399" spans="1:8" x14ac:dyDescent="0.25">
      <c r="A18399" s="37"/>
      <c r="B18399" s="38"/>
      <c r="C18399" s="97"/>
      <c r="D18399" s="92"/>
      <c r="E18399" s="88" t="str">
        <f>IF(A18399&lt;&gt;0,IFERROR(VLOOKUP(D18399,Transactions!$K$4:$L$24,2,0), "Invalid date, no label or wrong spelling"),"Date and/or label missing. Exclude?")</f>
        <v>Date and/or label missing. Exclude?</v>
      </c>
      <c r="F18399" s="201"/>
      <c r="G18399" s="202"/>
      <c r="H18399" s="203"/>
    </row>
    <row r="18400" spans="1:8" x14ac:dyDescent="0.25">
      <c r="A18400" s="37"/>
      <c r="B18400" s="38"/>
      <c r="C18400" s="97"/>
      <c r="D18400" s="92"/>
      <c r="E18400" s="88" t="str">
        <f>IF(A18400&lt;&gt;0,IFERROR(VLOOKUP(D18400,Transactions!$K$4:$L$24,2,0), "Invalid date, no label or wrong spelling"),"Date and/or label missing. Exclude?")</f>
        <v>Date and/or label missing. Exclude?</v>
      </c>
      <c r="F18400" s="201"/>
      <c r="G18400" s="202"/>
      <c r="H18400" s="203"/>
    </row>
    <row r="18401" spans="1:8" x14ac:dyDescent="0.25">
      <c r="A18401" s="37"/>
      <c r="B18401" s="38"/>
      <c r="C18401" s="97"/>
      <c r="D18401" s="92"/>
      <c r="E18401" s="88" t="str">
        <f>IF(A18401&lt;&gt;0,IFERROR(VLOOKUP(D18401,Transactions!$K$4:$L$24,2,0), "Invalid date, no label or wrong spelling"),"Date and/or label missing. Exclude?")</f>
        <v>Date and/or label missing. Exclude?</v>
      </c>
      <c r="F18401" s="201"/>
      <c r="G18401" s="202"/>
      <c r="H18401" s="203"/>
    </row>
    <row r="18402" spans="1:8" x14ac:dyDescent="0.25">
      <c r="A18402" s="37"/>
      <c r="B18402" s="38"/>
      <c r="C18402" s="97"/>
      <c r="D18402" s="92"/>
      <c r="E18402" s="88" t="str">
        <f>IF(A18402&lt;&gt;0,IFERROR(VLOOKUP(D18402,Transactions!$K$4:$L$24,2,0), "Invalid date, no label or wrong spelling"),"Date and/or label missing. Exclude?")</f>
        <v>Date and/or label missing. Exclude?</v>
      </c>
      <c r="F18402" s="201"/>
      <c r="G18402" s="202"/>
      <c r="H18402" s="203"/>
    </row>
    <row r="18403" spans="1:8" x14ac:dyDescent="0.25">
      <c r="A18403" s="37"/>
      <c r="B18403" s="38"/>
      <c r="C18403" s="97"/>
      <c r="D18403" s="92"/>
      <c r="E18403" s="88" t="str">
        <f>IF(A18403&lt;&gt;0,IFERROR(VLOOKUP(D18403,Transactions!$K$4:$L$24,2,0), "Invalid date, no label or wrong spelling"),"Date and/or label missing. Exclude?")</f>
        <v>Date and/or label missing. Exclude?</v>
      </c>
      <c r="F18403" s="201"/>
      <c r="G18403" s="202"/>
      <c r="H18403" s="203"/>
    </row>
    <row r="18404" spans="1:8" x14ac:dyDescent="0.25">
      <c r="A18404" s="37"/>
      <c r="B18404" s="38"/>
      <c r="C18404" s="97"/>
      <c r="D18404" s="92"/>
      <c r="E18404" s="88" t="str">
        <f>IF(A18404&lt;&gt;0,IFERROR(VLOOKUP(D18404,Transactions!$K$4:$L$24,2,0), "Invalid date, no label or wrong spelling"),"Date and/or label missing. Exclude?")</f>
        <v>Date and/or label missing. Exclude?</v>
      </c>
      <c r="F18404" s="201"/>
      <c r="G18404" s="202"/>
      <c r="H18404" s="203"/>
    </row>
    <row r="18405" spans="1:8" x14ac:dyDescent="0.25">
      <c r="A18405" s="37"/>
      <c r="B18405" s="38"/>
      <c r="C18405" s="97"/>
      <c r="D18405" s="92"/>
      <c r="E18405" s="88" t="str">
        <f>IF(A18405&lt;&gt;0,IFERROR(VLOOKUP(D18405,Transactions!$K$4:$L$24,2,0), "Invalid date, no label or wrong spelling"),"Date and/or label missing. Exclude?")</f>
        <v>Date and/or label missing. Exclude?</v>
      </c>
      <c r="F18405" s="201"/>
      <c r="G18405" s="202"/>
      <c r="H18405" s="203"/>
    </row>
    <row r="18406" spans="1:8" x14ac:dyDescent="0.25">
      <c r="A18406" s="37"/>
      <c r="B18406" s="38"/>
      <c r="C18406" s="97"/>
      <c r="D18406" s="92"/>
      <c r="E18406" s="88" t="str">
        <f>IF(A18406&lt;&gt;0,IFERROR(VLOOKUP(D18406,Transactions!$K$4:$L$24,2,0), "Invalid date, no label or wrong spelling"),"Date and/or label missing. Exclude?")</f>
        <v>Date and/or label missing. Exclude?</v>
      </c>
      <c r="F18406" s="201"/>
      <c r="G18406" s="202"/>
      <c r="H18406" s="203"/>
    </row>
    <row r="18407" spans="1:8" x14ac:dyDescent="0.25">
      <c r="A18407" s="37"/>
      <c r="B18407" s="38"/>
      <c r="C18407" s="97"/>
      <c r="D18407" s="92"/>
      <c r="E18407" s="88" t="str">
        <f>IF(A18407&lt;&gt;0,IFERROR(VLOOKUP(D18407,Transactions!$K$4:$L$24,2,0), "Invalid date, no label or wrong spelling"),"Date and/or label missing. Exclude?")</f>
        <v>Date and/or label missing. Exclude?</v>
      </c>
      <c r="F18407" s="201"/>
      <c r="G18407" s="202"/>
      <c r="H18407" s="203"/>
    </row>
    <row r="18408" spans="1:8" x14ac:dyDescent="0.25">
      <c r="A18408" s="37"/>
      <c r="B18408" s="38"/>
      <c r="C18408" s="97"/>
      <c r="D18408" s="92"/>
      <c r="E18408" s="88" t="str">
        <f>IF(A18408&lt;&gt;0,IFERROR(VLOOKUP(D18408,Transactions!$K$4:$L$24,2,0), "Invalid date, no label or wrong spelling"),"Date and/or label missing. Exclude?")</f>
        <v>Date and/or label missing. Exclude?</v>
      </c>
      <c r="F18408" s="201"/>
      <c r="G18408" s="202"/>
      <c r="H18408" s="203"/>
    </row>
    <row r="18409" spans="1:8" x14ac:dyDescent="0.25">
      <c r="A18409" s="37"/>
      <c r="B18409" s="38"/>
      <c r="C18409" s="97"/>
      <c r="D18409" s="92"/>
      <c r="E18409" s="88" t="str">
        <f>IF(A18409&lt;&gt;0,IFERROR(VLOOKUP(D18409,Transactions!$K$4:$L$24,2,0), "Invalid date, no label or wrong spelling"),"Date and/or label missing. Exclude?")</f>
        <v>Date and/or label missing. Exclude?</v>
      </c>
      <c r="F18409" s="201"/>
      <c r="G18409" s="202"/>
      <c r="H18409" s="203"/>
    </row>
    <row r="18410" spans="1:8" x14ac:dyDescent="0.25">
      <c r="A18410" s="37"/>
      <c r="B18410" s="38"/>
      <c r="C18410" s="97"/>
      <c r="D18410" s="92"/>
      <c r="E18410" s="88" t="str">
        <f>IF(A18410&lt;&gt;0,IFERROR(VLOOKUP(D18410,Transactions!$K$4:$L$24,2,0), "Invalid date, no label or wrong spelling"),"Date and/or label missing. Exclude?")</f>
        <v>Date and/or label missing. Exclude?</v>
      </c>
      <c r="F18410" s="201"/>
      <c r="G18410" s="202"/>
      <c r="H18410" s="203"/>
    </row>
    <row r="18411" spans="1:8" x14ac:dyDescent="0.25">
      <c r="A18411" s="37"/>
      <c r="B18411" s="38"/>
      <c r="C18411" s="97"/>
      <c r="D18411" s="92"/>
      <c r="E18411" s="88" t="str">
        <f>IF(A18411&lt;&gt;0,IFERROR(VLOOKUP(D18411,Transactions!$K$4:$L$24,2,0), "Invalid date, no label or wrong spelling"),"Date and/or label missing. Exclude?")</f>
        <v>Date and/or label missing. Exclude?</v>
      </c>
      <c r="F18411" s="201"/>
      <c r="G18411" s="202"/>
      <c r="H18411" s="203"/>
    </row>
    <row r="18412" spans="1:8" x14ac:dyDescent="0.25">
      <c r="A18412" s="37"/>
      <c r="B18412" s="38"/>
      <c r="C18412" s="97"/>
      <c r="D18412" s="92"/>
      <c r="E18412" s="88" t="str">
        <f>IF(A18412&lt;&gt;0,IFERROR(VLOOKUP(D18412,Transactions!$K$4:$L$24,2,0), "Invalid date, no label or wrong spelling"),"Date and/or label missing. Exclude?")</f>
        <v>Date and/or label missing. Exclude?</v>
      </c>
      <c r="F18412" s="201"/>
      <c r="G18412" s="202"/>
      <c r="H18412" s="203"/>
    </row>
    <row r="18413" spans="1:8" x14ac:dyDescent="0.25">
      <c r="A18413" s="37"/>
      <c r="B18413" s="38"/>
      <c r="C18413" s="97"/>
      <c r="D18413" s="92"/>
      <c r="E18413" s="88" t="str">
        <f>IF(A18413&lt;&gt;0,IFERROR(VLOOKUP(D18413,Transactions!$K$4:$L$24,2,0), "Invalid date, no label or wrong spelling"),"Date and/or label missing. Exclude?")</f>
        <v>Date and/or label missing. Exclude?</v>
      </c>
      <c r="F18413" s="201"/>
      <c r="G18413" s="202"/>
      <c r="H18413" s="203"/>
    </row>
    <row r="18414" spans="1:8" x14ac:dyDescent="0.25">
      <c r="A18414" s="37"/>
      <c r="B18414" s="38"/>
      <c r="C18414" s="97"/>
      <c r="D18414" s="92"/>
      <c r="E18414" s="88" t="str">
        <f>IF(A18414&lt;&gt;0,IFERROR(VLOOKUP(D18414,Transactions!$K$4:$L$24,2,0), "Invalid date, no label or wrong spelling"),"Date and/or label missing. Exclude?")</f>
        <v>Date and/or label missing. Exclude?</v>
      </c>
      <c r="F18414" s="201"/>
      <c r="G18414" s="202"/>
      <c r="H18414" s="203"/>
    </row>
    <row r="18415" spans="1:8" x14ac:dyDescent="0.25">
      <c r="A18415" s="37"/>
      <c r="B18415" s="38"/>
      <c r="C18415" s="97"/>
      <c r="D18415" s="92"/>
      <c r="E18415" s="88" t="str">
        <f>IF(A18415&lt;&gt;0,IFERROR(VLOOKUP(D18415,Transactions!$K$4:$L$24,2,0), "Invalid date, no label or wrong spelling"),"Date and/or label missing. Exclude?")</f>
        <v>Date and/or label missing. Exclude?</v>
      </c>
      <c r="F18415" s="201"/>
      <c r="G18415" s="202"/>
      <c r="H18415" s="203"/>
    </row>
    <row r="18416" spans="1:8" x14ac:dyDescent="0.25">
      <c r="A18416" s="37"/>
      <c r="B18416" s="38"/>
      <c r="C18416" s="97"/>
      <c r="D18416" s="92"/>
      <c r="E18416" s="88" t="str">
        <f>IF(A18416&lt;&gt;0,IFERROR(VLOOKUP(D18416,Transactions!$K$4:$L$24,2,0), "Invalid date, no label or wrong spelling"),"Date and/or label missing. Exclude?")</f>
        <v>Date and/or label missing. Exclude?</v>
      </c>
      <c r="F18416" s="201"/>
      <c r="G18416" s="202"/>
      <c r="H18416" s="203"/>
    </row>
    <row r="18417" spans="1:8" x14ac:dyDescent="0.25">
      <c r="A18417" s="37"/>
      <c r="B18417" s="38"/>
      <c r="C18417" s="97"/>
      <c r="D18417" s="92"/>
      <c r="E18417" s="88" t="str">
        <f>IF(A18417&lt;&gt;0,IFERROR(VLOOKUP(D18417,Transactions!$K$4:$L$24,2,0), "Invalid date, no label or wrong spelling"),"Date and/or label missing. Exclude?")</f>
        <v>Date and/or label missing. Exclude?</v>
      </c>
      <c r="F18417" s="201"/>
      <c r="G18417" s="202"/>
      <c r="H18417" s="203"/>
    </row>
    <row r="18418" spans="1:8" x14ac:dyDescent="0.25">
      <c r="A18418" s="37"/>
      <c r="B18418" s="38"/>
      <c r="C18418" s="97"/>
      <c r="D18418" s="92"/>
      <c r="E18418" s="88" t="str">
        <f>IF(A18418&lt;&gt;0,IFERROR(VLOOKUP(D18418,Transactions!$K$4:$L$24,2,0), "Invalid date, no label or wrong spelling"),"Date and/or label missing. Exclude?")</f>
        <v>Date and/or label missing. Exclude?</v>
      </c>
      <c r="F18418" s="201"/>
      <c r="G18418" s="202"/>
      <c r="H18418" s="203"/>
    </row>
    <row r="18419" spans="1:8" x14ac:dyDescent="0.25">
      <c r="A18419" s="37"/>
      <c r="B18419" s="38"/>
      <c r="C18419" s="97"/>
      <c r="D18419" s="92"/>
      <c r="E18419" s="88" t="str">
        <f>IF(A18419&lt;&gt;0,IFERROR(VLOOKUP(D18419,Transactions!$K$4:$L$24,2,0), "Invalid date, no label or wrong spelling"),"Date and/or label missing. Exclude?")</f>
        <v>Date and/or label missing. Exclude?</v>
      </c>
      <c r="F18419" s="201"/>
      <c r="G18419" s="202"/>
      <c r="H18419" s="203"/>
    </row>
    <row r="18420" spans="1:8" x14ac:dyDescent="0.25">
      <c r="A18420" s="37"/>
      <c r="B18420" s="38"/>
      <c r="C18420" s="97"/>
      <c r="D18420" s="92"/>
      <c r="E18420" s="88" t="str">
        <f>IF(A18420&lt;&gt;0,IFERROR(VLOOKUP(D18420,Transactions!$K$4:$L$24,2,0), "Invalid date, no label or wrong spelling"),"Date and/or label missing. Exclude?")</f>
        <v>Date and/or label missing. Exclude?</v>
      </c>
      <c r="F18420" s="201"/>
      <c r="G18420" s="202"/>
      <c r="H18420" s="203"/>
    </row>
    <row r="18421" spans="1:8" x14ac:dyDescent="0.25">
      <c r="A18421" s="37"/>
      <c r="B18421" s="38"/>
      <c r="C18421" s="97"/>
      <c r="D18421" s="92"/>
      <c r="E18421" s="88" t="str">
        <f>IF(A18421&lt;&gt;0,IFERROR(VLOOKUP(D18421,Transactions!$K$4:$L$24,2,0), "Invalid date, no label or wrong spelling"),"Date and/or label missing. Exclude?")</f>
        <v>Date and/or label missing. Exclude?</v>
      </c>
      <c r="F18421" s="201"/>
      <c r="G18421" s="202"/>
      <c r="H18421" s="203"/>
    </row>
    <row r="18422" spans="1:8" x14ac:dyDescent="0.25">
      <c r="A18422" s="37"/>
      <c r="B18422" s="38"/>
      <c r="C18422" s="97"/>
      <c r="D18422" s="92"/>
      <c r="E18422" s="88" t="str">
        <f>IF(A18422&lt;&gt;0,IFERROR(VLOOKUP(D18422,Transactions!$K$4:$L$24,2,0), "Invalid date, no label or wrong spelling"),"Date and/or label missing. Exclude?")</f>
        <v>Date and/or label missing. Exclude?</v>
      </c>
      <c r="F18422" s="201"/>
      <c r="G18422" s="202"/>
      <c r="H18422" s="203"/>
    </row>
    <row r="18423" spans="1:8" x14ac:dyDescent="0.25">
      <c r="A18423" s="37"/>
      <c r="B18423" s="38"/>
      <c r="C18423" s="97"/>
      <c r="D18423" s="92"/>
      <c r="E18423" s="88" t="str">
        <f>IF(A18423&lt;&gt;0,IFERROR(VLOOKUP(D18423,Transactions!$K$4:$L$24,2,0), "Invalid date, no label or wrong spelling"),"Date and/or label missing. Exclude?")</f>
        <v>Date and/or label missing. Exclude?</v>
      </c>
      <c r="F18423" s="201"/>
      <c r="G18423" s="202"/>
      <c r="H18423" s="203"/>
    </row>
    <row r="18424" spans="1:8" x14ac:dyDescent="0.25">
      <c r="A18424" s="37"/>
      <c r="B18424" s="38"/>
      <c r="C18424" s="97"/>
      <c r="D18424" s="92"/>
      <c r="E18424" s="88" t="str">
        <f>IF(A18424&lt;&gt;0,IFERROR(VLOOKUP(D18424,Transactions!$K$4:$L$24,2,0), "Invalid date, no label or wrong spelling"),"Date and/or label missing. Exclude?")</f>
        <v>Date and/or label missing. Exclude?</v>
      </c>
      <c r="F18424" s="201"/>
      <c r="G18424" s="202"/>
      <c r="H18424" s="203"/>
    </row>
    <row r="18425" spans="1:8" x14ac:dyDescent="0.25">
      <c r="A18425" s="37"/>
      <c r="B18425" s="38"/>
      <c r="C18425" s="97"/>
      <c r="D18425" s="92"/>
      <c r="E18425" s="88" t="str">
        <f>IF(A18425&lt;&gt;0,IFERROR(VLOOKUP(D18425,Transactions!$K$4:$L$24,2,0), "Invalid date, no label or wrong spelling"),"Date and/or label missing. Exclude?")</f>
        <v>Date and/or label missing. Exclude?</v>
      </c>
      <c r="F18425" s="201"/>
      <c r="G18425" s="202"/>
      <c r="H18425" s="203"/>
    </row>
    <row r="18426" spans="1:8" x14ac:dyDescent="0.25">
      <c r="A18426" s="37"/>
      <c r="B18426" s="38"/>
      <c r="C18426" s="97"/>
      <c r="D18426" s="92"/>
      <c r="E18426" s="88" t="str">
        <f>IF(A18426&lt;&gt;0,IFERROR(VLOOKUP(D18426,Transactions!$K$4:$L$24,2,0), "Invalid date, no label or wrong spelling"),"Date and/or label missing. Exclude?")</f>
        <v>Date and/or label missing. Exclude?</v>
      </c>
      <c r="F18426" s="201"/>
      <c r="G18426" s="202"/>
      <c r="H18426" s="203"/>
    </row>
    <row r="18427" spans="1:8" x14ac:dyDescent="0.25">
      <c r="A18427" s="37"/>
      <c r="B18427" s="38"/>
      <c r="C18427" s="97"/>
      <c r="D18427" s="92"/>
      <c r="E18427" s="88" t="str">
        <f>IF(A18427&lt;&gt;0,IFERROR(VLOOKUP(D18427,Transactions!$K$4:$L$24,2,0), "Invalid date, no label or wrong spelling"),"Date and/or label missing. Exclude?")</f>
        <v>Date and/or label missing. Exclude?</v>
      </c>
      <c r="F18427" s="201"/>
      <c r="G18427" s="202"/>
      <c r="H18427" s="203"/>
    </row>
    <row r="18428" spans="1:8" x14ac:dyDescent="0.25">
      <c r="A18428" s="37"/>
      <c r="B18428" s="38"/>
      <c r="C18428" s="97"/>
      <c r="D18428" s="92"/>
      <c r="E18428" s="88" t="str">
        <f>IF(A18428&lt;&gt;0,IFERROR(VLOOKUP(D18428,Transactions!$K$4:$L$24,2,0), "Invalid date, no label or wrong spelling"),"Date and/or label missing. Exclude?")</f>
        <v>Date and/or label missing. Exclude?</v>
      </c>
      <c r="F18428" s="201"/>
      <c r="G18428" s="202"/>
      <c r="H18428" s="203"/>
    </row>
    <row r="18429" spans="1:8" x14ac:dyDescent="0.25">
      <c r="A18429" s="37"/>
      <c r="B18429" s="38"/>
      <c r="C18429" s="97"/>
      <c r="D18429" s="92"/>
      <c r="E18429" s="88" t="str">
        <f>IF(A18429&lt;&gt;0,IFERROR(VLOOKUP(D18429,Transactions!$K$4:$L$24,2,0), "Invalid date, no label or wrong spelling"),"Date and/or label missing. Exclude?")</f>
        <v>Date and/or label missing. Exclude?</v>
      </c>
      <c r="F18429" s="201"/>
      <c r="G18429" s="202"/>
      <c r="H18429" s="203"/>
    </row>
    <row r="18430" spans="1:8" x14ac:dyDescent="0.25">
      <c r="A18430" s="37"/>
      <c r="B18430" s="38"/>
      <c r="C18430" s="97"/>
      <c r="D18430" s="92"/>
      <c r="E18430" s="88" t="str">
        <f>IF(A18430&lt;&gt;0,IFERROR(VLOOKUP(D18430,Transactions!$K$4:$L$24,2,0), "Invalid date, no label or wrong spelling"),"Date and/or label missing. Exclude?")</f>
        <v>Date and/or label missing. Exclude?</v>
      </c>
      <c r="F18430" s="201"/>
      <c r="G18430" s="202"/>
      <c r="H18430" s="203"/>
    </row>
    <row r="18431" spans="1:8" x14ac:dyDescent="0.25">
      <c r="A18431" s="37"/>
      <c r="B18431" s="38"/>
      <c r="C18431" s="97"/>
      <c r="D18431" s="92"/>
      <c r="E18431" s="88" t="str">
        <f>IF(A18431&lt;&gt;0,IFERROR(VLOOKUP(D18431,Transactions!$K$4:$L$24,2,0), "Invalid date, no label or wrong spelling"),"Date and/or label missing. Exclude?")</f>
        <v>Date and/or label missing. Exclude?</v>
      </c>
      <c r="F18431" s="201"/>
      <c r="G18431" s="202"/>
      <c r="H18431" s="203"/>
    </row>
    <row r="18432" spans="1:8" x14ac:dyDescent="0.25">
      <c r="A18432" s="37"/>
      <c r="B18432" s="38"/>
      <c r="C18432" s="97"/>
      <c r="D18432" s="92"/>
      <c r="E18432" s="88" t="str">
        <f>IF(A18432&lt;&gt;0,IFERROR(VLOOKUP(D18432,Transactions!$K$4:$L$24,2,0), "Invalid date, no label or wrong spelling"),"Date and/or label missing. Exclude?")</f>
        <v>Date and/or label missing. Exclude?</v>
      </c>
      <c r="F18432" s="201"/>
      <c r="G18432" s="202"/>
      <c r="H18432" s="203"/>
    </row>
    <row r="18433" spans="1:8" x14ac:dyDescent="0.25">
      <c r="A18433" s="37"/>
      <c r="B18433" s="38"/>
      <c r="C18433" s="97"/>
      <c r="D18433" s="92"/>
      <c r="E18433" s="88" t="str">
        <f>IF(A18433&lt;&gt;0,IFERROR(VLOOKUP(D18433,Transactions!$K$4:$L$24,2,0), "Invalid date, no label or wrong spelling"),"Date and/or label missing. Exclude?")</f>
        <v>Date and/or label missing. Exclude?</v>
      </c>
      <c r="F18433" s="201"/>
      <c r="G18433" s="202"/>
      <c r="H18433" s="203"/>
    </row>
    <row r="18434" spans="1:8" x14ac:dyDescent="0.25">
      <c r="A18434" s="37"/>
      <c r="B18434" s="38"/>
      <c r="C18434" s="97"/>
      <c r="D18434" s="92"/>
      <c r="E18434" s="88" t="str">
        <f>IF(A18434&lt;&gt;0,IFERROR(VLOOKUP(D18434,Transactions!$K$4:$L$24,2,0), "Invalid date, no label or wrong spelling"),"Date and/or label missing. Exclude?")</f>
        <v>Date and/or label missing. Exclude?</v>
      </c>
      <c r="F18434" s="201"/>
      <c r="G18434" s="202"/>
      <c r="H18434" s="203"/>
    </row>
    <row r="18435" spans="1:8" x14ac:dyDescent="0.25">
      <c r="A18435" s="37"/>
      <c r="B18435" s="38"/>
      <c r="C18435" s="97"/>
      <c r="D18435" s="92"/>
      <c r="E18435" s="88" t="str">
        <f>IF(A18435&lt;&gt;0,IFERROR(VLOOKUP(D18435,Transactions!$K$4:$L$24,2,0), "Invalid date, no label or wrong spelling"),"Date and/or label missing. Exclude?")</f>
        <v>Date and/or label missing. Exclude?</v>
      </c>
      <c r="F18435" s="201"/>
      <c r="G18435" s="202"/>
      <c r="H18435" s="203"/>
    </row>
    <row r="18436" spans="1:8" x14ac:dyDescent="0.25">
      <c r="A18436" s="37"/>
      <c r="B18436" s="38"/>
      <c r="C18436" s="97"/>
      <c r="D18436" s="92"/>
      <c r="E18436" s="88" t="str">
        <f>IF(A18436&lt;&gt;0,IFERROR(VLOOKUP(D18436,Transactions!$K$4:$L$24,2,0), "Invalid date, no label or wrong spelling"),"Date and/or label missing. Exclude?")</f>
        <v>Date and/or label missing. Exclude?</v>
      </c>
      <c r="F18436" s="201"/>
      <c r="G18436" s="202"/>
      <c r="H18436" s="203"/>
    </row>
    <row r="18437" spans="1:8" x14ac:dyDescent="0.25">
      <c r="A18437" s="37"/>
      <c r="B18437" s="38"/>
      <c r="C18437" s="97"/>
      <c r="D18437" s="92"/>
      <c r="E18437" s="88" t="str">
        <f>IF(A18437&lt;&gt;0,IFERROR(VLOOKUP(D18437,Transactions!$K$4:$L$24,2,0), "Invalid date, no label or wrong spelling"),"Date and/or label missing. Exclude?")</f>
        <v>Date and/or label missing. Exclude?</v>
      </c>
      <c r="F18437" s="201"/>
      <c r="G18437" s="202"/>
      <c r="H18437" s="203"/>
    </row>
    <row r="18438" spans="1:8" x14ac:dyDescent="0.25">
      <c r="A18438" s="37"/>
      <c r="B18438" s="38"/>
      <c r="C18438" s="97"/>
      <c r="D18438" s="92"/>
      <c r="E18438" s="88" t="str">
        <f>IF(A18438&lt;&gt;0,IFERROR(VLOOKUP(D18438,Transactions!$K$4:$L$24,2,0), "Invalid date, no label or wrong spelling"),"Date and/or label missing. Exclude?")</f>
        <v>Date and/or label missing. Exclude?</v>
      </c>
      <c r="F18438" s="201"/>
      <c r="G18438" s="202"/>
      <c r="H18438" s="203"/>
    </row>
    <row r="18439" spans="1:8" x14ac:dyDescent="0.25">
      <c r="A18439" s="37"/>
      <c r="B18439" s="38"/>
      <c r="C18439" s="97"/>
      <c r="D18439" s="92"/>
      <c r="E18439" s="88" t="str">
        <f>IF(A18439&lt;&gt;0,IFERROR(VLOOKUP(D18439,Transactions!$K$4:$L$24,2,0), "Invalid date, no label or wrong spelling"),"Date and/or label missing. Exclude?")</f>
        <v>Date and/or label missing. Exclude?</v>
      </c>
      <c r="F18439" s="201"/>
      <c r="G18439" s="202"/>
      <c r="H18439" s="203"/>
    </row>
    <row r="18440" spans="1:8" x14ac:dyDescent="0.25">
      <c r="A18440" s="37"/>
      <c r="B18440" s="38"/>
      <c r="C18440" s="97"/>
      <c r="D18440" s="92"/>
      <c r="E18440" s="88" t="str">
        <f>IF(A18440&lt;&gt;0,IFERROR(VLOOKUP(D18440,Transactions!$K$4:$L$24,2,0), "Invalid date, no label or wrong spelling"),"Date and/or label missing. Exclude?")</f>
        <v>Date and/or label missing. Exclude?</v>
      </c>
      <c r="F18440" s="201"/>
      <c r="G18440" s="202"/>
      <c r="H18440" s="203"/>
    </row>
    <row r="18441" spans="1:8" x14ac:dyDescent="0.25">
      <c r="A18441" s="37"/>
      <c r="B18441" s="38"/>
      <c r="C18441" s="97"/>
      <c r="D18441" s="92"/>
      <c r="E18441" s="88" t="str">
        <f>IF(A18441&lt;&gt;0,IFERROR(VLOOKUP(D18441,Transactions!$K$4:$L$24,2,0), "Invalid date, no label or wrong spelling"),"Date and/or label missing. Exclude?")</f>
        <v>Date and/or label missing. Exclude?</v>
      </c>
      <c r="F18441" s="201"/>
      <c r="G18441" s="202"/>
      <c r="H18441" s="203"/>
    </row>
    <row r="18442" spans="1:8" x14ac:dyDescent="0.25">
      <c r="A18442" s="37"/>
      <c r="B18442" s="38"/>
      <c r="C18442" s="97"/>
      <c r="D18442" s="92"/>
      <c r="E18442" s="88" t="str">
        <f>IF(A18442&lt;&gt;0,IFERROR(VLOOKUP(D18442,Transactions!$K$4:$L$24,2,0), "Invalid date, no label or wrong spelling"),"Date and/or label missing. Exclude?")</f>
        <v>Date and/or label missing. Exclude?</v>
      </c>
      <c r="F18442" s="201"/>
      <c r="G18442" s="202"/>
      <c r="H18442" s="203"/>
    </row>
    <row r="18443" spans="1:8" x14ac:dyDescent="0.25">
      <c r="A18443" s="37"/>
      <c r="B18443" s="38"/>
      <c r="C18443" s="97"/>
      <c r="D18443" s="92"/>
      <c r="E18443" s="88" t="str">
        <f>IF(A18443&lt;&gt;0,IFERROR(VLOOKUP(D18443,Transactions!$K$4:$L$24,2,0), "Invalid date, no label or wrong spelling"),"Date and/or label missing. Exclude?")</f>
        <v>Date and/or label missing. Exclude?</v>
      </c>
      <c r="F18443" s="201"/>
      <c r="G18443" s="202"/>
      <c r="H18443" s="203"/>
    </row>
    <row r="18444" spans="1:8" x14ac:dyDescent="0.25">
      <c r="A18444" s="37"/>
      <c r="B18444" s="38"/>
      <c r="C18444" s="97"/>
      <c r="D18444" s="92"/>
      <c r="E18444" s="88" t="str">
        <f>IF(A18444&lt;&gt;0,IFERROR(VLOOKUP(D18444,Transactions!$K$4:$L$24,2,0), "Invalid date, no label or wrong spelling"),"Date and/or label missing. Exclude?")</f>
        <v>Date and/or label missing. Exclude?</v>
      </c>
      <c r="F18444" s="201"/>
      <c r="G18444" s="202"/>
      <c r="H18444" s="203"/>
    </row>
    <row r="18445" spans="1:8" x14ac:dyDescent="0.25">
      <c r="A18445" s="37"/>
      <c r="B18445" s="38"/>
      <c r="C18445" s="97"/>
      <c r="D18445" s="92"/>
      <c r="E18445" s="88" t="str">
        <f>IF(A18445&lt;&gt;0,IFERROR(VLOOKUP(D18445,Transactions!$K$4:$L$24,2,0), "Invalid date, no label or wrong spelling"),"Date and/or label missing. Exclude?")</f>
        <v>Date and/or label missing. Exclude?</v>
      </c>
      <c r="F18445" s="201"/>
      <c r="G18445" s="202"/>
      <c r="H18445" s="203"/>
    </row>
    <row r="18446" spans="1:8" x14ac:dyDescent="0.25">
      <c r="A18446" s="37"/>
      <c r="B18446" s="38"/>
      <c r="C18446" s="97"/>
      <c r="D18446" s="92"/>
      <c r="E18446" s="88" t="str">
        <f>IF(A18446&lt;&gt;0,IFERROR(VLOOKUP(D18446,Transactions!$K$4:$L$24,2,0), "Invalid date, no label or wrong spelling"),"Date and/or label missing. Exclude?")</f>
        <v>Date and/or label missing. Exclude?</v>
      </c>
      <c r="F18446" s="201"/>
      <c r="G18446" s="202"/>
      <c r="H18446" s="203"/>
    </row>
    <row r="18447" spans="1:8" x14ac:dyDescent="0.25">
      <c r="A18447" s="37"/>
      <c r="B18447" s="38"/>
      <c r="C18447" s="97"/>
      <c r="D18447" s="92"/>
      <c r="E18447" s="88" t="str">
        <f>IF(A18447&lt;&gt;0,IFERROR(VLOOKUP(D18447,Transactions!$K$4:$L$24,2,0), "Invalid date, no label or wrong spelling"),"Date and/or label missing. Exclude?")</f>
        <v>Date and/or label missing. Exclude?</v>
      </c>
      <c r="F18447" s="201"/>
      <c r="G18447" s="202"/>
      <c r="H18447" s="203"/>
    </row>
    <row r="18448" spans="1:8" x14ac:dyDescent="0.25">
      <c r="A18448" s="37"/>
      <c r="B18448" s="38"/>
      <c r="C18448" s="97"/>
      <c r="D18448" s="92"/>
      <c r="E18448" s="88" t="str">
        <f>IF(A18448&lt;&gt;0,IFERROR(VLOOKUP(D18448,Transactions!$K$4:$L$24,2,0), "Invalid date, no label or wrong spelling"),"Date and/or label missing. Exclude?")</f>
        <v>Date and/or label missing. Exclude?</v>
      </c>
      <c r="F18448" s="201"/>
      <c r="G18448" s="202"/>
      <c r="H18448" s="203"/>
    </row>
    <row r="18449" spans="1:8" x14ac:dyDescent="0.25">
      <c r="A18449" s="37"/>
      <c r="B18449" s="38"/>
      <c r="C18449" s="97"/>
      <c r="D18449" s="92"/>
      <c r="E18449" s="88" t="str">
        <f>IF(A18449&lt;&gt;0,IFERROR(VLOOKUP(D18449,Transactions!$K$4:$L$24,2,0), "Invalid date, no label or wrong spelling"),"Date and/or label missing. Exclude?")</f>
        <v>Date and/or label missing. Exclude?</v>
      </c>
      <c r="F18449" s="201"/>
      <c r="G18449" s="202"/>
      <c r="H18449" s="203"/>
    </row>
    <row r="18450" spans="1:8" x14ac:dyDescent="0.25">
      <c r="A18450" s="37"/>
      <c r="B18450" s="38"/>
      <c r="C18450" s="97"/>
      <c r="D18450" s="92"/>
      <c r="E18450" s="88" t="str">
        <f>IF(A18450&lt;&gt;0,IFERROR(VLOOKUP(D18450,Transactions!$K$4:$L$24,2,0), "Invalid date, no label or wrong spelling"),"Date and/or label missing. Exclude?")</f>
        <v>Date and/or label missing. Exclude?</v>
      </c>
      <c r="F18450" s="201"/>
      <c r="G18450" s="202"/>
      <c r="H18450" s="203"/>
    </row>
    <row r="18451" spans="1:8" x14ac:dyDescent="0.25">
      <c r="A18451" s="37"/>
      <c r="B18451" s="38"/>
      <c r="C18451" s="97"/>
      <c r="D18451" s="92"/>
      <c r="E18451" s="88" t="str">
        <f>IF(A18451&lt;&gt;0,IFERROR(VLOOKUP(D18451,Transactions!$K$4:$L$24,2,0), "Invalid date, no label or wrong spelling"),"Date and/or label missing. Exclude?")</f>
        <v>Date and/or label missing. Exclude?</v>
      </c>
      <c r="F18451" s="201"/>
      <c r="G18451" s="202"/>
      <c r="H18451" s="203"/>
    </row>
    <row r="18452" spans="1:8" x14ac:dyDescent="0.25">
      <c r="A18452" s="37"/>
      <c r="B18452" s="38"/>
      <c r="C18452" s="97"/>
      <c r="D18452" s="92"/>
      <c r="E18452" s="88" t="str">
        <f>IF(A18452&lt;&gt;0,IFERROR(VLOOKUP(D18452,Transactions!$K$4:$L$24,2,0), "Invalid date, no label or wrong spelling"),"Date and/or label missing. Exclude?")</f>
        <v>Date and/or label missing. Exclude?</v>
      </c>
      <c r="F18452" s="201"/>
      <c r="G18452" s="202"/>
      <c r="H18452" s="203"/>
    </row>
    <row r="18453" spans="1:8" x14ac:dyDescent="0.25">
      <c r="A18453" s="37"/>
      <c r="B18453" s="38"/>
      <c r="C18453" s="97"/>
      <c r="D18453" s="92"/>
      <c r="E18453" s="88" t="str">
        <f>IF(A18453&lt;&gt;0,IFERROR(VLOOKUP(D18453,Transactions!$K$4:$L$24,2,0), "Invalid date, no label or wrong spelling"),"Date and/or label missing. Exclude?")</f>
        <v>Date and/or label missing. Exclude?</v>
      </c>
      <c r="F18453" s="201"/>
      <c r="G18453" s="202"/>
      <c r="H18453" s="203"/>
    </row>
    <row r="18454" spans="1:8" x14ac:dyDescent="0.25">
      <c r="A18454" s="37"/>
      <c r="B18454" s="38"/>
      <c r="C18454" s="97"/>
      <c r="D18454" s="92"/>
      <c r="E18454" s="88" t="str">
        <f>IF(A18454&lt;&gt;0,IFERROR(VLOOKUP(D18454,Transactions!$K$4:$L$24,2,0), "Invalid date, no label or wrong spelling"),"Date and/or label missing. Exclude?")</f>
        <v>Date and/or label missing. Exclude?</v>
      </c>
      <c r="F18454" s="201"/>
      <c r="G18454" s="202"/>
      <c r="H18454" s="203"/>
    </row>
    <row r="18455" spans="1:8" x14ac:dyDescent="0.25">
      <c r="A18455" s="37"/>
      <c r="B18455" s="38"/>
      <c r="C18455" s="97"/>
      <c r="D18455" s="92"/>
      <c r="E18455" s="88" t="str">
        <f>IF(A18455&lt;&gt;0,IFERROR(VLOOKUP(D18455,Transactions!$K$4:$L$24,2,0), "Invalid date, no label or wrong spelling"),"Date and/or label missing. Exclude?")</f>
        <v>Date and/or label missing. Exclude?</v>
      </c>
      <c r="F18455" s="201"/>
      <c r="G18455" s="202"/>
      <c r="H18455" s="203"/>
    </row>
    <row r="18456" spans="1:8" x14ac:dyDescent="0.25">
      <c r="A18456" s="37"/>
      <c r="B18456" s="38"/>
      <c r="C18456" s="97"/>
      <c r="D18456" s="92"/>
      <c r="E18456" s="88" t="str">
        <f>IF(A18456&lt;&gt;0,IFERROR(VLOOKUP(D18456,Transactions!$K$4:$L$24,2,0), "Invalid date, no label or wrong spelling"),"Date and/or label missing. Exclude?")</f>
        <v>Date and/or label missing. Exclude?</v>
      </c>
      <c r="F18456" s="201"/>
      <c r="G18456" s="202"/>
      <c r="H18456" s="203"/>
    </row>
    <row r="18457" spans="1:8" x14ac:dyDescent="0.25">
      <c r="A18457" s="37"/>
      <c r="B18457" s="38"/>
      <c r="C18457" s="97"/>
      <c r="D18457" s="92"/>
      <c r="E18457" s="88" t="str">
        <f>IF(A18457&lt;&gt;0,IFERROR(VLOOKUP(D18457,Transactions!$K$4:$L$24,2,0), "Invalid date, no label or wrong spelling"),"Date and/or label missing. Exclude?")</f>
        <v>Date and/or label missing. Exclude?</v>
      </c>
      <c r="F18457" s="201"/>
      <c r="G18457" s="202"/>
      <c r="H18457" s="203"/>
    </row>
    <row r="18458" spans="1:8" x14ac:dyDescent="0.25">
      <c r="A18458" s="37"/>
      <c r="B18458" s="38"/>
      <c r="C18458" s="97"/>
      <c r="D18458" s="92"/>
      <c r="E18458" s="88" t="str">
        <f>IF(A18458&lt;&gt;0,IFERROR(VLOOKUP(D18458,Transactions!$K$4:$L$24,2,0), "Invalid date, no label or wrong spelling"),"Date and/or label missing. Exclude?")</f>
        <v>Date and/or label missing. Exclude?</v>
      </c>
      <c r="F18458" s="201"/>
      <c r="G18458" s="202"/>
      <c r="H18458" s="203"/>
    </row>
    <row r="18459" spans="1:8" x14ac:dyDescent="0.25">
      <c r="A18459" s="37"/>
      <c r="B18459" s="38"/>
      <c r="C18459" s="97"/>
      <c r="D18459" s="92"/>
      <c r="E18459" s="88" t="str">
        <f>IF(A18459&lt;&gt;0,IFERROR(VLOOKUP(D18459,Transactions!$K$4:$L$24,2,0), "Invalid date, no label or wrong spelling"),"Date and/or label missing. Exclude?")</f>
        <v>Date and/or label missing. Exclude?</v>
      </c>
      <c r="F18459" s="201"/>
      <c r="G18459" s="202"/>
      <c r="H18459" s="203"/>
    </row>
    <row r="18460" spans="1:8" x14ac:dyDescent="0.25">
      <c r="A18460" s="37"/>
      <c r="B18460" s="38"/>
      <c r="C18460" s="97"/>
      <c r="D18460" s="92"/>
      <c r="E18460" s="88" t="str">
        <f>IF(A18460&lt;&gt;0,IFERROR(VLOOKUP(D18460,Transactions!$K$4:$L$24,2,0), "Invalid date, no label or wrong spelling"),"Date and/or label missing. Exclude?")</f>
        <v>Date and/or label missing. Exclude?</v>
      </c>
      <c r="F18460" s="201"/>
      <c r="G18460" s="202"/>
      <c r="H18460" s="203"/>
    </row>
    <row r="18461" spans="1:8" x14ac:dyDescent="0.25">
      <c r="A18461" s="37"/>
      <c r="B18461" s="38"/>
      <c r="C18461" s="97"/>
      <c r="D18461" s="92"/>
      <c r="E18461" s="88" t="str">
        <f>IF(A18461&lt;&gt;0,IFERROR(VLOOKUP(D18461,Transactions!$K$4:$L$24,2,0), "Invalid date, no label or wrong spelling"),"Date and/or label missing. Exclude?")</f>
        <v>Date and/or label missing. Exclude?</v>
      </c>
      <c r="F18461" s="201"/>
      <c r="G18461" s="202"/>
      <c r="H18461" s="203"/>
    </row>
    <row r="18462" spans="1:8" x14ac:dyDescent="0.25">
      <c r="A18462" s="37"/>
      <c r="B18462" s="38"/>
      <c r="C18462" s="97"/>
      <c r="D18462" s="92"/>
      <c r="E18462" s="88" t="str">
        <f>IF(A18462&lt;&gt;0,IFERROR(VLOOKUP(D18462,Transactions!$K$4:$L$24,2,0), "Invalid date, no label or wrong spelling"),"Date and/or label missing. Exclude?")</f>
        <v>Date and/or label missing. Exclude?</v>
      </c>
      <c r="F18462" s="201"/>
      <c r="G18462" s="202"/>
      <c r="H18462" s="203"/>
    </row>
    <row r="18463" spans="1:8" x14ac:dyDescent="0.25">
      <c r="A18463" s="37"/>
      <c r="B18463" s="38"/>
      <c r="C18463" s="97"/>
      <c r="D18463" s="92"/>
      <c r="E18463" s="88" t="str">
        <f>IF(A18463&lt;&gt;0,IFERROR(VLOOKUP(D18463,Transactions!$K$4:$L$24,2,0), "Invalid date, no label or wrong spelling"),"Date and/or label missing. Exclude?")</f>
        <v>Date and/or label missing. Exclude?</v>
      </c>
      <c r="F18463" s="201"/>
      <c r="G18463" s="202"/>
      <c r="H18463" s="203"/>
    </row>
    <row r="18464" spans="1:8" x14ac:dyDescent="0.25">
      <c r="A18464" s="37"/>
      <c r="B18464" s="38"/>
      <c r="C18464" s="97"/>
      <c r="D18464" s="92"/>
      <c r="E18464" s="88" t="str">
        <f>IF(A18464&lt;&gt;0,IFERROR(VLOOKUP(D18464,Transactions!$K$4:$L$24,2,0), "Invalid date, no label or wrong spelling"),"Date and/or label missing. Exclude?")</f>
        <v>Date and/or label missing. Exclude?</v>
      </c>
      <c r="F18464" s="201"/>
      <c r="G18464" s="202"/>
      <c r="H18464" s="203"/>
    </row>
    <row r="18465" spans="1:8" x14ac:dyDescent="0.25">
      <c r="A18465" s="37"/>
      <c r="B18465" s="38"/>
      <c r="C18465" s="97"/>
      <c r="D18465" s="92"/>
      <c r="E18465" s="88" t="str">
        <f>IF(A18465&lt;&gt;0,IFERROR(VLOOKUP(D18465,Transactions!$K$4:$L$24,2,0), "Invalid date, no label or wrong spelling"),"Date and/or label missing. Exclude?")</f>
        <v>Date and/or label missing. Exclude?</v>
      </c>
      <c r="F18465" s="201"/>
      <c r="G18465" s="202"/>
      <c r="H18465" s="203"/>
    </row>
    <row r="18466" spans="1:8" x14ac:dyDescent="0.25">
      <c r="A18466" s="37"/>
      <c r="B18466" s="38"/>
      <c r="C18466" s="97"/>
      <c r="D18466" s="92"/>
      <c r="E18466" s="88" t="str">
        <f>IF(A18466&lt;&gt;0,IFERROR(VLOOKUP(D18466,Transactions!$K$4:$L$24,2,0), "Invalid date, no label or wrong spelling"),"Date and/or label missing. Exclude?")</f>
        <v>Date and/or label missing. Exclude?</v>
      </c>
      <c r="F18466" s="201"/>
      <c r="G18466" s="202"/>
      <c r="H18466" s="203"/>
    </row>
    <row r="18467" spans="1:8" x14ac:dyDescent="0.25">
      <c r="A18467" s="37"/>
      <c r="B18467" s="38"/>
      <c r="C18467" s="97"/>
      <c r="D18467" s="92"/>
      <c r="E18467" s="88" t="str">
        <f>IF(A18467&lt;&gt;0,IFERROR(VLOOKUP(D18467,Transactions!$K$4:$L$24,2,0), "Invalid date, no label or wrong spelling"),"Date and/or label missing. Exclude?")</f>
        <v>Date and/or label missing. Exclude?</v>
      </c>
      <c r="F18467" s="201"/>
      <c r="G18467" s="202"/>
      <c r="H18467" s="203"/>
    </row>
    <row r="18468" spans="1:8" x14ac:dyDescent="0.25">
      <c r="A18468" s="37"/>
      <c r="B18468" s="38"/>
      <c r="C18468" s="97"/>
      <c r="D18468" s="92"/>
      <c r="E18468" s="88" t="str">
        <f>IF(A18468&lt;&gt;0,IFERROR(VLOOKUP(D18468,Transactions!$K$4:$L$24,2,0), "Invalid date, no label or wrong spelling"),"Date and/or label missing. Exclude?")</f>
        <v>Date and/or label missing. Exclude?</v>
      </c>
      <c r="F18468" s="201"/>
      <c r="G18468" s="202"/>
      <c r="H18468" s="203"/>
    </row>
    <row r="18469" spans="1:8" x14ac:dyDescent="0.25">
      <c r="A18469" s="37"/>
      <c r="B18469" s="38"/>
      <c r="C18469" s="97"/>
      <c r="D18469" s="92"/>
      <c r="E18469" s="88" t="str">
        <f>IF(A18469&lt;&gt;0,IFERROR(VLOOKUP(D18469,Transactions!$K$4:$L$24,2,0), "Invalid date, no label or wrong spelling"),"Date and/or label missing. Exclude?")</f>
        <v>Date and/or label missing. Exclude?</v>
      </c>
      <c r="F18469" s="201"/>
      <c r="G18469" s="202"/>
      <c r="H18469" s="203"/>
    </row>
    <row r="18470" spans="1:8" x14ac:dyDescent="0.25">
      <c r="A18470" s="37"/>
      <c r="B18470" s="38"/>
      <c r="C18470" s="97"/>
      <c r="D18470" s="92"/>
      <c r="E18470" s="88" t="str">
        <f>IF(A18470&lt;&gt;0,IFERROR(VLOOKUP(D18470,Transactions!$K$4:$L$24,2,0), "Invalid date, no label or wrong spelling"),"Date and/or label missing. Exclude?")</f>
        <v>Date and/or label missing. Exclude?</v>
      </c>
      <c r="F18470" s="201"/>
      <c r="G18470" s="202"/>
      <c r="H18470" s="203"/>
    </row>
    <row r="18471" spans="1:8" x14ac:dyDescent="0.25">
      <c r="A18471" s="37"/>
      <c r="B18471" s="38"/>
      <c r="C18471" s="97"/>
      <c r="D18471" s="92"/>
      <c r="E18471" s="88" t="str">
        <f>IF(A18471&lt;&gt;0,IFERROR(VLOOKUP(D18471,Transactions!$K$4:$L$24,2,0), "Invalid date, no label or wrong spelling"),"Date and/or label missing. Exclude?")</f>
        <v>Date and/or label missing. Exclude?</v>
      </c>
      <c r="F18471" s="201"/>
      <c r="G18471" s="202"/>
      <c r="H18471" s="203"/>
    </row>
    <row r="18472" spans="1:8" x14ac:dyDescent="0.25">
      <c r="A18472" s="37"/>
      <c r="B18472" s="38"/>
      <c r="C18472" s="97"/>
      <c r="D18472" s="92"/>
      <c r="E18472" s="88" t="str">
        <f>IF(A18472&lt;&gt;0,IFERROR(VLOOKUP(D18472,Transactions!$K$4:$L$24,2,0), "Invalid date, no label or wrong spelling"),"Date and/or label missing. Exclude?")</f>
        <v>Date and/or label missing. Exclude?</v>
      </c>
      <c r="F18472" s="201"/>
      <c r="G18472" s="202"/>
      <c r="H18472" s="203"/>
    </row>
    <row r="18473" spans="1:8" x14ac:dyDescent="0.25">
      <c r="A18473" s="37"/>
      <c r="B18473" s="38"/>
      <c r="C18473" s="97"/>
      <c r="D18473" s="92"/>
      <c r="E18473" s="88" t="str">
        <f>IF(A18473&lt;&gt;0,IFERROR(VLOOKUP(D18473,Transactions!$K$4:$L$24,2,0), "Invalid date, no label or wrong spelling"),"Date and/or label missing. Exclude?")</f>
        <v>Date and/or label missing. Exclude?</v>
      </c>
      <c r="F18473" s="201"/>
      <c r="G18473" s="202"/>
      <c r="H18473" s="203"/>
    </row>
    <row r="18474" spans="1:8" x14ac:dyDescent="0.25">
      <c r="A18474" s="37"/>
      <c r="B18474" s="38"/>
      <c r="C18474" s="97"/>
      <c r="D18474" s="92"/>
      <c r="E18474" s="88" t="str">
        <f>IF(A18474&lt;&gt;0,IFERROR(VLOOKUP(D18474,Transactions!$K$4:$L$24,2,0), "Invalid date, no label or wrong spelling"),"Date and/or label missing. Exclude?")</f>
        <v>Date and/or label missing. Exclude?</v>
      </c>
      <c r="F18474" s="201"/>
      <c r="G18474" s="202"/>
      <c r="H18474" s="203"/>
    </row>
    <row r="18475" spans="1:8" x14ac:dyDescent="0.25">
      <c r="A18475" s="37"/>
      <c r="B18475" s="38"/>
      <c r="C18475" s="97"/>
      <c r="D18475" s="92"/>
      <c r="E18475" s="88" t="str">
        <f>IF(A18475&lt;&gt;0,IFERROR(VLOOKUP(D18475,Transactions!$K$4:$L$24,2,0), "Invalid date, no label or wrong spelling"),"Date and/or label missing. Exclude?")</f>
        <v>Date and/or label missing. Exclude?</v>
      </c>
      <c r="F18475" s="201"/>
      <c r="G18475" s="202"/>
      <c r="H18475" s="203"/>
    </row>
    <row r="18476" spans="1:8" x14ac:dyDescent="0.25">
      <c r="A18476" s="37"/>
      <c r="B18476" s="38"/>
      <c r="C18476" s="97"/>
      <c r="D18476" s="92"/>
      <c r="E18476" s="88" t="str">
        <f>IF(A18476&lt;&gt;0,IFERROR(VLOOKUP(D18476,Transactions!$K$4:$L$24,2,0), "Invalid date, no label or wrong spelling"),"Date and/or label missing. Exclude?")</f>
        <v>Date and/or label missing. Exclude?</v>
      </c>
      <c r="F18476" s="201"/>
      <c r="G18476" s="202"/>
      <c r="H18476" s="203"/>
    </row>
    <row r="18477" spans="1:8" x14ac:dyDescent="0.25">
      <c r="A18477" s="37"/>
      <c r="B18477" s="38"/>
      <c r="C18477" s="97"/>
      <c r="D18477" s="92"/>
      <c r="E18477" s="88" t="str">
        <f>IF(A18477&lt;&gt;0,IFERROR(VLOOKUP(D18477,Transactions!$K$4:$L$24,2,0), "Invalid date, no label or wrong spelling"),"Date and/or label missing. Exclude?")</f>
        <v>Date and/or label missing. Exclude?</v>
      </c>
      <c r="F18477" s="201"/>
      <c r="G18477" s="202"/>
      <c r="H18477" s="203"/>
    </row>
    <row r="18478" spans="1:8" x14ac:dyDescent="0.25">
      <c r="A18478" s="37"/>
      <c r="B18478" s="38"/>
      <c r="C18478" s="97"/>
      <c r="D18478" s="92"/>
      <c r="E18478" s="88" t="str">
        <f>IF(A18478&lt;&gt;0,IFERROR(VLOOKUP(D18478,Transactions!$K$4:$L$24,2,0), "Invalid date, no label or wrong spelling"),"Date and/or label missing. Exclude?")</f>
        <v>Date and/or label missing. Exclude?</v>
      </c>
      <c r="F18478" s="201"/>
      <c r="G18478" s="202"/>
      <c r="H18478" s="203"/>
    </row>
    <row r="18479" spans="1:8" x14ac:dyDescent="0.25">
      <c r="A18479" s="37"/>
      <c r="B18479" s="38"/>
      <c r="C18479" s="97"/>
      <c r="D18479" s="92"/>
      <c r="E18479" s="88" t="str">
        <f>IF(A18479&lt;&gt;0,IFERROR(VLOOKUP(D18479,Transactions!$K$4:$L$24,2,0), "Invalid date, no label or wrong spelling"),"Date and/or label missing. Exclude?")</f>
        <v>Date and/or label missing. Exclude?</v>
      </c>
      <c r="F18479" s="201"/>
      <c r="G18479" s="202"/>
      <c r="H18479" s="203"/>
    </row>
    <row r="18480" spans="1:8" x14ac:dyDescent="0.25">
      <c r="A18480" s="37"/>
      <c r="B18480" s="38"/>
      <c r="C18480" s="97"/>
      <c r="D18480" s="92"/>
      <c r="E18480" s="88" t="str">
        <f>IF(A18480&lt;&gt;0,IFERROR(VLOOKUP(D18480,Transactions!$K$4:$L$24,2,0), "Invalid date, no label or wrong spelling"),"Date and/or label missing. Exclude?")</f>
        <v>Date and/or label missing. Exclude?</v>
      </c>
      <c r="F18480" s="201"/>
      <c r="G18480" s="202"/>
      <c r="H18480" s="203"/>
    </row>
    <row r="18481" spans="1:8" x14ac:dyDescent="0.25">
      <c r="A18481" s="37"/>
      <c r="B18481" s="38"/>
      <c r="C18481" s="97"/>
      <c r="D18481" s="92"/>
      <c r="E18481" s="88" t="str">
        <f>IF(A18481&lt;&gt;0,IFERROR(VLOOKUP(D18481,Transactions!$K$4:$L$24,2,0), "Invalid date, no label or wrong spelling"),"Date and/or label missing. Exclude?")</f>
        <v>Date and/or label missing. Exclude?</v>
      </c>
      <c r="F18481" s="201"/>
      <c r="G18481" s="202"/>
      <c r="H18481" s="203"/>
    </row>
    <row r="18482" spans="1:8" x14ac:dyDescent="0.25">
      <c r="A18482" s="37"/>
      <c r="B18482" s="38"/>
      <c r="C18482" s="97"/>
      <c r="D18482" s="92"/>
      <c r="E18482" s="88" t="str">
        <f>IF(A18482&lt;&gt;0,IFERROR(VLOOKUP(D18482,Transactions!$K$4:$L$24,2,0), "Invalid date, no label or wrong spelling"),"Date and/or label missing. Exclude?")</f>
        <v>Date and/or label missing. Exclude?</v>
      </c>
      <c r="F18482" s="201"/>
      <c r="G18482" s="202"/>
      <c r="H18482" s="203"/>
    </row>
    <row r="18483" spans="1:8" x14ac:dyDescent="0.25">
      <c r="A18483" s="37"/>
      <c r="B18483" s="38"/>
      <c r="C18483" s="97"/>
      <c r="D18483" s="92"/>
      <c r="E18483" s="88" t="str">
        <f>IF(A18483&lt;&gt;0,IFERROR(VLOOKUP(D18483,Transactions!$K$4:$L$24,2,0), "Invalid date, no label or wrong spelling"),"Date and/or label missing. Exclude?")</f>
        <v>Date and/or label missing. Exclude?</v>
      </c>
      <c r="F18483" s="201"/>
      <c r="G18483" s="202"/>
      <c r="H18483" s="203"/>
    </row>
    <row r="18484" spans="1:8" x14ac:dyDescent="0.25">
      <c r="A18484" s="37"/>
      <c r="B18484" s="38"/>
      <c r="C18484" s="97"/>
      <c r="D18484" s="92"/>
      <c r="E18484" s="88" t="str">
        <f>IF(A18484&lt;&gt;0,IFERROR(VLOOKUP(D18484,Transactions!$K$4:$L$24,2,0), "Invalid date, no label or wrong spelling"),"Date and/or label missing. Exclude?")</f>
        <v>Date and/or label missing. Exclude?</v>
      </c>
      <c r="F18484" s="201"/>
      <c r="G18484" s="202"/>
      <c r="H18484" s="203"/>
    </row>
    <row r="18485" spans="1:8" x14ac:dyDescent="0.25">
      <c r="A18485" s="37"/>
      <c r="B18485" s="38"/>
      <c r="C18485" s="97"/>
      <c r="D18485" s="92"/>
      <c r="E18485" s="88" t="str">
        <f>IF(A18485&lt;&gt;0,IFERROR(VLOOKUP(D18485,Transactions!$K$4:$L$24,2,0), "Invalid date, no label or wrong spelling"),"Date and/or label missing. Exclude?")</f>
        <v>Date and/or label missing. Exclude?</v>
      </c>
      <c r="F18485" s="201"/>
      <c r="G18485" s="202"/>
      <c r="H18485" s="203"/>
    </row>
    <row r="18486" spans="1:8" x14ac:dyDescent="0.25">
      <c r="A18486" s="37"/>
      <c r="B18486" s="38"/>
      <c r="C18486" s="97"/>
      <c r="D18486" s="92"/>
      <c r="E18486" s="88" t="str">
        <f>IF(A18486&lt;&gt;0,IFERROR(VLOOKUP(D18486,Transactions!$K$4:$L$24,2,0), "Invalid date, no label or wrong spelling"),"Date and/or label missing. Exclude?")</f>
        <v>Date and/or label missing. Exclude?</v>
      </c>
      <c r="F18486" s="201"/>
      <c r="G18486" s="202"/>
      <c r="H18486" s="203"/>
    </row>
    <row r="18487" spans="1:8" x14ac:dyDescent="0.25">
      <c r="A18487" s="37"/>
      <c r="B18487" s="38"/>
      <c r="C18487" s="97"/>
      <c r="D18487" s="92"/>
      <c r="E18487" s="88" t="str">
        <f>IF(A18487&lt;&gt;0,IFERROR(VLOOKUP(D18487,Transactions!$K$4:$L$24,2,0), "Invalid date, no label or wrong spelling"),"Date and/or label missing. Exclude?")</f>
        <v>Date and/or label missing. Exclude?</v>
      </c>
      <c r="F18487" s="201"/>
      <c r="G18487" s="202"/>
      <c r="H18487" s="203"/>
    </row>
    <row r="18488" spans="1:8" x14ac:dyDescent="0.25">
      <c r="A18488" s="37"/>
      <c r="B18488" s="38"/>
      <c r="C18488" s="97"/>
      <c r="D18488" s="92"/>
      <c r="E18488" s="88" t="str">
        <f>IF(A18488&lt;&gt;0,IFERROR(VLOOKUP(D18488,Transactions!$K$4:$L$24,2,0), "Invalid date, no label or wrong spelling"),"Date and/or label missing. Exclude?")</f>
        <v>Date and/or label missing. Exclude?</v>
      </c>
      <c r="F18488" s="201"/>
      <c r="G18488" s="202"/>
      <c r="H18488" s="203"/>
    </row>
    <row r="18489" spans="1:8" x14ac:dyDescent="0.25">
      <c r="A18489" s="37"/>
      <c r="B18489" s="38"/>
      <c r="C18489" s="97"/>
      <c r="D18489" s="92"/>
      <c r="E18489" s="88" t="str">
        <f>IF(A18489&lt;&gt;0,IFERROR(VLOOKUP(D18489,Transactions!$K$4:$L$24,2,0), "Invalid date, no label or wrong spelling"),"Date and/or label missing. Exclude?")</f>
        <v>Date and/or label missing. Exclude?</v>
      </c>
      <c r="F18489" s="201"/>
      <c r="G18489" s="202"/>
      <c r="H18489" s="203"/>
    </row>
    <row r="18490" spans="1:8" x14ac:dyDescent="0.25">
      <c r="A18490" s="37"/>
      <c r="B18490" s="38"/>
      <c r="C18490" s="97"/>
      <c r="D18490" s="92"/>
      <c r="E18490" s="88" t="str">
        <f>IF(A18490&lt;&gt;0,IFERROR(VLOOKUP(D18490,Transactions!$K$4:$L$24,2,0), "Invalid date, no label or wrong spelling"),"Date and/or label missing. Exclude?")</f>
        <v>Date and/or label missing. Exclude?</v>
      </c>
      <c r="F18490" s="201"/>
      <c r="G18490" s="202"/>
      <c r="H18490" s="203"/>
    </row>
    <row r="18491" spans="1:8" x14ac:dyDescent="0.25">
      <c r="A18491" s="37"/>
      <c r="B18491" s="38"/>
      <c r="C18491" s="97"/>
      <c r="D18491" s="92"/>
      <c r="E18491" s="88" t="str">
        <f>IF(A18491&lt;&gt;0,IFERROR(VLOOKUP(D18491,Transactions!$K$4:$L$24,2,0), "Invalid date, no label or wrong spelling"),"Date and/or label missing. Exclude?")</f>
        <v>Date and/or label missing. Exclude?</v>
      </c>
      <c r="F18491" s="201"/>
      <c r="G18491" s="202"/>
      <c r="H18491" s="203"/>
    </row>
    <row r="18492" spans="1:8" x14ac:dyDescent="0.25">
      <c r="A18492" s="37"/>
      <c r="B18492" s="38"/>
      <c r="C18492" s="97"/>
      <c r="D18492" s="92"/>
      <c r="E18492" s="88" t="str">
        <f>IF(A18492&lt;&gt;0,IFERROR(VLOOKUP(D18492,Transactions!$K$4:$L$24,2,0), "Invalid date, no label or wrong spelling"),"Date and/or label missing. Exclude?")</f>
        <v>Date and/or label missing. Exclude?</v>
      </c>
      <c r="F18492" s="201"/>
      <c r="G18492" s="202"/>
      <c r="H18492" s="203"/>
    </row>
    <row r="18493" spans="1:8" x14ac:dyDescent="0.25">
      <c r="A18493" s="37"/>
      <c r="B18493" s="38"/>
      <c r="C18493" s="97"/>
      <c r="D18493" s="92"/>
      <c r="E18493" s="88" t="str">
        <f>IF(A18493&lt;&gt;0,IFERROR(VLOOKUP(D18493,Transactions!$K$4:$L$24,2,0), "Invalid date, no label or wrong spelling"),"Date and/or label missing. Exclude?")</f>
        <v>Date and/or label missing. Exclude?</v>
      </c>
      <c r="F18493" s="201"/>
      <c r="G18493" s="202"/>
      <c r="H18493" s="203"/>
    </row>
    <row r="18494" spans="1:8" x14ac:dyDescent="0.25">
      <c r="A18494" s="37"/>
      <c r="B18494" s="38"/>
      <c r="C18494" s="97"/>
      <c r="D18494" s="92"/>
      <c r="E18494" s="88" t="str">
        <f>IF(A18494&lt;&gt;0,IFERROR(VLOOKUP(D18494,Transactions!$K$4:$L$24,2,0), "Invalid date, no label or wrong spelling"),"Date and/or label missing. Exclude?")</f>
        <v>Date and/or label missing. Exclude?</v>
      </c>
      <c r="F18494" s="201"/>
      <c r="G18494" s="202"/>
      <c r="H18494" s="203"/>
    </row>
    <row r="18495" spans="1:8" x14ac:dyDescent="0.25">
      <c r="A18495" s="37"/>
      <c r="B18495" s="38"/>
      <c r="C18495" s="97"/>
      <c r="D18495" s="92"/>
      <c r="E18495" s="88" t="str">
        <f>IF(A18495&lt;&gt;0,IFERROR(VLOOKUP(D18495,Transactions!$K$4:$L$24,2,0), "Invalid date, no label or wrong spelling"),"Date and/or label missing. Exclude?")</f>
        <v>Date and/or label missing. Exclude?</v>
      </c>
      <c r="F18495" s="201"/>
      <c r="G18495" s="202"/>
      <c r="H18495" s="203"/>
    </row>
    <row r="18496" spans="1:8" x14ac:dyDescent="0.25">
      <c r="A18496" s="37"/>
      <c r="B18496" s="38"/>
      <c r="C18496" s="97"/>
      <c r="D18496" s="92"/>
      <c r="E18496" s="88" t="str">
        <f>IF(A18496&lt;&gt;0,IFERROR(VLOOKUP(D18496,Transactions!$K$4:$L$24,2,0), "Invalid date, no label or wrong spelling"),"Date and/or label missing. Exclude?")</f>
        <v>Date and/or label missing. Exclude?</v>
      </c>
      <c r="F18496" s="201"/>
      <c r="G18496" s="202"/>
      <c r="H18496" s="203"/>
    </row>
    <row r="18497" spans="1:8" x14ac:dyDescent="0.25">
      <c r="A18497" s="37"/>
      <c r="B18497" s="38"/>
      <c r="C18497" s="97"/>
      <c r="D18497" s="92"/>
      <c r="E18497" s="88" t="str">
        <f>IF(A18497&lt;&gt;0,IFERROR(VLOOKUP(D18497,Transactions!$K$4:$L$24,2,0), "Invalid date, no label or wrong spelling"),"Date and/or label missing. Exclude?")</f>
        <v>Date and/or label missing. Exclude?</v>
      </c>
      <c r="F18497" s="201"/>
      <c r="G18497" s="202"/>
      <c r="H18497" s="203"/>
    </row>
    <row r="18498" spans="1:8" x14ac:dyDescent="0.25">
      <c r="A18498" s="37"/>
      <c r="B18498" s="38"/>
      <c r="C18498" s="97"/>
      <c r="D18498" s="92"/>
      <c r="E18498" s="88" t="str">
        <f>IF(A18498&lt;&gt;0,IFERROR(VLOOKUP(D18498,Transactions!$K$4:$L$24,2,0), "Invalid date, no label or wrong spelling"),"Date and/or label missing. Exclude?")</f>
        <v>Date and/or label missing. Exclude?</v>
      </c>
      <c r="F18498" s="201"/>
      <c r="G18498" s="202"/>
      <c r="H18498" s="203"/>
    </row>
    <row r="18499" spans="1:8" x14ac:dyDescent="0.25">
      <c r="A18499" s="37"/>
      <c r="B18499" s="38"/>
      <c r="C18499" s="97"/>
      <c r="D18499" s="92"/>
      <c r="E18499" s="88" t="str">
        <f>IF(A18499&lt;&gt;0,IFERROR(VLOOKUP(D18499,Transactions!$K$4:$L$24,2,0), "Invalid date, no label or wrong spelling"),"Date and/or label missing. Exclude?")</f>
        <v>Date and/or label missing. Exclude?</v>
      </c>
      <c r="F18499" s="201"/>
      <c r="G18499" s="202"/>
      <c r="H18499" s="203"/>
    </row>
    <row r="18500" spans="1:8" x14ac:dyDescent="0.25">
      <c r="A18500" s="37"/>
      <c r="B18500" s="38"/>
      <c r="C18500" s="97"/>
      <c r="D18500" s="92"/>
      <c r="E18500" s="88" t="str">
        <f>IF(A18500&lt;&gt;0,IFERROR(VLOOKUP(D18500,Transactions!$K$4:$L$24,2,0), "Invalid date, no label or wrong spelling"),"Date and/or label missing. Exclude?")</f>
        <v>Date and/or label missing. Exclude?</v>
      </c>
      <c r="F18500" s="201"/>
      <c r="G18500" s="202"/>
      <c r="H18500" s="203"/>
    </row>
    <row r="18501" spans="1:8" x14ac:dyDescent="0.25">
      <c r="A18501" s="37"/>
      <c r="B18501" s="38"/>
      <c r="C18501" s="97"/>
      <c r="D18501" s="92"/>
      <c r="E18501" s="88" t="str">
        <f>IF(A18501&lt;&gt;0,IFERROR(VLOOKUP(D18501,Transactions!$K$4:$L$24,2,0), "Invalid date, no label or wrong spelling"),"Date and/or label missing. Exclude?")</f>
        <v>Date and/or label missing. Exclude?</v>
      </c>
      <c r="F18501" s="201"/>
      <c r="G18501" s="202"/>
      <c r="H18501" s="203"/>
    </row>
    <row r="18502" spans="1:8" x14ac:dyDescent="0.25">
      <c r="A18502" s="37"/>
      <c r="B18502" s="38"/>
      <c r="C18502" s="97"/>
      <c r="D18502" s="92"/>
      <c r="E18502" s="88" t="str">
        <f>IF(A18502&lt;&gt;0,IFERROR(VLOOKUP(D18502,Transactions!$K$4:$L$24,2,0), "Invalid date, no label or wrong spelling"),"Date and/or label missing. Exclude?")</f>
        <v>Date and/or label missing. Exclude?</v>
      </c>
      <c r="F18502" s="201"/>
      <c r="G18502" s="202"/>
      <c r="H18502" s="203"/>
    </row>
    <row r="18503" spans="1:8" x14ac:dyDescent="0.25">
      <c r="A18503" s="37"/>
      <c r="B18503" s="38"/>
      <c r="C18503" s="97"/>
      <c r="D18503" s="92"/>
      <c r="E18503" s="88" t="str">
        <f>IF(A18503&lt;&gt;0,IFERROR(VLOOKUP(D18503,Transactions!$K$4:$L$24,2,0), "Invalid date, no label or wrong spelling"),"Date and/or label missing. Exclude?")</f>
        <v>Date and/or label missing. Exclude?</v>
      </c>
      <c r="F18503" s="201"/>
      <c r="G18503" s="202"/>
      <c r="H18503" s="203"/>
    </row>
    <row r="18504" spans="1:8" x14ac:dyDescent="0.25">
      <c r="A18504" s="37"/>
      <c r="B18504" s="38"/>
      <c r="C18504" s="97"/>
      <c r="D18504" s="92"/>
      <c r="E18504" s="88" t="str">
        <f>IF(A18504&lt;&gt;0,IFERROR(VLOOKUP(D18504,Transactions!$K$4:$L$24,2,0), "Invalid date, no label or wrong spelling"),"Date and/or label missing. Exclude?")</f>
        <v>Date and/or label missing. Exclude?</v>
      </c>
      <c r="F18504" s="201"/>
      <c r="G18504" s="202"/>
      <c r="H18504" s="203"/>
    </row>
    <row r="18505" spans="1:8" x14ac:dyDescent="0.25">
      <c r="A18505" s="37"/>
      <c r="B18505" s="38"/>
      <c r="C18505" s="97"/>
      <c r="D18505" s="92"/>
      <c r="E18505" s="88" t="str">
        <f>IF(A18505&lt;&gt;0,IFERROR(VLOOKUP(D18505,Transactions!$K$4:$L$24,2,0), "Invalid date, no label or wrong spelling"),"Date and/or label missing. Exclude?")</f>
        <v>Date and/or label missing. Exclude?</v>
      </c>
      <c r="F18505" s="201"/>
      <c r="G18505" s="202"/>
      <c r="H18505" s="203"/>
    </row>
    <row r="18506" spans="1:8" x14ac:dyDescent="0.25">
      <c r="A18506" s="37"/>
      <c r="B18506" s="38"/>
      <c r="C18506" s="97"/>
      <c r="D18506" s="92"/>
      <c r="E18506" s="88" t="str">
        <f>IF(A18506&lt;&gt;0,IFERROR(VLOOKUP(D18506,Transactions!$K$4:$L$24,2,0), "Invalid date, no label or wrong spelling"),"Date and/or label missing. Exclude?")</f>
        <v>Date and/or label missing. Exclude?</v>
      </c>
      <c r="F18506" s="201"/>
      <c r="G18506" s="202"/>
      <c r="H18506" s="203"/>
    </row>
    <row r="18507" spans="1:8" x14ac:dyDescent="0.25">
      <c r="A18507" s="37"/>
      <c r="B18507" s="38"/>
      <c r="C18507" s="97"/>
      <c r="D18507" s="92"/>
      <c r="E18507" s="88" t="str">
        <f>IF(A18507&lt;&gt;0,IFERROR(VLOOKUP(D18507,Transactions!$K$4:$L$24,2,0), "Invalid date, no label or wrong spelling"),"Date and/or label missing. Exclude?")</f>
        <v>Date and/or label missing. Exclude?</v>
      </c>
      <c r="F18507" s="201"/>
      <c r="G18507" s="202"/>
      <c r="H18507" s="203"/>
    </row>
    <row r="18508" spans="1:8" x14ac:dyDescent="0.25">
      <c r="A18508" s="37"/>
      <c r="B18508" s="38"/>
      <c r="C18508" s="97"/>
      <c r="D18508" s="92"/>
      <c r="E18508" s="88" t="str">
        <f>IF(A18508&lt;&gt;0,IFERROR(VLOOKUP(D18508,Transactions!$K$4:$L$24,2,0), "Invalid date, no label or wrong spelling"),"Date and/or label missing. Exclude?")</f>
        <v>Date and/or label missing. Exclude?</v>
      </c>
      <c r="F18508" s="201"/>
      <c r="G18508" s="202"/>
      <c r="H18508" s="203"/>
    </row>
    <row r="18509" spans="1:8" x14ac:dyDescent="0.25">
      <c r="A18509" s="37"/>
      <c r="B18509" s="38"/>
      <c r="C18509" s="97"/>
      <c r="D18509" s="92"/>
      <c r="E18509" s="88" t="str">
        <f>IF(A18509&lt;&gt;0,IFERROR(VLOOKUP(D18509,Transactions!$K$4:$L$24,2,0), "Invalid date, no label or wrong spelling"),"Date and/or label missing. Exclude?")</f>
        <v>Date and/or label missing. Exclude?</v>
      </c>
      <c r="F18509" s="201"/>
      <c r="G18509" s="202"/>
      <c r="H18509" s="203"/>
    </row>
    <row r="18510" spans="1:8" x14ac:dyDescent="0.25">
      <c r="A18510" s="37"/>
      <c r="B18510" s="38"/>
      <c r="C18510" s="97"/>
      <c r="D18510" s="92"/>
      <c r="E18510" s="88" t="str">
        <f>IF(A18510&lt;&gt;0,IFERROR(VLOOKUP(D18510,Transactions!$K$4:$L$24,2,0), "Invalid date, no label or wrong spelling"),"Date and/or label missing. Exclude?")</f>
        <v>Date and/or label missing. Exclude?</v>
      </c>
      <c r="F18510" s="201"/>
      <c r="G18510" s="202"/>
      <c r="H18510" s="203"/>
    </row>
    <row r="18511" spans="1:8" x14ac:dyDescent="0.25">
      <c r="A18511" s="37"/>
      <c r="B18511" s="38"/>
      <c r="C18511" s="97"/>
      <c r="D18511" s="92"/>
      <c r="E18511" s="88" t="str">
        <f>IF(A18511&lt;&gt;0,IFERROR(VLOOKUP(D18511,Transactions!$K$4:$L$24,2,0), "Invalid date, no label or wrong spelling"),"Date and/or label missing. Exclude?")</f>
        <v>Date and/or label missing. Exclude?</v>
      </c>
      <c r="F18511" s="201"/>
      <c r="G18511" s="202"/>
      <c r="H18511" s="203"/>
    </row>
    <row r="18512" spans="1:8" x14ac:dyDescent="0.25">
      <c r="A18512" s="37"/>
      <c r="B18512" s="38"/>
      <c r="C18512" s="97"/>
      <c r="D18512" s="92"/>
      <c r="E18512" s="88" t="str">
        <f>IF(A18512&lt;&gt;0,IFERROR(VLOOKUP(D18512,Transactions!$K$4:$L$24,2,0), "Invalid date, no label or wrong spelling"),"Date and/or label missing. Exclude?")</f>
        <v>Date and/or label missing. Exclude?</v>
      </c>
      <c r="F18512" s="201"/>
      <c r="G18512" s="202"/>
      <c r="H18512" s="203"/>
    </row>
    <row r="18513" spans="1:8" x14ac:dyDescent="0.25">
      <c r="A18513" s="37"/>
      <c r="B18513" s="38"/>
      <c r="C18513" s="97"/>
      <c r="D18513" s="92"/>
      <c r="E18513" s="88" t="str">
        <f>IF(A18513&lt;&gt;0,IFERROR(VLOOKUP(D18513,Transactions!$K$4:$L$24,2,0), "Invalid date, no label or wrong spelling"),"Date and/or label missing. Exclude?")</f>
        <v>Date and/or label missing. Exclude?</v>
      </c>
      <c r="F18513" s="201"/>
      <c r="G18513" s="202"/>
      <c r="H18513" s="203"/>
    </row>
    <row r="18514" spans="1:8" x14ac:dyDescent="0.25">
      <c r="A18514" s="37"/>
      <c r="B18514" s="38"/>
      <c r="C18514" s="97"/>
      <c r="D18514" s="92"/>
      <c r="E18514" s="88" t="str">
        <f>IF(A18514&lt;&gt;0,IFERROR(VLOOKUP(D18514,Transactions!$K$4:$L$24,2,0), "Invalid date, no label or wrong spelling"),"Date and/or label missing. Exclude?")</f>
        <v>Date and/or label missing. Exclude?</v>
      </c>
      <c r="F18514" s="201"/>
      <c r="G18514" s="202"/>
      <c r="H18514" s="203"/>
    </row>
    <row r="18515" spans="1:8" x14ac:dyDescent="0.25">
      <c r="A18515" s="37"/>
      <c r="B18515" s="38"/>
      <c r="C18515" s="97"/>
      <c r="D18515" s="92"/>
      <c r="E18515" s="88" t="str">
        <f>IF(A18515&lt;&gt;0,IFERROR(VLOOKUP(D18515,Transactions!$K$4:$L$24,2,0), "Invalid date, no label or wrong spelling"),"Date and/or label missing. Exclude?")</f>
        <v>Date and/or label missing. Exclude?</v>
      </c>
      <c r="F18515" s="201"/>
      <c r="G18515" s="202"/>
      <c r="H18515" s="203"/>
    </row>
    <row r="18516" spans="1:8" x14ac:dyDescent="0.25">
      <c r="A18516" s="37"/>
      <c r="B18516" s="38"/>
      <c r="C18516" s="97"/>
      <c r="D18516" s="92"/>
      <c r="E18516" s="88" t="str">
        <f>IF(A18516&lt;&gt;0,IFERROR(VLOOKUP(D18516,Transactions!$K$4:$L$24,2,0), "Invalid date, no label or wrong spelling"),"Date and/or label missing. Exclude?")</f>
        <v>Date and/or label missing. Exclude?</v>
      </c>
      <c r="F18516" s="201"/>
      <c r="G18516" s="202"/>
      <c r="H18516" s="203"/>
    </row>
    <row r="18517" spans="1:8" x14ac:dyDescent="0.25">
      <c r="A18517" s="37"/>
      <c r="B18517" s="38"/>
      <c r="C18517" s="97"/>
      <c r="D18517" s="92"/>
      <c r="E18517" s="88" t="str">
        <f>IF(A18517&lt;&gt;0,IFERROR(VLOOKUP(D18517,Transactions!$K$4:$L$24,2,0), "Invalid date, no label or wrong spelling"),"Date and/or label missing. Exclude?")</f>
        <v>Date and/or label missing. Exclude?</v>
      </c>
      <c r="F18517" s="201"/>
      <c r="G18517" s="202"/>
      <c r="H18517" s="203"/>
    </row>
    <row r="18518" spans="1:8" x14ac:dyDescent="0.25">
      <c r="A18518" s="37"/>
      <c r="B18518" s="38"/>
      <c r="C18518" s="97"/>
      <c r="D18518" s="92"/>
      <c r="E18518" s="88" t="str">
        <f>IF(A18518&lt;&gt;0,IFERROR(VLOOKUP(D18518,Transactions!$K$4:$L$24,2,0), "Invalid date, no label or wrong spelling"),"Date and/or label missing. Exclude?")</f>
        <v>Date and/or label missing. Exclude?</v>
      </c>
      <c r="F18518" s="201"/>
      <c r="G18518" s="202"/>
      <c r="H18518" s="203"/>
    </row>
    <row r="18519" spans="1:8" x14ac:dyDescent="0.25">
      <c r="A18519" s="37"/>
      <c r="B18519" s="38"/>
      <c r="C18519" s="97"/>
      <c r="D18519" s="92"/>
      <c r="E18519" s="88" t="str">
        <f>IF(A18519&lt;&gt;0,IFERROR(VLOOKUP(D18519,Transactions!$K$4:$L$24,2,0), "Invalid date, no label or wrong spelling"),"Date and/or label missing. Exclude?")</f>
        <v>Date and/or label missing. Exclude?</v>
      </c>
      <c r="F18519" s="201"/>
      <c r="G18519" s="202"/>
      <c r="H18519" s="203"/>
    </row>
    <row r="18520" spans="1:8" x14ac:dyDescent="0.25">
      <c r="A18520" s="37"/>
      <c r="B18520" s="38"/>
      <c r="C18520" s="97"/>
      <c r="D18520" s="92"/>
      <c r="E18520" s="88" t="str">
        <f>IF(A18520&lt;&gt;0,IFERROR(VLOOKUP(D18520,Transactions!$K$4:$L$24,2,0), "Invalid date, no label or wrong spelling"),"Date and/or label missing. Exclude?")</f>
        <v>Date and/or label missing. Exclude?</v>
      </c>
      <c r="F18520" s="201"/>
      <c r="G18520" s="202"/>
      <c r="H18520" s="203"/>
    </row>
    <row r="18521" spans="1:8" x14ac:dyDescent="0.25">
      <c r="A18521" s="37"/>
      <c r="B18521" s="38"/>
      <c r="C18521" s="97"/>
      <c r="D18521" s="92"/>
      <c r="E18521" s="88" t="str">
        <f>IF(A18521&lt;&gt;0,IFERROR(VLOOKUP(D18521,Transactions!$K$4:$L$24,2,0), "Invalid date, no label or wrong spelling"),"Date and/or label missing. Exclude?")</f>
        <v>Date and/or label missing. Exclude?</v>
      </c>
      <c r="F18521" s="201"/>
      <c r="G18521" s="202"/>
      <c r="H18521" s="203"/>
    </row>
    <row r="18522" spans="1:8" x14ac:dyDescent="0.25">
      <c r="A18522" s="37"/>
      <c r="B18522" s="38"/>
      <c r="C18522" s="97"/>
      <c r="D18522" s="92"/>
      <c r="E18522" s="88" t="str">
        <f>IF(A18522&lt;&gt;0,IFERROR(VLOOKUP(D18522,Transactions!$K$4:$L$24,2,0), "Invalid date, no label or wrong spelling"),"Date and/or label missing. Exclude?")</f>
        <v>Date and/or label missing. Exclude?</v>
      </c>
      <c r="F18522" s="201"/>
      <c r="G18522" s="202"/>
      <c r="H18522" s="203"/>
    </row>
    <row r="18523" spans="1:8" x14ac:dyDescent="0.25">
      <c r="A18523" s="37"/>
      <c r="B18523" s="38"/>
      <c r="C18523" s="97"/>
      <c r="D18523" s="92"/>
      <c r="E18523" s="88" t="str">
        <f>IF(A18523&lt;&gt;0,IFERROR(VLOOKUP(D18523,Transactions!$K$4:$L$24,2,0), "Invalid date, no label or wrong spelling"),"Date and/or label missing. Exclude?")</f>
        <v>Date and/or label missing. Exclude?</v>
      </c>
      <c r="F18523" s="201"/>
      <c r="G18523" s="202"/>
      <c r="H18523" s="203"/>
    </row>
    <row r="18524" spans="1:8" x14ac:dyDescent="0.25">
      <c r="A18524" s="37"/>
      <c r="B18524" s="38"/>
      <c r="C18524" s="97"/>
      <c r="D18524" s="92"/>
      <c r="E18524" s="88" t="str">
        <f>IF(A18524&lt;&gt;0,IFERROR(VLOOKUP(D18524,Transactions!$K$4:$L$24,2,0), "Invalid date, no label or wrong spelling"),"Date and/or label missing. Exclude?")</f>
        <v>Date and/or label missing. Exclude?</v>
      </c>
      <c r="F18524" s="201"/>
      <c r="G18524" s="202"/>
      <c r="H18524" s="203"/>
    </row>
    <row r="18525" spans="1:8" x14ac:dyDescent="0.25">
      <c r="A18525" s="37"/>
      <c r="B18525" s="38"/>
      <c r="C18525" s="97"/>
      <c r="D18525" s="92"/>
      <c r="E18525" s="88" t="str">
        <f>IF(A18525&lt;&gt;0,IFERROR(VLOOKUP(D18525,Transactions!$K$4:$L$24,2,0), "Invalid date, no label or wrong spelling"),"Date and/or label missing. Exclude?")</f>
        <v>Date and/or label missing. Exclude?</v>
      </c>
      <c r="F18525" s="201"/>
      <c r="G18525" s="202"/>
      <c r="H18525" s="203"/>
    </row>
    <row r="18526" spans="1:8" x14ac:dyDescent="0.25">
      <c r="A18526" s="37"/>
      <c r="B18526" s="38"/>
      <c r="C18526" s="97"/>
      <c r="D18526" s="92"/>
      <c r="E18526" s="88" t="str">
        <f>IF(A18526&lt;&gt;0,IFERROR(VLOOKUP(D18526,Transactions!$K$4:$L$24,2,0), "Invalid date, no label or wrong spelling"),"Date and/or label missing. Exclude?")</f>
        <v>Date and/or label missing. Exclude?</v>
      </c>
      <c r="F18526" s="201"/>
      <c r="G18526" s="202"/>
      <c r="H18526" s="203"/>
    </row>
    <row r="18527" spans="1:8" x14ac:dyDescent="0.25">
      <c r="A18527" s="37"/>
      <c r="B18527" s="38"/>
      <c r="C18527" s="97"/>
      <c r="D18527" s="92"/>
      <c r="E18527" s="88" t="str">
        <f>IF(A18527&lt;&gt;0,IFERROR(VLOOKUP(D18527,Transactions!$K$4:$L$24,2,0), "Invalid date, no label or wrong spelling"),"Date and/or label missing. Exclude?")</f>
        <v>Date and/or label missing. Exclude?</v>
      </c>
      <c r="F18527" s="201"/>
      <c r="G18527" s="202"/>
      <c r="H18527" s="203"/>
    </row>
    <row r="18528" spans="1:8" x14ac:dyDescent="0.25">
      <c r="A18528" s="37"/>
      <c r="B18528" s="38"/>
      <c r="C18528" s="97"/>
      <c r="D18528" s="92"/>
      <c r="E18528" s="88" t="str">
        <f>IF(A18528&lt;&gt;0,IFERROR(VLOOKUP(D18528,Transactions!$K$4:$L$24,2,0), "Invalid date, no label or wrong spelling"),"Date and/or label missing. Exclude?")</f>
        <v>Date and/or label missing. Exclude?</v>
      </c>
      <c r="F18528" s="201"/>
      <c r="G18528" s="202"/>
      <c r="H18528" s="203"/>
    </row>
    <row r="18529" spans="1:8" x14ac:dyDescent="0.25">
      <c r="A18529" s="37"/>
      <c r="B18529" s="38"/>
      <c r="C18529" s="97"/>
      <c r="D18529" s="92"/>
      <c r="E18529" s="88" t="str">
        <f>IF(A18529&lt;&gt;0,IFERROR(VLOOKUP(D18529,Transactions!$K$4:$L$24,2,0), "Invalid date, no label or wrong spelling"),"Date and/or label missing. Exclude?")</f>
        <v>Date and/or label missing. Exclude?</v>
      </c>
      <c r="F18529" s="201"/>
      <c r="G18529" s="202"/>
      <c r="H18529" s="203"/>
    </row>
    <row r="18530" spans="1:8" x14ac:dyDescent="0.25">
      <c r="A18530" s="37"/>
      <c r="B18530" s="38"/>
      <c r="C18530" s="97"/>
      <c r="D18530" s="92"/>
      <c r="E18530" s="88" t="str">
        <f>IF(A18530&lt;&gt;0,IFERROR(VLOOKUP(D18530,Transactions!$K$4:$L$24,2,0), "Invalid date, no label or wrong spelling"),"Date and/or label missing. Exclude?")</f>
        <v>Date and/or label missing. Exclude?</v>
      </c>
      <c r="F18530" s="201"/>
      <c r="G18530" s="202"/>
      <c r="H18530" s="203"/>
    </row>
    <row r="18531" spans="1:8" x14ac:dyDescent="0.25">
      <c r="A18531" s="37"/>
      <c r="B18531" s="38"/>
      <c r="C18531" s="97"/>
      <c r="D18531" s="92"/>
      <c r="E18531" s="88" t="str">
        <f>IF(A18531&lt;&gt;0,IFERROR(VLOOKUP(D18531,Transactions!$K$4:$L$24,2,0), "Invalid date, no label or wrong spelling"),"Date and/or label missing. Exclude?")</f>
        <v>Date and/or label missing. Exclude?</v>
      </c>
      <c r="F18531" s="201"/>
      <c r="G18531" s="202"/>
      <c r="H18531" s="203"/>
    </row>
    <row r="18532" spans="1:8" x14ac:dyDescent="0.25">
      <c r="A18532" s="37"/>
      <c r="B18532" s="38"/>
      <c r="C18532" s="97"/>
      <c r="D18532" s="92"/>
      <c r="E18532" s="88" t="str">
        <f>IF(A18532&lt;&gt;0,IFERROR(VLOOKUP(D18532,Transactions!$K$4:$L$24,2,0), "Invalid date, no label or wrong spelling"),"Date and/or label missing. Exclude?")</f>
        <v>Date and/or label missing. Exclude?</v>
      </c>
      <c r="F18532" s="201"/>
      <c r="G18532" s="202"/>
      <c r="H18532" s="203"/>
    </row>
    <row r="18533" spans="1:8" x14ac:dyDescent="0.25">
      <c r="A18533" s="37"/>
      <c r="B18533" s="38"/>
      <c r="C18533" s="97"/>
      <c r="D18533" s="92"/>
      <c r="E18533" s="88" t="str">
        <f>IF(A18533&lt;&gt;0,IFERROR(VLOOKUP(D18533,Transactions!$K$4:$L$24,2,0), "Invalid date, no label or wrong spelling"),"Date and/or label missing. Exclude?")</f>
        <v>Date and/or label missing. Exclude?</v>
      </c>
      <c r="F18533" s="201"/>
      <c r="G18533" s="202"/>
      <c r="H18533" s="203"/>
    </row>
    <row r="18534" spans="1:8" x14ac:dyDescent="0.25">
      <c r="A18534" s="37"/>
      <c r="B18534" s="38"/>
      <c r="C18534" s="97"/>
      <c r="D18534" s="92"/>
      <c r="E18534" s="88" t="str">
        <f>IF(A18534&lt;&gt;0,IFERROR(VLOOKUP(D18534,Transactions!$K$4:$L$24,2,0), "Invalid date, no label or wrong spelling"),"Date and/or label missing. Exclude?")</f>
        <v>Date and/or label missing. Exclude?</v>
      </c>
      <c r="F18534" s="201"/>
      <c r="G18534" s="202"/>
      <c r="H18534" s="203"/>
    </row>
    <row r="18535" spans="1:8" x14ac:dyDescent="0.25">
      <c r="A18535" s="37"/>
      <c r="B18535" s="38"/>
      <c r="C18535" s="97"/>
      <c r="D18535" s="92"/>
      <c r="E18535" s="88" t="str">
        <f>IF(A18535&lt;&gt;0,IFERROR(VLOOKUP(D18535,Transactions!$K$4:$L$24,2,0), "Invalid date, no label or wrong spelling"),"Date and/or label missing. Exclude?")</f>
        <v>Date and/or label missing. Exclude?</v>
      </c>
      <c r="F18535" s="201"/>
      <c r="G18535" s="202"/>
      <c r="H18535" s="203"/>
    </row>
    <row r="18536" spans="1:8" x14ac:dyDescent="0.25">
      <c r="A18536" s="37"/>
      <c r="B18536" s="38"/>
      <c r="C18536" s="97"/>
      <c r="D18536" s="92"/>
      <c r="E18536" s="88" t="str">
        <f>IF(A18536&lt;&gt;0,IFERROR(VLOOKUP(D18536,Transactions!$K$4:$L$24,2,0), "Invalid date, no label or wrong spelling"),"Date and/or label missing. Exclude?")</f>
        <v>Date and/or label missing. Exclude?</v>
      </c>
      <c r="F18536" s="201"/>
      <c r="G18536" s="202"/>
      <c r="H18536" s="203"/>
    </row>
    <row r="18537" spans="1:8" x14ac:dyDescent="0.25">
      <c r="A18537" s="37"/>
      <c r="B18537" s="38"/>
      <c r="C18537" s="97"/>
      <c r="D18537" s="92"/>
      <c r="E18537" s="88" t="str">
        <f>IF(A18537&lt;&gt;0,IFERROR(VLOOKUP(D18537,Transactions!$K$4:$L$24,2,0), "Invalid date, no label or wrong spelling"),"Date and/or label missing. Exclude?")</f>
        <v>Date and/or label missing. Exclude?</v>
      </c>
      <c r="F18537" s="201"/>
      <c r="G18537" s="202"/>
      <c r="H18537" s="203"/>
    </row>
    <row r="18538" spans="1:8" x14ac:dyDescent="0.25">
      <c r="A18538" s="37"/>
      <c r="B18538" s="38"/>
      <c r="C18538" s="97"/>
      <c r="D18538" s="92"/>
      <c r="E18538" s="88" t="str">
        <f>IF(A18538&lt;&gt;0,IFERROR(VLOOKUP(D18538,Transactions!$K$4:$L$24,2,0), "Invalid date, no label or wrong spelling"),"Date and/or label missing. Exclude?")</f>
        <v>Date and/or label missing. Exclude?</v>
      </c>
      <c r="F18538" s="201"/>
      <c r="G18538" s="202"/>
      <c r="H18538" s="203"/>
    </row>
    <row r="18539" spans="1:8" x14ac:dyDescent="0.25">
      <c r="A18539" s="37"/>
      <c r="B18539" s="38"/>
      <c r="C18539" s="97"/>
      <c r="D18539" s="92"/>
      <c r="E18539" s="88" t="str">
        <f>IF(A18539&lt;&gt;0,IFERROR(VLOOKUP(D18539,Transactions!$K$4:$L$24,2,0), "Invalid date, no label or wrong spelling"),"Date and/or label missing. Exclude?")</f>
        <v>Date and/or label missing. Exclude?</v>
      </c>
      <c r="F18539" s="201"/>
      <c r="G18539" s="202"/>
      <c r="H18539" s="203"/>
    </row>
    <row r="18540" spans="1:8" x14ac:dyDescent="0.25">
      <c r="A18540" s="37"/>
      <c r="B18540" s="38"/>
      <c r="C18540" s="97"/>
      <c r="D18540" s="92"/>
      <c r="E18540" s="88" t="str">
        <f>IF(A18540&lt;&gt;0,IFERROR(VLOOKUP(D18540,Transactions!$K$4:$L$24,2,0), "Invalid date, no label or wrong spelling"),"Date and/or label missing. Exclude?")</f>
        <v>Date and/or label missing. Exclude?</v>
      </c>
      <c r="F18540" s="201"/>
      <c r="G18540" s="202"/>
      <c r="H18540" s="203"/>
    </row>
    <row r="18541" spans="1:8" x14ac:dyDescent="0.25">
      <c r="A18541" s="37"/>
      <c r="B18541" s="38"/>
      <c r="C18541" s="97"/>
      <c r="D18541" s="92"/>
      <c r="E18541" s="88" t="str">
        <f>IF(A18541&lt;&gt;0,IFERROR(VLOOKUP(D18541,Transactions!$K$4:$L$24,2,0), "Invalid date, no label or wrong spelling"),"Date and/or label missing. Exclude?")</f>
        <v>Date and/or label missing. Exclude?</v>
      </c>
      <c r="F18541" s="201"/>
      <c r="G18541" s="202"/>
      <c r="H18541" s="203"/>
    </row>
    <row r="18542" spans="1:8" x14ac:dyDescent="0.25">
      <c r="A18542" s="37"/>
      <c r="B18542" s="38"/>
      <c r="C18542" s="97"/>
      <c r="D18542" s="92"/>
      <c r="E18542" s="88" t="str">
        <f>IF(A18542&lt;&gt;0,IFERROR(VLOOKUP(D18542,Transactions!$K$4:$L$24,2,0), "Invalid date, no label or wrong spelling"),"Date and/or label missing. Exclude?")</f>
        <v>Date and/or label missing. Exclude?</v>
      </c>
      <c r="F18542" s="201"/>
      <c r="G18542" s="202"/>
      <c r="H18542" s="203"/>
    </row>
    <row r="18543" spans="1:8" x14ac:dyDescent="0.25">
      <c r="A18543" s="37"/>
      <c r="B18543" s="38"/>
      <c r="C18543" s="97"/>
      <c r="D18543" s="92"/>
      <c r="E18543" s="88" t="str">
        <f>IF(A18543&lt;&gt;0,IFERROR(VLOOKUP(D18543,Transactions!$K$4:$L$24,2,0), "Invalid date, no label or wrong spelling"),"Date and/or label missing. Exclude?")</f>
        <v>Date and/or label missing. Exclude?</v>
      </c>
      <c r="F18543" s="201"/>
      <c r="G18543" s="202"/>
      <c r="H18543" s="203"/>
    </row>
    <row r="18544" spans="1:8" x14ac:dyDescent="0.25">
      <c r="A18544" s="37"/>
      <c r="B18544" s="38"/>
      <c r="C18544" s="97"/>
      <c r="D18544" s="92"/>
      <c r="E18544" s="88" t="str">
        <f>IF(A18544&lt;&gt;0,IFERROR(VLOOKUP(D18544,Transactions!$K$4:$L$24,2,0), "Invalid date, no label or wrong spelling"),"Date and/or label missing. Exclude?")</f>
        <v>Date and/or label missing. Exclude?</v>
      </c>
      <c r="F18544" s="201"/>
      <c r="G18544" s="202"/>
      <c r="H18544" s="203"/>
    </row>
    <row r="18545" spans="1:8" x14ac:dyDescent="0.25">
      <c r="A18545" s="37"/>
      <c r="B18545" s="38"/>
      <c r="C18545" s="97"/>
      <c r="D18545" s="92"/>
      <c r="E18545" s="88" t="str">
        <f>IF(A18545&lt;&gt;0,IFERROR(VLOOKUP(D18545,Transactions!$K$4:$L$24,2,0), "Invalid date, no label or wrong spelling"),"Date and/or label missing. Exclude?")</f>
        <v>Date and/or label missing. Exclude?</v>
      </c>
      <c r="F18545" s="201"/>
      <c r="G18545" s="202"/>
      <c r="H18545" s="203"/>
    </row>
    <row r="18546" spans="1:8" x14ac:dyDescent="0.25">
      <c r="A18546" s="37"/>
      <c r="B18546" s="38"/>
      <c r="C18546" s="97"/>
      <c r="D18546" s="92"/>
      <c r="E18546" s="88" t="str">
        <f>IF(A18546&lt;&gt;0,IFERROR(VLOOKUP(D18546,Transactions!$K$4:$L$24,2,0), "Invalid date, no label or wrong spelling"),"Date and/or label missing. Exclude?")</f>
        <v>Date and/or label missing. Exclude?</v>
      </c>
      <c r="F18546" s="201"/>
      <c r="G18546" s="202"/>
      <c r="H18546" s="203"/>
    </row>
    <row r="18547" spans="1:8" x14ac:dyDescent="0.25">
      <c r="A18547" s="37"/>
      <c r="B18547" s="38"/>
      <c r="C18547" s="97"/>
      <c r="D18547" s="92"/>
      <c r="E18547" s="88" t="str">
        <f>IF(A18547&lt;&gt;0,IFERROR(VLOOKUP(D18547,Transactions!$K$4:$L$24,2,0), "Invalid date, no label or wrong spelling"),"Date and/or label missing. Exclude?")</f>
        <v>Date and/or label missing. Exclude?</v>
      </c>
      <c r="F18547" s="201"/>
      <c r="G18547" s="202"/>
      <c r="H18547" s="203"/>
    </row>
    <row r="18548" spans="1:8" x14ac:dyDescent="0.25">
      <c r="A18548" s="37"/>
      <c r="B18548" s="38"/>
      <c r="C18548" s="97"/>
      <c r="D18548" s="92"/>
      <c r="E18548" s="88" t="str">
        <f>IF(A18548&lt;&gt;0,IFERROR(VLOOKUP(D18548,Transactions!$K$4:$L$24,2,0), "Invalid date, no label or wrong spelling"),"Date and/or label missing. Exclude?")</f>
        <v>Date and/or label missing. Exclude?</v>
      </c>
      <c r="F18548" s="201"/>
      <c r="G18548" s="202"/>
      <c r="H18548" s="203"/>
    </row>
    <row r="18549" spans="1:8" x14ac:dyDescent="0.25">
      <c r="A18549" s="37"/>
      <c r="B18549" s="38"/>
      <c r="C18549" s="97"/>
      <c r="D18549" s="92"/>
      <c r="E18549" s="88" t="str">
        <f>IF(A18549&lt;&gt;0,IFERROR(VLOOKUP(D18549,Transactions!$K$4:$L$24,2,0), "Invalid date, no label or wrong spelling"),"Date and/or label missing. Exclude?")</f>
        <v>Date and/or label missing. Exclude?</v>
      </c>
      <c r="F18549" s="201"/>
      <c r="G18549" s="202"/>
      <c r="H18549" s="203"/>
    </row>
    <row r="18550" spans="1:8" x14ac:dyDescent="0.25">
      <c r="A18550" s="37"/>
      <c r="B18550" s="38"/>
      <c r="C18550" s="97"/>
      <c r="D18550" s="92"/>
      <c r="E18550" s="88" t="str">
        <f>IF(A18550&lt;&gt;0,IFERROR(VLOOKUP(D18550,Transactions!$K$4:$L$24,2,0), "Invalid date, no label or wrong spelling"),"Date and/or label missing. Exclude?")</f>
        <v>Date and/or label missing. Exclude?</v>
      </c>
      <c r="F18550" s="201"/>
      <c r="G18550" s="202"/>
      <c r="H18550" s="203"/>
    </row>
    <row r="18551" spans="1:8" x14ac:dyDescent="0.25">
      <c r="A18551" s="37"/>
      <c r="B18551" s="38"/>
      <c r="C18551" s="97"/>
      <c r="D18551" s="92"/>
      <c r="E18551" s="88" t="str">
        <f>IF(A18551&lt;&gt;0,IFERROR(VLOOKUP(D18551,Transactions!$K$4:$L$24,2,0), "Invalid date, no label or wrong spelling"),"Date and/or label missing. Exclude?")</f>
        <v>Date and/or label missing. Exclude?</v>
      </c>
      <c r="F18551" s="201"/>
      <c r="G18551" s="202"/>
      <c r="H18551" s="203"/>
    </row>
    <row r="18552" spans="1:8" x14ac:dyDescent="0.25">
      <c r="A18552" s="37"/>
      <c r="B18552" s="38"/>
      <c r="C18552" s="97"/>
      <c r="D18552" s="92"/>
      <c r="E18552" s="88" t="str">
        <f>IF(A18552&lt;&gt;0,IFERROR(VLOOKUP(D18552,Transactions!$K$4:$L$24,2,0), "Invalid date, no label or wrong spelling"),"Date and/or label missing. Exclude?")</f>
        <v>Date and/or label missing. Exclude?</v>
      </c>
      <c r="F18552" s="201"/>
      <c r="G18552" s="202"/>
      <c r="H18552" s="203"/>
    </row>
    <row r="18553" spans="1:8" x14ac:dyDescent="0.25">
      <c r="A18553" s="37"/>
      <c r="B18553" s="38"/>
      <c r="C18553" s="97"/>
      <c r="D18553" s="92"/>
      <c r="E18553" s="88" t="str">
        <f>IF(A18553&lt;&gt;0,IFERROR(VLOOKUP(D18553,Transactions!$K$4:$L$24,2,0), "Invalid date, no label or wrong spelling"),"Date and/or label missing. Exclude?")</f>
        <v>Date and/or label missing. Exclude?</v>
      </c>
      <c r="F18553" s="201"/>
      <c r="G18553" s="202"/>
      <c r="H18553" s="203"/>
    </row>
    <row r="18554" spans="1:8" x14ac:dyDescent="0.25">
      <c r="A18554" s="37"/>
      <c r="B18554" s="38"/>
      <c r="C18554" s="97"/>
      <c r="D18554" s="92"/>
      <c r="E18554" s="88" t="str">
        <f>IF(A18554&lt;&gt;0,IFERROR(VLOOKUP(D18554,Transactions!$K$4:$L$24,2,0), "Invalid date, no label or wrong spelling"),"Date and/or label missing. Exclude?")</f>
        <v>Date and/or label missing. Exclude?</v>
      </c>
      <c r="F18554" s="201"/>
      <c r="G18554" s="202"/>
      <c r="H18554" s="203"/>
    </row>
    <row r="18555" spans="1:8" x14ac:dyDescent="0.25">
      <c r="A18555" s="37"/>
      <c r="B18555" s="38"/>
      <c r="C18555" s="97"/>
      <c r="D18555" s="92"/>
      <c r="E18555" s="88" t="str">
        <f>IF(A18555&lt;&gt;0,IFERROR(VLOOKUP(D18555,Transactions!$K$4:$L$24,2,0), "Invalid date, no label or wrong spelling"),"Date and/or label missing. Exclude?")</f>
        <v>Date and/or label missing. Exclude?</v>
      </c>
      <c r="F18555" s="201"/>
      <c r="G18555" s="202"/>
      <c r="H18555" s="203"/>
    </row>
    <row r="18556" spans="1:8" x14ac:dyDescent="0.25">
      <c r="A18556" s="37"/>
      <c r="B18556" s="38"/>
      <c r="C18556" s="97"/>
      <c r="D18556" s="92"/>
      <c r="E18556" s="88" t="str">
        <f>IF(A18556&lt;&gt;0,IFERROR(VLOOKUP(D18556,Transactions!$K$4:$L$24,2,0), "Invalid date, no label or wrong spelling"),"Date and/or label missing. Exclude?")</f>
        <v>Date and/or label missing. Exclude?</v>
      </c>
      <c r="F18556" s="201"/>
      <c r="G18556" s="202"/>
      <c r="H18556" s="203"/>
    </row>
    <row r="18557" spans="1:8" x14ac:dyDescent="0.25">
      <c r="A18557" s="37"/>
      <c r="B18557" s="38"/>
      <c r="C18557" s="97"/>
      <c r="D18557" s="92"/>
      <c r="E18557" s="88" t="str">
        <f>IF(A18557&lt;&gt;0,IFERROR(VLOOKUP(D18557,Transactions!$K$4:$L$24,2,0), "Invalid date, no label or wrong spelling"),"Date and/or label missing. Exclude?")</f>
        <v>Date and/or label missing. Exclude?</v>
      </c>
      <c r="F18557" s="201"/>
      <c r="G18557" s="202"/>
      <c r="H18557" s="203"/>
    </row>
    <row r="18558" spans="1:8" x14ac:dyDescent="0.25">
      <c r="A18558" s="37"/>
      <c r="B18558" s="38"/>
      <c r="C18558" s="97"/>
      <c r="D18558" s="92"/>
      <c r="E18558" s="88" t="str">
        <f>IF(A18558&lt;&gt;0,IFERROR(VLOOKUP(D18558,Transactions!$K$4:$L$24,2,0), "Invalid date, no label or wrong spelling"),"Date and/or label missing. Exclude?")</f>
        <v>Date and/or label missing. Exclude?</v>
      </c>
      <c r="F18558" s="201"/>
      <c r="G18558" s="202"/>
      <c r="H18558" s="203"/>
    </row>
    <row r="18559" spans="1:8" x14ac:dyDescent="0.25">
      <c r="A18559" s="37"/>
      <c r="B18559" s="38"/>
      <c r="C18559" s="97"/>
      <c r="D18559" s="92"/>
      <c r="E18559" s="88" t="str">
        <f>IF(A18559&lt;&gt;0,IFERROR(VLOOKUP(D18559,Transactions!$K$4:$L$24,2,0), "Invalid date, no label or wrong spelling"),"Date and/or label missing. Exclude?")</f>
        <v>Date and/or label missing. Exclude?</v>
      </c>
      <c r="F18559" s="201"/>
      <c r="G18559" s="202"/>
      <c r="H18559" s="203"/>
    </row>
    <row r="18560" spans="1:8" x14ac:dyDescent="0.25">
      <c r="A18560" s="37"/>
      <c r="B18560" s="38"/>
      <c r="C18560" s="97"/>
      <c r="D18560" s="92"/>
      <c r="E18560" s="88" t="str">
        <f>IF(A18560&lt;&gt;0,IFERROR(VLOOKUP(D18560,Transactions!$K$4:$L$24,2,0), "Invalid date, no label or wrong spelling"),"Date and/or label missing. Exclude?")</f>
        <v>Date and/or label missing. Exclude?</v>
      </c>
      <c r="F18560" s="201"/>
      <c r="G18560" s="202"/>
      <c r="H18560" s="203"/>
    </row>
    <row r="18561" spans="1:8" x14ac:dyDescent="0.25">
      <c r="A18561" s="37"/>
      <c r="B18561" s="38"/>
      <c r="C18561" s="97"/>
      <c r="D18561" s="92"/>
      <c r="E18561" s="88" t="str">
        <f>IF(A18561&lt;&gt;0,IFERROR(VLOOKUP(D18561,Transactions!$K$4:$L$24,2,0), "Invalid date, no label or wrong spelling"),"Date and/or label missing. Exclude?")</f>
        <v>Date and/or label missing. Exclude?</v>
      </c>
      <c r="F18561" s="201"/>
      <c r="G18561" s="202"/>
      <c r="H18561" s="203"/>
    </row>
    <row r="18562" spans="1:8" x14ac:dyDescent="0.25">
      <c r="A18562" s="37"/>
      <c r="B18562" s="38"/>
      <c r="C18562" s="97"/>
      <c r="D18562" s="92"/>
      <c r="E18562" s="88" t="str">
        <f>IF(A18562&lt;&gt;0,IFERROR(VLOOKUP(D18562,Transactions!$K$4:$L$24,2,0), "Invalid date, no label or wrong spelling"),"Date and/or label missing. Exclude?")</f>
        <v>Date and/or label missing. Exclude?</v>
      </c>
      <c r="F18562" s="201"/>
      <c r="G18562" s="202"/>
      <c r="H18562" s="203"/>
    </row>
    <row r="18563" spans="1:8" x14ac:dyDescent="0.25">
      <c r="A18563" s="37"/>
      <c r="B18563" s="38"/>
      <c r="C18563" s="97"/>
      <c r="D18563" s="92"/>
      <c r="E18563" s="88" t="str">
        <f>IF(A18563&lt;&gt;0,IFERROR(VLOOKUP(D18563,Transactions!$K$4:$L$24,2,0), "Invalid date, no label or wrong spelling"),"Date and/or label missing. Exclude?")</f>
        <v>Date and/or label missing. Exclude?</v>
      </c>
      <c r="F18563" s="201"/>
      <c r="G18563" s="202"/>
      <c r="H18563" s="203"/>
    </row>
    <row r="18564" spans="1:8" x14ac:dyDescent="0.25">
      <c r="A18564" s="37"/>
      <c r="B18564" s="38"/>
      <c r="C18564" s="97"/>
      <c r="D18564" s="92"/>
      <c r="E18564" s="88" t="str">
        <f>IF(A18564&lt;&gt;0,IFERROR(VLOOKUP(D18564,Transactions!$K$4:$L$24,2,0), "Invalid date, no label or wrong spelling"),"Date and/or label missing. Exclude?")</f>
        <v>Date and/or label missing. Exclude?</v>
      </c>
      <c r="F18564" s="201"/>
      <c r="G18564" s="202"/>
      <c r="H18564" s="203"/>
    </row>
    <row r="18565" spans="1:8" x14ac:dyDescent="0.25">
      <c r="A18565" s="37"/>
      <c r="B18565" s="38"/>
      <c r="C18565" s="97"/>
      <c r="D18565" s="92"/>
      <c r="E18565" s="88" t="str">
        <f>IF(A18565&lt;&gt;0,IFERROR(VLOOKUP(D18565,Transactions!$K$4:$L$24,2,0), "Invalid date, no label or wrong spelling"),"Date and/or label missing. Exclude?")</f>
        <v>Date and/or label missing. Exclude?</v>
      </c>
      <c r="F18565" s="201"/>
      <c r="G18565" s="202"/>
      <c r="H18565" s="203"/>
    </row>
    <row r="18566" spans="1:8" x14ac:dyDescent="0.25">
      <c r="A18566" s="37"/>
      <c r="B18566" s="38"/>
      <c r="C18566" s="97"/>
      <c r="D18566" s="92"/>
      <c r="E18566" s="88" t="str">
        <f>IF(A18566&lt;&gt;0,IFERROR(VLOOKUP(D18566,Transactions!$K$4:$L$24,2,0), "Invalid date, no label or wrong spelling"),"Date and/or label missing. Exclude?")</f>
        <v>Date and/or label missing. Exclude?</v>
      </c>
      <c r="F18566" s="201"/>
      <c r="G18566" s="202"/>
      <c r="H18566" s="203"/>
    </row>
    <row r="18567" spans="1:8" x14ac:dyDescent="0.25">
      <c r="A18567" s="37"/>
      <c r="B18567" s="38"/>
      <c r="C18567" s="97"/>
      <c r="D18567" s="92"/>
      <c r="E18567" s="88" t="str">
        <f>IF(A18567&lt;&gt;0,IFERROR(VLOOKUP(D18567,Transactions!$K$4:$L$24,2,0), "Invalid date, no label or wrong spelling"),"Date and/or label missing. Exclude?")</f>
        <v>Date and/or label missing. Exclude?</v>
      </c>
      <c r="F18567" s="201"/>
      <c r="G18567" s="202"/>
      <c r="H18567" s="203"/>
    </row>
    <row r="18568" spans="1:8" x14ac:dyDescent="0.25">
      <c r="A18568" s="37"/>
      <c r="B18568" s="38"/>
      <c r="C18568" s="97"/>
      <c r="D18568" s="92"/>
      <c r="E18568" s="88" t="str">
        <f>IF(A18568&lt;&gt;0,IFERROR(VLOOKUP(D18568,Transactions!$K$4:$L$24,2,0), "Invalid date, no label or wrong spelling"),"Date and/or label missing. Exclude?")</f>
        <v>Date and/or label missing. Exclude?</v>
      </c>
      <c r="F18568" s="201"/>
      <c r="G18568" s="202"/>
      <c r="H18568" s="203"/>
    </row>
    <row r="18569" spans="1:8" x14ac:dyDescent="0.25">
      <c r="A18569" s="37"/>
      <c r="B18569" s="38"/>
      <c r="C18569" s="97"/>
      <c r="D18569" s="92"/>
      <c r="E18569" s="88" t="str">
        <f>IF(A18569&lt;&gt;0,IFERROR(VLOOKUP(D18569,Transactions!$K$4:$L$24,2,0), "Invalid date, no label or wrong spelling"),"Date and/or label missing. Exclude?")</f>
        <v>Date and/or label missing. Exclude?</v>
      </c>
      <c r="F18569" s="201"/>
      <c r="G18569" s="202"/>
      <c r="H18569" s="203"/>
    </row>
    <row r="18570" spans="1:8" x14ac:dyDescent="0.25">
      <c r="A18570" s="37"/>
      <c r="B18570" s="38"/>
      <c r="C18570" s="97"/>
      <c r="D18570" s="92"/>
      <c r="E18570" s="88" t="str">
        <f>IF(A18570&lt;&gt;0,IFERROR(VLOOKUP(D18570,Transactions!$K$4:$L$24,2,0), "Invalid date, no label or wrong spelling"),"Date and/or label missing. Exclude?")</f>
        <v>Date and/or label missing. Exclude?</v>
      </c>
      <c r="F18570" s="201"/>
      <c r="G18570" s="202"/>
      <c r="H18570" s="203"/>
    </row>
    <row r="18571" spans="1:8" x14ac:dyDescent="0.25">
      <c r="A18571" s="37"/>
      <c r="B18571" s="38"/>
      <c r="C18571" s="97"/>
      <c r="D18571" s="92"/>
      <c r="E18571" s="88" t="str">
        <f>IF(A18571&lt;&gt;0,IFERROR(VLOOKUP(D18571,Transactions!$K$4:$L$24,2,0), "Invalid date, no label or wrong spelling"),"Date and/or label missing. Exclude?")</f>
        <v>Date and/or label missing. Exclude?</v>
      </c>
      <c r="F18571" s="201"/>
      <c r="G18571" s="202"/>
      <c r="H18571" s="203"/>
    </row>
    <row r="18572" spans="1:8" x14ac:dyDescent="0.25">
      <c r="A18572" s="37"/>
      <c r="B18572" s="38"/>
      <c r="C18572" s="97"/>
      <c r="D18572" s="92"/>
      <c r="E18572" s="88" t="str">
        <f>IF(A18572&lt;&gt;0,IFERROR(VLOOKUP(D18572,Transactions!$K$4:$L$24,2,0), "Invalid date, no label or wrong spelling"),"Date and/or label missing. Exclude?")</f>
        <v>Date and/or label missing. Exclude?</v>
      </c>
      <c r="F18572" s="201"/>
      <c r="G18572" s="202"/>
      <c r="H18572" s="203"/>
    </row>
    <row r="18573" spans="1:8" x14ac:dyDescent="0.25">
      <c r="A18573" s="37"/>
      <c r="B18573" s="38"/>
      <c r="C18573" s="97"/>
      <c r="D18573" s="92"/>
      <c r="E18573" s="88" t="str">
        <f>IF(A18573&lt;&gt;0,IFERROR(VLOOKUP(D18573,Transactions!$K$4:$L$24,2,0), "Invalid date, no label or wrong spelling"),"Date and/or label missing. Exclude?")</f>
        <v>Date and/or label missing. Exclude?</v>
      </c>
      <c r="F18573" s="201"/>
      <c r="G18573" s="202"/>
      <c r="H18573" s="203"/>
    </row>
    <row r="18574" spans="1:8" x14ac:dyDescent="0.25">
      <c r="A18574" s="37"/>
      <c r="B18574" s="38"/>
      <c r="C18574" s="97"/>
      <c r="D18574" s="92"/>
      <c r="E18574" s="88" t="str">
        <f>IF(A18574&lt;&gt;0,IFERROR(VLOOKUP(D18574,Transactions!$K$4:$L$24,2,0), "Invalid date, no label or wrong spelling"),"Date and/or label missing. Exclude?")</f>
        <v>Date and/or label missing. Exclude?</v>
      </c>
      <c r="F18574" s="201"/>
      <c r="G18574" s="202"/>
      <c r="H18574" s="203"/>
    </row>
    <row r="18575" spans="1:8" x14ac:dyDescent="0.25">
      <c r="A18575" s="37"/>
      <c r="B18575" s="38"/>
      <c r="C18575" s="97"/>
      <c r="D18575" s="92"/>
      <c r="E18575" s="88" t="str">
        <f>IF(A18575&lt;&gt;0,IFERROR(VLOOKUP(D18575,Transactions!$K$4:$L$24,2,0), "Invalid date, no label or wrong spelling"),"Date and/or label missing. Exclude?")</f>
        <v>Date and/or label missing. Exclude?</v>
      </c>
      <c r="F18575" s="201"/>
      <c r="G18575" s="202"/>
      <c r="H18575" s="203"/>
    </row>
    <row r="18576" spans="1:8" x14ac:dyDescent="0.25">
      <c r="A18576" s="37"/>
      <c r="B18576" s="38"/>
      <c r="C18576" s="97"/>
      <c r="D18576" s="92"/>
      <c r="E18576" s="88" t="str">
        <f>IF(A18576&lt;&gt;0,IFERROR(VLOOKUP(D18576,Transactions!$K$4:$L$24,2,0), "Invalid date, no label or wrong spelling"),"Date and/or label missing. Exclude?")</f>
        <v>Date and/or label missing. Exclude?</v>
      </c>
      <c r="F18576" s="201"/>
      <c r="G18576" s="202"/>
      <c r="H18576" s="203"/>
    </row>
    <row r="18577" spans="1:8" x14ac:dyDescent="0.25">
      <c r="A18577" s="37"/>
      <c r="B18577" s="38"/>
      <c r="C18577" s="97"/>
      <c r="D18577" s="92"/>
      <c r="E18577" s="88" t="str">
        <f>IF(A18577&lt;&gt;0,IFERROR(VLOOKUP(D18577,Transactions!$K$4:$L$24,2,0), "Invalid date, no label or wrong spelling"),"Date and/or label missing. Exclude?")</f>
        <v>Date and/or label missing. Exclude?</v>
      </c>
      <c r="F18577" s="201"/>
      <c r="G18577" s="202"/>
      <c r="H18577" s="203"/>
    </row>
    <row r="18578" spans="1:8" x14ac:dyDescent="0.25">
      <c r="A18578" s="37"/>
      <c r="B18578" s="38"/>
      <c r="C18578" s="97"/>
      <c r="D18578" s="92"/>
      <c r="E18578" s="88" t="str">
        <f>IF(A18578&lt;&gt;0,IFERROR(VLOOKUP(D18578,Transactions!$K$4:$L$24,2,0), "Invalid date, no label or wrong spelling"),"Date and/or label missing. Exclude?")</f>
        <v>Date and/or label missing. Exclude?</v>
      </c>
      <c r="F18578" s="201"/>
      <c r="G18578" s="202"/>
      <c r="H18578" s="203"/>
    </row>
    <row r="18579" spans="1:8" x14ac:dyDescent="0.25">
      <c r="A18579" s="37"/>
      <c r="B18579" s="38"/>
      <c r="C18579" s="97"/>
      <c r="D18579" s="92"/>
      <c r="E18579" s="88" t="str">
        <f>IF(A18579&lt;&gt;0,IFERROR(VLOOKUP(D18579,Transactions!$K$4:$L$24,2,0), "Invalid date, no label or wrong spelling"),"Date and/or label missing. Exclude?")</f>
        <v>Date and/or label missing. Exclude?</v>
      </c>
      <c r="F18579" s="201"/>
      <c r="G18579" s="202"/>
      <c r="H18579" s="203"/>
    </row>
    <row r="18580" spans="1:8" x14ac:dyDescent="0.25">
      <c r="A18580" s="37"/>
      <c r="B18580" s="38"/>
      <c r="C18580" s="97"/>
      <c r="D18580" s="92"/>
      <c r="E18580" s="88" t="str">
        <f>IF(A18580&lt;&gt;0,IFERROR(VLOOKUP(D18580,Transactions!$K$4:$L$24,2,0), "Invalid date, no label or wrong spelling"),"Date and/or label missing. Exclude?")</f>
        <v>Date and/or label missing. Exclude?</v>
      </c>
      <c r="F18580" s="201"/>
      <c r="G18580" s="202"/>
      <c r="H18580" s="203"/>
    </row>
    <row r="18581" spans="1:8" x14ac:dyDescent="0.25">
      <c r="A18581" s="37"/>
      <c r="B18581" s="38"/>
      <c r="C18581" s="97"/>
      <c r="D18581" s="92"/>
      <c r="E18581" s="88" t="str">
        <f>IF(A18581&lt;&gt;0,IFERROR(VLOOKUP(D18581,Transactions!$K$4:$L$24,2,0), "Invalid date, no label or wrong spelling"),"Date and/or label missing. Exclude?")</f>
        <v>Date and/or label missing. Exclude?</v>
      </c>
      <c r="F18581" s="201"/>
      <c r="G18581" s="202"/>
      <c r="H18581" s="203"/>
    </row>
    <row r="18582" spans="1:8" x14ac:dyDescent="0.25">
      <c r="A18582" s="37"/>
      <c r="B18582" s="38"/>
      <c r="C18582" s="97"/>
      <c r="D18582" s="92"/>
      <c r="E18582" s="88" t="str">
        <f>IF(A18582&lt;&gt;0,IFERROR(VLOOKUP(D18582,Transactions!$K$4:$L$24,2,0), "Invalid date, no label or wrong spelling"),"Date and/or label missing. Exclude?")</f>
        <v>Date and/or label missing. Exclude?</v>
      </c>
      <c r="F18582" s="201"/>
      <c r="G18582" s="202"/>
      <c r="H18582" s="203"/>
    </row>
    <row r="18583" spans="1:8" x14ac:dyDescent="0.25">
      <c r="A18583" s="37"/>
      <c r="B18583" s="38"/>
      <c r="C18583" s="97"/>
      <c r="D18583" s="92"/>
      <c r="E18583" s="88" t="str">
        <f>IF(A18583&lt;&gt;0,IFERROR(VLOOKUP(D18583,Transactions!$K$4:$L$24,2,0), "Invalid date, no label or wrong spelling"),"Date and/or label missing. Exclude?")</f>
        <v>Date and/or label missing. Exclude?</v>
      </c>
      <c r="F18583" s="201"/>
      <c r="G18583" s="202"/>
      <c r="H18583" s="203"/>
    </row>
    <row r="18584" spans="1:8" x14ac:dyDescent="0.25">
      <c r="A18584" s="37"/>
      <c r="B18584" s="38"/>
      <c r="C18584" s="97"/>
      <c r="D18584" s="92"/>
      <c r="E18584" s="88" t="str">
        <f>IF(A18584&lt;&gt;0,IFERROR(VLOOKUP(D18584,Transactions!$K$4:$L$24,2,0), "Invalid date, no label or wrong spelling"),"Date and/or label missing. Exclude?")</f>
        <v>Date and/or label missing. Exclude?</v>
      </c>
      <c r="F18584" s="201"/>
      <c r="G18584" s="202"/>
      <c r="H18584" s="203"/>
    </row>
    <row r="18585" spans="1:8" x14ac:dyDescent="0.25">
      <c r="A18585" s="37"/>
      <c r="B18585" s="38"/>
      <c r="C18585" s="97"/>
      <c r="D18585" s="92"/>
      <c r="E18585" s="88" t="str">
        <f>IF(A18585&lt;&gt;0,IFERROR(VLOOKUP(D18585,Transactions!$K$4:$L$24,2,0), "Invalid date, no label or wrong spelling"),"Date and/or label missing. Exclude?")</f>
        <v>Date and/or label missing. Exclude?</v>
      </c>
      <c r="F18585" s="201"/>
      <c r="G18585" s="202"/>
      <c r="H18585" s="203"/>
    </row>
    <row r="18586" spans="1:8" x14ac:dyDescent="0.25">
      <c r="A18586" s="37"/>
      <c r="B18586" s="38"/>
      <c r="C18586" s="97"/>
      <c r="D18586" s="92"/>
      <c r="E18586" s="88" t="str">
        <f>IF(A18586&lt;&gt;0,IFERROR(VLOOKUP(D18586,Transactions!$K$4:$L$24,2,0), "Invalid date, no label or wrong spelling"),"Date and/or label missing. Exclude?")</f>
        <v>Date and/or label missing. Exclude?</v>
      </c>
      <c r="F18586" s="201"/>
      <c r="G18586" s="202"/>
      <c r="H18586" s="203"/>
    </row>
    <row r="18587" spans="1:8" x14ac:dyDescent="0.25">
      <c r="A18587" s="37"/>
      <c r="B18587" s="38"/>
      <c r="C18587" s="97"/>
      <c r="D18587" s="92"/>
      <c r="E18587" s="88" t="str">
        <f>IF(A18587&lt;&gt;0,IFERROR(VLOOKUP(D18587,Transactions!$K$4:$L$24,2,0), "Invalid date, no label or wrong spelling"),"Date and/or label missing. Exclude?")</f>
        <v>Date and/or label missing. Exclude?</v>
      </c>
      <c r="F18587" s="201"/>
      <c r="G18587" s="202"/>
      <c r="H18587" s="203"/>
    </row>
    <row r="18588" spans="1:8" x14ac:dyDescent="0.25">
      <c r="A18588" s="37"/>
      <c r="B18588" s="38"/>
      <c r="C18588" s="97"/>
      <c r="D18588" s="92"/>
      <c r="E18588" s="88" t="str">
        <f>IF(A18588&lt;&gt;0,IFERROR(VLOOKUP(D18588,Transactions!$K$4:$L$24,2,0), "Invalid date, no label or wrong spelling"),"Date and/or label missing. Exclude?")</f>
        <v>Date and/or label missing. Exclude?</v>
      </c>
      <c r="F18588" s="201"/>
      <c r="G18588" s="202"/>
      <c r="H18588" s="203"/>
    </row>
    <row r="18589" spans="1:8" x14ac:dyDescent="0.25">
      <c r="A18589" s="37"/>
      <c r="B18589" s="38"/>
      <c r="C18589" s="97"/>
      <c r="D18589" s="92"/>
      <c r="E18589" s="88" t="str">
        <f>IF(A18589&lt;&gt;0,IFERROR(VLOOKUP(D18589,Transactions!$K$4:$L$24,2,0), "Invalid date, no label or wrong spelling"),"Date and/or label missing. Exclude?")</f>
        <v>Date and/or label missing. Exclude?</v>
      </c>
      <c r="F18589" s="201"/>
      <c r="G18589" s="202"/>
      <c r="H18589" s="203"/>
    </row>
    <row r="18590" spans="1:8" x14ac:dyDescent="0.25">
      <c r="A18590" s="37"/>
      <c r="B18590" s="38"/>
      <c r="C18590" s="97"/>
      <c r="D18590" s="92"/>
      <c r="E18590" s="88" t="str">
        <f>IF(A18590&lt;&gt;0,IFERROR(VLOOKUP(D18590,Transactions!$K$4:$L$24,2,0), "Invalid date, no label or wrong spelling"),"Date and/or label missing. Exclude?")</f>
        <v>Date and/or label missing. Exclude?</v>
      </c>
      <c r="F18590" s="201"/>
      <c r="G18590" s="202"/>
      <c r="H18590" s="203"/>
    </row>
    <row r="18591" spans="1:8" x14ac:dyDescent="0.25">
      <c r="A18591" s="37"/>
      <c r="B18591" s="38"/>
      <c r="C18591" s="97"/>
      <c r="D18591" s="92"/>
      <c r="E18591" s="88" t="str">
        <f>IF(A18591&lt;&gt;0,IFERROR(VLOOKUP(D18591,Transactions!$K$4:$L$24,2,0), "Invalid date, no label or wrong spelling"),"Date and/or label missing. Exclude?")</f>
        <v>Date and/or label missing. Exclude?</v>
      </c>
      <c r="F18591" s="201"/>
      <c r="G18591" s="202"/>
      <c r="H18591" s="203"/>
    </row>
    <row r="18592" spans="1:8" x14ac:dyDescent="0.25">
      <c r="A18592" s="37"/>
      <c r="B18592" s="38"/>
      <c r="C18592" s="97"/>
      <c r="D18592" s="92"/>
      <c r="E18592" s="88" t="str">
        <f>IF(A18592&lt;&gt;0,IFERROR(VLOOKUP(D18592,Transactions!$K$4:$L$24,2,0), "Invalid date, no label or wrong spelling"),"Date and/or label missing. Exclude?")</f>
        <v>Date and/or label missing. Exclude?</v>
      </c>
      <c r="F18592" s="201"/>
      <c r="G18592" s="202"/>
      <c r="H18592" s="203"/>
    </row>
    <row r="18593" spans="1:8" x14ac:dyDescent="0.25">
      <c r="A18593" s="37"/>
      <c r="B18593" s="38"/>
      <c r="C18593" s="97"/>
      <c r="D18593" s="92"/>
      <c r="E18593" s="88" t="str">
        <f>IF(A18593&lt;&gt;0,IFERROR(VLOOKUP(D18593,Transactions!$K$4:$L$24,2,0), "Invalid date, no label or wrong spelling"),"Date and/or label missing. Exclude?")</f>
        <v>Date and/or label missing. Exclude?</v>
      </c>
      <c r="F18593" s="201"/>
      <c r="G18593" s="202"/>
      <c r="H18593" s="203"/>
    </row>
    <row r="18594" spans="1:8" x14ac:dyDescent="0.25">
      <c r="A18594" s="37"/>
      <c r="B18594" s="38"/>
      <c r="C18594" s="97"/>
      <c r="D18594" s="92"/>
      <c r="E18594" s="88" t="str">
        <f>IF(A18594&lt;&gt;0,IFERROR(VLOOKUP(D18594,Transactions!$K$4:$L$24,2,0), "Invalid date, no label or wrong spelling"),"Date and/or label missing. Exclude?")</f>
        <v>Date and/or label missing. Exclude?</v>
      </c>
      <c r="F18594" s="201"/>
      <c r="G18594" s="202"/>
      <c r="H18594" s="203"/>
    </row>
    <row r="18595" spans="1:8" x14ac:dyDescent="0.25">
      <c r="A18595" s="37"/>
      <c r="B18595" s="38"/>
      <c r="C18595" s="97"/>
      <c r="D18595" s="92"/>
      <c r="E18595" s="88" t="str">
        <f>IF(A18595&lt;&gt;0,IFERROR(VLOOKUP(D18595,Transactions!$K$4:$L$24,2,0), "Invalid date, no label or wrong spelling"),"Date and/or label missing. Exclude?")</f>
        <v>Date and/or label missing. Exclude?</v>
      </c>
      <c r="F18595" s="201"/>
      <c r="G18595" s="202"/>
      <c r="H18595" s="203"/>
    </row>
    <row r="18596" spans="1:8" x14ac:dyDescent="0.25">
      <c r="A18596" s="37"/>
      <c r="B18596" s="38"/>
      <c r="C18596" s="97"/>
      <c r="D18596" s="92"/>
      <c r="E18596" s="88" t="str">
        <f>IF(A18596&lt;&gt;0,IFERROR(VLOOKUP(D18596,Transactions!$K$4:$L$24,2,0), "Invalid date, no label or wrong spelling"),"Date and/or label missing. Exclude?")</f>
        <v>Date and/or label missing. Exclude?</v>
      </c>
      <c r="F18596" s="201"/>
      <c r="G18596" s="202"/>
      <c r="H18596" s="203"/>
    </row>
    <row r="18597" spans="1:8" x14ac:dyDescent="0.25">
      <c r="A18597" s="37"/>
      <c r="B18597" s="38"/>
      <c r="C18597" s="97"/>
      <c r="D18597" s="92"/>
      <c r="E18597" s="88" t="str">
        <f>IF(A18597&lt;&gt;0,IFERROR(VLOOKUP(D18597,Transactions!$K$4:$L$24,2,0), "Invalid date, no label or wrong spelling"),"Date and/or label missing. Exclude?")</f>
        <v>Date and/or label missing. Exclude?</v>
      </c>
      <c r="F18597" s="201"/>
      <c r="G18597" s="202"/>
      <c r="H18597" s="203"/>
    </row>
    <row r="18598" spans="1:8" x14ac:dyDescent="0.25">
      <c r="A18598" s="37"/>
      <c r="B18598" s="38"/>
      <c r="C18598" s="97"/>
      <c r="D18598" s="92"/>
      <c r="E18598" s="88" t="str">
        <f>IF(A18598&lt;&gt;0,IFERROR(VLOOKUP(D18598,Transactions!$K$4:$L$24,2,0), "Invalid date, no label or wrong spelling"),"Date and/or label missing. Exclude?")</f>
        <v>Date and/or label missing. Exclude?</v>
      </c>
      <c r="F18598" s="201"/>
      <c r="G18598" s="202"/>
      <c r="H18598" s="203"/>
    </row>
    <row r="18599" spans="1:8" x14ac:dyDescent="0.25">
      <c r="A18599" s="37"/>
      <c r="B18599" s="38"/>
      <c r="C18599" s="97"/>
      <c r="D18599" s="92"/>
      <c r="E18599" s="88" t="str">
        <f>IF(A18599&lt;&gt;0,IFERROR(VLOOKUP(D18599,Transactions!$K$4:$L$24,2,0), "Invalid date, no label or wrong spelling"),"Date and/or label missing. Exclude?")</f>
        <v>Date and/or label missing. Exclude?</v>
      </c>
      <c r="F18599" s="201"/>
      <c r="G18599" s="202"/>
      <c r="H18599" s="203"/>
    </row>
    <row r="18600" spans="1:8" x14ac:dyDescent="0.25">
      <c r="A18600" s="37"/>
      <c r="B18600" s="38"/>
      <c r="C18600" s="97"/>
      <c r="D18600" s="92"/>
      <c r="E18600" s="88" t="str">
        <f>IF(A18600&lt;&gt;0,IFERROR(VLOOKUP(D18600,Transactions!$K$4:$L$24,2,0), "Invalid date, no label or wrong spelling"),"Date and/or label missing. Exclude?")</f>
        <v>Date and/or label missing. Exclude?</v>
      </c>
      <c r="F18600" s="201"/>
      <c r="G18600" s="202"/>
      <c r="H18600" s="203"/>
    </row>
    <row r="18601" spans="1:8" x14ac:dyDescent="0.25">
      <c r="A18601" s="37"/>
      <c r="B18601" s="38"/>
      <c r="C18601" s="97"/>
      <c r="D18601" s="92"/>
      <c r="E18601" s="88" t="str">
        <f>IF(A18601&lt;&gt;0,IFERROR(VLOOKUP(D18601,Transactions!$K$4:$L$24,2,0), "Invalid date, no label or wrong spelling"),"Date and/or label missing. Exclude?")</f>
        <v>Date and/or label missing. Exclude?</v>
      </c>
      <c r="F18601" s="201"/>
      <c r="G18601" s="202"/>
      <c r="H18601" s="203"/>
    </row>
    <row r="18602" spans="1:8" x14ac:dyDescent="0.25">
      <c r="A18602" s="37"/>
      <c r="B18602" s="38"/>
      <c r="C18602" s="97"/>
      <c r="D18602" s="92"/>
      <c r="E18602" s="88" t="str">
        <f>IF(A18602&lt;&gt;0,IFERROR(VLOOKUP(D18602,Transactions!$K$4:$L$24,2,0), "Invalid date, no label or wrong spelling"),"Date and/or label missing. Exclude?")</f>
        <v>Date and/or label missing. Exclude?</v>
      </c>
      <c r="F18602" s="201"/>
      <c r="G18602" s="202"/>
      <c r="H18602" s="203"/>
    </row>
    <row r="18603" spans="1:8" x14ac:dyDescent="0.25">
      <c r="A18603" s="37"/>
      <c r="B18603" s="38"/>
      <c r="C18603" s="97"/>
      <c r="D18603" s="92"/>
      <c r="E18603" s="88" t="str">
        <f>IF(A18603&lt;&gt;0,IFERROR(VLOOKUP(D18603,Transactions!$K$4:$L$24,2,0), "Invalid date, no label or wrong spelling"),"Date and/or label missing. Exclude?")</f>
        <v>Date and/or label missing. Exclude?</v>
      </c>
      <c r="F18603" s="201"/>
      <c r="G18603" s="202"/>
      <c r="H18603" s="203"/>
    </row>
    <row r="18604" spans="1:8" x14ac:dyDescent="0.25">
      <c r="A18604" s="37"/>
      <c r="B18604" s="38"/>
      <c r="C18604" s="97"/>
      <c r="D18604" s="92"/>
      <c r="E18604" s="88" t="str">
        <f>IF(A18604&lt;&gt;0,IFERROR(VLOOKUP(D18604,Transactions!$K$4:$L$24,2,0), "Invalid date, no label or wrong spelling"),"Date and/or label missing. Exclude?")</f>
        <v>Date and/or label missing. Exclude?</v>
      </c>
      <c r="F18604" s="201"/>
      <c r="G18604" s="202"/>
      <c r="H18604" s="203"/>
    </row>
    <row r="18605" spans="1:8" x14ac:dyDescent="0.25">
      <c r="A18605" s="37"/>
      <c r="B18605" s="38"/>
      <c r="C18605" s="97"/>
      <c r="D18605" s="92"/>
      <c r="E18605" s="88" t="str">
        <f>IF(A18605&lt;&gt;0,IFERROR(VLOOKUP(D18605,Transactions!$K$4:$L$24,2,0), "Invalid date, no label or wrong spelling"),"Date and/or label missing. Exclude?")</f>
        <v>Date and/or label missing. Exclude?</v>
      </c>
      <c r="F18605" s="201"/>
      <c r="G18605" s="202"/>
      <c r="H18605" s="203"/>
    </row>
    <row r="18606" spans="1:8" x14ac:dyDescent="0.25">
      <c r="A18606" s="37"/>
      <c r="B18606" s="38"/>
      <c r="C18606" s="97"/>
      <c r="D18606" s="92"/>
      <c r="E18606" s="88" t="str">
        <f>IF(A18606&lt;&gt;0,IFERROR(VLOOKUP(D18606,Transactions!$K$4:$L$24,2,0), "Invalid date, no label or wrong spelling"),"Date and/or label missing. Exclude?")</f>
        <v>Date and/or label missing. Exclude?</v>
      </c>
      <c r="F18606" s="201"/>
      <c r="G18606" s="202"/>
      <c r="H18606" s="203"/>
    </row>
    <row r="18607" spans="1:8" x14ac:dyDescent="0.25">
      <c r="A18607" s="37"/>
      <c r="B18607" s="38"/>
      <c r="C18607" s="97"/>
      <c r="D18607" s="92"/>
      <c r="E18607" s="88" t="str">
        <f>IF(A18607&lt;&gt;0,IFERROR(VLOOKUP(D18607,Transactions!$K$4:$L$24,2,0), "Invalid date, no label or wrong spelling"),"Date and/or label missing. Exclude?")</f>
        <v>Date and/or label missing. Exclude?</v>
      </c>
      <c r="F18607" s="201"/>
      <c r="G18607" s="202"/>
      <c r="H18607" s="203"/>
    </row>
    <row r="18608" spans="1:8" x14ac:dyDescent="0.25">
      <c r="A18608" s="37"/>
      <c r="B18608" s="38"/>
      <c r="C18608" s="97"/>
      <c r="D18608" s="92"/>
      <c r="E18608" s="88" t="str">
        <f>IF(A18608&lt;&gt;0,IFERROR(VLOOKUP(D18608,Transactions!$K$4:$L$24,2,0), "Invalid date, no label or wrong spelling"),"Date and/or label missing. Exclude?")</f>
        <v>Date and/or label missing. Exclude?</v>
      </c>
      <c r="F18608" s="201"/>
      <c r="G18608" s="202"/>
      <c r="H18608" s="203"/>
    </row>
    <row r="18609" spans="1:8" x14ac:dyDescent="0.25">
      <c r="A18609" s="37"/>
      <c r="B18609" s="38"/>
      <c r="C18609" s="97"/>
      <c r="D18609" s="92"/>
      <c r="E18609" s="88" t="str">
        <f>IF(A18609&lt;&gt;0,IFERROR(VLOOKUP(D18609,Transactions!$K$4:$L$24,2,0), "Invalid date, no label or wrong spelling"),"Date and/or label missing. Exclude?")</f>
        <v>Date and/or label missing. Exclude?</v>
      </c>
      <c r="F18609" s="201"/>
      <c r="G18609" s="202"/>
      <c r="H18609" s="203"/>
    </row>
    <row r="18610" spans="1:8" x14ac:dyDescent="0.25">
      <c r="A18610" s="37"/>
      <c r="B18610" s="38"/>
      <c r="C18610" s="97"/>
      <c r="D18610" s="92"/>
      <c r="E18610" s="88" t="str">
        <f>IF(A18610&lt;&gt;0,IFERROR(VLOOKUP(D18610,Transactions!$K$4:$L$24,2,0), "Invalid date, no label or wrong spelling"),"Date and/or label missing. Exclude?")</f>
        <v>Date and/or label missing. Exclude?</v>
      </c>
      <c r="F18610" s="201"/>
      <c r="G18610" s="202"/>
      <c r="H18610" s="203"/>
    </row>
    <row r="18611" spans="1:8" x14ac:dyDescent="0.25">
      <c r="A18611" s="37"/>
      <c r="B18611" s="38"/>
      <c r="C18611" s="97"/>
      <c r="D18611" s="92"/>
      <c r="E18611" s="88" t="str">
        <f>IF(A18611&lt;&gt;0,IFERROR(VLOOKUP(D18611,Transactions!$K$4:$L$24,2,0), "Invalid date, no label or wrong spelling"),"Date and/or label missing. Exclude?")</f>
        <v>Date and/or label missing. Exclude?</v>
      </c>
      <c r="F18611" s="201"/>
      <c r="G18611" s="202"/>
      <c r="H18611" s="203"/>
    </row>
    <row r="18612" spans="1:8" x14ac:dyDescent="0.25">
      <c r="A18612" s="37"/>
      <c r="B18612" s="38"/>
      <c r="C18612" s="97"/>
      <c r="D18612" s="92"/>
      <c r="E18612" s="88" t="str">
        <f>IF(A18612&lt;&gt;0,IFERROR(VLOOKUP(D18612,Transactions!$K$4:$L$24,2,0), "Invalid date, no label or wrong spelling"),"Date and/or label missing. Exclude?")</f>
        <v>Date and/or label missing. Exclude?</v>
      </c>
      <c r="F18612" s="201"/>
      <c r="G18612" s="202"/>
      <c r="H18612" s="203"/>
    </row>
    <row r="18613" spans="1:8" x14ac:dyDescent="0.25">
      <c r="A18613" s="37"/>
      <c r="B18613" s="38"/>
      <c r="C18613" s="97"/>
      <c r="D18613" s="92"/>
      <c r="E18613" s="88" t="str">
        <f>IF(A18613&lt;&gt;0,IFERROR(VLOOKUP(D18613,Transactions!$K$4:$L$24,2,0), "Invalid date, no label or wrong spelling"),"Date and/or label missing. Exclude?")</f>
        <v>Date and/or label missing. Exclude?</v>
      </c>
      <c r="F18613" s="201"/>
      <c r="G18613" s="202"/>
      <c r="H18613" s="203"/>
    </row>
    <row r="18614" spans="1:8" x14ac:dyDescent="0.25">
      <c r="A18614" s="37"/>
      <c r="B18614" s="38"/>
      <c r="C18614" s="97"/>
      <c r="D18614" s="92"/>
      <c r="E18614" s="88" t="str">
        <f>IF(A18614&lt;&gt;0,IFERROR(VLOOKUP(D18614,Transactions!$K$4:$L$24,2,0), "Invalid date, no label or wrong spelling"),"Date and/or label missing. Exclude?")</f>
        <v>Date and/or label missing. Exclude?</v>
      </c>
      <c r="F18614" s="201"/>
      <c r="G18614" s="202"/>
      <c r="H18614" s="203"/>
    </row>
    <row r="18615" spans="1:8" x14ac:dyDescent="0.25">
      <c r="A18615" s="37"/>
      <c r="B18615" s="38"/>
      <c r="C18615" s="97"/>
      <c r="D18615" s="92"/>
      <c r="E18615" s="88" t="str">
        <f>IF(A18615&lt;&gt;0,IFERROR(VLOOKUP(D18615,Transactions!$K$4:$L$24,2,0), "Invalid date, no label or wrong spelling"),"Date and/or label missing. Exclude?")</f>
        <v>Date and/or label missing. Exclude?</v>
      </c>
      <c r="F18615" s="201"/>
      <c r="G18615" s="202"/>
      <c r="H18615" s="203"/>
    </row>
    <row r="18616" spans="1:8" x14ac:dyDescent="0.25">
      <c r="A18616" s="37"/>
      <c r="B18616" s="38"/>
      <c r="C18616" s="97"/>
      <c r="D18616" s="92"/>
      <c r="E18616" s="88" t="str">
        <f>IF(A18616&lt;&gt;0,IFERROR(VLOOKUP(D18616,Transactions!$K$4:$L$24,2,0), "Invalid date, no label or wrong spelling"),"Date and/or label missing. Exclude?")</f>
        <v>Date and/or label missing. Exclude?</v>
      </c>
      <c r="F18616" s="201"/>
      <c r="G18616" s="202"/>
      <c r="H18616" s="203"/>
    </row>
    <row r="18617" spans="1:8" x14ac:dyDescent="0.25">
      <c r="A18617" s="37"/>
      <c r="B18617" s="38"/>
      <c r="C18617" s="97"/>
      <c r="D18617" s="92"/>
      <c r="E18617" s="88" t="str">
        <f>IF(A18617&lt;&gt;0,IFERROR(VLOOKUP(D18617,Transactions!$K$4:$L$24,2,0), "Invalid date, no label or wrong spelling"),"Date and/or label missing. Exclude?")</f>
        <v>Date and/or label missing. Exclude?</v>
      </c>
      <c r="F18617" s="201"/>
      <c r="G18617" s="202"/>
      <c r="H18617" s="203"/>
    </row>
    <row r="18618" spans="1:8" x14ac:dyDescent="0.25">
      <c r="A18618" s="37"/>
      <c r="B18618" s="38"/>
      <c r="C18618" s="97"/>
      <c r="D18618" s="92"/>
      <c r="E18618" s="88" t="str">
        <f>IF(A18618&lt;&gt;0,IFERROR(VLOOKUP(D18618,Transactions!$K$4:$L$24,2,0), "Invalid date, no label or wrong spelling"),"Date and/or label missing. Exclude?")</f>
        <v>Date and/or label missing. Exclude?</v>
      </c>
      <c r="F18618" s="201"/>
      <c r="G18618" s="202"/>
      <c r="H18618" s="203"/>
    </row>
    <row r="18619" spans="1:8" x14ac:dyDescent="0.25">
      <c r="A18619" s="37"/>
      <c r="B18619" s="38"/>
      <c r="C18619" s="97"/>
      <c r="D18619" s="92"/>
      <c r="E18619" s="88" t="str">
        <f>IF(A18619&lt;&gt;0,IFERROR(VLOOKUP(D18619,Transactions!$K$4:$L$24,2,0), "Invalid date, no label or wrong spelling"),"Date and/or label missing. Exclude?")</f>
        <v>Date and/or label missing. Exclude?</v>
      </c>
      <c r="F18619" s="201"/>
      <c r="G18619" s="202"/>
      <c r="H18619" s="203"/>
    </row>
    <row r="18620" spans="1:8" x14ac:dyDescent="0.25">
      <c r="A18620" s="37"/>
      <c r="B18620" s="38"/>
      <c r="C18620" s="97"/>
      <c r="D18620" s="92"/>
      <c r="E18620" s="88" t="str">
        <f>IF(A18620&lt;&gt;0,IFERROR(VLOOKUP(D18620,Transactions!$K$4:$L$24,2,0), "Invalid date, no label or wrong spelling"),"Date and/or label missing. Exclude?")</f>
        <v>Date and/or label missing. Exclude?</v>
      </c>
      <c r="F18620" s="201"/>
      <c r="G18620" s="202"/>
      <c r="H18620" s="203"/>
    </row>
    <row r="18621" spans="1:8" x14ac:dyDescent="0.25">
      <c r="A18621" s="37"/>
      <c r="B18621" s="38"/>
      <c r="C18621" s="97"/>
      <c r="D18621" s="92"/>
      <c r="E18621" s="88" t="str">
        <f>IF(A18621&lt;&gt;0,IFERROR(VLOOKUP(D18621,Transactions!$K$4:$L$24,2,0), "Invalid date, no label or wrong spelling"),"Date and/or label missing. Exclude?")</f>
        <v>Date and/or label missing. Exclude?</v>
      </c>
      <c r="F18621" s="201"/>
      <c r="G18621" s="202"/>
      <c r="H18621" s="203"/>
    </row>
    <row r="18622" spans="1:8" x14ac:dyDescent="0.25">
      <c r="A18622" s="37"/>
      <c r="B18622" s="38"/>
      <c r="C18622" s="97"/>
      <c r="D18622" s="92"/>
      <c r="E18622" s="88" t="str">
        <f>IF(A18622&lt;&gt;0,IFERROR(VLOOKUP(D18622,Transactions!$K$4:$L$24,2,0), "Invalid date, no label or wrong spelling"),"Date and/or label missing. Exclude?")</f>
        <v>Date and/or label missing. Exclude?</v>
      </c>
      <c r="F18622" s="201"/>
      <c r="G18622" s="202"/>
      <c r="H18622" s="203"/>
    </row>
    <row r="18623" spans="1:8" x14ac:dyDescent="0.25">
      <c r="A18623" s="37"/>
      <c r="B18623" s="38"/>
      <c r="C18623" s="97"/>
      <c r="D18623" s="92"/>
      <c r="E18623" s="88" t="str">
        <f>IF(A18623&lt;&gt;0,IFERROR(VLOOKUP(D18623,Transactions!$K$4:$L$24,2,0), "Invalid date, no label or wrong spelling"),"Date and/or label missing. Exclude?")</f>
        <v>Date and/or label missing. Exclude?</v>
      </c>
      <c r="F18623" s="201"/>
      <c r="G18623" s="202"/>
      <c r="H18623" s="203"/>
    </row>
    <row r="18624" spans="1:8" x14ac:dyDescent="0.25">
      <c r="A18624" s="37"/>
      <c r="B18624" s="38"/>
      <c r="C18624" s="97"/>
      <c r="D18624" s="92"/>
      <c r="E18624" s="88" t="str">
        <f>IF(A18624&lt;&gt;0,IFERROR(VLOOKUP(D18624,Transactions!$K$4:$L$24,2,0), "Invalid date, no label or wrong spelling"),"Date and/or label missing. Exclude?")</f>
        <v>Date and/or label missing. Exclude?</v>
      </c>
      <c r="F18624" s="201"/>
      <c r="G18624" s="202"/>
      <c r="H18624" s="203"/>
    </row>
    <row r="18625" spans="1:8" x14ac:dyDescent="0.25">
      <c r="A18625" s="37"/>
      <c r="B18625" s="38"/>
      <c r="C18625" s="97"/>
      <c r="D18625" s="92"/>
      <c r="E18625" s="88" t="str">
        <f>IF(A18625&lt;&gt;0,IFERROR(VLOOKUP(D18625,Transactions!$K$4:$L$24,2,0), "Invalid date, no label or wrong spelling"),"Date and/or label missing. Exclude?")</f>
        <v>Date and/or label missing. Exclude?</v>
      </c>
      <c r="F18625" s="201"/>
      <c r="G18625" s="202"/>
      <c r="H18625" s="203"/>
    </row>
    <row r="18626" spans="1:8" x14ac:dyDescent="0.25">
      <c r="A18626" s="37"/>
      <c r="B18626" s="38"/>
      <c r="C18626" s="97"/>
      <c r="D18626" s="92"/>
      <c r="E18626" s="88" t="str">
        <f>IF(A18626&lt;&gt;0,IFERROR(VLOOKUP(D18626,Transactions!$K$4:$L$24,2,0), "Invalid date, no label or wrong spelling"),"Date and/or label missing. Exclude?")</f>
        <v>Date and/or label missing. Exclude?</v>
      </c>
      <c r="F18626" s="201"/>
      <c r="G18626" s="202"/>
      <c r="H18626" s="203"/>
    </row>
    <row r="18627" spans="1:8" x14ac:dyDescent="0.25">
      <c r="A18627" s="37"/>
      <c r="B18627" s="38"/>
      <c r="C18627" s="97"/>
      <c r="D18627" s="92"/>
      <c r="E18627" s="88" t="str">
        <f>IF(A18627&lt;&gt;0,IFERROR(VLOOKUP(D18627,Transactions!$K$4:$L$24,2,0), "Invalid date, no label or wrong spelling"),"Date and/or label missing. Exclude?")</f>
        <v>Date and/or label missing. Exclude?</v>
      </c>
      <c r="F18627" s="201"/>
      <c r="G18627" s="202"/>
      <c r="H18627" s="203"/>
    </row>
    <row r="18628" spans="1:8" x14ac:dyDescent="0.25">
      <c r="A18628" s="37"/>
      <c r="B18628" s="38"/>
      <c r="C18628" s="97"/>
      <c r="D18628" s="92"/>
      <c r="E18628" s="88" t="str">
        <f>IF(A18628&lt;&gt;0,IFERROR(VLOOKUP(D18628,Transactions!$K$4:$L$24,2,0), "Invalid date, no label or wrong spelling"),"Date and/or label missing. Exclude?")</f>
        <v>Date and/or label missing. Exclude?</v>
      </c>
      <c r="F18628" s="201"/>
      <c r="G18628" s="202"/>
      <c r="H18628" s="203"/>
    </row>
    <row r="18629" spans="1:8" x14ac:dyDescent="0.25">
      <c r="A18629" s="37"/>
      <c r="B18629" s="38"/>
      <c r="C18629" s="97"/>
      <c r="D18629" s="92"/>
      <c r="E18629" s="88" t="str">
        <f>IF(A18629&lt;&gt;0,IFERROR(VLOOKUP(D18629,Transactions!$K$4:$L$24,2,0), "Invalid date, no label or wrong spelling"),"Date and/or label missing. Exclude?")</f>
        <v>Date and/or label missing. Exclude?</v>
      </c>
      <c r="F18629" s="201"/>
      <c r="G18629" s="202"/>
      <c r="H18629" s="203"/>
    </row>
    <row r="18630" spans="1:8" x14ac:dyDescent="0.25">
      <c r="A18630" s="37"/>
      <c r="B18630" s="38"/>
      <c r="C18630" s="97"/>
      <c r="D18630" s="92"/>
      <c r="E18630" s="88" t="str">
        <f>IF(A18630&lt;&gt;0,IFERROR(VLOOKUP(D18630,Transactions!$K$4:$L$24,2,0), "Invalid date, no label or wrong spelling"),"Date and/or label missing. Exclude?")</f>
        <v>Date and/or label missing. Exclude?</v>
      </c>
      <c r="F18630" s="201"/>
      <c r="G18630" s="202"/>
      <c r="H18630" s="203"/>
    </row>
    <row r="18631" spans="1:8" x14ac:dyDescent="0.25">
      <c r="A18631" s="37"/>
      <c r="B18631" s="38"/>
      <c r="C18631" s="97"/>
      <c r="D18631" s="92"/>
      <c r="E18631" s="88" t="str">
        <f>IF(A18631&lt;&gt;0,IFERROR(VLOOKUP(D18631,Transactions!$K$4:$L$24,2,0), "Invalid date, no label or wrong spelling"),"Date and/or label missing. Exclude?")</f>
        <v>Date and/or label missing. Exclude?</v>
      </c>
      <c r="F18631" s="201"/>
      <c r="G18631" s="202"/>
      <c r="H18631" s="203"/>
    </row>
    <row r="18632" spans="1:8" x14ac:dyDescent="0.25">
      <c r="A18632" s="37"/>
      <c r="B18632" s="38"/>
      <c r="C18632" s="97"/>
      <c r="D18632" s="92"/>
      <c r="E18632" s="88" t="str">
        <f>IF(A18632&lt;&gt;0,IFERROR(VLOOKUP(D18632,Transactions!$K$4:$L$24,2,0), "Invalid date, no label or wrong spelling"),"Date and/or label missing. Exclude?")</f>
        <v>Date and/or label missing. Exclude?</v>
      </c>
      <c r="F18632" s="201"/>
      <c r="G18632" s="202"/>
      <c r="H18632" s="203"/>
    </row>
    <row r="18633" spans="1:8" x14ac:dyDescent="0.25">
      <c r="A18633" s="37"/>
      <c r="B18633" s="38"/>
      <c r="C18633" s="97"/>
      <c r="D18633" s="92"/>
      <c r="E18633" s="88" t="str">
        <f>IF(A18633&lt;&gt;0,IFERROR(VLOOKUP(D18633,Transactions!$K$4:$L$24,2,0), "Invalid date, no label or wrong spelling"),"Date and/or label missing. Exclude?")</f>
        <v>Date and/or label missing. Exclude?</v>
      </c>
      <c r="F18633" s="201"/>
      <c r="G18633" s="202"/>
      <c r="H18633" s="203"/>
    </row>
    <row r="18634" spans="1:8" x14ac:dyDescent="0.25">
      <c r="A18634" s="37"/>
      <c r="B18634" s="38"/>
      <c r="C18634" s="97"/>
      <c r="D18634" s="92"/>
      <c r="E18634" s="88" t="str">
        <f>IF(A18634&lt;&gt;0,IFERROR(VLOOKUP(D18634,Transactions!$K$4:$L$24,2,0), "Invalid date, no label or wrong spelling"),"Date and/or label missing. Exclude?")</f>
        <v>Date and/or label missing. Exclude?</v>
      </c>
      <c r="F18634" s="201"/>
      <c r="G18634" s="202"/>
      <c r="H18634" s="203"/>
    </row>
    <row r="18635" spans="1:8" x14ac:dyDescent="0.25">
      <c r="A18635" s="37"/>
      <c r="B18635" s="38"/>
      <c r="C18635" s="97"/>
      <c r="D18635" s="92"/>
      <c r="E18635" s="88" t="str">
        <f>IF(A18635&lt;&gt;0,IFERROR(VLOOKUP(D18635,Transactions!$K$4:$L$24,2,0), "Invalid date, no label or wrong spelling"),"Date and/or label missing. Exclude?")</f>
        <v>Date and/or label missing. Exclude?</v>
      </c>
      <c r="F18635" s="201"/>
      <c r="G18635" s="202"/>
      <c r="H18635" s="203"/>
    </row>
    <row r="18636" spans="1:8" x14ac:dyDescent="0.25">
      <c r="A18636" s="37"/>
      <c r="B18636" s="38"/>
      <c r="C18636" s="97"/>
      <c r="D18636" s="92"/>
      <c r="E18636" s="88" t="str">
        <f>IF(A18636&lt;&gt;0,IFERROR(VLOOKUP(D18636,Transactions!$K$4:$L$24,2,0), "Invalid date, no label or wrong spelling"),"Date and/or label missing. Exclude?")</f>
        <v>Date and/or label missing. Exclude?</v>
      </c>
      <c r="F18636" s="201"/>
      <c r="G18636" s="202"/>
      <c r="H18636" s="203"/>
    </row>
    <row r="18637" spans="1:8" x14ac:dyDescent="0.25">
      <c r="A18637" s="37"/>
      <c r="B18637" s="38"/>
      <c r="C18637" s="97"/>
      <c r="D18637" s="92"/>
      <c r="E18637" s="88" t="str">
        <f>IF(A18637&lt;&gt;0,IFERROR(VLOOKUP(D18637,Transactions!$K$4:$L$24,2,0), "Invalid date, no label or wrong spelling"),"Date and/or label missing. Exclude?")</f>
        <v>Date and/or label missing. Exclude?</v>
      </c>
      <c r="F18637" s="201"/>
      <c r="G18637" s="202"/>
      <c r="H18637" s="203"/>
    </row>
    <row r="18638" spans="1:8" x14ac:dyDescent="0.25">
      <c r="A18638" s="37"/>
      <c r="B18638" s="38"/>
      <c r="C18638" s="97"/>
      <c r="D18638" s="92"/>
      <c r="E18638" s="88" t="str">
        <f>IF(A18638&lt;&gt;0,IFERROR(VLOOKUP(D18638,Transactions!$K$4:$L$24,2,0), "Invalid date, no label or wrong spelling"),"Date and/or label missing. Exclude?")</f>
        <v>Date and/or label missing. Exclude?</v>
      </c>
      <c r="F18638" s="201"/>
      <c r="G18638" s="202"/>
      <c r="H18638" s="203"/>
    </row>
    <row r="18639" spans="1:8" x14ac:dyDescent="0.25">
      <c r="A18639" s="37"/>
      <c r="B18639" s="38"/>
      <c r="C18639" s="97"/>
      <c r="D18639" s="92"/>
      <c r="E18639" s="88" t="str">
        <f>IF(A18639&lt;&gt;0,IFERROR(VLOOKUP(D18639,Transactions!$K$4:$L$24,2,0), "Invalid date, no label or wrong spelling"),"Date and/or label missing. Exclude?")</f>
        <v>Date and/or label missing. Exclude?</v>
      </c>
      <c r="F18639" s="201"/>
      <c r="G18639" s="202"/>
      <c r="H18639" s="203"/>
    </row>
    <row r="18640" spans="1:8" x14ac:dyDescent="0.25">
      <c r="A18640" s="37"/>
      <c r="B18640" s="38"/>
      <c r="C18640" s="97"/>
      <c r="D18640" s="92"/>
      <c r="E18640" s="88" t="str">
        <f>IF(A18640&lt;&gt;0,IFERROR(VLOOKUP(D18640,Transactions!$K$4:$L$24,2,0), "Invalid date, no label or wrong spelling"),"Date and/or label missing. Exclude?")</f>
        <v>Date and/or label missing. Exclude?</v>
      </c>
      <c r="F18640" s="201"/>
      <c r="G18640" s="202"/>
      <c r="H18640" s="203"/>
    </row>
    <row r="18641" spans="1:8" x14ac:dyDescent="0.25">
      <c r="A18641" s="37"/>
      <c r="B18641" s="38"/>
      <c r="C18641" s="97"/>
      <c r="D18641" s="92"/>
      <c r="E18641" s="88" t="str">
        <f>IF(A18641&lt;&gt;0,IFERROR(VLOOKUP(D18641,Transactions!$K$4:$L$24,2,0), "Invalid date, no label or wrong spelling"),"Date and/or label missing. Exclude?")</f>
        <v>Date and/or label missing. Exclude?</v>
      </c>
      <c r="F18641" s="201"/>
      <c r="G18641" s="202"/>
      <c r="H18641" s="203"/>
    </row>
    <row r="18642" spans="1:8" x14ac:dyDescent="0.25">
      <c r="A18642" s="37"/>
      <c r="B18642" s="38"/>
      <c r="C18642" s="97"/>
      <c r="D18642" s="92"/>
      <c r="E18642" s="88" t="str">
        <f>IF(A18642&lt;&gt;0,IFERROR(VLOOKUP(D18642,Transactions!$K$4:$L$24,2,0), "Invalid date, no label or wrong spelling"),"Date and/or label missing. Exclude?")</f>
        <v>Date and/or label missing. Exclude?</v>
      </c>
      <c r="F18642" s="201"/>
      <c r="G18642" s="202"/>
      <c r="H18642" s="203"/>
    </row>
    <row r="18643" spans="1:8" x14ac:dyDescent="0.25">
      <c r="A18643" s="37"/>
      <c r="B18643" s="38"/>
      <c r="C18643" s="97"/>
      <c r="D18643" s="92"/>
      <c r="E18643" s="88" t="str">
        <f>IF(A18643&lt;&gt;0,IFERROR(VLOOKUP(D18643,Transactions!$K$4:$L$24,2,0), "Invalid date, no label or wrong spelling"),"Date and/or label missing. Exclude?")</f>
        <v>Date and/or label missing. Exclude?</v>
      </c>
      <c r="F18643" s="201"/>
      <c r="G18643" s="202"/>
      <c r="H18643" s="203"/>
    </row>
    <row r="18644" spans="1:8" x14ac:dyDescent="0.25">
      <c r="A18644" s="37"/>
      <c r="B18644" s="38"/>
      <c r="C18644" s="97"/>
      <c r="D18644" s="92"/>
      <c r="E18644" s="88" t="str">
        <f>IF(A18644&lt;&gt;0,IFERROR(VLOOKUP(D18644,Transactions!$K$4:$L$24,2,0), "Invalid date, no label or wrong spelling"),"Date and/or label missing. Exclude?")</f>
        <v>Date and/or label missing. Exclude?</v>
      </c>
      <c r="F18644" s="201"/>
      <c r="G18644" s="202"/>
      <c r="H18644" s="203"/>
    </row>
    <row r="18645" spans="1:8" x14ac:dyDescent="0.25">
      <c r="A18645" s="37"/>
      <c r="B18645" s="38"/>
      <c r="C18645" s="97"/>
      <c r="D18645" s="92"/>
      <c r="E18645" s="88" t="str">
        <f>IF(A18645&lt;&gt;0,IFERROR(VLOOKUP(D18645,Transactions!$K$4:$L$24,2,0), "Invalid date, no label or wrong spelling"),"Date and/or label missing. Exclude?")</f>
        <v>Date and/or label missing. Exclude?</v>
      </c>
      <c r="F18645" s="201"/>
      <c r="G18645" s="202"/>
      <c r="H18645" s="203"/>
    </row>
    <row r="18646" spans="1:8" x14ac:dyDescent="0.25">
      <c r="A18646" s="37"/>
      <c r="B18646" s="38"/>
      <c r="C18646" s="97"/>
      <c r="D18646" s="92"/>
      <c r="E18646" s="88" t="str">
        <f>IF(A18646&lt;&gt;0,IFERROR(VLOOKUP(D18646,Transactions!$K$4:$L$24,2,0), "Invalid date, no label or wrong spelling"),"Date and/or label missing. Exclude?")</f>
        <v>Date and/or label missing. Exclude?</v>
      </c>
      <c r="F18646" s="201"/>
      <c r="G18646" s="202"/>
      <c r="H18646" s="203"/>
    </row>
    <row r="18647" spans="1:8" x14ac:dyDescent="0.25">
      <c r="A18647" s="37"/>
      <c r="B18647" s="38"/>
      <c r="C18647" s="97"/>
      <c r="D18647" s="92"/>
      <c r="E18647" s="88" t="str">
        <f>IF(A18647&lt;&gt;0,IFERROR(VLOOKUP(D18647,Transactions!$K$4:$L$24,2,0), "Invalid date, no label or wrong spelling"),"Date and/or label missing. Exclude?")</f>
        <v>Date and/or label missing. Exclude?</v>
      </c>
      <c r="F18647" s="201"/>
      <c r="G18647" s="202"/>
      <c r="H18647" s="203"/>
    </row>
    <row r="18648" spans="1:8" x14ac:dyDescent="0.25">
      <c r="A18648" s="37"/>
      <c r="B18648" s="38"/>
      <c r="C18648" s="97"/>
      <c r="D18648" s="92"/>
      <c r="E18648" s="88" t="str">
        <f>IF(A18648&lt;&gt;0,IFERROR(VLOOKUP(D18648,Transactions!$K$4:$L$24,2,0), "Invalid date, no label or wrong spelling"),"Date and/or label missing. Exclude?")</f>
        <v>Date and/or label missing. Exclude?</v>
      </c>
      <c r="F18648" s="201"/>
      <c r="G18648" s="202"/>
      <c r="H18648" s="203"/>
    </row>
    <row r="18649" spans="1:8" x14ac:dyDescent="0.25">
      <c r="A18649" s="37"/>
      <c r="B18649" s="38"/>
      <c r="C18649" s="97"/>
      <c r="D18649" s="92"/>
      <c r="E18649" s="88" t="str">
        <f>IF(A18649&lt;&gt;0,IFERROR(VLOOKUP(D18649,Transactions!$K$4:$L$24,2,0), "Invalid date, no label or wrong spelling"),"Date and/or label missing. Exclude?")</f>
        <v>Date and/or label missing. Exclude?</v>
      </c>
      <c r="F18649" s="201"/>
      <c r="G18649" s="202"/>
      <c r="H18649" s="203"/>
    </row>
    <row r="18650" spans="1:8" x14ac:dyDescent="0.25">
      <c r="A18650" s="37"/>
      <c r="B18650" s="38"/>
      <c r="C18650" s="97"/>
      <c r="D18650" s="92"/>
      <c r="E18650" s="88" t="str">
        <f>IF(A18650&lt;&gt;0,IFERROR(VLOOKUP(D18650,Transactions!$K$4:$L$24,2,0), "Invalid date, no label or wrong spelling"),"Date and/or label missing. Exclude?")</f>
        <v>Date and/or label missing. Exclude?</v>
      </c>
      <c r="F18650" s="201"/>
      <c r="G18650" s="202"/>
      <c r="H18650" s="203"/>
    </row>
    <row r="18651" spans="1:8" x14ac:dyDescent="0.25">
      <c r="A18651" s="37"/>
      <c r="B18651" s="38"/>
      <c r="C18651" s="97"/>
      <c r="D18651" s="92"/>
      <c r="E18651" s="88" t="str">
        <f>IF(A18651&lt;&gt;0,IFERROR(VLOOKUP(D18651,Transactions!$K$4:$L$24,2,0), "Invalid date, no label or wrong spelling"),"Date and/or label missing. Exclude?")</f>
        <v>Date and/or label missing. Exclude?</v>
      </c>
      <c r="F18651" s="201"/>
      <c r="G18651" s="202"/>
      <c r="H18651" s="203"/>
    </row>
    <row r="18652" spans="1:8" x14ac:dyDescent="0.25">
      <c r="A18652" s="37"/>
      <c r="B18652" s="38"/>
      <c r="C18652" s="97"/>
      <c r="D18652" s="92"/>
      <c r="E18652" s="88" t="str">
        <f>IF(A18652&lt;&gt;0,IFERROR(VLOOKUP(D18652,Transactions!$K$4:$L$24,2,0), "Invalid date, no label or wrong spelling"),"Date and/or label missing. Exclude?")</f>
        <v>Date and/or label missing. Exclude?</v>
      </c>
      <c r="F18652" s="201"/>
      <c r="G18652" s="202"/>
      <c r="H18652" s="203"/>
    </row>
    <row r="18653" spans="1:8" x14ac:dyDescent="0.25">
      <c r="A18653" s="37"/>
      <c r="B18653" s="38"/>
      <c r="C18653" s="97"/>
      <c r="D18653" s="92"/>
      <c r="E18653" s="88" t="str">
        <f>IF(A18653&lt;&gt;0,IFERROR(VLOOKUP(D18653,Transactions!$K$4:$L$24,2,0), "Invalid date, no label or wrong spelling"),"Date and/or label missing. Exclude?")</f>
        <v>Date and/or label missing. Exclude?</v>
      </c>
      <c r="F18653" s="201"/>
      <c r="G18653" s="202"/>
      <c r="H18653" s="203"/>
    </row>
    <row r="18654" spans="1:8" x14ac:dyDescent="0.25">
      <c r="A18654" s="37"/>
      <c r="B18654" s="38"/>
      <c r="C18654" s="97"/>
      <c r="D18654" s="92"/>
      <c r="E18654" s="88" t="str">
        <f>IF(A18654&lt;&gt;0,IFERROR(VLOOKUP(D18654,Transactions!$K$4:$L$24,2,0), "Invalid date, no label or wrong spelling"),"Date and/or label missing. Exclude?")</f>
        <v>Date and/or label missing. Exclude?</v>
      </c>
      <c r="F18654" s="201"/>
      <c r="G18654" s="202"/>
      <c r="H18654" s="203"/>
    </row>
    <row r="18655" spans="1:8" x14ac:dyDescent="0.25">
      <c r="A18655" s="37"/>
      <c r="B18655" s="38"/>
      <c r="C18655" s="97"/>
      <c r="D18655" s="92"/>
      <c r="E18655" s="88" t="str">
        <f>IF(A18655&lt;&gt;0,IFERROR(VLOOKUP(D18655,Transactions!$K$4:$L$24,2,0), "Invalid date, no label or wrong spelling"),"Date and/or label missing. Exclude?")</f>
        <v>Date and/or label missing. Exclude?</v>
      </c>
      <c r="F18655" s="201"/>
      <c r="G18655" s="202"/>
      <c r="H18655" s="203"/>
    </row>
    <row r="18656" spans="1:8" x14ac:dyDescent="0.25">
      <c r="A18656" s="37"/>
      <c r="B18656" s="38"/>
      <c r="C18656" s="97"/>
      <c r="D18656" s="92"/>
      <c r="E18656" s="88" t="str">
        <f>IF(A18656&lt;&gt;0,IFERROR(VLOOKUP(D18656,Transactions!$K$4:$L$24,2,0), "Invalid date, no label or wrong spelling"),"Date and/or label missing. Exclude?")</f>
        <v>Date and/or label missing. Exclude?</v>
      </c>
      <c r="F18656" s="201"/>
      <c r="G18656" s="202"/>
      <c r="H18656" s="203"/>
    </row>
    <row r="18657" spans="1:8" x14ac:dyDescent="0.25">
      <c r="A18657" s="37"/>
      <c r="B18657" s="38"/>
      <c r="C18657" s="97"/>
      <c r="D18657" s="92"/>
      <c r="E18657" s="88" t="str">
        <f>IF(A18657&lt;&gt;0,IFERROR(VLOOKUP(D18657,Transactions!$K$4:$L$24,2,0), "Invalid date, no label or wrong spelling"),"Date and/or label missing. Exclude?")</f>
        <v>Date and/or label missing. Exclude?</v>
      </c>
      <c r="F18657" s="201"/>
      <c r="G18657" s="202"/>
      <c r="H18657" s="203"/>
    </row>
    <row r="18658" spans="1:8" x14ac:dyDescent="0.25">
      <c r="A18658" s="37"/>
      <c r="B18658" s="38"/>
      <c r="C18658" s="97"/>
      <c r="D18658" s="92"/>
      <c r="E18658" s="88" t="str">
        <f>IF(A18658&lt;&gt;0,IFERROR(VLOOKUP(D18658,Transactions!$K$4:$L$24,2,0), "Invalid date, no label or wrong spelling"),"Date and/or label missing. Exclude?")</f>
        <v>Date and/or label missing. Exclude?</v>
      </c>
      <c r="F18658" s="201"/>
      <c r="G18658" s="202"/>
      <c r="H18658" s="203"/>
    </row>
    <row r="18659" spans="1:8" x14ac:dyDescent="0.25">
      <c r="A18659" s="37"/>
      <c r="B18659" s="38"/>
      <c r="C18659" s="97"/>
      <c r="D18659" s="92"/>
      <c r="E18659" s="88" t="str">
        <f>IF(A18659&lt;&gt;0,IFERROR(VLOOKUP(D18659,Transactions!$K$4:$L$24,2,0), "Invalid date, no label or wrong spelling"),"Date and/or label missing. Exclude?")</f>
        <v>Date and/or label missing. Exclude?</v>
      </c>
      <c r="F18659" s="201"/>
      <c r="G18659" s="202"/>
      <c r="H18659" s="203"/>
    </row>
    <row r="18660" spans="1:8" x14ac:dyDescent="0.25">
      <c r="A18660" s="37"/>
      <c r="B18660" s="38"/>
      <c r="C18660" s="97"/>
      <c r="D18660" s="92"/>
      <c r="E18660" s="88" t="str">
        <f>IF(A18660&lt;&gt;0,IFERROR(VLOOKUP(D18660,Transactions!$K$4:$L$24,2,0), "Invalid date, no label or wrong spelling"),"Date and/or label missing. Exclude?")</f>
        <v>Date and/or label missing. Exclude?</v>
      </c>
      <c r="F18660" s="201"/>
      <c r="G18660" s="202"/>
      <c r="H18660" s="203"/>
    </row>
    <row r="18661" spans="1:8" x14ac:dyDescent="0.25">
      <c r="A18661" s="37"/>
      <c r="B18661" s="38"/>
      <c r="C18661" s="97"/>
      <c r="D18661" s="92"/>
      <c r="E18661" s="88" t="str">
        <f>IF(A18661&lt;&gt;0,IFERROR(VLOOKUP(D18661,Transactions!$K$4:$L$24,2,0), "Invalid date, no label or wrong spelling"),"Date and/or label missing. Exclude?")</f>
        <v>Date and/or label missing. Exclude?</v>
      </c>
      <c r="F18661" s="201"/>
      <c r="G18661" s="202"/>
      <c r="H18661" s="203"/>
    </row>
    <row r="18662" spans="1:8" x14ac:dyDescent="0.25">
      <c r="A18662" s="37"/>
      <c r="B18662" s="38"/>
      <c r="C18662" s="97"/>
      <c r="D18662" s="92"/>
      <c r="E18662" s="88" t="str">
        <f>IF(A18662&lt;&gt;0,IFERROR(VLOOKUP(D18662,Transactions!$K$4:$L$24,2,0), "Invalid date, no label or wrong spelling"),"Date and/or label missing. Exclude?")</f>
        <v>Date and/or label missing. Exclude?</v>
      </c>
      <c r="F18662" s="201"/>
      <c r="G18662" s="202"/>
      <c r="H18662" s="203"/>
    </row>
    <row r="18663" spans="1:8" x14ac:dyDescent="0.25">
      <c r="A18663" s="37"/>
      <c r="B18663" s="38"/>
      <c r="C18663" s="97"/>
      <c r="D18663" s="92"/>
      <c r="E18663" s="88" t="str">
        <f>IF(A18663&lt;&gt;0,IFERROR(VLOOKUP(D18663,Transactions!$K$4:$L$24,2,0), "Invalid date, no label or wrong spelling"),"Date and/or label missing. Exclude?")</f>
        <v>Date and/or label missing. Exclude?</v>
      </c>
      <c r="F18663" s="201"/>
      <c r="G18663" s="202"/>
      <c r="H18663" s="203"/>
    </row>
    <row r="18664" spans="1:8" x14ac:dyDescent="0.25">
      <c r="A18664" s="37"/>
      <c r="B18664" s="38"/>
      <c r="C18664" s="97"/>
      <c r="D18664" s="92"/>
      <c r="E18664" s="88" t="str">
        <f>IF(A18664&lt;&gt;0,IFERROR(VLOOKUP(D18664,Transactions!$K$4:$L$24,2,0), "Invalid date, no label or wrong spelling"),"Date and/or label missing. Exclude?")</f>
        <v>Date and/or label missing. Exclude?</v>
      </c>
      <c r="F18664" s="201"/>
      <c r="G18664" s="202"/>
      <c r="H18664" s="203"/>
    </row>
    <row r="18665" spans="1:8" x14ac:dyDescent="0.25">
      <c r="A18665" s="37"/>
      <c r="B18665" s="38"/>
      <c r="C18665" s="97"/>
      <c r="D18665" s="92"/>
      <c r="E18665" s="88" t="str">
        <f>IF(A18665&lt;&gt;0,IFERROR(VLOOKUP(D18665,Transactions!$K$4:$L$24,2,0), "Invalid date, no label or wrong spelling"),"Date and/or label missing. Exclude?")</f>
        <v>Date and/or label missing. Exclude?</v>
      </c>
      <c r="F18665" s="201"/>
      <c r="G18665" s="202"/>
      <c r="H18665" s="203"/>
    </row>
    <row r="18666" spans="1:8" x14ac:dyDescent="0.25">
      <c r="A18666" s="37"/>
      <c r="B18666" s="38"/>
      <c r="C18666" s="97"/>
      <c r="D18666" s="92"/>
      <c r="E18666" s="88" t="str">
        <f>IF(A18666&lt;&gt;0,IFERROR(VLOOKUP(D18666,Transactions!$K$4:$L$24,2,0), "Invalid date, no label or wrong spelling"),"Date and/or label missing. Exclude?")</f>
        <v>Date and/or label missing. Exclude?</v>
      </c>
      <c r="F18666" s="201"/>
      <c r="G18666" s="202"/>
      <c r="H18666" s="203"/>
    </row>
    <row r="18667" spans="1:8" x14ac:dyDescent="0.25">
      <c r="A18667" s="37"/>
      <c r="B18667" s="38"/>
      <c r="C18667" s="97"/>
      <c r="D18667" s="92"/>
      <c r="E18667" s="88" t="str">
        <f>IF(A18667&lt;&gt;0,IFERROR(VLOOKUP(D18667,Transactions!$K$4:$L$24,2,0), "Invalid date, no label or wrong spelling"),"Date and/or label missing. Exclude?")</f>
        <v>Date and/or label missing. Exclude?</v>
      </c>
      <c r="F18667" s="201"/>
      <c r="G18667" s="202"/>
      <c r="H18667" s="203"/>
    </row>
    <row r="18668" spans="1:8" x14ac:dyDescent="0.25">
      <c r="A18668" s="37"/>
      <c r="B18668" s="38"/>
      <c r="C18668" s="97"/>
      <c r="D18668" s="92"/>
      <c r="E18668" s="88" t="str">
        <f>IF(A18668&lt;&gt;0,IFERROR(VLOOKUP(D18668,Transactions!$K$4:$L$24,2,0), "Invalid date, no label or wrong spelling"),"Date and/or label missing. Exclude?")</f>
        <v>Date and/or label missing. Exclude?</v>
      </c>
      <c r="F18668" s="201"/>
      <c r="G18668" s="202"/>
      <c r="H18668" s="203"/>
    </row>
    <row r="18669" spans="1:8" x14ac:dyDescent="0.25">
      <c r="A18669" s="37"/>
      <c r="B18669" s="38"/>
      <c r="C18669" s="97"/>
      <c r="D18669" s="92"/>
      <c r="E18669" s="88" t="str">
        <f>IF(A18669&lt;&gt;0,IFERROR(VLOOKUP(D18669,Transactions!$K$4:$L$24,2,0), "Invalid date, no label or wrong spelling"),"Date and/or label missing. Exclude?")</f>
        <v>Date and/or label missing. Exclude?</v>
      </c>
      <c r="F18669" s="201"/>
      <c r="G18669" s="202"/>
      <c r="H18669" s="203"/>
    </row>
    <row r="18670" spans="1:8" x14ac:dyDescent="0.25">
      <c r="A18670" s="37"/>
      <c r="B18670" s="38"/>
      <c r="C18670" s="97"/>
      <c r="D18670" s="92"/>
      <c r="E18670" s="88" t="str">
        <f>IF(A18670&lt;&gt;0,IFERROR(VLOOKUP(D18670,Transactions!$K$4:$L$24,2,0), "Invalid date, no label or wrong spelling"),"Date and/or label missing. Exclude?")</f>
        <v>Date and/or label missing. Exclude?</v>
      </c>
      <c r="F18670" s="201"/>
      <c r="G18670" s="202"/>
      <c r="H18670" s="203"/>
    </row>
    <row r="18671" spans="1:8" x14ac:dyDescent="0.25">
      <c r="A18671" s="37"/>
      <c r="B18671" s="38"/>
      <c r="C18671" s="97"/>
      <c r="D18671" s="92"/>
      <c r="E18671" s="88" t="str">
        <f>IF(A18671&lt;&gt;0,IFERROR(VLOOKUP(D18671,Transactions!$K$4:$L$24,2,0), "Invalid date, no label or wrong spelling"),"Date and/or label missing. Exclude?")</f>
        <v>Date and/or label missing. Exclude?</v>
      </c>
      <c r="F18671" s="201"/>
      <c r="G18671" s="202"/>
      <c r="H18671" s="203"/>
    </row>
    <row r="18672" spans="1:8" x14ac:dyDescent="0.25">
      <c r="A18672" s="37"/>
      <c r="B18672" s="38"/>
      <c r="C18672" s="97"/>
      <c r="D18672" s="92"/>
      <c r="E18672" s="88" t="str">
        <f>IF(A18672&lt;&gt;0,IFERROR(VLOOKUP(D18672,Transactions!$K$4:$L$24,2,0), "Invalid date, no label or wrong spelling"),"Date and/or label missing. Exclude?")</f>
        <v>Date and/or label missing. Exclude?</v>
      </c>
      <c r="F18672" s="201"/>
      <c r="G18672" s="202"/>
      <c r="H18672" s="203"/>
    </row>
    <row r="18673" spans="1:8" x14ac:dyDescent="0.25">
      <c r="A18673" s="37"/>
      <c r="B18673" s="38"/>
      <c r="C18673" s="97"/>
      <c r="D18673" s="92"/>
      <c r="E18673" s="88" t="str">
        <f>IF(A18673&lt;&gt;0,IFERROR(VLOOKUP(D18673,Transactions!$K$4:$L$24,2,0), "Invalid date, no label or wrong spelling"),"Date and/or label missing. Exclude?")</f>
        <v>Date and/or label missing. Exclude?</v>
      </c>
      <c r="F18673" s="201"/>
      <c r="G18673" s="202"/>
      <c r="H18673" s="203"/>
    </row>
    <row r="18674" spans="1:8" x14ac:dyDescent="0.25">
      <c r="A18674" s="37"/>
      <c r="B18674" s="38"/>
      <c r="C18674" s="97"/>
      <c r="D18674" s="92"/>
      <c r="E18674" s="88" t="str">
        <f>IF(A18674&lt;&gt;0,IFERROR(VLOOKUP(D18674,Transactions!$K$4:$L$24,2,0), "Invalid date, no label or wrong spelling"),"Date and/or label missing. Exclude?")</f>
        <v>Date and/or label missing. Exclude?</v>
      </c>
      <c r="F18674" s="201"/>
      <c r="G18674" s="202"/>
      <c r="H18674" s="203"/>
    </row>
    <row r="18675" spans="1:8" x14ac:dyDescent="0.25">
      <c r="A18675" s="37"/>
      <c r="B18675" s="38"/>
      <c r="C18675" s="97"/>
      <c r="D18675" s="92"/>
      <c r="E18675" s="88" t="str">
        <f>IF(A18675&lt;&gt;0,IFERROR(VLOOKUP(D18675,Transactions!$K$4:$L$24,2,0), "Invalid date, no label or wrong spelling"),"Date and/or label missing. Exclude?")</f>
        <v>Date and/or label missing. Exclude?</v>
      </c>
      <c r="F18675" s="201"/>
      <c r="G18675" s="202"/>
      <c r="H18675" s="203"/>
    </row>
    <row r="18676" spans="1:8" x14ac:dyDescent="0.25">
      <c r="A18676" s="37"/>
      <c r="B18676" s="38"/>
      <c r="C18676" s="97"/>
      <c r="D18676" s="92"/>
      <c r="E18676" s="88" t="str">
        <f>IF(A18676&lt;&gt;0,IFERROR(VLOOKUP(D18676,Transactions!$K$4:$L$24,2,0), "Invalid date, no label or wrong spelling"),"Date and/or label missing. Exclude?")</f>
        <v>Date and/or label missing. Exclude?</v>
      </c>
      <c r="F18676" s="201"/>
      <c r="G18676" s="202"/>
      <c r="H18676" s="203"/>
    </row>
    <row r="18677" spans="1:8" x14ac:dyDescent="0.25">
      <c r="A18677" s="37"/>
      <c r="B18677" s="38"/>
      <c r="C18677" s="97"/>
      <c r="D18677" s="92"/>
      <c r="E18677" s="88" t="str">
        <f>IF(A18677&lt;&gt;0,IFERROR(VLOOKUP(D18677,Transactions!$K$4:$L$24,2,0), "Invalid date, no label or wrong spelling"),"Date and/or label missing. Exclude?")</f>
        <v>Date and/or label missing. Exclude?</v>
      </c>
      <c r="F18677" s="201"/>
      <c r="G18677" s="202"/>
      <c r="H18677" s="203"/>
    </row>
    <row r="18678" spans="1:8" x14ac:dyDescent="0.25">
      <c r="A18678" s="37"/>
      <c r="B18678" s="38"/>
      <c r="C18678" s="97"/>
      <c r="D18678" s="92"/>
      <c r="E18678" s="88" t="str">
        <f>IF(A18678&lt;&gt;0,IFERROR(VLOOKUP(D18678,Transactions!$K$4:$L$24,2,0), "Invalid date, no label or wrong spelling"),"Date and/or label missing. Exclude?")</f>
        <v>Date and/or label missing. Exclude?</v>
      </c>
      <c r="F18678" s="201"/>
      <c r="G18678" s="202"/>
      <c r="H18678" s="203"/>
    </row>
    <row r="18679" spans="1:8" x14ac:dyDescent="0.25">
      <c r="A18679" s="37"/>
      <c r="B18679" s="38"/>
      <c r="C18679" s="97"/>
      <c r="D18679" s="92"/>
      <c r="E18679" s="88" t="str">
        <f>IF(A18679&lt;&gt;0,IFERROR(VLOOKUP(D18679,Transactions!$K$4:$L$24,2,0), "Invalid date, no label or wrong spelling"),"Date and/or label missing. Exclude?")</f>
        <v>Date and/or label missing. Exclude?</v>
      </c>
      <c r="F18679" s="201"/>
      <c r="G18679" s="202"/>
      <c r="H18679" s="203"/>
    </row>
    <row r="18680" spans="1:8" x14ac:dyDescent="0.25">
      <c r="A18680" s="37"/>
      <c r="B18680" s="38"/>
      <c r="C18680" s="97"/>
      <c r="D18680" s="92"/>
      <c r="E18680" s="88" t="str">
        <f>IF(A18680&lt;&gt;0,IFERROR(VLOOKUP(D18680,Transactions!$K$4:$L$24,2,0), "Invalid date, no label or wrong spelling"),"Date and/or label missing. Exclude?")</f>
        <v>Date and/or label missing. Exclude?</v>
      </c>
      <c r="F18680" s="201"/>
      <c r="G18680" s="202"/>
      <c r="H18680" s="203"/>
    </row>
    <row r="18681" spans="1:8" x14ac:dyDescent="0.25">
      <c r="A18681" s="37"/>
      <c r="B18681" s="38"/>
      <c r="C18681" s="97"/>
      <c r="D18681" s="92"/>
      <c r="E18681" s="88" t="str">
        <f>IF(A18681&lt;&gt;0,IFERROR(VLOOKUP(D18681,Transactions!$K$4:$L$24,2,0), "Invalid date, no label or wrong spelling"),"Date and/or label missing. Exclude?")</f>
        <v>Date and/or label missing. Exclude?</v>
      </c>
      <c r="F18681" s="201"/>
      <c r="G18681" s="202"/>
      <c r="H18681" s="203"/>
    </row>
    <row r="18682" spans="1:8" x14ac:dyDescent="0.25">
      <c r="A18682" s="37"/>
      <c r="B18682" s="38"/>
      <c r="C18682" s="97"/>
      <c r="D18682" s="92"/>
      <c r="E18682" s="88" t="str">
        <f>IF(A18682&lt;&gt;0,IFERROR(VLOOKUP(D18682,Transactions!$K$4:$L$24,2,0), "Invalid date, no label or wrong spelling"),"Date and/or label missing. Exclude?")</f>
        <v>Date and/or label missing. Exclude?</v>
      </c>
      <c r="F18682" s="201"/>
      <c r="G18682" s="202"/>
      <c r="H18682" s="203"/>
    </row>
    <row r="18683" spans="1:8" x14ac:dyDescent="0.25">
      <c r="A18683" s="37"/>
      <c r="B18683" s="38"/>
      <c r="C18683" s="97"/>
      <c r="D18683" s="92"/>
      <c r="E18683" s="88" t="str">
        <f>IF(A18683&lt;&gt;0,IFERROR(VLOOKUP(D18683,Transactions!$K$4:$L$24,2,0), "Invalid date, no label or wrong spelling"),"Date and/or label missing. Exclude?")</f>
        <v>Date and/or label missing. Exclude?</v>
      </c>
      <c r="F18683" s="201"/>
      <c r="G18683" s="202"/>
      <c r="H18683" s="203"/>
    </row>
    <row r="18684" spans="1:8" x14ac:dyDescent="0.25">
      <c r="A18684" s="37"/>
      <c r="B18684" s="38"/>
      <c r="C18684" s="97"/>
      <c r="D18684" s="92"/>
      <c r="E18684" s="88" t="str">
        <f>IF(A18684&lt;&gt;0,IFERROR(VLOOKUP(D18684,Transactions!$K$4:$L$24,2,0), "Invalid date, no label or wrong spelling"),"Date and/or label missing. Exclude?")</f>
        <v>Date and/or label missing. Exclude?</v>
      </c>
      <c r="F18684" s="201"/>
      <c r="G18684" s="202"/>
      <c r="H18684" s="203"/>
    </row>
    <row r="18685" spans="1:8" x14ac:dyDescent="0.25">
      <c r="A18685" s="37"/>
      <c r="B18685" s="38"/>
      <c r="C18685" s="97"/>
      <c r="D18685" s="92"/>
      <c r="E18685" s="88" t="str">
        <f>IF(A18685&lt;&gt;0,IFERROR(VLOOKUP(D18685,Transactions!$K$4:$L$24,2,0), "Invalid date, no label or wrong spelling"),"Date and/or label missing. Exclude?")</f>
        <v>Date and/or label missing. Exclude?</v>
      </c>
      <c r="F18685" s="201"/>
      <c r="G18685" s="202"/>
      <c r="H18685" s="203"/>
    </row>
    <row r="18686" spans="1:8" x14ac:dyDescent="0.25">
      <c r="A18686" s="37"/>
      <c r="B18686" s="38"/>
      <c r="C18686" s="97"/>
      <c r="D18686" s="92"/>
      <c r="E18686" s="88" t="str">
        <f>IF(A18686&lt;&gt;0,IFERROR(VLOOKUP(D18686,Transactions!$K$4:$L$24,2,0), "Invalid date, no label or wrong spelling"),"Date and/or label missing. Exclude?")</f>
        <v>Date and/or label missing. Exclude?</v>
      </c>
      <c r="F18686" s="201"/>
      <c r="G18686" s="202"/>
      <c r="H18686" s="203"/>
    </row>
    <row r="18687" spans="1:8" x14ac:dyDescent="0.25">
      <c r="A18687" s="37"/>
      <c r="B18687" s="38"/>
      <c r="C18687" s="97"/>
      <c r="D18687" s="92"/>
      <c r="E18687" s="88" t="str">
        <f>IF(A18687&lt;&gt;0,IFERROR(VLOOKUP(D18687,Transactions!$K$4:$L$24,2,0), "Invalid date, no label or wrong spelling"),"Date and/or label missing. Exclude?")</f>
        <v>Date and/or label missing. Exclude?</v>
      </c>
      <c r="F18687" s="201"/>
      <c r="G18687" s="202"/>
      <c r="H18687" s="203"/>
    </row>
    <row r="18688" spans="1:8" x14ac:dyDescent="0.25">
      <c r="A18688" s="37"/>
      <c r="B18688" s="38"/>
      <c r="C18688" s="97"/>
      <c r="D18688" s="92"/>
      <c r="E18688" s="88" t="str">
        <f>IF(A18688&lt;&gt;0,IFERROR(VLOOKUP(D18688,Transactions!$K$4:$L$24,2,0), "Invalid date, no label or wrong spelling"),"Date and/or label missing. Exclude?")</f>
        <v>Date and/or label missing. Exclude?</v>
      </c>
      <c r="F18688" s="201"/>
      <c r="G18688" s="202"/>
      <c r="H18688" s="203"/>
    </row>
    <row r="18689" spans="1:8" x14ac:dyDescent="0.25">
      <c r="A18689" s="37"/>
      <c r="B18689" s="38"/>
      <c r="C18689" s="97"/>
      <c r="D18689" s="92"/>
      <c r="E18689" s="88" t="str">
        <f>IF(A18689&lt;&gt;0,IFERROR(VLOOKUP(D18689,Transactions!$K$4:$L$24,2,0), "Invalid date, no label or wrong spelling"),"Date and/or label missing. Exclude?")</f>
        <v>Date and/or label missing. Exclude?</v>
      </c>
      <c r="F18689" s="201"/>
      <c r="G18689" s="202"/>
      <c r="H18689" s="203"/>
    </row>
    <row r="18690" spans="1:8" x14ac:dyDescent="0.25">
      <c r="A18690" s="37"/>
      <c r="B18690" s="38"/>
      <c r="C18690" s="97"/>
      <c r="D18690" s="92"/>
      <c r="E18690" s="88" t="str">
        <f>IF(A18690&lt;&gt;0,IFERROR(VLOOKUP(D18690,Transactions!$K$4:$L$24,2,0), "Invalid date, no label or wrong spelling"),"Date and/or label missing. Exclude?")</f>
        <v>Date and/or label missing. Exclude?</v>
      </c>
      <c r="F18690" s="201"/>
      <c r="G18690" s="202"/>
      <c r="H18690" s="203"/>
    </row>
    <row r="18691" spans="1:8" x14ac:dyDescent="0.25">
      <c r="A18691" s="37"/>
      <c r="B18691" s="38"/>
      <c r="C18691" s="97"/>
      <c r="D18691" s="92"/>
      <c r="E18691" s="88" t="str">
        <f>IF(A18691&lt;&gt;0,IFERROR(VLOOKUP(D18691,Transactions!$K$4:$L$24,2,0), "Invalid date, no label or wrong spelling"),"Date and/or label missing. Exclude?")</f>
        <v>Date and/or label missing. Exclude?</v>
      </c>
      <c r="F18691" s="201"/>
      <c r="G18691" s="202"/>
      <c r="H18691" s="203"/>
    </row>
    <row r="18692" spans="1:8" x14ac:dyDescent="0.25">
      <c r="A18692" s="37"/>
      <c r="B18692" s="38"/>
      <c r="C18692" s="97"/>
      <c r="D18692" s="92"/>
      <c r="E18692" s="88" t="str">
        <f>IF(A18692&lt;&gt;0,IFERROR(VLOOKUP(D18692,Transactions!$K$4:$L$24,2,0), "Invalid date, no label or wrong spelling"),"Date and/or label missing. Exclude?")</f>
        <v>Date and/or label missing. Exclude?</v>
      </c>
      <c r="F18692" s="201"/>
      <c r="G18692" s="202"/>
      <c r="H18692" s="203"/>
    </row>
    <row r="18693" spans="1:8" x14ac:dyDescent="0.25">
      <c r="A18693" s="37"/>
      <c r="B18693" s="38"/>
      <c r="C18693" s="97"/>
      <c r="D18693" s="92"/>
      <c r="E18693" s="88" t="str">
        <f>IF(A18693&lt;&gt;0,IFERROR(VLOOKUP(D18693,Transactions!$K$4:$L$24,2,0), "Invalid date, no label or wrong spelling"),"Date and/or label missing. Exclude?")</f>
        <v>Date and/or label missing. Exclude?</v>
      </c>
      <c r="F18693" s="201"/>
      <c r="G18693" s="202"/>
      <c r="H18693" s="203"/>
    </row>
    <row r="18694" spans="1:8" x14ac:dyDescent="0.25">
      <c r="A18694" s="37"/>
      <c r="B18694" s="38"/>
      <c r="C18694" s="97"/>
      <c r="D18694" s="92"/>
      <c r="E18694" s="88" t="str">
        <f>IF(A18694&lt;&gt;0,IFERROR(VLOOKUP(D18694,Transactions!$K$4:$L$24,2,0), "Invalid date, no label or wrong spelling"),"Date and/or label missing. Exclude?")</f>
        <v>Date and/or label missing. Exclude?</v>
      </c>
      <c r="F18694" s="201"/>
      <c r="G18694" s="202"/>
      <c r="H18694" s="203"/>
    </row>
    <row r="18695" spans="1:8" x14ac:dyDescent="0.25">
      <c r="A18695" s="37"/>
      <c r="B18695" s="38"/>
      <c r="C18695" s="97"/>
      <c r="D18695" s="92"/>
      <c r="E18695" s="88" t="str">
        <f>IF(A18695&lt;&gt;0,IFERROR(VLOOKUP(D18695,Transactions!$K$4:$L$24,2,0), "Invalid date, no label or wrong spelling"),"Date and/or label missing. Exclude?")</f>
        <v>Date and/or label missing. Exclude?</v>
      </c>
      <c r="F18695" s="201"/>
      <c r="G18695" s="202"/>
      <c r="H18695" s="203"/>
    </row>
    <row r="18696" spans="1:8" x14ac:dyDescent="0.25">
      <c r="A18696" s="37"/>
      <c r="B18696" s="38"/>
      <c r="C18696" s="97"/>
      <c r="D18696" s="92"/>
      <c r="E18696" s="88" t="str">
        <f>IF(A18696&lt;&gt;0,IFERROR(VLOOKUP(D18696,Transactions!$K$4:$L$24,2,0), "Invalid date, no label or wrong spelling"),"Date and/or label missing. Exclude?")</f>
        <v>Date and/or label missing. Exclude?</v>
      </c>
      <c r="F18696" s="201"/>
      <c r="G18696" s="202"/>
      <c r="H18696" s="203"/>
    </row>
    <row r="18697" spans="1:8" x14ac:dyDescent="0.25">
      <c r="A18697" s="37"/>
      <c r="B18697" s="38"/>
      <c r="C18697" s="97"/>
      <c r="D18697" s="92"/>
      <c r="E18697" s="88" t="str">
        <f>IF(A18697&lt;&gt;0,IFERROR(VLOOKUP(D18697,Transactions!$K$4:$L$24,2,0), "Invalid date, no label or wrong spelling"),"Date and/or label missing. Exclude?")</f>
        <v>Date and/or label missing. Exclude?</v>
      </c>
      <c r="F18697" s="201"/>
      <c r="G18697" s="202"/>
      <c r="H18697" s="203"/>
    </row>
    <row r="18698" spans="1:8" x14ac:dyDescent="0.25">
      <c r="A18698" s="37"/>
      <c r="B18698" s="38"/>
      <c r="C18698" s="97"/>
      <c r="D18698" s="92"/>
      <c r="E18698" s="88" t="str">
        <f>IF(A18698&lt;&gt;0,IFERROR(VLOOKUP(D18698,Transactions!$K$4:$L$24,2,0), "Invalid date, no label or wrong spelling"),"Date and/or label missing. Exclude?")</f>
        <v>Date and/or label missing. Exclude?</v>
      </c>
      <c r="F18698" s="201"/>
      <c r="G18698" s="202"/>
      <c r="H18698" s="203"/>
    </row>
    <row r="18699" spans="1:8" x14ac:dyDescent="0.25">
      <c r="A18699" s="37"/>
      <c r="B18699" s="38"/>
      <c r="C18699" s="97"/>
      <c r="D18699" s="92"/>
      <c r="E18699" s="88" t="str">
        <f>IF(A18699&lt;&gt;0,IFERROR(VLOOKUP(D18699,Transactions!$K$4:$L$24,2,0), "Invalid date, no label or wrong spelling"),"Date and/or label missing. Exclude?")</f>
        <v>Date and/or label missing. Exclude?</v>
      </c>
      <c r="F18699" s="201"/>
      <c r="G18699" s="202"/>
      <c r="H18699" s="203"/>
    </row>
    <row r="18700" spans="1:8" x14ac:dyDescent="0.25">
      <c r="A18700" s="37"/>
      <c r="B18700" s="38"/>
      <c r="C18700" s="97"/>
      <c r="D18700" s="92"/>
      <c r="E18700" s="88" t="str">
        <f>IF(A18700&lt;&gt;0,IFERROR(VLOOKUP(D18700,Transactions!$K$4:$L$24,2,0), "Invalid date, no label or wrong spelling"),"Date and/or label missing. Exclude?")</f>
        <v>Date and/or label missing. Exclude?</v>
      </c>
      <c r="F18700" s="201"/>
      <c r="G18700" s="202"/>
      <c r="H18700" s="203"/>
    </row>
    <row r="18701" spans="1:8" x14ac:dyDescent="0.25">
      <c r="A18701" s="37"/>
      <c r="B18701" s="38"/>
      <c r="C18701" s="97"/>
      <c r="D18701" s="92"/>
      <c r="E18701" s="88" t="str">
        <f>IF(A18701&lt;&gt;0,IFERROR(VLOOKUP(D18701,Transactions!$K$4:$L$24,2,0), "Invalid date, no label or wrong spelling"),"Date and/or label missing. Exclude?")</f>
        <v>Date and/or label missing. Exclude?</v>
      </c>
      <c r="F18701" s="201"/>
      <c r="G18701" s="202"/>
      <c r="H18701" s="203"/>
    </row>
    <row r="18702" spans="1:8" x14ac:dyDescent="0.25">
      <c r="A18702" s="37"/>
      <c r="B18702" s="38"/>
      <c r="C18702" s="97"/>
      <c r="D18702" s="92"/>
      <c r="E18702" s="88" t="str">
        <f>IF(A18702&lt;&gt;0,IFERROR(VLOOKUP(D18702,Transactions!$K$4:$L$24,2,0), "Invalid date, no label or wrong spelling"),"Date and/or label missing. Exclude?")</f>
        <v>Date and/or label missing. Exclude?</v>
      </c>
      <c r="F18702" s="201"/>
      <c r="G18702" s="202"/>
      <c r="H18702" s="203"/>
    </row>
    <row r="18703" spans="1:8" x14ac:dyDescent="0.25">
      <c r="A18703" s="37"/>
      <c r="B18703" s="38"/>
      <c r="C18703" s="97"/>
      <c r="D18703" s="92"/>
      <c r="E18703" s="88" t="str">
        <f>IF(A18703&lt;&gt;0,IFERROR(VLOOKUP(D18703,Transactions!$K$4:$L$24,2,0), "Invalid date, no label or wrong spelling"),"Date and/or label missing. Exclude?")</f>
        <v>Date and/or label missing. Exclude?</v>
      </c>
      <c r="F18703" s="201"/>
      <c r="G18703" s="202"/>
      <c r="H18703" s="203"/>
    </row>
    <row r="18704" spans="1:8" x14ac:dyDescent="0.25">
      <c r="A18704" s="37"/>
      <c r="B18704" s="38"/>
      <c r="C18704" s="97"/>
      <c r="D18704" s="92"/>
      <c r="E18704" s="88" t="str">
        <f>IF(A18704&lt;&gt;0,IFERROR(VLOOKUP(D18704,Transactions!$K$4:$L$24,2,0), "Invalid date, no label or wrong spelling"),"Date and/or label missing. Exclude?")</f>
        <v>Date and/or label missing. Exclude?</v>
      </c>
      <c r="F18704" s="201"/>
      <c r="G18704" s="202"/>
      <c r="H18704" s="203"/>
    </row>
    <row r="18705" spans="1:8" x14ac:dyDescent="0.25">
      <c r="A18705" s="37"/>
      <c r="B18705" s="38"/>
      <c r="C18705" s="97"/>
      <c r="D18705" s="92"/>
      <c r="E18705" s="88" t="str">
        <f>IF(A18705&lt;&gt;0,IFERROR(VLOOKUP(D18705,Transactions!$K$4:$L$24,2,0), "Invalid date, no label or wrong spelling"),"Date and/or label missing. Exclude?")</f>
        <v>Date and/or label missing. Exclude?</v>
      </c>
      <c r="F18705" s="201"/>
      <c r="G18705" s="202"/>
      <c r="H18705" s="203"/>
    </row>
    <row r="18706" spans="1:8" x14ac:dyDescent="0.25">
      <c r="A18706" s="37"/>
      <c r="B18706" s="38"/>
      <c r="C18706" s="97"/>
      <c r="D18706" s="92"/>
      <c r="E18706" s="88" t="str">
        <f>IF(A18706&lt;&gt;0,IFERROR(VLOOKUP(D18706,Transactions!$K$4:$L$24,2,0), "Invalid date, no label or wrong spelling"),"Date and/or label missing. Exclude?")</f>
        <v>Date and/or label missing. Exclude?</v>
      </c>
      <c r="F18706" s="201"/>
      <c r="G18706" s="202"/>
      <c r="H18706" s="203"/>
    </row>
    <row r="18707" spans="1:8" x14ac:dyDescent="0.25">
      <c r="A18707" s="37"/>
      <c r="B18707" s="38"/>
      <c r="C18707" s="97"/>
      <c r="D18707" s="92"/>
      <c r="E18707" s="88" t="str">
        <f>IF(A18707&lt;&gt;0,IFERROR(VLOOKUP(D18707,Transactions!$K$4:$L$24,2,0), "Invalid date, no label or wrong spelling"),"Date and/or label missing. Exclude?")</f>
        <v>Date and/or label missing. Exclude?</v>
      </c>
      <c r="F18707" s="201"/>
      <c r="G18707" s="202"/>
      <c r="H18707" s="203"/>
    </row>
    <row r="18708" spans="1:8" x14ac:dyDescent="0.25">
      <c r="A18708" s="37"/>
      <c r="B18708" s="38"/>
      <c r="C18708" s="97"/>
      <c r="D18708" s="92"/>
      <c r="E18708" s="88" t="str">
        <f>IF(A18708&lt;&gt;0,IFERROR(VLOOKUP(D18708,Transactions!$K$4:$L$24,2,0), "Invalid date, no label or wrong spelling"),"Date and/or label missing. Exclude?")</f>
        <v>Date and/or label missing. Exclude?</v>
      </c>
      <c r="F18708" s="201"/>
      <c r="G18708" s="202"/>
      <c r="H18708" s="203"/>
    </row>
    <row r="18709" spans="1:8" x14ac:dyDescent="0.25">
      <c r="A18709" s="37"/>
      <c r="B18709" s="38"/>
      <c r="C18709" s="97"/>
      <c r="D18709" s="92"/>
      <c r="E18709" s="88" t="str">
        <f>IF(A18709&lt;&gt;0,IFERROR(VLOOKUP(D18709,Transactions!$K$4:$L$24,2,0), "Invalid date, no label or wrong spelling"),"Date and/or label missing. Exclude?")</f>
        <v>Date and/or label missing. Exclude?</v>
      </c>
      <c r="F18709" s="201"/>
      <c r="G18709" s="202"/>
      <c r="H18709" s="203"/>
    </row>
    <row r="18710" spans="1:8" x14ac:dyDescent="0.25">
      <c r="A18710" s="37"/>
      <c r="B18710" s="38"/>
      <c r="C18710" s="97"/>
      <c r="D18710" s="92"/>
      <c r="E18710" s="88" t="str">
        <f>IF(A18710&lt;&gt;0,IFERROR(VLOOKUP(D18710,Transactions!$K$4:$L$24,2,0), "Invalid date, no label or wrong spelling"),"Date and/or label missing. Exclude?")</f>
        <v>Date and/or label missing. Exclude?</v>
      </c>
      <c r="F18710" s="201"/>
      <c r="G18710" s="202"/>
      <c r="H18710" s="203"/>
    </row>
    <row r="18711" spans="1:8" x14ac:dyDescent="0.25">
      <c r="A18711" s="37"/>
      <c r="B18711" s="38"/>
      <c r="C18711" s="97"/>
      <c r="D18711" s="92"/>
      <c r="E18711" s="88" t="str">
        <f>IF(A18711&lt;&gt;0,IFERROR(VLOOKUP(D18711,Transactions!$K$4:$L$24,2,0), "Invalid date, no label or wrong spelling"),"Date and/or label missing. Exclude?")</f>
        <v>Date and/or label missing. Exclude?</v>
      </c>
      <c r="F18711" s="201"/>
      <c r="G18711" s="202"/>
      <c r="H18711" s="203"/>
    </row>
    <row r="18712" spans="1:8" x14ac:dyDescent="0.25">
      <c r="A18712" s="37"/>
      <c r="B18712" s="38"/>
      <c r="C18712" s="97"/>
      <c r="D18712" s="92"/>
      <c r="E18712" s="88" t="str">
        <f>IF(A18712&lt;&gt;0,IFERROR(VLOOKUP(D18712,Transactions!$K$4:$L$24,2,0), "Invalid date, no label or wrong spelling"),"Date and/or label missing. Exclude?")</f>
        <v>Date and/or label missing. Exclude?</v>
      </c>
      <c r="F18712" s="201"/>
      <c r="G18712" s="202"/>
      <c r="H18712" s="203"/>
    </row>
    <row r="18713" spans="1:8" x14ac:dyDescent="0.25">
      <c r="A18713" s="37"/>
      <c r="B18713" s="38"/>
      <c r="C18713" s="97"/>
      <c r="D18713" s="92"/>
      <c r="E18713" s="88" t="str">
        <f>IF(A18713&lt;&gt;0,IFERROR(VLOOKUP(D18713,Transactions!$K$4:$L$24,2,0), "Invalid date, no label or wrong spelling"),"Date and/or label missing. Exclude?")</f>
        <v>Date and/or label missing. Exclude?</v>
      </c>
      <c r="F18713" s="201"/>
      <c r="G18713" s="202"/>
      <c r="H18713" s="203"/>
    </row>
    <row r="18714" spans="1:8" x14ac:dyDescent="0.25">
      <c r="A18714" s="37"/>
      <c r="B18714" s="38"/>
      <c r="C18714" s="97"/>
      <c r="D18714" s="92"/>
      <c r="E18714" s="88" t="str">
        <f>IF(A18714&lt;&gt;0,IFERROR(VLOOKUP(D18714,Transactions!$K$4:$L$24,2,0), "Invalid date, no label or wrong spelling"),"Date and/or label missing. Exclude?")</f>
        <v>Date and/or label missing. Exclude?</v>
      </c>
      <c r="F18714" s="201"/>
      <c r="G18714" s="202"/>
      <c r="H18714" s="203"/>
    </row>
    <row r="18715" spans="1:8" x14ac:dyDescent="0.25">
      <c r="A18715" s="37"/>
      <c r="B18715" s="38"/>
      <c r="C18715" s="97"/>
      <c r="D18715" s="92"/>
      <c r="E18715" s="88" t="str">
        <f>IF(A18715&lt;&gt;0,IFERROR(VLOOKUP(D18715,Transactions!$K$4:$L$24,2,0), "Invalid date, no label or wrong spelling"),"Date and/or label missing. Exclude?")</f>
        <v>Date and/or label missing. Exclude?</v>
      </c>
      <c r="F18715" s="201"/>
      <c r="G18715" s="202"/>
      <c r="H18715" s="203"/>
    </row>
    <row r="18716" spans="1:8" x14ac:dyDescent="0.25">
      <c r="A18716" s="37"/>
      <c r="B18716" s="38"/>
      <c r="C18716" s="97"/>
      <c r="D18716" s="92"/>
      <c r="E18716" s="88" t="str">
        <f>IF(A18716&lt;&gt;0,IFERROR(VLOOKUP(D18716,Transactions!$K$4:$L$24,2,0), "Invalid date, no label or wrong spelling"),"Date and/or label missing. Exclude?")</f>
        <v>Date and/or label missing. Exclude?</v>
      </c>
      <c r="F18716" s="201"/>
      <c r="G18716" s="202"/>
      <c r="H18716" s="203"/>
    </row>
    <row r="18717" spans="1:8" x14ac:dyDescent="0.25">
      <c r="A18717" s="37"/>
      <c r="B18717" s="38"/>
      <c r="C18717" s="97"/>
      <c r="D18717" s="92"/>
      <c r="E18717" s="88" t="str">
        <f>IF(A18717&lt;&gt;0,IFERROR(VLOOKUP(D18717,Transactions!$K$4:$L$24,2,0), "Invalid date, no label or wrong spelling"),"Date and/or label missing. Exclude?")</f>
        <v>Date and/or label missing. Exclude?</v>
      </c>
      <c r="F18717" s="201"/>
      <c r="G18717" s="202"/>
      <c r="H18717" s="203"/>
    </row>
    <row r="18718" spans="1:8" x14ac:dyDescent="0.25">
      <c r="A18718" s="37"/>
      <c r="B18718" s="38"/>
      <c r="C18718" s="97"/>
      <c r="D18718" s="92"/>
      <c r="E18718" s="88" t="str">
        <f>IF(A18718&lt;&gt;0,IFERROR(VLOOKUP(D18718,Transactions!$K$4:$L$24,2,0), "Invalid date, no label or wrong spelling"),"Date and/or label missing. Exclude?")</f>
        <v>Date and/or label missing. Exclude?</v>
      </c>
      <c r="F18718" s="201"/>
      <c r="G18718" s="202"/>
      <c r="H18718" s="203"/>
    </row>
    <row r="18719" spans="1:8" x14ac:dyDescent="0.25">
      <c r="A18719" s="37"/>
      <c r="B18719" s="38"/>
      <c r="C18719" s="97"/>
      <c r="D18719" s="92"/>
      <c r="E18719" s="88" t="str">
        <f>IF(A18719&lt;&gt;0,IFERROR(VLOOKUP(D18719,Transactions!$K$4:$L$24,2,0), "Invalid date, no label or wrong spelling"),"Date and/or label missing. Exclude?")</f>
        <v>Date and/or label missing. Exclude?</v>
      </c>
      <c r="F18719" s="201"/>
      <c r="G18719" s="202"/>
      <c r="H18719" s="203"/>
    </row>
    <row r="18720" spans="1:8" x14ac:dyDescent="0.25">
      <c r="A18720" s="37"/>
      <c r="B18720" s="38"/>
      <c r="C18720" s="97"/>
      <c r="D18720" s="92"/>
      <c r="E18720" s="88" t="str">
        <f>IF(A18720&lt;&gt;0,IFERROR(VLOOKUP(D18720,Transactions!$K$4:$L$24,2,0), "Invalid date, no label or wrong spelling"),"Date and/or label missing. Exclude?")</f>
        <v>Date and/or label missing. Exclude?</v>
      </c>
      <c r="F18720" s="201"/>
      <c r="G18720" s="202"/>
      <c r="H18720" s="203"/>
    </row>
    <row r="18721" spans="1:8" x14ac:dyDescent="0.25">
      <c r="A18721" s="37"/>
      <c r="B18721" s="38"/>
      <c r="C18721" s="97"/>
      <c r="D18721" s="92"/>
      <c r="E18721" s="88" t="str">
        <f>IF(A18721&lt;&gt;0,IFERROR(VLOOKUP(D18721,Transactions!$K$4:$L$24,2,0), "Invalid date, no label or wrong spelling"),"Date and/or label missing. Exclude?")</f>
        <v>Date and/or label missing. Exclude?</v>
      </c>
      <c r="F18721" s="201"/>
      <c r="G18721" s="202"/>
      <c r="H18721" s="203"/>
    </row>
    <row r="18722" spans="1:8" x14ac:dyDescent="0.25">
      <c r="A18722" s="37"/>
      <c r="B18722" s="38"/>
      <c r="C18722" s="97"/>
      <c r="D18722" s="92"/>
      <c r="E18722" s="88" t="str">
        <f>IF(A18722&lt;&gt;0,IFERROR(VLOOKUP(D18722,Transactions!$K$4:$L$24,2,0), "Invalid date, no label or wrong spelling"),"Date and/or label missing. Exclude?")</f>
        <v>Date and/or label missing. Exclude?</v>
      </c>
      <c r="F18722" s="201"/>
      <c r="G18722" s="202"/>
      <c r="H18722" s="203"/>
    </row>
    <row r="18723" spans="1:8" x14ac:dyDescent="0.25">
      <c r="A18723" s="37"/>
      <c r="B18723" s="38"/>
      <c r="C18723" s="97"/>
      <c r="D18723" s="92"/>
      <c r="E18723" s="88" t="str">
        <f>IF(A18723&lt;&gt;0,IFERROR(VLOOKUP(D18723,Transactions!$K$4:$L$24,2,0), "Invalid date, no label or wrong spelling"),"Date and/or label missing. Exclude?")</f>
        <v>Date and/or label missing. Exclude?</v>
      </c>
      <c r="F18723" s="201"/>
      <c r="G18723" s="202"/>
      <c r="H18723" s="203"/>
    </row>
    <row r="18724" spans="1:8" x14ac:dyDescent="0.25">
      <c r="A18724" s="37"/>
      <c r="B18724" s="38"/>
      <c r="C18724" s="97"/>
      <c r="D18724" s="92"/>
      <c r="E18724" s="88" t="str">
        <f>IF(A18724&lt;&gt;0,IFERROR(VLOOKUP(D18724,Transactions!$K$4:$L$24,2,0), "Invalid date, no label or wrong spelling"),"Date and/or label missing. Exclude?")</f>
        <v>Date and/or label missing. Exclude?</v>
      </c>
      <c r="F18724" s="201"/>
      <c r="G18724" s="202"/>
      <c r="H18724" s="203"/>
    </row>
    <row r="18725" spans="1:8" x14ac:dyDescent="0.25">
      <c r="A18725" s="37"/>
      <c r="B18725" s="38"/>
      <c r="C18725" s="97"/>
      <c r="D18725" s="92"/>
      <c r="E18725" s="88" t="str">
        <f>IF(A18725&lt;&gt;0,IFERROR(VLOOKUP(D18725,Transactions!$K$4:$L$24,2,0), "Invalid date, no label or wrong spelling"),"Date and/or label missing. Exclude?")</f>
        <v>Date and/or label missing. Exclude?</v>
      </c>
      <c r="F18725" s="201"/>
      <c r="G18725" s="202"/>
      <c r="H18725" s="203"/>
    </row>
    <row r="18726" spans="1:8" x14ac:dyDescent="0.25">
      <c r="A18726" s="37"/>
      <c r="B18726" s="38"/>
      <c r="C18726" s="97"/>
      <c r="D18726" s="92"/>
      <c r="E18726" s="88" t="str">
        <f>IF(A18726&lt;&gt;0,IFERROR(VLOOKUP(D18726,Transactions!$K$4:$L$24,2,0), "Invalid date, no label or wrong spelling"),"Date and/or label missing. Exclude?")</f>
        <v>Date and/or label missing. Exclude?</v>
      </c>
      <c r="F18726" s="201"/>
      <c r="G18726" s="202"/>
      <c r="H18726" s="203"/>
    </row>
    <row r="18727" spans="1:8" x14ac:dyDescent="0.25">
      <c r="A18727" s="37"/>
      <c r="B18727" s="38"/>
      <c r="C18727" s="97"/>
      <c r="D18727" s="92"/>
      <c r="E18727" s="88" t="str">
        <f>IF(A18727&lt;&gt;0,IFERROR(VLOOKUP(D18727,Transactions!$K$4:$L$24,2,0), "Invalid date, no label or wrong spelling"),"Date and/or label missing. Exclude?")</f>
        <v>Date and/or label missing. Exclude?</v>
      </c>
      <c r="F18727" s="201"/>
      <c r="G18727" s="202"/>
      <c r="H18727" s="203"/>
    </row>
    <row r="18728" spans="1:8" x14ac:dyDescent="0.25">
      <c r="A18728" s="37"/>
      <c r="B18728" s="38"/>
      <c r="C18728" s="97"/>
      <c r="D18728" s="92"/>
      <c r="E18728" s="88" t="str">
        <f>IF(A18728&lt;&gt;0,IFERROR(VLOOKUP(D18728,Transactions!$K$4:$L$24,2,0), "Invalid date, no label or wrong spelling"),"Date and/or label missing. Exclude?")</f>
        <v>Date and/or label missing. Exclude?</v>
      </c>
      <c r="F18728" s="201"/>
      <c r="G18728" s="202"/>
      <c r="H18728" s="203"/>
    </row>
    <row r="18729" spans="1:8" x14ac:dyDescent="0.25">
      <c r="A18729" s="37"/>
      <c r="B18729" s="38"/>
      <c r="C18729" s="97"/>
      <c r="D18729" s="92"/>
      <c r="E18729" s="88" t="str">
        <f>IF(A18729&lt;&gt;0,IFERROR(VLOOKUP(D18729,Transactions!$K$4:$L$24,2,0), "Invalid date, no label or wrong spelling"),"Date and/or label missing. Exclude?")</f>
        <v>Date and/or label missing. Exclude?</v>
      </c>
      <c r="F18729" s="201"/>
      <c r="G18729" s="202"/>
      <c r="H18729" s="203"/>
    </row>
    <row r="18730" spans="1:8" x14ac:dyDescent="0.25">
      <c r="A18730" s="37"/>
      <c r="B18730" s="38"/>
      <c r="C18730" s="97"/>
      <c r="D18730" s="92"/>
      <c r="E18730" s="88" t="str">
        <f>IF(A18730&lt;&gt;0,IFERROR(VLOOKUP(D18730,Transactions!$K$4:$L$24,2,0), "Invalid date, no label or wrong spelling"),"Date and/or label missing. Exclude?")</f>
        <v>Date and/or label missing. Exclude?</v>
      </c>
      <c r="F18730" s="201"/>
      <c r="G18730" s="202"/>
      <c r="H18730" s="203"/>
    </row>
    <row r="18731" spans="1:8" x14ac:dyDescent="0.25">
      <c r="A18731" s="37"/>
      <c r="B18731" s="38"/>
      <c r="C18731" s="97"/>
      <c r="D18731" s="92"/>
      <c r="E18731" s="88" t="str">
        <f>IF(A18731&lt;&gt;0,IFERROR(VLOOKUP(D18731,Transactions!$K$4:$L$24,2,0), "Invalid date, no label or wrong spelling"),"Date and/or label missing. Exclude?")</f>
        <v>Date and/or label missing. Exclude?</v>
      </c>
      <c r="F18731" s="201"/>
      <c r="G18731" s="202"/>
      <c r="H18731" s="203"/>
    </row>
    <row r="18732" spans="1:8" x14ac:dyDescent="0.25">
      <c r="A18732" s="37"/>
      <c r="B18732" s="38"/>
      <c r="C18732" s="97"/>
      <c r="D18732" s="92"/>
      <c r="E18732" s="88" t="str">
        <f>IF(A18732&lt;&gt;0,IFERROR(VLOOKUP(D18732,Transactions!$K$4:$L$24,2,0), "Invalid date, no label or wrong spelling"),"Date and/or label missing. Exclude?")</f>
        <v>Date and/or label missing. Exclude?</v>
      </c>
      <c r="F18732" s="201"/>
      <c r="G18732" s="202"/>
      <c r="H18732" s="203"/>
    </row>
    <row r="18733" spans="1:8" x14ac:dyDescent="0.25">
      <c r="A18733" s="37"/>
      <c r="B18733" s="38"/>
      <c r="C18733" s="97"/>
      <c r="D18733" s="92"/>
      <c r="E18733" s="88" t="str">
        <f>IF(A18733&lt;&gt;0,IFERROR(VLOOKUP(D18733,Transactions!$K$4:$L$24,2,0), "Invalid date, no label or wrong spelling"),"Date and/or label missing. Exclude?")</f>
        <v>Date and/or label missing. Exclude?</v>
      </c>
      <c r="F18733" s="201"/>
      <c r="G18733" s="202"/>
      <c r="H18733" s="203"/>
    </row>
    <row r="18734" spans="1:8" x14ac:dyDescent="0.25">
      <c r="A18734" s="37"/>
      <c r="B18734" s="38"/>
      <c r="C18734" s="97"/>
      <c r="D18734" s="92"/>
      <c r="E18734" s="88" t="str">
        <f>IF(A18734&lt;&gt;0,IFERROR(VLOOKUP(D18734,Transactions!$K$4:$L$24,2,0), "Invalid date, no label or wrong spelling"),"Date and/or label missing. Exclude?")</f>
        <v>Date and/or label missing. Exclude?</v>
      </c>
      <c r="F18734" s="201"/>
      <c r="G18734" s="202"/>
      <c r="H18734" s="203"/>
    </row>
    <row r="18735" spans="1:8" x14ac:dyDescent="0.25">
      <c r="A18735" s="37"/>
      <c r="B18735" s="38"/>
      <c r="C18735" s="97"/>
      <c r="D18735" s="92"/>
      <c r="E18735" s="88" t="str">
        <f>IF(A18735&lt;&gt;0,IFERROR(VLOOKUP(D18735,Transactions!$K$4:$L$24,2,0), "Invalid date, no label or wrong spelling"),"Date and/or label missing. Exclude?")</f>
        <v>Date and/or label missing. Exclude?</v>
      </c>
      <c r="F18735" s="201"/>
      <c r="G18735" s="202"/>
      <c r="H18735" s="203"/>
    </row>
    <row r="18736" spans="1:8" x14ac:dyDescent="0.25">
      <c r="A18736" s="37"/>
      <c r="B18736" s="38"/>
      <c r="C18736" s="97"/>
      <c r="D18736" s="92"/>
      <c r="E18736" s="88" t="str">
        <f>IF(A18736&lt;&gt;0,IFERROR(VLOOKUP(D18736,Transactions!$K$4:$L$24,2,0), "Invalid date, no label or wrong spelling"),"Date and/or label missing. Exclude?")</f>
        <v>Date and/or label missing. Exclude?</v>
      </c>
      <c r="F18736" s="201"/>
      <c r="G18736" s="202"/>
      <c r="H18736" s="203"/>
    </row>
    <row r="18737" spans="1:8" x14ac:dyDescent="0.25">
      <c r="A18737" s="37"/>
      <c r="B18737" s="38"/>
      <c r="C18737" s="97"/>
      <c r="D18737" s="92"/>
      <c r="E18737" s="88" t="str">
        <f>IF(A18737&lt;&gt;0,IFERROR(VLOOKUP(D18737,Transactions!$K$4:$L$24,2,0), "Invalid date, no label or wrong spelling"),"Date and/or label missing. Exclude?")</f>
        <v>Date and/or label missing. Exclude?</v>
      </c>
      <c r="F18737" s="201"/>
      <c r="G18737" s="202"/>
      <c r="H18737" s="203"/>
    </row>
    <row r="18738" spans="1:8" x14ac:dyDescent="0.25">
      <c r="A18738" s="37"/>
      <c r="B18738" s="38"/>
      <c r="C18738" s="97"/>
      <c r="D18738" s="92"/>
      <c r="E18738" s="88" t="str">
        <f>IF(A18738&lt;&gt;0,IFERROR(VLOOKUP(D18738,Transactions!$K$4:$L$24,2,0), "Invalid date, no label or wrong spelling"),"Date and/or label missing. Exclude?")</f>
        <v>Date and/or label missing. Exclude?</v>
      </c>
      <c r="F18738" s="201"/>
      <c r="G18738" s="202"/>
      <c r="H18738" s="203"/>
    </row>
    <row r="18739" spans="1:8" x14ac:dyDescent="0.25">
      <c r="A18739" s="37"/>
      <c r="B18739" s="38"/>
      <c r="C18739" s="97"/>
      <c r="D18739" s="92"/>
      <c r="E18739" s="88" t="str">
        <f>IF(A18739&lt;&gt;0,IFERROR(VLOOKUP(D18739,Transactions!$K$4:$L$24,2,0), "Invalid date, no label or wrong spelling"),"Date and/or label missing. Exclude?")</f>
        <v>Date and/or label missing. Exclude?</v>
      </c>
      <c r="F18739" s="201"/>
      <c r="G18739" s="202"/>
      <c r="H18739" s="203"/>
    </row>
    <row r="18740" spans="1:8" x14ac:dyDescent="0.25">
      <c r="A18740" s="37"/>
      <c r="B18740" s="38"/>
      <c r="C18740" s="97"/>
      <c r="D18740" s="92"/>
      <c r="E18740" s="88" t="str">
        <f>IF(A18740&lt;&gt;0,IFERROR(VLOOKUP(D18740,Transactions!$K$4:$L$24,2,0), "Invalid date, no label or wrong spelling"),"Date and/or label missing. Exclude?")</f>
        <v>Date and/or label missing. Exclude?</v>
      </c>
      <c r="F18740" s="201"/>
      <c r="G18740" s="202"/>
      <c r="H18740" s="203"/>
    </row>
    <row r="18741" spans="1:8" x14ac:dyDescent="0.25">
      <c r="A18741" s="37"/>
      <c r="B18741" s="38"/>
      <c r="C18741" s="97"/>
      <c r="D18741" s="92"/>
      <c r="E18741" s="88" t="str">
        <f>IF(A18741&lt;&gt;0,IFERROR(VLOOKUP(D18741,Transactions!$K$4:$L$24,2,0), "Invalid date, no label or wrong spelling"),"Date and/or label missing. Exclude?")</f>
        <v>Date and/or label missing. Exclude?</v>
      </c>
      <c r="F18741" s="201"/>
      <c r="G18741" s="202"/>
      <c r="H18741" s="203"/>
    </row>
    <row r="18742" spans="1:8" x14ac:dyDescent="0.25">
      <c r="A18742" s="37"/>
      <c r="B18742" s="38"/>
      <c r="C18742" s="97"/>
      <c r="D18742" s="92"/>
      <c r="E18742" s="88" t="str">
        <f>IF(A18742&lt;&gt;0,IFERROR(VLOOKUP(D18742,Transactions!$K$4:$L$24,2,0), "Invalid date, no label or wrong spelling"),"Date and/or label missing. Exclude?")</f>
        <v>Date and/or label missing. Exclude?</v>
      </c>
      <c r="F18742" s="201"/>
      <c r="G18742" s="202"/>
      <c r="H18742" s="203"/>
    </row>
    <row r="18743" spans="1:8" x14ac:dyDescent="0.25">
      <c r="A18743" s="37"/>
      <c r="B18743" s="38"/>
      <c r="C18743" s="97"/>
      <c r="D18743" s="92"/>
      <c r="E18743" s="88" t="str">
        <f>IF(A18743&lt;&gt;0,IFERROR(VLOOKUP(D18743,Transactions!$K$4:$L$24,2,0), "Invalid date, no label or wrong spelling"),"Date and/or label missing. Exclude?")</f>
        <v>Date and/or label missing. Exclude?</v>
      </c>
      <c r="F18743" s="201"/>
      <c r="G18743" s="202"/>
      <c r="H18743" s="203"/>
    </row>
    <row r="18744" spans="1:8" x14ac:dyDescent="0.25">
      <c r="A18744" s="37"/>
      <c r="B18744" s="38"/>
      <c r="C18744" s="97"/>
      <c r="D18744" s="92"/>
      <c r="E18744" s="88" t="str">
        <f>IF(A18744&lt;&gt;0,IFERROR(VLOOKUP(D18744,Transactions!$K$4:$L$24,2,0), "Invalid date, no label or wrong spelling"),"Date and/or label missing. Exclude?")</f>
        <v>Date and/or label missing. Exclude?</v>
      </c>
      <c r="F18744" s="201"/>
      <c r="G18744" s="202"/>
      <c r="H18744" s="203"/>
    </row>
    <row r="18745" spans="1:8" x14ac:dyDescent="0.25">
      <c r="A18745" s="37"/>
      <c r="B18745" s="38"/>
      <c r="C18745" s="97"/>
      <c r="D18745" s="92"/>
      <c r="E18745" s="88" t="str">
        <f>IF(A18745&lt;&gt;0,IFERROR(VLOOKUP(D18745,Transactions!$K$4:$L$24,2,0), "Invalid date, no label or wrong spelling"),"Date and/or label missing. Exclude?")</f>
        <v>Date and/or label missing. Exclude?</v>
      </c>
      <c r="F18745" s="201"/>
      <c r="G18745" s="202"/>
      <c r="H18745" s="203"/>
    </row>
    <row r="18746" spans="1:8" x14ac:dyDescent="0.25">
      <c r="A18746" s="37"/>
      <c r="B18746" s="38"/>
      <c r="C18746" s="97"/>
      <c r="D18746" s="92"/>
      <c r="E18746" s="88" t="str">
        <f>IF(A18746&lt;&gt;0,IFERROR(VLOOKUP(D18746,Transactions!$K$4:$L$24,2,0), "Invalid date, no label or wrong spelling"),"Date and/or label missing. Exclude?")</f>
        <v>Date and/or label missing. Exclude?</v>
      </c>
      <c r="F18746" s="201"/>
      <c r="G18746" s="202"/>
      <c r="H18746" s="203"/>
    </row>
    <row r="18747" spans="1:8" x14ac:dyDescent="0.25">
      <c r="A18747" s="37"/>
      <c r="B18747" s="38"/>
      <c r="C18747" s="97"/>
      <c r="D18747" s="92"/>
      <c r="E18747" s="88" t="str">
        <f>IF(A18747&lt;&gt;0,IFERROR(VLOOKUP(D18747,Transactions!$K$4:$L$24,2,0), "Invalid date, no label or wrong spelling"),"Date and/or label missing. Exclude?")</f>
        <v>Date and/or label missing. Exclude?</v>
      </c>
      <c r="F18747" s="201"/>
      <c r="G18747" s="202"/>
      <c r="H18747" s="203"/>
    </row>
    <row r="18748" spans="1:8" x14ac:dyDescent="0.25">
      <c r="A18748" s="37"/>
      <c r="B18748" s="38"/>
      <c r="C18748" s="97"/>
      <c r="D18748" s="92"/>
      <c r="E18748" s="88" t="str">
        <f>IF(A18748&lt;&gt;0,IFERROR(VLOOKUP(D18748,Transactions!$K$4:$L$24,2,0), "Invalid date, no label or wrong spelling"),"Date and/or label missing. Exclude?")</f>
        <v>Date and/or label missing. Exclude?</v>
      </c>
      <c r="F18748" s="201"/>
      <c r="G18748" s="202"/>
      <c r="H18748" s="203"/>
    </row>
    <row r="18749" spans="1:8" x14ac:dyDescent="0.25">
      <c r="A18749" s="37"/>
      <c r="B18749" s="38"/>
      <c r="C18749" s="97"/>
      <c r="D18749" s="92"/>
      <c r="E18749" s="88" t="str">
        <f>IF(A18749&lt;&gt;0,IFERROR(VLOOKUP(D18749,Transactions!$K$4:$L$24,2,0), "Invalid date, no label or wrong spelling"),"Date and/or label missing. Exclude?")</f>
        <v>Date and/or label missing. Exclude?</v>
      </c>
      <c r="F18749" s="201"/>
      <c r="G18749" s="202"/>
      <c r="H18749" s="203"/>
    </row>
    <row r="18750" spans="1:8" x14ac:dyDescent="0.25">
      <c r="A18750" s="37"/>
      <c r="B18750" s="38"/>
      <c r="C18750" s="97"/>
      <c r="D18750" s="92"/>
      <c r="E18750" s="88" t="str">
        <f>IF(A18750&lt;&gt;0,IFERROR(VLOOKUP(D18750,Transactions!$K$4:$L$24,2,0), "Invalid date, no label or wrong spelling"),"Date and/or label missing. Exclude?")</f>
        <v>Date and/or label missing. Exclude?</v>
      </c>
      <c r="F18750" s="201"/>
      <c r="G18750" s="202"/>
      <c r="H18750" s="203"/>
    </row>
    <row r="18751" spans="1:8" x14ac:dyDescent="0.25">
      <c r="A18751" s="37"/>
      <c r="B18751" s="38"/>
      <c r="C18751" s="97"/>
      <c r="D18751" s="92"/>
      <c r="E18751" s="88" t="str">
        <f>IF(A18751&lt;&gt;0,IFERROR(VLOOKUP(D18751,Transactions!$K$4:$L$24,2,0), "Invalid date, no label or wrong spelling"),"Date and/or label missing. Exclude?")</f>
        <v>Date and/or label missing. Exclude?</v>
      </c>
      <c r="F18751" s="201"/>
      <c r="G18751" s="202"/>
      <c r="H18751" s="203"/>
    </row>
    <row r="18752" spans="1:8" x14ac:dyDescent="0.25">
      <c r="A18752" s="37"/>
      <c r="B18752" s="38"/>
      <c r="C18752" s="97"/>
      <c r="D18752" s="92"/>
      <c r="E18752" s="88" t="str">
        <f>IF(A18752&lt;&gt;0,IFERROR(VLOOKUP(D18752,Transactions!$K$4:$L$24,2,0), "Invalid date, no label or wrong spelling"),"Date and/or label missing. Exclude?")</f>
        <v>Date and/or label missing. Exclude?</v>
      </c>
      <c r="F18752" s="201"/>
      <c r="G18752" s="202"/>
      <c r="H18752" s="203"/>
    </row>
    <row r="18753" spans="1:8" x14ac:dyDescent="0.25">
      <c r="A18753" s="37"/>
      <c r="B18753" s="38"/>
      <c r="C18753" s="97"/>
      <c r="D18753" s="92"/>
      <c r="E18753" s="88" t="str">
        <f>IF(A18753&lt;&gt;0,IFERROR(VLOOKUP(D18753,Transactions!$K$4:$L$24,2,0), "Invalid date, no label or wrong spelling"),"Date and/or label missing. Exclude?")</f>
        <v>Date and/or label missing. Exclude?</v>
      </c>
      <c r="F18753" s="201"/>
      <c r="G18753" s="202"/>
      <c r="H18753" s="203"/>
    </row>
    <row r="18754" spans="1:8" x14ac:dyDescent="0.25">
      <c r="A18754" s="37"/>
      <c r="B18754" s="38"/>
      <c r="C18754" s="97"/>
      <c r="D18754" s="92"/>
      <c r="E18754" s="88" t="str">
        <f>IF(A18754&lt;&gt;0,IFERROR(VLOOKUP(D18754,Transactions!$K$4:$L$24,2,0), "Invalid date, no label or wrong spelling"),"Date and/or label missing. Exclude?")</f>
        <v>Date and/or label missing. Exclude?</v>
      </c>
      <c r="F18754" s="201"/>
      <c r="G18754" s="202"/>
      <c r="H18754" s="203"/>
    </row>
    <row r="18755" spans="1:8" x14ac:dyDescent="0.25">
      <c r="A18755" s="37"/>
      <c r="B18755" s="38"/>
      <c r="C18755" s="97"/>
      <c r="D18755" s="92"/>
      <c r="E18755" s="88" t="str">
        <f>IF(A18755&lt;&gt;0,IFERROR(VLOOKUP(D18755,Transactions!$K$4:$L$24,2,0), "Invalid date, no label or wrong spelling"),"Date and/or label missing. Exclude?")</f>
        <v>Date and/or label missing. Exclude?</v>
      </c>
      <c r="F18755" s="201"/>
      <c r="G18755" s="202"/>
      <c r="H18755" s="203"/>
    </row>
    <row r="18756" spans="1:8" x14ac:dyDescent="0.25">
      <c r="A18756" s="37"/>
      <c r="B18756" s="38"/>
      <c r="C18756" s="97"/>
      <c r="D18756" s="92"/>
      <c r="E18756" s="88" t="str">
        <f>IF(A18756&lt;&gt;0,IFERROR(VLOOKUP(D18756,Transactions!$K$4:$L$24,2,0), "Invalid date, no label or wrong spelling"),"Date and/or label missing. Exclude?")</f>
        <v>Date and/or label missing. Exclude?</v>
      </c>
      <c r="F18756" s="201"/>
      <c r="G18756" s="202"/>
      <c r="H18756" s="203"/>
    </row>
    <row r="18757" spans="1:8" x14ac:dyDescent="0.25">
      <c r="A18757" s="37"/>
      <c r="B18757" s="38"/>
      <c r="C18757" s="97"/>
      <c r="D18757" s="92"/>
      <c r="E18757" s="88" t="str">
        <f>IF(A18757&lt;&gt;0,IFERROR(VLOOKUP(D18757,Transactions!$K$4:$L$24,2,0), "Invalid date, no label or wrong spelling"),"Date and/or label missing. Exclude?")</f>
        <v>Date and/or label missing. Exclude?</v>
      </c>
      <c r="F18757" s="201"/>
      <c r="G18757" s="202"/>
      <c r="H18757" s="203"/>
    </row>
    <row r="18758" spans="1:8" x14ac:dyDescent="0.25">
      <c r="A18758" s="37"/>
      <c r="B18758" s="38"/>
      <c r="C18758" s="97"/>
      <c r="D18758" s="92"/>
      <c r="E18758" s="88" t="str">
        <f>IF(A18758&lt;&gt;0,IFERROR(VLOOKUP(D18758,Transactions!$K$4:$L$24,2,0), "Invalid date, no label or wrong spelling"),"Date and/or label missing. Exclude?")</f>
        <v>Date and/or label missing. Exclude?</v>
      </c>
      <c r="F18758" s="201"/>
      <c r="G18758" s="202"/>
      <c r="H18758" s="203"/>
    </row>
    <row r="18759" spans="1:8" x14ac:dyDescent="0.25">
      <c r="A18759" s="37"/>
      <c r="B18759" s="38"/>
      <c r="C18759" s="97"/>
      <c r="D18759" s="92"/>
      <c r="E18759" s="88" t="str">
        <f>IF(A18759&lt;&gt;0,IFERROR(VLOOKUP(D18759,Transactions!$K$4:$L$24,2,0), "Invalid date, no label or wrong spelling"),"Date and/or label missing. Exclude?")</f>
        <v>Date and/or label missing. Exclude?</v>
      </c>
      <c r="F18759" s="201"/>
      <c r="G18759" s="202"/>
      <c r="H18759" s="203"/>
    </row>
    <row r="18760" spans="1:8" x14ac:dyDescent="0.25">
      <c r="A18760" s="37"/>
      <c r="B18760" s="38"/>
      <c r="C18760" s="97"/>
      <c r="D18760" s="92"/>
      <c r="E18760" s="88" t="str">
        <f>IF(A18760&lt;&gt;0,IFERROR(VLOOKUP(D18760,Transactions!$K$4:$L$24,2,0), "Invalid date, no label or wrong spelling"),"Date and/or label missing. Exclude?")</f>
        <v>Date and/or label missing. Exclude?</v>
      </c>
      <c r="F18760" s="201"/>
      <c r="G18760" s="202"/>
      <c r="H18760" s="203"/>
    </row>
    <row r="18761" spans="1:8" x14ac:dyDescent="0.25">
      <c r="A18761" s="37"/>
      <c r="B18761" s="38"/>
      <c r="C18761" s="97"/>
      <c r="D18761" s="92"/>
      <c r="E18761" s="88" t="str">
        <f>IF(A18761&lt;&gt;0,IFERROR(VLOOKUP(D18761,Transactions!$K$4:$L$24,2,0), "Invalid date, no label or wrong spelling"),"Date and/or label missing. Exclude?")</f>
        <v>Date and/or label missing. Exclude?</v>
      </c>
      <c r="F18761" s="201"/>
      <c r="G18761" s="202"/>
      <c r="H18761" s="203"/>
    </row>
    <row r="18762" spans="1:8" x14ac:dyDescent="0.25">
      <c r="A18762" s="37"/>
      <c r="B18762" s="38"/>
      <c r="C18762" s="97"/>
      <c r="D18762" s="92"/>
      <c r="E18762" s="88" t="str">
        <f>IF(A18762&lt;&gt;0,IFERROR(VLOOKUP(D18762,Transactions!$K$4:$L$24,2,0), "Invalid date, no label or wrong spelling"),"Date and/or label missing. Exclude?")</f>
        <v>Date and/or label missing. Exclude?</v>
      </c>
      <c r="F18762" s="201"/>
      <c r="G18762" s="202"/>
      <c r="H18762" s="203"/>
    </row>
    <row r="18763" spans="1:8" x14ac:dyDescent="0.25">
      <c r="A18763" s="37"/>
      <c r="B18763" s="38"/>
      <c r="C18763" s="97"/>
      <c r="D18763" s="92"/>
      <c r="E18763" s="88" t="str">
        <f>IF(A18763&lt;&gt;0,IFERROR(VLOOKUP(D18763,Transactions!$K$4:$L$24,2,0), "Invalid date, no label or wrong spelling"),"Date and/or label missing. Exclude?")</f>
        <v>Date and/or label missing. Exclude?</v>
      </c>
      <c r="F18763" s="201"/>
      <c r="G18763" s="202"/>
      <c r="H18763" s="203"/>
    </row>
    <row r="18764" spans="1:8" x14ac:dyDescent="0.25">
      <c r="A18764" s="37"/>
      <c r="B18764" s="38"/>
      <c r="C18764" s="97"/>
      <c r="D18764" s="92"/>
      <c r="E18764" s="88" t="str">
        <f>IF(A18764&lt;&gt;0,IFERROR(VLOOKUP(D18764,Transactions!$K$4:$L$24,2,0), "Invalid date, no label or wrong spelling"),"Date and/or label missing. Exclude?")</f>
        <v>Date and/or label missing. Exclude?</v>
      </c>
      <c r="F18764" s="201"/>
      <c r="G18764" s="202"/>
      <c r="H18764" s="203"/>
    </row>
    <row r="18765" spans="1:8" x14ac:dyDescent="0.25">
      <c r="A18765" s="37"/>
      <c r="B18765" s="38"/>
      <c r="C18765" s="97"/>
      <c r="D18765" s="92"/>
      <c r="E18765" s="88" t="str">
        <f>IF(A18765&lt;&gt;0,IFERROR(VLOOKUP(D18765,Transactions!$K$4:$L$24,2,0), "Invalid date, no label or wrong spelling"),"Date and/or label missing. Exclude?")</f>
        <v>Date and/or label missing. Exclude?</v>
      </c>
      <c r="F18765" s="201"/>
      <c r="G18765" s="202"/>
      <c r="H18765" s="203"/>
    </row>
    <row r="18766" spans="1:8" x14ac:dyDescent="0.25">
      <c r="A18766" s="37"/>
      <c r="B18766" s="38"/>
      <c r="C18766" s="97"/>
      <c r="D18766" s="92"/>
      <c r="E18766" s="88" t="str">
        <f>IF(A18766&lt;&gt;0,IFERROR(VLOOKUP(D18766,Transactions!$K$4:$L$24,2,0), "Invalid date, no label or wrong spelling"),"Date and/or label missing. Exclude?")</f>
        <v>Date and/or label missing. Exclude?</v>
      </c>
      <c r="F18766" s="201"/>
      <c r="G18766" s="202"/>
      <c r="H18766" s="203"/>
    </row>
    <row r="18767" spans="1:8" x14ac:dyDescent="0.25">
      <c r="A18767" s="37"/>
      <c r="B18767" s="38"/>
      <c r="C18767" s="97"/>
      <c r="D18767" s="92"/>
      <c r="E18767" s="88" t="str">
        <f>IF(A18767&lt;&gt;0,IFERROR(VLOOKUP(D18767,Transactions!$K$4:$L$24,2,0), "Invalid date, no label or wrong spelling"),"Date and/or label missing. Exclude?")</f>
        <v>Date and/or label missing. Exclude?</v>
      </c>
      <c r="F18767" s="201"/>
      <c r="G18767" s="202"/>
      <c r="H18767" s="203"/>
    </row>
    <row r="18768" spans="1:8" x14ac:dyDescent="0.25">
      <c r="A18768" s="37"/>
      <c r="B18768" s="38"/>
      <c r="C18768" s="97"/>
      <c r="D18768" s="92"/>
      <c r="E18768" s="88" t="str">
        <f>IF(A18768&lt;&gt;0,IFERROR(VLOOKUP(D18768,Transactions!$K$4:$L$24,2,0), "Invalid date, no label or wrong spelling"),"Date and/or label missing. Exclude?")</f>
        <v>Date and/or label missing. Exclude?</v>
      </c>
      <c r="F18768" s="201"/>
      <c r="G18768" s="202"/>
      <c r="H18768" s="203"/>
    </row>
    <row r="18769" spans="1:8" x14ac:dyDescent="0.25">
      <c r="A18769" s="37"/>
      <c r="B18769" s="38"/>
      <c r="C18769" s="97"/>
      <c r="D18769" s="92"/>
      <c r="E18769" s="88" t="str">
        <f>IF(A18769&lt;&gt;0,IFERROR(VLOOKUP(D18769,Transactions!$K$4:$L$24,2,0), "Invalid date, no label or wrong spelling"),"Date and/or label missing. Exclude?")</f>
        <v>Date and/or label missing. Exclude?</v>
      </c>
      <c r="F18769" s="201"/>
      <c r="G18769" s="202"/>
      <c r="H18769" s="203"/>
    </row>
    <row r="18770" spans="1:8" x14ac:dyDescent="0.25">
      <c r="A18770" s="37"/>
      <c r="B18770" s="38"/>
      <c r="C18770" s="97"/>
      <c r="D18770" s="92"/>
      <c r="E18770" s="88" t="str">
        <f>IF(A18770&lt;&gt;0,IFERROR(VLOOKUP(D18770,Transactions!$K$4:$L$24,2,0), "Invalid date, no label or wrong spelling"),"Date and/or label missing. Exclude?")</f>
        <v>Date and/or label missing. Exclude?</v>
      </c>
      <c r="F18770" s="201"/>
      <c r="G18770" s="202"/>
      <c r="H18770" s="203"/>
    </row>
    <row r="18771" spans="1:8" x14ac:dyDescent="0.25">
      <c r="A18771" s="37"/>
      <c r="B18771" s="38"/>
      <c r="C18771" s="97"/>
      <c r="D18771" s="92"/>
      <c r="E18771" s="88" t="str">
        <f>IF(A18771&lt;&gt;0,IFERROR(VLOOKUP(D18771,Transactions!$K$4:$L$24,2,0), "Invalid date, no label or wrong spelling"),"Date and/or label missing. Exclude?")</f>
        <v>Date and/or label missing. Exclude?</v>
      </c>
      <c r="F18771" s="201"/>
      <c r="G18771" s="202"/>
      <c r="H18771" s="203"/>
    </row>
    <row r="18772" spans="1:8" x14ac:dyDescent="0.25">
      <c r="A18772" s="37"/>
      <c r="B18772" s="38"/>
      <c r="C18772" s="97"/>
      <c r="D18772" s="92"/>
      <c r="E18772" s="88" t="str">
        <f>IF(A18772&lt;&gt;0,IFERROR(VLOOKUP(D18772,Transactions!$K$4:$L$24,2,0), "Invalid date, no label or wrong spelling"),"Date and/or label missing. Exclude?")</f>
        <v>Date and/or label missing. Exclude?</v>
      </c>
      <c r="F18772" s="201"/>
      <c r="G18772" s="202"/>
      <c r="H18772" s="203"/>
    </row>
    <row r="18773" spans="1:8" x14ac:dyDescent="0.25">
      <c r="A18773" s="37"/>
      <c r="B18773" s="38"/>
      <c r="C18773" s="97"/>
      <c r="D18773" s="92"/>
      <c r="E18773" s="88" t="str">
        <f>IF(A18773&lt;&gt;0,IFERROR(VLOOKUP(D18773,Transactions!$K$4:$L$24,2,0), "Invalid date, no label or wrong spelling"),"Date and/or label missing. Exclude?")</f>
        <v>Date and/or label missing. Exclude?</v>
      </c>
      <c r="F18773" s="201"/>
      <c r="G18773" s="202"/>
      <c r="H18773" s="203"/>
    </row>
    <row r="18774" spans="1:8" x14ac:dyDescent="0.25">
      <c r="A18774" s="37"/>
      <c r="B18774" s="38"/>
      <c r="C18774" s="97"/>
      <c r="D18774" s="92"/>
      <c r="E18774" s="88" t="str">
        <f>IF(A18774&lt;&gt;0,IFERROR(VLOOKUP(D18774,Transactions!$K$4:$L$24,2,0), "Invalid date, no label or wrong spelling"),"Date and/or label missing. Exclude?")</f>
        <v>Date and/or label missing. Exclude?</v>
      </c>
      <c r="F18774" s="201"/>
      <c r="G18774" s="202"/>
      <c r="H18774" s="203"/>
    </row>
    <row r="18775" spans="1:8" x14ac:dyDescent="0.25">
      <c r="A18775" s="37"/>
      <c r="B18775" s="38"/>
      <c r="C18775" s="97"/>
      <c r="D18775" s="92"/>
      <c r="E18775" s="88" t="str">
        <f>IF(A18775&lt;&gt;0,IFERROR(VLOOKUP(D18775,Transactions!$K$4:$L$24,2,0), "Invalid date, no label or wrong spelling"),"Date and/or label missing. Exclude?")</f>
        <v>Date and/or label missing. Exclude?</v>
      </c>
      <c r="F18775" s="201"/>
      <c r="G18775" s="202"/>
      <c r="H18775" s="203"/>
    </row>
    <row r="18776" spans="1:8" x14ac:dyDescent="0.25">
      <c r="A18776" s="37"/>
      <c r="B18776" s="38"/>
      <c r="C18776" s="97"/>
      <c r="D18776" s="92"/>
      <c r="E18776" s="88" t="str">
        <f>IF(A18776&lt;&gt;0,IFERROR(VLOOKUP(D18776,Transactions!$K$4:$L$24,2,0), "Invalid date, no label or wrong spelling"),"Date and/or label missing. Exclude?")</f>
        <v>Date and/or label missing. Exclude?</v>
      </c>
      <c r="F18776" s="201"/>
      <c r="G18776" s="202"/>
      <c r="H18776" s="203"/>
    </row>
    <row r="18777" spans="1:8" x14ac:dyDescent="0.25">
      <c r="A18777" s="37"/>
      <c r="B18777" s="38"/>
      <c r="C18777" s="97"/>
      <c r="D18777" s="92"/>
      <c r="E18777" s="88" t="str">
        <f>IF(A18777&lt;&gt;0,IFERROR(VLOOKUP(D18777,Transactions!$K$4:$L$24,2,0), "Invalid date, no label or wrong spelling"),"Date and/or label missing. Exclude?")</f>
        <v>Date and/or label missing. Exclude?</v>
      </c>
      <c r="F18777" s="201"/>
      <c r="G18777" s="202"/>
      <c r="H18777" s="203"/>
    </row>
    <row r="18778" spans="1:8" x14ac:dyDescent="0.25">
      <c r="A18778" s="37"/>
      <c r="B18778" s="38"/>
      <c r="C18778" s="97"/>
      <c r="D18778" s="92"/>
      <c r="E18778" s="88" t="str">
        <f>IF(A18778&lt;&gt;0,IFERROR(VLOOKUP(D18778,Transactions!$K$4:$L$24,2,0), "Invalid date, no label or wrong spelling"),"Date and/or label missing. Exclude?")</f>
        <v>Date and/or label missing. Exclude?</v>
      </c>
      <c r="F18778" s="201"/>
      <c r="G18778" s="202"/>
      <c r="H18778" s="203"/>
    </row>
    <row r="18779" spans="1:8" x14ac:dyDescent="0.25">
      <c r="A18779" s="37"/>
      <c r="B18779" s="38"/>
      <c r="C18779" s="97"/>
      <c r="D18779" s="92"/>
      <c r="E18779" s="88" t="str">
        <f>IF(A18779&lt;&gt;0,IFERROR(VLOOKUP(D18779,Transactions!$K$4:$L$24,2,0), "Invalid date, no label or wrong spelling"),"Date and/or label missing. Exclude?")</f>
        <v>Date and/or label missing. Exclude?</v>
      </c>
      <c r="F18779" s="201"/>
      <c r="G18779" s="202"/>
      <c r="H18779" s="203"/>
    </row>
    <row r="18780" spans="1:8" x14ac:dyDescent="0.25">
      <c r="A18780" s="37"/>
      <c r="B18780" s="38"/>
      <c r="C18780" s="97"/>
      <c r="D18780" s="92"/>
      <c r="E18780" s="88" t="str">
        <f>IF(A18780&lt;&gt;0,IFERROR(VLOOKUP(D18780,Transactions!$K$4:$L$24,2,0), "Invalid date, no label or wrong spelling"),"Date and/or label missing. Exclude?")</f>
        <v>Date and/or label missing. Exclude?</v>
      </c>
      <c r="F18780" s="201"/>
      <c r="G18780" s="202"/>
      <c r="H18780" s="203"/>
    </row>
    <row r="18781" spans="1:8" x14ac:dyDescent="0.25">
      <c r="A18781" s="37"/>
      <c r="B18781" s="38"/>
      <c r="C18781" s="97"/>
      <c r="D18781" s="92"/>
      <c r="E18781" s="88" t="str">
        <f>IF(A18781&lt;&gt;0,IFERROR(VLOOKUP(D18781,Transactions!$K$4:$L$24,2,0), "Invalid date, no label or wrong spelling"),"Date and/or label missing. Exclude?")</f>
        <v>Date and/or label missing. Exclude?</v>
      </c>
      <c r="F18781" s="201"/>
      <c r="G18781" s="202"/>
      <c r="H18781" s="203"/>
    </row>
    <row r="18782" spans="1:8" x14ac:dyDescent="0.25">
      <c r="A18782" s="37"/>
      <c r="B18782" s="38"/>
      <c r="C18782" s="97"/>
      <c r="D18782" s="92"/>
      <c r="E18782" s="88" t="str">
        <f>IF(A18782&lt;&gt;0,IFERROR(VLOOKUP(D18782,Transactions!$K$4:$L$24,2,0), "Invalid date, no label or wrong spelling"),"Date and/or label missing. Exclude?")</f>
        <v>Date and/or label missing. Exclude?</v>
      </c>
      <c r="F18782" s="201"/>
      <c r="G18782" s="202"/>
      <c r="H18782" s="203"/>
    </row>
    <row r="18783" spans="1:8" x14ac:dyDescent="0.25">
      <c r="A18783" s="37"/>
      <c r="B18783" s="38"/>
      <c r="C18783" s="97"/>
      <c r="D18783" s="92"/>
      <c r="E18783" s="88" t="str">
        <f>IF(A18783&lt;&gt;0,IFERROR(VLOOKUP(D18783,Transactions!$K$4:$L$24,2,0), "Invalid date, no label or wrong spelling"),"Date and/or label missing. Exclude?")</f>
        <v>Date and/or label missing. Exclude?</v>
      </c>
      <c r="F18783" s="201"/>
      <c r="G18783" s="202"/>
      <c r="H18783" s="203"/>
    </row>
    <row r="18784" spans="1:8" x14ac:dyDescent="0.25">
      <c r="A18784" s="37"/>
      <c r="B18784" s="38"/>
      <c r="C18784" s="97"/>
      <c r="D18784" s="92"/>
      <c r="E18784" s="88" t="str">
        <f>IF(A18784&lt;&gt;0,IFERROR(VLOOKUP(D18784,Transactions!$K$4:$L$24,2,0), "Invalid date, no label or wrong spelling"),"Date and/or label missing. Exclude?")</f>
        <v>Date and/or label missing. Exclude?</v>
      </c>
      <c r="F18784" s="201"/>
      <c r="G18784" s="202"/>
      <c r="H18784" s="203"/>
    </row>
    <row r="18785" spans="1:8" x14ac:dyDescent="0.25">
      <c r="A18785" s="37"/>
      <c r="B18785" s="38"/>
      <c r="C18785" s="97"/>
      <c r="D18785" s="92"/>
      <c r="E18785" s="88" t="str">
        <f>IF(A18785&lt;&gt;0,IFERROR(VLOOKUP(D18785,Transactions!$K$4:$L$24,2,0), "Invalid date, no label or wrong spelling"),"Date and/or label missing. Exclude?")</f>
        <v>Date and/or label missing. Exclude?</v>
      </c>
      <c r="F18785" s="201"/>
      <c r="G18785" s="202"/>
      <c r="H18785" s="203"/>
    </row>
    <row r="18786" spans="1:8" x14ac:dyDescent="0.25">
      <c r="A18786" s="37"/>
      <c r="B18786" s="38"/>
      <c r="C18786" s="97"/>
      <c r="D18786" s="92"/>
      <c r="E18786" s="88" t="str">
        <f>IF(A18786&lt;&gt;0,IFERROR(VLOOKUP(D18786,Transactions!$K$4:$L$24,2,0), "Invalid date, no label or wrong spelling"),"Date and/or label missing. Exclude?")</f>
        <v>Date and/or label missing. Exclude?</v>
      </c>
      <c r="F18786" s="201"/>
      <c r="G18786" s="202"/>
      <c r="H18786" s="203"/>
    </row>
    <row r="18787" spans="1:8" x14ac:dyDescent="0.25">
      <c r="A18787" s="37"/>
      <c r="B18787" s="38"/>
      <c r="C18787" s="97"/>
      <c r="D18787" s="92"/>
      <c r="E18787" s="88" t="str">
        <f>IF(A18787&lt;&gt;0,IFERROR(VLOOKUP(D18787,Transactions!$K$4:$L$24,2,0), "Invalid date, no label or wrong spelling"),"Date and/or label missing. Exclude?")</f>
        <v>Date and/or label missing. Exclude?</v>
      </c>
      <c r="F18787" s="201"/>
      <c r="G18787" s="202"/>
      <c r="H18787" s="203"/>
    </row>
    <row r="18788" spans="1:8" x14ac:dyDescent="0.25">
      <c r="A18788" s="37"/>
      <c r="B18788" s="38"/>
      <c r="C18788" s="97"/>
      <c r="D18788" s="92"/>
      <c r="E18788" s="88" t="str">
        <f>IF(A18788&lt;&gt;0,IFERROR(VLOOKUP(D18788,Transactions!$K$4:$L$24,2,0), "Invalid date, no label or wrong spelling"),"Date and/or label missing. Exclude?")</f>
        <v>Date and/or label missing. Exclude?</v>
      </c>
      <c r="F18788" s="201"/>
      <c r="G18788" s="202"/>
      <c r="H18788" s="203"/>
    </row>
    <row r="18789" spans="1:8" x14ac:dyDescent="0.25">
      <c r="A18789" s="37"/>
      <c r="B18789" s="38"/>
      <c r="C18789" s="97"/>
      <c r="D18789" s="92"/>
      <c r="E18789" s="88" t="str">
        <f>IF(A18789&lt;&gt;0,IFERROR(VLOOKUP(D18789,Transactions!$K$4:$L$24,2,0), "Invalid date, no label or wrong spelling"),"Date and/or label missing. Exclude?")</f>
        <v>Date and/or label missing. Exclude?</v>
      </c>
      <c r="F18789" s="201"/>
      <c r="G18789" s="202"/>
      <c r="H18789" s="203"/>
    </row>
    <row r="18790" spans="1:8" x14ac:dyDescent="0.25">
      <c r="A18790" s="37"/>
      <c r="B18790" s="38"/>
      <c r="C18790" s="97"/>
      <c r="D18790" s="92"/>
      <c r="E18790" s="88" t="str">
        <f>IF(A18790&lt;&gt;0,IFERROR(VLOOKUP(D18790,Transactions!$K$4:$L$24,2,0), "Invalid date, no label or wrong spelling"),"Date and/or label missing. Exclude?")</f>
        <v>Date and/or label missing. Exclude?</v>
      </c>
      <c r="F18790" s="201"/>
      <c r="G18790" s="202"/>
      <c r="H18790" s="203"/>
    </row>
    <row r="18791" spans="1:8" x14ac:dyDescent="0.25">
      <c r="A18791" s="37"/>
      <c r="B18791" s="38"/>
      <c r="C18791" s="97"/>
      <c r="D18791" s="92"/>
      <c r="E18791" s="88" t="str">
        <f>IF(A18791&lt;&gt;0,IFERROR(VLOOKUP(D18791,Transactions!$K$4:$L$24,2,0), "Invalid date, no label or wrong spelling"),"Date and/or label missing. Exclude?")</f>
        <v>Date and/or label missing. Exclude?</v>
      </c>
      <c r="F18791" s="201"/>
      <c r="G18791" s="202"/>
      <c r="H18791" s="203"/>
    </row>
    <row r="18792" spans="1:8" x14ac:dyDescent="0.25">
      <c r="A18792" s="37"/>
      <c r="B18792" s="38"/>
      <c r="C18792" s="97"/>
      <c r="D18792" s="92"/>
      <c r="E18792" s="88" t="str">
        <f>IF(A18792&lt;&gt;0,IFERROR(VLOOKUP(D18792,Transactions!$K$4:$L$24,2,0), "Invalid date, no label or wrong spelling"),"Date and/or label missing. Exclude?")</f>
        <v>Date and/or label missing. Exclude?</v>
      </c>
      <c r="F18792" s="201"/>
      <c r="G18792" s="202"/>
      <c r="H18792" s="203"/>
    </row>
    <row r="18793" spans="1:8" x14ac:dyDescent="0.25">
      <c r="A18793" s="37"/>
      <c r="B18793" s="38"/>
      <c r="C18793" s="97"/>
      <c r="D18793" s="92"/>
      <c r="E18793" s="88" t="str">
        <f>IF(A18793&lt;&gt;0,IFERROR(VLOOKUP(D18793,Transactions!$K$4:$L$24,2,0), "Invalid date, no label or wrong spelling"),"Date and/or label missing. Exclude?")</f>
        <v>Date and/or label missing. Exclude?</v>
      </c>
      <c r="F18793" s="201"/>
      <c r="G18793" s="202"/>
      <c r="H18793" s="203"/>
    </row>
    <row r="18794" spans="1:8" x14ac:dyDescent="0.25">
      <c r="A18794" s="37"/>
      <c r="B18794" s="38"/>
      <c r="C18794" s="97"/>
      <c r="D18794" s="92"/>
      <c r="E18794" s="88" t="str">
        <f>IF(A18794&lt;&gt;0,IFERROR(VLOOKUP(D18794,Transactions!$K$4:$L$24,2,0), "Invalid date, no label or wrong spelling"),"Date and/or label missing. Exclude?")</f>
        <v>Date and/or label missing. Exclude?</v>
      </c>
      <c r="F18794" s="201"/>
      <c r="G18794" s="202"/>
      <c r="H18794" s="203"/>
    </row>
    <row r="18795" spans="1:8" x14ac:dyDescent="0.25">
      <c r="A18795" s="37"/>
      <c r="B18795" s="38"/>
      <c r="C18795" s="97"/>
      <c r="D18795" s="92"/>
      <c r="E18795" s="88" t="str">
        <f>IF(A18795&lt;&gt;0,IFERROR(VLOOKUP(D18795,Transactions!$K$4:$L$24,2,0), "Invalid date, no label or wrong spelling"),"Date and/or label missing. Exclude?")</f>
        <v>Date and/or label missing. Exclude?</v>
      </c>
      <c r="F18795" s="201"/>
      <c r="G18795" s="202"/>
      <c r="H18795" s="203"/>
    </row>
    <row r="18796" spans="1:8" x14ac:dyDescent="0.25">
      <c r="A18796" s="37"/>
      <c r="B18796" s="38"/>
      <c r="C18796" s="97"/>
      <c r="D18796" s="92"/>
      <c r="E18796" s="88" t="str">
        <f>IF(A18796&lt;&gt;0,IFERROR(VLOOKUP(D18796,Transactions!$K$4:$L$24,2,0), "Invalid date, no label or wrong spelling"),"Date and/or label missing. Exclude?")</f>
        <v>Date and/or label missing. Exclude?</v>
      </c>
      <c r="F18796" s="201"/>
      <c r="G18796" s="202"/>
      <c r="H18796" s="203"/>
    </row>
    <row r="18797" spans="1:8" x14ac:dyDescent="0.25">
      <c r="A18797" s="37"/>
      <c r="B18797" s="38"/>
      <c r="C18797" s="97"/>
      <c r="D18797" s="92"/>
      <c r="E18797" s="88" t="str">
        <f>IF(A18797&lt;&gt;0,IFERROR(VLOOKUP(D18797,Transactions!$K$4:$L$24,2,0), "Invalid date, no label or wrong spelling"),"Date and/or label missing. Exclude?")</f>
        <v>Date and/or label missing. Exclude?</v>
      </c>
      <c r="F18797" s="201"/>
      <c r="G18797" s="202"/>
      <c r="H18797" s="203"/>
    </row>
    <row r="18798" spans="1:8" x14ac:dyDescent="0.25">
      <c r="A18798" s="37"/>
      <c r="B18798" s="38"/>
      <c r="C18798" s="97"/>
      <c r="D18798" s="92"/>
      <c r="E18798" s="88" t="str">
        <f>IF(A18798&lt;&gt;0,IFERROR(VLOOKUP(D18798,Transactions!$K$4:$L$24,2,0), "Invalid date, no label or wrong spelling"),"Date and/or label missing. Exclude?")</f>
        <v>Date and/or label missing. Exclude?</v>
      </c>
      <c r="F18798" s="201"/>
      <c r="G18798" s="202"/>
      <c r="H18798" s="203"/>
    </row>
    <row r="18799" spans="1:8" x14ac:dyDescent="0.25">
      <c r="A18799" s="37"/>
      <c r="B18799" s="38"/>
      <c r="C18799" s="97"/>
      <c r="D18799" s="92"/>
      <c r="E18799" s="88" t="str">
        <f>IF(A18799&lt;&gt;0,IFERROR(VLOOKUP(D18799,Transactions!$K$4:$L$24,2,0), "Invalid date, no label or wrong spelling"),"Date and/or label missing. Exclude?")</f>
        <v>Date and/or label missing. Exclude?</v>
      </c>
      <c r="F18799" s="201"/>
      <c r="G18799" s="202"/>
      <c r="H18799" s="203"/>
    </row>
    <row r="18800" spans="1:8" x14ac:dyDescent="0.25">
      <c r="A18800" s="37"/>
      <c r="B18800" s="38"/>
      <c r="C18800" s="97"/>
      <c r="D18800" s="92"/>
      <c r="E18800" s="88" t="str">
        <f>IF(A18800&lt;&gt;0,IFERROR(VLOOKUP(D18800,Transactions!$K$4:$L$24,2,0), "Invalid date, no label or wrong spelling"),"Date and/or label missing. Exclude?")</f>
        <v>Date and/or label missing. Exclude?</v>
      </c>
      <c r="F18800" s="201"/>
      <c r="G18800" s="202"/>
      <c r="H18800" s="203"/>
    </row>
    <row r="18801" spans="1:8" x14ac:dyDescent="0.25">
      <c r="A18801" s="37"/>
      <c r="B18801" s="38"/>
      <c r="C18801" s="97"/>
      <c r="D18801" s="92"/>
      <c r="E18801" s="88" t="str">
        <f>IF(A18801&lt;&gt;0,IFERROR(VLOOKUP(D18801,Transactions!$K$4:$L$24,2,0), "Invalid date, no label or wrong spelling"),"Date and/or label missing. Exclude?")</f>
        <v>Date and/or label missing. Exclude?</v>
      </c>
      <c r="F18801" s="201"/>
      <c r="G18801" s="202"/>
      <c r="H18801" s="203"/>
    </row>
    <row r="18802" spans="1:8" x14ac:dyDescent="0.25">
      <c r="A18802" s="37"/>
      <c r="B18802" s="38"/>
      <c r="C18802" s="97"/>
      <c r="D18802" s="92"/>
      <c r="E18802" s="88" t="str">
        <f>IF(A18802&lt;&gt;0,IFERROR(VLOOKUP(D18802,Transactions!$K$4:$L$24,2,0), "Invalid date, no label or wrong spelling"),"Date and/or label missing. Exclude?")</f>
        <v>Date and/or label missing. Exclude?</v>
      </c>
      <c r="F18802" s="201"/>
      <c r="G18802" s="202"/>
      <c r="H18802" s="203"/>
    </row>
    <row r="18803" spans="1:8" x14ac:dyDescent="0.25">
      <c r="A18803" s="37"/>
      <c r="B18803" s="38"/>
      <c r="C18803" s="97"/>
      <c r="D18803" s="92"/>
      <c r="E18803" s="88" t="str">
        <f>IF(A18803&lt;&gt;0,IFERROR(VLOOKUP(D18803,Transactions!$K$4:$L$24,2,0), "Invalid date, no label or wrong spelling"),"Date and/or label missing. Exclude?")</f>
        <v>Date and/or label missing. Exclude?</v>
      </c>
      <c r="F18803" s="201"/>
      <c r="G18803" s="202"/>
      <c r="H18803" s="203"/>
    </row>
    <row r="18804" spans="1:8" x14ac:dyDescent="0.25">
      <c r="A18804" s="37"/>
      <c r="B18804" s="38"/>
      <c r="C18804" s="97"/>
      <c r="D18804" s="92"/>
      <c r="E18804" s="88" t="str">
        <f>IF(A18804&lt;&gt;0,IFERROR(VLOOKUP(D18804,Transactions!$K$4:$L$24,2,0), "Invalid date, no label or wrong spelling"),"Date and/or label missing. Exclude?")</f>
        <v>Date and/or label missing. Exclude?</v>
      </c>
      <c r="F18804" s="201"/>
      <c r="G18804" s="202"/>
      <c r="H18804" s="203"/>
    </row>
    <row r="18805" spans="1:8" x14ac:dyDescent="0.25">
      <c r="A18805" s="37"/>
      <c r="B18805" s="38"/>
      <c r="C18805" s="97"/>
      <c r="D18805" s="92"/>
      <c r="E18805" s="88" t="str">
        <f>IF(A18805&lt;&gt;0,IFERROR(VLOOKUP(D18805,Transactions!$K$4:$L$24,2,0), "Invalid date, no label or wrong spelling"),"Date and/or label missing. Exclude?")</f>
        <v>Date and/or label missing. Exclude?</v>
      </c>
      <c r="F18805" s="201"/>
      <c r="G18805" s="202"/>
      <c r="H18805" s="203"/>
    </row>
    <row r="18806" spans="1:8" x14ac:dyDescent="0.25">
      <c r="A18806" s="37"/>
      <c r="B18806" s="38"/>
      <c r="C18806" s="97"/>
      <c r="D18806" s="92"/>
      <c r="E18806" s="88" t="str">
        <f>IF(A18806&lt;&gt;0,IFERROR(VLOOKUP(D18806,Transactions!$K$4:$L$24,2,0), "Invalid date, no label or wrong spelling"),"Date and/or label missing. Exclude?")</f>
        <v>Date and/or label missing. Exclude?</v>
      </c>
      <c r="F18806" s="201"/>
      <c r="G18806" s="202"/>
      <c r="H18806" s="203"/>
    </row>
    <row r="18807" spans="1:8" x14ac:dyDescent="0.25">
      <c r="A18807" s="37"/>
      <c r="B18807" s="38"/>
      <c r="C18807" s="97"/>
      <c r="D18807" s="92"/>
      <c r="E18807" s="88" t="str">
        <f>IF(A18807&lt;&gt;0,IFERROR(VLOOKUP(D18807,Transactions!$K$4:$L$24,2,0), "Invalid date, no label or wrong spelling"),"Date and/or label missing. Exclude?")</f>
        <v>Date and/or label missing. Exclude?</v>
      </c>
      <c r="F18807" s="201"/>
      <c r="G18807" s="202"/>
      <c r="H18807" s="203"/>
    </row>
    <row r="18808" spans="1:8" x14ac:dyDescent="0.25">
      <c r="A18808" s="37"/>
      <c r="B18808" s="38"/>
      <c r="C18808" s="97"/>
      <c r="D18808" s="92"/>
      <c r="E18808" s="88" t="str">
        <f>IF(A18808&lt;&gt;0,IFERROR(VLOOKUP(D18808,Transactions!$K$4:$L$24,2,0), "Invalid date, no label or wrong spelling"),"Date and/or label missing. Exclude?")</f>
        <v>Date and/or label missing. Exclude?</v>
      </c>
      <c r="F18808" s="201"/>
      <c r="G18808" s="202"/>
      <c r="H18808" s="203"/>
    </row>
    <row r="18809" spans="1:8" x14ac:dyDescent="0.25">
      <c r="A18809" s="37"/>
      <c r="B18809" s="38"/>
      <c r="C18809" s="97"/>
      <c r="D18809" s="92"/>
      <c r="E18809" s="88" t="str">
        <f>IF(A18809&lt;&gt;0,IFERROR(VLOOKUP(D18809,Transactions!$K$4:$L$24,2,0), "Invalid date, no label or wrong spelling"),"Date and/or label missing. Exclude?")</f>
        <v>Date and/or label missing. Exclude?</v>
      </c>
      <c r="F18809" s="201"/>
      <c r="G18809" s="202"/>
      <c r="H18809" s="203"/>
    </row>
    <row r="18810" spans="1:8" x14ac:dyDescent="0.25">
      <c r="A18810" s="37"/>
      <c r="B18810" s="38"/>
      <c r="C18810" s="97"/>
      <c r="D18810" s="92"/>
      <c r="E18810" s="88" t="str">
        <f>IF(A18810&lt;&gt;0,IFERROR(VLOOKUP(D18810,Transactions!$K$4:$L$24,2,0), "Invalid date, no label or wrong spelling"),"Date and/or label missing. Exclude?")</f>
        <v>Date and/or label missing. Exclude?</v>
      </c>
      <c r="F18810" s="201"/>
      <c r="G18810" s="202"/>
      <c r="H18810" s="203"/>
    </row>
    <row r="18811" spans="1:8" x14ac:dyDescent="0.25">
      <c r="A18811" s="37"/>
      <c r="B18811" s="38"/>
      <c r="C18811" s="97"/>
      <c r="D18811" s="92"/>
      <c r="E18811" s="88" t="str">
        <f>IF(A18811&lt;&gt;0,IFERROR(VLOOKUP(D18811,Transactions!$K$4:$L$24,2,0), "Invalid date, no label or wrong spelling"),"Date and/or label missing. Exclude?")</f>
        <v>Date and/or label missing. Exclude?</v>
      </c>
      <c r="F18811" s="201"/>
      <c r="G18811" s="202"/>
      <c r="H18811" s="203"/>
    </row>
    <row r="18812" spans="1:8" x14ac:dyDescent="0.25">
      <c r="A18812" s="37"/>
      <c r="B18812" s="38"/>
      <c r="C18812" s="97"/>
      <c r="D18812" s="92"/>
      <c r="E18812" s="88" t="str">
        <f>IF(A18812&lt;&gt;0,IFERROR(VLOOKUP(D18812,Transactions!$K$4:$L$24,2,0), "Invalid date, no label or wrong spelling"),"Date and/or label missing. Exclude?")</f>
        <v>Date and/or label missing. Exclude?</v>
      </c>
      <c r="F18812" s="201"/>
      <c r="G18812" s="202"/>
      <c r="H18812" s="203"/>
    </row>
    <row r="18813" spans="1:8" x14ac:dyDescent="0.25">
      <c r="A18813" s="37"/>
      <c r="B18813" s="38"/>
      <c r="C18813" s="97"/>
      <c r="D18813" s="92"/>
      <c r="E18813" s="88" t="str">
        <f>IF(A18813&lt;&gt;0,IFERROR(VLOOKUP(D18813,Transactions!$K$4:$L$24,2,0), "Invalid date, no label or wrong spelling"),"Date and/or label missing. Exclude?")</f>
        <v>Date and/or label missing. Exclude?</v>
      </c>
      <c r="F18813" s="201"/>
      <c r="G18813" s="202"/>
      <c r="H18813" s="203"/>
    </row>
    <row r="18814" spans="1:8" x14ac:dyDescent="0.25">
      <c r="A18814" s="37"/>
      <c r="B18814" s="38"/>
      <c r="C18814" s="97"/>
      <c r="D18814" s="92"/>
      <c r="E18814" s="88" t="str">
        <f>IF(A18814&lt;&gt;0,IFERROR(VLOOKUP(D18814,Transactions!$K$4:$L$24,2,0), "Invalid date, no label or wrong spelling"),"Date and/or label missing. Exclude?")</f>
        <v>Date and/or label missing. Exclude?</v>
      </c>
      <c r="F18814" s="201"/>
      <c r="G18814" s="202"/>
      <c r="H18814" s="203"/>
    </row>
    <row r="18815" spans="1:8" x14ac:dyDescent="0.25">
      <c r="A18815" s="37"/>
      <c r="B18815" s="38"/>
      <c r="C18815" s="97"/>
      <c r="D18815" s="92"/>
      <c r="E18815" s="88" t="str">
        <f>IF(A18815&lt;&gt;0,IFERROR(VLOOKUP(D18815,Transactions!$K$4:$L$24,2,0), "Invalid date, no label or wrong spelling"),"Date and/or label missing. Exclude?")</f>
        <v>Date and/or label missing. Exclude?</v>
      </c>
      <c r="F18815" s="201"/>
      <c r="G18815" s="202"/>
      <c r="H18815" s="203"/>
    </row>
    <row r="18816" spans="1:8" x14ac:dyDescent="0.25">
      <c r="A18816" s="37"/>
      <c r="B18816" s="38"/>
      <c r="C18816" s="97"/>
      <c r="D18816" s="92"/>
      <c r="E18816" s="88" t="str">
        <f>IF(A18816&lt;&gt;0,IFERROR(VLOOKUP(D18816,Transactions!$K$4:$L$24,2,0), "Invalid date, no label or wrong spelling"),"Date and/or label missing. Exclude?")</f>
        <v>Date and/or label missing. Exclude?</v>
      </c>
      <c r="F18816" s="201"/>
      <c r="G18816" s="202"/>
      <c r="H18816" s="203"/>
    </row>
    <row r="18817" spans="1:8" x14ac:dyDescent="0.25">
      <c r="A18817" s="37"/>
      <c r="B18817" s="38"/>
      <c r="C18817" s="97"/>
      <c r="D18817" s="92"/>
      <c r="E18817" s="88" t="str">
        <f>IF(A18817&lt;&gt;0,IFERROR(VLOOKUP(D18817,Transactions!$K$4:$L$24,2,0), "Invalid date, no label or wrong spelling"),"Date and/or label missing. Exclude?")</f>
        <v>Date and/or label missing. Exclude?</v>
      </c>
      <c r="F18817" s="201"/>
      <c r="G18817" s="202"/>
      <c r="H18817" s="203"/>
    </row>
    <row r="18818" spans="1:8" x14ac:dyDescent="0.25">
      <c r="A18818" s="37"/>
      <c r="B18818" s="38"/>
      <c r="C18818" s="97"/>
      <c r="D18818" s="92"/>
      <c r="E18818" s="88" t="str">
        <f>IF(A18818&lt;&gt;0,IFERROR(VLOOKUP(D18818,Transactions!$K$4:$L$24,2,0), "Invalid date, no label or wrong spelling"),"Date and/or label missing. Exclude?")</f>
        <v>Date and/or label missing. Exclude?</v>
      </c>
      <c r="F18818" s="201"/>
      <c r="G18818" s="202"/>
      <c r="H18818" s="203"/>
    </row>
    <row r="18819" spans="1:8" x14ac:dyDescent="0.25">
      <c r="A18819" s="37"/>
      <c r="B18819" s="38"/>
      <c r="C18819" s="97"/>
      <c r="D18819" s="92"/>
      <c r="E18819" s="88" t="str">
        <f>IF(A18819&lt;&gt;0,IFERROR(VLOOKUP(D18819,Transactions!$K$4:$L$24,2,0), "Invalid date, no label or wrong spelling"),"Date and/or label missing. Exclude?")</f>
        <v>Date and/or label missing. Exclude?</v>
      </c>
      <c r="F18819" s="201"/>
      <c r="G18819" s="202"/>
      <c r="H18819" s="203"/>
    </row>
    <row r="18820" spans="1:8" x14ac:dyDescent="0.25">
      <c r="A18820" s="37"/>
      <c r="B18820" s="38"/>
      <c r="C18820" s="97"/>
      <c r="D18820" s="92"/>
      <c r="E18820" s="88" t="str">
        <f>IF(A18820&lt;&gt;0,IFERROR(VLOOKUP(D18820,Transactions!$K$4:$L$24,2,0), "Invalid date, no label or wrong spelling"),"Date and/or label missing. Exclude?")</f>
        <v>Date and/or label missing. Exclude?</v>
      </c>
      <c r="F18820" s="201"/>
      <c r="G18820" s="202"/>
      <c r="H18820" s="203"/>
    </row>
    <row r="18821" spans="1:8" x14ac:dyDescent="0.25">
      <c r="A18821" s="37"/>
      <c r="B18821" s="38"/>
      <c r="C18821" s="97"/>
      <c r="D18821" s="92"/>
      <c r="E18821" s="88" t="str">
        <f>IF(A18821&lt;&gt;0,IFERROR(VLOOKUP(D18821,Transactions!$K$4:$L$24,2,0), "Invalid date, no label or wrong spelling"),"Date and/or label missing. Exclude?")</f>
        <v>Date and/or label missing. Exclude?</v>
      </c>
      <c r="F18821" s="201"/>
      <c r="G18821" s="202"/>
      <c r="H18821" s="203"/>
    </row>
    <row r="18822" spans="1:8" x14ac:dyDescent="0.25">
      <c r="A18822" s="37"/>
      <c r="B18822" s="38"/>
      <c r="C18822" s="97"/>
      <c r="D18822" s="92"/>
      <c r="E18822" s="88" t="str">
        <f>IF(A18822&lt;&gt;0,IFERROR(VLOOKUP(D18822,Transactions!$K$4:$L$24,2,0), "Invalid date, no label or wrong spelling"),"Date and/or label missing. Exclude?")</f>
        <v>Date and/or label missing. Exclude?</v>
      </c>
      <c r="F18822" s="201"/>
      <c r="G18822" s="202"/>
      <c r="H18822" s="203"/>
    </row>
    <row r="18823" spans="1:8" x14ac:dyDescent="0.25">
      <c r="A18823" s="37"/>
      <c r="B18823" s="38"/>
      <c r="C18823" s="97"/>
      <c r="D18823" s="92"/>
      <c r="E18823" s="88" t="str">
        <f>IF(A18823&lt;&gt;0,IFERROR(VLOOKUP(D18823,Transactions!$K$4:$L$24,2,0), "Invalid date, no label or wrong spelling"),"Date and/or label missing. Exclude?")</f>
        <v>Date and/or label missing. Exclude?</v>
      </c>
      <c r="F18823" s="201"/>
      <c r="G18823" s="202"/>
      <c r="H18823" s="203"/>
    </row>
    <row r="18824" spans="1:8" x14ac:dyDescent="0.25">
      <c r="A18824" s="37"/>
      <c r="B18824" s="38"/>
      <c r="C18824" s="97"/>
      <c r="D18824" s="92"/>
      <c r="E18824" s="88" t="str">
        <f>IF(A18824&lt;&gt;0,IFERROR(VLOOKUP(D18824,Transactions!$K$4:$L$24,2,0), "Invalid date, no label or wrong spelling"),"Date and/or label missing. Exclude?")</f>
        <v>Date and/or label missing. Exclude?</v>
      </c>
      <c r="F18824" s="201"/>
      <c r="G18824" s="202"/>
      <c r="H18824" s="203"/>
    </row>
    <row r="18825" spans="1:8" x14ac:dyDescent="0.25">
      <c r="A18825" s="37"/>
      <c r="B18825" s="38"/>
      <c r="C18825" s="97"/>
      <c r="D18825" s="92"/>
      <c r="E18825" s="88" t="str">
        <f>IF(A18825&lt;&gt;0,IFERROR(VLOOKUP(D18825,Transactions!$K$4:$L$24,2,0), "Invalid date, no label or wrong spelling"),"Date and/or label missing. Exclude?")</f>
        <v>Date and/or label missing. Exclude?</v>
      </c>
      <c r="F18825" s="201"/>
      <c r="G18825" s="202"/>
      <c r="H18825" s="203"/>
    </row>
    <row r="18826" spans="1:8" x14ac:dyDescent="0.25">
      <c r="A18826" s="37"/>
      <c r="B18826" s="38"/>
      <c r="C18826" s="97"/>
      <c r="D18826" s="92"/>
      <c r="E18826" s="88" t="str">
        <f>IF(A18826&lt;&gt;0,IFERROR(VLOOKUP(D18826,Transactions!$K$4:$L$24,2,0), "Invalid date, no label or wrong spelling"),"Date and/or label missing. Exclude?")</f>
        <v>Date and/or label missing. Exclude?</v>
      </c>
      <c r="F18826" s="201"/>
      <c r="G18826" s="202"/>
      <c r="H18826" s="203"/>
    </row>
    <row r="18827" spans="1:8" x14ac:dyDescent="0.25">
      <c r="A18827" s="37"/>
      <c r="B18827" s="38"/>
      <c r="C18827" s="97"/>
      <c r="D18827" s="92"/>
      <c r="E18827" s="88" t="str">
        <f>IF(A18827&lt;&gt;0,IFERROR(VLOOKUP(D18827,Transactions!$K$4:$L$24,2,0), "Invalid date, no label or wrong spelling"),"Date and/or label missing. Exclude?")</f>
        <v>Date and/or label missing. Exclude?</v>
      </c>
      <c r="F18827" s="201"/>
      <c r="G18827" s="202"/>
      <c r="H18827" s="203"/>
    </row>
    <row r="18828" spans="1:8" x14ac:dyDescent="0.25">
      <c r="A18828" s="37"/>
      <c r="B18828" s="38"/>
      <c r="C18828" s="97"/>
      <c r="D18828" s="92"/>
      <c r="E18828" s="88" t="str">
        <f>IF(A18828&lt;&gt;0,IFERROR(VLOOKUP(D18828,Transactions!$K$4:$L$24,2,0), "Invalid date, no label or wrong spelling"),"Date and/or label missing. Exclude?")</f>
        <v>Date and/or label missing. Exclude?</v>
      </c>
      <c r="F18828" s="201"/>
      <c r="G18828" s="202"/>
      <c r="H18828" s="203"/>
    </row>
    <row r="18829" spans="1:8" x14ac:dyDescent="0.25">
      <c r="A18829" s="37"/>
      <c r="B18829" s="38"/>
      <c r="C18829" s="97"/>
      <c r="D18829" s="92"/>
      <c r="E18829" s="88" t="str">
        <f>IF(A18829&lt;&gt;0,IFERROR(VLOOKUP(D18829,Transactions!$K$4:$L$24,2,0), "Invalid date, no label or wrong spelling"),"Date and/or label missing. Exclude?")</f>
        <v>Date and/or label missing. Exclude?</v>
      </c>
      <c r="F18829" s="201"/>
      <c r="G18829" s="202"/>
      <c r="H18829" s="203"/>
    </row>
    <row r="18830" spans="1:8" x14ac:dyDescent="0.25">
      <c r="A18830" s="37"/>
      <c r="B18830" s="38"/>
      <c r="C18830" s="97"/>
      <c r="D18830" s="92"/>
      <c r="E18830" s="88" t="str">
        <f>IF(A18830&lt;&gt;0,IFERROR(VLOOKUP(D18830,Transactions!$K$4:$L$24,2,0), "Invalid date, no label or wrong spelling"),"Date and/or label missing. Exclude?")</f>
        <v>Date and/or label missing. Exclude?</v>
      </c>
      <c r="F18830" s="201"/>
      <c r="G18830" s="202"/>
      <c r="H18830" s="203"/>
    </row>
    <row r="18831" spans="1:8" x14ac:dyDescent="0.25">
      <c r="A18831" s="37"/>
      <c r="B18831" s="38"/>
      <c r="C18831" s="97"/>
      <c r="D18831" s="92"/>
      <c r="E18831" s="88" t="str">
        <f>IF(A18831&lt;&gt;0,IFERROR(VLOOKUP(D18831,Transactions!$K$4:$L$24,2,0), "Invalid date, no label or wrong spelling"),"Date and/or label missing. Exclude?")</f>
        <v>Date and/or label missing. Exclude?</v>
      </c>
      <c r="F18831" s="201"/>
      <c r="G18831" s="202"/>
      <c r="H18831" s="203"/>
    </row>
    <row r="18832" spans="1:8" x14ac:dyDescent="0.25">
      <c r="A18832" s="37"/>
      <c r="B18832" s="38"/>
      <c r="C18832" s="97"/>
      <c r="D18832" s="92"/>
      <c r="E18832" s="88" t="str">
        <f>IF(A18832&lt;&gt;0,IFERROR(VLOOKUP(D18832,Transactions!$K$4:$L$24,2,0), "Invalid date, no label or wrong spelling"),"Date and/or label missing. Exclude?")</f>
        <v>Date and/or label missing. Exclude?</v>
      </c>
      <c r="F18832" s="201"/>
      <c r="G18832" s="202"/>
      <c r="H18832" s="203"/>
    </row>
    <row r="18833" spans="1:8" x14ac:dyDescent="0.25">
      <c r="A18833" s="37"/>
      <c r="B18833" s="38"/>
      <c r="C18833" s="97"/>
      <c r="D18833" s="92"/>
      <c r="E18833" s="88" t="str">
        <f>IF(A18833&lt;&gt;0,IFERROR(VLOOKUP(D18833,Transactions!$K$4:$L$24,2,0), "Invalid date, no label or wrong spelling"),"Date and/or label missing. Exclude?")</f>
        <v>Date and/or label missing. Exclude?</v>
      </c>
      <c r="F18833" s="201"/>
      <c r="G18833" s="202"/>
      <c r="H18833" s="203"/>
    </row>
    <row r="18834" spans="1:8" x14ac:dyDescent="0.25">
      <c r="A18834" s="37"/>
      <c r="B18834" s="38"/>
      <c r="C18834" s="97"/>
      <c r="D18834" s="92"/>
      <c r="E18834" s="88" t="str">
        <f>IF(A18834&lt;&gt;0,IFERROR(VLOOKUP(D18834,Transactions!$K$4:$L$24,2,0), "Invalid date, no label or wrong spelling"),"Date and/or label missing. Exclude?")</f>
        <v>Date and/or label missing. Exclude?</v>
      </c>
      <c r="F18834" s="201"/>
      <c r="G18834" s="202"/>
      <c r="H18834" s="203"/>
    </row>
    <row r="18835" spans="1:8" x14ac:dyDescent="0.25">
      <c r="A18835" s="37"/>
      <c r="B18835" s="38"/>
      <c r="C18835" s="97"/>
      <c r="D18835" s="92"/>
      <c r="E18835" s="88" t="str">
        <f>IF(A18835&lt;&gt;0,IFERROR(VLOOKUP(D18835,Transactions!$K$4:$L$24,2,0), "Invalid date, no label or wrong spelling"),"Date and/or label missing. Exclude?")</f>
        <v>Date and/or label missing. Exclude?</v>
      </c>
      <c r="F18835" s="201"/>
      <c r="G18835" s="202"/>
      <c r="H18835" s="203"/>
    </row>
    <row r="18836" spans="1:8" x14ac:dyDescent="0.25">
      <c r="A18836" s="37"/>
      <c r="B18836" s="38"/>
      <c r="C18836" s="97"/>
      <c r="D18836" s="92"/>
      <c r="E18836" s="88" t="str">
        <f>IF(A18836&lt;&gt;0,IFERROR(VLOOKUP(D18836,Transactions!$K$4:$L$24,2,0), "Invalid date, no label or wrong spelling"),"Date and/or label missing. Exclude?")</f>
        <v>Date and/or label missing. Exclude?</v>
      </c>
      <c r="F18836" s="201"/>
      <c r="G18836" s="202"/>
      <c r="H18836" s="203"/>
    </row>
    <row r="18837" spans="1:8" x14ac:dyDescent="0.25">
      <c r="A18837" s="37"/>
      <c r="B18837" s="38"/>
      <c r="C18837" s="97"/>
      <c r="D18837" s="92"/>
      <c r="E18837" s="88" t="str">
        <f>IF(A18837&lt;&gt;0,IFERROR(VLOOKUP(D18837,Transactions!$K$4:$L$24,2,0), "Invalid date, no label or wrong spelling"),"Date and/or label missing. Exclude?")</f>
        <v>Date and/or label missing. Exclude?</v>
      </c>
      <c r="F18837" s="201"/>
      <c r="G18837" s="202"/>
      <c r="H18837" s="203"/>
    </row>
    <row r="18838" spans="1:8" x14ac:dyDescent="0.25">
      <c r="A18838" s="37"/>
      <c r="B18838" s="38"/>
      <c r="C18838" s="97"/>
      <c r="D18838" s="92"/>
      <c r="E18838" s="88" t="str">
        <f>IF(A18838&lt;&gt;0,IFERROR(VLOOKUP(D18838,Transactions!$K$4:$L$24,2,0), "Invalid date, no label or wrong spelling"),"Date and/or label missing. Exclude?")</f>
        <v>Date and/or label missing. Exclude?</v>
      </c>
      <c r="F18838" s="201"/>
      <c r="G18838" s="202"/>
      <c r="H18838" s="203"/>
    </row>
    <row r="18839" spans="1:8" x14ac:dyDescent="0.25">
      <c r="A18839" s="37"/>
      <c r="B18839" s="38"/>
      <c r="C18839" s="97"/>
      <c r="D18839" s="92"/>
      <c r="E18839" s="88" t="str">
        <f>IF(A18839&lt;&gt;0,IFERROR(VLOOKUP(D18839,Transactions!$K$4:$L$24,2,0), "Invalid date, no label or wrong spelling"),"Date and/or label missing. Exclude?")</f>
        <v>Date and/or label missing. Exclude?</v>
      </c>
      <c r="F18839" s="201"/>
      <c r="G18839" s="202"/>
      <c r="H18839" s="203"/>
    </row>
    <row r="18840" spans="1:8" x14ac:dyDescent="0.25">
      <c r="A18840" s="37"/>
      <c r="B18840" s="38"/>
      <c r="C18840" s="97"/>
      <c r="D18840" s="92"/>
      <c r="E18840" s="88" t="str">
        <f>IF(A18840&lt;&gt;0,IFERROR(VLOOKUP(D18840,Transactions!$K$4:$L$24,2,0), "Invalid date, no label or wrong spelling"),"Date and/or label missing. Exclude?")</f>
        <v>Date and/or label missing. Exclude?</v>
      </c>
      <c r="F18840" s="201"/>
      <c r="G18840" s="202"/>
      <c r="H18840" s="203"/>
    </row>
    <row r="18841" spans="1:8" x14ac:dyDescent="0.25">
      <c r="A18841" s="37"/>
      <c r="B18841" s="38"/>
      <c r="C18841" s="97"/>
      <c r="D18841" s="92"/>
      <c r="E18841" s="88" t="str">
        <f>IF(A18841&lt;&gt;0,IFERROR(VLOOKUP(D18841,Transactions!$K$4:$L$24,2,0), "Invalid date, no label or wrong spelling"),"Date and/or label missing. Exclude?")</f>
        <v>Date and/or label missing. Exclude?</v>
      </c>
      <c r="F18841" s="201"/>
      <c r="G18841" s="202"/>
      <c r="H18841" s="203"/>
    </row>
    <row r="18842" spans="1:8" x14ac:dyDescent="0.25">
      <c r="A18842" s="37"/>
      <c r="B18842" s="38"/>
      <c r="C18842" s="97"/>
      <c r="D18842" s="92"/>
      <c r="E18842" s="88" t="str">
        <f>IF(A18842&lt;&gt;0,IFERROR(VLOOKUP(D18842,Transactions!$K$4:$L$24,2,0), "Invalid date, no label or wrong spelling"),"Date and/or label missing. Exclude?")</f>
        <v>Date and/or label missing. Exclude?</v>
      </c>
      <c r="F18842" s="201"/>
      <c r="G18842" s="202"/>
      <c r="H18842" s="203"/>
    </row>
    <row r="18843" spans="1:8" x14ac:dyDescent="0.25">
      <c r="A18843" s="37"/>
      <c r="B18843" s="38"/>
      <c r="C18843" s="97"/>
      <c r="D18843" s="92"/>
      <c r="E18843" s="88" t="str">
        <f>IF(A18843&lt;&gt;0,IFERROR(VLOOKUP(D18843,Transactions!$K$4:$L$24,2,0), "Invalid date, no label or wrong spelling"),"Date and/or label missing. Exclude?")</f>
        <v>Date and/or label missing. Exclude?</v>
      </c>
      <c r="F18843" s="201"/>
      <c r="G18843" s="202"/>
      <c r="H18843" s="203"/>
    </row>
    <row r="18844" spans="1:8" x14ac:dyDescent="0.25">
      <c r="A18844" s="37"/>
      <c r="B18844" s="38"/>
      <c r="C18844" s="97"/>
      <c r="D18844" s="92"/>
      <c r="E18844" s="88" t="str">
        <f>IF(A18844&lt;&gt;0,IFERROR(VLOOKUP(D18844,Transactions!$K$4:$L$24,2,0), "Invalid date, no label or wrong spelling"),"Date and/or label missing. Exclude?")</f>
        <v>Date and/or label missing. Exclude?</v>
      </c>
      <c r="F18844" s="201"/>
      <c r="G18844" s="202"/>
      <c r="H18844" s="203"/>
    </row>
    <row r="18845" spans="1:8" x14ac:dyDescent="0.25">
      <c r="A18845" s="37"/>
      <c r="B18845" s="38"/>
      <c r="C18845" s="97"/>
      <c r="D18845" s="92"/>
      <c r="E18845" s="88" t="str">
        <f>IF(A18845&lt;&gt;0,IFERROR(VLOOKUP(D18845,Transactions!$K$4:$L$24,2,0), "Invalid date, no label or wrong spelling"),"Date and/or label missing. Exclude?")</f>
        <v>Date and/or label missing. Exclude?</v>
      </c>
      <c r="F18845" s="201"/>
      <c r="G18845" s="202"/>
      <c r="H18845" s="203"/>
    </row>
    <row r="18846" spans="1:8" x14ac:dyDescent="0.25">
      <c r="A18846" s="37"/>
      <c r="B18846" s="38"/>
      <c r="C18846" s="97"/>
      <c r="D18846" s="92"/>
      <c r="E18846" s="88" t="str">
        <f>IF(A18846&lt;&gt;0,IFERROR(VLOOKUP(D18846,Transactions!$K$4:$L$24,2,0), "Invalid date, no label or wrong spelling"),"Date and/or label missing. Exclude?")</f>
        <v>Date and/or label missing. Exclude?</v>
      </c>
      <c r="F18846" s="201"/>
      <c r="G18846" s="202"/>
      <c r="H18846" s="203"/>
    </row>
    <row r="18847" spans="1:8" x14ac:dyDescent="0.25">
      <c r="A18847" s="37"/>
      <c r="B18847" s="38"/>
      <c r="C18847" s="97"/>
      <c r="D18847" s="92"/>
      <c r="E18847" s="88" t="str">
        <f>IF(A18847&lt;&gt;0,IFERROR(VLOOKUP(D18847,Transactions!$K$4:$L$24,2,0), "Invalid date, no label or wrong spelling"),"Date and/or label missing. Exclude?")</f>
        <v>Date and/or label missing. Exclude?</v>
      </c>
      <c r="F18847" s="201"/>
      <c r="G18847" s="202"/>
      <c r="H18847" s="203"/>
    </row>
    <row r="18848" spans="1:8" x14ac:dyDescent="0.25">
      <c r="A18848" s="37"/>
      <c r="B18848" s="38"/>
      <c r="C18848" s="97"/>
      <c r="D18848" s="92"/>
      <c r="E18848" s="88" t="str">
        <f>IF(A18848&lt;&gt;0,IFERROR(VLOOKUP(D18848,Transactions!$K$4:$L$24,2,0), "Invalid date, no label or wrong spelling"),"Date and/or label missing. Exclude?")</f>
        <v>Date and/or label missing. Exclude?</v>
      </c>
      <c r="F18848" s="201"/>
      <c r="G18848" s="202"/>
      <c r="H18848" s="203"/>
    </row>
    <row r="18849" spans="1:8" x14ac:dyDescent="0.25">
      <c r="A18849" s="37"/>
      <c r="B18849" s="38"/>
      <c r="C18849" s="97"/>
      <c r="D18849" s="92"/>
      <c r="E18849" s="88" t="str">
        <f>IF(A18849&lt;&gt;0,IFERROR(VLOOKUP(D18849,Transactions!$K$4:$L$24,2,0), "Invalid date, no label or wrong spelling"),"Date and/or label missing. Exclude?")</f>
        <v>Date and/or label missing. Exclude?</v>
      </c>
      <c r="F18849" s="201"/>
      <c r="G18849" s="202"/>
      <c r="H18849" s="203"/>
    </row>
    <row r="18850" spans="1:8" x14ac:dyDescent="0.25">
      <c r="A18850" s="37"/>
      <c r="B18850" s="38"/>
      <c r="C18850" s="97"/>
      <c r="D18850" s="92"/>
      <c r="E18850" s="88" t="str">
        <f>IF(A18850&lt;&gt;0,IFERROR(VLOOKUP(D18850,Transactions!$K$4:$L$24,2,0), "Invalid date, no label or wrong spelling"),"Date and/or label missing. Exclude?")</f>
        <v>Date and/or label missing. Exclude?</v>
      </c>
      <c r="F18850" s="201"/>
      <c r="G18850" s="202"/>
      <c r="H18850" s="203"/>
    </row>
    <row r="18851" spans="1:8" x14ac:dyDescent="0.25">
      <c r="A18851" s="37"/>
      <c r="B18851" s="38"/>
      <c r="C18851" s="97"/>
      <c r="D18851" s="92"/>
      <c r="E18851" s="88" t="str">
        <f>IF(A18851&lt;&gt;0,IFERROR(VLOOKUP(D18851,Transactions!$K$4:$L$24,2,0), "Invalid date, no label or wrong spelling"),"Date and/or label missing. Exclude?")</f>
        <v>Date and/or label missing. Exclude?</v>
      </c>
      <c r="F18851" s="201"/>
      <c r="G18851" s="202"/>
      <c r="H18851" s="203"/>
    </row>
    <row r="18852" spans="1:8" x14ac:dyDescent="0.25">
      <c r="A18852" s="37"/>
      <c r="B18852" s="38"/>
      <c r="C18852" s="97"/>
      <c r="D18852" s="92"/>
      <c r="E18852" s="88" t="str">
        <f>IF(A18852&lt;&gt;0,IFERROR(VLOOKUP(D18852,Transactions!$K$4:$L$24,2,0), "Invalid date, no label or wrong spelling"),"Date and/or label missing. Exclude?")</f>
        <v>Date and/or label missing. Exclude?</v>
      </c>
      <c r="F18852" s="201"/>
      <c r="G18852" s="202"/>
      <c r="H18852" s="203"/>
    </row>
    <row r="18853" spans="1:8" x14ac:dyDescent="0.25">
      <c r="A18853" s="37"/>
      <c r="B18853" s="38"/>
      <c r="C18853" s="97"/>
      <c r="D18853" s="92"/>
      <c r="E18853" s="88" t="str">
        <f>IF(A18853&lt;&gt;0,IFERROR(VLOOKUP(D18853,Transactions!$K$4:$L$24,2,0), "Invalid date, no label or wrong spelling"),"Date and/or label missing. Exclude?")</f>
        <v>Date and/or label missing. Exclude?</v>
      </c>
      <c r="F18853" s="201"/>
      <c r="G18853" s="202"/>
      <c r="H18853" s="203"/>
    </row>
    <row r="18854" spans="1:8" x14ac:dyDescent="0.25">
      <c r="A18854" s="37"/>
      <c r="B18854" s="38"/>
      <c r="C18854" s="97"/>
      <c r="D18854" s="92"/>
      <c r="E18854" s="88" t="str">
        <f>IF(A18854&lt;&gt;0,IFERROR(VLOOKUP(D18854,Transactions!$K$4:$L$24,2,0), "Invalid date, no label or wrong spelling"),"Date and/or label missing. Exclude?")</f>
        <v>Date and/or label missing. Exclude?</v>
      </c>
      <c r="F18854" s="201"/>
      <c r="G18854" s="202"/>
      <c r="H18854" s="203"/>
    </row>
    <row r="18855" spans="1:8" x14ac:dyDescent="0.25">
      <c r="A18855" s="37"/>
      <c r="B18855" s="38"/>
      <c r="C18855" s="97"/>
      <c r="D18855" s="92"/>
      <c r="E18855" s="88" t="str">
        <f>IF(A18855&lt;&gt;0,IFERROR(VLOOKUP(D18855,Transactions!$K$4:$L$24,2,0), "Invalid date, no label or wrong spelling"),"Date and/or label missing. Exclude?")</f>
        <v>Date and/or label missing. Exclude?</v>
      </c>
      <c r="F18855" s="201"/>
      <c r="G18855" s="202"/>
      <c r="H18855" s="203"/>
    </row>
    <row r="18856" spans="1:8" x14ac:dyDescent="0.25">
      <c r="A18856" s="37"/>
      <c r="B18856" s="38"/>
      <c r="C18856" s="97"/>
      <c r="D18856" s="92"/>
      <c r="E18856" s="88" t="str">
        <f>IF(A18856&lt;&gt;0,IFERROR(VLOOKUP(D18856,Transactions!$K$4:$L$24,2,0), "Invalid date, no label or wrong spelling"),"Date and/or label missing. Exclude?")</f>
        <v>Date and/or label missing. Exclude?</v>
      </c>
      <c r="F18856" s="201"/>
      <c r="G18856" s="202"/>
      <c r="H18856" s="203"/>
    </row>
    <row r="18857" spans="1:8" x14ac:dyDescent="0.25">
      <c r="A18857" s="37"/>
      <c r="B18857" s="38"/>
      <c r="C18857" s="97"/>
      <c r="D18857" s="92"/>
      <c r="E18857" s="88" t="str">
        <f>IF(A18857&lt;&gt;0,IFERROR(VLOOKUP(D18857,Transactions!$K$4:$L$24,2,0), "Invalid date, no label or wrong spelling"),"Date and/or label missing. Exclude?")</f>
        <v>Date and/or label missing. Exclude?</v>
      </c>
      <c r="F18857" s="201"/>
      <c r="G18857" s="202"/>
      <c r="H18857" s="203"/>
    </row>
    <row r="18858" spans="1:8" x14ac:dyDescent="0.25">
      <c r="A18858" s="37"/>
      <c r="B18858" s="38"/>
      <c r="C18858" s="97"/>
      <c r="D18858" s="92"/>
      <c r="E18858" s="88" t="str">
        <f>IF(A18858&lt;&gt;0,IFERROR(VLOOKUP(D18858,Transactions!$K$4:$L$24,2,0), "Invalid date, no label or wrong spelling"),"Date and/or label missing. Exclude?")</f>
        <v>Date and/or label missing. Exclude?</v>
      </c>
      <c r="F18858" s="201"/>
      <c r="G18858" s="202"/>
      <c r="H18858" s="203"/>
    </row>
    <row r="18859" spans="1:8" x14ac:dyDescent="0.25">
      <c r="A18859" s="37"/>
      <c r="B18859" s="38"/>
      <c r="C18859" s="97"/>
      <c r="D18859" s="92"/>
      <c r="E18859" s="88" t="str">
        <f>IF(A18859&lt;&gt;0,IFERROR(VLOOKUP(D18859,Transactions!$K$4:$L$24,2,0), "Invalid date, no label or wrong spelling"),"Date and/or label missing. Exclude?")</f>
        <v>Date and/or label missing. Exclude?</v>
      </c>
      <c r="F18859" s="201"/>
      <c r="G18859" s="202"/>
      <c r="H18859" s="203"/>
    </row>
    <row r="18860" spans="1:8" x14ac:dyDescent="0.25">
      <c r="A18860" s="37"/>
      <c r="B18860" s="38"/>
      <c r="C18860" s="97"/>
      <c r="D18860" s="92"/>
      <c r="E18860" s="88" t="str">
        <f>IF(A18860&lt;&gt;0,IFERROR(VLOOKUP(D18860,Transactions!$K$4:$L$24,2,0), "Invalid date, no label or wrong spelling"),"Date and/or label missing. Exclude?")</f>
        <v>Date and/or label missing. Exclude?</v>
      </c>
      <c r="F18860" s="201"/>
      <c r="G18860" s="202"/>
      <c r="H18860" s="203"/>
    </row>
    <row r="18861" spans="1:8" x14ac:dyDescent="0.25">
      <c r="A18861" s="37"/>
      <c r="B18861" s="38"/>
      <c r="C18861" s="97"/>
      <c r="D18861" s="92"/>
      <c r="E18861" s="88" t="str">
        <f>IF(A18861&lt;&gt;0,IFERROR(VLOOKUP(D18861,Transactions!$K$4:$L$24,2,0), "Invalid date, no label or wrong spelling"),"Date and/or label missing. Exclude?")</f>
        <v>Date and/or label missing. Exclude?</v>
      </c>
      <c r="F18861" s="201"/>
      <c r="G18861" s="202"/>
      <c r="H18861" s="203"/>
    </row>
    <row r="18862" spans="1:8" x14ac:dyDescent="0.25">
      <c r="A18862" s="37"/>
      <c r="B18862" s="38"/>
      <c r="C18862" s="97"/>
      <c r="D18862" s="92"/>
      <c r="E18862" s="88" t="str">
        <f>IF(A18862&lt;&gt;0,IFERROR(VLOOKUP(D18862,Transactions!$K$4:$L$24,2,0), "Invalid date, no label or wrong spelling"),"Date and/or label missing. Exclude?")</f>
        <v>Date and/or label missing. Exclude?</v>
      </c>
      <c r="F18862" s="201"/>
      <c r="G18862" s="202"/>
      <c r="H18862" s="203"/>
    </row>
    <row r="18863" spans="1:8" x14ac:dyDescent="0.25">
      <c r="A18863" s="37"/>
      <c r="B18863" s="38"/>
      <c r="C18863" s="97"/>
      <c r="D18863" s="92"/>
      <c r="E18863" s="88" t="str">
        <f>IF(A18863&lt;&gt;0,IFERROR(VLOOKUP(D18863,Transactions!$K$4:$L$24,2,0), "Invalid date, no label or wrong spelling"),"Date and/or label missing. Exclude?")</f>
        <v>Date and/or label missing. Exclude?</v>
      </c>
      <c r="F18863" s="201"/>
      <c r="G18863" s="202"/>
      <c r="H18863" s="203"/>
    </row>
    <row r="18864" spans="1:8" x14ac:dyDescent="0.25">
      <c r="A18864" s="37"/>
      <c r="B18864" s="38"/>
      <c r="C18864" s="97"/>
      <c r="D18864" s="92"/>
      <c r="E18864" s="88" t="str">
        <f>IF(A18864&lt;&gt;0,IFERROR(VLOOKUP(D18864,Transactions!$K$4:$L$24,2,0), "Invalid date, no label or wrong spelling"),"Date and/or label missing. Exclude?")</f>
        <v>Date and/or label missing. Exclude?</v>
      </c>
      <c r="F18864" s="201"/>
      <c r="G18864" s="202"/>
      <c r="H18864" s="203"/>
    </row>
    <row r="18865" spans="1:8" x14ac:dyDescent="0.25">
      <c r="A18865" s="37"/>
      <c r="B18865" s="38"/>
      <c r="C18865" s="97"/>
      <c r="D18865" s="92"/>
      <c r="E18865" s="88" t="str">
        <f>IF(A18865&lt;&gt;0,IFERROR(VLOOKUP(D18865,Transactions!$K$4:$L$24,2,0), "Invalid date, no label or wrong spelling"),"Date and/or label missing. Exclude?")</f>
        <v>Date and/or label missing. Exclude?</v>
      </c>
      <c r="F18865" s="201"/>
      <c r="G18865" s="202"/>
      <c r="H18865" s="203"/>
    </row>
    <row r="18866" spans="1:8" x14ac:dyDescent="0.25">
      <c r="A18866" s="37"/>
      <c r="B18866" s="38"/>
      <c r="C18866" s="97"/>
      <c r="D18866" s="92"/>
      <c r="E18866" s="88" t="str">
        <f>IF(A18866&lt;&gt;0,IFERROR(VLOOKUP(D18866,Transactions!$K$4:$L$24,2,0), "Invalid date, no label or wrong spelling"),"Date and/or label missing. Exclude?")</f>
        <v>Date and/or label missing. Exclude?</v>
      </c>
      <c r="F18866" s="201"/>
      <c r="G18866" s="202"/>
      <c r="H18866" s="203"/>
    </row>
    <row r="18867" spans="1:8" x14ac:dyDescent="0.25">
      <c r="A18867" s="37"/>
      <c r="B18867" s="38"/>
      <c r="C18867" s="97"/>
      <c r="D18867" s="92"/>
      <c r="E18867" s="88" t="str">
        <f>IF(A18867&lt;&gt;0,IFERROR(VLOOKUP(D18867,Transactions!$K$4:$L$24,2,0), "Invalid date, no label or wrong spelling"),"Date and/or label missing. Exclude?")</f>
        <v>Date and/or label missing. Exclude?</v>
      </c>
      <c r="F18867" s="201"/>
      <c r="G18867" s="202"/>
      <c r="H18867" s="203"/>
    </row>
    <row r="18868" spans="1:8" x14ac:dyDescent="0.25">
      <c r="A18868" s="37"/>
      <c r="B18868" s="38"/>
      <c r="C18868" s="97"/>
      <c r="D18868" s="92"/>
      <c r="E18868" s="88" t="str">
        <f>IF(A18868&lt;&gt;0,IFERROR(VLOOKUP(D18868,Transactions!$K$4:$L$24,2,0), "Invalid date, no label or wrong spelling"),"Date and/or label missing. Exclude?")</f>
        <v>Date and/or label missing. Exclude?</v>
      </c>
      <c r="F18868" s="201"/>
      <c r="G18868" s="202"/>
      <c r="H18868" s="203"/>
    </row>
    <row r="18869" spans="1:8" x14ac:dyDescent="0.25">
      <c r="A18869" s="37"/>
      <c r="B18869" s="38"/>
      <c r="C18869" s="97"/>
      <c r="D18869" s="92"/>
      <c r="E18869" s="88" t="str">
        <f>IF(A18869&lt;&gt;0,IFERROR(VLOOKUP(D18869,Transactions!$K$4:$L$24,2,0), "Invalid date, no label or wrong spelling"),"Date and/or label missing. Exclude?")</f>
        <v>Date and/or label missing. Exclude?</v>
      </c>
      <c r="F18869" s="201"/>
      <c r="G18869" s="202"/>
      <c r="H18869" s="203"/>
    </row>
    <row r="18870" spans="1:8" x14ac:dyDescent="0.25">
      <c r="A18870" s="37"/>
      <c r="B18870" s="38"/>
      <c r="C18870" s="97"/>
      <c r="D18870" s="92"/>
      <c r="E18870" s="88" t="str">
        <f>IF(A18870&lt;&gt;0,IFERROR(VLOOKUP(D18870,Transactions!$K$4:$L$24,2,0), "Invalid date, no label or wrong spelling"),"Date and/or label missing. Exclude?")</f>
        <v>Date and/or label missing. Exclude?</v>
      </c>
      <c r="F18870" s="201"/>
      <c r="G18870" s="202"/>
      <c r="H18870" s="203"/>
    </row>
    <row r="18871" spans="1:8" x14ac:dyDescent="0.25">
      <c r="A18871" s="37"/>
      <c r="B18871" s="38"/>
      <c r="C18871" s="97"/>
      <c r="D18871" s="92"/>
      <c r="E18871" s="88" t="str">
        <f>IF(A18871&lt;&gt;0,IFERROR(VLOOKUP(D18871,Transactions!$K$4:$L$24,2,0), "Invalid date, no label or wrong spelling"),"Date and/or label missing. Exclude?")</f>
        <v>Date and/or label missing. Exclude?</v>
      </c>
      <c r="F18871" s="201"/>
      <c r="G18871" s="202"/>
      <c r="H18871" s="203"/>
    </row>
    <row r="18872" spans="1:8" x14ac:dyDescent="0.25">
      <c r="A18872" s="37"/>
      <c r="B18872" s="38"/>
      <c r="C18872" s="97"/>
      <c r="D18872" s="92"/>
      <c r="E18872" s="88" t="str">
        <f>IF(A18872&lt;&gt;0,IFERROR(VLOOKUP(D18872,Transactions!$K$4:$L$24,2,0), "Invalid date, no label or wrong spelling"),"Date and/or label missing. Exclude?")</f>
        <v>Date and/or label missing. Exclude?</v>
      </c>
      <c r="F18872" s="201"/>
      <c r="G18872" s="202"/>
      <c r="H18872" s="203"/>
    </row>
    <row r="18873" spans="1:8" x14ac:dyDescent="0.25">
      <c r="A18873" s="37"/>
      <c r="B18873" s="38"/>
      <c r="C18873" s="97"/>
      <c r="D18873" s="92"/>
      <c r="E18873" s="88" t="str">
        <f>IF(A18873&lt;&gt;0,IFERROR(VLOOKUP(D18873,Transactions!$K$4:$L$24,2,0), "Invalid date, no label or wrong spelling"),"Date and/or label missing. Exclude?")</f>
        <v>Date and/or label missing. Exclude?</v>
      </c>
      <c r="F18873" s="201"/>
      <c r="G18873" s="202"/>
      <c r="H18873" s="203"/>
    </row>
    <row r="18874" spans="1:8" x14ac:dyDescent="0.25">
      <c r="A18874" s="37"/>
      <c r="B18874" s="38"/>
      <c r="C18874" s="97"/>
      <c r="D18874" s="92"/>
      <c r="E18874" s="88" t="str">
        <f>IF(A18874&lt;&gt;0,IFERROR(VLOOKUP(D18874,Transactions!$K$4:$L$24,2,0), "Invalid date, no label or wrong spelling"),"Date and/or label missing. Exclude?")</f>
        <v>Date and/or label missing. Exclude?</v>
      </c>
      <c r="F18874" s="201"/>
      <c r="G18874" s="202"/>
      <c r="H18874" s="203"/>
    </row>
    <row r="18875" spans="1:8" x14ac:dyDescent="0.25">
      <c r="A18875" s="37"/>
      <c r="B18875" s="38"/>
      <c r="C18875" s="97"/>
      <c r="D18875" s="92"/>
      <c r="E18875" s="88" t="str">
        <f>IF(A18875&lt;&gt;0,IFERROR(VLOOKUP(D18875,Transactions!$K$4:$L$24,2,0), "Invalid date, no label or wrong spelling"),"Date and/or label missing. Exclude?")</f>
        <v>Date and/or label missing. Exclude?</v>
      </c>
      <c r="F18875" s="201"/>
      <c r="G18875" s="202"/>
      <c r="H18875" s="203"/>
    </row>
    <row r="18876" spans="1:8" x14ac:dyDescent="0.25">
      <c r="A18876" s="37"/>
      <c r="B18876" s="38"/>
      <c r="C18876" s="97"/>
      <c r="D18876" s="92"/>
      <c r="E18876" s="88" t="str">
        <f>IF(A18876&lt;&gt;0,IFERROR(VLOOKUP(D18876,Transactions!$K$4:$L$24,2,0), "Invalid date, no label or wrong spelling"),"Date and/or label missing. Exclude?")</f>
        <v>Date and/or label missing. Exclude?</v>
      </c>
      <c r="F18876" s="201"/>
      <c r="G18876" s="202"/>
      <c r="H18876" s="203"/>
    </row>
    <row r="18877" spans="1:8" x14ac:dyDescent="0.25">
      <c r="A18877" s="37"/>
      <c r="B18877" s="38"/>
      <c r="C18877" s="97"/>
      <c r="D18877" s="92"/>
      <c r="E18877" s="88" t="str">
        <f>IF(A18877&lt;&gt;0,IFERROR(VLOOKUP(D18877,Transactions!$K$4:$L$24,2,0), "Invalid date, no label or wrong spelling"),"Date and/or label missing. Exclude?")</f>
        <v>Date and/or label missing. Exclude?</v>
      </c>
      <c r="F18877" s="201"/>
      <c r="G18877" s="202"/>
      <c r="H18877" s="203"/>
    </row>
    <row r="18878" spans="1:8" x14ac:dyDescent="0.25">
      <c r="A18878" s="37"/>
      <c r="B18878" s="38"/>
      <c r="C18878" s="97"/>
      <c r="D18878" s="92"/>
      <c r="E18878" s="88" t="str">
        <f>IF(A18878&lt;&gt;0,IFERROR(VLOOKUP(D18878,Transactions!$K$4:$L$24,2,0), "Invalid date, no label or wrong spelling"),"Date and/or label missing. Exclude?")</f>
        <v>Date and/or label missing. Exclude?</v>
      </c>
      <c r="F18878" s="201"/>
      <c r="G18878" s="202"/>
      <c r="H18878" s="203"/>
    </row>
    <row r="18879" spans="1:8" x14ac:dyDescent="0.25">
      <c r="A18879" s="37"/>
      <c r="B18879" s="38"/>
      <c r="C18879" s="97"/>
      <c r="D18879" s="92"/>
      <c r="E18879" s="88" t="str">
        <f>IF(A18879&lt;&gt;0,IFERROR(VLOOKUP(D18879,Transactions!$K$4:$L$24,2,0), "Invalid date, no label or wrong spelling"),"Date and/or label missing. Exclude?")</f>
        <v>Date and/or label missing. Exclude?</v>
      </c>
      <c r="F18879" s="201"/>
      <c r="G18879" s="202"/>
      <c r="H18879" s="203"/>
    </row>
    <row r="18880" spans="1:8" x14ac:dyDescent="0.25">
      <c r="A18880" s="37"/>
      <c r="B18880" s="38"/>
      <c r="C18880" s="97"/>
      <c r="D18880" s="92"/>
      <c r="E18880" s="88" t="str">
        <f>IF(A18880&lt;&gt;0,IFERROR(VLOOKUP(D18880,Transactions!$K$4:$L$24,2,0), "Invalid date, no label or wrong spelling"),"Date and/or label missing. Exclude?")</f>
        <v>Date and/or label missing. Exclude?</v>
      </c>
      <c r="F18880" s="201"/>
      <c r="G18880" s="202"/>
      <c r="H18880" s="203"/>
    </row>
    <row r="18881" spans="1:8" x14ac:dyDescent="0.25">
      <c r="A18881" s="37"/>
      <c r="B18881" s="38"/>
      <c r="C18881" s="97"/>
      <c r="D18881" s="92"/>
      <c r="E18881" s="88" t="str">
        <f>IF(A18881&lt;&gt;0,IFERROR(VLOOKUP(D18881,Transactions!$K$4:$L$24,2,0), "Invalid date, no label or wrong spelling"),"Date and/or label missing. Exclude?")</f>
        <v>Date and/or label missing. Exclude?</v>
      </c>
      <c r="F18881" s="201"/>
      <c r="G18881" s="202"/>
      <c r="H18881" s="203"/>
    </row>
    <row r="18882" spans="1:8" x14ac:dyDescent="0.25">
      <c r="A18882" s="37"/>
      <c r="B18882" s="38"/>
      <c r="C18882" s="97"/>
      <c r="D18882" s="92"/>
      <c r="E18882" s="88" t="str">
        <f>IF(A18882&lt;&gt;0,IFERROR(VLOOKUP(D18882,Transactions!$K$4:$L$24,2,0), "Invalid date, no label or wrong spelling"),"Date and/or label missing. Exclude?")</f>
        <v>Date and/or label missing. Exclude?</v>
      </c>
      <c r="F18882" s="201"/>
      <c r="G18882" s="202"/>
      <c r="H18882" s="203"/>
    </row>
    <row r="18883" spans="1:8" x14ac:dyDescent="0.25">
      <c r="A18883" s="37"/>
      <c r="B18883" s="38"/>
      <c r="C18883" s="97"/>
      <c r="D18883" s="92"/>
      <c r="E18883" s="88" t="str">
        <f>IF(A18883&lt;&gt;0,IFERROR(VLOOKUP(D18883,Transactions!$K$4:$L$24,2,0), "Invalid date, no label or wrong spelling"),"Date and/or label missing. Exclude?")</f>
        <v>Date and/or label missing. Exclude?</v>
      </c>
      <c r="F18883" s="201"/>
      <c r="G18883" s="202"/>
      <c r="H18883" s="203"/>
    </row>
    <row r="18884" spans="1:8" x14ac:dyDescent="0.25">
      <c r="A18884" s="37"/>
      <c r="B18884" s="38"/>
      <c r="C18884" s="97"/>
      <c r="D18884" s="92"/>
      <c r="E18884" s="88" t="str">
        <f>IF(A18884&lt;&gt;0,IFERROR(VLOOKUP(D18884,Transactions!$K$4:$L$24,2,0), "Invalid date, no label or wrong spelling"),"Date and/or label missing. Exclude?")</f>
        <v>Date and/or label missing. Exclude?</v>
      </c>
      <c r="F18884" s="201"/>
      <c r="G18884" s="202"/>
      <c r="H18884" s="203"/>
    </row>
    <row r="18885" spans="1:8" x14ac:dyDescent="0.25">
      <c r="A18885" s="37"/>
      <c r="B18885" s="38"/>
      <c r="C18885" s="97"/>
      <c r="D18885" s="92"/>
      <c r="E18885" s="88" t="str">
        <f>IF(A18885&lt;&gt;0,IFERROR(VLOOKUP(D18885,Transactions!$K$4:$L$24,2,0), "Invalid date, no label or wrong spelling"),"Date and/or label missing. Exclude?")</f>
        <v>Date and/or label missing. Exclude?</v>
      </c>
      <c r="F18885" s="201"/>
      <c r="G18885" s="202"/>
      <c r="H18885" s="203"/>
    </row>
    <row r="18886" spans="1:8" x14ac:dyDescent="0.25">
      <c r="A18886" s="37"/>
      <c r="B18886" s="38"/>
      <c r="C18886" s="97"/>
      <c r="D18886" s="92"/>
      <c r="E18886" s="88" t="str">
        <f>IF(A18886&lt;&gt;0,IFERROR(VLOOKUP(D18886,Transactions!$K$4:$L$24,2,0), "Invalid date, no label or wrong spelling"),"Date and/or label missing. Exclude?")</f>
        <v>Date and/or label missing. Exclude?</v>
      </c>
      <c r="F18886" s="201"/>
      <c r="G18886" s="202"/>
      <c r="H18886" s="203"/>
    </row>
    <row r="18887" spans="1:8" x14ac:dyDescent="0.25">
      <c r="A18887" s="37"/>
      <c r="B18887" s="38"/>
      <c r="C18887" s="97"/>
      <c r="D18887" s="92"/>
      <c r="E18887" s="88" t="str">
        <f>IF(A18887&lt;&gt;0,IFERROR(VLOOKUP(D18887,Transactions!$K$4:$L$24,2,0), "Invalid date, no label or wrong spelling"),"Date and/or label missing. Exclude?")</f>
        <v>Date and/or label missing. Exclude?</v>
      </c>
      <c r="F18887" s="201"/>
      <c r="G18887" s="202"/>
      <c r="H18887" s="203"/>
    </row>
    <row r="18888" spans="1:8" x14ac:dyDescent="0.25">
      <c r="A18888" s="37"/>
      <c r="B18888" s="38"/>
      <c r="C18888" s="97"/>
      <c r="D18888" s="92"/>
      <c r="E18888" s="88" t="str">
        <f>IF(A18888&lt;&gt;0,IFERROR(VLOOKUP(D18888,Transactions!$K$4:$L$24,2,0), "Invalid date, no label or wrong spelling"),"Date and/or label missing. Exclude?")</f>
        <v>Date and/or label missing. Exclude?</v>
      </c>
      <c r="F18888" s="201"/>
      <c r="G18888" s="202"/>
      <c r="H18888" s="203"/>
    </row>
    <row r="18889" spans="1:8" x14ac:dyDescent="0.25">
      <c r="A18889" s="37"/>
      <c r="B18889" s="38"/>
      <c r="C18889" s="97"/>
      <c r="D18889" s="92"/>
      <c r="E18889" s="88" t="str">
        <f>IF(A18889&lt;&gt;0,IFERROR(VLOOKUP(D18889,Transactions!$K$4:$L$24,2,0), "Invalid date, no label or wrong spelling"),"Date and/or label missing. Exclude?")</f>
        <v>Date and/or label missing. Exclude?</v>
      </c>
      <c r="F18889" s="201"/>
      <c r="G18889" s="202"/>
      <c r="H18889" s="203"/>
    </row>
    <row r="18890" spans="1:8" x14ac:dyDescent="0.25">
      <c r="A18890" s="37"/>
      <c r="B18890" s="38"/>
      <c r="C18890" s="97"/>
      <c r="D18890" s="92"/>
      <c r="E18890" s="88" t="str">
        <f>IF(A18890&lt;&gt;0,IFERROR(VLOOKUP(D18890,Transactions!$K$4:$L$24,2,0), "Invalid date, no label or wrong spelling"),"Date and/or label missing. Exclude?")</f>
        <v>Date and/or label missing. Exclude?</v>
      </c>
      <c r="F18890" s="201"/>
      <c r="G18890" s="202"/>
      <c r="H18890" s="203"/>
    </row>
    <row r="18891" spans="1:8" x14ac:dyDescent="0.25">
      <c r="A18891" s="37"/>
      <c r="B18891" s="38"/>
      <c r="C18891" s="97"/>
      <c r="D18891" s="92"/>
      <c r="E18891" s="88" t="str">
        <f>IF(A18891&lt;&gt;0,IFERROR(VLOOKUP(D18891,Transactions!$K$4:$L$24,2,0), "Invalid date, no label or wrong spelling"),"Date and/or label missing. Exclude?")</f>
        <v>Date and/or label missing. Exclude?</v>
      </c>
      <c r="F18891" s="201"/>
      <c r="G18891" s="202"/>
      <c r="H18891" s="203"/>
    </row>
    <row r="18892" spans="1:8" x14ac:dyDescent="0.25">
      <c r="A18892" s="37"/>
      <c r="B18892" s="38"/>
      <c r="C18892" s="97"/>
      <c r="D18892" s="92"/>
      <c r="E18892" s="88" t="str">
        <f>IF(A18892&lt;&gt;0,IFERROR(VLOOKUP(D18892,Transactions!$K$4:$L$24,2,0), "Invalid date, no label or wrong spelling"),"Date and/or label missing. Exclude?")</f>
        <v>Date and/or label missing. Exclude?</v>
      </c>
      <c r="F18892" s="201"/>
      <c r="G18892" s="202"/>
      <c r="H18892" s="203"/>
    </row>
    <row r="18893" spans="1:8" x14ac:dyDescent="0.25">
      <c r="A18893" s="37"/>
      <c r="B18893" s="38"/>
      <c r="C18893" s="97"/>
      <c r="D18893" s="92"/>
      <c r="E18893" s="88" t="str">
        <f>IF(A18893&lt;&gt;0,IFERROR(VLOOKUP(D18893,Transactions!$K$4:$L$24,2,0), "Invalid date, no label or wrong spelling"),"Date and/or label missing. Exclude?")</f>
        <v>Date and/or label missing. Exclude?</v>
      </c>
      <c r="F18893" s="201"/>
      <c r="G18893" s="202"/>
      <c r="H18893" s="203"/>
    </row>
    <row r="18894" spans="1:8" x14ac:dyDescent="0.25">
      <c r="A18894" s="37"/>
      <c r="B18894" s="38"/>
      <c r="C18894" s="97"/>
      <c r="D18894" s="92"/>
      <c r="E18894" s="88" t="str">
        <f>IF(A18894&lt;&gt;0,IFERROR(VLOOKUP(D18894,Transactions!$K$4:$L$24,2,0), "Invalid date, no label or wrong spelling"),"Date and/or label missing. Exclude?")</f>
        <v>Date and/or label missing. Exclude?</v>
      </c>
      <c r="F18894" s="201"/>
      <c r="G18894" s="202"/>
      <c r="H18894" s="203"/>
    </row>
    <row r="18895" spans="1:8" x14ac:dyDescent="0.25">
      <c r="A18895" s="37"/>
      <c r="B18895" s="38"/>
      <c r="C18895" s="97"/>
      <c r="D18895" s="92"/>
      <c r="E18895" s="88" t="str">
        <f>IF(A18895&lt;&gt;0,IFERROR(VLOOKUP(D18895,Transactions!$K$4:$L$24,2,0), "Invalid date, no label or wrong spelling"),"Date and/or label missing. Exclude?")</f>
        <v>Date and/or label missing. Exclude?</v>
      </c>
      <c r="F18895" s="201"/>
      <c r="G18895" s="202"/>
      <c r="H18895" s="203"/>
    </row>
    <row r="18896" spans="1:8" x14ac:dyDescent="0.25">
      <c r="A18896" s="37"/>
      <c r="B18896" s="38"/>
      <c r="C18896" s="97"/>
      <c r="D18896" s="92"/>
      <c r="E18896" s="88" t="str">
        <f>IF(A18896&lt;&gt;0,IFERROR(VLOOKUP(D18896,Transactions!$K$4:$L$24,2,0), "Invalid date, no label or wrong spelling"),"Date and/or label missing. Exclude?")</f>
        <v>Date and/or label missing. Exclude?</v>
      </c>
      <c r="F18896" s="201"/>
      <c r="G18896" s="202"/>
      <c r="H18896" s="203"/>
    </row>
    <row r="18897" spans="1:8" x14ac:dyDescent="0.25">
      <c r="A18897" s="37"/>
      <c r="B18897" s="38"/>
      <c r="C18897" s="97"/>
      <c r="D18897" s="92"/>
      <c r="E18897" s="88" t="str">
        <f>IF(A18897&lt;&gt;0,IFERROR(VLOOKUP(D18897,Transactions!$K$4:$L$24,2,0), "Invalid date, no label or wrong spelling"),"Date and/or label missing. Exclude?")</f>
        <v>Date and/or label missing. Exclude?</v>
      </c>
      <c r="F18897" s="201"/>
      <c r="G18897" s="202"/>
      <c r="H18897" s="203"/>
    </row>
    <row r="18898" spans="1:8" x14ac:dyDescent="0.25">
      <c r="A18898" s="37"/>
      <c r="B18898" s="38"/>
      <c r="C18898" s="97"/>
      <c r="D18898" s="92"/>
      <c r="E18898" s="88" t="str">
        <f>IF(A18898&lt;&gt;0,IFERROR(VLOOKUP(D18898,Transactions!$K$4:$L$24,2,0), "Invalid date, no label or wrong spelling"),"Date and/or label missing. Exclude?")</f>
        <v>Date and/or label missing. Exclude?</v>
      </c>
      <c r="F18898" s="201"/>
      <c r="G18898" s="202"/>
      <c r="H18898" s="203"/>
    </row>
    <row r="18899" spans="1:8" x14ac:dyDescent="0.25">
      <c r="A18899" s="37"/>
      <c r="B18899" s="38"/>
      <c r="C18899" s="97"/>
      <c r="D18899" s="92"/>
      <c r="E18899" s="88" t="str">
        <f>IF(A18899&lt;&gt;0,IFERROR(VLOOKUP(D18899,Transactions!$K$4:$L$24,2,0), "Invalid date, no label or wrong spelling"),"Date and/or label missing. Exclude?")</f>
        <v>Date and/or label missing. Exclude?</v>
      </c>
      <c r="F18899" s="201"/>
      <c r="G18899" s="202"/>
      <c r="H18899" s="203"/>
    </row>
    <row r="18900" spans="1:8" x14ac:dyDescent="0.25">
      <c r="A18900" s="37"/>
      <c r="B18900" s="38"/>
      <c r="C18900" s="97"/>
      <c r="D18900" s="92"/>
      <c r="E18900" s="88" t="str">
        <f>IF(A18900&lt;&gt;0,IFERROR(VLOOKUP(D18900,Transactions!$K$4:$L$24,2,0), "Invalid date, no label or wrong spelling"),"Date and/or label missing. Exclude?")</f>
        <v>Date and/or label missing. Exclude?</v>
      </c>
      <c r="F18900" s="201"/>
      <c r="G18900" s="202"/>
      <c r="H18900" s="203"/>
    </row>
    <row r="18901" spans="1:8" x14ac:dyDescent="0.25">
      <c r="A18901" s="37"/>
      <c r="B18901" s="38"/>
      <c r="C18901" s="97"/>
      <c r="D18901" s="92"/>
      <c r="E18901" s="88" t="str">
        <f>IF(A18901&lt;&gt;0,IFERROR(VLOOKUP(D18901,Transactions!$K$4:$L$24,2,0), "Invalid date, no label or wrong spelling"),"Date and/or label missing. Exclude?")</f>
        <v>Date and/or label missing. Exclude?</v>
      </c>
      <c r="F18901" s="201"/>
      <c r="G18901" s="202"/>
      <c r="H18901" s="203"/>
    </row>
    <row r="18902" spans="1:8" x14ac:dyDescent="0.25">
      <c r="A18902" s="37"/>
      <c r="B18902" s="38"/>
      <c r="C18902" s="97"/>
      <c r="D18902" s="92"/>
      <c r="E18902" s="88" t="str">
        <f>IF(A18902&lt;&gt;0,IFERROR(VLOOKUP(D18902,Transactions!$K$4:$L$24,2,0), "Invalid date, no label or wrong spelling"),"Date and/or label missing. Exclude?")</f>
        <v>Date and/or label missing. Exclude?</v>
      </c>
      <c r="F18902" s="201"/>
      <c r="G18902" s="202"/>
      <c r="H18902" s="203"/>
    </row>
    <row r="18903" spans="1:8" x14ac:dyDescent="0.25">
      <c r="A18903" s="37"/>
      <c r="B18903" s="38"/>
      <c r="C18903" s="97"/>
      <c r="D18903" s="92"/>
      <c r="E18903" s="88" t="str">
        <f>IF(A18903&lt;&gt;0,IFERROR(VLOOKUP(D18903,Transactions!$K$4:$L$24,2,0), "Invalid date, no label or wrong spelling"),"Date and/or label missing. Exclude?")</f>
        <v>Date and/or label missing. Exclude?</v>
      </c>
      <c r="F18903" s="201"/>
      <c r="G18903" s="202"/>
      <c r="H18903" s="203"/>
    </row>
    <row r="18904" spans="1:8" x14ac:dyDescent="0.25">
      <c r="A18904" s="37"/>
      <c r="B18904" s="38"/>
      <c r="C18904" s="97"/>
      <c r="D18904" s="92"/>
      <c r="E18904" s="88" t="str">
        <f>IF(A18904&lt;&gt;0,IFERROR(VLOOKUP(D18904,Transactions!$K$4:$L$24,2,0), "Invalid date, no label or wrong spelling"),"Date and/or label missing. Exclude?")</f>
        <v>Date and/or label missing. Exclude?</v>
      </c>
      <c r="F18904" s="201"/>
      <c r="G18904" s="202"/>
      <c r="H18904" s="203"/>
    </row>
    <row r="18905" spans="1:8" x14ac:dyDescent="0.25">
      <c r="A18905" s="37"/>
      <c r="B18905" s="38"/>
      <c r="C18905" s="97"/>
      <c r="D18905" s="92"/>
      <c r="E18905" s="88" t="str">
        <f>IF(A18905&lt;&gt;0,IFERROR(VLOOKUP(D18905,Transactions!$K$4:$L$24,2,0), "Invalid date, no label or wrong spelling"),"Date and/or label missing. Exclude?")</f>
        <v>Date and/or label missing. Exclude?</v>
      </c>
      <c r="F18905" s="201"/>
      <c r="G18905" s="202"/>
      <c r="H18905" s="203"/>
    </row>
    <row r="18906" spans="1:8" x14ac:dyDescent="0.25">
      <c r="A18906" s="37"/>
      <c r="B18906" s="38"/>
      <c r="C18906" s="97"/>
      <c r="D18906" s="92"/>
      <c r="E18906" s="88" t="str">
        <f>IF(A18906&lt;&gt;0,IFERROR(VLOOKUP(D18906,Transactions!$K$4:$L$24,2,0), "Invalid date, no label or wrong spelling"),"Date and/or label missing. Exclude?")</f>
        <v>Date and/or label missing. Exclude?</v>
      </c>
      <c r="F18906" s="201"/>
      <c r="G18906" s="202"/>
      <c r="H18906" s="203"/>
    </row>
    <row r="18907" spans="1:8" x14ac:dyDescent="0.25">
      <c r="A18907" s="37"/>
      <c r="B18907" s="38"/>
      <c r="C18907" s="97"/>
      <c r="D18907" s="92"/>
      <c r="E18907" s="88" t="str">
        <f>IF(A18907&lt;&gt;0,IFERROR(VLOOKUP(D18907,Transactions!$K$4:$L$24,2,0), "Invalid date, no label or wrong spelling"),"Date and/or label missing. Exclude?")</f>
        <v>Date and/or label missing. Exclude?</v>
      </c>
      <c r="F18907" s="201"/>
      <c r="G18907" s="202"/>
      <c r="H18907" s="203"/>
    </row>
    <row r="18908" spans="1:8" x14ac:dyDescent="0.25">
      <c r="A18908" s="37"/>
      <c r="B18908" s="38"/>
      <c r="C18908" s="97"/>
      <c r="D18908" s="92"/>
      <c r="E18908" s="88" t="str">
        <f>IF(A18908&lt;&gt;0,IFERROR(VLOOKUP(D18908,Transactions!$K$4:$L$24,2,0), "Invalid date, no label or wrong spelling"),"Date and/or label missing. Exclude?")</f>
        <v>Date and/or label missing. Exclude?</v>
      </c>
      <c r="F18908" s="201"/>
      <c r="G18908" s="202"/>
      <c r="H18908" s="203"/>
    </row>
    <row r="18909" spans="1:8" x14ac:dyDescent="0.25">
      <c r="A18909" s="37"/>
      <c r="B18909" s="38"/>
      <c r="C18909" s="97"/>
      <c r="D18909" s="92"/>
      <c r="E18909" s="88" t="str">
        <f>IF(A18909&lt;&gt;0,IFERROR(VLOOKUP(D18909,Transactions!$K$4:$L$24,2,0), "Invalid date, no label or wrong spelling"),"Date and/or label missing. Exclude?")</f>
        <v>Date and/or label missing. Exclude?</v>
      </c>
      <c r="F18909" s="201"/>
      <c r="G18909" s="202"/>
      <c r="H18909" s="203"/>
    </row>
    <row r="18910" spans="1:8" x14ac:dyDescent="0.25">
      <c r="A18910" s="37"/>
      <c r="B18910" s="38"/>
      <c r="C18910" s="97"/>
      <c r="D18910" s="92"/>
      <c r="E18910" s="88" t="str">
        <f>IF(A18910&lt;&gt;0,IFERROR(VLOOKUP(D18910,Transactions!$K$4:$L$24,2,0), "Invalid date, no label or wrong spelling"),"Date and/or label missing. Exclude?")</f>
        <v>Date and/or label missing. Exclude?</v>
      </c>
      <c r="F18910" s="201"/>
      <c r="G18910" s="202"/>
      <c r="H18910" s="203"/>
    </row>
    <row r="18911" spans="1:8" x14ac:dyDescent="0.25">
      <c r="A18911" s="37"/>
      <c r="B18911" s="38"/>
      <c r="C18911" s="97"/>
      <c r="D18911" s="92"/>
      <c r="E18911" s="88" t="str">
        <f>IF(A18911&lt;&gt;0,IFERROR(VLOOKUP(D18911,Transactions!$K$4:$L$24,2,0), "Invalid date, no label or wrong spelling"),"Date and/or label missing. Exclude?")</f>
        <v>Date and/or label missing. Exclude?</v>
      </c>
      <c r="F18911" s="201"/>
      <c r="G18911" s="202"/>
      <c r="H18911" s="203"/>
    </row>
    <row r="18912" spans="1:8" x14ac:dyDescent="0.25">
      <c r="A18912" s="37"/>
      <c r="B18912" s="38"/>
      <c r="C18912" s="97"/>
      <c r="D18912" s="92"/>
      <c r="E18912" s="88" t="str">
        <f>IF(A18912&lt;&gt;0,IFERROR(VLOOKUP(D18912,Transactions!$K$4:$L$24,2,0), "Invalid date, no label or wrong spelling"),"Date and/or label missing. Exclude?")</f>
        <v>Date and/or label missing. Exclude?</v>
      </c>
      <c r="F18912" s="201"/>
      <c r="G18912" s="202"/>
      <c r="H18912" s="203"/>
    </row>
    <row r="18913" spans="1:8" x14ac:dyDescent="0.25">
      <c r="A18913" s="37"/>
      <c r="B18913" s="38"/>
      <c r="C18913" s="97"/>
      <c r="D18913" s="92"/>
      <c r="E18913" s="88" t="str">
        <f>IF(A18913&lt;&gt;0,IFERROR(VLOOKUP(D18913,Transactions!$K$4:$L$24,2,0), "Invalid date, no label or wrong spelling"),"Date and/or label missing. Exclude?")</f>
        <v>Date and/or label missing. Exclude?</v>
      </c>
      <c r="F18913" s="201"/>
      <c r="G18913" s="202"/>
      <c r="H18913" s="203"/>
    </row>
    <row r="18914" spans="1:8" x14ac:dyDescent="0.25">
      <c r="A18914" s="37"/>
      <c r="B18914" s="38"/>
      <c r="C18914" s="97"/>
      <c r="D18914" s="92"/>
      <c r="E18914" s="88" t="str">
        <f>IF(A18914&lt;&gt;0,IFERROR(VLOOKUP(D18914,Transactions!$K$4:$L$24,2,0), "Invalid date, no label or wrong spelling"),"Date and/or label missing. Exclude?")</f>
        <v>Date and/or label missing. Exclude?</v>
      </c>
      <c r="F18914" s="201"/>
      <c r="G18914" s="202"/>
      <c r="H18914" s="203"/>
    </row>
    <row r="18915" spans="1:8" x14ac:dyDescent="0.25">
      <c r="A18915" s="37"/>
      <c r="B18915" s="38"/>
      <c r="C18915" s="97"/>
      <c r="D18915" s="92"/>
      <c r="E18915" s="88" t="str">
        <f>IF(A18915&lt;&gt;0,IFERROR(VLOOKUP(D18915,Transactions!$K$4:$L$24,2,0), "Invalid date, no label or wrong spelling"),"Date and/or label missing. Exclude?")</f>
        <v>Date and/or label missing. Exclude?</v>
      </c>
      <c r="F18915" s="201"/>
      <c r="G18915" s="202"/>
      <c r="H18915" s="203"/>
    </row>
    <row r="18916" spans="1:8" x14ac:dyDescent="0.25">
      <c r="A18916" s="37"/>
      <c r="B18916" s="38"/>
      <c r="C18916" s="97"/>
      <c r="D18916" s="92"/>
      <c r="E18916" s="88" t="str">
        <f>IF(A18916&lt;&gt;0,IFERROR(VLOOKUP(D18916,Transactions!$K$4:$L$24,2,0), "Invalid date, no label or wrong spelling"),"Date and/or label missing. Exclude?")</f>
        <v>Date and/or label missing. Exclude?</v>
      </c>
      <c r="F18916" s="201"/>
      <c r="G18916" s="202"/>
      <c r="H18916" s="203"/>
    </row>
    <row r="18917" spans="1:8" x14ac:dyDescent="0.25">
      <c r="A18917" s="37"/>
      <c r="B18917" s="38"/>
      <c r="C18917" s="97"/>
      <c r="D18917" s="92"/>
      <c r="E18917" s="88" t="str">
        <f>IF(A18917&lt;&gt;0,IFERROR(VLOOKUP(D18917,Transactions!$K$4:$L$24,2,0), "Invalid date, no label or wrong spelling"),"Date and/or label missing. Exclude?")</f>
        <v>Date and/or label missing. Exclude?</v>
      </c>
      <c r="F18917" s="201"/>
      <c r="G18917" s="202"/>
      <c r="H18917" s="203"/>
    </row>
    <row r="18918" spans="1:8" x14ac:dyDescent="0.25">
      <c r="A18918" s="37"/>
      <c r="B18918" s="38"/>
      <c r="C18918" s="97"/>
      <c r="D18918" s="92"/>
      <c r="E18918" s="88" t="str">
        <f>IF(A18918&lt;&gt;0,IFERROR(VLOOKUP(D18918,Transactions!$K$4:$L$24,2,0), "Invalid date, no label or wrong spelling"),"Date and/or label missing. Exclude?")</f>
        <v>Date and/or label missing. Exclude?</v>
      </c>
      <c r="F18918" s="201"/>
      <c r="G18918" s="202"/>
      <c r="H18918" s="203"/>
    </row>
    <row r="18919" spans="1:8" x14ac:dyDescent="0.25">
      <c r="A18919" s="37"/>
      <c r="B18919" s="38"/>
      <c r="C18919" s="97"/>
      <c r="D18919" s="92"/>
      <c r="E18919" s="88" t="str">
        <f>IF(A18919&lt;&gt;0,IFERROR(VLOOKUP(D18919,Transactions!$K$4:$L$24,2,0), "Invalid date, no label or wrong spelling"),"Date and/or label missing. Exclude?")</f>
        <v>Date and/or label missing. Exclude?</v>
      </c>
      <c r="F18919" s="201"/>
      <c r="G18919" s="202"/>
      <c r="H18919" s="203"/>
    </row>
    <row r="18920" spans="1:8" x14ac:dyDescent="0.25">
      <c r="A18920" s="37"/>
      <c r="B18920" s="38"/>
      <c r="C18920" s="97"/>
      <c r="D18920" s="92"/>
      <c r="E18920" s="88" t="str">
        <f>IF(A18920&lt;&gt;0,IFERROR(VLOOKUP(D18920,Transactions!$K$4:$L$24,2,0), "Invalid date, no label or wrong spelling"),"Date and/or label missing. Exclude?")</f>
        <v>Date and/or label missing. Exclude?</v>
      </c>
      <c r="F18920" s="201"/>
      <c r="G18920" s="202"/>
      <c r="H18920" s="203"/>
    </row>
    <row r="18921" spans="1:8" x14ac:dyDescent="0.25">
      <c r="A18921" s="37"/>
      <c r="B18921" s="38"/>
      <c r="C18921" s="97"/>
      <c r="D18921" s="92"/>
      <c r="E18921" s="88" t="str">
        <f>IF(A18921&lt;&gt;0,IFERROR(VLOOKUP(D18921,Transactions!$K$4:$L$24,2,0), "Invalid date, no label or wrong spelling"),"Date and/or label missing. Exclude?")</f>
        <v>Date and/or label missing. Exclude?</v>
      </c>
      <c r="F18921" s="201"/>
      <c r="G18921" s="202"/>
      <c r="H18921" s="203"/>
    </row>
    <row r="18922" spans="1:8" x14ac:dyDescent="0.25">
      <c r="A18922" s="37"/>
      <c r="B18922" s="38"/>
      <c r="C18922" s="97"/>
      <c r="D18922" s="92"/>
      <c r="E18922" s="88" t="str">
        <f>IF(A18922&lt;&gt;0,IFERROR(VLOOKUP(D18922,Transactions!$K$4:$L$24,2,0), "Invalid date, no label or wrong spelling"),"Date and/or label missing. Exclude?")</f>
        <v>Date and/or label missing. Exclude?</v>
      </c>
      <c r="F18922" s="201"/>
      <c r="G18922" s="202"/>
      <c r="H18922" s="203"/>
    </row>
    <row r="18923" spans="1:8" x14ac:dyDescent="0.25">
      <c r="A18923" s="37"/>
      <c r="B18923" s="38"/>
      <c r="C18923" s="97"/>
      <c r="D18923" s="92"/>
      <c r="E18923" s="88" t="str">
        <f>IF(A18923&lt;&gt;0,IFERROR(VLOOKUP(D18923,Transactions!$K$4:$L$24,2,0), "Invalid date, no label or wrong spelling"),"Date and/or label missing. Exclude?")</f>
        <v>Date and/or label missing. Exclude?</v>
      </c>
      <c r="F18923" s="201"/>
      <c r="G18923" s="202"/>
      <c r="H18923" s="203"/>
    </row>
    <row r="18924" spans="1:8" x14ac:dyDescent="0.25">
      <c r="A18924" s="37"/>
      <c r="B18924" s="38"/>
      <c r="C18924" s="97"/>
      <c r="D18924" s="92"/>
      <c r="E18924" s="88" t="str">
        <f>IF(A18924&lt;&gt;0,IFERROR(VLOOKUP(D18924,Transactions!$K$4:$L$24,2,0), "Invalid date, no label or wrong spelling"),"Date and/or label missing. Exclude?")</f>
        <v>Date and/or label missing. Exclude?</v>
      </c>
      <c r="F18924" s="201"/>
      <c r="G18924" s="202"/>
      <c r="H18924" s="203"/>
    </row>
    <row r="18925" spans="1:8" x14ac:dyDescent="0.25">
      <c r="A18925" s="37"/>
      <c r="B18925" s="38"/>
      <c r="C18925" s="97"/>
      <c r="D18925" s="92"/>
      <c r="E18925" s="88" t="str">
        <f>IF(A18925&lt;&gt;0,IFERROR(VLOOKUP(D18925,Transactions!$K$4:$L$24,2,0), "Invalid date, no label or wrong spelling"),"Date and/or label missing. Exclude?")</f>
        <v>Date and/or label missing. Exclude?</v>
      </c>
      <c r="F18925" s="201"/>
      <c r="G18925" s="202"/>
      <c r="H18925" s="203"/>
    </row>
    <row r="18926" spans="1:8" x14ac:dyDescent="0.25">
      <c r="A18926" s="37"/>
      <c r="B18926" s="38"/>
      <c r="C18926" s="97"/>
      <c r="D18926" s="92"/>
      <c r="E18926" s="88" t="str">
        <f>IF(A18926&lt;&gt;0,IFERROR(VLOOKUP(D18926,Transactions!$K$4:$L$24,2,0), "Invalid date, no label or wrong spelling"),"Date and/or label missing. Exclude?")</f>
        <v>Date and/or label missing. Exclude?</v>
      </c>
      <c r="F18926" s="201"/>
      <c r="G18926" s="202"/>
      <c r="H18926" s="203"/>
    </row>
    <row r="18927" spans="1:8" x14ac:dyDescent="0.25">
      <c r="A18927" s="37"/>
      <c r="B18927" s="38"/>
      <c r="C18927" s="97"/>
      <c r="D18927" s="92"/>
      <c r="E18927" s="88" t="str">
        <f>IF(A18927&lt;&gt;0,IFERROR(VLOOKUP(D18927,Transactions!$K$4:$L$24,2,0), "Invalid date, no label or wrong spelling"),"Date and/or label missing. Exclude?")</f>
        <v>Date and/or label missing. Exclude?</v>
      </c>
      <c r="F18927" s="201"/>
      <c r="G18927" s="202"/>
      <c r="H18927" s="203"/>
    </row>
    <row r="18928" spans="1:8" x14ac:dyDescent="0.25">
      <c r="A18928" s="37"/>
      <c r="B18928" s="38"/>
      <c r="C18928" s="97"/>
      <c r="D18928" s="92"/>
      <c r="E18928" s="88" t="str">
        <f>IF(A18928&lt;&gt;0,IFERROR(VLOOKUP(D18928,Transactions!$K$4:$L$24,2,0), "Invalid date, no label or wrong spelling"),"Date and/or label missing. Exclude?")</f>
        <v>Date and/or label missing. Exclude?</v>
      </c>
      <c r="F18928" s="201"/>
      <c r="G18928" s="202"/>
      <c r="H18928" s="203"/>
    </row>
    <row r="18929" spans="1:8" x14ac:dyDescent="0.25">
      <c r="A18929" s="37"/>
      <c r="B18929" s="38"/>
      <c r="C18929" s="97"/>
      <c r="D18929" s="92"/>
      <c r="E18929" s="88" t="str">
        <f>IF(A18929&lt;&gt;0,IFERROR(VLOOKUP(D18929,Transactions!$K$4:$L$24,2,0), "Invalid date, no label or wrong spelling"),"Date and/or label missing. Exclude?")</f>
        <v>Date and/or label missing. Exclude?</v>
      </c>
      <c r="F18929" s="201"/>
      <c r="G18929" s="202"/>
      <c r="H18929" s="203"/>
    </row>
    <row r="18930" spans="1:8" x14ac:dyDescent="0.25">
      <c r="A18930" s="37"/>
      <c r="B18930" s="38"/>
      <c r="C18930" s="97"/>
      <c r="D18930" s="92"/>
      <c r="E18930" s="88" t="str">
        <f>IF(A18930&lt;&gt;0,IFERROR(VLOOKUP(D18930,Transactions!$K$4:$L$24,2,0), "Invalid date, no label or wrong spelling"),"Date and/or label missing. Exclude?")</f>
        <v>Date and/or label missing. Exclude?</v>
      </c>
      <c r="F18930" s="201"/>
      <c r="G18930" s="202"/>
      <c r="H18930" s="203"/>
    </row>
    <row r="18931" spans="1:8" x14ac:dyDescent="0.25">
      <c r="A18931" s="37"/>
      <c r="B18931" s="38"/>
      <c r="C18931" s="97"/>
      <c r="D18931" s="92"/>
      <c r="E18931" s="88" t="str">
        <f>IF(A18931&lt;&gt;0,IFERROR(VLOOKUP(D18931,Transactions!$K$4:$L$24,2,0), "Invalid date, no label or wrong spelling"),"Date and/or label missing. Exclude?")</f>
        <v>Date and/or label missing. Exclude?</v>
      </c>
      <c r="F18931" s="201"/>
      <c r="G18931" s="202"/>
      <c r="H18931" s="203"/>
    </row>
    <row r="18932" spans="1:8" x14ac:dyDescent="0.25">
      <c r="A18932" s="37"/>
      <c r="B18932" s="38"/>
      <c r="C18932" s="97"/>
      <c r="D18932" s="92"/>
      <c r="E18932" s="88" t="str">
        <f>IF(A18932&lt;&gt;0,IFERROR(VLOOKUP(D18932,Transactions!$K$4:$L$24,2,0), "Invalid date, no label or wrong spelling"),"Date and/or label missing. Exclude?")</f>
        <v>Date and/or label missing. Exclude?</v>
      </c>
      <c r="F18932" s="201"/>
      <c r="G18932" s="202"/>
      <c r="H18932" s="203"/>
    </row>
    <row r="18933" spans="1:8" x14ac:dyDescent="0.25">
      <c r="A18933" s="37"/>
      <c r="B18933" s="38"/>
      <c r="C18933" s="97"/>
      <c r="D18933" s="92"/>
      <c r="E18933" s="88" t="str">
        <f>IF(A18933&lt;&gt;0,IFERROR(VLOOKUP(D18933,Transactions!$K$4:$L$24,2,0), "Invalid date, no label or wrong spelling"),"Date and/or label missing. Exclude?")</f>
        <v>Date and/or label missing. Exclude?</v>
      </c>
      <c r="F18933" s="201"/>
      <c r="G18933" s="202"/>
      <c r="H18933" s="203"/>
    </row>
    <row r="18934" spans="1:8" x14ac:dyDescent="0.25">
      <c r="A18934" s="37"/>
      <c r="B18934" s="38"/>
      <c r="C18934" s="97"/>
      <c r="D18934" s="92"/>
      <c r="E18934" s="88" t="str">
        <f>IF(A18934&lt;&gt;0,IFERROR(VLOOKUP(D18934,Transactions!$K$4:$L$24,2,0), "Invalid date, no label or wrong spelling"),"Date and/or label missing. Exclude?")</f>
        <v>Date and/or label missing. Exclude?</v>
      </c>
      <c r="F18934" s="201"/>
      <c r="G18934" s="202"/>
      <c r="H18934" s="203"/>
    </row>
    <row r="18935" spans="1:8" x14ac:dyDescent="0.25">
      <c r="A18935" s="37"/>
      <c r="B18935" s="38"/>
      <c r="C18935" s="97"/>
      <c r="D18935" s="92"/>
      <c r="E18935" s="88" t="str">
        <f>IF(A18935&lt;&gt;0,IFERROR(VLOOKUP(D18935,Transactions!$K$4:$L$24,2,0), "Invalid date, no label or wrong spelling"),"Date and/or label missing. Exclude?")</f>
        <v>Date and/or label missing. Exclude?</v>
      </c>
      <c r="F18935" s="201"/>
      <c r="G18935" s="202"/>
      <c r="H18935" s="203"/>
    </row>
    <row r="18936" spans="1:8" x14ac:dyDescent="0.25">
      <c r="A18936" s="37"/>
      <c r="B18936" s="38"/>
      <c r="C18936" s="97"/>
      <c r="D18936" s="92"/>
      <c r="E18936" s="88" t="str">
        <f>IF(A18936&lt;&gt;0,IFERROR(VLOOKUP(D18936,Transactions!$K$4:$L$24,2,0), "Invalid date, no label or wrong spelling"),"Date and/or label missing. Exclude?")</f>
        <v>Date and/or label missing. Exclude?</v>
      </c>
      <c r="F18936" s="201"/>
      <c r="G18936" s="202"/>
      <c r="H18936" s="203"/>
    </row>
    <row r="18937" spans="1:8" x14ac:dyDescent="0.25">
      <c r="A18937" s="37"/>
      <c r="B18937" s="38"/>
      <c r="C18937" s="97"/>
      <c r="D18937" s="92"/>
      <c r="E18937" s="88" t="str">
        <f>IF(A18937&lt;&gt;0,IFERROR(VLOOKUP(D18937,Transactions!$K$4:$L$24,2,0), "Invalid date, no label or wrong spelling"),"Date and/or label missing. Exclude?")</f>
        <v>Date and/or label missing. Exclude?</v>
      </c>
      <c r="F18937" s="201"/>
      <c r="G18937" s="202"/>
      <c r="H18937" s="203"/>
    </row>
    <row r="18938" spans="1:8" x14ac:dyDescent="0.25">
      <c r="A18938" s="37"/>
      <c r="B18938" s="38"/>
      <c r="C18938" s="97"/>
      <c r="D18938" s="92"/>
      <c r="E18938" s="88" t="str">
        <f>IF(A18938&lt;&gt;0,IFERROR(VLOOKUP(D18938,Transactions!$K$4:$L$24,2,0), "Invalid date, no label or wrong spelling"),"Date and/or label missing. Exclude?")</f>
        <v>Date and/or label missing. Exclude?</v>
      </c>
      <c r="F18938" s="201"/>
      <c r="G18938" s="202"/>
      <c r="H18938" s="203"/>
    </row>
    <row r="18939" spans="1:8" x14ac:dyDescent="0.25">
      <c r="A18939" s="37"/>
      <c r="B18939" s="38"/>
      <c r="C18939" s="97"/>
      <c r="D18939" s="92"/>
      <c r="E18939" s="88" t="str">
        <f>IF(A18939&lt;&gt;0,IFERROR(VLOOKUP(D18939,Transactions!$K$4:$L$24,2,0), "Invalid date, no label or wrong spelling"),"Date and/or label missing. Exclude?")</f>
        <v>Date and/or label missing. Exclude?</v>
      </c>
      <c r="F18939" s="201"/>
      <c r="G18939" s="202"/>
      <c r="H18939" s="203"/>
    </row>
    <row r="18940" spans="1:8" x14ac:dyDescent="0.25">
      <c r="A18940" s="37"/>
      <c r="B18940" s="38"/>
      <c r="C18940" s="97"/>
      <c r="D18940" s="92"/>
      <c r="E18940" s="88" t="str">
        <f>IF(A18940&lt;&gt;0,IFERROR(VLOOKUP(D18940,Transactions!$K$4:$L$24,2,0), "Invalid date, no label or wrong spelling"),"Date and/or label missing. Exclude?")</f>
        <v>Date and/or label missing. Exclude?</v>
      </c>
      <c r="F18940" s="201"/>
      <c r="G18940" s="202"/>
      <c r="H18940" s="203"/>
    </row>
    <row r="18941" spans="1:8" x14ac:dyDescent="0.25">
      <c r="A18941" s="37"/>
      <c r="B18941" s="38"/>
      <c r="C18941" s="97"/>
      <c r="D18941" s="92"/>
      <c r="E18941" s="88" t="str">
        <f>IF(A18941&lt;&gt;0,IFERROR(VLOOKUP(D18941,Transactions!$K$4:$L$24,2,0), "Invalid date, no label or wrong spelling"),"Date and/or label missing. Exclude?")</f>
        <v>Date and/or label missing. Exclude?</v>
      </c>
      <c r="F18941" s="201"/>
      <c r="G18941" s="202"/>
      <c r="H18941" s="203"/>
    </row>
    <row r="18942" spans="1:8" x14ac:dyDescent="0.25">
      <c r="A18942" s="37"/>
      <c r="B18942" s="38"/>
      <c r="C18942" s="97"/>
      <c r="D18942" s="92"/>
      <c r="E18942" s="88" t="str">
        <f>IF(A18942&lt;&gt;0,IFERROR(VLOOKUP(D18942,Transactions!$K$4:$L$24,2,0), "Invalid date, no label or wrong spelling"),"Date and/or label missing. Exclude?")</f>
        <v>Date and/or label missing. Exclude?</v>
      </c>
      <c r="F18942" s="201"/>
      <c r="G18942" s="202"/>
      <c r="H18942" s="203"/>
    </row>
    <row r="18943" spans="1:8" x14ac:dyDescent="0.25">
      <c r="A18943" s="37"/>
      <c r="B18943" s="38"/>
      <c r="C18943" s="97"/>
      <c r="D18943" s="92"/>
      <c r="E18943" s="88" t="str">
        <f>IF(A18943&lt;&gt;0,IFERROR(VLOOKUP(D18943,Transactions!$K$4:$L$24,2,0), "Invalid date, no label or wrong spelling"),"Date and/or label missing. Exclude?")</f>
        <v>Date and/or label missing. Exclude?</v>
      </c>
      <c r="F18943" s="201"/>
      <c r="G18943" s="202"/>
      <c r="H18943" s="203"/>
    </row>
    <row r="18944" spans="1:8" x14ac:dyDescent="0.25">
      <c r="A18944" s="37"/>
      <c r="B18944" s="38"/>
      <c r="C18944" s="97"/>
      <c r="D18944" s="92"/>
      <c r="E18944" s="88" t="str">
        <f>IF(A18944&lt;&gt;0,IFERROR(VLOOKUP(D18944,Transactions!$K$4:$L$24,2,0), "Invalid date, no label or wrong spelling"),"Date and/or label missing. Exclude?")</f>
        <v>Date and/or label missing. Exclude?</v>
      </c>
      <c r="F18944" s="201"/>
      <c r="G18944" s="202"/>
      <c r="H18944" s="203"/>
    </row>
    <row r="18945" spans="1:8" x14ac:dyDescent="0.25">
      <c r="A18945" s="37"/>
      <c r="B18945" s="38"/>
      <c r="C18945" s="97"/>
      <c r="D18945" s="92"/>
      <c r="E18945" s="88" t="str">
        <f>IF(A18945&lt;&gt;0,IFERROR(VLOOKUP(D18945,Transactions!$K$4:$L$24,2,0), "Invalid date, no label or wrong spelling"),"Date and/or label missing. Exclude?")</f>
        <v>Date and/or label missing. Exclude?</v>
      </c>
      <c r="F18945" s="201"/>
      <c r="G18945" s="202"/>
      <c r="H18945" s="203"/>
    </row>
    <row r="18946" spans="1:8" x14ac:dyDescent="0.25">
      <c r="A18946" s="37"/>
      <c r="B18946" s="38"/>
      <c r="C18946" s="97"/>
      <c r="D18946" s="92"/>
      <c r="E18946" s="88" t="str">
        <f>IF(A18946&lt;&gt;0,IFERROR(VLOOKUP(D18946,Transactions!$K$4:$L$24,2,0), "Invalid date, no label or wrong spelling"),"Date and/or label missing. Exclude?")</f>
        <v>Date and/or label missing. Exclude?</v>
      </c>
      <c r="F18946" s="201"/>
      <c r="G18946" s="202"/>
      <c r="H18946" s="203"/>
    </row>
    <row r="18947" spans="1:8" x14ac:dyDescent="0.25">
      <c r="A18947" s="37"/>
      <c r="B18947" s="38"/>
      <c r="C18947" s="97"/>
      <c r="D18947" s="92"/>
      <c r="E18947" s="88" t="str">
        <f>IF(A18947&lt;&gt;0,IFERROR(VLOOKUP(D18947,Transactions!$K$4:$L$24,2,0), "Invalid date, no label or wrong spelling"),"Date and/or label missing. Exclude?")</f>
        <v>Date and/or label missing. Exclude?</v>
      </c>
      <c r="F18947" s="201"/>
      <c r="G18947" s="202"/>
      <c r="H18947" s="203"/>
    </row>
    <row r="18948" spans="1:8" x14ac:dyDescent="0.25">
      <c r="A18948" s="37"/>
      <c r="B18948" s="38"/>
      <c r="C18948" s="97"/>
      <c r="D18948" s="92"/>
      <c r="E18948" s="88" t="str">
        <f>IF(A18948&lt;&gt;0,IFERROR(VLOOKUP(D18948,Transactions!$K$4:$L$24,2,0), "Invalid date, no label or wrong spelling"),"Date and/or label missing. Exclude?")</f>
        <v>Date and/or label missing. Exclude?</v>
      </c>
      <c r="F18948" s="201"/>
      <c r="G18948" s="202"/>
      <c r="H18948" s="203"/>
    </row>
    <row r="18949" spans="1:8" x14ac:dyDescent="0.25">
      <c r="A18949" s="37"/>
      <c r="B18949" s="38"/>
      <c r="C18949" s="97"/>
      <c r="D18949" s="92"/>
      <c r="E18949" s="88" t="str">
        <f>IF(A18949&lt;&gt;0,IFERROR(VLOOKUP(D18949,Transactions!$K$4:$L$24,2,0), "Invalid date, no label or wrong spelling"),"Date and/or label missing. Exclude?")</f>
        <v>Date and/or label missing. Exclude?</v>
      </c>
      <c r="F18949" s="201"/>
      <c r="G18949" s="202"/>
      <c r="H18949" s="203"/>
    </row>
    <row r="18950" spans="1:8" x14ac:dyDescent="0.25">
      <c r="A18950" s="37"/>
      <c r="B18950" s="38"/>
      <c r="C18950" s="97"/>
      <c r="D18950" s="92"/>
      <c r="E18950" s="88" t="str">
        <f>IF(A18950&lt;&gt;0,IFERROR(VLOOKUP(D18950,Transactions!$K$4:$L$24,2,0), "Invalid date, no label or wrong spelling"),"Date and/or label missing. Exclude?")</f>
        <v>Date and/or label missing. Exclude?</v>
      </c>
      <c r="F18950" s="201"/>
      <c r="G18950" s="202"/>
      <c r="H18950" s="203"/>
    </row>
    <row r="18951" spans="1:8" x14ac:dyDescent="0.25">
      <c r="A18951" s="37"/>
      <c r="B18951" s="38"/>
      <c r="C18951" s="97"/>
      <c r="D18951" s="92"/>
      <c r="E18951" s="88" t="str">
        <f>IF(A18951&lt;&gt;0,IFERROR(VLOOKUP(D18951,Transactions!$K$4:$L$24,2,0), "Invalid date, no label or wrong spelling"),"Date and/or label missing. Exclude?")</f>
        <v>Date and/or label missing. Exclude?</v>
      </c>
      <c r="F18951" s="201"/>
      <c r="G18951" s="202"/>
      <c r="H18951" s="203"/>
    </row>
    <row r="18952" spans="1:8" x14ac:dyDescent="0.25">
      <c r="A18952" s="37"/>
      <c r="B18952" s="38"/>
      <c r="C18952" s="97"/>
      <c r="D18952" s="92"/>
      <c r="E18952" s="88" t="str">
        <f>IF(A18952&lt;&gt;0,IFERROR(VLOOKUP(D18952,Transactions!$K$4:$L$24,2,0), "Invalid date, no label or wrong spelling"),"Date and/or label missing. Exclude?")</f>
        <v>Date and/or label missing. Exclude?</v>
      </c>
      <c r="F18952" s="201"/>
      <c r="G18952" s="202"/>
      <c r="H18952" s="203"/>
    </row>
    <row r="18953" spans="1:8" x14ac:dyDescent="0.25">
      <c r="A18953" s="37"/>
      <c r="B18953" s="38"/>
      <c r="C18953" s="97"/>
      <c r="D18953" s="92"/>
      <c r="E18953" s="88" t="str">
        <f>IF(A18953&lt;&gt;0,IFERROR(VLOOKUP(D18953,Transactions!$K$4:$L$24,2,0), "Invalid date, no label or wrong spelling"),"Date and/or label missing. Exclude?")</f>
        <v>Date and/or label missing. Exclude?</v>
      </c>
      <c r="F18953" s="201"/>
      <c r="G18953" s="202"/>
      <c r="H18953" s="203"/>
    </row>
    <row r="18954" spans="1:8" x14ac:dyDescent="0.25">
      <c r="A18954" s="37"/>
      <c r="B18954" s="38"/>
      <c r="C18954" s="97"/>
      <c r="D18954" s="92"/>
      <c r="E18954" s="88" t="str">
        <f>IF(A18954&lt;&gt;0,IFERROR(VLOOKUP(D18954,Transactions!$K$4:$L$24,2,0), "Invalid date, no label or wrong spelling"),"Date and/or label missing. Exclude?")</f>
        <v>Date and/or label missing. Exclude?</v>
      </c>
      <c r="F18954" s="201"/>
      <c r="G18954" s="202"/>
      <c r="H18954" s="203"/>
    </row>
    <row r="18955" spans="1:8" x14ac:dyDescent="0.25">
      <c r="A18955" s="37"/>
      <c r="B18955" s="38"/>
      <c r="C18955" s="97"/>
      <c r="D18955" s="92"/>
      <c r="E18955" s="88" t="str">
        <f>IF(A18955&lt;&gt;0,IFERROR(VLOOKUP(D18955,Transactions!$K$4:$L$24,2,0), "Invalid date, no label or wrong spelling"),"Date and/or label missing. Exclude?")</f>
        <v>Date and/or label missing. Exclude?</v>
      </c>
      <c r="F18955" s="201"/>
      <c r="G18955" s="202"/>
      <c r="H18955" s="203"/>
    </row>
    <row r="18956" spans="1:8" x14ac:dyDescent="0.25">
      <c r="A18956" s="37"/>
      <c r="B18956" s="38"/>
      <c r="C18956" s="97"/>
      <c r="D18956" s="92"/>
      <c r="E18956" s="88" t="str">
        <f>IF(A18956&lt;&gt;0,IFERROR(VLOOKUP(D18956,Transactions!$K$4:$L$24,2,0), "Invalid date, no label or wrong spelling"),"Date and/or label missing. Exclude?")</f>
        <v>Date and/or label missing. Exclude?</v>
      </c>
      <c r="F18956" s="201"/>
      <c r="G18956" s="202"/>
      <c r="H18956" s="203"/>
    </row>
    <row r="18957" spans="1:8" x14ac:dyDescent="0.25">
      <c r="A18957" s="37"/>
      <c r="B18957" s="38"/>
      <c r="C18957" s="97"/>
      <c r="D18957" s="92"/>
      <c r="E18957" s="88" t="str">
        <f>IF(A18957&lt;&gt;0,IFERROR(VLOOKUP(D18957,Transactions!$K$4:$L$24,2,0), "Invalid date, no label or wrong spelling"),"Date and/or label missing. Exclude?")</f>
        <v>Date and/or label missing. Exclude?</v>
      </c>
      <c r="F18957" s="201"/>
      <c r="G18957" s="202"/>
      <c r="H18957" s="203"/>
    </row>
    <row r="18958" spans="1:8" x14ac:dyDescent="0.25">
      <c r="A18958" s="37"/>
      <c r="B18958" s="38"/>
      <c r="C18958" s="97"/>
      <c r="D18958" s="92"/>
      <c r="E18958" s="88" t="str">
        <f>IF(A18958&lt;&gt;0,IFERROR(VLOOKUP(D18958,Transactions!$K$4:$L$24,2,0), "Invalid date, no label or wrong spelling"),"Date and/or label missing. Exclude?")</f>
        <v>Date and/or label missing. Exclude?</v>
      </c>
      <c r="F18958" s="201"/>
      <c r="G18958" s="202"/>
      <c r="H18958" s="203"/>
    </row>
    <row r="18959" spans="1:8" x14ac:dyDescent="0.25">
      <c r="A18959" s="37"/>
      <c r="B18959" s="38"/>
      <c r="C18959" s="97"/>
      <c r="D18959" s="92"/>
      <c r="E18959" s="88" t="str">
        <f>IF(A18959&lt;&gt;0,IFERROR(VLOOKUP(D18959,Transactions!$K$4:$L$24,2,0), "Invalid date, no label or wrong spelling"),"Date and/or label missing. Exclude?")</f>
        <v>Date and/or label missing. Exclude?</v>
      </c>
      <c r="F18959" s="201"/>
      <c r="G18959" s="202"/>
      <c r="H18959" s="203"/>
    </row>
    <row r="18960" spans="1:8" x14ac:dyDescent="0.25">
      <c r="A18960" s="37"/>
      <c r="B18960" s="38"/>
      <c r="C18960" s="97"/>
      <c r="D18960" s="92"/>
      <c r="E18960" s="88" t="str">
        <f>IF(A18960&lt;&gt;0,IFERROR(VLOOKUP(D18960,Transactions!$K$4:$L$24,2,0), "Invalid date, no label or wrong spelling"),"Date and/or label missing. Exclude?")</f>
        <v>Date and/or label missing. Exclude?</v>
      </c>
      <c r="F18960" s="201"/>
      <c r="G18960" s="202"/>
      <c r="H18960" s="203"/>
    </row>
    <row r="18961" spans="1:8" x14ac:dyDescent="0.25">
      <c r="A18961" s="37"/>
      <c r="B18961" s="38"/>
      <c r="C18961" s="97"/>
      <c r="D18961" s="92"/>
      <c r="E18961" s="88" t="str">
        <f>IF(A18961&lt;&gt;0,IFERROR(VLOOKUP(D18961,Transactions!$K$4:$L$24,2,0), "Invalid date, no label or wrong spelling"),"Date and/or label missing. Exclude?")</f>
        <v>Date and/or label missing. Exclude?</v>
      </c>
      <c r="F18961" s="201"/>
      <c r="G18961" s="202"/>
      <c r="H18961" s="203"/>
    </row>
    <row r="18962" spans="1:8" x14ac:dyDescent="0.25">
      <c r="A18962" s="37"/>
      <c r="B18962" s="38"/>
      <c r="C18962" s="97"/>
      <c r="D18962" s="92"/>
      <c r="E18962" s="88" t="str">
        <f>IF(A18962&lt;&gt;0,IFERROR(VLOOKUP(D18962,Transactions!$K$4:$L$24,2,0), "Invalid date, no label or wrong spelling"),"Date and/or label missing. Exclude?")</f>
        <v>Date and/or label missing. Exclude?</v>
      </c>
      <c r="F18962" s="201"/>
      <c r="G18962" s="202"/>
      <c r="H18962" s="203"/>
    </row>
    <row r="18963" spans="1:8" x14ac:dyDescent="0.25">
      <c r="A18963" s="37"/>
      <c r="B18963" s="38"/>
      <c r="C18963" s="97"/>
      <c r="D18963" s="92"/>
      <c r="E18963" s="88" t="str">
        <f>IF(A18963&lt;&gt;0,IFERROR(VLOOKUP(D18963,Transactions!$K$4:$L$24,2,0), "Invalid date, no label or wrong spelling"),"Date and/or label missing. Exclude?")</f>
        <v>Date and/or label missing. Exclude?</v>
      </c>
      <c r="F18963" s="201"/>
      <c r="G18963" s="202"/>
      <c r="H18963" s="203"/>
    </row>
    <row r="18964" spans="1:8" x14ac:dyDescent="0.25">
      <c r="A18964" s="37"/>
      <c r="B18964" s="38"/>
      <c r="C18964" s="97"/>
      <c r="D18964" s="92"/>
      <c r="E18964" s="88" t="str">
        <f>IF(A18964&lt;&gt;0,IFERROR(VLOOKUP(D18964,Transactions!$K$4:$L$24,2,0), "Invalid date, no label or wrong spelling"),"Date and/or label missing. Exclude?")</f>
        <v>Date and/or label missing. Exclude?</v>
      </c>
      <c r="F18964" s="201"/>
      <c r="G18964" s="202"/>
      <c r="H18964" s="203"/>
    </row>
    <row r="18965" spans="1:8" x14ac:dyDescent="0.25">
      <c r="A18965" s="37"/>
      <c r="B18965" s="38"/>
      <c r="C18965" s="97"/>
      <c r="D18965" s="92"/>
      <c r="E18965" s="88" t="str">
        <f>IF(A18965&lt;&gt;0,IFERROR(VLOOKUP(D18965,Transactions!$K$4:$L$24,2,0), "Invalid date, no label or wrong spelling"),"Date and/or label missing. Exclude?")</f>
        <v>Date and/or label missing. Exclude?</v>
      </c>
      <c r="F18965" s="201"/>
      <c r="G18965" s="202"/>
      <c r="H18965" s="203"/>
    </row>
    <row r="18966" spans="1:8" x14ac:dyDescent="0.25">
      <c r="A18966" s="37"/>
      <c r="B18966" s="38"/>
      <c r="C18966" s="97"/>
      <c r="D18966" s="92"/>
      <c r="E18966" s="88" t="str">
        <f>IF(A18966&lt;&gt;0,IFERROR(VLOOKUP(D18966,Transactions!$K$4:$L$24,2,0), "Invalid date, no label or wrong spelling"),"Date and/or label missing. Exclude?")</f>
        <v>Date and/or label missing. Exclude?</v>
      </c>
      <c r="F18966" s="201"/>
      <c r="G18966" s="202"/>
      <c r="H18966" s="203"/>
    </row>
    <row r="18967" spans="1:8" x14ac:dyDescent="0.25">
      <c r="A18967" s="37"/>
      <c r="B18967" s="38"/>
      <c r="C18967" s="97"/>
      <c r="D18967" s="92"/>
      <c r="E18967" s="88" t="str">
        <f>IF(A18967&lt;&gt;0,IFERROR(VLOOKUP(D18967,Transactions!$K$4:$L$24,2,0), "Invalid date, no label or wrong spelling"),"Date and/or label missing. Exclude?")</f>
        <v>Date and/or label missing. Exclude?</v>
      </c>
      <c r="F18967" s="201"/>
      <c r="G18967" s="202"/>
      <c r="H18967" s="203"/>
    </row>
    <row r="18968" spans="1:8" x14ac:dyDescent="0.25">
      <c r="A18968" s="37"/>
      <c r="B18968" s="38"/>
      <c r="C18968" s="97"/>
      <c r="D18968" s="92"/>
      <c r="E18968" s="88" t="str">
        <f>IF(A18968&lt;&gt;0,IFERROR(VLOOKUP(D18968,Transactions!$K$4:$L$24,2,0), "Invalid date, no label or wrong spelling"),"Date and/or label missing. Exclude?")</f>
        <v>Date and/or label missing. Exclude?</v>
      </c>
      <c r="F18968" s="201"/>
      <c r="G18968" s="202"/>
      <c r="H18968" s="203"/>
    </row>
    <row r="18969" spans="1:8" x14ac:dyDescent="0.25">
      <c r="A18969" s="37"/>
      <c r="B18969" s="38"/>
      <c r="C18969" s="97"/>
      <c r="D18969" s="92"/>
      <c r="E18969" s="88" t="str">
        <f>IF(A18969&lt;&gt;0,IFERROR(VLOOKUP(D18969,Transactions!$K$4:$L$24,2,0), "Invalid date, no label or wrong spelling"),"Date and/or label missing. Exclude?")</f>
        <v>Date and/or label missing. Exclude?</v>
      </c>
      <c r="F18969" s="201"/>
      <c r="G18969" s="202"/>
      <c r="H18969" s="203"/>
    </row>
    <row r="18970" spans="1:8" x14ac:dyDescent="0.25">
      <c r="A18970" s="37"/>
      <c r="B18970" s="38"/>
      <c r="C18970" s="97"/>
      <c r="D18970" s="92"/>
      <c r="E18970" s="88" t="str">
        <f>IF(A18970&lt;&gt;0,IFERROR(VLOOKUP(D18970,Transactions!$K$4:$L$24,2,0), "Invalid date, no label or wrong spelling"),"Date and/or label missing. Exclude?")</f>
        <v>Date and/or label missing. Exclude?</v>
      </c>
      <c r="F18970" s="201"/>
      <c r="G18970" s="202"/>
      <c r="H18970" s="203"/>
    </row>
    <row r="18971" spans="1:8" x14ac:dyDescent="0.25">
      <c r="A18971" s="37"/>
      <c r="B18971" s="38"/>
      <c r="C18971" s="97"/>
      <c r="D18971" s="92"/>
      <c r="E18971" s="88" t="str">
        <f>IF(A18971&lt;&gt;0,IFERROR(VLOOKUP(D18971,Transactions!$K$4:$L$24,2,0), "Invalid date, no label or wrong spelling"),"Date and/or label missing. Exclude?")</f>
        <v>Date and/or label missing. Exclude?</v>
      </c>
      <c r="F18971" s="201"/>
      <c r="G18971" s="202"/>
      <c r="H18971" s="203"/>
    </row>
    <row r="18972" spans="1:8" x14ac:dyDescent="0.25">
      <c r="A18972" s="37"/>
      <c r="B18972" s="38"/>
      <c r="C18972" s="97"/>
      <c r="D18972" s="92"/>
      <c r="E18972" s="88" t="str">
        <f>IF(A18972&lt;&gt;0,IFERROR(VLOOKUP(D18972,Transactions!$K$4:$L$24,2,0), "Invalid date, no label or wrong spelling"),"Date and/or label missing. Exclude?")</f>
        <v>Date and/or label missing. Exclude?</v>
      </c>
      <c r="F18972" s="201"/>
      <c r="G18972" s="202"/>
      <c r="H18972" s="203"/>
    </row>
    <row r="18973" spans="1:8" x14ac:dyDescent="0.25">
      <c r="A18973" s="37"/>
      <c r="B18973" s="38"/>
      <c r="C18973" s="97"/>
      <c r="D18973" s="92"/>
      <c r="E18973" s="88" t="str">
        <f>IF(A18973&lt;&gt;0,IFERROR(VLOOKUP(D18973,Transactions!$K$4:$L$24,2,0), "Invalid date, no label or wrong spelling"),"Date and/or label missing. Exclude?")</f>
        <v>Date and/or label missing. Exclude?</v>
      </c>
      <c r="F18973" s="201"/>
      <c r="G18973" s="202"/>
      <c r="H18973" s="203"/>
    </row>
    <row r="18974" spans="1:8" x14ac:dyDescent="0.25">
      <c r="A18974" s="37"/>
      <c r="B18974" s="38"/>
      <c r="C18974" s="97"/>
      <c r="D18974" s="92"/>
      <c r="E18974" s="88" t="str">
        <f>IF(A18974&lt;&gt;0,IFERROR(VLOOKUP(D18974,Transactions!$K$4:$L$24,2,0), "Invalid date, no label or wrong spelling"),"Date and/or label missing. Exclude?")</f>
        <v>Date and/or label missing. Exclude?</v>
      </c>
      <c r="F18974" s="201"/>
      <c r="G18974" s="202"/>
      <c r="H18974" s="203"/>
    </row>
    <row r="18975" spans="1:8" x14ac:dyDescent="0.25">
      <c r="A18975" s="37"/>
      <c r="B18975" s="38"/>
      <c r="C18975" s="97"/>
      <c r="D18975" s="92"/>
      <c r="E18975" s="88" t="str">
        <f>IF(A18975&lt;&gt;0,IFERROR(VLOOKUP(D18975,Transactions!$K$4:$L$24,2,0), "Invalid date, no label or wrong spelling"),"Date and/or label missing. Exclude?")</f>
        <v>Date and/or label missing. Exclude?</v>
      </c>
      <c r="F18975" s="201"/>
      <c r="G18975" s="202"/>
      <c r="H18975" s="203"/>
    </row>
    <row r="18976" spans="1:8" x14ac:dyDescent="0.25">
      <c r="A18976" s="37"/>
      <c r="B18976" s="38"/>
      <c r="C18976" s="97"/>
      <c r="D18976" s="92"/>
      <c r="E18976" s="88" t="str">
        <f>IF(A18976&lt;&gt;0,IFERROR(VLOOKUP(D18976,Transactions!$K$4:$L$24,2,0), "Invalid date, no label or wrong spelling"),"Date and/or label missing. Exclude?")</f>
        <v>Date and/or label missing. Exclude?</v>
      </c>
      <c r="F18976" s="201"/>
      <c r="G18976" s="202"/>
      <c r="H18976" s="203"/>
    </row>
    <row r="18977" spans="1:8" x14ac:dyDescent="0.25">
      <c r="A18977" s="37"/>
      <c r="B18977" s="38"/>
      <c r="C18977" s="97"/>
      <c r="D18977" s="92"/>
      <c r="E18977" s="88" t="str">
        <f>IF(A18977&lt;&gt;0,IFERROR(VLOOKUP(D18977,Transactions!$K$4:$L$24,2,0), "Invalid date, no label or wrong spelling"),"Date and/or label missing. Exclude?")</f>
        <v>Date and/or label missing. Exclude?</v>
      </c>
      <c r="F18977" s="201"/>
      <c r="G18977" s="202"/>
      <c r="H18977" s="203"/>
    </row>
    <row r="18978" spans="1:8" x14ac:dyDescent="0.25">
      <c r="A18978" s="37"/>
      <c r="B18978" s="38"/>
      <c r="C18978" s="97"/>
      <c r="D18978" s="92"/>
      <c r="E18978" s="88" t="str">
        <f>IF(A18978&lt;&gt;0,IFERROR(VLOOKUP(D18978,Transactions!$K$4:$L$24,2,0), "Invalid date, no label or wrong spelling"),"Date and/or label missing. Exclude?")</f>
        <v>Date and/or label missing. Exclude?</v>
      </c>
      <c r="F18978" s="201"/>
      <c r="G18978" s="202"/>
      <c r="H18978" s="203"/>
    </row>
    <row r="18979" spans="1:8" x14ac:dyDescent="0.25">
      <c r="A18979" s="37"/>
      <c r="B18979" s="38"/>
      <c r="C18979" s="97"/>
      <c r="D18979" s="92"/>
      <c r="E18979" s="88" t="str">
        <f>IF(A18979&lt;&gt;0,IFERROR(VLOOKUP(D18979,Transactions!$K$4:$L$24,2,0), "Invalid date, no label or wrong spelling"),"Date and/or label missing. Exclude?")</f>
        <v>Date and/or label missing. Exclude?</v>
      </c>
      <c r="F18979" s="201"/>
      <c r="G18979" s="202"/>
      <c r="H18979" s="203"/>
    </row>
    <row r="18980" spans="1:8" x14ac:dyDescent="0.25">
      <c r="A18980" s="37"/>
      <c r="B18980" s="38"/>
      <c r="C18980" s="97"/>
      <c r="D18980" s="92"/>
      <c r="E18980" s="88" t="str">
        <f>IF(A18980&lt;&gt;0,IFERROR(VLOOKUP(D18980,Transactions!$K$4:$L$24,2,0), "Invalid date, no label or wrong spelling"),"Date and/or label missing. Exclude?")</f>
        <v>Date and/or label missing. Exclude?</v>
      </c>
      <c r="F18980" s="201"/>
      <c r="G18980" s="202"/>
      <c r="H18980" s="203"/>
    </row>
    <row r="18981" spans="1:8" x14ac:dyDescent="0.25">
      <c r="A18981" s="37"/>
      <c r="B18981" s="38"/>
      <c r="C18981" s="97"/>
      <c r="D18981" s="92"/>
      <c r="E18981" s="88" t="str">
        <f>IF(A18981&lt;&gt;0,IFERROR(VLOOKUP(D18981,Transactions!$K$4:$L$24,2,0), "Invalid date, no label or wrong spelling"),"Date and/or label missing. Exclude?")</f>
        <v>Date and/or label missing. Exclude?</v>
      </c>
      <c r="F18981" s="201"/>
      <c r="G18981" s="202"/>
      <c r="H18981" s="203"/>
    </row>
    <row r="18982" spans="1:8" x14ac:dyDescent="0.25">
      <c r="A18982" s="37"/>
      <c r="B18982" s="38"/>
      <c r="C18982" s="97"/>
      <c r="D18982" s="92"/>
      <c r="E18982" s="88" t="str">
        <f>IF(A18982&lt;&gt;0,IFERROR(VLOOKUP(D18982,Transactions!$K$4:$L$24,2,0), "Invalid date, no label or wrong spelling"),"Date and/or label missing. Exclude?")</f>
        <v>Date and/or label missing. Exclude?</v>
      </c>
      <c r="F18982" s="201"/>
      <c r="G18982" s="202"/>
      <c r="H18982" s="203"/>
    </row>
    <row r="18983" spans="1:8" x14ac:dyDescent="0.25">
      <c r="A18983" s="37"/>
      <c r="B18983" s="38"/>
      <c r="C18983" s="97"/>
      <c r="D18983" s="92"/>
      <c r="E18983" s="88" t="str">
        <f>IF(A18983&lt;&gt;0,IFERROR(VLOOKUP(D18983,Transactions!$K$4:$L$24,2,0), "Invalid date, no label or wrong spelling"),"Date and/or label missing. Exclude?")</f>
        <v>Date and/or label missing. Exclude?</v>
      </c>
      <c r="F18983" s="201"/>
      <c r="G18983" s="202"/>
      <c r="H18983" s="203"/>
    </row>
    <row r="18984" spans="1:8" x14ac:dyDescent="0.25">
      <c r="A18984" s="37"/>
      <c r="B18984" s="38"/>
      <c r="C18984" s="97"/>
      <c r="D18984" s="92"/>
      <c r="E18984" s="88" t="str">
        <f>IF(A18984&lt;&gt;0,IFERROR(VLOOKUP(D18984,Transactions!$K$4:$L$24,2,0), "Invalid date, no label or wrong spelling"),"Date and/or label missing. Exclude?")</f>
        <v>Date and/or label missing. Exclude?</v>
      </c>
      <c r="F18984" s="201"/>
      <c r="G18984" s="202"/>
      <c r="H18984" s="203"/>
    </row>
    <row r="18985" spans="1:8" x14ac:dyDescent="0.25">
      <c r="A18985" s="37"/>
      <c r="B18985" s="38"/>
      <c r="C18985" s="97"/>
      <c r="D18985" s="92"/>
      <c r="E18985" s="88" t="str">
        <f>IF(A18985&lt;&gt;0,IFERROR(VLOOKUP(D18985,Transactions!$K$4:$L$24,2,0), "Invalid date, no label or wrong spelling"),"Date and/or label missing. Exclude?")</f>
        <v>Date and/or label missing. Exclude?</v>
      </c>
      <c r="F18985" s="201"/>
      <c r="G18985" s="202"/>
      <c r="H18985" s="203"/>
    </row>
    <row r="18986" spans="1:8" x14ac:dyDescent="0.25">
      <c r="A18986" s="37"/>
      <c r="B18986" s="38"/>
      <c r="C18986" s="97"/>
      <c r="D18986" s="92"/>
      <c r="E18986" s="88" t="str">
        <f>IF(A18986&lt;&gt;0,IFERROR(VLOOKUP(D18986,Transactions!$K$4:$L$24,2,0), "Invalid date, no label or wrong spelling"),"Date and/or label missing. Exclude?")</f>
        <v>Date and/or label missing. Exclude?</v>
      </c>
      <c r="F18986" s="201"/>
      <c r="G18986" s="202"/>
      <c r="H18986" s="203"/>
    </row>
    <row r="18987" spans="1:8" x14ac:dyDescent="0.25">
      <c r="A18987" s="37"/>
      <c r="B18987" s="38"/>
      <c r="C18987" s="97"/>
      <c r="D18987" s="92"/>
      <c r="E18987" s="88" t="str">
        <f>IF(A18987&lt;&gt;0,IFERROR(VLOOKUP(D18987,Transactions!$K$4:$L$24,2,0), "Invalid date, no label or wrong spelling"),"Date and/or label missing. Exclude?")</f>
        <v>Date and/or label missing. Exclude?</v>
      </c>
      <c r="F18987" s="201"/>
      <c r="G18987" s="202"/>
      <c r="H18987" s="203"/>
    </row>
    <row r="18988" spans="1:8" x14ac:dyDescent="0.25">
      <c r="A18988" s="37"/>
      <c r="B18988" s="38"/>
      <c r="C18988" s="97"/>
      <c r="D18988" s="92"/>
      <c r="E18988" s="88" t="str">
        <f>IF(A18988&lt;&gt;0,IFERROR(VLOOKUP(D18988,Transactions!$K$4:$L$24,2,0), "Invalid date, no label or wrong spelling"),"Date and/or label missing. Exclude?")</f>
        <v>Date and/or label missing. Exclude?</v>
      </c>
      <c r="F18988" s="201"/>
      <c r="G18988" s="202"/>
      <c r="H18988" s="203"/>
    </row>
    <row r="18989" spans="1:8" x14ac:dyDescent="0.25">
      <c r="A18989" s="37"/>
      <c r="B18989" s="38"/>
      <c r="C18989" s="97"/>
      <c r="D18989" s="92"/>
      <c r="E18989" s="88" t="str">
        <f>IF(A18989&lt;&gt;0,IFERROR(VLOOKUP(D18989,Transactions!$K$4:$L$24,2,0), "Invalid date, no label or wrong spelling"),"Date and/or label missing. Exclude?")</f>
        <v>Date and/or label missing. Exclude?</v>
      </c>
      <c r="F18989" s="201"/>
      <c r="G18989" s="202"/>
      <c r="H18989" s="203"/>
    </row>
    <row r="18990" spans="1:8" x14ac:dyDescent="0.25">
      <c r="A18990" s="37"/>
      <c r="B18990" s="38"/>
      <c r="C18990" s="97"/>
      <c r="D18990" s="92"/>
      <c r="E18990" s="88" t="str">
        <f>IF(A18990&lt;&gt;0,IFERROR(VLOOKUP(D18990,Transactions!$K$4:$L$24,2,0), "Invalid date, no label or wrong spelling"),"Date and/or label missing. Exclude?")</f>
        <v>Date and/or label missing. Exclude?</v>
      </c>
      <c r="F18990" s="201"/>
      <c r="G18990" s="202"/>
      <c r="H18990" s="203"/>
    </row>
    <row r="18991" spans="1:8" x14ac:dyDescent="0.25">
      <c r="A18991" s="37"/>
      <c r="B18991" s="38"/>
      <c r="C18991" s="97"/>
      <c r="D18991" s="92"/>
      <c r="E18991" s="88" t="str">
        <f>IF(A18991&lt;&gt;0,IFERROR(VLOOKUP(D18991,Transactions!$K$4:$L$24,2,0), "Invalid date, no label or wrong spelling"),"Date and/or label missing. Exclude?")</f>
        <v>Date and/or label missing. Exclude?</v>
      </c>
      <c r="F18991" s="201"/>
      <c r="G18991" s="202"/>
      <c r="H18991" s="203"/>
    </row>
    <row r="18992" spans="1:8" x14ac:dyDescent="0.25">
      <c r="A18992" s="37"/>
      <c r="B18992" s="38"/>
      <c r="C18992" s="97"/>
      <c r="D18992" s="92"/>
      <c r="E18992" s="88" t="str">
        <f>IF(A18992&lt;&gt;0,IFERROR(VLOOKUP(D18992,Transactions!$K$4:$L$24,2,0), "Invalid date, no label or wrong spelling"),"Date and/or label missing. Exclude?")</f>
        <v>Date and/or label missing. Exclude?</v>
      </c>
      <c r="F18992" s="201"/>
      <c r="G18992" s="202"/>
      <c r="H18992" s="203"/>
    </row>
    <row r="18993" spans="1:8" x14ac:dyDescent="0.25">
      <c r="A18993" s="37"/>
      <c r="B18993" s="38"/>
      <c r="C18993" s="97"/>
      <c r="D18993" s="92"/>
      <c r="E18993" s="88" t="str">
        <f>IF(A18993&lt;&gt;0,IFERROR(VLOOKUP(D18993,Transactions!$K$4:$L$24,2,0), "Invalid date, no label or wrong spelling"),"Date and/or label missing. Exclude?")</f>
        <v>Date and/or label missing. Exclude?</v>
      </c>
      <c r="F18993" s="201"/>
      <c r="G18993" s="202"/>
      <c r="H18993" s="203"/>
    </row>
    <row r="18994" spans="1:8" x14ac:dyDescent="0.25">
      <c r="A18994" s="37"/>
      <c r="B18994" s="38"/>
      <c r="C18994" s="97"/>
      <c r="D18994" s="92"/>
      <c r="E18994" s="88" t="str">
        <f>IF(A18994&lt;&gt;0,IFERROR(VLOOKUP(D18994,Transactions!$K$4:$L$24,2,0), "Invalid date, no label or wrong spelling"),"Date and/or label missing. Exclude?")</f>
        <v>Date and/or label missing. Exclude?</v>
      </c>
      <c r="F18994" s="201"/>
      <c r="G18994" s="202"/>
      <c r="H18994" s="203"/>
    </row>
    <row r="18995" spans="1:8" x14ac:dyDescent="0.25">
      <c r="A18995" s="37"/>
      <c r="B18995" s="38"/>
      <c r="C18995" s="97"/>
      <c r="D18995" s="92"/>
      <c r="E18995" s="88" t="str">
        <f>IF(A18995&lt;&gt;0,IFERROR(VLOOKUP(D18995,Transactions!$K$4:$L$24,2,0), "Invalid date, no label or wrong spelling"),"Date and/or label missing. Exclude?")</f>
        <v>Date and/or label missing. Exclude?</v>
      </c>
      <c r="F18995" s="201"/>
      <c r="G18995" s="202"/>
      <c r="H18995" s="203"/>
    </row>
    <row r="18996" spans="1:8" x14ac:dyDescent="0.25">
      <c r="A18996" s="37"/>
      <c r="B18996" s="38"/>
      <c r="C18996" s="97"/>
      <c r="D18996" s="92"/>
      <c r="E18996" s="88" t="str">
        <f>IF(A18996&lt;&gt;0,IFERROR(VLOOKUP(D18996,Transactions!$K$4:$L$24,2,0), "Invalid date, no label or wrong spelling"),"Date and/or label missing. Exclude?")</f>
        <v>Date and/or label missing. Exclude?</v>
      </c>
      <c r="F18996" s="201"/>
      <c r="G18996" s="202"/>
      <c r="H18996" s="203"/>
    </row>
    <row r="18997" spans="1:8" x14ac:dyDescent="0.25">
      <c r="A18997" s="37"/>
      <c r="B18997" s="38"/>
      <c r="C18997" s="97"/>
      <c r="D18997" s="92"/>
      <c r="E18997" s="88" t="str">
        <f>IF(A18997&lt;&gt;0,IFERROR(VLOOKUP(D18997,Transactions!$K$4:$L$24,2,0), "Invalid date, no label or wrong spelling"),"Date and/or label missing. Exclude?")</f>
        <v>Date and/or label missing. Exclude?</v>
      </c>
      <c r="F18997" s="201"/>
      <c r="G18997" s="202"/>
      <c r="H18997" s="203"/>
    </row>
    <row r="18998" spans="1:8" x14ac:dyDescent="0.25">
      <c r="A18998" s="37"/>
      <c r="B18998" s="38"/>
      <c r="C18998" s="97"/>
      <c r="D18998" s="92"/>
      <c r="E18998" s="88" t="str">
        <f>IF(A18998&lt;&gt;0,IFERROR(VLOOKUP(D18998,Transactions!$K$4:$L$24,2,0), "Invalid date, no label or wrong spelling"),"Date and/or label missing. Exclude?")</f>
        <v>Date and/or label missing. Exclude?</v>
      </c>
      <c r="F18998" s="201"/>
      <c r="G18998" s="202"/>
      <c r="H18998" s="203"/>
    </row>
    <row r="18999" spans="1:8" x14ac:dyDescent="0.25">
      <c r="A18999" s="37"/>
      <c r="B18999" s="38"/>
      <c r="C18999" s="97"/>
      <c r="D18999" s="92"/>
      <c r="E18999" s="88" t="str">
        <f>IF(A18999&lt;&gt;0,IFERROR(VLOOKUP(D18999,Transactions!$K$4:$L$24,2,0), "Invalid date, no label or wrong spelling"),"Date and/or label missing. Exclude?")</f>
        <v>Date and/or label missing. Exclude?</v>
      </c>
      <c r="F18999" s="201"/>
      <c r="G18999" s="202"/>
      <c r="H18999" s="203"/>
    </row>
    <row r="19000" spans="1:8" x14ac:dyDescent="0.25">
      <c r="A19000" s="37"/>
      <c r="B19000" s="38"/>
      <c r="C19000" s="97"/>
      <c r="D19000" s="92"/>
      <c r="E19000" s="88" t="str">
        <f>IF(A19000&lt;&gt;0,IFERROR(VLOOKUP(D19000,Transactions!$K$4:$L$24,2,0), "Invalid date, no label or wrong spelling"),"Date and/or label missing. Exclude?")</f>
        <v>Date and/or label missing. Exclude?</v>
      </c>
      <c r="F19000" s="201"/>
      <c r="G19000" s="202"/>
      <c r="H19000" s="203"/>
    </row>
    <row r="19001" spans="1:8" x14ac:dyDescent="0.25">
      <c r="A19001" s="37"/>
      <c r="B19001" s="38"/>
      <c r="C19001" s="97"/>
      <c r="D19001" s="92"/>
      <c r="E19001" s="88" t="str">
        <f>IF(A19001&lt;&gt;0,IFERROR(VLOOKUP(D19001,Transactions!$K$4:$L$24,2,0), "Invalid date, no label or wrong spelling"),"Date and/or label missing. Exclude?")</f>
        <v>Date and/or label missing. Exclude?</v>
      </c>
      <c r="F19001" s="201"/>
      <c r="G19001" s="202"/>
      <c r="H19001" s="203"/>
    </row>
    <row r="19002" spans="1:8" x14ac:dyDescent="0.25">
      <c r="A19002" s="37"/>
      <c r="B19002" s="38"/>
      <c r="C19002" s="97"/>
      <c r="D19002" s="92"/>
      <c r="E19002" s="88" t="str">
        <f>IF(A19002&lt;&gt;0,IFERROR(VLOOKUP(D19002,Transactions!$K$4:$L$24,2,0), "Invalid date, no label or wrong spelling"),"Date and/or label missing. Exclude?")</f>
        <v>Date and/or label missing. Exclude?</v>
      </c>
      <c r="F19002" s="201"/>
      <c r="G19002" s="202"/>
      <c r="H19002" s="203"/>
    </row>
    <row r="19003" spans="1:8" x14ac:dyDescent="0.25">
      <c r="A19003" s="37"/>
      <c r="B19003" s="38"/>
      <c r="C19003" s="97"/>
      <c r="D19003" s="92"/>
      <c r="E19003" s="88" t="str">
        <f>IF(A19003&lt;&gt;0,IFERROR(VLOOKUP(D19003,Transactions!$K$4:$L$24,2,0), "Invalid date, no label or wrong spelling"),"Date and/or label missing. Exclude?")</f>
        <v>Date and/or label missing. Exclude?</v>
      </c>
      <c r="F19003" s="201"/>
      <c r="G19003" s="202"/>
      <c r="H19003" s="203"/>
    </row>
    <row r="19004" spans="1:8" x14ac:dyDescent="0.25">
      <c r="A19004" s="37"/>
      <c r="B19004" s="38"/>
      <c r="C19004" s="97"/>
      <c r="D19004" s="92"/>
      <c r="E19004" s="88" t="str">
        <f>IF(A19004&lt;&gt;0,IFERROR(VLOOKUP(D19004,Transactions!$K$4:$L$24,2,0), "Invalid date, no label or wrong spelling"),"Date and/or label missing. Exclude?")</f>
        <v>Date and/or label missing. Exclude?</v>
      </c>
      <c r="F19004" s="201"/>
      <c r="G19004" s="202"/>
      <c r="H19004" s="203"/>
    </row>
    <row r="19005" spans="1:8" x14ac:dyDescent="0.25">
      <c r="A19005" s="37"/>
      <c r="B19005" s="38"/>
      <c r="C19005" s="97"/>
      <c r="D19005" s="92"/>
      <c r="E19005" s="88" t="str">
        <f>IF(A19005&lt;&gt;0,IFERROR(VLOOKUP(D19005,Transactions!$K$4:$L$24,2,0), "Invalid date, no label or wrong spelling"),"Date and/or label missing. Exclude?")</f>
        <v>Date and/or label missing. Exclude?</v>
      </c>
      <c r="F19005" s="201"/>
      <c r="G19005" s="202"/>
      <c r="H19005" s="203"/>
    </row>
    <row r="19006" spans="1:8" x14ac:dyDescent="0.25">
      <c r="A19006" s="37"/>
      <c r="B19006" s="38"/>
      <c r="C19006" s="97"/>
      <c r="D19006" s="92"/>
      <c r="E19006" s="88" t="str">
        <f>IF(A19006&lt;&gt;0,IFERROR(VLOOKUP(D19006,Transactions!$K$4:$L$24,2,0), "Invalid date, no label or wrong spelling"),"Date and/or label missing. Exclude?")</f>
        <v>Date and/or label missing. Exclude?</v>
      </c>
      <c r="F19006" s="201"/>
      <c r="G19006" s="202"/>
      <c r="H19006" s="203"/>
    </row>
    <row r="19007" spans="1:8" x14ac:dyDescent="0.25">
      <c r="A19007" s="37"/>
      <c r="B19007" s="38"/>
      <c r="C19007" s="97"/>
      <c r="D19007" s="92"/>
      <c r="E19007" s="88" t="str">
        <f>IF(A19007&lt;&gt;0,IFERROR(VLOOKUP(D19007,Transactions!$K$4:$L$24,2,0), "Invalid date, no label or wrong spelling"),"Date and/or label missing. Exclude?")</f>
        <v>Date and/or label missing. Exclude?</v>
      </c>
      <c r="F19007" s="201"/>
      <c r="G19007" s="202"/>
      <c r="H19007" s="203"/>
    </row>
    <row r="19008" spans="1:8" x14ac:dyDescent="0.25">
      <c r="A19008" s="37"/>
      <c r="B19008" s="38"/>
      <c r="C19008" s="97"/>
      <c r="D19008" s="92"/>
      <c r="E19008" s="88" t="str">
        <f>IF(A19008&lt;&gt;0,IFERROR(VLOOKUP(D19008,Transactions!$K$4:$L$24,2,0), "Invalid date, no label or wrong spelling"),"Date and/or label missing. Exclude?")</f>
        <v>Date and/or label missing. Exclude?</v>
      </c>
      <c r="F19008" s="201"/>
      <c r="G19008" s="202"/>
      <c r="H19008" s="203"/>
    </row>
    <row r="19009" spans="1:8" x14ac:dyDescent="0.25">
      <c r="A19009" s="37"/>
      <c r="B19009" s="38"/>
      <c r="C19009" s="97"/>
      <c r="D19009" s="92"/>
      <c r="E19009" s="88" t="str">
        <f>IF(A19009&lt;&gt;0,IFERROR(VLOOKUP(D19009,Transactions!$K$4:$L$24,2,0), "Invalid date, no label or wrong spelling"),"Date and/or label missing. Exclude?")</f>
        <v>Date and/or label missing. Exclude?</v>
      </c>
      <c r="F19009" s="201"/>
      <c r="G19009" s="202"/>
      <c r="H19009" s="203"/>
    </row>
    <row r="19010" spans="1:8" x14ac:dyDescent="0.25">
      <c r="A19010" s="37"/>
      <c r="B19010" s="38"/>
      <c r="C19010" s="97"/>
      <c r="D19010" s="92"/>
      <c r="E19010" s="88" t="str">
        <f>IF(A19010&lt;&gt;0,IFERROR(VLOOKUP(D19010,Transactions!$K$4:$L$24,2,0), "Invalid date, no label or wrong spelling"),"Date and/or label missing. Exclude?")</f>
        <v>Date and/or label missing. Exclude?</v>
      </c>
      <c r="F19010" s="201"/>
      <c r="G19010" s="202"/>
      <c r="H19010" s="203"/>
    </row>
    <row r="19011" spans="1:8" x14ac:dyDescent="0.25">
      <c r="A19011" s="37"/>
      <c r="B19011" s="38"/>
      <c r="C19011" s="97"/>
      <c r="D19011" s="92"/>
      <c r="E19011" s="88" t="str">
        <f>IF(A19011&lt;&gt;0,IFERROR(VLOOKUP(D19011,Transactions!$K$4:$L$24,2,0), "Invalid date, no label or wrong spelling"),"Date and/or label missing. Exclude?")</f>
        <v>Date and/or label missing. Exclude?</v>
      </c>
      <c r="F19011" s="201"/>
      <c r="G19011" s="202"/>
      <c r="H19011" s="203"/>
    </row>
    <row r="19012" spans="1:8" x14ac:dyDescent="0.25">
      <c r="A19012" s="37"/>
      <c r="B19012" s="38"/>
      <c r="C19012" s="97"/>
      <c r="D19012" s="92"/>
      <c r="E19012" s="88" t="str">
        <f>IF(A19012&lt;&gt;0,IFERROR(VLOOKUP(D19012,Transactions!$K$4:$L$24,2,0), "Invalid date, no label or wrong spelling"),"Date and/or label missing. Exclude?")</f>
        <v>Date and/or label missing. Exclude?</v>
      </c>
      <c r="F19012" s="201"/>
      <c r="G19012" s="202"/>
      <c r="H19012" s="203"/>
    </row>
    <row r="19013" spans="1:8" x14ac:dyDescent="0.25">
      <c r="A19013" s="37"/>
      <c r="B19013" s="38"/>
      <c r="C19013" s="97"/>
      <c r="D19013" s="92"/>
      <c r="E19013" s="88" t="str">
        <f>IF(A19013&lt;&gt;0,IFERROR(VLOOKUP(D19013,Transactions!$K$4:$L$24,2,0), "Invalid date, no label or wrong spelling"),"Date and/or label missing. Exclude?")</f>
        <v>Date and/or label missing. Exclude?</v>
      </c>
      <c r="F19013" s="201"/>
      <c r="G19013" s="202"/>
      <c r="H19013" s="203"/>
    </row>
    <row r="19014" spans="1:8" x14ac:dyDescent="0.25">
      <c r="A19014" s="37"/>
      <c r="B19014" s="38"/>
      <c r="C19014" s="97"/>
      <c r="D19014" s="92"/>
      <c r="E19014" s="88" t="str">
        <f>IF(A19014&lt;&gt;0,IFERROR(VLOOKUP(D19014,Transactions!$K$4:$L$24,2,0), "Invalid date, no label or wrong spelling"),"Date and/or label missing. Exclude?")</f>
        <v>Date and/or label missing. Exclude?</v>
      </c>
      <c r="F19014" s="201"/>
      <c r="G19014" s="202"/>
      <c r="H19014" s="203"/>
    </row>
    <row r="19015" spans="1:8" x14ac:dyDescent="0.25">
      <c r="A19015" s="37"/>
      <c r="B19015" s="38"/>
      <c r="C19015" s="97"/>
      <c r="D19015" s="92"/>
      <c r="E19015" s="88" t="str">
        <f>IF(A19015&lt;&gt;0,IFERROR(VLOOKUP(D19015,Transactions!$K$4:$L$24,2,0), "Invalid date, no label or wrong spelling"),"Date and/or label missing. Exclude?")</f>
        <v>Date and/or label missing. Exclude?</v>
      </c>
      <c r="F19015" s="201"/>
      <c r="G19015" s="202"/>
      <c r="H19015" s="203"/>
    </row>
    <row r="19016" spans="1:8" x14ac:dyDescent="0.25">
      <c r="A19016" s="37"/>
      <c r="B19016" s="38"/>
      <c r="C19016" s="97"/>
      <c r="D19016" s="92"/>
      <c r="E19016" s="88" t="str">
        <f>IF(A19016&lt;&gt;0,IFERROR(VLOOKUP(D19016,Transactions!$K$4:$L$24,2,0), "Invalid date, no label or wrong spelling"),"Date and/or label missing. Exclude?")</f>
        <v>Date and/or label missing. Exclude?</v>
      </c>
      <c r="F19016" s="201"/>
      <c r="G19016" s="202"/>
      <c r="H19016" s="203"/>
    </row>
    <row r="19017" spans="1:8" x14ac:dyDescent="0.25">
      <c r="A19017" s="37"/>
      <c r="B19017" s="38"/>
      <c r="C19017" s="97"/>
      <c r="D19017" s="92"/>
      <c r="E19017" s="88" t="str">
        <f>IF(A19017&lt;&gt;0,IFERROR(VLOOKUP(D19017,Transactions!$K$4:$L$24,2,0), "Invalid date, no label or wrong spelling"),"Date and/or label missing. Exclude?")</f>
        <v>Date and/or label missing. Exclude?</v>
      </c>
      <c r="F19017" s="201"/>
      <c r="G19017" s="202"/>
      <c r="H19017" s="203"/>
    </row>
    <row r="19018" spans="1:8" x14ac:dyDescent="0.25">
      <c r="A19018" s="37"/>
      <c r="B19018" s="38"/>
      <c r="C19018" s="97"/>
      <c r="D19018" s="92"/>
      <c r="E19018" s="88" t="str">
        <f>IF(A19018&lt;&gt;0,IFERROR(VLOOKUP(D19018,Transactions!$K$4:$L$24,2,0), "Invalid date, no label or wrong spelling"),"Date and/or label missing. Exclude?")</f>
        <v>Date and/or label missing. Exclude?</v>
      </c>
      <c r="F19018" s="201"/>
      <c r="G19018" s="202"/>
      <c r="H19018" s="203"/>
    </row>
    <row r="19019" spans="1:8" x14ac:dyDescent="0.25">
      <c r="A19019" s="37"/>
      <c r="B19019" s="38"/>
      <c r="C19019" s="97"/>
      <c r="D19019" s="92"/>
      <c r="E19019" s="88" t="str">
        <f>IF(A19019&lt;&gt;0,IFERROR(VLOOKUP(D19019,Transactions!$K$4:$L$24,2,0), "Invalid date, no label or wrong spelling"),"Date and/or label missing. Exclude?")</f>
        <v>Date and/or label missing. Exclude?</v>
      </c>
      <c r="F19019" s="201"/>
      <c r="G19019" s="202"/>
      <c r="H19019" s="203"/>
    </row>
    <row r="19020" spans="1:8" x14ac:dyDescent="0.25">
      <c r="A19020" s="37"/>
      <c r="B19020" s="38"/>
      <c r="C19020" s="97"/>
      <c r="D19020" s="92"/>
      <c r="E19020" s="88" t="str">
        <f>IF(A19020&lt;&gt;0,IFERROR(VLOOKUP(D19020,Transactions!$K$4:$L$24,2,0), "Invalid date, no label or wrong spelling"),"Date and/or label missing. Exclude?")</f>
        <v>Date and/or label missing. Exclude?</v>
      </c>
      <c r="F19020" s="201"/>
      <c r="G19020" s="202"/>
      <c r="H19020" s="203"/>
    </row>
    <row r="19021" spans="1:8" x14ac:dyDescent="0.25">
      <c r="A19021" s="37"/>
      <c r="B19021" s="38"/>
      <c r="C19021" s="97"/>
      <c r="D19021" s="92"/>
      <c r="E19021" s="88" t="str">
        <f>IF(A19021&lt;&gt;0,IFERROR(VLOOKUP(D19021,Transactions!$K$4:$L$24,2,0), "Invalid date, no label or wrong spelling"),"Date and/or label missing. Exclude?")</f>
        <v>Date and/or label missing. Exclude?</v>
      </c>
      <c r="F19021" s="201"/>
      <c r="G19021" s="202"/>
      <c r="H19021" s="203"/>
    </row>
    <row r="19022" spans="1:8" x14ac:dyDescent="0.25">
      <c r="A19022" s="37"/>
      <c r="B19022" s="38"/>
      <c r="C19022" s="97"/>
      <c r="D19022" s="92"/>
      <c r="E19022" s="88" t="str">
        <f>IF(A19022&lt;&gt;0,IFERROR(VLOOKUP(D19022,Transactions!$K$4:$L$24,2,0), "Invalid date, no label or wrong spelling"),"Date and/or label missing. Exclude?")</f>
        <v>Date and/or label missing. Exclude?</v>
      </c>
      <c r="F19022" s="201"/>
      <c r="G19022" s="202"/>
      <c r="H19022" s="203"/>
    </row>
    <row r="19023" spans="1:8" x14ac:dyDescent="0.25">
      <c r="A19023" s="37"/>
      <c r="B19023" s="38"/>
      <c r="C19023" s="97"/>
      <c r="D19023" s="92"/>
      <c r="E19023" s="88" t="str">
        <f>IF(A19023&lt;&gt;0,IFERROR(VLOOKUP(D19023,Transactions!$K$4:$L$24,2,0), "Invalid date, no label or wrong spelling"),"Date and/or label missing. Exclude?")</f>
        <v>Date and/or label missing. Exclude?</v>
      </c>
      <c r="F19023" s="201"/>
      <c r="G19023" s="202"/>
      <c r="H19023" s="203"/>
    </row>
    <row r="19024" spans="1:8" x14ac:dyDescent="0.25">
      <c r="A19024" s="37"/>
      <c r="B19024" s="38"/>
      <c r="C19024" s="97"/>
      <c r="D19024" s="92"/>
      <c r="E19024" s="88" t="str">
        <f>IF(A19024&lt;&gt;0,IFERROR(VLOOKUP(D19024,Transactions!$K$4:$L$24,2,0), "Invalid date, no label or wrong spelling"),"Date and/or label missing. Exclude?")</f>
        <v>Date and/or label missing. Exclude?</v>
      </c>
      <c r="F19024" s="201"/>
      <c r="G19024" s="202"/>
      <c r="H19024" s="203"/>
    </row>
    <row r="19025" spans="1:8" x14ac:dyDescent="0.25">
      <c r="A19025" s="37"/>
      <c r="B19025" s="38"/>
      <c r="C19025" s="97"/>
      <c r="D19025" s="92"/>
      <c r="E19025" s="88" t="str">
        <f>IF(A19025&lt;&gt;0,IFERROR(VLOOKUP(D19025,Transactions!$K$4:$L$24,2,0), "Invalid date, no label or wrong spelling"),"Date and/or label missing. Exclude?")</f>
        <v>Date and/or label missing. Exclude?</v>
      </c>
      <c r="F19025" s="201"/>
      <c r="G19025" s="202"/>
      <c r="H19025" s="203"/>
    </row>
    <row r="19026" spans="1:8" x14ac:dyDescent="0.25">
      <c r="A19026" s="37"/>
      <c r="B19026" s="38"/>
      <c r="C19026" s="97"/>
      <c r="D19026" s="92"/>
      <c r="E19026" s="88" t="str">
        <f>IF(A19026&lt;&gt;0,IFERROR(VLOOKUP(D19026,Transactions!$K$4:$L$24,2,0), "Invalid date, no label or wrong spelling"),"Date and/or label missing. Exclude?")</f>
        <v>Date and/or label missing. Exclude?</v>
      </c>
      <c r="F19026" s="201"/>
      <c r="G19026" s="202"/>
      <c r="H19026" s="203"/>
    </row>
    <row r="19027" spans="1:8" x14ac:dyDescent="0.25">
      <c r="A19027" s="37"/>
      <c r="B19027" s="38"/>
      <c r="C19027" s="97"/>
      <c r="D19027" s="92"/>
      <c r="E19027" s="88" t="str">
        <f>IF(A19027&lt;&gt;0,IFERROR(VLOOKUP(D19027,Transactions!$K$4:$L$24,2,0), "Invalid date, no label or wrong spelling"),"Date and/or label missing. Exclude?")</f>
        <v>Date and/or label missing. Exclude?</v>
      </c>
      <c r="F19027" s="201"/>
      <c r="G19027" s="202"/>
      <c r="H19027" s="203"/>
    </row>
    <row r="19028" spans="1:8" x14ac:dyDescent="0.25">
      <c r="A19028" s="37"/>
      <c r="B19028" s="38"/>
      <c r="C19028" s="97"/>
      <c r="D19028" s="92"/>
      <c r="E19028" s="88" t="str">
        <f>IF(A19028&lt;&gt;0,IFERROR(VLOOKUP(D19028,Transactions!$K$4:$L$24,2,0), "Invalid date, no label or wrong spelling"),"Date and/or label missing. Exclude?")</f>
        <v>Date and/or label missing. Exclude?</v>
      </c>
      <c r="F19028" s="201"/>
      <c r="G19028" s="202"/>
      <c r="H19028" s="203"/>
    </row>
    <row r="19029" spans="1:8" x14ac:dyDescent="0.25">
      <c r="A19029" s="37"/>
      <c r="B19029" s="38"/>
      <c r="C19029" s="97"/>
      <c r="D19029" s="92"/>
      <c r="E19029" s="88" t="str">
        <f>IF(A19029&lt;&gt;0,IFERROR(VLOOKUP(D19029,Transactions!$K$4:$L$24,2,0), "Invalid date, no label or wrong spelling"),"Date and/or label missing. Exclude?")</f>
        <v>Date and/or label missing. Exclude?</v>
      </c>
      <c r="F19029" s="201"/>
      <c r="G19029" s="202"/>
      <c r="H19029" s="203"/>
    </row>
    <row r="19030" spans="1:8" x14ac:dyDescent="0.25">
      <c r="A19030" s="37"/>
      <c r="B19030" s="38"/>
      <c r="C19030" s="97"/>
      <c r="D19030" s="92"/>
      <c r="E19030" s="88" t="str">
        <f>IF(A19030&lt;&gt;0,IFERROR(VLOOKUP(D19030,Transactions!$K$4:$L$24,2,0), "Invalid date, no label or wrong spelling"),"Date and/or label missing. Exclude?")</f>
        <v>Date and/or label missing. Exclude?</v>
      </c>
      <c r="F19030" s="201"/>
      <c r="G19030" s="202"/>
      <c r="H19030" s="203"/>
    </row>
    <row r="19031" spans="1:8" x14ac:dyDescent="0.25">
      <c r="A19031" s="37"/>
      <c r="B19031" s="38"/>
      <c r="C19031" s="97"/>
      <c r="D19031" s="92"/>
      <c r="E19031" s="88" t="str">
        <f>IF(A19031&lt;&gt;0,IFERROR(VLOOKUP(D19031,Transactions!$K$4:$L$24,2,0), "Invalid date, no label or wrong spelling"),"Date and/or label missing. Exclude?")</f>
        <v>Date and/or label missing. Exclude?</v>
      </c>
      <c r="F19031" s="201"/>
      <c r="G19031" s="202"/>
      <c r="H19031" s="203"/>
    </row>
    <row r="19032" spans="1:8" x14ac:dyDescent="0.25">
      <c r="A19032" s="37"/>
      <c r="B19032" s="38"/>
      <c r="C19032" s="97"/>
      <c r="D19032" s="92"/>
      <c r="E19032" s="88" t="str">
        <f>IF(A19032&lt;&gt;0,IFERROR(VLOOKUP(D19032,Transactions!$K$4:$L$24,2,0), "Invalid date, no label or wrong spelling"),"Date and/or label missing. Exclude?")</f>
        <v>Date and/or label missing. Exclude?</v>
      </c>
      <c r="F19032" s="201"/>
      <c r="G19032" s="202"/>
      <c r="H19032" s="203"/>
    </row>
    <row r="19033" spans="1:8" x14ac:dyDescent="0.25">
      <c r="A19033" s="37"/>
      <c r="B19033" s="38"/>
      <c r="C19033" s="97"/>
      <c r="D19033" s="92"/>
      <c r="E19033" s="88" t="str">
        <f>IF(A19033&lt;&gt;0,IFERROR(VLOOKUP(D19033,Transactions!$K$4:$L$24,2,0), "Invalid date, no label or wrong spelling"),"Date and/or label missing. Exclude?")</f>
        <v>Date and/or label missing. Exclude?</v>
      </c>
      <c r="F19033" s="201"/>
      <c r="G19033" s="202"/>
      <c r="H19033" s="203"/>
    </row>
    <row r="19034" spans="1:8" x14ac:dyDescent="0.25">
      <c r="A19034" s="37"/>
      <c r="B19034" s="38"/>
      <c r="C19034" s="97"/>
      <c r="D19034" s="92"/>
      <c r="E19034" s="88" t="str">
        <f>IF(A19034&lt;&gt;0,IFERROR(VLOOKUP(D19034,Transactions!$K$4:$L$24,2,0), "Invalid date, no label or wrong spelling"),"Date and/or label missing. Exclude?")</f>
        <v>Date and/or label missing. Exclude?</v>
      </c>
      <c r="F19034" s="201"/>
      <c r="G19034" s="202"/>
      <c r="H19034" s="203"/>
    </row>
    <row r="19035" spans="1:8" x14ac:dyDescent="0.25">
      <c r="A19035" s="37"/>
      <c r="B19035" s="38"/>
      <c r="C19035" s="97"/>
      <c r="D19035" s="92"/>
      <c r="E19035" s="88" t="str">
        <f>IF(A19035&lt;&gt;0,IFERROR(VLOOKUP(D19035,Transactions!$K$4:$L$24,2,0), "Invalid date, no label or wrong spelling"),"Date and/or label missing. Exclude?")</f>
        <v>Date and/or label missing. Exclude?</v>
      </c>
      <c r="F19035" s="201"/>
      <c r="G19035" s="202"/>
      <c r="H19035" s="203"/>
    </row>
    <row r="19036" spans="1:8" x14ac:dyDescent="0.25">
      <c r="A19036" s="37"/>
      <c r="B19036" s="38"/>
      <c r="C19036" s="97"/>
      <c r="D19036" s="92"/>
      <c r="E19036" s="88" t="str">
        <f>IF(A19036&lt;&gt;0,IFERROR(VLOOKUP(D19036,Transactions!$K$4:$L$24,2,0), "Invalid date, no label or wrong spelling"),"Date and/or label missing. Exclude?")</f>
        <v>Date and/or label missing. Exclude?</v>
      </c>
      <c r="F19036" s="201"/>
      <c r="G19036" s="202"/>
      <c r="H19036" s="203"/>
    </row>
    <row r="19037" spans="1:8" x14ac:dyDescent="0.25">
      <c r="A19037" s="37"/>
      <c r="B19037" s="38"/>
      <c r="C19037" s="97"/>
      <c r="D19037" s="92"/>
      <c r="E19037" s="88" t="str">
        <f>IF(A19037&lt;&gt;0,IFERROR(VLOOKUP(D19037,Transactions!$K$4:$L$24,2,0), "Invalid date, no label or wrong spelling"),"Date and/or label missing. Exclude?")</f>
        <v>Date and/or label missing. Exclude?</v>
      </c>
      <c r="F19037" s="201"/>
      <c r="G19037" s="202"/>
      <c r="H19037" s="203"/>
    </row>
    <row r="19038" spans="1:8" x14ac:dyDescent="0.25">
      <c r="A19038" s="37"/>
      <c r="B19038" s="38"/>
      <c r="C19038" s="97"/>
      <c r="D19038" s="92"/>
      <c r="E19038" s="88" t="str">
        <f>IF(A19038&lt;&gt;0,IFERROR(VLOOKUP(D19038,Transactions!$K$4:$L$24,2,0), "Invalid date, no label or wrong spelling"),"Date and/or label missing. Exclude?")</f>
        <v>Date and/or label missing. Exclude?</v>
      </c>
      <c r="F19038" s="201"/>
      <c r="G19038" s="202"/>
      <c r="H19038" s="203"/>
    </row>
    <row r="19039" spans="1:8" x14ac:dyDescent="0.25">
      <c r="A19039" s="37"/>
      <c r="B19039" s="38"/>
      <c r="C19039" s="97"/>
      <c r="D19039" s="92"/>
      <c r="E19039" s="88" t="str">
        <f>IF(A19039&lt;&gt;0,IFERROR(VLOOKUP(D19039,Transactions!$K$4:$L$24,2,0), "Invalid date, no label or wrong spelling"),"Date and/or label missing. Exclude?")</f>
        <v>Date and/or label missing. Exclude?</v>
      </c>
      <c r="F19039" s="201"/>
      <c r="G19039" s="202"/>
      <c r="H19039" s="203"/>
    </row>
    <row r="19040" spans="1:8" x14ac:dyDescent="0.25">
      <c r="A19040" s="37"/>
      <c r="B19040" s="38"/>
      <c r="C19040" s="97"/>
      <c r="D19040" s="92"/>
      <c r="E19040" s="88" t="str">
        <f>IF(A19040&lt;&gt;0,IFERROR(VLOOKUP(D19040,Transactions!$K$4:$L$24,2,0), "Invalid date, no label or wrong spelling"),"Date and/or label missing. Exclude?")</f>
        <v>Date and/or label missing. Exclude?</v>
      </c>
      <c r="F19040" s="201"/>
      <c r="G19040" s="202"/>
      <c r="H19040" s="203"/>
    </row>
    <row r="19041" spans="1:8" x14ac:dyDescent="0.25">
      <c r="A19041" s="37"/>
      <c r="B19041" s="38"/>
      <c r="C19041" s="97"/>
      <c r="D19041" s="92"/>
      <c r="E19041" s="88" t="str">
        <f>IF(A19041&lt;&gt;0,IFERROR(VLOOKUP(D19041,Transactions!$K$4:$L$24,2,0), "Invalid date, no label or wrong spelling"),"Date and/or label missing. Exclude?")</f>
        <v>Date and/or label missing. Exclude?</v>
      </c>
      <c r="F19041" s="201"/>
      <c r="G19041" s="202"/>
      <c r="H19041" s="203"/>
    </row>
    <row r="19042" spans="1:8" x14ac:dyDescent="0.25">
      <c r="A19042" s="37"/>
      <c r="B19042" s="38"/>
      <c r="C19042" s="97"/>
      <c r="D19042" s="92"/>
      <c r="E19042" s="88" t="str">
        <f>IF(A19042&lt;&gt;0,IFERROR(VLOOKUP(D19042,Transactions!$K$4:$L$24,2,0), "Invalid date, no label or wrong spelling"),"Date and/or label missing. Exclude?")</f>
        <v>Date and/or label missing. Exclude?</v>
      </c>
      <c r="F19042" s="201"/>
      <c r="G19042" s="202"/>
      <c r="H19042" s="203"/>
    </row>
    <row r="19043" spans="1:8" x14ac:dyDescent="0.25">
      <c r="A19043" s="37"/>
      <c r="B19043" s="38"/>
      <c r="C19043" s="97"/>
      <c r="D19043" s="92"/>
      <c r="E19043" s="88" t="str">
        <f>IF(A19043&lt;&gt;0,IFERROR(VLOOKUP(D19043,Transactions!$K$4:$L$24,2,0), "Invalid date, no label or wrong spelling"),"Date and/or label missing. Exclude?")</f>
        <v>Date and/or label missing. Exclude?</v>
      </c>
      <c r="F19043" s="201"/>
      <c r="G19043" s="202"/>
      <c r="H19043" s="203"/>
    </row>
    <row r="19044" spans="1:8" x14ac:dyDescent="0.25">
      <c r="A19044" s="37"/>
      <c r="B19044" s="38"/>
      <c r="C19044" s="97"/>
      <c r="D19044" s="92"/>
      <c r="E19044" s="88" t="str">
        <f>IF(A19044&lt;&gt;0,IFERROR(VLOOKUP(D19044,Transactions!$K$4:$L$24,2,0), "Invalid date, no label or wrong spelling"),"Date and/or label missing. Exclude?")</f>
        <v>Date and/or label missing. Exclude?</v>
      </c>
      <c r="F19044" s="201"/>
      <c r="G19044" s="202"/>
      <c r="H19044" s="203"/>
    </row>
    <row r="19045" spans="1:8" x14ac:dyDescent="0.25">
      <c r="A19045" s="37"/>
      <c r="B19045" s="38"/>
      <c r="C19045" s="97"/>
      <c r="D19045" s="92"/>
      <c r="E19045" s="88" t="str">
        <f>IF(A19045&lt;&gt;0,IFERROR(VLOOKUP(D19045,Transactions!$K$4:$L$24,2,0), "Invalid date, no label or wrong spelling"),"Date and/or label missing. Exclude?")</f>
        <v>Date and/or label missing. Exclude?</v>
      </c>
      <c r="F19045" s="201"/>
      <c r="G19045" s="202"/>
      <c r="H19045" s="203"/>
    </row>
    <row r="19046" spans="1:8" x14ac:dyDescent="0.25">
      <c r="A19046" s="37"/>
      <c r="B19046" s="38"/>
      <c r="C19046" s="97"/>
      <c r="D19046" s="92"/>
      <c r="E19046" s="88" t="str">
        <f>IF(A19046&lt;&gt;0,IFERROR(VLOOKUP(D19046,Transactions!$K$4:$L$24,2,0), "Invalid date, no label or wrong spelling"),"Date and/or label missing. Exclude?")</f>
        <v>Date and/or label missing. Exclude?</v>
      </c>
      <c r="F19046" s="201"/>
      <c r="G19046" s="202"/>
      <c r="H19046" s="203"/>
    </row>
    <row r="19047" spans="1:8" x14ac:dyDescent="0.25">
      <c r="A19047" s="37"/>
      <c r="B19047" s="38"/>
      <c r="C19047" s="97"/>
      <c r="D19047" s="92"/>
      <c r="E19047" s="88" t="str">
        <f>IF(A19047&lt;&gt;0,IFERROR(VLOOKUP(D19047,Transactions!$K$4:$L$24,2,0), "Invalid date, no label or wrong spelling"),"Date and/or label missing. Exclude?")</f>
        <v>Date and/or label missing. Exclude?</v>
      </c>
      <c r="F19047" s="201"/>
      <c r="G19047" s="202"/>
      <c r="H19047" s="203"/>
    </row>
    <row r="19048" spans="1:8" x14ac:dyDescent="0.25">
      <c r="A19048" s="37"/>
      <c r="B19048" s="38"/>
      <c r="C19048" s="97"/>
      <c r="D19048" s="92"/>
      <c r="E19048" s="88" t="str">
        <f>IF(A19048&lt;&gt;0,IFERROR(VLOOKUP(D19048,Transactions!$K$4:$L$24,2,0), "Invalid date, no label or wrong spelling"),"Date and/or label missing. Exclude?")</f>
        <v>Date and/or label missing. Exclude?</v>
      </c>
      <c r="F19048" s="201"/>
      <c r="G19048" s="202"/>
      <c r="H19048" s="203"/>
    </row>
    <row r="19049" spans="1:8" x14ac:dyDescent="0.25">
      <c r="A19049" s="37"/>
      <c r="B19049" s="38"/>
      <c r="C19049" s="97"/>
      <c r="D19049" s="92"/>
      <c r="E19049" s="88" t="str">
        <f>IF(A19049&lt;&gt;0,IFERROR(VLOOKUP(D19049,Transactions!$K$4:$L$24,2,0), "Invalid date, no label or wrong spelling"),"Date and/or label missing. Exclude?")</f>
        <v>Date and/or label missing. Exclude?</v>
      </c>
      <c r="F19049" s="201"/>
      <c r="G19049" s="202"/>
      <c r="H19049" s="203"/>
    </row>
    <row r="19050" spans="1:8" x14ac:dyDescent="0.25">
      <c r="A19050" s="37"/>
      <c r="B19050" s="38"/>
      <c r="C19050" s="97"/>
      <c r="D19050" s="92"/>
      <c r="E19050" s="88" t="str">
        <f>IF(A19050&lt;&gt;0,IFERROR(VLOOKUP(D19050,Transactions!$K$4:$L$24,2,0), "Invalid date, no label or wrong spelling"),"Date and/or label missing. Exclude?")</f>
        <v>Date and/or label missing. Exclude?</v>
      </c>
      <c r="F19050" s="201"/>
      <c r="G19050" s="202"/>
      <c r="H19050" s="203"/>
    </row>
    <row r="19051" spans="1:8" x14ac:dyDescent="0.25">
      <c r="A19051" s="37"/>
      <c r="B19051" s="38"/>
      <c r="C19051" s="97"/>
      <c r="D19051" s="92"/>
      <c r="E19051" s="88" t="str">
        <f>IF(A19051&lt;&gt;0,IFERROR(VLOOKUP(D19051,Transactions!$K$4:$L$24,2,0), "Invalid date, no label or wrong spelling"),"Date and/or label missing. Exclude?")</f>
        <v>Date and/or label missing. Exclude?</v>
      </c>
      <c r="F19051" s="201"/>
      <c r="G19051" s="202"/>
      <c r="H19051" s="203"/>
    </row>
    <row r="19052" spans="1:8" x14ac:dyDescent="0.25">
      <c r="A19052" s="37"/>
      <c r="B19052" s="38"/>
      <c r="C19052" s="97"/>
      <c r="D19052" s="92"/>
      <c r="E19052" s="88" t="str">
        <f>IF(A19052&lt;&gt;0,IFERROR(VLOOKUP(D19052,Transactions!$K$4:$L$24,2,0), "Invalid date, no label or wrong spelling"),"Date and/or label missing. Exclude?")</f>
        <v>Date and/or label missing. Exclude?</v>
      </c>
      <c r="F19052" s="201"/>
      <c r="G19052" s="202"/>
      <c r="H19052" s="203"/>
    </row>
    <row r="19053" spans="1:8" x14ac:dyDescent="0.25">
      <c r="A19053" s="37"/>
      <c r="B19053" s="38"/>
      <c r="C19053" s="97"/>
      <c r="D19053" s="92"/>
      <c r="E19053" s="88" t="str">
        <f>IF(A19053&lt;&gt;0,IFERROR(VLOOKUP(D19053,Transactions!$K$4:$L$24,2,0), "Invalid date, no label or wrong spelling"),"Date and/or label missing. Exclude?")</f>
        <v>Date and/or label missing. Exclude?</v>
      </c>
      <c r="F19053" s="201"/>
      <c r="G19053" s="202"/>
      <c r="H19053" s="203"/>
    </row>
    <row r="19054" spans="1:8" x14ac:dyDescent="0.25">
      <c r="A19054" s="37"/>
      <c r="B19054" s="38"/>
      <c r="C19054" s="97"/>
      <c r="D19054" s="92"/>
      <c r="E19054" s="88" t="str">
        <f>IF(A19054&lt;&gt;0,IFERROR(VLOOKUP(D19054,Transactions!$K$4:$L$24,2,0), "Invalid date, no label or wrong spelling"),"Date and/or label missing. Exclude?")</f>
        <v>Date and/or label missing. Exclude?</v>
      </c>
      <c r="F19054" s="201"/>
      <c r="G19054" s="202"/>
      <c r="H19054" s="203"/>
    </row>
    <row r="19055" spans="1:8" x14ac:dyDescent="0.25">
      <c r="A19055" s="37"/>
      <c r="B19055" s="38"/>
      <c r="C19055" s="97"/>
      <c r="D19055" s="92"/>
      <c r="E19055" s="88" t="str">
        <f>IF(A19055&lt;&gt;0,IFERROR(VLOOKUP(D19055,Transactions!$K$4:$L$24,2,0), "Invalid date, no label or wrong spelling"),"Date and/or label missing. Exclude?")</f>
        <v>Date and/or label missing. Exclude?</v>
      </c>
      <c r="F19055" s="201"/>
      <c r="G19055" s="202"/>
      <c r="H19055" s="203"/>
    </row>
    <row r="19056" spans="1:8" x14ac:dyDescent="0.25">
      <c r="A19056" s="37"/>
      <c r="B19056" s="38"/>
      <c r="C19056" s="97"/>
      <c r="D19056" s="92"/>
      <c r="E19056" s="88" t="str">
        <f>IF(A19056&lt;&gt;0,IFERROR(VLOOKUP(D19056,Transactions!$K$4:$L$24,2,0), "Invalid date, no label or wrong spelling"),"Date and/or label missing. Exclude?")</f>
        <v>Date and/or label missing. Exclude?</v>
      </c>
      <c r="F19056" s="201"/>
      <c r="G19056" s="202"/>
      <c r="H19056" s="203"/>
    </row>
    <row r="19057" spans="1:8" x14ac:dyDescent="0.25">
      <c r="A19057" s="37"/>
      <c r="B19057" s="38"/>
      <c r="C19057" s="97"/>
      <c r="D19057" s="92"/>
      <c r="E19057" s="88" t="str">
        <f>IF(A19057&lt;&gt;0,IFERROR(VLOOKUP(D19057,Transactions!$K$4:$L$24,2,0), "Invalid date, no label or wrong spelling"),"Date and/or label missing. Exclude?")</f>
        <v>Date and/or label missing. Exclude?</v>
      </c>
      <c r="F19057" s="201"/>
      <c r="G19057" s="202"/>
      <c r="H19057" s="203"/>
    </row>
    <row r="19058" spans="1:8" x14ac:dyDescent="0.25">
      <c r="A19058" s="37"/>
      <c r="B19058" s="38"/>
      <c r="C19058" s="97"/>
      <c r="D19058" s="92"/>
      <c r="E19058" s="88" t="str">
        <f>IF(A19058&lt;&gt;0,IFERROR(VLOOKUP(D19058,Transactions!$K$4:$L$24,2,0), "Invalid date, no label or wrong spelling"),"Date and/or label missing. Exclude?")</f>
        <v>Date and/or label missing. Exclude?</v>
      </c>
      <c r="F19058" s="201"/>
      <c r="G19058" s="202"/>
      <c r="H19058" s="203"/>
    </row>
    <row r="19059" spans="1:8" x14ac:dyDescent="0.25">
      <c r="A19059" s="37"/>
      <c r="B19059" s="38"/>
      <c r="C19059" s="97"/>
      <c r="D19059" s="92"/>
      <c r="E19059" s="88" t="str">
        <f>IF(A19059&lt;&gt;0,IFERROR(VLOOKUP(D19059,Transactions!$K$4:$L$24,2,0), "Invalid date, no label or wrong spelling"),"Date and/or label missing. Exclude?")</f>
        <v>Date and/or label missing. Exclude?</v>
      </c>
      <c r="F19059" s="201"/>
      <c r="G19059" s="202"/>
      <c r="H19059" s="203"/>
    </row>
    <row r="19060" spans="1:8" x14ac:dyDescent="0.25">
      <c r="A19060" s="37"/>
      <c r="B19060" s="38"/>
      <c r="C19060" s="97"/>
      <c r="D19060" s="92"/>
      <c r="E19060" s="88" t="str">
        <f>IF(A19060&lt;&gt;0,IFERROR(VLOOKUP(D19060,Transactions!$K$4:$L$24,2,0), "Invalid date, no label or wrong spelling"),"Date and/or label missing. Exclude?")</f>
        <v>Date and/or label missing. Exclude?</v>
      </c>
      <c r="F19060" s="201"/>
      <c r="G19060" s="202"/>
      <c r="H19060" s="203"/>
    </row>
    <row r="19061" spans="1:8" x14ac:dyDescent="0.25">
      <c r="A19061" s="37"/>
      <c r="B19061" s="38"/>
      <c r="C19061" s="97"/>
      <c r="D19061" s="92"/>
      <c r="E19061" s="88" t="str">
        <f>IF(A19061&lt;&gt;0,IFERROR(VLOOKUP(D19061,Transactions!$K$4:$L$24,2,0), "Invalid date, no label or wrong spelling"),"Date and/or label missing. Exclude?")</f>
        <v>Date and/or label missing. Exclude?</v>
      </c>
      <c r="F19061" s="201"/>
      <c r="G19061" s="202"/>
      <c r="H19061" s="203"/>
    </row>
    <row r="19062" spans="1:8" x14ac:dyDescent="0.25">
      <c r="A19062" s="37"/>
      <c r="B19062" s="38"/>
      <c r="C19062" s="97"/>
      <c r="D19062" s="92"/>
      <c r="E19062" s="88" t="str">
        <f>IF(A19062&lt;&gt;0,IFERROR(VLOOKUP(D19062,Transactions!$K$4:$L$24,2,0), "Invalid date, no label or wrong spelling"),"Date and/or label missing. Exclude?")</f>
        <v>Date and/or label missing. Exclude?</v>
      </c>
      <c r="F19062" s="201"/>
      <c r="G19062" s="202"/>
      <c r="H19062" s="203"/>
    </row>
    <row r="19063" spans="1:8" x14ac:dyDescent="0.25">
      <c r="A19063" s="37"/>
      <c r="B19063" s="38"/>
      <c r="C19063" s="97"/>
      <c r="D19063" s="92"/>
      <c r="E19063" s="88" t="str">
        <f>IF(A19063&lt;&gt;0,IFERROR(VLOOKUP(D19063,Transactions!$K$4:$L$24,2,0), "Invalid date, no label or wrong spelling"),"Date and/or label missing. Exclude?")</f>
        <v>Date and/or label missing. Exclude?</v>
      </c>
      <c r="F19063" s="201"/>
      <c r="G19063" s="202"/>
      <c r="H19063" s="203"/>
    </row>
    <row r="19064" spans="1:8" x14ac:dyDescent="0.25">
      <c r="A19064" s="37"/>
      <c r="B19064" s="38"/>
      <c r="C19064" s="97"/>
      <c r="D19064" s="92"/>
      <c r="E19064" s="88" t="str">
        <f>IF(A19064&lt;&gt;0,IFERROR(VLOOKUP(D19064,Transactions!$K$4:$L$24,2,0), "Invalid date, no label or wrong spelling"),"Date and/or label missing. Exclude?")</f>
        <v>Date and/or label missing. Exclude?</v>
      </c>
      <c r="F19064" s="201"/>
      <c r="G19064" s="202"/>
      <c r="H19064" s="203"/>
    </row>
    <row r="19065" spans="1:8" x14ac:dyDescent="0.25">
      <c r="A19065" s="37"/>
      <c r="B19065" s="38"/>
      <c r="C19065" s="97"/>
      <c r="D19065" s="92"/>
      <c r="E19065" s="88" t="str">
        <f>IF(A19065&lt;&gt;0,IFERROR(VLOOKUP(D19065,Transactions!$K$4:$L$24,2,0), "Invalid date, no label or wrong spelling"),"Date and/or label missing. Exclude?")</f>
        <v>Date and/or label missing. Exclude?</v>
      </c>
      <c r="F19065" s="201"/>
      <c r="G19065" s="202"/>
      <c r="H19065" s="203"/>
    </row>
    <row r="19066" spans="1:8" x14ac:dyDescent="0.25">
      <c r="A19066" s="37"/>
      <c r="B19066" s="38"/>
      <c r="C19066" s="97"/>
      <c r="D19066" s="92"/>
      <c r="E19066" s="88" t="str">
        <f>IF(A19066&lt;&gt;0,IFERROR(VLOOKUP(D19066,Transactions!$K$4:$L$24,2,0), "Invalid date, no label or wrong spelling"),"Date and/or label missing. Exclude?")</f>
        <v>Date and/or label missing. Exclude?</v>
      </c>
      <c r="F19066" s="201"/>
      <c r="G19066" s="202"/>
      <c r="H19066" s="203"/>
    </row>
    <row r="19067" spans="1:8" x14ac:dyDescent="0.25">
      <c r="A19067" s="37"/>
      <c r="B19067" s="38"/>
      <c r="C19067" s="97"/>
      <c r="D19067" s="92"/>
      <c r="E19067" s="88" t="str">
        <f>IF(A19067&lt;&gt;0,IFERROR(VLOOKUP(D19067,Transactions!$K$4:$L$24,2,0), "Invalid date, no label or wrong spelling"),"Date and/or label missing. Exclude?")</f>
        <v>Date and/or label missing. Exclude?</v>
      </c>
      <c r="F19067" s="201"/>
      <c r="G19067" s="202"/>
      <c r="H19067" s="203"/>
    </row>
    <row r="19068" spans="1:8" x14ac:dyDescent="0.25">
      <c r="A19068" s="37"/>
      <c r="B19068" s="38"/>
      <c r="C19068" s="97"/>
      <c r="D19068" s="92"/>
      <c r="E19068" s="88" t="str">
        <f>IF(A19068&lt;&gt;0,IFERROR(VLOOKUP(D19068,Transactions!$K$4:$L$24,2,0), "Invalid date, no label or wrong spelling"),"Date and/or label missing. Exclude?")</f>
        <v>Date and/or label missing. Exclude?</v>
      </c>
      <c r="F19068" s="201"/>
      <c r="G19068" s="202"/>
      <c r="H19068" s="203"/>
    </row>
    <row r="19069" spans="1:8" x14ac:dyDescent="0.25">
      <c r="A19069" s="37"/>
      <c r="B19069" s="38"/>
      <c r="C19069" s="97"/>
      <c r="D19069" s="92"/>
      <c r="E19069" s="88" t="str">
        <f>IF(A19069&lt;&gt;0,IFERROR(VLOOKUP(D19069,Transactions!$K$4:$L$24,2,0), "Invalid date, no label or wrong spelling"),"Date and/or label missing. Exclude?")</f>
        <v>Date and/or label missing. Exclude?</v>
      </c>
      <c r="F19069" s="201"/>
      <c r="G19069" s="202"/>
      <c r="H19069" s="203"/>
    </row>
    <row r="19070" spans="1:8" x14ac:dyDescent="0.25">
      <c r="A19070" s="37"/>
      <c r="B19070" s="38"/>
      <c r="C19070" s="97"/>
      <c r="D19070" s="92"/>
      <c r="E19070" s="88" t="str">
        <f>IF(A19070&lt;&gt;0,IFERROR(VLOOKUP(D19070,Transactions!$K$4:$L$24,2,0), "Invalid date, no label or wrong spelling"),"Date and/or label missing. Exclude?")</f>
        <v>Date and/or label missing. Exclude?</v>
      </c>
      <c r="F19070" s="201"/>
      <c r="G19070" s="202"/>
      <c r="H19070" s="203"/>
    </row>
    <row r="19071" spans="1:8" x14ac:dyDescent="0.25">
      <c r="A19071" s="37"/>
      <c r="B19071" s="38"/>
      <c r="C19071" s="97"/>
      <c r="D19071" s="92"/>
      <c r="E19071" s="88" t="str">
        <f>IF(A19071&lt;&gt;0,IFERROR(VLOOKUP(D19071,Transactions!$K$4:$L$24,2,0), "Invalid date, no label or wrong spelling"),"Date and/or label missing. Exclude?")</f>
        <v>Date and/or label missing. Exclude?</v>
      </c>
      <c r="F19071" s="201"/>
      <c r="G19071" s="202"/>
      <c r="H19071" s="203"/>
    </row>
    <row r="19072" spans="1:8" x14ac:dyDescent="0.25">
      <c r="A19072" s="37"/>
      <c r="B19072" s="38"/>
      <c r="C19072" s="97"/>
      <c r="D19072" s="92"/>
      <c r="E19072" s="88" t="str">
        <f>IF(A19072&lt;&gt;0,IFERROR(VLOOKUP(D19072,Transactions!$K$4:$L$24,2,0), "Invalid date, no label or wrong spelling"),"Date and/or label missing. Exclude?")</f>
        <v>Date and/or label missing. Exclude?</v>
      </c>
      <c r="F19072" s="201"/>
      <c r="G19072" s="202"/>
      <c r="H19072" s="203"/>
    </row>
    <row r="19073" spans="1:8" x14ac:dyDescent="0.25">
      <c r="A19073" s="37"/>
      <c r="B19073" s="38"/>
      <c r="C19073" s="97"/>
      <c r="D19073" s="92"/>
      <c r="E19073" s="88" t="str">
        <f>IF(A19073&lt;&gt;0,IFERROR(VLOOKUP(D19073,Transactions!$K$4:$L$24,2,0), "Invalid date, no label or wrong spelling"),"Date and/or label missing. Exclude?")</f>
        <v>Date and/or label missing. Exclude?</v>
      </c>
      <c r="F19073" s="201"/>
      <c r="G19073" s="202"/>
      <c r="H19073" s="203"/>
    </row>
    <row r="19074" spans="1:8" x14ac:dyDescent="0.25">
      <c r="A19074" s="37"/>
      <c r="B19074" s="38"/>
      <c r="C19074" s="97"/>
      <c r="D19074" s="92"/>
      <c r="E19074" s="88" t="str">
        <f>IF(A19074&lt;&gt;0,IFERROR(VLOOKUP(D19074,Transactions!$K$4:$L$24,2,0), "Invalid date, no label or wrong spelling"),"Date and/or label missing. Exclude?")</f>
        <v>Date and/or label missing. Exclude?</v>
      </c>
      <c r="F19074" s="201"/>
      <c r="G19074" s="202"/>
      <c r="H19074" s="203"/>
    </row>
    <row r="19075" spans="1:8" x14ac:dyDescent="0.25">
      <c r="A19075" s="37"/>
      <c r="B19075" s="38"/>
      <c r="C19075" s="97"/>
      <c r="D19075" s="92"/>
      <c r="E19075" s="88" t="str">
        <f>IF(A19075&lt;&gt;0,IFERROR(VLOOKUP(D19075,Transactions!$K$4:$L$24,2,0), "Invalid date, no label or wrong spelling"),"Date and/or label missing. Exclude?")</f>
        <v>Date and/or label missing. Exclude?</v>
      </c>
      <c r="F19075" s="201"/>
      <c r="G19075" s="202"/>
      <c r="H19075" s="203"/>
    </row>
    <row r="19076" spans="1:8" x14ac:dyDescent="0.25">
      <c r="A19076" s="37"/>
      <c r="B19076" s="38"/>
      <c r="C19076" s="97"/>
      <c r="D19076" s="92"/>
      <c r="E19076" s="88" t="str">
        <f>IF(A19076&lt;&gt;0,IFERROR(VLOOKUP(D19076,Transactions!$K$4:$L$24,2,0), "Invalid date, no label or wrong spelling"),"Date and/or label missing. Exclude?")</f>
        <v>Date and/or label missing. Exclude?</v>
      </c>
      <c r="F19076" s="201"/>
      <c r="G19076" s="202"/>
      <c r="H19076" s="203"/>
    </row>
    <row r="19077" spans="1:8" x14ac:dyDescent="0.25">
      <c r="A19077" s="37"/>
      <c r="B19077" s="38"/>
      <c r="C19077" s="97"/>
      <c r="D19077" s="92"/>
      <c r="E19077" s="88" t="str">
        <f>IF(A19077&lt;&gt;0,IFERROR(VLOOKUP(D19077,Transactions!$K$4:$L$24,2,0), "Invalid date, no label or wrong spelling"),"Date and/or label missing. Exclude?")</f>
        <v>Date and/or label missing. Exclude?</v>
      </c>
      <c r="F19077" s="201"/>
      <c r="G19077" s="202"/>
      <c r="H19077" s="203"/>
    </row>
    <row r="19078" spans="1:8" x14ac:dyDescent="0.25">
      <c r="A19078" s="37"/>
      <c r="B19078" s="38"/>
      <c r="C19078" s="97"/>
      <c r="D19078" s="92"/>
      <c r="E19078" s="88" t="str">
        <f>IF(A19078&lt;&gt;0,IFERROR(VLOOKUP(D19078,Transactions!$K$4:$L$24,2,0), "Invalid date, no label or wrong spelling"),"Date and/or label missing. Exclude?")</f>
        <v>Date and/or label missing. Exclude?</v>
      </c>
      <c r="F19078" s="201"/>
      <c r="G19078" s="202"/>
      <c r="H19078" s="203"/>
    </row>
    <row r="19079" spans="1:8" x14ac:dyDescent="0.25">
      <c r="A19079" s="37"/>
      <c r="B19079" s="38"/>
      <c r="C19079" s="97"/>
      <c r="D19079" s="92"/>
      <c r="E19079" s="88" t="str">
        <f>IF(A19079&lt;&gt;0,IFERROR(VLOOKUP(D19079,Transactions!$K$4:$L$24,2,0), "Invalid date, no label or wrong spelling"),"Date and/or label missing. Exclude?")</f>
        <v>Date and/or label missing. Exclude?</v>
      </c>
      <c r="F19079" s="201"/>
      <c r="G19079" s="202"/>
      <c r="H19079" s="203"/>
    </row>
    <row r="19080" spans="1:8" x14ac:dyDescent="0.25">
      <c r="A19080" s="37"/>
      <c r="B19080" s="38"/>
      <c r="C19080" s="97"/>
      <c r="D19080" s="92"/>
      <c r="E19080" s="88" t="str">
        <f>IF(A19080&lt;&gt;0,IFERROR(VLOOKUP(D19080,Transactions!$K$4:$L$24,2,0), "Invalid date, no label or wrong spelling"),"Date and/or label missing. Exclude?")</f>
        <v>Date and/or label missing. Exclude?</v>
      </c>
      <c r="F19080" s="201"/>
      <c r="G19080" s="202"/>
      <c r="H19080" s="203"/>
    </row>
    <row r="19081" spans="1:8" x14ac:dyDescent="0.25">
      <c r="A19081" s="37"/>
      <c r="B19081" s="38"/>
      <c r="C19081" s="97"/>
      <c r="D19081" s="92"/>
      <c r="E19081" s="88" t="str">
        <f>IF(A19081&lt;&gt;0,IFERROR(VLOOKUP(D19081,Transactions!$K$4:$L$24,2,0), "Invalid date, no label or wrong spelling"),"Date and/or label missing. Exclude?")</f>
        <v>Date and/or label missing. Exclude?</v>
      </c>
      <c r="F19081" s="201"/>
      <c r="G19081" s="202"/>
      <c r="H19081" s="203"/>
    </row>
    <row r="19082" spans="1:8" x14ac:dyDescent="0.25">
      <c r="A19082" s="37"/>
      <c r="B19082" s="38"/>
      <c r="C19082" s="97"/>
      <c r="D19082" s="92"/>
      <c r="E19082" s="88" t="str">
        <f>IF(A19082&lt;&gt;0,IFERROR(VLOOKUP(D19082,Transactions!$K$4:$L$24,2,0), "Invalid date, no label or wrong spelling"),"Date and/or label missing. Exclude?")</f>
        <v>Date and/or label missing. Exclude?</v>
      </c>
      <c r="F19082" s="201"/>
      <c r="G19082" s="202"/>
      <c r="H19082" s="203"/>
    </row>
    <row r="19083" spans="1:8" x14ac:dyDescent="0.25">
      <c r="A19083" s="37"/>
      <c r="B19083" s="38"/>
      <c r="C19083" s="97"/>
      <c r="D19083" s="92"/>
      <c r="E19083" s="88" t="str">
        <f>IF(A19083&lt;&gt;0,IFERROR(VLOOKUP(D19083,Transactions!$K$4:$L$24,2,0), "Invalid date, no label or wrong spelling"),"Date and/or label missing. Exclude?")</f>
        <v>Date and/or label missing. Exclude?</v>
      </c>
      <c r="F19083" s="201"/>
      <c r="G19083" s="202"/>
      <c r="H19083" s="203"/>
    </row>
    <row r="19084" spans="1:8" x14ac:dyDescent="0.25">
      <c r="A19084" s="37"/>
      <c r="B19084" s="38"/>
      <c r="C19084" s="97"/>
      <c r="D19084" s="92"/>
      <c r="E19084" s="88" t="str">
        <f>IF(A19084&lt;&gt;0,IFERROR(VLOOKUP(D19084,Transactions!$K$4:$L$24,2,0), "Invalid date, no label or wrong spelling"),"Date and/or label missing. Exclude?")</f>
        <v>Date and/or label missing. Exclude?</v>
      </c>
      <c r="F19084" s="201"/>
      <c r="G19084" s="202"/>
      <c r="H19084" s="203"/>
    </row>
    <row r="19085" spans="1:8" x14ac:dyDescent="0.25">
      <c r="A19085" s="37"/>
      <c r="B19085" s="38"/>
      <c r="C19085" s="97"/>
      <c r="D19085" s="92"/>
      <c r="E19085" s="88" t="str">
        <f>IF(A19085&lt;&gt;0,IFERROR(VLOOKUP(D19085,Transactions!$K$4:$L$24,2,0), "Invalid date, no label or wrong spelling"),"Date and/or label missing. Exclude?")</f>
        <v>Date and/or label missing. Exclude?</v>
      </c>
      <c r="F19085" s="201"/>
      <c r="G19085" s="202"/>
      <c r="H19085" s="203"/>
    </row>
    <row r="19086" spans="1:8" x14ac:dyDescent="0.25">
      <c r="A19086" s="37"/>
      <c r="B19086" s="38"/>
      <c r="C19086" s="97"/>
      <c r="D19086" s="92"/>
      <c r="E19086" s="88" t="str">
        <f>IF(A19086&lt;&gt;0,IFERROR(VLOOKUP(D19086,Transactions!$K$4:$L$24,2,0), "Invalid date, no label or wrong spelling"),"Date and/or label missing. Exclude?")</f>
        <v>Date and/or label missing. Exclude?</v>
      </c>
      <c r="F19086" s="201"/>
      <c r="G19086" s="202"/>
      <c r="H19086" s="203"/>
    </row>
    <row r="19087" spans="1:8" x14ac:dyDescent="0.25">
      <c r="A19087" s="37"/>
      <c r="B19087" s="38"/>
      <c r="C19087" s="97"/>
      <c r="D19087" s="92"/>
      <c r="E19087" s="88" t="str">
        <f>IF(A19087&lt;&gt;0,IFERROR(VLOOKUP(D19087,Transactions!$K$4:$L$24,2,0), "Invalid date, no label or wrong spelling"),"Date and/or label missing. Exclude?")</f>
        <v>Date and/or label missing. Exclude?</v>
      </c>
      <c r="F19087" s="201"/>
      <c r="G19087" s="202"/>
      <c r="H19087" s="203"/>
    </row>
    <row r="19088" spans="1:8" x14ac:dyDescent="0.25">
      <c r="A19088" s="37"/>
      <c r="B19088" s="38"/>
      <c r="C19088" s="97"/>
      <c r="D19088" s="92"/>
      <c r="E19088" s="88" t="str">
        <f>IF(A19088&lt;&gt;0,IFERROR(VLOOKUP(D19088,Transactions!$K$4:$L$24,2,0), "Invalid date, no label or wrong spelling"),"Date and/or label missing. Exclude?")</f>
        <v>Date and/or label missing. Exclude?</v>
      </c>
      <c r="F19088" s="201"/>
      <c r="G19088" s="202"/>
      <c r="H19088" s="203"/>
    </row>
    <row r="19089" spans="1:8" x14ac:dyDescent="0.25">
      <c r="A19089" s="37"/>
      <c r="B19089" s="38"/>
      <c r="C19089" s="97"/>
      <c r="D19089" s="92"/>
      <c r="E19089" s="88" t="str">
        <f>IF(A19089&lt;&gt;0,IFERROR(VLOOKUP(D19089,Transactions!$K$4:$L$24,2,0), "Invalid date, no label or wrong spelling"),"Date and/or label missing. Exclude?")</f>
        <v>Date and/or label missing. Exclude?</v>
      </c>
      <c r="F19089" s="201"/>
      <c r="G19089" s="202"/>
      <c r="H19089" s="203"/>
    </row>
    <row r="19090" spans="1:8" x14ac:dyDescent="0.25">
      <c r="A19090" s="37"/>
      <c r="B19090" s="38"/>
      <c r="C19090" s="97"/>
      <c r="D19090" s="92"/>
      <c r="E19090" s="88" t="str">
        <f>IF(A19090&lt;&gt;0,IFERROR(VLOOKUP(D19090,Transactions!$K$4:$L$24,2,0), "Invalid date, no label or wrong spelling"),"Date and/or label missing. Exclude?")</f>
        <v>Date and/or label missing. Exclude?</v>
      </c>
      <c r="F19090" s="201"/>
      <c r="G19090" s="202"/>
      <c r="H19090" s="203"/>
    </row>
    <row r="19091" spans="1:8" x14ac:dyDescent="0.25">
      <c r="A19091" s="37"/>
      <c r="B19091" s="38"/>
      <c r="C19091" s="97"/>
      <c r="D19091" s="92"/>
      <c r="E19091" s="88" t="str">
        <f>IF(A19091&lt;&gt;0,IFERROR(VLOOKUP(D19091,Transactions!$K$4:$L$24,2,0), "Invalid date, no label or wrong spelling"),"Date and/or label missing. Exclude?")</f>
        <v>Date and/or label missing. Exclude?</v>
      </c>
      <c r="F19091" s="201"/>
      <c r="G19091" s="202"/>
      <c r="H19091" s="203"/>
    </row>
    <row r="19092" spans="1:8" x14ac:dyDescent="0.25">
      <c r="A19092" s="37"/>
      <c r="B19092" s="38"/>
      <c r="C19092" s="97"/>
      <c r="D19092" s="92"/>
      <c r="E19092" s="88" t="str">
        <f>IF(A19092&lt;&gt;0,IFERROR(VLOOKUP(D19092,Transactions!$K$4:$L$24,2,0), "Invalid date, no label or wrong spelling"),"Date and/or label missing. Exclude?")</f>
        <v>Date and/or label missing. Exclude?</v>
      </c>
      <c r="F19092" s="201"/>
      <c r="G19092" s="202"/>
      <c r="H19092" s="203"/>
    </row>
    <row r="19093" spans="1:8" x14ac:dyDescent="0.25">
      <c r="A19093" s="37"/>
      <c r="B19093" s="38"/>
      <c r="C19093" s="97"/>
      <c r="D19093" s="92"/>
      <c r="E19093" s="88" t="str">
        <f>IF(A19093&lt;&gt;0,IFERROR(VLOOKUP(D19093,Transactions!$K$4:$L$24,2,0), "Invalid date, no label or wrong spelling"),"Date and/or label missing. Exclude?")</f>
        <v>Date and/or label missing. Exclude?</v>
      </c>
      <c r="F19093" s="201"/>
      <c r="G19093" s="202"/>
      <c r="H19093" s="203"/>
    </row>
    <row r="19094" spans="1:8" x14ac:dyDescent="0.25">
      <c r="A19094" s="37"/>
      <c r="B19094" s="38"/>
      <c r="C19094" s="97"/>
      <c r="D19094" s="92"/>
      <c r="E19094" s="88" t="str">
        <f>IF(A19094&lt;&gt;0,IFERROR(VLOOKUP(D19094,Transactions!$K$4:$L$24,2,0), "Invalid date, no label or wrong spelling"),"Date and/or label missing. Exclude?")</f>
        <v>Date and/or label missing. Exclude?</v>
      </c>
      <c r="F19094" s="201"/>
      <c r="G19094" s="202"/>
      <c r="H19094" s="203"/>
    </row>
    <row r="19095" spans="1:8" x14ac:dyDescent="0.25">
      <c r="A19095" s="37"/>
      <c r="B19095" s="38"/>
      <c r="C19095" s="97"/>
      <c r="D19095" s="92"/>
      <c r="E19095" s="88" t="str">
        <f>IF(A19095&lt;&gt;0,IFERROR(VLOOKUP(D19095,Transactions!$K$4:$L$24,2,0), "Invalid date, no label or wrong spelling"),"Date and/or label missing. Exclude?")</f>
        <v>Date and/or label missing. Exclude?</v>
      </c>
      <c r="F19095" s="201"/>
      <c r="G19095" s="202"/>
      <c r="H19095" s="203"/>
    </row>
    <row r="19096" spans="1:8" x14ac:dyDescent="0.25">
      <c r="A19096" s="37"/>
      <c r="B19096" s="38"/>
      <c r="C19096" s="97"/>
      <c r="D19096" s="92"/>
      <c r="E19096" s="88" t="str">
        <f>IF(A19096&lt;&gt;0,IFERROR(VLOOKUP(D19096,Transactions!$K$4:$L$24,2,0), "Invalid date, no label or wrong spelling"),"Date and/or label missing. Exclude?")</f>
        <v>Date and/or label missing. Exclude?</v>
      </c>
      <c r="F19096" s="201"/>
      <c r="G19096" s="202"/>
      <c r="H19096" s="203"/>
    </row>
    <row r="19097" spans="1:8" x14ac:dyDescent="0.25">
      <c r="A19097" s="37"/>
      <c r="B19097" s="38"/>
      <c r="C19097" s="97"/>
      <c r="D19097" s="92"/>
      <c r="E19097" s="88" t="str">
        <f>IF(A19097&lt;&gt;0,IFERROR(VLOOKUP(D19097,Transactions!$K$4:$L$24,2,0), "Invalid date, no label or wrong spelling"),"Date and/or label missing. Exclude?")</f>
        <v>Date and/or label missing. Exclude?</v>
      </c>
      <c r="F19097" s="201"/>
      <c r="G19097" s="202"/>
      <c r="H19097" s="203"/>
    </row>
    <row r="19098" spans="1:8" x14ac:dyDescent="0.25">
      <c r="A19098" s="37"/>
      <c r="B19098" s="38"/>
      <c r="C19098" s="97"/>
      <c r="D19098" s="92"/>
      <c r="E19098" s="88" t="str">
        <f>IF(A19098&lt;&gt;0,IFERROR(VLOOKUP(D19098,Transactions!$K$4:$L$24,2,0), "Invalid date, no label or wrong spelling"),"Date and/or label missing. Exclude?")</f>
        <v>Date and/or label missing. Exclude?</v>
      </c>
      <c r="F19098" s="201"/>
      <c r="G19098" s="202"/>
      <c r="H19098" s="203"/>
    </row>
    <row r="19099" spans="1:8" x14ac:dyDescent="0.25">
      <c r="A19099" s="37"/>
      <c r="B19099" s="38"/>
      <c r="C19099" s="97"/>
      <c r="D19099" s="92"/>
      <c r="E19099" s="88" t="str">
        <f>IF(A19099&lt;&gt;0,IFERROR(VLOOKUP(D19099,Transactions!$K$4:$L$24,2,0), "Invalid date, no label or wrong spelling"),"Date and/or label missing. Exclude?")</f>
        <v>Date and/or label missing. Exclude?</v>
      </c>
      <c r="F19099" s="201"/>
      <c r="G19099" s="202"/>
      <c r="H19099" s="203"/>
    </row>
    <row r="19100" spans="1:8" x14ac:dyDescent="0.25">
      <c r="A19100" s="37"/>
      <c r="B19100" s="38"/>
      <c r="C19100" s="97"/>
      <c r="D19100" s="92"/>
      <c r="E19100" s="88" t="str">
        <f>IF(A19100&lt;&gt;0,IFERROR(VLOOKUP(D19100,Transactions!$K$4:$L$24,2,0), "Invalid date, no label or wrong spelling"),"Date and/or label missing. Exclude?")</f>
        <v>Date and/or label missing. Exclude?</v>
      </c>
      <c r="F19100" s="201"/>
      <c r="G19100" s="202"/>
      <c r="H19100" s="203"/>
    </row>
    <row r="19101" spans="1:8" x14ac:dyDescent="0.25">
      <c r="A19101" s="37"/>
      <c r="B19101" s="38"/>
      <c r="C19101" s="97"/>
      <c r="D19101" s="92"/>
      <c r="E19101" s="88" t="str">
        <f>IF(A19101&lt;&gt;0,IFERROR(VLOOKUP(D19101,Transactions!$K$4:$L$24,2,0), "Invalid date, no label or wrong spelling"),"Date and/or label missing. Exclude?")</f>
        <v>Date and/or label missing. Exclude?</v>
      </c>
      <c r="F19101" s="201"/>
      <c r="G19101" s="202"/>
      <c r="H19101" s="203"/>
    </row>
    <row r="19102" spans="1:8" x14ac:dyDescent="0.25">
      <c r="A19102" s="37"/>
      <c r="B19102" s="38"/>
      <c r="C19102" s="97"/>
      <c r="D19102" s="92"/>
      <c r="E19102" s="88" t="str">
        <f>IF(A19102&lt;&gt;0,IFERROR(VLOOKUP(D19102,Transactions!$K$4:$L$24,2,0), "Invalid date, no label or wrong spelling"),"Date and/or label missing. Exclude?")</f>
        <v>Date and/or label missing. Exclude?</v>
      </c>
      <c r="F19102" s="201"/>
      <c r="G19102" s="202"/>
      <c r="H19102" s="203"/>
    </row>
    <row r="19103" spans="1:8" x14ac:dyDescent="0.25">
      <c r="A19103" s="37"/>
      <c r="B19103" s="38"/>
      <c r="C19103" s="97"/>
      <c r="D19103" s="92"/>
      <c r="E19103" s="88" t="str">
        <f>IF(A19103&lt;&gt;0,IFERROR(VLOOKUP(D19103,Transactions!$K$4:$L$24,2,0), "Invalid date, no label or wrong spelling"),"Date and/or label missing. Exclude?")</f>
        <v>Date and/or label missing. Exclude?</v>
      </c>
      <c r="F19103" s="201"/>
      <c r="G19103" s="202"/>
      <c r="H19103" s="203"/>
    </row>
    <row r="19104" spans="1:8" x14ac:dyDescent="0.25">
      <c r="A19104" s="37"/>
      <c r="B19104" s="38"/>
      <c r="C19104" s="97"/>
      <c r="D19104" s="92"/>
      <c r="E19104" s="88" t="str">
        <f>IF(A19104&lt;&gt;0,IFERROR(VLOOKUP(D19104,Transactions!$K$4:$L$24,2,0), "Invalid date, no label or wrong spelling"),"Date and/or label missing. Exclude?")</f>
        <v>Date and/or label missing. Exclude?</v>
      </c>
      <c r="F19104" s="201"/>
      <c r="G19104" s="202"/>
      <c r="H19104" s="203"/>
    </row>
    <row r="19105" spans="1:8" x14ac:dyDescent="0.25">
      <c r="A19105" s="37"/>
      <c r="B19105" s="38"/>
      <c r="C19105" s="97"/>
      <c r="D19105" s="92"/>
      <c r="E19105" s="88" t="str">
        <f>IF(A19105&lt;&gt;0,IFERROR(VLOOKUP(D19105,Transactions!$K$4:$L$24,2,0), "Invalid date, no label or wrong spelling"),"Date and/or label missing. Exclude?")</f>
        <v>Date and/or label missing. Exclude?</v>
      </c>
      <c r="F19105" s="201"/>
      <c r="G19105" s="202"/>
      <c r="H19105" s="203"/>
    </row>
    <row r="19106" spans="1:8" x14ac:dyDescent="0.25">
      <c r="A19106" s="37"/>
      <c r="B19106" s="38"/>
      <c r="C19106" s="97"/>
      <c r="D19106" s="92"/>
      <c r="E19106" s="88" t="str">
        <f>IF(A19106&lt;&gt;0,IFERROR(VLOOKUP(D19106,Transactions!$K$4:$L$24,2,0), "Invalid date, no label or wrong spelling"),"Date and/or label missing. Exclude?")</f>
        <v>Date and/or label missing. Exclude?</v>
      </c>
      <c r="F19106" s="201"/>
      <c r="G19106" s="202"/>
      <c r="H19106" s="203"/>
    </row>
    <row r="19107" spans="1:8" x14ac:dyDescent="0.25">
      <c r="A19107" s="37"/>
      <c r="B19107" s="38"/>
      <c r="C19107" s="97"/>
      <c r="D19107" s="92"/>
      <c r="E19107" s="88" t="str">
        <f>IF(A19107&lt;&gt;0,IFERROR(VLOOKUP(D19107,Transactions!$K$4:$L$24,2,0), "Invalid date, no label or wrong spelling"),"Date and/or label missing. Exclude?")</f>
        <v>Date and/or label missing. Exclude?</v>
      </c>
      <c r="F19107" s="201"/>
      <c r="G19107" s="202"/>
      <c r="H19107" s="203"/>
    </row>
    <row r="19108" spans="1:8" x14ac:dyDescent="0.25">
      <c r="A19108" s="37"/>
      <c r="B19108" s="38"/>
      <c r="C19108" s="97"/>
      <c r="D19108" s="92"/>
      <c r="E19108" s="88" t="str">
        <f>IF(A19108&lt;&gt;0,IFERROR(VLOOKUP(D19108,Transactions!$K$4:$L$24,2,0), "Invalid date, no label or wrong spelling"),"Date and/or label missing. Exclude?")</f>
        <v>Date and/or label missing. Exclude?</v>
      </c>
      <c r="F19108" s="201"/>
      <c r="G19108" s="202"/>
      <c r="H19108" s="203"/>
    </row>
    <row r="19109" spans="1:8" x14ac:dyDescent="0.25">
      <c r="A19109" s="37"/>
      <c r="B19109" s="38"/>
      <c r="C19109" s="97"/>
      <c r="D19109" s="92"/>
      <c r="E19109" s="88" t="str">
        <f>IF(A19109&lt;&gt;0,IFERROR(VLOOKUP(D19109,Transactions!$K$4:$L$24,2,0), "Invalid date, no label or wrong spelling"),"Date and/or label missing. Exclude?")</f>
        <v>Date and/or label missing. Exclude?</v>
      </c>
      <c r="F19109" s="201"/>
      <c r="G19109" s="202"/>
      <c r="H19109" s="203"/>
    </row>
    <row r="19110" spans="1:8" x14ac:dyDescent="0.25">
      <c r="A19110" s="37"/>
      <c r="B19110" s="38"/>
      <c r="C19110" s="97"/>
      <c r="D19110" s="92"/>
      <c r="E19110" s="88" t="str">
        <f>IF(A19110&lt;&gt;0,IFERROR(VLOOKUP(D19110,Transactions!$K$4:$L$24,2,0), "Invalid date, no label or wrong spelling"),"Date and/or label missing. Exclude?")</f>
        <v>Date and/or label missing. Exclude?</v>
      </c>
      <c r="F19110" s="201"/>
      <c r="G19110" s="202"/>
      <c r="H19110" s="203"/>
    </row>
    <row r="19111" spans="1:8" x14ac:dyDescent="0.25">
      <c r="A19111" s="37"/>
      <c r="B19111" s="38"/>
      <c r="C19111" s="97"/>
      <c r="D19111" s="92"/>
      <c r="E19111" s="88" t="str">
        <f>IF(A19111&lt;&gt;0,IFERROR(VLOOKUP(D19111,Transactions!$K$4:$L$24,2,0), "Invalid date, no label or wrong spelling"),"Date and/or label missing. Exclude?")</f>
        <v>Date and/or label missing. Exclude?</v>
      </c>
      <c r="F19111" s="201"/>
      <c r="G19111" s="202"/>
      <c r="H19111" s="203"/>
    </row>
    <row r="19112" spans="1:8" x14ac:dyDescent="0.25">
      <c r="A19112" s="37"/>
      <c r="B19112" s="38"/>
      <c r="C19112" s="97"/>
      <c r="D19112" s="92"/>
      <c r="E19112" s="88" t="str">
        <f>IF(A19112&lt;&gt;0,IFERROR(VLOOKUP(D19112,Transactions!$K$4:$L$24,2,0), "Invalid date, no label or wrong spelling"),"Date and/or label missing. Exclude?")</f>
        <v>Date and/or label missing. Exclude?</v>
      </c>
      <c r="F19112" s="201"/>
      <c r="G19112" s="202"/>
      <c r="H19112" s="203"/>
    </row>
    <row r="19113" spans="1:8" x14ac:dyDescent="0.25">
      <c r="A19113" s="37"/>
      <c r="B19113" s="38"/>
      <c r="C19113" s="97"/>
      <c r="D19113" s="92"/>
      <c r="E19113" s="88" t="str">
        <f>IF(A19113&lt;&gt;0,IFERROR(VLOOKUP(D19113,Transactions!$K$4:$L$24,2,0), "Invalid date, no label or wrong spelling"),"Date and/or label missing. Exclude?")</f>
        <v>Date and/or label missing. Exclude?</v>
      </c>
      <c r="F19113" s="201"/>
      <c r="G19113" s="202"/>
      <c r="H19113" s="203"/>
    </row>
    <row r="19114" spans="1:8" x14ac:dyDescent="0.25">
      <c r="A19114" s="37"/>
      <c r="B19114" s="38"/>
      <c r="C19114" s="97"/>
      <c r="D19114" s="92"/>
      <c r="E19114" s="88" t="str">
        <f>IF(A19114&lt;&gt;0,IFERROR(VLOOKUP(D19114,Transactions!$K$4:$L$24,2,0), "Invalid date, no label or wrong spelling"),"Date and/or label missing. Exclude?")</f>
        <v>Date and/or label missing. Exclude?</v>
      </c>
      <c r="F19114" s="201"/>
      <c r="G19114" s="202"/>
      <c r="H19114" s="203"/>
    </row>
    <row r="19115" spans="1:8" x14ac:dyDescent="0.25">
      <c r="A19115" s="37"/>
      <c r="B19115" s="38"/>
      <c r="C19115" s="97"/>
      <c r="D19115" s="92"/>
      <c r="E19115" s="88" t="str">
        <f>IF(A19115&lt;&gt;0,IFERROR(VLOOKUP(D19115,Transactions!$K$4:$L$24,2,0), "Invalid date, no label or wrong spelling"),"Date and/or label missing. Exclude?")</f>
        <v>Date and/or label missing. Exclude?</v>
      </c>
      <c r="F19115" s="201"/>
      <c r="G19115" s="202"/>
      <c r="H19115" s="203"/>
    </row>
    <row r="19116" spans="1:8" x14ac:dyDescent="0.25">
      <c r="A19116" s="37"/>
      <c r="B19116" s="38"/>
      <c r="C19116" s="97"/>
      <c r="D19116" s="92"/>
      <c r="E19116" s="88" t="str">
        <f>IF(A19116&lt;&gt;0,IFERROR(VLOOKUP(D19116,Transactions!$K$4:$L$24,2,0), "Invalid date, no label or wrong spelling"),"Date and/or label missing. Exclude?")</f>
        <v>Date and/or label missing. Exclude?</v>
      </c>
      <c r="F19116" s="201"/>
      <c r="G19116" s="202"/>
      <c r="H19116" s="203"/>
    </row>
    <row r="19117" spans="1:8" x14ac:dyDescent="0.25">
      <c r="A19117" s="37"/>
      <c r="B19117" s="38"/>
      <c r="C19117" s="97"/>
      <c r="D19117" s="92"/>
      <c r="E19117" s="88" t="str">
        <f>IF(A19117&lt;&gt;0,IFERROR(VLOOKUP(D19117,Transactions!$K$4:$L$24,2,0), "Invalid date, no label or wrong spelling"),"Date and/or label missing. Exclude?")</f>
        <v>Date and/or label missing. Exclude?</v>
      </c>
      <c r="F19117" s="201"/>
      <c r="G19117" s="202"/>
      <c r="H19117" s="203"/>
    </row>
    <row r="19118" spans="1:8" x14ac:dyDescent="0.25">
      <c r="A19118" s="37"/>
      <c r="B19118" s="38"/>
      <c r="C19118" s="97"/>
      <c r="D19118" s="92"/>
      <c r="E19118" s="88" t="str">
        <f>IF(A19118&lt;&gt;0,IFERROR(VLOOKUP(D19118,Transactions!$K$4:$L$24,2,0), "Invalid date, no label or wrong spelling"),"Date and/or label missing. Exclude?")</f>
        <v>Date and/or label missing. Exclude?</v>
      </c>
      <c r="F19118" s="201"/>
      <c r="G19118" s="202"/>
      <c r="H19118" s="203"/>
    </row>
    <row r="19119" spans="1:8" x14ac:dyDescent="0.25">
      <c r="A19119" s="37"/>
      <c r="B19119" s="38"/>
      <c r="C19119" s="97"/>
      <c r="D19119" s="92"/>
      <c r="E19119" s="88" t="str">
        <f>IF(A19119&lt;&gt;0,IFERROR(VLOOKUP(D19119,Transactions!$K$4:$L$24,2,0), "Invalid date, no label or wrong spelling"),"Date and/or label missing. Exclude?")</f>
        <v>Date and/or label missing. Exclude?</v>
      </c>
      <c r="F19119" s="201"/>
      <c r="G19119" s="202"/>
      <c r="H19119" s="203"/>
    </row>
    <row r="19120" spans="1:8" x14ac:dyDescent="0.25">
      <c r="A19120" s="37"/>
      <c r="B19120" s="38"/>
      <c r="C19120" s="97"/>
      <c r="D19120" s="92"/>
      <c r="E19120" s="88" t="str">
        <f>IF(A19120&lt;&gt;0,IFERROR(VLOOKUP(D19120,Transactions!$K$4:$L$24,2,0), "Invalid date, no label or wrong spelling"),"Date and/or label missing. Exclude?")</f>
        <v>Date and/or label missing. Exclude?</v>
      </c>
      <c r="F19120" s="201"/>
      <c r="G19120" s="202"/>
      <c r="H19120" s="203"/>
    </row>
    <row r="19121" spans="1:8" x14ac:dyDescent="0.25">
      <c r="A19121" s="37"/>
      <c r="B19121" s="38"/>
      <c r="C19121" s="97"/>
      <c r="D19121" s="92"/>
      <c r="E19121" s="88" t="str">
        <f>IF(A19121&lt;&gt;0,IFERROR(VLOOKUP(D19121,Transactions!$K$4:$L$24,2,0), "Invalid date, no label or wrong spelling"),"Date and/or label missing. Exclude?")</f>
        <v>Date and/or label missing. Exclude?</v>
      </c>
      <c r="F19121" s="201"/>
      <c r="G19121" s="202"/>
      <c r="H19121" s="203"/>
    </row>
    <row r="19122" spans="1:8" x14ac:dyDescent="0.25">
      <c r="A19122" s="37"/>
      <c r="B19122" s="38"/>
      <c r="C19122" s="97"/>
      <c r="D19122" s="92"/>
      <c r="E19122" s="88" t="str">
        <f>IF(A19122&lt;&gt;0,IFERROR(VLOOKUP(D19122,Transactions!$K$4:$L$24,2,0), "Invalid date, no label or wrong spelling"),"Date and/or label missing. Exclude?")</f>
        <v>Date and/or label missing. Exclude?</v>
      </c>
      <c r="F19122" s="201"/>
      <c r="G19122" s="202"/>
      <c r="H19122" s="203"/>
    </row>
    <row r="19123" spans="1:8" x14ac:dyDescent="0.25">
      <c r="A19123" s="37"/>
      <c r="B19123" s="38"/>
      <c r="C19123" s="97"/>
      <c r="D19123" s="92"/>
      <c r="E19123" s="88" t="str">
        <f>IF(A19123&lt;&gt;0,IFERROR(VLOOKUP(D19123,Transactions!$K$4:$L$24,2,0), "Invalid date, no label or wrong spelling"),"Date and/or label missing. Exclude?")</f>
        <v>Date and/or label missing. Exclude?</v>
      </c>
      <c r="F19123" s="201"/>
      <c r="G19123" s="202"/>
      <c r="H19123" s="203"/>
    </row>
    <row r="19124" spans="1:8" x14ac:dyDescent="0.25">
      <c r="A19124" s="37"/>
      <c r="B19124" s="38"/>
      <c r="C19124" s="97"/>
      <c r="D19124" s="92"/>
      <c r="E19124" s="88" t="str">
        <f>IF(A19124&lt;&gt;0,IFERROR(VLOOKUP(D19124,Transactions!$K$4:$L$24,2,0), "Invalid date, no label or wrong spelling"),"Date and/or label missing. Exclude?")</f>
        <v>Date and/or label missing. Exclude?</v>
      </c>
      <c r="F19124" s="201"/>
      <c r="G19124" s="202"/>
      <c r="H19124" s="203"/>
    </row>
    <row r="19125" spans="1:8" x14ac:dyDescent="0.25">
      <c r="A19125" s="37"/>
      <c r="B19125" s="38"/>
      <c r="C19125" s="97"/>
      <c r="D19125" s="92"/>
      <c r="E19125" s="88" t="str">
        <f>IF(A19125&lt;&gt;0,IFERROR(VLOOKUP(D19125,Transactions!$K$4:$L$24,2,0), "Invalid date, no label or wrong spelling"),"Date and/or label missing. Exclude?")</f>
        <v>Date and/or label missing. Exclude?</v>
      </c>
      <c r="F19125" s="201"/>
      <c r="G19125" s="202"/>
      <c r="H19125" s="203"/>
    </row>
    <row r="19126" spans="1:8" x14ac:dyDescent="0.25">
      <c r="A19126" s="37"/>
      <c r="B19126" s="38"/>
      <c r="C19126" s="97"/>
      <c r="D19126" s="92"/>
      <c r="E19126" s="88" t="str">
        <f>IF(A19126&lt;&gt;0,IFERROR(VLOOKUP(D19126,Transactions!$K$4:$L$24,2,0), "Invalid date, no label or wrong spelling"),"Date and/or label missing. Exclude?")</f>
        <v>Date and/or label missing. Exclude?</v>
      </c>
      <c r="F19126" s="201"/>
      <c r="G19126" s="202"/>
      <c r="H19126" s="203"/>
    </row>
    <row r="19127" spans="1:8" x14ac:dyDescent="0.25">
      <c r="A19127" s="37"/>
      <c r="B19127" s="38"/>
      <c r="C19127" s="97"/>
      <c r="D19127" s="92"/>
      <c r="E19127" s="88" t="str">
        <f>IF(A19127&lt;&gt;0,IFERROR(VLOOKUP(D19127,Transactions!$K$4:$L$24,2,0), "Invalid date, no label or wrong spelling"),"Date and/or label missing. Exclude?")</f>
        <v>Date and/or label missing. Exclude?</v>
      </c>
      <c r="F19127" s="201"/>
      <c r="G19127" s="202"/>
      <c r="H19127" s="203"/>
    </row>
    <row r="19128" spans="1:8" x14ac:dyDescent="0.25">
      <c r="A19128" s="37"/>
      <c r="B19128" s="38"/>
      <c r="C19128" s="97"/>
      <c r="D19128" s="92"/>
      <c r="E19128" s="88" t="str">
        <f>IF(A19128&lt;&gt;0,IFERROR(VLOOKUP(D19128,Transactions!$K$4:$L$24,2,0), "Invalid date, no label or wrong spelling"),"Date and/or label missing. Exclude?")</f>
        <v>Date and/or label missing. Exclude?</v>
      </c>
      <c r="F19128" s="201"/>
      <c r="G19128" s="202"/>
      <c r="H19128" s="203"/>
    </row>
    <row r="19129" spans="1:8" x14ac:dyDescent="0.25">
      <c r="A19129" s="37"/>
      <c r="B19129" s="38"/>
      <c r="C19129" s="97"/>
      <c r="D19129" s="92"/>
      <c r="E19129" s="88" t="str">
        <f>IF(A19129&lt;&gt;0,IFERROR(VLOOKUP(D19129,Transactions!$K$4:$L$24,2,0), "Invalid date, no label or wrong spelling"),"Date and/or label missing. Exclude?")</f>
        <v>Date and/or label missing. Exclude?</v>
      </c>
      <c r="F19129" s="201"/>
      <c r="G19129" s="202"/>
      <c r="H19129" s="203"/>
    </row>
    <row r="19130" spans="1:8" x14ac:dyDescent="0.25">
      <c r="A19130" s="37"/>
      <c r="B19130" s="38"/>
      <c r="C19130" s="97"/>
      <c r="D19130" s="92"/>
      <c r="E19130" s="88" t="str">
        <f>IF(A19130&lt;&gt;0,IFERROR(VLOOKUP(D19130,Transactions!$K$4:$L$24,2,0), "Invalid date, no label or wrong spelling"),"Date and/or label missing. Exclude?")</f>
        <v>Date and/or label missing. Exclude?</v>
      </c>
      <c r="F19130" s="201"/>
      <c r="G19130" s="202"/>
      <c r="H19130" s="203"/>
    </row>
    <row r="19131" spans="1:8" x14ac:dyDescent="0.25">
      <c r="A19131" s="37"/>
      <c r="B19131" s="38"/>
      <c r="C19131" s="97"/>
      <c r="D19131" s="92"/>
      <c r="E19131" s="88" t="str">
        <f>IF(A19131&lt;&gt;0,IFERROR(VLOOKUP(D19131,Transactions!$K$4:$L$24,2,0), "Invalid date, no label or wrong spelling"),"Date and/or label missing. Exclude?")</f>
        <v>Date and/or label missing. Exclude?</v>
      </c>
      <c r="F19131" s="201"/>
      <c r="G19131" s="202"/>
      <c r="H19131" s="203"/>
    </row>
    <row r="19132" spans="1:8" x14ac:dyDescent="0.25">
      <c r="A19132" s="37"/>
      <c r="B19132" s="38"/>
      <c r="C19132" s="97"/>
      <c r="D19132" s="92"/>
      <c r="E19132" s="88" t="str">
        <f>IF(A19132&lt;&gt;0,IFERROR(VLOOKUP(D19132,Transactions!$K$4:$L$24,2,0), "Invalid date, no label or wrong spelling"),"Date and/or label missing. Exclude?")</f>
        <v>Date and/or label missing. Exclude?</v>
      </c>
      <c r="F19132" s="201"/>
      <c r="G19132" s="202"/>
      <c r="H19132" s="203"/>
    </row>
    <row r="19133" spans="1:8" x14ac:dyDescent="0.25">
      <c r="A19133" s="37"/>
      <c r="B19133" s="38"/>
      <c r="C19133" s="97"/>
      <c r="D19133" s="92"/>
      <c r="E19133" s="88" t="str">
        <f>IF(A19133&lt;&gt;0,IFERROR(VLOOKUP(D19133,Transactions!$K$4:$L$24,2,0), "Invalid date, no label or wrong spelling"),"Date and/or label missing. Exclude?")</f>
        <v>Date and/or label missing. Exclude?</v>
      </c>
      <c r="F19133" s="201"/>
      <c r="G19133" s="202"/>
      <c r="H19133" s="203"/>
    </row>
    <row r="19134" spans="1:8" x14ac:dyDescent="0.25">
      <c r="A19134" s="37"/>
      <c r="B19134" s="38"/>
      <c r="C19134" s="97"/>
      <c r="D19134" s="92"/>
      <c r="E19134" s="88" t="str">
        <f>IF(A19134&lt;&gt;0,IFERROR(VLOOKUP(D19134,Transactions!$K$4:$L$24,2,0), "Invalid date, no label or wrong spelling"),"Date and/or label missing. Exclude?")</f>
        <v>Date and/or label missing. Exclude?</v>
      </c>
      <c r="F19134" s="201"/>
      <c r="G19134" s="202"/>
      <c r="H19134" s="203"/>
    </row>
    <row r="19135" spans="1:8" x14ac:dyDescent="0.25">
      <c r="A19135" s="37"/>
      <c r="B19135" s="38"/>
      <c r="C19135" s="97"/>
      <c r="D19135" s="92"/>
      <c r="E19135" s="88" t="str">
        <f>IF(A19135&lt;&gt;0,IFERROR(VLOOKUP(D19135,Transactions!$K$4:$L$24,2,0), "Invalid date, no label or wrong spelling"),"Date and/or label missing. Exclude?")</f>
        <v>Date and/or label missing. Exclude?</v>
      </c>
      <c r="F19135" s="201"/>
      <c r="G19135" s="202"/>
      <c r="H19135" s="203"/>
    </row>
    <row r="19136" spans="1:8" x14ac:dyDescent="0.25">
      <c r="A19136" s="37"/>
      <c r="B19136" s="38"/>
      <c r="C19136" s="97"/>
      <c r="D19136" s="92"/>
      <c r="E19136" s="88" t="str">
        <f>IF(A19136&lt;&gt;0,IFERROR(VLOOKUP(D19136,Transactions!$K$4:$L$24,2,0), "Invalid date, no label or wrong spelling"),"Date and/or label missing. Exclude?")</f>
        <v>Date and/or label missing. Exclude?</v>
      </c>
      <c r="F19136" s="201"/>
      <c r="G19136" s="202"/>
      <c r="H19136" s="203"/>
    </row>
    <row r="19137" spans="1:8" x14ac:dyDescent="0.25">
      <c r="A19137" s="37"/>
      <c r="B19137" s="38"/>
      <c r="C19137" s="97"/>
      <c r="D19137" s="92"/>
      <c r="E19137" s="88" t="str">
        <f>IF(A19137&lt;&gt;0,IFERROR(VLOOKUP(D19137,Transactions!$K$4:$L$24,2,0), "Invalid date, no label or wrong spelling"),"Date and/or label missing. Exclude?")</f>
        <v>Date and/or label missing. Exclude?</v>
      </c>
      <c r="F19137" s="201"/>
      <c r="G19137" s="202"/>
      <c r="H19137" s="203"/>
    </row>
    <row r="19138" spans="1:8" x14ac:dyDescent="0.25">
      <c r="A19138" s="37"/>
      <c r="B19138" s="38"/>
      <c r="C19138" s="97"/>
      <c r="D19138" s="92"/>
      <c r="E19138" s="88" t="str">
        <f>IF(A19138&lt;&gt;0,IFERROR(VLOOKUP(D19138,Transactions!$K$4:$L$24,2,0), "Invalid date, no label or wrong spelling"),"Date and/or label missing. Exclude?")</f>
        <v>Date and/or label missing. Exclude?</v>
      </c>
      <c r="F19138" s="201"/>
      <c r="G19138" s="202"/>
      <c r="H19138" s="203"/>
    </row>
    <row r="19139" spans="1:8" x14ac:dyDescent="0.25">
      <c r="A19139" s="37"/>
      <c r="B19139" s="38"/>
      <c r="C19139" s="97"/>
      <c r="D19139" s="92"/>
      <c r="E19139" s="88" t="str">
        <f>IF(A19139&lt;&gt;0,IFERROR(VLOOKUP(D19139,Transactions!$K$4:$L$24,2,0), "Invalid date, no label or wrong spelling"),"Date and/or label missing. Exclude?")</f>
        <v>Date and/or label missing. Exclude?</v>
      </c>
      <c r="F19139" s="201"/>
      <c r="G19139" s="202"/>
      <c r="H19139" s="203"/>
    </row>
    <row r="19140" spans="1:8" x14ac:dyDescent="0.25">
      <c r="A19140" s="37"/>
      <c r="B19140" s="38"/>
      <c r="C19140" s="97"/>
      <c r="D19140" s="92"/>
      <c r="E19140" s="88" t="str">
        <f>IF(A19140&lt;&gt;0,IFERROR(VLOOKUP(D19140,Transactions!$K$4:$L$24,2,0), "Invalid date, no label or wrong spelling"),"Date and/or label missing. Exclude?")</f>
        <v>Date and/or label missing. Exclude?</v>
      </c>
      <c r="F19140" s="201"/>
      <c r="G19140" s="202"/>
      <c r="H19140" s="203"/>
    </row>
    <row r="19141" spans="1:8" x14ac:dyDescent="0.25">
      <c r="A19141" s="37"/>
      <c r="B19141" s="38"/>
      <c r="C19141" s="97"/>
      <c r="D19141" s="92"/>
      <c r="E19141" s="88" t="str">
        <f>IF(A19141&lt;&gt;0,IFERROR(VLOOKUP(D19141,Transactions!$K$4:$L$24,2,0), "Invalid date, no label or wrong spelling"),"Date and/or label missing. Exclude?")</f>
        <v>Date and/or label missing. Exclude?</v>
      </c>
      <c r="F19141" s="201"/>
      <c r="G19141" s="202"/>
      <c r="H19141" s="203"/>
    </row>
    <row r="19142" spans="1:8" x14ac:dyDescent="0.25">
      <c r="A19142" s="37"/>
      <c r="B19142" s="38"/>
      <c r="C19142" s="97"/>
      <c r="D19142" s="92"/>
      <c r="E19142" s="88" t="str">
        <f>IF(A19142&lt;&gt;0,IFERROR(VLOOKUP(D19142,Transactions!$K$4:$L$24,2,0), "Invalid date, no label or wrong spelling"),"Date and/or label missing. Exclude?")</f>
        <v>Date and/or label missing. Exclude?</v>
      </c>
      <c r="F19142" s="201"/>
      <c r="G19142" s="202"/>
      <c r="H19142" s="203"/>
    </row>
    <row r="19143" spans="1:8" x14ac:dyDescent="0.25">
      <c r="A19143" s="37"/>
      <c r="B19143" s="38"/>
      <c r="C19143" s="97"/>
      <c r="D19143" s="92"/>
      <c r="E19143" s="88" t="str">
        <f>IF(A19143&lt;&gt;0,IFERROR(VLOOKUP(D19143,Transactions!$K$4:$L$24,2,0), "Invalid date, no label or wrong spelling"),"Date and/or label missing. Exclude?")</f>
        <v>Date and/or label missing. Exclude?</v>
      </c>
      <c r="F19143" s="201"/>
      <c r="G19143" s="202"/>
      <c r="H19143" s="203"/>
    </row>
    <row r="19144" spans="1:8" x14ac:dyDescent="0.25">
      <c r="A19144" s="37"/>
      <c r="B19144" s="38"/>
      <c r="C19144" s="97"/>
      <c r="D19144" s="92"/>
      <c r="E19144" s="88" t="str">
        <f>IF(A19144&lt;&gt;0,IFERROR(VLOOKUP(D19144,Transactions!$K$4:$L$24,2,0), "Invalid date, no label or wrong spelling"),"Date and/or label missing. Exclude?")</f>
        <v>Date and/or label missing. Exclude?</v>
      </c>
      <c r="F19144" s="201"/>
      <c r="G19144" s="202"/>
      <c r="H19144" s="203"/>
    </row>
    <row r="19145" spans="1:8" x14ac:dyDescent="0.25">
      <c r="A19145" s="37"/>
      <c r="B19145" s="38"/>
      <c r="C19145" s="97"/>
      <c r="D19145" s="92"/>
      <c r="E19145" s="88" t="str">
        <f>IF(A19145&lt;&gt;0,IFERROR(VLOOKUP(D19145,Transactions!$K$4:$L$24,2,0), "Invalid date, no label or wrong spelling"),"Date and/or label missing. Exclude?")</f>
        <v>Date and/or label missing. Exclude?</v>
      </c>
      <c r="F19145" s="201"/>
      <c r="G19145" s="202"/>
      <c r="H19145" s="203"/>
    </row>
    <row r="19146" spans="1:8" x14ac:dyDescent="0.25">
      <c r="A19146" s="37"/>
      <c r="B19146" s="38"/>
      <c r="C19146" s="97"/>
      <c r="D19146" s="92"/>
      <c r="E19146" s="88" t="str">
        <f>IF(A19146&lt;&gt;0,IFERROR(VLOOKUP(D19146,Transactions!$K$4:$L$24,2,0), "Invalid date, no label or wrong spelling"),"Date and/or label missing. Exclude?")</f>
        <v>Date and/or label missing. Exclude?</v>
      </c>
      <c r="F19146" s="201"/>
      <c r="G19146" s="202"/>
      <c r="H19146" s="203"/>
    </row>
    <row r="19147" spans="1:8" x14ac:dyDescent="0.25">
      <c r="A19147" s="37"/>
      <c r="B19147" s="38"/>
      <c r="C19147" s="97"/>
      <c r="D19147" s="92"/>
      <c r="E19147" s="88" t="str">
        <f>IF(A19147&lt;&gt;0,IFERROR(VLOOKUP(D19147,Transactions!$K$4:$L$24,2,0), "Invalid date, no label or wrong spelling"),"Date and/or label missing. Exclude?")</f>
        <v>Date and/or label missing. Exclude?</v>
      </c>
      <c r="F19147" s="201"/>
      <c r="G19147" s="202"/>
      <c r="H19147" s="203"/>
    </row>
    <row r="19148" spans="1:8" x14ac:dyDescent="0.25">
      <c r="A19148" s="37"/>
      <c r="B19148" s="38"/>
      <c r="C19148" s="97"/>
      <c r="D19148" s="92"/>
      <c r="E19148" s="88" t="str">
        <f>IF(A19148&lt;&gt;0,IFERROR(VLOOKUP(D19148,Transactions!$K$4:$L$24,2,0), "Invalid date, no label or wrong spelling"),"Date and/or label missing. Exclude?")</f>
        <v>Date and/or label missing. Exclude?</v>
      </c>
      <c r="F19148" s="201"/>
      <c r="G19148" s="202"/>
      <c r="H19148" s="203"/>
    </row>
    <row r="19149" spans="1:8" x14ac:dyDescent="0.25">
      <c r="A19149" s="37"/>
      <c r="B19149" s="38"/>
      <c r="C19149" s="97"/>
      <c r="D19149" s="92"/>
      <c r="E19149" s="88" t="str">
        <f>IF(A19149&lt;&gt;0,IFERROR(VLOOKUP(D19149,Transactions!$K$4:$L$24,2,0), "Invalid date, no label or wrong spelling"),"Date and/or label missing. Exclude?")</f>
        <v>Date and/or label missing. Exclude?</v>
      </c>
      <c r="F19149" s="201"/>
      <c r="G19149" s="202"/>
      <c r="H19149" s="203"/>
    </row>
    <row r="19150" spans="1:8" x14ac:dyDescent="0.25">
      <c r="A19150" s="37"/>
      <c r="B19150" s="38"/>
      <c r="C19150" s="97"/>
      <c r="D19150" s="92"/>
      <c r="E19150" s="88" t="str">
        <f>IF(A19150&lt;&gt;0,IFERROR(VLOOKUP(D19150,Transactions!$K$4:$L$24,2,0), "Invalid date, no label or wrong spelling"),"Date and/or label missing. Exclude?")</f>
        <v>Date and/or label missing. Exclude?</v>
      </c>
      <c r="F19150" s="201"/>
      <c r="G19150" s="202"/>
      <c r="H19150" s="203"/>
    </row>
    <row r="19151" spans="1:8" x14ac:dyDescent="0.25">
      <c r="A19151" s="37"/>
      <c r="B19151" s="38"/>
      <c r="C19151" s="97"/>
      <c r="D19151" s="92"/>
      <c r="E19151" s="88" t="str">
        <f>IF(A19151&lt;&gt;0,IFERROR(VLOOKUP(D19151,Transactions!$K$4:$L$24,2,0), "Invalid date, no label or wrong spelling"),"Date and/or label missing. Exclude?")</f>
        <v>Date and/or label missing. Exclude?</v>
      </c>
      <c r="F19151" s="201"/>
      <c r="G19151" s="202"/>
      <c r="H19151" s="203"/>
    </row>
    <row r="19152" spans="1:8" x14ac:dyDescent="0.25">
      <c r="A19152" s="37"/>
      <c r="B19152" s="38"/>
      <c r="C19152" s="97"/>
      <c r="D19152" s="92"/>
      <c r="E19152" s="88" t="str">
        <f>IF(A19152&lt;&gt;0,IFERROR(VLOOKUP(D19152,Transactions!$K$4:$L$24,2,0), "Invalid date, no label or wrong spelling"),"Date and/or label missing. Exclude?")</f>
        <v>Date and/or label missing. Exclude?</v>
      </c>
      <c r="F19152" s="201"/>
      <c r="G19152" s="202"/>
      <c r="H19152" s="203"/>
    </row>
    <row r="19153" spans="1:8" x14ac:dyDescent="0.25">
      <c r="A19153" s="37"/>
      <c r="B19153" s="38"/>
      <c r="C19153" s="97"/>
      <c r="D19153" s="92"/>
      <c r="E19153" s="88" t="str">
        <f>IF(A19153&lt;&gt;0,IFERROR(VLOOKUP(D19153,Transactions!$K$4:$L$24,2,0), "Invalid date, no label or wrong spelling"),"Date and/or label missing. Exclude?")</f>
        <v>Date and/or label missing. Exclude?</v>
      </c>
      <c r="F19153" s="201"/>
      <c r="G19153" s="202"/>
      <c r="H19153" s="203"/>
    </row>
    <row r="19154" spans="1:8" x14ac:dyDescent="0.25">
      <c r="A19154" s="37"/>
      <c r="B19154" s="38"/>
      <c r="C19154" s="97"/>
      <c r="D19154" s="92"/>
      <c r="E19154" s="88" t="str">
        <f>IF(A19154&lt;&gt;0,IFERROR(VLOOKUP(D19154,Transactions!$K$4:$L$24,2,0), "Invalid date, no label or wrong spelling"),"Date and/or label missing. Exclude?")</f>
        <v>Date and/or label missing. Exclude?</v>
      </c>
      <c r="F19154" s="201"/>
      <c r="G19154" s="202"/>
      <c r="H19154" s="203"/>
    </row>
    <row r="19155" spans="1:8" x14ac:dyDescent="0.25">
      <c r="A19155" s="37"/>
      <c r="B19155" s="38"/>
      <c r="C19155" s="97"/>
      <c r="D19155" s="92"/>
      <c r="E19155" s="88" t="str">
        <f>IF(A19155&lt;&gt;0,IFERROR(VLOOKUP(D19155,Transactions!$K$4:$L$24,2,0), "Invalid date, no label or wrong spelling"),"Date and/or label missing. Exclude?")</f>
        <v>Date and/or label missing. Exclude?</v>
      </c>
      <c r="F19155" s="201"/>
      <c r="G19155" s="202"/>
      <c r="H19155" s="203"/>
    </row>
    <row r="19156" spans="1:8" x14ac:dyDescent="0.25">
      <c r="A19156" s="37"/>
      <c r="B19156" s="38"/>
      <c r="C19156" s="97"/>
      <c r="D19156" s="92"/>
      <c r="E19156" s="88" t="str">
        <f>IF(A19156&lt;&gt;0,IFERROR(VLOOKUP(D19156,Transactions!$K$4:$L$24,2,0), "Invalid date, no label or wrong spelling"),"Date and/or label missing. Exclude?")</f>
        <v>Date and/or label missing. Exclude?</v>
      </c>
      <c r="F19156" s="201"/>
      <c r="G19156" s="202"/>
      <c r="H19156" s="203"/>
    </row>
    <row r="19157" spans="1:8" x14ac:dyDescent="0.25">
      <c r="A19157" s="37"/>
      <c r="B19157" s="38"/>
      <c r="C19157" s="97"/>
      <c r="D19157" s="92"/>
      <c r="E19157" s="88" t="str">
        <f>IF(A19157&lt;&gt;0,IFERROR(VLOOKUP(D19157,Transactions!$K$4:$L$24,2,0), "Invalid date, no label or wrong spelling"),"Date and/or label missing. Exclude?")</f>
        <v>Date and/or label missing. Exclude?</v>
      </c>
      <c r="F19157" s="201"/>
      <c r="G19157" s="202"/>
      <c r="H19157" s="203"/>
    </row>
    <row r="19158" spans="1:8" x14ac:dyDescent="0.25">
      <c r="A19158" s="37"/>
      <c r="B19158" s="38"/>
      <c r="C19158" s="97"/>
      <c r="D19158" s="92"/>
      <c r="E19158" s="88" t="str">
        <f>IF(A19158&lt;&gt;0,IFERROR(VLOOKUP(D19158,Transactions!$K$4:$L$24,2,0), "Invalid date, no label or wrong spelling"),"Date and/or label missing. Exclude?")</f>
        <v>Date and/or label missing. Exclude?</v>
      </c>
      <c r="F19158" s="201"/>
      <c r="G19158" s="202"/>
      <c r="H19158" s="203"/>
    </row>
    <row r="19159" spans="1:8" x14ac:dyDescent="0.25">
      <c r="A19159" s="37"/>
      <c r="B19159" s="38"/>
      <c r="C19159" s="97"/>
      <c r="D19159" s="92"/>
      <c r="E19159" s="88" t="str">
        <f>IF(A19159&lt;&gt;0,IFERROR(VLOOKUP(D19159,Transactions!$K$4:$L$24,2,0), "Invalid date, no label or wrong spelling"),"Date and/or label missing. Exclude?")</f>
        <v>Date and/or label missing. Exclude?</v>
      </c>
      <c r="F19159" s="201"/>
      <c r="G19159" s="202"/>
      <c r="H19159" s="203"/>
    </row>
    <row r="19160" spans="1:8" x14ac:dyDescent="0.25">
      <c r="A19160" s="37"/>
      <c r="B19160" s="38"/>
      <c r="C19160" s="97"/>
      <c r="D19160" s="92"/>
      <c r="E19160" s="88" t="str">
        <f>IF(A19160&lt;&gt;0,IFERROR(VLOOKUP(D19160,Transactions!$K$4:$L$24,2,0), "Invalid date, no label or wrong spelling"),"Date and/or label missing. Exclude?")</f>
        <v>Date and/or label missing. Exclude?</v>
      </c>
      <c r="F19160" s="201"/>
      <c r="G19160" s="202"/>
      <c r="H19160" s="203"/>
    </row>
    <row r="19161" spans="1:8" x14ac:dyDescent="0.25">
      <c r="A19161" s="37"/>
      <c r="B19161" s="38"/>
      <c r="C19161" s="97"/>
      <c r="D19161" s="92"/>
      <c r="E19161" s="88" t="str">
        <f>IF(A19161&lt;&gt;0,IFERROR(VLOOKUP(D19161,Transactions!$K$4:$L$24,2,0), "Invalid date, no label or wrong spelling"),"Date and/or label missing. Exclude?")</f>
        <v>Date and/or label missing. Exclude?</v>
      </c>
      <c r="F19161" s="201"/>
      <c r="G19161" s="202"/>
      <c r="H19161" s="203"/>
    </row>
    <row r="19162" spans="1:8" x14ac:dyDescent="0.25">
      <c r="A19162" s="37"/>
      <c r="B19162" s="38"/>
      <c r="C19162" s="97"/>
      <c r="D19162" s="92"/>
      <c r="E19162" s="88" t="str">
        <f>IF(A19162&lt;&gt;0,IFERROR(VLOOKUP(D19162,Transactions!$K$4:$L$24,2,0), "Invalid date, no label or wrong spelling"),"Date and/or label missing. Exclude?")</f>
        <v>Date and/or label missing. Exclude?</v>
      </c>
      <c r="F19162" s="201"/>
      <c r="G19162" s="202"/>
      <c r="H19162" s="203"/>
    </row>
    <row r="19163" spans="1:8" x14ac:dyDescent="0.25">
      <c r="A19163" s="37"/>
      <c r="B19163" s="38"/>
      <c r="C19163" s="97"/>
      <c r="D19163" s="92"/>
      <c r="E19163" s="88" t="str">
        <f>IF(A19163&lt;&gt;0,IFERROR(VLOOKUP(D19163,Transactions!$K$4:$L$24,2,0), "Invalid date, no label or wrong spelling"),"Date and/or label missing. Exclude?")</f>
        <v>Date and/or label missing. Exclude?</v>
      </c>
      <c r="F19163" s="201"/>
      <c r="G19163" s="202"/>
      <c r="H19163" s="203"/>
    </row>
    <row r="19164" spans="1:8" x14ac:dyDescent="0.25">
      <c r="A19164" s="37"/>
      <c r="B19164" s="38"/>
      <c r="C19164" s="97"/>
      <c r="D19164" s="92"/>
      <c r="E19164" s="88" t="str">
        <f>IF(A19164&lt;&gt;0,IFERROR(VLOOKUP(D19164,Transactions!$K$4:$L$24,2,0), "Invalid date, no label or wrong spelling"),"Date and/or label missing. Exclude?")</f>
        <v>Date and/or label missing. Exclude?</v>
      </c>
      <c r="F19164" s="201"/>
      <c r="G19164" s="202"/>
      <c r="H19164" s="203"/>
    </row>
    <row r="19165" spans="1:8" x14ac:dyDescent="0.25">
      <c r="A19165" s="37"/>
      <c r="B19165" s="38"/>
      <c r="C19165" s="97"/>
      <c r="D19165" s="92"/>
      <c r="E19165" s="88" t="str">
        <f>IF(A19165&lt;&gt;0,IFERROR(VLOOKUP(D19165,Transactions!$K$4:$L$24,2,0), "Invalid date, no label or wrong spelling"),"Date and/or label missing. Exclude?")</f>
        <v>Date and/or label missing. Exclude?</v>
      </c>
      <c r="F19165" s="201"/>
      <c r="G19165" s="202"/>
      <c r="H19165" s="203"/>
    </row>
    <row r="19166" spans="1:8" x14ac:dyDescent="0.25">
      <c r="A19166" s="37"/>
      <c r="B19166" s="38"/>
      <c r="C19166" s="97"/>
      <c r="D19166" s="92"/>
      <c r="E19166" s="88" t="str">
        <f>IF(A19166&lt;&gt;0,IFERROR(VLOOKUP(D19166,Transactions!$K$4:$L$24,2,0), "Invalid date, no label or wrong spelling"),"Date and/or label missing. Exclude?")</f>
        <v>Date and/or label missing. Exclude?</v>
      </c>
      <c r="F19166" s="201"/>
      <c r="G19166" s="202"/>
      <c r="H19166" s="203"/>
    </row>
    <row r="19167" spans="1:8" x14ac:dyDescent="0.25">
      <c r="A19167" s="37"/>
      <c r="B19167" s="38"/>
      <c r="C19167" s="97"/>
      <c r="D19167" s="92"/>
      <c r="E19167" s="88" t="str">
        <f>IF(A19167&lt;&gt;0,IFERROR(VLOOKUP(D19167,Transactions!$K$4:$L$24,2,0), "Invalid date, no label or wrong spelling"),"Date and/or label missing. Exclude?")</f>
        <v>Date and/or label missing. Exclude?</v>
      </c>
      <c r="F19167" s="201"/>
      <c r="G19167" s="202"/>
      <c r="H19167" s="203"/>
    </row>
    <row r="19168" spans="1:8" x14ac:dyDescent="0.25">
      <c r="A19168" s="37"/>
      <c r="B19168" s="38"/>
      <c r="C19168" s="97"/>
      <c r="D19168" s="92"/>
      <c r="E19168" s="88" t="str">
        <f>IF(A19168&lt;&gt;0,IFERROR(VLOOKUP(D19168,Transactions!$K$4:$L$24,2,0), "Invalid date, no label or wrong spelling"),"Date and/or label missing. Exclude?")</f>
        <v>Date and/or label missing. Exclude?</v>
      </c>
      <c r="F19168" s="201"/>
      <c r="G19168" s="202"/>
      <c r="H19168" s="203"/>
    </row>
    <row r="19169" spans="1:8" x14ac:dyDescent="0.25">
      <c r="A19169" s="37"/>
      <c r="B19169" s="38"/>
      <c r="C19169" s="97"/>
      <c r="D19169" s="92"/>
      <c r="E19169" s="88" t="str">
        <f>IF(A19169&lt;&gt;0,IFERROR(VLOOKUP(D19169,Transactions!$K$4:$L$24,2,0), "Invalid date, no label or wrong spelling"),"Date and/or label missing. Exclude?")</f>
        <v>Date and/or label missing. Exclude?</v>
      </c>
      <c r="F19169" s="201"/>
      <c r="G19169" s="202"/>
      <c r="H19169" s="203"/>
    </row>
    <row r="19170" spans="1:8" x14ac:dyDescent="0.25">
      <c r="A19170" s="37"/>
      <c r="B19170" s="38"/>
      <c r="C19170" s="97"/>
      <c r="D19170" s="92"/>
      <c r="E19170" s="88" t="str">
        <f>IF(A19170&lt;&gt;0,IFERROR(VLOOKUP(D19170,Transactions!$K$4:$L$24,2,0), "Invalid date, no label or wrong spelling"),"Date and/or label missing. Exclude?")</f>
        <v>Date and/or label missing. Exclude?</v>
      </c>
      <c r="F19170" s="201"/>
      <c r="G19170" s="202"/>
      <c r="H19170" s="203"/>
    </row>
    <row r="19171" spans="1:8" x14ac:dyDescent="0.25">
      <c r="A19171" s="37"/>
      <c r="B19171" s="38"/>
      <c r="C19171" s="97"/>
      <c r="D19171" s="92"/>
      <c r="E19171" s="88" t="str">
        <f>IF(A19171&lt;&gt;0,IFERROR(VLOOKUP(D19171,Transactions!$K$4:$L$24,2,0), "Invalid date, no label or wrong spelling"),"Date and/or label missing. Exclude?")</f>
        <v>Date and/or label missing. Exclude?</v>
      </c>
      <c r="F19171" s="201"/>
      <c r="G19171" s="202"/>
      <c r="H19171" s="203"/>
    </row>
    <row r="19172" spans="1:8" x14ac:dyDescent="0.25">
      <c r="A19172" s="37"/>
      <c r="B19172" s="38"/>
      <c r="C19172" s="97"/>
      <c r="D19172" s="92"/>
      <c r="E19172" s="88" t="str">
        <f>IF(A19172&lt;&gt;0,IFERROR(VLOOKUP(D19172,Transactions!$K$4:$L$24,2,0), "Invalid date, no label or wrong spelling"),"Date and/or label missing. Exclude?")</f>
        <v>Date and/or label missing. Exclude?</v>
      </c>
      <c r="F19172" s="201"/>
      <c r="G19172" s="202"/>
      <c r="H19172" s="203"/>
    </row>
    <row r="19173" spans="1:8" x14ac:dyDescent="0.25">
      <c r="A19173" s="37"/>
      <c r="B19173" s="38"/>
      <c r="C19173" s="97"/>
      <c r="D19173" s="92"/>
      <c r="E19173" s="88" t="str">
        <f>IF(A19173&lt;&gt;0,IFERROR(VLOOKUP(D19173,Transactions!$K$4:$L$24,2,0), "Invalid date, no label or wrong spelling"),"Date and/or label missing. Exclude?")</f>
        <v>Date and/or label missing. Exclude?</v>
      </c>
      <c r="F19173" s="201"/>
      <c r="G19173" s="202"/>
      <c r="H19173" s="203"/>
    </row>
    <row r="19174" spans="1:8" x14ac:dyDescent="0.25">
      <c r="A19174" s="37"/>
      <c r="B19174" s="38"/>
      <c r="C19174" s="97"/>
      <c r="D19174" s="92"/>
      <c r="E19174" s="88" t="str">
        <f>IF(A19174&lt;&gt;0,IFERROR(VLOOKUP(D19174,Transactions!$K$4:$L$24,2,0), "Invalid date, no label or wrong spelling"),"Date and/or label missing. Exclude?")</f>
        <v>Date and/or label missing. Exclude?</v>
      </c>
      <c r="F19174" s="201"/>
      <c r="G19174" s="202"/>
      <c r="H19174" s="203"/>
    </row>
    <row r="19175" spans="1:8" x14ac:dyDescent="0.25">
      <c r="A19175" s="37"/>
      <c r="B19175" s="38"/>
      <c r="C19175" s="97"/>
      <c r="D19175" s="92"/>
      <c r="E19175" s="88" t="str">
        <f>IF(A19175&lt;&gt;0,IFERROR(VLOOKUP(D19175,Transactions!$K$4:$L$24,2,0), "Invalid date, no label or wrong spelling"),"Date and/or label missing. Exclude?")</f>
        <v>Date and/or label missing. Exclude?</v>
      </c>
      <c r="F19175" s="201"/>
      <c r="G19175" s="202"/>
      <c r="H19175" s="203"/>
    </row>
    <row r="19176" spans="1:8" x14ac:dyDescent="0.25">
      <c r="A19176" s="37"/>
      <c r="B19176" s="38"/>
      <c r="C19176" s="97"/>
      <c r="D19176" s="92"/>
      <c r="E19176" s="88" t="str">
        <f>IF(A19176&lt;&gt;0,IFERROR(VLOOKUP(D19176,Transactions!$K$4:$L$24,2,0), "Invalid date, no label or wrong spelling"),"Date and/or label missing. Exclude?")</f>
        <v>Date and/or label missing. Exclude?</v>
      </c>
      <c r="F19176" s="201"/>
      <c r="G19176" s="202"/>
      <c r="H19176" s="203"/>
    </row>
    <row r="19177" spans="1:8" x14ac:dyDescent="0.25">
      <c r="A19177" s="37"/>
      <c r="B19177" s="38"/>
      <c r="C19177" s="97"/>
      <c r="D19177" s="92"/>
      <c r="E19177" s="88" t="str">
        <f>IF(A19177&lt;&gt;0,IFERROR(VLOOKUP(D19177,Transactions!$K$4:$L$24,2,0), "Invalid date, no label or wrong spelling"),"Date and/or label missing. Exclude?")</f>
        <v>Date and/or label missing. Exclude?</v>
      </c>
      <c r="F19177" s="201"/>
      <c r="G19177" s="202"/>
      <c r="H19177" s="203"/>
    </row>
    <row r="19178" spans="1:8" x14ac:dyDescent="0.25">
      <c r="A19178" s="37"/>
      <c r="B19178" s="38"/>
      <c r="C19178" s="97"/>
      <c r="D19178" s="92"/>
      <c r="E19178" s="88" t="str">
        <f>IF(A19178&lt;&gt;0,IFERROR(VLOOKUP(D19178,Transactions!$K$4:$L$24,2,0), "Invalid date, no label or wrong spelling"),"Date and/or label missing. Exclude?")</f>
        <v>Date and/or label missing. Exclude?</v>
      </c>
      <c r="F19178" s="201"/>
      <c r="G19178" s="202"/>
      <c r="H19178" s="203"/>
    </row>
    <row r="19179" spans="1:8" x14ac:dyDescent="0.25">
      <c r="A19179" s="37"/>
      <c r="B19179" s="38"/>
      <c r="C19179" s="97"/>
      <c r="D19179" s="92"/>
      <c r="E19179" s="88" t="str">
        <f>IF(A19179&lt;&gt;0,IFERROR(VLOOKUP(D19179,Transactions!$K$4:$L$24,2,0), "Invalid date, no label or wrong spelling"),"Date and/or label missing. Exclude?")</f>
        <v>Date and/or label missing. Exclude?</v>
      </c>
      <c r="F19179" s="201"/>
      <c r="G19179" s="202"/>
      <c r="H19179" s="203"/>
    </row>
    <row r="19180" spans="1:8" x14ac:dyDescent="0.25">
      <c r="A19180" s="37"/>
      <c r="B19180" s="38"/>
      <c r="C19180" s="97"/>
      <c r="D19180" s="92"/>
      <c r="E19180" s="88" t="str">
        <f>IF(A19180&lt;&gt;0,IFERROR(VLOOKUP(D19180,Transactions!$K$4:$L$24,2,0), "Invalid date, no label or wrong spelling"),"Date and/or label missing. Exclude?")</f>
        <v>Date and/or label missing. Exclude?</v>
      </c>
      <c r="F19180" s="201"/>
      <c r="G19180" s="202"/>
      <c r="H19180" s="203"/>
    </row>
    <row r="19181" spans="1:8" x14ac:dyDescent="0.25">
      <c r="A19181" s="37"/>
      <c r="B19181" s="38"/>
      <c r="C19181" s="97"/>
      <c r="D19181" s="92"/>
      <c r="E19181" s="88" t="str">
        <f>IF(A19181&lt;&gt;0,IFERROR(VLOOKUP(D19181,Transactions!$K$4:$L$24,2,0), "Invalid date, no label or wrong spelling"),"Date and/or label missing. Exclude?")</f>
        <v>Date and/or label missing. Exclude?</v>
      </c>
      <c r="F19181" s="201"/>
      <c r="G19181" s="202"/>
      <c r="H19181" s="203"/>
    </row>
    <row r="19182" spans="1:8" x14ac:dyDescent="0.25">
      <c r="A19182" s="37"/>
      <c r="B19182" s="38"/>
      <c r="C19182" s="97"/>
      <c r="D19182" s="92"/>
      <c r="E19182" s="88" t="str">
        <f>IF(A19182&lt;&gt;0,IFERROR(VLOOKUP(D19182,Transactions!$K$4:$L$24,2,0), "Invalid date, no label or wrong spelling"),"Date and/or label missing. Exclude?")</f>
        <v>Date and/or label missing. Exclude?</v>
      </c>
      <c r="F19182" s="201"/>
      <c r="G19182" s="202"/>
      <c r="H19182" s="203"/>
    </row>
    <row r="19183" spans="1:8" x14ac:dyDescent="0.25">
      <c r="A19183" s="37"/>
      <c r="B19183" s="38"/>
      <c r="C19183" s="97"/>
      <c r="D19183" s="92"/>
      <c r="E19183" s="88" t="str">
        <f>IF(A19183&lt;&gt;0,IFERROR(VLOOKUP(D19183,Transactions!$K$4:$L$24,2,0), "Invalid date, no label or wrong spelling"),"Date and/or label missing. Exclude?")</f>
        <v>Date and/or label missing. Exclude?</v>
      </c>
      <c r="F19183" s="201"/>
      <c r="G19183" s="202"/>
      <c r="H19183" s="203"/>
    </row>
    <row r="19184" spans="1:8" x14ac:dyDescent="0.25">
      <c r="A19184" s="37"/>
      <c r="B19184" s="38"/>
      <c r="C19184" s="97"/>
      <c r="D19184" s="92"/>
      <c r="E19184" s="88" t="str">
        <f>IF(A19184&lt;&gt;0,IFERROR(VLOOKUP(D19184,Transactions!$K$4:$L$24,2,0), "Invalid date, no label or wrong spelling"),"Date and/or label missing. Exclude?")</f>
        <v>Date and/or label missing. Exclude?</v>
      </c>
      <c r="F19184" s="201"/>
      <c r="G19184" s="202"/>
      <c r="H19184" s="203"/>
    </row>
    <row r="19185" spans="1:8" x14ac:dyDescent="0.25">
      <c r="A19185" s="37"/>
      <c r="B19185" s="38"/>
      <c r="C19185" s="97"/>
      <c r="D19185" s="92"/>
      <c r="E19185" s="88" t="str">
        <f>IF(A19185&lt;&gt;0,IFERROR(VLOOKUP(D19185,Transactions!$K$4:$L$24,2,0), "Invalid date, no label or wrong spelling"),"Date and/or label missing. Exclude?")</f>
        <v>Date and/or label missing. Exclude?</v>
      </c>
      <c r="F19185" s="201"/>
      <c r="G19185" s="202"/>
      <c r="H19185" s="203"/>
    </row>
    <row r="19186" spans="1:8" x14ac:dyDescent="0.25">
      <c r="A19186" s="37"/>
      <c r="B19186" s="38"/>
      <c r="C19186" s="97"/>
      <c r="D19186" s="92"/>
      <c r="E19186" s="88" t="str">
        <f>IF(A19186&lt;&gt;0,IFERROR(VLOOKUP(D19186,Transactions!$K$4:$L$24,2,0), "Invalid date, no label or wrong spelling"),"Date and/or label missing. Exclude?")</f>
        <v>Date and/or label missing. Exclude?</v>
      </c>
      <c r="F19186" s="201"/>
      <c r="G19186" s="202"/>
      <c r="H19186" s="203"/>
    </row>
    <row r="19187" spans="1:8" x14ac:dyDescent="0.25">
      <c r="A19187" s="37"/>
      <c r="B19187" s="38"/>
      <c r="C19187" s="97"/>
      <c r="D19187" s="92"/>
      <c r="E19187" s="88" t="str">
        <f>IF(A19187&lt;&gt;0,IFERROR(VLOOKUP(D19187,Transactions!$K$4:$L$24,2,0), "Invalid date, no label or wrong spelling"),"Date and/or label missing. Exclude?")</f>
        <v>Date and/or label missing. Exclude?</v>
      </c>
      <c r="F19187" s="201"/>
      <c r="G19187" s="202"/>
      <c r="H19187" s="203"/>
    </row>
    <row r="19188" spans="1:8" x14ac:dyDescent="0.25">
      <c r="A19188" s="37"/>
      <c r="B19188" s="38"/>
      <c r="C19188" s="97"/>
      <c r="D19188" s="92"/>
      <c r="E19188" s="88" t="str">
        <f>IF(A19188&lt;&gt;0,IFERROR(VLOOKUP(D19188,Transactions!$K$4:$L$24,2,0), "Invalid date, no label or wrong spelling"),"Date and/or label missing. Exclude?")</f>
        <v>Date and/or label missing. Exclude?</v>
      </c>
      <c r="F19188" s="201"/>
      <c r="G19188" s="202"/>
      <c r="H19188" s="203"/>
    </row>
    <row r="19189" spans="1:8" x14ac:dyDescent="0.25">
      <c r="A19189" s="37"/>
      <c r="B19189" s="38"/>
      <c r="C19189" s="97"/>
      <c r="D19189" s="92"/>
      <c r="E19189" s="88" t="str">
        <f>IF(A19189&lt;&gt;0,IFERROR(VLOOKUP(D19189,Transactions!$K$4:$L$24,2,0), "Invalid date, no label or wrong spelling"),"Date and/or label missing. Exclude?")</f>
        <v>Date and/or label missing. Exclude?</v>
      </c>
      <c r="F19189" s="201"/>
      <c r="G19189" s="202"/>
      <c r="H19189" s="203"/>
    </row>
    <row r="19190" spans="1:8" x14ac:dyDescent="0.25">
      <c r="A19190" s="37"/>
      <c r="B19190" s="38"/>
      <c r="C19190" s="97"/>
      <c r="D19190" s="92"/>
      <c r="E19190" s="88" t="str">
        <f>IF(A19190&lt;&gt;0,IFERROR(VLOOKUP(D19190,Transactions!$K$4:$L$24,2,0), "Invalid date, no label or wrong spelling"),"Date and/or label missing. Exclude?")</f>
        <v>Date and/or label missing. Exclude?</v>
      </c>
      <c r="F19190" s="201"/>
      <c r="G19190" s="202"/>
      <c r="H19190" s="203"/>
    </row>
    <row r="19191" spans="1:8" x14ac:dyDescent="0.25">
      <c r="A19191" s="37"/>
      <c r="B19191" s="38"/>
      <c r="C19191" s="97"/>
      <c r="D19191" s="92"/>
      <c r="E19191" s="88" t="str">
        <f>IF(A19191&lt;&gt;0,IFERROR(VLOOKUP(D19191,Transactions!$K$4:$L$24,2,0), "Invalid date, no label or wrong spelling"),"Date and/or label missing. Exclude?")</f>
        <v>Date and/or label missing. Exclude?</v>
      </c>
      <c r="F19191" s="201"/>
      <c r="G19191" s="202"/>
      <c r="H19191" s="203"/>
    </row>
    <row r="19192" spans="1:8" x14ac:dyDescent="0.25">
      <c r="A19192" s="37"/>
      <c r="B19192" s="38"/>
      <c r="C19192" s="97"/>
      <c r="D19192" s="92"/>
      <c r="E19192" s="88" t="str">
        <f>IF(A19192&lt;&gt;0,IFERROR(VLOOKUP(D19192,Transactions!$K$4:$L$24,2,0), "Invalid date, no label or wrong spelling"),"Date and/or label missing. Exclude?")</f>
        <v>Date and/or label missing. Exclude?</v>
      </c>
      <c r="F19192" s="201"/>
      <c r="G19192" s="202"/>
      <c r="H19192" s="203"/>
    </row>
    <row r="19193" spans="1:8" x14ac:dyDescent="0.25">
      <c r="A19193" s="37"/>
      <c r="B19193" s="38"/>
      <c r="C19193" s="97"/>
      <c r="D19193" s="92"/>
      <c r="E19193" s="88" t="str">
        <f>IF(A19193&lt;&gt;0,IFERROR(VLOOKUP(D19193,Transactions!$K$4:$L$24,2,0), "Invalid date, no label or wrong spelling"),"Date and/or label missing. Exclude?")</f>
        <v>Date and/or label missing. Exclude?</v>
      </c>
      <c r="F19193" s="201"/>
      <c r="G19193" s="202"/>
      <c r="H19193" s="203"/>
    </row>
    <row r="19194" spans="1:8" x14ac:dyDescent="0.25">
      <c r="A19194" s="37"/>
      <c r="B19194" s="38"/>
      <c r="C19194" s="97"/>
      <c r="D19194" s="92"/>
      <c r="E19194" s="88" t="str">
        <f>IF(A19194&lt;&gt;0,IFERROR(VLOOKUP(D19194,Transactions!$K$4:$L$24,2,0), "Invalid date, no label or wrong spelling"),"Date and/or label missing. Exclude?")</f>
        <v>Date and/or label missing. Exclude?</v>
      </c>
      <c r="F19194" s="201"/>
      <c r="G19194" s="202"/>
      <c r="H19194" s="203"/>
    </row>
    <row r="19195" spans="1:8" x14ac:dyDescent="0.25">
      <c r="A19195" s="37"/>
      <c r="B19195" s="38"/>
      <c r="C19195" s="97"/>
      <c r="D19195" s="92"/>
      <c r="E19195" s="88" t="str">
        <f>IF(A19195&lt;&gt;0,IFERROR(VLOOKUP(D19195,Transactions!$K$4:$L$24,2,0), "Invalid date, no label or wrong spelling"),"Date and/or label missing. Exclude?")</f>
        <v>Date and/or label missing. Exclude?</v>
      </c>
      <c r="F19195" s="201"/>
      <c r="G19195" s="202"/>
      <c r="H19195" s="203"/>
    </row>
    <row r="19196" spans="1:8" x14ac:dyDescent="0.25">
      <c r="A19196" s="37"/>
      <c r="B19196" s="38"/>
      <c r="C19196" s="97"/>
      <c r="D19196" s="92"/>
      <c r="E19196" s="88" t="str">
        <f>IF(A19196&lt;&gt;0,IFERROR(VLOOKUP(D19196,Transactions!$K$4:$L$24,2,0), "Invalid date, no label or wrong spelling"),"Date and/or label missing. Exclude?")</f>
        <v>Date and/or label missing. Exclude?</v>
      </c>
      <c r="F19196" s="201"/>
      <c r="G19196" s="202"/>
      <c r="H19196" s="203"/>
    </row>
    <row r="19197" spans="1:8" x14ac:dyDescent="0.25">
      <c r="A19197" s="37"/>
      <c r="B19197" s="38"/>
      <c r="C19197" s="97"/>
      <c r="D19197" s="92"/>
      <c r="E19197" s="88" t="str">
        <f>IF(A19197&lt;&gt;0,IFERROR(VLOOKUP(D19197,Transactions!$K$4:$L$24,2,0), "Invalid date, no label or wrong spelling"),"Date and/or label missing. Exclude?")</f>
        <v>Date and/or label missing. Exclude?</v>
      </c>
      <c r="F19197" s="201"/>
      <c r="G19197" s="202"/>
      <c r="H19197" s="203"/>
    </row>
    <row r="19198" spans="1:8" x14ac:dyDescent="0.25">
      <c r="A19198" s="37"/>
      <c r="B19198" s="38"/>
      <c r="C19198" s="97"/>
      <c r="D19198" s="92"/>
      <c r="E19198" s="88" t="str">
        <f>IF(A19198&lt;&gt;0,IFERROR(VLOOKUP(D19198,Transactions!$K$4:$L$24,2,0), "Invalid date, no label or wrong spelling"),"Date and/or label missing. Exclude?")</f>
        <v>Date and/or label missing. Exclude?</v>
      </c>
      <c r="F19198" s="201"/>
      <c r="G19198" s="202"/>
      <c r="H19198" s="203"/>
    </row>
    <row r="19199" spans="1:8" x14ac:dyDescent="0.25">
      <c r="A19199" s="37"/>
      <c r="B19199" s="38"/>
      <c r="C19199" s="97"/>
      <c r="D19199" s="92"/>
      <c r="E19199" s="88" t="str">
        <f>IF(A19199&lt;&gt;0,IFERROR(VLOOKUP(D19199,Transactions!$K$4:$L$24,2,0), "Invalid date, no label or wrong spelling"),"Date and/or label missing. Exclude?")</f>
        <v>Date and/or label missing. Exclude?</v>
      </c>
      <c r="F19199" s="201"/>
      <c r="G19199" s="202"/>
      <c r="H19199" s="203"/>
    </row>
    <row r="19200" spans="1:8" x14ac:dyDescent="0.25">
      <c r="A19200" s="37"/>
      <c r="B19200" s="38"/>
      <c r="C19200" s="97"/>
      <c r="D19200" s="92"/>
      <c r="E19200" s="88" t="str">
        <f>IF(A19200&lt;&gt;0,IFERROR(VLOOKUP(D19200,Transactions!$K$4:$L$24,2,0), "Invalid date, no label or wrong spelling"),"Date and/or label missing. Exclude?")</f>
        <v>Date and/or label missing. Exclude?</v>
      </c>
      <c r="F19200" s="201"/>
      <c r="G19200" s="202"/>
      <c r="H19200" s="203"/>
    </row>
    <row r="19201" spans="1:8" x14ac:dyDescent="0.25">
      <c r="A19201" s="37"/>
      <c r="B19201" s="38"/>
      <c r="C19201" s="97"/>
      <c r="D19201" s="92"/>
      <c r="E19201" s="88" t="str">
        <f>IF(A19201&lt;&gt;0,IFERROR(VLOOKUP(D19201,Transactions!$K$4:$L$24,2,0), "Invalid date, no label or wrong spelling"),"Date and/or label missing. Exclude?")</f>
        <v>Date and/or label missing. Exclude?</v>
      </c>
      <c r="F19201" s="201"/>
      <c r="G19201" s="202"/>
      <c r="H19201" s="203"/>
    </row>
    <row r="19202" spans="1:8" x14ac:dyDescent="0.25">
      <c r="A19202" s="37"/>
      <c r="B19202" s="38"/>
      <c r="C19202" s="97"/>
      <c r="D19202" s="92"/>
      <c r="E19202" s="88" t="str">
        <f>IF(A19202&lt;&gt;0,IFERROR(VLOOKUP(D19202,Transactions!$K$4:$L$24,2,0), "Invalid date, no label or wrong spelling"),"Date and/or label missing. Exclude?")</f>
        <v>Date and/or label missing. Exclude?</v>
      </c>
      <c r="F19202" s="201"/>
      <c r="G19202" s="202"/>
      <c r="H19202" s="203"/>
    </row>
    <row r="19203" spans="1:8" x14ac:dyDescent="0.25">
      <c r="A19203" s="37"/>
      <c r="B19203" s="38"/>
      <c r="C19203" s="97"/>
      <c r="D19203" s="92"/>
      <c r="E19203" s="88" t="str">
        <f>IF(A19203&lt;&gt;0,IFERROR(VLOOKUP(D19203,Transactions!$K$4:$L$24,2,0), "Invalid date, no label or wrong spelling"),"Date and/or label missing. Exclude?")</f>
        <v>Date and/or label missing. Exclude?</v>
      </c>
      <c r="F19203" s="201"/>
      <c r="G19203" s="202"/>
      <c r="H19203" s="203"/>
    </row>
    <row r="19204" spans="1:8" x14ac:dyDescent="0.25">
      <c r="A19204" s="37"/>
      <c r="B19204" s="38"/>
      <c r="C19204" s="97"/>
      <c r="D19204" s="92"/>
      <c r="E19204" s="88" t="str">
        <f>IF(A19204&lt;&gt;0,IFERROR(VLOOKUP(D19204,Transactions!$K$4:$L$24,2,0), "Invalid date, no label or wrong spelling"),"Date and/or label missing. Exclude?")</f>
        <v>Date and/or label missing. Exclude?</v>
      </c>
      <c r="F19204" s="201"/>
      <c r="G19204" s="202"/>
      <c r="H19204" s="203"/>
    </row>
    <row r="19205" spans="1:8" x14ac:dyDescent="0.25">
      <c r="A19205" s="37"/>
      <c r="B19205" s="38"/>
      <c r="C19205" s="97"/>
      <c r="D19205" s="92"/>
      <c r="E19205" s="88" t="str">
        <f>IF(A19205&lt;&gt;0,IFERROR(VLOOKUP(D19205,Transactions!$K$4:$L$24,2,0), "Invalid date, no label or wrong spelling"),"Date and/or label missing. Exclude?")</f>
        <v>Date and/or label missing. Exclude?</v>
      </c>
      <c r="F19205" s="201"/>
      <c r="G19205" s="202"/>
      <c r="H19205" s="203"/>
    </row>
    <row r="19206" spans="1:8" x14ac:dyDescent="0.25">
      <c r="A19206" s="37"/>
      <c r="B19206" s="38"/>
      <c r="C19206" s="97"/>
      <c r="D19206" s="92"/>
      <c r="E19206" s="88" t="str">
        <f>IF(A19206&lt;&gt;0,IFERROR(VLOOKUP(D19206,Transactions!$K$4:$L$24,2,0), "Invalid date, no label or wrong spelling"),"Date and/or label missing. Exclude?")</f>
        <v>Date and/or label missing. Exclude?</v>
      </c>
      <c r="F19206" s="201"/>
      <c r="G19206" s="202"/>
      <c r="H19206" s="203"/>
    </row>
    <row r="19207" spans="1:8" x14ac:dyDescent="0.25">
      <c r="A19207" s="37"/>
      <c r="B19207" s="38"/>
      <c r="C19207" s="97"/>
      <c r="D19207" s="92"/>
      <c r="E19207" s="88" t="str">
        <f>IF(A19207&lt;&gt;0,IFERROR(VLOOKUP(D19207,Transactions!$K$4:$L$24,2,0), "Invalid date, no label or wrong spelling"),"Date and/or label missing. Exclude?")</f>
        <v>Date and/or label missing. Exclude?</v>
      </c>
      <c r="F19207" s="201"/>
      <c r="G19207" s="202"/>
      <c r="H19207" s="203"/>
    </row>
    <row r="19208" spans="1:8" x14ac:dyDescent="0.25">
      <c r="A19208" s="37"/>
      <c r="B19208" s="38"/>
      <c r="C19208" s="97"/>
      <c r="D19208" s="92"/>
      <c r="E19208" s="88" t="str">
        <f>IF(A19208&lt;&gt;0,IFERROR(VLOOKUP(D19208,Transactions!$K$4:$L$24,2,0), "Invalid date, no label or wrong spelling"),"Date and/or label missing. Exclude?")</f>
        <v>Date and/or label missing. Exclude?</v>
      </c>
      <c r="F19208" s="201"/>
      <c r="G19208" s="202"/>
      <c r="H19208" s="203"/>
    </row>
    <row r="19209" spans="1:8" x14ac:dyDescent="0.25">
      <c r="A19209" s="37"/>
      <c r="B19209" s="38"/>
      <c r="C19209" s="97"/>
      <c r="D19209" s="92"/>
      <c r="E19209" s="88" t="str">
        <f>IF(A19209&lt;&gt;0,IFERROR(VLOOKUP(D19209,Transactions!$K$4:$L$24,2,0), "Invalid date, no label or wrong spelling"),"Date and/or label missing. Exclude?")</f>
        <v>Date and/or label missing. Exclude?</v>
      </c>
      <c r="F19209" s="201"/>
      <c r="G19209" s="202"/>
      <c r="H19209" s="203"/>
    </row>
    <row r="19210" spans="1:8" x14ac:dyDescent="0.25">
      <c r="A19210" s="37"/>
      <c r="B19210" s="38"/>
      <c r="C19210" s="97"/>
      <c r="D19210" s="92"/>
      <c r="E19210" s="88" t="str">
        <f>IF(A19210&lt;&gt;0,IFERROR(VLOOKUP(D19210,Transactions!$K$4:$L$24,2,0), "Invalid date, no label or wrong spelling"),"Date and/or label missing. Exclude?")</f>
        <v>Date and/or label missing. Exclude?</v>
      </c>
      <c r="F19210" s="201"/>
      <c r="G19210" s="202"/>
      <c r="H19210" s="203"/>
    </row>
    <row r="19211" spans="1:8" x14ac:dyDescent="0.25">
      <c r="A19211" s="37"/>
      <c r="B19211" s="38"/>
      <c r="C19211" s="97"/>
      <c r="D19211" s="92"/>
      <c r="E19211" s="88" t="str">
        <f>IF(A19211&lt;&gt;0,IFERROR(VLOOKUP(D19211,Transactions!$K$4:$L$24,2,0), "Invalid date, no label or wrong spelling"),"Date and/or label missing. Exclude?")</f>
        <v>Date and/or label missing. Exclude?</v>
      </c>
      <c r="F19211" s="201"/>
      <c r="G19211" s="202"/>
      <c r="H19211" s="203"/>
    </row>
    <row r="19212" spans="1:8" x14ac:dyDescent="0.25">
      <c r="A19212" s="37"/>
      <c r="B19212" s="38"/>
      <c r="C19212" s="97"/>
      <c r="D19212" s="92"/>
      <c r="E19212" s="88" t="str">
        <f>IF(A19212&lt;&gt;0,IFERROR(VLOOKUP(D19212,Transactions!$K$4:$L$24,2,0), "Invalid date, no label or wrong spelling"),"Date and/or label missing. Exclude?")</f>
        <v>Date and/or label missing. Exclude?</v>
      </c>
      <c r="F19212" s="201"/>
      <c r="G19212" s="202"/>
      <c r="H19212" s="203"/>
    </row>
    <row r="19213" spans="1:8" x14ac:dyDescent="0.25">
      <c r="A19213" s="37"/>
      <c r="B19213" s="38"/>
      <c r="C19213" s="97"/>
      <c r="D19213" s="92"/>
      <c r="E19213" s="88" t="str">
        <f>IF(A19213&lt;&gt;0,IFERROR(VLOOKUP(D19213,Transactions!$K$4:$L$24,2,0), "Invalid date, no label or wrong spelling"),"Date and/or label missing. Exclude?")</f>
        <v>Date and/or label missing. Exclude?</v>
      </c>
      <c r="F19213" s="201"/>
      <c r="G19213" s="202"/>
      <c r="H19213" s="203"/>
    </row>
    <row r="19214" spans="1:8" x14ac:dyDescent="0.25">
      <c r="A19214" s="37"/>
      <c r="B19214" s="38"/>
      <c r="C19214" s="97"/>
      <c r="D19214" s="92"/>
      <c r="E19214" s="88" t="str">
        <f>IF(A19214&lt;&gt;0,IFERROR(VLOOKUP(D19214,Transactions!$K$4:$L$24,2,0), "Invalid date, no label or wrong spelling"),"Date and/or label missing. Exclude?")</f>
        <v>Date and/or label missing. Exclude?</v>
      </c>
      <c r="F19214" s="201"/>
      <c r="G19214" s="202"/>
      <c r="H19214" s="203"/>
    </row>
    <row r="19215" spans="1:8" x14ac:dyDescent="0.25">
      <c r="A19215" s="37"/>
      <c r="B19215" s="38"/>
      <c r="C19215" s="97"/>
      <c r="D19215" s="92"/>
      <c r="E19215" s="88" t="str">
        <f>IF(A19215&lt;&gt;0,IFERROR(VLOOKUP(D19215,Transactions!$K$4:$L$24,2,0), "Invalid date, no label or wrong spelling"),"Date and/or label missing. Exclude?")</f>
        <v>Date and/or label missing. Exclude?</v>
      </c>
      <c r="F19215" s="201"/>
      <c r="G19215" s="202"/>
      <c r="H19215" s="203"/>
    </row>
    <row r="19216" spans="1:8" x14ac:dyDescent="0.25">
      <c r="A19216" s="37"/>
      <c r="B19216" s="38"/>
      <c r="C19216" s="97"/>
      <c r="D19216" s="92"/>
      <c r="E19216" s="88" t="str">
        <f>IF(A19216&lt;&gt;0,IFERROR(VLOOKUP(D19216,Transactions!$K$4:$L$24,2,0), "Invalid date, no label or wrong spelling"),"Date and/or label missing. Exclude?")</f>
        <v>Date and/or label missing. Exclude?</v>
      </c>
      <c r="F19216" s="201"/>
      <c r="G19216" s="202"/>
      <c r="H19216" s="203"/>
    </row>
    <row r="19217" spans="1:8" x14ac:dyDescent="0.25">
      <c r="A19217" s="37"/>
      <c r="B19217" s="38"/>
      <c r="C19217" s="97"/>
      <c r="D19217" s="92"/>
      <c r="E19217" s="88" t="str">
        <f>IF(A19217&lt;&gt;0,IFERROR(VLOOKUP(D19217,Transactions!$K$4:$L$24,2,0), "Invalid date, no label or wrong spelling"),"Date and/or label missing. Exclude?")</f>
        <v>Date and/or label missing. Exclude?</v>
      </c>
      <c r="F19217" s="201"/>
      <c r="G19217" s="202"/>
      <c r="H19217" s="203"/>
    </row>
    <row r="19218" spans="1:8" x14ac:dyDescent="0.25">
      <c r="A19218" s="37"/>
      <c r="B19218" s="38"/>
      <c r="C19218" s="97"/>
      <c r="D19218" s="92"/>
      <c r="E19218" s="88" t="str">
        <f>IF(A19218&lt;&gt;0,IFERROR(VLOOKUP(D19218,Transactions!$K$4:$L$24,2,0), "Invalid date, no label or wrong spelling"),"Date and/or label missing. Exclude?")</f>
        <v>Date and/or label missing. Exclude?</v>
      </c>
      <c r="F19218" s="201"/>
      <c r="G19218" s="202"/>
      <c r="H19218" s="203"/>
    </row>
    <row r="19219" spans="1:8" x14ac:dyDescent="0.25">
      <c r="A19219" s="37"/>
      <c r="B19219" s="38"/>
      <c r="C19219" s="97"/>
      <c r="D19219" s="92"/>
      <c r="E19219" s="88" t="str">
        <f>IF(A19219&lt;&gt;0,IFERROR(VLOOKUP(D19219,Transactions!$K$4:$L$24,2,0), "Invalid date, no label or wrong spelling"),"Date and/or label missing. Exclude?")</f>
        <v>Date and/or label missing. Exclude?</v>
      </c>
      <c r="F19219" s="201"/>
      <c r="G19219" s="202"/>
      <c r="H19219" s="203"/>
    </row>
    <row r="19220" spans="1:8" x14ac:dyDescent="0.25">
      <c r="A19220" s="37"/>
      <c r="B19220" s="38"/>
      <c r="C19220" s="97"/>
      <c r="D19220" s="92"/>
      <c r="E19220" s="88" t="str">
        <f>IF(A19220&lt;&gt;0,IFERROR(VLOOKUP(D19220,Transactions!$K$4:$L$24,2,0), "Invalid date, no label or wrong spelling"),"Date and/or label missing. Exclude?")</f>
        <v>Date and/or label missing. Exclude?</v>
      </c>
      <c r="F19220" s="201"/>
      <c r="G19220" s="202"/>
      <c r="H19220" s="203"/>
    </row>
    <row r="19221" spans="1:8" x14ac:dyDescent="0.25">
      <c r="A19221" s="37"/>
      <c r="B19221" s="38"/>
      <c r="C19221" s="97"/>
      <c r="D19221" s="92"/>
      <c r="E19221" s="88" t="str">
        <f>IF(A19221&lt;&gt;0,IFERROR(VLOOKUP(D19221,Transactions!$K$4:$L$24,2,0), "Invalid date, no label or wrong spelling"),"Date and/or label missing. Exclude?")</f>
        <v>Date and/or label missing. Exclude?</v>
      </c>
      <c r="F19221" s="201"/>
      <c r="G19221" s="202"/>
      <c r="H19221" s="203"/>
    </row>
    <row r="19222" spans="1:8" x14ac:dyDescent="0.25">
      <c r="A19222" s="37"/>
      <c r="B19222" s="38"/>
      <c r="C19222" s="97"/>
      <c r="D19222" s="92"/>
      <c r="E19222" s="88" t="str">
        <f>IF(A19222&lt;&gt;0,IFERROR(VLOOKUP(D19222,Transactions!$K$4:$L$24,2,0), "Invalid date, no label or wrong spelling"),"Date and/or label missing. Exclude?")</f>
        <v>Date and/or label missing. Exclude?</v>
      </c>
      <c r="F19222" s="201"/>
      <c r="G19222" s="202"/>
      <c r="H19222" s="203"/>
    </row>
    <row r="19223" spans="1:8" x14ac:dyDescent="0.25">
      <c r="A19223" s="37"/>
      <c r="B19223" s="38"/>
      <c r="C19223" s="97"/>
      <c r="D19223" s="92"/>
      <c r="E19223" s="88" t="str">
        <f>IF(A19223&lt;&gt;0,IFERROR(VLOOKUP(D19223,Transactions!$K$4:$L$24,2,0), "Invalid date, no label or wrong spelling"),"Date and/or label missing. Exclude?")</f>
        <v>Date and/or label missing. Exclude?</v>
      </c>
      <c r="F19223" s="201"/>
      <c r="G19223" s="202"/>
      <c r="H19223" s="203"/>
    </row>
    <row r="19224" spans="1:8" x14ac:dyDescent="0.25">
      <c r="A19224" s="37"/>
      <c r="B19224" s="38"/>
      <c r="C19224" s="97"/>
      <c r="D19224" s="92"/>
      <c r="E19224" s="88" t="str">
        <f>IF(A19224&lt;&gt;0,IFERROR(VLOOKUP(D19224,Transactions!$K$4:$L$24,2,0), "Invalid date, no label or wrong spelling"),"Date and/or label missing. Exclude?")</f>
        <v>Date and/or label missing. Exclude?</v>
      </c>
      <c r="F19224" s="201"/>
      <c r="G19224" s="202"/>
      <c r="H19224" s="203"/>
    </row>
    <row r="19225" spans="1:8" x14ac:dyDescent="0.25">
      <c r="A19225" s="37"/>
      <c r="B19225" s="38"/>
      <c r="C19225" s="97"/>
      <c r="D19225" s="92"/>
      <c r="E19225" s="88" t="str">
        <f>IF(A19225&lt;&gt;0,IFERROR(VLOOKUP(D19225,Transactions!$K$4:$L$24,2,0), "Invalid date, no label or wrong spelling"),"Date and/or label missing. Exclude?")</f>
        <v>Date and/or label missing. Exclude?</v>
      </c>
      <c r="F19225" s="201"/>
      <c r="G19225" s="202"/>
      <c r="H19225" s="203"/>
    </row>
    <row r="19226" spans="1:8" x14ac:dyDescent="0.25">
      <c r="A19226" s="37"/>
      <c r="B19226" s="38"/>
      <c r="C19226" s="97"/>
      <c r="D19226" s="92"/>
      <c r="E19226" s="88" t="str">
        <f>IF(A19226&lt;&gt;0,IFERROR(VLOOKUP(D19226,Transactions!$K$4:$L$24,2,0), "Invalid date, no label or wrong spelling"),"Date and/or label missing. Exclude?")</f>
        <v>Date and/or label missing. Exclude?</v>
      </c>
      <c r="F19226" s="201"/>
      <c r="G19226" s="202"/>
      <c r="H19226" s="203"/>
    </row>
    <row r="19227" spans="1:8" x14ac:dyDescent="0.25">
      <c r="A19227" s="37"/>
      <c r="B19227" s="38"/>
      <c r="C19227" s="97"/>
      <c r="D19227" s="92"/>
      <c r="E19227" s="88" t="str">
        <f>IF(A19227&lt;&gt;0,IFERROR(VLOOKUP(D19227,Transactions!$K$4:$L$24,2,0), "Invalid date, no label or wrong spelling"),"Date and/or label missing. Exclude?")</f>
        <v>Date and/or label missing. Exclude?</v>
      </c>
      <c r="F19227" s="201"/>
      <c r="G19227" s="202"/>
      <c r="H19227" s="203"/>
    </row>
    <row r="19228" spans="1:8" x14ac:dyDescent="0.25">
      <c r="A19228" s="37"/>
      <c r="B19228" s="38"/>
      <c r="C19228" s="97"/>
      <c r="D19228" s="92"/>
      <c r="E19228" s="88" t="str">
        <f>IF(A19228&lt;&gt;0,IFERROR(VLOOKUP(D19228,Transactions!$K$4:$L$24,2,0), "Invalid date, no label or wrong spelling"),"Date and/or label missing. Exclude?")</f>
        <v>Date and/or label missing. Exclude?</v>
      </c>
      <c r="F19228" s="201"/>
      <c r="G19228" s="202"/>
      <c r="H19228" s="203"/>
    </row>
    <row r="19229" spans="1:8" x14ac:dyDescent="0.25">
      <c r="A19229" s="37"/>
      <c r="B19229" s="38"/>
      <c r="C19229" s="97"/>
      <c r="D19229" s="92"/>
      <c r="E19229" s="88" t="str">
        <f>IF(A19229&lt;&gt;0,IFERROR(VLOOKUP(D19229,Transactions!$K$4:$L$24,2,0), "Invalid date, no label or wrong spelling"),"Date and/or label missing. Exclude?")</f>
        <v>Date and/or label missing. Exclude?</v>
      </c>
      <c r="F19229" s="201"/>
      <c r="G19229" s="202"/>
      <c r="H19229" s="203"/>
    </row>
    <row r="19230" spans="1:8" x14ac:dyDescent="0.25">
      <c r="A19230" s="37"/>
      <c r="B19230" s="38"/>
      <c r="C19230" s="97"/>
      <c r="D19230" s="92"/>
      <c r="E19230" s="88" t="str">
        <f>IF(A19230&lt;&gt;0,IFERROR(VLOOKUP(D19230,Transactions!$K$4:$L$24,2,0), "Invalid date, no label or wrong spelling"),"Date and/or label missing. Exclude?")</f>
        <v>Date and/or label missing. Exclude?</v>
      </c>
      <c r="F19230" s="201"/>
      <c r="G19230" s="202"/>
      <c r="H19230" s="203"/>
    </row>
    <row r="19231" spans="1:8" x14ac:dyDescent="0.25">
      <c r="A19231" s="37"/>
      <c r="B19231" s="38"/>
      <c r="C19231" s="97"/>
      <c r="D19231" s="92"/>
      <c r="E19231" s="88" t="str">
        <f>IF(A19231&lt;&gt;0,IFERROR(VLOOKUP(D19231,Transactions!$K$4:$L$24,2,0), "Invalid date, no label or wrong spelling"),"Date and/or label missing. Exclude?")</f>
        <v>Date and/or label missing. Exclude?</v>
      </c>
      <c r="F19231" s="201"/>
      <c r="G19231" s="202"/>
      <c r="H19231" s="203"/>
    </row>
    <row r="19232" spans="1:8" x14ac:dyDescent="0.25">
      <c r="A19232" s="37"/>
      <c r="B19232" s="38"/>
      <c r="C19232" s="97"/>
      <c r="D19232" s="92"/>
      <c r="E19232" s="88" t="str">
        <f>IF(A19232&lt;&gt;0,IFERROR(VLOOKUP(D19232,Transactions!$K$4:$L$24,2,0), "Invalid date, no label or wrong spelling"),"Date and/or label missing. Exclude?")</f>
        <v>Date and/or label missing. Exclude?</v>
      </c>
      <c r="F19232" s="201"/>
      <c r="G19232" s="202"/>
      <c r="H19232" s="203"/>
    </row>
    <row r="19233" spans="1:8" x14ac:dyDescent="0.25">
      <c r="A19233" s="37"/>
      <c r="B19233" s="38"/>
      <c r="C19233" s="97"/>
      <c r="D19233" s="92"/>
      <c r="E19233" s="88" t="str">
        <f>IF(A19233&lt;&gt;0,IFERROR(VLOOKUP(D19233,Transactions!$K$4:$L$24,2,0), "Invalid date, no label or wrong spelling"),"Date and/or label missing. Exclude?")</f>
        <v>Date and/or label missing. Exclude?</v>
      </c>
      <c r="F19233" s="201"/>
      <c r="G19233" s="202"/>
      <c r="H19233" s="203"/>
    </row>
    <row r="19234" spans="1:8" x14ac:dyDescent="0.25">
      <c r="A19234" s="37"/>
      <c r="B19234" s="38"/>
      <c r="C19234" s="97"/>
      <c r="D19234" s="92"/>
      <c r="E19234" s="88" t="str">
        <f>IF(A19234&lt;&gt;0,IFERROR(VLOOKUP(D19234,Transactions!$K$4:$L$24,2,0), "Invalid date, no label or wrong spelling"),"Date and/or label missing. Exclude?")</f>
        <v>Date and/or label missing. Exclude?</v>
      </c>
      <c r="F19234" s="201"/>
      <c r="G19234" s="202"/>
      <c r="H19234" s="203"/>
    </row>
    <row r="19235" spans="1:8" x14ac:dyDescent="0.25">
      <c r="A19235" s="37"/>
      <c r="B19235" s="38"/>
      <c r="C19235" s="97"/>
      <c r="D19235" s="92"/>
      <c r="E19235" s="88" t="str">
        <f>IF(A19235&lt;&gt;0,IFERROR(VLOOKUP(D19235,Transactions!$K$4:$L$24,2,0), "Invalid date, no label or wrong spelling"),"Date and/or label missing. Exclude?")</f>
        <v>Date and/or label missing. Exclude?</v>
      </c>
      <c r="F19235" s="201"/>
      <c r="G19235" s="202"/>
      <c r="H19235" s="203"/>
    </row>
    <row r="19236" spans="1:8" x14ac:dyDescent="0.25">
      <c r="A19236" s="37"/>
      <c r="B19236" s="38"/>
      <c r="C19236" s="97"/>
      <c r="D19236" s="92"/>
      <c r="E19236" s="88" t="str">
        <f>IF(A19236&lt;&gt;0,IFERROR(VLOOKUP(D19236,Transactions!$K$4:$L$24,2,0), "Invalid date, no label or wrong spelling"),"Date and/or label missing. Exclude?")</f>
        <v>Date and/or label missing. Exclude?</v>
      </c>
      <c r="F19236" s="201"/>
      <c r="G19236" s="202"/>
      <c r="H19236" s="203"/>
    </row>
    <row r="19237" spans="1:8" x14ac:dyDescent="0.25">
      <c r="A19237" s="37"/>
      <c r="B19237" s="38"/>
      <c r="C19237" s="97"/>
      <c r="D19237" s="92"/>
      <c r="E19237" s="88" t="str">
        <f>IF(A19237&lt;&gt;0,IFERROR(VLOOKUP(D19237,Transactions!$K$4:$L$24,2,0), "Invalid date, no label or wrong spelling"),"Date and/or label missing. Exclude?")</f>
        <v>Date and/or label missing. Exclude?</v>
      </c>
      <c r="F19237" s="201"/>
      <c r="G19237" s="202"/>
      <c r="H19237" s="203"/>
    </row>
    <row r="19238" spans="1:8" x14ac:dyDescent="0.25">
      <c r="A19238" s="37"/>
      <c r="B19238" s="38"/>
      <c r="C19238" s="97"/>
      <c r="D19238" s="92"/>
      <c r="E19238" s="88" t="str">
        <f>IF(A19238&lt;&gt;0,IFERROR(VLOOKUP(D19238,Transactions!$K$4:$L$24,2,0), "Invalid date, no label or wrong spelling"),"Date and/or label missing. Exclude?")</f>
        <v>Date and/or label missing. Exclude?</v>
      </c>
      <c r="F19238" s="201"/>
      <c r="G19238" s="202"/>
      <c r="H19238" s="203"/>
    </row>
    <row r="19239" spans="1:8" x14ac:dyDescent="0.25">
      <c r="A19239" s="37"/>
      <c r="B19239" s="38"/>
      <c r="C19239" s="97"/>
      <c r="D19239" s="92"/>
      <c r="E19239" s="88" t="str">
        <f>IF(A19239&lt;&gt;0,IFERROR(VLOOKUP(D19239,Transactions!$K$4:$L$24,2,0), "Invalid date, no label or wrong spelling"),"Date and/or label missing. Exclude?")</f>
        <v>Date and/or label missing. Exclude?</v>
      </c>
      <c r="F19239" s="201"/>
      <c r="G19239" s="202"/>
      <c r="H19239" s="203"/>
    </row>
    <row r="19240" spans="1:8" x14ac:dyDescent="0.25">
      <c r="A19240" s="37"/>
      <c r="B19240" s="38"/>
      <c r="C19240" s="97"/>
      <c r="D19240" s="92"/>
      <c r="E19240" s="88" t="str">
        <f>IF(A19240&lt;&gt;0,IFERROR(VLOOKUP(D19240,Transactions!$K$4:$L$24,2,0), "Invalid date, no label or wrong spelling"),"Date and/or label missing. Exclude?")</f>
        <v>Date and/or label missing. Exclude?</v>
      </c>
      <c r="F19240" s="201"/>
      <c r="G19240" s="202"/>
      <c r="H19240" s="203"/>
    </row>
    <row r="19241" spans="1:8" x14ac:dyDescent="0.25">
      <c r="A19241" s="37"/>
      <c r="B19241" s="38"/>
      <c r="C19241" s="97"/>
      <c r="D19241" s="92"/>
      <c r="E19241" s="88" t="str">
        <f>IF(A19241&lt;&gt;0,IFERROR(VLOOKUP(D19241,Transactions!$K$4:$L$24,2,0), "Invalid date, no label or wrong spelling"),"Date and/or label missing. Exclude?")</f>
        <v>Date and/or label missing. Exclude?</v>
      </c>
      <c r="F19241" s="201"/>
      <c r="G19241" s="202"/>
      <c r="H19241" s="203"/>
    </row>
    <row r="19242" spans="1:8" x14ac:dyDescent="0.25">
      <c r="A19242" s="37"/>
      <c r="B19242" s="38"/>
      <c r="C19242" s="97"/>
      <c r="D19242" s="92"/>
      <c r="E19242" s="88" t="str">
        <f>IF(A19242&lt;&gt;0,IFERROR(VLOOKUP(D19242,Transactions!$K$4:$L$24,2,0), "Invalid date, no label or wrong spelling"),"Date and/or label missing. Exclude?")</f>
        <v>Date and/or label missing. Exclude?</v>
      </c>
      <c r="F19242" s="201"/>
      <c r="G19242" s="202"/>
      <c r="H19242" s="203"/>
    </row>
    <row r="19243" spans="1:8" x14ac:dyDescent="0.25">
      <c r="A19243" s="37"/>
      <c r="B19243" s="38"/>
      <c r="C19243" s="97"/>
      <c r="D19243" s="92"/>
      <c r="E19243" s="88" t="str">
        <f>IF(A19243&lt;&gt;0,IFERROR(VLOOKUP(D19243,Transactions!$K$4:$L$24,2,0), "Invalid date, no label or wrong spelling"),"Date and/or label missing. Exclude?")</f>
        <v>Date and/or label missing. Exclude?</v>
      </c>
      <c r="F19243" s="201"/>
      <c r="G19243" s="202"/>
      <c r="H19243" s="203"/>
    </row>
    <row r="19244" spans="1:8" x14ac:dyDescent="0.25">
      <c r="A19244" s="37"/>
      <c r="B19244" s="38"/>
      <c r="C19244" s="97"/>
      <c r="D19244" s="92"/>
      <c r="E19244" s="88" t="str">
        <f>IF(A19244&lt;&gt;0,IFERROR(VLOOKUP(D19244,Transactions!$K$4:$L$24,2,0), "Invalid date, no label or wrong spelling"),"Date and/or label missing. Exclude?")</f>
        <v>Date and/or label missing. Exclude?</v>
      </c>
      <c r="F19244" s="201"/>
      <c r="G19244" s="202"/>
      <c r="H19244" s="203"/>
    </row>
    <row r="19245" spans="1:8" x14ac:dyDescent="0.25">
      <c r="A19245" s="37"/>
      <c r="B19245" s="38"/>
      <c r="C19245" s="97"/>
      <c r="D19245" s="92"/>
      <c r="E19245" s="88" t="str">
        <f>IF(A19245&lt;&gt;0,IFERROR(VLOOKUP(D19245,Transactions!$K$4:$L$24,2,0), "Invalid date, no label or wrong spelling"),"Date and/or label missing. Exclude?")</f>
        <v>Date and/or label missing. Exclude?</v>
      </c>
      <c r="F19245" s="201"/>
      <c r="G19245" s="202"/>
      <c r="H19245" s="203"/>
    </row>
    <row r="19246" spans="1:8" x14ac:dyDescent="0.25">
      <c r="A19246" s="37"/>
      <c r="B19246" s="38"/>
      <c r="C19246" s="97"/>
      <c r="D19246" s="92"/>
      <c r="E19246" s="88" t="str">
        <f>IF(A19246&lt;&gt;0,IFERROR(VLOOKUP(D19246,Transactions!$K$4:$L$24,2,0), "Invalid date, no label or wrong spelling"),"Date and/or label missing. Exclude?")</f>
        <v>Date and/or label missing. Exclude?</v>
      </c>
      <c r="F19246" s="201"/>
      <c r="G19246" s="202"/>
      <c r="H19246" s="203"/>
    </row>
    <row r="19247" spans="1:8" x14ac:dyDescent="0.25">
      <c r="A19247" s="37"/>
      <c r="B19247" s="38"/>
      <c r="C19247" s="97"/>
      <c r="D19247" s="92"/>
      <c r="E19247" s="88" t="str">
        <f>IF(A19247&lt;&gt;0,IFERROR(VLOOKUP(D19247,Transactions!$K$4:$L$24,2,0), "Invalid date, no label or wrong spelling"),"Date and/or label missing. Exclude?")</f>
        <v>Date and/or label missing. Exclude?</v>
      </c>
      <c r="F19247" s="201"/>
      <c r="G19247" s="202"/>
      <c r="H19247" s="203"/>
    </row>
    <row r="19248" spans="1:8" x14ac:dyDescent="0.25">
      <c r="A19248" s="37"/>
      <c r="B19248" s="38"/>
      <c r="C19248" s="97"/>
      <c r="D19248" s="92"/>
      <c r="E19248" s="88" t="str">
        <f>IF(A19248&lt;&gt;0,IFERROR(VLOOKUP(D19248,Transactions!$K$4:$L$24,2,0), "Invalid date, no label or wrong spelling"),"Date and/or label missing. Exclude?")</f>
        <v>Date and/or label missing. Exclude?</v>
      </c>
      <c r="F19248" s="201"/>
      <c r="G19248" s="202"/>
      <c r="H19248" s="203"/>
    </row>
    <row r="19249" spans="1:8" x14ac:dyDescent="0.25">
      <c r="A19249" s="37"/>
      <c r="B19249" s="38"/>
      <c r="C19249" s="97"/>
      <c r="D19249" s="92"/>
      <c r="E19249" s="88" t="str">
        <f>IF(A19249&lt;&gt;0,IFERROR(VLOOKUP(D19249,Transactions!$K$4:$L$24,2,0), "Invalid date, no label or wrong spelling"),"Date and/or label missing. Exclude?")</f>
        <v>Date and/or label missing. Exclude?</v>
      </c>
      <c r="F19249" s="201"/>
      <c r="G19249" s="202"/>
      <c r="H19249" s="203"/>
    </row>
    <row r="19250" spans="1:8" x14ac:dyDescent="0.25">
      <c r="A19250" s="37"/>
      <c r="B19250" s="38"/>
      <c r="C19250" s="97"/>
      <c r="D19250" s="92"/>
      <c r="E19250" s="88" t="str">
        <f>IF(A19250&lt;&gt;0,IFERROR(VLOOKUP(D19250,Transactions!$K$4:$L$24,2,0), "Invalid date, no label or wrong spelling"),"Date and/or label missing. Exclude?")</f>
        <v>Date and/or label missing. Exclude?</v>
      </c>
      <c r="F19250" s="201"/>
      <c r="G19250" s="202"/>
      <c r="H19250" s="203"/>
    </row>
    <row r="19251" spans="1:8" x14ac:dyDescent="0.25">
      <c r="A19251" s="37"/>
      <c r="B19251" s="38"/>
      <c r="C19251" s="97"/>
      <c r="D19251" s="92"/>
      <c r="E19251" s="88" t="str">
        <f>IF(A19251&lt;&gt;0,IFERROR(VLOOKUP(D19251,Transactions!$K$4:$L$24,2,0), "Invalid date, no label or wrong spelling"),"Date and/or label missing. Exclude?")</f>
        <v>Date and/or label missing. Exclude?</v>
      </c>
      <c r="F19251" s="201"/>
      <c r="G19251" s="202"/>
      <c r="H19251" s="203"/>
    </row>
    <row r="19252" spans="1:8" x14ac:dyDescent="0.25">
      <c r="A19252" s="37"/>
      <c r="B19252" s="38"/>
      <c r="C19252" s="97"/>
      <c r="D19252" s="92"/>
      <c r="E19252" s="88" t="str">
        <f>IF(A19252&lt;&gt;0,IFERROR(VLOOKUP(D19252,Transactions!$K$4:$L$24,2,0), "Invalid date, no label or wrong spelling"),"Date and/or label missing. Exclude?")</f>
        <v>Date and/or label missing. Exclude?</v>
      </c>
      <c r="F19252" s="201"/>
      <c r="G19252" s="202"/>
      <c r="H19252" s="203"/>
    </row>
    <row r="19253" spans="1:8" x14ac:dyDescent="0.25">
      <c r="A19253" s="37"/>
      <c r="B19253" s="38"/>
      <c r="C19253" s="97"/>
      <c r="D19253" s="92"/>
      <c r="E19253" s="88" t="str">
        <f>IF(A19253&lt;&gt;0,IFERROR(VLOOKUP(D19253,Transactions!$K$4:$L$24,2,0), "Invalid date, no label or wrong spelling"),"Date and/or label missing. Exclude?")</f>
        <v>Date and/or label missing. Exclude?</v>
      </c>
      <c r="F19253" s="201"/>
      <c r="G19253" s="202"/>
      <c r="H19253" s="203"/>
    </row>
    <row r="19254" spans="1:8" x14ac:dyDescent="0.25">
      <c r="A19254" s="37"/>
      <c r="B19254" s="38"/>
      <c r="C19254" s="97"/>
      <c r="D19254" s="92"/>
      <c r="E19254" s="88" t="str">
        <f>IF(A19254&lt;&gt;0,IFERROR(VLOOKUP(D19254,Transactions!$K$4:$L$24,2,0), "Invalid date, no label or wrong spelling"),"Date and/or label missing. Exclude?")</f>
        <v>Date and/or label missing. Exclude?</v>
      </c>
      <c r="F19254" s="201"/>
      <c r="G19254" s="202"/>
      <c r="H19254" s="203"/>
    </row>
    <row r="19255" spans="1:8" x14ac:dyDescent="0.25">
      <c r="A19255" s="37"/>
      <c r="B19255" s="38"/>
      <c r="C19255" s="97"/>
      <c r="D19255" s="92"/>
      <c r="E19255" s="88" t="str">
        <f>IF(A19255&lt;&gt;0,IFERROR(VLOOKUP(D19255,Transactions!$K$4:$L$24,2,0), "Invalid date, no label or wrong spelling"),"Date and/or label missing. Exclude?")</f>
        <v>Date and/or label missing. Exclude?</v>
      </c>
      <c r="F19255" s="201"/>
      <c r="G19255" s="202"/>
      <c r="H19255" s="203"/>
    </row>
    <row r="19256" spans="1:8" x14ac:dyDescent="0.25">
      <c r="A19256" s="37"/>
      <c r="B19256" s="38"/>
      <c r="C19256" s="97"/>
      <c r="D19256" s="92"/>
      <c r="E19256" s="88" t="str">
        <f>IF(A19256&lt;&gt;0,IFERROR(VLOOKUP(D19256,Transactions!$K$4:$L$24,2,0), "Invalid date, no label or wrong spelling"),"Date and/or label missing. Exclude?")</f>
        <v>Date and/or label missing. Exclude?</v>
      </c>
      <c r="F19256" s="201"/>
      <c r="G19256" s="202"/>
      <c r="H19256" s="203"/>
    </row>
    <row r="19257" spans="1:8" x14ac:dyDescent="0.25">
      <c r="A19257" s="37"/>
      <c r="B19257" s="38"/>
      <c r="C19257" s="97"/>
      <c r="D19257" s="92"/>
      <c r="E19257" s="88" t="str">
        <f>IF(A19257&lt;&gt;0,IFERROR(VLOOKUP(D19257,Transactions!$K$4:$L$24,2,0), "Invalid date, no label or wrong spelling"),"Date and/or label missing. Exclude?")</f>
        <v>Date and/or label missing. Exclude?</v>
      </c>
      <c r="F19257" s="201"/>
      <c r="G19257" s="202"/>
      <c r="H19257" s="203"/>
    </row>
    <row r="19258" spans="1:8" x14ac:dyDescent="0.25">
      <c r="A19258" s="37"/>
      <c r="B19258" s="38"/>
      <c r="C19258" s="97"/>
      <c r="D19258" s="92"/>
      <c r="E19258" s="88" t="str">
        <f>IF(A19258&lt;&gt;0,IFERROR(VLOOKUP(D19258,Transactions!$K$4:$L$24,2,0), "Invalid date, no label or wrong spelling"),"Date and/or label missing. Exclude?")</f>
        <v>Date and/or label missing. Exclude?</v>
      </c>
      <c r="F19258" s="201"/>
      <c r="G19258" s="202"/>
      <c r="H19258" s="203"/>
    </row>
    <row r="19259" spans="1:8" x14ac:dyDescent="0.25">
      <c r="A19259" s="37"/>
      <c r="B19259" s="38"/>
      <c r="C19259" s="97"/>
      <c r="D19259" s="92"/>
      <c r="E19259" s="88" t="str">
        <f>IF(A19259&lt;&gt;0,IFERROR(VLOOKUP(D19259,Transactions!$K$4:$L$24,2,0), "Invalid date, no label or wrong spelling"),"Date and/or label missing. Exclude?")</f>
        <v>Date and/or label missing. Exclude?</v>
      </c>
      <c r="F19259" s="201"/>
      <c r="G19259" s="202"/>
      <c r="H19259" s="203"/>
    </row>
    <row r="19260" spans="1:8" x14ac:dyDescent="0.25">
      <c r="A19260" s="37"/>
      <c r="B19260" s="38"/>
      <c r="C19260" s="97"/>
      <c r="D19260" s="92"/>
      <c r="E19260" s="88" t="str">
        <f>IF(A19260&lt;&gt;0,IFERROR(VLOOKUP(D19260,Transactions!$K$4:$L$24,2,0), "Invalid date, no label or wrong spelling"),"Date and/or label missing. Exclude?")</f>
        <v>Date and/or label missing. Exclude?</v>
      </c>
      <c r="F19260" s="201"/>
      <c r="G19260" s="202"/>
      <c r="H19260" s="203"/>
    </row>
    <row r="19261" spans="1:8" x14ac:dyDescent="0.25">
      <c r="A19261" s="37"/>
      <c r="B19261" s="38"/>
      <c r="C19261" s="97"/>
      <c r="D19261" s="92"/>
      <c r="E19261" s="88" t="str">
        <f>IF(A19261&lt;&gt;0,IFERROR(VLOOKUP(D19261,Transactions!$K$4:$L$24,2,0), "Invalid date, no label or wrong spelling"),"Date and/or label missing. Exclude?")</f>
        <v>Date and/or label missing. Exclude?</v>
      </c>
      <c r="F19261" s="201"/>
      <c r="G19261" s="202"/>
      <c r="H19261" s="203"/>
    </row>
    <row r="19262" spans="1:8" x14ac:dyDescent="0.25">
      <c r="A19262" s="37"/>
      <c r="B19262" s="38"/>
      <c r="C19262" s="97"/>
      <c r="D19262" s="92"/>
      <c r="E19262" s="88" t="str">
        <f>IF(A19262&lt;&gt;0,IFERROR(VLOOKUP(D19262,Transactions!$K$4:$L$24,2,0), "Invalid date, no label or wrong spelling"),"Date and/or label missing. Exclude?")</f>
        <v>Date and/or label missing. Exclude?</v>
      </c>
      <c r="F19262" s="201"/>
      <c r="G19262" s="202"/>
      <c r="H19262" s="203"/>
    </row>
    <row r="19263" spans="1:8" x14ac:dyDescent="0.25">
      <c r="A19263" s="37"/>
      <c r="B19263" s="38"/>
      <c r="C19263" s="97"/>
      <c r="D19263" s="92"/>
      <c r="E19263" s="88" t="str">
        <f>IF(A19263&lt;&gt;0,IFERROR(VLOOKUP(D19263,Transactions!$K$4:$L$24,2,0), "Invalid date, no label or wrong spelling"),"Date and/or label missing. Exclude?")</f>
        <v>Date and/or label missing. Exclude?</v>
      </c>
      <c r="F19263" s="201"/>
      <c r="G19263" s="202"/>
      <c r="H19263" s="203"/>
    </row>
    <row r="19264" spans="1:8" x14ac:dyDescent="0.25">
      <c r="A19264" s="37"/>
      <c r="B19264" s="38"/>
      <c r="C19264" s="97"/>
      <c r="D19264" s="92"/>
      <c r="E19264" s="88" t="str">
        <f>IF(A19264&lt;&gt;0,IFERROR(VLOOKUP(D19264,Transactions!$K$4:$L$24,2,0), "Invalid date, no label or wrong spelling"),"Date and/or label missing. Exclude?")</f>
        <v>Date and/or label missing. Exclude?</v>
      </c>
      <c r="F19264" s="201"/>
      <c r="G19264" s="202"/>
      <c r="H19264" s="203"/>
    </row>
    <row r="19265" spans="1:8" x14ac:dyDescent="0.25">
      <c r="A19265" s="37"/>
      <c r="B19265" s="38"/>
      <c r="C19265" s="97"/>
      <c r="D19265" s="92"/>
      <c r="E19265" s="88" t="str">
        <f>IF(A19265&lt;&gt;0,IFERROR(VLOOKUP(D19265,Transactions!$K$4:$L$24,2,0), "Invalid date, no label or wrong spelling"),"Date and/or label missing. Exclude?")</f>
        <v>Date and/or label missing. Exclude?</v>
      </c>
      <c r="F19265" s="201"/>
      <c r="G19265" s="202"/>
      <c r="H19265" s="203"/>
    </row>
    <row r="19266" spans="1:8" x14ac:dyDescent="0.25">
      <c r="A19266" s="37"/>
      <c r="B19266" s="38"/>
      <c r="C19266" s="97"/>
      <c r="D19266" s="92"/>
      <c r="E19266" s="88" t="str">
        <f>IF(A19266&lt;&gt;0,IFERROR(VLOOKUP(D19266,Transactions!$K$4:$L$24,2,0), "Invalid date, no label or wrong spelling"),"Date and/or label missing. Exclude?")</f>
        <v>Date and/or label missing. Exclude?</v>
      </c>
      <c r="F19266" s="201"/>
      <c r="G19266" s="202"/>
      <c r="H19266" s="203"/>
    </row>
    <row r="19267" spans="1:8" x14ac:dyDescent="0.25">
      <c r="A19267" s="37"/>
      <c r="B19267" s="38"/>
      <c r="C19267" s="97"/>
      <c r="D19267" s="92"/>
      <c r="E19267" s="88" t="str">
        <f>IF(A19267&lt;&gt;0,IFERROR(VLOOKUP(D19267,Transactions!$K$4:$L$24,2,0), "Invalid date, no label or wrong spelling"),"Date and/or label missing. Exclude?")</f>
        <v>Date and/or label missing. Exclude?</v>
      </c>
      <c r="F19267" s="201"/>
      <c r="G19267" s="202"/>
      <c r="H19267" s="203"/>
    </row>
    <row r="19268" spans="1:8" x14ac:dyDescent="0.25">
      <c r="A19268" s="37"/>
      <c r="B19268" s="38"/>
      <c r="C19268" s="97"/>
      <c r="D19268" s="92"/>
      <c r="E19268" s="88" t="str">
        <f>IF(A19268&lt;&gt;0,IFERROR(VLOOKUP(D19268,Transactions!$K$4:$L$24,2,0), "Invalid date, no label or wrong spelling"),"Date and/or label missing. Exclude?")</f>
        <v>Date and/or label missing. Exclude?</v>
      </c>
      <c r="F19268" s="201"/>
      <c r="G19268" s="202"/>
      <c r="H19268" s="203"/>
    </row>
    <row r="19269" spans="1:8" x14ac:dyDescent="0.25">
      <c r="A19269" s="37"/>
      <c r="B19269" s="38"/>
      <c r="C19269" s="97"/>
      <c r="D19269" s="92"/>
      <c r="E19269" s="88" t="str">
        <f>IF(A19269&lt;&gt;0,IFERROR(VLOOKUP(D19269,Transactions!$K$4:$L$24,2,0), "Invalid date, no label or wrong spelling"),"Date and/or label missing. Exclude?")</f>
        <v>Date and/or label missing. Exclude?</v>
      </c>
      <c r="F19269" s="201"/>
      <c r="G19269" s="202"/>
      <c r="H19269" s="203"/>
    </row>
    <row r="19270" spans="1:8" x14ac:dyDescent="0.25">
      <c r="A19270" s="37"/>
      <c r="B19270" s="38"/>
      <c r="C19270" s="97"/>
      <c r="D19270" s="92"/>
      <c r="E19270" s="88" t="str">
        <f>IF(A19270&lt;&gt;0,IFERROR(VLOOKUP(D19270,Transactions!$K$4:$L$24,2,0), "Invalid date, no label or wrong spelling"),"Date and/or label missing. Exclude?")</f>
        <v>Date and/or label missing. Exclude?</v>
      </c>
      <c r="F19270" s="201"/>
      <c r="G19270" s="202"/>
      <c r="H19270" s="203"/>
    </row>
    <row r="19271" spans="1:8" x14ac:dyDescent="0.25">
      <c r="A19271" s="37"/>
      <c r="B19271" s="38"/>
      <c r="C19271" s="97"/>
      <c r="D19271" s="92"/>
      <c r="E19271" s="88" t="str">
        <f>IF(A19271&lt;&gt;0,IFERROR(VLOOKUP(D19271,Transactions!$K$4:$L$24,2,0), "Invalid date, no label or wrong spelling"),"Date and/or label missing. Exclude?")</f>
        <v>Date and/or label missing. Exclude?</v>
      </c>
      <c r="F19271" s="201"/>
      <c r="G19271" s="202"/>
      <c r="H19271" s="203"/>
    </row>
    <row r="19272" spans="1:8" x14ac:dyDescent="0.25">
      <c r="A19272" s="37"/>
      <c r="B19272" s="38"/>
      <c r="C19272" s="97"/>
      <c r="D19272" s="92"/>
      <c r="E19272" s="88" t="str">
        <f>IF(A19272&lt;&gt;0,IFERROR(VLOOKUP(D19272,Transactions!$K$4:$L$24,2,0), "Invalid date, no label or wrong spelling"),"Date and/or label missing. Exclude?")</f>
        <v>Date and/or label missing. Exclude?</v>
      </c>
      <c r="F19272" s="201"/>
      <c r="G19272" s="202"/>
      <c r="H19272" s="203"/>
    </row>
    <row r="19273" spans="1:8" x14ac:dyDescent="0.25">
      <c r="A19273" s="37"/>
      <c r="B19273" s="38"/>
      <c r="C19273" s="97"/>
      <c r="D19273" s="92"/>
      <c r="E19273" s="88" t="str">
        <f>IF(A19273&lt;&gt;0,IFERROR(VLOOKUP(D19273,Transactions!$K$4:$L$24,2,0), "Invalid date, no label or wrong spelling"),"Date and/or label missing. Exclude?")</f>
        <v>Date and/or label missing. Exclude?</v>
      </c>
      <c r="F19273" s="201"/>
      <c r="G19273" s="202"/>
      <c r="H19273" s="203"/>
    </row>
    <row r="19274" spans="1:8" x14ac:dyDescent="0.25">
      <c r="A19274" s="37"/>
      <c r="B19274" s="38"/>
      <c r="C19274" s="97"/>
      <c r="D19274" s="92"/>
      <c r="E19274" s="88" t="str">
        <f>IF(A19274&lt;&gt;0,IFERROR(VLOOKUP(D19274,Transactions!$K$4:$L$24,2,0), "Invalid date, no label or wrong spelling"),"Date and/or label missing. Exclude?")</f>
        <v>Date and/or label missing. Exclude?</v>
      </c>
      <c r="F19274" s="201"/>
      <c r="G19274" s="202"/>
      <c r="H19274" s="203"/>
    </row>
    <row r="19275" spans="1:8" x14ac:dyDescent="0.25">
      <c r="A19275" s="37"/>
      <c r="B19275" s="38"/>
      <c r="C19275" s="97"/>
      <c r="D19275" s="92"/>
      <c r="E19275" s="88" t="str">
        <f>IF(A19275&lt;&gt;0,IFERROR(VLOOKUP(D19275,Transactions!$K$4:$L$24,2,0), "Invalid date, no label or wrong spelling"),"Date and/or label missing. Exclude?")</f>
        <v>Date and/or label missing. Exclude?</v>
      </c>
      <c r="F19275" s="201"/>
      <c r="G19275" s="202"/>
      <c r="H19275" s="203"/>
    </row>
    <row r="19276" spans="1:8" x14ac:dyDescent="0.25">
      <c r="A19276" s="37"/>
      <c r="B19276" s="38"/>
      <c r="C19276" s="97"/>
      <c r="D19276" s="92"/>
      <c r="E19276" s="88" t="str">
        <f>IF(A19276&lt;&gt;0,IFERROR(VLOOKUP(D19276,Transactions!$K$4:$L$24,2,0), "Invalid date, no label or wrong spelling"),"Date and/or label missing. Exclude?")</f>
        <v>Date and/or label missing. Exclude?</v>
      </c>
      <c r="F19276" s="201"/>
      <c r="G19276" s="202"/>
      <c r="H19276" s="203"/>
    </row>
    <row r="19277" spans="1:8" x14ac:dyDescent="0.25">
      <c r="A19277" s="37"/>
      <c r="B19277" s="38"/>
      <c r="C19277" s="97"/>
      <c r="D19277" s="92"/>
      <c r="E19277" s="88" t="str">
        <f>IF(A19277&lt;&gt;0,IFERROR(VLOOKUP(D19277,Transactions!$K$4:$L$24,2,0), "Invalid date, no label or wrong spelling"),"Date and/or label missing. Exclude?")</f>
        <v>Date and/or label missing. Exclude?</v>
      </c>
      <c r="F19277" s="201"/>
      <c r="G19277" s="202"/>
      <c r="H19277" s="203"/>
    </row>
    <row r="19278" spans="1:8" x14ac:dyDescent="0.25">
      <c r="A19278" s="37"/>
      <c r="B19278" s="38"/>
      <c r="C19278" s="97"/>
      <c r="D19278" s="92"/>
      <c r="E19278" s="88" t="str">
        <f>IF(A19278&lt;&gt;0,IFERROR(VLOOKUP(D19278,Transactions!$K$4:$L$24,2,0), "Invalid date, no label or wrong spelling"),"Date and/or label missing. Exclude?")</f>
        <v>Date and/or label missing. Exclude?</v>
      </c>
      <c r="F19278" s="201"/>
      <c r="G19278" s="202"/>
      <c r="H19278" s="203"/>
    </row>
    <row r="19279" spans="1:8" x14ac:dyDescent="0.25">
      <c r="A19279" s="37"/>
      <c r="B19279" s="38"/>
      <c r="C19279" s="97"/>
      <c r="D19279" s="92"/>
      <c r="E19279" s="88" t="str">
        <f>IF(A19279&lt;&gt;0,IFERROR(VLOOKUP(D19279,Transactions!$K$4:$L$24,2,0), "Invalid date, no label or wrong spelling"),"Date and/or label missing. Exclude?")</f>
        <v>Date and/or label missing. Exclude?</v>
      </c>
      <c r="F19279" s="201"/>
      <c r="G19279" s="202"/>
      <c r="H19279" s="203"/>
    </row>
    <row r="19280" spans="1:8" x14ac:dyDescent="0.25">
      <c r="A19280" s="37"/>
      <c r="B19280" s="38"/>
      <c r="C19280" s="97"/>
      <c r="D19280" s="92"/>
      <c r="E19280" s="88" t="str">
        <f>IF(A19280&lt;&gt;0,IFERROR(VLOOKUP(D19280,Transactions!$K$4:$L$24,2,0), "Invalid date, no label or wrong spelling"),"Date and/or label missing. Exclude?")</f>
        <v>Date and/or label missing. Exclude?</v>
      </c>
      <c r="F19280" s="201"/>
      <c r="G19280" s="202"/>
      <c r="H19280" s="203"/>
    </row>
    <row r="19281" spans="1:8" x14ac:dyDescent="0.25">
      <c r="A19281" s="37"/>
      <c r="B19281" s="38"/>
      <c r="C19281" s="97"/>
      <c r="D19281" s="92"/>
      <c r="E19281" s="88" t="str">
        <f>IF(A19281&lt;&gt;0,IFERROR(VLOOKUP(D19281,Transactions!$K$4:$L$24,2,0), "Invalid date, no label or wrong spelling"),"Date and/or label missing. Exclude?")</f>
        <v>Date and/or label missing. Exclude?</v>
      </c>
      <c r="F19281" s="201"/>
      <c r="G19281" s="202"/>
      <c r="H19281" s="203"/>
    </row>
    <row r="19282" spans="1:8" x14ac:dyDescent="0.25">
      <c r="A19282" s="37"/>
      <c r="B19282" s="38"/>
      <c r="C19282" s="97"/>
      <c r="D19282" s="92"/>
      <c r="E19282" s="88" t="str">
        <f>IF(A19282&lt;&gt;0,IFERROR(VLOOKUP(D19282,Transactions!$K$4:$L$24,2,0), "Invalid date, no label or wrong spelling"),"Date and/or label missing. Exclude?")</f>
        <v>Date and/or label missing. Exclude?</v>
      </c>
      <c r="F19282" s="201"/>
      <c r="G19282" s="202"/>
      <c r="H19282" s="203"/>
    </row>
    <row r="19283" spans="1:8" x14ac:dyDescent="0.25">
      <c r="A19283" s="37"/>
      <c r="B19283" s="38"/>
      <c r="C19283" s="97"/>
      <c r="D19283" s="92"/>
      <c r="E19283" s="88" t="str">
        <f>IF(A19283&lt;&gt;0,IFERROR(VLOOKUP(D19283,Transactions!$K$4:$L$24,2,0), "Invalid date, no label or wrong spelling"),"Date and/or label missing. Exclude?")</f>
        <v>Date and/or label missing. Exclude?</v>
      </c>
      <c r="F19283" s="201"/>
      <c r="G19283" s="202"/>
      <c r="H19283" s="203"/>
    </row>
    <row r="19284" spans="1:8" x14ac:dyDescent="0.25">
      <c r="A19284" s="37"/>
      <c r="B19284" s="38"/>
      <c r="C19284" s="97"/>
      <c r="D19284" s="92"/>
      <c r="E19284" s="88" t="str">
        <f>IF(A19284&lt;&gt;0,IFERROR(VLOOKUP(D19284,Transactions!$K$4:$L$24,2,0), "Invalid date, no label or wrong spelling"),"Date and/or label missing. Exclude?")</f>
        <v>Date and/or label missing. Exclude?</v>
      </c>
      <c r="F19284" s="201"/>
      <c r="G19284" s="202"/>
      <c r="H19284" s="203"/>
    </row>
    <row r="19285" spans="1:8" x14ac:dyDescent="0.25">
      <c r="A19285" s="37"/>
      <c r="B19285" s="38"/>
      <c r="C19285" s="97"/>
      <c r="D19285" s="92"/>
      <c r="E19285" s="88" t="str">
        <f>IF(A19285&lt;&gt;0,IFERROR(VLOOKUP(D19285,Transactions!$K$4:$L$24,2,0), "Invalid date, no label or wrong spelling"),"Date and/or label missing. Exclude?")</f>
        <v>Date and/or label missing. Exclude?</v>
      </c>
      <c r="F19285" s="201"/>
      <c r="G19285" s="202"/>
      <c r="H19285" s="203"/>
    </row>
    <row r="19286" spans="1:8" x14ac:dyDescent="0.25">
      <c r="A19286" s="37"/>
      <c r="B19286" s="38"/>
      <c r="C19286" s="97"/>
      <c r="D19286" s="92"/>
      <c r="E19286" s="88" t="str">
        <f>IF(A19286&lt;&gt;0,IFERROR(VLOOKUP(D19286,Transactions!$K$4:$L$24,2,0), "Invalid date, no label or wrong spelling"),"Date and/or label missing. Exclude?")</f>
        <v>Date and/or label missing. Exclude?</v>
      </c>
      <c r="F19286" s="201"/>
      <c r="G19286" s="202"/>
      <c r="H19286" s="203"/>
    </row>
    <row r="19287" spans="1:8" x14ac:dyDescent="0.25">
      <c r="A19287" s="37"/>
      <c r="B19287" s="38"/>
      <c r="C19287" s="97"/>
      <c r="D19287" s="92"/>
      <c r="E19287" s="88" t="str">
        <f>IF(A19287&lt;&gt;0,IFERROR(VLOOKUP(D19287,Transactions!$K$4:$L$24,2,0), "Invalid date, no label or wrong spelling"),"Date and/or label missing. Exclude?")</f>
        <v>Date and/or label missing. Exclude?</v>
      </c>
      <c r="F19287" s="201"/>
      <c r="G19287" s="202"/>
      <c r="H19287" s="203"/>
    </row>
    <row r="19288" spans="1:8" x14ac:dyDescent="0.25">
      <c r="A19288" s="37"/>
      <c r="B19288" s="38"/>
      <c r="C19288" s="97"/>
      <c r="D19288" s="92"/>
      <c r="E19288" s="88" t="str">
        <f>IF(A19288&lt;&gt;0,IFERROR(VLOOKUP(D19288,Transactions!$K$4:$L$24,2,0), "Invalid date, no label or wrong spelling"),"Date and/or label missing. Exclude?")</f>
        <v>Date and/or label missing. Exclude?</v>
      </c>
      <c r="F19288" s="201"/>
      <c r="G19288" s="202"/>
      <c r="H19288" s="203"/>
    </row>
    <row r="19289" spans="1:8" x14ac:dyDescent="0.25">
      <c r="A19289" s="37"/>
      <c r="B19289" s="38"/>
      <c r="C19289" s="97"/>
      <c r="D19289" s="92"/>
      <c r="E19289" s="88" t="str">
        <f>IF(A19289&lt;&gt;0,IFERROR(VLOOKUP(D19289,Transactions!$K$4:$L$24,2,0), "Invalid date, no label or wrong spelling"),"Date and/or label missing. Exclude?")</f>
        <v>Date and/or label missing. Exclude?</v>
      </c>
      <c r="F19289" s="201"/>
      <c r="G19289" s="202"/>
      <c r="H19289" s="203"/>
    </row>
    <row r="19290" spans="1:8" x14ac:dyDescent="0.25">
      <c r="A19290" s="37"/>
      <c r="B19290" s="38"/>
      <c r="C19290" s="97"/>
      <c r="D19290" s="92"/>
      <c r="E19290" s="88" t="str">
        <f>IF(A19290&lt;&gt;0,IFERROR(VLOOKUP(D19290,Transactions!$K$4:$L$24,2,0), "Invalid date, no label or wrong spelling"),"Date and/or label missing. Exclude?")</f>
        <v>Date and/or label missing. Exclude?</v>
      </c>
      <c r="F19290" s="201"/>
      <c r="G19290" s="202"/>
      <c r="H19290" s="203"/>
    </row>
    <row r="19291" spans="1:8" x14ac:dyDescent="0.25">
      <c r="A19291" s="37"/>
      <c r="B19291" s="38"/>
      <c r="C19291" s="97"/>
      <c r="D19291" s="92"/>
      <c r="E19291" s="88" t="str">
        <f>IF(A19291&lt;&gt;0,IFERROR(VLOOKUP(D19291,Transactions!$K$4:$L$24,2,0), "Invalid date, no label or wrong spelling"),"Date and/or label missing. Exclude?")</f>
        <v>Date and/or label missing. Exclude?</v>
      </c>
      <c r="F19291" s="201"/>
      <c r="G19291" s="202"/>
      <c r="H19291" s="203"/>
    </row>
    <row r="19292" spans="1:8" x14ac:dyDescent="0.25">
      <c r="A19292" s="37"/>
      <c r="B19292" s="38"/>
      <c r="C19292" s="97"/>
      <c r="D19292" s="92"/>
      <c r="E19292" s="88" t="str">
        <f>IF(A19292&lt;&gt;0,IFERROR(VLOOKUP(D19292,Transactions!$K$4:$L$24,2,0), "Invalid date, no label or wrong spelling"),"Date and/or label missing. Exclude?")</f>
        <v>Date and/or label missing. Exclude?</v>
      </c>
      <c r="F19292" s="201"/>
      <c r="G19292" s="202"/>
      <c r="H19292" s="203"/>
    </row>
    <row r="19293" spans="1:8" x14ac:dyDescent="0.25">
      <c r="A19293" s="37"/>
      <c r="B19293" s="38"/>
      <c r="C19293" s="97"/>
      <c r="D19293" s="92"/>
      <c r="E19293" s="88" t="str">
        <f>IF(A19293&lt;&gt;0,IFERROR(VLOOKUP(D19293,Transactions!$K$4:$L$24,2,0), "Invalid date, no label or wrong spelling"),"Date and/or label missing. Exclude?")</f>
        <v>Date and/or label missing. Exclude?</v>
      </c>
      <c r="F19293" s="201"/>
      <c r="G19293" s="202"/>
      <c r="H19293" s="203"/>
    </row>
    <row r="19294" spans="1:8" x14ac:dyDescent="0.25">
      <c r="A19294" s="37"/>
      <c r="B19294" s="38"/>
      <c r="C19294" s="97"/>
      <c r="D19294" s="92"/>
      <c r="E19294" s="88" t="str">
        <f>IF(A19294&lt;&gt;0,IFERROR(VLOOKUP(D19294,Transactions!$K$4:$L$24,2,0), "Invalid date, no label or wrong spelling"),"Date and/or label missing. Exclude?")</f>
        <v>Date and/or label missing. Exclude?</v>
      </c>
      <c r="F19294" s="201"/>
      <c r="G19294" s="202"/>
      <c r="H19294" s="203"/>
    </row>
    <row r="19295" spans="1:8" x14ac:dyDescent="0.25">
      <c r="A19295" s="37"/>
      <c r="B19295" s="38"/>
      <c r="C19295" s="97"/>
      <c r="D19295" s="92"/>
      <c r="E19295" s="88" t="str">
        <f>IF(A19295&lt;&gt;0,IFERROR(VLOOKUP(D19295,Transactions!$K$4:$L$24,2,0), "Invalid date, no label or wrong spelling"),"Date and/or label missing. Exclude?")</f>
        <v>Date and/or label missing. Exclude?</v>
      </c>
      <c r="F19295" s="201"/>
      <c r="G19295" s="202"/>
      <c r="H19295" s="203"/>
    </row>
    <row r="19296" spans="1:8" x14ac:dyDescent="0.25">
      <c r="A19296" s="37"/>
      <c r="B19296" s="38"/>
      <c r="C19296" s="97"/>
      <c r="D19296" s="92"/>
      <c r="E19296" s="88" t="str">
        <f>IF(A19296&lt;&gt;0,IFERROR(VLOOKUP(D19296,Transactions!$K$4:$L$24,2,0), "Invalid date, no label or wrong spelling"),"Date and/or label missing. Exclude?")</f>
        <v>Date and/or label missing. Exclude?</v>
      </c>
      <c r="F19296" s="201"/>
      <c r="G19296" s="202"/>
      <c r="H19296" s="203"/>
    </row>
    <row r="19297" spans="1:8" x14ac:dyDescent="0.25">
      <c r="A19297" s="37"/>
      <c r="B19297" s="38"/>
      <c r="C19297" s="97"/>
      <c r="D19297" s="92"/>
      <c r="E19297" s="88" t="str">
        <f>IF(A19297&lt;&gt;0,IFERROR(VLOOKUP(D19297,Transactions!$K$4:$L$24,2,0), "Invalid date, no label or wrong spelling"),"Date and/or label missing. Exclude?")</f>
        <v>Date and/or label missing. Exclude?</v>
      </c>
      <c r="F19297" s="201"/>
      <c r="G19297" s="202"/>
      <c r="H19297" s="203"/>
    </row>
    <row r="19298" spans="1:8" x14ac:dyDescent="0.25">
      <c r="A19298" s="37"/>
      <c r="B19298" s="38"/>
      <c r="C19298" s="97"/>
      <c r="D19298" s="92"/>
      <c r="E19298" s="88" t="str">
        <f>IF(A19298&lt;&gt;0,IFERROR(VLOOKUP(D19298,Transactions!$K$4:$L$24,2,0), "Invalid date, no label or wrong spelling"),"Date and/or label missing. Exclude?")</f>
        <v>Date and/or label missing. Exclude?</v>
      </c>
      <c r="F19298" s="201"/>
      <c r="G19298" s="202"/>
      <c r="H19298" s="203"/>
    </row>
    <row r="19299" spans="1:8" x14ac:dyDescent="0.25">
      <c r="A19299" s="37"/>
      <c r="B19299" s="38"/>
      <c r="C19299" s="97"/>
      <c r="D19299" s="92"/>
      <c r="E19299" s="88" t="str">
        <f>IF(A19299&lt;&gt;0,IFERROR(VLOOKUP(D19299,Transactions!$K$4:$L$24,2,0), "Invalid date, no label or wrong spelling"),"Date and/or label missing. Exclude?")</f>
        <v>Date and/or label missing. Exclude?</v>
      </c>
      <c r="F19299" s="201"/>
      <c r="G19299" s="202"/>
      <c r="H19299" s="203"/>
    </row>
    <row r="19300" spans="1:8" x14ac:dyDescent="0.25">
      <c r="A19300" s="37"/>
      <c r="B19300" s="38"/>
      <c r="C19300" s="97"/>
      <c r="D19300" s="92"/>
      <c r="E19300" s="88" t="str">
        <f>IF(A19300&lt;&gt;0,IFERROR(VLOOKUP(D19300,Transactions!$K$4:$L$24,2,0), "Invalid date, no label or wrong spelling"),"Date and/or label missing. Exclude?")</f>
        <v>Date and/or label missing. Exclude?</v>
      </c>
      <c r="F19300" s="201"/>
      <c r="G19300" s="202"/>
      <c r="H19300" s="203"/>
    </row>
    <row r="19301" spans="1:8" x14ac:dyDescent="0.25">
      <c r="A19301" s="37"/>
      <c r="B19301" s="38"/>
      <c r="C19301" s="97"/>
      <c r="D19301" s="92"/>
      <c r="E19301" s="88" t="str">
        <f>IF(A19301&lt;&gt;0,IFERROR(VLOOKUP(D19301,Transactions!$K$4:$L$24,2,0), "Invalid date, no label or wrong spelling"),"Date and/or label missing. Exclude?")</f>
        <v>Date and/or label missing. Exclude?</v>
      </c>
      <c r="F19301" s="201"/>
      <c r="G19301" s="202"/>
      <c r="H19301" s="203"/>
    </row>
    <row r="19302" spans="1:8" x14ac:dyDescent="0.25">
      <c r="A19302" s="37"/>
      <c r="B19302" s="38"/>
      <c r="C19302" s="97"/>
      <c r="D19302" s="92"/>
      <c r="E19302" s="88" t="str">
        <f>IF(A19302&lt;&gt;0,IFERROR(VLOOKUP(D19302,Transactions!$K$4:$L$24,2,0), "Invalid date, no label or wrong spelling"),"Date and/or label missing. Exclude?")</f>
        <v>Date and/or label missing. Exclude?</v>
      </c>
      <c r="F19302" s="201"/>
      <c r="G19302" s="202"/>
      <c r="H19302" s="203"/>
    </row>
    <row r="19303" spans="1:8" x14ac:dyDescent="0.25">
      <c r="A19303" s="37"/>
      <c r="B19303" s="38"/>
      <c r="C19303" s="97"/>
      <c r="D19303" s="92"/>
      <c r="E19303" s="88" t="str">
        <f>IF(A19303&lt;&gt;0,IFERROR(VLOOKUP(D19303,Transactions!$K$4:$L$24,2,0), "Invalid date, no label or wrong spelling"),"Date and/or label missing. Exclude?")</f>
        <v>Date and/or label missing. Exclude?</v>
      </c>
      <c r="F19303" s="201"/>
      <c r="G19303" s="202"/>
      <c r="H19303" s="203"/>
    </row>
    <row r="19304" spans="1:8" x14ac:dyDescent="0.25">
      <c r="A19304" s="37"/>
      <c r="B19304" s="38"/>
      <c r="C19304" s="97"/>
      <c r="D19304" s="92"/>
      <c r="E19304" s="88" t="str">
        <f>IF(A19304&lt;&gt;0,IFERROR(VLOOKUP(D19304,Transactions!$K$4:$L$24,2,0), "Invalid date, no label or wrong spelling"),"Date and/or label missing. Exclude?")</f>
        <v>Date and/or label missing. Exclude?</v>
      </c>
      <c r="F19304" s="201"/>
      <c r="G19304" s="202"/>
      <c r="H19304" s="203"/>
    </row>
    <row r="19305" spans="1:8" x14ac:dyDescent="0.25">
      <c r="A19305" s="37"/>
      <c r="B19305" s="38"/>
      <c r="C19305" s="97"/>
      <c r="D19305" s="92"/>
      <c r="E19305" s="88" t="str">
        <f>IF(A19305&lt;&gt;0,IFERROR(VLOOKUP(D19305,Transactions!$K$4:$L$24,2,0), "Invalid date, no label or wrong spelling"),"Date and/or label missing. Exclude?")</f>
        <v>Date and/or label missing. Exclude?</v>
      </c>
      <c r="F19305" s="201"/>
      <c r="G19305" s="202"/>
      <c r="H19305" s="203"/>
    </row>
    <row r="19306" spans="1:8" x14ac:dyDescent="0.25">
      <c r="A19306" s="37"/>
      <c r="B19306" s="38"/>
      <c r="C19306" s="97"/>
      <c r="D19306" s="92"/>
      <c r="E19306" s="88" t="str">
        <f>IF(A19306&lt;&gt;0,IFERROR(VLOOKUP(D19306,Transactions!$K$4:$L$24,2,0), "Invalid date, no label or wrong spelling"),"Date and/or label missing. Exclude?")</f>
        <v>Date and/or label missing. Exclude?</v>
      </c>
      <c r="F19306" s="201"/>
      <c r="G19306" s="202"/>
      <c r="H19306" s="203"/>
    </row>
    <row r="19307" spans="1:8" x14ac:dyDescent="0.25">
      <c r="A19307" s="37"/>
      <c r="B19307" s="38"/>
      <c r="C19307" s="97"/>
      <c r="D19307" s="92"/>
      <c r="E19307" s="88" t="str">
        <f>IF(A19307&lt;&gt;0,IFERROR(VLOOKUP(D19307,Transactions!$K$4:$L$24,2,0), "Invalid date, no label or wrong spelling"),"Date and/or label missing. Exclude?")</f>
        <v>Date and/or label missing. Exclude?</v>
      </c>
      <c r="F19307" s="201"/>
      <c r="G19307" s="202"/>
      <c r="H19307" s="203"/>
    </row>
    <row r="19308" spans="1:8" x14ac:dyDescent="0.25">
      <c r="A19308" s="37"/>
      <c r="B19308" s="38"/>
      <c r="C19308" s="97"/>
      <c r="D19308" s="92"/>
      <c r="E19308" s="88" t="str">
        <f>IF(A19308&lt;&gt;0,IFERROR(VLOOKUP(D19308,Transactions!$K$4:$L$24,2,0), "Invalid date, no label or wrong spelling"),"Date and/or label missing. Exclude?")</f>
        <v>Date and/or label missing. Exclude?</v>
      </c>
      <c r="F19308" s="201"/>
      <c r="G19308" s="202"/>
      <c r="H19308" s="203"/>
    </row>
    <row r="19309" spans="1:8" x14ac:dyDescent="0.25">
      <c r="A19309" s="37"/>
      <c r="B19309" s="38"/>
      <c r="C19309" s="97"/>
      <c r="D19309" s="92"/>
      <c r="E19309" s="88" t="str">
        <f>IF(A19309&lt;&gt;0,IFERROR(VLOOKUP(D19309,Transactions!$K$4:$L$24,2,0), "Invalid date, no label or wrong spelling"),"Date and/or label missing. Exclude?")</f>
        <v>Date and/or label missing. Exclude?</v>
      </c>
      <c r="F19309" s="201"/>
      <c r="G19309" s="202"/>
      <c r="H19309" s="203"/>
    </row>
    <row r="19310" spans="1:8" x14ac:dyDescent="0.25">
      <c r="A19310" s="37"/>
      <c r="B19310" s="38"/>
      <c r="C19310" s="97"/>
      <c r="D19310" s="92"/>
      <c r="E19310" s="88" t="str">
        <f>IF(A19310&lt;&gt;0,IFERROR(VLOOKUP(D19310,Transactions!$K$4:$L$24,2,0), "Invalid date, no label or wrong spelling"),"Date and/or label missing. Exclude?")</f>
        <v>Date and/or label missing. Exclude?</v>
      </c>
      <c r="F19310" s="201"/>
      <c r="G19310" s="202"/>
      <c r="H19310" s="203"/>
    </row>
    <row r="19311" spans="1:8" x14ac:dyDescent="0.25">
      <c r="A19311" s="37"/>
      <c r="B19311" s="38"/>
      <c r="C19311" s="97"/>
      <c r="D19311" s="92"/>
      <c r="E19311" s="88" t="str">
        <f>IF(A19311&lt;&gt;0,IFERROR(VLOOKUP(D19311,Transactions!$K$4:$L$24,2,0), "Invalid date, no label or wrong spelling"),"Date and/or label missing. Exclude?")</f>
        <v>Date and/or label missing. Exclude?</v>
      </c>
      <c r="F19311" s="201"/>
      <c r="G19311" s="202"/>
      <c r="H19311" s="203"/>
    </row>
    <row r="19312" spans="1:8" x14ac:dyDescent="0.25">
      <c r="A19312" s="37"/>
      <c r="B19312" s="38"/>
      <c r="C19312" s="97"/>
      <c r="D19312" s="92"/>
      <c r="E19312" s="88" t="str">
        <f>IF(A19312&lt;&gt;0,IFERROR(VLOOKUP(D19312,Transactions!$K$4:$L$24,2,0), "Invalid date, no label or wrong spelling"),"Date and/or label missing. Exclude?")</f>
        <v>Date and/or label missing. Exclude?</v>
      </c>
      <c r="F19312" s="201"/>
      <c r="G19312" s="202"/>
      <c r="H19312" s="203"/>
    </row>
    <row r="19313" spans="1:8" x14ac:dyDescent="0.25">
      <c r="A19313" s="37"/>
      <c r="B19313" s="38"/>
      <c r="C19313" s="97"/>
      <c r="D19313" s="92"/>
      <c r="E19313" s="88" t="str">
        <f>IF(A19313&lt;&gt;0,IFERROR(VLOOKUP(D19313,Transactions!$K$4:$L$24,2,0), "Invalid date, no label or wrong spelling"),"Date and/or label missing. Exclude?")</f>
        <v>Date and/or label missing. Exclude?</v>
      </c>
      <c r="F19313" s="201"/>
      <c r="G19313" s="202"/>
      <c r="H19313" s="203"/>
    </row>
    <row r="19314" spans="1:8" x14ac:dyDescent="0.25">
      <c r="A19314" s="37"/>
      <c r="B19314" s="38"/>
      <c r="C19314" s="97"/>
      <c r="D19314" s="92"/>
      <c r="E19314" s="88" t="str">
        <f>IF(A19314&lt;&gt;0,IFERROR(VLOOKUP(D19314,Transactions!$K$4:$L$24,2,0), "Invalid date, no label or wrong spelling"),"Date and/or label missing. Exclude?")</f>
        <v>Date and/or label missing. Exclude?</v>
      </c>
      <c r="F19314" s="201"/>
      <c r="G19314" s="202"/>
      <c r="H19314" s="203"/>
    </row>
    <row r="19315" spans="1:8" x14ac:dyDescent="0.25">
      <c r="A19315" s="37"/>
      <c r="B19315" s="38"/>
      <c r="C19315" s="97"/>
      <c r="D19315" s="92"/>
      <c r="E19315" s="88" t="str">
        <f>IF(A19315&lt;&gt;0,IFERROR(VLOOKUP(D19315,Transactions!$K$4:$L$24,2,0), "Invalid date, no label or wrong spelling"),"Date and/or label missing. Exclude?")</f>
        <v>Date and/or label missing. Exclude?</v>
      </c>
      <c r="F19315" s="201"/>
      <c r="G19315" s="202"/>
      <c r="H19315" s="203"/>
    </row>
    <row r="19316" spans="1:8" x14ac:dyDescent="0.25">
      <c r="A19316" s="37"/>
      <c r="B19316" s="38"/>
      <c r="C19316" s="97"/>
      <c r="D19316" s="92"/>
      <c r="E19316" s="88" t="str">
        <f>IF(A19316&lt;&gt;0,IFERROR(VLOOKUP(D19316,Transactions!$K$4:$L$24,2,0), "Invalid date, no label or wrong spelling"),"Date and/or label missing. Exclude?")</f>
        <v>Date and/or label missing. Exclude?</v>
      </c>
      <c r="F19316" s="201"/>
      <c r="G19316" s="202"/>
      <c r="H19316" s="203"/>
    </row>
    <row r="19317" spans="1:8" x14ac:dyDescent="0.25">
      <c r="A19317" s="37"/>
      <c r="B19317" s="38"/>
      <c r="C19317" s="97"/>
      <c r="D19317" s="92"/>
      <c r="E19317" s="88" t="str">
        <f>IF(A19317&lt;&gt;0,IFERROR(VLOOKUP(D19317,Transactions!$K$4:$L$24,2,0), "Invalid date, no label or wrong spelling"),"Date and/or label missing. Exclude?")</f>
        <v>Date and/or label missing. Exclude?</v>
      </c>
      <c r="F19317" s="201"/>
      <c r="G19317" s="202"/>
      <c r="H19317" s="203"/>
    </row>
    <row r="19318" spans="1:8" x14ac:dyDescent="0.25">
      <c r="A19318" s="37"/>
      <c r="B19318" s="38"/>
      <c r="C19318" s="97"/>
      <c r="D19318" s="92"/>
      <c r="E19318" s="88" t="str">
        <f>IF(A19318&lt;&gt;0,IFERROR(VLOOKUP(D19318,Transactions!$K$4:$L$24,2,0), "Invalid date, no label or wrong spelling"),"Date and/or label missing. Exclude?")</f>
        <v>Date and/or label missing. Exclude?</v>
      </c>
      <c r="F19318" s="201"/>
      <c r="G19318" s="202"/>
      <c r="H19318" s="203"/>
    </row>
    <row r="19319" spans="1:8" x14ac:dyDescent="0.25">
      <c r="A19319" s="37"/>
      <c r="B19319" s="38"/>
      <c r="C19319" s="97"/>
      <c r="D19319" s="92"/>
      <c r="E19319" s="88" t="str">
        <f>IF(A19319&lt;&gt;0,IFERROR(VLOOKUP(D19319,Transactions!$K$4:$L$24,2,0), "Invalid date, no label or wrong spelling"),"Date and/or label missing. Exclude?")</f>
        <v>Date and/or label missing. Exclude?</v>
      </c>
      <c r="F19319" s="201"/>
      <c r="G19319" s="202"/>
      <c r="H19319" s="203"/>
    </row>
    <row r="19320" spans="1:8" x14ac:dyDescent="0.25">
      <c r="A19320" s="37"/>
      <c r="B19320" s="38"/>
      <c r="C19320" s="97"/>
      <c r="D19320" s="92"/>
      <c r="E19320" s="88" t="str">
        <f>IF(A19320&lt;&gt;0,IFERROR(VLOOKUP(D19320,Transactions!$K$4:$L$24,2,0), "Invalid date, no label or wrong spelling"),"Date and/or label missing. Exclude?")</f>
        <v>Date and/or label missing. Exclude?</v>
      </c>
      <c r="F19320" s="201"/>
      <c r="G19320" s="202"/>
      <c r="H19320" s="203"/>
    </row>
    <row r="19321" spans="1:8" x14ac:dyDescent="0.25">
      <c r="A19321" s="37"/>
      <c r="B19321" s="38"/>
      <c r="C19321" s="97"/>
      <c r="D19321" s="92"/>
      <c r="E19321" s="88" t="str">
        <f>IF(A19321&lt;&gt;0,IFERROR(VLOOKUP(D19321,Transactions!$K$4:$L$24,2,0), "Invalid date, no label or wrong spelling"),"Date and/or label missing. Exclude?")</f>
        <v>Date and/or label missing. Exclude?</v>
      </c>
      <c r="F19321" s="201"/>
      <c r="G19321" s="202"/>
      <c r="H19321" s="203"/>
    </row>
    <row r="19322" spans="1:8" x14ac:dyDescent="0.25">
      <c r="A19322" s="37"/>
      <c r="B19322" s="38"/>
      <c r="C19322" s="97"/>
      <c r="D19322" s="92"/>
      <c r="E19322" s="88" t="str">
        <f>IF(A19322&lt;&gt;0,IFERROR(VLOOKUP(D19322,Transactions!$K$4:$L$24,2,0), "Invalid date, no label or wrong spelling"),"Date and/or label missing. Exclude?")</f>
        <v>Date and/or label missing. Exclude?</v>
      </c>
      <c r="F19322" s="201"/>
      <c r="G19322" s="202"/>
      <c r="H19322" s="203"/>
    </row>
    <row r="19323" spans="1:8" x14ac:dyDescent="0.25">
      <c r="A19323" s="37"/>
      <c r="B19323" s="38"/>
      <c r="C19323" s="97"/>
      <c r="D19323" s="92"/>
      <c r="E19323" s="88" t="str">
        <f>IF(A19323&lt;&gt;0,IFERROR(VLOOKUP(D19323,Transactions!$K$4:$L$24,2,0), "Invalid date, no label or wrong spelling"),"Date and/or label missing. Exclude?")</f>
        <v>Date and/or label missing. Exclude?</v>
      </c>
      <c r="F19323" s="201"/>
      <c r="G19323" s="202"/>
      <c r="H19323" s="203"/>
    </row>
    <row r="19324" spans="1:8" x14ac:dyDescent="0.25">
      <c r="A19324" s="37"/>
      <c r="B19324" s="38"/>
      <c r="C19324" s="97"/>
      <c r="D19324" s="92"/>
      <c r="E19324" s="88" t="str">
        <f>IF(A19324&lt;&gt;0,IFERROR(VLOOKUP(D19324,Transactions!$K$4:$L$24,2,0), "Invalid date, no label or wrong spelling"),"Date and/or label missing. Exclude?")</f>
        <v>Date and/or label missing. Exclude?</v>
      </c>
      <c r="F19324" s="201"/>
      <c r="G19324" s="202"/>
      <c r="H19324" s="203"/>
    </row>
    <row r="19325" spans="1:8" x14ac:dyDescent="0.25">
      <c r="A19325" s="37"/>
      <c r="B19325" s="38"/>
      <c r="C19325" s="97"/>
      <c r="D19325" s="92"/>
      <c r="E19325" s="88" t="str">
        <f>IF(A19325&lt;&gt;0,IFERROR(VLOOKUP(D19325,Transactions!$K$4:$L$24,2,0), "Invalid date, no label or wrong spelling"),"Date and/or label missing. Exclude?")</f>
        <v>Date and/or label missing. Exclude?</v>
      </c>
      <c r="F19325" s="201"/>
      <c r="G19325" s="202"/>
      <c r="H19325" s="203"/>
    </row>
    <row r="19326" spans="1:8" x14ac:dyDescent="0.25">
      <c r="A19326" s="37"/>
      <c r="B19326" s="38"/>
      <c r="C19326" s="97"/>
      <c r="D19326" s="92"/>
      <c r="E19326" s="88" t="str">
        <f>IF(A19326&lt;&gt;0,IFERROR(VLOOKUP(D19326,Transactions!$K$4:$L$24,2,0), "Invalid date, no label or wrong spelling"),"Date and/or label missing. Exclude?")</f>
        <v>Date and/or label missing. Exclude?</v>
      </c>
      <c r="F19326" s="201"/>
      <c r="G19326" s="202"/>
      <c r="H19326" s="203"/>
    </row>
    <row r="19327" spans="1:8" x14ac:dyDescent="0.25">
      <c r="A19327" s="37"/>
      <c r="B19327" s="38"/>
      <c r="C19327" s="97"/>
      <c r="D19327" s="92"/>
      <c r="E19327" s="88" t="str">
        <f>IF(A19327&lt;&gt;0,IFERROR(VLOOKUP(D19327,Transactions!$K$4:$L$24,2,0), "Invalid date, no label or wrong spelling"),"Date and/or label missing. Exclude?")</f>
        <v>Date and/or label missing. Exclude?</v>
      </c>
      <c r="F19327" s="201"/>
      <c r="G19327" s="202"/>
      <c r="H19327" s="203"/>
    </row>
    <row r="19328" spans="1:8" x14ac:dyDescent="0.25">
      <c r="A19328" s="37"/>
      <c r="B19328" s="38"/>
      <c r="C19328" s="97"/>
      <c r="D19328" s="92"/>
      <c r="E19328" s="88" t="str">
        <f>IF(A19328&lt;&gt;0,IFERROR(VLOOKUP(D19328,Transactions!$K$4:$L$24,2,0), "Invalid date, no label or wrong spelling"),"Date and/or label missing. Exclude?")</f>
        <v>Date and/or label missing. Exclude?</v>
      </c>
      <c r="F19328" s="201"/>
      <c r="G19328" s="202"/>
      <c r="H19328" s="203"/>
    </row>
    <row r="19329" spans="1:8" x14ac:dyDescent="0.25">
      <c r="A19329" s="37"/>
      <c r="B19329" s="38"/>
      <c r="C19329" s="97"/>
      <c r="D19329" s="92"/>
      <c r="E19329" s="88" t="str">
        <f>IF(A19329&lt;&gt;0,IFERROR(VLOOKUP(D19329,Transactions!$K$4:$L$24,2,0), "Invalid date, no label or wrong spelling"),"Date and/or label missing. Exclude?")</f>
        <v>Date and/or label missing. Exclude?</v>
      </c>
      <c r="F19329" s="201"/>
      <c r="G19329" s="202"/>
      <c r="H19329" s="203"/>
    </row>
    <row r="19330" spans="1:8" x14ac:dyDescent="0.25">
      <c r="A19330" s="37"/>
      <c r="B19330" s="38"/>
      <c r="C19330" s="97"/>
      <c r="D19330" s="92"/>
      <c r="E19330" s="88" t="str">
        <f>IF(A19330&lt;&gt;0,IFERROR(VLOOKUP(D19330,Transactions!$K$4:$L$24,2,0), "Invalid date, no label or wrong spelling"),"Date and/or label missing. Exclude?")</f>
        <v>Date and/or label missing. Exclude?</v>
      </c>
      <c r="F19330" s="201"/>
      <c r="G19330" s="202"/>
      <c r="H19330" s="203"/>
    </row>
    <row r="19331" spans="1:8" x14ac:dyDescent="0.25">
      <c r="A19331" s="37"/>
      <c r="B19331" s="38"/>
      <c r="C19331" s="97"/>
      <c r="D19331" s="92"/>
      <c r="E19331" s="88" t="str">
        <f>IF(A19331&lt;&gt;0,IFERROR(VLOOKUP(D19331,Transactions!$K$4:$L$24,2,0), "Invalid date, no label or wrong spelling"),"Date and/or label missing. Exclude?")</f>
        <v>Date and/or label missing. Exclude?</v>
      </c>
      <c r="F19331" s="201"/>
      <c r="G19331" s="202"/>
      <c r="H19331" s="203"/>
    </row>
    <row r="19332" spans="1:8" x14ac:dyDescent="0.25">
      <c r="A19332" s="37"/>
      <c r="B19332" s="38"/>
      <c r="C19332" s="97"/>
      <c r="D19332" s="92"/>
      <c r="E19332" s="88" t="str">
        <f>IF(A19332&lt;&gt;0,IFERROR(VLOOKUP(D19332,Transactions!$K$4:$L$24,2,0), "Invalid date, no label or wrong spelling"),"Date and/or label missing. Exclude?")</f>
        <v>Date and/or label missing. Exclude?</v>
      </c>
      <c r="F19332" s="201"/>
      <c r="G19332" s="202"/>
      <c r="H19332" s="203"/>
    </row>
    <row r="19333" spans="1:8" x14ac:dyDescent="0.25">
      <c r="A19333" s="37"/>
      <c r="B19333" s="38"/>
      <c r="C19333" s="97"/>
      <c r="D19333" s="92"/>
      <c r="E19333" s="88" t="str">
        <f>IF(A19333&lt;&gt;0,IFERROR(VLOOKUP(D19333,Transactions!$K$4:$L$24,2,0), "Invalid date, no label or wrong spelling"),"Date and/or label missing. Exclude?")</f>
        <v>Date and/or label missing. Exclude?</v>
      </c>
      <c r="F19333" s="201"/>
      <c r="G19333" s="202"/>
      <c r="H19333" s="203"/>
    </row>
    <row r="19334" spans="1:8" x14ac:dyDescent="0.25">
      <c r="A19334" s="37"/>
      <c r="B19334" s="38"/>
      <c r="C19334" s="97"/>
      <c r="D19334" s="92"/>
      <c r="E19334" s="88" t="str">
        <f>IF(A19334&lt;&gt;0,IFERROR(VLOOKUP(D19334,Transactions!$K$4:$L$24,2,0), "Invalid date, no label or wrong spelling"),"Date and/or label missing. Exclude?")</f>
        <v>Date and/or label missing. Exclude?</v>
      </c>
      <c r="F19334" s="201"/>
      <c r="G19334" s="202"/>
      <c r="H19334" s="203"/>
    </row>
    <row r="19335" spans="1:8" x14ac:dyDescent="0.25">
      <c r="A19335" s="37"/>
      <c r="B19335" s="38"/>
      <c r="C19335" s="97"/>
      <c r="D19335" s="92"/>
      <c r="E19335" s="88" t="str">
        <f>IF(A19335&lt;&gt;0,IFERROR(VLOOKUP(D19335,Transactions!$K$4:$L$24,2,0), "Invalid date, no label or wrong spelling"),"Date and/or label missing. Exclude?")</f>
        <v>Date and/or label missing. Exclude?</v>
      </c>
      <c r="F19335" s="201"/>
      <c r="G19335" s="202"/>
      <c r="H19335" s="203"/>
    </row>
    <row r="19336" spans="1:8" x14ac:dyDescent="0.25">
      <c r="A19336" s="37"/>
      <c r="B19336" s="38"/>
      <c r="C19336" s="97"/>
      <c r="D19336" s="92"/>
      <c r="E19336" s="88" t="str">
        <f>IF(A19336&lt;&gt;0,IFERROR(VLOOKUP(D19336,Transactions!$K$4:$L$24,2,0), "Invalid date, no label or wrong spelling"),"Date and/or label missing. Exclude?")</f>
        <v>Date and/or label missing. Exclude?</v>
      </c>
      <c r="F19336" s="201"/>
      <c r="G19336" s="202"/>
      <c r="H19336" s="203"/>
    </row>
    <row r="19337" spans="1:8" x14ac:dyDescent="0.25">
      <c r="A19337" s="37"/>
      <c r="B19337" s="38"/>
      <c r="C19337" s="97"/>
      <c r="D19337" s="92"/>
      <c r="E19337" s="88" t="str">
        <f>IF(A19337&lt;&gt;0,IFERROR(VLOOKUP(D19337,Transactions!$K$4:$L$24,2,0), "Invalid date, no label or wrong spelling"),"Date and/or label missing. Exclude?")</f>
        <v>Date and/or label missing. Exclude?</v>
      </c>
      <c r="F19337" s="201"/>
      <c r="G19337" s="202"/>
      <c r="H19337" s="203"/>
    </row>
    <row r="19338" spans="1:8" x14ac:dyDescent="0.25">
      <c r="A19338" s="37"/>
      <c r="B19338" s="38"/>
      <c r="C19338" s="97"/>
      <c r="D19338" s="92"/>
      <c r="E19338" s="88" t="str">
        <f>IF(A19338&lt;&gt;0,IFERROR(VLOOKUP(D19338,Transactions!$K$4:$L$24,2,0), "Invalid date, no label or wrong spelling"),"Date and/or label missing. Exclude?")</f>
        <v>Date and/or label missing. Exclude?</v>
      </c>
      <c r="F19338" s="201"/>
      <c r="G19338" s="202"/>
      <c r="H19338" s="203"/>
    </row>
    <row r="19339" spans="1:8" x14ac:dyDescent="0.25">
      <c r="A19339" s="37"/>
      <c r="B19339" s="38"/>
      <c r="C19339" s="97"/>
      <c r="D19339" s="92"/>
      <c r="E19339" s="88" t="str">
        <f>IF(A19339&lt;&gt;0,IFERROR(VLOOKUP(D19339,Transactions!$K$4:$L$24,2,0), "Invalid date, no label or wrong spelling"),"Date and/or label missing. Exclude?")</f>
        <v>Date and/or label missing. Exclude?</v>
      </c>
      <c r="F19339" s="201"/>
      <c r="G19339" s="202"/>
      <c r="H19339" s="203"/>
    </row>
    <row r="19340" spans="1:8" x14ac:dyDescent="0.25">
      <c r="A19340" s="37"/>
      <c r="B19340" s="38"/>
      <c r="C19340" s="97"/>
      <c r="D19340" s="92"/>
      <c r="E19340" s="88" t="str">
        <f>IF(A19340&lt;&gt;0,IFERROR(VLOOKUP(D19340,Transactions!$K$4:$L$24,2,0), "Invalid date, no label or wrong spelling"),"Date and/or label missing. Exclude?")</f>
        <v>Date and/or label missing. Exclude?</v>
      </c>
      <c r="F19340" s="201"/>
      <c r="G19340" s="202"/>
      <c r="H19340" s="203"/>
    </row>
    <row r="19341" spans="1:8" x14ac:dyDescent="0.25">
      <c r="A19341" s="37"/>
      <c r="B19341" s="38"/>
      <c r="C19341" s="97"/>
      <c r="D19341" s="92"/>
      <c r="E19341" s="88" t="str">
        <f>IF(A19341&lt;&gt;0,IFERROR(VLOOKUP(D19341,Transactions!$K$4:$L$24,2,0), "Invalid date, no label or wrong spelling"),"Date and/or label missing. Exclude?")</f>
        <v>Date and/or label missing. Exclude?</v>
      </c>
      <c r="F19341" s="201"/>
      <c r="G19341" s="202"/>
      <c r="H19341" s="203"/>
    </row>
    <row r="19342" spans="1:8" x14ac:dyDescent="0.25">
      <c r="A19342" s="37"/>
      <c r="B19342" s="38"/>
      <c r="C19342" s="97"/>
      <c r="D19342" s="92"/>
      <c r="E19342" s="88" t="str">
        <f>IF(A19342&lt;&gt;0,IFERROR(VLOOKUP(D19342,Transactions!$K$4:$L$24,2,0), "Invalid date, no label or wrong spelling"),"Date and/or label missing. Exclude?")</f>
        <v>Date and/or label missing. Exclude?</v>
      </c>
      <c r="F19342" s="201"/>
      <c r="G19342" s="202"/>
      <c r="H19342" s="203"/>
    </row>
    <row r="19343" spans="1:8" x14ac:dyDescent="0.25">
      <c r="A19343" s="37"/>
      <c r="B19343" s="38"/>
      <c r="C19343" s="97"/>
      <c r="D19343" s="92"/>
      <c r="E19343" s="88" t="str">
        <f>IF(A19343&lt;&gt;0,IFERROR(VLOOKUP(D19343,Transactions!$K$4:$L$24,2,0), "Invalid date, no label or wrong spelling"),"Date and/or label missing. Exclude?")</f>
        <v>Date and/or label missing. Exclude?</v>
      </c>
      <c r="F19343" s="201"/>
      <c r="G19343" s="202"/>
      <c r="H19343" s="203"/>
    </row>
    <row r="19344" spans="1:8" x14ac:dyDescent="0.25">
      <c r="A19344" s="37"/>
      <c r="B19344" s="38"/>
      <c r="C19344" s="97"/>
      <c r="D19344" s="92"/>
      <c r="E19344" s="88" t="str">
        <f>IF(A19344&lt;&gt;0,IFERROR(VLOOKUP(D19344,Transactions!$K$4:$L$24,2,0), "Invalid date, no label or wrong spelling"),"Date and/or label missing. Exclude?")</f>
        <v>Date and/or label missing. Exclude?</v>
      </c>
      <c r="F19344" s="201"/>
      <c r="G19344" s="202"/>
      <c r="H19344" s="203"/>
    </row>
    <row r="19345" spans="1:8" x14ac:dyDescent="0.25">
      <c r="A19345" s="37"/>
      <c r="B19345" s="38"/>
      <c r="C19345" s="97"/>
      <c r="D19345" s="92"/>
      <c r="E19345" s="88" t="str">
        <f>IF(A19345&lt;&gt;0,IFERROR(VLOOKUP(D19345,Transactions!$K$4:$L$24,2,0), "Invalid date, no label or wrong spelling"),"Date and/or label missing. Exclude?")</f>
        <v>Date and/or label missing. Exclude?</v>
      </c>
      <c r="F19345" s="201"/>
      <c r="G19345" s="202"/>
      <c r="H19345" s="203"/>
    </row>
    <row r="19346" spans="1:8" x14ac:dyDescent="0.25">
      <c r="A19346" s="37"/>
      <c r="B19346" s="38"/>
      <c r="C19346" s="97"/>
      <c r="D19346" s="92"/>
      <c r="E19346" s="88" t="str">
        <f>IF(A19346&lt;&gt;0,IFERROR(VLOOKUP(D19346,Transactions!$K$4:$L$24,2,0), "Invalid date, no label or wrong spelling"),"Date and/or label missing. Exclude?")</f>
        <v>Date and/or label missing. Exclude?</v>
      </c>
      <c r="F19346" s="201"/>
      <c r="G19346" s="202"/>
      <c r="H19346" s="203"/>
    </row>
    <row r="19347" spans="1:8" x14ac:dyDescent="0.25">
      <c r="A19347" s="37"/>
      <c r="B19347" s="38"/>
      <c r="C19347" s="97"/>
      <c r="D19347" s="92"/>
      <c r="E19347" s="88" t="str">
        <f>IF(A19347&lt;&gt;0,IFERROR(VLOOKUP(D19347,Transactions!$K$4:$L$24,2,0), "Invalid date, no label or wrong spelling"),"Date and/or label missing. Exclude?")</f>
        <v>Date and/or label missing. Exclude?</v>
      </c>
      <c r="F19347" s="201"/>
      <c r="G19347" s="202"/>
      <c r="H19347" s="203"/>
    </row>
    <row r="19348" spans="1:8" x14ac:dyDescent="0.25">
      <c r="A19348" s="37"/>
      <c r="B19348" s="38"/>
      <c r="C19348" s="97"/>
      <c r="D19348" s="92"/>
      <c r="E19348" s="88" t="str">
        <f>IF(A19348&lt;&gt;0,IFERROR(VLOOKUP(D19348,Transactions!$K$4:$L$24,2,0), "Invalid date, no label or wrong spelling"),"Date and/or label missing. Exclude?")</f>
        <v>Date and/or label missing. Exclude?</v>
      </c>
      <c r="F19348" s="201"/>
      <c r="G19348" s="202"/>
      <c r="H19348" s="203"/>
    </row>
    <row r="19349" spans="1:8" x14ac:dyDescent="0.25">
      <c r="A19349" s="37"/>
      <c r="B19349" s="38"/>
      <c r="C19349" s="97"/>
      <c r="D19349" s="92"/>
      <c r="E19349" s="88" t="str">
        <f>IF(A19349&lt;&gt;0,IFERROR(VLOOKUP(D19349,Transactions!$K$4:$L$24,2,0), "Invalid date, no label or wrong spelling"),"Date and/or label missing. Exclude?")</f>
        <v>Date and/or label missing. Exclude?</v>
      </c>
      <c r="F19349" s="201"/>
      <c r="G19349" s="202"/>
      <c r="H19349" s="203"/>
    </row>
    <row r="19350" spans="1:8" x14ac:dyDescent="0.25">
      <c r="A19350" s="37"/>
      <c r="B19350" s="38"/>
      <c r="C19350" s="97"/>
      <c r="D19350" s="92"/>
      <c r="E19350" s="88" t="str">
        <f>IF(A19350&lt;&gt;0,IFERROR(VLOOKUP(D19350,Transactions!$K$4:$L$24,2,0), "Invalid date, no label or wrong spelling"),"Date and/or label missing. Exclude?")</f>
        <v>Date and/or label missing. Exclude?</v>
      </c>
      <c r="F19350" s="201"/>
      <c r="G19350" s="202"/>
      <c r="H19350" s="203"/>
    </row>
    <row r="19351" spans="1:8" x14ac:dyDescent="0.25">
      <c r="A19351" s="37"/>
      <c r="B19351" s="38"/>
      <c r="C19351" s="97"/>
      <c r="D19351" s="92"/>
      <c r="E19351" s="88" t="str">
        <f>IF(A19351&lt;&gt;0,IFERROR(VLOOKUP(D19351,Transactions!$K$4:$L$24,2,0), "Invalid date, no label or wrong spelling"),"Date and/or label missing. Exclude?")</f>
        <v>Date and/or label missing. Exclude?</v>
      </c>
      <c r="F19351" s="201"/>
      <c r="G19351" s="202"/>
      <c r="H19351" s="203"/>
    </row>
    <row r="19352" spans="1:8" x14ac:dyDescent="0.25">
      <c r="A19352" s="37"/>
      <c r="B19352" s="38"/>
      <c r="C19352" s="97"/>
      <c r="D19352" s="92"/>
      <c r="E19352" s="88" t="str">
        <f>IF(A19352&lt;&gt;0,IFERROR(VLOOKUP(D19352,Transactions!$K$4:$L$24,2,0), "Invalid date, no label or wrong spelling"),"Date and/or label missing. Exclude?")</f>
        <v>Date and/or label missing. Exclude?</v>
      </c>
      <c r="F19352" s="201"/>
      <c r="G19352" s="202"/>
      <c r="H19352" s="203"/>
    </row>
    <row r="19353" spans="1:8" x14ac:dyDescent="0.25">
      <c r="A19353" s="37"/>
      <c r="B19353" s="38"/>
      <c r="C19353" s="97"/>
      <c r="D19353" s="92"/>
      <c r="E19353" s="88" t="str">
        <f>IF(A19353&lt;&gt;0,IFERROR(VLOOKUP(D19353,Transactions!$K$4:$L$24,2,0), "Invalid date, no label or wrong spelling"),"Date and/or label missing. Exclude?")</f>
        <v>Date and/or label missing. Exclude?</v>
      </c>
      <c r="F19353" s="201"/>
      <c r="G19353" s="202"/>
      <c r="H19353" s="203"/>
    </row>
    <row r="19354" spans="1:8" x14ac:dyDescent="0.25">
      <c r="A19354" s="37"/>
      <c r="B19354" s="38"/>
      <c r="C19354" s="97"/>
      <c r="D19354" s="92"/>
      <c r="E19354" s="88" t="str">
        <f>IF(A19354&lt;&gt;0,IFERROR(VLOOKUP(D19354,Transactions!$K$4:$L$24,2,0), "Invalid date, no label or wrong spelling"),"Date and/or label missing. Exclude?")</f>
        <v>Date and/or label missing. Exclude?</v>
      </c>
      <c r="F19354" s="201"/>
      <c r="G19354" s="202"/>
      <c r="H19354" s="203"/>
    </row>
    <row r="19355" spans="1:8" x14ac:dyDescent="0.25">
      <c r="A19355" s="37"/>
      <c r="B19355" s="38"/>
      <c r="C19355" s="97"/>
      <c r="D19355" s="92"/>
      <c r="E19355" s="88" t="str">
        <f>IF(A19355&lt;&gt;0,IFERROR(VLOOKUP(D19355,Transactions!$K$4:$L$24,2,0), "Invalid date, no label or wrong spelling"),"Date and/or label missing. Exclude?")</f>
        <v>Date and/or label missing. Exclude?</v>
      </c>
      <c r="F19355" s="201"/>
      <c r="G19355" s="202"/>
      <c r="H19355" s="203"/>
    </row>
    <row r="19356" spans="1:8" x14ac:dyDescent="0.25">
      <c r="A19356" s="37"/>
      <c r="B19356" s="38"/>
      <c r="C19356" s="97"/>
      <c r="D19356" s="92"/>
      <c r="E19356" s="88" t="str">
        <f>IF(A19356&lt;&gt;0,IFERROR(VLOOKUP(D19356,Transactions!$K$4:$L$24,2,0), "Invalid date, no label or wrong spelling"),"Date and/or label missing. Exclude?")</f>
        <v>Date and/or label missing. Exclude?</v>
      </c>
      <c r="F19356" s="201"/>
      <c r="G19356" s="202"/>
      <c r="H19356" s="203"/>
    </row>
    <row r="19357" spans="1:8" x14ac:dyDescent="0.25">
      <c r="A19357" s="37"/>
      <c r="B19357" s="38"/>
      <c r="C19357" s="97"/>
      <c r="D19357" s="92"/>
      <c r="E19357" s="88" t="str">
        <f>IF(A19357&lt;&gt;0,IFERROR(VLOOKUP(D19357,Transactions!$K$4:$L$24,2,0), "Invalid date, no label or wrong spelling"),"Date and/or label missing. Exclude?")</f>
        <v>Date and/or label missing. Exclude?</v>
      </c>
      <c r="F19357" s="201"/>
      <c r="G19357" s="202"/>
      <c r="H19357" s="203"/>
    </row>
    <row r="19358" spans="1:8" x14ac:dyDescent="0.25">
      <c r="A19358" s="37"/>
      <c r="B19358" s="38"/>
      <c r="C19358" s="97"/>
      <c r="D19358" s="92"/>
      <c r="E19358" s="88" t="str">
        <f>IF(A19358&lt;&gt;0,IFERROR(VLOOKUP(D19358,Transactions!$K$4:$L$24,2,0), "Invalid date, no label or wrong spelling"),"Date and/or label missing. Exclude?")</f>
        <v>Date and/or label missing. Exclude?</v>
      </c>
      <c r="F19358" s="201"/>
      <c r="G19358" s="202"/>
      <c r="H19358" s="203"/>
    </row>
    <row r="19359" spans="1:8" x14ac:dyDescent="0.25">
      <c r="A19359" s="37"/>
      <c r="B19359" s="38"/>
      <c r="C19359" s="97"/>
      <c r="D19359" s="92"/>
      <c r="E19359" s="88" t="str">
        <f>IF(A19359&lt;&gt;0,IFERROR(VLOOKUP(D19359,Transactions!$K$4:$L$24,2,0), "Invalid date, no label or wrong spelling"),"Date and/or label missing. Exclude?")</f>
        <v>Date and/or label missing. Exclude?</v>
      </c>
      <c r="F19359" s="201"/>
      <c r="G19359" s="202"/>
      <c r="H19359" s="203"/>
    </row>
    <row r="19360" spans="1:8" x14ac:dyDescent="0.25">
      <c r="A19360" s="37"/>
      <c r="B19360" s="38"/>
      <c r="C19360" s="97"/>
      <c r="D19360" s="92"/>
      <c r="E19360" s="88" t="str">
        <f>IF(A19360&lt;&gt;0,IFERROR(VLOOKUP(D19360,Transactions!$K$4:$L$24,2,0), "Invalid date, no label or wrong spelling"),"Date and/or label missing. Exclude?")</f>
        <v>Date and/or label missing. Exclude?</v>
      </c>
      <c r="F19360" s="201"/>
      <c r="G19360" s="202"/>
      <c r="H19360" s="203"/>
    </row>
    <row r="19361" spans="1:8" x14ac:dyDescent="0.25">
      <c r="A19361" s="37"/>
      <c r="B19361" s="38"/>
      <c r="C19361" s="97"/>
      <c r="D19361" s="92"/>
      <c r="E19361" s="88" t="str">
        <f>IF(A19361&lt;&gt;0,IFERROR(VLOOKUP(D19361,Transactions!$K$4:$L$24,2,0), "Invalid date, no label or wrong spelling"),"Date and/or label missing. Exclude?")</f>
        <v>Date and/or label missing. Exclude?</v>
      </c>
      <c r="F19361" s="201"/>
      <c r="G19361" s="202"/>
      <c r="H19361" s="203"/>
    </row>
    <row r="19362" spans="1:8" x14ac:dyDescent="0.25">
      <c r="A19362" s="37"/>
      <c r="B19362" s="38"/>
      <c r="C19362" s="97"/>
      <c r="D19362" s="92"/>
      <c r="E19362" s="88" t="str">
        <f>IF(A19362&lt;&gt;0,IFERROR(VLOOKUP(D19362,Transactions!$K$4:$L$24,2,0), "Invalid date, no label or wrong spelling"),"Date and/or label missing. Exclude?")</f>
        <v>Date and/or label missing. Exclude?</v>
      </c>
      <c r="F19362" s="201"/>
      <c r="G19362" s="202"/>
      <c r="H19362" s="203"/>
    </row>
    <row r="19363" spans="1:8" x14ac:dyDescent="0.25">
      <c r="A19363" s="37"/>
      <c r="B19363" s="38"/>
      <c r="C19363" s="97"/>
      <c r="D19363" s="92"/>
      <c r="E19363" s="88" t="str">
        <f>IF(A19363&lt;&gt;0,IFERROR(VLOOKUP(D19363,Transactions!$K$4:$L$24,2,0), "Invalid date, no label or wrong spelling"),"Date and/or label missing. Exclude?")</f>
        <v>Date and/or label missing. Exclude?</v>
      </c>
      <c r="F19363" s="201"/>
      <c r="G19363" s="202"/>
      <c r="H19363" s="203"/>
    </row>
    <row r="19364" spans="1:8" x14ac:dyDescent="0.25">
      <c r="A19364" s="37"/>
      <c r="B19364" s="38"/>
      <c r="C19364" s="97"/>
      <c r="D19364" s="92"/>
      <c r="E19364" s="88" t="str">
        <f>IF(A19364&lt;&gt;0,IFERROR(VLOOKUP(D19364,Transactions!$K$4:$L$24,2,0), "Invalid date, no label or wrong spelling"),"Date and/or label missing. Exclude?")</f>
        <v>Date and/or label missing. Exclude?</v>
      </c>
      <c r="F19364" s="201"/>
      <c r="G19364" s="202"/>
      <c r="H19364" s="203"/>
    </row>
    <row r="19365" spans="1:8" x14ac:dyDescent="0.25">
      <c r="A19365" s="37"/>
      <c r="B19365" s="38"/>
      <c r="C19365" s="97"/>
      <c r="D19365" s="92"/>
      <c r="E19365" s="88" t="str">
        <f>IF(A19365&lt;&gt;0,IFERROR(VLOOKUP(D19365,Transactions!$K$4:$L$24,2,0), "Invalid date, no label or wrong spelling"),"Date and/or label missing. Exclude?")</f>
        <v>Date and/or label missing. Exclude?</v>
      </c>
      <c r="F19365" s="201"/>
      <c r="G19365" s="202"/>
      <c r="H19365" s="203"/>
    </row>
    <row r="19366" spans="1:8" x14ac:dyDescent="0.25">
      <c r="A19366" s="37"/>
      <c r="B19366" s="38"/>
      <c r="C19366" s="97"/>
      <c r="D19366" s="92"/>
      <c r="E19366" s="88" t="str">
        <f>IF(A19366&lt;&gt;0,IFERROR(VLOOKUP(D19366,Transactions!$K$4:$L$24,2,0), "Invalid date, no label or wrong spelling"),"Date and/or label missing. Exclude?")</f>
        <v>Date and/or label missing. Exclude?</v>
      </c>
      <c r="F19366" s="201"/>
      <c r="G19366" s="202"/>
      <c r="H19366" s="203"/>
    </row>
    <row r="19367" spans="1:8" x14ac:dyDescent="0.25">
      <c r="A19367" s="37"/>
      <c r="B19367" s="38"/>
      <c r="C19367" s="97"/>
      <c r="D19367" s="92"/>
      <c r="E19367" s="88" t="str">
        <f>IF(A19367&lt;&gt;0,IFERROR(VLOOKUP(D19367,Transactions!$K$4:$L$24,2,0), "Invalid date, no label or wrong spelling"),"Date and/or label missing. Exclude?")</f>
        <v>Date and/or label missing. Exclude?</v>
      </c>
      <c r="F19367" s="201"/>
      <c r="G19367" s="202"/>
      <c r="H19367" s="203"/>
    </row>
    <row r="19368" spans="1:8" x14ac:dyDescent="0.25">
      <c r="A19368" s="37"/>
      <c r="B19368" s="38"/>
      <c r="C19368" s="97"/>
      <c r="D19368" s="92"/>
      <c r="E19368" s="88" t="str">
        <f>IF(A19368&lt;&gt;0,IFERROR(VLOOKUP(D19368,Transactions!$K$4:$L$24,2,0), "Invalid date, no label or wrong spelling"),"Date and/or label missing. Exclude?")</f>
        <v>Date and/or label missing. Exclude?</v>
      </c>
      <c r="F19368" s="201"/>
      <c r="G19368" s="202"/>
      <c r="H19368" s="203"/>
    </row>
    <row r="19369" spans="1:8" x14ac:dyDescent="0.25">
      <c r="A19369" s="37"/>
      <c r="B19369" s="38"/>
      <c r="C19369" s="97"/>
      <c r="D19369" s="92"/>
      <c r="E19369" s="88" t="str">
        <f>IF(A19369&lt;&gt;0,IFERROR(VLOOKUP(D19369,Transactions!$K$4:$L$24,2,0), "Invalid date, no label or wrong spelling"),"Date and/or label missing. Exclude?")</f>
        <v>Date and/or label missing. Exclude?</v>
      </c>
      <c r="F19369" s="201"/>
      <c r="G19369" s="202"/>
      <c r="H19369" s="203"/>
    </row>
    <row r="19370" spans="1:8" x14ac:dyDescent="0.25">
      <c r="A19370" s="37"/>
      <c r="B19370" s="38"/>
      <c r="C19370" s="97"/>
      <c r="D19370" s="92"/>
      <c r="E19370" s="88" t="str">
        <f>IF(A19370&lt;&gt;0,IFERROR(VLOOKUP(D19370,Transactions!$K$4:$L$24,2,0), "Invalid date, no label or wrong spelling"),"Date and/or label missing. Exclude?")</f>
        <v>Date and/or label missing. Exclude?</v>
      </c>
      <c r="F19370" s="201"/>
      <c r="G19370" s="202"/>
      <c r="H19370" s="203"/>
    </row>
    <row r="19371" spans="1:8" x14ac:dyDescent="0.25">
      <c r="A19371" s="37"/>
      <c r="B19371" s="38"/>
      <c r="C19371" s="97"/>
      <c r="D19371" s="92"/>
      <c r="E19371" s="88" t="str">
        <f>IF(A19371&lt;&gt;0,IFERROR(VLOOKUP(D19371,Transactions!$K$4:$L$24,2,0), "Invalid date, no label or wrong spelling"),"Date and/or label missing. Exclude?")</f>
        <v>Date and/or label missing. Exclude?</v>
      </c>
      <c r="F19371" s="201"/>
      <c r="G19371" s="202"/>
      <c r="H19371" s="203"/>
    </row>
    <row r="19372" spans="1:8" x14ac:dyDescent="0.25">
      <c r="A19372" s="37"/>
      <c r="B19372" s="38"/>
      <c r="C19372" s="97"/>
      <c r="D19372" s="92"/>
      <c r="E19372" s="88" t="str">
        <f>IF(A19372&lt;&gt;0,IFERROR(VLOOKUP(D19372,Transactions!$K$4:$L$24,2,0), "Invalid date, no label or wrong spelling"),"Date and/or label missing. Exclude?")</f>
        <v>Date and/or label missing. Exclude?</v>
      </c>
      <c r="F19372" s="201"/>
      <c r="G19372" s="202"/>
      <c r="H19372" s="203"/>
    </row>
    <row r="19373" spans="1:8" x14ac:dyDescent="0.25">
      <c r="A19373" s="37"/>
      <c r="B19373" s="38"/>
      <c r="C19373" s="97"/>
      <c r="D19373" s="92"/>
      <c r="E19373" s="88" t="str">
        <f>IF(A19373&lt;&gt;0,IFERROR(VLOOKUP(D19373,Transactions!$K$4:$L$24,2,0), "Invalid date, no label or wrong spelling"),"Date and/or label missing. Exclude?")</f>
        <v>Date and/or label missing. Exclude?</v>
      </c>
      <c r="F19373" s="201"/>
      <c r="G19373" s="202"/>
      <c r="H19373" s="203"/>
    </row>
    <row r="19374" spans="1:8" x14ac:dyDescent="0.25">
      <c r="A19374" s="37"/>
      <c r="B19374" s="38"/>
      <c r="C19374" s="97"/>
      <c r="D19374" s="92"/>
      <c r="E19374" s="88" t="str">
        <f>IF(A19374&lt;&gt;0,IFERROR(VLOOKUP(D19374,Transactions!$K$4:$L$24,2,0), "Invalid date, no label or wrong spelling"),"Date and/or label missing. Exclude?")</f>
        <v>Date and/or label missing. Exclude?</v>
      </c>
      <c r="F19374" s="201"/>
      <c r="G19374" s="202"/>
      <c r="H19374" s="203"/>
    </row>
    <row r="19375" spans="1:8" x14ac:dyDescent="0.25">
      <c r="A19375" s="37"/>
      <c r="B19375" s="38"/>
      <c r="C19375" s="97"/>
      <c r="D19375" s="92"/>
      <c r="E19375" s="88" t="str">
        <f>IF(A19375&lt;&gt;0,IFERROR(VLOOKUP(D19375,Transactions!$K$4:$L$24,2,0), "Invalid date, no label or wrong spelling"),"Date and/or label missing. Exclude?")</f>
        <v>Date and/or label missing. Exclude?</v>
      </c>
      <c r="F19375" s="201"/>
      <c r="G19375" s="202"/>
      <c r="H19375" s="203"/>
    </row>
    <row r="19376" spans="1:8" x14ac:dyDescent="0.25">
      <c r="A19376" s="37"/>
      <c r="B19376" s="38"/>
      <c r="C19376" s="97"/>
      <c r="D19376" s="92"/>
      <c r="E19376" s="88" t="str">
        <f>IF(A19376&lt;&gt;0,IFERROR(VLOOKUP(D19376,Transactions!$K$4:$L$24,2,0), "Invalid date, no label or wrong spelling"),"Date and/or label missing. Exclude?")</f>
        <v>Date and/or label missing. Exclude?</v>
      </c>
      <c r="F19376" s="201"/>
      <c r="G19376" s="202"/>
      <c r="H19376" s="203"/>
    </row>
    <row r="19377" spans="1:8" x14ac:dyDescent="0.25">
      <c r="A19377" s="37"/>
      <c r="B19377" s="38"/>
      <c r="C19377" s="97"/>
      <c r="D19377" s="92"/>
      <c r="E19377" s="88" t="str">
        <f>IF(A19377&lt;&gt;0,IFERROR(VLOOKUP(D19377,Transactions!$K$4:$L$24,2,0), "Invalid date, no label or wrong spelling"),"Date and/or label missing. Exclude?")</f>
        <v>Date and/or label missing. Exclude?</v>
      </c>
      <c r="F19377" s="201"/>
      <c r="G19377" s="202"/>
      <c r="H19377" s="203"/>
    </row>
    <row r="19378" spans="1:8" x14ac:dyDescent="0.25">
      <c r="A19378" s="37"/>
      <c r="B19378" s="38"/>
      <c r="C19378" s="97"/>
      <c r="D19378" s="92"/>
      <c r="E19378" s="88" t="str">
        <f>IF(A19378&lt;&gt;0,IFERROR(VLOOKUP(D19378,Transactions!$K$4:$L$24,2,0), "Invalid date, no label or wrong spelling"),"Date and/or label missing. Exclude?")</f>
        <v>Date and/or label missing. Exclude?</v>
      </c>
      <c r="F19378" s="201"/>
      <c r="G19378" s="202"/>
      <c r="H19378" s="203"/>
    </row>
    <row r="19379" spans="1:8" x14ac:dyDescent="0.25">
      <c r="A19379" s="37"/>
      <c r="B19379" s="38"/>
      <c r="C19379" s="97"/>
      <c r="D19379" s="92"/>
      <c r="E19379" s="88" t="str">
        <f>IF(A19379&lt;&gt;0,IFERROR(VLOOKUP(D19379,Transactions!$K$4:$L$24,2,0), "Invalid date, no label or wrong spelling"),"Date and/or label missing. Exclude?")</f>
        <v>Date and/or label missing. Exclude?</v>
      </c>
      <c r="F19379" s="201"/>
      <c r="G19379" s="202"/>
      <c r="H19379" s="203"/>
    </row>
    <row r="19380" spans="1:8" x14ac:dyDescent="0.25">
      <c r="A19380" s="37"/>
      <c r="B19380" s="38"/>
      <c r="C19380" s="97"/>
      <c r="D19380" s="92"/>
      <c r="E19380" s="88" t="str">
        <f>IF(A19380&lt;&gt;0,IFERROR(VLOOKUP(D19380,Transactions!$K$4:$L$24,2,0), "Invalid date, no label or wrong spelling"),"Date and/or label missing. Exclude?")</f>
        <v>Date and/or label missing. Exclude?</v>
      </c>
      <c r="F19380" s="201"/>
      <c r="G19380" s="202"/>
      <c r="H19380" s="203"/>
    </row>
    <row r="19381" spans="1:8" x14ac:dyDescent="0.25">
      <c r="A19381" s="37"/>
      <c r="B19381" s="38"/>
      <c r="C19381" s="97"/>
      <c r="D19381" s="92"/>
      <c r="E19381" s="88" t="str">
        <f>IF(A19381&lt;&gt;0,IFERROR(VLOOKUP(D19381,Transactions!$K$4:$L$24,2,0), "Invalid date, no label or wrong spelling"),"Date and/or label missing. Exclude?")</f>
        <v>Date and/or label missing. Exclude?</v>
      </c>
      <c r="F19381" s="201"/>
      <c r="G19381" s="202"/>
      <c r="H19381" s="203"/>
    </row>
    <row r="19382" spans="1:8" x14ac:dyDescent="0.25">
      <c r="A19382" s="37"/>
      <c r="B19382" s="38"/>
      <c r="C19382" s="97"/>
      <c r="D19382" s="92"/>
      <c r="E19382" s="88" t="str">
        <f>IF(A19382&lt;&gt;0,IFERROR(VLOOKUP(D19382,Transactions!$K$4:$L$24,2,0), "Invalid date, no label or wrong spelling"),"Date and/or label missing. Exclude?")</f>
        <v>Date and/or label missing. Exclude?</v>
      </c>
      <c r="F19382" s="201"/>
      <c r="G19382" s="202"/>
      <c r="H19382" s="203"/>
    </row>
    <row r="19383" spans="1:8" x14ac:dyDescent="0.25">
      <c r="A19383" s="37"/>
      <c r="B19383" s="38"/>
      <c r="C19383" s="97"/>
      <c r="D19383" s="92"/>
      <c r="E19383" s="88" t="str">
        <f>IF(A19383&lt;&gt;0,IFERROR(VLOOKUP(D19383,Transactions!$K$4:$L$24,2,0), "Invalid date, no label or wrong spelling"),"Date and/or label missing. Exclude?")</f>
        <v>Date and/or label missing. Exclude?</v>
      </c>
      <c r="F19383" s="201"/>
      <c r="G19383" s="202"/>
      <c r="H19383" s="203"/>
    </row>
    <row r="19384" spans="1:8" x14ac:dyDescent="0.25">
      <c r="A19384" s="37"/>
      <c r="B19384" s="38"/>
      <c r="C19384" s="97"/>
      <c r="D19384" s="92"/>
      <c r="E19384" s="88" t="str">
        <f>IF(A19384&lt;&gt;0,IFERROR(VLOOKUP(D19384,Transactions!$K$4:$L$24,2,0), "Invalid date, no label or wrong spelling"),"Date and/or label missing. Exclude?")</f>
        <v>Date and/or label missing. Exclude?</v>
      </c>
      <c r="F19384" s="201"/>
      <c r="G19384" s="202"/>
      <c r="H19384" s="203"/>
    </row>
    <row r="19385" spans="1:8" x14ac:dyDescent="0.25">
      <c r="A19385" s="37"/>
      <c r="B19385" s="38"/>
      <c r="C19385" s="97"/>
      <c r="D19385" s="92"/>
      <c r="E19385" s="88" t="str">
        <f>IF(A19385&lt;&gt;0,IFERROR(VLOOKUP(D19385,Transactions!$K$4:$L$24,2,0), "Invalid date, no label or wrong spelling"),"Date and/or label missing. Exclude?")</f>
        <v>Date and/or label missing. Exclude?</v>
      </c>
      <c r="F19385" s="201"/>
      <c r="G19385" s="202"/>
      <c r="H19385" s="203"/>
    </row>
    <row r="19386" spans="1:8" x14ac:dyDescent="0.25">
      <c r="A19386" s="37"/>
      <c r="B19386" s="38"/>
      <c r="C19386" s="97"/>
      <c r="D19386" s="92"/>
      <c r="E19386" s="88" t="str">
        <f>IF(A19386&lt;&gt;0,IFERROR(VLOOKUP(D19386,Transactions!$K$4:$L$24,2,0), "Invalid date, no label or wrong spelling"),"Date and/or label missing. Exclude?")</f>
        <v>Date and/or label missing. Exclude?</v>
      </c>
      <c r="F19386" s="201"/>
      <c r="G19386" s="202"/>
      <c r="H19386" s="203"/>
    </row>
    <row r="19387" spans="1:8" x14ac:dyDescent="0.25">
      <c r="A19387" s="37"/>
      <c r="B19387" s="38"/>
      <c r="C19387" s="97"/>
      <c r="D19387" s="92"/>
      <c r="E19387" s="88" t="str">
        <f>IF(A19387&lt;&gt;0,IFERROR(VLOOKUP(D19387,Transactions!$K$4:$L$24,2,0), "Invalid date, no label or wrong spelling"),"Date and/or label missing. Exclude?")</f>
        <v>Date and/or label missing. Exclude?</v>
      </c>
      <c r="F19387" s="201"/>
      <c r="G19387" s="202"/>
      <c r="H19387" s="203"/>
    </row>
    <row r="19388" spans="1:8" x14ac:dyDescent="0.25">
      <c r="A19388" s="37"/>
      <c r="B19388" s="38"/>
      <c r="C19388" s="97"/>
      <c r="D19388" s="92"/>
      <c r="E19388" s="88" t="str">
        <f>IF(A19388&lt;&gt;0,IFERROR(VLOOKUP(D19388,Transactions!$K$4:$L$24,2,0), "Invalid date, no label or wrong spelling"),"Date and/or label missing. Exclude?")</f>
        <v>Date and/or label missing. Exclude?</v>
      </c>
      <c r="F19388" s="201"/>
      <c r="G19388" s="202"/>
      <c r="H19388" s="203"/>
    </row>
    <row r="19389" spans="1:8" x14ac:dyDescent="0.25">
      <c r="A19389" s="37"/>
      <c r="B19389" s="38"/>
      <c r="C19389" s="97"/>
      <c r="D19389" s="92"/>
      <c r="E19389" s="88" t="str">
        <f>IF(A19389&lt;&gt;0,IFERROR(VLOOKUP(D19389,Transactions!$K$4:$L$24,2,0), "Invalid date, no label or wrong spelling"),"Date and/or label missing. Exclude?")</f>
        <v>Date and/or label missing. Exclude?</v>
      </c>
      <c r="F19389" s="201"/>
      <c r="G19389" s="202"/>
      <c r="H19389" s="203"/>
    </row>
    <row r="19390" spans="1:8" x14ac:dyDescent="0.25">
      <c r="A19390" s="37"/>
      <c r="B19390" s="38"/>
      <c r="C19390" s="97"/>
      <c r="D19390" s="92"/>
      <c r="E19390" s="88" t="str">
        <f>IF(A19390&lt;&gt;0,IFERROR(VLOOKUP(D19390,Transactions!$K$4:$L$24,2,0), "Invalid date, no label or wrong spelling"),"Date and/or label missing. Exclude?")</f>
        <v>Date and/or label missing. Exclude?</v>
      </c>
      <c r="F19390" s="201"/>
      <c r="G19390" s="202"/>
      <c r="H19390" s="203"/>
    </row>
    <row r="19391" spans="1:8" x14ac:dyDescent="0.25">
      <c r="A19391" s="37"/>
      <c r="B19391" s="38"/>
      <c r="C19391" s="97"/>
      <c r="D19391" s="92"/>
      <c r="E19391" s="88" t="str">
        <f>IF(A19391&lt;&gt;0,IFERROR(VLOOKUP(D19391,Transactions!$K$4:$L$24,2,0), "Invalid date, no label or wrong spelling"),"Date and/or label missing. Exclude?")</f>
        <v>Date and/or label missing. Exclude?</v>
      </c>
      <c r="F19391" s="201"/>
      <c r="G19391" s="202"/>
      <c r="H19391" s="203"/>
    </row>
    <row r="19392" spans="1:8" x14ac:dyDescent="0.25">
      <c r="A19392" s="37"/>
      <c r="B19392" s="38"/>
      <c r="C19392" s="97"/>
      <c r="D19392" s="92"/>
      <c r="E19392" s="88" t="str">
        <f>IF(A19392&lt;&gt;0,IFERROR(VLOOKUP(D19392,Transactions!$K$4:$L$24,2,0), "Invalid date, no label or wrong spelling"),"Date and/or label missing. Exclude?")</f>
        <v>Date and/or label missing. Exclude?</v>
      </c>
      <c r="F19392" s="201"/>
      <c r="G19392" s="202"/>
      <c r="H19392" s="203"/>
    </row>
    <row r="19393" spans="1:8" x14ac:dyDescent="0.25">
      <c r="A19393" s="37"/>
      <c r="B19393" s="38"/>
      <c r="C19393" s="97"/>
      <c r="D19393" s="92"/>
      <c r="E19393" s="88" t="str">
        <f>IF(A19393&lt;&gt;0,IFERROR(VLOOKUP(D19393,Transactions!$K$4:$L$24,2,0), "Invalid date, no label or wrong spelling"),"Date and/or label missing. Exclude?")</f>
        <v>Date and/or label missing. Exclude?</v>
      </c>
      <c r="F19393" s="201"/>
      <c r="G19393" s="202"/>
      <c r="H19393" s="203"/>
    </row>
    <row r="19394" spans="1:8" x14ac:dyDescent="0.25">
      <c r="A19394" s="37"/>
      <c r="B19394" s="38"/>
      <c r="C19394" s="97"/>
      <c r="D19394" s="92"/>
      <c r="E19394" s="88" t="str">
        <f>IF(A19394&lt;&gt;0,IFERROR(VLOOKUP(D19394,Transactions!$K$4:$L$24,2,0), "Invalid date, no label or wrong spelling"),"Date and/or label missing. Exclude?")</f>
        <v>Date and/or label missing. Exclude?</v>
      </c>
      <c r="F19394" s="201"/>
      <c r="G19394" s="202"/>
      <c r="H19394" s="203"/>
    </row>
    <row r="19395" spans="1:8" x14ac:dyDescent="0.25">
      <c r="A19395" s="37"/>
      <c r="B19395" s="38"/>
      <c r="C19395" s="97"/>
      <c r="D19395" s="92"/>
      <c r="E19395" s="88" t="str">
        <f>IF(A19395&lt;&gt;0,IFERROR(VLOOKUP(D19395,Transactions!$K$4:$L$24,2,0), "Invalid date, no label or wrong spelling"),"Date and/or label missing. Exclude?")</f>
        <v>Date and/or label missing. Exclude?</v>
      </c>
      <c r="F19395" s="201"/>
      <c r="G19395" s="202"/>
      <c r="H19395" s="203"/>
    </row>
    <row r="19396" spans="1:8" x14ac:dyDescent="0.25">
      <c r="A19396" s="37"/>
      <c r="B19396" s="38"/>
      <c r="C19396" s="97"/>
      <c r="D19396" s="92"/>
      <c r="E19396" s="88" t="str">
        <f>IF(A19396&lt;&gt;0,IFERROR(VLOOKUP(D19396,Transactions!$K$4:$L$24,2,0), "Invalid date, no label or wrong spelling"),"Date and/or label missing. Exclude?")</f>
        <v>Date and/or label missing. Exclude?</v>
      </c>
      <c r="F19396" s="201"/>
      <c r="G19396" s="202"/>
      <c r="H19396" s="203"/>
    </row>
    <row r="19397" spans="1:8" x14ac:dyDescent="0.25">
      <c r="A19397" s="37"/>
      <c r="B19397" s="38"/>
      <c r="C19397" s="97"/>
      <c r="D19397" s="92"/>
      <c r="E19397" s="88" t="str">
        <f>IF(A19397&lt;&gt;0,IFERROR(VLOOKUP(D19397,Transactions!$K$4:$L$24,2,0), "Invalid date, no label or wrong spelling"),"Date and/or label missing. Exclude?")</f>
        <v>Date and/or label missing. Exclude?</v>
      </c>
      <c r="F19397" s="201"/>
      <c r="G19397" s="202"/>
      <c r="H19397" s="203"/>
    </row>
    <row r="19398" spans="1:8" x14ac:dyDescent="0.25">
      <c r="A19398" s="37"/>
      <c r="B19398" s="38"/>
      <c r="C19398" s="97"/>
      <c r="D19398" s="92"/>
      <c r="E19398" s="88" t="str">
        <f>IF(A19398&lt;&gt;0,IFERROR(VLOOKUP(D19398,Transactions!$K$4:$L$24,2,0), "Invalid date, no label or wrong spelling"),"Date and/or label missing. Exclude?")</f>
        <v>Date and/or label missing. Exclude?</v>
      </c>
      <c r="F19398" s="201"/>
      <c r="G19398" s="202"/>
      <c r="H19398" s="203"/>
    </row>
    <row r="19399" spans="1:8" x14ac:dyDescent="0.25">
      <c r="A19399" s="37"/>
      <c r="B19399" s="38"/>
      <c r="C19399" s="97"/>
      <c r="D19399" s="92"/>
      <c r="E19399" s="88" t="str">
        <f>IF(A19399&lt;&gt;0,IFERROR(VLOOKUP(D19399,Transactions!$K$4:$L$24,2,0), "Invalid date, no label or wrong spelling"),"Date and/or label missing. Exclude?")</f>
        <v>Date and/or label missing. Exclude?</v>
      </c>
      <c r="F19399" s="201"/>
      <c r="G19399" s="202"/>
      <c r="H19399" s="203"/>
    </row>
    <row r="19400" spans="1:8" x14ac:dyDescent="0.25">
      <c r="A19400" s="37"/>
      <c r="B19400" s="38"/>
      <c r="C19400" s="97"/>
      <c r="D19400" s="92"/>
      <c r="E19400" s="88" t="str">
        <f>IF(A19400&lt;&gt;0,IFERROR(VLOOKUP(D19400,Transactions!$K$4:$L$24,2,0), "Invalid date, no label or wrong spelling"),"Date and/or label missing. Exclude?")</f>
        <v>Date and/or label missing. Exclude?</v>
      </c>
      <c r="F19400" s="201"/>
      <c r="G19400" s="202"/>
      <c r="H19400" s="203"/>
    </row>
    <row r="19401" spans="1:8" x14ac:dyDescent="0.25">
      <c r="A19401" s="37"/>
      <c r="B19401" s="38"/>
      <c r="C19401" s="97"/>
      <c r="D19401" s="92"/>
      <c r="E19401" s="88" t="str">
        <f>IF(A19401&lt;&gt;0,IFERROR(VLOOKUP(D19401,Transactions!$K$4:$L$24,2,0), "Invalid date, no label or wrong spelling"),"Date and/or label missing. Exclude?")</f>
        <v>Date and/or label missing. Exclude?</v>
      </c>
      <c r="F19401" s="201"/>
      <c r="G19401" s="202"/>
      <c r="H19401" s="203"/>
    </row>
    <row r="19402" spans="1:8" x14ac:dyDescent="0.25">
      <c r="A19402" s="37"/>
      <c r="B19402" s="38"/>
      <c r="C19402" s="97"/>
      <c r="D19402" s="92"/>
      <c r="E19402" s="88" t="str">
        <f>IF(A19402&lt;&gt;0,IFERROR(VLOOKUP(D19402,Transactions!$K$4:$L$24,2,0), "Invalid date, no label or wrong spelling"),"Date and/or label missing. Exclude?")</f>
        <v>Date and/or label missing. Exclude?</v>
      </c>
      <c r="F19402" s="201"/>
      <c r="G19402" s="202"/>
      <c r="H19402" s="203"/>
    </row>
    <row r="19403" spans="1:8" x14ac:dyDescent="0.25">
      <c r="A19403" s="37"/>
      <c r="B19403" s="38"/>
      <c r="C19403" s="97"/>
      <c r="D19403" s="92"/>
      <c r="E19403" s="88" t="str">
        <f>IF(A19403&lt;&gt;0,IFERROR(VLOOKUP(D19403,Transactions!$K$4:$L$24,2,0), "Invalid date, no label or wrong spelling"),"Date and/or label missing. Exclude?")</f>
        <v>Date and/or label missing. Exclude?</v>
      </c>
      <c r="F19403" s="201"/>
      <c r="G19403" s="202"/>
      <c r="H19403" s="203"/>
    </row>
    <row r="19404" spans="1:8" x14ac:dyDescent="0.25">
      <c r="A19404" s="37"/>
      <c r="B19404" s="38"/>
      <c r="C19404" s="97"/>
      <c r="D19404" s="92"/>
      <c r="E19404" s="88" t="str">
        <f>IF(A19404&lt;&gt;0,IFERROR(VLOOKUP(D19404,Transactions!$K$4:$L$24,2,0), "Invalid date, no label or wrong spelling"),"Date and/or label missing. Exclude?")</f>
        <v>Date and/or label missing. Exclude?</v>
      </c>
      <c r="F19404" s="201"/>
      <c r="G19404" s="202"/>
      <c r="H19404" s="203"/>
    </row>
    <row r="19405" spans="1:8" x14ac:dyDescent="0.25">
      <c r="A19405" s="37"/>
      <c r="B19405" s="38"/>
      <c r="C19405" s="97"/>
      <c r="D19405" s="92"/>
      <c r="E19405" s="88" t="str">
        <f>IF(A19405&lt;&gt;0,IFERROR(VLOOKUP(D19405,Transactions!$K$4:$L$24,2,0), "Invalid date, no label or wrong spelling"),"Date and/or label missing. Exclude?")</f>
        <v>Date and/or label missing. Exclude?</v>
      </c>
      <c r="F19405" s="201"/>
      <c r="G19405" s="202"/>
      <c r="H19405" s="203"/>
    </row>
    <row r="19406" spans="1:8" x14ac:dyDescent="0.25">
      <c r="A19406" s="37"/>
      <c r="B19406" s="38"/>
      <c r="C19406" s="97"/>
      <c r="D19406" s="92"/>
      <c r="E19406" s="88" t="str">
        <f>IF(A19406&lt;&gt;0,IFERROR(VLOOKUP(D19406,Transactions!$K$4:$L$24,2,0), "Invalid date, no label or wrong spelling"),"Date and/or label missing. Exclude?")</f>
        <v>Date and/or label missing. Exclude?</v>
      </c>
      <c r="F19406" s="201"/>
      <c r="G19406" s="202"/>
      <c r="H19406" s="203"/>
    </row>
    <row r="19407" spans="1:8" x14ac:dyDescent="0.25">
      <c r="A19407" s="37"/>
      <c r="B19407" s="38"/>
      <c r="C19407" s="97"/>
      <c r="D19407" s="92"/>
      <c r="E19407" s="88" t="str">
        <f>IF(A19407&lt;&gt;0,IFERROR(VLOOKUP(D19407,Transactions!$K$4:$L$24,2,0), "Invalid date, no label or wrong spelling"),"Date and/or label missing. Exclude?")</f>
        <v>Date and/or label missing. Exclude?</v>
      </c>
      <c r="F19407" s="201"/>
      <c r="G19407" s="202"/>
      <c r="H19407" s="203"/>
    </row>
    <row r="19408" spans="1:8" x14ac:dyDescent="0.25">
      <c r="A19408" s="37"/>
      <c r="B19408" s="38"/>
      <c r="C19408" s="97"/>
      <c r="D19408" s="92"/>
      <c r="E19408" s="88" t="str">
        <f>IF(A19408&lt;&gt;0,IFERROR(VLOOKUP(D19408,Transactions!$K$4:$L$24,2,0), "Invalid date, no label or wrong spelling"),"Date and/or label missing. Exclude?")</f>
        <v>Date and/or label missing. Exclude?</v>
      </c>
      <c r="F19408" s="201"/>
      <c r="G19408" s="202"/>
      <c r="H19408" s="203"/>
    </row>
    <row r="19409" spans="1:8" x14ac:dyDescent="0.25">
      <c r="A19409" s="37"/>
      <c r="B19409" s="38"/>
      <c r="C19409" s="97"/>
      <c r="D19409" s="92"/>
      <c r="E19409" s="88" t="str">
        <f>IF(A19409&lt;&gt;0,IFERROR(VLOOKUP(D19409,Transactions!$K$4:$L$24,2,0), "Invalid date, no label or wrong spelling"),"Date and/or label missing. Exclude?")</f>
        <v>Date and/or label missing. Exclude?</v>
      </c>
      <c r="F19409" s="201"/>
      <c r="G19409" s="202"/>
      <c r="H19409" s="203"/>
    </row>
    <row r="19410" spans="1:8" x14ac:dyDescent="0.25">
      <c r="A19410" s="37"/>
      <c r="B19410" s="38"/>
      <c r="C19410" s="97"/>
      <c r="D19410" s="92"/>
      <c r="E19410" s="88" t="str">
        <f>IF(A19410&lt;&gt;0,IFERROR(VLOOKUP(D19410,Transactions!$K$4:$L$24,2,0), "Invalid date, no label or wrong spelling"),"Date and/or label missing. Exclude?")</f>
        <v>Date and/or label missing. Exclude?</v>
      </c>
      <c r="F19410" s="201"/>
      <c r="G19410" s="202"/>
      <c r="H19410" s="203"/>
    </row>
    <row r="19411" spans="1:8" x14ac:dyDescent="0.25">
      <c r="A19411" s="37"/>
      <c r="B19411" s="38"/>
      <c r="C19411" s="97"/>
      <c r="D19411" s="92"/>
      <c r="E19411" s="88" t="str">
        <f>IF(A19411&lt;&gt;0,IFERROR(VLOOKUP(D19411,Transactions!$K$4:$L$24,2,0), "Invalid date, no label or wrong spelling"),"Date and/or label missing. Exclude?")</f>
        <v>Date and/or label missing. Exclude?</v>
      </c>
      <c r="F19411" s="201"/>
      <c r="G19411" s="202"/>
      <c r="H19411" s="203"/>
    </row>
    <row r="19412" spans="1:8" x14ac:dyDescent="0.25">
      <c r="A19412" s="37"/>
      <c r="B19412" s="38"/>
      <c r="C19412" s="97"/>
      <c r="D19412" s="92"/>
      <c r="E19412" s="88" t="str">
        <f>IF(A19412&lt;&gt;0,IFERROR(VLOOKUP(D19412,Transactions!$K$4:$L$24,2,0), "Invalid date, no label or wrong spelling"),"Date and/or label missing. Exclude?")</f>
        <v>Date and/or label missing. Exclude?</v>
      </c>
      <c r="F19412" s="201"/>
      <c r="G19412" s="202"/>
      <c r="H19412" s="203"/>
    </row>
    <row r="19413" spans="1:8" x14ac:dyDescent="0.25">
      <c r="A19413" s="37"/>
      <c r="B19413" s="38"/>
      <c r="C19413" s="97"/>
      <c r="D19413" s="92"/>
      <c r="E19413" s="88" t="str">
        <f>IF(A19413&lt;&gt;0,IFERROR(VLOOKUP(D19413,Transactions!$K$4:$L$24,2,0), "Invalid date, no label or wrong spelling"),"Date and/or label missing. Exclude?")</f>
        <v>Date and/or label missing. Exclude?</v>
      </c>
      <c r="F19413" s="201"/>
      <c r="G19413" s="202"/>
      <c r="H19413" s="203"/>
    </row>
    <row r="19414" spans="1:8" x14ac:dyDescent="0.25">
      <c r="A19414" s="37"/>
      <c r="B19414" s="38"/>
      <c r="C19414" s="97"/>
      <c r="D19414" s="92"/>
      <c r="E19414" s="88" t="str">
        <f>IF(A19414&lt;&gt;0,IFERROR(VLOOKUP(D19414,Transactions!$K$4:$L$24,2,0), "Invalid date, no label or wrong spelling"),"Date and/or label missing. Exclude?")</f>
        <v>Date and/or label missing. Exclude?</v>
      </c>
      <c r="F19414" s="201"/>
      <c r="G19414" s="202"/>
      <c r="H19414" s="203"/>
    </row>
    <row r="19415" spans="1:8" x14ac:dyDescent="0.25">
      <c r="A19415" s="37"/>
      <c r="B19415" s="38"/>
      <c r="C19415" s="97"/>
      <c r="D19415" s="92"/>
      <c r="E19415" s="88" t="str">
        <f>IF(A19415&lt;&gt;0,IFERROR(VLOOKUP(D19415,Transactions!$K$4:$L$24,2,0), "Invalid date, no label or wrong spelling"),"Date and/or label missing. Exclude?")</f>
        <v>Date and/or label missing. Exclude?</v>
      </c>
      <c r="F19415" s="201"/>
      <c r="G19415" s="202"/>
      <c r="H19415" s="203"/>
    </row>
    <row r="19416" spans="1:8" x14ac:dyDescent="0.25">
      <c r="A19416" s="37"/>
      <c r="B19416" s="38"/>
      <c r="C19416" s="97"/>
      <c r="D19416" s="92"/>
      <c r="E19416" s="88" t="str">
        <f>IF(A19416&lt;&gt;0,IFERROR(VLOOKUP(D19416,Transactions!$K$4:$L$24,2,0), "Invalid date, no label or wrong spelling"),"Date and/or label missing. Exclude?")</f>
        <v>Date and/or label missing. Exclude?</v>
      </c>
      <c r="F19416" s="201"/>
      <c r="G19416" s="202"/>
      <c r="H19416" s="203"/>
    </row>
    <row r="19417" spans="1:8" x14ac:dyDescent="0.25">
      <c r="A19417" s="37"/>
      <c r="B19417" s="38"/>
      <c r="C19417" s="97"/>
      <c r="D19417" s="92"/>
      <c r="E19417" s="88" t="str">
        <f>IF(A19417&lt;&gt;0,IFERROR(VLOOKUP(D19417,Transactions!$K$4:$L$24,2,0), "Invalid date, no label or wrong spelling"),"Date and/or label missing. Exclude?")</f>
        <v>Date and/or label missing. Exclude?</v>
      </c>
      <c r="F19417" s="201"/>
      <c r="G19417" s="202"/>
      <c r="H19417" s="203"/>
    </row>
    <row r="19418" spans="1:8" x14ac:dyDescent="0.25">
      <c r="A19418" s="37"/>
      <c r="B19418" s="38"/>
      <c r="C19418" s="97"/>
      <c r="D19418" s="92"/>
      <c r="E19418" s="88" t="str">
        <f>IF(A19418&lt;&gt;0,IFERROR(VLOOKUP(D19418,Transactions!$K$4:$L$24,2,0), "Invalid date, no label or wrong spelling"),"Date and/or label missing. Exclude?")</f>
        <v>Date and/or label missing. Exclude?</v>
      </c>
      <c r="F19418" s="201"/>
      <c r="G19418" s="202"/>
      <c r="H19418" s="203"/>
    </row>
    <row r="19419" spans="1:8" x14ac:dyDescent="0.25">
      <c r="A19419" s="37"/>
      <c r="B19419" s="38"/>
      <c r="C19419" s="97"/>
      <c r="D19419" s="92"/>
      <c r="E19419" s="88" t="str">
        <f>IF(A19419&lt;&gt;0,IFERROR(VLOOKUP(D19419,Transactions!$K$4:$L$24,2,0), "Invalid date, no label or wrong spelling"),"Date and/or label missing. Exclude?")</f>
        <v>Date and/or label missing. Exclude?</v>
      </c>
      <c r="F19419" s="201"/>
      <c r="G19419" s="202"/>
      <c r="H19419" s="203"/>
    </row>
    <row r="19420" spans="1:8" x14ac:dyDescent="0.25">
      <c r="A19420" s="37"/>
      <c r="B19420" s="38"/>
      <c r="C19420" s="97"/>
      <c r="D19420" s="92"/>
      <c r="E19420" s="88" t="str">
        <f>IF(A19420&lt;&gt;0,IFERROR(VLOOKUP(D19420,Transactions!$K$4:$L$24,2,0), "Invalid date, no label or wrong spelling"),"Date and/or label missing. Exclude?")</f>
        <v>Date and/or label missing. Exclude?</v>
      </c>
      <c r="F19420" s="201"/>
      <c r="G19420" s="202"/>
      <c r="H19420" s="203"/>
    </row>
    <row r="19421" spans="1:8" x14ac:dyDescent="0.25">
      <c r="A19421" s="37"/>
      <c r="B19421" s="38"/>
      <c r="C19421" s="97"/>
      <c r="D19421" s="92"/>
      <c r="E19421" s="88" t="str">
        <f>IF(A19421&lt;&gt;0,IFERROR(VLOOKUP(D19421,Transactions!$K$4:$L$24,2,0), "Invalid date, no label or wrong spelling"),"Date and/or label missing. Exclude?")</f>
        <v>Date and/or label missing. Exclude?</v>
      </c>
      <c r="F19421" s="201"/>
      <c r="G19421" s="202"/>
      <c r="H19421" s="203"/>
    </row>
    <row r="19422" spans="1:8" x14ac:dyDescent="0.25">
      <c r="A19422" s="37"/>
      <c r="B19422" s="38"/>
      <c r="C19422" s="97"/>
      <c r="D19422" s="92"/>
      <c r="E19422" s="88" t="str">
        <f>IF(A19422&lt;&gt;0,IFERROR(VLOOKUP(D19422,Transactions!$K$4:$L$24,2,0), "Invalid date, no label or wrong spelling"),"Date and/or label missing. Exclude?")</f>
        <v>Date and/or label missing. Exclude?</v>
      </c>
      <c r="F19422" s="201"/>
      <c r="G19422" s="202"/>
      <c r="H19422" s="203"/>
    </row>
    <row r="19423" spans="1:8" x14ac:dyDescent="0.25">
      <c r="A19423" s="37"/>
      <c r="B19423" s="38"/>
      <c r="C19423" s="97"/>
      <c r="D19423" s="92"/>
      <c r="E19423" s="88" t="str">
        <f>IF(A19423&lt;&gt;0,IFERROR(VLOOKUP(D19423,Transactions!$K$4:$L$24,2,0), "Invalid date, no label or wrong spelling"),"Date and/or label missing. Exclude?")</f>
        <v>Date and/or label missing. Exclude?</v>
      </c>
      <c r="F19423" s="201"/>
      <c r="G19423" s="202"/>
      <c r="H19423" s="203"/>
    </row>
    <row r="19424" spans="1:8" x14ac:dyDescent="0.25">
      <c r="A19424" s="37"/>
      <c r="B19424" s="38"/>
      <c r="C19424" s="97"/>
      <c r="D19424" s="92"/>
      <c r="E19424" s="88" t="str">
        <f>IF(A19424&lt;&gt;0,IFERROR(VLOOKUP(D19424,Transactions!$K$4:$L$24,2,0), "Invalid date, no label or wrong spelling"),"Date and/or label missing. Exclude?")</f>
        <v>Date and/or label missing. Exclude?</v>
      </c>
      <c r="F19424" s="201"/>
      <c r="G19424" s="202"/>
      <c r="H19424" s="203"/>
    </row>
    <row r="19425" spans="1:8" x14ac:dyDescent="0.25">
      <c r="A19425" s="37"/>
      <c r="B19425" s="38"/>
      <c r="C19425" s="97"/>
      <c r="D19425" s="92"/>
      <c r="E19425" s="88" t="str">
        <f>IF(A19425&lt;&gt;0,IFERROR(VLOOKUP(D19425,Transactions!$K$4:$L$24,2,0), "Invalid date, no label or wrong spelling"),"Date and/or label missing. Exclude?")</f>
        <v>Date and/or label missing. Exclude?</v>
      </c>
      <c r="F19425" s="201"/>
      <c r="G19425" s="202"/>
      <c r="H19425" s="203"/>
    </row>
    <row r="19426" spans="1:8" x14ac:dyDescent="0.25">
      <c r="A19426" s="37"/>
      <c r="B19426" s="38"/>
      <c r="C19426" s="97"/>
      <c r="D19426" s="92"/>
      <c r="E19426" s="88" t="str">
        <f>IF(A19426&lt;&gt;0,IFERROR(VLOOKUP(D19426,Transactions!$K$4:$L$24,2,0), "Invalid date, no label or wrong spelling"),"Date and/or label missing. Exclude?")</f>
        <v>Date and/or label missing. Exclude?</v>
      </c>
      <c r="F19426" s="201"/>
      <c r="G19426" s="202"/>
      <c r="H19426" s="203"/>
    </row>
    <row r="19427" spans="1:8" x14ac:dyDescent="0.25">
      <c r="A19427" s="37"/>
      <c r="B19427" s="38"/>
      <c r="C19427" s="97"/>
      <c r="D19427" s="92"/>
      <c r="E19427" s="88" t="str">
        <f>IF(A19427&lt;&gt;0,IFERROR(VLOOKUP(D19427,Transactions!$K$4:$L$24,2,0), "Invalid date, no label or wrong spelling"),"Date and/or label missing. Exclude?")</f>
        <v>Date and/or label missing. Exclude?</v>
      </c>
      <c r="F19427" s="201"/>
      <c r="G19427" s="202"/>
      <c r="H19427" s="203"/>
    </row>
    <row r="19428" spans="1:8" x14ac:dyDescent="0.25">
      <c r="A19428" s="37"/>
      <c r="B19428" s="38"/>
      <c r="C19428" s="97"/>
      <c r="D19428" s="92"/>
      <c r="E19428" s="88" t="str">
        <f>IF(A19428&lt;&gt;0,IFERROR(VLOOKUP(D19428,Transactions!$K$4:$L$24,2,0), "Invalid date, no label or wrong spelling"),"Date and/or label missing. Exclude?")</f>
        <v>Date and/or label missing. Exclude?</v>
      </c>
      <c r="F19428" s="201"/>
      <c r="G19428" s="202"/>
      <c r="H19428" s="203"/>
    </row>
    <row r="19429" spans="1:8" x14ac:dyDescent="0.25">
      <c r="A19429" s="37"/>
      <c r="B19429" s="38"/>
      <c r="C19429" s="97"/>
      <c r="D19429" s="92"/>
      <c r="E19429" s="88" t="str">
        <f>IF(A19429&lt;&gt;0,IFERROR(VLOOKUP(D19429,Transactions!$K$4:$L$24,2,0), "Invalid date, no label or wrong spelling"),"Date and/or label missing. Exclude?")</f>
        <v>Date and/or label missing. Exclude?</v>
      </c>
      <c r="F19429" s="201"/>
      <c r="G19429" s="202"/>
      <c r="H19429" s="203"/>
    </row>
    <row r="19430" spans="1:8" x14ac:dyDescent="0.25">
      <c r="A19430" s="37"/>
      <c r="B19430" s="38"/>
      <c r="C19430" s="97"/>
      <c r="D19430" s="92"/>
      <c r="E19430" s="88" t="str">
        <f>IF(A19430&lt;&gt;0,IFERROR(VLOOKUP(D19430,Transactions!$K$4:$L$24,2,0), "Invalid date, no label or wrong spelling"),"Date and/or label missing. Exclude?")</f>
        <v>Date and/or label missing. Exclude?</v>
      </c>
      <c r="F19430" s="201"/>
      <c r="G19430" s="202"/>
      <c r="H19430" s="203"/>
    </row>
    <row r="19431" spans="1:8" x14ac:dyDescent="0.25">
      <c r="A19431" s="37"/>
      <c r="B19431" s="38"/>
      <c r="C19431" s="97"/>
      <c r="D19431" s="92"/>
      <c r="E19431" s="88" t="str">
        <f>IF(A19431&lt;&gt;0,IFERROR(VLOOKUP(D19431,Transactions!$K$4:$L$24,2,0), "Invalid date, no label or wrong spelling"),"Date and/or label missing. Exclude?")</f>
        <v>Date and/or label missing. Exclude?</v>
      </c>
      <c r="F19431" s="201"/>
      <c r="G19431" s="202"/>
      <c r="H19431" s="203"/>
    </row>
    <row r="19432" spans="1:8" x14ac:dyDescent="0.25">
      <c r="A19432" s="37"/>
      <c r="B19432" s="38"/>
      <c r="C19432" s="97"/>
      <c r="D19432" s="92"/>
      <c r="E19432" s="88" t="str">
        <f>IF(A19432&lt;&gt;0,IFERROR(VLOOKUP(D19432,Transactions!$K$4:$L$24,2,0), "Invalid date, no label or wrong spelling"),"Date and/or label missing. Exclude?")</f>
        <v>Date and/or label missing. Exclude?</v>
      </c>
      <c r="F19432" s="201"/>
      <c r="G19432" s="202"/>
      <c r="H19432" s="203"/>
    </row>
    <row r="19433" spans="1:8" x14ac:dyDescent="0.25">
      <c r="A19433" s="37"/>
      <c r="B19433" s="38"/>
      <c r="C19433" s="97"/>
      <c r="D19433" s="92"/>
      <c r="E19433" s="88" t="str">
        <f>IF(A19433&lt;&gt;0,IFERROR(VLOOKUP(D19433,Transactions!$K$4:$L$24,2,0), "Invalid date, no label or wrong spelling"),"Date and/or label missing. Exclude?")</f>
        <v>Date and/or label missing. Exclude?</v>
      </c>
      <c r="F19433" s="201"/>
      <c r="G19433" s="202"/>
      <c r="H19433" s="203"/>
    </row>
    <row r="19434" spans="1:8" x14ac:dyDescent="0.25">
      <c r="A19434" s="37"/>
      <c r="B19434" s="38"/>
      <c r="C19434" s="97"/>
      <c r="D19434" s="92"/>
      <c r="E19434" s="88" t="str">
        <f>IF(A19434&lt;&gt;0,IFERROR(VLOOKUP(D19434,Transactions!$K$4:$L$24,2,0), "Invalid date, no label or wrong spelling"),"Date and/or label missing. Exclude?")</f>
        <v>Date and/or label missing. Exclude?</v>
      </c>
      <c r="F19434" s="201"/>
      <c r="G19434" s="202"/>
      <c r="H19434" s="203"/>
    </row>
    <row r="19435" spans="1:8" x14ac:dyDescent="0.25">
      <c r="A19435" s="37"/>
      <c r="B19435" s="38"/>
      <c r="C19435" s="97"/>
      <c r="D19435" s="92"/>
      <c r="E19435" s="88" t="str">
        <f>IF(A19435&lt;&gt;0,IFERROR(VLOOKUP(D19435,Transactions!$K$4:$L$24,2,0), "Invalid date, no label or wrong spelling"),"Date and/or label missing. Exclude?")</f>
        <v>Date and/or label missing. Exclude?</v>
      </c>
      <c r="F19435" s="201"/>
      <c r="G19435" s="202"/>
      <c r="H19435" s="203"/>
    </row>
    <row r="19436" spans="1:8" x14ac:dyDescent="0.25">
      <c r="A19436" s="37"/>
      <c r="B19436" s="38"/>
      <c r="C19436" s="97"/>
      <c r="D19436" s="92"/>
      <c r="E19436" s="88" t="str">
        <f>IF(A19436&lt;&gt;0,IFERROR(VLOOKUP(D19436,Transactions!$K$4:$L$24,2,0), "Invalid date, no label or wrong spelling"),"Date and/or label missing. Exclude?")</f>
        <v>Date and/or label missing. Exclude?</v>
      </c>
      <c r="F19436" s="201"/>
      <c r="G19436" s="202"/>
      <c r="H19436" s="203"/>
    </row>
    <row r="19437" spans="1:8" x14ac:dyDescent="0.25">
      <c r="A19437" s="37"/>
      <c r="B19437" s="38"/>
      <c r="C19437" s="97"/>
      <c r="D19437" s="92"/>
      <c r="E19437" s="88" t="str">
        <f>IF(A19437&lt;&gt;0,IFERROR(VLOOKUP(D19437,Transactions!$K$4:$L$24,2,0), "Invalid date, no label or wrong spelling"),"Date and/or label missing. Exclude?")</f>
        <v>Date and/or label missing. Exclude?</v>
      </c>
      <c r="F19437" s="201"/>
      <c r="G19437" s="202"/>
      <c r="H19437" s="203"/>
    </row>
    <row r="19438" spans="1:8" x14ac:dyDescent="0.25">
      <c r="A19438" s="37"/>
      <c r="B19438" s="38"/>
      <c r="C19438" s="97"/>
      <c r="D19438" s="92"/>
      <c r="E19438" s="88" t="str">
        <f>IF(A19438&lt;&gt;0,IFERROR(VLOOKUP(D19438,Transactions!$K$4:$L$24,2,0), "Invalid date, no label or wrong spelling"),"Date and/or label missing. Exclude?")</f>
        <v>Date and/or label missing. Exclude?</v>
      </c>
      <c r="F19438" s="201"/>
      <c r="G19438" s="202"/>
      <c r="H19438" s="203"/>
    </row>
    <row r="19439" spans="1:8" x14ac:dyDescent="0.25">
      <c r="A19439" s="37"/>
      <c r="B19439" s="38"/>
      <c r="C19439" s="97"/>
      <c r="D19439" s="92"/>
      <c r="E19439" s="88" t="str">
        <f>IF(A19439&lt;&gt;0,IFERROR(VLOOKUP(D19439,Transactions!$K$4:$L$24,2,0), "Invalid date, no label or wrong spelling"),"Date and/or label missing. Exclude?")</f>
        <v>Date and/or label missing. Exclude?</v>
      </c>
      <c r="F19439" s="201"/>
      <c r="G19439" s="202"/>
      <c r="H19439" s="203"/>
    </row>
    <row r="19440" spans="1:8" x14ac:dyDescent="0.25">
      <c r="A19440" s="37"/>
      <c r="B19440" s="38"/>
      <c r="C19440" s="97"/>
      <c r="D19440" s="92"/>
      <c r="E19440" s="88" t="str">
        <f>IF(A19440&lt;&gt;0,IFERROR(VLOOKUP(D19440,Transactions!$K$4:$L$24,2,0), "Invalid date, no label or wrong spelling"),"Date and/or label missing. Exclude?")</f>
        <v>Date and/or label missing. Exclude?</v>
      </c>
      <c r="F19440" s="201"/>
      <c r="G19440" s="202"/>
      <c r="H19440" s="203"/>
    </row>
    <row r="19441" spans="1:8" x14ac:dyDescent="0.25">
      <c r="A19441" s="37"/>
      <c r="B19441" s="38"/>
      <c r="C19441" s="97"/>
      <c r="D19441" s="92"/>
      <c r="E19441" s="88" t="str">
        <f>IF(A19441&lt;&gt;0,IFERROR(VLOOKUP(D19441,Transactions!$K$4:$L$24,2,0), "Invalid date, no label or wrong spelling"),"Date and/or label missing. Exclude?")</f>
        <v>Date and/or label missing. Exclude?</v>
      </c>
      <c r="F19441" s="201"/>
      <c r="G19441" s="202"/>
      <c r="H19441" s="203"/>
    </row>
    <row r="19442" spans="1:8" x14ac:dyDescent="0.25">
      <c r="A19442" s="37"/>
      <c r="B19442" s="38"/>
      <c r="C19442" s="97"/>
      <c r="D19442" s="92"/>
      <c r="E19442" s="88" t="str">
        <f>IF(A19442&lt;&gt;0,IFERROR(VLOOKUP(D19442,Transactions!$K$4:$L$24,2,0), "Invalid date, no label or wrong spelling"),"Date and/or label missing. Exclude?")</f>
        <v>Date and/or label missing. Exclude?</v>
      </c>
      <c r="F19442" s="201"/>
      <c r="G19442" s="202"/>
      <c r="H19442" s="203"/>
    </row>
    <row r="19443" spans="1:8" x14ac:dyDescent="0.25">
      <c r="A19443" s="37"/>
      <c r="B19443" s="38"/>
      <c r="C19443" s="97"/>
      <c r="D19443" s="92"/>
      <c r="E19443" s="88" t="str">
        <f>IF(A19443&lt;&gt;0,IFERROR(VLOOKUP(D19443,Transactions!$K$4:$L$24,2,0), "Invalid date, no label or wrong spelling"),"Date and/or label missing. Exclude?")</f>
        <v>Date and/or label missing. Exclude?</v>
      </c>
      <c r="F19443" s="201"/>
      <c r="G19443" s="202"/>
      <c r="H19443" s="203"/>
    </row>
    <row r="19444" spans="1:8" x14ac:dyDescent="0.25">
      <c r="A19444" s="37"/>
      <c r="B19444" s="38"/>
      <c r="C19444" s="97"/>
      <c r="D19444" s="92"/>
      <c r="E19444" s="88" t="str">
        <f>IF(A19444&lt;&gt;0,IFERROR(VLOOKUP(D19444,Transactions!$K$4:$L$24,2,0), "Invalid date, no label or wrong spelling"),"Date and/or label missing. Exclude?")</f>
        <v>Date and/or label missing. Exclude?</v>
      </c>
      <c r="F19444" s="201"/>
      <c r="G19444" s="202"/>
      <c r="H19444" s="203"/>
    </row>
    <row r="19445" spans="1:8" x14ac:dyDescent="0.25">
      <c r="A19445" s="37"/>
      <c r="B19445" s="38"/>
      <c r="C19445" s="97"/>
      <c r="D19445" s="92"/>
      <c r="E19445" s="88" t="str">
        <f>IF(A19445&lt;&gt;0,IFERROR(VLOOKUP(D19445,Transactions!$K$4:$L$24,2,0), "Invalid date, no label or wrong spelling"),"Date and/or label missing. Exclude?")</f>
        <v>Date and/or label missing. Exclude?</v>
      </c>
      <c r="F19445" s="201"/>
      <c r="G19445" s="202"/>
      <c r="H19445" s="203"/>
    </row>
    <row r="19446" spans="1:8" x14ac:dyDescent="0.25">
      <c r="A19446" s="37"/>
      <c r="B19446" s="38"/>
      <c r="C19446" s="97"/>
      <c r="D19446" s="92"/>
      <c r="E19446" s="88" t="str">
        <f>IF(A19446&lt;&gt;0,IFERROR(VLOOKUP(D19446,Transactions!$K$4:$L$24,2,0), "Invalid date, no label or wrong spelling"),"Date and/or label missing. Exclude?")</f>
        <v>Date and/or label missing. Exclude?</v>
      </c>
      <c r="F19446" s="201"/>
      <c r="G19446" s="202"/>
      <c r="H19446" s="203"/>
    </row>
    <row r="19447" spans="1:8" x14ac:dyDescent="0.25">
      <c r="A19447" s="37"/>
      <c r="B19447" s="38"/>
      <c r="C19447" s="97"/>
      <c r="D19447" s="92"/>
      <c r="E19447" s="88" t="str">
        <f>IF(A19447&lt;&gt;0,IFERROR(VLOOKUP(D19447,Transactions!$K$4:$L$24,2,0), "Invalid date, no label or wrong spelling"),"Date and/or label missing. Exclude?")</f>
        <v>Date and/or label missing. Exclude?</v>
      </c>
      <c r="F19447" s="201"/>
      <c r="G19447" s="202"/>
      <c r="H19447" s="203"/>
    </row>
    <row r="19448" spans="1:8" x14ac:dyDescent="0.25">
      <c r="A19448" s="37"/>
      <c r="B19448" s="38"/>
      <c r="C19448" s="97"/>
      <c r="D19448" s="92"/>
      <c r="E19448" s="88" t="str">
        <f>IF(A19448&lt;&gt;0,IFERROR(VLOOKUP(D19448,Transactions!$K$4:$L$24,2,0), "Invalid date, no label or wrong spelling"),"Date and/or label missing. Exclude?")</f>
        <v>Date and/or label missing. Exclude?</v>
      </c>
      <c r="F19448" s="201"/>
      <c r="G19448" s="202"/>
      <c r="H19448" s="203"/>
    </row>
    <row r="19449" spans="1:8" x14ac:dyDescent="0.25">
      <c r="A19449" s="37"/>
      <c r="B19449" s="38"/>
      <c r="C19449" s="97"/>
      <c r="D19449" s="92"/>
      <c r="E19449" s="88" t="str">
        <f>IF(A19449&lt;&gt;0,IFERROR(VLOOKUP(D19449,Transactions!$K$4:$L$24,2,0), "Invalid date, no label or wrong spelling"),"Date and/or label missing. Exclude?")</f>
        <v>Date and/or label missing. Exclude?</v>
      </c>
      <c r="F19449" s="201"/>
      <c r="G19449" s="202"/>
      <c r="H19449" s="203"/>
    </row>
    <row r="19450" spans="1:8" x14ac:dyDescent="0.25">
      <c r="A19450" s="37"/>
      <c r="B19450" s="38"/>
      <c r="C19450" s="97"/>
      <c r="D19450" s="92"/>
      <c r="E19450" s="88" t="str">
        <f>IF(A19450&lt;&gt;0,IFERROR(VLOOKUP(D19450,Transactions!$K$4:$L$24,2,0), "Invalid date, no label or wrong spelling"),"Date and/or label missing. Exclude?")</f>
        <v>Date and/or label missing. Exclude?</v>
      </c>
      <c r="F19450" s="201"/>
      <c r="G19450" s="202"/>
      <c r="H19450" s="203"/>
    </row>
    <row r="19451" spans="1:8" x14ac:dyDescent="0.25">
      <c r="A19451" s="37"/>
      <c r="B19451" s="38"/>
      <c r="C19451" s="97"/>
      <c r="D19451" s="92"/>
      <c r="E19451" s="88" t="str">
        <f>IF(A19451&lt;&gt;0,IFERROR(VLOOKUP(D19451,Transactions!$K$4:$L$24,2,0), "Invalid date, no label or wrong spelling"),"Date and/or label missing. Exclude?")</f>
        <v>Date and/or label missing. Exclude?</v>
      </c>
      <c r="F19451" s="201"/>
      <c r="G19451" s="202"/>
      <c r="H19451" s="203"/>
    </row>
    <row r="19452" spans="1:8" x14ac:dyDescent="0.25">
      <c r="A19452" s="37"/>
      <c r="B19452" s="38"/>
      <c r="C19452" s="97"/>
      <c r="D19452" s="92"/>
      <c r="E19452" s="88" t="str">
        <f>IF(A19452&lt;&gt;0,IFERROR(VLOOKUP(D19452,Transactions!$K$4:$L$24,2,0), "Invalid date, no label or wrong spelling"),"Date and/or label missing. Exclude?")</f>
        <v>Date and/or label missing. Exclude?</v>
      </c>
      <c r="F19452" s="201"/>
      <c r="G19452" s="202"/>
      <c r="H19452" s="203"/>
    </row>
    <row r="19453" spans="1:8" x14ac:dyDescent="0.25">
      <c r="A19453" s="37"/>
      <c r="B19453" s="38"/>
      <c r="C19453" s="97"/>
      <c r="D19453" s="92"/>
      <c r="E19453" s="88" t="str">
        <f>IF(A19453&lt;&gt;0,IFERROR(VLOOKUP(D19453,Transactions!$K$4:$L$24,2,0), "Invalid date, no label or wrong spelling"),"Date and/or label missing. Exclude?")</f>
        <v>Date and/or label missing. Exclude?</v>
      </c>
      <c r="F19453" s="201"/>
      <c r="G19453" s="202"/>
      <c r="H19453" s="203"/>
    </row>
    <row r="19454" spans="1:8" x14ac:dyDescent="0.25">
      <c r="A19454" s="37"/>
      <c r="B19454" s="38"/>
      <c r="C19454" s="97"/>
      <c r="D19454" s="92"/>
      <c r="E19454" s="88" t="str">
        <f>IF(A19454&lt;&gt;0,IFERROR(VLOOKUP(D19454,Transactions!$K$4:$L$24,2,0), "Invalid date, no label or wrong spelling"),"Date and/or label missing. Exclude?")</f>
        <v>Date and/or label missing. Exclude?</v>
      </c>
      <c r="F19454" s="201"/>
      <c r="G19454" s="202"/>
      <c r="H19454" s="203"/>
    </row>
    <row r="19455" spans="1:8" x14ac:dyDescent="0.25">
      <c r="A19455" s="37"/>
      <c r="B19455" s="38"/>
      <c r="C19455" s="97"/>
      <c r="D19455" s="92"/>
      <c r="E19455" s="88" t="str">
        <f>IF(A19455&lt;&gt;0,IFERROR(VLOOKUP(D19455,Transactions!$K$4:$L$24,2,0), "Invalid date, no label or wrong spelling"),"Date and/or label missing. Exclude?")</f>
        <v>Date and/or label missing. Exclude?</v>
      </c>
      <c r="F19455" s="201"/>
      <c r="G19455" s="202"/>
      <c r="H19455" s="203"/>
    </row>
    <row r="19456" spans="1:8" x14ac:dyDescent="0.25">
      <c r="A19456" s="37"/>
      <c r="B19456" s="38"/>
      <c r="C19456" s="97"/>
      <c r="D19456" s="92"/>
      <c r="E19456" s="88" t="str">
        <f>IF(A19456&lt;&gt;0,IFERROR(VLOOKUP(D19456,Transactions!$K$4:$L$24,2,0), "Invalid date, no label or wrong spelling"),"Date and/or label missing. Exclude?")</f>
        <v>Date and/or label missing. Exclude?</v>
      </c>
      <c r="F19456" s="201"/>
      <c r="G19456" s="202"/>
      <c r="H19456" s="203"/>
    </row>
    <row r="19457" spans="1:8" x14ac:dyDescent="0.25">
      <c r="A19457" s="37"/>
      <c r="B19457" s="38"/>
      <c r="C19457" s="97"/>
      <c r="D19457" s="92"/>
      <c r="E19457" s="88" t="str">
        <f>IF(A19457&lt;&gt;0,IFERROR(VLOOKUP(D19457,Transactions!$K$4:$L$24,2,0), "Invalid date, no label or wrong spelling"),"Date and/or label missing. Exclude?")</f>
        <v>Date and/or label missing. Exclude?</v>
      </c>
      <c r="F19457" s="201"/>
      <c r="G19457" s="202"/>
      <c r="H19457" s="203"/>
    </row>
    <row r="19458" spans="1:8" x14ac:dyDescent="0.25">
      <c r="A19458" s="37"/>
      <c r="B19458" s="38"/>
      <c r="C19458" s="97"/>
      <c r="D19458" s="92"/>
      <c r="E19458" s="88" t="str">
        <f>IF(A19458&lt;&gt;0,IFERROR(VLOOKUP(D19458,Transactions!$K$4:$L$24,2,0), "Invalid date, no label or wrong spelling"),"Date and/or label missing. Exclude?")</f>
        <v>Date and/or label missing. Exclude?</v>
      </c>
      <c r="F19458" s="201"/>
      <c r="G19458" s="202"/>
      <c r="H19458" s="203"/>
    </row>
    <row r="19459" spans="1:8" x14ac:dyDescent="0.25">
      <c r="A19459" s="37"/>
      <c r="B19459" s="38"/>
      <c r="C19459" s="97"/>
      <c r="D19459" s="92"/>
      <c r="E19459" s="88" t="str">
        <f>IF(A19459&lt;&gt;0,IFERROR(VLOOKUP(D19459,Transactions!$K$4:$L$24,2,0), "Invalid date, no label or wrong spelling"),"Date and/or label missing. Exclude?")</f>
        <v>Date and/or label missing. Exclude?</v>
      </c>
      <c r="F19459" s="201"/>
      <c r="G19459" s="202"/>
      <c r="H19459" s="203"/>
    </row>
    <row r="19460" spans="1:8" x14ac:dyDescent="0.25">
      <c r="A19460" s="37"/>
      <c r="B19460" s="38"/>
      <c r="C19460" s="97"/>
      <c r="D19460" s="92"/>
      <c r="E19460" s="88" t="str">
        <f>IF(A19460&lt;&gt;0,IFERROR(VLOOKUP(D19460,Transactions!$K$4:$L$24,2,0), "Invalid date, no label or wrong spelling"),"Date and/or label missing. Exclude?")</f>
        <v>Date and/or label missing. Exclude?</v>
      </c>
      <c r="F19460" s="201"/>
      <c r="G19460" s="202"/>
      <c r="H19460" s="203"/>
    </row>
    <row r="19461" spans="1:8" x14ac:dyDescent="0.25">
      <c r="A19461" s="37"/>
      <c r="B19461" s="38"/>
      <c r="C19461" s="97"/>
      <c r="D19461" s="92"/>
      <c r="E19461" s="88" t="str">
        <f>IF(A19461&lt;&gt;0,IFERROR(VLOOKUP(D19461,Transactions!$K$4:$L$24,2,0), "Invalid date, no label or wrong spelling"),"Date and/or label missing. Exclude?")</f>
        <v>Date and/or label missing. Exclude?</v>
      </c>
      <c r="F19461" s="201"/>
      <c r="G19461" s="202"/>
      <c r="H19461" s="203"/>
    </row>
    <row r="19462" spans="1:8" x14ac:dyDescent="0.25">
      <c r="A19462" s="37"/>
      <c r="B19462" s="38"/>
      <c r="C19462" s="97"/>
      <c r="D19462" s="92"/>
      <c r="E19462" s="88" t="str">
        <f>IF(A19462&lt;&gt;0,IFERROR(VLOOKUP(D19462,Transactions!$K$4:$L$24,2,0), "Invalid date, no label or wrong spelling"),"Date and/or label missing. Exclude?")</f>
        <v>Date and/or label missing. Exclude?</v>
      </c>
      <c r="F19462" s="201"/>
      <c r="G19462" s="202"/>
      <c r="H19462" s="203"/>
    </row>
    <row r="19463" spans="1:8" x14ac:dyDescent="0.25">
      <c r="A19463" s="37"/>
      <c r="B19463" s="38"/>
      <c r="C19463" s="97"/>
      <c r="D19463" s="92"/>
      <c r="E19463" s="88" t="str">
        <f>IF(A19463&lt;&gt;0,IFERROR(VLOOKUP(D19463,Transactions!$K$4:$L$24,2,0), "Invalid date, no label or wrong spelling"),"Date and/or label missing. Exclude?")</f>
        <v>Date and/or label missing. Exclude?</v>
      </c>
      <c r="F19463" s="201"/>
      <c r="G19463" s="202"/>
      <c r="H19463" s="203"/>
    </row>
    <row r="19464" spans="1:8" x14ac:dyDescent="0.25">
      <c r="A19464" s="37"/>
      <c r="B19464" s="38"/>
      <c r="C19464" s="97"/>
      <c r="D19464" s="92"/>
      <c r="E19464" s="88" t="str">
        <f>IF(A19464&lt;&gt;0,IFERROR(VLOOKUP(D19464,Transactions!$K$4:$L$24,2,0), "Invalid date, no label or wrong spelling"),"Date and/or label missing. Exclude?")</f>
        <v>Date and/or label missing. Exclude?</v>
      </c>
      <c r="F19464" s="201"/>
      <c r="G19464" s="202"/>
      <c r="H19464" s="203"/>
    </row>
    <row r="19465" spans="1:8" x14ac:dyDescent="0.25">
      <c r="A19465" s="37"/>
      <c r="B19465" s="38"/>
      <c r="C19465" s="97"/>
      <c r="D19465" s="92"/>
      <c r="E19465" s="88" t="str">
        <f>IF(A19465&lt;&gt;0,IFERROR(VLOOKUP(D19465,Transactions!$K$4:$L$24,2,0), "Invalid date, no label or wrong spelling"),"Date and/or label missing. Exclude?")</f>
        <v>Date and/or label missing. Exclude?</v>
      </c>
      <c r="F19465" s="201"/>
      <c r="G19465" s="202"/>
      <c r="H19465" s="203"/>
    </row>
    <row r="19466" spans="1:8" x14ac:dyDescent="0.25">
      <c r="A19466" s="37"/>
      <c r="B19466" s="38"/>
      <c r="C19466" s="97"/>
      <c r="D19466" s="92"/>
      <c r="E19466" s="88" t="str">
        <f>IF(A19466&lt;&gt;0,IFERROR(VLOOKUP(D19466,Transactions!$K$4:$L$24,2,0), "Invalid date, no label or wrong spelling"),"Date and/or label missing. Exclude?")</f>
        <v>Date and/or label missing. Exclude?</v>
      </c>
      <c r="F19466" s="201"/>
      <c r="G19466" s="202"/>
      <c r="H19466" s="203"/>
    </row>
    <row r="19467" spans="1:8" x14ac:dyDescent="0.25">
      <c r="A19467" s="37"/>
      <c r="B19467" s="38"/>
      <c r="C19467" s="97"/>
      <c r="D19467" s="92"/>
      <c r="E19467" s="88" t="str">
        <f>IF(A19467&lt;&gt;0,IFERROR(VLOOKUP(D19467,Transactions!$K$4:$L$24,2,0), "Invalid date, no label or wrong spelling"),"Date and/or label missing. Exclude?")</f>
        <v>Date and/or label missing. Exclude?</v>
      </c>
      <c r="F19467" s="201"/>
      <c r="G19467" s="202"/>
      <c r="H19467" s="203"/>
    </row>
    <row r="19468" spans="1:8" x14ac:dyDescent="0.25">
      <c r="A19468" s="37"/>
      <c r="B19468" s="38"/>
      <c r="C19468" s="97"/>
      <c r="D19468" s="92"/>
      <c r="E19468" s="88" t="str">
        <f>IF(A19468&lt;&gt;0,IFERROR(VLOOKUP(D19468,Transactions!$K$4:$L$24,2,0), "Invalid date, no label or wrong spelling"),"Date and/or label missing. Exclude?")</f>
        <v>Date and/or label missing. Exclude?</v>
      </c>
      <c r="F19468" s="201"/>
      <c r="G19468" s="202"/>
      <c r="H19468" s="203"/>
    </row>
    <row r="19469" spans="1:8" x14ac:dyDescent="0.25">
      <c r="A19469" s="37"/>
      <c r="B19469" s="38"/>
      <c r="C19469" s="97"/>
      <c r="D19469" s="92"/>
      <c r="E19469" s="88" t="str">
        <f>IF(A19469&lt;&gt;0,IFERROR(VLOOKUP(D19469,Transactions!$K$4:$L$24,2,0), "Invalid date, no label or wrong spelling"),"Date and/or label missing. Exclude?")</f>
        <v>Date and/or label missing. Exclude?</v>
      </c>
      <c r="F19469" s="201"/>
      <c r="G19469" s="202"/>
      <c r="H19469" s="203"/>
    </row>
    <row r="19470" spans="1:8" x14ac:dyDescent="0.25">
      <c r="A19470" s="37"/>
      <c r="B19470" s="38"/>
      <c r="C19470" s="97"/>
      <c r="D19470" s="92"/>
      <c r="E19470" s="88" t="str">
        <f>IF(A19470&lt;&gt;0,IFERROR(VLOOKUP(D19470,Transactions!$K$4:$L$24,2,0), "Invalid date, no label or wrong spelling"),"Date and/or label missing. Exclude?")</f>
        <v>Date and/or label missing. Exclude?</v>
      </c>
      <c r="F19470" s="201"/>
      <c r="G19470" s="202"/>
      <c r="H19470" s="203"/>
    </row>
    <row r="19471" spans="1:8" x14ac:dyDescent="0.25">
      <c r="A19471" s="37"/>
      <c r="B19471" s="38"/>
      <c r="C19471" s="97"/>
      <c r="D19471" s="92"/>
      <c r="E19471" s="88" t="str">
        <f>IF(A19471&lt;&gt;0,IFERROR(VLOOKUP(D19471,Transactions!$K$4:$L$24,2,0), "Invalid date, no label or wrong spelling"),"Date and/or label missing. Exclude?")</f>
        <v>Date and/or label missing. Exclude?</v>
      </c>
      <c r="F19471" s="201"/>
      <c r="G19471" s="202"/>
      <c r="H19471" s="203"/>
    </row>
    <row r="19472" spans="1:8" x14ac:dyDescent="0.25">
      <c r="A19472" s="37"/>
      <c r="B19472" s="38"/>
      <c r="C19472" s="97"/>
      <c r="D19472" s="92"/>
      <c r="E19472" s="88" t="str">
        <f>IF(A19472&lt;&gt;0,IFERROR(VLOOKUP(D19472,Transactions!$K$4:$L$24,2,0), "Invalid date, no label or wrong spelling"),"Date and/or label missing. Exclude?")</f>
        <v>Date and/or label missing. Exclude?</v>
      </c>
      <c r="F19472" s="201"/>
      <c r="G19472" s="202"/>
      <c r="H19472" s="203"/>
    </row>
    <row r="19473" spans="1:8" x14ac:dyDescent="0.25">
      <c r="A19473" s="37"/>
      <c r="B19473" s="38"/>
      <c r="C19473" s="97"/>
      <c r="D19473" s="92"/>
      <c r="E19473" s="88" t="str">
        <f>IF(A19473&lt;&gt;0,IFERROR(VLOOKUP(D19473,Transactions!$K$4:$L$24,2,0), "Invalid date, no label or wrong spelling"),"Date and/or label missing. Exclude?")</f>
        <v>Date and/or label missing. Exclude?</v>
      </c>
      <c r="F19473" s="201"/>
      <c r="G19473" s="202"/>
      <c r="H19473" s="203"/>
    </row>
    <row r="19474" spans="1:8" x14ac:dyDescent="0.25">
      <c r="A19474" s="37"/>
      <c r="B19474" s="38"/>
      <c r="C19474" s="97"/>
      <c r="D19474" s="92"/>
      <c r="E19474" s="88" t="str">
        <f>IF(A19474&lt;&gt;0,IFERROR(VLOOKUP(D19474,Transactions!$K$4:$L$24,2,0), "Invalid date, no label or wrong spelling"),"Date and/or label missing. Exclude?")</f>
        <v>Date and/or label missing. Exclude?</v>
      </c>
      <c r="F19474" s="201"/>
      <c r="G19474" s="202"/>
      <c r="H19474" s="203"/>
    </row>
    <row r="19475" spans="1:8" x14ac:dyDescent="0.25">
      <c r="A19475" s="37"/>
      <c r="B19475" s="38"/>
      <c r="C19475" s="97"/>
      <c r="D19475" s="92"/>
      <c r="E19475" s="88" t="str">
        <f>IF(A19475&lt;&gt;0,IFERROR(VLOOKUP(D19475,Transactions!$K$4:$L$24,2,0), "Invalid date, no label or wrong spelling"),"Date and/or label missing. Exclude?")</f>
        <v>Date and/or label missing. Exclude?</v>
      </c>
      <c r="F19475" s="201"/>
      <c r="G19475" s="202"/>
      <c r="H19475" s="203"/>
    </row>
    <row r="19476" spans="1:8" x14ac:dyDescent="0.25">
      <c r="A19476" s="37"/>
      <c r="B19476" s="38"/>
      <c r="C19476" s="97"/>
      <c r="D19476" s="92"/>
      <c r="E19476" s="88" t="str">
        <f>IF(A19476&lt;&gt;0,IFERROR(VLOOKUP(D19476,Transactions!$K$4:$L$24,2,0), "Invalid date, no label or wrong spelling"),"Date and/or label missing. Exclude?")</f>
        <v>Date and/or label missing. Exclude?</v>
      </c>
      <c r="F19476" s="201"/>
      <c r="G19476" s="202"/>
      <c r="H19476" s="203"/>
    </row>
    <row r="19477" spans="1:8" x14ac:dyDescent="0.25">
      <c r="A19477" s="37"/>
      <c r="B19477" s="38"/>
      <c r="C19477" s="97"/>
      <c r="D19477" s="92"/>
      <c r="E19477" s="88" t="str">
        <f>IF(A19477&lt;&gt;0,IFERROR(VLOOKUP(D19477,Transactions!$K$4:$L$24,2,0), "Invalid date, no label or wrong spelling"),"Date and/or label missing. Exclude?")</f>
        <v>Date and/or label missing. Exclude?</v>
      </c>
      <c r="F19477" s="201"/>
      <c r="G19477" s="202"/>
      <c r="H19477" s="203"/>
    </row>
    <row r="19478" spans="1:8" x14ac:dyDescent="0.25">
      <c r="A19478" s="37"/>
      <c r="B19478" s="38"/>
      <c r="C19478" s="97"/>
      <c r="D19478" s="92"/>
      <c r="E19478" s="88" t="str">
        <f>IF(A19478&lt;&gt;0,IFERROR(VLOOKUP(D19478,Transactions!$K$4:$L$24,2,0), "Invalid date, no label or wrong spelling"),"Date and/or label missing. Exclude?")</f>
        <v>Date and/or label missing. Exclude?</v>
      </c>
      <c r="F19478" s="201"/>
      <c r="G19478" s="202"/>
      <c r="H19478" s="203"/>
    </row>
    <row r="19479" spans="1:8" x14ac:dyDescent="0.25">
      <c r="A19479" s="37"/>
      <c r="B19479" s="38"/>
      <c r="C19479" s="97"/>
      <c r="D19479" s="92"/>
      <c r="E19479" s="88" t="str">
        <f>IF(A19479&lt;&gt;0,IFERROR(VLOOKUP(D19479,Transactions!$K$4:$L$24,2,0), "Invalid date, no label or wrong spelling"),"Date and/or label missing. Exclude?")</f>
        <v>Date and/or label missing. Exclude?</v>
      </c>
      <c r="F19479" s="201"/>
      <c r="G19479" s="202"/>
      <c r="H19479" s="203"/>
    </row>
    <row r="19480" spans="1:8" x14ac:dyDescent="0.25">
      <c r="A19480" s="37"/>
      <c r="B19480" s="38"/>
      <c r="C19480" s="97"/>
      <c r="D19480" s="92"/>
      <c r="E19480" s="88" t="str">
        <f>IF(A19480&lt;&gt;0,IFERROR(VLOOKUP(D19480,Transactions!$K$4:$L$24,2,0), "Invalid date, no label or wrong spelling"),"Date and/or label missing. Exclude?")</f>
        <v>Date and/or label missing. Exclude?</v>
      </c>
      <c r="F19480" s="201"/>
      <c r="G19480" s="202"/>
      <c r="H19480" s="203"/>
    </row>
    <row r="19481" spans="1:8" x14ac:dyDescent="0.25">
      <c r="A19481" s="37"/>
      <c r="B19481" s="38"/>
      <c r="C19481" s="97"/>
      <c r="D19481" s="92"/>
      <c r="E19481" s="88" t="str">
        <f>IF(A19481&lt;&gt;0,IFERROR(VLOOKUP(D19481,Transactions!$K$4:$L$24,2,0), "Invalid date, no label or wrong spelling"),"Date and/or label missing. Exclude?")</f>
        <v>Date and/or label missing. Exclude?</v>
      </c>
      <c r="F19481" s="201"/>
      <c r="G19481" s="202"/>
      <c r="H19481" s="203"/>
    </row>
    <row r="19482" spans="1:8" x14ac:dyDescent="0.25">
      <c r="A19482" s="37"/>
      <c r="B19482" s="38"/>
      <c r="C19482" s="97"/>
      <c r="D19482" s="92"/>
      <c r="E19482" s="88" t="str">
        <f>IF(A19482&lt;&gt;0,IFERROR(VLOOKUP(D19482,Transactions!$K$4:$L$24,2,0), "Invalid date, no label or wrong spelling"),"Date and/or label missing. Exclude?")</f>
        <v>Date and/or label missing. Exclude?</v>
      </c>
      <c r="F19482" s="201"/>
      <c r="G19482" s="202"/>
      <c r="H19482" s="203"/>
    </row>
    <row r="19483" spans="1:8" x14ac:dyDescent="0.25">
      <c r="A19483" s="37"/>
      <c r="B19483" s="38"/>
      <c r="C19483" s="97"/>
      <c r="D19483" s="92"/>
      <c r="E19483" s="88" t="str">
        <f>IF(A19483&lt;&gt;0,IFERROR(VLOOKUP(D19483,Transactions!$K$4:$L$24,2,0), "Invalid date, no label or wrong spelling"),"Date and/or label missing. Exclude?")</f>
        <v>Date and/or label missing. Exclude?</v>
      </c>
      <c r="F19483" s="201"/>
      <c r="G19483" s="202"/>
      <c r="H19483" s="203"/>
    </row>
    <row r="19484" spans="1:8" x14ac:dyDescent="0.25">
      <c r="A19484" s="37"/>
      <c r="B19484" s="38"/>
      <c r="C19484" s="97"/>
      <c r="D19484" s="92"/>
      <c r="E19484" s="88" t="str">
        <f>IF(A19484&lt;&gt;0,IFERROR(VLOOKUP(D19484,Transactions!$K$4:$L$24,2,0), "Invalid date, no label or wrong spelling"),"Date and/or label missing. Exclude?")</f>
        <v>Date and/or label missing. Exclude?</v>
      </c>
      <c r="F19484" s="201"/>
      <c r="G19484" s="202"/>
      <c r="H19484" s="203"/>
    </row>
    <row r="19485" spans="1:8" x14ac:dyDescent="0.25">
      <c r="A19485" s="37"/>
      <c r="B19485" s="38"/>
      <c r="C19485" s="97"/>
      <c r="D19485" s="92"/>
      <c r="E19485" s="88" t="str">
        <f>IF(A19485&lt;&gt;0,IFERROR(VLOOKUP(D19485,Transactions!$K$4:$L$24,2,0), "Invalid date, no label or wrong spelling"),"Date and/or label missing. Exclude?")</f>
        <v>Date and/or label missing. Exclude?</v>
      </c>
      <c r="F19485" s="201"/>
      <c r="G19485" s="202"/>
      <c r="H19485" s="203"/>
    </row>
    <row r="19486" spans="1:8" x14ac:dyDescent="0.25">
      <c r="A19486" s="37"/>
      <c r="B19486" s="38"/>
      <c r="C19486" s="97"/>
      <c r="D19486" s="92"/>
      <c r="E19486" s="88" t="str">
        <f>IF(A19486&lt;&gt;0,IFERROR(VLOOKUP(D19486,Transactions!$K$4:$L$24,2,0), "Invalid date, no label or wrong spelling"),"Date and/or label missing. Exclude?")</f>
        <v>Date and/or label missing. Exclude?</v>
      </c>
      <c r="F19486" s="201"/>
      <c r="G19486" s="202"/>
      <c r="H19486" s="203"/>
    </row>
    <row r="19487" spans="1:8" x14ac:dyDescent="0.25">
      <c r="A19487" s="37"/>
      <c r="B19487" s="38"/>
      <c r="C19487" s="97"/>
      <c r="D19487" s="92"/>
      <c r="E19487" s="88" t="str">
        <f>IF(A19487&lt;&gt;0,IFERROR(VLOOKUP(D19487,Transactions!$K$4:$L$24,2,0), "Invalid date, no label or wrong spelling"),"Date and/or label missing. Exclude?")</f>
        <v>Date and/or label missing. Exclude?</v>
      </c>
      <c r="F19487" s="201"/>
      <c r="G19487" s="202"/>
      <c r="H19487" s="203"/>
    </row>
    <row r="19488" spans="1:8" x14ac:dyDescent="0.25">
      <c r="A19488" s="37"/>
      <c r="B19488" s="38"/>
      <c r="C19488" s="97"/>
      <c r="D19488" s="92"/>
      <c r="E19488" s="88" t="str">
        <f>IF(A19488&lt;&gt;0,IFERROR(VLOOKUP(D19488,Transactions!$K$4:$L$24,2,0), "Invalid date, no label or wrong spelling"),"Date and/or label missing. Exclude?")</f>
        <v>Date and/or label missing. Exclude?</v>
      </c>
      <c r="F19488" s="201"/>
      <c r="G19488" s="202"/>
      <c r="H19488" s="203"/>
    </row>
    <row r="19489" spans="1:8" x14ac:dyDescent="0.25">
      <c r="A19489" s="37"/>
      <c r="B19489" s="38"/>
      <c r="C19489" s="97"/>
      <c r="D19489" s="92"/>
      <c r="E19489" s="88" t="str">
        <f>IF(A19489&lt;&gt;0,IFERROR(VLOOKUP(D19489,Transactions!$K$4:$L$24,2,0), "Invalid date, no label or wrong spelling"),"Date and/or label missing. Exclude?")</f>
        <v>Date and/or label missing. Exclude?</v>
      </c>
      <c r="F19489" s="201"/>
      <c r="G19489" s="202"/>
      <c r="H19489" s="203"/>
    </row>
    <row r="19490" spans="1:8" x14ac:dyDescent="0.25">
      <c r="A19490" s="37"/>
      <c r="B19490" s="38"/>
      <c r="C19490" s="97"/>
      <c r="D19490" s="92"/>
      <c r="E19490" s="88" t="str">
        <f>IF(A19490&lt;&gt;0,IFERROR(VLOOKUP(D19490,Transactions!$K$4:$L$24,2,0), "Invalid date, no label or wrong spelling"),"Date and/or label missing. Exclude?")</f>
        <v>Date and/or label missing. Exclude?</v>
      </c>
      <c r="F19490" s="201"/>
      <c r="G19490" s="202"/>
      <c r="H19490" s="203"/>
    </row>
    <row r="19491" spans="1:8" x14ac:dyDescent="0.25">
      <c r="A19491" s="37"/>
      <c r="B19491" s="38"/>
      <c r="C19491" s="97"/>
      <c r="D19491" s="92"/>
      <c r="E19491" s="88" t="str">
        <f>IF(A19491&lt;&gt;0,IFERROR(VLOOKUP(D19491,Transactions!$K$4:$L$24,2,0), "Invalid date, no label or wrong spelling"),"Date and/or label missing. Exclude?")</f>
        <v>Date and/or label missing. Exclude?</v>
      </c>
      <c r="F19491" s="201"/>
      <c r="G19491" s="202"/>
      <c r="H19491" s="203"/>
    </row>
    <row r="19492" spans="1:8" x14ac:dyDescent="0.25">
      <c r="A19492" s="37"/>
      <c r="B19492" s="38"/>
      <c r="C19492" s="97"/>
      <c r="D19492" s="92"/>
      <c r="E19492" s="88" t="str">
        <f>IF(A19492&lt;&gt;0,IFERROR(VLOOKUP(D19492,Transactions!$K$4:$L$24,2,0), "Invalid date, no label or wrong spelling"),"Date and/or label missing. Exclude?")</f>
        <v>Date and/or label missing. Exclude?</v>
      </c>
      <c r="F19492" s="201"/>
      <c r="G19492" s="202"/>
      <c r="H19492" s="203"/>
    </row>
    <row r="19493" spans="1:8" x14ac:dyDescent="0.25">
      <c r="A19493" s="37"/>
      <c r="B19493" s="38"/>
      <c r="C19493" s="97"/>
      <c r="D19493" s="92"/>
      <c r="E19493" s="88" t="str">
        <f>IF(A19493&lt;&gt;0,IFERROR(VLOOKUP(D19493,Transactions!$K$4:$L$24,2,0), "Invalid date, no label or wrong spelling"),"Date and/or label missing. Exclude?")</f>
        <v>Date and/or label missing. Exclude?</v>
      </c>
      <c r="F19493" s="201"/>
      <c r="G19493" s="202"/>
      <c r="H19493" s="203"/>
    </row>
    <row r="19494" spans="1:8" x14ac:dyDescent="0.25">
      <c r="A19494" s="37"/>
      <c r="B19494" s="38"/>
      <c r="C19494" s="97"/>
      <c r="D19494" s="92"/>
      <c r="E19494" s="88" t="str">
        <f>IF(A19494&lt;&gt;0,IFERROR(VLOOKUP(D19494,Transactions!$K$4:$L$24,2,0), "Invalid date, no label or wrong spelling"),"Date and/or label missing. Exclude?")</f>
        <v>Date and/or label missing. Exclude?</v>
      </c>
      <c r="F19494" s="201"/>
      <c r="G19494" s="202"/>
      <c r="H19494" s="203"/>
    </row>
    <row r="19495" spans="1:8" x14ac:dyDescent="0.25">
      <c r="A19495" s="37"/>
      <c r="B19495" s="38"/>
      <c r="C19495" s="97"/>
      <c r="D19495" s="92"/>
      <c r="E19495" s="88" t="str">
        <f>IF(A19495&lt;&gt;0,IFERROR(VLOOKUP(D19495,Transactions!$K$4:$L$24,2,0), "Invalid date, no label or wrong spelling"),"Date and/or label missing. Exclude?")</f>
        <v>Date and/or label missing. Exclude?</v>
      </c>
      <c r="F19495" s="201"/>
      <c r="G19495" s="202"/>
      <c r="H19495" s="203"/>
    </row>
    <row r="19496" spans="1:8" x14ac:dyDescent="0.25">
      <c r="A19496" s="37"/>
      <c r="B19496" s="38"/>
      <c r="C19496" s="97"/>
      <c r="D19496" s="92"/>
      <c r="E19496" s="88" t="str">
        <f>IF(A19496&lt;&gt;0,IFERROR(VLOOKUP(D19496,Transactions!$K$4:$L$24,2,0), "Invalid date, no label or wrong spelling"),"Date and/or label missing. Exclude?")</f>
        <v>Date and/or label missing. Exclude?</v>
      </c>
      <c r="F19496" s="201"/>
      <c r="G19496" s="202"/>
      <c r="H19496" s="203"/>
    </row>
    <row r="19497" spans="1:8" x14ac:dyDescent="0.25">
      <c r="A19497" s="37"/>
      <c r="B19497" s="38"/>
      <c r="C19497" s="97"/>
      <c r="D19497" s="92"/>
      <c r="E19497" s="88" t="str">
        <f>IF(A19497&lt;&gt;0,IFERROR(VLOOKUP(D19497,Transactions!$K$4:$L$24,2,0), "Invalid date, no label or wrong spelling"),"Date and/or label missing. Exclude?")</f>
        <v>Date and/or label missing. Exclude?</v>
      </c>
      <c r="F19497" s="201"/>
      <c r="G19497" s="202"/>
      <c r="H19497" s="203"/>
    </row>
    <row r="19498" spans="1:8" x14ac:dyDescent="0.25">
      <c r="A19498" s="37"/>
      <c r="B19498" s="38"/>
      <c r="C19498" s="97"/>
      <c r="D19498" s="92"/>
      <c r="E19498" s="88" t="str">
        <f>IF(A19498&lt;&gt;0,IFERROR(VLOOKUP(D19498,Transactions!$K$4:$L$24,2,0), "Invalid date, no label or wrong spelling"),"Date and/or label missing. Exclude?")</f>
        <v>Date and/or label missing. Exclude?</v>
      </c>
      <c r="F19498" s="201"/>
      <c r="G19498" s="202"/>
      <c r="H19498" s="203"/>
    </row>
    <row r="19499" spans="1:8" x14ac:dyDescent="0.25">
      <c r="A19499" s="37"/>
      <c r="B19499" s="38"/>
      <c r="C19499" s="97"/>
      <c r="D19499" s="92"/>
      <c r="E19499" s="88" t="str">
        <f>IF(A19499&lt;&gt;0,IFERROR(VLOOKUP(D19499,Transactions!$K$4:$L$24,2,0), "Invalid date, no label or wrong spelling"),"Date and/or label missing. Exclude?")</f>
        <v>Date and/or label missing. Exclude?</v>
      </c>
      <c r="F19499" s="201"/>
      <c r="G19499" s="202"/>
      <c r="H19499" s="203"/>
    </row>
    <row r="19500" spans="1:8" x14ac:dyDescent="0.25">
      <c r="A19500" s="37"/>
      <c r="B19500" s="38"/>
      <c r="C19500" s="97"/>
      <c r="D19500" s="92"/>
      <c r="E19500" s="88" t="str">
        <f>IF(A19500&lt;&gt;0,IFERROR(VLOOKUP(D19500,Transactions!$K$4:$L$24,2,0), "Invalid date, no label or wrong spelling"),"Date and/or label missing. Exclude?")</f>
        <v>Date and/or label missing. Exclude?</v>
      </c>
      <c r="F19500" s="201"/>
      <c r="G19500" s="202"/>
      <c r="H19500" s="203"/>
    </row>
    <row r="19501" spans="1:8" x14ac:dyDescent="0.25">
      <c r="A19501" s="37"/>
      <c r="B19501" s="38"/>
      <c r="C19501" s="97"/>
      <c r="D19501" s="92"/>
      <c r="E19501" s="88" t="str">
        <f>IF(A19501&lt;&gt;0,IFERROR(VLOOKUP(D19501,Transactions!$K$4:$L$24,2,0), "Invalid date, no label or wrong spelling"),"Date and/or label missing. Exclude?")</f>
        <v>Date and/or label missing. Exclude?</v>
      </c>
      <c r="F19501" s="201"/>
      <c r="G19501" s="202"/>
      <c r="H19501" s="203"/>
    </row>
    <row r="19502" spans="1:8" x14ac:dyDescent="0.25">
      <c r="A19502" s="37"/>
      <c r="B19502" s="38"/>
      <c r="C19502" s="97"/>
      <c r="D19502" s="92"/>
      <c r="E19502" s="88" t="str">
        <f>IF(A19502&lt;&gt;0,IFERROR(VLOOKUP(D19502,Transactions!$K$4:$L$24,2,0), "Invalid date, no label or wrong spelling"),"Date and/or label missing. Exclude?")</f>
        <v>Date and/or label missing. Exclude?</v>
      </c>
      <c r="F19502" s="201"/>
      <c r="G19502" s="202"/>
      <c r="H19502" s="203"/>
    </row>
    <row r="19503" spans="1:8" x14ac:dyDescent="0.25">
      <c r="A19503" s="37"/>
      <c r="B19503" s="38"/>
      <c r="C19503" s="97"/>
      <c r="D19503" s="92"/>
      <c r="E19503" s="88" t="str">
        <f>IF(A19503&lt;&gt;0,IFERROR(VLOOKUP(D19503,Transactions!$K$4:$L$24,2,0), "Invalid date, no label or wrong spelling"),"Date and/or label missing. Exclude?")</f>
        <v>Date and/or label missing. Exclude?</v>
      </c>
      <c r="F19503" s="201"/>
      <c r="G19503" s="202"/>
      <c r="H19503" s="203"/>
    </row>
    <row r="19504" spans="1:8" x14ac:dyDescent="0.25">
      <c r="A19504" s="37"/>
      <c r="B19504" s="38"/>
      <c r="C19504" s="97"/>
      <c r="D19504" s="92"/>
      <c r="E19504" s="88" t="str">
        <f>IF(A19504&lt;&gt;0,IFERROR(VLOOKUP(D19504,Transactions!$K$4:$L$24,2,0), "Invalid date, no label or wrong spelling"),"Date and/or label missing. Exclude?")</f>
        <v>Date and/or label missing. Exclude?</v>
      </c>
      <c r="F19504" s="201"/>
      <c r="G19504" s="202"/>
      <c r="H19504" s="203"/>
    </row>
    <row r="19505" spans="1:8" x14ac:dyDescent="0.25">
      <c r="A19505" s="37"/>
      <c r="B19505" s="38"/>
      <c r="C19505" s="97"/>
      <c r="D19505" s="92"/>
      <c r="E19505" s="88" t="str">
        <f>IF(A19505&lt;&gt;0,IFERROR(VLOOKUP(D19505,Transactions!$K$4:$L$24,2,0), "Invalid date, no label or wrong spelling"),"Date and/or label missing. Exclude?")</f>
        <v>Date and/or label missing. Exclude?</v>
      </c>
      <c r="F19505" s="201"/>
      <c r="G19505" s="202"/>
      <c r="H19505" s="203"/>
    </row>
    <row r="19506" spans="1:8" x14ac:dyDescent="0.25">
      <c r="A19506" s="37"/>
      <c r="B19506" s="38"/>
      <c r="C19506" s="97"/>
      <c r="D19506" s="92"/>
      <c r="E19506" s="88" t="str">
        <f>IF(A19506&lt;&gt;0,IFERROR(VLOOKUP(D19506,Transactions!$K$4:$L$24,2,0), "Invalid date, no label or wrong spelling"),"Date and/or label missing. Exclude?")</f>
        <v>Date and/or label missing. Exclude?</v>
      </c>
      <c r="F19506" s="201"/>
      <c r="G19506" s="202"/>
      <c r="H19506" s="203"/>
    </row>
    <row r="19507" spans="1:8" x14ac:dyDescent="0.25">
      <c r="A19507" s="37"/>
      <c r="B19507" s="38"/>
      <c r="C19507" s="97"/>
      <c r="D19507" s="92"/>
      <c r="E19507" s="88" t="str">
        <f>IF(A19507&lt;&gt;0,IFERROR(VLOOKUP(D19507,Transactions!$K$4:$L$24,2,0), "Invalid date, no label or wrong spelling"),"Date and/or label missing. Exclude?")</f>
        <v>Date and/or label missing. Exclude?</v>
      </c>
      <c r="F19507" s="201"/>
      <c r="G19507" s="202"/>
      <c r="H19507" s="203"/>
    </row>
    <row r="19508" spans="1:8" x14ac:dyDescent="0.25">
      <c r="A19508" s="37"/>
      <c r="B19508" s="38"/>
      <c r="C19508" s="97"/>
      <c r="D19508" s="92"/>
      <c r="E19508" s="88" t="str">
        <f>IF(A19508&lt;&gt;0,IFERROR(VLOOKUP(D19508,Transactions!$K$4:$L$24,2,0), "Invalid date, no label or wrong spelling"),"Date and/or label missing. Exclude?")</f>
        <v>Date and/or label missing. Exclude?</v>
      </c>
      <c r="F19508" s="201"/>
      <c r="G19508" s="202"/>
      <c r="H19508" s="203"/>
    </row>
    <row r="19509" spans="1:8" x14ac:dyDescent="0.25">
      <c r="A19509" s="37"/>
      <c r="B19509" s="38"/>
      <c r="C19509" s="97"/>
      <c r="D19509" s="92"/>
      <c r="E19509" s="88" t="str">
        <f>IF(A19509&lt;&gt;0,IFERROR(VLOOKUP(D19509,Transactions!$K$4:$L$24,2,0), "Invalid date, no label or wrong spelling"),"Date and/or label missing. Exclude?")</f>
        <v>Date and/or label missing. Exclude?</v>
      </c>
      <c r="F19509" s="201"/>
      <c r="G19509" s="202"/>
      <c r="H19509" s="203"/>
    </row>
    <row r="19510" spans="1:8" x14ac:dyDescent="0.25">
      <c r="A19510" s="37"/>
      <c r="B19510" s="38"/>
      <c r="C19510" s="97"/>
      <c r="D19510" s="92"/>
      <c r="E19510" s="88" t="str">
        <f>IF(A19510&lt;&gt;0,IFERROR(VLOOKUP(D19510,Transactions!$K$4:$L$24,2,0), "Invalid date, no label or wrong spelling"),"Date and/or label missing. Exclude?")</f>
        <v>Date and/or label missing. Exclude?</v>
      </c>
      <c r="F19510" s="201"/>
      <c r="G19510" s="202"/>
      <c r="H19510" s="203"/>
    </row>
    <row r="19511" spans="1:8" x14ac:dyDescent="0.25">
      <c r="A19511" s="37"/>
      <c r="B19511" s="38"/>
      <c r="C19511" s="97"/>
      <c r="D19511" s="92"/>
      <c r="E19511" s="88" t="str">
        <f>IF(A19511&lt;&gt;0,IFERROR(VLOOKUP(D19511,Transactions!$K$4:$L$24,2,0), "Invalid date, no label or wrong spelling"),"Date and/or label missing. Exclude?")</f>
        <v>Date and/or label missing. Exclude?</v>
      </c>
      <c r="F19511" s="201"/>
      <c r="G19511" s="202"/>
      <c r="H19511" s="203"/>
    </row>
    <row r="19512" spans="1:8" x14ac:dyDescent="0.25">
      <c r="A19512" s="37"/>
      <c r="B19512" s="38"/>
      <c r="C19512" s="97"/>
      <c r="D19512" s="92"/>
      <c r="E19512" s="88" t="str">
        <f>IF(A19512&lt;&gt;0,IFERROR(VLOOKUP(D19512,Transactions!$K$4:$L$24,2,0), "Invalid date, no label or wrong spelling"),"Date and/or label missing. Exclude?")</f>
        <v>Date and/or label missing. Exclude?</v>
      </c>
      <c r="F19512" s="201"/>
      <c r="G19512" s="202"/>
      <c r="H19512" s="203"/>
    </row>
    <row r="19513" spans="1:8" x14ac:dyDescent="0.25">
      <c r="A19513" s="37"/>
      <c r="B19513" s="38"/>
      <c r="C19513" s="97"/>
      <c r="D19513" s="92"/>
      <c r="E19513" s="88" t="str">
        <f>IF(A19513&lt;&gt;0,IFERROR(VLOOKUP(D19513,Transactions!$K$4:$L$24,2,0), "Invalid date, no label or wrong spelling"),"Date and/or label missing. Exclude?")</f>
        <v>Date and/or label missing. Exclude?</v>
      </c>
      <c r="F19513" s="201"/>
      <c r="G19513" s="202"/>
      <c r="H19513" s="203"/>
    </row>
    <row r="19514" spans="1:8" x14ac:dyDescent="0.25">
      <c r="A19514" s="37"/>
      <c r="B19514" s="38"/>
      <c r="C19514" s="97"/>
      <c r="D19514" s="92"/>
      <c r="E19514" s="88" t="str">
        <f>IF(A19514&lt;&gt;0,IFERROR(VLOOKUP(D19514,Transactions!$K$4:$L$24,2,0), "Invalid date, no label or wrong spelling"),"Date and/or label missing. Exclude?")</f>
        <v>Date and/or label missing. Exclude?</v>
      </c>
      <c r="F19514" s="201"/>
      <c r="G19514" s="202"/>
      <c r="H19514" s="203"/>
    </row>
    <row r="19515" spans="1:8" x14ac:dyDescent="0.25">
      <c r="A19515" s="37"/>
      <c r="B19515" s="38"/>
      <c r="C19515" s="97"/>
      <c r="D19515" s="92"/>
      <c r="E19515" s="88" t="str">
        <f>IF(A19515&lt;&gt;0,IFERROR(VLOOKUP(D19515,Transactions!$K$4:$L$24,2,0), "Invalid date, no label or wrong spelling"),"Date and/or label missing. Exclude?")</f>
        <v>Date and/or label missing. Exclude?</v>
      </c>
      <c r="F19515" s="201"/>
      <c r="G19515" s="202"/>
      <c r="H19515" s="203"/>
    </row>
    <row r="19516" spans="1:8" x14ac:dyDescent="0.25">
      <c r="A19516" s="37"/>
      <c r="B19516" s="38"/>
      <c r="C19516" s="97"/>
      <c r="D19516" s="92"/>
      <c r="E19516" s="88" t="str">
        <f>IF(A19516&lt;&gt;0,IFERROR(VLOOKUP(D19516,Transactions!$K$4:$L$24,2,0), "Invalid date, no label or wrong spelling"),"Date and/or label missing. Exclude?")</f>
        <v>Date and/or label missing. Exclude?</v>
      </c>
      <c r="F19516" s="201"/>
      <c r="G19516" s="202"/>
      <c r="H19516" s="203"/>
    </row>
    <row r="19517" spans="1:8" x14ac:dyDescent="0.25">
      <c r="A19517" s="37"/>
      <c r="B19517" s="38"/>
      <c r="C19517" s="97"/>
      <c r="D19517" s="92"/>
      <c r="E19517" s="88" t="str">
        <f>IF(A19517&lt;&gt;0,IFERROR(VLOOKUP(D19517,Transactions!$K$4:$L$24,2,0), "Invalid date, no label or wrong spelling"),"Date and/or label missing. Exclude?")</f>
        <v>Date and/or label missing. Exclude?</v>
      </c>
      <c r="F19517" s="201"/>
      <c r="G19517" s="202"/>
      <c r="H19517" s="203"/>
    </row>
    <row r="19518" spans="1:8" x14ac:dyDescent="0.25">
      <c r="A19518" s="37"/>
      <c r="B19518" s="38"/>
      <c r="C19518" s="97"/>
      <c r="D19518" s="92"/>
      <c r="E19518" s="88" t="str">
        <f>IF(A19518&lt;&gt;0,IFERROR(VLOOKUP(D19518,Transactions!$K$4:$L$24,2,0), "Invalid date, no label or wrong spelling"),"Date and/or label missing. Exclude?")</f>
        <v>Date and/or label missing. Exclude?</v>
      </c>
      <c r="F19518" s="201"/>
      <c r="G19518" s="202"/>
      <c r="H19518" s="203"/>
    </row>
    <row r="19519" spans="1:8" x14ac:dyDescent="0.25">
      <c r="A19519" s="37"/>
      <c r="B19519" s="38"/>
      <c r="C19519" s="97"/>
      <c r="D19519" s="92"/>
      <c r="E19519" s="88" t="str">
        <f>IF(A19519&lt;&gt;0,IFERROR(VLOOKUP(D19519,Transactions!$K$4:$L$24,2,0), "Invalid date, no label or wrong spelling"),"Date and/or label missing. Exclude?")</f>
        <v>Date and/or label missing. Exclude?</v>
      </c>
      <c r="F19519" s="201"/>
      <c r="G19519" s="202"/>
      <c r="H19519" s="203"/>
    </row>
    <row r="19520" spans="1:8" x14ac:dyDescent="0.25">
      <c r="A19520" s="37"/>
      <c r="B19520" s="38"/>
      <c r="C19520" s="97"/>
      <c r="D19520" s="92"/>
      <c r="E19520" s="88" t="str">
        <f>IF(A19520&lt;&gt;0,IFERROR(VLOOKUP(D19520,Transactions!$K$4:$L$24,2,0), "Invalid date, no label or wrong spelling"),"Date and/or label missing. Exclude?")</f>
        <v>Date and/or label missing. Exclude?</v>
      </c>
      <c r="F19520" s="201"/>
      <c r="G19520" s="202"/>
      <c r="H19520" s="203"/>
    </row>
    <row r="19521" spans="1:8" x14ac:dyDescent="0.25">
      <c r="A19521" s="37"/>
      <c r="B19521" s="38"/>
      <c r="C19521" s="97"/>
      <c r="D19521" s="92"/>
      <c r="E19521" s="88" t="str">
        <f>IF(A19521&lt;&gt;0,IFERROR(VLOOKUP(D19521,Transactions!$K$4:$L$24,2,0), "Invalid date, no label or wrong spelling"),"Date and/or label missing. Exclude?")</f>
        <v>Date and/or label missing. Exclude?</v>
      </c>
      <c r="F19521" s="201"/>
      <c r="G19521" s="202"/>
      <c r="H19521" s="203"/>
    </row>
    <row r="19522" spans="1:8" x14ac:dyDescent="0.25">
      <c r="A19522" s="37"/>
      <c r="B19522" s="38"/>
      <c r="C19522" s="97"/>
      <c r="D19522" s="92"/>
      <c r="E19522" s="88" t="str">
        <f>IF(A19522&lt;&gt;0,IFERROR(VLOOKUP(D19522,Transactions!$K$4:$L$24,2,0), "Invalid date, no label or wrong spelling"),"Date and/or label missing. Exclude?")</f>
        <v>Date and/or label missing. Exclude?</v>
      </c>
      <c r="F19522" s="201"/>
      <c r="G19522" s="202"/>
      <c r="H19522" s="203"/>
    </row>
    <row r="19523" spans="1:8" x14ac:dyDescent="0.25">
      <c r="A19523" s="37"/>
      <c r="B19523" s="38"/>
      <c r="C19523" s="97"/>
      <c r="D19523" s="92"/>
      <c r="E19523" s="88" t="str">
        <f>IF(A19523&lt;&gt;0,IFERROR(VLOOKUP(D19523,Transactions!$K$4:$L$24,2,0), "Invalid date, no label or wrong spelling"),"Date and/or label missing. Exclude?")</f>
        <v>Date and/or label missing. Exclude?</v>
      </c>
      <c r="F19523" s="201"/>
      <c r="G19523" s="202"/>
      <c r="H19523" s="203"/>
    </row>
    <row r="19524" spans="1:8" x14ac:dyDescent="0.25">
      <c r="A19524" s="37"/>
      <c r="B19524" s="38"/>
      <c r="C19524" s="97"/>
      <c r="D19524" s="92"/>
      <c r="E19524" s="88" t="str">
        <f>IF(A19524&lt;&gt;0,IFERROR(VLOOKUP(D19524,Transactions!$K$4:$L$24,2,0), "Invalid date, no label or wrong spelling"),"Date and/or label missing. Exclude?")</f>
        <v>Date and/or label missing. Exclude?</v>
      </c>
      <c r="F19524" s="201"/>
      <c r="G19524" s="202"/>
      <c r="H19524" s="203"/>
    </row>
    <row r="19525" spans="1:8" x14ac:dyDescent="0.25">
      <c r="A19525" s="37"/>
      <c r="B19525" s="38"/>
      <c r="C19525" s="97"/>
      <c r="D19525" s="92"/>
      <c r="E19525" s="88" t="str">
        <f>IF(A19525&lt;&gt;0,IFERROR(VLOOKUP(D19525,Transactions!$K$4:$L$24,2,0), "Invalid date, no label or wrong spelling"),"Date and/or label missing. Exclude?")</f>
        <v>Date and/or label missing. Exclude?</v>
      </c>
      <c r="F19525" s="201"/>
      <c r="G19525" s="202"/>
      <c r="H19525" s="203"/>
    </row>
    <row r="19526" spans="1:8" x14ac:dyDescent="0.25">
      <c r="A19526" s="37"/>
      <c r="B19526" s="38"/>
      <c r="C19526" s="97"/>
      <c r="D19526" s="92"/>
      <c r="E19526" s="88" t="str">
        <f>IF(A19526&lt;&gt;0,IFERROR(VLOOKUP(D19526,Transactions!$K$4:$L$24,2,0), "Invalid date, no label or wrong spelling"),"Date and/or label missing. Exclude?")</f>
        <v>Date and/or label missing. Exclude?</v>
      </c>
      <c r="F19526" s="201"/>
      <c r="G19526" s="202"/>
      <c r="H19526" s="203"/>
    </row>
    <row r="19527" spans="1:8" x14ac:dyDescent="0.25">
      <c r="A19527" s="37"/>
      <c r="B19527" s="38"/>
      <c r="C19527" s="97"/>
      <c r="D19527" s="92"/>
      <c r="E19527" s="88" t="str">
        <f>IF(A19527&lt;&gt;0,IFERROR(VLOOKUP(D19527,Transactions!$K$4:$L$24,2,0), "Invalid date, no label or wrong spelling"),"Date and/or label missing. Exclude?")</f>
        <v>Date and/or label missing. Exclude?</v>
      </c>
      <c r="F19527" s="201"/>
      <c r="G19527" s="202"/>
      <c r="H19527" s="203"/>
    </row>
    <row r="19528" spans="1:8" x14ac:dyDescent="0.25">
      <c r="A19528" s="37"/>
      <c r="B19528" s="38"/>
      <c r="C19528" s="97"/>
      <c r="D19528" s="92"/>
      <c r="E19528" s="88" t="str">
        <f>IF(A19528&lt;&gt;0,IFERROR(VLOOKUP(D19528,Transactions!$K$4:$L$24,2,0), "Invalid date, no label or wrong spelling"),"Date and/or label missing. Exclude?")</f>
        <v>Date and/or label missing. Exclude?</v>
      </c>
      <c r="F19528" s="201"/>
      <c r="G19528" s="202"/>
      <c r="H19528" s="203"/>
    </row>
    <row r="19529" spans="1:8" x14ac:dyDescent="0.25">
      <c r="A19529" s="37"/>
      <c r="B19529" s="38"/>
      <c r="C19529" s="97"/>
      <c r="D19529" s="92"/>
      <c r="E19529" s="88" t="str">
        <f>IF(A19529&lt;&gt;0,IFERROR(VLOOKUP(D19529,Transactions!$K$4:$L$24,2,0), "Invalid date, no label or wrong spelling"),"Date and/or label missing. Exclude?")</f>
        <v>Date and/or label missing. Exclude?</v>
      </c>
      <c r="F19529" s="201"/>
      <c r="G19529" s="202"/>
      <c r="H19529" s="203"/>
    </row>
    <row r="19530" spans="1:8" x14ac:dyDescent="0.25">
      <c r="A19530" s="37"/>
      <c r="B19530" s="38"/>
      <c r="C19530" s="97"/>
      <c r="D19530" s="92"/>
      <c r="E19530" s="88" t="str">
        <f>IF(A19530&lt;&gt;0,IFERROR(VLOOKUP(D19530,Transactions!$K$4:$L$24,2,0), "Invalid date, no label or wrong spelling"),"Date and/or label missing. Exclude?")</f>
        <v>Date and/or label missing. Exclude?</v>
      </c>
      <c r="F19530" s="201"/>
      <c r="G19530" s="202"/>
      <c r="H19530" s="203"/>
    </row>
    <row r="19531" spans="1:8" x14ac:dyDescent="0.25">
      <c r="A19531" s="37"/>
      <c r="B19531" s="38"/>
      <c r="C19531" s="97"/>
      <c r="D19531" s="92"/>
      <c r="E19531" s="88" t="str">
        <f>IF(A19531&lt;&gt;0,IFERROR(VLOOKUP(D19531,Transactions!$K$4:$L$24,2,0), "Invalid date, no label or wrong spelling"),"Date and/or label missing. Exclude?")</f>
        <v>Date and/or label missing. Exclude?</v>
      </c>
      <c r="F19531" s="201"/>
      <c r="G19531" s="202"/>
      <c r="H19531" s="203"/>
    </row>
    <row r="19532" spans="1:8" x14ac:dyDescent="0.25">
      <c r="A19532" s="37"/>
      <c r="B19532" s="38"/>
      <c r="C19532" s="97"/>
      <c r="D19532" s="92"/>
      <c r="E19532" s="88" t="str">
        <f>IF(A19532&lt;&gt;0,IFERROR(VLOOKUP(D19532,Transactions!$K$4:$L$24,2,0), "Invalid date, no label or wrong spelling"),"Date and/or label missing. Exclude?")</f>
        <v>Date and/or label missing. Exclude?</v>
      </c>
      <c r="F19532" s="201"/>
      <c r="G19532" s="202"/>
      <c r="H19532" s="203"/>
    </row>
    <row r="19533" spans="1:8" x14ac:dyDescent="0.25">
      <c r="A19533" s="37"/>
      <c r="B19533" s="38"/>
      <c r="C19533" s="97"/>
      <c r="D19533" s="92"/>
      <c r="E19533" s="88" t="str">
        <f>IF(A19533&lt;&gt;0,IFERROR(VLOOKUP(D19533,Transactions!$K$4:$L$24,2,0), "Invalid date, no label or wrong spelling"),"Date and/or label missing. Exclude?")</f>
        <v>Date and/or label missing. Exclude?</v>
      </c>
      <c r="F19533" s="201"/>
      <c r="G19533" s="202"/>
      <c r="H19533" s="203"/>
    </row>
    <row r="19534" spans="1:8" x14ac:dyDescent="0.25">
      <c r="A19534" s="37"/>
      <c r="B19534" s="38"/>
      <c r="C19534" s="97"/>
      <c r="D19534" s="92"/>
      <c r="E19534" s="88" t="str">
        <f>IF(A19534&lt;&gt;0,IFERROR(VLOOKUP(D19534,Transactions!$K$4:$L$24,2,0), "Invalid date, no label or wrong spelling"),"Date and/or label missing. Exclude?")</f>
        <v>Date and/or label missing. Exclude?</v>
      </c>
      <c r="F19534" s="201"/>
      <c r="G19534" s="202"/>
      <c r="H19534" s="203"/>
    </row>
    <row r="19535" spans="1:8" x14ac:dyDescent="0.25">
      <c r="A19535" s="37"/>
      <c r="B19535" s="38"/>
      <c r="C19535" s="97"/>
      <c r="D19535" s="92"/>
      <c r="E19535" s="88" t="str">
        <f>IF(A19535&lt;&gt;0,IFERROR(VLOOKUP(D19535,Transactions!$K$4:$L$24,2,0), "Invalid date, no label or wrong spelling"),"Date and/or label missing. Exclude?")</f>
        <v>Date and/or label missing. Exclude?</v>
      </c>
      <c r="F19535" s="201"/>
      <c r="G19535" s="202"/>
      <c r="H19535" s="203"/>
    </row>
    <row r="19536" spans="1:8" x14ac:dyDescent="0.25">
      <c r="A19536" s="37"/>
      <c r="B19536" s="38"/>
      <c r="C19536" s="97"/>
      <c r="D19536" s="92"/>
      <c r="E19536" s="88" t="str">
        <f>IF(A19536&lt;&gt;0,IFERROR(VLOOKUP(D19536,Transactions!$K$4:$L$24,2,0), "Invalid date, no label or wrong spelling"),"Date and/or label missing. Exclude?")</f>
        <v>Date and/or label missing. Exclude?</v>
      </c>
      <c r="F19536" s="201"/>
      <c r="G19536" s="202"/>
      <c r="H19536" s="203"/>
    </row>
    <row r="19537" spans="1:8" x14ac:dyDescent="0.25">
      <c r="A19537" s="37"/>
      <c r="B19537" s="38"/>
      <c r="C19537" s="97"/>
      <c r="D19537" s="92"/>
      <c r="E19537" s="88" t="str">
        <f>IF(A19537&lt;&gt;0,IFERROR(VLOOKUP(D19537,Transactions!$K$4:$L$24,2,0), "Invalid date, no label or wrong spelling"),"Date and/or label missing. Exclude?")</f>
        <v>Date and/or label missing. Exclude?</v>
      </c>
      <c r="F19537" s="201"/>
      <c r="G19537" s="202"/>
      <c r="H19537" s="203"/>
    </row>
    <row r="19538" spans="1:8" x14ac:dyDescent="0.25">
      <c r="A19538" s="37"/>
      <c r="B19538" s="38"/>
      <c r="C19538" s="97"/>
      <c r="D19538" s="92"/>
      <c r="E19538" s="88" t="str">
        <f>IF(A19538&lt;&gt;0,IFERROR(VLOOKUP(D19538,Transactions!$K$4:$L$24,2,0), "Invalid date, no label or wrong spelling"),"Date and/or label missing. Exclude?")</f>
        <v>Date and/or label missing. Exclude?</v>
      </c>
      <c r="F19538" s="201"/>
      <c r="G19538" s="202"/>
      <c r="H19538" s="203"/>
    </row>
    <row r="19539" spans="1:8" x14ac:dyDescent="0.25">
      <c r="A19539" s="37"/>
      <c r="B19539" s="38"/>
      <c r="C19539" s="97"/>
      <c r="D19539" s="92"/>
      <c r="E19539" s="88" t="str">
        <f>IF(A19539&lt;&gt;0,IFERROR(VLOOKUP(D19539,Transactions!$K$4:$L$24,2,0), "Invalid date, no label or wrong spelling"),"Date and/or label missing. Exclude?")</f>
        <v>Date and/or label missing. Exclude?</v>
      </c>
      <c r="F19539" s="201"/>
      <c r="G19539" s="202"/>
      <c r="H19539" s="203"/>
    </row>
    <row r="19540" spans="1:8" x14ac:dyDescent="0.25">
      <c r="A19540" s="37"/>
      <c r="B19540" s="38"/>
      <c r="C19540" s="97"/>
      <c r="D19540" s="92"/>
      <c r="E19540" s="88" t="str">
        <f>IF(A19540&lt;&gt;0,IFERROR(VLOOKUP(D19540,Transactions!$K$4:$L$24,2,0), "Invalid date, no label or wrong spelling"),"Date and/or label missing. Exclude?")</f>
        <v>Date and/or label missing. Exclude?</v>
      </c>
      <c r="F19540" s="201"/>
      <c r="G19540" s="202"/>
      <c r="H19540" s="203"/>
    </row>
    <row r="19541" spans="1:8" x14ac:dyDescent="0.25">
      <c r="A19541" s="37"/>
      <c r="B19541" s="38"/>
      <c r="C19541" s="97"/>
      <c r="D19541" s="92"/>
      <c r="E19541" s="88" t="str">
        <f>IF(A19541&lt;&gt;0,IFERROR(VLOOKUP(D19541,Transactions!$K$4:$L$24,2,0), "Invalid date, no label or wrong spelling"),"Date and/or label missing. Exclude?")</f>
        <v>Date and/or label missing. Exclude?</v>
      </c>
      <c r="F19541" s="201"/>
      <c r="G19541" s="202"/>
      <c r="H19541" s="203"/>
    </row>
    <row r="19542" spans="1:8" x14ac:dyDescent="0.25">
      <c r="A19542" s="37"/>
      <c r="B19542" s="38"/>
      <c r="C19542" s="97"/>
      <c r="D19542" s="92"/>
      <c r="E19542" s="88" t="str">
        <f>IF(A19542&lt;&gt;0,IFERROR(VLOOKUP(D19542,Transactions!$K$4:$L$24,2,0), "Invalid date, no label or wrong spelling"),"Date and/or label missing. Exclude?")</f>
        <v>Date and/or label missing. Exclude?</v>
      </c>
      <c r="F19542" s="201"/>
      <c r="G19542" s="202"/>
      <c r="H19542" s="203"/>
    </row>
    <row r="19543" spans="1:8" x14ac:dyDescent="0.25">
      <c r="A19543" s="37"/>
      <c r="B19543" s="38"/>
      <c r="C19543" s="97"/>
      <c r="D19543" s="92"/>
      <c r="E19543" s="88" t="str">
        <f>IF(A19543&lt;&gt;0,IFERROR(VLOOKUP(D19543,Transactions!$K$4:$L$24,2,0), "Invalid date, no label or wrong spelling"),"Date and/or label missing. Exclude?")</f>
        <v>Date and/or label missing. Exclude?</v>
      </c>
      <c r="F19543" s="201"/>
      <c r="G19543" s="202"/>
      <c r="H19543" s="203"/>
    </row>
    <row r="19544" spans="1:8" x14ac:dyDescent="0.25">
      <c r="A19544" s="37"/>
      <c r="B19544" s="38"/>
      <c r="C19544" s="97"/>
      <c r="D19544" s="92"/>
      <c r="E19544" s="88" t="str">
        <f>IF(A19544&lt;&gt;0,IFERROR(VLOOKUP(D19544,Transactions!$K$4:$L$24,2,0), "Invalid date, no label or wrong spelling"),"Date and/or label missing. Exclude?")</f>
        <v>Date and/or label missing. Exclude?</v>
      </c>
      <c r="F19544" s="201"/>
      <c r="G19544" s="202"/>
      <c r="H19544" s="203"/>
    </row>
    <row r="19545" spans="1:8" x14ac:dyDescent="0.25">
      <c r="A19545" s="37"/>
      <c r="B19545" s="38"/>
      <c r="C19545" s="97"/>
      <c r="D19545" s="92"/>
      <c r="E19545" s="88" t="str">
        <f>IF(A19545&lt;&gt;0,IFERROR(VLOOKUP(D19545,Transactions!$K$4:$L$24,2,0), "Invalid date, no label or wrong spelling"),"Date and/or label missing. Exclude?")</f>
        <v>Date and/or label missing. Exclude?</v>
      </c>
      <c r="F19545" s="201"/>
      <c r="G19545" s="202"/>
      <c r="H19545" s="203"/>
    </row>
    <row r="19546" spans="1:8" x14ac:dyDescent="0.25">
      <c r="A19546" s="37"/>
      <c r="B19546" s="38"/>
      <c r="C19546" s="97"/>
      <c r="D19546" s="92"/>
      <c r="E19546" s="88" t="str">
        <f>IF(A19546&lt;&gt;0,IFERROR(VLOOKUP(D19546,Transactions!$K$4:$L$24,2,0), "Invalid date, no label or wrong spelling"),"Date and/or label missing. Exclude?")</f>
        <v>Date and/or label missing. Exclude?</v>
      </c>
      <c r="F19546" s="201"/>
      <c r="G19546" s="202"/>
      <c r="H19546" s="203"/>
    </row>
    <row r="19547" spans="1:8" x14ac:dyDescent="0.25">
      <c r="A19547" s="37"/>
      <c r="B19547" s="38"/>
      <c r="C19547" s="97"/>
      <c r="D19547" s="92"/>
      <c r="E19547" s="88" t="str">
        <f>IF(A19547&lt;&gt;0,IFERROR(VLOOKUP(D19547,Transactions!$K$4:$L$24,2,0), "Invalid date, no label or wrong spelling"),"Date and/or label missing. Exclude?")</f>
        <v>Date and/or label missing. Exclude?</v>
      </c>
      <c r="F19547" s="201"/>
      <c r="G19547" s="202"/>
      <c r="H19547" s="203"/>
    </row>
    <row r="19548" spans="1:8" x14ac:dyDescent="0.25">
      <c r="A19548" s="37"/>
      <c r="B19548" s="38"/>
      <c r="C19548" s="97"/>
      <c r="D19548" s="92"/>
      <c r="E19548" s="88" t="str">
        <f>IF(A19548&lt;&gt;0,IFERROR(VLOOKUP(D19548,Transactions!$K$4:$L$24,2,0), "Invalid date, no label or wrong spelling"),"Date and/or label missing. Exclude?")</f>
        <v>Date and/or label missing. Exclude?</v>
      </c>
      <c r="F19548" s="201"/>
      <c r="G19548" s="202"/>
      <c r="H19548" s="203"/>
    </row>
    <row r="19549" spans="1:8" x14ac:dyDescent="0.25">
      <c r="A19549" s="37"/>
      <c r="B19549" s="38"/>
      <c r="C19549" s="97"/>
      <c r="D19549" s="92"/>
      <c r="E19549" s="88" t="str">
        <f>IF(A19549&lt;&gt;0,IFERROR(VLOOKUP(D19549,Transactions!$K$4:$L$24,2,0), "Invalid date, no label or wrong spelling"),"Date and/or label missing. Exclude?")</f>
        <v>Date and/or label missing. Exclude?</v>
      </c>
      <c r="F19549" s="201"/>
      <c r="G19549" s="202"/>
      <c r="H19549" s="203"/>
    </row>
    <row r="19550" spans="1:8" x14ac:dyDescent="0.25">
      <c r="A19550" s="37"/>
      <c r="B19550" s="38"/>
      <c r="C19550" s="97"/>
      <c r="D19550" s="92"/>
      <c r="E19550" s="88" t="str">
        <f>IF(A19550&lt;&gt;0,IFERROR(VLOOKUP(D19550,Transactions!$K$4:$L$24,2,0), "Invalid date, no label or wrong spelling"),"Date and/or label missing. Exclude?")</f>
        <v>Date and/or label missing. Exclude?</v>
      </c>
      <c r="F19550" s="201"/>
      <c r="G19550" s="202"/>
      <c r="H19550" s="203"/>
    </row>
    <row r="19551" spans="1:8" x14ac:dyDescent="0.25">
      <c r="A19551" s="37"/>
      <c r="B19551" s="38"/>
      <c r="C19551" s="97"/>
      <c r="D19551" s="92"/>
      <c r="E19551" s="88" t="str">
        <f>IF(A19551&lt;&gt;0,IFERROR(VLOOKUP(D19551,Transactions!$K$4:$L$24,2,0), "Invalid date, no label or wrong spelling"),"Date and/or label missing. Exclude?")</f>
        <v>Date and/or label missing. Exclude?</v>
      </c>
      <c r="F19551" s="201"/>
      <c r="G19551" s="202"/>
      <c r="H19551" s="203"/>
    </row>
    <row r="19552" spans="1:8" x14ac:dyDescent="0.25">
      <c r="A19552" s="37"/>
      <c r="B19552" s="38"/>
      <c r="C19552" s="97"/>
      <c r="D19552" s="92"/>
      <c r="E19552" s="88" t="str">
        <f>IF(A19552&lt;&gt;0,IFERROR(VLOOKUP(D19552,Transactions!$K$4:$L$24,2,0), "Invalid date, no label or wrong spelling"),"Date and/or label missing. Exclude?")</f>
        <v>Date and/or label missing. Exclude?</v>
      </c>
      <c r="F19552" s="201"/>
      <c r="G19552" s="202"/>
      <c r="H19552" s="203"/>
    </row>
    <row r="19553" spans="1:8" x14ac:dyDescent="0.25">
      <c r="A19553" s="37"/>
      <c r="B19553" s="38"/>
      <c r="C19553" s="97"/>
      <c r="D19553" s="92"/>
      <c r="E19553" s="88" t="str">
        <f>IF(A19553&lt;&gt;0,IFERROR(VLOOKUP(D19553,Transactions!$K$4:$L$24,2,0), "Invalid date, no label or wrong spelling"),"Date and/or label missing. Exclude?")</f>
        <v>Date and/or label missing. Exclude?</v>
      </c>
      <c r="F19553" s="201"/>
      <c r="G19553" s="202"/>
      <c r="H19553" s="203"/>
    </row>
    <row r="19554" spans="1:8" x14ac:dyDescent="0.25">
      <c r="A19554" s="37"/>
      <c r="B19554" s="38"/>
      <c r="C19554" s="97"/>
      <c r="D19554" s="92"/>
      <c r="E19554" s="88" t="str">
        <f>IF(A19554&lt;&gt;0,IFERROR(VLOOKUP(D19554,Transactions!$K$4:$L$24,2,0), "Invalid date, no label or wrong spelling"),"Date and/or label missing. Exclude?")</f>
        <v>Date and/or label missing. Exclude?</v>
      </c>
      <c r="F19554" s="201"/>
      <c r="G19554" s="202"/>
      <c r="H19554" s="203"/>
    </row>
    <row r="19555" spans="1:8" x14ac:dyDescent="0.25">
      <c r="A19555" s="37"/>
      <c r="B19555" s="38"/>
      <c r="C19555" s="97"/>
      <c r="D19555" s="92"/>
      <c r="E19555" s="88" t="str">
        <f>IF(A19555&lt;&gt;0,IFERROR(VLOOKUP(D19555,Transactions!$K$4:$L$24,2,0), "Invalid date, no label or wrong spelling"),"Date and/or label missing. Exclude?")</f>
        <v>Date and/or label missing. Exclude?</v>
      </c>
      <c r="F19555" s="201"/>
      <c r="G19555" s="202"/>
      <c r="H19555" s="203"/>
    </row>
    <row r="19556" spans="1:8" x14ac:dyDescent="0.25">
      <c r="A19556" s="37"/>
      <c r="B19556" s="38"/>
      <c r="C19556" s="97"/>
      <c r="D19556" s="92"/>
      <c r="E19556" s="88" t="str">
        <f>IF(A19556&lt;&gt;0,IFERROR(VLOOKUP(D19556,Transactions!$K$4:$L$24,2,0), "Invalid date, no label or wrong spelling"),"Date and/or label missing. Exclude?")</f>
        <v>Date and/or label missing. Exclude?</v>
      </c>
      <c r="F19556" s="201"/>
      <c r="G19556" s="202"/>
      <c r="H19556" s="203"/>
    </row>
    <row r="19557" spans="1:8" x14ac:dyDescent="0.25">
      <c r="A19557" s="37"/>
      <c r="B19557" s="38"/>
      <c r="C19557" s="97"/>
      <c r="D19557" s="92"/>
      <c r="E19557" s="88" t="str">
        <f>IF(A19557&lt;&gt;0,IFERROR(VLOOKUP(D19557,Transactions!$K$4:$L$24,2,0), "Invalid date, no label or wrong spelling"),"Date and/or label missing. Exclude?")</f>
        <v>Date and/or label missing. Exclude?</v>
      </c>
      <c r="F19557" s="201"/>
      <c r="G19557" s="202"/>
      <c r="H19557" s="203"/>
    </row>
    <row r="19558" spans="1:8" x14ac:dyDescent="0.25">
      <c r="A19558" s="37"/>
      <c r="B19558" s="38"/>
      <c r="C19558" s="97"/>
      <c r="D19558" s="92"/>
      <c r="E19558" s="88" t="str">
        <f>IF(A19558&lt;&gt;0,IFERROR(VLOOKUP(D19558,Transactions!$K$4:$L$24,2,0), "Invalid date, no label or wrong spelling"),"Date and/or label missing. Exclude?")</f>
        <v>Date and/or label missing. Exclude?</v>
      </c>
      <c r="F19558" s="201"/>
      <c r="G19558" s="202"/>
      <c r="H19558" s="203"/>
    </row>
    <row r="19559" spans="1:8" x14ac:dyDescent="0.25">
      <c r="A19559" s="37"/>
      <c r="B19559" s="38"/>
      <c r="C19559" s="97"/>
      <c r="D19559" s="92"/>
      <c r="E19559" s="88" t="str">
        <f>IF(A19559&lt;&gt;0,IFERROR(VLOOKUP(D19559,Transactions!$K$4:$L$24,2,0), "Invalid date, no label or wrong spelling"),"Date and/or label missing. Exclude?")</f>
        <v>Date and/or label missing. Exclude?</v>
      </c>
      <c r="F19559" s="201"/>
      <c r="G19559" s="202"/>
      <c r="H19559" s="203"/>
    </row>
    <row r="19560" spans="1:8" x14ac:dyDescent="0.25">
      <c r="A19560" s="37"/>
      <c r="B19560" s="38"/>
      <c r="C19560" s="97"/>
      <c r="D19560" s="92"/>
      <c r="E19560" s="88" t="str">
        <f>IF(A19560&lt;&gt;0,IFERROR(VLOOKUP(D19560,Transactions!$K$4:$L$24,2,0), "Invalid date, no label or wrong spelling"),"Date and/or label missing. Exclude?")</f>
        <v>Date and/or label missing. Exclude?</v>
      </c>
      <c r="F19560" s="201"/>
      <c r="G19560" s="202"/>
      <c r="H19560" s="203"/>
    </row>
    <row r="19561" spans="1:8" x14ac:dyDescent="0.25">
      <c r="A19561" s="37"/>
      <c r="B19561" s="38"/>
      <c r="C19561" s="97"/>
      <c r="D19561" s="92"/>
      <c r="E19561" s="88" t="str">
        <f>IF(A19561&lt;&gt;0,IFERROR(VLOOKUP(D19561,Transactions!$K$4:$L$24,2,0), "Invalid date, no label or wrong spelling"),"Date and/or label missing. Exclude?")</f>
        <v>Date and/or label missing. Exclude?</v>
      </c>
      <c r="F19561" s="201"/>
      <c r="G19561" s="202"/>
      <c r="H19561" s="203"/>
    </row>
    <row r="19562" spans="1:8" x14ac:dyDescent="0.25">
      <c r="A19562" s="37"/>
      <c r="B19562" s="38"/>
      <c r="C19562" s="97"/>
      <c r="D19562" s="92"/>
      <c r="E19562" s="88" t="str">
        <f>IF(A19562&lt;&gt;0,IFERROR(VLOOKUP(D19562,Transactions!$K$4:$L$24,2,0), "Invalid date, no label or wrong spelling"),"Date and/or label missing. Exclude?")</f>
        <v>Date and/or label missing. Exclude?</v>
      </c>
      <c r="F19562" s="201"/>
      <c r="G19562" s="202"/>
      <c r="H19562" s="203"/>
    </row>
    <row r="19563" spans="1:8" x14ac:dyDescent="0.25">
      <c r="A19563" s="37"/>
      <c r="B19563" s="38"/>
      <c r="C19563" s="97"/>
      <c r="D19563" s="92"/>
      <c r="E19563" s="88" t="str">
        <f>IF(A19563&lt;&gt;0,IFERROR(VLOOKUP(D19563,Transactions!$K$4:$L$24,2,0), "Invalid date, no label or wrong spelling"),"Date and/or label missing. Exclude?")</f>
        <v>Date and/or label missing. Exclude?</v>
      </c>
      <c r="F19563" s="201"/>
      <c r="G19563" s="202"/>
      <c r="H19563" s="203"/>
    </row>
    <row r="19564" spans="1:8" x14ac:dyDescent="0.25">
      <c r="A19564" s="37"/>
      <c r="B19564" s="38"/>
      <c r="C19564" s="97"/>
      <c r="D19564" s="92"/>
      <c r="E19564" s="88" t="str">
        <f>IF(A19564&lt;&gt;0,IFERROR(VLOOKUP(D19564,Transactions!$K$4:$L$24,2,0), "Invalid date, no label or wrong spelling"),"Date and/or label missing. Exclude?")</f>
        <v>Date and/or label missing. Exclude?</v>
      </c>
      <c r="F19564" s="201"/>
      <c r="G19564" s="202"/>
      <c r="H19564" s="203"/>
    </row>
    <row r="19565" spans="1:8" x14ac:dyDescent="0.25">
      <c r="A19565" s="37"/>
      <c r="B19565" s="38"/>
      <c r="C19565" s="97"/>
      <c r="D19565" s="92"/>
      <c r="E19565" s="88" t="str">
        <f>IF(A19565&lt;&gt;0,IFERROR(VLOOKUP(D19565,Transactions!$K$4:$L$24,2,0), "Invalid date, no label or wrong spelling"),"Date and/or label missing. Exclude?")</f>
        <v>Date and/or label missing. Exclude?</v>
      </c>
      <c r="F19565" s="201"/>
      <c r="G19565" s="202"/>
      <c r="H19565" s="203"/>
    </row>
    <row r="19566" spans="1:8" x14ac:dyDescent="0.25">
      <c r="A19566" s="37"/>
      <c r="B19566" s="38"/>
      <c r="C19566" s="97"/>
      <c r="D19566" s="92"/>
      <c r="E19566" s="88" t="str">
        <f>IF(A19566&lt;&gt;0,IFERROR(VLOOKUP(D19566,Transactions!$K$4:$L$24,2,0), "Invalid date, no label or wrong spelling"),"Date and/or label missing. Exclude?")</f>
        <v>Date and/or label missing. Exclude?</v>
      </c>
      <c r="F19566" s="201"/>
      <c r="G19566" s="202"/>
      <c r="H19566" s="203"/>
    </row>
    <row r="19567" spans="1:8" x14ac:dyDescent="0.25">
      <c r="A19567" s="37"/>
      <c r="B19567" s="38"/>
      <c r="C19567" s="97"/>
      <c r="D19567" s="92"/>
      <c r="E19567" s="88" t="str">
        <f>IF(A19567&lt;&gt;0,IFERROR(VLOOKUP(D19567,Transactions!$K$4:$L$24,2,0), "Invalid date, no label or wrong spelling"),"Date and/or label missing. Exclude?")</f>
        <v>Date and/or label missing. Exclude?</v>
      </c>
      <c r="F19567" s="201"/>
      <c r="G19567" s="202"/>
      <c r="H19567" s="203"/>
    </row>
    <row r="19568" spans="1:8" x14ac:dyDescent="0.25">
      <c r="A19568" s="37"/>
      <c r="B19568" s="38"/>
      <c r="C19568" s="97"/>
      <c r="D19568" s="92"/>
      <c r="E19568" s="88" t="str">
        <f>IF(A19568&lt;&gt;0,IFERROR(VLOOKUP(D19568,Transactions!$K$4:$L$24,2,0), "Invalid date, no label or wrong spelling"),"Date and/or label missing. Exclude?")</f>
        <v>Date and/or label missing. Exclude?</v>
      </c>
      <c r="F19568" s="201"/>
      <c r="G19568" s="202"/>
      <c r="H19568" s="203"/>
    </row>
    <row r="19569" spans="1:8" x14ac:dyDescent="0.25">
      <c r="A19569" s="37"/>
      <c r="B19569" s="38"/>
      <c r="C19569" s="97"/>
      <c r="D19569" s="92"/>
      <c r="E19569" s="88" t="str">
        <f>IF(A19569&lt;&gt;0,IFERROR(VLOOKUP(D19569,Transactions!$K$4:$L$24,2,0), "Invalid date, no label or wrong spelling"),"Date and/or label missing. Exclude?")</f>
        <v>Date and/or label missing. Exclude?</v>
      </c>
      <c r="F19569" s="201"/>
      <c r="G19569" s="202"/>
      <c r="H19569" s="203"/>
    </row>
    <row r="19570" spans="1:8" x14ac:dyDescent="0.25">
      <c r="A19570" s="37"/>
      <c r="B19570" s="38"/>
      <c r="C19570" s="97"/>
      <c r="D19570" s="92"/>
      <c r="E19570" s="88" t="str">
        <f>IF(A19570&lt;&gt;0,IFERROR(VLOOKUP(D19570,Transactions!$K$4:$L$24,2,0), "Invalid date, no label or wrong spelling"),"Date and/or label missing. Exclude?")</f>
        <v>Date and/or label missing. Exclude?</v>
      </c>
      <c r="F19570" s="201"/>
      <c r="G19570" s="202"/>
      <c r="H19570" s="203"/>
    </row>
    <row r="19571" spans="1:8" x14ac:dyDescent="0.25">
      <c r="A19571" s="37"/>
      <c r="B19571" s="38"/>
      <c r="C19571" s="97"/>
      <c r="D19571" s="92"/>
      <c r="E19571" s="88" t="str">
        <f>IF(A19571&lt;&gt;0,IFERROR(VLOOKUP(D19571,Transactions!$K$4:$L$24,2,0), "Invalid date, no label or wrong spelling"),"Date and/or label missing. Exclude?")</f>
        <v>Date and/or label missing. Exclude?</v>
      </c>
      <c r="F19571" s="201"/>
      <c r="G19571" s="202"/>
      <c r="H19571" s="203"/>
    </row>
    <row r="19572" spans="1:8" x14ac:dyDescent="0.25">
      <c r="A19572" s="37"/>
      <c r="B19572" s="38"/>
      <c r="C19572" s="97"/>
      <c r="D19572" s="92"/>
      <c r="E19572" s="88" t="str">
        <f>IF(A19572&lt;&gt;0,IFERROR(VLOOKUP(D19572,Transactions!$K$4:$L$24,2,0), "Invalid date, no label or wrong spelling"),"Date and/or label missing. Exclude?")</f>
        <v>Date and/or label missing. Exclude?</v>
      </c>
      <c r="F19572" s="201"/>
      <c r="G19572" s="202"/>
      <c r="H19572" s="203"/>
    </row>
    <row r="19573" spans="1:8" x14ac:dyDescent="0.25">
      <c r="A19573" s="37"/>
      <c r="B19573" s="38"/>
      <c r="C19573" s="97"/>
      <c r="D19573" s="92"/>
      <c r="E19573" s="88" t="str">
        <f>IF(A19573&lt;&gt;0,IFERROR(VLOOKUP(D19573,Transactions!$K$4:$L$24,2,0), "Invalid date, no label or wrong spelling"),"Date and/or label missing. Exclude?")</f>
        <v>Date and/or label missing. Exclude?</v>
      </c>
      <c r="F19573" s="201"/>
      <c r="G19573" s="202"/>
      <c r="H19573" s="203"/>
    </row>
    <row r="19574" spans="1:8" x14ac:dyDescent="0.25">
      <c r="A19574" s="37"/>
      <c r="B19574" s="38"/>
      <c r="C19574" s="97"/>
      <c r="D19574" s="92"/>
      <c r="E19574" s="88" t="str">
        <f>IF(A19574&lt;&gt;0,IFERROR(VLOOKUP(D19574,Transactions!$K$4:$L$24,2,0), "Invalid date, no label or wrong spelling"),"Date and/or label missing. Exclude?")</f>
        <v>Date and/or label missing. Exclude?</v>
      </c>
      <c r="F19574" s="201"/>
      <c r="G19574" s="202"/>
      <c r="H19574" s="203"/>
    </row>
    <row r="19575" spans="1:8" x14ac:dyDescent="0.25">
      <c r="A19575" s="37"/>
      <c r="B19575" s="38"/>
      <c r="C19575" s="97"/>
      <c r="D19575" s="92"/>
      <c r="E19575" s="88" t="str">
        <f>IF(A19575&lt;&gt;0,IFERROR(VLOOKUP(D19575,Transactions!$K$4:$L$24,2,0), "Invalid date, no label or wrong spelling"),"Date and/or label missing. Exclude?")</f>
        <v>Date and/or label missing. Exclude?</v>
      </c>
      <c r="F19575" s="201"/>
      <c r="G19575" s="202"/>
      <c r="H19575" s="203"/>
    </row>
    <row r="19576" spans="1:8" x14ac:dyDescent="0.25">
      <c r="A19576" s="37"/>
      <c r="B19576" s="38"/>
      <c r="C19576" s="97"/>
      <c r="D19576" s="92"/>
      <c r="E19576" s="88" t="str">
        <f>IF(A19576&lt;&gt;0,IFERROR(VLOOKUP(D19576,Transactions!$K$4:$L$24,2,0), "Invalid date, no label or wrong spelling"),"Date and/or label missing. Exclude?")</f>
        <v>Date and/or label missing. Exclude?</v>
      </c>
      <c r="F19576" s="201"/>
      <c r="G19576" s="202"/>
      <c r="H19576" s="203"/>
    </row>
    <row r="19577" spans="1:8" x14ac:dyDescent="0.25">
      <c r="A19577" s="37"/>
      <c r="B19577" s="38"/>
      <c r="C19577" s="97"/>
      <c r="D19577" s="92"/>
      <c r="E19577" s="88" t="str">
        <f>IF(A19577&lt;&gt;0,IFERROR(VLOOKUP(D19577,Transactions!$K$4:$L$24,2,0), "Invalid date, no label or wrong spelling"),"Date and/or label missing. Exclude?")</f>
        <v>Date and/or label missing. Exclude?</v>
      </c>
      <c r="F19577" s="201"/>
      <c r="G19577" s="202"/>
      <c r="H19577" s="203"/>
    </row>
    <row r="19578" spans="1:8" x14ac:dyDescent="0.25">
      <c r="A19578" s="37"/>
      <c r="B19578" s="38"/>
      <c r="C19578" s="97"/>
      <c r="D19578" s="92"/>
      <c r="E19578" s="88" t="str">
        <f>IF(A19578&lt;&gt;0,IFERROR(VLOOKUP(D19578,Transactions!$K$4:$L$24,2,0), "Invalid date, no label or wrong spelling"),"Date and/or label missing. Exclude?")</f>
        <v>Date and/or label missing. Exclude?</v>
      </c>
      <c r="F19578" s="201"/>
      <c r="G19578" s="202"/>
      <c r="H19578" s="203"/>
    </row>
    <row r="19579" spans="1:8" x14ac:dyDescent="0.25">
      <c r="A19579" s="37"/>
      <c r="B19579" s="38"/>
      <c r="C19579" s="97"/>
      <c r="D19579" s="92"/>
      <c r="E19579" s="88" t="str">
        <f>IF(A19579&lt;&gt;0,IFERROR(VLOOKUP(D19579,Transactions!$K$4:$L$24,2,0), "Invalid date, no label or wrong spelling"),"Date and/or label missing. Exclude?")</f>
        <v>Date and/or label missing. Exclude?</v>
      </c>
      <c r="F19579" s="201"/>
      <c r="G19579" s="202"/>
      <c r="H19579" s="203"/>
    </row>
    <row r="19580" spans="1:8" x14ac:dyDescent="0.25">
      <c r="A19580" s="37"/>
      <c r="B19580" s="38"/>
      <c r="C19580" s="97"/>
      <c r="D19580" s="92"/>
      <c r="E19580" s="88" t="str">
        <f>IF(A19580&lt;&gt;0,IFERROR(VLOOKUP(D19580,Transactions!$K$4:$L$24,2,0), "Invalid date, no label or wrong spelling"),"Date and/or label missing. Exclude?")</f>
        <v>Date and/or label missing. Exclude?</v>
      </c>
      <c r="F19580" s="201"/>
      <c r="G19580" s="202"/>
      <c r="H19580" s="203"/>
    </row>
    <row r="19581" spans="1:8" x14ac:dyDescent="0.25">
      <c r="A19581" s="37"/>
      <c r="B19581" s="38"/>
      <c r="C19581" s="97"/>
      <c r="D19581" s="92"/>
      <c r="E19581" s="88" t="str">
        <f>IF(A19581&lt;&gt;0,IFERROR(VLOOKUP(D19581,Transactions!$K$4:$L$24,2,0), "Invalid date, no label or wrong spelling"),"Date and/or label missing. Exclude?")</f>
        <v>Date and/or label missing. Exclude?</v>
      </c>
      <c r="F19581" s="201"/>
      <c r="G19581" s="202"/>
      <c r="H19581" s="203"/>
    </row>
    <row r="19582" spans="1:8" x14ac:dyDescent="0.25">
      <c r="A19582" s="37"/>
      <c r="B19582" s="38"/>
      <c r="C19582" s="97"/>
      <c r="D19582" s="92"/>
      <c r="E19582" s="88" t="str">
        <f>IF(A19582&lt;&gt;0,IFERROR(VLOOKUP(D19582,Transactions!$K$4:$L$24,2,0), "Invalid date, no label or wrong spelling"),"Date and/or label missing. Exclude?")</f>
        <v>Date and/or label missing. Exclude?</v>
      </c>
      <c r="F19582" s="201"/>
      <c r="G19582" s="202"/>
      <c r="H19582" s="203"/>
    </row>
    <row r="19583" spans="1:8" x14ac:dyDescent="0.25">
      <c r="A19583" s="37"/>
      <c r="B19583" s="38"/>
      <c r="C19583" s="97"/>
      <c r="D19583" s="92"/>
      <c r="E19583" s="88" t="str">
        <f>IF(A19583&lt;&gt;0,IFERROR(VLOOKUP(D19583,Transactions!$K$4:$L$24,2,0), "Invalid date, no label or wrong spelling"),"Date and/or label missing. Exclude?")</f>
        <v>Date and/or label missing. Exclude?</v>
      </c>
      <c r="F19583" s="201"/>
      <c r="G19583" s="202"/>
      <c r="H19583" s="203"/>
    </row>
    <row r="19584" spans="1:8" x14ac:dyDescent="0.25">
      <c r="A19584" s="37"/>
      <c r="B19584" s="38"/>
      <c r="C19584" s="97"/>
      <c r="D19584" s="92"/>
      <c r="E19584" s="88" t="str">
        <f>IF(A19584&lt;&gt;0,IFERROR(VLOOKUP(D19584,Transactions!$K$4:$L$24,2,0), "Invalid date, no label or wrong spelling"),"Date and/or label missing. Exclude?")</f>
        <v>Date and/or label missing. Exclude?</v>
      </c>
      <c r="F19584" s="201"/>
      <c r="G19584" s="202"/>
      <c r="H19584" s="203"/>
    </row>
    <row r="19585" spans="1:8" x14ac:dyDescent="0.25">
      <c r="A19585" s="37"/>
      <c r="B19585" s="38"/>
      <c r="C19585" s="97"/>
      <c r="D19585" s="92"/>
      <c r="E19585" s="88" t="str">
        <f>IF(A19585&lt;&gt;0,IFERROR(VLOOKUP(D19585,Transactions!$K$4:$L$24,2,0), "Invalid date, no label or wrong spelling"),"Date and/or label missing. Exclude?")</f>
        <v>Date and/or label missing. Exclude?</v>
      </c>
      <c r="F19585" s="201"/>
      <c r="G19585" s="202"/>
      <c r="H19585" s="203"/>
    </row>
    <row r="19586" spans="1:8" x14ac:dyDescent="0.25">
      <c r="A19586" s="37"/>
      <c r="B19586" s="38"/>
      <c r="C19586" s="97"/>
      <c r="D19586" s="92"/>
      <c r="E19586" s="88" t="str">
        <f>IF(A19586&lt;&gt;0,IFERROR(VLOOKUP(D19586,Transactions!$K$4:$L$24,2,0), "Invalid date, no label or wrong spelling"),"Date and/or label missing. Exclude?")</f>
        <v>Date and/or label missing. Exclude?</v>
      </c>
      <c r="F19586" s="201"/>
      <c r="G19586" s="202"/>
      <c r="H19586" s="203"/>
    </row>
    <row r="19587" spans="1:8" x14ac:dyDescent="0.25">
      <c r="A19587" s="37"/>
      <c r="B19587" s="38"/>
      <c r="C19587" s="97"/>
      <c r="D19587" s="92"/>
      <c r="E19587" s="88" t="str">
        <f>IF(A19587&lt;&gt;0,IFERROR(VLOOKUP(D19587,Transactions!$K$4:$L$24,2,0), "Invalid date, no label or wrong spelling"),"Date and/or label missing. Exclude?")</f>
        <v>Date and/or label missing. Exclude?</v>
      </c>
      <c r="F19587" s="201"/>
      <c r="G19587" s="202"/>
      <c r="H19587" s="203"/>
    </row>
    <row r="19588" spans="1:8" x14ac:dyDescent="0.25">
      <c r="A19588" s="37"/>
      <c r="B19588" s="38"/>
      <c r="C19588" s="97"/>
      <c r="D19588" s="92"/>
      <c r="E19588" s="88" t="str">
        <f>IF(A19588&lt;&gt;0,IFERROR(VLOOKUP(D19588,Transactions!$K$4:$L$24,2,0), "Invalid date, no label or wrong spelling"),"Date and/or label missing. Exclude?")</f>
        <v>Date and/or label missing. Exclude?</v>
      </c>
      <c r="F19588" s="201"/>
      <c r="G19588" s="202"/>
      <c r="H19588" s="203"/>
    </row>
    <row r="19589" spans="1:8" x14ac:dyDescent="0.25">
      <c r="A19589" s="37"/>
      <c r="B19589" s="38"/>
      <c r="C19589" s="97"/>
      <c r="D19589" s="92"/>
      <c r="E19589" s="88" t="str">
        <f>IF(A19589&lt;&gt;0,IFERROR(VLOOKUP(D19589,Transactions!$K$4:$L$24,2,0), "Invalid date, no label or wrong spelling"),"Date and/or label missing. Exclude?")</f>
        <v>Date and/or label missing. Exclude?</v>
      </c>
      <c r="F19589" s="201"/>
      <c r="G19589" s="202"/>
      <c r="H19589" s="203"/>
    </row>
    <row r="19590" spans="1:8" x14ac:dyDescent="0.25">
      <c r="A19590" s="37"/>
      <c r="B19590" s="38"/>
      <c r="C19590" s="97"/>
      <c r="D19590" s="92"/>
      <c r="E19590" s="88" t="str">
        <f>IF(A19590&lt;&gt;0,IFERROR(VLOOKUP(D19590,Transactions!$K$4:$L$24,2,0), "Invalid date, no label or wrong spelling"),"Date and/or label missing. Exclude?")</f>
        <v>Date and/or label missing. Exclude?</v>
      </c>
      <c r="F19590" s="201"/>
      <c r="G19590" s="202"/>
      <c r="H19590" s="203"/>
    </row>
    <row r="19591" spans="1:8" x14ac:dyDescent="0.25">
      <c r="A19591" s="37"/>
      <c r="B19591" s="38"/>
      <c r="C19591" s="97"/>
      <c r="D19591" s="92"/>
      <c r="E19591" s="88" t="str">
        <f>IF(A19591&lt;&gt;0,IFERROR(VLOOKUP(D19591,Transactions!$K$4:$L$24,2,0), "Invalid date, no label or wrong spelling"),"Date and/or label missing. Exclude?")</f>
        <v>Date and/or label missing. Exclude?</v>
      </c>
      <c r="F19591" s="201"/>
      <c r="G19591" s="202"/>
      <c r="H19591" s="203"/>
    </row>
    <row r="19592" spans="1:8" x14ac:dyDescent="0.25">
      <c r="A19592" s="37"/>
      <c r="B19592" s="38"/>
      <c r="C19592" s="97"/>
      <c r="D19592" s="92"/>
      <c r="E19592" s="88" t="str">
        <f>IF(A19592&lt;&gt;0,IFERROR(VLOOKUP(D19592,Transactions!$K$4:$L$24,2,0), "Invalid date, no label or wrong spelling"),"Date and/or label missing. Exclude?")</f>
        <v>Date and/or label missing. Exclude?</v>
      </c>
      <c r="F19592" s="201"/>
      <c r="G19592" s="202"/>
      <c r="H19592" s="203"/>
    </row>
    <row r="19593" spans="1:8" x14ac:dyDescent="0.25">
      <c r="A19593" s="37"/>
      <c r="B19593" s="38"/>
      <c r="C19593" s="97"/>
      <c r="D19593" s="92"/>
      <c r="E19593" s="88" t="str">
        <f>IF(A19593&lt;&gt;0,IFERROR(VLOOKUP(D19593,Transactions!$K$4:$L$24,2,0), "Invalid date, no label or wrong spelling"),"Date and/or label missing. Exclude?")</f>
        <v>Date and/or label missing. Exclude?</v>
      </c>
      <c r="F19593" s="201"/>
      <c r="G19593" s="202"/>
      <c r="H19593" s="203"/>
    </row>
    <row r="19594" spans="1:8" x14ac:dyDescent="0.25">
      <c r="A19594" s="37"/>
      <c r="B19594" s="38"/>
      <c r="C19594" s="97"/>
      <c r="D19594" s="92"/>
      <c r="E19594" s="88" t="str">
        <f>IF(A19594&lt;&gt;0,IFERROR(VLOOKUP(D19594,Transactions!$K$4:$L$24,2,0), "Invalid date, no label or wrong spelling"),"Date and/or label missing. Exclude?")</f>
        <v>Date and/or label missing. Exclude?</v>
      </c>
      <c r="F19594" s="201"/>
      <c r="G19594" s="202"/>
      <c r="H19594" s="203"/>
    </row>
    <row r="19595" spans="1:8" x14ac:dyDescent="0.25">
      <c r="A19595" s="37"/>
      <c r="B19595" s="38"/>
      <c r="C19595" s="97"/>
      <c r="D19595" s="92"/>
      <c r="E19595" s="88" t="str">
        <f>IF(A19595&lt;&gt;0,IFERROR(VLOOKUP(D19595,Transactions!$K$4:$L$24,2,0), "Invalid date, no label or wrong spelling"),"Date and/or label missing. Exclude?")</f>
        <v>Date and/or label missing. Exclude?</v>
      </c>
      <c r="F19595" s="201"/>
      <c r="G19595" s="202"/>
      <c r="H19595" s="203"/>
    </row>
    <row r="19596" spans="1:8" x14ac:dyDescent="0.25">
      <c r="A19596" s="37"/>
      <c r="B19596" s="38"/>
      <c r="C19596" s="97"/>
      <c r="D19596" s="92"/>
      <c r="E19596" s="88" t="str">
        <f>IF(A19596&lt;&gt;0,IFERROR(VLOOKUP(D19596,Transactions!$K$4:$L$24,2,0), "Invalid date, no label or wrong spelling"),"Date and/or label missing. Exclude?")</f>
        <v>Date and/or label missing. Exclude?</v>
      </c>
      <c r="F19596" s="201"/>
      <c r="G19596" s="202"/>
      <c r="H19596" s="203"/>
    </row>
    <row r="19597" spans="1:8" x14ac:dyDescent="0.25">
      <c r="A19597" s="37"/>
      <c r="B19597" s="38"/>
      <c r="C19597" s="97"/>
      <c r="D19597" s="92"/>
      <c r="E19597" s="88" t="str">
        <f>IF(A19597&lt;&gt;0,IFERROR(VLOOKUP(D19597,Transactions!$K$4:$L$24,2,0), "Invalid date, no label or wrong spelling"),"Date and/or label missing. Exclude?")</f>
        <v>Date and/or label missing. Exclude?</v>
      </c>
      <c r="F19597" s="201"/>
      <c r="G19597" s="202"/>
      <c r="H19597" s="203"/>
    </row>
    <row r="19598" spans="1:8" x14ac:dyDescent="0.25">
      <c r="A19598" s="37"/>
      <c r="B19598" s="38"/>
      <c r="C19598" s="97"/>
      <c r="D19598" s="92"/>
      <c r="E19598" s="88" t="str">
        <f>IF(A19598&lt;&gt;0,IFERROR(VLOOKUP(D19598,Transactions!$K$4:$L$24,2,0), "Invalid date, no label or wrong spelling"),"Date and/or label missing. Exclude?")</f>
        <v>Date and/or label missing. Exclude?</v>
      </c>
      <c r="F19598" s="201"/>
      <c r="G19598" s="202"/>
      <c r="H19598" s="203"/>
    </row>
    <row r="19599" spans="1:8" x14ac:dyDescent="0.25">
      <c r="A19599" s="37"/>
      <c r="B19599" s="38"/>
      <c r="C19599" s="97"/>
      <c r="D19599" s="92"/>
      <c r="E19599" s="88" t="str">
        <f>IF(A19599&lt;&gt;0,IFERROR(VLOOKUP(D19599,Transactions!$K$4:$L$24,2,0), "Invalid date, no label or wrong spelling"),"Date and/or label missing. Exclude?")</f>
        <v>Date and/or label missing. Exclude?</v>
      </c>
      <c r="F19599" s="201"/>
      <c r="G19599" s="202"/>
      <c r="H19599" s="203"/>
    </row>
    <row r="19600" spans="1:8" x14ac:dyDescent="0.25">
      <c r="A19600" s="37"/>
      <c r="B19600" s="38"/>
      <c r="C19600" s="97"/>
      <c r="D19600" s="92"/>
      <c r="E19600" s="88" t="str">
        <f>IF(A19600&lt;&gt;0,IFERROR(VLOOKUP(D19600,Transactions!$K$4:$L$24,2,0), "Invalid date, no label or wrong spelling"),"Date and/or label missing. Exclude?")</f>
        <v>Date and/or label missing. Exclude?</v>
      </c>
      <c r="F19600" s="201"/>
      <c r="G19600" s="202"/>
      <c r="H19600" s="203"/>
    </row>
    <row r="19601" spans="1:8" x14ac:dyDescent="0.25">
      <c r="A19601" s="37"/>
      <c r="B19601" s="38"/>
      <c r="C19601" s="97"/>
      <c r="D19601" s="92"/>
      <c r="E19601" s="88" t="str">
        <f>IF(A19601&lt;&gt;0,IFERROR(VLOOKUP(D19601,Transactions!$K$4:$L$24,2,0), "Invalid date, no label or wrong spelling"),"Date and/or label missing. Exclude?")</f>
        <v>Date and/or label missing. Exclude?</v>
      </c>
      <c r="F19601" s="201"/>
      <c r="G19601" s="202"/>
      <c r="H19601" s="203"/>
    </row>
    <row r="19602" spans="1:8" x14ac:dyDescent="0.25">
      <c r="A19602" s="37"/>
      <c r="B19602" s="38"/>
      <c r="C19602" s="97"/>
      <c r="D19602" s="92"/>
      <c r="E19602" s="88" t="str">
        <f>IF(A19602&lt;&gt;0,IFERROR(VLOOKUP(D19602,Transactions!$K$4:$L$24,2,0), "Invalid date, no label or wrong spelling"),"Date and/or label missing. Exclude?")</f>
        <v>Date and/or label missing. Exclude?</v>
      </c>
      <c r="F19602" s="201"/>
      <c r="G19602" s="202"/>
      <c r="H19602" s="203"/>
    </row>
    <row r="19603" spans="1:8" x14ac:dyDescent="0.25">
      <c r="A19603" s="37"/>
      <c r="B19603" s="38"/>
      <c r="C19603" s="97"/>
      <c r="D19603" s="92"/>
      <c r="E19603" s="88" t="str">
        <f>IF(A19603&lt;&gt;0,IFERROR(VLOOKUP(D19603,Transactions!$K$4:$L$24,2,0), "Invalid date, no label or wrong spelling"),"Date and/or label missing. Exclude?")</f>
        <v>Date and/or label missing. Exclude?</v>
      </c>
      <c r="F19603" s="201"/>
      <c r="G19603" s="202"/>
      <c r="H19603" s="203"/>
    </row>
    <row r="19604" spans="1:8" x14ac:dyDescent="0.25">
      <c r="A19604" s="37"/>
      <c r="B19604" s="38"/>
      <c r="C19604" s="97"/>
      <c r="D19604" s="92"/>
      <c r="E19604" s="88" t="str">
        <f>IF(A19604&lt;&gt;0,IFERROR(VLOOKUP(D19604,Transactions!$K$4:$L$24,2,0), "Invalid date, no label or wrong spelling"),"Date and/or label missing. Exclude?")</f>
        <v>Date and/or label missing. Exclude?</v>
      </c>
      <c r="F19604" s="201"/>
      <c r="G19604" s="202"/>
      <c r="H19604" s="203"/>
    </row>
    <row r="19605" spans="1:8" x14ac:dyDescent="0.25">
      <c r="A19605" s="37"/>
      <c r="B19605" s="38"/>
      <c r="C19605" s="97"/>
      <c r="D19605" s="92"/>
      <c r="E19605" s="88" t="str">
        <f>IF(A19605&lt;&gt;0,IFERROR(VLOOKUP(D19605,Transactions!$K$4:$L$24,2,0), "Invalid date, no label or wrong spelling"),"Date and/or label missing. Exclude?")</f>
        <v>Date and/or label missing. Exclude?</v>
      </c>
      <c r="F19605" s="201"/>
      <c r="G19605" s="202"/>
      <c r="H19605" s="203"/>
    </row>
    <row r="19606" spans="1:8" x14ac:dyDescent="0.25">
      <c r="A19606" s="37"/>
      <c r="B19606" s="38"/>
      <c r="C19606" s="97"/>
      <c r="D19606" s="92"/>
      <c r="E19606" s="88" t="str">
        <f>IF(A19606&lt;&gt;0,IFERROR(VLOOKUP(D19606,Transactions!$K$4:$L$24,2,0), "Invalid date, no label or wrong spelling"),"Date and/or label missing. Exclude?")</f>
        <v>Date and/or label missing. Exclude?</v>
      </c>
      <c r="F19606" s="201"/>
      <c r="G19606" s="202"/>
      <c r="H19606" s="203"/>
    </row>
    <row r="19607" spans="1:8" x14ac:dyDescent="0.25">
      <c r="A19607" s="37"/>
      <c r="B19607" s="38"/>
      <c r="C19607" s="97"/>
      <c r="D19607" s="92"/>
      <c r="E19607" s="88" t="str">
        <f>IF(A19607&lt;&gt;0,IFERROR(VLOOKUP(D19607,Transactions!$K$4:$L$24,2,0), "Invalid date, no label or wrong spelling"),"Date and/or label missing. Exclude?")</f>
        <v>Date and/or label missing. Exclude?</v>
      </c>
      <c r="F19607" s="201"/>
      <c r="G19607" s="202"/>
      <c r="H19607" s="203"/>
    </row>
    <row r="19608" spans="1:8" x14ac:dyDescent="0.25">
      <c r="A19608" s="37"/>
      <c r="B19608" s="38"/>
      <c r="C19608" s="97"/>
      <c r="D19608" s="92"/>
      <c r="E19608" s="88" t="str">
        <f>IF(A19608&lt;&gt;0,IFERROR(VLOOKUP(D19608,Transactions!$K$4:$L$24,2,0), "Invalid date, no label or wrong spelling"),"Date and/or label missing. Exclude?")</f>
        <v>Date and/or label missing. Exclude?</v>
      </c>
      <c r="F19608" s="201"/>
      <c r="G19608" s="202"/>
      <c r="H19608" s="203"/>
    </row>
    <row r="19609" spans="1:8" x14ac:dyDescent="0.25">
      <c r="A19609" s="37"/>
      <c r="B19609" s="38"/>
      <c r="C19609" s="97"/>
      <c r="D19609" s="92"/>
      <c r="E19609" s="88" t="str">
        <f>IF(A19609&lt;&gt;0,IFERROR(VLOOKUP(D19609,Transactions!$K$4:$L$24,2,0), "Invalid date, no label or wrong spelling"),"Date and/or label missing. Exclude?")</f>
        <v>Date and/or label missing. Exclude?</v>
      </c>
      <c r="F19609" s="201"/>
      <c r="G19609" s="202"/>
      <c r="H19609" s="203"/>
    </row>
    <row r="19610" spans="1:8" x14ac:dyDescent="0.25">
      <c r="A19610" s="37"/>
      <c r="B19610" s="38"/>
      <c r="C19610" s="97"/>
      <c r="D19610" s="92"/>
      <c r="E19610" s="88" t="str">
        <f>IF(A19610&lt;&gt;0,IFERROR(VLOOKUP(D19610,Transactions!$K$4:$L$24,2,0), "Invalid date, no label or wrong spelling"),"Date and/or label missing. Exclude?")</f>
        <v>Date and/or label missing. Exclude?</v>
      </c>
      <c r="F19610" s="201"/>
      <c r="G19610" s="202"/>
      <c r="H19610" s="203"/>
    </row>
    <row r="19611" spans="1:8" x14ac:dyDescent="0.25">
      <c r="A19611" s="37"/>
      <c r="B19611" s="38"/>
      <c r="C19611" s="97"/>
      <c r="D19611" s="92"/>
      <c r="E19611" s="88" t="str">
        <f>IF(A19611&lt;&gt;0,IFERROR(VLOOKUP(D19611,Transactions!$K$4:$L$24,2,0), "Invalid date, no label or wrong spelling"),"Date and/or label missing. Exclude?")</f>
        <v>Date and/or label missing. Exclude?</v>
      </c>
      <c r="F19611" s="201"/>
      <c r="G19611" s="202"/>
      <c r="H19611" s="203"/>
    </row>
    <row r="19612" spans="1:8" x14ac:dyDescent="0.25">
      <c r="A19612" s="37"/>
      <c r="B19612" s="38"/>
      <c r="C19612" s="97"/>
      <c r="D19612" s="92"/>
      <c r="E19612" s="88" t="str">
        <f>IF(A19612&lt;&gt;0,IFERROR(VLOOKUP(D19612,Transactions!$K$4:$L$24,2,0), "Invalid date, no label or wrong spelling"),"Date and/or label missing. Exclude?")</f>
        <v>Date and/or label missing. Exclude?</v>
      </c>
      <c r="F19612" s="201"/>
      <c r="G19612" s="202"/>
      <c r="H19612" s="203"/>
    </row>
    <row r="19613" spans="1:8" x14ac:dyDescent="0.25">
      <c r="A19613" s="37"/>
      <c r="B19613" s="38"/>
      <c r="C19613" s="97"/>
      <c r="D19613" s="92"/>
      <c r="E19613" s="88" t="str">
        <f>IF(A19613&lt;&gt;0,IFERROR(VLOOKUP(D19613,Transactions!$K$4:$L$24,2,0), "Invalid date, no label or wrong spelling"),"Date and/or label missing. Exclude?")</f>
        <v>Date and/or label missing. Exclude?</v>
      </c>
      <c r="F19613" s="201"/>
      <c r="G19613" s="202"/>
      <c r="H19613" s="203"/>
    </row>
    <row r="19614" spans="1:8" x14ac:dyDescent="0.25">
      <c r="A19614" s="37"/>
      <c r="B19614" s="38"/>
      <c r="C19614" s="97"/>
      <c r="D19614" s="92"/>
      <c r="E19614" s="88" t="str">
        <f>IF(A19614&lt;&gt;0,IFERROR(VLOOKUP(D19614,Transactions!$K$4:$L$24,2,0), "Invalid date, no label or wrong spelling"),"Date and/or label missing. Exclude?")</f>
        <v>Date and/or label missing. Exclude?</v>
      </c>
      <c r="F19614" s="201"/>
      <c r="G19614" s="202"/>
      <c r="H19614" s="203"/>
    </row>
    <row r="19615" spans="1:8" x14ac:dyDescent="0.25">
      <c r="A19615" s="37"/>
      <c r="B19615" s="38"/>
      <c r="C19615" s="97"/>
      <c r="D19615" s="92"/>
      <c r="E19615" s="88" t="str">
        <f>IF(A19615&lt;&gt;0,IFERROR(VLOOKUP(D19615,Transactions!$K$4:$L$24,2,0), "Invalid date, no label or wrong spelling"),"Date and/or label missing. Exclude?")</f>
        <v>Date and/or label missing. Exclude?</v>
      </c>
      <c r="F19615" s="201"/>
      <c r="G19615" s="202"/>
      <c r="H19615" s="203"/>
    </row>
    <row r="19616" spans="1:8" x14ac:dyDescent="0.25">
      <c r="A19616" s="37"/>
      <c r="B19616" s="38"/>
      <c r="C19616" s="97"/>
      <c r="D19616" s="92"/>
      <c r="E19616" s="88" t="str">
        <f>IF(A19616&lt;&gt;0,IFERROR(VLOOKUP(D19616,Transactions!$K$4:$L$24,2,0), "Invalid date, no label or wrong spelling"),"Date and/or label missing. Exclude?")</f>
        <v>Date and/or label missing. Exclude?</v>
      </c>
      <c r="F19616" s="201"/>
      <c r="G19616" s="202"/>
      <c r="H19616" s="203"/>
    </row>
    <row r="19617" spans="1:8" x14ac:dyDescent="0.25">
      <c r="A19617" s="37"/>
      <c r="B19617" s="38"/>
      <c r="C19617" s="97"/>
      <c r="D19617" s="92"/>
      <c r="E19617" s="88" t="str">
        <f>IF(A19617&lt;&gt;0,IFERROR(VLOOKUP(D19617,Transactions!$K$4:$L$24,2,0), "Invalid date, no label or wrong spelling"),"Date and/or label missing. Exclude?")</f>
        <v>Date and/or label missing. Exclude?</v>
      </c>
      <c r="F19617" s="201"/>
      <c r="G19617" s="202"/>
      <c r="H19617" s="203"/>
    </row>
    <row r="19618" spans="1:8" x14ac:dyDescent="0.25">
      <c r="A19618" s="37"/>
      <c r="B19618" s="38"/>
      <c r="C19618" s="97"/>
      <c r="D19618" s="92"/>
      <c r="E19618" s="88" t="str">
        <f>IF(A19618&lt;&gt;0,IFERROR(VLOOKUP(D19618,Transactions!$K$4:$L$24,2,0), "Invalid date, no label or wrong spelling"),"Date and/or label missing. Exclude?")</f>
        <v>Date and/or label missing. Exclude?</v>
      </c>
      <c r="F19618" s="201"/>
      <c r="G19618" s="202"/>
      <c r="H19618" s="203"/>
    </row>
    <row r="19619" spans="1:8" x14ac:dyDescent="0.25">
      <c r="A19619" s="37"/>
      <c r="B19619" s="38"/>
      <c r="C19619" s="97"/>
      <c r="D19619" s="92"/>
      <c r="E19619" s="88" t="str">
        <f>IF(A19619&lt;&gt;0,IFERROR(VLOOKUP(D19619,Transactions!$K$4:$L$24,2,0), "Invalid date, no label or wrong spelling"),"Date and/or label missing. Exclude?")</f>
        <v>Date and/or label missing. Exclude?</v>
      </c>
      <c r="F19619" s="201"/>
      <c r="G19619" s="202"/>
      <c r="H19619" s="203"/>
    </row>
    <row r="19620" spans="1:8" x14ac:dyDescent="0.25">
      <c r="A19620" s="37"/>
      <c r="B19620" s="38"/>
      <c r="C19620" s="97"/>
      <c r="D19620" s="92"/>
      <c r="E19620" s="88" t="str">
        <f>IF(A19620&lt;&gt;0,IFERROR(VLOOKUP(D19620,Transactions!$K$4:$L$24,2,0), "Invalid date, no label or wrong spelling"),"Date and/or label missing. Exclude?")</f>
        <v>Date and/or label missing. Exclude?</v>
      </c>
      <c r="F19620" s="201"/>
      <c r="G19620" s="202"/>
      <c r="H19620" s="203"/>
    </row>
    <row r="19621" spans="1:8" x14ac:dyDescent="0.25">
      <c r="A19621" s="37"/>
      <c r="B19621" s="38"/>
      <c r="C19621" s="97"/>
      <c r="D19621" s="92"/>
      <c r="E19621" s="88" t="str">
        <f>IF(A19621&lt;&gt;0,IFERROR(VLOOKUP(D19621,Transactions!$K$4:$L$24,2,0), "Invalid date, no label or wrong spelling"),"Date and/or label missing. Exclude?")</f>
        <v>Date and/or label missing. Exclude?</v>
      </c>
      <c r="F19621" s="201"/>
      <c r="G19621" s="202"/>
      <c r="H19621" s="203"/>
    </row>
    <row r="19622" spans="1:8" x14ac:dyDescent="0.25">
      <c r="A19622" s="37"/>
      <c r="B19622" s="38"/>
      <c r="C19622" s="97"/>
      <c r="D19622" s="92"/>
      <c r="E19622" s="88" t="str">
        <f>IF(A19622&lt;&gt;0,IFERROR(VLOOKUP(D19622,Transactions!$K$4:$L$24,2,0), "Invalid date, no label or wrong spelling"),"Date and/or label missing. Exclude?")</f>
        <v>Date and/or label missing. Exclude?</v>
      </c>
      <c r="F19622" s="201"/>
      <c r="G19622" s="202"/>
      <c r="H19622" s="203"/>
    </row>
    <row r="19623" spans="1:8" x14ac:dyDescent="0.25">
      <c r="A19623" s="37"/>
      <c r="B19623" s="38"/>
      <c r="C19623" s="97"/>
      <c r="D19623" s="92"/>
      <c r="E19623" s="88" t="str">
        <f>IF(A19623&lt;&gt;0,IFERROR(VLOOKUP(D19623,Transactions!$K$4:$L$24,2,0), "Invalid date, no label or wrong spelling"),"Date and/or label missing. Exclude?")</f>
        <v>Date and/or label missing. Exclude?</v>
      </c>
      <c r="F19623" s="201"/>
      <c r="G19623" s="202"/>
      <c r="H19623" s="203"/>
    </row>
    <row r="19624" spans="1:8" x14ac:dyDescent="0.25">
      <c r="A19624" s="37"/>
      <c r="B19624" s="38"/>
      <c r="C19624" s="97"/>
      <c r="D19624" s="92"/>
      <c r="E19624" s="88" t="str">
        <f>IF(A19624&lt;&gt;0,IFERROR(VLOOKUP(D19624,Transactions!$K$4:$L$24,2,0), "Invalid date, no label or wrong spelling"),"Date and/or label missing. Exclude?")</f>
        <v>Date and/or label missing. Exclude?</v>
      </c>
      <c r="F19624" s="201"/>
      <c r="G19624" s="202"/>
      <c r="H19624" s="203"/>
    </row>
    <row r="19625" spans="1:8" x14ac:dyDescent="0.25">
      <c r="A19625" s="37"/>
      <c r="B19625" s="38"/>
      <c r="C19625" s="97"/>
      <c r="D19625" s="92"/>
      <c r="E19625" s="88" t="str">
        <f>IF(A19625&lt;&gt;0,IFERROR(VLOOKUP(D19625,Transactions!$K$4:$L$24,2,0), "Invalid date, no label or wrong spelling"),"Date and/or label missing. Exclude?")</f>
        <v>Date and/or label missing. Exclude?</v>
      </c>
      <c r="F19625" s="201"/>
      <c r="G19625" s="202"/>
      <c r="H19625" s="203"/>
    </row>
    <row r="19626" spans="1:8" x14ac:dyDescent="0.25">
      <c r="A19626" s="37"/>
      <c r="B19626" s="38"/>
      <c r="C19626" s="97"/>
      <c r="D19626" s="92"/>
      <c r="E19626" s="88" t="str">
        <f>IF(A19626&lt;&gt;0,IFERROR(VLOOKUP(D19626,Transactions!$K$4:$L$24,2,0), "Invalid date, no label or wrong spelling"),"Date and/or label missing. Exclude?")</f>
        <v>Date and/or label missing. Exclude?</v>
      </c>
      <c r="F19626" s="201"/>
      <c r="G19626" s="202"/>
      <c r="H19626" s="203"/>
    </row>
    <row r="19627" spans="1:8" x14ac:dyDescent="0.25">
      <c r="A19627" s="37"/>
      <c r="B19627" s="38"/>
      <c r="C19627" s="97"/>
      <c r="D19627" s="92"/>
      <c r="E19627" s="88" t="str">
        <f>IF(A19627&lt;&gt;0,IFERROR(VLOOKUP(D19627,Transactions!$K$4:$L$24,2,0), "Invalid date, no label or wrong spelling"),"Date and/or label missing. Exclude?")</f>
        <v>Date and/or label missing. Exclude?</v>
      </c>
      <c r="F19627" s="201"/>
      <c r="G19627" s="202"/>
      <c r="H19627" s="203"/>
    </row>
    <row r="19628" spans="1:8" x14ac:dyDescent="0.25">
      <c r="A19628" s="37"/>
      <c r="B19628" s="38"/>
      <c r="C19628" s="97"/>
      <c r="D19628" s="92"/>
      <c r="E19628" s="88" t="str">
        <f>IF(A19628&lt;&gt;0,IFERROR(VLOOKUP(D19628,Transactions!$K$4:$L$24,2,0), "Invalid date, no label or wrong spelling"),"Date and/or label missing. Exclude?")</f>
        <v>Date and/or label missing. Exclude?</v>
      </c>
      <c r="F19628" s="201"/>
      <c r="G19628" s="202"/>
      <c r="H19628" s="203"/>
    </row>
    <row r="19629" spans="1:8" x14ac:dyDescent="0.25">
      <c r="A19629" s="37"/>
      <c r="B19629" s="38"/>
      <c r="C19629" s="97"/>
      <c r="D19629" s="92"/>
      <c r="E19629" s="88" t="str">
        <f>IF(A19629&lt;&gt;0,IFERROR(VLOOKUP(D19629,Transactions!$K$4:$L$24,2,0), "Invalid date, no label or wrong spelling"),"Date and/or label missing. Exclude?")</f>
        <v>Date and/or label missing. Exclude?</v>
      </c>
      <c r="F19629" s="201"/>
      <c r="G19629" s="202"/>
      <c r="H19629" s="203"/>
    </row>
    <row r="19630" spans="1:8" x14ac:dyDescent="0.25">
      <c r="A19630" s="37"/>
      <c r="B19630" s="38"/>
      <c r="C19630" s="97"/>
      <c r="D19630" s="92"/>
      <c r="E19630" s="88" t="str">
        <f>IF(A19630&lt;&gt;0,IFERROR(VLOOKUP(D19630,Transactions!$K$4:$L$24,2,0), "Invalid date, no label or wrong spelling"),"Date and/or label missing. Exclude?")</f>
        <v>Date and/or label missing. Exclude?</v>
      </c>
      <c r="F19630" s="201"/>
      <c r="G19630" s="202"/>
      <c r="H19630" s="203"/>
    </row>
    <row r="19631" spans="1:8" x14ac:dyDescent="0.25">
      <c r="A19631" s="37"/>
      <c r="B19631" s="38"/>
      <c r="C19631" s="97"/>
      <c r="D19631" s="92"/>
      <c r="E19631" s="88" t="str">
        <f>IF(A19631&lt;&gt;0,IFERROR(VLOOKUP(D19631,Transactions!$K$4:$L$24,2,0), "Invalid date, no label or wrong spelling"),"Date and/or label missing. Exclude?")</f>
        <v>Date and/or label missing. Exclude?</v>
      </c>
      <c r="F19631" s="201"/>
      <c r="G19631" s="202"/>
      <c r="H19631" s="203"/>
    </row>
    <row r="19632" spans="1:8" x14ac:dyDescent="0.25">
      <c r="A19632" s="37"/>
      <c r="B19632" s="38"/>
      <c r="C19632" s="97"/>
      <c r="D19632" s="92"/>
      <c r="E19632" s="88" t="str">
        <f>IF(A19632&lt;&gt;0,IFERROR(VLOOKUP(D19632,Transactions!$K$4:$L$24,2,0), "Invalid date, no label or wrong spelling"),"Date and/or label missing. Exclude?")</f>
        <v>Date and/or label missing. Exclude?</v>
      </c>
      <c r="F19632" s="201"/>
      <c r="G19632" s="202"/>
      <c r="H19632" s="203"/>
    </row>
    <row r="19633" spans="1:8" x14ac:dyDescent="0.25">
      <c r="A19633" s="37"/>
      <c r="B19633" s="38"/>
      <c r="C19633" s="97"/>
      <c r="D19633" s="92"/>
      <c r="E19633" s="88" t="str">
        <f>IF(A19633&lt;&gt;0,IFERROR(VLOOKUP(D19633,Transactions!$K$4:$L$24,2,0), "Invalid date, no label or wrong spelling"),"Date and/or label missing. Exclude?")</f>
        <v>Date and/or label missing. Exclude?</v>
      </c>
      <c r="F19633" s="201"/>
      <c r="G19633" s="202"/>
      <c r="H19633" s="203"/>
    </row>
    <row r="19634" spans="1:8" x14ac:dyDescent="0.25">
      <c r="A19634" s="37"/>
      <c r="B19634" s="38"/>
      <c r="C19634" s="97"/>
      <c r="D19634" s="92"/>
      <c r="E19634" s="88" t="str">
        <f>IF(A19634&lt;&gt;0,IFERROR(VLOOKUP(D19634,Transactions!$K$4:$L$24,2,0), "Invalid date, no label or wrong spelling"),"Date and/or label missing. Exclude?")</f>
        <v>Date and/or label missing. Exclude?</v>
      </c>
      <c r="F19634" s="201"/>
      <c r="G19634" s="202"/>
      <c r="H19634" s="203"/>
    </row>
    <row r="19635" spans="1:8" x14ac:dyDescent="0.25">
      <c r="A19635" s="37"/>
      <c r="B19635" s="38"/>
      <c r="C19635" s="97"/>
      <c r="D19635" s="92"/>
      <c r="E19635" s="88" t="str">
        <f>IF(A19635&lt;&gt;0,IFERROR(VLOOKUP(D19635,Transactions!$K$4:$L$24,2,0), "Invalid date, no label or wrong spelling"),"Date and/or label missing. Exclude?")</f>
        <v>Date and/or label missing. Exclude?</v>
      </c>
      <c r="F19635" s="201"/>
      <c r="G19635" s="202"/>
      <c r="H19635" s="203"/>
    </row>
    <row r="19636" spans="1:8" x14ac:dyDescent="0.25">
      <c r="A19636" s="37"/>
      <c r="B19636" s="38"/>
      <c r="C19636" s="97"/>
      <c r="D19636" s="92"/>
      <c r="E19636" s="88" t="str">
        <f>IF(A19636&lt;&gt;0,IFERROR(VLOOKUP(D19636,Transactions!$K$4:$L$24,2,0), "Invalid date, no label or wrong spelling"),"Date and/or label missing. Exclude?")</f>
        <v>Date and/or label missing. Exclude?</v>
      </c>
      <c r="F19636" s="201"/>
      <c r="G19636" s="202"/>
      <c r="H19636" s="203"/>
    </row>
    <row r="19637" spans="1:8" x14ac:dyDescent="0.25">
      <c r="A19637" s="37"/>
      <c r="B19637" s="38"/>
      <c r="C19637" s="97"/>
      <c r="D19637" s="92"/>
      <c r="E19637" s="88" t="str">
        <f>IF(A19637&lt;&gt;0,IFERROR(VLOOKUP(D19637,Transactions!$K$4:$L$24,2,0), "Invalid date, no label or wrong spelling"),"Date and/or label missing. Exclude?")</f>
        <v>Date and/or label missing. Exclude?</v>
      </c>
      <c r="F19637" s="201"/>
      <c r="G19637" s="202"/>
      <c r="H19637" s="203"/>
    </row>
    <row r="19638" spans="1:8" x14ac:dyDescent="0.25">
      <c r="A19638" s="37"/>
      <c r="B19638" s="38"/>
      <c r="C19638" s="97"/>
      <c r="D19638" s="92"/>
      <c r="E19638" s="88" t="str">
        <f>IF(A19638&lt;&gt;0,IFERROR(VLOOKUP(D19638,Transactions!$K$4:$L$24,2,0), "Invalid date, no label or wrong spelling"),"Date and/or label missing. Exclude?")</f>
        <v>Date and/or label missing. Exclude?</v>
      </c>
      <c r="F19638" s="201"/>
      <c r="G19638" s="202"/>
      <c r="H19638" s="203"/>
    </row>
    <row r="19639" spans="1:8" x14ac:dyDescent="0.25">
      <c r="A19639" s="37"/>
      <c r="B19639" s="38"/>
      <c r="C19639" s="97"/>
      <c r="D19639" s="92"/>
      <c r="E19639" s="88" t="str">
        <f>IF(A19639&lt;&gt;0,IFERROR(VLOOKUP(D19639,Transactions!$K$4:$L$24,2,0), "Invalid date, no label or wrong spelling"),"Date and/or label missing. Exclude?")</f>
        <v>Date and/or label missing. Exclude?</v>
      </c>
      <c r="F19639" s="201"/>
      <c r="G19639" s="202"/>
      <c r="H19639" s="203"/>
    </row>
    <row r="19640" spans="1:8" x14ac:dyDescent="0.25">
      <c r="A19640" s="37"/>
      <c r="B19640" s="38"/>
      <c r="C19640" s="97"/>
      <c r="D19640" s="92"/>
      <c r="E19640" s="88" t="str">
        <f>IF(A19640&lt;&gt;0,IFERROR(VLOOKUP(D19640,Transactions!$K$4:$L$24,2,0), "Invalid date, no label or wrong spelling"),"Date and/or label missing. Exclude?")</f>
        <v>Date and/or label missing. Exclude?</v>
      </c>
      <c r="F19640" s="201"/>
      <c r="G19640" s="202"/>
      <c r="H19640" s="203"/>
    </row>
    <row r="19641" spans="1:8" x14ac:dyDescent="0.25">
      <c r="A19641" s="37"/>
      <c r="B19641" s="38"/>
      <c r="C19641" s="97"/>
      <c r="D19641" s="92"/>
      <c r="E19641" s="88" t="str">
        <f>IF(A19641&lt;&gt;0,IFERROR(VLOOKUP(D19641,Transactions!$K$4:$L$24,2,0), "Invalid date, no label or wrong spelling"),"Date and/or label missing. Exclude?")</f>
        <v>Date and/or label missing. Exclude?</v>
      </c>
      <c r="F19641" s="201"/>
      <c r="G19641" s="202"/>
      <c r="H19641" s="203"/>
    </row>
    <row r="19642" spans="1:8" x14ac:dyDescent="0.25">
      <c r="A19642" s="37"/>
      <c r="B19642" s="38"/>
      <c r="C19642" s="97"/>
      <c r="D19642" s="92"/>
      <c r="E19642" s="88" t="str">
        <f>IF(A19642&lt;&gt;0,IFERROR(VLOOKUP(D19642,Transactions!$K$4:$L$24,2,0), "Invalid date, no label or wrong spelling"),"Date and/or label missing. Exclude?")</f>
        <v>Date and/or label missing. Exclude?</v>
      </c>
      <c r="F19642" s="201"/>
      <c r="G19642" s="202"/>
      <c r="H19642" s="203"/>
    </row>
    <row r="19643" spans="1:8" x14ac:dyDescent="0.25">
      <c r="A19643" s="37"/>
      <c r="B19643" s="38"/>
      <c r="C19643" s="97"/>
      <c r="D19643" s="92"/>
      <c r="E19643" s="88" t="str">
        <f>IF(A19643&lt;&gt;0,IFERROR(VLOOKUP(D19643,Transactions!$K$4:$L$24,2,0), "Invalid date, no label or wrong spelling"),"Date and/or label missing. Exclude?")</f>
        <v>Date and/or label missing. Exclude?</v>
      </c>
      <c r="F19643" s="201"/>
      <c r="G19643" s="202"/>
      <c r="H19643" s="203"/>
    </row>
    <row r="19644" spans="1:8" x14ac:dyDescent="0.25">
      <c r="A19644" s="37"/>
      <c r="B19644" s="38"/>
      <c r="C19644" s="97"/>
      <c r="D19644" s="92"/>
      <c r="E19644" s="88" t="str">
        <f>IF(A19644&lt;&gt;0,IFERROR(VLOOKUP(D19644,Transactions!$K$4:$L$24,2,0), "Invalid date, no label or wrong spelling"),"Date and/or label missing. Exclude?")</f>
        <v>Date and/or label missing. Exclude?</v>
      </c>
      <c r="F19644" s="201"/>
      <c r="G19644" s="202"/>
      <c r="H19644" s="203"/>
    </row>
    <row r="19645" spans="1:8" x14ac:dyDescent="0.25">
      <c r="A19645" s="37"/>
      <c r="B19645" s="38"/>
      <c r="C19645" s="97"/>
      <c r="D19645" s="92"/>
      <c r="E19645" s="88" t="str">
        <f>IF(A19645&lt;&gt;0,IFERROR(VLOOKUP(D19645,Transactions!$K$4:$L$24,2,0), "Invalid date, no label or wrong spelling"),"Date and/or label missing. Exclude?")</f>
        <v>Date and/or label missing. Exclude?</v>
      </c>
      <c r="F19645" s="201"/>
      <c r="G19645" s="202"/>
      <c r="H19645" s="203"/>
    </row>
    <row r="19646" spans="1:8" x14ac:dyDescent="0.25">
      <c r="A19646" s="37"/>
      <c r="B19646" s="38"/>
      <c r="C19646" s="97"/>
      <c r="D19646" s="92"/>
      <c r="E19646" s="88" t="str">
        <f>IF(A19646&lt;&gt;0,IFERROR(VLOOKUP(D19646,Transactions!$K$4:$L$24,2,0), "Invalid date, no label or wrong spelling"),"Date and/or label missing. Exclude?")</f>
        <v>Date and/or label missing. Exclude?</v>
      </c>
      <c r="F19646" s="201"/>
      <c r="G19646" s="202"/>
      <c r="H19646" s="203"/>
    </row>
    <row r="19647" spans="1:8" x14ac:dyDescent="0.25">
      <c r="A19647" s="37"/>
      <c r="B19647" s="38"/>
      <c r="C19647" s="97"/>
      <c r="D19647" s="92"/>
      <c r="E19647" s="88" t="str">
        <f>IF(A19647&lt;&gt;0,IFERROR(VLOOKUP(D19647,Transactions!$K$4:$L$24,2,0), "Invalid date, no label or wrong spelling"),"Date and/or label missing. Exclude?")</f>
        <v>Date and/or label missing. Exclude?</v>
      </c>
      <c r="F19647" s="201"/>
      <c r="G19647" s="202"/>
      <c r="H19647" s="203"/>
    </row>
    <row r="19648" spans="1:8" x14ac:dyDescent="0.25">
      <c r="A19648" s="37"/>
      <c r="B19648" s="38"/>
      <c r="C19648" s="97"/>
      <c r="D19648" s="92"/>
      <c r="E19648" s="88" t="str">
        <f>IF(A19648&lt;&gt;0,IFERROR(VLOOKUP(D19648,Transactions!$K$4:$L$24,2,0), "Invalid date, no label or wrong spelling"),"Date and/or label missing. Exclude?")</f>
        <v>Date and/or label missing. Exclude?</v>
      </c>
      <c r="F19648" s="201"/>
      <c r="G19648" s="202"/>
      <c r="H19648" s="203"/>
    </row>
    <row r="19649" spans="1:8" x14ac:dyDescent="0.25">
      <c r="A19649" s="37"/>
      <c r="B19649" s="38"/>
      <c r="C19649" s="97"/>
      <c r="D19649" s="92"/>
      <c r="E19649" s="88" t="str">
        <f>IF(A19649&lt;&gt;0,IFERROR(VLOOKUP(D19649,Transactions!$K$4:$L$24,2,0), "Invalid date, no label or wrong spelling"),"Date and/or label missing. Exclude?")</f>
        <v>Date and/or label missing. Exclude?</v>
      </c>
      <c r="F19649" s="201"/>
      <c r="G19649" s="202"/>
      <c r="H19649" s="203"/>
    </row>
    <row r="19650" spans="1:8" x14ac:dyDescent="0.25">
      <c r="A19650" s="37"/>
      <c r="B19650" s="38"/>
      <c r="C19650" s="97"/>
      <c r="D19650" s="92"/>
      <c r="E19650" s="88" t="str">
        <f>IF(A19650&lt;&gt;0,IFERROR(VLOOKUP(D19650,Transactions!$K$4:$L$24,2,0), "Invalid date, no label or wrong spelling"),"Date and/or label missing. Exclude?")</f>
        <v>Date and/or label missing. Exclude?</v>
      </c>
      <c r="F19650" s="201"/>
      <c r="G19650" s="202"/>
      <c r="H19650" s="203"/>
    </row>
    <row r="19651" spans="1:8" x14ac:dyDescent="0.25">
      <c r="A19651" s="37"/>
      <c r="B19651" s="38"/>
      <c r="C19651" s="97"/>
      <c r="D19651" s="92"/>
      <c r="E19651" s="88" t="str">
        <f>IF(A19651&lt;&gt;0,IFERROR(VLOOKUP(D19651,Transactions!$K$4:$L$24,2,0), "Invalid date, no label or wrong spelling"),"Date and/or label missing. Exclude?")</f>
        <v>Date and/or label missing. Exclude?</v>
      </c>
      <c r="F19651" s="201"/>
      <c r="G19651" s="202"/>
      <c r="H19651" s="203"/>
    </row>
    <row r="19652" spans="1:8" x14ac:dyDescent="0.25">
      <c r="A19652" s="37"/>
      <c r="B19652" s="38"/>
      <c r="C19652" s="97"/>
      <c r="D19652" s="92"/>
      <c r="E19652" s="88" t="str">
        <f>IF(A19652&lt;&gt;0,IFERROR(VLOOKUP(D19652,Transactions!$K$4:$L$24,2,0), "Invalid date, no label or wrong spelling"),"Date and/or label missing. Exclude?")</f>
        <v>Date and/or label missing. Exclude?</v>
      </c>
      <c r="F19652" s="201"/>
      <c r="G19652" s="202"/>
      <c r="H19652" s="203"/>
    </row>
    <row r="19653" spans="1:8" x14ac:dyDescent="0.25">
      <c r="A19653" s="37"/>
      <c r="B19653" s="38"/>
      <c r="C19653" s="97"/>
      <c r="D19653" s="92"/>
      <c r="E19653" s="88" t="str">
        <f>IF(A19653&lt;&gt;0,IFERROR(VLOOKUP(D19653,Transactions!$K$4:$L$24,2,0), "Invalid date, no label or wrong spelling"),"Date and/or label missing. Exclude?")</f>
        <v>Date and/or label missing. Exclude?</v>
      </c>
      <c r="F19653" s="201"/>
      <c r="G19653" s="202"/>
      <c r="H19653" s="203"/>
    </row>
    <row r="19654" spans="1:8" x14ac:dyDescent="0.25">
      <c r="A19654" s="37"/>
      <c r="B19654" s="38"/>
      <c r="C19654" s="97"/>
      <c r="D19654" s="92"/>
      <c r="E19654" s="88" t="str">
        <f>IF(A19654&lt;&gt;0,IFERROR(VLOOKUP(D19654,Transactions!$K$4:$L$24,2,0), "Invalid date, no label or wrong spelling"),"Date and/or label missing. Exclude?")</f>
        <v>Date and/or label missing. Exclude?</v>
      </c>
      <c r="F19654" s="201"/>
      <c r="G19654" s="202"/>
      <c r="H19654" s="203"/>
    </row>
    <row r="19655" spans="1:8" x14ac:dyDescent="0.25">
      <c r="A19655" s="37"/>
      <c r="B19655" s="38"/>
      <c r="C19655" s="97"/>
      <c r="D19655" s="92"/>
      <c r="E19655" s="88" t="str">
        <f>IF(A19655&lt;&gt;0,IFERROR(VLOOKUP(D19655,Transactions!$K$4:$L$24,2,0), "Invalid date, no label or wrong spelling"),"Date and/or label missing. Exclude?")</f>
        <v>Date and/or label missing. Exclude?</v>
      </c>
      <c r="F19655" s="201"/>
      <c r="G19655" s="202"/>
      <c r="H19655" s="203"/>
    </row>
    <row r="19656" spans="1:8" x14ac:dyDescent="0.25">
      <c r="A19656" s="37"/>
      <c r="B19656" s="38"/>
      <c r="C19656" s="97"/>
      <c r="D19656" s="92"/>
      <c r="E19656" s="88" t="str">
        <f>IF(A19656&lt;&gt;0,IFERROR(VLOOKUP(D19656,Transactions!$K$4:$L$24,2,0), "Invalid date, no label or wrong spelling"),"Date and/or label missing. Exclude?")</f>
        <v>Date and/or label missing. Exclude?</v>
      </c>
      <c r="F19656" s="201"/>
      <c r="G19656" s="202"/>
      <c r="H19656" s="203"/>
    </row>
    <row r="19657" spans="1:8" x14ac:dyDescent="0.25">
      <c r="A19657" s="37"/>
      <c r="B19657" s="38"/>
      <c r="C19657" s="97"/>
      <c r="D19657" s="92"/>
      <c r="E19657" s="88" t="str">
        <f>IF(A19657&lt;&gt;0,IFERROR(VLOOKUP(D19657,Transactions!$K$4:$L$24,2,0), "Invalid date, no label or wrong spelling"),"Date and/or label missing. Exclude?")</f>
        <v>Date and/or label missing. Exclude?</v>
      </c>
      <c r="F19657" s="201"/>
      <c r="G19657" s="202"/>
      <c r="H19657" s="203"/>
    </row>
    <row r="19658" spans="1:8" x14ac:dyDescent="0.25">
      <c r="A19658" s="37"/>
      <c r="B19658" s="38"/>
      <c r="C19658" s="97"/>
      <c r="D19658" s="92"/>
      <c r="E19658" s="88" t="str">
        <f>IF(A19658&lt;&gt;0,IFERROR(VLOOKUP(D19658,Transactions!$K$4:$L$24,2,0), "Invalid date, no label or wrong spelling"),"Date and/or label missing. Exclude?")</f>
        <v>Date and/or label missing. Exclude?</v>
      </c>
      <c r="F19658" s="201"/>
      <c r="G19658" s="202"/>
      <c r="H19658" s="203"/>
    </row>
    <row r="19659" spans="1:8" x14ac:dyDescent="0.25">
      <c r="A19659" s="37"/>
      <c r="B19659" s="38"/>
      <c r="C19659" s="97"/>
      <c r="D19659" s="92"/>
      <c r="E19659" s="88" t="str">
        <f>IF(A19659&lt;&gt;0,IFERROR(VLOOKUP(D19659,Transactions!$K$4:$L$24,2,0), "Invalid date, no label or wrong spelling"),"Date and/or label missing. Exclude?")</f>
        <v>Date and/or label missing. Exclude?</v>
      </c>
      <c r="F19659" s="201"/>
      <c r="G19659" s="202"/>
      <c r="H19659" s="203"/>
    </row>
    <row r="19660" spans="1:8" x14ac:dyDescent="0.25">
      <c r="A19660" s="37"/>
      <c r="B19660" s="38"/>
      <c r="C19660" s="97"/>
      <c r="D19660" s="92"/>
      <c r="E19660" s="88" t="str">
        <f>IF(A19660&lt;&gt;0,IFERROR(VLOOKUP(D19660,Transactions!$K$4:$L$24,2,0), "Invalid date, no label or wrong spelling"),"Date and/or label missing. Exclude?")</f>
        <v>Date and/or label missing. Exclude?</v>
      </c>
      <c r="F19660" s="201"/>
      <c r="G19660" s="202"/>
      <c r="H19660" s="203"/>
    </row>
    <row r="19661" spans="1:8" x14ac:dyDescent="0.25">
      <c r="A19661" s="37"/>
      <c r="B19661" s="38"/>
      <c r="C19661" s="97"/>
      <c r="D19661" s="92"/>
      <c r="E19661" s="88" t="str">
        <f>IF(A19661&lt;&gt;0,IFERROR(VLOOKUP(D19661,Transactions!$K$4:$L$24,2,0), "Invalid date, no label or wrong spelling"),"Date and/or label missing. Exclude?")</f>
        <v>Date and/or label missing. Exclude?</v>
      </c>
      <c r="F19661" s="201"/>
      <c r="G19661" s="202"/>
      <c r="H19661" s="203"/>
    </row>
    <row r="19662" spans="1:8" x14ac:dyDescent="0.25">
      <c r="A19662" s="37"/>
      <c r="B19662" s="38"/>
      <c r="C19662" s="97"/>
      <c r="D19662" s="92"/>
      <c r="E19662" s="88" t="str">
        <f>IF(A19662&lt;&gt;0,IFERROR(VLOOKUP(D19662,Transactions!$K$4:$L$24,2,0), "Invalid date, no label or wrong spelling"),"Date and/or label missing. Exclude?")</f>
        <v>Date and/or label missing. Exclude?</v>
      </c>
      <c r="F19662" s="201"/>
      <c r="G19662" s="202"/>
      <c r="H19662" s="203"/>
    </row>
    <row r="19663" spans="1:8" x14ac:dyDescent="0.25">
      <c r="A19663" s="37"/>
      <c r="B19663" s="38"/>
      <c r="C19663" s="97"/>
      <c r="D19663" s="92"/>
      <c r="E19663" s="88" t="str">
        <f>IF(A19663&lt;&gt;0,IFERROR(VLOOKUP(D19663,Transactions!$K$4:$L$24,2,0), "Invalid date, no label or wrong spelling"),"Date and/or label missing. Exclude?")</f>
        <v>Date and/or label missing. Exclude?</v>
      </c>
      <c r="F19663" s="201"/>
      <c r="G19663" s="202"/>
      <c r="H19663" s="203"/>
    </row>
    <row r="19664" spans="1:8" x14ac:dyDescent="0.25">
      <c r="A19664" s="37"/>
      <c r="B19664" s="38"/>
      <c r="C19664" s="97"/>
      <c r="D19664" s="92"/>
      <c r="E19664" s="88" t="str">
        <f>IF(A19664&lt;&gt;0,IFERROR(VLOOKUP(D19664,Transactions!$K$4:$L$24,2,0), "Invalid date, no label or wrong spelling"),"Date and/or label missing. Exclude?")</f>
        <v>Date and/or label missing. Exclude?</v>
      </c>
      <c r="F19664" s="201"/>
      <c r="G19664" s="202"/>
      <c r="H19664" s="203"/>
    </row>
    <row r="19665" spans="1:8" x14ac:dyDescent="0.25">
      <c r="A19665" s="37"/>
      <c r="B19665" s="38"/>
      <c r="C19665" s="97"/>
      <c r="D19665" s="92"/>
      <c r="E19665" s="88" t="str">
        <f>IF(A19665&lt;&gt;0,IFERROR(VLOOKUP(D19665,Transactions!$K$4:$L$24,2,0), "Invalid date, no label or wrong spelling"),"Date and/or label missing. Exclude?")</f>
        <v>Date and/or label missing. Exclude?</v>
      </c>
      <c r="F19665" s="201"/>
      <c r="G19665" s="202"/>
      <c r="H19665" s="203"/>
    </row>
    <row r="19666" spans="1:8" x14ac:dyDescent="0.25">
      <c r="A19666" s="37"/>
      <c r="B19666" s="38"/>
      <c r="C19666" s="97"/>
      <c r="D19666" s="92"/>
      <c r="E19666" s="88" t="str">
        <f>IF(A19666&lt;&gt;0,IFERROR(VLOOKUP(D19666,Transactions!$K$4:$L$24,2,0), "Invalid date, no label or wrong spelling"),"Date and/or label missing. Exclude?")</f>
        <v>Date and/or label missing. Exclude?</v>
      </c>
      <c r="F19666" s="201"/>
      <c r="G19666" s="202"/>
      <c r="H19666" s="203"/>
    </row>
    <row r="19667" spans="1:8" x14ac:dyDescent="0.25">
      <c r="A19667" s="37"/>
      <c r="B19667" s="38"/>
      <c r="C19667" s="97"/>
      <c r="D19667" s="92"/>
      <c r="E19667" s="88" t="str">
        <f>IF(A19667&lt;&gt;0,IFERROR(VLOOKUP(D19667,Transactions!$K$4:$L$24,2,0), "Invalid date, no label or wrong spelling"),"Date and/or label missing. Exclude?")</f>
        <v>Date and/or label missing. Exclude?</v>
      </c>
      <c r="F19667" s="201"/>
      <c r="G19667" s="202"/>
      <c r="H19667" s="203"/>
    </row>
    <row r="19668" spans="1:8" x14ac:dyDescent="0.25">
      <c r="A19668" s="37"/>
      <c r="B19668" s="38"/>
      <c r="C19668" s="97"/>
      <c r="D19668" s="92"/>
      <c r="E19668" s="88" t="str">
        <f>IF(A19668&lt;&gt;0,IFERROR(VLOOKUP(D19668,Transactions!$K$4:$L$24,2,0), "Invalid date, no label or wrong spelling"),"Date and/or label missing. Exclude?")</f>
        <v>Date and/or label missing. Exclude?</v>
      </c>
      <c r="F19668" s="201"/>
      <c r="G19668" s="202"/>
      <c r="H19668" s="203"/>
    </row>
    <row r="19669" spans="1:8" x14ac:dyDescent="0.25">
      <c r="A19669" s="37"/>
      <c r="B19669" s="38"/>
      <c r="C19669" s="97"/>
      <c r="D19669" s="92"/>
      <c r="E19669" s="88" t="str">
        <f>IF(A19669&lt;&gt;0,IFERROR(VLOOKUP(D19669,Transactions!$K$4:$L$24,2,0), "Invalid date, no label or wrong spelling"),"Date and/or label missing. Exclude?")</f>
        <v>Date and/or label missing. Exclude?</v>
      </c>
      <c r="F19669" s="201"/>
      <c r="G19669" s="202"/>
      <c r="H19669" s="203"/>
    </row>
    <row r="19670" spans="1:8" x14ac:dyDescent="0.25">
      <c r="A19670" s="37"/>
      <c r="B19670" s="38"/>
      <c r="C19670" s="97"/>
      <c r="D19670" s="92"/>
      <c r="E19670" s="88" t="str">
        <f>IF(A19670&lt;&gt;0,IFERROR(VLOOKUP(D19670,Transactions!$K$4:$L$24,2,0), "Invalid date, no label or wrong spelling"),"Date and/or label missing. Exclude?")</f>
        <v>Date and/or label missing. Exclude?</v>
      </c>
      <c r="F19670" s="201"/>
      <c r="G19670" s="202"/>
      <c r="H19670" s="203"/>
    </row>
    <row r="19671" spans="1:8" x14ac:dyDescent="0.25">
      <c r="A19671" s="37"/>
      <c r="B19671" s="38"/>
      <c r="C19671" s="97"/>
      <c r="D19671" s="92"/>
      <c r="E19671" s="88" t="str">
        <f>IF(A19671&lt;&gt;0,IFERROR(VLOOKUP(D19671,Transactions!$K$4:$L$24,2,0), "Invalid date, no label or wrong spelling"),"Date and/or label missing. Exclude?")</f>
        <v>Date and/or label missing. Exclude?</v>
      </c>
      <c r="F19671" s="201"/>
      <c r="G19671" s="202"/>
      <c r="H19671" s="203"/>
    </row>
    <row r="19672" spans="1:8" x14ac:dyDescent="0.25">
      <c r="A19672" s="37"/>
      <c r="B19672" s="38"/>
      <c r="C19672" s="97"/>
      <c r="D19672" s="92"/>
      <c r="E19672" s="88" t="str">
        <f>IF(A19672&lt;&gt;0,IFERROR(VLOOKUP(D19672,Transactions!$K$4:$L$24,2,0), "Invalid date, no label or wrong spelling"),"Date and/or label missing. Exclude?")</f>
        <v>Date and/or label missing. Exclude?</v>
      </c>
      <c r="F19672" s="201"/>
      <c r="G19672" s="202"/>
      <c r="H19672" s="203"/>
    </row>
    <row r="19673" spans="1:8" x14ac:dyDescent="0.25">
      <c r="A19673" s="37"/>
      <c r="B19673" s="38"/>
      <c r="C19673" s="97"/>
      <c r="D19673" s="92"/>
      <c r="E19673" s="88" t="str">
        <f>IF(A19673&lt;&gt;0,IFERROR(VLOOKUP(D19673,Transactions!$K$4:$L$24,2,0), "Invalid date, no label or wrong spelling"),"Date and/or label missing. Exclude?")</f>
        <v>Date and/or label missing. Exclude?</v>
      </c>
      <c r="F19673" s="201"/>
      <c r="G19673" s="202"/>
      <c r="H19673" s="203"/>
    </row>
    <row r="19674" spans="1:8" x14ac:dyDescent="0.25">
      <c r="A19674" s="37"/>
      <c r="B19674" s="38"/>
      <c r="C19674" s="97"/>
      <c r="D19674" s="92"/>
      <c r="E19674" s="88" t="str">
        <f>IF(A19674&lt;&gt;0,IFERROR(VLOOKUP(D19674,Transactions!$K$4:$L$24,2,0), "Invalid date, no label or wrong spelling"),"Date and/or label missing. Exclude?")</f>
        <v>Date and/or label missing. Exclude?</v>
      </c>
      <c r="F19674" s="201"/>
      <c r="G19674" s="202"/>
      <c r="H19674" s="203"/>
    </row>
    <row r="19675" spans="1:8" x14ac:dyDescent="0.25">
      <c r="A19675" s="37"/>
      <c r="B19675" s="38"/>
      <c r="C19675" s="97"/>
      <c r="D19675" s="92"/>
      <c r="E19675" s="88" t="str">
        <f>IF(A19675&lt;&gt;0,IFERROR(VLOOKUP(D19675,Transactions!$K$4:$L$24,2,0), "Invalid date, no label or wrong spelling"),"Date and/or label missing. Exclude?")</f>
        <v>Date and/or label missing. Exclude?</v>
      </c>
      <c r="F19675" s="201"/>
      <c r="G19675" s="202"/>
      <c r="H19675" s="203"/>
    </row>
    <row r="19676" spans="1:8" x14ac:dyDescent="0.25">
      <c r="A19676" s="37"/>
      <c r="B19676" s="38"/>
      <c r="C19676" s="97"/>
      <c r="D19676" s="92"/>
      <c r="E19676" s="88" t="str">
        <f>IF(A19676&lt;&gt;0,IFERROR(VLOOKUP(D19676,Transactions!$K$4:$L$24,2,0), "Invalid date, no label or wrong spelling"),"Date and/or label missing. Exclude?")</f>
        <v>Date and/or label missing. Exclude?</v>
      </c>
      <c r="F19676" s="201"/>
      <c r="G19676" s="202"/>
      <c r="H19676" s="203"/>
    </row>
    <row r="19677" spans="1:8" x14ac:dyDescent="0.25">
      <c r="A19677" s="37"/>
      <c r="B19677" s="38"/>
      <c r="C19677" s="97"/>
      <c r="D19677" s="92"/>
      <c r="E19677" s="88" t="str">
        <f>IF(A19677&lt;&gt;0,IFERROR(VLOOKUP(D19677,Transactions!$K$4:$L$24,2,0), "Invalid date, no label or wrong spelling"),"Date and/or label missing. Exclude?")</f>
        <v>Date and/or label missing. Exclude?</v>
      </c>
      <c r="F19677" s="201"/>
      <c r="G19677" s="202"/>
      <c r="H19677" s="203"/>
    </row>
    <row r="19678" spans="1:8" x14ac:dyDescent="0.25">
      <c r="A19678" s="37"/>
      <c r="B19678" s="38"/>
      <c r="C19678" s="97"/>
      <c r="D19678" s="92"/>
      <c r="E19678" s="88" t="str">
        <f>IF(A19678&lt;&gt;0,IFERROR(VLOOKUP(D19678,Transactions!$K$4:$L$24,2,0), "Invalid date, no label or wrong spelling"),"Date and/or label missing. Exclude?")</f>
        <v>Date and/or label missing. Exclude?</v>
      </c>
      <c r="F19678" s="201"/>
      <c r="G19678" s="202"/>
      <c r="H19678" s="203"/>
    </row>
    <row r="19679" spans="1:8" x14ac:dyDescent="0.25">
      <c r="A19679" s="37"/>
      <c r="B19679" s="38"/>
      <c r="C19679" s="97"/>
      <c r="D19679" s="92"/>
      <c r="E19679" s="88" t="str">
        <f>IF(A19679&lt;&gt;0,IFERROR(VLOOKUP(D19679,Transactions!$K$4:$L$24,2,0), "Invalid date, no label or wrong spelling"),"Date and/or label missing. Exclude?")</f>
        <v>Date and/or label missing. Exclude?</v>
      </c>
      <c r="F19679" s="201"/>
      <c r="G19679" s="202"/>
      <c r="H19679" s="203"/>
    </row>
    <row r="19680" spans="1:8" x14ac:dyDescent="0.25">
      <c r="A19680" s="37"/>
      <c r="B19680" s="38"/>
      <c r="C19680" s="97"/>
      <c r="D19680" s="92"/>
      <c r="E19680" s="88" t="str">
        <f>IF(A19680&lt;&gt;0,IFERROR(VLOOKUP(D19680,Transactions!$K$4:$L$24,2,0), "Invalid date, no label or wrong spelling"),"Date and/or label missing. Exclude?")</f>
        <v>Date and/or label missing. Exclude?</v>
      </c>
      <c r="F19680" s="201"/>
      <c r="G19680" s="202"/>
      <c r="H19680" s="203"/>
    </row>
    <row r="19681" spans="1:8" x14ac:dyDescent="0.25">
      <c r="A19681" s="37"/>
      <c r="B19681" s="38"/>
      <c r="C19681" s="97"/>
      <c r="D19681" s="92"/>
      <c r="E19681" s="88" t="str">
        <f>IF(A19681&lt;&gt;0,IFERROR(VLOOKUP(D19681,Transactions!$K$4:$L$24,2,0), "Invalid date, no label or wrong spelling"),"Date and/or label missing. Exclude?")</f>
        <v>Date and/or label missing. Exclude?</v>
      </c>
      <c r="F19681" s="201"/>
      <c r="G19681" s="202"/>
      <c r="H19681" s="203"/>
    </row>
    <row r="19682" spans="1:8" x14ac:dyDescent="0.25">
      <c r="A19682" s="37"/>
      <c r="B19682" s="38"/>
      <c r="C19682" s="97"/>
      <c r="D19682" s="92"/>
      <c r="E19682" s="88" t="str">
        <f>IF(A19682&lt;&gt;0,IFERROR(VLOOKUP(D19682,Transactions!$K$4:$L$24,2,0), "Invalid date, no label or wrong spelling"),"Date and/or label missing. Exclude?")</f>
        <v>Date and/or label missing. Exclude?</v>
      </c>
      <c r="F19682" s="201"/>
      <c r="G19682" s="202"/>
      <c r="H19682" s="203"/>
    </row>
    <row r="19683" spans="1:8" x14ac:dyDescent="0.25">
      <c r="A19683" s="37"/>
      <c r="B19683" s="38"/>
      <c r="C19683" s="97"/>
      <c r="D19683" s="92"/>
      <c r="E19683" s="88" t="str">
        <f>IF(A19683&lt;&gt;0,IFERROR(VLOOKUP(D19683,Transactions!$K$4:$L$24,2,0), "Invalid date, no label or wrong spelling"),"Date and/or label missing. Exclude?")</f>
        <v>Date and/or label missing. Exclude?</v>
      </c>
      <c r="F19683" s="201"/>
      <c r="G19683" s="202"/>
      <c r="H19683" s="203"/>
    </row>
    <row r="19684" spans="1:8" x14ac:dyDescent="0.25">
      <c r="A19684" s="37"/>
      <c r="B19684" s="38"/>
      <c r="C19684" s="97"/>
      <c r="D19684" s="92"/>
      <c r="E19684" s="88" t="str">
        <f>IF(A19684&lt;&gt;0,IFERROR(VLOOKUP(D19684,Transactions!$K$4:$L$24,2,0), "Invalid date, no label or wrong spelling"),"Date and/or label missing. Exclude?")</f>
        <v>Date and/or label missing. Exclude?</v>
      </c>
      <c r="F19684" s="201"/>
      <c r="G19684" s="202"/>
      <c r="H19684" s="203"/>
    </row>
    <row r="19685" spans="1:8" x14ac:dyDescent="0.25">
      <c r="A19685" s="37"/>
      <c r="B19685" s="38"/>
      <c r="C19685" s="97"/>
      <c r="D19685" s="92"/>
      <c r="E19685" s="88" t="str">
        <f>IF(A19685&lt;&gt;0,IFERROR(VLOOKUP(D19685,Transactions!$K$4:$L$24,2,0), "Invalid date, no label or wrong spelling"),"Date and/or label missing. Exclude?")</f>
        <v>Date and/or label missing. Exclude?</v>
      </c>
      <c r="F19685" s="201"/>
      <c r="G19685" s="202"/>
      <c r="H19685" s="203"/>
    </row>
    <row r="19686" spans="1:8" x14ac:dyDescent="0.25">
      <c r="A19686" s="37"/>
      <c r="B19686" s="38"/>
      <c r="C19686" s="97"/>
      <c r="D19686" s="92"/>
      <c r="E19686" s="88" t="str">
        <f>IF(A19686&lt;&gt;0,IFERROR(VLOOKUP(D19686,Transactions!$K$4:$L$24,2,0), "Invalid date, no label or wrong spelling"),"Date and/or label missing. Exclude?")</f>
        <v>Date and/or label missing. Exclude?</v>
      </c>
      <c r="F19686" s="201"/>
      <c r="G19686" s="202"/>
      <c r="H19686" s="203"/>
    </row>
    <row r="19687" spans="1:8" x14ac:dyDescent="0.25">
      <c r="A19687" s="37"/>
      <c r="B19687" s="38"/>
      <c r="C19687" s="97"/>
      <c r="D19687" s="92"/>
      <c r="E19687" s="88" t="str">
        <f>IF(A19687&lt;&gt;0,IFERROR(VLOOKUP(D19687,Transactions!$K$4:$L$24,2,0), "Invalid date, no label or wrong spelling"),"Date and/or label missing. Exclude?")</f>
        <v>Date and/or label missing. Exclude?</v>
      </c>
      <c r="F19687" s="201"/>
      <c r="G19687" s="202"/>
      <c r="H19687" s="203"/>
    </row>
    <row r="19688" spans="1:8" x14ac:dyDescent="0.25">
      <c r="A19688" s="37"/>
      <c r="B19688" s="38"/>
      <c r="C19688" s="97"/>
      <c r="D19688" s="92"/>
      <c r="E19688" s="88" t="str">
        <f>IF(A19688&lt;&gt;0,IFERROR(VLOOKUP(D19688,Transactions!$K$4:$L$24,2,0), "Invalid date, no label or wrong spelling"),"Date and/or label missing. Exclude?")</f>
        <v>Date and/or label missing. Exclude?</v>
      </c>
      <c r="F19688" s="201"/>
      <c r="G19688" s="202"/>
      <c r="H19688" s="203"/>
    </row>
    <row r="19689" spans="1:8" x14ac:dyDescent="0.25">
      <c r="A19689" s="37"/>
      <c r="B19689" s="38"/>
      <c r="C19689" s="97"/>
      <c r="D19689" s="92"/>
      <c r="E19689" s="88" t="str">
        <f>IF(A19689&lt;&gt;0,IFERROR(VLOOKUP(D19689,Transactions!$K$4:$L$24,2,0), "Invalid date, no label or wrong spelling"),"Date and/or label missing. Exclude?")</f>
        <v>Date and/or label missing. Exclude?</v>
      </c>
      <c r="F19689" s="201"/>
      <c r="G19689" s="202"/>
      <c r="H19689" s="203"/>
    </row>
    <row r="19690" spans="1:8" x14ac:dyDescent="0.25">
      <c r="A19690" s="37"/>
      <c r="B19690" s="38"/>
      <c r="C19690" s="97"/>
      <c r="D19690" s="92"/>
      <c r="E19690" s="88" t="str">
        <f>IF(A19690&lt;&gt;0,IFERROR(VLOOKUP(D19690,Transactions!$K$4:$L$24,2,0), "Invalid date, no label or wrong spelling"),"Date and/or label missing. Exclude?")</f>
        <v>Date and/or label missing. Exclude?</v>
      </c>
      <c r="F19690" s="201"/>
      <c r="G19690" s="202"/>
      <c r="H19690" s="203"/>
    </row>
    <row r="19691" spans="1:8" x14ac:dyDescent="0.25">
      <c r="A19691" s="37"/>
      <c r="B19691" s="38"/>
      <c r="C19691" s="97"/>
      <c r="D19691" s="92"/>
      <c r="E19691" s="88" t="str">
        <f>IF(A19691&lt;&gt;0,IFERROR(VLOOKUP(D19691,Transactions!$K$4:$L$24,2,0), "Invalid date, no label or wrong spelling"),"Date and/or label missing. Exclude?")</f>
        <v>Date and/or label missing. Exclude?</v>
      </c>
      <c r="F19691" s="201"/>
      <c r="G19691" s="202"/>
      <c r="H19691" s="203"/>
    </row>
    <row r="19692" spans="1:8" x14ac:dyDescent="0.25">
      <c r="A19692" s="37"/>
      <c r="B19692" s="38"/>
      <c r="C19692" s="97"/>
      <c r="D19692" s="92"/>
      <c r="E19692" s="88" t="str">
        <f>IF(A19692&lt;&gt;0,IFERROR(VLOOKUP(D19692,Transactions!$K$4:$L$24,2,0), "Invalid date, no label or wrong spelling"),"Date and/or label missing. Exclude?")</f>
        <v>Date and/or label missing. Exclude?</v>
      </c>
      <c r="F19692" s="201"/>
      <c r="G19692" s="202"/>
      <c r="H19692" s="203"/>
    </row>
    <row r="19693" spans="1:8" x14ac:dyDescent="0.25">
      <c r="A19693" s="37"/>
      <c r="B19693" s="38"/>
      <c r="C19693" s="97"/>
      <c r="D19693" s="92"/>
      <c r="E19693" s="88" t="str">
        <f>IF(A19693&lt;&gt;0,IFERROR(VLOOKUP(D19693,Transactions!$K$4:$L$24,2,0), "Invalid date, no label or wrong spelling"),"Date and/or label missing. Exclude?")</f>
        <v>Date and/or label missing. Exclude?</v>
      </c>
      <c r="F19693" s="201"/>
      <c r="G19693" s="202"/>
      <c r="H19693" s="203"/>
    </row>
    <row r="19694" spans="1:8" x14ac:dyDescent="0.25">
      <c r="A19694" s="37"/>
      <c r="B19694" s="38"/>
      <c r="C19694" s="97"/>
      <c r="D19694" s="92"/>
      <c r="E19694" s="88" t="str">
        <f>IF(A19694&lt;&gt;0,IFERROR(VLOOKUP(D19694,Transactions!$K$4:$L$24,2,0), "Invalid date, no label or wrong spelling"),"Date and/or label missing. Exclude?")</f>
        <v>Date and/or label missing. Exclude?</v>
      </c>
      <c r="F19694" s="201"/>
      <c r="G19694" s="202"/>
      <c r="H19694" s="203"/>
    </row>
    <row r="19695" spans="1:8" x14ac:dyDescent="0.25">
      <c r="A19695" s="37"/>
      <c r="B19695" s="38"/>
      <c r="C19695" s="97"/>
      <c r="D19695" s="92"/>
      <c r="E19695" s="88" t="str">
        <f>IF(A19695&lt;&gt;0,IFERROR(VLOOKUP(D19695,Transactions!$K$4:$L$24,2,0), "Invalid date, no label or wrong spelling"),"Date and/or label missing. Exclude?")</f>
        <v>Date and/or label missing. Exclude?</v>
      </c>
      <c r="F19695" s="201"/>
      <c r="G19695" s="202"/>
      <c r="H19695" s="203"/>
    </row>
    <row r="19696" spans="1:8" x14ac:dyDescent="0.25">
      <c r="A19696" s="37"/>
      <c r="B19696" s="38"/>
      <c r="C19696" s="97"/>
      <c r="D19696" s="92"/>
      <c r="E19696" s="88" t="str">
        <f>IF(A19696&lt;&gt;0,IFERROR(VLOOKUP(D19696,Transactions!$K$4:$L$24,2,0), "Invalid date, no label or wrong spelling"),"Date and/or label missing. Exclude?")</f>
        <v>Date and/or label missing. Exclude?</v>
      </c>
      <c r="F19696" s="201"/>
      <c r="G19696" s="202"/>
      <c r="H19696" s="203"/>
    </row>
    <row r="19697" spans="1:8" x14ac:dyDescent="0.25">
      <c r="A19697" s="37"/>
      <c r="B19697" s="38"/>
      <c r="C19697" s="97"/>
      <c r="D19697" s="92"/>
      <c r="E19697" s="88" t="str">
        <f>IF(A19697&lt;&gt;0,IFERROR(VLOOKUP(D19697,Transactions!$K$4:$L$24,2,0), "Invalid date, no label or wrong spelling"),"Date and/or label missing. Exclude?")</f>
        <v>Date and/or label missing. Exclude?</v>
      </c>
      <c r="F19697" s="201"/>
      <c r="G19697" s="202"/>
      <c r="H19697" s="203"/>
    </row>
    <row r="19698" spans="1:8" x14ac:dyDescent="0.25">
      <c r="A19698" s="37"/>
      <c r="B19698" s="38"/>
      <c r="C19698" s="97"/>
      <c r="D19698" s="92"/>
      <c r="E19698" s="88" t="str">
        <f>IF(A19698&lt;&gt;0,IFERROR(VLOOKUP(D19698,Transactions!$K$4:$L$24,2,0), "Invalid date, no label or wrong spelling"),"Date and/or label missing. Exclude?")</f>
        <v>Date and/or label missing. Exclude?</v>
      </c>
      <c r="F19698" s="201"/>
      <c r="G19698" s="202"/>
      <c r="H19698" s="203"/>
    </row>
    <row r="19699" spans="1:8" x14ac:dyDescent="0.25">
      <c r="A19699" s="37"/>
      <c r="B19699" s="38"/>
      <c r="C19699" s="97"/>
      <c r="D19699" s="92"/>
      <c r="E19699" s="88" t="str">
        <f>IF(A19699&lt;&gt;0,IFERROR(VLOOKUP(D19699,Transactions!$K$4:$L$24,2,0), "Invalid date, no label or wrong spelling"),"Date and/or label missing. Exclude?")</f>
        <v>Date and/or label missing. Exclude?</v>
      </c>
      <c r="F19699" s="201"/>
      <c r="G19699" s="202"/>
      <c r="H19699" s="203"/>
    </row>
    <row r="19700" spans="1:8" x14ac:dyDescent="0.25">
      <c r="A19700" s="37"/>
      <c r="B19700" s="38"/>
      <c r="C19700" s="97"/>
      <c r="D19700" s="92"/>
      <c r="E19700" s="88" t="str">
        <f>IF(A19700&lt;&gt;0,IFERROR(VLOOKUP(D19700,Transactions!$K$4:$L$24,2,0), "Invalid date, no label or wrong spelling"),"Date and/or label missing. Exclude?")</f>
        <v>Date and/or label missing. Exclude?</v>
      </c>
      <c r="F19700" s="201"/>
      <c r="G19700" s="202"/>
      <c r="H19700" s="203"/>
    </row>
    <row r="19701" spans="1:8" x14ac:dyDescent="0.25">
      <c r="A19701" s="37"/>
      <c r="B19701" s="38"/>
      <c r="C19701" s="97"/>
      <c r="D19701" s="92"/>
      <c r="E19701" s="88" t="str">
        <f>IF(A19701&lt;&gt;0,IFERROR(VLOOKUP(D19701,Transactions!$K$4:$L$24,2,0), "Invalid date, no label or wrong spelling"),"Date and/or label missing. Exclude?")</f>
        <v>Date and/or label missing. Exclude?</v>
      </c>
      <c r="F19701" s="201"/>
      <c r="G19701" s="202"/>
      <c r="H19701" s="203"/>
    </row>
    <row r="19702" spans="1:8" x14ac:dyDescent="0.25">
      <c r="A19702" s="37"/>
      <c r="B19702" s="38"/>
      <c r="C19702" s="97"/>
      <c r="D19702" s="92"/>
      <c r="E19702" s="88" t="str">
        <f>IF(A19702&lt;&gt;0,IFERROR(VLOOKUP(D19702,Transactions!$K$4:$L$24,2,0), "Invalid date, no label or wrong spelling"),"Date and/or label missing. Exclude?")</f>
        <v>Date and/or label missing. Exclude?</v>
      </c>
      <c r="F19702" s="201"/>
      <c r="G19702" s="202"/>
      <c r="H19702" s="203"/>
    </row>
    <row r="19703" spans="1:8" x14ac:dyDescent="0.25">
      <c r="A19703" s="37"/>
      <c r="B19703" s="38"/>
      <c r="C19703" s="97"/>
      <c r="D19703" s="92"/>
      <c r="E19703" s="88" t="str">
        <f>IF(A19703&lt;&gt;0,IFERROR(VLOOKUP(D19703,Transactions!$K$4:$L$24,2,0), "Invalid date, no label or wrong spelling"),"Date and/or label missing. Exclude?")</f>
        <v>Date and/or label missing. Exclude?</v>
      </c>
      <c r="F19703" s="201"/>
      <c r="G19703" s="202"/>
      <c r="H19703" s="203"/>
    </row>
    <row r="19704" spans="1:8" x14ac:dyDescent="0.25">
      <c r="A19704" s="37"/>
      <c r="B19704" s="38"/>
      <c r="C19704" s="97"/>
      <c r="D19704" s="92"/>
      <c r="E19704" s="88" t="str">
        <f>IF(A19704&lt;&gt;0,IFERROR(VLOOKUP(D19704,Transactions!$K$4:$L$24,2,0), "Invalid date, no label or wrong spelling"),"Date and/or label missing. Exclude?")</f>
        <v>Date and/or label missing. Exclude?</v>
      </c>
      <c r="F19704" s="201"/>
      <c r="G19704" s="202"/>
      <c r="H19704" s="203"/>
    </row>
    <row r="19705" spans="1:8" x14ac:dyDescent="0.25">
      <c r="A19705" s="37"/>
      <c r="B19705" s="38"/>
      <c r="C19705" s="97"/>
      <c r="D19705" s="92"/>
      <c r="E19705" s="88" t="str">
        <f>IF(A19705&lt;&gt;0,IFERROR(VLOOKUP(D19705,Transactions!$K$4:$L$24,2,0), "Invalid date, no label or wrong spelling"),"Date and/or label missing. Exclude?")</f>
        <v>Date and/or label missing. Exclude?</v>
      </c>
      <c r="F19705" s="201"/>
      <c r="G19705" s="202"/>
      <c r="H19705" s="203"/>
    </row>
    <row r="19706" spans="1:8" x14ac:dyDescent="0.25">
      <c r="A19706" s="37"/>
      <c r="B19706" s="38"/>
      <c r="C19706" s="97"/>
      <c r="D19706" s="92"/>
      <c r="E19706" s="88" t="str">
        <f>IF(A19706&lt;&gt;0,IFERROR(VLOOKUP(D19706,Transactions!$K$4:$L$24,2,0), "Invalid date, no label or wrong spelling"),"Date and/or label missing. Exclude?")</f>
        <v>Date and/or label missing. Exclude?</v>
      </c>
      <c r="F19706" s="201"/>
      <c r="G19706" s="202"/>
      <c r="H19706" s="203"/>
    </row>
    <row r="19707" spans="1:8" x14ac:dyDescent="0.25">
      <c r="A19707" s="37"/>
      <c r="B19707" s="38"/>
      <c r="C19707" s="97"/>
      <c r="D19707" s="92"/>
      <c r="E19707" s="88" t="str">
        <f>IF(A19707&lt;&gt;0,IFERROR(VLOOKUP(D19707,Transactions!$K$4:$L$24,2,0), "Invalid date, no label or wrong spelling"),"Date and/or label missing. Exclude?")</f>
        <v>Date and/or label missing. Exclude?</v>
      </c>
      <c r="F19707" s="201"/>
      <c r="G19707" s="202"/>
      <c r="H19707" s="203"/>
    </row>
    <row r="19708" spans="1:8" x14ac:dyDescent="0.25">
      <c r="A19708" s="37"/>
      <c r="B19708" s="38"/>
      <c r="C19708" s="97"/>
      <c r="D19708" s="92"/>
      <c r="E19708" s="88" t="str">
        <f>IF(A19708&lt;&gt;0,IFERROR(VLOOKUP(D19708,Transactions!$K$4:$L$24,2,0), "Invalid date, no label or wrong spelling"),"Date and/or label missing. Exclude?")</f>
        <v>Date and/or label missing. Exclude?</v>
      </c>
      <c r="F19708" s="201"/>
      <c r="G19708" s="202"/>
      <c r="H19708" s="203"/>
    </row>
    <row r="19709" spans="1:8" x14ac:dyDescent="0.25">
      <c r="A19709" s="37"/>
      <c r="B19709" s="38"/>
      <c r="C19709" s="97"/>
      <c r="D19709" s="92"/>
      <c r="E19709" s="88" t="str">
        <f>IF(A19709&lt;&gt;0,IFERROR(VLOOKUP(D19709,Transactions!$K$4:$L$24,2,0), "Invalid date, no label or wrong spelling"),"Date and/or label missing. Exclude?")</f>
        <v>Date and/or label missing. Exclude?</v>
      </c>
      <c r="F19709" s="201"/>
      <c r="G19709" s="202"/>
      <c r="H19709" s="203"/>
    </row>
    <row r="19710" spans="1:8" x14ac:dyDescent="0.25">
      <c r="A19710" s="37"/>
      <c r="B19710" s="38"/>
      <c r="C19710" s="97"/>
      <c r="D19710" s="92"/>
      <c r="E19710" s="88" t="str">
        <f>IF(A19710&lt;&gt;0,IFERROR(VLOOKUP(D19710,Transactions!$K$4:$L$24,2,0), "Invalid date, no label or wrong spelling"),"Date and/or label missing. Exclude?")</f>
        <v>Date and/or label missing. Exclude?</v>
      </c>
      <c r="F19710" s="201"/>
      <c r="G19710" s="202"/>
      <c r="H19710" s="203"/>
    </row>
    <row r="19711" spans="1:8" x14ac:dyDescent="0.25">
      <c r="A19711" s="37"/>
      <c r="B19711" s="38"/>
      <c r="C19711" s="97"/>
      <c r="D19711" s="92"/>
      <c r="E19711" s="88" t="str">
        <f>IF(A19711&lt;&gt;0,IFERROR(VLOOKUP(D19711,Transactions!$K$4:$L$24,2,0), "Invalid date, no label or wrong spelling"),"Date and/or label missing. Exclude?")</f>
        <v>Date and/or label missing. Exclude?</v>
      </c>
      <c r="F19711" s="201"/>
      <c r="G19711" s="202"/>
      <c r="H19711" s="203"/>
    </row>
    <row r="19712" spans="1:8" x14ac:dyDescent="0.25">
      <c r="A19712" s="37"/>
      <c r="B19712" s="38"/>
      <c r="C19712" s="97"/>
      <c r="D19712" s="92"/>
      <c r="E19712" s="88" t="str">
        <f>IF(A19712&lt;&gt;0,IFERROR(VLOOKUP(D19712,Transactions!$K$4:$L$24,2,0), "Invalid date, no label or wrong spelling"),"Date and/or label missing. Exclude?")</f>
        <v>Date and/or label missing. Exclude?</v>
      </c>
      <c r="F19712" s="201"/>
      <c r="G19712" s="202"/>
      <c r="H19712" s="203"/>
    </row>
    <row r="19713" spans="1:8" x14ac:dyDescent="0.25">
      <c r="A19713" s="37"/>
      <c r="B19713" s="38"/>
      <c r="C19713" s="97"/>
      <c r="D19713" s="92"/>
      <c r="E19713" s="88" t="str">
        <f>IF(A19713&lt;&gt;0,IFERROR(VLOOKUP(D19713,Transactions!$K$4:$L$24,2,0), "Invalid date, no label or wrong spelling"),"Date and/or label missing. Exclude?")</f>
        <v>Date and/or label missing. Exclude?</v>
      </c>
      <c r="F19713" s="201"/>
      <c r="G19713" s="202"/>
      <c r="H19713" s="203"/>
    </row>
    <row r="19714" spans="1:8" x14ac:dyDescent="0.25">
      <c r="A19714" s="37"/>
      <c r="B19714" s="38"/>
      <c r="C19714" s="97"/>
      <c r="D19714" s="92"/>
      <c r="E19714" s="88" t="str">
        <f>IF(A19714&lt;&gt;0,IFERROR(VLOOKUP(D19714,Transactions!$K$4:$L$24,2,0), "Invalid date, no label or wrong spelling"),"Date and/or label missing. Exclude?")</f>
        <v>Date and/or label missing. Exclude?</v>
      </c>
      <c r="F19714" s="201"/>
      <c r="G19714" s="202"/>
      <c r="H19714" s="203"/>
    </row>
    <row r="19715" spans="1:8" x14ac:dyDescent="0.25">
      <c r="A19715" s="37"/>
      <c r="B19715" s="38"/>
      <c r="C19715" s="97"/>
      <c r="D19715" s="92"/>
      <c r="E19715" s="88" t="str">
        <f>IF(A19715&lt;&gt;0,IFERROR(VLOOKUP(D19715,Transactions!$K$4:$L$24,2,0), "Invalid date, no label or wrong spelling"),"Date and/or label missing. Exclude?")</f>
        <v>Date and/or label missing. Exclude?</v>
      </c>
      <c r="F19715" s="201"/>
      <c r="G19715" s="202"/>
      <c r="H19715" s="203"/>
    </row>
    <row r="19716" spans="1:8" x14ac:dyDescent="0.25">
      <c r="A19716" s="37"/>
      <c r="B19716" s="38"/>
      <c r="C19716" s="97"/>
      <c r="D19716" s="92"/>
      <c r="E19716" s="88" t="str">
        <f>IF(A19716&lt;&gt;0,IFERROR(VLOOKUP(D19716,Transactions!$K$4:$L$24,2,0), "Invalid date, no label or wrong spelling"),"Date and/or label missing. Exclude?")</f>
        <v>Date and/or label missing. Exclude?</v>
      </c>
      <c r="F19716" s="201"/>
      <c r="G19716" s="202"/>
      <c r="H19716" s="203"/>
    </row>
    <row r="19717" spans="1:8" x14ac:dyDescent="0.25">
      <c r="A19717" s="37"/>
      <c r="B19717" s="38"/>
      <c r="C19717" s="97"/>
      <c r="D19717" s="92"/>
      <c r="E19717" s="88" t="str">
        <f>IF(A19717&lt;&gt;0,IFERROR(VLOOKUP(D19717,Transactions!$K$4:$L$24,2,0), "Invalid date, no label or wrong spelling"),"Date and/or label missing. Exclude?")</f>
        <v>Date and/or label missing. Exclude?</v>
      </c>
      <c r="F19717" s="201"/>
      <c r="G19717" s="202"/>
      <c r="H19717" s="203"/>
    </row>
    <row r="19718" spans="1:8" x14ac:dyDescent="0.25">
      <c r="A19718" s="37"/>
      <c r="B19718" s="38"/>
      <c r="C19718" s="97"/>
      <c r="D19718" s="92"/>
      <c r="E19718" s="88" t="str">
        <f>IF(A19718&lt;&gt;0,IFERROR(VLOOKUP(D19718,Transactions!$K$4:$L$24,2,0), "Invalid date, no label or wrong spelling"),"Date and/or label missing. Exclude?")</f>
        <v>Date and/or label missing. Exclude?</v>
      </c>
      <c r="F19718" s="201"/>
      <c r="G19718" s="202"/>
      <c r="H19718" s="203"/>
    </row>
    <row r="19719" spans="1:8" x14ac:dyDescent="0.25">
      <c r="A19719" s="37"/>
      <c r="B19719" s="38"/>
      <c r="C19719" s="97"/>
      <c r="D19719" s="92"/>
      <c r="E19719" s="88" t="str">
        <f>IF(A19719&lt;&gt;0,IFERROR(VLOOKUP(D19719,Transactions!$K$4:$L$24,2,0), "Invalid date, no label or wrong spelling"),"Date and/or label missing. Exclude?")</f>
        <v>Date and/or label missing. Exclude?</v>
      </c>
      <c r="F19719" s="201"/>
      <c r="G19719" s="202"/>
      <c r="H19719" s="203"/>
    </row>
    <row r="19720" spans="1:8" x14ac:dyDescent="0.25">
      <c r="A19720" s="37"/>
      <c r="B19720" s="38"/>
      <c r="C19720" s="97"/>
      <c r="D19720" s="92"/>
      <c r="E19720" s="88" t="str">
        <f>IF(A19720&lt;&gt;0,IFERROR(VLOOKUP(D19720,Transactions!$K$4:$L$24,2,0), "Invalid date, no label or wrong spelling"),"Date and/or label missing. Exclude?")</f>
        <v>Date and/or label missing. Exclude?</v>
      </c>
      <c r="F19720" s="201"/>
      <c r="G19720" s="202"/>
      <c r="H19720" s="203"/>
    </row>
    <row r="19721" spans="1:8" x14ac:dyDescent="0.25">
      <c r="A19721" s="37"/>
      <c r="B19721" s="38"/>
      <c r="C19721" s="97"/>
      <c r="D19721" s="92"/>
      <c r="E19721" s="88" t="str">
        <f>IF(A19721&lt;&gt;0,IFERROR(VLOOKUP(D19721,Transactions!$K$4:$L$24,2,0), "Invalid date, no label or wrong spelling"),"Date and/or label missing. Exclude?")</f>
        <v>Date and/or label missing. Exclude?</v>
      </c>
      <c r="F19721" s="201"/>
      <c r="G19721" s="202"/>
      <c r="H19721" s="203"/>
    </row>
    <row r="19722" spans="1:8" x14ac:dyDescent="0.25">
      <c r="A19722" s="37"/>
      <c r="B19722" s="38"/>
      <c r="C19722" s="97"/>
      <c r="D19722" s="92"/>
      <c r="E19722" s="88" t="str">
        <f>IF(A19722&lt;&gt;0,IFERROR(VLOOKUP(D19722,Transactions!$K$4:$L$24,2,0), "Invalid date, no label or wrong spelling"),"Date and/or label missing. Exclude?")</f>
        <v>Date and/or label missing. Exclude?</v>
      </c>
      <c r="F19722" s="201"/>
      <c r="G19722" s="202"/>
      <c r="H19722" s="203"/>
    </row>
    <row r="19723" spans="1:8" x14ac:dyDescent="0.25">
      <c r="A19723" s="37"/>
      <c r="B19723" s="38"/>
      <c r="C19723" s="97"/>
      <c r="D19723" s="92"/>
      <c r="E19723" s="88" t="str">
        <f>IF(A19723&lt;&gt;0,IFERROR(VLOOKUP(D19723,Transactions!$K$4:$L$24,2,0), "Invalid date, no label or wrong spelling"),"Date and/or label missing. Exclude?")</f>
        <v>Date and/or label missing. Exclude?</v>
      </c>
      <c r="F19723" s="201"/>
      <c r="G19723" s="202"/>
      <c r="H19723" s="203"/>
    </row>
    <row r="19724" spans="1:8" x14ac:dyDescent="0.25">
      <c r="A19724" s="37"/>
      <c r="B19724" s="38"/>
      <c r="C19724" s="97"/>
      <c r="D19724" s="92"/>
      <c r="E19724" s="88" t="str">
        <f>IF(A19724&lt;&gt;0,IFERROR(VLOOKUP(D19724,Transactions!$K$4:$L$24,2,0), "Invalid date, no label or wrong spelling"),"Date and/or label missing. Exclude?")</f>
        <v>Date and/or label missing. Exclude?</v>
      </c>
      <c r="F19724" s="201"/>
      <c r="G19724" s="202"/>
      <c r="H19724" s="203"/>
    </row>
    <row r="19725" spans="1:8" x14ac:dyDescent="0.25">
      <c r="A19725" s="37"/>
      <c r="B19725" s="38"/>
      <c r="C19725" s="97"/>
      <c r="D19725" s="92"/>
      <c r="E19725" s="88" t="str">
        <f>IF(A19725&lt;&gt;0,IFERROR(VLOOKUP(D19725,Transactions!$K$4:$L$24,2,0), "Invalid date, no label or wrong spelling"),"Date and/or label missing. Exclude?")</f>
        <v>Date and/or label missing. Exclude?</v>
      </c>
      <c r="F19725" s="201"/>
      <c r="G19725" s="202"/>
      <c r="H19725" s="203"/>
    </row>
    <row r="19726" spans="1:8" x14ac:dyDescent="0.25">
      <c r="A19726" s="37"/>
      <c r="B19726" s="38"/>
      <c r="C19726" s="97"/>
      <c r="D19726" s="92"/>
      <c r="E19726" s="88" t="str">
        <f>IF(A19726&lt;&gt;0,IFERROR(VLOOKUP(D19726,Transactions!$K$4:$L$24,2,0), "Invalid date, no label or wrong spelling"),"Date and/or label missing. Exclude?")</f>
        <v>Date and/or label missing. Exclude?</v>
      </c>
      <c r="F19726" s="201"/>
      <c r="G19726" s="202"/>
      <c r="H19726" s="203"/>
    </row>
    <row r="19727" spans="1:8" x14ac:dyDescent="0.25">
      <c r="A19727" s="37"/>
      <c r="B19727" s="38"/>
      <c r="C19727" s="97"/>
      <c r="D19727" s="92"/>
      <c r="E19727" s="88" t="str">
        <f>IF(A19727&lt;&gt;0,IFERROR(VLOOKUP(D19727,Transactions!$K$4:$L$24,2,0), "Invalid date, no label or wrong spelling"),"Date and/or label missing. Exclude?")</f>
        <v>Date and/or label missing. Exclude?</v>
      </c>
      <c r="F19727" s="201"/>
      <c r="G19727" s="202"/>
      <c r="H19727" s="203"/>
    </row>
    <row r="19728" spans="1:8" x14ac:dyDescent="0.25">
      <c r="A19728" s="37"/>
      <c r="B19728" s="38"/>
      <c r="C19728" s="97"/>
      <c r="D19728" s="92"/>
      <c r="E19728" s="88" t="str">
        <f>IF(A19728&lt;&gt;0,IFERROR(VLOOKUP(D19728,Transactions!$K$4:$L$24,2,0), "Invalid date, no label or wrong spelling"),"Date and/or label missing. Exclude?")</f>
        <v>Date and/or label missing. Exclude?</v>
      </c>
      <c r="F19728" s="201"/>
      <c r="G19728" s="202"/>
      <c r="H19728" s="203"/>
    </row>
    <row r="19729" spans="1:8" x14ac:dyDescent="0.25">
      <c r="A19729" s="37"/>
      <c r="B19729" s="38"/>
      <c r="C19729" s="97"/>
      <c r="D19729" s="92"/>
      <c r="E19729" s="88" t="str">
        <f>IF(A19729&lt;&gt;0,IFERROR(VLOOKUP(D19729,Transactions!$K$4:$L$24,2,0), "Invalid date, no label or wrong spelling"),"Date and/or label missing. Exclude?")</f>
        <v>Date and/or label missing. Exclude?</v>
      </c>
      <c r="F19729" s="201"/>
      <c r="G19729" s="202"/>
      <c r="H19729" s="203"/>
    </row>
    <row r="19730" spans="1:8" x14ac:dyDescent="0.25">
      <c r="A19730" s="37"/>
      <c r="B19730" s="38"/>
      <c r="C19730" s="97"/>
      <c r="D19730" s="92"/>
      <c r="E19730" s="88" t="str">
        <f>IF(A19730&lt;&gt;0,IFERROR(VLOOKUP(D19730,Transactions!$K$4:$L$24,2,0), "Invalid date, no label or wrong spelling"),"Date and/or label missing. Exclude?")</f>
        <v>Date and/or label missing. Exclude?</v>
      </c>
      <c r="F19730" s="201"/>
      <c r="G19730" s="202"/>
      <c r="H19730" s="203"/>
    </row>
    <row r="19731" spans="1:8" x14ac:dyDescent="0.25">
      <c r="A19731" s="37"/>
      <c r="B19731" s="38"/>
      <c r="C19731" s="97"/>
      <c r="D19731" s="92"/>
      <c r="E19731" s="88" t="str">
        <f>IF(A19731&lt;&gt;0,IFERROR(VLOOKUP(D19731,Transactions!$K$4:$L$24,2,0), "Invalid date, no label or wrong spelling"),"Date and/or label missing. Exclude?")</f>
        <v>Date and/or label missing. Exclude?</v>
      </c>
      <c r="F19731" s="201"/>
      <c r="G19731" s="202"/>
      <c r="H19731" s="203"/>
    </row>
    <row r="19732" spans="1:8" x14ac:dyDescent="0.25">
      <c r="A19732" s="37"/>
      <c r="B19732" s="38"/>
      <c r="C19732" s="97"/>
      <c r="D19732" s="92"/>
      <c r="E19732" s="88" t="str">
        <f>IF(A19732&lt;&gt;0,IFERROR(VLOOKUP(D19732,Transactions!$K$4:$L$24,2,0), "Invalid date, no label or wrong spelling"),"Date and/or label missing. Exclude?")</f>
        <v>Date and/or label missing. Exclude?</v>
      </c>
      <c r="F19732" s="201"/>
      <c r="G19732" s="202"/>
      <c r="H19732" s="203"/>
    </row>
    <row r="19733" spans="1:8" x14ac:dyDescent="0.25">
      <c r="A19733" s="37"/>
      <c r="B19733" s="38"/>
      <c r="C19733" s="97"/>
      <c r="D19733" s="92"/>
      <c r="E19733" s="88" t="str">
        <f>IF(A19733&lt;&gt;0,IFERROR(VLOOKUP(D19733,Transactions!$K$4:$L$24,2,0), "Invalid date, no label or wrong spelling"),"Date and/or label missing. Exclude?")</f>
        <v>Date and/or label missing. Exclude?</v>
      </c>
      <c r="F19733" s="201"/>
      <c r="G19733" s="202"/>
      <c r="H19733" s="203"/>
    </row>
    <row r="19734" spans="1:8" x14ac:dyDescent="0.25">
      <c r="A19734" s="37"/>
      <c r="B19734" s="38"/>
      <c r="C19734" s="97"/>
      <c r="D19734" s="92"/>
      <c r="E19734" s="88" t="str">
        <f>IF(A19734&lt;&gt;0,IFERROR(VLOOKUP(D19734,Transactions!$K$4:$L$24,2,0), "Invalid date, no label or wrong spelling"),"Date and/or label missing. Exclude?")</f>
        <v>Date and/or label missing. Exclude?</v>
      </c>
      <c r="F19734" s="201"/>
      <c r="G19734" s="202"/>
      <c r="H19734" s="203"/>
    </row>
    <row r="19735" spans="1:8" x14ac:dyDescent="0.25">
      <c r="A19735" s="37"/>
      <c r="B19735" s="38"/>
      <c r="C19735" s="97"/>
      <c r="D19735" s="92"/>
      <c r="E19735" s="88" t="str">
        <f>IF(A19735&lt;&gt;0,IFERROR(VLOOKUP(D19735,Transactions!$K$4:$L$24,2,0), "Invalid date, no label or wrong spelling"),"Date and/or label missing. Exclude?")</f>
        <v>Date and/or label missing. Exclude?</v>
      </c>
      <c r="F19735" s="201"/>
      <c r="G19735" s="202"/>
      <c r="H19735" s="203"/>
    </row>
    <row r="19736" spans="1:8" x14ac:dyDescent="0.25">
      <c r="A19736" s="37"/>
      <c r="B19736" s="38"/>
      <c r="C19736" s="97"/>
      <c r="D19736" s="92"/>
      <c r="E19736" s="88" t="str">
        <f>IF(A19736&lt;&gt;0,IFERROR(VLOOKUP(D19736,Transactions!$K$4:$L$24,2,0), "Invalid date, no label or wrong spelling"),"Date and/or label missing. Exclude?")</f>
        <v>Date and/or label missing. Exclude?</v>
      </c>
      <c r="F19736" s="201"/>
      <c r="G19736" s="202"/>
      <c r="H19736" s="203"/>
    </row>
    <row r="19737" spans="1:8" x14ac:dyDescent="0.25">
      <c r="A19737" s="37"/>
      <c r="B19737" s="38"/>
      <c r="C19737" s="97"/>
      <c r="D19737" s="92"/>
      <c r="E19737" s="88" t="str">
        <f>IF(A19737&lt;&gt;0,IFERROR(VLOOKUP(D19737,Transactions!$K$4:$L$24,2,0), "Invalid date, no label or wrong spelling"),"Date and/or label missing. Exclude?")</f>
        <v>Date and/or label missing. Exclude?</v>
      </c>
      <c r="F19737" s="201"/>
      <c r="G19737" s="202"/>
      <c r="H19737" s="203"/>
    </row>
    <row r="19738" spans="1:8" x14ac:dyDescent="0.25">
      <c r="A19738" s="37"/>
      <c r="B19738" s="38"/>
      <c r="C19738" s="97"/>
      <c r="D19738" s="92"/>
      <c r="E19738" s="88" t="str">
        <f>IF(A19738&lt;&gt;0,IFERROR(VLOOKUP(D19738,Transactions!$K$4:$L$24,2,0), "Invalid date, no label or wrong spelling"),"Date and/or label missing. Exclude?")</f>
        <v>Date and/or label missing. Exclude?</v>
      </c>
      <c r="F19738" s="201"/>
      <c r="G19738" s="202"/>
      <c r="H19738" s="203"/>
    </row>
    <row r="19739" spans="1:8" x14ac:dyDescent="0.25">
      <c r="A19739" s="37"/>
      <c r="B19739" s="38"/>
      <c r="C19739" s="97"/>
      <c r="D19739" s="92"/>
      <c r="E19739" s="88" t="str">
        <f>IF(A19739&lt;&gt;0,IFERROR(VLOOKUP(D19739,Transactions!$K$4:$L$24,2,0), "Invalid date, no label or wrong spelling"),"Date and/or label missing. Exclude?")</f>
        <v>Date and/or label missing. Exclude?</v>
      </c>
      <c r="F19739" s="201"/>
      <c r="G19739" s="202"/>
      <c r="H19739" s="203"/>
    </row>
    <row r="19740" spans="1:8" x14ac:dyDescent="0.25">
      <c r="A19740" s="37"/>
      <c r="B19740" s="38"/>
      <c r="C19740" s="97"/>
      <c r="D19740" s="92"/>
      <c r="E19740" s="88" t="str">
        <f>IF(A19740&lt;&gt;0,IFERROR(VLOOKUP(D19740,Transactions!$K$4:$L$24,2,0), "Invalid date, no label or wrong spelling"),"Date and/or label missing. Exclude?")</f>
        <v>Date and/or label missing. Exclude?</v>
      </c>
      <c r="F19740" s="201"/>
      <c r="G19740" s="202"/>
      <c r="H19740" s="203"/>
    </row>
    <row r="19741" spans="1:8" x14ac:dyDescent="0.25">
      <c r="A19741" s="37"/>
      <c r="B19741" s="38"/>
      <c r="C19741" s="97"/>
      <c r="D19741" s="92"/>
      <c r="E19741" s="88" t="str">
        <f>IF(A19741&lt;&gt;0,IFERROR(VLOOKUP(D19741,Transactions!$K$4:$L$24,2,0), "Invalid date, no label or wrong spelling"),"Date and/or label missing. Exclude?")</f>
        <v>Date and/or label missing. Exclude?</v>
      </c>
      <c r="F19741" s="201"/>
      <c r="G19741" s="202"/>
      <c r="H19741" s="203"/>
    </row>
    <row r="19742" spans="1:8" x14ac:dyDescent="0.25">
      <c r="A19742" s="37"/>
      <c r="B19742" s="38"/>
      <c r="C19742" s="97"/>
      <c r="D19742" s="92"/>
      <c r="E19742" s="88" t="str">
        <f>IF(A19742&lt;&gt;0,IFERROR(VLOOKUP(D19742,Transactions!$K$4:$L$24,2,0), "Invalid date, no label or wrong spelling"),"Date and/or label missing. Exclude?")</f>
        <v>Date and/or label missing. Exclude?</v>
      </c>
      <c r="F19742" s="201"/>
      <c r="G19742" s="202"/>
      <c r="H19742" s="203"/>
    </row>
    <row r="19743" spans="1:8" x14ac:dyDescent="0.25">
      <c r="A19743" s="37"/>
      <c r="B19743" s="38"/>
      <c r="C19743" s="97"/>
      <c r="D19743" s="92"/>
      <c r="E19743" s="88" t="str">
        <f>IF(A19743&lt;&gt;0,IFERROR(VLOOKUP(D19743,Transactions!$K$4:$L$24,2,0), "Invalid date, no label or wrong spelling"),"Date and/or label missing. Exclude?")</f>
        <v>Date and/or label missing. Exclude?</v>
      </c>
      <c r="F19743" s="201"/>
      <c r="G19743" s="202"/>
      <c r="H19743" s="203"/>
    </row>
    <row r="19744" spans="1:8" x14ac:dyDescent="0.25">
      <c r="A19744" s="37"/>
      <c r="B19744" s="38"/>
      <c r="C19744" s="97"/>
      <c r="D19744" s="92"/>
      <c r="E19744" s="88" t="str">
        <f>IF(A19744&lt;&gt;0,IFERROR(VLOOKUP(D19744,Transactions!$K$4:$L$24,2,0), "Invalid date, no label or wrong spelling"),"Date and/or label missing. Exclude?")</f>
        <v>Date and/or label missing. Exclude?</v>
      </c>
      <c r="F19744" s="201"/>
      <c r="G19744" s="202"/>
      <c r="H19744" s="203"/>
    </row>
    <row r="19745" spans="1:8" x14ac:dyDescent="0.25">
      <c r="A19745" s="37"/>
      <c r="B19745" s="38"/>
      <c r="C19745" s="97"/>
      <c r="D19745" s="92"/>
      <c r="E19745" s="88" t="str">
        <f>IF(A19745&lt;&gt;0,IFERROR(VLOOKUP(D19745,Transactions!$K$4:$L$24,2,0), "Invalid date, no label or wrong spelling"),"Date and/or label missing. Exclude?")</f>
        <v>Date and/or label missing. Exclude?</v>
      </c>
      <c r="F19745" s="201"/>
      <c r="G19745" s="202"/>
      <c r="H19745" s="203"/>
    </row>
    <row r="19746" spans="1:8" x14ac:dyDescent="0.25">
      <c r="A19746" s="37"/>
      <c r="B19746" s="38"/>
      <c r="C19746" s="97"/>
      <c r="D19746" s="92"/>
      <c r="E19746" s="88" t="str">
        <f>IF(A19746&lt;&gt;0,IFERROR(VLOOKUP(D19746,Transactions!$K$4:$L$24,2,0), "Invalid date, no label or wrong spelling"),"Date and/or label missing. Exclude?")</f>
        <v>Date and/or label missing. Exclude?</v>
      </c>
      <c r="F19746" s="201"/>
      <c r="G19746" s="202"/>
      <c r="H19746" s="203"/>
    </row>
    <row r="19747" spans="1:8" x14ac:dyDescent="0.25">
      <c r="A19747" s="37"/>
      <c r="B19747" s="38"/>
      <c r="C19747" s="97"/>
      <c r="D19747" s="92"/>
      <c r="E19747" s="88" t="str">
        <f>IF(A19747&lt;&gt;0,IFERROR(VLOOKUP(D19747,Transactions!$K$4:$L$24,2,0), "Invalid date, no label or wrong spelling"),"Date and/or label missing. Exclude?")</f>
        <v>Date and/or label missing. Exclude?</v>
      </c>
      <c r="F19747" s="201"/>
      <c r="G19747" s="202"/>
      <c r="H19747" s="203"/>
    </row>
    <row r="19748" spans="1:8" x14ac:dyDescent="0.25">
      <c r="A19748" s="37"/>
      <c r="B19748" s="38"/>
      <c r="C19748" s="97"/>
      <c r="D19748" s="92"/>
      <c r="E19748" s="88" t="str">
        <f>IF(A19748&lt;&gt;0,IFERROR(VLOOKUP(D19748,Transactions!$K$4:$L$24,2,0), "Invalid date, no label or wrong spelling"),"Date and/or label missing. Exclude?")</f>
        <v>Date and/or label missing. Exclude?</v>
      </c>
      <c r="F19748" s="201"/>
      <c r="G19748" s="202"/>
      <c r="H19748" s="203"/>
    </row>
    <row r="19749" spans="1:8" x14ac:dyDescent="0.25">
      <c r="A19749" s="37"/>
      <c r="B19749" s="38"/>
      <c r="C19749" s="97"/>
      <c r="D19749" s="92"/>
      <c r="E19749" s="88" t="str">
        <f>IF(A19749&lt;&gt;0,IFERROR(VLOOKUP(D19749,Transactions!$K$4:$L$24,2,0), "Invalid date, no label or wrong spelling"),"Date and/or label missing. Exclude?")</f>
        <v>Date and/or label missing. Exclude?</v>
      </c>
      <c r="F19749" s="201"/>
      <c r="G19749" s="202"/>
      <c r="H19749" s="203"/>
    </row>
    <row r="19750" spans="1:8" x14ac:dyDescent="0.25">
      <c r="A19750" s="37"/>
      <c r="B19750" s="38"/>
      <c r="C19750" s="97"/>
      <c r="D19750" s="92"/>
      <c r="E19750" s="88" t="str">
        <f>IF(A19750&lt;&gt;0,IFERROR(VLOOKUP(D19750,Transactions!$K$4:$L$24,2,0), "Invalid date, no label or wrong spelling"),"Date and/or label missing. Exclude?")</f>
        <v>Date and/or label missing. Exclude?</v>
      </c>
      <c r="F19750" s="201"/>
      <c r="G19750" s="202"/>
      <c r="H19750" s="203"/>
    </row>
    <row r="19751" spans="1:8" x14ac:dyDescent="0.25">
      <c r="A19751" s="37"/>
      <c r="B19751" s="38"/>
      <c r="C19751" s="97"/>
      <c r="D19751" s="92"/>
      <c r="E19751" s="88" t="str">
        <f>IF(A19751&lt;&gt;0,IFERROR(VLOOKUP(D19751,Transactions!$K$4:$L$24,2,0), "Invalid date, no label or wrong spelling"),"Date and/or label missing. Exclude?")</f>
        <v>Date and/or label missing. Exclude?</v>
      </c>
      <c r="F19751" s="201"/>
      <c r="G19751" s="202"/>
      <c r="H19751" s="203"/>
    </row>
    <row r="19752" spans="1:8" x14ac:dyDescent="0.25">
      <c r="A19752" s="37"/>
      <c r="B19752" s="38"/>
      <c r="C19752" s="97"/>
      <c r="D19752" s="92"/>
      <c r="E19752" s="88" t="str">
        <f>IF(A19752&lt;&gt;0,IFERROR(VLOOKUP(D19752,Transactions!$K$4:$L$24,2,0), "Invalid date, no label or wrong spelling"),"Date and/or label missing. Exclude?")</f>
        <v>Date and/or label missing. Exclude?</v>
      </c>
      <c r="F19752" s="201"/>
      <c r="G19752" s="202"/>
      <c r="H19752" s="203"/>
    </row>
    <row r="19753" spans="1:8" x14ac:dyDescent="0.25">
      <c r="A19753" s="37"/>
      <c r="B19753" s="38"/>
      <c r="C19753" s="97"/>
      <c r="D19753" s="92"/>
      <c r="E19753" s="88" t="str">
        <f>IF(A19753&lt;&gt;0,IFERROR(VLOOKUP(D19753,Transactions!$K$4:$L$24,2,0), "Invalid date, no label or wrong spelling"),"Date and/or label missing. Exclude?")</f>
        <v>Date and/or label missing. Exclude?</v>
      </c>
      <c r="F19753" s="201"/>
      <c r="G19753" s="202"/>
      <c r="H19753" s="203"/>
    </row>
    <row r="19754" spans="1:8" x14ac:dyDescent="0.25">
      <c r="A19754" s="37"/>
      <c r="B19754" s="38"/>
      <c r="C19754" s="97"/>
      <c r="D19754" s="92"/>
      <c r="E19754" s="88" t="str">
        <f>IF(A19754&lt;&gt;0,IFERROR(VLOOKUP(D19754,Transactions!$K$4:$L$24,2,0), "Invalid date, no label or wrong spelling"),"Date and/or label missing. Exclude?")</f>
        <v>Date and/or label missing. Exclude?</v>
      </c>
      <c r="F19754" s="201"/>
      <c r="G19754" s="202"/>
      <c r="H19754" s="203"/>
    </row>
    <row r="19755" spans="1:8" x14ac:dyDescent="0.25">
      <c r="A19755" s="37"/>
      <c r="B19755" s="38"/>
      <c r="C19755" s="97"/>
      <c r="D19755" s="92"/>
      <c r="E19755" s="88" t="str">
        <f>IF(A19755&lt;&gt;0,IFERROR(VLOOKUP(D19755,Transactions!$K$4:$L$24,2,0), "Invalid date, no label or wrong spelling"),"Date and/or label missing. Exclude?")</f>
        <v>Date and/or label missing. Exclude?</v>
      </c>
      <c r="F19755" s="201"/>
      <c r="G19755" s="202"/>
      <c r="H19755" s="203"/>
    </row>
    <row r="19756" spans="1:8" x14ac:dyDescent="0.25">
      <c r="A19756" s="37"/>
      <c r="B19756" s="38"/>
      <c r="C19756" s="97"/>
      <c r="D19756" s="92"/>
      <c r="E19756" s="88" t="str">
        <f>IF(A19756&lt;&gt;0,IFERROR(VLOOKUP(D19756,Transactions!$K$4:$L$24,2,0), "Invalid date, no label or wrong spelling"),"Date and/or label missing. Exclude?")</f>
        <v>Date and/or label missing. Exclude?</v>
      </c>
      <c r="F19756" s="201"/>
      <c r="G19756" s="202"/>
      <c r="H19756" s="203"/>
    </row>
    <row r="19757" spans="1:8" x14ac:dyDescent="0.25">
      <c r="A19757" s="37"/>
      <c r="B19757" s="38"/>
      <c r="C19757" s="97"/>
      <c r="D19757" s="92"/>
      <c r="E19757" s="88" t="str">
        <f>IF(A19757&lt;&gt;0,IFERROR(VLOOKUP(D19757,Transactions!$K$4:$L$24,2,0), "Invalid date, no label or wrong spelling"),"Date and/or label missing. Exclude?")</f>
        <v>Date and/or label missing. Exclude?</v>
      </c>
      <c r="F19757" s="201"/>
      <c r="G19757" s="202"/>
      <c r="H19757" s="203"/>
    </row>
    <row r="19758" spans="1:8" x14ac:dyDescent="0.25">
      <c r="A19758" s="37"/>
      <c r="B19758" s="38"/>
      <c r="C19758" s="97"/>
      <c r="D19758" s="92"/>
      <c r="E19758" s="88" t="str">
        <f>IF(A19758&lt;&gt;0,IFERROR(VLOOKUP(D19758,Transactions!$K$4:$L$24,2,0), "Invalid date, no label or wrong spelling"),"Date and/or label missing. Exclude?")</f>
        <v>Date and/or label missing. Exclude?</v>
      </c>
      <c r="F19758" s="201"/>
      <c r="G19758" s="202"/>
      <c r="H19758" s="203"/>
    </row>
    <row r="19759" spans="1:8" x14ac:dyDescent="0.25">
      <c r="A19759" s="37"/>
      <c r="B19759" s="38"/>
      <c r="C19759" s="97"/>
      <c r="D19759" s="92"/>
      <c r="E19759" s="88" t="str">
        <f>IF(A19759&lt;&gt;0,IFERROR(VLOOKUP(D19759,Transactions!$K$4:$L$24,2,0), "Invalid date, no label or wrong spelling"),"Date and/or label missing. Exclude?")</f>
        <v>Date and/or label missing. Exclude?</v>
      </c>
      <c r="F19759" s="201"/>
      <c r="G19759" s="202"/>
      <c r="H19759" s="203"/>
    </row>
    <row r="19760" spans="1:8" x14ac:dyDescent="0.25">
      <c r="A19760" s="37"/>
      <c r="B19760" s="38"/>
      <c r="C19760" s="97"/>
      <c r="D19760" s="92"/>
      <c r="E19760" s="88" t="str">
        <f>IF(A19760&lt;&gt;0,IFERROR(VLOOKUP(D19760,Transactions!$K$4:$L$24,2,0), "Invalid date, no label or wrong spelling"),"Date and/or label missing. Exclude?")</f>
        <v>Date and/or label missing. Exclude?</v>
      </c>
      <c r="F19760" s="201"/>
      <c r="G19760" s="202"/>
      <c r="H19760" s="203"/>
    </row>
    <row r="19761" spans="1:8" x14ac:dyDescent="0.25">
      <c r="A19761" s="37"/>
      <c r="B19761" s="38"/>
      <c r="C19761" s="97"/>
      <c r="D19761" s="92"/>
      <c r="E19761" s="88" t="str">
        <f>IF(A19761&lt;&gt;0,IFERROR(VLOOKUP(D19761,Transactions!$K$4:$L$24,2,0), "Invalid date, no label or wrong spelling"),"Date and/or label missing. Exclude?")</f>
        <v>Date and/or label missing. Exclude?</v>
      </c>
      <c r="F19761" s="201"/>
      <c r="G19761" s="202"/>
      <c r="H19761" s="203"/>
    </row>
    <row r="19762" spans="1:8" x14ac:dyDescent="0.25">
      <c r="A19762" s="37"/>
      <c r="B19762" s="38"/>
      <c r="C19762" s="97"/>
      <c r="D19762" s="92"/>
      <c r="E19762" s="88" t="str">
        <f>IF(A19762&lt;&gt;0,IFERROR(VLOOKUP(D19762,Transactions!$K$4:$L$24,2,0), "Invalid date, no label or wrong spelling"),"Date and/or label missing. Exclude?")</f>
        <v>Date and/or label missing. Exclude?</v>
      </c>
      <c r="F19762" s="201"/>
      <c r="G19762" s="202"/>
      <c r="H19762" s="203"/>
    </row>
    <row r="19763" spans="1:8" x14ac:dyDescent="0.25">
      <c r="A19763" s="37"/>
      <c r="B19763" s="38"/>
      <c r="C19763" s="97"/>
      <c r="D19763" s="92"/>
      <c r="E19763" s="88" t="str">
        <f>IF(A19763&lt;&gt;0,IFERROR(VLOOKUP(D19763,Transactions!$K$4:$L$24,2,0), "Invalid date, no label or wrong spelling"),"Date and/or label missing. Exclude?")</f>
        <v>Date and/or label missing. Exclude?</v>
      </c>
      <c r="F19763" s="201"/>
      <c r="G19763" s="202"/>
      <c r="H19763" s="203"/>
    </row>
    <row r="19764" spans="1:8" x14ac:dyDescent="0.25">
      <c r="A19764" s="37"/>
      <c r="B19764" s="38"/>
      <c r="C19764" s="97"/>
      <c r="D19764" s="92"/>
      <c r="E19764" s="88" t="str">
        <f>IF(A19764&lt;&gt;0,IFERROR(VLOOKUP(D19764,Transactions!$K$4:$L$24,2,0), "Invalid date, no label or wrong spelling"),"Date and/or label missing. Exclude?")</f>
        <v>Date and/or label missing. Exclude?</v>
      </c>
      <c r="F19764" s="201"/>
      <c r="G19764" s="202"/>
      <c r="H19764" s="203"/>
    </row>
    <row r="19765" spans="1:8" x14ac:dyDescent="0.25">
      <c r="A19765" s="37"/>
      <c r="B19765" s="38"/>
      <c r="C19765" s="97"/>
      <c r="D19765" s="92"/>
      <c r="E19765" s="88" t="str">
        <f>IF(A19765&lt;&gt;0,IFERROR(VLOOKUP(D19765,Transactions!$K$4:$L$24,2,0), "Invalid date, no label or wrong spelling"),"Date and/or label missing. Exclude?")</f>
        <v>Date and/or label missing. Exclude?</v>
      </c>
      <c r="F19765" s="201"/>
      <c r="G19765" s="202"/>
      <c r="H19765" s="203"/>
    </row>
    <row r="19766" spans="1:8" x14ac:dyDescent="0.25">
      <c r="A19766" s="37"/>
      <c r="B19766" s="38"/>
      <c r="C19766" s="97"/>
      <c r="D19766" s="92"/>
      <c r="E19766" s="88" t="str">
        <f>IF(A19766&lt;&gt;0,IFERROR(VLOOKUP(D19766,Transactions!$K$4:$L$24,2,0), "Invalid date, no label or wrong spelling"),"Date and/or label missing. Exclude?")</f>
        <v>Date and/or label missing. Exclude?</v>
      </c>
      <c r="F19766" s="201"/>
      <c r="G19766" s="202"/>
      <c r="H19766" s="203"/>
    </row>
    <row r="19767" spans="1:8" x14ac:dyDescent="0.25">
      <c r="A19767" s="37"/>
      <c r="B19767" s="38"/>
      <c r="C19767" s="97"/>
      <c r="D19767" s="92"/>
      <c r="E19767" s="88" t="str">
        <f>IF(A19767&lt;&gt;0,IFERROR(VLOOKUP(D19767,Transactions!$K$4:$L$24,2,0), "Invalid date, no label or wrong spelling"),"Date and/or label missing. Exclude?")</f>
        <v>Date and/or label missing. Exclude?</v>
      </c>
      <c r="F19767" s="201"/>
      <c r="G19767" s="202"/>
      <c r="H19767" s="203"/>
    </row>
    <row r="19768" spans="1:8" x14ac:dyDescent="0.25">
      <c r="A19768" s="37"/>
      <c r="B19768" s="38"/>
      <c r="C19768" s="97"/>
      <c r="D19768" s="92"/>
      <c r="E19768" s="88" t="str">
        <f>IF(A19768&lt;&gt;0,IFERROR(VLOOKUP(D19768,Transactions!$K$4:$L$24,2,0), "Invalid date, no label or wrong spelling"),"Date and/or label missing. Exclude?")</f>
        <v>Date and/or label missing. Exclude?</v>
      </c>
      <c r="F19768" s="201"/>
      <c r="G19768" s="202"/>
      <c r="H19768" s="203"/>
    </row>
    <row r="19769" spans="1:8" x14ac:dyDescent="0.25">
      <c r="A19769" s="37"/>
      <c r="B19769" s="38"/>
      <c r="C19769" s="97"/>
      <c r="D19769" s="92"/>
      <c r="E19769" s="88" t="str">
        <f>IF(A19769&lt;&gt;0,IFERROR(VLOOKUP(D19769,Transactions!$K$4:$L$24,2,0), "Invalid date, no label or wrong spelling"),"Date and/or label missing. Exclude?")</f>
        <v>Date and/or label missing. Exclude?</v>
      </c>
      <c r="F19769" s="201"/>
      <c r="G19769" s="202"/>
      <c r="H19769" s="203"/>
    </row>
    <row r="19770" spans="1:8" x14ac:dyDescent="0.25">
      <c r="A19770" s="37"/>
      <c r="B19770" s="38"/>
      <c r="C19770" s="97"/>
      <c r="D19770" s="92"/>
      <c r="E19770" s="88" t="str">
        <f>IF(A19770&lt;&gt;0,IFERROR(VLOOKUP(D19770,Transactions!$K$4:$L$24,2,0), "Invalid date, no label or wrong spelling"),"Date and/or label missing. Exclude?")</f>
        <v>Date and/or label missing. Exclude?</v>
      </c>
      <c r="F19770" s="201"/>
      <c r="G19770" s="202"/>
      <c r="H19770" s="203"/>
    </row>
    <row r="19771" spans="1:8" x14ac:dyDescent="0.25">
      <c r="A19771" s="37"/>
      <c r="B19771" s="38"/>
      <c r="C19771" s="97"/>
      <c r="D19771" s="92"/>
      <c r="E19771" s="88" t="str">
        <f>IF(A19771&lt;&gt;0,IFERROR(VLOOKUP(D19771,Transactions!$K$4:$L$24,2,0), "Invalid date, no label or wrong spelling"),"Date and/or label missing. Exclude?")</f>
        <v>Date and/or label missing. Exclude?</v>
      </c>
      <c r="F19771" s="201"/>
      <c r="G19771" s="202"/>
      <c r="H19771" s="203"/>
    </row>
    <row r="19772" spans="1:8" x14ac:dyDescent="0.25">
      <c r="A19772" s="37"/>
      <c r="B19772" s="38"/>
      <c r="C19772" s="97"/>
      <c r="D19772" s="92"/>
      <c r="E19772" s="88" t="str">
        <f>IF(A19772&lt;&gt;0,IFERROR(VLOOKUP(D19772,Transactions!$K$4:$L$24,2,0), "Invalid date, no label or wrong spelling"),"Date and/or label missing. Exclude?")</f>
        <v>Date and/or label missing. Exclude?</v>
      </c>
      <c r="F19772" s="201"/>
      <c r="G19772" s="202"/>
      <c r="H19772" s="203"/>
    </row>
    <row r="19773" spans="1:8" x14ac:dyDescent="0.25">
      <c r="A19773" s="37"/>
      <c r="B19773" s="38"/>
      <c r="C19773" s="97"/>
      <c r="D19773" s="92"/>
      <c r="E19773" s="88" t="str">
        <f>IF(A19773&lt;&gt;0,IFERROR(VLOOKUP(D19773,Transactions!$K$4:$L$24,2,0), "Invalid date, no label or wrong spelling"),"Date and/or label missing. Exclude?")</f>
        <v>Date and/or label missing. Exclude?</v>
      </c>
      <c r="F19773" s="201"/>
      <c r="G19773" s="202"/>
      <c r="H19773" s="203"/>
    </row>
    <row r="19774" spans="1:8" x14ac:dyDescent="0.25">
      <c r="A19774" s="37"/>
      <c r="B19774" s="38"/>
      <c r="C19774" s="97"/>
      <c r="D19774" s="92"/>
      <c r="E19774" s="88" t="str">
        <f>IF(A19774&lt;&gt;0,IFERROR(VLOOKUP(D19774,Transactions!$K$4:$L$24,2,0), "Invalid date, no label or wrong spelling"),"Date and/or label missing. Exclude?")</f>
        <v>Date and/or label missing. Exclude?</v>
      </c>
      <c r="F19774" s="201"/>
      <c r="G19774" s="202"/>
      <c r="H19774" s="203"/>
    </row>
    <row r="19775" spans="1:8" x14ac:dyDescent="0.25">
      <c r="A19775" s="37"/>
      <c r="B19775" s="38"/>
      <c r="C19775" s="97"/>
      <c r="D19775" s="92"/>
      <c r="E19775" s="88" t="str">
        <f>IF(A19775&lt;&gt;0,IFERROR(VLOOKUP(D19775,Transactions!$K$4:$L$24,2,0), "Invalid date, no label or wrong spelling"),"Date and/or label missing. Exclude?")</f>
        <v>Date and/or label missing. Exclude?</v>
      </c>
      <c r="F19775" s="201"/>
      <c r="G19775" s="202"/>
      <c r="H19775" s="203"/>
    </row>
    <row r="19776" spans="1:8" x14ac:dyDescent="0.25">
      <c r="A19776" s="37"/>
      <c r="B19776" s="38"/>
      <c r="C19776" s="97"/>
      <c r="D19776" s="92"/>
      <c r="E19776" s="88" t="str">
        <f>IF(A19776&lt;&gt;0,IFERROR(VLOOKUP(D19776,Transactions!$K$4:$L$24,2,0), "Invalid date, no label or wrong spelling"),"Date and/or label missing. Exclude?")</f>
        <v>Date and/or label missing. Exclude?</v>
      </c>
      <c r="F19776" s="201"/>
      <c r="G19776" s="202"/>
      <c r="H19776" s="203"/>
    </row>
    <row r="19777" spans="1:8" x14ac:dyDescent="0.25">
      <c r="A19777" s="37"/>
      <c r="B19777" s="38"/>
      <c r="C19777" s="97"/>
      <c r="D19777" s="92"/>
      <c r="E19777" s="88" t="str">
        <f>IF(A19777&lt;&gt;0,IFERROR(VLOOKUP(D19777,Transactions!$K$4:$L$24,2,0), "Invalid date, no label or wrong spelling"),"Date and/or label missing. Exclude?")</f>
        <v>Date and/or label missing. Exclude?</v>
      </c>
      <c r="F19777" s="201"/>
      <c r="G19777" s="202"/>
      <c r="H19777" s="203"/>
    </row>
    <row r="19778" spans="1:8" x14ac:dyDescent="0.25">
      <c r="A19778" s="37"/>
      <c r="B19778" s="38"/>
      <c r="C19778" s="97"/>
      <c r="D19778" s="92"/>
      <c r="E19778" s="88" t="str">
        <f>IF(A19778&lt;&gt;0,IFERROR(VLOOKUP(D19778,Transactions!$K$4:$L$24,2,0), "Invalid date, no label or wrong spelling"),"Date and/or label missing. Exclude?")</f>
        <v>Date and/or label missing. Exclude?</v>
      </c>
      <c r="F19778" s="201"/>
      <c r="G19778" s="202"/>
      <c r="H19778" s="203"/>
    </row>
    <row r="19779" spans="1:8" x14ac:dyDescent="0.25">
      <c r="A19779" s="37"/>
      <c r="B19779" s="38"/>
      <c r="C19779" s="97"/>
      <c r="D19779" s="92"/>
      <c r="E19779" s="88" t="str">
        <f>IF(A19779&lt;&gt;0,IFERROR(VLOOKUP(D19779,Transactions!$K$4:$L$24,2,0), "Invalid date, no label or wrong spelling"),"Date and/or label missing. Exclude?")</f>
        <v>Date and/or label missing. Exclude?</v>
      </c>
      <c r="F19779" s="201"/>
      <c r="G19779" s="202"/>
      <c r="H19779" s="203"/>
    </row>
    <row r="19780" spans="1:8" x14ac:dyDescent="0.25">
      <c r="A19780" s="37"/>
      <c r="B19780" s="38"/>
      <c r="C19780" s="97"/>
      <c r="D19780" s="92"/>
      <c r="E19780" s="88" t="str">
        <f>IF(A19780&lt;&gt;0,IFERROR(VLOOKUP(D19780,Transactions!$K$4:$L$24,2,0), "Invalid date, no label or wrong spelling"),"Date and/or label missing. Exclude?")</f>
        <v>Date and/or label missing. Exclude?</v>
      </c>
      <c r="F19780" s="201"/>
      <c r="G19780" s="202"/>
      <c r="H19780" s="203"/>
    </row>
    <row r="19781" spans="1:8" x14ac:dyDescent="0.25">
      <c r="A19781" s="37"/>
      <c r="B19781" s="38"/>
      <c r="C19781" s="97"/>
      <c r="D19781" s="92"/>
      <c r="E19781" s="88" t="str">
        <f>IF(A19781&lt;&gt;0,IFERROR(VLOOKUP(D19781,Transactions!$K$4:$L$24,2,0), "Invalid date, no label or wrong spelling"),"Date and/or label missing. Exclude?")</f>
        <v>Date and/or label missing. Exclude?</v>
      </c>
      <c r="F19781" s="201"/>
      <c r="G19781" s="202"/>
      <c r="H19781" s="203"/>
    </row>
    <row r="19782" spans="1:8" x14ac:dyDescent="0.25">
      <c r="A19782" s="37"/>
      <c r="B19782" s="38"/>
      <c r="C19782" s="97"/>
      <c r="D19782" s="92"/>
      <c r="E19782" s="88" t="str">
        <f>IF(A19782&lt;&gt;0,IFERROR(VLOOKUP(D19782,Transactions!$K$4:$L$24,2,0), "Invalid date, no label or wrong spelling"),"Date and/or label missing. Exclude?")</f>
        <v>Date and/or label missing. Exclude?</v>
      </c>
      <c r="F19782" s="201"/>
      <c r="G19782" s="202"/>
      <c r="H19782" s="203"/>
    </row>
    <row r="19783" spans="1:8" x14ac:dyDescent="0.25">
      <c r="A19783" s="37"/>
      <c r="B19783" s="38"/>
      <c r="C19783" s="97"/>
      <c r="D19783" s="92"/>
      <c r="E19783" s="88" t="str">
        <f>IF(A19783&lt;&gt;0,IFERROR(VLOOKUP(D19783,Transactions!$K$4:$L$24,2,0), "Invalid date, no label or wrong spelling"),"Date and/or label missing. Exclude?")</f>
        <v>Date and/or label missing. Exclude?</v>
      </c>
      <c r="F19783" s="201"/>
      <c r="G19783" s="202"/>
      <c r="H19783" s="203"/>
    </row>
    <row r="19784" spans="1:8" x14ac:dyDescent="0.25">
      <c r="A19784" s="37"/>
      <c r="B19784" s="38"/>
      <c r="C19784" s="97"/>
      <c r="D19784" s="92"/>
      <c r="E19784" s="88" t="str">
        <f>IF(A19784&lt;&gt;0,IFERROR(VLOOKUP(D19784,Transactions!$K$4:$L$24,2,0), "Invalid date, no label or wrong spelling"),"Date and/or label missing. Exclude?")</f>
        <v>Date and/or label missing. Exclude?</v>
      </c>
      <c r="F19784" s="201"/>
      <c r="G19784" s="202"/>
      <c r="H19784" s="203"/>
    </row>
    <row r="19785" spans="1:8" x14ac:dyDescent="0.25">
      <c r="A19785" s="37"/>
      <c r="B19785" s="38"/>
      <c r="C19785" s="97"/>
      <c r="D19785" s="92"/>
      <c r="E19785" s="88" t="str">
        <f>IF(A19785&lt;&gt;0,IFERROR(VLOOKUP(D19785,Transactions!$K$4:$L$24,2,0), "Invalid date, no label or wrong spelling"),"Date and/or label missing. Exclude?")</f>
        <v>Date and/or label missing. Exclude?</v>
      </c>
      <c r="F19785" s="201"/>
      <c r="G19785" s="202"/>
      <c r="H19785" s="203"/>
    </row>
    <row r="19786" spans="1:8" x14ac:dyDescent="0.25">
      <c r="A19786" s="37"/>
      <c r="B19786" s="38"/>
      <c r="C19786" s="97"/>
      <c r="D19786" s="92"/>
      <c r="E19786" s="88" t="str">
        <f>IF(A19786&lt;&gt;0,IFERROR(VLOOKUP(D19786,Transactions!$K$4:$L$24,2,0), "Invalid date, no label or wrong spelling"),"Date and/or label missing. Exclude?")</f>
        <v>Date and/or label missing. Exclude?</v>
      </c>
      <c r="F19786" s="201"/>
      <c r="G19786" s="202"/>
      <c r="H19786" s="203"/>
    </row>
    <row r="19787" spans="1:8" x14ac:dyDescent="0.25">
      <c r="A19787" s="37"/>
      <c r="B19787" s="38"/>
      <c r="C19787" s="97"/>
      <c r="D19787" s="92"/>
      <c r="E19787" s="88" t="str">
        <f>IF(A19787&lt;&gt;0,IFERROR(VLOOKUP(D19787,Transactions!$K$4:$L$24,2,0), "Invalid date, no label or wrong spelling"),"Date and/or label missing. Exclude?")</f>
        <v>Date and/or label missing. Exclude?</v>
      </c>
      <c r="F19787" s="201"/>
      <c r="G19787" s="202"/>
      <c r="H19787" s="203"/>
    </row>
    <row r="19788" spans="1:8" x14ac:dyDescent="0.25">
      <c r="A19788" s="37"/>
      <c r="B19788" s="38"/>
      <c r="C19788" s="97"/>
      <c r="D19788" s="92"/>
      <c r="E19788" s="88" t="str">
        <f>IF(A19788&lt;&gt;0,IFERROR(VLOOKUP(D19788,Transactions!$K$4:$L$24,2,0), "Invalid date, no label or wrong spelling"),"Date and/or label missing. Exclude?")</f>
        <v>Date and/or label missing. Exclude?</v>
      </c>
      <c r="F19788" s="201"/>
      <c r="G19788" s="202"/>
      <c r="H19788" s="203"/>
    </row>
    <row r="19789" spans="1:8" x14ac:dyDescent="0.25">
      <c r="A19789" s="37"/>
      <c r="B19789" s="38"/>
      <c r="C19789" s="97"/>
      <c r="D19789" s="92"/>
      <c r="E19789" s="88" t="str">
        <f>IF(A19789&lt;&gt;0,IFERROR(VLOOKUP(D19789,Transactions!$K$4:$L$24,2,0), "Invalid date, no label or wrong spelling"),"Date and/or label missing. Exclude?")</f>
        <v>Date and/or label missing. Exclude?</v>
      </c>
      <c r="F19789" s="201"/>
      <c r="G19789" s="202"/>
      <c r="H19789" s="203"/>
    </row>
    <row r="19790" spans="1:8" x14ac:dyDescent="0.25">
      <c r="A19790" s="37"/>
      <c r="B19790" s="38"/>
      <c r="C19790" s="97"/>
      <c r="D19790" s="92"/>
      <c r="E19790" s="88" t="str">
        <f>IF(A19790&lt;&gt;0,IFERROR(VLOOKUP(D19790,Transactions!$K$4:$L$24,2,0), "Invalid date, no label or wrong spelling"),"Date and/or label missing. Exclude?")</f>
        <v>Date and/or label missing. Exclude?</v>
      </c>
      <c r="F19790" s="201"/>
      <c r="G19790" s="202"/>
      <c r="H19790" s="203"/>
    </row>
    <row r="19791" spans="1:8" x14ac:dyDescent="0.25">
      <c r="A19791" s="37"/>
      <c r="B19791" s="38"/>
      <c r="C19791" s="97"/>
      <c r="D19791" s="92"/>
      <c r="E19791" s="88" t="str">
        <f>IF(A19791&lt;&gt;0,IFERROR(VLOOKUP(D19791,Transactions!$K$4:$L$24,2,0), "Invalid date, no label or wrong spelling"),"Date and/or label missing. Exclude?")</f>
        <v>Date and/or label missing. Exclude?</v>
      </c>
      <c r="F19791" s="201"/>
      <c r="G19791" s="202"/>
      <c r="H19791" s="203"/>
    </row>
    <row r="19792" spans="1:8" x14ac:dyDescent="0.25">
      <c r="A19792" s="37"/>
      <c r="B19792" s="38"/>
      <c r="C19792" s="97"/>
      <c r="D19792" s="92"/>
      <c r="E19792" s="88" t="str">
        <f>IF(A19792&lt;&gt;0,IFERROR(VLOOKUP(D19792,Transactions!$K$4:$L$24,2,0), "Invalid date, no label or wrong spelling"),"Date and/or label missing. Exclude?")</f>
        <v>Date and/or label missing. Exclude?</v>
      </c>
      <c r="F19792" s="201"/>
      <c r="G19792" s="202"/>
      <c r="H19792" s="203"/>
    </row>
    <row r="19793" spans="1:8" x14ac:dyDescent="0.25">
      <c r="A19793" s="37"/>
      <c r="B19793" s="38"/>
      <c r="C19793" s="97"/>
      <c r="D19793" s="92"/>
      <c r="E19793" s="88" t="str">
        <f>IF(A19793&lt;&gt;0,IFERROR(VLOOKUP(D19793,Transactions!$K$4:$L$24,2,0), "Invalid date, no label or wrong spelling"),"Date and/or label missing. Exclude?")</f>
        <v>Date and/or label missing. Exclude?</v>
      </c>
      <c r="F19793" s="201"/>
      <c r="G19793" s="202"/>
      <c r="H19793" s="203"/>
    </row>
    <row r="19794" spans="1:8" x14ac:dyDescent="0.25">
      <c r="A19794" s="37"/>
      <c r="B19794" s="38"/>
      <c r="C19794" s="97"/>
      <c r="D19794" s="92"/>
      <c r="E19794" s="88" t="str">
        <f>IF(A19794&lt;&gt;0,IFERROR(VLOOKUP(D19794,Transactions!$K$4:$L$24,2,0), "Invalid date, no label or wrong spelling"),"Date and/or label missing. Exclude?")</f>
        <v>Date and/or label missing. Exclude?</v>
      </c>
      <c r="F19794" s="201"/>
      <c r="G19794" s="202"/>
      <c r="H19794" s="203"/>
    </row>
    <row r="19795" spans="1:8" x14ac:dyDescent="0.25">
      <c r="A19795" s="37"/>
      <c r="B19795" s="38"/>
      <c r="C19795" s="97"/>
      <c r="D19795" s="92"/>
      <c r="E19795" s="88" t="str">
        <f>IF(A19795&lt;&gt;0,IFERROR(VLOOKUP(D19795,Transactions!$K$4:$L$24,2,0), "Invalid date, no label or wrong spelling"),"Date and/or label missing. Exclude?")</f>
        <v>Date and/or label missing. Exclude?</v>
      </c>
      <c r="F19795" s="201"/>
      <c r="G19795" s="202"/>
      <c r="H19795" s="203"/>
    </row>
    <row r="19796" spans="1:8" x14ac:dyDescent="0.25">
      <c r="A19796" s="37"/>
      <c r="B19796" s="38"/>
      <c r="C19796" s="97"/>
      <c r="D19796" s="92"/>
      <c r="E19796" s="88" t="str">
        <f>IF(A19796&lt;&gt;0,IFERROR(VLOOKUP(D19796,Transactions!$K$4:$L$24,2,0), "Invalid date, no label or wrong spelling"),"Date and/or label missing. Exclude?")</f>
        <v>Date and/or label missing. Exclude?</v>
      </c>
      <c r="F19796" s="201"/>
      <c r="G19796" s="202"/>
      <c r="H19796" s="203"/>
    </row>
    <row r="19797" spans="1:8" x14ac:dyDescent="0.25">
      <c r="A19797" s="37"/>
      <c r="B19797" s="38"/>
      <c r="C19797" s="97"/>
      <c r="D19797" s="92"/>
      <c r="E19797" s="88" t="str">
        <f>IF(A19797&lt;&gt;0,IFERROR(VLOOKUP(D19797,Transactions!$K$4:$L$24,2,0), "Invalid date, no label or wrong spelling"),"Date and/or label missing. Exclude?")</f>
        <v>Date and/or label missing. Exclude?</v>
      </c>
      <c r="F19797" s="201"/>
      <c r="G19797" s="202"/>
      <c r="H19797" s="203"/>
    </row>
    <row r="19798" spans="1:8" x14ac:dyDescent="0.25">
      <c r="A19798" s="37"/>
      <c r="B19798" s="38"/>
      <c r="C19798" s="97"/>
      <c r="D19798" s="92"/>
      <c r="E19798" s="88" t="str">
        <f>IF(A19798&lt;&gt;0,IFERROR(VLOOKUP(D19798,Transactions!$K$4:$L$24,2,0), "Invalid date, no label or wrong spelling"),"Date and/or label missing. Exclude?")</f>
        <v>Date and/or label missing. Exclude?</v>
      </c>
      <c r="F19798" s="201"/>
      <c r="G19798" s="202"/>
      <c r="H19798" s="203"/>
    </row>
    <row r="19799" spans="1:8" x14ac:dyDescent="0.25">
      <c r="A19799" s="37"/>
      <c r="B19799" s="38"/>
      <c r="C19799" s="97"/>
      <c r="D19799" s="92"/>
      <c r="E19799" s="88" t="str">
        <f>IF(A19799&lt;&gt;0,IFERROR(VLOOKUP(D19799,Transactions!$K$4:$L$24,2,0), "Invalid date, no label or wrong spelling"),"Date and/or label missing. Exclude?")</f>
        <v>Date and/or label missing. Exclude?</v>
      </c>
      <c r="F19799" s="201"/>
      <c r="G19799" s="202"/>
      <c r="H19799" s="203"/>
    </row>
    <row r="19800" spans="1:8" x14ac:dyDescent="0.25">
      <c r="A19800" s="37"/>
      <c r="B19800" s="38"/>
      <c r="C19800" s="97"/>
      <c r="D19800" s="92"/>
      <c r="E19800" s="88" t="str">
        <f>IF(A19800&lt;&gt;0,IFERROR(VLOOKUP(D19800,Transactions!$K$4:$L$24,2,0), "Invalid date, no label or wrong spelling"),"Date and/or label missing. Exclude?")</f>
        <v>Date and/or label missing. Exclude?</v>
      </c>
      <c r="F19800" s="201"/>
      <c r="G19800" s="202"/>
      <c r="H19800" s="203"/>
    </row>
    <row r="19801" spans="1:8" x14ac:dyDescent="0.25">
      <c r="A19801" s="37"/>
      <c r="B19801" s="38"/>
      <c r="C19801" s="97"/>
      <c r="D19801" s="92"/>
      <c r="E19801" s="88" t="str">
        <f>IF(A19801&lt;&gt;0,IFERROR(VLOOKUP(D19801,Transactions!$K$4:$L$24,2,0), "Invalid date, no label or wrong spelling"),"Date and/or label missing. Exclude?")</f>
        <v>Date and/or label missing. Exclude?</v>
      </c>
      <c r="F19801" s="201"/>
      <c r="G19801" s="202"/>
      <c r="H19801" s="203"/>
    </row>
    <row r="19802" spans="1:8" x14ac:dyDescent="0.25">
      <c r="A19802" s="37"/>
      <c r="B19802" s="38"/>
      <c r="C19802" s="97"/>
      <c r="D19802" s="92"/>
      <c r="E19802" s="88" t="str">
        <f>IF(A19802&lt;&gt;0,IFERROR(VLOOKUP(D19802,Transactions!$K$4:$L$24,2,0), "Invalid date, no label or wrong spelling"),"Date and/or label missing. Exclude?")</f>
        <v>Date and/or label missing. Exclude?</v>
      </c>
      <c r="F19802" s="201"/>
      <c r="G19802" s="202"/>
      <c r="H19802" s="203"/>
    </row>
    <row r="19803" spans="1:8" x14ac:dyDescent="0.25">
      <c r="A19803" s="37"/>
      <c r="B19803" s="38"/>
      <c r="C19803" s="97"/>
      <c r="D19803" s="92"/>
      <c r="E19803" s="88" t="str">
        <f>IF(A19803&lt;&gt;0,IFERROR(VLOOKUP(D19803,Transactions!$K$4:$L$24,2,0), "Invalid date, no label or wrong spelling"),"Date and/or label missing. Exclude?")</f>
        <v>Date and/or label missing. Exclude?</v>
      </c>
      <c r="F19803" s="201"/>
      <c r="G19803" s="202"/>
      <c r="H19803" s="203"/>
    </row>
    <row r="19804" spans="1:8" x14ac:dyDescent="0.25">
      <c r="A19804" s="37"/>
      <c r="B19804" s="38"/>
      <c r="C19804" s="97"/>
      <c r="D19804" s="92"/>
      <c r="E19804" s="88" t="str">
        <f>IF(A19804&lt;&gt;0,IFERROR(VLOOKUP(D19804,Transactions!$K$4:$L$24,2,0), "Invalid date, no label or wrong spelling"),"Date and/or label missing. Exclude?")</f>
        <v>Date and/or label missing. Exclude?</v>
      </c>
      <c r="F19804" s="201"/>
      <c r="G19804" s="202"/>
      <c r="H19804" s="203"/>
    </row>
    <row r="19805" spans="1:8" x14ac:dyDescent="0.25">
      <c r="A19805" s="37"/>
      <c r="B19805" s="38"/>
      <c r="C19805" s="97"/>
      <c r="D19805" s="92"/>
      <c r="E19805" s="88" t="str">
        <f>IF(A19805&lt;&gt;0,IFERROR(VLOOKUP(D19805,Transactions!$K$4:$L$24,2,0), "Invalid date, no label or wrong spelling"),"Date and/or label missing. Exclude?")</f>
        <v>Date and/or label missing. Exclude?</v>
      </c>
      <c r="F19805" s="201"/>
      <c r="G19805" s="202"/>
      <c r="H19805" s="203"/>
    </row>
    <row r="19806" spans="1:8" x14ac:dyDescent="0.25">
      <c r="A19806" s="37"/>
      <c r="B19806" s="38"/>
      <c r="C19806" s="97"/>
      <c r="D19806" s="92"/>
      <c r="E19806" s="88" t="str">
        <f>IF(A19806&lt;&gt;0,IFERROR(VLOOKUP(D19806,Transactions!$K$4:$L$24,2,0), "Invalid date, no label or wrong spelling"),"Date and/or label missing. Exclude?")</f>
        <v>Date and/or label missing. Exclude?</v>
      </c>
      <c r="F19806" s="201"/>
      <c r="G19806" s="202"/>
      <c r="H19806" s="203"/>
    </row>
    <row r="19807" spans="1:8" x14ac:dyDescent="0.25">
      <c r="A19807" s="37"/>
      <c r="B19807" s="38"/>
      <c r="C19807" s="97"/>
      <c r="D19807" s="92"/>
      <c r="E19807" s="88" t="str">
        <f>IF(A19807&lt;&gt;0,IFERROR(VLOOKUP(D19807,Transactions!$K$4:$L$24,2,0), "Invalid date, no label or wrong spelling"),"Date and/or label missing. Exclude?")</f>
        <v>Date and/or label missing. Exclude?</v>
      </c>
      <c r="F19807" s="201"/>
      <c r="G19807" s="202"/>
      <c r="H19807" s="203"/>
    </row>
    <row r="19808" spans="1:8" x14ac:dyDescent="0.25">
      <c r="A19808" s="37"/>
      <c r="B19808" s="38"/>
      <c r="C19808" s="97"/>
      <c r="D19808" s="92"/>
      <c r="E19808" s="88" t="str">
        <f>IF(A19808&lt;&gt;0,IFERROR(VLOOKUP(D19808,Transactions!$K$4:$L$24,2,0), "Invalid date, no label or wrong spelling"),"Date and/or label missing. Exclude?")</f>
        <v>Date and/or label missing. Exclude?</v>
      </c>
      <c r="F19808" s="201"/>
      <c r="G19808" s="202"/>
      <c r="H19808" s="203"/>
    </row>
    <row r="19809" spans="1:8" x14ac:dyDescent="0.25">
      <c r="A19809" s="37"/>
      <c r="B19809" s="38"/>
      <c r="C19809" s="97"/>
      <c r="D19809" s="92"/>
      <c r="E19809" s="88" t="str">
        <f>IF(A19809&lt;&gt;0,IFERROR(VLOOKUP(D19809,Transactions!$K$4:$L$24,2,0), "Invalid date, no label or wrong spelling"),"Date and/or label missing. Exclude?")</f>
        <v>Date and/or label missing. Exclude?</v>
      </c>
      <c r="F19809" s="201"/>
      <c r="G19809" s="202"/>
      <c r="H19809" s="203"/>
    </row>
    <row r="19810" spans="1:8" x14ac:dyDescent="0.25">
      <c r="A19810" s="37"/>
      <c r="B19810" s="38"/>
      <c r="C19810" s="97"/>
      <c r="D19810" s="92"/>
      <c r="E19810" s="88" t="str">
        <f>IF(A19810&lt;&gt;0,IFERROR(VLOOKUP(D19810,Transactions!$K$4:$L$24,2,0), "Invalid date, no label or wrong spelling"),"Date and/or label missing. Exclude?")</f>
        <v>Date and/or label missing. Exclude?</v>
      </c>
      <c r="F19810" s="201"/>
      <c r="G19810" s="202"/>
      <c r="H19810" s="203"/>
    </row>
    <row r="19811" spans="1:8" x14ac:dyDescent="0.25">
      <c r="A19811" s="37"/>
      <c r="B19811" s="38"/>
      <c r="C19811" s="97"/>
      <c r="D19811" s="92"/>
      <c r="E19811" s="88" t="str">
        <f>IF(A19811&lt;&gt;0,IFERROR(VLOOKUP(D19811,Transactions!$K$4:$L$24,2,0), "Invalid date, no label or wrong spelling"),"Date and/or label missing. Exclude?")</f>
        <v>Date and/or label missing. Exclude?</v>
      </c>
      <c r="F19811" s="201"/>
      <c r="G19811" s="202"/>
      <c r="H19811" s="203"/>
    </row>
    <row r="19812" spans="1:8" x14ac:dyDescent="0.25">
      <c r="A19812" s="37"/>
      <c r="B19812" s="38"/>
      <c r="C19812" s="97"/>
      <c r="D19812" s="92"/>
      <c r="E19812" s="88" t="str">
        <f>IF(A19812&lt;&gt;0,IFERROR(VLOOKUP(D19812,Transactions!$K$4:$L$24,2,0), "Invalid date, no label or wrong spelling"),"Date and/or label missing. Exclude?")</f>
        <v>Date and/or label missing. Exclude?</v>
      </c>
      <c r="F19812" s="201"/>
      <c r="G19812" s="202"/>
      <c r="H19812" s="203"/>
    </row>
    <row r="19813" spans="1:8" x14ac:dyDescent="0.25">
      <c r="A19813" s="37"/>
      <c r="B19813" s="38"/>
      <c r="C19813" s="97"/>
      <c r="D19813" s="92"/>
      <c r="E19813" s="88" t="str">
        <f>IF(A19813&lt;&gt;0,IFERROR(VLOOKUP(D19813,Transactions!$K$4:$L$24,2,0), "Invalid date, no label or wrong spelling"),"Date and/or label missing. Exclude?")</f>
        <v>Date and/or label missing. Exclude?</v>
      </c>
      <c r="F19813" s="201"/>
      <c r="G19813" s="202"/>
      <c r="H19813" s="203"/>
    </row>
    <row r="19814" spans="1:8" x14ac:dyDescent="0.25">
      <c r="A19814" s="37"/>
      <c r="B19814" s="38"/>
      <c r="C19814" s="97"/>
      <c r="D19814" s="92"/>
      <c r="E19814" s="88" t="str">
        <f>IF(A19814&lt;&gt;0,IFERROR(VLOOKUP(D19814,Transactions!$K$4:$L$24,2,0), "Invalid date, no label or wrong spelling"),"Date and/or label missing. Exclude?")</f>
        <v>Date and/or label missing. Exclude?</v>
      </c>
      <c r="F19814" s="201"/>
      <c r="G19814" s="202"/>
      <c r="H19814" s="203"/>
    </row>
    <row r="19815" spans="1:8" x14ac:dyDescent="0.25">
      <c r="A19815" s="37"/>
      <c r="B19815" s="38"/>
      <c r="C19815" s="97"/>
      <c r="D19815" s="92"/>
      <c r="E19815" s="88" t="str">
        <f>IF(A19815&lt;&gt;0,IFERROR(VLOOKUP(D19815,Transactions!$K$4:$L$24,2,0), "Invalid date, no label or wrong spelling"),"Date and/or label missing. Exclude?")</f>
        <v>Date and/or label missing. Exclude?</v>
      </c>
      <c r="F19815" s="201"/>
      <c r="G19815" s="202"/>
      <c r="H19815" s="203"/>
    </row>
    <row r="19816" spans="1:8" x14ac:dyDescent="0.25">
      <c r="A19816" s="37"/>
      <c r="B19816" s="38"/>
      <c r="C19816" s="97"/>
      <c r="D19816" s="92"/>
      <c r="E19816" s="88" t="str">
        <f>IF(A19816&lt;&gt;0,IFERROR(VLOOKUP(D19816,Transactions!$K$4:$L$24,2,0), "Invalid date, no label or wrong spelling"),"Date and/or label missing. Exclude?")</f>
        <v>Date and/or label missing. Exclude?</v>
      </c>
      <c r="F19816" s="201"/>
      <c r="G19816" s="202"/>
      <c r="H19816" s="203"/>
    </row>
    <row r="19817" spans="1:8" x14ac:dyDescent="0.25">
      <c r="A19817" s="37"/>
      <c r="B19817" s="38"/>
      <c r="C19817" s="97"/>
      <c r="D19817" s="92"/>
      <c r="E19817" s="88" t="str">
        <f>IF(A19817&lt;&gt;0,IFERROR(VLOOKUP(D19817,Transactions!$K$4:$L$24,2,0), "Invalid date, no label or wrong spelling"),"Date and/or label missing. Exclude?")</f>
        <v>Date and/or label missing. Exclude?</v>
      </c>
      <c r="F19817" s="201"/>
      <c r="G19817" s="202"/>
      <c r="H19817" s="203"/>
    </row>
    <row r="19818" spans="1:8" x14ac:dyDescent="0.25">
      <c r="A19818" s="37"/>
      <c r="B19818" s="38"/>
      <c r="C19818" s="97"/>
      <c r="D19818" s="92"/>
      <c r="E19818" s="88" t="str">
        <f>IF(A19818&lt;&gt;0,IFERROR(VLOOKUP(D19818,Transactions!$K$4:$L$24,2,0), "Invalid date, no label or wrong spelling"),"Date and/or label missing. Exclude?")</f>
        <v>Date and/or label missing. Exclude?</v>
      </c>
      <c r="F19818" s="201"/>
      <c r="G19818" s="202"/>
      <c r="H19818" s="203"/>
    </row>
    <row r="19819" spans="1:8" x14ac:dyDescent="0.25">
      <c r="A19819" s="37"/>
      <c r="B19819" s="38"/>
      <c r="C19819" s="97"/>
      <c r="D19819" s="92"/>
      <c r="E19819" s="88" t="str">
        <f>IF(A19819&lt;&gt;0,IFERROR(VLOOKUP(D19819,Transactions!$K$4:$L$24,2,0), "Invalid date, no label or wrong spelling"),"Date and/or label missing. Exclude?")</f>
        <v>Date and/or label missing. Exclude?</v>
      </c>
      <c r="F19819" s="201"/>
      <c r="G19819" s="202"/>
      <c r="H19819" s="203"/>
    </row>
    <row r="19820" spans="1:8" x14ac:dyDescent="0.25">
      <c r="A19820" s="37"/>
      <c r="B19820" s="38"/>
      <c r="C19820" s="97"/>
      <c r="D19820" s="92"/>
      <c r="E19820" s="88" t="str">
        <f>IF(A19820&lt;&gt;0,IFERROR(VLOOKUP(D19820,Transactions!$K$4:$L$24,2,0), "Invalid date, no label or wrong spelling"),"Date and/or label missing. Exclude?")</f>
        <v>Date and/or label missing. Exclude?</v>
      </c>
      <c r="F19820" s="201"/>
      <c r="G19820" s="202"/>
      <c r="H19820" s="203"/>
    </row>
    <row r="19821" spans="1:8" x14ac:dyDescent="0.25">
      <c r="A19821" s="37"/>
      <c r="B19821" s="38"/>
      <c r="C19821" s="97"/>
      <c r="D19821" s="92"/>
      <c r="E19821" s="88" t="str">
        <f>IF(A19821&lt;&gt;0,IFERROR(VLOOKUP(D19821,Transactions!$K$4:$L$24,2,0), "Invalid date, no label or wrong spelling"),"Date and/or label missing. Exclude?")</f>
        <v>Date and/or label missing. Exclude?</v>
      </c>
      <c r="F19821" s="201"/>
      <c r="G19821" s="202"/>
      <c r="H19821" s="203"/>
    </row>
    <row r="19822" spans="1:8" x14ac:dyDescent="0.25">
      <c r="A19822" s="37"/>
      <c r="B19822" s="38"/>
      <c r="C19822" s="97"/>
      <c r="D19822" s="92"/>
      <c r="E19822" s="88" t="str">
        <f>IF(A19822&lt;&gt;0,IFERROR(VLOOKUP(D19822,Transactions!$K$4:$L$24,2,0), "Invalid date, no label or wrong spelling"),"Date and/or label missing. Exclude?")</f>
        <v>Date and/or label missing. Exclude?</v>
      </c>
      <c r="F19822" s="201"/>
      <c r="G19822" s="202"/>
      <c r="H19822" s="203"/>
    </row>
    <row r="19823" spans="1:8" x14ac:dyDescent="0.25">
      <c r="A19823" s="37"/>
      <c r="B19823" s="38"/>
      <c r="C19823" s="97"/>
      <c r="D19823" s="92"/>
      <c r="E19823" s="88" t="str">
        <f>IF(A19823&lt;&gt;0,IFERROR(VLOOKUP(D19823,Transactions!$K$4:$L$24,2,0), "Invalid date, no label or wrong spelling"),"Date and/or label missing. Exclude?")</f>
        <v>Date and/or label missing. Exclude?</v>
      </c>
      <c r="F19823" s="201"/>
      <c r="G19823" s="202"/>
      <c r="H19823" s="203"/>
    </row>
    <row r="19824" spans="1:8" x14ac:dyDescent="0.25">
      <c r="A19824" s="37"/>
      <c r="B19824" s="38"/>
      <c r="C19824" s="97"/>
      <c r="D19824" s="92"/>
      <c r="E19824" s="88" t="str">
        <f>IF(A19824&lt;&gt;0,IFERROR(VLOOKUP(D19824,Transactions!$K$4:$L$24,2,0), "Invalid date, no label or wrong spelling"),"Date and/or label missing. Exclude?")</f>
        <v>Date and/or label missing. Exclude?</v>
      </c>
      <c r="F19824" s="201"/>
      <c r="G19824" s="202"/>
      <c r="H19824" s="203"/>
    </row>
    <row r="19825" spans="1:8" x14ac:dyDescent="0.25">
      <c r="A19825" s="37"/>
      <c r="B19825" s="38"/>
      <c r="C19825" s="97"/>
      <c r="D19825" s="92"/>
      <c r="E19825" s="88" t="str">
        <f>IF(A19825&lt;&gt;0,IFERROR(VLOOKUP(D19825,Transactions!$K$4:$L$24,2,0), "Invalid date, no label or wrong spelling"),"Date and/or label missing. Exclude?")</f>
        <v>Date and/or label missing. Exclude?</v>
      </c>
      <c r="F19825" s="201"/>
      <c r="G19825" s="202"/>
      <c r="H19825" s="203"/>
    </row>
    <row r="19826" spans="1:8" x14ac:dyDescent="0.25">
      <c r="A19826" s="37"/>
      <c r="B19826" s="38"/>
      <c r="C19826" s="97"/>
      <c r="D19826" s="92"/>
      <c r="E19826" s="88" t="str">
        <f>IF(A19826&lt;&gt;0,IFERROR(VLOOKUP(D19826,Transactions!$K$4:$L$24,2,0), "Invalid date, no label or wrong spelling"),"Date and/or label missing. Exclude?")</f>
        <v>Date and/or label missing. Exclude?</v>
      </c>
      <c r="F19826" s="201"/>
      <c r="G19826" s="202"/>
      <c r="H19826" s="203"/>
    </row>
    <row r="19827" spans="1:8" x14ac:dyDescent="0.25">
      <c r="A19827" s="37"/>
      <c r="B19827" s="38"/>
      <c r="C19827" s="97"/>
      <c r="D19827" s="92"/>
      <c r="E19827" s="88" t="str">
        <f>IF(A19827&lt;&gt;0,IFERROR(VLOOKUP(D19827,Transactions!$K$4:$L$24,2,0), "Invalid date, no label or wrong spelling"),"Date and/or label missing. Exclude?")</f>
        <v>Date and/or label missing. Exclude?</v>
      </c>
      <c r="F19827" s="201"/>
      <c r="G19827" s="202"/>
      <c r="H19827" s="203"/>
    </row>
    <row r="19828" spans="1:8" x14ac:dyDescent="0.25">
      <c r="A19828" s="37"/>
      <c r="B19828" s="38"/>
      <c r="C19828" s="97"/>
      <c r="D19828" s="92"/>
      <c r="E19828" s="88" t="str">
        <f>IF(A19828&lt;&gt;0,IFERROR(VLOOKUP(D19828,Transactions!$K$4:$L$24,2,0), "Invalid date, no label or wrong spelling"),"Date and/or label missing. Exclude?")</f>
        <v>Date and/or label missing. Exclude?</v>
      </c>
      <c r="F19828" s="201"/>
      <c r="G19828" s="202"/>
      <c r="H19828" s="203"/>
    </row>
    <row r="19829" spans="1:8" x14ac:dyDescent="0.25">
      <c r="A19829" s="37"/>
      <c r="B19829" s="38"/>
      <c r="C19829" s="97"/>
      <c r="D19829" s="92"/>
      <c r="E19829" s="88" t="str">
        <f>IF(A19829&lt;&gt;0,IFERROR(VLOOKUP(D19829,Transactions!$K$4:$L$24,2,0), "Invalid date, no label or wrong spelling"),"Date and/or label missing. Exclude?")</f>
        <v>Date and/or label missing. Exclude?</v>
      </c>
      <c r="F19829" s="201"/>
      <c r="G19829" s="202"/>
      <c r="H19829" s="203"/>
    </row>
    <row r="19830" spans="1:8" x14ac:dyDescent="0.25">
      <c r="A19830" s="37"/>
      <c r="B19830" s="38"/>
      <c r="C19830" s="97"/>
      <c r="D19830" s="92"/>
      <c r="E19830" s="88" t="str">
        <f>IF(A19830&lt;&gt;0,IFERROR(VLOOKUP(D19830,Transactions!$K$4:$L$24,2,0), "Invalid date, no label or wrong spelling"),"Date and/or label missing. Exclude?")</f>
        <v>Date and/or label missing. Exclude?</v>
      </c>
      <c r="F19830" s="201"/>
      <c r="G19830" s="202"/>
      <c r="H19830" s="203"/>
    </row>
    <row r="19831" spans="1:8" x14ac:dyDescent="0.25">
      <c r="A19831" s="37"/>
      <c r="B19831" s="38"/>
      <c r="C19831" s="97"/>
      <c r="D19831" s="92"/>
      <c r="E19831" s="88" t="str">
        <f>IF(A19831&lt;&gt;0,IFERROR(VLOOKUP(D19831,Transactions!$K$4:$L$24,2,0), "Invalid date, no label or wrong spelling"),"Date and/or label missing. Exclude?")</f>
        <v>Date and/or label missing. Exclude?</v>
      </c>
      <c r="F19831" s="201"/>
      <c r="G19831" s="202"/>
      <c r="H19831" s="203"/>
    </row>
    <row r="19832" spans="1:8" x14ac:dyDescent="0.25">
      <c r="A19832" s="37"/>
      <c r="B19832" s="38"/>
      <c r="C19832" s="97"/>
      <c r="D19832" s="92"/>
      <c r="E19832" s="88" t="str">
        <f>IF(A19832&lt;&gt;0,IFERROR(VLOOKUP(D19832,Transactions!$K$4:$L$24,2,0), "Invalid date, no label or wrong spelling"),"Date and/or label missing. Exclude?")</f>
        <v>Date and/or label missing. Exclude?</v>
      </c>
      <c r="F19832" s="201"/>
      <c r="G19832" s="202"/>
      <c r="H19832" s="203"/>
    </row>
    <row r="19833" spans="1:8" x14ac:dyDescent="0.25">
      <c r="A19833" s="37"/>
      <c r="B19833" s="38"/>
      <c r="C19833" s="97"/>
      <c r="D19833" s="92"/>
      <c r="E19833" s="88" t="str">
        <f>IF(A19833&lt;&gt;0,IFERROR(VLOOKUP(D19833,Transactions!$K$4:$L$24,2,0), "Invalid date, no label or wrong spelling"),"Date and/or label missing. Exclude?")</f>
        <v>Date and/or label missing. Exclude?</v>
      </c>
      <c r="F19833" s="201"/>
      <c r="G19833" s="202"/>
      <c r="H19833" s="203"/>
    </row>
    <row r="19834" spans="1:8" x14ac:dyDescent="0.25">
      <c r="A19834" s="37"/>
      <c r="B19834" s="38"/>
      <c r="C19834" s="97"/>
      <c r="D19834" s="92"/>
      <c r="E19834" s="88" t="str">
        <f>IF(A19834&lt;&gt;0,IFERROR(VLOOKUP(D19834,Transactions!$K$4:$L$24,2,0), "Invalid date, no label or wrong spelling"),"Date and/or label missing. Exclude?")</f>
        <v>Date and/or label missing. Exclude?</v>
      </c>
      <c r="F19834" s="201"/>
      <c r="G19834" s="202"/>
      <c r="H19834" s="203"/>
    </row>
    <row r="19835" spans="1:8" x14ac:dyDescent="0.25">
      <c r="A19835" s="37"/>
      <c r="B19835" s="38"/>
      <c r="C19835" s="97"/>
      <c r="D19835" s="92"/>
      <c r="E19835" s="88" t="str">
        <f>IF(A19835&lt;&gt;0,IFERROR(VLOOKUP(D19835,Transactions!$K$4:$L$24,2,0), "Invalid date, no label or wrong spelling"),"Date and/or label missing. Exclude?")</f>
        <v>Date and/or label missing. Exclude?</v>
      </c>
      <c r="F19835" s="201"/>
      <c r="G19835" s="202"/>
      <c r="H19835" s="203"/>
    </row>
    <row r="19836" spans="1:8" x14ac:dyDescent="0.25">
      <c r="A19836" s="37"/>
      <c r="B19836" s="38"/>
      <c r="C19836" s="97"/>
      <c r="D19836" s="92"/>
      <c r="E19836" s="88" t="str">
        <f>IF(A19836&lt;&gt;0,IFERROR(VLOOKUP(D19836,Transactions!$K$4:$L$24,2,0), "Invalid date, no label or wrong spelling"),"Date and/or label missing. Exclude?")</f>
        <v>Date and/or label missing. Exclude?</v>
      </c>
      <c r="F19836" s="201"/>
      <c r="G19836" s="202"/>
      <c r="H19836" s="203"/>
    </row>
    <row r="19837" spans="1:8" x14ac:dyDescent="0.25">
      <c r="A19837" s="37"/>
      <c r="B19837" s="38"/>
      <c r="C19837" s="97"/>
      <c r="D19837" s="92"/>
      <c r="E19837" s="88" t="str">
        <f>IF(A19837&lt;&gt;0,IFERROR(VLOOKUP(D19837,Transactions!$K$4:$L$24,2,0), "Invalid date, no label or wrong spelling"),"Date and/or label missing. Exclude?")</f>
        <v>Date and/or label missing. Exclude?</v>
      </c>
      <c r="F19837" s="201"/>
      <c r="G19837" s="202"/>
      <c r="H19837" s="203"/>
    </row>
    <row r="19838" spans="1:8" x14ac:dyDescent="0.25">
      <c r="A19838" s="37"/>
      <c r="B19838" s="38"/>
      <c r="C19838" s="97"/>
      <c r="D19838" s="92"/>
      <c r="E19838" s="88" t="str">
        <f>IF(A19838&lt;&gt;0,IFERROR(VLOOKUP(D19838,Transactions!$K$4:$L$24,2,0), "Invalid date, no label or wrong spelling"),"Date and/or label missing. Exclude?")</f>
        <v>Date and/or label missing. Exclude?</v>
      </c>
      <c r="F19838" s="201"/>
      <c r="G19838" s="202"/>
      <c r="H19838" s="203"/>
    </row>
    <row r="19839" spans="1:8" x14ac:dyDescent="0.25">
      <c r="A19839" s="37"/>
      <c r="B19839" s="38"/>
      <c r="C19839" s="97"/>
      <c r="D19839" s="92"/>
      <c r="E19839" s="88" t="str">
        <f>IF(A19839&lt;&gt;0,IFERROR(VLOOKUP(D19839,Transactions!$K$4:$L$24,2,0), "Invalid date, no label or wrong spelling"),"Date and/or label missing. Exclude?")</f>
        <v>Date and/or label missing. Exclude?</v>
      </c>
      <c r="F19839" s="201"/>
      <c r="G19839" s="202"/>
      <c r="H19839" s="203"/>
    </row>
    <row r="19840" spans="1:8" x14ac:dyDescent="0.25">
      <c r="A19840" s="37"/>
      <c r="B19840" s="38"/>
      <c r="C19840" s="97"/>
      <c r="D19840" s="92"/>
      <c r="E19840" s="88" t="str">
        <f>IF(A19840&lt;&gt;0,IFERROR(VLOOKUP(D19840,Transactions!$K$4:$L$24,2,0), "Invalid date, no label or wrong spelling"),"Date and/or label missing. Exclude?")</f>
        <v>Date and/or label missing. Exclude?</v>
      </c>
      <c r="F19840" s="201"/>
      <c r="G19840" s="202"/>
      <c r="H19840" s="203"/>
    </row>
    <row r="19841" spans="1:8" x14ac:dyDescent="0.25">
      <c r="A19841" s="37"/>
      <c r="B19841" s="38"/>
      <c r="C19841" s="97"/>
      <c r="D19841" s="92"/>
      <c r="E19841" s="88" t="str">
        <f>IF(A19841&lt;&gt;0,IFERROR(VLOOKUP(D19841,Transactions!$K$4:$L$24,2,0), "Invalid date, no label or wrong spelling"),"Date and/or label missing. Exclude?")</f>
        <v>Date and/or label missing. Exclude?</v>
      </c>
      <c r="F19841" s="201"/>
      <c r="G19841" s="202"/>
      <c r="H19841" s="203"/>
    </row>
    <row r="19842" spans="1:8" x14ac:dyDescent="0.25">
      <c r="A19842" s="37"/>
      <c r="B19842" s="38"/>
      <c r="C19842" s="97"/>
      <c r="D19842" s="92"/>
      <c r="E19842" s="88" t="str">
        <f>IF(A19842&lt;&gt;0,IFERROR(VLOOKUP(D19842,Transactions!$K$4:$L$24,2,0), "Invalid date, no label or wrong spelling"),"Date and/or label missing. Exclude?")</f>
        <v>Date and/or label missing. Exclude?</v>
      </c>
      <c r="F19842" s="201"/>
      <c r="G19842" s="202"/>
      <c r="H19842" s="203"/>
    </row>
    <row r="19843" spans="1:8" x14ac:dyDescent="0.25">
      <c r="A19843" s="37"/>
      <c r="B19843" s="38"/>
      <c r="C19843" s="97"/>
      <c r="D19843" s="92"/>
      <c r="E19843" s="88" t="str">
        <f>IF(A19843&lt;&gt;0,IFERROR(VLOOKUP(D19843,Transactions!$K$4:$L$24,2,0), "Invalid date, no label or wrong spelling"),"Date and/or label missing. Exclude?")</f>
        <v>Date and/or label missing. Exclude?</v>
      </c>
      <c r="F19843" s="201"/>
      <c r="G19843" s="202"/>
      <c r="H19843" s="203"/>
    </row>
    <row r="19844" spans="1:8" x14ac:dyDescent="0.25">
      <c r="A19844" s="37"/>
      <c r="B19844" s="38"/>
      <c r="C19844" s="97"/>
      <c r="D19844" s="92"/>
      <c r="E19844" s="88" t="str">
        <f>IF(A19844&lt;&gt;0,IFERROR(VLOOKUP(D19844,Transactions!$K$4:$L$24,2,0), "Invalid date, no label or wrong spelling"),"Date and/or label missing. Exclude?")</f>
        <v>Date and/or label missing. Exclude?</v>
      </c>
      <c r="F19844" s="201"/>
      <c r="G19844" s="202"/>
      <c r="H19844" s="203"/>
    </row>
    <row r="19845" spans="1:8" x14ac:dyDescent="0.25">
      <c r="A19845" s="37"/>
      <c r="B19845" s="38"/>
      <c r="C19845" s="97"/>
      <c r="D19845" s="92"/>
      <c r="E19845" s="88" t="str">
        <f>IF(A19845&lt;&gt;0,IFERROR(VLOOKUP(D19845,Transactions!$K$4:$L$24,2,0), "Invalid date, no label or wrong spelling"),"Date and/or label missing. Exclude?")</f>
        <v>Date and/or label missing. Exclude?</v>
      </c>
      <c r="F19845" s="201"/>
      <c r="G19845" s="202"/>
      <c r="H19845" s="203"/>
    </row>
    <row r="19846" spans="1:8" x14ac:dyDescent="0.25">
      <c r="A19846" s="37"/>
      <c r="B19846" s="38"/>
      <c r="C19846" s="97"/>
      <c r="D19846" s="92"/>
      <c r="E19846" s="88" t="str">
        <f>IF(A19846&lt;&gt;0,IFERROR(VLOOKUP(D19846,Transactions!$K$4:$L$24,2,0), "Invalid date, no label or wrong spelling"),"Date and/or label missing. Exclude?")</f>
        <v>Date and/or label missing. Exclude?</v>
      </c>
      <c r="F19846" s="201"/>
      <c r="G19846" s="202"/>
      <c r="H19846" s="203"/>
    </row>
    <row r="19847" spans="1:8" x14ac:dyDescent="0.25">
      <c r="A19847" s="37"/>
      <c r="B19847" s="38"/>
      <c r="C19847" s="97"/>
      <c r="D19847" s="92"/>
      <c r="E19847" s="88" t="str">
        <f>IF(A19847&lt;&gt;0,IFERROR(VLOOKUP(D19847,Transactions!$K$4:$L$24,2,0), "Invalid date, no label or wrong spelling"),"Date and/or label missing. Exclude?")</f>
        <v>Date and/or label missing. Exclude?</v>
      </c>
      <c r="F19847" s="201"/>
      <c r="G19847" s="202"/>
      <c r="H19847" s="203"/>
    </row>
    <row r="19848" spans="1:8" x14ac:dyDescent="0.25">
      <c r="A19848" s="37"/>
      <c r="B19848" s="38"/>
      <c r="C19848" s="97"/>
      <c r="D19848" s="92"/>
      <c r="E19848" s="88" t="str">
        <f>IF(A19848&lt;&gt;0,IFERROR(VLOOKUP(D19848,Transactions!$K$4:$L$24,2,0), "Invalid date, no label or wrong spelling"),"Date and/or label missing. Exclude?")</f>
        <v>Date and/or label missing. Exclude?</v>
      </c>
      <c r="F19848" s="201"/>
      <c r="G19848" s="202"/>
      <c r="H19848" s="203"/>
    </row>
    <row r="19849" spans="1:8" x14ac:dyDescent="0.25">
      <c r="A19849" s="37"/>
      <c r="B19849" s="38"/>
      <c r="C19849" s="97"/>
      <c r="D19849" s="92"/>
      <c r="E19849" s="88" t="str">
        <f>IF(A19849&lt;&gt;0,IFERROR(VLOOKUP(D19849,Transactions!$K$4:$L$24,2,0), "Invalid date, no label or wrong spelling"),"Date and/or label missing. Exclude?")</f>
        <v>Date and/or label missing. Exclude?</v>
      </c>
      <c r="F19849" s="201"/>
      <c r="G19849" s="202"/>
      <c r="H19849" s="203"/>
    </row>
    <row r="19850" spans="1:8" x14ac:dyDescent="0.25">
      <c r="A19850" s="37"/>
      <c r="B19850" s="38"/>
      <c r="C19850" s="97"/>
      <c r="D19850" s="92"/>
      <c r="E19850" s="88" t="str">
        <f>IF(A19850&lt;&gt;0,IFERROR(VLOOKUP(D19850,Transactions!$K$4:$L$24,2,0), "Invalid date, no label or wrong spelling"),"Date and/or label missing. Exclude?")</f>
        <v>Date and/or label missing. Exclude?</v>
      </c>
      <c r="F19850" s="201"/>
      <c r="G19850" s="202"/>
      <c r="H19850" s="203"/>
    </row>
    <row r="19851" spans="1:8" x14ac:dyDescent="0.25">
      <c r="A19851" s="37"/>
      <c r="B19851" s="38"/>
      <c r="C19851" s="97"/>
      <c r="D19851" s="92"/>
      <c r="E19851" s="88" t="str">
        <f>IF(A19851&lt;&gt;0,IFERROR(VLOOKUP(D19851,Transactions!$K$4:$L$24,2,0), "Invalid date, no label or wrong spelling"),"Date and/or label missing. Exclude?")</f>
        <v>Date and/or label missing. Exclude?</v>
      </c>
      <c r="F19851" s="201"/>
      <c r="G19851" s="202"/>
      <c r="H19851" s="203"/>
    </row>
    <row r="19852" spans="1:8" x14ac:dyDescent="0.25">
      <c r="A19852" s="37"/>
      <c r="B19852" s="38"/>
      <c r="C19852" s="97"/>
      <c r="D19852" s="92"/>
      <c r="E19852" s="88" t="str">
        <f>IF(A19852&lt;&gt;0,IFERROR(VLOOKUP(D19852,Transactions!$K$4:$L$24,2,0), "Invalid date, no label or wrong spelling"),"Date and/or label missing. Exclude?")</f>
        <v>Date and/or label missing. Exclude?</v>
      </c>
      <c r="F19852" s="201"/>
      <c r="G19852" s="202"/>
      <c r="H19852" s="203"/>
    </row>
    <row r="19853" spans="1:8" x14ac:dyDescent="0.25">
      <c r="A19853" s="37"/>
      <c r="B19853" s="38"/>
      <c r="C19853" s="97"/>
      <c r="D19853" s="92"/>
      <c r="E19853" s="88" t="str">
        <f>IF(A19853&lt;&gt;0,IFERROR(VLOOKUP(D19853,Transactions!$K$4:$L$24,2,0), "Invalid date, no label or wrong spelling"),"Date and/or label missing. Exclude?")</f>
        <v>Date and/or label missing. Exclude?</v>
      </c>
      <c r="F19853" s="201"/>
      <c r="G19853" s="202"/>
      <c r="H19853" s="203"/>
    </row>
    <row r="19854" spans="1:8" x14ac:dyDescent="0.25">
      <c r="A19854" s="37"/>
      <c r="B19854" s="38"/>
      <c r="C19854" s="97"/>
      <c r="D19854" s="92"/>
      <c r="E19854" s="88" t="str">
        <f>IF(A19854&lt;&gt;0,IFERROR(VLOOKUP(D19854,Transactions!$K$4:$L$24,2,0), "Invalid date, no label or wrong spelling"),"Date and/or label missing. Exclude?")</f>
        <v>Date and/or label missing. Exclude?</v>
      </c>
      <c r="F19854" s="201"/>
      <c r="G19854" s="202"/>
      <c r="H19854" s="203"/>
    </row>
    <row r="19855" spans="1:8" x14ac:dyDescent="0.25">
      <c r="A19855" s="37"/>
      <c r="B19855" s="38"/>
      <c r="C19855" s="97"/>
      <c r="D19855" s="92"/>
      <c r="E19855" s="88" t="str">
        <f>IF(A19855&lt;&gt;0,IFERROR(VLOOKUP(D19855,Transactions!$K$4:$L$24,2,0), "Invalid date, no label or wrong spelling"),"Date and/or label missing. Exclude?")</f>
        <v>Date and/or label missing. Exclude?</v>
      </c>
      <c r="F19855" s="201"/>
      <c r="G19855" s="202"/>
      <c r="H19855" s="203"/>
    </row>
    <row r="19856" spans="1:8" x14ac:dyDescent="0.25">
      <c r="A19856" s="37"/>
      <c r="B19856" s="38"/>
      <c r="C19856" s="97"/>
      <c r="D19856" s="92"/>
      <c r="E19856" s="88" t="str">
        <f>IF(A19856&lt;&gt;0,IFERROR(VLOOKUP(D19856,Transactions!$K$4:$L$24,2,0), "Invalid date, no label or wrong spelling"),"Date and/or label missing. Exclude?")</f>
        <v>Date and/or label missing. Exclude?</v>
      </c>
      <c r="F19856" s="201"/>
      <c r="G19856" s="202"/>
      <c r="H19856" s="203"/>
    </row>
    <row r="19857" spans="1:8" x14ac:dyDescent="0.25">
      <c r="A19857" s="37"/>
      <c r="B19857" s="38"/>
      <c r="C19857" s="97"/>
      <c r="D19857" s="92"/>
      <c r="E19857" s="88" t="str">
        <f>IF(A19857&lt;&gt;0,IFERROR(VLOOKUP(D19857,Transactions!$K$4:$L$24,2,0), "Invalid date, no label or wrong spelling"),"Date and/or label missing. Exclude?")</f>
        <v>Date and/or label missing. Exclude?</v>
      </c>
      <c r="F19857" s="201"/>
      <c r="G19857" s="202"/>
      <c r="H19857" s="203"/>
    </row>
    <row r="19858" spans="1:8" x14ac:dyDescent="0.25">
      <c r="A19858" s="37"/>
      <c r="B19858" s="38"/>
      <c r="C19858" s="97"/>
      <c r="D19858" s="92"/>
      <c r="E19858" s="88" t="str">
        <f>IF(A19858&lt;&gt;0,IFERROR(VLOOKUP(D19858,Transactions!$K$4:$L$24,2,0), "Invalid date, no label or wrong spelling"),"Date and/or label missing. Exclude?")</f>
        <v>Date and/or label missing. Exclude?</v>
      </c>
      <c r="F19858" s="201"/>
      <c r="G19858" s="202"/>
      <c r="H19858" s="203"/>
    </row>
    <row r="19859" spans="1:8" x14ac:dyDescent="0.25">
      <c r="A19859" s="37"/>
      <c r="B19859" s="38"/>
      <c r="C19859" s="97"/>
      <c r="D19859" s="92"/>
      <c r="E19859" s="88" t="str">
        <f>IF(A19859&lt;&gt;0,IFERROR(VLOOKUP(D19859,Transactions!$K$4:$L$24,2,0), "Invalid date, no label or wrong spelling"),"Date and/or label missing. Exclude?")</f>
        <v>Date and/or label missing. Exclude?</v>
      </c>
      <c r="F19859" s="201"/>
      <c r="G19859" s="202"/>
      <c r="H19859" s="203"/>
    </row>
    <row r="19860" spans="1:8" x14ac:dyDescent="0.25">
      <c r="A19860" s="37"/>
      <c r="B19860" s="38"/>
      <c r="C19860" s="97"/>
      <c r="D19860" s="92"/>
      <c r="E19860" s="88" t="str">
        <f>IF(A19860&lt;&gt;0,IFERROR(VLOOKUP(D19860,Transactions!$K$4:$L$24,2,0), "Invalid date, no label or wrong spelling"),"Date and/or label missing. Exclude?")</f>
        <v>Date and/or label missing. Exclude?</v>
      </c>
      <c r="F19860" s="201"/>
      <c r="G19860" s="202"/>
      <c r="H19860" s="203"/>
    </row>
    <row r="19861" spans="1:8" x14ac:dyDescent="0.25">
      <c r="A19861" s="37"/>
      <c r="B19861" s="38"/>
      <c r="C19861" s="97"/>
      <c r="D19861" s="92"/>
      <c r="E19861" s="88" t="str">
        <f>IF(A19861&lt;&gt;0,IFERROR(VLOOKUP(D19861,Transactions!$K$4:$L$24,2,0), "Invalid date, no label or wrong spelling"),"Date and/or label missing. Exclude?")</f>
        <v>Date and/or label missing. Exclude?</v>
      </c>
      <c r="F19861" s="201"/>
      <c r="G19861" s="202"/>
      <c r="H19861" s="203"/>
    </row>
    <row r="19862" spans="1:8" x14ac:dyDescent="0.25">
      <c r="A19862" s="37"/>
      <c r="B19862" s="38"/>
      <c r="C19862" s="97"/>
      <c r="D19862" s="92"/>
      <c r="E19862" s="88" t="str">
        <f>IF(A19862&lt;&gt;0,IFERROR(VLOOKUP(D19862,Transactions!$K$4:$L$24,2,0), "Invalid date, no label or wrong spelling"),"Date and/or label missing. Exclude?")</f>
        <v>Date and/or label missing. Exclude?</v>
      </c>
      <c r="F19862" s="201"/>
      <c r="G19862" s="202"/>
      <c r="H19862" s="203"/>
    </row>
    <row r="19863" spans="1:8" x14ac:dyDescent="0.25">
      <c r="A19863" s="37"/>
      <c r="B19863" s="38"/>
      <c r="C19863" s="97"/>
      <c r="D19863" s="92"/>
      <c r="E19863" s="88" t="str">
        <f>IF(A19863&lt;&gt;0,IFERROR(VLOOKUP(D19863,Transactions!$K$4:$L$24,2,0), "Invalid date, no label or wrong spelling"),"Date and/or label missing. Exclude?")</f>
        <v>Date and/or label missing. Exclude?</v>
      </c>
      <c r="F19863" s="201"/>
      <c r="G19863" s="202"/>
      <c r="H19863" s="203"/>
    </row>
    <row r="19864" spans="1:8" x14ac:dyDescent="0.25">
      <c r="A19864" s="37"/>
      <c r="B19864" s="38"/>
      <c r="C19864" s="97"/>
      <c r="D19864" s="92"/>
      <c r="E19864" s="88" t="str">
        <f>IF(A19864&lt;&gt;0,IFERROR(VLOOKUP(D19864,Transactions!$K$4:$L$24,2,0), "Invalid date, no label or wrong spelling"),"Date and/or label missing. Exclude?")</f>
        <v>Date and/or label missing. Exclude?</v>
      </c>
      <c r="F19864" s="201"/>
      <c r="G19864" s="202"/>
      <c r="H19864" s="203"/>
    </row>
    <row r="19865" spans="1:8" x14ac:dyDescent="0.25">
      <c r="A19865" s="37"/>
      <c r="B19865" s="38"/>
      <c r="C19865" s="97"/>
      <c r="D19865" s="92"/>
      <c r="E19865" s="88" t="str">
        <f>IF(A19865&lt;&gt;0,IFERROR(VLOOKUP(D19865,Transactions!$K$4:$L$24,2,0), "Invalid date, no label or wrong spelling"),"Date and/or label missing. Exclude?")</f>
        <v>Date and/or label missing. Exclude?</v>
      </c>
      <c r="F19865" s="201"/>
      <c r="G19865" s="202"/>
      <c r="H19865" s="203"/>
    </row>
    <row r="19866" spans="1:8" x14ac:dyDescent="0.25">
      <c r="A19866" s="37"/>
      <c r="B19866" s="38"/>
      <c r="C19866" s="97"/>
      <c r="D19866" s="92"/>
      <c r="E19866" s="88" t="str">
        <f>IF(A19866&lt;&gt;0,IFERROR(VLOOKUP(D19866,Transactions!$K$4:$L$24,2,0), "Invalid date, no label or wrong spelling"),"Date and/or label missing. Exclude?")</f>
        <v>Date and/or label missing. Exclude?</v>
      </c>
      <c r="F19866" s="201"/>
      <c r="G19866" s="202"/>
      <c r="H19866" s="203"/>
    </row>
    <row r="19867" spans="1:8" x14ac:dyDescent="0.25">
      <c r="A19867" s="37"/>
      <c r="B19867" s="38"/>
      <c r="C19867" s="97"/>
      <c r="D19867" s="92"/>
      <c r="E19867" s="88" t="str">
        <f>IF(A19867&lt;&gt;0,IFERROR(VLOOKUP(D19867,Transactions!$K$4:$L$24,2,0), "Invalid date, no label or wrong spelling"),"Date and/or label missing. Exclude?")</f>
        <v>Date and/or label missing. Exclude?</v>
      </c>
      <c r="F19867" s="201"/>
      <c r="G19867" s="202"/>
      <c r="H19867" s="203"/>
    </row>
    <row r="19868" spans="1:8" x14ac:dyDescent="0.25">
      <c r="A19868" s="37"/>
      <c r="B19868" s="38"/>
      <c r="C19868" s="97"/>
      <c r="D19868" s="92"/>
      <c r="E19868" s="88" t="str">
        <f>IF(A19868&lt;&gt;0,IFERROR(VLOOKUP(D19868,Transactions!$K$4:$L$24,2,0), "Invalid date, no label or wrong spelling"),"Date and/or label missing. Exclude?")</f>
        <v>Date and/or label missing. Exclude?</v>
      </c>
      <c r="F19868" s="201"/>
      <c r="G19868" s="202"/>
      <c r="H19868" s="203"/>
    </row>
    <row r="19869" spans="1:8" x14ac:dyDescent="0.25">
      <c r="A19869" s="37"/>
      <c r="B19869" s="38"/>
      <c r="C19869" s="97"/>
      <c r="D19869" s="92"/>
      <c r="E19869" s="88" t="str">
        <f>IF(A19869&lt;&gt;0,IFERROR(VLOOKUP(D19869,Transactions!$K$4:$L$24,2,0), "Invalid date, no label or wrong spelling"),"Date and/or label missing. Exclude?")</f>
        <v>Date and/or label missing. Exclude?</v>
      </c>
      <c r="F19869" s="201"/>
      <c r="G19869" s="202"/>
      <c r="H19869" s="203"/>
    </row>
    <row r="19870" spans="1:8" x14ac:dyDescent="0.25">
      <c r="A19870" s="37"/>
      <c r="B19870" s="38"/>
      <c r="C19870" s="97"/>
      <c r="D19870" s="92"/>
      <c r="E19870" s="88" t="str">
        <f>IF(A19870&lt;&gt;0,IFERROR(VLOOKUP(D19870,Transactions!$K$4:$L$24,2,0), "Invalid date, no label or wrong spelling"),"Date and/or label missing. Exclude?")</f>
        <v>Date and/or label missing. Exclude?</v>
      </c>
      <c r="F19870" s="201"/>
      <c r="G19870" s="202"/>
      <c r="H19870" s="203"/>
    </row>
    <row r="19871" spans="1:8" x14ac:dyDescent="0.25">
      <c r="A19871" s="37"/>
      <c r="B19871" s="38"/>
      <c r="C19871" s="97"/>
      <c r="D19871" s="92"/>
      <c r="E19871" s="88" t="str">
        <f>IF(A19871&lt;&gt;0,IFERROR(VLOOKUP(D19871,Transactions!$K$4:$L$24,2,0), "Invalid date, no label or wrong spelling"),"Date and/or label missing. Exclude?")</f>
        <v>Date and/or label missing. Exclude?</v>
      </c>
      <c r="F19871" s="201"/>
      <c r="G19871" s="202"/>
      <c r="H19871" s="203"/>
    </row>
    <row r="19872" spans="1:8" x14ac:dyDescent="0.25">
      <c r="A19872" s="37"/>
      <c r="B19872" s="38"/>
      <c r="C19872" s="97"/>
      <c r="D19872" s="92"/>
      <c r="E19872" s="88" t="str">
        <f>IF(A19872&lt;&gt;0,IFERROR(VLOOKUP(D19872,Transactions!$K$4:$L$24,2,0), "Invalid date, no label or wrong spelling"),"Date and/or label missing. Exclude?")</f>
        <v>Date and/or label missing. Exclude?</v>
      </c>
      <c r="F19872" s="201"/>
      <c r="G19872" s="202"/>
      <c r="H19872" s="203"/>
    </row>
    <row r="19873" spans="1:8" x14ac:dyDescent="0.25">
      <c r="A19873" s="37"/>
      <c r="B19873" s="38"/>
      <c r="C19873" s="97"/>
      <c r="D19873" s="92"/>
      <c r="E19873" s="88" t="str">
        <f>IF(A19873&lt;&gt;0,IFERROR(VLOOKUP(D19873,Transactions!$K$4:$L$24,2,0), "Invalid date, no label or wrong spelling"),"Date and/or label missing. Exclude?")</f>
        <v>Date and/or label missing. Exclude?</v>
      </c>
      <c r="F19873" s="201"/>
      <c r="G19873" s="202"/>
      <c r="H19873" s="203"/>
    </row>
    <row r="19874" spans="1:8" x14ac:dyDescent="0.25">
      <c r="A19874" s="37"/>
      <c r="B19874" s="38"/>
      <c r="C19874" s="97"/>
      <c r="D19874" s="92"/>
      <c r="E19874" s="88" t="str">
        <f>IF(A19874&lt;&gt;0,IFERROR(VLOOKUP(D19874,Transactions!$K$4:$L$24,2,0), "Invalid date, no label or wrong spelling"),"Date and/or label missing. Exclude?")</f>
        <v>Date and/or label missing. Exclude?</v>
      </c>
      <c r="F19874" s="201"/>
      <c r="G19874" s="202"/>
      <c r="H19874" s="203"/>
    </row>
    <row r="19875" spans="1:8" x14ac:dyDescent="0.25">
      <c r="A19875" s="37"/>
      <c r="B19875" s="38"/>
      <c r="C19875" s="97"/>
      <c r="D19875" s="92"/>
      <c r="E19875" s="88" t="str">
        <f>IF(A19875&lt;&gt;0,IFERROR(VLOOKUP(D19875,Transactions!$K$4:$L$24,2,0), "Invalid date, no label or wrong spelling"),"Date and/or label missing. Exclude?")</f>
        <v>Date and/or label missing. Exclude?</v>
      </c>
      <c r="F19875" s="201"/>
      <c r="G19875" s="202"/>
      <c r="H19875" s="203"/>
    </row>
    <row r="19876" spans="1:8" x14ac:dyDescent="0.25">
      <c r="A19876" s="37"/>
      <c r="B19876" s="38"/>
      <c r="C19876" s="97"/>
      <c r="D19876" s="92"/>
      <c r="E19876" s="88" t="str">
        <f>IF(A19876&lt;&gt;0,IFERROR(VLOOKUP(D19876,Transactions!$K$4:$L$24,2,0), "Invalid date, no label or wrong spelling"),"Date and/or label missing. Exclude?")</f>
        <v>Date and/or label missing. Exclude?</v>
      </c>
      <c r="F19876" s="201"/>
      <c r="G19876" s="202"/>
      <c r="H19876" s="203"/>
    </row>
    <row r="19877" spans="1:8" x14ac:dyDescent="0.25">
      <c r="A19877" s="37"/>
      <c r="B19877" s="38"/>
      <c r="C19877" s="97"/>
      <c r="D19877" s="92"/>
      <c r="E19877" s="88" t="str">
        <f>IF(A19877&lt;&gt;0,IFERROR(VLOOKUP(D19877,Transactions!$K$4:$L$24,2,0), "Invalid date, no label or wrong spelling"),"Date and/or label missing. Exclude?")</f>
        <v>Date and/or label missing. Exclude?</v>
      </c>
      <c r="F19877" s="201"/>
      <c r="G19877" s="202"/>
      <c r="H19877" s="203"/>
    </row>
    <row r="19878" spans="1:8" x14ac:dyDescent="0.25">
      <c r="A19878" s="37"/>
      <c r="B19878" s="38"/>
      <c r="C19878" s="97"/>
      <c r="D19878" s="92"/>
      <c r="E19878" s="88" t="str">
        <f>IF(A19878&lt;&gt;0,IFERROR(VLOOKUP(D19878,Transactions!$K$4:$L$24,2,0), "Invalid date, no label or wrong spelling"),"Date and/or label missing. Exclude?")</f>
        <v>Date and/or label missing. Exclude?</v>
      </c>
      <c r="F19878" s="201"/>
      <c r="G19878" s="202"/>
      <c r="H19878" s="203"/>
    </row>
    <row r="19879" spans="1:8" x14ac:dyDescent="0.25">
      <c r="A19879" s="37"/>
      <c r="B19879" s="38"/>
      <c r="C19879" s="97"/>
      <c r="D19879" s="92"/>
      <c r="E19879" s="88" t="str">
        <f>IF(A19879&lt;&gt;0,IFERROR(VLOOKUP(D19879,Transactions!$K$4:$L$24,2,0), "Invalid date, no label or wrong spelling"),"Date and/or label missing. Exclude?")</f>
        <v>Date and/or label missing. Exclude?</v>
      </c>
      <c r="F19879" s="201"/>
      <c r="G19879" s="202"/>
      <c r="H19879" s="203"/>
    </row>
    <row r="19880" spans="1:8" x14ac:dyDescent="0.25">
      <c r="A19880" s="37"/>
      <c r="B19880" s="38"/>
      <c r="C19880" s="97"/>
      <c r="D19880" s="92"/>
      <c r="E19880" s="88" t="str">
        <f>IF(A19880&lt;&gt;0,IFERROR(VLOOKUP(D19880,Transactions!$K$4:$L$24,2,0), "Invalid date, no label or wrong spelling"),"Date and/or label missing. Exclude?")</f>
        <v>Date and/or label missing. Exclude?</v>
      </c>
      <c r="F19880" s="201"/>
      <c r="G19880" s="202"/>
      <c r="H19880" s="203"/>
    </row>
    <row r="19881" spans="1:8" x14ac:dyDescent="0.25">
      <c r="A19881" s="37"/>
      <c r="B19881" s="38"/>
      <c r="C19881" s="97"/>
      <c r="D19881" s="92"/>
      <c r="E19881" s="88" t="str">
        <f>IF(A19881&lt;&gt;0,IFERROR(VLOOKUP(D19881,Transactions!$K$4:$L$24,2,0), "Invalid date, no label or wrong spelling"),"Date and/or label missing. Exclude?")</f>
        <v>Date and/or label missing. Exclude?</v>
      </c>
      <c r="F19881" s="201"/>
      <c r="G19881" s="202"/>
      <c r="H19881" s="203"/>
    </row>
    <row r="19882" spans="1:8" x14ac:dyDescent="0.25">
      <c r="A19882" s="37"/>
      <c r="B19882" s="38"/>
      <c r="C19882" s="97"/>
      <c r="D19882" s="92"/>
      <c r="E19882" s="88" t="str">
        <f>IF(A19882&lt;&gt;0,IFERROR(VLOOKUP(D19882,Transactions!$K$4:$L$24,2,0), "Invalid date, no label or wrong spelling"),"Date and/or label missing. Exclude?")</f>
        <v>Date and/or label missing. Exclude?</v>
      </c>
      <c r="F19882" s="201"/>
      <c r="G19882" s="202"/>
      <c r="H19882" s="203"/>
    </row>
    <row r="19883" spans="1:8" x14ac:dyDescent="0.25">
      <c r="A19883" s="37"/>
      <c r="B19883" s="38"/>
      <c r="C19883" s="97"/>
      <c r="D19883" s="92"/>
      <c r="E19883" s="88" t="str">
        <f>IF(A19883&lt;&gt;0,IFERROR(VLOOKUP(D19883,Transactions!$K$4:$L$24,2,0), "Invalid date, no label or wrong spelling"),"Date and/or label missing. Exclude?")</f>
        <v>Date and/or label missing. Exclude?</v>
      </c>
      <c r="F19883" s="201"/>
      <c r="G19883" s="202"/>
      <c r="H19883" s="203"/>
    </row>
    <row r="19884" spans="1:8" x14ac:dyDescent="0.25">
      <c r="A19884" s="37"/>
      <c r="B19884" s="38"/>
      <c r="C19884" s="97"/>
      <c r="D19884" s="92"/>
      <c r="E19884" s="88" t="str">
        <f>IF(A19884&lt;&gt;0,IFERROR(VLOOKUP(D19884,Transactions!$K$4:$L$24,2,0), "Invalid date, no label or wrong spelling"),"Date and/or label missing. Exclude?")</f>
        <v>Date and/or label missing. Exclude?</v>
      </c>
      <c r="F19884" s="201"/>
      <c r="G19884" s="202"/>
      <c r="H19884" s="203"/>
    </row>
    <row r="19885" spans="1:8" x14ac:dyDescent="0.25">
      <c r="A19885" s="37"/>
      <c r="B19885" s="38"/>
      <c r="C19885" s="97"/>
      <c r="D19885" s="92"/>
      <c r="E19885" s="88" t="str">
        <f>IF(A19885&lt;&gt;0,IFERROR(VLOOKUP(D19885,Transactions!$K$4:$L$24,2,0), "Invalid date, no label or wrong spelling"),"Date and/or label missing. Exclude?")</f>
        <v>Date and/or label missing. Exclude?</v>
      </c>
      <c r="F19885" s="201"/>
      <c r="G19885" s="202"/>
      <c r="H19885" s="203"/>
    </row>
    <row r="19886" spans="1:8" x14ac:dyDescent="0.25">
      <c r="A19886" s="37"/>
      <c r="B19886" s="38"/>
      <c r="C19886" s="97"/>
      <c r="D19886" s="92"/>
      <c r="E19886" s="88" t="str">
        <f>IF(A19886&lt;&gt;0,IFERROR(VLOOKUP(D19886,Transactions!$K$4:$L$24,2,0), "Invalid date, no label or wrong spelling"),"Date and/or label missing. Exclude?")</f>
        <v>Date and/or label missing. Exclude?</v>
      </c>
      <c r="F19886" s="201"/>
      <c r="G19886" s="202"/>
      <c r="H19886" s="203"/>
    </row>
    <row r="19887" spans="1:8" x14ac:dyDescent="0.25">
      <c r="A19887" s="37"/>
      <c r="B19887" s="38"/>
      <c r="C19887" s="97"/>
      <c r="D19887" s="92"/>
      <c r="E19887" s="88" t="str">
        <f>IF(A19887&lt;&gt;0,IFERROR(VLOOKUP(D19887,Transactions!$K$4:$L$24,2,0), "Invalid date, no label or wrong spelling"),"Date and/or label missing. Exclude?")</f>
        <v>Date and/or label missing. Exclude?</v>
      </c>
      <c r="F19887" s="201"/>
      <c r="G19887" s="202"/>
      <c r="H19887" s="203"/>
    </row>
    <row r="19888" spans="1:8" x14ac:dyDescent="0.25">
      <c r="A19888" s="37"/>
      <c r="B19888" s="38"/>
      <c r="C19888" s="97"/>
      <c r="D19888" s="92"/>
      <c r="E19888" s="88" t="str">
        <f>IF(A19888&lt;&gt;0,IFERROR(VLOOKUP(D19888,Transactions!$K$4:$L$24,2,0), "Invalid date, no label or wrong spelling"),"Date and/or label missing. Exclude?")</f>
        <v>Date and/or label missing. Exclude?</v>
      </c>
      <c r="F19888" s="201"/>
      <c r="G19888" s="202"/>
      <c r="H19888" s="203"/>
    </row>
    <row r="19889" spans="1:8" x14ac:dyDescent="0.25">
      <c r="A19889" s="37"/>
      <c r="B19889" s="38"/>
      <c r="C19889" s="97"/>
      <c r="D19889" s="92"/>
      <c r="E19889" s="88" t="str">
        <f>IF(A19889&lt;&gt;0,IFERROR(VLOOKUP(D19889,Transactions!$K$4:$L$24,2,0), "Invalid date, no label or wrong spelling"),"Date and/or label missing. Exclude?")</f>
        <v>Date and/or label missing. Exclude?</v>
      </c>
      <c r="F19889" s="201"/>
      <c r="G19889" s="202"/>
      <c r="H19889" s="203"/>
    </row>
    <row r="19890" spans="1:8" x14ac:dyDescent="0.25">
      <c r="A19890" s="37"/>
      <c r="B19890" s="38"/>
      <c r="C19890" s="97"/>
      <c r="D19890" s="92"/>
      <c r="E19890" s="88" t="str">
        <f>IF(A19890&lt;&gt;0,IFERROR(VLOOKUP(D19890,Transactions!$K$4:$L$24,2,0), "Invalid date, no label or wrong spelling"),"Date and/or label missing. Exclude?")</f>
        <v>Date and/or label missing. Exclude?</v>
      </c>
      <c r="F19890" s="201"/>
      <c r="G19890" s="202"/>
      <c r="H19890" s="203"/>
    </row>
    <row r="19891" spans="1:8" x14ac:dyDescent="0.25">
      <c r="A19891" s="37"/>
      <c r="B19891" s="38"/>
      <c r="C19891" s="97"/>
      <c r="D19891" s="92"/>
      <c r="E19891" s="88" t="str">
        <f>IF(A19891&lt;&gt;0,IFERROR(VLOOKUP(D19891,Transactions!$K$4:$L$24,2,0), "Invalid date, no label or wrong spelling"),"Date and/or label missing. Exclude?")</f>
        <v>Date and/or label missing. Exclude?</v>
      </c>
      <c r="F19891" s="201"/>
      <c r="G19891" s="202"/>
      <c r="H19891" s="203"/>
    </row>
    <row r="19892" spans="1:8" x14ac:dyDescent="0.25">
      <c r="A19892" s="37"/>
      <c r="B19892" s="38"/>
      <c r="C19892" s="97"/>
      <c r="D19892" s="92"/>
      <c r="E19892" s="88" t="str">
        <f>IF(A19892&lt;&gt;0,IFERROR(VLOOKUP(D19892,Transactions!$K$4:$L$24,2,0), "Invalid date, no label or wrong spelling"),"Date and/or label missing. Exclude?")</f>
        <v>Date and/or label missing. Exclude?</v>
      </c>
      <c r="F19892" s="201"/>
      <c r="G19892" s="202"/>
      <c r="H19892" s="203"/>
    </row>
    <row r="19893" spans="1:8" x14ac:dyDescent="0.25">
      <c r="A19893" s="37"/>
      <c r="B19893" s="38"/>
      <c r="C19893" s="97"/>
      <c r="D19893" s="92"/>
      <c r="E19893" s="88" t="str">
        <f>IF(A19893&lt;&gt;0,IFERROR(VLOOKUP(D19893,Transactions!$K$4:$L$24,2,0), "Invalid date, no label or wrong spelling"),"Date and/or label missing. Exclude?")</f>
        <v>Date and/or label missing. Exclude?</v>
      </c>
      <c r="F19893" s="201"/>
      <c r="G19893" s="202"/>
      <c r="H19893" s="203"/>
    </row>
    <row r="19894" spans="1:8" x14ac:dyDescent="0.25">
      <c r="A19894" s="37"/>
      <c r="B19894" s="38"/>
      <c r="C19894" s="97"/>
      <c r="D19894" s="92"/>
      <c r="E19894" s="88" t="str">
        <f>IF(A19894&lt;&gt;0,IFERROR(VLOOKUP(D19894,Transactions!$K$4:$L$24,2,0), "Invalid date, no label or wrong spelling"),"Date and/or label missing. Exclude?")</f>
        <v>Date and/or label missing. Exclude?</v>
      </c>
      <c r="F19894" s="201"/>
      <c r="G19894" s="202"/>
      <c r="H19894" s="203"/>
    </row>
    <row r="19895" spans="1:8" x14ac:dyDescent="0.25">
      <c r="A19895" s="37"/>
      <c r="B19895" s="38"/>
      <c r="C19895" s="97"/>
      <c r="D19895" s="92"/>
      <c r="E19895" s="88" t="str">
        <f>IF(A19895&lt;&gt;0,IFERROR(VLOOKUP(D19895,Transactions!$K$4:$L$24,2,0), "Invalid date, no label or wrong spelling"),"Date and/or label missing. Exclude?")</f>
        <v>Date and/or label missing. Exclude?</v>
      </c>
      <c r="F19895" s="201"/>
      <c r="G19895" s="202"/>
      <c r="H19895" s="203"/>
    </row>
    <row r="19896" spans="1:8" x14ac:dyDescent="0.25">
      <c r="A19896" s="37"/>
      <c r="B19896" s="38"/>
      <c r="C19896" s="97"/>
      <c r="D19896" s="92"/>
      <c r="E19896" s="88" t="str">
        <f>IF(A19896&lt;&gt;0,IFERROR(VLOOKUP(D19896,Transactions!$K$4:$L$24,2,0), "Invalid date, no label or wrong spelling"),"Date and/or label missing. Exclude?")</f>
        <v>Date and/or label missing. Exclude?</v>
      </c>
      <c r="F19896" s="201"/>
      <c r="G19896" s="202"/>
      <c r="H19896" s="203"/>
    </row>
    <row r="19897" spans="1:8" x14ac:dyDescent="0.25">
      <c r="A19897" s="37"/>
      <c r="B19897" s="38"/>
      <c r="C19897" s="97"/>
      <c r="D19897" s="92"/>
      <c r="E19897" s="88" t="str">
        <f>IF(A19897&lt;&gt;0,IFERROR(VLOOKUP(D19897,Transactions!$K$4:$L$24,2,0), "Invalid date, no label or wrong spelling"),"Date and/or label missing. Exclude?")</f>
        <v>Date and/or label missing. Exclude?</v>
      </c>
      <c r="F19897" s="201"/>
      <c r="G19897" s="202"/>
      <c r="H19897" s="203"/>
    </row>
    <row r="19898" spans="1:8" x14ac:dyDescent="0.25">
      <c r="A19898" s="37"/>
      <c r="B19898" s="38"/>
      <c r="C19898" s="97"/>
      <c r="D19898" s="92"/>
      <c r="E19898" s="88" t="str">
        <f>IF(A19898&lt;&gt;0,IFERROR(VLOOKUP(D19898,Transactions!$K$4:$L$24,2,0), "Invalid date, no label or wrong spelling"),"Date and/or label missing. Exclude?")</f>
        <v>Date and/or label missing. Exclude?</v>
      </c>
      <c r="F19898" s="201"/>
      <c r="G19898" s="202"/>
      <c r="H19898" s="203"/>
    </row>
    <row r="19899" spans="1:8" x14ac:dyDescent="0.25">
      <c r="A19899" s="37"/>
      <c r="B19899" s="38"/>
      <c r="C19899" s="97"/>
      <c r="D19899" s="92"/>
      <c r="E19899" s="88" t="str">
        <f>IF(A19899&lt;&gt;0,IFERROR(VLOOKUP(D19899,Transactions!$K$4:$L$24,2,0), "Invalid date, no label or wrong spelling"),"Date and/or label missing. Exclude?")</f>
        <v>Date and/or label missing. Exclude?</v>
      </c>
      <c r="F19899" s="201"/>
      <c r="G19899" s="202"/>
      <c r="H19899" s="203"/>
    </row>
    <row r="19900" spans="1:8" x14ac:dyDescent="0.25">
      <c r="A19900" s="37"/>
      <c r="B19900" s="38"/>
      <c r="C19900" s="97"/>
      <c r="D19900" s="92"/>
      <c r="E19900" s="88" t="str">
        <f>IF(A19900&lt;&gt;0,IFERROR(VLOOKUP(D19900,Transactions!$K$4:$L$24,2,0), "Invalid date, no label or wrong spelling"),"Date and/or label missing. Exclude?")</f>
        <v>Date and/or label missing. Exclude?</v>
      </c>
      <c r="F19900" s="201"/>
      <c r="G19900" s="202"/>
      <c r="H19900" s="203"/>
    </row>
    <row r="19901" spans="1:8" x14ac:dyDescent="0.25">
      <c r="A19901" s="37"/>
      <c r="B19901" s="38"/>
      <c r="C19901" s="97"/>
      <c r="D19901" s="92"/>
      <c r="E19901" s="88" t="str">
        <f>IF(A19901&lt;&gt;0,IFERROR(VLOOKUP(D19901,Transactions!$K$4:$L$24,2,0), "Invalid date, no label or wrong spelling"),"Date and/or label missing. Exclude?")</f>
        <v>Date and/or label missing. Exclude?</v>
      </c>
      <c r="F19901" s="201"/>
      <c r="G19901" s="202"/>
      <c r="H19901" s="203"/>
    </row>
    <row r="19902" spans="1:8" x14ac:dyDescent="0.25">
      <c r="A19902" s="37"/>
      <c r="B19902" s="38"/>
      <c r="C19902" s="97"/>
      <c r="D19902" s="92"/>
      <c r="E19902" s="88" t="str">
        <f>IF(A19902&lt;&gt;0,IFERROR(VLOOKUP(D19902,Transactions!$K$4:$L$24,2,0), "Invalid date, no label or wrong spelling"),"Date and/or label missing. Exclude?")</f>
        <v>Date and/or label missing. Exclude?</v>
      </c>
      <c r="F19902" s="201"/>
      <c r="G19902" s="202"/>
      <c r="H19902" s="203"/>
    </row>
    <row r="19903" spans="1:8" x14ac:dyDescent="0.25">
      <c r="A19903" s="37"/>
      <c r="B19903" s="38"/>
      <c r="C19903" s="97"/>
      <c r="D19903" s="92"/>
      <c r="E19903" s="88" t="str">
        <f>IF(A19903&lt;&gt;0,IFERROR(VLOOKUP(D19903,Transactions!$K$4:$L$24,2,0), "Invalid date, no label or wrong spelling"),"Date and/or label missing. Exclude?")</f>
        <v>Date and/or label missing. Exclude?</v>
      </c>
      <c r="F19903" s="201"/>
      <c r="G19903" s="202"/>
      <c r="H19903" s="203"/>
    </row>
    <row r="19904" spans="1:8" x14ac:dyDescent="0.25">
      <c r="A19904" s="37"/>
      <c r="B19904" s="38"/>
      <c r="C19904" s="97"/>
      <c r="D19904" s="92"/>
      <c r="E19904" s="88" t="str">
        <f>IF(A19904&lt;&gt;0,IFERROR(VLOOKUP(D19904,Transactions!$K$4:$L$24,2,0), "Invalid date, no label or wrong spelling"),"Date and/or label missing. Exclude?")</f>
        <v>Date and/or label missing. Exclude?</v>
      </c>
      <c r="F19904" s="201"/>
      <c r="G19904" s="202"/>
      <c r="H19904" s="203"/>
    </row>
    <row r="19905" spans="1:8" x14ac:dyDescent="0.25">
      <c r="A19905" s="37"/>
      <c r="B19905" s="38"/>
      <c r="C19905" s="97"/>
      <c r="D19905" s="92"/>
      <c r="E19905" s="88" t="str">
        <f>IF(A19905&lt;&gt;0,IFERROR(VLOOKUP(D19905,Transactions!$K$4:$L$24,2,0), "Invalid date, no label or wrong spelling"),"Date and/or label missing. Exclude?")</f>
        <v>Date and/or label missing. Exclude?</v>
      </c>
      <c r="F19905" s="201"/>
      <c r="G19905" s="202"/>
      <c r="H19905" s="203"/>
    </row>
    <row r="19906" spans="1:8" x14ac:dyDescent="0.25">
      <c r="A19906" s="37"/>
      <c r="B19906" s="38"/>
      <c r="C19906" s="97"/>
      <c r="D19906" s="92"/>
      <c r="E19906" s="88" t="str">
        <f>IF(A19906&lt;&gt;0,IFERROR(VLOOKUP(D19906,Transactions!$K$4:$L$24,2,0), "Invalid date, no label or wrong spelling"),"Date and/or label missing. Exclude?")</f>
        <v>Date and/or label missing. Exclude?</v>
      </c>
      <c r="F19906" s="201"/>
      <c r="G19906" s="202"/>
      <c r="H19906" s="203"/>
    </row>
    <row r="19907" spans="1:8" x14ac:dyDescent="0.25">
      <c r="A19907" s="37"/>
      <c r="B19907" s="38"/>
      <c r="C19907" s="97"/>
      <c r="D19907" s="92"/>
      <c r="E19907" s="88" t="str">
        <f>IF(A19907&lt;&gt;0,IFERROR(VLOOKUP(D19907,Transactions!$K$4:$L$24,2,0), "Invalid date, no label or wrong spelling"),"Date and/or label missing. Exclude?")</f>
        <v>Date and/or label missing. Exclude?</v>
      </c>
      <c r="F19907" s="201"/>
      <c r="G19907" s="202"/>
      <c r="H19907" s="203"/>
    </row>
    <row r="19908" spans="1:8" x14ac:dyDescent="0.25">
      <c r="A19908" s="37"/>
      <c r="B19908" s="38"/>
      <c r="C19908" s="97"/>
      <c r="D19908" s="92"/>
      <c r="E19908" s="88" t="str">
        <f>IF(A19908&lt;&gt;0,IFERROR(VLOOKUP(D19908,Transactions!$K$4:$L$24,2,0), "Invalid date, no label or wrong spelling"),"Date and/or label missing. Exclude?")</f>
        <v>Date and/or label missing. Exclude?</v>
      </c>
      <c r="F19908" s="201"/>
      <c r="G19908" s="202"/>
      <c r="H19908" s="203"/>
    </row>
    <row r="19909" spans="1:8" x14ac:dyDescent="0.25">
      <c r="A19909" s="37"/>
      <c r="B19909" s="38"/>
      <c r="C19909" s="97"/>
      <c r="D19909" s="92"/>
      <c r="E19909" s="88" t="str">
        <f>IF(A19909&lt;&gt;0,IFERROR(VLOOKUP(D19909,Transactions!$K$4:$L$24,2,0), "Invalid date, no label or wrong spelling"),"Date and/or label missing. Exclude?")</f>
        <v>Date and/or label missing. Exclude?</v>
      </c>
      <c r="F19909" s="201"/>
      <c r="G19909" s="202"/>
      <c r="H19909" s="203"/>
    </row>
    <row r="19910" spans="1:8" x14ac:dyDescent="0.25">
      <c r="A19910" s="37"/>
      <c r="B19910" s="38"/>
      <c r="C19910" s="97"/>
      <c r="D19910" s="92"/>
      <c r="E19910" s="88" t="str">
        <f>IF(A19910&lt;&gt;0,IFERROR(VLOOKUP(D19910,Transactions!$K$4:$L$24,2,0), "Invalid date, no label or wrong spelling"),"Date and/or label missing. Exclude?")</f>
        <v>Date and/or label missing. Exclude?</v>
      </c>
      <c r="F19910" s="201"/>
      <c r="G19910" s="202"/>
      <c r="H19910" s="203"/>
    </row>
    <row r="19911" spans="1:8" x14ac:dyDescent="0.25">
      <c r="A19911" s="37"/>
      <c r="B19911" s="38"/>
      <c r="C19911" s="97"/>
      <c r="D19911" s="92"/>
      <c r="E19911" s="88" t="str">
        <f>IF(A19911&lt;&gt;0,IFERROR(VLOOKUP(D19911,Transactions!$K$4:$L$24,2,0), "Invalid date, no label or wrong spelling"),"Date and/or label missing. Exclude?")</f>
        <v>Date and/or label missing. Exclude?</v>
      </c>
      <c r="F19911" s="201"/>
      <c r="G19911" s="202"/>
      <c r="H19911" s="203"/>
    </row>
    <row r="19912" spans="1:8" x14ac:dyDescent="0.25">
      <c r="A19912" s="37"/>
      <c r="B19912" s="38"/>
      <c r="C19912" s="97"/>
      <c r="D19912" s="92"/>
      <c r="E19912" s="88" t="str">
        <f>IF(A19912&lt;&gt;0,IFERROR(VLOOKUP(D19912,Transactions!$K$4:$L$24,2,0), "Invalid date, no label or wrong spelling"),"Date and/or label missing. Exclude?")</f>
        <v>Date and/or label missing. Exclude?</v>
      </c>
      <c r="F19912" s="201"/>
      <c r="G19912" s="202"/>
      <c r="H19912" s="203"/>
    </row>
    <row r="19913" spans="1:8" x14ac:dyDescent="0.25">
      <c r="A19913" s="37"/>
      <c r="B19913" s="38"/>
      <c r="C19913" s="97"/>
      <c r="D19913" s="92"/>
      <c r="E19913" s="88" t="str">
        <f>IF(A19913&lt;&gt;0,IFERROR(VLOOKUP(D19913,Transactions!$K$4:$L$24,2,0), "Invalid date, no label or wrong spelling"),"Date and/or label missing. Exclude?")</f>
        <v>Date and/or label missing. Exclude?</v>
      </c>
      <c r="F19913" s="201"/>
      <c r="G19913" s="202"/>
      <c r="H19913" s="203"/>
    </row>
    <row r="19914" spans="1:8" x14ac:dyDescent="0.25">
      <c r="A19914" s="37"/>
      <c r="B19914" s="38"/>
      <c r="C19914" s="97"/>
      <c r="D19914" s="92"/>
      <c r="E19914" s="88" t="str">
        <f>IF(A19914&lt;&gt;0,IFERROR(VLOOKUP(D19914,Transactions!$K$4:$L$24,2,0), "Invalid date, no label or wrong spelling"),"Date and/or label missing. Exclude?")</f>
        <v>Date and/or label missing. Exclude?</v>
      </c>
      <c r="F19914" s="201"/>
      <c r="G19914" s="202"/>
      <c r="H19914" s="203"/>
    </row>
    <row r="19915" spans="1:8" x14ac:dyDescent="0.25">
      <c r="A19915" s="37"/>
      <c r="B19915" s="38"/>
      <c r="C19915" s="97"/>
      <c r="D19915" s="92"/>
      <c r="E19915" s="88" t="str">
        <f>IF(A19915&lt;&gt;0,IFERROR(VLOOKUP(D19915,Transactions!$K$4:$L$24,2,0), "Invalid date, no label or wrong spelling"),"Date and/or label missing. Exclude?")</f>
        <v>Date and/or label missing. Exclude?</v>
      </c>
      <c r="F19915" s="201"/>
      <c r="G19915" s="202"/>
      <c r="H19915" s="203"/>
    </row>
    <row r="19916" spans="1:8" x14ac:dyDescent="0.25">
      <c r="A19916" s="37"/>
      <c r="B19916" s="38"/>
      <c r="C19916" s="97"/>
      <c r="D19916" s="92"/>
      <c r="E19916" s="88" t="str">
        <f>IF(A19916&lt;&gt;0,IFERROR(VLOOKUP(D19916,Transactions!$K$4:$L$24,2,0), "Invalid date, no label or wrong spelling"),"Date and/or label missing. Exclude?")</f>
        <v>Date and/or label missing. Exclude?</v>
      </c>
      <c r="F19916" s="201"/>
      <c r="G19916" s="202"/>
      <c r="H19916" s="203"/>
    </row>
    <row r="19917" spans="1:8" x14ac:dyDescent="0.25">
      <c r="A19917" s="37"/>
      <c r="B19917" s="38"/>
      <c r="C19917" s="97"/>
      <c r="D19917" s="92"/>
      <c r="E19917" s="88" t="str">
        <f>IF(A19917&lt;&gt;0,IFERROR(VLOOKUP(D19917,Transactions!$K$4:$L$24,2,0), "Invalid date, no label or wrong spelling"),"Date and/or label missing. Exclude?")</f>
        <v>Date and/or label missing. Exclude?</v>
      </c>
      <c r="F19917" s="201"/>
      <c r="G19917" s="202"/>
      <c r="H19917" s="203"/>
    </row>
    <row r="19918" spans="1:8" x14ac:dyDescent="0.25">
      <c r="A19918" s="37"/>
      <c r="B19918" s="38"/>
      <c r="C19918" s="97"/>
      <c r="D19918" s="92"/>
      <c r="E19918" s="88" t="str">
        <f>IF(A19918&lt;&gt;0,IFERROR(VLOOKUP(D19918,Transactions!$K$4:$L$24,2,0), "Invalid date, no label or wrong spelling"),"Date and/or label missing. Exclude?")</f>
        <v>Date and/or label missing. Exclude?</v>
      </c>
      <c r="F19918" s="201"/>
      <c r="G19918" s="202"/>
      <c r="H19918" s="203"/>
    </row>
    <row r="19919" spans="1:8" x14ac:dyDescent="0.25">
      <c r="A19919" s="37"/>
      <c r="B19919" s="38"/>
      <c r="C19919" s="97"/>
      <c r="D19919" s="92"/>
      <c r="E19919" s="88" t="str">
        <f>IF(A19919&lt;&gt;0,IFERROR(VLOOKUP(D19919,Transactions!$K$4:$L$24,2,0), "Invalid date, no label or wrong spelling"),"Date and/or label missing. Exclude?")</f>
        <v>Date and/or label missing. Exclude?</v>
      </c>
      <c r="F19919" s="201"/>
      <c r="G19919" s="202"/>
      <c r="H19919" s="203"/>
    </row>
    <row r="19920" spans="1:8" x14ac:dyDescent="0.25">
      <c r="A19920" s="37"/>
      <c r="B19920" s="38"/>
      <c r="C19920" s="97"/>
      <c r="D19920" s="92"/>
      <c r="E19920" s="88" t="str">
        <f>IF(A19920&lt;&gt;0,IFERROR(VLOOKUP(D19920,Transactions!$K$4:$L$24,2,0), "Invalid date, no label or wrong spelling"),"Date and/or label missing. Exclude?")</f>
        <v>Date and/or label missing. Exclude?</v>
      </c>
      <c r="F19920" s="201"/>
      <c r="G19920" s="202"/>
      <c r="H19920" s="203"/>
    </row>
    <row r="19921" spans="1:8" x14ac:dyDescent="0.25">
      <c r="A19921" s="37"/>
      <c r="B19921" s="38"/>
      <c r="C19921" s="97"/>
      <c r="D19921" s="92"/>
      <c r="E19921" s="88" t="str">
        <f>IF(A19921&lt;&gt;0,IFERROR(VLOOKUP(D19921,Transactions!$K$4:$L$24,2,0), "Invalid date, no label or wrong spelling"),"Date and/or label missing. Exclude?")</f>
        <v>Date and/or label missing. Exclude?</v>
      </c>
      <c r="F19921" s="201"/>
      <c r="G19921" s="202"/>
      <c r="H19921" s="203"/>
    </row>
    <row r="19922" spans="1:8" x14ac:dyDescent="0.25">
      <c r="A19922" s="37"/>
      <c r="B19922" s="38"/>
      <c r="C19922" s="97"/>
      <c r="D19922" s="92"/>
      <c r="E19922" s="88" t="str">
        <f>IF(A19922&lt;&gt;0,IFERROR(VLOOKUP(D19922,Transactions!$K$4:$L$24,2,0), "Invalid date, no label or wrong spelling"),"Date and/or label missing. Exclude?")</f>
        <v>Date and/or label missing. Exclude?</v>
      </c>
      <c r="F19922" s="201"/>
      <c r="G19922" s="202"/>
      <c r="H19922" s="203"/>
    </row>
    <row r="19923" spans="1:8" x14ac:dyDescent="0.25">
      <c r="A19923" s="37"/>
      <c r="B19923" s="38"/>
      <c r="C19923" s="97"/>
      <c r="D19923" s="92"/>
      <c r="E19923" s="88" t="str">
        <f>IF(A19923&lt;&gt;0,IFERROR(VLOOKUP(D19923,Transactions!$K$4:$L$24,2,0), "Invalid date, no label or wrong spelling"),"Date and/or label missing. Exclude?")</f>
        <v>Date and/or label missing. Exclude?</v>
      </c>
      <c r="F19923" s="201"/>
      <c r="G19923" s="202"/>
      <c r="H19923" s="203"/>
    </row>
    <row r="19924" spans="1:8" x14ac:dyDescent="0.25">
      <c r="A19924" s="37"/>
      <c r="B19924" s="38"/>
      <c r="C19924" s="97"/>
      <c r="D19924" s="92"/>
      <c r="E19924" s="88" t="str">
        <f>IF(A19924&lt;&gt;0,IFERROR(VLOOKUP(D19924,Transactions!$K$4:$L$24,2,0), "Invalid date, no label or wrong spelling"),"Date and/or label missing. Exclude?")</f>
        <v>Date and/or label missing. Exclude?</v>
      </c>
      <c r="F19924" s="201"/>
      <c r="G19924" s="202"/>
      <c r="H19924" s="203"/>
    </row>
    <row r="19925" spans="1:8" x14ac:dyDescent="0.25">
      <c r="A19925" s="37"/>
      <c r="B19925" s="38"/>
      <c r="C19925" s="97"/>
      <c r="D19925" s="92"/>
      <c r="E19925" s="88" t="str">
        <f>IF(A19925&lt;&gt;0,IFERROR(VLOOKUP(D19925,Transactions!$K$4:$L$24,2,0), "Invalid date, no label or wrong spelling"),"Date and/or label missing. Exclude?")</f>
        <v>Date and/or label missing. Exclude?</v>
      </c>
      <c r="F19925" s="201"/>
      <c r="G19925" s="202"/>
      <c r="H19925" s="203"/>
    </row>
    <row r="19926" spans="1:8" x14ac:dyDescent="0.25">
      <c r="A19926" s="37"/>
      <c r="B19926" s="38"/>
      <c r="C19926" s="97"/>
      <c r="D19926" s="92"/>
      <c r="E19926" s="88" t="str">
        <f>IF(A19926&lt;&gt;0,IFERROR(VLOOKUP(D19926,Transactions!$K$4:$L$24,2,0), "Invalid date, no label or wrong spelling"),"Date and/or label missing. Exclude?")</f>
        <v>Date and/or label missing. Exclude?</v>
      </c>
      <c r="F19926" s="201"/>
      <c r="G19926" s="202"/>
      <c r="H19926" s="203"/>
    </row>
    <row r="19927" spans="1:8" x14ac:dyDescent="0.25">
      <c r="A19927" s="37"/>
      <c r="B19927" s="38"/>
      <c r="C19927" s="97"/>
      <c r="D19927" s="92"/>
      <c r="E19927" s="88" t="str">
        <f>IF(A19927&lt;&gt;0,IFERROR(VLOOKUP(D19927,Transactions!$K$4:$L$24,2,0), "Invalid date, no label or wrong spelling"),"Date and/or label missing. Exclude?")</f>
        <v>Date and/or label missing. Exclude?</v>
      </c>
      <c r="F19927" s="201"/>
      <c r="G19927" s="202"/>
      <c r="H19927" s="203"/>
    </row>
    <row r="19928" spans="1:8" x14ac:dyDescent="0.25">
      <c r="A19928" s="37"/>
      <c r="B19928" s="38"/>
      <c r="C19928" s="97"/>
      <c r="D19928" s="92"/>
      <c r="E19928" s="88" t="str">
        <f>IF(A19928&lt;&gt;0,IFERROR(VLOOKUP(D19928,Transactions!$K$4:$L$24,2,0), "Invalid date, no label or wrong spelling"),"Date and/or label missing. Exclude?")</f>
        <v>Date and/or label missing. Exclude?</v>
      </c>
      <c r="F19928" s="201"/>
      <c r="G19928" s="202"/>
      <c r="H19928" s="203"/>
    </row>
    <row r="19929" spans="1:8" x14ac:dyDescent="0.25">
      <c r="A19929" s="37"/>
      <c r="B19929" s="38"/>
      <c r="C19929" s="97"/>
      <c r="D19929" s="92"/>
      <c r="E19929" s="88" t="str">
        <f>IF(A19929&lt;&gt;0,IFERROR(VLOOKUP(D19929,Transactions!$K$4:$L$24,2,0), "Invalid date, no label or wrong spelling"),"Date and/or label missing. Exclude?")</f>
        <v>Date and/or label missing. Exclude?</v>
      </c>
      <c r="F19929" s="201"/>
      <c r="G19929" s="202"/>
      <c r="H19929" s="203"/>
    </row>
    <row r="19930" spans="1:8" x14ac:dyDescent="0.25">
      <c r="A19930" s="37"/>
      <c r="B19930" s="38"/>
      <c r="C19930" s="97"/>
      <c r="D19930" s="92"/>
      <c r="E19930" s="88" t="str">
        <f>IF(A19930&lt;&gt;0,IFERROR(VLOOKUP(D19930,Transactions!$K$4:$L$24,2,0), "Invalid date, no label or wrong spelling"),"Date and/or label missing. Exclude?")</f>
        <v>Date and/or label missing. Exclude?</v>
      </c>
      <c r="F19930" s="201"/>
      <c r="G19930" s="202"/>
      <c r="H19930" s="203"/>
    </row>
    <row r="19931" spans="1:8" x14ac:dyDescent="0.25">
      <c r="A19931" s="37"/>
      <c r="B19931" s="38"/>
      <c r="C19931" s="97"/>
      <c r="D19931" s="92"/>
      <c r="E19931" s="88" t="str">
        <f>IF(A19931&lt;&gt;0,IFERROR(VLOOKUP(D19931,Transactions!$K$4:$L$24,2,0), "Invalid date, no label or wrong spelling"),"Date and/or label missing. Exclude?")</f>
        <v>Date and/or label missing. Exclude?</v>
      </c>
      <c r="F19931" s="201"/>
      <c r="G19931" s="202"/>
      <c r="H19931" s="203"/>
    </row>
    <row r="19932" spans="1:8" x14ac:dyDescent="0.25">
      <c r="A19932" s="37"/>
      <c r="B19932" s="38"/>
      <c r="C19932" s="97"/>
      <c r="D19932" s="92"/>
      <c r="E19932" s="88" t="str">
        <f>IF(A19932&lt;&gt;0,IFERROR(VLOOKUP(D19932,Transactions!$K$4:$L$24,2,0), "Invalid date, no label or wrong spelling"),"Date and/or label missing. Exclude?")</f>
        <v>Date and/or label missing. Exclude?</v>
      </c>
      <c r="F19932" s="201"/>
      <c r="G19932" s="202"/>
      <c r="H19932" s="203"/>
    </row>
    <row r="19933" spans="1:8" x14ac:dyDescent="0.25">
      <c r="A19933" s="37"/>
      <c r="B19933" s="38"/>
      <c r="C19933" s="97"/>
      <c r="D19933" s="92"/>
      <c r="E19933" s="88" t="str">
        <f>IF(A19933&lt;&gt;0,IFERROR(VLOOKUP(D19933,Transactions!$K$4:$L$24,2,0), "Invalid date, no label or wrong spelling"),"Date and/or label missing. Exclude?")</f>
        <v>Date and/or label missing. Exclude?</v>
      </c>
      <c r="F19933" s="201"/>
      <c r="G19933" s="202"/>
      <c r="H19933" s="203"/>
    </row>
    <row r="19934" spans="1:8" x14ac:dyDescent="0.25">
      <c r="A19934" s="37"/>
      <c r="B19934" s="38"/>
      <c r="C19934" s="97"/>
      <c r="D19934" s="92"/>
      <c r="E19934" s="88" t="str">
        <f>IF(A19934&lt;&gt;0,IFERROR(VLOOKUP(D19934,Transactions!$K$4:$L$24,2,0), "Invalid date, no label or wrong spelling"),"Date and/or label missing. Exclude?")</f>
        <v>Date and/or label missing. Exclude?</v>
      </c>
      <c r="F19934" s="201"/>
      <c r="G19934" s="202"/>
      <c r="H19934" s="203"/>
    </row>
    <row r="19935" spans="1:8" x14ac:dyDescent="0.25">
      <c r="A19935" s="37"/>
      <c r="B19935" s="38"/>
      <c r="C19935" s="97"/>
      <c r="D19935" s="92"/>
      <c r="E19935" s="88" t="str">
        <f>IF(A19935&lt;&gt;0,IFERROR(VLOOKUP(D19935,Transactions!$K$4:$L$24,2,0), "Invalid date, no label or wrong spelling"),"Date and/or label missing. Exclude?")</f>
        <v>Date and/or label missing. Exclude?</v>
      </c>
      <c r="F19935" s="201"/>
      <c r="G19935" s="202"/>
      <c r="H19935" s="203"/>
    </row>
    <row r="19936" spans="1:8" x14ac:dyDescent="0.25">
      <c r="A19936" s="37"/>
      <c r="B19936" s="38"/>
      <c r="C19936" s="97"/>
      <c r="D19936" s="92"/>
      <c r="E19936" s="88" t="str">
        <f>IF(A19936&lt;&gt;0,IFERROR(VLOOKUP(D19936,Transactions!$K$4:$L$24,2,0), "Invalid date, no label or wrong spelling"),"Date and/or label missing. Exclude?")</f>
        <v>Date and/or label missing. Exclude?</v>
      </c>
      <c r="F19936" s="201"/>
      <c r="G19936" s="202"/>
      <c r="H19936" s="203"/>
    </row>
    <row r="19937" spans="1:8" x14ac:dyDescent="0.25">
      <c r="A19937" s="37"/>
      <c r="B19937" s="38"/>
      <c r="C19937" s="97"/>
      <c r="D19937" s="92"/>
      <c r="E19937" s="88" t="str">
        <f>IF(A19937&lt;&gt;0,IFERROR(VLOOKUP(D19937,Transactions!$K$4:$L$24,2,0), "Invalid date, no label or wrong spelling"),"Date and/or label missing. Exclude?")</f>
        <v>Date and/or label missing. Exclude?</v>
      </c>
      <c r="F19937" s="201"/>
      <c r="G19937" s="202"/>
      <c r="H19937" s="203"/>
    </row>
    <row r="19938" spans="1:8" x14ac:dyDescent="0.25">
      <c r="A19938" s="37"/>
      <c r="B19938" s="38"/>
      <c r="C19938" s="97"/>
      <c r="D19938" s="92"/>
      <c r="E19938" s="88" t="str">
        <f>IF(A19938&lt;&gt;0,IFERROR(VLOOKUP(D19938,Transactions!$K$4:$L$24,2,0), "Invalid date, no label or wrong spelling"),"Date and/or label missing. Exclude?")</f>
        <v>Date and/or label missing. Exclude?</v>
      </c>
      <c r="F19938" s="201"/>
      <c r="G19938" s="202"/>
      <c r="H19938" s="203"/>
    </row>
    <row r="19939" spans="1:8" x14ac:dyDescent="0.25">
      <c r="A19939" s="37"/>
      <c r="B19939" s="38"/>
      <c r="C19939" s="97"/>
      <c r="D19939" s="92"/>
      <c r="E19939" s="88" t="str">
        <f>IF(A19939&lt;&gt;0,IFERROR(VLOOKUP(D19939,Transactions!$K$4:$L$24,2,0), "Invalid date, no label or wrong spelling"),"Date and/or label missing. Exclude?")</f>
        <v>Date and/or label missing. Exclude?</v>
      </c>
      <c r="F19939" s="201"/>
      <c r="G19939" s="202"/>
      <c r="H19939" s="203"/>
    </row>
    <row r="19940" spans="1:8" x14ac:dyDescent="0.25">
      <c r="A19940" s="37"/>
      <c r="B19940" s="38"/>
      <c r="C19940" s="97"/>
      <c r="D19940" s="92"/>
      <c r="E19940" s="88" t="str">
        <f>IF(A19940&lt;&gt;0,IFERROR(VLOOKUP(D19940,Transactions!$K$4:$L$24,2,0), "Invalid date, no label or wrong spelling"),"Date and/or label missing. Exclude?")</f>
        <v>Date and/or label missing. Exclude?</v>
      </c>
      <c r="F19940" s="201"/>
      <c r="G19940" s="202"/>
      <c r="H19940" s="203"/>
    </row>
    <row r="19941" spans="1:8" x14ac:dyDescent="0.25">
      <c r="A19941" s="37"/>
      <c r="B19941" s="38"/>
      <c r="C19941" s="97"/>
      <c r="D19941" s="92"/>
      <c r="E19941" s="88" t="str">
        <f>IF(A19941&lt;&gt;0,IFERROR(VLOOKUP(D19941,Transactions!$K$4:$L$24,2,0), "Invalid date, no label or wrong spelling"),"Date and/or label missing. Exclude?")</f>
        <v>Date and/or label missing. Exclude?</v>
      </c>
      <c r="F19941" s="201"/>
      <c r="G19941" s="202"/>
      <c r="H19941" s="203"/>
    </row>
    <row r="19942" spans="1:8" x14ac:dyDescent="0.25">
      <c r="A19942" s="37"/>
      <c r="B19942" s="38"/>
      <c r="C19942" s="97"/>
      <c r="D19942" s="92"/>
      <c r="E19942" s="88" t="str">
        <f>IF(A19942&lt;&gt;0,IFERROR(VLOOKUP(D19942,Transactions!$K$4:$L$24,2,0), "Invalid date, no label or wrong spelling"),"Date and/or label missing. Exclude?")</f>
        <v>Date and/or label missing. Exclude?</v>
      </c>
      <c r="F19942" s="201"/>
      <c r="G19942" s="202"/>
      <c r="H19942" s="203"/>
    </row>
    <row r="19943" spans="1:8" x14ac:dyDescent="0.25">
      <c r="A19943" s="37"/>
      <c r="B19943" s="38"/>
      <c r="C19943" s="97"/>
      <c r="D19943" s="92"/>
      <c r="E19943" s="88" t="str">
        <f>IF(A19943&lt;&gt;0,IFERROR(VLOOKUP(D19943,Transactions!$K$4:$L$24,2,0), "Invalid date, no label or wrong spelling"),"Date and/or label missing. Exclude?")</f>
        <v>Date and/or label missing. Exclude?</v>
      </c>
      <c r="F19943" s="201"/>
      <c r="G19943" s="202"/>
      <c r="H19943" s="203"/>
    </row>
    <row r="19944" spans="1:8" x14ac:dyDescent="0.25">
      <c r="A19944" s="37"/>
      <c r="B19944" s="38"/>
      <c r="C19944" s="97"/>
      <c r="D19944" s="92"/>
      <c r="E19944" s="88" t="str">
        <f>IF(A19944&lt;&gt;0,IFERROR(VLOOKUP(D19944,Transactions!$K$4:$L$24,2,0), "Invalid date, no label or wrong spelling"),"Date and/or label missing. Exclude?")</f>
        <v>Date and/or label missing. Exclude?</v>
      </c>
      <c r="F19944" s="201"/>
      <c r="G19944" s="202"/>
      <c r="H19944" s="203"/>
    </row>
    <row r="19945" spans="1:8" x14ac:dyDescent="0.25">
      <c r="A19945" s="37"/>
      <c r="B19945" s="38"/>
      <c r="C19945" s="97"/>
      <c r="D19945" s="92"/>
      <c r="E19945" s="88" t="str">
        <f>IF(A19945&lt;&gt;0,IFERROR(VLOOKUP(D19945,Transactions!$K$4:$L$24,2,0), "Invalid date, no label or wrong spelling"),"Date and/or label missing. Exclude?")</f>
        <v>Date and/or label missing. Exclude?</v>
      </c>
      <c r="F19945" s="201"/>
      <c r="G19945" s="202"/>
      <c r="H19945" s="203"/>
    </row>
    <row r="19946" spans="1:8" x14ac:dyDescent="0.25">
      <c r="A19946" s="37"/>
      <c r="B19946" s="38"/>
      <c r="C19946" s="97"/>
      <c r="D19946" s="92"/>
      <c r="E19946" s="88" t="str">
        <f>IF(A19946&lt;&gt;0,IFERROR(VLOOKUP(D19946,Transactions!$K$4:$L$24,2,0), "Invalid date, no label or wrong spelling"),"Date and/or label missing. Exclude?")</f>
        <v>Date and/or label missing. Exclude?</v>
      </c>
      <c r="F19946" s="201"/>
      <c r="G19946" s="202"/>
      <c r="H19946" s="203"/>
    </row>
    <row r="19947" spans="1:8" x14ac:dyDescent="0.25">
      <c r="A19947" s="37"/>
      <c r="B19947" s="38"/>
      <c r="C19947" s="97"/>
      <c r="D19947" s="92"/>
      <c r="E19947" s="88" t="str">
        <f>IF(A19947&lt;&gt;0,IFERROR(VLOOKUP(D19947,Transactions!$K$4:$L$24,2,0), "Invalid date, no label or wrong spelling"),"Date and/or label missing. Exclude?")</f>
        <v>Date and/or label missing. Exclude?</v>
      </c>
      <c r="F19947" s="201"/>
      <c r="G19947" s="202"/>
      <c r="H19947" s="203"/>
    </row>
    <row r="19948" spans="1:8" x14ac:dyDescent="0.25">
      <c r="A19948" s="37"/>
      <c r="B19948" s="38"/>
      <c r="C19948" s="97"/>
      <c r="D19948" s="92"/>
      <c r="E19948" s="88" t="str">
        <f>IF(A19948&lt;&gt;0,IFERROR(VLOOKUP(D19948,Transactions!$K$4:$L$24,2,0), "Invalid date, no label or wrong spelling"),"Date and/or label missing. Exclude?")</f>
        <v>Date and/or label missing. Exclude?</v>
      </c>
      <c r="F19948" s="201"/>
      <c r="G19948" s="202"/>
      <c r="H19948" s="203"/>
    </row>
    <row r="19949" spans="1:8" x14ac:dyDescent="0.25">
      <c r="A19949" s="37"/>
      <c r="B19949" s="38"/>
      <c r="C19949" s="97"/>
      <c r="D19949" s="92"/>
      <c r="E19949" s="88" t="str">
        <f>IF(A19949&lt;&gt;0,IFERROR(VLOOKUP(D19949,Transactions!$K$4:$L$24,2,0), "Invalid date, no label or wrong spelling"),"Date and/or label missing. Exclude?")</f>
        <v>Date and/or label missing. Exclude?</v>
      </c>
      <c r="F19949" s="201"/>
      <c r="G19949" s="202"/>
      <c r="H19949" s="203"/>
    </row>
    <row r="19950" spans="1:8" x14ac:dyDescent="0.25">
      <c r="A19950" s="37"/>
      <c r="B19950" s="38"/>
      <c r="C19950" s="97"/>
      <c r="D19950" s="92"/>
      <c r="E19950" s="88" t="str">
        <f>IF(A19950&lt;&gt;0,IFERROR(VLOOKUP(D19950,Transactions!$K$4:$L$24,2,0), "Invalid date, no label or wrong spelling"),"Date and/or label missing. Exclude?")</f>
        <v>Date and/or label missing. Exclude?</v>
      </c>
      <c r="F19950" s="201"/>
      <c r="G19950" s="202"/>
      <c r="H19950" s="203"/>
    </row>
    <row r="19951" spans="1:8" x14ac:dyDescent="0.25">
      <c r="A19951" s="37"/>
      <c r="B19951" s="38"/>
      <c r="C19951" s="97"/>
      <c r="D19951" s="92"/>
      <c r="E19951" s="88" t="str">
        <f>IF(A19951&lt;&gt;0,IFERROR(VLOOKUP(D19951,Transactions!$K$4:$L$24,2,0), "Invalid date, no label or wrong spelling"),"Date and/or label missing. Exclude?")</f>
        <v>Date and/or label missing. Exclude?</v>
      </c>
      <c r="F19951" s="201"/>
      <c r="G19951" s="202"/>
      <c r="H19951" s="203"/>
    </row>
    <row r="19952" spans="1:8" x14ac:dyDescent="0.25">
      <c r="A19952" s="37"/>
      <c r="B19952" s="38"/>
      <c r="C19952" s="97"/>
      <c r="D19952" s="92"/>
      <c r="E19952" s="88" t="str">
        <f>IF(A19952&lt;&gt;0,IFERROR(VLOOKUP(D19952,Transactions!$K$4:$L$24,2,0), "Invalid date, no label or wrong spelling"),"Date and/or label missing. Exclude?")</f>
        <v>Date and/or label missing. Exclude?</v>
      </c>
      <c r="F19952" s="201"/>
      <c r="G19952" s="202"/>
      <c r="H19952" s="203"/>
    </row>
    <row r="19953" spans="1:8" x14ac:dyDescent="0.25">
      <c r="A19953" s="37"/>
      <c r="B19953" s="38"/>
      <c r="C19953" s="97"/>
      <c r="D19953" s="92"/>
      <c r="E19953" s="88" t="str">
        <f>IF(A19953&lt;&gt;0,IFERROR(VLOOKUP(D19953,Transactions!$K$4:$L$24,2,0), "Invalid date, no label or wrong spelling"),"Date and/or label missing. Exclude?")</f>
        <v>Date and/or label missing. Exclude?</v>
      </c>
      <c r="F19953" s="201"/>
      <c r="G19953" s="202"/>
      <c r="H19953" s="203"/>
    </row>
    <row r="19954" spans="1:8" x14ac:dyDescent="0.25">
      <c r="A19954" s="37"/>
      <c r="B19954" s="38"/>
      <c r="C19954" s="97"/>
      <c r="D19954" s="92"/>
      <c r="E19954" s="88" t="str">
        <f>IF(A19954&lt;&gt;0,IFERROR(VLOOKUP(D19954,Transactions!$K$4:$L$24,2,0), "Invalid date, no label or wrong spelling"),"Date and/or label missing. Exclude?")</f>
        <v>Date and/or label missing. Exclude?</v>
      </c>
      <c r="F19954" s="201"/>
      <c r="G19954" s="202"/>
      <c r="H19954" s="203"/>
    </row>
    <row r="19955" spans="1:8" x14ac:dyDescent="0.25">
      <c r="A19955" s="37"/>
      <c r="B19955" s="38"/>
      <c r="C19955" s="97"/>
      <c r="D19955" s="92"/>
      <c r="E19955" s="88" t="str">
        <f>IF(A19955&lt;&gt;0,IFERROR(VLOOKUP(D19955,Transactions!$K$4:$L$24,2,0), "Invalid date, no label or wrong spelling"),"Date and/or label missing. Exclude?")</f>
        <v>Date and/or label missing. Exclude?</v>
      </c>
      <c r="F19955" s="201"/>
      <c r="G19955" s="202"/>
      <c r="H19955" s="203"/>
    </row>
    <row r="19956" spans="1:8" x14ac:dyDescent="0.25">
      <c r="A19956" s="37"/>
      <c r="B19956" s="38"/>
      <c r="C19956" s="97"/>
      <c r="D19956" s="92"/>
      <c r="E19956" s="88" t="str">
        <f>IF(A19956&lt;&gt;0,IFERROR(VLOOKUP(D19956,Transactions!$K$4:$L$24,2,0), "Invalid date, no label or wrong spelling"),"Date and/or label missing. Exclude?")</f>
        <v>Date and/or label missing. Exclude?</v>
      </c>
      <c r="F19956" s="201"/>
      <c r="G19956" s="202"/>
      <c r="H19956" s="203"/>
    </row>
    <row r="19957" spans="1:8" x14ac:dyDescent="0.25">
      <c r="A19957" s="37"/>
      <c r="B19957" s="38"/>
      <c r="C19957" s="97"/>
      <c r="D19957" s="92"/>
      <c r="E19957" s="88" t="str">
        <f>IF(A19957&lt;&gt;0,IFERROR(VLOOKUP(D19957,Transactions!$K$4:$L$24,2,0), "Invalid date, no label or wrong spelling"),"Date and/or label missing. Exclude?")</f>
        <v>Date and/or label missing. Exclude?</v>
      </c>
      <c r="F19957" s="201"/>
      <c r="G19957" s="202"/>
      <c r="H19957" s="203"/>
    </row>
    <row r="19958" spans="1:8" x14ac:dyDescent="0.25">
      <c r="A19958" s="37"/>
      <c r="B19958" s="38"/>
      <c r="C19958" s="97"/>
      <c r="D19958" s="92"/>
      <c r="E19958" s="88" t="str">
        <f>IF(A19958&lt;&gt;0,IFERROR(VLOOKUP(D19958,Transactions!$K$4:$L$24,2,0), "Invalid date, no label or wrong spelling"),"Date and/or label missing. Exclude?")</f>
        <v>Date and/or label missing. Exclude?</v>
      </c>
      <c r="F19958" s="201"/>
      <c r="G19958" s="202"/>
      <c r="H19958" s="203"/>
    </row>
    <row r="19959" spans="1:8" x14ac:dyDescent="0.25">
      <c r="A19959" s="37"/>
      <c r="B19959" s="38"/>
      <c r="C19959" s="97"/>
      <c r="D19959" s="92"/>
      <c r="E19959" s="88" t="str">
        <f>IF(A19959&lt;&gt;0,IFERROR(VLOOKUP(D19959,Transactions!$K$4:$L$24,2,0), "Invalid date, no label or wrong spelling"),"Date and/or label missing. Exclude?")</f>
        <v>Date and/or label missing. Exclude?</v>
      </c>
      <c r="F19959" s="201"/>
      <c r="G19959" s="202"/>
      <c r="H19959" s="203"/>
    </row>
    <row r="19960" spans="1:8" x14ac:dyDescent="0.25">
      <c r="A19960" s="37"/>
      <c r="B19960" s="38"/>
      <c r="C19960" s="97"/>
      <c r="D19960" s="92"/>
      <c r="E19960" s="88" t="str">
        <f>IF(A19960&lt;&gt;0,IFERROR(VLOOKUP(D19960,Transactions!$K$4:$L$24,2,0), "Invalid date, no label or wrong spelling"),"Date and/or label missing. Exclude?")</f>
        <v>Date and/or label missing. Exclude?</v>
      </c>
      <c r="F19960" s="201"/>
      <c r="G19960" s="202"/>
      <c r="H19960" s="203"/>
    </row>
    <row r="19961" spans="1:8" x14ac:dyDescent="0.25">
      <c r="A19961" s="37"/>
      <c r="B19961" s="38"/>
      <c r="C19961" s="97"/>
      <c r="D19961" s="92"/>
      <c r="E19961" s="88" t="str">
        <f>IF(A19961&lt;&gt;0,IFERROR(VLOOKUP(D19961,Transactions!$K$4:$L$24,2,0), "Invalid date, no label or wrong spelling"),"Date and/or label missing. Exclude?")</f>
        <v>Date and/or label missing. Exclude?</v>
      </c>
      <c r="F19961" s="201"/>
      <c r="G19961" s="202"/>
      <c r="H19961" s="203"/>
    </row>
    <row r="19962" spans="1:8" x14ac:dyDescent="0.25">
      <c r="A19962" s="37"/>
      <c r="B19962" s="38"/>
      <c r="C19962" s="97"/>
      <c r="D19962" s="92"/>
      <c r="E19962" s="88" t="str">
        <f>IF(A19962&lt;&gt;0,IFERROR(VLOOKUP(D19962,Transactions!$K$4:$L$24,2,0), "Invalid date, no label or wrong spelling"),"Date and/or label missing. Exclude?")</f>
        <v>Date and/or label missing. Exclude?</v>
      </c>
      <c r="F19962" s="201"/>
      <c r="G19962" s="202"/>
      <c r="H19962" s="203"/>
    </row>
    <row r="19963" spans="1:8" x14ac:dyDescent="0.25">
      <c r="A19963" s="37"/>
      <c r="B19963" s="38"/>
      <c r="C19963" s="97"/>
      <c r="D19963" s="92"/>
      <c r="E19963" s="88" t="str">
        <f>IF(A19963&lt;&gt;0,IFERROR(VLOOKUP(D19963,Transactions!$K$4:$L$24,2,0), "Invalid date, no label or wrong spelling"),"Date and/or label missing. Exclude?")</f>
        <v>Date and/or label missing. Exclude?</v>
      </c>
      <c r="F19963" s="201"/>
      <c r="G19963" s="202"/>
      <c r="H19963" s="203"/>
    </row>
    <row r="19964" spans="1:8" x14ac:dyDescent="0.25">
      <c r="A19964" s="37"/>
      <c r="B19964" s="38"/>
      <c r="C19964" s="97"/>
      <c r="D19964" s="92"/>
      <c r="E19964" s="88" t="str">
        <f>IF(A19964&lt;&gt;0,IFERROR(VLOOKUP(D19964,Transactions!$K$4:$L$24,2,0), "Invalid date, no label or wrong spelling"),"Date and/or label missing. Exclude?")</f>
        <v>Date and/or label missing. Exclude?</v>
      </c>
      <c r="F19964" s="201"/>
      <c r="G19964" s="202"/>
      <c r="H19964" s="203"/>
    </row>
    <row r="19965" spans="1:8" x14ac:dyDescent="0.25">
      <c r="A19965" s="37"/>
      <c r="B19965" s="38"/>
      <c r="C19965" s="97"/>
      <c r="D19965" s="92"/>
      <c r="E19965" s="88" t="str">
        <f>IF(A19965&lt;&gt;0,IFERROR(VLOOKUP(D19965,Transactions!$K$4:$L$24,2,0), "Invalid date, no label or wrong spelling"),"Date and/or label missing. Exclude?")</f>
        <v>Date and/or label missing. Exclude?</v>
      </c>
      <c r="F19965" s="201"/>
      <c r="G19965" s="202"/>
      <c r="H19965" s="203"/>
    </row>
    <row r="19966" spans="1:8" x14ac:dyDescent="0.25">
      <c r="A19966" s="37"/>
      <c r="B19966" s="38"/>
      <c r="C19966" s="97"/>
      <c r="D19966" s="92"/>
      <c r="E19966" s="88" t="str">
        <f>IF(A19966&lt;&gt;0,IFERROR(VLOOKUP(D19966,Transactions!$K$4:$L$24,2,0), "Invalid date, no label or wrong spelling"),"Date and/or label missing. Exclude?")</f>
        <v>Date and/or label missing. Exclude?</v>
      </c>
      <c r="F19966" s="201"/>
      <c r="G19966" s="202"/>
      <c r="H19966" s="203"/>
    </row>
    <row r="19967" spans="1:8" x14ac:dyDescent="0.25">
      <c r="A19967" s="37"/>
      <c r="B19967" s="38"/>
      <c r="C19967" s="97"/>
      <c r="D19967" s="92"/>
      <c r="E19967" s="88" t="str">
        <f>IF(A19967&lt;&gt;0,IFERROR(VLOOKUP(D19967,Transactions!$K$4:$L$24,2,0), "Invalid date, no label or wrong spelling"),"Date and/or label missing. Exclude?")</f>
        <v>Date and/or label missing. Exclude?</v>
      </c>
      <c r="F19967" s="201"/>
      <c r="G19967" s="202"/>
      <c r="H19967" s="203"/>
    </row>
    <row r="19968" spans="1:8" x14ac:dyDescent="0.25">
      <c r="A19968" s="37"/>
      <c r="B19968" s="38"/>
      <c r="C19968" s="97"/>
      <c r="D19968" s="92"/>
      <c r="E19968" s="88" t="str">
        <f>IF(A19968&lt;&gt;0,IFERROR(VLOOKUP(D19968,Transactions!$K$4:$L$24,2,0), "Invalid date, no label or wrong spelling"),"Date and/or label missing. Exclude?")</f>
        <v>Date and/or label missing. Exclude?</v>
      </c>
      <c r="F19968" s="201"/>
      <c r="G19968" s="202"/>
      <c r="H19968" s="203"/>
    </row>
    <row r="19969" spans="1:8" x14ac:dyDescent="0.25">
      <c r="A19969" s="37"/>
      <c r="B19969" s="38"/>
      <c r="C19969" s="97"/>
      <c r="D19969" s="92"/>
      <c r="E19969" s="88" t="str">
        <f>IF(A19969&lt;&gt;0,IFERROR(VLOOKUP(D19969,Transactions!$K$4:$L$24,2,0), "Invalid date, no label or wrong spelling"),"Date and/or label missing. Exclude?")</f>
        <v>Date and/or label missing. Exclude?</v>
      </c>
      <c r="F19969" s="201"/>
      <c r="G19969" s="202"/>
      <c r="H19969" s="203"/>
    </row>
    <row r="19970" spans="1:8" x14ac:dyDescent="0.25">
      <c r="A19970" s="37"/>
      <c r="B19970" s="38"/>
      <c r="C19970" s="97"/>
      <c r="D19970" s="92"/>
      <c r="E19970" s="88" t="str">
        <f>IF(A19970&lt;&gt;0,IFERROR(VLOOKUP(D19970,Transactions!$K$4:$L$24,2,0), "Invalid date, no label or wrong spelling"),"Date and/or label missing. Exclude?")</f>
        <v>Date and/or label missing. Exclude?</v>
      </c>
      <c r="F19970" s="201"/>
      <c r="G19970" s="202"/>
      <c r="H19970" s="203"/>
    </row>
    <row r="19971" spans="1:8" x14ac:dyDescent="0.25">
      <c r="A19971" s="37"/>
      <c r="B19971" s="38"/>
      <c r="C19971" s="97"/>
      <c r="D19971" s="92"/>
      <c r="E19971" s="88" t="str">
        <f>IF(A19971&lt;&gt;0,IFERROR(VLOOKUP(D19971,Transactions!$K$4:$L$24,2,0), "Invalid date, no label or wrong spelling"),"Date and/or label missing. Exclude?")</f>
        <v>Date and/or label missing. Exclude?</v>
      </c>
      <c r="F19971" s="201"/>
      <c r="G19971" s="202"/>
      <c r="H19971" s="203"/>
    </row>
    <row r="19972" spans="1:8" x14ac:dyDescent="0.25">
      <c r="A19972" s="37"/>
      <c r="B19972" s="38"/>
      <c r="C19972" s="97"/>
      <c r="D19972" s="92"/>
      <c r="E19972" s="88" t="str">
        <f>IF(A19972&lt;&gt;0,IFERROR(VLOOKUP(D19972,Transactions!$K$4:$L$24,2,0), "Invalid date, no label or wrong spelling"),"Date and/or label missing. Exclude?")</f>
        <v>Date and/or label missing. Exclude?</v>
      </c>
      <c r="F19972" s="201"/>
      <c r="G19972" s="202"/>
      <c r="H19972" s="203"/>
    </row>
    <row r="19973" spans="1:8" x14ac:dyDescent="0.25">
      <c r="A19973" s="37"/>
      <c r="B19973" s="38"/>
      <c r="C19973" s="97"/>
      <c r="D19973" s="92"/>
      <c r="E19973" s="88" t="str">
        <f>IF(A19973&lt;&gt;0,IFERROR(VLOOKUP(D19973,Transactions!$K$4:$L$24,2,0), "Invalid date, no label or wrong spelling"),"Date and/or label missing. Exclude?")</f>
        <v>Date and/or label missing. Exclude?</v>
      </c>
      <c r="F19973" s="201"/>
      <c r="G19973" s="202"/>
      <c r="H19973" s="203"/>
    </row>
    <row r="19974" spans="1:8" x14ac:dyDescent="0.25">
      <c r="A19974" s="37"/>
      <c r="B19974" s="38"/>
      <c r="C19974" s="97"/>
      <c r="D19974" s="92"/>
      <c r="E19974" s="88" t="str">
        <f>IF(A19974&lt;&gt;0,IFERROR(VLOOKUP(D19974,Transactions!$K$4:$L$24,2,0), "Invalid date, no label or wrong spelling"),"Date and/or label missing. Exclude?")</f>
        <v>Date and/or label missing. Exclude?</v>
      </c>
      <c r="F19974" s="201"/>
      <c r="G19974" s="202"/>
      <c r="H19974" s="203"/>
    </row>
    <row r="19975" spans="1:8" x14ac:dyDescent="0.25">
      <c r="A19975" s="37"/>
      <c r="B19975" s="38"/>
      <c r="C19975" s="97"/>
      <c r="D19975" s="92"/>
      <c r="E19975" s="88" t="str">
        <f>IF(A19975&lt;&gt;0,IFERROR(VLOOKUP(D19975,Transactions!$K$4:$L$24,2,0), "Invalid date, no label or wrong spelling"),"Date and/or label missing. Exclude?")</f>
        <v>Date and/or label missing. Exclude?</v>
      </c>
      <c r="F19975" s="201"/>
      <c r="G19975" s="202"/>
      <c r="H19975" s="203"/>
    </row>
    <row r="19976" spans="1:8" x14ac:dyDescent="0.25">
      <c r="A19976" s="37"/>
      <c r="B19976" s="38"/>
      <c r="C19976" s="97"/>
      <c r="D19976" s="92"/>
      <c r="E19976" s="88" t="str">
        <f>IF(A19976&lt;&gt;0,IFERROR(VLOOKUP(D19976,Transactions!$K$4:$L$24,2,0), "Invalid date, no label or wrong spelling"),"Date and/or label missing. Exclude?")</f>
        <v>Date and/or label missing. Exclude?</v>
      </c>
      <c r="F19976" s="201"/>
      <c r="G19976" s="202"/>
      <c r="H19976" s="203"/>
    </row>
    <row r="19977" spans="1:8" x14ac:dyDescent="0.25">
      <c r="A19977" s="37"/>
      <c r="B19977" s="38"/>
      <c r="C19977" s="97"/>
      <c r="D19977" s="92"/>
      <c r="E19977" s="88" t="str">
        <f>IF(A19977&lt;&gt;0,IFERROR(VLOOKUP(D19977,Transactions!$K$4:$L$24,2,0), "Invalid date, no label or wrong spelling"),"Date and/or label missing. Exclude?")</f>
        <v>Date and/or label missing. Exclude?</v>
      </c>
      <c r="F19977" s="201"/>
      <c r="G19977" s="202"/>
      <c r="H19977" s="203"/>
    </row>
    <row r="19978" spans="1:8" x14ac:dyDescent="0.25">
      <c r="A19978" s="37"/>
      <c r="B19978" s="38"/>
      <c r="C19978" s="97"/>
      <c r="D19978" s="92"/>
      <c r="E19978" s="88" t="str">
        <f>IF(A19978&lt;&gt;0,IFERROR(VLOOKUP(D19978,Transactions!$K$4:$L$24,2,0), "Invalid date, no label or wrong spelling"),"Date and/or label missing. Exclude?")</f>
        <v>Date and/or label missing. Exclude?</v>
      </c>
      <c r="F19978" s="201"/>
      <c r="G19978" s="202"/>
      <c r="H19978" s="203"/>
    </row>
    <row r="19979" spans="1:8" x14ac:dyDescent="0.25">
      <c r="A19979" s="37"/>
      <c r="B19979" s="38"/>
      <c r="C19979" s="97"/>
      <c r="D19979" s="92"/>
      <c r="E19979" s="88" t="str">
        <f>IF(A19979&lt;&gt;0,IFERROR(VLOOKUP(D19979,Transactions!$K$4:$L$24,2,0), "Invalid date, no label or wrong spelling"),"Date and/or label missing. Exclude?")</f>
        <v>Date and/or label missing. Exclude?</v>
      </c>
      <c r="F19979" s="201"/>
      <c r="G19979" s="202"/>
      <c r="H19979" s="203"/>
    </row>
    <row r="19980" spans="1:8" x14ac:dyDescent="0.25">
      <c r="A19980" s="37"/>
      <c r="B19980" s="38"/>
      <c r="C19980" s="97"/>
      <c r="D19980" s="92"/>
      <c r="E19980" s="88" t="str">
        <f>IF(A19980&lt;&gt;0,IFERROR(VLOOKUP(D19980,Transactions!$K$4:$L$24,2,0), "Invalid date, no label or wrong spelling"),"Date and/or label missing. Exclude?")</f>
        <v>Date and/or label missing. Exclude?</v>
      </c>
      <c r="F19980" s="201"/>
      <c r="G19980" s="202"/>
      <c r="H19980" s="203"/>
    </row>
    <row r="19981" spans="1:8" x14ac:dyDescent="0.25">
      <c r="A19981" s="37"/>
      <c r="B19981" s="38"/>
      <c r="C19981" s="97"/>
      <c r="D19981" s="92"/>
      <c r="E19981" s="88" t="str">
        <f>IF(A19981&lt;&gt;0,IFERROR(VLOOKUP(D19981,Transactions!$K$4:$L$24,2,0), "Invalid date, no label or wrong spelling"),"Date and/or label missing. Exclude?")</f>
        <v>Date and/or label missing. Exclude?</v>
      </c>
      <c r="F19981" s="201"/>
      <c r="G19981" s="202"/>
      <c r="H19981" s="203"/>
    </row>
    <row r="19982" spans="1:8" x14ac:dyDescent="0.25">
      <c r="A19982" s="37"/>
      <c r="B19982" s="38"/>
      <c r="C19982" s="97"/>
      <c r="D19982" s="92"/>
      <c r="E19982" s="88" t="str">
        <f>IF(A19982&lt;&gt;0,IFERROR(VLOOKUP(D19982,Transactions!$K$4:$L$24,2,0), "Invalid date, no label or wrong spelling"),"Date and/or label missing. Exclude?")</f>
        <v>Date and/or label missing. Exclude?</v>
      </c>
      <c r="F19982" s="201"/>
      <c r="G19982" s="202"/>
      <c r="H19982" s="203"/>
    </row>
    <row r="19983" spans="1:8" x14ac:dyDescent="0.25">
      <c r="A19983" s="37"/>
      <c r="B19983" s="38"/>
      <c r="C19983" s="97"/>
      <c r="D19983" s="92"/>
      <c r="E19983" s="88" t="str">
        <f>IF(A19983&lt;&gt;0,IFERROR(VLOOKUP(D19983,Transactions!$K$4:$L$24,2,0), "Invalid date, no label or wrong spelling"),"Date and/or label missing. Exclude?")</f>
        <v>Date and/or label missing. Exclude?</v>
      </c>
      <c r="F19983" s="201"/>
      <c r="G19983" s="202"/>
      <c r="H19983" s="203"/>
    </row>
    <row r="19984" spans="1:8" x14ac:dyDescent="0.25">
      <c r="A19984" s="37"/>
      <c r="B19984" s="38"/>
      <c r="C19984" s="97"/>
      <c r="D19984" s="92"/>
      <c r="E19984" s="88" t="str">
        <f>IF(A19984&lt;&gt;0,IFERROR(VLOOKUP(D19984,Transactions!$K$4:$L$24,2,0), "Invalid date, no label or wrong spelling"),"Date and/or label missing. Exclude?")</f>
        <v>Date and/or label missing. Exclude?</v>
      </c>
      <c r="F19984" s="201"/>
      <c r="G19984" s="202"/>
      <c r="H19984" s="203"/>
    </row>
    <row r="19985" spans="1:8" x14ac:dyDescent="0.25">
      <c r="A19985" s="37"/>
      <c r="B19985" s="38"/>
      <c r="C19985" s="97"/>
      <c r="D19985" s="92"/>
      <c r="E19985" s="88" t="str">
        <f>IF(A19985&lt;&gt;0,IFERROR(VLOOKUP(D19985,Transactions!$K$4:$L$24,2,0), "Invalid date, no label or wrong spelling"),"Date and/or label missing. Exclude?")</f>
        <v>Date and/or label missing. Exclude?</v>
      </c>
      <c r="F19985" s="201"/>
      <c r="G19985" s="202"/>
      <c r="H19985" s="203"/>
    </row>
    <row r="19986" spans="1:8" x14ac:dyDescent="0.25">
      <c r="A19986" s="37"/>
      <c r="B19986" s="38"/>
      <c r="C19986" s="97"/>
      <c r="D19986" s="92"/>
      <c r="E19986" s="88" t="str">
        <f>IF(A19986&lt;&gt;0,IFERROR(VLOOKUP(D19986,Transactions!$K$4:$L$24,2,0), "Invalid date, no label or wrong spelling"),"Date and/or label missing. Exclude?")</f>
        <v>Date and/or label missing. Exclude?</v>
      </c>
      <c r="F19986" s="201"/>
      <c r="G19986" s="202"/>
      <c r="H19986" s="203"/>
    </row>
    <row r="19987" spans="1:8" x14ac:dyDescent="0.25">
      <c r="A19987" s="37"/>
      <c r="B19987" s="38"/>
      <c r="C19987" s="97"/>
      <c r="D19987" s="92"/>
      <c r="E19987" s="88" t="str">
        <f>IF(A19987&lt;&gt;0,IFERROR(VLOOKUP(D19987,Transactions!$K$4:$L$24,2,0), "Invalid date, no label or wrong spelling"),"Date and/or label missing. Exclude?")</f>
        <v>Date and/or label missing. Exclude?</v>
      </c>
      <c r="F19987" s="201"/>
      <c r="G19987" s="202"/>
      <c r="H19987" s="203"/>
    </row>
    <row r="19988" spans="1:8" x14ac:dyDescent="0.25">
      <c r="A19988" s="37"/>
      <c r="B19988" s="38"/>
      <c r="C19988" s="97"/>
      <c r="D19988" s="92"/>
      <c r="E19988" s="88" t="str">
        <f>IF(A19988&lt;&gt;0,IFERROR(VLOOKUP(D19988,Transactions!$K$4:$L$24,2,0), "Invalid date, no label or wrong spelling"),"Date and/or label missing. Exclude?")</f>
        <v>Date and/or label missing. Exclude?</v>
      </c>
      <c r="F19988" s="201"/>
      <c r="G19988" s="202"/>
      <c r="H19988" s="203"/>
    </row>
    <row r="19989" spans="1:8" x14ac:dyDescent="0.25">
      <c r="A19989" s="37"/>
      <c r="B19989" s="38"/>
      <c r="C19989" s="97"/>
      <c r="D19989" s="92"/>
      <c r="E19989" s="88" t="str">
        <f>IF(A19989&lt;&gt;0,IFERROR(VLOOKUP(D19989,Transactions!$K$4:$L$24,2,0), "Invalid date, no label or wrong spelling"),"Date and/or label missing. Exclude?")</f>
        <v>Date and/or label missing. Exclude?</v>
      </c>
      <c r="F19989" s="201"/>
      <c r="G19989" s="202"/>
      <c r="H19989" s="203"/>
    </row>
    <row r="19990" spans="1:8" x14ac:dyDescent="0.25">
      <c r="A19990" s="37"/>
      <c r="B19990" s="38"/>
      <c r="C19990" s="97"/>
      <c r="D19990" s="92"/>
      <c r="E19990" s="88" t="str">
        <f>IF(A19990&lt;&gt;0,IFERROR(VLOOKUP(D19990,Transactions!$K$4:$L$24,2,0), "Invalid date, no label or wrong spelling"),"Date and/or label missing. Exclude?")</f>
        <v>Date and/or label missing. Exclude?</v>
      </c>
      <c r="F19990" s="201"/>
      <c r="G19990" s="202"/>
      <c r="H19990" s="203"/>
    </row>
    <row r="19991" spans="1:8" x14ac:dyDescent="0.25">
      <c r="A19991" s="37"/>
      <c r="B19991" s="38"/>
      <c r="C19991" s="97"/>
      <c r="D19991" s="92"/>
      <c r="E19991" s="88" t="str">
        <f>IF(A19991&lt;&gt;0,IFERROR(VLOOKUP(D19991,Transactions!$K$4:$L$24,2,0), "Invalid date, no label or wrong spelling"),"Date and/or label missing. Exclude?")</f>
        <v>Date and/or label missing. Exclude?</v>
      </c>
      <c r="F19991" s="201"/>
      <c r="G19991" s="202"/>
      <c r="H19991" s="203"/>
    </row>
    <row r="19992" spans="1:8" x14ac:dyDescent="0.25">
      <c r="A19992" s="37"/>
      <c r="B19992" s="38"/>
      <c r="C19992" s="97"/>
      <c r="D19992" s="92"/>
      <c r="E19992" s="88" t="str">
        <f>IF(A19992&lt;&gt;0,IFERROR(VLOOKUP(D19992,Transactions!$K$4:$L$24,2,0), "Invalid date, no label or wrong spelling"),"Date and/or label missing. Exclude?")</f>
        <v>Date and/or label missing. Exclude?</v>
      </c>
      <c r="F19992" s="201"/>
      <c r="G19992" s="202"/>
      <c r="H19992" s="203"/>
    </row>
    <row r="19993" spans="1:8" x14ac:dyDescent="0.25">
      <c r="A19993" s="37"/>
      <c r="B19993" s="38"/>
      <c r="C19993" s="97"/>
      <c r="D19993" s="92"/>
      <c r="E19993" s="88" t="str">
        <f>IF(A19993&lt;&gt;0,IFERROR(VLOOKUP(D19993,Transactions!$K$4:$L$24,2,0), "Invalid date, no label or wrong spelling"),"Date and/or label missing. Exclude?")</f>
        <v>Date and/or label missing. Exclude?</v>
      </c>
      <c r="F19993" s="201"/>
      <c r="G19993" s="202"/>
      <c r="H19993" s="203"/>
    </row>
    <row r="19994" spans="1:8" x14ac:dyDescent="0.25">
      <c r="A19994" s="37"/>
      <c r="B19994" s="38"/>
      <c r="C19994" s="97"/>
      <c r="D19994" s="92"/>
      <c r="E19994" s="88" t="str">
        <f>IF(A19994&lt;&gt;0,IFERROR(VLOOKUP(D19994,Transactions!$K$4:$L$24,2,0), "Invalid date, no label or wrong spelling"),"Date and/or label missing. Exclude?")</f>
        <v>Date and/or label missing. Exclude?</v>
      </c>
      <c r="F19994" s="201"/>
      <c r="G19994" s="202"/>
      <c r="H19994" s="203"/>
    </row>
    <row r="19995" spans="1:8" x14ac:dyDescent="0.25">
      <c r="A19995" s="37"/>
      <c r="B19995" s="38"/>
      <c r="C19995" s="97"/>
      <c r="D19995" s="92"/>
      <c r="E19995" s="88" t="str">
        <f>IF(A19995&lt;&gt;0,IFERROR(VLOOKUP(D19995,Transactions!$K$4:$L$24,2,0), "Invalid date, no label or wrong spelling"),"Date and/or label missing. Exclude?")</f>
        <v>Date and/or label missing. Exclude?</v>
      </c>
      <c r="F19995" s="201"/>
      <c r="G19995" s="202"/>
      <c r="H19995" s="203"/>
    </row>
    <row r="19996" spans="1:8" x14ac:dyDescent="0.25">
      <c r="A19996" s="37"/>
      <c r="B19996" s="38"/>
      <c r="C19996" s="97"/>
      <c r="D19996" s="92"/>
      <c r="E19996" s="88" t="str">
        <f>IF(A19996&lt;&gt;0,IFERROR(VLOOKUP(D19996,Transactions!$K$4:$L$24,2,0), "Invalid date, no label or wrong spelling"),"Date and/or label missing. Exclude?")</f>
        <v>Date and/or label missing. Exclude?</v>
      </c>
      <c r="F19996" s="201"/>
      <c r="G19996" s="202"/>
      <c r="H19996" s="203"/>
    </row>
    <row r="19997" spans="1:8" x14ac:dyDescent="0.25">
      <c r="A19997" s="37"/>
      <c r="B19997" s="38"/>
      <c r="C19997" s="97"/>
      <c r="D19997" s="92"/>
      <c r="E19997" s="88" t="str">
        <f>IF(A19997&lt;&gt;0,IFERROR(VLOOKUP(D19997,Transactions!$K$4:$L$24,2,0), "Invalid date, no label or wrong spelling"),"Date and/or label missing. Exclude?")</f>
        <v>Date and/or label missing. Exclude?</v>
      </c>
      <c r="F19997" s="201"/>
      <c r="G19997" s="202"/>
      <c r="H19997" s="203"/>
    </row>
    <row r="19998" spans="1:8" x14ac:dyDescent="0.25">
      <c r="A19998" s="37"/>
      <c r="B19998" s="38"/>
      <c r="C19998" s="97"/>
      <c r="D19998" s="92"/>
      <c r="E19998" s="88" t="str">
        <f>IF(A19998&lt;&gt;0,IFERROR(VLOOKUP(D19998,Transactions!$K$4:$L$24,2,0), "Invalid date, no label or wrong spelling"),"Date and/or label missing. Exclude?")</f>
        <v>Date and/or label missing. Exclude?</v>
      </c>
      <c r="F19998" s="201"/>
      <c r="G19998" s="202"/>
      <c r="H19998" s="203"/>
    </row>
    <row r="19999" spans="1:8" x14ac:dyDescent="0.25">
      <c r="A19999" s="37"/>
      <c r="B19999" s="38"/>
      <c r="C19999" s="97"/>
      <c r="D19999" s="92"/>
      <c r="E19999" s="88" t="str">
        <f>IF(A19999&lt;&gt;0,IFERROR(VLOOKUP(D19999,Transactions!$K$4:$L$24,2,0), "Invalid date, no label or wrong spelling"),"Date and/or label missing. Exclude?")</f>
        <v>Date and/or label missing. Exclude?</v>
      </c>
      <c r="F19999" s="201"/>
      <c r="G19999" s="202"/>
      <c r="H19999" s="203"/>
    </row>
    <row r="20000" spans="1:8" x14ac:dyDescent="0.25">
      <c r="A20000" s="37"/>
      <c r="B20000" s="38"/>
      <c r="C20000" s="97"/>
      <c r="D20000" s="92"/>
      <c r="E20000" s="88" t="str">
        <f>IF(A20000&lt;&gt;0,IFERROR(VLOOKUP(D20000,Transactions!$K$4:$L$24,2,0), "Invalid date, no label or wrong spelling"),"Date and/or label missing. Exclude?")</f>
        <v>Date and/or label missing. Exclude?</v>
      </c>
      <c r="F20000" s="201"/>
      <c r="G20000" s="202"/>
      <c r="H20000" s="203"/>
    </row>
    <row r="20001" spans="1:8" x14ac:dyDescent="0.25">
      <c r="A20001" s="37"/>
      <c r="B20001" s="38"/>
      <c r="C20001" s="97"/>
      <c r="D20001" s="92"/>
      <c r="E20001" s="88" t="str">
        <f>IF(A20001&lt;&gt;0,IFERROR(VLOOKUP(D20001,Transactions!$K$4:$L$24,2,0), "Invalid date, no label or wrong spelling"),"Date and/or label missing. Exclude?")</f>
        <v>Date and/or label missing. Exclude?</v>
      </c>
      <c r="F20001" s="201"/>
      <c r="G20001" s="202"/>
      <c r="H20001" s="203"/>
    </row>
    <row r="20002" spans="1:8" x14ac:dyDescent="0.25">
      <c r="A20002" s="37"/>
      <c r="B20002" s="38"/>
      <c r="C20002" s="97"/>
      <c r="D20002" s="92"/>
      <c r="E20002" s="88" t="str">
        <f>IF(A20002&lt;&gt;0,IFERROR(VLOOKUP(D20002,Transactions!$K$4:$L$24,2,0), "Invalid date, no label or wrong spelling"),"Date and/or label missing. Exclude?")</f>
        <v>Date and/or label missing. Exclude?</v>
      </c>
      <c r="F20002" s="201"/>
      <c r="G20002" s="202"/>
      <c r="H20002" s="203"/>
    </row>
    <row r="20003" spans="1:8" x14ac:dyDescent="0.25">
      <c r="A20003" s="37"/>
      <c r="B20003" s="38"/>
      <c r="C20003" s="97"/>
      <c r="D20003" s="92"/>
      <c r="E20003" s="88" t="str">
        <f>IF(A20003&lt;&gt;0,IFERROR(VLOOKUP(D20003,Transactions!$K$4:$L$24,2,0), "Invalid date, no label or wrong spelling"),"Date and/or label missing. Exclude?")</f>
        <v>Date and/or label missing. Exclude?</v>
      </c>
      <c r="F20003" s="201"/>
      <c r="G20003" s="202"/>
      <c r="H20003" s="203"/>
    </row>
    <row r="20004" spans="1:8" x14ac:dyDescent="0.25">
      <c r="A20004" s="37"/>
      <c r="B20004" s="38"/>
      <c r="C20004" s="97"/>
      <c r="D20004" s="92"/>
      <c r="E20004" s="88" t="str">
        <f>IF(A20004&lt;&gt;0,IFERROR(VLOOKUP(D20004,Transactions!$K$4:$L$24,2,0), "Invalid date, no label or wrong spelling"),"Date and/or label missing. Exclude?")</f>
        <v>Date and/or label missing. Exclude?</v>
      </c>
      <c r="F20004" s="201"/>
      <c r="G20004" s="202"/>
      <c r="H20004" s="203"/>
    </row>
    <row r="20005" spans="1:8" x14ac:dyDescent="0.25">
      <c r="A20005" s="37"/>
      <c r="B20005" s="38"/>
      <c r="C20005" s="97"/>
      <c r="D20005" s="92"/>
      <c r="E20005" s="88" t="str">
        <f>IF(A20005&lt;&gt;0,IFERROR(VLOOKUP(D20005,Transactions!$K$4:$L$24,2,0), "Invalid date, no label or wrong spelling"),"Date and/or label missing. Exclude?")</f>
        <v>Date and/or label missing. Exclude?</v>
      </c>
      <c r="F20005" s="201"/>
      <c r="G20005" s="202"/>
      <c r="H20005" s="203"/>
    </row>
    <row r="20006" spans="1:8" x14ac:dyDescent="0.25">
      <c r="A20006" s="37"/>
      <c r="B20006" s="38"/>
      <c r="C20006" s="97"/>
      <c r="D20006" s="92"/>
      <c r="E20006" s="88" t="str">
        <f>IF(A20006&lt;&gt;0,IFERROR(VLOOKUP(D20006,Transactions!$K$4:$L$24,2,0), "Invalid date, no label or wrong spelling"),"Date and/or label missing. Exclude?")</f>
        <v>Date and/or label missing. Exclude?</v>
      </c>
      <c r="F20006" s="201"/>
      <c r="G20006" s="202"/>
      <c r="H20006" s="203"/>
    </row>
    <row r="20007" spans="1:8" x14ac:dyDescent="0.25">
      <c r="A20007" s="37"/>
      <c r="B20007" s="38"/>
      <c r="C20007" s="97"/>
      <c r="D20007" s="92"/>
      <c r="E20007" s="88" t="str">
        <f>IF(A20007&lt;&gt;0,IFERROR(VLOOKUP(D20007,Transactions!$K$4:$L$24,2,0), "Invalid date, no label or wrong spelling"),"Date and/or label missing. Exclude?")</f>
        <v>Date and/or label missing. Exclude?</v>
      </c>
      <c r="F20007" s="201"/>
      <c r="G20007" s="202"/>
      <c r="H20007" s="203"/>
    </row>
    <row r="20008" spans="1:8" x14ac:dyDescent="0.25">
      <c r="A20008" s="37"/>
      <c r="B20008" s="38"/>
      <c r="C20008" s="97"/>
      <c r="D20008" s="92"/>
      <c r="E20008" s="88" t="str">
        <f>IF(A20008&lt;&gt;0,IFERROR(VLOOKUP(D20008,Transactions!$K$4:$L$24,2,0), "Invalid date, no label or wrong spelling"),"Date and/or label missing. Exclude?")</f>
        <v>Date and/or label missing. Exclude?</v>
      </c>
      <c r="F20008" s="201"/>
      <c r="G20008" s="202"/>
      <c r="H20008" s="203"/>
    </row>
    <row r="20009" spans="1:8" x14ac:dyDescent="0.25">
      <c r="A20009" s="37"/>
      <c r="B20009" s="38"/>
      <c r="C20009" s="97"/>
      <c r="D20009" s="92"/>
      <c r="E20009" s="88" t="str">
        <f>IF(A20009&lt;&gt;0,IFERROR(VLOOKUP(D20009,Transactions!$K$4:$L$24,2,0), "Invalid date, no label or wrong spelling"),"Date and/or label missing. Exclude?")</f>
        <v>Date and/or label missing. Exclude?</v>
      </c>
      <c r="F20009" s="201"/>
      <c r="G20009" s="202"/>
      <c r="H20009" s="203"/>
    </row>
    <row r="20010" spans="1:8" x14ac:dyDescent="0.25">
      <c r="A20010" s="37"/>
      <c r="B20010" s="38"/>
      <c r="C20010" s="97"/>
      <c r="D20010" s="92"/>
      <c r="E20010" s="88" t="str">
        <f>IF(A20010&lt;&gt;0,IFERROR(VLOOKUP(D20010,Transactions!$K$4:$L$24,2,0), "Invalid date, no label or wrong spelling"),"Date and/or label missing. Exclude?")</f>
        <v>Date and/or label missing. Exclude?</v>
      </c>
      <c r="F20010" s="201"/>
      <c r="G20010" s="202"/>
      <c r="H20010" s="203"/>
    </row>
    <row r="20011" spans="1:8" x14ac:dyDescent="0.25">
      <c r="A20011" s="37"/>
      <c r="B20011" s="38"/>
      <c r="C20011" s="97"/>
      <c r="D20011" s="92"/>
      <c r="E20011" s="88" t="str">
        <f>IF(A20011&lt;&gt;0,IFERROR(VLOOKUP(D20011,Transactions!$K$4:$L$24,2,0), "Invalid date, no label or wrong spelling"),"Date and/or label missing. Exclude?")</f>
        <v>Date and/or label missing. Exclude?</v>
      </c>
      <c r="F20011" s="201"/>
      <c r="G20011" s="202"/>
      <c r="H20011" s="203"/>
    </row>
    <row r="20012" spans="1:8" x14ac:dyDescent="0.25">
      <c r="A20012" s="37"/>
      <c r="B20012" s="38"/>
      <c r="C20012" s="97"/>
      <c r="D20012" s="92"/>
      <c r="E20012" s="88" t="str">
        <f>IF(A20012&lt;&gt;0,IFERROR(VLOOKUP(D20012,Transactions!$K$4:$L$24,2,0), "Invalid date, no label or wrong spelling"),"Date and/or label missing. Exclude?")</f>
        <v>Date and/or label missing. Exclude?</v>
      </c>
      <c r="F20012" s="201"/>
      <c r="G20012" s="202"/>
      <c r="H20012" s="203"/>
    </row>
    <row r="20013" spans="1:8" x14ac:dyDescent="0.25">
      <c r="A20013" s="37"/>
      <c r="B20013" s="38"/>
      <c r="C20013" s="97"/>
      <c r="D20013" s="92"/>
      <c r="E20013" s="88" t="str">
        <f>IF(A20013&lt;&gt;0,IFERROR(VLOOKUP(D20013,Transactions!$K$4:$L$24,2,0), "Invalid date, no label or wrong spelling"),"Date and/or label missing. Exclude?")</f>
        <v>Date and/or label missing. Exclude?</v>
      </c>
      <c r="F20013" s="201"/>
      <c r="G20013" s="202"/>
      <c r="H20013" s="203"/>
    </row>
    <row r="20014" spans="1:8" x14ac:dyDescent="0.25">
      <c r="A20014" s="37"/>
      <c r="B20014" s="38"/>
      <c r="C20014" s="97"/>
      <c r="D20014" s="92"/>
      <c r="E20014" s="88" t="str">
        <f>IF(A20014&lt;&gt;0,IFERROR(VLOOKUP(D20014,Transactions!$K$4:$L$24,2,0), "Invalid date, no label or wrong spelling"),"Date and/or label missing. Exclude?")</f>
        <v>Date and/or label missing. Exclude?</v>
      </c>
      <c r="F20014" s="201"/>
      <c r="G20014" s="202"/>
      <c r="H20014" s="203"/>
    </row>
    <row r="20015" spans="1:8" x14ac:dyDescent="0.25">
      <c r="A20015" s="37"/>
      <c r="B20015" s="38"/>
      <c r="C20015" s="97"/>
      <c r="D20015" s="92"/>
      <c r="E20015" s="88" t="str">
        <f>IF(A20015&lt;&gt;0,IFERROR(VLOOKUP(D20015,Transactions!$K$4:$L$24,2,0), "Invalid date, no label or wrong spelling"),"Date and/or label missing. Exclude?")</f>
        <v>Date and/or label missing. Exclude?</v>
      </c>
      <c r="F20015" s="201"/>
      <c r="G20015" s="202"/>
      <c r="H20015" s="203"/>
    </row>
    <row r="20016" spans="1:8" x14ac:dyDescent="0.25">
      <c r="A20016" s="37"/>
      <c r="B20016" s="38"/>
      <c r="C20016" s="97"/>
      <c r="D20016" s="92"/>
      <c r="E20016" s="88" t="str">
        <f>IF(A20016&lt;&gt;0,IFERROR(VLOOKUP(D20016,Transactions!$K$4:$L$24,2,0), "Invalid date, no label or wrong spelling"),"Date and/or label missing. Exclude?")</f>
        <v>Date and/or label missing. Exclude?</v>
      </c>
      <c r="F20016" s="201"/>
      <c r="G20016" s="202"/>
      <c r="H20016" s="203"/>
    </row>
    <row r="20017" spans="1:8" x14ac:dyDescent="0.25">
      <c r="A20017" s="37"/>
      <c r="B20017" s="38"/>
      <c r="C20017" s="97"/>
      <c r="D20017" s="92"/>
      <c r="E20017" s="88" t="str">
        <f>IF(A20017&lt;&gt;0,IFERROR(VLOOKUP(D20017,Transactions!$K$4:$L$24,2,0), "Invalid date, no label or wrong spelling"),"Date and/or label missing. Exclude?")</f>
        <v>Date and/or label missing. Exclude?</v>
      </c>
      <c r="F20017" s="201"/>
      <c r="G20017" s="202"/>
      <c r="H20017" s="203"/>
    </row>
    <row r="20018" spans="1:8" x14ac:dyDescent="0.25">
      <c r="A20018" s="37"/>
      <c r="B20018" s="38"/>
      <c r="C20018" s="97"/>
      <c r="D20018" s="92"/>
      <c r="E20018" s="88" t="str">
        <f>IF(A20018&lt;&gt;0,IFERROR(VLOOKUP(D20018,Transactions!$K$4:$L$24,2,0), "Invalid date, no label or wrong spelling"),"Date and/or label missing. Exclude?")</f>
        <v>Date and/or label missing. Exclude?</v>
      </c>
      <c r="F20018" s="201"/>
      <c r="G20018" s="202"/>
      <c r="H20018" s="203"/>
    </row>
    <row r="20019" spans="1:8" x14ac:dyDescent="0.25">
      <c r="A20019" s="37"/>
      <c r="B20019" s="38"/>
      <c r="C20019" s="97"/>
      <c r="D20019" s="92"/>
      <c r="E20019" s="88" t="str">
        <f>IF(A20019&lt;&gt;0,IFERROR(VLOOKUP(D20019,Transactions!$K$4:$L$24,2,0), "Invalid date, no label or wrong spelling"),"Date and/or label missing. Exclude?")</f>
        <v>Date and/or label missing. Exclude?</v>
      </c>
      <c r="F20019" s="201"/>
      <c r="G20019" s="202"/>
      <c r="H20019" s="203"/>
    </row>
    <row r="20020" spans="1:8" x14ac:dyDescent="0.25">
      <c r="A20020" s="37"/>
      <c r="B20020" s="38"/>
      <c r="C20020" s="97"/>
      <c r="D20020" s="92"/>
      <c r="E20020" s="88" t="str">
        <f>IF(A20020&lt;&gt;0,IFERROR(VLOOKUP(D20020,Transactions!$K$4:$L$24,2,0), "Invalid date, no label or wrong spelling"),"Date and/or label missing. Exclude?")</f>
        <v>Date and/or label missing. Exclude?</v>
      </c>
      <c r="F20020" s="201"/>
      <c r="G20020" s="202"/>
      <c r="H20020" s="203"/>
    </row>
    <row r="20021" spans="1:8" x14ac:dyDescent="0.25">
      <c r="A20021" s="37"/>
      <c r="B20021" s="38"/>
      <c r="C20021" s="97"/>
      <c r="D20021" s="92"/>
      <c r="E20021" s="88" t="str">
        <f>IF(A20021&lt;&gt;0,IFERROR(VLOOKUP(D20021,Transactions!$K$4:$L$24,2,0), "Invalid date, no label or wrong spelling"),"Date and/or label missing. Exclude?")</f>
        <v>Date and/or label missing. Exclude?</v>
      </c>
      <c r="F20021" s="201"/>
      <c r="G20021" s="202"/>
      <c r="H20021" s="203"/>
    </row>
    <row r="20022" spans="1:8" x14ac:dyDescent="0.25">
      <c r="A20022" s="37"/>
      <c r="B20022" s="38"/>
      <c r="C20022" s="97"/>
      <c r="D20022" s="92"/>
      <c r="E20022" s="88" t="str">
        <f>IF(A20022&lt;&gt;0,IFERROR(VLOOKUP(D20022,Transactions!$K$4:$L$24,2,0), "Invalid date, no label or wrong spelling"),"Date and/or label missing. Exclude?")</f>
        <v>Date and/or label missing. Exclude?</v>
      </c>
      <c r="F20022" s="201"/>
      <c r="G20022" s="202"/>
      <c r="H20022" s="203"/>
    </row>
    <row r="20023" spans="1:8" x14ac:dyDescent="0.25">
      <c r="A20023" s="37"/>
      <c r="B20023" s="38"/>
      <c r="C20023" s="97"/>
      <c r="D20023" s="92"/>
      <c r="E20023" s="88" t="str">
        <f>IF(A20023&lt;&gt;0,IFERROR(VLOOKUP(D20023,Transactions!$K$4:$L$24,2,0), "Invalid date, no label or wrong spelling"),"Date and/or label missing. Exclude?")</f>
        <v>Date and/or label missing. Exclude?</v>
      </c>
      <c r="F20023" s="201"/>
      <c r="G20023" s="202"/>
      <c r="H20023" s="203"/>
    </row>
    <row r="20024" spans="1:8" x14ac:dyDescent="0.25">
      <c r="A20024" s="37"/>
      <c r="B20024" s="38"/>
      <c r="C20024" s="97"/>
      <c r="D20024" s="92"/>
      <c r="E20024" s="88" t="str">
        <f>IF(A20024&lt;&gt;0,IFERROR(VLOOKUP(D20024,Transactions!$K$4:$L$24,2,0), "Invalid date, no label or wrong spelling"),"Date and/or label missing. Exclude?")</f>
        <v>Date and/or label missing. Exclude?</v>
      </c>
      <c r="F20024" s="201"/>
      <c r="G20024" s="202"/>
      <c r="H20024" s="203"/>
    </row>
    <row r="20025" spans="1:8" x14ac:dyDescent="0.25">
      <c r="A20025" s="37"/>
      <c r="B20025" s="38"/>
      <c r="C20025" s="97"/>
      <c r="D20025" s="92"/>
      <c r="E20025" s="88" t="str">
        <f>IF(A20025&lt;&gt;0,IFERROR(VLOOKUP(D20025,Transactions!$K$4:$L$24,2,0), "Invalid date, no label or wrong spelling"),"Date and/or label missing. Exclude?")</f>
        <v>Date and/or label missing. Exclude?</v>
      </c>
      <c r="F20025" s="201"/>
      <c r="G20025" s="202"/>
      <c r="H20025" s="203"/>
    </row>
    <row r="20026" spans="1:8" x14ac:dyDescent="0.25">
      <c r="A20026" s="37"/>
      <c r="B20026" s="38"/>
      <c r="C20026" s="97"/>
      <c r="D20026" s="92"/>
      <c r="E20026" s="88" t="str">
        <f>IF(A20026&lt;&gt;0,IFERROR(VLOOKUP(D20026,Transactions!$K$4:$L$24,2,0), "Invalid date, no label or wrong spelling"),"Date and/or label missing. Exclude?")</f>
        <v>Date and/or label missing. Exclude?</v>
      </c>
      <c r="F20026" s="201"/>
      <c r="G20026" s="202"/>
      <c r="H20026" s="203"/>
    </row>
    <row r="20027" spans="1:8" x14ac:dyDescent="0.25">
      <c r="A20027" s="37"/>
      <c r="B20027" s="38"/>
      <c r="C20027" s="97"/>
      <c r="D20027" s="92"/>
      <c r="E20027" s="88" t="str">
        <f>IF(A20027&lt;&gt;0,IFERROR(VLOOKUP(D20027,Transactions!$K$4:$L$24,2,0), "Invalid date, no label or wrong spelling"),"Date and/or label missing. Exclude?")</f>
        <v>Date and/or label missing. Exclude?</v>
      </c>
      <c r="F20027" s="201"/>
      <c r="G20027" s="202"/>
      <c r="H20027" s="203"/>
    </row>
    <row r="20028" spans="1:8" x14ac:dyDescent="0.25">
      <c r="A20028" s="37"/>
      <c r="B20028" s="38"/>
      <c r="C20028" s="97"/>
      <c r="D20028" s="92"/>
      <c r="E20028" s="88" t="str">
        <f>IF(A20028&lt;&gt;0,IFERROR(VLOOKUP(D20028,Transactions!$K$4:$L$24,2,0), "Invalid date, no label or wrong spelling"),"Date and/or label missing. Exclude?")</f>
        <v>Date and/or label missing. Exclude?</v>
      </c>
      <c r="F20028" s="201"/>
      <c r="G20028" s="202"/>
      <c r="H20028" s="203"/>
    </row>
    <row r="20029" spans="1:8" x14ac:dyDescent="0.25">
      <c r="A20029" s="37"/>
      <c r="B20029" s="38"/>
      <c r="C20029" s="97"/>
      <c r="D20029" s="92"/>
      <c r="E20029" s="88" t="str">
        <f>IF(A20029&lt;&gt;0,IFERROR(VLOOKUP(D20029,Transactions!$K$4:$L$24,2,0), "Invalid date, no label or wrong spelling"),"Date and/or label missing. Exclude?")</f>
        <v>Date and/or label missing. Exclude?</v>
      </c>
      <c r="F20029" s="201"/>
      <c r="G20029" s="202"/>
      <c r="H20029" s="203"/>
    </row>
    <row r="20030" spans="1:8" x14ac:dyDescent="0.25">
      <c r="A20030" s="37"/>
      <c r="B20030" s="38"/>
      <c r="C20030" s="97"/>
      <c r="D20030" s="92"/>
      <c r="E20030" s="88" t="str">
        <f>IF(A20030&lt;&gt;0,IFERROR(VLOOKUP(D20030,Transactions!$K$4:$L$24,2,0), "Invalid date, no label or wrong spelling"),"Date and/or label missing. Exclude?")</f>
        <v>Date and/or label missing. Exclude?</v>
      </c>
      <c r="F20030" s="201"/>
      <c r="G20030" s="202"/>
      <c r="H20030" s="203"/>
    </row>
    <row r="20031" spans="1:8" x14ac:dyDescent="0.25">
      <c r="A20031" s="37"/>
      <c r="B20031" s="38"/>
      <c r="C20031" s="97"/>
      <c r="D20031" s="92"/>
      <c r="E20031" s="88" t="str">
        <f>IF(A20031&lt;&gt;0,IFERROR(VLOOKUP(D20031,Transactions!$K$4:$L$24,2,0), "Invalid date, no label or wrong spelling"),"Date and/or label missing. Exclude?")</f>
        <v>Date and/or label missing. Exclude?</v>
      </c>
      <c r="F20031" s="201"/>
      <c r="G20031" s="202"/>
      <c r="H20031" s="203"/>
    </row>
    <row r="20032" spans="1:8" x14ac:dyDescent="0.25">
      <c r="A20032" s="37"/>
      <c r="B20032" s="38"/>
      <c r="C20032" s="97"/>
      <c r="D20032" s="92"/>
      <c r="E20032" s="88" t="str">
        <f>IF(A20032&lt;&gt;0,IFERROR(VLOOKUP(D20032,Transactions!$K$4:$L$24,2,0), "Invalid date, no label or wrong spelling"),"Date and/or label missing. Exclude?")</f>
        <v>Date and/or label missing. Exclude?</v>
      </c>
      <c r="F20032" s="201"/>
      <c r="G20032" s="202"/>
      <c r="H20032" s="203"/>
    </row>
    <row r="20033" spans="1:8" x14ac:dyDescent="0.25">
      <c r="A20033" s="37"/>
      <c r="B20033" s="38"/>
      <c r="C20033" s="97"/>
      <c r="D20033" s="92"/>
      <c r="E20033" s="88" t="str">
        <f>IF(A20033&lt;&gt;0,IFERROR(VLOOKUP(D20033,Transactions!$K$4:$L$24,2,0), "Invalid date, no label or wrong spelling"),"Date and/or label missing. Exclude?")</f>
        <v>Date and/or label missing. Exclude?</v>
      </c>
      <c r="F20033" s="201"/>
      <c r="G20033" s="202"/>
      <c r="H20033" s="203"/>
    </row>
    <row r="20034" spans="1:8" x14ac:dyDescent="0.25">
      <c r="A20034" s="37"/>
      <c r="B20034" s="38"/>
      <c r="C20034" s="97"/>
      <c r="D20034" s="92"/>
      <c r="E20034" s="88" t="str">
        <f>IF(A20034&lt;&gt;0,IFERROR(VLOOKUP(D20034,Transactions!$K$4:$L$24,2,0), "Invalid date, no label or wrong spelling"),"Date and/or label missing. Exclude?")</f>
        <v>Date and/or label missing. Exclude?</v>
      </c>
      <c r="F20034" s="201"/>
      <c r="G20034" s="202"/>
      <c r="H20034" s="203"/>
    </row>
    <row r="20035" spans="1:8" x14ac:dyDescent="0.25">
      <c r="A20035" s="37"/>
      <c r="B20035" s="38"/>
      <c r="C20035" s="97"/>
      <c r="D20035" s="92"/>
      <c r="E20035" s="88" t="str">
        <f>IF(A20035&lt;&gt;0,IFERROR(VLOOKUP(D20035,Transactions!$K$4:$L$24,2,0), "Invalid date, no label or wrong spelling"),"Date and/or label missing. Exclude?")</f>
        <v>Date and/or label missing. Exclude?</v>
      </c>
      <c r="F20035" s="201"/>
      <c r="G20035" s="202"/>
      <c r="H20035" s="203"/>
    </row>
    <row r="20036" spans="1:8" x14ac:dyDescent="0.25">
      <c r="A20036" s="37"/>
      <c r="B20036" s="38"/>
      <c r="C20036" s="97"/>
      <c r="D20036" s="92"/>
      <c r="E20036" s="88" t="str">
        <f>IF(A20036&lt;&gt;0,IFERROR(VLOOKUP(D20036,Transactions!$K$4:$L$24,2,0), "Invalid date, no label or wrong spelling"),"Date and/or label missing. Exclude?")</f>
        <v>Date and/or label missing. Exclude?</v>
      </c>
      <c r="F20036" s="201"/>
      <c r="G20036" s="202"/>
      <c r="H20036" s="203"/>
    </row>
    <row r="20037" spans="1:8" x14ac:dyDescent="0.25">
      <c r="A20037" s="37"/>
      <c r="B20037" s="38"/>
      <c r="C20037" s="97"/>
      <c r="D20037" s="92"/>
      <c r="E20037" s="88" t="str">
        <f>IF(A20037&lt;&gt;0,IFERROR(VLOOKUP(D20037,Transactions!$K$4:$L$24,2,0), "Invalid date, no label or wrong spelling"),"Date and/or label missing. Exclude?")</f>
        <v>Date and/or label missing. Exclude?</v>
      </c>
      <c r="F20037" s="201"/>
      <c r="G20037" s="202"/>
      <c r="H20037" s="203"/>
    </row>
    <row r="20038" spans="1:8" x14ac:dyDescent="0.25">
      <c r="A20038" s="37"/>
      <c r="B20038" s="38"/>
      <c r="C20038" s="97"/>
      <c r="D20038" s="92"/>
      <c r="E20038" s="88" t="str">
        <f>IF(A20038&lt;&gt;0,IFERROR(VLOOKUP(D20038,Transactions!$K$4:$L$24,2,0), "Invalid date, no label or wrong spelling"),"Date and/or label missing. Exclude?")</f>
        <v>Date and/or label missing. Exclude?</v>
      </c>
      <c r="F20038" s="201"/>
      <c r="G20038" s="202"/>
      <c r="H20038" s="203"/>
    </row>
    <row r="20039" spans="1:8" x14ac:dyDescent="0.25">
      <c r="A20039" s="37"/>
      <c r="B20039" s="38"/>
      <c r="C20039" s="97"/>
      <c r="D20039" s="92"/>
      <c r="E20039" s="88" t="str">
        <f>IF(A20039&lt;&gt;0,IFERROR(VLOOKUP(D20039,Transactions!$K$4:$L$24,2,0), "Invalid date, no label or wrong spelling"),"Date and/or label missing. Exclude?")</f>
        <v>Date and/or label missing. Exclude?</v>
      </c>
      <c r="F20039" s="201"/>
      <c r="G20039" s="202"/>
      <c r="H20039" s="203"/>
    </row>
    <row r="20040" spans="1:8" x14ac:dyDescent="0.25">
      <c r="A20040" s="37"/>
      <c r="B20040" s="38"/>
      <c r="C20040" s="97"/>
      <c r="D20040" s="92"/>
      <c r="E20040" s="88" t="str">
        <f>IF(A20040&lt;&gt;0,IFERROR(VLOOKUP(D20040,Transactions!$K$4:$L$24,2,0), "Invalid date, no label or wrong spelling"),"Date and/or label missing. Exclude?")</f>
        <v>Date and/or label missing. Exclude?</v>
      </c>
      <c r="F20040" s="201"/>
      <c r="G20040" s="202"/>
      <c r="H20040" s="203"/>
    </row>
    <row r="20041" spans="1:8" x14ac:dyDescent="0.25">
      <c r="A20041" s="37"/>
      <c r="B20041" s="38"/>
      <c r="C20041" s="97"/>
      <c r="D20041" s="92"/>
      <c r="E20041" s="88" t="str">
        <f>IF(A20041&lt;&gt;0,IFERROR(VLOOKUP(D20041,Transactions!$K$4:$L$24,2,0), "Invalid date, no label or wrong spelling"),"Date and/or label missing. Exclude?")</f>
        <v>Date and/or label missing. Exclude?</v>
      </c>
      <c r="F20041" s="201"/>
      <c r="G20041" s="202"/>
      <c r="H20041" s="203"/>
    </row>
    <row r="20042" spans="1:8" x14ac:dyDescent="0.25">
      <c r="A20042" s="37"/>
      <c r="B20042" s="38"/>
      <c r="C20042" s="97"/>
      <c r="D20042" s="92"/>
      <c r="E20042" s="88" t="str">
        <f>IF(A20042&lt;&gt;0,IFERROR(VLOOKUP(D20042,Transactions!$K$4:$L$24,2,0), "Invalid date, no label or wrong spelling"),"Date and/or label missing. Exclude?")</f>
        <v>Date and/or label missing. Exclude?</v>
      </c>
      <c r="F20042" s="201"/>
      <c r="G20042" s="202"/>
      <c r="H20042" s="203"/>
    </row>
    <row r="20043" spans="1:8" x14ac:dyDescent="0.25">
      <c r="A20043" s="37"/>
      <c r="B20043" s="38"/>
      <c r="C20043" s="97"/>
      <c r="D20043" s="92"/>
      <c r="E20043" s="88" t="str">
        <f>IF(A20043&lt;&gt;0,IFERROR(VLOOKUP(D20043,Transactions!$K$4:$L$24,2,0), "Invalid date, no label or wrong spelling"),"Date and/or label missing. Exclude?")</f>
        <v>Date and/or label missing. Exclude?</v>
      </c>
      <c r="F20043" s="201"/>
      <c r="G20043" s="202"/>
      <c r="H20043" s="203"/>
    </row>
    <row r="20044" spans="1:8" x14ac:dyDescent="0.25">
      <c r="A20044" s="37"/>
      <c r="B20044" s="38"/>
      <c r="C20044" s="97"/>
      <c r="D20044" s="92"/>
      <c r="E20044" s="88" t="str">
        <f>IF(A20044&lt;&gt;0,IFERROR(VLOOKUP(D20044,Transactions!$K$4:$L$24,2,0), "Invalid date, no label or wrong spelling"),"Date and/or label missing. Exclude?")</f>
        <v>Date and/or label missing. Exclude?</v>
      </c>
      <c r="F20044" s="201"/>
      <c r="G20044" s="202"/>
      <c r="H20044" s="203"/>
    </row>
    <row r="20045" spans="1:8" x14ac:dyDescent="0.25">
      <c r="A20045" s="37"/>
      <c r="B20045" s="38"/>
      <c r="C20045" s="97"/>
      <c r="D20045" s="92"/>
      <c r="E20045" s="88" t="str">
        <f>IF(A20045&lt;&gt;0,IFERROR(VLOOKUP(D20045,Transactions!$K$4:$L$24,2,0), "Invalid date, no label or wrong spelling"),"Date and/or label missing. Exclude?")</f>
        <v>Date and/or label missing. Exclude?</v>
      </c>
      <c r="F20045" s="201"/>
      <c r="G20045" s="202"/>
      <c r="H20045" s="203"/>
    </row>
    <row r="20046" spans="1:8" x14ac:dyDescent="0.25">
      <c r="A20046" s="37"/>
      <c r="B20046" s="38"/>
      <c r="C20046" s="97"/>
      <c r="D20046" s="92"/>
      <c r="E20046" s="88" t="str">
        <f>IF(A20046&lt;&gt;0,IFERROR(VLOOKUP(D20046,Transactions!$K$4:$L$24,2,0), "Invalid date, no label or wrong spelling"),"Date and/or label missing. Exclude?")</f>
        <v>Date and/or label missing. Exclude?</v>
      </c>
      <c r="F20046" s="201"/>
      <c r="G20046" s="202"/>
      <c r="H20046" s="203"/>
    </row>
    <row r="20047" spans="1:8" x14ac:dyDescent="0.25">
      <c r="A20047" s="37"/>
      <c r="B20047" s="38"/>
      <c r="C20047" s="97"/>
      <c r="D20047" s="92"/>
      <c r="E20047" s="88" t="str">
        <f>IF(A20047&lt;&gt;0,IFERROR(VLOOKUP(D20047,Transactions!$K$4:$L$24,2,0), "Invalid date, no label or wrong spelling"),"Date and/or label missing. Exclude?")</f>
        <v>Date and/or label missing. Exclude?</v>
      </c>
      <c r="F20047" s="201"/>
      <c r="G20047" s="202"/>
      <c r="H20047" s="203"/>
    </row>
    <row r="20048" spans="1:8" x14ac:dyDescent="0.25">
      <c r="A20048" s="37"/>
      <c r="B20048" s="38"/>
      <c r="C20048" s="97"/>
      <c r="D20048" s="92"/>
      <c r="E20048" s="88" t="str">
        <f>IF(A20048&lt;&gt;0,IFERROR(VLOOKUP(D20048,Transactions!$K$4:$L$24,2,0), "Invalid date, no label or wrong spelling"),"Date and/or label missing. Exclude?")</f>
        <v>Date and/or label missing. Exclude?</v>
      </c>
      <c r="F20048" s="201"/>
      <c r="G20048" s="202"/>
      <c r="H20048" s="203"/>
    </row>
    <row r="20049" spans="1:8" x14ac:dyDescent="0.25">
      <c r="A20049" s="37"/>
      <c r="B20049" s="38"/>
      <c r="C20049" s="97"/>
      <c r="D20049" s="92"/>
      <c r="E20049" s="88" t="str">
        <f>IF(A20049&lt;&gt;0,IFERROR(VLOOKUP(D20049,Transactions!$K$4:$L$24,2,0), "Invalid date, no label or wrong spelling"),"Date and/or label missing. Exclude?")</f>
        <v>Date and/or label missing. Exclude?</v>
      </c>
      <c r="F20049" s="201"/>
      <c r="G20049" s="202"/>
      <c r="H20049" s="203"/>
    </row>
    <row r="20050" spans="1:8" x14ac:dyDescent="0.25">
      <c r="A20050" s="37"/>
      <c r="B20050" s="38"/>
      <c r="C20050" s="97"/>
      <c r="D20050" s="92"/>
      <c r="E20050" s="88" t="str">
        <f>IF(A20050&lt;&gt;0,IFERROR(VLOOKUP(D20050,Transactions!$K$4:$L$24,2,0), "Invalid date, no label or wrong spelling"),"Date and/or label missing. Exclude?")</f>
        <v>Date and/or label missing. Exclude?</v>
      </c>
      <c r="F20050" s="201"/>
      <c r="G20050" s="202"/>
      <c r="H20050" s="203"/>
    </row>
    <row r="20051" spans="1:8" x14ac:dyDescent="0.25">
      <c r="A20051" s="37"/>
      <c r="B20051" s="38"/>
      <c r="C20051" s="97"/>
      <c r="D20051" s="92"/>
      <c r="E20051" s="88" t="str">
        <f>IF(A20051&lt;&gt;0,IFERROR(VLOOKUP(D20051,Transactions!$K$4:$L$24,2,0), "Invalid date, no label or wrong spelling"),"Date and/or label missing. Exclude?")</f>
        <v>Date and/or label missing. Exclude?</v>
      </c>
      <c r="F20051" s="201"/>
      <c r="G20051" s="202"/>
      <c r="H20051" s="203"/>
    </row>
    <row r="20052" spans="1:8" x14ac:dyDescent="0.25">
      <c r="A20052" s="37"/>
      <c r="B20052" s="38"/>
      <c r="C20052" s="97"/>
      <c r="D20052" s="92"/>
      <c r="E20052" s="88" t="str">
        <f>IF(A20052&lt;&gt;0,IFERROR(VLOOKUP(D20052,Transactions!$K$4:$L$24,2,0), "Invalid date, no label or wrong spelling"),"Date and/or label missing. Exclude?")</f>
        <v>Date and/or label missing. Exclude?</v>
      </c>
      <c r="F20052" s="201"/>
      <c r="G20052" s="202"/>
      <c r="H20052" s="203"/>
    </row>
    <row r="20053" spans="1:8" x14ac:dyDescent="0.25">
      <c r="A20053" s="37"/>
      <c r="B20053" s="38"/>
      <c r="C20053" s="97"/>
      <c r="D20053" s="92"/>
      <c r="E20053" s="88" t="str">
        <f>IF(A20053&lt;&gt;0,IFERROR(VLOOKUP(D20053,Transactions!$K$4:$L$24,2,0), "Invalid date, no label or wrong spelling"),"Date and/or label missing. Exclude?")</f>
        <v>Date and/or label missing. Exclude?</v>
      </c>
      <c r="F20053" s="201"/>
      <c r="G20053" s="202"/>
      <c r="H20053" s="203"/>
    </row>
    <row r="20054" spans="1:8" x14ac:dyDescent="0.25">
      <c r="A20054" s="37"/>
      <c r="B20054" s="38"/>
      <c r="C20054" s="97"/>
      <c r="D20054" s="92"/>
      <c r="E20054" s="88" t="str">
        <f>IF(A20054&lt;&gt;0,IFERROR(VLOOKUP(D20054,Transactions!$K$4:$L$24,2,0), "Invalid date, no label or wrong spelling"),"Date and/or label missing. Exclude?")</f>
        <v>Date and/or label missing. Exclude?</v>
      </c>
      <c r="F20054" s="201"/>
      <c r="G20054" s="202"/>
      <c r="H20054" s="203"/>
    </row>
    <row r="20055" spans="1:8" x14ac:dyDescent="0.25">
      <c r="A20055" s="37"/>
      <c r="B20055" s="38"/>
      <c r="C20055" s="97"/>
      <c r="D20055" s="92"/>
      <c r="E20055" s="88" t="str">
        <f>IF(A20055&lt;&gt;0,IFERROR(VLOOKUP(D20055,Transactions!$K$4:$L$24,2,0), "Invalid date, no label or wrong spelling"),"Date and/or label missing. Exclude?")</f>
        <v>Date and/or label missing. Exclude?</v>
      </c>
      <c r="F20055" s="201"/>
      <c r="G20055" s="202"/>
      <c r="H20055" s="203"/>
    </row>
    <row r="20056" spans="1:8" x14ac:dyDescent="0.25">
      <c r="A20056" s="37"/>
      <c r="B20056" s="38"/>
      <c r="C20056" s="97"/>
      <c r="D20056" s="92"/>
      <c r="E20056" s="88" t="str">
        <f>IF(A20056&lt;&gt;0,IFERROR(VLOOKUP(D20056,Transactions!$K$4:$L$24,2,0), "Invalid date, no label or wrong spelling"),"Date and/or label missing. Exclude?")</f>
        <v>Date and/or label missing. Exclude?</v>
      </c>
      <c r="F20056" s="201"/>
      <c r="G20056" s="202"/>
      <c r="H20056" s="203"/>
    </row>
    <row r="20057" spans="1:8" x14ac:dyDescent="0.25">
      <c r="A20057" s="37"/>
      <c r="B20057" s="38"/>
      <c r="C20057" s="97"/>
      <c r="D20057" s="92"/>
      <c r="E20057" s="88" t="str">
        <f>IF(A20057&lt;&gt;0,IFERROR(VLOOKUP(D20057,Transactions!$K$4:$L$24,2,0), "Invalid date, no label or wrong spelling"),"Date and/or label missing. Exclude?")</f>
        <v>Date and/or label missing. Exclude?</v>
      </c>
      <c r="F20057" s="201"/>
      <c r="G20057" s="202"/>
      <c r="H20057" s="203"/>
    </row>
    <row r="20058" spans="1:8" x14ac:dyDescent="0.25">
      <c r="A20058" s="37"/>
      <c r="B20058" s="38"/>
      <c r="C20058" s="97"/>
      <c r="D20058" s="92"/>
      <c r="E20058" s="88" t="str">
        <f>IF(A20058&lt;&gt;0,IFERROR(VLOOKUP(D20058,Transactions!$K$4:$L$24,2,0), "Invalid date, no label or wrong spelling"),"Date and/or label missing. Exclude?")</f>
        <v>Date and/or label missing. Exclude?</v>
      </c>
      <c r="F20058" s="201"/>
      <c r="G20058" s="202"/>
      <c r="H20058" s="203"/>
    </row>
    <row r="20059" spans="1:8" x14ac:dyDescent="0.25">
      <c r="A20059" s="37"/>
      <c r="B20059" s="38"/>
      <c r="C20059" s="97"/>
      <c r="D20059" s="92"/>
      <c r="E20059" s="88" t="str">
        <f>IF(A20059&lt;&gt;0,IFERROR(VLOOKUP(D20059,Transactions!$K$4:$L$24,2,0), "Invalid date, no label or wrong spelling"),"Date and/or label missing. Exclude?")</f>
        <v>Date and/or label missing. Exclude?</v>
      </c>
      <c r="F20059" s="201"/>
      <c r="G20059" s="202"/>
      <c r="H20059" s="203"/>
    </row>
    <row r="20060" spans="1:8" x14ac:dyDescent="0.25">
      <c r="A20060" s="37"/>
      <c r="B20060" s="38"/>
      <c r="C20060" s="97"/>
      <c r="D20060" s="92"/>
      <c r="E20060" s="88" t="str">
        <f>IF(A20060&lt;&gt;0,IFERROR(VLOOKUP(D20060,Transactions!$K$4:$L$24,2,0), "Invalid date, no label or wrong spelling"),"Date and/or label missing. Exclude?")</f>
        <v>Date and/or label missing. Exclude?</v>
      </c>
      <c r="F20060" s="201"/>
      <c r="G20060" s="202"/>
      <c r="H20060" s="203"/>
    </row>
    <row r="20061" spans="1:8" x14ac:dyDescent="0.25">
      <c r="A20061" s="37"/>
      <c r="B20061" s="38"/>
      <c r="C20061" s="97"/>
      <c r="D20061" s="92"/>
      <c r="E20061" s="88" t="str">
        <f>IF(A20061&lt;&gt;0,IFERROR(VLOOKUP(D20061,Transactions!$K$4:$L$24,2,0), "Invalid date, no label or wrong spelling"),"Date and/or label missing. Exclude?")</f>
        <v>Date and/or label missing. Exclude?</v>
      </c>
      <c r="F20061" s="201"/>
      <c r="G20061" s="202"/>
      <c r="H20061" s="203"/>
    </row>
    <row r="20062" spans="1:8" x14ac:dyDescent="0.25">
      <c r="A20062" s="37"/>
      <c r="B20062" s="38"/>
      <c r="C20062" s="97"/>
      <c r="D20062" s="92"/>
      <c r="E20062" s="88" t="str">
        <f>IF(A20062&lt;&gt;0,IFERROR(VLOOKUP(D20062,Transactions!$K$4:$L$24,2,0), "Invalid date, no label or wrong spelling"),"Date and/or label missing. Exclude?")</f>
        <v>Date and/or label missing. Exclude?</v>
      </c>
      <c r="F20062" s="201"/>
      <c r="G20062" s="202"/>
      <c r="H20062" s="203"/>
    </row>
    <row r="20063" spans="1:8" x14ac:dyDescent="0.25">
      <c r="A20063" s="37"/>
      <c r="B20063" s="38"/>
      <c r="C20063" s="97"/>
      <c r="D20063" s="92"/>
      <c r="E20063" s="88" t="str">
        <f>IF(A20063&lt;&gt;0,IFERROR(VLOOKUP(D20063,Transactions!$K$4:$L$24,2,0), "Invalid date, no label or wrong spelling"),"Date and/or label missing. Exclude?")</f>
        <v>Date and/or label missing. Exclude?</v>
      </c>
      <c r="F20063" s="201"/>
      <c r="G20063" s="202"/>
      <c r="H20063" s="203"/>
    </row>
    <row r="20064" spans="1:8" x14ac:dyDescent="0.25">
      <c r="A20064" s="37"/>
      <c r="B20064" s="38"/>
      <c r="C20064" s="97"/>
      <c r="D20064" s="92"/>
      <c r="E20064" s="88" t="str">
        <f>IF(A20064&lt;&gt;0,IFERROR(VLOOKUP(D20064,Transactions!$K$4:$L$24,2,0), "Invalid date, no label or wrong spelling"),"Date and/or label missing. Exclude?")</f>
        <v>Date and/or label missing. Exclude?</v>
      </c>
      <c r="F20064" s="201"/>
      <c r="G20064" s="202"/>
      <c r="H20064" s="203"/>
    </row>
    <row r="20065" spans="1:8" x14ac:dyDescent="0.25">
      <c r="A20065" s="37"/>
      <c r="B20065" s="38"/>
      <c r="C20065" s="97"/>
      <c r="D20065" s="92"/>
      <c r="E20065" s="88" t="str">
        <f>IF(A20065&lt;&gt;0,IFERROR(VLOOKUP(D20065,Transactions!$K$4:$L$24,2,0), "Invalid date, no label or wrong spelling"),"Date and/or label missing. Exclude?")</f>
        <v>Date and/or label missing. Exclude?</v>
      </c>
      <c r="F20065" s="201"/>
      <c r="G20065" s="202"/>
      <c r="H20065" s="203"/>
    </row>
    <row r="20066" spans="1:8" x14ac:dyDescent="0.25">
      <c r="A20066" s="37"/>
      <c r="B20066" s="38"/>
      <c r="C20066" s="97"/>
      <c r="D20066" s="92"/>
      <c r="E20066" s="88" t="str">
        <f>IF(A20066&lt;&gt;0,IFERROR(VLOOKUP(D20066,Transactions!$K$4:$L$24,2,0), "Invalid date, no label or wrong spelling"),"Date and/or label missing. Exclude?")</f>
        <v>Date and/or label missing. Exclude?</v>
      </c>
      <c r="F20066" s="201"/>
      <c r="G20066" s="202"/>
      <c r="H20066" s="203"/>
    </row>
    <row r="20067" spans="1:8" x14ac:dyDescent="0.25">
      <c r="A20067" s="37"/>
      <c r="B20067" s="38"/>
      <c r="C20067" s="97"/>
      <c r="D20067" s="92"/>
      <c r="E20067" s="88" t="str">
        <f>IF(A20067&lt;&gt;0,IFERROR(VLOOKUP(D20067,Transactions!$K$4:$L$24,2,0), "Invalid date, no label or wrong spelling"),"Date and/or label missing. Exclude?")</f>
        <v>Date and/or label missing. Exclude?</v>
      </c>
      <c r="F20067" s="201"/>
      <c r="G20067" s="202"/>
      <c r="H20067" s="203"/>
    </row>
    <row r="20068" spans="1:8" x14ac:dyDescent="0.25">
      <c r="A20068" s="37"/>
      <c r="B20068" s="38"/>
      <c r="C20068" s="97"/>
      <c r="D20068" s="92"/>
      <c r="E20068" s="88" t="str">
        <f>IF(A20068&lt;&gt;0,IFERROR(VLOOKUP(D20068,Transactions!$K$4:$L$24,2,0), "Invalid date, no label or wrong spelling"),"Date and/or label missing. Exclude?")</f>
        <v>Date and/or label missing. Exclude?</v>
      </c>
      <c r="F20068" s="201"/>
      <c r="G20068" s="202"/>
      <c r="H20068" s="203"/>
    </row>
    <row r="20069" spans="1:8" x14ac:dyDescent="0.25">
      <c r="A20069" s="37"/>
      <c r="B20069" s="38"/>
      <c r="C20069" s="97"/>
      <c r="D20069" s="92"/>
      <c r="E20069" s="88" t="str">
        <f>IF(A20069&lt;&gt;0,IFERROR(VLOOKUP(D20069,Transactions!$K$4:$L$24,2,0), "Invalid date, no label or wrong spelling"),"Date and/or label missing. Exclude?")</f>
        <v>Date and/or label missing. Exclude?</v>
      </c>
      <c r="F20069" s="201"/>
      <c r="G20069" s="202"/>
      <c r="H20069" s="203"/>
    </row>
    <row r="20070" spans="1:8" x14ac:dyDescent="0.25">
      <c r="A20070" s="37"/>
      <c r="B20070" s="38"/>
      <c r="C20070" s="97"/>
      <c r="D20070" s="92"/>
      <c r="E20070" s="88" t="str">
        <f>IF(A20070&lt;&gt;0,IFERROR(VLOOKUP(D20070,Transactions!$K$4:$L$24,2,0), "Invalid date, no label or wrong spelling"),"Date and/or label missing. Exclude?")</f>
        <v>Date and/or label missing. Exclude?</v>
      </c>
      <c r="F20070" s="201"/>
      <c r="G20070" s="202"/>
      <c r="H20070" s="203"/>
    </row>
    <row r="20071" spans="1:8" x14ac:dyDescent="0.25">
      <c r="A20071" s="37"/>
      <c r="B20071" s="38"/>
      <c r="C20071" s="97"/>
      <c r="D20071" s="92"/>
      <c r="E20071" s="88" t="str">
        <f>IF(A20071&lt;&gt;0,IFERROR(VLOOKUP(D20071,Transactions!$K$4:$L$24,2,0), "Invalid date, no label or wrong spelling"),"Date and/or label missing. Exclude?")</f>
        <v>Date and/or label missing. Exclude?</v>
      </c>
      <c r="F20071" s="201"/>
      <c r="G20071" s="202"/>
      <c r="H20071" s="203"/>
    </row>
    <row r="20072" spans="1:8" x14ac:dyDescent="0.25">
      <c r="A20072" s="37"/>
      <c r="B20072" s="38"/>
      <c r="C20072" s="97"/>
      <c r="D20072" s="92"/>
      <c r="E20072" s="88" t="str">
        <f>IF(A20072&lt;&gt;0,IFERROR(VLOOKUP(D20072,Transactions!$K$4:$L$24,2,0), "Invalid date, no label or wrong spelling"),"Date and/or label missing. Exclude?")</f>
        <v>Date and/or label missing. Exclude?</v>
      </c>
      <c r="F20072" s="201"/>
      <c r="G20072" s="202"/>
      <c r="H20072" s="203"/>
    </row>
    <row r="20073" spans="1:8" x14ac:dyDescent="0.25">
      <c r="A20073" s="37"/>
      <c r="B20073" s="38"/>
      <c r="C20073" s="97"/>
      <c r="D20073" s="92"/>
      <c r="E20073" s="88" t="str">
        <f>IF(A20073&lt;&gt;0,IFERROR(VLOOKUP(D20073,Transactions!$K$4:$L$24,2,0), "Invalid date, no label or wrong spelling"),"Date and/or label missing. Exclude?")</f>
        <v>Date and/or label missing. Exclude?</v>
      </c>
      <c r="F20073" s="201"/>
      <c r="G20073" s="202"/>
      <c r="H20073" s="203"/>
    </row>
    <row r="20074" spans="1:8" x14ac:dyDescent="0.25">
      <c r="A20074" s="37"/>
      <c r="B20074" s="38"/>
      <c r="C20074" s="97"/>
      <c r="D20074" s="92"/>
      <c r="E20074" s="88" t="str">
        <f>IF(A20074&lt;&gt;0,IFERROR(VLOOKUP(D20074,Transactions!$K$4:$L$24,2,0), "Invalid date, no label or wrong spelling"),"Date and/or label missing. Exclude?")</f>
        <v>Date and/or label missing. Exclude?</v>
      </c>
      <c r="F20074" s="201"/>
      <c r="G20074" s="202"/>
      <c r="H20074" s="203"/>
    </row>
    <row r="20075" spans="1:8" x14ac:dyDescent="0.25">
      <c r="A20075" s="37"/>
      <c r="B20075" s="38"/>
      <c r="C20075" s="97"/>
      <c r="D20075" s="92"/>
      <c r="E20075" s="88" t="str">
        <f>IF(A20075&lt;&gt;0,IFERROR(VLOOKUP(D20075,Transactions!$K$4:$L$24,2,0), "Invalid date, no label or wrong spelling"),"Date and/or label missing. Exclude?")</f>
        <v>Date and/or label missing. Exclude?</v>
      </c>
      <c r="F20075" s="201"/>
      <c r="G20075" s="202"/>
      <c r="H20075" s="203"/>
    </row>
    <row r="20076" spans="1:8" x14ac:dyDescent="0.25">
      <c r="A20076" s="37"/>
      <c r="B20076" s="38"/>
      <c r="C20076" s="97"/>
      <c r="D20076" s="92"/>
      <c r="E20076" s="88" t="str">
        <f>IF(A20076&lt;&gt;0,IFERROR(VLOOKUP(D20076,Transactions!$K$4:$L$24,2,0), "Invalid date, no label or wrong spelling"),"Date and/or label missing. Exclude?")</f>
        <v>Date and/or label missing. Exclude?</v>
      </c>
      <c r="F20076" s="201"/>
      <c r="G20076" s="202"/>
      <c r="H20076" s="203"/>
    </row>
    <row r="20077" spans="1:8" x14ac:dyDescent="0.25">
      <c r="A20077" s="37"/>
      <c r="B20077" s="38"/>
      <c r="C20077" s="97"/>
      <c r="D20077" s="92"/>
      <c r="E20077" s="88" t="str">
        <f>IF(A20077&lt;&gt;0,IFERROR(VLOOKUP(D20077,Transactions!$K$4:$L$24,2,0), "Invalid date, no label or wrong spelling"),"Date and/or label missing. Exclude?")</f>
        <v>Date and/or label missing. Exclude?</v>
      </c>
      <c r="F20077" s="201"/>
      <c r="G20077" s="202"/>
      <c r="H20077" s="203"/>
    </row>
    <row r="20078" spans="1:8" x14ac:dyDescent="0.25">
      <c r="A20078" s="37"/>
      <c r="B20078" s="38"/>
      <c r="C20078" s="97"/>
      <c r="D20078" s="92"/>
      <c r="E20078" s="88" t="str">
        <f>IF(A20078&lt;&gt;0,IFERROR(VLOOKUP(D20078,Transactions!$K$4:$L$24,2,0), "Invalid date, no label or wrong spelling"),"Date and/or label missing. Exclude?")</f>
        <v>Date and/or label missing. Exclude?</v>
      </c>
      <c r="F20078" s="201"/>
      <c r="G20078" s="202"/>
      <c r="H20078" s="203"/>
    </row>
    <row r="20079" spans="1:8" x14ac:dyDescent="0.25">
      <c r="A20079" s="37"/>
      <c r="B20079" s="38"/>
      <c r="C20079" s="97"/>
      <c r="D20079" s="92"/>
      <c r="E20079" s="88" t="str">
        <f>IF(A20079&lt;&gt;0,IFERROR(VLOOKUP(D20079,Transactions!$K$4:$L$24,2,0), "Invalid date, no label or wrong spelling"),"Date and/or label missing. Exclude?")</f>
        <v>Date and/or label missing. Exclude?</v>
      </c>
      <c r="F20079" s="201"/>
      <c r="G20079" s="202"/>
      <c r="H20079" s="203"/>
    </row>
    <row r="20080" spans="1:8" x14ac:dyDescent="0.25">
      <c r="A20080" s="37"/>
      <c r="B20080" s="38"/>
      <c r="C20080" s="97"/>
      <c r="D20080" s="92"/>
      <c r="E20080" s="88" t="str">
        <f>IF(A20080&lt;&gt;0,IFERROR(VLOOKUP(D20080,Transactions!$K$4:$L$24,2,0), "Invalid date, no label or wrong spelling"),"Date and/or label missing. Exclude?")</f>
        <v>Date and/or label missing. Exclude?</v>
      </c>
      <c r="F20080" s="201"/>
      <c r="G20080" s="202"/>
      <c r="H20080" s="203"/>
    </row>
    <row r="20081" spans="1:8" x14ac:dyDescent="0.25">
      <c r="A20081" s="37"/>
      <c r="B20081" s="38"/>
      <c r="C20081" s="97"/>
      <c r="D20081" s="92"/>
      <c r="E20081" s="88" t="str">
        <f>IF(A20081&lt;&gt;0,IFERROR(VLOOKUP(D20081,Transactions!$K$4:$L$24,2,0), "Invalid date, no label or wrong spelling"),"Date and/or label missing. Exclude?")</f>
        <v>Date and/or label missing. Exclude?</v>
      </c>
      <c r="F20081" s="201"/>
      <c r="G20081" s="202"/>
      <c r="H20081" s="203"/>
    </row>
    <row r="20082" spans="1:8" x14ac:dyDescent="0.25">
      <c r="A20082" s="37"/>
      <c r="B20082" s="38"/>
      <c r="C20082" s="97"/>
      <c r="D20082" s="92"/>
      <c r="E20082" s="88" t="str">
        <f>IF(A20082&lt;&gt;0,IFERROR(VLOOKUP(D20082,Transactions!$K$4:$L$24,2,0), "Invalid date, no label or wrong spelling"),"Date and/or label missing. Exclude?")</f>
        <v>Date and/or label missing. Exclude?</v>
      </c>
      <c r="F20082" s="201"/>
      <c r="G20082" s="202"/>
      <c r="H20082" s="203"/>
    </row>
    <row r="20083" spans="1:8" x14ac:dyDescent="0.25">
      <c r="A20083" s="37"/>
      <c r="B20083" s="38"/>
      <c r="C20083" s="97"/>
      <c r="D20083" s="92"/>
      <c r="E20083" s="88" t="str">
        <f>IF(A20083&lt;&gt;0,IFERROR(VLOOKUP(D20083,Transactions!$K$4:$L$24,2,0), "Invalid date, no label or wrong spelling"),"Date and/or label missing. Exclude?")</f>
        <v>Date and/or label missing. Exclude?</v>
      </c>
      <c r="F20083" s="201"/>
      <c r="G20083" s="202"/>
      <c r="H20083" s="203"/>
    </row>
    <row r="20084" spans="1:8" x14ac:dyDescent="0.25">
      <c r="A20084" s="37"/>
      <c r="B20084" s="38"/>
      <c r="C20084" s="97"/>
      <c r="D20084" s="92"/>
      <c r="E20084" s="88" t="str">
        <f>IF(A20084&lt;&gt;0,IFERROR(VLOOKUP(D20084,Transactions!$K$4:$L$24,2,0), "Invalid date, no label or wrong spelling"),"Date and/or label missing. Exclude?")</f>
        <v>Date and/or label missing. Exclude?</v>
      </c>
      <c r="F20084" s="201"/>
      <c r="G20084" s="202"/>
      <c r="H20084" s="203"/>
    </row>
    <row r="20085" spans="1:8" x14ac:dyDescent="0.25">
      <c r="A20085" s="37"/>
      <c r="B20085" s="38"/>
      <c r="C20085" s="97"/>
      <c r="D20085" s="92"/>
      <c r="E20085" s="88" t="str">
        <f>IF(A20085&lt;&gt;0,IFERROR(VLOOKUP(D20085,Transactions!$K$4:$L$24,2,0), "Invalid date, no label or wrong spelling"),"Date and/or label missing. Exclude?")</f>
        <v>Date and/or label missing. Exclude?</v>
      </c>
      <c r="F20085" s="201"/>
      <c r="G20085" s="202"/>
      <c r="H20085" s="203"/>
    </row>
    <row r="20086" spans="1:8" x14ac:dyDescent="0.25">
      <c r="A20086" s="37"/>
      <c r="B20086" s="38"/>
      <c r="C20086" s="97"/>
      <c r="D20086" s="92"/>
      <c r="E20086" s="88" t="str">
        <f>IF(A20086&lt;&gt;0,IFERROR(VLOOKUP(D20086,Transactions!$K$4:$L$24,2,0), "Invalid date, no label or wrong spelling"),"Date and/or label missing. Exclude?")</f>
        <v>Date and/or label missing. Exclude?</v>
      </c>
      <c r="F20086" s="201"/>
      <c r="G20086" s="202"/>
      <c r="H20086" s="203"/>
    </row>
    <row r="20087" spans="1:8" x14ac:dyDescent="0.25">
      <c r="A20087" s="37"/>
      <c r="B20087" s="38"/>
      <c r="C20087" s="97"/>
      <c r="D20087" s="92"/>
      <c r="E20087" s="88" t="str">
        <f>IF(A20087&lt;&gt;0,IFERROR(VLOOKUP(D20087,Transactions!$K$4:$L$24,2,0), "Invalid date, no label or wrong spelling"),"Date and/or label missing. Exclude?")</f>
        <v>Date and/or label missing. Exclude?</v>
      </c>
      <c r="F20087" s="201"/>
      <c r="G20087" s="202"/>
      <c r="H20087" s="203"/>
    </row>
    <row r="20088" spans="1:8" x14ac:dyDescent="0.25">
      <c r="A20088" s="37"/>
      <c r="B20088" s="38"/>
      <c r="C20088" s="97"/>
      <c r="D20088" s="92"/>
      <c r="E20088" s="88" t="str">
        <f>IF(A20088&lt;&gt;0,IFERROR(VLOOKUP(D20088,Transactions!$K$4:$L$24,2,0), "Invalid date, no label or wrong spelling"),"Date and/or label missing. Exclude?")</f>
        <v>Date and/or label missing. Exclude?</v>
      </c>
      <c r="F20088" s="201"/>
      <c r="G20088" s="202"/>
      <c r="H20088" s="203"/>
    </row>
    <row r="20089" spans="1:8" x14ac:dyDescent="0.25">
      <c r="A20089" s="37"/>
      <c r="B20089" s="38"/>
      <c r="C20089" s="97"/>
      <c r="D20089" s="92"/>
      <c r="E20089" s="88" t="str">
        <f>IF(A20089&lt;&gt;0,IFERROR(VLOOKUP(D20089,Transactions!$K$4:$L$24,2,0), "Invalid date, no label or wrong spelling"),"Date and/or label missing. Exclude?")</f>
        <v>Date and/or label missing. Exclude?</v>
      </c>
      <c r="F20089" s="201"/>
      <c r="G20089" s="202"/>
      <c r="H20089" s="203"/>
    </row>
    <row r="20090" spans="1:8" x14ac:dyDescent="0.25">
      <c r="A20090" s="37"/>
      <c r="B20090" s="38"/>
      <c r="C20090" s="97"/>
      <c r="D20090" s="92"/>
      <c r="E20090" s="88" t="str">
        <f>IF(A20090&lt;&gt;0,IFERROR(VLOOKUP(D20090,Transactions!$K$4:$L$24,2,0), "Invalid date, no label or wrong spelling"),"Date and/or label missing. Exclude?")</f>
        <v>Date and/or label missing. Exclude?</v>
      </c>
      <c r="F20090" s="201"/>
      <c r="G20090" s="202"/>
      <c r="H20090" s="203"/>
    </row>
    <row r="20091" spans="1:8" x14ac:dyDescent="0.25">
      <c r="A20091" s="37"/>
      <c r="B20091" s="38"/>
      <c r="C20091" s="97"/>
      <c r="D20091" s="92"/>
      <c r="E20091" s="88" t="str">
        <f>IF(A20091&lt;&gt;0,IFERROR(VLOOKUP(D20091,Transactions!$K$4:$L$24,2,0), "Invalid date, no label or wrong spelling"),"Date and/or label missing. Exclude?")</f>
        <v>Date and/or label missing. Exclude?</v>
      </c>
      <c r="F20091" s="201"/>
      <c r="G20091" s="202"/>
      <c r="H20091" s="203"/>
    </row>
    <row r="20092" spans="1:8" x14ac:dyDescent="0.25">
      <c r="A20092" s="37"/>
      <c r="B20092" s="38"/>
      <c r="C20092" s="97"/>
      <c r="D20092" s="92"/>
      <c r="E20092" s="88" t="str">
        <f>IF(A20092&lt;&gt;0,IFERROR(VLOOKUP(D20092,Transactions!$K$4:$L$24,2,0), "Invalid date, no label or wrong spelling"),"Date and/or label missing. Exclude?")</f>
        <v>Date and/or label missing. Exclude?</v>
      </c>
      <c r="F20092" s="201"/>
      <c r="G20092" s="202"/>
      <c r="H20092" s="203"/>
    </row>
    <row r="20093" spans="1:8" x14ac:dyDescent="0.25">
      <c r="A20093" s="37"/>
      <c r="B20093" s="38"/>
      <c r="C20093" s="97"/>
      <c r="D20093" s="92"/>
      <c r="E20093" s="88" t="str">
        <f>IF(A20093&lt;&gt;0,IFERROR(VLOOKUP(D20093,Transactions!$K$4:$L$24,2,0), "Invalid date, no label or wrong spelling"),"Date and/or label missing. Exclude?")</f>
        <v>Date and/or label missing. Exclude?</v>
      </c>
      <c r="F20093" s="201"/>
      <c r="G20093" s="202"/>
      <c r="H20093" s="203"/>
    </row>
    <row r="20094" spans="1:8" x14ac:dyDescent="0.25">
      <c r="A20094" s="37"/>
      <c r="B20094" s="38"/>
      <c r="C20094" s="97"/>
      <c r="D20094" s="92"/>
      <c r="E20094" s="88" t="str">
        <f>IF(A20094&lt;&gt;0,IFERROR(VLOOKUP(D20094,Transactions!$K$4:$L$24,2,0), "Invalid date, no label or wrong spelling"),"Date and/or label missing. Exclude?")</f>
        <v>Date and/or label missing. Exclude?</v>
      </c>
      <c r="F20094" s="201"/>
      <c r="G20094" s="202"/>
      <c r="H20094" s="203"/>
    </row>
    <row r="20095" spans="1:8" x14ac:dyDescent="0.25">
      <c r="A20095" s="37"/>
      <c r="B20095" s="38"/>
      <c r="C20095" s="97"/>
      <c r="D20095" s="92"/>
      <c r="E20095" s="88" t="str">
        <f>IF(A20095&lt;&gt;0,IFERROR(VLOOKUP(D20095,Transactions!$K$4:$L$24,2,0), "Invalid date, no label or wrong spelling"),"Date and/or label missing. Exclude?")</f>
        <v>Date and/or label missing. Exclude?</v>
      </c>
      <c r="F20095" s="201"/>
      <c r="G20095" s="202"/>
      <c r="H20095" s="203"/>
    </row>
    <row r="20096" spans="1:8" x14ac:dyDescent="0.25">
      <c r="A20096" s="37"/>
      <c r="B20096" s="38"/>
      <c r="C20096" s="97"/>
      <c r="D20096" s="92"/>
      <c r="E20096" s="88" t="str">
        <f>IF(A20096&lt;&gt;0,IFERROR(VLOOKUP(D20096,Transactions!$K$4:$L$24,2,0), "Invalid date, no label or wrong spelling"),"Date and/or label missing. Exclude?")</f>
        <v>Date and/or label missing. Exclude?</v>
      </c>
      <c r="F20096" s="201"/>
      <c r="G20096" s="202"/>
      <c r="H20096" s="203"/>
    </row>
    <row r="20097" spans="1:8" x14ac:dyDescent="0.25">
      <c r="A20097" s="37"/>
      <c r="B20097" s="38"/>
      <c r="C20097" s="97"/>
      <c r="D20097" s="92"/>
      <c r="E20097" s="88" t="str">
        <f>IF(A20097&lt;&gt;0,IFERROR(VLOOKUP(D20097,Transactions!$K$4:$L$24,2,0), "Invalid date, no label or wrong spelling"),"Date and/or label missing. Exclude?")</f>
        <v>Date and/or label missing. Exclude?</v>
      </c>
      <c r="F20097" s="201"/>
      <c r="G20097" s="202"/>
      <c r="H20097" s="203"/>
    </row>
    <row r="20098" spans="1:8" x14ac:dyDescent="0.25">
      <c r="A20098" s="37"/>
      <c r="B20098" s="38"/>
      <c r="C20098" s="97"/>
      <c r="D20098" s="92"/>
      <c r="E20098" s="88" t="str">
        <f>IF(A20098&lt;&gt;0,IFERROR(VLOOKUP(D20098,Transactions!$K$4:$L$24,2,0), "Invalid date, no label or wrong spelling"),"Date and/or label missing. Exclude?")</f>
        <v>Date and/or label missing. Exclude?</v>
      </c>
      <c r="F20098" s="201"/>
      <c r="G20098" s="202"/>
      <c r="H20098" s="203"/>
    </row>
    <row r="20099" spans="1:8" x14ac:dyDescent="0.25">
      <c r="A20099" s="37"/>
      <c r="B20099" s="38"/>
      <c r="C20099" s="97"/>
      <c r="D20099" s="92"/>
      <c r="E20099" s="88" t="str">
        <f>IF(A20099&lt;&gt;0,IFERROR(VLOOKUP(D20099,Transactions!$K$4:$L$24,2,0), "Invalid date, no label or wrong spelling"),"Date and/or label missing. Exclude?")</f>
        <v>Date and/or label missing. Exclude?</v>
      </c>
      <c r="F20099" s="201"/>
      <c r="G20099" s="202"/>
      <c r="H20099" s="203"/>
    </row>
    <row r="20100" spans="1:8" x14ac:dyDescent="0.25">
      <c r="A20100" s="37"/>
      <c r="B20100" s="38"/>
      <c r="C20100" s="97"/>
      <c r="D20100" s="92"/>
      <c r="E20100" s="88" t="str">
        <f>IF(A20100&lt;&gt;0,IFERROR(VLOOKUP(D20100,Transactions!$K$4:$L$24,2,0), "Invalid date, no label or wrong spelling"),"Date and/or label missing. Exclude?")</f>
        <v>Date and/or label missing. Exclude?</v>
      </c>
      <c r="F20100" s="201"/>
      <c r="G20100" s="202"/>
      <c r="H20100" s="203"/>
    </row>
    <row r="20101" spans="1:8" x14ac:dyDescent="0.25">
      <c r="A20101" s="37"/>
      <c r="B20101" s="38"/>
      <c r="C20101" s="97"/>
      <c r="D20101" s="92"/>
      <c r="E20101" s="88" t="str">
        <f>IF(A20101&lt;&gt;0,IFERROR(VLOOKUP(D20101,Transactions!$K$4:$L$24,2,0), "Invalid date, no label or wrong spelling"),"Date and/or label missing. Exclude?")</f>
        <v>Date and/or label missing. Exclude?</v>
      </c>
      <c r="F20101" s="201"/>
      <c r="G20101" s="202"/>
      <c r="H20101" s="203"/>
    </row>
    <row r="20102" spans="1:8" x14ac:dyDescent="0.25">
      <c r="A20102" s="37"/>
      <c r="B20102" s="38"/>
      <c r="C20102" s="97"/>
      <c r="D20102" s="92"/>
      <c r="E20102" s="88" t="str">
        <f>IF(A20102&lt;&gt;0,IFERROR(VLOOKUP(D20102,Transactions!$K$4:$L$24,2,0), "Invalid date, no label or wrong spelling"),"Date and/or label missing. Exclude?")</f>
        <v>Date and/or label missing. Exclude?</v>
      </c>
      <c r="F20102" s="201"/>
      <c r="G20102" s="202"/>
      <c r="H20102" s="203"/>
    </row>
    <row r="20103" spans="1:8" x14ac:dyDescent="0.25">
      <c r="A20103" s="37"/>
      <c r="B20103" s="38"/>
      <c r="C20103" s="97"/>
      <c r="D20103" s="92"/>
      <c r="E20103" s="88" t="str">
        <f>IF(A20103&lt;&gt;0,IFERROR(VLOOKUP(D20103,Transactions!$K$4:$L$24,2,0), "Invalid date, no label or wrong spelling"),"Date and/or label missing. Exclude?")</f>
        <v>Date and/or label missing. Exclude?</v>
      </c>
      <c r="F20103" s="201"/>
      <c r="G20103" s="202"/>
      <c r="H20103" s="203"/>
    </row>
    <row r="20104" spans="1:8" x14ac:dyDescent="0.25">
      <c r="A20104" s="37"/>
      <c r="B20104" s="38"/>
      <c r="C20104" s="97"/>
      <c r="D20104" s="92"/>
      <c r="E20104" s="88" t="str">
        <f>IF(A20104&lt;&gt;0,IFERROR(VLOOKUP(D20104,Transactions!$K$4:$L$24,2,0), "Invalid date, no label or wrong spelling"),"Date and/or label missing. Exclude?")</f>
        <v>Date and/or label missing. Exclude?</v>
      </c>
      <c r="F20104" s="201"/>
      <c r="G20104" s="202"/>
      <c r="H20104" s="203"/>
    </row>
    <row r="20105" spans="1:8" x14ac:dyDescent="0.25">
      <c r="A20105" s="37"/>
      <c r="B20105" s="38"/>
      <c r="C20105" s="97"/>
      <c r="D20105" s="92"/>
      <c r="E20105" s="88" t="str">
        <f>IF(A20105&lt;&gt;0,IFERROR(VLOOKUP(D20105,Transactions!$K$4:$L$24,2,0), "Invalid date, no label or wrong spelling"),"Date and/or label missing. Exclude?")</f>
        <v>Date and/or label missing. Exclude?</v>
      </c>
      <c r="F20105" s="201"/>
      <c r="G20105" s="202"/>
      <c r="H20105" s="203"/>
    </row>
    <row r="20106" spans="1:8" x14ac:dyDescent="0.25">
      <c r="A20106" s="37"/>
      <c r="B20106" s="38"/>
      <c r="C20106" s="97"/>
      <c r="D20106" s="92"/>
      <c r="E20106" s="88" t="str">
        <f>IF(A20106&lt;&gt;0,IFERROR(VLOOKUP(D20106,Transactions!$K$4:$L$24,2,0), "Invalid date, no label or wrong spelling"),"Date and/or label missing. Exclude?")</f>
        <v>Date and/or label missing. Exclude?</v>
      </c>
      <c r="F20106" s="201"/>
      <c r="G20106" s="202"/>
      <c r="H20106" s="203"/>
    </row>
    <row r="20107" spans="1:8" x14ac:dyDescent="0.25">
      <c r="A20107" s="37"/>
      <c r="B20107" s="38"/>
      <c r="C20107" s="97"/>
      <c r="D20107" s="92"/>
      <c r="E20107" s="88" t="str">
        <f>IF(A20107&lt;&gt;0,IFERROR(VLOOKUP(D20107,Transactions!$K$4:$L$24,2,0), "Invalid date, no label or wrong spelling"),"Date and/or label missing. Exclude?")</f>
        <v>Date and/or label missing. Exclude?</v>
      </c>
      <c r="F20107" s="201"/>
      <c r="G20107" s="202"/>
      <c r="H20107" s="203"/>
    </row>
    <row r="20108" spans="1:8" x14ac:dyDescent="0.25">
      <c r="A20108" s="37"/>
      <c r="B20108" s="38"/>
      <c r="C20108" s="97"/>
      <c r="D20108" s="92"/>
      <c r="E20108" s="88" t="str">
        <f>IF(A20108&lt;&gt;0,IFERROR(VLOOKUP(D20108,Transactions!$K$4:$L$24,2,0), "Invalid date, no label or wrong spelling"),"Date and/or label missing. Exclude?")</f>
        <v>Date and/or label missing. Exclude?</v>
      </c>
      <c r="F20108" s="201"/>
      <c r="G20108" s="202"/>
      <c r="H20108" s="203"/>
    </row>
    <row r="20109" spans="1:8" x14ac:dyDescent="0.25">
      <c r="A20109" s="37"/>
      <c r="B20109" s="38"/>
      <c r="C20109" s="97"/>
      <c r="D20109" s="92"/>
      <c r="E20109" s="88" t="str">
        <f>IF(A20109&lt;&gt;0,IFERROR(VLOOKUP(D20109,Transactions!$K$4:$L$24,2,0), "Invalid date, no label or wrong spelling"),"Date and/or label missing. Exclude?")</f>
        <v>Date and/or label missing. Exclude?</v>
      </c>
      <c r="F20109" s="201"/>
      <c r="G20109" s="202"/>
      <c r="H20109" s="203"/>
    </row>
    <row r="20110" spans="1:8" x14ac:dyDescent="0.25">
      <c r="A20110" s="37"/>
      <c r="B20110" s="38"/>
      <c r="C20110" s="97"/>
      <c r="D20110" s="92"/>
      <c r="E20110" s="88" t="str">
        <f>IF(A20110&lt;&gt;0,IFERROR(VLOOKUP(D20110,Transactions!$K$4:$L$24,2,0), "Invalid date, no label or wrong spelling"),"Date and/or label missing. Exclude?")</f>
        <v>Date and/or label missing. Exclude?</v>
      </c>
      <c r="F20110" s="201"/>
      <c r="G20110" s="202"/>
      <c r="H20110" s="203"/>
    </row>
    <row r="20111" spans="1:8" x14ac:dyDescent="0.25">
      <c r="A20111" s="37"/>
      <c r="B20111" s="38"/>
      <c r="C20111" s="97"/>
      <c r="D20111" s="92"/>
      <c r="E20111" s="88" t="str">
        <f>IF(A20111&lt;&gt;0,IFERROR(VLOOKUP(D20111,Transactions!$K$4:$L$24,2,0), "Invalid date, no label or wrong spelling"),"Date and/or label missing. Exclude?")</f>
        <v>Date and/or label missing. Exclude?</v>
      </c>
      <c r="F20111" s="201"/>
      <c r="G20111" s="202"/>
      <c r="H20111" s="203"/>
    </row>
    <row r="20112" spans="1:8" x14ac:dyDescent="0.25">
      <c r="A20112" s="37"/>
      <c r="B20112" s="38"/>
      <c r="C20112" s="97"/>
      <c r="D20112" s="92"/>
      <c r="E20112" s="88" t="str">
        <f>IF(A20112&lt;&gt;0,IFERROR(VLOOKUP(D20112,Transactions!$K$4:$L$24,2,0), "Invalid date, no label or wrong spelling"),"Date and/or label missing. Exclude?")</f>
        <v>Date and/or label missing. Exclude?</v>
      </c>
      <c r="F20112" s="201"/>
      <c r="G20112" s="202"/>
      <c r="H20112" s="203"/>
    </row>
    <row r="20113" spans="1:8" x14ac:dyDescent="0.25">
      <c r="A20113" s="37"/>
      <c r="B20113" s="38"/>
      <c r="C20113" s="97"/>
      <c r="D20113" s="92"/>
      <c r="E20113" s="88" t="str">
        <f>IF(A20113&lt;&gt;0,IFERROR(VLOOKUP(D20113,Transactions!$K$4:$L$24,2,0), "Invalid date, no label or wrong spelling"),"Date and/or label missing. Exclude?")</f>
        <v>Date and/or label missing. Exclude?</v>
      </c>
      <c r="F20113" s="201"/>
      <c r="G20113" s="202"/>
      <c r="H20113" s="203"/>
    </row>
    <row r="20114" spans="1:8" x14ac:dyDescent="0.25">
      <c r="A20114" s="37"/>
      <c r="B20114" s="38"/>
      <c r="C20114" s="97"/>
      <c r="D20114" s="92"/>
      <c r="E20114" s="88" t="str">
        <f>IF(A20114&lt;&gt;0,IFERROR(VLOOKUP(D20114,Transactions!$K$4:$L$24,2,0), "Invalid date, no label or wrong spelling"),"Date and/or label missing. Exclude?")</f>
        <v>Date and/or label missing. Exclude?</v>
      </c>
      <c r="F20114" s="201"/>
      <c r="G20114" s="202"/>
      <c r="H20114" s="203"/>
    </row>
    <row r="20115" spans="1:8" x14ac:dyDescent="0.25">
      <c r="A20115" s="37"/>
      <c r="B20115" s="38"/>
      <c r="C20115" s="97"/>
      <c r="D20115" s="92"/>
      <c r="E20115" s="88" t="str">
        <f>IF(A20115&lt;&gt;0,IFERROR(VLOOKUP(D20115,Transactions!$K$4:$L$24,2,0), "Invalid date, no label or wrong spelling"),"Date and/or label missing. Exclude?")</f>
        <v>Date and/or label missing. Exclude?</v>
      </c>
      <c r="F20115" s="201"/>
      <c r="G20115" s="202"/>
      <c r="H20115" s="203"/>
    </row>
    <row r="20116" spans="1:8" x14ac:dyDescent="0.25">
      <c r="A20116" s="37"/>
      <c r="B20116" s="38"/>
      <c r="C20116" s="97"/>
      <c r="D20116" s="92"/>
      <c r="E20116" s="88" t="str">
        <f>IF(A20116&lt;&gt;0,IFERROR(VLOOKUP(D20116,Transactions!$K$4:$L$24,2,0), "Invalid date, no label or wrong spelling"),"Date and/or label missing. Exclude?")</f>
        <v>Date and/or label missing. Exclude?</v>
      </c>
      <c r="F20116" s="201"/>
      <c r="G20116" s="202"/>
      <c r="H20116" s="203"/>
    </row>
    <row r="20117" spans="1:8" x14ac:dyDescent="0.25">
      <c r="A20117" s="37"/>
      <c r="B20117" s="38"/>
      <c r="C20117" s="97"/>
      <c r="D20117" s="92"/>
      <c r="E20117" s="88" t="str">
        <f>IF(A20117&lt;&gt;0,IFERROR(VLOOKUP(D20117,Transactions!$K$4:$L$24,2,0), "Invalid date, no label or wrong spelling"),"Date and/or label missing. Exclude?")</f>
        <v>Date and/or label missing. Exclude?</v>
      </c>
      <c r="F20117" s="201"/>
      <c r="G20117" s="202"/>
      <c r="H20117" s="203"/>
    </row>
    <row r="20118" spans="1:8" x14ac:dyDescent="0.25">
      <c r="A20118" s="37"/>
      <c r="B20118" s="38"/>
      <c r="C20118" s="97"/>
      <c r="D20118" s="92"/>
      <c r="E20118" s="88" t="str">
        <f>IF(A20118&lt;&gt;0,IFERROR(VLOOKUP(D20118,Transactions!$K$4:$L$24,2,0), "Invalid date, no label or wrong spelling"),"Date and/or label missing. Exclude?")</f>
        <v>Date and/or label missing. Exclude?</v>
      </c>
      <c r="F20118" s="201"/>
      <c r="G20118" s="202"/>
      <c r="H20118" s="203"/>
    </row>
    <row r="20119" spans="1:8" x14ac:dyDescent="0.25">
      <c r="A20119" s="37"/>
      <c r="B20119" s="38"/>
      <c r="C20119" s="97"/>
      <c r="D20119" s="92"/>
      <c r="E20119" s="88" t="str">
        <f>IF(A20119&lt;&gt;0,IFERROR(VLOOKUP(D20119,Transactions!$K$4:$L$24,2,0), "Invalid date, no label or wrong spelling"),"Date and/or label missing. Exclude?")</f>
        <v>Date and/or label missing. Exclude?</v>
      </c>
      <c r="F20119" s="201"/>
      <c r="G20119" s="202"/>
      <c r="H20119" s="203"/>
    </row>
    <row r="20120" spans="1:8" x14ac:dyDescent="0.25">
      <c r="A20120" s="37"/>
      <c r="B20120" s="38"/>
      <c r="C20120" s="97"/>
      <c r="D20120" s="92"/>
      <c r="E20120" s="88" t="str">
        <f>IF(A20120&lt;&gt;0,IFERROR(VLOOKUP(D20120,Transactions!$K$4:$L$24,2,0), "Invalid date, no label or wrong spelling"),"Date and/or label missing. Exclude?")</f>
        <v>Date and/or label missing. Exclude?</v>
      </c>
      <c r="F20120" s="201"/>
      <c r="G20120" s="202"/>
      <c r="H20120" s="203"/>
    </row>
    <row r="20121" spans="1:8" x14ac:dyDescent="0.25">
      <c r="A20121" s="37"/>
      <c r="B20121" s="38"/>
      <c r="C20121" s="97"/>
      <c r="D20121" s="92"/>
      <c r="E20121" s="88" t="str">
        <f>IF(A20121&lt;&gt;0,IFERROR(VLOOKUP(D20121,Transactions!$K$4:$L$24,2,0), "Invalid date, no label or wrong spelling"),"Date and/or label missing. Exclude?")</f>
        <v>Date and/or label missing. Exclude?</v>
      </c>
      <c r="F20121" s="201"/>
      <c r="G20121" s="202"/>
      <c r="H20121" s="203"/>
    </row>
    <row r="20122" spans="1:8" x14ac:dyDescent="0.25">
      <c r="A20122" s="37"/>
      <c r="B20122" s="38"/>
      <c r="C20122" s="97"/>
      <c r="D20122" s="92"/>
      <c r="E20122" s="88" t="str">
        <f>IF(A20122&lt;&gt;0,IFERROR(VLOOKUP(D20122,Transactions!$K$4:$L$24,2,0), "Invalid date, no label or wrong spelling"),"Date and/or label missing. Exclude?")</f>
        <v>Date and/or label missing. Exclude?</v>
      </c>
      <c r="F20122" s="201"/>
      <c r="G20122" s="202"/>
      <c r="H20122" s="203"/>
    </row>
    <row r="20123" spans="1:8" x14ac:dyDescent="0.25">
      <c r="A20123" s="37"/>
      <c r="B20123" s="38"/>
      <c r="C20123" s="97"/>
      <c r="D20123" s="92"/>
      <c r="E20123" s="88" t="str">
        <f>IF(A20123&lt;&gt;0,IFERROR(VLOOKUP(D20123,Transactions!$K$4:$L$24,2,0), "Invalid date, no label or wrong spelling"),"Date and/or label missing. Exclude?")</f>
        <v>Date and/or label missing. Exclude?</v>
      </c>
      <c r="F20123" s="201"/>
      <c r="G20123" s="202"/>
      <c r="H20123" s="203"/>
    </row>
    <row r="20124" spans="1:8" x14ac:dyDescent="0.25">
      <c r="A20124" s="37"/>
      <c r="B20124" s="38"/>
      <c r="C20124" s="97"/>
      <c r="D20124" s="92"/>
      <c r="E20124" s="88" t="str">
        <f>IF(A20124&lt;&gt;0,IFERROR(VLOOKUP(D20124,Transactions!$K$4:$L$24,2,0), "Invalid date, no label or wrong spelling"),"Date and/or label missing. Exclude?")</f>
        <v>Date and/or label missing. Exclude?</v>
      </c>
      <c r="F20124" s="201"/>
      <c r="G20124" s="202"/>
      <c r="H20124" s="203"/>
    </row>
    <row r="20125" spans="1:8" x14ac:dyDescent="0.25">
      <c r="A20125" s="37"/>
      <c r="B20125" s="38"/>
      <c r="C20125" s="97"/>
      <c r="D20125" s="92"/>
      <c r="E20125" s="88" t="str">
        <f>IF(A20125&lt;&gt;0,IFERROR(VLOOKUP(D20125,Transactions!$K$4:$L$24,2,0), "Invalid date, no label or wrong spelling"),"Date and/or label missing. Exclude?")</f>
        <v>Date and/or label missing. Exclude?</v>
      </c>
      <c r="F20125" s="201"/>
      <c r="G20125" s="202"/>
      <c r="H20125" s="203"/>
    </row>
    <row r="20126" spans="1:8" x14ac:dyDescent="0.25">
      <c r="A20126" s="37"/>
      <c r="B20126" s="38"/>
      <c r="C20126" s="97"/>
      <c r="D20126" s="92"/>
      <c r="E20126" s="88" t="str">
        <f>IF(A20126&lt;&gt;0,IFERROR(VLOOKUP(D20126,Transactions!$K$4:$L$24,2,0), "Invalid date, no label or wrong spelling"),"Date and/or label missing. Exclude?")</f>
        <v>Date and/or label missing. Exclude?</v>
      </c>
      <c r="F20126" s="201"/>
      <c r="G20126" s="202"/>
      <c r="H20126" s="203"/>
    </row>
    <row r="20127" spans="1:8" x14ac:dyDescent="0.25">
      <c r="A20127" s="37"/>
      <c r="B20127" s="38"/>
      <c r="C20127" s="97"/>
      <c r="D20127" s="92"/>
      <c r="E20127" s="88" t="str">
        <f>IF(A20127&lt;&gt;0,IFERROR(VLOOKUP(D20127,Transactions!$K$4:$L$24,2,0), "Invalid date, no label or wrong spelling"),"Date and/or label missing. Exclude?")</f>
        <v>Date and/or label missing. Exclude?</v>
      </c>
      <c r="F20127" s="201"/>
      <c r="G20127" s="202"/>
      <c r="H20127" s="203"/>
    </row>
    <row r="20128" spans="1:8" x14ac:dyDescent="0.25">
      <c r="A20128" s="37"/>
      <c r="B20128" s="38"/>
      <c r="C20128" s="97"/>
      <c r="D20128" s="92"/>
      <c r="E20128" s="88" t="str">
        <f>IF(A20128&lt;&gt;0,IFERROR(VLOOKUP(D20128,Transactions!$K$4:$L$24,2,0), "Invalid date, no label or wrong spelling"),"Date and/or label missing. Exclude?")</f>
        <v>Date and/or label missing. Exclude?</v>
      </c>
      <c r="F20128" s="201"/>
      <c r="G20128" s="202"/>
      <c r="H20128" s="203"/>
    </row>
    <row r="20129" spans="1:8" x14ac:dyDescent="0.25">
      <c r="A20129" s="37"/>
      <c r="B20129" s="38"/>
      <c r="C20129" s="97"/>
      <c r="D20129" s="92"/>
      <c r="E20129" s="88" t="str">
        <f>IF(A20129&lt;&gt;0,IFERROR(VLOOKUP(D20129,Transactions!$K$4:$L$24,2,0), "Invalid date, no label or wrong spelling"),"Date and/or label missing. Exclude?")</f>
        <v>Date and/or label missing. Exclude?</v>
      </c>
      <c r="F20129" s="201"/>
      <c r="G20129" s="202"/>
      <c r="H20129" s="203"/>
    </row>
    <row r="20130" spans="1:8" x14ac:dyDescent="0.25">
      <c r="A20130" s="37"/>
      <c r="B20130" s="38"/>
      <c r="C20130" s="97"/>
      <c r="D20130" s="92"/>
      <c r="E20130" s="88" t="str">
        <f>IF(A20130&lt;&gt;0,IFERROR(VLOOKUP(D20130,Transactions!$K$4:$L$24,2,0), "Invalid date, no label or wrong spelling"),"Date and/or label missing. Exclude?")</f>
        <v>Date and/or label missing. Exclude?</v>
      </c>
      <c r="F20130" s="201"/>
      <c r="G20130" s="202"/>
      <c r="H20130" s="203"/>
    </row>
    <row r="20131" spans="1:8" x14ac:dyDescent="0.25">
      <c r="A20131" s="37"/>
      <c r="B20131" s="38"/>
      <c r="C20131" s="97"/>
      <c r="D20131" s="92"/>
      <c r="E20131" s="88" t="str">
        <f>IF(A20131&lt;&gt;0,IFERROR(VLOOKUP(D20131,Transactions!$K$4:$L$24,2,0), "Invalid date, no label or wrong spelling"),"Date and/or label missing. Exclude?")</f>
        <v>Date and/or label missing. Exclude?</v>
      </c>
      <c r="F20131" s="201"/>
      <c r="G20131" s="202"/>
      <c r="H20131" s="203"/>
    </row>
    <row r="20132" spans="1:8" x14ac:dyDescent="0.25">
      <c r="A20132" s="37"/>
      <c r="B20132" s="38"/>
      <c r="C20132" s="97"/>
      <c r="D20132" s="92"/>
      <c r="E20132" s="88" t="str">
        <f>IF(A20132&lt;&gt;0,IFERROR(VLOOKUP(D20132,Transactions!$K$4:$L$24,2,0), "Invalid date, no label or wrong spelling"),"Date and/or label missing. Exclude?")</f>
        <v>Date and/or label missing. Exclude?</v>
      </c>
      <c r="F20132" s="201"/>
      <c r="G20132" s="202"/>
      <c r="H20132" s="203"/>
    </row>
    <row r="20133" spans="1:8" x14ac:dyDescent="0.25">
      <c r="A20133" s="37"/>
      <c r="B20133" s="38"/>
      <c r="C20133" s="97"/>
      <c r="D20133" s="92"/>
      <c r="E20133" s="88" t="str">
        <f>IF(A20133&lt;&gt;0,IFERROR(VLOOKUP(D20133,Transactions!$K$4:$L$24,2,0), "Invalid date, no label or wrong spelling"),"Date and/or label missing. Exclude?")</f>
        <v>Date and/or label missing. Exclude?</v>
      </c>
      <c r="F20133" s="201"/>
      <c r="G20133" s="202"/>
      <c r="H20133" s="203"/>
    </row>
    <row r="20134" spans="1:8" x14ac:dyDescent="0.25">
      <c r="A20134" s="37"/>
      <c r="B20134" s="38"/>
      <c r="C20134" s="97"/>
      <c r="D20134" s="92"/>
      <c r="E20134" s="88" t="str">
        <f>IF(A20134&lt;&gt;0,IFERROR(VLOOKUP(D20134,Transactions!$K$4:$L$24,2,0), "Invalid date, no label or wrong spelling"),"Date and/or label missing. Exclude?")</f>
        <v>Date and/or label missing. Exclude?</v>
      </c>
      <c r="F20134" s="201"/>
      <c r="G20134" s="202"/>
      <c r="H20134" s="203"/>
    </row>
    <row r="20135" spans="1:8" x14ac:dyDescent="0.25">
      <c r="A20135" s="37"/>
      <c r="B20135" s="38"/>
      <c r="C20135" s="97"/>
      <c r="D20135" s="92"/>
      <c r="E20135" s="88" t="str">
        <f>IF(A20135&lt;&gt;0,IFERROR(VLOOKUP(D20135,Transactions!$K$4:$L$24,2,0), "Invalid date, no label or wrong spelling"),"Date and/or label missing. Exclude?")</f>
        <v>Date and/or label missing. Exclude?</v>
      </c>
      <c r="F20135" s="201"/>
      <c r="G20135" s="202"/>
      <c r="H20135" s="203"/>
    </row>
    <row r="20136" spans="1:8" x14ac:dyDescent="0.25">
      <c r="A20136" s="37"/>
      <c r="B20136" s="38"/>
      <c r="C20136" s="97"/>
      <c r="D20136" s="92"/>
      <c r="E20136" s="88" t="str">
        <f>IF(A20136&lt;&gt;0,IFERROR(VLOOKUP(D20136,Transactions!$K$4:$L$24,2,0), "Invalid date, no label or wrong spelling"),"Date and/or label missing. Exclude?")</f>
        <v>Date and/or label missing. Exclude?</v>
      </c>
      <c r="F20136" s="201"/>
      <c r="G20136" s="202"/>
      <c r="H20136" s="203"/>
    </row>
    <row r="20137" spans="1:8" x14ac:dyDescent="0.25">
      <c r="A20137" s="37"/>
      <c r="B20137" s="38"/>
      <c r="C20137" s="97"/>
      <c r="D20137" s="92"/>
      <c r="E20137" s="88" t="str">
        <f>IF(A20137&lt;&gt;0,IFERROR(VLOOKUP(D20137,Transactions!$K$4:$L$24,2,0), "Invalid date, no label or wrong spelling"),"Date and/or label missing. Exclude?")</f>
        <v>Date and/or label missing. Exclude?</v>
      </c>
      <c r="F20137" s="201"/>
      <c r="G20137" s="202"/>
      <c r="H20137" s="203"/>
    </row>
    <row r="20138" spans="1:8" x14ac:dyDescent="0.25">
      <c r="A20138" s="37"/>
      <c r="B20138" s="38"/>
      <c r="C20138" s="97"/>
      <c r="D20138" s="92"/>
      <c r="E20138" s="88" t="str">
        <f>IF(A20138&lt;&gt;0,IFERROR(VLOOKUP(D20138,Transactions!$K$4:$L$24,2,0), "Invalid date, no label or wrong spelling"),"Date and/or label missing. Exclude?")</f>
        <v>Date and/or label missing. Exclude?</v>
      </c>
      <c r="F20138" s="201"/>
      <c r="G20138" s="202"/>
      <c r="H20138" s="203"/>
    </row>
    <row r="20139" spans="1:8" x14ac:dyDescent="0.25">
      <c r="A20139" s="37"/>
      <c r="B20139" s="38"/>
      <c r="C20139" s="97"/>
      <c r="D20139" s="92"/>
      <c r="E20139" s="88" t="str">
        <f>IF(A20139&lt;&gt;0,IFERROR(VLOOKUP(D20139,Transactions!$K$4:$L$24,2,0), "Invalid date, no label or wrong spelling"),"Date and/or label missing. Exclude?")</f>
        <v>Date and/or label missing. Exclude?</v>
      </c>
      <c r="F20139" s="201"/>
      <c r="G20139" s="202"/>
      <c r="H20139" s="203"/>
    </row>
    <row r="20140" spans="1:8" x14ac:dyDescent="0.25">
      <c r="A20140" s="37"/>
      <c r="B20140" s="38"/>
      <c r="C20140" s="97"/>
      <c r="D20140" s="92"/>
      <c r="E20140" s="88" t="str">
        <f>IF(A20140&lt;&gt;0,IFERROR(VLOOKUP(D20140,Transactions!$K$4:$L$24,2,0), "Invalid date, no label or wrong spelling"),"Date and/or label missing. Exclude?")</f>
        <v>Date and/or label missing. Exclude?</v>
      </c>
      <c r="F20140" s="201"/>
      <c r="G20140" s="202"/>
      <c r="H20140" s="203"/>
    </row>
    <row r="20141" spans="1:8" x14ac:dyDescent="0.25">
      <c r="A20141" s="37"/>
      <c r="B20141" s="38"/>
      <c r="C20141" s="97"/>
      <c r="D20141" s="92"/>
      <c r="E20141" s="88" t="str">
        <f>IF(A20141&lt;&gt;0,IFERROR(VLOOKUP(D20141,Transactions!$K$4:$L$24,2,0), "Invalid date, no label or wrong spelling"),"Date and/or label missing. Exclude?")</f>
        <v>Date and/or label missing. Exclude?</v>
      </c>
      <c r="F20141" s="201"/>
      <c r="G20141" s="202"/>
      <c r="H20141" s="203"/>
    </row>
    <row r="20142" spans="1:8" x14ac:dyDescent="0.25">
      <c r="A20142" s="37"/>
      <c r="B20142" s="38"/>
      <c r="C20142" s="97"/>
      <c r="D20142" s="92"/>
      <c r="E20142" s="88" t="str">
        <f>IF(A20142&lt;&gt;0,IFERROR(VLOOKUP(D20142,Transactions!$K$4:$L$24,2,0), "Invalid date, no label or wrong spelling"),"Date and/or label missing. Exclude?")</f>
        <v>Date and/or label missing. Exclude?</v>
      </c>
      <c r="F20142" s="201"/>
      <c r="G20142" s="202"/>
      <c r="H20142" s="203"/>
    </row>
    <row r="20143" spans="1:8" x14ac:dyDescent="0.25">
      <c r="A20143" s="37"/>
      <c r="B20143" s="38"/>
      <c r="C20143" s="97"/>
      <c r="D20143" s="92"/>
      <c r="E20143" s="88" t="str">
        <f>IF(A20143&lt;&gt;0,IFERROR(VLOOKUP(D20143,Transactions!$K$4:$L$24,2,0), "Invalid date, no label or wrong spelling"),"Date and/or label missing. Exclude?")</f>
        <v>Date and/or label missing. Exclude?</v>
      </c>
      <c r="F20143" s="201"/>
      <c r="G20143" s="202"/>
      <c r="H20143" s="203"/>
    </row>
    <row r="20144" spans="1:8" x14ac:dyDescent="0.25">
      <c r="A20144" s="37"/>
      <c r="B20144" s="38"/>
      <c r="C20144" s="97"/>
      <c r="D20144" s="92"/>
      <c r="E20144" s="88" t="str">
        <f>IF(A20144&lt;&gt;0,IFERROR(VLOOKUP(D20144,Transactions!$K$4:$L$24,2,0), "Invalid date, no label or wrong spelling"),"Date and/or label missing. Exclude?")</f>
        <v>Date and/or label missing. Exclude?</v>
      </c>
      <c r="F20144" s="201"/>
      <c r="G20144" s="202"/>
      <c r="H20144" s="203"/>
    </row>
    <row r="20145" spans="1:8" x14ac:dyDescent="0.25">
      <c r="A20145" s="37"/>
      <c r="B20145" s="38"/>
      <c r="C20145" s="97"/>
      <c r="D20145" s="92"/>
      <c r="E20145" s="88" t="str">
        <f>IF(A20145&lt;&gt;0,IFERROR(VLOOKUP(D20145,Transactions!$K$4:$L$24,2,0), "Invalid date, no label or wrong spelling"),"Date and/or label missing. Exclude?")</f>
        <v>Date and/or label missing. Exclude?</v>
      </c>
      <c r="F20145" s="201"/>
      <c r="G20145" s="202"/>
      <c r="H20145" s="203"/>
    </row>
    <row r="20146" spans="1:8" x14ac:dyDescent="0.25">
      <c r="A20146" s="37"/>
      <c r="B20146" s="38"/>
      <c r="C20146" s="97"/>
      <c r="D20146" s="92"/>
      <c r="E20146" s="88" t="str">
        <f>IF(A20146&lt;&gt;0,IFERROR(VLOOKUP(D20146,Transactions!$K$4:$L$24,2,0), "Invalid date, no label or wrong spelling"),"Date and/or label missing. Exclude?")</f>
        <v>Date and/or label missing. Exclude?</v>
      </c>
      <c r="F20146" s="201"/>
      <c r="G20146" s="202"/>
      <c r="H20146" s="203"/>
    </row>
    <row r="20147" spans="1:8" x14ac:dyDescent="0.25">
      <c r="A20147" s="37"/>
      <c r="B20147" s="38"/>
      <c r="C20147" s="97"/>
      <c r="D20147" s="92"/>
      <c r="E20147" s="88" t="str">
        <f>IF(A20147&lt;&gt;0,IFERROR(VLOOKUP(D20147,Transactions!$K$4:$L$24,2,0), "Invalid date, no label or wrong spelling"),"Date and/or label missing. Exclude?")</f>
        <v>Date and/or label missing. Exclude?</v>
      </c>
      <c r="F20147" s="201"/>
      <c r="G20147" s="202"/>
      <c r="H20147" s="203"/>
    </row>
    <row r="20148" spans="1:8" x14ac:dyDescent="0.25">
      <c r="A20148" s="37"/>
      <c r="B20148" s="38"/>
      <c r="C20148" s="97"/>
      <c r="D20148" s="92"/>
      <c r="E20148" s="88" t="str">
        <f>IF(A20148&lt;&gt;0,IFERROR(VLOOKUP(D20148,Transactions!$K$4:$L$24,2,0), "Invalid date, no label or wrong spelling"),"Date and/or label missing. Exclude?")</f>
        <v>Date and/or label missing. Exclude?</v>
      </c>
      <c r="F20148" s="201"/>
      <c r="G20148" s="202"/>
      <c r="H20148" s="203"/>
    </row>
    <row r="20149" spans="1:8" x14ac:dyDescent="0.25">
      <c r="A20149" s="37"/>
      <c r="B20149" s="38"/>
      <c r="C20149" s="97"/>
      <c r="D20149" s="92"/>
      <c r="E20149" s="88" t="str">
        <f>IF(A20149&lt;&gt;0,IFERROR(VLOOKUP(D20149,Transactions!$K$4:$L$24,2,0), "Invalid date, no label or wrong spelling"),"Date and/or label missing. Exclude?")</f>
        <v>Date and/or label missing. Exclude?</v>
      </c>
      <c r="F20149" s="201"/>
      <c r="G20149" s="202"/>
      <c r="H20149" s="203"/>
    </row>
    <row r="20150" spans="1:8" x14ac:dyDescent="0.25">
      <c r="A20150" s="37"/>
      <c r="B20150" s="38"/>
      <c r="C20150" s="97"/>
      <c r="D20150" s="92"/>
      <c r="E20150" s="88" t="str">
        <f>IF(A20150&lt;&gt;0,IFERROR(VLOOKUP(D20150,Transactions!$K$4:$L$24,2,0), "Invalid date, no label or wrong spelling"),"Date and/or label missing. Exclude?")</f>
        <v>Date and/or label missing. Exclude?</v>
      </c>
      <c r="F20150" s="201"/>
      <c r="G20150" s="202"/>
      <c r="H20150" s="203"/>
    </row>
    <row r="20151" spans="1:8" x14ac:dyDescent="0.25">
      <c r="A20151" s="37"/>
      <c r="B20151" s="38"/>
      <c r="C20151" s="97"/>
      <c r="D20151" s="92"/>
      <c r="E20151" s="88" t="str">
        <f>IF(A20151&lt;&gt;0,IFERROR(VLOOKUP(D20151,Transactions!$K$4:$L$24,2,0), "Invalid date, no label or wrong spelling"),"Date and/or label missing. Exclude?")</f>
        <v>Date and/or label missing. Exclude?</v>
      </c>
      <c r="F20151" s="201"/>
      <c r="G20151" s="202"/>
      <c r="H20151" s="203"/>
    </row>
    <row r="20152" spans="1:8" x14ac:dyDescent="0.25">
      <c r="A20152" s="37"/>
      <c r="B20152" s="38"/>
      <c r="C20152" s="97"/>
      <c r="D20152" s="92"/>
      <c r="E20152" s="88" t="str">
        <f>IF(A20152&lt;&gt;0,IFERROR(VLOOKUP(D20152,Transactions!$K$4:$L$24,2,0), "Invalid date, no label or wrong spelling"),"Date and/or label missing. Exclude?")</f>
        <v>Date and/or label missing. Exclude?</v>
      </c>
      <c r="F20152" s="201"/>
      <c r="G20152" s="202"/>
      <c r="H20152" s="203"/>
    </row>
    <row r="20153" spans="1:8" x14ac:dyDescent="0.25">
      <c r="A20153" s="37"/>
      <c r="B20153" s="38"/>
      <c r="C20153" s="97"/>
      <c r="D20153" s="92"/>
      <c r="E20153" s="88" t="str">
        <f>IF(A20153&lt;&gt;0,IFERROR(VLOOKUP(D20153,Transactions!$K$4:$L$24,2,0), "Invalid date, no label or wrong spelling"),"Date and/or label missing. Exclude?")</f>
        <v>Date and/or label missing. Exclude?</v>
      </c>
      <c r="F20153" s="201"/>
      <c r="G20153" s="202"/>
      <c r="H20153" s="203"/>
    </row>
    <row r="20154" spans="1:8" x14ac:dyDescent="0.25">
      <c r="A20154" s="37"/>
      <c r="B20154" s="38"/>
      <c r="C20154" s="97"/>
      <c r="D20154" s="92"/>
      <c r="E20154" s="88" t="str">
        <f>IF(A20154&lt;&gt;0,IFERROR(VLOOKUP(D20154,Transactions!$K$4:$L$24,2,0), "Invalid date, no label or wrong spelling"),"Date and/or label missing. Exclude?")</f>
        <v>Date and/or label missing. Exclude?</v>
      </c>
      <c r="F20154" s="201"/>
      <c r="G20154" s="202"/>
      <c r="H20154" s="203"/>
    </row>
    <row r="20155" spans="1:8" x14ac:dyDescent="0.25">
      <c r="A20155" s="37"/>
      <c r="B20155" s="38"/>
      <c r="C20155" s="97"/>
      <c r="D20155" s="92"/>
      <c r="E20155" s="88" t="str">
        <f>IF(A20155&lt;&gt;0,IFERROR(VLOOKUP(D20155,Transactions!$K$4:$L$24,2,0), "Invalid date, no label or wrong spelling"),"Date and/or label missing. Exclude?")</f>
        <v>Date and/or label missing. Exclude?</v>
      </c>
      <c r="F20155" s="201"/>
      <c r="G20155" s="202"/>
      <c r="H20155" s="203"/>
    </row>
    <row r="20156" spans="1:8" x14ac:dyDescent="0.25">
      <c r="A20156" s="37"/>
      <c r="B20156" s="38"/>
      <c r="C20156" s="97"/>
      <c r="D20156" s="92"/>
      <c r="E20156" s="88" t="str">
        <f>IF(A20156&lt;&gt;0,IFERROR(VLOOKUP(D20156,Transactions!$K$4:$L$24,2,0), "Invalid date, no label or wrong spelling"),"Date and/or label missing. Exclude?")</f>
        <v>Date and/or label missing. Exclude?</v>
      </c>
      <c r="F20156" s="201"/>
      <c r="G20156" s="202"/>
      <c r="H20156" s="203"/>
    </row>
    <row r="20157" spans="1:8" x14ac:dyDescent="0.25">
      <c r="A20157" s="37"/>
      <c r="B20157" s="38"/>
      <c r="C20157" s="97"/>
      <c r="D20157" s="92"/>
      <c r="E20157" s="88" t="str">
        <f>IF(A20157&lt;&gt;0,IFERROR(VLOOKUP(D20157,Transactions!$K$4:$L$24,2,0), "Invalid date, no label or wrong spelling"),"Date and/or label missing. Exclude?")</f>
        <v>Date and/or label missing. Exclude?</v>
      </c>
      <c r="F20157" s="201"/>
      <c r="G20157" s="202"/>
      <c r="H20157" s="203"/>
    </row>
    <row r="20158" spans="1:8" x14ac:dyDescent="0.25">
      <c r="A20158" s="37"/>
      <c r="B20158" s="38"/>
      <c r="C20158" s="97"/>
      <c r="D20158" s="92"/>
      <c r="E20158" s="88" t="str">
        <f>IF(A20158&lt;&gt;0,IFERROR(VLOOKUP(D20158,Transactions!$K$4:$L$24,2,0), "Invalid date, no label or wrong spelling"),"Date and/or label missing. Exclude?")</f>
        <v>Date and/or label missing. Exclude?</v>
      </c>
      <c r="F20158" s="201"/>
      <c r="G20158" s="202"/>
      <c r="H20158" s="203"/>
    </row>
    <row r="20159" spans="1:8" x14ac:dyDescent="0.25">
      <c r="A20159" s="37"/>
      <c r="B20159" s="38"/>
      <c r="C20159" s="97"/>
      <c r="D20159" s="92"/>
      <c r="E20159" s="88" t="str">
        <f>IF(A20159&lt;&gt;0,IFERROR(VLOOKUP(D20159,Transactions!$K$4:$L$24,2,0), "Invalid date, no label or wrong spelling"),"Date and/or label missing. Exclude?")</f>
        <v>Date and/or label missing. Exclude?</v>
      </c>
      <c r="F20159" s="201"/>
      <c r="G20159" s="202"/>
      <c r="H20159" s="203"/>
    </row>
    <row r="20160" spans="1:8" x14ac:dyDescent="0.25">
      <c r="A20160" s="37"/>
      <c r="B20160" s="38"/>
      <c r="C20160" s="97"/>
      <c r="D20160" s="92"/>
      <c r="E20160" s="88" t="str">
        <f>IF(A20160&lt;&gt;0,IFERROR(VLOOKUP(D20160,Transactions!$K$4:$L$24,2,0), "Invalid date, no label or wrong spelling"),"Date and/or label missing. Exclude?")</f>
        <v>Date and/or label missing. Exclude?</v>
      </c>
      <c r="F20160" s="201"/>
      <c r="G20160" s="202"/>
      <c r="H20160" s="203"/>
    </row>
    <row r="20161" spans="1:8" x14ac:dyDescent="0.25">
      <c r="A20161" s="37"/>
      <c r="B20161" s="38"/>
      <c r="C20161" s="97"/>
      <c r="D20161" s="92"/>
      <c r="E20161" s="88" t="str">
        <f>IF(A20161&lt;&gt;0,IFERROR(VLOOKUP(D20161,Transactions!$K$4:$L$24,2,0), "Invalid date, no label or wrong spelling"),"Date and/or label missing. Exclude?")</f>
        <v>Date and/or label missing. Exclude?</v>
      </c>
      <c r="F20161" s="201"/>
      <c r="G20161" s="202"/>
      <c r="H20161" s="203"/>
    </row>
    <row r="20162" spans="1:8" x14ac:dyDescent="0.25">
      <c r="A20162" s="37"/>
      <c r="B20162" s="38"/>
      <c r="C20162" s="97"/>
      <c r="D20162" s="92"/>
      <c r="E20162" s="88" t="str">
        <f>IF(A20162&lt;&gt;0,IFERROR(VLOOKUP(D20162,Transactions!$K$4:$L$24,2,0), "Invalid date, no label or wrong spelling"),"Date and/or label missing. Exclude?")</f>
        <v>Date and/or label missing. Exclude?</v>
      </c>
      <c r="F20162" s="201"/>
      <c r="G20162" s="202"/>
      <c r="H20162" s="203"/>
    </row>
    <row r="20163" spans="1:8" x14ac:dyDescent="0.25">
      <c r="A20163" s="37"/>
      <c r="B20163" s="38"/>
      <c r="C20163" s="97"/>
      <c r="D20163" s="92"/>
      <c r="E20163" s="88" t="str">
        <f>IF(A20163&lt;&gt;0,IFERROR(VLOOKUP(D20163,Transactions!$K$4:$L$24,2,0), "Invalid date, no label or wrong spelling"),"Date and/or label missing. Exclude?")</f>
        <v>Date and/or label missing. Exclude?</v>
      </c>
      <c r="F20163" s="201"/>
      <c r="G20163" s="202"/>
      <c r="H20163" s="203"/>
    </row>
    <row r="20164" spans="1:8" x14ac:dyDescent="0.25">
      <c r="A20164" s="37"/>
      <c r="B20164" s="38"/>
      <c r="C20164" s="97"/>
      <c r="D20164" s="92"/>
      <c r="E20164" s="88" t="str">
        <f>IF(A20164&lt;&gt;0,IFERROR(VLOOKUP(D20164,Transactions!$K$4:$L$24,2,0), "Invalid date, no label or wrong spelling"),"Date and/or label missing. Exclude?")</f>
        <v>Date and/or label missing. Exclude?</v>
      </c>
      <c r="F20164" s="201"/>
      <c r="G20164" s="202"/>
      <c r="H20164" s="203"/>
    </row>
    <row r="20165" spans="1:8" x14ac:dyDescent="0.25">
      <c r="A20165" s="37"/>
      <c r="B20165" s="38"/>
      <c r="C20165" s="97"/>
      <c r="D20165" s="92"/>
      <c r="E20165" s="88" t="str">
        <f>IF(A20165&lt;&gt;0,IFERROR(VLOOKUP(D20165,Transactions!$K$4:$L$24,2,0), "Invalid date, no label or wrong spelling"),"Date and/or label missing. Exclude?")</f>
        <v>Date and/or label missing. Exclude?</v>
      </c>
      <c r="F20165" s="201"/>
      <c r="G20165" s="202"/>
      <c r="H20165" s="203"/>
    </row>
    <row r="20166" spans="1:8" x14ac:dyDescent="0.25">
      <c r="A20166" s="37"/>
      <c r="B20166" s="38"/>
      <c r="C20166" s="97"/>
      <c r="D20166" s="92"/>
      <c r="E20166" s="88" t="str">
        <f>IF(A20166&lt;&gt;0,IFERROR(VLOOKUP(D20166,Transactions!$K$4:$L$24,2,0), "Invalid date, no label or wrong spelling"),"Date and/or label missing. Exclude?")</f>
        <v>Date and/or label missing. Exclude?</v>
      </c>
      <c r="F20166" s="201"/>
      <c r="G20166" s="202"/>
      <c r="H20166" s="203"/>
    </row>
    <row r="20167" spans="1:8" x14ac:dyDescent="0.25">
      <c r="A20167" s="37"/>
      <c r="B20167" s="38"/>
      <c r="C20167" s="97"/>
      <c r="D20167" s="92"/>
      <c r="E20167" s="88" t="str">
        <f>IF(A20167&lt;&gt;0,IFERROR(VLOOKUP(D20167,Transactions!$K$4:$L$24,2,0), "Invalid date, no label or wrong spelling"),"Date and/or label missing. Exclude?")</f>
        <v>Date and/or label missing. Exclude?</v>
      </c>
      <c r="F20167" s="201"/>
      <c r="G20167" s="202"/>
      <c r="H20167" s="203"/>
    </row>
    <row r="20168" spans="1:8" x14ac:dyDescent="0.25">
      <c r="A20168" s="37"/>
      <c r="B20168" s="38"/>
      <c r="C20168" s="97"/>
      <c r="D20168" s="92"/>
      <c r="E20168" s="88" t="str">
        <f>IF(A20168&lt;&gt;0,IFERROR(VLOOKUP(D20168,Transactions!$K$4:$L$24,2,0), "Invalid date, no label or wrong spelling"),"Date and/or label missing. Exclude?")</f>
        <v>Date and/or label missing. Exclude?</v>
      </c>
      <c r="F20168" s="201"/>
      <c r="G20168" s="202"/>
      <c r="H20168" s="203"/>
    </row>
    <row r="20169" spans="1:8" x14ac:dyDescent="0.25">
      <c r="A20169" s="37"/>
      <c r="B20169" s="38"/>
      <c r="C20169" s="97"/>
      <c r="D20169" s="92"/>
      <c r="E20169" s="88" t="str">
        <f>IF(A20169&lt;&gt;0,IFERROR(VLOOKUP(D20169,Transactions!$K$4:$L$24,2,0), "Invalid date, no label or wrong spelling"),"Date and/or label missing. Exclude?")</f>
        <v>Date and/or label missing. Exclude?</v>
      </c>
      <c r="F20169" s="201"/>
      <c r="G20169" s="202"/>
      <c r="H20169" s="203"/>
    </row>
    <row r="20170" spans="1:8" x14ac:dyDescent="0.25">
      <c r="A20170" s="37"/>
      <c r="B20170" s="38"/>
      <c r="C20170" s="97"/>
      <c r="D20170" s="92"/>
      <c r="E20170" s="88" t="str">
        <f>IF(A20170&lt;&gt;0,IFERROR(VLOOKUP(D20170,Transactions!$K$4:$L$24,2,0), "Invalid date, no label or wrong spelling"),"Date and/or label missing. Exclude?")</f>
        <v>Date and/or label missing. Exclude?</v>
      </c>
      <c r="F20170" s="201"/>
      <c r="G20170" s="202"/>
      <c r="H20170" s="203"/>
    </row>
    <row r="20171" spans="1:8" x14ac:dyDescent="0.25">
      <c r="A20171" s="37"/>
      <c r="B20171" s="38"/>
      <c r="C20171" s="97"/>
      <c r="D20171" s="92"/>
      <c r="E20171" s="88" t="str">
        <f>IF(A20171&lt;&gt;0,IFERROR(VLOOKUP(D20171,Transactions!$K$4:$L$24,2,0), "Invalid date, no label or wrong spelling"),"Date and/or label missing. Exclude?")</f>
        <v>Date and/or label missing. Exclude?</v>
      </c>
      <c r="F20171" s="201"/>
      <c r="G20171" s="202"/>
      <c r="H20171" s="203"/>
    </row>
    <row r="20172" spans="1:8" x14ac:dyDescent="0.25">
      <c r="A20172" s="37"/>
      <c r="B20172" s="38"/>
      <c r="C20172" s="97"/>
      <c r="D20172" s="92"/>
      <c r="E20172" s="88" t="str">
        <f>IF(A20172&lt;&gt;0,IFERROR(VLOOKUP(D20172,Transactions!$K$4:$L$24,2,0), "Invalid date, no label or wrong spelling"),"Date and/or label missing. Exclude?")</f>
        <v>Date and/or label missing. Exclude?</v>
      </c>
      <c r="F20172" s="201"/>
      <c r="G20172" s="202"/>
      <c r="H20172" s="203"/>
    </row>
    <row r="20173" spans="1:8" x14ac:dyDescent="0.25">
      <c r="A20173" s="37"/>
      <c r="B20173" s="38"/>
      <c r="C20173" s="97"/>
      <c r="D20173" s="92"/>
      <c r="E20173" s="88" t="str">
        <f>IF(A20173&lt;&gt;0,IFERROR(VLOOKUP(D20173,Transactions!$K$4:$L$24,2,0), "Invalid date, no label or wrong spelling"),"Date and/or label missing. Exclude?")</f>
        <v>Date and/or label missing. Exclude?</v>
      </c>
      <c r="F20173" s="201"/>
      <c r="G20173" s="202"/>
      <c r="H20173" s="203"/>
    </row>
    <row r="20174" spans="1:8" x14ac:dyDescent="0.25">
      <c r="A20174" s="37"/>
      <c r="B20174" s="38"/>
      <c r="C20174" s="97"/>
      <c r="D20174" s="92"/>
      <c r="E20174" s="88" t="str">
        <f>IF(A20174&lt;&gt;0,IFERROR(VLOOKUP(D20174,Transactions!$K$4:$L$24,2,0), "Invalid date, no label or wrong spelling"),"Date and/or label missing. Exclude?")</f>
        <v>Date and/or label missing. Exclude?</v>
      </c>
      <c r="F20174" s="201"/>
      <c r="G20174" s="202"/>
      <c r="H20174" s="203"/>
    </row>
    <row r="20175" spans="1:8" x14ac:dyDescent="0.25">
      <c r="A20175" s="37"/>
      <c r="B20175" s="38"/>
      <c r="C20175" s="97"/>
      <c r="D20175" s="92"/>
      <c r="E20175" s="88" t="str">
        <f>IF(A20175&lt;&gt;0,IFERROR(VLOOKUP(D20175,Transactions!$K$4:$L$24,2,0), "Invalid date, no label or wrong spelling"),"Date and/or label missing. Exclude?")</f>
        <v>Date and/or label missing. Exclude?</v>
      </c>
      <c r="F20175" s="201"/>
      <c r="G20175" s="202"/>
      <c r="H20175" s="203"/>
    </row>
    <row r="20176" spans="1:8" x14ac:dyDescent="0.25">
      <c r="A20176" s="37"/>
      <c r="B20176" s="38"/>
      <c r="C20176" s="97"/>
      <c r="D20176" s="92"/>
      <c r="E20176" s="88" t="str">
        <f>IF(A20176&lt;&gt;0,IFERROR(VLOOKUP(D20176,Transactions!$K$4:$L$24,2,0), "Invalid date, no label or wrong spelling"),"Date and/or label missing. Exclude?")</f>
        <v>Date and/or label missing. Exclude?</v>
      </c>
      <c r="F20176" s="201"/>
      <c r="G20176" s="202"/>
      <c r="H20176" s="203"/>
    </row>
    <row r="20177" spans="1:8" x14ac:dyDescent="0.25">
      <c r="A20177" s="37"/>
      <c r="B20177" s="38"/>
      <c r="C20177" s="97"/>
      <c r="D20177" s="92"/>
      <c r="E20177" s="88" t="str">
        <f>IF(A20177&lt;&gt;0,IFERROR(VLOOKUP(D20177,Transactions!$K$4:$L$24,2,0), "Invalid date, no label or wrong spelling"),"Date and/or label missing. Exclude?")</f>
        <v>Date and/or label missing. Exclude?</v>
      </c>
      <c r="F20177" s="201"/>
      <c r="G20177" s="202"/>
      <c r="H20177" s="203"/>
    </row>
    <row r="20178" spans="1:8" x14ac:dyDescent="0.25">
      <c r="A20178" s="37"/>
      <c r="B20178" s="38"/>
      <c r="C20178" s="97"/>
      <c r="D20178" s="92"/>
      <c r="E20178" s="88" t="str">
        <f>IF(A20178&lt;&gt;0,IFERROR(VLOOKUP(D20178,Transactions!$K$4:$L$24,2,0), "Invalid date, no label or wrong spelling"),"Date and/or label missing. Exclude?")</f>
        <v>Date and/or label missing. Exclude?</v>
      </c>
      <c r="F20178" s="201"/>
      <c r="G20178" s="202"/>
      <c r="H20178" s="203"/>
    </row>
    <row r="20179" spans="1:8" x14ac:dyDescent="0.25">
      <c r="A20179" s="37"/>
      <c r="B20179" s="38"/>
      <c r="C20179" s="97"/>
      <c r="D20179" s="92"/>
      <c r="E20179" s="88" t="str">
        <f>IF(A20179&lt;&gt;0,IFERROR(VLOOKUP(D20179,Transactions!$K$4:$L$24,2,0), "Invalid date, no label or wrong spelling"),"Date and/or label missing. Exclude?")</f>
        <v>Date and/or label missing. Exclude?</v>
      </c>
      <c r="F20179" s="201"/>
      <c r="G20179" s="202"/>
      <c r="H20179" s="203"/>
    </row>
    <row r="20180" spans="1:8" x14ac:dyDescent="0.25">
      <c r="A20180" s="37"/>
      <c r="B20180" s="38"/>
      <c r="C20180" s="97"/>
      <c r="D20180" s="92"/>
      <c r="E20180" s="88" t="str">
        <f>IF(A20180&lt;&gt;0,IFERROR(VLOOKUP(D20180,Transactions!$K$4:$L$24,2,0), "Invalid date, no label or wrong spelling"),"Date and/or label missing. Exclude?")</f>
        <v>Date and/or label missing. Exclude?</v>
      </c>
      <c r="F20180" s="201"/>
      <c r="G20180" s="202"/>
      <c r="H20180" s="203"/>
    </row>
    <row r="20181" spans="1:8" x14ac:dyDescent="0.25">
      <c r="A20181" s="37"/>
      <c r="B20181" s="38"/>
      <c r="C20181" s="97"/>
      <c r="D20181" s="92"/>
      <c r="E20181" s="88" t="str">
        <f>IF(A20181&lt;&gt;0,IFERROR(VLOOKUP(D20181,Transactions!$K$4:$L$24,2,0), "Invalid date, no label or wrong spelling"),"Date and/or label missing. Exclude?")</f>
        <v>Date and/or label missing. Exclude?</v>
      </c>
      <c r="F20181" s="201"/>
      <c r="G20181" s="202"/>
      <c r="H20181" s="203"/>
    </row>
    <row r="20182" spans="1:8" x14ac:dyDescent="0.25">
      <c r="A20182" s="37"/>
      <c r="B20182" s="38"/>
      <c r="C20182" s="97"/>
      <c r="D20182" s="92"/>
      <c r="E20182" s="88" t="str">
        <f>IF(A20182&lt;&gt;0,IFERROR(VLOOKUP(D20182,Transactions!$K$4:$L$24,2,0), "Invalid date, no label or wrong spelling"),"Date and/or label missing. Exclude?")</f>
        <v>Date and/or label missing. Exclude?</v>
      </c>
      <c r="F20182" s="201"/>
      <c r="G20182" s="202"/>
      <c r="H20182" s="203"/>
    </row>
    <row r="20183" spans="1:8" x14ac:dyDescent="0.25">
      <c r="A20183" s="37"/>
      <c r="B20183" s="38"/>
      <c r="C20183" s="97"/>
      <c r="D20183" s="92"/>
      <c r="E20183" s="88" t="str">
        <f>IF(A20183&lt;&gt;0,IFERROR(VLOOKUP(D20183,Transactions!$K$4:$L$24,2,0), "Invalid date, no label or wrong spelling"),"Date and/or label missing. Exclude?")</f>
        <v>Date and/or label missing. Exclude?</v>
      </c>
      <c r="F20183" s="201"/>
      <c r="G20183" s="202"/>
      <c r="H20183" s="203"/>
    </row>
    <row r="20184" spans="1:8" x14ac:dyDescent="0.25">
      <c r="A20184" s="37"/>
      <c r="B20184" s="38"/>
      <c r="C20184" s="97"/>
      <c r="D20184" s="92"/>
      <c r="E20184" s="88" t="str">
        <f>IF(A20184&lt;&gt;0,IFERROR(VLOOKUP(D20184,Transactions!$K$4:$L$24,2,0), "Invalid date, no label or wrong spelling"),"Date and/or label missing. Exclude?")</f>
        <v>Date and/or label missing. Exclude?</v>
      </c>
      <c r="F20184" s="201"/>
      <c r="G20184" s="202"/>
      <c r="H20184" s="203"/>
    </row>
    <row r="20185" spans="1:8" x14ac:dyDescent="0.25">
      <c r="A20185" s="37"/>
      <c r="B20185" s="38"/>
      <c r="C20185" s="97"/>
      <c r="D20185" s="92"/>
      <c r="E20185" s="88" t="str">
        <f>IF(A20185&lt;&gt;0,IFERROR(VLOOKUP(D20185,Transactions!$K$4:$L$24,2,0), "Invalid date, no label or wrong spelling"),"Date and/or label missing. Exclude?")</f>
        <v>Date and/or label missing. Exclude?</v>
      </c>
      <c r="F20185" s="201"/>
      <c r="G20185" s="202"/>
      <c r="H20185" s="203"/>
    </row>
    <row r="20186" spans="1:8" x14ac:dyDescent="0.25">
      <c r="A20186" s="37"/>
      <c r="B20186" s="38"/>
      <c r="C20186" s="97"/>
      <c r="D20186" s="92"/>
      <c r="E20186" s="88" t="str">
        <f>IF(A20186&lt;&gt;0,IFERROR(VLOOKUP(D20186,Transactions!$K$4:$L$24,2,0), "Invalid date, no label or wrong spelling"),"Date and/or label missing. Exclude?")</f>
        <v>Date and/or label missing. Exclude?</v>
      </c>
      <c r="F20186" s="201"/>
      <c r="G20186" s="202"/>
      <c r="H20186" s="203"/>
    </row>
    <row r="20187" spans="1:8" x14ac:dyDescent="0.25">
      <c r="A20187" s="37"/>
      <c r="B20187" s="38"/>
      <c r="C20187" s="97"/>
      <c r="D20187" s="92"/>
      <c r="E20187" s="88" t="str">
        <f>IF(A20187&lt;&gt;0,IFERROR(VLOOKUP(D20187,Transactions!$K$4:$L$24,2,0), "Invalid date, no label or wrong spelling"),"Date and/or label missing. Exclude?")</f>
        <v>Date and/or label missing. Exclude?</v>
      </c>
      <c r="F20187" s="201"/>
      <c r="G20187" s="202"/>
      <c r="H20187" s="203"/>
    </row>
    <row r="20188" spans="1:8" x14ac:dyDescent="0.25">
      <c r="A20188" s="37"/>
      <c r="B20188" s="38"/>
      <c r="C20188" s="97"/>
      <c r="D20188" s="92"/>
      <c r="E20188" s="88" t="str">
        <f>IF(A20188&lt;&gt;0,IFERROR(VLOOKUP(D20188,Transactions!$K$4:$L$24,2,0), "Invalid date, no label or wrong spelling"),"Date and/or label missing. Exclude?")</f>
        <v>Date and/or label missing. Exclude?</v>
      </c>
      <c r="F20188" s="201"/>
      <c r="G20188" s="202"/>
      <c r="H20188" s="203"/>
    </row>
    <row r="20189" spans="1:8" x14ac:dyDescent="0.25">
      <c r="A20189" s="37"/>
      <c r="B20189" s="38"/>
      <c r="C20189" s="97"/>
      <c r="D20189" s="92"/>
      <c r="E20189" s="88" t="str">
        <f>IF(A20189&lt;&gt;0,IFERROR(VLOOKUP(D20189,Transactions!$K$4:$L$24,2,0), "Invalid date, no label or wrong spelling"),"Date and/or label missing. Exclude?")</f>
        <v>Date and/or label missing. Exclude?</v>
      </c>
      <c r="F20189" s="201"/>
      <c r="G20189" s="202"/>
      <c r="H20189" s="203"/>
    </row>
    <row r="20190" spans="1:8" x14ac:dyDescent="0.25">
      <c r="A20190" s="37"/>
      <c r="B20190" s="38"/>
      <c r="C20190" s="97"/>
      <c r="D20190" s="92"/>
      <c r="E20190" s="88" t="str">
        <f>IF(A20190&lt;&gt;0,IFERROR(VLOOKUP(D20190,Transactions!$K$4:$L$24,2,0), "Invalid date, no label or wrong spelling"),"Date and/or label missing. Exclude?")</f>
        <v>Date and/or label missing. Exclude?</v>
      </c>
      <c r="F20190" s="201"/>
      <c r="G20190" s="202"/>
      <c r="H20190" s="203"/>
    </row>
    <row r="20191" spans="1:8" x14ac:dyDescent="0.25">
      <c r="A20191" s="37"/>
      <c r="B20191" s="38"/>
      <c r="C20191" s="97"/>
      <c r="D20191" s="92"/>
      <c r="E20191" s="88" t="str">
        <f>IF(A20191&lt;&gt;0,IFERROR(VLOOKUP(D20191,Transactions!$K$4:$L$24,2,0), "Invalid date, no label or wrong spelling"),"Date and/or label missing. Exclude?")</f>
        <v>Date and/or label missing. Exclude?</v>
      </c>
      <c r="F20191" s="201"/>
      <c r="G20191" s="202"/>
      <c r="H20191" s="203"/>
    </row>
    <row r="20192" spans="1:8" x14ac:dyDescent="0.25">
      <c r="A20192" s="37"/>
      <c r="B20192" s="38"/>
      <c r="C20192" s="97"/>
      <c r="D20192" s="92"/>
      <c r="E20192" s="88" t="str">
        <f>IF(A20192&lt;&gt;0,IFERROR(VLOOKUP(D20192,Transactions!$K$4:$L$24,2,0), "Invalid date, no label or wrong spelling"),"Date and/or label missing. Exclude?")</f>
        <v>Date and/or label missing. Exclude?</v>
      </c>
      <c r="F20192" s="201"/>
      <c r="G20192" s="202"/>
      <c r="H20192" s="203"/>
    </row>
    <row r="20193" spans="1:8" x14ac:dyDescent="0.25">
      <c r="A20193" s="37"/>
      <c r="B20193" s="38"/>
      <c r="C20193" s="97"/>
      <c r="D20193" s="92"/>
      <c r="E20193" s="88" t="str">
        <f>IF(A20193&lt;&gt;0,IFERROR(VLOOKUP(D20193,Transactions!$K$4:$L$24,2,0), "Invalid date, no label or wrong spelling"),"Date and/or label missing. Exclude?")</f>
        <v>Date and/or label missing. Exclude?</v>
      </c>
      <c r="F20193" s="201"/>
      <c r="G20193" s="202"/>
      <c r="H20193" s="203"/>
    </row>
    <row r="20194" spans="1:8" x14ac:dyDescent="0.25">
      <c r="A20194" s="37"/>
      <c r="B20194" s="38"/>
      <c r="C20194" s="97"/>
      <c r="D20194" s="92"/>
      <c r="E20194" s="88" t="str">
        <f>IF(A20194&lt;&gt;0,IFERROR(VLOOKUP(D20194,Transactions!$K$4:$L$24,2,0), "Invalid date, no label or wrong spelling"),"Date and/or label missing. Exclude?")</f>
        <v>Date and/or label missing. Exclude?</v>
      </c>
      <c r="F20194" s="201"/>
      <c r="G20194" s="202"/>
      <c r="H20194" s="203"/>
    </row>
    <row r="20195" spans="1:8" x14ac:dyDescent="0.25">
      <c r="A20195" s="37"/>
      <c r="B20195" s="38"/>
      <c r="C20195" s="97"/>
      <c r="D20195" s="92"/>
      <c r="E20195" s="88" t="str">
        <f>IF(A20195&lt;&gt;0,IFERROR(VLOOKUP(D20195,Transactions!$K$4:$L$24,2,0), "Invalid date, no label or wrong spelling"),"Date and/or label missing. Exclude?")</f>
        <v>Date and/or label missing. Exclude?</v>
      </c>
      <c r="F20195" s="201"/>
      <c r="G20195" s="202"/>
      <c r="H20195" s="203"/>
    </row>
    <row r="20196" spans="1:8" x14ac:dyDescent="0.25">
      <c r="A20196" s="37"/>
      <c r="B20196" s="38"/>
      <c r="C20196" s="97"/>
      <c r="D20196" s="92"/>
      <c r="E20196" s="88" t="str">
        <f>IF(A20196&lt;&gt;0,IFERROR(VLOOKUP(D20196,Transactions!$K$4:$L$24,2,0), "Invalid date, no label or wrong spelling"),"Date and/or label missing. Exclude?")</f>
        <v>Date and/or label missing. Exclude?</v>
      </c>
      <c r="F20196" s="201"/>
      <c r="G20196" s="202"/>
      <c r="H20196" s="203"/>
    </row>
    <row r="20197" spans="1:8" x14ac:dyDescent="0.25">
      <c r="A20197" s="37"/>
      <c r="B20197" s="38"/>
      <c r="C20197" s="97"/>
      <c r="D20197" s="92"/>
      <c r="E20197" s="88" t="str">
        <f>IF(A20197&lt;&gt;0,IFERROR(VLOOKUP(D20197,Transactions!$K$4:$L$24,2,0), "Invalid date, no label or wrong spelling"),"Date and/or label missing. Exclude?")</f>
        <v>Date and/or label missing. Exclude?</v>
      </c>
      <c r="F20197" s="201"/>
      <c r="G20197" s="202"/>
      <c r="H20197" s="203"/>
    </row>
    <row r="20198" spans="1:8" x14ac:dyDescent="0.25">
      <c r="A20198" s="37"/>
      <c r="B20198" s="38"/>
      <c r="C20198" s="97"/>
      <c r="D20198" s="92"/>
      <c r="E20198" s="88" t="str">
        <f>IF(A20198&lt;&gt;0,IFERROR(VLOOKUP(D20198,Transactions!$K$4:$L$24,2,0), "Invalid date, no label or wrong spelling"),"Date and/or label missing. Exclude?")</f>
        <v>Date and/or label missing. Exclude?</v>
      </c>
      <c r="F20198" s="201"/>
      <c r="G20198" s="202"/>
      <c r="H20198" s="203"/>
    </row>
    <row r="20199" spans="1:8" x14ac:dyDescent="0.25">
      <c r="A20199" s="37"/>
      <c r="B20199" s="38"/>
      <c r="C20199" s="97"/>
      <c r="D20199" s="92"/>
      <c r="E20199" s="88" t="str">
        <f>IF(A20199&lt;&gt;0,IFERROR(VLOOKUP(D20199,Transactions!$K$4:$L$24,2,0), "Invalid date, no label or wrong spelling"),"Date and/or label missing. Exclude?")</f>
        <v>Date and/or label missing. Exclude?</v>
      </c>
      <c r="F20199" s="201"/>
      <c r="G20199" s="202"/>
      <c r="H20199" s="203"/>
    </row>
    <row r="20200" spans="1:8" x14ac:dyDescent="0.25">
      <c r="A20200" s="37"/>
      <c r="B20200" s="38"/>
      <c r="C20200" s="97"/>
      <c r="D20200" s="92"/>
      <c r="E20200" s="88" t="str">
        <f>IF(A20200&lt;&gt;0,IFERROR(VLOOKUP(D20200,Transactions!$K$4:$L$24,2,0), "Invalid date, no label or wrong spelling"),"Date and/or label missing. Exclude?")</f>
        <v>Date and/or label missing. Exclude?</v>
      </c>
      <c r="F20200" s="201"/>
      <c r="G20200" s="202"/>
      <c r="H20200" s="203"/>
    </row>
    <row r="20201" spans="1:8" x14ac:dyDescent="0.25">
      <c r="A20201" s="37"/>
      <c r="B20201" s="38"/>
      <c r="C20201" s="97"/>
      <c r="D20201" s="92"/>
      <c r="E20201" s="88" t="str">
        <f>IF(A20201&lt;&gt;0,IFERROR(VLOOKUP(D20201,Transactions!$K$4:$L$24,2,0), "Invalid date, no label or wrong spelling"),"Date and/or label missing. Exclude?")</f>
        <v>Date and/or label missing. Exclude?</v>
      </c>
      <c r="F20201" s="201"/>
      <c r="G20201" s="202"/>
      <c r="H20201" s="203"/>
    </row>
    <row r="20202" spans="1:8" x14ac:dyDescent="0.25">
      <c r="A20202" s="37"/>
      <c r="B20202" s="38"/>
      <c r="C20202" s="97"/>
      <c r="D20202" s="92"/>
      <c r="E20202" s="88" t="str">
        <f>IF(A20202&lt;&gt;0,IFERROR(VLOOKUP(D20202,Transactions!$K$4:$L$24,2,0), "Invalid date, no label or wrong spelling"),"Date and/or label missing. Exclude?")</f>
        <v>Date and/or label missing. Exclude?</v>
      </c>
      <c r="F20202" s="201"/>
      <c r="G20202" s="202"/>
      <c r="H20202" s="203"/>
    </row>
    <row r="20203" spans="1:8" x14ac:dyDescent="0.25">
      <c r="A20203" s="37"/>
      <c r="B20203" s="38"/>
      <c r="C20203" s="97"/>
      <c r="D20203" s="92"/>
      <c r="E20203" s="88" t="str">
        <f>IF(A20203&lt;&gt;0,IFERROR(VLOOKUP(D20203,Transactions!$K$4:$L$24,2,0), "Invalid date, no label or wrong spelling"),"Date and/or label missing. Exclude?")</f>
        <v>Date and/or label missing. Exclude?</v>
      </c>
      <c r="F20203" s="201"/>
      <c r="G20203" s="202"/>
      <c r="H20203" s="203"/>
    </row>
    <row r="20204" spans="1:8" x14ac:dyDescent="0.25">
      <c r="A20204" s="37"/>
      <c r="B20204" s="38"/>
      <c r="C20204" s="97"/>
      <c r="D20204" s="92"/>
      <c r="E20204" s="88" t="str">
        <f>IF(A20204&lt;&gt;0,IFERROR(VLOOKUP(D20204,Transactions!$K$4:$L$24,2,0), "Invalid date, no label or wrong spelling"),"Date and/or label missing. Exclude?")</f>
        <v>Date and/or label missing. Exclude?</v>
      </c>
      <c r="F20204" s="201"/>
      <c r="G20204" s="202"/>
      <c r="H20204" s="203"/>
    </row>
    <row r="20205" spans="1:8" x14ac:dyDescent="0.25">
      <c r="A20205" s="37"/>
      <c r="B20205" s="38"/>
      <c r="C20205" s="97"/>
      <c r="D20205" s="92"/>
      <c r="E20205" s="88" t="str">
        <f>IF(A20205&lt;&gt;0,IFERROR(VLOOKUP(D20205,Transactions!$K$4:$L$24,2,0), "Invalid date, no label or wrong spelling"),"Date and/or label missing. Exclude?")</f>
        <v>Date and/or label missing. Exclude?</v>
      </c>
      <c r="F20205" s="201"/>
      <c r="G20205" s="202"/>
      <c r="H20205" s="203"/>
    </row>
    <row r="20206" spans="1:8" x14ac:dyDescent="0.25">
      <c r="A20206" s="37"/>
      <c r="B20206" s="38"/>
      <c r="C20206" s="97"/>
      <c r="D20206" s="92"/>
      <c r="E20206" s="88" t="str">
        <f>IF(A20206&lt;&gt;0,IFERROR(VLOOKUP(D20206,Transactions!$K$4:$L$24,2,0), "Invalid date, no label or wrong spelling"),"Date and/or label missing. Exclude?")</f>
        <v>Date and/or label missing. Exclude?</v>
      </c>
      <c r="F20206" s="201"/>
      <c r="G20206" s="202"/>
      <c r="H20206" s="203"/>
    </row>
    <row r="20207" spans="1:8" x14ac:dyDescent="0.25">
      <c r="A20207" s="37"/>
      <c r="B20207" s="38"/>
      <c r="C20207" s="97"/>
      <c r="D20207" s="92"/>
      <c r="E20207" s="88" t="str">
        <f>IF(A20207&lt;&gt;0,IFERROR(VLOOKUP(D20207,Transactions!$K$4:$L$24,2,0), "Invalid date, no label or wrong spelling"),"Date and/or label missing. Exclude?")</f>
        <v>Date and/or label missing. Exclude?</v>
      </c>
      <c r="F20207" s="201"/>
      <c r="G20207" s="202"/>
      <c r="H20207" s="203"/>
    </row>
    <row r="20208" spans="1:8" x14ac:dyDescent="0.25">
      <c r="A20208" s="37"/>
      <c r="B20208" s="38"/>
      <c r="C20208" s="97"/>
      <c r="D20208" s="92"/>
      <c r="E20208" s="88" t="str">
        <f>IF(A20208&lt;&gt;0,IFERROR(VLOOKUP(D20208,Transactions!$K$4:$L$24,2,0), "Invalid date, no label or wrong spelling"),"Date and/or label missing. Exclude?")</f>
        <v>Date and/or label missing. Exclude?</v>
      </c>
      <c r="F20208" s="201"/>
      <c r="G20208" s="202"/>
      <c r="H20208" s="203"/>
    </row>
    <row r="20209" spans="1:8" x14ac:dyDescent="0.25">
      <c r="A20209" s="37"/>
      <c r="B20209" s="38"/>
      <c r="C20209" s="97"/>
      <c r="D20209" s="92"/>
      <c r="E20209" s="88" t="str">
        <f>IF(A20209&lt;&gt;0,IFERROR(VLOOKUP(D20209,Transactions!$K$4:$L$24,2,0), "Invalid date, no label or wrong spelling"),"Date and/or label missing. Exclude?")</f>
        <v>Date and/or label missing. Exclude?</v>
      </c>
      <c r="F20209" s="201"/>
      <c r="G20209" s="202"/>
      <c r="H20209" s="203"/>
    </row>
    <row r="20210" spans="1:8" x14ac:dyDescent="0.25">
      <c r="A20210" s="37"/>
      <c r="B20210" s="38"/>
      <c r="C20210" s="97"/>
      <c r="D20210" s="92"/>
      <c r="E20210" s="88" t="str">
        <f>IF(A20210&lt;&gt;0,IFERROR(VLOOKUP(D20210,Transactions!$K$4:$L$24,2,0), "Invalid date, no label or wrong spelling"),"Date and/or label missing. Exclude?")</f>
        <v>Date and/or label missing. Exclude?</v>
      </c>
      <c r="F20210" s="201"/>
      <c r="G20210" s="202"/>
      <c r="H20210" s="203"/>
    </row>
    <row r="20211" spans="1:8" x14ac:dyDescent="0.25">
      <c r="A20211" s="37"/>
      <c r="B20211" s="38"/>
      <c r="C20211" s="97"/>
      <c r="D20211" s="92"/>
      <c r="E20211" s="88" t="str">
        <f>IF(A20211&lt;&gt;0,IFERROR(VLOOKUP(D20211,Transactions!$K$4:$L$24,2,0), "Invalid date, no label or wrong spelling"),"Date and/or label missing. Exclude?")</f>
        <v>Date and/or label missing. Exclude?</v>
      </c>
      <c r="F20211" s="201"/>
      <c r="G20211" s="202"/>
      <c r="H20211" s="203"/>
    </row>
    <row r="20212" spans="1:8" x14ac:dyDescent="0.25">
      <c r="A20212" s="37"/>
      <c r="B20212" s="38"/>
      <c r="C20212" s="97"/>
      <c r="D20212" s="92"/>
      <c r="E20212" s="88" t="str">
        <f>IF(A20212&lt;&gt;0,IFERROR(VLOOKUP(D20212,Transactions!$K$4:$L$24,2,0), "Invalid date, no label or wrong spelling"),"Date and/or label missing. Exclude?")</f>
        <v>Date and/or label missing. Exclude?</v>
      </c>
      <c r="F20212" s="201"/>
      <c r="G20212" s="202"/>
      <c r="H20212" s="203"/>
    </row>
    <row r="20213" spans="1:8" x14ac:dyDescent="0.25">
      <c r="A20213" s="37"/>
      <c r="B20213" s="38"/>
      <c r="C20213" s="97"/>
      <c r="D20213" s="92"/>
      <c r="E20213" s="88" t="str">
        <f>IF(A20213&lt;&gt;0,IFERROR(VLOOKUP(D20213,Transactions!$K$4:$L$24,2,0), "Invalid date, no label or wrong spelling"),"Date and/or label missing. Exclude?")</f>
        <v>Date and/or label missing. Exclude?</v>
      </c>
      <c r="F20213" s="201"/>
      <c r="G20213" s="202"/>
      <c r="H20213" s="203"/>
    </row>
    <row r="20214" spans="1:8" x14ac:dyDescent="0.25">
      <c r="A20214" s="37"/>
      <c r="B20214" s="38"/>
      <c r="C20214" s="97"/>
      <c r="D20214" s="92"/>
      <c r="E20214" s="88" t="str">
        <f>IF(A20214&lt;&gt;0,IFERROR(VLOOKUP(D20214,Transactions!$K$4:$L$24,2,0), "Invalid date, no label or wrong spelling"),"Date and/or label missing. Exclude?")</f>
        <v>Date and/or label missing. Exclude?</v>
      </c>
      <c r="F20214" s="201"/>
      <c r="G20214" s="202"/>
      <c r="H20214" s="203"/>
    </row>
    <row r="20215" spans="1:8" x14ac:dyDescent="0.25">
      <c r="A20215" s="37"/>
      <c r="B20215" s="38"/>
      <c r="C20215" s="97"/>
      <c r="D20215" s="92"/>
      <c r="E20215" s="88" t="str">
        <f>IF(A20215&lt;&gt;0,IFERROR(VLOOKUP(D20215,Transactions!$K$4:$L$24,2,0), "Invalid date, no label or wrong spelling"),"Date and/or label missing. Exclude?")</f>
        <v>Date and/or label missing. Exclude?</v>
      </c>
      <c r="F20215" s="201"/>
      <c r="G20215" s="202"/>
      <c r="H20215" s="203"/>
    </row>
    <row r="20216" spans="1:8" x14ac:dyDescent="0.25">
      <c r="A20216" s="37"/>
      <c r="B20216" s="38"/>
      <c r="C20216" s="97"/>
      <c r="D20216" s="92"/>
      <c r="E20216" s="88" t="str">
        <f>IF(A20216&lt;&gt;0,IFERROR(VLOOKUP(D20216,Transactions!$K$4:$L$24,2,0), "Invalid date, no label or wrong spelling"),"Date and/or label missing. Exclude?")</f>
        <v>Date and/or label missing. Exclude?</v>
      </c>
      <c r="F20216" s="201"/>
      <c r="G20216" s="202"/>
      <c r="H20216" s="203"/>
    </row>
    <row r="20217" spans="1:8" x14ac:dyDescent="0.25">
      <c r="A20217" s="37"/>
      <c r="B20217" s="38"/>
      <c r="C20217" s="97"/>
      <c r="D20217" s="92"/>
      <c r="E20217" s="88" t="str">
        <f>IF(A20217&lt;&gt;0,IFERROR(VLOOKUP(D20217,Transactions!$K$4:$L$24,2,0), "Invalid date, no label or wrong spelling"),"Date and/or label missing. Exclude?")</f>
        <v>Date and/or label missing. Exclude?</v>
      </c>
      <c r="F20217" s="201"/>
      <c r="G20217" s="202"/>
      <c r="H20217" s="203"/>
    </row>
    <row r="20218" spans="1:8" x14ac:dyDescent="0.25">
      <c r="A20218" s="37"/>
      <c r="B20218" s="38"/>
      <c r="C20218" s="97"/>
      <c r="D20218" s="92"/>
      <c r="E20218" s="88" t="str">
        <f>IF(A20218&lt;&gt;0,IFERROR(VLOOKUP(D20218,Transactions!$K$4:$L$24,2,0), "Invalid date, no label or wrong spelling"),"Date and/or label missing. Exclude?")</f>
        <v>Date and/or label missing. Exclude?</v>
      </c>
      <c r="F20218" s="201"/>
      <c r="G20218" s="202"/>
      <c r="H20218" s="203"/>
    </row>
    <row r="20219" spans="1:8" x14ac:dyDescent="0.25">
      <c r="A20219" s="37"/>
      <c r="B20219" s="38"/>
      <c r="C20219" s="97"/>
      <c r="D20219" s="92"/>
      <c r="E20219" s="88" t="str">
        <f>IF(A20219&lt;&gt;0,IFERROR(VLOOKUP(D20219,Transactions!$K$4:$L$24,2,0), "Invalid date, no label or wrong spelling"),"Date and/or label missing. Exclude?")</f>
        <v>Date and/or label missing. Exclude?</v>
      </c>
      <c r="F20219" s="201"/>
      <c r="G20219" s="202"/>
      <c r="H20219" s="203"/>
    </row>
    <row r="20220" spans="1:8" x14ac:dyDescent="0.25">
      <c r="A20220" s="37"/>
      <c r="B20220" s="38"/>
      <c r="C20220" s="97"/>
      <c r="D20220" s="92"/>
      <c r="E20220" s="88" t="str">
        <f>IF(A20220&lt;&gt;0,IFERROR(VLOOKUP(D20220,Transactions!$K$4:$L$24,2,0), "Invalid date, no label or wrong spelling"),"Date and/or label missing. Exclude?")</f>
        <v>Date and/or label missing. Exclude?</v>
      </c>
      <c r="F20220" s="201"/>
      <c r="G20220" s="202"/>
      <c r="H20220" s="203"/>
    </row>
    <row r="20221" spans="1:8" x14ac:dyDescent="0.25">
      <c r="A20221" s="37"/>
      <c r="B20221" s="38"/>
      <c r="C20221" s="97"/>
      <c r="D20221" s="92"/>
      <c r="E20221" s="88" t="str">
        <f>IF(A20221&lt;&gt;0,IFERROR(VLOOKUP(D20221,Transactions!$K$4:$L$24,2,0), "Invalid date, no label or wrong spelling"),"Date and/or label missing. Exclude?")</f>
        <v>Date and/or label missing. Exclude?</v>
      </c>
      <c r="F20221" s="201"/>
      <c r="G20221" s="202"/>
      <c r="H20221" s="203"/>
    </row>
    <row r="20222" spans="1:8" x14ac:dyDescent="0.25">
      <c r="A20222" s="37"/>
      <c r="B20222" s="38"/>
      <c r="C20222" s="97"/>
      <c r="D20222" s="92"/>
      <c r="E20222" s="88" t="str">
        <f>IF(A20222&lt;&gt;0,IFERROR(VLOOKUP(D20222,Transactions!$K$4:$L$24,2,0), "Invalid date, no label or wrong spelling"),"Date and/or label missing. Exclude?")</f>
        <v>Date and/or label missing. Exclude?</v>
      </c>
      <c r="F20222" s="201"/>
      <c r="G20222" s="202"/>
      <c r="H20222" s="203"/>
    </row>
    <row r="20223" spans="1:8" x14ac:dyDescent="0.25">
      <c r="A20223" s="37"/>
      <c r="B20223" s="38"/>
      <c r="C20223" s="97"/>
      <c r="D20223" s="92"/>
      <c r="E20223" s="88" t="str">
        <f>IF(A20223&lt;&gt;0,IFERROR(VLOOKUP(D20223,Transactions!$K$4:$L$24,2,0), "Invalid date, no label or wrong spelling"),"Date and/or label missing. Exclude?")</f>
        <v>Date and/or label missing. Exclude?</v>
      </c>
      <c r="F20223" s="201"/>
      <c r="G20223" s="202"/>
      <c r="H20223" s="203"/>
    </row>
    <row r="20224" spans="1:8" x14ac:dyDescent="0.25">
      <c r="A20224" s="37"/>
      <c r="B20224" s="38"/>
      <c r="C20224" s="97"/>
      <c r="D20224" s="92"/>
      <c r="E20224" s="88" t="str">
        <f>IF(A20224&lt;&gt;0,IFERROR(VLOOKUP(D20224,Transactions!$K$4:$L$24,2,0), "Invalid date, no label or wrong spelling"),"Date and/or label missing. Exclude?")</f>
        <v>Date and/or label missing. Exclude?</v>
      </c>
      <c r="F20224" s="201"/>
      <c r="G20224" s="202"/>
      <c r="H20224" s="203"/>
    </row>
    <row r="20225" spans="1:8" x14ac:dyDescent="0.25">
      <c r="A20225" s="37"/>
      <c r="B20225" s="38"/>
      <c r="C20225" s="97"/>
      <c r="D20225" s="92"/>
      <c r="E20225" s="88" t="str">
        <f>IF(A20225&lt;&gt;0,IFERROR(VLOOKUP(D20225,Transactions!$K$4:$L$24,2,0), "Invalid date, no label or wrong spelling"),"Date and/or label missing. Exclude?")</f>
        <v>Date and/or label missing. Exclude?</v>
      </c>
      <c r="F20225" s="201"/>
      <c r="G20225" s="202"/>
      <c r="H20225" s="203"/>
    </row>
    <row r="20226" spans="1:8" x14ac:dyDescent="0.25">
      <c r="A20226" s="37"/>
      <c r="B20226" s="38"/>
      <c r="C20226" s="97"/>
      <c r="D20226" s="92"/>
      <c r="E20226" s="88" t="str">
        <f>IF(A20226&lt;&gt;0,IFERROR(VLOOKUP(D20226,Transactions!$K$4:$L$24,2,0), "Invalid date, no label or wrong spelling"),"Date and/or label missing. Exclude?")</f>
        <v>Date and/or label missing. Exclude?</v>
      </c>
      <c r="F20226" s="201"/>
      <c r="G20226" s="202"/>
      <c r="H20226" s="203"/>
    </row>
    <row r="20227" spans="1:8" x14ac:dyDescent="0.25">
      <c r="A20227" s="37"/>
      <c r="B20227" s="38"/>
      <c r="C20227" s="97"/>
      <c r="D20227" s="92"/>
      <c r="E20227" s="88" t="str">
        <f>IF(A20227&lt;&gt;0,IFERROR(VLOOKUP(D20227,Transactions!$K$4:$L$24,2,0), "Invalid date, no label or wrong spelling"),"Date and/or label missing. Exclude?")</f>
        <v>Date and/or label missing. Exclude?</v>
      </c>
      <c r="F20227" s="201"/>
      <c r="G20227" s="202"/>
      <c r="H20227" s="203"/>
    </row>
    <row r="20228" spans="1:8" x14ac:dyDescent="0.25">
      <c r="A20228" s="37"/>
      <c r="B20228" s="38"/>
      <c r="C20228" s="97"/>
      <c r="D20228" s="92"/>
      <c r="E20228" s="88" t="str">
        <f>IF(A20228&lt;&gt;0,IFERROR(VLOOKUP(D20228,Transactions!$K$4:$L$24,2,0), "Invalid date, no label or wrong spelling"),"Date and/or label missing. Exclude?")</f>
        <v>Date and/or label missing. Exclude?</v>
      </c>
      <c r="F20228" s="201"/>
      <c r="G20228" s="202"/>
      <c r="H20228" s="203"/>
    </row>
    <row r="20229" spans="1:8" x14ac:dyDescent="0.25">
      <c r="A20229" s="37"/>
      <c r="B20229" s="38"/>
      <c r="C20229" s="97"/>
      <c r="D20229" s="92"/>
      <c r="E20229" s="88" t="str">
        <f>IF(A20229&lt;&gt;0,IFERROR(VLOOKUP(D20229,Transactions!$K$4:$L$24,2,0), "Invalid date, no label or wrong spelling"),"Date and/or label missing. Exclude?")</f>
        <v>Date and/or label missing. Exclude?</v>
      </c>
      <c r="F20229" s="201"/>
      <c r="G20229" s="202"/>
      <c r="H20229" s="203"/>
    </row>
    <row r="20230" spans="1:8" x14ac:dyDescent="0.25">
      <c r="A20230" s="37"/>
      <c r="B20230" s="38"/>
      <c r="C20230" s="97"/>
      <c r="D20230" s="92"/>
      <c r="E20230" s="88" t="str">
        <f>IF(A20230&lt;&gt;0,IFERROR(VLOOKUP(D20230,Transactions!$K$4:$L$24,2,0), "Invalid date, no label or wrong spelling"),"Date and/or label missing. Exclude?")</f>
        <v>Date and/or label missing. Exclude?</v>
      </c>
      <c r="F20230" s="201"/>
      <c r="G20230" s="202"/>
      <c r="H20230" s="203"/>
    </row>
    <row r="20231" spans="1:8" x14ac:dyDescent="0.25">
      <c r="A20231" s="37"/>
      <c r="B20231" s="38"/>
      <c r="C20231" s="97"/>
      <c r="D20231" s="92"/>
      <c r="E20231" s="88" t="str">
        <f>IF(A20231&lt;&gt;0,IFERROR(VLOOKUP(D20231,Transactions!$K$4:$L$24,2,0), "Invalid date, no label or wrong spelling"),"Date and/or label missing. Exclude?")</f>
        <v>Date and/or label missing. Exclude?</v>
      </c>
      <c r="F20231" s="201"/>
      <c r="G20231" s="202"/>
      <c r="H20231" s="203"/>
    </row>
    <row r="20232" spans="1:8" x14ac:dyDescent="0.25">
      <c r="A20232" s="37"/>
      <c r="B20232" s="38"/>
      <c r="C20232" s="97"/>
      <c r="D20232" s="92"/>
      <c r="E20232" s="88" t="str">
        <f>IF(A20232&lt;&gt;0,IFERROR(VLOOKUP(D20232,Transactions!$K$4:$L$24,2,0), "Invalid date, no label or wrong spelling"),"Date and/or label missing. Exclude?")</f>
        <v>Date and/or label missing. Exclude?</v>
      </c>
      <c r="F20232" s="201"/>
      <c r="G20232" s="202"/>
      <c r="H20232" s="203"/>
    </row>
    <row r="20233" spans="1:8" x14ac:dyDescent="0.25">
      <c r="A20233" s="37"/>
      <c r="B20233" s="38"/>
      <c r="C20233" s="97"/>
      <c r="D20233" s="92"/>
      <c r="E20233" s="88" t="str">
        <f>IF(A20233&lt;&gt;0,IFERROR(VLOOKUP(D20233,Transactions!$K$4:$L$24,2,0), "Invalid date, no label or wrong spelling"),"Date and/or label missing. Exclude?")</f>
        <v>Date and/or label missing. Exclude?</v>
      </c>
      <c r="F20233" s="201"/>
      <c r="G20233" s="202"/>
      <c r="H20233" s="203"/>
    </row>
    <row r="20234" spans="1:8" x14ac:dyDescent="0.25">
      <c r="A20234" s="37"/>
      <c r="B20234" s="38"/>
      <c r="C20234" s="97"/>
      <c r="D20234" s="92"/>
      <c r="E20234" s="88" t="str">
        <f>IF(A20234&lt;&gt;0,IFERROR(VLOOKUP(D20234,Transactions!$K$4:$L$24,2,0), "Invalid date, no label or wrong spelling"),"Date and/or label missing. Exclude?")</f>
        <v>Date and/or label missing. Exclude?</v>
      </c>
      <c r="F20234" s="201"/>
      <c r="G20234" s="202"/>
      <c r="H20234" s="203"/>
    </row>
    <row r="20235" spans="1:8" x14ac:dyDescent="0.25">
      <c r="A20235" s="37"/>
      <c r="B20235" s="38"/>
      <c r="C20235" s="97"/>
      <c r="D20235" s="92"/>
      <c r="E20235" s="88" t="str">
        <f>IF(A20235&lt;&gt;0,IFERROR(VLOOKUP(D20235,Transactions!$K$4:$L$24,2,0), "Invalid date, no label or wrong spelling"),"Date and/or label missing. Exclude?")</f>
        <v>Date and/or label missing. Exclude?</v>
      </c>
      <c r="F20235" s="201"/>
      <c r="G20235" s="202"/>
      <c r="H20235" s="203"/>
    </row>
    <row r="20236" spans="1:8" x14ac:dyDescent="0.25">
      <c r="A20236" s="37"/>
      <c r="B20236" s="38"/>
      <c r="C20236" s="97"/>
      <c r="D20236" s="92"/>
      <c r="E20236" s="88" t="str">
        <f>IF(A20236&lt;&gt;0,IFERROR(VLOOKUP(D20236,Transactions!$K$4:$L$24,2,0), "Invalid date, no label or wrong spelling"),"Date and/or label missing. Exclude?")</f>
        <v>Date and/or label missing. Exclude?</v>
      </c>
      <c r="F20236" s="201"/>
      <c r="G20236" s="202"/>
      <c r="H20236" s="203"/>
    </row>
    <row r="20237" spans="1:8" x14ac:dyDescent="0.25">
      <c r="A20237" s="37"/>
      <c r="B20237" s="38"/>
      <c r="C20237" s="97"/>
      <c r="D20237" s="92"/>
      <c r="E20237" s="88" t="str">
        <f>IF(A20237&lt;&gt;0,IFERROR(VLOOKUP(D20237,Transactions!$K$4:$L$24,2,0), "Invalid date, no label or wrong spelling"),"Date and/or label missing. Exclude?")</f>
        <v>Date and/or label missing. Exclude?</v>
      </c>
      <c r="F20237" s="201"/>
      <c r="G20237" s="202"/>
      <c r="H20237" s="203"/>
    </row>
    <row r="20238" spans="1:8" x14ac:dyDescent="0.25">
      <c r="A20238" s="37"/>
      <c r="B20238" s="38"/>
      <c r="C20238" s="97"/>
      <c r="D20238" s="92"/>
      <c r="E20238" s="88" t="str">
        <f>IF(A20238&lt;&gt;0,IFERROR(VLOOKUP(D20238,Transactions!$K$4:$L$24,2,0), "Invalid date, no label or wrong spelling"),"Date and/or label missing. Exclude?")</f>
        <v>Date and/or label missing. Exclude?</v>
      </c>
      <c r="F20238" s="201"/>
      <c r="G20238" s="202"/>
      <c r="H20238" s="203"/>
    </row>
    <row r="20239" spans="1:8" x14ac:dyDescent="0.25">
      <c r="A20239" s="37"/>
      <c r="B20239" s="38"/>
      <c r="C20239" s="97"/>
      <c r="D20239" s="92"/>
      <c r="E20239" s="88" t="str">
        <f>IF(A20239&lt;&gt;0,IFERROR(VLOOKUP(D20239,Transactions!$K$4:$L$24,2,0), "Invalid date, no label or wrong spelling"),"Date and/or label missing. Exclude?")</f>
        <v>Date and/or label missing. Exclude?</v>
      </c>
      <c r="F20239" s="201"/>
      <c r="G20239" s="202"/>
      <c r="H20239" s="203"/>
    </row>
    <row r="20240" spans="1:8" x14ac:dyDescent="0.25">
      <c r="A20240" s="37"/>
      <c r="B20240" s="38"/>
      <c r="C20240" s="97"/>
      <c r="D20240" s="92"/>
      <c r="E20240" s="88" t="str">
        <f>IF(A20240&lt;&gt;0,IFERROR(VLOOKUP(D20240,Transactions!$K$4:$L$24,2,0), "Invalid date, no label or wrong spelling"),"Date and/or label missing. Exclude?")</f>
        <v>Date and/or label missing. Exclude?</v>
      </c>
      <c r="F20240" s="201"/>
      <c r="G20240" s="202"/>
      <c r="H20240" s="203"/>
    </row>
    <row r="20241" spans="1:8" x14ac:dyDescent="0.25">
      <c r="A20241" s="37"/>
      <c r="B20241" s="38"/>
      <c r="C20241" s="97"/>
      <c r="D20241" s="92"/>
      <c r="E20241" s="88" t="str">
        <f>IF(A20241&lt;&gt;0,IFERROR(VLOOKUP(D20241,Transactions!$K$4:$L$24,2,0), "Invalid date, no label or wrong spelling"),"Date and/or label missing. Exclude?")</f>
        <v>Date and/or label missing. Exclude?</v>
      </c>
      <c r="F20241" s="201"/>
      <c r="G20241" s="202"/>
      <c r="H20241" s="203"/>
    </row>
    <row r="20242" spans="1:8" x14ac:dyDescent="0.25">
      <c r="A20242" s="37"/>
      <c r="B20242" s="38"/>
      <c r="C20242" s="97"/>
      <c r="D20242" s="92"/>
      <c r="E20242" s="88" t="str">
        <f>IF(A20242&lt;&gt;0,IFERROR(VLOOKUP(D20242,Transactions!$K$4:$L$24,2,0), "Invalid date, no label or wrong spelling"),"Date and/or label missing. Exclude?")</f>
        <v>Date and/or label missing. Exclude?</v>
      </c>
      <c r="F20242" s="201"/>
      <c r="G20242" s="202"/>
      <c r="H20242" s="203"/>
    </row>
    <row r="20243" spans="1:8" x14ac:dyDescent="0.25">
      <c r="A20243" s="37"/>
      <c r="B20243" s="38"/>
      <c r="C20243" s="97"/>
      <c r="D20243" s="92"/>
      <c r="E20243" s="88" t="str">
        <f>IF(A20243&lt;&gt;0,IFERROR(VLOOKUP(D20243,Transactions!$K$4:$L$24,2,0), "Invalid date, no label or wrong spelling"),"Date and/or label missing. Exclude?")</f>
        <v>Date and/or label missing. Exclude?</v>
      </c>
      <c r="F20243" s="201"/>
      <c r="G20243" s="202"/>
      <c r="H20243" s="203"/>
    </row>
    <row r="20244" spans="1:8" x14ac:dyDescent="0.25">
      <c r="A20244" s="37"/>
      <c r="B20244" s="38"/>
      <c r="C20244" s="97"/>
      <c r="D20244" s="92"/>
      <c r="E20244" s="88" t="str">
        <f>IF(A20244&lt;&gt;0,IFERROR(VLOOKUP(D20244,Transactions!$K$4:$L$24,2,0), "Invalid date, no label or wrong spelling"),"Date and/or label missing. Exclude?")</f>
        <v>Date and/or label missing. Exclude?</v>
      </c>
      <c r="F20244" s="201"/>
      <c r="G20244" s="202"/>
      <c r="H20244" s="203"/>
    </row>
    <row r="20245" spans="1:8" x14ac:dyDescent="0.25">
      <c r="A20245" s="37"/>
      <c r="B20245" s="38"/>
      <c r="C20245" s="97"/>
      <c r="D20245" s="92"/>
      <c r="E20245" s="88" t="str">
        <f>IF(A20245&lt;&gt;0,IFERROR(VLOOKUP(D20245,Transactions!$K$4:$L$24,2,0), "Invalid date, no label or wrong spelling"),"Date and/or label missing. Exclude?")</f>
        <v>Date and/or label missing. Exclude?</v>
      </c>
      <c r="F20245" s="201"/>
      <c r="G20245" s="202"/>
      <c r="H20245" s="203"/>
    </row>
    <row r="20246" spans="1:8" x14ac:dyDescent="0.25">
      <c r="A20246" s="37"/>
      <c r="B20246" s="38"/>
      <c r="C20246" s="97"/>
      <c r="D20246" s="92"/>
      <c r="E20246" s="88" t="str">
        <f>IF(A20246&lt;&gt;0,IFERROR(VLOOKUP(D20246,Transactions!$K$4:$L$24,2,0), "Invalid date, no label or wrong spelling"),"Date and/or label missing. Exclude?")</f>
        <v>Date and/or label missing. Exclude?</v>
      </c>
      <c r="F20246" s="201"/>
      <c r="G20246" s="202"/>
      <c r="H20246" s="203"/>
    </row>
    <row r="20247" spans="1:8" x14ac:dyDescent="0.25">
      <c r="A20247" s="37"/>
      <c r="B20247" s="38"/>
      <c r="C20247" s="97"/>
      <c r="D20247" s="92"/>
      <c r="E20247" s="88" t="str">
        <f>IF(A20247&lt;&gt;0,IFERROR(VLOOKUP(D20247,Transactions!$K$4:$L$24,2,0), "Invalid date, no label or wrong spelling"),"Date and/or label missing. Exclude?")</f>
        <v>Date and/or label missing. Exclude?</v>
      </c>
      <c r="F20247" s="201"/>
      <c r="G20247" s="202"/>
      <c r="H20247" s="203"/>
    </row>
    <row r="20248" spans="1:8" x14ac:dyDescent="0.25">
      <c r="A20248" s="37"/>
      <c r="B20248" s="38"/>
      <c r="C20248" s="97"/>
      <c r="D20248" s="92"/>
      <c r="E20248" s="88" t="str">
        <f>IF(A20248&lt;&gt;0,IFERROR(VLOOKUP(D20248,Transactions!$K$4:$L$24,2,0), "Invalid date, no label or wrong spelling"),"Date and/or label missing. Exclude?")</f>
        <v>Date and/or label missing. Exclude?</v>
      </c>
      <c r="F20248" s="201"/>
      <c r="G20248" s="202"/>
      <c r="H20248" s="203"/>
    </row>
    <row r="20249" spans="1:8" x14ac:dyDescent="0.25">
      <c r="A20249" s="37"/>
      <c r="B20249" s="38"/>
      <c r="C20249" s="97"/>
      <c r="D20249" s="92"/>
      <c r="E20249" s="88" t="str">
        <f>IF(A20249&lt;&gt;0,IFERROR(VLOOKUP(D20249,Transactions!$K$4:$L$24,2,0), "Invalid date, no label or wrong spelling"),"Date and/or label missing. Exclude?")</f>
        <v>Date and/or label missing. Exclude?</v>
      </c>
      <c r="F20249" s="201"/>
      <c r="G20249" s="202"/>
      <c r="H20249" s="203"/>
    </row>
    <row r="20250" spans="1:8" x14ac:dyDescent="0.25">
      <c r="A20250" s="37"/>
      <c r="B20250" s="38"/>
      <c r="C20250" s="97"/>
      <c r="D20250" s="92"/>
      <c r="E20250" s="88" t="str">
        <f>IF(A20250&lt;&gt;0,IFERROR(VLOOKUP(D20250,Transactions!$K$4:$L$24,2,0), "Invalid date, no label or wrong spelling"),"Date and/or label missing. Exclude?")</f>
        <v>Date and/or label missing. Exclude?</v>
      </c>
      <c r="F20250" s="201"/>
      <c r="G20250" s="202"/>
      <c r="H20250" s="203"/>
    </row>
    <row r="20251" spans="1:8" x14ac:dyDescent="0.25">
      <c r="A20251" s="37"/>
      <c r="B20251" s="38"/>
      <c r="C20251" s="97"/>
      <c r="D20251" s="92"/>
      <c r="E20251" s="88" t="str">
        <f>IF(A20251&lt;&gt;0,IFERROR(VLOOKUP(D20251,Transactions!$K$4:$L$24,2,0), "Invalid date, no label or wrong spelling"),"Date and/or label missing. Exclude?")</f>
        <v>Date and/or label missing. Exclude?</v>
      </c>
      <c r="F20251" s="201"/>
      <c r="G20251" s="202"/>
      <c r="H20251" s="203"/>
    </row>
    <row r="20252" spans="1:8" x14ac:dyDescent="0.25">
      <c r="A20252" s="37"/>
      <c r="B20252" s="38"/>
      <c r="C20252" s="97"/>
      <c r="D20252" s="92"/>
      <c r="E20252" s="88" t="str">
        <f>IF(A20252&lt;&gt;0,IFERROR(VLOOKUP(D20252,Transactions!$K$4:$L$24,2,0), "Invalid date, no label or wrong spelling"),"Date and/or label missing. Exclude?")</f>
        <v>Date and/or label missing. Exclude?</v>
      </c>
      <c r="F20252" s="201"/>
      <c r="G20252" s="202"/>
      <c r="H20252" s="203"/>
    </row>
    <row r="20253" spans="1:8" x14ac:dyDescent="0.25">
      <c r="A20253" s="37"/>
      <c r="B20253" s="38"/>
      <c r="C20253" s="97"/>
      <c r="D20253" s="92"/>
      <c r="E20253" s="88" t="str">
        <f>IF(A20253&lt;&gt;0,IFERROR(VLOOKUP(D20253,Transactions!$K$4:$L$24,2,0), "Invalid date, no label or wrong spelling"),"Date and/or label missing. Exclude?")</f>
        <v>Date and/or label missing. Exclude?</v>
      </c>
      <c r="F20253" s="201"/>
      <c r="G20253" s="202"/>
      <c r="H20253" s="203"/>
    </row>
    <row r="20254" spans="1:8" x14ac:dyDescent="0.25">
      <c r="A20254" s="37"/>
      <c r="B20254" s="38"/>
      <c r="C20254" s="97"/>
      <c r="D20254" s="92"/>
      <c r="E20254" s="88" t="str">
        <f>IF(A20254&lt;&gt;0,IFERROR(VLOOKUP(D20254,Transactions!$K$4:$L$24,2,0), "Invalid date, no label or wrong spelling"),"Date and/or label missing. Exclude?")</f>
        <v>Date and/or label missing. Exclude?</v>
      </c>
      <c r="F20254" s="201"/>
      <c r="G20254" s="202"/>
      <c r="H20254" s="203"/>
    </row>
    <row r="20255" spans="1:8" x14ac:dyDescent="0.25">
      <c r="A20255" s="37"/>
      <c r="B20255" s="38"/>
      <c r="C20255" s="97"/>
      <c r="D20255" s="92"/>
      <c r="E20255" s="88" t="str">
        <f>IF(A20255&lt;&gt;0,IFERROR(VLOOKUP(D20255,Transactions!$K$4:$L$24,2,0), "Invalid date, no label or wrong spelling"),"Date and/or label missing. Exclude?")</f>
        <v>Date and/or label missing. Exclude?</v>
      </c>
      <c r="F20255" s="201"/>
      <c r="G20255" s="202"/>
      <c r="H20255" s="203"/>
    </row>
    <row r="20256" spans="1:8" x14ac:dyDescent="0.25">
      <c r="A20256" s="37"/>
      <c r="B20256" s="38"/>
      <c r="C20256" s="97"/>
      <c r="D20256" s="92"/>
      <c r="E20256" s="88" t="str">
        <f>IF(A20256&lt;&gt;0,IFERROR(VLOOKUP(D20256,Transactions!$K$4:$L$24,2,0), "Invalid date, no label or wrong spelling"),"Date and/or label missing. Exclude?")</f>
        <v>Date and/or label missing. Exclude?</v>
      </c>
      <c r="F20256" s="201"/>
      <c r="G20256" s="202"/>
      <c r="H20256" s="203"/>
    </row>
    <row r="20257" spans="1:8" x14ac:dyDescent="0.25">
      <c r="A20257" s="37"/>
      <c r="B20257" s="38"/>
      <c r="C20257" s="97"/>
      <c r="D20257" s="92"/>
      <c r="E20257" s="88" t="str">
        <f>IF(A20257&lt;&gt;0,IFERROR(VLOOKUP(D20257,Transactions!$K$4:$L$24,2,0), "Invalid date, no label or wrong spelling"),"Date and/or label missing. Exclude?")</f>
        <v>Date and/or label missing. Exclude?</v>
      </c>
      <c r="F20257" s="201"/>
      <c r="G20257" s="202"/>
      <c r="H20257" s="203"/>
    </row>
    <row r="20258" spans="1:8" x14ac:dyDescent="0.25">
      <c r="A20258" s="37"/>
      <c r="B20258" s="38"/>
      <c r="C20258" s="97"/>
      <c r="D20258" s="92"/>
      <c r="E20258" s="88" t="str">
        <f>IF(A20258&lt;&gt;0,IFERROR(VLOOKUP(D20258,Transactions!$K$4:$L$24,2,0), "Invalid date, no label or wrong spelling"),"Date and/or label missing. Exclude?")</f>
        <v>Date and/or label missing. Exclude?</v>
      </c>
      <c r="F20258" s="201"/>
      <c r="G20258" s="202"/>
      <c r="H20258" s="203"/>
    </row>
    <row r="20259" spans="1:8" x14ac:dyDescent="0.25">
      <c r="A20259" s="37"/>
      <c r="B20259" s="38"/>
      <c r="C20259" s="97"/>
      <c r="D20259" s="92"/>
      <c r="E20259" s="88" t="str">
        <f>IF(A20259&lt;&gt;0,IFERROR(VLOOKUP(D20259,Transactions!$K$4:$L$24,2,0), "Invalid date, no label or wrong spelling"),"Date and/or label missing. Exclude?")</f>
        <v>Date and/or label missing. Exclude?</v>
      </c>
      <c r="F20259" s="201"/>
      <c r="G20259" s="202"/>
      <c r="H20259" s="203"/>
    </row>
    <row r="20260" spans="1:8" x14ac:dyDescent="0.25">
      <c r="A20260" s="37"/>
      <c r="B20260" s="38"/>
      <c r="C20260" s="97"/>
      <c r="D20260" s="92"/>
      <c r="E20260" s="88" t="str">
        <f>IF(A20260&lt;&gt;0,IFERROR(VLOOKUP(D20260,Transactions!$K$4:$L$24,2,0), "Invalid date, no label or wrong spelling"),"Date and/or label missing. Exclude?")</f>
        <v>Date and/or label missing. Exclude?</v>
      </c>
      <c r="F20260" s="201"/>
      <c r="G20260" s="202"/>
      <c r="H20260" s="203"/>
    </row>
    <row r="20261" spans="1:8" x14ac:dyDescent="0.25">
      <c r="A20261" s="37"/>
      <c r="B20261" s="38"/>
      <c r="C20261" s="97"/>
      <c r="D20261" s="92"/>
      <c r="E20261" s="88" t="str">
        <f>IF(A20261&lt;&gt;0,IFERROR(VLOOKUP(D20261,Transactions!$K$4:$L$24,2,0), "Invalid date, no label or wrong spelling"),"Date and/or label missing. Exclude?")</f>
        <v>Date and/or label missing. Exclude?</v>
      </c>
      <c r="F20261" s="201"/>
      <c r="G20261" s="202"/>
      <c r="H20261" s="203"/>
    </row>
    <row r="20262" spans="1:8" x14ac:dyDescent="0.25">
      <c r="A20262" s="37"/>
      <c r="B20262" s="38"/>
      <c r="C20262" s="97"/>
      <c r="D20262" s="92"/>
      <c r="E20262" s="88" t="str">
        <f>IF(A20262&lt;&gt;0,IFERROR(VLOOKUP(D20262,Transactions!$K$4:$L$24,2,0), "Invalid date, no label or wrong spelling"),"Date and/or label missing. Exclude?")</f>
        <v>Date and/or label missing. Exclude?</v>
      </c>
      <c r="F20262" s="201"/>
      <c r="G20262" s="202"/>
      <c r="H20262" s="203"/>
    </row>
    <row r="20263" spans="1:8" x14ac:dyDescent="0.25">
      <c r="A20263" s="37"/>
      <c r="B20263" s="38"/>
      <c r="C20263" s="97"/>
      <c r="D20263" s="92"/>
      <c r="E20263" s="88" t="str">
        <f>IF(A20263&lt;&gt;0,IFERROR(VLOOKUP(D20263,Transactions!$K$4:$L$24,2,0), "Invalid date, no label or wrong spelling"),"Date and/or label missing. Exclude?")</f>
        <v>Date and/or label missing. Exclude?</v>
      </c>
      <c r="F20263" s="201"/>
      <c r="G20263" s="202"/>
      <c r="H20263" s="203"/>
    </row>
    <row r="20264" spans="1:8" x14ac:dyDescent="0.25">
      <c r="A20264" s="37"/>
      <c r="B20264" s="38"/>
      <c r="C20264" s="97"/>
      <c r="D20264" s="92"/>
      <c r="E20264" s="88" t="str">
        <f>IF(A20264&lt;&gt;0,IFERROR(VLOOKUP(D20264,Transactions!$K$4:$L$24,2,0), "Invalid date, no label or wrong spelling"),"Date and/or label missing. Exclude?")</f>
        <v>Date and/or label missing. Exclude?</v>
      </c>
      <c r="F20264" s="201"/>
      <c r="G20264" s="202"/>
      <c r="H20264" s="203"/>
    </row>
    <row r="20265" spans="1:8" x14ac:dyDescent="0.25">
      <c r="A20265" s="37"/>
      <c r="B20265" s="38"/>
      <c r="C20265" s="97"/>
      <c r="D20265" s="92"/>
      <c r="E20265" s="88" t="str">
        <f>IF(A20265&lt;&gt;0,IFERROR(VLOOKUP(D20265,Transactions!$K$4:$L$24,2,0), "Invalid date, no label or wrong spelling"),"Date and/or label missing. Exclude?")</f>
        <v>Date and/or label missing. Exclude?</v>
      </c>
      <c r="F20265" s="201"/>
      <c r="G20265" s="202"/>
      <c r="H20265" s="203"/>
    </row>
    <row r="20266" spans="1:8" x14ac:dyDescent="0.25">
      <c r="A20266" s="37"/>
      <c r="B20266" s="38"/>
      <c r="C20266" s="97"/>
      <c r="D20266" s="92"/>
      <c r="E20266" s="88" t="str">
        <f>IF(A20266&lt;&gt;0,IFERROR(VLOOKUP(D20266,Transactions!$K$4:$L$24,2,0), "Invalid date, no label or wrong spelling"),"Date and/or label missing. Exclude?")</f>
        <v>Date and/or label missing. Exclude?</v>
      </c>
      <c r="F20266" s="201"/>
      <c r="G20266" s="202"/>
      <c r="H20266" s="203"/>
    </row>
    <row r="20267" spans="1:8" x14ac:dyDescent="0.25">
      <c r="A20267" s="37"/>
      <c r="B20267" s="38"/>
      <c r="C20267" s="97"/>
      <c r="D20267" s="92"/>
      <c r="E20267" s="88" t="str">
        <f>IF(A20267&lt;&gt;0,IFERROR(VLOOKUP(D20267,Transactions!$K$4:$L$24,2,0), "Invalid date, no label or wrong spelling"),"Date and/or label missing. Exclude?")</f>
        <v>Date and/or label missing. Exclude?</v>
      </c>
      <c r="F20267" s="201"/>
      <c r="G20267" s="202"/>
      <c r="H20267" s="203"/>
    </row>
    <row r="20268" spans="1:8" x14ac:dyDescent="0.25">
      <c r="A20268" s="37"/>
      <c r="B20268" s="38"/>
      <c r="C20268" s="97"/>
      <c r="D20268" s="92"/>
      <c r="E20268" s="88" t="str">
        <f>IF(A20268&lt;&gt;0,IFERROR(VLOOKUP(D20268,Transactions!$K$4:$L$24,2,0), "Invalid date, no label or wrong spelling"),"Date and/or label missing. Exclude?")</f>
        <v>Date and/or label missing. Exclude?</v>
      </c>
      <c r="F20268" s="201"/>
      <c r="G20268" s="202"/>
      <c r="H20268" s="203"/>
    </row>
    <row r="20269" spans="1:8" x14ac:dyDescent="0.25">
      <c r="A20269" s="37"/>
      <c r="B20269" s="38"/>
      <c r="C20269" s="97"/>
      <c r="D20269" s="92"/>
      <c r="E20269" s="88" t="str">
        <f>IF(A20269&lt;&gt;0,IFERROR(VLOOKUP(D20269,Transactions!$K$4:$L$24,2,0), "Invalid date, no label or wrong spelling"),"Date and/or label missing. Exclude?")</f>
        <v>Date and/or label missing. Exclude?</v>
      </c>
      <c r="F20269" s="201"/>
      <c r="G20269" s="202"/>
      <c r="H20269" s="203"/>
    </row>
    <row r="20270" spans="1:8" x14ac:dyDescent="0.25">
      <c r="A20270" s="37"/>
      <c r="B20270" s="38"/>
      <c r="C20270" s="97"/>
      <c r="D20270" s="92"/>
      <c r="E20270" s="88" t="str">
        <f>IF(A20270&lt;&gt;0,IFERROR(VLOOKUP(D20270,Transactions!$K$4:$L$24,2,0), "Invalid date, no label or wrong spelling"),"Date and/or label missing. Exclude?")</f>
        <v>Date and/or label missing. Exclude?</v>
      </c>
      <c r="F20270" s="201"/>
      <c r="G20270" s="202"/>
      <c r="H20270" s="203"/>
    </row>
    <row r="20271" spans="1:8" x14ac:dyDescent="0.25">
      <c r="A20271" s="37"/>
      <c r="B20271" s="38"/>
      <c r="C20271" s="97"/>
      <c r="D20271" s="92"/>
      <c r="E20271" s="88" t="str">
        <f>IF(A20271&lt;&gt;0,IFERROR(VLOOKUP(D20271,Transactions!$K$4:$L$24,2,0), "Invalid date, no label or wrong spelling"),"Date and/or label missing. Exclude?")</f>
        <v>Date and/or label missing. Exclude?</v>
      </c>
      <c r="F20271" s="201"/>
      <c r="G20271" s="202"/>
      <c r="H20271" s="203"/>
    </row>
    <row r="20272" spans="1:8" x14ac:dyDescent="0.25">
      <c r="A20272" s="37"/>
      <c r="B20272" s="38"/>
      <c r="C20272" s="97"/>
      <c r="D20272" s="92"/>
      <c r="E20272" s="88" t="str">
        <f>IF(A20272&lt;&gt;0,IFERROR(VLOOKUP(D20272,Transactions!$K$4:$L$24,2,0), "Invalid date, no label or wrong spelling"),"Date and/or label missing. Exclude?")</f>
        <v>Date and/or label missing. Exclude?</v>
      </c>
      <c r="F20272" s="201"/>
      <c r="G20272" s="202"/>
      <c r="H20272" s="203"/>
    </row>
    <row r="20273" spans="1:8" x14ac:dyDescent="0.25">
      <c r="A20273" s="37"/>
      <c r="B20273" s="38"/>
      <c r="C20273" s="97"/>
      <c r="D20273" s="92"/>
      <c r="E20273" s="88" t="str">
        <f>IF(A20273&lt;&gt;0,IFERROR(VLOOKUP(D20273,Transactions!$K$4:$L$24,2,0), "Invalid date, no label or wrong spelling"),"Date and/or label missing. Exclude?")</f>
        <v>Date and/or label missing. Exclude?</v>
      </c>
      <c r="F20273" s="201"/>
      <c r="G20273" s="202"/>
      <c r="H20273" s="203"/>
    </row>
    <row r="20274" spans="1:8" x14ac:dyDescent="0.25">
      <c r="A20274" s="37"/>
      <c r="B20274" s="38"/>
      <c r="C20274" s="97"/>
      <c r="D20274" s="92"/>
      <c r="E20274" s="88" t="str">
        <f>IF(A20274&lt;&gt;0,IFERROR(VLOOKUP(D20274,Transactions!$K$4:$L$24,2,0), "Invalid date, no label or wrong spelling"),"Date and/or label missing. Exclude?")</f>
        <v>Date and/or label missing. Exclude?</v>
      </c>
      <c r="F20274" s="201"/>
      <c r="G20274" s="202"/>
      <c r="H20274" s="203"/>
    </row>
    <row r="20275" spans="1:8" x14ac:dyDescent="0.25">
      <c r="A20275" s="37"/>
      <c r="B20275" s="38"/>
      <c r="C20275" s="97"/>
      <c r="D20275" s="92"/>
      <c r="E20275" s="88" t="str">
        <f>IF(A20275&lt;&gt;0,IFERROR(VLOOKUP(D20275,Transactions!$K$4:$L$24,2,0), "Invalid date, no label or wrong spelling"),"Date and/or label missing. Exclude?")</f>
        <v>Date and/or label missing. Exclude?</v>
      </c>
      <c r="F20275" s="201"/>
      <c r="G20275" s="202"/>
      <c r="H20275" s="203"/>
    </row>
    <row r="20276" spans="1:8" x14ac:dyDescent="0.25">
      <c r="A20276" s="37"/>
      <c r="B20276" s="38"/>
      <c r="C20276" s="97"/>
      <c r="D20276" s="92"/>
      <c r="E20276" s="88" t="str">
        <f>IF(A20276&lt;&gt;0,IFERROR(VLOOKUP(D20276,Transactions!$K$4:$L$24,2,0), "Invalid date, no label or wrong spelling"),"Date and/or label missing. Exclude?")</f>
        <v>Date and/or label missing. Exclude?</v>
      </c>
      <c r="F20276" s="201"/>
      <c r="G20276" s="202"/>
      <c r="H20276" s="203"/>
    </row>
    <row r="20277" spans="1:8" x14ac:dyDescent="0.25">
      <c r="A20277" s="37"/>
      <c r="B20277" s="38"/>
      <c r="C20277" s="97"/>
      <c r="D20277" s="92"/>
      <c r="E20277" s="88" t="str">
        <f>IF(A20277&lt;&gt;0,IFERROR(VLOOKUP(D20277,Transactions!$K$4:$L$24,2,0), "Invalid date, no label or wrong spelling"),"Date and/or label missing. Exclude?")</f>
        <v>Date and/or label missing. Exclude?</v>
      </c>
      <c r="F20277" s="201"/>
      <c r="G20277" s="202"/>
      <c r="H20277" s="203"/>
    </row>
    <row r="20278" spans="1:8" x14ac:dyDescent="0.25">
      <c r="A20278" s="37"/>
      <c r="B20278" s="38"/>
      <c r="C20278" s="97"/>
      <c r="D20278" s="92"/>
      <c r="E20278" s="88" t="str">
        <f>IF(A20278&lt;&gt;0,IFERROR(VLOOKUP(D20278,Transactions!$K$4:$L$24,2,0), "Invalid date, no label or wrong spelling"),"Date and/or label missing. Exclude?")</f>
        <v>Date and/or label missing. Exclude?</v>
      </c>
      <c r="F20278" s="201"/>
      <c r="G20278" s="202"/>
      <c r="H20278" s="203"/>
    </row>
    <row r="20279" spans="1:8" x14ac:dyDescent="0.25">
      <c r="A20279" s="37"/>
      <c r="B20279" s="38"/>
      <c r="C20279" s="97"/>
      <c r="D20279" s="92"/>
      <c r="E20279" s="88" t="str">
        <f>IF(A20279&lt;&gt;0,IFERROR(VLOOKUP(D20279,Transactions!$K$4:$L$24,2,0), "Invalid date, no label or wrong spelling"),"Date and/or label missing. Exclude?")</f>
        <v>Date and/or label missing. Exclude?</v>
      </c>
      <c r="F20279" s="201"/>
      <c r="G20279" s="202"/>
      <c r="H20279" s="203"/>
    </row>
    <row r="20280" spans="1:8" x14ac:dyDescent="0.25">
      <c r="A20280" s="37"/>
      <c r="B20280" s="38"/>
      <c r="C20280" s="97"/>
      <c r="D20280" s="92"/>
      <c r="E20280" s="88" t="str">
        <f>IF(A20280&lt;&gt;0,IFERROR(VLOOKUP(D20280,Transactions!$K$4:$L$24,2,0), "Invalid date, no label or wrong spelling"),"Date and/or label missing. Exclude?")</f>
        <v>Date and/or label missing. Exclude?</v>
      </c>
      <c r="F20280" s="201"/>
      <c r="G20280" s="202"/>
      <c r="H20280" s="203"/>
    </row>
    <row r="20281" spans="1:8" x14ac:dyDescent="0.25">
      <c r="A20281" s="37"/>
      <c r="B20281" s="38"/>
      <c r="C20281" s="97"/>
      <c r="D20281" s="92"/>
      <c r="E20281" s="88" t="str">
        <f>IF(A20281&lt;&gt;0,IFERROR(VLOOKUP(D20281,Transactions!$K$4:$L$24,2,0), "Invalid date, no label or wrong spelling"),"Date and/or label missing. Exclude?")</f>
        <v>Date and/or label missing. Exclude?</v>
      </c>
      <c r="F20281" s="201"/>
      <c r="G20281" s="202"/>
      <c r="H20281" s="203"/>
    </row>
    <row r="20282" spans="1:8" x14ac:dyDescent="0.25">
      <c r="A20282" s="37"/>
      <c r="B20282" s="38"/>
      <c r="C20282" s="97"/>
      <c r="D20282" s="92"/>
      <c r="E20282" s="88" t="str">
        <f>IF(A20282&lt;&gt;0,IFERROR(VLOOKUP(D20282,Transactions!$K$4:$L$24,2,0), "Invalid date, no label or wrong spelling"),"Date and/or label missing. Exclude?")</f>
        <v>Date and/or label missing. Exclude?</v>
      </c>
      <c r="F20282" s="201"/>
      <c r="G20282" s="202"/>
      <c r="H20282" s="203"/>
    </row>
    <row r="20283" spans="1:8" x14ac:dyDescent="0.25">
      <c r="A20283" s="37"/>
      <c r="B20283" s="38"/>
      <c r="C20283" s="97"/>
      <c r="D20283" s="92"/>
      <c r="E20283" s="88" t="str">
        <f>IF(A20283&lt;&gt;0,IFERROR(VLOOKUP(D20283,Transactions!$K$4:$L$24,2,0), "Invalid date, no label or wrong spelling"),"Date and/or label missing. Exclude?")</f>
        <v>Date and/or label missing. Exclude?</v>
      </c>
      <c r="F20283" s="201"/>
      <c r="G20283" s="202"/>
      <c r="H20283" s="203"/>
    </row>
    <row r="20284" spans="1:8" x14ac:dyDescent="0.25">
      <c r="A20284" s="37"/>
      <c r="B20284" s="38"/>
      <c r="C20284" s="97"/>
      <c r="D20284" s="92"/>
      <c r="E20284" s="88" t="str">
        <f>IF(A20284&lt;&gt;0,IFERROR(VLOOKUP(D20284,Transactions!$K$4:$L$24,2,0), "Invalid date, no label or wrong spelling"),"Date and/or label missing. Exclude?")</f>
        <v>Date and/or label missing. Exclude?</v>
      </c>
      <c r="F20284" s="201"/>
      <c r="G20284" s="202"/>
      <c r="H20284" s="203"/>
    </row>
    <row r="20285" spans="1:8" x14ac:dyDescent="0.25">
      <c r="A20285" s="37"/>
      <c r="B20285" s="38"/>
      <c r="C20285" s="97"/>
      <c r="D20285" s="92"/>
      <c r="E20285" s="88" t="str">
        <f>IF(A20285&lt;&gt;0,IFERROR(VLOOKUP(D20285,Transactions!$K$4:$L$24,2,0), "Invalid date, no label or wrong spelling"),"Date and/or label missing. Exclude?")</f>
        <v>Date and/or label missing. Exclude?</v>
      </c>
      <c r="F20285" s="201"/>
      <c r="G20285" s="202"/>
      <c r="H20285" s="203"/>
    </row>
    <row r="20286" spans="1:8" x14ac:dyDescent="0.25">
      <c r="A20286" s="37"/>
      <c r="B20286" s="38"/>
      <c r="C20286" s="97"/>
      <c r="D20286" s="92"/>
      <c r="E20286" s="88" t="str">
        <f>IF(A20286&lt;&gt;0,IFERROR(VLOOKUP(D20286,Transactions!$K$4:$L$24,2,0), "Invalid date, no label or wrong spelling"),"Date and/or label missing. Exclude?")</f>
        <v>Date and/or label missing. Exclude?</v>
      </c>
      <c r="F20286" s="201"/>
      <c r="G20286" s="202"/>
      <c r="H20286" s="203"/>
    </row>
    <row r="20287" spans="1:8" x14ac:dyDescent="0.25">
      <c r="A20287" s="37"/>
      <c r="B20287" s="38"/>
      <c r="C20287" s="97"/>
      <c r="D20287" s="92"/>
      <c r="E20287" s="88" t="str">
        <f>IF(A20287&lt;&gt;0,IFERROR(VLOOKUP(D20287,Transactions!$K$4:$L$24,2,0), "Invalid date, no label or wrong spelling"),"Date and/or label missing. Exclude?")</f>
        <v>Date and/or label missing. Exclude?</v>
      </c>
      <c r="F20287" s="201"/>
      <c r="G20287" s="202"/>
      <c r="H20287" s="203"/>
    </row>
    <row r="20288" spans="1:8" x14ac:dyDescent="0.25">
      <c r="A20288" s="37"/>
      <c r="B20288" s="38"/>
      <c r="C20288" s="97"/>
      <c r="D20288" s="92"/>
      <c r="E20288" s="88" t="str">
        <f>IF(A20288&lt;&gt;0,IFERROR(VLOOKUP(D20288,Transactions!$K$4:$L$24,2,0), "Invalid date, no label or wrong spelling"),"Date and/or label missing. Exclude?")</f>
        <v>Date and/or label missing. Exclude?</v>
      </c>
      <c r="F20288" s="201"/>
      <c r="G20288" s="202"/>
      <c r="H20288" s="203"/>
    </row>
    <row r="20289" spans="1:8" x14ac:dyDescent="0.25">
      <c r="A20289" s="37"/>
      <c r="B20289" s="38"/>
      <c r="C20289" s="97"/>
      <c r="D20289" s="92"/>
      <c r="E20289" s="88" t="str">
        <f>IF(A20289&lt;&gt;0,IFERROR(VLOOKUP(D20289,Transactions!$K$4:$L$24,2,0), "Invalid date, no label or wrong spelling"),"Date and/or label missing. Exclude?")</f>
        <v>Date and/or label missing. Exclude?</v>
      </c>
      <c r="F20289" s="201"/>
      <c r="G20289" s="202"/>
      <c r="H20289" s="203"/>
    </row>
    <row r="20290" spans="1:8" x14ac:dyDescent="0.25">
      <c r="A20290" s="37"/>
      <c r="B20290" s="38"/>
      <c r="C20290" s="97"/>
      <c r="D20290" s="92"/>
      <c r="E20290" s="88" t="str">
        <f>IF(A20290&lt;&gt;0,IFERROR(VLOOKUP(D20290,Transactions!$K$4:$L$24,2,0), "Invalid date, no label or wrong spelling"),"Date and/or label missing. Exclude?")</f>
        <v>Date and/or label missing. Exclude?</v>
      </c>
      <c r="F20290" s="201"/>
      <c r="G20290" s="202"/>
      <c r="H20290" s="203"/>
    </row>
    <row r="20291" spans="1:8" x14ac:dyDescent="0.25">
      <c r="A20291" s="37"/>
      <c r="B20291" s="38"/>
      <c r="C20291" s="97"/>
      <c r="D20291" s="92"/>
      <c r="E20291" s="88" t="str">
        <f>IF(A20291&lt;&gt;0,IFERROR(VLOOKUP(D20291,Transactions!$K$4:$L$24,2,0), "Invalid date, no label or wrong spelling"),"Date and/or label missing. Exclude?")</f>
        <v>Date and/or label missing. Exclude?</v>
      </c>
      <c r="F20291" s="201"/>
      <c r="G20291" s="202"/>
      <c r="H20291" s="203"/>
    </row>
    <row r="20292" spans="1:8" x14ac:dyDescent="0.25">
      <c r="A20292" s="37"/>
      <c r="B20292" s="38"/>
      <c r="C20292" s="97"/>
      <c r="D20292" s="92"/>
      <c r="E20292" s="88" t="str">
        <f>IF(A20292&lt;&gt;0,IFERROR(VLOOKUP(D20292,Transactions!$K$4:$L$24,2,0), "Invalid date, no label or wrong spelling"),"Date and/or label missing. Exclude?")</f>
        <v>Date and/or label missing. Exclude?</v>
      </c>
      <c r="F20292" s="201"/>
      <c r="G20292" s="202"/>
      <c r="H20292" s="203"/>
    </row>
    <row r="20293" spans="1:8" x14ac:dyDescent="0.25">
      <c r="A20293" s="37"/>
      <c r="B20293" s="38"/>
      <c r="C20293" s="97"/>
      <c r="D20293" s="92"/>
      <c r="E20293" s="88" t="str">
        <f>IF(A20293&lt;&gt;0,IFERROR(VLOOKUP(D20293,Transactions!$K$4:$L$24,2,0), "Invalid date, no label or wrong spelling"),"Date and/or label missing. Exclude?")</f>
        <v>Date and/or label missing. Exclude?</v>
      </c>
      <c r="F20293" s="201"/>
      <c r="G20293" s="202"/>
      <c r="H20293" s="203"/>
    </row>
    <row r="20294" spans="1:8" x14ac:dyDescent="0.25">
      <c r="A20294" s="37"/>
      <c r="B20294" s="38"/>
      <c r="C20294" s="97"/>
      <c r="D20294" s="92"/>
      <c r="E20294" s="88" t="str">
        <f>IF(A20294&lt;&gt;0,IFERROR(VLOOKUP(D20294,Transactions!$K$4:$L$24,2,0), "Invalid date, no label or wrong spelling"),"Date and/or label missing. Exclude?")</f>
        <v>Date and/or label missing. Exclude?</v>
      </c>
      <c r="F20294" s="201"/>
      <c r="G20294" s="202"/>
      <c r="H20294" s="203"/>
    </row>
    <row r="20295" spans="1:8" x14ac:dyDescent="0.25">
      <c r="A20295" s="37"/>
      <c r="B20295" s="38"/>
      <c r="C20295" s="97"/>
      <c r="D20295" s="92"/>
      <c r="E20295" s="88" t="str">
        <f>IF(A20295&lt;&gt;0,IFERROR(VLOOKUP(D20295,Transactions!$K$4:$L$24,2,0), "Invalid date, no label or wrong spelling"),"Date and/or label missing. Exclude?")</f>
        <v>Date and/or label missing. Exclude?</v>
      </c>
      <c r="F20295" s="201"/>
      <c r="G20295" s="202"/>
      <c r="H20295" s="203"/>
    </row>
    <row r="20296" spans="1:8" x14ac:dyDescent="0.25">
      <c r="A20296" s="37"/>
      <c r="B20296" s="38"/>
      <c r="C20296" s="97"/>
      <c r="D20296" s="92"/>
      <c r="E20296" s="88" t="str">
        <f>IF(A20296&lt;&gt;0,IFERROR(VLOOKUP(D20296,Transactions!$K$4:$L$24,2,0), "Invalid date, no label or wrong spelling"),"Date and/or label missing. Exclude?")</f>
        <v>Date and/or label missing. Exclude?</v>
      </c>
      <c r="F20296" s="201"/>
      <c r="G20296" s="202"/>
      <c r="H20296" s="203"/>
    </row>
    <row r="20297" spans="1:8" x14ac:dyDescent="0.25">
      <c r="A20297" s="37"/>
      <c r="B20297" s="38"/>
      <c r="C20297" s="97"/>
      <c r="D20297" s="92"/>
      <c r="E20297" s="88" t="str">
        <f>IF(A20297&lt;&gt;0,IFERROR(VLOOKUP(D20297,Transactions!$K$4:$L$24,2,0), "Invalid date, no label or wrong spelling"),"Date and/or label missing. Exclude?")</f>
        <v>Date and/or label missing. Exclude?</v>
      </c>
      <c r="F20297" s="201"/>
      <c r="G20297" s="202"/>
      <c r="H20297" s="203"/>
    </row>
    <row r="20298" spans="1:8" x14ac:dyDescent="0.25">
      <c r="A20298" s="37"/>
      <c r="B20298" s="38"/>
      <c r="C20298" s="97"/>
      <c r="D20298" s="92"/>
      <c r="E20298" s="88" t="str">
        <f>IF(A20298&lt;&gt;0,IFERROR(VLOOKUP(D20298,Transactions!$K$4:$L$24,2,0), "Invalid date, no label or wrong spelling"),"Date and/or label missing. Exclude?")</f>
        <v>Date and/or label missing. Exclude?</v>
      </c>
      <c r="F20298" s="201"/>
      <c r="G20298" s="202"/>
      <c r="H20298" s="203"/>
    </row>
    <row r="20299" spans="1:8" x14ac:dyDescent="0.25">
      <c r="A20299" s="37"/>
      <c r="B20299" s="38"/>
      <c r="C20299" s="97"/>
      <c r="D20299" s="92"/>
      <c r="E20299" s="88" t="str">
        <f>IF(A20299&lt;&gt;0,IFERROR(VLOOKUP(D20299,Transactions!$K$4:$L$24,2,0), "Invalid date, no label or wrong spelling"),"Date and/or label missing. Exclude?")</f>
        <v>Date and/or label missing. Exclude?</v>
      </c>
      <c r="F20299" s="201"/>
      <c r="G20299" s="202"/>
      <c r="H20299" s="203"/>
    </row>
    <row r="20300" spans="1:8" x14ac:dyDescent="0.25">
      <c r="A20300" s="37"/>
      <c r="B20300" s="38"/>
      <c r="C20300" s="97"/>
      <c r="D20300" s="92"/>
      <c r="E20300" s="88" t="str">
        <f>IF(A20300&lt;&gt;0,IFERROR(VLOOKUP(D20300,Transactions!$K$4:$L$24,2,0), "Invalid date, no label or wrong spelling"),"Date and/or label missing. Exclude?")</f>
        <v>Date and/or label missing. Exclude?</v>
      </c>
      <c r="F20300" s="201"/>
      <c r="G20300" s="202"/>
      <c r="H20300" s="203"/>
    </row>
    <row r="20301" spans="1:8" x14ac:dyDescent="0.25">
      <c r="A20301" s="37"/>
      <c r="B20301" s="38"/>
      <c r="C20301" s="97"/>
      <c r="D20301" s="92"/>
      <c r="E20301" s="88" t="str">
        <f>IF(A20301&lt;&gt;0,IFERROR(VLOOKUP(D20301,Transactions!$K$4:$L$24,2,0), "Invalid date, no label or wrong spelling"),"Date and/or label missing. Exclude?")</f>
        <v>Date and/or label missing. Exclude?</v>
      </c>
      <c r="F20301" s="201"/>
      <c r="G20301" s="202"/>
      <c r="H20301" s="203"/>
    </row>
    <row r="20302" spans="1:8" x14ac:dyDescent="0.25">
      <c r="A20302" s="37"/>
      <c r="B20302" s="38"/>
      <c r="C20302" s="97"/>
      <c r="D20302" s="92"/>
      <c r="E20302" s="88" t="str">
        <f>IF(A20302&lt;&gt;0,IFERROR(VLOOKUP(D20302,Transactions!$K$4:$L$24,2,0), "Invalid date, no label or wrong spelling"),"Date and/or label missing. Exclude?")</f>
        <v>Date and/or label missing. Exclude?</v>
      </c>
      <c r="F20302" s="201"/>
      <c r="G20302" s="202"/>
      <c r="H20302" s="203"/>
    </row>
    <row r="20303" spans="1:8" x14ac:dyDescent="0.25">
      <c r="A20303" s="37"/>
      <c r="B20303" s="38"/>
      <c r="C20303" s="97"/>
      <c r="D20303" s="92"/>
      <c r="E20303" s="88" t="str">
        <f>IF(A20303&lt;&gt;0,IFERROR(VLOOKUP(D20303,Transactions!$K$4:$L$24,2,0), "Invalid date, no label or wrong spelling"),"Date and/or label missing. Exclude?")</f>
        <v>Date and/or label missing. Exclude?</v>
      </c>
      <c r="F20303" s="201"/>
      <c r="G20303" s="202"/>
      <c r="H20303" s="203"/>
    </row>
    <row r="20304" spans="1:8" x14ac:dyDescent="0.25">
      <c r="A20304" s="37"/>
      <c r="B20304" s="38"/>
      <c r="C20304" s="97"/>
      <c r="D20304" s="92"/>
      <c r="E20304" s="88" t="str">
        <f>IF(A20304&lt;&gt;0,IFERROR(VLOOKUP(D20304,Transactions!$K$4:$L$24,2,0), "Invalid date, no label or wrong spelling"),"Date and/or label missing. Exclude?")</f>
        <v>Date and/or label missing. Exclude?</v>
      </c>
      <c r="F20304" s="201"/>
      <c r="G20304" s="202"/>
      <c r="H20304" s="203"/>
    </row>
    <row r="20305" spans="1:8" x14ac:dyDescent="0.25">
      <c r="A20305" s="37"/>
      <c r="B20305" s="38"/>
      <c r="C20305" s="97"/>
      <c r="D20305" s="92"/>
      <c r="E20305" s="88" t="str">
        <f>IF(A20305&lt;&gt;0,IFERROR(VLOOKUP(D20305,Transactions!$K$4:$L$24,2,0), "Invalid date, no label or wrong spelling"),"Date and/or label missing. Exclude?")</f>
        <v>Date and/or label missing. Exclude?</v>
      </c>
      <c r="F20305" s="201"/>
      <c r="G20305" s="202"/>
      <c r="H20305" s="203"/>
    </row>
    <row r="20306" spans="1:8" x14ac:dyDescent="0.25">
      <c r="A20306" s="37"/>
      <c r="B20306" s="38"/>
      <c r="C20306" s="97"/>
      <c r="D20306" s="92"/>
      <c r="E20306" s="88" t="str">
        <f>IF(A20306&lt;&gt;0,IFERROR(VLOOKUP(D20306,Transactions!$K$4:$L$24,2,0), "Invalid date, no label or wrong spelling"),"Date and/or label missing. Exclude?")</f>
        <v>Date and/or label missing. Exclude?</v>
      </c>
      <c r="F20306" s="201"/>
      <c r="G20306" s="202"/>
      <c r="H20306" s="203"/>
    </row>
    <row r="20307" spans="1:8" x14ac:dyDescent="0.25">
      <c r="A20307" s="37"/>
      <c r="B20307" s="38"/>
      <c r="C20307" s="97"/>
      <c r="D20307" s="92"/>
      <c r="E20307" s="88" t="str">
        <f>IF(A20307&lt;&gt;0,IFERROR(VLOOKUP(D20307,Transactions!$K$4:$L$24,2,0), "Invalid date, no label or wrong spelling"),"Date and/or label missing. Exclude?")</f>
        <v>Date and/or label missing. Exclude?</v>
      </c>
      <c r="F20307" s="201"/>
      <c r="G20307" s="202"/>
      <c r="H20307" s="203"/>
    </row>
    <row r="20308" spans="1:8" x14ac:dyDescent="0.25">
      <c r="A20308" s="37"/>
      <c r="B20308" s="38"/>
      <c r="C20308" s="97"/>
      <c r="D20308" s="92"/>
      <c r="E20308" s="88" t="str">
        <f>IF(A20308&lt;&gt;0,IFERROR(VLOOKUP(D20308,Transactions!$K$4:$L$24,2,0), "Invalid date, no label or wrong spelling"),"Date and/or label missing. Exclude?")</f>
        <v>Date and/or label missing. Exclude?</v>
      </c>
      <c r="F20308" s="201"/>
      <c r="G20308" s="202"/>
      <c r="H20308" s="203"/>
    </row>
    <row r="20309" spans="1:8" x14ac:dyDescent="0.25">
      <c r="A20309" s="37"/>
      <c r="B20309" s="38"/>
      <c r="C20309" s="97"/>
      <c r="D20309" s="92"/>
      <c r="E20309" s="88" t="str">
        <f>IF(A20309&lt;&gt;0,IFERROR(VLOOKUP(D20309,Transactions!$K$4:$L$24,2,0), "Invalid date, no label or wrong spelling"),"Date and/or label missing. Exclude?")</f>
        <v>Date and/or label missing. Exclude?</v>
      </c>
      <c r="F20309" s="201"/>
      <c r="G20309" s="202"/>
      <c r="H20309" s="203"/>
    </row>
    <row r="20310" spans="1:8" x14ac:dyDescent="0.25">
      <c r="A20310" s="37"/>
      <c r="B20310" s="38"/>
      <c r="C20310" s="97"/>
      <c r="D20310" s="92"/>
      <c r="E20310" s="88" t="str">
        <f>IF(A20310&lt;&gt;0,IFERROR(VLOOKUP(D20310,Transactions!$K$4:$L$24,2,0), "Invalid date, no label or wrong spelling"),"Date and/or label missing. Exclude?")</f>
        <v>Date and/or label missing. Exclude?</v>
      </c>
      <c r="F20310" s="201"/>
      <c r="G20310" s="202"/>
      <c r="H20310" s="203"/>
    </row>
    <row r="20311" spans="1:8" x14ac:dyDescent="0.25">
      <c r="A20311" s="37"/>
      <c r="B20311" s="38"/>
      <c r="C20311" s="97"/>
      <c r="D20311" s="92"/>
      <c r="E20311" s="88" t="str">
        <f>IF(A20311&lt;&gt;0,IFERROR(VLOOKUP(D20311,Transactions!$K$4:$L$24,2,0), "Invalid date, no label or wrong spelling"),"Date and/or label missing. Exclude?")</f>
        <v>Date and/or label missing. Exclude?</v>
      </c>
      <c r="F20311" s="201"/>
      <c r="G20311" s="202"/>
      <c r="H20311" s="203"/>
    </row>
    <row r="20312" spans="1:8" x14ac:dyDescent="0.25">
      <c r="A20312" s="37"/>
      <c r="B20312" s="38"/>
      <c r="C20312" s="97"/>
      <c r="D20312" s="92"/>
      <c r="E20312" s="88" t="str">
        <f>IF(A20312&lt;&gt;0,IFERROR(VLOOKUP(D20312,Transactions!$K$4:$L$24,2,0), "Invalid date, no label or wrong spelling"),"Date and/or label missing. Exclude?")</f>
        <v>Date and/or label missing. Exclude?</v>
      </c>
      <c r="F20312" s="201"/>
      <c r="G20312" s="202"/>
      <c r="H20312" s="203"/>
    </row>
    <row r="20313" spans="1:8" x14ac:dyDescent="0.25">
      <c r="A20313" s="37"/>
      <c r="B20313" s="38"/>
      <c r="C20313" s="97"/>
      <c r="D20313" s="92"/>
      <c r="E20313" s="88" t="str">
        <f>IF(A20313&lt;&gt;0,IFERROR(VLOOKUP(D20313,Transactions!$K$4:$L$24,2,0), "Invalid date, no label or wrong spelling"),"Date and/or label missing. Exclude?")</f>
        <v>Date and/or label missing. Exclude?</v>
      </c>
      <c r="F20313" s="201"/>
      <c r="G20313" s="202"/>
      <c r="H20313" s="203"/>
    </row>
    <row r="20314" spans="1:8" x14ac:dyDescent="0.25">
      <c r="A20314" s="37"/>
      <c r="B20314" s="38"/>
      <c r="C20314" s="97"/>
      <c r="D20314" s="92"/>
      <c r="E20314" s="88" t="str">
        <f>IF(A20314&lt;&gt;0,IFERROR(VLOOKUP(D20314,Transactions!$K$4:$L$24,2,0), "Invalid date, no label or wrong spelling"),"Date and/or label missing. Exclude?")</f>
        <v>Date and/or label missing. Exclude?</v>
      </c>
      <c r="F20314" s="201"/>
      <c r="G20314" s="202"/>
      <c r="H20314" s="203"/>
    </row>
    <row r="20315" spans="1:8" x14ac:dyDescent="0.25">
      <c r="A20315" s="37"/>
      <c r="B20315" s="38"/>
      <c r="C20315" s="97"/>
      <c r="D20315" s="92"/>
      <c r="E20315" s="88" t="str">
        <f>IF(A20315&lt;&gt;0,IFERROR(VLOOKUP(D20315,Transactions!$K$4:$L$24,2,0), "Invalid date, no label or wrong spelling"),"Date and/or label missing. Exclude?")</f>
        <v>Date and/or label missing. Exclude?</v>
      </c>
      <c r="F20315" s="201"/>
      <c r="G20315" s="202"/>
      <c r="H20315" s="203"/>
    </row>
    <row r="20316" spans="1:8" x14ac:dyDescent="0.25">
      <c r="A20316" s="37"/>
      <c r="B20316" s="38"/>
      <c r="C20316" s="97"/>
      <c r="D20316" s="92"/>
      <c r="E20316" s="88" t="str">
        <f>IF(A20316&lt;&gt;0,IFERROR(VLOOKUP(D20316,Transactions!$K$4:$L$24,2,0), "Invalid date, no label or wrong spelling"),"Date and/or label missing. Exclude?")</f>
        <v>Date and/or label missing. Exclude?</v>
      </c>
      <c r="F20316" s="201"/>
      <c r="G20316" s="202"/>
      <c r="H20316" s="203"/>
    </row>
    <row r="20317" spans="1:8" x14ac:dyDescent="0.25">
      <c r="A20317" s="37"/>
      <c r="B20317" s="38"/>
      <c r="C20317" s="97"/>
      <c r="D20317" s="92"/>
      <c r="E20317" s="88" t="str">
        <f>IF(A20317&lt;&gt;0,IFERROR(VLOOKUP(D20317,Transactions!$K$4:$L$24,2,0), "Invalid date, no label or wrong spelling"),"Date and/or label missing. Exclude?")</f>
        <v>Date and/or label missing. Exclude?</v>
      </c>
      <c r="F20317" s="201"/>
      <c r="G20317" s="202"/>
      <c r="H20317" s="203"/>
    </row>
    <row r="20318" spans="1:8" x14ac:dyDescent="0.25">
      <c r="A20318" s="37"/>
      <c r="B20318" s="38"/>
      <c r="C20318" s="97"/>
      <c r="D20318" s="92"/>
      <c r="E20318" s="88" t="str">
        <f>IF(A20318&lt;&gt;0,IFERROR(VLOOKUP(D20318,Transactions!$K$4:$L$24,2,0), "Invalid date, no label or wrong spelling"),"Date and/or label missing. Exclude?")</f>
        <v>Date and/or label missing. Exclude?</v>
      </c>
      <c r="F20318" s="201"/>
      <c r="G20318" s="202"/>
      <c r="H20318" s="203"/>
    </row>
    <row r="20319" spans="1:8" x14ac:dyDescent="0.25">
      <c r="A20319" s="37"/>
      <c r="B20319" s="38"/>
      <c r="C20319" s="97"/>
      <c r="D20319" s="92"/>
      <c r="E20319" s="88" t="str">
        <f>IF(A20319&lt;&gt;0,IFERROR(VLOOKUP(D20319,Transactions!$K$4:$L$24,2,0), "Invalid date, no label or wrong spelling"),"Date and/or label missing. Exclude?")</f>
        <v>Date and/or label missing. Exclude?</v>
      </c>
      <c r="F20319" s="201"/>
      <c r="G20319" s="202"/>
      <c r="H20319" s="203"/>
    </row>
    <row r="20320" spans="1:8" x14ac:dyDescent="0.25">
      <c r="A20320" s="37"/>
      <c r="B20320" s="38"/>
      <c r="C20320" s="97"/>
      <c r="D20320" s="92"/>
      <c r="E20320" s="88" t="str">
        <f>IF(A20320&lt;&gt;0,IFERROR(VLOOKUP(D20320,Transactions!$K$4:$L$24,2,0), "Invalid date, no label or wrong spelling"),"Date and/or label missing. Exclude?")</f>
        <v>Date and/or label missing. Exclude?</v>
      </c>
      <c r="F20320" s="201"/>
      <c r="G20320" s="202"/>
      <c r="H20320" s="203"/>
    </row>
    <row r="20321" spans="1:8" x14ac:dyDescent="0.25">
      <c r="A20321" s="37"/>
      <c r="B20321" s="38"/>
      <c r="C20321" s="97"/>
      <c r="D20321" s="92"/>
      <c r="E20321" s="88" t="str">
        <f>IF(A20321&lt;&gt;0,IFERROR(VLOOKUP(D20321,Transactions!$K$4:$L$24,2,0), "Invalid date, no label or wrong spelling"),"Date and/or label missing. Exclude?")</f>
        <v>Date and/or label missing. Exclude?</v>
      </c>
      <c r="F20321" s="201"/>
      <c r="G20321" s="202"/>
      <c r="H20321" s="203"/>
    </row>
    <row r="20322" spans="1:8" x14ac:dyDescent="0.25">
      <c r="A20322" s="37"/>
      <c r="B20322" s="38"/>
      <c r="C20322" s="97"/>
      <c r="D20322" s="92"/>
      <c r="E20322" s="88" t="str">
        <f>IF(A20322&lt;&gt;0,IFERROR(VLOOKUP(D20322,Transactions!$K$4:$L$24,2,0), "Invalid date, no label or wrong spelling"),"Date and/or label missing. Exclude?")</f>
        <v>Date and/or label missing. Exclude?</v>
      </c>
      <c r="F20322" s="201"/>
      <c r="G20322" s="202"/>
      <c r="H20322" s="203"/>
    </row>
    <row r="20323" spans="1:8" x14ac:dyDescent="0.25">
      <c r="A20323" s="37"/>
      <c r="B20323" s="38"/>
      <c r="C20323" s="97"/>
      <c r="D20323" s="92"/>
      <c r="E20323" s="88" t="str">
        <f>IF(A20323&lt;&gt;0,IFERROR(VLOOKUP(D20323,Transactions!$K$4:$L$24,2,0), "Invalid date, no label or wrong spelling"),"Date and/or label missing. Exclude?")</f>
        <v>Date and/or label missing. Exclude?</v>
      </c>
      <c r="F20323" s="201"/>
      <c r="G20323" s="202"/>
      <c r="H20323" s="203"/>
    </row>
    <row r="20324" spans="1:8" x14ac:dyDescent="0.25">
      <c r="A20324" s="37"/>
      <c r="B20324" s="38"/>
      <c r="C20324" s="97"/>
      <c r="D20324" s="92"/>
      <c r="E20324" s="88" t="str">
        <f>IF(A20324&lt;&gt;0,IFERROR(VLOOKUP(D20324,Transactions!$K$4:$L$24,2,0), "Invalid date, no label or wrong spelling"),"Date and/or label missing. Exclude?")</f>
        <v>Date and/or label missing. Exclude?</v>
      </c>
      <c r="F20324" s="201"/>
      <c r="G20324" s="202"/>
      <c r="H20324" s="203"/>
    </row>
    <row r="20325" spans="1:8" x14ac:dyDescent="0.25">
      <c r="A20325" s="37"/>
      <c r="B20325" s="38"/>
      <c r="C20325" s="97"/>
      <c r="D20325" s="92"/>
      <c r="E20325" s="88" t="str">
        <f>IF(A20325&lt;&gt;0,IFERROR(VLOOKUP(D20325,Transactions!$K$4:$L$24,2,0), "Invalid date, no label or wrong spelling"),"Date and/or label missing. Exclude?")</f>
        <v>Date and/or label missing. Exclude?</v>
      </c>
      <c r="F20325" s="201"/>
      <c r="G20325" s="202"/>
      <c r="H20325" s="203"/>
    </row>
    <row r="20326" spans="1:8" x14ac:dyDescent="0.25">
      <c r="A20326" s="37"/>
      <c r="B20326" s="38"/>
      <c r="C20326" s="97"/>
      <c r="D20326" s="92"/>
      <c r="E20326" s="88" t="str">
        <f>IF(A20326&lt;&gt;0,IFERROR(VLOOKUP(D20326,Transactions!$K$4:$L$24,2,0), "Invalid date, no label or wrong spelling"),"Date and/or label missing. Exclude?")</f>
        <v>Date and/or label missing. Exclude?</v>
      </c>
      <c r="F20326" s="201"/>
      <c r="G20326" s="202"/>
      <c r="H20326" s="203"/>
    </row>
    <row r="20327" spans="1:8" x14ac:dyDescent="0.25">
      <c r="A20327" s="37"/>
      <c r="B20327" s="38"/>
      <c r="C20327" s="97"/>
      <c r="D20327" s="92"/>
      <c r="E20327" s="88" t="str">
        <f>IF(A20327&lt;&gt;0,IFERROR(VLOOKUP(D20327,Transactions!$K$4:$L$24,2,0), "Invalid date, no label or wrong spelling"),"Date and/or label missing. Exclude?")</f>
        <v>Date and/or label missing. Exclude?</v>
      </c>
      <c r="F20327" s="201"/>
      <c r="G20327" s="202"/>
      <c r="H20327" s="203"/>
    </row>
    <row r="20328" spans="1:8" x14ac:dyDescent="0.25">
      <c r="A20328" s="37"/>
      <c r="B20328" s="38"/>
      <c r="C20328" s="97"/>
      <c r="D20328" s="92"/>
      <c r="E20328" s="88" t="str">
        <f>IF(A20328&lt;&gt;0,IFERROR(VLOOKUP(D20328,Transactions!$K$4:$L$24,2,0), "Invalid date, no label or wrong spelling"),"Date and/or label missing. Exclude?")</f>
        <v>Date and/or label missing. Exclude?</v>
      </c>
      <c r="F20328" s="201"/>
      <c r="G20328" s="202"/>
      <c r="H20328" s="203"/>
    </row>
    <row r="20329" spans="1:8" x14ac:dyDescent="0.25">
      <c r="A20329" s="37"/>
      <c r="B20329" s="38"/>
      <c r="C20329" s="97"/>
      <c r="D20329" s="92"/>
      <c r="E20329" s="88" t="str">
        <f>IF(A20329&lt;&gt;0,IFERROR(VLOOKUP(D20329,Transactions!$K$4:$L$24,2,0), "Invalid date, no label or wrong spelling"),"Date and/or label missing. Exclude?")</f>
        <v>Date and/or label missing. Exclude?</v>
      </c>
      <c r="F20329" s="201"/>
      <c r="G20329" s="202"/>
      <c r="H20329" s="203"/>
    </row>
    <row r="20330" spans="1:8" x14ac:dyDescent="0.25">
      <c r="A20330" s="37"/>
      <c r="B20330" s="38"/>
      <c r="C20330" s="97"/>
      <c r="D20330" s="92"/>
      <c r="E20330" s="88" t="str">
        <f>IF(A20330&lt;&gt;0,IFERROR(VLOOKUP(D20330,Transactions!$K$4:$L$24,2,0), "Invalid date, no label or wrong spelling"),"Date and/or label missing. Exclude?")</f>
        <v>Date and/or label missing. Exclude?</v>
      </c>
      <c r="F20330" s="201"/>
      <c r="G20330" s="202"/>
      <c r="H20330" s="203"/>
    </row>
    <row r="20331" spans="1:8" x14ac:dyDescent="0.25">
      <c r="A20331" s="37"/>
      <c r="B20331" s="38"/>
      <c r="C20331" s="97"/>
      <c r="D20331" s="92"/>
      <c r="E20331" s="88" t="str">
        <f>IF(A20331&lt;&gt;0,IFERROR(VLOOKUP(D20331,Transactions!$K$4:$L$24,2,0), "Invalid date, no label or wrong spelling"),"Date and/or label missing. Exclude?")</f>
        <v>Date and/or label missing. Exclude?</v>
      </c>
      <c r="F20331" s="201"/>
      <c r="G20331" s="202"/>
      <c r="H20331" s="203"/>
    </row>
    <row r="20332" spans="1:8" x14ac:dyDescent="0.25">
      <c r="A20332" s="37"/>
      <c r="B20332" s="38"/>
      <c r="C20332" s="97"/>
      <c r="D20332" s="92"/>
      <c r="E20332" s="88" t="str">
        <f>IF(A20332&lt;&gt;0,IFERROR(VLOOKUP(D20332,Transactions!$K$4:$L$24,2,0), "Invalid date, no label or wrong spelling"),"Date and/or label missing. Exclude?")</f>
        <v>Date and/or label missing. Exclude?</v>
      </c>
      <c r="F20332" s="201"/>
      <c r="G20332" s="202"/>
      <c r="H20332" s="203"/>
    </row>
    <row r="20333" spans="1:8" x14ac:dyDescent="0.25">
      <c r="A20333" s="37"/>
      <c r="B20333" s="38"/>
      <c r="C20333" s="97"/>
      <c r="D20333" s="92"/>
      <c r="E20333" s="88" t="str">
        <f>IF(A20333&lt;&gt;0,IFERROR(VLOOKUP(D20333,Transactions!$K$4:$L$24,2,0), "Invalid date, no label or wrong spelling"),"Date and/or label missing. Exclude?")</f>
        <v>Date and/or label missing. Exclude?</v>
      </c>
      <c r="F20333" s="201"/>
      <c r="G20333" s="202"/>
      <c r="H20333" s="203"/>
    </row>
    <row r="20334" spans="1:8" x14ac:dyDescent="0.25">
      <c r="A20334" s="37"/>
      <c r="B20334" s="38"/>
      <c r="C20334" s="97"/>
      <c r="D20334" s="92"/>
      <c r="E20334" s="88" t="str">
        <f>IF(A20334&lt;&gt;0,IFERROR(VLOOKUP(D20334,Transactions!$K$4:$L$24,2,0), "Invalid date, no label or wrong spelling"),"Date and/or label missing. Exclude?")</f>
        <v>Date and/or label missing. Exclude?</v>
      </c>
      <c r="F20334" s="201"/>
      <c r="G20334" s="202"/>
      <c r="H20334" s="203"/>
    </row>
    <row r="20335" spans="1:8" x14ac:dyDescent="0.25">
      <c r="A20335" s="37"/>
      <c r="B20335" s="38"/>
      <c r="C20335" s="97"/>
      <c r="D20335" s="92"/>
      <c r="E20335" s="88" t="str">
        <f>IF(A20335&lt;&gt;0,IFERROR(VLOOKUP(D20335,Transactions!$K$4:$L$24,2,0), "Invalid date, no label or wrong spelling"),"Date and/or label missing. Exclude?")</f>
        <v>Date and/or label missing. Exclude?</v>
      </c>
      <c r="F20335" s="201"/>
      <c r="G20335" s="202"/>
      <c r="H20335" s="203"/>
    </row>
    <row r="20336" spans="1:8" x14ac:dyDescent="0.25">
      <c r="A20336" s="37"/>
      <c r="B20336" s="38"/>
      <c r="C20336" s="97"/>
      <c r="D20336" s="92"/>
      <c r="E20336" s="88" t="str">
        <f>IF(A20336&lt;&gt;0,IFERROR(VLOOKUP(D20336,Transactions!$K$4:$L$24,2,0), "Invalid date, no label or wrong spelling"),"Date and/or label missing. Exclude?")</f>
        <v>Date and/or label missing. Exclude?</v>
      </c>
      <c r="F20336" s="201"/>
      <c r="G20336" s="202"/>
      <c r="H20336" s="203"/>
    </row>
    <row r="20337" spans="1:8" x14ac:dyDescent="0.25">
      <c r="A20337" s="37"/>
      <c r="B20337" s="38"/>
      <c r="C20337" s="97"/>
      <c r="D20337" s="92"/>
      <c r="E20337" s="88" t="str">
        <f>IF(A20337&lt;&gt;0,IFERROR(VLOOKUP(D20337,Transactions!$K$4:$L$24,2,0), "Invalid date, no label or wrong spelling"),"Date and/or label missing. Exclude?")</f>
        <v>Date and/or label missing. Exclude?</v>
      </c>
      <c r="F20337" s="201"/>
      <c r="G20337" s="202"/>
      <c r="H20337" s="203"/>
    </row>
    <row r="20338" spans="1:8" x14ac:dyDescent="0.25">
      <c r="A20338" s="37"/>
      <c r="B20338" s="38"/>
      <c r="C20338" s="97"/>
      <c r="D20338" s="92"/>
      <c r="E20338" s="88" t="str">
        <f>IF(A20338&lt;&gt;0,IFERROR(VLOOKUP(D20338,Transactions!$K$4:$L$24,2,0), "Invalid date, no label or wrong spelling"),"Date and/or label missing. Exclude?")</f>
        <v>Date and/or label missing. Exclude?</v>
      </c>
      <c r="F20338" s="201"/>
      <c r="G20338" s="202"/>
      <c r="H20338" s="203"/>
    </row>
    <row r="20339" spans="1:8" x14ac:dyDescent="0.25">
      <c r="A20339" s="37"/>
      <c r="B20339" s="38"/>
      <c r="C20339" s="97"/>
      <c r="D20339" s="92"/>
      <c r="E20339" s="88" t="str">
        <f>IF(A20339&lt;&gt;0,IFERROR(VLOOKUP(D20339,Transactions!$K$4:$L$24,2,0), "Invalid date, no label or wrong spelling"),"Date and/or label missing. Exclude?")</f>
        <v>Date and/or label missing. Exclude?</v>
      </c>
      <c r="F20339" s="201"/>
      <c r="G20339" s="202"/>
      <c r="H20339" s="203"/>
    </row>
    <row r="20340" spans="1:8" x14ac:dyDescent="0.25">
      <c r="A20340" s="37"/>
      <c r="B20340" s="38"/>
      <c r="C20340" s="97"/>
      <c r="D20340" s="92"/>
      <c r="E20340" s="88" t="str">
        <f>IF(A20340&lt;&gt;0,IFERROR(VLOOKUP(D20340,Transactions!$K$4:$L$24,2,0), "Invalid date, no label or wrong spelling"),"Date and/or label missing. Exclude?")</f>
        <v>Date and/or label missing. Exclude?</v>
      </c>
      <c r="F20340" s="201"/>
      <c r="G20340" s="202"/>
      <c r="H20340" s="203"/>
    </row>
    <row r="20341" spans="1:8" x14ac:dyDescent="0.25">
      <c r="A20341" s="37"/>
      <c r="B20341" s="38"/>
      <c r="C20341" s="97"/>
      <c r="D20341" s="92"/>
      <c r="E20341" s="88" t="str">
        <f>IF(A20341&lt;&gt;0,IFERROR(VLOOKUP(D20341,Transactions!$K$4:$L$24,2,0), "Invalid date, no label or wrong spelling"),"Date and/or label missing. Exclude?")</f>
        <v>Date and/or label missing. Exclude?</v>
      </c>
      <c r="F20341" s="201"/>
      <c r="G20341" s="202"/>
      <c r="H20341" s="203"/>
    </row>
    <row r="20342" spans="1:8" x14ac:dyDescent="0.25">
      <c r="A20342" s="37"/>
      <c r="B20342" s="38"/>
      <c r="C20342" s="97"/>
      <c r="D20342" s="92"/>
      <c r="E20342" s="88" t="str">
        <f>IF(A20342&lt;&gt;0,IFERROR(VLOOKUP(D20342,Transactions!$K$4:$L$24,2,0), "Invalid date, no label or wrong spelling"),"Date and/or label missing. Exclude?")</f>
        <v>Date and/or label missing. Exclude?</v>
      </c>
      <c r="F20342" s="201"/>
      <c r="G20342" s="202"/>
      <c r="H20342" s="203"/>
    </row>
    <row r="20343" spans="1:8" x14ac:dyDescent="0.25">
      <c r="A20343" s="37"/>
      <c r="B20343" s="38"/>
      <c r="C20343" s="97"/>
      <c r="D20343" s="92"/>
      <c r="E20343" s="88" t="str">
        <f>IF(A20343&lt;&gt;0,IFERROR(VLOOKUP(D20343,Transactions!$K$4:$L$24,2,0), "Invalid date, no label or wrong spelling"),"Date and/or label missing. Exclude?")</f>
        <v>Date and/or label missing. Exclude?</v>
      </c>
      <c r="F20343" s="201"/>
      <c r="G20343" s="202"/>
      <c r="H20343" s="203"/>
    </row>
    <row r="20344" spans="1:8" x14ac:dyDescent="0.25">
      <c r="A20344" s="37"/>
      <c r="B20344" s="38"/>
      <c r="C20344" s="97"/>
      <c r="D20344" s="92"/>
      <c r="E20344" s="88" t="str">
        <f>IF(A20344&lt;&gt;0,IFERROR(VLOOKUP(D20344,Transactions!$K$4:$L$24,2,0), "Invalid date, no label or wrong spelling"),"Date and/or label missing. Exclude?")</f>
        <v>Date and/or label missing. Exclude?</v>
      </c>
      <c r="F20344" s="201"/>
      <c r="G20344" s="202"/>
      <c r="H20344" s="203"/>
    </row>
    <row r="20345" spans="1:8" x14ac:dyDescent="0.25">
      <c r="A20345" s="37"/>
      <c r="B20345" s="38"/>
      <c r="C20345" s="97"/>
      <c r="D20345" s="92"/>
      <c r="E20345" s="88" t="str">
        <f>IF(A20345&lt;&gt;0,IFERROR(VLOOKUP(D20345,Transactions!$K$4:$L$24,2,0), "Invalid date, no label or wrong spelling"),"Date and/or label missing. Exclude?")</f>
        <v>Date and/or label missing. Exclude?</v>
      </c>
      <c r="F20345" s="201"/>
      <c r="G20345" s="202"/>
      <c r="H20345" s="203"/>
    </row>
    <row r="20346" spans="1:8" x14ac:dyDescent="0.25">
      <c r="A20346" s="37"/>
      <c r="B20346" s="38"/>
      <c r="C20346" s="97"/>
      <c r="D20346" s="92"/>
      <c r="E20346" s="88" t="str">
        <f>IF(A20346&lt;&gt;0,IFERROR(VLOOKUP(D20346,Transactions!$K$4:$L$24,2,0), "Invalid date, no label or wrong spelling"),"Date and/or label missing. Exclude?")</f>
        <v>Date and/or label missing. Exclude?</v>
      </c>
      <c r="F20346" s="201"/>
      <c r="G20346" s="202"/>
      <c r="H20346" s="203"/>
    </row>
    <row r="20347" spans="1:8" x14ac:dyDescent="0.25">
      <c r="A20347" s="37"/>
      <c r="B20347" s="38"/>
      <c r="C20347" s="97"/>
      <c r="D20347" s="92"/>
      <c r="E20347" s="88" t="str">
        <f>IF(A20347&lt;&gt;0,IFERROR(VLOOKUP(D20347,Transactions!$K$4:$L$24,2,0), "Invalid date, no label or wrong spelling"),"Date and/or label missing. Exclude?")</f>
        <v>Date and/or label missing. Exclude?</v>
      </c>
      <c r="F20347" s="201"/>
      <c r="G20347" s="202"/>
      <c r="H20347" s="203"/>
    </row>
    <row r="20348" spans="1:8" x14ac:dyDescent="0.25">
      <c r="A20348" s="37"/>
      <c r="B20348" s="38"/>
      <c r="C20348" s="97"/>
      <c r="D20348" s="92"/>
      <c r="E20348" s="88" t="str">
        <f>IF(A20348&lt;&gt;0,IFERROR(VLOOKUP(D20348,Transactions!$K$4:$L$24,2,0), "Invalid date, no label or wrong spelling"),"Date and/or label missing. Exclude?")</f>
        <v>Date and/or label missing. Exclude?</v>
      </c>
      <c r="F20348" s="201"/>
      <c r="G20348" s="202"/>
      <c r="H20348" s="203"/>
    </row>
    <row r="20349" spans="1:8" x14ac:dyDescent="0.25">
      <c r="A20349" s="37"/>
      <c r="B20349" s="38"/>
      <c r="C20349" s="97"/>
      <c r="D20349" s="92"/>
      <c r="E20349" s="88" t="str">
        <f>IF(A20349&lt;&gt;0,IFERROR(VLOOKUP(D20349,Transactions!$K$4:$L$24,2,0), "Invalid date, no label or wrong spelling"),"Date and/or label missing. Exclude?")</f>
        <v>Date and/or label missing. Exclude?</v>
      </c>
      <c r="F20349" s="201"/>
      <c r="G20349" s="202"/>
      <c r="H20349" s="203"/>
    </row>
    <row r="20350" spans="1:8" x14ac:dyDescent="0.25">
      <c r="A20350" s="37"/>
      <c r="B20350" s="38"/>
      <c r="C20350" s="97"/>
      <c r="D20350" s="92"/>
      <c r="E20350" s="88" t="str">
        <f>IF(A20350&lt;&gt;0,IFERROR(VLOOKUP(D20350,Transactions!$K$4:$L$24,2,0), "Invalid date, no label or wrong spelling"),"Date and/or label missing. Exclude?")</f>
        <v>Date and/or label missing. Exclude?</v>
      </c>
      <c r="F20350" s="201"/>
      <c r="G20350" s="202"/>
      <c r="H20350" s="203"/>
    </row>
    <row r="20351" spans="1:8" x14ac:dyDescent="0.25">
      <c r="A20351" s="37"/>
      <c r="B20351" s="38"/>
      <c r="C20351" s="97"/>
      <c r="D20351" s="92"/>
      <c r="E20351" s="88" t="str">
        <f>IF(A20351&lt;&gt;0,IFERROR(VLOOKUP(D20351,Transactions!$K$4:$L$24,2,0), "Invalid date, no label or wrong spelling"),"Date and/or label missing. Exclude?")</f>
        <v>Date and/or label missing. Exclude?</v>
      </c>
      <c r="F20351" s="201"/>
      <c r="G20351" s="202"/>
      <c r="H20351" s="203"/>
    </row>
    <row r="20352" spans="1:8" x14ac:dyDescent="0.25">
      <c r="A20352" s="37"/>
      <c r="B20352" s="38"/>
      <c r="C20352" s="97"/>
      <c r="D20352" s="92"/>
      <c r="E20352" s="88" t="str">
        <f>IF(A20352&lt;&gt;0,IFERROR(VLOOKUP(D20352,Transactions!$K$4:$L$24,2,0), "Invalid date, no label or wrong spelling"),"Date and/or label missing. Exclude?")</f>
        <v>Date and/or label missing. Exclude?</v>
      </c>
      <c r="F20352" s="201"/>
      <c r="G20352" s="202"/>
      <c r="H20352" s="203"/>
    </row>
    <row r="20353" spans="1:8" x14ac:dyDescent="0.25">
      <c r="A20353" s="37"/>
      <c r="B20353" s="38"/>
      <c r="C20353" s="97"/>
      <c r="D20353" s="92"/>
      <c r="E20353" s="88" t="str">
        <f>IF(A20353&lt;&gt;0,IFERROR(VLOOKUP(D20353,Transactions!$K$4:$L$24,2,0), "Invalid date, no label or wrong spelling"),"Date and/or label missing. Exclude?")</f>
        <v>Date and/or label missing. Exclude?</v>
      </c>
      <c r="F20353" s="201"/>
      <c r="G20353" s="202"/>
      <c r="H20353" s="203"/>
    </row>
    <row r="20354" spans="1:8" x14ac:dyDescent="0.25">
      <c r="A20354" s="37"/>
      <c r="B20354" s="38"/>
      <c r="C20354" s="97"/>
      <c r="D20354" s="92"/>
      <c r="E20354" s="88" t="str">
        <f>IF(A20354&lt;&gt;0,IFERROR(VLOOKUP(D20354,Transactions!$K$4:$L$24,2,0), "Invalid date, no label or wrong spelling"),"Date and/or label missing. Exclude?")</f>
        <v>Date and/or label missing. Exclude?</v>
      </c>
      <c r="F20354" s="201"/>
      <c r="G20354" s="202"/>
      <c r="H20354" s="203"/>
    </row>
    <row r="20355" spans="1:8" x14ac:dyDescent="0.25">
      <c r="A20355" s="37"/>
      <c r="B20355" s="38"/>
      <c r="C20355" s="97"/>
      <c r="D20355" s="92"/>
      <c r="E20355" s="88" t="str">
        <f>IF(A20355&lt;&gt;0,IFERROR(VLOOKUP(D20355,Transactions!$K$4:$L$24,2,0), "Invalid date, no label or wrong spelling"),"Date and/or label missing. Exclude?")</f>
        <v>Date and/or label missing. Exclude?</v>
      </c>
      <c r="F20355" s="201"/>
      <c r="G20355" s="202"/>
      <c r="H20355" s="203"/>
    </row>
    <row r="20356" spans="1:8" x14ac:dyDescent="0.25">
      <c r="A20356" s="37"/>
      <c r="B20356" s="38"/>
      <c r="C20356" s="97"/>
      <c r="D20356" s="92"/>
      <c r="E20356" s="88" t="str">
        <f>IF(A20356&lt;&gt;0,IFERROR(VLOOKUP(D20356,Transactions!$K$4:$L$24,2,0), "Invalid date, no label or wrong spelling"),"Date and/or label missing. Exclude?")</f>
        <v>Date and/or label missing. Exclude?</v>
      </c>
      <c r="F20356" s="201"/>
      <c r="G20356" s="202"/>
      <c r="H20356" s="203"/>
    </row>
    <row r="20357" spans="1:8" x14ac:dyDescent="0.25">
      <c r="A20357" s="37"/>
      <c r="B20357" s="38"/>
      <c r="C20357" s="97"/>
      <c r="D20357" s="92"/>
      <c r="E20357" s="88" t="str">
        <f>IF(A20357&lt;&gt;0,IFERROR(VLOOKUP(D20357,Transactions!$K$4:$L$24,2,0), "Invalid date, no label or wrong spelling"),"Date and/or label missing. Exclude?")</f>
        <v>Date and/or label missing. Exclude?</v>
      </c>
      <c r="F20357" s="201"/>
      <c r="G20357" s="202"/>
      <c r="H20357" s="203"/>
    </row>
    <row r="20358" spans="1:8" x14ac:dyDescent="0.25">
      <c r="A20358" s="37"/>
      <c r="B20358" s="38"/>
      <c r="C20358" s="97"/>
      <c r="D20358" s="92"/>
      <c r="E20358" s="88" t="str">
        <f>IF(A20358&lt;&gt;0,IFERROR(VLOOKUP(D20358,Transactions!$K$4:$L$24,2,0), "Invalid date, no label or wrong spelling"),"Date and/or label missing. Exclude?")</f>
        <v>Date and/or label missing. Exclude?</v>
      </c>
      <c r="F20358" s="201"/>
      <c r="G20358" s="202"/>
      <c r="H20358" s="203"/>
    </row>
    <row r="20359" spans="1:8" x14ac:dyDescent="0.25">
      <c r="A20359" s="37"/>
      <c r="B20359" s="38"/>
      <c r="C20359" s="97"/>
      <c r="D20359" s="92"/>
      <c r="E20359" s="88" t="str">
        <f>IF(A20359&lt;&gt;0,IFERROR(VLOOKUP(D20359,Transactions!$K$4:$L$24,2,0), "Invalid date, no label or wrong spelling"),"Date and/or label missing. Exclude?")</f>
        <v>Date and/or label missing. Exclude?</v>
      </c>
      <c r="F20359" s="201"/>
      <c r="G20359" s="202"/>
      <c r="H20359" s="203"/>
    </row>
    <row r="20360" spans="1:8" x14ac:dyDescent="0.25">
      <c r="A20360" s="37"/>
      <c r="B20360" s="38"/>
      <c r="C20360" s="97"/>
      <c r="D20360" s="92"/>
      <c r="E20360" s="88" t="str">
        <f>IF(A20360&lt;&gt;0,IFERROR(VLOOKUP(D20360,Transactions!$K$4:$L$24,2,0), "Invalid date, no label or wrong spelling"),"Date and/or label missing. Exclude?")</f>
        <v>Date and/or label missing. Exclude?</v>
      </c>
      <c r="F20360" s="201"/>
      <c r="G20360" s="202"/>
      <c r="H20360" s="203"/>
    </row>
    <row r="20361" spans="1:8" x14ac:dyDescent="0.25">
      <c r="A20361" s="37"/>
      <c r="B20361" s="38"/>
      <c r="C20361" s="97"/>
      <c r="D20361" s="92"/>
      <c r="E20361" s="88" t="str">
        <f>IF(A20361&lt;&gt;0,IFERROR(VLOOKUP(D20361,Transactions!$K$4:$L$24,2,0), "Invalid date, no label or wrong spelling"),"Date and/or label missing. Exclude?")</f>
        <v>Date and/or label missing. Exclude?</v>
      </c>
      <c r="F20361" s="201"/>
      <c r="G20361" s="202"/>
      <c r="H20361" s="203"/>
    </row>
    <row r="20362" spans="1:8" x14ac:dyDescent="0.25">
      <c r="A20362" s="37"/>
      <c r="B20362" s="38"/>
      <c r="C20362" s="97"/>
      <c r="D20362" s="92"/>
      <c r="E20362" s="88" t="str">
        <f>IF(A20362&lt;&gt;0,IFERROR(VLOOKUP(D20362,Transactions!$K$4:$L$24,2,0), "Invalid date, no label or wrong spelling"),"Date and/or label missing. Exclude?")</f>
        <v>Date and/or label missing. Exclude?</v>
      </c>
      <c r="F20362" s="201"/>
      <c r="G20362" s="202"/>
      <c r="H20362" s="203"/>
    </row>
    <row r="20363" spans="1:8" x14ac:dyDescent="0.25">
      <c r="A20363" s="37"/>
      <c r="B20363" s="38"/>
      <c r="C20363" s="97"/>
      <c r="D20363" s="92"/>
      <c r="E20363" s="88" t="str">
        <f>IF(A20363&lt;&gt;0,IFERROR(VLOOKUP(D20363,Transactions!$K$4:$L$24,2,0), "Invalid date, no label or wrong spelling"),"Date and/or label missing. Exclude?")</f>
        <v>Date and/or label missing. Exclude?</v>
      </c>
      <c r="F20363" s="201"/>
      <c r="G20363" s="202"/>
      <c r="H20363" s="203"/>
    </row>
    <row r="20364" spans="1:8" x14ac:dyDescent="0.25">
      <c r="A20364" s="37"/>
      <c r="B20364" s="38"/>
      <c r="C20364" s="97"/>
      <c r="D20364" s="92"/>
      <c r="E20364" s="88" t="str">
        <f>IF(A20364&lt;&gt;0,IFERROR(VLOOKUP(D20364,Transactions!$K$4:$L$24,2,0), "Invalid date, no label or wrong spelling"),"Date and/or label missing. Exclude?")</f>
        <v>Date and/or label missing. Exclude?</v>
      </c>
      <c r="F20364" s="201"/>
      <c r="G20364" s="202"/>
      <c r="H20364" s="203"/>
    </row>
    <row r="20365" spans="1:8" x14ac:dyDescent="0.25">
      <c r="A20365" s="37"/>
      <c r="B20365" s="38"/>
      <c r="C20365" s="97"/>
      <c r="D20365" s="92"/>
      <c r="E20365" s="88" t="str">
        <f>IF(A20365&lt;&gt;0,IFERROR(VLOOKUP(D20365,Transactions!$K$4:$L$24,2,0), "Invalid date, no label or wrong spelling"),"Date and/or label missing. Exclude?")</f>
        <v>Date and/or label missing. Exclude?</v>
      </c>
      <c r="F20365" s="201"/>
      <c r="G20365" s="202"/>
      <c r="H20365" s="203"/>
    </row>
    <row r="20366" spans="1:8" x14ac:dyDescent="0.25">
      <c r="A20366" s="37"/>
      <c r="B20366" s="38"/>
      <c r="C20366" s="97"/>
      <c r="D20366" s="92"/>
      <c r="E20366" s="88" t="str">
        <f>IF(A20366&lt;&gt;0,IFERROR(VLOOKUP(D20366,Transactions!$K$4:$L$24,2,0), "Invalid date, no label or wrong spelling"),"Date and/or label missing. Exclude?")</f>
        <v>Date and/or label missing. Exclude?</v>
      </c>
      <c r="F20366" s="201"/>
      <c r="G20366" s="202"/>
      <c r="H20366" s="203"/>
    </row>
    <row r="20367" spans="1:8" x14ac:dyDescent="0.25">
      <c r="A20367" s="37"/>
      <c r="B20367" s="38"/>
      <c r="C20367" s="97"/>
      <c r="D20367" s="92"/>
      <c r="E20367" s="88" t="str">
        <f>IF(A20367&lt;&gt;0,IFERROR(VLOOKUP(D20367,Transactions!$K$4:$L$24,2,0), "Invalid date, no label or wrong spelling"),"Date and/or label missing. Exclude?")</f>
        <v>Date and/or label missing. Exclude?</v>
      </c>
      <c r="F20367" s="201"/>
      <c r="G20367" s="202"/>
      <c r="H20367" s="203"/>
    </row>
    <row r="20368" spans="1:8" x14ac:dyDescent="0.25">
      <c r="A20368" s="37"/>
      <c r="B20368" s="38"/>
      <c r="C20368" s="97"/>
      <c r="D20368" s="92"/>
      <c r="E20368" s="88" t="str">
        <f>IF(A20368&lt;&gt;0,IFERROR(VLOOKUP(D20368,Transactions!$K$4:$L$24,2,0), "Invalid date, no label or wrong spelling"),"Date and/or label missing. Exclude?")</f>
        <v>Date and/or label missing. Exclude?</v>
      </c>
      <c r="F20368" s="201"/>
      <c r="G20368" s="202"/>
      <c r="H20368" s="203"/>
    </row>
    <row r="20369" spans="1:8" x14ac:dyDescent="0.25">
      <c r="A20369" s="37"/>
      <c r="B20369" s="38"/>
      <c r="C20369" s="97"/>
      <c r="D20369" s="92"/>
      <c r="E20369" s="88" t="str">
        <f>IF(A20369&lt;&gt;0,IFERROR(VLOOKUP(D20369,Transactions!$K$4:$L$24,2,0), "Invalid date, no label or wrong spelling"),"Date and/or label missing. Exclude?")</f>
        <v>Date and/or label missing. Exclude?</v>
      </c>
      <c r="F20369" s="201"/>
      <c r="G20369" s="202"/>
      <c r="H20369" s="203"/>
    </row>
    <row r="20370" spans="1:8" x14ac:dyDescent="0.25">
      <c r="A20370" s="37"/>
      <c r="B20370" s="38"/>
      <c r="C20370" s="97"/>
      <c r="D20370" s="92"/>
      <c r="E20370" s="88" t="str">
        <f>IF(A20370&lt;&gt;0,IFERROR(VLOOKUP(D20370,Transactions!$K$4:$L$24,2,0), "Invalid date, no label or wrong spelling"),"Date and/or label missing. Exclude?")</f>
        <v>Date and/or label missing. Exclude?</v>
      </c>
      <c r="F20370" s="201"/>
      <c r="G20370" s="202"/>
      <c r="H20370" s="203"/>
    </row>
    <row r="20371" spans="1:8" x14ac:dyDescent="0.25">
      <c r="A20371" s="37"/>
      <c r="B20371" s="38"/>
      <c r="C20371" s="97"/>
      <c r="D20371" s="92"/>
      <c r="E20371" s="88" t="str">
        <f>IF(A20371&lt;&gt;0,IFERROR(VLOOKUP(D20371,Transactions!$K$4:$L$24,2,0), "Invalid date, no label or wrong spelling"),"Date and/or label missing. Exclude?")</f>
        <v>Date and/or label missing. Exclude?</v>
      </c>
      <c r="F20371" s="201"/>
      <c r="G20371" s="202"/>
      <c r="H20371" s="203"/>
    </row>
    <row r="20372" spans="1:8" x14ac:dyDescent="0.25">
      <c r="A20372" s="37"/>
      <c r="B20372" s="38"/>
      <c r="C20372" s="97"/>
      <c r="D20372" s="92"/>
      <c r="E20372" s="88" t="str">
        <f>IF(A20372&lt;&gt;0,IFERROR(VLOOKUP(D20372,Transactions!$K$4:$L$24,2,0), "Invalid date, no label or wrong spelling"),"Date and/or label missing. Exclude?")</f>
        <v>Date and/or label missing. Exclude?</v>
      </c>
      <c r="F20372" s="201"/>
      <c r="G20372" s="202"/>
      <c r="H20372" s="203"/>
    </row>
    <row r="20373" spans="1:8" x14ac:dyDescent="0.25">
      <c r="A20373" s="37"/>
      <c r="B20373" s="38"/>
      <c r="C20373" s="97"/>
      <c r="D20373" s="92"/>
      <c r="E20373" s="88" t="str">
        <f>IF(A20373&lt;&gt;0,IFERROR(VLOOKUP(D20373,Transactions!$K$4:$L$24,2,0), "Invalid date, no label or wrong spelling"),"Date and/or label missing. Exclude?")</f>
        <v>Date and/or label missing. Exclude?</v>
      </c>
      <c r="F20373" s="201"/>
      <c r="G20373" s="202"/>
      <c r="H20373" s="203"/>
    </row>
    <row r="20374" spans="1:8" x14ac:dyDescent="0.25">
      <c r="A20374" s="37"/>
      <c r="B20374" s="38"/>
      <c r="C20374" s="97"/>
      <c r="D20374" s="92"/>
      <c r="E20374" s="88" t="str">
        <f>IF(A20374&lt;&gt;0,IFERROR(VLOOKUP(D20374,Transactions!$K$4:$L$24,2,0), "Invalid date, no label or wrong spelling"),"Date and/or label missing. Exclude?")</f>
        <v>Date and/or label missing. Exclude?</v>
      </c>
      <c r="F20374" s="201"/>
      <c r="G20374" s="202"/>
      <c r="H20374" s="203"/>
    </row>
    <row r="20375" spans="1:8" x14ac:dyDescent="0.25">
      <c r="A20375" s="37"/>
      <c r="B20375" s="38"/>
      <c r="C20375" s="97"/>
      <c r="D20375" s="92"/>
      <c r="E20375" s="88" t="str">
        <f>IF(A20375&lt;&gt;0,IFERROR(VLOOKUP(D20375,Transactions!$K$4:$L$24,2,0), "Invalid date, no label or wrong spelling"),"Date and/or label missing. Exclude?")</f>
        <v>Date and/or label missing. Exclude?</v>
      </c>
      <c r="F20375" s="201"/>
      <c r="G20375" s="202"/>
      <c r="H20375" s="203"/>
    </row>
    <row r="20376" spans="1:8" x14ac:dyDescent="0.25">
      <c r="A20376" s="37"/>
      <c r="B20376" s="38"/>
      <c r="C20376" s="97"/>
      <c r="D20376" s="92"/>
      <c r="E20376" s="88" t="str">
        <f>IF(A20376&lt;&gt;0,IFERROR(VLOOKUP(D20376,Transactions!$K$4:$L$24,2,0), "Invalid date, no label or wrong spelling"),"Date and/or label missing. Exclude?")</f>
        <v>Date and/or label missing. Exclude?</v>
      </c>
      <c r="F20376" s="201"/>
      <c r="G20376" s="202"/>
      <c r="H20376" s="203"/>
    </row>
    <row r="20377" spans="1:8" x14ac:dyDescent="0.25">
      <c r="A20377" s="37"/>
      <c r="B20377" s="38"/>
      <c r="C20377" s="97"/>
      <c r="D20377" s="92"/>
      <c r="E20377" s="88" t="str">
        <f>IF(A20377&lt;&gt;0,IFERROR(VLOOKUP(D20377,Transactions!$K$4:$L$24,2,0), "Invalid date, no label or wrong spelling"),"Date and/or label missing. Exclude?")</f>
        <v>Date and/or label missing. Exclude?</v>
      </c>
      <c r="F20377" s="201"/>
      <c r="G20377" s="202"/>
      <c r="H20377" s="203"/>
    </row>
    <row r="20378" spans="1:8" x14ac:dyDescent="0.25">
      <c r="A20378" s="37"/>
      <c r="B20378" s="38"/>
      <c r="C20378" s="97"/>
      <c r="D20378" s="92"/>
      <c r="E20378" s="88" t="str">
        <f>IF(A20378&lt;&gt;0,IFERROR(VLOOKUP(D20378,Transactions!$K$4:$L$24,2,0), "Invalid date, no label or wrong spelling"),"Date and/or label missing. Exclude?")</f>
        <v>Date and/or label missing. Exclude?</v>
      </c>
      <c r="F20378" s="201"/>
      <c r="G20378" s="202"/>
      <c r="H20378" s="203"/>
    </row>
    <row r="20379" spans="1:8" x14ac:dyDescent="0.25">
      <c r="A20379" s="37"/>
      <c r="B20379" s="38"/>
      <c r="C20379" s="97"/>
      <c r="D20379" s="92"/>
      <c r="E20379" s="88" t="str">
        <f>IF(A20379&lt;&gt;0,IFERROR(VLOOKUP(D20379,Transactions!$K$4:$L$24,2,0), "Invalid date, no label or wrong spelling"),"Date and/or label missing. Exclude?")</f>
        <v>Date and/or label missing. Exclude?</v>
      </c>
      <c r="F20379" s="201"/>
      <c r="G20379" s="202"/>
      <c r="H20379" s="203"/>
    </row>
    <row r="20380" spans="1:8" x14ac:dyDescent="0.25">
      <c r="A20380" s="37"/>
      <c r="B20380" s="38"/>
      <c r="C20380" s="97"/>
      <c r="D20380" s="92"/>
      <c r="E20380" s="88" t="str">
        <f>IF(A20380&lt;&gt;0,IFERROR(VLOOKUP(D20380,Transactions!$K$4:$L$24,2,0), "Invalid date, no label or wrong spelling"),"Date and/or label missing. Exclude?")</f>
        <v>Date and/or label missing. Exclude?</v>
      </c>
      <c r="F20380" s="201"/>
      <c r="G20380" s="202"/>
      <c r="H20380" s="203"/>
    </row>
    <row r="20381" spans="1:8" x14ac:dyDescent="0.25">
      <c r="A20381" s="37"/>
      <c r="B20381" s="38"/>
      <c r="C20381" s="97"/>
      <c r="D20381" s="92"/>
      <c r="E20381" s="88" t="str">
        <f>IF(A20381&lt;&gt;0,IFERROR(VLOOKUP(D20381,Transactions!$K$4:$L$24,2,0), "Invalid date, no label or wrong spelling"),"Date and/or label missing. Exclude?")</f>
        <v>Date and/or label missing. Exclude?</v>
      </c>
      <c r="F20381" s="201"/>
      <c r="G20381" s="202"/>
      <c r="H20381" s="203"/>
    </row>
    <row r="20382" spans="1:8" x14ac:dyDescent="0.25">
      <c r="A20382" s="37"/>
      <c r="B20382" s="38"/>
      <c r="C20382" s="97"/>
      <c r="D20382" s="92"/>
      <c r="E20382" s="88" t="str">
        <f>IF(A20382&lt;&gt;0,IFERROR(VLOOKUP(D20382,Transactions!$K$4:$L$24,2,0), "Invalid date, no label or wrong spelling"),"Date and/or label missing. Exclude?")</f>
        <v>Date and/or label missing. Exclude?</v>
      </c>
      <c r="F20382" s="201"/>
      <c r="G20382" s="202"/>
      <c r="H20382" s="203"/>
    </row>
    <row r="20383" spans="1:8" x14ac:dyDescent="0.25">
      <c r="A20383" s="37"/>
      <c r="B20383" s="38"/>
      <c r="C20383" s="97"/>
      <c r="D20383" s="92"/>
      <c r="E20383" s="88" t="str">
        <f>IF(A20383&lt;&gt;0,IFERROR(VLOOKUP(D20383,Transactions!$K$4:$L$24,2,0), "Invalid date, no label or wrong spelling"),"Date and/or label missing. Exclude?")</f>
        <v>Date and/or label missing. Exclude?</v>
      </c>
      <c r="F20383" s="201"/>
      <c r="G20383" s="202"/>
      <c r="H20383" s="203"/>
    </row>
    <row r="20384" spans="1:8" x14ac:dyDescent="0.25">
      <c r="A20384" s="37"/>
      <c r="B20384" s="38"/>
      <c r="C20384" s="97"/>
      <c r="D20384" s="92"/>
      <c r="E20384" s="88" t="str">
        <f>IF(A20384&lt;&gt;0,IFERROR(VLOOKUP(D20384,Transactions!$K$4:$L$24,2,0), "Invalid date, no label or wrong spelling"),"Date and/or label missing. Exclude?")</f>
        <v>Date and/or label missing. Exclude?</v>
      </c>
      <c r="F20384" s="201"/>
      <c r="G20384" s="202"/>
      <c r="H20384" s="203"/>
    </row>
    <row r="20385" spans="1:8" x14ac:dyDescent="0.25">
      <c r="A20385" s="37"/>
      <c r="B20385" s="38"/>
      <c r="C20385" s="97"/>
      <c r="D20385" s="92"/>
      <c r="E20385" s="88" t="str">
        <f>IF(A20385&lt;&gt;0,IFERROR(VLOOKUP(D20385,Transactions!$K$4:$L$24,2,0), "Invalid date, no label or wrong spelling"),"Date and/or label missing. Exclude?")</f>
        <v>Date and/or label missing. Exclude?</v>
      </c>
      <c r="F20385" s="201"/>
      <c r="G20385" s="202"/>
      <c r="H20385" s="203"/>
    </row>
    <row r="20386" spans="1:8" x14ac:dyDescent="0.25">
      <c r="A20386" s="37"/>
      <c r="B20386" s="38"/>
      <c r="C20386" s="97"/>
      <c r="D20386" s="92"/>
      <c r="E20386" s="88" t="str">
        <f>IF(A20386&lt;&gt;0,IFERROR(VLOOKUP(D20386,Transactions!$K$4:$L$24,2,0), "Invalid date, no label or wrong spelling"),"Date and/or label missing. Exclude?")</f>
        <v>Date and/or label missing. Exclude?</v>
      </c>
      <c r="F20386" s="201"/>
      <c r="G20386" s="202"/>
      <c r="H20386" s="203"/>
    </row>
    <row r="20387" spans="1:8" x14ac:dyDescent="0.25">
      <c r="A20387" s="37"/>
      <c r="B20387" s="38"/>
      <c r="C20387" s="97"/>
      <c r="D20387" s="92"/>
      <c r="E20387" s="88" t="str">
        <f>IF(A20387&lt;&gt;0,IFERROR(VLOOKUP(D20387,Transactions!$K$4:$L$24,2,0), "Invalid date, no label or wrong spelling"),"Date and/or label missing. Exclude?")</f>
        <v>Date and/or label missing. Exclude?</v>
      </c>
      <c r="F20387" s="201"/>
      <c r="G20387" s="202"/>
      <c r="H20387" s="203"/>
    </row>
    <row r="20388" spans="1:8" x14ac:dyDescent="0.25">
      <c r="A20388" s="37"/>
      <c r="B20388" s="38"/>
      <c r="C20388" s="97"/>
      <c r="D20388" s="92"/>
      <c r="E20388" s="88" t="str">
        <f>IF(A20388&lt;&gt;0,IFERROR(VLOOKUP(D20388,Transactions!$K$4:$L$24,2,0), "Invalid date, no label or wrong spelling"),"Date and/or label missing. Exclude?")</f>
        <v>Date and/or label missing. Exclude?</v>
      </c>
      <c r="F20388" s="201"/>
      <c r="G20388" s="202"/>
      <c r="H20388" s="203"/>
    </row>
    <row r="20389" spans="1:8" x14ac:dyDescent="0.25">
      <c r="A20389" s="37"/>
      <c r="B20389" s="38"/>
      <c r="C20389" s="97"/>
      <c r="D20389" s="92"/>
      <c r="E20389" s="88" t="str">
        <f>IF(A20389&lt;&gt;0,IFERROR(VLOOKUP(D20389,Transactions!$K$4:$L$24,2,0), "Invalid date, no label or wrong spelling"),"Date and/or label missing. Exclude?")</f>
        <v>Date and/or label missing. Exclude?</v>
      </c>
      <c r="F20389" s="201"/>
      <c r="G20389" s="202"/>
      <c r="H20389" s="203"/>
    </row>
    <row r="20390" spans="1:8" x14ac:dyDescent="0.25">
      <c r="A20390" s="37"/>
      <c r="B20390" s="38"/>
      <c r="C20390" s="97"/>
      <c r="D20390" s="92"/>
      <c r="E20390" s="88" t="str">
        <f>IF(A20390&lt;&gt;0,IFERROR(VLOOKUP(D20390,Transactions!$K$4:$L$24,2,0), "Invalid date, no label or wrong spelling"),"Date and/or label missing. Exclude?")</f>
        <v>Date and/or label missing. Exclude?</v>
      </c>
      <c r="F20390" s="201"/>
      <c r="G20390" s="202"/>
      <c r="H20390" s="203"/>
    </row>
    <row r="20391" spans="1:8" x14ac:dyDescent="0.25">
      <c r="A20391" s="37"/>
      <c r="B20391" s="38"/>
      <c r="C20391" s="97"/>
      <c r="D20391" s="92"/>
      <c r="E20391" s="88" t="str">
        <f>IF(A20391&lt;&gt;0,IFERROR(VLOOKUP(D20391,Transactions!$K$4:$L$24,2,0), "Invalid date, no label or wrong spelling"),"Date and/or label missing. Exclude?")</f>
        <v>Date and/or label missing. Exclude?</v>
      </c>
      <c r="F20391" s="201"/>
      <c r="G20391" s="202"/>
      <c r="H20391" s="203"/>
    </row>
    <row r="20392" spans="1:8" x14ac:dyDescent="0.25">
      <c r="A20392" s="37"/>
      <c r="B20392" s="38"/>
      <c r="C20392" s="97"/>
      <c r="D20392" s="92"/>
      <c r="E20392" s="88" t="str">
        <f>IF(A20392&lt;&gt;0,IFERROR(VLOOKUP(D20392,Transactions!$K$4:$L$24,2,0), "Invalid date, no label or wrong spelling"),"Date and/or label missing. Exclude?")</f>
        <v>Date and/or label missing. Exclude?</v>
      </c>
      <c r="F20392" s="201"/>
      <c r="G20392" s="202"/>
      <c r="H20392" s="203"/>
    </row>
    <row r="20393" spans="1:8" x14ac:dyDescent="0.25">
      <c r="A20393" s="37"/>
      <c r="B20393" s="38"/>
      <c r="C20393" s="97"/>
      <c r="D20393" s="92"/>
      <c r="E20393" s="88" t="str">
        <f>IF(A20393&lt;&gt;0,IFERROR(VLOOKUP(D20393,Transactions!$K$4:$L$24,2,0), "Invalid date, no label or wrong spelling"),"Date and/or label missing. Exclude?")</f>
        <v>Date and/or label missing. Exclude?</v>
      </c>
      <c r="F20393" s="201"/>
      <c r="G20393" s="202"/>
      <c r="H20393" s="203"/>
    </row>
    <row r="20394" spans="1:8" x14ac:dyDescent="0.25">
      <c r="A20394" s="37"/>
      <c r="B20394" s="38"/>
      <c r="C20394" s="97"/>
      <c r="D20394" s="92"/>
      <c r="E20394" s="88" t="str">
        <f>IF(A20394&lt;&gt;0,IFERROR(VLOOKUP(D20394,Transactions!$K$4:$L$24,2,0), "Invalid date, no label or wrong spelling"),"Date and/or label missing. Exclude?")</f>
        <v>Date and/or label missing. Exclude?</v>
      </c>
      <c r="F20394" s="201"/>
      <c r="G20394" s="202"/>
      <c r="H20394" s="203"/>
    </row>
    <row r="20395" spans="1:8" x14ac:dyDescent="0.25">
      <c r="A20395" s="37"/>
      <c r="B20395" s="38"/>
      <c r="C20395" s="97"/>
      <c r="D20395" s="92"/>
      <c r="E20395" s="88" t="str">
        <f>IF(A20395&lt;&gt;0,IFERROR(VLOOKUP(D20395,Transactions!$K$4:$L$24,2,0), "Invalid date, no label or wrong spelling"),"Date and/or label missing. Exclude?")</f>
        <v>Date and/or label missing. Exclude?</v>
      </c>
      <c r="F20395" s="201"/>
      <c r="G20395" s="202"/>
      <c r="H20395" s="203"/>
    </row>
    <row r="20396" spans="1:8" x14ac:dyDescent="0.25">
      <c r="A20396" s="37"/>
      <c r="B20396" s="38"/>
      <c r="C20396" s="97"/>
      <c r="D20396" s="92"/>
      <c r="E20396" s="88" t="str">
        <f>IF(A20396&lt;&gt;0,IFERROR(VLOOKUP(D20396,Transactions!$K$4:$L$24,2,0), "Invalid date, no label or wrong spelling"),"Date and/or label missing. Exclude?")</f>
        <v>Date and/or label missing. Exclude?</v>
      </c>
      <c r="F20396" s="201"/>
      <c r="G20396" s="202"/>
      <c r="H20396" s="203"/>
    </row>
    <row r="20397" spans="1:8" x14ac:dyDescent="0.25">
      <c r="A20397" s="37"/>
      <c r="B20397" s="38"/>
      <c r="C20397" s="97"/>
      <c r="D20397" s="92"/>
      <c r="E20397" s="88" t="str">
        <f>IF(A20397&lt;&gt;0,IFERROR(VLOOKUP(D20397,Transactions!$K$4:$L$24,2,0), "Invalid date, no label or wrong spelling"),"Date and/or label missing. Exclude?")</f>
        <v>Date and/or label missing. Exclude?</v>
      </c>
      <c r="F20397" s="201"/>
      <c r="G20397" s="202"/>
      <c r="H20397" s="203"/>
    </row>
    <row r="20398" spans="1:8" x14ac:dyDescent="0.25">
      <c r="A20398" s="37"/>
      <c r="B20398" s="38"/>
      <c r="C20398" s="97"/>
      <c r="D20398" s="92"/>
      <c r="E20398" s="88" t="str">
        <f>IF(A20398&lt;&gt;0,IFERROR(VLOOKUP(D20398,Transactions!$K$4:$L$24,2,0), "Invalid date, no label or wrong spelling"),"Date and/or label missing. Exclude?")</f>
        <v>Date and/or label missing. Exclude?</v>
      </c>
      <c r="F20398" s="201"/>
      <c r="G20398" s="202"/>
      <c r="H20398" s="203"/>
    </row>
    <row r="20399" spans="1:8" x14ac:dyDescent="0.25">
      <c r="A20399" s="37"/>
      <c r="B20399" s="38"/>
      <c r="C20399" s="97"/>
      <c r="D20399" s="92"/>
      <c r="E20399" s="88" t="str">
        <f>IF(A20399&lt;&gt;0,IFERROR(VLOOKUP(D20399,Transactions!$K$4:$L$24,2,0), "Invalid date, no label or wrong spelling"),"Date and/or label missing. Exclude?")</f>
        <v>Date and/or label missing. Exclude?</v>
      </c>
      <c r="F20399" s="201"/>
      <c r="G20399" s="202"/>
      <c r="H20399" s="203"/>
    </row>
    <row r="20400" spans="1:8" x14ac:dyDescent="0.25">
      <c r="A20400" s="37"/>
      <c r="B20400" s="38"/>
      <c r="C20400" s="97"/>
      <c r="D20400" s="92"/>
      <c r="E20400" s="88" t="str">
        <f>IF(A20400&lt;&gt;0,IFERROR(VLOOKUP(D20400,Transactions!$K$4:$L$24,2,0), "Invalid date, no label or wrong spelling"),"Date and/or label missing. Exclude?")</f>
        <v>Date and/or label missing. Exclude?</v>
      </c>
      <c r="F20400" s="201"/>
      <c r="G20400" s="202"/>
      <c r="H20400" s="203"/>
    </row>
    <row r="20401" spans="1:8" x14ac:dyDescent="0.25">
      <c r="A20401" s="37"/>
      <c r="B20401" s="38"/>
      <c r="C20401" s="97"/>
      <c r="D20401" s="92"/>
      <c r="E20401" s="88" t="str">
        <f>IF(A20401&lt;&gt;0,IFERROR(VLOOKUP(D20401,Transactions!$K$4:$L$24,2,0), "Invalid date, no label or wrong spelling"),"Date and/or label missing. Exclude?")</f>
        <v>Date and/or label missing. Exclude?</v>
      </c>
      <c r="F20401" s="201"/>
      <c r="G20401" s="202"/>
      <c r="H20401" s="203"/>
    </row>
    <row r="20402" spans="1:8" x14ac:dyDescent="0.25">
      <c r="A20402" s="37"/>
      <c r="B20402" s="38"/>
      <c r="C20402" s="97"/>
      <c r="D20402" s="92"/>
      <c r="E20402" s="88" t="str">
        <f>IF(A20402&lt;&gt;0,IFERROR(VLOOKUP(D20402,Transactions!$K$4:$L$24,2,0), "Invalid date, no label or wrong spelling"),"Date and/or label missing. Exclude?")</f>
        <v>Date and/or label missing. Exclude?</v>
      </c>
      <c r="F20402" s="201"/>
      <c r="G20402" s="202"/>
      <c r="H20402" s="203"/>
    </row>
    <row r="20403" spans="1:8" x14ac:dyDescent="0.25">
      <c r="A20403" s="37"/>
      <c r="B20403" s="38"/>
      <c r="C20403" s="97"/>
      <c r="D20403" s="92"/>
      <c r="E20403" s="88" t="str">
        <f>IF(A20403&lt;&gt;0,IFERROR(VLOOKUP(D20403,Transactions!$K$4:$L$24,2,0), "Invalid date, no label or wrong spelling"),"Date and/or label missing. Exclude?")</f>
        <v>Date and/or label missing. Exclude?</v>
      </c>
      <c r="F20403" s="201"/>
      <c r="G20403" s="202"/>
      <c r="H20403" s="203"/>
    </row>
    <row r="20404" spans="1:8" x14ac:dyDescent="0.25">
      <c r="A20404" s="37"/>
      <c r="B20404" s="38"/>
      <c r="C20404" s="97"/>
      <c r="D20404" s="92"/>
      <c r="E20404" s="88" t="str">
        <f>IF(A20404&lt;&gt;0,IFERROR(VLOOKUP(D20404,Transactions!$K$4:$L$24,2,0), "Invalid date, no label or wrong spelling"),"Date and/or label missing. Exclude?")</f>
        <v>Date and/or label missing. Exclude?</v>
      </c>
      <c r="F20404" s="201"/>
      <c r="G20404" s="202"/>
      <c r="H20404" s="203"/>
    </row>
    <row r="20405" spans="1:8" x14ac:dyDescent="0.25">
      <c r="A20405" s="37"/>
      <c r="B20405" s="38"/>
      <c r="C20405" s="97"/>
      <c r="D20405" s="92"/>
      <c r="E20405" s="88" t="str">
        <f>IF(A20405&lt;&gt;0,IFERROR(VLOOKUP(D20405,Transactions!$K$4:$L$24,2,0), "Invalid date, no label or wrong spelling"),"Date and/or label missing. Exclude?")</f>
        <v>Date and/or label missing. Exclude?</v>
      </c>
      <c r="F20405" s="201"/>
      <c r="G20405" s="202"/>
      <c r="H20405" s="203"/>
    </row>
    <row r="20406" spans="1:8" x14ac:dyDescent="0.25">
      <c r="A20406" s="37"/>
      <c r="B20406" s="38"/>
      <c r="C20406" s="97"/>
      <c r="D20406" s="92"/>
      <c r="E20406" s="88" t="str">
        <f>IF(A20406&lt;&gt;0,IFERROR(VLOOKUP(D20406,Transactions!$K$4:$L$24,2,0), "Invalid date, no label or wrong spelling"),"Date and/or label missing. Exclude?")</f>
        <v>Date and/or label missing. Exclude?</v>
      </c>
      <c r="F20406" s="201"/>
      <c r="G20406" s="202"/>
      <c r="H20406" s="203"/>
    </row>
    <row r="20407" spans="1:8" x14ac:dyDescent="0.25">
      <c r="A20407" s="37"/>
      <c r="B20407" s="38"/>
      <c r="C20407" s="97"/>
      <c r="D20407" s="92"/>
      <c r="E20407" s="88" t="str">
        <f>IF(A20407&lt;&gt;0,IFERROR(VLOOKUP(D20407,Transactions!$K$4:$L$24,2,0), "Invalid date, no label or wrong spelling"),"Date and/or label missing. Exclude?")</f>
        <v>Date and/or label missing. Exclude?</v>
      </c>
      <c r="F20407" s="201"/>
      <c r="G20407" s="202"/>
      <c r="H20407" s="203"/>
    </row>
    <row r="20408" spans="1:8" x14ac:dyDescent="0.25">
      <c r="A20408" s="37"/>
      <c r="B20408" s="38"/>
      <c r="C20408" s="97"/>
      <c r="D20408" s="92"/>
      <c r="E20408" s="88" t="str">
        <f>IF(A20408&lt;&gt;0,IFERROR(VLOOKUP(D20408,Transactions!$K$4:$L$24,2,0), "Invalid date, no label or wrong spelling"),"Date and/or label missing. Exclude?")</f>
        <v>Date and/or label missing. Exclude?</v>
      </c>
      <c r="F20408" s="201"/>
      <c r="G20408" s="202"/>
      <c r="H20408" s="203"/>
    </row>
    <row r="20409" spans="1:8" x14ac:dyDescent="0.25">
      <c r="A20409" s="37"/>
      <c r="B20409" s="38"/>
      <c r="C20409" s="97"/>
      <c r="D20409" s="92"/>
      <c r="E20409" s="88" t="str">
        <f>IF(A20409&lt;&gt;0,IFERROR(VLOOKUP(D20409,Transactions!$K$4:$L$24,2,0), "Invalid date, no label or wrong spelling"),"Date and/or label missing. Exclude?")</f>
        <v>Date and/or label missing. Exclude?</v>
      </c>
      <c r="F20409" s="201"/>
      <c r="G20409" s="202"/>
      <c r="H20409" s="203"/>
    </row>
    <row r="20410" spans="1:8" x14ac:dyDescent="0.25">
      <c r="A20410" s="37"/>
      <c r="B20410" s="38"/>
      <c r="C20410" s="97"/>
      <c r="D20410" s="92"/>
      <c r="E20410" s="88" t="str">
        <f>IF(A20410&lt;&gt;0,IFERROR(VLOOKUP(D20410,Transactions!$K$4:$L$24,2,0), "Invalid date, no label or wrong spelling"),"Date and/or label missing. Exclude?")</f>
        <v>Date and/or label missing. Exclude?</v>
      </c>
      <c r="F20410" s="201"/>
      <c r="G20410" s="202"/>
      <c r="H20410" s="203"/>
    </row>
    <row r="20411" spans="1:8" x14ac:dyDescent="0.25">
      <c r="A20411" s="37"/>
      <c r="B20411" s="38"/>
      <c r="C20411" s="97"/>
      <c r="D20411" s="92"/>
      <c r="E20411" s="88" t="str">
        <f>IF(A20411&lt;&gt;0,IFERROR(VLOOKUP(D20411,Transactions!$K$4:$L$24,2,0), "Invalid date, no label or wrong spelling"),"Date and/or label missing. Exclude?")</f>
        <v>Date and/or label missing. Exclude?</v>
      </c>
      <c r="F20411" s="201"/>
      <c r="G20411" s="202"/>
      <c r="H20411" s="203"/>
    </row>
    <row r="20412" spans="1:8" x14ac:dyDescent="0.25">
      <c r="A20412" s="37"/>
      <c r="B20412" s="38"/>
      <c r="C20412" s="97"/>
      <c r="D20412" s="92"/>
      <c r="E20412" s="88" t="str">
        <f>IF(A20412&lt;&gt;0,IFERROR(VLOOKUP(D20412,Transactions!$K$4:$L$24,2,0), "Invalid date, no label or wrong spelling"),"Date and/or label missing. Exclude?")</f>
        <v>Date and/or label missing. Exclude?</v>
      </c>
      <c r="F20412" s="201"/>
      <c r="G20412" s="202"/>
      <c r="H20412" s="203"/>
    </row>
    <row r="20413" spans="1:8" x14ac:dyDescent="0.25">
      <c r="A20413" s="37"/>
      <c r="B20413" s="38"/>
      <c r="C20413" s="97"/>
      <c r="D20413" s="92"/>
      <c r="E20413" s="88" t="str">
        <f>IF(A20413&lt;&gt;0,IFERROR(VLOOKUP(D20413,Transactions!$K$4:$L$24,2,0), "Invalid date, no label or wrong spelling"),"Date and/or label missing. Exclude?")</f>
        <v>Date and/or label missing. Exclude?</v>
      </c>
      <c r="F20413" s="201"/>
      <c r="G20413" s="202"/>
      <c r="H20413" s="203"/>
    </row>
    <row r="20414" spans="1:8" x14ac:dyDescent="0.25">
      <c r="A20414" s="37"/>
      <c r="B20414" s="38"/>
      <c r="C20414" s="97"/>
      <c r="D20414" s="92"/>
      <c r="E20414" s="88" t="str">
        <f>IF(A20414&lt;&gt;0,IFERROR(VLOOKUP(D20414,Transactions!$K$4:$L$24,2,0), "Invalid date, no label or wrong spelling"),"Date and/or label missing. Exclude?")</f>
        <v>Date and/or label missing. Exclude?</v>
      </c>
      <c r="F20414" s="201"/>
      <c r="G20414" s="202"/>
      <c r="H20414" s="203"/>
    </row>
    <row r="20415" spans="1:8" x14ac:dyDescent="0.25">
      <c r="A20415" s="37"/>
      <c r="B20415" s="38"/>
      <c r="C20415" s="97"/>
      <c r="D20415" s="92"/>
      <c r="E20415" s="88" t="str">
        <f>IF(A20415&lt;&gt;0,IFERROR(VLOOKUP(D20415,Transactions!$K$4:$L$24,2,0), "Invalid date, no label or wrong spelling"),"Date and/or label missing. Exclude?")</f>
        <v>Date and/or label missing. Exclude?</v>
      </c>
      <c r="F20415" s="201"/>
      <c r="G20415" s="202"/>
      <c r="H20415" s="203"/>
    </row>
    <row r="20416" spans="1:8" x14ac:dyDescent="0.25">
      <c r="A20416" s="37"/>
      <c r="B20416" s="38"/>
      <c r="C20416" s="97"/>
      <c r="D20416" s="92"/>
      <c r="E20416" s="88" t="str">
        <f>IF(A20416&lt;&gt;0,IFERROR(VLOOKUP(D20416,Transactions!$K$4:$L$24,2,0), "Invalid date, no label or wrong spelling"),"Date and/or label missing. Exclude?")</f>
        <v>Date and/or label missing. Exclude?</v>
      </c>
      <c r="F20416" s="201"/>
      <c r="G20416" s="202"/>
      <c r="H20416" s="203"/>
    </row>
    <row r="20417" spans="1:8" x14ac:dyDescent="0.25">
      <c r="A20417" s="37"/>
      <c r="B20417" s="38"/>
      <c r="C20417" s="97"/>
      <c r="D20417" s="92"/>
      <c r="E20417" s="88" t="str">
        <f>IF(A20417&lt;&gt;0,IFERROR(VLOOKUP(D20417,Transactions!$K$4:$L$24,2,0), "Invalid date, no label or wrong spelling"),"Date and/or label missing. Exclude?")</f>
        <v>Date and/or label missing. Exclude?</v>
      </c>
      <c r="F20417" s="201"/>
      <c r="G20417" s="202"/>
      <c r="H20417" s="203"/>
    </row>
    <row r="20418" spans="1:8" x14ac:dyDescent="0.25">
      <c r="A20418" s="37"/>
      <c r="B20418" s="38"/>
      <c r="C20418" s="97"/>
      <c r="D20418" s="92"/>
      <c r="E20418" s="88" t="str">
        <f>IF(A20418&lt;&gt;0,IFERROR(VLOOKUP(D20418,Transactions!$K$4:$L$24,2,0), "Invalid date, no label or wrong spelling"),"Date and/or label missing. Exclude?")</f>
        <v>Date and/or label missing. Exclude?</v>
      </c>
      <c r="F20418" s="201"/>
      <c r="G20418" s="202"/>
      <c r="H20418" s="203"/>
    </row>
    <row r="20419" spans="1:8" x14ac:dyDescent="0.25">
      <c r="A20419" s="37"/>
      <c r="B20419" s="38"/>
      <c r="C20419" s="97"/>
      <c r="D20419" s="92"/>
      <c r="E20419" s="88" t="str">
        <f>IF(A20419&lt;&gt;0,IFERROR(VLOOKUP(D20419,Transactions!$K$4:$L$24,2,0), "Invalid date, no label or wrong spelling"),"Date and/or label missing. Exclude?")</f>
        <v>Date and/or label missing. Exclude?</v>
      </c>
      <c r="F20419" s="201"/>
      <c r="G20419" s="202"/>
      <c r="H20419" s="203"/>
    </row>
    <row r="20420" spans="1:8" x14ac:dyDescent="0.25">
      <c r="A20420" s="37"/>
      <c r="B20420" s="38"/>
      <c r="C20420" s="97"/>
      <c r="D20420" s="92"/>
      <c r="E20420" s="88" t="str">
        <f>IF(A20420&lt;&gt;0,IFERROR(VLOOKUP(D20420,Transactions!$K$4:$L$24,2,0), "Invalid date, no label or wrong spelling"),"Date and/or label missing. Exclude?")</f>
        <v>Date and/or label missing. Exclude?</v>
      </c>
      <c r="F20420" s="201"/>
      <c r="G20420" s="202"/>
      <c r="H20420" s="203"/>
    </row>
    <row r="20421" spans="1:8" x14ac:dyDescent="0.25">
      <c r="A20421" s="37"/>
      <c r="B20421" s="38"/>
      <c r="C20421" s="97"/>
      <c r="D20421" s="92"/>
      <c r="E20421" s="88" t="str">
        <f>IF(A20421&lt;&gt;0,IFERROR(VLOOKUP(D20421,Transactions!$K$4:$L$24,2,0), "Invalid date, no label or wrong spelling"),"Date and/or label missing. Exclude?")</f>
        <v>Date and/or label missing. Exclude?</v>
      </c>
      <c r="F20421" s="201"/>
      <c r="G20421" s="202"/>
      <c r="H20421" s="203"/>
    </row>
    <row r="20422" spans="1:8" x14ac:dyDescent="0.25">
      <c r="A20422" s="37"/>
      <c r="B20422" s="38"/>
      <c r="C20422" s="97"/>
      <c r="D20422" s="92"/>
      <c r="E20422" s="88" t="str">
        <f>IF(A20422&lt;&gt;0,IFERROR(VLOOKUP(D20422,Transactions!$K$4:$L$24,2,0), "Invalid date, no label or wrong spelling"),"Date and/or label missing. Exclude?")</f>
        <v>Date and/or label missing. Exclude?</v>
      </c>
      <c r="F20422" s="201"/>
      <c r="G20422" s="202"/>
      <c r="H20422" s="203"/>
    </row>
    <row r="20423" spans="1:8" x14ac:dyDescent="0.25">
      <c r="A20423" s="37"/>
      <c r="B20423" s="38"/>
      <c r="C20423" s="97"/>
      <c r="D20423" s="92"/>
      <c r="E20423" s="88" t="str">
        <f>IF(A20423&lt;&gt;0,IFERROR(VLOOKUP(D20423,Transactions!$K$4:$L$24,2,0), "Invalid date, no label or wrong spelling"),"Date and/or label missing. Exclude?")</f>
        <v>Date and/or label missing. Exclude?</v>
      </c>
      <c r="F20423" s="201"/>
      <c r="G20423" s="202"/>
      <c r="H20423" s="203"/>
    </row>
    <row r="20424" spans="1:8" x14ac:dyDescent="0.25">
      <c r="A20424" s="37"/>
      <c r="B20424" s="38"/>
      <c r="C20424" s="97"/>
      <c r="D20424" s="92"/>
      <c r="E20424" s="88" t="str">
        <f>IF(A20424&lt;&gt;0,IFERROR(VLOOKUP(D20424,Transactions!$K$4:$L$24,2,0), "Invalid date, no label or wrong spelling"),"Date and/or label missing. Exclude?")</f>
        <v>Date and/or label missing. Exclude?</v>
      </c>
      <c r="F20424" s="201"/>
      <c r="G20424" s="202"/>
      <c r="H20424" s="203"/>
    </row>
    <row r="20425" spans="1:8" x14ac:dyDescent="0.25">
      <c r="A20425" s="37"/>
      <c r="B20425" s="38"/>
      <c r="C20425" s="97"/>
      <c r="D20425" s="92"/>
      <c r="E20425" s="88" t="str">
        <f>IF(A20425&lt;&gt;0,IFERROR(VLOOKUP(D20425,Transactions!$K$4:$L$24,2,0), "Invalid date, no label or wrong spelling"),"Date and/or label missing. Exclude?")</f>
        <v>Date and/or label missing. Exclude?</v>
      </c>
      <c r="F20425" s="201"/>
      <c r="G20425" s="202"/>
      <c r="H20425" s="203"/>
    </row>
    <row r="20426" spans="1:8" x14ac:dyDescent="0.25">
      <c r="A20426" s="37"/>
      <c r="B20426" s="38"/>
      <c r="C20426" s="97"/>
      <c r="D20426" s="92"/>
      <c r="E20426" s="88" t="str">
        <f>IF(A20426&lt;&gt;0,IFERROR(VLOOKUP(D20426,Transactions!$K$4:$L$24,2,0), "Invalid date, no label or wrong spelling"),"Date and/or label missing. Exclude?")</f>
        <v>Date and/or label missing. Exclude?</v>
      </c>
      <c r="F20426" s="201"/>
      <c r="G20426" s="202"/>
      <c r="H20426" s="203"/>
    </row>
    <row r="20427" spans="1:8" x14ac:dyDescent="0.25">
      <c r="A20427" s="37"/>
      <c r="B20427" s="38"/>
      <c r="C20427" s="97"/>
      <c r="D20427" s="92"/>
      <c r="E20427" s="88" t="str">
        <f>IF(A20427&lt;&gt;0,IFERROR(VLOOKUP(D20427,Transactions!$K$4:$L$24,2,0), "Invalid date, no label or wrong spelling"),"Date and/or label missing. Exclude?")</f>
        <v>Date and/or label missing. Exclude?</v>
      </c>
      <c r="F20427" s="201"/>
      <c r="G20427" s="202"/>
      <c r="H20427" s="203"/>
    </row>
    <row r="20428" spans="1:8" x14ac:dyDescent="0.25">
      <c r="A20428" s="37"/>
      <c r="B20428" s="38"/>
      <c r="C20428" s="97"/>
      <c r="D20428" s="92"/>
      <c r="E20428" s="88" t="str">
        <f>IF(A20428&lt;&gt;0,IFERROR(VLOOKUP(D20428,Transactions!$K$4:$L$24,2,0), "Invalid date, no label or wrong spelling"),"Date and/or label missing. Exclude?")</f>
        <v>Date and/or label missing. Exclude?</v>
      </c>
      <c r="F20428" s="201"/>
      <c r="G20428" s="202"/>
      <c r="H20428" s="203"/>
    </row>
    <row r="20429" spans="1:8" x14ac:dyDescent="0.25">
      <c r="A20429" s="37"/>
      <c r="B20429" s="38"/>
      <c r="C20429" s="97"/>
      <c r="D20429" s="92"/>
      <c r="E20429" s="88" t="str">
        <f>IF(A20429&lt;&gt;0,IFERROR(VLOOKUP(D20429,Transactions!$K$4:$L$24,2,0), "Invalid date, no label or wrong spelling"),"Date and/or label missing. Exclude?")</f>
        <v>Date and/or label missing. Exclude?</v>
      </c>
      <c r="F20429" s="201"/>
      <c r="G20429" s="202"/>
      <c r="H20429" s="203"/>
    </row>
    <row r="20430" spans="1:8" x14ac:dyDescent="0.25">
      <c r="A20430" s="37"/>
      <c r="B20430" s="38"/>
      <c r="C20430" s="97"/>
      <c r="D20430" s="92"/>
      <c r="E20430" s="88" t="str">
        <f>IF(A20430&lt;&gt;0,IFERROR(VLOOKUP(D20430,Transactions!$K$4:$L$24,2,0), "Invalid date, no label or wrong spelling"),"Date and/or label missing. Exclude?")</f>
        <v>Date and/or label missing. Exclude?</v>
      </c>
      <c r="F20430" s="201"/>
      <c r="G20430" s="202"/>
      <c r="H20430" s="203"/>
    </row>
    <row r="20431" spans="1:8" x14ac:dyDescent="0.25">
      <c r="A20431" s="37"/>
      <c r="B20431" s="38"/>
      <c r="C20431" s="97"/>
      <c r="D20431" s="92"/>
      <c r="E20431" s="88" t="str">
        <f>IF(A20431&lt;&gt;0,IFERROR(VLOOKUP(D20431,Transactions!$K$4:$L$24,2,0), "Invalid date, no label or wrong spelling"),"Date and/or label missing. Exclude?")</f>
        <v>Date and/or label missing. Exclude?</v>
      </c>
      <c r="F20431" s="201"/>
      <c r="G20431" s="202"/>
      <c r="H20431" s="203"/>
    </row>
    <row r="20432" spans="1:8" x14ac:dyDescent="0.25">
      <c r="A20432" s="37"/>
      <c r="B20432" s="38"/>
      <c r="C20432" s="97"/>
      <c r="D20432" s="92"/>
      <c r="E20432" s="88" t="str">
        <f>IF(A20432&lt;&gt;0,IFERROR(VLOOKUP(D20432,Transactions!$K$4:$L$24,2,0), "Invalid date, no label or wrong spelling"),"Date and/or label missing. Exclude?")</f>
        <v>Date and/or label missing. Exclude?</v>
      </c>
      <c r="F20432" s="201"/>
      <c r="G20432" s="202"/>
      <c r="H20432" s="203"/>
    </row>
    <row r="20433" spans="1:8" x14ac:dyDescent="0.25">
      <c r="A20433" s="37"/>
      <c r="B20433" s="38"/>
      <c r="C20433" s="97"/>
      <c r="D20433" s="92"/>
      <c r="E20433" s="88" t="str">
        <f>IF(A20433&lt;&gt;0,IFERROR(VLOOKUP(D20433,Transactions!$K$4:$L$24,2,0), "Invalid date, no label or wrong spelling"),"Date and/or label missing. Exclude?")</f>
        <v>Date and/or label missing. Exclude?</v>
      </c>
      <c r="F20433" s="201"/>
      <c r="G20433" s="202"/>
      <c r="H20433" s="203"/>
    </row>
    <row r="20434" spans="1:8" x14ac:dyDescent="0.25">
      <c r="A20434" s="37"/>
      <c r="B20434" s="38"/>
      <c r="C20434" s="97"/>
      <c r="D20434" s="92"/>
      <c r="E20434" s="88" t="str">
        <f>IF(A20434&lt;&gt;0,IFERROR(VLOOKUP(D20434,Transactions!$K$4:$L$24,2,0), "Invalid date, no label or wrong spelling"),"Date and/or label missing. Exclude?")</f>
        <v>Date and/or label missing. Exclude?</v>
      </c>
      <c r="F20434" s="201"/>
      <c r="G20434" s="202"/>
      <c r="H20434" s="203"/>
    </row>
    <row r="20435" spans="1:8" x14ac:dyDescent="0.25">
      <c r="A20435" s="37"/>
      <c r="B20435" s="38"/>
      <c r="C20435" s="97"/>
      <c r="D20435" s="92"/>
      <c r="E20435" s="88" t="str">
        <f>IF(A20435&lt;&gt;0,IFERROR(VLOOKUP(D20435,Transactions!$K$4:$L$24,2,0), "Invalid date, no label or wrong spelling"),"Date and/or label missing. Exclude?")</f>
        <v>Date and/or label missing. Exclude?</v>
      </c>
      <c r="F20435" s="201"/>
      <c r="G20435" s="202"/>
      <c r="H20435" s="203"/>
    </row>
    <row r="20436" spans="1:8" x14ac:dyDescent="0.25">
      <c r="A20436" s="37"/>
      <c r="B20436" s="38"/>
      <c r="C20436" s="97"/>
      <c r="D20436" s="92"/>
      <c r="E20436" s="88" t="str">
        <f>IF(A20436&lt;&gt;0,IFERROR(VLOOKUP(D20436,Transactions!$K$4:$L$24,2,0), "Invalid date, no label or wrong spelling"),"Date and/or label missing. Exclude?")</f>
        <v>Date and/or label missing. Exclude?</v>
      </c>
      <c r="F20436" s="201"/>
      <c r="G20436" s="202"/>
      <c r="H20436" s="203"/>
    </row>
    <row r="20437" spans="1:8" x14ac:dyDescent="0.25">
      <c r="A20437" s="37"/>
      <c r="B20437" s="38"/>
      <c r="C20437" s="97"/>
      <c r="D20437" s="92"/>
      <c r="E20437" s="88" t="str">
        <f>IF(A20437&lt;&gt;0,IFERROR(VLOOKUP(D20437,Transactions!$K$4:$L$24,2,0), "Invalid date, no label or wrong spelling"),"Date and/or label missing. Exclude?")</f>
        <v>Date and/or label missing. Exclude?</v>
      </c>
      <c r="F20437" s="201"/>
      <c r="G20437" s="202"/>
      <c r="H20437" s="203"/>
    </row>
    <row r="20438" spans="1:8" x14ac:dyDescent="0.25">
      <c r="A20438" s="37"/>
      <c r="B20438" s="38"/>
      <c r="C20438" s="97"/>
      <c r="D20438" s="92"/>
      <c r="E20438" s="88" t="str">
        <f>IF(A20438&lt;&gt;0,IFERROR(VLOOKUP(D20438,Transactions!$K$4:$L$24,2,0), "Invalid date, no label or wrong spelling"),"Date and/or label missing. Exclude?")</f>
        <v>Date and/or label missing. Exclude?</v>
      </c>
      <c r="F20438" s="201"/>
      <c r="G20438" s="202"/>
      <c r="H20438" s="203"/>
    </row>
    <row r="20439" spans="1:8" x14ac:dyDescent="0.25">
      <c r="A20439" s="37"/>
      <c r="B20439" s="38"/>
      <c r="C20439" s="97"/>
      <c r="D20439" s="92"/>
      <c r="E20439" s="88" t="str">
        <f>IF(A20439&lt;&gt;0,IFERROR(VLOOKUP(D20439,Transactions!$K$4:$L$24,2,0), "Invalid date, no label or wrong spelling"),"Date and/or label missing. Exclude?")</f>
        <v>Date and/or label missing. Exclude?</v>
      </c>
      <c r="F20439" s="201"/>
      <c r="G20439" s="202"/>
      <c r="H20439" s="203"/>
    </row>
    <row r="20440" spans="1:8" x14ac:dyDescent="0.25">
      <c r="A20440" s="37"/>
      <c r="B20440" s="38"/>
      <c r="C20440" s="97"/>
      <c r="D20440" s="92"/>
      <c r="E20440" s="88" t="str">
        <f>IF(A20440&lt;&gt;0,IFERROR(VLOOKUP(D20440,Transactions!$K$4:$L$24,2,0), "Invalid date, no label or wrong spelling"),"Date and/or label missing. Exclude?")</f>
        <v>Date and/or label missing. Exclude?</v>
      </c>
      <c r="F20440" s="201"/>
      <c r="G20440" s="202"/>
      <c r="H20440" s="203"/>
    </row>
    <row r="20441" spans="1:8" x14ac:dyDescent="0.25">
      <c r="A20441" s="37"/>
      <c r="B20441" s="38"/>
      <c r="C20441" s="97"/>
      <c r="D20441" s="92"/>
      <c r="E20441" s="88" t="str">
        <f>IF(A20441&lt;&gt;0,IFERROR(VLOOKUP(D20441,Transactions!$K$4:$L$24,2,0), "Invalid date, no label or wrong spelling"),"Date and/or label missing. Exclude?")</f>
        <v>Date and/or label missing. Exclude?</v>
      </c>
      <c r="F20441" s="201"/>
      <c r="G20441" s="202"/>
      <c r="H20441" s="203"/>
    </row>
    <row r="20442" spans="1:8" x14ac:dyDescent="0.25">
      <c r="A20442" s="37"/>
      <c r="B20442" s="38"/>
      <c r="C20442" s="97"/>
      <c r="D20442" s="92"/>
      <c r="E20442" s="88" t="str">
        <f>IF(A20442&lt;&gt;0,IFERROR(VLOOKUP(D20442,Transactions!$K$4:$L$24,2,0), "Invalid date, no label or wrong spelling"),"Date and/or label missing. Exclude?")</f>
        <v>Date and/or label missing. Exclude?</v>
      </c>
      <c r="F20442" s="201"/>
      <c r="G20442" s="202"/>
      <c r="H20442" s="203"/>
    </row>
    <row r="20443" spans="1:8" x14ac:dyDescent="0.25">
      <c r="A20443" s="37"/>
      <c r="B20443" s="38"/>
      <c r="C20443" s="97"/>
      <c r="D20443" s="92"/>
      <c r="E20443" s="88" t="str">
        <f>IF(A20443&lt;&gt;0,IFERROR(VLOOKUP(D20443,Transactions!$K$4:$L$24,2,0), "Invalid date, no label or wrong spelling"),"Date and/or label missing. Exclude?")</f>
        <v>Date and/or label missing. Exclude?</v>
      </c>
      <c r="F20443" s="201"/>
      <c r="G20443" s="202"/>
      <c r="H20443" s="203"/>
    </row>
    <row r="20444" spans="1:8" x14ac:dyDescent="0.25">
      <c r="A20444" s="37"/>
      <c r="B20444" s="38"/>
      <c r="C20444" s="97"/>
      <c r="D20444" s="92"/>
      <c r="E20444" s="88" t="str">
        <f>IF(A20444&lt;&gt;0,IFERROR(VLOOKUP(D20444,Transactions!$K$4:$L$24,2,0), "Invalid date, no label or wrong spelling"),"Date and/or label missing. Exclude?")</f>
        <v>Date and/or label missing. Exclude?</v>
      </c>
      <c r="F20444" s="201"/>
      <c r="G20444" s="202"/>
      <c r="H20444" s="203"/>
    </row>
    <row r="20445" spans="1:8" x14ac:dyDescent="0.25">
      <c r="A20445" s="37"/>
      <c r="B20445" s="38"/>
      <c r="C20445" s="97"/>
      <c r="D20445" s="92"/>
      <c r="E20445" s="88" t="str">
        <f>IF(A20445&lt;&gt;0,IFERROR(VLOOKUP(D20445,Transactions!$K$4:$L$24,2,0), "Invalid date, no label or wrong spelling"),"Date and/or label missing. Exclude?")</f>
        <v>Date and/or label missing. Exclude?</v>
      </c>
      <c r="F20445" s="201"/>
      <c r="G20445" s="202"/>
      <c r="H20445" s="203"/>
    </row>
    <row r="20446" spans="1:8" x14ac:dyDescent="0.25">
      <c r="A20446" s="37"/>
      <c r="B20446" s="38"/>
      <c r="C20446" s="97"/>
      <c r="D20446" s="92"/>
      <c r="E20446" s="88" t="str">
        <f>IF(A20446&lt;&gt;0,IFERROR(VLOOKUP(D20446,Transactions!$K$4:$L$24,2,0), "Invalid date, no label or wrong spelling"),"Date and/or label missing. Exclude?")</f>
        <v>Date and/or label missing. Exclude?</v>
      </c>
      <c r="F20446" s="201"/>
      <c r="G20446" s="202"/>
      <c r="H20446" s="203"/>
    </row>
    <row r="20447" spans="1:8" x14ac:dyDescent="0.25">
      <c r="A20447" s="37"/>
      <c r="B20447" s="38"/>
      <c r="C20447" s="97"/>
      <c r="D20447" s="92"/>
      <c r="E20447" s="88" t="str">
        <f>IF(A20447&lt;&gt;0,IFERROR(VLOOKUP(D20447,Transactions!$K$4:$L$24,2,0), "Invalid date, no label or wrong spelling"),"Date and/or label missing. Exclude?")</f>
        <v>Date and/or label missing. Exclude?</v>
      </c>
      <c r="F20447" s="201"/>
      <c r="G20447" s="202"/>
      <c r="H20447" s="203"/>
    </row>
    <row r="20448" spans="1:8" x14ac:dyDescent="0.25">
      <c r="A20448" s="37"/>
      <c r="B20448" s="38"/>
      <c r="C20448" s="97"/>
      <c r="D20448" s="92"/>
      <c r="E20448" s="88" t="str">
        <f>IF(A20448&lt;&gt;0,IFERROR(VLOOKUP(D20448,Transactions!$K$4:$L$24,2,0), "Invalid date, no label or wrong spelling"),"Date and/or label missing. Exclude?")</f>
        <v>Date and/or label missing. Exclude?</v>
      </c>
      <c r="F20448" s="201"/>
      <c r="G20448" s="202"/>
      <c r="H20448" s="203"/>
    </row>
    <row r="20449" spans="1:8" x14ac:dyDescent="0.25">
      <c r="A20449" s="37"/>
      <c r="B20449" s="38"/>
      <c r="C20449" s="97"/>
      <c r="D20449" s="92"/>
      <c r="E20449" s="88" t="str">
        <f>IF(A20449&lt;&gt;0,IFERROR(VLOOKUP(D20449,Transactions!$K$4:$L$24,2,0), "Invalid date, no label or wrong spelling"),"Date and/or label missing. Exclude?")</f>
        <v>Date and/or label missing. Exclude?</v>
      </c>
      <c r="F20449" s="201"/>
      <c r="G20449" s="202"/>
      <c r="H20449" s="203"/>
    </row>
    <row r="20450" spans="1:8" x14ac:dyDescent="0.25">
      <c r="A20450" s="37"/>
      <c r="B20450" s="38"/>
      <c r="C20450" s="97"/>
      <c r="D20450" s="92"/>
      <c r="E20450" s="88" t="str">
        <f>IF(A20450&lt;&gt;0,IFERROR(VLOOKUP(D20450,Transactions!$K$4:$L$24,2,0), "Invalid date, no label or wrong spelling"),"Date and/or label missing. Exclude?")</f>
        <v>Date and/or label missing. Exclude?</v>
      </c>
      <c r="F20450" s="201"/>
      <c r="G20450" s="202"/>
      <c r="H20450" s="203"/>
    </row>
    <row r="20451" spans="1:8" x14ac:dyDescent="0.25">
      <c r="A20451" s="37"/>
      <c r="B20451" s="38"/>
      <c r="C20451" s="97"/>
      <c r="D20451" s="92"/>
      <c r="E20451" s="88" t="str">
        <f>IF(A20451&lt;&gt;0,IFERROR(VLOOKUP(D20451,Transactions!$K$4:$L$24,2,0), "Invalid date, no label or wrong spelling"),"Date and/or label missing. Exclude?")</f>
        <v>Date and/or label missing. Exclude?</v>
      </c>
      <c r="F20451" s="201"/>
      <c r="G20451" s="202"/>
      <c r="H20451" s="203"/>
    </row>
    <row r="20452" spans="1:8" x14ac:dyDescent="0.25">
      <c r="A20452" s="37"/>
      <c r="B20452" s="38"/>
      <c r="C20452" s="97"/>
      <c r="D20452" s="92"/>
      <c r="E20452" s="88" t="str">
        <f>IF(A20452&lt;&gt;0,IFERROR(VLOOKUP(D20452,Transactions!$K$4:$L$24,2,0), "Invalid date, no label or wrong spelling"),"Date and/or label missing. Exclude?")</f>
        <v>Date and/or label missing. Exclude?</v>
      </c>
      <c r="F20452" s="201"/>
      <c r="G20452" s="202"/>
      <c r="H20452" s="203"/>
    </row>
    <row r="20453" spans="1:8" x14ac:dyDescent="0.25">
      <c r="A20453" s="37"/>
      <c r="B20453" s="38"/>
      <c r="C20453" s="97"/>
      <c r="D20453" s="92"/>
      <c r="E20453" s="88" t="str">
        <f>IF(A20453&lt;&gt;0,IFERROR(VLOOKUP(D20453,Transactions!$K$4:$L$24,2,0), "Invalid date, no label or wrong spelling"),"Date and/or label missing. Exclude?")</f>
        <v>Date and/or label missing. Exclude?</v>
      </c>
      <c r="F20453" s="201"/>
      <c r="G20453" s="202"/>
      <c r="H20453" s="203"/>
    </row>
    <row r="20454" spans="1:8" x14ac:dyDescent="0.25">
      <c r="A20454" s="37"/>
      <c r="B20454" s="38"/>
      <c r="C20454" s="97"/>
      <c r="D20454" s="92"/>
      <c r="E20454" s="88" t="str">
        <f>IF(A20454&lt;&gt;0,IFERROR(VLOOKUP(D20454,Transactions!$K$4:$L$24,2,0), "Invalid date, no label or wrong spelling"),"Date and/or label missing. Exclude?")</f>
        <v>Date and/or label missing. Exclude?</v>
      </c>
      <c r="F20454" s="201"/>
      <c r="G20454" s="202"/>
      <c r="H20454" s="203"/>
    </row>
    <row r="20455" spans="1:8" x14ac:dyDescent="0.25">
      <c r="A20455" s="37"/>
      <c r="B20455" s="38"/>
      <c r="C20455" s="97"/>
      <c r="D20455" s="92"/>
      <c r="E20455" s="88" t="str">
        <f>IF(A20455&lt;&gt;0,IFERROR(VLOOKUP(D20455,Transactions!$K$4:$L$24,2,0), "Invalid date, no label or wrong spelling"),"Date and/or label missing. Exclude?")</f>
        <v>Date and/or label missing. Exclude?</v>
      </c>
      <c r="F20455" s="201"/>
      <c r="G20455" s="202"/>
      <c r="H20455" s="203"/>
    </row>
    <row r="20456" spans="1:8" x14ac:dyDescent="0.25">
      <c r="A20456" s="37"/>
      <c r="B20456" s="38"/>
      <c r="C20456" s="97"/>
      <c r="D20456" s="92"/>
      <c r="E20456" s="88" t="str">
        <f>IF(A20456&lt;&gt;0,IFERROR(VLOOKUP(D20456,Transactions!$K$4:$L$24,2,0), "Invalid date, no label or wrong spelling"),"Date and/or label missing. Exclude?")</f>
        <v>Date and/or label missing. Exclude?</v>
      </c>
      <c r="F20456" s="201"/>
      <c r="G20456" s="202"/>
      <c r="H20456" s="203"/>
    </row>
    <row r="20457" spans="1:8" x14ac:dyDescent="0.25">
      <c r="A20457" s="37"/>
      <c r="B20457" s="38"/>
      <c r="C20457" s="97"/>
      <c r="D20457" s="92"/>
      <c r="E20457" s="88" t="str">
        <f>IF(A20457&lt;&gt;0,IFERROR(VLOOKUP(D20457,Transactions!$K$4:$L$24,2,0), "Invalid date, no label or wrong spelling"),"Date and/or label missing. Exclude?")</f>
        <v>Date and/or label missing. Exclude?</v>
      </c>
      <c r="F20457" s="201"/>
      <c r="G20457" s="202"/>
      <c r="H20457" s="203"/>
    </row>
    <row r="20458" spans="1:8" x14ac:dyDescent="0.25">
      <c r="A20458" s="37"/>
      <c r="B20458" s="38"/>
      <c r="C20458" s="97"/>
      <c r="D20458" s="92"/>
      <c r="E20458" s="88" t="str">
        <f>IF(A20458&lt;&gt;0,IFERROR(VLOOKUP(D20458,Transactions!$K$4:$L$24,2,0), "Invalid date, no label or wrong spelling"),"Date and/or label missing. Exclude?")</f>
        <v>Date and/or label missing. Exclude?</v>
      </c>
      <c r="F20458" s="201"/>
      <c r="G20458" s="202"/>
      <c r="H20458" s="203"/>
    </row>
    <row r="20459" spans="1:8" x14ac:dyDescent="0.25">
      <c r="A20459" s="37"/>
      <c r="B20459" s="38"/>
      <c r="C20459" s="97"/>
      <c r="D20459" s="92"/>
      <c r="E20459" s="88" t="str">
        <f>IF(A20459&lt;&gt;0,IFERROR(VLOOKUP(D20459,Transactions!$K$4:$L$24,2,0), "Invalid date, no label or wrong spelling"),"Date and/or label missing. Exclude?")</f>
        <v>Date and/or label missing. Exclude?</v>
      </c>
      <c r="F20459" s="201"/>
      <c r="G20459" s="202"/>
      <c r="H20459" s="203"/>
    </row>
    <row r="20460" spans="1:8" x14ac:dyDescent="0.25">
      <c r="A20460" s="37"/>
      <c r="B20460" s="38"/>
      <c r="C20460" s="97"/>
      <c r="D20460" s="92"/>
      <c r="E20460" s="88" t="str">
        <f>IF(A20460&lt;&gt;0,IFERROR(VLOOKUP(D20460,Transactions!$K$4:$L$24,2,0), "Invalid date, no label or wrong spelling"),"Date and/or label missing. Exclude?")</f>
        <v>Date and/or label missing. Exclude?</v>
      </c>
      <c r="F20460" s="201"/>
      <c r="G20460" s="202"/>
      <c r="H20460" s="203"/>
    </row>
    <row r="20461" spans="1:8" x14ac:dyDescent="0.25">
      <c r="A20461" s="37"/>
      <c r="B20461" s="38"/>
      <c r="C20461" s="97"/>
      <c r="D20461" s="92"/>
      <c r="E20461" s="88" t="str">
        <f>IF(A20461&lt;&gt;0,IFERROR(VLOOKUP(D20461,Transactions!$K$4:$L$24,2,0), "Invalid date, no label or wrong spelling"),"Date and/or label missing. Exclude?")</f>
        <v>Date and/or label missing. Exclude?</v>
      </c>
      <c r="F20461" s="201"/>
      <c r="G20461" s="202"/>
      <c r="H20461" s="203"/>
    </row>
    <row r="20462" spans="1:8" x14ac:dyDescent="0.25">
      <c r="A20462" s="37"/>
      <c r="B20462" s="38"/>
      <c r="C20462" s="97"/>
      <c r="D20462" s="92"/>
      <c r="E20462" s="88" t="str">
        <f>IF(A20462&lt;&gt;0,IFERROR(VLOOKUP(D20462,Transactions!$K$4:$L$24,2,0), "Invalid date, no label or wrong spelling"),"Date and/or label missing. Exclude?")</f>
        <v>Date and/or label missing. Exclude?</v>
      </c>
      <c r="F20462" s="201"/>
      <c r="G20462" s="202"/>
      <c r="H20462" s="203"/>
    </row>
    <row r="20463" spans="1:8" x14ac:dyDescent="0.25">
      <c r="A20463" s="37"/>
      <c r="B20463" s="38"/>
      <c r="C20463" s="97"/>
      <c r="D20463" s="92"/>
      <c r="E20463" s="88" t="str">
        <f>IF(A20463&lt;&gt;0,IFERROR(VLOOKUP(D20463,Transactions!$K$4:$L$24,2,0), "Invalid date, no label or wrong spelling"),"Date and/or label missing. Exclude?")</f>
        <v>Date and/or label missing. Exclude?</v>
      </c>
      <c r="F20463" s="201"/>
      <c r="G20463" s="202"/>
      <c r="H20463" s="203"/>
    </row>
    <row r="20464" spans="1:8" x14ac:dyDescent="0.25">
      <c r="A20464" s="37"/>
      <c r="B20464" s="38"/>
      <c r="C20464" s="97"/>
      <c r="D20464" s="92"/>
      <c r="E20464" s="88" t="str">
        <f>IF(A20464&lt;&gt;0,IFERROR(VLOOKUP(D20464,Transactions!$K$4:$L$24,2,0), "Invalid date, no label or wrong spelling"),"Date and/or label missing. Exclude?")</f>
        <v>Date and/or label missing. Exclude?</v>
      </c>
      <c r="F20464" s="201"/>
      <c r="G20464" s="202"/>
      <c r="H20464" s="203"/>
    </row>
    <row r="20465" spans="1:8" x14ac:dyDescent="0.25">
      <c r="A20465" s="37"/>
      <c r="B20465" s="38"/>
      <c r="C20465" s="97"/>
      <c r="D20465" s="92"/>
      <c r="E20465" s="88" t="str">
        <f>IF(A20465&lt;&gt;0,IFERROR(VLOOKUP(D20465,Transactions!$K$4:$L$24,2,0), "Invalid date, no label or wrong spelling"),"Date and/or label missing. Exclude?")</f>
        <v>Date and/or label missing. Exclude?</v>
      </c>
      <c r="F20465" s="201"/>
      <c r="G20465" s="202"/>
      <c r="H20465" s="203"/>
    </row>
    <row r="20466" spans="1:8" x14ac:dyDescent="0.25">
      <c r="A20466" s="37"/>
      <c r="B20466" s="38"/>
      <c r="C20466" s="97"/>
      <c r="D20466" s="92"/>
      <c r="E20466" s="88" t="str">
        <f>IF(A20466&lt;&gt;0,IFERROR(VLOOKUP(D20466,Transactions!$K$4:$L$24,2,0), "Invalid date, no label or wrong spelling"),"Date and/or label missing. Exclude?")</f>
        <v>Date and/or label missing. Exclude?</v>
      </c>
      <c r="F20466" s="201"/>
      <c r="G20466" s="202"/>
      <c r="H20466" s="203"/>
    </row>
    <row r="20467" spans="1:8" x14ac:dyDescent="0.25">
      <c r="A20467" s="37"/>
      <c r="B20467" s="38"/>
      <c r="C20467" s="97"/>
      <c r="D20467" s="92"/>
      <c r="E20467" s="88" t="str">
        <f>IF(A20467&lt;&gt;0,IFERROR(VLOOKUP(D20467,Transactions!$K$4:$L$24,2,0), "Invalid date, no label or wrong spelling"),"Date and/or label missing. Exclude?")</f>
        <v>Date and/or label missing. Exclude?</v>
      </c>
      <c r="F20467" s="201"/>
      <c r="G20467" s="202"/>
      <c r="H20467" s="203"/>
    </row>
    <row r="20468" spans="1:8" x14ac:dyDescent="0.25">
      <c r="A20468" s="37"/>
      <c r="B20468" s="38"/>
      <c r="C20468" s="97"/>
      <c r="D20468" s="92"/>
      <c r="E20468" s="88" t="str">
        <f>IF(A20468&lt;&gt;0,IFERROR(VLOOKUP(D20468,Transactions!$K$4:$L$24,2,0), "Invalid date, no label or wrong spelling"),"Date and/or label missing. Exclude?")</f>
        <v>Date and/or label missing. Exclude?</v>
      </c>
      <c r="F20468" s="201"/>
      <c r="G20468" s="202"/>
      <c r="H20468" s="203"/>
    </row>
    <row r="20469" spans="1:8" x14ac:dyDescent="0.25">
      <c r="A20469" s="37"/>
      <c r="B20469" s="38"/>
      <c r="C20469" s="97"/>
      <c r="D20469" s="92"/>
      <c r="E20469" s="88" t="str">
        <f>IF(A20469&lt;&gt;0,IFERROR(VLOOKUP(D20469,Transactions!$K$4:$L$24,2,0), "Invalid date, no label or wrong spelling"),"Date and/or label missing. Exclude?")</f>
        <v>Date and/or label missing. Exclude?</v>
      </c>
      <c r="F20469" s="201"/>
      <c r="G20469" s="202"/>
      <c r="H20469" s="203"/>
    </row>
    <row r="20470" spans="1:8" x14ac:dyDescent="0.25">
      <c r="A20470" s="37"/>
      <c r="B20470" s="38"/>
      <c r="C20470" s="97"/>
      <c r="D20470" s="92"/>
      <c r="E20470" s="88" t="str">
        <f>IF(A20470&lt;&gt;0,IFERROR(VLOOKUP(D20470,Transactions!$K$4:$L$24,2,0), "Invalid date, no label or wrong spelling"),"Date and/or label missing. Exclude?")</f>
        <v>Date and/or label missing. Exclude?</v>
      </c>
      <c r="F20470" s="201"/>
      <c r="G20470" s="202"/>
      <c r="H20470" s="203"/>
    </row>
    <row r="20471" spans="1:8" x14ac:dyDescent="0.25">
      <c r="A20471" s="37"/>
      <c r="B20471" s="38"/>
      <c r="C20471" s="97"/>
      <c r="D20471" s="92"/>
      <c r="E20471" s="88" t="str">
        <f>IF(A20471&lt;&gt;0,IFERROR(VLOOKUP(D20471,Transactions!$K$4:$L$24,2,0), "Invalid date, no label or wrong spelling"),"Date and/or label missing. Exclude?")</f>
        <v>Date and/or label missing. Exclude?</v>
      </c>
      <c r="F20471" s="201"/>
      <c r="G20471" s="202"/>
      <c r="H20471" s="203"/>
    </row>
    <row r="20472" spans="1:8" x14ac:dyDescent="0.25">
      <c r="A20472" s="37"/>
      <c r="B20472" s="38"/>
      <c r="C20472" s="97"/>
      <c r="D20472" s="92"/>
      <c r="E20472" s="88" t="str">
        <f>IF(A20472&lt;&gt;0,IFERROR(VLOOKUP(D20472,Transactions!$K$4:$L$24,2,0), "Invalid date, no label or wrong spelling"),"Date and/or label missing. Exclude?")</f>
        <v>Date and/or label missing. Exclude?</v>
      </c>
      <c r="F20472" s="201"/>
      <c r="G20472" s="202"/>
      <c r="H20472" s="203"/>
    </row>
    <row r="20473" spans="1:8" x14ac:dyDescent="0.25">
      <c r="A20473" s="37"/>
      <c r="B20473" s="38"/>
      <c r="C20473" s="97"/>
      <c r="D20473" s="92"/>
      <c r="E20473" s="88" t="str">
        <f>IF(A20473&lt;&gt;0,IFERROR(VLOOKUP(D20473,Transactions!$K$4:$L$24,2,0), "Invalid date, no label or wrong spelling"),"Date and/or label missing. Exclude?")</f>
        <v>Date and/or label missing. Exclude?</v>
      </c>
      <c r="F20473" s="201"/>
      <c r="G20473" s="202"/>
      <c r="H20473" s="203"/>
    </row>
    <row r="20474" spans="1:8" x14ac:dyDescent="0.25">
      <c r="A20474" s="37"/>
      <c r="B20474" s="38"/>
      <c r="C20474" s="97"/>
      <c r="D20474" s="92"/>
      <c r="E20474" s="88" t="str">
        <f>IF(A20474&lt;&gt;0,IFERROR(VLOOKUP(D20474,Transactions!$K$4:$L$24,2,0), "Invalid date, no label or wrong spelling"),"Date and/or label missing. Exclude?")</f>
        <v>Date and/or label missing. Exclude?</v>
      </c>
      <c r="F20474" s="201"/>
      <c r="G20474" s="202"/>
      <c r="H20474" s="203"/>
    </row>
    <row r="20475" spans="1:8" x14ac:dyDescent="0.25">
      <c r="A20475" s="37"/>
      <c r="B20475" s="38"/>
      <c r="C20475" s="97"/>
      <c r="D20475" s="92"/>
      <c r="E20475" s="88" t="str">
        <f>IF(A20475&lt;&gt;0,IFERROR(VLOOKUP(D20475,Transactions!$K$4:$L$24,2,0), "Invalid date, no label or wrong spelling"),"Date and/or label missing. Exclude?")</f>
        <v>Date and/or label missing. Exclude?</v>
      </c>
      <c r="F20475" s="201"/>
      <c r="G20475" s="202"/>
      <c r="H20475" s="203"/>
    </row>
    <row r="20476" spans="1:8" x14ac:dyDescent="0.25">
      <c r="A20476" s="37"/>
      <c r="B20476" s="38"/>
      <c r="C20476" s="97"/>
      <c r="D20476" s="92"/>
      <c r="E20476" s="88" t="str">
        <f>IF(A20476&lt;&gt;0,IFERROR(VLOOKUP(D20476,Transactions!$K$4:$L$24,2,0), "Invalid date, no label or wrong spelling"),"Date and/or label missing. Exclude?")</f>
        <v>Date and/or label missing. Exclude?</v>
      </c>
      <c r="F20476" s="201"/>
      <c r="G20476" s="202"/>
      <c r="H20476" s="203"/>
    </row>
    <row r="20477" spans="1:8" x14ac:dyDescent="0.25">
      <c r="A20477" s="37"/>
      <c r="B20477" s="38"/>
      <c r="C20477" s="97"/>
      <c r="D20477" s="92"/>
      <c r="E20477" s="88" t="str">
        <f>IF(A20477&lt;&gt;0,IFERROR(VLOOKUP(D20477,Transactions!$K$4:$L$24,2,0), "Invalid date, no label or wrong spelling"),"Date and/or label missing. Exclude?")</f>
        <v>Date and/or label missing. Exclude?</v>
      </c>
      <c r="F20477" s="201"/>
      <c r="G20477" s="202"/>
      <c r="H20477" s="203"/>
    </row>
    <row r="20478" spans="1:8" x14ac:dyDescent="0.25">
      <c r="A20478" s="37"/>
      <c r="B20478" s="38"/>
      <c r="C20478" s="97"/>
      <c r="D20478" s="92"/>
      <c r="E20478" s="88" t="str">
        <f>IF(A20478&lt;&gt;0,IFERROR(VLOOKUP(D20478,Transactions!$K$4:$L$24,2,0), "Invalid date, no label or wrong spelling"),"Date and/or label missing. Exclude?")</f>
        <v>Date and/or label missing. Exclude?</v>
      </c>
      <c r="F20478" s="201"/>
      <c r="G20478" s="202"/>
      <c r="H20478" s="203"/>
    </row>
    <row r="20479" spans="1:8" x14ac:dyDescent="0.25">
      <c r="A20479" s="37"/>
      <c r="B20479" s="38"/>
      <c r="C20479" s="97"/>
      <c r="D20479" s="92"/>
      <c r="E20479" s="88" t="str">
        <f>IF(A20479&lt;&gt;0,IFERROR(VLOOKUP(D20479,Transactions!$K$4:$L$24,2,0), "Invalid date, no label or wrong spelling"),"Date and/or label missing. Exclude?")</f>
        <v>Date and/or label missing. Exclude?</v>
      </c>
      <c r="F20479" s="201"/>
      <c r="G20479" s="202"/>
      <c r="H20479" s="203"/>
    </row>
    <row r="20480" spans="1:8" x14ac:dyDescent="0.25">
      <c r="A20480" s="37"/>
      <c r="B20480" s="38"/>
      <c r="C20480" s="97"/>
      <c r="D20480" s="92"/>
      <c r="E20480" s="88" t="str">
        <f>IF(A20480&lt;&gt;0,IFERROR(VLOOKUP(D20480,Transactions!$K$4:$L$24,2,0), "Invalid date, no label or wrong spelling"),"Date and/or label missing. Exclude?")</f>
        <v>Date and/or label missing. Exclude?</v>
      </c>
      <c r="F20480" s="201"/>
      <c r="G20480" s="202"/>
      <c r="H20480" s="203"/>
    </row>
    <row r="20481" spans="1:8" x14ac:dyDescent="0.25">
      <c r="A20481" s="37"/>
      <c r="B20481" s="38"/>
      <c r="C20481" s="97"/>
      <c r="D20481" s="92"/>
      <c r="E20481" s="88" t="str">
        <f>IF(A20481&lt;&gt;0,IFERROR(VLOOKUP(D20481,Transactions!$K$4:$L$24,2,0), "Invalid date, no label or wrong spelling"),"Date and/or label missing. Exclude?")</f>
        <v>Date and/or label missing. Exclude?</v>
      </c>
      <c r="F20481" s="201"/>
      <c r="G20481" s="202"/>
      <c r="H20481" s="203"/>
    </row>
    <row r="20482" spans="1:8" x14ac:dyDescent="0.25">
      <c r="A20482" s="37"/>
      <c r="B20482" s="38"/>
      <c r="C20482" s="97"/>
      <c r="D20482" s="92"/>
      <c r="E20482" s="88" t="str">
        <f>IF(A20482&lt;&gt;0,IFERROR(VLOOKUP(D20482,Transactions!$K$4:$L$24,2,0), "Invalid date, no label or wrong spelling"),"Date and/or label missing. Exclude?")</f>
        <v>Date and/or label missing. Exclude?</v>
      </c>
      <c r="F20482" s="201"/>
      <c r="G20482" s="202"/>
      <c r="H20482" s="203"/>
    </row>
    <row r="20483" spans="1:8" x14ac:dyDescent="0.25">
      <c r="A20483" s="37"/>
      <c r="B20483" s="38"/>
      <c r="C20483" s="97"/>
      <c r="D20483" s="92"/>
      <c r="E20483" s="88" t="str">
        <f>IF(A20483&lt;&gt;0,IFERROR(VLOOKUP(D20483,Transactions!$K$4:$L$24,2,0), "Invalid date, no label or wrong spelling"),"Date and/or label missing. Exclude?")</f>
        <v>Date and/or label missing. Exclude?</v>
      </c>
      <c r="F20483" s="201"/>
      <c r="G20483" s="202"/>
      <c r="H20483" s="203"/>
    </row>
    <row r="20484" spans="1:8" x14ac:dyDescent="0.25">
      <c r="A20484" s="37"/>
      <c r="B20484" s="38"/>
      <c r="C20484" s="97"/>
      <c r="D20484" s="92"/>
      <c r="E20484" s="88" t="str">
        <f>IF(A20484&lt;&gt;0,IFERROR(VLOOKUP(D20484,Transactions!$K$4:$L$24,2,0), "Invalid date, no label or wrong spelling"),"Date and/or label missing. Exclude?")</f>
        <v>Date and/or label missing. Exclude?</v>
      </c>
      <c r="F20484" s="201"/>
      <c r="G20484" s="202"/>
      <c r="H20484" s="203"/>
    </row>
    <row r="20485" spans="1:8" x14ac:dyDescent="0.25">
      <c r="A20485" s="37"/>
      <c r="B20485" s="38"/>
      <c r="C20485" s="97"/>
      <c r="D20485" s="92"/>
      <c r="E20485" s="88" t="str">
        <f>IF(A20485&lt;&gt;0,IFERROR(VLOOKUP(D20485,Transactions!$K$4:$L$24,2,0), "Invalid date, no label or wrong spelling"),"Date and/or label missing. Exclude?")</f>
        <v>Date and/or label missing. Exclude?</v>
      </c>
      <c r="F20485" s="201"/>
      <c r="G20485" s="202"/>
      <c r="H20485" s="203"/>
    </row>
    <row r="20486" spans="1:8" x14ac:dyDescent="0.25">
      <c r="A20486" s="37"/>
      <c r="B20486" s="38"/>
      <c r="C20486" s="97"/>
      <c r="D20486" s="92"/>
      <c r="E20486" s="88" t="str">
        <f>IF(A20486&lt;&gt;0,IFERROR(VLOOKUP(D20486,Transactions!$K$4:$L$24,2,0), "Invalid date, no label or wrong spelling"),"Date and/or label missing. Exclude?")</f>
        <v>Date and/or label missing. Exclude?</v>
      </c>
      <c r="F20486" s="201"/>
      <c r="G20486" s="202"/>
      <c r="H20486" s="203"/>
    </row>
    <row r="20487" spans="1:8" x14ac:dyDescent="0.25">
      <c r="A20487" s="37"/>
      <c r="B20487" s="38"/>
      <c r="C20487" s="97"/>
      <c r="D20487" s="92"/>
      <c r="E20487" s="88" t="str">
        <f>IF(A20487&lt;&gt;0,IFERROR(VLOOKUP(D20487,Transactions!$K$4:$L$24,2,0), "Invalid date, no label or wrong spelling"),"Date and/or label missing. Exclude?")</f>
        <v>Date and/or label missing. Exclude?</v>
      </c>
      <c r="F20487" s="201"/>
      <c r="G20487" s="202"/>
      <c r="H20487" s="203"/>
    </row>
    <row r="20488" spans="1:8" x14ac:dyDescent="0.25">
      <c r="A20488" s="37"/>
      <c r="B20488" s="38"/>
      <c r="C20488" s="97"/>
      <c r="D20488" s="92"/>
      <c r="E20488" s="88" t="str">
        <f>IF(A20488&lt;&gt;0,IFERROR(VLOOKUP(D20488,Transactions!$K$4:$L$24,2,0), "Invalid date, no label or wrong spelling"),"Date and/or label missing. Exclude?")</f>
        <v>Date and/or label missing. Exclude?</v>
      </c>
      <c r="F20488" s="201"/>
      <c r="G20488" s="202"/>
      <c r="H20488" s="203"/>
    </row>
    <row r="20489" spans="1:8" x14ac:dyDescent="0.25">
      <c r="A20489" s="37"/>
      <c r="B20489" s="38"/>
      <c r="C20489" s="97"/>
      <c r="D20489" s="92"/>
      <c r="E20489" s="88" t="str">
        <f>IF(A20489&lt;&gt;0,IFERROR(VLOOKUP(D20489,Transactions!$K$4:$L$24,2,0), "Invalid date, no label or wrong spelling"),"Date and/or label missing. Exclude?")</f>
        <v>Date and/or label missing. Exclude?</v>
      </c>
      <c r="F20489" s="201"/>
      <c r="G20489" s="202"/>
      <c r="H20489" s="203"/>
    </row>
    <row r="20490" spans="1:8" x14ac:dyDescent="0.25">
      <c r="A20490" s="37"/>
      <c r="B20490" s="38"/>
      <c r="C20490" s="97"/>
      <c r="D20490" s="92"/>
      <c r="E20490" s="88" t="str">
        <f>IF(A20490&lt;&gt;0,IFERROR(VLOOKUP(D20490,Transactions!$K$4:$L$24,2,0), "Invalid date, no label or wrong spelling"),"Date and/or label missing. Exclude?")</f>
        <v>Date and/or label missing. Exclude?</v>
      </c>
      <c r="F20490" s="201"/>
      <c r="G20490" s="202"/>
      <c r="H20490" s="203"/>
    </row>
    <row r="20491" spans="1:8" x14ac:dyDescent="0.25">
      <c r="A20491" s="37"/>
      <c r="B20491" s="38"/>
      <c r="C20491" s="97"/>
      <c r="D20491" s="92"/>
      <c r="E20491" s="88" t="str">
        <f>IF(A20491&lt;&gt;0,IFERROR(VLOOKUP(D20491,Transactions!$K$4:$L$24,2,0), "Invalid date, no label or wrong spelling"),"Date and/or label missing. Exclude?")</f>
        <v>Date and/or label missing. Exclude?</v>
      </c>
      <c r="F20491" s="201"/>
      <c r="G20491" s="202"/>
      <c r="H20491" s="203"/>
    </row>
    <row r="20492" spans="1:8" x14ac:dyDescent="0.25">
      <c r="A20492" s="37"/>
      <c r="B20492" s="38"/>
      <c r="C20492" s="97"/>
      <c r="D20492" s="92"/>
      <c r="E20492" s="88" t="str">
        <f>IF(A20492&lt;&gt;0,IFERROR(VLOOKUP(D20492,Transactions!$K$4:$L$24,2,0), "Invalid date, no label or wrong spelling"),"Date and/or label missing. Exclude?")</f>
        <v>Date and/or label missing. Exclude?</v>
      </c>
      <c r="F20492" s="201"/>
      <c r="G20492" s="202"/>
      <c r="H20492" s="203"/>
    </row>
    <row r="20493" spans="1:8" x14ac:dyDescent="0.25">
      <c r="A20493" s="37"/>
      <c r="B20493" s="38"/>
      <c r="C20493" s="97"/>
      <c r="D20493" s="92"/>
      <c r="E20493" s="88" t="str">
        <f>IF(A20493&lt;&gt;0,IFERROR(VLOOKUP(D20493,Transactions!$K$4:$L$24,2,0), "Invalid date, no label or wrong spelling"),"Date and/or label missing. Exclude?")</f>
        <v>Date and/or label missing. Exclude?</v>
      </c>
      <c r="F20493" s="201"/>
      <c r="G20493" s="202"/>
      <c r="H20493" s="203"/>
    </row>
    <row r="20494" spans="1:8" x14ac:dyDescent="0.25">
      <c r="A20494" s="37"/>
      <c r="B20494" s="38"/>
      <c r="C20494" s="97"/>
      <c r="D20494" s="92"/>
      <c r="E20494" s="88" t="str">
        <f>IF(A20494&lt;&gt;0,IFERROR(VLOOKUP(D20494,Transactions!$K$4:$L$24,2,0), "Invalid date, no label or wrong spelling"),"Date and/or label missing. Exclude?")</f>
        <v>Date and/or label missing. Exclude?</v>
      </c>
      <c r="F20494" s="201"/>
      <c r="G20494" s="202"/>
      <c r="H20494" s="203"/>
    </row>
    <row r="20495" spans="1:8" x14ac:dyDescent="0.25">
      <c r="A20495" s="37"/>
      <c r="B20495" s="38"/>
      <c r="C20495" s="97"/>
      <c r="D20495" s="92"/>
      <c r="E20495" s="88" t="str">
        <f>IF(A20495&lt;&gt;0,IFERROR(VLOOKUP(D20495,Transactions!$K$4:$L$24,2,0), "Invalid date, no label or wrong spelling"),"Date and/or label missing. Exclude?")</f>
        <v>Date and/or label missing. Exclude?</v>
      </c>
      <c r="F20495" s="201"/>
      <c r="G20495" s="202"/>
      <c r="H20495" s="203"/>
    </row>
    <row r="20496" spans="1:8" x14ac:dyDescent="0.25">
      <c r="A20496" s="37"/>
      <c r="B20496" s="38"/>
      <c r="C20496" s="97"/>
      <c r="D20496" s="92"/>
      <c r="E20496" s="88" t="str">
        <f>IF(A20496&lt;&gt;0,IFERROR(VLOOKUP(D20496,Transactions!$K$4:$L$24,2,0), "Invalid date, no label or wrong spelling"),"Date and/or label missing. Exclude?")</f>
        <v>Date and/or label missing. Exclude?</v>
      </c>
      <c r="F20496" s="201"/>
      <c r="G20496" s="202"/>
      <c r="H20496" s="203"/>
    </row>
    <row r="20497" spans="1:8" x14ac:dyDescent="0.25">
      <c r="A20497" s="37"/>
      <c r="B20497" s="38"/>
      <c r="C20497" s="97"/>
      <c r="D20497" s="92"/>
      <c r="E20497" s="88" t="str">
        <f>IF(A20497&lt;&gt;0,IFERROR(VLOOKUP(D20497,Transactions!$K$4:$L$24,2,0), "Invalid date, no label or wrong spelling"),"Date and/or label missing. Exclude?")</f>
        <v>Date and/or label missing. Exclude?</v>
      </c>
      <c r="F20497" s="201"/>
      <c r="G20497" s="202"/>
      <c r="H20497" s="203"/>
    </row>
    <row r="20498" spans="1:8" x14ac:dyDescent="0.25">
      <c r="A20498" s="37"/>
      <c r="B20498" s="38"/>
      <c r="C20498" s="97"/>
      <c r="D20498" s="92"/>
      <c r="E20498" s="88" t="str">
        <f>IF(A20498&lt;&gt;0,IFERROR(VLOOKUP(D20498,Transactions!$K$4:$L$24,2,0), "Invalid date, no label or wrong spelling"),"Date and/or label missing. Exclude?")</f>
        <v>Date and/or label missing. Exclude?</v>
      </c>
      <c r="F20498" s="201"/>
      <c r="G20498" s="202"/>
      <c r="H20498" s="203"/>
    </row>
    <row r="20499" spans="1:8" x14ac:dyDescent="0.25">
      <c r="A20499" s="37"/>
      <c r="B20499" s="38"/>
      <c r="C20499" s="97"/>
      <c r="D20499" s="92"/>
      <c r="E20499" s="88" t="str">
        <f>IF(A20499&lt;&gt;0,IFERROR(VLOOKUP(D20499,Transactions!$K$4:$L$24,2,0), "Invalid date, no label or wrong spelling"),"Date and/or label missing. Exclude?")</f>
        <v>Date and/or label missing. Exclude?</v>
      </c>
      <c r="F20499" s="201"/>
      <c r="G20499" s="202"/>
      <c r="H20499" s="203"/>
    </row>
    <row r="20500" spans="1:8" x14ac:dyDescent="0.25">
      <c r="A20500" s="37"/>
      <c r="B20500" s="38"/>
      <c r="C20500" s="97"/>
      <c r="D20500" s="92"/>
      <c r="E20500" s="88" t="str">
        <f>IF(A20500&lt;&gt;0,IFERROR(VLOOKUP(D20500,Transactions!$K$4:$L$24,2,0), "Invalid date, no label or wrong spelling"),"Date and/or label missing. Exclude?")</f>
        <v>Date and/or label missing. Exclude?</v>
      </c>
      <c r="F20500" s="201"/>
      <c r="G20500" s="202"/>
      <c r="H20500" s="203"/>
    </row>
    <row r="20501" spans="1:8" x14ac:dyDescent="0.25">
      <c r="A20501" s="37"/>
      <c r="B20501" s="38"/>
      <c r="C20501" s="97"/>
      <c r="D20501" s="92"/>
      <c r="E20501" s="88" t="str">
        <f>IF(A20501&lt;&gt;0,IFERROR(VLOOKUP(D20501,Transactions!$K$4:$L$24,2,0), "Invalid date, no label or wrong spelling"),"Date and/or label missing. Exclude?")</f>
        <v>Date and/or label missing. Exclude?</v>
      </c>
      <c r="F20501" s="201"/>
      <c r="G20501" s="202"/>
      <c r="H20501" s="203"/>
    </row>
    <row r="20502" spans="1:8" x14ac:dyDescent="0.25">
      <c r="A20502" s="37"/>
      <c r="B20502" s="38"/>
      <c r="C20502" s="97"/>
      <c r="D20502" s="92"/>
      <c r="E20502" s="88" t="str">
        <f>IF(A20502&lt;&gt;0,IFERROR(VLOOKUP(D20502,Transactions!$K$4:$L$24,2,0), "Invalid date, no label or wrong spelling"),"Date and/or label missing. Exclude?")</f>
        <v>Date and/or label missing. Exclude?</v>
      </c>
      <c r="F20502" s="201"/>
      <c r="G20502" s="202"/>
      <c r="H20502" s="203"/>
    </row>
    <row r="20503" spans="1:8" x14ac:dyDescent="0.25">
      <c r="A20503" s="37"/>
      <c r="B20503" s="38"/>
      <c r="C20503" s="97"/>
      <c r="D20503" s="92"/>
      <c r="E20503" s="88" t="str">
        <f>IF(A20503&lt;&gt;0,IFERROR(VLOOKUP(D20503,Transactions!$K$4:$L$24,2,0), "Invalid date, no label or wrong spelling"),"Date and/or label missing. Exclude?")</f>
        <v>Date and/or label missing. Exclude?</v>
      </c>
      <c r="F20503" s="201"/>
      <c r="G20503" s="202"/>
      <c r="H20503" s="203"/>
    </row>
    <row r="20504" spans="1:8" x14ac:dyDescent="0.25">
      <c r="A20504" s="37"/>
      <c r="B20504" s="38"/>
      <c r="C20504" s="97"/>
      <c r="D20504" s="92"/>
      <c r="E20504" s="88" t="str">
        <f>IF(A20504&lt;&gt;0,IFERROR(VLOOKUP(D20504,Transactions!$K$4:$L$24,2,0), "Invalid date, no label or wrong spelling"),"Date and/or label missing. Exclude?")</f>
        <v>Date and/or label missing. Exclude?</v>
      </c>
      <c r="F20504" s="201"/>
      <c r="G20504" s="202"/>
      <c r="H20504" s="203"/>
    </row>
    <row r="20505" spans="1:8" x14ac:dyDescent="0.25">
      <c r="A20505" s="37"/>
      <c r="B20505" s="38"/>
      <c r="C20505" s="97"/>
      <c r="D20505" s="92"/>
      <c r="E20505" s="88" t="str">
        <f>IF(A20505&lt;&gt;0,IFERROR(VLOOKUP(D20505,Transactions!$K$4:$L$24,2,0), "Invalid date, no label or wrong spelling"),"Date and/or label missing. Exclude?")</f>
        <v>Date and/or label missing. Exclude?</v>
      </c>
      <c r="F20505" s="201"/>
      <c r="G20505" s="202"/>
      <c r="H20505" s="203"/>
    </row>
    <row r="20506" spans="1:8" x14ac:dyDescent="0.25">
      <c r="A20506" s="37"/>
      <c r="B20506" s="38"/>
      <c r="C20506" s="97"/>
      <c r="D20506" s="92"/>
      <c r="E20506" s="88" t="str">
        <f>IF(A20506&lt;&gt;0,IFERROR(VLOOKUP(D20506,Transactions!$K$4:$L$24,2,0), "Invalid date, no label or wrong spelling"),"Date and/or label missing. Exclude?")</f>
        <v>Date and/or label missing. Exclude?</v>
      </c>
      <c r="F20506" s="201"/>
      <c r="G20506" s="202"/>
      <c r="H20506" s="203"/>
    </row>
    <row r="20507" spans="1:8" x14ac:dyDescent="0.25">
      <c r="A20507" s="37"/>
      <c r="B20507" s="38"/>
      <c r="C20507" s="97"/>
      <c r="D20507" s="92"/>
      <c r="E20507" s="88" t="str">
        <f>IF(A20507&lt;&gt;0,IFERROR(VLOOKUP(D20507,Transactions!$K$4:$L$24,2,0), "Invalid date, no label or wrong spelling"),"Date and/or label missing. Exclude?")</f>
        <v>Date and/or label missing. Exclude?</v>
      </c>
      <c r="F20507" s="201"/>
      <c r="G20507" s="202"/>
      <c r="H20507" s="203"/>
    </row>
    <row r="20508" spans="1:8" x14ac:dyDescent="0.25">
      <c r="A20508" s="37"/>
      <c r="B20508" s="38"/>
      <c r="C20508" s="97"/>
      <c r="D20508" s="92"/>
      <c r="E20508" s="88" t="str">
        <f>IF(A20508&lt;&gt;0,IFERROR(VLOOKUP(D20508,Transactions!$K$4:$L$24,2,0), "Invalid date, no label or wrong spelling"),"Date and/or label missing. Exclude?")</f>
        <v>Date and/or label missing. Exclude?</v>
      </c>
      <c r="F20508" s="201"/>
      <c r="G20508" s="202"/>
      <c r="H20508" s="203"/>
    </row>
    <row r="20509" spans="1:8" x14ac:dyDescent="0.25">
      <c r="A20509" s="37"/>
      <c r="B20509" s="38"/>
      <c r="C20509" s="97"/>
      <c r="D20509" s="92"/>
      <c r="E20509" s="88" t="str">
        <f>IF(A20509&lt;&gt;0,IFERROR(VLOOKUP(D20509,Transactions!$K$4:$L$24,2,0), "Invalid date, no label or wrong spelling"),"Date and/or label missing. Exclude?")</f>
        <v>Date and/or label missing. Exclude?</v>
      </c>
      <c r="F20509" s="201"/>
      <c r="G20509" s="202"/>
      <c r="H20509" s="203"/>
    </row>
    <row r="20510" spans="1:8" x14ac:dyDescent="0.25">
      <c r="A20510" s="37"/>
      <c r="B20510" s="38"/>
      <c r="C20510" s="97"/>
      <c r="D20510" s="92"/>
      <c r="E20510" s="88" t="str">
        <f>IF(A20510&lt;&gt;0,IFERROR(VLOOKUP(D20510,Transactions!$K$4:$L$24,2,0), "Invalid date, no label or wrong spelling"),"Date and/or label missing. Exclude?")</f>
        <v>Date and/or label missing. Exclude?</v>
      </c>
      <c r="F20510" s="201"/>
      <c r="G20510" s="202"/>
      <c r="H20510" s="203"/>
    </row>
    <row r="20511" spans="1:8" x14ac:dyDescent="0.25">
      <c r="A20511" s="37"/>
      <c r="B20511" s="38"/>
      <c r="C20511" s="97"/>
      <c r="D20511" s="92"/>
      <c r="E20511" s="88" t="str">
        <f>IF(A20511&lt;&gt;0,IFERROR(VLOOKUP(D20511,Transactions!$K$4:$L$24,2,0), "Invalid date, no label or wrong spelling"),"Date and/or label missing. Exclude?")</f>
        <v>Date and/or label missing. Exclude?</v>
      </c>
      <c r="F20511" s="201"/>
      <c r="G20511" s="202"/>
      <c r="H20511" s="203"/>
    </row>
    <row r="20512" spans="1:8" x14ac:dyDescent="0.25">
      <c r="A20512" s="37"/>
      <c r="B20512" s="38"/>
      <c r="C20512" s="97"/>
      <c r="D20512" s="92"/>
      <c r="E20512" s="88" t="str">
        <f>IF(A20512&lt;&gt;0,IFERROR(VLOOKUP(D20512,Transactions!$K$4:$L$24,2,0), "Invalid date, no label or wrong spelling"),"Date and/or label missing. Exclude?")</f>
        <v>Date and/or label missing. Exclude?</v>
      </c>
      <c r="F20512" s="201"/>
      <c r="G20512" s="202"/>
      <c r="H20512" s="203"/>
    </row>
    <row r="20513" spans="1:8" x14ac:dyDescent="0.25">
      <c r="A20513" s="37"/>
      <c r="B20513" s="38"/>
      <c r="C20513" s="97"/>
      <c r="D20513" s="92"/>
      <c r="E20513" s="88" t="str">
        <f>IF(A20513&lt;&gt;0,IFERROR(VLOOKUP(D20513,Transactions!$K$4:$L$24,2,0), "Invalid date, no label or wrong spelling"),"Date and/or label missing. Exclude?")</f>
        <v>Date and/or label missing. Exclude?</v>
      </c>
      <c r="F20513" s="201"/>
      <c r="G20513" s="202"/>
      <c r="H20513" s="203"/>
    </row>
    <row r="20514" spans="1:8" x14ac:dyDescent="0.25">
      <c r="A20514" s="37"/>
      <c r="B20514" s="38"/>
      <c r="C20514" s="97"/>
      <c r="D20514" s="92"/>
      <c r="E20514" s="88" t="str">
        <f>IF(A20514&lt;&gt;0,IFERROR(VLOOKUP(D20514,Transactions!$K$4:$L$24,2,0), "Invalid date, no label or wrong spelling"),"Date and/or label missing. Exclude?")</f>
        <v>Date and/or label missing. Exclude?</v>
      </c>
      <c r="F20514" s="201"/>
      <c r="G20514" s="202"/>
      <c r="H20514" s="203"/>
    </row>
    <row r="20515" spans="1:8" x14ac:dyDescent="0.25">
      <c r="A20515" s="37"/>
      <c r="B20515" s="38"/>
      <c r="C20515" s="97"/>
      <c r="D20515" s="92"/>
      <c r="E20515" s="88" t="str">
        <f>IF(A20515&lt;&gt;0,IFERROR(VLOOKUP(D20515,Transactions!$K$4:$L$24,2,0), "Invalid date, no label or wrong spelling"),"Date and/or label missing. Exclude?")</f>
        <v>Date and/or label missing. Exclude?</v>
      </c>
      <c r="F20515" s="201"/>
      <c r="G20515" s="202"/>
      <c r="H20515" s="203"/>
    </row>
    <row r="20516" spans="1:8" x14ac:dyDescent="0.25">
      <c r="A20516" s="37"/>
      <c r="B20516" s="38"/>
      <c r="C20516" s="97"/>
      <c r="D20516" s="92"/>
      <c r="E20516" s="88" t="str">
        <f>IF(A20516&lt;&gt;0,IFERROR(VLOOKUP(D20516,Transactions!$K$4:$L$24,2,0), "Invalid date, no label or wrong spelling"),"Date and/or label missing. Exclude?")</f>
        <v>Date and/or label missing. Exclude?</v>
      </c>
      <c r="F20516" s="201"/>
      <c r="G20516" s="202"/>
      <c r="H20516" s="203"/>
    </row>
    <row r="20517" spans="1:8" x14ac:dyDescent="0.25">
      <c r="A20517" s="37"/>
      <c r="B20517" s="38"/>
      <c r="C20517" s="97"/>
      <c r="D20517" s="92"/>
      <c r="E20517" s="88" t="str">
        <f>IF(A20517&lt;&gt;0,IFERROR(VLOOKUP(D20517,Transactions!$K$4:$L$24,2,0), "Invalid date, no label or wrong spelling"),"Date and/or label missing. Exclude?")</f>
        <v>Date and/or label missing. Exclude?</v>
      </c>
      <c r="F20517" s="201"/>
      <c r="G20517" s="202"/>
      <c r="H20517" s="203"/>
    </row>
    <row r="20518" spans="1:8" x14ac:dyDescent="0.25">
      <c r="A20518" s="37"/>
      <c r="B20518" s="38"/>
      <c r="C20518" s="97"/>
      <c r="D20518" s="92"/>
      <c r="E20518" s="88" t="str">
        <f>IF(A20518&lt;&gt;0,IFERROR(VLOOKUP(D20518,Transactions!$K$4:$L$24,2,0), "Invalid date, no label or wrong spelling"),"Date and/or label missing. Exclude?")</f>
        <v>Date and/or label missing. Exclude?</v>
      </c>
      <c r="F20518" s="201"/>
      <c r="G20518" s="202"/>
      <c r="H20518" s="203"/>
    </row>
    <row r="20519" spans="1:8" x14ac:dyDescent="0.25">
      <c r="A20519" s="37"/>
      <c r="B20519" s="38"/>
      <c r="C20519" s="97"/>
      <c r="D20519" s="92"/>
      <c r="E20519" s="88" t="str">
        <f>IF(A20519&lt;&gt;0,IFERROR(VLOOKUP(D20519,Transactions!$K$4:$L$24,2,0), "Invalid date, no label or wrong spelling"),"Date and/or label missing. Exclude?")</f>
        <v>Date and/or label missing. Exclude?</v>
      </c>
      <c r="F20519" s="201"/>
      <c r="G20519" s="202"/>
      <c r="H20519" s="203"/>
    </row>
    <row r="20520" spans="1:8" x14ac:dyDescent="0.25">
      <c r="A20520" s="37"/>
      <c r="B20520" s="38"/>
      <c r="C20520" s="97"/>
      <c r="D20520" s="92"/>
      <c r="E20520" s="88" t="str">
        <f>IF(A20520&lt;&gt;0,IFERROR(VLOOKUP(D20520,Transactions!$K$4:$L$24,2,0), "Invalid date, no label or wrong spelling"),"Date and/or label missing. Exclude?")</f>
        <v>Date and/or label missing. Exclude?</v>
      </c>
      <c r="F20520" s="201"/>
      <c r="G20520" s="202"/>
      <c r="H20520" s="203"/>
    </row>
    <row r="20521" spans="1:8" x14ac:dyDescent="0.25">
      <c r="A20521" s="37"/>
      <c r="B20521" s="38"/>
      <c r="C20521" s="97"/>
      <c r="D20521" s="92"/>
      <c r="E20521" s="88" t="str">
        <f>IF(A20521&lt;&gt;0,IFERROR(VLOOKUP(D20521,Transactions!$K$4:$L$24,2,0), "Invalid date, no label or wrong spelling"),"Date and/or label missing. Exclude?")</f>
        <v>Date and/or label missing. Exclude?</v>
      </c>
      <c r="F20521" s="201"/>
      <c r="G20521" s="202"/>
      <c r="H20521" s="203"/>
    </row>
    <row r="20522" spans="1:8" x14ac:dyDescent="0.25">
      <c r="A20522" s="37"/>
      <c r="B20522" s="38"/>
      <c r="C20522" s="97"/>
      <c r="D20522" s="92"/>
      <c r="E20522" s="88" t="str">
        <f>IF(A20522&lt;&gt;0,IFERROR(VLOOKUP(D20522,Transactions!$K$4:$L$24,2,0), "Invalid date, no label or wrong spelling"),"Date and/or label missing. Exclude?")</f>
        <v>Date and/or label missing. Exclude?</v>
      </c>
      <c r="F20522" s="201"/>
      <c r="G20522" s="202"/>
      <c r="H20522" s="203"/>
    </row>
    <row r="20523" spans="1:8" x14ac:dyDescent="0.25">
      <c r="A20523" s="37"/>
      <c r="B20523" s="38"/>
      <c r="C20523" s="97"/>
      <c r="D20523" s="92"/>
      <c r="E20523" s="88" t="str">
        <f>IF(A20523&lt;&gt;0,IFERROR(VLOOKUP(D20523,Transactions!$K$4:$L$24,2,0), "Invalid date, no label or wrong spelling"),"Date and/or label missing. Exclude?")</f>
        <v>Date and/or label missing. Exclude?</v>
      </c>
      <c r="F20523" s="201"/>
      <c r="G20523" s="202"/>
      <c r="H20523" s="203"/>
    </row>
    <row r="20524" spans="1:8" x14ac:dyDescent="0.25">
      <c r="A20524" s="37"/>
      <c r="B20524" s="38"/>
      <c r="C20524" s="97"/>
      <c r="D20524" s="92"/>
      <c r="E20524" s="88" t="str">
        <f>IF(A20524&lt;&gt;0,IFERROR(VLOOKUP(D20524,Transactions!$K$4:$L$24,2,0), "Invalid date, no label or wrong spelling"),"Date and/or label missing. Exclude?")</f>
        <v>Date and/or label missing. Exclude?</v>
      </c>
      <c r="F20524" s="201"/>
      <c r="G20524" s="202"/>
      <c r="H20524" s="203"/>
    </row>
    <row r="20525" spans="1:8" x14ac:dyDescent="0.25">
      <c r="A20525" s="37"/>
      <c r="B20525" s="38"/>
      <c r="C20525" s="97"/>
      <c r="D20525" s="92"/>
      <c r="E20525" s="88" t="str">
        <f>IF(A20525&lt;&gt;0,IFERROR(VLOOKUP(D20525,Transactions!$K$4:$L$24,2,0), "Invalid date, no label or wrong spelling"),"Date and/or label missing. Exclude?")</f>
        <v>Date and/or label missing. Exclude?</v>
      </c>
      <c r="F20525" s="201"/>
      <c r="G20525" s="202"/>
      <c r="H20525" s="203"/>
    </row>
    <row r="20526" spans="1:8" x14ac:dyDescent="0.25">
      <c r="A20526" s="37"/>
      <c r="B20526" s="38"/>
      <c r="C20526" s="97"/>
      <c r="D20526" s="92"/>
      <c r="E20526" s="88" t="str">
        <f>IF(A20526&lt;&gt;0,IFERROR(VLOOKUP(D20526,Transactions!$K$4:$L$24,2,0), "Invalid date, no label or wrong spelling"),"Date and/or label missing. Exclude?")</f>
        <v>Date and/or label missing. Exclude?</v>
      </c>
      <c r="F20526" s="201"/>
      <c r="G20526" s="202"/>
      <c r="H20526" s="203"/>
    </row>
    <row r="20527" spans="1:8" x14ac:dyDescent="0.25">
      <c r="A20527" s="37"/>
      <c r="B20527" s="38"/>
      <c r="C20527" s="97"/>
      <c r="D20527" s="92"/>
      <c r="E20527" s="88" t="str">
        <f>IF(A20527&lt;&gt;0,IFERROR(VLOOKUP(D20527,Transactions!$K$4:$L$24,2,0), "Invalid date, no label or wrong spelling"),"Date and/or label missing. Exclude?")</f>
        <v>Date and/or label missing. Exclude?</v>
      </c>
      <c r="F20527" s="201"/>
      <c r="G20527" s="202"/>
      <c r="H20527" s="203"/>
    </row>
    <row r="20528" spans="1:8" x14ac:dyDescent="0.25">
      <c r="A20528" s="37"/>
      <c r="B20528" s="38"/>
      <c r="C20528" s="97"/>
      <c r="D20528" s="92"/>
      <c r="E20528" s="88" t="str">
        <f>IF(A20528&lt;&gt;0,IFERROR(VLOOKUP(D20528,Transactions!$K$4:$L$24,2,0), "Invalid date, no label or wrong spelling"),"Date and/or label missing. Exclude?")</f>
        <v>Date and/or label missing. Exclude?</v>
      </c>
      <c r="F20528" s="201"/>
      <c r="G20528" s="202"/>
      <c r="H20528" s="203"/>
    </row>
    <row r="20529" spans="1:8" x14ac:dyDescent="0.25">
      <c r="A20529" s="37"/>
      <c r="B20529" s="38"/>
      <c r="C20529" s="97"/>
      <c r="D20529" s="92"/>
      <c r="E20529" s="88" t="str">
        <f>IF(A20529&lt;&gt;0,IFERROR(VLOOKUP(D20529,Transactions!$K$4:$L$24,2,0), "Invalid date, no label or wrong spelling"),"Date and/or label missing. Exclude?")</f>
        <v>Date and/or label missing. Exclude?</v>
      </c>
      <c r="F20529" s="201"/>
      <c r="G20529" s="202"/>
      <c r="H20529" s="203"/>
    </row>
    <row r="20530" spans="1:8" x14ac:dyDescent="0.25">
      <c r="A20530" s="37"/>
      <c r="B20530" s="38"/>
      <c r="C20530" s="97"/>
      <c r="D20530" s="92"/>
      <c r="E20530" s="88" t="str">
        <f>IF(A20530&lt;&gt;0,IFERROR(VLOOKUP(D20530,Transactions!$K$4:$L$24,2,0), "Invalid date, no label or wrong spelling"),"Date and/or label missing. Exclude?")</f>
        <v>Date and/or label missing. Exclude?</v>
      </c>
      <c r="F20530" s="201"/>
      <c r="G20530" s="202"/>
      <c r="H20530" s="203"/>
    </row>
    <row r="20531" spans="1:8" x14ac:dyDescent="0.25">
      <c r="A20531" s="37"/>
      <c r="B20531" s="38"/>
      <c r="C20531" s="97"/>
      <c r="D20531" s="92"/>
      <c r="E20531" s="88" t="str">
        <f>IF(A20531&lt;&gt;0,IFERROR(VLOOKUP(D20531,Transactions!$K$4:$L$24,2,0), "Invalid date, no label or wrong spelling"),"Date and/or label missing. Exclude?")</f>
        <v>Date and/or label missing. Exclude?</v>
      </c>
      <c r="F20531" s="201"/>
      <c r="G20531" s="202"/>
      <c r="H20531" s="203"/>
    </row>
    <row r="20532" spans="1:8" x14ac:dyDescent="0.25">
      <c r="A20532" s="37"/>
      <c r="B20532" s="38"/>
      <c r="C20532" s="97"/>
      <c r="D20532" s="92"/>
      <c r="E20532" s="88" t="str">
        <f>IF(A20532&lt;&gt;0,IFERROR(VLOOKUP(D20532,Transactions!$K$4:$L$24,2,0), "Invalid date, no label or wrong spelling"),"Date and/or label missing. Exclude?")</f>
        <v>Date and/or label missing. Exclude?</v>
      </c>
      <c r="F20532" s="201"/>
      <c r="G20532" s="202"/>
      <c r="H20532" s="203"/>
    </row>
    <row r="20533" spans="1:8" x14ac:dyDescent="0.25">
      <c r="A20533" s="37"/>
      <c r="B20533" s="38"/>
      <c r="C20533" s="97"/>
      <c r="D20533" s="92"/>
      <c r="E20533" s="88" t="str">
        <f>IF(A20533&lt;&gt;0,IFERROR(VLOOKUP(D20533,Transactions!$K$4:$L$24,2,0), "Invalid date, no label or wrong spelling"),"Date and/or label missing. Exclude?")</f>
        <v>Date and/or label missing. Exclude?</v>
      </c>
      <c r="F20533" s="201"/>
      <c r="G20533" s="202"/>
      <c r="H20533" s="203"/>
    </row>
    <row r="20534" spans="1:8" x14ac:dyDescent="0.25">
      <c r="A20534" s="37"/>
      <c r="B20534" s="38"/>
      <c r="C20534" s="97"/>
      <c r="D20534" s="92"/>
      <c r="E20534" s="88" t="str">
        <f>IF(A20534&lt;&gt;0,IFERROR(VLOOKUP(D20534,Transactions!$K$4:$L$24,2,0), "Invalid date, no label or wrong spelling"),"Date and/or label missing. Exclude?")</f>
        <v>Date and/or label missing. Exclude?</v>
      </c>
      <c r="F20534" s="201"/>
      <c r="G20534" s="202"/>
      <c r="H20534" s="203"/>
    </row>
    <row r="20535" spans="1:8" x14ac:dyDescent="0.25">
      <c r="A20535" s="37"/>
      <c r="B20535" s="38"/>
      <c r="C20535" s="97"/>
      <c r="D20535" s="92"/>
      <c r="E20535" s="88" t="str">
        <f>IF(A20535&lt;&gt;0,IFERROR(VLOOKUP(D20535,Transactions!$K$4:$L$24,2,0), "Invalid date, no label or wrong spelling"),"Date and/or label missing. Exclude?")</f>
        <v>Date and/or label missing. Exclude?</v>
      </c>
      <c r="F20535" s="201"/>
      <c r="G20535" s="202"/>
      <c r="H20535" s="203"/>
    </row>
    <row r="20536" spans="1:8" x14ac:dyDescent="0.25">
      <c r="A20536" s="37"/>
      <c r="B20536" s="38"/>
      <c r="C20536" s="97"/>
      <c r="D20536" s="92"/>
      <c r="E20536" s="88" t="str">
        <f>IF(A20536&lt;&gt;0,IFERROR(VLOOKUP(D20536,Transactions!$K$4:$L$24,2,0), "Invalid date, no label or wrong spelling"),"Date and/or label missing. Exclude?")</f>
        <v>Date and/or label missing. Exclude?</v>
      </c>
      <c r="F20536" s="201"/>
      <c r="G20536" s="202"/>
      <c r="H20536" s="203"/>
    </row>
    <row r="20537" spans="1:8" x14ac:dyDescent="0.25">
      <c r="A20537" s="37"/>
      <c r="B20537" s="38"/>
      <c r="C20537" s="97"/>
      <c r="D20537" s="92"/>
      <c r="E20537" s="88" t="str">
        <f>IF(A20537&lt;&gt;0,IFERROR(VLOOKUP(D20537,Transactions!$K$4:$L$24,2,0), "Invalid date, no label or wrong spelling"),"Date and/or label missing. Exclude?")</f>
        <v>Date and/or label missing. Exclude?</v>
      </c>
      <c r="F20537" s="201"/>
      <c r="G20537" s="202"/>
      <c r="H20537" s="203"/>
    </row>
    <row r="20538" spans="1:8" x14ac:dyDescent="0.25">
      <c r="A20538" s="37"/>
      <c r="B20538" s="38"/>
      <c r="C20538" s="97"/>
      <c r="D20538" s="92"/>
      <c r="E20538" s="88" t="str">
        <f>IF(A20538&lt;&gt;0,IFERROR(VLOOKUP(D20538,Transactions!$K$4:$L$24,2,0), "Invalid date, no label or wrong spelling"),"Date and/or label missing. Exclude?")</f>
        <v>Date and/or label missing. Exclude?</v>
      </c>
      <c r="F20538" s="201"/>
      <c r="G20538" s="202"/>
      <c r="H20538" s="203"/>
    </row>
    <row r="20539" spans="1:8" x14ac:dyDescent="0.25">
      <c r="A20539" s="37"/>
      <c r="B20539" s="38"/>
      <c r="C20539" s="97"/>
      <c r="D20539" s="92"/>
      <c r="E20539" s="88" t="str">
        <f>IF(A20539&lt;&gt;0,IFERROR(VLOOKUP(D20539,Transactions!$K$4:$L$24,2,0), "Invalid date, no label or wrong spelling"),"Date and/or label missing. Exclude?")</f>
        <v>Date and/or label missing. Exclude?</v>
      </c>
      <c r="F20539" s="201"/>
      <c r="G20539" s="202"/>
      <c r="H20539" s="203"/>
    </row>
    <row r="20540" spans="1:8" x14ac:dyDescent="0.25">
      <c r="A20540" s="37"/>
      <c r="B20540" s="38"/>
      <c r="C20540" s="97"/>
      <c r="D20540" s="92"/>
      <c r="E20540" s="88" t="str">
        <f>IF(A20540&lt;&gt;0,IFERROR(VLOOKUP(D20540,Transactions!$K$4:$L$24,2,0), "Invalid date, no label or wrong spelling"),"Date and/or label missing. Exclude?")</f>
        <v>Date and/or label missing. Exclude?</v>
      </c>
      <c r="F20540" s="201"/>
      <c r="G20540" s="202"/>
      <c r="H20540" s="203"/>
    </row>
    <row r="20541" spans="1:8" x14ac:dyDescent="0.25">
      <c r="A20541" s="37"/>
      <c r="B20541" s="38"/>
      <c r="C20541" s="97"/>
      <c r="D20541" s="92"/>
      <c r="E20541" s="88" t="str">
        <f>IF(A20541&lt;&gt;0,IFERROR(VLOOKUP(D20541,Transactions!$K$4:$L$24,2,0), "Invalid date, no label or wrong spelling"),"Date and/or label missing. Exclude?")</f>
        <v>Date and/or label missing. Exclude?</v>
      </c>
      <c r="F20541" s="201"/>
      <c r="G20541" s="202"/>
      <c r="H20541" s="203"/>
    </row>
    <row r="20542" spans="1:8" x14ac:dyDescent="0.25">
      <c r="A20542" s="37"/>
      <c r="B20542" s="38"/>
      <c r="C20542" s="97"/>
      <c r="D20542" s="92"/>
      <c r="E20542" s="88" t="str">
        <f>IF(A20542&lt;&gt;0,IFERROR(VLOOKUP(D20542,Transactions!$K$4:$L$24,2,0), "Invalid date, no label or wrong spelling"),"Date and/or label missing. Exclude?")</f>
        <v>Date and/or label missing. Exclude?</v>
      </c>
      <c r="F20542" s="201"/>
      <c r="G20542" s="202"/>
      <c r="H20542" s="203"/>
    </row>
    <row r="20543" spans="1:8" x14ac:dyDescent="0.25">
      <c r="A20543" s="37"/>
      <c r="B20543" s="38"/>
      <c r="C20543" s="97"/>
      <c r="D20543" s="92"/>
      <c r="E20543" s="88" t="str">
        <f>IF(A20543&lt;&gt;0,IFERROR(VLOOKUP(D20543,Transactions!$K$4:$L$24,2,0), "Invalid date, no label or wrong spelling"),"Date and/or label missing. Exclude?")</f>
        <v>Date and/or label missing. Exclude?</v>
      </c>
      <c r="F20543" s="201"/>
      <c r="G20543" s="202"/>
      <c r="H20543" s="203"/>
    </row>
    <row r="20544" spans="1:8" x14ac:dyDescent="0.25">
      <c r="A20544" s="37"/>
      <c r="B20544" s="38"/>
      <c r="C20544" s="97"/>
      <c r="D20544" s="92"/>
      <c r="E20544" s="88" t="str">
        <f>IF(A20544&lt;&gt;0,IFERROR(VLOOKUP(D20544,Transactions!$K$4:$L$24,2,0), "Invalid date, no label or wrong spelling"),"Date and/or label missing. Exclude?")</f>
        <v>Date and/or label missing. Exclude?</v>
      </c>
      <c r="F20544" s="201"/>
      <c r="G20544" s="202"/>
      <c r="H20544" s="203"/>
    </row>
    <row r="20545" spans="1:8" x14ac:dyDescent="0.25">
      <c r="A20545" s="37"/>
      <c r="B20545" s="38"/>
      <c r="C20545" s="97"/>
      <c r="D20545" s="92"/>
      <c r="E20545" s="88" t="str">
        <f>IF(A20545&lt;&gt;0,IFERROR(VLOOKUP(D20545,Transactions!$K$4:$L$24,2,0), "Invalid date, no label or wrong spelling"),"Date and/or label missing. Exclude?")</f>
        <v>Date and/or label missing. Exclude?</v>
      </c>
      <c r="F20545" s="201"/>
      <c r="G20545" s="202"/>
      <c r="H20545" s="203"/>
    </row>
    <row r="20546" spans="1:8" x14ac:dyDescent="0.25">
      <c r="A20546" s="37"/>
      <c r="B20546" s="38"/>
      <c r="C20546" s="97"/>
      <c r="D20546" s="92"/>
      <c r="E20546" s="88" t="str">
        <f>IF(A20546&lt;&gt;0,IFERROR(VLOOKUP(D20546,Transactions!$K$4:$L$24,2,0), "Invalid date, no label or wrong spelling"),"Date and/or label missing. Exclude?")</f>
        <v>Date and/or label missing. Exclude?</v>
      </c>
      <c r="F20546" s="201"/>
      <c r="G20546" s="202"/>
      <c r="H20546" s="203"/>
    </row>
    <row r="20547" spans="1:8" x14ac:dyDescent="0.25">
      <c r="A20547" s="37"/>
      <c r="B20547" s="38"/>
      <c r="C20547" s="97"/>
      <c r="D20547" s="92"/>
      <c r="E20547" s="88" t="str">
        <f>IF(A20547&lt;&gt;0,IFERROR(VLOOKUP(D20547,Transactions!$K$4:$L$24,2,0), "Invalid date, no label or wrong spelling"),"Date and/or label missing. Exclude?")</f>
        <v>Date and/or label missing. Exclude?</v>
      </c>
      <c r="F20547" s="201"/>
      <c r="G20547" s="202"/>
      <c r="H20547" s="203"/>
    </row>
    <row r="20548" spans="1:8" x14ac:dyDescent="0.25">
      <c r="A20548" s="37"/>
      <c r="B20548" s="38"/>
      <c r="C20548" s="97"/>
      <c r="D20548" s="92"/>
      <c r="E20548" s="88" t="str">
        <f>IF(A20548&lt;&gt;0,IFERROR(VLOOKUP(D20548,Transactions!$K$4:$L$24,2,0), "Invalid date, no label or wrong spelling"),"Date and/or label missing. Exclude?")</f>
        <v>Date and/or label missing. Exclude?</v>
      </c>
      <c r="F20548" s="201"/>
      <c r="G20548" s="202"/>
      <c r="H20548" s="203"/>
    </row>
    <row r="20549" spans="1:8" x14ac:dyDescent="0.25">
      <c r="A20549" s="37"/>
      <c r="B20549" s="38"/>
      <c r="C20549" s="97"/>
      <c r="D20549" s="92"/>
      <c r="E20549" s="88" t="str">
        <f>IF(A20549&lt;&gt;0,IFERROR(VLOOKUP(D20549,Transactions!$K$4:$L$24,2,0), "Invalid date, no label or wrong spelling"),"Date and/or label missing. Exclude?")</f>
        <v>Date and/or label missing. Exclude?</v>
      </c>
      <c r="F20549" s="201"/>
      <c r="G20549" s="202"/>
      <c r="H20549" s="203"/>
    </row>
    <row r="20550" spans="1:8" x14ac:dyDescent="0.25">
      <c r="A20550" s="37"/>
      <c r="B20550" s="38"/>
      <c r="C20550" s="97"/>
      <c r="D20550" s="92"/>
      <c r="E20550" s="88" t="str">
        <f>IF(A20550&lt;&gt;0,IFERROR(VLOOKUP(D20550,Transactions!$K$4:$L$24,2,0), "Invalid date, no label or wrong spelling"),"Date and/or label missing. Exclude?")</f>
        <v>Date and/or label missing. Exclude?</v>
      </c>
      <c r="F20550" s="201"/>
      <c r="G20550" s="202"/>
      <c r="H20550" s="203"/>
    </row>
    <row r="20551" spans="1:8" x14ac:dyDescent="0.25">
      <c r="A20551" s="37"/>
      <c r="B20551" s="38"/>
      <c r="C20551" s="97"/>
      <c r="D20551" s="92"/>
      <c r="E20551" s="88" t="str">
        <f>IF(A20551&lt;&gt;0,IFERROR(VLOOKUP(D20551,Transactions!$K$4:$L$24,2,0), "Invalid date, no label or wrong spelling"),"Date and/or label missing. Exclude?")</f>
        <v>Date and/or label missing. Exclude?</v>
      </c>
      <c r="F20551" s="201"/>
      <c r="G20551" s="202"/>
      <c r="H20551" s="203"/>
    </row>
    <row r="20552" spans="1:8" x14ac:dyDescent="0.25">
      <c r="A20552" s="37"/>
      <c r="B20552" s="38"/>
      <c r="C20552" s="97"/>
      <c r="D20552" s="92"/>
      <c r="E20552" s="88" t="str">
        <f>IF(A20552&lt;&gt;0,IFERROR(VLOOKUP(D20552,Transactions!$K$4:$L$24,2,0), "Invalid date, no label or wrong spelling"),"Date and/or label missing. Exclude?")</f>
        <v>Date and/or label missing. Exclude?</v>
      </c>
      <c r="F20552" s="201"/>
      <c r="G20552" s="202"/>
      <c r="H20552" s="203"/>
    </row>
    <row r="20553" spans="1:8" x14ac:dyDescent="0.25">
      <c r="A20553" s="37"/>
      <c r="B20553" s="38"/>
      <c r="C20553" s="97"/>
      <c r="D20553" s="92"/>
      <c r="E20553" s="88" t="str">
        <f>IF(A20553&lt;&gt;0,IFERROR(VLOOKUP(D20553,Transactions!$K$4:$L$24,2,0), "Invalid date, no label or wrong spelling"),"Date and/or label missing. Exclude?")</f>
        <v>Date and/or label missing. Exclude?</v>
      </c>
      <c r="F20553" s="201"/>
      <c r="G20553" s="202"/>
      <c r="H20553" s="203"/>
    </row>
    <row r="20554" spans="1:8" x14ac:dyDescent="0.25">
      <c r="A20554" s="37"/>
      <c r="B20554" s="38"/>
      <c r="C20554" s="97"/>
      <c r="D20554" s="92"/>
      <c r="E20554" s="88" t="str">
        <f>IF(A20554&lt;&gt;0,IFERROR(VLOOKUP(D20554,Transactions!$K$4:$L$24,2,0), "Invalid date, no label or wrong spelling"),"Date and/or label missing. Exclude?")</f>
        <v>Date and/or label missing. Exclude?</v>
      </c>
      <c r="F20554" s="201"/>
      <c r="G20554" s="202"/>
      <c r="H20554" s="203"/>
    </row>
    <row r="20555" spans="1:8" x14ac:dyDescent="0.25">
      <c r="A20555" s="37"/>
      <c r="B20555" s="38"/>
      <c r="C20555" s="97"/>
      <c r="D20555" s="92"/>
      <c r="E20555" s="88" t="str">
        <f>IF(A20555&lt;&gt;0,IFERROR(VLOOKUP(D20555,Transactions!$K$4:$L$24,2,0), "Invalid date, no label or wrong spelling"),"Date and/or label missing. Exclude?")</f>
        <v>Date and/or label missing. Exclude?</v>
      </c>
      <c r="F20555" s="201"/>
      <c r="G20555" s="202"/>
      <c r="H20555" s="203"/>
    </row>
    <row r="20556" spans="1:8" x14ac:dyDescent="0.25">
      <c r="A20556" s="37"/>
      <c r="B20556" s="38"/>
      <c r="C20556" s="97"/>
      <c r="D20556" s="92"/>
      <c r="E20556" s="88" t="str">
        <f>IF(A20556&lt;&gt;0,IFERROR(VLOOKUP(D20556,Transactions!$K$4:$L$24,2,0), "Invalid date, no label or wrong spelling"),"Date and/or label missing. Exclude?")</f>
        <v>Date and/or label missing. Exclude?</v>
      </c>
      <c r="F20556" s="201"/>
      <c r="G20556" s="202"/>
      <c r="H20556" s="203"/>
    </row>
    <row r="20557" spans="1:8" x14ac:dyDescent="0.25">
      <c r="A20557" s="37"/>
      <c r="B20557" s="38"/>
      <c r="C20557" s="97"/>
      <c r="D20557" s="92"/>
      <c r="E20557" s="88" t="str">
        <f>IF(A20557&lt;&gt;0,IFERROR(VLOOKUP(D20557,Transactions!$K$4:$L$24,2,0), "Invalid date, no label or wrong spelling"),"Date and/or label missing. Exclude?")</f>
        <v>Date and/or label missing. Exclude?</v>
      </c>
      <c r="F20557" s="201"/>
      <c r="G20557" s="202"/>
      <c r="H20557" s="203"/>
    </row>
    <row r="20558" spans="1:8" x14ac:dyDescent="0.25">
      <c r="A20558" s="37"/>
      <c r="B20558" s="38"/>
      <c r="C20558" s="97"/>
      <c r="D20558" s="92"/>
      <c r="E20558" s="88" t="str">
        <f>IF(A20558&lt;&gt;0,IFERROR(VLOOKUP(D20558,Transactions!$K$4:$L$24,2,0), "Invalid date, no label or wrong spelling"),"Date and/or label missing. Exclude?")</f>
        <v>Date and/or label missing. Exclude?</v>
      </c>
      <c r="F20558" s="201"/>
      <c r="G20558" s="202"/>
      <c r="H20558" s="203"/>
    </row>
    <row r="20559" spans="1:8" x14ac:dyDescent="0.25">
      <c r="A20559" s="37"/>
      <c r="B20559" s="38"/>
      <c r="C20559" s="97"/>
      <c r="D20559" s="92"/>
      <c r="E20559" s="88" t="str">
        <f>IF(A20559&lt;&gt;0,IFERROR(VLOOKUP(D20559,Transactions!$K$4:$L$24,2,0), "Invalid date, no label or wrong spelling"),"Date and/or label missing. Exclude?")</f>
        <v>Date and/or label missing. Exclude?</v>
      </c>
      <c r="F20559" s="201"/>
      <c r="G20559" s="202"/>
      <c r="H20559" s="203"/>
    </row>
    <row r="20560" spans="1:8" x14ac:dyDescent="0.25">
      <c r="A20560" s="37"/>
      <c r="B20560" s="38"/>
      <c r="C20560" s="97"/>
      <c r="D20560" s="92"/>
      <c r="E20560" s="88" t="str">
        <f>IF(A20560&lt;&gt;0,IFERROR(VLOOKUP(D20560,Transactions!$K$4:$L$24,2,0), "Invalid date, no label or wrong spelling"),"Date and/or label missing. Exclude?")</f>
        <v>Date and/or label missing. Exclude?</v>
      </c>
      <c r="F20560" s="201"/>
      <c r="G20560" s="202"/>
      <c r="H20560" s="203"/>
    </row>
    <row r="20561" spans="1:8" x14ac:dyDescent="0.25">
      <c r="A20561" s="37"/>
      <c r="B20561" s="38"/>
      <c r="C20561" s="97"/>
      <c r="D20561" s="92"/>
      <c r="E20561" s="88" t="str">
        <f>IF(A20561&lt;&gt;0,IFERROR(VLOOKUP(D20561,Transactions!$K$4:$L$24,2,0), "Invalid date, no label or wrong spelling"),"Date and/or label missing. Exclude?")</f>
        <v>Date and/or label missing. Exclude?</v>
      </c>
      <c r="F20561" s="201"/>
      <c r="G20561" s="202"/>
      <c r="H20561" s="203"/>
    </row>
    <row r="20562" spans="1:8" x14ac:dyDescent="0.25">
      <c r="A20562" s="37"/>
      <c r="B20562" s="38"/>
      <c r="C20562" s="97"/>
      <c r="D20562" s="92"/>
      <c r="E20562" s="88" t="str">
        <f>IF(A20562&lt;&gt;0,IFERROR(VLOOKUP(D20562,Transactions!$K$4:$L$24,2,0), "Invalid date, no label or wrong spelling"),"Date and/or label missing. Exclude?")</f>
        <v>Date and/or label missing. Exclude?</v>
      </c>
      <c r="F20562" s="201"/>
      <c r="G20562" s="202"/>
      <c r="H20562" s="203"/>
    </row>
    <row r="20563" spans="1:8" x14ac:dyDescent="0.25">
      <c r="A20563" s="37"/>
      <c r="B20563" s="38"/>
      <c r="C20563" s="97"/>
      <c r="D20563" s="92"/>
      <c r="E20563" s="88" t="str">
        <f>IF(A20563&lt;&gt;0,IFERROR(VLOOKUP(D20563,Transactions!$K$4:$L$24,2,0), "Invalid date, no label or wrong spelling"),"Date and/or label missing. Exclude?")</f>
        <v>Date and/or label missing. Exclude?</v>
      </c>
      <c r="F20563" s="201"/>
      <c r="G20563" s="202"/>
      <c r="H20563" s="203"/>
    </row>
    <row r="20564" spans="1:8" x14ac:dyDescent="0.25">
      <c r="A20564" s="37"/>
      <c r="B20564" s="38"/>
      <c r="C20564" s="97"/>
      <c r="D20564" s="92"/>
      <c r="E20564" s="88" t="str">
        <f>IF(A20564&lt;&gt;0,IFERROR(VLOOKUP(D20564,Transactions!$K$4:$L$24,2,0), "Invalid date, no label or wrong spelling"),"Date and/or label missing. Exclude?")</f>
        <v>Date and/or label missing. Exclude?</v>
      </c>
      <c r="F20564" s="201"/>
      <c r="G20564" s="202"/>
      <c r="H20564" s="203"/>
    </row>
    <row r="20565" spans="1:8" x14ac:dyDescent="0.25">
      <c r="A20565" s="37"/>
      <c r="B20565" s="38"/>
      <c r="C20565" s="97"/>
      <c r="D20565" s="92"/>
      <c r="E20565" s="88" t="str">
        <f>IF(A20565&lt;&gt;0,IFERROR(VLOOKUP(D20565,Transactions!$K$4:$L$24,2,0), "Invalid date, no label or wrong spelling"),"Date and/or label missing. Exclude?")</f>
        <v>Date and/or label missing. Exclude?</v>
      </c>
      <c r="F20565" s="201"/>
      <c r="G20565" s="202"/>
      <c r="H20565" s="203"/>
    </row>
    <row r="20566" spans="1:8" x14ac:dyDescent="0.25">
      <c r="A20566" s="37"/>
      <c r="B20566" s="38"/>
      <c r="C20566" s="97"/>
      <c r="D20566" s="92"/>
      <c r="E20566" s="88" t="str">
        <f>IF(A20566&lt;&gt;0,IFERROR(VLOOKUP(D20566,Transactions!$K$4:$L$24,2,0), "Invalid date, no label or wrong spelling"),"Date and/or label missing. Exclude?")</f>
        <v>Date and/or label missing. Exclude?</v>
      </c>
      <c r="F20566" s="201"/>
      <c r="G20566" s="202"/>
      <c r="H20566" s="203"/>
    </row>
    <row r="20567" spans="1:8" x14ac:dyDescent="0.25">
      <c r="A20567" s="37"/>
      <c r="B20567" s="38"/>
      <c r="C20567" s="97"/>
      <c r="D20567" s="92"/>
      <c r="E20567" s="88" t="str">
        <f>IF(A20567&lt;&gt;0,IFERROR(VLOOKUP(D20567,Transactions!$K$4:$L$24,2,0), "Invalid date, no label or wrong spelling"),"Date and/or label missing. Exclude?")</f>
        <v>Date and/or label missing. Exclude?</v>
      </c>
      <c r="F20567" s="201"/>
      <c r="G20567" s="202"/>
      <c r="H20567" s="203"/>
    </row>
    <row r="20568" spans="1:8" x14ac:dyDescent="0.25">
      <c r="A20568" s="37"/>
      <c r="B20568" s="38"/>
      <c r="C20568" s="97"/>
      <c r="D20568" s="92"/>
      <c r="E20568" s="88" t="str">
        <f>IF(A20568&lt;&gt;0,IFERROR(VLOOKUP(D20568,Transactions!$K$4:$L$24,2,0), "Invalid date, no label or wrong spelling"),"Date and/or label missing. Exclude?")</f>
        <v>Date and/or label missing. Exclude?</v>
      </c>
      <c r="F20568" s="201"/>
      <c r="G20568" s="202"/>
      <c r="H20568" s="203"/>
    </row>
    <row r="20569" spans="1:8" x14ac:dyDescent="0.25">
      <c r="A20569" s="37"/>
      <c r="B20569" s="38"/>
      <c r="C20569" s="97"/>
      <c r="D20569" s="92"/>
      <c r="E20569" s="88" t="str">
        <f>IF(A20569&lt;&gt;0,IFERROR(VLOOKUP(D20569,Transactions!$K$4:$L$24,2,0), "Invalid date, no label or wrong spelling"),"Date and/or label missing. Exclude?")</f>
        <v>Date and/or label missing. Exclude?</v>
      </c>
      <c r="F20569" s="201"/>
      <c r="G20569" s="202"/>
      <c r="H20569" s="203"/>
    </row>
    <row r="20570" spans="1:8" x14ac:dyDescent="0.25">
      <c r="A20570" s="37"/>
      <c r="B20570" s="38"/>
      <c r="C20570" s="97"/>
      <c r="D20570" s="92"/>
      <c r="E20570" s="88" t="str">
        <f>IF(A20570&lt;&gt;0,IFERROR(VLOOKUP(D20570,Transactions!$K$4:$L$24,2,0), "Invalid date, no label or wrong spelling"),"Date and/or label missing. Exclude?")</f>
        <v>Date and/or label missing. Exclude?</v>
      </c>
      <c r="F20570" s="201"/>
      <c r="G20570" s="202"/>
      <c r="H20570" s="203"/>
    </row>
    <row r="20571" spans="1:8" x14ac:dyDescent="0.25">
      <c r="A20571" s="37"/>
      <c r="B20571" s="38"/>
      <c r="C20571" s="97"/>
      <c r="D20571" s="92"/>
      <c r="E20571" s="88" t="str">
        <f>IF(A20571&lt;&gt;0,IFERROR(VLOOKUP(D20571,Transactions!$K$4:$L$24,2,0), "Invalid date, no label or wrong spelling"),"Date and/or label missing. Exclude?")</f>
        <v>Date and/or label missing. Exclude?</v>
      </c>
      <c r="F20571" s="201"/>
      <c r="G20571" s="202"/>
      <c r="H20571" s="203"/>
    </row>
    <row r="20572" spans="1:8" x14ac:dyDescent="0.25">
      <c r="A20572" s="37"/>
      <c r="B20572" s="38"/>
      <c r="C20572" s="97"/>
      <c r="D20572" s="92"/>
      <c r="E20572" s="88" t="str">
        <f>IF(A20572&lt;&gt;0,IFERROR(VLOOKUP(D20572,Transactions!$K$4:$L$24,2,0), "Invalid date, no label or wrong spelling"),"Date and/or label missing. Exclude?")</f>
        <v>Date and/or label missing. Exclude?</v>
      </c>
      <c r="F20572" s="201"/>
      <c r="G20572" s="202"/>
      <c r="H20572" s="203"/>
    </row>
    <row r="20573" spans="1:8" x14ac:dyDescent="0.25">
      <c r="A20573" s="37"/>
      <c r="B20573" s="38"/>
      <c r="C20573" s="97"/>
      <c r="D20573" s="92"/>
      <c r="E20573" s="88" t="str">
        <f>IF(A20573&lt;&gt;0,IFERROR(VLOOKUP(D20573,Transactions!$K$4:$L$24,2,0), "Invalid date, no label or wrong spelling"),"Date and/or label missing. Exclude?")</f>
        <v>Date and/or label missing. Exclude?</v>
      </c>
      <c r="F20573" s="201"/>
      <c r="G20573" s="202"/>
      <c r="H20573" s="203"/>
    </row>
    <row r="20574" spans="1:8" x14ac:dyDescent="0.25">
      <c r="A20574" s="37"/>
      <c r="B20574" s="38"/>
      <c r="C20574" s="97"/>
      <c r="D20574" s="92"/>
      <c r="E20574" s="88" t="str">
        <f>IF(A20574&lt;&gt;0,IFERROR(VLOOKUP(D20574,Transactions!$K$4:$L$24,2,0), "Invalid date, no label or wrong spelling"),"Date and/or label missing. Exclude?")</f>
        <v>Date and/or label missing. Exclude?</v>
      </c>
      <c r="F20574" s="201"/>
      <c r="G20574" s="202"/>
      <c r="H20574" s="203"/>
    </row>
    <row r="20575" spans="1:8" x14ac:dyDescent="0.25">
      <c r="A20575" s="37"/>
      <c r="B20575" s="38"/>
      <c r="C20575" s="97"/>
      <c r="D20575" s="92"/>
      <c r="E20575" s="88" t="str">
        <f>IF(A20575&lt;&gt;0,IFERROR(VLOOKUP(D20575,Transactions!$K$4:$L$24,2,0), "Invalid date, no label or wrong spelling"),"Date and/or label missing. Exclude?")</f>
        <v>Date and/or label missing. Exclude?</v>
      </c>
      <c r="F20575" s="201"/>
      <c r="G20575" s="202"/>
      <c r="H20575" s="203"/>
    </row>
    <row r="20576" spans="1:8" x14ac:dyDescent="0.25">
      <c r="A20576" s="37"/>
      <c r="B20576" s="38"/>
      <c r="C20576" s="97"/>
      <c r="D20576" s="92"/>
      <c r="E20576" s="88" t="str">
        <f>IF(A20576&lt;&gt;0,IFERROR(VLOOKUP(D20576,Transactions!$K$4:$L$24,2,0), "Invalid date, no label or wrong spelling"),"Date and/or label missing. Exclude?")</f>
        <v>Date and/or label missing. Exclude?</v>
      </c>
      <c r="F20576" s="201"/>
      <c r="G20576" s="202"/>
      <c r="H20576" s="203"/>
    </row>
    <row r="20577" spans="1:8" x14ac:dyDescent="0.25">
      <c r="A20577" s="37"/>
      <c r="B20577" s="38"/>
      <c r="C20577" s="97"/>
      <c r="D20577" s="92"/>
      <c r="E20577" s="88" t="str">
        <f>IF(A20577&lt;&gt;0,IFERROR(VLOOKUP(D20577,Transactions!$K$4:$L$24,2,0), "Invalid date, no label or wrong spelling"),"Date and/or label missing. Exclude?")</f>
        <v>Date and/or label missing. Exclude?</v>
      </c>
      <c r="F20577" s="201"/>
      <c r="G20577" s="202"/>
      <c r="H20577" s="203"/>
    </row>
    <row r="20578" spans="1:8" x14ac:dyDescent="0.25">
      <c r="A20578" s="37"/>
      <c r="B20578" s="38"/>
      <c r="C20578" s="97"/>
      <c r="D20578" s="92"/>
      <c r="E20578" s="88" t="str">
        <f>IF(A20578&lt;&gt;0,IFERROR(VLOOKUP(D20578,Transactions!$K$4:$L$24,2,0), "Invalid date, no label or wrong spelling"),"Date and/or label missing. Exclude?")</f>
        <v>Date and/or label missing. Exclude?</v>
      </c>
      <c r="F20578" s="201"/>
      <c r="G20578" s="202"/>
      <c r="H20578" s="203"/>
    </row>
    <row r="20579" spans="1:8" x14ac:dyDescent="0.25">
      <c r="A20579" s="37"/>
      <c r="B20579" s="38"/>
      <c r="C20579" s="97"/>
      <c r="D20579" s="92"/>
      <c r="E20579" s="88" t="str">
        <f>IF(A20579&lt;&gt;0,IFERROR(VLOOKUP(D20579,Transactions!$K$4:$L$24,2,0), "Invalid date, no label or wrong spelling"),"Date and/or label missing. Exclude?")</f>
        <v>Date and/or label missing. Exclude?</v>
      </c>
      <c r="F20579" s="201"/>
      <c r="G20579" s="202"/>
      <c r="H20579" s="203"/>
    </row>
    <row r="20580" spans="1:8" x14ac:dyDescent="0.25">
      <c r="A20580" s="37"/>
      <c r="B20580" s="38"/>
      <c r="C20580" s="97"/>
      <c r="D20580" s="92"/>
      <c r="E20580" s="88" t="str">
        <f>IF(A20580&lt;&gt;0,IFERROR(VLOOKUP(D20580,Transactions!$K$4:$L$24,2,0), "Invalid date, no label or wrong spelling"),"Date and/or label missing. Exclude?")</f>
        <v>Date and/or label missing. Exclude?</v>
      </c>
      <c r="F20580" s="201"/>
      <c r="G20580" s="202"/>
      <c r="H20580" s="203"/>
    </row>
    <row r="20581" spans="1:8" x14ac:dyDescent="0.25">
      <c r="A20581" s="37"/>
      <c r="B20581" s="38"/>
      <c r="C20581" s="97"/>
      <c r="D20581" s="92"/>
      <c r="E20581" s="88" t="str">
        <f>IF(A20581&lt;&gt;0,IFERROR(VLOOKUP(D20581,Transactions!$K$4:$L$24,2,0), "Invalid date, no label or wrong spelling"),"Date and/or label missing. Exclude?")</f>
        <v>Date and/or label missing. Exclude?</v>
      </c>
      <c r="F20581" s="201"/>
      <c r="G20581" s="202"/>
      <c r="H20581" s="203"/>
    </row>
    <row r="20582" spans="1:8" x14ac:dyDescent="0.25">
      <c r="A20582" s="37"/>
      <c r="B20582" s="38"/>
      <c r="C20582" s="97"/>
      <c r="D20582" s="92"/>
      <c r="E20582" s="88" t="str">
        <f>IF(A20582&lt;&gt;0,IFERROR(VLOOKUP(D20582,Transactions!$K$4:$L$24,2,0), "Invalid date, no label or wrong spelling"),"Date and/or label missing. Exclude?")</f>
        <v>Date and/or label missing. Exclude?</v>
      </c>
      <c r="F20582" s="201"/>
      <c r="G20582" s="202"/>
      <c r="H20582" s="203"/>
    </row>
    <row r="20583" spans="1:8" x14ac:dyDescent="0.25">
      <c r="A20583" s="37"/>
      <c r="B20583" s="38"/>
      <c r="C20583" s="97"/>
      <c r="D20583" s="92"/>
      <c r="E20583" s="88" t="str">
        <f>IF(A20583&lt;&gt;0,IFERROR(VLOOKUP(D20583,Transactions!$K$4:$L$24,2,0), "Invalid date, no label or wrong spelling"),"Date and/or label missing. Exclude?")</f>
        <v>Date and/or label missing. Exclude?</v>
      </c>
      <c r="F20583" s="201"/>
      <c r="G20583" s="202"/>
      <c r="H20583" s="203"/>
    </row>
    <row r="20584" spans="1:8" x14ac:dyDescent="0.25">
      <c r="A20584" s="37"/>
      <c r="B20584" s="38"/>
      <c r="C20584" s="97"/>
      <c r="D20584" s="92"/>
      <c r="E20584" s="88" t="str">
        <f>IF(A20584&lt;&gt;0,IFERROR(VLOOKUP(D20584,Transactions!$K$4:$L$24,2,0), "Invalid date, no label or wrong spelling"),"Date and/or label missing. Exclude?")</f>
        <v>Date and/or label missing. Exclude?</v>
      </c>
      <c r="F20584" s="201"/>
      <c r="G20584" s="202"/>
      <c r="H20584" s="203"/>
    </row>
    <row r="20585" spans="1:8" x14ac:dyDescent="0.25">
      <c r="A20585" s="37"/>
      <c r="B20585" s="38"/>
      <c r="C20585" s="97"/>
      <c r="D20585" s="92"/>
      <c r="E20585" s="88" t="str">
        <f>IF(A20585&lt;&gt;0,IFERROR(VLOOKUP(D20585,Transactions!$K$4:$L$24,2,0), "Invalid date, no label or wrong spelling"),"Date and/or label missing. Exclude?")</f>
        <v>Date and/or label missing. Exclude?</v>
      </c>
      <c r="F20585" s="201"/>
      <c r="G20585" s="202"/>
      <c r="H20585" s="203"/>
    </row>
    <row r="20586" spans="1:8" x14ac:dyDescent="0.25">
      <c r="A20586" s="37"/>
      <c r="B20586" s="38"/>
      <c r="C20586" s="97"/>
      <c r="D20586" s="92"/>
      <c r="E20586" s="88" t="str">
        <f>IF(A20586&lt;&gt;0,IFERROR(VLOOKUP(D20586,Transactions!$K$4:$L$24,2,0), "Invalid date, no label or wrong spelling"),"Date and/or label missing. Exclude?")</f>
        <v>Date and/or label missing. Exclude?</v>
      </c>
      <c r="F20586" s="201"/>
      <c r="G20586" s="202"/>
      <c r="H20586" s="203"/>
    </row>
    <row r="20587" spans="1:8" x14ac:dyDescent="0.25">
      <c r="A20587" s="37"/>
      <c r="B20587" s="38"/>
      <c r="C20587" s="97"/>
      <c r="D20587" s="92"/>
      <c r="E20587" s="88" t="str">
        <f>IF(A20587&lt;&gt;0,IFERROR(VLOOKUP(D20587,Transactions!$K$4:$L$24,2,0), "Invalid date, no label or wrong spelling"),"Date and/or label missing. Exclude?")</f>
        <v>Date and/or label missing. Exclude?</v>
      </c>
      <c r="F20587" s="201"/>
      <c r="G20587" s="202"/>
      <c r="H20587" s="203"/>
    </row>
    <row r="20588" spans="1:8" x14ac:dyDescent="0.25">
      <c r="A20588" s="37"/>
      <c r="B20588" s="38"/>
      <c r="C20588" s="97"/>
      <c r="D20588" s="92"/>
      <c r="E20588" s="88" t="str">
        <f>IF(A20588&lt;&gt;0,IFERROR(VLOOKUP(D20588,Transactions!$K$4:$L$24,2,0), "Invalid date, no label or wrong spelling"),"Date and/or label missing. Exclude?")</f>
        <v>Date and/or label missing. Exclude?</v>
      </c>
      <c r="F20588" s="201"/>
      <c r="G20588" s="202"/>
      <c r="H20588" s="203"/>
    </row>
    <row r="20589" spans="1:8" x14ac:dyDescent="0.25">
      <c r="A20589" s="37"/>
      <c r="B20589" s="38"/>
      <c r="C20589" s="97"/>
      <c r="D20589" s="92"/>
      <c r="E20589" s="88" t="str">
        <f>IF(A20589&lt;&gt;0,IFERROR(VLOOKUP(D20589,Transactions!$K$4:$L$24,2,0), "Invalid date, no label or wrong spelling"),"Date and/or label missing. Exclude?")</f>
        <v>Date and/or label missing. Exclude?</v>
      </c>
      <c r="F20589" s="201"/>
      <c r="G20589" s="202"/>
      <c r="H20589" s="203"/>
    </row>
    <row r="20590" spans="1:8" x14ac:dyDescent="0.25">
      <c r="A20590" s="37"/>
      <c r="B20590" s="38"/>
      <c r="C20590" s="97"/>
      <c r="D20590" s="92"/>
      <c r="E20590" s="88" t="str">
        <f>IF(A20590&lt;&gt;0,IFERROR(VLOOKUP(D20590,Transactions!$K$4:$L$24,2,0), "Invalid date, no label or wrong spelling"),"Date and/or label missing. Exclude?")</f>
        <v>Date and/or label missing. Exclude?</v>
      </c>
      <c r="F20590" s="201"/>
      <c r="G20590" s="202"/>
      <c r="H20590" s="203"/>
    </row>
    <row r="20591" spans="1:8" x14ac:dyDescent="0.25">
      <c r="A20591" s="37"/>
      <c r="B20591" s="38"/>
      <c r="C20591" s="97"/>
      <c r="D20591" s="92"/>
      <c r="E20591" s="88" t="str">
        <f>IF(A20591&lt;&gt;0,IFERROR(VLOOKUP(D20591,Transactions!$K$4:$L$24,2,0), "Invalid date, no label or wrong spelling"),"Date and/or label missing. Exclude?")</f>
        <v>Date and/or label missing. Exclude?</v>
      </c>
      <c r="F20591" s="201"/>
      <c r="G20591" s="202"/>
      <c r="H20591" s="203"/>
    </row>
    <row r="20592" spans="1:8" x14ac:dyDescent="0.25">
      <c r="A20592" s="37"/>
      <c r="B20592" s="38"/>
      <c r="C20592" s="97"/>
      <c r="D20592" s="92"/>
      <c r="E20592" s="88" t="str">
        <f>IF(A20592&lt;&gt;0,IFERROR(VLOOKUP(D20592,Transactions!$K$4:$L$24,2,0), "Invalid date, no label or wrong spelling"),"Date and/or label missing. Exclude?")</f>
        <v>Date and/or label missing. Exclude?</v>
      </c>
      <c r="F20592" s="201"/>
      <c r="G20592" s="202"/>
      <c r="H20592" s="203"/>
    </row>
    <row r="20593" spans="1:8" x14ac:dyDescent="0.25">
      <c r="A20593" s="37"/>
      <c r="B20593" s="38"/>
      <c r="C20593" s="97"/>
      <c r="D20593" s="92"/>
      <c r="E20593" s="88" t="str">
        <f>IF(A20593&lt;&gt;0,IFERROR(VLOOKUP(D20593,Transactions!$K$4:$L$24,2,0), "Invalid date, no label or wrong spelling"),"Date and/or label missing. Exclude?")</f>
        <v>Date and/or label missing. Exclude?</v>
      </c>
      <c r="F20593" s="201"/>
      <c r="G20593" s="202"/>
      <c r="H20593" s="203"/>
    </row>
    <row r="20594" spans="1:8" x14ac:dyDescent="0.25">
      <c r="A20594" s="37"/>
      <c r="B20594" s="38"/>
      <c r="C20594" s="97"/>
      <c r="D20594" s="92"/>
      <c r="E20594" s="88" t="str">
        <f>IF(A20594&lt;&gt;0,IFERROR(VLOOKUP(D20594,Transactions!$K$4:$L$24,2,0), "Invalid date, no label or wrong spelling"),"Date and/or label missing. Exclude?")</f>
        <v>Date and/or label missing. Exclude?</v>
      </c>
      <c r="F20594" s="201"/>
      <c r="G20594" s="202"/>
      <c r="H20594" s="203"/>
    </row>
    <row r="20595" spans="1:8" x14ac:dyDescent="0.25">
      <c r="A20595" s="37"/>
      <c r="B20595" s="38"/>
      <c r="C20595" s="97"/>
      <c r="D20595" s="92"/>
      <c r="E20595" s="88" t="str">
        <f>IF(A20595&lt;&gt;0,IFERROR(VLOOKUP(D20595,Transactions!$K$4:$L$24,2,0), "Invalid date, no label or wrong spelling"),"Date and/or label missing. Exclude?")</f>
        <v>Date and/or label missing. Exclude?</v>
      </c>
      <c r="F20595" s="201"/>
      <c r="G20595" s="202"/>
      <c r="H20595" s="203"/>
    </row>
    <row r="20596" spans="1:8" x14ac:dyDescent="0.25">
      <c r="A20596" s="37"/>
      <c r="B20596" s="38"/>
      <c r="C20596" s="97"/>
      <c r="D20596" s="92"/>
      <c r="E20596" s="88" t="str">
        <f>IF(A20596&lt;&gt;0,IFERROR(VLOOKUP(D20596,Transactions!$K$4:$L$24,2,0), "Invalid date, no label or wrong spelling"),"Date and/or label missing. Exclude?")</f>
        <v>Date and/or label missing. Exclude?</v>
      </c>
      <c r="F20596" s="201"/>
      <c r="G20596" s="202"/>
      <c r="H20596" s="203"/>
    </row>
    <row r="20597" spans="1:8" x14ac:dyDescent="0.25">
      <c r="A20597" s="37"/>
      <c r="B20597" s="38"/>
      <c r="C20597" s="97"/>
      <c r="D20597" s="92"/>
      <c r="E20597" s="88" t="str">
        <f>IF(A20597&lt;&gt;0,IFERROR(VLOOKUP(D20597,Transactions!$K$4:$L$24,2,0), "Invalid date, no label or wrong spelling"),"Date and/or label missing. Exclude?")</f>
        <v>Date and/or label missing. Exclude?</v>
      </c>
      <c r="F20597" s="201"/>
      <c r="G20597" s="202"/>
      <c r="H20597" s="203"/>
    </row>
    <row r="20598" spans="1:8" x14ac:dyDescent="0.25">
      <c r="A20598" s="37"/>
      <c r="B20598" s="38"/>
      <c r="C20598" s="97"/>
      <c r="D20598" s="92"/>
      <c r="E20598" s="88" t="str">
        <f>IF(A20598&lt;&gt;0,IFERROR(VLOOKUP(D20598,Transactions!$K$4:$L$24,2,0), "Invalid date, no label or wrong spelling"),"Date and/or label missing. Exclude?")</f>
        <v>Date and/or label missing. Exclude?</v>
      </c>
      <c r="F20598" s="201"/>
      <c r="G20598" s="202"/>
      <c r="H20598" s="203"/>
    </row>
    <row r="20599" spans="1:8" x14ac:dyDescent="0.25">
      <c r="A20599" s="37"/>
      <c r="B20599" s="38"/>
      <c r="C20599" s="97"/>
      <c r="D20599" s="92"/>
      <c r="E20599" s="88" t="str">
        <f>IF(A20599&lt;&gt;0,IFERROR(VLOOKUP(D20599,Transactions!$K$4:$L$24,2,0), "Invalid date, no label or wrong spelling"),"Date and/or label missing. Exclude?")</f>
        <v>Date and/or label missing. Exclude?</v>
      </c>
      <c r="F20599" s="201"/>
      <c r="G20599" s="202"/>
      <c r="H20599" s="203"/>
    </row>
    <row r="20600" spans="1:8" x14ac:dyDescent="0.25">
      <c r="A20600" s="37"/>
      <c r="B20600" s="38"/>
      <c r="C20600" s="97"/>
      <c r="D20600" s="92"/>
      <c r="E20600" s="88" t="str">
        <f>IF(A20600&lt;&gt;0,IFERROR(VLOOKUP(D20600,Transactions!$K$4:$L$24,2,0), "Invalid date, no label or wrong spelling"),"Date and/or label missing. Exclude?")</f>
        <v>Date and/or label missing. Exclude?</v>
      </c>
      <c r="F20600" s="201"/>
      <c r="G20600" s="202"/>
      <c r="H20600" s="203"/>
    </row>
    <row r="20601" spans="1:8" x14ac:dyDescent="0.25">
      <c r="A20601" s="37"/>
      <c r="B20601" s="38"/>
      <c r="C20601" s="97"/>
      <c r="D20601" s="92"/>
      <c r="E20601" s="88" t="str">
        <f>IF(A20601&lt;&gt;0,IFERROR(VLOOKUP(D20601,Transactions!$K$4:$L$24,2,0), "Invalid date, no label or wrong spelling"),"Date and/or label missing. Exclude?")</f>
        <v>Date and/or label missing. Exclude?</v>
      </c>
      <c r="F20601" s="201"/>
      <c r="G20601" s="202"/>
      <c r="H20601" s="203"/>
    </row>
    <row r="20602" spans="1:8" x14ac:dyDescent="0.25">
      <c r="A20602" s="37"/>
      <c r="B20602" s="38"/>
      <c r="C20602" s="97"/>
      <c r="D20602" s="92"/>
      <c r="E20602" s="88" t="str">
        <f>IF(A20602&lt;&gt;0,IFERROR(VLOOKUP(D20602,Transactions!$K$4:$L$24,2,0), "Invalid date, no label or wrong spelling"),"Date and/or label missing. Exclude?")</f>
        <v>Date and/or label missing. Exclude?</v>
      </c>
      <c r="F20602" s="201"/>
      <c r="G20602" s="202"/>
      <c r="H20602" s="203"/>
    </row>
    <row r="20603" spans="1:8" x14ac:dyDescent="0.25">
      <c r="A20603" s="37"/>
      <c r="B20603" s="38"/>
      <c r="C20603" s="97"/>
      <c r="D20603" s="92"/>
      <c r="E20603" s="88" t="str">
        <f>IF(A20603&lt;&gt;0,IFERROR(VLOOKUP(D20603,Transactions!$K$4:$L$24,2,0), "Invalid date, no label or wrong spelling"),"Date and/or label missing. Exclude?")</f>
        <v>Date and/or label missing. Exclude?</v>
      </c>
      <c r="F20603" s="201"/>
      <c r="G20603" s="202"/>
      <c r="H20603" s="203"/>
    </row>
    <row r="20604" spans="1:8" x14ac:dyDescent="0.25">
      <c r="A20604" s="37"/>
      <c r="B20604" s="38"/>
      <c r="C20604" s="97"/>
      <c r="D20604" s="92"/>
      <c r="E20604" s="88" t="str">
        <f>IF(A20604&lt;&gt;0,IFERROR(VLOOKUP(D20604,Transactions!$K$4:$L$24,2,0), "Invalid date, no label or wrong spelling"),"Date and/or label missing. Exclude?")</f>
        <v>Date and/or label missing. Exclude?</v>
      </c>
      <c r="F20604" s="201"/>
      <c r="G20604" s="202"/>
      <c r="H20604" s="203"/>
    </row>
    <row r="20605" spans="1:8" x14ac:dyDescent="0.25">
      <c r="A20605" s="37"/>
      <c r="B20605" s="38"/>
      <c r="C20605" s="97"/>
      <c r="D20605" s="92"/>
      <c r="E20605" s="88" t="str">
        <f>IF(A20605&lt;&gt;0,IFERROR(VLOOKUP(D20605,Transactions!$K$4:$L$24,2,0), "Invalid date, no label or wrong spelling"),"Date and/or label missing. Exclude?")</f>
        <v>Date and/or label missing. Exclude?</v>
      </c>
      <c r="F20605" s="201"/>
      <c r="G20605" s="202"/>
      <c r="H20605" s="203"/>
    </row>
    <row r="20606" spans="1:8" x14ac:dyDescent="0.25">
      <c r="A20606" s="37"/>
      <c r="B20606" s="38"/>
      <c r="C20606" s="97"/>
      <c r="D20606" s="92"/>
      <c r="E20606" s="88" t="str">
        <f>IF(A20606&lt;&gt;0,IFERROR(VLOOKUP(D20606,Transactions!$K$4:$L$24,2,0), "Invalid date, no label or wrong spelling"),"Date and/or label missing. Exclude?")</f>
        <v>Date and/or label missing. Exclude?</v>
      </c>
      <c r="F20606" s="201"/>
      <c r="G20606" s="202"/>
      <c r="H20606" s="203"/>
    </row>
    <row r="20607" spans="1:8" x14ac:dyDescent="0.25">
      <c r="A20607" s="37"/>
      <c r="B20607" s="38"/>
      <c r="C20607" s="97"/>
      <c r="D20607" s="92"/>
      <c r="E20607" s="88" t="str">
        <f>IF(A20607&lt;&gt;0,IFERROR(VLOOKUP(D20607,Transactions!$K$4:$L$24,2,0), "Invalid date, no label or wrong spelling"),"Date and/or label missing. Exclude?")</f>
        <v>Date and/or label missing. Exclude?</v>
      </c>
      <c r="F20607" s="201"/>
      <c r="G20607" s="202"/>
      <c r="H20607" s="203"/>
    </row>
    <row r="20608" spans="1:8" x14ac:dyDescent="0.25">
      <c r="A20608" s="37"/>
      <c r="B20608" s="38"/>
      <c r="C20608" s="97"/>
      <c r="D20608" s="92"/>
      <c r="E20608" s="88" t="str">
        <f>IF(A20608&lt;&gt;0,IFERROR(VLOOKUP(D20608,Transactions!$K$4:$L$24,2,0), "Invalid date, no label or wrong spelling"),"Date and/or label missing. Exclude?")</f>
        <v>Date and/or label missing. Exclude?</v>
      </c>
      <c r="F20608" s="201"/>
      <c r="G20608" s="202"/>
      <c r="H20608" s="203"/>
    </row>
    <row r="20609" spans="1:8" x14ac:dyDescent="0.25">
      <c r="A20609" s="37"/>
      <c r="B20609" s="38"/>
      <c r="C20609" s="97"/>
      <c r="D20609" s="92"/>
      <c r="E20609" s="88" t="str">
        <f>IF(A20609&lt;&gt;0,IFERROR(VLOOKUP(D20609,Transactions!$K$4:$L$24,2,0), "Invalid date, no label or wrong spelling"),"Date and/or label missing. Exclude?")</f>
        <v>Date and/or label missing. Exclude?</v>
      </c>
      <c r="F20609" s="201"/>
      <c r="G20609" s="202"/>
      <c r="H20609" s="203"/>
    </row>
    <row r="20610" spans="1:8" x14ac:dyDescent="0.25">
      <c r="A20610" s="37"/>
      <c r="B20610" s="38"/>
      <c r="C20610" s="97"/>
      <c r="D20610" s="92"/>
      <c r="E20610" s="88" t="str">
        <f>IF(A20610&lt;&gt;0,IFERROR(VLOOKUP(D20610,Transactions!$K$4:$L$24,2,0), "Invalid date, no label or wrong spelling"),"Date and/or label missing. Exclude?")</f>
        <v>Date and/or label missing. Exclude?</v>
      </c>
      <c r="F20610" s="201"/>
      <c r="G20610" s="202"/>
      <c r="H20610" s="203"/>
    </row>
    <row r="20611" spans="1:8" x14ac:dyDescent="0.25">
      <c r="A20611" s="37"/>
      <c r="B20611" s="38"/>
      <c r="C20611" s="97"/>
      <c r="D20611" s="92"/>
      <c r="E20611" s="88" t="str">
        <f>IF(A20611&lt;&gt;0,IFERROR(VLOOKUP(D20611,Transactions!$K$4:$L$24,2,0), "Invalid date, no label or wrong spelling"),"Date and/or label missing. Exclude?")</f>
        <v>Date and/or label missing. Exclude?</v>
      </c>
      <c r="F20611" s="201"/>
      <c r="G20611" s="202"/>
      <c r="H20611" s="203"/>
    </row>
    <row r="20612" spans="1:8" x14ac:dyDescent="0.25">
      <c r="A20612" s="37"/>
      <c r="B20612" s="38"/>
      <c r="C20612" s="97"/>
      <c r="D20612" s="92"/>
      <c r="E20612" s="88" t="str">
        <f>IF(A20612&lt;&gt;0,IFERROR(VLOOKUP(D20612,Transactions!$K$4:$L$24,2,0), "Invalid date, no label or wrong spelling"),"Date and/or label missing. Exclude?")</f>
        <v>Date and/or label missing. Exclude?</v>
      </c>
      <c r="F20612" s="201"/>
      <c r="G20612" s="202"/>
      <c r="H20612" s="203"/>
    </row>
    <row r="20613" spans="1:8" x14ac:dyDescent="0.25">
      <c r="A20613" s="37"/>
      <c r="B20613" s="38"/>
      <c r="C20613" s="97"/>
      <c r="D20613" s="92"/>
      <c r="E20613" s="88" t="str">
        <f>IF(A20613&lt;&gt;0,IFERROR(VLOOKUP(D20613,Transactions!$K$4:$L$24,2,0), "Invalid date, no label or wrong spelling"),"Date and/or label missing. Exclude?")</f>
        <v>Date and/or label missing. Exclude?</v>
      </c>
      <c r="F20613" s="201"/>
      <c r="G20613" s="202"/>
      <c r="H20613" s="203"/>
    </row>
    <row r="20614" spans="1:8" x14ac:dyDescent="0.25">
      <c r="A20614" s="37"/>
      <c r="B20614" s="38"/>
      <c r="C20614" s="97"/>
      <c r="D20614" s="92"/>
      <c r="E20614" s="88" t="str">
        <f>IF(A20614&lt;&gt;0,IFERROR(VLOOKUP(D20614,Transactions!$K$4:$L$24,2,0), "Invalid date, no label or wrong spelling"),"Date and/or label missing. Exclude?")</f>
        <v>Date and/or label missing. Exclude?</v>
      </c>
      <c r="F20614" s="201"/>
      <c r="G20614" s="202"/>
      <c r="H20614" s="203"/>
    </row>
    <row r="20615" spans="1:8" x14ac:dyDescent="0.25">
      <c r="A20615" s="37"/>
      <c r="B20615" s="38"/>
      <c r="C20615" s="97"/>
      <c r="D20615" s="92"/>
      <c r="E20615" s="88" t="str">
        <f>IF(A20615&lt;&gt;0,IFERROR(VLOOKUP(D20615,Transactions!$K$4:$L$24,2,0), "Invalid date, no label or wrong spelling"),"Date and/or label missing. Exclude?")</f>
        <v>Date and/or label missing. Exclude?</v>
      </c>
      <c r="F20615" s="201"/>
      <c r="G20615" s="202"/>
      <c r="H20615" s="203"/>
    </row>
    <row r="20616" spans="1:8" x14ac:dyDescent="0.25">
      <c r="A20616" s="37"/>
      <c r="B20616" s="38"/>
      <c r="C20616" s="97"/>
      <c r="D20616" s="92"/>
      <c r="E20616" s="88" t="str">
        <f>IF(A20616&lt;&gt;0,IFERROR(VLOOKUP(D20616,Transactions!$K$4:$L$24,2,0), "Invalid date, no label or wrong spelling"),"Date and/or label missing. Exclude?")</f>
        <v>Date and/or label missing. Exclude?</v>
      </c>
      <c r="F20616" s="201"/>
      <c r="G20616" s="202"/>
      <c r="H20616" s="203"/>
    </row>
    <row r="20617" spans="1:8" x14ac:dyDescent="0.25">
      <c r="A20617" s="37"/>
      <c r="B20617" s="38"/>
      <c r="C20617" s="97"/>
      <c r="D20617" s="92"/>
      <c r="E20617" s="88" t="str">
        <f>IF(A20617&lt;&gt;0,IFERROR(VLOOKUP(D20617,Transactions!$K$4:$L$24,2,0), "Invalid date, no label or wrong spelling"),"Date and/or label missing. Exclude?")</f>
        <v>Date and/or label missing. Exclude?</v>
      </c>
      <c r="F20617" s="201"/>
      <c r="G20617" s="202"/>
      <c r="H20617" s="203"/>
    </row>
    <row r="20618" spans="1:8" x14ac:dyDescent="0.25">
      <c r="A20618" s="37"/>
      <c r="B20618" s="38"/>
      <c r="C20618" s="97"/>
      <c r="D20618" s="92"/>
      <c r="E20618" s="88" t="str">
        <f>IF(A20618&lt;&gt;0,IFERROR(VLOOKUP(D20618,Transactions!$K$4:$L$24,2,0), "Invalid date, no label or wrong spelling"),"Date and/or label missing. Exclude?")</f>
        <v>Date and/or label missing. Exclude?</v>
      </c>
      <c r="F20618" s="201"/>
      <c r="G20618" s="202"/>
      <c r="H20618" s="203"/>
    </row>
    <row r="20619" spans="1:8" x14ac:dyDescent="0.25">
      <c r="A20619" s="37"/>
      <c r="B20619" s="38"/>
      <c r="C20619" s="97"/>
      <c r="D20619" s="92"/>
      <c r="E20619" s="88" t="str">
        <f>IF(A20619&lt;&gt;0,IFERROR(VLOOKUP(D20619,Transactions!$K$4:$L$24,2,0), "Invalid date, no label or wrong spelling"),"Date and/or label missing. Exclude?")</f>
        <v>Date and/or label missing. Exclude?</v>
      </c>
      <c r="F20619" s="201"/>
      <c r="G20619" s="202"/>
      <c r="H20619" s="203"/>
    </row>
    <row r="20620" spans="1:8" x14ac:dyDescent="0.25">
      <c r="A20620" s="37"/>
      <c r="B20620" s="38"/>
      <c r="C20620" s="97"/>
      <c r="D20620" s="92"/>
      <c r="E20620" s="88" t="str">
        <f>IF(A20620&lt;&gt;0,IFERROR(VLOOKUP(D20620,Transactions!$K$4:$L$24,2,0), "Invalid date, no label or wrong spelling"),"Date and/or label missing. Exclude?")</f>
        <v>Date and/or label missing. Exclude?</v>
      </c>
      <c r="F20620" s="201"/>
      <c r="G20620" s="202"/>
      <c r="H20620" s="203"/>
    </row>
    <row r="20621" spans="1:8" x14ac:dyDescent="0.25">
      <c r="A20621" s="37"/>
      <c r="B20621" s="38"/>
      <c r="C20621" s="97"/>
      <c r="D20621" s="92"/>
      <c r="E20621" s="88" t="str">
        <f>IF(A20621&lt;&gt;0,IFERROR(VLOOKUP(D20621,Transactions!$K$4:$L$24,2,0), "Invalid date, no label or wrong spelling"),"Date and/or label missing. Exclude?")</f>
        <v>Date and/or label missing. Exclude?</v>
      </c>
      <c r="F20621" s="201"/>
      <c r="G20621" s="202"/>
      <c r="H20621" s="203"/>
    </row>
    <row r="20622" spans="1:8" x14ac:dyDescent="0.25">
      <c r="A20622" s="37"/>
      <c r="B20622" s="38"/>
      <c r="C20622" s="97"/>
      <c r="D20622" s="92"/>
      <c r="E20622" s="88" t="str">
        <f>IF(A20622&lt;&gt;0,IFERROR(VLOOKUP(D20622,Transactions!$K$4:$L$24,2,0), "Invalid date, no label or wrong spelling"),"Date and/or label missing. Exclude?")</f>
        <v>Date and/or label missing. Exclude?</v>
      </c>
      <c r="F20622" s="201"/>
      <c r="G20622" s="202"/>
      <c r="H20622" s="203"/>
    </row>
    <row r="20623" spans="1:8" x14ac:dyDescent="0.25">
      <c r="A20623" s="37"/>
      <c r="B20623" s="38"/>
      <c r="C20623" s="97"/>
      <c r="D20623" s="92"/>
      <c r="E20623" s="88" t="str">
        <f>IF(A20623&lt;&gt;0,IFERROR(VLOOKUP(D20623,Transactions!$K$4:$L$24,2,0), "Invalid date, no label or wrong spelling"),"Date and/or label missing. Exclude?")</f>
        <v>Date and/or label missing. Exclude?</v>
      </c>
      <c r="F20623" s="201"/>
      <c r="G20623" s="202"/>
      <c r="H20623" s="203"/>
    </row>
    <row r="20624" spans="1:8" x14ac:dyDescent="0.25">
      <c r="A20624" s="37"/>
      <c r="B20624" s="38"/>
      <c r="C20624" s="97"/>
      <c r="D20624" s="92"/>
      <c r="E20624" s="88" t="str">
        <f>IF(A20624&lt;&gt;0,IFERROR(VLOOKUP(D20624,Transactions!$K$4:$L$24,2,0), "Invalid date, no label or wrong spelling"),"Date and/or label missing. Exclude?")</f>
        <v>Date and/or label missing. Exclude?</v>
      </c>
      <c r="F20624" s="201"/>
      <c r="G20624" s="202"/>
      <c r="H20624" s="203"/>
    </row>
    <row r="20625" spans="1:8" x14ac:dyDescent="0.25">
      <c r="A20625" s="37"/>
      <c r="B20625" s="38"/>
      <c r="C20625" s="97"/>
      <c r="D20625" s="92"/>
      <c r="E20625" s="88" t="str">
        <f>IF(A20625&lt;&gt;0,IFERROR(VLOOKUP(D20625,Transactions!$K$4:$L$24,2,0), "Invalid date, no label or wrong spelling"),"Date and/or label missing. Exclude?")</f>
        <v>Date and/or label missing. Exclude?</v>
      </c>
      <c r="F20625" s="201"/>
      <c r="G20625" s="202"/>
      <c r="H20625" s="203"/>
    </row>
    <row r="20626" spans="1:8" x14ac:dyDescent="0.25">
      <c r="A20626" s="37"/>
      <c r="B20626" s="38"/>
      <c r="C20626" s="97"/>
      <c r="D20626" s="92"/>
      <c r="E20626" s="88" t="str">
        <f>IF(A20626&lt;&gt;0,IFERROR(VLOOKUP(D20626,Transactions!$K$4:$L$24,2,0), "Invalid date, no label or wrong spelling"),"Date and/or label missing. Exclude?")</f>
        <v>Date and/or label missing. Exclude?</v>
      </c>
      <c r="F20626" s="201"/>
      <c r="G20626" s="202"/>
      <c r="H20626" s="203"/>
    </row>
    <row r="20627" spans="1:8" x14ac:dyDescent="0.25">
      <c r="A20627" s="37"/>
      <c r="B20627" s="38"/>
      <c r="C20627" s="97"/>
      <c r="D20627" s="92"/>
      <c r="E20627" s="88" t="str">
        <f>IF(A20627&lt;&gt;0,IFERROR(VLOOKUP(D20627,Transactions!$K$4:$L$24,2,0), "Invalid date, no label or wrong spelling"),"Date and/or label missing. Exclude?")</f>
        <v>Date and/or label missing. Exclude?</v>
      </c>
      <c r="F20627" s="201"/>
      <c r="G20627" s="202"/>
      <c r="H20627" s="203"/>
    </row>
    <row r="20628" spans="1:8" x14ac:dyDescent="0.25">
      <c r="A20628" s="37"/>
      <c r="B20628" s="38"/>
      <c r="C20628" s="97"/>
      <c r="D20628" s="92"/>
      <c r="E20628" s="88" t="str">
        <f>IF(A20628&lt;&gt;0,IFERROR(VLOOKUP(D20628,Transactions!$K$4:$L$24,2,0), "Invalid date, no label or wrong spelling"),"Date and/or label missing. Exclude?")</f>
        <v>Date and/or label missing. Exclude?</v>
      </c>
      <c r="F20628" s="201"/>
      <c r="G20628" s="202"/>
      <c r="H20628" s="203"/>
    </row>
    <row r="20629" spans="1:8" x14ac:dyDescent="0.25">
      <c r="A20629" s="37"/>
      <c r="B20629" s="38"/>
      <c r="C20629" s="97"/>
      <c r="D20629" s="92"/>
      <c r="E20629" s="88" t="str">
        <f>IF(A20629&lt;&gt;0,IFERROR(VLOOKUP(D20629,Transactions!$K$4:$L$24,2,0), "Invalid date, no label or wrong spelling"),"Date and/or label missing. Exclude?")</f>
        <v>Date and/or label missing. Exclude?</v>
      </c>
      <c r="F20629" s="201"/>
      <c r="G20629" s="202"/>
      <c r="H20629" s="203"/>
    </row>
    <row r="20630" spans="1:8" x14ac:dyDescent="0.25">
      <c r="A20630" s="37"/>
      <c r="B20630" s="38"/>
      <c r="C20630" s="97"/>
      <c r="D20630" s="92"/>
      <c r="E20630" s="88" t="str">
        <f>IF(A20630&lt;&gt;0,IFERROR(VLOOKUP(D20630,Transactions!$K$4:$L$24,2,0), "Invalid date, no label or wrong spelling"),"Date and/or label missing. Exclude?")</f>
        <v>Date and/or label missing. Exclude?</v>
      </c>
      <c r="F20630" s="201"/>
      <c r="G20630" s="202"/>
      <c r="H20630" s="203"/>
    </row>
    <row r="20631" spans="1:8" x14ac:dyDescent="0.25">
      <c r="A20631" s="37"/>
      <c r="B20631" s="38"/>
      <c r="C20631" s="97"/>
      <c r="D20631" s="92"/>
      <c r="E20631" s="88" t="str">
        <f>IF(A20631&lt;&gt;0,IFERROR(VLOOKUP(D20631,Transactions!$K$4:$L$24,2,0), "Invalid date, no label or wrong spelling"),"Date and/or label missing. Exclude?")</f>
        <v>Date and/or label missing. Exclude?</v>
      </c>
      <c r="F20631" s="201"/>
      <c r="G20631" s="202"/>
      <c r="H20631" s="203"/>
    </row>
    <row r="20632" spans="1:8" x14ac:dyDescent="0.25">
      <c r="A20632" s="37"/>
      <c r="B20632" s="38"/>
      <c r="C20632" s="97"/>
      <c r="D20632" s="92"/>
      <c r="E20632" s="88" t="str">
        <f>IF(A20632&lt;&gt;0,IFERROR(VLOOKUP(D20632,Transactions!$K$4:$L$24,2,0), "Invalid date, no label or wrong spelling"),"Date and/or label missing. Exclude?")</f>
        <v>Date and/or label missing. Exclude?</v>
      </c>
      <c r="F20632" s="201"/>
      <c r="G20632" s="202"/>
      <c r="H20632" s="203"/>
    </row>
    <row r="20633" spans="1:8" x14ac:dyDescent="0.25">
      <c r="A20633" s="37"/>
      <c r="B20633" s="38"/>
      <c r="C20633" s="97"/>
      <c r="D20633" s="92"/>
      <c r="E20633" s="88" t="str">
        <f>IF(A20633&lt;&gt;0,IFERROR(VLOOKUP(D20633,Transactions!$K$4:$L$24,2,0), "Invalid date, no label or wrong spelling"),"Date and/or label missing. Exclude?")</f>
        <v>Date and/or label missing. Exclude?</v>
      </c>
      <c r="F20633" s="201"/>
      <c r="G20633" s="202"/>
      <c r="H20633" s="203"/>
    </row>
    <row r="20634" spans="1:8" x14ac:dyDescent="0.25">
      <c r="A20634" s="37"/>
      <c r="B20634" s="38"/>
      <c r="C20634" s="97"/>
      <c r="D20634" s="92"/>
      <c r="E20634" s="88" t="str">
        <f>IF(A20634&lt;&gt;0,IFERROR(VLOOKUP(D20634,Transactions!$K$4:$L$24,2,0), "Invalid date, no label or wrong spelling"),"Date and/or label missing. Exclude?")</f>
        <v>Date and/or label missing. Exclude?</v>
      </c>
      <c r="F20634" s="201"/>
      <c r="G20634" s="202"/>
      <c r="H20634" s="203"/>
    </row>
    <row r="20635" spans="1:8" x14ac:dyDescent="0.25">
      <c r="A20635" s="37"/>
      <c r="B20635" s="38"/>
      <c r="C20635" s="97"/>
      <c r="D20635" s="92"/>
      <c r="E20635" s="88" t="str">
        <f>IF(A20635&lt;&gt;0,IFERROR(VLOOKUP(D20635,Transactions!$K$4:$L$24,2,0), "Invalid date, no label or wrong spelling"),"Date and/or label missing. Exclude?")</f>
        <v>Date and/or label missing. Exclude?</v>
      </c>
      <c r="F20635" s="201"/>
      <c r="G20635" s="202"/>
      <c r="H20635" s="203"/>
    </row>
    <row r="20636" spans="1:8" x14ac:dyDescent="0.25">
      <c r="A20636" s="37"/>
      <c r="B20636" s="38"/>
      <c r="C20636" s="97"/>
      <c r="D20636" s="92"/>
      <c r="E20636" s="88" t="str">
        <f>IF(A20636&lt;&gt;0,IFERROR(VLOOKUP(D20636,Transactions!$K$4:$L$24,2,0), "Invalid date, no label or wrong spelling"),"Date and/or label missing. Exclude?")</f>
        <v>Date and/or label missing. Exclude?</v>
      </c>
      <c r="F20636" s="201"/>
      <c r="G20636" s="202"/>
      <c r="H20636" s="203"/>
    </row>
    <row r="20637" spans="1:8" x14ac:dyDescent="0.25">
      <c r="A20637" s="37"/>
      <c r="B20637" s="38"/>
      <c r="C20637" s="97"/>
      <c r="D20637" s="92"/>
      <c r="E20637" s="88" t="str">
        <f>IF(A20637&lt;&gt;0,IFERROR(VLOOKUP(D20637,Transactions!$K$4:$L$24,2,0), "Invalid date, no label or wrong spelling"),"Date and/or label missing. Exclude?")</f>
        <v>Date and/or label missing. Exclude?</v>
      </c>
      <c r="F20637" s="201"/>
      <c r="G20637" s="202"/>
      <c r="H20637" s="203"/>
    </row>
    <row r="20638" spans="1:8" x14ac:dyDescent="0.25">
      <c r="A20638" s="37"/>
      <c r="B20638" s="38"/>
      <c r="C20638" s="97"/>
      <c r="D20638" s="92"/>
      <c r="E20638" s="88" t="str">
        <f>IF(A20638&lt;&gt;0,IFERROR(VLOOKUP(D20638,Transactions!$K$4:$L$24,2,0), "Invalid date, no label or wrong spelling"),"Date and/or label missing. Exclude?")</f>
        <v>Date and/or label missing. Exclude?</v>
      </c>
      <c r="F20638" s="201"/>
      <c r="G20638" s="202"/>
      <c r="H20638" s="203"/>
    </row>
    <row r="20639" spans="1:8" x14ac:dyDescent="0.25">
      <c r="A20639" s="37"/>
      <c r="B20639" s="38"/>
      <c r="C20639" s="97"/>
      <c r="D20639" s="92"/>
      <c r="E20639" s="88" t="str">
        <f>IF(A20639&lt;&gt;0,IFERROR(VLOOKUP(D20639,Transactions!$K$4:$L$24,2,0), "Invalid date, no label or wrong spelling"),"Date and/or label missing. Exclude?")</f>
        <v>Date and/or label missing. Exclude?</v>
      </c>
      <c r="F20639" s="201"/>
      <c r="G20639" s="202"/>
      <c r="H20639" s="203"/>
    </row>
    <row r="20640" spans="1:8" x14ac:dyDescent="0.25">
      <c r="A20640" s="37"/>
      <c r="B20640" s="38"/>
      <c r="C20640" s="97"/>
      <c r="D20640" s="92"/>
      <c r="E20640" s="88" t="str">
        <f>IF(A20640&lt;&gt;0,IFERROR(VLOOKUP(D20640,Transactions!$K$4:$L$24,2,0), "Invalid date, no label or wrong spelling"),"Date and/or label missing. Exclude?")</f>
        <v>Date and/or label missing. Exclude?</v>
      </c>
      <c r="F20640" s="201"/>
      <c r="G20640" s="202"/>
      <c r="H20640" s="203"/>
    </row>
    <row r="20641" spans="1:8" x14ac:dyDescent="0.25">
      <c r="A20641" s="37"/>
      <c r="B20641" s="38"/>
      <c r="C20641" s="97"/>
      <c r="D20641" s="92"/>
      <c r="E20641" s="88" t="str">
        <f>IF(A20641&lt;&gt;0,IFERROR(VLOOKUP(D20641,Transactions!$K$4:$L$24,2,0), "Invalid date, no label or wrong spelling"),"Date and/or label missing. Exclude?")</f>
        <v>Date and/or label missing. Exclude?</v>
      </c>
      <c r="F20641" s="201"/>
      <c r="G20641" s="202"/>
      <c r="H20641" s="203"/>
    </row>
    <row r="20642" spans="1:8" x14ac:dyDescent="0.25">
      <c r="A20642" s="37"/>
      <c r="B20642" s="38"/>
      <c r="C20642" s="97"/>
      <c r="D20642" s="92"/>
      <c r="E20642" s="88" t="str">
        <f>IF(A20642&lt;&gt;0,IFERROR(VLOOKUP(D20642,Transactions!$K$4:$L$24,2,0), "Invalid date, no label or wrong spelling"),"Date and/or label missing. Exclude?")</f>
        <v>Date and/or label missing. Exclude?</v>
      </c>
      <c r="F20642" s="201"/>
      <c r="G20642" s="202"/>
      <c r="H20642" s="203"/>
    </row>
    <row r="20643" spans="1:8" x14ac:dyDescent="0.25">
      <c r="A20643" s="37"/>
      <c r="B20643" s="38"/>
      <c r="C20643" s="97"/>
      <c r="D20643" s="92"/>
      <c r="E20643" s="88" t="str">
        <f>IF(A20643&lt;&gt;0,IFERROR(VLOOKUP(D20643,Transactions!$K$4:$L$24,2,0), "Invalid date, no label or wrong spelling"),"Date and/or label missing. Exclude?")</f>
        <v>Date and/or label missing. Exclude?</v>
      </c>
      <c r="F20643" s="201"/>
      <c r="G20643" s="202"/>
      <c r="H20643" s="203"/>
    </row>
    <row r="20644" spans="1:8" x14ac:dyDescent="0.25">
      <c r="A20644" s="37"/>
      <c r="B20644" s="38"/>
      <c r="C20644" s="97"/>
      <c r="D20644" s="92"/>
      <c r="E20644" s="88" t="str">
        <f>IF(A20644&lt;&gt;0,IFERROR(VLOOKUP(D20644,Transactions!$K$4:$L$24,2,0), "Invalid date, no label or wrong spelling"),"Date and/or label missing. Exclude?")</f>
        <v>Date and/or label missing. Exclude?</v>
      </c>
      <c r="F20644" s="201"/>
      <c r="G20644" s="202"/>
      <c r="H20644" s="203"/>
    </row>
    <row r="20645" spans="1:8" x14ac:dyDescent="0.25">
      <c r="A20645" s="37"/>
      <c r="B20645" s="38"/>
      <c r="C20645" s="97"/>
      <c r="D20645" s="92"/>
      <c r="E20645" s="88" t="str">
        <f>IF(A20645&lt;&gt;0,IFERROR(VLOOKUP(D20645,Transactions!$K$4:$L$24,2,0), "Invalid date, no label or wrong spelling"),"Date and/or label missing. Exclude?")</f>
        <v>Date and/or label missing. Exclude?</v>
      </c>
      <c r="F20645" s="201"/>
      <c r="G20645" s="202"/>
      <c r="H20645" s="203"/>
    </row>
    <row r="20646" spans="1:8" x14ac:dyDescent="0.25">
      <c r="A20646" s="37"/>
      <c r="B20646" s="38"/>
      <c r="C20646" s="97"/>
      <c r="D20646" s="92"/>
      <c r="E20646" s="88" t="str">
        <f>IF(A20646&lt;&gt;0,IFERROR(VLOOKUP(D20646,Transactions!$K$4:$L$24,2,0), "Invalid date, no label or wrong spelling"),"Date and/or label missing. Exclude?")</f>
        <v>Date and/or label missing. Exclude?</v>
      </c>
      <c r="F20646" s="201"/>
      <c r="G20646" s="202"/>
      <c r="H20646" s="203"/>
    </row>
    <row r="20647" spans="1:8" x14ac:dyDescent="0.25">
      <c r="A20647" s="37"/>
      <c r="B20647" s="38"/>
      <c r="C20647" s="97"/>
      <c r="D20647" s="92"/>
      <c r="E20647" s="88" t="str">
        <f>IF(A20647&lt;&gt;0,IFERROR(VLOOKUP(D20647,Transactions!$K$4:$L$24,2,0), "Invalid date, no label or wrong spelling"),"Date and/or label missing. Exclude?")</f>
        <v>Date and/or label missing. Exclude?</v>
      </c>
      <c r="F20647" s="201"/>
      <c r="G20647" s="202"/>
      <c r="H20647" s="203"/>
    </row>
    <row r="20648" spans="1:8" x14ac:dyDescent="0.25">
      <c r="A20648" s="37"/>
      <c r="B20648" s="38"/>
      <c r="C20648" s="97"/>
      <c r="D20648" s="92"/>
      <c r="E20648" s="88" t="str">
        <f>IF(A20648&lt;&gt;0,IFERROR(VLOOKUP(D20648,Transactions!$K$4:$L$24,2,0), "Invalid date, no label or wrong spelling"),"Date and/or label missing. Exclude?")</f>
        <v>Date and/or label missing. Exclude?</v>
      </c>
      <c r="F20648" s="201"/>
      <c r="G20648" s="202"/>
      <c r="H20648" s="203"/>
    </row>
    <row r="20649" spans="1:8" x14ac:dyDescent="0.25">
      <c r="A20649" s="37"/>
      <c r="B20649" s="38"/>
      <c r="C20649" s="97"/>
      <c r="D20649" s="92"/>
      <c r="E20649" s="88" t="str">
        <f>IF(A20649&lt;&gt;0,IFERROR(VLOOKUP(D20649,Transactions!$K$4:$L$24,2,0), "Invalid date, no label or wrong spelling"),"Date and/or label missing. Exclude?")</f>
        <v>Date and/or label missing. Exclude?</v>
      </c>
      <c r="F20649" s="201"/>
      <c r="G20649" s="202"/>
      <c r="H20649" s="203"/>
    </row>
    <row r="20650" spans="1:8" x14ac:dyDescent="0.25">
      <c r="A20650" s="37"/>
      <c r="B20650" s="38"/>
      <c r="C20650" s="97"/>
      <c r="D20650" s="92"/>
      <c r="E20650" s="88" t="str">
        <f>IF(A20650&lt;&gt;0,IFERROR(VLOOKUP(D20650,Transactions!$K$4:$L$24,2,0), "Invalid date, no label or wrong spelling"),"Date and/or label missing. Exclude?")</f>
        <v>Date and/or label missing. Exclude?</v>
      </c>
      <c r="F20650" s="201"/>
      <c r="G20650" s="202"/>
      <c r="H20650" s="203"/>
    </row>
    <row r="20651" spans="1:8" x14ac:dyDescent="0.25">
      <c r="A20651" s="37"/>
      <c r="B20651" s="38"/>
      <c r="C20651" s="97"/>
      <c r="D20651" s="92"/>
      <c r="E20651" s="88" t="str">
        <f>IF(A20651&lt;&gt;0,IFERROR(VLOOKUP(D20651,Transactions!$K$4:$L$24,2,0), "Invalid date, no label or wrong spelling"),"Date and/or label missing. Exclude?")</f>
        <v>Date and/or label missing. Exclude?</v>
      </c>
      <c r="F20651" s="201"/>
      <c r="G20651" s="202"/>
      <c r="H20651" s="203"/>
    </row>
    <row r="20652" spans="1:8" x14ac:dyDescent="0.25">
      <c r="A20652" s="37"/>
      <c r="B20652" s="38"/>
      <c r="C20652" s="97"/>
      <c r="D20652" s="92"/>
      <c r="E20652" s="88" t="str">
        <f>IF(A20652&lt;&gt;0,IFERROR(VLOOKUP(D20652,Transactions!$K$4:$L$24,2,0), "Invalid date, no label or wrong spelling"),"Date and/or label missing. Exclude?")</f>
        <v>Date and/or label missing. Exclude?</v>
      </c>
      <c r="F20652" s="201"/>
      <c r="G20652" s="202"/>
      <c r="H20652" s="203"/>
    </row>
    <row r="20653" spans="1:8" x14ac:dyDescent="0.25">
      <c r="A20653" s="37"/>
      <c r="B20653" s="38"/>
      <c r="C20653" s="97"/>
      <c r="D20653" s="92"/>
      <c r="E20653" s="88" t="str">
        <f>IF(A20653&lt;&gt;0,IFERROR(VLOOKUP(D20653,Transactions!$K$4:$L$24,2,0), "Invalid date, no label or wrong spelling"),"Date and/or label missing. Exclude?")</f>
        <v>Date and/or label missing. Exclude?</v>
      </c>
      <c r="F20653" s="201"/>
      <c r="G20653" s="202"/>
      <c r="H20653" s="203"/>
    </row>
    <row r="20654" spans="1:8" x14ac:dyDescent="0.25">
      <c r="A20654" s="37"/>
      <c r="B20654" s="38"/>
      <c r="C20654" s="97"/>
      <c r="D20654" s="92"/>
      <c r="E20654" s="88" t="str">
        <f>IF(A20654&lt;&gt;0,IFERROR(VLOOKUP(D20654,Transactions!$K$4:$L$24,2,0), "Invalid date, no label or wrong spelling"),"Date and/or label missing. Exclude?")</f>
        <v>Date and/or label missing. Exclude?</v>
      </c>
      <c r="F20654" s="201"/>
      <c r="G20654" s="202"/>
      <c r="H20654" s="203"/>
    </row>
    <row r="20655" spans="1:8" x14ac:dyDescent="0.25">
      <c r="A20655" s="37"/>
      <c r="B20655" s="38"/>
      <c r="C20655" s="97"/>
      <c r="D20655" s="92"/>
      <c r="E20655" s="88" t="str">
        <f>IF(A20655&lt;&gt;0,IFERROR(VLOOKUP(D20655,Transactions!$K$4:$L$24,2,0), "Invalid date, no label or wrong spelling"),"Date and/or label missing. Exclude?")</f>
        <v>Date and/or label missing. Exclude?</v>
      </c>
      <c r="F20655" s="201"/>
      <c r="G20655" s="202"/>
      <c r="H20655" s="203"/>
    </row>
    <row r="20656" spans="1:8" x14ac:dyDescent="0.25">
      <c r="A20656" s="37"/>
      <c r="B20656" s="38"/>
      <c r="C20656" s="97"/>
      <c r="D20656" s="92"/>
      <c r="E20656" s="88" t="str">
        <f>IF(A20656&lt;&gt;0,IFERROR(VLOOKUP(D20656,Transactions!$K$4:$L$24,2,0), "Invalid date, no label or wrong spelling"),"Date and/or label missing. Exclude?")</f>
        <v>Date and/or label missing. Exclude?</v>
      </c>
      <c r="F20656" s="201"/>
      <c r="G20656" s="202"/>
      <c r="H20656" s="203"/>
    </row>
    <row r="20657" spans="1:8" x14ac:dyDescent="0.25">
      <c r="A20657" s="37"/>
      <c r="B20657" s="38"/>
      <c r="C20657" s="97"/>
      <c r="D20657" s="92"/>
      <c r="E20657" s="88" t="str">
        <f>IF(A20657&lt;&gt;0,IFERROR(VLOOKUP(D20657,Transactions!$K$4:$L$24,2,0), "Invalid date, no label or wrong spelling"),"Date and/or label missing. Exclude?")</f>
        <v>Date and/or label missing. Exclude?</v>
      </c>
      <c r="F20657" s="201"/>
      <c r="G20657" s="202"/>
      <c r="H20657" s="203"/>
    </row>
    <row r="20658" spans="1:8" x14ac:dyDescent="0.25">
      <c r="A20658" s="37"/>
      <c r="B20658" s="38"/>
      <c r="C20658" s="97"/>
      <c r="D20658" s="92"/>
      <c r="E20658" s="88" t="str">
        <f>IF(A20658&lt;&gt;0,IFERROR(VLOOKUP(D20658,Transactions!$K$4:$L$24,2,0), "Invalid date, no label or wrong spelling"),"Date and/or label missing. Exclude?")</f>
        <v>Date and/or label missing. Exclude?</v>
      </c>
      <c r="F20658" s="201"/>
      <c r="G20658" s="202"/>
      <c r="H20658" s="203"/>
    </row>
    <row r="20659" spans="1:8" x14ac:dyDescent="0.25">
      <c r="A20659" s="37"/>
      <c r="B20659" s="38"/>
      <c r="C20659" s="97"/>
      <c r="D20659" s="92"/>
      <c r="E20659" s="88" t="str">
        <f>IF(A20659&lt;&gt;0,IFERROR(VLOOKUP(D20659,Transactions!$K$4:$L$24,2,0), "Invalid date, no label or wrong spelling"),"Date and/or label missing. Exclude?")</f>
        <v>Date and/or label missing. Exclude?</v>
      </c>
      <c r="F20659" s="201"/>
      <c r="G20659" s="202"/>
      <c r="H20659" s="203"/>
    </row>
    <row r="20660" spans="1:8" x14ac:dyDescent="0.25">
      <c r="A20660" s="37"/>
      <c r="B20660" s="38"/>
      <c r="C20660" s="97"/>
      <c r="D20660" s="92"/>
      <c r="E20660" s="88" t="str">
        <f>IF(A20660&lt;&gt;0,IFERROR(VLOOKUP(D20660,Transactions!$K$4:$L$24,2,0), "Invalid date, no label or wrong spelling"),"Date and/or label missing. Exclude?")</f>
        <v>Date and/or label missing. Exclude?</v>
      </c>
      <c r="F20660" s="201"/>
      <c r="G20660" s="202"/>
      <c r="H20660" s="203"/>
    </row>
    <row r="20661" spans="1:8" x14ac:dyDescent="0.25">
      <c r="A20661" s="37"/>
      <c r="B20661" s="38"/>
      <c r="C20661" s="97"/>
      <c r="D20661" s="92"/>
      <c r="E20661" s="88" t="str">
        <f>IF(A20661&lt;&gt;0,IFERROR(VLOOKUP(D20661,Transactions!$K$4:$L$24,2,0), "Invalid date, no label or wrong spelling"),"Date and/or label missing. Exclude?")</f>
        <v>Date and/or label missing. Exclude?</v>
      </c>
      <c r="F20661" s="201"/>
      <c r="G20661" s="202"/>
      <c r="H20661" s="203"/>
    </row>
    <row r="20662" spans="1:8" x14ac:dyDescent="0.25">
      <c r="A20662" s="37"/>
      <c r="B20662" s="38"/>
      <c r="C20662" s="97"/>
      <c r="D20662" s="92"/>
      <c r="E20662" s="88" t="str">
        <f>IF(A20662&lt;&gt;0,IFERROR(VLOOKUP(D20662,Transactions!$K$4:$L$24,2,0), "Invalid date, no label or wrong spelling"),"Date and/or label missing. Exclude?")</f>
        <v>Date and/or label missing. Exclude?</v>
      </c>
      <c r="F20662" s="201"/>
      <c r="G20662" s="202"/>
      <c r="H20662" s="203"/>
    </row>
    <row r="20663" spans="1:8" x14ac:dyDescent="0.25">
      <c r="A20663" s="37"/>
      <c r="B20663" s="38"/>
      <c r="C20663" s="97"/>
      <c r="D20663" s="92"/>
      <c r="E20663" s="88" t="str">
        <f>IF(A20663&lt;&gt;0,IFERROR(VLOOKUP(D20663,Transactions!$K$4:$L$24,2,0), "Invalid date, no label or wrong spelling"),"Date and/or label missing. Exclude?")</f>
        <v>Date and/or label missing. Exclude?</v>
      </c>
      <c r="F20663" s="201"/>
      <c r="G20663" s="202"/>
      <c r="H20663" s="203"/>
    </row>
    <row r="20664" spans="1:8" x14ac:dyDescent="0.25">
      <c r="A20664" s="37"/>
      <c r="B20664" s="38"/>
      <c r="C20664" s="97"/>
      <c r="D20664" s="92"/>
      <c r="E20664" s="88" t="str">
        <f>IF(A20664&lt;&gt;0,IFERROR(VLOOKUP(D20664,Transactions!$K$4:$L$24,2,0), "Invalid date, no label or wrong spelling"),"Date and/or label missing. Exclude?")</f>
        <v>Date and/or label missing. Exclude?</v>
      </c>
      <c r="F20664" s="201"/>
      <c r="G20664" s="202"/>
      <c r="H20664" s="203"/>
    </row>
    <row r="20665" spans="1:8" x14ac:dyDescent="0.25">
      <c r="A20665" s="37"/>
      <c r="B20665" s="38"/>
      <c r="C20665" s="97"/>
      <c r="D20665" s="92"/>
      <c r="E20665" s="88" t="str">
        <f>IF(A20665&lt;&gt;0,IFERROR(VLOOKUP(D20665,Transactions!$K$4:$L$24,2,0), "Invalid date, no label or wrong spelling"),"Date and/or label missing. Exclude?")</f>
        <v>Date and/or label missing. Exclude?</v>
      </c>
      <c r="F20665" s="201"/>
      <c r="G20665" s="202"/>
      <c r="H20665" s="203"/>
    </row>
    <row r="20666" spans="1:8" x14ac:dyDescent="0.25">
      <c r="A20666" s="37"/>
      <c r="B20666" s="38"/>
      <c r="C20666" s="97"/>
      <c r="D20666" s="92"/>
      <c r="E20666" s="88" t="str">
        <f>IF(A20666&lt;&gt;0,IFERROR(VLOOKUP(D20666,Transactions!$K$4:$L$24,2,0), "Invalid date, no label or wrong spelling"),"Date and/or label missing. Exclude?")</f>
        <v>Date and/or label missing. Exclude?</v>
      </c>
      <c r="F20666" s="201"/>
      <c r="G20666" s="202"/>
      <c r="H20666" s="203"/>
    </row>
    <row r="20667" spans="1:8" x14ac:dyDescent="0.25">
      <c r="A20667" s="37"/>
      <c r="B20667" s="38"/>
      <c r="C20667" s="97"/>
      <c r="D20667" s="92"/>
      <c r="E20667" s="88" t="str">
        <f>IF(A20667&lt;&gt;0,IFERROR(VLOOKUP(D20667,Transactions!$K$4:$L$24,2,0), "Invalid date, no label or wrong spelling"),"Date and/or label missing. Exclude?")</f>
        <v>Date and/or label missing. Exclude?</v>
      </c>
      <c r="F20667" s="201"/>
      <c r="G20667" s="202"/>
      <c r="H20667" s="203"/>
    </row>
    <row r="20668" spans="1:8" x14ac:dyDescent="0.25">
      <c r="A20668" s="37"/>
      <c r="B20668" s="38"/>
      <c r="C20668" s="97"/>
      <c r="D20668" s="92"/>
      <c r="E20668" s="88" t="str">
        <f>IF(A20668&lt;&gt;0,IFERROR(VLOOKUP(D20668,Transactions!$K$4:$L$24,2,0), "Invalid date, no label or wrong spelling"),"Date and/or label missing. Exclude?")</f>
        <v>Date and/or label missing. Exclude?</v>
      </c>
      <c r="F20668" s="201"/>
      <c r="G20668" s="202"/>
      <c r="H20668" s="203"/>
    </row>
    <row r="20669" spans="1:8" x14ac:dyDescent="0.25">
      <c r="A20669" s="37"/>
      <c r="B20669" s="38"/>
      <c r="C20669" s="97"/>
      <c r="D20669" s="92"/>
      <c r="E20669" s="88" t="str">
        <f>IF(A20669&lt;&gt;0,IFERROR(VLOOKUP(D20669,Transactions!$K$4:$L$24,2,0), "Invalid date, no label or wrong spelling"),"Date and/or label missing. Exclude?")</f>
        <v>Date and/or label missing. Exclude?</v>
      </c>
      <c r="F20669" s="201"/>
      <c r="G20669" s="202"/>
      <c r="H20669" s="203"/>
    </row>
    <row r="20670" spans="1:8" x14ac:dyDescent="0.25">
      <c r="A20670" s="37"/>
      <c r="B20670" s="38"/>
      <c r="C20670" s="97"/>
      <c r="D20670" s="92"/>
      <c r="E20670" s="88" t="str">
        <f>IF(A20670&lt;&gt;0,IFERROR(VLOOKUP(D20670,Transactions!$K$4:$L$24,2,0), "Invalid date, no label or wrong spelling"),"Date and/or label missing. Exclude?")</f>
        <v>Date and/or label missing. Exclude?</v>
      </c>
      <c r="F20670" s="201"/>
      <c r="G20670" s="202"/>
      <c r="H20670" s="203"/>
    </row>
    <row r="20671" spans="1:8" x14ac:dyDescent="0.25">
      <c r="A20671" s="37"/>
      <c r="B20671" s="38"/>
      <c r="C20671" s="97"/>
      <c r="D20671" s="92"/>
      <c r="E20671" s="88" t="str">
        <f>IF(A20671&lt;&gt;0,IFERROR(VLOOKUP(D20671,Transactions!$K$4:$L$24,2,0), "Invalid date, no label or wrong spelling"),"Date and/or label missing. Exclude?")</f>
        <v>Date and/or label missing. Exclude?</v>
      </c>
      <c r="F20671" s="201"/>
      <c r="G20671" s="202"/>
      <c r="H20671" s="203"/>
    </row>
    <row r="20672" spans="1:8" x14ac:dyDescent="0.25">
      <c r="A20672" s="37"/>
      <c r="B20672" s="38"/>
      <c r="C20672" s="97"/>
      <c r="D20672" s="92"/>
      <c r="E20672" s="88" t="str">
        <f>IF(A20672&lt;&gt;0,IFERROR(VLOOKUP(D20672,Transactions!$K$4:$L$24,2,0), "Invalid date, no label or wrong spelling"),"Date and/or label missing. Exclude?")</f>
        <v>Date and/or label missing. Exclude?</v>
      </c>
      <c r="F20672" s="201"/>
      <c r="G20672" s="202"/>
      <c r="H20672" s="203"/>
    </row>
    <row r="20673" spans="1:8" x14ac:dyDescent="0.25">
      <c r="A20673" s="37"/>
      <c r="B20673" s="38"/>
      <c r="C20673" s="97"/>
      <c r="D20673" s="92"/>
      <c r="E20673" s="88" t="str">
        <f>IF(A20673&lt;&gt;0,IFERROR(VLOOKUP(D20673,Transactions!$K$4:$L$24,2,0), "Invalid date, no label or wrong spelling"),"Date and/or label missing. Exclude?")</f>
        <v>Date and/or label missing. Exclude?</v>
      </c>
      <c r="F20673" s="201"/>
      <c r="G20673" s="202"/>
      <c r="H20673" s="203"/>
    </row>
    <row r="20674" spans="1:8" x14ac:dyDescent="0.25">
      <c r="A20674" s="37"/>
      <c r="B20674" s="38"/>
      <c r="C20674" s="97"/>
      <c r="D20674" s="92"/>
      <c r="E20674" s="88" t="str">
        <f>IF(A20674&lt;&gt;0,IFERROR(VLOOKUP(D20674,Transactions!$K$4:$L$24,2,0), "Invalid date, no label or wrong spelling"),"Date and/or label missing. Exclude?")</f>
        <v>Date and/or label missing. Exclude?</v>
      </c>
      <c r="F20674" s="201"/>
      <c r="G20674" s="202"/>
      <c r="H20674" s="203"/>
    </row>
    <row r="20675" spans="1:8" x14ac:dyDescent="0.25">
      <c r="A20675" s="37"/>
      <c r="B20675" s="38"/>
      <c r="C20675" s="97"/>
      <c r="D20675" s="92"/>
      <c r="E20675" s="88" t="str">
        <f>IF(A20675&lt;&gt;0,IFERROR(VLOOKUP(D20675,Transactions!$K$4:$L$24,2,0), "Invalid date, no label or wrong spelling"),"Date and/or label missing. Exclude?")</f>
        <v>Date and/or label missing. Exclude?</v>
      </c>
      <c r="F20675" s="201"/>
      <c r="G20675" s="202"/>
      <c r="H20675" s="203"/>
    </row>
    <row r="20676" spans="1:8" x14ac:dyDescent="0.25">
      <c r="A20676" s="37"/>
      <c r="B20676" s="38"/>
      <c r="C20676" s="97"/>
      <c r="D20676" s="92"/>
      <c r="E20676" s="88" t="str">
        <f>IF(A20676&lt;&gt;0,IFERROR(VLOOKUP(D20676,Transactions!$K$4:$L$24,2,0), "Invalid date, no label or wrong spelling"),"Date and/or label missing. Exclude?")</f>
        <v>Date and/or label missing. Exclude?</v>
      </c>
      <c r="F20676" s="201"/>
      <c r="G20676" s="202"/>
      <c r="H20676" s="203"/>
    </row>
    <row r="20677" spans="1:8" x14ac:dyDescent="0.25">
      <c r="A20677" s="37"/>
      <c r="B20677" s="38"/>
      <c r="C20677" s="97"/>
      <c r="D20677" s="92"/>
      <c r="E20677" s="88" t="str">
        <f>IF(A20677&lt;&gt;0,IFERROR(VLOOKUP(D20677,Transactions!$K$4:$L$24,2,0), "Invalid date, no label or wrong spelling"),"Date and/or label missing. Exclude?")</f>
        <v>Date and/or label missing. Exclude?</v>
      </c>
      <c r="F20677" s="201"/>
      <c r="G20677" s="202"/>
      <c r="H20677" s="203"/>
    </row>
    <row r="20678" spans="1:8" x14ac:dyDescent="0.25">
      <c r="A20678" s="37"/>
      <c r="B20678" s="38"/>
      <c r="C20678" s="97"/>
      <c r="D20678" s="92"/>
      <c r="E20678" s="88" t="str">
        <f>IF(A20678&lt;&gt;0,IFERROR(VLOOKUP(D20678,Transactions!$K$4:$L$24,2,0), "Invalid date, no label or wrong spelling"),"Date and/or label missing. Exclude?")</f>
        <v>Date and/or label missing. Exclude?</v>
      </c>
      <c r="F20678" s="201"/>
      <c r="G20678" s="202"/>
      <c r="H20678" s="203"/>
    </row>
    <row r="20679" spans="1:8" x14ac:dyDescent="0.25">
      <c r="A20679" s="37"/>
      <c r="B20679" s="38"/>
      <c r="C20679" s="97"/>
      <c r="D20679" s="92"/>
      <c r="E20679" s="88" t="str">
        <f>IF(A20679&lt;&gt;0,IFERROR(VLOOKUP(D20679,Transactions!$K$4:$L$24,2,0), "Invalid date, no label or wrong spelling"),"Date and/or label missing. Exclude?")</f>
        <v>Date and/or label missing. Exclude?</v>
      </c>
      <c r="F20679" s="201"/>
      <c r="G20679" s="202"/>
      <c r="H20679" s="203"/>
    </row>
    <row r="20680" spans="1:8" x14ac:dyDescent="0.25">
      <c r="A20680" s="37"/>
      <c r="B20680" s="38"/>
      <c r="C20680" s="97"/>
      <c r="D20680" s="92"/>
      <c r="E20680" s="88" t="str">
        <f>IF(A20680&lt;&gt;0,IFERROR(VLOOKUP(D20680,Transactions!$K$4:$L$24,2,0), "Invalid date, no label or wrong spelling"),"Date and/or label missing. Exclude?")</f>
        <v>Date and/or label missing. Exclude?</v>
      </c>
      <c r="F20680" s="201"/>
      <c r="G20680" s="202"/>
      <c r="H20680" s="203"/>
    </row>
    <row r="20681" spans="1:8" x14ac:dyDescent="0.25">
      <c r="A20681" s="37"/>
      <c r="B20681" s="38"/>
      <c r="C20681" s="97"/>
      <c r="D20681" s="92"/>
      <c r="E20681" s="88" t="str">
        <f>IF(A20681&lt;&gt;0,IFERROR(VLOOKUP(D20681,Transactions!$K$4:$L$24,2,0), "Invalid date, no label or wrong spelling"),"Date and/or label missing. Exclude?")</f>
        <v>Date and/or label missing. Exclude?</v>
      </c>
      <c r="F20681" s="201"/>
      <c r="G20681" s="202"/>
      <c r="H20681" s="203"/>
    </row>
    <row r="20682" spans="1:8" x14ac:dyDescent="0.25">
      <c r="A20682" s="37"/>
      <c r="B20682" s="38"/>
      <c r="C20682" s="97"/>
      <c r="D20682" s="92"/>
      <c r="E20682" s="88" t="str">
        <f>IF(A20682&lt;&gt;0,IFERROR(VLOOKUP(D20682,Transactions!$K$4:$L$24,2,0), "Invalid date, no label or wrong spelling"),"Date and/or label missing. Exclude?")</f>
        <v>Date and/or label missing. Exclude?</v>
      </c>
      <c r="F20682" s="201"/>
      <c r="G20682" s="202"/>
      <c r="H20682" s="203"/>
    </row>
    <row r="20683" spans="1:8" x14ac:dyDescent="0.25">
      <c r="A20683" s="37"/>
      <c r="B20683" s="38"/>
      <c r="C20683" s="97"/>
      <c r="D20683" s="92"/>
      <c r="E20683" s="88" t="str">
        <f>IF(A20683&lt;&gt;0,IFERROR(VLOOKUP(D20683,Transactions!$K$4:$L$24,2,0), "Invalid date, no label or wrong spelling"),"Date and/or label missing. Exclude?")</f>
        <v>Date and/or label missing. Exclude?</v>
      </c>
      <c r="F20683" s="201"/>
      <c r="G20683" s="202"/>
      <c r="H20683" s="203"/>
    </row>
    <row r="20684" spans="1:8" x14ac:dyDescent="0.25">
      <c r="A20684" s="37"/>
      <c r="B20684" s="38"/>
      <c r="C20684" s="97"/>
      <c r="D20684" s="92"/>
      <c r="E20684" s="88" t="str">
        <f>IF(A20684&lt;&gt;0,IFERROR(VLOOKUP(D20684,Transactions!$K$4:$L$24,2,0), "Invalid date, no label or wrong spelling"),"Date and/or label missing. Exclude?")</f>
        <v>Date and/or label missing. Exclude?</v>
      </c>
      <c r="F20684" s="201"/>
      <c r="G20684" s="202"/>
      <c r="H20684" s="203"/>
    </row>
    <row r="20685" spans="1:8" x14ac:dyDescent="0.25">
      <c r="A20685" s="37"/>
      <c r="B20685" s="38"/>
      <c r="C20685" s="97"/>
      <c r="D20685" s="92"/>
      <c r="E20685" s="88" t="str">
        <f>IF(A20685&lt;&gt;0,IFERROR(VLOOKUP(D20685,Transactions!$K$4:$L$24,2,0), "Invalid date, no label or wrong spelling"),"Date and/or label missing. Exclude?")</f>
        <v>Date and/or label missing. Exclude?</v>
      </c>
      <c r="F20685" s="201"/>
      <c r="G20685" s="202"/>
      <c r="H20685" s="203"/>
    </row>
    <row r="20686" spans="1:8" x14ac:dyDescent="0.25">
      <c r="A20686" s="37"/>
      <c r="B20686" s="38"/>
      <c r="C20686" s="97"/>
      <c r="D20686" s="92"/>
      <c r="E20686" s="88" t="str">
        <f>IF(A20686&lt;&gt;0,IFERROR(VLOOKUP(D20686,Transactions!$K$4:$L$24,2,0), "Invalid date, no label or wrong spelling"),"Date and/or label missing. Exclude?")</f>
        <v>Date and/or label missing. Exclude?</v>
      </c>
      <c r="F20686" s="201"/>
      <c r="G20686" s="202"/>
      <c r="H20686" s="203"/>
    </row>
    <row r="20687" spans="1:8" x14ac:dyDescent="0.25">
      <c r="A20687" s="37"/>
      <c r="B20687" s="38"/>
      <c r="C20687" s="97"/>
      <c r="D20687" s="92"/>
      <c r="E20687" s="88" t="str">
        <f>IF(A20687&lt;&gt;0,IFERROR(VLOOKUP(D20687,Transactions!$K$4:$L$24,2,0), "Invalid date, no label or wrong spelling"),"Date and/or label missing. Exclude?")</f>
        <v>Date and/or label missing. Exclude?</v>
      </c>
      <c r="F20687" s="201"/>
      <c r="G20687" s="202"/>
      <c r="H20687" s="203"/>
    </row>
    <row r="20688" spans="1:8" x14ac:dyDescent="0.25">
      <c r="A20688" s="37"/>
      <c r="B20688" s="38"/>
      <c r="C20688" s="97"/>
      <c r="D20688" s="92"/>
      <c r="E20688" s="88" t="str">
        <f>IF(A20688&lt;&gt;0,IFERROR(VLOOKUP(D20688,Transactions!$K$4:$L$24,2,0), "Invalid date, no label or wrong spelling"),"Date and/or label missing. Exclude?")</f>
        <v>Date and/or label missing. Exclude?</v>
      </c>
      <c r="F20688" s="201"/>
      <c r="G20688" s="202"/>
      <c r="H20688" s="203"/>
    </row>
    <row r="20689" spans="1:8" x14ac:dyDescent="0.25">
      <c r="A20689" s="37"/>
      <c r="B20689" s="38"/>
      <c r="C20689" s="97"/>
      <c r="D20689" s="92"/>
      <c r="E20689" s="88" t="str">
        <f>IF(A20689&lt;&gt;0,IFERROR(VLOOKUP(D20689,Transactions!$K$4:$L$24,2,0), "Invalid date, no label or wrong spelling"),"Date and/or label missing. Exclude?")</f>
        <v>Date and/or label missing. Exclude?</v>
      </c>
      <c r="F20689" s="201"/>
      <c r="G20689" s="202"/>
      <c r="H20689" s="203"/>
    </row>
    <row r="20690" spans="1:8" x14ac:dyDescent="0.25">
      <c r="A20690" s="37"/>
      <c r="B20690" s="38"/>
      <c r="C20690" s="97"/>
      <c r="D20690" s="92"/>
      <c r="E20690" s="88" t="str">
        <f>IF(A20690&lt;&gt;0,IFERROR(VLOOKUP(D20690,Transactions!$K$4:$L$24,2,0), "Invalid date, no label or wrong spelling"),"Date and/or label missing. Exclude?")</f>
        <v>Date and/or label missing. Exclude?</v>
      </c>
      <c r="F20690" s="201"/>
      <c r="G20690" s="202"/>
      <c r="H20690" s="203"/>
    </row>
    <row r="20691" spans="1:8" x14ac:dyDescent="0.25">
      <c r="A20691" s="37"/>
      <c r="B20691" s="38"/>
      <c r="C20691" s="97"/>
      <c r="D20691" s="92"/>
      <c r="E20691" s="88" t="str">
        <f>IF(A20691&lt;&gt;0,IFERROR(VLOOKUP(D20691,Transactions!$K$4:$L$24,2,0), "Invalid date, no label or wrong spelling"),"Date and/or label missing. Exclude?")</f>
        <v>Date and/or label missing. Exclude?</v>
      </c>
      <c r="F20691" s="201"/>
      <c r="G20691" s="202"/>
      <c r="H20691" s="203"/>
    </row>
    <row r="20692" spans="1:8" x14ac:dyDescent="0.25">
      <c r="A20692" s="37"/>
      <c r="B20692" s="38"/>
      <c r="C20692" s="97"/>
      <c r="D20692" s="92"/>
      <c r="E20692" s="88" t="str">
        <f>IF(A20692&lt;&gt;0,IFERROR(VLOOKUP(D20692,Transactions!$K$4:$L$24,2,0), "Invalid date, no label or wrong spelling"),"Date and/or label missing. Exclude?")</f>
        <v>Date and/or label missing. Exclude?</v>
      </c>
      <c r="F20692" s="201"/>
      <c r="G20692" s="202"/>
      <c r="H20692" s="203"/>
    </row>
    <row r="20693" spans="1:8" x14ac:dyDescent="0.25">
      <c r="A20693" s="37"/>
      <c r="B20693" s="38"/>
      <c r="C20693" s="97"/>
      <c r="D20693" s="92"/>
      <c r="E20693" s="88" t="str">
        <f>IF(A20693&lt;&gt;0,IFERROR(VLOOKUP(D20693,Transactions!$K$4:$L$24,2,0), "Invalid date, no label or wrong spelling"),"Date and/or label missing. Exclude?")</f>
        <v>Date and/or label missing. Exclude?</v>
      </c>
      <c r="F20693" s="201"/>
      <c r="G20693" s="202"/>
      <c r="H20693" s="203"/>
    </row>
    <row r="20694" spans="1:8" x14ac:dyDescent="0.25">
      <c r="A20694" s="37"/>
      <c r="B20694" s="38"/>
      <c r="C20694" s="97"/>
      <c r="D20694" s="92"/>
      <c r="E20694" s="88" t="str">
        <f>IF(A20694&lt;&gt;0,IFERROR(VLOOKUP(D20694,Transactions!$K$4:$L$24,2,0), "Invalid date, no label or wrong spelling"),"Date and/or label missing. Exclude?")</f>
        <v>Date and/or label missing. Exclude?</v>
      </c>
      <c r="F20694" s="201"/>
      <c r="G20694" s="202"/>
      <c r="H20694" s="203"/>
    </row>
    <row r="20695" spans="1:8" x14ac:dyDescent="0.25">
      <c r="A20695" s="37"/>
      <c r="B20695" s="38"/>
      <c r="C20695" s="97"/>
      <c r="D20695" s="92"/>
      <c r="E20695" s="88" t="str">
        <f>IF(A20695&lt;&gt;0,IFERROR(VLOOKUP(D20695,Transactions!$K$4:$L$24,2,0), "Invalid date, no label or wrong spelling"),"Date and/or label missing. Exclude?")</f>
        <v>Date and/or label missing. Exclude?</v>
      </c>
      <c r="F20695" s="201"/>
      <c r="G20695" s="202"/>
      <c r="H20695" s="203"/>
    </row>
    <row r="20696" spans="1:8" x14ac:dyDescent="0.25">
      <c r="A20696" s="37"/>
      <c r="B20696" s="38"/>
      <c r="C20696" s="97"/>
      <c r="D20696" s="92"/>
      <c r="E20696" s="88" t="str">
        <f>IF(A20696&lt;&gt;0,IFERROR(VLOOKUP(D20696,Transactions!$K$4:$L$24,2,0), "Invalid date, no label or wrong spelling"),"Date and/or label missing. Exclude?")</f>
        <v>Date and/or label missing. Exclude?</v>
      </c>
      <c r="F20696" s="201"/>
      <c r="G20696" s="202"/>
      <c r="H20696" s="203"/>
    </row>
    <row r="20697" spans="1:8" x14ac:dyDescent="0.25">
      <c r="A20697" s="37"/>
      <c r="B20697" s="38"/>
      <c r="C20697" s="97"/>
      <c r="D20697" s="92"/>
      <c r="E20697" s="88" t="str">
        <f>IF(A20697&lt;&gt;0,IFERROR(VLOOKUP(D20697,Transactions!$K$4:$L$24,2,0), "Invalid date, no label or wrong spelling"),"Date and/or label missing. Exclude?")</f>
        <v>Date and/or label missing. Exclude?</v>
      </c>
      <c r="F20697" s="201"/>
      <c r="G20697" s="202"/>
      <c r="H20697" s="203"/>
    </row>
    <row r="20698" spans="1:8" x14ac:dyDescent="0.25">
      <c r="A20698" s="37"/>
      <c r="B20698" s="38"/>
      <c r="C20698" s="97"/>
      <c r="D20698" s="92"/>
      <c r="E20698" s="88" t="str">
        <f>IF(A20698&lt;&gt;0,IFERROR(VLOOKUP(D20698,Transactions!$K$4:$L$24,2,0), "Invalid date, no label or wrong spelling"),"Date and/or label missing. Exclude?")</f>
        <v>Date and/or label missing. Exclude?</v>
      </c>
      <c r="F20698" s="201"/>
      <c r="G20698" s="202"/>
      <c r="H20698" s="203"/>
    </row>
    <row r="20699" spans="1:8" x14ac:dyDescent="0.25">
      <c r="A20699" s="37"/>
      <c r="B20699" s="38"/>
      <c r="C20699" s="97"/>
      <c r="D20699" s="92"/>
      <c r="E20699" s="88" t="str">
        <f>IF(A20699&lt;&gt;0,IFERROR(VLOOKUP(D20699,Transactions!$K$4:$L$24,2,0), "Invalid date, no label or wrong spelling"),"Date and/or label missing. Exclude?")</f>
        <v>Date and/or label missing. Exclude?</v>
      </c>
      <c r="F20699" s="201"/>
      <c r="G20699" s="202"/>
      <c r="H20699" s="203"/>
    </row>
    <row r="20700" spans="1:8" x14ac:dyDescent="0.25">
      <c r="A20700" s="37"/>
      <c r="B20700" s="38"/>
      <c r="C20700" s="97"/>
      <c r="D20700" s="92"/>
      <c r="E20700" s="88" t="str">
        <f>IF(A20700&lt;&gt;0,IFERROR(VLOOKUP(D20700,Transactions!$K$4:$L$24,2,0), "Invalid date, no label or wrong spelling"),"Date and/or label missing. Exclude?")</f>
        <v>Date and/or label missing. Exclude?</v>
      </c>
      <c r="F20700" s="201"/>
      <c r="G20700" s="202"/>
      <c r="H20700" s="203"/>
    </row>
    <row r="20701" spans="1:8" x14ac:dyDescent="0.25">
      <c r="A20701" s="37"/>
      <c r="B20701" s="38"/>
      <c r="C20701" s="97"/>
      <c r="D20701" s="92"/>
      <c r="E20701" s="88" t="str">
        <f>IF(A20701&lt;&gt;0,IFERROR(VLOOKUP(D20701,Transactions!$K$4:$L$24,2,0), "Invalid date, no label or wrong spelling"),"Date and/or label missing. Exclude?")</f>
        <v>Date and/or label missing. Exclude?</v>
      </c>
      <c r="F20701" s="201"/>
      <c r="G20701" s="202"/>
      <c r="H20701" s="203"/>
    </row>
    <row r="20702" spans="1:8" x14ac:dyDescent="0.25">
      <c r="A20702" s="37"/>
      <c r="B20702" s="38"/>
      <c r="C20702" s="97"/>
      <c r="D20702" s="92"/>
      <c r="E20702" s="88" t="str">
        <f>IF(A20702&lt;&gt;0,IFERROR(VLOOKUP(D20702,Transactions!$K$4:$L$24,2,0), "Invalid date, no label or wrong spelling"),"Date and/or label missing. Exclude?")</f>
        <v>Date and/or label missing. Exclude?</v>
      </c>
      <c r="F20702" s="201"/>
      <c r="G20702" s="202"/>
      <c r="H20702" s="203"/>
    </row>
    <row r="20703" spans="1:8" x14ac:dyDescent="0.25">
      <c r="A20703" s="37"/>
      <c r="B20703" s="38"/>
      <c r="C20703" s="97"/>
      <c r="D20703" s="92"/>
      <c r="E20703" s="88" t="str">
        <f>IF(A20703&lt;&gt;0,IFERROR(VLOOKUP(D20703,Transactions!$K$4:$L$24,2,0), "Invalid date, no label or wrong spelling"),"Date and/or label missing. Exclude?")</f>
        <v>Date and/or label missing. Exclude?</v>
      </c>
      <c r="F20703" s="201"/>
      <c r="G20703" s="202"/>
      <c r="H20703" s="203"/>
    </row>
    <row r="20704" spans="1:8" x14ac:dyDescent="0.25">
      <c r="A20704" s="37"/>
      <c r="B20704" s="38"/>
      <c r="C20704" s="97"/>
      <c r="D20704" s="92"/>
      <c r="E20704" s="88" t="str">
        <f>IF(A20704&lt;&gt;0,IFERROR(VLOOKUP(D20704,Transactions!$K$4:$L$24,2,0), "Invalid date, no label or wrong spelling"),"Date and/or label missing. Exclude?")</f>
        <v>Date and/or label missing. Exclude?</v>
      </c>
      <c r="F20704" s="201"/>
      <c r="G20704" s="202"/>
      <c r="H20704" s="203"/>
    </row>
    <row r="20705" spans="1:8" x14ac:dyDescent="0.25">
      <c r="A20705" s="37"/>
      <c r="B20705" s="38"/>
      <c r="C20705" s="97"/>
      <c r="D20705" s="92"/>
      <c r="E20705" s="88" t="str">
        <f>IF(A20705&lt;&gt;0,IFERROR(VLOOKUP(D20705,Transactions!$K$4:$L$24,2,0), "Invalid date, no label or wrong spelling"),"Date and/or label missing. Exclude?")</f>
        <v>Date and/or label missing. Exclude?</v>
      </c>
      <c r="F20705" s="201"/>
      <c r="G20705" s="202"/>
      <c r="H20705" s="203"/>
    </row>
    <row r="20706" spans="1:8" x14ac:dyDescent="0.25">
      <c r="A20706" s="37"/>
      <c r="B20706" s="38"/>
      <c r="C20706" s="97"/>
      <c r="D20706" s="92"/>
      <c r="E20706" s="88" t="str">
        <f>IF(A20706&lt;&gt;0,IFERROR(VLOOKUP(D20706,Transactions!$K$4:$L$24,2,0), "Invalid date, no label or wrong spelling"),"Date and/or label missing. Exclude?")</f>
        <v>Date and/or label missing. Exclude?</v>
      </c>
      <c r="F20706" s="201"/>
      <c r="G20706" s="202"/>
      <c r="H20706" s="203"/>
    </row>
    <row r="20707" spans="1:8" x14ac:dyDescent="0.25">
      <c r="A20707" s="37"/>
      <c r="B20707" s="38"/>
      <c r="C20707" s="97"/>
      <c r="D20707" s="92"/>
      <c r="E20707" s="88" t="str">
        <f>IF(A20707&lt;&gt;0,IFERROR(VLOOKUP(D20707,Transactions!$K$4:$L$24,2,0), "Invalid date, no label or wrong spelling"),"Date and/or label missing. Exclude?")</f>
        <v>Date and/or label missing. Exclude?</v>
      </c>
      <c r="F20707" s="201"/>
      <c r="G20707" s="202"/>
      <c r="H20707" s="203"/>
    </row>
    <row r="20708" spans="1:8" x14ac:dyDescent="0.25">
      <c r="A20708" s="37"/>
      <c r="B20708" s="38"/>
      <c r="C20708" s="97"/>
      <c r="D20708" s="92"/>
      <c r="E20708" s="88" t="str">
        <f>IF(A20708&lt;&gt;0,IFERROR(VLOOKUP(D20708,Transactions!$K$4:$L$24,2,0), "Invalid date, no label or wrong spelling"),"Date and/or label missing. Exclude?")</f>
        <v>Date and/or label missing. Exclude?</v>
      </c>
      <c r="F20708" s="201"/>
      <c r="G20708" s="202"/>
      <c r="H20708" s="203"/>
    </row>
    <row r="20709" spans="1:8" x14ac:dyDescent="0.25">
      <c r="A20709" s="37"/>
      <c r="B20709" s="38"/>
      <c r="C20709" s="97"/>
      <c r="D20709" s="92"/>
      <c r="E20709" s="88" t="str">
        <f>IF(A20709&lt;&gt;0,IFERROR(VLOOKUP(D20709,Transactions!$K$4:$L$24,2,0), "Invalid date, no label or wrong spelling"),"Date and/or label missing. Exclude?")</f>
        <v>Date and/or label missing. Exclude?</v>
      </c>
      <c r="F20709" s="201"/>
      <c r="G20709" s="202"/>
      <c r="H20709" s="203"/>
    </row>
    <row r="20710" spans="1:8" x14ac:dyDescent="0.25">
      <c r="A20710" s="37"/>
      <c r="B20710" s="38"/>
      <c r="C20710" s="97"/>
      <c r="D20710" s="92"/>
      <c r="E20710" s="88" t="str">
        <f>IF(A20710&lt;&gt;0,IFERROR(VLOOKUP(D20710,Transactions!$K$4:$L$24,2,0), "Invalid date, no label or wrong spelling"),"Date and/or label missing. Exclude?")</f>
        <v>Date and/or label missing. Exclude?</v>
      </c>
      <c r="F20710" s="201"/>
      <c r="G20710" s="202"/>
      <c r="H20710" s="203"/>
    </row>
    <row r="20711" spans="1:8" x14ac:dyDescent="0.25">
      <c r="A20711" s="37"/>
      <c r="B20711" s="38"/>
      <c r="C20711" s="97"/>
      <c r="D20711" s="92"/>
      <c r="E20711" s="88" t="str">
        <f>IF(A20711&lt;&gt;0,IFERROR(VLOOKUP(D20711,Transactions!$K$4:$L$24,2,0), "Invalid date, no label or wrong spelling"),"Date and/or label missing. Exclude?")</f>
        <v>Date and/or label missing. Exclude?</v>
      </c>
      <c r="F20711" s="201"/>
      <c r="G20711" s="202"/>
      <c r="H20711" s="203"/>
    </row>
    <row r="20712" spans="1:8" x14ac:dyDescent="0.25">
      <c r="A20712" s="37"/>
      <c r="B20712" s="38"/>
      <c r="C20712" s="97"/>
      <c r="D20712" s="92"/>
      <c r="E20712" s="88" t="str">
        <f>IF(A20712&lt;&gt;0,IFERROR(VLOOKUP(D20712,Transactions!$K$4:$L$24,2,0), "Invalid date, no label or wrong spelling"),"Date and/or label missing. Exclude?")</f>
        <v>Date and/or label missing. Exclude?</v>
      </c>
      <c r="F20712" s="201"/>
      <c r="G20712" s="202"/>
      <c r="H20712" s="203"/>
    </row>
    <row r="20713" spans="1:8" x14ac:dyDescent="0.25">
      <c r="A20713" s="37"/>
      <c r="B20713" s="38"/>
      <c r="C20713" s="97"/>
      <c r="D20713" s="92"/>
      <c r="E20713" s="88" t="str">
        <f>IF(A20713&lt;&gt;0,IFERROR(VLOOKUP(D20713,Transactions!$K$4:$L$24,2,0), "Invalid date, no label or wrong spelling"),"Date and/or label missing. Exclude?")</f>
        <v>Date and/or label missing. Exclude?</v>
      </c>
      <c r="F20713" s="201"/>
      <c r="G20713" s="202"/>
      <c r="H20713" s="203"/>
    </row>
    <row r="20714" spans="1:8" x14ac:dyDescent="0.25">
      <c r="A20714" s="37"/>
      <c r="B20714" s="38"/>
      <c r="C20714" s="97"/>
      <c r="D20714" s="92"/>
      <c r="E20714" s="88" t="str">
        <f>IF(A20714&lt;&gt;0,IFERROR(VLOOKUP(D20714,Transactions!$K$4:$L$24,2,0), "Invalid date, no label or wrong spelling"),"Date and/or label missing. Exclude?")</f>
        <v>Date and/or label missing. Exclude?</v>
      </c>
      <c r="F20714" s="201"/>
      <c r="G20714" s="202"/>
      <c r="H20714" s="203"/>
    </row>
    <row r="20715" spans="1:8" x14ac:dyDescent="0.25">
      <c r="A20715" s="37"/>
      <c r="B20715" s="38"/>
      <c r="C20715" s="97"/>
      <c r="D20715" s="92"/>
      <c r="E20715" s="88" t="str">
        <f>IF(A20715&lt;&gt;0,IFERROR(VLOOKUP(D20715,Transactions!$K$4:$L$24,2,0), "Invalid date, no label or wrong spelling"),"Date and/or label missing. Exclude?")</f>
        <v>Date and/or label missing. Exclude?</v>
      </c>
      <c r="F20715" s="201"/>
      <c r="G20715" s="202"/>
      <c r="H20715" s="203"/>
    </row>
    <row r="20716" spans="1:8" x14ac:dyDescent="0.25">
      <c r="A20716" s="37"/>
      <c r="B20716" s="38"/>
      <c r="C20716" s="97"/>
      <c r="D20716" s="92"/>
      <c r="E20716" s="88" t="str">
        <f>IF(A20716&lt;&gt;0,IFERROR(VLOOKUP(D20716,Transactions!$K$4:$L$24,2,0), "Invalid date, no label or wrong spelling"),"Date and/or label missing. Exclude?")</f>
        <v>Date and/or label missing. Exclude?</v>
      </c>
      <c r="F20716" s="201"/>
      <c r="G20716" s="202"/>
      <c r="H20716" s="203"/>
    </row>
    <row r="20717" spans="1:8" x14ac:dyDescent="0.25">
      <c r="A20717" s="37"/>
      <c r="B20717" s="38"/>
      <c r="C20717" s="97"/>
      <c r="D20717" s="92"/>
      <c r="E20717" s="88" t="str">
        <f>IF(A20717&lt;&gt;0,IFERROR(VLOOKUP(D20717,Transactions!$K$4:$L$24,2,0), "Invalid date, no label or wrong spelling"),"Date and/or label missing. Exclude?")</f>
        <v>Date and/or label missing. Exclude?</v>
      </c>
      <c r="F20717" s="201"/>
      <c r="G20717" s="202"/>
      <c r="H20717" s="203"/>
    </row>
    <row r="20718" spans="1:8" x14ac:dyDescent="0.25">
      <c r="A20718" s="37"/>
      <c r="B20718" s="38"/>
      <c r="C20718" s="97"/>
      <c r="D20718" s="92"/>
      <c r="E20718" s="88" t="str">
        <f>IF(A20718&lt;&gt;0,IFERROR(VLOOKUP(D20718,Transactions!$K$4:$L$24,2,0), "Invalid date, no label or wrong spelling"),"Date and/or label missing. Exclude?")</f>
        <v>Date and/or label missing. Exclude?</v>
      </c>
      <c r="F20718" s="201"/>
      <c r="G20718" s="202"/>
      <c r="H20718" s="203"/>
    </row>
    <row r="20719" spans="1:8" x14ac:dyDescent="0.25">
      <c r="A20719" s="37"/>
      <c r="B20719" s="38"/>
      <c r="C20719" s="97"/>
      <c r="D20719" s="92"/>
      <c r="E20719" s="88" t="str">
        <f>IF(A20719&lt;&gt;0,IFERROR(VLOOKUP(D20719,Transactions!$K$4:$L$24,2,0), "Invalid date, no label or wrong spelling"),"Date and/or label missing. Exclude?")</f>
        <v>Date and/or label missing. Exclude?</v>
      </c>
      <c r="F20719" s="201"/>
      <c r="G20719" s="202"/>
      <c r="H20719" s="203"/>
    </row>
    <row r="20720" spans="1:8" x14ac:dyDescent="0.25">
      <c r="A20720" s="37"/>
      <c r="B20720" s="38"/>
      <c r="C20720" s="97"/>
      <c r="D20720" s="92"/>
      <c r="E20720" s="88" t="str">
        <f>IF(A20720&lt;&gt;0,IFERROR(VLOOKUP(D20720,Transactions!$K$4:$L$24,2,0), "Invalid date, no label or wrong spelling"),"Date and/or label missing. Exclude?")</f>
        <v>Date and/or label missing. Exclude?</v>
      </c>
      <c r="F20720" s="201"/>
      <c r="G20720" s="202"/>
      <c r="H20720" s="203"/>
    </row>
    <row r="20721" spans="1:8" x14ac:dyDescent="0.25">
      <c r="A20721" s="37"/>
      <c r="B20721" s="38"/>
      <c r="C20721" s="97"/>
      <c r="D20721" s="92"/>
      <c r="E20721" s="88" t="str">
        <f>IF(A20721&lt;&gt;0,IFERROR(VLOOKUP(D20721,Transactions!$K$4:$L$24,2,0), "Invalid date, no label or wrong spelling"),"Date and/or label missing. Exclude?")</f>
        <v>Date and/or label missing. Exclude?</v>
      </c>
      <c r="F20721" s="201"/>
      <c r="G20721" s="202"/>
      <c r="H20721" s="203"/>
    </row>
    <row r="20722" spans="1:8" x14ac:dyDescent="0.25">
      <c r="A20722" s="37"/>
      <c r="B20722" s="38"/>
      <c r="C20722" s="97"/>
      <c r="D20722" s="92"/>
      <c r="E20722" s="88" t="str">
        <f>IF(A20722&lt;&gt;0,IFERROR(VLOOKUP(D20722,Transactions!$K$4:$L$24,2,0), "Invalid date, no label or wrong spelling"),"Date and/or label missing. Exclude?")</f>
        <v>Date and/or label missing. Exclude?</v>
      </c>
      <c r="F20722" s="201"/>
      <c r="G20722" s="202"/>
      <c r="H20722" s="203"/>
    </row>
    <row r="20723" spans="1:8" x14ac:dyDescent="0.25">
      <c r="A20723" s="37"/>
      <c r="B20723" s="38"/>
      <c r="C20723" s="97"/>
      <c r="D20723" s="92"/>
      <c r="E20723" s="88" t="str">
        <f>IF(A20723&lt;&gt;0,IFERROR(VLOOKUP(D20723,Transactions!$K$4:$L$24,2,0), "Invalid date, no label or wrong spelling"),"Date and/or label missing. Exclude?")</f>
        <v>Date and/or label missing. Exclude?</v>
      </c>
      <c r="F20723" s="201"/>
      <c r="G20723" s="202"/>
      <c r="H20723" s="203"/>
    </row>
    <row r="20724" spans="1:8" x14ac:dyDescent="0.25">
      <c r="A20724" s="37"/>
      <c r="B20724" s="38"/>
      <c r="C20724" s="97"/>
      <c r="D20724" s="92"/>
      <c r="E20724" s="88" t="str">
        <f>IF(A20724&lt;&gt;0,IFERROR(VLOOKUP(D20724,Transactions!$K$4:$L$24,2,0), "Invalid date, no label or wrong spelling"),"Date and/or label missing. Exclude?")</f>
        <v>Date and/or label missing. Exclude?</v>
      </c>
      <c r="F20724" s="201"/>
      <c r="G20724" s="202"/>
      <c r="H20724" s="203"/>
    </row>
    <row r="20725" spans="1:8" x14ac:dyDescent="0.25">
      <c r="A20725" s="37"/>
      <c r="B20725" s="38"/>
      <c r="C20725" s="97"/>
      <c r="D20725" s="92"/>
      <c r="E20725" s="88" t="str">
        <f>IF(A20725&lt;&gt;0,IFERROR(VLOOKUP(D20725,Transactions!$K$4:$L$24,2,0), "Invalid date, no label or wrong spelling"),"Date and/or label missing. Exclude?")</f>
        <v>Date and/or label missing. Exclude?</v>
      </c>
      <c r="F20725" s="201"/>
      <c r="G20725" s="202"/>
      <c r="H20725" s="203"/>
    </row>
    <row r="20726" spans="1:8" x14ac:dyDescent="0.25">
      <c r="A20726" s="37"/>
      <c r="B20726" s="38"/>
      <c r="C20726" s="97"/>
      <c r="D20726" s="92"/>
      <c r="E20726" s="88" t="str">
        <f>IF(A20726&lt;&gt;0,IFERROR(VLOOKUP(D20726,Transactions!$K$4:$L$24,2,0), "Invalid date, no label or wrong spelling"),"Date and/or label missing. Exclude?")</f>
        <v>Date and/or label missing. Exclude?</v>
      </c>
      <c r="F20726" s="201"/>
      <c r="G20726" s="202"/>
      <c r="H20726" s="203"/>
    </row>
    <row r="20727" spans="1:8" x14ac:dyDescent="0.25">
      <c r="A20727" s="37"/>
      <c r="B20727" s="38"/>
      <c r="C20727" s="97"/>
      <c r="D20727" s="92"/>
      <c r="E20727" s="88" t="str">
        <f>IF(A20727&lt;&gt;0,IFERROR(VLOOKUP(D20727,Transactions!$K$4:$L$24,2,0), "Invalid date, no label or wrong spelling"),"Date and/or label missing. Exclude?")</f>
        <v>Date and/or label missing. Exclude?</v>
      </c>
      <c r="F20727" s="201"/>
      <c r="G20727" s="202"/>
      <c r="H20727" s="203"/>
    </row>
    <row r="20728" spans="1:8" x14ac:dyDescent="0.25">
      <c r="A20728" s="37"/>
      <c r="B20728" s="38"/>
      <c r="C20728" s="97"/>
      <c r="D20728" s="92"/>
      <c r="E20728" s="88" t="str">
        <f>IF(A20728&lt;&gt;0,IFERROR(VLOOKUP(D20728,Transactions!$K$4:$L$24,2,0), "Invalid date, no label or wrong spelling"),"Date and/or label missing. Exclude?")</f>
        <v>Date and/or label missing. Exclude?</v>
      </c>
      <c r="F20728" s="201"/>
      <c r="G20728" s="202"/>
      <c r="H20728" s="203"/>
    </row>
    <row r="20729" spans="1:8" x14ac:dyDescent="0.25">
      <c r="A20729" s="37"/>
      <c r="B20729" s="38"/>
      <c r="C20729" s="97"/>
      <c r="D20729" s="92"/>
      <c r="E20729" s="88" t="str">
        <f>IF(A20729&lt;&gt;0,IFERROR(VLOOKUP(D20729,Transactions!$K$4:$L$24,2,0), "Invalid date, no label or wrong spelling"),"Date and/or label missing. Exclude?")</f>
        <v>Date and/or label missing. Exclude?</v>
      </c>
      <c r="F20729" s="201"/>
      <c r="G20729" s="202"/>
      <c r="H20729" s="203"/>
    </row>
    <row r="20730" spans="1:8" x14ac:dyDescent="0.25">
      <c r="A20730" s="37"/>
      <c r="B20730" s="38"/>
      <c r="C20730" s="97"/>
      <c r="D20730" s="92"/>
      <c r="E20730" s="88" t="str">
        <f>IF(A20730&lt;&gt;0,IFERROR(VLOOKUP(D20730,Transactions!$K$4:$L$24,2,0), "Invalid date, no label or wrong spelling"),"Date and/or label missing. Exclude?")</f>
        <v>Date and/or label missing. Exclude?</v>
      </c>
      <c r="F20730" s="201"/>
      <c r="G20730" s="202"/>
      <c r="H20730" s="203"/>
    </row>
    <row r="20731" spans="1:8" x14ac:dyDescent="0.25">
      <c r="A20731" s="37"/>
      <c r="B20731" s="38"/>
      <c r="C20731" s="97"/>
      <c r="D20731" s="92"/>
      <c r="E20731" s="88" t="str">
        <f>IF(A20731&lt;&gt;0,IFERROR(VLOOKUP(D20731,Transactions!$K$4:$L$24,2,0), "Invalid date, no label or wrong spelling"),"Date and/or label missing. Exclude?")</f>
        <v>Date and/or label missing. Exclude?</v>
      </c>
      <c r="F20731" s="201"/>
      <c r="G20731" s="202"/>
      <c r="H20731" s="203"/>
    </row>
    <row r="20732" spans="1:8" x14ac:dyDescent="0.25">
      <c r="A20732" s="37"/>
      <c r="B20732" s="38"/>
      <c r="C20732" s="97"/>
      <c r="D20732" s="92"/>
      <c r="E20732" s="88" t="str">
        <f>IF(A20732&lt;&gt;0,IFERROR(VLOOKUP(D20732,Transactions!$K$4:$L$24,2,0), "Invalid date, no label or wrong spelling"),"Date and/or label missing. Exclude?")</f>
        <v>Date and/or label missing. Exclude?</v>
      </c>
      <c r="F20732" s="201"/>
      <c r="G20732" s="202"/>
      <c r="H20732" s="203"/>
    </row>
    <row r="20733" spans="1:8" x14ac:dyDescent="0.25">
      <c r="A20733" s="37"/>
      <c r="B20733" s="38"/>
      <c r="C20733" s="97"/>
      <c r="D20733" s="92"/>
      <c r="E20733" s="88" t="str">
        <f>IF(A20733&lt;&gt;0,IFERROR(VLOOKUP(D20733,Transactions!$K$4:$L$24,2,0), "Invalid date, no label or wrong spelling"),"Date and/or label missing. Exclude?")</f>
        <v>Date and/or label missing. Exclude?</v>
      </c>
      <c r="F20733" s="201"/>
      <c r="G20733" s="202"/>
      <c r="H20733" s="203"/>
    </row>
    <row r="20734" spans="1:8" x14ac:dyDescent="0.25">
      <c r="A20734" s="37"/>
      <c r="B20734" s="38"/>
      <c r="C20734" s="97"/>
      <c r="D20734" s="92"/>
      <c r="E20734" s="88" t="str">
        <f>IF(A20734&lt;&gt;0,IFERROR(VLOOKUP(D20734,Transactions!$K$4:$L$24,2,0), "Invalid date, no label or wrong spelling"),"Date and/or label missing. Exclude?")</f>
        <v>Date and/or label missing. Exclude?</v>
      </c>
      <c r="F20734" s="201"/>
      <c r="G20734" s="202"/>
      <c r="H20734" s="203"/>
    </row>
    <row r="20735" spans="1:8" x14ac:dyDescent="0.25">
      <c r="A20735" s="37"/>
      <c r="B20735" s="38"/>
      <c r="C20735" s="97"/>
      <c r="D20735" s="92"/>
      <c r="E20735" s="88" t="str">
        <f>IF(A20735&lt;&gt;0,IFERROR(VLOOKUP(D20735,Transactions!$K$4:$L$24,2,0), "Invalid date, no label or wrong spelling"),"Date and/or label missing. Exclude?")</f>
        <v>Date and/or label missing. Exclude?</v>
      </c>
      <c r="F20735" s="201"/>
      <c r="G20735" s="202"/>
      <c r="H20735" s="203"/>
    </row>
    <row r="20736" spans="1:8" x14ac:dyDescent="0.25">
      <c r="A20736" s="37"/>
      <c r="B20736" s="38"/>
      <c r="C20736" s="97"/>
      <c r="D20736" s="92"/>
      <c r="E20736" s="88" t="str">
        <f>IF(A20736&lt;&gt;0,IFERROR(VLOOKUP(D20736,Transactions!$K$4:$L$24,2,0), "Invalid date, no label or wrong spelling"),"Date and/or label missing. Exclude?")</f>
        <v>Date and/or label missing. Exclude?</v>
      </c>
      <c r="F20736" s="201"/>
      <c r="G20736" s="202"/>
      <c r="H20736" s="203"/>
    </row>
    <row r="20737" spans="1:8" x14ac:dyDescent="0.25">
      <c r="A20737" s="37"/>
      <c r="B20737" s="38"/>
      <c r="C20737" s="97"/>
      <c r="D20737" s="92"/>
      <c r="E20737" s="88" t="str">
        <f>IF(A20737&lt;&gt;0,IFERROR(VLOOKUP(D20737,Transactions!$K$4:$L$24,2,0), "Invalid date, no label or wrong spelling"),"Date and/or label missing. Exclude?")</f>
        <v>Date and/or label missing. Exclude?</v>
      </c>
      <c r="F20737" s="201"/>
      <c r="G20737" s="202"/>
      <c r="H20737" s="203"/>
    </row>
    <row r="20738" spans="1:8" x14ac:dyDescent="0.25">
      <c r="A20738" s="37"/>
      <c r="B20738" s="38"/>
      <c r="C20738" s="97"/>
      <c r="D20738" s="92"/>
      <c r="E20738" s="88" t="str">
        <f>IF(A20738&lt;&gt;0,IFERROR(VLOOKUP(D20738,Transactions!$K$4:$L$24,2,0), "Invalid date, no label or wrong spelling"),"Date and/or label missing. Exclude?")</f>
        <v>Date and/or label missing. Exclude?</v>
      </c>
      <c r="F20738" s="201"/>
      <c r="G20738" s="202"/>
      <c r="H20738" s="203"/>
    </row>
    <row r="20739" spans="1:8" x14ac:dyDescent="0.25">
      <c r="A20739" s="37"/>
      <c r="B20739" s="38"/>
      <c r="C20739" s="97"/>
      <c r="D20739" s="92"/>
      <c r="E20739" s="88" t="str">
        <f>IF(A20739&lt;&gt;0,IFERROR(VLOOKUP(D20739,Transactions!$K$4:$L$24,2,0), "Invalid date, no label or wrong spelling"),"Date and/or label missing. Exclude?")</f>
        <v>Date and/or label missing. Exclude?</v>
      </c>
      <c r="F20739" s="201"/>
      <c r="G20739" s="202"/>
      <c r="H20739" s="203"/>
    </row>
    <row r="20740" spans="1:8" x14ac:dyDescent="0.25">
      <c r="A20740" s="37"/>
      <c r="B20740" s="38"/>
      <c r="C20740" s="97"/>
      <c r="D20740" s="92"/>
      <c r="E20740" s="88" t="str">
        <f>IF(A20740&lt;&gt;0,IFERROR(VLOOKUP(D20740,Transactions!$K$4:$L$24,2,0), "Invalid date, no label or wrong spelling"),"Date and/or label missing. Exclude?")</f>
        <v>Date and/or label missing. Exclude?</v>
      </c>
      <c r="F20740" s="201"/>
      <c r="G20740" s="202"/>
      <c r="H20740" s="203"/>
    </row>
    <row r="20741" spans="1:8" x14ac:dyDescent="0.25">
      <c r="A20741" s="37"/>
      <c r="B20741" s="38"/>
      <c r="C20741" s="97"/>
      <c r="D20741" s="92"/>
      <c r="E20741" s="88" t="str">
        <f>IF(A20741&lt;&gt;0,IFERROR(VLOOKUP(D20741,Transactions!$K$4:$L$24,2,0), "Invalid date, no label or wrong spelling"),"Date and/or label missing. Exclude?")</f>
        <v>Date and/or label missing. Exclude?</v>
      </c>
      <c r="F20741" s="201"/>
      <c r="G20741" s="202"/>
      <c r="H20741" s="203"/>
    </row>
    <row r="20742" spans="1:8" x14ac:dyDescent="0.25">
      <c r="A20742" s="37"/>
      <c r="B20742" s="38"/>
      <c r="C20742" s="97"/>
      <c r="D20742" s="92"/>
      <c r="E20742" s="88" t="str">
        <f>IF(A20742&lt;&gt;0,IFERROR(VLOOKUP(D20742,Transactions!$K$4:$L$24,2,0), "Invalid date, no label or wrong spelling"),"Date and/or label missing. Exclude?")</f>
        <v>Date and/or label missing. Exclude?</v>
      </c>
      <c r="F20742" s="201"/>
      <c r="G20742" s="202"/>
      <c r="H20742" s="203"/>
    </row>
    <row r="20743" spans="1:8" x14ac:dyDescent="0.25">
      <c r="A20743" s="37"/>
      <c r="B20743" s="38"/>
      <c r="C20743" s="97"/>
      <c r="D20743" s="92"/>
      <c r="E20743" s="88" t="str">
        <f>IF(A20743&lt;&gt;0,IFERROR(VLOOKUP(D20743,Transactions!$K$4:$L$24,2,0), "Invalid date, no label or wrong spelling"),"Date and/or label missing. Exclude?")</f>
        <v>Date and/or label missing. Exclude?</v>
      </c>
      <c r="F20743" s="201"/>
      <c r="G20743" s="202"/>
      <c r="H20743" s="203"/>
    </row>
    <row r="20744" spans="1:8" x14ac:dyDescent="0.25">
      <c r="A20744" s="37"/>
      <c r="B20744" s="38"/>
      <c r="C20744" s="97"/>
      <c r="D20744" s="92"/>
      <c r="E20744" s="88" t="str">
        <f>IF(A20744&lt;&gt;0,IFERROR(VLOOKUP(D20744,Transactions!$K$4:$L$24,2,0), "Invalid date, no label or wrong spelling"),"Date and/or label missing. Exclude?")</f>
        <v>Date and/or label missing. Exclude?</v>
      </c>
      <c r="F20744" s="201"/>
      <c r="G20744" s="202"/>
      <c r="H20744" s="203"/>
    </row>
    <row r="20745" spans="1:8" x14ac:dyDescent="0.25">
      <c r="A20745" s="37"/>
      <c r="B20745" s="38"/>
      <c r="C20745" s="97"/>
      <c r="D20745" s="92"/>
      <c r="E20745" s="88" t="str">
        <f>IF(A20745&lt;&gt;0,IFERROR(VLOOKUP(D20745,Transactions!$K$4:$L$24,2,0), "Invalid date, no label or wrong spelling"),"Date and/or label missing. Exclude?")</f>
        <v>Date and/or label missing. Exclude?</v>
      </c>
      <c r="F20745" s="201"/>
      <c r="G20745" s="202"/>
      <c r="H20745" s="203"/>
    </row>
    <row r="20746" spans="1:8" x14ac:dyDescent="0.25">
      <c r="A20746" s="37"/>
      <c r="B20746" s="38"/>
      <c r="C20746" s="97"/>
      <c r="D20746" s="92"/>
      <c r="E20746" s="88" t="str">
        <f>IF(A20746&lt;&gt;0,IFERROR(VLOOKUP(D20746,Transactions!$K$4:$L$24,2,0), "Invalid date, no label or wrong spelling"),"Date and/or label missing. Exclude?")</f>
        <v>Date and/or label missing. Exclude?</v>
      </c>
      <c r="F20746" s="201"/>
      <c r="G20746" s="202"/>
      <c r="H20746" s="203"/>
    </row>
    <row r="20747" spans="1:8" x14ac:dyDescent="0.25">
      <c r="A20747" s="37"/>
      <c r="B20747" s="38"/>
      <c r="C20747" s="97"/>
      <c r="D20747" s="92"/>
      <c r="E20747" s="88" t="str">
        <f>IF(A20747&lt;&gt;0,IFERROR(VLOOKUP(D20747,Transactions!$K$4:$L$24,2,0), "Invalid date, no label or wrong spelling"),"Date and/or label missing. Exclude?")</f>
        <v>Date and/or label missing. Exclude?</v>
      </c>
      <c r="F20747" s="201"/>
      <c r="G20747" s="202"/>
      <c r="H20747" s="203"/>
    </row>
    <row r="20748" spans="1:8" x14ac:dyDescent="0.25">
      <c r="A20748" s="37"/>
      <c r="B20748" s="38"/>
      <c r="C20748" s="97"/>
      <c r="D20748" s="92"/>
      <c r="E20748" s="88" t="str">
        <f>IF(A20748&lt;&gt;0,IFERROR(VLOOKUP(D20748,Transactions!$K$4:$L$24,2,0), "Invalid date, no label or wrong spelling"),"Date and/or label missing. Exclude?")</f>
        <v>Date and/or label missing. Exclude?</v>
      </c>
      <c r="F20748" s="201"/>
      <c r="G20748" s="202"/>
      <c r="H20748" s="203"/>
    </row>
    <row r="20749" spans="1:8" x14ac:dyDescent="0.25">
      <c r="A20749" s="37"/>
      <c r="B20749" s="38"/>
      <c r="C20749" s="97"/>
      <c r="D20749" s="92"/>
      <c r="E20749" s="88" t="str">
        <f>IF(A20749&lt;&gt;0,IFERROR(VLOOKUP(D20749,Transactions!$K$4:$L$24,2,0), "Invalid date, no label or wrong spelling"),"Date and/or label missing. Exclude?")</f>
        <v>Date and/or label missing. Exclude?</v>
      </c>
      <c r="F20749" s="201"/>
      <c r="G20749" s="202"/>
      <c r="H20749" s="203"/>
    </row>
    <row r="20750" spans="1:8" x14ac:dyDescent="0.25">
      <c r="A20750" s="37"/>
      <c r="B20750" s="38"/>
      <c r="C20750" s="97"/>
      <c r="D20750" s="92"/>
      <c r="E20750" s="88" t="str">
        <f>IF(A20750&lt;&gt;0,IFERROR(VLOOKUP(D20750,Transactions!$K$4:$L$24,2,0), "Invalid date, no label or wrong spelling"),"Date and/or label missing. Exclude?")</f>
        <v>Date and/or label missing. Exclude?</v>
      </c>
      <c r="F20750" s="201"/>
      <c r="G20750" s="202"/>
      <c r="H20750" s="203"/>
    </row>
    <row r="20751" spans="1:8" x14ac:dyDescent="0.25">
      <c r="A20751" s="37"/>
      <c r="B20751" s="38"/>
      <c r="C20751" s="97"/>
      <c r="D20751" s="92"/>
      <c r="E20751" s="88" t="str">
        <f>IF(A20751&lt;&gt;0,IFERROR(VLOOKUP(D20751,Transactions!$K$4:$L$24,2,0), "Invalid date, no label or wrong spelling"),"Date and/or label missing. Exclude?")</f>
        <v>Date and/or label missing. Exclude?</v>
      </c>
      <c r="F20751" s="201"/>
      <c r="G20751" s="202"/>
      <c r="H20751" s="203"/>
    </row>
    <row r="20752" spans="1:8" x14ac:dyDescent="0.25">
      <c r="A20752" s="37"/>
      <c r="B20752" s="38"/>
      <c r="C20752" s="97"/>
      <c r="D20752" s="92"/>
      <c r="E20752" s="88" t="str">
        <f>IF(A20752&lt;&gt;0,IFERROR(VLOOKUP(D20752,Transactions!$K$4:$L$24,2,0), "Invalid date, no label or wrong spelling"),"Date and/or label missing. Exclude?")</f>
        <v>Date and/or label missing. Exclude?</v>
      </c>
      <c r="F20752" s="201"/>
      <c r="G20752" s="202"/>
      <c r="H20752" s="203"/>
    </row>
    <row r="20753" spans="1:8" x14ac:dyDescent="0.25">
      <c r="A20753" s="37"/>
      <c r="B20753" s="38"/>
      <c r="C20753" s="97"/>
      <c r="D20753" s="92"/>
      <c r="E20753" s="88" t="str">
        <f>IF(A20753&lt;&gt;0,IFERROR(VLOOKUP(D20753,Transactions!$K$4:$L$24,2,0), "Invalid date, no label or wrong spelling"),"Date and/or label missing. Exclude?")</f>
        <v>Date and/or label missing. Exclude?</v>
      </c>
      <c r="F20753" s="201"/>
      <c r="G20753" s="202"/>
      <c r="H20753" s="203"/>
    </row>
    <row r="20754" spans="1:8" x14ac:dyDescent="0.25">
      <c r="A20754" s="37"/>
      <c r="B20754" s="38"/>
      <c r="C20754" s="97"/>
      <c r="D20754" s="92"/>
      <c r="E20754" s="88" t="str">
        <f>IF(A20754&lt;&gt;0,IFERROR(VLOOKUP(D20754,Transactions!$K$4:$L$24,2,0), "Invalid date, no label or wrong spelling"),"Date and/or label missing. Exclude?")</f>
        <v>Date and/or label missing. Exclude?</v>
      </c>
      <c r="F20754" s="201"/>
      <c r="G20754" s="202"/>
      <c r="H20754" s="203"/>
    </row>
    <row r="20755" spans="1:8" x14ac:dyDescent="0.25">
      <c r="A20755" s="37"/>
      <c r="B20755" s="38"/>
      <c r="C20755" s="97"/>
      <c r="D20755" s="92"/>
      <c r="E20755" s="88" t="str">
        <f>IF(A20755&lt;&gt;0,IFERROR(VLOOKUP(D20755,Transactions!$K$4:$L$24,2,0), "Invalid date, no label or wrong spelling"),"Date and/or label missing. Exclude?")</f>
        <v>Date and/or label missing. Exclude?</v>
      </c>
      <c r="F20755" s="201"/>
      <c r="G20755" s="202"/>
      <c r="H20755" s="203"/>
    </row>
    <row r="20756" spans="1:8" x14ac:dyDescent="0.25">
      <c r="A20756" s="37"/>
      <c r="B20756" s="38"/>
      <c r="C20756" s="97"/>
      <c r="D20756" s="92"/>
      <c r="E20756" s="88" t="str">
        <f>IF(A20756&lt;&gt;0,IFERROR(VLOOKUP(D20756,Transactions!$K$4:$L$24,2,0), "Invalid date, no label or wrong spelling"),"Date and/or label missing. Exclude?")</f>
        <v>Date and/or label missing. Exclude?</v>
      </c>
      <c r="F20756" s="201"/>
      <c r="G20756" s="202"/>
      <c r="H20756" s="203"/>
    </row>
    <row r="20757" spans="1:8" x14ac:dyDescent="0.25">
      <c r="A20757" s="37"/>
      <c r="B20757" s="38"/>
      <c r="C20757" s="97"/>
      <c r="D20757" s="92"/>
      <c r="E20757" s="88" t="str">
        <f>IF(A20757&lt;&gt;0,IFERROR(VLOOKUP(D20757,Transactions!$K$4:$L$24,2,0), "Invalid date, no label or wrong spelling"),"Date and/or label missing. Exclude?")</f>
        <v>Date and/or label missing. Exclude?</v>
      </c>
      <c r="F20757" s="201"/>
      <c r="G20757" s="202"/>
      <c r="H20757" s="203"/>
    </row>
    <row r="20758" spans="1:8" x14ac:dyDescent="0.25">
      <c r="A20758" s="37"/>
      <c r="B20758" s="38"/>
      <c r="C20758" s="97"/>
      <c r="D20758" s="92"/>
      <c r="E20758" s="88" t="str">
        <f>IF(A20758&lt;&gt;0,IFERROR(VLOOKUP(D20758,Transactions!$K$4:$L$24,2,0), "Invalid date, no label or wrong spelling"),"Date and/or label missing. Exclude?")</f>
        <v>Date and/or label missing. Exclude?</v>
      </c>
      <c r="F20758" s="201"/>
      <c r="G20758" s="202"/>
      <c r="H20758" s="203"/>
    </row>
    <row r="20759" spans="1:8" x14ac:dyDescent="0.25">
      <c r="A20759" s="37"/>
      <c r="B20759" s="38"/>
      <c r="C20759" s="97"/>
      <c r="D20759" s="92"/>
      <c r="E20759" s="88" t="str">
        <f>IF(A20759&lt;&gt;0,IFERROR(VLOOKUP(D20759,Transactions!$K$4:$L$24,2,0), "Invalid date, no label or wrong spelling"),"Date and/or label missing. Exclude?")</f>
        <v>Date and/or label missing. Exclude?</v>
      </c>
      <c r="F20759" s="201"/>
      <c r="G20759" s="202"/>
      <c r="H20759" s="203"/>
    </row>
    <row r="20760" spans="1:8" x14ac:dyDescent="0.25">
      <c r="A20760" s="37"/>
      <c r="B20760" s="38"/>
      <c r="C20760" s="97"/>
      <c r="D20760" s="92"/>
      <c r="E20760" s="88" t="str">
        <f>IF(A20760&lt;&gt;0,IFERROR(VLOOKUP(D20760,Transactions!$K$4:$L$24,2,0), "Invalid date, no label or wrong spelling"),"Date and/or label missing. Exclude?")</f>
        <v>Date and/or label missing. Exclude?</v>
      </c>
      <c r="F20760" s="201"/>
      <c r="G20760" s="202"/>
      <c r="H20760" s="203"/>
    </row>
    <row r="20761" spans="1:8" x14ac:dyDescent="0.25">
      <c r="A20761" s="37"/>
      <c r="B20761" s="38"/>
      <c r="C20761" s="97"/>
      <c r="D20761" s="92"/>
      <c r="E20761" s="88" t="str">
        <f>IF(A20761&lt;&gt;0,IFERROR(VLOOKUP(D20761,Transactions!$K$4:$L$24,2,0), "Invalid date, no label or wrong spelling"),"Date and/or label missing. Exclude?")</f>
        <v>Date and/or label missing. Exclude?</v>
      </c>
      <c r="F20761" s="201"/>
      <c r="G20761" s="202"/>
      <c r="H20761" s="203"/>
    </row>
    <row r="20762" spans="1:8" x14ac:dyDescent="0.25">
      <c r="A20762" s="37"/>
      <c r="B20762" s="38"/>
      <c r="C20762" s="97"/>
      <c r="D20762" s="92"/>
      <c r="E20762" s="88" t="str">
        <f>IF(A20762&lt;&gt;0,IFERROR(VLOOKUP(D20762,Transactions!$K$4:$L$24,2,0), "Invalid date, no label or wrong spelling"),"Date and/or label missing. Exclude?")</f>
        <v>Date and/or label missing. Exclude?</v>
      </c>
      <c r="F20762" s="201"/>
      <c r="G20762" s="202"/>
      <c r="H20762" s="203"/>
    </row>
    <row r="20763" spans="1:8" x14ac:dyDescent="0.25">
      <c r="A20763" s="37"/>
      <c r="B20763" s="38"/>
      <c r="C20763" s="97"/>
      <c r="D20763" s="92"/>
      <c r="E20763" s="88" t="str">
        <f>IF(A20763&lt;&gt;0,IFERROR(VLOOKUP(D20763,Transactions!$K$4:$L$24,2,0), "Invalid date, no label or wrong spelling"),"Date and/or label missing. Exclude?")</f>
        <v>Date and/or label missing. Exclude?</v>
      </c>
      <c r="F20763" s="201"/>
      <c r="G20763" s="202"/>
      <c r="H20763" s="203"/>
    </row>
    <row r="20764" spans="1:8" x14ac:dyDescent="0.25">
      <c r="A20764" s="37"/>
      <c r="B20764" s="38"/>
      <c r="C20764" s="97"/>
      <c r="D20764" s="92"/>
      <c r="E20764" s="88" t="str">
        <f>IF(A20764&lt;&gt;0,IFERROR(VLOOKUP(D20764,Transactions!$K$4:$L$24,2,0), "Invalid date, no label or wrong spelling"),"Date and/or label missing. Exclude?")</f>
        <v>Date and/or label missing. Exclude?</v>
      </c>
      <c r="F20764" s="201"/>
      <c r="G20764" s="202"/>
      <c r="H20764" s="203"/>
    </row>
    <row r="20765" spans="1:8" x14ac:dyDescent="0.25">
      <c r="A20765" s="37"/>
      <c r="B20765" s="38"/>
      <c r="C20765" s="97"/>
      <c r="D20765" s="92"/>
      <c r="E20765" s="88" t="str">
        <f>IF(A20765&lt;&gt;0,IFERROR(VLOOKUP(D20765,Transactions!$K$4:$L$24,2,0), "Invalid date, no label or wrong spelling"),"Date and/or label missing. Exclude?")</f>
        <v>Date and/or label missing. Exclude?</v>
      </c>
      <c r="F20765" s="201"/>
      <c r="G20765" s="202"/>
      <c r="H20765" s="203"/>
    </row>
    <row r="20766" spans="1:8" x14ac:dyDescent="0.25">
      <c r="A20766" s="37"/>
      <c r="B20766" s="38"/>
      <c r="C20766" s="97"/>
      <c r="D20766" s="92"/>
      <c r="E20766" s="88" t="str">
        <f>IF(A20766&lt;&gt;0,IFERROR(VLOOKUP(D20766,Transactions!$K$4:$L$24,2,0), "Invalid date, no label or wrong spelling"),"Date and/or label missing. Exclude?")</f>
        <v>Date and/or label missing. Exclude?</v>
      </c>
      <c r="F20766" s="201"/>
      <c r="G20766" s="202"/>
      <c r="H20766" s="203"/>
    </row>
    <row r="20767" spans="1:8" x14ac:dyDescent="0.25">
      <c r="A20767" s="37"/>
      <c r="B20767" s="38"/>
      <c r="C20767" s="97"/>
      <c r="D20767" s="92"/>
      <c r="E20767" s="88" t="str">
        <f>IF(A20767&lt;&gt;0,IFERROR(VLOOKUP(D20767,Transactions!$K$4:$L$24,2,0), "Invalid date, no label or wrong spelling"),"Date and/or label missing. Exclude?")</f>
        <v>Date and/or label missing. Exclude?</v>
      </c>
      <c r="F20767" s="201"/>
      <c r="G20767" s="202"/>
      <c r="H20767" s="203"/>
    </row>
    <row r="20768" spans="1:8" x14ac:dyDescent="0.25">
      <c r="A20768" s="37"/>
      <c r="B20768" s="38"/>
      <c r="C20768" s="97"/>
      <c r="D20768" s="92"/>
      <c r="E20768" s="88" t="str">
        <f>IF(A20768&lt;&gt;0,IFERROR(VLOOKUP(D20768,Transactions!$K$4:$L$24,2,0), "Invalid date, no label or wrong spelling"),"Date and/or label missing. Exclude?")</f>
        <v>Date and/or label missing. Exclude?</v>
      </c>
      <c r="F20768" s="201"/>
      <c r="G20768" s="202"/>
      <c r="H20768" s="203"/>
    </row>
    <row r="20769" spans="1:8" x14ac:dyDescent="0.25">
      <c r="A20769" s="37"/>
      <c r="B20769" s="38"/>
      <c r="C20769" s="97"/>
      <c r="D20769" s="92"/>
      <c r="E20769" s="88" t="str">
        <f>IF(A20769&lt;&gt;0,IFERROR(VLOOKUP(D20769,Transactions!$K$4:$L$24,2,0), "Invalid date, no label or wrong spelling"),"Date and/or label missing. Exclude?")</f>
        <v>Date and/or label missing. Exclude?</v>
      </c>
      <c r="F20769" s="201"/>
      <c r="G20769" s="202"/>
      <c r="H20769" s="203"/>
    </row>
    <row r="20770" spans="1:8" x14ac:dyDescent="0.25">
      <c r="A20770" s="37"/>
      <c r="B20770" s="38"/>
      <c r="C20770" s="97"/>
      <c r="D20770" s="92"/>
      <c r="E20770" s="88" t="str">
        <f>IF(A20770&lt;&gt;0,IFERROR(VLOOKUP(D20770,Transactions!$K$4:$L$24,2,0), "Invalid date, no label or wrong spelling"),"Date and/or label missing. Exclude?")</f>
        <v>Date and/or label missing. Exclude?</v>
      </c>
      <c r="F20770" s="201"/>
      <c r="G20770" s="202"/>
      <c r="H20770" s="203"/>
    </row>
    <row r="20771" spans="1:8" x14ac:dyDescent="0.25">
      <c r="A20771" s="37"/>
      <c r="B20771" s="38"/>
      <c r="C20771" s="97"/>
      <c r="D20771" s="92"/>
      <c r="E20771" s="88" t="str">
        <f>IF(A20771&lt;&gt;0,IFERROR(VLOOKUP(D20771,Transactions!$K$4:$L$24,2,0), "Invalid date, no label or wrong spelling"),"Date and/or label missing. Exclude?")</f>
        <v>Date and/or label missing. Exclude?</v>
      </c>
      <c r="F20771" s="201"/>
      <c r="G20771" s="202"/>
      <c r="H20771" s="203"/>
    </row>
    <row r="20772" spans="1:8" x14ac:dyDescent="0.25">
      <c r="A20772" s="37"/>
      <c r="B20772" s="38"/>
      <c r="C20772" s="97"/>
      <c r="D20772" s="92"/>
      <c r="E20772" s="88" t="str">
        <f>IF(A20772&lt;&gt;0,IFERROR(VLOOKUP(D20772,Transactions!$K$4:$L$24,2,0), "Invalid date, no label or wrong spelling"),"Date and/or label missing. Exclude?")</f>
        <v>Date and/or label missing. Exclude?</v>
      </c>
      <c r="F20772" s="201"/>
      <c r="G20772" s="202"/>
      <c r="H20772" s="203"/>
    </row>
    <row r="20773" spans="1:8" x14ac:dyDescent="0.25">
      <c r="A20773" s="37"/>
      <c r="B20773" s="38"/>
      <c r="C20773" s="97"/>
      <c r="D20773" s="92"/>
      <c r="E20773" s="88" t="str">
        <f>IF(A20773&lt;&gt;0,IFERROR(VLOOKUP(D20773,Transactions!$K$4:$L$24,2,0), "Invalid date, no label or wrong spelling"),"Date and/or label missing. Exclude?")</f>
        <v>Date and/or label missing. Exclude?</v>
      </c>
      <c r="F20773" s="201"/>
      <c r="G20773" s="202"/>
      <c r="H20773" s="203"/>
    </row>
    <row r="20774" spans="1:8" x14ac:dyDescent="0.25">
      <c r="A20774" s="37"/>
      <c r="B20774" s="38"/>
      <c r="C20774" s="97"/>
      <c r="D20774" s="92"/>
      <c r="E20774" s="88" t="str">
        <f>IF(A20774&lt;&gt;0,IFERROR(VLOOKUP(D20774,Transactions!$K$4:$L$24,2,0), "Invalid date, no label or wrong spelling"),"Date and/or label missing. Exclude?")</f>
        <v>Date and/or label missing. Exclude?</v>
      </c>
      <c r="F20774" s="201"/>
      <c r="G20774" s="202"/>
      <c r="H20774" s="203"/>
    </row>
    <row r="20775" spans="1:8" x14ac:dyDescent="0.25">
      <c r="A20775" s="37"/>
      <c r="B20775" s="38"/>
      <c r="C20775" s="97"/>
      <c r="D20775" s="92"/>
      <c r="E20775" s="88" t="str">
        <f>IF(A20775&lt;&gt;0,IFERROR(VLOOKUP(D20775,Transactions!$K$4:$L$24,2,0), "Invalid date, no label or wrong spelling"),"Date and/or label missing. Exclude?")</f>
        <v>Date and/or label missing. Exclude?</v>
      </c>
      <c r="F20775" s="201"/>
      <c r="G20775" s="202"/>
      <c r="H20775" s="203"/>
    </row>
    <row r="20776" spans="1:8" x14ac:dyDescent="0.25">
      <c r="A20776" s="37"/>
      <c r="B20776" s="38"/>
      <c r="C20776" s="97"/>
      <c r="D20776" s="92"/>
      <c r="E20776" s="88" t="str">
        <f>IF(A20776&lt;&gt;0,IFERROR(VLOOKUP(D20776,Transactions!$K$4:$L$24,2,0), "Invalid date, no label or wrong spelling"),"Date and/or label missing. Exclude?")</f>
        <v>Date and/or label missing. Exclude?</v>
      </c>
      <c r="F20776" s="201"/>
      <c r="G20776" s="202"/>
      <c r="H20776" s="203"/>
    </row>
    <row r="20777" spans="1:8" x14ac:dyDescent="0.25">
      <c r="A20777" s="37"/>
      <c r="B20777" s="38"/>
      <c r="C20777" s="97"/>
      <c r="D20777" s="92"/>
      <c r="E20777" s="88" t="str">
        <f>IF(A20777&lt;&gt;0,IFERROR(VLOOKUP(D20777,Transactions!$K$4:$L$24,2,0), "Invalid date, no label or wrong spelling"),"Date and/or label missing. Exclude?")</f>
        <v>Date and/or label missing. Exclude?</v>
      </c>
      <c r="F20777" s="201"/>
      <c r="G20777" s="202"/>
      <c r="H20777" s="203"/>
    </row>
    <row r="20778" spans="1:8" x14ac:dyDescent="0.25">
      <c r="A20778" s="37"/>
      <c r="B20778" s="38"/>
      <c r="C20778" s="97"/>
      <c r="D20778" s="92"/>
      <c r="E20778" s="88" t="str">
        <f>IF(A20778&lt;&gt;0,IFERROR(VLOOKUP(D20778,Transactions!$K$4:$L$24,2,0), "Invalid date, no label or wrong spelling"),"Date and/or label missing. Exclude?")</f>
        <v>Date and/or label missing. Exclude?</v>
      </c>
      <c r="F20778" s="201"/>
      <c r="G20778" s="202"/>
      <c r="H20778" s="203"/>
    </row>
    <row r="20779" spans="1:8" x14ac:dyDescent="0.25">
      <c r="A20779" s="37"/>
      <c r="B20779" s="38"/>
      <c r="C20779" s="97"/>
      <c r="D20779" s="92"/>
      <c r="E20779" s="88" t="str">
        <f>IF(A20779&lt;&gt;0,IFERROR(VLOOKUP(D20779,Transactions!$K$4:$L$24,2,0), "Invalid date, no label or wrong spelling"),"Date and/or label missing. Exclude?")</f>
        <v>Date and/or label missing. Exclude?</v>
      </c>
      <c r="F20779" s="201"/>
      <c r="G20779" s="202"/>
      <c r="H20779" s="203"/>
    </row>
    <row r="20780" spans="1:8" x14ac:dyDescent="0.25">
      <c r="A20780" s="37"/>
      <c r="B20780" s="38"/>
      <c r="C20780" s="97"/>
      <c r="D20780" s="92"/>
      <c r="E20780" s="88" t="str">
        <f>IF(A20780&lt;&gt;0,IFERROR(VLOOKUP(D20780,Transactions!$K$4:$L$24,2,0), "Invalid date, no label or wrong spelling"),"Date and/or label missing. Exclude?")</f>
        <v>Date and/or label missing. Exclude?</v>
      </c>
      <c r="F20780" s="201"/>
      <c r="G20780" s="202"/>
      <c r="H20780" s="203"/>
    </row>
    <row r="20781" spans="1:8" x14ac:dyDescent="0.25">
      <c r="A20781" s="37"/>
      <c r="B20781" s="38"/>
      <c r="C20781" s="97"/>
      <c r="D20781" s="92"/>
      <c r="E20781" s="88" t="str">
        <f>IF(A20781&lt;&gt;0,IFERROR(VLOOKUP(D20781,Transactions!$K$4:$L$24,2,0), "Invalid date, no label or wrong spelling"),"Date and/or label missing. Exclude?")</f>
        <v>Date and/or label missing. Exclude?</v>
      </c>
      <c r="F20781" s="201"/>
      <c r="G20781" s="202"/>
      <c r="H20781" s="203"/>
    </row>
    <row r="20782" spans="1:8" x14ac:dyDescent="0.25">
      <c r="A20782" s="37"/>
      <c r="B20782" s="38"/>
      <c r="C20782" s="97"/>
      <c r="D20782" s="92"/>
      <c r="E20782" s="88" t="str">
        <f>IF(A20782&lt;&gt;0,IFERROR(VLOOKUP(D20782,Transactions!$K$4:$L$24,2,0), "Invalid date, no label or wrong spelling"),"Date and/or label missing. Exclude?")</f>
        <v>Date and/or label missing. Exclude?</v>
      </c>
      <c r="F20782" s="201"/>
      <c r="G20782" s="202"/>
      <c r="H20782" s="203"/>
    </row>
    <row r="20783" spans="1:8" x14ac:dyDescent="0.25">
      <c r="A20783" s="37"/>
      <c r="B20783" s="38"/>
      <c r="C20783" s="97"/>
      <c r="D20783" s="92"/>
      <c r="E20783" s="88" t="str">
        <f>IF(A20783&lt;&gt;0,IFERROR(VLOOKUP(D20783,Transactions!$K$4:$L$24,2,0), "Invalid date, no label or wrong spelling"),"Date and/or label missing. Exclude?")</f>
        <v>Date and/or label missing. Exclude?</v>
      </c>
      <c r="F20783" s="201"/>
      <c r="G20783" s="202"/>
      <c r="H20783" s="203"/>
    </row>
    <row r="20784" spans="1:8" x14ac:dyDescent="0.25">
      <c r="A20784" s="37"/>
      <c r="B20784" s="38"/>
      <c r="C20784" s="97"/>
      <c r="D20784" s="92"/>
      <c r="E20784" s="88" t="str">
        <f>IF(A20784&lt;&gt;0,IFERROR(VLOOKUP(D20784,Transactions!$K$4:$L$24,2,0), "Invalid date, no label or wrong spelling"),"Date and/or label missing. Exclude?")</f>
        <v>Date and/or label missing. Exclude?</v>
      </c>
      <c r="F20784" s="201"/>
      <c r="G20784" s="202"/>
      <c r="H20784" s="203"/>
    </row>
    <row r="20785" spans="1:8" x14ac:dyDescent="0.25">
      <c r="A20785" s="37"/>
      <c r="B20785" s="38"/>
      <c r="C20785" s="97"/>
      <c r="D20785" s="92"/>
      <c r="E20785" s="88" t="str">
        <f>IF(A20785&lt;&gt;0,IFERROR(VLOOKUP(D20785,Transactions!$K$4:$L$24,2,0), "Invalid date, no label or wrong spelling"),"Date and/or label missing. Exclude?")</f>
        <v>Date and/or label missing. Exclude?</v>
      </c>
      <c r="F20785" s="201"/>
      <c r="G20785" s="202"/>
      <c r="H20785" s="203"/>
    </row>
    <row r="20786" spans="1:8" x14ac:dyDescent="0.25">
      <c r="A20786" s="37"/>
      <c r="B20786" s="38"/>
      <c r="C20786" s="97"/>
      <c r="D20786" s="92"/>
      <c r="E20786" s="88" t="str">
        <f>IF(A20786&lt;&gt;0,IFERROR(VLOOKUP(D20786,Transactions!$K$4:$L$24,2,0), "Invalid date, no label or wrong spelling"),"Date and/or label missing. Exclude?")</f>
        <v>Date and/or label missing. Exclude?</v>
      </c>
      <c r="F20786" s="201"/>
      <c r="G20786" s="202"/>
      <c r="H20786" s="203"/>
    </row>
    <row r="20787" spans="1:8" x14ac:dyDescent="0.25">
      <c r="A20787" s="37"/>
      <c r="B20787" s="38"/>
      <c r="C20787" s="97"/>
      <c r="D20787" s="92"/>
      <c r="E20787" s="88" t="str">
        <f>IF(A20787&lt;&gt;0,IFERROR(VLOOKUP(D20787,Transactions!$K$4:$L$24,2,0), "Invalid date, no label or wrong spelling"),"Date and/or label missing. Exclude?")</f>
        <v>Date and/or label missing. Exclude?</v>
      </c>
      <c r="F20787" s="201"/>
      <c r="G20787" s="202"/>
      <c r="H20787" s="203"/>
    </row>
    <row r="20788" spans="1:8" x14ac:dyDescent="0.25">
      <c r="A20788" s="37"/>
      <c r="B20788" s="38"/>
      <c r="C20788" s="97"/>
      <c r="D20788" s="92"/>
      <c r="E20788" s="88" t="str">
        <f>IF(A20788&lt;&gt;0,IFERROR(VLOOKUP(D20788,Transactions!$K$4:$L$24,2,0), "Invalid date, no label or wrong spelling"),"Date and/or label missing. Exclude?")</f>
        <v>Date and/or label missing. Exclude?</v>
      </c>
      <c r="F20788" s="201"/>
      <c r="G20788" s="202"/>
      <c r="H20788" s="203"/>
    </row>
    <row r="20789" spans="1:8" x14ac:dyDescent="0.25">
      <c r="A20789" s="37"/>
      <c r="B20789" s="38"/>
      <c r="C20789" s="97"/>
      <c r="D20789" s="92"/>
      <c r="E20789" s="88" t="str">
        <f>IF(A20789&lt;&gt;0,IFERROR(VLOOKUP(D20789,Transactions!$K$4:$L$24,2,0), "Invalid date, no label or wrong spelling"),"Date and/or label missing. Exclude?")</f>
        <v>Date and/or label missing. Exclude?</v>
      </c>
      <c r="F20789" s="201"/>
      <c r="G20789" s="202"/>
      <c r="H20789" s="203"/>
    </row>
    <row r="20790" spans="1:8" x14ac:dyDescent="0.25">
      <c r="A20790" s="37"/>
      <c r="B20790" s="38"/>
      <c r="C20790" s="97"/>
      <c r="D20790" s="92"/>
      <c r="E20790" s="88" t="str">
        <f>IF(A20790&lt;&gt;0,IFERROR(VLOOKUP(D20790,Transactions!$K$4:$L$24,2,0), "Invalid date, no label or wrong spelling"),"Date and/or label missing. Exclude?")</f>
        <v>Date and/or label missing. Exclude?</v>
      </c>
      <c r="F20790" s="201"/>
      <c r="G20790" s="202"/>
      <c r="H20790" s="203"/>
    </row>
    <row r="20791" spans="1:8" x14ac:dyDescent="0.25">
      <c r="A20791" s="37"/>
      <c r="B20791" s="38"/>
      <c r="C20791" s="97"/>
      <c r="D20791" s="92"/>
      <c r="E20791" s="88" t="str">
        <f>IF(A20791&lt;&gt;0,IFERROR(VLOOKUP(D20791,Transactions!$K$4:$L$24,2,0), "Invalid date, no label or wrong spelling"),"Date and/or label missing. Exclude?")</f>
        <v>Date and/or label missing. Exclude?</v>
      </c>
      <c r="F20791" s="201"/>
      <c r="G20791" s="202"/>
      <c r="H20791" s="203"/>
    </row>
    <row r="20792" spans="1:8" x14ac:dyDescent="0.25">
      <c r="A20792" s="37"/>
      <c r="B20792" s="38"/>
      <c r="C20792" s="97"/>
      <c r="D20792" s="92"/>
      <c r="E20792" s="88" t="str">
        <f>IF(A20792&lt;&gt;0,IFERROR(VLOOKUP(D20792,Transactions!$K$4:$L$24,2,0), "Invalid date, no label or wrong spelling"),"Date and/or label missing. Exclude?")</f>
        <v>Date and/or label missing. Exclude?</v>
      </c>
      <c r="F20792" s="201"/>
      <c r="G20792" s="202"/>
      <c r="H20792" s="203"/>
    </row>
    <row r="20793" spans="1:8" x14ac:dyDescent="0.25">
      <c r="A20793" s="37"/>
      <c r="B20793" s="38"/>
      <c r="C20793" s="97"/>
      <c r="D20793" s="92"/>
      <c r="E20793" s="88" t="str">
        <f>IF(A20793&lt;&gt;0,IFERROR(VLOOKUP(D20793,Transactions!$K$4:$L$24,2,0), "Invalid date, no label or wrong spelling"),"Date and/or label missing. Exclude?")</f>
        <v>Date and/or label missing. Exclude?</v>
      </c>
      <c r="F20793" s="201"/>
      <c r="G20793" s="202"/>
      <c r="H20793" s="203"/>
    </row>
    <row r="20794" spans="1:8" x14ac:dyDescent="0.25">
      <c r="A20794" s="37"/>
      <c r="B20794" s="38"/>
      <c r="C20794" s="97"/>
      <c r="D20794" s="92"/>
      <c r="E20794" s="88" t="str">
        <f>IF(A20794&lt;&gt;0,IFERROR(VLOOKUP(D20794,Transactions!$K$4:$L$24,2,0), "Invalid date, no label or wrong spelling"),"Date and/or label missing. Exclude?")</f>
        <v>Date and/or label missing. Exclude?</v>
      </c>
      <c r="F20794" s="201"/>
      <c r="G20794" s="202"/>
      <c r="H20794" s="203"/>
    </row>
    <row r="20795" spans="1:8" x14ac:dyDescent="0.25">
      <c r="A20795" s="37"/>
      <c r="B20795" s="38"/>
      <c r="C20795" s="97"/>
      <c r="D20795" s="92"/>
      <c r="E20795" s="88" t="str">
        <f>IF(A20795&lt;&gt;0,IFERROR(VLOOKUP(D20795,Transactions!$K$4:$L$24,2,0), "Invalid date, no label or wrong spelling"),"Date and/or label missing. Exclude?")</f>
        <v>Date and/or label missing. Exclude?</v>
      </c>
      <c r="F20795" s="201"/>
      <c r="G20795" s="202"/>
      <c r="H20795" s="203"/>
    </row>
    <row r="20796" spans="1:8" x14ac:dyDescent="0.25">
      <c r="A20796" s="37"/>
      <c r="B20796" s="38"/>
      <c r="C20796" s="97"/>
      <c r="D20796" s="92"/>
      <c r="E20796" s="88" t="str">
        <f>IF(A20796&lt;&gt;0,IFERROR(VLOOKUP(D20796,Transactions!$K$4:$L$24,2,0), "Invalid date, no label or wrong spelling"),"Date and/or label missing. Exclude?")</f>
        <v>Date and/or label missing. Exclude?</v>
      </c>
      <c r="F20796" s="201"/>
      <c r="G20796" s="202"/>
      <c r="H20796" s="203"/>
    </row>
    <row r="20797" spans="1:8" x14ac:dyDescent="0.25">
      <c r="A20797" s="37"/>
      <c r="B20797" s="38"/>
      <c r="C20797" s="97"/>
      <c r="D20797" s="92"/>
      <c r="E20797" s="88" t="str">
        <f>IF(A20797&lt;&gt;0,IFERROR(VLOOKUP(D20797,Transactions!$K$4:$L$24,2,0), "Invalid date, no label or wrong spelling"),"Date and/or label missing. Exclude?")</f>
        <v>Date and/or label missing. Exclude?</v>
      </c>
      <c r="F20797" s="201"/>
      <c r="G20797" s="202"/>
      <c r="H20797" s="203"/>
    </row>
    <row r="20798" spans="1:8" x14ac:dyDescent="0.25">
      <c r="A20798" s="37"/>
      <c r="B20798" s="38"/>
      <c r="C20798" s="97"/>
      <c r="D20798" s="92"/>
      <c r="E20798" s="88" t="str">
        <f>IF(A20798&lt;&gt;0,IFERROR(VLOOKUP(D20798,Transactions!$K$4:$L$24,2,0), "Invalid date, no label or wrong spelling"),"Date and/or label missing. Exclude?")</f>
        <v>Date and/or label missing. Exclude?</v>
      </c>
      <c r="F20798" s="201"/>
      <c r="G20798" s="202"/>
      <c r="H20798" s="203"/>
    </row>
    <row r="20799" spans="1:8" x14ac:dyDescent="0.25">
      <c r="A20799" s="37"/>
      <c r="B20799" s="38"/>
      <c r="C20799" s="97"/>
      <c r="D20799" s="92"/>
      <c r="E20799" s="88" t="str">
        <f>IF(A20799&lt;&gt;0,IFERROR(VLOOKUP(D20799,Transactions!$K$4:$L$24,2,0), "Invalid date, no label or wrong spelling"),"Date and/or label missing. Exclude?")</f>
        <v>Date and/or label missing. Exclude?</v>
      </c>
      <c r="F20799" s="201"/>
      <c r="G20799" s="202"/>
      <c r="H20799" s="203"/>
    </row>
    <row r="20800" spans="1:8" x14ac:dyDescent="0.25">
      <c r="A20800" s="37"/>
      <c r="B20800" s="38"/>
      <c r="C20800" s="97"/>
      <c r="D20800" s="92"/>
      <c r="E20800" s="88" t="str">
        <f>IF(A20800&lt;&gt;0,IFERROR(VLOOKUP(D20800,Transactions!$K$4:$L$24,2,0), "Invalid date, no label or wrong spelling"),"Date and/or label missing. Exclude?")</f>
        <v>Date and/or label missing. Exclude?</v>
      </c>
      <c r="F20800" s="201"/>
      <c r="G20800" s="202"/>
      <c r="H20800" s="203"/>
    </row>
    <row r="20801" spans="1:8" x14ac:dyDescent="0.25">
      <c r="A20801" s="37"/>
      <c r="B20801" s="38"/>
      <c r="C20801" s="97"/>
      <c r="D20801" s="92"/>
      <c r="E20801" s="88" t="str">
        <f>IF(A20801&lt;&gt;0,IFERROR(VLOOKUP(D20801,Transactions!$K$4:$L$24,2,0), "Invalid date, no label or wrong spelling"),"Date and/or label missing. Exclude?")</f>
        <v>Date and/or label missing. Exclude?</v>
      </c>
      <c r="F20801" s="201"/>
      <c r="G20801" s="202"/>
      <c r="H20801" s="203"/>
    </row>
    <row r="20802" spans="1:8" x14ac:dyDescent="0.25">
      <c r="A20802" s="37"/>
      <c r="B20802" s="38"/>
      <c r="C20802" s="97"/>
      <c r="D20802" s="92"/>
      <c r="E20802" s="88" t="str">
        <f>IF(A20802&lt;&gt;0,IFERROR(VLOOKUP(D20802,Transactions!$K$4:$L$24,2,0), "Invalid date, no label or wrong spelling"),"Date and/or label missing. Exclude?")</f>
        <v>Date and/or label missing. Exclude?</v>
      </c>
      <c r="F20802" s="201"/>
      <c r="G20802" s="202"/>
      <c r="H20802" s="203"/>
    </row>
    <row r="20803" spans="1:8" x14ac:dyDescent="0.25">
      <c r="A20803" s="37"/>
      <c r="B20803" s="38"/>
      <c r="C20803" s="97"/>
      <c r="D20803" s="92"/>
      <c r="E20803" s="88" t="str">
        <f>IF(A20803&lt;&gt;0,IFERROR(VLOOKUP(D20803,Transactions!$K$4:$L$24,2,0), "Invalid date, no label or wrong spelling"),"Date and/or label missing. Exclude?")</f>
        <v>Date and/or label missing. Exclude?</v>
      </c>
      <c r="F20803" s="201"/>
      <c r="G20803" s="202"/>
      <c r="H20803" s="203"/>
    </row>
    <row r="20804" spans="1:8" x14ac:dyDescent="0.25">
      <c r="A20804" s="37"/>
      <c r="B20804" s="38"/>
      <c r="C20804" s="97"/>
      <c r="D20804" s="92"/>
      <c r="E20804" s="88" t="str">
        <f>IF(A20804&lt;&gt;0,IFERROR(VLOOKUP(D20804,Transactions!$K$4:$L$24,2,0), "Invalid date, no label or wrong spelling"),"Date and/or label missing. Exclude?")</f>
        <v>Date and/or label missing. Exclude?</v>
      </c>
      <c r="F20804" s="201"/>
      <c r="G20804" s="202"/>
      <c r="H20804" s="203"/>
    </row>
    <row r="20805" spans="1:8" x14ac:dyDescent="0.25">
      <c r="A20805" s="37"/>
      <c r="B20805" s="38"/>
      <c r="C20805" s="97"/>
      <c r="D20805" s="92"/>
      <c r="E20805" s="88" t="str">
        <f>IF(A20805&lt;&gt;0,IFERROR(VLOOKUP(D20805,Transactions!$K$4:$L$24,2,0), "Invalid date, no label or wrong spelling"),"Date and/or label missing. Exclude?")</f>
        <v>Date and/or label missing. Exclude?</v>
      </c>
      <c r="F20805" s="201"/>
      <c r="G20805" s="202"/>
      <c r="H20805" s="203"/>
    </row>
    <row r="20806" spans="1:8" x14ac:dyDescent="0.25">
      <c r="A20806" s="37"/>
      <c r="B20806" s="38"/>
      <c r="C20806" s="97"/>
      <c r="D20806" s="92"/>
      <c r="E20806" s="88" t="str">
        <f>IF(A20806&lt;&gt;0,IFERROR(VLOOKUP(D20806,Transactions!$K$4:$L$24,2,0), "Invalid date, no label or wrong spelling"),"Date and/or label missing. Exclude?")</f>
        <v>Date and/or label missing. Exclude?</v>
      </c>
      <c r="F20806" s="201"/>
      <c r="G20806" s="202"/>
      <c r="H20806" s="203"/>
    </row>
    <row r="20807" spans="1:8" x14ac:dyDescent="0.25">
      <c r="A20807" s="37"/>
      <c r="B20807" s="38"/>
      <c r="C20807" s="97"/>
      <c r="D20807" s="92"/>
      <c r="E20807" s="88" t="str">
        <f>IF(A20807&lt;&gt;0,IFERROR(VLOOKUP(D20807,Transactions!$K$4:$L$24,2,0), "Invalid date, no label or wrong spelling"),"Date and/or label missing. Exclude?")</f>
        <v>Date and/or label missing. Exclude?</v>
      </c>
      <c r="F20807" s="201"/>
      <c r="G20807" s="202"/>
      <c r="H20807" s="203"/>
    </row>
    <row r="20808" spans="1:8" x14ac:dyDescent="0.25">
      <c r="A20808" s="37"/>
      <c r="B20808" s="38"/>
      <c r="C20808" s="97"/>
      <c r="D20808" s="92"/>
      <c r="E20808" s="88" t="str">
        <f>IF(A20808&lt;&gt;0,IFERROR(VLOOKUP(D20808,Transactions!$K$4:$L$24,2,0), "Invalid date, no label or wrong spelling"),"Date and/or label missing. Exclude?")</f>
        <v>Date and/or label missing. Exclude?</v>
      </c>
      <c r="F20808" s="201"/>
      <c r="G20808" s="202"/>
      <c r="H20808" s="203"/>
    </row>
    <row r="20809" spans="1:8" x14ac:dyDescent="0.25">
      <c r="A20809" s="37"/>
      <c r="B20809" s="38"/>
      <c r="C20809" s="97"/>
      <c r="D20809" s="92"/>
      <c r="E20809" s="88" t="str">
        <f>IF(A20809&lt;&gt;0,IFERROR(VLOOKUP(D20809,Transactions!$K$4:$L$24,2,0), "Invalid date, no label or wrong spelling"),"Date and/or label missing. Exclude?")</f>
        <v>Date and/or label missing. Exclude?</v>
      </c>
      <c r="F20809" s="201"/>
      <c r="G20809" s="202"/>
      <c r="H20809" s="203"/>
    </row>
    <row r="20810" spans="1:8" x14ac:dyDescent="0.25">
      <c r="A20810" s="37"/>
      <c r="B20810" s="38"/>
      <c r="C20810" s="97"/>
      <c r="D20810" s="92"/>
      <c r="E20810" s="88" t="str">
        <f>IF(A20810&lt;&gt;0,IFERROR(VLOOKUP(D20810,Transactions!$K$4:$L$24,2,0), "Invalid date, no label or wrong spelling"),"Date and/or label missing. Exclude?")</f>
        <v>Date and/or label missing. Exclude?</v>
      </c>
      <c r="F20810" s="201"/>
      <c r="G20810" s="202"/>
      <c r="H20810" s="203"/>
    </row>
    <row r="20811" spans="1:8" x14ac:dyDescent="0.25">
      <c r="A20811" s="37"/>
      <c r="B20811" s="38"/>
      <c r="C20811" s="97"/>
      <c r="D20811" s="92"/>
      <c r="E20811" s="88" t="str">
        <f>IF(A20811&lt;&gt;0,IFERROR(VLOOKUP(D20811,Transactions!$K$4:$L$24,2,0), "Invalid date, no label or wrong spelling"),"Date and/or label missing. Exclude?")</f>
        <v>Date and/or label missing. Exclude?</v>
      </c>
      <c r="F20811" s="201"/>
      <c r="G20811" s="202"/>
      <c r="H20811" s="203"/>
    </row>
    <row r="20812" spans="1:8" x14ac:dyDescent="0.25">
      <c r="A20812" s="37"/>
      <c r="B20812" s="38"/>
      <c r="C20812" s="97"/>
      <c r="D20812" s="92"/>
      <c r="E20812" s="88" t="str">
        <f>IF(A20812&lt;&gt;0,IFERROR(VLOOKUP(D20812,Transactions!$K$4:$L$24,2,0), "Invalid date, no label or wrong spelling"),"Date and/or label missing. Exclude?")</f>
        <v>Date and/or label missing. Exclude?</v>
      </c>
      <c r="F20812" s="201"/>
      <c r="G20812" s="202"/>
      <c r="H20812" s="203"/>
    </row>
    <row r="20813" spans="1:8" x14ac:dyDescent="0.25">
      <c r="A20813" s="37"/>
      <c r="B20813" s="38"/>
      <c r="C20813" s="97"/>
      <c r="D20813" s="92"/>
      <c r="E20813" s="88" t="str">
        <f>IF(A20813&lt;&gt;0,IFERROR(VLOOKUP(D20813,Transactions!$K$4:$L$24,2,0), "Invalid date, no label or wrong spelling"),"Date and/or label missing. Exclude?")</f>
        <v>Date and/or label missing. Exclude?</v>
      </c>
      <c r="F20813" s="201"/>
      <c r="G20813" s="202"/>
      <c r="H20813" s="203"/>
    </row>
    <row r="20814" spans="1:8" x14ac:dyDescent="0.25">
      <c r="A20814" s="37"/>
      <c r="B20814" s="38"/>
      <c r="C20814" s="97"/>
      <c r="D20814" s="92"/>
      <c r="E20814" s="88" t="str">
        <f>IF(A20814&lt;&gt;0,IFERROR(VLOOKUP(D20814,Transactions!$K$4:$L$24,2,0), "Invalid date, no label or wrong spelling"),"Date and/or label missing. Exclude?")</f>
        <v>Date and/or label missing. Exclude?</v>
      </c>
      <c r="F20814" s="201"/>
      <c r="G20814" s="202"/>
      <c r="H20814" s="203"/>
    </row>
    <row r="20815" spans="1:8" x14ac:dyDescent="0.25">
      <c r="A20815" s="37"/>
      <c r="B20815" s="38"/>
      <c r="C20815" s="97"/>
      <c r="D20815" s="92"/>
      <c r="E20815" s="88" t="str">
        <f>IF(A20815&lt;&gt;0,IFERROR(VLOOKUP(D20815,Transactions!$K$4:$L$24,2,0), "Invalid date, no label or wrong spelling"),"Date and/or label missing. Exclude?")</f>
        <v>Date and/or label missing. Exclude?</v>
      </c>
      <c r="F20815" s="201"/>
      <c r="G20815" s="202"/>
      <c r="H20815" s="203"/>
    </row>
    <row r="20816" spans="1:8" x14ac:dyDescent="0.25">
      <c r="A20816" s="37"/>
      <c r="B20816" s="38"/>
      <c r="C20816" s="97"/>
      <c r="D20816" s="92"/>
      <c r="E20816" s="88" t="str">
        <f>IF(A20816&lt;&gt;0,IFERROR(VLOOKUP(D20816,Transactions!$K$4:$L$24,2,0), "Invalid date, no label or wrong spelling"),"Date and/or label missing. Exclude?")</f>
        <v>Date and/or label missing. Exclude?</v>
      </c>
      <c r="F20816" s="201"/>
      <c r="G20816" s="202"/>
      <c r="H20816" s="203"/>
    </row>
    <row r="20817" spans="1:8" x14ac:dyDescent="0.25">
      <c r="A20817" s="37"/>
      <c r="B20817" s="38"/>
      <c r="C20817" s="97"/>
      <c r="D20817" s="92"/>
      <c r="E20817" s="88" t="str">
        <f>IF(A20817&lt;&gt;0,IFERROR(VLOOKUP(D20817,Transactions!$K$4:$L$24,2,0), "Invalid date, no label or wrong spelling"),"Date and/or label missing. Exclude?")</f>
        <v>Date and/or label missing. Exclude?</v>
      </c>
      <c r="F20817" s="201"/>
      <c r="G20817" s="202"/>
      <c r="H20817" s="203"/>
    </row>
    <row r="20818" spans="1:8" x14ac:dyDescent="0.25">
      <c r="A20818" s="37"/>
      <c r="B20818" s="38"/>
      <c r="C20818" s="97"/>
      <c r="D20818" s="92"/>
      <c r="E20818" s="88" t="str">
        <f>IF(A20818&lt;&gt;0,IFERROR(VLOOKUP(D20818,Transactions!$K$4:$L$24,2,0), "Invalid date, no label or wrong spelling"),"Date and/or label missing. Exclude?")</f>
        <v>Date and/or label missing. Exclude?</v>
      </c>
      <c r="F20818" s="201"/>
      <c r="G20818" s="202"/>
      <c r="H20818" s="203"/>
    </row>
    <row r="20819" spans="1:8" x14ac:dyDescent="0.25">
      <c r="A20819" s="37"/>
      <c r="B20819" s="38"/>
      <c r="C20819" s="97"/>
      <c r="D20819" s="92"/>
      <c r="E20819" s="88" t="str">
        <f>IF(A20819&lt;&gt;0,IFERROR(VLOOKUP(D20819,Transactions!$K$4:$L$24,2,0), "Invalid date, no label or wrong spelling"),"Date and/or label missing. Exclude?")</f>
        <v>Date and/or label missing. Exclude?</v>
      </c>
      <c r="F20819" s="201"/>
      <c r="G20819" s="202"/>
      <c r="H20819" s="203"/>
    </row>
    <row r="20820" spans="1:8" x14ac:dyDescent="0.25">
      <c r="A20820" s="37"/>
      <c r="B20820" s="38"/>
      <c r="C20820" s="97"/>
      <c r="D20820" s="92"/>
      <c r="E20820" s="88" t="str">
        <f>IF(A20820&lt;&gt;0,IFERROR(VLOOKUP(D20820,Transactions!$K$4:$L$24,2,0), "Invalid date, no label or wrong spelling"),"Date and/or label missing. Exclude?")</f>
        <v>Date and/or label missing. Exclude?</v>
      </c>
      <c r="F20820" s="201"/>
      <c r="G20820" s="202"/>
      <c r="H20820" s="203"/>
    </row>
    <row r="20821" spans="1:8" x14ac:dyDescent="0.25">
      <c r="A20821" s="37"/>
      <c r="B20821" s="38"/>
      <c r="C20821" s="97"/>
      <c r="D20821" s="92"/>
      <c r="E20821" s="88" t="str">
        <f>IF(A20821&lt;&gt;0,IFERROR(VLOOKUP(D20821,Transactions!$K$4:$L$24,2,0), "Invalid date, no label or wrong spelling"),"Date and/or label missing. Exclude?")</f>
        <v>Date and/or label missing. Exclude?</v>
      </c>
      <c r="F20821" s="201"/>
      <c r="G20821" s="202"/>
      <c r="H20821" s="203"/>
    </row>
    <row r="20822" spans="1:8" x14ac:dyDescent="0.25">
      <c r="A20822" s="37"/>
      <c r="B20822" s="38"/>
      <c r="C20822" s="97"/>
      <c r="D20822" s="92"/>
      <c r="E20822" s="88" t="str">
        <f>IF(A20822&lt;&gt;0,IFERROR(VLOOKUP(D20822,Transactions!$K$4:$L$24,2,0), "Invalid date, no label or wrong spelling"),"Date and/or label missing. Exclude?")</f>
        <v>Date and/or label missing. Exclude?</v>
      </c>
      <c r="F20822" s="201"/>
      <c r="G20822" s="202"/>
      <c r="H20822" s="203"/>
    </row>
    <row r="20823" spans="1:8" x14ac:dyDescent="0.25">
      <c r="A20823" s="37"/>
      <c r="B20823" s="38"/>
      <c r="C20823" s="97"/>
      <c r="D20823" s="92"/>
      <c r="E20823" s="88" t="str">
        <f>IF(A20823&lt;&gt;0,IFERROR(VLOOKUP(D20823,Transactions!$K$4:$L$24,2,0), "Invalid date, no label or wrong spelling"),"Date and/or label missing. Exclude?")</f>
        <v>Date and/or label missing. Exclude?</v>
      </c>
      <c r="F20823" s="201"/>
      <c r="G20823" s="202"/>
      <c r="H20823" s="203"/>
    </row>
    <row r="20824" spans="1:8" x14ac:dyDescent="0.25">
      <c r="A20824" s="37"/>
      <c r="B20824" s="38"/>
      <c r="C20824" s="97"/>
      <c r="D20824" s="92"/>
      <c r="E20824" s="88" t="str">
        <f>IF(A20824&lt;&gt;0,IFERROR(VLOOKUP(D20824,Transactions!$K$4:$L$24,2,0), "Invalid date, no label or wrong spelling"),"Date and/or label missing. Exclude?")</f>
        <v>Date and/or label missing. Exclude?</v>
      </c>
      <c r="F20824" s="201"/>
      <c r="G20824" s="202"/>
      <c r="H20824" s="203"/>
    </row>
    <row r="20825" spans="1:8" x14ac:dyDescent="0.25">
      <c r="A20825" s="37"/>
      <c r="B20825" s="38"/>
      <c r="C20825" s="97"/>
      <c r="D20825" s="92"/>
      <c r="E20825" s="88" t="str">
        <f>IF(A20825&lt;&gt;0,IFERROR(VLOOKUP(D20825,Transactions!$K$4:$L$24,2,0), "Invalid date, no label or wrong spelling"),"Date and/or label missing. Exclude?")</f>
        <v>Date and/or label missing. Exclude?</v>
      </c>
      <c r="F20825" s="201"/>
      <c r="G20825" s="202"/>
      <c r="H20825" s="203"/>
    </row>
    <row r="20826" spans="1:8" x14ac:dyDescent="0.25">
      <c r="A20826" s="37"/>
      <c r="B20826" s="38"/>
      <c r="C20826" s="97"/>
      <c r="D20826" s="92"/>
      <c r="E20826" s="88" t="str">
        <f>IF(A20826&lt;&gt;0,IFERROR(VLOOKUP(D20826,Transactions!$K$4:$L$24,2,0), "Invalid date, no label or wrong spelling"),"Date and/or label missing. Exclude?")</f>
        <v>Date and/or label missing. Exclude?</v>
      </c>
      <c r="F20826" s="201"/>
      <c r="G20826" s="202"/>
      <c r="H20826" s="203"/>
    </row>
    <row r="20827" spans="1:8" x14ac:dyDescent="0.25">
      <c r="A20827" s="37"/>
      <c r="B20827" s="38"/>
      <c r="C20827" s="97"/>
      <c r="D20827" s="92"/>
      <c r="E20827" s="88" t="str">
        <f>IF(A20827&lt;&gt;0,IFERROR(VLOOKUP(D20827,Transactions!$K$4:$L$24,2,0), "Invalid date, no label or wrong spelling"),"Date and/or label missing. Exclude?")</f>
        <v>Date and/or label missing. Exclude?</v>
      </c>
      <c r="F20827" s="201"/>
      <c r="G20827" s="202"/>
      <c r="H20827" s="203"/>
    </row>
    <row r="20828" spans="1:8" x14ac:dyDescent="0.25">
      <c r="A20828" s="37"/>
      <c r="B20828" s="38"/>
      <c r="C20828" s="97"/>
      <c r="D20828" s="92"/>
      <c r="E20828" s="88" t="str">
        <f>IF(A20828&lt;&gt;0,IFERROR(VLOOKUP(D20828,Transactions!$K$4:$L$24,2,0), "Invalid date, no label or wrong spelling"),"Date and/or label missing. Exclude?")</f>
        <v>Date and/or label missing. Exclude?</v>
      </c>
      <c r="F20828" s="201"/>
      <c r="G20828" s="202"/>
      <c r="H20828" s="203"/>
    </row>
    <row r="20829" spans="1:8" x14ac:dyDescent="0.25">
      <c r="A20829" s="37"/>
      <c r="B20829" s="38"/>
      <c r="C20829" s="97"/>
      <c r="D20829" s="92"/>
      <c r="E20829" s="88" t="str">
        <f>IF(A20829&lt;&gt;0,IFERROR(VLOOKUP(D20829,Transactions!$K$4:$L$24,2,0), "Invalid date, no label or wrong spelling"),"Date and/or label missing. Exclude?")</f>
        <v>Date and/or label missing. Exclude?</v>
      </c>
      <c r="F20829" s="201"/>
      <c r="G20829" s="202"/>
      <c r="H20829" s="203"/>
    </row>
    <row r="20830" spans="1:8" x14ac:dyDescent="0.25">
      <c r="A20830" s="37"/>
      <c r="B20830" s="38"/>
      <c r="C20830" s="97"/>
      <c r="D20830" s="92"/>
      <c r="E20830" s="88" t="str">
        <f>IF(A20830&lt;&gt;0,IFERROR(VLOOKUP(D20830,Transactions!$K$4:$L$24,2,0), "Invalid date, no label or wrong spelling"),"Date and/or label missing. Exclude?")</f>
        <v>Date and/or label missing. Exclude?</v>
      </c>
      <c r="F20830" s="201"/>
      <c r="G20830" s="202"/>
      <c r="H20830" s="203"/>
    </row>
    <row r="20831" spans="1:8" x14ac:dyDescent="0.25">
      <c r="A20831" s="37"/>
      <c r="B20831" s="38"/>
      <c r="C20831" s="97"/>
      <c r="D20831" s="92"/>
      <c r="E20831" s="88" t="str">
        <f>IF(A20831&lt;&gt;0,IFERROR(VLOOKUP(D20831,Transactions!$K$4:$L$24,2,0), "Invalid date, no label or wrong spelling"),"Date and/or label missing. Exclude?")</f>
        <v>Date and/or label missing. Exclude?</v>
      </c>
      <c r="F20831" s="201"/>
      <c r="G20831" s="202"/>
      <c r="H20831" s="203"/>
    </row>
    <row r="20832" spans="1:8" x14ac:dyDescent="0.25">
      <c r="A20832" s="37"/>
      <c r="B20832" s="38"/>
      <c r="C20832" s="97"/>
      <c r="D20832" s="92"/>
      <c r="E20832" s="88" t="str">
        <f>IF(A20832&lt;&gt;0,IFERROR(VLOOKUP(D20832,Transactions!$K$4:$L$24,2,0), "Invalid date, no label or wrong spelling"),"Date and/or label missing. Exclude?")</f>
        <v>Date and/or label missing. Exclude?</v>
      </c>
      <c r="F20832" s="201"/>
      <c r="G20832" s="202"/>
      <c r="H20832" s="203"/>
    </row>
    <row r="20833" spans="1:8" x14ac:dyDescent="0.25">
      <c r="A20833" s="37"/>
      <c r="B20833" s="38"/>
      <c r="C20833" s="97"/>
      <c r="D20833" s="92"/>
      <c r="E20833" s="88" t="str">
        <f>IF(A20833&lt;&gt;0,IFERROR(VLOOKUP(D20833,Transactions!$K$4:$L$24,2,0), "Invalid date, no label or wrong spelling"),"Date and/or label missing. Exclude?")</f>
        <v>Date and/or label missing. Exclude?</v>
      </c>
      <c r="F20833" s="201"/>
      <c r="G20833" s="202"/>
      <c r="H20833" s="203"/>
    </row>
    <row r="20834" spans="1:8" x14ac:dyDescent="0.25">
      <c r="A20834" s="37"/>
      <c r="B20834" s="38"/>
      <c r="C20834" s="97"/>
      <c r="D20834" s="92"/>
      <c r="E20834" s="88" t="str">
        <f>IF(A20834&lt;&gt;0,IFERROR(VLOOKUP(D20834,Transactions!$K$4:$L$24,2,0), "Invalid date, no label or wrong spelling"),"Date and/or label missing. Exclude?")</f>
        <v>Date and/or label missing. Exclude?</v>
      </c>
      <c r="F20834" s="201"/>
      <c r="G20834" s="202"/>
      <c r="H20834" s="203"/>
    </row>
    <row r="20835" spans="1:8" x14ac:dyDescent="0.25">
      <c r="A20835" s="37"/>
      <c r="B20835" s="38"/>
      <c r="C20835" s="97"/>
      <c r="D20835" s="92"/>
      <c r="E20835" s="88" t="str">
        <f>IF(A20835&lt;&gt;0,IFERROR(VLOOKUP(D20835,Transactions!$K$4:$L$24,2,0), "Invalid date, no label or wrong spelling"),"Date and/or label missing. Exclude?")</f>
        <v>Date and/or label missing. Exclude?</v>
      </c>
      <c r="F20835" s="201"/>
      <c r="G20835" s="202"/>
      <c r="H20835" s="203"/>
    </row>
    <row r="20836" spans="1:8" x14ac:dyDescent="0.25">
      <c r="A20836" s="37"/>
      <c r="B20836" s="38"/>
      <c r="C20836" s="97"/>
      <c r="D20836" s="92"/>
      <c r="E20836" s="88" t="str">
        <f>IF(A20836&lt;&gt;0,IFERROR(VLOOKUP(D20836,Transactions!$K$4:$L$24,2,0), "Invalid date, no label or wrong spelling"),"Date and/or label missing. Exclude?")</f>
        <v>Date and/or label missing. Exclude?</v>
      </c>
      <c r="F20836" s="201"/>
      <c r="G20836" s="202"/>
      <c r="H20836" s="203"/>
    </row>
    <row r="20837" spans="1:8" x14ac:dyDescent="0.25">
      <c r="A20837" s="37"/>
      <c r="B20837" s="38"/>
      <c r="C20837" s="97"/>
      <c r="D20837" s="92"/>
      <c r="E20837" s="88" t="str">
        <f>IF(A20837&lt;&gt;0,IFERROR(VLOOKUP(D20837,Transactions!$K$4:$L$24,2,0), "Invalid date, no label or wrong spelling"),"Date and/or label missing. Exclude?")</f>
        <v>Date and/or label missing. Exclude?</v>
      </c>
      <c r="F20837" s="201"/>
      <c r="G20837" s="202"/>
      <c r="H20837" s="203"/>
    </row>
    <row r="20838" spans="1:8" x14ac:dyDescent="0.25">
      <c r="A20838" s="37"/>
      <c r="B20838" s="38"/>
      <c r="C20838" s="97"/>
      <c r="D20838" s="92"/>
      <c r="E20838" s="88" t="str">
        <f>IF(A20838&lt;&gt;0,IFERROR(VLOOKUP(D20838,Transactions!$K$4:$L$24,2,0), "Invalid date, no label or wrong spelling"),"Date and/or label missing. Exclude?")</f>
        <v>Date and/or label missing. Exclude?</v>
      </c>
      <c r="F20838" s="201"/>
      <c r="G20838" s="202"/>
      <c r="H20838" s="203"/>
    </row>
    <row r="20839" spans="1:8" x14ac:dyDescent="0.25">
      <c r="A20839" s="37"/>
      <c r="B20839" s="38"/>
      <c r="C20839" s="97"/>
      <c r="D20839" s="92"/>
      <c r="E20839" s="88" t="str">
        <f>IF(A20839&lt;&gt;0,IFERROR(VLOOKUP(D20839,Transactions!$K$4:$L$24,2,0), "Invalid date, no label or wrong spelling"),"Date and/or label missing. Exclude?")</f>
        <v>Date and/or label missing. Exclude?</v>
      </c>
      <c r="F20839" s="201"/>
      <c r="G20839" s="202"/>
      <c r="H20839" s="203"/>
    </row>
    <row r="20840" spans="1:8" x14ac:dyDescent="0.25">
      <c r="A20840" s="37"/>
      <c r="B20840" s="38"/>
      <c r="C20840" s="97"/>
      <c r="D20840" s="92"/>
      <c r="E20840" s="88" t="str">
        <f>IF(A20840&lt;&gt;0,IFERROR(VLOOKUP(D20840,Transactions!$K$4:$L$24,2,0), "Invalid date, no label or wrong spelling"),"Date and/or label missing. Exclude?")</f>
        <v>Date and/or label missing. Exclude?</v>
      </c>
      <c r="F20840" s="201"/>
      <c r="G20840" s="202"/>
      <c r="H20840" s="203"/>
    </row>
    <row r="20841" spans="1:8" x14ac:dyDescent="0.25">
      <c r="A20841" s="37"/>
      <c r="B20841" s="38"/>
      <c r="C20841" s="97"/>
      <c r="D20841" s="92"/>
      <c r="E20841" s="88" t="str">
        <f>IF(A20841&lt;&gt;0,IFERROR(VLOOKUP(D20841,Transactions!$K$4:$L$24,2,0), "Invalid date, no label or wrong spelling"),"Date and/or label missing. Exclude?")</f>
        <v>Date and/or label missing. Exclude?</v>
      </c>
      <c r="F20841" s="201"/>
      <c r="G20841" s="202"/>
      <c r="H20841" s="203"/>
    </row>
    <row r="20842" spans="1:8" x14ac:dyDescent="0.25">
      <c r="A20842" s="37"/>
      <c r="B20842" s="38"/>
      <c r="C20842" s="97"/>
      <c r="D20842" s="92"/>
      <c r="E20842" s="88" t="str">
        <f>IF(A20842&lt;&gt;0,IFERROR(VLOOKUP(D20842,Transactions!$K$4:$L$24,2,0), "Invalid date, no label or wrong spelling"),"Date and/or label missing. Exclude?")</f>
        <v>Date and/or label missing. Exclude?</v>
      </c>
      <c r="F20842" s="201"/>
      <c r="G20842" s="202"/>
      <c r="H20842" s="203"/>
    </row>
    <row r="20843" spans="1:8" x14ac:dyDescent="0.25">
      <c r="A20843" s="37"/>
      <c r="B20843" s="38"/>
      <c r="C20843" s="97"/>
      <c r="D20843" s="92"/>
      <c r="E20843" s="88" t="str">
        <f>IF(A20843&lt;&gt;0,IFERROR(VLOOKUP(D20843,Transactions!$K$4:$L$24,2,0), "Invalid date, no label or wrong spelling"),"Date and/or label missing. Exclude?")</f>
        <v>Date and/or label missing. Exclude?</v>
      </c>
      <c r="F20843" s="201"/>
      <c r="G20843" s="202"/>
      <c r="H20843" s="203"/>
    </row>
    <row r="20844" spans="1:8" x14ac:dyDescent="0.25">
      <c r="A20844" s="37"/>
      <c r="B20844" s="38"/>
      <c r="C20844" s="97"/>
      <c r="D20844" s="92"/>
      <c r="E20844" s="88" t="str">
        <f>IF(A20844&lt;&gt;0,IFERROR(VLOOKUP(D20844,Transactions!$K$4:$L$24,2,0), "Invalid date, no label or wrong spelling"),"Date and/or label missing. Exclude?")</f>
        <v>Date and/or label missing. Exclude?</v>
      </c>
      <c r="F20844" s="201"/>
      <c r="G20844" s="202"/>
      <c r="H20844" s="203"/>
    </row>
    <row r="20845" spans="1:8" x14ac:dyDescent="0.25">
      <c r="A20845" s="37"/>
      <c r="B20845" s="38"/>
      <c r="C20845" s="97"/>
      <c r="D20845" s="92"/>
      <c r="E20845" s="88" t="str">
        <f>IF(A20845&lt;&gt;0,IFERROR(VLOOKUP(D20845,Transactions!$K$4:$L$24,2,0), "Invalid date, no label or wrong spelling"),"Date and/or label missing. Exclude?")</f>
        <v>Date and/or label missing. Exclude?</v>
      </c>
      <c r="F20845" s="201"/>
      <c r="G20845" s="202"/>
      <c r="H20845" s="203"/>
    </row>
    <row r="20846" spans="1:8" x14ac:dyDescent="0.25">
      <c r="A20846" s="37"/>
      <c r="B20846" s="38"/>
      <c r="C20846" s="97"/>
      <c r="D20846" s="92"/>
      <c r="E20846" s="88" t="str">
        <f>IF(A20846&lt;&gt;0,IFERROR(VLOOKUP(D20846,Transactions!$K$4:$L$24,2,0), "Invalid date, no label or wrong spelling"),"Date and/or label missing. Exclude?")</f>
        <v>Date and/or label missing. Exclude?</v>
      </c>
      <c r="F20846" s="201"/>
      <c r="G20846" s="202"/>
      <c r="H20846" s="203"/>
    </row>
    <row r="20847" spans="1:8" x14ac:dyDescent="0.25">
      <c r="A20847" s="37"/>
      <c r="B20847" s="38"/>
      <c r="C20847" s="97"/>
      <c r="D20847" s="92"/>
      <c r="E20847" s="88" t="str">
        <f>IF(A20847&lt;&gt;0,IFERROR(VLOOKUP(D20847,Transactions!$K$4:$L$24,2,0), "Invalid date, no label or wrong spelling"),"Date and/or label missing. Exclude?")</f>
        <v>Date and/or label missing. Exclude?</v>
      </c>
      <c r="F20847" s="201"/>
      <c r="G20847" s="202"/>
      <c r="H20847" s="203"/>
    </row>
    <row r="20848" spans="1:8" x14ac:dyDescent="0.25">
      <c r="A20848" s="37"/>
      <c r="B20848" s="38"/>
      <c r="C20848" s="97"/>
      <c r="D20848" s="92"/>
      <c r="E20848" s="88" t="str">
        <f>IF(A20848&lt;&gt;0,IFERROR(VLOOKUP(D20848,Transactions!$K$4:$L$24,2,0), "Invalid date, no label or wrong spelling"),"Date and/or label missing. Exclude?")</f>
        <v>Date and/or label missing. Exclude?</v>
      </c>
      <c r="F20848" s="201"/>
      <c r="G20848" s="202"/>
      <c r="H20848" s="203"/>
    </row>
    <row r="20849" spans="1:8" x14ac:dyDescent="0.25">
      <c r="A20849" s="37"/>
      <c r="B20849" s="38"/>
      <c r="C20849" s="97"/>
      <c r="D20849" s="92"/>
      <c r="E20849" s="88" t="str">
        <f>IF(A20849&lt;&gt;0,IFERROR(VLOOKUP(D20849,Transactions!$K$4:$L$24,2,0), "Invalid date, no label or wrong spelling"),"Date and/or label missing. Exclude?")</f>
        <v>Date and/or label missing. Exclude?</v>
      </c>
      <c r="F20849" s="201"/>
      <c r="G20849" s="202"/>
      <c r="H20849" s="203"/>
    </row>
    <row r="20850" spans="1:8" x14ac:dyDescent="0.25">
      <c r="A20850" s="37"/>
      <c r="B20850" s="38"/>
      <c r="C20850" s="97"/>
      <c r="D20850" s="92"/>
      <c r="E20850" s="88" t="str">
        <f>IF(A20850&lt;&gt;0,IFERROR(VLOOKUP(D20850,Transactions!$K$4:$L$24,2,0), "Invalid date, no label or wrong spelling"),"Date and/or label missing. Exclude?")</f>
        <v>Date and/or label missing. Exclude?</v>
      </c>
      <c r="F20850" s="201"/>
      <c r="G20850" s="202"/>
      <c r="H20850" s="203"/>
    </row>
    <row r="20851" spans="1:8" x14ac:dyDescent="0.25">
      <c r="A20851" s="37"/>
      <c r="B20851" s="38"/>
      <c r="C20851" s="97"/>
      <c r="D20851" s="92"/>
      <c r="E20851" s="88" t="str">
        <f>IF(A20851&lt;&gt;0,IFERROR(VLOOKUP(D20851,Transactions!$K$4:$L$24,2,0), "Invalid date, no label or wrong spelling"),"Date and/or label missing. Exclude?")</f>
        <v>Date and/or label missing. Exclude?</v>
      </c>
      <c r="F20851" s="201"/>
      <c r="G20851" s="202"/>
      <c r="H20851" s="203"/>
    </row>
    <row r="20852" spans="1:8" x14ac:dyDescent="0.25">
      <c r="A20852" s="37"/>
      <c r="B20852" s="38"/>
      <c r="C20852" s="97"/>
      <c r="D20852" s="92"/>
      <c r="E20852" s="88" t="str">
        <f>IF(A20852&lt;&gt;0,IFERROR(VLOOKUP(D20852,Transactions!$K$4:$L$24,2,0), "Invalid date, no label or wrong spelling"),"Date and/or label missing. Exclude?")</f>
        <v>Date and/or label missing. Exclude?</v>
      </c>
      <c r="F20852" s="201"/>
      <c r="G20852" s="202"/>
      <c r="H20852" s="203"/>
    </row>
    <row r="20853" spans="1:8" x14ac:dyDescent="0.25">
      <c r="A20853" s="37"/>
      <c r="B20853" s="38"/>
      <c r="C20853" s="97"/>
      <c r="D20853" s="92"/>
      <c r="E20853" s="88" t="str">
        <f>IF(A20853&lt;&gt;0,IFERROR(VLOOKUP(D20853,Transactions!$K$4:$L$24,2,0), "Invalid date, no label or wrong spelling"),"Date and/or label missing. Exclude?")</f>
        <v>Date and/or label missing. Exclude?</v>
      </c>
      <c r="F20853" s="201"/>
      <c r="G20853" s="202"/>
      <c r="H20853" s="203"/>
    </row>
    <row r="20854" spans="1:8" x14ac:dyDescent="0.25">
      <c r="A20854" s="37"/>
      <c r="B20854" s="38"/>
      <c r="C20854" s="97"/>
      <c r="D20854" s="92"/>
      <c r="E20854" s="88" t="str">
        <f>IF(A20854&lt;&gt;0,IFERROR(VLOOKUP(D20854,Transactions!$K$4:$L$24,2,0), "Invalid date, no label or wrong spelling"),"Date and/or label missing. Exclude?")</f>
        <v>Date and/or label missing. Exclude?</v>
      </c>
      <c r="F20854" s="201"/>
      <c r="G20854" s="202"/>
      <c r="H20854" s="203"/>
    </row>
    <row r="20855" spans="1:8" x14ac:dyDescent="0.25">
      <c r="A20855" s="37"/>
      <c r="B20855" s="38"/>
      <c r="C20855" s="97"/>
      <c r="D20855" s="92"/>
      <c r="E20855" s="88" t="str">
        <f>IF(A20855&lt;&gt;0,IFERROR(VLOOKUP(D20855,Transactions!$K$4:$L$24,2,0), "Invalid date, no label or wrong spelling"),"Date and/or label missing. Exclude?")</f>
        <v>Date and/or label missing. Exclude?</v>
      </c>
      <c r="F20855" s="201"/>
      <c r="G20855" s="202"/>
      <c r="H20855" s="203"/>
    </row>
    <row r="20856" spans="1:8" x14ac:dyDescent="0.25">
      <c r="A20856" s="37"/>
      <c r="B20856" s="38"/>
      <c r="C20856" s="97"/>
      <c r="D20856" s="92"/>
      <c r="E20856" s="88" t="str">
        <f>IF(A20856&lt;&gt;0,IFERROR(VLOOKUP(D20856,Transactions!$K$4:$L$24,2,0), "Invalid date, no label or wrong spelling"),"Date and/or label missing. Exclude?")</f>
        <v>Date and/or label missing. Exclude?</v>
      </c>
      <c r="F20856" s="201"/>
      <c r="G20856" s="202"/>
      <c r="H20856" s="203"/>
    </row>
    <row r="20857" spans="1:8" x14ac:dyDescent="0.25">
      <c r="A20857" s="37"/>
      <c r="B20857" s="38"/>
      <c r="C20857" s="97"/>
      <c r="D20857" s="92"/>
      <c r="E20857" s="88" t="str">
        <f>IF(A20857&lt;&gt;0,IFERROR(VLOOKUP(D20857,Transactions!$K$4:$L$24,2,0), "Invalid date, no label or wrong spelling"),"Date and/or label missing. Exclude?")</f>
        <v>Date and/or label missing. Exclude?</v>
      </c>
      <c r="F20857" s="201"/>
      <c r="G20857" s="202"/>
      <c r="H20857" s="203"/>
    </row>
    <row r="20858" spans="1:8" x14ac:dyDescent="0.25">
      <c r="A20858" s="37"/>
      <c r="B20858" s="38"/>
      <c r="C20858" s="97"/>
      <c r="D20858" s="92"/>
      <c r="E20858" s="88" t="str">
        <f>IF(A20858&lt;&gt;0,IFERROR(VLOOKUP(D20858,Transactions!$K$4:$L$24,2,0), "Invalid date, no label or wrong spelling"),"Date and/or label missing. Exclude?")</f>
        <v>Date and/or label missing. Exclude?</v>
      </c>
      <c r="F20858" s="201"/>
      <c r="G20858" s="202"/>
      <c r="H20858" s="203"/>
    </row>
    <row r="20859" spans="1:8" x14ac:dyDescent="0.25">
      <c r="A20859" s="37"/>
      <c r="B20859" s="38"/>
      <c r="C20859" s="97"/>
      <c r="D20859" s="92"/>
      <c r="E20859" s="88" t="str">
        <f>IF(A20859&lt;&gt;0,IFERROR(VLOOKUP(D20859,Transactions!$K$4:$L$24,2,0), "Invalid date, no label or wrong spelling"),"Date and/or label missing. Exclude?")</f>
        <v>Date and/or label missing. Exclude?</v>
      </c>
      <c r="F20859" s="201"/>
      <c r="G20859" s="202"/>
      <c r="H20859" s="203"/>
    </row>
    <row r="20860" spans="1:8" x14ac:dyDescent="0.25">
      <c r="A20860" s="37"/>
      <c r="B20860" s="38"/>
      <c r="C20860" s="97"/>
      <c r="D20860" s="92"/>
      <c r="E20860" s="88" t="str">
        <f>IF(A20860&lt;&gt;0,IFERROR(VLOOKUP(D20860,Transactions!$K$4:$L$24,2,0), "Invalid date, no label or wrong spelling"),"Date and/or label missing. Exclude?")</f>
        <v>Date and/or label missing. Exclude?</v>
      </c>
      <c r="F20860" s="201"/>
      <c r="G20860" s="202"/>
      <c r="H20860" s="203"/>
    </row>
    <row r="20861" spans="1:8" x14ac:dyDescent="0.25">
      <c r="A20861" s="37"/>
      <c r="B20861" s="38"/>
      <c r="C20861" s="97"/>
      <c r="D20861" s="92"/>
      <c r="E20861" s="88" t="str">
        <f>IF(A20861&lt;&gt;0,IFERROR(VLOOKUP(D20861,Transactions!$K$4:$L$24,2,0), "Invalid date, no label or wrong spelling"),"Date and/or label missing. Exclude?")</f>
        <v>Date and/or label missing. Exclude?</v>
      </c>
      <c r="F20861" s="201"/>
      <c r="G20861" s="202"/>
      <c r="H20861" s="203"/>
    </row>
    <row r="20862" spans="1:8" x14ac:dyDescent="0.25">
      <c r="A20862" s="37"/>
      <c r="B20862" s="38"/>
      <c r="C20862" s="97"/>
      <c r="D20862" s="92"/>
      <c r="E20862" s="88" t="str">
        <f>IF(A20862&lt;&gt;0,IFERROR(VLOOKUP(D20862,Transactions!$K$4:$L$24,2,0), "Invalid date, no label or wrong spelling"),"Date and/or label missing. Exclude?")</f>
        <v>Date and/or label missing. Exclude?</v>
      </c>
      <c r="F20862" s="201"/>
      <c r="G20862" s="202"/>
      <c r="H20862" s="203"/>
    </row>
    <row r="20863" spans="1:8" x14ac:dyDescent="0.25">
      <c r="A20863" s="37"/>
      <c r="B20863" s="38"/>
      <c r="C20863" s="97"/>
      <c r="D20863" s="92"/>
      <c r="E20863" s="88" t="str">
        <f>IF(A20863&lt;&gt;0,IFERROR(VLOOKUP(D20863,Transactions!$K$4:$L$24,2,0), "Invalid date, no label or wrong spelling"),"Date and/or label missing. Exclude?")</f>
        <v>Date and/or label missing. Exclude?</v>
      </c>
      <c r="F20863" s="201"/>
      <c r="G20863" s="202"/>
      <c r="H20863" s="203"/>
    </row>
    <row r="20864" spans="1:8" x14ac:dyDescent="0.25">
      <c r="A20864" s="37"/>
      <c r="B20864" s="38"/>
      <c r="C20864" s="97"/>
      <c r="D20864" s="92"/>
      <c r="E20864" s="88" t="str">
        <f>IF(A20864&lt;&gt;0,IFERROR(VLOOKUP(D20864,Transactions!$K$4:$L$24,2,0), "Invalid date, no label or wrong spelling"),"Date and/or label missing. Exclude?")</f>
        <v>Date and/or label missing. Exclude?</v>
      </c>
      <c r="F20864" s="201"/>
      <c r="G20864" s="202"/>
      <c r="H20864" s="203"/>
    </row>
    <row r="20865" spans="1:8" x14ac:dyDescent="0.25">
      <c r="A20865" s="37"/>
      <c r="B20865" s="38"/>
      <c r="C20865" s="97"/>
      <c r="D20865" s="92"/>
      <c r="E20865" s="88" t="str">
        <f>IF(A20865&lt;&gt;0,IFERROR(VLOOKUP(D20865,Transactions!$K$4:$L$24,2,0), "Invalid date, no label or wrong spelling"),"Date and/or label missing. Exclude?")</f>
        <v>Date and/or label missing. Exclude?</v>
      </c>
      <c r="F20865" s="201"/>
      <c r="G20865" s="202"/>
      <c r="H20865" s="203"/>
    </row>
    <row r="20866" spans="1:8" x14ac:dyDescent="0.25">
      <c r="A20866" s="37"/>
      <c r="B20866" s="38"/>
      <c r="C20866" s="97"/>
      <c r="D20866" s="92"/>
      <c r="E20866" s="88" t="str">
        <f>IF(A20866&lt;&gt;0,IFERROR(VLOOKUP(D20866,Transactions!$K$4:$L$24,2,0), "Invalid date, no label or wrong spelling"),"Date and/or label missing. Exclude?")</f>
        <v>Date and/or label missing. Exclude?</v>
      </c>
      <c r="F20866" s="201"/>
      <c r="G20866" s="202"/>
      <c r="H20866" s="203"/>
    </row>
    <row r="20867" spans="1:8" x14ac:dyDescent="0.25">
      <c r="A20867" s="37"/>
      <c r="B20867" s="38"/>
      <c r="C20867" s="97"/>
      <c r="D20867" s="92"/>
      <c r="E20867" s="88" t="str">
        <f>IF(A20867&lt;&gt;0,IFERROR(VLOOKUP(D20867,Transactions!$K$4:$L$24,2,0), "Invalid date, no label or wrong spelling"),"Date and/or label missing. Exclude?")</f>
        <v>Date and/or label missing. Exclude?</v>
      </c>
      <c r="F20867" s="201"/>
      <c r="G20867" s="202"/>
      <c r="H20867" s="203"/>
    </row>
    <row r="20868" spans="1:8" x14ac:dyDescent="0.25">
      <c r="A20868" s="37"/>
      <c r="B20868" s="38"/>
      <c r="C20868" s="97"/>
      <c r="D20868" s="92"/>
      <c r="E20868" s="88" t="str">
        <f>IF(A20868&lt;&gt;0,IFERROR(VLOOKUP(D20868,Transactions!$K$4:$L$24,2,0), "Invalid date, no label or wrong spelling"),"Date and/or label missing. Exclude?")</f>
        <v>Date and/or label missing. Exclude?</v>
      </c>
      <c r="F20868" s="201"/>
      <c r="G20868" s="202"/>
      <c r="H20868" s="203"/>
    </row>
    <row r="20869" spans="1:8" x14ac:dyDescent="0.25">
      <c r="A20869" s="37"/>
      <c r="B20869" s="38"/>
      <c r="C20869" s="97"/>
      <c r="D20869" s="92"/>
      <c r="E20869" s="88" t="str">
        <f>IF(A20869&lt;&gt;0,IFERROR(VLOOKUP(D20869,Transactions!$K$4:$L$24,2,0), "Invalid date, no label or wrong spelling"),"Date and/or label missing. Exclude?")</f>
        <v>Date and/or label missing. Exclude?</v>
      </c>
      <c r="F20869" s="201"/>
      <c r="G20869" s="202"/>
      <c r="H20869" s="203"/>
    </row>
    <row r="20870" spans="1:8" x14ac:dyDescent="0.25">
      <c r="A20870" s="37"/>
      <c r="B20870" s="38"/>
      <c r="C20870" s="97"/>
      <c r="D20870" s="92"/>
      <c r="E20870" s="88" t="str">
        <f>IF(A20870&lt;&gt;0,IFERROR(VLOOKUP(D20870,Transactions!$K$4:$L$24,2,0), "Invalid date, no label or wrong spelling"),"Date and/or label missing. Exclude?")</f>
        <v>Date and/or label missing. Exclude?</v>
      </c>
      <c r="F20870" s="201"/>
      <c r="G20870" s="202"/>
      <c r="H20870" s="203"/>
    </row>
    <row r="20871" spans="1:8" x14ac:dyDescent="0.25">
      <c r="A20871" s="37"/>
      <c r="B20871" s="38"/>
      <c r="C20871" s="97"/>
      <c r="D20871" s="92"/>
      <c r="E20871" s="88" t="str">
        <f>IF(A20871&lt;&gt;0,IFERROR(VLOOKUP(D20871,Transactions!$K$4:$L$24,2,0), "Invalid date, no label or wrong spelling"),"Date and/or label missing. Exclude?")</f>
        <v>Date and/or label missing. Exclude?</v>
      </c>
      <c r="F20871" s="201"/>
      <c r="G20871" s="202"/>
      <c r="H20871" s="203"/>
    </row>
    <row r="20872" spans="1:8" x14ac:dyDescent="0.25">
      <c r="A20872" s="37"/>
      <c r="B20872" s="38"/>
      <c r="C20872" s="97"/>
      <c r="D20872" s="92"/>
      <c r="E20872" s="88" t="str">
        <f>IF(A20872&lt;&gt;0,IFERROR(VLOOKUP(D20872,Transactions!$K$4:$L$24,2,0), "Invalid date, no label or wrong spelling"),"Date and/or label missing. Exclude?")</f>
        <v>Date and/or label missing. Exclude?</v>
      </c>
      <c r="F20872" s="201"/>
      <c r="G20872" s="202"/>
      <c r="H20872" s="203"/>
    </row>
    <row r="20873" spans="1:8" x14ac:dyDescent="0.25">
      <c r="A20873" s="37"/>
      <c r="B20873" s="38"/>
      <c r="C20873" s="97"/>
      <c r="D20873" s="92"/>
      <c r="E20873" s="88" t="str">
        <f>IF(A20873&lt;&gt;0,IFERROR(VLOOKUP(D20873,Transactions!$K$4:$L$24,2,0), "Invalid date, no label or wrong spelling"),"Date and/or label missing. Exclude?")</f>
        <v>Date and/or label missing. Exclude?</v>
      </c>
      <c r="F20873" s="201"/>
      <c r="G20873" s="202"/>
      <c r="H20873" s="203"/>
    </row>
    <row r="20874" spans="1:8" x14ac:dyDescent="0.25">
      <c r="A20874" s="37"/>
      <c r="B20874" s="38"/>
      <c r="C20874" s="97"/>
      <c r="D20874" s="92"/>
      <c r="E20874" s="88" t="str">
        <f>IF(A20874&lt;&gt;0,IFERROR(VLOOKUP(D20874,Transactions!$K$4:$L$24,2,0), "Invalid date, no label or wrong spelling"),"Date and/or label missing. Exclude?")</f>
        <v>Date and/or label missing. Exclude?</v>
      </c>
      <c r="F20874" s="201"/>
      <c r="G20874" s="202"/>
      <c r="H20874" s="203"/>
    </row>
    <row r="20875" spans="1:8" x14ac:dyDescent="0.25">
      <c r="A20875" s="37"/>
      <c r="B20875" s="38"/>
      <c r="C20875" s="97"/>
      <c r="D20875" s="92"/>
      <c r="E20875" s="88" t="str">
        <f>IF(A20875&lt;&gt;0,IFERROR(VLOOKUP(D20875,Transactions!$K$4:$L$24,2,0), "Invalid date, no label or wrong spelling"),"Date and/or label missing. Exclude?")</f>
        <v>Date and/or label missing. Exclude?</v>
      </c>
      <c r="F20875" s="201"/>
      <c r="G20875" s="202"/>
      <c r="H20875" s="203"/>
    </row>
    <row r="20876" spans="1:8" x14ac:dyDescent="0.25">
      <c r="A20876" s="37"/>
      <c r="B20876" s="38"/>
      <c r="C20876" s="97"/>
      <c r="D20876" s="92"/>
      <c r="E20876" s="88" t="str">
        <f>IF(A20876&lt;&gt;0,IFERROR(VLOOKUP(D20876,Transactions!$K$4:$L$24,2,0), "Invalid date, no label or wrong spelling"),"Date and/or label missing. Exclude?")</f>
        <v>Date and/or label missing. Exclude?</v>
      </c>
      <c r="F20876" s="201"/>
      <c r="G20876" s="202"/>
      <c r="H20876" s="203"/>
    </row>
    <row r="20877" spans="1:8" x14ac:dyDescent="0.25">
      <c r="A20877" s="37"/>
      <c r="B20877" s="38"/>
      <c r="C20877" s="97"/>
      <c r="D20877" s="92"/>
      <c r="E20877" s="88" t="str">
        <f>IF(A20877&lt;&gt;0,IFERROR(VLOOKUP(D20877,Transactions!$K$4:$L$24,2,0), "Invalid date, no label or wrong spelling"),"Date and/or label missing. Exclude?")</f>
        <v>Date and/or label missing. Exclude?</v>
      </c>
      <c r="F20877" s="201"/>
      <c r="G20877" s="202"/>
      <c r="H20877" s="203"/>
    </row>
    <row r="20878" spans="1:8" x14ac:dyDescent="0.25">
      <c r="A20878" s="37"/>
      <c r="B20878" s="38"/>
      <c r="C20878" s="97"/>
      <c r="D20878" s="92"/>
      <c r="E20878" s="88" t="str">
        <f>IF(A20878&lt;&gt;0,IFERROR(VLOOKUP(D20878,Transactions!$K$4:$L$24,2,0), "Invalid date, no label or wrong spelling"),"Date and/or label missing. Exclude?")</f>
        <v>Date and/or label missing. Exclude?</v>
      </c>
      <c r="F20878" s="201"/>
      <c r="G20878" s="202"/>
      <c r="H20878" s="203"/>
    </row>
    <row r="20879" spans="1:8" x14ac:dyDescent="0.25">
      <c r="A20879" s="37"/>
      <c r="B20879" s="38"/>
      <c r="C20879" s="97"/>
      <c r="D20879" s="92"/>
      <c r="E20879" s="88" t="str">
        <f>IF(A20879&lt;&gt;0,IFERROR(VLOOKUP(D20879,Transactions!$K$4:$L$24,2,0), "Invalid date, no label or wrong spelling"),"Date and/or label missing. Exclude?")</f>
        <v>Date and/or label missing. Exclude?</v>
      </c>
      <c r="F20879" s="201"/>
      <c r="G20879" s="202"/>
      <c r="H20879" s="203"/>
    </row>
    <row r="20880" spans="1:8" x14ac:dyDescent="0.25">
      <c r="A20880" s="37"/>
      <c r="B20880" s="38"/>
      <c r="C20880" s="97"/>
      <c r="D20880" s="92"/>
      <c r="E20880" s="88" t="str">
        <f>IF(A20880&lt;&gt;0,IFERROR(VLOOKUP(D20880,Transactions!$K$4:$L$24,2,0), "Invalid date, no label or wrong spelling"),"Date and/or label missing. Exclude?")</f>
        <v>Date and/or label missing. Exclude?</v>
      </c>
      <c r="F20880" s="201"/>
      <c r="G20880" s="202"/>
      <c r="H20880" s="203"/>
    </row>
    <row r="20881" spans="1:8" x14ac:dyDescent="0.25">
      <c r="A20881" s="37"/>
      <c r="B20881" s="38"/>
      <c r="C20881" s="97"/>
      <c r="D20881" s="92"/>
      <c r="E20881" s="88" t="str">
        <f>IF(A20881&lt;&gt;0,IFERROR(VLOOKUP(D20881,Transactions!$K$4:$L$24,2,0), "Invalid date, no label or wrong spelling"),"Date and/or label missing. Exclude?")</f>
        <v>Date and/or label missing. Exclude?</v>
      </c>
      <c r="F20881" s="201"/>
      <c r="G20881" s="202"/>
      <c r="H20881" s="203"/>
    </row>
    <row r="20882" spans="1:8" x14ac:dyDescent="0.25">
      <c r="A20882" s="37"/>
      <c r="B20882" s="38"/>
      <c r="C20882" s="97"/>
      <c r="D20882" s="92"/>
      <c r="E20882" s="88" t="str">
        <f>IF(A20882&lt;&gt;0,IFERROR(VLOOKUP(D20882,Transactions!$K$4:$L$24,2,0), "Invalid date, no label or wrong spelling"),"Date and/or label missing. Exclude?")</f>
        <v>Date and/or label missing. Exclude?</v>
      </c>
      <c r="F20882" s="201"/>
      <c r="G20882" s="202"/>
      <c r="H20882" s="203"/>
    </row>
    <row r="20883" spans="1:8" x14ac:dyDescent="0.25">
      <c r="A20883" s="37"/>
      <c r="B20883" s="38"/>
      <c r="C20883" s="97"/>
      <c r="D20883" s="92"/>
      <c r="E20883" s="88" t="str">
        <f>IF(A20883&lt;&gt;0,IFERROR(VLOOKUP(D20883,Transactions!$K$4:$L$24,2,0), "Invalid date, no label or wrong spelling"),"Date and/or label missing. Exclude?")</f>
        <v>Date and/or label missing. Exclude?</v>
      </c>
      <c r="F20883" s="201"/>
      <c r="G20883" s="202"/>
      <c r="H20883" s="203"/>
    </row>
    <row r="20884" spans="1:8" x14ac:dyDescent="0.25">
      <c r="A20884" s="37"/>
      <c r="B20884" s="38"/>
      <c r="C20884" s="97"/>
      <c r="D20884" s="92"/>
      <c r="E20884" s="88" t="str">
        <f>IF(A20884&lt;&gt;0,IFERROR(VLOOKUP(D20884,Transactions!$K$4:$L$24,2,0), "Invalid date, no label or wrong spelling"),"Date and/or label missing. Exclude?")</f>
        <v>Date and/or label missing. Exclude?</v>
      </c>
      <c r="F20884" s="201"/>
      <c r="G20884" s="202"/>
      <c r="H20884" s="203"/>
    </row>
    <row r="20885" spans="1:8" x14ac:dyDescent="0.25">
      <c r="A20885" s="37"/>
      <c r="B20885" s="38"/>
      <c r="C20885" s="97"/>
      <c r="D20885" s="92"/>
      <c r="E20885" s="88" t="str">
        <f>IF(A20885&lt;&gt;0,IFERROR(VLOOKUP(D20885,Transactions!$K$4:$L$24,2,0), "Invalid date, no label or wrong spelling"),"Date and/or label missing. Exclude?")</f>
        <v>Date and/or label missing. Exclude?</v>
      </c>
      <c r="F20885" s="201"/>
      <c r="G20885" s="202"/>
      <c r="H20885" s="203"/>
    </row>
    <row r="20886" spans="1:8" x14ac:dyDescent="0.25">
      <c r="A20886" s="37"/>
      <c r="B20886" s="38"/>
      <c r="C20886" s="97"/>
      <c r="D20886" s="92"/>
      <c r="E20886" s="88" t="str">
        <f>IF(A20886&lt;&gt;0,IFERROR(VLOOKUP(D20886,Transactions!$K$4:$L$24,2,0), "Invalid date, no label or wrong spelling"),"Date and/or label missing. Exclude?")</f>
        <v>Date and/or label missing. Exclude?</v>
      </c>
      <c r="F20886" s="201"/>
      <c r="G20886" s="202"/>
      <c r="H20886" s="203"/>
    </row>
    <row r="20887" spans="1:8" x14ac:dyDescent="0.25">
      <c r="A20887" s="37"/>
      <c r="B20887" s="38"/>
      <c r="C20887" s="97"/>
      <c r="D20887" s="92"/>
      <c r="E20887" s="88" t="str">
        <f>IF(A20887&lt;&gt;0,IFERROR(VLOOKUP(D20887,Transactions!$K$4:$L$24,2,0), "Invalid date, no label or wrong spelling"),"Date and/or label missing. Exclude?")</f>
        <v>Date and/or label missing. Exclude?</v>
      </c>
      <c r="F20887" s="201"/>
      <c r="G20887" s="202"/>
      <c r="H20887" s="203"/>
    </row>
    <row r="20888" spans="1:8" x14ac:dyDescent="0.25">
      <c r="A20888" s="37"/>
      <c r="B20888" s="38"/>
      <c r="C20888" s="97"/>
      <c r="D20888" s="92"/>
      <c r="E20888" s="88" t="str">
        <f>IF(A20888&lt;&gt;0,IFERROR(VLOOKUP(D20888,Transactions!$K$4:$L$24,2,0), "Invalid date, no label or wrong spelling"),"Date and/or label missing. Exclude?")</f>
        <v>Date and/or label missing. Exclude?</v>
      </c>
      <c r="F20888" s="201"/>
      <c r="G20888" s="202"/>
      <c r="H20888" s="203"/>
    </row>
    <row r="20889" spans="1:8" x14ac:dyDescent="0.25">
      <c r="A20889" s="37"/>
      <c r="B20889" s="38"/>
      <c r="C20889" s="97"/>
      <c r="D20889" s="92"/>
      <c r="E20889" s="88" t="str">
        <f>IF(A20889&lt;&gt;0,IFERROR(VLOOKUP(D20889,Transactions!$K$4:$L$24,2,0), "Invalid date, no label or wrong spelling"),"Date and/or label missing. Exclude?")</f>
        <v>Date and/or label missing. Exclude?</v>
      </c>
      <c r="F20889" s="201"/>
      <c r="G20889" s="202"/>
      <c r="H20889" s="203"/>
    </row>
    <row r="20890" spans="1:8" x14ac:dyDescent="0.25">
      <c r="A20890" s="37"/>
      <c r="B20890" s="38"/>
      <c r="C20890" s="97"/>
      <c r="D20890" s="92"/>
      <c r="E20890" s="88" t="str">
        <f>IF(A20890&lt;&gt;0,IFERROR(VLOOKUP(D20890,Transactions!$K$4:$L$24,2,0), "Invalid date, no label or wrong spelling"),"Date and/or label missing. Exclude?")</f>
        <v>Date and/or label missing. Exclude?</v>
      </c>
      <c r="F20890" s="201"/>
      <c r="G20890" s="202"/>
      <c r="H20890" s="203"/>
    </row>
    <row r="20891" spans="1:8" x14ac:dyDescent="0.25">
      <c r="A20891" s="37"/>
      <c r="B20891" s="38"/>
      <c r="C20891" s="97"/>
      <c r="D20891" s="92"/>
      <c r="E20891" s="88" t="str">
        <f>IF(A20891&lt;&gt;0,IFERROR(VLOOKUP(D20891,Transactions!$K$4:$L$24,2,0), "Invalid date, no label or wrong spelling"),"Date and/or label missing. Exclude?")</f>
        <v>Date and/or label missing. Exclude?</v>
      </c>
      <c r="F20891" s="201"/>
      <c r="G20891" s="202"/>
      <c r="H20891" s="203"/>
    </row>
    <row r="20892" spans="1:8" x14ac:dyDescent="0.25">
      <c r="A20892" s="37"/>
      <c r="B20892" s="38"/>
      <c r="C20892" s="97"/>
      <c r="D20892" s="92"/>
      <c r="E20892" s="88" t="str">
        <f>IF(A20892&lt;&gt;0,IFERROR(VLOOKUP(D20892,Transactions!$K$4:$L$24,2,0), "Invalid date, no label or wrong spelling"),"Date and/or label missing. Exclude?")</f>
        <v>Date and/or label missing. Exclude?</v>
      </c>
      <c r="F20892" s="201"/>
      <c r="G20892" s="202"/>
      <c r="H20892" s="203"/>
    </row>
    <row r="20893" spans="1:8" x14ac:dyDescent="0.25">
      <c r="A20893" s="37"/>
      <c r="B20893" s="38"/>
      <c r="C20893" s="97"/>
      <c r="D20893" s="92"/>
      <c r="E20893" s="88" t="str">
        <f>IF(A20893&lt;&gt;0,IFERROR(VLOOKUP(D20893,Transactions!$K$4:$L$24,2,0), "Invalid date, no label or wrong spelling"),"Date and/or label missing. Exclude?")</f>
        <v>Date and/or label missing. Exclude?</v>
      </c>
      <c r="F20893" s="201"/>
      <c r="G20893" s="202"/>
      <c r="H20893" s="203"/>
    </row>
    <row r="20894" spans="1:8" x14ac:dyDescent="0.25">
      <c r="A20894" s="37"/>
      <c r="B20894" s="38"/>
      <c r="C20894" s="97"/>
      <c r="D20894" s="92"/>
      <c r="E20894" s="88" t="str">
        <f>IF(A20894&lt;&gt;0,IFERROR(VLOOKUP(D20894,Transactions!$K$4:$L$24,2,0), "Invalid date, no label or wrong spelling"),"Date and/or label missing. Exclude?")</f>
        <v>Date and/or label missing. Exclude?</v>
      </c>
      <c r="F20894" s="201"/>
      <c r="G20894" s="202"/>
      <c r="H20894" s="203"/>
    </row>
    <row r="20895" spans="1:8" x14ac:dyDescent="0.25">
      <c r="A20895" s="37"/>
      <c r="B20895" s="38"/>
      <c r="C20895" s="97"/>
      <c r="D20895" s="92"/>
      <c r="E20895" s="88" t="str">
        <f>IF(A20895&lt;&gt;0,IFERROR(VLOOKUP(D20895,Transactions!$K$4:$L$24,2,0), "Invalid date, no label or wrong spelling"),"Date and/or label missing. Exclude?")</f>
        <v>Date and/or label missing. Exclude?</v>
      </c>
      <c r="F20895" s="201"/>
      <c r="G20895" s="202"/>
      <c r="H20895" s="203"/>
    </row>
    <row r="20896" spans="1:8" x14ac:dyDescent="0.25">
      <c r="A20896" s="37"/>
      <c r="B20896" s="38"/>
      <c r="C20896" s="97"/>
      <c r="D20896" s="92"/>
      <c r="E20896" s="88" t="str">
        <f>IF(A20896&lt;&gt;0,IFERROR(VLOOKUP(D20896,Transactions!$K$4:$L$24,2,0), "Invalid date, no label or wrong spelling"),"Date and/or label missing. Exclude?")</f>
        <v>Date and/or label missing. Exclude?</v>
      </c>
      <c r="F20896" s="201"/>
      <c r="G20896" s="202"/>
      <c r="H20896" s="203"/>
    </row>
    <row r="20897" spans="1:8" x14ac:dyDescent="0.25">
      <c r="A20897" s="37"/>
      <c r="B20897" s="38"/>
      <c r="C20897" s="97"/>
      <c r="D20897" s="92"/>
      <c r="E20897" s="88" t="str">
        <f>IF(A20897&lt;&gt;0,IFERROR(VLOOKUP(D20897,Transactions!$K$4:$L$24,2,0), "Invalid date, no label or wrong spelling"),"Date and/or label missing. Exclude?")</f>
        <v>Date and/or label missing. Exclude?</v>
      </c>
      <c r="F20897" s="201"/>
      <c r="G20897" s="202"/>
      <c r="H20897" s="203"/>
    </row>
    <row r="20898" spans="1:8" x14ac:dyDescent="0.25">
      <c r="A20898" s="37"/>
      <c r="B20898" s="38"/>
      <c r="C20898" s="97"/>
      <c r="D20898" s="92"/>
      <c r="E20898" s="88" t="str">
        <f>IF(A20898&lt;&gt;0,IFERROR(VLOOKUP(D20898,Transactions!$K$4:$L$24,2,0), "Invalid date, no label or wrong spelling"),"Date and/or label missing. Exclude?")</f>
        <v>Date and/or label missing. Exclude?</v>
      </c>
      <c r="F20898" s="201"/>
      <c r="G20898" s="202"/>
      <c r="H20898" s="203"/>
    </row>
    <row r="20899" spans="1:8" x14ac:dyDescent="0.25">
      <c r="A20899" s="37"/>
      <c r="B20899" s="38"/>
      <c r="C20899" s="97"/>
      <c r="D20899" s="92"/>
      <c r="E20899" s="88" t="str">
        <f>IF(A20899&lt;&gt;0,IFERROR(VLOOKUP(D20899,Transactions!$K$4:$L$24,2,0), "Invalid date, no label or wrong spelling"),"Date and/or label missing. Exclude?")</f>
        <v>Date and/or label missing. Exclude?</v>
      </c>
      <c r="F20899" s="201"/>
      <c r="G20899" s="202"/>
      <c r="H20899" s="203"/>
    </row>
    <row r="20900" spans="1:8" x14ac:dyDescent="0.25">
      <c r="A20900" s="37"/>
      <c r="B20900" s="38"/>
      <c r="C20900" s="97"/>
      <c r="D20900" s="92"/>
      <c r="E20900" s="88" t="str">
        <f>IF(A20900&lt;&gt;0,IFERROR(VLOOKUP(D20900,Transactions!$K$4:$L$24,2,0), "Invalid date, no label or wrong spelling"),"Date and/or label missing. Exclude?")</f>
        <v>Date and/or label missing. Exclude?</v>
      </c>
      <c r="F20900" s="201"/>
      <c r="G20900" s="202"/>
      <c r="H20900" s="203"/>
    </row>
    <row r="20901" spans="1:8" x14ac:dyDescent="0.25">
      <c r="A20901" s="37"/>
      <c r="B20901" s="38"/>
      <c r="C20901" s="97"/>
      <c r="D20901" s="92"/>
      <c r="E20901" s="88" t="str">
        <f>IF(A20901&lt;&gt;0,IFERROR(VLOOKUP(D20901,Transactions!$K$4:$L$24,2,0), "Invalid date, no label or wrong spelling"),"Date and/or label missing. Exclude?")</f>
        <v>Date and/or label missing. Exclude?</v>
      </c>
      <c r="F20901" s="201"/>
      <c r="G20901" s="202"/>
      <c r="H20901" s="203"/>
    </row>
    <row r="20902" spans="1:8" x14ac:dyDescent="0.25">
      <c r="A20902" s="37"/>
      <c r="B20902" s="38"/>
      <c r="C20902" s="97"/>
      <c r="D20902" s="92"/>
      <c r="E20902" s="88" t="str">
        <f>IF(A20902&lt;&gt;0,IFERROR(VLOOKUP(D20902,Transactions!$K$4:$L$24,2,0), "Invalid date, no label or wrong spelling"),"Date and/or label missing. Exclude?")</f>
        <v>Date and/or label missing. Exclude?</v>
      </c>
      <c r="F20902" s="201"/>
      <c r="G20902" s="202"/>
      <c r="H20902" s="203"/>
    </row>
    <row r="20903" spans="1:8" x14ac:dyDescent="0.25">
      <c r="A20903" s="37"/>
      <c r="B20903" s="38"/>
      <c r="C20903" s="97"/>
      <c r="D20903" s="92"/>
      <c r="E20903" s="88" t="str">
        <f>IF(A20903&lt;&gt;0,IFERROR(VLOOKUP(D20903,Transactions!$K$4:$L$24,2,0), "Invalid date, no label or wrong spelling"),"Date and/or label missing. Exclude?")</f>
        <v>Date and/or label missing. Exclude?</v>
      </c>
      <c r="F20903" s="201"/>
      <c r="G20903" s="202"/>
      <c r="H20903" s="203"/>
    </row>
    <row r="20904" spans="1:8" x14ac:dyDescent="0.25">
      <c r="A20904" s="37"/>
      <c r="B20904" s="38"/>
      <c r="C20904" s="97"/>
      <c r="D20904" s="92"/>
      <c r="E20904" s="88" t="str">
        <f>IF(A20904&lt;&gt;0,IFERROR(VLOOKUP(D20904,Transactions!$K$4:$L$24,2,0), "Invalid date, no label or wrong spelling"),"Date and/or label missing. Exclude?")</f>
        <v>Date and/or label missing. Exclude?</v>
      </c>
      <c r="F20904" s="201"/>
      <c r="G20904" s="202"/>
      <c r="H20904" s="203"/>
    </row>
    <row r="20905" spans="1:8" x14ac:dyDescent="0.25">
      <c r="A20905" s="37"/>
      <c r="B20905" s="38"/>
      <c r="C20905" s="97"/>
      <c r="D20905" s="92"/>
      <c r="E20905" s="88" t="str">
        <f>IF(A20905&lt;&gt;0,IFERROR(VLOOKUP(D20905,Transactions!$K$4:$L$24,2,0), "Invalid date, no label or wrong spelling"),"Date and/or label missing. Exclude?")</f>
        <v>Date and/or label missing. Exclude?</v>
      </c>
      <c r="F20905" s="201"/>
      <c r="G20905" s="202"/>
      <c r="H20905" s="203"/>
    </row>
    <row r="20906" spans="1:8" x14ac:dyDescent="0.25">
      <c r="A20906" s="37"/>
      <c r="B20906" s="38"/>
      <c r="C20906" s="97"/>
      <c r="D20906" s="92"/>
      <c r="E20906" s="88" t="str">
        <f>IF(A20906&lt;&gt;0,IFERROR(VLOOKUP(D20906,Transactions!$K$4:$L$24,2,0), "Invalid date, no label or wrong spelling"),"Date and/or label missing. Exclude?")</f>
        <v>Date and/or label missing. Exclude?</v>
      </c>
      <c r="F20906" s="201"/>
      <c r="G20906" s="202"/>
      <c r="H20906" s="203"/>
    </row>
    <row r="20907" spans="1:8" x14ac:dyDescent="0.25">
      <c r="A20907" s="37"/>
      <c r="B20907" s="38"/>
      <c r="C20907" s="97"/>
      <c r="D20907" s="92"/>
      <c r="E20907" s="88" t="str">
        <f>IF(A20907&lt;&gt;0,IFERROR(VLOOKUP(D20907,Transactions!$K$4:$L$24,2,0), "Invalid date, no label or wrong spelling"),"Date and/or label missing. Exclude?")</f>
        <v>Date and/or label missing. Exclude?</v>
      </c>
      <c r="F20907" s="201"/>
      <c r="G20907" s="202"/>
      <c r="H20907" s="203"/>
    </row>
    <row r="20908" spans="1:8" x14ac:dyDescent="0.25">
      <c r="A20908" s="37"/>
      <c r="B20908" s="38"/>
      <c r="C20908" s="97"/>
      <c r="D20908" s="92"/>
      <c r="E20908" s="88" t="str">
        <f>IF(A20908&lt;&gt;0,IFERROR(VLOOKUP(D20908,Transactions!$K$4:$L$24,2,0), "Invalid date, no label or wrong spelling"),"Date and/or label missing. Exclude?")</f>
        <v>Date and/or label missing. Exclude?</v>
      </c>
      <c r="F20908" s="201"/>
      <c r="G20908" s="202"/>
      <c r="H20908" s="203"/>
    </row>
    <row r="20909" spans="1:8" x14ac:dyDescent="0.25">
      <c r="A20909" s="37"/>
      <c r="B20909" s="38"/>
      <c r="C20909" s="97"/>
      <c r="D20909" s="92"/>
      <c r="E20909" s="88" t="str">
        <f>IF(A20909&lt;&gt;0,IFERROR(VLOOKUP(D20909,Transactions!$K$4:$L$24,2,0), "Invalid date, no label or wrong spelling"),"Date and/or label missing. Exclude?")</f>
        <v>Date and/or label missing. Exclude?</v>
      </c>
      <c r="F20909" s="201"/>
      <c r="G20909" s="202"/>
      <c r="H20909" s="203"/>
    </row>
    <row r="20910" spans="1:8" x14ac:dyDescent="0.25">
      <c r="A20910" s="37"/>
      <c r="B20910" s="38"/>
      <c r="C20910" s="97"/>
      <c r="D20910" s="92"/>
      <c r="E20910" s="88" t="str">
        <f>IF(A20910&lt;&gt;0,IFERROR(VLOOKUP(D20910,Transactions!$K$4:$L$24,2,0), "Invalid date, no label or wrong spelling"),"Date and/or label missing. Exclude?")</f>
        <v>Date and/or label missing. Exclude?</v>
      </c>
      <c r="F20910" s="201"/>
      <c r="G20910" s="202"/>
      <c r="H20910" s="203"/>
    </row>
    <row r="20911" spans="1:8" x14ac:dyDescent="0.25">
      <c r="A20911" s="37"/>
      <c r="B20911" s="38"/>
      <c r="C20911" s="97"/>
      <c r="D20911" s="92"/>
      <c r="E20911" s="88" t="str">
        <f>IF(A20911&lt;&gt;0,IFERROR(VLOOKUP(D20911,Transactions!$K$4:$L$24,2,0), "Invalid date, no label or wrong spelling"),"Date and/or label missing. Exclude?")</f>
        <v>Date and/or label missing. Exclude?</v>
      </c>
      <c r="F20911" s="201"/>
      <c r="G20911" s="202"/>
      <c r="H20911" s="203"/>
    </row>
    <row r="20912" spans="1:8" x14ac:dyDescent="0.25">
      <c r="A20912" s="37"/>
      <c r="B20912" s="38"/>
      <c r="C20912" s="97"/>
      <c r="D20912" s="92"/>
      <c r="E20912" s="88" t="str">
        <f>IF(A20912&lt;&gt;0,IFERROR(VLOOKUP(D20912,Transactions!$K$4:$L$24,2,0), "Invalid date, no label or wrong spelling"),"Date and/or label missing. Exclude?")</f>
        <v>Date and/or label missing. Exclude?</v>
      </c>
      <c r="F20912" s="201"/>
      <c r="G20912" s="202"/>
      <c r="H20912" s="203"/>
    </row>
    <row r="20913" spans="1:8" x14ac:dyDescent="0.25">
      <c r="A20913" s="37"/>
      <c r="B20913" s="38"/>
      <c r="C20913" s="97"/>
      <c r="D20913" s="92"/>
      <c r="E20913" s="88" t="str">
        <f>IF(A20913&lt;&gt;0,IFERROR(VLOOKUP(D20913,Transactions!$K$4:$L$24,2,0), "Invalid date, no label or wrong spelling"),"Date and/or label missing. Exclude?")</f>
        <v>Date and/or label missing. Exclude?</v>
      </c>
      <c r="F20913" s="201"/>
      <c r="G20913" s="202"/>
      <c r="H20913" s="203"/>
    </row>
    <row r="20914" spans="1:8" x14ac:dyDescent="0.25">
      <c r="A20914" s="37"/>
      <c r="B20914" s="38"/>
      <c r="C20914" s="97"/>
      <c r="D20914" s="92"/>
      <c r="E20914" s="88" t="str">
        <f>IF(A20914&lt;&gt;0,IFERROR(VLOOKUP(D20914,Transactions!$K$4:$L$24,2,0), "Invalid date, no label or wrong spelling"),"Date and/or label missing. Exclude?")</f>
        <v>Date and/or label missing. Exclude?</v>
      </c>
      <c r="F20914" s="201"/>
      <c r="G20914" s="202"/>
      <c r="H20914" s="203"/>
    </row>
    <row r="20915" spans="1:8" x14ac:dyDescent="0.25">
      <c r="A20915" s="37"/>
      <c r="B20915" s="38"/>
      <c r="C20915" s="97"/>
      <c r="D20915" s="92"/>
      <c r="E20915" s="88" t="str">
        <f>IF(A20915&lt;&gt;0,IFERROR(VLOOKUP(D20915,Transactions!$K$4:$L$24,2,0), "Invalid date, no label or wrong spelling"),"Date and/or label missing. Exclude?")</f>
        <v>Date and/or label missing. Exclude?</v>
      </c>
      <c r="F20915" s="201"/>
      <c r="G20915" s="202"/>
      <c r="H20915" s="203"/>
    </row>
    <row r="20916" spans="1:8" x14ac:dyDescent="0.25">
      <c r="A20916" s="37"/>
      <c r="B20916" s="38"/>
      <c r="C20916" s="97"/>
      <c r="D20916" s="92"/>
      <c r="E20916" s="88" t="str">
        <f>IF(A20916&lt;&gt;0,IFERROR(VLOOKUP(D20916,Transactions!$K$4:$L$24,2,0), "Invalid date, no label or wrong spelling"),"Date and/or label missing. Exclude?")</f>
        <v>Date and/or label missing. Exclude?</v>
      </c>
      <c r="F20916" s="201"/>
      <c r="G20916" s="202"/>
      <c r="H20916" s="203"/>
    </row>
    <row r="20917" spans="1:8" x14ac:dyDescent="0.25">
      <c r="A20917" s="37"/>
      <c r="B20917" s="38"/>
      <c r="C20917" s="97"/>
      <c r="D20917" s="92"/>
      <c r="E20917" s="88" t="str">
        <f>IF(A20917&lt;&gt;0,IFERROR(VLOOKUP(D20917,Transactions!$K$4:$L$24,2,0), "Invalid date, no label or wrong spelling"),"Date and/or label missing. Exclude?")</f>
        <v>Date and/or label missing. Exclude?</v>
      </c>
      <c r="F20917" s="201"/>
      <c r="G20917" s="202"/>
      <c r="H20917" s="203"/>
    </row>
    <row r="20918" spans="1:8" x14ac:dyDescent="0.25">
      <c r="A20918" s="37"/>
      <c r="B20918" s="38"/>
      <c r="C20918" s="97"/>
      <c r="D20918" s="92"/>
      <c r="E20918" s="88" t="str">
        <f>IF(A20918&lt;&gt;0,IFERROR(VLOOKUP(D20918,Transactions!$K$4:$L$24,2,0), "Invalid date, no label or wrong spelling"),"Date and/or label missing. Exclude?")</f>
        <v>Date and/or label missing. Exclude?</v>
      </c>
      <c r="F20918" s="201"/>
      <c r="G20918" s="202"/>
      <c r="H20918" s="203"/>
    </row>
    <row r="20919" spans="1:8" x14ac:dyDescent="0.25">
      <c r="A20919" s="37"/>
      <c r="B20919" s="38"/>
      <c r="C20919" s="97"/>
      <c r="D20919" s="92"/>
      <c r="E20919" s="88" t="str">
        <f>IF(A20919&lt;&gt;0,IFERROR(VLOOKUP(D20919,Transactions!$K$4:$L$24,2,0), "Invalid date, no label or wrong spelling"),"Date and/or label missing. Exclude?")</f>
        <v>Date and/or label missing. Exclude?</v>
      </c>
      <c r="F20919" s="201"/>
      <c r="G20919" s="202"/>
      <c r="H20919" s="203"/>
    </row>
    <row r="20920" spans="1:8" x14ac:dyDescent="0.25">
      <c r="A20920" s="37"/>
      <c r="B20920" s="38"/>
      <c r="C20920" s="97"/>
      <c r="D20920" s="92"/>
      <c r="E20920" s="88" t="str">
        <f>IF(A20920&lt;&gt;0,IFERROR(VLOOKUP(D20920,Transactions!$K$4:$L$24,2,0), "Invalid date, no label or wrong spelling"),"Date and/or label missing. Exclude?")</f>
        <v>Date and/or label missing. Exclude?</v>
      </c>
      <c r="F20920" s="201"/>
      <c r="G20920" s="202"/>
      <c r="H20920" s="203"/>
    </row>
    <row r="20921" spans="1:8" x14ac:dyDescent="0.25">
      <c r="A20921" s="37"/>
      <c r="B20921" s="38"/>
      <c r="C20921" s="97"/>
      <c r="D20921" s="92"/>
      <c r="E20921" s="88" t="str">
        <f>IF(A20921&lt;&gt;0,IFERROR(VLOOKUP(D20921,Transactions!$K$4:$L$24,2,0), "Invalid date, no label or wrong spelling"),"Date and/or label missing. Exclude?")</f>
        <v>Date and/or label missing. Exclude?</v>
      </c>
      <c r="F20921" s="201"/>
      <c r="G20921" s="202"/>
      <c r="H20921" s="203"/>
    </row>
    <row r="20922" spans="1:8" x14ac:dyDescent="0.25">
      <c r="A20922" s="37"/>
      <c r="B20922" s="38"/>
      <c r="C20922" s="97"/>
      <c r="D20922" s="92"/>
      <c r="E20922" s="88" t="str">
        <f>IF(A20922&lt;&gt;0,IFERROR(VLOOKUP(D20922,Transactions!$K$4:$L$24,2,0), "Invalid date, no label or wrong spelling"),"Date and/or label missing. Exclude?")</f>
        <v>Date and/or label missing. Exclude?</v>
      </c>
      <c r="F20922" s="201"/>
      <c r="G20922" s="202"/>
      <c r="H20922" s="203"/>
    </row>
    <row r="20923" spans="1:8" x14ac:dyDescent="0.25">
      <c r="A20923" s="37"/>
      <c r="B20923" s="38"/>
      <c r="C20923" s="97"/>
      <c r="D20923" s="92"/>
      <c r="E20923" s="88" t="str">
        <f>IF(A20923&lt;&gt;0,IFERROR(VLOOKUP(D20923,Transactions!$K$4:$L$24,2,0), "Invalid date, no label or wrong spelling"),"Date and/or label missing. Exclude?")</f>
        <v>Date and/or label missing. Exclude?</v>
      </c>
      <c r="F20923" s="201"/>
      <c r="G20923" s="202"/>
      <c r="H20923" s="203"/>
    </row>
    <row r="20924" spans="1:8" x14ac:dyDescent="0.25">
      <c r="A20924" s="37"/>
      <c r="B20924" s="38"/>
      <c r="C20924" s="97"/>
      <c r="D20924" s="92"/>
      <c r="E20924" s="88" t="str">
        <f>IF(A20924&lt;&gt;0,IFERROR(VLOOKUP(D20924,Transactions!$K$4:$L$24,2,0), "Invalid date, no label or wrong spelling"),"Date and/or label missing. Exclude?")</f>
        <v>Date and/or label missing. Exclude?</v>
      </c>
      <c r="F20924" s="201"/>
      <c r="G20924" s="202"/>
      <c r="H20924" s="203"/>
    </row>
    <row r="20925" spans="1:8" x14ac:dyDescent="0.25">
      <c r="A20925" s="37"/>
      <c r="B20925" s="38"/>
      <c r="C20925" s="97"/>
      <c r="D20925" s="92"/>
      <c r="E20925" s="88" t="str">
        <f>IF(A20925&lt;&gt;0,IFERROR(VLOOKUP(D20925,Transactions!$K$4:$L$24,2,0), "Invalid date, no label or wrong spelling"),"Date and/or label missing. Exclude?")</f>
        <v>Date and/or label missing. Exclude?</v>
      </c>
      <c r="F20925" s="201"/>
      <c r="G20925" s="202"/>
      <c r="H20925" s="203"/>
    </row>
    <row r="20926" spans="1:8" x14ac:dyDescent="0.25">
      <c r="A20926" s="37"/>
      <c r="B20926" s="38"/>
      <c r="C20926" s="97"/>
      <c r="D20926" s="92"/>
      <c r="E20926" s="88" t="str">
        <f>IF(A20926&lt;&gt;0,IFERROR(VLOOKUP(D20926,Transactions!$K$4:$L$24,2,0), "Invalid date, no label or wrong spelling"),"Date and/or label missing. Exclude?")</f>
        <v>Date and/or label missing. Exclude?</v>
      </c>
      <c r="F20926" s="201"/>
      <c r="G20926" s="202"/>
      <c r="H20926" s="203"/>
    </row>
    <row r="20927" spans="1:8" x14ac:dyDescent="0.25">
      <c r="A20927" s="37"/>
      <c r="B20927" s="38"/>
      <c r="C20927" s="97"/>
      <c r="D20927" s="92"/>
      <c r="E20927" s="88" t="str">
        <f>IF(A20927&lt;&gt;0,IFERROR(VLOOKUP(D20927,Transactions!$K$4:$L$24,2,0), "Invalid date, no label or wrong spelling"),"Date and/or label missing. Exclude?")</f>
        <v>Date and/or label missing. Exclude?</v>
      </c>
      <c r="F20927" s="201"/>
      <c r="G20927" s="202"/>
      <c r="H20927" s="203"/>
    </row>
    <row r="20928" spans="1:8" x14ac:dyDescent="0.25">
      <c r="A20928" s="37"/>
      <c r="B20928" s="38"/>
      <c r="C20928" s="97"/>
      <c r="D20928" s="92"/>
      <c r="E20928" s="88" t="str">
        <f>IF(A20928&lt;&gt;0,IFERROR(VLOOKUP(D20928,Transactions!$K$4:$L$24,2,0), "Invalid date, no label or wrong spelling"),"Date and/or label missing. Exclude?")</f>
        <v>Date and/or label missing. Exclude?</v>
      </c>
      <c r="F20928" s="201"/>
      <c r="G20928" s="202"/>
      <c r="H20928" s="203"/>
    </row>
    <row r="20929" spans="1:8" x14ac:dyDescent="0.25">
      <c r="A20929" s="37"/>
      <c r="B20929" s="38"/>
      <c r="C20929" s="97"/>
      <c r="D20929" s="92"/>
      <c r="E20929" s="88" t="str">
        <f>IF(A20929&lt;&gt;0,IFERROR(VLOOKUP(D20929,Transactions!$K$4:$L$24,2,0), "Invalid date, no label or wrong spelling"),"Date and/or label missing. Exclude?")</f>
        <v>Date and/or label missing. Exclude?</v>
      </c>
      <c r="F20929" s="201"/>
      <c r="G20929" s="202"/>
      <c r="H20929" s="203"/>
    </row>
    <row r="20930" spans="1:8" x14ac:dyDescent="0.25">
      <c r="A20930" s="37"/>
      <c r="B20930" s="38"/>
      <c r="C20930" s="97"/>
      <c r="D20930" s="92"/>
      <c r="E20930" s="88" t="str">
        <f>IF(A20930&lt;&gt;0,IFERROR(VLOOKUP(D20930,Transactions!$K$4:$L$24,2,0), "Invalid date, no label or wrong spelling"),"Date and/or label missing. Exclude?")</f>
        <v>Date and/or label missing. Exclude?</v>
      </c>
      <c r="F20930" s="201"/>
      <c r="G20930" s="202"/>
      <c r="H20930" s="203"/>
    </row>
    <row r="20931" spans="1:8" x14ac:dyDescent="0.25">
      <c r="A20931" s="37"/>
      <c r="B20931" s="38"/>
      <c r="C20931" s="97"/>
      <c r="D20931" s="92"/>
      <c r="E20931" s="88" t="str">
        <f>IF(A20931&lt;&gt;0,IFERROR(VLOOKUP(D20931,Transactions!$K$4:$L$24,2,0), "Invalid date, no label or wrong spelling"),"Date and/or label missing. Exclude?")</f>
        <v>Date and/or label missing. Exclude?</v>
      </c>
      <c r="F20931" s="201"/>
      <c r="G20931" s="202"/>
      <c r="H20931" s="203"/>
    </row>
    <row r="20932" spans="1:8" x14ac:dyDescent="0.25">
      <c r="A20932" s="37"/>
      <c r="B20932" s="38"/>
      <c r="C20932" s="97"/>
      <c r="D20932" s="92"/>
      <c r="E20932" s="88" t="str">
        <f>IF(A20932&lt;&gt;0,IFERROR(VLOOKUP(D20932,Transactions!$K$4:$L$24,2,0), "Invalid date, no label or wrong spelling"),"Date and/or label missing. Exclude?")</f>
        <v>Date and/or label missing. Exclude?</v>
      </c>
      <c r="F20932" s="201"/>
      <c r="G20932" s="202"/>
      <c r="H20932" s="203"/>
    </row>
    <row r="20933" spans="1:8" x14ac:dyDescent="0.25">
      <c r="A20933" s="37"/>
      <c r="B20933" s="38"/>
      <c r="C20933" s="97"/>
      <c r="D20933" s="92"/>
      <c r="E20933" s="88" t="str">
        <f>IF(A20933&lt;&gt;0,IFERROR(VLOOKUP(D20933,Transactions!$K$4:$L$24,2,0), "Invalid date, no label or wrong spelling"),"Date and/or label missing. Exclude?")</f>
        <v>Date and/or label missing. Exclude?</v>
      </c>
      <c r="F20933" s="201"/>
      <c r="G20933" s="202"/>
      <c r="H20933" s="203"/>
    </row>
    <row r="20934" spans="1:8" x14ac:dyDescent="0.25">
      <c r="A20934" s="37"/>
      <c r="B20934" s="38"/>
      <c r="C20934" s="97"/>
      <c r="D20934" s="92"/>
      <c r="E20934" s="88" t="str">
        <f>IF(A20934&lt;&gt;0,IFERROR(VLOOKUP(D20934,Transactions!$K$4:$L$24,2,0), "Invalid date, no label or wrong spelling"),"Date and/or label missing. Exclude?")</f>
        <v>Date and/or label missing. Exclude?</v>
      </c>
      <c r="F20934" s="201"/>
      <c r="G20934" s="202"/>
      <c r="H20934" s="203"/>
    </row>
    <row r="20935" spans="1:8" x14ac:dyDescent="0.25">
      <c r="A20935" s="37"/>
      <c r="B20935" s="38"/>
      <c r="C20935" s="97"/>
      <c r="D20935" s="92"/>
      <c r="E20935" s="88" t="str">
        <f>IF(A20935&lt;&gt;0,IFERROR(VLOOKUP(D20935,Transactions!$K$4:$L$24,2,0), "Invalid date, no label or wrong spelling"),"Date and/or label missing. Exclude?")</f>
        <v>Date and/or label missing. Exclude?</v>
      </c>
      <c r="F20935" s="201"/>
      <c r="G20935" s="202"/>
      <c r="H20935" s="203"/>
    </row>
    <row r="20936" spans="1:8" x14ac:dyDescent="0.25">
      <c r="A20936" s="37"/>
      <c r="B20936" s="38"/>
      <c r="C20936" s="97"/>
      <c r="D20936" s="92"/>
      <c r="E20936" s="88" t="str">
        <f>IF(A20936&lt;&gt;0,IFERROR(VLOOKUP(D20936,Transactions!$K$4:$L$24,2,0), "Invalid date, no label or wrong spelling"),"Date and/or label missing. Exclude?")</f>
        <v>Date and/or label missing. Exclude?</v>
      </c>
      <c r="F20936" s="201"/>
      <c r="G20936" s="202"/>
      <c r="H20936" s="203"/>
    </row>
    <row r="20937" spans="1:8" x14ac:dyDescent="0.25">
      <c r="A20937" s="37"/>
      <c r="B20937" s="38"/>
      <c r="C20937" s="97"/>
      <c r="D20937" s="92"/>
      <c r="E20937" s="88" t="str">
        <f>IF(A20937&lt;&gt;0,IFERROR(VLOOKUP(D20937,Transactions!$K$4:$L$24,2,0), "Invalid date, no label or wrong spelling"),"Date and/or label missing. Exclude?")</f>
        <v>Date and/or label missing. Exclude?</v>
      </c>
      <c r="F20937" s="201"/>
      <c r="G20937" s="202"/>
      <c r="H20937" s="203"/>
    </row>
    <row r="20938" spans="1:8" x14ac:dyDescent="0.25">
      <c r="A20938" s="37"/>
      <c r="B20938" s="38"/>
      <c r="C20938" s="97"/>
      <c r="D20938" s="92"/>
      <c r="E20938" s="88" t="str">
        <f>IF(A20938&lt;&gt;0,IFERROR(VLOOKUP(D20938,Transactions!$K$4:$L$24,2,0), "Invalid date, no label or wrong spelling"),"Date and/or label missing. Exclude?")</f>
        <v>Date and/or label missing. Exclude?</v>
      </c>
      <c r="F20938" s="201"/>
      <c r="G20938" s="202"/>
      <c r="H20938" s="203"/>
    </row>
    <row r="20939" spans="1:8" x14ac:dyDescent="0.25">
      <c r="A20939" s="37"/>
      <c r="B20939" s="38"/>
      <c r="C20939" s="97"/>
      <c r="D20939" s="92"/>
      <c r="E20939" s="88" t="str">
        <f>IF(A20939&lt;&gt;0,IFERROR(VLOOKUP(D20939,Transactions!$K$4:$L$24,2,0), "Invalid date, no label or wrong spelling"),"Date and/or label missing. Exclude?")</f>
        <v>Date and/or label missing. Exclude?</v>
      </c>
      <c r="F20939" s="201"/>
      <c r="G20939" s="202"/>
      <c r="H20939" s="203"/>
    </row>
    <row r="20940" spans="1:8" x14ac:dyDescent="0.25">
      <c r="A20940" s="37"/>
      <c r="B20940" s="38"/>
      <c r="C20940" s="97"/>
      <c r="D20940" s="92"/>
      <c r="E20940" s="88" t="str">
        <f>IF(A20940&lt;&gt;0,IFERROR(VLOOKUP(D20940,Transactions!$K$4:$L$24,2,0), "Invalid date, no label or wrong spelling"),"Date and/or label missing. Exclude?")</f>
        <v>Date and/or label missing. Exclude?</v>
      </c>
      <c r="F20940" s="201"/>
      <c r="G20940" s="202"/>
      <c r="H20940" s="203"/>
    </row>
    <row r="20941" spans="1:8" x14ac:dyDescent="0.25">
      <c r="A20941" s="37"/>
      <c r="B20941" s="38"/>
      <c r="C20941" s="97"/>
      <c r="D20941" s="92"/>
      <c r="E20941" s="88" t="str">
        <f>IF(A20941&lt;&gt;0,IFERROR(VLOOKUP(D20941,Transactions!$K$4:$L$24,2,0), "Invalid date, no label or wrong spelling"),"Date and/or label missing. Exclude?")</f>
        <v>Date and/or label missing. Exclude?</v>
      </c>
      <c r="F20941" s="201"/>
      <c r="G20941" s="202"/>
      <c r="H20941" s="203"/>
    </row>
    <row r="20942" spans="1:8" x14ac:dyDescent="0.25">
      <c r="A20942" s="37"/>
      <c r="B20942" s="38"/>
      <c r="C20942" s="97"/>
      <c r="D20942" s="92"/>
      <c r="E20942" s="88" t="str">
        <f>IF(A20942&lt;&gt;0,IFERROR(VLOOKUP(D20942,Transactions!$K$4:$L$24,2,0), "Invalid date, no label or wrong spelling"),"Date and/or label missing. Exclude?")</f>
        <v>Date and/or label missing. Exclude?</v>
      </c>
      <c r="F20942" s="201"/>
      <c r="G20942" s="202"/>
      <c r="H20942" s="203"/>
    </row>
    <row r="20943" spans="1:8" x14ac:dyDescent="0.25">
      <c r="A20943" s="37"/>
      <c r="B20943" s="38"/>
      <c r="C20943" s="97"/>
      <c r="D20943" s="92"/>
      <c r="E20943" s="88" t="str">
        <f>IF(A20943&lt;&gt;0,IFERROR(VLOOKUP(D20943,Transactions!$K$4:$L$24,2,0), "Invalid date, no label or wrong spelling"),"Date and/or label missing. Exclude?")</f>
        <v>Date and/or label missing. Exclude?</v>
      </c>
      <c r="F20943" s="201"/>
      <c r="G20943" s="202"/>
      <c r="H20943" s="203"/>
    </row>
    <row r="20944" spans="1:8" x14ac:dyDescent="0.25">
      <c r="A20944" s="37"/>
      <c r="B20944" s="38"/>
      <c r="C20944" s="97"/>
      <c r="D20944" s="92"/>
      <c r="E20944" s="88" t="str">
        <f>IF(A20944&lt;&gt;0,IFERROR(VLOOKUP(D20944,Transactions!$K$4:$L$24,2,0), "Invalid date, no label or wrong spelling"),"Date and/or label missing. Exclude?")</f>
        <v>Date and/or label missing. Exclude?</v>
      </c>
      <c r="F20944" s="201"/>
      <c r="G20944" s="202"/>
      <c r="H20944" s="203"/>
    </row>
    <row r="20945" spans="1:8" x14ac:dyDescent="0.25">
      <c r="A20945" s="37"/>
      <c r="B20945" s="38"/>
      <c r="C20945" s="97"/>
      <c r="D20945" s="92"/>
      <c r="E20945" s="88" t="str">
        <f>IF(A20945&lt;&gt;0,IFERROR(VLOOKUP(D20945,Transactions!$K$4:$L$24,2,0), "Invalid date, no label or wrong spelling"),"Date and/or label missing. Exclude?")</f>
        <v>Date and/or label missing. Exclude?</v>
      </c>
      <c r="F20945" s="201"/>
      <c r="G20945" s="202"/>
      <c r="H20945" s="203"/>
    </row>
    <row r="20946" spans="1:8" x14ac:dyDescent="0.25">
      <c r="A20946" s="37"/>
      <c r="B20946" s="38"/>
      <c r="C20946" s="97"/>
      <c r="D20946" s="92"/>
      <c r="E20946" s="88" t="str">
        <f>IF(A20946&lt;&gt;0,IFERROR(VLOOKUP(D20946,Transactions!$K$4:$L$24,2,0), "Invalid date, no label or wrong spelling"),"Date and/or label missing. Exclude?")</f>
        <v>Date and/or label missing. Exclude?</v>
      </c>
      <c r="F20946" s="201"/>
      <c r="G20946" s="202"/>
      <c r="H20946" s="203"/>
    </row>
    <row r="20947" spans="1:8" x14ac:dyDescent="0.25">
      <c r="A20947" s="37"/>
      <c r="B20947" s="38"/>
      <c r="C20947" s="97"/>
      <c r="D20947" s="92"/>
      <c r="E20947" s="88" t="str">
        <f>IF(A20947&lt;&gt;0,IFERROR(VLOOKUP(D20947,Transactions!$K$4:$L$24,2,0), "Invalid date, no label or wrong spelling"),"Date and/or label missing. Exclude?")</f>
        <v>Date and/or label missing. Exclude?</v>
      </c>
      <c r="F20947" s="201"/>
      <c r="G20947" s="202"/>
      <c r="H20947" s="203"/>
    </row>
    <row r="20948" spans="1:8" x14ac:dyDescent="0.25">
      <c r="A20948" s="37"/>
      <c r="B20948" s="38"/>
      <c r="C20948" s="97"/>
      <c r="D20948" s="92"/>
      <c r="E20948" s="88" t="str">
        <f>IF(A20948&lt;&gt;0,IFERROR(VLOOKUP(D20948,Transactions!$K$4:$L$24,2,0), "Invalid date, no label or wrong spelling"),"Date and/or label missing. Exclude?")</f>
        <v>Date and/or label missing. Exclude?</v>
      </c>
      <c r="F20948" s="201"/>
      <c r="G20948" s="202"/>
      <c r="H20948" s="203"/>
    </row>
    <row r="20949" spans="1:8" x14ac:dyDescent="0.25">
      <c r="A20949" s="37"/>
      <c r="B20949" s="38"/>
      <c r="C20949" s="97"/>
      <c r="D20949" s="92"/>
      <c r="E20949" s="88" t="str">
        <f>IF(A20949&lt;&gt;0,IFERROR(VLOOKUP(D20949,Transactions!$K$4:$L$24,2,0), "Invalid date, no label or wrong spelling"),"Date and/or label missing. Exclude?")</f>
        <v>Date and/or label missing. Exclude?</v>
      </c>
      <c r="F20949" s="201"/>
      <c r="G20949" s="202"/>
      <c r="H20949" s="203"/>
    </row>
    <row r="20950" spans="1:8" x14ac:dyDescent="0.25">
      <c r="A20950" s="37"/>
      <c r="B20950" s="38"/>
      <c r="C20950" s="97"/>
      <c r="D20950" s="92"/>
      <c r="E20950" s="88" t="str">
        <f>IF(A20950&lt;&gt;0,IFERROR(VLOOKUP(D20950,Transactions!$K$4:$L$24,2,0), "Invalid date, no label or wrong spelling"),"Date and/or label missing. Exclude?")</f>
        <v>Date and/or label missing. Exclude?</v>
      </c>
      <c r="F20950" s="201"/>
      <c r="G20950" s="202"/>
      <c r="H20950" s="203"/>
    </row>
    <row r="20951" spans="1:8" x14ac:dyDescent="0.25">
      <c r="A20951" s="37"/>
      <c r="B20951" s="38"/>
      <c r="C20951" s="97"/>
      <c r="D20951" s="92"/>
      <c r="E20951" s="88" t="str">
        <f>IF(A20951&lt;&gt;0,IFERROR(VLOOKUP(D20951,Transactions!$K$4:$L$24,2,0), "Invalid date, no label or wrong spelling"),"Date and/or label missing. Exclude?")</f>
        <v>Date and/or label missing. Exclude?</v>
      </c>
      <c r="F20951" s="201"/>
      <c r="G20951" s="202"/>
      <c r="H20951" s="203"/>
    </row>
    <row r="20952" spans="1:8" x14ac:dyDescent="0.25">
      <c r="A20952" s="37"/>
      <c r="B20952" s="38"/>
      <c r="C20952" s="97"/>
      <c r="D20952" s="92"/>
      <c r="E20952" s="88" t="str">
        <f>IF(A20952&lt;&gt;0,IFERROR(VLOOKUP(D20952,Transactions!$K$4:$L$24,2,0), "Invalid date, no label or wrong spelling"),"Date and/or label missing. Exclude?")</f>
        <v>Date and/or label missing. Exclude?</v>
      </c>
      <c r="F20952" s="201"/>
      <c r="G20952" s="202"/>
      <c r="H20952" s="203"/>
    </row>
    <row r="20953" spans="1:8" x14ac:dyDescent="0.25">
      <c r="A20953" s="37"/>
      <c r="B20953" s="38"/>
      <c r="C20953" s="97"/>
      <c r="D20953" s="92"/>
      <c r="E20953" s="88" t="str">
        <f>IF(A20953&lt;&gt;0,IFERROR(VLOOKUP(D20953,Transactions!$K$4:$L$24,2,0), "Invalid date, no label or wrong spelling"),"Date and/or label missing. Exclude?")</f>
        <v>Date and/or label missing. Exclude?</v>
      </c>
      <c r="F20953" s="201"/>
      <c r="G20953" s="202"/>
      <c r="H20953" s="203"/>
    </row>
    <row r="20954" spans="1:8" x14ac:dyDescent="0.25">
      <c r="A20954" s="37"/>
      <c r="B20954" s="38"/>
      <c r="C20954" s="97"/>
      <c r="D20954" s="92"/>
      <c r="E20954" s="88" t="str">
        <f>IF(A20954&lt;&gt;0,IFERROR(VLOOKUP(D20954,Transactions!$K$4:$L$24,2,0), "Invalid date, no label or wrong spelling"),"Date and/or label missing. Exclude?")</f>
        <v>Date and/or label missing. Exclude?</v>
      </c>
      <c r="F20954" s="201"/>
      <c r="G20954" s="202"/>
      <c r="H20954" s="203"/>
    </row>
    <row r="20955" spans="1:8" x14ac:dyDescent="0.25">
      <c r="A20955" s="37"/>
      <c r="B20955" s="38"/>
      <c r="C20955" s="97"/>
      <c r="D20955" s="92"/>
      <c r="E20955" s="88" t="str">
        <f>IF(A20955&lt;&gt;0,IFERROR(VLOOKUP(D20955,Transactions!$K$4:$L$24,2,0), "Invalid date, no label or wrong spelling"),"Date and/or label missing. Exclude?")</f>
        <v>Date and/or label missing. Exclude?</v>
      </c>
      <c r="F20955" s="201"/>
      <c r="G20955" s="202"/>
      <c r="H20955" s="203"/>
    </row>
    <row r="20956" spans="1:8" x14ac:dyDescent="0.25">
      <c r="A20956" s="37"/>
      <c r="B20956" s="38"/>
      <c r="C20956" s="97"/>
      <c r="D20956" s="92"/>
      <c r="E20956" s="88" t="str">
        <f>IF(A20956&lt;&gt;0,IFERROR(VLOOKUP(D20956,Transactions!$K$4:$L$24,2,0), "Invalid date, no label or wrong spelling"),"Date and/or label missing. Exclude?")</f>
        <v>Date and/or label missing. Exclude?</v>
      </c>
      <c r="F20956" s="201"/>
      <c r="G20956" s="202"/>
      <c r="H20956" s="203"/>
    </row>
    <row r="20957" spans="1:8" x14ac:dyDescent="0.25">
      <c r="A20957" s="37"/>
      <c r="B20957" s="38"/>
      <c r="C20957" s="97"/>
      <c r="D20957" s="92"/>
      <c r="E20957" s="88" t="str">
        <f>IF(A20957&lt;&gt;0,IFERROR(VLOOKUP(D20957,Transactions!$K$4:$L$24,2,0), "Invalid date, no label or wrong spelling"),"Date and/or label missing. Exclude?")</f>
        <v>Date and/or label missing. Exclude?</v>
      </c>
      <c r="F20957" s="201"/>
      <c r="G20957" s="202"/>
      <c r="H20957" s="203"/>
    </row>
    <row r="20958" spans="1:8" x14ac:dyDescent="0.25">
      <c r="A20958" s="37"/>
      <c r="B20958" s="38"/>
      <c r="C20958" s="97"/>
      <c r="D20958" s="92"/>
      <c r="E20958" s="88" t="str">
        <f>IF(A20958&lt;&gt;0,IFERROR(VLOOKUP(D20958,Transactions!$K$4:$L$24,2,0), "Invalid date, no label or wrong spelling"),"Date and/or label missing. Exclude?")</f>
        <v>Date and/or label missing. Exclude?</v>
      </c>
      <c r="F20958" s="201"/>
      <c r="G20958" s="202"/>
      <c r="H20958" s="203"/>
    </row>
    <row r="20959" spans="1:8" x14ac:dyDescent="0.25">
      <c r="A20959" s="37"/>
      <c r="B20959" s="38"/>
      <c r="C20959" s="97"/>
      <c r="D20959" s="92"/>
      <c r="E20959" s="88" t="str">
        <f>IF(A20959&lt;&gt;0,IFERROR(VLOOKUP(D20959,Transactions!$K$4:$L$24,2,0), "Invalid date, no label or wrong spelling"),"Date and/or label missing. Exclude?")</f>
        <v>Date and/or label missing. Exclude?</v>
      </c>
      <c r="F20959" s="201"/>
      <c r="G20959" s="202"/>
      <c r="H20959" s="203"/>
    </row>
    <row r="20960" spans="1:8" x14ac:dyDescent="0.25">
      <c r="A20960" s="37"/>
      <c r="B20960" s="38"/>
      <c r="C20960" s="97"/>
      <c r="D20960" s="92"/>
      <c r="E20960" s="88" t="str">
        <f>IF(A20960&lt;&gt;0,IFERROR(VLOOKUP(D20960,Transactions!$K$4:$L$24,2,0), "Invalid date, no label or wrong spelling"),"Date and/or label missing. Exclude?")</f>
        <v>Date and/or label missing. Exclude?</v>
      </c>
      <c r="F20960" s="201"/>
      <c r="G20960" s="202"/>
      <c r="H20960" s="203"/>
    </row>
    <row r="20961" spans="1:8" x14ac:dyDescent="0.25">
      <c r="A20961" s="37"/>
      <c r="B20961" s="38"/>
      <c r="C20961" s="97"/>
      <c r="D20961" s="92"/>
      <c r="E20961" s="88" t="str">
        <f>IF(A20961&lt;&gt;0,IFERROR(VLOOKUP(D20961,Transactions!$K$4:$L$24,2,0), "Invalid date, no label or wrong spelling"),"Date and/or label missing. Exclude?")</f>
        <v>Date and/or label missing. Exclude?</v>
      </c>
      <c r="F20961" s="201"/>
      <c r="G20961" s="202"/>
      <c r="H20961" s="203"/>
    </row>
    <row r="20962" spans="1:8" x14ac:dyDescent="0.25">
      <c r="A20962" s="37"/>
      <c r="B20962" s="38"/>
      <c r="C20962" s="97"/>
      <c r="D20962" s="92"/>
      <c r="E20962" s="88" t="str">
        <f>IF(A20962&lt;&gt;0,IFERROR(VLOOKUP(D20962,Transactions!$K$4:$L$24,2,0), "Invalid date, no label or wrong spelling"),"Date and/or label missing. Exclude?")</f>
        <v>Date and/or label missing. Exclude?</v>
      </c>
      <c r="F20962" s="201"/>
      <c r="G20962" s="202"/>
      <c r="H20962" s="203"/>
    </row>
    <row r="20963" spans="1:8" x14ac:dyDescent="0.25">
      <c r="A20963" s="37"/>
      <c r="B20963" s="38"/>
      <c r="C20963" s="97"/>
      <c r="D20963" s="92"/>
      <c r="E20963" s="88" t="str">
        <f>IF(A20963&lt;&gt;0,IFERROR(VLOOKUP(D20963,Transactions!$K$4:$L$24,2,0), "Invalid date, no label or wrong spelling"),"Date and/or label missing. Exclude?")</f>
        <v>Date and/or label missing. Exclude?</v>
      </c>
      <c r="F20963" s="201"/>
      <c r="G20963" s="202"/>
      <c r="H20963" s="203"/>
    </row>
    <row r="20964" spans="1:8" x14ac:dyDescent="0.25">
      <c r="A20964" s="37"/>
      <c r="B20964" s="38"/>
      <c r="C20964" s="97"/>
      <c r="D20964" s="92"/>
      <c r="E20964" s="88" t="str">
        <f>IF(A20964&lt;&gt;0,IFERROR(VLOOKUP(D20964,Transactions!$K$4:$L$24,2,0), "Invalid date, no label or wrong spelling"),"Date and/or label missing. Exclude?")</f>
        <v>Date and/or label missing. Exclude?</v>
      </c>
      <c r="F20964" s="201"/>
      <c r="G20964" s="202"/>
      <c r="H20964" s="203"/>
    </row>
    <row r="20965" spans="1:8" x14ac:dyDescent="0.25">
      <c r="A20965" s="37"/>
      <c r="B20965" s="38"/>
      <c r="C20965" s="97"/>
      <c r="D20965" s="92"/>
      <c r="E20965" s="88" t="str">
        <f>IF(A20965&lt;&gt;0,IFERROR(VLOOKUP(D20965,Transactions!$K$4:$L$24,2,0), "Invalid date, no label or wrong spelling"),"Date and/or label missing. Exclude?")</f>
        <v>Date and/or label missing. Exclude?</v>
      </c>
      <c r="F20965" s="201"/>
      <c r="G20965" s="202"/>
      <c r="H20965" s="203"/>
    </row>
    <row r="20966" spans="1:8" x14ac:dyDescent="0.25">
      <c r="A20966" s="37"/>
      <c r="B20966" s="38"/>
      <c r="C20966" s="97"/>
      <c r="D20966" s="92"/>
      <c r="E20966" s="88" t="str">
        <f>IF(A20966&lt;&gt;0,IFERROR(VLOOKUP(D20966,Transactions!$K$4:$L$24,2,0), "Invalid date, no label or wrong spelling"),"Date and/or label missing. Exclude?")</f>
        <v>Date and/or label missing. Exclude?</v>
      </c>
      <c r="F20966" s="201"/>
      <c r="G20966" s="202"/>
      <c r="H20966" s="203"/>
    </row>
    <row r="20967" spans="1:8" x14ac:dyDescent="0.25">
      <c r="A20967" s="37"/>
      <c r="B20967" s="38"/>
      <c r="C20967" s="97"/>
      <c r="D20967" s="92"/>
      <c r="E20967" s="88" t="str">
        <f>IF(A20967&lt;&gt;0,IFERROR(VLOOKUP(D20967,Transactions!$K$4:$L$24,2,0), "Invalid date, no label or wrong spelling"),"Date and/or label missing. Exclude?")</f>
        <v>Date and/or label missing. Exclude?</v>
      </c>
      <c r="F20967" s="201"/>
      <c r="G20967" s="202"/>
      <c r="H20967" s="203"/>
    </row>
    <row r="20968" spans="1:8" x14ac:dyDescent="0.25">
      <c r="A20968" s="37"/>
      <c r="B20968" s="38"/>
      <c r="C20968" s="97"/>
      <c r="D20968" s="92"/>
      <c r="E20968" s="88" t="str">
        <f>IF(A20968&lt;&gt;0,IFERROR(VLOOKUP(D20968,Transactions!$K$4:$L$24,2,0), "Invalid date, no label or wrong spelling"),"Date and/or label missing. Exclude?")</f>
        <v>Date and/or label missing. Exclude?</v>
      </c>
      <c r="F20968" s="201"/>
      <c r="G20968" s="202"/>
      <c r="H20968" s="203"/>
    </row>
    <row r="20969" spans="1:8" x14ac:dyDescent="0.25">
      <c r="A20969" s="37"/>
      <c r="B20969" s="38"/>
      <c r="C20969" s="97"/>
      <c r="D20969" s="92"/>
      <c r="E20969" s="88" t="str">
        <f>IF(A20969&lt;&gt;0,IFERROR(VLOOKUP(D20969,Transactions!$K$4:$L$24,2,0), "Invalid date, no label or wrong spelling"),"Date and/or label missing. Exclude?")</f>
        <v>Date and/or label missing. Exclude?</v>
      </c>
      <c r="F20969" s="201"/>
      <c r="G20969" s="202"/>
      <c r="H20969" s="203"/>
    </row>
    <row r="20970" spans="1:8" x14ac:dyDescent="0.25">
      <c r="A20970" s="37"/>
      <c r="B20970" s="38"/>
      <c r="C20970" s="97"/>
      <c r="D20970" s="92"/>
      <c r="E20970" s="88" t="str">
        <f>IF(A20970&lt;&gt;0,IFERROR(VLOOKUP(D20970,Transactions!$K$4:$L$24,2,0), "Invalid date, no label or wrong spelling"),"Date and/or label missing. Exclude?")</f>
        <v>Date and/or label missing. Exclude?</v>
      </c>
      <c r="F20970" s="201"/>
      <c r="G20970" s="202"/>
      <c r="H20970" s="203"/>
    </row>
    <row r="20971" spans="1:8" x14ac:dyDescent="0.25">
      <c r="A20971" s="37"/>
      <c r="B20971" s="38"/>
      <c r="C20971" s="97"/>
      <c r="D20971" s="92"/>
      <c r="E20971" s="88" t="str">
        <f>IF(A20971&lt;&gt;0,IFERROR(VLOOKUP(D20971,Transactions!$K$4:$L$24,2,0), "Invalid date, no label or wrong spelling"),"Date and/or label missing. Exclude?")</f>
        <v>Date and/or label missing. Exclude?</v>
      </c>
      <c r="F20971" s="201"/>
      <c r="G20971" s="202"/>
      <c r="H20971" s="203"/>
    </row>
    <row r="20972" spans="1:8" x14ac:dyDescent="0.25">
      <c r="A20972" s="37"/>
      <c r="B20972" s="38"/>
      <c r="C20972" s="97"/>
      <c r="D20972" s="92"/>
      <c r="E20972" s="88" t="str">
        <f>IF(A20972&lt;&gt;0,IFERROR(VLOOKUP(D20972,Transactions!$K$4:$L$24,2,0), "Invalid date, no label or wrong spelling"),"Date and/or label missing. Exclude?")</f>
        <v>Date and/or label missing. Exclude?</v>
      </c>
      <c r="F20972" s="201"/>
      <c r="G20972" s="202"/>
      <c r="H20972" s="203"/>
    </row>
    <row r="20973" spans="1:8" x14ac:dyDescent="0.25">
      <c r="A20973" s="37"/>
      <c r="B20973" s="38"/>
      <c r="C20973" s="97"/>
      <c r="D20973" s="92"/>
      <c r="E20973" s="88" t="str">
        <f>IF(A20973&lt;&gt;0,IFERROR(VLOOKUP(D20973,Transactions!$K$4:$L$24,2,0), "Invalid date, no label or wrong spelling"),"Date and/or label missing. Exclude?")</f>
        <v>Date and/or label missing. Exclude?</v>
      </c>
      <c r="F20973" s="201"/>
      <c r="G20973" s="202"/>
      <c r="H20973" s="203"/>
    </row>
    <row r="20974" spans="1:8" x14ac:dyDescent="0.25">
      <c r="A20974" s="37"/>
      <c r="B20974" s="38"/>
      <c r="C20974" s="97"/>
      <c r="D20974" s="92"/>
      <c r="E20974" s="88" t="str">
        <f>IF(A20974&lt;&gt;0,IFERROR(VLOOKUP(D20974,Transactions!$K$4:$L$24,2,0), "Invalid date, no label or wrong spelling"),"Date and/or label missing. Exclude?")</f>
        <v>Date and/or label missing. Exclude?</v>
      </c>
      <c r="F20974" s="201"/>
      <c r="G20974" s="202"/>
      <c r="H20974" s="203"/>
    </row>
    <row r="20975" spans="1:8" x14ac:dyDescent="0.25">
      <c r="A20975" s="37"/>
      <c r="B20975" s="38"/>
      <c r="C20975" s="97"/>
      <c r="D20975" s="92"/>
      <c r="E20975" s="88" t="str">
        <f>IF(A20975&lt;&gt;0,IFERROR(VLOOKUP(D20975,Transactions!$K$4:$L$24,2,0), "Invalid date, no label or wrong spelling"),"Date and/or label missing. Exclude?")</f>
        <v>Date and/or label missing. Exclude?</v>
      </c>
      <c r="F20975" s="201"/>
      <c r="G20975" s="202"/>
      <c r="H20975" s="203"/>
    </row>
    <row r="20976" spans="1:8" x14ac:dyDescent="0.25">
      <c r="A20976" s="37"/>
      <c r="B20976" s="38"/>
      <c r="C20976" s="97"/>
      <c r="D20976" s="92"/>
      <c r="E20976" s="88" t="str">
        <f>IF(A20976&lt;&gt;0,IFERROR(VLOOKUP(D20976,Transactions!$K$4:$L$24,2,0), "Invalid date, no label or wrong spelling"),"Date and/or label missing. Exclude?")</f>
        <v>Date and/or label missing. Exclude?</v>
      </c>
      <c r="F20976" s="201"/>
      <c r="G20976" s="202"/>
      <c r="H20976" s="203"/>
    </row>
    <row r="20977" spans="1:8" x14ac:dyDescent="0.25">
      <c r="A20977" s="37"/>
      <c r="B20977" s="38"/>
      <c r="C20977" s="97"/>
      <c r="D20977" s="92"/>
      <c r="E20977" s="88" t="str">
        <f>IF(A20977&lt;&gt;0,IFERROR(VLOOKUP(D20977,Transactions!$K$4:$L$24,2,0), "Invalid date, no label or wrong spelling"),"Date and/or label missing. Exclude?")</f>
        <v>Date and/or label missing. Exclude?</v>
      </c>
      <c r="F20977" s="201"/>
      <c r="G20977" s="202"/>
      <c r="H20977" s="203"/>
    </row>
    <row r="20978" spans="1:8" x14ac:dyDescent="0.25">
      <c r="A20978" s="37"/>
      <c r="B20978" s="38"/>
      <c r="C20978" s="97"/>
      <c r="D20978" s="92"/>
      <c r="E20978" s="88" t="str">
        <f>IF(A20978&lt;&gt;0,IFERROR(VLOOKUP(D20978,Transactions!$K$4:$L$24,2,0), "Invalid date, no label or wrong spelling"),"Date and/or label missing. Exclude?")</f>
        <v>Date and/or label missing. Exclude?</v>
      </c>
      <c r="F20978" s="201"/>
      <c r="G20978" s="202"/>
      <c r="H20978" s="203"/>
    </row>
    <row r="20979" spans="1:8" x14ac:dyDescent="0.25">
      <c r="A20979" s="37"/>
      <c r="B20979" s="38"/>
      <c r="C20979" s="97"/>
      <c r="D20979" s="92"/>
      <c r="E20979" s="88" t="str">
        <f>IF(A20979&lt;&gt;0,IFERROR(VLOOKUP(D20979,Transactions!$K$4:$L$24,2,0), "Invalid date, no label or wrong spelling"),"Date and/or label missing. Exclude?")</f>
        <v>Date and/or label missing. Exclude?</v>
      </c>
      <c r="F20979" s="201"/>
      <c r="G20979" s="202"/>
      <c r="H20979" s="203"/>
    </row>
    <row r="20980" spans="1:8" x14ac:dyDescent="0.25">
      <c r="A20980" s="37"/>
      <c r="B20980" s="38"/>
      <c r="C20980" s="97"/>
      <c r="D20980" s="92"/>
      <c r="E20980" s="88" t="str">
        <f>IF(A20980&lt;&gt;0,IFERROR(VLOOKUP(D20980,Transactions!$K$4:$L$24,2,0), "Invalid date, no label or wrong spelling"),"Date and/or label missing. Exclude?")</f>
        <v>Date and/or label missing. Exclude?</v>
      </c>
      <c r="F20980" s="201"/>
      <c r="G20980" s="202"/>
      <c r="H20980" s="203"/>
    </row>
    <row r="20981" spans="1:8" x14ac:dyDescent="0.25">
      <c r="A20981" s="37"/>
      <c r="B20981" s="38"/>
      <c r="C20981" s="97"/>
      <c r="D20981" s="92"/>
      <c r="E20981" s="88" t="str">
        <f>IF(A20981&lt;&gt;0,IFERROR(VLOOKUP(D20981,Transactions!$K$4:$L$24,2,0), "Invalid date, no label or wrong spelling"),"Date and/or label missing. Exclude?")</f>
        <v>Date and/or label missing. Exclude?</v>
      </c>
      <c r="F20981" s="201"/>
      <c r="G20981" s="202"/>
      <c r="H20981" s="203"/>
    </row>
    <row r="20982" spans="1:8" x14ac:dyDescent="0.25">
      <c r="A20982" s="37"/>
      <c r="B20982" s="38"/>
      <c r="C20982" s="97"/>
      <c r="D20982" s="92"/>
      <c r="E20982" s="88" t="str">
        <f>IF(A20982&lt;&gt;0,IFERROR(VLOOKUP(D20982,Transactions!$K$4:$L$24,2,0), "Invalid date, no label or wrong spelling"),"Date and/or label missing. Exclude?")</f>
        <v>Date and/or label missing. Exclude?</v>
      </c>
      <c r="F20982" s="201"/>
      <c r="G20982" s="202"/>
      <c r="H20982" s="203"/>
    </row>
    <row r="20983" spans="1:8" x14ac:dyDescent="0.25">
      <c r="A20983" s="37"/>
      <c r="B20983" s="38"/>
      <c r="C20983" s="97"/>
      <c r="D20983" s="92"/>
      <c r="E20983" s="88" t="str">
        <f>IF(A20983&lt;&gt;0,IFERROR(VLOOKUP(D20983,Transactions!$K$4:$L$24,2,0), "Invalid date, no label or wrong spelling"),"Date and/or label missing. Exclude?")</f>
        <v>Date and/or label missing. Exclude?</v>
      </c>
      <c r="F20983" s="201"/>
      <c r="G20983" s="202"/>
      <c r="H20983" s="203"/>
    </row>
    <row r="20984" spans="1:8" x14ac:dyDescent="0.25">
      <c r="A20984" s="37"/>
      <c r="B20984" s="38"/>
      <c r="C20984" s="97"/>
      <c r="D20984" s="92"/>
      <c r="E20984" s="88" t="str">
        <f>IF(A20984&lt;&gt;0,IFERROR(VLOOKUP(D20984,Transactions!$K$4:$L$24,2,0), "Invalid date, no label or wrong spelling"),"Date and/or label missing. Exclude?")</f>
        <v>Date and/or label missing. Exclude?</v>
      </c>
      <c r="F20984" s="201"/>
      <c r="G20984" s="202"/>
      <c r="H20984" s="203"/>
    </row>
    <row r="20985" spans="1:8" x14ac:dyDescent="0.25">
      <c r="A20985" s="37"/>
      <c r="B20985" s="38"/>
      <c r="C20985" s="97"/>
      <c r="D20985" s="92"/>
      <c r="E20985" s="88" t="str">
        <f>IF(A20985&lt;&gt;0,IFERROR(VLOOKUP(D20985,Transactions!$K$4:$L$24,2,0), "Invalid date, no label or wrong spelling"),"Date and/or label missing. Exclude?")</f>
        <v>Date and/or label missing. Exclude?</v>
      </c>
      <c r="F20985" s="201"/>
      <c r="G20985" s="202"/>
      <c r="H20985" s="203"/>
    </row>
    <row r="20986" spans="1:8" x14ac:dyDescent="0.25">
      <c r="A20986" s="37"/>
      <c r="B20986" s="38"/>
      <c r="C20986" s="97"/>
      <c r="D20986" s="92"/>
      <c r="E20986" s="88" t="str">
        <f>IF(A20986&lt;&gt;0,IFERROR(VLOOKUP(D20986,Transactions!$K$4:$L$24,2,0), "Invalid date, no label or wrong spelling"),"Date and/or label missing. Exclude?")</f>
        <v>Date and/or label missing. Exclude?</v>
      </c>
      <c r="F20986" s="201"/>
      <c r="G20986" s="202"/>
      <c r="H20986" s="203"/>
    </row>
    <row r="20987" spans="1:8" x14ac:dyDescent="0.25">
      <c r="A20987" s="37"/>
      <c r="B20987" s="38"/>
      <c r="C20987" s="97"/>
      <c r="D20987" s="92"/>
      <c r="E20987" s="88" t="str">
        <f>IF(A20987&lt;&gt;0,IFERROR(VLOOKUP(D20987,Transactions!$K$4:$L$24,2,0), "Invalid date, no label or wrong spelling"),"Date and/or label missing. Exclude?")</f>
        <v>Date and/or label missing. Exclude?</v>
      </c>
      <c r="F20987" s="201"/>
      <c r="G20987" s="202"/>
      <c r="H20987" s="203"/>
    </row>
    <row r="20988" spans="1:8" x14ac:dyDescent="0.25">
      <c r="A20988" s="37"/>
      <c r="B20988" s="38"/>
      <c r="C20988" s="97"/>
      <c r="D20988" s="92"/>
      <c r="E20988" s="88" t="str">
        <f>IF(A20988&lt;&gt;0,IFERROR(VLOOKUP(D20988,Transactions!$K$4:$L$24,2,0), "Invalid date, no label or wrong spelling"),"Date and/or label missing. Exclude?")</f>
        <v>Date and/or label missing. Exclude?</v>
      </c>
      <c r="F20988" s="201"/>
      <c r="G20988" s="202"/>
      <c r="H20988" s="203"/>
    </row>
    <row r="20989" spans="1:8" x14ac:dyDescent="0.25">
      <c r="A20989" s="37"/>
      <c r="B20989" s="38"/>
      <c r="C20989" s="97"/>
      <c r="D20989" s="92"/>
      <c r="E20989" s="88" t="str">
        <f>IF(A20989&lt;&gt;0,IFERROR(VLOOKUP(D20989,Transactions!$K$4:$L$24,2,0), "Invalid date, no label or wrong spelling"),"Date and/or label missing. Exclude?")</f>
        <v>Date and/or label missing. Exclude?</v>
      </c>
      <c r="F20989" s="201"/>
      <c r="G20989" s="202"/>
      <c r="H20989" s="203"/>
    </row>
    <row r="20990" spans="1:8" x14ac:dyDescent="0.25">
      <c r="A20990" s="37"/>
      <c r="B20990" s="38"/>
      <c r="C20990" s="97"/>
      <c r="D20990" s="92"/>
      <c r="E20990" s="88" t="str">
        <f>IF(A20990&lt;&gt;0,IFERROR(VLOOKUP(D20990,Transactions!$K$4:$L$24,2,0), "Invalid date, no label or wrong spelling"),"Date and/or label missing. Exclude?")</f>
        <v>Date and/or label missing. Exclude?</v>
      </c>
      <c r="F20990" s="201"/>
      <c r="G20990" s="202"/>
      <c r="H20990" s="203"/>
    </row>
    <row r="20991" spans="1:8" x14ac:dyDescent="0.25">
      <c r="A20991" s="37"/>
      <c r="B20991" s="38"/>
      <c r="C20991" s="97"/>
      <c r="D20991" s="92"/>
      <c r="E20991" s="88" t="str">
        <f>IF(A20991&lt;&gt;0,IFERROR(VLOOKUP(D20991,Transactions!$K$4:$L$24,2,0), "Invalid date, no label or wrong spelling"),"Date and/or label missing. Exclude?")</f>
        <v>Date and/or label missing. Exclude?</v>
      </c>
      <c r="F20991" s="201"/>
      <c r="G20991" s="202"/>
      <c r="H20991" s="203"/>
    </row>
    <row r="20992" spans="1:8" x14ac:dyDescent="0.25">
      <c r="A20992" s="37"/>
      <c r="B20992" s="38"/>
      <c r="C20992" s="97"/>
      <c r="D20992" s="92"/>
      <c r="E20992" s="88" t="str">
        <f>IF(A20992&lt;&gt;0,IFERROR(VLOOKUP(D20992,Transactions!$K$4:$L$24,2,0), "Invalid date, no label or wrong spelling"),"Date and/or label missing. Exclude?")</f>
        <v>Date and/or label missing. Exclude?</v>
      </c>
      <c r="F20992" s="201"/>
      <c r="G20992" s="202"/>
      <c r="H20992" s="203"/>
    </row>
    <row r="20993" spans="1:8" x14ac:dyDescent="0.25">
      <c r="A20993" s="37"/>
      <c r="B20993" s="38"/>
      <c r="C20993" s="97"/>
      <c r="D20993" s="92"/>
      <c r="E20993" s="88" t="str">
        <f>IF(A20993&lt;&gt;0,IFERROR(VLOOKUP(D20993,Transactions!$K$4:$L$24,2,0), "Invalid date, no label or wrong spelling"),"Date and/or label missing. Exclude?")</f>
        <v>Date and/or label missing. Exclude?</v>
      </c>
      <c r="F20993" s="201"/>
      <c r="G20993" s="202"/>
      <c r="H20993" s="203"/>
    </row>
    <row r="20994" spans="1:8" x14ac:dyDescent="0.25">
      <c r="A20994" s="37"/>
      <c r="B20994" s="38"/>
      <c r="C20994" s="97"/>
      <c r="D20994" s="92"/>
      <c r="E20994" s="88" t="str">
        <f>IF(A20994&lt;&gt;0,IFERROR(VLOOKUP(D20994,Transactions!$K$4:$L$24,2,0), "Invalid date, no label or wrong spelling"),"Date and/or label missing. Exclude?")</f>
        <v>Date and/or label missing. Exclude?</v>
      </c>
      <c r="F20994" s="201"/>
      <c r="G20994" s="202"/>
      <c r="H20994" s="203"/>
    </row>
    <row r="20995" spans="1:8" x14ac:dyDescent="0.25">
      <c r="A20995" s="37"/>
      <c r="B20995" s="38"/>
      <c r="C20995" s="97"/>
      <c r="D20995" s="92"/>
      <c r="E20995" s="88" t="str">
        <f>IF(A20995&lt;&gt;0,IFERROR(VLOOKUP(D20995,Transactions!$K$4:$L$24,2,0), "Invalid date, no label or wrong spelling"),"Date and/or label missing. Exclude?")</f>
        <v>Date and/or label missing. Exclude?</v>
      </c>
      <c r="F20995" s="201"/>
      <c r="G20995" s="202"/>
      <c r="H20995" s="203"/>
    </row>
    <row r="20996" spans="1:8" x14ac:dyDescent="0.25">
      <c r="A20996" s="37"/>
      <c r="B20996" s="38"/>
      <c r="C20996" s="97"/>
      <c r="D20996" s="92"/>
      <c r="E20996" s="88" t="str">
        <f>IF(A20996&lt;&gt;0,IFERROR(VLOOKUP(D20996,Transactions!$K$4:$L$24,2,0), "Invalid date, no label or wrong spelling"),"Date and/or label missing. Exclude?")</f>
        <v>Date and/or label missing. Exclude?</v>
      </c>
      <c r="F20996" s="201"/>
      <c r="G20996" s="202"/>
      <c r="H20996" s="203"/>
    </row>
    <row r="20997" spans="1:8" x14ac:dyDescent="0.25">
      <c r="A20997" s="37"/>
      <c r="B20997" s="38"/>
      <c r="C20997" s="97"/>
      <c r="D20997" s="92"/>
      <c r="E20997" s="88" t="str">
        <f>IF(A20997&lt;&gt;0,IFERROR(VLOOKUP(D20997,Transactions!$K$4:$L$24,2,0), "Invalid date, no label or wrong spelling"),"Date and/or label missing. Exclude?")</f>
        <v>Date and/or label missing. Exclude?</v>
      </c>
      <c r="F20997" s="201"/>
      <c r="G20997" s="202"/>
      <c r="H20997" s="203"/>
    </row>
    <row r="20998" spans="1:8" x14ac:dyDescent="0.25">
      <c r="A20998" s="37"/>
      <c r="B20998" s="38"/>
      <c r="C20998" s="97"/>
      <c r="D20998" s="92"/>
      <c r="E20998" s="88" t="str">
        <f>IF(A20998&lt;&gt;0,IFERROR(VLOOKUP(D20998,Transactions!$K$4:$L$24,2,0), "Invalid date, no label or wrong spelling"),"Date and/or label missing. Exclude?")</f>
        <v>Date and/or label missing. Exclude?</v>
      </c>
      <c r="F20998" s="201"/>
      <c r="G20998" s="202"/>
      <c r="H20998" s="203"/>
    </row>
    <row r="20999" spans="1:8" x14ac:dyDescent="0.25">
      <c r="A20999" s="37"/>
      <c r="B20999" s="38"/>
      <c r="C20999" s="97"/>
      <c r="D20999" s="92"/>
      <c r="E20999" s="88" t="str">
        <f>IF(A20999&lt;&gt;0,IFERROR(VLOOKUP(D20999,Transactions!$K$4:$L$24,2,0), "Invalid date, no label or wrong spelling"),"Date and/or label missing. Exclude?")</f>
        <v>Date and/or label missing. Exclude?</v>
      </c>
      <c r="F20999" s="201"/>
      <c r="G20999" s="202"/>
      <c r="H20999" s="203"/>
    </row>
    <row r="21000" spans="1:8" x14ac:dyDescent="0.25">
      <c r="A21000" s="37"/>
      <c r="B21000" s="38"/>
      <c r="C21000" s="97"/>
      <c r="D21000" s="92"/>
      <c r="E21000" s="88" t="str">
        <f>IF(A21000&lt;&gt;0,IFERROR(VLOOKUP(D21000,Transactions!$K$4:$L$24,2,0), "Invalid date, no label or wrong spelling"),"Date and/or label missing. Exclude?")</f>
        <v>Date and/or label missing. Exclude?</v>
      </c>
      <c r="F21000" s="201"/>
      <c r="G21000" s="202"/>
      <c r="H21000" s="203"/>
    </row>
    <row r="21001" spans="1:8" x14ac:dyDescent="0.25">
      <c r="A21001" s="37"/>
      <c r="B21001" s="38"/>
      <c r="C21001" s="97"/>
      <c r="D21001" s="92"/>
      <c r="E21001" s="88" t="str">
        <f>IF(A21001&lt;&gt;0,IFERROR(VLOOKUP(D21001,Transactions!$K$4:$L$24,2,0), "Invalid date, no label or wrong spelling"),"Date and/or label missing. Exclude?")</f>
        <v>Date and/or label missing. Exclude?</v>
      </c>
      <c r="F21001" s="201"/>
      <c r="G21001" s="202"/>
      <c r="H21001" s="203"/>
    </row>
    <row r="21002" spans="1:8" x14ac:dyDescent="0.25">
      <c r="A21002" s="37"/>
      <c r="B21002" s="38"/>
      <c r="C21002" s="97"/>
      <c r="D21002" s="92"/>
      <c r="E21002" s="88" t="str">
        <f>IF(A21002&lt;&gt;0,IFERROR(VLOOKUP(D21002,Transactions!$K$4:$L$24,2,0), "Invalid date, no label or wrong spelling"),"Date and/or label missing. Exclude?")</f>
        <v>Date and/or label missing. Exclude?</v>
      </c>
      <c r="F21002" s="201"/>
      <c r="G21002" s="202"/>
      <c r="H21002" s="203"/>
    </row>
    <row r="21003" spans="1:8" x14ac:dyDescent="0.25">
      <c r="A21003" s="37"/>
      <c r="B21003" s="38"/>
      <c r="C21003" s="97"/>
      <c r="D21003" s="92"/>
      <c r="E21003" s="88" t="str">
        <f>IF(A21003&lt;&gt;0,IFERROR(VLOOKUP(D21003,Transactions!$K$4:$L$24,2,0), "Invalid date, no label or wrong spelling"),"Date and/or label missing. Exclude?")</f>
        <v>Date and/or label missing. Exclude?</v>
      </c>
      <c r="F21003" s="201"/>
      <c r="G21003" s="202"/>
      <c r="H21003" s="203"/>
    </row>
    <row r="21004" spans="1:8" x14ac:dyDescent="0.25">
      <c r="A21004" s="37"/>
      <c r="B21004" s="38"/>
      <c r="C21004" s="97"/>
      <c r="D21004" s="92"/>
      <c r="E21004" s="88" t="str">
        <f>IF(A21004&lt;&gt;0,IFERROR(VLOOKUP(D21004,Transactions!$K$4:$L$24,2,0), "Invalid date, no label or wrong spelling"),"Date and/or label missing. Exclude?")</f>
        <v>Date and/or label missing. Exclude?</v>
      </c>
      <c r="F21004" s="201"/>
      <c r="G21004" s="202"/>
      <c r="H21004" s="203"/>
    </row>
    <row r="21005" spans="1:8" x14ac:dyDescent="0.25">
      <c r="A21005" s="37"/>
      <c r="B21005" s="38"/>
      <c r="C21005" s="97"/>
      <c r="D21005" s="92"/>
      <c r="E21005" s="88" t="str">
        <f>IF(A21005&lt;&gt;0,IFERROR(VLOOKUP(D21005,Transactions!$K$4:$L$24,2,0), "Invalid date, no label or wrong spelling"),"Date and/or label missing. Exclude?")</f>
        <v>Date and/or label missing. Exclude?</v>
      </c>
      <c r="F21005" s="201"/>
      <c r="G21005" s="202"/>
      <c r="H21005" s="203"/>
    </row>
    <row r="21006" spans="1:8" x14ac:dyDescent="0.25">
      <c r="A21006" s="37"/>
      <c r="B21006" s="38"/>
      <c r="C21006" s="97"/>
      <c r="D21006" s="92"/>
      <c r="E21006" s="88" t="str">
        <f>IF(A21006&lt;&gt;0,IFERROR(VLOOKUP(D21006,Transactions!$K$4:$L$24,2,0), "Invalid date, no label or wrong spelling"),"Date and/or label missing. Exclude?")</f>
        <v>Date and/or label missing. Exclude?</v>
      </c>
      <c r="F21006" s="201"/>
      <c r="G21006" s="202"/>
      <c r="H21006" s="203"/>
    </row>
    <row r="21007" spans="1:8" x14ac:dyDescent="0.25">
      <c r="A21007" s="37"/>
      <c r="B21007" s="38"/>
      <c r="C21007" s="97"/>
      <c r="D21007" s="92"/>
      <c r="E21007" s="88" t="str">
        <f>IF(A21007&lt;&gt;0,IFERROR(VLOOKUP(D21007,Transactions!$K$4:$L$24,2,0), "Invalid date, no label or wrong spelling"),"Date and/or label missing. Exclude?")</f>
        <v>Date and/or label missing. Exclude?</v>
      </c>
      <c r="F21007" s="201"/>
      <c r="G21007" s="202"/>
      <c r="H21007" s="203"/>
    </row>
    <row r="21008" spans="1:8" x14ac:dyDescent="0.25">
      <c r="A21008" s="37"/>
      <c r="B21008" s="38"/>
      <c r="C21008" s="97"/>
      <c r="D21008" s="92"/>
      <c r="E21008" s="88" t="str">
        <f>IF(A21008&lt;&gt;0,IFERROR(VLOOKUP(D21008,Transactions!$K$4:$L$24,2,0), "Invalid date, no label or wrong spelling"),"Date and/or label missing. Exclude?")</f>
        <v>Date and/or label missing. Exclude?</v>
      </c>
      <c r="F21008" s="201"/>
      <c r="G21008" s="202"/>
      <c r="H21008" s="203"/>
    </row>
    <row r="21009" spans="1:8" x14ac:dyDescent="0.25">
      <c r="A21009" s="37"/>
      <c r="B21009" s="38"/>
      <c r="C21009" s="97"/>
      <c r="D21009" s="92"/>
      <c r="E21009" s="88" t="str">
        <f>IF(A21009&lt;&gt;0,IFERROR(VLOOKUP(D21009,Transactions!$K$4:$L$24,2,0), "Invalid date, no label or wrong spelling"),"Date and/or label missing. Exclude?")</f>
        <v>Date and/or label missing. Exclude?</v>
      </c>
      <c r="F21009" s="201"/>
      <c r="G21009" s="202"/>
      <c r="H21009" s="203"/>
    </row>
    <row r="21010" spans="1:8" x14ac:dyDescent="0.25">
      <c r="A21010" s="37"/>
      <c r="B21010" s="38"/>
      <c r="C21010" s="97"/>
      <c r="D21010" s="92"/>
      <c r="E21010" s="88" t="str">
        <f>IF(A21010&lt;&gt;0,IFERROR(VLOOKUP(D21010,Transactions!$K$4:$L$24,2,0), "Invalid date, no label or wrong spelling"),"Date and/or label missing. Exclude?")</f>
        <v>Date and/or label missing. Exclude?</v>
      </c>
      <c r="F21010" s="201"/>
      <c r="G21010" s="202"/>
      <c r="H21010" s="203"/>
    </row>
    <row r="21011" spans="1:8" x14ac:dyDescent="0.25">
      <c r="A21011" s="37"/>
      <c r="B21011" s="38"/>
      <c r="C21011" s="97"/>
      <c r="D21011" s="92"/>
      <c r="E21011" s="88" t="str">
        <f>IF(A21011&lt;&gt;0,IFERROR(VLOOKUP(D21011,Transactions!$K$4:$L$24,2,0), "Invalid date, no label or wrong spelling"),"Date and/or label missing. Exclude?")</f>
        <v>Date and/or label missing. Exclude?</v>
      </c>
      <c r="F21011" s="201"/>
      <c r="G21011" s="202"/>
      <c r="H21011" s="203"/>
    </row>
    <row r="21012" spans="1:8" x14ac:dyDescent="0.25">
      <c r="A21012" s="37"/>
      <c r="B21012" s="38"/>
      <c r="C21012" s="97"/>
      <c r="D21012" s="92"/>
      <c r="E21012" s="88" t="str">
        <f>IF(A21012&lt;&gt;0,IFERROR(VLOOKUP(D21012,Transactions!$K$4:$L$24,2,0), "Invalid date, no label or wrong spelling"),"Date and/or label missing. Exclude?")</f>
        <v>Date and/or label missing. Exclude?</v>
      </c>
      <c r="F21012" s="201"/>
      <c r="G21012" s="202"/>
      <c r="H21012" s="203"/>
    </row>
    <row r="21013" spans="1:8" x14ac:dyDescent="0.25">
      <c r="A21013" s="37"/>
      <c r="B21013" s="38"/>
      <c r="C21013" s="97"/>
      <c r="D21013" s="92"/>
      <c r="E21013" s="88" t="str">
        <f>IF(A21013&lt;&gt;0,IFERROR(VLOOKUP(D21013,Transactions!$K$4:$L$24,2,0), "Invalid date, no label or wrong spelling"),"Date and/or label missing. Exclude?")</f>
        <v>Date and/or label missing. Exclude?</v>
      </c>
      <c r="F21013" s="201"/>
      <c r="G21013" s="202"/>
      <c r="H21013" s="203"/>
    </row>
    <row r="21014" spans="1:8" x14ac:dyDescent="0.25">
      <c r="A21014" s="37"/>
      <c r="B21014" s="38"/>
      <c r="C21014" s="97"/>
      <c r="D21014" s="92"/>
      <c r="E21014" s="88" t="str">
        <f>IF(A21014&lt;&gt;0,IFERROR(VLOOKUP(D21014,Transactions!$K$4:$L$24,2,0), "Invalid date, no label or wrong spelling"),"Date and/or label missing. Exclude?")</f>
        <v>Date and/or label missing. Exclude?</v>
      </c>
      <c r="F21014" s="201"/>
      <c r="G21014" s="202"/>
      <c r="H21014" s="203"/>
    </row>
    <row r="21015" spans="1:8" x14ac:dyDescent="0.25">
      <c r="A21015" s="37"/>
      <c r="B21015" s="38"/>
      <c r="C21015" s="97"/>
      <c r="D21015" s="92"/>
      <c r="E21015" s="88" t="str">
        <f>IF(A21015&lt;&gt;0,IFERROR(VLOOKUP(D21015,Transactions!$K$4:$L$24,2,0), "Invalid date, no label or wrong spelling"),"Date and/or label missing. Exclude?")</f>
        <v>Date and/or label missing. Exclude?</v>
      </c>
      <c r="F21015" s="201"/>
      <c r="G21015" s="202"/>
      <c r="H21015" s="203"/>
    </row>
    <row r="21016" spans="1:8" x14ac:dyDescent="0.25">
      <c r="A21016" s="37"/>
      <c r="B21016" s="38"/>
      <c r="C21016" s="97"/>
      <c r="D21016" s="92"/>
      <c r="E21016" s="88" t="str">
        <f>IF(A21016&lt;&gt;0,IFERROR(VLOOKUP(D21016,Transactions!$K$4:$L$24,2,0), "Invalid date, no label or wrong spelling"),"Date and/or label missing. Exclude?")</f>
        <v>Date and/or label missing. Exclude?</v>
      </c>
      <c r="F21016" s="201"/>
      <c r="G21016" s="202"/>
      <c r="H21016" s="203"/>
    </row>
    <row r="21017" spans="1:8" x14ac:dyDescent="0.25">
      <c r="A21017" s="37"/>
      <c r="B21017" s="38"/>
      <c r="C21017" s="97"/>
      <c r="D21017" s="92"/>
      <c r="E21017" s="88" t="str">
        <f>IF(A21017&lt;&gt;0,IFERROR(VLOOKUP(D21017,Transactions!$K$4:$L$24,2,0), "Invalid date, no label or wrong spelling"),"Date and/or label missing. Exclude?")</f>
        <v>Date and/or label missing. Exclude?</v>
      </c>
      <c r="F21017" s="201"/>
      <c r="G21017" s="202"/>
      <c r="H21017" s="203"/>
    </row>
    <row r="21018" spans="1:8" x14ac:dyDescent="0.25">
      <c r="A21018" s="37"/>
      <c r="B21018" s="38"/>
      <c r="C21018" s="97"/>
      <c r="D21018" s="92"/>
      <c r="E21018" s="88" t="str">
        <f>IF(A21018&lt;&gt;0,IFERROR(VLOOKUP(D21018,Transactions!$K$4:$L$24,2,0), "Invalid date, no label or wrong spelling"),"Date and/or label missing. Exclude?")</f>
        <v>Date and/or label missing. Exclude?</v>
      </c>
      <c r="F21018" s="201"/>
      <c r="G21018" s="202"/>
      <c r="H21018" s="203"/>
    </row>
    <row r="21019" spans="1:8" x14ac:dyDescent="0.25">
      <c r="A21019" s="37"/>
      <c r="B21019" s="38"/>
      <c r="C21019" s="97"/>
      <c r="D21019" s="92"/>
      <c r="E21019" s="88" t="str">
        <f>IF(A21019&lt;&gt;0,IFERROR(VLOOKUP(D21019,Transactions!$K$4:$L$24,2,0), "Invalid date, no label or wrong spelling"),"Date and/or label missing. Exclude?")</f>
        <v>Date and/or label missing. Exclude?</v>
      </c>
      <c r="F21019" s="201"/>
      <c r="G21019" s="202"/>
      <c r="H21019" s="203"/>
    </row>
    <row r="21020" spans="1:8" x14ac:dyDescent="0.25">
      <c r="A21020" s="37"/>
      <c r="B21020" s="38"/>
      <c r="C21020" s="97"/>
      <c r="D21020" s="92"/>
      <c r="E21020" s="88" t="str">
        <f>IF(A21020&lt;&gt;0,IFERROR(VLOOKUP(D21020,Transactions!$K$4:$L$24,2,0), "Invalid date, no label or wrong spelling"),"Date and/or label missing. Exclude?")</f>
        <v>Date and/or label missing. Exclude?</v>
      </c>
      <c r="F21020" s="201"/>
      <c r="G21020" s="202"/>
      <c r="H21020" s="203"/>
    </row>
    <row r="21021" spans="1:8" x14ac:dyDescent="0.25">
      <c r="A21021" s="37"/>
      <c r="B21021" s="38"/>
      <c r="C21021" s="97"/>
      <c r="D21021" s="92"/>
      <c r="E21021" s="88" t="str">
        <f>IF(A21021&lt;&gt;0,IFERROR(VLOOKUP(D21021,Transactions!$K$4:$L$24,2,0), "Invalid date, no label or wrong spelling"),"Date and/or label missing. Exclude?")</f>
        <v>Date and/or label missing. Exclude?</v>
      </c>
      <c r="F21021" s="201"/>
      <c r="G21021" s="202"/>
      <c r="H21021" s="203"/>
    </row>
    <row r="21022" spans="1:8" x14ac:dyDescent="0.25">
      <c r="A21022" s="37"/>
      <c r="B21022" s="38"/>
      <c r="C21022" s="97"/>
      <c r="D21022" s="92"/>
      <c r="E21022" s="88" t="str">
        <f>IF(A21022&lt;&gt;0,IFERROR(VLOOKUP(D21022,Transactions!$K$4:$L$24,2,0), "Invalid date, no label or wrong spelling"),"Date and/or label missing. Exclude?")</f>
        <v>Date and/or label missing. Exclude?</v>
      </c>
      <c r="F21022" s="201"/>
      <c r="G21022" s="202"/>
      <c r="H21022" s="203"/>
    </row>
    <row r="21023" spans="1:8" x14ac:dyDescent="0.25">
      <c r="A21023" s="37"/>
      <c r="B21023" s="38"/>
      <c r="C21023" s="97"/>
      <c r="D21023" s="92"/>
      <c r="E21023" s="88" t="str">
        <f>IF(A21023&lt;&gt;0,IFERROR(VLOOKUP(D21023,Transactions!$K$4:$L$24,2,0), "Invalid date, no label or wrong spelling"),"Date and/or label missing. Exclude?")</f>
        <v>Date and/or label missing. Exclude?</v>
      </c>
      <c r="F21023" s="201"/>
      <c r="G21023" s="202"/>
      <c r="H21023" s="203"/>
    </row>
    <row r="21024" spans="1:8" x14ac:dyDescent="0.25">
      <c r="A21024" s="37"/>
      <c r="B21024" s="38"/>
      <c r="C21024" s="97"/>
      <c r="D21024" s="92"/>
      <c r="E21024" s="88" t="str">
        <f>IF(A21024&lt;&gt;0,IFERROR(VLOOKUP(D21024,Transactions!$K$4:$L$24,2,0), "Invalid date, no label or wrong spelling"),"Date and/or label missing. Exclude?")</f>
        <v>Date and/or label missing. Exclude?</v>
      </c>
      <c r="F21024" s="201"/>
      <c r="G21024" s="202"/>
      <c r="H21024" s="203"/>
    </row>
    <row r="21025" spans="1:8" x14ac:dyDescent="0.25">
      <c r="A21025" s="37"/>
      <c r="B21025" s="38"/>
      <c r="C21025" s="97"/>
      <c r="D21025" s="92"/>
      <c r="E21025" s="88" t="str">
        <f>IF(A21025&lt;&gt;0,IFERROR(VLOOKUP(D21025,Transactions!$K$4:$L$24,2,0), "Invalid date, no label or wrong spelling"),"Date and/or label missing. Exclude?")</f>
        <v>Date and/or label missing. Exclude?</v>
      </c>
      <c r="F21025" s="201"/>
      <c r="G21025" s="202"/>
      <c r="H21025" s="203"/>
    </row>
    <row r="21026" spans="1:8" x14ac:dyDescent="0.25">
      <c r="A21026" s="37"/>
      <c r="B21026" s="38"/>
      <c r="C21026" s="97"/>
      <c r="D21026" s="92"/>
      <c r="E21026" s="88" t="str">
        <f>IF(A21026&lt;&gt;0,IFERROR(VLOOKUP(D21026,Transactions!$K$4:$L$24,2,0), "Invalid date, no label or wrong spelling"),"Date and/or label missing. Exclude?")</f>
        <v>Date and/or label missing. Exclude?</v>
      </c>
      <c r="F21026" s="201"/>
      <c r="G21026" s="202"/>
      <c r="H21026" s="203"/>
    </row>
    <row r="21027" spans="1:8" x14ac:dyDescent="0.25">
      <c r="A21027" s="37"/>
      <c r="B21027" s="38"/>
      <c r="C21027" s="97"/>
      <c r="D21027" s="92"/>
      <c r="E21027" s="88" t="str">
        <f>IF(A21027&lt;&gt;0,IFERROR(VLOOKUP(D21027,Transactions!$K$4:$L$24,2,0), "Invalid date, no label or wrong spelling"),"Date and/or label missing. Exclude?")</f>
        <v>Date and/or label missing. Exclude?</v>
      </c>
      <c r="F21027" s="201"/>
      <c r="G21027" s="202"/>
      <c r="H21027" s="203"/>
    </row>
    <row r="21028" spans="1:8" x14ac:dyDescent="0.25">
      <c r="A21028" s="37"/>
      <c r="B21028" s="38"/>
      <c r="C21028" s="97"/>
      <c r="D21028" s="92"/>
      <c r="E21028" s="88" t="str">
        <f>IF(A21028&lt;&gt;0,IFERROR(VLOOKUP(D21028,Transactions!$K$4:$L$24,2,0), "Invalid date, no label or wrong spelling"),"Date and/or label missing. Exclude?")</f>
        <v>Date and/or label missing. Exclude?</v>
      </c>
      <c r="F21028" s="201"/>
      <c r="G21028" s="202"/>
      <c r="H21028" s="203"/>
    </row>
    <row r="21029" spans="1:8" x14ac:dyDescent="0.25">
      <c r="A21029" s="37"/>
      <c r="B21029" s="38"/>
      <c r="C21029" s="97"/>
      <c r="D21029" s="92"/>
      <c r="E21029" s="88" t="str">
        <f>IF(A21029&lt;&gt;0,IFERROR(VLOOKUP(D21029,Transactions!$K$4:$L$24,2,0), "Invalid date, no label or wrong spelling"),"Date and/or label missing. Exclude?")</f>
        <v>Date and/or label missing. Exclude?</v>
      </c>
      <c r="F21029" s="201"/>
      <c r="G21029" s="202"/>
      <c r="H21029" s="203"/>
    </row>
    <row r="21030" spans="1:8" x14ac:dyDescent="0.25">
      <c r="A21030" s="37"/>
      <c r="B21030" s="38"/>
      <c r="C21030" s="97"/>
      <c r="D21030" s="92"/>
      <c r="E21030" s="88" t="str">
        <f>IF(A21030&lt;&gt;0,IFERROR(VLOOKUP(D21030,Transactions!$K$4:$L$24,2,0), "Invalid date, no label or wrong spelling"),"Date and/or label missing. Exclude?")</f>
        <v>Date and/or label missing. Exclude?</v>
      </c>
      <c r="F21030" s="201"/>
      <c r="G21030" s="202"/>
      <c r="H21030" s="203"/>
    </row>
    <row r="21031" spans="1:8" x14ac:dyDescent="0.25">
      <c r="A21031" s="37"/>
      <c r="B21031" s="38"/>
      <c r="C21031" s="97"/>
      <c r="D21031" s="92"/>
      <c r="E21031" s="88" t="str">
        <f>IF(A21031&lt;&gt;0,IFERROR(VLOOKUP(D21031,Transactions!$K$4:$L$24,2,0), "Invalid date, no label or wrong spelling"),"Date and/or label missing. Exclude?")</f>
        <v>Date and/or label missing. Exclude?</v>
      </c>
      <c r="F21031" s="201"/>
      <c r="G21031" s="202"/>
      <c r="H21031" s="203"/>
    </row>
    <row r="21032" spans="1:8" x14ac:dyDescent="0.25">
      <c r="A21032" s="37"/>
      <c r="B21032" s="38"/>
      <c r="C21032" s="97"/>
      <c r="D21032" s="92"/>
      <c r="E21032" s="88" t="str">
        <f>IF(A21032&lt;&gt;0,IFERROR(VLOOKUP(D21032,Transactions!$K$4:$L$24,2,0), "Invalid date, no label or wrong spelling"),"Date and/or label missing. Exclude?")</f>
        <v>Date and/or label missing. Exclude?</v>
      </c>
      <c r="F21032" s="201"/>
      <c r="G21032" s="202"/>
      <c r="H21032" s="203"/>
    </row>
    <row r="21033" spans="1:8" x14ac:dyDescent="0.25">
      <c r="A21033" s="37"/>
      <c r="B21033" s="38"/>
      <c r="C21033" s="97"/>
      <c r="D21033" s="92"/>
      <c r="E21033" s="88" t="str">
        <f>IF(A21033&lt;&gt;0,IFERROR(VLOOKUP(D21033,Transactions!$K$4:$L$24,2,0), "Invalid date, no label or wrong spelling"),"Date and/or label missing. Exclude?")</f>
        <v>Date and/or label missing. Exclude?</v>
      </c>
      <c r="F21033" s="201"/>
      <c r="G21033" s="202"/>
      <c r="H21033" s="203"/>
    </row>
    <row r="21034" spans="1:8" x14ac:dyDescent="0.25">
      <c r="A21034" s="37"/>
      <c r="B21034" s="38"/>
      <c r="C21034" s="97"/>
      <c r="D21034" s="92"/>
      <c r="E21034" s="88" t="str">
        <f>IF(A21034&lt;&gt;0,IFERROR(VLOOKUP(D21034,Transactions!$K$4:$L$24,2,0), "Invalid date, no label or wrong spelling"),"Date and/or label missing. Exclude?")</f>
        <v>Date and/or label missing. Exclude?</v>
      </c>
      <c r="F21034" s="201"/>
      <c r="G21034" s="202"/>
      <c r="H21034" s="203"/>
    </row>
    <row r="21035" spans="1:8" x14ac:dyDescent="0.25">
      <c r="A21035" s="37"/>
      <c r="B21035" s="38"/>
      <c r="C21035" s="97"/>
      <c r="D21035" s="92"/>
      <c r="E21035" s="88" t="str">
        <f>IF(A21035&lt;&gt;0,IFERROR(VLOOKUP(D21035,Transactions!$K$4:$L$24,2,0), "Invalid date, no label or wrong spelling"),"Date and/or label missing. Exclude?")</f>
        <v>Date and/or label missing. Exclude?</v>
      </c>
      <c r="F21035" s="201"/>
      <c r="G21035" s="202"/>
      <c r="H21035" s="203"/>
    </row>
    <row r="21036" spans="1:8" x14ac:dyDescent="0.25">
      <c r="A21036" s="37"/>
      <c r="B21036" s="38"/>
      <c r="C21036" s="97"/>
      <c r="D21036" s="92"/>
      <c r="E21036" s="88" t="str">
        <f>IF(A21036&lt;&gt;0,IFERROR(VLOOKUP(D21036,Transactions!$K$4:$L$24,2,0), "Invalid date, no label or wrong spelling"),"Date and/or label missing. Exclude?")</f>
        <v>Date and/or label missing. Exclude?</v>
      </c>
      <c r="F21036" s="201"/>
      <c r="G21036" s="202"/>
      <c r="H21036" s="203"/>
    </row>
    <row r="21037" spans="1:8" x14ac:dyDescent="0.25">
      <c r="A21037" s="37"/>
      <c r="B21037" s="38"/>
      <c r="C21037" s="97"/>
      <c r="D21037" s="92"/>
      <c r="E21037" s="88" t="str">
        <f>IF(A21037&lt;&gt;0,IFERROR(VLOOKUP(D21037,Transactions!$K$4:$L$24,2,0), "Invalid date, no label or wrong spelling"),"Date and/or label missing. Exclude?")</f>
        <v>Date and/or label missing. Exclude?</v>
      </c>
      <c r="F21037" s="201"/>
      <c r="G21037" s="202"/>
      <c r="H21037" s="203"/>
    </row>
    <row r="21038" spans="1:8" x14ac:dyDescent="0.25">
      <c r="A21038" s="37"/>
      <c r="B21038" s="38"/>
      <c r="C21038" s="97"/>
      <c r="D21038" s="92"/>
      <c r="E21038" s="88" t="str">
        <f>IF(A21038&lt;&gt;0,IFERROR(VLOOKUP(D21038,Transactions!$K$4:$L$24,2,0), "Invalid date, no label or wrong spelling"),"Date and/or label missing. Exclude?")</f>
        <v>Date and/or label missing. Exclude?</v>
      </c>
      <c r="F21038" s="201"/>
      <c r="G21038" s="202"/>
      <c r="H21038" s="203"/>
    </row>
    <row r="21039" spans="1:8" x14ac:dyDescent="0.25">
      <c r="A21039" s="37"/>
      <c r="B21039" s="38"/>
      <c r="C21039" s="97"/>
      <c r="D21039" s="92"/>
      <c r="E21039" s="88" t="str">
        <f>IF(A21039&lt;&gt;0,IFERROR(VLOOKUP(D21039,Transactions!$K$4:$L$24,2,0), "Invalid date, no label or wrong spelling"),"Date and/or label missing. Exclude?")</f>
        <v>Date and/or label missing. Exclude?</v>
      </c>
      <c r="F21039" s="201"/>
      <c r="G21039" s="202"/>
      <c r="H21039" s="203"/>
    </row>
    <row r="21040" spans="1:8" x14ac:dyDescent="0.25">
      <c r="A21040" s="37"/>
      <c r="B21040" s="38"/>
      <c r="C21040" s="97"/>
      <c r="D21040" s="92"/>
      <c r="E21040" s="88" t="str">
        <f>IF(A21040&lt;&gt;0,IFERROR(VLOOKUP(D21040,Transactions!$K$4:$L$24,2,0), "Invalid date, no label or wrong spelling"),"Date and/or label missing. Exclude?")</f>
        <v>Date and/or label missing. Exclude?</v>
      </c>
      <c r="F21040" s="201"/>
      <c r="G21040" s="202"/>
      <c r="H21040" s="203"/>
    </row>
    <row r="21041" spans="1:8" x14ac:dyDescent="0.25">
      <c r="A21041" s="37"/>
      <c r="B21041" s="38"/>
      <c r="C21041" s="97"/>
      <c r="D21041" s="92"/>
      <c r="E21041" s="88" t="str">
        <f>IF(A21041&lt;&gt;0,IFERROR(VLOOKUP(D21041,Transactions!$K$4:$L$24,2,0), "Invalid date, no label or wrong spelling"),"Date and/or label missing. Exclude?")</f>
        <v>Date and/or label missing. Exclude?</v>
      </c>
      <c r="F21041" s="201"/>
      <c r="G21041" s="202"/>
      <c r="H21041" s="203"/>
    </row>
    <row r="21042" spans="1:8" x14ac:dyDescent="0.25">
      <c r="A21042" s="37"/>
      <c r="B21042" s="38"/>
      <c r="C21042" s="97"/>
      <c r="D21042" s="92"/>
      <c r="E21042" s="88" t="str">
        <f>IF(A21042&lt;&gt;0,IFERROR(VLOOKUP(D21042,Transactions!$K$4:$L$24,2,0), "Invalid date, no label or wrong spelling"),"Date and/or label missing. Exclude?")</f>
        <v>Date and/or label missing. Exclude?</v>
      </c>
      <c r="F21042" s="201"/>
      <c r="G21042" s="202"/>
      <c r="H21042" s="203"/>
    </row>
    <row r="21043" spans="1:8" x14ac:dyDescent="0.25">
      <c r="A21043" s="37"/>
      <c r="B21043" s="38"/>
      <c r="C21043" s="97"/>
      <c r="D21043" s="92"/>
      <c r="E21043" s="88" t="str">
        <f>IF(A21043&lt;&gt;0,IFERROR(VLOOKUP(D21043,Transactions!$K$4:$L$24,2,0), "Invalid date, no label or wrong spelling"),"Date and/or label missing. Exclude?")</f>
        <v>Date and/or label missing. Exclude?</v>
      </c>
      <c r="F21043" s="201"/>
      <c r="G21043" s="202"/>
      <c r="H21043" s="203"/>
    </row>
    <row r="21044" spans="1:8" x14ac:dyDescent="0.25">
      <c r="A21044" s="37"/>
      <c r="B21044" s="38"/>
      <c r="C21044" s="97"/>
      <c r="D21044" s="92"/>
      <c r="E21044" s="88" t="str">
        <f>IF(A21044&lt;&gt;0,IFERROR(VLOOKUP(D21044,Transactions!$K$4:$L$24,2,0), "Invalid date, no label or wrong spelling"),"Date and/or label missing. Exclude?")</f>
        <v>Date and/or label missing. Exclude?</v>
      </c>
      <c r="F21044" s="201"/>
      <c r="G21044" s="202"/>
      <c r="H21044" s="203"/>
    </row>
    <row r="21045" spans="1:8" x14ac:dyDescent="0.25">
      <c r="A21045" s="37"/>
      <c r="B21045" s="38"/>
      <c r="C21045" s="97"/>
      <c r="D21045" s="92"/>
      <c r="E21045" s="88" t="str">
        <f>IF(A21045&lt;&gt;0,IFERROR(VLOOKUP(D21045,Transactions!$K$4:$L$24,2,0), "Invalid date, no label or wrong spelling"),"Date and/or label missing. Exclude?")</f>
        <v>Date and/or label missing. Exclude?</v>
      </c>
      <c r="F21045" s="201"/>
      <c r="G21045" s="202"/>
      <c r="H21045" s="203"/>
    </row>
    <row r="21046" spans="1:8" x14ac:dyDescent="0.25">
      <c r="A21046" s="37"/>
      <c r="B21046" s="38"/>
      <c r="C21046" s="97"/>
      <c r="D21046" s="92"/>
      <c r="E21046" s="88" t="str">
        <f>IF(A21046&lt;&gt;0,IFERROR(VLOOKUP(D21046,Transactions!$K$4:$L$24,2,0), "Invalid date, no label or wrong spelling"),"Date and/or label missing. Exclude?")</f>
        <v>Date and/or label missing. Exclude?</v>
      </c>
      <c r="F21046" s="201"/>
      <c r="G21046" s="202"/>
      <c r="H21046" s="203"/>
    </row>
    <row r="21047" spans="1:8" x14ac:dyDescent="0.25">
      <c r="A21047" s="37"/>
      <c r="B21047" s="38"/>
      <c r="C21047" s="97"/>
      <c r="D21047" s="92"/>
      <c r="E21047" s="88" t="str">
        <f>IF(A21047&lt;&gt;0,IFERROR(VLOOKUP(D21047,Transactions!$K$4:$L$24,2,0), "Invalid date, no label or wrong spelling"),"Date and/or label missing. Exclude?")</f>
        <v>Date and/or label missing. Exclude?</v>
      </c>
      <c r="F21047" s="201"/>
      <c r="G21047" s="202"/>
      <c r="H21047" s="203"/>
    </row>
    <row r="21048" spans="1:8" x14ac:dyDescent="0.25">
      <c r="A21048" s="37"/>
      <c r="B21048" s="38"/>
      <c r="C21048" s="97"/>
      <c r="D21048" s="92"/>
      <c r="E21048" s="88" t="str">
        <f>IF(A21048&lt;&gt;0,IFERROR(VLOOKUP(D21048,Transactions!$K$4:$L$24,2,0), "Invalid date, no label or wrong spelling"),"Date and/or label missing. Exclude?")</f>
        <v>Date and/or label missing. Exclude?</v>
      </c>
      <c r="F21048" s="201"/>
      <c r="G21048" s="202"/>
      <c r="H21048" s="203"/>
    </row>
    <row r="21049" spans="1:8" x14ac:dyDescent="0.25">
      <c r="A21049" s="37"/>
      <c r="B21049" s="38"/>
      <c r="C21049" s="97"/>
      <c r="D21049" s="92"/>
      <c r="E21049" s="88" t="str">
        <f>IF(A21049&lt;&gt;0,IFERROR(VLOOKUP(D21049,Transactions!$K$4:$L$24,2,0), "Invalid date, no label or wrong spelling"),"Date and/or label missing. Exclude?")</f>
        <v>Date and/or label missing. Exclude?</v>
      </c>
      <c r="F21049" s="201"/>
      <c r="G21049" s="202"/>
      <c r="H21049" s="203"/>
    </row>
    <row r="21050" spans="1:8" x14ac:dyDescent="0.25">
      <c r="A21050" s="37"/>
      <c r="B21050" s="38"/>
      <c r="C21050" s="97"/>
      <c r="D21050" s="92"/>
      <c r="E21050" s="88" t="str">
        <f>IF(A21050&lt;&gt;0,IFERROR(VLOOKUP(D21050,Transactions!$K$4:$L$24,2,0), "Invalid date, no label or wrong spelling"),"Date and/or label missing. Exclude?")</f>
        <v>Date and/or label missing. Exclude?</v>
      </c>
      <c r="F21050" s="201"/>
      <c r="G21050" s="202"/>
      <c r="H21050" s="203"/>
    </row>
    <row r="21051" spans="1:8" x14ac:dyDescent="0.25">
      <c r="A21051" s="37"/>
      <c r="B21051" s="38"/>
      <c r="C21051" s="97"/>
      <c r="D21051" s="92"/>
      <c r="E21051" s="88" t="str">
        <f>IF(A21051&lt;&gt;0,IFERROR(VLOOKUP(D21051,Transactions!$K$4:$L$24,2,0), "Invalid date, no label or wrong spelling"),"Date and/or label missing. Exclude?")</f>
        <v>Date and/or label missing. Exclude?</v>
      </c>
      <c r="F21051" s="201"/>
      <c r="G21051" s="202"/>
      <c r="H21051" s="203"/>
    </row>
    <row r="21052" spans="1:8" x14ac:dyDescent="0.25">
      <c r="A21052" s="37"/>
      <c r="B21052" s="38"/>
      <c r="C21052" s="97"/>
      <c r="D21052" s="92"/>
      <c r="E21052" s="88" t="str">
        <f>IF(A21052&lt;&gt;0,IFERROR(VLOOKUP(D21052,Transactions!$K$4:$L$24,2,0), "Invalid date, no label or wrong spelling"),"Date and/or label missing. Exclude?")</f>
        <v>Date and/or label missing. Exclude?</v>
      </c>
      <c r="F21052" s="201"/>
      <c r="G21052" s="202"/>
      <c r="H21052" s="203"/>
    </row>
    <row r="21053" spans="1:8" x14ac:dyDescent="0.25">
      <c r="A21053" s="37"/>
      <c r="B21053" s="38"/>
      <c r="C21053" s="97"/>
      <c r="D21053" s="92"/>
      <c r="E21053" s="88" t="str">
        <f>IF(A21053&lt;&gt;0,IFERROR(VLOOKUP(D21053,Transactions!$K$4:$L$24,2,0), "Invalid date, no label or wrong spelling"),"Date and/or label missing. Exclude?")</f>
        <v>Date and/or label missing. Exclude?</v>
      </c>
      <c r="F21053" s="201"/>
      <c r="G21053" s="202"/>
      <c r="H21053" s="203"/>
    </row>
    <row r="21054" spans="1:8" x14ac:dyDescent="0.25">
      <c r="A21054" s="37"/>
      <c r="B21054" s="38"/>
      <c r="C21054" s="97"/>
      <c r="D21054" s="92"/>
      <c r="E21054" s="88" t="str">
        <f>IF(A21054&lt;&gt;0,IFERROR(VLOOKUP(D21054,Transactions!$K$4:$L$24,2,0), "Invalid date, no label or wrong spelling"),"Date and/or label missing. Exclude?")</f>
        <v>Date and/or label missing. Exclude?</v>
      </c>
      <c r="F21054" s="201"/>
      <c r="G21054" s="202"/>
      <c r="H21054" s="203"/>
    </row>
    <row r="21055" spans="1:8" x14ac:dyDescent="0.25">
      <c r="A21055" s="37"/>
      <c r="B21055" s="38"/>
      <c r="C21055" s="97"/>
      <c r="D21055" s="92"/>
      <c r="E21055" s="88" t="str">
        <f>IF(A21055&lt;&gt;0,IFERROR(VLOOKUP(D21055,Transactions!$K$4:$L$24,2,0), "Invalid date, no label or wrong spelling"),"Date and/or label missing. Exclude?")</f>
        <v>Date and/or label missing. Exclude?</v>
      </c>
      <c r="F21055" s="201"/>
      <c r="G21055" s="202"/>
      <c r="H21055" s="203"/>
    </row>
    <row r="21056" spans="1:8" x14ac:dyDescent="0.25">
      <c r="A21056" s="37"/>
      <c r="B21056" s="38"/>
      <c r="C21056" s="97"/>
      <c r="D21056" s="92"/>
      <c r="E21056" s="88" t="str">
        <f>IF(A21056&lt;&gt;0,IFERROR(VLOOKUP(D21056,Transactions!$K$4:$L$24,2,0), "Invalid date, no label or wrong spelling"),"Date and/or label missing. Exclude?")</f>
        <v>Date and/or label missing. Exclude?</v>
      </c>
      <c r="F21056" s="201"/>
      <c r="G21056" s="202"/>
      <c r="H21056" s="203"/>
    </row>
    <row r="21057" spans="1:8" x14ac:dyDescent="0.25">
      <c r="A21057" s="37"/>
      <c r="B21057" s="38"/>
      <c r="C21057" s="97"/>
      <c r="D21057" s="92"/>
      <c r="E21057" s="88" t="str">
        <f>IF(A21057&lt;&gt;0,IFERROR(VLOOKUP(D21057,Transactions!$K$4:$L$24,2,0), "Invalid date, no label or wrong spelling"),"Date and/or label missing. Exclude?")</f>
        <v>Date and/or label missing. Exclude?</v>
      </c>
      <c r="F21057" s="201"/>
      <c r="G21057" s="202"/>
      <c r="H21057" s="203"/>
    </row>
    <row r="21058" spans="1:8" x14ac:dyDescent="0.25">
      <c r="A21058" s="37"/>
      <c r="B21058" s="38"/>
      <c r="C21058" s="97"/>
      <c r="D21058" s="92"/>
      <c r="E21058" s="88" t="str">
        <f>IF(A21058&lt;&gt;0,IFERROR(VLOOKUP(D21058,Transactions!$K$4:$L$24,2,0), "Invalid date, no label or wrong spelling"),"Date and/or label missing. Exclude?")</f>
        <v>Date and/or label missing. Exclude?</v>
      </c>
      <c r="F21058" s="201"/>
      <c r="G21058" s="202"/>
      <c r="H21058" s="203"/>
    </row>
    <row r="21059" spans="1:8" x14ac:dyDescent="0.25">
      <c r="A21059" s="37"/>
      <c r="B21059" s="38"/>
      <c r="C21059" s="97"/>
      <c r="D21059" s="92"/>
      <c r="E21059" s="88" t="str">
        <f>IF(A21059&lt;&gt;0,IFERROR(VLOOKUP(D21059,Transactions!$K$4:$L$24,2,0), "Invalid date, no label or wrong spelling"),"Date and/or label missing. Exclude?")</f>
        <v>Date and/or label missing. Exclude?</v>
      </c>
      <c r="F21059" s="201"/>
      <c r="G21059" s="202"/>
      <c r="H21059" s="203"/>
    </row>
    <row r="21060" spans="1:8" x14ac:dyDescent="0.25">
      <c r="A21060" s="37"/>
      <c r="B21060" s="38"/>
      <c r="C21060" s="97"/>
      <c r="D21060" s="92"/>
      <c r="E21060" s="88" t="str">
        <f>IF(A21060&lt;&gt;0,IFERROR(VLOOKUP(D21060,Transactions!$K$4:$L$24,2,0), "Invalid date, no label or wrong spelling"),"Date and/or label missing. Exclude?")</f>
        <v>Date and/or label missing. Exclude?</v>
      </c>
      <c r="F21060" s="201"/>
      <c r="G21060" s="202"/>
      <c r="H21060" s="203"/>
    </row>
    <row r="21061" spans="1:8" x14ac:dyDescent="0.25">
      <c r="A21061" s="37"/>
      <c r="B21061" s="38"/>
      <c r="C21061" s="97"/>
      <c r="D21061" s="92"/>
      <c r="E21061" s="88" t="str">
        <f>IF(A21061&lt;&gt;0,IFERROR(VLOOKUP(D21061,Transactions!$K$4:$L$24,2,0), "Invalid date, no label or wrong spelling"),"Date and/or label missing. Exclude?")</f>
        <v>Date and/or label missing. Exclude?</v>
      </c>
      <c r="F21061" s="201"/>
      <c r="G21061" s="202"/>
      <c r="H21061" s="203"/>
    </row>
    <row r="21062" spans="1:8" x14ac:dyDescent="0.25">
      <c r="A21062" s="37"/>
      <c r="B21062" s="38"/>
      <c r="C21062" s="97"/>
      <c r="D21062" s="92"/>
      <c r="E21062" s="88" t="str">
        <f>IF(A21062&lt;&gt;0,IFERROR(VLOOKUP(D21062,Transactions!$K$4:$L$24,2,0), "Invalid date, no label or wrong spelling"),"Date and/or label missing. Exclude?")</f>
        <v>Date and/or label missing. Exclude?</v>
      </c>
      <c r="F21062" s="201"/>
      <c r="G21062" s="202"/>
      <c r="H21062" s="203"/>
    </row>
    <row r="21063" spans="1:8" x14ac:dyDescent="0.25">
      <c r="A21063" s="37"/>
      <c r="B21063" s="38"/>
      <c r="C21063" s="97"/>
      <c r="D21063" s="92"/>
      <c r="E21063" s="88" t="str">
        <f>IF(A21063&lt;&gt;0,IFERROR(VLOOKUP(D21063,Transactions!$K$4:$L$24,2,0), "Invalid date, no label or wrong spelling"),"Date and/or label missing. Exclude?")</f>
        <v>Date and/or label missing. Exclude?</v>
      </c>
      <c r="F21063" s="201"/>
      <c r="G21063" s="202"/>
      <c r="H21063" s="203"/>
    </row>
    <row r="21064" spans="1:8" x14ac:dyDescent="0.25">
      <c r="A21064" s="37"/>
      <c r="B21064" s="38"/>
      <c r="C21064" s="97"/>
      <c r="D21064" s="92"/>
      <c r="E21064" s="88" t="str">
        <f>IF(A21064&lt;&gt;0,IFERROR(VLOOKUP(D21064,Transactions!$K$4:$L$24,2,0), "Invalid date, no label or wrong spelling"),"Date and/or label missing. Exclude?")</f>
        <v>Date and/or label missing. Exclude?</v>
      </c>
      <c r="F21064" s="201"/>
      <c r="G21064" s="202"/>
      <c r="H21064" s="203"/>
    </row>
    <row r="21065" spans="1:8" x14ac:dyDescent="0.25">
      <c r="A21065" s="37"/>
      <c r="B21065" s="38"/>
      <c r="C21065" s="97"/>
      <c r="D21065" s="92"/>
      <c r="E21065" s="88" t="str">
        <f>IF(A21065&lt;&gt;0,IFERROR(VLOOKUP(D21065,Transactions!$K$4:$L$24,2,0), "Invalid date, no label or wrong spelling"),"Date and/or label missing. Exclude?")</f>
        <v>Date and/or label missing. Exclude?</v>
      </c>
      <c r="F21065" s="201"/>
      <c r="G21065" s="202"/>
      <c r="H21065" s="203"/>
    </row>
    <row r="21066" spans="1:8" x14ac:dyDescent="0.25">
      <c r="A21066" s="37"/>
      <c r="B21066" s="38"/>
      <c r="C21066" s="97"/>
      <c r="D21066" s="92"/>
      <c r="E21066" s="88" t="str">
        <f>IF(A21066&lt;&gt;0,IFERROR(VLOOKUP(D21066,Transactions!$K$4:$L$24,2,0), "Invalid date, no label or wrong spelling"),"Date and/or label missing. Exclude?")</f>
        <v>Date and/or label missing. Exclude?</v>
      </c>
      <c r="F21066" s="201"/>
      <c r="G21066" s="202"/>
      <c r="H21066" s="203"/>
    </row>
    <row r="21067" spans="1:8" x14ac:dyDescent="0.25">
      <c r="A21067" s="37"/>
      <c r="B21067" s="38"/>
      <c r="C21067" s="97"/>
      <c r="D21067" s="92"/>
      <c r="E21067" s="88" t="str">
        <f>IF(A21067&lt;&gt;0,IFERROR(VLOOKUP(D21067,Transactions!$K$4:$L$24,2,0), "Invalid date, no label or wrong spelling"),"Date and/or label missing. Exclude?")</f>
        <v>Date and/or label missing. Exclude?</v>
      </c>
      <c r="F21067" s="201"/>
      <c r="G21067" s="202"/>
      <c r="H21067" s="203"/>
    </row>
    <row r="21068" spans="1:8" x14ac:dyDescent="0.25">
      <c r="A21068" s="37"/>
      <c r="B21068" s="38"/>
      <c r="C21068" s="97"/>
      <c r="D21068" s="92"/>
      <c r="E21068" s="88" t="str">
        <f>IF(A21068&lt;&gt;0,IFERROR(VLOOKUP(D21068,Transactions!$K$4:$L$24,2,0), "Invalid date, no label or wrong spelling"),"Date and/or label missing. Exclude?")</f>
        <v>Date and/or label missing. Exclude?</v>
      </c>
      <c r="F21068" s="201"/>
      <c r="G21068" s="202"/>
      <c r="H21068" s="203"/>
    </row>
    <row r="21069" spans="1:8" x14ac:dyDescent="0.25">
      <c r="A21069" s="37"/>
      <c r="B21069" s="38"/>
      <c r="C21069" s="97"/>
      <c r="D21069" s="92"/>
      <c r="E21069" s="88" t="str">
        <f>IF(A21069&lt;&gt;0,IFERROR(VLOOKUP(D21069,Transactions!$K$4:$L$24,2,0), "Invalid date, no label or wrong spelling"),"Date and/or label missing. Exclude?")</f>
        <v>Date and/or label missing. Exclude?</v>
      </c>
      <c r="F21069" s="201"/>
      <c r="G21069" s="202"/>
      <c r="H21069" s="203"/>
    </row>
    <row r="21070" spans="1:8" x14ac:dyDescent="0.25">
      <c r="A21070" s="37"/>
      <c r="B21070" s="38"/>
      <c r="C21070" s="97"/>
      <c r="D21070" s="92"/>
      <c r="E21070" s="88" t="str">
        <f>IF(A21070&lt;&gt;0,IFERROR(VLOOKUP(D21070,Transactions!$K$4:$L$24,2,0), "Invalid date, no label or wrong spelling"),"Date and/or label missing. Exclude?")</f>
        <v>Date and/or label missing. Exclude?</v>
      </c>
      <c r="F21070" s="201"/>
      <c r="G21070" s="202"/>
      <c r="H21070" s="203"/>
    </row>
    <row r="21071" spans="1:8" x14ac:dyDescent="0.25">
      <c r="A21071" s="37"/>
      <c r="B21071" s="38"/>
      <c r="C21071" s="97"/>
      <c r="D21071" s="92"/>
      <c r="E21071" s="88" t="str">
        <f>IF(A21071&lt;&gt;0,IFERROR(VLOOKUP(D21071,Transactions!$K$4:$L$24,2,0), "Invalid date, no label or wrong spelling"),"Date and/or label missing. Exclude?")</f>
        <v>Date and/or label missing. Exclude?</v>
      </c>
      <c r="F21071" s="201"/>
      <c r="G21071" s="202"/>
      <c r="H21071" s="203"/>
    </row>
    <row r="21072" spans="1:8" x14ac:dyDescent="0.25">
      <c r="A21072" s="37"/>
      <c r="B21072" s="38"/>
      <c r="C21072" s="97"/>
      <c r="D21072" s="92"/>
      <c r="E21072" s="88" t="str">
        <f>IF(A21072&lt;&gt;0,IFERROR(VLOOKUP(D21072,Transactions!$K$4:$L$24,2,0), "Invalid date, no label or wrong spelling"),"Date and/or label missing. Exclude?")</f>
        <v>Date and/or label missing. Exclude?</v>
      </c>
      <c r="F21072" s="201"/>
      <c r="G21072" s="202"/>
      <c r="H21072" s="203"/>
    </row>
    <row r="21073" spans="1:8" x14ac:dyDescent="0.25">
      <c r="A21073" s="37"/>
      <c r="B21073" s="38"/>
      <c r="C21073" s="97"/>
      <c r="D21073" s="92"/>
      <c r="E21073" s="88" t="str">
        <f>IF(A21073&lt;&gt;0,IFERROR(VLOOKUP(D21073,Transactions!$K$4:$L$24,2,0), "Invalid date, no label or wrong spelling"),"Date and/or label missing. Exclude?")</f>
        <v>Date and/or label missing. Exclude?</v>
      </c>
      <c r="F21073" s="201"/>
      <c r="G21073" s="202"/>
      <c r="H21073" s="203"/>
    </row>
    <row r="21074" spans="1:8" x14ac:dyDescent="0.25">
      <c r="A21074" s="37"/>
      <c r="B21074" s="38"/>
      <c r="C21074" s="97"/>
      <c r="D21074" s="92"/>
      <c r="E21074" s="88" t="str">
        <f>IF(A21074&lt;&gt;0,IFERROR(VLOOKUP(D21074,Transactions!$K$4:$L$24,2,0), "Invalid date, no label or wrong spelling"),"Date and/or label missing. Exclude?")</f>
        <v>Date and/or label missing. Exclude?</v>
      </c>
      <c r="F21074" s="201"/>
      <c r="G21074" s="202"/>
      <c r="H21074" s="203"/>
    </row>
    <row r="21075" spans="1:8" x14ac:dyDescent="0.25">
      <c r="A21075" s="37"/>
      <c r="B21075" s="38"/>
      <c r="C21075" s="97"/>
      <c r="D21075" s="92"/>
      <c r="E21075" s="88" t="str">
        <f>IF(A21075&lt;&gt;0,IFERROR(VLOOKUP(D21075,Transactions!$K$4:$L$24,2,0), "Invalid date, no label or wrong spelling"),"Date and/or label missing. Exclude?")</f>
        <v>Date and/or label missing. Exclude?</v>
      </c>
      <c r="F21075" s="201"/>
      <c r="G21075" s="202"/>
      <c r="H21075" s="203"/>
    </row>
    <row r="21076" spans="1:8" x14ac:dyDescent="0.25">
      <c r="A21076" s="37"/>
      <c r="B21076" s="38"/>
      <c r="C21076" s="97"/>
      <c r="D21076" s="92"/>
      <c r="E21076" s="88" t="str">
        <f>IF(A21076&lt;&gt;0,IFERROR(VLOOKUP(D21076,Transactions!$K$4:$L$24,2,0), "Invalid date, no label or wrong spelling"),"Date and/or label missing. Exclude?")</f>
        <v>Date and/or label missing. Exclude?</v>
      </c>
      <c r="F21076" s="201"/>
      <c r="G21076" s="202"/>
      <c r="H21076" s="203"/>
    </row>
    <row r="21077" spans="1:8" x14ac:dyDescent="0.25">
      <c r="A21077" s="37"/>
      <c r="B21077" s="38"/>
      <c r="C21077" s="97"/>
      <c r="D21077" s="92"/>
      <c r="E21077" s="88" t="str">
        <f>IF(A21077&lt;&gt;0,IFERROR(VLOOKUP(D21077,Transactions!$K$4:$L$24,2,0), "Invalid date, no label or wrong spelling"),"Date and/or label missing. Exclude?")</f>
        <v>Date and/or label missing. Exclude?</v>
      </c>
      <c r="F21077" s="201"/>
      <c r="G21077" s="202"/>
      <c r="H21077" s="203"/>
    </row>
    <row r="21078" spans="1:8" x14ac:dyDescent="0.25">
      <c r="A21078" s="37"/>
      <c r="B21078" s="38"/>
      <c r="C21078" s="97"/>
      <c r="D21078" s="92"/>
      <c r="E21078" s="88" t="str">
        <f>IF(A21078&lt;&gt;0,IFERROR(VLOOKUP(D21078,Transactions!$K$4:$L$24,2,0), "Invalid date, no label or wrong spelling"),"Date and/or label missing. Exclude?")</f>
        <v>Date and/or label missing. Exclude?</v>
      </c>
      <c r="F21078" s="201"/>
      <c r="G21078" s="202"/>
      <c r="H21078" s="203"/>
    </row>
    <row r="21079" spans="1:8" x14ac:dyDescent="0.25">
      <c r="A21079" s="37"/>
      <c r="B21079" s="38"/>
      <c r="C21079" s="97"/>
      <c r="D21079" s="92"/>
      <c r="E21079" s="88" t="str">
        <f>IF(A21079&lt;&gt;0,IFERROR(VLOOKUP(D21079,Transactions!$K$4:$L$24,2,0), "Invalid date, no label or wrong spelling"),"Date and/or label missing. Exclude?")</f>
        <v>Date and/or label missing. Exclude?</v>
      </c>
      <c r="F21079" s="201"/>
      <c r="G21079" s="202"/>
      <c r="H21079" s="203"/>
    </row>
    <row r="21080" spans="1:8" x14ac:dyDescent="0.25">
      <c r="A21080" s="37"/>
      <c r="B21080" s="38"/>
      <c r="C21080" s="97"/>
      <c r="D21080" s="92"/>
      <c r="E21080" s="88" t="str">
        <f>IF(A21080&lt;&gt;0,IFERROR(VLOOKUP(D21080,Transactions!$K$4:$L$24,2,0), "Invalid date, no label or wrong spelling"),"Date and/or label missing. Exclude?")</f>
        <v>Date and/or label missing. Exclude?</v>
      </c>
      <c r="F21080" s="201"/>
      <c r="G21080" s="202"/>
      <c r="H21080" s="203"/>
    </row>
    <row r="21081" spans="1:8" x14ac:dyDescent="0.25">
      <c r="A21081" s="37"/>
      <c r="B21081" s="38"/>
      <c r="C21081" s="97"/>
      <c r="D21081" s="92"/>
      <c r="E21081" s="88" t="str">
        <f>IF(A21081&lt;&gt;0,IFERROR(VLOOKUP(D21081,Transactions!$K$4:$L$24,2,0), "Invalid date, no label or wrong spelling"),"Date and/or label missing. Exclude?")</f>
        <v>Date and/or label missing. Exclude?</v>
      </c>
      <c r="F21081" s="201"/>
      <c r="G21081" s="202"/>
      <c r="H21081" s="203"/>
    </row>
    <row r="21082" spans="1:8" x14ac:dyDescent="0.25">
      <c r="A21082" s="37"/>
      <c r="B21082" s="38"/>
      <c r="C21082" s="97"/>
      <c r="D21082" s="92"/>
      <c r="E21082" s="88" t="str">
        <f>IF(A21082&lt;&gt;0,IFERROR(VLOOKUP(D21082,Transactions!$K$4:$L$24,2,0), "Invalid date, no label or wrong spelling"),"Date and/or label missing. Exclude?")</f>
        <v>Date and/or label missing. Exclude?</v>
      </c>
      <c r="F21082" s="201"/>
      <c r="G21082" s="202"/>
      <c r="H21082" s="203"/>
    </row>
    <row r="21083" spans="1:8" x14ac:dyDescent="0.25">
      <c r="A21083" s="37"/>
      <c r="B21083" s="38"/>
      <c r="C21083" s="97"/>
      <c r="D21083" s="92"/>
      <c r="E21083" s="88" t="str">
        <f>IF(A21083&lt;&gt;0,IFERROR(VLOOKUP(D21083,Transactions!$K$4:$L$24,2,0), "Invalid date, no label or wrong spelling"),"Date and/or label missing. Exclude?")</f>
        <v>Date and/or label missing. Exclude?</v>
      </c>
      <c r="F21083" s="201"/>
      <c r="G21083" s="202"/>
      <c r="H21083" s="203"/>
    </row>
    <row r="21084" spans="1:8" x14ac:dyDescent="0.25">
      <c r="A21084" s="37"/>
      <c r="B21084" s="38"/>
      <c r="C21084" s="97"/>
      <c r="D21084" s="92"/>
      <c r="E21084" s="88" t="str">
        <f>IF(A21084&lt;&gt;0,IFERROR(VLOOKUP(D21084,Transactions!$K$4:$L$24,2,0), "Invalid date, no label or wrong spelling"),"Date and/or label missing. Exclude?")</f>
        <v>Date and/or label missing. Exclude?</v>
      </c>
      <c r="F21084" s="201"/>
      <c r="G21084" s="202"/>
      <c r="H21084" s="203"/>
    </row>
    <row r="21085" spans="1:8" x14ac:dyDescent="0.25">
      <c r="A21085" s="37"/>
      <c r="B21085" s="38"/>
      <c r="C21085" s="97"/>
      <c r="D21085" s="92"/>
      <c r="E21085" s="88" t="str">
        <f>IF(A21085&lt;&gt;0,IFERROR(VLOOKUP(D21085,Transactions!$K$4:$L$24,2,0), "Invalid date, no label or wrong spelling"),"Date and/or label missing. Exclude?")</f>
        <v>Date and/or label missing. Exclude?</v>
      </c>
      <c r="F21085" s="201"/>
      <c r="G21085" s="202"/>
      <c r="H21085" s="203"/>
    </row>
    <row r="21086" spans="1:8" x14ac:dyDescent="0.25">
      <c r="A21086" s="37"/>
      <c r="B21086" s="38"/>
      <c r="C21086" s="97"/>
      <c r="D21086" s="92"/>
      <c r="E21086" s="88" t="str">
        <f>IF(A21086&lt;&gt;0,IFERROR(VLOOKUP(D21086,Transactions!$K$4:$L$24,2,0), "Invalid date, no label or wrong spelling"),"Date and/or label missing. Exclude?")</f>
        <v>Date and/or label missing. Exclude?</v>
      </c>
      <c r="F21086" s="201"/>
      <c r="G21086" s="202"/>
      <c r="H21086" s="203"/>
    </row>
    <row r="21087" spans="1:8" x14ac:dyDescent="0.25">
      <c r="A21087" s="37"/>
      <c r="B21087" s="38"/>
      <c r="C21087" s="97"/>
      <c r="D21087" s="92"/>
      <c r="E21087" s="88" t="str">
        <f>IF(A21087&lt;&gt;0,IFERROR(VLOOKUP(D21087,Transactions!$K$4:$L$24,2,0), "Invalid date, no label or wrong spelling"),"Date and/or label missing. Exclude?")</f>
        <v>Date and/or label missing. Exclude?</v>
      </c>
      <c r="F21087" s="201"/>
      <c r="G21087" s="202"/>
      <c r="H21087" s="203"/>
    </row>
    <row r="21088" spans="1:8" x14ac:dyDescent="0.25">
      <c r="A21088" s="37"/>
      <c r="B21088" s="38"/>
      <c r="C21088" s="97"/>
      <c r="D21088" s="92"/>
      <c r="E21088" s="88" t="str">
        <f>IF(A21088&lt;&gt;0,IFERROR(VLOOKUP(D21088,Transactions!$K$4:$L$24,2,0), "Invalid date, no label or wrong spelling"),"Date and/or label missing. Exclude?")</f>
        <v>Date and/or label missing. Exclude?</v>
      </c>
      <c r="F21088" s="201"/>
      <c r="G21088" s="202"/>
      <c r="H21088" s="203"/>
    </row>
    <row r="21089" spans="1:8" x14ac:dyDescent="0.25">
      <c r="A21089" s="37"/>
      <c r="B21089" s="38"/>
      <c r="C21089" s="97"/>
      <c r="D21089" s="92"/>
      <c r="E21089" s="88" t="str">
        <f>IF(A21089&lt;&gt;0,IFERROR(VLOOKUP(D21089,Transactions!$K$4:$L$24,2,0), "Invalid date, no label or wrong spelling"),"Date and/or label missing. Exclude?")</f>
        <v>Date and/or label missing. Exclude?</v>
      </c>
      <c r="F21089" s="201"/>
      <c r="G21089" s="202"/>
      <c r="H21089" s="203"/>
    </row>
    <row r="21090" spans="1:8" x14ac:dyDescent="0.25">
      <c r="A21090" s="37"/>
      <c r="B21090" s="38"/>
      <c r="C21090" s="97"/>
      <c r="D21090" s="92"/>
      <c r="E21090" s="88" t="str">
        <f>IF(A21090&lt;&gt;0,IFERROR(VLOOKUP(D21090,Transactions!$K$4:$L$24,2,0), "Invalid date, no label or wrong spelling"),"Date and/or label missing. Exclude?")</f>
        <v>Date and/or label missing. Exclude?</v>
      </c>
      <c r="F21090" s="201"/>
      <c r="G21090" s="202"/>
      <c r="H21090" s="203"/>
    </row>
    <row r="21091" spans="1:8" x14ac:dyDescent="0.25">
      <c r="A21091" s="37"/>
      <c r="B21091" s="38"/>
      <c r="C21091" s="97"/>
      <c r="D21091" s="92"/>
      <c r="E21091" s="88" t="str">
        <f>IF(A21091&lt;&gt;0,IFERROR(VLOOKUP(D21091,Transactions!$K$4:$L$24,2,0), "Invalid date, no label or wrong spelling"),"Date and/or label missing. Exclude?")</f>
        <v>Date and/or label missing. Exclude?</v>
      </c>
      <c r="F21091" s="201"/>
      <c r="G21091" s="202"/>
      <c r="H21091" s="203"/>
    </row>
    <row r="21092" spans="1:8" x14ac:dyDescent="0.25">
      <c r="A21092" s="37"/>
      <c r="B21092" s="38"/>
      <c r="C21092" s="97"/>
      <c r="D21092" s="92"/>
      <c r="E21092" s="88" t="str">
        <f>IF(A21092&lt;&gt;0,IFERROR(VLOOKUP(D21092,Transactions!$K$4:$L$24,2,0), "Invalid date, no label or wrong spelling"),"Date and/or label missing. Exclude?")</f>
        <v>Date and/or label missing. Exclude?</v>
      </c>
      <c r="F21092" s="201"/>
      <c r="G21092" s="202"/>
      <c r="H21092" s="203"/>
    </row>
    <row r="21093" spans="1:8" x14ac:dyDescent="0.25">
      <c r="A21093" s="37"/>
      <c r="B21093" s="38"/>
      <c r="C21093" s="97"/>
      <c r="D21093" s="92"/>
      <c r="E21093" s="88" t="str">
        <f>IF(A21093&lt;&gt;0,IFERROR(VLOOKUP(D21093,Transactions!$K$4:$L$24,2,0), "Invalid date, no label or wrong spelling"),"Date and/or label missing. Exclude?")</f>
        <v>Date and/or label missing. Exclude?</v>
      </c>
      <c r="F21093" s="201"/>
      <c r="G21093" s="202"/>
      <c r="H21093" s="203"/>
    </row>
    <row r="21094" spans="1:8" x14ac:dyDescent="0.25">
      <c r="A21094" s="37"/>
      <c r="B21094" s="38"/>
      <c r="C21094" s="97"/>
      <c r="D21094" s="92"/>
      <c r="E21094" s="88" t="str">
        <f>IF(A21094&lt;&gt;0,IFERROR(VLOOKUP(D21094,Transactions!$K$4:$L$24,2,0), "Invalid date, no label or wrong spelling"),"Date and/or label missing. Exclude?")</f>
        <v>Date and/or label missing. Exclude?</v>
      </c>
      <c r="F21094" s="201"/>
      <c r="G21094" s="202"/>
      <c r="H21094" s="203"/>
    </row>
    <row r="21095" spans="1:8" x14ac:dyDescent="0.25">
      <c r="A21095" s="37"/>
      <c r="B21095" s="38"/>
      <c r="C21095" s="97"/>
      <c r="D21095" s="92"/>
      <c r="E21095" s="88" t="str">
        <f>IF(A21095&lt;&gt;0,IFERROR(VLOOKUP(D21095,Transactions!$K$4:$L$24,2,0), "Invalid date, no label or wrong spelling"),"Date and/or label missing. Exclude?")</f>
        <v>Date and/or label missing. Exclude?</v>
      </c>
      <c r="F21095" s="201"/>
      <c r="G21095" s="202"/>
      <c r="H21095" s="203"/>
    </row>
    <row r="21096" spans="1:8" x14ac:dyDescent="0.25">
      <c r="A21096" s="37"/>
      <c r="B21096" s="38"/>
      <c r="C21096" s="97"/>
      <c r="D21096" s="92"/>
      <c r="E21096" s="88" t="str">
        <f>IF(A21096&lt;&gt;0,IFERROR(VLOOKUP(D21096,Transactions!$K$4:$L$24,2,0), "Invalid date, no label or wrong spelling"),"Date and/or label missing. Exclude?")</f>
        <v>Date and/or label missing. Exclude?</v>
      </c>
      <c r="F21096" s="201"/>
      <c r="G21096" s="202"/>
      <c r="H21096" s="203"/>
    </row>
    <row r="21097" spans="1:8" x14ac:dyDescent="0.25">
      <c r="A21097" s="37"/>
      <c r="B21097" s="38"/>
      <c r="C21097" s="97"/>
      <c r="D21097" s="92"/>
      <c r="E21097" s="88" t="str">
        <f>IF(A21097&lt;&gt;0,IFERROR(VLOOKUP(D21097,Transactions!$K$4:$L$24,2,0), "Invalid date, no label or wrong spelling"),"Date and/or label missing. Exclude?")</f>
        <v>Date and/or label missing. Exclude?</v>
      </c>
      <c r="F21097" s="201"/>
      <c r="G21097" s="202"/>
      <c r="H21097" s="203"/>
    </row>
    <row r="21098" spans="1:8" x14ac:dyDescent="0.25">
      <c r="A21098" s="37"/>
      <c r="B21098" s="38"/>
      <c r="C21098" s="97"/>
      <c r="D21098" s="92"/>
      <c r="E21098" s="88" t="str">
        <f>IF(A21098&lt;&gt;0,IFERROR(VLOOKUP(D21098,Transactions!$K$4:$L$24,2,0), "Invalid date, no label or wrong spelling"),"Date and/or label missing. Exclude?")</f>
        <v>Date and/or label missing. Exclude?</v>
      </c>
      <c r="F21098" s="201"/>
      <c r="G21098" s="202"/>
      <c r="H21098" s="203"/>
    </row>
    <row r="21099" spans="1:8" x14ac:dyDescent="0.25">
      <c r="A21099" s="37"/>
      <c r="B21099" s="38"/>
      <c r="C21099" s="97"/>
      <c r="D21099" s="92"/>
      <c r="E21099" s="88" t="str">
        <f>IF(A21099&lt;&gt;0,IFERROR(VLOOKUP(D21099,Transactions!$K$4:$L$24,2,0), "Invalid date, no label or wrong spelling"),"Date and/or label missing. Exclude?")</f>
        <v>Date and/or label missing. Exclude?</v>
      </c>
      <c r="F21099" s="201"/>
      <c r="G21099" s="202"/>
      <c r="H21099" s="203"/>
    </row>
    <row r="21100" spans="1:8" x14ac:dyDescent="0.25">
      <c r="A21100" s="37"/>
      <c r="B21100" s="38"/>
      <c r="C21100" s="97"/>
      <c r="D21100" s="92"/>
      <c r="E21100" s="88" t="str">
        <f>IF(A21100&lt;&gt;0,IFERROR(VLOOKUP(D21100,Transactions!$K$4:$L$24,2,0), "Invalid date, no label or wrong spelling"),"Date and/or label missing. Exclude?")</f>
        <v>Date and/or label missing. Exclude?</v>
      </c>
      <c r="F21100" s="201"/>
      <c r="G21100" s="202"/>
      <c r="H21100" s="203"/>
    </row>
    <row r="21101" spans="1:8" x14ac:dyDescent="0.25">
      <c r="A21101" s="37"/>
      <c r="B21101" s="38"/>
      <c r="C21101" s="97"/>
      <c r="D21101" s="92"/>
      <c r="E21101" s="88" t="str">
        <f>IF(A21101&lt;&gt;0,IFERROR(VLOOKUP(D21101,Transactions!$K$4:$L$24,2,0), "Invalid date, no label or wrong spelling"),"Date and/or label missing. Exclude?")</f>
        <v>Date and/or label missing. Exclude?</v>
      </c>
      <c r="F21101" s="201"/>
      <c r="G21101" s="202"/>
      <c r="H21101" s="203"/>
    </row>
    <row r="21102" spans="1:8" x14ac:dyDescent="0.25">
      <c r="A21102" s="37"/>
      <c r="B21102" s="38"/>
      <c r="C21102" s="97"/>
      <c r="D21102" s="92"/>
      <c r="E21102" s="88" t="str">
        <f>IF(A21102&lt;&gt;0,IFERROR(VLOOKUP(D21102,Transactions!$K$4:$L$24,2,0), "Invalid date, no label or wrong spelling"),"Date and/or label missing. Exclude?")</f>
        <v>Date and/or label missing. Exclude?</v>
      </c>
      <c r="F21102" s="201"/>
      <c r="G21102" s="202"/>
      <c r="H21102" s="203"/>
    </row>
    <row r="21103" spans="1:8" x14ac:dyDescent="0.25">
      <c r="A21103" s="37"/>
      <c r="B21103" s="38"/>
      <c r="C21103" s="97"/>
      <c r="D21103" s="92"/>
      <c r="E21103" s="88" t="str">
        <f>IF(A21103&lt;&gt;0,IFERROR(VLOOKUP(D21103,Transactions!$K$4:$L$24,2,0), "Invalid date, no label or wrong spelling"),"Date and/or label missing. Exclude?")</f>
        <v>Date and/or label missing. Exclude?</v>
      </c>
      <c r="F21103" s="201"/>
      <c r="G21103" s="202"/>
      <c r="H21103" s="203"/>
    </row>
    <row r="21104" spans="1:8" x14ac:dyDescent="0.25">
      <c r="A21104" s="37"/>
      <c r="B21104" s="38"/>
      <c r="C21104" s="97"/>
      <c r="D21104" s="92"/>
      <c r="E21104" s="88" t="str">
        <f>IF(A21104&lt;&gt;0,IFERROR(VLOOKUP(D21104,Transactions!$K$4:$L$24,2,0), "Invalid date, no label or wrong spelling"),"Date and/or label missing. Exclude?")</f>
        <v>Date and/or label missing. Exclude?</v>
      </c>
      <c r="F21104" s="201"/>
      <c r="G21104" s="202"/>
      <c r="H21104" s="203"/>
    </row>
    <row r="21105" spans="1:8" x14ac:dyDescent="0.25">
      <c r="A21105" s="37"/>
      <c r="B21105" s="38"/>
      <c r="C21105" s="97"/>
      <c r="D21105" s="92"/>
      <c r="E21105" s="88" t="str">
        <f>IF(A21105&lt;&gt;0,IFERROR(VLOOKUP(D21105,Transactions!$K$4:$L$24,2,0), "Invalid date, no label or wrong spelling"),"Date and/or label missing. Exclude?")</f>
        <v>Date and/or label missing. Exclude?</v>
      </c>
      <c r="F21105" s="201"/>
      <c r="G21105" s="202"/>
      <c r="H21105" s="203"/>
    </row>
    <row r="21106" spans="1:8" x14ac:dyDescent="0.25">
      <c r="A21106" s="37"/>
      <c r="B21106" s="38"/>
      <c r="C21106" s="97"/>
      <c r="D21106" s="92"/>
      <c r="E21106" s="88" t="str">
        <f>IF(A21106&lt;&gt;0,IFERROR(VLOOKUP(D21106,Transactions!$K$4:$L$24,2,0), "Invalid date, no label or wrong spelling"),"Date and/or label missing. Exclude?")</f>
        <v>Date and/or label missing. Exclude?</v>
      </c>
      <c r="F21106" s="201"/>
      <c r="G21106" s="202"/>
      <c r="H21106" s="203"/>
    </row>
    <row r="21107" spans="1:8" x14ac:dyDescent="0.25">
      <c r="A21107" s="37"/>
      <c r="B21107" s="38"/>
      <c r="C21107" s="97"/>
      <c r="D21107" s="92"/>
      <c r="E21107" s="88" t="str">
        <f>IF(A21107&lt;&gt;0,IFERROR(VLOOKUP(D21107,Transactions!$K$4:$L$24,2,0), "Invalid date, no label or wrong spelling"),"Date and/or label missing. Exclude?")</f>
        <v>Date and/or label missing. Exclude?</v>
      </c>
      <c r="F21107" s="201"/>
      <c r="G21107" s="202"/>
      <c r="H21107" s="203"/>
    </row>
    <row r="21108" spans="1:8" x14ac:dyDescent="0.25">
      <c r="A21108" s="37"/>
      <c r="B21108" s="38"/>
      <c r="C21108" s="97"/>
      <c r="D21108" s="92"/>
      <c r="E21108" s="88" t="str">
        <f>IF(A21108&lt;&gt;0,IFERROR(VLOOKUP(D21108,Transactions!$K$4:$L$24,2,0), "Invalid date, no label or wrong spelling"),"Date and/or label missing. Exclude?")</f>
        <v>Date and/or label missing. Exclude?</v>
      </c>
      <c r="F21108" s="201"/>
      <c r="G21108" s="202"/>
      <c r="H21108" s="203"/>
    </row>
    <row r="21109" spans="1:8" x14ac:dyDescent="0.25">
      <c r="A21109" s="37"/>
      <c r="B21109" s="38"/>
      <c r="C21109" s="97"/>
      <c r="D21109" s="92"/>
      <c r="E21109" s="88" t="str">
        <f>IF(A21109&lt;&gt;0,IFERROR(VLOOKUP(D21109,Transactions!$K$4:$L$24,2,0), "Invalid date, no label or wrong spelling"),"Date and/or label missing. Exclude?")</f>
        <v>Date and/or label missing. Exclude?</v>
      </c>
      <c r="F21109" s="201"/>
      <c r="G21109" s="202"/>
      <c r="H21109" s="203"/>
    </row>
    <row r="21110" spans="1:8" x14ac:dyDescent="0.25">
      <c r="A21110" s="37"/>
      <c r="B21110" s="38"/>
      <c r="C21110" s="97"/>
      <c r="D21110" s="92"/>
      <c r="E21110" s="88" t="str">
        <f>IF(A21110&lt;&gt;0,IFERROR(VLOOKUP(D21110,Transactions!$K$4:$L$24,2,0), "Invalid date, no label or wrong spelling"),"Date and/or label missing. Exclude?")</f>
        <v>Date and/or label missing. Exclude?</v>
      </c>
      <c r="F21110" s="201"/>
      <c r="G21110" s="202"/>
      <c r="H21110" s="203"/>
    </row>
    <row r="21111" spans="1:8" x14ac:dyDescent="0.25">
      <c r="A21111" s="37"/>
      <c r="B21111" s="38"/>
      <c r="C21111" s="97"/>
      <c r="D21111" s="92"/>
      <c r="E21111" s="88" t="str">
        <f>IF(A21111&lt;&gt;0,IFERROR(VLOOKUP(D21111,Transactions!$K$4:$L$24,2,0), "Invalid date, no label or wrong spelling"),"Date and/or label missing. Exclude?")</f>
        <v>Date and/or label missing. Exclude?</v>
      </c>
      <c r="F21111" s="201"/>
      <c r="G21111" s="202"/>
      <c r="H21111" s="203"/>
    </row>
    <row r="21112" spans="1:8" x14ac:dyDescent="0.25">
      <c r="A21112" s="37"/>
      <c r="B21112" s="38"/>
      <c r="C21112" s="97"/>
      <c r="D21112" s="92"/>
      <c r="E21112" s="88" t="str">
        <f>IF(A21112&lt;&gt;0,IFERROR(VLOOKUP(D21112,Transactions!$K$4:$L$24,2,0), "Invalid date, no label or wrong spelling"),"Date and/or label missing. Exclude?")</f>
        <v>Date and/or label missing. Exclude?</v>
      </c>
      <c r="F21112" s="201"/>
      <c r="G21112" s="202"/>
      <c r="H21112" s="203"/>
    </row>
    <row r="21113" spans="1:8" x14ac:dyDescent="0.25">
      <c r="A21113" s="37"/>
      <c r="B21113" s="38"/>
      <c r="C21113" s="97"/>
      <c r="D21113" s="92"/>
      <c r="E21113" s="88" t="str">
        <f>IF(A21113&lt;&gt;0,IFERROR(VLOOKUP(D21113,Transactions!$K$4:$L$24,2,0), "Invalid date, no label or wrong spelling"),"Date and/or label missing. Exclude?")</f>
        <v>Date and/or label missing. Exclude?</v>
      </c>
      <c r="F21113" s="201"/>
      <c r="G21113" s="202"/>
      <c r="H21113" s="203"/>
    </row>
    <row r="21114" spans="1:8" x14ac:dyDescent="0.25">
      <c r="A21114" s="37"/>
      <c r="B21114" s="38"/>
      <c r="C21114" s="97"/>
      <c r="D21114" s="92"/>
      <c r="E21114" s="88" t="str">
        <f>IF(A21114&lt;&gt;0,IFERROR(VLOOKUP(D21114,Transactions!$K$4:$L$24,2,0), "Invalid date, no label or wrong spelling"),"Date and/or label missing. Exclude?")</f>
        <v>Date and/or label missing. Exclude?</v>
      </c>
      <c r="F21114" s="201"/>
      <c r="G21114" s="202"/>
      <c r="H21114" s="203"/>
    </row>
    <row r="21115" spans="1:8" x14ac:dyDescent="0.25">
      <c r="A21115" s="37"/>
      <c r="B21115" s="38"/>
      <c r="C21115" s="97"/>
      <c r="D21115" s="92"/>
      <c r="E21115" s="88" t="str">
        <f>IF(A21115&lt;&gt;0,IFERROR(VLOOKUP(D21115,Transactions!$K$4:$L$24,2,0), "Invalid date, no label or wrong spelling"),"Date and/or label missing. Exclude?")</f>
        <v>Date and/or label missing. Exclude?</v>
      </c>
      <c r="F21115" s="201"/>
      <c r="G21115" s="202"/>
      <c r="H21115" s="203"/>
    </row>
    <row r="21116" spans="1:8" x14ac:dyDescent="0.25">
      <c r="A21116" s="37"/>
      <c r="B21116" s="38"/>
      <c r="C21116" s="97"/>
      <c r="D21116" s="92"/>
      <c r="E21116" s="88" t="str">
        <f>IF(A21116&lt;&gt;0,IFERROR(VLOOKUP(D21116,Transactions!$K$4:$L$24,2,0), "Invalid date, no label or wrong spelling"),"Date and/or label missing. Exclude?")</f>
        <v>Date and/or label missing. Exclude?</v>
      </c>
      <c r="F21116" s="201"/>
      <c r="G21116" s="202"/>
      <c r="H21116" s="203"/>
    </row>
    <row r="21117" spans="1:8" x14ac:dyDescent="0.25">
      <c r="A21117" s="37"/>
      <c r="B21117" s="38"/>
      <c r="C21117" s="97"/>
      <c r="D21117" s="92"/>
      <c r="E21117" s="88" t="str">
        <f>IF(A21117&lt;&gt;0,IFERROR(VLOOKUP(D21117,Transactions!$K$4:$L$24,2,0), "Invalid date, no label or wrong spelling"),"Date and/or label missing. Exclude?")</f>
        <v>Date and/or label missing. Exclude?</v>
      </c>
      <c r="F21117" s="201"/>
      <c r="G21117" s="202"/>
      <c r="H21117" s="203"/>
    </row>
    <row r="21118" spans="1:8" x14ac:dyDescent="0.25">
      <c r="A21118" s="37"/>
      <c r="B21118" s="38"/>
      <c r="C21118" s="97"/>
      <c r="D21118" s="92"/>
      <c r="E21118" s="88" t="str">
        <f>IF(A21118&lt;&gt;0,IFERROR(VLOOKUP(D21118,Transactions!$K$4:$L$24,2,0), "Invalid date, no label or wrong spelling"),"Date and/or label missing. Exclude?")</f>
        <v>Date and/or label missing. Exclude?</v>
      </c>
      <c r="F21118" s="201"/>
      <c r="G21118" s="202"/>
      <c r="H21118" s="203"/>
    </row>
    <row r="21119" spans="1:8" x14ac:dyDescent="0.25">
      <c r="A21119" s="37"/>
      <c r="B21119" s="38"/>
      <c r="C21119" s="97"/>
      <c r="D21119" s="92"/>
      <c r="E21119" s="88" t="str">
        <f>IF(A21119&lt;&gt;0,IFERROR(VLOOKUP(D21119,Transactions!$K$4:$L$24,2,0), "Invalid date, no label or wrong spelling"),"Date and/or label missing. Exclude?")</f>
        <v>Date and/or label missing. Exclude?</v>
      </c>
      <c r="F21119" s="201"/>
      <c r="G21119" s="202"/>
      <c r="H21119" s="203"/>
    </row>
    <row r="21120" spans="1:8" x14ac:dyDescent="0.25">
      <c r="A21120" s="37"/>
      <c r="B21120" s="38"/>
      <c r="C21120" s="97"/>
      <c r="D21120" s="92"/>
      <c r="E21120" s="88" t="str">
        <f>IF(A21120&lt;&gt;0,IFERROR(VLOOKUP(D21120,Transactions!$K$4:$L$24,2,0), "Invalid date, no label or wrong spelling"),"Date and/or label missing. Exclude?")</f>
        <v>Date and/or label missing. Exclude?</v>
      </c>
      <c r="F21120" s="201"/>
      <c r="G21120" s="202"/>
      <c r="H21120" s="203"/>
    </row>
    <row r="21121" spans="1:8" x14ac:dyDescent="0.25">
      <c r="A21121" s="37"/>
      <c r="B21121" s="38"/>
      <c r="C21121" s="97"/>
      <c r="D21121" s="92"/>
      <c r="E21121" s="88" t="str">
        <f>IF(A21121&lt;&gt;0,IFERROR(VLOOKUP(D21121,Transactions!$K$4:$L$24,2,0), "Invalid date, no label or wrong spelling"),"Date and/or label missing. Exclude?")</f>
        <v>Date and/or label missing. Exclude?</v>
      </c>
      <c r="F21121" s="201"/>
      <c r="G21121" s="202"/>
      <c r="H21121" s="203"/>
    </row>
    <row r="21122" spans="1:8" x14ac:dyDescent="0.25">
      <c r="A21122" s="37"/>
      <c r="B21122" s="38"/>
      <c r="C21122" s="97"/>
      <c r="D21122" s="92"/>
      <c r="E21122" s="88" t="str">
        <f>IF(A21122&lt;&gt;0,IFERROR(VLOOKUP(D21122,Transactions!$K$4:$L$24,2,0), "Invalid date, no label or wrong spelling"),"Date and/or label missing. Exclude?")</f>
        <v>Date and/or label missing. Exclude?</v>
      </c>
      <c r="F21122" s="201"/>
      <c r="G21122" s="202"/>
      <c r="H21122" s="203"/>
    </row>
    <row r="21123" spans="1:8" x14ac:dyDescent="0.25">
      <c r="A21123" s="37"/>
      <c r="B21123" s="38"/>
      <c r="C21123" s="97"/>
      <c r="D21123" s="92"/>
      <c r="E21123" s="88" t="str">
        <f>IF(A21123&lt;&gt;0,IFERROR(VLOOKUP(D21123,Transactions!$K$4:$L$24,2,0), "Invalid date, no label or wrong spelling"),"Date and/or label missing. Exclude?")</f>
        <v>Date and/or label missing. Exclude?</v>
      </c>
      <c r="F21123" s="201"/>
      <c r="G21123" s="202"/>
      <c r="H21123" s="203"/>
    </row>
    <row r="21124" spans="1:8" x14ac:dyDescent="0.25">
      <c r="A21124" s="37"/>
      <c r="B21124" s="38"/>
      <c r="C21124" s="97"/>
      <c r="D21124" s="92"/>
      <c r="E21124" s="88" t="str">
        <f>IF(A21124&lt;&gt;0,IFERROR(VLOOKUP(D21124,Transactions!$K$4:$L$24,2,0), "Invalid date, no label or wrong spelling"),"Date and/or label missing. Exclude?")</f>
        <v>Date and/or label missing. Exclude?</v>
      </c>
      <c r="F21124" s="201"/>
      <c r="G21124" s="202"/>
      <c r="H21124" s="203"/>
    </row>
    <row r="21125" spans="1:8" x14ac:dyDescent="0.25">
      <c r="A21125" s="37"/>
      <c r="B21125" s="38"/>
      <c r="C21125" s="97"/>
      <c r="D21125" s="92"/>
      <c r="E21125" s="88" t="str">
        <f>IF(A21125&lt;&gt;0,IFERROR(VLOOKUP(D21125,Transactions!$K$4:$L$24,2,0), "Invalid date, no label or wrong spelling"),"Date and/or label missing. Exclude?")</f>
        <v>Date and/or label missing. Exclude?</v>
      </c>
      <c r="F21125" s="201"/>
      <c r="G21125" s="202"/>
      <c r="H21125" s="203"/>
    </row>
    <row r="21126" spans="1:8" x14ac:dyDescent="0.25">
      <c r="A21126" s="37"/>
      <c r="B21126" s="38"/>
      <c r="C21126" s="97"/>
      <c r="D21126" s="92"/>
      <c r="E21126" s="88" t="str">
        <f>IF(A21126&lt;&gt;0,IFERROR(VLOOKUP(D21126,Transactions!$K$4:$L$24,2,0), "Invalid date, no label or wrong spelling"),"Date and/or label missing. Exclude?")</f>
        <v>Date and/or label missing. Exclude?</v>
      </c>
      <c r="F21126" s="201"/>
      <c r="G21126" s="202"/>
      <c r="H21126" s="203"/>
    </row>
    <row r="21127" spans="1:8" x14ac:dyDescent="0.25">
      <c r="A21127" s="37"/>
      <c r="B21127" s="38"/>
      <c r="C21127" s="97"/>
      <c r="D21127" s="92"/>
      <c r="E21127" s="88" t="str">
        <f>IF(A21127&lt;&gt;0,IFERROR(VLOOKUP(D21127,Transactions!$K$4:$L$24,2,0), "Invalid date, no label or wrong spelling"),"Date and/or label missing. Exclude?")</f>
        <v>Date and/or label missing. Exclude?</v>
      </c>
      <c r="F21127" s="201"/>
      <c r="G21127" s="202"/>
      <c r="H21127" s="203"/>
    </row>
    <row r="21128" spans="1:8" x14ac:dyDescent="0.25">
      <c r="A21128" s="37"/>
      <c r="B21128" s="38"/>
      <c r="C21128" s="97"/>
      <c r="D21128" s="92"/>
      <c r="E21128" s="88" t="str">
        <f>IF(A21128&lt;&gt;0,IFERROR(VLOOKUP(D21128,Transactions!$K$4:$L$24,2,0), "Invalid date, no label or wrong spelling"),"Date and/or label missing. Exclude?")</f>
        <v>Date and/or label missing. Exclude?</v>
      </c>
      <c r="F21128" s="201"/>
      <c r="G21128" s="202"/>
      <c r="H21128" s="203"/>
    </row>
    <row r="21129" spans="1:8" x14ac:dyDescent="0.25">
      <c r="A21129" s="37"/>
      <c r="B21129" s="38"/>
      <c r="C21129" s="97"/>
      <c r="D21129" s="92"/>
      <c r="E21129" s="88" t="str">
        <f>IF(A21129&lt;&gt;0,IFERROR(VLOOKUP(D21129,Transactions!$K$4:$L$24,2,0), "Invalid date, no label or wrong spelling"),"Date and/or label missing. Exclude?")</f>
        <v>Date and/or label missing. Exclude?</v>
      </c>
      <c r="F21129" s="201"/>
      <c r="G21129" s="202"/>
      <c r="H21129" s="203"/>
    </row>
    <row r="21130" spans="1:8" x14ac:dyDescent="0.25">
      <c r="A21130" s="37"/>
      <c r="B21130" s="38"/>
      <c r="C21130" s="97"/>
      <c r="D21130" s="92"/>
      <c r="E21130" s="88" t="str">
        <f>IF(A21130&lt;&gt;0,IFERROR(VLOOKUP(D21130,Transactions!$K$4:$L$24,2,0), "Invalid date, no label or wrong spelling"),"Date and/or label missing. Exclude?")</f>
        <v>Date and/or label missing. Exclude?</v>
      </c>
      <c r="F21130" s="201"/>
      <c r="G21130" s="202"/>
      <c r="H21130" s="203"/>
    </row>
    <row r="21131" spans="1:8" x14ac:dyDescent="0.25">
      <c r="A21131" s="37"/>
      <c r="B21131" s="38"/>
      <c r="C21131" s="97"/>
      <c r="D21131" s="92"/>
      <c r="E21131" s="88" t="str">
        <f>IF(A21131&lt;&gt;0,IFERROR(VLOOKUP(D21131,Transactions!$K$4:$L$24,2,0), "Invalid date, no label or wrong spelling"),"Date and/or label missing. Exclude?")</f>
        <v>Date and/or label missing. Exclude?</v>
      </c>
      <c r="F21131" s="201"/>
      <c r="G21131" s="202"/>
      <c r="H21131" s="203"/>
    </row>
    <row r="21132" spans="1:8" x14ac:dyDescent="0.25">
      <c r="A21132" s="37"/>
      <c r="B21132" s="38"/>
      <c r="C21132" s="97"/>
      <c r="D21132" s="92"/>
      <c r="E21132" s="88" t="str">
        <f>IF(A21132&lt;&gt;0,IFERROR(VLOOKUP(D21132,Transactions!$K$4:$L$24,2,0), "Invalid date, no label or wrong spelling"),"Date and/or label missing. Exclude?")</f>
        <v>Date and/or label missing. Exclude?</v>
      </c>
      <c r="F21132" s="201"/>
      <c r="G21132" s="202"/>
      <c r="H21132" s="203"/>
    </row>
    <row r="21133" spans="1:8" x14ac:dyDescent="0.25">
      <c r="A21133" s="37"/>
      <c r="B21133" s="38"/>
      <c r="C21133" s="97"/>
      <c r="D21133" s="92"/>
      <c r="E21133" s="88" t="str">
        <f>IF(A21133&lt;&gt;0,IFERROR(VLOOKUP(D21133,Transactions!$K$4:$L$24,2,0), "Invalid date, no label or wrong spelling"),"Date and/or label missing. Exclude?")</f>
        <v>Date and/or label missing. Exclude?</v>
      </c>
      <c r="F21133" s="201"/>
      <c r="G21133" s="202"/>
      <c r="H21133" s="203"/>
    </row>
    <row r="21134" spans="1:8" x14ac:dyDescent="0.25">
      <c r="A21134" s="37"/>
      <c r="B21134" s="38"/>
      <c r="C21134" s="97"/>
      <c r="D21134" s="92"/>
      <c r="E21134" s="88" t="str">
        <f>IF(A21134&lt;&gt;0,IFERROR(VLOOKUP(D21134,Transactions!$K$4:$L$24,2,0), "Invalid date, no label or wrong spelling"),"Date and/or label missing. Exclude?")</f>
        <v>Date and/or label missing. Exclude?</v>
      </c>
      <c r="F21134" s="201"/>
      <c r="G21134" s="202"/>
      <c r="H21134" s="203"/>
    </row>
    <row r="21135" spans="1:8" x14ac:dyDescent="0.25">
      <c r="A21135" s="37"/>
      <c r="B21135" s="38"/>
      <c r="C21135" s="97"/>
      <c r="D21135" s="92"/>
      <c r="E21135" s="88" t="str">
        <f>IF(A21135&lt;&gt;0,IFERROR(VLOOKUP(D21135,Transactions!$K$4:$L$24,2,0), "Invalid date, no label or wrong spelling"),"Date and/or label missing. Exclude?")</f>
        <v>Date and/or label missing. Exclude?</v>
      </c>
      <c r="F21135" s="201"/>
      <c r="G21135" s="202"/>
      <c r="H21135" s="203"/>
    </row>
    <row r="21136" spans="1:8" x14ac:dyDescent="0.25">
      <c r="A21136" s="37"/>
      <c r="B21136" s="38"/>
      <c r="C21136" s="97"/>
      <c r="D21136" s="92"/>
      <c r="E21136" s="88" t="str">
        <f>IF(A21136&lt;&gt;0,IFERROR(VLOOKUP(D21136,Transactions!$K$4:$L$24,2,0), "Invalid date, no label or wrong spelling"),"Date and/or label missing. Exclude?")</f>
        <v>Date and/or label missing. Exclude?</v>
      </c>
      <c r="F21136" s="201"/>
      <c r="G21136" s="202"/>
      <c r="H21136" s="203"/>
    </row>
    <row r="21137" spans="1:8" x14ac:dyDescent="0.25">
      <c r="A21137" s="37"/>
      <c r="B21137" s="38"/>
      <c r="C21137" s="97"/>
      <c r="D21137" s="92"/>
      <c r="E21137" s="88" t="str">
        <f>IF(A21137&lt;&gt;0,IFERROR(VLOOKUP(D21137,Transactions!$K$4:$L$24,2,0), "Invalid date, no label or wrong spelling"),"Date and/or label missing. Exclude?")</f>
        <v>Date and/or label missing. Exclude?</v>
      </c>
      <c r="F21137" s="201"/>
      <c r="G21137" s="202"/>
      <c r="H21137" s="203"/>
    </row>
    <row r="21138" spans="1:8" x14ac:dyDescent="0.25">
      <c r="A21138" s="37"/>
      <c r="B21138" s="38"/>
      <c r="C21138" s="97"/>
      <c r="D21138" s="92"/>
      <c r="E21138" s="88" t="str">
        <f>IF(A21138&lt;&gt;0,IFERROR(VLOOKUP(D21138,Transactions!$K$4:$L$24,2,0), "Invalid date, no label or wrong spelling"),"Date and/or label missing. Exclude?")</f>
        <v>Date and/or label missing. Exclude?</v>
      </c>
      <c r="F21138" s="201"/>
      <c r="G21138" s="202"/>
      <c r="H21138" s="203"/>
    </row>
    <row r="21139" spans="1:8" x14ac:dyDescent="0.25">
      <c r="A21139" s="37"/>
      <c r="B21139" s="38"/>
      <c r="C21139" s="97"/>
      <c r="D21139" s="92"/>
      <c r="E21139" s="88" t="str">
        <f>IF(A21139&lt;&gt;0,IFERROR(VLOOKUP(D21139,Transactions!$K$4:$L$24,2,0), "Invalid date, no label or wrong spelling"),"Date and/or label missing. Exclude?")</f>
        <v>Date and/or label missing. Exclude?</v>
      </c>
      <c r="F21139" s="201"/>
      <c r="G21139" s="202"/>
      <c r="H21139" s="203"/>
    </row>
    <row r="21140" spans="1:8" x14ac:dyDescent="0.25">
      <c r="A21140" s="37"/>
      <c r="B21140" s="38"/>
      <c r="C21140" s="97"/>
      <c r="D21140" s="92"/>
      <c r="E21140" s="88" t="str">
        <f>IF(A21140&lt;&gt;0,IFERROR(VLOOKUP(D21140,Transactions!$K$4:$L$24,2,0), "Invalid date, no label or wrong spelling"),"Date and/or label missing. Exclude?")</f>
        <v>Date and/or label missing. Exclude?</v>
      </c>
      <c r="F21140" s="201"/>
      <c r="G21140" s="202"/>
      <c r="H21140" s="203"/>
    </row>
    <row r="21141" spans="1:8" x14ac:dyDescent="0.25">
      <c r="A21141" s="37"/>
      <c r="B21141" s="38"/>
      <c r="C21141" s="97"/>
      <c r="D21141" s="92"/>
      <c r="E21141" s="88" t="str">
        <f>IF(A21141&lt;&gt;0,IFERROR(VLOOKUP(D21141,Transactions!$K$4:$L$24,2,0), "Invalid date, no label or wrong spelling"),"Date and/or label missing. Exclude?")</f>
        <v>Date and/or label missing. Exclude?</v>
      </c>
      <c r="F21141" s="201"/>
      <c r="G21141" s="202"/>
      <c r="H21141" s="203"/>
    </row>
    <row r="21142" spans="1:8" x14ac:dyDescent="0.25">
      <c r="A21142" s="37"/>
      <c r="B21142" s="38"/>
      <c r="C21142" s="97"/>
      <c r="D21142" s="92"/>
      <c r="E21142" s="88" t="str">
        <f>IF(A21142&lt;&gt;0,IFERROR(VLOOKUP(D21142,Transactions!$K$4:$L$24,2,0), "Invalid date, no label or wrong spelling"),"Date and/or label missing. Exclude?")</f>
        <v>Date and/or label missing. Exclude?</v>
      </c>
      <c r="F21142" s="201"/>
      <c r="G21142" s="202"/>
      <c r="H21142" s="203"/>
    </row>
    <row r="21143" spans="1:8" x14ac:dyDescent="0.25">
      <c r="A21143" s="37"/>
      <c r="B21143" s="38"/>
      <c r="C21143" s="97"/>
      <c r="D21143" s="92"/>
      <c r="E21143" s="88" t="str">
        <f>IF(A21143&lt;&gt;0,IFERROR(VLOOKUP(D21143,Transactions!$K$4:$L$24,2,0), "Invalid date, no label or wrong spelling"),"Date and/or label missing. Exclude?")</f>
        <v>Date and/or label missing. Exclude?</v>
      </c>
      <c r="F21143" s="201"/>
      <c r="G21143" s="202"/>
      <c r="H21143" s="203"/>
    </row>
    <row r="21144" spans="1:8" x14ac:dyDescent="0.25">
      <c r="A21144" s="37"/>
      <c r="B21144" s="38"/>
      <c r="C21144" s="97"/>
      <c r="D21144" s="92"/>
      <c r="E21144" s="88" t="str">
        <f>IF(A21144&lt;&gt;0,IFERROR(VLOOKUP(D21144,Transactions!$K$4:$L$24,2,0), "Invalid date, no label or wrong spelling"),"Date and/or label missing. Exclude?")</f>
        <v>Date and/or label missing. Exclude?</v>
      </c>
      <c r="F21144" s="201"/>
      <c r="G21144" s="202"/>
      <c r="H21144" s="203"/>
    </row>
    <row r="21145" spans="1:8" x14ac:dyDescent="0.25">
      <c r="A21145" s="37"/>
      <c r="B21145" s="38"/>
      <c r="C21145" s="97"/>
      <c r="D21145" s="92"/>
      <c r="E21145" s="88" t="str">
        <f>IF(A21145&lt;&gt;0,IFERROR(VLOOKUP(D21145,Transactions!$K$4:$L$24,2,0), "Invalid date, no label or wrong spelling"),"Date and/or label missing. Exclude?")</f>
        <v>Date and/or label missing. Exclude?</v>
      </c>
      <c r="F21145" s="201"/>
      <c r="G21145" s="202"/>
      <c r="H21145" s="203"/>
    </row>
    <row r="21146" spans="1:8" x14ac:dyDescent="0.25">
      <c r="A21146" s="37"/>
      <c r="B21146" s="38"/>
      <c r="C21146" s="97"/>
      <c r="D21146" s="92"/>
      <c r="E21146" s="88" t="str">
        <f>IF(A21146&lt;&gt;0,IFERROR(VLOOKUP(D21146,Transactions!$K$4:$L$24,2,0), "Invalid date, no label or wrong spelling"),"Date and/or label missing. Exclude?")</f>
        <v>Date and/or label missing. Exclude?</v>
      </c>
      <c r="F21146" s="201"/>
      <c r="G21146" s="202"/>
      <c r="H21146" s="203"/>
    </row>
    <row r="21147" spans="1:8" x14ac:dyDescent="0.25">
      <c r="A21147" s="37"/>
      <c r="B21147" s="38"/>
      <c r="C21147" s="97"/>
      <c r="D21147" s="92"/>
      <c r="E21147" s="88" t="str">
        <f>IF(A21147&lt;&gt;0,IFERROR(VLOOKUP(D21147,Transactions!$K$4:$L$24,2,0), "Invalid date, no label or wrong spelling"),"Date and/or label missing. Exclude?")</f>
        <v>Date and/or label missing. Exclude?</v>
      </c>
      <c r="F21147" s="201"/>
      <c r="G21147" s="202"/>
      <c r="H21147" s="203"/>
    </row>
    <row r="21148" spans="1:8" x14ac:dyDescent="0.25">
      <c r="A21148" s="37"/>
      <c r="B21148" s="38"/>
      <c r="C21148" s="97"/>
      <c r="D21148" s="92"/>
      <c r="E21148" s="88" t="str">
        <f>IF(A21148&lt;&gt;0,IFERROR(VLOOKUP(D21148,Transactions!$K$4:$L$24,2,0), "Invalid date, no label or wrong spelling"),"Date and/or label missing. Exclude?")</f>
        <v>Date and/or label missing. Exclude?</v>
      </c>
      <c r="F21148" s="201"/>
      <c r="G21148" s="202"/>
      <c r="H21148" s="203"/>
    </row>
    <row r="21149" spans="1:8" x14ac:dyDescent="0.25">
      <c r="A21149" s="37"/>
      <c r="B21149" s="38"/>
      <c r="C21149" s="97"/>
      <c r="D21149" s="92"/>
      <c r="E21149" s="88" t="str">
        <f>IF(A21149&lt;&gt;0,IFERROR(VLOOKUP(D21149,Transactions!$K$4:$L$24,2,0), "Invalid date, no label or wrong spelling"),"Date and/or label missing. Exclude?")</f>
        <v>Date and/or label missing. Exclude?</v>
      </c>
      <c r="F21149" s="201"/>
      <c r="G21149" s="202"/>
      <c r="H21149" s="203"/>
    </row>
    <row r="21150" spans="1:8" x14ac:dyDescent="0.25">
      <c r="A21150" s="37"/>
      <c r="B21150" s="38"/>
      <c r="C21150" s="97"/>
      <c r="D21150" s="92"/>
      <c r="E21150" s="88" t="str">
        <f>IF(A21150&lt;&gt;0,IFERROR(VLOOKUP(D21150,Transactions!$K$4:$L$24,2,0), "Invalid date, no label or wrong spelling"),"Date and/or label missing. Exclude?")</f>
        <v>Date and/or label missing. Exclude?</v>
      </c>
      <c r="F21150" s="201"/>
      <c r="G21150" s="202"/>
      <c r="H21150" s="203"/>
    </row>
    <row r="21151" spans="1:8" x14ac:dyDescent="0.25">
      <c r="A21151" s="37"/>
      <c r="B21151" s="38"/>
      <c r="C21151" s="97"/>
      <c r="D21151" s="92"/>
      <c r="E21151" s="88" t="str">
        <f>IF(A21151&lt;&gt;0,IFERROR(VLOOKUP(D21151,Transactions!$K$4:$L$24,2,0), "Invalid date, no label or wrong spelling"),"Date and/or label missing. Exclude?")</f>
        <v>Date and/or label missing. Exclude?</v>
      </c>
      <c r="F21151" s="201"/>
      <c r="G21151" s="202"/>
      <c r="H21151" s="203"/>
    </row>
    <row r="21152" spans="1:8" x14ac:dyDescent="0.25">
      <c r="A21152" s="37"/>
      <c r="B21152" s="38"/>
      <c r="C21152" s="97"/>
      <c r="D21152" s="92"/>
      <c r="E21152" s="88" t="str">
        <f>IF(A21152&lt;&gt;0,IFERROR(VLOOKUP(D21152,Transactions!$K$4:$L$24,2,0), "Invalid date, no label or wrong spelling"),"Date and/or label missing. Exclude?")</f>
        <v>Date and/or label missing. Exclude?</v>
      </c>
      <c r="F21152" s="201"/>
      <c r="G21152" s="202"/>
      <c r="H21152" s="203"/>
    </row>
    <row r="21153" spans="1:8" x14ac:dyDescent="0.25">
      <c r="A21153" s="37"/>
      <c r="B21153" s="38"/>
      <c r="C21153" s="97"/>
      <c r="D21153" s="92"/>
      <c r="E21153" s="88" t="str">
        <f>IF(A21153&lt;&gt;0,IFERROR(VLOOKUP(D21153,Transactions!$K$4:$L$24,2,0), "Invalid date, no label or wrong spelling"),"Date and/or label missing. Exclude?")</f>
        <v>Date and/or label missing. Exclude?</v>
      </c>
      <c r="F21153" s="201"/>
      <c r="G21153" s="202"/>
      <c r="H21153" s="203"/>
    </row>
    <row r="21154" spans="1:8" x14ac:dyDescent="0.25">
      <c r="A21154" s="37"/>
      <c r="B21154" s="38"/>
      <c r="C21154" s="97"/>
      <c r="D21154" s="92"/>
      <c r="E21154" s="88" t="str">
        <f>IF(A21154&lt;&gt;0,IFERROR(VLOOKUP(D21154,Transactions!$K$4:$L$24,2,0), "Invalid date, no label or wrong spelling"),"Date and/or label missing. Exclude?")</f>
        <v>Date and/or label missing. Exclude?</v>
      </c>
      <c r="F21154" s="201"/>
      <c r="G21154" s="202"/>
      <c r="H21154" s="203"/>
    </row>
    <row r="21155" spans="1:8" x14ac:dyDescent="0.25">
      <c r="A21155" s="37"/>
      <c r="B21155" s="38"/>
      <c r="C21155" s="97"/>
      <c r="D21155" s="92"/>
      <c r="E21155" s="88" t="str">
        <f>IF(A21155&lt;&gt;0,IFERROR(VLOOKUP(D21155,Transactions!$K$4:$L$24,2,0), "Invalid date, no label or wrong spelling"),"Date and/or label missing. Exclude?")</f>
        <v>Date and/or label missing. Exclude?</v>
      </c>
      <c r="F21155" s="201"/>
      <c r="G21155" s="202"/>
      <c r="H21155" s="203"/>
    </row>
    <row r="21156" spans="1:8" x14ac:dyDescent="0.25">
      <c r="A21156" s="37"/>
      <c r="B21156" s="38"/>
      <c r="C21156" s="97"/>
      <c r="D21156" s="92"/>
      <c r="E21156" s="88" t="str">
        <f>IF(A21156&lt;&gt;0,IFERROR(VLOOKUP(D21156,Transactions!$K$4:$L$24,2,0), "Invalid date, no label or wrong spelling"),"Date and/or label missing. Exclude?")</f>
        <v>Date and/or label missing. Exclude?</v>
      </c>
      <c r="F21156" s="201"/>
      <c r="G21156" s="202"/>
      <c r="H21156" s="203"/>
    </row>
    <row r="21157" spans="1:8" x14ac:dyDescent="0.25">
      <c r="A21157" s="37"/>
      <c r="B21157" s="38"/>
      <c r="C21157" s="97"/>
      <c r="D21157" s="92"/>
      <c r="E21157" s="88" t="str">
        <f>IF(A21157&lt;&gt;0,IFERROR(VLOOKUP(D21157,Transactions!$K$4:$L$24,2,0), "Invalid date, no label or wrong spelling"),"Date and/or label missing. Exclude?")</f>
        <v>Date and/or label missing. Exclude?</v>
      </c>
      <c r="F21157" s="201"/>
      <c r="G21157" s="202"/>
      <c r="H21157" s="203"/>
    </row>
    <row r="21158" spans="1:8" x14ac:dyDescent="0.25">
      <c r="A21158" s="37"/>
      <c r="B21158" s="38"/>
      <c r="C21158" s="97"/>
      <c r="D21158" s="92"/>
      <c r="E21158" s="88" t="str">
        <f>IF(A21158&lt;&gt;0,IFERROR(VLOOKUP(D21158,Transactions!$K$4:$L$24,2,0), "Invalid date, no label or wrong spelling"),"Date and/or label missing. Exclude?")</f>
        <v>Date and/or label missing. Exclude?</v>
      </c>
      <c r="F21158" s="201"/>
      <c r="G21158" s="202"/>
      <c r="H21158" s="203"/>
    </row>
    <row r="21159" spans="1:8" x14ac:dyDescent="0.25">
      <c r="A21159" s="37"/>
      <c r="B21159" s="38"/>
      <c r="C21159" s="97"/>
      <c r="D21159" s="92"/>
      <c r="E21159" s="88" t="str">
        <f>IF(A21159&lt;&gt;0,IFERROR(VLOOKUP(D21159,Transactions!$K$4:$L$24,2,0), "Invalid date, no label or wrong spelling"),"Date and/or label missing. Exclude?")</f>
        <v>Date and/or label missing. Exclude?</v>
      </c>
      <c r="F21159" s="201"/>
      <c r="G21159" s="202"/>
      <c r="H21159" s="203"/>
    </row>
    <row r="21160" spans="1:8" x14ac:dyDescent="0.25">
      <c r="A21160" s="37"/>
      <c r="B21160" s="38"/>
      <c r="C21160" s="97"/>
      <c r="D21160" s="92"/>
      <c r="E21160" s="88" t="str">
        <f>IF(A21160&lt;&gt;0,IFERROR(VLOOKUP(D21160,Transactions!$K$4:$L$24,2,0), "Invalid date, no label or wrong spelling"),"Date and/or label missing. Exclude?")</f>
        <v>Date and/or label missing. Exclude?</v>
      </c>
      <c r="F21160" s="201"/>
      <c r="G21160" s="202"/>
      <c r="H21160" s="203"/>
    </row>
    <row r="21161" spans="1:8" x14ac:dyDescent="0.25">
      <c r="A21161" s="37"/>
      <c r="B21161" s="38"/>
      <c r="C21161" s="97"/>
      <c r="D21161" s="92"/>
      <c r="E21161" s="88" t="str">
        <f>IF(A21161&lt;&gt;0,IFERROR(VLOOKUP(D21161,Transactions!$K$4:$L$24,2,0), "Invalid date, no label or wrong spelling"),"Date and/or label missing. Exclude?")</f>
        <v>Date and/or label missing. Exclude?</v>
      </c>
      <c r="F21161" s="201"/>
      <c r="G21161" s="202"/>
      <c r="H21161" s="203"/>
    </row>
    <row r="21162" spans="1:8" x14ac:dyDescent="0.25">
      <c r="A21162" s="37"/>
      <c r="B21162" s="38"/>
      <c r="C21162" s="97"/>
      <c r="D21162" s="92"/>
      <c r="E21162" s="88" t="str">
        <f>IF(A21162&lt;&gt;0,IFERROR(VLOOKUP(D21162,Transactions!$K$4:$L$24,2,0), "Invalid date, no label or wrong spelling"),"Date and/or label missing. Exclude?")</f>
        <v>Date and/or label missing. Exclude?</v>
      </c>
      <c r="F21162" s="201"/>
      <c r="G21162" s="202"/>
      <c r="H21162" s="203"/>
    </row>
    <row r="21163" spans="1:8" x14ac:dyDescent="0.25">
      <c r="A21163" s="37"/>
      <c r="B21163" s="38"/>
      <c r="C21163" s="97"/>
      <c r="D21163" s="92"/>
      <c r="E21163" s="88" t="str">
        <f>IF(A21163&lt;&gt;0,IFERROR(VLOOKUP(D21163,Transactions!$K$4:$L$24,2,0), "Invalid date, no label or wrong spelling"),"Date and/or label missing. Exclude?")</f>
        <v>Date and/or label missing. Exclude?</v>
      </c>
      <c r="F21163" s="201"/>
      <c r="G21163" s="202"/>
      <c r="H21163" s="203"/>
    </row>
    <row r="21164" spans="1:8" x14ac:dyDescent="0.25">
      <c r="A21164" s="37"/>
      <c r="B21164" s="38"/>
      <c r="C21164" s="97"/>
      <c r="D21164" s="92"/>
      <c r="E21164" s="88" t="str">
        <f>IF(A21164&lt;&gt;0,IFERROR(VLOOKUP(D21164,Transactions!$K$4:$L$24,2,0), "Invalid date, no label or wrong spelling"),"Date and/or label missing. Exclude?")</f>
        <v>Date and/or label missing. Exclude?</v>
      </c>
      <c r="F21164" s="201"/>
      <c r="G21164" s="202"/>
      <c r="H21164" s="203"/>
    </row>
    <row r="21165" spans="1:8" x14ac:dyDescent="0.25">
      <c r="A21165" s="37"/>
      <c r="B21165" s="38"/>
      <c r="C21165" s="97"/>
      <c r="D21165" s="92"/>
      <c r="E21165" s="88" t="str">
        <f>IF(A21165&lt;&gt;0,IFERROR(VLOOKUP(D21165,Transactions!$K$4:$L$24,2,0), "Invalid date, no label or wrong spelling"),"Date and/or label missing. Exclude?")</f>
        <v>Date and/or label missing. Exclude?</v>
      </c>
      <c r="F21165" s="201"/>
      <c r="G21165" s="202"/>
      <c r="H21165" s="203"/>
    </row>
    <row r="21166" spans="1:8" x14ac:dyDescent="0.25">
      <c r="A21166" s="37"/>
      <c r="B21166" s="38"/>
      <c r="C21166" s="97"/>
      <c r="D21166" s="92"/>
      <c r="E21166" s="88" t="str">
        <f>IF(A21166&lt;&gt;0,IFERROR(VLOOKUP(D21166,Transactions!$K$4:$L$24,2,0), "Invalid date, no label or wrong spelling"),"Date and/or label missing. Exclude?")</f>
        <v>Date and/or label missing. Exclude?</v>
      </c>
      <c r="F21166" s="201"/>
      <c r="G21166" s="202"/>
      <c r="H21166" s="203"/>
    </row>
    <row r="21167" spans="1:8" x14ac:dyDescent="0.25">
      <c r="A21167" s="37"/>
      <c r="B21167" s="38"/>
      <c r="C21167" s="97"/>
      <c r="D21167" s="92"/>
      <c r="E21167" s="88" t="str">
        <f>IF(A21167&lt;&gt;0,IFERROR(VLOOKUP(D21167,Transactions!$K$4:$L$24,2,0), "Invalid date, no label or wrong spelling"),"Date and/or label missing. Exclude?")</f>
        <v>Date and/or label missing. Exclude?</v>
      </c>
      <c r="F21167" s="201"/>
      <c r="G21167" s="202"/>
      <c r="H21167" s="203"/>
    </row>
    <row r="21168" spans="1:8" x14ac:dyDescent="0.25">
      <c r="A21168" s="37"/>
      <c r="B21168" s="38"/>
      <c r="C21168" s="97"/>
      <c r="D21168" s="92"/>
      <c r="E21168" s="88" t="str">
        <f>IF(A21168&lt;&gt;0,IFERROR(VLOOKUP(D21168,Transactions!$K$4:$L$24,2,0), "Invalid date, no label or wrong spelling"),"Date and/or label missing. Exclude?")</f>
        <v>Date and/or label missing. Exclude?</v>
      </c>
      <c r="F21168" s="201"/>
      <c r="G21168" s="202"/>
      <c r="H21168" s="203"/>
    </row>
    <row r="21169" spans="1:8" x14ac:dyDescent="0.25">
      <c r="A21169" s="37"/>
      <c r="B21169" s="38"/>
      <c r="C21169" s="97"/>
      <c r="D21169" s="92"/>
      <c r="E21169" s="88" t="str">
        <f>IF(A21169&lt;&gt;0,IFERROR(VLOOKUP(D21169,Transactions!$K$4:$L$24,2,0), "Invalid date, no label or wrong spelling"),"Date and/or label missing. Exclude?")</f>
        <v>Date and/or label missing. Exclude?</v>
      </c>
      <c r="F21169" s="201"/>
      <c r="G21169" s="202"/>
      <c r="H21169" s="203"/>
    </row>
    <row r="21170" spans="1:8" x14ac:dyDescent="0.25">
      <c r="A21170" s="37"/>
      <c r="B21170" s="38"/>
      <c r="C21170" s="97"/>
      <c r="D21170" s="92"/>
      <c r="E21170" s="88" t="str">
        <f>IF(A21170&lt;&gt;0,IFERROR(VLOOKUP(D21170,Transactions!$K$4:$L$24,2,0), "Invalid date, no label or wrong spelling"),"Date and/or label missing. Exclude?")</f>
        <v>Date and/or label missing. Exclude?</v>
      </c>
      <c r="F21170" s="201"/>
      <c r="G21170" s="202"/>
      <c r="H21170" s="203"/>
    </row>
    <row r="21171" spans="1:8" x14ac:dyDescent="0.25">
      <c r="A21171" s="37"/>
      <c r="B21171" s="38"/>
      <c r="C21171" s="97"/>
      <c r="D21171" s="92"/>
      <c r="E21171" s="88" t="str">
        <f>IF(A21171&lt;&gt;0,IFERROR(VLOOKUP(D21171,Transactions!$K$4:$L$24,2,0), "Invalid date, no label or wrong spelling"),"Date and/or label missing. Exclude?")</f>
        <v>Date and/or label missing. Exclude?</v>
      </c>
      <c r="F21171" s="201"/>
      <c r="G21171" s="202"/>
      <c r="H21171" s="203"/>
    </row>
    <row r="21172" spans="1:8" x14ac:dyDescent="0.25">
      <c r="A21172" s="37"/>
      <c r="B21172" s="38"/>
      <c r="C21172" s="97"/>
      <c r="D21172" s="92"/>
      <c r="E21172" s="88" t="str">
        <f>IF(A21172&lt;&gt;0,IFERROR(VLOOKUP(D21172,Transactions!$K$4:$L$24,2,0), "Invalid date, no label or wrong spelling"),"Date and/or label missing. Exclude?")</f>
        <v>Date and/or label missing. Exclude?</v>
      </c>
      <c r="F21172" s="201"/>
      <c r="G21172" s="202"/>
      <c r="H21172" s="203"/>
    </row>
    <row r="21173" spans="1:8" x14ac:dyDescent="0.25">
      <c r="A21173" s="37"/>
      <c r="B21173" s="38"/>
      <c r="C21173" s="97"/>
      <c r="D21173" s="92"/>
      <c r="E21173" s="88" t="str">
        <f>IF(A21173&lt;&gt;0,IFERROR(VLOOKUP(D21173,Transactions!$K$4:$L$24,2,0), "Invalid date, no label or wrong spelling"),"Date and/or label missing. Exclude?")</f>
        <v>Date and/or label missing. Exclude?</v>
      </c>
      <c r="F21173" s="201"/>
      <c r="G21173" s="202"/>
      <c r="H21173" s="203"/>
    </row>
    <row r="21174" spans="1:8" x14ac:dyDescent="0.25">
      <c r="A21174" s="37"/>
      <c r="B21174" s="38"/>
      <c r="C21174" s="97"/>
      <c r="D21174" s="92"/>
      <c r="E21174" s="88" t="str">
        <f>IF(A21174&lt;&gt;0,IFERROR(VLOOKUP(D21174,Transactions!$K$4:$L$24,2,0), "Invalid date, no label or wrong spelling"),"Date and/or label missing. Exclude?")</f>
        <v>Date and/or label missing. Exclude?</v>
      </c>
      <c r="F21174" s="201"/>
      <c r="G21174" s="202"/>
      <c r="H21174" s="203"/>
    </row>
    <row r="21175" spans="1:8" x14ac:dyDescent="0.25">
      <c r="A21175" s="37"/>
      <c r="B21175" s="38"/>
      <c r="C21175" s="97"/>
      <c r="D21175" s="92"/>
      <c r="E21175" s="88" t="str">
        <f>IF(A21175&lt;&gt;0,IFERROR(VLOOKUP(D21175,Transactions!$K$4:$L$24,2,0), "Invalid date, no label or wrong spelling"),"Date and/or label missing. Exclude?")</f>
        <v>Date and/or label missing. Exclude?</v>
      </c>
      <c r="F21175" s="201"/>
      <c r="G21175" s="202"/>
      <c r="H21175" s="203"/>
    </row>
    <row r="21176" spans="1:8" x14ac:dyDescent="0.25">
      <c r="A21176" s="37"/>
      <c r="B21176" s="38"/>
      <c r="C21176" s="97"/>
      <c r="D21176" s="92"/>
      <c r="E21176" s="88" t="str">
        <f>IF(A21176&lt;&gt;0,IFERROR(VLOOKUP(D21176,Transactions!$K$4:$L$24,2,0), "Invalid date, no label or wrong spelling"),"Date and/or label missing. Exclude?")</f>
        <v>Date and/or label missing. Exclude?</v>
      </c>
      <c r="F21176" s="201"/>
      <c r="G21176" s="202"/>
      <c r="H21176" s="203"/>
    </row>
    <row r="21177" spans="1:8" x14ac:dyDescent="0.25">
      <c r="A21177" s="37"/>
      <c r="B21177" s="38"/>
      <c r="C21177" s="97"/>
      <c r="D21177" s="92"/>
      <c r="E21177" s="88" t="str">
        <f>IF(A21177&lt;&gt;0,IFERROR(VLOOKUP(D21177,Transactions!$K$4:$L$24,2,0), "Invalid date, no label or wrong spelling"),"Date and/or label missing. Exclude?")</f>
        <v>Date and/or label missing. Exclude?</v>
      </c>
      <c r="F21177" s="201"/>
      <c r="G21177" s="202"/>
      <c r="H21177" s="203"/>
    </row>
    <row r="21178" spans="1:8" x14ac:dyDescent="0.25">
      <c r="A21178" s="37"/>
      <c r="B21178" s="38"/>
      <c r="C21178" s="97"/>
      <c r="D21178" s="92"/>
      <c r="E21178" s="88" t="str">
        <f>IF(A21178&lt;&gt;0,IFERROR(VLOOKUP(D21178,Transactions!$K$4:$L$24,2,0), "Invalid date, no label or wrong spelling"),"Date and/or label missing. Exclude?")</f>
        <v>Date and/or label missing. Exclude?</v>
      </c>
      <c r="F21178" s="201"/>
      <c r="G21178" s="202"/>
      <c r="H21178" s="203"/>
    </row>
    <row r="21179" spans="1:8" x14ac:dyDescent="0.25">
      <c r="A21179" s="37"/>
      <c r="B21179" s="38"/>
      <c r="C21179" s="97"/>
      <c r="D21179" s="92"/>
      <c r="E21179" s="88" t="str">
        <f>IF(A21179&lt;&gt;0,IFERROR(VLOOKUP(D21179,Transactions!$K$4:$L$24,2,0), "Invalid date, no label or wrong spelling"),"Date and/or label missing. Exclude?")</f>
        <v>Date and/or label missing. Exclude?</v>
      </c>
      <c r="F21179" s="201"/>
      <c r="G21179" s="202"/>
      <c r="H21179" s="203"/>
    </row>
    <row r="21180" spans="1:8" x14ac:dyDescent="0.25">
      <c r="A21180" s="37"/>
      <c r="B21180" s="38"/>
      <c r="C21180" s="97"/>
      <c r="D21180" s="92"/>
      <c r="E21180" s="88" t="str">
        <f>IF(A21180&lt;&gt;0,IFERROR(VLOOKUP(D21180,Transactions!$K$4:$L$24,2,0), "Invalid date, no label or wrong spelling"),"Date and/or label missing. Exclude?")</f>
        <v>Date and/or label missing. Exclude?</v>
      </c>
      <c r="F21180" s="201"/>
      <c r="G21180" s="202"/>
      <c r="H21180" s="203"/>
    </row>
    <row r="21181" spans="1:8" x14ac:dyDescent="0.25">
      <c r="A21181" s="37"/>
      <c r="B21181" s="38"/>
      <c r="C21181" s="97"/>
      <c r="D21181" s="92"/>
      <c r="E21181" s="88" t="str">
        <f>IF(A21181&lt;&gt;0,IFERROR(VLOOKUP(D21181,Transactions!$K$4:$L$24,2,0), "Invalid date, no label or wrong spelling"),"Date and/or label missing. Exclude?")</f>
        <v>Date and/or label missing. Exclude?</v>
      </c>
      <c r="F21181" s="201"/>
      <c r="G21181" s="202"/>
      <c r="H21181" s="203"/>
    </row>
    <row r="21182" spans="1:8" x14ac:dyDescent="0.25">
      <c r="A21182" s="37"/>
      <c r="B21182" s="38"/>
      <c r="C21182" s="97"/>
      <c r="D21182" s="92"/>
      <c r="E21182" s="88" t="str">
        <f>IF(A21182&lt;&gt;0,IFERROR(VLOOKUP(D21182,Transactions!$K$4:$L$24,2,0), "Invalid date, no label or wrong spelling"),"Date and/or label missing. Exclude?")</f>
        <v>Date and/or label missing. Exclude?</v>
      </c>
      <c r="F21182" s="201"/>
      <c r="G21182" s="202"/>
      <c r="H21182" s="203"/>
    </row>
    <row r="21183" spans="1:8" x14ac:dyDescent="0.25">
      <c r="A21183" s="37"/>
      <c r="B21183" s="38"/>
      <c r="C21183" s="97"/>
      <c r="D21183" s="92"/>
      <c r="E21183" s="88" t="str">
        <f>IF(A21183&lt;&gt;0,IFERROR(VLOOKUP(D21183,Transactions!$K$4:$L$24,2,0), "Invalid date, no label or wrong spelling"),"Date and/or label missing. Exclude?")</f>
        <v>Date and/or label missing. Exclude?</v>
      </c>
      <c r="F21183" s="201"/>
      <c r="G21183" s="202"/>
      <c r="H21183" s="203"/>
    </row>
    <row r="21184" spans="1:8" x14ac:dyDescent="0.25">
      <c r="A21184" s="37"/>
      <c r="B21184" s="38"/>
      <c r="C21184" s="97"/>
      <c r="D21184" s="92"/>
      <c r="E21184" s="88" t="str">
        <f>IF(A21184&lt;&gt;0,IFERROR(VLOOKUP(D21184,Transactions!$K$4:$L$24,2,0), "Invalid date, no label or wrong spelling"),"Date and/or label missing. Exclude?")</f>
        <v>Date and/or label missing. Exclude?</v>
      </c>
      <c r="F21184" s="201"/>
      <c r="G21184" s="202"/>
      <c r="H21184" s="203"/>
    </row>
    <row r="21185" spans="1:8" x14ac:dyDescent="0.25">
      <c r="A21185" s="37"/>
      <c r="B21185" s="38"/>
      <c r="C21185" s="97"/>
      <c r="D21185" s="92"/>
      <c r="E21185" s="88" t="str">
        <f>IF(A21185&lt;&gt;0,IFERROR(VLOOKUP(D21185,Transactions!$K$4:$L$24,2,0), "Invalid date, no label or wrong spelling"),"Date and/or label missing. Exclude?")</f>
        <v>Date and/or label missing. Exclude?</v>
      </c>
      <c r="F21185" s="201"/>
      <c r="G21185" s="202"/>
      <c r="H21185" s="203"/>
    </row>
    <row r="21186" spans="1:8" x14ac:dyDescent="0.25">
      <c r="A21186" s="37"/>
      <c r="B21186" s="38"/>
      <c r="C21186" s="97"/>
      <c r="D21186" s="92"/>
      <c r="E21186" s="88" t="str">
        <f>IF(A21186&lt;&gt;0,IFERROR(VLOOKUP(D21186,Transactions!$K$4:$L$24,2,0), "Invalid date, no label or wrong spelling"),"Date and/or label missing. Exclude?")</f>
        <v>Date and/or label missing. Exclude?</v>
      </c>
      <c r="F21186" s="201"/>
      <c r="G21186" s="202"/>
      <c r="H21186" s="203"/>
    </row>
    <row r="21187" spans="1:8" x14ac:dyDescent="0.25">
      <c r="A21187" s="37"/>
      <c r="B21187" s="38"/>
      <c r="C21187" s="97"/>
      <c r="D21187" s="92"/>
      <c r="E21187" s="88" t="str">
        <f>IF(A21187&lt;&gt;0,IFERROR(VLOOKUP(D21187,Transactions!$K$4:$L$24,2,0), "Invalid date, no label or wrong spelling"),"Date and/or label missing. Exclude?")</f>
        <v>Date and/or label missing. Exclude?</v>
      </c>
      <c r="F21187" s="201"/>
      <c r="G21187" s="202"/>
      <c r="H21187" s="203"/>
    </row>
    <row r="21188" spans="1:8" x14ac:dyDescent="0.25">
      <c r="A21188" s="37"/>
      <c r="B21188" s="38"/>
      <c r="C21188" s="97"/>
      <c r="D21188" s="92"/>
      <c r="E21188" s="88" t="str">
        <f>IF(A21188&lt;&gt;0,IFERROR(VLOOKUP(D21188,Transactions!$K$4:$L$24,2,0), "Invalid date, no label or wrong spelling"),"Date and/or label missing. Exclude?")</f>
        <v>Date and/or label missing. Exclude?</v>
      </c>
      <c r="F21188" s="201"/>
      <c r="G21188" s="202"/>
      <c r="H21188" s="203"/>
    </row>
    <row r="21189" spans="1:8" x14ac:dyDescent="0.25">
      <c r="A21189" s="37"/>
      <c r="B21189" s="38"/>
      <c r="C21189" s="97"/>
      <c r="D21189" s="92"/>
      <c r="E21189" s="88" t="str">
        <f>IF(A21189&lt;&gt;0,IFERROR(VLOOKUP(D21189,Transactions!$K$4:$L$24,2,0), "Invalid date, no label or wrong spelling"),"Date and/or label missing. Exclude?")</f>
        <v>Date and/or label missing. Exclude?</v>
      </c>
      <c r="F21189" s="201"/>
      <c r="G21189" s="202"/>
      <c r="H21189" s="203"/>
    </row>
    <row r="21190" spans="1:8" x14ac:dyDescent="0.25">
      <c r="A21190" s="37"/>
      <c r="B21190" s="38"/>
      <c r="C21190" s="97"/>
      <c r="D21190" s="92"/>
      <c r="E21190" s="88" t="str">
        <f>IF(A21190&lt;&gt;0,IFERROR(VLOOKUP(D21190,Transactions!$K$4:$L$24,2,0), "Invalid date, no label or wrong spelling"),"Date and/or label missing. Exclude?")</f>
        <v>Date and/or label missing. Exclude?</v>
      </c>
      <c r="F21190" s="201"/>
      <c r="G21190" s="202"/>
      <c r="H21190" s="203"/>
    </row>
    <row r="21191" spans="1:8" x14ac:dyDescent="0.25">
      <c r="A21191" s="37"/>
      <c r="B21191" s="38"/>
      <c r="C21191" s="97"/>
      <c r="D21191" s="92"/>
      <c r="E21191" s="88" t="str">
        <f>IF(A21191&lt;&gt;0,IFERROR(VLOOKUP(D21191,Transactions!$K$4:$L$24,2,0), "Invalid date, no label or wrong spelling"),"Date and/or label missing. Exclude?")</f>
        <v>Date and/or label missing. Exclude?</v>
      </c>
      <c r="F21191" s="201"/>
      <c r="G21191" s="202"/>
      <c r="H21191" s="203"/>
    </row>
    <row r="21192" spans="1:8" x14ac:dyDescent="0.25">
      <c r="A21192" s="37"/>
      <c r="B21192" s="38"/>
      <c r="C21192" s="97"/>
      <c r="D21192" s="92"/>
      <c r="E21192" s="88" t="str">
        <f>IF(A21192&lt;&gt;0,IFERROR(VLOOKUP(D21192,Transactions!$K$4:$L$24,2,0), "Invalid date, no label or wrong spelling"),"Date and/or label missing. Exclude?")</f>
        <v>Date and/or label missing. Exclude?</v>
      </c>
      <c r="F21192" s="201"/>
      <c r="G21192" s="202"/>
      <c r="H21192" s="203"/>
    </row>
    <row r="21193" spans="1:8" x14ac:dyDescent="0.25">
      <c r="A21193" s="37"/>
      <c r="B21193" s="38"/>
      <c r="C21193" s="97"/>
      <c r="D21193" s="92"/>
      <c r="E21193" s="88" t="str">
        <f>IF(A21193&lt;&gt;0,IFERROR(VLOOKUP(D21193,Transactions!$K$4:$L$24,2,0), "Invalid date, no label or wrong spelling"),"Date and/or label missing. Exclude?")</f>
        <v>Date and/or label missing. Exclude?</v>
      </c>
      <c r="F21193" s="201"/>
      <c r="G21193" s="202"/>
      <c r="H21193" s="203"/>
    </row>
    <row r="21194" spans="1:8" x14ac:dyDescent="0.25">
      <c r="A21194" s="37"/>
      <c r="B21194" s="38"/>
      <c r="C21194" s="97"/>
      <c r="D21194" s="92"/>
      <c r="E21194" s="88" t="str">
        <f>IF(A21194&lt;&gt;0,IFERROR(VLOOKUP(D21194,Transactions!$K$4:$L$24,2,0), "Invalid date, no label or wrong spelling"),"Date and/or label missing. Exclude?")</f>
        <v>Date and/or label missing. Exclude?</v>
      </c>
      <c r="F21194" s="201"/>
      <c r="G21194" s="202"/>
      <c r="H21194" s="203"/>
    </row>
    <row r="21195" spans="1:8" x14ac:dyDescent="0.25">
      <c r="A21195" s="37"/>
      <c r="B21195" s="38"/>
      <c r="C21195" s="97"/>
      <c r="D21195" s="92"/>
      <c r="E21195" s="88" t="str">
        <f>IF(A21195&lt;&gt;0,IFERROR(VLOOKUP(D21195,Transactions!$K$4:$L$24,2,0), "Invalid date, no label or wrong spelling"),"Date and/or label missing. Exclude?")</f>
        <v>Date and/or label missing. Exclude?</v>
      </c>
      <c r="F21195" s="201"/>
      <c r="G21195" s="202"/>
      <c r="H21195" s="203"/>
    </row>
    <row r="21196" spans="1:8" x14ac:dyDescent="0.25">
      <c r="A21196" s="37"/>
      <c r="B21196" s="38"/>
      <c r="C21196" s="97"/>
      <c r="D21196" s="92"/>
      <c r="E21196" s="88" t="str">
        <f>IF(A21196&lt;&gt;0,IFERROR(VLOOKUP(D21196,Transactions!$K$4:$L$24,2,0), "Invalid date, no label or wrong spelling"),"Date and/or label missing. Exclude?")</f>
        <v>Date and/or label missing. Exclude?</v>
      </c>
      <c r="F21196" s="201"/>
      <c r="G21196" s="202"/>
      <c r="H21196" s="203"/>
    </row>
    <row r="21197" spans="1:8" x14ac:dyDescent="0.25">
      <c r="A21197" s="37"/>
      <c r="B21197" s="38"/>
      <c r="C21197" s="97"/>
      <c r="D21197" s="92"/>
      <c r="E21197" s="88" t="str">
        <f>IF(A21197&lt;&gt;0,IFERROR(VLOOKUP(D21197,Transactions!$K$4:$L$24,2,0), "Invalid date, no label or wrong spelling"),"Date and/or label missing. Exclude?")</f>
        <v>Date and/or label missing. Exclude?</v>
      </c>
      <c r="F21197" s="201"/>
      <c r="G21197" s="202"/>
      <c r="H21197" s="203"/>
    </row>
    <row r="21198" spans="1:8" x14ac:dyDescent="0.25">
      <c r="A21198" s="37"/>
      <c r="B21198" s="38"/>
      <c r="C21198" s="97"/>
      <c r="D21198" s="92"/>
      <c r="E21198" s="88" t="str">
        <f>IF(A21198&lt;&gt;0,IFERROR(VLOOKUP(D21198,Transactions!$K$4:$L$24,2,0), "Invalid date, no label or wrong spelling"),"Date and/or label missing. Exclude?")</f>
        <v>Date and/or label missing. Exclude?</v>
      </c>
      <c r="F21198" s="201"/>
      <c r="G21198" s="202"/>
      <c r="H21198" s="203"/>
    </row>
    <row r="21199" spans="1:8" x14ac:dyDescent="0.25">
      <c r="A21199" s="37"/>
      <c r="B21199" s="38"/>
      <c r="C21199" s="97"/>
      <c r="D21199" s="92"/>
      <c r="E21199" s="88" t="str">
        <f>IF(A21199&lt;&gt;0,IFERROR(VLOOKUP(D21199,Transactions!$K$4:$L$24,2,0), "Invalid date, no label or wrong spelling"),"Date and/or label missing. Exclude?")</f>
        <v>Date and/or label missing. Exclude?</v>
      </c>
      <c r="F21199" s="201"/>
      <c r="G21199" s="202"/>
      <c r="H21199" s="203"/>
    </row>
    <row r="21200" spans="1:8" x14ac:dyDescent="0.25">
      <c r="A21200" s="37"/>
      <c r="B21200" s="38"/>
      <c r="C21200" s="97"/>
      <c r="D21200" s="92"/>
      <c r="E21200" s="88" t="str">
        <f>IF(A21200&lt;&gt;0,IFERROR(VLOOKUP(D21200,Transactions!$K$4:$L$24,2,0), "Invalid date, no label or wrong spelling"),"Date and/or label missing. Exclude?")</f>
        <v>Date and/or label missing. Exclude?</v>
      </c>
      <c r="F21200" s="201"/>
      <c r="G21200" s="202"/>
      <c r="H21200" s="203"/>
    </row>
    <row r="21201" spans="1:8" x14ac:dyDescent="0.25">
      <c r="A21201" s="37"/>
      <c r="B21201" s="38"/>
      <c r="C21201" s="97"/>
      <c r="D21201" s="92"/>
      <c r="E21201" s="88" t="str">
        <f>IF(A21201&lt;&gt;0,IFERROR(VLOOKUP(D21201,Transactions!$K$4:$L$24,2,0), "Invalid date, no label or wrong spelling"),"Date and/or label missing. Exclude?")</f>
        <v>Date and/or label missing. Exclude?</v>
      </c>
      <c r="F21201" s="201"/>
      <c r="G21201" s="202"/>
      <c r="H21201" s="203"/>
    </row>
    <row r="21202" spans="1:8" x14ac:dyDescent="0.25">
      <c r="A21202" s="37"/>
      <c r="B21202" s="38"/>
      <c r="C21202" s="97"/>
      <c r="D21202" s="92"/>
      <c r="E21202" s="88" t="str">
        <f>IF(A21202&lt;&gt;0,IFERROR(VLOOKUP(D21202,Transactions!$K$4:$L$24,2,0), "Invalid date, no label or wrong spelling"),"Date and/or label missing. Exclude?")</f>
        <v>Date and/or label missing. Exclude?</v>
      </c>
      <c r="F21202" s="201"/>
      <c r="G21202" s="202"/>
      <c r="H21202" s="203"/>
    </row>
    <row r="21203" spans="1:8" x14ac:dyDescent="0.25">
      <c r="A21203" s="37"/>
      <c r="B21203" s="38"/>
      <c r="C21203" s="97"/>
      <c r="D21203" s="92"/>
      <c r="E21203" s="88" t="str">
        <f>IF(A21203&lt;&gt;0,IFERROR(VLOOKUP(D21203,Transactions!$K$4:$L$24,2,0), "Invalid date, no label or wrong spelling"),"Date and/or label missing. Exclude?")</f>
        <v>Date and/or label missing. Exclude?</v>
      </c>
      <c r="F21203" s="201"/>
      <c r="G21203" s="202"/>
      <c r="H21203" s="203"/>
    </row>
    <row r="21204" spans="1:8" x14ac:dyDescent="0.25">
      <c r="A21204" s="37"/>
      <c r="B21204" s="38"/>
      <c r="C21204" s="97"/>
      <c r="D21204" s="92"/>
      <c r="E21204" s="88" t="str">
        <f>IF(A21204&lt;&gt;0,IFERROR(VLOOKUP(D21204,Transactions!$K$4:$L$24,2,0), "Invalid date, no label or wrong spelling"),"Date and/or label missing. Exclude?")</f>
        <v>Date and/or label missing. Exclude?</v>
      </c>
      <c r="F21204" s="201"/>
      <c r="G21204" s="202"/>
      <c r="H21204" s="203"/>
    </row>
    <row r="21205" spans="1:8" x14ac:dyDescent="0.25">
      <c r="A21205" s="37"/>
      <c r="B21205" s="38"/>
      <c r="C21205" s="97"/>
      <c r="D21205" s="92"/>
      <c r="E21205" s="88" t="str">
        <f>IF(A21205&lt;&gt;0,IFERROR(VLOOKUP(D21205,Transactions!$K$4:$L$24,2,0), "Invalid date, no label or wrong spelling"),"Date and/or label missing. Exclude?")</f>
        <v>Date and/or label missing. Exclude?</v>
      </c>
      <c r="F21205" s="201"/>
      <c r="G21205" s="202"/>
      <c r="H21205" s="203"/>
    </row>
    <row r="21206" spans="1:8" x14ac:dyDescent="0.25">
      <c r="A21206" s="37"/>
      <c r="B21206" s="38"/>
      <c r="C21206" s="97"/>
      <c r="D21206" s="92"/>
      <c r="E21206" s="88" t="str">
        <f>IF(A21206&lt;&gt;0,IFERROR(VLOOKUP(D21206,Transactions!$K$4:$L$24,2,0), "Invalid date, no label or wrong spelling"),"Date and/or label missing. Exclude?")</f>
        <v>Date and/or label missing. Exclude?</v>
      </c>
      <c r="F21206" s="201"/>
      <c r="G21206" s="202"/>
      <c r="H21206" s="203"/>
    </row>
    <row r="21207" spans="1:8" x14ac:dyDescent="0.25">
      <c r="A21207" s="37"/>
      <c r="B21207" s="38"/>
      <c r="C21207" s="97"/>
      <c r="D21207" s="92"/>
      <c r="E21207" s="88" t="str">
        <f>IF(A21207&lt;&gt;0,IFERROR(VLOOKUP(D21207,Transactions!$K$4:$L$24,2,0), "Invalid date, no label or wrong spelling"),"Date and/or label missing. Exclude?")</f>
        <v>Date and/or label missing. Exclude?</v>
      </c>
      <c r="F21207" s="201"/>
      <c r="G21207" s="202"/>
      <c r="H21207" s="203"/>
    </row>
    <row r="21208" spans="1:8" x14ac:dyDescent="0.25">
      <c r="A21208" s="37"/>
      <c r="B21208" s="38"/>
      <c r="C21208" s="97"/>
      <c r="D21208" s="92"/>
      <c r="E21208" s="88" t="str">
        <f>IF(A21208&lt;&gt;0,IFERROR(VLOOKUP(D21208,Transactions!$K$4:$L$24,2,0), "Invalid date, no label or wrong spelling"),"Date and/or label missing. Exclude?")</f>
        <v>Date and/or label missing. Exclude?</v>
      </c>
      <c r="F21208" s="201"/>
      <c r="G21208" s="202"/>
      <c r="H21208" s="203"/>
    </row>
    <row r="21209" spans="1:8" x14ac:dyDescent="0.25">
      <c r="A21209" s="37"/>
      <c r="B21209" s="38"/>
      <c r="C21209" s="97"/>
      <c r="D21209" s="92"/>
      <c r="E21209" s="88" t="str">
        <f>IF(A21209&lt;&gt;0,IFERROR(VLOOKUP(D21209,Transactions!$K$4:$L$24,2,0), "Invalid date, no label or wrong spelling"),"Date and/or label missing. Exclude?")</f>
        <v>Date and/or label missing. Exclude?</v>
      </c>
      <c r="F21209" s="201"/>
      <c r="G21209" s="202"/>
      <c r="H21209" s="203"/>
    </row>
    <row r="21210" spans="1:8" x14ac:dyDescent="0.25">
      <c r="A21210" s="37"/>
      <c r="B21210" s="38"/>
      <c r="C21210" s="97"/>
      <c r="D21210" s="92"/>
      <c r="E21210" s="88" t="str">
        <f>IF(A21210&lt;&gt;0,IFERROR(VLOOKUP(D21210,Transactions!$K$4:$L$24,2,0), "Invalid date, no label or wrong spelling"),"Date and/or label missing. Exclude?")</f>
        <v>Date and/or label missing. Exclude?</v>
      </c>
      <c r="F21210" s="201"/>
      <c r="G21210" s="202"/>
      <c r="H21210" s="203"/>
    </row>
    <row r="21211" spans="1:8" x14ac:dyDescent="0.25">
      <c r="A21211" s="37"/>
      <c r="B21211" s="38"/>
      <c r="C21211" s="97"/>
      <c r="D21211" s="92"/>
      <c r="E21211" s="88" t="str">
        <f>IF(A21211&lt;&gt;0,IFERROR(VLOOKUP(D21211,Transactions!$K$4:$L$24,2,0), "Invalid date, no label or wrong spelling"),"Date and/or label missing. Exclude?")</f>
        <v>Date and/or label missing. Exclude?</v>
      </c>
      <c r="F21211" s="201"/>
      <c r="G21211" s="202"/>
      <c r="H21211" s="203"/>
    </row>
    <row r="21212" spans="1:8" x14ac:dyDescent="0.25">
      <c r="A21212" s="37"/>
      <c r="B21212" s="38"/>
      <c r="C21212" s="97"/>
      <c r="D21212" s="92"/>
      <c r="E21212" s="88" t="str">
        <f>IF(A21212&lt;&gt;0,IFERROR(VLOOKUP(D21212,Transactions!$K$4:$L$24,2,0), "Invalid date, no label or wrong spelling"),"Date and/or label missing. Exclude?")</f>
        <v>Date and/or label missing. Exclude?</v>
      </c>
      <c r="F21212" s="201"/>
      <c r="G21212" s="202"/>
      <c r="H21212" s="203"/>
    </row>
    <row r="21213" spans="1:8" x14ac:dyDescent="0.25">
      <c r="A21213" s="37"/>
      <c r="B21213" s="38"/>
      <c r="C21213" s="97"/>
      <c r="D21213" s="92"/>
      <c r="E21213" s="88" t="str">
        <f>IF(A21213&lt;&gt;0,IFERROR(VLOOKUP(D21213,Transactions!$K$4:$L$24,2,0), "Invalid date, no label or wrong spelling"),"Date and/or label missing. Exclude?")</f>
        <v>Date and/or label missing. Exclude?</v>
      </c>
      <c r="F21213" s="201"/>
      <c r="G21213" s="202"/>
      <c r="H21213" s="203"/>
    </row>
    <row r="21214" spans="1:8" x14ac:dyDescent="0.25">
      <c r="A21214" s="37"/>
      <c r="B21214" s="38"/>
      <c r="C21214" s="97"/>
      <c r="D21214" s="92"/>
      <c r="E21214" s="88" t="str">
        <f>IF(A21214&lt;&gt;0,IFERROR(VLOOKUP(D21214,Transactions!$K$4:$L$24,2,0), "Invalid date, no label or wrong spelling"),"Date and/or label missing. Exclude?")</f>
        <v>Date and/or label missing. Exclude?</v>
      </c>
      <c r="F21214" s="201"/>
      <c r="G21214" s="202"/>
      <c r="H21214" s="203"/>
    </row>
    <row r="21215" spans="1:8" x14ac:dyDescent="0.25">
      <c r="A21215" s="37"/>
      <c r="B21215" s="38"/>
      <c r="C21215" s="97"/>
      <c r="D21215" s="92"/>
      <c r="E21215" s="88" t="str">
        <f>IF(A21215&lt;&gt;0,IFERROR(VLOOKUP(D21215,Transactions!$K$4:$L$24,2,0), "Invalid date, no label or wrong spelling"),"Date and/or label missing. Exclude?")</f>
        <v>Date and/or label missing. Exclude?</v>
      </c>
      <c r="F21215" s="201"/>
      <c r="G21215" s="202"/>
      <c r="H21215" s="203"/>
    </row>
    <row r="21216" spans="1:8" x14ac:dyDescent="0.25">
      <c r="A21216" s="37"/>
      <c r="B21216" s="38"/>
      <c r="C21216" s="97"/>
      <c r="D21216" s="92"/>
      <c r="E21216" s="88" t="str">
        <f>IF(A21216&lt;&gt;0,IFERROR(VLOOKUP(D21216,Transactions!$K$4:$L$24,2,0), "Invalid date, no label or wrong spelling"),"Date and/or label missing. Exclude?")</f>
        <v>Date and/or label missing. Exclude?</v>
      </c>
      <c r="F21216" s="201"/>
      <c r="G21216" s="202"/>
      <c r="H21216" s="203"/>
    </row>
    <row r="21217" spans="1:8" x14ac:dyDescent="0.25">
      <c r="A21217" s="37"/>
      <c r="B21217" s="38"/>
      <c r="C21217" s="97"/>
      <c r="D21217" s="92"/>
      <c r="E21217" s="88" t="str">
        <f>IF(A21217&lt;&gt;0,IFERROR(VLOOKUP(D21217,Transactions!$K$4:$L$24,2,0), "Invalid date, no label or wrong spelling"),"Date and/or label missing. Exclude?")</f>
        <v>Date and/or label missing. Exclude?</v>
      </c>
      <c r="F21217" s="201"/>
      <c r="G21217" s="202"/>
      <c r="H21217" s="203"/>
    </row>
    <row r="21218" spans="1:8" x14ac:dyDescent="0.25">
      <c r="A21218" s="37"/>
      <c r="B21218" s="38"/>
      <c r="C21218" s="97"/>
      <c r="D21218" s="92"/>
      <c r="E21218" s="88" t="str">
        <f>IF(A21218&lt;&gt;0,IFERROR(VLOOKUP(D21218,Transactions!$K$4:$L$24,2,0), "Invalid date, no label or wrong spelling"),"Date and/or label missing. Exclude?")</f>
        <v>Date and/or label missing. Exclude?</v>
      </c>
      <c r="F21218" s="201"/>
      <c r="G21218" s="202"/>
      <c r="H21218" s="203"/>
    </row>
    <row r="21219" spans="1:8" x14ac:dyDescent="0.25">
      <c r="A21219" s="37"/>
      <c r="B21219" s="38"/>
      <c r="C21219" s="97"/>
      <c r="D21219" s="92"/>
      <c r="E21219" s="88" t="str">
        <f>IF(A21219&lt;&gt;0,IFERROR(VLOOKUP(D21219,Transactions!$K$4:$L$24,2,0), "Invalid date, no label or wrong spelling"),"Date and/or label missing. Exclude?")</f>
        <v>Date and/or label missing. Exclude?</v>
      </c>
      <c r="F21219" s="201"/>
      <c r="G21219" s="202"/>
      <c r="H21219" s="203"/>
    </row>
    <row r="21220" spans="1:8" x14ac:dyDescent="0.25">
      <c r="A21220" s="37"/>
      <c r="B21220" s="38"/>
      <c r="C21220" s="97"/>
      <c r="D21220" s="92"/>
      <c r="E21220" s="88" t="str">
        <f>IF(A21220&lt;&gt;0,IFERROR(VLOOKUP(D21220,Transactions!$K$4:$L$24,2,0), "Invalid date, no label or wrong spelling"),"Date and/or label missing. Exclude?")</f>
        <v>Date and/or label missing. Exclude?</v>
      </c>
      <c r="F21220" s="201"/>
      <c r="G21220" s="202"/>
      <c r="H21220" s="203"/>
    </row>
    <row r="21221" spans="1:8" x14ac:dyDescent="0.25">
      <c r="A21221" s="37"/>
      <c r="B21221" s="38"/>
      <c r="C21221" s="97"/>
      <c r="D21221" s="92"/>
      <c r="E21221" s="88" t="str">
        <f>IF(A21221&lt;&gt;0,IFERROR(VLOOKUP(D21221,Transactions!$K$4:$L$24,2,0), "Invalid date, no label or wrong spelling"),"Date and/or label missing. Exclude?")</f>
        <v>Date and/or label missing. Exclude?</v>
      </c>
      <c r="F21221" s="201"/>
      <c r="G21221" s="202"/>
      <c r="H21221" s="203"/>
    </row>
    <row r="21222" spans="1:8" x14ac:dyDescent="0.25">
      <c r="A21222" s="37"/>
      <c r="B21222" s="38"/>
      <c r="C21222" s="97"/>
      <c r="D21222" s="92"/>
      <c r="E21222" s="88" t="str">
        <f>IF(A21222&lt;&gt;0,IFERROR(VLOOKUP(D21222,Transactions!$K$4:$L$24,2,0), "Invalid date, no label or wrong spelling"),"Date and/or label missing. Exclude?")</f>
        <v>Date and/or label missing. Exclude?</v>
      </c>
      <c r="F21222" s="201"/>
      <c r="G21222" s="202"/>
      <c r="H21222" s="203"/>
    </row>
    <row r="21223" spans="1:8" x14ac:dyDescent="0.25">
      <c r="A21223" s="37"/>
      <c r="B21223" s="38"/>
      <c r="C21223" s="97"/>
      <c r="D21223" s="92"/>
      <c r="E21223" s="88" t="str">
        <f>IF(A21223&lt;&gt;0,IFERROR(VLOOKUP(D21223,Transactions!$K$4:$L$24,2,0), "Invalid date, no label or wrong spelling"),"Date and/or label missing. Exclude?")</f>
        <v>Date and/or label missing. Exclude?</v>
      </c>
      <c r="F21223" s="201"/>
      <c r="G21223" s="202"/>
      <c r="H21223" s="203"/>
    </row>
    <row r="21224" spans="1:8" x14ac:dyDescent="0.25">
      <c r="A21224" s="37"/>
      <c r="B21224" s="38"/>
      <c r="C21224" s="97"/>
      <c r="D21224" s="92"/>
      <c r="E21224" s="88" t="str">
        <f>IF(A21224&lt;&gt;0,IFERROR(VLOOKUP(D21224,Transactions!$K$4:$L$24,2,0), "Invalid date, no label or wrong spelling"),"Date and/or label missing. Exclude?")</f>
        <v>Date and/or label missing. Exclude?</v>
      </c>
      <c r="F21224" s="201"/>
      <c r="G21224" s="202"/>
      <c r="H21224" s="203"/>
    </row>
    <row r="21225" spans="1:8" x14ac:dyDescent="0.25">
      <c r="A21225" s="37"/>
      <c r="B21225" s="38"/>
      <c r="C21225" s="97"/>
      <c r="D21225" s="92"/>
      <c r="E21225" s="88" t="str">
        <f>IF(A21225&lt;&gt;0,IFERROR(VLOOKUP(D21225,Transactions!$K$4:$L$24,2,0), "Invalid date, no label or wrong spelling"),"Date and/or label missing. Exclude?")</f>
        <v>Date and/or label missing. Exclude?</v>
      </c>
      <c r="F21225" s="201"/>
      <c r="G21225" s="202"/>
      <c r="H21225" s="203"/>
    </row>
    <row r="21226" spans="1:8" x14ac:dyDescent="0.25">
      <c r="A21226" s="37"/>
      <c r="B21226" s="38"/>
      <c r="C21226" s="97"/>
      <c r="D21226" s="92"/>
      <c r="E21226" s="88" t="str">
        <f>IF(A21226&lt;&gt;0,IFERROR(VLOOKUP(D21226,Transactions!$K$4:$L$24,2,0), "Invalid date, no label or wrong spelling"),"Date and/or label missing. Exclude?")</f>
        <v>Date and/or label missing. Exclude?</v>
      </c>
      <c r="F21226" s="201"/>
      <c r="G21226" s="202"/>
      <c r="H21226" s="203"/>
    </row>
    <row r="21227" spans="1:8" x14ac:dyDescent="0.25">
      <c r="A21227" s="37"/>
      <c r="B21227" s="38"/>
      <c r="C21227" s="97"/>
      <c r="D21227" s="92"/>
      <c r="E21227" s="88" t="str">
        <f>IF(A21227&lt;&gt;0,IFERROR(VLOOKUP(D21227,Transactions!$K$4:$L$24,2,0), "Invalid date, no label or wrong spelling"),"Date and/or label missing. Exclude?")</f>
        <v>Date and/or label missing. Exclude?</v>
      </c>
      <c r="F21227" s="201"/>
      <c r="G21227" s="202"/>
      <c r="H21227" s="203"/>
    </row>
    <row r="21228" spans="1:8" x14ac:dyDescent="0.25">
      <c r="A21228" s="37"/>
      <c r="B21228" s="38"/>
      <c r="C21228" s="97"/>
      <c r="D21228" s="92"/>
      <c r="E21228" s="88" t="str">
        <f>IF(A21228&lt;&gt;0,IFERROR(VLOOKUP(D21228,Transactions!$K$4:$L$24,2,0), "Invalid date, no label or wrong spelling"),"Date and/or label missing. Exclude?")</f>
        <v>Date and/or label missing. Exclude?</v>
      </c>
      <c r="F21228" s="201"/>
      <c r="G21228" s="202"/>
      <c r="H21228" s="203"/>
    </row>
    <row r="21229" spans="1:8" x14ac:dyDescent="0.25">
      <c r="A21229" s="37"/>
      <c r="B21229" s="38"/>
      <c r="C21229" s="97"/>
      <c r="D21229" s="92"/>
      <c r="E21229" s="88" t="str">
        <f>IF(A21229&lt;&gt;0,IFERROR(VLOOKUP(D21229,Transactions!$K$4:$L$24,2,0), "Invalid date, no label or wrong spelling"),"Date and/or label missing. Exclude?")</f>
        <v>Date and/or label missing. Exclude?</v>
      </c>
      <c r="F21229" s="201"/>
      <c r="G21229" s="202"/>
      <c r="H21229" s="203"/>
    </row>
    <row r="21230" spans="1:8" x14ac:dyDescent="0.25">
      <c r="A21230" s="37"/>
      <c r="B21230" s="38"/>
      <c r="C21230" s="97"/>
      <c r="D21230" s="92"/>
      <c r="E21230" s="88" t="str">
        <f>IF(A21230&lt;&gt;0,IFERROR(VLOOKUP(D21230,Transactions!$K$4:$L$24,2,0), "Invalid date, no label or wrong spelling"),"Date and/or label missing. Exclude?")</f>
        <v>Date and/or label missing. Exclude?</v>
      </c>
      <c r="F21230" s="201"/>
      <c r="G21230" s="202"/>
      <c r="H21230" s="203"/>
    </row>
    <row r="21231" spans="1:8" x14ac:dyDescent="0.25">
      <c r="A21231" s="37"/>
      <c r="B21231" s="38"/>
      <c r="C21231" s="97"/>
      <c r="D21231" s="92"/>
      <c r="E21231" s="88" t="str">
        <f>IF(A21231&lt;&gt;0,IFERROR(VLOOKUP(D21231,Transactions!$K$4:$L$24,2,0), "Invalid date, no label or wrong spelling"),"Date and/or label missing. Exclude?")</f>
        <v>Date and/or label missing. Exclude?</v>
      </c>
      <c r="F21231" s="201"/>
      <c r="G21231" s="202"/>
      <c r="H21231" s="203"/>
    </row>
    <row r="21232" spans="1:8" x14ac:dyDescent="0.25">
      <c r="A21232" s="37"/>
      <c r="B21232" s="38"/>
      <c r="C21232" s="97"/>
      <c r="D21232" s="92"/>
      <c r="E21232" s="88" t="str">
        <f>IF(A21232&lt;&gt;0,IFERROR(VLOOKUP(D21232,Transactions!$K$4:$L$24,2,0), "Invalid date, no label or wrong spelling"),"Date and/or label missing. Exclude?")</f>
        <v>Date and/or label missing. Exclude?</v>
      </c>
      <c r="F21232" s="201"/>
      <c r="G21232" s="202"/>
      <c r="H21232" s="203"/>
    </row>
    <row r="21233" spans="1:8" x14ac:dyDescent="0.25">
      <c r="A21233" s="37"/>
      <c r="B21233" s="38"/>
      <c r="C21233" s="97"/>
      <c r="D21233" s="92"/>
      <c r="E21233" s="88" t="str">
        <f>IF(A21233&lt;&gt;0,IFERROR(VLOOKUP(D21233,Transactions!$K$4:$L$24,2,0), "Invalid date, no label or wrong spelling"),"Date and/or label missing. Exclude?")</f>
        <v>Date and/or label missing. Exclude?</v>
      </c>
      <c r="F21233" s="201"/>
      <c r="G21233" s="202"/>
      <c r="H21233" s="203"/>
    </row>
    <row r="21234" spans="1:8" x14ac:dyDescent="0.25">
      <c r="A21234" s="37"/>
      <c r="B21234" s="38"/>
      <c r="C21234" s="97"/>
      <c r="D21234" s="92"/>
      <c r="E21234" s="88" t="str">
        <f>IF(A21234&lt;&gt;0,IFERROR(VLOOKUP(D21234,Transactions!$K$4:$L$24,2,0), "Invalid date, no label or wrong spelling"),"Date and/or label missing. Exclude?")</f>
        <v>Date and/or label missing. Exclude?</v>
      </c>
      <c r="F21234" s="201"/>
      <c r="G21234" s="202"/>
      <c r="H21234" s="203"/>
    </row>
    <row r="21235" spans="1:8" x14ac:dyDescent="0.25">
      <c r="A21235" s="37"/>
      <c r="B21235" s="38"/>
      <c r="C21235" s="97"/>
      <c r="D21235" s="92"/>
      <c r="E21235" s="88" t="str">
        <f>IF(A21235&lt;&gt;0,IFERROR(VLOOKUP(D21235,Transactions!$K$4:$L$24,2,0), "Invalid date, no label or wrong spelling"),"Date and/or label missing. Exclude?")</f>
        <v>Date and/or label missing. Exclude?</v>
      </c>
      <c r="F21235" s="201"/>
      <c r="G21235" s="202"/>
      <c r="H21235" s="203"/>
    </row>
    <row r="21236" spans="1:8" x14ac:dyDescent="0.25">
      <c r="A21236" s="37"/>
      <c r="B21236" s="38"/>
      <c r="C21236" s="97"/>
      <c r="D21236" s="92"/>
      <c r="E21236" s="88" t="str">
        <f>IF(A21236&lt;&gt;0,IFERROR(VLOOKUP(D21236,Transactions!$K$4:$L$24,2,0), "Invalid date, no label or wrong spelling"),"Date and/or label missing. Exclude?")</f>
        <v>Date and/or label missing. Exclude?</v>
      </c>
      <c r="F21236" s="201"/>
      <c r="G21236" s="202"/>
      <c r="H21236" s="203"/>
    </row>
    <row r="21237" spans="1:8" x14ac:dyDescent="0.25">
      <c r="A21237" s="37"/>
      <c r="B21237" s="38"/>
      <c r="C21237" s="97"/>
      <c r="D21237" s="92"/>
      <c r="E21237" s="88" t="str">
        <f>IF(A21237&lt;&gt;0,IFERROR(VLOOKUP(D21237,Transactions!$K$4:$L$24,2,0), "Invalid date, no label or wrong spelling"),"Date and/or label missing. Exclude?")</f>
        <v>Date and/or label missing. Exclude?</v>
      </c>
      <c r="F21237" s="201"/>
      <c r="G21237" s="202"/>
      <c r="H21237" s="203"/>
    </row>
    <row r="21238" spans="1:8" x14ac:dyDescent="0.25">
      <c r="A21238" s="37"/>
      <c r="B21238" s="38"/>
      <c r="C21238" s="97"/>
      <c r="D21238" s="92"/>
      <c r="E21238" s="88" t="str">
        <f>IF(A21238&lt;&gt;0,IFERROR(VLOOKUP(D21238,Transactions!$K$4:$L$24,2,0), "Invalid date, no label or wrong spelling"),"Date and/or label missing. Exclude?")</f>
        <v>Date and/or label missing. Exclude?</v>
      </c>
      <c r="F21238" s="201"/>
      <c r="G21238" s="202"/>
      <c r="H21238" s="203"/>
    </row>
    <row r="21239" spans="1:8" x14ac:dyDescent="0.25">
      <c r="A21239" s="37"/>
      <c r="B21239" s="38"/>
      <c r="C21239" s="97"/>
      <c r="D21239" s="92"/>
      <c r="E21239" s="88" t="str">
        <f>IF(A21239&lt;&gt;0,IFERROR(VLOOKUP(D21239,Transactions!$K$4:$L$24,2,0), "Invalid date, no label or wrong spelling"),"Date and/or label missing. Exclude?")</f>
        <v>Date and/or label missing. Exclude?</v>
      </c>
      <c r="F21239" s="201"/>
      <c r="G21239" s="202"/>
      <c r="H21239" s="203"/>
    </row>
    <row r="21240" spans="1:8" x14ac:dyDescent="0.25">
      <c r="A21240" s="37"/>
      <c r="B21240" s="38"/>
      <c r="C21240" s="97"/>
      <c r="D21240" s="92"/>
      <c r="E21240" s="88" t="str">
        <f>IF(A21240&lt;&gt;0,IFERROR(VLOOKUP(D21240,Transactions!$K$4:$L$24,2,0), "Invalid date, no label or wrong spelling"),"Date and/or label missing. Exclude?")</f>
        <v>Date and/or label missing. Exclude?</v>
      </c>
      <c r="F21240" s="201"/>
      <c r="G21240" s="202"/>
      <c r="H21240" s="203"/>
    </row>
    <row r="21241" spans="1:8" x14ac:dyDescent="0.25">
      <c r="A21241" s="37"/>
      <c r="B21241" s="38"/>
      <c r="C21241" s="97"/>
      <c r="D21241" s="92"/>
      <c r="E21241" s="88" t="str">
        <f>IF(A21241&lt;&gt;0,IFERROR(VLOOKUP(D21241,Transactions!$K$4:$L$24,2,0), "Invalid date, no label or wrong spelling"),"Date and/or label missing. Exclude?")</f>
        <v>Date and/or label missing. Exclude?</v>
      </c>
      <c r="F21241" s="201"/>
      <c r="G21241" s="202"/>
      <c r="H21241" s="203"/>
    </row>
    <row r="21242" spans="1:8" x14ac:dyDescent="0.25">
      <c r="A21242" s="37"/>
      <c r="B21242" s="38"/>
      <c r="C21242" s="97"/>
      <c r="D21242" s="92"/>
      <c r="E21242" s="88" t="str">
        <f>IF(A21242&lt;&gt;0,IFERROR(VLOOKUP(D21242,Transactions!$K$4:$L$24,2,0), "Invalid date, no label or wrong spelling"),"Date and/or label missing. Exclude?")</f>
        <v>Date and/or label missing. Exclude?</v>
      </c>
      <c r="F21242" s="201"/>
      <c r="G21242" s="202"/>
      <c r="H21242" s="203"/>
    </row>
    <row r="21243" spans="1:8" x14ac:dyDescent="0.25">
      <c r="A21243" s="37"/>
      <c r="B21243" s="38"/>
      <c r="C21243" s="97"/>
      <c r="D21243" s="92"/>
      <c r="E21243" s="88" t="str">
        <f>IF(A21243&lt;&gt;0,IFERROR(VLOOKUP(D21243,Transactions!$K$4:$L$24,2,0), "Invalid date, no label or wrong spelling"),"Date and/or label missing. Exclude?")</f>
        <v>Date and/or label missing. Exclude?</v>
      </c>
      <c r="F21243" s="201"/>
      <c r="G21243" s="202"/>
      <c r="H21243" s="203"/>
    </row>
    <row r="21244" spans="1:8" x14ac:dyDescent="0.25">
      <c r="A21244" s="37"/>
      <c r="B21244" s="38"/>
      <c r="C21244" s="97"/>
      <c r="D21244" s="92"/>
      <c r="E21244" s="88" t="str">
        <f>IF(A21244&lt;&gt;0,IFERROR(VLOOKUP(D21244,Transactions!$K$4:$L$24,2,0), "Invalid date, no label or wrong spelling"),"Date and/or label missing. Exclude?")</f>
        <v>Date and/or label missing. Exclude?</v>
      </c>
      <c r="F21244" s="201"/>
      <c r="G21244" s="202"/>
      <c r="H21244" s="203"/>
    </row>
    <row r="21245" spans="1:8" x14ac:dyDescent="0.25">
      <c r="A21245" s="37"/>
      <c r="B21245" s="38"/>
      <c r="C21245" s="97"/>
      <c r="D21245" s="92"/>
      <c r="E21245" s="88" t="str">
        <f>IF(A21245&lt;&gt;0,IFERROR(VLOOKUP(D21245,Transactions!$K$4:$L$24,2,0), "Invalid date, no label or wrong spelling"),"Date and/or label missing. Exclude?")</f>
        <v>Date and/or label missing. Exclude?</v>
      </c>
      <c r="F21245" s="201"/>
      <c r="G21245" s="202"/>
      <c r="H21245" s="203"/>
    </row>
    <row r="21246" spans="1:8" x14ac:dyDescent="0.25">
      <c r="A21246" s="37"/>
      <c r="B21246" s="38"/>
      <c r="C21246" s="97"/>
      <c r="D21246" s="92"/>
      <c r="E21246" s="88" t="str">
        <f>IF(A21246&lt;&gt;0,IFERROR(VLOOKUP(D21246,Transactions!$K$4:$L$24,2,0), "Invalid date, no label or wrong spelling"),"Date and/or label missing. Exclude?")</f>
        <v>Date and/or label missing. Exclude?</v>
      </c>
      <c r="F21246" s="201"/>
      <c r="G21246" s="202"/>
      <c r="H21246" s="203"/>
    </row>
    <row r="21247" spans="1:8" x14ac:dyDescent="0.25">
      <c r="A21247" s="37"/>
      <c r="B21247" s="38"/>
      <c r="C21247" s="97"/>
      <c r="D21247" s="92"/>
      <c r="E21247" s="88" t="str">
        <f>IF(A21247&lt;&gt;0,IFERROR(VLOOKUP(D21247,Transactions!$K$4:$L$24,2,0), "Invalid date, no label or wrong spelling"),"Date and/or label missing. Exclude?")</f>
        <v>Date and/or label missing. Exclude?</v>
      </c>
      <c r="F21247" s="201"/>
      <c r="G21247" s="202"/>
      <c r="H21247" s="203"/>
    </row>
    <row r="21248" spans="1:8" x14ac:dyDescent="0.25">
      <c r="A21248" s="37"/>
      <c r="B21248" s="38"/>
      <c r="C21248" s="97"/>
      <c r="D21248" s="92"/>
      <c r="E21248" s="88" t="str">
        <f>IF(A21248&lt;&gt;0,IFERROR(VLOOKUP(D21248,Transactions!$K$4:$L$24,2,0), "Invalid date, no label or wrong spelling"),"Date and/or label missing. Exclude?")</f>
        <v>Date and/or label missing. Exclude?</v>
      </c>
      <c r="F21248" s="201"/>
      <c r="G21248" s="202"/>
      <c r="H21248" s="203"/>
    </row>
    <row r="21249" spans="1:8" x14ac:dyDescent="0.25">
      <c r="A21249" s="37"/>
      <c r="B21249" s="38"/>
      <c r="C21249" s="97"/>
      <c r="D21249" s="92"/>
      <c r="E21249" s="88" t="str">
        <f>IF(A21249&lt;&gt;0,IFERROR(VLOOKUP(D21249,Transactions!$K$4:$L$24,2,0), "Invalid date, no label or wrong spelling"),"Date and/or label missing. Exclude?")</f>
        <v>Date and/or label missing. Exclude?</v>
      </c>
      <c r="F21249" s="201"/>
      <c r="G21249" s="202"/>
      <c r="H21249" s="203"/>
    </row>
    <row r="21250" spans="1:8" x14ac:dyDescent="0.25">
      <c r="A21250" s="37"/>
      <c r="B21250" s="38"/>
      <c r="C21250" s="97"/>
      <c r="D21250" s="92"/>
      <c r="E21250" s="88" t="str">
        <f>IF(A21250&lt;&gt;0,IFERROR(VLOOKUP(D21250,Transactions!$K$4:$L$24,2,0), "Invalid date, no label or wrong spelling"),"Date and/or label missing. Exclude?")</f>
        <v>Date and/or label missing. Exclude?</v>
      </c>
      <c r="F21250" s="201"/>
      <c r="G21250" s="202"/>
      <c r="H21250" s="203"/>
    </row>
    <row r="21251" spans="1:8" x14ac:dyDescent="0.25">
      <c r="A21251" s="37"/>
      <c r="B21251" s="38"/>
      <c r="C21251" s="97"/>
      <c r="D21251" s="92"/>
      <c r="E21251" s="88" t="str">
        <f>IF(A21251&lt;&gt;0,IFERROR(VLOOKUP(D21251,Transactions!$K$4:$L$24,2,0), "Invalid date, no label or wrong spelling"),"Date and/or label missing. Exclude?")</f>
        <v>Date and/or label missing. Exclude?</v>
      </c>
      <c r="F21251" s="201"/>
      <c r="G21251" s="202"/>
      <c r="H21251" s="203"/>
    </row>
    <row r="21252" spans="1:8" x14ac:dyDescent="0.25">
      <c r="A21252" s="37"/>
      <c r="B21252" s="38"/>
      <c r="C21252" s="97"/>
      <c r="D21252" s="92"/>
      <c r="E21252" s="88" t="str">
        <f>IF(A21252&lt;&gt;0,IFERROR(VLOOKUP(D21252,Transactions!$K$4:$L$24,2,0), "Invalid date, no label or wrong spelling"),"Date and/or label missing. Exclude?")</f>
        <v>Date and/or label missing. Exclude?</v>
      </c>
      <c r="F21252" s="201"/>
      <c r="G21252" s="202"/>
      <c r="H21252" s="203"/>
    </row>
    <row r="21253" spans="1:8" x14ac:dyDescent="0.25">
      <c r="A21253" s="37"/>
      <c r="B21253" s="38"/>
      <c r="C21253" s="97"/>
      <c r="D21253" s="92"/>
      <c r="E21253" s="88" t="str">
        <f>IF(A21253&lt;&gt;0,IFERROR(VLOOKUP(D21253,Transactions!$K$4:$L$24,2,0), "Invalid date, no label or wrong spelling"),"Date and/or label missing. Exclude?")</f>
        <v>Date and/or label missing. Exclude?</v>
      </c>
      <c r="F21253" s="201"/>
      <c r="G21253" s="202"/>
      <c r="H21253" s="203"/>
    </row>
    <row r="21254" spans="1:8" x14ac:dyDescent="0.25">
      <c r="A21254" s="37"/>
      <c r="B21254" s="38"/>
      <c r="C21254" s="97"/>
      <c r="D21254" s="92"/>
      <c r="E21254" s="88" t="str">
        <f>IF(A21254&lt;&gt;0,IFERROR(VLOOKUP(D21254,Transactions!$K$4:$L$24,2,0), "Invalid date, no label or wrong spelling"),"Date and/or label missing. Exclude?")</f>
        <v>Date and/or label missing. Exclude?</v>
      </c>
      <c r="F21254" s="201"/>
      <c r="G21254" s="202"/>
      <c r="H21254" s="203"/>
    </row>
    <row r="21255" spans="1:8" x14ac:dyDescent="0.25">
      <c r="A21255" s="37"/>
      <c r="B21255" s="38"/>
      <c r="C21255" s="97"/>
      <c r="D21255" s="92"/>
      <c r="E21255" s="88" t="str">
        <f>IF(A21255&lt;&gt;0,IFERROR(VLOOKUP(D21255,Transactions!$K$4:$L$24,2,0), "Invalid date, no label or wrong spelling"),"Date and/or label missing. Exclude?")</f>
        <v>Date and/or label missing. Exclude?</v>
      </c>
      <c r="F21255" s="201"/>
      <c r="G21255" s="202"/>
      <c r="H21255" s="203"/>
    </row>
    <row r="21256" spans="1:8" x14ac:dyDescent="0.25">
      <c r="A21256" s="37"/>
      <c r="B21256" s="38"/>
      <c r="C21256" s="97"/>
      <c r="D21256" s="92"/>
      <c r="E21256" s="88" t="str">
        <f>IF(A21256&lt;&gt;0,IFERROR(VLOOKUP(D21256,Transactions!$K$4:$L$24,2,0), "Invalid date, no label or wrong spelling"),"Date and/or label missing. Exclude?")</f>
        <v>Date and/or label missing. Exclude?</v>
      </c>
      <c r="F21256" s="201"/>
      <c r="G21256" s="202"/>
      <c r="H21256" s="203"/>
    </row>
    <row r="21257" spans="1:8" x14ac:dyDescent="0.25">
      <c r="A21257" s="37"/>
      <c r="B21257" s="38"/>
      <c r="C21257" s="97"/>
      <c r="D21257" s="92"/>
      <c r="E21257" s="88" t="str">
        <f>IF(A21257&lt;&gt;0,IFERROR(VLOOKUP(D21257,Transactions!$K$4:$L$24,2,0), "Invalid date, no label or wrong spelling"),"Date and/or label missing. Exclude?")</f>
        <v>Date and/or label missing. Exclude?</v>
      </c>
      <c r="F21257" s="201"/>
      <c r="G21257" s="202"/>
      <c r="H21257" s="203"/>
    </row>
    <row r="21258" spans="1:8" x14ac:dyDescent="0.25">
      <c r="A21258" s="37"/>
      <c r="B21258" s="38"/>
      <c r="C21258" s="97"/>
      <c r="D21258" s="92"/>
      <c r="E21258" s="88" t="str">
        <f>IF(A21258&lt;&gt;0,IFERROR(VLOOKUP(D21258,Transactions!$K$4:$L$24,2,0), "Invalid date, no label or wrong spelling"),"Date and/or label missing. Exclude?")</f>
        <v>Date and/or label missing. Exclude?</v>
      </c>
      <c r="F21258" s="201"/>
      <c r="G21258" s="202"/>
      <c r="H21258" s="203"/>
    </row>
    <row r="21259" spans="1:8" x14ac:dyDescent="0.25">
      <c r="A21259" s="37"/>
      <c r="B21259" s="38"/>
      <c r="C21259" s="97"/>
      <c r="D21259" s="92"/>
      <c r="E21259" s="88" t="str">
        <f>IF(A21259&lt;&gt;0,IFERROR(VLOOKUP(D21259,Transactions!$K$4:$L$24,2,0), "Invalid date, no label or wrong spelling"),"Date and/or label missing. Exclude?")</f>
        <v>Date and/or label missing. Exclude?</v>
      </c>
      <c r="F21259" s="201"/>
      <c r="G21259" s="202"/>
      <c r="H21259" s="203"/>
    </row>
    <row r="21260" spans="1:8" x14ac:dyDescent="0.25">
      <c r="A21260" s="37"/>
      <c r="B21260" s="38"/>
      <c r="C21260" s="97"/>
      <c r="D21260" s="92"/>
      <c r="E21260" s="88" t="str">
        <f>IF(A21260&lt;&gt;0,IFERROR(VLOOKUP(D21260,Transactions!$K$4:$L$24,2,0), "Invalid date, no label or wrong spelling"),"Date and/or label missing. Exclude?")</f>
        <v>Date and/or label missing. Exclude?</v>
      </c>
      <c r="F21260" s="201"/>
      <c r="G21260" s="202"/>
      <c r="H21260" s="203"/>
    </row>
    <row r="21261" spans="1:8" x14ac:dyDescent="0.25">
      <c r="A21261" s="37"/>
      <c r="B21261" s="38"/>
      <c r="C21261" s="97"/>
      <c r="D21261" s="92"/>
      <c r="E21261" s="88" t="str">
        <f>IF(A21261&lt;&gt;0,IFERROR(VLOOKUP(D21261,Transactions!$K$4:$L$24,2,0), "Invalid date, no label or wrong spelling"),"Date and/or label missing. Exclude?")</f>
        <v>Date and/or label missing. Exclude?</v>
      </c>
      <c r="F21261" s="201"/>
      <c r="G21261" s="202"/>
      <c r="H21261" s="203"/>
    </row>
    <row r="21262" spans="1:8" x14ac:dyDescent="0.25">
      <c r="A21262" s="37"/>
      <c r="B21262" s="38"/>
      <c r="C21262" s="97"/>
      <c r="D21262" s="92"/>
      <c r="E21262" s="88" t="str">
        <f>IF(A21262&lt;&gt;0,IFERROR(VLOOKUP(D21262,Transactions!$K$4:$L$24,2,0), "Invalid date, no label or wrong spelling"),"Date and/or label missing. Exclude?")</f>
        <v>Date and/or label missing. Exclude?</v>
      </c>
      <c r="F21262" s="201"/>
      <c r="G21262" s="202"/>
      <c r="H21262" s="203"/>
    </row>
    <row r="21263" spans="1:8" x14ac:dyDescent="0.25">
      <c r="A21263" s="37"/>
      <c r="B21263" s="38"/>
      <c r="C21263" s="97"/>
      <c r="D21263" s="92"/>
      <c r="E21263" s="88" t="str">
        <f>IF(A21263&lt;&gt;0,IFERROR(VLOOKUP(D21263,Transactions!$K$4:$L$24,2,0), "Invalid date, no label or wrong spelling"),"Date and/or label missing. Exclude?")</f>
        <v>Date and/or label missing. Exclude?</v>
      </c>
      <c r="F21263" s="201"/>
      <c r="G21263" s="202"/>
      <c r="H21263" s="203"/>
    </row>
    <row r="21264" spans="1:8" x14ac:dyDescent="0.25">
      <c r="A21264" s="37"/>
      <c r="B21264" s="38"/>
      <c r="C21264" s="97"/>
      <c r="D21264" s="92"/>
      <c r="E21264" s="88" t="str">
        <f>IF(A21264&lt;&gt;0,IFERROR(VLOOKUP(D21264,Transactions!$K$4:$L$24,2,0), "Invalid date, no label or wrong spelling"),"Date and/or label missing. Exclude?")</f>
        <v>Date and/or label missing. Exclude?</v>
      </c>
      <c r="F21264" s="201"/>
      <c r="G21264" s="202"/>
      <c r="H21264" s="203"/>
    </row>
    <row r="21265" spans="1:8" x14ac:dyDescent="0.25">
      <c r="A21265" s="37"/>
      <c r="B21265" s="38"/>
      <c r="C21265" s="97"/>
      <c r="D21265" s="92"/>
      <c r="E21265" s="88" t="str">
        <f>IF(A21265&lt;&gt;0,IFERROR(VLOOKUP(D21265,Transactions!$K$4:$L$24,2,0), "Invalid date, no label or wrong spelling"),"Date and/or label missing. Exclude?")</f>
        <v>Date and/or label missing. Exclude?</v>
      </c>
      <c r="F21265" s="201"/>
      <c r="G21265" s="202"/>
      <c r="H21265" s="203"/>
    </row>
    <row r="21266" spans="1:8" x14ac:dyDescent="0.25">
      <c r="A21266" s="37"/>
      <c r="B21266" s="38"/>
      <c r="C21266" s="97"/>
      <c r="D21266" s="92"/>
      <c r="E21266" s="88" t="str">
        <f>IF(A21266&lt;&gt;0,IFERROR(VLOOKUP(D21266,Transactions!$K$4:$L$24,2,0), "Invalid date, no label or wrong spelling"),"Date and/or label missing. Exclude?")</f>
        <v>Date and/or label missing. Exclude?</v>
      </c>
      <c r="F21266" s="201"/>
      <c r="G21266" s="202"/>
      <c r="H21266" s="203"/>
    </row>
    <row r="21267" spans="1:8" x14ac:dyDescent="0.25">
      <c r="A21267" s="37"/>
      <c r="B21267" s="38"/>
      <c r="C21267" s="97"/>
      <c r="D21267" s="92"/>
      <c r="E21267" s="88" t="str">
        <f>IF(A21267&lt;&gt;0,IFERROR(VLOOKUP(D21267,Transactions!$K$4:$L$24,2,0), "Invalid date, no label or wrong spelling"),"Date and/or label missing. Exclude?")</f>
        <v>Date and/or label missing. Exclude?</v>
      </c>
      <c r="F21267" s="201"/>
      <c r="G21267" s="202"/>
      <c r="H21267" s="203"/>
    </row>
    <row r="21268" spans="1:8" x14ac:dyDescent="0.25">
      <c r="A21268" s="37"/>
      <c r="B21268" s="38"/>
      <c r="C21268" s="97"/>
      <c r="D21268" s="92"/>
      <c r="E21268" s="88" t="str">
        <f>IF(A21268&lt;&gt;0,IFERROR(VLOOKUP(D21268,Transactions!$K$4:$L$24,2,0), "Invalid date, no label or wrong spelling"),"Date and/or label missing. Exclude?")</f>
        <v>Date and/or label missing. Exclude?</v>
      </c>
      <c r="F21268" s="201"/>
      <c r="G21268" s="202"/>
      <c r="H21268" s="203"/>
    </row>
    <row r="21269" spans="1:8" x14ac:dyDescent="0.25">
      <c r="A21269" s="37"/>
      <c r="B21269" s="38"/>
      <c r="C21269" s="97"/>
      <c r="D21269" s="92"/>
      <c r="E21269" s="88" t="str">
        <f>IF(A21269&lt;&gt;0,IFERROR(VLOOKUP(D21269,Transactions!$K$4:$L$24,2,0), "Invalid date, no label or wrong spelling"),"Date and/or label missing. Exclude?")</f>
        <v>Date and/or label missing. Exclude?</v>
      </c>
      <c r="F21269" s="201"/>
      <c r="G21269" s="202"/>
      <c r="H21269" s="203"/>
    </row>
    <row r="21270" spans="1:8" x14ac:dyDescent="0.25">
      <c r="A21270" s="37"/>
      <c r="B21270" s="38"/>
      <c r="C21270" s="97"/>
      <c r="D21270" s="92"/>
      <c r="E21270" s="88" t="str">
        <f>IF(A21270&lt;&gt;0,IFERROR(VLOOKUP(D21270,Transactions!$K$4:$L$24,2,0), "Invalid date, no label or wrong spelling"),"Date and/or label missing. Exclude?")</f>
        <v>Date and/or label missing. Exclude?</v>
      </c>
      <c r="F21270" s="201"/>
      <c r="G21270" s="202"/>
      <c r="H21270" s="203"/>
    </row>
    <row r="21271" spans="1:8" x14ac:dyDescent="0.25">
      <c r="A21271" s="37"/>
      <c r="B21271" s="38"/>
      <c r="C21271" s="97"/>
      <c r="D21271" s="92"/>
      <c r="E21271" s="88" t="str">
        <f>IF(A21271&lt;&gt;0,IFERROR(VLOOKUP(D21271,Transactions!$K$4:$L$24,2,0), "Invalid date, no label or wrong spelling"),"Date and/or label missing. Exclude?")</f>
        <v>Date and/or label missing. Exclude?</v>
      </c>
      <c r="F21271" s="201"/>
      <c r="G21271" s="202"/>
      <c r="H21271" s="203"/>
    </row>
    <row r="21272" spans="1:8" x14ac:dyDescent="0.25">
      <c r="A21272" s="37"/>
      <c r="B21272" s="38"/>
      <c r="C21272" s="97"/>
      <c r="D21272" s="92"/>
      <c r="E21272" s="88" t="str">
        <f>IF(A21272&lt;&gt;0,IFERROR(VLOOKUP(D21272,Transactions!$K$4:$L$24,2,0), "Invalid date, no label or wrong spelling"),"Date and/or label missing. Exclude?")</f>
        <v>Date and/or label missing. Exclude?</v>
      </c>
      <c r="F21272" s="201"/>
      <c r="G21272" s="202"/>
      <c r="H21272" s="203"/>
    </row>
    <row r="21273" spans="1:8" x14ac:dyDescent="0.25">
      <c r="A21273" s="37"/>
      <c r="B21273" s="38"/>
      <c r="C21273" s="97"/>
      <c r="D21273" s="92"/>
      <c r="E21273" s="88" t="str">
        <f>IF(A21273&lt;&gt;0,IFERROR(VLOOKUP(D21273,Transactions!$K$4:$L$24,2,0), "Invalid date, no label or wrong spelling"),"Date and/or label missing. Exclude?")</f>
        <v>Date and/or label missing. Exclude?</v>
      </c>
      <c r="F21273" s="201"/>
      <c r="G21273" s="202"/>
      <c r="H21273" s="203"/>
    </row>
    <row r="21274" spans="1:8" x14ac:dyDescent="0.25">
      <c r="A21274" s="37"/>
      <c r="B21274" s="38"/>
      <c r="C21274" s="97"/>
      <c r="D21274" s="92"/>
      <c r="E21274" s="88" t="str">
        <f>IF(A21274&lt;&gt;0,IFERROR(VLOOKUP(D21274,Transactions!$K$4:$L$24,2,0), "Invalid date, no label or wrong spelling"),"Date and/or label missing. Exclude?")</f>
        <v>Date and/or label missing. Exclude?</v>
      </c>
      <c r="F21274" s="201"/>
      <c r="G21274" s="202"/>
      <c r="H21274" s="203"/>
    </row>
    <row r="21275" spans="1:8" x14ac:dyDescent="0.25">
      <c r="A21275" s="37"/>
      <c r="B21275" s="38"/>
      <c r="C21275" s="97"/>
      <c r="D21275" s="92"/>
      <c r="E21275" s="88" t="str">
        <f>IF(A21275&lt;&gt;0,IFERROR(VLOOKUP(D21275,Transactions!$K$4:$L$24,2,0), "Invalid date, no label or wrong spelling"),"Date and/or label missing. Exclude?")</f>
        <v>Date and/or label missing. Exclude?</v>
      </c>
      <c r="F21275" s="201"/>
      <c r="G21275" s="202"/>
      <c r="H21275" s="203"/>
    </row>
    <row r="21276" spans="1:8" x14ac:dyDescent="0.25">
      <c r="A21276" s="37"/>
      <c r="B21276" s="38"/>
      <c r="C21276" s="97"/>
      <c r="D21276" s="92"/>
      <c r="E21276" s="88" t="str">
        <f>IF(A21276&lt;&gt;0,IFERROR(VLOOKUP(D21276,Transactions!$K$4:$L$24,2,0), "Invalid date, no label or wrong spelling"),"Date and/or label missing. Exclude?")</f>
        <v>Date and/or label missing. Exclude?</v>
      </c>
      <c r="F21276" s="201"/>
      <c r="G21276" s="202"/>
      <c r="H21276" s="203"/>
    </row>
    <row r="21277" spans="1:8" x14ac:dyDescent="0.25">
      <c r="A21277" s="37"/>
      <c r="B21277" s="38"/>
      <c r="C21277" s="97"/>
      <c r="D21277" s="92"/>
      <c r="E21277" s="88" t="str">
        <f>IF(A21277&lt;&gt;0,IFERROR(VLOOKUP(D21277,Transactions!$K$4:$L$24,2,0), "Invalid date, no label or wrong spelling"),"Date and/or label missing. Exclude?")</f>
        <v>Date and/or label missing. Exclude?</v>
      </c>
      <c r="F21277" s="201"/>
      <c r="G21277" s="202"/>
      <c r="H21277" s="203"/>
    </row>
    <row r="21278" spans="1:8" x14ac:dyDescent="0.25">
      <c r="A21278" s="37"/>
      <c r="B21278" s="38"/>
      <c r="C21278" s="97"/>
      <c r="D21278" s="92"/>
      <c r="E21278" s="88" t="str">
        <f>IF(A21278&lt;&gt;0,IFERROR(VLOOKUP(D21278,Transactions!$K$4:$L$24,2,0), "Invalid date, no label or wrong spelling"),"Date and/or label missing. Exclude?")</f>
        <v>Date and/or label missing. Exclude?</v>
      </c>
      <c r="F21278" s="201"/>
      <c r="G21278" s="202"/>
      <c r="H21278" s="203"/>
    </row>
    <row r="21279" spans="1:8" x14ac:dyDescent="0.25">
      <c r="A21279" s="37"/>
      <c r="B21279" s="38"/>
      <c r="C21279" s="97"/>
      <c r="D21279" s="92"/>
      <c r="E21279" s="88" t="str">
        <f>IF(A21279&lt;&gt;0,IFERROR(VLOOKUP(D21279,Transactions!$K$4:$L$24,2,0), "Invalid date, no label or wrong spelling"),"Date and/or label missing. Exclude?")</f>
        <v>Date and/or label missing. Exclude?</v>
      </c>
      <c r="F21279" s="201"/>
      <c r="G21279" s="202"/>
      <c r="H21279" s="203"/>
    </row>
    <row r="21280" spans="1:8" x14ac:dyDescent="0.25">
      <c r="A21280" s="37"/>
      <c r="B21280" s="38"/>
      <c r="C21280" s="97"/>
      <c r="D21280" s="92"/>
      <c r="E21280" s="88" t="str">
        <f>IF(A21280&lt;&gt;0,IFERROR(VLOOKUP(D21280,Transactions!$K$4:$L$24,2,0), "Invalid date, no label or wrong spelling"),"Date and/or label missing. Exclude?")</f>
        <v>Date and/or label missing. Exclude?</v>
      </c>
      <c r="F21280" s="201"/>
      <c r="G21280" s="202"/>
      <c r="H21280" s="203"/>
    </row>
    <row r="21281" spans="1:8" x14ac:dyDescent="0.25">
      <c r="A21281" s="37"/>
      <c r="B21281" s="38"/>
      <c r="C21281" s="97"/>
      <c r="D21281" s="92"/>
      <c r="E21281" s="88" t="str">
        <f>IF(A21281&lt;&gt;0,IFERROR(VLOOKUP(D21281,Transactions!$K$4:$L$24,2,0), "Invalid date, no label or wrong spelling"),"Date and/or label missing. Exclude?")</f>
        <v>Date and/or label missing. Exclude?</v>
      </c>
      <c r="F21281" s="201"/>
      <c r="G21281" s="202"/>
      <c r="H21281" s="203"/>
    </row>
    <row r="21282" spans="1:8" x14ac:dyDescent="0.25">
      <c r="A21282" s="37"/>
      <c r="B21282" s="38"/>
      <c r="C21282" s="97"/>
      <c r="D21282" s="92"/>
      <c r="E21282" s="88" t="str">
        <f>IF(A21282&lt;&gt;0,IFERROR(VLOOKUP(D21282,Transactions!$K$4:$L$24,2,0), "Invalid date, no label or wrong spelling"),"Date and/or label missing. Exclude?")</f>
        <v>Date and/or label missing. Exclude?</v>
      </c>
      <c r="F21282" s="201"/>
      <c r="G21282" s="202"/>
      <c r="H21282" s="203"/>
    </row>
    <row r="21283" spans="1:8" x14ac:dyDescent="0.25">
      <c r="A21283" s="37"/>
      <c r="B21283" s="38"/>
      <c r="C21283" s="97"/>
      <c r="D21283" s="92"/>
      <c r="E21283" s="88" t="str">
        <f>IF(A21283&lt;&gt;0,IFERROR(VLOOKUP(D21283,Transactions!$K$4:$L$24,2,0), "Invalid date, no label or wrong spelling"),"Date and/or label missing. Exclude?")</f>
        <v>Date and/or label missing. Exclude?</v>
      </c>
      <c r="F21283" s="201"/>
      <c r="G21283" s="202"/>
      <c r="H21283" s="203"/>
    </row>
    <row r="21284" spans="1:8" x14ac:dyDescent="0.25">
      <c r="A21284" s="37"/>
      <c r="B21284" s="38"/>
      <c r="C21284" s="97"/>
      <c r="D21284" s="92"/>
      <c r="E21284" s="88" t="str">
        <f>IF(A21284&lt;&gt;0,IFERROR(VLOOKUP(D21284,Transactions!$K$4:$L$24,2,0), "Invalid date, no label or wrong spelling"),"Date and/or label missing. Exclude?")</f>
        <v>Date and/or label missing. Exclude?</v>
      </c>
      <c r="F21284" s="201"/>
      <c r="G21284" s="202"/>
      <c r="H21284" s="203"/>
    </row>
    <row r="21285" spans="1:8" x14ac:dyDescent="0.25">
      <c r="A21285" s="37"/>
      <c r="B21285" s="38"/>
      <c r="C21285" s="97"/>
      <c r="D21285" s="92"/>
      <c r="E21285" s="88" t="str">
        <f>IF(A21285&lt;&gt;0,IFERROR(VLOOKUP(D21285,Transactions!$K$4:$L$24,2,0), "Invalid date, no label or wrong spelling"),"Date and/or label missing. Exclude?")</f>
        <v>Date and/or label missing. Exclude?</v>
      </c>
      <c r="F21285" s="201"/>
      <c r="G21285" s="202"/>
      <c r="H21285" s="203"/>
    </row>
    <row r="21286" spans="1:8" x14ac:dyDescent="0.25">
      <c r="A21286" s="37"/>
      <c r="B21286" s="38"/>
      <c r="C21286" s="97"/>
      <c r="D21286" s="92"/>
      <c r="E21286" s="88" t="str">
        <f>IF(A21286&lt;&gt;0,IFERROR(VLOOKUP(D21286,Transactions!$K$4:$L$24,2,0), "Invalid date, no label or wrong spelling"),"Date and/or label missing. Exclude?")</f>
        <v>Date and/or label missing. Exclude?</v>
      </c>
      <c r="F21286" s="201"/>
      <c r="G21286" s="202"/>
      <c r="H21286" s="203"/>
    </row>
    <row r="21287" spans="1:8" x14ac:dyDescent="0.25">
      <c r="A21287" s="37"/>
      <c r="B21287" s="38"/>
      <c r="C21287" s="97"/>
      <c r="D21287" s="92"/>
      <c r="E21287" s="88" t="str">
        <f>IF(A21287&lt;&gt;0,IFERROR(VLOOKUP(D21287,Transactions!$K$4:$L$24,2,0), "Invalid date, no label or wrong spelling"),"Date and/or label missing. Exclude?")</f>
        <v>Date and/or label missing. Exclude?</v>
      </c>
      <c r="F21287" s="201"/>
      <c r="G21287" s="202"/>
      <c r="H21287" s="203"/>
    </row>
    <row r="21288" spans="1:8" x14ac:dyDescent="0.25">
      <c r="A21288" s="37"/>
      <c r="B21288" s="38"/>
      <c r="C21288" s="97"/>
      <c r="D21288" s="92"/>
      <c r="E21288" s="88" t="str">
        <f>IF(A21288&lt;&gt;0,IFERROR(VLOOKUP(D21288,Transactions!$K$4:$L$24,2,0), "Invalid date, no label or wrong spelling"),"Date and/or label missing. Exclude?")</f>
        <v>Date and/or label missing. Exclude?</v>
      </c>
      <c r="F21288" s="201"/>
      <c r="G21288" s="202"/>
      <c r="H21288" s="203"/>
    </row>
    <row r="21289" spans="1:8" x14ac:dyDescent="0.25">
      <c r="A21289" s="37"/>
      <c r="B21289" s="38"/>
      <c r="C21289" s="97"/>
      <c r="D21289" s="92"/>
      <c r="E21289" s="88" t="str">
        <f>IF(A21289&lt;&gt;0,IFERROR(VLOOKUP(D21289,Transactions!$K$4:$L$24,2,0), "Invalid date, no label or wrong spelling"),"Date and/or label missing. Exclude?")</f>
        <v>Date and/or label missing. Exclude?</v>
      </c>
      <c r="F21289" s="201"/>
      <c r="G21289" s="202"/>
      <c r="H21289" s="203"/>
    </row>
    <row r="21290" spans="1:8" x14ac:dyDescent="0.25">
      <c r="A21290" s="37"/>
      <c r="B21290" s="38"/>
      <c r="C21290" s="97"/>
      <c r="D21290" s="92"/>
      <c r="E21290" s="88" t="str">
        <f>IF(A21290&lt;&gt;0,IFERROR(VLOOKUP(D21290,Transactions!$K$4:$L$24,2,0), "Invalid date, no label or wrong spelling"),"Date and/or label missing. Exclude?")</f>
        <v>Date and/or label missing. Exclude?</v>
      </c>
      <c r="F21290" s="201"/>
      <c r="G21290" s="202"/>
      <c r="H21290" s="203"/>
    </row>
    <row r="21291" spans="1:8" x14ac:dyDescent="0.25">
      <c r="A21291" s="37"/>
      <c r="B21291" s="38"/>
      <c r="C21291" s="97"/>
      <c r="D21291" s="92"/>
      <c r="E21291" s="88" t="str">
        <f>IF(A21291&lt;&gt;0,IFERROR(VLOOKUP(D21291,Transactions!$K$4:$L$24,2,0), "Invalid date, no label or wrong spelling"),"Date and/or label missing. Exclude?")</f>
        <v>Date and/or label missing. Exclude?</v>
      </c>
      <c r="F21291" s="201"/>
      <c r="G21291" s="202"/>
      <c r="H21291" s="203"/>
    </row>
    <row r="21292" spans="1:8" x14ac:dyDescent="0.25">
      <c r="A21292" s="37"/>
      <c r="B21292" s="38"/>
      <c r="C21292" s="97"/>
      <c r="D21292" s="92"/>
      <c r="E21292" s="88" t="str">
        <f>IF(A21292&lt;&gt;0,IFERROR(VLOOKUP(D21292,Transactions!$K$4:$L$24,2,0), "Invalid date, no label or wrong spelling"),"Date and/or label missing. Exclude?")</f>
        <v>Date and/or label missing. Exclude?</v>
      </c>
      <c r="F21292" s="201"/>
      <c r="G21292" s="202"/>
      <c r="H21292" s="203"/>
    </row>
    <row r="21293" spans="1:8" x14ac:dyDescent="0.25">
      <c r="A21293" s="37"/>
      <c r="B21293" s="38"/>
      <c r="C21293" s="97"/>
      <c r="D21293" s="92"/>
      <c r="E21293" s="88" t="str">
        <f>IF(A21293&lt;&gt;0,IFERROR(VLOOKUP(D21293,Transactions!$K$4:$L$24,2,0), "Invalid date, no label or wrong spelling"),"Date and/or label missing. Exclude?")</f>
        <v>Date and/or label missing. Exclude?</v>
      </c>
      <c r="F21293" s="201"/>
      <c r="G21293" s="202"/>
      <c r="H21293" s="203"/>
    </row>
    <row r="21294" spans="1:8" x14ac:dyDescent="0.25">
      <c r="A21294" s="37"/>
      <c r="B21294" s="38"/>
      <c r="C21294" s="97"/>
      <c r="D21294" s="92"/>
      <c r="E21294" s="88" t="str">
        <f>IF(A21294&lt;&gt;0,IFERROR(VLOOKUP(D21294,Transactions!$K$4:$L$24,2,0), "Invalid date, no label or wrong spelling"),"Date and/or label missing. Exclude?")</f>
        <v>Date and/or label missing. Exclude?</v>
      </c>
      <c r="F21294" s="201"/>
      <c r="G21294" s="202"/>
      <c r="H21294" s="203"/>
    </row>
    <row r="21295" spans="1:8" x14ac:dyDescent="0.25">
      <c r="A21295" s="37"/>
      <c r="B21295" s="38"/>
      <c r="C21295" s="97"/>
      <c r="D21295" s="92"/>
      <c r="E21295" s="88" t="str">
        <f>IF(A21295&lt;&gt;0,IFERROR(VLOOKUP(D21295,Transactions!$K$4:$L$24,2,0), "Invalid date, no label or wrong spelling"),"Date and/or label missing. Exclude?")</f>
        <v>Date and/or label missing. Exclude?</v>
      </c>
      <c r="F21295" s="201"/>
      <c r="G21295" s="202"/>
      <c r="H21295" s="203"/>
    </row>
    <row r="21296" spans="1:8" x14ac:dyDescent="0.25">
      <c r="A21296" s="37"/>
      <c r="B21296" s="38"/>
      <c r="C21296" s="97"/>
      <c r="D21296" s="92"/>
      <c r="E21296" s="88" t="str">
        <f>IF(A21296&lt;&gt;0,IFERROR(VLOOKUP(D21296,Transactions!$K$4:$L$24,2,0), "Invalid date, no label or wrong spelling"),"Date and/or label missing. Exclude?")</f>
        <v>Date and/or label missing. Exclude?</v>
      </c>
      <c r="F21296" s="201"/>
      <c r="G21296" s="202"/>
      <c r="H21296" s="203"/>
    </row>
    <row r="21297" spans="1:8" x14ac:dyDescent="0.25">
      <c r="A21297" s="37"/>
      <c r="B21297" s="38"/>
      <c r="C21297" s="97"/>
      <c r="D21297" s="92"/>
      <c r="E21297" s="88" t="str">
        <f>IF(A21297&lt;&gt;0,IFERROR(VLOOKUP(D21297,Transactions!$K$4:$L$24,2,0), "Invalid date, no label or wrong spelling"),"Date and/or label missing. Exclude?")</f>
        <v>Date and/or label missing. Exclude?</v>
      </c>
      <c r="F21297" s="201"/>
      <c r="G21297" s="202"/>
      <c r="H21297" s="203"/>
    </row>
    <row r="21298" spans="1:8" x14ac:dyDescent="0.25">
      <c r="A21298" s="37"/>
      <c r="B21298" s="38"/>
      <c r="C21298" s="97"/>
      <c r="D21298" s="92"/>
      <c r="E21298" s="88" t="str">
        <f>IF(A21298&lt;&gt;0,IFERROR(VLOOKUP(D21298,Transactions!$K$4:$L$24,2,0), "Invalid date, no label or wrong spelling"),"Date and/or label missing. Exclude?")</f>
        <v>Date and/or label missing. Exclude?</v>
      </c>
      <c r="F21298" s="201"/>
      <c r="G21298" s="202"/>
      <c r="H21298" s="203"/>
    </row>
    <row r="21299" spans="1:8" x14ac:dyDescent="0.25">
      <c r="A21299" s="37"/>
      <c r="B21299" s="38"/>
      <c r="C21299" s="97"/>
      <c r="D21299" s="92"/>
      <c r="E21299" s="88" t="str">
        <f>IF(A21299&lt;&gt;0,IFERROR(VLOOKUP(D21299,Transactions!$K$4:$L$24,2,0), "Invalid date, no label or wrong spelling"),"Date and/or label missing. Exclude?")</f>
        <v>Date and/or label missing. Exclude?</v>
      </c>
      <c r="F21299" s="201"/>
      <c r="G21299" s="202"/>
      <c r="H21299" s="203"/>
    </row>
    <row r="21300" spans="1:8" x14ac:dyDescent="0.25">
      <c r="A21300" s="37"/>
      <c r="B21300" s="38"/>
      <c r="C21300" s="97"/>
      <c r="D21300" s="92"/>
      <c r="E21300" s="88" t="str">
        <f>IF(A21300&lt;&gt;0,IFERROR(VLOOKUP(D21300,Transactions!$K$4:$L$24,2,0), "Invalid date, no label or wrong spelling"),"Date and/or label missing. Exclude?")</f>
        <v>Date and/or label missing. Exclude?</v>
      </c>
      <c r="F21300" s="201"/>
      <c r="G21300" s="202"/>
      <c r="H21300" s="203"/>
    </row>
    <row r="21301" spans="1:8" x14ac:dyDescent="0.25">
      <c r="A21301" s="37"/>
      <c r="B21301" s="38"/>
      <c r="C21301" s="97"/>
      <c r="D21301" s="92"/>
      <c r="E21301" s="88" t="str">
        <f>IF(A21301&lt;&gt;0,IFERROR(VLOOKUP(D21301,Transactions!$K$4:$L$24,2,0), "Invalid date, no label or wrong spelling"),"Date and/or label missing. Exclude?")</f>
        <v>Date and/or label missing. Exclude?</v>
      </c>
      <c r="F21301" s="201"/>
      <c r="G21301" s="202"/>
      <c r="H21301" s="203"/>
    </row>
    <row r="21302" spans="1:8" x14ac:dyDescent="0.25">
      <c r="A21302" s="37"/>
      <c r="B21302" s="38"/>
      <c r="C21302" s="97"/>
      <c r="D21302" s="92"/>
      <c r="E21302" s="88" t="str">
        <f>IF(A21302&lt;&gt;0,IFERROR(VLOOKUP(D21302,Transactions!$K$4:$L$24,2,0), "Invalid date, no label or wrong spelling"),"Date and/or label missing. Exclude?")</f>
        <v>Date and/or label missing. Exclude?</v>
      </c>
      <c r="F21302" s="201"/>
      <c r="G21302" s="202"/>
      <c r="H21302" s="203"/>
    </row>
    <row r="21303" spans="1:8" x14ac:dyDescent="0.25">
      <c r="A21303" s="37"/>
      <c r="B21303" s="38"/>
      <c r="C21303" s="97"/>
      <c r="D21303" s="92"/>
      <c r="E21303" s="88" t="str">
        <f>IF(A21303&lt;&gt;0,IFERROR(VLOOKUP(D21303,Transactions!$K$4:$L$24,2,0), "Invalid date, no label or wrong spelling"),"Date and/or label missing. Exclude?")</f>
        <v>Date and/or label missing. Exclude?</v>
      </c>
      <c r="F21303" s="201"/>
      <c r="G21303" s="202"/>
      <c r="H21303" s="203"/>
    </row>
    <row r="21304" spans="1:8" x14ac:dyDescent="0.25">
      <c r="A21304" s="37"/>
      <c r="B21304" s="38"/>
      <c r="C21304" s="97"/>
      <c r="D21304" s="92"/>
      <c r="E21304" s="88" t="str">
        <f>IF(A21304&lt;&gt;0,IFERROR(VLOOKUP(D21304,Transactions!$K$4:$L$24,2,0), "Invalid date, no label or wrong spelling"),"Date and/or label missing. Exclude?")</f>
        <v>Date and/or label missing. Exclude?</v>
      </c>
      <c r="F21304" s="201"/>
      <c r="G21304" s="202"/>
      <c r="H21304" s="203"/>
    </row>
    <row r="21305" spans="1:8" x14ac:dyDescent="0.25">
      <c r="A21305" s="37"/>
      <c r="B21305" s="38"/>
      <c r="C21305" s="97"/>
      <c r="D21305" s="92"/>
      <c r="E21305" s="88" t="str">
        <f>IF(A21305&lt;&gt;0,IFERROR(VLOOKUP(D21305,Transactions!$K$4:$L$24,2,0), "Invalid date, no label or wrong spelling"),"Date and/or label missing. Exclude?")</f>
        <v>Date and/or label missing. Exclude?</v>
      </c>
      <c r="F21305" s="201"/>
      <c r="G21305" s="202"/>
      <c r="H21305" s="203"/>
    </row>
    <row r="21306" spans="1:8" x14ac:dyDescent="0.25">
      <c r="A21306" s="37"/>
      <c r="B21306" s="38"/>
      <c r="C21306" s="97"/>
      <c r="D21306" s="92"/>
      <c r="E21306" s="88" t="str">
        <f>IF(A21306&lt;&gt;0,IFERROR(VLOOKUP(D21306,Transactions!$K$4:$L$24,2,0), "Invalid date, no label or wrong spelling"),"Date and/or label missing. Exclude?")</f>
        <v>Date and/or label missing. Exclude?</v>
      </c>
      <c r="F21306" s="201"/>
      <c r="G21306" s="202"/>
      <c r="H21306" s="203"/>
    </row>
    <row r="21307" spans="1:8" x14ac:dyDescent="0.25">
      <c r="A21307" s="37"/>
      <c r="B21307" s="38"/>
      <c r="C21307" s="97"/>
      <c r="D21307" s="92"/>
      <c r="E21307" s="88" t="str">
        <f>IF(A21307&lt;&gt;0,IFERROR(VLOOKUP(D21307,Transactions!$K$4:$L$24,2,0), "Invalid date, no label or wrong spelling"),"Date and/or label missing. Exclude?")</f>
        <v>Date and/or label missing. Exclude?</v>
      </c>
      <c r="F21307" s="201"/>
      <c r="G21307" s="202"/>
      <c r="H21307" s="203"/>
    </row>
    <row r="21308" spans="1:8" x14ac:dyDescent="0.25">
      <c r="A21308" s="37"/>
      <c r="B21308" s="38"/>
      <c r="C21308" s="97"/>
      <c r="D21308" s="92"/>
      <c r="E21308" s="88" t="str">
        <f>IF(A21308&lt;&gt;0,IFERROR(VLOOKUP(D21308,Transactions!$K$4:$L$24,2,0), "Invalid date, no label or wrong spelling"),"Date and/or label missing. Exclude?")</f>
        <v>Date and/or label missing. Exclude?</v>
      </c>
      <c r="F21308" s="201"/>
      <c r="G21308" s="202"/>
      <c r="H21308" s="203"/>
    </row>
    <row r="21309" spans="1:8" x14ac:dyDescent="0.25">
      <c r="A21309" s="37"/>
      <c r="B21309" s="38"/>
      <c r="C21309" s="97"/>
      <c r="D21309" s="92"/>
      <c r="E21309" s="88" t="str">
        <f>IF(A21309&lt;&gt;0,IFERROR(VLOOKUP(D21309,Transactions!$K$4:$L$24,2,0), "Invalid date, no label or wrong spelling"),"Date and/or label missing. Exclude?")</f>
        <v>Date and/or label missing. Exclude?</v>
      </c>
      <c r="F21309" s="201"/>
      <c r="G21309" s="202"/>
      <c r="H21309" s="203"/>
    </row>
    <row r="21310" spans="1:8" x14ac:dyDescent="0.25">
      <c r="A21310" s="37"/>
      <c r="B21310" s="38"/>
      <c r="C21310" s="97"/>
      <c r="D21310" s="92"/>
      <c r="E21310" s="88" t="str">
        <f>IF(A21310&lt;&gt;0,IFERROR(VLOOKUP(D21310,Transactions!$K$4:$L$24,2,0), "Invalid date, no label or wrong spelling"),"Date and/or label missing. Exclude?")</f>
        <v>Date and/or label missing. Exclude?</v>
      </c>
      <c r="F21310" s="201"/>
      <c r="G21310" s="202"/>
      <c r="H21310" s="203"/>
    </row>
    <row r="21311" spans="1:8" x14ac:dyDescent="0.25">
      <c r="A21311" s="37"/>
      <c r="B21311" s="38"/>
      <c r="C21311" s="97"/>
      <c r="D21311" s="92"/>
      <c r="E21311" s="88" t="str">
        <f>IF(A21311&lt;&gt;0,IFERROR(VLOOKUP(D21311,Transactions!$K$4:$L$24,2,0), "Invalid date, no label or wrong spelling"),"Date and/or label missing. Exclude?")</f>
        <v>Date and/or label missing. Exclude?</v>
      </c>
      <c r="F21311" s="201"/>
      <c r="G21311" s="202"/>
      <c r="H21311" s="203"/>
    </row>
    <row r="21312" spans="1:8" x14ac:dyDescent="0.25">
      <c r="A21312" s="37"/>
      <c r="B21312" s="38"/>
      <c r="C21312" s="97"/>
      <c r="D21312" s="92"/>
      <c r="E21312" s="88" t="str">
        <f>IF(A21312&lt;&gt;0,IFERROR(VLOOKUP(D21312,Transactions!$K$4:$L$24,2,0), "Invalid date, no label or wrong spelling"),"Date and/or label missing. Exclude?")</f>
        <v>Date and/or label missing. Exclude?</v>
      </c>
      <c r="F21312" s="201"/>
      <c r="G21312" s="202"/>
      <c r="H21312" s="203"/>
    </row>
    <row r="21313" spans="1:8" x14ac:dyDescent="0.25">
      <c r="A21313" s="37"/>
      <c r="B21313" s="38"/>
      <c r="C21313" s="97"/>
      <c r="D21313" s="92"/>
      <c r="E21313" s="88" t="str">
        <f>IF(A21313&lt;&gt;0,IFERROR(VLOOKUP(D21313,Transactions!$K$4:$L$24,2,0), "Invalid date, no label or wrong spelling"),"Date and/or label missing. Exclude?")</f>
        <v>Date and/or label missing. Exclude?</v>
      </c>
      <c r="F21313" s="201"/>
      <c r="G21313" s="202"/>
      <c r="H21313" s="203"/>
    </row>
    <row r="21314" spans="1:8" x14ac:dyDescent="0.25">
      <c r="A21314" s="37"/>
      <c r="B21314" s="38"/>
      <c r="C21314" s="97"/>
      <c r="D21314" s="92"/>
      <c r="E21314" s="88" t="str">
        <f>IF(A21314&lt;&gt;0,IFERROR(VLOOKUP(D21314,Transactions!$K$4:$L$24,2,0), "Invalid date, no label or wrong spelling"),"Date and/or label missing. Exclude?")</f>
        <v>Date and/or label missing. Exclude?</v>
      </c>
      <c r="F21314" s="201"/>
      <c r="G21314" s="202"/>
      <c r="H21314" s="203"/>
    </row>
    <row r="21315" spans="1:8" x14ac:dyDescent="0.25">
      <c r="A21315" s="37"/>
      <c r="B21315" s="38"/>
      <c r="C21315" s="97"/>
      <c r="D21315" s="92"/>
      <c r="E21315" s="88" t="str">
        <f>IF(A21315&lt;&gt;0,IFERROR(VLOOKUP(D21315,Transactions!$K$4:$L$24,2,0), "Invalid date, no label or wrong spelling"),"Date and/or label missing. Exclude?")</f>
        <v>Date and/or label missing. Exclude?</v>
      </c>
      <c r="F21315" s="201"/>
      <c r="G21315" s="202"/>
      <c r="H21315" s="203"/>
    </row>
    <row r="21316" spans="1:8" x14ac:dyDescent="0.25">
      <c r="A21316" s="37"/>
      <c r="B21316" s="38"/>
      <c r="C21316" s="97"/>
      <c r="D21316" s="92"/>
      <c r="E21316" s="88" t="str">
        <f>IF(A21316&lt;&gt;0,IFERROR(VLOOKUP(D21316,Transactions!$K$4:$L$24,2,0), "Invalid date, no label or wrong spelling"),"Date and/or label missing. Exclude?")</f>
        <v>Date and/or label missing. Exclude?</v>
      </c>
      <c r="F21316" s="201"/>
      <c r="G21316" s="202"/>
      <c r="H21316" s="203"/>
    </row>
    <row r="21317" spans="1:8" x14ac:dyDescent="0.25">
      <c r="A21317" s="37"/>
      <c r="B21317" s="38"/>
      <c r="C21317" s="97"/>
      <c r="D21317" s="92"/>
      <c r="E21317" s="88" t="str">
        <f>IF(A21317&lt;&gt;0,IFERROR(VLOOKUP(D21317,Transactions!$K$4:$L$24,2,0), "Invalid date, no label or wrong spelling"),"Date and/or label missing. Exclude?")</f>
        <v>Date and/or label missing. Exclude?</v>
      </c>
      <c r="F21317" s="201"/>
      <c r="G21317" s="202"/>
      <c r="H21317" s="203"/>
    </row>
    <row r="21318" spans="1:8" x14ac:dyDescent="0.25">
      <c r="A21318" s="37"/>
      <c r="B21318" s="38"/>
      <c r="C21318" s="97"/>
      <c r="D21318" s="92"/>
      <c r="E21318" s="88" t="str">
        <f>IF(A21318&lt;&gt;0,IFERROR(VLOOKUP(D21318,Transactions!$K$4:$L$24,2,0), "Invalid date, no label or wrong spelling"),"Date and/or label missing. Exclude?")</f>
        <v>Date and/or label missing. Exclude?</v>
      </c>
      <c r="F21318" s="201"/>
      <c r="G21318" s="202"/>
      <c r="H21318" s="203"/>
    </row>
    <row r="21319" spans="1:8" x14ac:dyDescent="0.25">
      <c r="A21319" s="37"/>
      <c r="B21319" s="38"/>
      <c r="C21319" s="97"/>
      <c r="D21319" s="92"/>
      <c r="E21319" s="88" t="str">
        <f>IF(A21319&lt;&gt;0,IFERROR(VLOOKUP(D21319,Transactions!$K$4:$L$24,2,0), "Invalid date, no label or wrong spelling"),"Date and/or label missing. Exclude?")</f>
        <v>Date and/or label missing. Exclude?</v>
      </c>
      <c r="F21319" s="201"/>
      <c r="G21319" s="202"/>
      <c r="H21319" s="203"/>
    </row>
    <row r="21320" spans="1:8" x14ac:dyDescent="0.25">
      <c r="A21320" s="37"/>
      <c r="B21320" s="38"/>
      <c r="C21320" s="97"/>
      <c r="D21320" s="92"/>
      <c r="E21320" s="88" t="str">
        <f>IF(A21320&lt;&gt;0,IFERROR(VLOOKUP(D21320,Transactions!$K$4:$L$24,2,0), "Invalid date, no label or wrong spelling"),"Date and/or label missing. Exclude?")</f>
        <v>Date and/or label missing. Exclude?</v>
      </c>
      <c r="F21320" s="201"/>
      <c r="G21320" s="202"/>
      <c r="H21320" s="203"/>
    </row>
    <row r="21321" spans="1:8" x14ac:dyDescent="0.25">
      <c r="A21321" s="37"/>
      <c r="B21321" s="38"/>
      <c r="C21321" s="97"/>
      <c r="D21321" s="92"/>
      <c r="E21321" s="88" t="str">
        <f>IF(A21321&lt;&gt;0,IFERROR(VLOOKUP(D21321,Transactions!$K$4:$L$24,2,0), "Invalid date, no label or wrong spelling"),"Date and/or label missing. Exclude?")</f>
        <v>Date and/or label missing. Exclude?</v>
      </c>
      <c r="F21321" s="201"/>
      <c r="G21321" s="202"/>
      <c r="H21321" s="203"/>
    </row>
    <row r="21322" spans="1:8" x14ac:dyDescent="0.25">
      <c r="A21322" s="37"/>
      <c r="B21322" s="38"/>
      <c r="C21322" s="97"/>
      <c r="D21322" s="92"/>
      <c r="E21322" s="88" t="str">
        <f>IF(A21322&lt;&gt;0,IFERROR(VLOOKUP(D21322,Transactions!$K$4:$L$24,2,0), "Invalid date, no label or wrong spelling"),"Date and/or label missing. Exclude?")</f>
        <v>Date and/or label missing. Exclude?</v>
      </c>
      <c r="F21322" s="201"/>
      <c r="G21322" s="202"/>
      <c r="H21322" s="203"/>
    </row>
    <row r="21323" spans="1:8" x14ac:dyDescent="0.25">
      <c r="A21323" s="37"/>
      <c r="B21323" s="38"/>
      <c r="C21323" s="97"/>
      <c r="D21323" s="92"/>
      <c r="E21323" s="88" t="str">
        <f>IF(A21323&lt;&gt;0,IFERROR(VLOOKUP(D21323,Transactions!$K$4:$L$24,2,0), "Invalid date, no label or wrong spelling"),"Date and/or label missing. Exclude?")</f>
        <v>Date and/or label missing. Exclude?</v>
      </c>
      <c r="F21323" s="201"/>
      <c r="G21323" s="202"/>
      <c r="H21323" s="203"/>
    </row>
    <row r="21324" spans="1:8" x14ac:dyDescent="0.25">
      <c r="A21324" s="37"/>
      <c r="B21324" s="38"/>
      <c r="C21324" s="97"/>
      <c r="D21324" s="92"/>
      <c r="E21324" s="88" t="str">
        <f>IF(A21324&lt;&gt;0,IFERROR(VLOOKUP(D21324,Transactions!$K$4:$L$24,2,0), "Invalid date, no label or wrong spelling"),"Date and/or label missing. Exclude?")</f>
        <v>Date and/or label missing. Exclude?</v>
      </c>
      <c r="F21324" s="201"/>
      <c r="G21324" s="202"/>
      <c r="H21324" s="203"/>
    </row>
    <row r="21325" spans="1:8" x14ac:dyDescent="0.25">
      <c r="A21325" s="37"/>
      <c r="B21325" s="38"/>
      <c r="C21325" s="97"/>
      <c r="D21325" s="92"/>
      <c r="E21325" s="88" t="str">
        <f>IF(A21325&lt;&gt;0,IFERROR(VLOOKUP(D21325,Transactions!$K$4:$L$24,2,0), "Invalid date, no label or wrong spelling"),"Date and/or label missing. Exclude?")</f>
        <v>Date and/or label missing. Exclude?</v>
      </c>
      <c r="F21325" s="201"/>
      <c r="G21325" s="202"/>
      <c r="H21325" s="203"/>
    </row>
    <row r="21326" spans="1:8" x14ac:dyDescent="0.25">
      <c r="A21326" s="37"/>
      <c r="B21326" s="38"/>
      <c r="C21326" s="97"/>
      <c r="D21326" s="92"/>
      <c r="E21326" s="88" t="str">
        <f>IF(A21326&lt;&gt;0,IFERROR(VLOOKUP(D21326,Transactions!$K$4:$L$24,2,0), "Invalid date, no label or wrong spelling"),"Date and/or label missing. Exclude?")</f>
        <v>Date and/or label missing. Exclude?</v>
      </c>
      <c r="F21326" s="201"/>
      <c r="G21326" s="202"/>
      <c r="H21326" s="203"/>
    </row>
    <row r="21327" spans="1:8" x14ac:dyDescent="0.25">
      <c r="A21327" s="37"/>
      <c r="B21327" s="38"/>
      <c r="C21327" s="97"/>
      <c r="D21327" s="92"/>
      <c r="E21327" s="88" t="str">
        <f>IF(A21327&lt;&gt;0,IFERROR(VLOOKUP(D21327,Transactions!$K$4:$L$24,2,0), "Invalid date, no label or wrong spelling"),"Date and/or label missing. Exclude?")</f>
        <v>Date and/or label missing. Exclude?</v>
      </c>
      <c r="F21327" s="201"/>
      <c r="G21327" s="202"/>
      <c r="H21327" s="203"/>
    </row>
    <row r="21328" spans="1:8" x14ac:dyDescent="0.25">
      <c r="A21328" s="37"/>
      <c r="B21328" s="38"/>
      <c r="C21328" s="97"/>
      <c r="D21328" s="92"/>
      <c r="E21328" s="88" t="str">
        <f>IF(A21328&lt;&gt;0,IFERROR(VLOOKUP(D21328,Transactions!$K$4:$L$24,2,0), "Invalid date, no label or wrong spelling"),"Date and/or label missing. Exclude?")</f>
        <v>Date and/or label missing. Exclude?</v>
      </c>
      <c r="F21328" s="201"/>
      <c r="G21328" s="202"/>
      <c r="H21328" s="203"/>
    </row>
    <row r="21329" spans="1:8" x14ac:dyDescent="0.25">
      <c r="A21329" s="37"/>
      <c r="B21329" s="38"/>
      <c r="C21329" s="97"/>
      <c r="D21329" s="92"/>
      <c r="E21329" s="88" t="str">
        <f>IF(A21329&lt;&gt;0,IFERROR(VLOOKUP(D21329,Transactions!$K$4:$L$24,2,0), "Invalid date, no label or wrong spelling"),"Date and/or label missing. Exclude?")</f>
        <v>Date and/or label missing. Exclude?</v>
      </c>
      <c r="F21329" s="201"/>
      <c r="G21329" s="202"/>
      <c r="H21329" s="203"/>
    </row>
    <row r="21330" spans="1:8" x14ac:dyDescent="0.25">
      <c r="A21330" s="37"/>
      <c r="B21330" s="38"/>
      <c r="C21330" s="97"/>
      <c r="D21330" s="92"/>
      <c r="E21330" s="88" t="str">
        <f>IF(A21330&lt;&gt;0,IFERROR(VLOOKUP(D21330,Transactions!$K$4:$L$24,2,0), "Invalid date, no label or wrong spelling"),"Date and/or label missing. Exclude?")</f>
        <v>Date and/or label missing. Exclude?</v>
      </c>
      <c r="F21330" s="201"/>
      <c r="G21330" s="202"/>
      <c r="H21330" s="203"/>
    </row>
    <row r="21331" spans="1:8" x14ac:dyDescent="0.25">
      <c r="A21331" s="37"/>
      <c r="B21331" s="38"/>
      <c r="C21331" s="97"/>
      <c r="D21331" s="92"/>
      <c r="E21331" s="88" t="str">
        <f>IF(A21331&lt;&gt;0,IFERROR(VLOOKUP(D21331,Transactions!$K$4:$L$24,2,0), "Invalid date, no label or wrong spelling"),"Date and/or label missing. Exclude?")</f>
        <v>Date and/or label missing. Exclude?</v>
      </c>
      <c r="F21331" s="201"/>
      <c r="G21331" s="202"/>
      <c r="H21331" s="203"/>
    </row>
    <row r="21332" spans="1:8" x14ac:dyDescent="0.25">
      <c r="A21332" s="37"/>
      <c r="B21332" s="38"/>
      <c r="C21332" s="97"/>
      <c r="D21332" s="92"/>
      <c r="E21332" s="88" t="str">
        <f>IF(A21332&lt;&gt;0,IFERROR(VLOOKUP(D21332,Transactions!$K$4:$L$24,2,0), "Invalid date, no label or wrong spelling"),"Date and/or label missing. Exclude?")</f>
        <v>Date and/or label missing. Exclude?</v>
      </c>
      <c r="F21332" s="201"/>
      <c r="G21332" s="202"/>
      <c r="H21332" s="203"/>
    </row>
    <row r="21333" spans="1:8" x14ac:dyDescent="0.25">
      <c r="A21333" s="37"/>
      <c r="B21333" s="38"/>
      <c r="C21333" s="97"/>
      <c r="D21333" s="92"/>
      <c r="E21333" s="88" t="str">
        <f>IF(A21333&lt;&gt;0,IFERROR(VLOOKUP(D21333,Transactions!$K$4:$L$24,2,0), "Invalid date, no label or wrong spelling"),"Date and/or label missing. Exclude?")</f>
        <v>Date and/or label missing. Exclude?</v>
      </c>
      <c r="F21333" s="201"/>
      <c r="G21333" s="202"/>
      <c r="H21333" s="203"/>
    </row>
    <row r="21334" spans="1:8" x14ac:dyDescent="0.25">
      <c r="A21334" s="37"/>
      <c r="B21334" s="38"/>
      <c r="C21334" s="97"/>
      <c r="D21334" s="92"/>
      <c r="E21334" s="88" t="str">
        <f>IF(A21334&lt;&gt;0,IFERROR(VLOOKUP(D21334,Transactions!$K$4:$L$24,2,0), "Invalid date, no label or wrong spelling"),"Date and/or label missing. Exclude?")</f>
        <v>Date and/or label missing. Exclude?</v>
      </c>
      <c r="F21334" s="201"/>
      <c r="G21334" s="202"/>
      <c r="H21334" s="203"/>
    </row>
    <row r="21335" spans="1:8" x14ac:dyDescent="0.25">
      <c r="A21335" s="37"/>
      <c r="B21335" s="38"/>
      <c r="C21335" s="97"/>
      <c r="D21335" s="92"/>
      <c r="E21335" s="88" t="str">
        <f>IF(A21335&lt;&gt;0,IFERROR(VLOOKUP(D21335,Transactions!$K$4:$L$24,2,0), "Invalid date, no label or wrong spelling"),"Date and/or label missing. Exclude?")</f>
        <v>Date and/or label missing. Exclude?</v>
      </c>
      <c r="F21335" s="201"/>
      <c r="G21335" s="202"/>
      <c r="H21335" s="203"/>
    </row>
    <row r="21336" spans="1:8" x14ac:dyDescent="0.25">
      <c r="A21336" s="37"/>
      <c r="B21336" s="38"/>
      <c r="C21336" s="97"/>
      <c r="D21336" s="92"/>
      <c r="E21336" s="88" t="str">
        <f>IF(A21336&lt;&gt;0,IFERROR(VLOOKUP(D21336,Transactions!$K$4:$L$24,2,0), "Invalid date, no label or wrong spelling"),"Date and/or label missing. Exclude?")</f>
        <v>Date and/or label missing. Exclude?</v>
      </c>
      <c r="F21336" s="201"/>
      <c r="G21336" s="202"/>
      <c r="H21336" s="203"/>
    </row>
    <row r="21337" spans="1:8" x14ac:dyDescent="0.25">
      <c r="A21337" s="37"/>
      <c r="B21337" s="38"/>
      <c r="C21337" s="97"/>
      <c r="D21337" s="92"/>
      <c r="E21337" s="88" t="str">
        <f>IF(A21337&lt;&gt;0,IFERROR(VLOOKUP(D21337,Transactions!$K$4:$L$24,2,0), "Invalid date, no label or wrong spelling"),"Date and/or label missing. Exclude?")</f>
        <v>Date and/or label missing. Exclude?</v>
      </c>
      <c r="F21337" s="201"/>
      <c r="G21337" s="202"/>
      <c r="H21337" s="203"/>
    </row>
    <row r="21338" spans="1:8" x14ac:dyDescent="0.25">
      <c r="A21338" s="37"/>
      <c r="B21338" s="38"/>
      <c r="C21338" s="97"/>
      <c r="D21338" s="92"/>
      <c r="E21338" s="88" t="str">
        <f>IF(A21338&lt;&gt;0,IFERROR(VLOOKUP(D21338,Transactions!$K$4:$L$24,2,0), "Invalid date, no label or wrong spelling"),"Date and/or label missing. Exclude?")</f>
        <v>Date and/or label missing. Exclude?</v>
      </c>
      <c r="F21338" s="201"/>
      <c r="G21338" s="202"/>
      <c r="H21338" s="203"/>
    </row>
    <row r="21339" spans="1:8" x14ac:dyDescent="0.25">
      <c r="A21339" s="37"/>
      <c r="B21339" s="38"/>
      <c r="C21339" s="97"/>
      <c r="D21339" s="92"/>
      <c r="E21339" s="88" t="str">
        <f>IF(A21339&lt;&gt;0,IFERROR(VLOOKUP(D21339,Transactions!$K$4:$L$24,2,0), "Invalid date, no label or wrong spelling"),"Date and/or label missing. Exclude?")</f>
        <v>Date and/or label missing. Exclude?</v>
      </c>
      <c r="F21339" s="201"/>
      <c r="G21339" s="202"/>
      <c r="H21339" s="203"/>
    </row>
    <row r="21340" spans="1:8" x14ac:dyDescent="0.25">
      <c r="A21340" s="37"/>
      <c r="B21340" s="38"/>
      <c r="C21340" s="97"/>
      <c r="D21340" s="92"/>
      <c r="E21340" s="88" t="str">
        <f>IF(A21340&lt;&gt;0,IFERROR(VLOOKUP(D21340,Transactions!$K$4:$L$24,2,0), "Invalid date, no label or wrong spelling"),"Date and/or label missing. Exclude?")</f>
        <v>Date and/or label missing. Exclude?</v>
      </c>
      <c r="F21340" s="201"/>
      <c r="G21340" s="202"/>
      <c r="H21340" s="203"/>
    </row>
    <row r="21341" spans="1:8" x14ac:dyDescent="0.25">
      <c r="A21341" s="37"/>
      <c r="B21341" s="38"/>
      <c r="C21341" s="97"/>
      <c r="D21341" s="92"/>
      <c r="E21341" s="88" t="str">
        <f>IF(A21341&lt;&gt;0,IFERROR(VLOOKUP(D21341,Transactions!$K$4:$L$24,2,0), "Invalid date, no label or wrong spelling"),"Date and/or label missing. Exclude?")</f>
        <v>Date and/or label missing. Exclude?</v>
      </c>
      <c r="F21341" s="201"/>
      <c r="G21341" s="202"/>
      <c r="H21341" s="203"/>
    </row>
    <row r="21342" spans="1:8" x14ac:dyDescent="0.25">
      <c r="A21342" s="37"/>
      <c r="B21342" s="38"/>
      <c r="C21342" s="97"/>
      <c r="D21342" s="92"/>
      <c r="E21342" s="88" t="str">
        <f>IF(A21342&lt;&gt;0,IFERROR(VLOOKUP(D21342,Transactions!$K$4:$L$24,2,0), "Invalid date, no label or wrong spelling"),"Date and/or label missing. Exclude?")</f>
        <v>Date and/or label missing. Exclude?</v>
      </c>
      <c r="F21342" s="201"/>
      <c r="G21342" s="202"/>
      <c r="H21342" s="203"/>
    </row>
    <row r="21343" spans="1:8" x14ac:dyDescent="0.25">
      <c r="A21343" s="37"/>
      <c r="B21343" s="38"/>
      <c r="C21343" s="97"/>
      <c r="D21343" s="92"/>
      <c r="E21343" s="88" t="str">
        <f>IF(A21343&lt;&gt;0,IFERROR(VLOOKUP(D21343,Transactions!$K$4:$L$24,2,0), "Invalid date, no label or wrong spelling"),"Date and/or label missing. Exclude?")</f>
        <v>Date and/or label missing. Exclude?</v>
      </c>
      <c r="F21343" s="201"/>
      <c r="G21343" s="202"/>
      <c r="H21343" s="203"/>
    </row>
    <row r="21344" spans="1:8" x14ac:dyDescent="0.25">
      <c r="A21344" s="37"/>
      <c r="B21344" s="38"/>
      <c r="C21344" s="97"/>
      <c r="D21344" s="92"/>
      <c r="E21344" s="88" t="str">
        <f>IF(A21344&lt;&gt;0,IFERROR(VLOOKUP(D21344,Transactions!$K$4:$L$24,2,0), "Invalid date, no label or wrong spelling"),"Date and/or label missing. Exclude?")</f>
        <v>Date and/or label missing. Exclude?</v>
      </c>
      <c r="F21344" s="201"/>
      <c r="G21344" s="202"/>
      <c r="H21344" s="203"/>
    </row>
    <row r="21345" spans="1:8" x14ac:dyDescent="0.25">
      <c r="A21345" s="37"/>
      <c r="B21345" s="38"/>
      <c r="C21345" s="97"/>
      <c r="D21345" s="92"/>
      <c r="E21345" s="88" t="str">
        <f>IF(A21345&lt;&gt;0,IFERROR(VLOOKUP(D21345,Transactions!$K$4:$L$24,2,0), "Invalid date, no label or wrong spelling"),"Date and/or label missing. Exclude?")</f>
        <v>Date and/or label missing. Exclude?</v>
      </c>
      <c r="F21345" s="201"/>
      <c r="G21345" s="202"/>
      <c r="H21345" s="203"/>
    </row>
    <row r="21346" spans="1:8" x14ac:dyDescent="0.25">
      <c r="A21346" s="37"/>
      <c r="B21346" s="38"/>
      <c r="C21346" s="97"/>
      <c r="D21346" s="92"/>
      <c r="E21346" s="88" t="str">
        <f>IF(A21346&lt;&gt;0,IFERROR(VLOOKUP(D21346,Transactions!$K$4:$L$24,2,0), "Invalid date, no label or wrong spelling"),"Date and/or label missing. Exclude?")</f>
        <v>Date and/or label missing. Exclude?</v>
      </c>
      <c r="F21346" s="201"/>
      <c r="G21346" s="202"/>
      <c r="H21346" s="203"/>
    </row>
    <row r="21347" spans="1:8" x14ac:dyDescent="0.25">
      <c r="A21347" s="37"/>
      <c r="B21347" s="38"/>
      <c r="C21347" s="97"/>
      <c r="D21347" s="92"/>
      <c r="E21347" s="88" t="str">
        <f>IF(A21347&lt;&gt;0,IFERROR(VLOOKUP(D21347,Transactions!$K$4:$L$24,2,0), "Invalid date, no label or wrong spelling"),"Date and/or label missing. Exclude?")</f>
        <v>Date and/or label missing. Exclude?</v>
      </c>
      <c r="F21347" s="201"/>
      <c r="G21347" s="202"/>
      <c r="H21347" s="203"/>
    </row>
    <row r="21348" spans="1:8" x14ac:dyDescent="0.25">
      <c r="A21348" s="37"/>
      <c r="B21348" s="38"/>
      <c r="C21348" s="97"/>
      <c r="D21348" s="92"/>
      <c r="E21348" s="88" t="str">
        <f>IF(A21348&lt;&gt;0,IFERROR(VLOOKUP(D21348,Transactions!$K$4:$L$24,2,0), "Invalid date, no label or wrong spelling"),"Date and/or label missing. Exclude?")</f>
        <v>Date and/or label missing. Exclude?</v>
      </c>
      <c r="F21348" s="201"/>
      <c r="G21348" s="202"/>
      <c r="H21348" s="203"/>
    </row>
    <row r="21349" spans="1:8" x14ac:dyDescent="0.25">
      <c r="A21349" s="37"/>
      <c r="B21349" s="38"/>
      <c r="C21349" s="97"/>
      <c r="D21349" s="92"/>
      <c r="E21349" s="88" t="str">
        <f>IF(A21349&lt;&gt;0,IFERROR(VLOOKUP(D21349,Transactions!$K$4:$L$24,2,0), "Invalid date, no label or wrong spelling"),"Date and/or label missing. Exclude?")</f>
        <v>Date and/or label missing. Exclude?</v>
      </c>
      <c r="F21349" s="201"/>
      <c r="G21349" s="202"/>
      <c r="H21349" s="203"/>
    </row>
    <row r="21350" spans="1:8" x14ac:dyDescent="0.25">
      <c r="A21350" s="37"/>
      <c r="B21350" s="38"/>
      <c r="C21350" s="97"/>
      <c r="D21350" s="92"/>
      <c r="E21350" s="88" t="str">
        <f>IF(A21350&lt;&gt;0,IFERROR(VLOOKUP(D21350,Transactions!$K$4:$L$24,2,0), "Invalid date, no label or wrong spelling"),"Date and/or label missing. Exclude?")</f>
        <v>Date and/or label missing. Exclude?</v>
      </c>
      <c r="F21350" s="201"/>
      <c r="G21350" s="202"/>
      <c r="H21350" s="203"/>
    </row>
    <row r="21351" spans="1:8" x14ac:dyDescent="0.25">
      <c r="A21351" s="37"/>
      <c r="B21351" s="38"/>
      <c r="C21351" s="97"/>
      <c r="D21351" s="92"/>
      <c r="E21351" s="88" t="str">
        <f>IF(A21351&lt;&gt;0,IFERROR(VLOOKUP(D21351,Transactions!$K$4:$L$24,2,0), "Invalid date, no label or wrong spelling"),"Date and/or label missing. Exclude?")</f>
        <v>Date and/or label missing. Exclude?</v>
      </c>
      <c r="F21351" s="201"/>
      <c r="G21351" s="202"/>
      <c r="H21351" s="203"/>
    </row>
    <row r="21352" spans="1:8" x14ac:dyDescent="0.25">
      <c r="A21352" s="37"/>
      <c r="B21352" s="38"/>
      <c r="C21352" s="97"/>
      <c r="D21352" s="92"/>
      <c r="E21352" s="88" t="str">
        <f>IF(A21352&lt;&gt;0,IFERROR(VLOOKUP(D21352,Transactions!$K$4:$L$24,2,0), "Invalid date, no label or wrong spelling"),"Date and/or label missing. Exclude?")</f>
        <v>Date and/or label missing. Exclude?</v>
      </c>
      <c r="F21352" s="201"/>
      <c r="G21352" s="202"/>
      <c r="H21352" s="203"/>
    </row>
    <row r="21353" spans="1:8" x14ac:dyDescent="0.25">
      <c r="A21353" s="37"/>
      <c r="B21353" s="38"/>
      <c r="C21353" s="97"/>
      <c r="D21353" s="92"/>
      <c r="E21353" s="88" t="str">
        <f>IF(A21353&lt;&gt;0,IFERROR(VLOOKUP(D21353,Transactions!$K$4:$L$24,2,0), "Invalid date, no label or wrong spelling"),"Date and/or label missing. Exclude?")</f>
        <v>Date and/or label missing. Exclude?</v>
      </c>
      <c r="F21353" s="201"/>
      <c r="G21353" s="202"/>
      <c r="H21353" s="203"/>
    </row>
    <row r="21354" spans="1:8" x14ac:dyDescent="0.25">
      <c r="A21354" s="37"/>
      <c r="B21354" s="38"/>
      <c r="C21354" s="97"/>
      <c r="D21354" s="92"/>
      <c r="E21354" s="88" t="str">
        <f>IF(A21354&lt;&gt;0,IFERROR(VLOOKUP(D21354,Transactions!$K$4:$L$24,2,0), "Invalid date, no label or wrong spelling"),"Date and/or label missing. Exclude?")</f>
        <v>Date and/or label missing. Exclude?</v>
      </c>
      <c r="F21354" s="201"/>
      <c r="G21354" s="202"/>
      <c r="H21354" s="203"/>
    </row>
    <row r="21355" spans="1:8" x14ac:dyDescent="0.25">
      <c r="A21355" s="37"/>
      <c r="B21355" s="38"/>
      <c r="C21355" s="97"/>
      <c r="D21355" s="92"/>
      <c r="E21355" s="88" t="str">
        <f>IF(A21355&lt;&gt;0,IFERROR(VLOOKUP(D21355,Transactions!$K$4:$L$24,2,0), "Invalid date, no label or wrong spelling"),"Date and/or label missing. Exclude?")</f>
        <v>Date and/or label missing. Exclude?</v>
      </c>
      <c r="F21355" s="201"/>
      <c r="G21355" s="202"/>
      <c r="H21355" s="203"/>
    </row>
    <row r="21356" spans="1:8" x14ac:dyDescent="0.25">
      <c r="A21356" s="37"/>
      <c r="B21356" s="38"/>
      <c r="C21356" s="97"/>
      <c r="D21356" s="92"/>
      <c r="E21356" s="88" t="str">
        <f>IF(A21356&lt;&gt;0,IFERROR(VLOOKUP(D21356,Transactions!$K$4:$L$24,2,0), "Invalid date, no label or wrong spelling"),"Date and/or label missing. Exclude?")</f>
        <v>Date and/or label missing. Exclude?</v>
      </c>
      <c r="F21356" s="201"/>
      <c r="G21356" s="202"/>
      <c r="H21356" s="203"/>
    </row>
    <row r="21357" spans="1:8" x14ac:dyDescent="0.25">
      <c r="A21357" s="37"/>
      <c r="B21357" s="38"/>
      <c r="C21357" s="97"/>
      <c r="D21357" s="92"/>
      <c r="E21357" s="88" t="str">
        <f>IF(A21357&lt;&gt;0,IFERROR(VLOOKUP(D21357,Transactions!$K$4:$L$24,2,0), "Invalid date, no label or wrong spelling"),"Date and/or label missing. Exclude?")</f>
        <v>Date and/or label missing. Exclude?</v>
      </c>
      <c r="F21357" s="201"/>
      <c r="G21357" s="202"/>
      <c r="H21357" s="203"/>
    </row>
    <row r="21358" spans="1:8" x14ac:dyDescent="0.25">
      <c r="A21358" s="37"/>
      <c r="B21358" s="38"/>
      <c r="C21358" s="97"/>
      <c r="D21358" s="92"/>
      <c r="E21358" s="88" t="str">
        <f>IF(A21358&lt;&gt;0,IFERROR(VLOOKUP(D21358,Transactions!$K$4:$L$24,2,0), "Invalid date, no label or wrong spelling"),"Date and/or label missing. Exclude?")</f>
        <v>Date and/or label missing. Exclude?</v>
      </c>
      <c r="F21358" s="201"/>
      <c r="G21358" s="202"/>
      <c r="H21358" s="203"/>
    </row>
    <row r="21359" spans="1:8" x14ac:dyDescent="0.25">
      <c r="A21359" s="37"/>
      <c r="B21359" s="38"/>
      <c r="C21359" s="97"/>
      <c r="D21359" s="92"/>
      <c r="E21359" s="88" t="str">
        <f>IF(A21359&lt;&gt;0,IFERROR(VLOOKUP(D21359,Transactions!$K$4:$L$24,2,0), "Invalid date, no label or wrong spelling"),"Date and/or label missing. Exclude?")</f>
        <v>Date and/or label missing. Exclude?</v>
      </c>
      <c r="F21359" s="201"/>
      <c r="G21359" s="202"/>
      <c r="H21359" s="203"/>
    </row>
    <row r="21360" spans="1:8" x14ac:dyDescent="0.25">
      <c r="A21360" s="37"/>
      <c r="B21360" s="38"/>
      <c r="C21360" s="97"/>
      <c r="D21360" s="92"/>
      <c r="E21360" s="88" t="str">
        <f>IF(A21360&lt;&gt;0,IFERROR(VLOOKUP(D21360,Transactions!$K$4:$L$24,2,0), "Invalid date, no label or wrong spelling"),"Date and/or label missing. Exclude?")</f>
        <v>Date and/or label missing. Exclude?</v>
      </c>
      <c r="F21360" s="201"/>
      <c r="G21360" s="202"/>
      <c r="H21360" s="203"/>
    </row>
    <row r="21361" spans="1:8" x14ac:dyDescent="0.25">
      <c r="A21361" s="37"/>
      <c r="B21361" s="38"/>
      <c r="C21361" s="97"/>
      <c r="D21361" s="92"/>
      <c r="E21361" s="88" t="str">
        <f>IF(A21361&lt;&gt;0,IFERROR(VLOOKUP(D21361,Transactions!$K$4:$L$24,2,0), "Invalid date, no label or wrong spelling"),"Date and/or label missing. Exclude?")</f>
        <v>Date and/or label missing. Exclude?</v>
      </c>
      <c r="F21361" s="201"/>
      <c r="G21361" s="202"/>
      <c r="H21361" s="203"/>
    </row>
    <row r="21362" spans="1:8" x14ac:dyDescent="0.25">
      <c r="A21362" s="37"/>
      <c r="B21362" s="38"/>
      <c r="C21362" s="97"/>
      <c r="D21362" s="92"/>
      <c r="E21362" s="88" t="str">
        <f>IF(A21362&lt;&gt;0,IFERROR(VLOOKUP(D21362,Transactions!$K$4:$L$24,2,0), "Invalid date, no label or wrong spelling"),"Date and/or label missing. Exclude?")</f>
        <v>Date and/or label missing. Exclude?</v>
      </c>
      <c r="F21362" s="201"/>
      <c r="G21362" s="202"/>
      <c r="H21362" s="203"/>
    </row>
    <row r="21363" spans="1:8" x14ac:dyDescent="0.25">
      <c r="A21363" s="37"/>
      <c r="B21363" s="38"/>
      <c r="C21363" s="97"/>
      <c r="D21363" s="92"/>
      <c r="E21363" s="88" t="str">
        <f>IF(A21363&lt;&gt;0,IFERROR(VLOOKUP(D21363,Transactions!$K$4:$L$24,2,0), "Invalid date, no label or wrong spelling"),"Date and/or label missing. Exclude?")</f>
        <v>Date and/or label missing. Exclude?</v>
      </c>
      <c r="F21363" s="201"/>
      <c r="G21363" s="202"/>
      <c r="H21363" s="203"/>
    </row>
    <row r="21364" spans="1:8" x14ac:dyDescent="0.25">
      <c r="A21364" s="37"/>
      <c r="B21364" s="38"/>
      <c r="C21364" s="97"/>
      <c r="D21364" s="92"/>
      <c r="E21364" s="88" t="str">
        <f>IF(A21364&lt;&gt;0,IFERROR(VLOOKUP(D21364,Transactions!$K$4:$L$24,2,0), "Invalid date, no label or wrong spelling"),"Date and/or label missing. Exclude?")</f>
        <v>Date and/or label missing. Exclude?</v>
      </c>
      <c r="F21364" s="201"/>
      <c r="G21364" s="202"/>
      <c r="H21364" s="203"/>
    </row>
    <row r="21365" spans="1:8" x14ac:dyDescent="0.25">
      <c r="A21365" s="37"/>
      <c r="B21365" s="38"/>
      <c r="C21365" s="97"/>
      <c r="D21365" s="92"/>
      <c r="E21365" s="88" t="str">
        <f>IF(A21365&lt;&gt;0,IFERROR(VLOOKUP(D21365,Transactions!$K$4:$L$24,2,0), "Invalid date, no label or wrong spelling"),"Date and/or label missing. Exclude?")</f>
        <v>Date and/or label missing. Exclude?</v>
      </c>
      <c r="F21365" s="201"/>
      <c r="G21365" s="202"/>
      <c r="H21365" s="203"/>
    </row>
    <row r="21366" spans="1:8" x14ac:dyDescent="0.25">
      <c r="A21366" s="37"/>
      <c r="B21366" s="38"/>
      <c r="C21366" s="97"/>
      <c r="D21366" s="92"/>
      <c r="E21366" s="88" t="str">
        <f>IF(A21366&lt;&gt;0,IFERROR(VLOOKUP(D21366,Transactions!$K$4:$L$24,2,0), "Invalid date, no label or wrong spelling"),"Date and/or label missing. Exclude?")</f>
        <v>Date and/or label missing. Exclude?</v>
      </c>
      <c r="F21366" s="201"/>
      <c r="G21366" s="202"/>
      <c r="H21366" s="203"/>
    </row>
    <row r="21367" spans="1:8" x14ac:dyDescent="0.25">
      <c r="A21367" s="37"/>
      <c r="B21367" s="38"/>
      <c r="C21367" s="97"/>
      <c r="D21367" s="92"/>
      <c r="E21367" s="88" t="str">
        <f>IF(A21367&lt;&gt;0,IFERROR(VLOOKUP(D21367,Transactions!$K$4:$L$24,2,0), "Invalid date, no label or wrong spelling"),"Date and/or label missing. Exclude?")</f>
        <v>Date and/or label missing. Exclude?</v>
      </c>
      <c r="F21367" s="201"/>
      <c r="G21367" s="202"/>
      <c r="H21367" s="203"/>
    </row>
    <row r="21368" spans="1:8" x14ac:dyDescent="0.25">
      <c r="A21368" s="37"/>
      <c r="B21368" s="38"/>
      <c r="C21368" s="97"/>
      <c r="D21368" s="92"/>
      <c r="E21368" s="88" t="str">
        <f>IF(A21368&lt;&gt;0,IFERROR(VLOOKUP(D21368,Transactions!$K$4:$L$24,2,0), "Invalid date, no label or wrong spelling"),"Date and/or label missing. Exclude?")</f>
        <v>Date and/or label missing. Exclude?</v>
      </c>
      <c r="F21368" s="201"/>
      <c r="G21368" s="202"/>
      <c r="H21368" s="203"/>
    </row>
    <row r="21369" spans="1:8" x14ac:dyDescent="0.25">
      <c r="A21369" s="37"/>
      <c r="B21369" s="38"/>
      <c r="C21369" s="97"/>
      <c r="D21369" s="92"/>
      <c r="E21369" s="88" t="str">
        <f>IF(A21369&lt;&gt;0,IFERROR(VLOOKUP(D21369,Transactions!$K$4:$L$24,2,0), "Invalid date, no label or wrong spelling"),"Date and/or label missing. Exclude?")</f>
        <v>Date and/or label missing. Exclude?</v>
      </c>
      <c r="F21369" s="201"/>
      <c r="G21369" s="202"/>
      <c r="H21369" s="203"/>
    </row>
    <row r="21370" spans="1:8" x14ac:dyDescent="0.25">
      <c r="A21370" s="37"/>
      <c r="B21370" s="38"/>
      <c r="C21370" s="97"/>
      <c r="D21370" s="92"/>
      <c r="E21370" s="88" t="str">
        <f>IF(A21370&lt;&gt;0,IFERROR(VLOOKUP(D21370,Transactions!$K$4:$L$24,2,0), "Invalid date, no label or wrong spelling"),"Date and/or label missing. Exclude?")</f>
        <v>Date and/or label missing. Exclude?</v>
      </c>
      <c r="F21370" s="201"/>
      <c r="G21370" s="202"/>
      <c r="H21370" s="203"/>
    </row>
    <row r="21371" spans="1:8" x14ac:dyDescent="0.25">
      <c r="A21371" s="37"/>
      <c r="B21371" s="38"/>
      <c r="C21371" s="97"/>
      <c r="D21371" s="92"/>
      <c r="E21371" s="88" t="str">
        <f>IF(A21371&lt;&gt;0,IFERROR(VLOOKUP(D21371,Transactions!$K$4:$L$24,2,0), "Invalid date, no label or wrong spelling"),"Date and/or label missing. Exclude?")</f>
        <v>Date and/or label missing. Exclude?</v>
      </c>
      <c r="F21371" s="201"/>
      <c r="G21371" s="202"/>
      <c r="H21371" s="203"/>
    </row>
    <row r="21372" spans="1:8" x14ac:dyDescent="0.25">
      <c r="A21372" s="37"/>
      <c r="B21372" s="38"/>
      <c r="C21372" s="97"/>
      <c r="D21372" s="92"/>
      <c r="E21372" s="88" t="str">
        <f>IF(A21372&lt;&gt;0,IFERROR(VLOOKUP(D21372,Transactions!$K$4:$L$24,2,0), "Invalid date, no label or wrong spelling"),"Date and/or label missing. Exclude?")</f>
        <v>Date and/or label missing. Exclude?</v>
      </c>
      <c r="F21372" s="201"/>
      <c r="G21372" s="202"/>
      <c r="H21372" s="203"/>
    </row>
    <row r="21373" spans="1:8" x14ac:dyDescent="0.25">
      <c r="A21373" s="37"/>
      <c r="B21373" s="38"/>
      <c r="C21373" s="97"/>
      <c r="D21373" s="92"/>
      <c r="E21373" s="88" t="str">
        <f>IF(A21373&lt;&gt;0,IFERROR(VLOOKUP(D21373,Transactions!$K$4:$L$24,2,0), "Invalid date, no label or wrong spelling"),"Date and/or label missing. Exclude?")</f>
        <v>Date and/or label missing. Exclude?</v>
      </c>
      <c r="F21373" s="201"/>
      <c r="G21373" s="202"/>
      <c r="H21373" s="203"/>
    </row>
    <row r="21374" spans="1:8" x14ac:dyDescent="0.25">
      <c r="A21374" s="37"/>
      <c r="B21374" s="38"/>
      <c r="C21374" s="97"/>
      <c r="D21374" s="92"/>
      <c r="E21374" s="88" t="str">
        <f>IF(A21374&lt;&gt;0,IFERROR(VLOOKUP(D21374,Transactions!$K$4:$L$24,2,0), "Invalid date, no label or wrong spelling"),"Date and/or label missing. Exclude?")</f>
        <v>Date and/or label missing. Exclude?</v>
      </c>
      <c r="F21374" s="201"/>
      <c r="G21374" s="202"/>
      <c r="H21374" s="203"/>
    </row>
    <row r="21375" spans="1:8" x14ac:dyDescent="0.25">
      <c r="A21375" s="37"/>
      <c r="B21375" s="38"/>
      <c r="C21375" s="97"/>
      <c r="D21375" s="92"/>
      <c r="E21375" s="88" t="str">
        <f>IF(A21375&lt;&gt;0,IFERROR(VLOOKUP(D21375,Transactions!$K$4:$L$24,2,0), "Invalid date, no label or wrong spelling"),"Date and/or label missing. Exclude?")</f>
        <v>Date and/or label missing. Exclude?</v>
      </c>
      <c r="F21375" s="201"/>
      <c r="G21375" s="202"/>
      <c r="H21375" s="203"/>
    </row>
    <row r="21376" spans="1:8" x14ac:dyDescent="0.25">
      <c r="A21376" s="37"/>
      <c r="B21376" s="38"/>
      <c r="C21376" s="97"/>
      <c r="D21376" s="92"/>
      <c r="E21376" s="88" t="str">
        <f>IF(A21376&lt;&gt;0,IFERROR(VLOOKUP(D21376,Transactions!$K$4:$L$24,2,0), "Invalid date, no label or wrong spelling"),"Date and/or label missing. Exclude?")</f>
        <v>Date and/or label missing. Exclude?</v>
      </c>
      <c r="F21376" s="201"/>
      <c r="G21376" s="202"/>
      <c r="H21376" s="203"/>
    </row>
    <row r="21377" spans="1:8" x14ac:dyDescent="0.25">
      <c r="A21377" s="37"/>
      <c r="B21377" s="38"/>
      <c r="C21377" s="97"/>
      <c r="D21377" s="92"/>
      <c r="E21377" s="88" t="str">
        <f>IF(A21377&lt;&gt;0,IFERROR(VLOOKUP(D21377,Transactions!$K$4:$L$24,2,0), "Invalid date, no label or wrong spelling"),"Date and/or label missing. Exclude?")</f>
        <v>Date and/or label missing. Exclude?</v>
      </c>
      <c r="F21377" s="201"/>
      <c r="G21377" s="202"/>
      <c r="H21377" s="203"/>
    </row>
    <row r="21378" spans="1:8" x14ac:dyDescent="0.25">
      <c r="A21378" s="37"/>
      <c r="B21378" s="38"/>
      <c r="C21378" s="97"/>
      <c r="D21378" s="92"/>
      <c r="E21378" s="88" t="str">
        <f>IF(A21378&lt;&gt;0,IFERROR(VLOOKUP(D21378,Transactions!$K$4:$L$24,2,0), "Invalid date, no label or wrong spelling"),"Date and/or label missing. Exclude?")</f>
        <v>Date and/or label missing. Exclude?</v>
      </c>
      <c r="F21378" s="201"/>
      <c r="G21378" s="202"/>
      <c r="H21378" s="203"/>
    </row>
    <row r="21379" spans="1:8" x14ac:dyDescent="0.25">
      <c r="A21379" s="37"/>
      <c r="B21379" s="38"/>
      <c r="C21379" s="97"/>
      <c r="D21379" s="92"/>
      <c r="E21379" s="88" t="str">
        <f>IF(A21379&lt;&gt;0,IFERROR(VLOOKUP(D21379,Transactions!$K$4:$L$24,2,0), "Invalid date, no label or wrong spelling"),"Date and/or label missing. Exclude?")</f>
        <v>Date and/or label missing. Exclude?</v>
      </c>
      <c r="F21379" s="201"/>
      <c r="G21379" s="202"/>
      <c r="H21379" s="203"/>
    </row>
    <row r="21380" spans="1:8" x14ac:dyDescent="0.25">
      <c r="A21380" s="37"/>
      <c r="B21380" s="38"/>
      <c r="C21380" s="97"/>
      <c r="D21380" s="92"/>
      <c r="E21380" s="88" t="str">
        <f>IF(A21380&lt;&gt;0,IFERROR(VLOOKUP(D21380,Transactions!$K$4:$L$24,2,0), "Invalid date, no label or wrong spelling"),"Date and/or label missing. Exclude?")</f>
        <v>Date and/or label missing. Exclude?</v>
      </c>
      <c r="F21380" s="201"/>
      <c r="G21380" s="202"/>
      <c r="H21380" s="203"/>
    </row>
    <row r="21381" spans="1:8" x14ac:dyDescent="0.25">
      <c r="A21381" s="37"/>
      <c r="B21381" s="38"/>
      <c r="C21381" s="97"/>
      <c r="D21381" s="92"/>
      <c r="E21381" s="88" t="str">
        <f>IF(A21381&lt;&gt;0,IFERROR(VLOOKUP(D21381,Transactions!$K$4:$L$24,2,0), "Invalid date, no label or wrong spelling"),"Date and/or label missing. Exclude?")</f>
        <v>Date and/or label missing. Exclude?</v>
      </c>
      <c r="F21381" s="201"/>
      <c r="G21381" s="202"/>
      <c r="H21381" s="203"/>
    </row>
    <row r="21382" spans="1:8" x14ac:dyDescent="0.25">
      <c r="A21382" s="37"/>
      <c r="B21382" s="38"/>
      <c r="C21382" s="97"/>
      <c r="D21382" s="92"/>
      <c r="E21382" s="88" t="str">
        <f>IF(A21382&lt;&gt;0,IFERROR(VLOOKUP(D21382,Transactions!$K$4:$L$24,2,0), "Invalid date, no label or wrong spelling"),"Date and/or label missing. Exclude?")</f>
        <v>Date and/or label missing. Exclude?</v>
      </c>
      <c r="F21382" s="201"/>
      <c r="G21382" s="202"/>
      <c r="H21382" s="203"/>
    </row>
    <row r="21383" spans="1:8" x14ac:dyDescent="0.25">
      <c r="A21383" s="37"/>
      <c r="B21383" s="38"/>
      <c r="C21383" s="97"/>
      <c r="D21383" s="92"/>
      <c r="E21383" s="88" t="str">
        <f>IF(A21383&lt;&gt;0,IFERROR(VLOOKUP(D21383,Transactions!$K$4:$L$24,2,0), "Invalid date, no label or wrong spelling"),"Date and/or label missing. Exclude?")</f>
        <v>Date and/or label missing. Exclude?</v>
      </c>
      <c r="F21383" s="201"/>
      <c r="G21383" s="202"/>
      <c r="H21383" s="203"/>
    </row>
    <row r="21384" spans="1:8" x14ac:dyDescent="0.25">
      <c r="A21384" s="37"/>
      <c r="B21384" s="38"/>
      <c r="C21384" s="97"/>
      <c r="D21384" s="92"/>
      <c r="E21384" s="88" t="str">
        <f>IF(A21384&lt;&gt;0,IFERROR(VLOOKUP(D21384,Transactions!$K$4:$L$24,2,0), "Invalid date, no label or wrong spelling"),"Date and/or label missing. Exclude?")</f>
        <v>Date and/or label missing. Exclude?</v>
      </c>
      <c r="F21384" s="201"/>
      <c r="G21384" s="202"/>
      <c r="H21384" s="203"/>
    </row>
    <row r="21385" spans="1:8" x14ac:dyDescent="0.25">
      <c r="A21385" s="37"/>
      <c r="B21385" s="38"/>
      <c r="C21385" s="97"/>
      <c r="D21385" s="92"/>
      <c r="E21385" s="88" t="str">
        <f>IF(A21385&lt;&gt;0,IFERROR(VLOOKUP(D21385,Transactions!$K$4:$L$24,2,0), "Invalid date, no label or wrong spelling"),"Date and/or label missing. Exclude?")</f>
        <v>Date and/or label missing. Exclude?</v>
      </c>
      <c r="F21385" s="201"/>
      <c r="G21385" s="202"/>
      <c r="H21385" s="203"/>
    </row>
    <row r="21386" spans="1:8" x14ac:dyDescent="0.25">
      <c r="A21386" s="37"/>
      <c r="B21386" s="38"/>
      <c r="C21386" s="97"/>
      <c r="D21386" s="92"/>
      <c r="E21386" s="88" t="str">
        <f>IF(A21386&lt;&gt;0,IFERROR(VLOOKUP(D21386,Transactions!$K$4:$L$24,2,0), "Invalid date, no label or wrong spelling"),"Date and/or label missing. Exclude?")</f>
        <v>Date and/or label missing. Exclude?</v>
      </c>
      <c r="F21386" s="201"/>
      <c r="G21386" s="202"/>
      <c r="H21386" s="203"/>
    </row>
    <row r="21387" spans="1:8" x14ac:dyDescent="0.25">
      <c r="A21387" s="37"/>
      <c r="B21387" s="38"/>
      <c r="C21387" s="97"/>
      <c r="D21387" s="92"/>
      <c r="E21387" s="88" t="str">
        <f>IF(A21387&lt;&gt;0,IFERROR(VLOOKUP(D21387,Transactions!$K$4:$L$24,2,0), "Invalid date, no label or wrong spelling"),"Date and/or label missing. Exclude?")</f>
        <v>Date and/or label missing. Exclude?</v>
      </c>
      <c r="F21387" s="201"/>
      <c r="G21387" s="202"/>
      <c r="H21387" s="203"/>
    </row>
    <row r="21388" spans="1:8" x14ac:dyDescent="0.25">
      <c r="A21388" s="37"/>
      <c r="B21388" s="38"/>
      <c r="C21388" s="97"/>
      <c r="D21388" s="92"/>
      <c r="E21388" s="88" t="str">
        <f>IF(A21388&lt;&gt;0,IFERROR(VLOOKUP(D21388,Transactions!$K$4:$L$24,2,0), "Invalid date, no label or wrong spelling"),"Date and/or label missing. Exclude?")</f>
        <v>Date and/or label missing. Exclude?</v>
      </c>
      <c r="F21388" s="201"/>
      <c r="G21388" s="202"/>
      <c r="H21388" s="203"/>
    </row>
    <row r="21389" spans="1:8" x14ac:dyDescent="0.25">
      <c r="A21389" s="37"/>
      <c r="B21389" s="38"/>
      <c r="C21389" s="97"/>
      <c r="D21389" s="92"/>
      <c r="E21389" s="88" t="str">
        <f>IF(A21389&lt;&gt;0,IFERROR(VLOOKUP(D21389,Transactions!$K$4:$L$24,2,0), "Invalid date, no label or wrong spelling"),"Date and/or label missing. Exclude?")</f>
        <v>Date and/or label missing. Exclude?</v>
      </c>
      <c r="F21389" s="201"/>
      <c r="G21389" s="202"/>
      <c r="H21389" s="203"/>
    </row>
    <row r="21390" spans="1:8" x14ac:dyDescent="0.25">
      <c r="A21390" s="37"/>
      <c r="B21390" s="38"/>
      <c r="C21390" s="97"/>
      <c r="D21390" s="92"/>
      <c r="E21390" s="88" t="str">
        <f>IF(A21390&lt;&gt;0,IFERROR(VLOOKUP(D21390,Transactions!$K$4:$L$24,2,0), "Invalid date, no label or wrong spelling"),"Date and/or label missing. Exclude?")</f>
        <v>Date and/or label missing. Exclude?</v>
      </c>
      <c r="F21390" s="201"/>
      <c r="G21390" s="202"/>
      <c r="H21390" s="203"/>
    </row>
    <row r="21391" spans="1:8" x14ac:dyDescent="0.25">
      <c r="A21391" s="37"/>
      <c r="B21391" s="38"/>
      <c r="C21391" s="97"/>
      <c r="D21391" s="92"/>
      <c r="E21391" s="88" t="str">
        <f>IF(A21391&lt;&gt;0,IFERROR(VLOOKUP(D21391,Transactions!$K$4:$L$24,2,0), "Invalid date, no label or wrong spelling"),"Date and/or label missing. Exclude?")</f>
        <v>Date and/or label missing. Exclude?</v>
      </c>
      <c r="F21391" s="201"/>
      <c r="G21391" s="202"/>
      <c r="H21391" s="203"/>
    </row>
    <row r="21392" spans="1:8" x14ac:dyDescent="0.25">
      <c r="A21392" s="37"/>
      <c r="B21392" s="38"/>
      <c r="C21392" s="97"/>
      <c r="D21392" s="92"/>
      <c r="E21392" s="88" t="str">
        <f>IF(A21392&lt;&gt;0,IFERROR(VLOOKUP(D21392,Transactions!$K$4:$L$24,2,0), "Invalid date, no label or wrong spelling"),"Date and/or label missing. Exclude?")</f>
        <v>Date and/or label missing. Exclude?</v>
      </c>
      <c r="F21392" s="201"/>
      <c r="G21392" s="202"/>
      <c r="H21392" s="203"/>
    </row>
    <row r="21393" spans="1:8" x14ac:dyDescent="0.25">
      <c r="A21393" s="37"/>
      <c r="B21393" s="38"/>
      <c r="C21393" s="97"/>
      <c r="D21393" s="92"/>
      <c r="E21393" s="88" t="str">
        <f>IF(A21393&lt;&gt;0,IFERROR(VLOOKUP(D21393,Transactions!$K$4:$L$24,2,0), "Invalid date, no label or wrong spelling"),"Date and/or label missing. Exclude?")</f>
        <v>Date and/or label missing. Exclude?</v>
      </c>
      <c r="F21393" s="201"/>
      <c r="G21393" s="202"/>
      <c r="H21393" s="203"/>
    </row>
    <row r="21394" spans="1:8" x14ac:dyDescent="0.25">
      <c r="A21394" s="37"/>
      <c r="B21394" s="38"/>
      <c r="C21394" s="97"/>
      <c r="D21394" s="92"/>
      <c r="E21394" s="88" t="str">
        <f>IF(A21394&lt;&gt;0,IFERROR(VLOOKUP(D21394,Transactions!$K$4:$L$24,2,0), "Invalid date, no label or wrong spelling"),"Date and/or label missing. Exclude?")</f>
        <v>Date and/or label missing. Exclude?</v>
      </c>
      <c r="F21394" s="201"/>
      <c r="G21394" s="202"/>
      <c r="H21394" s="203"/>
    </row>
    <row r="21395" spans="1:8" x14ac:dyDescent="0.25">
      <c r="A21395" s="37"/>
      <c r="B21395" s="38"/>
      <c r="C21395" s="97"/>
      <c r="D21395" s="92"/>
      <c r="E21395" s="88" t="str">
        <f>IF(A21395&lt;&gt;0,IFERROR(VLOOKUP(D21395,Transactions!$K$4:$L$24,2,0), "Invalid date, no label or wrong spelling"),"Date and/or label missing. Exclude?")</f>
        <v>Date and/or label missing. Exclude?</v>
      </c>
      <c r="F21395" s="201"/>
      <c r="G21395" s="202"/>
      <c r="H21395" s="203"/>
    </row>
    <row r="21396" spans="1:8" x14ac:dyDescent="0.25">
      <c r="A21396" s="37"/>
      <c r="B21396" s="38"/>
      <c r="C21396" s="97"/>
      <c r="D21396" s="92"/>
      <c r="E21396" s="88" t="str">
        <f>IF(A21396&lt;&gt;0,IFERROR(VLOOKUP(D21396,Transactions!$K$4:$L$24,2,0), "Invalid date, no label or wrong spelling"),"Date and/or label missing. Exclude?")</f>
        <v>Date and/or label missing. Exclude?</v>
      </c>
      <c r="F21396" s="201"/>
      <c r="G21396" s="202"/>
      <c r="H21396" s="203"/>
    </row>
    <row r="21397" spans="1:8" x14ac:dyDescent="0.25">
      <c r="A21397" s="37"/>
      <c r="B21397" s="38"/>
      <c r="C21397" s="97"/>
      <c r="D21397" s="92"/>
      <c r="E21397" s="88" t="str">
        <f>IF(A21397&lt;&gt;0,IFERROR(VLOOKUP(D21397,Transactions!$K$4:$L$24,2,0), "Invalid date, no label or wrong spelling"),"Date and/or label missing. Exclude?")</f>
        <v>Date and/or label missing. Exclude?</v>
      </c>
      <c r="F21397" s="201"/>
      <c r="G21397" s="202"/>
      <c r="H21397" s="203"/>
    </row>
    <row r="21398" spans="1:8" x14ac:dyDescent="0.25">
      <c r="A21398" s="37"/>
      <c r="B21398" s="38"/>
      <c r="C21398" s="97"/>
      <c r="D21398" s="92"/>
      <c r="E21398" s="88" t="str">
        <f>IF(A21398&lt;&gt;0,IFERROR(VLOOKUP(D21398,Transactions!$K$4:$L$24,2,0), "Invalid date, no label or wrong spelling"),"Date and/or label missing. Exclude?")</f>
        <v>Date and/or label missing. Exclude?</v>
      </c>
      <c r="F21398" s="201"/>
      <c r="G21398" s="202"/>
      <c r="H21398" s="203"/>
    </row>
    <row r="21399" spans="1:8" x14ac:dyDescent="0.25">
      <c r="A21399" s="37"/>
      <c r="B21399" s="38"/>
      <c r="C21399" s="97"/>
      <c r="D21399" s="92"/>
      <c r="E21399" s="88" t="str">
        <f>IF(A21399&lt;&gt;0,IFERROR(VLOOKUP(D21399,Transactions!$K$4:$L$24,2,0), "Invalid date, no label or wrong spelling"),"Date and/or label missing. Exclude?")</f>
        <v>Date and/or label missing. Exclude?</v>
      </c>
      <c r="F21399" s="201"/>
      <c r="G21399" s="202"/>
      <c r="H21399" s="203"/>
    </row>
    <row r="21400" spans="1:8" x14ac:dyDescent="0.25">
      <c r="A21400" s="37"/>
      <c r="B21400" s="38"/>
      <c r="C21400" s="97"/>
      <c r="D21400" s="92"/>
      <c r="E21400" s="88" t="str">
        <f>IF(A21400&lt;&gt;0,IFERROR(VLOOKUP(D21400,Transactions!$K$4:$L$24,2,0), "Invalid date, no label or wrong spelling"),"Date and/or label missing. Exclude?")</f>
        <v>Date and/or label missing. Exclude?</v>
      </c>
      <c r="F21400" s="201"/>
      <c r="G21400" s="202"/>
      <c r="H21400" s="203"/>
    </row>
    <row r="21401" spans="1:8" x14ac:dyDescent="0.25">
      <c r="A21401" s="37"/>
      <c r="B21401" s="38"/>
      <c r="C21401" s="97"/>
      <c r="D21401" s="92"/>
      <c r="E21401" s="88" t="str">
        <f>IF(A21401&lt;&gt;0,IFERROR(VLOOKUP(D21401,Transactions!$K$4:$L$24,2,0), "Invalid date, no label or wrong spelling"),"Date and/or label missing. Exclude?")</f>
        <v>Date and/or label missing. Exclude?</v>
      </c>
      <c r="F21401" s="201"/>
      <c r="G21401" s="202"/>
      <c r="H21401" s="203"/>
    </row>
    <row r="21402" spans="1:8" x14ac:dyDescent="0.25">
      <c r="A21402" s="37"/>
      <c r="B21402" s="38"/>
      <c r="C21402" s="97"/>
      <c r="D21402" s="92"/>
      <c r="E21402" s="88" t="str">
        <f>IF(A21402&lt;&gt;0,IFERROR(VLOOKUP(D21402,Transactions!$K$4:$L$24,2,0), "Invalid date, no label or wrong spelling"),"Date and/or label missing. Exclude?")</f>
        <v>Date and/or label missing. Exclude?</v>
      </c>
      <c r="F21402" s="201"/>
      <c r="G21402" s="202"/>
      <c r="H21402" s="203"/>
    </row>
    <row r="21403" spans="1:8" x14ac:dyDescent="0.25">
      <c r="A21403" s="37"/>
      <c r="B21403" s="38"/>
      <c r="C21403" s="97"/>
      <c r="D21403" s="92"/>
      <c r="E21403" s="88" t="str">
        <f>IF(A21403&lt;&gt;0,IFERROR(VLOOKUP(D21403,Transactions!$K$4:$L$24,2,0), "Invalid date, no label or wrong spelling"),"Date and/or label missing. Exclude?")</f>
        <v>Date and/or label missing. Exclude?</v>
      </c>
      <c r="F21403" s="201"/>
      <c r="G21403" s="202"/>
      <c r="H21403" s="203"/>
    </row>
    <row r="21404" spans="1:8" x14ac:dyDescent="0.25">
      <c r="A21404" s="37"/>
      <c r="B21404" s="38"/>
      <c r="C21404" s="97"/>
      <c r="D21404" s="92"/>
      <c r="E21404" s="88" t="str">
        <f>IF(A21404&lt;&gt;0,IFERROR(VLOOKUP(D21404,Transactions!$K$4:$L$24,2,0), "Invalid date, no label or wrong spelling"),"Date and/or label missing. Exclude?")</f>
        <v>Date and/or label missing. Exclude?</v>
      </c>
      <c r="F21404" s="201"/>
      <c r="G21404" s="202"/>
      <c r="H21404" s="203"/>
    </row>
    <row r="21405" spans="1:8" x14ac:dyDescent="0.25">
      <c r="A21405" s="37"/>
      <c r="B21405" s="38"/>
      <c r="C21405" s="97"/>
      <c r="D21405" s="92"/>
      <c r="E21405" s="88" t="str">
        <f>IF(A21405&lt;&gt;0,IFERROR(VLOOKUP(D21405,Transactions!$K$4:$L$24,2,0), "Invalid date, no label or wrong spelling"),"Date and/or label missing. Exclude?")</f>
        <v>Date and/or label missing. Exclude?</v>
      </c>
      <c r="F21405" s="201"/>
      <c r="G21405" s="202"/>
      <c r="H21405" s="203"/>
    </row>
    <row r="21406" spans="1:8" x14ac:dyDescent="0.25">
      <c r="A21406" s="37"/>
      <c r="B21406" s="38"/>
      <c r="C21406" s="97"/>
      <c r="D21406" s="92"/>
      <c r="E21406" s="88" t="str">
        <f>IF(A21406&lt;&gt;0,IFERROR(VLOOKUP(D21406,Transactions!$K$4:$L$24,2,0), "Invalid date, no label or wrong spelling"),"Date and/or label missing. Exclude?")</f>
        <v>Date and/or label missing. Exclude?</v>
      </c>
      <c r="F21406" s="201"/>
      <c r="G21406" s="202"/>
      <c r="H21406" s="203"/>
    </row>
    <row r="21407" spans="1:8" x14ac:dyDescent="0.25">
      <c r="A21407" s="37"/>
      <c r="B21407" s="38"/>
      <c r="C21407" s="97"/>
      <c r="D21407" s="92"/>
      <c r="E21407" s="88" t="str">
        <f>IF(A21407&lt;&gt;0,IFERROR(VLOOKUP(D21407,Transactions!$K$4:$L$24,2,0), "Invalid date, no label or wrong spelling"),"Date and/or label missing. Exclude?")</f>
        <v>Date and/or label missing. Exclude?</v>
      </c>
      <c r="F21407" s="201"/>
      <c r="G21407" s="202"/>
      <c r="H21407" s="203"/>
    </row>
    <row r="21408" spans="1:8" x14ac:dyDescent="0.25">
      <c r="A21408" s="37"/>
      <c r="B21408" s="38"/>
      <c r="C21408" s="97"/>
      <c r="D21408" s="92"/>
      <c r="E21408" s="88" t="str">
        <f>IF(A21408&lt;&gt;0,IFERROR(VLOOKUP(D21408,Transactions!$K$4:$L$24,2,0), "Invalid date, no label or wrong spelling"),"Date and/or label missing. Exclude?")</f>
        <v>Date and/or label missing. Exclude?</v>
      </c>
      <c r="F21408" s="201"/>
      <c r="G21408" s="202"/>
      <c r="H21408" s="203"/>
    </row>
    <row r="21409" spans="1:8" x14ac:dyDescent="0.25">
      <c r="A21409" s="37"/>
      <c r="B21409" s="38"/>
      <c r="C21409" s="97"/>
      <c r="D21409" s="92"/>
      <c r="E21409" s="88" t="str">
        <f>IF(A21409&lt;&gt;0,IFERROR(VLOOKUP(D21409,Transactions!$K$4:$L$24,2,0), "Invalid date, no label or wrong spelling"),"Date and/or label missing. Exclude?")</f>
        <v>Date and/or label missing. Exclude?</v>
      </c>
      <c r="F21409" s="201"/>
      <c r="G21409" s="202"/>
      <c r="H21409" s="203"/>
    </row>
    <row r="21410" spans="1:8" x14ac:dyDescent="0.25">
      <c r="A21410" s="37"/>
      <c r="B21410" s="38"/>
      <c r="C21410" s="97"/>
      <c r="D21410" s="92"/>
      <c r="E21410" s="88" t="str">
        <f>IF(A21410&lt;&gt;0,IFERROR(VLOOKUP(D21410,Transactions!$K$4:$L$24,2,0), "Invalid date, no label or wrong spelling"),"Date and/or label missing. Exclude?")</f>
        <v>Date and/or label missing. Exclude?</v>
      </c>
      <c r="F21410" s="201"/>
      <c r="G21410" s="202"/>
      <c r="H21410" s="203"/>
    </row>
    <row r="21411" spans="1:8" x14ac:dyDescent="0.25">
      <c r="A21411" s="37"/>
      <c r="B21411" s="38"/>
      <c r="C21411" s="97"/>
      <c r="D21411" s="92"/>
      <c r="E21411" s="88" t="str">
        <f>IF(A21411&lt;&gt;0,IFERROR(VLOOKUP(D21411,Transactions!$K$4:$L$24,2,0), "Invalid date, no label or wrong spelling"),"Date and/or label missing. Exclude?")</f>
        <v>Date and/or label missing. Exclude?</v>
      </c>
      <c r="F21411" s="201"/>
      <c r="G21411" s="202"/>
      <c r="H21411" s="203"/>
    </row>
    <row r="21412" spans="1:8" x14ac:dyDescent="0.25">
      <c r="A21412" s="37"/>
      <c r="B21412" s="38"/>
      <c r="C21412" s="97"/>
      <c r="D21412" s="92"/>
      <c r="E21412" s="88" t="str">
        <f>IF(A21412&lt;&gt;0,IFERROR(VLOOKUP(D21412,Transactions!$K$4:$L$24,2,0), "Invalid date, no label or wrong spelling"),"Date and/or label missing. Exclude?")</f>
        <v>Date and/or label missing. Exclude?</v>
      </c>
      <c r="F21412" s="201"/>
      <c r="G21412" s="202"/>
      <c r="H21412" s="203"/>
    </row>
    <row r="21413" spans="1:8" x14ac:dyDescent="0.25">
      <c r="A21413" s="37"/>
      <c r="B21413" s="38"/>
      <c r="C21413" s="97"/>
      <c r="D21413" s="92"/>
      <c r="E21413" s="88" t="str">
        <f>IF(A21413&lt;&gt;0,IFERROR(VLOOKUP(D21413,Transactions!$K$4:$L$24,2,0), "Invalid date, no label or wrong spelling"),"Date and/or label missing. Exclude?")</f>
        <v>Date and/or label missing. Exclude?</v>
      </c>
      <c r="F21413" s="201"/>
      <c r="G21413" s="202"/>
      <c r="H21413" s="203"/>
    </row>
    <row r="21414" spans="1:8" x14ac:dyDescent="0.25">
      <c r="A21414" s="37"/>
      <c r="B21414" s="38"/>
      <c r="C21414" s="97"/>
      <c r="D21414" s="92"/>
      <c r="E21414" s="88" t="str">
        <f>IF(A21414&lt;&gt;0,IFERROR(VLOOKUP(D21414,Transactions!$K$4:$L$24,2,0), "Invalid date, no label or wrong spelling"),"Date and/or label missing. Exclude?")</f>
        <v>Date and/or label missing. Exclude?</v>
      </c>
      <c r="F21414" s="201"/>
      <c r="G21414" s="202"/>
      <c r="H21414" s="203"/>
    </row>
    <row r="21415" spans="1:8" x14ac:dyDescent="0.25">
      <c r="A21415" s="37"/>
      <c r="B21415" s="38"/>
      <c r="C21415" s="97"/>
      <c r="D21415" s="92"/>
      <c r="E21415" s="88" t="str">
        <f>IF(A21415&lt;&gt;0,IFERROR(VLOOKUP(D21415,Transactions!$K$4:$L$24,2,0), "Invalid date, no label or wrong spelling"),"Date and/or label missing. Exclude?")</f>
        <v>Date and/or label missing. Exclude?</v>
      </c>
      <c r="F21415" s="201"/>
      <c r="G21415" s="202"/>
      <c r="H21415" s="203"/>
    </row>
    <row r="21416" spans="1:8" x14ac:dyDescent="0.25">
      <c r="A21416" s="37"/>
      <c r="B21416" s="38"/>
      <c r="C21416" s="97"/>
      <c r="D21416" s="92"/>
      <c r="E21416" s="88" t="str">
        <f>IF(A21416&lt;&gt;0,IFERROR(VLOOKUP(D21416,Transactions!$K$4:$L$24,2,0), "Invalid date, no label or wrong spelling"),"Date and/or label missing. Exclude?")</f>
        <v>Date and/or label missing. Exclude?</v>
      </c>
      <c r="F21416" s="201"/>
      <c r="G21416" s="202"/>
      <c r="H21416" s="203"/>
    </row>
    <row r="21417" spans="1:8" x14ac:dyDescent="0.25">
      <c r="A21417" s="37"/>
      <c r="B21417" s="38"/>
      <c r="C21417" s="97"/>
      <c r="D21417" s="92"/>
      <c r="E21417" s="88" t="str">
        <f>IF(A21417&lt;&gt;0,IFERROR(VLOOKUP(D21417,Transactions!$K$4:$L$24,2,0), "Invalid date, no label or wrong spelling"),"Date and/or label missing. Exclude?")</f>
        <v>Date and/or label missing. Exclude?</v>
      </c>
      <c r="F21417" s="201"/>
      <c r="G21417" s="202"/>
      <c r="H21417" s="203"/>
    </row>
    <row r="21418" spans="1:8" x14ac:dyDescent="0.25">
      <c r="A21418" s="37"/>
      <c r="B21418" s="38"/>
      <c r="C21418" s="97"/>
      <c r="D21418" s="92"/>
      <c r="E21418" s="88" t="str">
        <f>IF(A21418&lt;&gt;0,IFERROR(VLOOKUP(D21418,Transactions!$K$4:$L$24,2,0), "Invalid date, no label or wrong spelling"),"Date and/or label missing. Exclude?")</f>
        <v>Date and/or label missing. Exclude?</v>
      </c>
      <c r="F21418" s="201"/>
      <c r="G21418" s="202"/>
      <c r="H21418" s="203"/>
    </row>
    <row r="21419" spans="1:8" x14ac:dyDescent="0.25">
      <c r="A21419" s="37"/>
      <c r="B21419" s="38"/>
      <c r="C21419" s="97"/>
      <c r="D21419" s="92"/>
      <c r="E21419" s="88" t="str">
        <f>IF(A21419&lt;&gt;0,IFERROR(VLOOKUP(D21419,Transactions!$K$4:$L$24,2,0), "Invalid date, no label or wrong spelling"),"Date and/or label missing. Exclude?")</f>
        <v>Date and/or label missing. Exclude?</v>
      </c>
      <c r="F21419" s="201"/>
      <c r="G21419" s="202"/>
      <c r="H21419" s="203"/>
    </row>
    <row r="21420" spans="1:8" x14ac:dyDescent="0.25">
      <c r="A21420" s="37"/>
      <c r="B21420" s="38"/>
      <c r="C21420" s="97"/>
      <c r="D21420" s="92"/>
      <c r="E21420" s="88" t="str">
        <f>IF(A21420&lt;&gt;0,IFERROR(VLOOKUP(D21420,Transactions!$K$4:$L$24,2,0), "Invalid date, no label or wrong spelling"),"Date and/or label missing. Exclude?")</f>
        <v>Date and/or label missing. Exclude?</v>
      </c>
      <c r="F21420" s="201"/>
      <c r="G21420" s="202"/>
      <c r="H21420" s="203"/>
    </row>
    <row r="21421" spans="1:8" x14ac:dyDescent="0.25">
      <c r="A21421" s="37"/>
      <c r="B21421" s="38"/>
      <c r="C21421" s="97"/>
      <c r="D21421" s="92"/>
      <c r="E21421" s="88" t="str">
        <f>IF(A21421&lt;&gt;0,IFERROR(VLOOKUP(D21421,Transactions!$K$4:$L$24,2,0), "Invalid date, no label or wrong spelling"),"Date and/or label missing. Exclude?")</f>
        <v>Date and/or label missing. Exclude?</v>
      </c>
      <c r="F21421" s="201"/>
      <c r="G21421" s="202"/>
      <c r="H21421" s="203"/>
    </row>
    <row r="21422" spans="1:8" x14ac:dyDescent="0.25">
      <c r="A21422" s="37"/>
      <c r="B21422" s="38"/>
      <c r="C21422" s="97"/>
      <c r="D21422" s="92"/>
      <c r="E21422" s="88" t="str">
        <f>IF(A21422&lt;&gt;0,IFERROR(VLOOKUP(D21422,Transactions!$K$4:$L$24,2,0), "Invalid date, no label or wrong spelling"),"Date and/or label missing. Exclude?")</f>
        <v>Date and/or label missing. Exclude?</v>
      </c>
      <c r="F21422" s="201"/>
      <c r="G21422" s="202"/>
      <c r="H21422" s="203"/>
    </row>
    <row r="21423" spans="1:8" x14ac:dyDescent="0.25">
      <c r="A21423" s="37"/>
      <c r="B21423" s="38"/>
      <c r="C21423" s="97"/>
      <c r="D21423" s="92"/>
      <c r="E21423" s="88" t="str">
        <f>IF(A21423&lt;&gt;0,IFERROR(VLOOKUP(D21423,Transactions!$K$4:$L$24,2,0), "Invalid date, no label or wrong spelling"),"Date and/or label missing. Exclude?")</f>
        <v>Date and/or label missing. Exclude?</v>
      </c>
      <c r="F21423" s="201"/>
      <c r="G21423" s="202"/>
      <c r="H21423" s="203"/>
    </row>
    <row r="21424" spans="1:8" x14ac:dyDescent="0.25">
      <c r="A21424" s="37"/>
      <c r="B21424" s="38"/>
      <c r="C21424" s="97"/>
      <c r="D21424" s="92"/>
      <c r="E21424" s="88" t="str">
        <f>IF(A21424&lt;&gt;0,IFERROR(VLOOKUP(D21424,Transactions!$K$4:$L$24,2,0), "Invalid date, no label or wrong spelling"),"Date and/or label missing. Exclude?")</f>
        <v>Date and/or label missing. Exclude?</v>
      </c>
      <c r="F21424" s="201"/>
      <c r="G21424" s="202"/>
      <c r="H21424" s="203"/>
    </row>
    <row r="21425" spans="1:8" x14ac:dyDescent="0.25">
      <c r="A21425" s="37"/>
      <c r="B21425" s="38"/>
      <c r="C21425" s="97"/>
      <c r="D21425" s="92"/>
      <c r="E21425" s="88" t="str">
        <f>IF(A21425&lt;&gt;0,IFERROR(VLOOKUP(D21425,Transactions!$K$4:$L$24,2,0), "Invalid date, no label or wrong spelling"),"Date and/or label missing. Exclude?")</f>
        <v>Date and/or label missing. Exclude?</v>
      </c>
      <c r="F21425" s="201"/>
      <c r="G21425" s="202"/>
      <c r="H21425" s="203"/>
    </row>
    <row r="21426" spans="1:8" x14ac:dyDescent="0.25">
      <c r="A21426" s="37"/>
      <c r="B21426" s="38"/>
      <c r="C21426" s="97"/>
      <c r="D21426" s="92"/>
      <c r="E21426" s="88" t="str">
        <f>IF(A21426&lt;&gt;0,IFERROR(VLOOKUP(D21426,Transactions!$K$4:$L$24,2,0), "Invalid date, no label or wrong spelling"),"Date and/or label missing. Exclude?")</f>
        <v>Date and/or label missing. Exclude?</v>
      </c>
      <c r="F21426" s="201"/>
      <c r="G21426" s="202"/>
      <c r="H21426" s="203"/>
    </row>
    <row r="21427" spans="1:8" x14ac:dyDescent="0.25">
      <c r="A21427" s="37"/>
      <c r="B21427" s="38"/>
      <c r="C21427" s="97"/>
      <c r="D21427" s="92"/>
      <c r="E21427" s="88" t="str">
        <f>IF(A21427&lt;&gt;0,IFERROR(VLOOKUP(D21427,Transactions!$K$4:$L$24,2,0), "Invalid date, no label or wrong spelling"),"Date and/or label missing. Exclude?")</f>
        <v>Date and/or label missing. Exclude?</v>
      </c>
      <c r="F21427" s="201"/>
      <c r="G21427" s="202"/>
      <c r="H21427" s="203"/>
    </row>
    <row r="21428" spans="1:8" x14ac:dyDescent="0.25">
      <c r="A21428" s="37"/>
      <c r="B21428" s="38"/>
      <c r="C21428" s="97"/>
      <c r="D21428" s="92"/>
      <c r="E21428" s="88" t="str">
        <f>IF(A21428&lt;&gt;0,IFERROR(VLOOKUP(D21428,Transactions!$K$4:$L$24,2,0), "Invalid date, no label or wrong spelling"),"Date and/or label missing. Exclude?")</f>
        <v>Date and/or label missing. Exclude?</v>
      </c>
      <c r="F21428" s="201"/>
      <c r="G21428" s="202"/>
      <c r="H21428" s="203"/>
    </row>
    <row r="21429" spans="1:8" x14ac:dyDescent="0.25">
      <c r="A21429" s="37"/>
      <c r="B21429" s="38"/>
      <c r="C21429" s="97"/>
      <c r="D21429" s="92"/>
      <c r="E21429" s="88" t="str">
        <f>IF(A21429&lt;&gt;0,IFERROR(VLOOKUP(D21429,Transactions!$K$4:$L$24,2,0), "Invalid date, no label or wrong spelling"),"Date and/or label missing. Exclude?")</f>
        <v>Date and/or label missing. Exclude?</v>
      </c>
      <c r="F21429" s="201"/>
      <c r="G21429" s="202"/>
      <c r="H21429" s="203"/>
    </row>
    <row r="21430" spans="1:8" x14ac:dyDescent="0.25">
      <c r="A21430" s="37"/>
      <c r="B21430" s="38"/>
      <c r="C21430" s="97"/>
      <c r="D21430" s="92"/>
      <c r="E21430" s="88" t="str">
        <f>IF(A21430&lt;&gt;0,IFERROR(VLOOKUP(D21430,Transactions!$K$4:$L$24,2,0), "Invalid date, no label or wrong spelling"),"Date and/or label missing. Exclude?")</f>
        <v>Date and/or label missing. Exclude?</v>
      </c>
      <c r="F21430" s="201"/>
      <c r="G21430" s="202"/>
      <c r="H21430" s="203"/>
    </row>
    <row r="21431" spans="1:8" x14ac:dyDescent="0.25">
      <c r="A21431" s="37"/>
      <c r="B21431" s="38"/>
      <c r="C21431" s="97"/>
      <c r="D21431" s="92"/>
      <c r="E21431" s="88" t="str">
        <f>IF(A21431&lt;&gt;0,IFERROR(VLOOKUP(D21431,Transactions!$K$4:$L$24,2,0), "Invalid date, no label or wrong spelling"),"Date and/or label missing. Exclude?")</f>
        <v>Date and/or label missing. Exclude?</v>
      </c>
      <c r="F21431" s="201"/>
      <c r="G21431" s="202"/>
      <c r="H21431" s="203"/>
    </row>
    <row r="21432" spans="1:8" x14ac:dyDescent="0.25">
      <c r="A21432" s="37"/>
      <c r="B21432" s="38"/>
      <c r="C21432" s="97"/>
      <c r="D21432" s="92"/>
      <c r="E21432" s="88" t="str">
        <f>IF(A21432&lt;&gt;0,IFERROR(VLOOKUP(D21432,Transactions!$K$4:$L$24,2,0), "Invalid date, no label or wrong spelling"),"Date and/or label missing. Exclude?")</f>
        <v>Date and/or label missing. Exclude?</v>
      </c>
      <c r="F21432" s="201"/>
      <c r="G21432" s="202"/>
      <c r="H21432" s="203"/>
    </row>
    <row r="21433" spans="1:8" x14ac:dyDescent="0.25">
      <c r="A21433" s="37"/>
      <c r="B21433" s="38"/>
      <c r="C21433" s="97"/>
      <c r="D21433" s="92"/>
      <c r="E21433" s="88" t="str">
        <f>IF(A21433&lt;&gt;0,IFERROR(VLOOKUP(D21433,Transactions!$K$4:$L$24,2,0), "Invalid date, no label or wrong spelling"),"Date and/or label missing. Exclude?")</f>
        <v>Date and/or label missing. Exclude?</v>
      </c>
      <c r="F21433" s="201"/>
      <c r="G21433" s="202"/>
      <c r="H21433" s="203"/>
    </row>
    <row r="21434" spans="1:8" x14ac:dyDescent="0.25">
      <c r="A21434" s="37"/>
      <c r="B21434" s="38"/>
      <c r="C21434" s="97"/>
      <c r="D21434" s="92"/>
      <c r="E21434" s="88" t="str">
        <f>IF(A21434&lt;&gt;0,IFERROR(VLOOKUP(D21434,Transactions!$K$4:$L$24,2,0), "Invalid date, no label or wrong spelling"),"Date and/or label missing. Exclude?")</f>
        <v>Date and/or label missing. Exclude?</v>
      </c>
      <c r="F21434" s="201"/>
      <c r="G21434" s="202"/>
      <c r="H21434" s="203"/>
    </row>
    <row r="21435" spans="1:8" x14ac:dyDescent="0.25">
      <c r="A21435" s="37"/>
      <c r="B21435" s="38"/>
      <c r="C21435" s="97"/>
      <c r="D21435" s="92"/>
      <c r="E21435" s="88" t="str">
        <f>IF(A21435&lt;&gt;0,IFERROR(VLOOKUP(D21435,Transactions!$K$4:$L$24,2,0), "Invalid date, no label or wrong spelling"),"Date and/or label missing. Exclude?")</f>
        <v>Date and/or label missing. Exclude?</v>
      </c>
      <c r="F21435" s="201"/>
      <c r="G21435" s="202"/>
      <c r="H21435" s="203"/>
    </row>
    <row r="21436" spans="1:8" x14ac:dyDescent="0.25">
      <c r="A21436" s="37"/>
      <c r="B21436" s="38"/>
      <c r="C21436" s="97"/>
      <c r="D21436" s="92"/>
      <c r="E21436" s="88" t="str">
        <f>IF(A21436&lt;&gt;0,IFERROR(VLOOKUP(D21436,Transactions!$K$4:$L$24,2,0), "Invalid date, no label or wrong spelling"),"Date and/or label missing. Exclude?")</f>
        <v>Date and/or label missing. Exclude?</v>
      </c>
      <c r="F21436" s="201"/>
      <c r="G21436" s="202"/>
      <c r="H21436" s="203"/>
    </row>
    <row r="21437" spans="1:8" x14ac:dyDescent="0.25">
      <c r="A21437" s="37"/>
      <c r="B21437" s="38"/>
      <c r="C21437" s="97"/>
      <c r="D21437" s="92"/>
      <c r="E21437" s="88" t="str">
        <f>IF(A21437&lt;&gt;0,IFERROR(VLOOKUP(D21437,Transactions!$K$4:$L$24,2,0), "Invalid date, no label or wrong spelling"),"Date and/or label missing. Exclude?")</f>
        <v>Date and/or label missing. Exclude?</v>
      </c>
      <c r="F21437" s="201"/>
      <c r="G21437" s="202"/>
      <c r="H21437" s="203"/>
    </row>
    <row r="21438" spans="1:8" x14ac:dyDescent="0.25">
      <c r="A21438" s="37"/>
      <c r="B21438" s="38"/>
      <c r="C21438" s="97"/>
      <c r="D21438" s="92"/>
      <c r="E21438" s="88" t="str">
        <f>IF(A21438&lt;&gt;0,IFERROR(VLOOKUP(D21438,Transactions!$K$4:$L$24,2,0), "Invalid date, no label or wrong spelling"),"Date and/or label missing. Exclude?")</f>
        <v>Date and/or label missing. Exclude?</v>
      </c>
      <c r="F21438" s="201"/>
      <c r="G21438" s="202"/>
      <c r="H21438" s="203"/>
    </row>
    <row r="21439" spans="1:8" x14ac:dyDescent="0.25">
      <c r="A21439" s="37"/>
      <c r="B21439" s="38"/>
      <c r="C21439" s="97"/>
      <c r="D21439" s="92"/>
      <c r="E21439" s="88" t="str">
        <f>IF(A21439&lt;&gt;0,IFERROR(VLOOKUP(D21439,Transactions!$K$4:$L$24,2,0), "Invalid date, no label or wrong spelling"),"Date and/or label missing. Exclude?")</f>
        <v>Date and/or label missing. Exclude?</v>
      </c>
      <c r="F21439" s="201"/>
      <c r="G21439" s="202"/>
      <c r="H21439" s="203"/>
    </row>
    <row r="21440" spans="1:8" x14ac:dyDescent="0.25">
      <c r="A21440" s="37"/>
      <c r="B21440" s="38"/>
      <c r="C21440" s="97"/>
      <c r="D21440" s="92"/>
      <c r="E21440" s="88" t="str">
        <f>IF(A21440&lt;&gt;0,IFERROR(VLOOKUP(D21440,Transactions!$K$4:$L$24,2,0), "Invalid date, no label or wrong spelling"),"Date and/or label missing. Exclude?")</f>
        <v>Date and/or label missing. Exclude?</v>
      </c>
      <c r="F21440" s="201"/>
      <c r="G21440" s="202"/>
      <c r="H21440" s="203"/>
    </row>
    <row r="21441" spans="1:8" x14ac:dyDescent="0.25">
      <c r="A21441" s="37"/>
      <c r="B21441" s="38"/>
      <c r="C21441" s="97"/>
      <c r="D21441" s="92"/>
      <c r="E21441" s="88" t="str">
        <f>IF(A21441&lt;&gt;0,IFERROR(VLOOKUP(D21441,Transactions!$K$4:$L$24,2,0), "Invalid date, no label or wrong spelling"),"Date and/or label missing. Exclude?")</f>
        <v>Date and/or label missing. Exclude?</v>
      </c>
      <c r="F21441" s="201"/>
      <c r="G21441" s="202"/>
      <c r="H21441" s="203"/>
    </row>
    <row r="21442" spans="1:8" x14ac:dyDescent="0.25">
      <c r="A21442" s="37"/>
      <c r="B21442" s="38"/>
      <c r="C21442" s="97"/>
      <c r="D21442" s="92"/>
      <c r="E21442" s="88" t="str">
        <f>IF(A21442&lt;&gt;0,IFERROR(VLOOKUP(D21442,Transactions!$K$4:$L$24,2,0), "Invalid date, no label or wrong spelling"),"Date and/or label missing. Exclude?")</f>
        <v>Date and/or label missing. Exclude?</v>
      </c>
      <c r="F21442" s="201"/>
      <c r="G21442" s="202"/>
      <c r="H21442" s="203"/>
    </row>
    <row r="21443" spans="1:8" x14ac:dyDescent="0.25">
      <c r="A21443" s="37"/>
      <c r="B21443" s="38"/>
      <c r="C21443" s="97"/>
      <c r="D21443" s="92"/>
      <c r="E21443" s="88" t="str">
        <f>IF(A21443&lt;&gt;0,IFERROR(VLOOKUP(D21443,Transactions!$K$4:$L$24,2,0), "Invalid date, no label or wrong spelling"),"Date and/or label missing. Exclude?")</f>
        <v>Date and/or label missing. Exclude?</v>
      </c>
      <c r="F21443" s="201"/>
      <c r="G21443" s="202"/>
      <c r="H21443" s="203"/>
    </row>
    <row r="21444" spans="1:8" x14ac:dyDescent="0.25">
      <c r="A21444" s="37"/>
      <c r="B21444" s="38"/>
      <c r="C21444" s="97"/>
      <c r="D21444" s="92"/>
      <c r="E21444" s="88" t="str">
        <f>IF(A21444&lt;&gt;0,IFERROR(VLOOKUP(D21444,Transactions!$K$4:$L$24,2,0), "Invalid date, no label or wrong spelling"),"Date and/or label missing. Exclude?")</f>
        <v>Date and/or label missing. Exclude?</v>
      </c>
      <c r="F21444" s="201"/>
      <c r="G21444" s="202"/>
      <c r="H21444" s="203"/>
    </row>
    <row r="21445" spans="1:8" x14ac:dyDescent="0.25">
      <c r="A21445" s="37"/>
      <c r="B21445" s="38"/>
      <c r="C21445" s="97"/>
      <c r="D21445" s="92"/>
      <c r="E21445" s="88" t="str">
        <f>IF(A21445&lt;&gt;0,IFERROR(VLOOKUP(D21445,Transactions!$K$4:$L$24,2,0), "Invalid date, no label or wrong spelling"),"Date and/or label missing. Exclude?")</f>
        <v>Date and/or label missing. Exclude?</v>
      </c>
      <c r="F21445" s="201"/>
      <c r="G21445" s="202"/>
      <c r="H21445" s="203"/>
    </row>
    <row r="21446" spans="1:8" x14ac:dyDescent="0.25">
      <c r="A21446" s="37"/>
      <c r="B21446" s="38"/>
      <c r="C21446" s="97"/>
      <c r="D21446" s="92"/>
      <c r="E21446" s="88" t="str">
        <f>IF(A21446&lt;&gt;0,IFERROR(VLOOKUP(D21446,Transactions!$K$4:$L$24,2,0), "Invalid date, no label or wrong spelling"),"Date and/or label missing. Exclude?")</f>
        <v>Date and/or label missing. Exclude?</v>
      </c>
      <c r="F21446" s="201"/>
      <c r="G21446" s="202"/>
      <c r="H21446" s="203"/>
    </row>
    <row r="21447" spans="1:8" x14ac:dyDescent="0.25">
      <c r="A21447" s="37"/>
      <c r="B21447" s="38"/>
      <c r="C21447" s="97"/>
      <c r="D21447" s="92"/>
      <c r="E21447" s="88" t="str">
        <f>IF(A21447&lt;&gt;0,IFERROR(VLOOKUP(D21447,Transactions!$K$4:$L$24,2,0), "Invalid date, no label or wrong spelling"),"Date and/or label missing. Exclude?")</f>
        <v>Date and/or label missing. Exclude?</v>
      </c>
      <c r="F21447" s="201"/>
      <c r="G21447" s="202"/>
      <c r="H21447" s="203"/>
    </row>
    <row r="21448" spans="1:8" x14ac:dyDescent="0.25">
      <c r="A21448" s="37"/>
      <c r="B21448" s="38"/>
      <c r="C21448" s="97"/>
      <c r="D21448" s="92"/>
      <c r="E21448" s="88" t="str">
        <f>IF(A21448&lt;&gt;0,IFERROR(VLOOKUP(D21448,Transactions!$K$4:$L$24,2,0), "Invalid date, no label or wrong spelling"),"Date and/or label missing. Exclude?")</f>
        <v>Date and/or label missing. Exclude?</v>
      </c>
      <c r="F21448" s="201"/>
      <c r="G21448" s="202"/>
      <c r="H21448" s="203"/>
    </row>
    <row r="21449" spans="1:8" x14ac:dyDescent="0.25">
      <c r="A21449" s="37"/>
      <c r="B21449" s="38"/>
      <c r="C21449" s="97"/>
      <c r="D21449" s="92"/>
      <c r="E21449" s="88" t="str">
        <f>IF(A21449&lt;&gt;0,IFERROR(VLOOKUP(D21449,Transactions!$K$4:$L$24,2,0), "Invalid date, no label or wrong spelling"),"Date and/or label missing. Exclude?")</f>
        <v>Date and/or label missing. Exclude?</v>
      </c>
      <c r="F21449" s="201"/>
      <c r="G21449" s="202"/>
      <c r="H21449" s="203"/>
    </row>
    <row r="21450" spans="1:8" x14ac:dyDescent="0.25">
      <c r="A21450" s="37"/>
      <c r="B21450" s="38"/>
      <c r="C21450" s="97"/>
      <c r="D21450" s="92"/>
      <c r="E21450" s="88" t="str">
        <f>IF(A21450&lt;&gt;0,IFERROR(VLOOKUP(D21450,Transactions!$K$4:$L$24,2,0), "Invalid date, no label or wrong spelling"),"Date and/or label missing. Exclude?")</f>
        <v>Date and/or label missing. Exclude?</v>
      </c>
      <c r="F21450" s="201"/>
      <c r="G21450" s="202"/>
      <c r="H21450" s="203"/>
    </row>
    <row r="21451" spans="1:8" x14ac:dyDescent="0.25">
      <c r="A21451" s="37"/>
      <c r="B21451" s="38"/>
      <c r="C21451" s="97"/>
      <c r="D21451" s="92"/>
      <c r="E21451" s="88" t="str">
        <f>IF(A21451&lt;&gt;0,IFERROR(VLOOKUP(D21451,Transactions!$K$4:$L$24,2,0), "Invalid date, no label or wrong spelling"),"Date and/or label missing. Exclude?")</f>
        <v>Date and/or label missing. Exclude?</v>
      </c>
      <c r="F21451" s="201"/>
      <c r="G21451" s="202"/>
      <c r="H21451" s="203"/>
    </row>
    <row r="21452" spans="1:8" x14ac:dyDescent="0.25">
      <c r="A21452" s="37"/>
      <c r="B21452" s="38"/>
      <c r="C21452" s="97"/>
      <c r="D21452" s="92"/>
      <c r="E21452" s="88" t="str">
        <f>IF(A21452&lt;&gt;0,IFERROR(VLOOKUP(D21452,Transactions!$K$4:$L$24,2,0), "Invalid date, no label or wrong spelling"),"Date and/or label missing. Exclude?")</f>
        <v>Date and/or label missing. Exclude?</v>
      </c>
      <c r="F21452" s="201"/>
      <c r="G21452" s="202"/>
      <c r="H21452" s="203"/>
    </row>
    <row r="21453" spans="1:8" x14ac:dyDescent="0.25">
      <c r="A21453" s="37"/>
      <c r="B21453" s="38"/>
      <c r="C21453" s="97"/>
      <c r="D21453" s="92"/>
      <c r="E21453" s="88" t="str">
        <f>IF(A21453&lt;&gt;0,IFERROR(VLOOKUP(D21453,Transactions!$K$4:$L$24,2,0), "Invalid date, no label or wrong spelling"),"Date and/or label missing. Exclude?")</f>
        <v>Date and/or label missing. Exclude?</v>
      </c>
      <c r="F21453" s="201"/>
      <c r="G21453" s="202"/>
      <c r="H21453" s="203"/>
    </row>
    <row r="21454" spans="1:8" x14ac:dyDescent="0.25">
      <c r="A21454" s="37"/>
      <c r="B21454" s="38"/>
      <c r="C21454" s="97"/>
      <c r="D21454" s="92"/>
      <c r="E21454" s="88" t="str">
        <f>IF(A21454&lt;&gt;0,IFERROR(VLOOKUP(D21454,Transactions!$K$4:$L$24,2,0), "Invalid date, no label or wrong spelling"),"Date and/or label missing. Exclude?")</f>
        <v>Date and/or label missing. Exclude?</v>
      </c>
      <c r="F21454" s="201"/>
      <c r="G21454" s="202"/>
      <c r="H21454" s="203"/>
    </row>
    <row r="21455" spans="1:8" x14ac:dyDescent="0.25">
      <c r="A21455" s="37"/>
      <c r="B21455" s="38"/>
      <c r="C21455" s="97"/>
      <c r="D21455" s="92"/>
      <c r="E21455" s="88" t="str">
        <f>IF(A21455&lt;&gt;0,IFERROR(VLOOKUP(D21455,Transactions!$K$4:$L$24,2,0), "Invalid date, no label or wrong spelling"),"Date and/or label missing. Exclude?")</f>
        <v>Date and/or label missing. Exclude?</v>
      </c>
      <c r="F21455" s="201"/>
      <c r="G21455" s="202"/>
      <c r="H21455" s="203"/>
    </row>
    <row r="21456" spans="1:8" x14ac:dyDescent="0.25">
      <c r="A21456" s="37"/>
      <c r="B21456" s="38"/>
      <c r="C21456" s="97"/>
      <c r="D21456" s="92"/>
      <c r="E21456" s="88" t="str">
        <f>IF(A21456&lt;&gt;0,IFERROR(VLOOKUP(D21456,Transactions!$K$4:$L$24,2,0), "Invalid date, no label or wrong spelling"),"Date and/or label missing. Exclude?")</f>
        <v>Date and/or label missing. Exclude?</v>
      </c>
      <c r="F21456" s="201"/>
      <c r="G21456" s="202"/>
      <c r="H21456" s="203"/>
    </row>
    <row r="21457" spans="1:8" x14ac:dyDescent="0.25">
      <c r="A21457" s="37"/>
      <c r="B21457" s="38"/>
      <c r="C21457" s="97"/>
      <c r="D21457" s="92"/>
      <c r="E21457" s="88" t="str">
        <f>IF(A21457&lt;&gt;0,IFERROR(VLOOKUP(D21457,Transactions!$K$4:$L$24,2,0), "Invalid date, no label or wrong spelling"),"Date and/or label missing. Exclude?")</f>
        <v>Date and/or label missing. Exclude?</v>
      </c>
      <c r="F21457" s="201"/>
      <c r="G21457" s="202"/>
      <c r="H21457" s="203"/>
    </row>
    <row r="21458" spans="1:8" x14ac:dyDescent="0.25">
      <c r="A21458" s="37"/>
      <c r="B21458" s="38"/>
      <c r="C21458" s="97"/>
      <c r="D21458" s="92"/>
      <c r="E21458" s="88" t="str">
        <f>IF(A21458&lt;&gt;0,IFERROR(VLOOKUP(D21458,Transactions!$K$4:$L$24,2,0), "Invalid date, no label or wrong spelling"),"Date and/or label missing. Exclude?")</f>
        <v>Date and/or label missing. Exclude?</v>
      </c>
      <c r="F21458" s="201"/>
      <c r="G21458" s="202"/>
      <c r="H21458" s="203"/>
    </row>
    <row r="21459" spans="1:8" x14ac:dyDescent="0.25">
      <c r="A21459" s="37"/>
      <c r="B21459" s="38"/>
      <c r="C21459" s="97"/>
      <c r="D21459" s="92"/>
      <c r="E21459" s="88" t="str">
        <f>IF(A21459&lt;&gt;0,IFERROR(VLOOKUP(D21459,Transactions!$K$4:$L$24,2,0), "Invalid date, no label or wrong spelling"),"Date and/or label missing. Exclude?")</f>
        <v>Date and/or label missing. Exclude?</v>
      </c>
      <c r="F21459" s="201"/>
      <c r="G21459" s="202"/>
      <c r="H21459" s="203"/>
    </row>
    <row r="21460" spans="1:8" x14ac:dyDescent="0.25">
      <c r="A21460" s="37"/>
      <c r="B21460" s="38"/>
      <c r="C21460" s="97"/>
      <c r="D21460" s="92"/>
      <c r="E21460" s="88" t="str">
        <f>IF(A21460&lt;&gt;0,IFERROR(VLOOKUP(D21460,Transactions!$K$4:$L$24,2,0), "Invalid date, no label or wrong spelling"),"Date and/or label missing. Exclude?")</f>
        <v>Date and/or label missing. Exclude?</v>
      </c>
      <c r="F21460" s="201"/>
      <c r="G21460" s="202"/>
      <c r="H21460" s="203"/>
    </row>
    <row r="21461" spans="1:8" x14ac:dyDescent="0.25">
      <c r="A21461" s="37"/>
      <c r="B21461" s="38"/>
      <c r="C21461" s="97"/>
      <c r="D21461" s="92"/>
      <c r="E21461" s="88" t="str">
        <f>IF(A21461&lt;&gt;0,IFERROR(VLOOKUP(D21461,Transactions!$K$4:$L$24,2,0), "Invalid date, no label or wrong spelling"),"Date and/or label missing. Exclude?")</f>
        <v>Date and/or label missing. Exclude?</v>
      </c>
      <c r="F21461" s="201"/>
      <c r="G21461" s="202"/>
      <c r="H21461" s="203"/>
    </row>
    <row r="21462" spans="1:8" x14ac:dyDescent="0.25">
      <c r="A21462" s="37"/>
      <c r="B21462" s="38"/>
      <c r="C21462" s="97"/>
      <c r="D21462" s="92"/>
      <c r="E21462" s="88" t="str">
        <f>IF(A21462&lt;&gt;0,IFERROR(VLOOKUP(D21462,Transactions!$K$4:$L$24,2,0), "Invalid date, no label or wrong spelling"),"Date and/or label missing. Exclude?")</f>
        <v>Date and/or label missing. Exclude?</v>
      </c>
      <c r="F21462" s="201"/>
      <c r="G21462" s="202"/>
      <c r="H21462" s="203"/>
    </row>
    <row r="21463" spans="1:8" x14ac:dyDescent="0.25">
      <c r="A21463" s="37"/>
      <c r="B21463" s="38"/>
      <c r="C21463" s="97"/>
      <c r="D21463" s="92"/>
      <c r="E21463" s="88" t="str">
        <f>IF(A21463&lt;&gt;0,IFERROR(VLOOKUP(D21463,Transactions!$K$4:$L$24,2,0), "Invalid date, no label or wrong spelling"),"Date and/or label missing. Exclude?")</f>
        <v>Date and/or label missing. Exclude?</v>
      </c>
      <c r="F21463" s="201"/>
      <c r="G21463" s="202"/>
      <c r="H21463" s="203"/>
    </row>
    <row r="21464" spans="1:8" x14ac:dyDescent="0.25">
      <c r="A21464" s="37"/>
      <c r="B21464" s="38"/>
      <c r="C21464" s="97"/>
      <c r="D21464" s="92"/>
      <c r="E21464" s="88" t="str">
        <f>IF(A21464&lt;&gt;0,IFERROR(VLOOKUP(D21464,Transactions!$K$4:$L$24,2,0), "Invalid date, no label or wrong spelling"),"Date and/or label missing. Exclude?")</f>
        <v>Date and/or label missing. Exclude?</v>
      </c>
      <c r="F21464" s="201"/>
      <c r="G21464" s="202"/>
      <c r="H21464" s="203"/>
    </row>
    <row r="21465" spans="1:8" x14ac:dyDescent="0.25">
      <c r="A21465" s="37"/>
      <c r="B21465" s="38"/>
      <c r="C21465" s="97"/>
      <c r="D21465" s="92"/>
      <c r="E21465" s="88" t="str">
        <f>IF(A21465&lt;&gt;0,IFERROR(VLOOKUP(D21465,Transactions!$K$4:$L$24,2,0), "Invalid date, no label or wrong spelling"),"Date and/or label missing. Exclude?")</f>
        <v>Date and/or label missing. Exclude?</v>
      </c>
      <c r="F21465" s="201"/>
      <c r="G21465" s="202"/>
      <c r="H21465" s="203"/>
    </row>
    <row r="21466" spans="1:8" x14ac:dyDescent="0.25">
      <c r="A21466" s="37"/>
      <c r="B21466" s="38"/>
      <c r="C21466" s="97"/>
      <c r="D21466" s="92"/>
      <c r="E21466" s="88" t="str">
        <f>IF(A21466&lt;&gt;0,IFERROR(VLOOKUP(D21466,Transactions!$K$4:$L$24,2,0), "Invalid date, no label or wrong spelling"),"Date and/or label missing. Exclude?")</f>
        <v>Date and/or label missing. Exclude?</v>
      </c>
      <c r="F21466" s="201"/>
      <c r="G21466" s="202"/>
      <c r="H21466" s="203"/>
    </row>
    <row r="21467" spans="1:8" x14ac:dyDescent="0.25">
      <c r="A21467" s="37"/>
      <c r="B21467" s="38"/>
      <c r="C21467" s="97"/>
      <c r="D21467" s="92"/>
      <c r="E21467" s="88" t="str">
        <f>IF(A21467&lt;&gt;0,IFERROR(VLOOKUP(D21467,Transactions!$K$4:$L$24,2,0), "Invalid date, no label or wrong spelling"),"Date and/or label missing. Exclude?")</f>
        <v>Date and/or label missing. Exclude?</v>
      </c>
      <c r="F21467" s="201"/>
      <c r="G21467" s="202"/>
      <c r="H21467" s="203"/>
    </row>
    <row r="21468" spans="1:8" x14ac:dyDescent="0.25">
      <c r="A21468" s="37"/>
      <c r="B21468" s="38"/>
      <c r="C21468" s="97"/>
      <c r="D21468" s="92"/>
      <c r="E21468" s="88" t="str">
        <f>IF(A21468&lt;&gt;0,IFERROR(VLOOKUP(D21468,Transactions!$K$4:$L$24,2,0), "Invalid date, no label or wrong spelling"),"Date and/or label missing. Exclude?")</f>
        <v>Date and/or label missing. Exclude?</v>
      </c>
      <c r="F21468" s="201"/>
      <c r="G21468" s="202"/>
      <c r="H21468" s="203"/>
    </row>
    <row r="21469" spans="1:8" x14ac:dyDescent="0.25">
      <c r="A21469" s="37"/>
      <c r="B21469" s="38"/>
      <c r="C21469" s="97"/>
      <c r="D21469" s="92"/>
      <c r="E21469" s="88" t="str">
        <f>IF(A21469&lt;&gt;0,IFERROR(VLOOKUP(D21469,Transactions!$K$4:$L$24,2,0), "Invalid date, no label or wrong spelling"),"Date and/or label missing. Exclude?")</f>
        <v>Date and/or label missing. Exclude?</v>
      </c>
      <c r="F21469" s="201"/>
      <c r="G21469" s="202"/>
      <c r="H21469" s="203"/>
    </row>
    <row r="21470" spans="1:8" x14ac:dyDescent="0.25">
      <c r="A21470" s="37"/>
      <c r="B21470" s="38"/>
      <c r="C21470" s="97"/>
      <c r="D21470" s="92"/>
      <c r="E21470" s="88" t="str">
        <f>IF(A21470&lt;&gt;0,IFERROR(VLOOKUP(D21470,Transactions!$K$4:$L$24,2,0), "Invalid date, no label or wrong spelling"),"Date and/or label missing. Exclude?")</f>
        <v>Date and/or label missing. Exclude?</v>
      </c>
      <c r="F21470" s="201"/>
      <c r="G21470" s="202"/>
      <c r="H21470" s="203"/>
    </row>
    <row r="21471" spans="1:8" x14ac:dyDescent="0.25">
      <c r="A21471" s="37"/>
      <c r="B21471" s="38"/>
      <c r="C21471" s="97"/>
      <c r="D21471" s="92"/>
      <c r="E21471" s="88" t="str">
        <f>IF(A21471&lt;&gt;0,IFERROR(VLOOKUP(D21471,Transactions!$K$4:$L$24,2,0), "Invalid date, no label or wrong spelling"),"Date and/or label missing. Exclude?")</f>
        <v>Date and/or label missing. Exclude?</v>
      </c>
      <c r="F21471" s="201"/>
      <c r="G21471" s="202"/>
      <c r="H21471" s="203"/>
    </row>
    <row r="21472" spans="1:8" x14ac:dyDescent="0.25">
      <c r="A21472" s="37"/>
      <c r="B21472" s="38"/>
      <c r="C21472" s="97"/>
      <c r="D21472" s="92"/>
      <c r="E21472" s="88" t="str">
        <f>IF(A21472&lt;&gt;0,IFERROR(VLOOKUP(D21472,Transactions!$K$4:$L$24,2,0), "Invalid date, no label or wrong spelling"),"Date and/or label missing. Exclude?")</f>
        <v>Date and/or label missing. Exclude?</v>
      </c>
      <c r="F21472" s="201"/>
      <c r="G21472" s="202"/>
      <c r="H21472" s="203"/>
    </row>
    <row r="21473" spans="1:8" x14ac:dyDescent="0.25">
      <c r="A21473" s="37"/>
      <c r="B21473" s="38"/>
      <c r="C21473" s="97"/>
      <c r="D21473" s="92"/>
      <c r="E21473" s="88" t="str">
        <f>IF(A21473&lt;&gt;0,IFERROR(VLOOKUP(D21473,Transactions!$K$4:$L$24,2,0), "Invalid date, no label or wrong spelling"),"Date and/or label missing. Exclude?")</f>
        <v>Date and/or label missing. Exclude?</v>
      </c>
      <c r="F21473" s="201"/>
      <c r="G21473" s="202"/>
      <c r="H21473" s="203"/>
    </row>
    <row r="21474" spans="1:8" x14ac:dyDescent="0.25">
      <c r="A21474" s="37"/>
      <c r="B21474" s="38"/>
      <c r="C21474" s="97"/>
      <c r="D21474" s="92"/>
      <c r="E21474" s="88" t="str">
        <f>IF(A21474&lt;&gt;0,IFERROR(VLOOKUP(D21474,Transactions!$K$4:$L$24,2,0), "Invalid date, no label or wrong spelling"),"Date and/or label missing. Exclude?")</f>
        <v>Date and/or label missing. Exclude?</v>
      </c>
      <c r="F21474" s="201"/>
      <c r="G21474" s="202"/>
      <c r="H21474" s="203"/>
    </row>
    <row r="21475" spans="1:8" x14ac:dyDescent="0.25">
      <c r="A21475" s="37"/>
      <c r="B21475" s="38"/>
      <c r="C21475" s="97"/>
      <c r="D21475" s="92"/>
      <c r="E21475" s="88" t="str">
        <f>IF(A21475&lt;&gt;0,IFERROR(VLOOKUP(D21475,Transactions!$K$4:$L$24,2,0), "Invalid date, no label or wrong spelling"),"Date and/or label missing. Exclude?")</f>
        <v>Date and/or label missing. Exclude?</v>
      </c>
      <c r="F21475" s="201"/>
      <c r="G21475" s="202"/>
      <c r="H21475" s="203"/>
    </row>
    <row r="21476" spans="1:8" x14ac:dyDescent="0.25">
      <c r="A21476" s="37"/>
      <c r="B21476" s="38"/>
      <c r="C21476" s="97"/>
      <c r="D21476" s="92"/>
      <c r="E21476" s="88" t="str">
        <f>IF(A21476&lt;&gt;0,IFERROR(VLOOKUP(D21476,Transactions!$K$4:$L$24,2,0), "Invalid date, no label or wrong spelling"),"Date and/or label missing. Exclude?")</f>
        <v>Date and/or label missing. Exclude?</v>
      </c>
      <c r="F21476" s="201"/>
      <c r="G21476" s="202"/>
      <c r="H21476" s="203"/>
    </row>
    <row r="21477" spans="1:8" x14ac:dyDescent="0.25">
      <c r="A21477" s="37"/>
      <c r="B21477" s="38"/>
      <c r="C21477" s="97"/>
      <c r="D21477" s="92"/>
      <c r="E21477" s="88" t="str">
        <f>IF(A21477&lt;&gt;0,IFERROR(VLOOKUP(D21477,Transactions!$K$4:$L$24,2,0), "Invalid date, no label or wrong spelling"),"Date and/or label missing. Exclude?")</f>
        <v>Date and/or label missing. Exclude?</v>
      </c>
      <c r="F21477" s="201"/>
      <c r="G21477" s="202"/>
      <c r="H21477" s="203"/>
    </row>
    <row r="21478" spans="1:8" x14ac:dyDescent="0.25">
      <c r="A21478" s="37"/>
      <c r="B21478" s="38"/>
      <c r="C21478" s="97"/>
      <c r="D21478" s="92"/>
      <c r="E21478" s="88" t="str">
        <f>IF(A21478&lt;&gt;0,IFERROR(VLOOKUP(D21478,Transactions!$K$4:$L$24,2,0), "Invalid date, no label or wrong spelling"),"Date and/or label missing. Exclude?")</f>
        <v>Date and/or label missing. Exclude?</v>
      </c>
      <c r="F21478" s="201"/>
      <c r="G21478" s="202"/>
      <c r="H21478" s="203"/>
    </row>
    <row r="21479" spans="1:8" x14ac:dyDescent="0.25">
      <c r="A21479" s="37"/>
      <c r="B21479" s="38"/>
      <c r="C21479" s="97"/>
      <c r="D21479" s="92"/>
      <c r="E21479" s="88" t="str">
        <f>IF(A21479&lt;&gt;0,IFERROR(VLOOKUP(D21479,Transactions!$K$4:$L$24,2,0), "Invalid date, no label or wrong spelling"),"Date and/or label missing. Exclude?")</f>
        <v>Date and/or label missing. Exclude?</v>
      </c>
      <c r="F21479" s="201"/>
      <c r="G21479" s="202"/>
      <c r="H21479" s="203"/>
    </row>
    <row r="21480" spans="1:8" x14ac:dyDescent="0.25">
      <c r="A21480" s="37"/>
      <c r="B21480" s="38"/>
      <c r="C21480" s="97"/>
      <c r="D21480" s="92"/>
      <c r="E21480" s="88" t="str">
        <f>IF(A21480&lt;&gt;0,IFERROR(VLOOKUP(D21480,Transactions!$K$4:$L$24,2,0), "Invalid date, no label or wrong spelling"),"Date and/or label missing. Exclude?")</f>
        <v>Date and/or label missing. Exclude?</v>
      </c>
      <c r="F21480" s="201"/>
      <c r="G21480" s="202"/>
      <c r="H21480" s="203"/>
    </row>
    <row r="21481" spans="1:8" x14ac:dyDescent="0.25">
      <c r="A21481" s="37"/>
      <c r="B21481" s="38"/>
      <c r="C21481" s="97"/>
      <c r="D21481" s="92"/>
      <c r="E21481" s="88" t="str">
        <f>IF(A21481&lt;&gt;0,IFERROR(VLOOKUP(D21481,Transactions!$K$4:$L$24,2,0), "Invalid date, no label or wrong spelling"),"Date and/or label missing. Exclude?")</f>
        <v>Date and/or label missing. Exclude?</v>
      </c>
      <c r="F21481" s="201"/>
      <c r="G21481" s="202"/>
      <c r="H21481" s="203"/>
    </row>
    <row r="21482" spans="1:8" x14ac:dyDescent="0.25">
      <c r="A21482" s="37"/>
      <c r="B21482" s="38"/>
      <c r="C21482" s="97"/>
      <c r="D21482" s="92"/>
      <c r="E21482" s="88" t="str">
        <f>IF(A21482&lt;&gt;0,IFERROR(VLOOKUP(D21482,Transactions!$K$4:$L$24,2,0), "Invalid date, no label or wrong spelling"),"Date and/or label missing. Exclude?")</f>
        <v>Date and/or label missing. Exclude?</v>
      </c>
      <c r="F21482" s="201"/>
      <c r="G21482" s="202"/>
      <c r="H21482" s="203"/>
    </row>
    <row r="21483" spans="1:8" x14ac:dyDescent="0.25">
      <c r="A21483" s="37"/>
      <c r="B21483" s="38"/>
      <c r="C21483" s="97"/>
      <c r="D21483" s="92"/>
      <c r="E21483" s="88" t="str">
        <f>IF(A21483&lt;&gt;0,IFERROR(VLOOKUP(D21483,Transactions!$K$4:$L$24,2,0), "Invalid date, no label or wrong spelling"),"Date and/or label missing. Exclude?")</f>
        <v>Date and/or label missing. Exclude?</v>
      </c>
      <c r="F21483" s="201"/>
      <c r="G21483" s="202"/>
      <c r="H21483" s="203"/>
    </row>
    <row r="21484" spans="1:8" x14ac:dyDescent="0.25">
      <c r="A21484" s="37"/>
      <c r="B21484" s="38"/>
      <c r="C21484" s="97"/>
      <c r="D21484" s="92"/>
      <c r="E21484" s="88" t="str">
        <f>IF(A21484&lt;&gt;0,IFERROR(VLOOKUP(D21484,Transactions!$K$4:$L$24,2,0), "Invalid date, no label or wrong spelling"),"Date and/or label missing. Exclude?")</f>
        <v>Date and/or label missing. Exclude?</v>
      </c>
      <c r="F21484" s="201"/>
      <c r="G21484" s="202"/>
      <c r="H21484" s="203"/>
    </row>
    <row r="21485" spans="1:8" x14ac:dyDescent="0.25">
      <c r="A21485" s="37"/>
      <c r="B21485" s="38"/>
      <c r="C21485" s="97"/>
      <c r="D21485" s="92"/>
      <c r="E21485" s="88" t="str">
        <f>IF(A21485&lt;&gt;0,IFERROR(VLOOKUP(D21485,Transactions!$K$4:$L$24,2,0), "Invalid date, no label or wrong spelling"),"Date and/or label missing. Exclude?")</f>
        <v>Date and/or label missing. Exclude?</v>
      </c>
      <c r="F21485" s="201"/>
      <c r="G21485" s="202"/>
      <c r="H21485" s="203"/>
    </row>
    <row r="21486" spans="1:8" x14ac:dyDescent="0.25">
      <c r="A21486" s="37"/>
      <c r="B21486" s="38"/>
      <c r="C21486" s="97"/>
      <c r="D21486" s="92"/>
      <c r="E21486" s="88" t="str">
        <f>IF(A21486&lt;&gt;0,IFERROR(VLOOKUP(D21486,Transactions!$K$4:$L$24,2,0), "Invalid date, no label or wrong spelling"),"Date and/or label missing. Exclude?")</f>
        <v>Date and/or label missing. Exclude?</v>
      </c>
      <c r="F21486" s="201"/>
      <c r="G21486" s="202"/>
      <c r="H21486" s="203"/>
    </row>
    <row r="21487" spans="1:8" x14ac:dyDescent="0.25">
      <c r="A21487" s="37"/>
      <c r="B21487" s="38"/>
      <c r="C21487" s="97"/>
      <c r="D21487" s="92"/>
      <c r="E21487" s="88" t="str">
        <f>IF(A21487&lt;&gt;0,IFERROR(VLOOKUP(D21487,Transactions!$K$4:$L$24,2,0), "Invalid date, no label or wrong spelling"),"Date and/or label missing. Exclude?")</f>
        <v>Date and/or label missing. Exclude?</v>
      </c>
      <c r="F21487" s="201"/>
      <c r="G21487" s="202"/>
      <c r="H21487" s="203"/>
    </row>
    <row r="21488" spans="1:8" x14ac:dyDescent="0.25">
      <c r="A21488" s="37"/>
      <c r="B21488" s="38"/>
      <c r="C21488" s="97"/>
      <c r="D21488" s="92"/>
      <c r="E21488" s="88" t="str">
        <f>IF(A21488&lt;&gt;0,IFERROR(VLOOKUP(D21488,Transactions!$K$4:$L$24,2,0), "Invalid date, no label or wrong spelling"),"Date and/or label missing. Exclude?")</f>
        <v>Date and/or label missing. Exclude?</v>
      </c>
      <c r="F21488" s="201"/>
      <c r="G21488" s="202"/>
      <c r="H21488" s="203"/>
    </row>
    <row r="21489" spans="1:8" x14ac:dyDescent="0.25">
      <c r="A21489" s="37"/>
      <c r="B21489" s="38"/>
      <c r="C21489" s="97"/>
      <c r="D21489" s="92"/>
      <c r="E21489" s="88" t="str">
        <f>IF(A21489&lt;&gt;0,IFERROR(VLOOKUP(D21489,Transactions!$K$4:$L$24,2,0), "Invalid date, no label or wrong spelling"),"Date and/or label missing. Exclude?")</f>
        <v>Date and/or label missing. Exclude?</v>
      </c>
      <c r="F21489" s="201"/>
      <c r="G21489" s="202"/>
      <c r="H21489" s="203"/>
    </row>
    <row r="21490" spans="1:8" x14ac:dyDescent="0.25">
      <c r="A21490" s="37"/>
      <c r="B21490" s="38"/>
      <c r="C21490" s="97"/>
      <c r="D21490" s="92"/>
      <c r="E21490" s="88" t="str">
        <f>IF(A21490&lt;&gt;0,IFERROR(VLOOKUP(D21490,Transactions!$K$4:$L$24,2,0), "Invalid date, no label or wrong spelling"),"Date and/or label missing. Exclude?")</f>
        <v>Date and/or label missing. Exclude?</v>
      </c>
      <c r="F21490" s="201"/>
      <c r="G21490" s="202"/>
      <c r="H21490" s="203"/>
    </row>
    <row r="21491" spans="1:8" x14ac:dyDescent="0.25">
      <c r="A21491" s="37"/>
      <c r="B21491" s="38"/>
      <c r="C21491" s="97"/>
      <c r="D21491" s="92"/>
      <c r="E21491" s="88" t="str">
        <f>IF(A21491&lt;&gt;0,IFERROR(VLOOKUP(D21491,Transactions!$K$4:$L$24,2,0), "Invalid date, no label or wrong spelling"),"Date and/or label missing. Exclude?")</f>
        <v>Date and/or label missing. Exclude?</v>
      </c>
      <c r="F21491" s="201"/>
      <c r="G21491" s="202"/>
      <c r="H21491" s="203"/>
    </row>
    <row r="21492" spans="1:8" x14ac:dyDescent="0.25">
      <c r="A21492" s="37"/>
      <c r="B21492" s="38"/>
      <c r="C21492" s="97"/>
      <c r="D21492" s="92"/>
      <c r="E21492" s="88" t="str">
        <f>IF(A21492&lt;&gt;0,IFERROR(VLOOKUP(D21492,Transactions!$K$4:$L$24,2,0), "Invalid date, no label or wrong spelling"),"Date and/or label missing. Exclude?")</f>
        <v>Date and/or label missing. Exclude?</v>
      </c>
      <c r="F21492" s="201"/>
      <c r="G21492" s="202"/>
      <c r="H21492" s="203"/>
    </row>
    <row r="21493" spans="1:8" x14ac:dyDescent="0.25">
      <c r="A21493" s="37"/>
      <c r="B21493" s="38"/>
      <c r="C21493" s="97"/>
      <c r="D21493" s="92"/>
      <c r="E21493" s="88" t="str">
        <f>IF(A21493&lt;&gt;0,IFERROR(VLOOKUP(D21493,Transactions!$K$4:$L$24,2,0), "Invalid date, no label or wrong spelling"),"Date and/or label missing. Exclude?")</f>
        <v>Date and/or label missing. Exclude?</v>
      </c>
      <c r="F21493" s="201"/>
      <c r="G21493" s="202"/>
      <c r="H21493" s="203"/>
    </row>
    <row r="21494" spans="1:8" x14ac:dyDescent="0.25">
      <c r="A21494" s="37"/>
      <c r="B21494" s="38"/>
      <c r="C21494" s="97"/>
      <c r="D21494" s="92"/>
      <c r="E21494" s="88" t="str">
        <f>IF(A21494&lt;&gt;0,IFERROR(VLOOKUP(D21494,Transactions!$K$4:$L$24,2,0), "Invalid date, no label or wrong spelling"),"Date and/or label missing. Exclude?")</f>
        <v>Date and/or label missing. Exclude?</v>
      </c>
      <c r="F21494" s="201"/>
      <c r="G21494" s="202"/>
      <c r="H21494" s="203"/>
    </row>
    <row r="21495" spans="1:8" x14ac:dyDescent="0.25">
      <c r="A21495" s="37"/>
      <c r="B21495" s="38"/>
      <c r="C21495" s="97"/>
      <c r="D21495" s="92"/>
      <c r="E21495" s="88" t="str">
        <f>IF(A21495&lt;&gt;0,IFERROR(VLOOKUP(D21495,Transactions!$K$4:$L$24,2,0), "Invalid date, no label or wrong spelling"),"Date and/or label missing. Exclude?")</f>
        <v>Date and/or label missing. Exclude?</v>
      </c>
      <c r="F21495" s="201"/>
      <c r="G21495" s="202"/>
      <c r="H21495" s="203"/>
    </row>
    <row r="21496" spans="1:8" x14ac:dyDescent="0.25">
      <c r="A21496" s="37"/>
      <c r="B21496" s="38"/>
      <c r="C21496" s="97"/>
      <c r="D21496" s="92"/>
      <c r="E21496" s="88" t="str">
        <f>IF(A21496&lt;&gt;0,IFERROR(VLOOKUP(D21496,Transactions!$K$4:$L$24,2,0), "Invalid date, no label or wrong spelling"),"Date and/or label missing. Exclude?")</f>
        <v>Date and/or label missing. Exclude?</v>
      </c>
      <c r="F21496" s="201"/>
      <c r="G21496" s="202"/>
      <c r="H21496" s="203"/>
    </row>
    <row r="21497" spans="1:8" x14ac:dyDescent="0.25">
      <c r="A21497" s="37"/>
      <c r="B21497" s="38"/>
      <c r="C21497" s="97"/>
      <c r="D21497" s="92"/>
      <c r="E21497" s="88" t="str">
        <f>IF(A21497&lt;&gt;0,IFERROR(VLOOKUP(D21497,Transactions!$K$4:$L$24,2,0), "Invalid date, no label or wrong spelling"),"Date and/or label missing. Exclude?")</f>
        <v>Date and/or label missing. Exclude?</v>
      </c>
      <c r="F21497" s="201"/>
      <c r="G21497" s="202"/>
      <c r="H21497" s="203"/>
    </row>
    <row r="21498" spans="1:8" x14ac:dyDescent="0.25">
      <c r="A21498" s="37"/>
      <c r="B21498" s="38"/>
      <c r="C21498" s="97"/>
      <c r="D21498" s="92"/>
      <c r="E21498" s="88" t="str">
        <f>IF(A21498&lt;&gt;0,IFERROR(VLOOKUP(D21498,Transactions!$K$4:$L$24,2,0), "Invalid date, no label or wrong spelling"),"Date and/or label missing. Exclude?")</f>
        <v>Date and/or label missing. Exclude?</v>
      </c>
      <c r="F21498" s="201"/>
      <c r="G21498" s="202"/>
      <c r="H21498" s="203"/>
    </row>
    <row r="21499" spans="1:8" x14ac:dyDescent="0.25">
      <c r="A21499" s="37"/>
      <c r="B21499" s="38"/>
      <c r="C21499" s="97"/>
      <c r="D21499" s="92"/>
      <c r="E21499" s="88" t="str">
        <f>IF(A21499&lt;&gt;0,IFERROR(VLOOKUP(D21499,Transactions!$K$4:$L$24,2,0), "Invalid date, no label or wrong spelling"),"Date and/or label missing. Exclude?")</f>
        <v>Date and/or label missing. Exclude?</v>
      </c>
      <c r="F21499" s="201"/>
      <c r="G21499" s="202"/>
      <c r="H21499" s="203"/>
    </row>
    <row r="21500" spans="1:8" x14ac:dyDescent="0.25">
      <c r="A21500" s="37"/>
      <c r="B21500" s="38"/>
      <c r="C21500" s="97"/>
      <c r="D21500" s="92"/>
      <c r="E21500" s="88" t="str">
        <f>IF(A21500&lt;&gt;0,IFERROR(VLOOKUP(D21500,Transactions!$K$4:$L$24,2,0), "Invalid date, no label or wrong spelling"),"Date and/or label missing. Exclude?")</f>
        <v>Date and/or label missing. Exclude?</v>
      </c>
      <c r="F21500" s="201"/>
      <c r="G21500" s="202"/>
      <c r="H21500" s="203"/>
    </row>
    <row r="21501" spans="1:8" x14ac:dyDescent="0.25">
      <c r="A21501" s="37"/>
      <c r="B21501" s="38"/>
      <c r="C21501" s="97"/>
      <c r="D21501" s="92"/>
      <c r="E21501" s="88" t="str">
        <f>IF(A21501&lt;&gt;0,IFERROR(VLOOKUP(D21501,Transactions!$K$4:$L$24,2,0), "Invalid date, no label or wrong spelling"),"Date and/or label missing. Exclude?")</f>
        <v>Date and/or label missing. Exclude?</v>
      </c>
      <c r="F21501" s="201"/>
      <c r="G21501" s="202"/>
      <c r="H21501" s="203"/>
    </row>
    <row r="21502" spans="1:8" x14ac:dyDescent="0.25">
      <c r="A21502" s="37"/>
      <c r="B21502" s="38"/>
      <c r="C21502" s="97"/>
      <c r="D21502" s="92"/>
      <c r="E21502" s="88" t="str">
        <f>IF(A21502&lt;&gt;0,IFERROR(VLOOKUP(D21502,Transactions!$K$4:$L$24,2,0), "Invalid date, no label or wrong spelling"),"Date and/or label missing. Exclude?")</f>
        <v>Date and/or label missing. Exclude?</v>
      </c>
      <c r="F21502" s="201"/>
      <c r="G21502" s="202"/>
      <c r="H21502" s="203"/>
    </row>
    <row r="21503" spans="1:8" x14ac:dyDescent="0.25">
      <c r="A21503" s="37"/>
      <c r="B21503" s="38"/>
      <c r="C21503" s="97"/>
      <c r="D21503" s="92"/>
      <c r="E21503" s="88" t="str">
        <f>IF(A21503&lt;&gt;0,IFERROR(VLOOKUP(D21503,Transactions!$K$4:$L$24,2,0), "Invalid date, no label or wrong spelling"),"Date and/or label missing. Exclude?")</f>
        <v>Date and/or label missing. Exclude?</v>
      </c>
      <c r="F21503" s="201"/>
      <c r="G21503" s="202"/>
      <c r="H21503" s="203"/>
    </row>
    <row r="21504" spans="1:8" x14ac:dyDescent="0.25">
      <c r="A21504" s="37"/>
      <c r="B21504" s="38"/>
      <c r="C21504" s="97"/>
      <c r="D21504" s="92"/>
      <c r="E21504" s="88" t="str">
        <f>IF(A21504&lt;&gt;0,IFERROR(VLOOKUP(D21504,Transactions!$K$4:$L$24,2,0), "Invalid date, no label or wrong spelling"),"Date and/or label missing. Exclude?")</f>
        <v>Date and/or label missing. Exclude?</v>
      </c>
      <c r="F21504" s="201"/>
      <c r="G21504" s="202"/>
      <c r="H21504" s="203"/>
    </row>
    <row r="21505" spans="1:8" x14ac:dyDescent="0.25">
      <c r="A21505" s="37"/>
      <c r="B21505" s="38"/>
      <c r="C21505" s="97"/>
      <c r="D21505" s="92"/>
      <c r="E21505" s="88" t="str">
        <f>IF(A21505&lt;&gt;0,IFERROR(VLOOKUP(D21505,Transactions!$K$4:$L$24,2,0), "Invalid date, no label or wrong spelling"),"Date and/or label missing. Exclude?")</f>
        <v>Date and/or label missing. Exclude?</v>
      </c>
      <c r="F21505" s="201"/>
      <c r="G21505" s="202"/>
      <c r="H21505" s="203"/>
    </row>
    <row r="21506" spans="1:8" x14ac:dyDescent="0.25">
      <c r="A21506" s="37"/>
      <c r="B21506" s="38"/>
      <c r="C21506" s="97"/>
      <c r="D21506" s="92"/>
      <c r="E21506" s="88" t="str">
        <f>IF(A21506&lt;&gt;0,IFERROR(VLOOKUP(D21506,Transactions!$K$4:$L$24,2,0), "Invalid date, no label or wrong spelling"),"Date and/or label missing. Exclude?")</f>
        <v>Date and/or label missing. Exclude?</v>
      </c>
      <c r="F21506" s="201"/>
      <c r="G21506" s="202"/>
      <c r="H21506" s="203"/>
    </row>
    <row r="21507" spans="1:8" x14ac:dyDescent="0.25">
      <c r="A21507" s="37"/>
      <c r="B21507" s="38"/>
      <c r="C21507" s="97"/>
      <c r="D21507" s="92"/>
      <c r="E21507" s="88" t="str">
        <f>IF(A21507&lt;&gt;0,IFERROR(VLOOKUP(D21507,Transactions!$K$4:$L$24,2,0), "Invalid date, no label or wrong spelling"),"Date and/or label missing. Exclude?")</f>
        <v>Date and/or label missing. Exclude?</v>
      </c>
      <c r="F21507" s="201"/>
      <c r="G21507" s="202"/>
      <c r="H21507" s="203"/>
    </row>
    <row r="21508" spans="1:8" x14ac:dyDescent="0.25">
      <c r="A21508" s="37"/>
      <c r="B21508" s="38"/>
      <c r="C21508" s="97"/>
      <c r="D21508" s="92"/>
      <c r="E21508" s="88" t="str">
        <f>IF(A21508&lt;&gt;0,IFERROR(VLOOKUP(D21508,Transactions!$K$4:$L$24,2,0), "Invalid date, no label or wrong spelling"),"Date and/or label missing. Exclude?")</f>
        <v>Date and/or label missing. Exclude?</v>
      </c>
      <c r="F21508" s="201"/>
      <c r="G21508" s="202"/>
      <c r="H21508" s="203"/>
    </row>
    <row r="21509" spans="1:8" x14ac:dyDescent="0.25">
      <c r="A21509" s="37"/>
      <c r="B21509" s="38"/>
      <c r="C21509" s="97"/>
      <c r="D21509" s="92"/>
      <c r="E21509" s="88" t="str">
        <f>IF(A21509&lt;&gt;0,IFERROR(VLOOKUP(D21509,Transactions!$K$4:$L$24,2,0), "Invalid date, no label or wrong spelling"),"Date and/or label missing. Exclude?")</f>
        <v>Date and/or label missing. Exclude?</v>
      </c>
      <c r="F21509" s="201"/>
      <c r="G21509" s="202"/>
      <c r="H21509" s="203"/>
    </row>
    <row r="21510" spans="1:8" x14ac:dyDescent="0.25">
      <c r="A21510" s="37"/>
      <c r="B21510" s="38"/>
      <c r="C21510" s="97"/>
      <c r="D21510" s="92"/>
      <c r="E21510" s="88" t="str">
        <f>IF(A21510&lt;&gt;0,IFERROR(VLOOKUP(D21510,Transactions!$K$4:$L$24,2,0), "Invalid date, no label or wrong spelling"),"Date and/or label missing. Exclude?")</f>
        <v>Date and/or label missing. Exclude?</v>
      </c>
      <c r="F21510" s="201"/>
      <c r="G21510" s="202"/>
      <c r="H21510" s="203"/>
    </row>
    <row r="21511" spans="1:8" x14ac:dyDescent="0.25">
      <c r="A21511" s="37"/>
      <c r="B21511" s="38"/>
      <c r="C21511" s="97"/>
      <c r="D21511" s="92"/>
      <c r="E21511" s="88" t="str">
        <f>IF(A21511&lt;&gt;0,IFERROR(VLOOKUP(D21511,Transactions!$K$4:$L$24,2,0), "Invalid date, no label or wrong spelling"),"Date and/or label missing. Exclude?")</f>
        <v>Date and/or label missing. Exclude?</v>
      </c>
      <c r="F21511" s="201"/>
      <c r="G21511" s="202"/>
      <c r="H21511" s="203"/>
    </row>
    <row r="21512" spans="1:8" x14ac:dyDescent="0.25">
      <c r="A21512" s="37"/>
      <c r="B21512" s="38"/>
      <c r="C21512" s="97"/>
      <c r="D21512" s="92"/>
      <c r="E21512" s="88" t="str">
        <f>IF(A21512&lt;&gt;0,IFERROR(VLOOKUP(D21512,Transactions!$K$4:$L$24,2,0), "Invalid date, no label or wrong spelling"),"Date and/or label missing. Exclude?")</f>
        <v>Date and/or label missing. Exclude?</v>
      </c>
      <c r="F21512" s="201"/>
      <c r="G21512" s="202"/>
      <c r="H21512" s="203"/>
    </row>
    <row r="21513" spans="1:8" x14ac:dyDescent="0.25">
      <c r="A21513" s="37"/>
      <c r="B21513" s="38"/>
      <c r="C21513" s="97"/>
      <c r="D21513" s="92"/>
      <c r="E21513" s="88" t="str">
        <f>IF(A21513&lt;&gt;0,IFERROR(VLOOKUP(D21513,Transactions!$K$4:$L$24,2,0), "Invalid date, no label or wrong spelling"),"Date and/or label missing. Exclude?")</f>
        <v>Date and/or label missing. Exclude?</v>
      </c>
      <c r="F21513" s="201"/>
      <c r="G21513" s="202"/>
      <c r="H21513" s="203"/>
    </row>
    <row r="21514" spans="1:8" x14ac:dyDescent="0.25">
      <c r="A21514" s="37"/>
      <c r="B21514" s="38"/>
      <c r="C21514" s="97"/>
      <c r="D21514" s="92"/>
      <c r="E21514" s="88" t="str">
        <f>IF(A21514&lt;&gt;0,IFERROR(VLOOKUP(D21514,Transactions!$K$4:$L$24,2,0), "Invalid date, no label or wrong spelling"),"Date and/or label missing. Exclude?")</f>
        <v>Date and/or label missing. Exclude?</v>
      </c>
      <c r="F21514" s="201"/>
      <c r="G21514" s="202"/>
      <c r="H21514" s="203"/>
    </row>
    <row r="21515" spans="1:8" x14ac:dyDescent="0.25">
      <c r="A21515" s="37"/>
      <c r="B21515" s="38"/>
      <c r="C21515" s="97"/>
      <c r="D21515" s="92"/>
      <c r="E21515" s="88" t="str">
        <f>IF(A21515&lt;&gt;0,IFERROR(VLOOKUP(D21515,Transactions!$K$4:$L$24,2,0), "Invalid date, no label or wrong spelling"),"Date and/or label missing. Exclude?")</f>
        <v>Date and/or label missing. Exclude?</v>
      </c>
      <c r="F21515" s="201"/>
      <c r="G21515" s="202"/>
      <c r="H21515" s="203"/>
    </row>
    <row r="21516" spans="1:8" x14ac:dyDescent="0.25">
      <c r="A21516" s="37"/>
      <c r="B21516" s="38"/>
      <c r="C21516" s="97"/>
      <c r="D21516" s="92"/>
      <c r="E21516" s="88" t="str">
        <f>IF(A21516&lt;&gt;0,IFERROR(VLOOKUP(D21516,Transactions!$K$4:$L$24,2,0), "Invalid date, no label or wrong spelling"),"Date and/or label missing. Exclude?")</f>
        <v>Date and/or label missing. Exclude?</v>
      </c>
      <c r="F21516" s="201"/>
      <c r="G21516" s="202"/>
      <c r="H21516" s="203"/>
    </row>
    <row r="21517" spans="1:8" x14ac:dyDescent="0.25">
      <c r="A21517" s="37"/>
      <c r="B21517" s="38"/>
      <c r="C21517" s="97"/>
      <c r="D21517" s="92"/>
      <c r="E21517" s="88" t="str">
        <f>IF(A21517&lt;&gt;0,IFERROR(VLOOKUP(D21517,Transactions!$K$4:$L$24,2,0), "Invalid date, no label or wrong spelling"),"Date and/or label missing. Exclude?")</f>
        <v>Date and/or label missing. Exclude?</v>
      </c>
      <c r="F21517" s="201"/>
      <c r="G21517" s="202"/>
      <c r="H21517" s="203"/>
    </row>
    <row r="21518" spans="1:8" x14ac:dyDescent="0.25">
      <c r="A21518" s="37"/>
      <c r="B21518" s="38"/>
      <c r="C21518" s="97"/>
      <c r="D21518" s="92"/>
      <c r="E21518" s="88" t="str">
        <f>IF(A21518&lt;&gt;0,IFERROR(VLOOKUP(D21518,Transactions!$K$4:$L$24,2,0), "Invalid date, no label or wrong spelling"),"Date and/or label missing. Exclude?")</f>
        <v>Date and/or label missing. Exclude?</v>
      </c>
      <c r="F21518" s="201"/>
      <c r="G21518" s="202"/>
      <c r="H21518" s="203"/>
    </row>
    <row r="21519" spans="1:8" x14ac:dyDescent="0.25">
      <c r="A21519" s="37"/>
      <c r="B21519" s="38"/>
      <c r="C21519" s="97"/>
      <c r="D21519" s="92"/>
      <c r="E21519" s="88" t="str">
        <f>IF(A21519&lt;&gt;0,IFERROR(VLOOKUP(D21519,Transactions!$K$4:$L$24,2,0), "Invalid date, no label or wrong spelling"),"Date and/or label missing. Exclude?")</f>
        <v>Date and/or label missing. Exclude?</v>
      </c>
      <c r="F21519" s="201"/>
      <c r="G21519" s="202"/>
      <c r="H21519" s="203"/>
    </row>
    <row r="21520" spans="1:8" x14ac:dyDescent="0.25">
      <c r="A21520" s="37"/>
      <c r="B21520" s="38"/>
      <c r="C21520" s="97"/>
      <c r="D21520" s="92"/>
      <c r="E21520" s="88" t="str">
        <f>IF(A21520&lt;&gt;0,IFERROR(VLOOKUP(D21520,Transactions!$K$4:$L$24,2,0), "Invalid date, no label or wrong spelling"),"Date and/or label missing. Exclude?")</f>
        <v>Date and/or label missing. Exclude?</v>
      </c>
      <c r="F21520" s="201"/>
      <c r="G21520" s="202"/>
      <c r="H21520" s="203"/>
    </row>
    <row r="21521" spans="1:8" x14ac:dyDescent="0.25">
      <c r="A21521" s="37"/>
      <c r="B21521" s="38"/>
      <c r="C21521" s="97"/>
      <c r="D21521" s="92"/>
      <c r="E21521" s="88" t="str">
        <f>IF(A21521&lt;&gt;0,IFERROR(VLOOKUP(D21521,Transactions!$K$4:$L$24,2,0), "Invalid date, no label or wrong spelling"),"Date and/or label missing. Exclude?")</f>
        <v>Date and/or label missing. Exclude?</v>
      </c>
      <c r="F21521" s="201"/>
      <c r="G21521" s="202"/>
      <c r="H21521" s="203"/>
    </row>
    <row r="21522" spans="1:8" x14ac:dyDescent="0.25">
      <c r="A21522" s="37"/>
      <c r="B21522" s="38"/>
      <c r="C21522" s="97"/>
      <c r="D21522" s="92"/>
      <c r="E21522" s="88" t="str">
        <f>IF(A21522&lt;&gt;0,IFERROR(VLOOKUP(D21522,Transactions!$K$4:$L$24,2,0), "Invalid date, no label or wrong spelling"),"Date and/or label missing. Exclude?")</f>
        <v>Date and/or label missing. Exclude?</v>
      </c>
      <c r="F21522" s="201"/>
      <c r="G21522" s="202"/>
      <c r="H21522" s="203"/>
    </row>
    <row r="21523" spans="1:8" x14ac:dyDescent="0.25">
      <c r="A21523" s="37"/>
      <c r="B21523" s="38"/>
      <c r="C21523" s="97"/>
      <c r="D21523" s="92"/>
      <c r="E21523" s="88" t="str">
        <f>IF(A21523&lt;&gt;0,IFERROR(VLOOKUP(D21523,Transactions!$K$4:$L$24,2,0), "Invalid date, no label or wrong spelling"),"Date and/or label missing. Exclude?")</f>
        <v>Date and/or label missing. Exclude?</v>
      </c>
      <c r="F21523" s="201"/>
      <c r="G21523" s="202"/>
      <c r="H21523" s="203"/>
    </row>
    <row r="21524" spans="1:8" x14ac:dyDescent="0.25">
      <c r="A21524" s="37"/>
      <c r="B21524" s="38"/>
      <c r="C21524" s="97"/>
      <c r="D21524" s="92"/>
      <c r="E21524" s="88" t="str">
        <f>IF(A21524&lt;&gt;0,IFERROR(VLOOKUP(D21524,Transactions!$K$4:$L$24,2,0), "Invalid date, no label or wrong spelling"),"Date and/or label missing. Exclude?")</f>
        <v>Date and/or label missing. Exclude?</v>
      </c>
      <c r="F21524" s="201"/>
      <c r="G21524" s="202"/>
      <c r="H21524" s="203"/>
    </row>
    <row r="21525" spans="1:8" x14ac:dyDescent="0.25">
      <c r="A21525" s="37"/>
      <c r="B21525" s="38"/>
      <c r="C21525" s="97"/>
      <c r="D21525" s="92"/>
      <c r="E21525" s="88" t="str">
        <f>IF(A21525&lt;&gt;0,IFERROR(VLOOKUP(D21525,Transactions!$K$4:$L$24,2,0), "Invalid date, no label or wrong spelling"),"Date and/or label missing. Exclude?")</f>
        <v>Date and/or label missing. Exclude?</v>
      </c>
      <c r="F21525" s="201"/>
      <c r="G21525" s="202"/>
      <c r="H21525" s="203"/>
    </row>
    <row r="21526" spans="1:8" x14ac:dyDescent="0.25">
      <c r="A21526" s="37"/>
      <c r="B21526" s="38"/>
      <c r="C21526" s="97"/>
      <c r="D21526" s="92"/>
      <c r="E21526" s="88" t="str">
        <f>IF(A21526&lt;&gt;0,IFERROR(VLOOKUP(D21526,Transactions!$K$4:$L$24,2,0), "Invalid date, no label or wrong spelling"),"Date and/or label missing. Exclude?")</f>
        <v>Date and/or label missing. Exclude?</v>
      </c>
      <c r="F21526" s="201"/>
      <c r="G21526" s="202"/>
      <c r="H21526" s="203"/>
    </row>
    <row r="21527" spans="1:8" x14ac:dyDescent="0.25">
      <c r="A21527" s="37"/>
      <c r="B21527" s="38"/>
      <c r="C21527" s="97"/>
      <c r="D21527" s="92"/>
      <c r="E21527" s="88" t="str">
        <f>IF(A21527&lt;&gt;0,IFERROR(VLOOKUP(D21527,Transactions!$K$4:$L$24,2,0), "Invalid date, no label or wrong spelling"),"Date and/or label missing. Exclude?")</f>
        <v>Date and/or label missing. Exclude?</v>
      </c>
      <c r="F21527" s="201"/>
      <c r="G21527" s="202"/>
      <c r="H21527" s="203"/>
    </row>
    <row r="21528" spans="1:8" x14ac:dyDescent="0.25">
      <c r="A21528" s="37"/>
      <c r="B21528" s="38"/>
      <c r="C21528" s="97"/>
      <c r="D21528" s="92"/>
      <c r="E21528" s="88" t="str">
        <f>IF(A21528&lt;&gt;0,IFERROR(VLOOKUP(D21528,Transactions!$K$4:$L$24,2,0), "Invalid date, no label or wrong spelling"),"Date and/or label missing. Exclude?")</f>
        <v>Date and/or label missing. Exclude?</v>
      </c>
      <c r="F21528" s="201"/>
      <c r="G21528" s="202"/>
      <c r="H21528" s="203"/>
    </row>
    <row r="21529" spans="1:8" x14ac:dyDescent="0.25">
      <c r="A21529" s="37"/>
      <c r="B21529" s="38"/>
      <c r="C21529" s="97"/>
      <c r="D21529" s="92"/>
      <c r="E21529" s="88" t="str">
        <f>IF(A21529&lt;&gt;0,IFERROR(VLOOKUP(D21529,Transactions!$K$4:$L$24,2,0), "Invalid date, no label or wrong spelling"),"Date and/or label missing. Exclude?")</f>
        <v>Date and/or label missing. Exclude?</v>
      </c>
      <c r="F21529" s="201"/>
      <c r="G21529" s="202"/>
      <c r="H21529" s="203"/>
    </row>
    <row r="21530" spans="1:8" x14ac:dyDescent="0.25">
      <c r="A21530" s="37"/>
      <c r="B21530" s="38"/>
      <c r="C21530" s="97"/>
      <c r="D21530" s="92"/>
      <c r="E21530" s="88" t="str">
        <f>IF(A21530&lt;&gt;0,IFERROR(VLOOKUP(D21530,Transactions!$K$4:$L$24,2,0), "Invalid date, no label or wrong spelling"),"Date and/or label missing. Exclude?")</f>
        <v>Date and/or label missing. Exclude?</v>
      </c>
      <c r="F21530" s="201"/>
      <c r="G21530" s="202"/>
      <c r="H21530" s="203"/>
    </row>
    <row r="21531" spans="1:8" x14ac:dyDescent="0.25">
      <c r="A21531" s="37"/>
      <c r="B21531" s="38"/>
      <c r="C21531" s="97"/>
      <c r="D21531" s="92"/>
      <c r="E21531" s="88" t="str">
        <f>IF(A21531&lt;&gt;0,IFERROR(VLOOKUP(D21531,Transactions!$K$4:$L$24,2,0), "Invalid date, no label or wrong spelling"),"Date and/or label missing. Exclude?")</f>
        <v>Date and/or label missing. Exclude?</v>
      </c>
      <c r="F21531" s="201"/>
      <c r="G21531" s="202"/>
      <c r="H21531" s="203"/>
    </row>
    <row r="21532" spans="1:8" x14ac:dyDescent="0.25">
      <c r="A21532" s="37"/>
      <c r="B21532" s="38"/>
      <c r="C21532" s="97"/>
      <c r="D21532" s="92"/>
      <c r="E21532" s="88" t="str">
        <f>IF(A21532&lt;&gt;0,IFERROR(VLOOKUP(D21532,Transactions!$K$4:$L$24,2,0), "Invalid date, no label or wrong spelling"),"Date and/or label missing. Exclude?")</f>
        <v>Date and/or label missing. Exclude?</v>
      </c>
      <c r="F21532" s="201"/>
      <c r="G21532" s="202"/>
      <c r="H21532" s="203"/>
    </row>
    <row r="21533" spans="1:8" x14ac:dyDescent="0.25">
      <c r="A21533" s="37"/>
      <c r="B21533" s="38"/>
      <c r="C21533" s="97"/>
      <c r="D21533" s="92"/>
      <c r="E21533" s="88" t="str">
        <f>IF(A21533&lt;&gt;0,IFERROR(VLOOKUP(D21533,Transactions!$K$4:$L$24,2,0), "Invalid date, no label or wrong spelling"),"Date and/or label missing. Exclude?")</f>
        <v>Date and/or label missing. Exclude?</v>
      </c>
      <c r="F21533" s="201"/>
      <c r="G21533" s="202"/>
      <c r="H21533" s="203"/>
    </row>
    <row r="21534" spans="1:8" x14ac:dyDescent="0.25">
      <c r="A21534" s="37"/>
      <c r="B21534" s="38"/>
      <c r="C21534" s="97"/>
      <c r="D21534" s="92"/>
      <c r="E21534" s="88" t="str">
        <f>IF(A21534&lt;&gt;0,IFERROR(VLOOKUP(D21534,Transactions!$K$4:$L$24,2,0), "Invalid date, no label or wrong spelling"),"Date and/or label missing. Exclude?")</f>
        <v>Date and/or label missing. Exclude?</v>
      </c>
      <c r="F21534" s="201"/>
      <c r="G21534" s="202"/>
      <c r="H21534" s="203"/>
    </row>
    <row r="21535" spans="1:8" x14ac:dyDescent="0.25">
      <c r="A21535" s="37"/>
      <c r="B21535" s="38"/>
      <c r="C21535" s="97"/>
      <c r="D21535" s="92"/>
      <c r="E21535" s="88" t="str">
        <f>IF(A21535&lt;&gt;0,IFERROR(VLOOKUP(D21535,Transactions!$K$4:$L$24,2,0), "Invalid date, no label or wrong spelling"),"Date and/or label missing. Exclude?")</f>
        <v>Date and/or label missing. Exclude?</v>
      </c>
      <c r="F21535" s="201"/>
      <c r="G21535" s="202"/>
      <c r="H21535" s="203"/>
    </row>
    <row r="21536" spans="1:8" x14ac:dyDescent="0.25">
      <c r="A21536" s="37"/>
      <c r="B21536" s="38"/>
      <c r="C21536" s="97"/>
      <c r="D21536" s="92"/>
      <c r="E21536" s="88" t="str">
        <f>IF(A21536&lt;&gt;0,IFERROR(VLOOKUP(D21536,Transactions!$K$4:$L$24,2,0), "Invalid date, no label or wrong spelling"),"Date and/or label missing. Exclude?")</f>
        <v>Date and/or label missing. Exclude?</v>
      </c>
      <c r="F21536" s="201"/>
      <c r="G21536" s="202"/>
      <c r="H21536" s="203"/>
    </row>
    <row r="21537" spans="1:8" x14ac:dyDescent="0.25">
      <c r="A21537" s="37"/>
      <c r="B21537" s="38"/>
      <c r="C21537" s="97"/>
      <c r="D21537" s="92"/>
      <c r="E21537" s="88" t="str">
        <f>IF(A21537&lt;&gt;0,IFERROR(VLOOKUP(D21537,Transactions!$K$4:$L$24,2,0), "Invalid date, no label or wrong spelling"),"Date and/or label missing. Exclude?")</f>
        <v>Date and/or label missing. Exclude?</v>
      </c>
      <c r="F21537" s="201"/>
      <c r="G21537" s="202"/>
      <c r="H21537" s="203"/>
    </row>
    <row r="21538" spans="1:8" x14ac:dyDescent="0.25">
      <c r="A21538" s="37"/>
      <c r="B21538" s="38"/>
      <c r="C21538" s="97"/>
      <c r="D21538" s="92"/>
      <c r="E21538" s="88" t="str">
        <f>IF(A21538&lt;&gt;0,IFERROR(VLOOKUP(D21538,Transactions!$K$4:$L$24,2,0), "Invalid date, no label or wrong spelling"),"Date and/or label missing. Exclude?")</f>
        <v>Date and/or label missing. Exclude?</v>
      </c>
      <c r="F21538" s="201"/>
      <c r="G21538" s="202"/>
      <c r="H21538" s="203"/>
    </row>
    <row r="21539" spans="1:8" x14ac:dyDescent="0.25">
      <c r="A21539" s="37"/>
      <c r="B21539" s="38"/>
      <c r="C21539" s="97"/>
      <c r="D21539" s="92"/>
      <c r="E21539" s="88" t="str">
        <f>IF(A21539&lt;&gt;0,IFERROR(VLOOKUP(D21539,Transactions!$K$4:$L$24,2,0), "Invalid date, no label or wrong spelling"),"Date and/or label missing. Exclude?")</f>
        <v>Date and/or label missing. Exclude?</v>
      </c>
      <c r="F21539" s="201"/>
      <c r="G21539" s="202"/>
      <c r="H21539" s="203"/>
    </row>
    <row r="21540" spans="1:8" x14ac:dyDescent="0.25">
      <c r="A21540" s="37"/>
      <c r="B21540" s="38"/>
      <c r="C21540" s="97"/>
      <c r="D21540" s="92"/>
      <c r="E21540" s="88" t="str">
        <f>IF(A21540&lt;&gt;0,IFERROR(VLOOKUP(D21540,Transactions!$K$4:$L$24,2,0), "Invalid date, no label or wrong spelling"),"Date and/or label missing. Exclude?")</f>
        <v>Date and/or label missing. Exclude?</v>
      </c>
      <c r="F21540" s="201"/>
      <c r="G21540" s="202"/>
      <c r="H21540" s="203"/>
    </row>
    <row r="21541" spans="1:8" x14ac:dyDescent="0.25">
      <c r="A21541" s="37"/>
      <c r="B21541" s="38"/>
      <c r="C21541" s="97"/>
      <c r="D21541" s="92"/>
      <c r="E21541" s="88" t="str">
        <f>IF(A21541&lt;&gt;0,IFERROR(VLOOKUP(D21541,Transactions!$K$4:$L$24,2,0), "Invalid date, no label or wrong spelling"),"Date and/or label missing. Exclude?")</f>
        <v>Date and/or label missing. Exclude?</v>
      </c>
      <c r="F21541" s="201"/>
      <c r="G21541" s="202"/>
      <c r="H21541" s="203"/>
    </row>
    <row r="21542" spans="1:8" x14ac:dyDescent="0.25">
      <c r="A21542" s="37"/>
      <c r="B21542" s="38"/>
      <c r="C21542" s="97"/>
      <c r="D21542" s="92"/>
      <c r="E21542" s="88" t="str">
        <f>IF(A21542&lt;&gt;0,IFERROR(VLOOKUP(D21542,Transactions!$K$4:$L$24,2,0), "Invalid date, no label or wrong spelling"),"Date and/or label missing. Exclude?")</f>
        <v>Date and/or label missing. Exclude?</v>
      </c>
      <c r="F21542" s="201"/>
      <c r="G21542" s="202"/>
      <c r="H21542" s="203"/>
    </row>
    <row r="21543" spans="1:8" x14ac:dyDescent="0.25">
      <c r="A21543" s="37"/>
      <c r="B21543" s="38"/>
      <c r="C21543" s="97"/>
      <c r="D21543" s="92"/>
      <c r="E21543" s="88" t="str">
        <f>IF(A21543&lt;&gt;0,IFERROR(VLOOKUP(D21543,Transactions!$K$4:$L$24,2,0), "Invalid date, no label or wrong spelling"),"Date and/or label missing. Exclude?")</f>
        <v>Date and/or label missing. Exclude?</v>
      </c>
      <c r="F21543" s="201"/>
      <c r="G21543" s="202"/>
      <c r="H21543" s="203"/>
    </row>
    <row r="21544" spans="1:8" x14ac:dyDescent="0.25">
      <c r="A21544" s="37"/>
      <c r="B21544" s="38"/>
      <c r="C21544" s="97"/>
      <c r="D21544" s="92"/>
      <c r="E21544" s="88" t="str">
        <f>IF(A21544&lt;&gt;0,IFERROR(VLOOKUP(D21544,Transactions!$K$4:$L$24,2,0), "Invalid date, no label or wrong spelling"),"Date and/or label missing. Exclude?")</f>
        <v>Date and/or label missing. Exclude?</v>
      </c>
      <c r="F21544" s="201"/>
      <c r="G21544" s="202"/>
      <c r="H21544" s="203"/>
    </row>
    <row r="21545" spans="1:8" x14ac:dyDescent="0.25">
      <c r="A21545" s="37"/>
      <c r="B21545" s="38"/>
      <c r="C21545" s="97"/>
      <c r="D21545" s="92"/>
      <c r="E21545" s="88" t="str">
        <f>IF(A21545&lt;&gt;0,IFERROR(VLOOKUP(D21545,Transactions!$K$4:$L$24,2,0), "Invalid date, no label or wrong spelling"),"Date and/or label missing. Exclude?")</f>
        <v>Date and/or label missing. Exclude?</v>
      </c>
      <c r="F21545" s="201"/>
      <c r="G21545" s="202"/>
      <c r="H21545" s="203"/>
    </row>
    <row r="21546" spans="1:8" x14ac:dyDescent="0.25">
      <c r="A21546" s="37"/>
      <c r="B21546" s="38"/>
      <c r="C21546" s="97"/>
      <c r="D21546" s="92"/>
      <c r="E21546" s="88" t="str">
        <f>IF(A21546&lt;&gt;0,IFERROR(VLOOKUP(D21546,Transactions!$K$4:$L$24,2,0), "Invalid date, no label or wrong spelling"),"Date and/or label missing. Exclude?")</f>
        <v>Date and/or label missing. Exclude?</v>
      </c>
      <c r="F21546" s="201"/>
      <c r="G21546" s="202"/>
      <c r="H21546" s="203"/>
    </row>
    <row r="21547" spans="1:8" x14ac:dyDescent="0.25">
      <c r="A21547" s="37"/>
      <c r="B21547" s="38"/>
      <c r="C21547" s="97"/>
      <c r="D21547" s="92"/>
      <c r="E21547" s="88" t="str">
        <f>IF(A21547&lt;&gt;0,IFERROR(VLOOKUP(D21547,Transactions!$K$4:$L$24,2,0), "Invalid date, no label or wrong spelling"),"Date and/or label missing. Exclude?")</f>
        <v>Date and/or label missing. Exclude?</v>
      </c>
      <c r="F21547" s="201"/>
      <c r="G21547" s="202"/>
      <c r="H21547" s="203"/>
    </row>
    <row r="21548" spans="1:8" x14ac:dyDescent="0.25">
      <c r="A21548" s="37"/>
      <c r="B21548" s="38"/>
      <c r="C21548" s="97"/>
      <c r="D21548" s="92"/>
      <c r="E21548" s="88" t="str">
        <f>IF(A21548&lt;&gt;0,IFERROR(VLOOKUP(D21548,Transactions!$K$4:$L$24,2,0), "Invalid date, no label or wrong spelling"),"Date and/or label missing. Exclude?")</f>
        <v>Date and/or label missing. Exclude?</v>
      </c>
      <c r="F21548" s="201"/>
      <c r="G21548" s="202"/>
      <c r="H21548" s="203"/>
    </row>
    <row r="21549" spans="1:8" x14ac:dyDescent="0.25">
      <c r="A21549" s="37"/>
      <c r="B21549" s="38"/>
      <c r="C21549" s="97"/>
      <c r="D21549" s="92"/>
      <c r="E21549" s="88" t="str">
        <f>IF(A21549&lt;&gt;0,IFERROR(VLOOKUP(D21549,Transactions!$K$4:$L$24,2,0), "Invalid date, no label or wrong spelling"),"Date and/or label missing. Exclude?")</f>
        <v>Date and/or label missing. Exclude?</v>
      </c>
      <c r="F21549" s="201"/>
      <c r="G21549" s="202"/>
      <c r="H21549" s="203"/>
    </row>
    <row r="21550" spans="1:8" x14ac:dyDescent="0.25">
      <c r="A21550" s="37"/>
      <c r="B21550" s="38"/>
      <c r="C21550" s="97"/>
      <c r="D21550" s="92"/>
      <c r="E21550" s="88" t="str">
        <f>IF(A21550&lt;&gt;0,IFERROR(VLOOKUP(D21550,Transactions!$K$4:$L$24,2,0), "Invalid date, no label or wrong spelling"),"Date and/or label missing. Exclude?")</f>
        <v>Date and/or label missing. Exclude?</v>
      </c>
      <c r="F21550" s="201"/>
      <c r="G21550" s="202"/>
      <c r="H21550" s="203"/>
    </row>
    <row r="21551" spans="1:8" x14ac:dyDescent="0.25">
      <c r="A21551" s="37"/>
      <c r="B21551" s="38"/>
      <c r="C21551" s="97"/>
      <c r="D21551" s="92"/>
      <c r="E21551" s="88" t="str">
        <f>IF(A21551&lt;&gt;0,IFERROR(VLOOKUP(D21551,Transactions!$K$4:$L$24,2,0), "Invalid date, no label or wrong spelling"),"Date and/or label missing. Exclude?")</f>
        <v>Date and/or label missing. Exclude?</v>
      </c>
      <c r="F21551" s="201"/>
      <c r="G21551" s="202"/>
      <c r="H21551" s="203"/>
    </row>
    <row r="21552" spans="1:8" x14ac:dyDescent="0.25">
      <c r="A21552" s="37"/>
      <c r="B21552" s="38"/>
      <c r="C21552" s="97"/>
      <c r="D21552" s="92"/>
      <c r="E21552" s="88" t="str">
        <f>IF(A21552&lt;&gt;0,IFERROR(VLOOKUP(D21552,Transactions!$K$4:$L$24,2,0), "Invalid date, no label or wrong spelling"),"Date and/or label missing. Exclude?")</f>
        <v>Date and/or label missing. Exclude?</v>
      </c>
      <c r="F21552" s="201"/>
      <c r="G21552" s="202"/>
      <c r="H21552" s="203"/>
    </row>
    <row r="21553" spans="1:8" x14ac:dyDescent="0.25">
      <c r="A21553" s="37"/>
      <c r="B21553" s="38"/>
      <c r="C21553" s="97"/>
      <c r="D21553" s="92"/>
      <c r="E21553" s="88" t="str">
        <f>IF(A21553&lt;&gt;0,IFERROR(VLOOKUP(D21553,Transactions!$K$4:$L$24,2,0), "Invalid date, no label or wrong spelling"),"Date and/or label missing. Exclude?")</f>
        <v>Date and/or label missing. Exclude?</v>
      </c>
      <c r="F21553" s="201"/>
      <c r="G21553" s="202"/>
      <c r="H21553" s="203"/>
    </row>
    <row r="21554" spans="1:8" x14ac:dyDescent="0.25">
      <c r="A21554" s="37"/>
      <c r="B21554" s="38"/>
      <c r="C21554" s="97"/>
      <c r="D21554" s="92"/>
      <c r="E21554" s="88" t="str">
        <f>IF(A21554&lt;&gt;0,IFERROR(VLOOKUP(D21554,Transactions!$K$4:$L$24,2,0), "Invalid date, no label or wrong spelling"),"Date and/or label missing. Exclude?")</f>
        <v>Date and/or label missing. Exclude?</v>
      </c>
      <c r="F21554" s="201"/>
      <c r="G21554" s="202"/>
      <c r="H21554" s="203"/>
    </row>
    <row r="21555" spans="1:8" x14ac:dyDescent="0.25">
      <c r="A21555" s="37"/>
      <c r="B21555" s="38"/>
      <c r="C21555" s="97"/>
      <c r="D21555" s="92"/>
      <c r="E21555" s="88" t="str">
        <f>IF(A21555&lt;&gt;0,IFERROR(VLOOKUP(D21555,Transactions!$K$4:$L$24,2,0), "Invalid date, no label or wrong spelling"),"Date and/or label missing. Exclude?")</f>
        <v>Date and/or label missing. Exclude?</v>
      </c>
      <c r="F21555" s="201"/>
      <c r="G21555" s="202"/>
      <c r="H21555" s="203"/>
    </row>
    <row r="21556" spans="1:8" x14ac:dyDescent="0.25">
      <c r="A21556" s="37"/>
      <c r="B21556" s="38"/>
      <c r="C21556" s="97"/>
      <c r="D21556" s="92"/>
      <c r="E21556" s="88" t="str">
        <f>IF(A21556&lt;&gt;0,IFERROR(VLOOKUP(D21556,Transactions!$K$4:$L$24,2,0), "Invalid date, no label or wrong spelling"),"Date and/or label missing. Exclude?")</f>
        <v>Date and/or label missing. Exclude?</v>
      </c>
      <c r="F21556" s="201"/>
      <c r="G21556" s="202"/>
      <c r="H21556" s="203"/>
    </row>
    <row r="21557" spans="1:8" x14ac:dyDescent="0.25">
      <c r="A21557" s="37"/>
      <c r="B21557" s="38"/>
      <c r="C21557" s="97"/>
      <c r="D21557" s="92"/>
      <c r="E21557" s="88" t="str">
        <f>IF(A21557&lt;&gt;0,IFERROR(VLOOKUP(D21557,Transactions!$K$4:$L$24,2,0), "Invalid date, no label or wrong spelling"),"Date and/or label missing. Exclude?")</f>
        <v>Date and/or label missing. Exclude?</v>
      </c>
      <c r="F21557" s="201"/>
      <c r="G21557" s="202"/>
      <c r="H21557" s="203"/>
    </row>
    <row r="21558" spans="1:8" x14ac:dyDescent="0.25">
      <c r="A21558" s="37"/>
      <c r="B21558" s="38"/>
      <c r="C21558" s="97"/>
      <c r="D21558" s="92"/>
      <c r="E21558" s="88" t="str">
        <f>IF(A21558&lt;&gt;0,IFERROR(VLOOKUP(D21558,Transactions!$K$4:$L$24,2,0), "Invalid date, no label or wrong spelling"),"Date and/or label missing. Exclude?")</f>
        <v>Date and/or label missing. Exclude?</v>
      </c>
      <c r="F21558" s="201"/>
      <c r="G21558" s="202"/>
      <c r="H21558" s="203"/>
    </row>
    <row r="21559" spans="1:8" x14ac:dyDescent="0.25">
      <c r="A21559" s="37"/>
      <c r="B21559" s="38"/>
      <c r="C21559" s="97"/>
      <c r="D21559" s="92"/>
      <c r="E21559" s="88" t="str">
        <f>IF(A21559&lt;&gt;0,IFERROR(VLOOKUP(D21559,Transactions!$K$4:$L$24,2,0), "Invalid date, no label or wrong spelling"),"Date and/or label missing. Exclude?")</f>
        <v>Date and/or label missing. Exclude?</v>
      </c>
      <c r="F21559" s="201"/>
      <c r="G21559" s="202"/>
      <c r="H21559" s="203"/>
    </row>
    <row r="21560" spans="1:8" x14ac:dyDescent="0.25">
      <c r="A21560" s="37"/>
      <c r="B21560" s="38"/>
      <c r="C21560" s="97"/>
      <c r="D21560" s="92"/>
      <c r="E21560" s="88" t="str">
        <f>IF(A21560&lt;&gt;0,IFERROR(VLOOKUP(D21560,Transactions!$K$4:$L$24,2,0), "Invalid date, no label or wrong spelling"),"Date and/or label missing. Exclude?")</f>
        <v>Date and/or label missing. Exclude?</v>
      </c>
      <c r="F21560" s="201"/>
      <c r="G21560" s="202"/>
      <c r="H21560" s="203"/>
    </row>
    <row r="21561" spans="1:8" x14ac:dyDescent="0.25">
      <c r="A21561" s="37"/>
      <c r="B21561" s="38"/>
      <c r="C21561" s="97"/>
      <c r="D21561" s="92"/>
      <c r="E21561" s="88" t="str">
        <f>IF(A21561&lt;&gt;0,IFERROR(VLOOKUP(D21561,Transactions!$K$4:$L$24,2,0), "Invalid date, no label or wrong spelling"),"Date and/or label missing. Exclude?")</f>
        <v>Date and/or label missing. Exclude?</v>
      </c>
      <c r="F21561" s="201"/>
      <c r="G21561" s="202"/>
      <c r="H21561" s="203"/>
    </row>
    <row r="21562" spans="1:8" x14ac:dyDescent="0.25">
      <c r="A21562" s="37"/>
      <c r="B21562" s="38"/>
      <c r="C21562" s="97"/>
      <c r="D21562" s="92"/>
      <c r="E21562" s="88" t="str">
        <f>IF(A21562&lt;&gt;0,IFERROR(VLOOKUP(D21562,Transactions!$K$4:$L$24,2,0), "Invalid date, no label or wrong spelling"),"Date and/or label missing. Exclude?")</f>
        <v>Date and/or label missing. Exclude?</v>
      </c>
      <c r="F21562" s="201"/>
      <c r="G21562" s="202"/>
      <c r="H21562" s="203"/>
    </row>
    <row r="21563" spans="1:8" x14ac:dyDescent="0.25">
      <c r="A21563" s="37"/>
      <c r="B21563" s="38"/>
      <c r="C21563" s="97"/>
      <c r="D21563" s="92"/>
      <c r="E21563" s="88" t="str">
        <f>IF(A21563&lt;&gt;0,IFERROR(VLOOKUP(D21563,Transactions!$K$4:$L$24,2,0), "Invalid date, no label or wrong spelling"),"Date and/or label missing. Exclude?")</f>
        <v>Date and/or label missing. Exclude?</v>
      </c>
      <c r="F21563" s="201"/>
      <c r="G21563" s="202"/>
      <c r="H21563" s="203"/>
    </row>
    <row r="21564" spans="1:8" x14ac:dyDescent="0.25">
      <c r="A21564" s="37"/>
      <c r="B21564" s="38"/>
      <c r="C21564" s="97"/>
      <c r="D21564" s="92"/>
      <c r="E21564" s="88" t="str">
        <f>IF(A21564&lt;&gt;0,IFERROR(VLOOKUP(D21564,Transactions!$K$4:$L$24,2,0), "Invalid date, no label or wrong spelling"),"Date and/or label missing. Exclude?")</f>
        <v>Date and/or label missing. Exclude?</v>
      </c>
      <c r="F21564" s="201"/>
      <c r="G21564" s="202"/>
      <c r="H21564" s="203"/>
    </row>
    <row r="21565" spans="1:8" x14ac:dyDescent="0.25">
      <c r="A21565" s="37"/>
      <c r="B21565" s="38"/>
      <c r="C21565" s="97"/>
      <c r="D21565" s="92"/>
      <c r="E21565" s="88" t="str">
        <f>IF(A21565&lt;&gt;0,IFERROR(VLOOKUP(D21565,Transactions!$K$4:$L$24,2,0), "Invalid date, no label or wrong spelling"),"Date and/or label missing. Exclude?")</f>
        <v>Date and/or label missing. Exclude?</v>
      </c>
      <c r="F21565" s="201"/>
      <c r="G21565" s="202"/>
      <c r="H21565" s="203"/>
    </row>
    <row r="21566" spans="1:8" x14ac:dyDescent="0.25">
      <c r="A21566" s="37"/>
      <c r="B21566" s="38"/>
      <c r="C21566" s="97"/>
      <c r="D21566" s="92"/>
      <c r="E21566" s="88" t="str">
        <f>IF(A21566&lt;&gt;0,IFERROR(VLOOKUP(D21566,Transactions!$K$4:$L$24,2,0), "Invalid date, no label or wrong spelling"),"Date and/or label missing. Exclude?")</f>
        <v>Date and/or label missing. Exclude?</v>
      </c>
      <c r="F21566" s="201"/>
      <c r="G21566" s="202"/>
      <c r="H21566" s="203"/>
    </row>
    <row r="21567" spans="1:8" x14ac:dyDescent="0.25">
      <c r="A21567" s="37"/>
      <c r="B21567" s="38"/>
      <c r="C21567" s="97"/>
      <c r="D21567" s="92"/>
      <c r="E21567" s="88" t="str">
        <f>IF(A21567&lt;&gt;0,IFERROR(VLOOKUP(D21567,Transactions!$K$4:$L$24,2,0), "Invalid date, no label or wrong spelling"),"Date and/or label missing. Exclude?")</f>
        <v>Date and/or label missing. Exclude?</v>
      </c>
      <c r="F21567" s="201"/>
      <c r="G21567" s="202"/>
      <c r="H21567" s="203"/>
    </row>
    <row r="21568" spans="1:8" x14ac:dyDescent="0.25">
      <c r="A21568" s="37"/>
      <c r="B21568" s="38"/>
      <c r="C21568" s="97"/>
      <c r="D21568" s="92"/>
      <c r="E21568" s="88" t="str">
        <f>IF(A21568&lt;&gt;0,IFERROR(VLOOKUP(D21568,Transactions!$K$4:$L$24,2,0), "Invalid date, no label or wrong spelling"),"Date and/or label missing. Exclude?")</f>
        <v>Date and/or label missing. Exclude?</v>
      </c>
      <c r="F21568" s="201"/>
      <c r="G21568" s="202"/>
      <c r="H21568" s="203"/>
    </row>
    <row r="21569" spans="1:8" x14ac:dyDescent="0.25">
      <c r="A21569" s="37"/>
      <c r="B21569" s="38"/>
      <c r="C21569" s="97"/>
      <c r="D21569" s="92"/>
      <c r="E21569" s="88" t="str">
        <f>IF(A21569&lt;&gt;0,IFERROR(VLOOKUP(D21569,Transactions!$K$4:$L$24,2,0), "Invalid date, no label or wrong spelling"),"Date and/or label missing. Exclude?")</f>
        <v>Date and/or label missing. Exclude?</v>
      </c>
      <c r="F21569" s="201"/>
      <c r="G21569" s="202"/>
      <c r="H21569" s="203"/>
    </row>
    <row r="21570" spans="1:8" x14ac:dyDescent="0.25">
      <c r="A21570" s="37"/>
      <c r="B21570" s="38"/>
      <c r="C21570" s="97"/>
      <c r="D21570" s="92"/>
      <c r="E21570" s="88" t="str">
        <f>IF(A21570&lt;&gt;0,IFERROR(VLOOKUP(D21570,Transactions!$K$4:$L$24,2,0), "Invalid date, no label or wrong spelling"),"Date and/or label missing. Exclude?")</f>
        <v>Date and/or label missing. Exclude?</v>
      </c>
      <c r="F21570" s="201"/>
      <c r="G21570" s="202"/>
      <c r="H21570" s="203"/>
    </row>
    <row r="21571" spans="1:8" x14ac:dyDescent="0.25">
      <c r="A21571" s="37"/>
      <c r="B21571" s="38"/>
      <c r="C21571" s="97"/>
      <c r="D21571" s="92"/>
      <c r="E21571" s="88" t="str">
        <f>IF(A21571&lt;&gt;0,IFERROR(VLOOKUP(D21571,Transactions!$K$4:$L$24,2,0), "Invalid date, no label or wrong spelling"),"Date and/or label missing. Exclude?")</f>
        <v>Date and/or label missing. Exclude?</v>
      </c>
      <c r="F21571" s="201"/>
      <c r="G21571" s="202"/>
      <c r="H21571" s="203"/>
    </row>
    <row r="21572" spans="1:8" x14ac:dyDescent="0.25">
      <c r="A21572" s="37"/>
      <c r="B21572" s="38"/>
      <c r="C21572" s="97"/>
      <c r="D21572" s="92"/>
      <c r="E21572" s="88" t="str">
        <f>IF(A21572&lt;&gt;0,IFERROR(VLOOKUP(D21572,Transactions!$K$4:$L$24,2,0), "Invalid date, no label or wrong spelling"),"Date and/or label missing. Exclude?")</f>
        <v>Date and/or label missing. Exclude?</v>
      </c>
      <c r="F21572" s="201"/>
      <c r="G21572" s="202"/>
      <c r="H21572" s="203"/>
    </row>
    <row r="21573" spans="1:8" x14ac:dyDescent="0.25">
      <c r="A21573" s="37"/>
      <c r="B21573" s="38"/>
      <c r="C21573" s="97"/>
      <c r="D21573" s="92"/>
      <c r="E21573" s="88" t="str">
        <f>IF(A21573&lt;&gt;0,IFERROR(VLOOKUP(D21573,Transactions!$K$4:$L$24,2,0), "Invalid date, no label or wrong spelling"),"Date and/or label missing. Exclude?")</f>
        <v>Date and/or label missing. Exclude?</v>
      </c>
      <c r="F21573" s="201"/>
      <c r="G21573" s="202"/>
      <c r="H21573" s="203"/>
    </row>
    <row r="21574" spans="1:8" x14ac:dyDescent="0.25">
      <c r="A21574" s="37"/>
      <c r="B21574" s="38"/>
      <c r="C21574" s="97"/>
      <c r="D21574" s="92"/>
      <c r="E21574" s="88" t="str">
        <f>IF(A21574&lt;&gt;0,IFERROR(VLOOKUP(D21574,Transactions!$K$4:$L$24,2,0), "Invalid date, no label or wrong spelling"),"Date and/or label missing. Exclude?")</f>
        <v>Date and/or label missing. Exclude?</v>
      </c>
      <c r="F21574" s="201"/>
      <c r="G21574" s="202"/>
      <c r="H21574" s="203"/>
    </row>
    <row r="21575" spans="1:8" x14ac:dyDescent="0.25">
      <c r="A21575" s="37"/>
      <c r="B21575" s="38"/>
      <c r="C21575" s="97"/>
      <c r="D21575" s="92"/>
      <c r="E21575" s="88" t="str">
        <f>IF(A21575&lt;&gt;0,IFERROR(VLOOKUP(D21575,Transactions!$K$4:$L$24,2,0), "Invalid date, no label or wrong spelling"),"Date and/or label missing. Exclude?")</f>
        <v>Date and/or label missing. Exclude?</v>
      </c>
      <c r="F21575" s="201"/>
      <c r="G21575" s="202"/>
      <c r="H21575" s="203"/>
    </row>
    <row r="21576" spans="1:8" x14ac:dyDescent="0.25">
      <c r="A21576" s="37"/>
      <c r="B21576" s="38"/>
      <c r="C21576" s="97"/>
      <c r="D21576" s="92"/>
      <c r="E21576" s="88" t="str">
        <f>IF(A21576&lt;&gt;0,IFERROR(VLOOKUP(D21576,Transactions!$K$4:$L$24,2,0), "Invalid date, no label or wrong spelling"),"Date and/or label missing. Exclude?")</f>
        <v>Date and/or label missing. Exclude?</v>
      </c>
      <c r="F21576" s="201"/>
      <c r="G21576" s="202"/>
      <c r="H21576" s="203"/>
    </row>
    <row r="21577" spans="1:8" x14ac:dyDescent="0.25">
      <c r="A21577" s="37"/>
      <c r="B21577" s="38"/>
      <c r="C21577" s="97"/>
      <c r="D21577" s="92"/>
      <c r="E21577" s="88" t="str">
        <f>IF(A21577&lt;&gt;0,IFERROR(VLOOKUP(D21577,Transactions!$K$4:$L$24,2,0), "Invalid date, no label or wrong spelling"),"Date and/or label missing. Exclude?")</f>
        <v>Date and/or label missing. Exclude?</v>
      </c>
      <c r="F21577" s="201"/>
      <c r="G21577" s="202"/>
      <c r="H21577" s="203"/>
    </row>
    <row r="21578" spans="1:8" x14ac:dyDescent="0.25">
      <c r="A21578" s="37"/>
      <c r="B21578" s="38"/>
      <c r="C21578" s="97"/>
      <c r="D21578" s="92"/>
      <c r="E21578" s="88" t="str">
        <f>IF(A21578&lt;&gt;0,IFERROR(VLOOKUP(D21578,Transactions!$K$4:$L$24,2,0), "Invalid date, no label or wrong spelling"),"Date and/or label missing. Exclude?")</f>
        <v>Date and/or label missing. Exclude?</v>
      </c>
      <c r="F21578" s="201"/>
      <c r="G21578" s="202"/>
      <c r="H21578" s="203"/>
    </row>
    <row r="21579" spans="1:8" x14ac:dyDescent="0.25">
      <c r="A21579" s="37"/>
      <c r="B21579" s="38"/>
      <c r="C21579" s="97"/>
      <c r="D21579" s="92"/>
      <c r="E21579" s="88" t="str">
        <f>IF(A21579&lt;&gt;0,IFERROR(VLOOKUP(D21579,Transactions!$K$4:$L$24,2,0), "Invalid date, no label or wrong spelling"),"Date and/or label missing. Exclude?")</f>
        <v>Date and/or label missing. Exclude?</v>
      </c>
      <c r="F21579" s="201"/>
      <c r="G21579" s="202"/>
      <c r="H21579" s="203"/>
    </row>
    <row r="21580" spans="1:8" x14ac:dyDescent="0.25">
      <c r="A21580" s="37"/>
      <c r="B21580" s="38"/>
      <c r="C21580" s="97"/>
      <c r="D21580" s="92"/>
      <c r="E21580" s="88" t="str">
        <f>IF(A21580&lt;&gt;0,IFERROR(VLOOKUP(D21580,Transactions!$K$4:$L$24,2,0), "Invalid date, no label or wrong spelling"),"Date and/or label missing. Exclude?")</f>
        <v>Date and/or label missing. Exclude?</v>
      </c>
      <c r="F21580" s="201"/>
      <c r="G21580" s="202"/>
      <c r="H21580" s="203"/>
    </row>
    <row r="21581" spans="1:8" x14ac:dyDescent="0.25">
      <c r="A21581" s="37"/>
      <c r="B21581" s="38"/>
      <c r="C21581" s="97"/>
      <c r="D21581" s="92"/>
      <c r="E21581" s="88" t="str">
        <f>IF(A21581&lt;&gt;0,IFERROR(VLOOKUP(D21581,Transactions!$K$4:$L$24,2,0), "Invalid date, no label or wrong spelling"),"Date and/or label missing. Exclude?")</f>
        <v>Date and/or label missing. Exclude?</v>
      </c>
      <c r="F21581" s="201"/>
      <c r="G21581" s="202"/>
      <c r="H21581" s="203"/>
    </row>
    <row r="21582" spans="1:8" x14ac:dyDescent="0.25">
      <c r="A21582" s="37"/>
      <c r="B21582" s="38"/>
      <c r="C21582" s="97"/>
      <c r="D21582" s="92"/>
      <c r="E21582" s="88" t="str">
        <f>IF(A21582&lt;&gt;0,IFERROR(VLOOKUP(D21582,Transactions!$K$4:$L$24,2,0), "Invalid date, no label or wrong spelling"),"Date and/or label missing. Exclude?")</f>
        <v>Date and/or label missing. Exclude?</v>
      </c>
      <c r="F21582" s="201"/>
      <c r="G21582" s="202"/>
      <c r="H21582" s="203"/>
    </row>
    <row r="21583" spans="1:8" x14ac:dyDescent="0.25">
      <c r="A21583" s="37"/>
      <c r="B21583" s="38"/>
      <c r="C21583" s="97"/>
      <c r="D21583" s="92"/>
      <c r="E21583" s="88" t="str">
        <f>IF(A21583&lt;&gt;0,IFERROR(VLOOKUP(D21583,Transactions!$K$4:$L$24,2,0), "Invalid date, no label or wrong spelling"),"Date and/or label missing. Exclude?")</f>
        <v>Date and/or label missing. Exclude?</v>
      </c>
      <c r="F21583" s="201"/>
      <c r="G21583" s="202"/>
      <c r="H21583" s="203"/>
    </row>
    <row r="21584" spans="1:8" x14ac:dyDescent="0.25">
      <c r="A21584" s="37"/>
      <c r="B21584" s="38"/>
      <c r="C21584" s="97"/>
      <c r="D21584" s="92"/>
      <c r="E21584" s="88" t="str">
        <f>IF(A21584&lt;&gt;0,IFERROR(VLOOKUP(D21584,Transactions!$K$4:$L$24,2,0), "Invalid date, no label or wrong spelling"),"Date and/or label missing. Exclude?")</f>
        <v>Date and/or label missing. Exclude?</v>
      </c>
      <c r="F21584" s="201"/>
      <c r="G21584" s="202"/>
      <c r="H21584" s="203"/>
    </row>
    <row r="21585" spans="1:8" x14ac:dyDescent="0.25">
      <c r="A21585" s="37"/>
      <c r="B21585" s="38"/>
      <c r="C21585" s="97"/>
      <c r="D21585" s="92"/>
      <c r="E21585" s="88" t="str">
        <f>IF(A21585&lt;&gt;0,IFERROR(VLOOKUP(D21585,Transactions!$K$4:$L$24,2,0), "Invalid date, no label or wrong spelling"),"Date and/or label missing. Exclude?")</f>
        <v>Date and/or label missing. Exclude?</v>
      </c>
      <c r="F21585" s="201"/>
      <c r="G21585" s="202"/>
      <c r="H21585" s="203"/>
    </row>
    <row r="21586" spans="1:8" x14ac:dyDescent="0.25">
      <c r="A21586" s="37"/>
      <c r="B21586" s="38"/>
      <c r="C21586" s="97"/>
      <c r="D21586" s="92"/>
      <c r="E21586" s="88" t="str">
        <f>IF(A21586&lt;&gt;0,IFERROR(VLOOKUP(D21586,Transactions!$K$4:$L$24,2,0), "Invalid date, no label or wrong spelling"),"Date and/or label missing. Exclude?")</f>
        <v>Date and/or label missing. Exclude?</v>
      </c>
      <c r="F21586" s="201"/>
      <c r="G21586" s="202"/>
      <c r="H21586" s="203"/>
    </row>
    <row r="21587" spans="1:8" x14ac:dyDescent="0.25">
      <c r="A21587" s="37"/>
      <c r="B21587" s="38"/>
      <c r="C21587" s="97"/>
      <c r="D21587" s="92"/>
      <c r="E21587" s="88" t="str">
        <f>IF(A21587&lt;&gt;0,IFERROR(VLOOKUP(D21587,Transactions!$K$4:$L$24,2,0), "Invalid date, no label or wrong spelling"),"Date and/or label missing. Exclude?")</f>
        <v>Date and/or label missing. Exclude?</v>
      </c>
      <c r="F21587" s="201"/>
      <c r="G21587" s="202"/>
      <c r="H21587" s="203"/>
    </row>
    <row r="21588" spans="1:8" x14ac:dyDescent="0.25">
      <c r="A21588" s="37"/>
      <c r="B21588" s="38"/>
      <c r="C21588" s="97"/>
      <c r="D21588" s="92"/>
      <c r="E21588" s="88" t="str">
        <f>IF(A21588&lt;&gt;0,IFERROR(VLOOKUP(D21588,Transactions!$K$4:$L$24,2,0), "Invalid date, no label or wrong spelling"),"Date and/or label missing. Exclude?")</f>
        <v>Date and/or label missing. Exclude?</v>
      </c>
      <c r="F21588" s="201"/>
      <c r="G21588" s="202"/>
      <c r="H21588" s="203"/>
    </row>
    <row r="21589" spans="1:8" x14ac:dyDescent="0.25">
      <c r="A21589" s="37"/>
      <c r="B21589" s="38"/>
      <c r="C21589" s="97"/>
      <c r="D21589" s="92"/>
      <c r="E21589" s="88" t="str">
        <f>IF(A21589&lt;&gt;0,IFERROR(VLOOKUP(D21589,Transactions!$K$4:$L$24,2,0), "Invalid date, no label or wrong spelling"),"Date and/or label missing. Exclude?")</f>
        <v>Date and/or label missing. Exclude?</v>
      </c>
      <c r="F21589" s="201"/>
      <c r="G21589" s="202"/>
      <c r="H21589" s="203"/>
    </row>
    <row r="21590" spans="1:8" x14ac:dyDescent="0.25">
      <c r="A21590" s="37"/>
      <c r="B21590" s="38"/>
      <c r="C21590" s="97"/>
      <c r="D21590" s="92"/>
      <c r="E21590" s="88" t="str">
        <f>IF(A21590&lt;&gt;0,IFERROR(VLOOKUP(D21590,Transactions!$K$4:$L$24,2,0), "Invalid date, no label or wrong spelling"),"Date and/or label missing. Exclude?")</f>
        <v>Date and/or label missing. Exclude?</v>
      </c>
      <c r="F21590" s="201"/>
      <c r="G21590" s="202"/>
      <c r="H21590" s="203"/>
    </row>
    <row r="21591" spans="1:8" x14ac:dyDescent="0.25">
      <c r="A21591" s="37"/>
      <c r="B21591" s="38"/>
      <c r="C21591" s="97"/>
      <c r="D21591" s="92"/>
      <c r="E21591" s="88" t="str">
        <f>IF(A21591&lt;&gt;0,IFERROR(VLOOKUP(D21591,Transactions!$K$4:$L$24,2,0), "Invalid date, no label or wrong spelling"),"Date and/or label missing. Exclude?")</f>
        <v>Date and/or label missing. Exclude?</v>
      </c>
      <c r="F21591" s="201"/>
      <c r="G21591" s="202"/>
      <c r="H21591" s="203"/>
    </row>
    <row r="21592" spans="1:8" x14ac:dyDescent="0.25">
      <c r="A21592" s="37"/>
      <c r="B21592" s="38"/>
      <c r="C21592" s="97"/>
      <c r="D21592" s="92"/>
      <c r="E21592" s="88" t="str">
        <f>IF(A21592&lt;&gt;0,IFERROR(VLOOKUP(D21592,Transactions!$K$4:$L$24,2,0), "Invalid date, no label or wrong spelling"),"Date and/or label missing. Exclude?")</f>
        <v>Date and/or label missing. Exclude?</v>
      </c>
      <c r="F21592" s="201"/>
      <c r="G21592" s="202"/>
      <c r="H21592" s="203"/>
    </row>
    <row r="21593" spans="1:8" x14ac:dyDescent="0.25">
      <c r="A21593" s="37"/>
      <c r="B21593" s="38"/>
      <c r="C21593" s="97"/>
      <c r="D21593" s="92"/>
      <c r="E21593" s="88" t="str">
        <f>IF(A21593&lt;&gt;0,IFERROR(VLOOKUP(D21593,Transactions!$K$4:$L$24,2,0), "Invalid date, no label or wrong spelling"),"Date and/or label missing. Exclude?")</f>
        <v>Date and/or label missing. Exclude?</v>
      </c>
      <c r="F21593" s="201"/>
      <c r="G21593" s="202"/>
      <c r="H21593" s="203"/>
    </row>
    <row r="21594" spans="1:8" x14ac:dyDescent="0.25">
      <c r="A21594" s="37"/>
      <c r="B21594" s="38"/>
      <c r="C21594" s="97"/>
      <c r="D21594" s="92"/>
      <c r="E21594" s="88" t="str">
        <f>IF(A21594&lt;&gt;0,IFERROR(VLOOKUP(D21594,Transactions!$K$4:$L$24,2,0), "Invalid date, no label or wrong spelling"),"Date and/or label missing. Exclude?")</f>
        <v>Date and/or label missing. Exclude?</v>
      </c>
      <c r="F21594" s="201"/>
      <c r="G21594" s="202"/>
      <c r="H21594" s="203"/>
    </row>
    <row r="21595" spans="1:8" x14ac:dyDescent="0.25">
      <c r="A21595" s="37"/>
      <c r="B21595" s="38"/>
      <c r="C21595" s="97"/>
      <c r="D21595" s="92"/>
      <c r="E21595" s="88" t="str">
        <f>IF(A21595&lt;&gt;0,IFERROR(VLOOKUP(D21595,Transactions!$K$4:$L$24,2,0), "Invalid date, no label or wrong spelling"),"Date and/or label missing. Exclude?")</f>
        <v>Date and/or label missing. Exclude?</v>
      </c>
      <c r="F21595" s="201"/>
      <c r="G21595" s="202"/>
      <c r="H21595" s="203"/>
    </row>
    <row r="21596" spans="1:8" x14ac:dyDescent="0.25">
      <c r="A21596" s="37"/>
      <c r="B21596" s="38"/>
      <c r="C21596" s="97"/>
      <c r="D21596" s="92"/>
      <c r="E21596" s="88" t="str">
        <f>IF(A21596&lt;&gt;0,IFERROR(VLOOKUP(D21596,Transactions!$K$4:$L$24,2,0), "Invalid date, no label or wrong spelling"),"Date and/or label missing. Exclude?")</f>
        <v>Date and/or label missing. Exclude?</v>
      </c>
      <c r="F21596" s="201"/>
      <c r="G21596" s="202"/>
      <c r="H21596" s="203"/>
    </row>
    <row r="21597" spans="1:8" x14ac:dyDescent="0.25">
      <c r="A21597" s="37"/>
      <c r="B21597" s="38"/>
      <c r="C21597" s="97"/>
      <c r="D21597" s="92"/>
      <c r="E21597" s="88" t="str">
        <f>IF(A21597&lt;&gt;0,IFERROR(VLOOKUP(D21597,Transactions!$K$4:$L$24,2,0), "Invalid date, no label or wrong spelling"),"Date and/or label missing. Exclude?")</f>
        <v>Date and/or label missing. Exclude?</v>
      </c>
      <c r="F21597" s="201"/>
      <c r="G21597" s="202"/>
      <c r="H21597" s="203"/>
    </row>
    <row r="21598" spans="1:8" x14ac:dyDescent="0.25">
      <c r="A21598" s="37"/>
      <c r="B21598" s="38"/>
      <c r="C21598" s="97"/>
      <c r="D21598" s="92"/>
      <c r="E21598" s="88" t="str">
        <f>IF(A21598&lt;&gt;0,IFERROR(VLOOKUP(D21598,Transactions!$K$4:$L$24,2,0), "Invalid date, no label or wrong spelling"),"Date and/or label missing. Exclude?")</f>
        <v>Date and/or label missing. Exclude?</v>
      </c>
      <c r="F21598" s="201"/>
      <c r="G21598" s="202"/>
      <c r="H21598" s="203"/>
    </row>
    <row r="21599" spans="1:8" x14ac:dyDescent="0.25">
      <c r="A21599" s="37"/>
      <c r="B21599" s="38"/>
      <c r="C21599" s="97"/>
      <c r="D21599" s="92"/>
      <c r="E21599" s="88" t="str">
        <f>IF(A21599&lt;&gt;0,IFERROR(VLOOKUP(D21599,Transactions!$K$4:$L$24,2,0), "Invalid date, no label or wrong spelling"),"Date and/or label missing. Exclude?")</f>
        <v>Date and/or label missing. Exclude?</v>
      </c>
      <c r="F21599" s="201"/>
      <c r="G21599" s="202"/>
      <c r="H21599" s="203"/>
    </row>
    <row r="21600" spans="1:8" x14ac:dyDescent="0.25">
      <c r="A21600" s="37"/>
      <c r="B21600" s="38"/>
      <c r="C21600" s="97"/>
      <c r="D21600" s="92"/>
      <c r="E21600" s="88" t="str">
        <f>IF(A21600&lt;&gt;0,IFERROR(VLOOKUP(D21600,Transactions!$K$4:$L$24,2,0), "Invalid date, no label or wrong spelling"),"Date and/or label missing. Exclude?")</f>
        <v>Date and/or label missing. Exclude?</v>
      </c>
      <c r="F21600" s="201"/>
      <c r="G21600" s="202"/>
      <c r="H21600" s="203"/>
    </row>
    <row r="21601" spans="1:8" x14ac:dyDescent="0.25">
      <c r="A21601" s="37"/>
      <c r="B21601" s="38"/>
      <c r="C21601" s="97"/>
      <c r="D21601" s="92"/>
      <c r="E21601" s="88" t="str">
        <f>IF(A21601&lt;&gt;0,IFERROR(VLOOKUP(D21601,Transactions!$K$4:$L$24,2,0), "Invalid date, no label or wrong spelling"),"Date and/or label missing. Exclude?")</f>
        <v>Date and/or label missing. Exclude?</v>
      </c>
      <c r="F21601" s="201"/>
      <c r="G21601" s="202"/>
      <c r="H21601" s="203"/>
    </row>
    <row r="21602" spans="1:8" x14ac:dyDescent="0.25">
      <c r="A21602" s="37"/>
      <c r="B21602" s="38"/>
      <c r="C21602" s="97"/>
      <c r="D21602" s="92"/>
      <c r="E21602" s="88" t="str">
        <f>IF(A21602&lt;&gt;0,IFERROR(VLOOKUP(D21602,Transactions!$K$4:$L$24,2,0), "Invalid date, no label or wrong spelling"),"Date and/or label missing. Exclude?")</f>
        <v>Date and/or label missing. Exclude?</v>
      </c>
      <c r="F21602" s="201"/>
      <c r="G21602" s="202"/>
      <c r="H21602" s="203"/>
    </row>
    <row r="21603" spans="1:8" x14ac:dyDescent="0.25">
      <c r="A21603" s="37"/>
      <c r="B21603" s="38"/>
      <c r="C21603" s="97"/>
      <c r="D21603" s="92"/>
      <c r="E21603" s="88" t="str">
        <f>IF(A21603&lt;&gt;0,IFERROR(VLOOKUP(D21603,Transactions!$K$4:$L$24,2,0), "Invalid date, no label or wrong spelling"),"Date and/or label missing. Exclude?")</f>
        <v>Date and/or label missing. Exclude?</v>
      </c>
      <c r="F21603" s="201"/>
      <c r="G21603" s="202"/>
      <c r="H21603" s="203"/>
    </row>
    <row r="21604" spans="1:8" x14ac:dyDescent="0.25">
      <c r="A21604" s="37"/>
      <c r="B21604" s="38"/>
      <c r="C21604" s="97"/>
      <c r="D21604" s="92"/>
      <c r="E21604" s="88" t="str">
        <f>IF(A21604&lt;&gt;0,IFERROR(VLOOKUP(D21604,Transactions!$K$4:$L$24,2,0), "Invalid date, no label or wrong spelling"),"Date and/or label missing. Exclude?")</f>
        <v>Date and/or label missing. Exclude?</v>
      </c>
      <c r="F21604" s="201"/>
      <c r="G21604" s="202"/>
      <c r="H21604" s="203"/>
    </row>
    <row r="21605" spans="1:8" x14ac:dyDescent="0.25">
      <c r="A21605" s="37"/>
      <c r="B21605" s="38"/>
      <c r="C21605" s="97"/>
      <c r="D21605" s="92"/>
      <c r="E21605" s="88" t="str">
        <f>IF(A21605&lt;&gt;0,IFERROR(VLOOKUP(D21605,Transactions!$K$4:$L$24,2,0), "Invalid date, no label or wrong spelling"),"Date and/or label missing. Exclude?")</f>
        <v>Date and/or label missing. Exclude?</v>
      </c>
      <c r="F21605" s="201"/>
      <c r="G21605" s="202"/>
      <c r="H21605" s="203"/>
    </row>
    <row r="21606" spans="1:8" x14ac:dyDescent="0.25">
      <c r="A21606" s="37"/>
      <c r="B21606" s="38"/>
      <c r="C21606" s="97"/>
      <c r="D21606" s="92"/>
      <c r="E21606" s="88" t="str">
        <f>IF(A21606&lt;&gt;0,IFERROR(VLOOKUP(D21606,Transactions!$K$4:$L$24,2,0), "Invalid date, no label or wrong spelling"),"Date and/or label missing. Exclude?")</f>
        <v>Date and/or label missing. Exclude?</v>
      </c>
      <c r="F21606" s="201"/>
      <c r="G21606" s="202"/>
      <c r="H21606" s="203"/>
    </row>
    <row r="21607" spans="1:8" x14ac:dyDescent="0.25">
      <c r="A21607" s="37"/>
      <c r="B21607" s="38"/>
      <c r="C21607" s="97"/>
      <c r="D21607" s="92"/>
      <c r="E21607" s="88" t="str">
        <f>IF(A21607&lt;&gt;0,IFERROR(VLOOKUP(D21607,Transactions!$K$4:$L$24,2,0), "Invalid date, no label or wrong spelling"),"Date and/or label missing. Exclude?")</f>
        <v>Date and/or label missing. Exclude?</v>
      </c>
      <c r="F21607" s="201"/>
      <c r="G21607" s="202"/>
      <c r="H21607" s="203"/>
    </row>
    <row r="21608" spans="1:8" x14ac:dyDescent="0.25">
      <c r="A21608" s="37"/>
      <c r="B21608" s="38"/>
      <c r="C21608" s="97"/>
      <c r="D21608" s="92"/>
      <c r="E21608" s="88" t="str">
        <f>IF(A21608&lt;&gt;0,IFERROR(VLOOKUP(D21608,Transactions!$K$4:$L$24,2,0), "Invalid date, no label or wrong spelling"),"Date and/or label missing. Exclude?")</f>
        <v>Date and/or label missing. Exclude?</v>
      </c>
      <c r="F21608" s="201"/>
      <c r="G21608" s="202"/>
      <c r="H21608" s="203"/>
    </row>
    <row r="21609" spans="1:8" x14ac:dyDescent="0.25">
      <c r="A21609" s="37"/>
      <c r="B21609" s="38"/>
      <c r="C21609" s="97"/>
      <c r="D21609" s="92"/>
      <c r="E21609" s="88" t="str">
        <f>IF(A21609&lt;&gt;0,IFERROR(VLOOKUP(D21609,Transactions!$K$4:$L$24,2,0), "Invalid date, no label or wrong spelling"),"Date and/or label missing. Exclude?")</f>
        <v>Date and/or label missing. Exclude?</v>
      </c>
      <c r="F21609" s="201"/>
      <c r="G21609" s="202"/>
      <c r="H21609" s="203"/>
    </row>
    <row r="21610" spans="1:8" x14ac:dyDescent="0.25">
      <c r="A21610" s="37"/>
      <c r="B21610" s="38"/>
      <c r="C21610" s="97"/>
      <c r="D21610" s="92"/>
      <c r="E21610" s="88" t="str">
        <f>IF(A21610&lt;&gt;0,IFERROR(VLOOKUP(D21610,Transactions!$K$4:$L$24,2,0), "Invalid date, no label or wrong spelling"),"Date and/or label missing. Exclude?")</f>
        <v>Date and/or label missing. Exclude?</v>
      </c>
      <c r="F21610" s="201"/>
      <c r="G21610" s="202"/>
      <c r="H21610" s="203"/>
    </row>
    <row r="21611" spans="1:8" x14ac:dyDescent="0.25">
      <c r="A21611" s="37"/>
      <c r="B21611" s="38"/>
      <c r="C21611" s="97"/>
      <c r="D21611" s="92"/>
      <c r="E21611" s="88" t="str">
        <f>IF(A21611&lt;&gt;0,IFERROR(VLOOKUP(D21611,Transactions!$K$4:$L$24,2,0), "Invalid date, no label or wrong spelling"),"Date and/or label missing. Exclude?")</f>
        <v>Date and/or label missing. Exclude?</v>
      </c>
      <c r="F21611" s="201"/>
      <c r="G21611" s="202"/>
      <c r="H21611" s="203"/>
    </row>
    <row r="21612" spans="1:8" x14ac:dyDescent="0.25">
      <c r="A21612" s="37"/>
      <c r="B21612" s="38"/>
      <c r="C21612" s="97"/>
      <c r="D21612" s="92"/>
      <c r="E21612" s="88" t="str">
        <f>IF(A21612&lt;&gt;0,IFERROR(VLOOKUP(D21612,Transactions!$K$4:$L$24,2,0), "Invalid date, no label or wrong spelling"),"Date and/or label missing. Exclude?")</f>
        <v>Date and/or label missing. Exclude?</v>
      </c>
      <c r="F21612" s="201"/>
      <c r="G21612" s="202"/>
      <c r="H21612" s="203"/>
    </row>
    <row r="21613" spans="1:8" x14ac:dyDescent="0.25">
      <c r="A21613" s="37"/>
      <c r="B21613" s="38"/>
      <c r="C21613" s="97"/>
      <c r="D21613" s="92"/>
      <c r="E21613" s="88" t="str">
        <f>IF(A21613&lt;&gt;0,IFERROR(VLOOKUP(D21613,Transactions!$K$4:$L$24,2,0), "Invalid date, no label or wrong spelling"),"Date and/or label missing. Exclude?")</f>
        <v>Date and/or label missing. Exclude?</v>
      </c>
      <c r="F21613" s="201"/>
      <c r="G21613" s="202"/>
      <c r="H21613" s="203"/>
    </row>
    <row r="21614" spans="1:8" x14ac:dyDescent="0.25">
      <c r="A21614" s="37"/>
      <c r="B21614" s="38"/>
      <c r="C21614" s="97"/>
      <c r="D21614" s="92"/>
      <c r="E21614" s="88" t="str">
        <f>IF(A21614&lt;&gt;0,IFERROR(VLOOKUP(D21614,Transactions!$K$4:$L$24,2,0), "Invalid date, no label or wrong spelling"),"Date and/or label missing. Exclude?")</f>
        <v>Date and/or label missing. Exclude?</v>
      </c>
      <c r="F21614" s="201"/>
      <c r="G21614" s="202"/>
      <c r="H21614" s="203"/>
    </row>
    <row r="21615" spans="1:8" x14ac:dyDescent="0.25">
      <c r="A21615" s="37"/>
      <c r="B21615" s="38"/>
      <c r="C21615" s="97"/>
      <c r="D21615" s="92"/>
      <c r="E21615" s="88" t="str">
        <f>IF(A21615&lt;&gt;0,IFERROR(VLOOKUP(D21615,Transactions!$K$4:$L$24,2,0), "Invalid date, no label or wrong spelling"),"Date and/or label missing. Exclude?")</f>
        <v>Date and/or label missing. Exclude?</v>
      </c>
      <c r="F21615" s="201"/>
      <c r="G21615" s="202"/>
      <c r="H21615" s="203"/>
    </row>
    <row r="21616" spans="1:8" x14ac:dyDescent="0.25">
      <c r="A21616" s="37"/>
      <c r="B21616" s="38"/>
      <c r="C21616" s="97"/>
      <c r="D21616" s="92"/>
      <c r="E21616" s="88" t="str">
        <f>IF(A21616&lt;&gt;0,IFERROR(VLOOKUP(D21616,Transactions!$K$4:$L$24,2,0), "Invalid date, no label or wrong spelling"),"Date and/or label missing. Exclude?")</f>
        <v>Date and/or label missing. Exclude?</v>
      </c>
      <c r="F21616" s="201"/>
      <c r="G21616" s="202"/>
      <c r="H21616" s="203"/>
    </row>
    <row r="21617" spans="1:8" x14ac:dyDescent="0.25">
      <c r="A21617" s="37"/>
      <c r="B21617" s="38"/>
      <c r="C21617" s="97"/>
      <c r="D21617" s="92"/>
      <c r="E21617" s="88" t="str">
        <f>IF(A21617&lt;&gt;0,IFERROR(VLOOKUP(D21617,Transactions!$K$4:$L$24,2,0), "Invalid date, no label or wrong spelling"),"Date and/or label missing. Exclude?")</f>
        <v>Date and/or label missing. Exclude?</v>
      </c>
      <c r="F21617" s="201"/>
      <c r="G21617" s="202"/>
      <c r="H21617" s="203"/>
    </row>
    <row r="21618" spans="1:8" x14ac:dyDescent="0.25">
      <c r="A21618" s="37"/>
      <c r="B21618" s="38"/>
      <c r="C21618" s="97"/>
      <c r="D21618" s="92"/>
      <c r="E21618" s="88" t="str">
        <f>IF(A21618&lt;&gt;0,IFERROR(VLOOKUP(D21618,Transactions!$K$4:$L$24,2,0), "Invalid date, no label or wrong spelling"),"Date and/or label missing. Exclude?")</f>
        <v>Date and/or label missing. Exclude?</v>
      </c>
      <c r="F21618" s="201"/>
      <c r="G21618" s="202"/>
      <c r="H21618" s="203"/>
    </row>
    <row r="21619" spans="1:8" x14ac:dyDescent="0.25">
      <c r="A21619" s="37"/>
      <c r="B21619" s="38"/>
      <c r="C21619" s="97"/>
      <c r="D21619" s="92"/>
      <c r="E21619" s="88" t="str">
        <f>IF(A21619&lt;&gt;0,IFERROR(VLOOKUP(D21619,Transactions!$K$4:$L$24,2,0), "Invalid date, no label or wrong spelling"),"Date and/or label missing. Exclude?")</f>
        <v>Date and/or label missing. Exclude?</v>
      </c>
      <c r="F21619" s="201"/>
      <c r="G21619" s="202"/>
      <c r="H21619" s="203"/>
    </row>
    <row r="21620" spans="1:8" x14ac:dyDescent="0.25">
      <c r="A21620" s="37"/>
      <c r="B21620" s="38"/>
      <c r="C21620" s="97"/>
      <c r="D21620" s="92"/>
      <c r="E21620" s="88" t="str">
        <f>IF(A21620&lt;&gt;0,IFERROR(VLOOKUP(D21620,Transactions!$K$4:$L$24,2,0), "Invalid date, no label or wrong spelling"),"Date and/or label missing. Exclude?")</f>
        <v>Date and/or label missing. Exclude?</v>
      </c>
      <c r="F21620" s="201"/>
      <c r="G21620" s="202"/>
      <c r="H21620" s="203"/>
    </row>
    <row r="21621" spans="1:8" x14ac:dyDescent="0.25">
      <c r="A21621" s="37"/>
      <c r="B21621" s="38"/>
      <c r="C21621" s="97"/>
      <c r="D21621" s="92"/>
      <c r="E21621" s="88" t="str">
        <f>IF(A21621&lt;&gt;0,IFERROR(VLOOKUP(D21621,Transactions!$K$4:$L$24,2,0), "Invalid date, no label or wrong spelling"),"Date and/or label missing. Exclude?")</f>
        <v>Date and/or label missing. Exclude?</v>
      </c>
      <c r="F21621" s="201"/>
      <c r="G21621" s="202"/>
      <c r="H21621" s="203"/>
    </row>
    <row r="21622" spans="1:8" x14ac:dyDescent="0.25">
      <c r="A21622" s="37"/>
      <c r="B21622" s="38"/>
      <c r="C21622" s="97"/>
      <c r="D21622" s="92"/>
      <c r="E21622" s="88" t="str">
        <f>IF(A21622&lt;&gt;0,IFERROR(VLOOKUP(D21622,Transactions!$K$4:$L$24,2,0), "Invalid date, no label or wrong spelling"),"Date and/or label missing. Exclude?")</f>
        <v>Date and/or label missing. Exclude?</v>
      </c>
      <c r="F21622" s="201"/>
      <c r="G21622" s="202"/>
      <c r="H21622" s="203"/>
    </row>
    <row r="21623" spans="1:8" x14ac:dyDescent="0.25">
      <c r="A21623" s="37"/>
      <c r="B21623" s="38"/>
      <c r="C21623" s="97"/>
      <c r="D21623" s="92"/>
      <c r="E21623" s="88" t="str">
        <f>IF(A21623&lt;&gt;0,IFERROR(VLOOKUP(D21623,Transactions!$K$4:$L$24,2,0), "Invalid date, no label or wrong spelling"),"Date and/or label missing. Exclude?")</f>
        <v>Date and/or label missing. Exclude?</v>
      </c>
      <c r="F21623" s="201"/>
      <c r="G21623" s="202"/>
      <c r="H21623" s="203"/>
    </row>
    <row r="21624" spans="1:8" x14ac:dyDescent="0.25">
      <c r="A21624" s="37"/>
      <c r="B21624" s="38"/>
      <c r="C21624" s="97"/>
      <c r="D21624" s="92"/>
      <c r="E21624" s="88" t="str">
        <f>IF(A21624&lt;&gt;0,IFERROR(VLOOKUP(D21624,Transactions!$K$4:$L$24,2,0), "Invalid date, no label or wrong spelling"),"Date and/or label missing. Exclude?")</f>
        <v>Date and/or label missing. Exclude?</v>
      </c>
      <c r="F21624" s="201"/>
      <c r="G21624" s="202"/>
      <c r="H21624" s="203"/>
    </row>
    <row r="21625" spans="1:8" x14ac:dyDescent="0.25">
      <c r="A21625" s="37"/>
      <c r="B21625" s="38"/>
      <c r="C21625" s="97"/>
      <c r="D21625" s="92"/>
      <c r="E21625" s="88" t="str">
        <f>IF(A21625&lt;&gt;0,IFERROR(VLOOKUP(D21625,Transactions!$K$4:$L$24,2,0), "Invalid date, no label or wrong spelling"),"Date and/or label missing. Exclude?")</f>
        <v>Date and/or label missing. Exclude?</v>
      </c>
      <c r="F21625" s="201"/>
      <c r="G21625" s="202"/>
      <c r="H21625" s="203"/>
    </row>
    <row r="21626" spans="1:8" x14ac:dyDescent="0.25">
      <c r="A21626" s="37"/>
      <c r="B21626" s="38"/>
      <c r="C21626" s="97"/>
      <c r="D21626" s="92"/>
      <c r="E21626" s="88" t="str">
        <f>IF(A21626&lt;&gt;0,IFERROR(VLOOKUP(D21626,Transactions!$K$4:$L$24,2,0), "Invalid date, no label or wrong spelling"),"Date and/or label missing. Exclude?")</f>
        <v>Date and/or label missing. Exclude?</v>
      </c>
      <c r="F21626" s="201"/>
      <c r="G21626" s="202"/>
      <c r="H21626" s="203"/>
    </row>
    <row r="21627" spans="1:8" x14ac:dyDescent="0.25">
      <c r="A21627" s="37"/>
      <c r="B21627" s="38"/>
      <c r="C21627" s="97"/>
      <c r="D21627" s="92"/>
      <c r="E21627" s="88" t="str">
        <f>IF(A21627&lt;&gt;0,IFERROR(VLOOKUP(D21627,Transactions!$K$4:$L$24,2,0), "Invalid date, no label or wrong spelling"),"Date and/or label missing. Exclude?")</f>
        <v>Date and/or label missing. Exclude?</v>
      </c>
      <c r="F21627" s="201"/>
      <c r="G21627" s="202"/>
      <c r="H21627" s="203"/>
    </row>
    <row r="21628" spans="1:8" x14ac:dyDescent="0.25">
      <c r="A21628" s="37"/>
      <c r="B21628" s="38"/>
      <c r="C21628" s="97"/>
      <c r="D21628" s="92"/>
      <c r="E21628" s="88" t="str">
        <f>IF(A21628&lt;&gt;0,IFERROR(VLOOKUP(D21628,Transactions!$K$4:$L$24,2,0), "Invalid date, no label or wrong spelling"),"Date and/or label missing. Exclude?")</f>
        <v>Date and/or label missing. Exclude?</v>
      </c>
      <c r="F21628" s="201"/>
      <c r="G21628" s="202"/>
      <c r="H21628" s="203"/>
    </row>
    <row r="21629" spans="1:8" x14ac:dyDescent="0.25">
      <c r="A21629" s="37"/>
      <c r="B21629" s="38"/>
      <c r="C21629" s="97"/>
      <c r="D21629" s="92"/>
      <c r="E21629" s="88" t="str">
        <f>IF(A21629&lt;&gt;0,IFERROR(VLOOKUP(D21629,Transactions!$K$4:$L$24,2,0), "Invalid date, no label or wrong spelling"),"Date and/or label missing. Exclude?")</f>
        <v>Date and/or label missing. Exclude?</v>
      </c>
      <c r="F21629" s="201"/>
      <c r="G21629" s="202"/>
      <c r="H21629" s="203"/>
    </row>
    <row r="21630" spans="1:8" x14ac:dyDescent="0.25">
      <c r="A21630" s="37"/>
      <c r="B21630" s="38"/>
      <c r="C21630" s="97"/>
      <c r="D21630" s="92"/>
      <c r="E21630" s="88" t="str">
        <f>IF(A21630&lt;&gt;0,IFERROR(VLOOKUP(D21630,Transactions!$K$4:$L$24,2,0), "Invalid date, no label or wrong spelling"),"Date and/or label missing. Exclude?")</f>
        <v>Date and/or label missing. Exclude?</v>
      </c>
      <c r="F21630" s="201"/>
      <c r="G21630" s="202"/>
      <c r="H21630" s="203"/>
    </row>
    <row r="21631" spans="1:8" x14ac:dyDescent="0.25">
      <c r="A21631" s="37"/>
      <c r="B21631" s="38"/>
      <c r="C21631" s="97"/>
      <c r="D21631" s="92"/>
      <c r="E21631" s="88" t="str">
        <f>IF(A21631&lt;&gt;0,IFERROR(VLOOKUP(D21631,Transactions!$K$4:$L$24,2,0), "Invalid date, no label or wrong spelling"),"Date and/or label missing. Exclude?")</f>
        <v>Date and/or label missing. Exclude?</v>
      </c>
      <c r="F21631" s="201"/>
      <c r="G21631" s="202"/>
      <c r="H21631" s="203"/>
    </row>
    <row r="21632" spans="1:8" x14ac:dyDescent="0.25">
      <c r="A21632" s="37"/>
      <c r="B21632" s="38"/>
      <c r="C21632" s="97"/>
      <c r="D21632" s="92"/>
      <c r="E21632" s="88" t="str">
        <f>IF(A21632&lt;&gt;0,IFERROR(VLOOKUP(D21632,Transactions!$K$4:$L$24,2,0), "Invalid date, no label or wrong spelling"),"Date and/or label missing. Exclude?")</f>
        <v>Date and/or label missing. Exclude?</v>
      </c>
      <c r="F21632" s="201"/>
      <c r="G21632" s="202"/>
      <c r="H21632" s="203"/>
    </row>
    <row r="21633" spans="1:8" x14ac:dyDescent="0.25">
      <c r="A21633" s="37"/>
      <c r="B21633" s="38"/>
      <c r="C21633" s="97"/>
      <c r="D21633" s="92"/>
      <c r="E21633" s="88" t="str">
        <f>IF(A21633&lt;&gt;0,IFERROR(VLOOKUP(D21633,Transactions!$K$4:$L$24,2,0), "Invalid date, no label or wrong spelling"),"Date and/or label missing. Exclude?")</f>
        <v>Date and/or label missing. Exclude?</v>
      </c>
      <c r="F21633" s="201"/>
      <c r="G21633" s="202"/>
      <c r="H21633" s="203"/>
    </row>
    <row r="21634" spans="1:8" x14ac:dyDescent="0.25">
      <c r="A21634" s="37"/>
      <c r="B21634" s="38"/>
      <c r="C21634" s="97"/>
      <c r="D21634" s="92"/>
      <c r="E21634" s="88" t="str">
        <f>IF(A21634&lt;&gt;0,IFERROR(VLOOKUP(D21634,Transactions!$K$4:$L$24,2,0), "Invalid date, no label or wrong spelling"),"Date and/or label missing. Exclude?")</f>
        <v>Date and/or label missing. Exclude?</v>
      </c>
      <c r="F21634" s="201"/>
      <c r="G21634" s="202"/>
      <c r="H21634" s="203"/>
    </row>
    <row r="21635" spans="1:8" x14ac:dyDescent="0.25">
      <c r="A21635" s="37"/>
      <c r="B21635" s="38"/>
      <c r="C21635" s="97"/>
      <c r="D21635" s="92"/>
      <c r="E21635" s="88" t="str">
        <f>IF(A21635&lt;&gt;0,IFERROR(VLOOKUP(D21635,Transactions!$K$4:$L$24,2,0), "Invalid date, no label or wrong spelling"),"Date and/or label missing. Exclude?")</f>
        <v>Date and/or label missing. Exclude?</v>
      </c>
      <c r="F21635" s="201"/>
      <c r="G21635" s="202"/>
      <c r="H21635" s="203"/>
    </row>
    <row r="21636" spans="1:8" x14ac:dyDescent="0.25">
      <c r="A21636" s="37"/>
      <c r="B21636" s="38"/>
      <c r="C21636" s="97"/>
      <c r="D21636" s="92"/>
      <c r="E21636" s="88" t="str">
        <f>IF(A21636&lt;&gt;0,IFERROR(VLOOKUP(D21636,Transactions!$K$4:$L$24,2,0), "Invalid date, no label or wrong spelling"),"Date and/or label missing. Exclude?")</f>
        <v>Date and/or label missing. Exclude?</v>
      </c>
      <c r="F21636" s="201"/>
      <c r="G21636" s="202"/>
      <c r="H21636" s="203"/>
    </row>
    <row r="21637" spans="1:8" x14ac:dyDescent="0.25">
      <c r="A21637" s="37"/>
      <c r="B21637" s="38"/>
      <c r="C21637" s="97"/>
      <c r="D21637" s="92"/>
      <c r="E21637" s="88" t="str">
        <f>IF(A21637&lt;&gt;0,IFERROR(VLOOKUP(D21637,Transactions!$K$4:$L$24,2,0), "Invalid date, no label or wrong spelling"),"Date and/or label missing. Exclude?")</f>
        <v>Date and/or label missing. Exclude?</v>
      </c>
      <c r="F21637" s="201"/>
      <c r="G21637" s="202"/>
      <c r="H21637" s="203"/>
    </row>
    <row r="21638" spans="1:8" x14ac:dyDescent="0.25">
      <c r="A21638" s="37"/>
      <c r="B21638" s="38"/>
      <c r="C21638" s="97"/>
      <c r="D21638" s="92"/>
      <c r="E21638" s="88" t="str">
        <f>IF(A21638&lt;&gt;0,IFERROR(VLOOKUP(D21638,Transactions!$K$4:$L$24,2,0), "Invalid date, no label or wrong spelling"),"Date and/or label missing. Exclude?")</f>
        <v>Date and/or label missing. Exclude?</v>
      </c>
      <c r="F21638" s="201"/>
      <c r="G21638" s="202"/>
      <c r="H21638" s="203"/>
    </row>
    <row r="21639" spans="1:8" x14ac:dyDescent="0.25">
      <c r="A21639" s="37"/>
      <c r="B21639" s="38"/>
      <c r="C21639" s="97"/>
      <c r="D21639" s="92"/>
      <c r="E21639" s="88" t="str">
        <f>IF(A21639&lt;&gt;0,IFERROR(VLOOKUP(D21639,Transactions!$K$4:$L$24,2,0), "Invalid date, no label or wrong spelling"),"Date and/or label missing. Exclude?")</f>
        <v>Date and/or label missing. Exclude?</v>
      </c>
      <c r="F21639" s="201"/>
      <c r="G21639" s="202"/>
      <c r="H21639" s="203"/>
    </row>
    <row r="21640" spans="1:8" x14ac:dyDescent="0.25">
      <c r="A21640" s="37"/>
      <c r="B21640" s="38"/>
      <c r="C21640" s="97"/>
      <c r="D21640" s="92"/>
      <c r="E21640" s="88" t="str">
        <f>IF(A21640&lt;&gt;0,IFERROR(VLOOKUP(D21640,Transactions!$K$4:$L$24,2,0), "Invalid date, no label or wrong spelling"),"Date and/or label missing. Exclude?")</f>
        <v>Date and/or label missing. Exclude?</v>
      </c>
      <c r="F21640" s="201"/>
      <c r="G21640" s="202"/>
      <c r="H21640" s="203"/>
    </row>
    <row r="21641" spans="1:8" x14ac:dyDescent="0.25">
      <c r="A21641" s="37"/>
      <c r="B21641" s="38"/>
      <c r="C21641" s="97"/>
      <c r="D21641" s="92"/>
      <c r="E21641" s="88" t="str">
        <f>IF(A21641&lt;&gt;0,IFERROR(VLOOKUP(D21641,Transactions!$K$4:$L$24,2,0), "Invalid date, no label or wrong spelling"),"Date and/or label missing. Exclude?")</f>
        <v>Date and/or label missing. Exclude?</v>
      </c>
      <c r="F21641" s="201"/>
      <c r="G21641" s="202"/>
      <c r="H21641" s="203"/>
    </row>
    <row r="21642" spans="1:8" x14ac:dyDescent="0.25">
      <c r="A21642" s="37"/>
      <c r="B21642" s="38"/>
      <c r="C21642" s="97"/>
      <c r="D21642" s="92"/>
      <c r="E21642" s="88" t="str">
        <f>IF(A21642&lt;&gt;0,IFERROR(VLOOKUP(D21642,Transactions!$K$4:$L$24,2,0), "Invalid date, no label or wrong spelling"),"Date and/or label missing. Exclude?")</f>
        <v>Date and/or label missing. Exclude?</v>
      </c>
      <c r="F21642" s="201"/>
      <c r="G21642" s="202"/>
      <c r="H21642" s="203"/>
    </row>
    <row r="21643" spans="1:8" x14ac:dyDescent="0.25">
      <c r="A21643" s="37"/>
      <c r="B21643" s="38"/>
      <c r="C21643" s="97"/>
      <c r="D21643" s="92"/>
      <c r="E21643" s="88" t="str">
        <f>IF(A21643&lt;&gt;0,IFERROR(VLOOKUP(D21643,Transactions!$K$4:$L$24,2,0), "Invalid date, no label or wrong spelling"),"Date and/or label missing. Exclude?")</f>
        <v>Date and/or label missing. Exclude?</v>
      </c>
      <c r="F21643" s="201"/>
      <c r="G21643" s="202"/>
      <c r="H21643" s="203"/>
    </row>
    <row r="21644" spans="1:8" x14ac:dyDescent="0.25">
      <c r="A21644" s="37"/>
      <c r="B21644" s="38"/>
      <c r="C21644" s="97"/>
      <c r="D21644" s="92"/>
      <c r="E21644" s="88" t="str">
        <f>IF(A21644&lt;&gt;0,IFERROR(VLOOKUP(D21644,Transactions!$K$4:$L$24,2,0), "Invalid date, no label or wrong spelling"),"Date and/or label missing. Exclude?")</f>
        <v>Date and/or label missing. Exclude?</v>
      </c>
      <c r="F21644" s="201"/>
      <c r="G21644" s="202"/>
      <c r="H21644" s="203"/>
    </row>
    <row r="21645" spans="1:8" x14ac:dyDescent="0.25">
      <c r="A21645" s="37"/>
      <c r="B21645" s="38"/>
      <c r="C21645" s="97"/>
      <c r="D21645" s="92"/>
      <c r="E21645" s="88" t="str">
        <f>IF(A21645&lt;&gt;0,IFERROR(VLOOKUP(D21645,Transactions!$K$4:$L$24,2,0), "Invalid date, no label or wrong spelling"),"Date and/or label missing. Exclude?")</f>
        <v>Date and/or label missing. Exclude?</v>
      </c>
      <c r="F21645" s="201"/>
      <c r="G21645" s="202"/>
      <c r="H21645" s="203"/>
    </row>
    <row r="21646" spans="1:8" x14ac:dyDescent="0.25">
      <c r="A21646" s="37"/>
      <c r="B21646" s="38"/>
      <c r="C21646" s="97"/>
      <c r="D21646" s="92"/>
      <c r="E21646" s="88" t="str">
        <f>IF(A21646&lt;&gt;0,IFERROR(VLOOKUP(D21646,Transactions!$K$4:$L$24,2,0), "Invalid date, no label or wrong spelling"),"Date and/or label missing. Exclude?")</f>
        <v>Date and/or label missing. Exclude?</v>
      </c>
      <c r="F21646" s="201"/>
      <c r="G21646" s="202"/>
      <c r="H21646" s="203"/>
    </row>
    <row r="21647" spans="1:8" x14ac:dyDescent="0.25">
      <c r="A21647" s="37"/>
      <c r="B21647" s="38"/>
      <c r="C21647" s="97"/>
      <c r="D21647" s="92"/>
      <c r="E21647" s="88" t="str">
        <f>IF(A21647&lt;&gt;0,IFERROR(VLOOKUP(D21647,Transactions!$K$4:$L$24,2,0), "Invalid date, no label or wrong spelling"),"Date and/or label missing. Exclude?")</f>
        <v>Date and/or label missing. Exclude?</v>
      </c>
      <c r="F21647" s="201"/>
      <c r="G21647" s="202"/>
      <c r="H21647" s="203"/>
    </row>
    <row r="21648" spans="1:8" x14ac:dyDescent="0.25">
      <c r="A21648" s="37"/>
      <c r="B21648" s="38"/>
      <c r="C21648" s="97"/>
      <c r="D21648" s="92"/>
      <c r="E21648" s="88" t="str">
        <f>IF(A21648&lt;&gt;0,IFERROR(VLOOKUP(D21648,Transactions!$K$4:$L$24,2,0), "Invalid date, no label or wrong spelling"),"Date and/or label missing. Exclude?")</f>
        <v>Date and/or label missing. Exclude?</v>
      </c>
      <c r="F21648" s="201"/>
      <c r="G21648" s="202"/>
      <c r="H21648" s="203"/>
    </row>
    <row r="21649" spans="1:8" x14ac:dyDescent="0.25">
      <c r="A21649" s="37"/>
      <c r="B21649" s="38"/>
      <c r="C21649" s="97"/>
      <c r="D21649" s="92"/>
      <c r="E21649" s="88" t="str">
        <f>IF(A21649&lt;&gt;0,IFERROR(VLOOKUP(D21649,Transactions!$K$4:$L$24,2,0), "Invalid date, no label or wrong spelling"),"Date and/or label missing. Exclude?")</f>
        <v>Date and/or label missing. Exclude?</v>
      </c>
      <c r="F21649" s="201"/>
      <c r="G21649" s="202"/>
      <c r="H21649" s="203"/>
    </row>
    <row r="21650" spans="1:8" x14ac:dyDescent="0.25">
      <c r="A21650" s="37"/>
      <c r="B21650" s="38"/>
      <c r="C21650" s="97"/>
      <c r="D21650" s="92"/>
      <c r="E21650" s="88" t="str">
        <f>IF(A21650&lt;&gt;0,IFERROR(VLOOKUP(D21650,Transactions!$K$4:$L$24,2,0), "Invalid date, no label or wrong spelling"),"Date and/or label missing. Exclude?")</f>
        <v>Date and/or label missing. Exclude?</v>
      </c>
      <c r="F21650" s="201"/>
      <c r="G21650" s="202"/>
      <c r="H21650" s="203"/>
    </row>
    <row r="21651" spans="1:8" x14ac:dyDescent="0.25">
      <c r="A21651" s="37"/>
      <c r="B21651" s="38"/>
      <c r="C21651" s="97"/>
      <c r="D21651" s="92"/>
      <c r="E21651" s="88" t="str">
        <f>IF(A21651&lt;&gt;0,IFERROR(VLOOKUP(D21651,Transactions!$K$4:$L$24,2,0), "Invalid date, no label or wrong spelling"),"Date and/or label missing. Exclude?")</f>
        <v>Date and/or label missing. Exclude?</v>
      </c>
      <c r="F21651" s="201"/>
      <c r="G21651" s="202"/>
      <c r="H21651" s="203"/>
    </row>
    <row r="21652" spans="1:8" x14ac:dyDescent="0.25">
      <c r="A21652" s="37"/>
      <c r="B21652" s="38"/>
      <c r="C21652" s="97"/>
      <c r="D21652" s="92"/>
      <c r="E21652" s="88" t="str">
        <f>IF(A21652&lt;&gt;0,IFERROR(VLOOKUP(D21652,Transactions!$K$4:$L$24,2,0), "Invalid date, no label or wrong spelling"),"Date and/or label missing. Exclude?")</f>
        <v>Date and/or label missing. Exclude?</v>
      </c>
      <c r="F21652" s="201"/>
      <c r="G21652" s="202"/>
      <c r="H21652" s="203"/>
    </row>
    <row r="21653" spans="1:8" x14ac:dyDescent="0.25">
      <c r="A21653" s="37"/>
      <c r="B21653" s="38"/>
      <c r="C21653" s="97"/>
      <c r="D21653" s="92"/>
      <c r="E21653" s="88" t="str">
        <f>IF(A21653&lt;&gt;0,IFERROR(VLOOKUP(D21653,Transactions!$K$4:$L$24,2,0), "Invalid date, no label or wrong spelling"),"Date and/or label missing. Exclude?")</f>
        <v>Date and/or label missing. Exclude?</v>
      </c>
      <c r="F21653" s="201"/>
      <c r="G21653" s="202"/>
      <c r="H21653" s="203"/>
    </row>
    <row r="21654" spans="1:8" x14ac:dyDescent="0.25">
      <c r="A21654" s="37"/>
      <c r="B21654" s="38"/>
      <c r="C21654" s="97"/>
      <c r="D21654" s="92"/>
      <c r="E21654" s="88" t="str">
        <f>IF(A21654&lt;&gt;0,IFERROR(VLOOKUP(D21654,Transactions!$K$4:$L$24,2,0), "Invalid date, no label or wrong spelling"),"Date and/or label missing. Exclude?")</f>
        <v>Date and/or label missing. Exclude?</v>
      </c>
      <c r="F21654" s="201"/>
      <c r="G21654" s="202"/>
      <c r="H21654" s="203"/>
    </row>
    <row r="21655" spans="1:8" x14ac:dyDescent="0.25">
      <c r="A21655" s="37"/>
      <c r="B21655" s="38"/>
      <c r="C21655" s="97"/>
      <c r="D21655" s="92"/>
      <c r="E21655" s="88" t="str">
        <f>IF(A21655&lt;&gt;0,IFERROR(VLOOKUP(D21655,Transactions!$K$4:$L$24,2,0), "Invalid date, no label or wrong spelling"),"Date and/or label missing. Exclude?")</f>
        <v>Date and/or label missing. Exclude?</v>
      </c>
      <c r="F21655" s="201"/>
      <c r="G21655" s="202"/>
      <c r="H21655" s="203"/>
    </row>
    <row r="21656" spans="1:8" x14ac:dyDescent="0.25">
      <c r="A21656" s="37"/>
      <c r="B21656" s="38"/>
      <c r="C21656" s="97"/>
      <c r="D21656" s="92"/>
      <c r="E21656" s="88" t="str">
        <f>IF(A21656&lt;&gt;0,IFERROR(VLOOKUP(D21656,Transactions!$K$4:$L$24,2,0), "Invalid date, no label or wrong spelling"),"Date and/or label missing. Exclude?")</f>
        <v>Date and/or label missing. Exclude?</v>
      </c>
      <c r="F21656" s="201"/>
      <c r="G21656" s="202"/>
      <c r="H21656" s="203"/>
    </row>
    <row r="21657" spans="1:8" x14ac:dyDescent="0.25">
      <c r="A21657" s="37"/>
      <c r="B21657" s="38"/>
      <c r="C21657" s="97"/>
      <c r="D21657" s="92"/>
      <c r="E21657" s="88" t="str">
        <f>IF(A21657&lt;&gt;0,IFERROR(VLOOKUP(D21657,Transactions!$K$4:$L$24,2,0), "Invalid date, no label or wrong spelling"),"Date and/or label missing. Exclude?")</f>
        <v>Date and/or label missing. Exclude?</v>
      </c>
      <c r="F21657" s="201"/>
      <c r="G21657" s="202"/>
      <c r="H21657" s="203"/>
    </row>
    <row r="21658" spans="1:8" x14ac:dyDescent="0.25">
      <c r="A21658" s="37"/>
      <c r="B21658" s="38"/>
      <c r="C21658" s="97"/>
      <c r="D21658" s="92"/>
      <c r="E21658" s="88" t="str">
        <f>IF(A21658&lt;&gt;0,IFERROR(VLOOKUP(D21658,Transactions!$K$4:$L$24,2,0), "Invalid date, no label or wrong spelling"),"Date and/or label missing. Exclude?")</f>
        <v>Date and/or label missing. Exclude?</v>
      </c>
      <c r="F21658" s="201"/>
      <c r="G21658" s="202"/>
      <c r="H21658" s="203"/>
    </row>
    <row r="21659" spans="1:8" x14ac:dyDescent="0.25">
      <c r="A21659" s="37"/>
      <c r="B21659" s="38"/>
      <c r="C21659" s="97"/>
      <c r="D21659" s="92"/>
      <c r="E21659" s="88" t="str">
        <f>IF(A21659&lt;&gt;0,IFERROR(VLOOKUP(D21659,Transactions!$K$4:$L$24,2,0), "Invalid date, no label or wrong spelling"),"Date and/or label missing. Exclude?")</f>
        <v>Date and/or label missing. Exclude?</v>
      </c>
      <c r="F21659" s="201"/>
      <c r="G21659" s="202"/>
      <c r="H21659" s="203"/>
    </row>
    <row r="21660" spans="1:8" x14ac:dyDescent="0.25">
      <c r="A21660" s="37"/>
      <c r="B21660" s="38"/>
      <c r="C21660" s="97"/>
      <c r="D21660" s="92"/>
      <c r="E21660" s="88" t="str">
        <f>IF(A21660&lt;&gt;0,IFERROR(VLOOKUP(D21660,Transactions!$K$4:$L$24,2,0), "Invalid date, no label or wrong spelling"),"Date and/or label missing. Exclude?")</f>
        <v>Date and/or label missing. Exclude?</v>
      </c>
      <c r="F21660" s="201"/>
      <c r="G21660" s="202"/>
      <c r="H21660" s="203"/>
    </row>
    <row r="21661" spans="1:8" x14ac:dyDescent="0.25">
      <c r="A21661" s="37"/>
      <c r="B21661" s="38"/>
      <c r="C21661" s="97"/>
      <c r="D21661" s="92"/>
      <c r="E21661" s="88" t="str">
        <f>IF(A21661&lt;&gt;0,IFERROR(VLOOKUP(D21661,Transactions!$K$4:$L$24,2,0), "Invalid date, no label or wrong spelling"),"Date and/or label missing. Exclude?")</f>
        <v>Date and/or label missing. Exclude?</v>
      </c>
      <c r="F21661" s="201"/>
      <c r="G21661" s="202"/>
      <c r="H21661" s="203"/>
    </row>
    <row r="21662" spans="1:8" x14ac:dyDescent="0.25">
      <c r="A21662" s="37"/>
      <c r="B21662" s="38"/>
      <c r="C21662" s="97"/>
      <c r="D21662" s="92"/>
      <c r="E21662" s="88" t="str">
        <f>IF(A21662&lt;&gt;0,IFERROR(VLOOKUP(D21662,Transactions!$K$4:$L$24,2,0), "Invalid date, no label or wrong spelling"),"Date and/or label missing. Exclude?")</f>
        <v>Date and/or label missing. Exclude?</v>
      </c>
      <c r="F21662" s="201"/>
      <c r="G21662" s="202"/>
      <c r="H21662" s="203"/>
    </row>
    <row r="21663" spans="1:8" x14ac:dyDescent="0.25">
      <c r="A21663" s="37"/>
      <c r="B21663" s="38"/>
      <c r="C21663" s="97"/>
      <c r="D21663" s="92"/>
      <c r="E21663" s="88" t="str">
        <f>IF(A21663&lt;&gt;0,IFERROR(VLOOKUP(D21663,Transactions!$K$4:$L$24,2,0), "Invalid date, no label or wrong spelling"),"Date and/or label missing. Exclude?")</f>
        <v>Date and/or label missing. Exclude?</v>
      </c>
      <c r="F21663" s="201"/>
      <c r="G21663" s="202"/>
      <c r="H21663" s="203"/>
    </row>
    <row r="21664" spans="1:8" x14ac:dyDescent="0.25">
      <c r="A21664" s="37"/>
      <c r="B21664" s="38"/>
      <c r="C21664" s="97"/>
      <c r="D21664" s="92"/>
      <c r="E21664" s="88" t="str">
        <f>IF(A21664&lt;&gt;0,IFERROR(VLOOKUP(D21664,Transactions!$K$4:$L$24,2,0), "Invalid date, no label or wrong spelling"),"Date and/or label missing. Exclude?")</f>
        <v>Date and/or label missing. Exclude?</v>
      </c>
      <c r="F21664" s="201"/>
      <c r="G21664" s="202"/>
      <c r="H21664" s="203"/>
    </row>
    <row r="21665" spans="1:8" x14ac:dyDescent="0.25">
      <c r="A21665" s="37"/>
      <c r="B21665" s="38"/>
      <c r="C21665" s="97"/>
      <c r="D21665" s="92"/>
      <c r="E21665" s="88" t="str">
        <f>IF(A21665&lt;&gt;0,IFERROR(VLOOKUP(D21665,Transactions!$K$4:$L$24,2,0), "Invalid date, no label or wrong spelling"),"Date and/or label missing. Exclude?")</f>
        <v>Date and/or label missing. Exclude?</v>
      </c>
      <c r="F21665" s="201"/>
      <c r="G21665" s="202"/>
      <c r="H21665" s="203"/>
    </row>
    <row r="21666" spans="1:8" x14ac:dyDescent="0.25">
      <c r="A21666" s="37"/>
      <c r="B21666" s="38"/>
      <c r="C21666" s="97"/>
      <c r="D21666" s="92"/>
      <c r="E21666" s="88" t="str">
        <f>IF(A21666&lt;&gt;0,IFERROR(VLOOKUP(D21666,Transactions!$K$4:$L$24,2,0), "Invalid date, no label or wrong spelling"),"Date and/or label missing. Exclude?")</f>
        <v>Date and/or label missing. Exclude?</v>
      </c>
      <c r="F21666" s="201"/>
      <c r="G21666" s="202"/>
      <c r="H21666" s="203"/>
    </row>
    <row r="21667" spans="1:8" x14ac:dyDescent="0.25">
      <c r="A21667" s="37"/>
      <c r="B21667" s="38"/>
      <c r="C21667" s="97"/>
      <c r="D21667" s="92"/>
      <c r="E21667" s="88" t="str">
        <f>IF(A21667&lt;&gt;0,IFERROR(VLOOKUP(D21667,Transactions!$K$4:$L$24,2,0), "Invalid date, no label or wrong spelling"),"Date and/or label missing. Exclude?")</f>
        <v>Date and/or label missing. Exclude?</v>
      </c>
      <c r="F21667" s="201"/>
      <c r="G21667" s="202"/>
      <c r="H21667" s="203"/>
    </row>
    <row r="21668" spans="1:8" x14ac:dyDescent="0.25">
      <c r="A21668" s="37"/>
      <c r="B21668" s="38"/>
      <c r="C21668" s="97"/>
      <c r="D21668" s="92"/>
      <c r="E21668" s="88" t="str">
        <f>IF(A21668&lt;&gt;0,IFERROR(VLOOKUP(D21668,Transactions!$K$4:$L$24,2,0), "Invalid date, no label or wrong spelling"),"Date and/or label missing. Exclude?")</f>
        <v>Date and/or label missing. Exclude?</v>
      </c>
      <c r="F21668" s="201"/>
      <c r="G21668" s="202"/>
      <c r="H21668" s="203"/>
    </row>
    <row r="21669" spans="1:8" x14ac:dyDescent="0.25">
      <c r="A21669" s="37"/>
      <c r="B21669" s="38"/>
      <c r="C21669" s="97"/>
      <c r="D21669" s="92"/>
      <c r="E21669" s="88" t="str">
        <f>IF(A21669&lt;&gt;0,IFERROR(VLOOKUP(D21669,Transactions!$K$4:$L$24,2,0), "Invalid date, no label or wrong spelling"),"Date and/or label missing. Exclude?")</f>
        <v>Date and/or label missing. Exclude?</v>
      </c>
      <c r="F21669" s="201"/>
      <c r="G21669" s="202"/>
      <c r="H21669" s="203"/>
    </row>
    <row r="21670" spans="1:8" x14ac:dyDescent="0.25">
      <c r="A21670" s="37"/>
      <c r="B21670" s="38"/>
      <c r="C21670" s="97"/>
      <c r="D21670" s="92"/>
      <c r="E21670" s="88" t="str">
        <f>IF(A21670&lt;&gt;0,IFERROR(VLOOKUP(D21670,Transactions!$K$4:$L$24,2,0), "Invalid date, no label or wrong spelling"),"Date and/or label missing. Exclude?")</f>
        <v>Date and/or label missing. Exclude?</v>
      </c>
      <c r="F21670" s="201"/>
      <c r="G21670" s="202"/>
      <c r="H21670" s="203"/>
    </row>
    <row r="21671" spans="1:8" x14ac:dyDescent="0.25">
      <c r="A21671" s="37"/>
      <c r="B21671" s="38"/>
      <c r="C21671" s="97"/>
      <c r="D21671" s="92"/>
      <c r="E21671" s="88" t="str">
        <f>IF(A21671&lt;&gt;0,IFERROR(VLOOKUP(D21671,Transactions!$K$4:$L$24,2,0), "Invalid date, no label or wrong spelling"),"Date and/or label missing. Exclude?")</f>
        <v>Date and/or label missing. Exclude?</v>
      </c>
      <c r="F21671" s="201"/>
      <c r="G21671" s="202"/>
      <c r="H21671" s="203"/>
    </row>
    <row r="21672" spans="1:8" x14ac:dyDescent="0.25">
      <c r="A21672" s="37"/>
      <c r="B21672" s="38"/>
      <c r="C21672" s="97"/>
      <c r="D21672" s="92"/>
      <c r="E21672" s="88" t="str">
        <f>IF(A21672&lt;&gt;0,IFERROR(VLOOKUP(D21672,Transactions!$K$4:$L$24,2,0), "Invalid date, no label or wrong spelling"),"Date and/or label missing. Exclude?")</f>
        <v>Date and/or label missing. Exclude?</v>
      </c>
      <c r="F21672" s="201"/>
      <c r="G21672" s="202"/>
      <c r="H21672" s="203"/>
    </row>
    <row r="21673" spans="1:8" x14ac:dyDescent="0.25">
      <c r="A21673" s="37"/>
      <c r="B21673" s="38"/>
      <c r="C21673" s="97"/>
      <c r="D21673" s="92"/>
      <c r="E21673" s="88" t="str">
        <f>IF(A21673&lt;&gt;0,IFERROR(VLOOKUP(D21673,Transactions!$K$4:$L$24,2,0), "Invalid date, no label or wrong spelling"),"Date and/or label missing. Exclude?")</f>
        <v>Date and/or label missing. Exclude?</v>
      </c>
      <c r="F21673" s="201"/>
      <c r="G21673" s="202"/>
      <c r="H21673" s="203"/>
    </row>
    <row r="21674" spans="1:8" x14ac:dyDescent="0.25">
      <c r="A21674" s="37"/>
      <c r="B21674" s="38"/>
      <c r="C21674" s="97"/>
      <c r="D21674" s="92"/>
      <c r="E21674" s="88" t="str">
        <f>IF(A21674&lt;&gt;0,IFERROR(VLOOKUP(D21674,Transactions!$K$4:$L$24,2,0), "Invalid date, no label or wrong spelling"),"Date and/or label missing. Exclude?")</f>
        <v>Date and/or label missing. Exclude?</v>
      </c>
      <c r="F21674" s="201"/>
      <c r="G21674" s="202"/>
      <c r="H21674" s="203"/>
    </row>
    <row r="21675" spans="1:8" x14ac:dyDescent="0.25">
      <c r="A21675" s="37"/>
      <c r="B21675" s="38"/>
      <c r="C21675" s="97"/>
      <c r="D21675" s="92"/>
      <c r="E21675" s="88" t="str">
        <f>IF(A21675&lt;&gt;0,IFERROR(VLOOKUP(D21675,Transactions!$K$4:$L$24,2,0), "Invalid date, no label or wrong spelling"),"Date and/or label missing. Exclude?")</f>
        <v>Date and/or label missing. Exclude?</v>
      </c>
      <c r="F21675" s="201"/>
      <c r="G21675" s="202"/>
      <c r="H21675" s="203"/>
    </row>
    <row r="21676" spans="1:8" x14ac:dyDescent="0.25">
      <c r="A21676" s="37"/>
      <c r="B21676" s="38"/>
      <c r="C21676" s="97"/>
      <c r="D21676" s="92"/>
      <c r="E21676" s="88" t="str">
        <f>IF(A21676&lt;&gt;0,IFERROR(VLOOKUP(D21676,Transactions!$K$4:$L$24,2,0), "Invalid date, no label or wrong spelling"),"Date and/or label missing. Exclude?")</f>
        <v>Date and/or label missing. Exclude?</v>
      </c>
      <c r="F21676" s="201"/>
      <c r="G21676" s="202"/>
      <c r="H21676" s="203"/>
    </row>
    <row r="21677" spans="1:8" x14ac:dyDescent="0.25">
      <c r="A21677" s="37"/>
      <c r="B21677" s="38"/>
      <c r="C21677" s="97"/>
      <c r="D21677" s="92"/>
      <c r="E21677" s="88" t="str">
        <f>IF(A21677&lt;&gt;0,IFERROR(VLOOKUP(D21677,Transactions!$K$4:$L$24,2,0), "Invalid date, no label or wrong spelling"),"Date and/or label missing. Exclude?")</f>
        <v>Date and/or label missing. Exclude?</v>
      </c>
      <c r="F21677" s="201"/>
      <c r="G21677" s="202"/>
      <c r="H21677" s="203"/>
    </row>
    <row r="21678" spans="1:8" x14ac:dyDescent="0.25">
      <c r="A21678" s="37"/>
      <c r="B21678" s="38"/>
      <c r="C21678" s="97"/>
      <c r="D21678" s="92"/>
      <c r="E21678" s="88" t="str">
        <f>IF(A21678&lt;&gt;0,IFERROR(VLOOKUP(D21678,Transactions!$K$4:$L$24,2,0), "Invalid date, no label or wrong spelling"),"Date and/or label missing. Exclude?")</f>
        <v>Date and/or label missing. Exclude?</v>
      </c>
      <c r="F21678" s="201"/>
      <c r="G21678" s="202"/>
      <c r="H21678" s="203"/>
    </row>
    <row r="21679" spans="1:8" x14ac:dyDescent="0.25">
      <c r="A21679" s="37"/>
      <c r="B21679" s="38"/>
      <c r="C21679" s="97"/>
      <c r="D21679" s="92"/>
      <c r="E21679" s="88" t="str">
        <f>IF(A21679&lt;&gt;0,IFERROR(VLOOKUP(D21679,Transactions!$K$4:$L$24,2,0), "Invalid date, no label or wrong spelling"),"Date and/or label missing. Exclude?")</f>
        <v>Date and/or label missing. Exclude?</v>
      </c>
      <c r="F21679" s="201"/>
      <c r="G21679" s="202"/>
      <c r="H21679" s="203"/>
    </row>
    <row r="21680" spans="1:8" x14ac:dyDescent="0.25">
      <c r="A21680" s="37"/>
      <c r="B21680" s="38"/>
      <c r="C21680" s="97"/>
      <c r="D21680" s="92"/>
      <c r="E21680" s="88" t="str">
        <f>IF(A21680&lt;&gt;0,IFERROR(VLOOKUP(D21680,Transactions!$K$4:$L$24,2,0), "Invalid date, no label or wrong spelling"),"Date and/or label missing. Exclude?")</f>
        <v>Date and/or label missing. Exclude?</v>
      </c>
      <c r="F21680" s="201"/>
      <c r="G21680" s="202"/>
      <c r="H21680" s="203"/>
    </row>
    <row r="21681" spans="1:8" x14ac:dyDescent="0.25">
      <c r="A21681" s="37"/>
      <c r="B21681" s="38"/>
      <c r="C21681" s="97"/>
      <c r="D21681" s="92"/>
      <c r="E21681" s="88" t="str">
        <f>IF(A21681&lt;&gt;0,IFERROR(VLOOKUP(D21681,Transactions!$K$4:$L$24,2,0), "Invalid date, no label or wrong spelling"),"Date and/or label missing. Exclude?")</f>
        <v>Date and/or label missing. Exclude?</v>
      </c>
      <c r="F21681" s="201"/>
      <c r="G21681" s="202"/>
      <c r="H21681" s="203"/>
    </row>
    <row r="21682" spans="1:8" x14ac:dyDescent="0.25">
      <c r="A21682" s="37"/>
      <c r="B21682" s="38"/>
      <c r="C21682" s="97"/>
      <c r="D21682" s="92"/>
      <c r="E21682" s="88" t="str">
        <f>IF(A21682&lt;&gt;0,IFERROR(VLOOKUP(D21682,Transactions!$K$4:$L$24,2,0), "Invalid date, no label or wrong spelling"),"Date and/or label missing. Exclude?")</f>
        <v>Date and/or label missing. Exclude?</v>
      </c>
      <c r="F21682" s="201"/>
      <c r="G21682" s="202"/>
      <c r="H21682" s="203"/>
    </row>
    <row r="21683" spans="1:8" x14ac:dyDescent="0.25">
      <c r="A21683" s="37"/>
      <c r="B21683" s="38"/>
      <c r="C21683" s="97"/>
      <c r="D21683" s="92"/>
      <c r="E21683" s="88" t="str">
        <f>IF(A21683&lt;&gt;0,IFERROR(VLOOKUP(D21683,Transactions!$K$4:$L$24,2,0), "Invalid date, no label or wrong spelling"),"Date and/or label missing. Exclude?")</f>
        <v>Date and/or label missing. Exclude?</v>
      </c>
      <c r="F21683" s="201"/>
      <c r="G21683" s="202"/>
      <c r="H21683" s="203"/>
    </row>
    <row r="21684" spans="1:8" x14ac:dyDescent="0.25">
      <c r="A21684" s="37"/>
      <c r="B21684" s="38"/>
      <c r="C21684" s="97"/>
      <c r="D21684" s="92"/>
      <c r="E21684" s="88" t="str">
        <f>IF(A21684&lt;&gt;0,IFERROR(VLOOKUP(D21684,Transactions!$K$4:$L$24,2,0), "Invalid date, no label or wrong spelling"),"Date and/or label missing. Exclude?")</f>
        <v>Date and/or label missing. Exclude?</v>
      </c>
      <c r="F21684" s="201"/>
      <c r="G21684" s="202"/>
      <c r="H21684" s="203"/>
    </row>
    <row r="21685" spans="1:8" x14ac:dyDescent="0.25">
      <c r="A21685" s="37"/>
      <c r="B21685" s="38"/>
      <c r="C21685" s="97"/>
      <c r="D21685" s="92"/>
      <c r="E21685" s="88" t="str">
        <f>IF(A21685&lt;&gt;0,IFERROR(VLOOKUP(D21685,Transactions!$K$4:$L$24,2,0), "Invalid date, no label or wrong spelling"),"Date and/or label missing. Exclude?")</f>
        <v>Date and/or label missing. Exclude?</v>
      </c>
      <c r="F21685" s="201"/>
      <c r="G21685" s="202"/>
      <c r="H21685" s="203"/>
    </row>
    <row r="21686" spans="1:8" x14ac:dyDescent="0.25">
      <c r="A21686" s="37"/>
      <c r="B21686" s="38"/>
      <c r="C21686" s="97"/>
      <c r="D21686" s="92"/>
      <c r="E21686" s="88" t="str">
        <f>IF(A21686&lt;&gt;0,IFERROR(VLOOKUP(D21686,Transactions!$K$4:$L$24,2,0), "Invalid date, no label or wrong spelling"),"Date and/or label missing. Exclude?")</f>
        <v>Date and/or label missing. Exclude?</v>
      </c>
      <c r="F21686" s="201"/>
      <c r="G21686" s="202"/>
      <c r="H21686" s="203"/>
    </row>
    <row r="21687" spans="1:8" x14ac:dyDescent="0.25">
      <c r="A21687" s="37"/>
      <c r="B21687" s="38"/>
      <c r="C21687" s="97"/>
      <c r="D21687" s="92"/>
      <c r="E21687" s="88" t="str">
        <f>IF(A21687&lt;&gt;0,IFERROR(VLOOKUP(D21687,Transactions!$K$4:$L$24,2,0), "Invalid date, no label or wrong spelling"),"Date and/or label missing. Exclude?")</f>
        <v>Date and/or label missing. Exclude?</v>
      </c>
      <c r="F21687" s="201"/>
      <c r="G21687" s="202"/>
      <c r="H21687" s="203"/>
    </row>
    <row r="21688" spans="1:8" x14ac:dyDescent="0.25">
      <c r="A21688" s="37"/>
      <c r="B21688" s="38"/>
      <c r="C21688" s="97"/>
      <c r="D21688" s="92"/>
      <c r="E21688" s="88" t="str">
        <f>IF(A21688&lt;&gt;0,IFERROR(VLOOKUP(D21688,Transactions!$K$4:$L$24,2,0), "Invalid date, no label or wrong spelling"),"Date and/or label missing. Exclude?")</f>
        <v>Date and/or label missing. Exclude?</v>
      </c>
      <c r="F21688" s="201"/>
      <c r="G21688" s="202"/>
      <c r="H21688" s="203"/>
    </row>
    <row r="21689" spans="1:8" x14ac:dyDescent="0.25">
      <c r="A21689" s="37"/>
      <c r="B21689" s="38"/>
      <c r="C21689" s="97"/>
      <c r="D21689" s="92"/>
      <c r="E21689" s="88" t="str">
        <f>IF(A21689&lt;&gt;0,IFERROR(VLOOKUP(D21689,Transactions!$K$4:$L$24,2,0), "Invalid date, no label or wrong spelling"),"Date and/or label missing. Exclude?")</f>
        <v>Date and/or label missing. Exclude?</v>
      </c>
      <c r="F21689" s="201"/>
      <c r="G21689" s="202"/>
      <c r="H21689" s="203"/>
    </row>
    <row r="21690" spans="1:8" x14ac:dyDescent="0.25">
      <c r="A21690" s="37"/>
      <c r="B21690" s="38"/>
      <c r="C21690" s="97"/>
      <c r="D21690" s="92"/>
      <c r="E21690" s="88" t="str">
        <f>IF(A21690&lt;&gt;0,IFERROR(VLOOKUP(D21690,Transactions!$K$4:$L$24,2,0), "Invalid date, no label or wrong spelling"),"Date and/or label missing. Exclude?")</f>
        <v>Date and/or label missing. Exclude?</v>
      </c>
      <c r="F21690" s="201"/>
      <c r="G21690" s="202"/>
      <c r="H21690" s="203"/>
    </row>
    <row r="21691" spans="1:8" x14ac:dyDescent="0.25">
      <c r="A21691" s="37"/>
      <c r="B21691" s="38"/>
      <c r="C21691" s="97"/>
      <c r="D21691" s="92"/>
      <c r="E21691" s="88" t="str">
        <f>IF(A21691&lt;&gt;0,IFERROR(VLOOKUP(D21691,Transactions!$K$4:$L$24,2,0), "Invalid date, no label or wrong spelling"),"Date and/or label missing. Exclude?")</f>
        <v>Date and/or label missing. Exclude?</v>
      </c>
      <c r="F21691" s="201"/>
      <c r="G21691" s="202"/>
      <c r="H21691" s="203"/>
    </row>
    <row r="21692" spans="1:8" x14ac:dyDescent="0.25">
      <c r="A21692" s="37"/>
      <c r="B21692" s="38"/>
      <c r="C21692" s="97"/>
      <c r="D21692" s="92"/>
      <c r="E21692" s="88" t="str">
        <f>IF(A21692&lt;&gt;0,IFERROR(VLOOKUP(D21692,Transactions!$K$4:$L$24,2,0), "Invalid date, no label or wrong spelling"),"Date and/or label missing. Exclude?")</f>
        <v>Date and/or label missing. Exclude?</v>
      </c>
      <c r="F21692" s="201"/>
      <c r="G21692" s="202"/>
      <c r="H21692" s="203"/>
    </row>
    <row r="21693" spans="1:8" x14ac:dyDescent="0.25">
      <c r="A21693" s="37"/>
      <c r="B21693" s="38"/>
      <c r="C21693" s="97"/>
      <c r="D21693" s="92"/>
      <c r="E21693" s="88" t="str">
        <f>IF(A21693&lt;&gt;0,IFERROR(VLOOKUP(D21693,Transactions!$K$4:$L$24,2,0), "Invalid date, no label or wrong spelling"),"Date and/or label missing. Exclude?")</f>
        <v>Date and/or label missing. Exclude?</v>
      </c>
      <c r="F21693" s="201"/>
      <c r="G21693" s="202"/>
      <c r="H21693" s="203"/>
    </row>
    <row r="21694" spans="1:8" x14ac:dyDescent="0.25">
      <c r="A21694" s="37"/>
      <c r="B21694" s="38"/>
      <c r="C21694" s="97"/>
      <c r="D21694" s="92"/>
      <c r="E21694" s="88" t="str">
        <f>IF(A21694&lt;&gt;0,IFERROR(VLOOKUP(D21694,Transactions!$K$4:$L$24,2,0), "Invalid date, no label or wrong spelling"),"Date and/or label missing. Exclude?")</f>
        <v>Date and/or label missing. Exclude?</v>
      </c>
      <c r="F21694" s="201"/>
      <c r="G21694" s="202"/>
      <c r="H21694" s="203"/>
    </row>
    <row r="21695" spans="1:8" x14ac:dyDescent="0.25">
      <c r="A21695" s="37"/>
      <c r="B21695" s="38"/>
      <c r="C21695" s="97"/>
      <c r="D21695" s="92"/>
      <c r="E21695" s="88" t="str">
        <f>IF(A21695&lt;&gt;0,IFERROR(VLOOKUP(D21695,Transactions!$K$4:$L$24,2,0), "Invalid date, no label or wrong spelling"),"Date and/or label missing. Exclude?")</f>
        <v>Date and/or label missing. Exclude?</v>
      </c>
      <c r="F21695" s="201"/>
      <c r="G21695" s="202"/>
      <c r="H21695" s="203"/>
    </row>
    <row r="21696" spans="1:8" x14ac:dyDescent="0.25">
      <c r="A21696" s="37"/>
      <c r="B21696" s="38"/>
      <c r="C21696" s="97"/>
      <c r="D21696" s="92"/>
      <c r="E21696" s="88" t="str">
        <f>IF(A21696&lt;&gt;0,IFERROR(VLOOKUP(D21696,Transactions!$K$4:$L$24,2,0), "Invalid date, no label or wrong spelling"),"Date and/or label missing. Exclude?")</f>
        <v>Date and/or label missing. Exclude?</v>
      </c>
      <c r="F21696" s="201"/>
      <c r="G21696" s="202"/>
      <c r="H21696" s="203"/>
    </row>
    <row r="21697" spans="1:8" x14ac:dyDescent="0.25">
      <c r="A21697" s="37"/>
      <c r="B21697" s="38"/>
      <c r="C21697" s="97"/>
      <c r="D21697" s="92"/>
      <c r="E21697" s="88" t="str">
        <f>IF(A21697&lt;&gt;0,IFERROR(VLOOKUP(D21697,Transactions!$K$4:$L$24,2,0), "Invalid date, no label or wrong spelling"),"Date and/or label missing. Exclude?")</f>
        <v>Date and/or label missing. Exclude?</v>
      </c>
      <c r="F21697" s="201"/>
      <c r="G21697" s="202"/>
      <c r="H21697" s="203"/>
    </row>
    <row r="21698" spans="1:8" x14ac:dyDescent="0.25">
      <c r="A21698" s="37"/>
      <c r="B21698" s="38"/>
      <c r="C21698" s="97"/>
      <c r="D21698" s="92"/>
      <c r="E21698" s="88" t="str">
        <f>IF(A21698&lt;&gt;0,IFERROR(VLOOKUP(D21698,Transactions!$K$4:$L$24,2,0), "Invalid date, no label or wrong spelling"),"Date and/or label missing. Exclude?")</f>
        <v>Date and/or label missing. Exclude?</v>
      </c>
      <c r="F21698" s="201"/>
      <c r="G21698" s="202"/>
      <c r="H21698" s="203"/>
    </row>
    <row r="21699" spans="1:8" x14ac:dyDescent="0.25">
      <c r="A21699" s="37"/>
      <c r="B21699" s="38"/>
      <c r="C21699" s="97"/>
      <c r="D21699" s="92"/>
      <c r="E21699" s="88" t="str">
        <f>IF(A21699&lt;&gt;0,IFERROR(VLOOKUP(D21699,Transactions!$K$4:$L$24,2,0), "Invalid date, no label or wrong spelling"),"Date and/or label missing. Exclude?")</f>
        <v>Date and/or label missing. Exclude?</v>
      </c>
      <c r="F21699" s="201"/>
      <c r="G21699" s="202"/>
      <c r="H21699" s="203"/>
    </row>
    <row r="21700" spans="1:8" x14ac:dyDescent="0.25">
      <c r="A21700" s="37"/>
      <c r="B21700" s="38"/>
      <c r="C21700" s="97"/>
      <c r="D21700" s="92"/>
      <c r="E21700" s="88" t="str">
        <f>IF(A21700&lt;&gt;0,IFERROR(VLOOKUP(D21700,Transactions!$K$4:$L$24,2,0), "Invalid date, no label or wrong spelling"),"Date and/or label missing. Exclude?")</f>
        <v>Date and/or label missing. Exclude?</v>
      </c>
      <c r="F21700" s="201"/>
      <c r="G21700" s="202"/>
      <c r="H21700" s="203"/>
    </row>
    <row r="21701" spans="1:8" x14ac:dyDescent="0.25">
      <c r="A21701" s="37"/>
      <c r="B21701" s="38"/>
      <c r="C21701" s="97"/>
      <c r="D21701" s="92"/>
      <c r="E21701" s="88" t="str">
        <f>IF(A21701&lt;&gt;0,IFERROR(VLOOKUP(D21701,Transactions!$K$4:$L$24,2,0), "Invalid date, no label or wrong spelling"),"Date and/or label missing. Exclude?")</f>
        <v>Date and/or label missing. Exclude?</v>
      </c>
      <c r="F21701" s="201"/>
      <c r="G21701" s="202"/>
      <c r="H21701" s="203"/>
    </row>
    <row r="21702" spans="1:8" x14ac:dyDescent="0.25">
      <c r="A21702" s="37"/>
      <c r="B21702" s="38"/>
      <c r="C21702" s="97"/>
      <c r="D21702" s="92"/>
      <c r="E21702" s="88" t="str">
        <f>IF(A21702&lt;&gt;0,IFERROR(VLOOKUP(D21702,Transactions!$K$4:$L$24,2,0), "Invalid date, no label or wrong spelling"),"Date and/or label missing. Exclude?")</f>
        <v>Date and/or label missing. Exclude?</v>
      </c>
      <c r="F21702" s="201"/>
      <c r="G21702" s="202"/>
      <c r="H21702" s="203"/>
    </row>
    <row r="21703" spans="1:8" x14ac:dyDescent="0.25">
      <c r="A21703" s="37"/>
      <c r="B21703" s="38"/>
      <c r="C21703" s="97"/>
      <c r="D21703" s="92"/>
      <c r="E21703" s="88" t="str">
        <f>IF(A21703&lt;&gt;0,IFERROR(VLOOKUP(D21703,Transactions!$K$4:$L$24,2,0), "Invalid date, no label or wrong spelling"),"Date and/or label missing. Exclude?")</f>
        <v>Date and/or label missing. Exclude?</v>
      </c>
      <c r="F21703" s="201"/>
      <c r="G21703" s="202"/>
      <c r="H21703" s="203"/>
    </row>
    <row r="21704" spans="1:8" x14ac:dyDescent="0.25">
      <c r="A21704" s="37"/>
      <c r="B21704" s="38"/>
      <c r="C21704" s="97"/>
      <c r="D21704" s="92"/>
      <c r="E21704" s="88" t="str">
        <f>IF(A21704&lt;&gt;0,IFERROR(VLOOKUP(D21704,Transactions!$K$4:$L$24,2,0), "Invalid date, no label or wrong spelling"),"Date and/or label missing. Exclude?")</f>
        <v>Date and/or label missing. Exclude?</v>
      </c>
      <c r="F21704" s="201"/>
      <c r="G21704" s="202"/>
      <c r="H21704" s="203"/>
    </row>
    <row r="21705" spans="1:8" x14ac:dyDescent="0.25">
      <c r="A21705" s="37"/>
      <c r="B21705" s="38"/>
      <c r="C21705" s="97"/>
      <c r="D21705" s="92"/>
      <c r="E21705" s="88" t="str">
        <f>IF(A21705&lt;&gt;0,IFERROR(VLOOKUP(D21705,Transactions!$K$4:$L$24,2,0), "Invalid date, no label or wrong spelling"),"Date and/or label missing. Exclude?")</f>
        <v>Date and/or label missing. Exclude?</v>
      </c>
      <c r="F21705" s="201"/>
      <c r="G21705" s="202"/>
      <c r="H21705" s="203"/>
    </row>
    <row r="21706" spans="1:8" x14ac:dyDescent="0.25">
      <c r="A21706" s="37"/>
      <c r="B21706" s="38"/>
      <c r="C21706" s="97"/>
      <c r="D21706" s="92"/>
      <c r="E21706" s="88" t="str">
        <f>IF(A21706&lt;&gt;0,IFERROR(VLOOKUP(D21706,Transactions!$K$4:$L$24,2,0), "Invalid date, no label or wrong spelling"),"Date and/or label missing. Exclude?")</f>
        <v>Date and/or label missing. Exclude?</v>
      </c>
      <c r="F21706" s="201"/>
      <c r="G21706" s="202"/>
      <c r="H21706" s="203"/>
    </row>
    <row r="21707" spans="1:8" x14ac:dyDescent="0.25">
      <c r="A21707" s="37"/>
      <c r="B21707" s="38"/>
      <c r="C21707" s="97"/>
      <c r="D21707" s="92"/>
      <c r="E21707" s="88" t="str">
        <f>IF(A21707&lt;&gt;0,IFERROR(VLOOKUP(D21707,Transactions!$K$4:$L$24,2,0), "Invalid date, no label or wrong spelling"),"Date and/or label missing. Exclude?")</f>
        <v>Date and/or label missing. Exclude?</v>
      </c>
      <c r="F21707" s="201"/>
      <c r="G21707" s="202"/>
      <c r="H21707" s="203"/>
    </row>
    <row r="21708" spans="1:8" x14ac:dyDescent="0.25">
      <c r="A21708" s="37"/>
      <c r="B21708" s="38"/>
      <c r="C21708" s="97"/>
      <c r="D21708" s="92"/>
      <c r="E21708" s="88" t="str">
        <f>IF(A21708&lt;&gt;0,IFERROR(VLOOKUP(D21708,Transactions!$K$4:$L$24,2,0), "Invalid date, no label or wrong spelling"),"Date and/or label missing. Exclude?")</f>
        <v>Date and/or label missing. Exclude?</v>
      </c>
      <c r="F21708" s="201"/>
      <c r="G21708" s="202"/>
      <c r="H21708" s="203"/>
    </row>
    <row r="21709" spans="1:8" x14ac:dyDescent="0.25">
      <c r="A21709" s="37"/>
      <c r="B21709" s="38"/>
      <c r="C21709" s="97"/>
      <c r="D21709" s="92"/>
      <c r="E21709" s="88" t="str">
        <f>IF(A21709&lt;&gt;0,IFERROR(VLOOKUP(D21709,Transactions!$K$4:$L$24,2,0), "Invalid date, no label or wrong spelling"),"Date and/or label missing. Exclude?")</f>
        <v>Date and/or label missing. Exclude?</v>
      </c>
      <c r="F21709" s="201"/>
      <c r="G21709" s="202"/>
      <c r="H21709" s="203"/>
    </row>
    <row r="21710" spans="1:8" x14ac:dyDescent="0.25">
      <c r="A21710" s="37"/>
      <c r="B21710" s="38"/>
      <c r="C21710" s="97"/>
      <c r="D21710" s="92"/>
      <c r="E21710" s="88" t="str">
        <f>IF(A21710&lt;&gt;0,IFERROR(VLOOKUP(D21710,Transactions!$K$4:$L$24,2,0), "Invalid date, no label or wrong spelling"),"Date and/or label missing. Exclude?")</f>
        <v>Date and/or label missing. Exclude?</v>
      </c>
      <c r="F21710" s="201"/>
      <c r="G21710" s="202"/>
      <c r="H21710" s="203"/>
    </row>
    <row r="21711" spans="1:8" x14ac:dyDescent="0.25">
      <c r="A21711" s="37"/>
      <c r="B21711" s="38"/>
      <c r="C21711" s="97"/>
      <c r="D21711" s="92"/>
      <c r="E21711" s="88" t="str">
        <f>IF(A21711&lt;&gt;0,IFERROR(VLOOKUP(D21711,Transactions!$K$4:$L$24,2,0), "Invalid date, no label or wrong spelling"),"Date and/or label missing. Exclude?")</f>
        <v>Date and/or label missing. Exclude?</v>
      </c>
      <c r="F21711" s="201"/>
      <c r="G21711" s="202"/>
      <c r="H21711" s="203"/>
    </row>
    <row r="21712" spans="1:8" x14ac:dyDescent="0.25">
      <c r="A21712" s="37"/>
      <c r="B21712" s="38"/>
      <c r="C21712" s="97"/>
      <c r="D21712" s="92"/>
      <c r="E21712" s="88" t="str">
        <f>IF(A21712&lt;&gt;0,IFERROR(VLOOKUP(D21712,Transactions!$K$4:$L$24,2,0), "Invalid date, no label or wrong spelling"),"Date and/or label missing. Exclude?")</f>
        <v>Date and/or label missing. Exclude?</v>
      </c>
      <c r="F21712" s="201"/>
      <c r="G21712" s="202"/>
      <c r="H21712" s="203"/>
    </row>
    <row r="21713" spans="1:8" x14ac:dyDescent="0.25">
      <c r="A21713" s="37"/>
      <c r="B21713" s="38"/>
      <c r="C21713" s="97"/>
      <c r="D21713" s="92"/>
      <c r="E21713" s="88" t="str">
        <f>IF(A21713&lt;&gt;0,IFERROR(VLOOKUP(D21713,Transactions!$K$4:$L$24,2,0), "Invalid date, no label or wrong spelling"),"Date and/or label missing. Exclude?")</f>
        <v>Date and/or label missing. Exclude?</v>
      </c>
      <c r="F21713" s="201"/>
      <c r="G21713" s="202"/>
      <c r="H21713" s="203"/>
    </row>
    <row r="21714" spans="1:8" x14ac:dyDescent="0.25">
      <c r="A21714" s="37"/>
      <c r="B21714" s="38"/>
      <c r="C21714" s="97"/>
      <c r="D21714" s="92"/>
      <c r="E21714" s="88" t="str">
        <f>IF(A21714&lt;&gt;0,IFERROR(VLOOKUP(D21714,Transactions!$K$4:$L$24,2,0), "Invalid date, no label or wrong spelling"),"Date and/or label missing. Exclude?")</f>
        <v>Date and/or label missing. Exclude?</v>
      </c>
      <c r="F21714" s="201"/>
      <c r="G21714" s="202"/>
      <c r="H21714" s="203"/>
    </row>
    <row r="21715" spans="1:8" x14ac:dyDescent="0.25">
      <c r="A21715" s="37"/>
      <c r="B21715" s="38"/>
      <c r="C21715" s="97"/>
      <c r="D21715" s="92"/>
      <c r="E21715" s="88" t="str">
        <f>IF(A21715&lt;&gt;0,IFERROR(VLOOKUP(D21715,Transactions!$K$4:$L$24,2,0), "Invalid date, no label or wrong spelling"),"Date and/or label missing. Exclude?")</f>
        <v>Date and/or label missing. Exclude?</v>
      </c>
      <c r="F21715" s="201"/>
      <c r="G21715" s="202"/>
      <c r="H21715" s="203"/>
    </row>
    <row r="21716" spans="1:8" x14ac:dyDescent="0.25">
      <c r="A21716" s="37"/>
      <c r="B21716" s="38"/>
      <c r="C21716" s="97"/>
      <c r="D21716" s="92"/>
      <c r="E21716" s="88" t="str">
        <f>IF(A21716&lt;&gt;0,IFERROR(VLOOKUP(D21716,Transactions!$K$4:$L$24,2,0), "Invalid date, no label or wrong spelling"),"Date and/or label missing. Exclude?")</f>
        <v>Date and/or label missing. Exclude?</v>
      </c>
      <c r="F21716" s="201"/>
      <c r="G21716" s="202"/>
      <c r="H21716" s="203"/>
    </row>
    <row r="21717" spans="1:8" x14ac:dyDescent="0.25">
      <c r="A21717" s="37"/>
      <c r="B21717" s="38"/>
      <c r="C21717" s="97"/>
      <c r="D21717" s="92"/>
      <c r="E21717" s="88" t="str">
        <f>IF(A21717&lt;&gt;0,IFERROR(VLOOKUP(D21717,Transactions!$K$4:$L$24,2,0), "Invalid date, no label or wrong spelling"),"Date and/or label missing. Exclude?")</f>
        <v>Date and/or label missing. Exclude?</v>
      </c>
      <c r="F21717" s="201"/>
      <c r="G21717" s="202"/>
      <c r="H21717" s="203"/>
    </row>
    <row r="21718" spans="1:8" x14ac:dyDescent="0.25">
      <c r="A21718" s="37"/>
      <c r="B21718" s="38"/>
      <c r="C21718" s="97"/>
      <c r="D21718" s="92"/>
      <c r="E21718" s="88" t="str">
        <f>IF(A21718&lt;&gt;0,IFERROR(VLOOKUP(D21718,Transactions!$K$4:$L$24,2,0), "Invalid date, no label or wrong spelling"),"Date and/or label missing. Exclude?")</f>
        <v>Date and/or label missing. Exclude?</v>
      </c>
      <c r="F21718" s="201"/>
      <c r="G21718" s="202"/>
      <c r="H21718" s="203"/>
    </row>
    <row r="21719" spans="1:8" x14ac:dyDescent="0.25">
      <c r="A21719" s="37"/>
      <c r="B21719" s="38"/>
      <c r="C21719" s="97"/>
      <c r="D21719" s="92"/>
      <c r="E21719" s="88" t="str">
        <f>IF(A21719&lt;&gt;0,IFERROR(VLOOKUP(D21719,Transactions!$K$4:$L$24,2,0), "Invalid date, no label or wrong spelling"),"Date and/or label missing. Exclude?")</f>
        <v>Date and/or label missing. Exclude?</v>
      </c>
      <c r="F21719" s="201"/>
      <c r="G21719" s="202"/>
      <c r="H21719" s="203"/>
    </row>
    <row r="21720" spans="1:8" x14ac:dyDescent="0.25">
      <c r="A21720" s="37"/>
      <c r="B21720" s="38"/>
      <c r="C21720" s="97"/>
      <c r="D21720" s="92"/>
      <c r="E21720" s="88" t="str">
        <f>IF(A21720&lt;&gt;0,IFERROR(VLOOKUP(D21720,Transactions!$K$4:$L$24,2,0), "Invalid date, no label or wrong spelling"),"Date and/or label missing. Exclude?")</f>
        <v>Date and/or label missing. Exclude?</v>
      </c>
      <c r="F21720" s="201"/>
      <c r="G21720" s="202"/>
      <c r="H21720" s="203"/>
    </row>
    <row r="21721" spans="1:8" x14ac:dyDescent="0.25">
      <c r="A21721" s="37"/>
      <c r="B21721" s="38"/>
      <c r="C21721" s="97"/>
      <c r="D21721" s="92"/>
      <c r="E21721" s="88" t="str">
        <f>IF(A21721&lt;&gt;0,IFERROR(VLOOKUP(D21721,Transactions!$K$4:$L$24,2,0), "Invalid date, no label or wrong spelling"),"Date and/or label missing. Exclude?")</f>
        <v>Date and/or label missing. Exclude?</v>
      </c>
      <c r="F21721" s="201"/>
      <c r="G21721" s="202"/>
      <c r="H21721" s="203"/>
    </row>
    <row r="21722" spans="1:8" x14ac:dyDescent="0.25">
      <c r="A21722" s="37"/>
      <c r="B21722" s="38"/>
      <c r="C21722" s="97"/>
      <c r="D21722" s="92"/>
      <c r="E21722" s="88" t="str">
        <f>IF(A21722&lt;&gt;0,IFERROR(VLOOKUP(D21722,Transactions!$K$4:$L$24,2,0), "Invalid date, no label or wrong spelling"),"Date and/or label missing. Exclude?")</f>
        <v>Date and/or label missing. Exclude?</v>
      </c>
      <c r="F21722" s="201"/>
      <c r="G21722" s="202"/>
      <c r="H21722" s="203"/>
    </row>
    <row r="21723" spans="1:8" x14ac:dyDescent="0.25">
      <c r="A21723" s="37"/>
      <c r="B21723" s="38"/>
      <c r="C21723" s="97"/>
      <c r="D21723" s="92"/>
      <c r="E21723" s="88" t="str">
        <f>IF(A21723&lt;&gt;0,IFERROR(VLOOKUP(D21723,Transactions!$K$4:$L$24,2,0), "Invalid date, no label or wrong spelling"),"Date and/or label missing. Exclude?")</f>
        <v>Date and/or label missing. Exclude?</v>
      </c>
      <c r="F21723" s="201"/>
      <c r="G21723" s="202"/>
      <c r="H21723" s="203"/>
    </row>
    <row r="21724" spans="1:8" x14ac:dyDescent="0.25">
      <c r="A21724" s="37"/>
      <c r="B21724" s="38"/>
      <c r="C21724" s="97"/>
      <c r="D21724" s="92"/>
      <c r="E21724" s="88" t="str">
        <f>IF(A21724&lt;&gt;0,IFERROR(VLOOKUP(D21724,Transactions!$K$4:$L$24,2,0), "Invalid date, no label or wrong spelling"),"Date and/or label missing. Exclude?")</f>
        <v>Date and/or label missing. Exclude?</v>
      </c>
      <c r="F21724" s="201"/>
      <c r="G21724" s="202"/>
      <c r="H21724" s="203"/>
    </row>
    <row r="21725" spans="1:8" x14ac:dyDescent="0.25">
      <c r="A21725" s="37"/>
      <c r="B21725" s="38"/>
      <c r="C21725" s="97"/>
      <c r="D21725" s="92"/>
      <c r="E21725" s="88" t="str">
        <f>IF(A21725&lt;&gt;0,IFERROR(VLOOKUP(D21725,Transactions!$K$4:$L$24,2,0), "Invalid date, no label or wrong spelling"),"Date and/or label missing. Exclude?")</f>
        <v>Date and/or label missing. Exclude?</v>
      </c>
      <c r="F21725" s="201"/>
      <c r="G21725" s="202"/>
      <c r="H21725" s="203"/>
    </row>
    <row r="21726" spans="1:8" x14ac:dyDescent="0.25">
      <c r="A21726" s="37"/>
      <c r="B21726" s="38"/>
      <c r="C21726" s="97"/>
      <c r="D21726" s="92"/>
      <c r="E21726" s="88" t="str">
        <f>IF(A21726&lt;&gt;0,IFERROR(VLOOKUP(D21726,Transactions!$K$4:$L$24,2,0), "Invalid date, no label or wrong spelling"),"Date and/or label missing. Exclude?")</f>
        <v>Date and/or label missing. Exclude?</v>
      </c>
      <c r="F21726" s="201"/>
      <c r="G21726" s="202"/>
      <c r="H21726" s="203"/>
    </row>
    <row r="21727" spans="1:8" x14ac:dyDescent="0.25">
      <c r="A21727" s="37"/>
      <c r="B21727" s="38"/>
      <c r="C21727" s="97"/>
      <c r="D21727" s="92"/>
      <c r="E21727" s="88" t="str">
        <f>IF(A21727&lt;&gt;0,IFERROR(VLOOKUP(D21727,Transactions!$K$4:$L$24,2,0), "Invalid date, no label or wrong spelling"),"Date and/or label missing. Exclude?")</f>
        <v>Date and/or label missing. Exclude?</v>
      </c>
      <c r="F21727" s="201"/>
      <c r="G21727" s="202"/>
      <c r="H21727" s="203"/>
    </row>
    <row r="21728" spans="1:8" x14ac:dyDescent="0.25">
      <c r="A21728" s="37"/>
      <c r="B21728" s="38"/>
      <c r="C21728" s="97"/>
      <c r="D21728" s="92"/>
      <c r="E21728" s="88" t="str">
        <f>IF(A21728&lt;&gt;0,IFERROR(VLOOKUP(D21728,Transactions!$K$4:$L$24,2,0), "Invalid date, no label or wrong spelling"),"Date and/or label missing. Exclude?")</f>
        <v>Date and/or label missing. Exclude?</v>
      </c>
      <c r="F21728" s="201"/>
      <c r="G21728" s="202"/>
      <c r="H21728" s="203"/>
    </row>
    <row r="21729" spans="1:8" x14ac:dyDescent="0.25">
      <c r="A21729" s="37"/>
      <c r="B21729" s="38"/>
      <c r="C21729" s="97"/>
      <c r="D21729" s="92"/>
      <c r="E21729" s="88" t="str">
        <f>IF(A21729&lt;&gt;0,IFERROR(VLOOKUP(D21729,Transactions!$K$4:$L$24,2,0), "Invalid date, no label or wrong spelling"),"Date and/or label missing. Exclude?")</f>
        <v>Date and/or label missing. Exclude?</v>
      </c>
      <c r="F21729" s="201"/>
      <c r="G21729" s="202"/>
      <c r="H21729" s="203"/>
    </row>
    <row r="21730" spans="1:8" x14ac:dyDescent="0.25">
      <c r="A21730" s="37"/>
      <c r="B21730" s="38"/>
      <c r="C21730" s="97"/>
      <c r="D21730" s="92"/>
      <c r="E21730" s="88" t="str">
        <f>IF(A21730&lt;&gt;0,IFERROR(VLOOKUP(D21730,Transactions!$K$4:$L$24,2,0), "Invalid date, no label or wrong spelling"),"Date and/or label missing. Exclude?")</f>
        <v>Date and/or label missing. Exclude?</v>
      </c>
      <c r="F21730" s="201"/>
      <c r="G21730" s="202"/>
      <c r="H21730" s="203"/>
    </row>
    <row r="21731" spans="1:8" x14ac:dyDescent="0.25">
      <c r="A21731" s="37"/>
      <c r="B21731" s="38"/>
      <c r="C21731" s="97"/>
      <c r="D21731" s="92"/>
      <c r="E21731" s="88" t="str">
        <f>IF(A21731&lt;&gt;0,IFERROR(VLOOKUP(D21731,Transactions!$K$4:$L$24,2,0), "Invalid date, no label or wrong spelling"),"Date and/or label missing. Exclude?")</f>
        <v>Date and/or label missing. Exclude?</v>
      </c>
      <c r="F21731" s="201"/>
      <c r="G21731" s="202"/>
      <c r="H21731" s="203"/>
    </row>
    <row r="21732" spans="1:8" x14ac:dyDescent="0.25">
      <c r="A21732" s="37"/>
      <c r="B21732" s="38"/>
      <c r="C21732" s="97"/>
      <c r="D21732" s="92"/>
      <c r="E21732" s="88" t="str">
        <f>IF(A21732&lt;&gt;0,IFERROR(VLOOKUP(D21732,Transactions!$K$4:$L$24,2,0), "Invalid date, no label or wrong spelling"),"Date and/or label missing. Exclude?")</f>
        <v>Date and/or label missing. Exclude?</v>
      </c>
      <c r="F21732" s="201"/>
      <c r="G21732" s="202"/>
      <c r="H21732" s="203"/>
    </row>
    <row r="21733" spans="1:8" x14ac:dyDescent="0.25">
      <c r="A21733" s="37"/>
      <c r="B21733" s="38"/>
      <c r="C21733" s="97"/>
      <c r="D21733" s="92"/>
      <c r="E21733" s="88" t="str">
        <f>IF(A21733&lt;&gt;0,IFERROR(VLOOKUP(D21733,Transactions!$K$4:$L$24,2,0), "Invalid date, no label or wrong spelling"),"Date and/or label missing. Exclude?")</f>
        <v>Date and/or label missing. Exclude?</v>
      </c>
      <c r="F21733" s="201"/>
      <c r="G21733" s="202"/>
      <c r="H21733" s="203"/>
    </row>
    <row r="21734" spans="1:8" x14ac:dyDescent="0.25">
      <c r="A21734" s="37"/>
      <c r="B21734" s="38"/>
      <c r="C21734" s="97"/>
      <c r="D21734" s="92"/>
      <c r="E21734" s="88" t="str">
        <f>IF(A21734&lt;&gt;0,IFERROR(VLOOKUP(D21734,Transactions!$K$4:$L$24,2,0), "Invalid date, no label or wrong spelling"),"Date and/or label missing. Exclude?")</f>
        <v>Date and/or label missing. Exclude?</v>
      </c>
      <c r="F21734" s="201"/>
      <c r="G21734" s="202"/>
      <c r="H21734" s="203"/>
    </row>
    <row r="21735" spans="1:8" x14ac:dyDescent="0.25">
      <c r="A21735" s="37"/>
      <c r="B21735" s="38"/>
      <c r="C21735" s="97"/>
      <c r="D21735" s="92"/>
      <c r="E21735" s="88" t="str">
        <f>IF(A21735&lt;&gt;0,IFERROR(VLOOKUP(D21735,Transactions!$K$4:$L$24,2,0), "Invalid date, no label or wrong spelling"),"Date and/or label missing. Exclude?")</f>
        <v>Date and/or label missing. Exclude?</v>
      </c>
      <c r="F21735" s="201"/>
      <c r="G21735" s="202"/>
      <c r="H21735" s="203"/>
    </row>
    <row r="21736" spans="1:8" x14ac:dyDescent="0.25">
      <c r="A21736" s="37"/>
      <c r="B21736" s="38"/>
      <c r="C21736" s="97"/>
      <c r="D21736" s="92"/>
      <c r="E21736" s="88" t="str">
        <f>IF(A21736&lt;&gt;0,IFERROR(VLOOKUP(D21736,Transactions!$K$4:$L$24,2,0), "Invalid date, no label or wrong spelling"),"Date and/or label missing. Exclude?")</f>
        <v>Date and/or label missing. Exclude?</v>
      </c>
      <c r="F21736" s="201"/>
      <c r="G21736" s="202"/>
      <c r="H21736" s="203"/>
    </row>
    <row r="21737" spans="1:8" x14ac:dyDescent="0.25">
      <c r="A21737" s="37"/>
      <c r="B21737" s="38"/>
      <c r="C21737" s="97"/>
      <c r="D21737" s="92"/>
      <c r="E21737" s="88" t="str">
        <f>IF(A21737&lt;&gt;0,IFERROR(VLOOKUP(D21737,Transactions!$K$4:$L$24,2,0), "Invalid date, no label or wrong spelling"),"Date and/or label missing. Exclude?")</f>
        <v>Date and/or label missing. Exclude?</v>
      </c>
      <c r="F21737" s="201"/>
      <c r="G21737" s="202"/>
      <c r="H21737" s="203"/>
    </row>
    <row r="21738" spans="1:8" x14ac:dyDescent="0.25">
      <c r="A21738" s="37"/>
      <c r="B21738" s="38"/>
      <c r="C21738" s="97"/>
      <c r="D21738" s="92"/>
      <c r="E21738" s="88" t="str">
        <f>IF(A21738&lt;&gt;0,IFERROR(VLOOKUP(D21738,Transactions!$K$4:$L$24,2,0), "Invalid date, no label or wrong spelling"),"Date and/or label missing. Exclude?")</f>
        <v>Date and/or label missing. Exclude?</v>
      </c>
      <c r="F21738" s="201"/>
      <c r="G21738" s="202"/>
      <c r="H21738" s="203"/>
    </row>
    <row r="21739" spans="1:8" x14ac:dyDescent="0.25">
      <c r="A21739" s="37"/>
      <c r="B21739" s="38"/>
      <c r="C21739" s="97"/>
      <c r="D21739" s="92"/>
      <c r="E21739" s="88" t="str">
        <f>IF(A21739&lt;&gt;0,IFERROR(VLOOKUP(D21739,Transactions!$K$4:$L$24,2,0), "Invalid date, no label or wrong spelling"),"Date and/or label missing. Exclude?")</f>
        <v>Date and/or label missing. Exclude?</v>
      </c>
      <c r="F21739" s="201"/>
      <c r="G21739" s="202"/>
      <c r="H21739" s="203"/>
    </row>
    <row r="21740" spans="1:8" x14ac:dyDescent="0.25">
      <c r="A21740" s="37"/>
      <c r="B21740" s="38"/>
      <c r="C21740" s="97"/>
      <c r="D21740" s="92"/>
      <c r="E21740" s="88" t="str">
        <f>IF(A21740&lt;&gt;0,IFERROR(VLOOKUP(D21740,Transactions!$K$4:$L$24,2,0), "Invalid date, no label or wrong spelling"),"Date and/or label missing. Exclude?")</f>
        <v>Date and/or label missing. Exclude?</v>
      </c>
      <c r="F21740" s="201"/>
      <c r="G21740" s="202"/>
      <c r="H21740" s="203"/>
    </row>
    <row r="21741" spans="1:8" x14ac:dyDescent="0.25">
      <c r="A21741" s="37"/>
      <c r="B21741" s="38"/>
      <c r="C21741" s="97"/>
      <c r="D21741" s="92"/>
      <c r="E21741" s="88" t="str">
        <f>IF(A21741&lt;&gt;0,IFERROR(VLOOKUP(D21741,Transactions!$K$4:$L$24,2,0), "Invalid date, no label or wrong spelling"),"Date and/or label missing. Exclude?")</f>
        <v>Date and/or label missing. Exclude?</v>
      </c>
      <c r="F21741" s="201"/>
      <c r="G21741" s="202"/>
      <c r="H21741" s="203"/>
    </row>
    <row r="21742" spans="1:8" x14ac:dyDescent="0.25">
      <c r="A21742" s="37"/>
      <c r="B21742" s="38"/>
      <c r="C21742" s="97"/>
      <c r="D21742" s="92"/>
      <c r="E21742" s="88" t="str">
        <f>IF(A21742&lt;&gt;0,IFERROR(VLOOKUP(D21742,Transactions!$K$4:$L$24,2,0), "Invalid date, no label or wrong spelling"),"Date and/or label missing. Exclude?")</f>
        <v>Date and/or label missing. Exclude?</v>
      </c>
      <c r="F21742" s="201"/>
      <c r="G21742" s="202"/>
      <c r="H21742" s="203"/>
    </row>
    <row r="21743" spans="1:8" x14ac:dyDescent="0.25">
      <c r="A21743" s="37"/>
      <c r="B21743" s="38"/>
      <c r="C21743" s="97"/>
      <c r="D21743" s="92"/>
      <c r="E21743" s="88" t="str">
        <f>IF(A21743&lt;&gt;0,IFERROR(VLOOKUP(D21743,Transactions!$K$4:$L$24,2,0), "Invalid date, no label or wrong spelling"),"Date and/or label missing. Exclude?")</f>
        <v>Date and/or label missing. Exclude?</v>
      </c>
      <c r="F21743" s="201"/>
      <c r="G21743" s="202"/>
      <c r="H21743" s="203"/>
    </row>
    <row r="21744" spans="1:8" x14ac:dyDescent="0.25">
      <c r="A21744" s="37"/>
      <c r="B21744" s="38"/>
      <c r="C21744" s="97"/>
      <c r="D21744" s="92"/>
      <c r="E21744" s="88" t="str">
        <f>IF(A21744&lt;&gt;0,IFERROR(VLOOKUP(D21744,Transactions!$K$4:$L$24,2,0), "Invalid date, no label or wrong spelling"),"Date and/or label missing. Exclude?")</f>
        <v>Date and/or label missing. Exclude?</v>
      </c>
      <c r="F21744" s="201"/>
      <c r="G21744" s="202"/>
      <c r="H21744" s="203"/>
    </row>
    <row r="21745" spans="1:8" x14ac:dyDescent="0.25">
      <c r="A21745" s="37"/>
      <c r="B21745" s="38"/>
      <c r="C21745" s="97"/>
      <c r="D21745" s="92"/>
      <c r="E21745" s="88" t="str">
        <f>IF(A21745&lt;&gt;0,IFERROR(VLOOKUP(D21745,Transactions!$K$4:$L$24,2,0), "Invalid date, no label or wrong spelling"),"Date and/or label missing. Exclude?")</f>
        <v>Date and/or label missing. Exclude?</v>
      </c>
      <c r="F21745" s="201"/>
      <c r="G21745" s="202"/>
      <c r="H21745" s="203"/>
    </row>
    <row r="21746" spans="1:8" x14ac:dyDescent="0.25">
      <c r="A21746" s="37"/>
      <c r="B21746" s="38"/>
      <c r="C21746" s="97"/>
      <c r="D21746" s="92"/>
      <c r="E21746" s="88" t="str">
        <f>IF(A21746&lt;&gt;0,IFERROR(VLOOKUP(D21746,Transactions!$K$4:$L$24,2,0), "Invalid date, no label or wrong spelling"),"Date and/or label missing. Exclude?")</f>
        <v>Date and/or label missing. Exclude?</v>
      </c>
      <c r="F21746" s="201"/>
      <c r="G21746" s="202"/>
      <c r="H21746" s="203"/>
    </row>
    <row r="21747" spans="1:8" x14ac:dyDescent="0.25">
      <c r="A21747" s="37"/>
      <c r="B21747" s="38"/>
      <c r="C21747" s="97"/>
      <c r="D21747" s="92"/>
      <c r="E21747" s="88" t="str">
        <f>IF(A21747&lt;&gt;0,IFERROR(VLOOKUP(D21747,Transactions!$K$4:$L$24,2,0), "Invalid date, no label or wrong spelling"),"Date and/or label missing. Exclude?")</f>
        <v>Date and/or label missing. Exclude?</v>
      </c>
      <c r="F21747" s="201"/>
      <c r="G21747" s="202"/>
      <c r="H21747" s="203"/>
    </row>
    <row r="21748" spans="1:8" x14ac:dyDescent="0.25">
      <c r="A21748" s="37"/>
      <c r="B21748" s="38"/>
      <c r="C21748" s="97"/>
      <c r="D21748" s="92"/>
      <c r="E21748" s="88" t="str">
        <f>IF(A21748&lt;&gt;0,IFERROR(VLOOKUP(D21748,Transactions!$K$4:$L$24,2,0), "Invalid date, no label or wrong spelling"),"Date and/or label missing. Exclude?")</f>
        <v>Date and/or label missing. Exclude?</v>
      </c>
      <c r="F21748" s="201"/>
      <c r="G21748" s="202"/>
      <c r="H21748" s="203"/>
    </row>
    <row r="21749" spans="1:8" x14ac:dyDescent="0.25">
      <c r="A21749" s="37"/>
      <c r="B21749" s="38"/>
      <c r="C21749" s="97"/>
      <c r="D21749" s="92"/>
      <c r="E21749" s="88" t="str">
        <f>IF(A21749&lt;&gt;0,IFERROR(VLOOKUP(D21749,Transactions!$K$4:$L$24,2,0), "Invalid date, no label or wrong spelling"),"Date and/or label missing. Exclude?")</f>
        <v>Date and/or label missing. Exclude?</v>
      </c>
      <c r="F21749" s="201"/>
      <c r="G21749" s="202"/>
      <c r="H21749" s="203"/>
    </row>
    <row r="21750" spans="1:8" x14ac:dyDescent="0.25">
      <c r="A21750" s="37"/>
      <c r="B21750" s="38"/>
      <c r="C21750" s="97"/>
      <c r="D21750" s="92"/>
      <c r="E21750" s="88" t="str">
        <f>IF(A21750&lt;&gt;0,IFERROR(VLOOKUP(D21750,Transactions!$K$4:$L$24,2,0), "Invalid date, no label or wrong spelling"),"Date and/or label missing. Exclude?")</f>
        <v>Date and/or label missing. Exclude?</v>
      </c>
      <c r="F21750" s="201"/>
      <c r="G21750" s="202"/>
      <c r="H21750" s="203"/>
    </row>
    <row r="21751" spans="1:8" x14ac:dyDescent="0.25">
      <c r="A21751" s="37"/>
      <c r="B21751" s="38"/>
      <c r="C21751" s="97"/>
      <c r="D21751" s="92"/>
      <c r="E21751" s="88" t="str">
        <f>IF(A21751&lt;&gt;0,IFERROR(VLOOKUP(D21751,Transactions!$K$4:$L$24,2,0), "Invalid date, no label or wrong spelling"),"Date and/or label missing. Exclude?")</f>
        <v>Date and/or label missing. Exclude?</v>
      </c>
      <c r="F21751" s="201"/>
      <c r="G21751" s="202"/>
      <c r="H21751" s="203"/>
    </row>
    <row r="21752" spans="1:8" x14ac:dyDescent="0.25">
      <c r="A21752" s="37"/>
      <c r="B21752" s="38"/>
      <c r="C21752" s="97"/>
      <c r="D21752" s="92"/>
      <c r="E21752" s="88" t="str">
        <f>IF(A21752&lt;&gt;0,IFERROR(VLOOKUP(D21752,Transactions!$K$4:$L$24,2,0), "Invalid date, no label or wrong spelling"),"Date and/or label missing. Exclude?")</f>
        <v>Date and/or label missing. Exclude?</v>
      </c>
      <c r="F21752" s="201"/>
      <c r="G21752" s="202"/>
      <c r="H21752" s="203"/>
    </row>
    <row r="21753" spans="1:8" x14ac:dyDescent="0.25">
      <c r="A21753" s="37"/>
      <c r="B21753" s="38"/>
      <c r="C21753" s="97"/>
      <c r="D21753" s="92"/>
      <c r="E21753" s="88" t="str">
        <f>IF(A21753&lt;&gt;0,IFERROR(VLOOKUP(D21753,Transactions!$K$4:$L$24,2,0), "Invalid date, no label or wrong spelling"),"Date and/or label missing. Exclude?")</f>
        <v>Date and/or label missing. Exclude?</v>
      </c>
      <c r="F21753" s="201"/>
      <c r="G21753" s="202"/>
      <c r="H21753" s="203"/>
    </row>
    <row r="21754" spans="1:8" x14ac:dyDescent="0.25">
      <c r="A21754" s="37"/>
      <c r="B21754" s="38"/>
      <c r="C21754" s="97"/>
      <c r="D21754" s="92"/>
      <c r="E21754" s="88" t="str">
        <f>IF(A21754&lt;&gt;0,IFERROR(VLOOKUP(D21754,Transactions!$K$4:$L$24,2,0), "Invalid date, no label or wrong spelling"),"Date and/or label missing. Exclude?")</f>
        <v>Date and/or label missing. Exclude?</v>
      </c>
      <c r="F21754" s="201"/>
      <c r="G21754" s="202"/>
      <c r="H21754" s="203"/>
    </row>
    <row r="21755" spans="1:8" x14ac:dyDescent="0.25">
      <c r="A21755" s="37"/>
      <c r="B21755" s="38"/>
      <c r="C21755" s="97"/>
      <c r="D21755" s="92"/>
      <c r="E21755" s="88" t="str">
        <f>IF(A21755&lt;&gt;0,IFERROR(VLOOKUP(D21755,Transactions!$K$4:$L$24,2,0), "Invalid date, no label or wrong spelling"),"Date and/or label missing. Exclude?")</f>
        <v>Date and/or label missing. Exclude?</v>
      </c>
      <c r="F21755" s="201"/>
      <c r="G21755" s="202"/>
      <c r="H21755" s="203"/>
    </row>
    <row r="21756" spans="1:8" x14ac:dyDescent="0.25">
      <c r="A21756" s="37"/>
      <c r="B21756" s="38"/>
      <c r="C21756" s="97"/>
      <c r="D21756" s="92"/>
      <c r="E21756" s="88" t="str">
        <f>IF(A21756&lt;&gt;0,IFERROR(VLOOKUP(D21756,Transactions!$K$4:$L$24,2,0), "Invalid date, no label or wrong spelling"),"Date and/or label missing. Exclude?")</f>
        <v>Date and/or label missing. Exclude?</v>
      </c>
      <c r="F21756" s="201"/>
      <c r="G21756" s="202"/>
      <c r="H21756" s="203"/>
    </row>
    <row r="21757" spans="1:8" x14ac:dyDescent="0.25">
      <c r="A21757" s="37"/>
      <c r="B21757" s="38"/>
      <c r="C21757" s="97"/>
      <c r="D21757" s="92"/>
      <c r="E21757" s="88" t="str">
        <f>IF(A21757&lt;&gt;0,IFERROR(VLOOKUP(D21757,Transactions!$K$4:$L$24,2,0), "Invalid date, no label or wrong spelling"),"Date and/or label missing. Exclude?")</f>
        <v>Date and/or label missing. Exclude?</v>
      </c>
      <c r="F21757" s="201"/>
      <c r="G21757" s="202"/>
      <c r="H21757" s="203"/>
    </row>
    <row r="21758" spans="1:8" x14ac:dyDescent="0.25">
      <c r="A21758" s="37"/>
      <c r="B21758" s="38"/>
      <c r="C21758" s="97"/>
      <c r="D21758" s="92"/>
      <c r="E21758" s="88" t="str">
        <f>IF(A21758&lt;&gt;0,IFERROR(VLOOKUP(D21758,Transactions!$K$4:$L$24,2,0), "Invalid date, no label or wrong spelling"),"Date and/or label missing. Exclude?")</f>
        <v>Date and/or label missing. Exclude?</v>
      </c>
      <c r="F21758" s="201"/>
      <c r="G21758" s="202"/>
      <c r="H21758" s="203"/>
    </row>
    <row r="21759" spans="1:8" x14ac:dyDescent="0.25">
      <c r="A21759" s="37"/>
      <c r="B21759" s="38"/>
      <c r="C21759" s="97"/>
      <c r="D21759" s="92"/>
      <c r="E21759" s="88" t="str">
        <f>IF(A21759&lt;&gt;0,IFERROR(VLOOKUP(D21759,Transactions!$K$4:$L$24,2,0), "Invalid date, no label or wrong spelling"),"Date and/or label missing. Exclude?")</f>
        <v>Date and/or label missing. Exclude?</v>
      </c>
      <c r="F21759" s="201"/>
      <c r="G21759" s="202"/>
      <c r="H21759" s="203"/>
    </row>
    <row r="21760" spans="1:8" x14ac:dyDescent="0.25">
      <c r="A21760" s="37"/>
      <c r="B21760" s="38"/>
      <c r="C21760" s="97"/>
      <c r="D21760" s="92"/>
      <c r="E21760" s="88" t="str">
        <f>IF(A21760&lt;&gt;0,IFERROR(VLOOKUP(D21760,Transactions!$K$4:$L$24,2,0), "Invalid date, no label or wrong spelling"),"Date and/or label missing. Exclude?")</f>
        <v>Date and/or label missing. Exclude?</v>
      </c>
      <c r="F21760" s="201"/>
      <c r="G21760" s="202"/>
      <c r="H21760" s="203"/>
    </row>
    <row r="21761" spans="1:8" x14ac:dyDescent="0.25">
      <c r="A21761" s="37"/>
      <c r="B21761" s="38"/>
      <c r="C21761" s="97"/>
      <c r="D21761" s="92"/>
      <c r="E21761" s="88" t="str">
        <f>IF(A21761&lt;&gt;0,IFERROR(VLOOKUP(D21761,Transactions!$K$4:$L$24,2,0), "Invalid date, no label or wrong spelling"),"Date and/or label missing. Exclude?")</f>
        <v>Date and/or label missing. Exclude?</v>
      </c>
      <c r="F21761" s="201"/>
      <c r="G21761" s="202"/>
      <c r="H21761" s="203"/>
    </row>
    <row r="21762" spans="1:8" x14ac:dyDescent="0.25">
      <c r="A21762" s="37"/>
      <c r="B21762" s="38"/>
      <c r="C21762" s="97"/>
      <c r="D21762" s="92"/>
      <c r="E21762" s="88" t="str">
        <f>IF(A21762&lt;&gt;0,IFERROR(VLOOKUP(D21762,Transactions!$K$4:$L$24,2,0), "Invalid date, no label or wrong spelling"),"Date and/or label missing. Exclude?")</f>
        <v>Date and/or label missing. Exclude?</v>
      </c>
      <c r="F21762" s="201"/>
      <c r="G21762" s="202"/>
      <c r="H21762" s="203"/>
    </row>
    <row r="21763" spans="1:8" x14ac:dyDescent="0.25">
      <c r="A21763" s="37"/>
      <c r="B21763" s="38"/>
      <c r="C21763" s="97"/>
      <c r="D21763" s="92"/>
      <c r="E21763" s="88" t="str">
        <f>IF(A21763&lt;&gt;0,IFERROR(VLOOKUP(D21763,Transactions!$K$4:$L$24,2,0), "Invalid date, no label or wrong spelling"),"Date and/or label missing. Exclude?")</f>
        <v>Date and/or label missing. Exclude?</v>
      </c>
      <c r="F21763" s="201"/>
      <c r="G21763" s="202"/>
      <c r="H21763" s="203"/>
    </row>
    <row r="21764" spans="1:8" x14ac:dyDescent="0.25">
      <c r="A21764" s="37"/>
      <c r="B21764" s="38"/>
      <c r="C21764" s="97"/>
      <c r="D21764" s="92"/>
      <c r="E21764" s="88" t="str">
        <f>IF(A21764&lt;&gt;0,IFERROR(VLOOKUP(D21764,Transactions!$K$4:$L$24,2,0), "Invalid date, no label or wrong spelling"),"Date and/or label missing. Exclude?")</f>
        <v>Date and/or label missing. Exclude?</v>
      </c>
      <c r="F21764" s="201"/>
      <c r="G21764" s="202"/>
      <c r="H21764" s="203"/>
    </row>
    <row r="21765" spans="1:8" x14ac:dyDescent="0.25">
      <c r="A21765" s="37"/>
      <c r="B21765" s="38"/>
      <c r="C21765" s="97"/>
      <c r="D21765" s="92"/>
      <c r="E21765" s="88" t="str">
        <f>IF(A21765&lt;&gt;0,IFERROR(VLOOKUP(D21765,Transactions!$K$4:$L$24,2,0), "Invalid date, no label or wrong spelling"),"Date and/or label missing. Exclude?")</f>
        <v>Date and/or label missing. Exclude?</v>
      </c>
      <c r="F21765" s="201"/>
      <c r="G21765" s="202"/>
      <c r="H21765" s="203"/>
    </row>
    <row r="21766" spans="1:8" x14ac:dyDescent="0.25">
      <c r="A21766" s="37"/>
      <c r="B21766" s="38"/>
      <c r="C21766" s="97"/>
      <c r="D21766" s="92"/>
      <c r="E21766" s="88" t="str">
        <f>IF(A21766&lt;&gt;0,IFERROR(VLOOKUP(D21766,Transactions!$K$4:$L$24,2,0), "Invalid date, no label or wrong spelling"),"Date and/or label missing. Exclude?")</f>
        <v>Date and/or label missing. Exclude?</v>
      </c>
      <c r="F21766" s="201"/>
      <c r="G21766" s="202"/>
      <c r="H21766" s="203"/>
    </row>
    <row r="21767" spans="1:8" x14ac:dyDescent="0.25">
      <c r="A21767" s="37"/>
      <c r="B21767" s="38"/>
      <c r="C21767" s="97"/>
      <c r="D21767" s="92"/>
      <c r="E21767" s="88" t="str">
        <f>IF(A21767&lt;&gt;0,IFERROR(VLOOKUP(D21767,Transactions!$K$4:$L$24,2,0), "Invalid date, no label or wrong spelling"),"Date and/or label missing. Exclude?")</f>
        <v>Date and/or label missing. Exclude?</v>
      </c>
      <c r="F21767" s="201"/>
      <c r="G21767" s="202"/>
      <c r="H21767" s="203"/>
    </row>
    <row r="21768" spans="1:8" x14ac:dyDescent="0.25">
      <c r="A21768" s="37"/>
      <c r="B21768" s="38"/>
      <c r="C21768" s="97"/>
      <c r="D21768" s="92"/>
      <c r="E21768" s="88" t="str">
        <f>IF(A21768&lt;&gt;0,IFERROR(VLOOKUP(D21768,Transactions!$K$4:$L$24,2,0), "Invalid date, no label or wrong spelling"),"Date and/or label missing. Exclude?")</f>
        <v>Date and/or label missing. Exclude?</v>
      </c>
      <c r="F21768" s="201"/>
      <c r="G21768" s="202"/>
      <c r="H21768" s="203"/>
    </row>
    <row r="21769" spans="1:8" x14ac:dyDescent="0.25">
      <c r="A21769" s="37"/>
      <c r="B21769" s="38"/>
      <c r="C21769" s="97"/>
      <c r="D21769" s="92"/>
      <c r="E21769" s="88" t="str">
        <f>IF(A21769&lt;&gt;0,IFERROR(VLOOKUP(D21769,Transactions!$K$4:$L$24,2,0), "Invalid date, no label or wrong spelling"),"Date and/or label missing. Exclude?")</f>
        <v>Date and/or label missing. Exclude?</v>
      </c>
      <c r="F21769" s="201"/>
      <c r="G21769" s="202"/>
      <c r="H21769" s="203"/>
    </row>
    <row r="21770" spans="1:8" x14ac:dyDescent="0.25">
      <c r="A21770" s="37"/>
      <c r="B21770" s="38"/>
      <c r="C21770" s="97"/>
      <c r="D21770" s="92"/>
      <c r="E21770" s="88" t="str">
        <f>IF(A21770&lt;&gt;0,IFERROR(VLOOKUP(D21770,Transactions!$K$4:$L$24,2,0), "Invalid date, no label or wrong spelling"),"Date and/or label missing. Exclude?")</f>
        <v>Date and/or label missing. Exclude?</v>
      </c>
      <c r="F21770" s="201"/>
      <c r="G21770" s="202"/>
      <c r="H21770" s="203"/>
    </row>
    <row r="21771" spans="1:8" x14ac:dyDescent="0.25">
      <c r="A21771" s="37"/>
      <c r="B21771" s="38"/>
      <c r="C21771" s="97"/>
      <c r="D21771" s="92"/>
      <c r="E21771" s="88" t="str">
        <f>IF(A21771&lt;&gt;0,IFERROR(VLOOKUP(D21771,Transactions!$K$4:$L$24,2,0), "Invalid date, no label or wrong spelling"),"Date and/or label missing. Exclude?")</f>
        <v>Date and/or label missing. Exclude?</v>
      </c>
      <c r="F21771" s="201"/>
      <c r="G21771" s="202"/>
      <c r="H21771" s="203"/>
    </row>
    <row r="21772" spans="1:8" x14ac:dyDescent="0.25">
      <c r="A21772" s="37"/>
      <c r="B21772" s="38"/>
      <c r="C21772" s="97"/>
      <c r="D21772" s="92"/>
      <c r="E21772" s="88" t="str">
        <f>IF(A21772&lt;&gt;0,IFERROR(VLOOKUP(D21772,Transactions!$K$4:$L$24,2,0), "Invalid date, no label or wrong spelling"),"Date and/or label missing. Exclude?")</f>
        <v>Date and/or label missing. Exclude?</v>
      </c>
      <c r="F21772" s="201"/>
      <c r="G21772" s="202"/>
      <c r="H21772" s="203"/>
    </row>
    <row r="21773" spans="1:8" x14ac:dyDescent="0.25">
      <c r="A21773" s="37"/>
      <c r="B21773" s="38"/>
      <c r="C21773" s="97"/>
      <c r="D21773" s="92"/>
      <c r="E21773" s="88" t="str">
        <f>IF(A21773&lt;&gt;0,IFERROR(VLOOKUP(D21773,Transactions!$K$4:$L$24,2,0), "Invalid date, no label or wrong spelling"),"Date and/or label missing. Exclude?")</f>
        <v>Date and/or label missing. Exclude?</v>
      </c>
      <c r="F21773" s="201"/>
      <c r="G21773" s="202"/>
      <c r="H21773" s="203"/>
    </row>
    <row r="21774" spans="1:8" x14ac:dyDescent="0.25">
      <c r="A21774" s="37"/>
      <c r="B21774" s="38"/>
      <c r="C21774" s="97"/>
      <c r="D21774" s="92"/>
      <c r="E21774" s="88" t="str">
        <f>IF(A21774&lt;&gt;0,IFERROR(VLOOKUP(D21774,Transactions!$K$4:$L$24,2,0), "Invalid date, no label or wrong spelling"),"Date and/or label missing. Exclude?")</f>
        <v>Date and/or label missing. Exclude?</v>
      </c>
      <c r="F21774" s="201"/>
      <c r="G21774" s="202"/>
      <c r="H21774" s="203"/>
    </row>
    <row r="21775" spans="1:8" x14ac:dyDescent="0.25">
      <c r="A21775" s="37"/>
      <c r="B21775" s="38"/>
      <c r="C21775" s="97"/>
      <c r="D21775" s="92"/>
      <c r="E21775" s="88" t="str">
        <f>IF(A21775&lt;&gt;0,IFERROR(VLOOKUP(D21775,Transactions!$K$4:$L$24,2,0), "Invalid date, no label or wrong spelling"),"Date and/or label missing. Exclude?")</f>
        <v>Date and/or label missing. Exclude?</v>
      </c>
      <c r="F21775" s="201"/>
      <c r="G21775" s="202"/>
      <c r="H21775" s="203"/>
    </row>
    <row r="21776" spans="1:8" x14ac:dyDescent="0.25">
      <c r="A21776" s="37"/>
      <c r="B21776" s="38"/>
      <c r="C21776" s="97"/>
      <c r="D21776" s="92"/>
      <c r="E21776" s="88" t="str">
        <f>IF(A21776&lt;&gt;0,IFERROR(VLOOKUP(D21776,Transactions!$K$4:$L$24,2,0), "Invalid date, no label or wrong spelling"),"Date and/or label missing. Exclude?")</f>
        <v>Date and/or label missing. Exclude?</v>
      </c>
      <c r="F21776" s="201"/>
      <c r="G21776" s="202"/>
      <c r="H21776" s="203"/>
    </row>
    <row r="21777" spans="1:8" x14ac:dyDescent="0.25">
      <c r="A21777" s="37"/>
      <c r="B21777" s="38"/>
      <c r="C21777" s="97"/>
      <c r="D21777" s="92"/>
      <c r="E21777" s="88" t="str">
        <f>IF(A21777&lt;&gt;0,IFERROR(VLOOKUP(D21777,Transactions!$K$4:$L$24,2,0), "Invalid date, no label or wrong spelling"),"Date and/or label missing. Exclude?")</f>
        <v>Date and/or label missing. Exclude?</v>
      </c>
      <c r="F21777" s="201"/>
      <c r="G21777" s="202"/>
      <c r="H21777" s="203"/>
    </row>
    <row r="21778" spans="1:8" x14ac:dyDescent="0.25">
      <c r="A21778" s="37"/>
      <c r="B21778" s="38"/>
      <c r="C21778" s="97"/>
      <c r="D21778" s="92"/>
      <c r="E21778" s="88" t="str">
        <f>IF(A21778&lt;&gt;0,IFERROR(VLOOKUP(D21778,Transactions!$K$4:$L$24,2,0), "Invalid date, no label or wrong spelling"),"Date and/or label missing. Exclude?")</f>
        <v>Date and/or label missing. Exclude?</v>
      </c>
      <c r="F21778" s="201"/>
      <c r="G21778" s="202"/>
      <c r="H21778" s="203"/>
    </row>
    <row r="21779" spans="1:8" x14ac:dyDescent="0.25">
      <c r="A21779" s="37"/>
      <c r="B21779" s="38"/>
      <c r="C21779" s="97"/>
      <c r="D21779" s="92"/>
      <c r="E21779" s="88" t="str">
        <f>IF(A21779&lt;&gt;0,IFERROR(VLOOKUP(D21779,Transactions!$K$4:$L$24,2,0), "Invalid date, no label or wrong spelling"),"Date and/or label missing. Exclude?")</f>
        <v>Date and/or label missing. Exclude?</v>
      </c>
      <c r="F21779" s="201"/>
      <c r="G21779" s="202"/>
      <c r="H21779" s="203"/>
    </row>
    <row r="21780" spans="1:8" x14ac:dyDescent="0.25">
      <c r="A21780" s="37"/>
      <c r="B21780" s="38"/>
      <c r="C21780" s="97"/>
      <c r="D21780" s="92"/>
      <c r="E21780" s="88" t="str">
        <f>IF(A21780&lt;&gt;0,IFERROR(VLOOKUP(D21780,Transactions!$K$4:$L$24,2,0), "Invalid date, no label or wrong spelling"),"Date and/or label missing. Exclude?")</f>
        <v>Date and/or label missing. Exclude?</v>
      </c>
      <c r="F21780" s="201"/>
      <c r="G21780" s="202"/>
      <c r="H21780" s="203"/>
    </row>
    <row r="21781" spans="1:8" x14ac:dyDescent="0.25">
      <c r="A21781" s="37"/>
      <c r="B21781" s="38"/>
      <c r="C21781" s="97"/>
      <c r="D21781" s="92"/>
      <c r="E21781" s="88" t="str">
        <f>IF(A21781&lt;&gt;0,IFERROR(VLOOKUP(D21781,Transactions!$K$4:$L$24,2,0), "Invalid date, no label or wrong spelling"),"Date and/or label missing. Exclude?")</f>
        <v>Date and/or label missing. Exclude?</v>
      </c>
      <c r="F21781" s="201"/>
      <c r="G21781" s="202"/>
      <c r="H21781" s="203"/>
    </row>
    <row r="21782" spans="1:8" x14ac:dyDescent="0.25">
      <c r="A21782" s="37"/>
      <c r="B21782" s="38"/>
      <c r="C21782" s="97"/>
      <c r="D21782" s="92"/>
      <c r="E21782" s="88" t="str">
        <f>IF(A21782&lt;&gt;0,IFERROR(VLOOKUP(D21782,Transactions!$K$4:$L$24,2,0), "Invalid date, no label or wrong spelling"),"Date and/or label missing. Exclude?")</f>
        <v>Date and/or label missing. Exclude?</v>
      </c>
      <c r="F21782" s="201"/>
      <c r="G21782" s="202"/>
      <c r="H21782" s="203"/>
    </row>
    <row r="21783" spans="1:8" x14ac:dyDescent="0.25">
      <c r="A21783" s="37"/>
      <c r="B21783" s="38"/>
      <c r="C21783" s="97"/>
      <c r="D21783" s="92"/>
      <c r="E21783" s="88" t="str">
        <f>IF(A21783&lt;&gt;0,IFERROR(VLOOKUP(D21783,Transactions!$K$4:$L$24,2,0), "Invalid date, no label or wrong spelling"),"Date and/or label missing. Exclude?")</f>
        <v>Date and/or label missing. Exclude?</v>
      </c>
      <c r="F21783" s="201"/>
      <c r="G21783" s="202"/>
      <c r="H21783" s="203"/>
    </row>
    <row r="21784" spans="1:8" x14ac:dyDescent="0.25">
      <c r="A21784" s="37"/>
      <c r="B21784" s="38"/>
      <c r="C21784" s="97"/>
      <c r="D21784" s="92"/>
      <c r="E21784" s="88" t="str">
        <f>IF(A21784&lt;&gt;0,IFERROR(VLOOKUP(D21784,Transactions!$K$4:$L$24,2,0), "Invalid date, no label or wrong spelling"),"Date and/or label missing. Exclude?")</f>
        <v>Date and/or label missing. Exclude?</v>
      </c>
      <c r="F21784" s="201"/>
      <c r="G21784" s="202"/>
      <c r="H21784" s="203"/>
    </row>
    <row r="21785" spans="1:8" x14ac:dyDescent="0.25">
      <c r="A21785" s="37"/>
      <c r="B21785" s="38"/>
      <c r="C21785" s="97"/>
      <c r="D21785" s="92"/>
      <c r="E21785" s="88" t="str">
        <f>IF(A21785&lt;&gt;0,IFERROR(VLOOKUP(D21785,Transactions!$K$4:$L$24,2,0), "Invalid date, no label or wrong spelling"),"Date and/or label missing. Exclude?")</f>
        <v>Date and/or label missing. Exclude?</v>
      </c>
      <c r="F21785" s="201"/>
      <c r="G21785" s="202"/>
      <c r="H21785" s="203"/>
    </row>
    <row r="21786" spans="1:8" x14ac:dyDescent="0.25">
      <c r="A21786" s="37"/>
      <c r="B21786" s="38"/>
      <c r="C21786" s="97"/>
      <c r="D21786" s="92"/>
      <c r="E21786" s="88" t="str">
        <f>IF(A21786&lt;&gt;0,IFERROR(VLOOKUP(D21786,Transactions!$K$4:$L$24,2,0), "Invalid date, no label or wrong spelling"),"Date and/or label missing. Exclude?")</f>
        <v>Date and/or label missing. Exclude?</v>
      </c>
      <c r="F21786" s="201"/>
      <c r="G21786" s="202"/>
      <c r="H21786" s="203"/>
    </row>
    <row r="21787" spans="1:8" x14ac:dyDescent="0.25">
      <c r="A21787" s="37"/>
      <c r="B21787" s="38"/>
      <c r="C21787" s="97"/>
      <c r="D21787" s="92"/>
      <c r="E21787" s="88" t="str">
        <f>IF(A21787&lt;&gt;0,IFERROR(VLOOKUP(D21787,Transactions!$K$4:$L$24,2,0), "Invalid date, no label or wrong spelling"),"Date and/or label missing. Exclude?")</f>
        <v>Date and/or label missing. Exclude?</v>
      </c>
      <c r="F21787" s="201"/>
      <c r="G21787" s="202"/>
      <c r="H21787" s="203"/>
    </row>
    <row r="21788" spans="1:8" x14ac:dyDescent="0.25">
      <c r="A21788" s="37"/>
      <c r="B21788" s="38"/>
      <c r="C21788" s="97"/>
      <c r="D21788" s="92"/>
      <c r="E21788" s="88" t="str">
        <f>IF(A21788&lt;&gt;0,IFERROR(VLOOKUP(D21788,Transactions!$K$4:$L$24,2,0), "Invalid date, no label or wrong spelling"),"Date and/or label missing. Exclude?")</f>
        <v>Date and/or label missing. Exclude?</v>
      </c>
      <c r="F21788" s="201"/>
      <c r="G21788" s="202"/>
      <c r="H21788" s="203"/>
    </row>
    <row r="21789" spans="1:8" x14ac:dyDescent="0.25">
      <c r="A21789" s="37"/>
      <c r="B21789" s="38"/>
      <c r="C21789" s="97"/>
      <c r="D21789" s="92"/>
      <c r="E21789" s="88" t="str">
        <f>IF(A21789&lt;&gt;0,IFERROR(VLOOKUP(D21789,Transactions!$K$4:$L$24,2,0), "Invalid date, no label or wrong spelling"),"Date and/or label missing. Exclude?")</f>
        <v>Date and/or label missing. Exclude?</v>
      </c>
      <c r="F21789" s="201"/>
      <c r="G21789" s="202"/>
      <c r="H21789" s="203"/>
    </row>
    <row r="21790" spans="1:8" x14ac:dyDescent="0.25">
      <c r="A21790" s="37"/>
      <c r="B21790" s="38"/>
      <c r="C21790" s="97"/>
      <c r="D21790" s="92"/>
      <c r="E21790" s="88" t="str">
        <f>IF(A21790&lt;&gt;0,IFERROR(VLOOKUP(D21790,Transactions!$K$4:$L$24,2,0), "Invalid date, no label or wrong spelling"),"Date and/or label missing. Exclude?")</f>
        <v>Date and/or label missing. Exclude?</v>
      </c>
      <c r="F21790" s="201"/>
      <c r="G21790" s="202"/>
      <c r="H21790" s="203"/>
    </row>
    <row r="21791" spans="1:8" x14ac:dyDescent="0.25">
      <c r="A21791" s="37"/>
      <c r="B21791" s="38"/>
      <c r="C21791" s="97"/>
      <c r="D21791" s="92"/>
      <c r="E21791" s="88" t="str">
        <f>IF(A21791&lt;&gt;0,IFERROR(VLOOKUP(D21791,Transactions!$K$4:$L$24,2,0), "Invalid date, no label or wrong spelling"),"Date and/or label missing. Exclude?")</f>
        <v>Date and/or label missing. Exclude?</v>
      </c>
      <c r="F21791" s="201"/>
      <c r="G21791" s="202"/>
      <c r="H21791" s="203"/>
    </row>
    <row r="21792" spans="1:8" x14ac:dyDescent="0.25">
      <c r="A21792" s="37"/>
      <c r="B21792" s="38"/>
      <c r="C21792" s="97"/>
      <c r="D21792" s="92"/>
      <c r="E21792" s="88" t="str">
        <f>IF(A21792&lt;&gt;0,IFERROR(VLOOKUP(D21792,Transactions!$K$4:$L$24,2,0), "Invalid date, no label or wrong spelling"),"Date and/or label missing. Exclude?")</f>
        <v>Date and/or label missing. Exclude?</v>
      </c>
      <c r="F21792" s="201"/>
      <c r="G21792" s="202"/>
      <c r="H21792" s="203"/>
    </row>
    <row r="21793" spans="1:8" x14ac:dyDescent="0.25">
      <c r="A21793" s="37"/>
      <c r="B21793" s="38"/>
      <c r="C21793" s="97"/>
      <c r="D21793" s="92"/>
      <c r="E21793" s="88" t="str">
        <f>IF(A21793&lt;&gt;0,IFERROR(VLOOKUP(D21793,Transactions!$K$4:$L$24,2,0), "Invalid date, no label or wrong spelling"),"Date and/or label missing. Exclude?")</f>
        <v>Date and/or label missing. Exclude?</v>
      </c>
      <c r="F21793" s="201"/>
      <c r="G21793" s="202"/>
      <c r="H21793" s="203"/>
    </row>
    <row r="21794" spans="1:8" x14ac:dyDescent="0.25">
      <c r="A21794" s="37"/>
      <c r="B21794" s="38"/>
      <c r="C21794" s="97"/>
      <c r="D21794" s="92"/>
      <c r="E21794" s="88" t="str">
        <f>IF(A21794&lt;&gt;0,IFERROR(VLOOKUP(D21794,Transactions!$K$4:$L$24,2,0), "Invalid date, no label or wrong spelling"),"Date and/or label missing. Exclude?")</f>
        <v>Date and/or label missing. Exclude?</v>
      </c>
      <c r="F21794" s="201"/>
      <c r="G21794" s="202"/>
      <c r="H21794" s="203"/>
    </row>
    <row r="21795" spans="1:8" x14ac:dyDescent="0.25">
      <c r="A21795" s="37"/>
      <c r="B21795" s="38"/>
      <c r="C21795" s="97"/>
      <c r="D21795" s="92"/>
      <c r="E21795" s="88" t="str">
        <f>IF(A21795&lt;&gt;0,IFERROR(VLOOKUP(D21795,Transactions!$K$4:$L$24,2,0), "Invalid date, no label or wrong spelling"),"Date and/or label missing. Exclude?")</f>
        <v>Date and/or label missing. Exclude?</v>
      </c>
      <c r="F21795" s="201"/>
      <c r="G21795" s="202"/>
      <c r="H21795" s="203"/>
    </row>
    <row r="21796" spans="1:8" x14ac:dyDescent="0.25">
      <c r="A21796" s="37"/>
      <c r="B21796" s="38"/>
      <c r="C21796" s="97"/>
      <c r="D21796" s="92"/>
      <c r="E21796" s="88" t="str">
        <f>IF(A21796&lt;&gt;0,IFERROR(VLOOKUP(D21796,Transactions!$K$4:$L$24,2,0), "Invalid date, no label or wrong spelling"),"Date and/or label missing. Exclude?")</f>
        <v>Date and/or label missing. Exclude?</v>
      </c>
      <c r="F21796" s="201"/>
      <c r="G21796" s="202"/>
      <c r="H21796" s="203"/>
    </row>
    <row r="21797" spans="1:8" x14ac:dyDescent="0.25">
      <c r="A21797" s="37"/>
      <c r="B21797" s="38"/>
      <c r="C21797" s="97"/>
      <c r="D21797" s="92"/>
      <c r="E21797" s="88" t="str">
        <f>IF(A21797&lt;&gt;0,IFERROR(VLOOKUP(D21797,Transactions!$K$4:$L$24,2,0), "Invalid date, no label or wrong spelling"),"Date and/or label missing. Exclude?")</f>
        <v>Date and/or label missing. Exclude?</v>
      </c>
      <c r="F21797" s="201"/>
      <c r="G21797" s="202"/>
      <c r="H21797" s="203"/>
    </row>
    <row r="21798" spans="1:8" x14ac:dyDescent="0.25">
      <c r="A21798" s="37"/>
      <c r="B21798" s="38"/>
      <c r="C21798" s="97"/>
      <c r="D21798" s="92"/>
      <c r="E21798" s="88" t="str">
        <f>IF(A21798&lt;&gt;0,IFERROR(VLOOKUP(D21798,Transactions!$K$4:$L$24,2,0), "Invalid date, no label or wrong spelling"),"Date and/or label missing. Exclude?")</f>
        <v>Date and/or label missing. Exclude?</v>
      </c>
      <c r="F21798" s="201"/>
      <c r="G21798" s="202"/>
      <c r="H21798" s="203"/>
    </row>
    <row r="21799" spans="1:8" x14ac:dyDescent="0.25">
      <c r="A21799" s="37"/>
      <c r="B21799" s="38"/>
      <c r="C21799" s="97"/>
      <c r="D21799" s="92"/>
      <c r="E21799" s="88" t="str">
        <f>IF(A21799&lt;&gt;0,IFERROR(VLOOKUP(D21799,Transactions!$K$4:$L$24,2,0), "Invalid date, no label or wrong spelling"),"Date and/or label missing. Exclude?")</f>
        <v>Date and/or label missing. Exclude?</v>
      </c>
      <c r="F21799" s="201"/>
      <c r="G21799" s="202"/>
      <c r="H21799" s="203"/>
    </row>
    <row r="21800" spans="1:8" x14ac:dyDescent="0.25">
      <c r="A21800" s="37"/>
      <c r="B21800" s="38"/>
      <c r="C21800" s="97"/>
      <c r="D21800" s="92"/>
      <c r="E21800" s="88" t="str">
        <f>IF(A21800&lt;&gt;0,IFERROR(VLOOKUP(D21800,Transactions!$K$4:$L$24,2,0), "Invalid date, no label or wrong spelling"),"Date and/or label missing. Exclude?")</f>
        <v>Date and/or label missing. Exclude?</v>
      </c>
      <c r="F21800" s="201"/>
      <c r="G21800" s="202"/>
      <c r="H21800" s="203"/>
    </row>
    <row r="21801" spans="1:8" x14ac:dyDescent="0.25">
      <c r="A21801" s="37"/>
      <c r="B21801" s="38"/>
      <c r="C21801" s="97"/>
      <c r="D21801" s="92"/>
      <c r="E21801" s="88" t="str">
        <f>IF(A21801&lt;&gt;0,IFERROR(VLOOKUP(D21801,Transactions!$K$4:$L$24,2,0), "Invalid date, no label or wrong spelling"),"Date and/or label missing. Exclude?")</f>
        <v>Date and/or label missing. Exclude?</v>
      </c>
      <c r="F21801" s="201"/>
      <c r="G21801" s="202"/>
      <c r="H21801" s="203"/>
    </row>
    <row r="21802" spans="1:8" x14ac:dyDescent="0.25">
      <c r="A21802" s="37"/>
      <c r="B21802" s="38"/>
      <c r="C21802" s="97"/>
      <c r="D21802" s="92"/>
      <c r="E21802" s="88" t="str">
        <f>IF(A21802&lt;&gt;0,IFERROR(VLOOKUP(D21802,Transactions!$K$4:$L$24,2,0), "Invalid date, no label or wrong spelling"),"Date and/or label missing. Exclude?")</f>
        <v>Date and/or label missing. Exclude?</v>
      </c>
      <c r="F21802" s="201"/>
      <c r="G21802" s="202"/>
      <c r="H21802" s="203"/>
    </row>
    <row r="21803" spans="1:8" x14ac:dyDescent="0.25">
      <c r="A21803" s="37"/>
      <c r="B21803" s="38"/>
      <c r="C21803" s="97"/>
      <c r="D21803" s="92"/>
      <c r="E21803" s="88" t="str">
        <f>IF(A21803&lt;&gt;0,IFERROR(VLOOKUP(D21803,Transactions!$K$4:$L$24,2,0), "Invalid date, no label or wrong spelling"),"Date and/or label missing. Exclude?")</f>
        <v>Date and/or label missing. Exclude?</v>
      </c>
      <c r="F21803" s="201"/>
      <c r="G21803" s="202"/>
      <c r="H21803" s="203"/>
    </row>
    <row r="21804" spans="1:8" x14ac:dyDescent="0.25">
      <c r="A21804" s="37"/>
      <c r="B21804" s="38"/>
      <c r="C21804" s="97"/>
      <c r="D21804" s="92"/>
      <c r="E21804" s="88" t="str">
        <f>IF(A21804&lt;&gt;0,IFERROR(VLOOKUP(D21804,Transactions!$K$4:$L$24,2,0), "Invalid date, no label or wrong spelling"),"Date and/or label missing. Exclude?")</f>
        <v>Date and/or label missing. Exclude?</v>
      </c>
      <c r="F21804" s="201"/>
      <c r="G21804" s="202"/>
      <c r="H21804" s="203"/>
    </row>
    <row r="21805" spans="1:8" x14ac:dyDescent="0.25">
      <c r="A21805" s="37"/>
      <c r="B21805" s="38"/>
      <c r="C21805" s="97"/>
      <c r="D21805" s="92"/>
      <c r="E21805" s="88" t="str">
        <f>IF(A21805&lt;&gt;0,IFERROR(VLOOKUP(D21805,Transactions!$K$4:$L$24,2,0), "Invalid date, no label or wrong spelling"),"Date and/or label missing. Exclude?")</f>
        <v>Date and/or label missing. Exclude?</v>
      </c>
      <c r="F21805" s="201"/>
      <c r="G21805" s="202"/>
      <c r="H21805" s="203"/>
    </row>
    <row r="21806" spans="1:8" x14ac:dyDescent="0.25">
      <c r="A21806" s="37"/>
      <c r="B21806" s="38"/>
      <c r="C21806" s="97"/>
      <c r="D21806" s="92"/>
      <c r="E21806" s="88" t="str">
        <f>IF(A21806&lt;&gt;0,IFERROR(VLOOKUP(D21806,Transactions!$K$4:$L$24,2,0), "Invalid date, no label or wrong spelling"),"Date and/or label missing. Exclude?")</f>
        <v>Date and/or label missing. Exclude?</v>
      </c>
      <c r="F21806" s="201"/>
      <c r="G21806" s="202"/>
      <c r="H21806" s="203"/>
    </row>
    <row r="21807" spans="1:8" x14ac:dyDescent="0.25">
      <c r="A21807" s="37"/>
      <c r="B21807" s="38"/>
      <c r="C21807" s="97"/>
      <c r="D21807" s="92"/>
      <c r="E21807" s="88" t="str">
        <f>IF(A21807&lt;&gt;0,IFERROR(VLOOKUP(D21807,Transactions!$K$4:$L$24,2,0), "Invalid date, no label or wrong spelling"),"Date and/or label missing. Exclude?")</f>
        <v>Date and/or label missing. Exclude?</v>
      </c>
      <c r="F21807" s="201"/>
      <c r="G21807" s="202"/>
      <c r="H21807" s="203"/>
    </row>
    <row r="21808" spans="1:8" x14ac:dyDescent="0.25">
      <c r="A21808" s="37"/>
      <c r="B21808" s="38"/>
      <c r="C21808" s="97"/>
      <c r="D21808" s="92"/>
      <c r="E21808" s="88" t="str">
        <f>IF(A21808&lt;&gt;0,IFERROR(VLOOKUP(D21808,Transactions!$K$4:$L$24,2,0), "Invalid date, no label or wrong spelling"),"Date and/or label missing. Exclude?")</f>
        <v>Date and/or label missing. Exclude?</v>
      </c>
      <c r="F21808" s="201"/>
      <c r="G21808" s="202"/>
      <c r="H21808" s="203"/>
    </row>
    <row r="21809" spans="1:8" x14ac:dyDescent="0.25">
      <c r="A21809" s="37"/>
      <c r="B21809" s="38"/>
      <c r="C21809" s="97"/>
      <c r="D21809" s="92"/>
      <c r="E21809" s="88" t="str">
        <f>IF(A21809&lt;&gt;0,IFERROR(VLOOKUP(D21809,Transactions!$K$4:$L$24,2,0), "Invalid date, no label or wrong spelling"),"Date and/or label missing. Exclude?")</f>
        <v>Date and/or label missing. Exclude?</v>
      </c>
      <c r="F21809" s="201"/>
      <c r="G21809" s="202"/>
      <c r="H21809" s="203"/>
    </row>
    <row r="21810" spans="1:8" x14ac:dyDescent="0.25">
      <c r="A21810" s="37"/>
      <c r="B21810" s="38"/>
      <c r="C21810" s="97"/>
      <c r="D21810" s="92"/>
      <c r="E21810" s="88" t="str">
        <f>IF(A21810&lt;&gt;0,IFERROR(VLOOKUP(D21810,Transactions!$K$4:$L$24,2,0), "Invalid date, no label or wrong spelling"),"Date and/or label missing. Exclude?")</f>
        <v>Date and/or label missing. Exclude?</v>
      </c>
      <c r="F21810" s="201"/>
      <c r="G21810" s="202"/>
      <c r="H21810" s="203"/>
    </row>
    <row r="21811" spans="1:8" x14ac:dyDescent="0.25">
      <c r="A21811" s="37"/>
      <c r="B21811" s="38"/>
      <c r="C21811" s="97"/>
      <c r="D21811" s="92"/>
      <c r="E21811" s="88" t="str">
        <f>IF(A21811&lt;&gt;0,IFERROR(VLOOKUP(D21811,Transactions!$K$4:$L$24,2,0), "Invalid date, no label or wrong spelling"),"Date and/or label missing. Exclude?")</f>
        <v>Date and/or label missing. Exclude?</v>
      </c>
      <c r="F21811" s="201"/>
      <c r="G21811" s="202"/>
      <c r="H21811" s="203"/>
    </row>
    <row r="21812" spans="1:8" x14ac:dyDescent="0.25">
      <c r="A21812" s="37"/>
      <c r="B21812" s="38"/>
      <c r="C21812" s="97"/>
      <c r="D21812" s="92"/>
      <c r="E21812" s="88" t="str">
        <f>IF(A21812&lt;&gt;0,IFERROR(VLOOKUP(D21812,Transactions!$K$4:$L$24,2,0), "Invalid date, no label or wrong spelling"),"Date and/or label missing. Exclude?")</f>
        <v>Date and/or label missing. Exclude?</v>
      </c>
      <c r="F21812" s="201"/>
      <c r="G21812" s="202"/>
      <c r="H21812" s="203"/>
    </row>
    <row r="21813" spans="1:8" x14ac:dyDescent="0.25">
      <c r="A21813" s="37"/>
      <c r="B21813" s="38"/>
      <c r="C21813" s="97"/>
      <c r="D21813" s="92"/>
      <c r="E21813" s="88" t="str">
        <f>IF(A21813&lt;&gt;0,IFERROR(VLOOKUP(D21813,Transactions!$K$4:$L$24,2,0), "Invalid date, no label or wrong spelling"),"Date and/or label missing. Exclude?")</f>
        <v>Date and/or label missing. Exclude?</v>
      </c>
      <c r="F21813" s="201"/>
      <c r="G21813" s="202"/>
      <c r="H21813" s="203"/>
    </row>
    <row r="21814" spans="1:8" x14ac:dyDescent="0.25">
      <c r="A21814" s="37"/>
      <c r="B21814" s="38"/>
      <c r="C21814" s="97"/>
      <c r="D21814" s="92"/>
      <c r="E21814" s="88" t="str">
        <f>IF(A21814&lt;&gt;0,IFERROR(VLOOKUP(D21814,Transactions!$K$4:$L$24,2,0), "Invalid date, no label or wrong spelling"),"Date and/or label missing. Exclude?")</f>
        <v>Date and/or label missing. Exclude?</v>
      </c>
      <c r="F21814" s="201"/>
      <c r="G21814" s="202"/>
      <c r="H21814" s="203"/>
    </row>
    <row r="21815" spans="1:8" x14ac:dyDescent="0.25">
      <c r="A21815" s="37"/>
      <c r="B21815" s="38"/>
      <c r="C21815" s="97"/>
      <c r="D21815" s="92"/>
      <c r="E21815" s="88" t="str">
        <f>IF(A21815&lt;&gt;0,IFERROR(VLOOKUP(D21815,Transactions!$K$4:$L$24,2,0), "Invalid date, no label or wrong spelling"),"Date and/or label missing. Exclude?")</f>
        <v>Date and/or label missing. Exclude?</v>
      </c>
      <c r="F21815" s="201"/>
      <c r="G21815" s="202"/>
      <c r="H21815" s="203"/>
    </row>
    <row r="21816" spans="1:8" x14ac:dyDescent="0.25">
      <c r="A21816" s="37"/>
      <c r="B21816" s="38"/>
      <c r="C21816" s="97"/>
      <c r="D21816" s="92"/>
      <c r="E21816" s="88" t="str">
        <f>IF(A21816&lt;&gt;0,IFERROR(VLOOKUP(D21816,Transactions!$K$4:$L$24,2,0), "Invalid date, no label or wrong spelling"),"Date and/or label missing. Exclude?")</f>
        <v>Date and/or label missing. Exclude?</v>
      </c>
      <c r="F21816" s="201"/>
      <c r="G21816" s="202"/>
      <c r="H21816" s="203"/>
    </row>
    <row r="21817" spans="1:8" x14ac:dyDescent="0.25">
      <c r="A21817" s="37"/>
      <c r="B21817" s="38"/>
      <c r="C21817" s="97"/>
      <c r="D21817" s="92"/>
      <c r="E21817" s="88" t="str">
        <f>IF(A21817&lt;&gt;0,IFERROR(VLOOKUP(D21817,Transactions!$K$4:$L$24,2,0), "Invalid date, no label or wrong spelling"),"Date and/or label missing. Exclude?")</f>
        <v>Date and/or label missing. Exclude?</v>
      </c>
      <c r="F21817" s="201"/>
      <c r="G21817" s="202"/>
      <c r="H21817" s="203"/>
    </row>
    <row r="21818" spans="1:8" x14ac:dyDescent="0.25">
      <c r="A21818" s="37"/>
      <c r="B21818" s="38"/>
      <c r="C21818" s="97"/>
      <c r="D21818" s="92"/>
      <c r="E21818" s="88" t="str">
        <f>IF(A21818&lt;&gt;0,IFERROR(VLOOKUP(D21818,Transactions!$K$4:$L$24,2,0), "Invalid date, no label or wrong spelling"),"Date and/or label missing. Exclude?")</f>
        <v>Date and/or label missing. Exclude?</v>
      </c>
      <c r="F21818" s="201"/>
      <c r="G21818" s="202"/>
      <c r="H21818" s="203"/>
    </row>
    <row r="21819" spans="1:8" x14ac:dyDescent="0.25">
      <c r="A21819" s="37"/>
      <c r="B21819" s="38"/>
      <c r="C21819" s="97"/>
      <c r="D21819" s="92"/>
      <c r="E21819" s="88" t="str">
        <f>IF(A21819&lt;&gt;0,IFERROR(VLOOKUP(D21819,Transactions!$K$4:$L$24,2,0), "Invalid date, no label or wrong spelling"),"Date and/or label missing. Exclude?")</f>
        <v>Date and/or label missing. Exclude?</v>
      </c>
      <c r="F21819" s="201"/>
      <c r="G21819" s="202"/>
      <c r="H21819" s="203"/>
    </row>
    <row r="21820" spans="1:8" x14ac:dyDescent="0.25">
      <c r="A21820" s="37"/>
      <c r="B21820" s="38"/>
      <c r="C21820" s="97"/>
      <c r="D21820" s="92"/>
      <c r="E21820" s="88" t="str">
        <f>IF(A21820&lt;&gt;0,IFERROR(VLOOKUP(D21820,Transactions!$K$4:$L$24,2,0), "Invalid date, no label or wrong spelling"),"Date and/or label missing. Exclude?")</f>
        <v>Date and/or label missing. Exclude?</v>
      </c>
      <c r="F21820" s="201"/>
      <c r="G21820" s="202"/>
      <c r="H21820" s="203"/>
    </row>
    <row r="21821" spans="1:8" x14ac:dyDescent="0.25">
      <c r="A21821" s="37"/>
      <c r="B21821" s="38"/>
      <c r="C21821" s="97"/>
      <c r="D21821" s="92"/>
      <c r="E21821" s="88" t="str">
        <f>IF(A21821&lt;&gt;0,IFERROR(VLOOKUP(D21821,Transactions!$K$4:$L$24,2,0), "Invalid date, no label or wrong spelling"),"Date and/or label missing. Exclude?")</f>
        <v>Date and/or label missing. Exclude?</v>
      </c>
      <c r="F21821" s="201"/>
      <c r="G21821" s="202"/>
      <c r="H21821" s="203"/>
    </row>
    <row r="21822" spans="1:8" x14ac:dyDescent="0.25">
      <c r="A21822" s="37"/>
      <c r="B21822" s="38"/>
      <c r="C21822" s="97"/>
      <c r="D21822" s="92"/>
      <c r="E21822" s="88" t="str">
        <f>IF(A21822&lt;&gt;0,IFERROR(VLOOKUP(D21822,Transactions!$K$4:$L$24,2,0), "Invalid date, no label or wrong spelling"),"Date and/or label missing. Exclude?")</f>
        <v>Date and/or label missing. Exclude?</v>
      </c>
      <c r="F21822" s="201"/>
      <c r="G21822" s="202"/>
      <c r="H21822" s="203"/>
    </row>
    <row r="21823" spans="1:8" x14ac:dyDescent="0.25">
      <c r="A21823" s="37"/>
      <c r="B21823" s="38"/>
      <c r="C21823" s="97"/>
      <c r="D21823" s="92"/>
      <c r="E21823" s="88" t="str">
        <f>IF(A21823&lt;&gt;0,IFERROR(VLOOKUP(D21823,Transactions!$K$4:$L$24,2,0), "Invalid date, no label or wrong spelling"),"Date and/or label missing. Exclude?")</f>
        <v>Date and/or label missing. Exclude?</v>
      </c>
      <c r="F21823" s="201"/>
      <c r="G21823" s="202"/>
      <c r="H21823" s="203"/>
    </row>
    <row r="21824" spans="1:8" x14ac:dyDescent="0.25">
      <c r="A21824" s="37"/>
      <c r="B21824" s="38"/>
      <c r="C21824" s="97"/>
      <c r="D21824" s="92"/>
      <c r="E21824" s="88" t="str">
        <f>IF(A21824&lt;&gt;0,IFERROR(VLOOKUP(D21824,Transactions!$K$4:$L$24,2,0), "Invalid date, no label or wrong spelling"),"Date and/or label missing. Exclude?")</f>
        <v>Date and/or label missing. Exclude?</v>
      </c>
      <c r="F21824" s="201"/>
      <c r="G21824" s="202"/>
      <c r="H21824" s="203"/>
    </row>
    <row r="21825" spans="1:8" x14ac:dyDescent="0.25">
      <c r="A21825" s="37"/>
      <c r="B21825" s="38"/>
      <c r="C21825" s="97"/>
      <c r="D21825" s="92"/>
      <c r="E21825" s="88" t="str">
        <f>IF(A21825&lt;&gt;0,IFERROR(VLOOKUP(D21825,Transactions!$K$4:$L$24,2,0), "Invalid date, no label or wrong spelling"),"Date and/or label missing. Exclude?")</f>
        <v>Date and/or label missing. Exclude?</v>
      </c>
      <c r="F21825" s="201"/>
      <c r="G21825" s="202"/>
      <c r="H21825" s="203"/>
    </row>
    <row r="21826" spans="1:8" x14ac:dyDescent="0.25">
      <c r="A21826" s="37"/>
      <c r="B21826" s="38"/>
      <c r="C21826" s="97"/>
      <c r="D21826" s="92"/>
      <c r="E21826" s="88" t="str">
        <f>IF(A21826&lt;&gt;0,IFERROR(VLOOKUP(D21826,Transactions!$K$4:$L$24,2,0), "Invalid date, no label or wrong spelling"),"Date and/or label missing. Exclude?")</f>
        <v>Date and/or label missing. Exclude?</v>
      </c>
      <c r="F21826" s="201"/>
      <c r="G21826" s="202"/>
      <c r="H21826" s="203"/>
    </row>
    <row r="21827" spans="1:8" x14ac:dyDescent="0.25">
      <c r="A21827" s="37"/>
      <c r="B21827" s="38"/>
      <c r="C21827" s="97"/>
      <c r="D21827" s="92"/>
      <c r="E21827" s="88" t="str">
        <f>IF(A21827&lt;&gt;0,IFERROR(VLOOKUP(D21827,Transactions!$K$4:$L$24,2,0), "Invalid date, no label or wrong spelling"),"Date and/or label missing. Exclude?")</f>
        <v>Date and/or label missing. Exclude?</v>
      </c>
      <c r="F21827" s="201"/>
      <c r="G21827" s="202"/>
      <c r="H21827" s="203"/>
    </row>
    <row r="21828" spans="1:8" x14ac:dyDescent="0.25">
      <c r="A21828" s="37"/>
      <c r="B21828" s="38"/>
      <c r="C21828" s="97"/>
      <c r="D21828" s="92"/>
      <c r="E21828" s="88" t="str">
        <f>IF(A21828&lt;&gt;0,IFERROR(VLOOKUP(D21828,Transactions!$K$4:$L$24,2,0), "Invalid date, no label or wrong spelling"),"Date and/or label missing. Exclude?")</f>
        <v>Date and/or label missing. Exclude?</v>
      </c>
      <c r="F21828" s="201"/>
      <c r="G21828" s="202"/>
      <c r="H21828" s="203"/>
    </row>
    <row r="21829" spans="1:8" x14ac:dyDescent="0.25">
      <c r="A21829" s="37"/>
      <c r="B21829" s="38"/>
      <c r="C21829" s="97"/>
      <c r="D21829" s="92"/>
      <c r="E21829" s="88" t="str">
        <f>IF(A21829&lt;&gt;0,IFERROR(VLOOKUP(D21829,Transactions!$K$4:$L$24,2,0), "Invalid date, no label or wrong spelling"),"Date and/or label missing. Exclude?")</f>
        <v>Date and/or label missing. Exclude?</v>
      </c>
      <c r="F21829" s="201"/>
      <c r="G21829" s="202"/>
      <c r="H21829" s="203"/>
    </row>
    <row r="21830" spans="1:8" x14ac:dyDescent="0.25">
      <c r="A21830" s="37"/>
      <c r="B21830" s="38"/>
      <c r="C21830" s="97"/>
      <c r="D21830" s="92"/>
      <c r="E21830" s="88" t="str">
        <f>IF(A21830&lt;&gt;0,IFERROR(VLOOKUP(D21830,Transactions!$K$4:$L$24,2,0), "Invalid date, no label or wrong spelling"),"Date and/or label missing. Exclude?")</f>
        <v>Date and/or label missing. Exclude?</v>
      </c>
      <c r="F21830" s="201"/>
      <c r="G21830" s="202"/>
      <c r="H21830" s="203"/>
    </row>
    <row r="21831" spans="1:8" x14ac:dyDescent="0.25">
      <c r="A21831" s="37"/>
      <c r="B21831" s="38"/>
      <c r="C21831" s="97"/>
      <c r="D21831" s="92"/>
      <c r="E21831" s="88" t="str">
        <f>IF(A21831&lt;&gt;0,IFERROR(VLOOKUP(D21831,Transactions!$K$4:$L$24,2,0), "Invalid date, no label or wrong spelling"),"Date and/or label missing. Exclude?")</f>
        <v>Date and/or label missing. Exclude?</v>
      </c>
      <c r="F21831" s="201"/>
      <c r="G21831" s="202"/>
      <c r="H21831" s="203"/>
    </row>
    <row r="21832" spans="1:8" x14ac:dyDescent="0.25">
      <c r="A21832" s="37"/>
      <c r="B21832" s="38"/>
      <c r="C21832" s="97"/>
      <c r="D21832" s="92"/>
      <c r="E21832" s="88" t="str">
        <f>IF(A21832&lt;&gt;0,IFERROR(VLOOKUP(D21832,Transactions!$K$4:$L$24,2,0), "Invalid date, no label or wrong spelling"),"Date and/or label missing. Exclude?")</f>
        <v>Date and/or label missing. Exclude?</v>
      </c>
      <c r="F21832" s="201"/>
      <c r="G21832" s="202"/>
      <c r="H21832" s="203"/>
    </row>
    <row r="21833" spans="1:8" x14ac:dyDescent="0.25">
      <c r="A21833" s="37"/>
      <c r="B21833" s="38"/>
      <c r="C21833" s="97"/>
      <c r="D21833" s="92"/>
      <c r="E21833" s="88" t="str">
        <f>IF(A21833&lt;&gt;0,IFERROR(VLOOKUP(D21833,Transactions!$K$4:$L$24,2,0), "Invalid date, no label or wrong spelling"),"Date and/or label missing. Exclude?")</f>
        <v>Date and/or label missing. Exclude?</v>
      </c>
      <c r="F21833" s="201"/>
      <c r="G21833" s="202"/>
      <c r="H21833" s="203"/>
    </row>
    <row r="21834" spans="1:8" x14ac:dyDescent="0.25">
      <c r="A21834" s="37"/>
      <c r="B21834" s="38"/>
      <c r="C21834" s="97"/>
      <c r="D21834" s="92"/>
      <c r="E21834" s="88" t="str">
        <f>IF(A21834&lt;&gt;0,IFERROR(VLOOKUP(D21834,Transactions!$K$4:$L$24,2,0), "Invalid date, no label or wrong spelling"),"Date and/or label missing. Exclude?")</f>
        <v>Date and/or label missing. Exclude?</v>
      </c>
      <c r="F21834" s="201"/>
      <c r="G21834" s="202"/>
      <c r="H21834" s="203"/>
    </row>
    <row r="21835" spans="1:8" x14ac:dyDescent="0.25">
      <c r="A21835" s="37"/>
      <c r="B21835" s="38"/>
      <c r="C21835" s="97"/>
      <c r="D21835" s="92"/>
      <c r="E21835" s="88" t="str">
        <f>IF(A21835&lt;&gt;0,IFERROR(VLOOKUP(D21835,Transactions!$K$4:$L$24,2,0), "Invalid date, no label or wrong spelling"),"Date and/or label missing. Exclude?")</f>
        <v>Date and/or label missing. Exclude?</v>
      </c>
      <c r="F21835" s="201"/>
      <c r="G21835" s="202"/>
      <c r="H21835" s="203"/>
    </row>
    <row r="21836" spans="1:8" x14ac:dyDescent="0.25">
      <c r="A21836" s="37"/>
      <c r="B21836" s="38"/>
      <c r="C21836" s="97"/>
      <c r="D21836" s="92"/>
      <c r="E21836" s="88" t="str">
        <f>IF(A21836&lt;&gt;0,IFERROR(VLOOKUP(D21836,Transactions!$K$4:$L$24,2,0), "Invalid date, no label or wrong spelling"),"Date and/or label missing. Exclude?")</f>
        <v>Date and/or label missing. Exclude?</v>
      </c>
      <c r="F21836" s="201"/>
      <c r="G21836" s="202"/>
      <c r="H21836" s="203"/>
    </row>
    <row r="21837" spans="1:8" x14ac:dyDescent="0.25">
      <c r="A21837" s="37"/>
      <c r="B21837" s="38"/>
      <c r="C21837" s="97"/>
      <c r="D21837" s="92"/>
      <c r="E21837" s="88" t="str">
        <f>IF(A21837&lt;&gt;0,IFERROR(VLOOKUP(D21837,Transactions!$K$4:$L$24,2,0), "Invalid date, no label or wrong spelling"),"Date and/or label missing. Exclude?")</f>
        <v>Date and/or label missing. Exclude?</v>
      </c>
      <c r="F21837" s="201"/>
      <c r="G21837" s="202"/>
      <c r="H21837" s="203"/>
    </row>
    <row r="21838" spans="1:8" x14ac:dyDescent="0.25">
      <c r="A21838" s="37"/>
      <c r="B21838" s="38"/>
      <c r="C21838" s="97"/>
      <c r="D21838" s="92"/>
      <c r="E21838" s="88" t="str">
        <f>IF(A21838&lt;&gt;0,IFERROR(VLOOKUP(D21838,Transactions!$K$4:$L$24,2,0), "Invalid date, no label or wrong spelling"),"Date and/or label missing. Exclude?")</f>
        <v>Date and/or label missing. Exclude?</v>
      </c>
      <c r="F21838" s="201"/>
      <c r="G21838" s="202"/>
      <c r="H21838" s="203"/>
    </row>
    <row r="21839" spans="1:8" x14ac:dyDescent="0.25">
      <c r="A21839" s="37"/>
      <c r="B21839" s="38"/>
      <c r="C21839" s="97"/>
      <c r="D21839" s="92"/>
      <c r="E21839" s="88" t="str">
        <f>IF(A21839&lt;&gt;0,IFERROR(VLOOKUP(D21839,Transactions!$K$4:$L$24,2,0), "Invalid date, no label or wrong spelling"),"Date and/or label missing. Exclude?")</f>
        <v>Date and/or label missing. Exclude?</v>
      </c>
      <c r="F21839" s="201"/>
      <c r="G21839" s="202"/>
      <c r="H21839" s="203"/>
    </row>
    <row r="21840" spans="1:8" x14ac:dyDescent="0.25">
      <c r="A21840" s="37"/>
      <c r="B21840" s="38"/>
      <c r="C21840" s="97"/>
      <c r="D21840" s="92"/>
      <c r="E21840" s="88" t="str">
        <f>IF(A21840&lt;&gt;0,IFERROR(VLOOKUP(D21840,Transactions!$K$4:$L$24,2,0), "Invalid date, no label or wrong spelling"),"Date and/or label missing. Exclude?")</f>
        <v>Date and/or label missing. Exclude?</v>
      </c>
      <c r="F21840" s="201"/>
      <c r="G21840" s="202"/>
      <c r="H21840" s="203"/>
    </row>
    <row r="21841" spans="1:8" x14ac:dyDescent="0.25">
      <c r="A21841" s="37"/>
      <c r="B21841" s="38"/>
      <c r="C21841" s="97"/>
      <c r="D21841" s="92"/>
      <c r="E21841" s="88" t="str">
        <f>IF(A21841&lt;&gt;0,IFERROR(VLOOKUP(D21841,Transactions!$K$4:$L$24,2,0), "Invalid date, no label or wrong spelling"),"Date and/or label missing. Exclude?")</f>
        <v>Date and/or label missing. Exclude?</v>
      </c>
      <c r="F21841" s="201"/>
      <c r="G21841" s="202"/>
      <c r="H21841" s="203"/>
    </row>
    <row r="21842" spans="1:8" x14ac:dyDescent="0.25">
      <c r="A21842" s="37"/>
      <c r="B21842" s="38"/>
      <c r="C21842" s="97"/>
      <c r="D21842" s="92"/>
      <c r="E21842" s="88" t="str">
        <f>IF(A21842&lt;&gt;0,IFERROR(VLOOKUP(D21842,Transactions!$K$4:$L$24,2,0), "Invalid date, no label or wrong spelling"),"Date and/or label missing. Exclude?")</f>
        <v>Date and/or label missing. Exclude?</v>
      </c>
      <c r="F21842" s="201"/>
      <c r="G21842" s="202"/>
      <c r="H21842" s="203"/>
    </row>
    <row r="21843" spans="1:8" x14ac:dyDescent="0.25">
      <c r="A21843" s="37"/>
      <c r="B21843" s="38"/>
      <c r="C21843" s="97"/>
      <c r="D21843" s="92"/>
      <c r="E21843" s="88" t="str">
        <f>IF(A21843&lt;&gt;0,IFERROR(VLOOKUP(D21843,Transactions!$K$4:$L$24,2,0), "Invalid date, no label or wrong spelling"),"Date and/or label missing. Exclude?")</f>
        <v>Date and/or label missing. Exclude?</v>
      </c>
      <c r="F21843" s="201"/>
      <c r="G21843" s="202"/>
      <c r="H21843" s="203"/>
    </row>
    <row r="21844" spans="1:8" x14ac:dyDescent="0.25">
      <c r="A21844" s="37"/>
      <c r="B21844" s="38"/>
      <c r="C21844" s="97"/>
      <c r="D21844" s="92"/>
      <c r="E21844" s="88" t="str">
        <f>IF(A21844&lt;&gt;0,IFERROR(VLOOKUP(D21844,Transactions!$K$4:$L$24,2,0), "Invalid date, no label or wrong spelling"),"Date and/or label missing. Exclude?")</f>
        <v>Date and/or label missing. Exclude?</v>
      </c>
      <c r="F21844" s="201"/>
      <c r="G21844" s="202"/>
      <c r="H21844" s="203"/>
    </row>
    <row r="21845" spans="1:8" x14ac:dyDescent="0.25">
      <c r="A21845" s="37"/>
      <c r="B21845" s="38"/>
      <c r="C21845" s="97"/>
      <c r="D21845" s="92"/>
      <c r="E21845" s="88" t="str">
        <f>IF(A21845&lt;&gt;0,IFERROR(VLOOKUP(D21845,Transactions!$K$4:$L$24,2,0), "Invalid date, no label or wrong spelling"),"Date and/or label missing. Exclude?")</f>
        <v>Date and/or label missing. Exclude?</v>
      </c>
      <c r="F21845" s="201"/>
      <c r="G21845" s="202"/>
      <c r="H21845" s="203"/>
    </row>
    <row r="21846" spans="1:8" x14ac:dyDescent="0.25">
      <c r="A21846" s="37"/>
      <c r="B21846" s="38"/>
      <c r="C21846" s="97"/>
      <c r="D21846" s="92"/>
      <c r="E21846" s="88" t="str">
        <f>IF(A21846&lt;&gt;0,IFERROR(VLOOKUP(D21846,Transactions!$K$4:$L$24,2,0), "Invalid date, no label or wrong spelling"),"Date and/or label missing. Exclude?")</f>
        <v>Date and/or label missing. Exclude?</v>
      </c>
      <c r="F21846" s="201"/>
      <c r="G21846" s="202"/>
      <c r="H21846" s="203"/>
    </row>
    <row r="21847" spans="1:8" x14ac:dyDescent="0.25">
      <c r="A21847" s="37"/>
      <c r="B21847" s="38"/>
      <c r="C21847" s="97"/>
      <c r="D21847" s="92"/>
      <c r="E21847" s="88" t="str">
        <f>IF(A21847&lt;&gt;0,IFERROR(VLOOKUP(D21847,Transactions!$K$4:$L$24,2,0), "Invalid date, no label or wrong spelling"),"Date and/or label missing. Exclude?")</f>
        <v>Date and/or label missing. Exclude?</v>
      </c>
      <c r="F21847" s="201"/>
      <c r="G21847" s="202"/>
      <c r="H21847" s="203"/>
    </row>
    <row r="21848" spans="1:8" x14ac:dyDescent="0.25">
      <c r="A21848" s="37"/>
      <c r="B21848" s="38"/>
      <c r="C21848" s="97"/>
      <c r="D21848" s="92"/>
      <c r="E21848" s="88" t="str">
        <f>IF(A21848&lt;&gt;0,IFERROR(VLOOKUP(D21848,Transactions!$K$4:$L$24,2,0), "Invalid date, no label or wrong spelling"),"Date and/or label missing. Exclude?")</f>
        <v>Date and/or label missing. Exclude?</v>
      </c>
      <c r="F21848" s="201"/>
      <c r="G21848" s="202"/>
      <c r="H21848" s="203"/>
    </row>
    <row r="21849" spans="1:8" x14ac:dyDescent="0.25">
      <c r="A21849" s="37"/>
      <c r="B21849" s="38"/>
      <c r="C21849" s="97"/>
      <c r="D21849" s="92"/>
      <c r="E21849" s="88" t="str">
        <f>IF(A21849&lt;&gt;0,IFERROR(VLOOKUP(D21849,Transactions!$K$4:$L$24,2,0), "Invalid date, no label or wrong spelling"),"Date and/or label missing. Exclude?")</f>
        <v>Date and/or label missing. Exclude?</v>
      </c>
      <c r="F21849" s="201"/>
      <c r="G21849" s="202"/>
      <c r="H21849" s="203"/>
    </row>
    <row r="21850" spans="1:8" x14ac:dyDescent="0.25">
      <c r="A21850" s="37"/>
      <c r="B21850" s="38"/>
      <c r="C21850" s="97"/>
      <c r="D21850" s="92"/>
      <c r="E21850" s="88" t="str">
        <f>IF(A21850&lt;&gt;0,IFERROR(VLOOKUP(D21850,Transactions!$K$4:$L$24,2,0), "Invalid date, no label or wrong spelling"),"Date and/or label missing. Exclude?")</f>
        <v>Date and/or label missing. Exclude?</v>
      </c>
      <c r="F21850" s="201"/>
      <c r="G21850" s="202"/>
      <c r="H21850" s="203"/>
    </row>
    <row r="21851" spans="1:8" x14ac:dyDescent="0.25">
      <c r="A21851" s="37"/>
      <c r="B21851" s="38"/>
      <c r="C21851" s="97"/>
      <c r="D21851" s="92"/>
      <c r="E21851" s="88" t="str">
        <f>IF(A21851&lt;&gt;0,IFERROR(VLOOKUP(D21851,Transactions!$K$4:$L$24,2,0), "Invalid date, no label or wrong spelling"),"Date and/or label missing. Exclude?")</f>
        <v>Date and/or label missing. Exclude?</v>
      </c>
      <c r="F21851" s="201"/>
      <c r="G21851" s="202"/>
      <c r="H21851" s="203"/>
    </row>
    <row r="21852" spans="1:8" x14ac:dyDescent="0.25">
      <c r="A21852" s="37"/>
      <c r="B21852" s="38"/>
      <c r="C21852" s="97"/>
      <c r="D21852" s="92"/>
      <c r="E21852" s="88" t="str">
        <f>IF(A21852&lt;&gt;0,IFERROR(VLOOKUP(D21852,Transactions!$K$4:$L$24,2,0), "Invalid date, no label or wrong spelling"),"Date and/or label missing. Exclude?")</f>
        <v>Date and/or label missing. Exclude?</v>
      </c>
      <c r="F21852" s="201"/>
      <c r="G21852" s="202"/>
      <c r="H21852" s="203"/>
    </row>
    <row r="21853" spans="1:8" x14ac:dyDescent="0.25">
      <c r="A21853" s="37"/>
      <c r="B21853" s="38"/>
      <c r="C21853" s="97"/>
      <c r="D21853" s="92"/>
      <c r="E21853" s="88" t="str">
        <f>IF(A21853&lt;&gt;0,IFERROR(VLOOKUP(D21853,Transactions!$K$4:$L$24,2,0), "Invalid date, no label or wrong spelling"),"Date and/or label missing. Exclude?")</f>
        <v>Date and/or label missing. Exclude?</v>
      </c>
      <c r="F21853" s="201"/>
      <c r="G21853" s="202"/>
      <c r="H21853" s="203"/>
    </row>
    <row r="21854" spans="1:8" x14ac:dyDescent="0.25">
      <c r="A21854" s="37"/>
      <c r="B21854" s="38"/>
      <c r="C21854" s="97"/>
      <c r="D21854" s="92"/>
      <c r="E21854" s="88" t="str">
        <f>IF(A21854&lt;&gt;0,IFERROR(VLOOKUP(D21854,Transactions!$K$4:$L$24,2,0), "Invalid date, no label or wrong spelling"),"Date and/or label missing. Exclude?")</f>
        <v>Date and/or label missing. Exclude?</v>
      </c>
      <c r="F21854" s="201"/>
      <c r="G21854" s="202"/>
      <c r="H21854" s="203"/>
    </row>
    <row r="21855" spans="1:8" x14ac:dyDescent="0.25">
      <c r="A21855" s="37"/>
      <c r="B21855" s="38"/>
      <c r="C21855" s="97"/>
      <c r="D21855" s="92"/>
      <c r="E21855" s="88" t="str">
        <f>IF(A21855&lt;&gt;0,IFERROR(VLOOKUP(D21855,Transactions!$K$4:$L$24,2,0), "Invalid date, no label or wrong spelling"),"Date and/or label missing. Exclude?")</f>
        <v>Date and/or label missing. Exclude?</v>
      </c>
      <c r="F21855" s="201"/>
      <c r="G21855" s="202"/>
      <c r="H21855" s="203"/>
    </row>
    <row r="21856" spans="1:8" x14ac:dyDescent="0.25">
      <c r="A21856" s="37"/>
      <c r="B21856" s="38"/>
      <c r="C21856" s="97"/>
      <c r="D21856" s="92"/>
      <c r="E21856" s="88" t="str">
        <f>IF(A21856&lt;&gt;0,IFERROR(VLOOKUP(D21856,Transactions!$K$4:$L$24,2,0), "Invalid date, no label or wrong spelling"),"Date and/or label missing. Exclude?")</f>
        <v>Date and/or label missing. Exclude?</v>
      </c>
      <c r="F21856" s="201"/>
      <c r="G21856" s="202"/>
      <c r="H21856" s="203"/>
    </row>
    <row r="21857" spans="1:8" x14ac:dyDescent="0.25">
      <c r="A21857" s="37"/>
      <c r="B21857" s="38"/>
      <c r="C21857" s="97"/>
      <c r="D21857" s="92"/>
      <c r="E21857" s="88" t="str">
        <f>IF(A21857&lt;&gt;0,IFERROR(VLOOKUP(D21857,Transactions!$K$4:$L$24,2,0), "Invalid date, no label or wrong spelling"),"Date and/or label missing. Exclude?")</f>
        <v>Date and/or label missing. Exclude?</v>
      </c>
      <c r="F21857" s="201"/>
      <c r="G21857" s="202"/>
      <c r="H21857" s="203"/>
    </row>
    <row r="21858" spans="1:8" x14ac:dyDescent="0.25">
      <c r="A21858" s="37"/>
      <c r="B21858" s="38"/>
      <c r="C21858" s="97"/>
      <c r="D21858" s="92"/>
      <c r="E21858" s="88" t="str">
        <f>IF(A21858&lt;&gt;0,IFERROR(VLOOKUP(D21858,Transactions!$K$4:$L$24,2,0), "Invalid date, no label or wrong spelling"),"Date and/or label missing. Exclude?")</f>
        <v>Date and/or label missing. Exclude?</v>
      </c>
      <c r="F21858" s="201"/>
      <c r="G21858" s="202"/>
      <c r="H21858" s="203"/>
    </row>
    <row r="21859" spans="1:8" x14ac:dyDescent="0.25">
      <c r="A21859" s="37"/>
      <c r="B21859" s="38"/>
      <c r="C21859" s="97"/>
      <c r="D21859" s="92"/>
      <c r="E21859" s="88" t="str">
        <f>IF(A21859&lt;&gt;0,IFERROR(VLOOKUP(D21859,Transactions!$K$4:$L$24,2,0), "Invalid date, no label or wrong spelling"),"Date and/or label missing. Exclude?")</f>
        <v>Date and/or label missing. Exclude?</v>
      </c>
      <c r="F21859" s="201"/>
      <c r="G21859" s="202"/>
      <c r="H21859" s="203"/>
    </row>
    <row r="21860" spans="1:8" x14ac:dyDescent="0.25">
      <c r="A21860" s="37"/>
      <c r="B21860" s="38"/>
      <c r="C21860" s="97"/>
      <c r="D21860" s="92"/>
      <c r="E21860" s="88" t="str">
        <f>IF(A21860&lt;&gt;0,IFERROR(VLOOKUP(D21860,Transactions!$K$4:$L$24,2,0), "Invalid date, no label or wrong spelling"),"Date and/or label missing. Exclude?")</f>
        <v>Date and/or label missing. Exclude?</v>
      </c>
      <c r="F21860" s="201"/>
      <c r="G21860" s="202"/>
      <c r="H21860" s="203"/>
    </row>
    <row r="21861" spans="1:8" x14ac:dyDescent="0.25">
      <c r="A21861" s="37"/>
      <c r="B21861" s="38"/>
      <c r="C21861" s="97"/>
      <c r="D21861" s="92"/>
      <c r="E21861" s="88" t="str">
        <f>IF(A21861&lt;&gt;0,IFERROR(VLOOKUP(D21861,Transactions!$K$4:$L$24,2,0), "Invalid date, no label or wrong spelling"),"Date and/or label missing. Exclude?")</f>
        <v>Date and/or label missing. Exclude?</v>
      </c>
      <c r="F21861" s="201"/>
      <c r="G21861" s="202"/>
      <c r="H21861" s="203"/>
    </row>
    <row r="21862" spans="1:8" x14ac:dyDescent="0.25">
      <c r="A21862" s="37"/>
      <c r="B21862" s="38"/>
      <c r="C21862" s="97"/>
      <c r="D21862" s="92"/>
      <c r="E21862" s="88" t="str">
        <f>IF(A21862&lt;&gt;0,IFERROR(VLOOKUP(D21862,Transactions!$K$4:$L$24,2,0), "Invalid date, no label or wrong spelling"),"Date and/or label missing. Exclude?")</f>
        <v>Date and/or label missing. Exclude?</v>
      </c>
      <c r="F21862" s="201"/>
      <c r="G21862" s="202"/>
      <c r="H21862" s="203"/>
    </row>
    <row r="21863" spans="1:8" x14ac:dyDescent="0.25">
      <c r="A21863" s="37"/>
      <c r="B21863" s="38"/>
      <c r="C21863" s="97"/>
      <c r="D21863" s="92"/>
      <c r="E21863" s="88" t="str">
        <f>IF(A21863&lt;&gt;0,IFERROR(VLOOKUP(D21863,Transactions!$K$4:$L$24,2,0), "Invalid date, no label or wrong spelling"),"Date and/or label missing. Exclude?")</f>
        <v>Date and/or label missing. Exclude?</v>
      </c>
      <c r="F21863" s="201"/>
      <c r="G21863" s="202"/>
      <c r="H21863" s="203"/>
    </row>
    <row r="21864" spans="1:8" x14ac:dyDescent="0.25">
      <c r="A21864" s="37"/>
      <c r="B21864" s="38"/>
      <c r="C21864" s="97"/>
      <c r="D21864" s="92"/>
      <c r="E21864" s="88" t="str">
        <f>IF(A21864&lt;&gt;0,IFERROR(VLOOKUP(D21864,Transactions!$K$4:$L$24,2,0), "Invalid date, no label or wrong spelling"),"Date and/or label missing. Exclude?")</f>
        <v>Date and/or label missing. Exclude?</v>
      </c>
      <c r="F21864" s="201"/>
      <c r="G21864" s="202"/>
      <c r="H21864" s="203"/>
    </row>
    <row r="21865" spans="1:8" x14ac:dyDescent="0.25">
      <c r="A21865" s="37"/>
      <c r="B21865" s="38"/>
      <c r="C21865" s="97"/>
      <c r="D21865" s="92"/>
      <c r="E21865" s="88" t="str">
        <f>IF(A21865&lt;&gt;0,IFERROR(VLOOKUP(D21865,Transactions!$K$4:$L$24,2,0), "Invalid date, no label or wrong spelling"),"Date and/or label missing. Exclude?")</f>
        <v>Date and/or label missing. Exclude?</v>
      </c>
      <c r="F21865" s="201"/>
      <c r="G21865" s="202"/>
      <c r="H21865" s="203"/>
    </row>
    <row r="21866" spans="1:8" x14ac:dyDescent="0.25">
      <c r="A21866" s="37"/>
      <c r="B21866" s="38"/>
      <c r="C21866" s="97"/>
      <c r="D21866" s="92"/>
      <c r="E21866" s="88" t="str">
        <f>IF(A21866&lt;&gt;0,IFERROR(VLOOKUP(D21866,Transactions!$K$4:$L$24,2,0), "Invalid date, no label or wrong spelling"),"Date and/or label missing. Exclude?")</f>
        <v>Date and/or label missing. Exclude?</v>
      </c>
      <c r="F21866" s="201"/>
      <c r="G21866" s="202"/>
      <c r="H21866" s="203"/>
    </row>
    <row r="21867" spans="1:8" x14ac:dyDescent="0.25">
      <c r="A21867" s="37"/>
      <c r="B21867" s="38"/>
      <c r="C21867" s="97"/>
      <c r="D21867" s="92"/>
      <c r="E21867" s="88" t="str">
        <f>IF(A21867&lt;&gt;0,IFERROR(VLOOKUP(D21867,Transactions!$K$4:$L$24,2,0), "Invalid date, no label or wrong spelling"),"Date and/or label missing. Exclude?")</f>
        <v>Date and/or label missing. Exclude?</v>
      </c>
      <c r="F21867" s="201"/>
      <c r="G21867" s="202"/>
      <c r="H21867" s="203"/>
    </row>
    <row r="21868" spans="1:8" x14ac:dyDescent="0.25">
      <c r="A21868" s="37"/>
      <c r="B21868" s="38"/>
      <c r="C21868" s="97"/>
      <c r="D21868" s="92"/>
      <c r="E21868" s="88" t="str">
        <f>IF(A21868&lt;&gt;0,IFERROR(VLOOKUP(D21868,Transactions!$K$4:$L$24,2,0), "Invalid date, no label or wrong spelling"),"Date and/or label missing. Exclude?")</f>
        <v>Date and/or label missing. Exclude?</v>
      </c>
      <c r="F21868" s="201"/>
      <c r="G21868" s="202"/>
      <c r="H21868" s="203"/>
    </row>
    <row r="21869" spans="1:8" x14ac:dyDescent="0.25">
      <c r="A21869" s="37"/>
      <c r="B21869" s="38"/>
      <c r="C21869" s="97"/>
      <c r="D21869" s="92"/>
      <c r="E21869" s="88" t="str">
        <f>IF(A21869&lt;&gt;0,IFERROR(VLOOKUP(D21869,Transactions!$K$4:$L$24,2,0), "Invalid date, no label or wrong spelling"),"Date and/or label missing. Exclude?")</f>
        <v>Date and/or label missing. Exclude?</v>
      </c>
      <c r="F21869" s="201"/>
      <c r="G21869" s="202"/>
      <c r="H21869" s="203"/>
    </row>
    <row r="21870" spans="1:8" x14ac:dyDescent="0.25">
      <c r="A21870" s="37"/>
      <c r="B21870" s="38"/>
      <c r="C21870" s="97"/>
      <c r="D21870" s="92"/>
      <c r="E21870" s="88" t="str">
        <f>IF(A21870&lt;&gt;0,IFERROR(VLOOKUP(D21870,Transactions!$K$4:$L$24,2,0), "Invalid date, no label or wrong spelling"),"Date and/or label missing. Exclude?")</f>
        <v>Date and/or label missing. Exclude?</v>
      </c>
      <c r="F21870" s="201"/>
      <c r="G21870" s="202"/>
      <c r="H21870" s="203"/>
    </row>
    <row r="21871" spans="1:8" x14ac:dyDescent="0.25">
      <c r="A21871" s="37"/>
      <c r="B21871" s="38"/>
      <c r="C21871" s="97"/>
      <c r="D21871" s="92"/>
      <c r="E21871" s="88" t="str">
        <f>IF(A21871&lt;&gt;0,IFERROR(VLOOKUP(D21871,Transactions!$K$4:$L$24,2,0), "Invalid date, no label or wrong spelling"),"Date and/or label missing. Exclude?")</f>
        <v>Date and/or label missing. Exclude?</v>
      </c>
      <c r="F21871" s="201"/>
      <c r="G21871" s="202"/>
      <c r="H21871" s="203"/>
    </row>
    <row r="21872" spans="1:8" x14ac:dyDescent="0.25">
      <c r="A21872" s="37"/>
      <c r="B21872" s="38"/>
      <c r="C21872" s="97"/>
      <c r="D21872" s="92"/>
      <c r="E21872" s="88" t="str">
        <f>IF(A21872&lt;&gt;0,IFERROR(VLOOKUP(D21872,Transactions!$K$4:$L$24,2,0), "Invalid date, no label or wrong spelling"),"Date and/or label missing. Exclude?")</f>
        <v>Date and/or label missing. Exclude?</v>
      </c>
      <c r="F21872" s="201"/>
      <c r="G21872" s="202"/>
      <c r="H21872" s="203"/>
    </row>
    <row r="21873" spans="1:8" x14ac:dyDescent="0.25">
      <c r="A21873" s="37"/>
      <c r="B21873" s="38"/>
      <c r="C21873" s="97"/>
      <c r="D21873" s="92"/>
      <c r="E21873" s="88" t="str">
        <f>IF(A21873&lt;&gt;0,IFERROR(VLOOKUP(D21873,Transactions!$K$4:$L$24,2,0), "Invalid date, no label or wrong spelling"),"Date and/or label missing. Exclude?")</f>
        <v>Date and/or label missing. Exclude?</v>
      </c>
      <c r="F21873" s="201"/>
      <c r="G21873" s="202"/>
      <c r="H21873" s="203"/>
    </row>
    <row r="21874" spans="1:8" x14ac:dyDescent="0.25">
      <c r="A21874" s="37"/>
      <c r="B21874" s="38"/>
      <c r="C21874" s="97"/>
      <c r="D21874" s="92"/>
      <c r="E21874" s="88" t="str">
        <f>IF(A21874&lt;&gt;0,IFERROR(VLOOKUP(D21874,Transactions!$K$4:$L$24,2,0), "Invalid date, no label or wrong spelling"),"Date and/or label missing. Exclude?")</f>
        <v>Date and/or label missing. Exclude?</v>
      </c>
      <c r="F21874" s="201"/>
      <c r="G21874" s="202"/>
      <c r="H21874" s="203"/>
    </row>
    <row r="21875" spans="1:8" x14ac:dyDescent="0.25">
      <c r="A21875" s="37"/>
      <c r="B21875" s="38"/>
      <c r="C21875" s="97"/>
      <c r="D21875" s="92"/>
      <c r="E21875" s="88" t="str">
        <f>IF(A21875&lt;&gt;0,IFERROR(VLOOKUP(D21875,Transactions!$K$4:$L$24,2,0), "Invalid date, no label or wrong spelling"),"Date and/or label missing. Exclude?")</f>
        <v>Date and/or label missing. Exclude?</v>
      </c>
      <c r="F21875" s="201"/>
      <c r="G21875" s="202"/>
      <c r="H21875" s="203"/>
    </row>
    <row r="21876" spans="1:8" x14ac:dyDescent="0.25">
      <c r="A21876" s="37"/>
      <c r="B21876" s="38"/>
      <c r="C21876" s="97"/>
      <c r="D21876" s="92"/>
      <c r="E21876" s="88" t="str">
        <f>IF(A21876&lt;&gt;0,IFERROR(VLOOKUP(D21876,Transactions!$K$4:$L$24,2,0), "Invalid date, no label or wrong spelling"),"Date and/or label missing. Exclude?")</f>
        <v>Date and/or label missing. Exclude?</v>
      </c>
      <c r="F21876" s="201"/>
      <c r="G21876" s="202"/>
      <c r="H21876" s="203"/>
    </row>
    <row r="21877" spans="1:8" x14ac:dyDescent="0.25">
      <c r="A21877" s="37"/>
      <c r="B21877" s="38"/>
      <c r="C21877" s="97"/>
      <c r="D21877" s="92"/>
      <c r="E21877" s="88" t="str">
        <f>IF(A21877&lt;&gt;0,IFERROR(VLOOKUP(D21877,Transactions!$K$4:$L$24,2,0), "Invalid date, no label or wrong spelling"),"Date and/or label missing. Exclude?")</f>
        <v>Date and/or label missing. Exclude?</v>
      </c>
      <c r="F21877" s="201"/>
      <c r="G21877" s="202"/>
      <c r="H21877" s="203"/>
    </row>
    <row r="21878" spans="1:8" x14ac:dyDescent="0.25">
      <c r="A21878" s="37"/>
      <c r="B21878" s="38"/>
      <c r="C21878" s="97"/>
      <c r="D21878" s="92"/>
      <c r="E21878" s="88" t="str">
        <f>IF(A21878&lt;&gt;0,IFERROR(VLOOKUP(D21878,Transactions!$K$4:$L$24,2,0), "Invalid date, no label or wrong spelling"),"Date and/or label missing. Exclude?")</f>
        <v>Date and/or label missing. Exclude?</v>
      </c>
      <c r="F21878" s="201"/>
      <c r="G21878" s="202"/>
      <c r="H21878" s="203"/>
    </row>
    <row r="21879" spans="1:8" x14ac:dyDescent="0.25">
      <c r="A21879" s="37"/>
      <c r="B21879" s="38"/>
      <c r="C21879" s="97"/>
      <c r="D21879" s="92"/>
      <c r="E21879" s="88" t="str">
        <f>IF(A21879&lt;&gt;0,IFERROR(VLOOKUP(D21879,Transactions!$K$4:$L$24,2,0), "Invalid date, no label or wrong spelling"),"Date and/or label missing. Exclude?")</f>
        <v>Date and/or label missing. Exclude?</v>
      </c>
      <c r="F21879" s="201"/>
      <c r="G21879" s="202"/>
      <c r="H21879" s="203"/>
    </row>
    <row r="21880" spans="1:8" x14ac:dyDescent="0.25">
      <c r="A21880" s="37"/>
      <c r="B21880" s="38"/>
      <c r="C21880" s="97"/>
      <c r="D21880" s="92"/>
      <c r="E21880" s="88" t="str">
        <f>IF(A21880&lt;&gt;0,IFERROR(VLOOKUP(D21880,Transactions!$K$4:$L$24,2,0), "Invalid date, no label or wrong spelling"),"Date and/or label missing. Exclude?")</f>
        <v>Date and/or label missing. Exclude?</v>
      </c>
      <c r="F21880" s="201"/>
      <c r="G21880" s="202"/>
      <c r="H21880" s="203"/>
    </row>
    <row r="21881" spans="1:8" x14ac:dyDescent="0.25">
      <c r="A21881" s="37"/>
      <c r="B21881" s="38"/>
      <c r="C21881" s="97"/>
      <c r="D21881" s="92"/>
      <c r="E21881" s="88" t="str">
        <f>IF(A21881&lt;&gt;0,IFERROR(VLOOKUP(D21881,Transactions!$K$4:$L$24,2,0), "Invalid date, no label or wrong spelling"),"Date and/or label missing. Exclude?")</f>
        <v>Date and/or label missing. Exclude?</v>
      </c>
      <c r="F21881" s="201"/>
      <c r="G21881" s="202"/>
      <c r="H21881" s="203"/>
    </row>
    <row r="21882" spans="1:8" x14ac:dyDescent="0.25">
      <c r="A21882" s="37"/>
      <c r="B21882" s="38"/>
      <c r="C21882" s="97"/>
      <c r="D21882" s="92"/>
      <c r="E21882" s="88" t="str">
        <f>IF(A21882&lt;&gt;0,IFERROR(VLOOKUP(D21882,Transactions!$K$4:$L$24,2,0), "Invalid date, no label or wrong spelling"),"Date and/or label missing. Exclude?")</f>
        <v>Date and/or label missing. Exclude?</v>
      </c>
      <c r="F21882" s="201"/>
      <c r="G21882" s="202"/>
      <c r="H21882" s="203"/>
    </row>
    <row r="21883" spans="1:8" x14ac:dyDescent="0.25">
      <c r="A21883" s="37"/>
      <c r="B21883" s="38"/>
      <c r="C21883" s="97"/>
      <c r="D21883" s="92"/>
      <c r="E21883" s="88" t="str">
        <f>IF(A21883&lt;&gt;0,IFERROR(VLOOKUP(D21883,Transactions!$K$4:$L$24,2,0), "Invalid date, no label or wrong spelling"),"Date and/or label missing. Exclude?")</f>
        <v>Date and/or label missing. Exclude?</v>
      </c>
      <c r="F21883" s="201"/>
      <c r="G21883" s="202"/>
      <c r="H21883" s="203"/>
    </row>
    <row r="21884" spans="1:8" x14ac:dyDescent="0.25">
      <c r="A21884" s="37"/>
      <c r="B21884" s="38"/>
      <c r="C21884" s="97"/>
      <c r="D21884" s="92"/>
      <c r="E21884" s="88" t="str">
        <f>IF(A21884&lt;&gt;0,IFERROR(VLOOKUP(D21884,Transactions!$K$4:$L$24,2,0), "Invalid date, no label or wrong spelling"),"Date and/or label missing. Exclude?")</f>
        <v>Date and/or label missing. Exclude?</v>
      </c>
      <c r="F21884" s="201"/>
      <c r="G21884" s="202"/>
      <c r="H21884" s="203"/>
    </row>
    <row r="21885" spans="1:8" x14ac:dyDescent="0.25">
      <c r="A21885" s="37"/>
      <c r="B21885" s="38"/>
      <c r="C21885" s="97"/>
      <c r="D21885" s="92"/>
      <c r="E21885" s="88" t="str">
        <f>IF(A21885&lt;&gt;0,IFERROR(VLOOKUP(D21885,Transactions!$K$4:$L$24,2,0), "Invalid date, no label or wrong spelling"),"Date and/or label missing. Exclude?")</f>
        <v>Date and/or label missing. Exclude?</v>
      </c>
      <c r="F21885" s="201"/>
      <c r="G21885" s="202"/>
      <c r="H21885" s="203"/>
    </row>
    <row r="21886" spans="1:8" x14ac:dyDescent="0.25">
      <c r="A21886" s="37"/>
      <c r="B21886" s="38"/>
      <c r="C21886" s="97"/>
      <c r="D21886" s="92"/>
      <c r="E21886" s="88" t="str">
        <f>IF(A21886&lt;&gt;0,IFERROR(VLOOKUP(D21886,Transactions!$K$4:$L$24,2,0), "Invalid date, no label or wrong spelling"),"Date and/or label missing. Exclude?")</f>
        <v>Date and/or label missing. Exclude?</v>
      </c>
      <c r="F21886" s="201"/>
      <c r="G21886" s="202"/>
      <c r="H21886" s="203"/>
    </row>
    <row r="21887" spans="1:8" x14ac:dyDescent="0.25">
      <c r="A21887" s="37"/>
      <c r="B21887" s="38"/>
      <c r="C21887" s="97"/>
      <c r="D21887" s="92"/>
      <c r="E21887" s="88" t="str">
        <f>IF(A21887&lt;&gt;0,IFERROR(VLOOKUP(D21887,Transactions!$K$4:$L$24,2,0), "Invalid date, no label or wrong spelling"),"Date and/or label missing. Exclude?")</f>
        <v>Date and/or label missing. Exclude?</v>
      </c>
      <c r="F21887" s="201"/>
      <c r="G21887" s="202"/>
      <c r="H21887" s="203"/>
    </row>
    <row r="21888" spans="1:8" x14ac:dyDescent="0.25">
      <c r="A21888" s="37"/>
      <c r="B21888" s="38"/>
      <c r="C21888" s="97"/>
      <c r="D21888" s="92"/>
      <c r="E21888" s="88" t="str">
        <f>IF(A21888&lt;&gt;0,IFERROR(VLOOKUP(D21888,Transactions!$K$4:$L$24,2,0), "Invalid date, no label or wrong spelling"),"Date and/or label missing. Exclude?")</f>
        <v>Date and/or label missing. Exclude?</v>
      </c>
      <c r="F21888" s="201"/>
      <c r="G21888" s="202"/>
      <c r="H21888" s="203"/>
    </row>
    <row r="21889" spans="1:8" x14ac:dyDescent="0.25">
      <c r="A21889" s="37"/>
      <c r="B21889" s="38"/>
      <c r="C21889" s="97"/>
      <c r="D21889" s="92"/>
      <c r="E21889" s="88" t="str">
        <f>IF(A21889&lt;&gt;0,IFERROR(VLOOKUP(D21889,Transactions!$K$4:$L$24,2,0), "Invalid date, no label or wrong spelling"),"Date and/or label missing. Exclude?")</f>
        <v>Date and/or label missing. Exclude?</v>
      </c>
      <c r="F21889" s="201"/>
      <c r="G21889" s="202"/>
      <c r="H21889" s="203"/>
    </row>
    <row r="21890" spans="1:8" x14ac:dyDescent="0.25">
      <c r="A21890" s="37"/>
      <c r="B21890" s="38"/>
      <c r="C21890" s="97"/>
      <c r="D21890" s="92"/>
      <c r="E21890" s="88" t="str">
        <f>IF(A21890&lt;&gt;0,IFERROR(VLOOKUP(D21890,Transactions!$K$4:$L$24,2,0), "Invalid date, no label or wrong spelling"),"Date and/or label missing. Exclude?")</f>
        <v>Date and/or label missing. Exclude?</v>
      </c>
      <c r="F21890" s="201"/>
      <c r="G21890" s="202"/>
      <c r="H21890" s="203"/>
    </row>
    <row r="21891" spans="1:8" x14ac:dyDescent="0.25">
      <c r="A21891" s="37"/>
      <c r="B21891" s="38"/>
      <c r="C21891" s="97"/>
      <c r="D21891" s="92"/>
      <c r="E21891" s="88" t="str">
        <f>IF(A21891&lt;&gt;0,IFERROR(VLOOKUP(D21891,Transactions!$K$4:$L$24,2,0), "Invalid date, no label or wrong spelling"),"Date and/or label missing. Exclude?")</f>
        <v>Date and/or label missing. Exclude?</v>
      </c>
      <c r="F21891" s="201"/>
      <c r="G21891" s="202"/>
      <c r="H21891" s="203"/>
    </row>
    <row r="21892" spans="1:8" x14ac:dyDescent="0.25">
      <c r="A21892" s="37"/>
      <c r="B21892" s="38"/>
      <c r="C21892" s="97"/>
      <c r="D21892" s="92"/>
      <c r="E21892" s="88" t="str">
        <f>IF(A21892&lt;&gt;0,IFERROR(VLOOKUP(D21892,Transactions!$K$4:$L$24,2,0), "Invalid date, no label or wrong spelling"),"Date and/or label missing. Exclude?")</f>
        <v>Date and/or label missing. Exclude?</v>
      </c>
      <c r="F21892" s="201"/>
      <c r="G21892" s="202"/>
      <c r="H21892" s="203"/>
    </row>
    <row r="21893" spans="1:8" x14ac:dyDescent="0.25">
      <c r="A21893" s="37"/>
      <c r="B21893" s="38"/>
      <c r="C21893" s="97"/>
      <c r="D21893" s="92"/>
      <c r="E21893" s="88" t="str">
        <f>IF(A21893&lt;&gt;0,IFERROR(VLOOKUP(D21893,Transactions!$K$4:$L$24,2,0), "Invalid date, no label or wrong spelling"),"Date and/or label missing. Exclude?")</f>
        <v>Date and/or label missing. Exclude?</v>
      </c>
      <c r="F21893" s="201"/>
      <c r="G21893" s="202"/>
      <c r="H21893" s="203"/>
    </row>
    <row r="21894" spans="1:8" x14ac:dyDescent="0.25">
      <c r="A21894" s="37"/>
      <c r="B21894" s="38"/>
      <c r="C21894" s="97"/>
      <c r="D21894" s="92"/>
      <c r="E21894" s="88" t="str">
        <f>IF(A21894&lt;&gt;0,IFERROR(VLOOKUP(D21894,Transactions!$K$4:$L$24,2,0), "Invalid date, no label or wrong spelling"),"Date and/or label missing. Exclude?")</f>
        <v>Date and/or label missing. Exclude?</v>
      </c>
      <c r="F21894" s="201"/>
      <c r="G21894" s="202"/>
      <c r="H21894" s="203"/>
    </row>
    <row r="21895" spans="1:8" x14ac:dyDescent="0.25">
      <c r="A21895" s="37"/>
      <c r="B21895" s="38"/>
      <c r="C21895" s="97"/>
      <c r="D21895" s="92"/>
      <c r="E21895" s="88" t="str">
        <f>IF(A21895&lt;&gt;0,IFERROR(VLOOKUP(D21895,Transactions!$K$4:$L$24,2,0), "Invalid date, no label or wrong spelling"),"Date and/or label missing. Exclude?")</f>
        <v>Date and/or label missing. Exclude?</v>
      </c>
      <c r="F21895" s="201"/>
      <c r="G21895" s="202"/>
      <c r="H21895" s="203"/>
    </row>
    <row r="21896" spans="1:8" x14ac:dyDescent="0.25">
      <c r="A21896" s="37"/>
      <c r="B21896" s="38"/>
      <c r="C21896" s="97"/>
      <c r="D21896" s="92"/>
      <c r="E21896" s="88" t="str">
        <f>IF(A21896&lt;&gt;0,IFERROR(VLOOKUP(D21896,Transactions!$K$4:$L$24,2,0), "Invalid date, no label or wrong spelling"),"Date and/or label missing. Exclude?")</f>
        <v>Date and/or label missing. Exclude?</v>
      </c>
      <c r="F21896" s="201"/>
      <c r="G21896" s="202"/>
      <c r="H21896" s="203"/>
    </row>
    <row r="21897" spans="1:8" x14ac:dyDescent="0.25">
      <c r="A21897" s="37"/>
      <c r="B21897" s="38"/>
      <c r="C21897" s="97"/>
      <c r="D21897" s="92"/>
      <c r="E21897" s="88" t="str">
        <f>IF(A21897&lt;&gt;0,IFERROR(VLOOKUP(D21897,Transactions!$K$4:$L$24,2,0), "Invalid date, no label or wrong spelling"),"Date and/or label missing. Exclude?")</f>
        <v>Date and/or label missing. Exclude?</v>
      </c>
      <c r="F21897" s="201"/>
      <c r="G21897" s="202"/>
      <c r="H21897" s="203"/>
    </row>
    <row r="21898" spans="1:8" x14ac:dyDescent="0.25">
      <c r="A21898" s="37"/>
      <c r="B21898" s="38"/>
      <c r="C21898" s="97"/>
      <c r="D21898" s="92"/>
      <c r="E21898" s="88" t="str">
        <f>IF(A21898&lt;&gt;0,IFERROR(VLOOKUP(D21898,Transactions!$K$4:$L$24,2,0), "Invalid date, no label or wrong spelling"),"Date and/or label missing. Exclude?")</f>
        <v>Date and/or label missing. Exclude?</v>
      </c>
      <c r="F21898" s="201"/>
      <c r="G21898" s="202"/>
      <c r="H21898" s="203"/>
    </row>
    <row r="21899" spans="1:8" x14ac:dyDescent="0.25">
      <c r="A21899" s="37"/>
      <c r="B21899" s="38"/>
      <c r="C21899" s="97"/>
      <c r="D21899" s="92"/>
      <c r="E21899" s="88" t="str">
        <f>IF(A21899&lt;&gt;0,IFERROR(VLOOKUP(D21899,Transactions!$K$4:$L$24,2,0), "Invalid date, no label or wrong spelling"),"Date and/or label missing. Exclude?")</f>
        <v>Date and/or label missing. Exclude?</v>
      </c>
      <c r="F21899" s="201"/>
      <c r="G21899" s="202"/>
      <c r="H21899" s="203"/>
    </row>
    <row r="21900" spans="1:8" x14ac:dyDescent="0.25">
      <c r="A21900" s="37"/>
      <c r="B21900" s="38"/>
      <c r="C21900" s="97"/>
      <c r="D21900" s="92"/>
      <c r="E21900" s="88" t="str">
        <f>IF(A21900&lt;&gt;0,IFERROR(VLOOKUP(D21900,Transactions!$K$4:$L$24,2,0), "Invalid date, no label or wrong spelling"),"Date and/or label missing. Exclude?")</f>
        <v>Date and/or label missing. Exclude?</v>
      </c>
      <c r="F21900" s="201"/>
      <c r="G21900" s="202"/>
      <c r="H21900" s="203"/>
    </row>
    <row r="21901" spans="1:8" x14ac:dyDescent="0.25">
      <c r="A21901" s="37"/>
      <c r="B21901" s="38"/>
      <c r="C21901" s="97"/>
      <c r="D21901" s="92"/>
      <c r="E21901" s="88" t="str">
        <f>IF(A21901&lt;&gt;0,IFERROR(VLOOKUP(D21901,Transactions!$K$4:$L$24,2,0), "Invalid date, no label or wrong spelling"),"Date and/or label missing. Exclude?")</f>
        <v>Date and/or label missing. Exclude?</v>
      </c>
      <c r="F21901" s="201"/>
      <c r="G21901" s="202"/>
      <c r="H21901" s="203"/>
    </row>
    <row r="21902" spans="1:8" x14ac:dyDescent="0.25">
      <c r="A21902" s="37"/>
      <c r="B21902" s="38"/>
      <c r="C21902" s="97"/>
      <c r="D21902" s="92"/>
      <c r="E21902" s="88" t="str">
        <f>IF(A21902&lt;&gt;0,IFERROR(VLOOKUP(D21902,Transactions!$K$4:$L$24,2,0), "Invalid date, no label or wrong spelling"),"Date and/or label missing. Exclude?")</f>
        <v>Date and/or label missing. Exclude?</v>
      </c>
      <c r="F21902" s="201"/>
      <c r="G21902" s="202"/>
      <c r="H21902" s="203"/>
    </row>
    <row r="21903" spans="1:8" x14ac:dyDescent="0.25">
      <c r="A21903" s="37"/>
      <c r="B21903" s="38"/>
      <c r="C21903" s="97"/>
      <c r="D21903" s="92"/>
      <c r="E21903" s="88" t="str">
        <f>IF(A21903&lt;&gt;0,IFERROR(VLOOKUP(D21903,Transactions!$K$4:$L$24,2,0), "Invalid date, no label or wrong spelling"),"Date and/or label missing. Exclude?")</f>
        <v>Date and/or label missing. Exclude?</v>
      </c>
      <c r="F21903" s="201"/>
      <c r="G21903" s="202"/>
      <c r="H21903" s="203"/>
    </row>
    <row r="21904" spans="1:8" x14ac:dyDescent="0.25">
      <c r="A21904" s="37"/>
      <c r="B21904" s="38"/>
      <c r="C21904" s="97"/>
      <c r="D21904" s="92"/>
      <c r="E21904" s="88" t="str">
        <f>IF(A21904&lt;&gt;0,IFERROR(VLOOKUP(D21904,Transactions!$K$4:$L$24,2,0), "Invalid date, no label or wrong spelling"),"Date and/or label missing. Exclude?")</f>
        <v>Date and/or label missing. Exclude?</v>
      </c>
      <c r="F21904" s="201"/>
      <c r="G21904" s="202"/>
      <c r="H21904" s="203"/>
    </row>
    <row r="21905" spans="1:8" x14ac:dyDescent="0.25">
      <c r="A21905" s="37"/>
      <c r="B21905" s="38"/>
      <c r="C21905" s="97"/>
      <c r="D21905" s="92"/>
      <c r="E21905" s="88" t="str">
        <f>IF(A21905&lt;&gt;0,IFERROR(VLOOKUP(D21905,Transactions!$K$4:$L$24,2,0), "Invalid date, no label or wrong spelling"),"Date and/or label missing. Exclude?")</f>
        <v>Date and/or label missing. Exclude?</v>
      </c>
      <c r="F21905" s="201"/>
      <c r="G21905" s="202"/>
      <c r="H21905" s="203"/>
    </row>
    <row r="21906" spans="1:8" x14ac:dyDescent="0.25">
      <c r="A21906" s="37"/>
      <c r="B21906" s="38"/>
      <c r="C21906" s="97"/>
      <c r="D21906" s="92"/>
      <c r="E21906" s="88" t="str">
        <f>IF(A21906&lt;&gt;0,IFERROR(VLOOKUP(D21906,Transactions!$K$4:$L$24,2,0), "Invalid date, no label or wrong spelling"),"Date and/or label missing. Exclude?")</f>
        <v>Date and/or label missing. Exclude?</v>
      </c>
      <c r="F21906" s="201"/>
      <c r="G21906" s="202"/>
      <c r="H21906" s="203"/>
    </row>
    <row r="21907" spans="1:8" x14ac:dyDescent="0.25">
      <c r="A21907" s="37"/>
      <c r="B21907" s="38"/>
      <c r="C21907" s="97"/>
      <c r="D21907" s="92"/>
      <c r="E21907" s="88" t="str">
        <f>IF(A21907&lt;&gt;0,IFERROR(VLOOKUP(D21907,Transactions!$K$4:$L$24,2,0), "Invalid date, no label or wrong spelling"),"Date and/or label missing. Exclude?")</f>
        <v>Date and/or label missing. Exclude?</v>
      </c>
      <c r="F21907" s="201"/>
      <c r="G21907" s="202"/>
      <c r="H21907" s="203"/>
    </row>
    <row r="21908" spans="1:8" x14ac:dyDescent="0.25">
      <c r="A21908" s="37"/>
      <c r="B21908" s="38"/>
      <c r="C21908" s="97"/>
      <c r="D21908" s="92"/>
      <c r="E21908" s="88" t="str">
        <f>IF(A21908&lt;&gt;0,IFERROR(VLOOKUP(D21908,Transactions!$K$4:$L$24,2,0), "Invalid date, no label or wrong spelling"),"Date and/or label missing. Exclude?")</f>
        <v>Date and/or label missing. Exclude?</v>
      </c>
      <c r="F21908" s="201"/>
      <c r="G21908" s="202"/>
      <c r="H21908" s="203"/>
    </row>
    <row r="21909" spans="1:8" x14ac:dyDescent="0.25">
      <c r="A21909" s="37"/>
      <c r="B21909" s="38"/>
      <c r="C21909" s="97"/>
      <c r="D21909" s="92"/>
      <c r="E21909" s="88" t="str">
        <f>IF(A21909&lt;&gt;0,IFERROR(VLOOKUP(D21909,Transactions!$K$4:$L$24,2,0), "Invalid date, no label or wrong spelling"),"Date and/or label missing. Exclude?")</f>
        <v>Date and/or label missing. Exclude?</v>
      </c>
      <c r="F21909" s="201"/>
      <c r="G21909" s="202"/>
      <c r="H21909" s="203"/>
    </row>
    <row r="21910" spans="1:8" x14ac:dyDescent="0.25">
      <c r="A21910" s="37"/>
      <c r="B21910" s="38"/>
      <c r="C21910" s="97"/>
      <c r="D21910" s="92"/>
      <c r="E21910" s="88" t="str">
        <f>IF(A21910&lt;&gt;0,IFERROR(VLOOKUP(D21910,Transactions!$K$4:$L$24,2,0), "Invalid date, no label or wrong spelling"),"Date and/or label missing. Exclude?")</f>
        <v>Date and/or label missing. Exclude?</v>
      </c>
      <c r="F21910" s="201"/>
      <c r="G21910" s="202"/>
      <c r="H21910" s="203"/>
    </row>
    <row r="21911" spans="1:8" x14ac:dyDescent="0.25">
      <c r="A21911" s="37"/>
      <c r="B21911" s="38"/>
      <c r="C21911" s="97"/>
      <c r="D21911" s="92"/>
      <c r="E21911" s="88" t="str">
        <f>IF(A21911&lt;&gt;0,IFERROR(VLOOKUP(D21911,Transactions!$K$4:$L$24,2,0), "Invalid date, no label or wrong spelling"),"Date and/or label missing. Exclude?")</f>
        <v>Date and/or label missing. Exclude?</v>
      </c>
      <c r="F21911" s="201"/>
      <c r="G21911" s="202"/>
      <c r="H21911" s="203"/>
    </row>
    <row r="21912" spans="1:8" x14ac:dyDescent="0.25">
      <c r="A21912" s="37"/>
      <c r="B21912" s="38"/>
      <c r="C21912" s="97"/>
      <c r="D21912" s="92"/>
      <c r="E21912" s="88" t="str">
        <f>IF(A21912&lt;&gt;0,IFERROR(VLOOKUP(D21912,Transactions!$K$4:$L$24,2,0), "Invalid date, no label or wrong spelling"),"Date and/or label missing. Exclude?")</f>
        <v>Date and/or label missing. Exclude?</v>
      </c>
      <c r="F21912" s="201"/>
      <c r="G21912" s="202"/>
      <c r="H21912" s="203"/>
    </row>
    <row r="21913" spans="1:8" x14ac:dyDescent="0.25">
      <c r="A21913" s="37"/>
      <c r="B21913" s="38"/>
      <c r="C21913" s="97"/>
      <c r="D21913" s="92"/>
      <c r="E21913" s="88" t="str">
        <f>IF(A21913&lt;&gt;0,IFERROR(VLOOKUP(D21913,Transactions!$K$4:$L$24,2,0), "Invalid date, no label or wrong spelling"),"Date and/or label missing. Exclude?")</f>
        <v>Date and/or label missing. Exclude?</v>
      </c>
      <c r="F21913" s="201"/>
      <c r="G21913" s="202"/>
      <c r="H21913" s="203"/>
    </row>
    <row r="21914" spans="1:8" x14ac:dyDescent="0.25">
      <c r="A21914" s="37"/>
      <c r="B21914" s="38"/>
      <c r="C21914" s="97"/>
      <c r="D21914" s="92"/>
      <c r="E21914" s="88" t="str">
        <f>IF(A21914&lt;&gt;0,IFERROR(VLOOKUP(D21914,Transactions!$K$4:$L$24,2,0), "Invalid date, no label or wrong spelling"),"Date and/or label missing. Exclude?")</f>
        <v>Date and/or label missing. Exclude?</v>
      </c>
      <c r="F21914" s="201"/>
      <c r="G21914" s="202"/>
      <c r="H21914" s="203"/>
    </row>
    <row r="21915" spans="1:8" x14ac:dyDescent="0.25">
      <c r="A21915" s="37"/>
      <c r="B21915" s="38"/>
      <c r="C21915" s="97"/>
      <c r="D21915" s="92"/>
      <c r="E21915" s="88" t="str">
        <f>IF(A21915&lt;&gt;0,IFERROR(VLOOKUP(D21915,Transactions!$K$4:$L$24,2,0), "Invalid date, no label or wrong spelling"),"Date and/or label missing. Exclude?")</f>
        <v>Date and/or label missing. Exclude?</v>
      </c>
      <c r="F21915" s="201"/>
      <c r="G21915" s="202"/>
      <c r="H21915" s="203"/>
    </row>
    <row r="21916" spans="1:8" x14ac:dyDescent="0.25">
      <c r="A21916" s="37"/>
      <c r="B21916" s="38"/>
      <c r="C21916" s="97"/>
      <c r="D21916" s="92"/>
      <c r="E21916" s="88" t="str">
        <f>IF(A21916&lt;&gt;0,IFERROR(VLOOKUP(D21916,Transactions!$K$4:$L$24,2,0), "Invalid date, no label or wrong spelling"),"Date and/or label missing. Exclude?")</f>
        <v>Date and/or label missing. Exclude?</v>
      </c>
      <c r="F21916" s="201"/>
      <c r="G21916" s="202"/>
      <c r="H21916" s="203"/>
    </row>
    <row r="21917" spans="1:8" x14ac:dyDescent="0.25">
      <c r="A21917" s="37"/>
      <c r="B21917" s="38"/>
      <c r="C21917" s="97"/>
      <c r="D21917" s="92"/>
      <c r="E21917" s="88" t="str">
        <f>IF(A21917&lt;&gt;0,IFERROR(VLOOKUP(D21917,Transactions!$K$4:$L$24,2,0), "Invalid date, no label or wrong spelling"),"Date and/or label missing. Exclude?")</f>
        <v>Date and/or label missing. Exclude?</v>
      </c>
      <c r="F21917" s="201"/>
      <c r="G21917" s="202"/>
      <c r="H21917" s="203"/>
    </row>
    <row r="21918" spans="1:8" x14ac:dyDescent="0.25">
      <c r="A21918" s="37"/>
      <c r="B21918" s="38"/>
      <c r="C21918" s="97"/>
      <c r="D21918" s="92"/>
      <c r="E21918" s="88" t="str">
        <f>IF(A21918&lt;&gt;0,IFERROR(VLOOKUP(D21918,Transactions!$K$4:$L$24,2,0), "Invalid date, no label or wrong spelling"),"Date and/or label missing. Exclude?")</f>
        <v>Date and/or label missing. Exclude?</v>
      </c>
      <c r="F21918" s="201"/>
      <c r="G21918" s="202"/>
      <c r="H21918" s="203"/>
    </row>
    <row r="21919" spans="1:8" x14ac:dyDescent="0.25">
      <c r="A21919" s="37"/>
      <c r="B21919" s="38"/>
      <c r="C21919" s="97"/>
      <c r="D21919" s="92"/>
      <c r="E21919" s="88" t="str">
        <f>IF(A21919&lt;&gt;0,IFERROR(VLOOKUP(D21919,Transactions!$K$4:$L$24,2,0), "Invalid date, no label or wrong spelling"),"Date and/or label missing. Exclude?")</f>
        <v>Date and/or label missing. Exclude?</v>
      </c>
      <c r="F21919" s="201"/>
      <c r="G21919" s="202"/>
      <c r="H21919" s="203"/>
    </row>
    <row r="21920" spans="1:8" x14ac:dyDescent="0.25">
      <c r="A21920" s="37"/>
      <c r="B21920" s="38"/>
      <c r="C21920" s="97"/>
      <c r="D21920" s="92"/>
      <c r="E21920" s="88" t="str">
        <f>IF(A21920&lt;&gt;0,IFERROR(VLOOKUP(D21920,Transactions!$K$4:$L$24,2,0), "Invalid date, no label or wrong spelling"),"Date and/or label missing. Exclude?")</f>
        <v>Date and/or label missing. Exclude?</v>
      </c>
      <c r="F21920" s="201"/>
      <c r="G21920" s="202"/>
      <c r="H21920" s="203"/>
    </row>
    <row r="21921" spans="1:8" x14ac:dyDescent="0.25">
      <c r="A21921" s="37"/>
      <c r="B21921" s="38"/>
      <c r="C21921" s="97"/>
      <c r="D21921" s="92"/>
      <c r="E21921" s="88" t="str">
        <f>IF(A21921&lt;&gt;0,IFERROR(VLOOKUP(D21921,Transactions!$K$4:$L$24,2,0), "Invalid date, no label or wrong spelling"),"Date and/or label missing. Exclude?")</f>
        <v>Date and/or label missing. Exclude?</v>
      </c>
      <c r="F21921" s="201"/>
      <c r="G21921" s="202"/>
      <c r="H21921" s="203"/>
    </row>
    <row r="21922" spans="1:8" x14ac:dyDescent="0.25">
      <c r="A21922" s="37"/>
      <c r="B21922" s="38"/>
      <c r="C21922" s="97"/>
      <c r="D21922" s="92"/>
      <c r="E21922" s="88" t="str">
        <f>IF(A21922&lt;&gt;0,IFERROR(VLOOKUP(D21922,Transactions!$K$4:$L$24,2,0), "Invalid date, no label or wrong spelling"),"Date and/or label missing. Exclude?")</f>
        <v>Date and/or label missing. Exclude?</v>
      </c>
      <c r="F21922" s="201"/>
      <c r="G21922" s="202"/>
      <c r="H21922" s="203"/>
    </row>
    <row r="21923" spans="1:8" x14ac:dyDescent="0.25">
      <c r="A21923" s="37"/>
      <c r="B21923" s="38"/>
      <c r="C21923" s="97"/>
      <c r="D21923" s="92"/>
      <c r="E21923" s="88" t="str">
        <f>IF(A21923&lt;&gt;0,IFERROR(VLOOKUP(D21923,Transactions!$K$4:$L$24,2,0), "Invalid date, no label or wrong spelling"),"Date and/or label missing. Exclude?")</f>
        <v>Date and/or label missing. Exclude?</v>
      </c>
      <c r="F21923" s="201"/>
      <c r="G21923" s="202"/>
      <c r="H21923" s="203"/>
    </row>
    <row r="21924" spans="1:8" x14ac:dyDescent="0.25">
      <c r="A21924" s="37"/>
      <c r="B21924" s="38"/>
      <c r="C21924" s="97"/>
      <c r="D21924" s="92"/>
      <c r="E21924" s="88" t="str">
        <f>IF(A21924&lt;&gt;0,IFERROR(VLOOKUP(D21924,Transactions!$K$4:$L$24,2,0), "Invalid date, no label or wrong spelling"),"Date and/or label missing. Exclude?")</f>
        <v>Date and/or label missing. Exclude?</v>
      </c>
      <c r="F21924" s="201"/>
      <c r="G21924" s="202"/>
      <c r="H21924" s="203"/>
    </row>
    <row r="21925" spans="1:8" x14ac:dyDescent="0.25">
      <c r="A21925" s="37"/>
      <c r="B21925" s="38"/>
      <c r="C21925" s="97"/>
      <c r="D21925" s="92"/>
      <c r="E21925" s="88" t="str">
        <f>IF(A21925&lt;&gt;0,IFERROR(VLOOKUP(D21925,Transactions!$K$4:$L$24,2,0), "Invalid date, no label or wrong spelling"),"Date and/or label missing. Exclude?")</f>
        <v>Date and/or label missing. Exclude?</v>
      </c>
      <c r="F21925" s="201"/>
      <c r="G21925" s="202"/>
      <c r="H21925" s="203"/>
    </row>
    <row r="21926" spans="1:8" x14ac:dyDescent="0.25">
      <c r="A21926" s="37"/>
      <c r="B21926" s="38"/>
      <c r="C21926" s="97"/>
      <c r="D21926" s="92"/>
      <c r="E21926" s="88" t="str">
        <f>IF(A21926&lt;&gt;0,IFERROR(VLOOKUP(D21926,Transactions!$K$4:$L$24,2,0), "Invalid date, no label or wrong spelling"),"Date and/or label missing. Exclude?")</f>
        <v>Date and/or label missing. Exclude?</v>
      </c>
      <c r="F21926" s="201"/>
      <c r="G21926" s="202"/>
      <c r="H21926" s="203"/>
    </row>
    <row r="21927" spans="1:8" x14ac:dyDescent="0.25">
      <c r="A21927" s="37"/>
      <c r="B21927" s="38"/>
      <c r="C21927" s="97"/>
      <c r="D21927" s="92"/>
      <c r="E21927" s="88" t="str">
        <f>IF(A21927&lt;&gt;0,IFERROR(VLOOKUP(D21927,Transactions!$K$4:$L$24,2,0), "Invalid date, no label or wrong spelling"),"Date and/or label missing. Exclude?")</f>
        <v>Date and/or label missing. Exclude?</v>
      </c>
      <c r="F21927" s="201"/>
      <c r="G21927" s="202"/>
      <c r="H21927" s="203"/>
    </row>
    <row r="21928" spans="1:8" x14ac:dyDescent="0.25">
      <c r="A21928" s="37"/>
      <c r="B21928" s="38"/>
      <c r="C21928" s="97"/>
      <c r="D21928" s="92"/>
      <c r="E21928" s="88" t="str">
        <f>IF(A21928&lt;&gt;0,IFERROR(VLOOKUP(D21928,Transactions!$K$4:$L$24,2,0), "Invalid date, no label or wrong spelling"),"Date and/or label missing. Exclude?")</f>
        <v>Date and/or label missing. Exclude?</v>
      </c>
      <c r="F21928" s="201"/>
      <c r="G21928" s="202"/>
      <c r="H21928" s="203"/>
    </row>
    <row r="21929" spans="1:8" x14ac:dyDescent="0.25">
      <c r="A21929" s="37"/>
      <c r="B21929" s="38"/>
      <c r="C21929" s="97"/>
      <c r="D21929" s="92"/>
      <c r="E21929" s="88" t="str">
        <f>IF(A21929&lt;&gt;0,IFERROR(VLOOKUP(D21929,Transactions!$K$4:$L$24,2,0), "Invalid date, no label or wrong spelling"),"Date and/or label missing. Exclude?")</f>
        <v>Date and/or label missing. Exclude?</v>
      </c>
      <c r="F21929" s="201"/>
      <c r="G21929" s="202"/>
      <c r="H21929" s="203"/>
    </row>
    <row r="21930" spans="1:8" x14ac:dyDescent="0.25">
      <c r="A21930" s="37"/>
      <c r="B21930" s="38"/>
      <c r="C21930" s="97"/>
      <c r="D21930" s="92"/>
      <c r="E21930" s="88" t="str">
        <f>IF(A21930&lt;&gt;0,IFERROR(VLOOKUP(D21930,Transactions!$K$4:$L$24,2,0), "Invalid date, no label or wrong spelling"),"Date and/or label missing. Exclude?")</f>
        <v>Date and/or label missing. Exclude?</v>
      </c>
      <c r="F21930" s="201"/>
      <c r="G21930" s="202"/>
      <c r="H21930" s="203"/>
    </row>
    <row r="21931" spans="1:8" x14ac:dyDescent="0.25">
      <c r="A21931" s="37"/>
      <c r="B21931" s="38"/>
      <c r="C21931" s="97"/>
      <c r="D21931" s="92"/>
      <c r="E21931" s="88" t="str">
        <f>IF(A21931&lt;&gt;0,IFERROR(VLOOKUP(D21931,Transactions!$K$4:$L$24,2,0), "Invalid date, no label or wrong spelling"),"Date and/or label missing. Exclude?")</f>
        <v>Date and/or label missing. Exclude?</v>
      </c>
      <c r="F21931" s="201"/>
      <c r="G21931" s="202"/>
      <c r="H21931" s="203"/>
    </row>
    <row r="21932" spans="1:8" x14ac:dyDescent="0.25">
      <c r="A21932" s="37"/>
      <c r="B21932" s="38"/>
      <c r="C21932" s="97"/>
      <c r="D21932" s="92"/>
      <c r="E21932" s="88" t="str">
        <f>IF(A21932&lt;&gt;0,IFERROR(VLOOKUP(D21932,Transactions!$K$4:$L$24,2,0), "Invalid date, no label or wrong spelling"),"Date and/or label missing. Exclude?")</f>
        <v>Date and/or label missing. Exclude?</v>
      </c>
      <c r="F21932" s="201"/>
      <c r="G21932" s="202"/>
      <c r="H21932" s="203"/>
    </row>
    <row r="21933" spans="1:8" x14ac:dyDescent="0.25">
      <c r="A21933" s="37"/>
      <c r="B21933" s="38"/>
      <c r="C21933" s="97"/>
      <c r="D21933" s="92"/>
      <c r="E21933" s="88" t="str">
        <f>IF(A21933&lt;&gt;0,IFERROR(VLOOKUP(D21933,Transactions!$K$4:$L$24,2,0), "Invalid date, no label or wrong spelling"),"Date and/or label missing. Exclude?")</f>
        <v>Date and/or label missing. Exclude?</v>
      </c>
      <c r="F21933" s="201"/>
      <c r="G21933" s="202"/>
      <c r="H21933" s="203"/>
    </row>
    <row r="21934" spans="1:8" x14ac:dyDescent="0.25">
      <c r="A21934" s="37"/>
      <c r="B21934" s="38"/>
      <c r="C21934" s="97"/>
      <c r="D21934" s="92"/>
      <c r="E21934" s="88" t="str">
        <f>IF(A21934&lt;&gt;0,IFERROR(VLOOKUP(D21934,Transactions!$K$4:$L$24,2,0), "Invalid date, no label or wrong spelling"),"Date and/or label missing. Exclude?")</f>
        <v>Date and/or label missing. Exclude?</v>
      </c>
      <c r="F21934" s="201"/>
      <c r="G21934" s="202"/>
      <c r="H21934" s="203"/>
    </row>
    <row r="21935" spans="1:8" x14ac:dyDescent="0.25">
      <c r="A21935" s="37"/>
      <c r="B21935" s="38"/>
      <c r="C21935" s="97"/>
      <c r="D21935" s="92"/>
      <c r="E21935" s="88" t="str">
        <f>IF(A21935&lt;&gt;0,IFERROR(VLOOKUP(D21935,Transactions!$K$4:$L$24,2,0), "Invalid date, no label or wrong spelling"),"Date and/or label missing. Exclude?")</f>
        <v>Date and/or label missing. Exclude?</v>
      </c>
      <c r="F21935" s="201"/>
      <c r="G21935" s="202"/>
      <c r="H21935" s="203"/>
    </row>
    <row r="21936" spans="1:8" x14ac:dyDescent="0.25">
      <c r="A21936" s="37"/>
      <c r="B21936" s="38"/>
      <c r="C21936" s="97"/>
      <c r="D21936" s="92"/>
      <c r="E21936" s="88" t="str">
        <f>IF(A21936&lt;&gt;0,IFERROR(VLOOKUP(D21936,Transactions!$K$4:$L$24,2,0), "Invalid date, no label or wrong spelling"),"Date and/or label missing. Exclude?")</f>
        <v>Date and/or label missing. Exclude?</v>
      </c>
      <c r="F21936" s="201"/>
      <c r="G21936" s="202"/>
      <c r="H21936" s="203"/>
    </row>
    <row r="21937" spans="1:8" x14ac:dyDescent="0.25">
      <c r="A21937" s="37"/>
      <c r="B21937" s="38"/>
      <c r="C21937" s="97"/>
      <c r="D21937" s="92"/>
      <c r="E21937" s="88" t="str">
        <f>IF(A21937&lt;&gt;0,IFERROR(VLOOKUP(D21937,Transactions!$K$4:$L$24,2,0), "Invalid date, no label or wrong spelling"),"Date and/or label missing. Exclude?")</f>
        <v>Date and/or label missing. Exclude?</v>
      </c>
      <c r="F21937" s="201"/>
      <c r="G21937" s="202"/>
      <c r="H21937" s="203"/>
    </row>
    <row r="21938" spans="1:8" x14ac:dyDescent="0.25">
      <c r="A21938" s="37"/>
      <c r="B21938" s="38"/>
      <c r="C21938" s="97"/>
      <c r="D21938" s="92"/>
      <c r="E21938" s="88" t="str">
        <f>IF(A21938&lt;&gt;0,IFERROR(VLOOKUP(D21938,Transactions!$K$4:$L$24,2,0), "Invalid date, no label or wrong spelling"),"Date and/or label missing. Exclude?")</f>
        <v>Date and/or label missing. Exclude?</v>
      </c>
      <c r="F21938" s="201"/>
      <c r="G21938" s="202"/>
      <c r="H21938" s="203"/>
    </row>
    <row r="21939" spans="1:8" x14ac:dyDescent="0.25">
      <c r="A21939" s="37"/>
      <c r="B21939" s="38"/>
      <c r="C21939" s="97"/>
      <c r="D21939" s="92"/>
      <c r="E21939" s="88" t="str">
        <f>IF(A21939&lt;&gt;0,IFERROR(VLOOKUP(D21939,Transactions!$K$4:$L$24,2,0), "Invalid date, no label or wrong spelling"),"Date and/or label missing. Exclude?")</f>
        <v>Date and/or label missing. Exclude?</v>
      </c>
      <c r="F21939" s="201"/>
      <c r="G21939" s="202"/>
      <c r="H21939" s="203"/>
    </row>
    <row r="21940" spans="1:8" x14ac:dyDescent="0.25">
      <c r="A21940" s="37"/>
      <c r="B21940" s="38"/>
      <c r="C21940" s="97"/>
      <c r="D21940" s="92"/>
      <c r="E21940" s="88" t="str">
        <f>IF(A21940&lt;&gt;0,IFERROR(VLOOKUP(D21940,Transactions!$K$4:$L$24,2,0), "Invalid date, no label or wrong spelling"),"Date and/or label missing. Exclude?")</f>
        <v>Date and/or label missing. Exclude?</v>
      </c>
      <c r="F21940" s="201"/>
      <c r="G21940" s="202"/>
      <c r="H21940" s="203"/>
    </row>
    <row r="21941" spans="1:8" x14ac:dyDescent="0.25">
      <c r="A21941" s="37"/>
      <c r="B21941" s="38"/>
      <c r="C21941" s="97"/>
      <c r="D21941" s="92"/>
      <c r="E21941" s="88" t="str">
        <f>IF(A21941&lt;&gt;0,IFERROR(VLOOKUP(D21941,Transactions!$K$4:$L$24,2,0), "Invalid date, no label or wrong spelling"),"Date and/or label missing. Exclude?")</f>
        <v>Date and/or label missing. Exclude?</v>
      </c>
      <c r="F21941" s="201"/>
      <c r="G21941" s="202"/>
      <c r="H21941" s="203"/>
    </row>
    <row r="21942" spans="1:8" x14ac:dyDescent="0.25">
      <c r="A21942" s="37"/>
      <c r="B21942" s="38"/>
      <c r="C21942" s="97"/>
      <c r="D21942" s="92"/>
      <c r="E21942" s="88" t="str">
        <f>IF(A21942&lt;&gt;0,IFERROR(VLOOKUP(D21942,Transactions!$K$4:$L$24,2,0), "Invalid date, no label or wrong spelling"),"Date and/or label missing. Exclude?")</f>
        <v>Date and/or label missing. Exclude?</v>
      </c>
      <c r="F21942" s="201"/>
      <c r="G21942" s="202"/>
      <c r="H21942" s="203"/>
    </row>
    <row r="21943" spans="1:8" x14ac:dyDescent="0.25">
      <c r="A21943" s="37"/>
      <c r="B21943" s="38"/>
      <c r="C21943" s="97"/>
      <c r="D21943" s="92"/>
      <c r="E21943" s="88" t="str">
        <f>IF(A21943&lt;&gt;0,IFERROR(VLOOKUP(D21943,Transactions!$K$4:$L$24,2,0), "Invalid date, no label or wrong spelling"),"Date and/or label missing. Exclude?")</f>
        <v>Date and/or label missing. Exclude?</v>
      </c>
      <c r="F21943" s="201"/>
      <c r="G21943" s="202"/>
      <c r="H21943" s="203"/>
    </row>
    <row r="21944" spans="1:8" x14ac:dyDescent="0.25">
      <c r="A21944" s="37"/>
      <c r="B21944" s="38"/>
      <c r="C21944" s="97"/>
      <c r="D21944" s="92"/>
      <c r="E21944" s="88" t="str">
        <f>IF(A21944&lt;&gt;0,IFERROR(VLOOKUP(D21944,Transactions!$K$4:$L$24,2,0), "Invalid date, no label or wrong spelling"),"Date and/or label missing. Exclude?")</f>
        <v>Date and/or label missing. Exclude?</v>
      </c>
      <c r="F21944" s="201"/>
      <c r="G21944" s="202"/>
      <c r="H21944" s="203"/>
    </row>
    <row r="21945" spans="1:8" x14ac:dyDescent="0.25">
      <c r="A21945" s="37"/>
      <c r="B21945" s="38"/>
      <c r="C21945" s="97"/>
      <c r="D21945" s="92"/>
      <c r="E21945" s="88" t="str">
        <f>IF(A21945&lt;&gt;0,IFERROR(VLOOKUP(D21945,Transactions!$K$4:$L$24,2,0), "Invalid date, no label or wrong spelling"),"Date and/or label missing. Exclude?")</f>
        <v>Date and/or label missing. Exclude?</v>
      </c>
      <c r="F21945" s="201"/>
      <c r="G21945" s="202"/>
      <c r="H21945" s="203"/>
    </row>
    <row r="21946" spans="1:8" x14ac:dyDescent="0.25">
      <c r="A21946" s="37"/>
      <c r="B21946" s="38"/>
      <c r="C21946" s="97"/>
      <c r="D21946" s="92"/>
      <c r="E21946" s="88" t="str">
        <f>IF(A21946&lt;&gt;0,IFERROR(VLOOKUP(D21946,Transactions!$K$4:$L$24,2,0), "Invalid date, no label or wrong spelling"),"Date and/or label missing. Exclude?")</f>
        <v>Date and/or label missing. Exclude?</v>
      </c>
      <c r="F21946" s="201"/>
      <c r="G21946" s="202"/>
      <c r="H21946" s="203"/>
    </row>
    <row r="21947" spans="1:8" x14ac:dyDescent="0.25">
      <c r="A21947" s="37"/>
      <c r="B21947" s="38"/>
      <c r="C21947" s="97"/>
      <c r="D21947" s="92"/>
      <c r="E21947" s="88" t="str">
        <f>IF(A21947&lt;&gt;0,IFERROR(VLOOKUP(D21947,Transactions!$K$4:$L$24,2,0), "Invalid date, no label or wrong spelling"),"Date and/or label missing. Exclude?")</f>
        <v>Date and/or label missing. Exclude?</v>
      </c>
      <c r="F21947" s="201"/>
      <c r="G21947" s="202"/>
      <c r="H21947" s="203"/>
    </row>
    <row r="21948" spans="1:8" x14ac:dyDescent="0.25">
      <c r="A21948" s="37"/>
      <c r="B21948" s="38"/>
      <c r="C21948" s="97"/>
      <c r="D21948" s="92"/>
      <c r="E21948" s="88" t="str">
        <f>IF(A21948&lt;&gt;0,IFERROR(VLOOKUP(D21948,Transactions!$K$4:$L$24,2,0), "Invalid date, no label or wrong spelling"),"Date and/or label missing. Exclude?")</f>
        <v>Date and/or label missing. Exclude?</v>
      </c>
      <c r="F21948" s="201"/>
      <c r="G21948" s="202"/>
      <c r="H21948" s="203"/>
    </row>
    <row r="21949" spans="1:8" x14ac:dyDescent="0.25">
      <c r="A21949" s="37"/>
      <c r="B21949" s="38"/>
      <c r="C21949" s="97"/>
      <c r="D21949" s="92"/>
      <c r="E21949" s="88" t="str">
        <f>IF(A21949&lt;&gt;0,IFERROR(VLOOKUP(D21949,Transactions!$K$4:$L$24,2,0), "Invalid date, no label or wrong spelling"),"Date and/or label missing. Exclude?")</f>
        <v>Date and/or label missing. Exclude?</v>
      </c>
      <c r="F21949" s="201"/>
      <c r="G21949" s="202"/>
      <c r="H21949" s="203"/>
    </row>
    <row r="21950" spans="1:8" x14ac:dyDescent="0.25">
      <c r="A21950" s="37"/>
      <c r="B21950" s="38"/>
      <c r="C21950" s="97"/>
      <c r="D21950" s="92"/>
      <c r="E21950" s="88" t="str">
        <f>IF(A21950&lt;&gt;0,IFERROR(VLOOKUP(D21950,Transactions!$K$4:$L$24,2,0), "Invalid date, no label or wrong spelling"),"Date and/or label missing. Exclude?")</f>
        <v>Date and/or label missing. Exclude?</v>
      </c>
      <c r="F21950" s="201"/>
      <c r="G21950" s="202"/>
      <c r="H21950" s="203"/>
    </row>
    <row r="21951" spans="1:8" x14ac:dyDescent="0.25">
      <c r="A21951" s="37"/>
      <c r="B21951" s="38"/>
      <c r="C21951" s="97"/>
      <c r="D21951" s="92"/>
      <c r="E21951" s="88" t="str">
        <f>IF(A21951&lt;&gt;0,IFERROR(VLOOKUP(D21951,Transactions!$K$4:$L$24,2,0), "Invalid date, no label or wrong spelling"),"Date and/or label missing. Exclude?")</f>
        <v>Date and/or label missing. Exclude?</v>
      </c>
      <c r="F21951" s="201"/>
      <c r="G21951" s="202"/>
      <c r="H21951" s="203"/>
    </row>
    <row r="21952" spans="1:8" x14ac:dyDescent="0.25">
      <c r="A21952" s="37"/>
      <c r="B21952" s="38"/>
      <c r="C21952" s="97"/>
      <c r="D21952" s="92"/>
      <c r="E21952" s="88" t="str">
        <f>IF(A21952&lt;&gt;0,IFERROR(VLOOKUP(D21952,Transactions!$K$4:$L$24,2,0), "Invalid date, no label or wrong spelling"),"Date and/or label missing. Exclude?")</f>
        <v>Date and/or label missing. Exclude?</v>
      </c>
      <c r="F21952" s="201"/>
      <c r="G21952" s="202"/>
      <c r="H21952" s="203"/>
    </row>
    <row r="21953" spans="1:8" x14ac:dyDescent="0.25">
      <c r="A21953" s="37"/>
      <c r="B21953" s="38"/>
      <c r="C21953" s="97"/>
      <c r="D21953" s="92"/>
      <c r="E21953" s="88" t="str">
        <f>IF(A21953&lt;&gt;0,IFERROR(VLOOKUP(D21953,Transactions!$K$4:$L$24,2,0), "Invalid date, no label or wrong spelling"),"Date and/or label missing. Exclude?")</f>
        <v>Date and/or label missing. Exclude?</v>
      </c>
      <c r="F21953" s="201"/>
      <c r="G21953" s="202"/>
      <c r="H21953" s="203"/>
    </row>
    <row r="21954" spans="1:8" x14ac:dyDescent="0.25">
      <c r="A21954" s="37"/>
      <c r="B21954" s="38"/>
      <c r="C21954" s="97"/>
      <c r="D21954" s="92"/>
      <c r="E21954" s="88" t="str">
        <f>IF(A21954&lt;&gt;0,IFERROR(VLOOKUP(D21954,Transactions!$K$4:$L$24,2,0), "Invalid date, no label or wrong spelling"),"Date and/or label missing. Exclude?")</f>
        <v>Date and/or label missing. Exclude?</v>
      </c>
      <c r="F21954" s="201"/>
      <c r="G21954" s="202"/>
      <c r="H21954" s="203"/>
    </row>
    <row r="21955" spans="1:8" x14ac:dyDescent="0.25">
      <c r="A21955" s="37"/>
      <c r="B21955" s="38"/>
      <c r="C21955" s="97"/>
      <c r="D21955" s="92"/>
      <c r="E21955" s="88" t="str">
        <f>IF(A21955&lt;&gt;0,IFERROR(VLOOKUP(D21955,Transactions!$K$4:$L$24,2,0), "Invalid date, no label or wrong spelling"),"Date and/or label missing. Exclude?")</f>
        <v>Date and/or label missing. Exclude?</v>
      </c>
      <c r="F21955" s="201"/>
      <c r="G21955" s="202"/>
      <c r="H21955" s="203"/>
    </row>
    <row r="21956" spans="1:8" x14ac:dyDescent="0.25">
      <c r="A21956" s="37"/>
      <c r="B21956" s="38"/>
      <c r="C21956" s="97"/>
      <c r="D21956" s="92"/>
      <c r="E21956" s="88" t="str">
        <f>IF(A21956&lt;&gt;0,IFERROR(VLOOKUP(D21956,Transactions!$K$4:$L$24,2,0), "Invalid date, no label or wrong spelling"),"Date and/or label missing. Exclude?")</f>
        <v>Date and/or label missing. Exclude?</v>
      </c>
      <c r="F21956" s="201"/>
      <c r="G21956" s="202"/>
      <c r="H21956" s="203"/>
    </row>
    <row r="21957" spans="1:8" x14ac:dyDescent="0.25">
      <c r="A21957" s="37"/>
      <c r="B21957" s="38"/>
      <c r="C21957" s="97"/>
      <c r="D21957" s="92"/>
      <c r="E21957" s="88" t="str">
        <f>IF(A21957&lt;&gt;0,IFERROR(VLOOKUP(D21957,Transactions!$K$4:$L$24,2,0), "Invalid date, no label or wrong spelling"),"Date and/or label missing. Exclude?")</f>
        <v>Date and/or label missing. Exclude?</v>
      </c>
      <c r="F21957" s="201"/>
      <c r="G21957" s="202"/>
      <c r="H21957" s="203"/>
    </row>
    <row r="21958" spans="1:8" x14ac:dyDescent="0.25">
      <c r="A21958" s="37"/>
      <c r="B21958" s="38"/>
      <c r="C21958" s="97"/>
      <c r="D21958" s="92"/>
      <c r="E21958" s="88" t="str">
        <f>IF(A21958&lt;&gt;0,IFERROR(VLOOKUP(D21958,Transactions!$K$4:$L$24,2,0), "Invalid date, no label or wrong spelling"),"Date and/or label missing. Exclude?")</f>
        <v>Date and/or label missing. Exclude?</v>
      </c>
      <c r="F21958" s="201"/>
      <c r="G21958" s="202"/>
      <c r="H21958" s="203"/>
    </row>
    <row r="21959" spans="1:8" x14ac:dyDescent="0.25">
      <c r="A21959" s="37"/>
      <c r="B21959" s="38"/>
      <c r="C21959" s="97"/>
      <c r="D21959" s="92"/>
      <c r="E21959" s="88" t="str">
        <f>IF(A21959&lt;&gt;0,IFERROR(VLOOKUP(D21959,Transactions!$K$4:$L$24,2,0), "Invalid date, no label or wrong spelling"),"Date and/or label missing. Exclude?")</f>
        <v>Date and/or label missing. Exclude?</v>
      </c>
      <c r="F21959" s="201"/>
      <c r="G21959" s="202"/>
      <c r="H21959" s="203"/>
    </row>
    <row r="21960" spans="1:8" x14ac:dyDescent="0.25">
      <c r="A21960" s="37"/>
      <c r="B21960" s="38"/>
      <c r="C21960" s="97"/>
      <c r="D21960" s="92"/>
      <c r="E21960" s="88" t="str">
        <f>IF(A21960&lt;&gt;0,IFERROR(VLOOKUP(D21960,Transactions!$K$4:$L$24,2,0), "Invalid date, no label or wrong spelling"),"Date and/or label missing. Exclude?")</f>
        <v>Date and/or label missing. Exclude?</v>
      </c>
      <c r="F21960" s="201"/>
      <c r="G21960" s="202"/>
      <c r="H21960" s="203"/>
    </row>
    <row r="21961" spans="1:8" x14ac:dyDescent="0.25">
      <c r="A21961" s="37"/>
      <c r="B21961" s="38"/>
      <c r="C21961" s="97"/>
      <c r="D21961" s="92"/>
      <c r="E21961" s="88" t="str">
        <f>IF(A21961&lt;&gt;0,IFERROR(VLOOKUP(D21961,Transactions!$K$4:$L$24,2,0), "Invalid date, no label or wrong spelling"),"Date and/or label missing. Exclude?")</f>
        <v>Date and/or label missing. Exclude?</v>
      </c>
      <c r="F21961" s="201"/>
      <c r="G21961" s="202"/>
      <c r="H21961" s="203"/>
    </row>
    <row r="21962" spans="1:8" x14ac:dyDescent="0.25">
      <c r="A21962" s="37"/>
      <c r="B21962" s="38"/>
      <c r="C21962" s="97"/>
      <c r="D21962" s="92"/>
      <c r="E21962" s="88" t="str">
        <f>IF(A21962&lt;&gt;0,IFERROR(VLOOKUP(D21962,Transactions!$K$4:$L$24,2,0), "Invalid date, no label or wrong spelling"),"Date and/or label missing. Exclude?")</f>
        <v>Date and/or label missing. Exclude?</v>
      </c>
      <c r="F21962" s="201"/>
      <c r="G21962" s="202"/>
      <c r="H21962" s="203"/>
    </row>
    <row r="21963" spans="1:8" x14ac:dyDescent="0.25">
      <c r="A21963" s="37"/>
      <c r="B21963" s="38"/>
      <c r="C21963" s="97"/>
      <c r="D21963" s="92"/>
      <c r="E21963" s="88" t="str">
        <f>IF(A21963&lt;&gt;0,IFERROR(VLOOKUP(D21963,Transactions!$K$4:$L$24,2,0), "Invalid date, no label or wrong spelling"),"Date and/or label missing. Exclude?")</f>
        <v>Date and/or label missing. Exclude?</v>
      </c>
      <c r="F21963" s="201"/>
      <c r="G21963" s="202"/>
      <c r="H21963" s="203"/>
    </row>
    <row r="21964" spans="1:8" x14ac:dyDescent="0.25">
      <c r="A21964" s="37"/>
      <c r="B21964" s="38"/>
      <c r="C21964" s="97"/>
      <c r="D21964" s="92"/>
      <c r="E21964" s="88" t="str">
        <f>IF(A21964&lt;&gt;0,IFERROR(VLOOKUP(D21964,Transactions!$K$4:$L$24,2,0), "Invalid date, no label or wrong spelling"),"Date and/or label missing. Exclude?")</f>
        <v>Date and/or label missing. Exclude?</v>
      </c>
      <c r="F21964" s="201"/>
      <c r="G21964" s="202"/>
      <c r="H21964" s="203"/>
    </row>
    <row r="21965" spans="1:8" x14ac:dyDescent="0.25">
      <c r="A21965" s="37"/>
      <c r="B21965" s="38"/>
      <c r="C21965" s="97"/>
      <c r="D21965" s="92"/>
      <c r="E21965" s="88" t="str">
        <f>IF(A21965&lt;&gt;0,IFERROR(VLOOKUP(D21965,Transactions!$K$4:$L$24,2,0), "Invalid date, no label or wrong spelling"),"Date and/or label missing. Exclude?")</f>
        <v>Date and/or label missing. Exclude?</v>
      </c>
      <c r="F21965" s="201"/>
      <c r="G21965" s="202"/>
      <c r="H21965" s="203"/>
    </row>
    <row r="21966" spans="1:8" x14ac:dyDescent="0.25">
      <c r="A21966" s="37"/>
      <c r="B21966" s="38"/>
      <c r="C21966" s="97"/>
      <c r="D21966" s="92"/>
      <c r="E21966" s="88" t="str">
        <f>IF(A21966&lt;&gt;0,IFERROR(VLOOKUP(D21966,Transactions!$K$4:$L$24,2,0), "Invalid date, no label or wrong spelling"),"Date and/or label missing. Exclude?")</f>
        <v>Date and/or label missing. Exclude?</v>
      </c>
      <c r="F21966" s="201"/>
      <c r="G21966" s="202"/>
      <c r="H21966" s="203"/>
    </row>
    <row r="21967" spans="1:8" x14ac:dyDescent="0.25">
      <c r="A21967" s="37"/>
      <c r="B21967" s="38"/>
      <c r="C21967" s="97"/>
      <c r="D21967" s="92"/>
      <c r="E21967" s="88" t="str">
        <f>IF(A21967&lt;&gt;0,IFERROR(VLOOKUP(D21967,Transactions!$K$4:$L$24,2,0), "Invalid date, no label or wrong spelling"),"Date and/or label missing. Exclude?")</f>
        <v>Date and/or label missing. Exclude?</v>
      </c>
      <c r="F21967" s="201"/>
      <c r="G21967" s="202"/>
      <c r="H21967" s="203"/>
    </row>
    <row r="21968" spans="1:8" x14ac:dyDescent="0.25">
      <c r="A21968" s="37"/>
      <c r="B21968" s="38"/>
      <c r="C21968" s="97"/>
      <c r="D21968" s="92"/>
      <c r="E21968" s="88" t="str">
        <f>IF(A21968&lt;&gt;0,IFERROR(VLOOKUP(D21968,Transactions!$K$4:$L$24,2,0), "Invalid date, no label or wrong spelling"),"Date and/or label missing. Exclude?")</f>
        <v>Date and/or label missing. Exclude?</v>
      </c>
      <c r="F21968" s="201"/>
      <c r="G21968" s="202"/>
      <c r="H21968" s="203"/>
    </row>
    <row r="21969" spans="1:8" x14ac:dyDescent="0.25">
      <c r="A21969" s="37"/>
      <c r="B21969" s="38"/>
      <c r="C21969" s="97"/>
      <c r="D21969" s="92"/>
      <c r="E21969" s="88" t="str">
        <f>IF(A21969&lt;&gt;0,IFERROR(VLOOKUP(D21969,Transactions!$K$4:$L$24,2,0), "Invalid date, no label or wrong spelling"),"Date and/or label missing. Exclude?")</f>
        <v>Date and/or label missing. Exclude?</v>
      </c>
      <c r="F21969" s="201"/>
      <c r="G21969" s="202"/>
      <c r="H21969" s="203"/>
    </row>
    <row r="21970" spans="1:8" x14ac:dyDescent="0.25">
      <c r="A21970" s="37"/>
      <c r="B21970" s="38"/>
      <c r="C21970" s="97"/>
      <c r="D21970" s="92"/>
      <c r="E21970" s="88" t="str">
        <f>IF(A21970&lt;&gt;0,IFERROR(VLOOKUP(D21970,Transactions!$K$4:$L$24,2,0), "Invalid date, no label or wrong spelling"),"Date and/or label missing. Exclude?")</f>
        <v>Date and/or label missing. Exclude?</v>
      </c>
      <c r="F21970" s="201"/>
      <c r="G21970" s="202"/>
      <c r="H21970" s="203"/>
    </row>
    <row r="21971" spans="1:8" x14ac:dyDescent="0.25">
      <c r="A21971" s="37"/>
      <c r="B21971" s="38"/>
      <c r="C21971" s="97"/>
      <c r="D21971" s="92"/>
      <c r="E21971" s="88" t="str">
        <f>IF(A21971&lt;&gt;0,IFERROR(VLOOKUP(D21971,Transactions!$K$4:$L$24,2,0), "Invalid date, no label or wrong spelling"),"Date and/or label missing. Exclude?")</f>
        <v>Date and/or label missing. Exclude?</v>
      </c>
      <c r="F21971" s="201"/>
      <c r="G21971" s="202"/>
      <c r="H21971" s="203"/>
    </row>
    <row r="21972" spans="1:8" x14ac:dyDescent="0.25">
      <c r="A21972" s="37"/>
      <c r="B21972" s="38"/>
      <c r="C21972" s="97"/>
      <c r="D21972" s="92"/>
      <c r="E21972" s="88" t="str">
        <f>IF(A21972&lt;&gt;0,IFERROR(VLOOKUP(D21972,Transactions!$K$4:$L$24,2,0), "Invalid date, no label or wrong spelling"),"Date and/or label missing. Exclude?")</f>
        <v>Date and/or label missing. Exclude?</v>
      </c>
      <c r="F21972" s="201"/>
      <c r="G21972" s="202"/>
      <c r="H21972" s="203"/>
    </row>
    <row r="21973" spans="1:8" x14ac:dyDescent="0.25">
      <c r="A21973" s="37"/>
      <c r="B21973" s="38"/>
      <c r="C21973" s="97"/>
      <c r="D21973" s="92"/>
      <c r="E21973" s="88" t="str">
        <f>IF(A21973&lt;&gt;0,IFERROR(VLOOKUP(D21973,Transactions!$K$4:$L$24,2,0), "Invalid date, no label or wrong spelling"),"Date and/or label missing. Exclude?")</f>
        <v>Date and/or label missing. Exclude?</v>
      </c>
      <c r="F21973" s="201"/>
      <c r="G21973" s="202"/>
      <c r="H21973" s="203"/>
    </row>
    <row r="21974" spans="1:8" x14ac:dyDescent="0.25">
      <c r="A21974" s="37"/>
      <c r="B21974" s="38"/>
      <c r="C21974" s="97"/>
      <c r="D21974" s="92"/>
      <c r="E21974" s="88" t="str">
        <f>IF(A21974&lt;&gt;0,IFERROR(VLOOKUP(D21974,Transactions!$K$4:$L$24,2,0), "Invalid date, no label or wrong spelling"),"Date and/or label missing. Exclude?")</f>
        <v>Date and/or label missing. Exclude?</v>
      </c>
      <c r="F21974" s="201"/>
      <c r="G21974" s="202"/>
      <c r="H21974" s="203"/>
    </row>
    <row r="21975" spans="1:8" x14ac:dyDescent="0.25">
      <c r="A21975" s="37"/>
      <c r="B21975" s="38"/>
      <c r="C21975" s="97"/>
      <c r="D21975" s="92"/>
      <c r="E21975" s="88" t="str">
        <f>IF(A21975&lt;&gt;0,IFERROR(VLOOKUP(D21975,Transactions!$K$4:$L$24,2,0), "Invalid date, no label or wrong spelling"),"Date and/or label missing. Exclude?")</f>
        <v>Date and/or label missing. Exclude?</v>
      </c>
      <c r="F21975" s="201"/>
      <c r="G21975" s="202"/>
      <c r="H21975" s="203"/>
    </row>
    <row r="21976" spans="1:8" x14ac:dyDescent="0.25">
      <c r="A21976" s="37"/>
      <c r="B21976" s="38"/>
      <c r="C21976" s="97"/>
      <c r="D21976" s="92"/>
      <c r="E21976" s="88" t="str">
        <f>IF(A21976&lt;&gt;0,IFERROR(VLOOKUP(D21976,Transactions!$K$4:$L$24,2,0), "Invalid date, no label or wrong spelling"),"Date and/or label missing. Exclude?")</f>
        <v>Date and/or label missing. Exclude?</v>
      </c>
      <c r="F21976" s="201"/>
      <c r="G21976" s="202"/>
      <c r="H21976" s="203"/>
    </row>
    <row r="21977" spans="1:8" x14ac:dyDescent="0.25">
      <c r="A21977" s="37"/>
      <c r="B21977" s="38"/>
      <c r="C21977" s="97"/>
      <c r="D21977" s="92"/>
      <c r="E21977" s="88" t="str">
        <f>IF(A21977&lt;&gt;0,IFERROR(VLOOKUP(D21977,Transactions!$K$4:$L$24,2,0), "Invalid date, no label or wrong spelling"),"Date and/or label missing. Exclude?")</f>
        <v>Date and/or label missing. Exclude?</v>
      </c>
      <c r="F21977" s="201"/>
      <c r="G21977" s="202"/>
      <c r="H21977" s="203"/>
    </row>
    <row r="21978" spans="1:8" x14ac:dyDescent="0.25">
      <c r="A21978" s="37"/>
      <c r="B21978" s="38"/>
      <c r="C21978" s="97"/>
      <c r="D21978" s="92"/>
      <c r="E21978" s="88" t="str">
        <f>IF(A21978&lt;&gt;0,IFERROR(VLOOKUP(D21978,Transactions!$K$4:$L$24,2,0), "Invalid date, no label or wrong spelling"),"Date and/or label missing. Exclude?")</f>
        <v>Date and/or label missing. Exclude?</v>
      </c>
      <c r="F21978" s="201"/>
      <c r="G21978" s="202"/>
      <c r="H21978" s="203"/>
    </row>
    <row r="21979" spans="1:8" x14ac:dyDescent="0.25">
      <c r="A21979" s="37"/>
      <c r="B21979" s="38"/>
      <c r="C21979" s="97"/>
      <c r="D21979" s="92"/>
      <c r="E21979" s="88" t="str">
        <f>IF(A21979&lt;&gt;0,IFERROR(VLOOKUP(D21979,Transactions!$K$4:$L$24,2,0), "Invalid date, no label or wrong spelling"),"Date and/or label missing. Exclude?")</f>
        <v>Date and/or label missing. Exclude?</v>
      </c>
      <c r="F21979" s="201"/>
      <c r="G21979" s="202"/>
      <c r="H21979" s="203"/>
    </row>
    <row r="21980" spans="1:8" x14ac:dyDescent="0.25">
      <c r="A21980" s="37"/>
      <c r="B21980" s="38"/>
      <c r="C21980" s="97"/>
      <c r="D21980" s="92"/>
      <c r="E21980" s="88" t="str">
        <f>IF(A21980&lt;&gt;0,IFERROR(VLOOKUP(D21980,Transactions!$K$4:$L$24,2,0), "Invalid date, no label or wrong spelling"),"Date and/or label missing. Exclude?")</f>
        <v>Date and/or label missing. Exclude?</v>
      </c>
      <c r="F21980" s="201"/>
      <c r="G21980" s="202"/>
      <c r="H21980" s="203"/>
    </row>
    <row r="21981" spans="1:8" x14ac:dyDescent="0.25">
      <c r="A21981" s="37"/>
      <c r="B21981" s="38"/>
      <c r="C21981" s="97"/>
      <c r="D21981" s="92"/>
      <c r="E21981" s="88" t="str">
        <f>IF(A21981&lt;&gt;0,IFERROR(VLOOKUP(D21981,Transactions!$K$4:$L$24,2,0), "Invalid date, no label or wrong spelling"),"Date and/or label missing. Exclude?")</f>
        <v>Date and/or label missing. Exclude?</v>
      </c>
      <c r="F21981" s="201"/>
      <c r="G21981" s="202"/>
      <c r="H21981" s="203"/>
    </row>
    <row r="21982" spans="1:8" x14ac:dyDescent="0.25">
      <c r="A21982" s="37"/>
      <c r="B21982" s="38"/>
      <c r="C21982" s="97"/>
      <c r="D21982" s="92"/>
      <c r="E21982" s="88" t="str">
        <f>IF(A21982&lt;&gt;0,IFERROR(VLOOKUP(D21982,Transactions!$K$4:$L$24,2,0), "Invalid date, no label or wrong spelling"),"Date and/or label missing. Exclude?")</f>
        <v>Date and/or label missing. Exclude?</v>
      </c>
      <c r="F21982" s="201"/>
      <c r="G21982" s="202"/>
      <c r="H21982" s="203"/>
    </row>
    <row r="21983" spans="1:8" x14ac:dyDescent="0.25">
      <c r="A21983" s="37"/>
      <c r="B21983" s="38"/>
      <c r="C21983" s="97"/>
      <c r="D21983" s="92"/>
      <c r="E21983" s="88" t="str">
        <f>IF(A21983&lt;&gt;0,IFERROR(VLOOKUP(D21983,Transactions!$K$4:$L$24,2,0), "Invalid date, no label or wrong spelling"),"Date and/or label missing. Exclude?")</f>
        <v>Date and/or label missing. Exclude?</v>
      </c>
      <c r="F21983" s="201"/>
      <c r="G21983" s="202"/>
      <c r="H21983" s="203"/>
    </row>
    <row r="21984" spans="1:8" x14ac:dyDescent="0.25">
      <c r="A21984" s="37"/>
      <c r="B21984" s="38"/>
      <c r="C21984" s="97"/>
      <c r="D21984" s="92"/>
      <c r="E21984" s="88" t="str">
        <f>IF(A21984&lt;&gt;0,IFERROR(VLOOKUP(D21984,Transactions!$K$4:$L$24,2,0), "Invalid date, no label or wrong spelling"),"Date and/or label missing. Exclude?")</f>
        <v>Date and/or label missing. Exclude?</v>
      </c>
      <c r="F21984" s="201"/>
      <c r="G21984" s="202"/>
      <c r="H21984" s="203"/>
    </row>
    <row r="21985" spans="1:8" x14ac:dyDescent="0.25">
      <c r="A21985" s="37"/>
      <c r="B21985" s="38"/>
      <c r="C21985" s="97"/>
      <c r="D21985" s="92"/>
      <c r="E21985" s="88" t="str">
        <f>IF(A21985&lt;&gt;0,IFERROR(VLOOKUP(D21985,Transactions!$K$4:$L$24,2,0), "Invalid date, no label or wrong spelling"),"Date and/or label missing. Exclude?")</f>
        <v>Date and/or label missing. Exclude?</v>
      </c>
      <c r="F21985" s="201"/>
      <c r="G21985" s="202"/>
      <c r="H21985" s="203"/>
    </row>
    <row r="21986" spans="1:8" x14ac:dyDescent="0.25">
      <c r="A21986" s="37"/>
      <c r="B21986" s="38"/>
      <c r="C21986" s="97"/>
      <c r="D21986" s="92"/>
      <c r="E21986" s="88" t="str">
        <f>IF(A21986&lt;&gt;0,IFERROR(VLOOKUP(D21986,Transactions!$K$4:$L$24,2,0), "Invalid date, no label or wrong spelling"),"Date and/or label missing. Exclude?")</f>
        <v>Date and/or label missing. Exclude?</v>
      </c>
      <c r="F21986" s="201"/>
      <c r="G21986" s="202"/>
      <c r="H21986" s="203"/>
    </row>
    <row r="21987" spans="1:8" x14ac:dyDescent="0.25">
      <c r="A21987" s="37"/>
      <c r="B21987" s="38"/>
      <c r="C21987" s="97"/>
      <c r="D21987" s="92"/>
      <c r="E21987" s="88" t="str">
        <f>IF(A21987&lt;&gt;0,IFERROR(VLOOKUP(D21987,Transactions!$K$4:$L$24,2,0), "Invalid date, no label or wrong spelling"),"Date and/or label missing. Exclude?")</f>
        <v>Date and/or label missing. Exclude?</v>
      </c>
      <c r="F21987" s="201"/>
      <c r="G21987" s="202"/>
      <c r="H21987" s="203"/>
    </row>
    <row r="21988" spans="1:8" x14ac:dyDescent="0.25">
      <c r="A21988" s="37"/>
      <c r="B21988" s="38"/>
      <c r="C21988" s="97"/>
      <c r="D21988" s="92"/>
      <c r="E21988" s="88" t="str">
        <f>IF(A21988&lt;&gt;0,IFERROR(VLOOKUP(D21988,Transactions!$K$4:$L$24,2,0), "Invalid date, no label or wrong spelling"),"Date and/or label missing. Exclude?")</f>
        <v>Date and/or label missing. Exclude?</v>
      </c>
      <c r="F21988" s="201"/>
      <c r="G21988" s="202"/>
      <c r="H21988" s="203"/>
    </row>
    <row r="21989" spans="1:8" x14ac:dyDescent="0.25">
      <c r="A21989" s="37"/>
      <c r="B21989" s="38"/>
      <c r="C21989" s="97"/>
      <c r="D21989" s="92"/>
      <c r="E21989" s="88" t="str">
        <f>IF(A21989&lt;&gt;0,IFERROR(VLOOKUP(D21989,Transactions!$K$4:$L$24,2,0), "Invalid date, no label or wrong spelling"),"Date and/or label missing. Exclude?")</f>
        <v>Date and/or label missing. Exclude?</v>
      </c>
      <c r="F21989" s="201"/>
      <c r="G21989" s="202"/>
      <c r="H21989" s="203"/>
    </row>
    <row r="21990" spans="1:8" x14ac:dyDescent="0.25">
      <c r="A21990" s="37"/>
      <c r="B21990" s="38"/>
      <c r="C21990" s="97"/>
      <c r="D21990" s="92"/>
      <c r="E21990" s="88" t="str">
        <f>IF(A21990&lt;&gt;0,IFERROR(VLOOKUP(D21990,Transactions!$K$4:$L$24,2,0), "Invalid date, no label or wrong spelling"),"Date and/or label missing. Exclude?")</f>
        <v>Date and/or label missing. Exclude?</v>
      </c>
      <c r="F21990" s="201"/>
      <c r="G21990" s="202"/>
      <c r="H21990" s="203"/>
    </row>
    <row r="21991" spans="1:8" x14ac:dyDescent="0.25">
      <c r="A21991" s="37"/>
      <c r="B21991" s="38"/>
      <c r="C21991" s="97"/>
      <c r="D21991" s="92"/>
      <c r="E21991" s="88" t="str">
        <f>IF(A21991&lt;&gt;0,IFERROR(VLOOKUP(D21991,Transactions!$K$4:$L$24,2,0), "Invalid date, no label or wrong spelling"),"Date and/or label missing. Exclude?")</f>
        <v>Date and/or label missing. Exclude?</v>
      </c>
      <c r="F21991" s="201"/>
      <c r="G21991" s="202"/>
      <c r="H21991" s="203"/>
    </row>
    <row r="21992" spans="1:8" x14ac:dyDescent="0.25">
      <c r="A21992" s="37"/>
      <c r="B21992" s="38"/>
      <c r="C21992" s="97"/>
      <c r="D21992" s="92"/>
      <c r="E21992" s="88" t="str">
        <f>IF(A21992&lt;&gt;0,IFERROR(VLOOKUP(D21992,Transactions!$K$4:$L$24,2,0), "Invalid date, no label or wrong spelling"),"Date and/or label missing. Exclude?")</f>
        <v>Date and/or label missing. Exclude?</v>
      </c>
      <c r="F21992" s="201"/>
      <c r="G21992" s="202"/>
      <c r="H21992" s="203"/>
    </row>
    <row r="21993" spans="1:8" x14ac:dyDescent="0.25">
      <c r="A21993" s="37"/>
      <c r="B21993" s="38"/>
      <c r="C21993" s="97"/>
      <c r="D21993" s="92"/>
      <c r="E21993" s="88" t="str">
        <f>IF(A21993&lt;&gt;0,IFERROR(VLOOKUP(D21993,Transactions!$K$4:$L$24,2,0), "Invalid date, no label or wrong spelling"),"Date and/or label missing. Exclude?")</f>
        <v>Date and/or label missing. Exclude?</v>
      </c>
      <c r="F21993" s="201"/>
      <c r="G21993" s="202"/>
      <c r="H21993" s="203"/>
    </row>
    <row r="21994" spans="1:8" x14ac:dyDescent="0.25">
      <c r="A21994" s="37"/>
      <c r="B21994" s="38"/>
      <c r="C21994" s="97"/>
      <c r="D21994" s="92"/>
      <c r="E21994" s="88" t="str">
        <f>IF(A21994&lt;&gt;0,IFERROR(VLOOKUP(D21994,Transactions!$K$4:$L$24,2,0), "Invalid date, no label or wrong spelling"),"Date and/or label missing. Exclude?")</f>
        <v>Date and/or label missing. Exclude?</v>
      </c>
      <c r="F21994" s="201"/>
      <c r="G21994" s="202"/>
      <c r="H21994" s="203"/>
    </row>
    <row r="21995" spans="1:8" x14ac:dyDescent="0.25">
      <c r="A21995" s="37"/>
      <c r="B21995" s="38"/>
      <c r="C21995" s="97"/>
      <c r="D21995" s="92"/>
      <c r="E21995" s="88" t="str">
        <f>IF(A21995&lt;&gt;0,IFERROR(VLOOKUP(D21995,Transactions!$K$4:$L$24,2,0), "Invalid date, no label or wrong spelling"),"Date and/or label missing. Exclude?")</f>
        <v>Date and/or label missing. Exclude?</v>
      </c>
      <c r="F21995" s="201"/>
      <c r="G21995" s="202"/>
      <c r="H21995" s="203"/>
    </row>
    <row r="21996" spans="1:8" x14ac:dyDescent="0.25">
      <c r="A21996" s="37"/>
      <c r="B21996" s="38"/>
      <c r="C21996" s="97"/>
      <c r="D21996" s="92"/>
      <c r="E21996" s="88" t="str">
        <f>IF(A21996&lt;&gt;0,IFERROR(VLOOKUP(D21996,Transactions!$K$4:$L$24,2,0), "Invalid date, no label or wrong spelling"),"Date and/or label missing. Exclude?")</f>
        <v>Date and/or label missing. Exclude?</v>
      </c>
      <c r="F21996" s="201"/>
      <c r="G21996" s="202"/>
      <c r="H21996" s="203"/>
    </row>
    <row r="21997" spans="1:8" x14ac:dyDescent="0.25">
      <c r="A21997" s="37"/>
      <c r="B21997" s="38"/>
      <c r="C21997" s="97"/>
      <c r="D21997" s="92"/>
      <c r="E21997" s="88" t="str">
        <f>IF(A21997&lt;&gt;0,IFERROR(VLOOKUP(D21997,Transactions!$K$4:$L$24,2,0), "Invalid date, no label or wrong spelling"),"Date and/or label missing. Exclude?")</f>
        <v>Date and/or label missing. Exclude?</v>
      </c>
      <c r="F21997" s="201"/>
      <c r="G21997" s="202"/>
      <c r="H21997" s="203"/>
    </row>
    <row r="21998" spans="1:8" x14ac:dyDescent="0.25">
      <c r="A21998" s="37"/>
      <c r="B21998" s="38"/>
      <c r="C21998" s="97"/>
      <c r="D21998" s="92"/>
      <c r="E21998" s="88" t="str">
        <f>IF(A21998&lt;&gt;0,IFERROR(VLOOKUP(D21998,Transactions!$K$4:$L$24,2,0), "Invalid date, no label or wrong spelling"),"Date and/or label missing. Exclude?")</f>
        <v>Date and/or label missing. Exclude?</v>
      </c>
      <c r="F21998" s="201"/>
      <c r="G21998" s="202"/>
      <c r="H21998" s="203"/>
    </row>
    <row r="21999" spans="1:8" x14ac:dyDescent="0.25">
      <c r="A21999" s="37"/>
      <c r="B21999" s="38"/>
      <c r="C21999" s="97"/>
      <c r="D21999" s="92"/>
      <c r="E21999" s="88" t="str">
        <f>IF(A21999&lt;&gt;0,IFERROR(VLOOKUP(D21999,Transactions!$K$4:$L$24,2,0), "Invalid date, no label or wrong spelling"),"Date and/or label missing. Exclude?")</f>
        <v>Date and/or label missing. Exclude?</v>
      </c>
      <c r="F21999" s="201"/>
      <c r="G21999" s="202"/>
      <c r="H21999" s="203"/>
    </row>
    <row r="22000" spans="1:8" x14ac:dyDescent="0.25">
      <c r="A22000" s="37"/>
      <c r="B22000" s="38"/>
      <c r="C22000" s="97"/>
      <c r="D22000" s="92"/>
      <c r="E22000" s="88" t="str">
        <f>IF(A22000&lt;&gt;0,IFERROR(VLOOKUP(D22000,Transactions!$K$4:$L$24,2,0), "Invalid date, no label or wrong spelling"),"Date and/or label missing. Exclude?")</f>
        <v>Date and/or label missing. Exclude?</v>
      </c>
      <c r="F22000" s="201"/>
      <c r="G22000" s="202"/>
      <c r="H22000" s="203"/>
    </row>
    <row r="22001" spans="1:8" x14ac:dyDescent="0.25">
      <c r="A22001" s="37"/>
      <c r="B22001" s="38"/>
      <c r="C22001" s="97"/>
      <c r="D22001" s="92"/>
      <c r="E22001" s="88" t="str">
        <f>IF(A22001&lt;&gt;0,IFERROR(VLOOKUP(D22001,Transactions!$K$4:$L$24,2,0), "Invalid date, no label or wrong spelling"),"Date and/or label missing. Exclude?")</f>
        <v>Date and/or label missing. Exclude?</v>
      </c>
      <c r="F22001" s="201"/>
      <c r="G22001" s="202"/>
      <c r="H22001" s="203"/>
    </row>
    <row r="22002" spans="1:8" x14ac:dyDescent="0.25">
      <c r="A22002" s="37"/>
      <c r="B22002" s="38"/>
      <c r="C22002" s="97"/>
      <c r="D22002" s="92"/>
      <c r="E22002" s="88" t="str">
        <f>IF(A22002&lt;&gt;0,IFERROR(VLOOKUP(D22002,Transactions!$K$4:$L$24,2,0), "Invalid date, no label or wrong spelling"),"Date and/or label missing. Exclude?")</f>
        <v>Date and/or label missing. Exclude?</v>
      </c>
      <c r="F22002" s="201"/>
      <c r="G22002" s="202"/>
      <c r="H22002" s="203"/>
    </row>
    <row r="22003" spans="1:8" x14ac:dyDescent="0.25">
      <c r="A22003" s="37"/>
      <c r="B22003" s="38"/>
      <c r="C22003" s="97"/>
      <c r="D22003" s="92"/>
      <c r="E22003" s="88" t="str">
        <f>IF(A22003&lt;&gt;0,IFERROR(VLOOKUP(D22003,Transactions!$K$4:$L$24,2,0), "Invalid date, no label or wrong spelling"),"Date and/or label missing. Exclude?")</f>
        <v>Date and/or label missing. Exclude?</v>
      </c>
      <c r="F22003" s="201"/>
      <c r="G22003" s="202"/>
      <c r="H22003" s="203"/>
    </row>
    <row r="22004" spans="1:8" x14ac:dyDescent="0.25">
      <c r="A22004" s="37"/>
      <c r="B22004" s="38"/>
      <c r="C22004" s="97"/>
      <c r="D22004" s="92"/>
      <c r="E22004" s="88" t="str">
        <f>IF(A22004&lt;&gt;0,IFERROR(VLOOKUP(D22004,Transactions!$K$4:$L$24,2,0), "Invalid date, no label or wrong spelling"),"Date and/or label missing. Exclude?")</f>
        <v>Date and/or label missing. Exclude?</v>
      </c>
      <c r="F22004" s="201"/>
      <c r="G22004" s="202"/>
      <c r="H22004" s="203"/>
    </row>
    <row r="22005" spans="1:8" x14ac:dyDescent="0.25">
      <c r="A22005" s="37"/>
      <c r="B22005" s="38"/>
      <c r="C22005" s="97"/>
      <c r="D22005" s="92"/>
      <c r="E22005" s="88" t="str">
        <f>IF(A22005&lt;&gt;0,IFERROR(VLOOKUP(D22005,Transactions!$K$4:$L$24,2,0), "Invalid date, no label or wrong spelling"),"Date and/or label missing. Exclude?")</f>
        <v>Date and/or label missing. Exclude?</v>
      </c>
      <c r="F22005" s="201"/>
      <c r="G22005" s="202"/>
      <c r="H22005" s="203"/>
    </row>
    <row r="22006" spans="1:8" x14ac:dyDescent="0.25">
      <c r="A22006" s="37"/>
      <c r="B22006" s="38"/>
      <c r="C22006" s="97"/>
      <c r="D22006" s="92"/>
      <c r="E22006" s="88" t="str">
        <f>IF(A22006&lt;&gt;0,IFERROR(VLOOKUP(D22006,Transactions!$K$4:$L$24,2,0), "Invalid date, no label or wrong spelling"),"Date and/or label missing. Exclude?")</f>
        <v>Date and/or label missing. Exclude?</v>
      </c>
      <c r="F22006" s="201"/>
      <c r="G22006" s="202"/>
      <c r="H22006" s="203"/>
    </row>
    <row r="22007" spans="1:8" x14ac:dyDescent="0.25">
      <c r="A22007" s="37"/>
      <c r="B22007" s="38"/>
      <c r="C22007" s="97"/>
      <c r="D22007" s="92"/>
      <c r="E22007" s="88" t="str">
        <f>IF(A22007&lt;&gt;0,IFERROR(VLOOKUP(D22007,Transactions!$K$4:$L$24,2,0), "Invalid date, no label or wrong spelling"),"Date and/or label missing. Exclude?")</f>
        <v>Date and/or label missing. Exclude?</v>
      </c>
      <c r="F22007" s="201"/>
      <c r="G22007" s="202"/>
      <c r="H22007" s="203"/>
    </row>
    <row r="22008" spans="1:8" x14ac:dyDescent="0.25">
      <c r="A22008" s="37"/>
      <c r="B22008" s="38"/>
      <c r="C22008" s="97"/>
      <c r="D22008" s="92"/>
      <c r="E22008" s="88" t="str">
        <f>IF(A22008&lt;&gt;0,IFERROR(VLOOKUP(D22008,Transactions!$K$4:$L$24,2,0), "Invalid date, no label or wrong spelling"),"Date and/or label missing. Exclude?")</f>
        <v>Date and/or label missing. Exclude?</v>
      </c>
      <c r="F22008" s="201"/>
      <c r="G22008" s="202"/>
      <c r="H22008" s="203"/>
    </row>
    <row r="22009" spans="1:8" x14ac:dyDescent="0.25">
      <c r="A22009" s="37"/>
      <c r="B22009" s="38"/>
      <c r="C22009" s="97"/>
      <c r="D22009" s="92"/>
      <c r="E22009" s="88" t="str">
        <f>IF(A22009&lt;&gt;0,IFERROR(VLOOKUP(D22009,Transactions!$K$4:$L$24,2,0), "Invalid date, no label or wrong spelling"),"Date and/or label missing. Exclude?")</f>
        <v>Date and/or label missing. Exclude?</v>
      </c>
      <c r="F22009" s="201"/>
      <c r="G22009" s="202"/>
      <c r="H22009" s="203"/>
    </row>
    <row r="22010" spans="1:8" x14ac:dyDescent="0.25">
      <c r="A22010" s="37"/>
      <c r="B22010" s="38"/>
      <c r="C22010" s="97"/>
      <c r="D22010" s="92"/>
      <c r="E22010" s="88" t="str">
        <f>IF(A22010&lt;&gt;0,IFERROR(VLOOKUP(D22010,Transactions!$K$4:$L$24,2,0), "Invalid date, no label or wrong spelling"),"Date and/or label missing. Exclude?")</f>
        <v>Date and/or label missing. Exclude?</v>
      </c>
      <c r="F22010" s="201"/>
      <c r="G22010" s="202"/>
      <c r="H22010" s="203"/>
    </row>
    <row r="22011" spans="1:8" x14ac:dyDescent="0.25">
      <c r="A22011" s="37"/>
      <c r="B22011" s="38"/>
      <c r="C22011" s="97"/>
      <c r="D22011" s="92"/>
      <c r="E22011" s="88" t="str">
        <f>IF(A22011&lt;&gt;0,IFERROR(VLOOKUP(D22011,Transactions!$K$4:$L$24,2,0), "Invalid date, no label or wrong spelling"),"Date and/or label missing. Exclude?")</f>
        <v>Date and/or label missing. Exclude?</v>
      </c>
      <c r="F22011" s="201"/>
      <c r="G22011" s="202"/>
      <c r="H22011" s="203"/>
    </row>
    <row r="22012" spans="1:8" x14ac:dyDescent="0.25">
      <c r="A22012" s="37"/>
      <c r="B22012" s="38"/>
      <c r="C22012" s="97"/>
      <c r="D22012" s="92"/>
      <c r="E22012" s="88" t="str">
        <f>IF(A22012&lt;&gt;0,IFERROR(VLOOKUP(D22012,Transactions!$K$4:$L$24,2,0), "Invalid date, no label or wrong spelling"),"Date and/or label missing. Exclude?")</f>
        <v>Date and/or label missing. Exclude?</v>
      </c>
      <c r="F22012" s="201"/>
      <c r="G22012" s="202"/>
      <c r="H22012" s="203"/>
    </row>
    <row r="22013" spans="1:8" x14ac:dyDescent="0.25">
      <c r="A22013" s="37"/>
      <c r="B22013" s="38"/>
      <c r="C22013" s="97"/>
      <c r="D22013" s="92"/>
      <c r="E22013" s="88" t="str">
        <f>IF(A22013&lt;&gt;0,IFERROR(VLOOKUP(D22013,Transactions!$K$4:$L$24,2,0), "Invalid date, no label or wrong spelling"),"Date and/or label missing. Exclude?")</f>
        <v>Date and/or label missing. Exclude?</v>
      </c>
      <c r="F22013" s="201"/>
      <c r="G22013" s="202"/>
      <c r="H22013" s="203"/>
    </row>
    <row r="22014" spans="1:8" x14ac:dyDescent="0.25">
      <c r="A22014" s="37"/>
      <c r="B22014" s="38"/>
      <c r="C22014" s="97"/>
      <c r="D22014" s="92"/>
      <c r="E22014" s="88" t="str">
        <f>IF(A22014&lt;&gt;0,IFERROR(VLOOKUP(D22014,Transactions!$K$4:$L$24,2,0), "Invalid date, no label or wrong spelling"),"Date and/or label missing. Exclude?")</f>
        <v>Date and/or label missing. Exclude?</v>
      </c>
      <c r="F22014" s="201"/>
      <c r="G22014" s="202"/>
      <c r="H22014" s="203"/>
    </row>
    <row r="22015" spans="1:8" x14ac:dyDescent="0.25">
      <c r="A22015" s="37"/>
      <c r="B22015" s="38"/>
      <c r="C22015" s="97"/>
      <c r="D22015" s="92"/>
      <c r="E22015" s="88" t="str">
        <f>IF(A22015&lt;&gt;0,IFERROR(VLOOKUP(D22015,Transactions!$K$4:$L$24,2,0), "Invalid date, no label or wrong spelling"),"Date and/or label missing. Exclude?")</f>
        <v>Date and/or label missing. Exclude?</v>
      </c>
      <c r="F22015" s="201"/>
      <c r="G22015" s="202"/>
      <c r="H22015" s="203"/>
    </row>
    <row r="22016" spans="1:8" x14ac:dyDescent="0.25">
      <c r="A22016" s="37"/>
      <c r="B22016" s="38"/>
      <c r="C22016" s="97"/>
      <c r="D22016" s="92"/>
      <c r="E22016" s="88" t="str">
        <f>IF(A22016&lt;&gt;0,IFERROR(VLOOKUP(D22016,Transactions!$K$4:$L$24,2,0), "Invalid date, no label or wrong spelling"),"Date and/or label missing. Exclude?")</f>
        <v>Date and/or label missing. Exclude?</v>
      </c>
      <c r="F22016" s="201"/>
      <c r="G22016" s="202"/>
      <c r="H22016" s="203"/>
    </row>
    <row r="22017" spans="1:8" x14ac:dyDescent="0.25">
      <c r="A22017" s="37"/>
      <c r="B22017" s="38"/>
      <c r="C22017" s="97"/>
      <c r="D22017" s="92"/>
      <c r="E22017" s="88" t="str">
        <f>IF(A22017&lt;&gt;0,IFERROR(VLOOKUP(D22017,Transactions!$K$4:$L$24,2,0), "Invalid date, no label or wrong spelling"),"Date and/or label missing. Exclude?")</f>
        <v>Date and/or label missing. Exclude?</v>
      </c>
      <c r="F22017" s="201"/>
      <c r="G22017" s="202"/>
      <c r="H22017" s="203"/>
    </row>
    <row r="22018" spans="1:8" x14ac:dyDescent="0.25">
      <c r="A22018" s="37"/>
      <c r="B22018" s="38"/>
      <c r="C22018" s="97"/>
      <c r="D22018" s="92"/>
      <c r="E22018" s="88" t="str">
        <f>IF(A22018&lt;&gt;0,IFERROR(VLOOKUP(D22018,Transactions!$K$4:$L$24,2,0), "Invalid date, no label or wrong spelling"),"Date and/or label missing. Exclude?")</f>
        <v>Date and/or label missing. Exclude?</v>
      </c>
      <c r="F22018" s="201"/>
      <c r="G22018" s="202"/>
      <c r="H22018" s="203"/>
    </row>
    <row r="22019" spans="1:8" x14ac:dyDescent="0.25">
      <c r="A22019" s="37"/>
      <c r="B22019" s="38"/>
      <c r="C22019" s="97"/>
      <c r="D22019" s="92"/>
      <c r="E22019" s="88" t="str">
        <f>IF(A22019&lt;&gt;0,IFERROR(VLOOKUP(D22019,Transactions!$K$4:$L$24,2,0), "Invalid date, no label or wrong spelling"),"Date and/or label missing. Exclude?")</f>
        <v>Date and/or label missing. Exclude?</v>
      </c>
      <c r="F22019" s="201"/>
      <c r="G22019" s="202"/>
      <c r="H22019" s="203"/>
    </row>
    <row r="22020" spans="1:8" x14ac:dyDescent="0.25">
      <c r="A22020" s="37"/>
      <c r="B22020" s="38"/>
      <c r="C22020" s="97"/>
      <c r="D22020" s="92"/>
      <c r="E22020" s="88" t="str">
        <f>IF(A22020&lt;&gt;0,IFERROR(VLOOKUP(D22020,Transactions!$K$4:$L$24,2,0), "Invalid date, no label or wrong spelling"),"Date and/or label missing. Exclude?")</f>
        <v>Date and/or label missing. Exclude?</v>
      </c>
      <c r="F22020" s="201"/>
      <c r="G22020" s="202"/>
      <c r="H22020" s="203"/>
    </row>
    <row r="22021" spans="1:8" x14ac:dyDescent="0.25">
      <c r="A22021" s="37"/>
      <c r="B22021" s="38"/>
      <c r="C22021" s="97"/>
      <c r="D22021" s="92"/>
      <c r="E22021" s="88" t="str">
        <f>IF(A22021&lt;&gt;0,IFERROR(VLOOKUP(D22021,Transactions!$K$4:$L$24,2,0), "Invalid date, no label or wrong spelling"),"Date and/or label missing. Exclude?")</f>
        <v>Date and/or label missing. Exclude?</v>
      </c>
      <c r="F22021" s="201"/>
      <c r="G22021" s="202"/>
      <c r="H22021" s="203"/>
    </row>
    <row r="22022" spans="1:8" x14ac:dyDescent="0.25">
      <c r="A22022" s="37"/>
      <c r="B22022" s="38"/>
      <c r="C22022" s="97"/>
      <c r="D22022" s="92"/>
      <c r="E22022" s="88" t="str">
        <f>IF(A22022&lt;&gt;0,IFERROR(VLOOKUP(D22022,Transactions!$K$4:$L$24,2,0), "Invalid date, no label or wrong spelling"),"Date and/or label missing. Exclude?")</f>
        <v>Date and/or label missing. Exclude?</v>
      </c>
      <c r="F22022" s="201"/>
      <c r="G22022" s="202"/>
      <c r="H22022" s="203"/>
    </row>
    <row r="22023" spans="1:8" x14ac:dyDescent="0.25">
      <c r="A22023" s="37"/>
      <c r="B22023" s="38"/>
      <c r="C22023" s="97"/>
      <c r="D22023" s="92"/>
      <c r="E22023" s="88" t="str">
        <f>IF(A22023&lt;&gt;0,IFERROR(VLOOKUP(D22023,Transactions!$K$4:$L$24,2,0), "Invalid date, no label or wrong spelling"),"Date and/or label missing. Exclude?")</f>
        <v>Date and/or label missing. Exclude?</v>
      </c>
      <c r="F22023" s="201"/>
      <c r="G22023" s="202"/>
      <c r="H22023" s="203"/>
    </row>
    <row r="22024" spans="1:8" x14ac:dyDescent="0.25">
      <c r="A22024" s="37"/>
      <c r="B22024" s="38"/>
      <c r="C22024" s="97"/>
      <c r="D22024" s="92"/>
      <c r="E22024" s="88" t="str">
        <f>IF(A22024&lt;&gt;0,IFERROR(VLOOKUP(D22024,Transactions!$K$4:$L$24,2,0), "Invalid date, no label or wrong spelling"),"Date and/or label missing. Exclude?")</f>
        <v>Date and/or label missing. Exclude?</v>
      </c>
      <c r="F22024" s="201"/>
      <c r="G22024" s="202"/>
      <c r="H22024" s="203"/>
    </row>
    <row r="22025" spans="1:8" x14ac:dyDescent="0.25">
      <c r="A22025" s="37"/>
      <c r="B22025" s="38"/>
      <c r="C22025" s="97"/>
      <c r="D22025" s="92"/>
      <c r="E22025" s="88" t="str">
        <f>IF(A22025&lt;&gt;0,IFERROR(VLOOKUP(D22025,Transactions!$K$4:$L$24,2,0), "Invalid date, no label or wrong spelling"),"Date and/or label missing. Exclude?")</f>
        <v>Date and/or label missing. Exclude?</v>
      </c>
      <c r="F22025" s="201"/>
      <c r="G22025" s="202"/>
      <c r="H22025" s="203"/>
    </row>
    <row r="22026" spans="1:8" x14ac:dyDescent="0.25">
      <c r="A22026" s="37"/>
      <c r="B22026" s="38"/>
      <c r="C22026" s="97"/>
      <c r="D22026" s="92"/>
      <c r="E22026" s="88" t="str">
        <f>IF(A22026&lt;&gt;0,IFERROR(VLOOKUP(D22026,Transactions!$K$4:$L$24,2,0), "Invalid date, no label or wrong spelling"),"Date and/or label missing. Exclude?")</f>
        <v>Date and/or label missing. Exclude?</v>
      </c>
      <c r="F22026" s="201"/>
      <c r="G22026" s="202"/>
      <c r="H22026" s="203"/>
    </row>
    <row r="22027" spans="1:8" x14ac:dyDescent="0.25">
      <c r="A22027" s="37"/>
      <c r="B22027" s="38"/>
      <c r="C22027" s="97"/>
      <c r="D22027" s="92"/>
      <c r="E22027" s="88" t="str">
        <f>IF(A22027&lt;&gt;0,IFERROR(VLOOKUP(D22027,Transactions!$K$4:$L$24,2,0), "Invalid date, no label or wrong spelling"),"Date and/or label missing. Exclude?")</f>
        <v>Date and/or label missing. Exclude?</v>
      </c>
      <c r="F22027" s="201"/>
      <c r="G22027" s="202"/>
      <c r="H22027" s="203"/>
    </row>
    <row r="22028" spans="1:8" x14ac:dyDescent="0.25">
      <c r="A22028" s="37"/>
      <c r="B22028" s="38"/>
      <c r="C22028" s="97"/>
      <c r="D22028" s="92"/>
      <c r="E22028" s="88" t="str">
        <f>IF(A22028&lt;&gt;0,IFERROR(VLOOKUP(D22028,Transactions!$K$4:$L$24,2,0), "Invalid date, no label or wrong spelling"),"Date and/or label missing. Exclude?")</f>
        <v>Date and/or label missing. Exclude?</v>
      </c>
      <c r="F22028" s="201"/>
      <c r="G22028" s="202"/>
      <c r="H22028" s="203"/>
    </row>
    <row r="22029" spans="1:8" x14ac:dyDescent="0.25">
      <c r="A22029" s="37"/>
      <c r="B22029" s="38"/>
      <c r="C22029" s="97"/>
      <c r="D22029" s="92"/>
      <c r="E22029" s="88" t="str">
        <f>IF(A22029&lt;&gt;0,IFERROR(VLOOKUP(D22029,Transactions!$K$4:$L$24,2,0), "Invalid date, no label or wrong spelling"),"Date and/or label missing. Exclude?")</f>
        <v>Date and/or label missing. Exclude?</v>
      </c>
      <c r="F22029" s="201"/>
      <c r="G22029" s="202"/>
      <c r="H22029" s="203"/>
    </row>
    <row r="22030" spans="1:8" x14ac:dyDescent="0.25">
      <c r="A22030" s="37"/>
      <c r="B22030" s="38"/>
      <c r="C22030" s="97"/>
      <c r="D22030" s="92"/>
      <c r="E22030" s="88" t="str">
        <f>IF(A22030&lt;&gt;0,IFERROR(VLOOKUP(D22030,Transactions!$K$4:$L$24,2,0), "Invalid date, no label or wrong spelling"),"Date and/or label missing. Exclude?")</f>
        <v>Date and/or label missing. Exclude?</v>
      </c>
      <c r="F22030" s="201"/>
      <c r="G22030" s="202"/>
      <c r="H22030" s="203"/>
    </row>
    <row r="22031" spans="1:8" x14ac:dyDescent="0.25">
      <c r="A22031" s="37"/>
      <c r="B22031" s="38"/>
      <c r="C22031" s="97"/>
      <c r="D22031" s="92"/>
      <c r="E22031" s="88" t="str">
        <f>IF(A22031&lt;&gt;0,IFERROR(VLOOKUP(D22031,Transactions!$K$4:$L$24,2,0), "Invalid date, no label or wrong spelling"),"Date and/or label missing. Exclude?")</f>
        <v>Date and/or label missing. Exclude?</v>
      </c>
      <c r="F22031" s="201"/>
      <c r="G22031" s="202"/>
      <c r="H22031" s="203"/>
    </row>
    <row r="22032" spans="1:8" x14ac:dyDescent="0.25">
      <c r="A22032" s="37"/>
      <c r="B22032" s="38"/>
      <c r="C22032" s="97"/>
      <c r="D22032" s="92"/>
      <c r="E22032" s="88" t="str">
        <f>IF(A22032&lt;&gt;0,IFERROR(VLOOKUP(D22032,Transactions!$K$4:$L$24,2,0), "Invalid date, no label or wrong spelling"),"Date and/or label missing. Exclude?")</f>
        <v>Date and/or label missing. Exclude?</v>
      </c>
      <c r="F22032" s="201"/>
      <c r="G22032" s="202"/>
      <c r="H22032" s="203"/>
    </row>
    <row r="22033" spans="1:8" x14ac:dyDescent="0.25">
      <c r="A22033" s="37"/>
      <c r="B22033" s="38"/>
      <c r="C22033" s="97"/>
      <c r="D22033" s="92"/>
      <c r="E22033" s="88" t="str">
        <f>IF(A22033&lt;&gt;0,IFERROR(VLOOKUP(D22033,Transactions!$K$4:$L$24,2,0), "Invalid date, no label or wrong spelling"),"Date and/or label missing. Exclude?")</f>
        <v>Date and/or label missing. Exclude?</v>
      </c>
      <c r="F22033" s="201"/>
      <c r="G22033" s="202"/>
      <c r="H22033" s="203"/>
    </row>
    <row r="22034" spans="1:8" x14ac:dyDescent="0.25">
      <c r="A22034" s="37"/>
      <c r="B22034" s="38"/>
      <c r="C22034" s="97"/>
      <c r="D22034" s="92"/>
      <c r="E22034" s="88" t="str">
        <f>IF(A22034&lt;&gt;0,IFERROR(VLOOKUP(D22034,Transactions!$K$4:$L$24,2,0), "Invalid date, no label or wrong spelling"),"Date and/or label missing. Exclude?")</f>
        <v>Date and/or label missing. Exclude?</v>
      </c>
      <c r="F22034" s="201"/>
      <c r="G22034" s="202"/>
      <c r="H22034" s="203"/>
    </row>
    <row r="22035" spans="1:8" x14ac:dyDescent="0.25">
      <c r="A22035" s="37"/>
      <c r="B22035" s="38"/>
      <c r="C22035" s="97"/>
      <c r="D22035" s="92"/>
      <c r="E22035" s="88" t="str">
        <f>IF(A22035&lt;&gt;0,IFERROR(VLOOKUP(D22035,Transactions!$K$4:$L$24,2,0), "Invalid date, no label or wrong spelling"),"Date and/or label missing. Exclude?")</f>
        <v>Date and/or label missing. Exclude?</v>
      </c>
      <c r="F22035" s="201"/>
      <c r="G22035" s="202"/>
      <c r="H22035" s="203"/>
    </row>
    <row r="22036" spans="1:8" x14ac:dyDescent="0.25">
      <c r="A22036" s="37"/>
      <c r="B22036" s="38"/>
      <c r="C22036" s="97"/>
      <c r="D22036" s="92"/>
      <c r="E22036" s="88" t="str">
        <f>IF(A22036&lt;&gt;0,IFERROR(VLOOKUP(D22036,Transactions!$K$4:$L$24,2,0), "Invalid date, no label or wrong spelling"),"Date and/or label missing. Exclude?")</f>
        <v>Date and/or label missing. Exclude?</v>
      </c>
      <c r="F22036" s="201"/>
      <c r="G22036" s="202"/>
      <c r="H22036" s="203"/>
    </row>
    <row r="22037" spans="1:8" x14ac:dyDescent="0.25">
      <c r="A22037" s="37"/>
      <c r="B22037" s="38"/>
      <c r="C22037" s="97"/>
      <c r="D22037" s="92"/>
      <c r="E22037" s="88" t="str">
        <f>IF(A22037&lt;&gt;0,IFERROR(VLOOKUP(D22037,Transactions!$K$4:$L$24,2,0), "Invalid date, no label or wrong spelling"),"Date and/or label missing. Exclude?")</f>
        <v>Date and/or label missing. Exclude?</v>
      </c>
      <c r="F22037" s="201"/>
      <c r="G22037" s="202"/>
      <c r="H22037" s="203"/>
    </row>
    <row r="22038" spans="1:8" x14ac:dyDescent="0.25">
      <c r="A22038" s="37"/>
      <c r="B22038" s="38"/>
      <c r="C22038" s="97"/>
      <c r="D22038" s="92"/>
      <c r="E22038" s="88" t="str">
        <f>IF(A22038&lt;&gt;0,IFERROR(VLOOKUP(D22038,Transactions!$K$4:$L$24,2,0), "Invalid date, no label or wrong spelling"),"Date and/or label missing. Exclude?")</f>
        <v>Date and/or label missing. Exclude?</v>
      </c>
      <c r="F22038" s="201"/>
      <c r="G22038" s="202"/>
      <c r="H22038" s="203"/>
    </row>
    <row r="22039" spans="1:8" x14ac:dyDescent="0.25">
      <c r="A22039" s="37"/>
      <c r="B22039" s="38"/>
      <c r="C22039" s="97"/>
      <c r="D22039" s="92"/>
      <c r="E22039" s="88" t="str">
        <f>IF(A22039&lt;&gt;0,IFERROR(VLOOKUP(D22039,Transactions!$K$4:$L$24,2,0), "Invalid date, no label or wrong spelling"),"Date and/or label missing. Exclude?")</f>
        <v>Date and/or label missing. Exclude?</v>
      </c>
      <c r="F22039" s="201"/>
      <c r="G22039" s="202"/>
      <c r="H22039" s="203"/>
    </row>
    <row r="22040" spans="1:8" x14ac:dyDescent="0.25">
      <c r="A22040" s="37"/>
      <c r="B22040" s="38"/>
      <c r="C22040" s="97"/>
      <c r="D22040" s="92"/>
      <c r="E22040" s="88" t="str">
        <f>IF(A22040&lt;&gt;0,IFERROR(VLOOKUP(D22040,Transactions!$K$4:$L$24,2,0), "Invalid date, no label or wrong spelling"),"Date and/or label missing. Exclude?")</f>
        <v>Date and/or label missing. Exclude?</v>
      </c>
      <c r="F22040" s="201"/>
      <c r="G22040" s="202"/>
      <c r="H22040" s="203"/>
    </row>
    <row r="22041" spans="1:8" x14ac:dyDescent="0.25">
      <c r="A22041" s="37"/>
      <c r="B22041" s="38"/>
      <c r="C22041" s="97"/>
      <c r="D22041" s="92"/>
      <c r="E22041" s="88" t="str">
        <f>IF(A22041&lt;&gt;0,IFERROR(VLOOKUP(D22041,Transactions!$K$4:$L$24,2,0), "Invalid date, no label or wrong spelling"),"Date and/or label missing. Exclude?")</f>
        <v>Date and/or label missing. Exclude?</v>
      </c>
      <c r="F22041" s="201"/>
      <c r="G22041" s="202"/>
      <c r="H22041" s="203"/>
    </row>
    <row r="22042" spans="1:8" x14ac:dyDescent="0.25">
      <c r="A22042" s="37"/>
      <c r="B22042" s="38"/>
      <c r="C22042" s="97"/>
      <c r="D22042" s="92"/>
      <c r="E22042" s="88" t="str">
        <f>IF(A22042&lt;&gt;0,IFERROR(VLOOKUP(D22042,Transactions!$K$4:$L$24,2,0), "Invalid date, no label or wrong spelling"),"Date and/or label missing. Exclude?")</f>
        <v>Date and/or label missing. Exclude?</v>
      </c>
      <c r="F22042" s="201"/>
      <c r="G22042" s="202"/>
      <c r="H22042" s="203"/>
    </row>
    <row r="22043" spans="1:8" x14ac:dyDescent="0.25">
      <c r="A22043" s="37"/>
      <c r="B22043" s="38"/>
      <c r="C22043" s="97"/>
      <c r="D22043" s="92"/>
      <c r="E22043" s="88" t="str">
        <f>IF(A22043&lt;&gt;0,IFERROR(VLOOKUP(D22043,Transactions!$K$4:$L$24,2,0), "Invalid date, no label or wrong spelling"),"Date and/or label missing. Exclude?")</f>
        <v>Date and/or label missing. Exclude?</v>
      </c>
      <c r="F22043" s="201"/>
      <c r="G22043" s="202"/>
      <c r="H22043" s="203"/>
    </row>
    <row r="22044" spans="1:8" x14ac:dyDescent="0.25">
      <c r="A22044" s="37"/>
      <c r="B22044" s="38"/>
      <c r="C22044" s="97"/>
      <c r="D22044" s="92"/>
      <c r="E22044" s="88" t="str">
        <f>IF(A22044&lt;&gt;0,IFERROR(VLOOKUP(D22044,Transactions!$K$4:$L$24,2,0), "Invalid date, no label or wrong spelling"),"Date and/or label missing. Exclude?")</f>
        <v>Date and/or label missing. Exclude?</v>
      </c>
      <c r="F22044" s="201"/>
      <c r="G22044" s="202"/>
      <c r="H22044" s="203"/>
    </row>
    <row r="22045" spans="1:8" x14ac:dyDescent="0.25">
      <c r="A22045" s="37"/>
      <c r="B22045" s="38"/>
      <c r="C22045" s="97"/>
      <c r="D22045" s="92"/>
      <c r="E22045" s="88" t="str">
        <f>IF(A22045&lt;&gt;0,IFERROR(VLOOKUP(D22045,Transactions!$K$4:$L$24,2,0), "Invalid date, no label or wrong spelling"),"Date and/or label missing. Exclude?")</f>
        <v>Date and/or label missing. Exclude?</v>
      </c>
      <c r="F22045" s="201"/>
      <c r="G22045" s="202"/>
      <c r="H22045" s="203"/>
    </row>
    <row r="22046" spans="1:8" x14ac:dyDescent="0.25">
      <c r="A22046" s="37"/>
      <c r="B22046" s="38"/>
      <c r="C22046" s="97"/>
      <c r="D22046" s="92"/>
      <c r="E22046" s="88" t="str">
        <f>IF(A22046&lt;&gt;0,IFERROR(VLOOKUP(D22046,Transactions!$K$4:$L$24,2,0), "Invalid date, no label or wrong spelling"),"Date and/or label missing. Exclude?")</f>
        <v>Date and/or label missing. Exclude?</v>
      </c>
      <c r="F22046" s="201"/>
      <c r="G22046" s="202"/>
      <c r="H22046" s="203"/>
    </row>
    <row r="22047" spans="1:8" x14ac:dyDescent="0.25">
      <c r="A22047" s="37"/>
      <c r="B22047" s="38"/>
      <c r="C22047" s="97"/>
      <c r="D22047" s="92"/>
      <c r="E22047" s="88" t="str">
        <f>IF(A22047&lt;&gt;0,IFERROR(VLOOKUP(D22047,Transactions!$K$4:$L$24,2,0), "Invalid date, no label or wrong spelling"),"Date and/or label missing. Exclude?")</f>
        <v>Date and/or label missing. Exclude?</v>
      </c>
      <c r="F22047" s="201"/>
      <c r="G22047" s="202"/>
      <c r="H22047" s="203"/>
    </row>
    <row r="22048" spans="1:8" x14ac:dyDescent="0.25">
      <c r="A22048" s="37"/>
      <c r="B22048" s="38"/>
      <c r="C22048" s="97"/>
      <c r="D22048" s="92"/>
      <c r="E22048" s="88" t="str">
        <f>IF(A22048&lt;&gt;0,IFERROR(VLOOKUP(D22048,Transactions!$K$4:$L$24,2,0), "Invalid date, no label or wrong spelling"),"Date and/or label missing. Exclude?")</f>
        <v>Date and/or label missing. Exclude?</v>
      </c>
      <c r="F22048" s="201"/>
      <c r="G22048" s="202"/>
      <c r="H22048" s="203"/>
    </row>
    <row r="22049" spans="1:8" x14ac:dyDescent="0.25">
      <c r="A22049" s="37"/>
      <c r="B22049" s="38"/>
      <c r="C22049" s="97"/>
      <c r="D22049" s="92"/>
      <c r="E22049" s="88" t="str">
        <f>IF(A22049&lt;&gt;0,IFERROR(VLOOKUP(D22049,Transactions!$K$4:$L$24,2,0), "Invalid date, no label or wrong spelling"),"Date and/or label missing. Exclude?")</f>
        <v>Date and/or label missing. Exclude?</v>
      </c>
      <c r="F22049" s="201"/>
      <c r="G22049" s="202"/>
      <c r="H22049" s="203"/>
    </row>
    <row r="22050" spans="1:8" x14ac:dyDescent="0.25">
      <c r="A22050" s="37"/>
      <c r="B22050" s="38"/>
      <c r="C22050" s="97"/>
      <c r="D22050" s="92"/>
      <c r="E22050" s="88" t="str">
        <f>IF(A22050&lt;&gt;0,IFERROR(VLOOKUP(D22050,Transactions!$K$4:$L$24,2,0), "Invalid date, no label or wrong spelling"),"Date and/or label missing. Exclude?")</f>
        <v>Date and/or label missing. Exclude?</v>
      </c>
      <c r="F22050" s="201"/>
      <c r="G22050" s="202"/>
      <c r="H22050" s="203"/>
    </row>
    <row r="22051" spans="1:8" x14ac:dyDescent="0.25">
      <c r="A22051" s="37"/>
      <c r="B22051" s="38"/>
      <c r="C22051" s="97"/>
      <c r="D22051" s="92"/>
      <c r="E22051" s="88" t="str">
        <f>IF(A22051&lt;&gt;0,IFERROR(VLOOKUP(D22051,Transactions!$K$4:$L$24,2,0), "Invalid date, no label or wrong spelling"),"Date and/or label missing. Exclude?")</f>
        <v>Date and/or label missing. Exclude?</v>
      </c>
      <c r="F22051" s="201"/>
      <c r="G22051" s="202"/>
      <c r="H22051" s="203"/>
    </row>
    <row r="22052" spans="1:8" x14ac:dyDescent="0.25">
      <c r="A22052" s="37"/>
      <c r="B22052" s="38"/>
      <c r="C22052" s="97"/>
      <c r="D22052" s="92"/>
      <c r="E22052" s="88" t="str">
        <f>IF(A22052&lt;&gt;0,IFERROR(VLOOKUP(D22052,Transactions!$K$4:$L$24,2,0), "Invalid date, no label or wrong spelling"),"Date and/or label missing. Exclude?")</f>
        <v>Date and/or label missing. Exclude?</v>
      </c>
      <c r="F22052" s="201"/>
      <c r="G22052" s="202"/>
      <c r="H22052" s="203"/>
    </row>
    <row r="22053" spans="1:8" x14ac:dyDescent="0.25">
      <c r="A22053" s="37"/>
      <c r="B22053" s="38"/>
      <c r="C22053" s="97"/>
      <c r="D22053" s="92"/>
      <c r="E22053" s="88" t="str">
        <f>IF(A22053&lt;&gt;0,IFERROR(VLOOKUP(D22053,Transactions!$K$4:$L$24,2,0), "Invalid date, no label or wrong spelling"),"Date and/or label missing. Exclude?")</f>
        <v>Date and/or label missing. Exclude?</v>
      </c>
      <c r="F22053" s="201"/>
      <c r="G22053" s="202"/>
      <c r="H22053" s="203"/>
    </row>
    <row r="22054" spans="1:8" x14ac:dyDescent="0.25">
      <c r="A22054" s="37"/>
      <c r="B22054" s="38"/>
      <c r="C22054" s="97"/>
      <c r="D22054" s="92"/>
      <c r="E22054" s="88" t="str">
        <f>IF(A22054&lt;&gt;0,IFERROR(VLOOKUP(D22054,Transactions!$K$4:$L$24,2,0), "Invalid date, no label or wrong spelling"),"Date and/or label missing. Exclude?")</f>
        <v>Date and/or label missing. Exclude?</v>
      </c>
      <c r="F22054" s="201"/>
      <c r="G22054" s="202"/>
      <c r="H22054" s="203"/>
    </row>
    <row r="22055" spans="1:8" x14ac:dyDescent="0.25">
      <c r="A22055" s="37"/>
      <c r="B22055" s="38"/>
      <c r="C22055" s="97"/>
      <c r="D22055" s="92"/>
      <c r="E22055" s="88" t="str">
        <f>IF(A22055&lt;&gt;0,IFERROR(VLOOKUP(D22055,Transactions!$K$4:$L$24,2,0), "Invalid date, no label or wrong spelling"),"Date and/or label missing. Exclude?")</f>
        <v>Date and/or label missing. Exclude?</v>
      </c>
      <c r="F22055" s="201"/>
      <c r="G22055" s="202"/>
      <c r="H22055" s="203"/>
    </row>
    <row r="22056" spans="1:8" x14ac:dyDescent="0.25">
      <c r="A22056" s="37"/>
      <c r="B22056" s="38"/>
      <c r="C22056" s="97"/>
      <c r="D22056" s="92"/>
      <c r="E22056" s="88" t="str">
        <f>IF(A22056&lt;&gt;0,IFERROR(VLOOKUP(D22056,Transactions!$K$4:$L$24,2,0), "Invalid date, no label or wrong spelling"),"Date and/or label missing. Exclude?")</f>
        <v>Date and/or label missing. Exclude?</v>
      </c>
      <c r="F22056" s="201"/>
      <c r="G22056" s="202"/>
      <c r="H22056" s="203"/>
    </row>
    <row r="22057" spans="1:8" x14ac:dyDescent="0.25">
      <c r="A22057" s="37"/>
      <c r="B22057" s="38"/>
      <c r="C22057" s="97"/>
      <c r="D22057" s="92"/>
      <c r="E22057" s="88" t="str">
        <f>IF(A22057&lt;&gt;0,IFERROR(VLOOKUP(D22057,Transactions!$K$4:$L$24,2,0), "Invalid date, no label or wrong spelling"),"Date and/or label missing. Exclude?")</f>
        <v>Date and/or label missing. Exclude?</v>
      </c>
      <c r="F22057" s="201"/>
      <c r="G22057" s="202"/>
      <c r="H22057" s="203"/>
    </row>
    <row r="22058" spans="1:8" x14ac:dyDescent="0.25">
      <c r="A22058" s="37"/>
      <c r="B22058" s="38"/>
      <c r="C22058" s="97"/>
      <c r="D22058" s="92"/>
      <c r="E22058" s="88" t="str">
        <f>IF(A22058&lt;&gt;0,IFERROR(VLOOKUP(D22058,Transactions!$K$4:$L$24,2,0), "Invalid date, no label or wrong spelling"),"Date and/or label missing. Exclude?")</f>
        <v>Date and/or label missing. Exclude?</v>
      </c>
      <c r="F22058" s="201"/>
      <c r="G22058" s="202"/>
      <c r="H22058" s="203"/>
    </row>
    <row r="22059" spans="1:8" x14ac:dyDescent="0.25">
      <c r="A22059" s="37"/>
      <c r="B22059" s="38"/>
      <c r="C22059" s="97"/>
      <c r="D22059" s="92"/>
      <c r="E22059" s="88" t="str">
        <f>IF(A22059&lt;&gt;0,IFERROR(VLOOKUP(D22059,Transactions!$K$4:$L$24,2,0), "Invalid date, no label or wrong spelling"),"Date and/or label missing. Exclude?")</f>
        <v>Date and/or label missing. Exclude?</v>
      </c>
      <c r="F22059" s="201"/>
      <c r="G22059" s="202"/>
      <c r="H22059" s="203"/>
    </row>
    <row r="22060" spans="1:8" x14ac:dyDescent="0.25">
      <c r="A22060" s="37"/>
      <c r="B22060" s="38"/>
      <c r="C22060" s="97"/>
      <c r="D22060" s="92"/>
      <c r="E22060" s="88" t="str">
        <f>IF(A22060&lt;&gt;0,IFERROR(VLOOKUP(D22060,Transactions!$K$4:$L$24,2,0), "Invalid date, no label or wrong spelling"),"Date and/or label missing. Exclude?")</f>
        <v>Date and/or label missing. Exclude?</v>
      </c>
      <c r="F22060" s="201"/>
      <c r="G22060" s="202"/>
      <c r="H22060" s="203"/>
    </row>
    <row r="22061" spans="1:8" x14ac:dyDescent="0.25">
      <c r="A22061" s="37"/>
      <c r="B22061" s="38"/>
      <c r="C22061" s="97"/>
      <c r="D22061" s="92"/>
      <c r="E22061" s="88" t="str">
        <f>IF(A22061&lt;&gt;0,IFERROR(VLOOKUP(D22061,Transactions!$K$4:$L$24,2,0), "Invalid date, no label or wrong spelling"),"Date and/or label missing. Exclude?")</f>
        <v>Date and/or label missing. Exclude?</v>
      </c>
      <c r="F22061" s="201"/>
      <c r="G22061" s="202"/>
      <c r="H22061" s="203"/>
    </row>
    <row r="22062" spans="1:8" x14ac:dyDescent="0.25">
      <c r="A22062" s="37"/>
      <c r="B22062" s="38"/>
      <c r="C22062" s="97"/>
      <c r="D22062" s="92"/>
      <c r="E22062" s="88" t="str">
        <f>IF(A22062&lt;&gt;0,IFERROR(VLOOKUP(D22062,Transactions!$K$4:$L$24,2,0), "Invalid date, no label or wrong spelling"),"Date and/or label missing. Exclude?")</f>
        <v>Date and/or label missing. Exclude?</v>
      </c>
      <c r="F22062" s="201"/>
      <c r="G22062" s="202"/>
      <c r="H22062" s="203"/>
    </row>
    <row r="22063" spans="1:8" x14ac:dyDescent="0.25">
      <c r="A22063" s="37"/>
      <c r="B22063" s="38"/>
      <c r="C22063" s="97"/>
      <c r="D22063" s="92"/>
      <c r="E22063" s="88" t="str">
        <f>IF(A22063&lt;&gt;0,IFERROR(VLOOKUP(D22063,Transactions!$K$4:$L$24,2,0), "Invalid date, no label or wrong spelling"),"Date and/or label missing. Exclude?")</f>
        <v>Date and/or label missing. Exclude?</v>
      </c>
      <c r="F22063" s="201"/>
      <c r="G22063" s="202"/>
      <c r="H22063" s="203"/>
    </row>
    <row r="22064" spans="1:8" x14ac:dyDescent="0.25">
      <c r="A22064" s="37"/>
      <c r="B22064" s="38"/>
      <c r="C22064" s="97"/>
      <c r="D22064" s="92"/>
      <c r="E22064" s="88" t="str">
        <f>IF(A22064&lt;&gt;0,IFERROR(VLOOKUP(D22064,Transactions!$K$4:$L$24,2,0), "Invalid date, no label or wrong spelling"),"Date and/or label missing. Exclude?")</f>
        <v>Date and/or label missing. Exclude?</v>
      </c>
      <c r="F22064" s="201"/>
      <c r="G22064" s="202"/>
      <c r="H22064" s="203"/>
    </row>
    <row r="22065" spans="1:8" x14ac:dyDescent="0.25">
      <c r="A22065" s="37"/>
      <c r="B22065" s="38"/>
      <c r="C22065" s="97"/>
      <c r="D22065" s="92"/>
      <c r="E22065" s="88" t="str">
        <f>IF(A22065&lt;&gt;0,IFERROR(VLOOKUP(D22065,Transactions!$K$4:$L$24,2,0), "Invalid date, no label or wrong spelling"),"Date and/or label missing. Exclude?")</f>
        <v>Date and/or label missing. Exclude?</v>
      </c>
      <c r="F22065" s="201"/>
      <c r="G22065" s="202"/>
      <c r="H22065" s="203"/>
    </row>
    <row r="22066" spans="1:8" x14ac:dyDescent="0.25">
      <c r="A22066" s="37"/>
      <c r="B22066" s="38"/>
      <c r="C22066" s="97"/>
      <c r="D22066" s="92"/>
      <c r="E22066" s="88" t="str">
        <f>IF(A22066&lt;&gt;0,IFERROR(VLOOKUP(D22066,Transactions!$K$4:$L$24,2,0), "Invalid date, no label or wrong spelling"),"Date and/or label missing. Exclude?")</f>
        <v>Date and/or label missing. Exclude?</v>
      </c>
      <c r="F22066" s="201"/>
      <c r="G22066" s="202"/>
      <c r="H22066" s="203"/>
    </row>
    <row r="22067" spans="1:8" x14ac:dyDescent="0.25">
      <c r="A22067" s="37"/>
      <c r="B22067" s="38"/>
      <c r="C22067" s="97"/>
      <c r="D22067" s="92"/>
      <c r="E22067" s="88" t="str">
        <f>IF(A22067&lt;&gt;0,IFERROR(VLOOKUP(D22067,Transactions!$K$4:$L$24,2,0), "Invalid date, no label or wrong spelling"),"Date and/or label missing. Exclude?")</f>
        <v>Date and/or label missing. Exclude?</v>
      </c>
      <c r="F22067" s="201"/>
      <c r="G22067" s="202"/>
      <c r="H22067" s="203"/>
    </row>
    <row r="22068" spans="1:8" x14ac:dyDescent="0.25">
      <c r="A22068" s="37"/>
      <c r="B22068" s="38"/>
      <c r="C22068" s="97"/>
      <c r="D22068" s="92"/>
      <c r="E22068" s="88" t="str">
        <f>IF(A22068&lt;&gt;0,IFERROR(VLOOKUP(D22068,Transactions!$K$4:$L$24,2,0), "Invalid date, no label or wrong spelling"),"Date and/or label missing. Exclude?")</f>
        <v>Date and/or label missing. Exclude?</v>
      </c>
      <c r="F22068" s="201"/>
      <c r="G22068" s="202"/>
      <c r="H22068" s="203"/>
    </row>
    <row r="22069" spans="1:8" x14ac:dyDescent="0.25">
      <c r="A22069" s="37"/>
      <c r="B22069" s="38"/>
      <c r="C22069" s="97"/>
      <c r="D22069" s="92"/>
      <c r="E22069" s="88" t="str">
        <f>IF(A22069&lt;&gt;0,IFERROR(VLOOKUP(D22069,Transactions!$K$4:$L$24,2,0), "Invalid date, no label or wrong spelling"),"Date and/or label missing. Exclude?")</f>
        <v>Date and/or label missing. Exclude?</v>
      </c>
      <c r="F22069" s="201"/>
      <c r="G22069" s="202"/>
      <c r="H22069" s="203"/>
    </row>
    <row r="22070" spans="1:8" x14ac:dyDescent="0.25">
      <c r="A22070" s="37"/>
      <c r="B22070" s="38"/>
      <c r="C22070" s="97"/>
      <c r="D22070" s="92"/>
      <c r="E22070" s="88" t="str">
        <f>IF(A22070&lt;&gt;0,IFERROR(VLOOKUP(D22070,Transactions!$K$4:$L$24,2,0), "Invalid date, no label or wrong spelling"),"Date and/or label missing. Exclude?")</f>
        <v>Date and/or label missing. Exclude?</v>
      </c>
      <c r="F22070" s="201"/>
      <c r="G22070" s="202"/>
      <c r="H22070" s="203"/>
    </row>
    <row r="22071" spans="1:8" x14ac:dyDescent="0.25">
      <c r="A22071" s="37"/>
      <c r="B22071" s="38"/>
      <c r="C22071" s="97"/>
      <c r="D22071" s="92"/>
      <c r="E22071" s="88" t="str">
        <f>IF(A22071&lt;&gt;0,IFERROR(VLOOKUP(D22071,Transactions!$K$4:$L$24,2,0), "Invalid date, no label or wrong spelling"),"Date and/or label missing. Exclude?")</f>
        <v>Date and/or label missing. Exclude?</v>
      </c>
      <c r="F22071" s="201"/>
      <c r="G22071" s="202"/>
      <c r="H22071" s="203"/>
    </row>
    <row r="22072" spans="1:8" x14ac:dyDescent="0.25">
      <c r="A22072" s="37"/>
      <c r="B22072" s="38"/>
      <c r="C22072" s="97"/>
      <c r="D22072" s="92"/>
      <c r="E22072" s="88" t="str">
        <f>IF(A22072&lt;&gt;0,IFERROR(VLOOKUP(D22072,Transactions!$K$4:$L$24,2,0), "Invalid date, no label or wrong spelling"),"Date and/or label missing. Exclude?")</f>
        <v>Date and/or label missing. Exclude?</v>
      </c>
      <c r="F22072" s="201"/>
      <c r="G22072" s="202"/>
      <c r="H22072" s="203"/>
    </row>
    <row r="22073" spans="1:8" x14ac:dyDescent="0.25">
      <c r="A22073" s="37"/>
      <c r="B22073" s="38"/>
      <c r="C22073" s="97"/>
      <c r="D22073" s="92"/>
      <c r="E22073" s="88" t="str">
        <f>IF(A22073&lt;&gt;0,IFERROR(VLOOKUP(D22073,Transactions!$K$4:$L$24,2,0), "Invalid date, no label or wrong spelling"),"Date and/or label missing. Exclude?")</f>
        <v>Date and/or label missing. Exclude?</v>
      </c>
      <c r="F22073" s="201"/>
      <c r="G22073" s="202"/>
      <c r="H22073" s="203"/>
    </row>
    <row r="22074" spans="1:8" x14ac:dyDescent="0.25">
      <c r="A22074" s="37"/>
      <c r="B22074" s="38"/>
      <c r="C22074" s="97"/>
      <c r="D22074" s="92"/>
      <c r="E22074" s="88" t="str">
        <f>IF(A22074&lt;&gt;0,IFERROR(VLOOKUP(D22074,Transactions!$K$4:$L$24,2,0), "Invalid date, no label or wrong spelling"),"Date and/or label missing. Exclude?")</f>
        <v>Date and/or label missing. Exclude?</v>
      </c>
      <c r="F22074" s="201"/>
      <c r="G22074" s="202"/>
      <c r="H22074" s="203"/>
    </row>
    <row r="22075" spans="1:8" x14ac:dyDescent="0.25">
      <c r="A22075" s="37"/>
      <c r="B22075" s="38"/>
      <c r="C22075" s="97"/>
      <c r="D22075" s="92"/>
      <c r="E22075" s="88" t="str">
        <f>IF(A22075&lt;&gt;0,IFERROR(VLOOKUP(D22075,Transactions!$K$4:$L$24,2,0), "Invalid date, no label or wrong spelling"),"Date and/or label missing. Exclude?")</f>
        <v>Date and/or label missing. Exclude?</v>
      </c>
      <c r="F22075" s="201"/>
      <c r="G22075" s="202"/>
      <c r="H22075" s="203"/>
    </row>
    <row r="22076" spans="1:8" x14ac:dyDescent="0.25">
      <c r="A22076" s="37"/>
      <c r="B22076" s="38"/>
      <c r="C22076" s="97"/>
      <c r="D22076" s="92"/>
      <c r="E22076" s="88" t="str">
        <f>IF(A22076&lt;&gt;0,IFERROR(VLOOKUP(D22076,Transactions!$K$4:$L$24,2,0), "Invalid date, no label or wrong spelling"),"Date and/or label missing. Exclude?")</f>
        <v>Date and/or label missing. Exclude?</v>
      </c>
      <c r="F22076" s="201"/>
      <c r="G22076" s="202"/>
      <c r="H22076" s="203"/>
    </row>
    <row r="22077" spans="1:8" x14ac:dyDescent="0.25">
      <c r="A22077" s="37"/>
      <c r="B22077" s="38"/>
      <c r="C22077" s="97"/>
      <c r="D22077" s="92"/>
      <c r="E22077" s="88" t="str">
        <f>IF(A22077&lt;&gt;0,IFERROR(VLOOKUP(D22077,Transactions!$K$4:$L$24,2,0), "Invalid date, no label or wrong spelling"),"Date and/or label missing. Exclude?")</f>
        <v>Date and/or label missing. Exclude?</v>
      </c>
      <c r="F22077" s="201"/>
      <c r="G22077" s="202"/>
      <c r="H22077" s="203"/>
    </row>
    <row r="22078" spans="1:8" x14ac:dyDescent="0.25">
      <c r="A22078" s="37"/>
      <c r="B22078" s="38"/>
      <c r="C22078" s="97"/>
      <c r="D22078" s="92"/>
      <c r="E22078" s="88" t="str">
        <f>IF(A22078&lt;&gt;0,IFERROR(VLOOKUP(D22078,Transactions!$K$4:$L$24,2,0), "Invalid date, no label or wrong spelling"),"Date and/or label missing. Exclude?")</f>
        <v>Date and/or label missing. Exclude?</v>
      </c>
      <c r="F22078" s="201"/>
      <c r="G22078" s="202"/>
      <c r="H22078" s="203"/>
    </row>
    <row r="22079" spans="1:8" x14ac:dyDescent="0.25">
      <c r="A22079" s="37"/>
      <c r="B22079" s="38"/>
      <c r="C22079" s="97"/>
      <c r="D22079" s="92"/>
      <c r="E22079" s="88" t="str">
        <f>IF(A22079&lt;&gt;0,IFERROR(VLOOKUP(D22079,Transactions!$K$4:$L$24,2,0), "Invalid date, no label or wrong spelling"),"Date and/or label missing. Exclude?")</f>
        <v>Date and/or label missing. Exclude?</v>
      </c>
      <c r="F22079" s="201"/>
      <c r="G22079" s="202"/>
      <c r="H22079" s="203"/>
    </row>
    <row r="22080" spans="1:8" x14ac:dyDescent="0.25">
      <c r="A22080" s="37"/>
      <c r="B22080" s="38"/>
      <c r="C22080" s="97"/>
      <c r="D22080" s="92"/>
      <c r="E22080" s="88" t="str">
        <f>IF(A22080&lt;&gt;0,IFERROR(VLOOKUP(D22080,Transactions!$K$4:$L$24,2,0), "Invalid date, no label or wrong spelling"),"Date and/or label missing. Exclude?")</f>
        <v>Date and/or label missing. Exclude?</v>
      </c>
      <c r="F22080" s="201"/>
      <c r="G22080" s="202"/>
      <c r="H22080" s="203"/>
    </row>
    <row r="22081" spans="1:8" x14ac:dyDescent="0.25">
      <c r="A22081" s="37"/>
      <c r="B22081" s="38"/>
      <c r="C22081" s="97"/>
      <c r="D22081" s="92"/>
      <c r="E22081" s="88" t="str">
        <f>IF(A22081&lt;&gt;0,IFERROR(VLOOKUP(D22081,Transactions!$K$4:$L$24,2,0), "Invalid date, no label or wrong spelling"),"Date and/or label missing. Exclude?")</f>
        <v>Date and/or label missing. Exclude?</v>
      </c>
      <c r="F22081" s="201"/>
      <c r="G22081" s="202"/>
      <c r="H22081" s="203"/>
    </row>
    <row r="22082" spans="1:8" x14ac:dyDescent="0.25">
      <c r="A22082" s="37"/>
      <c r="B22082" s="38"/>
      <c r="C22082" s="97"/>
      <c r="D22082" s="92"/>
      <c r="E22082" s="88" t="str">
        <f>IF(A22082&lt;&gt;0,IFERROR(VLOOKUP(D22082,Transactions!$K$4:$L$24,2,0), "Invalid date, no label or wrong spelling"),"Date and/or label missing. Exclude?")</f>
        <v>Date and/or label missing. Exclude?</v>
      </c>
      <c r="F22082" s="201"/>
      <c r="G22082" s="202"/>
      <c r="H22082" s="203"/>
    </row>
    <row r="22083" spans="1:8" x14ac:dyDescent="0.25">
      <c r="A22083" s="37"/>
      <c r="B22083" s="38"/>
      <c r="C22083" s="97"/>
      <c r="D22083" s="92"/>
      <c r="E22083" s="88" t="str">
        <f>IF(A22083&lt;&gt;0,IFERROR(VLOOKUP(D22083,Transactions!$K$4:$L$24,2,0), "Invalid date, no label or wrong spelling"),"Date and/or label missing. Exclude?")</f>
        <v>Date and/or label missing. Exclude?</v>
      </c>
      <c r="F22083" s="201"/>
      <c r="G22083" s="202"/>
      <c r="H22083" s="203"/>
    </row>
    <row r="22084" spans="1:8" x14ac:dyDescent="0.25">
      <c r="A22084" s="37"/>
      <c r="B22084" s="38"/>
      <c r="C22084" s="97"/>
      <c r="D22084" s="92"/>
      <c r="E22084" s="88" t="str">
        <f>IF(A22084&lt;&gt;0,IFERROR(VLOOKUP(D22084,Transactions!$K$4:$L$24,2,0), "Invalid date, no label or wrong spelling"),"Date and/or label missing. Exclude?")</f>
        <v>Date and/or label missing. Exclude?</v>
      </c>
      <c r="F22084" s="201"/>
      <c r="G22084" s="202"/>
      <c r="H22084" s="203"/>
    </row>
    <row r="22085" spans="1:8" x14ac:dyDescent="0.25">
      <c r="A22085" s="37"/>
      <c r="B22085" s="38"/>
      <c r="C22085" s="97"/>
      <c r="D22085" s="92"/>
      <c r="E22085" s="88" t="str">
        <f>IF(A22085&lt;&gt;0,IFERROR(VLOOKUP(D22085,Transactions!$K$4:$L$24,2,0), "Invalid date, no label or wrong spelling"),"Date and/or label missing. Exclude?")</f>
        <v>Date and/or label missing. Exclude?</v>
      </c>
      <c r="F22085" s="201"/>
      <c r="G22085" s="202"/>
      <c r="H22085" s="203"/>
    </row>
    <row r="22086" spans="1:8" x14ac:dyDescent="0.25">
      <c r="A22086" s="37"/>
      <c r="B22086" s="38"/>
      <c r="C22086" s="97"/>
      <c r="D22086" s="92"/>
      <c r="E22086" s="88" t="str">
        <f>IF(A22086&lt;&gt;0,IFERROR(VLOOKUP(D22086,Transactions!$K$4:$L$24,2,0), "Invalid date, no label or wrong spelling"),"Date and/or label missing. Exclude?")</f>
        <v>Date and/or label missing. Exclude?</v>
      </c>
      <c r="F22086" s="201"/>
      <c r="G22086" s="202"/>
      <c r="H22086" s="203"/>
    </row>
    <row r="22087" spans="1:8" x14ac:dyDescent="0.25">
      <c r="A22087" s="37"/>
      <c r="B22087" s="38"/>
      <c r="C22087" s="97"/>
      <c r="D22087" s="92"/>
      <c r="E22087" s="88" t="str">
        <f>IF(A22087&lt;&gt;0,IFERROR(VLOOKUP(D22087,Transactions!$K$4:$L$24,2,0), "Invalid date, no label or wrong spelling"),"Date and/or label missing. Exclude?")</f>
        <v>Date and/or label missing. Exclude?</v>
      </c>
      <c r="F22087" s="201"/>
      <c r="G22087" s="202"/>
      <c r="H22087" s="203"/>
    </row>
    <row r="22088" spans="1:8" x14ac:dyDescent="0.25">
      <c r="A22088" s="37"/>
      <c r="B22088" s="38"/>
      <c r="C22088" s="97"/>
      <c r="D22088" s="92"/>
      <c r="E22088" s="88" t="str">
        <f>IF(A22088&lt;&gt;0,IFERROR(VLOOKUP(D22088,Transactions!$K$4:$L$24,2,0), "Invalid date, no label or wrong spelling"),"Date and/or label missing. Exclude?")</f>
        <v>Date and/or label missing. Exclude?</v>
      </c>
      <c r="F22088" s="201"/>
      <c r="G22088" s="202"/>
      <c r="H22088" s="203"/>
    </row>
    <row r="22089" spans="1:8" x14ac:dyDescent="0.25">
      <c r="A22089" s="37"/>
      <c r="B22089" s="38"/>
      <c r="C22089" s="97"/>
      <c r="D22089" s="92"/>
      <c r="E22089" s="88" t="str">
        <f>IF(A22089&lt;&gt;0,IFERROR(VLOOKUP(D22089,Transactions!$K$4:$L$24,2,0), "Invalid date, no label or wrong spelling"),"Date and/or label missing. Exclude?")</f>
        <v>Date and/or label missing. Exclude?</v>
      </c>
      <c r="F22089" s="201"/>
      <c r="G22089" s="202"/>
      <c r="H22089" s="203"/>
    </row>
    <row r="22090" spans="1:8" x14ac:dyDescent="0.25">
      <c r="A22090" s="37"/>
      <c r="B22090" s="38"/>
      <c r="C22090" s="97"/>
      <c r="D22090" s="92"/>
      <c r="E22090" s="88" t="str">
        <f>IF(A22090&lt;&gt;0,IFERROR(VLOOKUP(D22090,Transactions!$K$4:$L$24,2,0), "Invalid date, no label or wrong spelling"),"Date and/or label missing. Exclude?")</f>
        <v>Date and/or label missing. Exclude?</v>
      </c>
      <c r="F22090" s="201"/>
      <c r="G22090" s="202"/>
      <c r="H22090" s="203"/>
    </row>
    <row r="22091" spans="1:8" x14ac:dyDescent="0.25">
      <c r="A22091" s="37"/>
      <c r="B22091" s="38"/>
      <c r="C22091" s="97"/>
      <c r="D22091" s="92"/>
      <c r="E22091" s="88" t="str">
        <f>IF(A22091&lt;&gt;0,IFERROR(VLOOKUP(D22091,Transactions!$K$4:$L$24,2,0), "Invalid date, no label or wrong spelling"),"Date and/or label missing. Exclude?")</f>
        <v>Date and/or label missing. Exclude?</v>
      </c>
      <c r="F22091" s="201"/>
      <c r="G22091" s="202"/>
      <c r="H22091" s="203"/>
    </row>
    <row r="22092" spans="1:8" x14ac:dyDescent="0.25">
      <c r="A22092" s="37"/>
      <c r="B22092" s="38"/>
      <c r="C22092" s="97"/>
      <c r="D22092" s="92"/>
      <c r="E22092" s="88" t="str">
        <f>IF(A22092&lt;&gt;0,IFERROR(VLOOKUP(D22092,Transactions!$K$4:$L$24,2,0), "Invalid date, no label or wrong spelling"),"Date and/or label missing. Exclude?")</f>
        <v>Date and/or label missing. Exclude?</v>
      </c>
      <c r="F22092" s="201"/>
      <c r="G22092" s="202"/>
      <c r="H22092" s="203"/>
    </row>
    <row r="22093" spans="1:8" x14ac:dyDescent="0.25">
      <c r="A22093" s="37"/>
      <c r="B22093" s="38"/>
      <c r="C22093" s="97"/>
      <c r="D22093" s="92"/>
      <c r="E22093" s="88" t="str">
        <f>IF(A22093&lt;&gt;0,IFERROR(VLOOKUP(D22093,Transactions!$K$4:$L$24,2,0), "Invalid date, no label or wrong spelling"),"Date and/or label missing. Exclude?")</f>
        <v>Date and/or label missing. Exclude?</v>
      </c>
      <c r="F22093" s="201"/>
      <c r="G22093" s="202"/>
      <c r="H22093" s="203"/>
    </row>
    <row r="22094" spans="1:8" x14ac:dyDescent="0.25">
      <c r="A22094" s="37"/>
      <c r="B22094" s="38"/>
      <c r="C22094" s="97"/>
      <c r="D22094" s="92"/>
      <c r="E22094" s="88" t="str">
        <f>IF(A22094&lt;&gt;0,IFERROR(VLOOKUP(D22094,Transactions!$K$4:$L$24,2,0), "Invalid date, no label or wrong spelling"),"Date and/or label missing. Exclude?")</f>
        <v>Date and/or label missing. Exclude?</v>
      </c>
      <c r="F22094" s="201"/>
      <c r="G22094" s="202"/>
      <c r="H22094" s="203"/>
    </row>
    <row r="22095" spans="1:8" x14ac:dyDescent="0.25">
      <c r="A22095" s="37"/>
      <c r="B22095" s="38"/>
      <c r="C22095" s="97"/>
      <c r="D22095" s="92"/>
      <c r="E22095" s="88" t="str">
        <f>IF(A22095&lt;&gt;0,IFERROR(VLOOKUP(D22095,Transactions!$K$4:$L$24,2,0), "Invalid date, no label or wrong spelling"),"Date and/or label missing. Exclude?")</f>
        <v>Date and/or label missing. Exclude?</v>
      </c>
      <c r="F22095" s="201"/>
      <c r="G22095" s="202"/>
      <c r="H22095" s="203"/>
    </row>
    <row r="22096" spans="1:8" x14ac:dyDescent="0.25">
      <c r="A22096" s="37"/>
      <c r="B22096" s="38"/>
      <c r="C22096" s="97"/>
      <c r="D22096" s="92"/>
      <c r="E22096" s="88" t="str">
        <f>IF(A22096&lt;&gt;0,IFERROR(VLOOKUP(D22096,Transactions!$K$4:$L$24,2,0), "Invalid date, no label or wrong spelling"),"Date and/or label missing. Exclude?")</f>
        <v>Date and/or label missing. Exclude?</v>
      </c>
      <c r="F22096" s="201"/>
      <c r="G22096" s="202"/>
      <c r="H22096" s="203"/>
    </row>
    <row r="22097" spans="1:8" x14ac:dyDescent="0.25">
      <c r="A22097" s="37"/>
      <c r="B22097" s="38"/>
      <c r="C22097" s="97"/>
      <c r="D22097" s="92"/>
      <c r="E22097" s="88" t="str">
        <f>IF(A22097&lt;&gt;0,IFERROR(VLOOKUP(D22097,Transactions!$K$4:$L$24,2,0), "Invalid date, no label or wrong spelling"),"Date and/or label missing. Exclude?")</f>
        <v>Date and/or label missing. Exclude?</v>
      </c>
      <c r="F22097" s="201"/>
      <c r="G22097" s="202"/>
      <c r="H22097" s="203"/>
    </row>
    <row r="22098" spans="1:8" x14ac:dyDescent="0.25">
      <c r="A22098" s="37"/>
      <c r="B22098" s="38"/>
      <c r="C22098" s="97"/>
      <c r="D22098" s="92"/>
      <c r="E22098" s="88" t="str">
        <f>IF(A22098&lt;&gt;0,IFERROR(VLOOKUP(D22098,Transactions!$K$4:$L$24,2,0), "Invalid date, no label or wrong spelling"),"Date and/or label missing. Exclude?")</f>
        <v>Date and/or label missing. Exclude?</v>
      </c>
      <c r="F22098" s="201"/>
      <c r="G22098" s="202"/>
      <c r="H22098" s="203"/>
    </row>
    <row r="22099" spans="1:8" x14ac:dyDescent="0.25">
      <c r="A22099" s="37"/>
      <c r="B22099" s="38"/>
      <c r="C22099" s="97"/>
      <c r="D22099" s="92"/>
      <c r="E22099" s="88" t="str">
        <f>IF(A22099&lt;&gt;0,IFERROR(VLOOKUP(D22099,Transactions!$K$4:$L$24,2,0), "Invalid date, no label or wrong spelling"),"Date and/or label missing. Exclude?")</f>
        <v>Date and/or label missing. Exclude?</v>
      </c>
      <c r="F22099" s="201"/>
      <c r="G22099" s="202"/>
      <c r="H22099" s="203"/>
    </row>
    <row r="22100" spans="1:8" x14ac:dyDescent="0.25">
      <c r="A22100" s="37"/>
      <c r="B22100" s="38"/>
      <c r="C22100" s="97"/>
      <c r="D22100" s="92"/>
      <c r="E22100" s="88" t="str">
        <f>IF(A22100&lt;&gt;0,IFERROR(VLOOKUP(D22100,Transactions!$K$4:$L$24,2,0), "Invalid date, no label or wrong spelling"),"Date and/or label missing. Exclude?")</f>
        <v>Date and/or label missing. Exclude?</v>
      </c>
      <c r="F22100" s="201"/>
      <c r="G22100" s="202"/>
      <c r="H22100" s="203"/>
    </row>
    <row r="22101" spans="1:8" x14ac:dyDescent="0.25">
      <c r="A22101" s="37"/>
      <c r="B22101" s="38"/>
      <c r="C22101" s="97"/>
      <c r="D22101" s="92"/>
      <c r="E22101" s="88" t="str">
        <f>IF(A22101&lt;&gt;0,IFERROR(VLOOKUP(D22101,Transactions!$K$4:$L$24,2,0), "Invalid date, no label or wrong spelling"),"Date and/or label missing. Exclude?")</f>
        <v>Date and/or label missing. Exclude?</v>
      </c>
      <c r="F22101" s="201"/>
      <c r="G22101" s="202"/>
      <c r="H22101" s="203"/>
    </row>
    <row r="22102" spans="1:8" x14ac:dyDescent="0.25">
      <c r="A22102" s="37"/>
      <c r="B22102" s="38"/>
      <c r="C22102" s="97"/>
      <c r="D22102" s="92"/>
      <c r="E22102" s="88" t="str">
        <f>IF(A22102&lt;&gt;0,IFERROR(VLOOKUP(D22102,Transactions!$K$4:$L$24,2,0), "Invalid date, no label or wrong spelling"),"Date and/or label missing. Exclude?")</f>
        <v>Date and/or label missing. Exclude?</v>
      </c>
      <c r="F22102" s="201"/>
      <c r="G22102" s="202"/>
      <c r="H22102" s="203"/>
    </row>
    <row r="22103" spans="1:8" x14ac:dyDescent="0.25">
      <c r="A22103" s="37"/>
      <c r="B22103" s="38"/>
      <c r="C22103" s="97"/>
      <c r="D22103" s="92"/>
      <c r="E22103" s="88" t="str">
        <f>IF(A22103&lt;&gt;0,IFERROR(VLOOKUP(D22103,Transactions!$K$4:$L$24,2,0), "Invalid date, no label or wrong spelling"),"Date and/or label missing. Exclude?")</f>
        <v>Date and/or label missing. Exclude?</v>
      </c>
      <c r="F22103" s="201"/>
      <c r="G22103" s="202"/>
      <c r="H22103" s="203"/>
    </row>
    <row r="22104" spans="1:8" x14ac:dyDescent="0.25">
      <c r="A22104" s="37"/>
      <c r="B22104" s="38"/>
      <c r="C22104" s="97"/>
      <c r="D22104" s="92"/>
      <c r="E22104" s="88" t="str">
        <f>IF(A22104&lt;&gt;0,IFERROR(VLOOKUP(D22104,Transactions!$K$4:$L$24,2,0), "Invalid date, no label or wrong spelling"),"Date and/or label missing. Exclude?")</f>
        <v>Date and/or label missing. Exclude?</v>
      </c>
      <c r="F22104" s="201"/>
      <c r="G22104" s="202"/>
      <c r="H22104" s="203"/>
    </row>
    <row r="22105" spans="1:8" x14ac:dyDescent="0.25">
      <c r="A22105" s="37"/>
      <c r="B22105" s="38"/>
      <c r="C22105" s="97"/>
      <c r="D22105" s="92"/>
      <c r="E22105" s="88" t="str">
        <f>IF(A22105&lt;&gt;0,IFERROR(VLOOKUP(D22105,Transactions!$K$4:$L$24,2,0), "Invalid date, no label or wrong spelling"),"Date and/or label missing. Exclude?")</f>
        <v>Date and/or label missing. Exclude?</v>
      </c>
      <c r="F22105" s="201"/>
      <c r="G22105" s="202"/>
      <c r="H22105" s="203"/>
    </row>
    <row r="22106" spans="1:8" x14ac:dyDescent="0.25">
      <c r="A22106" s="37"/>
      <c r="B22106" s="38"/>
      <c r="C22106" s="97"/>
      <c r="D22106" s="92"/>
      <c r="E22106" s="88" t="str">
        <f>IF(A22106&lt;&gt;0,IFERROR(VLOOKUP(D22106,Transactions!$K$4:$L$24,2,0), "Invalid date, no label or wrong spelling"),"Date and/or label missing. Exclude?")</f>
        <v>Date and/or label missing. Exclude?</v>
      </c>
      <c r="F22106" s="201"/>
      <c r="G22106" s="202"/>
      <c r="H22106" s="203"/>
    </row>
    <row r="22107" spans="1:8" x14ac:dyDescent="0.25">
      <c r="A22107" s="37"/>
      <c r="B22107" s="38"/>
      <c r="C22107" s="97"/>
      <c r="D22107" s="92"/>
      <c r="E22107" s="88" t="str">
        <f>IF(A22107&lt;&gt;0,IFERROR(VLOOKUP(D22107,Transactions!$K$4:$L$24,2,0), "Invalid date, no label or wrong spelling"),"Date and/or label missing. Exclude?")</f>
        <v>Date and/or label missing. Exclude?</v>
      </c>
      <c r="F22107" s="201"/>
      <c r="G22107" s="202"/>
      <c r="H22107" s="203"/>
    </row>
    <row r="22108" spans="1:8" x14ac:dyDescent="0.25">
      <c r="A22108" s="37"/>
      <c r="B22108" s="38"/>
      <c r="C22108" s="97"/>
      <c r="D22108" s="92"/>
      <c r="E22108" s="88" t="str">
        <f>IF(A22108&lt;&gt;0,IFERROR(VLOOKUP(D22108,Transactions!$K$4:$L$24,2,0), "Invalid date, no label or wrong spelling"),"Date and/or label missing. Exclude?")</f>
        <v>Date and/or label missing. Exclude?</v>
      </c>
      <c r="F22108" s="201"/>
      <c r="G22108" s="202"/>
      <c r="H22108" s="203"/>
    </row>
    <row r="22109" spans="1:8" x14ac:dyDescent="0.25">
      <c r="A22109" s="37"/>
      <c r="B22109" s="38"/>
      <c r="C22109" s="97"/>
      <c r="D22109" s="92"/>
      <c r="E22109" s="88" t="str">
        <f>IF(A22109&lt;&gt;0,IFERROR(VLOOKUP(D22109,Transactions!$K$4:$L$24,2,0), "Invalid date, no label or wrong spelling"),"Date and/or label missing. Exclude?")</f>
        <v>Date and/or label missing. Exclude?</v>
      </c>
      <c r="F22109" s="201"/>
      <c r="G22109" s="202"/>
      <c r="H22109" s="203"/>
    </row>
    <row r="22110" spans="1:8" x14ac:dyDescent="0.25">
      <c r="A22110" s="37"/>
      <c r="B22110" s="38"/>
      <c r="C22110" s="97"/>
      <c r="D22110" s="92"/>
      <c r="E22110" s="88" t="str">
        <f>IF(A22110&lt;&gt;0,IFERROR(VLOOKUP(D22110,Transactions!$K$4:$L$24,2,0), "Invalid date, no label or wrong spelling"),"Date and/or label missing. Exclude?")</f>
        <v>Date and/or label missing. Exclude?</v>
      </c>
      <c r="F22110" s="201"/>
      <c r="G22110" s="202"/>
      <c r="H22110" s="203"/>
    </row>
    <row r="22111" spans="1:8" x14ac:dyDescent="0.25">
      <c r="A22111" s="37"/>
      <c r="B22111" s="38"/>
      <c r="C22111" s="97"/>
      <c r="D22111" s="92"/>
      <c r="E22111" s="88" t="str">
        <f>IF(A22111&lt;&gt;0,IFERROR(VLOOKUP(D22111,Transactions!$K$4:$L$24,2,0), "Invalid date, no label or wrong spelling"),"Date and/or label missing. Exclude?")</f>
        <v>Date and/or label missing. Exclude?</v>
      </c>
      <c r="F22111" s="201"/>
      <c r="G22111" s="202"/>
      <c r="H22111" s="203"/>
    </row>
    <row r="22112" spans="1:8" x14ac:dyDescent="0.25">
      <c r="A22112" s="37"/>
      <c r="B22112" s="38"/>
      <c r="C22112" s="97"/>
      <c r="D22112" s="92"/>
      <c r="E22112" s="88" t="str">
        <f>IF(A22112&lt;&gt;0,IFERROR(VLOOKUP(D22112,Transactions!$K$4:$L$24,2,0), "Invalid date, no label or wrong spelling"),"Date and/or label missing. Exclude?")</f>
        <v>Date and/or label missing. Exclude?</v>
      </c>
      <c r="F22112" s="201"/>
      <c r="G22112" s="202"/>
      <c r="H22112" s="203"/>
    </row>
    <row r="22113" spans="1:8" x14ac:dyDescent="0.25">
      <c r="A22113" s="37"/>
      <c r="B22113" s="38"/>
      <c r="C22113" s="97"/>
      <c r="D22113" s="92"/>
      <c r="E22113" s="88" t="str">
        <f>IF(A22113&lt;&gt;0,IFERROR(VLOOKUP(D22113,Transactions!$K$4:$L$24,2,0), "Invalid date, no label or wrong spelling"),"Date and/or label missing. Exclude?")</f>
        <v>Date and/or label missing. Exclude?</v>
      </c>
      <c r="F22113" s="201"/>
      <c r="G22113" s="202"/>
      <c r="H22113" s="203"/>
    </row>
    <row r="22114" spans="1:8" x14ac:dyDescent="0.25">
      <c r="A22114" s="37"/>
      <c r="B22114" s="38"/>
      <c r="C22114" s="97"/>
      <c r="D22114" s="92"/>
      <c r="E22114" s="88" t="str">
        <f>IF(A22114&lt;&gt;0,IFERROR(VLOOKUP(D22114,Transactions!$K$4:$L$24,2,0), "Invalid date, no label or wrong spelling"),"Date and/or label missing. Exclude?")</f>
        <v>Date and/or label missing. Exclude?</v>
      </c>
      <c r="F22114" s="201"/>
      <c r="G22114" s="202"/>
      <c r="H22114" s="203"/>
    </row>
    <row r="22115" spans="1:8" x14ac:dyDescent="0.25">
      <c r="A22115" s="37"/>
      <c r="B22115" s="38"/>
      <c r="C22115" s="97"/>
      <c r="D22115" s="92"/>
      <c r="E22115" s="88" t="str">
        <f>IF(A22115&lt;&gt;0,IFERROR(VLOOKUP(D22115,Transactions!$K$4:$L$24,2,0), "Invalid date, no label or wrong spelling"),"Date and/or label missing. Exclude?")</f>
        <v>Date and/or label missing. Exclude?</v>
      </c>
      <c r="F22115" s="201"/>
      <c r="G22115" s="202"/>
      <c r="H22115" s="203"/>
    </row>
    <row r="22116" spans="1:8" x14ac:dyDescent="0.25">
      <c r="A22116" s="37"/>
      <c r="B22116" s="38"/>
      <c r="C22116" s="97"/>
      <c r="D22116" s="92"/>
      <c r="E22116" s="88" t="str">
        <f>IF(A22116&lt;&gt;0,IFERROR(VLOOKUP(D22116,Transactions!$K$4:$L$24,2,0), "Invalid date, no label or wrong spelling"),"Date and/or label missing. Exclude?")</f>
        <v>Date and/or label missing. Exclude?</v>
      </c>
      <c r="F22116" s="201"/>
      <c r="G22116" s="202"/>
      <c r="H22116" s="203"/>
    </row>
    <row r="22117" spans="1:8" x14ac:dyDescent="0.25">
      <c r="A22117" s="37"/>
      <c r="B22117" s="38"/>
      <c r="C22117" s="97"/>
      <c r="D22117" s="92"/>
      <c r="E22117" s="88" t="str">
        <f>IF(A22117&lt;&gt;0,IFERROR(VLOOKUP(D22117,Transactions!$K$4:$L$24,2,0), "Invalid date, no label or wrong spelling"),"Date and/or label missing. Exclude?")</f>
        <v>Date and/or label missing. Exclude?</v>
      </c>
      <c r="F22117" s="201"/>
      <c r="G22117" s="202"/>
      <c r="H22117" s="203"/>
    </row>
    <row r="22118" spans="1:8" x14ac:dyDescent="0.25">
      <c r="A22118" s="37"/>
      <c r="B22118" s="38"/>
      <c r="C22118" s="97"/>
      <c r="D22118" s="92"/>
      <c r="E22118" s="88" t="str">
        <f>IF(A22118&lt;&gt;0,IFERROR(VLOOKUP(D22118,Transactions!$K$4:$L$24,2,0), "Invalid date, no label or wrong spelling"),"Date and/or label missing. Exclude?")</f>
        <v>Date and/or label missing. Exclude?</v>
      </c>
      <c r="F22118" s="201"/>
      <c r="G22118" s="202"/>
      <c r="H22118" s="203"/>
    </row>
    <row r="22119" spans="1:8" x14ac:dyDescent="0.25">
      <c r="A22119" s="37"/>
      <c r="B22119" s="38"/>
      <c r="C22119" s="97"/>
      <c r="D22119" s="92"/>
      <c r="E22119" s="88" t="str">
        <f>IF(A22119&lt;&gt;0,IFERROR(VLOOKUP(D22119,Transactions!$K$4:$L$24,2,0), "Invalid date, no label or wrong spelling"),"Date and/or label missing. Exclude?")</f>
        <v>Date and/or label missing. Exclude?</v>
      </c>
      <c r="F22119" s="201"/>
      <c r="G22119" s="202"/>
      <c r="H22119" s="203"/>
    </row>
    <row r="22120" spans="1:8" x14ac:dyDescent="0.25">
      <c r="A22120" s="37"/>
      <c r="B22120" s="38"/>
      <c r="C22120" s="97"/>
      <c r="D22120" s="92"/>
      <c r="E22120" s="88" t="str">
        <f>IF(A22120&lt;&gt;0,IFERROR(VLOOKUP(D22120,Transactions!$K$4:$L$24,2,0), "Invalid date, no label or wrong spelling"),"Date and/or label missing. Exclude?")</f>
        <v>Date and/or label missing. Exclude?</v>
      </c>
      <c r="F22120" s="201"/>
      <c r="G22120" s="202"/>
      <c r="H22120" s="203"/>
    </row>
    <row r="22121" spans="1:8" x14ac:dyDescent="0.25">
      <c r="A22121" s="37"/>
      <c r="B22121" s="38"/>
      <c r="C22121" s="97"/>
      <c r="D22121" s="92"/>
      <c r="E22121" s="88" t="str">
        <f>IF(A22121&lt;&gt;0,IFERROR(VLOOKUP(D22121,Transactions!$K$4:$L$24,2,0), "Invalid date, no label or wrong spelling"),"Date and/or label missing. Exclude?")</f>
        <v>Date and/or label missing. Exclude?</v>
      </c>
      <c r="F22121" s="201"/>
      <c r="G22121" s="202"/>
      <c r="H22121" s="203"/>
    </row>
    <row r="22122" spans="1:8" x14ac:dyDescent="0.25">
      <c r="A22122" s="37"/>
      <c r="B22122" s="38"/>
      <c r="C22122" s="97"/>
      <c r="D22122" s="92"/>
      <c r="E22122" s="88" t="str">
        <f>IF(A22122&lt;&gt;0,IFERROR(VLOOKUP(D22122,Transactions!$K$4:$L$24,2,0), "Invalid date, no label or wrong spelling"),"Date and/or label missing. Exclude?")</f>
        <v>Date and/or label missing. Exclude?</v>
      </c>
      <c r="F22122" s="201"/>
      <c r="G22122" s="202"/>
      <c r="H22122" s="203"/>
    </row>
    <row r="22123" spans="1:8" x14ac:dyDescent="0.25">
      <c r="A22123" s="37"/>
      <c r="B22123" s="38"/>
      <c r="C22123" s="97"/>
      <c r="D22123" s="92"/>
      <c r="E22123" s="88" t="str">
        <f>IF(A22123&lt;&gt;0,IFERROR(VLOOKUP(D22123,Transactions!$K$4:$L$24,2,0), "Invalid date, no label or wrong spelling"),"Date and/or label missing. Exclude?")</f>
        <v>Date and/or label missing. Exclude?</v>
      </c>
      <c r="F22123" s="201"/>
      <c r="G22123" s="202"/>
      <c r="H22123" s="203"/>
    </row>
    <row r="22124" spans="1:8" x14ac:dyDescent="0.25">
      <c r="A22124" s="37"/>
      <c r="B22124" s="38"/>
      <c r="C22124" s="97"/>
      <c r="D22124" s="92"/>
      <c r="E22124" s="88" t="str">
        <f>IF(A22124&lt;&gt;0,IFERROR(VLOOKUP(D22124,Transactions!$K$4:$L$24,2,0), "Invalid date, no label or wrong spelling"),"Date and/or label missing. Exclude?")</f>
        <v>Date and/or label missing. Exclude?</v>
      </c>
      <c r="F22124" s="201"/>
      <c r="G22124" s="202"/>
      <c r="H22124" s="203"/>
    </row>
    <row r="22125" spans="1:8" x14ac:dyDescent="0.25">
      <c r="A22125" s="37"/>
      <c r="B22125" s="38"/>
      <c r="C22125" s="97"/>
      <c r="D22125" s="92"/>
      <c r="E22125" s="88" t="str">
        <f>IF(A22125&lt;&gt;0,IFERROR(VLOOKUP(D22125,Transactions!$K$4:$L$24,2,0), "Invalid date, no label or wrong spelling"),"Date and/or label missing. Exclude?")</f>
        <v>Date and/or label missing. Exclude?</v>
      </c>
      <c r="F22125" s="201"/>
      <c r="G22125" s="202"/>
      <c r="H22125" s="203"/>
    </row>
    <row r="22126" spans="1:8" x14ac:dyDescent="0.25">
      <c r="A22126" s="37"/>
      <c r="B22126" s="38"/>
      <c r="C22126" s="97"/>
      <c r="D22126" s="92"/>
      <c r="E22126" s="88" t="str">
        <f>IF(A22126&lt;&gt;0,IFERROR(VLOOKUP(D22126,Transactions!$K$4:$L$24,2,0), "Invalid date, no label or wrong spelling"),"Date and/or label missing. Exclude?")</f>
        <v>Date and/or label missing. Exclude?</v>
      </c>
      <c r="F22126" s="201"/>
      <c r="G22126" s="202"/>
      <c r="H22126" s="203"/>
    </row>
    <row r="22127" spans="1:8" x14ac:dyDescent="0.25">
      <c r="A22127" s="37"/>
      <c r="B22127" s="38"/>
      <c r="C22127" s="97"/>
      <c r="D22127" s="92"/>
      <c r="E22127" s="88" t="str">
        <f>IF(A22127&lt;&gt;0,IFERROR(VLOOKUP(D22127,Transactions!$K$4:$L$24,2,0), "Invalid date, no label or wrong spelling"),"Date and/or label missing. Exclude?")</f>
        <v>Date and/or label missing. Exclude?</v>
      </c>
      <c r="F22127" s="201"/>
      <c r="G22127" s="202"/>
      <c r="H22127" s="203"/>
    </row>
    <row r="22128" spans="1:8" x14ac:dyDescent="0.25">
      <c r="A22128" s="37"/>
      <c r="B22128" s="38"/>
      <c r="C22128" s="97"/>
      <c r="D22128" s="92"/>
      <c r="E22128" s="88" t="str">
        <f>IF(A22128&lt;&gt;0,IFERROR(VLOOKUP(D22128,Transactions!$K$4:$L$24,2,0), "Invalid date, no label or wrong spelling"),"Date and/or label missing. Exclude?")</f>
        <v>Date and/or label missing. Exclude?</v>
      </c>
      <c r="F22128" s="201"/>
      <c r="G22128" s="202"/>
      <c r="H22128" s="203"/>
    </row>
    <row r="22129" spans="1:8" x14ac:dyDescent="0.25">
      <c r="A22129" s="37"/>
      <c r="B22129" s="38"/>
      <c r="C22129" s="97"/>
      <c r="D22129" s="92"/>
      <c r="E22129" s="88" t="str">
        <f>IF(A22129&lt;&gt;0,IFERROR(VLOOKUP(D22129,Transactions!$K$4:$L$24,2,0), "Invalid date, no label or wrong spelling"),"Date and/or label missing. Exclude?")</f>
        <v>Date and/or label missing. Exclude?</v>
      </c>
      <c r="F22129" s="201"/>
      <c r="G22129" s="202"/>
      <c r="H22129" s="203"/>
    </row>
    <row r="22130" spans="1:8" x14ac:dyDescent="0.25">
      <c r="A22130" s="37"/>
      <c r="B22130" s="38"/>
      <c r="C22130" s="97"/>
      <c r="D22130" s="92"/>
      <c r="E22130" s="88" t="str">
        <f>IF(A22130&lt;&gt;0,IFERROR(VLOOKUP(D22130,Transactions!$K$4:$L$24,2,0), "Invalid date, no label or wrong spelling"),"Date and/or label missing. Exclude?")</f>
        <v>Date and/or label missing. Exclude?</v>
      </c>
      <c r="F22130" s="201"/>
      <c r="G22130" s="202"/>
      <c r="H22130" s="203"/>
    </row>
    <row r="22131" spans="1:8" x14ac:dyDescent="0.25">
      <c r="A22131" s="37"/>
      <c r="B22131" s="38"/>
      <c r="C22131" s="97"/>
      <c r="D22131" s="92"/>
      <c r="E22131" s="88" t="str">
        <f>IF(A22131&lt;&gt;0,IFERROR(VLOOKUP(D22131,Transactions!$K$4:$L$24,2,0), "Invalid date, no label or wrong spelling"),"Date and/or label missing. Exclude?")</f>
        <v>Date and/or label missing. Exclude?</v>
      </c>
      <c r="F22131" s="201"/>
      <c r="G22131" s="202"/>
      <c r="H22131" s="203"/>
    </row>
    <row r="22132" spans="1:8" x14ac:dyDescent="0.25">
      <c r="A22132" s="37"/>
      <c r="B22132" s="38"/>
      <c r="C22132" s="97"/>
      <c r="D22132" s="92"/>
      <c r="E22132" s="88" t="str">
        <f>IF(A22132&lt;&gt;0,IFERROR(VLOOKUP(D22132,Transactions!$K$4:$L$24,2,0), "Invalid date, no label or wrong spelling"),"Date and/or label missing. Exclude?")</f>
        <v>Date and/or label missing. Exclude?</v>
      </c>
      <c r="F22132" s="201"/>
      <c r="G22132" s="202"/>
      <c r="H22132" s="203"/>
    </row>
    <row r="22133" spans="1:8" x14ac:dyDescent="0.25">
      <c r="A22133" s="37"/>
      <c r="B22133" s="38"/>
      <c r="C22133" s="97"/>
      <c r="D22133" s="92"/>
      <c r="E22133" s="88" t="str">
        <f>IF(A22133&lt;&gt;0,IFERROR(VLOOKUP(D22133,Transactions!$K$4:$L$24,2,0), "Invalid date, no label or wrong spelling"),"Date and/or label missing. Exclude?")</f>
        <v>Date and/or label missing. Exclude?</v>
      </c>
      <c r="F22133" s="201"/>
      <c r="G22133" s="202"/>
      <c r="H22133" s="203"/>
    </row>
    <row r="22134" spans="1:8" x14ac:dyDescent="0.25">
      <c r="A22134" s="37"/>
      <c r="B22134" s="38"/>
      <c r="C22134" s="97"/>
      <c r="D22134" s="92"/>
      <c r="E22134" s="88" t="str">
        <f>IF(A22134&lt;&gt;0,IFERROR(VLOOKUP(D22134,Transactions!$K$4:$L$24,2,0), "Invalid date, no label or wrong spelling"),"Date and/or label missing. Exclude?")</f>
        <v>Date and/or label missing. Exclude?</v>
      </c>
      <c r="F22134" s="201"/>
      <c r="G22134" s="202"/>
      <c r="H22134" s="203"/>
    </row>
    <row r="22135" spans="1:8" x14ac:dyDescent="0.25">
      <c r="A22135" s="37"/>
      <c r="B22135" s="38"/>
      <c r="C22135" s="97"/>
      <c r="D22135" s="92"/>
      <c r="E22135" s="88" t="str">
        <f>IF(A22135&lt;&gt;0,IFERROR(VLOOKUP(D22135,Transactions!$K$4:$L$24,2,0), "Invalid date, no label or wrong spelling"),"Date and/or label missing. Exclude?")</f>
        <v>Date and/or label missing. Exclude?</v>
      </c>
      <c r="F22135" s="201"/>
      <c r="G22135" s="202"/>
      <c r="H22135" s="203"/>
    </row>
    <row r="22136" spans="1:8" x14ac:dyDescent="0.25">
      <c r="A22136" s="37"/>
      <c r="B22136" s="38"/>
      <c r="C22136" s="97"/>
      <c r="D22136" s="92"/>
      <c r="E22136" s="88" t="str">
        <f>IF(A22136&lt;&gt;0,IFERROR(VLOOKUP(D22136,Transactions!$K$4:$L$24,2,0), "Invalid date, no label or wrong spelling"),"Date and/or label missing. Exclude?")</f>
        <v>Date and/or label missing. Exclude?</v>
      </c>
      <c r="F22136" s="201"/>
      <c r="G22136" s="202"/>
      <c r="H22136" s="203"/>
    </row>
    <row r="22137" spans="1:8" x14ac:dyDescent="0.25">
      <c r="A22137" s="37"/>
      <c r="B22137" s="38"/>
      <c r="C22137" s="97"/>
      <c r="D22137" s="92"/>
      <c r="E22137" s="88" t="str">
        <f>IF(A22137&lt;&gt;0,IFERROR(VLOOKUP(D22137,Transactions!$K$4:$L$24,2,0), "Invalid date, no label or wrong spelling"),"Date and/or label missing. Exclude?")</f>
        <v>Date and/or label missing. Exclude?</v>
      </c>
      <c r="F22137" s="201"/>
      <c r="G22137" s="202"/>
      <c r="H22137" s="203"/>
    </row>
    <row r="22138" spans="1:8" x14ac:dyDescent="0.25">
      <c r="A22138" s="37"/>
      <c r="B22138" s="38"/>
      <c r="C22138" s="97"/>
      <c r="D22138" s="92"/>
      <c r="E22138" s="88" t="str">
        <f>IF(A22138&lt;&gt;0,IFERROR(VLOOKUP(D22138,Transactions!$K$4:$L$24,2,0), "Invalid date, no label or wrong spelling"),"Date and/or label missing. Exclude?")</f>
        <v>Date and/or label missing. Exclude?</v>
      </c>
      <c r="F22138" s="201"/>
      <c r="G22138" s="202"/>
      <c r="H22138" s="203"/>
    </row>
    <row r="22139" spans="1:8" x14ac:dyDescent="0.25">
      <c r="A22139" s="37"/>
      <c r="B22139" s="38"/>
      <c r="C22139" s="97"/>
      <c r="D22139" s="92"/>
      <c r="E22139" s="88" t="str">
        <f>IF(A22139&lt;&gt;0,IFERROR(VLOOKUP(D22139,Transactions!$K$4:$L$24,2,0), "Invalid date, no label or wrong spelling"),"Date and/or label missing. Exclude?")</f>
        <v>Date and/or label missing. Exclude?</v>
      </c>
      <c r="F22139" s="201"/>
      <c r="G22139" s="202"/>
      <c r="H22139" s="203"/>
    </row>
    <row r="22140" spans="1:8" x14ac:dyDescent="0.25">
      <c r="A22140" s="37"/>
      <c r="B22140" s="38"/>
      <c r="C22140" s="97"/>
      <c r="D22140" s="92"/>
      <c r="E22140" s="88" t="str">
        <f>IF(A22140&lt;&gt;0,IFERROR(VLOOKUP(D22140,Transactions!$K$4:$L$24,2,0), "Invalid date, no label or wrong spelling"),"Date and/or label missing. Exclude?")</f>
        <v>Date and/or label missing. Exclude?</v>
      </c>
      <c r="F22140" s="201"/>
      <c r="G22140" s="202"/>
      <c r="H22140" s="203"/>
    </row>
    <row r="22141" spans="1:8" x14ac:dyDescent="0.25">
      <c r="A22141" s="37"/>
      <c r="B22141" s="38"/>
      <c r="C22141" s="97"/>
      <c r="D22141" s="92"/>
      <c r="E22141" s="88" t="str">
        <f>IF(A22141&lt;&gt;0,IFERROR(VLOOKUP(D22141,Transactions!$K$4:$L$24,2,0), "Invalid date, no label or wrong spelling"),"Date and/or label missing. Exclude?")</f>
        <v>Date and/or label missing. Exclude?</v>
      </c>
      <c r="F22141" s="201"/>
      <c r="G22141" s="202"/>
      <c r="H22141" s="203"/>
    </row>
    <row r="22142" spans="1:8" x14ac:dyDescent="0.25">
      <c r="A22142" s="37"/>
      <c r="B22142" s="38"/>
      <c r="C22142" s="97"/>
      <c r="D22142" s="92"/>
      <c r="E22142" s="88" t="str">
        <f>IF(A22142&lt;&gt;0,IFERROR(VLOOKUP(D22142,Transactions!$K$4:$L$24,2,0), "Invalid date, no label or wrong spelling"),"Date and/or label missing. Exclude?")</f>
        <v>Date and/or label missing. Exclude?</v>
      </c>
      <c r="F22142" s="201"/>
      <c r="G22142" s="202"/>
      <c r="H22142" s="203"/>
    </row>
    <row r="22143" spans="1:8" x14ac:dyDescent="0.25">
      <c r="A22143" s="37"/>
      <c r="B22143" s="38"/>
      <c r="C22143" s="97"/>
      <c r="D22143" s="92"/>
      <c r="E22143" s="88" t="str">
        <f>IF(A22143&lt;&gt;0,IFERROR(VLOOKUP(D22143,Transactions!$K$4:$L$24,2,0), "Invalid date, no label or wrong spelling"),"Date and/or label missing. Exclude?")</f>
        <v>Date and/or label missing. Exclude?</v>
      </c>
      <c r="F22143" s="201"/>
      <c r="G22143" s="202"/>
      <c r="H22143" s="203"/>
    </row>
    <row r="22144" spans="1:8" x14ac:dyDescent="0.25">
      <c r="A22144" s="37"/>
      <c r="B22144" s="38"/>
      <c r="C22144" s="97"/>
      <c r="D22144" s="92"/>
      <c r="E22144" s="88" t="str">
        <f>IF(A22144&lt;&gt;0,IFERROR(VLOOKUP(D22144,Transactions!$K$4:$L$24,2,0), "Invalid date, no label or wrong spelling"),"Date and/or label missing. Exclude?")</f>
        <v>Date and/or label missing. Exclude?</v>
      </c>
      <c r="F22144" s="201"/>
      <c r="G22144" s="202"/>
      <c r="H22144" s="203"/>
    </row>
    <row r="22145" spans="1:8" x14ac:dyDescent="0.25">
      <c r="A22145" s="37"/>
      <c r="B22145" s="38"/>
      <c r="C22145" s="97"/>
      <c r="D22145" s="92"/>
      <c r="E22145" s="88" t="str">
        <f>IF(A22145&lt;&gt;0,IFERROR(VLOOKUP(D22145,Transactions!$K$4:$L$24,2,0), "Invalid date, no label or wrong spelling"),"Date and/or label missing. Exclude?")</f>
        <v>Date and/or label missing. Exclude?</v>
      </c>
      <c r="F22145" s="201"/>
      <c r="G22145" s="202"/>
      <c r="H22145" s="203"/>
    </row>
    <row r="22146" spans="1:8" x14ac:dyDescent="0.25">
      <c r="A22146" s="37"/>
      <c r="B22146" s="38"/>
      <c r="C22146" s="97"/>
      <c r="D22146" s="92"/>
      <c r="E22146" s="88" t="str">
        <f>IF(A22146&lt;&gt;0,IFERROR(VLOOKUP(D22146,Transactions!$K$4:$L$24,2,0), "Invalid date, no label or wrong spelling"),"Date and/or label missing. Exclude?")</f>
        <v>Date and/or label missing. Exclude?</v>
      </c>
      <c r="F22146" s="201"/>
      <c r="G22146" s="202"/>
      <c r="H22146" s="203"/>
    </row>
    <row r="22147" spans="1:8" x14ac:dyDescent="0.25">
      <c r="A22147" s="37"/>
      <c r="B22147" s="38"/>
      <c r="C22147" s="97"/>
      <c r="D22147" s="92"/>
      <c r="E22147" s="88" t="str">
        <f>IF(A22147&lt;&gt;0,IFERROR(VLOOKUP(D22147,Transactions!$K$4:$L$24,2,0), "Invalid date, no label or wrong spelling"),"Date and/or label missing. Exclude?")</f>
        <v>Date and/or label missing. Exclude?</v>
      </c>
      <c r="F22147" s="201"/>
      <c r="G22147" s="202"/>
      <c r="H22147" s="203"/>
    </row>
    <row r="22148" spans="1:8" x14ac:dyDescent="0.25">
      <c r="A22148" s="37"/>
      <c r="B22148" s="38"/>
      <c r="C22148" s="97"/>
      <c r="D22148" s="92"/>
      <c r="E22148" s="88" t="str">
        <f>IF(A22148&lt;&gt;0,IFERROR(VLOOKUP(D22148,Transactions!$K$4:$L$24,2,0), "Invalid date, no label or wrong spelling"),"Date and/or label missing. Exclude?")</f>
        <v>Date and/or label missing. Exclude?</v>
      </c>
      <c r="F22148" s="201"/>
      <c r="G22148" s="202"/>
      <c r="H22148" s="203"/>
    </row>
    <row r="22149" spans="1:8" x14ac:dyDescent="0.25">
      <c r="A22149" s="37"/>
      <c r="B22149" s="38"/>
      <c r="C22149" s="97"/>
      <c r="D22149" s="92"/>
      <c r="E22149" s="88" t="str">
        <f>IF(A22149&lt;&gt;0,IFERROR(VLOOKUP(D22149,Transactions!$K$4:$L$24,2,0), "Invalid date, no label or wrong spelling"),"Date and/or label missing. Exclude?")</f>
        <v>Date and/or label missing. Exclude?</v>
      </c>
      <c r="F22149" s="201"/>
      <c r="G22149" s="202"/>
      <c r="H22149" s="203"/>
    </row>
    <row r="22150" spans="1:8" x14ac:dyDescent="0.25">
      <c r="A22150" s="37"/>
      <c r="B22150" s="38"/>
      <c r="C22150" s="97"/>
      <c r="D22150" s="92"/>
      <c r="E22150" s="88" t="str">
        <f>IF(A22150&lt;&gt;0,IFERROR(VLOOKUP(D22150,Transactions!$K$4:$L$24,2,0), "Invalid date, no label or wrong spelling"),"Date and/or label missing. Exclude?")</f>
        <v>Date and/or label missing. Exclude?</v>
      </c>
      <c r="F22150" s="201"/>
      <c r="G22150" s="202"/>
      <c r="H22150" s="203"/>
    </row>
    <row r="22151" spans="1:8" x14ac:dyDescent="0.25">
      <c r="A22151" s="37"/>
      <c r="B22151" s="38"/>
      <c r="C22151" s="97"/>
      <c r="D22151" s="92"/>
      <c r="E22151" s="88" t="str">
        <f>IF(A22151&lt;&gt;0,IFERROR(VLOOKUP(D22151,Transactions!$K$4:$L$24,2,0), "Invalid date, no label or wrong spelling"),"Date and/or label missing. Exclude?")</f>
        <v>Date and/or label missing. Exclude?</v>
      </c>
      <c r="F22151" s="201"/>
      <c r="G22151" s="202"/>
      <c r="H22151" s="203"/>
    </row>
    <row r="22152" spans="1:8" x14ac:dyDescent="0.25">
      <c r="A22152" s="37"/>
      <c r="B22152" s="38"/>
      <c r="C22152" s="97"/>
      <c r="D22152" s="92"/>
      <c r="E22152" s="88" t="str">
        <f>IF(A22152&lt;&gt;0,IFERROR(VLOOKUP(D22152,Transactions!$K$4:$L$24,2,0), "Invalid date, no label or wrong spelling"),"Date and/or label missing. Exclude?")</f>
        <v>Date and/or label missing. Exclude?</v>
      </c>
      <c r="F22152" s="201"/>
      <c r="G22152" s="202"/>
      <c r="H22152" s="203"/>
    </row>
    <row r="22153" spans="1:8" x14ac:dyDescent="0.25">
      <c r="A22153" s="37"/>
      <c r="B22153" s="38"/>
      <c r="C22153" s="97"/>
      <c r="D22153" s="92"/>
      <c r="E22153" s="88" t="str">
        <f>IF(A22153&lt;&gt;0,IFERROR(VLOOKUP(D22153,Transactions!$K$4:$L$24,2,0), "Invalid date, no label or wrong spelling"),"Date and/or label missing. Exclude?")</f>
        <v>Date and/or label missing. Exclude?</v>
      </c>
      <c r="F22153" s="201"/>
      <c r="G22153" s="202"/>
      <c r="H22153" s="203"/>
    </row>
    <row r="22154" spans="1:8" x14ac:dyDescent="0.25">
      <c r="A22154" s="37"/>
      <c r="B22154" s="38"/>
      <c r="C22154" s="97"/>
      <c r="D22154" s="92"/>
      <c r="E22154" s="88" t="str">
        <f>IF(A22154&lt;&gt;0,IFERROR(VLOOKUP(D22154,Transactions!$K$4:$L$24,2,0), "Invalid date, no label or wrong spelling"),"Date and/or label missing. Exclude?")</f>
        <v>Date and/or label missing. Exclude?</v>
      </c>
      <c r="F22154" s="201"/>
      <c r="G22154" s="202"/>
      <c r="H22154" s="203"/>
    </row>
    <row r="22155" spans="1:8" x14ac:dyDescent="0.25">
      <c r="A22155" s="37"/>
      <c r="B22155" s="38"/>
      <c r="C22155" s="97"/>
      <c r="D22155" s="92"/>
      <c r="E22155" s="88" t="str">
        <f>IF(A22155&lt;&gt;0,IFERROR(VLOOKUP(D22155,Transactions!$K$4:$L$24,2,0), "Invalid date, no label or wrong spelling"),"Date and/or label missing. Exclude?")</f>
        <v>Date and/or label missing. Exclude?</v>
      </c>
      <c r="F22155" s="201"/>
      <c r="G22155" s="202"/>
      <c r="H22155" s="203"/>
    </row>
    <row r="22156" spans="1:8" x14ac:dyDescent="0.25">
      <c r="A22156" s="37"/>
      <c r="B22156" s="38"/>
      <c r="C22156" s="97"/>
      <c r="D22156" s="92"/>
      <c r="E22156" s="88" t="str">
        <f>IF(A22156&lt;&gt;0,IFERROR(VLOOKUP(D22156,Transactions!$K$4:$L$24,2,0), "Invalid date, no label or wrong spelling"),"Date and/or label missing. Exclude?")</f>
        <v>Date and/or label missing. Exclude?</v>
      </c>
      <c r="F22156" s="201"/>
      <c r="G22156" s="202"/>
      <c r="H22156" s="203"/>
    </row>
    <row r="22157" spans="1:8" x14ac:dyDescent="0.25">
      <c r="A22157" s="37"/>
      <c r="B22157" s="38"/>
      <c r="C22157" s="97"/>
      <c r="D22157" s="92"/>
      <c r="E22157" s="88" t="str">
        <f>IF(A22157&lt;&gt;0,IFERROR(VLOOKUP(D22157,Transactions!$K$4:$L$24,2,0), "Invalid date, no label or wrong spelling"),"Date and/or label missing. Exclude?")</f>
        <v>Date and/or label missing. Exclude?</v>
      </c>
      <c r="F22157" s="201"/>
      <c r="G22157" s="202"/>
      <c r="H22157" s="203"/>
    </row>
    <row r="22158" spans="1:8" x14ac:dyDescent="0.25">
      <c r="A22158" s="37"/>
      <c r="B22158" s="38"/>
      <c r="C22158" s="97"/>
      <c r="D22158" s="92"/>
      <c r="E22158" s="88" t="str">
        <f>IF(A22158&lt;&gt;0,IFERROR(VLOOKUP(D22158,Transactions!$K$4:$L$24,2,0), "Invalid date, no label or wrong spelling"),"Date and/or label missing. Exclude?")</f>
        <v>Date and/or label missing. Exclude?</v>
      </c>
      <c r="F22158" s="201"/>
      <c r="G22158" s="202"/>
      <c r="H22158" s="203"/>
    </row>
    <row r="22159" spans="1:8" x14ac:dyDescent="0.25">
      <c r="A22159" s="37"/>
      <c r="B22159" s="38"/>
      <c r="C22159" s="97"/>
      <c r="D22159" s="92"/>
      <c r="E22159" s="88" t="str">
        <f>IF(A22159&lt;&gt;0,IFERROR(VLOOKUP(D22159,Transactions!$K$4:$L$24,2,0), "Invalid date, no label or wrong spelling"),"Date and/or label missing. Exclude?")</f>
        <v>Date and/or label missing. Exclude?</v>
      </c>
      <c r="F22159" s="201"/>
      <c r="G22159" s="202"/>
      <c r="H22159" s="203"/>
    </row>
    <row r="22160" spans="1:8" x14ac:dyDescent="0.25">
      <c r="A22160" s="37"/>
      <c r="B22160" s="38"/>
      <c r="C22160" s="97"/>
      <c r="D22160" s="92"/>
      <c r="E22160" s="88" t="str">
        <f>IF(A22160&lt;&gt;0,IFERROR(VLOOKUP(D22160,Transactions!$K$4:$L$24,2,0), "Invalid date, no label or wrong spelling"),"Date and/or label missing. Exclude?")</f>
        <v>Date and/or label missing. Exclude?</v>
      </c>
      <c r="F22160" s="201"/>
      <c r="G22160" s="202"/>
      <c r="H22160" s="203"/>
    </row>
    <row r="22161" spans="1:8" x14ac:dyDescent="0.25">
      <c r="A22161" s="37"/>
      <c r="B22161" s="38"/>
      <c r="C22161" s="97"/>
      <c r="D22161" s="92"/>
      <c r="E22161" s="88" t="str">
        <f>IF(A22161&lt;&gt;0,IFERROR(VLOOKUP(D22161,Transactions!$K$4:$L$24,2,0), "Invalid date, no label or wrong spelling"),"Date and/or label missing. Exclude?")</f>
        <v>Date and/or label missing. Exclude?</v>
      </c>
      <c r="F22161" s="201"/>
      <c r="G22161" s="202"/>
      <c r="H22161" s="203"/>
    </row>
    <row r="22162" spans="1:8" x14ac:dyDescent="0.25">
      <c r="A22162" s="37"/>
      <c r="B22162" s="38"/>
      <c r="C22162" s="97"/>
      <c r="D22162" s="92"/>
      <c r="E22162" s="88" t="str">
        <f>IF(A22162&lt;&gt;0,IFERROR(VLOOKUP(D22162,Transactions!$K$4:$L$24,2,0), "Invalid date, no label or wrong spelling"),"Date and/or label missing. Exclude?")</f>
        <v>Date and/or label missing. Exclude?</v>
      </c>
      <c r="F22162" s="201"/>
      <c r="G22162" s="202"/>
      <c r="H22162" s="203"/>
    </row>
    <row r="22163" spans="1:8" x14ac:dyDescent="0.25">
      <c r="A22163" s="37"/>
      <c r="B22163" s="38"/>
      <c r="C22163" s="97"/>
      <c r="D22163" s="92"/>
      <c r="E22163" s="88" t="str">
        <f>IF(A22163&lt;&gt;0,IFERROR(VLOOKUP(D22163,Transactions!$K$4:$L$24,2,0), "Invalid date, no label or wrong spelling"),"Date and/or label missing. Exclude?")</f>
        <v>Date and/or label missing. Exclude?</v>
      </c>
      <c r="F22163" s="201"/>
      <c r="G22163" s="202"/>
      <c r="H22163" s="203"/>
    </row>
    <row r="22164" spans="1:8" x14ac:dyDescent="0.25">
      <c r="A22164" s="37"/>
      <c r="B22164" s="38"/>
      <c r="C22164" s="97"/>
      <c r="D22164" s="92"/>
      <c r="E22164" s="88" t="str">
        <f>IF(A22164&lt;&gt;0,IFERROR(VLOOKUP(D22164,Transactions!$K$4:$L$24,2,0), "Invalid date, no label or wrong spelling"),"Date and/or label missing. Exclude?")</f>
        <v>Date and/or label missing. Exclude?</v>
      </c>
      <c r="F22164" s="201"/>
      <c r="G22164" s="202"/>
      <c r="H22164" s="203"/>
    </row>
    <row r="22165" spans="1:8" x14ac:dyDescent="0.25">
      <c r="A22165" s="37"/>
      <c r="B22165" s="38"/>
      <c r="C22165" s="97"/>
      <c r="D22165" s="92"/>
      <c r="E22165" s="88" t="str">
        <f>IF(A22165&lt;&gt;0,IFERROR(VLOOKUP(D22165,Transactions!$K$4:$L$24,2,0), "Invalid date, no label or wrong spelling"),"Date and/or label missing. Exclude?")</f>
        <v>Date and/or label missing. Exclude?</v>
      </c>
      <c r="F22165" s="201"/>
      <c r="G22165" s="202"/>
      <c r="H22165" s="203"/>
    </row>
    <row r="22166" spans="1:8" x14ac:dyDescent="0.25">
      <c r="A22166" s="37"/>
      <c r="B22166" s="38"/>
      <c r="C22166" s="97"/>
      <c r="D22166" s="92"/>
      <c r="E22166" s="88" t="str">
        <f>IF(A22166&lt;&gt;0,IFERROR(VLOOKUP(D22166,Transactions!$K$4:$L$24,2,0), "Invalid date, no label or wrong spelling"),"Date and/or label missing. Exclude?")</f>
        <v>Date and/or label missing. Exclude?</v>
      </c>
      <c r="F22166" s="201"/>
      <c r="G22166" s="202"/>
      <c r="H22166" s="203"/>
    </row>
    <row r="22167" spans="1:8" x14ac:dyDescent="0.25">
      <c r="A22167" s="37"/>
      <c r="B22167" s="38"/>
      <c r="C22167" s="97"/>
      <c r="D22167" s="92"/>
      <c r="E22167" s="88" t="str">
        <f>IF(A22167&lt;&gt;0,IFERROR(VLOOKUP(D22167,Transactions!$K$4:$L$24,2,0), "Invalid date, no label or wrong spelling"),"Date and/or label missing. Exclude?")</f>
        <v>Date and/or label missing. Exclude?</v>
      </c>
      <c r="F22167" s="201"/>
      <c r="G22167" s="202"/>
      <c r="H22167" s="203"/>
    </row>
    <row r="22168" spans="1:8" x14ac:dyDescent="0.25">
      <c r="A22168" s="37"/>
      <c r="B22168" s="38"/>
      <c r="C22168" s="97"/>
      <c r="D22168" s="92"/>
      <c r="E22168" s="88" t="str">
        <f>IF(A22168&lt;&gt;0,IFERROR(VLOOKUP(D22168,Transactions!$K$4:$L$24,2,0), "Invalid date, no label or wrong spelling"),"Date and/or label missing. Exclude?")</f>
        <v>Date and/or label missing. Exclude?</v>
      </c>
      <c r="F22168" s="201"/>
      <c r="G22168" s="202"/>
      <c r="H22168" s="203"/>
    </row>
    <row r="22169" spans="1:8" x14ac:dyDescent="0.25">
      <c r="A22169" s="37"/>
      <c r="B22169" s="38"/>
      <c r="C22169" s="97"/>
      <c r="D22169" s="92"/>
      <c r="E22169" s="88" t="str">
        <f>IF(A22169&lt;&gt;0,IFERROR(VLOOKUP(D22169,Transactions!$K$4:$L$24,2,0), "Invalid date, no label or wrong spelling"),"Date and/or label missing. Exclude?")</f>
        <v>Date and/or label missing. Exclude?</v>
      </c>
      <c r="F22169" s="201"/>
      <c r="G22169" s="202"/>
      <c r="H22169" s="203"/>
    </row>
    <row r="22170" spans="1:8" x14ac:dyDescent="0.25">
      <c r="A22170" s="37"/>
      <c r="B22170" s="38"/>
      <c r="C22170" s="97"/>
      <c r="D22170" s="92"/>
      <c r="E22170" s="88" t="str">
        <f>IF(A22170&lt;&gt;0,IFERROR(VLOOKUP(D22170,Transactions!$K$4:$L$24,2,0), "Invalid date, no label or wrong spelling"),"Date and/or label missing. Exclude?")</f>
        <v>Date and/or label missing. Exclude?</v>
      </c>
      <c r="F22170" s="201"/>
      <c r="G22170" s="202"/>
      <c r="H22170" s="203"/>
    </row>
    <row r="22171" spans="1:8" x14ac:dyDescent="0.25">
      <c r="A22171" s="37"/>
      <c r="B22171" s="38"/>
      <c r="C22171" s="97"/>
      <c r="D22171" s="92"/>
      <c r="E22171" s="88" t="str">
        <f>IF(A22171&lt;&gt;0,IFERROR(VLOOKUP(D22171,Transactions!$K$4:$L$24,2,0), "Invalid date, no label or wrong spelling"),"Date and/or label missing. Exclude?")</f>
        <v>Date and/or label missing. Exclude?</v>
      </c>
      <c r="F22171" s="201"/>
      <c r="G22171" s="202"/>
      <c r="H22171" s="203"/>
    </row>
    <row r="22172" spans="1:8" x14ac:dyDescent="0.25">
      <c r="A22172" s="37"/>
      <c r="B22172" s="38"/>
      <c r="C22172" s="97"/>
      <c r="D22172" s="92"/>
      <c r="E22172" s="88" t="str">
        <f>IF(A22172&lt;&gt;0,IFERROR(VLOOKUP(D22172,Transactions!$K$4:$L$24,2,0), "Invalid date, no label or wrong spelling"),"Date and/or label missing. Exclude?")</f>
        <v>Date and/or label missing. Exclude?</v>
      </c>
      <c r="F22172" s="201"/>
      <c r="G22172" s="202"/>
      <c r="H22172" s="203"/>
    </row>
    <row r="22173" spans="1:8" x14ac:dyDescent="0.25">
      <c r="A22173" s="37"/>
      <c r="B22173" s="38"/>
      <c r="C22173" s="97"/>
      <c r="D22173" s="92"/>
      <c r="E22173" s="88" t="str">
        <f>IF(A22173&lt;&gt;0,IFERROR(VLOOKUP(D22173,Transactions!$K$4:$L$24,2,0), "Invalid date, no label or wrong spelling"),"Date and/or label missing. Exclude?")</f>
        <v>Date and/or label missing. Exclude?</v>
      </c>
      <c r="F22173" s="201"/>
      <c r="G22173" s="202"/>
      <c r="H22173" s="203"/>
    </row>
    <row r="22174" spans="1:8" x14ac:dyDescent="0.25">
      <c r="A22174" s="37"/>
      <c r="B22174" s="38"/>
      <c r="C22174" s="97"/>
      <c r="D22174" s="92"/>
      <c r="E22174" s="88" t="str">
        <f>IF(A22174&lt;&gt;0,IFERROR(VLOOKUP(D22174,Transactions!$K$4:$L$24,2,0), "Invalid date, no label or wrong spelling"),"Date and/or label missing. Exclude?")</f>
        <v>Date and/or label missing. Exclude?</v>
      </c>
      <c r="F22174" s="201"/>
      <c r="G22174" s="202"/>
      <c r="H22174" s="203"/>
    </row>
    <row r="22175" spans="1:8" x14ac:dyDescent="0.25">
      <c r="A22175" s="37"/>
      <c r="B22175" s="38"/>
      <c r="C22175" s="97"/>
      <c r="D22175" s="92"/>
      <c r="E22175" s="88" t="str">
        <f>IF(A22175&lt;&gt;0,IFERROR(VLOOKUP(D22175,Transactions!$K$4:$L$24,2,0), "Invalid date, no label or wrong spelling"),"Date and/or label missing. Exclude?")</f>
        <v>Date and/or label missing. Exclude?</v>
      </c>
      <c r="F22175" s="201"/>
      <c r="G22175" s="202"/>
      <c r="H22175" s="203"/>
    </row>
    <row r="22176" spans="1:8" x14ac:dyDescent="0.25">
      <c r="A22176" s="37"/>
      <c r="B22176" s="38"/>
      <c r="C22176" s="97"/>
      <c r="D22176" s="92"/>
      <c r="E22176" s="88" t="str">
        <f>IF(A22176&lt;&gt;0,IFERROR(VLOOKUP(D22176,Transactions!$K$4:$L$24,2,0), "Invalid date, no label or wrong spelling"),"Date and/or label missing. Exclude?")</f>
        <v>Date and/or label missing. Exclude?</v>
      </c>
      <c r="F22176" s="201"/>
      <c r="G22176" s="202"/>
      <c r="H22176" s="203"/>
    </row>
    <row r="22177" spans="1:8" x14ac:dyDescent="0.25">
      <c r="A22177" s="37"/>
      <c r="B22177" s="38"/>
      <c r="C22177" s="97"/>
      <c r="D22177" s="92"/>
      <c r="E22177" s="88" t="str">
        <f>IF(A22177&lt;&gt;0,IFERROR(VLOOKUP(D22177,Transactions!$K$4:$L$24,2,0), "Invalid date, no label or wrong spelling"),"Date and/or label missing. Exclude?")</f>
        <v>Date and/or label missing. Exclude?</v>
      </c>
      <c r="F22177" s="201"/>
      <c r="G22177" s="202"/>
      <c r="H22177" s="203"/>
    </row>
    <row r="22178" spans="1:8" x14ac:dyDescent="0.25">
      <c r="A22178" s="37"/>
      <c r="B22178" s="38"/>
      <c r="C22178" s="97"/>
      <c r="D22178" s="92"/>
      <c r="E22178" s="88" t="str">
        <f>IF(A22178&lt;&gt;0,IFERROR(VLOOKUP(D22178,Transactions!$K$4:$L$24,2,0), "Invalid date, no label or wrong spelling"),"Date and/or label missing. Exclude?")</f>
        <v>Date and/or label missing. Exclude?</v>
      </c>
      <c r="F22178" s="201"/>
      <c r="G22178" s="202"/>
      <c r="H22178" s="203"/>
    </row>
    <row r="22179" spans="1:8" x14ac:dyDescent="0.25">
      <c r="A22179" s="37"/>
      <c r="B22179" s="38"/>
      <c r="C22179" s="97"/>
      <c r="D22179" s="92"/>
      <c r="E22179" s="88" t="str">
        <f>IF(A22179&lt;&gt;0,IFERROR(VLOOKUP(D22179,Transactions!$K$4:$L$24,2,0), "Invalid date, no label or wrong spelling"),"Date and/or label missing. Exclude?")</f>
        <v>Date and/or label missing. Exclude?</v>
      </c>
      <c r="F22179" s="201"/>
      <c r="G22179" s="202"/>
      <c r="H22179" s="203"/>
    </row>
    <row r="22180" spans="1:8" x14ac:dyDescent="0.25">
      <c r="A22180" s="37"/>
      <c r="B22180" s="38"/>
      <c r="C22180" s="97"/>
      <c r="D22180" s="92"/>
      <c r="E22180" s="88" t="str">
        <f>IF(A22180&lt;&gt;0,IFERROR(VLOOKUP(D22180,Transactions!$K$4:$L$24,2,0), "Invalid date, no label or wrong spelling"),"Date and/or label missing. Exclude?")</f>
        <v>Date and/or label missing. Exclude?</v>
      </c>
      <c r="F22180" s="201"/>
      <c r="G22180" s="202"/>
      <c r="H22180" s="203"/>
    </row>
    <row r="22181" spans="1:8" x14ac:dyDescent="0.25">
      <c r="A22181" s="37"/>
      <c r="B22181" s="38"/>
      <c r="C22181" s="97"/>
      <c r="D22181" s="92"/>
      <c r="E22181" s="88" t="str">
        <f>IF(A22181&lt;&gt;0,IFERROR(VLOOKUP(D22181,Transactions!$K$4:$L$24,2,0), "Invalid date, no label or wrong spelling"),"Date and/or label missing. Exclude?")</f>
        <v>Date and/or label missing. Exclude?</v>
      </c>
      <c r="F22181" s="201"/>
      <c r="G22181" s="202"/>
      <c r="H22181" s="203"/>
    </row>
    <row r="22182" spans="1:8" x14ac:dyDescent="0.25">
      <c r="A22182" s="37"/>
      <c r="B22182" s="38"/>
      <c r="C22182" s="97"/>
      <c r="D22182" s="92"/>
      <c r="E22182" s="88" t="str">
        <f>IF(A22182&lt;&gt;0,IFERROR(VLOOKUP(D22182,Transactions!$K$4:$L$24,2,0), "Invalid date, no label or wrong spelling"),"Date and/or label missing. Exclude?")</f>
        <v>Date and/or label missing. Exclude?</v>
      </c>
      <c r="F22182" s="201"/>
      <c r="G22182" s="202"/>
      <c r="H22182" s="203"/>
    </row>
    <row r="22183" spans="1:8" x14ac:dyDescent="0.25">
      <c r="A22183" s="37"/>
      <c r="B22183" s="38"/>
      <c r="C22183" s="97"/>
      <c r="D22183" s="92"/>
      <c r="E22183" s="88" t="str">
        <f>IF(A22183&lt;&gt;0,IFERROR(VLOOKUP(D22183,Transactions!$K$4:$L$24,2,0), "Invalid date, no label or wrong spelling"),"Date and/or label missing. Exclude?")</f>
        <v>Date and/or label missing. Exclude?</v>
      </c>
      <c r="F22183" s="201"/>
      <c r="G22183" s="202"/>
      <c r="H22183" s="203"/>
    </row>
    <row r="22184" spans="1:8" x14ac:dyDescent="0.25">
      <c r="A22184" s="37"/>
      <c r="B22184" s="38"/>
      <c r="C22184" s="97"/>
      <c r="D22184" s="92"/>
      <c r="E22184" s="88" t="str">
        <f>IF(A22184&lt;&gt;0,IFERROR(VLOOKUP(D22184,Transactions!$K$4:$L$24,2,0), "Invalid date, no label or wrong spelling"),"Date and/or label missing. Exclude?")</f>
        <v>Date and/or label missing. Exclude?</v>
      </c>
      <c r="F22184" s="201"/>
      <c r="G22184" s="202"/>
      <c r="H22184" s="203"/>
    </row>
    <row r="22185" spans="1:8" x14ac:dyDescent="0.25">
      <c r="A22185" s="37"/>
      <c r="B22185" s="38"/>
      <c r="C22185" s="97"/>
      <c r="D22185" s="92"/>
      <c r="E22185" s="88" t="str">
        <f>IF(A22185&lt;&gt;0,IFERROR(VLOOKUP(D22185,Transactions!$K$4:$L$24,2,0), "Invalid date, no label or wrong spelling"),"Date and/or label missing. Exclude?")</f>
        <v>Date and/or label missing. Exclude?</v>
      </c>
      <c r="F22185" s="201"/>
      <c r="G22185" s="202"/>
      <c r="H22185" s="203"/>
    </row>
    <row r="22186" spans="1:8" x14ac:dyDescent="0.25">
      <c r="A22186" s="37"/>
      <c r="B22186" s="38"/>
      <c r="C22186" s="97"/>
      <c r="D22186" s="92"/>
      <c r="E22186" s="88" t="str">
        <f>IF(A22186&lt;&gt;0,IFERROR(VLOOKUP(D22186,Transactions!$K$4:$L$24,2,0), "Invalid date, no label or wrong spelling"),"Date and/or label missing. Exclude?")</f>
        <v>Date and/or label missing. Exclude?</v>
      </c>
      <c r="F22186" s="201"/>
      <c r="G22186" s="202"/>
      <c r="H22186" s="203"/>
    </row>
    <row r="22187" spans="1:8" x14ac:dyDescent="0.25">
      <c r="A22187" s="37"/>
      <c r="B22187" s="38"/>
      <c r="C22187" s="97"/>
      <c r="D22187" s="92"/>
      <c r="E22187" s="88" t="str">
        <f>IF(A22187&lt;&gt;0,IFERROR(VLOOKUP(D22187,Transactions!$K$4:$L$24,2,0), "Invalid date, no label or wrong spelling"),"Date and/or label missing. Exclude?")</f>
        <v>Date and/or label missing. Exclude?</v>
      </c>
      <c r="F22187" s="201"/>
      <c r="G22187" s="202"/>
      <c r="H22187" s="203"/>
    </row>
    <row r="22188" spans="1:8" x14ac:dyDescent="0.25">
      <c r="A22188" s="37"/>
      <c r="B22188" s="38"/>
      <c r="C22188" s="97"/>
      <c r="D22188" s="92"/>
      <c r="E22188" s="88" t="str">
        <f>IF(A22188&lt;&gt;0,IFERROR(VLOOKUP(D22188,Transactions!$K$4:$L$24,2,0), "Invalid date, no label or wrong spelling"),"Date and/or label missing. Exclude?")</f>
        <v>Date and/or label missing. Exclude?</v>
      </c>
      <c r="F22188" s="201"/>
      <c r="G22188" s="202"/>
      <c r="H22188" s="203"/>
    </row>
    <row r="22189" spans="1:8" x14ac:dyDescent="0.25">
      <c r="A22189" s="37"/>
      <c r="B22189" s="38"/>
      <c r="C22189" s="97"/>
      <c r="D22189" s="92"/>
      <c r="E22189" s="88" t="str">
        <f>IF(A22189&lt;&gt;0,IFERROR(VLOOKUP(D22189,Transactions!$K$4:$L$24,2,0), "Invalid date, no label or wrong spelling"),"Date and/or label missing. Exclude?")</f>
        <v>Date and/or label missing. Exclude?</v>
      </c>
      <c r="F22189" s="201"/>
      <c r="G22189" s="202"/>
      <c r="H22189" s="203"/>
    </row>
    <row r="22190" spans="1:8" x14ac:dyDescent="0.25">
      <c r="A22190" s="37"/>
      <c r="B22190" s="38"/>
      <c r="C22190" s="97"/>
      <c r="D22190" s="92"/>
      <c r="E22190" s="88" t="str">
        <f>IF(A22190&lt;&gt;0,IFERROR(VLOOKUP(D22190,Transactions!$K$4:$L$24,2,0), "Invalid date, no label or wrong spelling"),"Date and/or label missing. Exclude?")</f>
        <v>Date and/or label missing. Exclude?</v>
      </c>
      <c r="F22190" s="201"/>
      <c r="G22190" s="202"/>
      <c r="H22190" s="203"/>
    </row>
    <row r="22191" spans="1:8" x14ac:dyDescent="0.25">
      <c r="A22191" s="37"/>
      <c r="B22191" s="38"/>
      <c r="C22191" s="97"/>
      <c r="D22191" s="92"/>
      <c r="E22191" s="88" t="str">
        <f>IF(A22191&lt;&gt;0,IFERROR(VLOOKUP(D22191,Transactions!$K$4:$L$24,2,0), "Invalid date, no label or wrong spelling"),"Date and/or label missing. Exclude?")</f>
        <v>Date and/or label missing. Exclude?</v>
      </c>
      <c r="F22191" s="201"/>
      <c r="G22191" s="202"/>
      <c r="H22191" s="203"/>
    </row>
    <row r="22192" spans="1:8" x14ac:dyDescent="0.25">
      <c r="A22192" s="37"/>
      <c r="B22192" s="38"/>
      <c r="C22192" s="97"/>
      <c r="D22192" s="92"/>
      <c r="E22192" s="88" t="str">
        <f>IF(A22192&lt;&gt;0,IFERROR(VLOOKUP(D22192,Transactions!$K$4:$L$24,2,0), "Invalid date, no label or wrong spelling"),"Date and/or label missing. Exclude?")</f>
        <v>Date and/or label missing. Exclude?</v>
      </c>
      <c r="F22192" s="201"/>
      <c r="G22192" s="202"/>
      <c r="H22192" s="203"/>
    </row>
    <row r="22193" spans="1:8" x14ac:dyDescent="0.25">
      <c r="A22193" s="37"/>
      <c r="B22193" s="38"/>
      <c r="C22193" s="97"/>
      <c r="D22193" s="92"/>
      <c r="E22193" s="88" t="str">
        <f>IF(A22193&lt;&gt;0,IFERROR(VLOOKUP(D22193,Transactions!$K$4:$L$24,2,0), "Invalid date, no label or wrong spelling"),"Date and/or label missing. Exclude?")</f>
        <v>Date and/or label missing. Exclude?</v>
      </c>
      <c r="F22193" s="201"/>
      <c r="G22193" s="202"/>
      <c r="H22193" s="203"/>
    </row>
    <row r="22194" spans="1:8" x14ac:dyDescent="0.25">
      <c r="A22194" s="37"/>
      <c r="B22194" s="38"/>
      <c r="C22194" s="97"/>
      <c r="D22194" s="92"/>
      <c r="E22194" s="88" t="str">
        <f>IF(A22194&lt;&gt;0,IFERROR(VLOOKUP(D22194,Transactions!$K$4:$L$24,2,0), "Invalid date, no label or wrong spelling"),"Date and/or label missing. Exclude?")</f>
        <v>Date and/or label missing. Exclude?</v>
      </c>
      <c r="F22194" s="201"/>
      <c r="G22194" s="202"/>
      <c r="H22194" s="203"/>
    </row>
    <row r="22195" spans="1:8" x14ac:dyDescent="0.25">
      <c r="A22195" s="37"/>
      <c r="B22195" s="38"/>
      <c r="C22195" s="97"/>
      <c r="D22195" s="92"/>
      <c r="E22195" s="88" t="str">
        <f>IF(A22195&lt;&gt;0,IFERROR(VLOOKUP(D22195,Transactions!$K$4:$L$24,2,0), "Invalid date, no label or wrong spelling"),"Date and/or label missing. Exclude?")</f>
        <v>Date and/or label missing. Exclude?</v>
      </c>
      <c r="F22195" s="201"/>
      <c r="G22195" s="202"/>
      <c r="H22195" s="203"/>
    </row>
    <row r="22196" spans="1:8" x14ac:dyDescent="0.25">
      <c r="A22196" s="37"/>
      <c r="B22196" s="38"/>
      <c r="C22196" s="97"/>
      <c r="D22196" s="92"/>
      <c r="E22196" s="88" t="str">
        <f>IF(A22196&lt;&gt;0,IFERROR(VLOOKUP(D22196,Transactions!$K$4:$L$24,2,0), "Invalid date, no label or wrong spelling"),"Date and/or label missing. Exclude?")</f>
        <v>Date and/or label missing. Exclude?</v>
      </c>
      <c r="F22196" s="201"/>
      <c r="G22196" s="202"/>
      <c r="H22196" s="203"/>
    </row>
    <row r="22197" spans="1:8" x14ac:dyDescent="0.25">
      <c r="A22197" s="37"/>
      <c r="B22197" s="38"/>
      <c r="C22197" s="97"/>
      <c r="D22197" s="92"/>
      <c r="E22197" s="88" t="str">
        <f>IF(A22197&lt;&gt;0,IFERROR(VLOOKUP(D22197,Transactions!$K$4:$L$24,2,0), "Invalid date, no label or wrong spelling"),"Date and/or label missing. Exclude?")</f>
        <v>Date and/or label missing. Exclude?</v>
      </c>
      <c r="F22197" s="201"/>
      <c r="G22197" s="202"/>
      <c r="H22197" s="203"/>
    </row>
    <row r="22198" spans="1:8" x14ac:dyDescent="0.25">
      <c r="A22198" s="37"/>
      <c r="B22198" s="38"/>
      <c r="C22198" s="97"/>
      <c r="D22198" s="92"/>
      <c r="E22198" s="88" t="str">
        <f>IF(A22198&lt;&gt;0,IFERROR(VLOOKUP(D22198,Transactions!$K$4:$L$24,2,0), "Invalid date, no label or wrong spelling"),"Date and/or label missing. Exclude?")</f>
        <v>Date and/or label missing. Exclude?</v>
      </c>
      <c r="F22198" s="201"/>
      <c r="G22198" s="202"/>
      <c r="H22198" s="203"/>
    </row>
    <row r="22199" spans="1:8" x14ac:dyDescent="0.25">
      <c r="A22199" s="37"/>
      <c r="B22199" s="38"/>
      <c r="C22199" s="97"/>
      <c r="D22199" s="92"/>
      <c r="E22199" s="88" t="str">
        <f>IF(A22199&lt;&gt;0,IFERROR(VLOOKUP(D22199,Transactions!$K$4:$L$24,2,0), "Invalid date, no label or wrong spelling"),"Date and/or label missing. Exclude?")</f>
        <v>Date and/or label missing. Exclude?</v>
      </c>
      <c r="F22199" s="201"/>
      <c r="G22199" s="202"/>
      <c r="H22199" s="203"/>
    </row>
    <row r="22200" spans="1:8" x14ac:dyDescent="0.25">
      <c r="A22200" s="37"/>
      <c r="B22200" s="38"/>
      <c r="C22200" s="97"/>
      <c r="D22200" s="92"/>
      <c r="E22200" s="88" t="str">
        <f>IF(A22200&lt;&gt;0,IFERROR(VLOOKUP(D22200,Transactions!$K$4:$L$24,2,0), "Invalid date, no label or wrong spelling"),"Date and/or label missing. Exclude?")</f>
        <v>Date and/or label missing. Exclude?</v>
      </c>
      <c r="F22200" s="201"/>
      <c r="G22200" s="202"/>
      <c r="H22200" s="203"/>
    </row>
    <row r="22201" spans="1:8" x14ac:dyDescent="0.25">
      <c r="A22201" s="37"/>
      <c r="B22201" s="38"/>
      <c r="C22201" s="97"/>
      <c r="D22201" s="92"/>
      <c r="E22201" s="88" t="str">
        <f>IF(A22201&lt;&gt;0,IFERROR(VLOOKUP(D22201,Transactions!$K$4:$L$24,2,0), "Invalid date, no label or wrong spelling"),"Date and/or label missing. Exclude?")</f>
        <v>Date and/or label missing. Exclude?</v>
      </c>
      <c r="F22201" s="201"/>
      <c r="G22201" s="202"/>
      <c r="H22201" s="203"/>
    </row>
    <row r="22202" spans="1:8" x14ac:dyDescent="0.25">
      <c r="A22202" s="37"/>
      <c r="B22202" s="38"/>
      <c r="C22202" s="97"/>
      <c r="D22202" s="92"/>
      <c r="E22202" s="88" t="str">
        <f>IF(A22202&lt;&gt;0,IFERROR(VLOOKUP(D22202,Transactions!$K$4:$L$24,2,0), "Invalid date, no label or wrong spelling"),"Date and/or label missing. Exclude?")</f>
        <v>Date and/or label missing. Exclude?</v>
      </c>
      <c r="F22202" s="201"/>
      <c r="G22202" s="202"/>
      <c r="H22202" s="203"/>
    </row>
    <row r="22203" spans="1:8" x14ac:dyDescent="0.25">
      <c r="A22203" s="37"/>
      <c r="B22203" s="38"/>
      <c r="C22203" s="97"/>
      <c r="D22203" s="92"/>
      <c r="E22203" s="88" t="str">
        <f>IF(A22203&lt;&gt;0,IFERROR(VLOOKUP(D22203,Transactions!$K$4:$L$24,2,0), "Invalid date, no label or wrong spelling"),"Date and/or label missing. Exclude?")</f>
        <v>Date and/or label missing. Exclude?</v>
      </c>
      <c r="F22203" s="201"/>
      <c r="G22203" s="202"/>
      <c r="H22203" s="203"/>
    </row>
    <row r="22204" spans="1:8" x14ac:dyDescent="0.25">
      <c r="A22204" s="37"/>
      <c r="B22204" s="38"/>
      <c r="C22204" s="97"/>
      <c r="D22204" s="92"/>
      <c r="E22204" s="88" t="str">
        <f>IF(A22204&lt;&gt;0,IFERROR(VLOOKUP(D22204,Transactions!$K$4:$L$24,2,0), "Invalid date, no label or wrong spelling"),"Date and/or label missing. Exclude?")</f>
        <v>Date and/or label missing. Exclude?</v>
      </c>
      <c r="F22204" s="201"/>
      <c r="G22204" s="202"/>
      <c r="H22204" s="203"/>
    </row>
    <row r="22205" spans="1:8" x14ac:dyDescent="0.25">
      <c r="A22205" s="37"/>
      <c r="B22205" s="38"/>
      <c r="C22205" s="97"/>
      <c r="D22205" s="92"/>
      <c r="E22205" s="88" t="str">
        <f>IF(A22205&lt;&gt;0,IFERROR(VLOOKUP(D22205,Transactions!$K$4:$L$24,2,0), "Invalid date, no label or wrong spelling"),"Date and/or label missing. Exclude?")</f>
        <v>Date and/or label missing. Exclude?</v>
      </c>
      <c r="F22205" s="201"/>
      <c r="G22205" s="202"/>
      <c r="H22205" s="203"/>
    </row>
    <row r="22206" spans="1:8" x14ac:dyDescent="0.25">
      <c r="A22206" s="37"/>
      <c r="B22206" s="38"/>
      <c r="C22206" s="97"/>
      <c r="D22206" s="92"/>
      <c r="E22206" s="88" t="str">
        <f>IF(A22206&lt;&gt;0,IFERROR(VLOOKUP(D22206,Transactions!$K$4:$L$24,2,0), "Invalid date, no label or wrong spelling"),"Date and/or label missing. Exclude?")</f>
        <v>Date and/or label missing. Exclude?</v>
      </c>
      <c r="F22206" s="201"/>
      <c r="G22206" s="202"/>
      <c r="H22206" s="203"/>
    </row>
    <row r="22207" spans="1:8" x14ac:dyDescent="0.25">
      <c r="A22207" s="37"/>
      <c r="B22207" s="38"/>
      <c r="C22207" s="97"/>
      <c r="D22207" s="92"/>
      <c r="E22207" s="88" t="str">
        <f>IF(A22207&lt;&gt;0,IFERROR(VLOOKUP(D22207,Transactions!$K$4:$L$24,2,0), "Invalid date, no label or wrong spelling"),"Date and/or label missing. Exclude?")</f>
        <v>Date and/or label missing. Exclude?</v>
      </c>
      <c r="F22207" s="201"/>
      <c r="G22207" s="202"/>
      <c r="H22207" s="203"/>
    </row>
    <row r="22208" spans="1:8" x14ac:dyDescent="0.25">
      <c r="A22208" s="37"/>
      <c r="B22208" s="38"/>
      <c r="C22208" s="97"/>
      <c r="D22208" s="92"/>
      <c r="E22208" s="88" t="str">
        <f>IF(A22208&lt;&gt;0,IFERROR(VLOOKUP(D22208,Transactions!$K$4:$L$24,2,0), "Invalid date, no label or wrong spelling"),"Date and/or label missing. Exclude?")</f>
        <v>Date and/or label missing. Exclude?</v>
      </c>
      <c r="F22208" s="201"/>
      <c r="G22208" s="202"/>
      <c r="H22208" s="203"/>
    </row>
    <row r="22209" spans="1:8" x14ac:dyDescent="0.25">
      <c r="A22209" s="37"/>
      <c r="B22209" s="38"/>
      <c r="C22209" s="97"/>
      <c r="D22209" s="92"/>
      <c r="E22209" s="88" t="str">
        <f>IF(A22209&lt;&gt;0,IFERROR(VLOOKUP(D22209,Transactions!$K$4:$L$24,2,0), "Invalid date, no label or wrong spelling"),"Date and/or label missing. Exclude?")</f>
        <v>Date and/or label missing. Exclude?</v>
      </c>
      <c r="F22209" s="201"/>
      <c r="G22209" s="202"/>
      <c r="H22209" s="203"/>
    </row>
    <row r="22210" spans="1:8" x14ac:dyDescent="0.25">
      <c r="A22210" s="37"/>
      <c r="B22210" s="38"/>
      <c r="C22210" s="97"/>
      <c r="D22210" s="92"/>
      <c r="E22210" s="88" t="str">
        <f>IF(A22210&lt;&gt;0,IFERROR(VLOOKUP(D22210,Transactions!$K$4:$L$24,2,0), "Invalid date, no label or wrong spelling"),"Date and/or label missing. Exclude?")</f>
        <v>Date and/or label missing. Exclude?</v>
      </c>
      <c r="F22210" s="201"/>
      <c r="G22210" s="202"/>
      <c r="H22210" s="203"/>
    </row>
    <row r="22211" spans="1:8" x14ac:dyDescent="0.25">
      <c r="A22211" s="37"/>
      <c r="B22211" s="38"/>
      <c r="C22211" s="97"/>
      <c r="D22211" s="92"/>
      <c r="E22211" s="88" t="str">
        <f>IF(A22211&lt;&gt;0,IFERROR(VLOOKUP(D22211,Transactions!$K$4:$L$24,2,0), "Invalid date, no label or wrong spelling"),"Date and/or label missing. Exclude?")</f>
        <v>Date and/or label missing. Exclude?</v>
      </c>
      <c r="F22211" s="201"/>
      <c r="G22211" s="202"/>
      <c r="H22211" s="203"/>
    </row>
    <row r="22212" spans="1:8" x14ac:dyDescent="0.25">
      <c r="A22212" s="37"/>
      <c r="B22212" s="38"/>
      <c r="C22212" s="97"/>
      <c r="D22212" s="92"/>
      <c r="E22212" s="88" t="str">
        <f>IF(A22212&lt;&gt;0,IFERROR(VLOOKUP(D22212,Transactions!$K$4:$L$24,2,0), "Invalid date, no label or wrong spelling"),"Date and/or label missing. Exclude?")</f>
        <v>Date and/or label missing. Exclude?</v>
      </c>
      <c r="F22212" s="201"/>
      <c r="G22212" s="202"/>
      <c r="H22212" s="203"/>
    </row>
    <row r="22213" spans="1:8" x14ac:dyDescent="0.25">
      <c r="A22213" s="37"/>
      <c r="B22213" s="38"/>
      <c r="C22213" s="97"/>
      <c r="D22213" s="92"/>
      <c r="E22213" s="88" t="str">
        <f>IF(A22213&lt;&gt;0,IFERROR(VLOOKUP(D22213,Transactions!$K$4:$L$24,2,0), "Invalid date, no label or wrong spelling"),"Date and/or label missing. Exclude?")</f>
        <v>Date and/or label missing. Exclude?</v>
      </c>
      <c r="F22213" s="201"/>
      <c r="G22213" s="202"/>
      <c r="H22213" s="203"/>
    </row>
    <row r="22214" spans="1:8" x14ac:dyDescent="0.25">
      <c r="A22214" s="37"/>
      <c r="B22214" s="38"/>
      <c r="C22214" s="97"/>
      <c r="D22214" s="92"/>
      <c r="E22214" s="88" t="str">
        <f>IF(A22214&lt;&gt;0,IFERROR(VLOOKUP(D22214,Transactions!$K$4:$L$24,2,0), "Invalid date, no label or wrong spelling"),"Date and/or label missing. Exclude?")</f>
        <v>Date and/or label missing. Exclude?</v>
      </c>
      <c r="F22214" s="201"/>
      <c r="G22214" s="202"/>
      <c r="H22214" s="203"/>
    </row>
    <row r="22215" spans="1:8" x14ac:dyDescent="0.25">
      <c r="A22215" s="37"/>
      <c r="B22215" s="38"/>
      <c r="C22215" s="97"/>
      <c r="D22215" s="92"/>
      <c r="E22215" s="88" t="str">
        <f>IF(A22215&lt;&gt;0,IFERROR(VLOOKUP(D22215,Transactions!$K$4:$L$24,2,0), "Invalid date, no label or wrong spelling"),"Date and/or label missing. Exclude?")</f>
        <v>Date and/or label missing. Exclude?</v>
      </c>
      <c r="F22215" s="201"/>
      <c r="G22215" s="202"/>
      <c r="H22215" s="203"/>
    </row>
    <row r="22216" spans="1:8" x14ac:dyDescent="0.25">
      <c r="A22216" s="37"/>
      <c r="B22216" s="38"/>
      <c r="C22216" s="97"/>
      <c r="D22216" s="92"/>
      <c r="E22216" s="88" t="str">
        <f>IF(A22216&lt;&gt;0,IFERROR(VLOOKUP(D22216,Transactions!$K$4:$L$24,2,0), "Invalid date, no label or wrong spelling"),"Date and/or label missing. Exclude?")</f>
        <v>Date and/or label missing. Exclude?</v>
      </c>
      <c r="F22216" s="201"/>
      <c r="G22216" s="202"/>
      <c r="H22216" s="203"/>
    </row>
    <row r="22217" spans="1:8" x14ac:dyDescent="0.25">
      <c r="A22217" s="37"/>
      <c r="B22217" s="38"/>
      <c r="C22217" s="97"/>
      <c r="D22217" s="92"/>
      <c r="E22217" s="88" t="str">
        <f>IF(A22217&lt;&gt;0,IFERROR(VLOOKUP(D22217,Transactions!$K$4:$L$24,2,0), "Invalid date, no label or wrong spelling"),"Date and/or label missing. Exclude?")</f>
        <v>Date and/or label missing. Exclude?</v>
      </c>
      <c r="F22217" s="201"/>
      <c r="G22217" s="202"/>
      <c r="H22217" s="203"/>
    </row>
    <row r="22218" spans="1:8" x14ac:dyDescent="0.25">
      <c r="A22218" s="37"/>
      <c r="B22218" s="38"/>
      <c r="C22218" s="97"/>
      <c r="D22218" s="92"/>
      <c r="E22218" s="88" t="str">
        <f>IF(A22218&lt;&gt;0,IFERROR(VLOOKUP(D22218,Transactions!$K$4:$L$24,2,0), "Invalid date, no label or wrong spelling"),"Date and/or label missing. Exclude?")</f>
        <v>Date and/or label missing. Exclude?</v>
      </c>
      <c r="F22218" s="201"/>
      <c r="G22218" s="202"/>
      <c r="H22218" s="203"/>
    </row>
    <row r="22219" spans="1:8" x14ac:dyDescent="0.25">
      <c r="A22219" s="37"/>
      <c r="B22219" s="38"/>
      <c r="C22219" s="97"/>
      <c r="D22219" s="92"/>
      <c r="E22219" s="88" t="str">
        <f>IF(A22219&lt;&gt;0,IFERROR(VLOOKUP(D22219,Transactions!$K$4:$L$24,2,0), "Invalid date, no label or wrong spelling"),"Date and/or label missing. Exclude?")</f>
        <v>Date and/or label missing. Exclude?</v>
      </c>
      <c r="F22219" s="201"/>
      <c r="G22219" s="202"/>
      <c r="H22219" s="203"/>
    </row>
    <row r="22220" spans="1:8" x14ac:dyDescent="0.25">
      <c r="A22220" s="37"/>
      <c r="B22220" s="38"/>
      <c r="C22220" s="97"/>
      <c r="D22220" s="92"/>
      <c r="E22220" s="88" t="str">
        <f>IF(A22220&lt;&gt;0,IFERROR(VLOOKUP(D22220,Transactions!$K$4:$L$24,2,0), "Invalid date, no label or wrong spelling"),"Date and/or label missing. Exclude?")</f>
        <v>Date and/or label missing. Exclude?</v>
      </c>
      <c r="F22220" s="201"/>
      <c r="G22220" s="202"/>
      <c r="H22220" s="203"/>
    </row>
    <row r="22221" spans="1:8" x14ac:dyDescent="0.25">
      <c r="A22221" s="37"/>
      <c r="B22221" s="38"/>
      <c r="C22221" s="97"/>
      <c r="D22221" s="92"/>
      <c r="E22221" s="88" t="str">
        <f>IF(A22221&lt;&gt;0,IFERROR(VLOOKUP(D22221,Transactions!$K$4:$L$24,2,0), "Invalid date, no label or wrong spelling"),"Date and/or label missing. Exclude?")</f>
        <v>Date and/or label missing. Exclude?</v>
      </c>
      <c r="F22221" s="201"/>
      <c r="G22221" s="202"/>
      <c r="H22221" s="203"/>
    </row>
    <row r="22222" spans="1:8" x14ac:dyDescent="0.25">
      <c r="A22222" s="37"/>
      <c r="B22222" s="38"/>
      <c r="C22222" s="97"/>
      <c r="D22222" s="92"/>
      <c r="E22222" s="88" t="str">
        <f>IF(A22222&lt;&gt;0,IFERROR(VLOOKUP(D22222,Transactions!$K$4:$L$24,2,0), "Invalid date, no label or wrong spelling"),"Date and/or label missing. Exclude?")</f>
        <v>Date and/or label missing. Exclude?</v>
      </c>
      <c r="F22222" s="201"/>
      <c r="G22222" s="202"/>
      <c r="H22222" s="203"/>
    </row>
    <row r="22223" spans="1:8" x14ac:dyDescent="0.25">
      <c r="A22223" s="37"/>
      <c r="B22223" s="38"/>
      <c r="C22223" s="97"/>
      <c r="D22223" s="92"/>
      <c r="E22223" s="88" t="str">
        <f>IF(A22223&lt;&gt;0,IFERROR(VLOOKUP(D22223,Transactions!$K$4:$L$24,2,0), "Invalid date, no label or wrong spelling"),"Date and/or label missing. Exclude?")</f>
        <v>Date and/or label missing. Exclude?</v>
      </c>
      <c r="F22223" s="201"/>
      <c r="G22223" s="202"/>
      <c r="H22223" s="203"/>
    </row>
    <row r="22224" spans="1:8" x14ac:dyDescent="0.25">
      <c r="A22224" s="37"/>
      <c r="B22224" s="38"/>
      <c r="C22224" s="97"/>
      <c r="D22224" s="92"/>
      <c r="E22224" s="88" t="str">
        <f>IF(A22224&lt;&gt;0,IFERROR(VLOOKUP(D22224,Transactions!$K$4:$L$24,2,0), "Invalid date, no label or wrong spelling"),"Date and/or label missing. Exclude?")</f>
        <v>Date and/or label missing. Exclude?</v>
      </c>
      <c r="F22224" s="201"/>
      <c r="G22224" s="202"/>
      <c r="H22224" s="203"/>
    </row>
    <row r="22225" spans="1:8" x14ac:dyDescent="0.25">
      <c r="A22225" s="37"/>
      <c r="B22225" s="38"/>
      <c r="C22225" s="97"/>
      <c r="D22225" s="92"/>
      <c r="E22225" s="88" t="str">
        <f>IF(A22225&lt;&gt;0,IFERROR(VLOOKUP(D22225,Transactions!$K$4:$L$24,2,0), "Invalid date, no label or wrong spelling"),"Date and/or label missing. Exclude?")</f>
        <v>Date and/or label missing. Exclude?</v>
      </c>
      <c r="F22225" s="201"/>
      <c r="G22225" s="202"/>
      <c r="H22225" s="203"/>
    </row>
    <row r="22226" spans="1:8" x14ac:dyDescent="0.25">
      <c r="A22226" s="37"/>
      <c r="B22226" s="38"/>
      <c r="C22226" s="97"/>
      <c r="D22226" s="92"/>
      <c r="E22226" s="88" t="str">
        <f>IF(A22226&lt;&gt;0,IFERROR(VLOOKUP(D22226,Transactions!$K$4:$L$24,2,0), "Invalid date, no label or wrong spelling"),"Date and/or label missing. Exclude?")</f>
        <v>Date and/or label missing. Exclude?</v>
      </c>
      <c r="F22226" s="201"/>
      <c r="G22226" s="202"/>
      <c r="H22226" s="203"/>
    </row>
    <row r="22227" spans="1:8" x14ac:dyDescent="0.25">
      <c r="A22227" s="37"/>
      <c r="B22227" s="38"/>
      <c r="C22227" s="97"/>
      <c r="D22227" s="92"/>
      <c r="E22227" s="88" t="str">
        <f>IF(A22227&lt;&gt;0,IFERROR(VLOOKUP(D22227,Transactions!$K$4:$L$24,2,0), "Invalid date, no label or wrong spelling"),"Date and/or label missing. Exclude?")</f>
        <v>Date and/or label missing. Exclude?</v>
      </c>
      <c r="F22227" s="201"/>
      <c r="G22227" s="202"/>
      <c r="H22227" s="203"/>
    </row>
    <row r="22228" spans="1:8" x14ac:dyDescent="0.25">
      <c r="A22228" s="37"/>
      <c r="B22228" s="38"/>
      <c r="C22228" s="97"/>
      <c r="D22228" s="92"/>
      <c r="E22228" s="88" t="str">
        <f>IF(A22228&lt;&gt;0,IFERROR(VLOOKUP(D22228,Transactions!$K$4:$L$24,2,0), "Invalid date, no label or wrong spelling"),"Date and/or label missing. Exclude?")</f>
        <v>Date and/or label missing. Exclude?</v>
      </c>
      <c r="F22228" s="201"/>
      <c r="G22228" s="202"/>
      <c r="H22228" s="203"/>
    </row>
    <row r="22229" spans="1:8" x14ac:dyDescent="0.25">
      <c r="A22229" s="37"/>
      <c r="B22229" s="38"/>
      <c r="C22229" s="97"/>
      <c r="D22229" s="92"/>
      <c r="E22229" s="88" t="str">
        <f>IF(A22229&lt;&gt;0,IFERROR(VLOOKUP(D22229,Transactions!$K$4:$L$24,2,0), "Invalid date, no label or wrong spelling"),"Date and/or label missing. Exclude?")</f>
        <v>Date and/or label missing. Exclude?</v>
      </c>
      <c r="F22229" s="201"/>
      <c r="G22229" s="202"/>
      <c r="H22229" s="203"/>
    </row>
    <row r="22230" spans="1:8" x14ac:dyDescent="0.25">
      <c r="A22230" s="37"/>
      <c r="B22230" s="38"/>
      <c r="C22230" s="97"/>
      <c r="D22230" s="92"/>
      <c r="E22230" s="88" t="str">
        <f>IF(A22230&lt;&gt;0,IFERROR(VLOOKUP(D22230,Transactions!$K$4:$L$24,2,0), "Invalid date, no label or wrong spelling"),"Date and/or label missing. Exclude?")</f>
        <v>Date and/or label missing. Exclude?</v>
      </c>
      <c r="F22230" s="201"/>
      <c r="G22230" s="202"/>
      <c r="H22230" s="203"/>
    </row>
    <row r="22231" spans="1:8" x14ac:dyDescent="0.25">
      <c r="A22231" s="37"/>
      <c r="B22231" s="38"/>
      <c r="C22231" s="97"/>
      <c r="D22231" s="92"/>
      <c r="E22231" s="88" t="str">
        <f>IF(A22231&lt;&gt;0,IFERROR(VLOOKUP(D22231,Transactions!$K$4:$L$24,2,0), "Invalid date, no label or wrong spelling"),"Date and/or label missing. Exclude?")</f>
        <v>Date and/or label missing. Exclude?</v>
      </c>
      <c r="F22231" s="201"/>
      <c r="G22231" s="202"/>
      <c r="H22231" s="203"/>
    </row>
    <row r="22232" spans="1:8" x14ac:dyDescent="0.25">
      <c r="A22232" s="37"/>
      <c r="B22232" s="38"/>
      <c r="C22232" s="97"/>
      <c r="D22232" s="92"/>
      <c r="E22232" s="88" t="str">
        <f>IF(A22232&lt;&gt;0,IFERROR(VLOOKUP(D22232,Transactions!$K$4:$L$24,2,0), "Invalid date, no label or wrong spelling"),"Date and/or label missing. Exclude?")</f>
        <v>Date and/or label missing. Exclude?</v>
      </c>
      <c r="F22232" s="201"/>
      <c r="G22232" s="202"/>
      <c r="H22232" s="203"/>
    </row>
    <row r="22233" spans="1:8" x14ac:dyDescent="0.25">
      <c r="A22233" s="37"/>
      <c r="B22233" s="38"/>
      <c r="C22233" s="97"/>
      <c r="D22233" s="92"/>
      <c r="E22233" s="88" t="str">
        <f>IF(A22233&lt;&gt;0,IFERROR(VLOOKUP(D22233,Transactions!$K$4:$L$24,2,0), "Invalid date, no label or wrong spelling"),"Date and/or label missing. Exclude?")</f>
        <v>Date and/or label missing. Exclude?</v>
      </c>
      <c r="F22233" s="201"/>
      <c r="G22233" s="202"/>
      <c r="H22233" s="203"/>
    </row>
    <row r="22234" spans="1:8" x14ac:dyDescent="0.25">
      <c r="A22234" s="37"/>
      <c r="B22234" s="38"/>
      <c r="C22234" s="97"/>
      <c r="D22234" s="92"/>
      <c r="E22234" s="88" t="str">
        <f>IF(A22234&lt;&gt;0,IFERROR(VLOOKUP(D22234,Transactions!$K$4:$L$24,2,0), "Invalid date, no label or wrong spelling"),"Date and/or label missing. Exclude?")</f>
        <v>Date and/or label missing. Exclude?</v>
      </c>
      <c r="F22234" s="201"/>
      <c r="G22234" s="202"/>
      <c r="H22234" s="203"/>
    </row>
    <row r="22235" spans="1:8" x14ac:dyDescent="0.25">
      <c r="A22235" s="37"/>
      <c r="B22235" s="38"/>
      <c r="C22235" s="97"/>
      <c r="D22235" s="92"/>
      <c r="E22235" s="88" t="str">
        <f>IF(A22235&lt;&gt;0,IFERROR(VLOOKUP(D22235,Transactions!$K$4:$L$24,2,0), "Invalid date, no label or wrong spelling"),"Date and/or label missing. Exclude?")</f>
        <v>Date and/or label missing. Exclude?</v>
      </c>
      <c r="F22235" s="201"/>
      <c r="G22235" s="202"/>
      <c r="H22235" s="203"/>
    </row>
    <row r="22236" spans="1:8" x14ac:dyDescent="0.25">
      <c r="A22236" s="37"/>
      <c r="B22236" s="38"/>
      <c r="C22236" s="97"/>
      <c r="D22236" s="92"/>
      <c r="E22236" s="88" t="str">
        <f>IF(A22236&lt;&gt;0,IFERROR(VLOOKUP(D22236,Transactions!$K$4:$L$24,2,0), "Invalid date, no label or wrong spelling"),"Date and/or label missing. Exclude?")</f>
        <v>Date and/or label missing. Exclude?</v>
      </c>
      <c r="F22236" s="201"/>
      <c r="G22236" s="202"/>
      <c r="H22236" s="203"/>
    </row>
    <row r="22237" spans="1:8" x14ac:dyDescent="0.25">
      <c r="A22237" s="37"/>
      <c r="B22237" s="38"/>
      <c r="C22237" s="97"/>
      <c r="D22237" s="92"/>
      <c r="E22237" s="88" t="str">
        <f>IF(A22237&lt;&gt;0,IFERROR(VLOOKUP(D22237,Transactions!$K$4:$L$24,2,0), "Invalid date, no label or wrong spelling"),"Date and/or label missing. Exclude?")</f>
        <v>Date and/or label missing. Exclude?</v>
      </c>
      <c r="F22237" s="201"/>
      <c r="G22237" s="202"/>
      <c r="H22237" s="203"/>
    </row>
    <row r="22238" spans="1:8" x14ac:dyDescent="0.25">
      <c r="A22238" s="37"/>
      <c r="B22238" s="38"/>
      <c r="C22238" s="97"/>
      <c r="D22238" s="92"/>
      <c r="E22238" s="88" t="str">
        <f>IF(A22238&lt;&gt;0,IFERROR(VLOOKUP(D22238,Transactions!$K$4:$L$24,2,0), "Invalid date, no label or wrong spelling"),"Date and/or label missing. Exclude?")</f>
        <v>Date and/or label missing. Exclude?</v>
      </c>
      <c r="F22238" s="201"/>
      <c r="G22238" s="202"/>
      <c r="H22238" s="203"/>
    </row>
    <row r="22239" spans="1:8" x14ac:dyDescent="0.25">
      <c r="A22239" s="37"/>
      <c r="B22239" s="38"/>
      <c r="C22239" s="97"/>
      <c r="D22239" s="92"/>
      <c r="E22239" s="88" t="str">
        <f>IF(A22239&lt;&gt;0,IFERROR(VLOOKUP(D22239,Transactions!$K$4:$L$24,2,0), "Invalid date, no label or wrong spelling"),"Date and/or label missing. Exclude?")</f>
        <v>Date and/or label missing. Exclude?</v>
      </c>
      <c r="F22239" s="201"/>
      <c r="G22239" s="202"/>
      <c r="H22239" s="203"/>
    </row>
    <row r="22240" spans="1:8" x14ac:dyDescent="0.25">
      <c r="A22240" s="37"/>
      <c r="B22240" s="38"/>
      <c r="C22240" s="97"/>
      <c r="D22240" s="92"/>
      <c r="E22240" s="88" t="str">
        <f>IF(A22240&lt;&gt;0,IFERROR(VLOOKUP(D22240,Transactions!$K$4:$L$24,2,0), "Invalid date, no label or wrong spelling"),"Date and/or label missing. Exclude?")</f>
        <v>Date and/or label missing. Exclude?</v>
      </c>
      <c r="F22240" s="201"/>
      <c r="G22240" s="202"/>
      <c r="H22240" s="203"/>
    </row>
    <row r="22241" spans="1:8" x14ac:dyDescent="0.25">
      <c r="A22241" s="37"/>
      <c r="B22241" s="38"/>
      <c r="C22241" s="97"/>
      <c r="D22241" s="92"/>
      <c r="E22241" s="88" t="str">
        <f>IF(A22241&lt;&gt;0,IFERROR(VLOOKUP(D22241,Transactions!$K$4:$L$24,2,0), "Invalid date, no label or wrong spelling"),"Date and/or label missing. Exclude?")</f>
        <v>Date and/or label missing. Exclude?</v>
      </c>
      <c r="F22241" s="201"/>
      <c r="G22241" s="202"/>
      <c r="H22241" s="203"/>
    </row>
    <row r="22242" spans="1:8" x14ac:dyDescent="0.25">
      <c r="A22242" s="37"/>
      <c r="B22242" s="38"/>
      <c r="C22242" s="97"/>
      <c r="D22242" s="92"/>
      <c r="E22242" s="88" t="str">
        <f>IF(A22242&lt;&gt;0,IFERROR(VLOOKUP(D22242,Transactions!$K$4:$L$24,2,0), "Invalid date, no label or wrong spelling"),"Date and/or label missing. Exclude?")</f>
        <v>Date and/or label missing. Exclude?</v>
      </c>
      <c r="F22242" s="201"/>
      <c r="G22242" s="202"/>
      <c r="H22242" s="203"/>
    </row>
    <row r="22243" spans="1:8" x14ac:dyDescent="0.25">
      <c r="A22243" s="37"/>
      <c r="B22243" s="38"/>
      <c r="C22243" s="97"/>
      <c r="D22243" s="92"/>
      <c r="E22243" s="88" t="str">
        <f>IF(A22243&lt;&gt;0,IFERROR(VLOOKUP(D22243,Transactions!$K$4:$L$24,2,0), "Invalid date, no label or wrong spelling"),"Date and/or label missing. Exclude?")</f>
        <v>Date and/or label missing. Exclude?</v>
      </c>
      <c r="F22243" s="201"/>
      <c r="G22243" s="202"/>
      <c r="H22243" s="203"/>
    </row>
    <row r="22244" spans="1:8" x14ac:dyDescent="0.25">
      <c r="A22244" s="37"/>
      <c r="B22244" s="38"/>
      <c r="C22244" s="97"/>
      <c r="D22244" s="92"/>
      <c r="E22244" s="88" t="str">
        <f>IF(A22244&lt;&gt;0,IFERROR(VLOOKUP(D22244,Transactions!$K$4:$L$24,2,0), "Invalid date, no label or wrong spelling"),"Date and/or label missing. Exclude?")</f>
        <v>Date and/or label missing. Exclude?</v>
      </c>
      <c r="F22244" s="201"/>
      <c r="G22244" s="202"/>
      <c r="H22244" s="203"/>
    </row>
    <row r="22245" spans="1:8" x14ac:dyDescent="0.25">
      <c r="A22245" s="37"/>
      <c r="B22245" s="38"/>
      <c r="C22245" s="97"/>
      <c r="D22245" s="92"/>
      <c r="E22245" s="88" t="str">
        <f>IF(A22245&lt;&gt;0,IFERROR(VLOOKUP(D22245,Transactions!$K$4:$L$24,2,0), "Invalid date, no label or wrong spelling"),"Date and/or label missing. Exclude?")</f>
        <v>Date and/or label missing. Exclude?</v>
      </c>
      <c r="F22245" s="201"/>
      <c r="G22245" s="202"/>
      <c r="H22245" s="203"/>
    </row>
    <row r="22246" spans="1:8" x14ac:dyDescent="0.25">
      <c r="A22246" s="37"/>
      <c r="B22246" s="38"/>
      <c r="C22246" s="97"/>
      <c r="D22246" s="92"/>
      <c r="E22246" s="88" t="str">
        <f>IF(A22246&lt;&gt;0,IFERROR(VLOOKUP(D22246,Transactions!$K$4:$L$24,2,0), "Invalid date, no label or wrong spelling"),"Date and/or label missing. Exclude?")</f>
        <v>Date and/or label missing. Exclude?</v>
      </c>
      <c r="F22246" s="201"/>
      <c r="G22246" s="202"/>
      <c r="H22246" s="203"/>
    </row>
    <row r="22247" spans="1:8" x14ac:dyDescent="0.25">
      <c r="A22247" s="37"/>
      <c r="B22247" s="38"/>
      <c r="C22247" s="97"/>
      <c r="D22247" s="92"/>
      <c r="E22247" s="88" t="str">
        <f>IF(A22247&lt;&gt;0,IFERROR(VLOOKUP(D22247,Transactions!$K$4:$L$24,2,0), "Invalid date, no label or wrong spelling"),"Date and/or label missing. Exclude?")</f>
        <v>Date and/or label missing. Exclude?</v>
      </c>
      <c r="F22247" s="201"/>
      <c r="G22247" s="202"/>
      <c r="H22247" s="203"/>
    </row>
    <row r="22248" spans="1:8" x14ac:dyDescent="0.25">
      <c r="A22248" s="37"/>
      <c r="B22248" s="38"/>
      <c r="C22248" s="97"/>
      <c r="D22248" s="92"/>
      <c r="E22248" s="88" t="str">
        <f>IF(A22248&lt;&gt;0,IFERROR(VLOOKUP(D22248,Transactions!$K$4:$L$24,2,0), "Invalid date, no label or wrong spelling"),"Date and/or label missing. Exclude?")</f>
        <v>Date and/or label missing. Exclude?</v>
      </c>
      <c r="F22248" s="201"/>
      <c r="G22248" s="202"/>
      <c r="H22248" s="203"/>
    </row>
    <row r="22249" spans="1:8" x14ac:dyDescent="0.25">
      <c r="A22249" s="37"/>
      <c r="B22249" s="38"/>
      <c r="C22249" s="97"/>
      <c r="D22249" s="92"/>
      <c r="E22249" s="88" t="str">
        <f>IF(A22249&lt;&gt;0,IFERROR(VLOOKUP(D22249,Transactions!$K$4:$L$24,2,0), "Invalid date, no label or wrong spelling"),"Date and/or label missing. Exclude?")</f>
        <v>Date and/or label missing. Exclude?</v>
      </c>
      <c r="F22249" s="201"/>
      <c r="G22249" s="202"/>
      <c r="H22249" s="203"/>
    </row>
    <row r="22250" spans="1:8" x14ac:dyDescent="0.25">
      <c r="A22250" s="37"/>
      <c r="B22250" s="38"/>
      <c r="C22250" s="97"/>
      <c r="D22250" s="92"/>
      <c r="E22250" s="88" t="str">
        <f>IF(A22250&lt;&gt;0,IFERROR(VLOOKUP(D22250,Transactions!$K$4:$L$24,2,0), "Invalid date, no label or wrong spelling"),"Date and/or label missing. Exclude?")</f>
        <v>Date and/or label missing. Exclude?</v>
      </c>
      <c r="F22250" s="201"/>
      <c r="G22250" s="202"/>
      <c r="H22250" s="203"/>
    </row>
    <row r="22251" spans="1:8" x14ac:dyDescent="0.25">
      <c r="A22251" s="37"/>
      <c r="B22251" s="38"/>
      <c r="C22251" s="97"/>
      <c r="D22251" s="92"/>
      <c r="E22251" s="88" t="str">
        <f>IF(A22251&lt;&gt;0,IFERROR(VLOOKUP(D22251,Transactions!$K$4:$L$24,2,0), "Invalid date, no label or wrong spelling"),"Date and/or label missing. Exclude?")</f>
        <v>Date and/or label missing. Exclude?</v>
      </c>
      <c r="F22251" s="201"/>
      <c r="G22251" s="202"/>
      <c r="H22251" s="203"/>
    </row>
    <row r="22252" spans="1:8" x14ac:dyDescent="0.25">
      <c r="A22252" s="37"/>
      <c r="B22252" s="38"/>
      <c r="C22252" s="97"/>
      <c r="D22252" s="92"/>
      <c r="E22252" s="88" t="str">
        <f>IF(A22252&lt;&gt;0,IFERROR(VLOOKUP(D22252,Transactions!$K$4:$L$24,2,0), "Invalid date, no label or wrong spelling"),"Date and/or label missing. Exclude?")</f>
        <v>Date and/or label missing. Exclude?</v>
      </c>
      <c r="F22252" s="201"/>
      <c r="G22252" s="202"/>
      <c r="H22252" s="203"/>
    </row>
    <row r="22253" spans="1:8" x14ac:dyDescent="0.25">
      <c r="A22253" s="37"/>
      <c r="B22253" s="38"/>
      <c r="C22253" s="97"/>
      <c r="D22253" s="92"/>
      <c r="E22253" s="88" t="str">
        <f>IF(A22253&lt;&gt;0,IFERROR(VLOOKUP(D22253,Transactions!$K$4:$L$24,2,0), "Invalid date, no label or wrong spelling"),"Date and/or label missing. Exclude?")</f>
        <v>Date and/or label missing. Exclude?</v>
      </c>
      <c r="F22253" s="201"/>
      <c r="G22253" s="202"/>
      <c r="H22253" s="203"/>
    </row>
    <row r="22254" spans="1:8" x14ac:dyDescent="0.25">
      <c r="A22254" s="37"/>
      <c r="B22254" s="38"/>
      <c r="C22254" s="97"/>
      <c r="D22254" s="92"/>
      <c r="E22254" s="88" t="str">
        <f>IF(A22254&lt;&gt;0,IFERROR(VLOOKUP(D22254,Transactions!$K$4:$L$24,2,0), "Invalid date, no label or wrong spelling"),"Date and/or label missing. Exclude?")</f>
        <v>Date and/or label missing. Exclude?</v>
      </c>
      <c r="F22254" s="201"/>
      <c r="G22254" s="202"/>
      <c r="H22254" s="203"/>
    </row>
    <row r="22255" spans="1:8" x14ac:dyDescent="0.25">
      <c r="A22255" s="37"/>
      <c r="B22255" s="38"/>
      <c r="C22255" s="97"/>
      <c r="D22255" s="92"/>
      <c r="E22255" s="88" t="str">
        <f>IF(A22255&lt;&gt;0,IFERROR(VLOOKUP(D22255,Transactions!$K$4:$L$24,2,0), "Invalid date, no label or wrong spelling"),"Date and/or label missing. Exclude?")</f>
        <v>Date and/or label missing. Exclude?</v>
      </c>
      <c r="F22255" s="201"/>
      <c r="G22255" s="202"/>
      <c r="H22255" s="203"/>
    </row>
    <row r="22256" spans="1:8" x14ac:dyDescent="0.25">
      <c r="A22256" s="37"/>
      <c r="B22256" s="38"/>
      <c r="C22256" s="97"/>
      <c r="D22256" s="92"/>
      <c r="E22256" s="88" t="str">
        <f>IF(A22256&lt;&gt;0,IFERROR(VLOOKUP(D22256,Transactions!$K$4:$L$24,2,0), "Invalid date, no label or wrong spelling"),"Date and/or label missing. Exclude?")</f>
        <v>Date and/or label missing. Exclude?</v>
      </c>
      <c r="F22256" s="201"/>
      <c r="G22256" s="202"/>
      <c r="H22256" s="203"/>
    </row>
    <row r="22257" spans="1:8" x14ac:dyDescent="0.25">
      <c r="A22257" s="37"/>
      <c r="B22257" s="38"/>
      <c r="C22257" s="97"/>
      <c r="D22257" s="92"/>
      <c r="E22257" s="88" t="str">
        <f>IF(A22257&lt;&gt;0,IFERROR(VLOOKUP(D22257,Transactions!$K$4:$L$24,2,0), "Invalid date, no label or wrong spelling"),"Date and/or label missing. Exclude?")</f>
        <v>Date and/or label missing. Exclude?</v>
      </c>
      <c r="F22257" s="201"/>
      <c r="G22257" s="202"/>
      <c r="H22257" s="203"/>
    </row>
    <row r="22258" spans="1:8" x14ac:dyDescent="0.25">
      <c r="A22258" s="37"/>
      <c r="B22258" s="38"/>
      <c r="C22258" s="97"/>
      <c r="D22258" s="92"/>
      <c r="E22258" s="88" t="str">
        <f>IF(A22258&lt;&gt;0,IFERROR(VLOOKUP(D22258,Transactions!$K$4:$L$24,2,0), "Invalid date, no label or wrong spelling"),"Date and/or label missing. Exclude?")</f>
        <v>Date and/or label missing. Exclude?</v>
      </c>
      <c r="F22258" s="201"/>
      <c r="G22258" s="202"/>
      <c r="H22258" s="203"/>
    </row>
    <row r="22259" spans="1:8" x14ac:dyDescent="0.25">
      <c r="A22259" s="37"/>
      <c r="B22259" s="38"/>
      <c r="C22259" s="97"/>
      <c r="D22259" s="92"/>
      <c r="E22259" s="88" t="str">
        <f>IF(A22259&lt;&gt;0,IFERROR(VLOOKUP(D22259,Transactions!$K$4:$L$24,2,0), "Invalid date, no label or wrong spelling"),"Date and/or label missing. Exclude?")</f>
        <v>Date and/or label missing. Exclude?</v>
      </c>
      <c r="F22259" s="201"/>
      <c r="G22259" s="202"/>
      <c r="H22259" s="203"/>
    </row>
    <row r="22260" spans="1:8" x14ac:dyDescent="0.25">
      <c r="A22260" s="37"/>
      <c r="B22260" s="38"/>
      <c r="C22260" s="97"/>
      <c r="D22260" s="92"/>
      <c r="E22260" s="88" t="str">
        <f>IF(A22260&lt;&gt;0,IFERROR(VLOOKUP(D22260,Transactions!$K$4:$L$24,2,0), "Invalid date, no label or wrong spelling"),"Date and/or label missing. Exclude?")</f>
        <v>Date and/or label missing. Exclude?</v>
      </c>
      <c r="F22260" s="201"/>
      <c r="G22260" s="202"/>
      <c r="H22260" s="203"/>
    </row>
    <row r="22261" spans="1:8" x14ac:dyDescent="0.25">
      <c r="A22261" s="37"/>
      <c r="B22261" s="38"/>
      <c r="C22261" s="97"/>
      <c r="D22261" s="92"/>
      <c r="E22261" s="88" t="str">
        <f>IF(A22261&lt;&gt;0,IFERROR(VLOOKUP(D22261,Transactions!$K$4:$L$24,2,0), "Invalid date, no label or wrong spelling"),"Date and/or label missing. Exclude?")</f>
        <v>Date and/or label missing. Exclude?</v>
      </c>
      <c r="F22261" s="201"/>
      <c r="G22261" s="202"/>
      <c r="H22261" s="203"/>
    </row>
    <row r="22262" spans="1:8" x14ac:dyDescent="0.25">
      <c r="A22262" s="37"/>
      <c r="B22262" s="38"/>
      <c r="C22262" s="97"/>
      <c r="D22262" s="92"/>
      <c r="E22262" s="88" t="str">
        <f>IF(A22262&lt;&gt;0,IFERROR(VLOOKUP(D22262,Transactions!$K$4:$L$24,2,0), "Invalid date, no label or wrong spelling"),"Date and/or label missing. Exclude?")</f>
        <v>Date and/or label missing. Exclude?</v>
      </c>
      <c r="F22262" s="201"/>
      <c r="G22262" s="202"/>
      <c r="H22262" s="203"/>
    </row>
    <row r="22263" spans="1:8" x14ac:dyDescent="0.25">
      <c r="A22263" s="37"/>
      <c r="B22263" s="38"/>
      <c r="C22263" s="97"/>
      <c r="D22263" s="92"/>
      <c r="E22263" s="88" t="str">
        <f>IF(A22263&lt;&gt;0,IFERROR(VLOOKUP(D22263,Transactions!$K$4:$L$24,2,0), "Invalid date, no label or wrong spelling"),"Date and/or label missing. Exclude?")</f>
        <v>Date and/or label missing. Exclude?</v>
      </c>
      <c r="F22263" s="201"/>
      <c r="G22263" s="202"/>
      <c r="H22263" s="203"/>
    </row>
    <row r="22264" spans="1:8" x14ac:dyDescent="0.25">
      <c r="A22264" s="37"/>
      <c r="B22264" s="38"/>
      <c r="C22264" s="97"/>
      <c r="D22264" s="92"/>
      <c r="E22264" s="88" t="str">
        <f>IF(A22264&lt;&gt;0,IFERROR(VLOOKUP(D22264,Transactions!$K$4:$L$24,2,0), "Invalid date, no label or wrong spelling"),"Date and/or label missing. Exclude?")</f>
        <v>Date and/or label missing. Exclude?</v>
      </c>
      <c r="F22264" s="201"/>
      <c r="G22264" s="202"/>
      <c r="H22264" s="203"/>
    </row>
    <row r="22265" spans="1:8" x14ac:dyDescent="0.25">
      <c r="A22265" s="37"/>
      <c r="B22265" s="38"/>
      <c r="C22265" s="97"/>
      <c r="D22265" s="92"/>
      <c r="E22265" s="88" t="str">
        <f>IF(A22265&lt;&gt;0,IFERROR(VLOOKUP(D22265,Transactions!$K$4:$L$24,2,0), "Invalid date, no label or wrong spelling"),"Date and/or label missing. Exclude?")</f>
        <v>Date and/or label missing. Exclude?</v>
      </c>
      <c r="F22265" s="201"/>
      <c r="G22265" s="202"/>
      <c r="H22265" s="203"/>
    </row>
    <row r="22266" spans="1:8" x14ac:dyDescent="0.25">
      <c r="A22266" s="37"/>
      <c r="B22266" s="38"/>
      <c r="C22266" s="97"/>
      <c r="D22266" s="92"/>
      <c r="E22266" s="88" t="str">
        <f>IF(A22266&lt;&gt;0,IFERROR(VLOOKUP(D22266,Transactions!$K$4:$L$24,2,0), "Invalid date, no label or wrong spelling"),"Date and/or label missing. Exclude?")</f>
        <v>Date and/or label missing. Exclude?</v>
      </c>
      <c r="F22266" s="201"/>
      <c r="G22266" s="202"/>
      <c r="H22266" s="203"/>
    </row>
    <row r="22267" spans="1:8" x14ac:dyDescent="0.25">
      <c r="A22267" s="37"/>
      <c r="B22267" s="38"/>
      <c r="C22267" s="97"/>
      <c r="D22267" s="92"/>
      <c r="E22267" s="88" t="str">
        <f>IF(A22267&lt;&gt;0,IFERROR(VLOOKUP(D22267,Transactions!$K$4:$L$24,2,0), "Invalid date, no label or wrong spelling"),"Date and/or label missing. Exclude?")</f>
        <v>Date and/or label missing. Exclude?</v>
      </c>
      <c r="F22267" s="201"/>
      <c r="G22267" s="202"/>
      <c r="H22267" s="203"/>
    </row>
    <row r="22268" spans="1:8" x14ac:dyDescent="0.25">
      <c r="A22268" s="37"/>
      <c r="B22268" s="38"/>
      <c r="C22268" s="97"/>
      <c r="D22268" s="92"/>
      <c r="E22268" s="88" t="str">
        <f>IF(A22268&lt;&gt;0,IFERROR(VLOOKUP(D22268,Transactions!$K$4:$L$24,2,0), "Invalid date, no label or wrong spelling"),"Date and/or label missing. Exclude?")</f>
        <v>Date and/or label missing. Exclude?</v>
      </c>
      <c r="F22268" s="201"/>
      <c r="G22268" s="202"/>
      <c r="H22268" s="203"/>
    </row>
    <row r="22269" spans="1:8" x14ac:dyDescent="0.25">
      <c r="A22269" s="37"/>
      <c r="B22269" s="38"/>
      <c r="C22269" s="97"/>
      <c r="D22269" s="92"/>
      <c r="E22269" s="88" t="str">
        <f>IF(A22269&lt;&gt;0,IFERROR(VLOOKUP(D22269,Transactions!$K$4:$L$24,2,0), "Invalid date, no label or wrong spelling"),"Date and/or label missing. Exclude?")</f>
        <v>Date and/or label missing. Exclude?</v>
      </c>
      <c r="F22269" s="201"/>
      <c r="G22269" s="202"/>
      <c r="H22269" s="203"/>
    </row>
    <row r="22270" spans="1:8" x14ac:dyDescent="0.25">
      <c r="A22270" s="37"/>
      <c r="B22270" s="38"/>
      <c r="C22270" s="97"/>
      <c r="D22270" s="92"/>
      <c r="E22270" s="88" t="str">
        <f>IF(A22270&lt;&gt;0,IFERROR(VLOOKUP(D22270,Transactions!$K$4:$L$24,2,0), "Invalid date, no label or wrong spelling"),"Date and/or label missing. Exclude?")</f>
        <v>Date and/or label missing. Exclude?</v>
      </c>
      <c r="F22270" s="201"/>
      <c r="G22270" s="202"/>
      <c r="H22270" s="203"/>
    </row>
    <row r="22271" spans="1:8" x14ac:dyDescent="0.25">
      <c r="A22271" s="37"/>
      <c r="B22271" s="38"/>
      <c r="C22271" s="97"/>
      <c r="D22271" s="92"/>
      <c r="E22271" s="88" t="str">
        <f>IF(A22271&lt;&gt;0,IFERROR(VLOOKUP(D22271,Transactions!$K$4:$L$24,2,0), "Invalid date, no label or wrong spelling"),"Date and/or label missing. Exclude?")</f>
        <v>Date and/or label missing. Exclude?</v>
      </c>
      <c r="F22271" s="201"/>
      <c r="G22271" s="202"/>
      <c r="H22271" s="203"/>
    </row>
    <row r="22272" spans="1:8" x14ac:dyDescent="0.25">
      <c r="A22272" s="37"/>
      <c r="B22272" s="38"/>
      <c r="C22272" s="97"/>
      <c r="D22272" s="92"/>
      <c r="E22272" s="88" t="str">
        <f>IF(A22272&lt;&gt;0,IFERROR(VLOOKUP(D22272,Transactions!$K$4:$L$24,2,0), "Invalid date, no label or wrong spelling"),"Date and/or label missing. Exclude?")</f>
        <v>Date and/or label missing. Exclude?</v>
      </c>
      <c r="F22272" s="201"/>
      <c r="G22272" s="202"/>
      <c r="H22272" s="203"/>
    </row>
    <row r="22273" spans="1:8" x14ac:dyDescent="0.25">
      <c r="A22273" s="37"/>
      <c r="B22273" s="38"/>
      <c r="C22273" s="97"/>
      <c r="D22273" s="92"/>
      <c r="E22273" s="88" t="str">
        <f>IF(A22273&lt;&gt;0,IFERROR(VLOOKUP(D22273,Transactions!$K$4:$L$24,2,0), "Invalid date, no label or wrong spelling"),"Date and/or label missing. Exclude?")</f>
        <v>Date and/or label missing. Exclude?</v>
      </c>
      <c r="F22273" s="201"/>
      <c r="G22273" s="202"/>
      <c r="H22273" s="203"/>
    </row>
    <row r="22274" spans="1:8" x14ac:dyDescent="0.25">
      <c r="A22274" s="37"/>
      <c r="B22274" s="38"/>
      <c r="C22274" s="97"/>
      <c r="D22274" s="92"/>
      <c r="E22274" s="88" t="str">
        <f>IF(A22274&lt;&gt;0,IFERROR(VLOOKUP(D22274,Transactions!$K$4:$L$24,2,0), "Invalid date, no label or wrong spelling"),"Date and/or label missing. Exclude?")</f>
        <v>Date and/or label missing. Exclude?</v>
      </c>
      <c r="F22274" s="201"/>
      <c r="G22274" s="202"/>
      <c r="H22274" s="203"/>
    </row>
    <row r="22275" spans="1:8" x14ac:dyDescent="0.25">
      <c r="A22275" s="37"/>
      <c r="B22275" s="38"/>
      <c r="C22275" s="97"/>
      <c r="D22275" s="92"/>
      <c r="E22275" s="88" t="str">
        <f>IF(A22275&lt;&gt;0,IFERROR(VLOOKUP(D22275,Transactions!$K$4:$L$24,2,0), "Invalid date, no label or wrong spelling"),"Date and/or label missing. Exclude?")</f>
        <v>Date and/or label missing. Exclude?</v>
      </c>
      <c r="F22275" s="201"/>
      <c r="G22275" s="202"/>
      <c r="H22275" s="203"/>
    </row>
    <row r="22276" spans="1:8" x14ac:dyDescent="0.25">
      <c r="A22276" s="37"/>
      <c r="B22276" s="38"/>
      <c r="C22276" s="97"/>
      <c r="D22276" s="92"/>
      <c r="E22276" s="88" t="str">
        <f>IF(A22276&lt;&gt;0,IFERROR(VLOOKUP(D22276,Transactions!$K$4:$L$24,2,0), "Invalid date, no label or wrong spelling"),"Date and/or label missing. Exclude?")</f>
        <v>Date and/or label missing. Exclude?</v>
      </c>
      <c r="F22276" s="201"/>
      <c r="G22276" s="202"/>
      <c r="H22276" s="203"/>
    </row>
    <row r="22277" spans="1:8" x14ac:dyDescent="0.25">
      <c r="A22277" s="37"/>
      <c r="B22277" s="38"/>
      <c r="C22277" s="97"/>
      <c r="D22277" s="92"/>
      <c r="E22277" s="88" t="str">
        <f>IF(A22277&lt;&gt;0,IFERROR(VLOOKUP(D22277,Transactions!$K$4:$L$24,2,0), "Invalid date, no label or wrong spelling"),"Date and/or label missing. Exclude?")</f>
        <v>Date and/or label missing. Exclude?</v>
      </c>
      <c r="F22277" s="201"/>
      <c r="G22277" s="202"/>
      <c r="H22277" s="203"/>
    </row>
    <row r="22278" spans="1:8" x14ac:dyDescent="0.25">
      <c r="A22278" s="37"/>
      <c r="B22278" s="38"/>
      <c r="C22278" s="97"/>
      <c r="D22278" s="92"/>
      <c r="E22278" s="88" t="str">
        <f>IF(A22278&lt;&gt;0,IFERROR(VLOOKUP(D22278,Transactions!$K$4:$L$24,2,0), "Invalid date, no label or wrong spelling"),"Date and/or label missing. Exclude?")</f>
        <v>Date and/or label missing. Exclude?</v>
      </c>
      <c r="F22278" s="201"/>
      <c r="G22278" s="202"/>
      <c r="H22278" s="203"/>
    </row>
    <row r="22279" spans="1:8" x14ac:dyDescent="0.25">
      <c r="A22279" s="37"/>
      <c r="B22279" s="38"/>
      <c r="C22279" s="97"/>
      <c r="D22279" s="92"/>
      <c r="E22279" s="88" t="str">
        <f>IF(A22279&lt;&gt;0,IFERROR(VLOOKUP(D22279,Transactions!$K$4:$L$24,2,0), "Invalid date, no label or wrong spelling"),"Date and/or label missing. Exclude?")</f>
        <v>Date and/or label missing. Exclude?</v>
      </c>
      <c r="F22279" s="201"/>
      <c r="G22279" s="202"/>
      <c r="H22279" s="203"/>
    </row>
    <row r="22280" spans="1:8" x14ac:dyDescent="0.25">
      <c r="A22280" s="37"/>
      <c r="B22280" s="38"/>
      <c r="C22280" s="97"/>
      <c r="D22280" s="92"/>
      <c r="E22280" s="88" t="str">
        <f>IF(A22280&lt;&gt;0,IFERROR(VLOOKUP(D22280,Transactions!$K$4:$L$24,2,0), "Invalid date, no label or wrong spelling"),"Date and/or label missing. Exclude?")</f>
        <v>Date and/or label missing. Exclude?</v>
      </c>
      <c r="F22280" s="201"/>
      <c r="G22280" s="202"/>
      <c r="H22280" s="203"/>
    </row>
    <row r="22281" spans="1:8" x14ac:dyDescent="0.25">
      <c r="A22281" s="37"/>
      <c r="B22281" s="38"/>
      <c r="C22281" s="97"/>
      <c r="D22281" s="92"/>
      <c r="E22281" s="88" t="str">
        <f>IF(A22281&lt;&gt;0,IFERROR(VLOOKUP(D22281,Transactions!$K$4:$L$24,2,0), "Invalid date, no label or wrong spelling"),"Date and/or label missing. Exclude?")</f>
        <v>Date and/or label missing. Exclude?</v>
      </c>
      <c r="F22281" s="201"/>
      <c r="G22281" s="202"/>
      <c r="H22281" s="203"/>
    </row>
    <row r="22282" spans="1:8" x14ac:dyDescent="0.25">
      <c r="A22282" s="37"/>
      <c r="B22282" s="38"/>
      <c r="C22282" s="97"/>
      <c r="D22282" s="92"/>
      <c r="E22282" s="88" t="str">
        <f>IF(A22282&lt;&gt;0,IFERROR(VLOOKUP(D22282,Transactions!$K$4:$L$24,2,0), "Invalid date, no label or wrong spelling"),"Date and/or label missing. Exclude?")</f>
        <v>Date and/or label missing. Exclude?</v>
      </c>
      <c r="F22282" s="201"/>
      <c r="G22282" s="202"/>
      <c r="H22282" s="203"/>
    </row>
    <row r="22283" spans="1:8" x14ac:dyDescent="0.25">
      <c r="A22283" s="37"/>
      <c r="B22283" s="38"/>
      <c r="C22283" s="97"/>
      <c r="D22283" s="92"/>
      <c r="E22283" s="88" t="str">
        <f>IF(A22283&lt;&gt;0,IFERROR(VLOOKUP(D22283,Transactions!$K$4:$L$24,2,0), "Invalid date, no label or wrong spelling"),"Date and/or label missing. Exclude?")</f>
        <v>Date and/or label missing. Exclude?</v>
      </c>
      <c r="F22283" s="201"/>
      <c r="G22283" s="202"/>
      <c r="H22283" s="203"/>
    </row>
    <row r="22284" spans="1:8" x14ac:dyDescent="0.25">
      <c r="A22284" s="37"/>
      <c r="B22284" s="38"/>
      <c r="C22284" s="97"/>
      <c r="D22284" s="92"/>
      <c r="E22284" s="88" t="str">
        <f>IF(A22284&lt;&gt;0,IFERROR(VLOOKUP(D22284,Transactions!$K$4:$L$24,2,0), "Invalid date, no label or wrong spelling"),"Date and/or label missing. Exclude?")</f>
        <v>Date and/or label missing. Exclude?</v>
      </c>
      <c r="F22284" s="201"/>
      <c r="G22284" s="202"/>
      <c r="H22284" s="203"/>
    </row>
    <row r="22285" spans="1:8" x14ac:dyDescent="0.25">
      <c r="A22285" s="37"/>
      <c r="B22285" s="38"/>
      <c r="C22285" s="97"/>
      <c r="D22285" s="92"/>
      <c r="E22285" s="88" t="str">
        <f>IF(A22285&lt;&gt;0,IFERROR(VLOOKUP(D22285,Transactions!$K$4:$L$24,2,0), "Invalid date, no label or wrong spelling"),"Date and/or label missing. Exclude?")</f>
        <v>Date and/or label missing. Exclude?</v>
      </c>
      <c r="F22285" s="201"/>
      <c r="G22285" s="202"/>
      <c r="H22285" s="203"/>
    </row>
    <row r="22286" spans="1:8" x14ac:dyDescent="0.25">
      <c r="A22286" s="37"/>
      <c r="B22286" s="38"/>
      <c r="C22286" s="97"/>
      <c r="D22286" s="92"/>
      <c r="E22286" s="88" t="str">
        <f>IF(A22286&lt;&gt;0,IFERROR(VLOOKUP(D22286,Transactions!$K$4:$L$24,2,0), "Invalid date, no label or wrong spelling"),"Date and/or label missing. Exclude?")</f>
        <v>Date and/or label missing. Exclude?</v>
      </c>
      <c r="F22286" s="201"/>
      <c r="G22286" s="202"/>
      <c r="H22286" s="203"/>
    </row>
    <row r="22287" spans="1:8" x14ac:dyDescent="0.25">
      <c r="A22287" s="37"/>
      <c r="B22287" s="38"/>
      <c r="C22287" s="97"/>
      <c r="D22287" s="92"/>
      <c r="E22287" s="88" t="str">
        <f>IF(A22287&lt;&gt;0,IFERROR(VLOOKUP(D22287,Transactions!$K$4:$L$24,2,0), "Invalid date, no label or wrong spelling"),"Date and/or label missing. Exclude?")</f>
        <v>Date and/or label missing. Exclude?</v>
      </c>
      <c r="F22287" s="201"/>
      <c r="G22287" s="202"/>
      <c r="H22287" s="203"/>
    </row>
    <row r="22288" spans="1:8" x14ac:dyDescent="0.25">
      <c r="A22288" s="37"/>
      <c r="B22288" s="38"/>
      <c r="C22288" s="97"/>
      <c r="D22288" s="92"/>
      <c r="E22288" s="88" t="str">
        <f>IF(A22288&lt;&gt;0,IFERROR(VLOOKUP(D22288,Transactions!$K$4:$L$24,2,0), "Invalid date, no label or wrong spelling"),"Date and/or label missing. Exclude?")</f>
        <v>Date and/or label missing. Exclude?</v>
      </c>
      <c r="F22288" s="201"/>
      <c r="G22288" s="202"/>
      <c r="H22288" s="203"/>
    </row>
    <row r="22289" spans="1:8" x14ac:dyDescent="0.25">
      <c r="A22289" s="37"/>
      <c r="B22289" s="38"/>
      <c r="C22289" s="97"/>
      <c r="D22289" s="92"/>
      <c r="E22289" s="88" t="str">
        <f>IF(A22289&lt;&gt;0,IFERROR(VLOOKUP(D22289,Transactions!$K$4:$L$24,2,0), "Invalid date, no label or wrong spelling"),"Date and/or label missing. Exclude?")</f>
        <v>Date and/or label missing. Exclude?</v>
      </c>
      <c r="F22289" s="201"/>
      <c r="G22289" s="202"/>
      <c r="H22289" s="203"/>
    </row>
    <row r="22290" spans="1:8" x14ac:dyDescent="0.25">
      <c r="A22290" s="37"/>
      <c r="B22290" s="38"/>
      <c r="C22290" s="97"/>
      <c r="D22290" s="92"/>
      <c r="E22290" s="88" t="str">
        <f>IF(A22290&lt;&gt;0,IFERROR(VLOOKUP(D22290,Transactions!$K$4:$L$24,2,0), "Invalid date, no label or wrong spelling"),"Date and/or label missing. Exclude?")</f>
        <v>Date and/or label missing. Exclude?</v>
      </c>
      <c r="F22290" s="201"/>
      <c r="G22290" s="202"/>
      <c r="H22290" s="203"/>
    </row>
    <row r="22291" spans="1:8" x14ac:dyDescent="0.25">
      <c r="A22291" s="37"/>
      <c r="B22291" s="38"/>
      <c r="C22291" s="97"/>
      <c r="D22291" s="92"/>
      <c r="E22291" s="88" t="str">
        <f>IF(A22291&lt;&gt;0,IFERROR(VLOOKUP(D22291,Transactions!$K$4:$L$24,2,0), "Invalid date, no label or wrong spelling"),"Date and/or label missing. Exclude?")</f>
        <v>Date and/or label missing. Exclude?</v>
      </c>
      <c r="F22291" s="201"/>
      <c r="G22291" s="202"/>
      <c r="H22291" s="203"/>
    </row>
    <row r="22292" spans="1:8" x14ac:dyDescent="0.25">
      <c r="A22292" s="37"/>
      <c r="B22292" s="38"/>
      <c r="C22292" s="97"/>
      <c r="D22292" s="92"/>
      <c r="E22292" s="88" t="str">
        <f>IF(A22292&lt;&gt;0,IFERROR(VLOOKUP(D22292,Transactions!$K$4:$L$24,2,0), "Invalid date, no label or wrong spelling"),"Date and/or label missing. Exclude?")</f>
        <v>Date and/or label missing. Exclude?</v>
      </c>
      <c r="F22292" s="201"/>
      <c r="G22292" s="202"/>
      <c r="H22292" s="203"/>
    </row>
    <row r="22293" spans="1:8" x14ac:dyDescent="0.25">
      <c r="A22293" s="37"/>
      <c r="B22293" s="38"/>
      <c r="C22293" s="97"/>
      <c r="D22293" s="92"/>
      <c r="E22293" s="88" t="str">
        <f>IF(A22293&lt;&gt;0,IFERROR(VLOOKUP(D22293,Transactions!$K$4:$L$24,2,0), "Invalid date, no label or wrong spelling"),"Date and/or label missing. Exclude?")</f>
        <v>Date and/or label missing. Exclude?</v>
      </c>
      <c r="F22293" s="201"/>
      <c r="G22293" s="202"/>
      <c r="H22293" s="203"/>
    </row>
    <row r="22294" spans="1:8" x14ac:dyDescent="0.25">
      <c r="A22294" s="37"/>
      <c r="B22294" s="38"/>
      <c r="C22294" s="97"/>
      <c r="D22294" s="92"/>
      <c r="E22294" s="88" t="str">
        <f>IF(A22294&lt;&gt;0,IFERROR(VLOOKUP(D22294,Transactions!$K$4:$L$24,2,0), "Invalid date, no label or wrong spelling"),"Date and/or label missing. Exclude?")</f>
        <v>Date and/or label missing. Exclude?</v>
      </c>
      <c r="F22294" s="201"/>
      <c r="G22294" s="202"/>
      <c r="H22294" s="203"/>
    </row>
    <row r="22295" spans="1:8" x14ac:dyDescent="0.25">
      <c r="A22295" s="37"/>
      <c r="B22295" s="38"/>
      <c r="C22295" s="97"/>
      <c r="D22295" s="92"/>
      <c r="E22295" s="88" t="str">
        <f>IF(A22295&lt;&gt;0,IFERROR(VLOOKUP(D22295,Transactions!$K$4:$L$24,2,0), "Invalid date, no label or wrong spelling"),"Date and/or label missing. Exclude?")</f>
        <v>Date and/or label missing. Exclude?</v>
      </c>
      <c r="F22295" s="201"/>
      <c r="G22295" s="202"/>
      <c r="H22295" s="203"/>
    </row>
    <row r="22296" spans="1:8" x14ac:dyDescent="0.25">
      <c r="A22296" s="37"/>
      <c r="B22296" s="38"/>
      <c r="C22296" s="97"/>
      <c r="D22296" s="92"/>
      <c r="E22296" s="88" t="str">
        <f>IF(A22296&lt;&gt;0,IFERROR(VLOOKUP(D22296,Transactions!$K$4:$L$24,2,0), "Invalid date, no label or wrong spelling"),"Date and/or label missing. Exclude?")</f>
        <v>Date and/or label missing. Exclude?</v>
      </c>
      <c r="F22296" s="201"/>
      <c r="G22296" s="202"/>
      <c r="H22296" s="203"/>
    </row>
    <row r="22297" spans="1:8" x14ac:dyDescent="0.25">
      <c r="A22297" s="37"/>
      <c r="B22297" s="38"/>
      <c r="C22297" s="97"/>
      <c r="D22297" s="92"/>
      <c r="E22297" s="88" t="str">
        <f>IF(A22297&lt;&gt;0,IFERROR(VLOOKUP(D22297,Transactions!$K$4:$L$24,2,0), "Invalid date, no label or wrong spelling"),"Date and/or label missing. Exclude?")</f>
        <v>Date and/or label missing. Exclude?</v>
      </c>
      <c r="F22297" s="201"/>
      <c r="G22297" s="202"/>
      <c r="H22297" s="203"/>
    </row>
    <row r="22298" spans="1:8" x14ac:dyDescent="0.25">
      <c r="A22298" s="37"/>
      <c r="B22298" s="38"/>
      <c r="C22298" s="97"/>
      <c r="D22298" s="92"/>
      <c r="E22298" s="88" t="str">
        <f>IF(A22298&lt;&gt;0,IFERROR(VLOOKUP(D22298,Transactions!$K$4:$L$24,2,0), "Invalid date, no label or wrong spelling"),"Date and/or label missing. Exclude?")</f>
        <v>Date and/or label missing. Exclude?</v>
      </c>
      <c r="F22298" s="201"/>
      <c r="G22298" s="202"/>
      <c r="H22298" s="203"/>
    </row>
    <row r="22299" spans="1:8" x14ac:dyDescent="0.25">
      <c r="A22299" s="37"/>
      <c r="B22299" s="38"/>
      <c r="C22299" s="97"/>
      <c r="D22299" s="92"/>
      <c r="E22299" s="88" t="str">
        <f>IF(A22299&lt;&gt;0,IFERROR(VLOOKUP(D22299,Transactions!$K$4:$L$24,2,0), "Invalid date, no label or wrong spelling"),"Date and/or label missing. Exclude?")</f>
        <v>Date and/or label missing. Exclude?</v>
      </c>
      <c r="F22299" s="201"/>
      <c r="G22299" s="202"/>
      <c r="H22299" s="203"/>
    </row>
    <row r="22300" spans="1:8" x14ac:dyDescent="0.25">
      <c r="A22300" s="37"/>
      <c r="B22300" s="38"/>
      <c r="C22300" s="97"/>
      <c r="D22300" s="92"/>
      <c r="E22300" s="88" t="str">
        <f>IF(A22300&lt;&gt;0,IFERROR(VLOOKUP(D22300,Transactions!$K$4:$L$24,2,0), "Invalid date, no label or wrong spelling"),"Date and/or label missing. Exclude?")</f>
        <v>Date and/or label missing. Exclude?</v>
      </c>
      <c r="F22300" s="201"/>
      <c r="G22300" s="202"/>
      <c r="H22300" s="203"/>
    </row>
    <row r="22301" spans="1:8" x14ac:dyDescent="0.25">
      <c r="A22301" s="37"/>
      <c r="B22301" s="38"/>
      <c r="C22301" s="97"/>
      <c r="D22301" s="92"/>
      <c r="E22301" s="88" t="str">
        <f>IF(A22301&lt;&gt;0,IFERROR(VLOOKUP(D22301,Transactions!$K$4:$L$24,2,0), "Invalid date, no label or wrong spelling"),"Date and/or label missing. Exclude?")</f>
        <v>Date and/or label missing. Exclude?</v>
      </c>
      <c r="F22301" s="201"/>
      <c r="G22301" s="202"/>
      <c r="H22301" s="203"/>
    </row>
    <row r="22302" spans="1:8" x14ac:dyDescent="0.25">
      <c r="A22302" s="37"/>
      <c r="B22302" s="38"/>
      <c r="C22302" s="97"/>
      <c r="D22302" s="92"/>
      <c r="E22302" s="88" t="str">
        <f>IF(A22302&lt;&gt;0,IFERROR(VLOOKUP(D22302,Transactions!$K$4:$L$24,2,0), "Invalid date, no label or wrong spelling"),"Date and/or label missing. Exclude?")</f>
        <v>Date and/or label missing. Exclude?</v>
      </c>
      <c r="F22302" s="201"/>
      <c r="G22302" s="202"/>
      <c r="H22302" s="203"/>
    </row>
    <row r="22303" spans="1:8" x14ac:dyDescent="0.25">
      <c r="A22303" s="37"/>
      <c r="B22303" s="38"/>
      <c r="C22303" s="97"/>
      <c r="D22303" s="92"/>
      <c r="E22303" s="88" t="str">
        <f>IF(A22303&lt;&gt;0,IFERROR(VLOOKUP(D22303,Transactions!$K$4:$L$24,2,0), "Invalid date, no label or wrong spelling"),"Date and/or label missing. Exclude?")</f>
        <v>Date and/or label missing. Exclude?</v>
      </c>
      <c r="F22303" s="201"/>
      <c r="G22303" s="202"/>
      <c r="H22303" s="203"/>
    </row>
    <row r="22304" spans="1:8" x14ac:dyDescent="0.25">
      <c r="A22304" s="37"/>
      <c r="B22304" s="38"/>
      <c r="C22304" s="97"/>
      <c r="D22304" s="92"/>
      <c r="E22304" s="88" t="str">
        <f>IF(A22304&lt;&gt;0,IFERROR(VLOOKUP(D22304,Transactions!$K$4:$L$24,2,0), "Invalid date, no label or wrong spelling"),"Date and/or label missing. Exclude?")</f>
        <v>Date and/or label missing. Exclude?</v>
      </c>
      <c r="F22304" s="201"/>
      <c r="G22304" s="202"/>
      <c r="H22304" s="203"/>
    </row>
    <row r="22305" spans="1:8" x14ac:dyDescent="0.25">
      <c r="A22305" s="37"/>
      <c r="B22305" s="38"/>
      <c r="C22305" s="97"/>
      <c r="D22305" s="92"/>
      <c r="E22305" s="88" t="str">
        <f>IF(A22305&lt;&gt;0,IFERROR(VLOOKUP(D22305,Transactions!$K$4:$L$24,2,0), "Invalid date, no label or wrong spelling"),"Date and/or label missing. Exclude?")</f>
        <v>Date and/or label missing. Exclude?</v>
      </c>
      <c r="F22305" s="201"/>
      <c r="G22305" s="202"/>
      <c r="H22305" s="203"/>
    </row>
    <row r="22306" spans="1:8" x14ac:dyDescent="0.25">
      <c r="A22306" s="37"/>
      <c r="B22306" s="38"/>
      <c r="C22306" s="97"/>
      <c r="D22306" s="92"/>
      <c r="E22306" s="88" t="str">
        <f>IF(A22306&lt;&gt;0,IFERROR(VLOOKUP(D22306,Transactions!$K$4:$L$24,2,0), "Invalid date, no label or wrong spelling"),"Date and/or label missing. Exclude?")</f>
        <v>Date and/or label missing. Exclude?</v>
      </c>
      <c r="F22306" s="201"/>
      <c r="G22306" s="202"/>
      <c r="H22306" s="203"/>
    </row>
    <row r="22307" spans="1:8" x14ac:dyDescent="0.25">
      <c r="A22307" s="37"/>
      <c r="B22307" s="38"/>
      <c r="C22307" s="97"/>
      <c r="D22307" s="92"/>
      <c r="E22307" s="88" t="str">
        <f>IF(A22307&lt;&gt;0,IFERROR(VLOOKUP(D22307,Transactions!$K$4:$L$24,2,0), "Invalid date, no label or wrong spelling"),"Date and/or label missing. Exclude?")</f>
        <v>Date and/or label missing. Exclude?</v>
      </c>
      <c r="F22307" s="201"/>
      <c r="G22307" s="202"/>
      <c r="H22307" s="203"/>
    </row>
    <row r="22308" spans="1:8" x14ac:dyDescent="0.25">
      <c r="A22308" s="37"/>
      <c r="B22308" s="38"/>
      <c r="C22308" s="97"/>
      <c r="D22308" s="92"/>
      <c r="E22308" s="88" t="str">
        <f>IF(A22308&lt;&gt;0,IFERROR(VLOOKUP(D22308,Transactions!$K$4:$L$24,2,0), "Invalid date, no label or wrong spelling"),"Date and/or label missing. Exclude?")</f>
        <v>Date and/or label missing. Exclude?</v>
      </c>
      <c r="F22308" s="201"/>
      <c r="G22308" s="202"/>
      <c r="H22308" s="203"/>
    </row>
    <row r="22309" spans="1:8" x14ac:dyDescent="0.25">
      <c r="A22309" s="37"/>
      <c r="B22309" s="38"/>
      <c r="C22309" s="97"/>
      <c r="D22309" s="92"/>
      <c r="E22309" s="88" t="str">
        <f>IF(A22309&lt;&gt;0,IFERROR(VLOOKUP(D22309,Transactions!$K$4:$L$24,2,0), "Invalid date, no label or wrong spelling"),"Date and/or label missing. Exclude?")</f>
        <v>Date and/or label missing. Exclude?</v>
      </c>
      <c r="F22309" s="201"/>
      <c r="G22309" s="202"/>
      <c r="H22309" s="203"/>
    </row>
    <row r="22310" spans="1:8" x14ac:dyDescent="0.25">
      <c r="A22310" s="37"/>
      <c r="B22310" s="38"/>
      <c r="C22310" s="97"/>
      <c r="D22310" s="92"/>
      <c r="E22310" s="88" t="str">
        <f>IF(A22310&lt;&gt;0,IFERROR(VLOOKUP(D22310,Transactions!$K$4:$L$24,2,0), "Invalid date, no label or wrong spelling"),"Date and/or label missing. Exclude?")</f>
        <v>Date and/or label missing. Exclude?</v>
      </c>
      <c r="F22310" s="201"/>
      <c r="G22310" s="202"/>
      <c r="H22310" s="203"/>
    </row>
    <row r="22311" spans="1:8" x14ac:dyDescent="0.25">
      <c r="A22311" s="37"/>
      <c r="B22311" s="38"/>
      <c r="C22311" s="97"/>
      <c r="D22311" s="92"/>
      <c r="E22311" s="88" t="str">
        <f>IF(A22311&lt;&gt;0,IFERROR(VLOOKUP(D22311,Transactions!$K$4:$L$24,2,0), "Invalid date, no label or wrong spelling"),"Date and/or label missing. Exclude?")</f>
        <v>Date and/or label missing. Exclude?</v>
      </c>
      <c r="F22311" s="201"/>
      <c r="G22311" s="202"/>
      <c r="H22311" s="203"/>
    </row>
    <row r="22312" spans="1:8" x14ac:dyDescent="0.25">
      <c r="A22312" s="37"/>
      <c r="B22312" s="38"/>
      <c r="C22312" s="97"/>
      <c r="D22312" s="92"/>
      <c r="E22312" s="88" t="str">
        <f>IF(A22312&lt;&gt;0,IFERROR(VLOOKUP(D22312,Transactions!$K$4:$L$24,2,0), "Invalid date, no label or wrong spelling"),"Date and/or label missing. Exclude?")</f>
        <v>Date and/or label missing. Exclude?</v>
      </c>
      <c r="F22312" s="201"/>
      <c r="G22312" s="202"/>
      <c r="H22312" s="203"/>
    </row>
    <row r="22313" spans="1:8" x14ac:dyDescent="0.25">
      <c r="A22313" s="37"/>
      <c r="B22313" s="38"/>
      <c r="C22313" s="97"/>
      <c r="D22313" s="92"/>
      <c r="E22313" s="88" t="str">
        <f>IF(A22313&lt;&gt;0,IFERROR(VLOOKUP(D22313,Transactions!$K$4:$L$24,2,0), "Invalid date, no label or wrong spelling"),"Date and/or label missing. Exclude?")</f>
        <v>Date and/or label missing. Exclude?</v>
      </c>
      <c r="F22313" s="201"/>
      <c r="G22313" s="202"/>
      <c r="H22313" s="203"/>
    </row>
    <row r="22314" spans="1:8" x14ac:dyDescent="0.25">
      <c r="A22314" s="37"/>
      <c r="B22314" s="38"/>
      <c r="C22314" s="97"/>
      <c r="D22314" s="92"/>
      <c r="E22314" s="88" t="str">
        <f>IF(A22314&lt;&gt;0,IFERROR(VLOOKUP(D22314,Transactions!$K$4:$L$24,2,0), "Invalid date, no label or wrong spelling"),"Date and/or label missing. Exclude?")</f>
        <v>Date and/or label missing. Exclude?</v>
      </c>
      <c r="F22314" s="201"/>
      <c r="G22314" s="202"/>
      <c r="H22314" s="203"/>
    </row>
    <row r="22315" spans="1:8" x14ac:dyDescent="0.25">
      <c r="A22315" s="37"/>
      <c r="B22315" s="38"/>
      <c r="C22315" s="97"/>
      <c r="D22315" s="92"/>
      <c r="E22315" s="88" t="str">
        <f>IF(A22315&lt;&gt;0,IFERROR(VLOOKUP(D22315,Transactions!$K$4:$L$24,2,0), "Invalid date, no label or wrong spelling"),"Date and/or label missing. Exclude?")</f>
        <v>Date and/or label missing. Exclude?</v>
      </c>
      <c r="F22315" s="201"/>
      <c r="G22315" s="202"/>
      <c r="H22315" s="203"/>
    </row>
    <row r="22316" spans="1:8" x14ac:dyDescent="0.25">
      <c r="A22316" s="37"/>
      <c r="B22316" s="38"/>
      <c r="C22316" s="97"/>
      <c r="D22316" s="92"/>
      <c r="E22316" s="88" t="str">
        <f>IF(A22316&lt;&gt;0,IFERROR(VLOOKUP(D22316,Transactions!$K$4:$L$24,2,0), "Invalid date, no label or wrong spelling"),"Date and/or label missing. Exclude?")</f>
        <v>Date and/or label missing. Exclude?</v>
      </c>
      <c r="F22316" s="201"/>
      <c r="G22316" s="202"/>
      <c r="H22316" s="203"/>
    </row>
    <row r="22317" spans="1:8" x14ac:dyDescent="0.25">
      <c r="A22317" s="37"/>
      <c r="B22317" s="38"/>
      <c r="C22317" s="97"/>
      <c r="D22317" s="92"/>
      <c r="E22317" s="88" t="str">
        <f>IF(A22317&lt;&gt;0,IFERROR(VLOOKUP(D22317,Transactions!$K$4:$L$24,2,0), "Invalid date, no label or wrong spelling"),"Date and/or label missing. Exclude?")</f>
        <v>Date and/or label missing. Exclude?</v>
      </c>
      <c r="F22317" s="201"/>
      <c r="G22317" s="202"/>
      <c r="H22317" s="203"/>
    </row>
    <row r="22318" spans="1:8" x14ac:dyDescent="0.25">
      <c r="A22318" s="37"/>
      <c r="B22318" s="38"/>
      <c r="C22318" s="97"/>
      <c r="D22318" s="92"/>
      <c r="E22318" s="88" t="str">
        <f>IF(A22318&lt;&gt;0,IFERROR(VLOOKUP(D22318,Transactions!$K$4:$L$24,2,0), "Invalid date, no label or wrong spelling"),"Date and/or label missing. Exclude?")</f>
        <v>Date and/or label missing. Exclude?</v>
      </c>
      <c r="F22318" s="201"/>
      <c r="G22318" s="202"/>
      <c r="H22318" s="203"/>
    </row>
    <row r="22319" spans="1:8" x14ac:dyDescent="0.25">
      <c r="A22319" s="37"/>
      <c r="B22319" s="38"/>
      <c r="C22319" s="97"/>
      <c r="D22319" s="92"/>
      <c r="E22319" s="88" t="str">
        <f>IF(A22319&lt;&gt;0,IFERROR(VLOOKUP(D22319,Transactions!$K$4:$L$24,2,0), "Invalid date, no label or wrong spelling"),"Date and/or label missing. Exclude?")</f>
        <v>Date and/or label missing. Exclude?</v>
      </c>
      <c r="F22319" s="201"/>
      <c r="G22319" s="202"/>
      <c r="H22319" s="203"/>
    </row>
    <row r="22320" spans="1:8" x14ac:dyDescent="0.25">
      <c r="A22320" s="37"/>
      <c r="B22320" s="38"/>
      <c r="C22320" s="97"/>
      <c r="D22320" s="92"/>
      <c r="E22320" s="88" t="str">
        <f>IF(A22320&lt;&gt;0,IFERROR(VLOOKUP(D22320,Transactions!$K$4:$L$24,2,0), "Invalid date, no label or wrong spelling"),"Date and/or label missing. Exclude?")</f>
        <v>Date and/or label missing. Exclude?</v>
      </c>
      <c r="F22320" s="201"/>
      <c r="G22320" s="202"/>
      <c r="H22320" s="203"/>
    </row>
    <row r="22321" spans="1:8" x14ac:dyDescent="0.25">
      <c r="A22321" s="37"/>
      <c r="B22321" s="38"/>
      <c r="C22321" s="97"/>
      <c r="D22321" s="92"/>
      <c r="E22321" s="88" t="str">
        <f>IF(A22321&lt;&gt;0,IFERROR(VLOOKUP(D22321,Transactions!$K$4:$L$24,2,0), "Invalid date, no label or wrong spelling"),"Date and/or label missing. Exclude?")</f>
        <v>Date and/or label missing. Exclude?</v>
      </c>
      <c r="F22321" s="201"/>
      <c r="G22321" s="202"/>
      <c r="H22321" s="203"/>
    </row>
    <row r="22322" spans="1:8" x14ac:dyDescent="0.25">
      <c r="A22322" s="37"/>
      <c r="B22322" s="38"/>
      <c r="C22322" s="97"/>
      <c r="D22322" s="92"/>
      <c r="E22322" s="88" t="str">
        <f>IF(A22322&lt;&gt;0,IFERROR(VLOOKUP(D22322,Transactions!$K$4:$L$24,2,0), "Invalid date, no label or wrong spelling"),"Date and/or label missing. Exclude?")</f>
        <v>Date and/or label missing. Exclude?</v>
      </c>
      <c r="F22322" s="201"/>
      <c r="G22322" s="202"/>
      <c r="H22322" s="203"/>
    </row>
    <row r="22323" spans="1:8" x14ac:dyDescent="0.25">
      <c r="A22323" s="37"/>
      <c r="B22323" s="38"/>
      <c r="C22323" s="97"/>
      <c r="D22323" s="92"/>
      <c r="E22323" s="88" t="str">
        <f>IF(A22323&lt;&gt;0,IFERROR(VLOOKUP(D22323,Transactions!$K$4:$L$24,2,0), "Invalid date, no label or wrong spelling"),"Date and/or label missing. Exclude?")</f>
        <v>Date and/or label missing. Exclude?</v>
      </c>
      <c r="F22323" s="201"/>
      <c r="G22323" s="202"/>
      <c r="H22323" s="203"/>
    </row>
    <row r="22324" spans="1:8" x14ac:dyDescent="0.25">
      <c r="A22324" s="37"/>
      <c r="B22324" s="38"/>
      <c r="C22324" s="97"/>
      <c r="D22324" s="92"/>
      <c r="E22324" s="88" t="str">
        <f>IF(A22324&lt;&gt;0,IFERROR(VLOOKUP(D22324,Transactions!$K$4:$L$24,2,0), "Invalid date, no label or wrong spelling"),"Date and/or label missing. Exclude?")</f>
        <v>Date and/or label missing. Exclude?</v>
      </c>
      <c r="F22324" s="201"/>
      <c r="G22324" s="202"/>
      <c r="H22324" s="203"/>
    </row>
    <row r="22325" spans="1:8" x14ac:dyDescent="0.25">
      <c r="A22325" s="37"/>
      <c r="B22325" s="38"/>
      <c r="C22325" s="97"/>
      <c r="D22325" s="92"/>
      <c r="E22325" s="88" t="str">
        <f>IF(A22325&lt;&gt;0,IFERROR(VLOOKUP(D22325,Transactions!$K$4:$L$24,2,0), "Invalid date, no label or wrong spelling"),"Date and/or label missing. Exclude?")</f>
        <v>Date and/or label missing. Exclude?</v>
      </c>
      <c r="F22325" s="201"/>
      <c r="G22325" s="202"/>
      <c r="H22325" s="203"/>
    </row>
    <row r="22326" spans="1:8" x14ac:dyDescent="0.25">
      <c r="A22326" s="37"/>
      <c r="B22326" s="38"/>
      <c r="C22326" s="97"/>
      <c r="D22326" s="92"/>
      <c r="E22326" s="88" t="str">
        <f>IF(A22326&lt;&gt;0,IFERROR(VLOOKUP(D22326,Transactions!$K$4:$L$24,2,0), "Invalid date, no label or wrong spelling"),"Date and/or label missing. Exclude?")</f>
        <v>Date and/or label missing. Exclude?</v>
      </c>
      <c r="F22326" s="201"/>
      <c r="G22326" s="202"/>
      <c r="H22326" s="203"/>
    </row>
    <row r="22327" spans="1:8" x14ac:dyDescent="0.25">
      <c r="A22327" s="37"/>
      <c r="B22327" s="38"/>
      <c r="C22327" s="97"/>
      <c r="D22327" s="92"/>
      <c r="E22327" s="88" t="str">
        <f>IF(A22327&lt;&gt;0,IFERROR(VLOOKUP(D22327,Transactions!$K$4:$L$24,2,0), "Invalid date, no label or wrong spelling"),"Date and/or label missing. Exclude?")</f>
        <v>Date and/or label missing. Exclude?</v>
      </c>
      <c r="F22327" s="201"/>
      <c r="G22327" s="202"/>
      <c r="H22327" s="203"/>
    </row>
    <row r="22328" spans="1:8" x14ac:dyDescent="0.25">
      <c r="A22328" s="37"/>
      <c r="B22328" s="38"/>
      <c r="C22328" s="97"/>
      <c r="D22328" s="92"/>
      <c r="E22328" s="88" t="str">
        <f>IF(A22328&lt;&gt;0,IFERROR(VLOOKUP(D22328,Transactions!$K$4:$L$24,2,0), "Invalid date, no label or wrong spelling"),"Date and/or label missing. Exclude?")</f>
        <v>Date and/or label missing. Exclude?</v>
      </c>
      <c r="F22328" s="201"/>
      <c r="G22328" s="202"/>
      <c r="H22328" s="203"/>
    </row>
    <row r="22329" spans="1:8" x14ac:dyDescent="0.25">
      <c r="A22329" s="37"/>
      <c r="B22329" s="38"/>
      <c r="C22329" s="97"/>
      <c r="D22329" s="92"/>
      <c r="E22329" s="88" t="str">
        <f>IF(A22329&lt;&gt;0,IFERROR(VLOOKUP(D22329,Transactions!$K$4:$L$24,2,0), "Invalid date, no label or wrong spelling"),"Date and/or label missing. Exclude?")</f>
        <v>Date and/or label missing. Exclude?</v>
      </c>
      <c r="F22329" s="201"/>
      <c r="G22329" s="202"/>
      <c r="H22329" s="203"/>
    </row>
    <row r="22330" spans="1:8" x14ac:dyDescent="0.25">
      <c r="A22330" s="37"/>
      <c r="B22330" s="38"/>
      <c r="C22330" s="97"/>
      <c r="D22330" s="92"/>
      <c r="E22330" s="88" t="str">
        <f>IF(A22330&lt;&gt;0,IFERROR(VLOOKUP(D22330,Transactions!$K$4:$L$24,2,0), "Invalid date, no label or wrong spelling"),"Date and/or label missing. Exclude?")</f>
        <v>Date and/or label missing. Exclude?</v>
      </c>
      <c r="F22330" s="201"/>
      <c r="G22330" s="202"/>
      <c r="H22330" s="203"/>
    </row>
    <row r="22331" spans="1:8" x14ac:dyDescent="0.25">
      <c r="A22331" s="37"/>
      <c r="B22331" s="38"/>
      <c r="C22331" s="97"/>
      <c r="D22331" s="92"/>
      <c r="E22331" s="88" t="str">
        <f>IF(A22331&lt;&gt;0,IFERROR(VLOOKUP(D22331,Transactions!$K$4:$L$24,2,0), "Invalid date, no label or wrong spelling"),"Date and/or label missing. Exclude?")</f>
        <v>Date and/or label missing. Exclude?</v>
      </c>
      <c r="F22331" s="201"/>
      <c r="G22331" s="202"/>
      <c r="H22331" s="203"/>
    </row>
    <row r="22332" spans="1:8" x14ac:dyDescent="0.25">
      <c r="A22332" s="37"/>
      <c r="B22332" s="38"/>
      <c r="C22332" s="97"/>
      <c r="D22332" s="92"/>
      <c r="E22332" s="88" t="str">
        <f>IF(A22332&lt;&gt;0,IFERROR(VLOOKUP(D22332,Transactions!$K$4:$L$24,2,0), "Invalid date, no label or wrong spelling"),"Date and/or label missing. Exclude?")</f>
        <v>Date and/or label missing. Exclude?</v>
      </c>
      <c r="F22332" s="201"/>
      <c r="G22332" s="202"/>
      <c r="H22332" s="203"/>
    </row>
    <row r="22333" spans="1:8" x14ac:dyDescent="0.25">
      <c r="A22333" s="37"/>
      <c r="B22333" s="38"/>
      <c r="C22333" s="97"/>
      <c r="D22333" s="92"/>
      <c r="E22333" s="88" t="str">
        <f>IF(A22333&lt;&gt;0,IFERROR(VLOOKUP(D22333,Transactions!$K$4:$L$24,2,0), "Invalid date, no label or wrong spelling"),"Date and/or label missing. Exclude?")</f>
        <v>Date and/or label missing. Exclude?</v>
      </c>
      <c r="F22333" s="201"/>
      <c r="G22333" s="202"/>
      <c r="H22333" s="203"/>
    </row>
    <row r="22334" spans="1:8" x14ac:dyDescent="0.25">
      <c r="A22334" s="37"/>
      <c r="B22334" s="38"/>
      <c r="C22334" s="97"/>
      <c r="D22334" s="92"/>
      <c r="E22334" s="88" t="str">
        <f>IF(A22334&lt;&gt;0,IFERROR(VLOOKUP(D22334,Transactions!$K$4:$L$24,2,0), "Invalid date, no label or wrong spelling"),"Date and/or label missing. Exclude?")</f>
        <v>Date and/or label missing. Exclude?</v>
      </c>
      <c r="F22334" s="201"/>
      <c r="G22334" s="202"/>
      <c r="H22334" s="203"/>
    </row>
    <row r="22335" spans="1:8" x14ac:dyDescent="0.25">
      <c r="A22335" s="37"/>
      <c r="B22335" s="38"/>
      <c r="C22335" s="97"/>
      <c r="D22335" s="92"/>
      <c r="E22335" s="88" t="str">
        <f>IF(A22335&lt;&gt;0,IFERROR(VLOOKUP(D22335,Transactions!$K$4:$L$24,2,0), "Invalid date, no label or wrong spelling"),"Date and/or label missing. Exclude?")</f>
        <v>Date and/or label missing. Exclude?</v>
      </c>
      <c r="F22335" s="201"/>
      <c r="G22335" s="202"/>
      <c r="H22335" s="203"/>
    </row>
    <row r="22336" spans="1:8" x14ac:dyDescent="0.25">
      <c r="A22336" s="37"/>
      <c r="B22336" s="38"/>
      <c r="C22336" s="97"/>
      <c r="D22336" s="92"/>
      <c r="E22336" s="88" t="str">
        <f>IF(A22336&lt;&gt;0,IFERROR(VLOOKUP(D22336,Transactions!$K$4:$L$24,2,0), "Invalid date, no label or wrong spelling"),"Date and/or label missing. Exclude?")</f>
        <v>Date and/or label missing. Exclude?</v>
      </c>
      <c r="F22336" s="201"/>
      <c r="G22336" s="202"/>
      <c r="H22336" s="203"/>
    </row>
    <row r="22337" spans="1:8" x14ac:dyDescent="0.25">
      <c r="A22337" s="37"/>
      <c r="B22337" s="38"/>
      <c r="C22337" s="97"/>
      <c r="D22337" s="92"/>
      <c r="E22337" s="88" t="str">
        <f>IF(A22337&lt;&gt;0,IFERROR(VLOOKUP(D22337,Transactions!$K$4:$L$24,2,0), "Invalid date, no label or wrong spelling"),"Date and/or label missing. Exclude?")</f>
        <v>Date and/or label missing. Exclude?</v>
      </c>
      <c r="F22337" s="201"/>
      <c r="G22337" s="202"/>
      <c r="H22337" s="203"/>
    </row>
    <row r="22338" spans="1:8" x14ac:dyDescent="0.25">
      <c r="A22338" s="37"/>
      <c r="B22338" s="38"/>
      <c r="C22338" s="97"/>
      <c r="D22338" s="92"/>
      <c r="E22338" s="88" t="str">
        <f>IF(A22338&lt;&gt;0,IFERROR(VLOOKUP(D22338,Transactions!$K$4:$L$24,2,0), "Invalid date, no label or wrong spelling"),"Date and/or label missing. Exclude?")</f>
        <v>Date and/or label missing. Exclude?</v>
      </c>
      <c r="F22338" s="201"/>
      <c r="G22338" s="202"/>
      <c r="H22338" s="203"/>
    </row>
    <row r="22339" spans="1:8" x14ac:dyDescent="0.25">
      <c r="A22339" s="37"/>
      <c r="B22339" s="38"/>
      <c r="C22339" s="97"/>
      <c r="D22339" s="92"/>
      <c r="E22339" s="88" t="str">
        <f>IF(A22339&lt;&gt;0,IFERROR(VLOOKUP(D22339,Transactions!$K$4:$L$24,2,0), "Invalid date, no label or wrong spelling"),"Date and/or label missing. Exclude?")</f>
        <v>Date and/or label missing. Exclude?</v>
      </c>
      <c r="F22339" s="201"/>
      <c r="G22339" s="202"/>
      <c r="H22339" s="203"/>
    </row>
    <row r="22340" spans="1:8" x14ac:dyDescent="0.25">
      <c r="A22340" s="37"/>
      <c r="B22340" s="38"/>
      <c r="C22340" s="97"/>
      <c r="D22340" s="92"/>
      <c r="E22340" s="88" t="str">
        <f>IF(A22340&lt;&gt;0,IFERROR(VLOOKUP(D22340,Transactions!$K$4:$L$24,2,0), "Invalid date, no label or wrong spelling"),"Date and/or label missing. Exclude?")</f>
        <v>Date and/or label missing. Exclude?</v>
      </c>
      <c r="F22340" s="201"/>
      <c r="G22340" s="202"/>
      <c r="H22340" s="203"/>
    </row>
    <row r="22341" spans="1:8" x14ac:dyDescent="0.25">
      <c r="A22341" s="37"/>
      <c r="B22341" s="38"/>
      <c r="C22341" s="97"/>
      <c r="D22341" s="92"/>
      <c r="E22341" s="88" t="str">
        <f>IF(A22341&lt;&gt;0,IFERROR(VLOOKUP(D22341,Transactions!$K$4:$L$24,2,0), "Invalid date, no label or wrong spelling"),"Date and/or label missing. Exclude?")</f>
        <v>Date and/or label missing. Exclude?</v>
      </c>
      <c r="F22341" s="201"/>
      <c r="G22341" s="202"/>
      <c r="H22341" s="203"/>
    </row>
    <row r="22342" spans="1:8" x14ac:dyDescent="0.25">
      <c r="A22342" s="37"/>
      <c r="B22342" s="38"/>
      <c r="C22342" s="97"/>
      <c r="D22342" s="92"/>
      <c r="E22342" s="88" t="str">
        <f>IF(A22342&lt;&gt;0,IFERROR(VLOOKUP(D22342,Transactions!$K$4:$L$24,2,0), "Invalid date, no label or wrong spelling"),"Date and/or label missing. Exclude?")</f>
        <v>Date and/or label missing. Exclude?</v>
      </c>
      <c r="F22342" s="201"/>
      <c r="G22342" s="202"/>
      <c r="H22342" s="203"/>
    </row>
    <row r="22343" spans="1:8" x14ac:dyDescent="0.25">
      <c r="A22343" s="37"/>
      <c r="B22343" s="38"/>
      <c r="C22343" s="97"/>
      <c r="D22343" s="92"/>
      <c r="E22343" s="88" t="str">
        <f>IF(A22343&lt;&gt;0,IFERROR(VLOOKUP(D22343,Transactions!$K$4:$L$24,2,0), "Invalid date, no label or wrong spelling"),"Date and/or label missing. Exclude?")</f>
        <v>Date and/or label missing. Exclude?</v>
      </c>
      <c r="F22343" s="201"/>
      <c r="G22343" s="202"/>
      <c r="H22343" s="203"/>
    </row>
    <row r="22344" spans="1:8" x14ac:dyDescent="0.25">
      <c r="A22344" s="37"/>
      <c r="B22344" s="38"/>
      <c r="C22344" s="97"/>
      <c r="D22344" s="92"/>
      <c r="E22344" s="88" t="str">
        <f>IF(A22344&lt;&gt;0,IFERROR(VLOOKUP(D22344,Transactions!$K$4:$L$24,2,0), "Invalid date, no label or wrong spelling"),"Date and/or label missing. Exclude?")</f>
        <v>Date and/or label missing. Exclude?</v>
      </c>
      <c r="F22344" s="201"/>
      <c r="G22344" s="202"/>
      <c r="H22344" s="203"/>
    </row>
    <row r="22345" spans="1:8" x14ac:dyDescent="0.25">
      <c r="A22345" s="37"/>
      <c r="B22345" s="38"/>
      <c r="C22345" s="97"/>
      <c r="D22345" s="92"/>
      <c r="E22345" s="88" t="str">
        <f>IF(A22345&lt;&gt;0,IFERROR(VLOOKUP(D22345,Transactions!$K$4:$L$24,2,0), "Invalid date, no label or wrong spelling"),"Date and/or label missing. Exclude?")</f>
        <v>Date and/or label missing. Exclude?</v>
      </c>
      <c r="F22345" s="201"/>
      <c r="G22345" s="202"/>
      <c r="H22345" s="203"/>
    </row>
    <row r="22346" spans="1:8" x14ac:dyDescent="0.25">
      <c r="A22346" s="37"/>
      <c r="B22346" s="38"/>
      <c r="C22346" s="97"/>
      <c r="D22346" s="92"/>
      <c r="E22346" s="88" t="str">
        <f>IF(A22346&lt;&gt;0,IFERROR(VLOOKUP(D22346,Transactions!$K$4:$L$24,2,0), "Invalid date, no label or wrong spelling"),"Date and/or label missing. Exclude?")</f>
        <v>Date and/or label missing. Exclude?</v>
      </c>
      <c r="F22346" s="201"/>
      <c r="G22346" s="202"/>
      <c r="H22346" s="203"/>
    </row>
    <row r="22347" spans="1:8" x14ac:dyDescent="0.25">
      <c r="A22347" s="37"/>
      <c r="B22347" s="38"/>
      <c r="C22347" s="97"/>
      <c r="D22347" s="92"/>
      <c r="E22347" s="88" t="str">
        <f>IF(A22347&lt;&gt;0,IFERROR(VLOOKUP(D22347,Transactions!$K$4:$L$24,2,0), "Invalid date, no label or wrong spelling"),"Date and/or label missing. Exclude?")</f>
        <v>Date and/or label missing. Exclude?</v>
      </c>
      <c r="F22347" s="201"/>
      <c r="G22347" s="202"/>
      <c r="H22347" s="203"/>
    </row>
    <row r="22348" spans="1:8" x14ac:dyDescent="0.25">
      <c r="A22348" s="37"/>
      <c r="B22348" s="38"/>
      <c r="C22348" s="97"/>
      <c r="D22348" s="92"/>
      <c r="E22348" s="88" t="str">
        <f>IF(A22348&lt;&gt;0,IFERROR(VLOOKUP(D22348,Transactions!$K$4:$L$24,2,0), "Invalid date, no label or wrong spelling"),"Date and/or label missing. Exclude?")</f>
        <v>Date and/or label missing. Exclude?</v>
      </c>
      <c r="F22348" s="201"/>
      <c r="G22348" s="202"/>
      <c r="H22348" s="203"/>
    </row>
    <row r="22349" spans="1:8" x14ac:dyDescent="0.25">
      <c r="A22349" s="37"/>
      <c r="B22349" s="38"/>
      <c r="C22349" s="97"/>
      <c r="D22349" s="92"/>
      <c r="E22349" s="88" t="str">
        <f>IF(A22349&lt;&gt;0,IFERROR(VLOOKUP(D22349,Transactions!$K$4:$L$24,2,0), "Invalid date, no label or wrong spelling"),"Date and/or label missing. Exclude?")</f>
        <v>Date and/or label missing. Exclude?</v>
      </c>
      <c r="F22349" s="201"/>
      <c r="G22349" s="202"/>
      <c r="H22349" s="203"/>
    </row>
    <row r="22350" spans="1:8" x14ac:dyDescent="0.25">
      <c r="A22350" s="37"/>
      <c r="B22350" s="38"/>
      <c r="C22350" s="97"/>
      <c r="D22350" s="92"/>
      <c r="E22350" s="88" t="str">
        <f>IF(A22350&lt;&gt;0,IFERROR(VLOOKUP(D22350,Transactions!$K$4:$L$24,2,0), "Invalid date, no label or wrong spelling"),"Date and/or label missing. Exclude?")</f>
        <v>Date and/or label missing. Exclude?</v>
      </c>
      <c r="F22350" s="201"/>
      <c r="G22350" s="202"/>
      <c r="H22350" s="203"/>
    </row>
    <row r="22351" spans="1:8" x14ac:dyDescent="0.25">
      <c r="A22351" s="37"/>
      <c r="B22351" s="38"/>
      <c r="C22351" s="97"/>
      <c r="D22351" s="92"/>
      <c r="E22351" s="88" t="str">
        <f>IF(A22351&lt;&gt;0,IFERROR(VLOOKUP(D22351,Transactions!$K$4:$L$24,2,0), "Invalid date, no label or wrong spelling"),"Date and/or label missing. Exclude?")</f>
        <v>Date and/or label missing. Exclude?</v>
      </c>
      <c r="F22351" s="201"/>
      <c r="G22351" s="202"/>
      <c r="H22351" s="203"/>
    </row>
    <row r="22352" spans="1:8" x14ac:dyDescent="0.25">
      <c r="A22352" s="37"/>
      <c r="B22352" s="38"/>
      <c r="C22352" s="97"/>
      <c r="D22352" s="92"/>
      <c r="E22352" s="88" t="str">
        <f>IF(A22352&lt;&gt;0,IFERROR(VLOOKUP(D22352,Transactions!$K$4:$L$24,2,0), "Invalid date, no label or wrong spelling"),"Date and/or label missing. Exclude?")</f>
        <v>Date and/or label missing. Exclude?</v>
      </c>
      <c r="F22352" s="201"/>
      <c r="G22352" s="202"/>
      <c r="H22352" s="203"/>
    </row>
    <row r="22353" spans="1:8" x14ac:dyDescent="0.25">
      <c r="A22353" s="37"/>
      <c r="B22353" s="38"/>
      <c r="C22353" s="97"/>
      <c r="D22353" s="92"/>
      <c r="E22353" s="88" t="str">
        <f>IF(A22353&lt;&gt;0,IFERROR(VLOOKUP(D22353,Transactions!$K$4:$L$24,2,0), "Invalid date, no label or wrong spelling"),"Date and/or label missing. Exclude?")</f>
        <v>Date and/or label missing. Exclude?</v>
      </c>
      <c r="F22353" s="201"/>
      <c r="G22353" s="202"/>
      <c r="H22353" s="203"/>
    </row>
    <row r="22354" spans="1:8" x14ac:dyDescent="0.25">
      <c r="A22354" s="37"/>
      <c r="B22354" s="38"/>
      <c r="C22354" s="97"/>
      <c r="D22354" s="92"/>
      <c r="E22354" s="88" t="str">
        <f>IF(A22354&lt;&gt;0,IFERROR(VLOOKUP(D22354,Transactions!$K$4:$L$24,2,0), "Invalid date, no label or wrong spelling"),"Date and/or label missing. Exclude?")</f>
        <v>Date and/or label missing. Exclude?</v>
      </c>
      <c r="F22354" s="201"/>
      <c r="G22354" s="202"/>
      <c r="H22354" s="203"/>
    </row>
    <row r="22355" spans="1:8" x14ac:dyDescent="0.25">
      <c r="A22355" s="37"/>
      <c r="B22355" s="38"/>
      <c r="C22355" s="97"/>
      <c r="D22355" s="92"/>
      <c r="E22355" s="88" t="str">
        <f>IF(A22355&lt;&gt;0,IFERROR(VLOOKUP(D22355,Transactions!$K$4:$L$24,2,0), "Invalid date, no label or wrong spelling"),"Date and/or label missing. Exclude?")</f>
        <v>Date and/or label missing. Exclude?</v>
      </c>
      <c r="F22355" s="201"/>
      <c r="G22355" s="202"/>
      <c r="H22355" s="203"/>
    </row>
    <row r="22356" spans="1:8" x14ac:dyDescent="0.25">
      <c r="A22356" s="37"/>
      <c r="B22356" s="38"/>
      <c r="C22356" s="97"/>
      <c r="D22356" s="92"/>
      <c r="E22356" s="88" t="str">
        <f>IF(A22356&lt;&gt;0,IFERROR(VLOOKUP(D22356,Transactions!$K$4:$L$24,2,0), "Invalid date, no label or wrong spelling"),"Date and/or label missing. Exclude?")</f>
        <v>Date and/or label missing. Exclude?</v>
      </c>
      <c r="F22356" s="201"/>
      <c r="G22356" s="202"/>
      <c r="H22356" s="203"/>
    </row>
    <row r="22357" spans="1:8" x14ac:dyDescent="0.25">
      <c r="A22357" s="37"/>
      <c r="B22357" s="38"/>
      <c r="C22357" s="97"/>
      <c r="D22357" s="92"/>
      <c r="E22357" s="88" t="str">
        <f>IF(A22357&lt;&gt;0,IFERROR(VLOOKUP(D22357,Transactions!$K$4:$L$24,2,0), "Invalid date, no label or wrong spelling"),"Date and/or label missing. Exclude?")</f>
        <v>Date and/or label missing. Exclude?</v>
      </c>
      <c r="F22357" s="201"/>
      <c r="G22357" s="202"/>
      <c r="H22357" s="203"/>
    </row>
    <row r="22358" spans="1:8" x14ac:dyDescent="0.25">
      <c r="A22358" s="37"/>
      <c r="B22358" s="38"/>
      <c r="C22358" s="97"/>
      <c r="D22358" s="92"/>
      <c r="E22358" s="88" t="str">
        <f>IF(A22358&lt;&gt;0,IFERROR(VLOOKUP(D22358,Transactions!$K$4:$L$24,2,0), "Invalid date, no label or wrong spelling"),"Date and/or label missing. Exclude?")</f>
        <v>Date and/or label missing. Exclude?</v>
      </c>
      <c r="F22358" s="201"/>
      <c r="G22358" s="202"/>
      <c r="H22358" s="203"/>
    </row>
    <row r="22359" spans="1:8" x14ac:dyDescent="0.25">
      <c r="A22359" s="37"/>
      <c r="B22359" s="38"/>
      <c r="C22359" s="97"/>
      <c r="D22359" s="92"/>
      <c r="E22359" s="88" t="str">
        <f>IF(A22359&lt;&gt;0,IFERROR(VLOOKUP(D22359,Transactions!$K$4:$L$24,2,0), "Invalid date, no label or wrong spelling"),"Date and/or label missing. Exclude?")</f>
        <v>Date and/or label missing. Exclude?</v>
      </c>
      <c r="F22359" s="201"/>
      <c r="G22359" s="202"/>
      <c r="H22359" s="203"/>
    </row>
    <row r="22360" spans="1:8" x14ac:dyDescent="0.25">
      <c r="A22360" s="37"/>
      <c r="B22360" s="38"/>
      <c r="C22360" s="97"/>
      <c r="D22360" s="92"/>
      <c r="E22360" s="88" t="str">
        <f>IF(A22360&lt;&gt;0,IFERROR(VLOOKUP(D22360,Transactions!$K$4:$L$24,2,0), "Invalid date, no label or wrong spelling"),"Date and/or label missing. Exclude?")</f>
        <v>Date and/or label missing. Exclude?</v>
      </c>
      <c r="F22360" s="201"/>
      <c r="G22360" s="202"/>
      <c r="H22360" s="203"/>
    </row>
    <row r="22361" spans="1:8" x14ac:dyDescent="0.25">
      <c r="A22361" s="37"/>
      <c r="B22361" s="38"/>
      <c r="C22361" s="97"/>
      <c r="D22361" s="92"/>
      <c r="E22361" s="88" t="str">
        <f>IF(A22361&lt;&gt;0,IFERROR(VLOOKUP(D22361,Transactions!$K$4:$L$24,2,0), "Invalid date, no label or wrong spelling"),"Date and/or label missing. Exclude?")</f>
        <v>Date and/or label missing. Exclude?</v>
      </c>
      <c r="F22361" s="201"/>
      <c r="G22361" s="202"/>
      <c r="H22361" s="203"/>
    </row>
    <row r="22362" spans="1:8" x14ac:dyDescent="0.25">
      <c r="A22362" s="37"/>
      <c r="B22362" s="38"/>
      <c r="C22362" s="97"/>
      <c r="D22362" s="92"/>
      <c r="E22362" s="88" t="str">
        <f>IF(A22362&lt;&gt;0,IFERROR(VLOOKUP(D22362,Transactions!$K$4:$L$24,2,0), "Invalid date, no label or wrong spelling"),"Date and/or label missing. Exclude?")</f>
        <v>Date and/or label missing. Exclude?</v>
      </c>
      <c r="F22362" s="201"/>
      <c r="G22362" s="202"/>
      <c r="H22362" s="203"/>
    </row>
    <row r="22363" spans="1:8" x14ac:dyDescent="0.25">
      <c r="A22363" s="37"/>
      <c r="B22363" s="38"/>
      <c r="C22363" s="97"/>
      <c r="D22363" s="92"/>
      <c r="E22363" s="88" t="str">
        <f>IF(A22363&lt;&gt;0,IFERROR(VLOOKUP(D22363,Transactions!$K$4:$L$24,2,0), "Invalid date, no label or wrong spelling"),"Date and/or label missing. Exclude?")</f>
        <v>Date and/or label missing. Exclude?</v>
      </c>
      <c r="F22363" s="201"/>
      <c r="G22363" s="202"/>
      <c r="H22363" s="203"/>
    </row>
    <row r="22364" spans="1:8" x14ac:dyDescent="0.25">
      <c r="A22364" s="37"/>
      <c r="B22364" s="38"/>
      <c r="C22364" s="97"/>
      <c r="D22364" s="92"/>
      <c r="E22364" s="88" t="str">
        <f>IF(A22364&lt;&gt;0,IFERROR(VLOOKUP(D22364,Transactions!$K$4:$L$24,2,0), "Invalid date, no label or wrong spelling"),"Date and/or label missing. Exclude?")</f>
        <v>Date and/or label missing. Exclude?</v>
      </c>
      <c r="F22364" s="201"/>
      <c r="G22364" s="202"/>
      <c r="H22364" s="203"/>
    </row>
    <row r="22365" spans="1:8" x14ac:dyDescent="0.25">
      <c r="A22365" s="37"/>
      <c r="B22365" s="38"/>
      <c r="C22365" s="97"/>
      <c r="D22365" s="92"/>
      <c r="E22365" s="88" t="str">
        <f>IF(A22365&lt;&gt;0,IFERROR(VLOOKUP(D22365,Transactions!$K$4:$L$24,2,0), "Invalid date, no label or wrong spelling"),"Date and/or label missing. Exclude?")</f>
        <v>Date and/or label missing. Exclude?</v>
      </c>
      <c r="F22365" s="201"/>
      <c r="G22365" s="202"/>
      <c r="H22365" s="203"/>
    </row>
    <row r="22366" spans="1:8" x14ac:dyDescent="0.25">
      <c r="A22366" s="37"/>
      <c r="B22366" s="38"/>
      <c r="C22366" s="97"/>
      <c r="D22366" s="92"/>
      <c r="E22366" s="88" t="str">
        <f>IF(A22366&lt;&gt;0,IFERROR(VLOOKUP(D22366,Transactions!$K$4:$L$24,2,0), "Invalid date, no label or wrong spelling"),"Date and/or label missing. Exclude?")</f>
        <v>Date and/or label missing. Exclude?</v>
      </c>
      <c r="F22366" s="201"/>
      <c r="G22366" s="202"/>
      <c r="H22366" s="203"/>
    </row>
    <row r="22367" spans="1:8" x14ac:dyDescent="0.25">
      <c r="A22367" s="37"/>
      <c r="B22367" s="38"/>
      <c r="C22367" s="97"/>
      <c r="D22367" s="92"/>
      <c r="E22367" s="88" t="str">
        <f>IF(A22367&lt;&gt;0,IFERROR(VLOOKUP(D22367,Transactions!$K$4:$L$24,2,0), "Invalid date, no label or wrong spelling"),"Date and/or label missing. Exclude?")</f>
        <v>Date and/or label missing. Exclude?</v>
      </c>
      <c r="F22367" s="201"/>
      <c r="G22367" s="202"/>
      <c r="H22367" s="203"/>
    </row>
    <row r="22368" spans="1:8" x14ac:dyDescent="0.25">
      <c r="A22368" s="37"/>
      <c r="B22368" s="38"/>
      <c r="C22368" s="97"/>
      <c r="D22368" s="92"/>
      <c r="E22368" s="88" t="str">
        <f>IF(A22368&lt;&gt;0,IFERROR(VLOOKUP(D22368,Transactions!$K$4:$L$24,2,0), "Invalid date, no label or wrong spelling"),"Date and/or label missing. Exclude?")</f>
        <v>Date and/or label missing. Exclude?</v>
      </c>
      <c r="F22368" s="201"/>
      <c r="G22368" s="202"/>
      <c r="H22368" s="203"/>
    </row>
    <row r="22369" spans="1:8" x14ac:dyDescent="0.25">
      <c r="A22369" s="37"/>
      <c r="B22369" s="38"/>
      <c r="C22369" s="97"/>
      <c r="D22369" s="92"/>
      <c r="E22369" s="88" t="str">
        <f>IF(A22369&lt;&gt;0,IFERROR(VLOOKUP(D22369,Transactions!$K$4:$L$24,2,0), "Invalid date, no label or wrong spelling"),"Date and/or label missing. Exclude?")</f>
        <v>Date and/or label missing. Exclude?</v>
      </c>
      <c r="F22369" s="201"/>
      <c r="G22369" s="202"/>
      <c r="H22369" s="203"/>
    </row>
    <row r="22370" spans="1:8" x14ac:dyDescent="0.25">
      <c r="A22370" s="37"/>
      <c r="B22370" s="38"/>
      <c r="C22370" s="97"/>
      <c r="D22370" s="92"/>
      <c r="E22370" s="88" t="str">
        <f>IF(A22370&lt;&gt;0,IFERROR(VLOOKUP(D22370,Transactions!$K$4:$L$24,2,0), "Invalid date, no label or wrong spelling"),"Date and/or label missing. Exclude?")</f>
        <v>Date and/or label missing. Exclude?</v>
      </c>
      <c r="F22370" s="201"/>
      <c r="G22370" s="202"/>
      <c r="H22370" s="203"/>
    </row>
    <row r="22371" spans="1:8" x14ac:dyDescent="0.25">
      <c r="A22371" s="37"/>
      <c r="B22371" s="38"/>
      <c r="C22371" s="97"/>
      <c r="D22371" s="92"/>
      <c r="E22371" s="88" t="str">
        <f>IF(A22371&lt;&gt;0,IFERROR(VLOOKUP(D22371,Transactions!$K$4:$L$24,2,0), "Invalid date, no label or wrong spelling"),"Date and/or label missing. Exclude?")</f>
        <v>Date and/or label missing. Exclude?</v>
      </c>
      <c r="F22371" s="201"/>
      <c r="G22371" s="202"/>
      <c r="H22371" s="203"/>
    </row>
    <row r="22372" spans="1:8" x14ac:dyDescent="0.25">
      <c r="A22372" s="37"/>
      <c r="B22372" s="38"/>
      <c r="C22372" s="97"/>
      <c r="D22372" s="92"/>
      <c r="E22372" s="88" t="str">
        <f>IF(A22372&lt;&gt;0,IFERROR(VLOOKUP(D22372,Transactions!$K$4:$L$24,2,0), "Invalid date, no label or wrong spelling"),"Date and/or label missing. Exclude?")</f>
        <v>Date and/or label missing. Exclude?</v>
      </c>
      <c r="F22372" s="201"/>
      <c r="G22372" s="202"/>
      <c r="H22372" s="203"/>
    </row>
    <row r="22373" spans="1:8" x14ac:dyDescent="0.25">
      <c r="A22373" s="37"/>
      <c r="B22373" s="38"/>
      <c r="C22373" s="97"/>
      <c r="D22373" s="92"/>
      <c r="E22373" s="88" t="str">
        <f>IF(A22373&lt;&gt;0,IFERROR(VLOOKUP(D22373,Transactions!$K$4:$L$24,2,0), "Invalid date, no label or wrong spelling"),"Date and/or label missing. Exclude?")</f>
        <v>Date and/or label missing. Exclude?</v>
      </c>
      <c r="F22373" s="201"/>
      <c r="G22373" s="202"/>
      <c r="H22373" s="203"/>
    </row>
    <row r="22374" spans="1:8" x14ac:dyDescent="0.25">
      <c r="A22374" s="37"/>
      <c r="B22374" s="38"/>
      <c r="C22374" s="97"/>
      <c r="D22374" s="92"/>
      <c r="E22374" s="88" t="str">
        <f>IF(A22374&lt;&gt;0,IFERROR(VLOOKUP(D22374,Transactions!$K$4:$L$24,2,0), "Invalid date, no label or wrong spelling"),"Date and/or label missing. Exclude?")</f>
        <v>Date and/or label missing. Exclude?</v>
      </c>
      <c r="F22374" s="201"/>
      <c r="G22374" s="202"/>
      <c r="H22374" s="203"/>
    </row>
    <row r="22375" spans="1:8" x14ac:dyDescent="0.25">
      <c r="A22375" s="37"/>
      <c r="B22375" s="38"/>
      <c r="C22375" s="97"/>
      <c r="D22375" s="92"/>
      <c r="E22375" s="88" t="str">
        <f>IF(A22375&lt;&gt;0,IFERROR(VLOOKUP(D22375,Transactions!$K$4:$L$24,2,0), "Invalid date, no label or wrong spelling"),"Date and/or label missing. Exclude?")</f>
        <v>Date and/or label missing. Exclude?</v>
      </c>
      <c r="F22375" s="201"/>
      <c r="G22375" s="202"/>
      <c r="H22375" s="203"/>
    </row>
    <row r="22376" spans="1:8" x14ac:dyDescent="0.25">
      <c r="A22376" s="37"/>
      <c r="B22376" s="38"/>
      <c r="C22376" s="97"/>
      <c r="D22376" s="92"/>
      <c r="E22376" s="88" t="str">
        <f>IF(A22376&lt;&gt;0,IFERROR(VLOOKUP(D22376,Transactions!$K$4:$L$24,2,0), "Invalid date, no label or wrong spelling"),"Date and/or label missing. Exclude?")</f>
        <v>Date and/or label missing. Exclude?</v>
      </c>
      <c r="F22376" s="201"/>
      <c r="G22376" s="202"/>
      <c r="H22376" s="203"/>
    </row>
    <row r="22377" spans="1:8" x14ac:dyDescent="0.25">
      <c r="A22377" s="37"/>
      <c r="B22377" s="38"/>
      <c r="C22377" s="97"/>
      <c r="D22377" s="92"/>
      <c r="E22377" s="88" t="str">
        <f>IF(A22377&lt;&gt;0,IFERROR(VLOOKUP(D22377,Transactions!$K$4:$L$24,2,0), "Invalid date, no label or wrong spelling"),"Date and/or label missing. Exclude?")</f>
        <v>Date and/or label missing. Exclude?</v>
      </c>
      <c r="F22377" s="201"/>
      <c r="G22377" s="202"/>
      <c r="H22377" s="203"/>
    </row>
    <row r="22378" spans="1:8" x14ac:dyDescent="0.25">
      <c r="A22378" s="37"/>
      <c r="B22378" s="38"/>
      <c r="C22378" s="97"/>
      <c r="D22378" s="92"/>
      <c r="E22378" s="88" t="str">
        <f>IF(A22378&lt;&gt;0,IFERROR(VLOOKUP(D22378,Transactions!$K$4:$L$24,2,0), "Invalid date, no label or wrong spelling"),"Date and/or label missing. Exclude?")</f>
        <v>Date and/or label missing. Exclude?</v>
      </c>
      <c r="F22378" s="201"/>
      <c r="G22378" s="202"/>
      <c r="H22378" s="203"/>
    </row>
    <row r="22379" spans="1:8" x14ac:dyDescent="0.25">
      <c r="A22379" s="37"/>
      <c r="B22379" s="38"/>
      <c r="C22379" s="97"/>
      <c r="D22379" s="92"/>
      <c r="E22379" s="88" t="str">
        <f>IF(A22379&lt;&gt;0,IFERROR(VLOOKUP(D22379,Transactions!$K$4:$L$24,2,0), "Invalid date, no label or wrong spelling"),"Date and/or label missing. Exclude?")</f>
        <v>Date and/or label missing. Exclude?</v>
      </c>
      <c r="F22379" s="201"/>
      <c r="G22379" s="202"/>
      <c r="H22379" s="203"/>
    </row>
    <row r="22380" spans="1:8" x14ac:dyDescent="0.25">
      <c r="A22380" s="37"/>
      <c r="B22380" s="38"/>
      <c r="C22380" s="97"/>
      <c r="D22380" s="92"/>
      <c r="E22380" s="88" t="str">
        <f>IF(A22380&lt;&gt;0,IFERROR(VLOOKUP(D22380,Transactions!$K$4:$L$24,2,0), "Invalid date, no label or wrong spelling"),"Date and/or label missing. Exclude?")</f>
        <v>Date and/or label missing. Exclude?</v>
      </c>
      <c r="F22380" s="201"/>
      <c r="G22380" s="202"/>
      <c r="H22380" s="203"/>
    </row>
    <row r="22381" spans="1:8" x14ac:dyDescent="0.25">
      <c r="A22381" s="37"/>
      <c r="B22381" s="38"/>
      <c r="C22381" s="97"/>
      <c r="D22381" s="92"/>
      <c r="E22381" s="88" t="str">
        <f>IF(A22381&lt;&gt;0,IFERROR(VLOOKUP(D22381,Transactions!$K$4:$L$24,2,0), "Invalid date, no label or wrong spelling"),"Date and/or label missing. Exclude?")</f>
        <v>Date and/or label missing. Exclude?</v>
      </c>
      <c r="F22381" s="201"/>
      <c r="G22381" s="202"/>
      <c r="H22381" s="203"/>
    </row>
    <row r="22382" spans="1:8" x14ac:dyDescent="0.25">
      <c r="A22382" s="37"/>
      <c r="B22382" s="38"/>
      <c r="C22382" s="97"/>
      <c r="D22382" s="92"/>
      <c r="E22382" s="88" t="str">
        <f>IF(A22382&lt;&gt;0,IFERROR(VLOOKUP(D22382,Transactions!$K$4:$L$24,2,0), "Invalid date, no label or wrong spelling"),"Date and/or label missing. Exclude?")</f>
        <v>Date and/or label missing. Exclude?</v>
      </c>
      <c r="F22382" s="201"/>
      <c r="G22382" s="202"/>
      <c r="H22382" s="203"/>
    </row>
    <row r="22383" spans="1:8" x14ac:dyDescent="0.25">
      <c r="A22383" s="37"/>
      <c r="B22383" s="38"/>
      <c r="C22383" s="97"/>
      <c r="D22383" s="92"/>
      <c r="E22383" s="88" t="str">
        <f>IF(A22383&lt;&gt;0,IFERROR(VLOOKUP(D22383,Transactions!$K$4:$L$24,2,0), "Invalid date, no label or wrong spelling"),"Date and/or label missing. Exclude?")</f>
        <v>Date and/or label missing. Exclude?</v>
      </c>
      <c r="F22383" s="201"/>
      <c r="G22383" s="202"/>
      <c r="H22383" s="203"/>
    </row>
    <row r="22384" spans="1:8" x14ac:dyDescent="0.25">
      <c r="A22384" s="37"/>
      <c r="B22384" s="38"/>
      <c r="C22384" s="97"/>
      <c r="D22384" s="92"/>
      <c r="E22384" s="88" t="str">
        <f>IF(A22384&lt;&gt;0,IFERROR(VLOOKUP(D22384,Transactions!$K$4:$L$24,2,0), "Invalid date, no label or wrong spelling"),"Date and/or label missing. Exclude?")</f>
        <v>Date and/or label missing. Exclude?</v>
      </c>
      <c r="F22384" s="201"/>
      <c r="G22384" s="202"/>
      <c r="H22384" s="203"/>
    </row>
    <row r="22385" spans="1:8" x14ac:dyDescent="0.25">
      <c r="A22385" s="37"/>
      <c r="B22385" s="38"/>
      <c r="C22385" s="97"/>
      <c r="D22385" s="92"/>
      <c r="E22385" s="88" t="str">
        <f>IF(A22385&lt;&gt;0,IFERROR(VLOOKUP(D22385,Transactions!$K$4:$L$24,2,0), "Invalid date, no label or wrong spelling"),"Date and/or label missing. Exclude?")</f>
        <v>Date and/or label missing. Exclude?</v>
      </c>
      <c r="F22385" s="201"/>
      <c r="G22385" s="202"/>
      <c r="H22385" s="203"/>
    </row>
    <row r="22386" spans="1:8" x14ac:dyDescent="0.25">
      <c r="A22386" s="37"/>
      <c r="B22386" s="38"/>
      <c r="C22386" s="97"/>
      <c r="D22386" s="92"/>
      <c r="E22386" s="88" t="str">
        <f>IF(A22386&lt;&gt;0,IFERROR(VLOOKUP(D22386,Transactions!$K$4:$L$24,2,0), "Invalid date, no label or wrong spelling"),"Date and/or label missing. Exclude?")</f>
        <v>Date and/or label missing. Exclude?</v>
      </c>
      <c r="F22386" s="201"/>
      <c r="G22386" s="202"/>
      <c r="H22386" s="203"/>
    </row>
    <row r="22387" spans="1:8" x14ac:dyDescent="0.25">
      <c r="A22387" s="37"/>
      <c r="B22387" s="38"/>
      <c r="C22387" s="97"/>
      <c r="D22387" s="92"/>
      <c r="E22387" s="88" t="str">
        <f>IF(A22387&lt;&gt;0,IFERROR(VLOOKUP(D22387,Transactions!$K$4:$L$24,2,0), "Invalid date, no label or wrong spelling"),"Date and/or label missing. Exclude?")</f>
        <v>Date and/or label missing. Exclude?</v>
      </c>
      <c r="F22387" s="201"/>
      <c r="G22387" s="202"/>
      <c r="H22387" s="203"/>
    </row>
    <row r="22388" spans="1:8" x14ac:dyDescent="0.25">
      <c r="A22388" s="37"/>
      <c r="B22388" s="38"/>
      <c r="C22388" s="97"/>
      <c r="D22388" s="92"/>
      <c r="E22388" s="88" t="str">
        <f>IF(A22388&lt;&gt;0,IFERROR(VLOOKUP(D22388,Transactions!$K$4:$L$24,2,0), "Invalid date, no label or wrong spelling"),"Date and/or label missing. Exclude?")</f>
        <v>Date and/or label missing. Exclude?</v>
      </c>
      <c r="F22388" s="201"/>
      <c r="G22388" s="202"/>
      <c r="H22388" s="203"/>
    </row>
    <row r="22389" spans="1:8" x14ac:dyDescent="0.25">
      <c r="A22389" s="37"/>
      <c r="B22389" s="38"/>
      <c r="C22389" s="97"/>
      <c r="D22389" s="92"/>
      <c r="E22389" s="88" t="str">
        <f>IF(A22389&lt;&gt;0,IFERROR(VLOOKUP(D22389,Transactions!$K$4:$L$24,2,0), "Invalid date, no label or wrong spelling"),"Date and/or label missing. Exclude?")</f>
        <v>Date and/or label missing. Exclude?</v>
      </c>
      <c r="F22389" s="201"/>
      <c r="G22389" s="202"/>
      <c r="H22389" s="203"/>
    </row>
    <row r="22390" spans="1:8" x14ac:dyDescent="0.25">
      <c r="A22390" s="37"/>
      <c r="B22390" s="38"/>
      <c r="C22390" s="97"/>
      <c r="D22390" s="92"/>
      <c r="E22390" s="88" t="str">
        <f>IF(A22390&lt;&gt;0,IFERROR(VLOOKUP(D22390,Transactions!$K$4:$L$24,2,0), "Invalid date, no label or wrong spelling"),"Date and/or label missing. Exclude?")</f>
        <v>Date and/or label missing. Exclude?</v>
      </c>
      <c r="F22390" s="201"/>
      <c r="G22390" s="202"/>
      <c r="H22390" s="203"/>
    </row>
    <row r="22391" spans="1:8" x14ac:dyDescent="0.25">
      <c r="A22391" s="37"/>
      <c r="B22391" s="38"/>
      <c r="C22391" s="97"/>
      <c r="D22391" s="92"/>
      <c r="E22391" s="88" t="str">
        <f>IF(A22391&lt;&gt;0,IFERROR(VLOOKUP(D22391,Transactions!$K$4:$L$24,2,0), "Invalid date, no label or wrong spelling"),"Date and/or label missing. Exclude?")</f>
        <v>Date and/or label missing. Exclude?</v>
      </c>
      <c r="F22391" s="201"/>
      <c r="G22391" s="202"/>
      <c r="H22391" s="203"/>
    </row>
    <row r="22392" spans="1:8" x14ac:dyDescent="0.25">
      <c r="A22392" s="37"/>
      <c r="B22392" s="38"/>
      <c r="C22392" s="97"/>
      <c r="D22392" s="92"/>
      <c r="E22392" s="88" t="str">
        <f>IF(A22392&lt;&gt;0,IFERROR(VLOOKUP(D22392,Transactions!$K$4:$L$24,2,0), "Invalid date, no label or wrong spelling"),"Date and/or label missing. Exclude?")</f>
        <v>Date and/or label missing. Exclude?</v>
      </c>
      <c r="F22392" s="201"/>
      <c r="G22392" s="202"/>
      <c r="H22392" s="203"/>
    </row>
    <row r="22393" spans="1:8" x14ac:dyDescent="0.25">
      <c r="A22393" s="37"/>
      <c r="B22393" s="38"/>
      <c r="C22393" s="97"/>
      <c r="D22393" s="92"/>
      <c r="E22393" s="88" t="str">
        <f>IF(A22393&lt;&gt;0,IFERROR(VLOOKUP(D22393,Transactions!$K$4:$L$24,2,0), "Invalid date, no label or wrong spelling"),"Date and/or label missing. Exclude?")</f>
        <v>Date and/or label missing. Exclude?</v>
      </c>
      <c r="F22393" s="201"/>
      <c r="G22393" s="202"/>
      <c r="H22393" s="203"/>
    </row>
    <row r="22394" spans="1:8" x14ac:dyDescent="0.25">
      <c r="A22394" s="37"/>
      <c r="B22394" s="38"/>
      <c r="C22394" s="97"/>
      <c r="D22394" s="92"/>
      <c r="E22394" s="88" t="str">
        <f>IF(A22394&lt;&gt;0,IFERROR(VLOOKUP(D22394,Transactions!$K$4:$L$24,2,0), "Invalid date, no label or wrong spelling"),"Date and/or label missing. Exclude?")</f>
        <v>Date and/or label missing. Exclude?</v>
      </c>
      <c r="F22394" s="201"/>
      <c r="G22394" s="202"/>
      <c r="H22394" s="203"/>
    </row>
    <row r="22395" spans="1:8" x14ac:dyDescent="0.25">
      <c r="A22395" s="37"/>
      <c r="B22395" s="38"/>
      <c r="C22395" s="97"/>
      <c r="D22395" s="92"/>
      <c r="E22395" s="88" t="str">
        <f>IF(A22395&lt;&gt;0,IFERROR(VLOOKUP(D22395,Transactions!$K$4:$L$24,2,0), "Invalid date, no label or wrong spelling"),"Date and/or label missing. Exclude?")</f>
        <v>Date and/or label missing. Exclude?</v>
      </c>
      <c r="F22395" s="201"/>
      <c r="G22395" s="202"/>
      <c r="H22395" s="203"/>
    </row>
    <row r="22396" spans="1:8" x14ac:dyDescent="0.25">
      <c r="A22396" s="37"/>
      <c r="B22396" s="38"/>
      <c r="C22396" s="97"/>
      <c r="D22396" s="92"/>
      <c r="E22396" s="88" t="str">
        <f>IF(A22396&lt;&gt;0,IFERROR(VLOOKUP(D22396,Transactions!$K$4:$L$24,2,0), "Invalid date, no label or wrong spelling"),"Date and/or label missing. Exclude?")</f>
        <v>Date and/or label missing. Exclude?</v>
      </c>
      <c r="F22396" s="201"/>
      <c r="G22396" s="202"/>
      <c r="H22396" s="203"/>
    </row>
    <row r="22397" spans="1:8" x14ac:dyDescent="0.25">
      <c r="A22397" s="37"/>
      <c r="B22397" s="38"/>
      <c r="C22397" s="97"/>
      <c r="D22397" s="92"/>
      <c r="E22397" s="88" t="str">
        <f>IF(A22397&lt;&gt;0,IFERROR(VLOOKUP(D22397,Transactions!$K$4:$L$24,2,0), "Invalid date, no label or wrong spelling"),"Date and/or label missing. Exclude?")</f>
        <v>Date and/or label missing. Exclude?</v>
      </c>
      <c r="F22397" s="201"/>
      <c r="G22397" s="202"/>
      <c r="H22397" s="203"/>
    </row>
    <row r="22398" spans="1:8" x14ac:dyDescent="0.25">
      <c r="A22398" s="37"/>
      <c r="B22398" s="38"/>
      <c r="C22398" s="97"/>
      <c r="D22398" s="92"/>
      <c r="E22398" s="88" t="str">
        <f>IF(A22398&lt;&gt;0,IFERROR(VLOOKUP(D22398,Transactions!$K$4:$L$24,2,0), "Invalid date, no label or wrong spelling"),"Date and/or label missing. Exclude?")</f>
        <v>Date and/or label missing. Exclude?</v>
      </c>
      <c r="F22398" s="201"/>
      <c r="G22398" s="202"/>
      <c r="H22398" s="203"/>
    </row>
    <row r="22399" spans="1:8" x14ac:dyDescent="0.25">
      <c r="A22399" s="37"/>
      <c r="B22399" s="38"/>
      <c r="C22399" s="97"/>
      <c r="D22399" s="92"/>
      <c r="E22399" s="88" t="str">
        <f>IF(A22399&lt;&gt;0,IFERROR(VLOOKUP(D22399,Transactions!$K$4:$L$24,2,0), "Invalid date, no label or wrong spelling"),"Date and/or label missing. Exclude?")</f>
        <v>Date and/or label missing. Exclude?</v>
      </c>
      <c r="F22399" s="201"/>
      <c r="G22399" s="202"/>
      <c r="H22399" s="203"/>
    </row>
    <row r="22400" spans="1:8" x14ac:dyDescent="0.25">
      <c r="A22400" s="37"/>
      <c r="B22400" s="38"/>
      <c r="C22400" s="97"/>
      <c r="D22400" s="92"/>
      <c r="E22400" s="88" t="str">
        <f>IF(A22400&lt;&gt;0,IFERROR(VLOOKUP(D22400,Transactions!$K$4:$L$24,2,0), "Invalid date, no label or wrong spelling"),"Date and/or label missing. Exclude?")</f>
        <v>Date and/or label missing. Exclude?</v>
      </c>
      <c r="F22400" s="201"/>
      <c r="G22400" s="202"/>
      <c r="H22400" s="203"/>
    </row>
    <row r="22401" spans="1:8" x14ac:dyDescent="0.25">
      <c r="A22401" s="37"/>
      <c r="B22401" s="38"/>
      <c r="C22401" s="97"/>
      <c r="D22401" s="92"/>
      <c r="E22401" s="88" t="str">
        <f>IF(A22401&lt;&gt;0,IFERROR(VLOOKUP(D22401,Transactions!$K$4:$L$24,2,0), "Invalid date, no label or wrong spelling"),"Date and/or label missing. Exclude?")</f>
        <v>Date and/or label missing. Exclude?</v>
      </c>
      <c r="F22401" s="201"/>
      <c r="G22401" s="202"/>
      <c r="H22401" s="203"/>
    </row>
    <row r="22402" spans="1:8" x14ac:dyDescent="0.25">
      <c r="A22402" s="37"/>
      <c r="B22402" s="38"/>
      <c r="C22402" s="97"/>
      <c r="D22402" s="92"/>
      <c r="E22402" s="88" t="str">
        <f>IF(A22402&lt;&gt;0,IFERROR(VLOOKUP(D22402,Transactions!$K$4:$L$24,2,0), "Invalid date, no label or wrong spelling"),"Date and/or label missing. Exclude?")</f>
        <v>Date and/or label missing. Exclude?</v>
      </c>
      <c r="F22402" s="201"/>
      <c r="G22402" s="202"/>
      <c r="H22402" s="203"/>
    </row>
    <row r="22403" spans="1:8" x14ac:dyDescent="0.25">
      <c r="A22403" s="37"/>
      <c r="B22403" s="38"/>
      <c r="C22403" s="97"/>
      <c r="D22403" s="92"/>
      <c r="E22403" s="88" t="str">
        <f>IF(A22403&lt;&gt;0,IFERROR(VLOOKUP(D22403,Transactions!$K$4:$L$24,2,0), "Invalid date, no label or wrong spelling"),"Date and/or label missing. Exclude?")</f>
        <v>Date and/or label missing. Exclude?</v>
      </c>
      <c r="F22403" s="201"/>
      <c r="G22403" s="202"/>
      <c r="H22403" s="203"/>
    </row>
    <row r="22404" spans="1:8" x14ac:dyDescent="0.25">
      <c r="A22404" s="37"/>
      <c r="B22404" s="38"/>
      <c r="C22404" s="97"/>
      <c r="D22404" s="92"/>
      <c r="E22404" s="88" t="str">
        <f>IF(A22404&lt;&gt;0,IFERROR(VLOOKUP(D22404,Transactions!$K$4:$L$24,2,0), "Invalid date, no label or wrong spelling"),"Date and/or label missing. Exclude?")</f>
        <v>Date and/or label missing. Exclude?</v>
      </c>
      <c r="F22404" s="201"/>
      <c r="G22404" s="202"/>
      <c r="H22404" s="203"/>
    </row>
    <row r="22405" spans="1:8" x14ac:dyDescent="0.25">
      <c r="A22405" s="37"/>
      <c r="B22405" s="38"/>
      <c r="C22405" s="97"/>
      <c r="D22405" s="92"/>
      <c r="E22405" s="88" t="str">
        <f>IF(A22405&lt;&gt;0,IFERROR(VLOOKUP(D22405,Transactions!$K$4:$L$24,2,0), "Invalid date, no label or wrong spelling"),"Date and/or label missing. Exclude?")</f>
        <v>Date and/or label missing. Exclude?</v>
      </c>
      <c r="F22405" s="201"/>
      <c r="G22405" s="202"/>
      <c r="H22405" s="203"/>
    </row>
    <row r="22406" spans="1:8" x14ac:dyDescent="0.25">
      <c r="A22406" s="37"/>
      <c r="B22406" s="38"/>
      <c r="C22406" s="97"/>
      <c r="D22406" s="92"/>
      <c r="E22406" s="88" t="str">
        <f>IF(A22406&lt;&gt;0,IFERROR(VLOOKUP(D22406,Transactions!$K$4:$L$24,2,0), "Invalid date, no label or wrong spelling"),"Date and/or label missing. Exclude?")</f>
        <v>Date and/or label missing. Exclude?</v>
      </c>
      <c r="F22406" s="201"/>
      <c r="G22406" s="202"/>
      <c r="H22406" s="203"/>
    </row>
    <row r="22407" spans="1:8" x14ac:dyDescent="0.25">
      <c r="A22407" s="37"/>
      <c r="B22407" s="38"/>
      <c r="C22407" s="97"/>
      <c r="D22407" s="92"/>
      <c r="E22407" s="88" t="str">
        <f>IF(A22407&lt;&gt;0,IFERROR(VLOOKUP(D22407,Transactions!$K$4:$L$24,2,0), "Invalid date, no label or wrong spelling"),"Date and/or label missing. Exclude?")</f>
        <v>Date and/or label missing. Exclude?</v>
      </c>
      <c r="F22407" s="201"/>
      <c r="G22407" s="202"/>
      <c r="H22407" s="203"/>
    </row>
    <row r="22408" spans="1:8" x14ac:dyDescent="0.25">
      <c r="A22408" s="37"/>
      <c r="B22408" s="38"/>
      <c r="C22408" s="97"/>
      <c r="D22408" s="92"/>
      <c r="E22408" s="88" t="str">
        <f>IF(A22408&lt;&gt;0,IFERROR(VLOOKUP(D22408,Transactions!$K$4:$L$24,2,0), "Invalid date, no label or wrong spelling"),"Date and/or label missing. Exclude?")</f>
        <v>Date and/or label missing. Exclude?</v>
      </c>
      <c r="F22408" s="201"/>
      <c r="G22408" s="202"/>
      <c r="H22408" s="203"/>
    </row>
    <row r="22409" spans="1:8" x14ac:dyDescent="0.25">
      <c r="A22409" s="37"/>
      <c r="B22409" s="38"/>
      <c r="C22409" s="97"/>
      <c r="D22409" s="92"/>
      <c r="E22409" s="88" t="str">
        <f>IF(A22409&lt;&gt;0,IFERROR(VLOOKUP(D22409,Transactions!$K$4:$L$24,2,0), "Invalid date, no label or wrong spelling"),"Date and/or label missing. Exclude?")</f>
        <v>Date and/or label missing. Exclude?</v>
      </c>
      <c r="F22409" s="201"/>
      <c r="G22409" s="202"/>
      <c r="H22409" s="203"/>
    </row>
    <row r="22410" spans="1:8" x14ac:dyDescent="0.25">
      <c r="A22410" s="37"/>
      <c r="B22410" s="38"/>
      <c r="C22410" s="97"/>
      <c r="D22410" s="92"/>
      <c r="E22410" s="88" t="str">
        <f>IF(A22410&lt;&gt;0,IFERROR(VLOOKUP(D22410,Transactions!$K$4:$L$24,2,0), "Invalid date, no label or wrong spelling"),"Date and/or label missing. Exclude?")</f>
        <v>Date and/or label missing. Exclude?</v>
      </c>
      <c r="F22410" s="201"/>
      <c r="G22410" s="202"/>
      <c r="H22410" s="203"/>
    </row>
    <row r="22411" spans="1:8" x14ac:dyDescent="0.25">
      <c r="A22411" s="37"/>
      <c r="B22411" s="38"/>
      <c r="C22411" s="97"/>
      <c r="D22411" s="92"/>
      <c r="E22411" s="88" t="str">
        <f>IF(A22411&lt;&gt;0,IFERROR(VLOOKUP(D22411,Transactions!$K$4:$L$24,2,0), "Invalid date, no label or wrong spelling"),"Date and/or label missing. Exclude?")</f>
        <v>Date and/or label missing. Exclude?</v>
      </c>
      <c r="F22411" s="201"/>
      <c r="G22411" s="202"/>
      <c r="H22411" s="203"/>
    </row>
    <row r="22412" spans="1:8" x14ac:dyDescent="0.25">
      <c r="A22412" s="37"/>
      <c r="B22412" s="38"/>
      <c r="C22412" s="97"/>
      <c r="D22412" s="92"/>
      <c r="E22412" s="88" t="str">
        <f>IF(A22412&lt;&gt;0,IFERROR(VLOOKUP(D22412,Transactions!$K$4:$L$24,2,0), "Invalid date, no label or wrong spelling"),"Date and/or label missing. Exclude?")</f>
        <v>Date and/or label missing. Exclude?</v>
      </c>
      <c r="F22412" s="201"/>
      <c r="G22412" s="202"/>
      <c r="H22412" s="203"/>
    </row>
    <row r="22413" spans="1:8" x14ac:dyDescent="0.25">
      <c r="A22413" s="37"/>
      <c r="B22413" s="38"/>
      <c r="C22413" s="97"/>
      <c r="D22413" s="92"/>
      <c r="E22413" s="88" t="str">
        <f>IF(A22413&lt;&gt;0,IFERROR(VLOOKUP(D22413,Transactions!$K$4:$L$24,2,0), "Invalid date, no label or wrong spelling"),"Date and/or label missing. Exclude?")</f>
        <v>Date and/or label missing. Exclude?</v>
      </c>
      <c r="F22413" s="201"/>
      <c r="G22413" s="202"/>
      <c r="H22413" s="203"/>
    </row>
    <row r="22414" spans="1:8" x14ac:dyDescent="0.25">
      <c r="A22414" s="37"/>
      <c r="B22414" s="38"/>
      <c r="C22414" s="97"/>
      <c r="D22414" s="92"/>
      <c r="E22414" s="88" t="str">
        <f>IF(A22414&lt;&gt;0,IFERROR(VLOOKUP(D22414,Transactions!$K$4:$L$24,2,0), "Invalid date, no label or wrong spelling"),"Date and/or label missing. Exclude?")</f>
        <v>Date and/or label missing. Exclude?</v>
      </c>
      <c r="F22414" s="201"/>
      <c r="G22414" s="202"/>
      <c r="H22414" s="203"/>
    </row>
    <row r="22415" spans="1:8" x14ac:dyDescent="0.25">
      <c r="A22415" s="37"/>
      <c r="B22415" s="38"/>
      <c r="C22415" s="97"/>
      <c r="D22415" s="92"/>
      <c r="E22415" s="88" t="str">
        <f>IF(A22415&lt;&gt;0,IFERROR(VLOOKUP(D22415,Transactions!$K$4:$L$24,2,0), "Invalid date, no label or wrong spelling"),"Date and/or label missing. Exclude?")</f>
        <v>Date and/or label missing. Exclude?</v>
      </c>
      <c r="F22415" s="201"/>
      <c r="G22415" s="202"/>
      <c r="H22415" s="203"/>
    </row>
    <row r="22416" spans="1:8" x14ac:dyDescent="0.25">
      <c r="A22416" s="37"/>
      <c r="B22416" s="38"/>
      <c r="C22416" s="97"/>
      <c r="D22416" s="92"/>
      <c r="E22416" s="88" t="str">
        <f>IF(A22416&lt;&gt;0,IFERROR(VLOOKUP(D22416,Transactions!$K$4:$L$24,2,0), "Invalid date, no label or wrong spelling"),"Date and/or label missing. Exclude?")</f>
        <v>Date and/or label missing. Exclude?</v>
      </c>
      <c r="F22416" s="201"/>
      <c r="G22416" s="202"/>
      <c r="H22416" s="203"/>
    </row>
    <row r="22417" spans="1:8" x14ac:dyDescent="0.25">
      <c r="A22417" s="37"/>
      <c r="B22417" s="38"/>
      <c r="C22417" s="97"/>
      <c r="D22417" s="92"/>
      <c r="E22417" s="88" t="str">
        <f>IF(A22417&lt;&gt;0,IFERROR(VLOOKUP(D22417,Transactions!$K$4:$L$24,2,0), "Invalid date, no label or wrong spelling"),"Date and/or label missing. Exclude?")</f>
        <v>Date and/or label missing. Exclude?</v>
      </c>
      <c r="F22417" s="201"/>
      <c r="G22417" s="202"/>
      <c r="H22417" s="203"/>
    </row>
    <row r="22418" spans="1:8" x14ac:dyDescent="0.25">
      <c r="A22418" s="37"/>
      <c r="B22418" s="38"/>
      <c r="C22418" s="97"/>
      <c r="D22418" s="92"/>
      <c r="E22418" s="88" t="str">
        <f>IF(A22418&lt;&gt;0,IFERROR(VLOOKUP(D22418,Transactions!$K$4:$L$24,2,0), "Invalid date, no label or wrong spelling"),"Date and/or label missing. Exclude?")</f>
        <v>Date and/or label missing. Exclude?</v>
      </c>
      <c r="F22418" s="201"/>
      <c r="G22418" s="202"/>
      <c r="H22418" s="203"/>
    </row>
    <row r="22419" spans="1:8" x14ac:dyDescent="0.25">
      <c r="A22419" s="37"/>
      <c r="B22419" s="38"/>
      <c r="C22419" s="97"/>
      <c r="D22419" s="92"/>
      <c r="E22419" s="88" t="str">
        <f>IF(A22419&lt;&gt;0,IFERROR(VLOOKUP(D22419,Transactions!$K$4:$L$24,2,0), "Invalid date, no label or wrong spelling"),"Date and/or label missing. Exclude?")</f>
        <v>Date and/or label missing. Exclude?</v>
      </c>
      <c r="F22419" s="201"/>
      <c r="G22419" s="202"/>
      <c r="H22419" s="203"/>
    </row>
    <row r="22420" spans="1:8" x14ac:dyDescent="0.25">
      <c r="A22420" s="37"/>
      <c r="B22420" s="38"/>
      <c r="C22420" s="97"/>
      <c r="D22420" s="92"/>
      <c r="E22420" s="88" t="str">
        <f>IF(A22420&lt;&gt;0,IFERROR(VLOOKUP(D22420,Transactions!$K$4:$L$24,2,0), "Invalid date, no label or wrong spelling"),"Date and/or label missing. Exclude?")</f>
        <v>Date and/or label missing. Exclude?</v>
      </c>
      <c r="F22420" s="201"/>
      <c r="G22420" s="202"/>
      <c r="H22420" s="203"/>
    </row>
    <row r="22421" spans="1:8" x14ac:dyDescent="0.25">
      <c r="A22421" s="37"/>
      <c r="B22421" s="38"/>
      <c r="C22421" s="97"/>
      <c r="D22421" s="92"/>
      <c r="E22421" s="88" t="str">
        <f>IF(A22421&lt;&gt;0,IFERROR(VLOOKUP(D22421,Transactions!$K$4:$L$24,2,0), "Invalid date, no label or wrong spelling"),"Date and/or label missing. Exclude?")</f>
        <v>Date and/or label missing. Exclude?</v>
      </c>
      <c r="F22421" s="201"/>
      <c r="G22421" s="202"/>
      <c r="H22421" s="203"/>
    </row>
    <row r="22422" spans="1:8" x14ac:dyDescent="0.25">
      <c r="A22422" s="37"/>
      <c r="B22422" s="38"/>
      <c r="C22422" s="97"/>
      <c r="D22422" s="92"/>
      <c r="E22422" s="88" t="str">
        <f>IF(A22422&lt;&gt;0,IFERROR(VLOOKUP(D22422,Transactions!$K$4:$L$24,2,0), "Invalid date, no label or wrong spelling"),"Date and/or label missing. Exclude?")</f>
        <v>Date and/or label missing. Exclude?</v>
      </c>
      <c r="F22422" s="201"/>
      <c r="G22422" s="202"/>
      <c r="H22422" s="203"/>
    </row>
    <row r="22423" spans="1:8" x14ac:dyDescent="0.25">
      <c r="A22423" s="37"/>
      <c r="B22423" s="38"/>
      <c r="C22423" s="97"/>
      <c r="D22423" s="92"/>
      <c r="E22423" s="88" t="str">
        <f>IF(A22423&lt;&gt;0,IFERROR(VLOOKUP(D22423,Transactions!$K$4:$L$24,2,0), "Invalid date, no label or wrong spelling"),"Date and/or label missing. Exclude?")</f>
        <v>Date and/or label missing. Exclude?</v>
      </c>
      <c r="F22423" s="201"/>
      <c r="G22423" s="202"/>
      <c r="H22423" s="203"/>
    </row>
    <row r="22424" spans="1:8" x14ac:dyDescent="0.25">
      <c r="A22424" s="37"/>
      <c r="B22424" s="38"/>
      <c r="C22424" s="97"/>
      <c r="D22424" s="92"/>
      <c r="E22424" s="88" t="str">
        <f>IF(A22424&lt;&gt;0,IFERROR(VLOOKUP(D22424,Transactions!$K$4:$L$24,2,0), "Invalid date, no label or wrong spelling"),"Date and/or label missing. Exclude?")</f>
        <v>Date and/or label missing. Exclude?</v>
      </c>
      <c r="F22424" s="201"/>
      <c r="G22424" s="202"/>
      <c r="H22424" s="203"/>
    </row>
    <row r="22425" spans="1:8" x14ac:dyDescent="0.25">
      <c r="A22425" s="37"/>
      <c r="B22425" s="38"/>
      <c r="C22425" s="97"/>
      <c r="D22425" s="92"/>
      <c r="E22425" s="88" t="str">
        <f>IF(A22425&lt;&gt;0,IFERROR(VLOOKUP(D22425,Transactions!$K$4:$L$24,2,0), "Invalid date, no label or wrong spelling"),"Date and/or label missing. Exclude?")</f>
        <v>Date and/or label missing. Exclude?</v>
      </c>
      <c r="F22425" s="201"/>
      <c r="G22425" s="202"/>
      <c r="H22425" s="203"/>
    </row>
    <row r="22426" spans="1:8" x14ac:dyDescent="0.25">
      <c r="A22426" s="37"/>
      <c r="B22426" s="38"/>
      <c r="C22426" s="97"/>
      <c r="D22426" s="92"/>
      <c r="E22426" s="88" t="str">
        <f>IF(A22426&lt;&gt;0,IFERROR(VLOOKUP(D22426,Transactions!$K$4:$L$24,2,0), "Invalid date, no label or wrong spelling"),"Date and/or label missing. Exclude?")</f>
        <v>Date and/or label missing. Exclude?</v>
      </c>
      <c r="F22426" s="201"/>
      <c r="G22426" s="202"/>
      <c r="H22426" s="203"/>
    </row>
    <row r="22427" spans="1:8" x14ac:dyDescent="0.25">
      <c r="A22427" s="37"/>
      <c r="B22427" s="38"/>
      <c r="C22427" s="97"/>
      <c r="D22427" s="92"/>
      <c r="E22427" s="88" t="str">
        <f>IF(A22427&lt;&gt;0,IFERROR(VLOOKUP(D22427,Transactions!$K$4:$L$24,2,0), "Invalid date, no label or wrong spelling"),"Date and/or label missing. Exclude?")</f>
        <v>Date and/or label missing. Exclude?</v>
      </c>
      <c r="F22427" s="201"/>
      <c r="G22427" s="202"/>
      <c r="H22427" s="203"/>
    </row>
    <row r="22428" spans="1:8" x14ac:dyDescent="0.25">
      <c r="A22428" s="37"/>
      <c r="B22428" s="38"/>
      <c r="C22428" s="97"/>
      <c r="D22428" s="92"/>
      <c r="E22428" s="88" t="str">
        <f>IF(A22428&lt;&gt;0,IFERROR(VLOOKUP(D22428,Transactions!$K$4:$L$24,2,0), "Invalid date, no label or wrong spelling"),"Date and/or label missing. Exclude?")</f>
        <v>Date and/or label missing. Exclude?</v>
      </c>
      <c r="F22428" s="201"/>
      <c r="G22428" s="202"/>
      <c r="H22428" s="203"/>
    </row>
    <row r="22429" spans="1:8" x14ac:dyDescent="0.25">
      <c r="A22429" s="37"/>
      <c r="B22429" s="38"/>
      <c r="C22429" s="97"/>
      <c r="D22429" s="92"/>
      <c r="E22429" s="88" t="str">
        <f>IF(A22429&lt;&gt;0,IFERROR(VLOOKUP(D22429,Transactions!$K$4:$L$24,2,0), "Invalid date, no label or wrong spelling"),"Date and/or label missing. Exclude?")</f>
        <v>Date and/or label missing. Exclude?</v>
      </c>
      <c r="F22429" s="201"/>
      <c r="G22429" s="202"/>
      <c r="H22429" s="203"/>
    </row>
    <row r="22430" spans="1:8" x14ac:dyDescent="0.25">
      <c r="A22430" s="37"/>
      <c r="B22430" s="38"/>
      <c r="C22430" s="97"/>
      <c r="D22430" s="92"/>
      <c r="E22430" s="88" t="str">
        <f>IF(A22430&lt;&gt;0,IFERROR(VLOOKUP(D22430,Transactions!$K$4:$L$24,2,0), "Invalid date, no label or wrong spelling"),"Date and/or label missing. Exclude?")</f>
        <v>Date and/or label missing. Exclude?</v>
      </c>
      <c r="F22430" s="201"/>
      <c r="G22430" s="202"/>
      <c r="H22430" s="203"/>
    </row>
    <row r="22431" spans="1:8" x14ac:dyDescent="0.25">
      <c r="A22431" s="37"/>
      <c r="B22431" s="38"/>
      <c r="C22431" s="97"/>
      <c r="D22431" s="92"/>
      <c r="E22431" s="88" t="str">
        <f>IF(A22431&lt;&gt;0,IFERROR(VLOOKUP(D22431,Transactions!$K$4:$L$24,2,0), "Invalid date, no label or wrong spelling"),"Date and/or label missing. Exclude?")</f>
        <v>Date and/or label missing. Exclude?</v>
      </c>
      <c r="F22431" s="201"/>
      <c r="G22431" s="202"/>
      <c r="H22431" s="203"/>
    </row>
    <row r="22432" spans="1:8" x14ac:dyDescent="0.25">
      <c r="A22432" s="37"/>
      <c r="B22432" s="38"/>
      <c r="C22432" s="97"/>
      <c r="D22432" s="92"/>
      <c r="E22432" s="88" t="str">
        <f>IF(A22432&lt;&gt;0,IFERROR(VLOOKUP(D22432,Transactions!$K$4:$L$24,2,0), "Invalid date, no label or wrong spelling"),"Date and/or label missing. Exclude?")</f>
        <v>Date and/or label missing. Exclude?</v>
      </c>
      <c r="F22432" s="201"/>
      <c r="G22432" s="202"/>
      <c r="H22432" s="203"/>
    </row>
    <row r="22433" spans="1:8" x14ac:dyDescent="0.25">
      <c r="A22433" s="37"/>
      <c r="B22433" s="38"/>
      <c r="C22433" s="97"/>
      <c r="D22433" s="92"/>
      <c r="E22433" s="88" t="str">
        <f>IF(A22433&lt;&gt;0,IFERROR(VLOOKUP(D22433,Transactions!$K$4:$L$24,2,0), "Invalid date, no label or wrong spelling"),"Date and/or label missing. Exclude?")</f>
        <v>Date and/or label missing. Exclude?</v>
      </c>
      <c r="F22433" s="201"/>
      <c r="G22433" s="202"/>
      <c r="H22433" s="203"/>
    </row>
    <row r="22434" spans="1:8" x14ac:dyDescent="0.25">
      <c r="A22434" s="37"/>
      <c r="B22434" s="38"/>
      <c r="C22434" s="97"/>
      <c r="D22434" s="92"/>
      <c r="E22434" s="88" t="str">
        <f>IF(A22434&lt;&gt;0,IFERROR(VLOOKUP(D22434,Transactions!$K$4:$L$24,2,0), "Invalid date, no label or wrong spelling"),"Date and/or label missing. Exclude?")</f>
        <v>Date and/or label missing. Exclude?</v>
      </c>
      <c r="F22434" s="201"/>
      <c r="G22434" s="202"/>
      <c r="H22434" s="203"/>
    </row>
    <row r="22435" spans="1:8" x14ac:dyDescent="0.25">
      <c r="A22435" s="37"/>
      <c r="B22435" s="38"/>
      <c r="C22435" s="97"/>
      <c r="D22435" s="92"/>
      <c r="E22435" s="88" t="str">
        <f>IF(A22435&lt;&gt;0,IFERROR(VLOOKUP(D22435,Transactions!$K$4:$L$24,2,0), "Invalid date, no label or wrong spelling"),"Date and/or label missing. Exclude?")</f>
        <v>Date and/or label missing. Exclude?</v>
      </c>
      <c r="F22435" s="201"/>
      <c r="G22435" s="202"/>
      <c r="H22435" s="203"/>
    </row>
    <row r="22436" spans="1:8" x14ac:dyDescent="0.25">
      <c r="A22436" s="37"/>
      <c r="B22436" s="38"/>
      <c r="C22436" s="97"/>
      <c r="D22436" s="92"/>
      <c r="E22436" s="88" t="str">
        <f>IF(A22436&lt;&gt;0,IFERROR(VLOOKUP(D22436,Transactions!$K$4:$L$24,2,0), "Invalid date, no label or wrong spelling"),"Date and/or label missing. Exclude?")</f>
        <v>Date and/or label missing. Exclude?</v>
      </c>
      <c r="F22436" s="201"/>
      <c r="G22436" s="202"/>
      <c r="H22436" s="203"/>
    </row>
    <row r="22437" spans="1:8" x14ac:dyDescent="0.25">
      <c r="A22437" s="37"/>
      <c r="B22437" s="38"/>
      <c r="C22437" s="97"/>
      <c r="D22437" s="92"/>
      <c r="E22437" s="88" t="str">
        <f>IF(A22437&lt;&gt;0,IFERROR(VLOOKUP(D22437,Transactions!$K$4:$L$24,2,0), "Invalid date, no label or wrong spelling"),"Date and/or label missing. Exclude?")</f>
        <v>Date and/or label missing. Exclude?</v>
      </c>
      <c r="F22437" s="201"/>
      <c r="G22437" s="202"/>
      <c r="H22437" s="203"/>
    </row>
    <row r="22438" spans="1:8" x14ac:dyDescent="0.25">
      <c r="A22438" s="37"/>
      <c r="B22438" s="38"/>
      <c r="C22438" s="97"/>
      <c r="D22438" s="92"/>
      <c r="E22438" s="88" t="str">
        <f>IF(A22438&lt;&gt;0,IFERROR(VLOOKUP(D22438,Transactions!$K$4:$L$24,2,0), "Invalid date, no label or wrong spelling"),"Date and/or label missing. Exclude?")</f>
        <v>Date and/or label missing. Exclude?</v>
      </c>
      <c r="F22438" s="201"/>
      <c r="G22438" s="202"/>
      <c r="H22438" s="203"/>
    </row>
    <row r="22439" spans="1:8" x14ac:dyDescent="0.25">
      <c r="A22439" s="37"/>
      <c r="B22439" s="38"/>
      <c r="C22439" s="97"/>
      <c r="D22439" s="92"/>
      <c r="E22439" s="88" t="str">
        <f>IF(A22439&lt;&gt;0,IFERROR(VLOOKUP(D22439,Transactions!$K$4:$L$24,2,0), "Invalid date, no label or wrong spelling"),"Date and/or label missing. Exclude?")</f>
        <v>Date and/or label missing. Exclude?</v>
      </c>
      <c r="F22439" s="201"/>
      <c r="G22439" s="202"/>
      <c r="H22439" s="203"/>
    </row>
    <row r="22440" spans="1:8" x14ac:dyDescent="0.25">
      <c r="A22440" s="37"/>
      <c r="B22440" s="38"/>
      <c r="C22440" s="97"/>
      <c r="D22440" s="92"/>
      <c r="E22440" s="88" t="str">
        <f>IF(A22440&lt;&gt;0,IFERROR(VLOOKUP(D22440,Transactions!$K$4:$L$24,2,0), "Invalid date, no label or wrong spelling"),"Date and/or label missing. Exclude?")</f>
        <v>Date and/or label missing. Exclude?</v>
      </c>
      <c r="F22440" s="201"/>
      <c r="G22440" s="202"/>
      <c r="H22440" s="203"/>
    </row>
    <row r="22441" spans="1:8" x14ac:dyDescent="0.25">
      <c r="A22441" s="37"/>
      <c r="B22441" s="38"/>
      <c r="C22441" s="97"/>
      <c r="D22441" s="92"/>
      <c r="E22441" s="88" t="str">
        <f>IF(A22441&lt;&gt;0,IFERROR(VLOOKUP(D22441,Transactions!$K$4:$L$24,2,0), "Invalid date, no label or wrong spelling"),"Date and/or label missing. Exclude?")</f>
        <v>Date and/or label missing. Exclude?</v>
      </c>
      <c r="F22441" s="201"/>
      <c r="G22441" s="202"/>
      <c r="H22441" s="203"/>
    </row>
    <row r="22442" spans="1:8" x14ac:dyDescent="0.25">
      <c r="A22442" s="37"/>
      <c r="B22442" s="38"/>
      <c r="C22442" s="97"/>
      <c r="D22442" s="92"/>
      <c r="E22442" s="88" t="str">
        <f>IF(A22442&lt;&gt;0,IFERROR(VLOOKUP(D22442,Transactions!$K$4:$L$24,2,0), "Invalid date, no label or wrong spelling"),"Date and/or label missing. Exclude?")</f>
        <v>Date and/or label missing. Exclude?</v>
      </c>
      <c r="F22442" s="201"/>
      <c r="G22442" s="202"/>
      <c r="H22442" s="203"/>
    </row>
    <row r="22443" spans="1:8" x14ac:dyDescent="0.25">
      <c r="A22443" s="37"/>
      <c r="B22443" s="38"/>
      <c r="C22443" s="97"/>
      <c r="D22443" s="92"/>
      <c r="E22443" s="88" t="str">
        <f>IF(A22443&lt;&gt;0,IFERROR(VLOOKUP(D22443,Transactions!$K$4:$L$24,2,0), "Invalid date, no label or wrong spelling"),"Date and/or label missing. Exclude?")</f>
        <v>Date and/or label missing. Exclude?</v>
      </c>
      <c r="F22443" s="201"/>
      <c r="G22443" s="202"/>
      <c r="H22443" s="203"/>
    </row>
    <row r="22444" spans="1:8" x14ac:dyDescent="0.25">
      <c r="A22444" s="37"/>
      <c r="B22444" s="38"/>
      <c r="C22444" s="97"/>
      <c r="D22444" s="92"/>
      <c r="E22444" s="88" t="str">
        <f>IF(A22444&lt;&gt;0,IFERROR(VLOOKUP(D22444,Transactions!$K$4:$L$24,2,0), "Invalid date, no label or wrong spelling"),"Date and/or label missing. Exclude?")</f>
        <v>Date and/or label missing. Exclude?</v>
      </c>
      <c r="F22444" s="201"/>
      <c r="G22444" s="202"/>
      <c r="H22444" s="203"/>
    </row>
    <row r="22445" spans="1:8" x14ac:dyDescent="0.25">
      <c r="A22445" s="37"/>
      <c r="B22445" s="38"/>
      <c r="C22445" s="97"/>
      <c r="D22445" s="92"/>
      <c r="E22445" s="88" t="str">
        <f>IF(A22445&lt;&gt;0,IFERROR(VLOOKUP(D22445,Transactions!$K$4:$L$24,2,0), "Invalid date, no label or wrong spelling"),"Date and/or label missing. Exclude?")</f>
        <v>Date and/or label missing. Exclude?</v>
      </c>
      <c r="F22445" s="201"/>
      <c r="G22445" s="202"/>
      <c r="H22445" s="203"/>
    </row>
    <row r="22446" spans="1:8" x14ac:dyDescent="0.25">
      <c r="A22446" s="37"/>
      <c r="B22446" s="38"/>
      <c r="C22446" s="97"/>
      <c r="D22446" s="92"/>
      <c r="E22446" s="88" t="str">
        <f>IF(A22446&lt;&gt;0,IFERROR(VLOOKUP(D22446,Transactions!$K$4:$L$24,2,0), "Invalid date, no label or wrong spelling"),"Date and/or label missing. Exclude?")</f>
        <v>Date and/or label missing. Exclude?</v>
      </c>
      <c r="F22446" s="201"/>
      <c r="G22446" s="202"/>
      <c r="H22446" s="203"/>
    </row>
    <row r="22447" spans="1:8" x14ac:dyDescent="0.25">
      <c r="A22447" s="37"/>
      <c r="B22447" s="38"/>
      <c r="C22447" s="97"/>
      <c r="D22447" s="92"/>
      <c r="E22447" s="88" t="str">
        <f>IF(A22447&lt;&gt;0,IFERROR(VLOOKUP(D22447,Transactions!$K$4:$L$24,2,0), "Invalid date, no label or wrong spelling"),"Date and/or label missing. Exclude?")</f>
        <v>Date and/or label missing. Exclude?</v>
      </c>
      <c r="F22447" s="201"/>
      <c r="G22447" s="202"/>
      <c r="H22447" s="203"/>
    </row>
    <row r="22448" spans="1:8" x14ac:dyDescent="0.25">
      <c r="A22448" s="37"/>
      <c r="B22448" s="38"/>
      <c r="C22448" s="97"/>
      <c r="D22448" s="92"/>
      <c r="E22448" s="88" t="str">
        <f>IF(A22448&lt;&gt;0,IFERROR(VLOOKUP(D22448,Transactions!$K$4:$L$24,2,0), "Invalid date, no label or wrong spelling"),"Date and/or label missing. Exclude?")</f>
        <v>Date and/or label missing. Exclude?</v>
      </c>
      <c r="F22448" s="201"/>
      <c r="G22448" s="202"/>
      <c r="H22448" s="203"/>
    </row>
    <row r="22449" spans="1:8" x14ac:dyDescent="0.25">
      <c r="A22449" s="37"/>
      <c r="B22449" s="38"/>
      <c r="C22449" s="97"/>
      <c r="D22449" s="92"/>
      <c r="E22449" s="88" t="str">
        <f>IF(A22449&lt;&gt;0,IFERROR(VLOOKUP(D22449,Transactions!$K$4:$L$24,2,0), "Invalid date, no label or wrong spelling"),"Date and/or label missing. Exclude?")</f>
        <v>Date and/or label missing. Exclude?</v>
      </c>
      <c r="F22449" s="201"/>
      <c r="G22449" s="202"/>
      <c r="H22449" s="203"/>
    </row>
    <row r="22450" spans="1:8" x14ac:dyDescent="0.25">
      <c r="A22450" s="37"/>
      <c r="B22450" s="38"/>
      <c r="C22450" s="97"/>
      <c r="D22450" s="92"/>
      <c r="E22450" s="88" t="str">
        <f>IF(A22450&lt;&gt;0,IFERROR(VLOOKUP(D22450,Transactions!$K$4:$L$24,2,0), "Invalid date, no label or wrong spelling"),"Date and/or label missing. Exclude?")</f>
        <v>Date and/or label missing. Exclude?</v>
      </c>
      <c r="F22450" s="201"/>
      <c r="G22450" s="202"/>
      <c r="H22450" s="203"/>
    </row>
    <row r="22451" spans="1:8" x14ac:dyDescent="0.25">
      <c r="A22451" s="37"/>
      <c r="B22451" s="38"/>
      <c r="C22451" s="97"/>
      <c r="D22451" s="92"/>
      <c r="E22451" s="88" t="str">
        <f>IF(A22451&lt;&gt;0,IFERROR(VLOOKUP(D22451,Transactions!$K$4:$L$24,2,0), "Invalid date, no label or wrong spelling"),"Date and/or label missing. Exclude?")</f>
        <v>Date and/or label missing. Exclude?</v>
      </c>
      <c r="F22451" s="201"/>
      <c r="G22451" s="202"/>
      <c r="H22451" s="203"/>
    </row>
    <row r="22452" spans="1:8" x14ac:dyDescent="0.25">
      <c r="A22452" s="37"/>
      <c r="B22452" s="38"/>
      <c r="C22452" s="97"/>
      <c r="D22452" s="92"/>
      <c r="E22452" s="88" t="str">
        <f>IF(A22452&lt;&gt;0,IFERROR(VLOOKUP(D22452,Transactions!$K$4:$L$24,2,0), "Invalid date, no label or wrong spelling"),"Date and/or label missing. Exclude?")</f>
        <v>Date and/or label missing. Exclude?</v>
      </c>
      <c r="F22452" s="201"/>
      <c r="G22452" s="202"/>
      <c r="H22452" s="203"/>
    </row>
    <row r="22453" spans="1:8" x14ac:dyDescent="0.25">
      <c r="A22453" s="37"/>
      <c r="B22453" s="38"/>
      <c r="C22453" s="97"/>
      <c r="D22453" s="92"/>
      <c r="E22453" s="88" t="str">
        <f>IF(A22453&lt;&gt;0,IFERROR(VLOOKUP(D22453,Transactions!$K$4:$L$24,2,0), "Invalid date, no label or wrong spelling"),"Date and/or label missing. Exclude?")</f>
        <v>Date and/or label missing. Exclude?</v>
      </c>
      <c r="F22453" s="201"/>
      <c r="G22453" s="202"/>
      <c r="H22453" s="203"/>
    </row>
    <row r="22454" spans="1:8" x14ac:dyDescent="0.25">
      <c r="A22454" s="37"/>
      <c r="B22454" s="38"/>
      <c r="C22454" s="97"/>
      <c r="D22454" s="92"/>
      <c r="E22454" s="88" t="str">
        <f>IF(A22454&lt;&gt;0,IFERROR(VLOOKUP(D22454,Transactions!$K$4:$L$24,2,0), "Invalid date, no label or wrong spelling"),"Date and/or label missing. Exclude?")</f>
        <v>Date and/or label missing. Exclude?</v>
      </c>
      <c r="F22454" s="201"/>
      <c r="G22454" s="202"/>
      <c r="H22454" s="203"/>
    </row>
    <row r="22455" spans="1:8" x14ac:dyDescent="0.25">
      <c r="A22455" s="37"/>
      <c r="B22455" s="38"/>
      <c r="C22455" s="97"/>
      <c r="D22455" s="92"/>
      <c r="E22455" s="88" t="str">
        <f>IF(A22455&lt;&gt;0,IFERROR(VLOOKUP(D22455,Transactions!$K$4:$L$24,2,0), "Invalid date, no label or wrong spelling"),"Date and/or label missing. Exclude?")</f>
        <v>Date and/or label missing. Exclude?</v>
      </c>
      <c r="F22455" s="201"/>
      <c r="G22455" s="202"/>
      <c r="H22455" s="203"/>
    </row>
    <row r="22456" spans="1:8" x14ac:dyDescent="0.25">
      <c r="A22456" s="37"/>
      <c r="B22456" s="38"/>
      <c r="C22456" s="97"/>
      <c r="D22456" s="92"/>
      <c r="E22456" s="88" t="str">
        <f>IF(A22456&lt;&gt;0,IFERROR(VLOOKUP(D22456,Transactions!$K$4:$L$24,2,0), "Invalid date, no label or wrong spelling"),"Date and/or label missing. Exclude?")</f>
        <v>Date and/or label missing. Exclude?</v>
      </c>
      <c r="F22456" s="201"/>
      <c r="G22456" s="202"/>
      <c r="H22456" s="203"/>
    </row>
    <row r="22457" spans="1:8" x14ac:dyDescent="0.25">
      <c r="A22457" s="37"/>
      <c r="B22457" s="38"/>
      <c r="C22457" s="97"/>
      <c r="D22457" s="92"/>
      <c r="E22457" s="88" t="str">
        <f>IF(A22457&lt;&gt;0,IFERROR(VLOOKUP(D22457,Transactions!$K$4:$L$24,2,0), "Invalid date, no label or wrong spelling"),"Date and/or label missing. Exclude?")</f>
        <v>Date and/or label missing. Exclude?</v>
      </c>
      <c r="F22457" s="201"/>
      <c r="G22457" s="202"/>
      <c r="H22457" s="203"/>
    </row>
    <row r="22458" spans="1:8" x14ac:dyDescent="0.25">
      <c r="A22458" s="37"/>
      <c r="B22458" s="38"/>
      <c r="C22458" s="97"/>
      <c r="D22458" s="92"/>
      <c r="E22458" s="88" t="str">
        <f>IF(A22458&lt;&gt;0,IFERROR(VLOOKUP(D22458,Transactions!$K$4:$L$24,2,0), "Invalid date, no label or wrong spelling"),"Date and/or label missing. Exclude?")</f>
        <v>Date and/or label missing. Exclude?</v>
      </c>
      <c r="F22458" s="201"/>
      <c r="G22458" s="202"/>
      <c r="H22458" s="203"/>
    </row>
    <row r="22459" spans="1:8" x14ac:dyDescent="0.25">
      <c r="A22459" s="37"/>
      <c r="B22459" s="38"/>
      <c r="C22459" s="97"/>
      <c r="D22459" s="92"/>
      <c r="E22459" s="88" t="str">
        <f>IF(A22459&lt;&gt;0,IFERROR(VLOOKUP(D22459,Transactions!$K$4:$L$24,2,0), "Invalid date, no label or wrong spelling"),"Date and/or label missing. Exclude?")</f>
        <v>Date and/or label missing. Exclude?</v>
      </c>
      <c r="F22459" s="201"/>
      <c r="G22459" s="202"/>
      <c r="H22459" s="203"/>
    </row>
    <row r="22460" spans="1:8" x14ac:dyDescent="0.25">
      <c r="A22460" s="37"/>
      <c r="B22460" s="38"/>
      <c r="C22460" s="97"/>
      <c r="D22460" s="92"/>
      <c r="E22460" s="88" t="str">
        <f>IF(A22460&lt;&gt;0,IFERROR(VLOOKUP(D22460,Transactions!$K$4:$L$24,2,0), "Invalid date, no label or wrong spelling"),"Date and/or label missing. Exclude?")</f>
        <v>Date and/or label missing. Exclude?</v>
      </c>
      <c r="F22460" s="201"/>
      <c r="G22460" s="202"/>
      <c r="H22460" s="203"/>
    </row>
    <row r="22461" spans="1:8" x14ac:dyDescent="0.25">
      <c r="A22461" s="37"/>
      <c r="B22461" s="38"/>
      <c r="C22461" s="97"/>
      <c r="D22461" s="92"/>
      <c r="E22461" s="88" t="str">
        <f>IF(A22461&lt;&gt;0,IFERROR(VLOOKUP(D22461,Transactions!$K$4:$L$24,2,0), "Invalid date, no label or wrong spelling"),"Date and/or label missing. Exclude?")</f>
        <v>Date and/or label missing. Exclude?</v>
      </c>
      <c r="F22461" s="201"/>
      <c r="G22461" s="202"/>
      <c r="H22461" s="203"/>
    </row>
    <row r="22462" spans="1:8" x14ac:dyDescent="0.25">
      <c r="A22462" s="37"/>
      <c r="B22462" s="38"/>
      <c r="C22462" s="97"/>
      <c r="D22462" s="92"/>
      <c r="E22462" s="88" t="str">
        <f>IF(A22462&lt;&gt;0,IFERROR(VLOOKUP(D22462,Transactions!$K$4:$L$24,2,0), "Invalid date, no label or wrong spelling"),"Date and/or label missing. Exclude?")</f>
        <v>Date and/or label missing. Exclude?</v>
      </c>
      <c r="F22462" s="201"/>
      <c r="G22462" s="202"/>
      <c r="H22462" s="203"/>
    </row>
    <row r="22463" spans="1:8" x14ac:dyDescent="0.25">
      <c r="A22463" s="37"/>
      <c r="B22463" s="38"/>
      <c r="C22463" s="97"/>
      <c r="D22463" s="92"/>
      <c r="E22463" s="88" t="str">
        <f>IF(A22463&lt;&gt;0,IFERROR(VLOOKUP(D22463,Transactions!$K$4:$L$24,2,0), "Invalid date, no label or wrong spelling"),"Date and/or label missing. Exclude?")</f>
        <v>Date and/or label missing. Exclude?</v>
      </c>
      <c r="F22463" s="201"/>
      <c r="G22463" s="202"/>
      <c r="H22463" s="203"/>
    </row>
    <row r="22464" spans="1:8" x14ac:dyDescent="0.25">
      <c r="A22464" s="37"/>
      <c r="B22464" s="38"/>
      <c r="C22464" s="97"/>
      <c r="D22464" s="92"/>
      <c r="E22464" s="88" t="str">
        <f>IF(A22464&lt;&gt;0,IFERROR(VLOOKUP(D22464,Transactions!$K$4:$L$24,2,0), "Invalid date, no label or wrong spelling"),"Date and/or label missing. Exclude?")</f>
        <v>Date and/or label missing. Exclude?</v>
      </c>
      <c r="F22464" s="201"/>
      <c r="G22464" s="202"/>
      <c r="H22464" s="203"/>
    </row>
    <row r="22465" spans="1:8" x14ac:dyDescent="0.25">
      <c r="A22465" s="37"/>
      <c r="B22465" s="38"/>
      <c r="C22465" s="97"/>
      <c r="D22465" s="92"/>
      <c r="E22465" s="88" t="str">
        <f>IF(A22465&lt;&gt;0,IFERROR(VLOOKUP(D22465,Transactions!$K$4:$L$24,2,0), "Invalid date, no label or wrong spelling"),"Date and/or label missing. Exclude?")</f>
        <v>Date and/or label missing. Exclude?</v>
      </c>
      <c r="F22465" s="201"/>
      <c r="G22465" s="202"/>
      <c r="H22465" s="203"/>
    </row>
    <row r="22466" spans="1:8" x14ac:dyDescent="0.25">
      <c r="A22466" s="37"/>
      <c r="B22466" s="38"/>
      <c r="C22466" s="97"/>
      <c r="D22466" s="92"/>
      <c r="E22466" s="88" t="str">
        <f>IF(A22466&lt;&gt;0,IFERROR(VLOOKUP(D22466,Transactions!$K$4:$L$24,2,0), "Invalid date, no label or wrong spelling"),"Date and/or label missing. Exclude?")</f>
        <v>Date and/or label missing. Exclude?</v>
      </c>
      <c r="F22466" s="201"/>
      <c r="G22466" s="202"/>
      <c r="H22466" s="203"/>
    </row>
    <row r="22467" spans="1:8" x14ac:dyDescent="0.25">
      <c r="A22467" s="37"/>
      <c r="B22467" s="38"/>
      <c r="C22467" s="97"/>
      <c r="D22467" s="92"/>
      <c r="E22467" s="88" t="str">
        <f>IF(A22467&lt;&gt;0,IFERROR(VLOOKUP(D22467,Transactions!$K$4:$L$24,2,0), "Invalid date, no label or wrong spelling"),"Date and/or label missing. Exclude?")</f>
        <v>Date and/or label missing. Exclude?</v>
      </c>
      <c r="F22467" s="201"/>
      <c r="G22467" s="202"/>
      <c r="H22467" s="203"/>
    </row>
    <row r="22468" spans="1:8" x14ac:dyDescent="0.25">
      <c r="A22468" s="37"/>
      <c r="B22468" s="38"/>
      <c r="C22468" s="97"/>
      <c r="D22468" s="92"/>
      <c r="E22468" s="88" t="str">
        <f>IF(A22468&lt;&gt;0,IFERROR(VLOOKUP(D22468,Transactions!$K$4:$L$24,2,0), "Invalid date, no label or wrong spelling"),"Date and/or label missing. Exclude?")</f>
        <v>Date and/or label missing. Exclude?</v>
      </c>
      <c r="F22468" s="201"/>
      <c r="G22468" s="202"/>
      <c r="H22468" s="203"/>
    </row>
    <row r="22469" spans="1:8" x14ac:dyDescent="0.25">
      <c r="A22469" s="37"/>
      <c r="B22469" s="38"/>
      <c r="C22469" s="97"/>
      <c r="D22469" s="92"/>
      <c r="E22469" s="88" t="str">
        <f>IF(A22469&lt;&gt;0,IFERROR(VLOOKUP(D22469,Transactions!$K$4:$L$24,2,0), "Invalid date, no label or wrong spelling"),"Date and/or label missing. Exclude?")</f>
        <v>Date and/or label missing. Exclude?</v>
      </c>
      <c r="F22469" s="201"/>
      <c r="G22469" s="202"/>
      <c r="H22469" s="203"/>
    </row>
    <row r="22470" spans="1:8" x14ac:dyDescent="0.25">
      <c r="A22470" s="37"/>
      <c r="B22470" s="38"/>
      <c r="C22470" s="97"/>
      <c r="D22470" s="92"/>
      <c r="E22470" s="88" t="str">
        <f>IF(A22470&lt;&gt;0,IFERROR(VLOOKUP(D22470,Transactions!$K$4:$L$24,2,0), "Invalid date, no label or wrong spelling"),"Date and/or label missing. Exclude?")</f>
        <v>Date and/or label missing. Exclude?</v>
      </c>
      <c r="F22470" s="201"/>
      <c r="G22470" s="202"/>
      <c r="H22470" s="203"/>
    </row>
    <row r="22471" spans="1:8" x14ac:dyDescent="0.25">
      <c r="A22471" s="37"/>
      <c r="B22471" s="38"/>
      <c r="C22471" s="97"/>
      <c r="D22471" s="92"/>
      <c r="E22471" s="88" t="str">
        <f>IF(A22471&lt;&gt;0,IFERROR(VLOOKUP(D22471,Transactions!$K$4:$L$24,2,0), "Invalid date, no label or wrong spelling"),"Date and/or label missing. Exclude?")</f>
        <v>Date and/or label missing. Exclude?</v>
      </c>
      <c r="F22471" s="201"/>
      <c r="G22471" s="202"/>
      <c r="H22471" s="203"/>
    </row>
    <row r="22472" spans="1:8" x14ac:dyDescent="0.25">
      <c r="A22472" s="37"/>
      <c r="B22472" s="38"/>
      <c r="C22472" s="97"/>
      <c r="D22472" s="92"/>
      <c r="E22472" s="88" t="str">
        <f>IF(A22472&lt;&gt;0,IFERROR(VLOOKUP(D22472,Transactions!$K$4:$L$24,2,0), "Invalid date, no label or wrong spelling"),"Date and/or label missing. Exclude?")</f>
        <v>Date and/or label missing. Exclude?</v>
      </c>
      <c r="F22472" s="201"/>
      <c r="G22472" s="202"/>
      <c r="H22472" s="203"/>
    </row>
    <row r="22473" spans="1:8" x14ac:dyDescent="0.25">
      <c r="A22473" s="37"/>
      <c r="B22473" s="38"/>
      <c r="C22473" s="97"/>
      <c r="D22473" s="92"/>
      <c r="E22473" s="88" t="str">
        <f>IF(A22473&lt;&gt;0,IFERROR(VLOOKUP(D22473,Transactions!$K$4:$L$24,2,0), "Invalid date, no label or wrong spelling"),"Date and/or label missing. Exclude?")</f>
        <v>Date and/or label missing. Exclude?</v>
      </c>
      <c r="F22473" s="201"/>
      <c r="G22473" s="202"/>
      <c r="H22473" s="203"/>
    </row>
    <row r="22474" spans="1:8" x14ac:dyDescent="0.25">
      <c r="A22474" s="37"/>
      <c r="B22474" s="38"/>
      <c r="C22474" s="97"/>
      <c r="D22474" s="92"/>
      <c r="E22474" s="88" t="str">
        <f>IF(A22474&lt;&gt;0,IFERROR(VLOOKUP(D22474,Transactions!$K$4:$L$24,2,0), "Invalid date, no label or wrong spelling"),"Date and/or label missing. Exclude?")</f>
        <v>Date and/or label missing. Exclude?</v>
      </c>
      <c r="F22474" s="201"/>
      <c r="G22474" s="202"/>
      <c r="H22474" s="203"/>
    </row>
    <row r="22475" spans="1:8" x14ac:dyDescent="0.25">
      <c r="A22475" s="37"/>
      <c r="B22475" s="38"/>
      <c r="C22475" s="97"/>
      <c r="D22475" s="92"/>
      <c r="E22475" s="88" t="str">
        <f>IF(A22475&lt;&gt;0,IFERROR(VLOOKUP(D22475,Transactions!$K$4:$L$24,2,0), "Invalid date, no label or wrong spelling"),"Date and/or label missing. Exclude?")</f>
        <v>Date and/or label missing. Exclude?</v>
      </c>
      <c r="F22475" s="201"/>
      <c r="G22475" s="202"/>
      <c r="H22475" s="203"/>
    </row>
    <row r="22476" spans="1:8" x14ac:dyDescent="0.25">
      <c r="A22476" s="37"/>
      <c r="B22476" s="38"/>
      <c r="C22476" s="97"/>
      <c r="D22476" s="92"/>
      <c r="E22476" s="88" t="str">
        <f>IF(A22476&lt;&gt;0,IFERROR(VLOOKUP(D22476,Transactions!$K$4:$L$24,2,0), "Invalid date, no label or wrong spelling"),"Date and/or label missing. Exclude?")</f>
        <v>Date and/or label missing. Exclude?</v>
      </c>
      <c r="F22476" s="201"/>
      <c r="G22476" s="202"/>
      <c r="H22476" s="203"/>
    </row>
    <row r="22477" spans="1:8" x14ac:dyDescent="0.25">
      <c r="A22477" s="37"/>
      <c r="B22477" s="38"/>
      <c r="C22477" s="97"/>
      <c r="D22477" s="92"/>
      <c r="E22477" s="88" t="str">
        <f>IF(A22477&lt;&gt;0,IFERROR(VLOOKUP(D22477,Transactions!$K$4:$L$24,2,0), "Invalid date, no label or wrong spelling"),"Date and/or label missing. Exclude?")</f>
        <v>Date and/or label missing. Exclude?</v>
      </c>
      <c r="F22477" s="201"/>
      <c r="G22477" s="202"/>
      <c r="H22477" s="203"/>
    </row>
    <row r="22478" spans="1:8" x14ac:dyDescent="0.25">
      <c r="A22478" s="37"/>
      <c r="B22478" s="38"/>
      <c r="C22478" s="97"/>
      <c r="D22478" s="92"/>
      <c r="E22478" s="88" t="str">
        <f>IF(A22478&lt;&gt;0,IFERROR(VLOOKUP(D22478,Transactions!$K$4:$L$24,2,0), "Invalid date, no label or wrong spelling"),"Date and/or label missing. Exclude?")</f>
        <v>Date and/or label missing. Exclude?</v>
      </c>
      <c r="F22478" s="201"/>
      <c r="G22478" s="202"/>
      <c r="H22478" s="203"/>
    </row>
    <row r="22479" spans="1:8" x14ac:dyDescent="0.25">
      <c r="A22479" s="37"/>
      <c r="B22479" s="38"/>
      <c r="C22479" s="97"/>
      <c r="D22479" s="92"/>
      <c r="E22479" s="88" t="str">
        <f>IF(A22479&lt;&gt;0,IFERROR(VLOOKUP(D22479,Transactions!$K$4:$L$24,2,0), "Invalid date, no label or wrong spelling"),"Date and/or label missing. Exclude?")</f>
        <v>Date and/or label missing. Exclude?</v>
      </c>
      <c r="F22479" s="201"/>
      <c r="G22479" s="202"/>
      <c r="H22479" s="203"/>
    </row>
    <row r="22480" spans="1:8" x14ac:dyDescent="0.25">
      <c r="A22480" s="37"/>
      <c r="B22480" s="38"/>
      <c r="C22480" s="97"/>
      <c r="D22480" s="92"/>
      <c r="E22480" s="88" t="str">
        <f>IF(A22480&lt;&gt;0,IFERROR(VLOOKUP(D22480,Transactions!$K$4:$L$24,2,0), "Invalid date, no label or wrong spelling"),"Date and/or label missing. Exclude?")</f>
        <v>Date and/or label missing. Exclude?</v>
      </c>
      <c r="F22480" s="201"/>
      <c r="G22480" s="202"/>
      <c r="H22480" s="203"/>
    </row>
    <row r="22481" spans="1:8" x14ac:dyDescent="0.25">
      <c r="A22481" s="37"/>
      <c r="B22481" s="38"/>
      <c r="C22481" s="97"/>
      <c r="D22481" s="92"/>
      <c r="E22481" s="88" t="str">
        <f>IF(A22481&lt;&gt;0,IFERROR(VLOOKUP(D22481,Transactions!$K$4:$L$24,2,0), "Invalid date, no label or wrong spelling"),"Date and/or label missing. Exclude?")</f>
        <v>Date and/or label missing. Exclude?</v>
      </c>
      <c r="F22481" s="201"/>
      <c r="G22481" s="202"/>
      <c r="H22481" s="203"/>
    </row>
    <row r="22482" spans="1:8" x14ac:dyDescent="0.25">
      <c r="A22482" s="37"/>
      <c r="B22482" s="38"/>
      <c r="C22482" s="97"/>
      <c r="D22482" s="92"/>
      <c r="E22482" s="88" t="str">
        <f>IF(A22482&lt;&gt;0,IFERROR(VLOOKUP(D22482,Transactions!$K$4:$L$24,2,0), "Invalid date, no label or wrong spelling"),"Date and/or label missing. Exclude?")</f>
        <v>Date and/or label missing. Exclude?</v>
      </c>
      <c r="F22482" s="201"/>
      <c r="G22482" s="202"/>
      <c r="H22482" s="203"/>
    </row>
    <row r="22483" spans="1:8" x14ac:dyDescent="0.25">
      <c r="A22483" s="37"/>
      <c r="B22483" s="38"/>
      <c r="C22483" s="97"/>
      <c r="D22483" s="92"/>
      <c r="E22483" s="88" t="str">
        <f>IF(A22483&lt;&gt;0,IFERROR(VLOOKUP(D22483,Transactions!$K$4:$L$24,2,0), "Invalid date, no label or wrong spelling"),"Date and/or label missing. Exclude?")</f>
        <v>Date and/or label missing. Exclude?</v>
      </c>
      <c r="F22483" s="201"/>
      <c r="G22483" s="202"/>
      <c r="H22483" s="203"/>
    </row>
    <row r="22484" spans="1:8" x14ac:dyDescent="0.25">
      <c r="A22484" s="37"/>
      <c r="B22484" s="38"/>
      <c r="C22484" s="97"/>
      <c r="D22484" s="92"/>
      <c r="E22484" s="88" t="str">
        <f>IF(A22484&lt;&gt;0,IFERROR(VLOOKUP(D22484,Transactions!$K$4:$L$24,2,0), "Invalid date, no label or wrong spelling"),"Date and/or label missing. Exclude?")</f>
        <v>Date and/or label missing. Exclude?</v>
      </c>
      <c r="F22484" s="201"/>
      <c r="G22484" s="202"/>
      <c r="H22484" s="203"/>
    </row>
    <row r="22485" spans="1:8" x14ac:dyDescent="0.25">
      <c r="A22485" s="37"/>
      <c r="B22485" s="38"/>
      <c r="C22485" s="97"/>
      <c r="D22485" s="92"/>
      <c r="E22485" s="88" t="str">
        <f>IF(A22485&lt;&gt;0,IFERROR(VLOOKUP(D22485,Transactions!$K$4:$L$24,2,0), "Invalid date, no label or wrong spelling"),"Date and/or label missing. Exclude?")</f>
        <v>Date and/or label missing. Exclude?</v>
      </c>
      <c r="F22485" s="201"/>
      <c r="G22485" s="202"/>
      <c r="H22485" s="203"/>
    </row>
    <row r="22486" spans="1:8" x14ac:dyDescent="0.25">
      <c r="A22486" s="37"/>
      <c r="B22486" s="38"/>
      <c r="C22486" s="97"/>
      <c r="D22486" s="92"/>
      <c r="E22486" s="88" t="str">
        <f>IF(A22486&lt;&gt;0,IFERROR(VLOOKUP(D22486,Transactions!$K$4:$L$24,2,0), "Invalid date, no label or wrong spelling"),"Date and/or label missing. Exclude?")</f>
        <v>Date and/or label missing. Exclude?</v>
      </c>
      <c r="F22486" s="201"/>
      <c r="G22486" s="202"/>
      <c r="H22486" s="203"/>
    </row>
    <row r="22487" spans="1:8" x14ac:dyDescent="0.25">
      <c r="A22487" s="37"/>
      <c r="B22487" s="38"/>
      <c r="C22487" s="97"/>
      <c r="D22487" s="92"/>
      <c r="E22487" s="88" t="str">
        <f>IF(A22487&lt;&gt;0,IFERROR(VLOOKUP(D22487,Transactions!$K$4:$L$24,2,0), "Invalid date, no label or wrong spelling"),"Date and/or label missing. Exclude?")</f>
        <v>Date and/or label missing. Exclude?</v>
      </c>
      <c r="F22487" s="201"/>
      <c r="G22487" s="202"/>
      <c r="H22487" s="203"/>
    </row>
    <row r="22488" spans="1:8" x14ac:dyDescent="0.25">
      <c r="A22488" s="37"/>
      <c r="B22488" s="38"/>
      <c r="C22488" s="97"/>
      <c r="D22488" s="92"/>
      <c r="E22488" s="88" t="str">
        <f>IF(A22488&lt;&gt;0,IFERROR(VLOOKUP(D22488,Transactions!$K$4:$L$24,2,0), "Invalid date, no label or wrong spelling"),"Date and/or label missing. Exclude?")</f>
        <v>Date and/or label missing. Exclude?</v>
      </c>
      <c r="F22488" s="201"/>
      <c r="G22488" s="202"/>
      <c r="H22488" s="203"/>
    </row>
    <row r="22489" spans="1:8" x14ac:dyDescent="0.25">
      <c r="A22489" s="37"/>
      <c r="B22489" s="38"/>
      <c r="C22489" s="97"/>
      <c r="D22489" s="92"/>
      <c r="E22489" s="88" t="str">
        <f>IF(A22489&lt;&gt;0,IFERROR(VLOOKUP(D22489,Transactions!$K$4:$L$24,2,0), "Invalid date, no label or wrong spelling"),"Date and/or label missing. Exclude?")</f>
        <v>Date and/or label missing. Exclude?</v>
      </c>
      <c r="F22489" s="201"/>
      <c r="G22489" s="202"/>
      <c r="H22489" s="203"/>
    </row>
    <row r="22490" spans="1:8" x14ac:dyDescent="0.25">
      <c r="A22490" s="37"/>
      <c r="B22490" s="38"/>
      <c r="C22490" s="97"/>
      <c r="D22490" s="92"/>
      <c r="E22490" s="88" t="str">
        <f>IF(A22490&lt;&gt;0,IFERROR(VLOOKUP(D22490,Transactions!$K$4:$L$24,2,0), "Invalid date, no label or wrong spelling"),"Date and/or label missing. Exclude?")</f>
        <v>Date and/or label missing. Exclude?</v>
      </c>
      <c r="F22490" s="201"/>
      <c r="G22490" s="202"/>
      <c r="H22490" s="203"/>
    </row>
    <row r="22491" spans="1:8" x14ac:dyDescent="0.25">
      <c r="A22491" s="37"/>
      <c r="B22491" s="38"/>
      <c r="C22491" s="97"/>
      <c r="D22491" s="92"/>
      <c r="E22491" s="88" t="str">
        <f>IF(A22491&lt;&gt;0,IFERROR(VLOOKUP(D22491,Transactions!$K$4:$L$24,2,0), "Invalid date, no label or wrong spelling"),"Date and/or label missing. Exclude?")</f>
        <v>Date and/or label missing. Exclude?</v>
      </c>
      <c r="F22491" s="201"/>
      <c r="G22491" s="202"/>
      <c r="H22491" s="203"/>
    </row>
    <row r="22492" spans="1:8" x14ac:dyDescent="0.25">
      <c r="A22492" s="37"/>
      <c r="B22492" s="38"/>
      <c r="C22492" s="97"/>
      <c r="D22492" s="92"/>
      <c r="E22492" s="88" t="str">
        <f>IF(A22492&lt;&gt;0,IFERROR(VLOOKUP(D22492,Transactions!$K$4:$L$24,2,0), "Invalid date, no label or wrong spelling"),"Date and/or label missing. Exclude?")</f>
        <v>Date and/or label missing. Exclude?</v>
      </c>
      <c r="F22492" s="201"/>
      <c r="G22492" s="202"/>
      <c r="H22492" s="203"/>
    </row>
    <row r="22493" spans="1:8" x14ac:dyDescent="0.25">
      <c r="A22493" s="37"/>
      <c r="B22493" s="38"/>
      <c r="C22493" s="97"/>
      <c r="D22493" s="92"/>
      <c r="E22493" s="88" t="str">
        <f>IF(A22493&lt;&gt;0,IFERROR(VLOOKUP(D22493,Transactions!$K$4:$L$24,2,0), "Invalid date, no label or wrong spelling"),"Date and/or label missing. Exclude?")</f>
        <v>Date and/or label missing. Exclude?</v>
      </c>
      <c r="F22493" s="201"/>
      <c r="G22493" s="202"/>
      <c r="H22493" s="203"/>
    </row>
    <row r="22494" spans="1:8" x14ac:dyDescent="0.25">
      <c r="A22494" s="37"/>
      <c r="B22494" s="38"/>
      <c r="C22494" s="97"/>
      <c r="D22494" s="92"/>
      <c r="E22494" s="88" t="str">
        <f>IF(A22494&lt;&gt;0,IFERROR(VLOOKUP(D22494,Transactions!$K$4:$L$24,2,0), "Invalid date, no label or wrong spelling"),"Date and/or label missing. Exclude?")</f>
        <v>Date and/or label missing. Exclude?</v>
      </c>
      <c r="F22494" s="201"/>
      <c r="G22494" s="202"/>
      <c r="H22494" s="203"/>
    </row>
    <row r="22495" spans="1:8" x14ac:dyDescent="0.25">
      <c r="A22495" s="37"/>
      <c r="B22495" s="38"/>
      <c r="C22495" s="97"/>
      <c r="D22495" s="92"/>
      <c r="E22495" s="88" t="str">
        <f>IF(A22495&lt;&gt;0,IFERROR(VLOOKUP(D22495,Transactions!$K$4:$L$24,2,0), "Invalid date, no label or wrong spelling"),"Date and/or label missing. Exclude?")</f>
        <v>Date and/or label missing. Exclude?</v>
      </c>
      <c r="F22495" s="201"/>
      <c r="G22495" s="202"/>
      <c r="H22495" s="203"/>
    </row>
    <row r="22496" spans="1:8" x14ac:dyDescent="0.25">
      <c r="A22496" s="37"/>
      <c r="B22496" s="38"/>
      <c r="C22496" s="97"/>
      <c r="D22496" s="92"/>
      <c r="E22496" s="88" t="str">
        <f>IF(A22496&lt;&gt;0,IFERROR(VLOOKUP(D22496,Transactions!$K$4:$L$24,2,0), "Invalid date, no label or wrong spelling"),"Date and/or label missing. Exclude?")</f>
        <v>Date and/or label missing. Exclude?</v>
      </c>
      <c r="F22496" s="201"/>
      <c r="G22496" s="202"/>
      <c r="H22496" s="203"/>
    </row>
    <row r="22497" spans="1:8" x14ac:dyDescent="0.25">
      <c r="A22497" s="37"/>
      <c r="B22497" s="38"/>
      <c r="C22497" s="97"/>
      <c r="D22497" s="92"/>
      <c r="E22497" s="88" t="str">
        <f>IF(A22497&lt;&gt;0,IFERROR(VLOOKUP(D22497,Transactions!$K$4:$L$24,2,0), "Invalid date, no label or wrong spelling"),"Date and/or label missing. Exclude?")</f>
        <v>Date and/or label missing. Exclude?</v>
      </c>
      <c r="F22497" s="201"/>
      <c r="G22497" s="202"/>
      <c r="H22497" s="203"/>
    </row>
    <row r="22498" spans="1:8" x14ac:dyDescent="0.25">
      <c r="A22498" s="37"/>
      <c r="B22498" s="38"/>
      <c r="C22498" s="97"/>
      <c r="D22498" s="92"/>
      <c r="E22498" s="88" t="str">
        <f>IF(A22498&lt;&gt;0,IFERROR(VLOOKUP(D22498,Transactions!$K$4:$L$24,2,0), "Invalid date, no label or wrong spelling"),"Date and/or label missing. Exclude?")</f>
        <v>Date and/or label missing. Exclude?</v>
      </c>
      <c r="F22498" s="201"/>
      <c r="G22498" s="202"/>
      <c r="H22498" s="203"/>
    </row>
    <row r="22499" spans="1:8" x14ac:dyDescent="0.25">
      <c r="A22499" s="37"/>
      <c r="B22499" s="38"/>
      <c r="C22499" s="97"/>
      <c r="D22499" s="92"/>
      <c r="E22499" s="88" t="str">
        <f>IF(A22499&lt;&gt;0,IFERROR(VLOOKUP(D22499,Transactions!$K$4:$L$24,2,0), "Invalid date, no label or wrong spelling"),"Date and/or label missing. Exclude?")</f>
        <v>Date and/or label missing. Exclude?</v>
      </c>
      <c r="F22499" s="201"/>
      <c r="G22499" s="202"/>
      <c r="H22499" s="203"/>
    </row>
    <row r="22500" spans="1:8" x14ac:dyDescent="0.25">
      <c r="A22500" s="37"/>
      <c r="B22500" s="38"/>
      <c r="C22500" s="97"/>
      <c r="D22500" s="92"/>
      <c r="E22500" s="88" t="str">
        <f>IF(A22500&lt;&gt;0,IFERROR(VLOOKUP(D22500,Transactions!$K$4:$L$24,2,0), "Invalid date, no label or wrong spelling"),"Date and/or label missing. Exclude?")</f>
        <v>Date and/or label missing. Exclude?</v>
      </c>
      <c r="F22500" s="201"/>
      <c r="G22500" s="202"/>
      <c r="H22500" s="203"/>
    </row>
    <row r="22501" spans="1:8" x14ac:dyDescent="0.25">
      <c r="A22501" s="37"/>
      <c r="B22501" s="38"/>
      <c r="C22501" s="97"/>
      <c r="D22501" s="92"/>
      <c r="E22501" s="88" t="str">
        <f>IF(A22501&lt;&gt;0,IFERROR(VLOOKUP(D22501,Transactions!$K$4:$L$24,2,0), "Invalid date, no label or wrong spelling"),"Date and/or label missing. Exclude?")</f>
        <v>Date and/or label missing. Exclude?</v>
      </c>
      <c r="F22501" s="201"/>
      <c r="G22501" s="202"/>
      <c r="H22501" s="203"/>
    </row>
    <row r="22502" spans="1:8" x14ac:dyDescent="0.25">
      <c r="A22502" s="37"/>
      <c r="B22502" s="38"/>
      <c r="C22502" s="97"/>
      <c r="D22502" s="92"/>
      <c r="E22502" s="88" t="str">
        <f>IF(A22502&lt;&gt;0,IFERROR(VLOOKUP(D22502,Transactions!$K$4:$L$24,2,0), "Invalid date, no label or wrong spelling"),"Date and/or label missing. Exclude?")</f>
        <v>Date and/or label missing. Exclude?</v>
      </c>
      <c r="F22502" s="201"/>
      <c r="G22502" s="202"/>
      <c r="H22502" s="203"/>
    </row>
    <row r="22503" spans="1:8" x14ac:dyDescent="0.25">
      <c r="A22503" s="37"/>
      <c r="B22503" s="38"/>
      <c r="C22503" s="97"/>
      <c r="D22503" s="92"/>
      <c r="E22503" s="88" t="str">
        <f>IF(A22503&lt;&gt;0,IFERROR(VLOOKUP(D22503,Transactions!$K$4:$L$24,2,0), "Invalid date, no label or wrong spelling"),"Date and/or label missing. Exclude?")</f>
        <v>Date and/or label missing. Exclude?</v>
      </c>
      <c r="F22503" s="201"/>
      <c r="G22503" s="202"/>
      <c r="H22503" s="203"/>
    </row>
    <row r="22504" spans="1:8" x14ac:dyDescent="0.25">
      <c r="A22504" s="37"/>
      <c r="B22504" s="38"/>
      <c r="C22504" s="97"/>
      <c r="D22504" s="92"/>
      <c r="E22504" s="88" t="str">
        <f>IF(A22504&lt;&gt;0,IFERROR(VLOOKUP(D22504,Transactions!$K$4:$L$24,2,0), "Invalid date, no label or wrong spelling"),"Date and/or label missing. Exclude?")</f>
        <v>Date and/or label missing. Exclude?</v>
      </c>
      <c r="F22504" s="201"/>
      <c r="G22504" s="202"/>
      <c r="H22504" s="203"/>
    </row>
    <row r="22505" spans="1:8" x14ac:dyDescent="0.25">
      <c r="A22505" s="37"/>
      <c r="B22505" s="38"/>
      <c r="C22505" s="97"/>
      <c r="D22505" s="92"/>
      <c r="E22505" s="88" t="str">
        <f>IF(A22505&lt;&gt;0,IFERROR(VLOOKUP(D22505,Transactions!$K$4:$L$24,2,0), "Invalid date, no label or wrong spelling"),"Date and/or label missing. Exclude?")</f>
        <v>Date and/or label missing. Exclude?</v>
      </c>
      <c r="F22505" s="201"/>
      <c r="G22505" s="202"/>
      <c r="H22505" s="203"/>
    </row>
    <row r="22506" spans="1:8" x14ac:dyDescent="0.25">
      <c r="A22506" s="37"/>
      <c r="B22506" s="38"/>
      <c r="C22506" s="97"/>
      <c r="D22506" s="92"/>
      <c r="E22506" s="88" t="str">
        <f>IF(A22506&lt;&gt;0,IFERROR(VLOOKUP(D22506,Transactions!$K$4:$L$24,2,0), "Invalid date, no label or wrong spelling"),"Date and/or label missing. Exclude?")</f>
        <v>Date and/or label missing. Exclude?</v>
      </c>
      <c r="F22506" s="201"/>
      <c r="G22506" s="202"/>
      <c r="H22506" s="203"/>
    </row>
    <row r="22507" spans="1:8" x14ac:dyDescent="0.25">
      <c r="A22507" s="37"/>
      <c r="B22507" s="38"/>
      <c r="C22507" s="97"/>
      <c r="D22507" s="92"/>
      <c r="E22507" s="88" t="str">
        <f>IF(A22507&lt;&gt;0,IFERROR(VLOOKUP(D22507,Transactions!$K$4:$L$24,2,0), "Invalid date, no label or wrong spelling"),"Date and/or label missing. Exclude?")</f>
        <v>Date and/or label missing. Exclude?</v>
      </c>
      <c r="F22507" s="201"/>
      <c r="G22507" s="202"/>
      <c r="H22507" s="203"/>
    </row>
    <row r="22508" spans="1:8" x14ac:dyDescent="0.25">
      <c r="A22508" s="37"/>
      <c r="B22508" s="38"/>
      <c r="C22508" s="97"/>
      <c r="D22508" s="92"/>
      <c r="E22508" s="88" t="str">
        <f>IF(A22508&lt;&gt;0,IFERROR(VLOOKUP(D22508,Transactions!$K$4:$L$24,2,0), "Invalid date, no label or wrong spelling"),"Date and/or label missing. Exclude?")</f>
        <v>Date and/or label missing. Exclude?</v>
      </c>
      <c r="F22508" s="201"/>
      <c r="G22508" s="202"/>
      <c r="H22508" s="203"/>
    </row>
    <row r="22509" spans="1:8" x14ac:dyDescent="0.25">
      <c r="A22509" s="37"/>
      <c r="B22509" s="38"/>
      <c r="C22509" s="97"/>
      <c r="D22509" s="92"/>
      <c r="E22509" s="88" t="str">
        <f>IF(A22509&lt;&gt;0,IFERROR(VLOOKUP(D22509,Transactions!$K$4:$L$24,2,0), "Invalid date, no label or wrong spelling"),"Date and/or label missing. Exclude?")</f>
        <v>Date and/or label missing. Exclude?</v>
      </c>
      <c r="F22509" s="201"/>
      <c r="G22509" s="202"/>
      <c r="H22509" s="203"/>
    </row>
    <row r="22510" spans="1:8" x14ac:dyDescent="0.25">
      <c r="A22510" s="37"/>
      <c r="B22510" s="38"/>
      <c r="C22510" s="97"/>
      <c r="D22510" s="92"/>
      <c r="E22510" s="88" t="str">
        <f>IF(A22510&lt;&gt;0,IFERROR(VLOOKUP(D22510,Transactions!$K$4:$L$24,2,0), "Invalid date, no label or wrong spelling"),"Date and/or label missing. Exclude?")</f>
        <v>Date and/or label missing. Exclude?</v>
      </c>
      <c r="F22510" s="201"/>
      <c r="G22510" s="202"/>
      <c r="H22510" s="203"/>
    </row>
    <row r="22511" spans="1:8" x14ac:dyDescent="0.25">
      <c r="A22511" s="37"/>
      <c r="B22511" s="38"/>
      <c r="C22511" s="97"/>
      <c r="D22511" s="92"/>
      <c r="E22511" s="88" t="str">
        <f>IF(A22511&lt;&gt;0,IFERROR(VLOOKUP(D22511,Transactions!$K$4:$L$24,2,0), "Invalid date, no label or wrong spelling"),"Date and/or label missing. Exclude?")</f>
        <v>Date and/or label missing. Exclude?</v>
      </c>
      <c r="F22511" s="201"/>
      <c r="G22511" s="202"/>
      <c r="H22511" s="203"/>
    </row>
    <row r="22512" spans="1:8" x14ac:dyDescent="0.25">
      <c r="A22512" s="37"/>
      <c r="B22512" s="38"/>
      <c r="C22512" s="97"/>
      <c r="D22512" s="92"/>
      <c r="E22512" s="88" t="str">
        <f>IF(A22512&lt;&gt;0,IFERROR(VLOOKUP(D22512,Transactions!$K$4:$L$24,2,0), "Invalid date, no label or wrong spelling"),"Date and/or label missing. Exclude?")</f>
        <v>Date and/or label missing. Exclude?</v>
      </c>
      <c r="F22512" s="201"/>
      <c r="G22512" s="202"/>
      <c r="H22512" s="203"/>
    </row>
    <row r="22513" spans="1:8" x14ac:dyDescent="0.25">
      <c r="A22513" s="37"/>
      <c r="B22513" s="38"/>
      <c r="C22513" s="97"/>
      <c r="D22513" s="92"/>
      <c r="E22513" s="88" t="str">
        <f>IF(A22513&lt;&gt;0,IFERROR(VLOOKUP(D22513,Transactions!$K$4:$L$24,2,0), "Invalid date, no label or wrong spelling"),"Date and/or label missing. Exclude?")</f>
        <v>Date and/or label missing. Exclude?</v>
      </c>
      <c r="F22513" s="201"/>
      <c r="G22513" s="202"/>
      <c r="H22513" s="203"/>
    </row>
    <row r="22514" spans="1:8" x14ac:dyDescent="0.25">
      <c r="A22514" s="37"/>
      <c r="B22514" s="38"/>
      <c r="C22514" s="97"/>
      <c r="D22514" s="92"/>
      <c r="E22514" s="88" t="str">
        <f>IF(A22514&lt;&gt;0,IFERROR(VLOOKUP(D22514,Transactions!$K$4:$L$24,2,0), "Invalid date, no label or wrong spelling"),"Date and/or label missing. Exclude?")</f>
        <v>Date and/or label missing. Exclude?</v>
      </c>
      <c r="F22514" s="201"/>
      <c r="G22514" s="202"/>
      <c r="H22514" s="203"/>
    </row>
    <row r="22515" spans="1:8" x14ac:dyDescent="0.25">
      <c r="A22515" s="37"/>
      <c r="B22515" s="38"/>
      <c r="C22515" s="97"/>
      <c r="D22515" s="92"/>
      <c r="E22515" s="88" t="str">
        <f>IF(A22515&lt;&gt;0,IFERROR(VLOOKUP(D22515,Transactions!$K$4:$L$24,2,0), "Invalid date, no label or wrong spelling"),"Date and/or label missing. Exclude?")</f>
        <v>Date and/or label missing. Exclude?</v>
      </c>
      <c r="F22515" s="201"/>
      <c r="G22515" s="202"/>
      <c r="H22515" s="203"/>
    </row>
    <row r="22516" spans="1:8" x14ac:dyDescent="0.25">
      <c r="A22516" s="37"/>
      <c r="B22516" s="38"/>
      <c r="C22516" s="97"/>
      <c r="D22516" s="92"/>
      <c r="E22516" s="88" t="str">
        <f>IF(A22516&lt;&gt;0,IFERROR(VLOOKUP(D22516,Transactions!$K$4:$L$24,2,0), "Invalid date, no label or wrong spelling"),"Date and/or label missing. Exclude?")</f>
        <v>Date and/or label missing. Exclude?</v>
      </c>
      <c r="F22516" s="201"/>
      <c r="G22516" s="202"/>
      <c r="H22516" s="203"/>
    </row>
    <row r="22517" spans="1:8" x14ac:dyDescent="0.25">
      <c r="A22517" s="37"/>
      <c r="B22517" s="38"/>
      <c r="C22517" s="97"/>
      <c r="D22517" s="92"/>
      <c r="E22517" s="88" t="str">
        <f>IF(A22517&lt;&gt;0,IFERROR(VLOOKUP(D22517,Transactions!$K$4:$L$24,2,0), "Invalid date, no label or wrong spelling"),"Date and/or label missing. Exclude?")</f>
        <v>Date and/or label missing. Exclude?</v>
      </c>
      <c r="F22517" s="201"/>
      <c r="G22517" s="202"/>
      <c r="H22517" s="203"/>
    </row>
    <row r="22518" spans="1:8" x14ac:dyDescent="0.25">
      <c r="A22518" s="37"/>
      <c r="B22518" s="38"/>
      <c r="C22518" s="97"/>
      <c r="D22518" s="92"/>
      <c r="E22518" s="88" t="str">
        <f>IF(A22518&lt;&gt;0,IFERROR(VLOOKUP(D22518,Transactions!$K$4:$L$24,2,0), "Invalid date, no label or wrong spelling"),"Date and/or label missing. Exclude?")</f>
        <v>Date and/or label missing. Exclude?</v>
      </c>
      <c r="F22518" s="201"/>
      <c r="G22518" s="202"/>
      <c r="H22518" s="203"/>
    </row>
    <row r="22519" spans="1:8" x14ac:dyDescent="0.25">
      <c r="A22519" s="37"/>
      <c r="B22519" s="38"/>
      <c r="C22519" s="97"/>
      <c r="D22519" s="92"/>
      <c r="E22519" s="88" t="str">
        <f>IF(A22519&lt;&gt;0,IFERROR(VLOOKUP(D22519,Transactions!$K$4:$L$24,2,0), "Invalid date, no label or wrong spelling"),"Date and/or label missing. Exclude?")</f>
        <v>Date and/or label missing. Exclude?</v>
      </c>
      <c r="F22519" s="201"/>
      <c r="G22519" s="202"/>
      <c r="H22519" s="203"/>
    </row>
    <row r="22520" spans="1:8" x14ac:dyDescent="0.25">
      <c r="A22520" s="37"/>
      <c r="B22520" s="38"/>
      <c r="C22520" s="97"/>
      <c r="D22520" s="92"/>
      <c r="E22520" s="88" t="str">
        <f>IF(A22520&lt;&gt;0,IFERROR(VLOOKUP(D22520,Transactions!$K$4:$L$24,2,0), "Invalid date, no label or wrong spelling"),"Date and/or label missing. Exclude?")</f>
        <v>Date and/or label missing. Exclude?</v>
      </c>
      <c r="F22520" s="201"/>
      <c r="G22520" s="202"/>
      <c r="H22520" s="203"/>
    </row>
    <row r="22521" spans="1:8" x14ac:dyDescent="0.25">
      <c r="A22521" s="37"/>
      <c r="B22521" s="38"/>
      <c r="C22521" s="97"/>
      <c r="D22521" s="92"/>
      <c r="E22521" s="88" t="str">
        <f>IF(A22521&lt;&gt;0,IFERROR(VLOOKUP(D22521,Transactions!$K$4:$L$24,2,0), "Invalid date, no label or wrong spelling"),"Date and/or label missing. Exclude?")</f>
        <v>Date and/or label missing. Exclude?</v>
      </c>
      <c r="F22521" s="201"/>
      <c r="G22521" s="202"/>
      <c r="H22521" s="203"/>
    </row>
    <row r="22522" spans="1:8" x14ac:dyDescent="0.25">
      <c r="A22522" s="37"/>
      <c r="B22522" s="38"/>
      <c r="C22522" s="97"/>
      <c r="D22522" s="92"/>
      <c r="E22522" s="88" t="str">
        <f>IF(A22522&lt;&gt;0,IFERROR(VLOOKUP(D22522,Transactions!$K$4:$L$24,2,0), "Invalid date, no label or wrong spelling"),"Date and/or label missing. Exclude?")</f>
        <v>Date and/or label missing. Exclude?</v>
      </c>
      <c r="F22522" s="201"/>
      <c r="G22522" s="202"/>
      <c r="H22522" s="203"/>
    </row>
    <row r="22523" spans="1:8" x14ac:dyDescent="0.25">
      <c r="A22523" s="37"/>
      <c r="B22523" s="38"/>
      <c r="C22523" s="97"/>
      <c r="D22523" s="92"/>
      <c r="E22523" s="88" t="str">
        <f>IF(A22523&lt;&gt;0,IFERROR(VLOOKUP(D22523,Transactions!$K$4:$L$24,2,0), "Invalid date, no label or wrong spelling"),"Date and/or label missing. Exclude?")</f>
        <v>Date and/or label missing. Exclude?</v>
      </c>
      <c r="F22523" s="201"/>
      <c r="G22523" s="202"/>
      <c r="H22523" s="203"/>
    </row>
    <row r="22524" spans="1:8" x14ac:dyDescent="0.25">
      <c r="A22524" s="37"/>
      <c r="B22524" s="38"/>
      <c r="C22524" s="97"/>
      <c r="D22524" s="92"/>
      <c r="E22524" s="88" t="str">
        <f>IF(A22524&lt;&gt;0,IFERROR(VLOOKUP(D22524,Transactions!$K$4:$L$24,2,0), "Invalid date, no label or wrong spelling"),"Date and/or label missing. Exclude?")</f>
        <v>Date and/or label missing. Exclude?</v>
      </c>
      <c r="F22524" s="201"/>
      <c r="G22524" s="202"/>
      <c r="H22524" s="203"/>
    </row>
    <row r="22525" spans="1:8" x14ac:dyDescent="0.25">
      <c r="A22525" s="37"/>
      <c r="B22525" s="38"/>
      <c r="C22525" s="97"/>
      <c r="D22525" s="92"/>
      <c r="E22525" s="88" t="str">
        <f>IF(A22525&lt;&gt;0,IFERROR(VLOOKUP(D22525,Transactions!$K$4:$L$24,2,0), "Invalid date, no label or wrong spelling"),"Date and/or label missing. Exclude?")</f>
        <v>Date and/or label missing. Exclude?</v>
      </c>
      <c r="F22525" s="201"/>
      <c r="G22525" s="202"/>
      <c r="H22525" s="203"/>
    </row>
    <row r="22526" spans="1:8" x14ac:dyDescent="0.25">
      <c r="A22526" s="37"/>
      <c r="B22526" s="38"/>
      <c r="C22526" s="97"/>
      <c r="D22526" s="92"/>
      <c r="E22526" s="88" t="str">
        <f>IF(A22526&lt;&gt;0,IFERROR(VLOOKUP(D22526,Transactions!$K$4:$L$24,2,0), "Invalid date, no label or wrong spelling"),"Date and/or label missing. Exclude?")</f>
        <v>Date and/or label missing. Exclude?</v>
      </c>
      <c r="F22526" s="201"/>
      <c r="G22526" s="202"/>
      <c r="H22526" s="203"/>
    </row>
    <row r="22527" spans="1:8" x14ac:dyDescent="0.25">
      <c r="A22527" s="37"/>
      <c r="B22527" s="38"/>
      <c r="C22527" s="97"/>
      <c r="D22527" s="92"/>
      <c r="E22527" s="88" t="str">
        <f>IF(A22527&lt;&gt;0,IFERROR(VLOOKUP(D22527,Transactions!$K$4:$L$24,2,0), "Invalid date, no label or wrong spelling"),"Date and/or label missing. Exclude?")</f>
        <v>Date and/or label missing. Exclude?</v>
      </c>
      <c r="F22527" s="201"/>
      <c r="G22527" s="202"/>
      <c r="H22527" s="203"/>
    </row>
    <row r="22528" spans="1:8" x14ac:dyDescent="0.25">
      <c r="A22528" s="37"/>
      <c r="B22528" s="38"/>
      <c r="C22528" s="97"/>
      <c r="D22528" s="92"/>
      <c r="E22528" s="88" t="str">
        <f>IF(A22528&lt;&gt;0,IFERROR(VLOOKUP(D22528,Transactions!$K$4:$L$24,2,0), "Invalid date, no label or wrong spelling"),"Date and/or label missing. Exclude?")</f>
        <v>Date and/or label missing. Exclude?</v>
      </c>
      <c r="F22528" s="201"/>
      <c r="G22528" s="202"/>
      <c r="H22528" s="203"/>
    </row>
    <row r="22529" spans="1:8" x14ac:dyDescent="0.25">
      <c r="A22529" s="37"/>
      <c r="B22529" s="38"/>
      <c r="C22529" s="97"/>
      <c r="D22529" s="92"/>
      <c r="E22529" s="88" t="str">
        <f>IF(A22529&lt;&gt;0,IFERROR(VLOOKUP(D22529,Transactions!$K$4:$L$24,2,0), "Invalid date, no label or wrong spelling"),"Date and/or label missing. Exclude?")</f>
        <v>Date and/or label missing. Exclude?</v>
      </c>
      <c r="F22529" s="201"/>
      <c r="G22529" s="202"/>
      <c r="H22529" s="203"/>
    </row>
    <row r="22530" spans="1:8" x14ac:dyDescent="0.25">
      <c r="A22530" s="37"/>
      <c r="B22530" s="38"/>
      <c r="C22530" s="97"/>
      <c r="D22530" s="92"/>
      <c r="E22530" s="88" t="str">
        <f>IF(A22530&lt;&gt;0,IFERROR(VLOOKUP(D22530,Transactions!$K$4:$L$24,2,0), "Invalid date, no label or wrong spelling"),"Date and/or label missing. Exclude?")</f>
        <v>Date and/or label missing. Exclude?</v>
      </c>
      <c r="F22530" s="201"/>
      <c r="G22530" s="202"/>
      <c r="H22530" s="203"/>
    </row>
    <row r="22531" spans="1:8" x14ac:dyDescent="0.25">
      <c r="A22531" s="37"/>
      <c r="B22531" s="38"/>
      <c r="C22531" s="97"/>
      <c r="D22531" s="92"/>
      <c r="E22531" s="88" t="str">
        <f>IF(A22531&lt;&gt;0,IFERROR(VLOOKUP(D22531,Transactions!$K$4:$L$24,2,0), "Invalid date, no label or wrong spelling"),"Date and/or label missing. Exclude?")</f>
        <v>Date and/or label missing. Exclude?</v>
      </c>
      <c r="F22531" s="201"/>
      <c r="G22531" s="202"/>
      <c r="H22531" s="203"/>
    </row>
    <row r="22532" spans="1:8" x14ac:dyDescent="0.25">
      <c r="A22532" s="37"/>
      <c r="B22532" s="38"/>
      <c r="C22532" s="97"/>
      <c r="D22532" s="92"/>
      <c r="E22532" s="88" t="str">
        <f>IF(A22532&lt;&gt;0,IFERROR(VLOOKUP(D22532,Transactions!$K$4:$L$24,2,0), "Invalid date, no label or wrong spelling"),"Date and/or label missing. Exclude?")</f>
        <v>Date and/or label missing. Exclude?</v>
      </c>
      <c r="F22532" s="201"/>
      <c r="G22532" s="202"/>
      <c r="H22532" s="203"/>
    </row>
    <row r="22533" spans="1:8" x14ac:dyDescent="0.25">
      <c r="A22533" s="37"/>
      <c r="B22533" s="38"/>
      <c r="C22533" s="97"/>
      <c r="D22533" s="92"/>
      <c r="E22533" s="88" t="str">
        <f>IF(A22533&lt;&gt;0,IFERROR(VLOOKUP(D22533,Transactions!$K$4:$L$24,2,0), "Invalid date, no label or wrong spelling"),"Date and/or label missing. Exclude?")</f>
        <v>Date and/or label missing. Exclude?</v>
      </c>
      <c r="F22533" s="201"/>
      <c r="G22533" s="202"/>
      <c r="H22533" s="203"/>
    </row>
    <row r="22534" spans="1:8" x14ac:dyDescent="0.25">
      <c r="A22534" s="37"/>
      <c r="B22534" s="38"/>
      <c r="C22534" s="97"/>
      <c r="D22534" s="92"/>
      <c r="E22534" s="88" t="str">
        <f>IF(A22534&lt;&gt;0,IFERROR(VLOOKUP(D22534,Transactions!$K$4:$L$24,2,0), "Invalid date, no label or wrong spelling"),"Date and/or label missing. Exclude?")</f>
        <v>Date and/or label missing. Exclude?</v>
      </c>
      <c r="F22534" s="201"/>
      <c r="G22534" s="202"/>
      <c r="H22534" s="203"/>
    </row>
    <row r="22535" spans="1:8" x14ac:dyDescent="0.25">
      <c r="A22535" s="37"/>
      <c r="B22535" s="38"/>
      <c r="C22535" s="97"/>
      <c r="D22535" s="92"/>
      <c r="E22535" s="88" t="str">
        <f>IF(A22535&lt;&gt;0,IFERROR(VLOOKUP(D22535,Transactions!$K$4:$L$24,2,0), "Invalid date, no label or wrong spelling"),"Date and/or label missing. Exclude?")</f>
        <v>Date and/or label missing. Exclude?</v>
      </c>
      <c r="F22535" s="201"/>
      <c r="G22535" s="202"/>
      <c r="H22535" s="203"/>
    </row>
    <row r="22536" spans="1:8" x14ac:dyDescent="0.25">
      <c r="A22536" s="37"/>
      <c r="B22536" s="38"/>
      <c r="C22536" s="97"/>
      <c r="D22536" s="92"/>
      <c r="E22536" s="88" t="str">
        <f>IF(A22536&lt;&gt;0,IFERROR(VLOOKUP(D22536,Transactions!$K$4:$L$24,2,0), "Invalid date, no label or wrong spelling"),"Date and/or label missing. Exclude?")</f>
        <v>Date and/or label missing. Exclude?</v>
      </c>
      <c r="F22536" s="201"/>
      <c r="G22536" s="202"/>
      <c r="H22536" s="203"/>
    </row>
    <row r="22537" spans="1:8" x14ac:dyDescent="0.25">
      <c r="A22537" s="37"/>
      <c r="B22537" s="38"/>
      <c r="C22537" s="97"/>
      <c r="D22537" s="92"/>
      <c r="E22537" s="88" t="str">
        <f>IF(A22537&lt;&gt;0,IFERROR(VLOOKUP(D22537,Transactions!$K$4:$L$24,2,0), "Invalid date, no label or wrong spelling"),"Date and/or label missing. Exclude?")</f>
        <v>Date and/or label missing. Exclude?</v>
      </c>
      <c r="F22537" s="201"/>
      <c r="G22537" s="202"/>
      <c r="H22537" s="203"/>
    </row>
    <row r="22538" spans="1:8" x14ac:dyDescent="0.25">
      <c r="A22538" s="37"/>
      <c r="B22538" s="38"/>
      <c r="C22538" s="97"/>
      <c r="D22538" s="92"/>
      <c r="E22538" s="88" t="str">
        <f>IF(A22538&lt;&gt;0,IFERROR(VLOOKUP(D22538,Transactions!$K$4:$L$24,2,0), "Invalid date, no label or wrong spelling"),"Date and/or label missing. Exclude?")</f>
        <v>Date and/or label missing. Exclude?</v>
      </c>
      <c r="F22538" s="201"/>
      <c r="G22538" s="202"/>
      <c r="H22538" s="203"/>
    </row>
    <row r="22539" spans="1:8" x14ac:dyDescent="0.25">
      <c r="A22539" s="37"/>
      <c r="B22539" s="38"/>
      <c r="C22539" s="97"/>
      <c r="D22539" s="92"/>
      <c r="E22539" s="88" t="str">
        <f>IF(A22539&lt;&gt;0,IFERROR(VLOOKUP(D22539,Transactions!$K$4:$L$24,2,0), "Invalid date, no label or wrong spelling"),"Date and/or label missing. Exclude?")</f>
        <v>Date and/or label missing. Exclude?</v>
      </c>
      <c r="F22539" s="201"/>
      <c r="G22539" s="202"/>
      <c r="H22539" s="203"/>
    </row>
    <row r="22540" spans="1:8" x14ac:dyDescent="0.25">
      <c r="A22540" s="37"/>
      <c r="B22540" s="38"/>
      <c r="C22540" s="97"/>
      <c r="D22540" s="92"/>
      <c r="E22540" s="88" t="str">
        <f>IF(A22540&lt;&gt;0,IFERROR(VLOOKUP(D22540,Transactions!$K$4:$L$24,2,0), "Invalid date, no label or wrong spelling"),"Date and/or label missing. Exclude?")</f>
        <v>Date and/or label missing. Exclude?</v>
      </c>
      <c r="F22540" s="201"/>
      <c r="G22540" s="202"/>
      <c r="H22540" s="203"/>
    </row>
    <row r="22541" spans="1:8" x14ac:dyDescent="0.25">
      <c r="A22541" s="37"/>
      <c r="B22541" s="38"/>
      <c r="C22541" s="97"/>
      <c r="D22541" s="92"/>
      <c r="E22541" s="88" t="str">
        <f>IF(A22541&lt;&gt;0,IFERROR(VLOOKUP(D22541,Transactions!$K$4:$L$24,2,0), "Invalid date, no label or wrong spelling"),"Date and/or label missing. Exclude?")</f>
        <v>Date and/or label missing. Exclude?</v>
      </c>
      <c r="F22541" s="201"/>
      <c r="G22541" s="202"/>
      <c r="H22541" s="203"/>
    </row>
    <row r="22542" spans="1:8" x14ac:dyDescent="0.25">
      <c r="A22542" s="37"/>
      <c r="B22542" s="38"/>
      <c r="C22542" s="97"/>
      <c r="D22542" s="92"/>
      <c r="E22542" s="88" t="str">
        <f>IF(A22542&lt;&gt;0,IFERROR(VLOOKUP(D22542,Transactions!$K$4:$L$24,2,0), "Invalid date, no label or wrong spelling"),"Date and/or label missing. Exclude?")</f>
        <v>Date and/or label missing. Exclude?</v>
      </c>
      <c r="F22542" s="201"/>
      <c r="G22542" s="202"/>
      <c r="H22542" s="203"/>
    </row>
    <row r="22543" spans="1:8" x14ac:dyDescent="0.25">
      <c r="A22543" s="37"/>
      <c r="B22543" s="38"/>
      <c r="C22543" s="97"/>
      <c r="D22543" s="92"/>
      <c r="E22543" s="88" t="str">
        <f>IF(A22543&lt;&gt;0,IFERROR(VLOOKUP(D22543,Transactions!$K$4:$L$24,2,0), "Invalid date, no label or wrong spelling"),"Date and/or label missing. Exclude?")</f>
        <v>Date and/or label missing. Exclude?</v>
      </c>
      <c r="F22543" s="201"/>
      <c r="G22543" s="202"/>
      <c r="H22543" s="203"/>
    </row>
    <row r="22544" spans="1:8" x14ac:dyDescent="0.25">
      <c r="A22544" s="37"/>
      <c r="B22544" s="38"/>
      <c r="C22544" s="97"/>
      <c r="D22544" s="92"/>
      <c r="E22544" s="88" t="str">
        <f>IF(A22544&lt;&gt;0,IFERROR(VLOOKUP(D22544,Transactions!$K$4:$L$24,2,0), "Invalid date, no label or wrong spelling"),"Date and/or label missing. Exclude?")</f>
        <v>Date and/or label missing. Exclude?</v>
      </c>
      <c r="F22544" s="201"/>
      <c r="G22544" s="202"/>
      <c r="H22544" s="203"/>
    </row>
    <row r="22545" spans="1:8" x14ac:dyDescent="0.25">
      <c r="A22545" s="37"/>
      <c r="B22545" s="38"/>
      <c r="C22545" s="97"/>
      <c r="D22545" s="92"/>
      <c r="E22545" s="88" t="str">
        <f>IF(A22545&lt;&gt;0,IFERROR(VLOOKUP(D22545,Transactions!$K$4:$L$24,2,0), "Invalid date, no label or wrong spelling"),"Date and/or label missing. Exclude?")</f>
        <v>Date and/or label missing. Exclude?</v>
      </c>
      <c r="F22545" s="201"/>
      <c r="G22545" s="202"/>
      <c r="H22545" s="203"/>
    </row>
    <row r="22546" spans="1:8" x14ac:dyDescent="0.25">
      <c r="A22546" s="37"/>
      <c r="B22546" s="38"/>
      <c r="C22546" s="97"/>
      <c r="D22546" s="92"/>
      <c r="E22546" s="88" t="str">
        <f>IF(A22546&lt;&gt;0,IFERROR(VLOOKUP(D22546,Transactions!$K$4:$L$24,2,0), "Invalid date, no label or wrong spelling"),"Date and/or label missing. Exclude?")</f>
        <v>Date and/or label missing. Exclude?</v>
      </c>
      <c r="F22546" s="201"/>
      <c r="G22546" s="202"/>
      <c r="H22546" s="203"/>
    </row>
    <row r="22547" spans="1:8" x14ac:dyDescent="0.25">
      <c r="A22547" s="37"/>
      <c r="B22547" s="38"/>
      <c r="C22547" s="97"/>
      <c r="D22547" s="92"/>
      <c r="E22547" s="88" t="str">
        <f>IF(A22547&lt;&gt;0,IFERROR(VLOOKUP(D22547,Transactions!$K$4:$L$24,2,0), "Invalid date, no label or wrong spelling"),"Date and/or label missing. Exclude?")</f>
        <v>Date and/or label missing. Exclude?</v>
      </c>
      <c r="F22547" s="201"/>
      <c r="G22547" s="202"/>
      <c r="H22547" s="203"/>
    </row>
    <row r="22548" spans="1:8" x14ac:dyDescent="0.25">
      <c r="A22548" s="37"/>
      <c r="B22548" s="38"/>
      <c r="C22548" s="97"/>
      <c r="D22548" s="92"/>
      <c r="E22548" s="88" t="str">
        <f>IF(A22548&lt;&gt;0,IFERROR(VLOOKUP(D22548,Transactions!$K$4:$L$24,2,0), "Invalid date, no label or wrong spelling"),"Date and/or label missing. Exclude?")</f>
        <v>Date and/or label missing. Exclude?</v>
      </c>
      <c r="F22548" s="201"/>
      <c r="G22548" s="202"/>
      <c r="H22548" s="203"/>
    </row>
    <row r="22549" spans="1:8" x14ac:dyDescent="0.25">
      <c r="A22549" s="37"/>
      <c r="B22549" s="38"/>
      <c r="C22549" s="97"/>
      <c r="D22549" s="92"/>
      <c r="E22549" s="88" t="str">
        <f>IF(A22549&lt;&gt;0,IFERROR(VLOOKUP(D22549,Transactions!$K$4:$L$24,2,0), "Invalid date, no label or wrong spelling"),"Date and/or label missing. Exclude?")</f>
        <v>Date and/or label missing. Exclude?</v>
      </c>
      <c r="F22549" s="201"/>
      <c r="G22549" s="202"/>
      <c r="H22549" s="203"/>
    </row>
    <row r="22550" spans="1:8" x14ac:dyDescent="0.25">
      <c r="A22550" s="37"/>
      <c r="B22550" s="38"/>
      <c r="C22550" s="97"/>
      <c r="D22550" s="92"/>
      <c r="E22550" s="88" t="str">
        <f>IF(A22550&lt;&gt;0,IFERROR(VLOOKUP(D22550,Transactions!$K$4:$L$24,2,0), "Invalid date, no label or wrong spelling"),"Date and/or label missing. Exclude?")</f>
        <v>Date and/or label missing. Exclude?</v>
      </c>
      <c r="F22550" s="201"/>
      <c r="G22550" s="202"/>
      <c r="H22550" s="203"/>
    </row>
    <row r="22551" spans="1:8" x14ac:dyDescent="0.25">
      <c r="A22551" s="37"/>
      <c r="B22551" s="38"/>
      <c r="C22551" s="97"/>
      <c r="D22551" s="92"/>
      <c r="E22551" s="88" t="str">
        <f>IF(A22551&lt;&gt;0,IFERROR(VLOOKUP(D22551,Transactions!$K$4:$L$24,2,0), "Invalid date, no label or wrong spelling"),"Date and/or label missing. Exclude?")</f>
        <v>Date and/or label missing. Exclude?</v>
      </c>
      <c r="F22551" s="201"/>
      <c r="G22551" s="202"/>
      <c r="H22551" s="203"/>
    </row>
    <row r="22552" spans="1:8" x14ac:dyDescent="0.25">
      <c r="A22552" s="37"/>
      <c r="B22552" s="38"/>
      <c r="C22552" s="97"/>
      <c r="D22552" s="92"/>
      <c r="E22552" s="88" t="str">
        <f>IF(A22552&lt;&gt;0,IFERROR(VLOOKUP(D22552,Transactions!$K$4:$L$24,2,0), "Invalid date, no label or wrong spelling"),"Date and/or label missing. Exclude?")</f>
        <v>Date and/or label missing. Exclude?</v>
      </c>
      <c r="F22552" s="201"/>
      <c r="G22552" s="202"/>
      <c r="H22552" s="203"/>
    </row>
    <row r="22553" spans="1:8" x14ac:dyDescent="0.25">
      <c r="A22553" s="37"/>
      <c r="B22553" s="38"/>
      <c r="C22553" s="97"/>
      <c r="D22553" s="92"/>
      <c r="E22553" s="88" t="str">
        <f>IF(A22553&lt;&gt;0,IFERROR(VLOOKUP(D22553,Transactions!$K$4:$L$24,2,0), "Invalid date, no label or wrong spelling"),"Date and/or label missing. Exclude?")</f>
        <v>Date and/or label missing. Exclude?</v>
      </c>
      <c r="F22553" s="201"/>
      <c r="G22553" s="202"/>
      <c r="H22553" s="203"/>
    </row>
    <row r="22554" spans="1:8" x14ac:dyDescent="0.25">
      <c r="A22554" s="37"/>
      <c r="B22554" s="38"/>
      <c r="C22554" s="97"/>
      <c r="D22554" s="92"/>
      <c r="E22554" s="88" t="str">
        <f>IF(A22554&lt;&gt;0,IFERROR(VLOOKUP(D22554,Transactions!$K$4:$L$24,2,0), "Invalid date, no label or wrong spelling"),"Date and/or label missing. Exclude?")</f>
        <v>Date and/or label missing. Exclude?</v>
      </c>
      <c r="F22554" s="201"/>
      <c r="G22554" s="202"/>
      <c r="H22554" s="203"/>
    </row>
    <row r="22555" spans="1:8" x14ac:dyDescent="0.25">
      <c r="A22555" s="37"/>
      <c r="B22555" s="38"/>
      <c r="C22555" s="97"/>
      <c r="D22555" s="92"/>
      <c r="E22555" s="88" t="str">
        <f>IF(A22555&lt;&gt;0,IFERROR(VLOOKUP(D22555,Transactions!$K$4:$L$24,2,0), "Invalid date, no label or wrong spelling"),"Date and/or label missing. Exclude?")</f>
        <v>Date and/or label missing. Exclude?</v>
      </c>
      <c r="F22555" s="201"/>
      <c r="G22555" s="202"/>
      <c r="H22555" s="203"/>
    </row>
    <row r="22556" spans="1:8" x14ac:dyDescent="0.25">
      <c r="A22556" s="37"/>
      <c r="B22556" s="38"/>
      <c r="C22556" s="97"/>
      <c r="D22556" s="92"/>
      <c r="E22556" s="88" t="str">
        <f>IF(A22556&lt;&gt;0,IFERROR(VLOOKUP(D22556,Transactions!$K$4:$L$24,2,0), "Invalid date, no label or wrong spelling"),"Date and/or label missing. Exclude?")</f>
        <v>Date and/or label missing. Exclude?</v>
      </c>
      <c r="F22556" s="201"/>
      <c r="G22556" s="202"/>
      <c r="H22556" s="203"/>
    </row>
    <row r="22557" spans="1:8" x14ac:dyDescent="0.25">
      <c r="A22557" s="37"/>
      <c r="B22557" s="38"/>
      <c r="C22557" s="97"/>
      <c r="D22557" s="92"/>
      <c r="E22557" s="88" t="str">
        <f>IF(A22557&lt;&gt;0,IFERROR(VLOOKUP(D22557,Transactions!$K$4:$L$24,2,0), "Invalid date, no label or wrong spelling"),"Date and/or label missing. Exclude?")</f>
        <v>Date and/or label missing. Exclude?</v>
      </c>
      <c r="F22557" s="201"/>
      <c r="G22557" s="202"/>
      <c r="H22557" s="203"/>
    </row>
    <row r="22558" spans="1:8" x14ac:dyDescent="0.25">
      <c r="A22558" s="37"/>
      <c r="B22558" s="38"/>
      <c r="C22558" s="97"/>
      <c r="D22558" s="92"/>
      <c r="E22558" s="88" t="str">
        <f>IF(A22558&lt;&gt;0,IFERROR(VLOOKUP(D22558,Transactions!$K$4:$L$24,2,0), "Invalid date, no label or wrong spelling"),"Date and/or label missing. Exclude?")</f>
        <v>Date and/or label missing. Exclude?</v>
      </c>
      <c r="F22558" s="201"/>
      <c r="G22558" s="202"/>
      <c r="H22558" s="203"/>
    </row>
    <row r="22559" spans="1:8" x14ac:dyDescent="0.25">
      <c r="A22559" s="37"/>
      <c r="B22559" s="38"/>
      <c r="C22559" s="97"/>
      <c r="D22559" s="92"/>
      <c r="E22559" s="88" t="str">
        <f>IF(A22559&lt;&gt;0,IFERROR(VLOOKUP(D22559,Transactions!$K$4:$L$24,2,0), "Invalid date, no label or wrong spelling"),"Date and/or label missing. Exclude?")</f>
        <v>Date and/or label missing. Exclude?</v>
      </c>
      <c r="F22559" s="201"/>
      <c r="G22559" s="202"/>
      <c r="H22559" s="203"/>
    </row>
    <row r="22560" spans="1:8" x14ac:dyDescent="0.25">
      <c r="A22560" s="37"/>
      <c r="B22560" s="38"/>
      <c r="C22560" s="97"/>
      <c r="D22560" s="92"/>
      <c r="E22560" s="88" t="str">
        <f>IF(A22560&lt;&gt;0,IFERROR(VLOOKUP(D22560,Transactions!$K$4:$L$24,2,0), "Invalid date, no label or wrong spelling"),"Date and/or label missing. Exclude?")</f>
        <v>Date and/or label missing. Exclude?</v>
      </c>
      <c r="F22560" s="201"/>
      <c r="G22560" s="202"/>
      <c r="H22560" s="203"/>
    </row>
    <row r="22561" spans="1:8" x14ac:dyDescent="0.25">
      <c r="A22561" s="37"/>
      <c r="B22561" s="38"/>
      <c r="C22561" s="97"/>
      <c r="D22561" s="92"/>
      <c r="E22561" s="88" t="str">
        <f>IF(A22561&lt;&gt;0,IFERROR(VLOOKUP(D22561,Transactions!$K$4:$L$24,2,0), "Invalid date, no label or wrong spelling"),"Date and/or label missing. Exclude?")</f>
        <v>Date and/or label missing. Exclude?</v>
      </c>
      <c r="F22561" s="201"/>
      <c r="G22561" s="202"/>
      <c r="H22561" s="203"/>
    </row>
    <row r="22562" spans="1:8" x14ac:dyDescent="0.25">
      <c r="A22562" s="37"/>
      <c r="B22562" s="38"/>
      <c r="C22562" s="97"/>
      <c r="D22562" s="92"/>
      <c r="E22562" s="88" t="str">
        <f>IF(A22562&lt;&gt;0,IFERROR(VLOOKUP(D22562,Transactions!$K$4:$L$24,2,0), "Invalid date, no label or wrong spelling"),"Date and/or label missing. Exclude?")</f>
        <v>Date and/or label missing. Exclude?</v>
      </c>
      <c r="F22562" s="201"/>
      <c r="G22562" s="202"/>
      <c r="H22562" s="203"/>
    </row>
    <row r="22563" spans="1:8" x14ac:dyDescent="0.25">
      <c r="A22563" s="37"/>
      <c r="B22563" s="38"/>
      <c r="C22563" s="97"/>
      <c r="D22563" s="92"/>
      <c r="E22563" s="88" t="str">
        <f>IF(A22563&lt;&gt;0,IFERROR(VLOOKUP(D22563,Transactions!$K$4:$L$24,2,0), "Invalid date, no label or wrong spelling"),"Date and/or label missing. Exclude?")</f>
        <v>Date and/or label missing. Exclude?</v>
      </c>
      <c r="F22563" s="201"/>
      <c r="G22563" s="202"/>
      <c r="H22563" s="203"/>
    </row>
    <row r="22564" spans="1:8" x14ac:dyDescent="0.25">
      <c r="A22564" s="37"/>
      <c r="B22564" s="38"/>
      <c r="C22564" s="97"/>
      <c r="D22564" s="92"/>
      <c r="E22564" s="88" t="str">
        <f>IF(A22564&lt;&gt;0,IFERROR(VLOOKUP(D22564,Transactions!$K$4:$L$24,2,0), "Invalid date, no label or wrong spelling"),"Date and/or label missing. Exclude?")</f>
        <v>Date and/or label missing. Exclude?</v>
      </c>
      <c r="F22564" s="201"/>
      <c r="G22564" s="202"/>
      <c r="H22564" s="203"/>
    </row>
    <row r="22565" spans="1:8" x14ac:dyDescent="0.25">
      <c r="A22565" s="37"/>
      <c r="B22565" s="38"/>
      <c r="C22565" s="97"/>
      <c r="D22565" s="92"/>
      <c r="E22565" s="88" t="str">
        <f>IF(A22565&lt;&gt;0,IFERROR(VLOOKUP(D22565,Transactions!$K$4:$L$24,2,0), "Invalid date, no label or wrong spelling"),"Date and/or label missing. Exclude?")</f>
        <v>Date and/or label missing. Exclude?</v>
      </c>
      <c r="F22565" s="201"/>
      <c r="G22565" s="202"/>
      <c r="H22565" s="203"/>
    </row>
    <row r="22566" spans="1:8" x14ac:dyDescent="0.25">
      <c r="A22566" s="37"/>
      <c r="B22566" s="38"/>
      <c r="C22566" s="97"/>
      <c r="D22566" s="92"/>
      <c r="E22566" s="88" t="str">
        <f>IF(A22566&lt;&gt;0,IFERROR(VLOOKUP(D22566,Transactions!$K$4:$L$24,2,0), "Invalid date, no label or wrong spelling"),"Date and/or label missing. Exclude?")</f>
        <v>Date and/or label missing. Exclude?</v>
      </c>
      <c r="F22566" s="201"/>
      <c r="G22566" s="202"/>
      <c r="H22566" s="203"/>
    </row>
    <row r="22567" spans="1:8" x14ac:dyDescent="0.25">
      <c r="A22567" s="37"/>
      <c r="B22567" s="38"/>
      <c r="C22567" s="97"/>
      <c r="D22567" s="92"/>
      <c r="E22567" s="88" t="str">
        <f>IF(A22567&lt;&gt;0,IFERROR(VLOOKUP(D22567,Transactions!$K$4:$L$24,2,0), "Invalid date, no label or wrong spelling"),"Date and/or label missing. Exclude?")</f>
        <v>Date and/or label missing. Exclude?</v>
      </c>
      <c r="F22567" s="201"/>
      <c r="G22567" s="202"/>
      <c r="H22567" s="203"/>
    </row>
    <row r="22568" spans="1:8" x14ac:dyDescent="0.25">
      <c r="A22568" s="37"/>
      <c r="B22568" s="38"/>
      <c r="C22568" s="97"/>
      <c r="D22568" s="92"/>
      <c r="E22568" s="88" t="str">
        <f>IF(A22568&lt;&gt;0,IFERROR(VLOOKUP(D22568,Transactions!$K$4:$L$24,2,0), "Invalid date, no label or wrong spelling"),"Date and/or label missing. Exclude?")</f>
        <v>Date and/or label missing. Exclude?</v>
      </c>
      <c r="F22568" s="201"/>
      <c r="G22568" s="202"/>
      <c r="H22568" s="203"/>
    </row>
    <row r="22569" spans="1:8" x14ac:dyDescent="0.25">
      <c r="A22569" s="37"/>
      <c r="B22569" s="38"/>
      <c r="C22569" s="97"/>
      <c r="D22569" s="92"/>
      <c r="E22569" s="88" t="str">
        <f>IF(A22569&lt;&gt;0,IFERROR(VLOOKUP(D22569,Transactions!$K$4:$L$24,2,0), "Invalid date, no label or wrong spelling"),"Date and/or label missing. Exclude?")</f>
        <v>Date and/or label missing. Exclude?</v>
      </c>
      <c r="F22569" s="201"/>
      <c r="G22569" s="202"/>
      <c r="H22569" s="203"/>
    </row>
    <row r="22570" spans="1:8" x14ac:dyDescent="0.25">
      <c r="A22570" s="37"/>
      <c r="B22570" s="38"/>
      <c r="C22570" s="97"/>
      <c r="D22570" s="92"/>
      <c r="E22570" s="88" t="str">
        <f>IF(A22570&lt;&gt;0,IFERROR(VLOOKUP(D22570,Transactions!$K$4:$L$24,2,0), "Invalid date, no label or wrong spelling"),"Date and/or label missing. Exclude?")</f>
        <v>Date and/or label missing. Exclude?</v>
      </c>
      <c r="F22570" s="201"/>
      <c r="G22570" s="202"/>
      <c r="H22570" s="203"/>
    </row>
    <row r="22571" spans="1:8" x14ac:dyDescent="0.25">
      <c r="A22571" s="37"/>
      <c r="B22571" s="38"/>
      <c r="C22571" s="97"/>
      <c r="D22571" s="92"/>
      <c r="E22571" s="88" t="str">
        <f>IF(A22571&lt;&gt;0,IFERROR(VLOOKUP(D22571,Transactions!$K$4:$L$24,2,0), "Invalid date, no label or wrong spelling"),"Date and/or label missing. Exclude?")</f>
        <v>Date and/or label missing. Exclude?</v>
      </c>
      <c r="F22571" s="201"/>
      <c r="G22571" s="202"/>
      <c r="H22571" s="203"/>
    </row>
    <row r="22572" spans="1:8" x14ac:dyDescent="0.25">
      <c r="A22572" s="37"/>
      <c r="B22572" s="38"/>
      <c r="C22572" s="97"/>
      <c r="D22572" s="92"/>
      <c r="E22572" s="88" t="str">
        <f>IF(A22572&lt;&gt;0,IFERROR(VLOOKUP(D22572,Transactions!$K$4:$L$24,2,0), "Invalid date, no label or wrong spelling"),"Date and/or label missing. Exclude?")</f>
        <v>Date and/or label missing. Exclude?</v>
      </c>
      <c r="F22572" s="201"/>
      <c r="G22572" s="202"/>
      <c r="H22572" s="203"/>
    </row>
    <row r="22573" spans="1:8" x14ac:dyDescent="0.25">
      <c r="A22573" s="37"/>
      <c r="B22573" s="38"/>
      <c r="C22573" s="97"/>
      <c r="D22573" s="92"/>
      <c r="E22573" s="88" t="str">
        <f>IF(A22573&lt;&gt;0,IFERROR(VLOOKUP(D22573,Transactions!$K$4:$L$24,2,0), "Invalid date, no label or wrong spelling"),"Date and/or label missing. Exclude?")</f>
        <v>Date and/or label missing. Exclude?</v>
      </c>
      <c r="F22573" s="201"/>
      <c r="G22573" s="202"/>
      <c r="H22573" s="203"/>
    </row>
    <row r="22574" spans="1:8" x14ac:dyDescent="0.25">
      <c r="A22574" s="37"/>
      <c r="B22574" s="38"/>
      <c r="C22574" s="97"/>
      <c r="D22574" s="92"/>
      <c r="E22574" s="88" t="str">
        <f>IF(A22574&lt;&gt;0,IFERROR(VLOOKUP(D22574,Transactions!$K$4:$L$24,2,0), "Invalid date, no label or wrong spelling"),"Date and/or label missing. Exclude?")</f>
        <v>Date and/or label missing. Exclude?</v>
      </c>
      <c r="F22574" s="201"/>
      <c r="G22574" s="202"/>
      <c r="H22574" s="203"/>
    </row>
    <row r="22575" spans="1:8" x14ac:dyDescent="0.25">
      <c r="A22575" s="37"/>
      <c r="B22575" s="38"/>
      <c r="C22575" s="97"/>
      <c r="D22575" s="92"/>
      <c r="E22575" s="88" t="str">
        <f>IF(A22575&lt;&gt;0,IFERROR(VLOOKUP(D22575,Transactions!$K$4:$L$24,2,0), "Invalid date, no label or wrong spelling"),"Date and/or label missing. Exclude?")</f>
        <v>Date and/or label missing. Exclude?</v>
      </c>
      <c r="F22575" s="201"/>
      <c r="G22575" s="202"/>
      <c r="H22575" s="203"/>
    </row>
    <row r="22576" spans="1:8" x14ac:dyDescent="0.25">
      <c r="A22576" s="37"/>
      <c r="B22576" s="38"/>
      <c r="C22576" s="97"/>
      <c r="D22576" s="92"/>
      <c r="E22576" s="88" t="str">
        <f>IF(A22576&lt;&gt;0,IFERROR(VLOOKUP(D22576,Transactions!$K$4:$L$24,2,0), "Invalid date, no label or wrong spelling"),"Date and/or label missing. Exclude?")</f>
        <v>Date and/or label missing. Exclude?</v>
      </c>
      <c r="F22576" s="201"/>
      <c r="G22576" s="202"/>
      <c r="H22576" s="203"/>
    </row>
    <row r="22577" spans="1:8" x14ac:dyDescent="0.25">
      <c r="A22577" s="37"/>
      <c r="B22577" s="38"/>
      <c r="C22577" s="97"/>
      <c r="D22577" s="92"/>
      <c r="E22577" s="88" t="str">
        <f>IF(A22577&lt;&gt;0,IFERROR(VLOOKUP(D22577,Transactions!$K$4:$L$24,2,0), "Invalid date, no label or wrong spelling"),"Date and/or label missing. Exclude?")</f>
        <v>Date and/or label missing. Exclude?</v>
      </c>
      <c r="F22577" s="201"/>
      <c r="G22577" s="202"/>
      <c r="H22577" s="203"/>
    </row>
    <row r="22578" spans="1:8" x14ac:dyDescent="0.25">
      <c r="A22578" s="37"/>
      <c r="B22578" s="38"/>
      <c r="C22578" s="97"/>
      <c r="D22578" s="92"/>
      <c r="E22578" s="88" t="str">
        <f>IF(A22578&lt;&gt;0,IFERROR(VLOOKUP(D22578,Transactions!$K$4:$L$24,2,0), "Invalid date, no label or wrong spelling"),"Date and/or label missing. Exclude?")</f>
        <v>Date and/or label missing. Exclude?</v>
      </c>
      <c r="F22578" s="201"/>
      <c r="G22578" s="202"/>
      <c r="H22578" s="203"/>
    </row>
    <row r="22579" spans="1:8" x14ac:dyDescent="0.25">
      <c r="A22579" s="37"/>
      <c r="B22579" s="38"/>
      <c r="C22579" s="97"/>
      <c r="D22579" s="92"/>
      <c r="E22579" s="88" t="str">
        <f>IF(A22579&lt;&gt;0,IFERROR(VLOOKUP(D22579,Transactions!$K$4:$L$24,2,0), "Invalid date, no label or wrong spelling"),"Date and/or label missing. Exclude?")</f>
        <v>Date and/or label missing. Exclude?</v>
      </c>
      <c r="F22579" s="201"/>
      <c r="G22579" s="202"/>
      <c r="H22579" s="203"/>
    </row>
    <row r="22580" spans="1:8" x14ac:dyDescent="0.25">
      <c r="A22580" s="37"/>
      <c r="B22580" s="38"/>
      <c r="C22580" s="97"/>
      <c r="D22580" s="92"/>
      <c r="E22580" s="88" t="str">
        <f>IF(A22580&lt;&gt;0,IFERROR(VLOOKUP(D22580,Transactions!$K$4:$L$24,2,0), "Invalid date, no label or wrong spelling"),"Date and/or label missing. Exclude?")</f>
        <v>Date and/or label missing. Exclude?</v>
      </c>
      <c r="F22580" s="201"/>
      <c r="G22580" s="202"/>
      <c r="H22580" s="203"/>
    </row>
    <row r="22581" spans="1:8" x14ac:dyDescent="0.25">
      <c r="A22581" s="37"/>
      <c r="B22581" s="38"/>
      <c r="C22581" s="97"/>
      <c r="D22581" s="92"/>
      <c r="E22581" s="88" t="str">
        <f>IF(A22581&lt;&gt;0,IFERROR(VLOOKUP(D22581,Transactions!$K$4:$L$24,2,0), "Invalid date, no label or wrong spelling"),"Date and/or label missing. Exclude?")</f>
        <v>Date and/or label missing. Exclude?</v>
      </c>
      <c r="F22581" s="201"/>
      <c r="G22581" s="202"/>
      <c r="H22581" s="203"/>
    </row>
    <row r="22582" spans="1:8" x14ac:dyDescent="0.25">
      <c r="A22582" s="37"/>
      <c r="B22582" s="38"/>
      <c r="C22582" s="97"/>
      <c r="D22582" s="92"/>
      <c r="E22582" s="88" t="str">
        <f>IF(A22582&lt;&gt;0,IFERROR(VLOOKUP(D22582,Transactions!$K$4:$L$24,2,0), "Invalid date, no label or wrong spelling"),"Date and/or label missing. Exclude?")</f>
        <v>Date and/or label missing. Exclude?</v>
      </c>
      <c r="F22582" s="201"/>
      <c r="G22582" s="202"/>
      <c r="H22582" s="203"/>
    </row>
    <row r="22583" spans="1:8" x14ac:dyDescent="0.25">
      <c r="A22583" s="37"/>
      <c r="B22583" s="38"/>
      <c r="C22583" s="97"/>
      <c r="D22583" s="92"/>
      <c r="E22583" s="88" t="str">
        <f>IF(A22583&lt;&gt;0,IFERROR(VLOOKUP(D22583,Transactions!$K$4:$L$24,2,0), "Invalid date, no label or wrong spelling"),"Date and/or label missing. Exclude?")</f>
        <v>Date and/or label missing. Exclude?</v>
      </c>
      <c r="F22583" s="201"/>
      <c r="G22583" s="202"/>
      <c r="H22583" s="203"/>
    </row>
    <row r="22584" spans="1:8" x14ac:dyDescent="0.25">
      <c r="A22584" s="37"/>
      <c r="B22584" s="38"/>
      <c r="C22584" s="97"/>
      <c r="D22584" s="92"/>
      <c r="E22584" s="88" t="str">
        <f>IF(A22584&lt;&gt;0,IFERROR(VLOOKUP(D22584,Transactions!$K$4:$L$24,2,0), "Invalid date, no label or wrong spelling"),"Date and/or label missing. Exclude?")</f>
        <v>Date and/or label missing. Exclude?</v>
      </c>
      <c r="F22584" s="201"/>
      <c r="G22584" s="202"/>
      <c r="H22584" s="203"/>
    </row>
    <row r="22585" spans="1:8" x14ac:dyDescent="0.25">
      <c r="A22585" s="37"/>
      <c r="B22585" s="38"/>
      <c r="C22585" s="97"/>
      <c r="D22585" s="92"/>
      <c r="E22585" s="88" t="str">
        <f>IF(A22585&lt;&gt;0,IFERROR(VLOOKUP(D22585,Transactions!$K$4:$L$24,2,0), "Invalid date, no label or wrong spelling"),"Date and/or label missing. Exclude?")</f>
        <v>Date and/or label missing. Exclude?</v>
      </c>
      <c r="F22585" s="201"/>
      <c r="G22585" s="202"/>
      <c r="H22585" s="203"/>
    </row>
    <row r="22586" spans="1:8" x14ac:dyDescent="0.25">
      <c r="A22586" s="37"/>
      <c r="B22586" s="38"/>
      <c r="C22586" s="97"/>
      <c r="D22586" s="92"/>
      <c r="E22586" s="88" t="str">
        <f>IF(A22586&lt;&gt;0,IFERROR(VLOOKUP(D22586,Transactions!$K$4:$L$24,2,0), "Invalid date, no label or wrong spelling"),"Date and/or label missing. Exclude?")</f>
        <v>Date and/or label missing. Exclude?</v>
      </c>
      <c r="F22586" s="201"/>
      <c r="G22586" s="202"/>
      <c r="H22586" s="203"/>
    </row>
    <row r="22587" spans="1:8" x14ac:dyDescent="0.25">
      <c r="A22587" s="37"/>
      <c r="B22587" s="38"/>
      <c r="C22587" s="97"/>
      <c r="D22587" s="92"/>
      <c r="E22587" s="88" t="str">
        <f>IF(A22587&lt;&gt;0,IFERROR(VLOOKUP(D22587,Transactions!$K$4:$L$24,2,0), "Invalid date, no label or wrong spelling"),"Date and/or label missing. Exclude?")</f>
        <v>Date and/or label missing. Exclude?</v>
      </c>
      <c r="F22587" s="201"/>
      <c r="G22587" s="202"/>
      <c r="H22587" s="203"/>
    </row>
    <row r="22588" spans="1:8" x14ac:dyDescent="0.25">
      <c r="A22588" s="37"/>
      <c r="B22588" s="38"/>
      <c r="C22588" s="97"/>
      <c r="D22588" s="92"/>
      <c r="E22588" s="88" t="str">
        <f>IF(A22588&lt;&gt;0,IFERROR(VLOOKUP(D22588,Transactions!$K$4:$L$24,2,0), "Invalid date, no label or wrong spelling"),"Date and/or label missing. Exclude?")</f>
        <v>Date and/or label missing. Exclude?</v>
      </c>
      <c r="F22588" s="201"/>
      <c r="G22588" s="202"/>
      <c r="H22588" s="203"/>
    </row>
    <row r="22589" spans="1:8" x14ac:dyDescent="0.25">
      <c r="A22589" s="37"/>
      <c r="B22589" s="38"/>
      <c r="C22589" s="97"/>
      <c r="D22589" s="92"/>
      <c r="E22589" s="88" t="str">
        <f>IF(A22589&lt;&gt;0,IFERROR(VLOOKUP(D22589,Transactions!$K$4:$L$24,2,0), "Invalid date, no label or wrong spelling"),"Date and/or label missing. Exclude?")</f>
        <v>Date and/or label missing. Exclude?</v>
      </c>
      <c r="F22589" s="201"/>
      <c r="G22589" s="202"/>
      <c r="H22589" s="203"/>
    </row>
    <row r="22590" spans="1:8" x14ac:dyDescent="0.25">
      <c r="A22590" s="37"/>
      <c r="B22590" s="38"/>
      <c r="C22590" s="97"/>
      <c r="D22590" s="92"/>
      <c r="E22590" s="88" t="str">
        <f>IF(A22590&lt;&gt;0,IFERROR(VLOOKUP(D22590,Transactions!$K$4:$L$24,2,0), "Invalid date, no label or wrong spelling"),"Date and/or label missing. Exclude?")</f>
        <v>Date and/or label missing. Exclude?</v>
      </c>
      <c r="F22590" s="201"/>
      <c r="G22590" s="202"/>
      <c r="H22590" s="203"/>
    </row>
    <row r="22591" spans="1:8" x14ac:dyDescent="0.25">
      <c r="A22591" s="37"/>
      <c r="B22591" s="38"/>
      <c r="C22591" s="97"/>
      <c r="D22591" s="92"/>
      <c r="E22591" s="88" t="str">
        <f>IF(A22591&lt;&gt;0,IFERROR(VLOOKUP(D22591,Transactions!$K$4:$L$24,2,0), "Invalid date, no label or wrong spelling"),"Date and/or label missing. Exclude?")</f>
        <v>Date and/or label missing. Exclude?</v>
      </c>
      <c r="F22591" s="201"/>
      <c r="G22591" s="202"/>
      <c r="H22591" s="203"/>
    </row>
    <row r="22592" spans="1:8" x14ac:dyDescent="0.25">
      <c r="A22592" s="37"/>
      <c r="B22592" s="38"/>
      <c r="C22592" s="97"/>
      <c r="D22592" s="92"/>
      <c r="E22592" s="88" t="str">
        <f>IF(A22592&lt;&gt;0,IFERROR(VLOOKUP(D22592,Transactions!$K$4:$L$24,2,0), "Invalid date, no label or wrong spelling"),"Date and/or label missing. Exclude?")</f>
        <v>Date and/or label missing. Exclude?</v>
      </c>
      <c r="F22592" s="201"/>
      <c r="G22592" s="202"/>
      <c r="H22592" s="203"/>
    </row>
    <row r="22593" spans="1:8" x14ac:dyDescent="0.25">
      <c r="A22593" s="37"/>
      <c r="B22593" s="38"/>
      <c r="C22593" s="97"/>
      <c r="D22593" s="92"/>
      <c r="E22593" s="88" t="str">
        <f>IF(A22593&lt;&gt;0,IFERROR(VLOOKUP(D22593,Transactions!$K$4:$L$24,2,0), "Invalid date, no label or wrong spelling"),"Date and/or label missing. Exclude?")</f>
        <v>Date and/or label missing. Exclude?</v>
      </c>
      <c r="F22593" s="201"/>
      <c r="G22593" s="202"/>
      <c r="H22593" s="203"/>
    </row>
    <row r="22594" spans="1:8" x14ac:dyDescent="0.25">
      <c r="A22594" s="37"/>
      <c r="B22594" s="38"/>
      <c r="C22594" s="97"/>
      <c r="D22594" s="92"/>
      <c r="E22594" s="88" t="str">
        <f>IF(A22594&lt;&gt;0,IFERROR(VLOOKUP(D22594,Transactions!$K$4:$L$24,2,0), "Invalid date, no label or wrong spelling"),"Date and/or label missing. Exclude?")</f>
        <v>Date and/or label missing. Exclude?</v>
      </c>
      <c r="F22594" s="201"/>
      <c r="G22594" s="202"/>
      <c r="H22594" s="203"/>
    </row>
    <row r="22595" spans="1:8" x14ac:dyDescent="0.25">
      <c r="A22595" s="37"/>
      <c r="B22595" s="38"/>
      <c r="C22595" s="97"/>
      <c r="D22595" s="92"/>
      <c r="E22595" s="88" t="str">
        <f>IF(A22595&lt;&gt;0,IFERROR(VLOOKUP(D22595,Transactions!$K$4:$L$24,2,0), "Invalid date, no label or wrong spelling"),"Date and/or label missing. Exclude?")</f>
        <v>Date and/or label missing. Exclude?</v>
      </c>
      <c r="F22595" s="201"/>
      <c r="G22595" s="202"/>
      <c r="H22595" s="203"/>
    </row>
    <row r="22596" spans="1:8" x14ac:dyDescent="0.25">
      <c r="A22596" s="37"/>
      <c r="B22596" s="38"/>
      <c r="C22596" s="97"/>
      <c r="D22596" s="92"/>
      <c r="E22596" s="88" t="str">
        <f>IF(A22596&lt;&gt;0,IFERROR(VLOOKUP(D22596,Transactions!$K$4:$L$24,2,0), "Invalid date, no label or wrong spelling"),"Date and/or label missing. Exclude?")</f>
        <v>Date and/or label missing. Exclude?</v>
      </c>
      <c r="F22596" s="201"/>
      <c r="G22596" s="202"/>
      <c r="H22596" s="203"/>
    </row>
    <row r="22597" spans="1:8" x14ac:dyDescent="0.25">
      <c r="A22597" s="37"/>
      <c r="B22597" s="38"/>
      <c r="C22597" s="97"/>
      <c r="D22597" s="92"/>
      <c r="E22597" s="88" t="str">
        <f>IF(A22597&lt;&gt;0,IFERROR(VLOOKUP(D22597,Transactions!$K$4:$L$24,2,0), "Invalid date, no label or wrong spelling"),"Date and/or label missing. Exclude?")</f>
        <v>Date and/or label missing. Exclude?</v>
      </c>
      <c r="F22597" s="201"/>
      <c r="G22597" s="202"/>
      <c r="H22597" s="203"/>
    </row>
    <row r="22598" spans="1:8" x14ac:dyDescent="0.25">
      <c r="A22598" s="37"/>
      <c r="B22598" s="38"/>
      <c r="C22598" s="97"/>
      <c r="D22598" s="92"/>
      <c r="E22598" s="88" t="str">
        <f>IF(A22598&lt;&gt;0,IFERROR(VLOOKUP(D22598,Transactions!$K$4:$L$24,2,0), "Invalid date, no label or wrong spelling"),"Date and/or label missing. Exclude?")</f>
        <v>Date and/or label missing. Exclude?</v>
      </c>
      <c r="F22598" s="201"/>
      <c r="G22598" s="202"/>
      <c r="H22598" s="203"/>
    </row>
    <row r="22599" spans="1:8" x14ac:dyDescent="0.25">
      <c r="A22599" s="37"/>
      <c r="B22599" s="38"/>
      <c r="C22599" s="97"/>
      <c r="D22599" s="92"/>
      <c r="E22599" s="88" t="str">
        <f>IF(A22599&lt;&gt;0,IFERROR(VLOOKUP(D22599,Transactions!$K$4:$L$24,2,0), "Invalid date, no label or wrong spelling"),"Date and/or label missing. Exclude?")</f>
        <v>Date and/or label missing. Exclude?</v>
      </c>
      <c r="F22599" s="201"/>
      <c r="G22599" s="202"/>
      <c r="H22599" s="203"/>
    </row>
    <row r="22600" spans="1:8" x14ac:dyDescent="0.25">
      <c r="A22600" s="37"/>
      <c r="B22600" s="38"/>
      <c r="C22600" s="97"/>
      <c r="D22600" s="92"/>
      <c r="E22600" s="88" t="str">
        <f>IF(A22600&lt;&gt;0,IFERROR(VLOOKUP(D22600,Transactions!$K$4:$L$24,2,0), "Invalid date, no label or wrong spelling"),"Date and/or label missing. Exclude?")</f>
        <v>Date and/or label missing. Exclude?</v>
      </c>
      <c r="F22600" s="201"/>
      <c r="G22600" s="202"/>
      <c r="H22600" s="203"/>
    </row>
    <row r="22601" spans="1:8" x14ac:dyDescent="0.25">
      <c r="A22601" s="37"/>
      <c r="B22601" s="38"/>
      <c r="C22601" s="97"/>
      <c r="D22601" s="92"/>
      <c r="E22601" s="88" t="str">
        <f>IF(A22601&lt;&gt;0,IFERROR(VLOOKUP(D22601,Transactions!$K$4:$L$24,2,0), "Invalid date, no label or wrong spelling"),"Date and/or label missing. Exclude?")</f>
        <v>Date and/or label missing. Exclude?</v>
      </c>
      <c r="F22601" s="201"/>
      <c r="G22601" s="202"/>
      <c r="H22601" s="203"/>
    </row>
    <row r="22602" spans="1:8" x14ac:dyDescent="0.25">
      <c r="A22602" s="37"/>
      <c r="B22602" s="38"/>
      <c r="C22602" s="97"/>
      <c r="D22602" s="92"/>
      <c r="E22602" s="88" t="str">
        <f>IF(A22602&lt;&gt;0,IFERROR(VLOOKUP(D22602,Transactions!$K$4:$L$24,2,0), "Invalid date, no label or wrong spelling"),"Date and/or label missing. Exclude?")</f>
        <v>Date and/or label missing. Exclude?</v>
      </c>
      <c r="F22602" s="201"/>
      <c r="G22602" s="202"/>
      <c r="H22602" s="203"/>
    </row>
    <row r="22603" spans="1:8" x14ac:dyDescent="0.25">
      <c r="A22603" s="37"/>
      <c r="B22603" s="38"/>
      <c r="C22603" s="97"/>
      <c r="D22603" s="92"/>
      <c r="E22603" s="88" t="str">
        <f>IF(A22603&lt;&gt;0,IFERROR(VLOOKUP(D22603,Transactions!$K$4:$L$24,2,0), "Invalid date, no label or wrong spelling"),"Date and/or label missing. Exclude?")</f>
        <v>Date and/or label missing. Exclude?</v>
      </c>
      <c r="F22603" s="201"/>
      <c r="G22603" s="202"/>
      <c r="H22603" s="203"/>
    </row>
    <row r="22604" spans="1:8" x14ac:dyDescent="0.25">
      <c r="A22604" s="37"/>
      <c r="B22604" s="38"/>
      <c r="C22604" s="97"/>
      <c r="D22604" s="92"/>
      <c r="E22604" s="88" t="str">
        <f>IF(A22604&lt;&gt;0,IFERROR(VLOOKUP(D22604,Transactions!$K$4:$L$24,2,0), "Invalid date, no label or wrong spelling"),"Date and/or label missing. Exclude?")</f>
        <v>Date and/or label missing. Exclude?</v>
      </c>
      <c r="F22604" s="201"/>
      <c r="G22604" s="202"/>
      <c r="H22604" s="203"/>
    </row>
    <row r="22605" spans="1:8" x14ac:dyDescent="0.25">
      <c r="A22605" s="37"/>
      <c r="B22605" s="38"/>
      <c r="C22605" s="97"/>
      <c r="D22605" s="92"/>
      <c r="E22605" s="88" t="str">
        <f>IF(A22605&lt;&gt;0,IFERROR(VLOOKUP(D22605,Transactions!$K$4:$L$24,2,0), "Invalid date, no label or wrong spelling"),"Date and/or label missing. Exclude?")</f>
        <v>Date and/or label missing. Exclude?</v>
      </c>
      <c r="F22605" s="201"/>
      <c r="G22605" s="202"/>
      <c r="H22605" s="203"/>
    </row>
    <row r="22606" spans="1:8" x14ac:dyDescent="0.25">
      <c r="A22606" s="37"/>
      <c r="B22606" s="38"/>
      <c r="C22606" s="97"/>
      <c r="D22606" s="92"/>
      <c r="E22606" s="88" t="str">
        <f>IF(A22606&lt;&gt;0,IFERROR(VLOOKUP(D22606,Transactions!$K$4:$L$24,2,0), "Invalid date, no label or wrong spelling"),"Date and/or label missing. Exclude?")</f>
        <v>Date and/or label missing. Exclude?</v>
      </c>
      <c r="F22606" s="201"/>
      <c r="G22606" s="202"/>
      <c r="H22606" s="203"/>
    </row>
    <row r="22607" spans="1:8" x14ac:dyDescent="0.25">
      <c r="A22607" s="37"/>
      <c r="B22607" s="38"/>
      <c r="C22607" s="97"/>
      <c r="D22607" s="92"/>
      <c r="E22607" s="88" t="str">
        <f>IF(A22607&lt;&gt;0,IFERROR(VLOOKUP(D22607,Transactions!$K$4:$L$24,2,0), "Invalid date, no label or wrong spelling"),"Date and/or label missing. Exclude?")</f>
        <v>Date and/or label missing. Exclude?</v>
      </c>
      <c r="F22607" s="201"/>
      <c r="G22607" s="202"/>
      <c r="H22607" s="203"/>
    </row>
    <row r="22608" spans="1:8" x14ac:dyDescent="0.25">
      <c r="A22608" s="37"/>
      <c r="B22608" s="38"/>
      <c r="C22608" s="97"/>
      <c r="D22608" s="92"/>
      <c r="E22608" s="88" t="str">
        <f>IF(A22608&lt;&gt;0,IFERROR(VLOOKUP(D22608,Transactions!$K$4:$L$24,2,0), "Invalid date, no label or wrong spelling"),"Date and/or label missing. Exclude?")</f>
        <v>Date and/or label missing. Exclude?</v>
      </c>
      <c r="F22608" s="201"/>
      <c r="G22608" s="202"/>
      <c r="H22608" s="203"/>
    </row>
    <row r="22609" spans="1:8" x14ac:dyDescent="0.25">
      <c r="A22609" s="37"/>
      <c r="B22609" s="38"/>
      <c r="C22609" s="97"/>
      <c r="D22609" s="92"/>
      <c r="E22609" s="88" t="str">
        <f>IF(A22609&lt;&gt;0,IFERROR(VLOOKUP(D22609,Transactions!$K$4:$L$24,2,0), "Invalid date, no label or wrong spelling"),"Date and/or label missing. Exclude?")</f>
        <v>Date and/or label missing. Exclude?</v>
      </c>
      <c r="F22609" s="201"/>
      <c r="G22609" s="202"/>
      <c r="H22609" s="203"/>
    </row>
    <row r="22610" spans="1:8" x14ac:dyDescent="0.25">
      <c r="A22610" s="37"/>
      <c r="B22610" s="38"/>
      <c r="C22610" s="97"/>
      <c r="D22610" s="92"/>
      <c r="E22610" s="88" t="str">
        <f>IF(A22610&lt;&gt;0,IFERROR(VLOOKUP(D22610,Transactions!$K$4:$L$24,2,0), "Invalid date, no label or wrong spelling"),"Date and/or label missing. Exclude?")</f>
        <v>Date and/or label missing. Exclude?</v>
      </c>
      <c r="F22610" s="201"/>
      <c r="G22610" s="202"/>
      <c r="H22610" s="203"/>
    </row>
    <row r="22611" spans="1:8" x14ac:dyDescent="0.25">
      <c r="A22611" s="37"/>
      <c r="B22611" s="38"/>
      <c r="C22611" s="97"/>
      <c r="D22611" s="92"/>
      <c r="E22611" s="88" t="str">
        <f>IF(A22611&lt;&gt;0,IFERROR(VLOOKUP(D22611,Transactions!$K$4:$L$24,2,0), "Invalid date, no label or wrong spelling"),"Date and/or label missing. Exclude?")</f>
        <v>Date and/or label missing. Exclude?</v>
      </c>
      <c r="F22611" s="201"/>
      <c r="G22611" s="202"/>
      <c r="H22611" s="203"/>
    </row>
    <row r="22612" spans="1:8" x14ac:dyDescent="0.25">
      <c r="A22612" s="37"/>
      <c r="B22612" s="38"/>
      <c r="C22612" s="97"/>
      <c r="D22612" s="92"/>
      <c r="E22612" s="88" t="str">
        <f>IF(A22612&lt;&gt;0,IFERROR(VLOOKUP(D22612,Transactions!$K$4:$L$24,2,0), "Invalid date, no label or wrong spelling"),"Date and/or label missing. Exclude?")</f>
        <v>Date and/or label missing. Exclude?</v>
      </c>
      <c r="F22612" s="201"/>
      <c r="G22612" s="202"/>
      <c r="H22612" s="203"/>
    </row>
    <row r="22613" spans="1:8" x14ac:dyDescent="0.25">
      <c r="A22613" s="37"/>
      <c r="B22613" s="38"/>
      <c r="C22613" s="97"/>
      <c r="D22613" s="92"/>
      <c r="E22613" s="88" t="str">
        <f>IF(A22613&lt;&gt;0,IFERROR(VLOOKUP(D22613,Transactions!$K$4:$L$24,2,0), "Invalid date, no label or wrong spelling"),"Date and/or label missing. Exclude?")</f>
        <v>Date and/or label missing. Exclude?</v>
      </c>
      <c r="F22613" s="201"/>
      <c r="G22613" s="202"/>
      <c r="H22613" s="203"/>
    </row>
    <row r="22614" spans="1:8" x14ac:dyDescent="0.25">
      <c r="A22614" s="37"/>
      <c r="B22614" s="38"/>
      <c r="C22614" s="97"/>
      <c r="D22614" s="92"/>
      <c r="E22614" s="88" t="str">
        <f>IF(A22614&lt;&gt;0,IFERROR(VLOOKUP(D22614,Transactions!$K$4:$L$24,2,0), "Invalid date, no label or wrong spelling"),"Date and/or label missing. Exclude?")</f>
        <v>Date and/or label missing. Exclude?</v>
      </c>
      <c r="F22614" s="201"/>
      <c r="G22614" s="202"/>
      <c r="H22614" s="203"/>
    </row>
    <row r="22615" spans="1:8" x14ac:dyDescent="0.25">
      <c r="A22615" s="37"/>
      <c r="B22615" s="38"/>
      <c r="C22615" s="97"/>
      <c r="D22615" s="92"/>
      <c r="E22615" s="88" t="str">
        <f>IF(A22615&lt;&gt;0,IFERROR(VLOOKUP(D22615,Transactions!$K$4:$L$24,2,0), "Invalid date, no label or wrong spelling"),"Date and/or label missing. Exclude?")</f>
        <v>Date and/or label missing. Exclude?</v>
      </c>
      <c r="F22615" s="201"/>
      <c r="G22615" s="202"/>
      <c r="H22615" s="203"/>
    </row>
    <row r="22616" spans="1:8" x14ac:dyDescent="0.25">
      <c r="A22616" s="37"/>
      <c r="B22616" s="38"/>
      <c r="C22616" s="97"/>
      <c r="D22616" s="92"/>
      <c r="E22616" s="88" t="str">
        <f>IF(A22616&lt;&gt;0,IFERROR(VLOOKUP(D22616,Transactions!$K$4:$L$24,2,0), "Invalid date, no label or wrong spelling"),"Date and/or label missing. Exclude?")</f>
        <v>Date and/or label missing. Exclude?</v>
      </c>
      <c r="F22616" s="201"/>
      <c r="G22616" s="202"/>
      <c r="H22616" s="203"/>
    </row>
    <row r="22617" spans="1:8" x14ac:dyDescent="0.25">
      <c r="A22617" s="37"/>
      <c r="B22617" s="38"/>
      <c r="C22617" s="97"/>
      <c r="D22617" s="92"/>
      <c r="E22617" s="88" t="str">
        <f>IF(A22617&lt;&gt;0,IFERROR(VLOOKUP(D22617,Transactions!$K$4:$L$24,2,0), "Invalid date, no label or wrong spelling"),"Date and/or label missing. Exclude?")</f>
        <v>Date and/or label missing. Exclude?</v>
      </c>
      <c r="F22617" s="201"/>
      <c r="G22617" s="202"/>
      <c r="H22617" s="203"/>
    </row>
    <row r="22618" spans="1:8" x14ac:dyDescent="0.25">
      <c r="A22618" s="37"/>
      <c r="B22618" s="38"/>
      <c r="C22618" s="97"/>
      <c r="D22618" s="92"/>
      <c r="E22618" s="88" t="str">
        <f>IF(A22618&lt;&gt;0,IFERROR(VLOOKUP(D22618,Transactions!$K$4:$L$24,2,0), "Invalid date, no label or wrong spelling"),"Date and/or label missing. Exclude?")</f>
        <v>Date and/or label missing. Exclude?</v>
      </c>
      <c r="F22618" s="201"/>
      <c r="G22618" s="202"/>
      <c r="H22618" s="203"/>
    </row>
    <row r="22619" spans="1:8" x14ac:dyDescent="0.25">
      <c r="A22619" s="37"/>
      <c r="B22619" s="38"/>
      <c r="C22619" s="97"/>
      <c r="D22619" s="92"/>
      <c r="E22619" s="88" t="str">
        <f>IF(A22619&lt;&gt;0,IFERROR(VLOOKUP(D22619,Transactions!$K$4:$L$24,2,0), "Invalid date, no label or wrong spelling"),"Date and/or label missing. Exclude?")</f>
        <v>Date and/or label missing. Exclude?</v>
      </c>
      <c r="F22619" s="201"/>
      <c r="G22619" s="202"/>
      <c r="H22619" s="203"/>
    </row>
    <row r="22620" spans="1:8" x14ac:dyDescent="0.25">
      <c r="A22620" s="37"/>
      <c r="B22620" s="38"/>
      <c r="C22620" s="97"/>
      <c r="D22620" s="92"/>
      <c r="E22620" s="88" t="str">
        <f>IF(A22620&lt;&gt;0,IFERROR(VLOOKUP(D22620,Transactions!$K$4:$L$24,2,0), "Invalid date, no label or wrong spelling"),"Date and/or label missing. Exclude?")</f>
        <v>Date and/or label missing. Exclude?</v>
      </c>
      <c r="F22620" s="201"/>
      <c r="G22620" s="202"/>
      <c r="H22620" s="203"/>
    </row>
    <row r="22621" spans="1:8" x14ac:dyDescent="0.25">
      <c r="A22621" s="37"/>
      <c r="B22621" s="38"/>
      <c r="C22621" s="97"/>
      <c r="D22621" s="92"/>
      <c r="E22621" s="88" t="str">
        <f>IF(A22621&lt;&gt;0,IFERROR(VLOOKUP(D22621,Transactions!$K$4:$L$24,2,0), "Invalid date, no label or wrong spelling"),"Date and/or label missing. Exclude?")</f>
        <v>Date and/or label missing. Exclude?</v>
      </c>
      <c r="F22621" s="201"/>
      <c r="G22621" s="202"/>
      <c r="H22621" s="203"/>
    </row>
    <row r="22622" spans="1:8" x14ac:dyDescent="0.25">
      <c r="A22622" s="37"/>
      <c r="B22622" s="38"/>
      <c r="C22622" s="97"/>
      <c r="D22622" s="92"/>
      <c r="E22622" s="88" t="str">
        <f>IF(A22622&lt;&gt;0,IFERROR(VLOOKUP(D22622,Transactions!$K$4:$L$24,2,0), "Invalid date, no label or wrong spelling"),"Date and/or label missing. Exclude?")</f>
        <v>Date and/or label missing. Exclude?</v>
      </c>
      <c r="F22622" s="201"/>
      <c r="G22622" s="202"/>
      <c r="H22622" s="203"/>
    </row>
    <row r="22623" spans="1:8" x14ac:dyDescent="0.25">
      <c r="A22623" s="37"/>
      <c r="B22623" s="38"/>
      <c r="C22623" s="97"/>
      <c r="D22623" s="92"/>
      <c r="E22623" s="88" t="str">
        <f>IF(A22623&lt;&gt;0,IFERROR(VLOOKUP(D22623,Transactions!$K$4:$L$24,2,0), "Invalid date, no label or wrong spelling"),"Date and/or label missing. Exclude?")</f>
        <v>Date and/or label missing. Exclude?</v>
      </c>
      <c r="F22623" s="201"/>
      <c r="G22623" s="202"/>
      <c r="H22623" s="203"/>
    </row>
    <row r="22624" spans="1:8" x14ac:dyDescent="0.25">
      <c r="A22624" s="37"/>
      <c r="B22624" s="38"/>
      <c r="C22624" s="97"/>
      <c r="D22624" s="92"/>
      <c r="E22624" s="88" t="str">
        <f>IF(A22624&lt;&gt;0,IFERROR(VLOOKUP(D22624,Transactions!$K$4:$L$24,2,0), "Invalid date, no label or wrong spelling"),"Date and/or label missing. Exclude?")</f>
        <v>Date and/or label missing. Exclude?</v>
      </c>
      <c r="F22624" s="201"/>
      <c r="G22624" s="202"/>
      <c r="H22624" s="203"/>
    </row>
    <row r="22625" spans="1:8" x14ac:dyDescent="0.25">
      <c r="A22625" s="37"/>
      <c r="B22625" s="38"/>
      <c r="C22625" s="97"/>
      <c r="D22625" s="92"/>
      <c r="E22625" s="88" t="str">
        <f>IF(A22625&lt;&gt;0,IFERROR(VLOOKUP(D22625,Transactions!$K$4:$L$24,2,0), "Invalid date, no label or wrong spelling"),"Date and/or label missing. Exclude?")</f>
        <v>Date and/or label missing. Exclude?</v>
      </c>
      <c r="F22625" s="201"/>
      <c r="G22625" s="202"/>
      <c r="H22625" s="203"/>
    </row>
    <row r="22626" spans="1:8" x14ac:dyDescent="0.25">
      <c r="A22626" s="37"/>
      <c r="B22626" s="38"/>
      <c r="C22626" s="97"/>
      <c r="D22626" s="92"/>
      <c r="E22626" s="88" t="str">
        <f>IF(A22626&lt;&gt;0,IFERROR(VLOOKUP(D22626,Transactions!$K$4:$L$24,2,0), "Invalid date, no label or wrong spelling"),"Date and/or label missing. Exclude?")</f>
        <v>Date and/or label missing. Exclude?</v>
      </c>
      <c r="F22626" s="201"/>
      <c r="G22626" s="202"/>
      <c r="H22626" s="203"/>
    </row>
    <row r="22627" spans="1:8" x14ac:dyDescent="0.25">
      <c r="A22627" s="37"/>
      <c r="B22627" s="38"/>
      <c r="C22627" s="97"/>
      <c r="D22627" s="92"/>
      <c r="E22627" s="88" t="str">
        <f>IF(A22627&lt;&gt;0,IFERROR(VLOOKUP(D22627,Transactions!$K$4:$L$24,2,0), "Invalid date, no label or wrong spelling"),"Date and/or label missing. Exclude?")</f>
        <v>Date and/or label missing. Exclude?</v>
      </c>
      <c r="F22627" s="201"/>
      <c r="G22627" s="202"/>
      <c r="H22627" s="203"/>
    </row>
    <row r="22628" spans="1:8" x14ac:dyDescent="0.25">
      <c r="A22628" s="37"/>
      <c r="B22628" s="38"/>
      <c r="C22628" s="97"/>
      <c r="D22628" s="92"/>
      <c r="E22628" s="88" t="str">
        <f>IF(A22628&lt;&gt;0,IFERROR(VLOOKUP(D22628,Transactions!$K$4:$L$24,2,0), "Invalid date, no label or wrong spelling"),"Date and/or label missing. Exclude?")</f>
        <v>Date and/or label missing. Exclude?</v>
      </c>
      <c r="F22628" s="201"/>
      <c r="G22628" s="202"/>
      <c r="H22628" s="203"/>
    </row>
    <row r="22629" spans="1:8" x14ac:dyDescent="0.25">
      <c r="A22629" s="37"/>
      <c r="B22629" s="38"/>
      <c r="C22629" s="97"/>
      <c r="D22629" s="92"/>
      <c r="E22629" s="88" t="str">
        <f>IF(A22629&lt;&gt;0,IFERROR(VLOOKUP(D22629,Transactions!$K$4:$L$24,2,0), "Invalid date, no label or wrong spelling"),"Date and/or label missing. Exclude?")</f>
        <v>Date and/or label missing. Exclude?</v>
      </c>
      <c r="F22629" s="201"/>
      <c r="G22629" s="202"/>
      <c r="H22629" s="203"/>
    </row>
    <row r="22630" spans="1:8" x14ac:dyDescent="0.25">
      <c r="A22630" s="37"/>
      <c r="B22630" s="38"/>
      <c r="C22630" s="97"/>
      <c r="D22630" s="92"/>
      <c r="E22630" s="88" t="str">
        <f>IF(A22630&lt;&gt;0,IFERROR(VLOOKUP(D22630,Transactions!$K$4:$L$24,2,0), "Invalid date, no label or wrong spelling"),"Date and/or label missing. Exclude?")</f>
        <v>Date and/or label missing. Exclude?</v>
      </c>
      <c r="F22630" s="201"/>
      <c r="G22630" s="202"/>
      <c r="H22630" s="203"/>
    </row>
    <row r="22631" spans="1:8" x14ac:dyDescent="0.25">
      <c r="A22631" s="37"/>
      <c r="B22631" s="38"/>
      <c r="C22631" s="97"/>
      <c r="D22631" s="92"/>
      <c r="E22631" s="88" t="str">
        <f>IF(A22631&lt;&gt;0,IFERROR(VLOOKUP(D22631,Transactions!$K$4:$L$24,2,0), "Invalid date, no label or wrong spelling"),"Date and/or label missing. Exclude?")</f>
        <v>Date and/or label missing. Exclude?</v>
      </c>
      <c r="F22631" s="201"/>
      <c r="G22631" s="202"/>
      <c r="H22631" s="203"/>
    </row>
    <row r="22632" spans="1:8" x14ac:dyDescent="0.25">
      <c r="A22632" s="37"/>
      <c r="B22632" s="38"/>
      <c r="C22632" s="97"/>
      <c r="D22632" s="92"/>
      <c r="E22632" s="88" t="str">
        <f>IF(A22632&lt;&gt;0,IFERROR(VLOOKUP(D22632,Transactions!$K$4:$L$24,2,0), "Invalid date, no label or wrong spelling"),"Date and/or label missing. Exclude?")</f>
        <v>Date and/or label missing. Exclude?</v>
      </c>
      <c r="F22632" s="201"/>
      <c r="G22632" s="202"/>
      <c r="H22632" s="203"/>
    </row>
    <row r="22633" spans="1:8" x14ac:dyDescent="0.25">
      <c r="A22633" s="37"/>
      <c r="B22633" s="38"/>
      <c r="C22633" s="97"/>
      <c r="D22633" s="92"/>
      <c r="E22633" s="88" t="str">
        <f>IF(A22633&lt;&gt;0,IFERROR(VLOOKUP(D22633,Transactions!$K$4:$L$24,2,0), "Invalid date, no label or wrong spelling"),"Date and/or label missing. Exclude?")</f>
        <v>Date and/or label missing. Exclude?</v>
      </c>
      <c r="F22633" s="201"/>
      <c r="G22633" s="202"/>
      <c r="H22633" s="203"/>
    </row>
    <row r="22634" spans="1:8" x14ac:dyDescent="0.25">
      <c r="A22634" s="37"/>
      <c r="B22634" s="38"/>
      <c r="C22634" s="97"/>
      <c r="D22634" s="92"/>
      <c r="E22634" s="88" t="str">
        <f>IF(A22634&lt;&gt;0,IFERROR(VLOOKUP(D22634,Transactions!$K$4:$L$24,2,0), "Invalid date, no label or wrong spelling"),"Date and/or label missing. Exclude?")</f>
        <v>Date and/or label missing. Exclude?</v>
      </c>
      <c r="F22634" s="201"/>
      <c r="G22634" s="202"/>
      <c r="H22634" s="203"/>
    </row>
    <row r="22635" spans="1:8" x14ac:dyDescent="0.25">
      <c r="A22635" s="37"/>
      <c r="B22635" s="38"/>
      <c r="C22635" s="97"/>
      <c r="D22635" s="92"/>
      <c r="E22635" s="88" t="str">
        <f>IF(A22635&lt;&gt;0,IFERROR(VLOOKUP(D22635,Transactions!$K$4:$L$24,2,0), "Invalid date, no label or wrong spelling"),"Date and/or label missing. Exclude?")</f>
        <v>Date and/or label missing. Exclude?</v>
      </c>
      <c r="F22635" s="201"/>
      <c r="G22635" s="202"/>
      <c r="H22635" s="203"/>
    </row>
    <row r="22636" spans="1:8" x14ac:dyDescent="0.25">
      <c r="A22636" s="37"/>
      <c r="B22636" s="38"/>
      <c r="C22636" s="97"/>
      <c r="D22636" s="92"/>
      <c r="E22636" s="88" t="str">
        <f>IF(A22636&lt;&gt;0,IFERROR(VLOOKUP(D22636,Transactions!$K$4:$L$24,2,0), "Invalid date, no label or wrong spelling"),"Date and/or label missing. Exclude?")</f>
        <v>Date and/or label missing. Exclude?</v>
      </c>
      <c r="F22636" s="201"/>
      <c r="G22636" s="202"/>
      <c r="H22636" s="203"/>
    </row>
    <row r="22637" spans="1:8" x14ac:dyDescent="0.25">
      <c r="A22637" s="37"/>
      <c r="B22637" s="38"/>
      <c r="C22637" s="97"/>
      <c r="D22637" s="92"/>
      <c r="E22637" s="88" t="str">
        <f>IF(A22637&lt;&gt;0,IFERROR(VLOOKUP(D22637,Transactions!$K$4:$L$24,2,0), "Invalid date, no label or wrong spelling"),"Date and/or label missing. Exclude?")</f>
        <v>Date and/or label missing. Exclude?</v>
      </c>
      <c r="F22637" s="201"/>
      <c r="G22637" s="202"/>
      <c r="H22637" s="203"/>
    </row>
    <row r="22638" spans="1:8" x14ac:dyDescent="0.25">
      <c r="A22638" s="37"/>
      <c r="B22638" s="38"/>
      <c r="C22638" s="97"/>
      <c r="D22638" s="92"/>
      <c r="E22638" s="88" t="str">
        <f>IF(A22638&lt;&gt;0,IFERROR(VLOOKUP(D22638,Transactions!$K$4:$L$24,2,0), "Invalid date, no label or wrong spelling"),"Date and/or label missing. Exclude?")</f>
        <v>Date and/or label missing. Exclude?</v>
      </c>
      <c r="F22638" s="201"/>
      <c r="G22638" s="202"/>
      <c r="H22638" s="203"/>
    </row>
    <row r="22639" spans="1:8" x14ac:dyDescent="0.25">
      <c r="A22639" s="37"/>
      <c r="B22639" s="38"/>
      <c r="C22639" s="97"/>
      <c r="D22639" s="92"/>
      <c r="E22639" s="88" t="str">
        <f>IF(A22639&lt;&gt;0,IFERROR(VLOOKUP(D22639,Transactions!$K$4:$L$24,2,0), "Invalid date, no label or wrong spelling"),"Date and/or label missing. Exclude?")</f>
        <v>Date and/or label missing. Exclude?</v>
      </c>
      <c r="F22639" s="201"/>
      <c r="G22639" s="202"/>
      <c r="H22639" s="203"/>
    </row>
    <row r="22640" spans="1:8" x14ac:dyDescent="0.25">
      <c r="A22640" s="37"/>
      <c r="B22640" s="38"/>
      <c r="C22640" s="97"/>
      <c r="D22640" s="92"/>
      <c r="E22640" s="88" t="str">
        <f>IF(A22640&lt;&gt;0,IFERROR(VLOOKUP(D22640,Transactions!$K$4:$L$24,2,0), "Invalid date, no label or wrong spelling"),"Date and/or label missing. Exclude?")</f>
        <v>Date and/or label missing. Exclude?</v>
      </c>
      <c r="F22640" s="201"/>
      <c r="G22640" s="202"/>
      <c r="H22640" s="203"/>
    </row>
    <row r="22641" spans="1:8" x14ac:dyDescent="0.25">
      <c r="A22641" s="37"/>
      <c r="B22641" s="38"/>
      <c r="C22641" s="97"/>
      <c r="D22641" s="92"/>
      <c r="E22641" s="88" t="str">
        <f>IF(A22641&lt;&gt;0,IFERROR(VLOOKUP(D22641,Transactions!$K$4:$L$24,2,0), "Invalid date, no label or wrong spelling"),"Date and/or label missing. Exclude?")</f>
        <v>Date and/or label missing. Exclude?</v>
      </c>
      <c r="F22641" s="201"/>
      <c r="G22641" s="202"/>
      <c r="H22641" s="203"/>
    </row>
    <row r="22642" spans="1:8" x14ac:dyDescent="0.25">
      <c r="A22642" s="37"/>
      <c r="B22642" s="38"/>
      <c r="C22642" s="97"/>
      <c r="D22642" s="92"/>
      <c r="E22642" s="88" t="str">
        <f>IF(A22642&lt;&gt;0,IFERROR(VLOOKUP(D22642,Transactions!$K$4:$L$24,2,0), "Invalid date, no label or wrong spelling"),"Date and/or label missing. Exclude?")</f>
        <v>Date and/or label missing. Exclude?</v>
      </c>
      <c r="F22642" s="201"/>
      <c r="G22642" s="202"/>
      <c r="H22642" s="203"/>
    </row>
    <row r="22643" spans="1:8" x14ac:dyDescent="0.25">
      <c r="A22643" s="37"/>
      <c r="B22643" s="38"/>
      <c r="C22643" s="97"/>
      <c r="D22643" s="92"/>
      <c r="E22643" s="88" t="str">
        <f>IF(A22643&lt;&gt;0,IFERROR(VLOOKUP(D22643,Transactions!$K$4:$L$24,2,0), "Invalid date, no label or wrong spelling"),"Date and/or label missing. Exclude?")</f>
        <v>Date and/or label missing. Exclude?</v>
      </c>
      <c r="F22643" s="201"/>
      <c r="G22643" s="202"/>
      <c r="H22643" s="203"/>
    </row>
    <row r="22644" spans="1:8" x14ac:dyDescent="0.25">
      <c r="A22644" s="37"/>
      <c r="B22644" s="38"/>
      <c r="C22644" s="97"/>
      <c r="D22644" s="92"/>
      <c r="E22644" s="88" t="str">
        <f>IF(A22644&lt;&gt;0,IFERROR(VLOOKUP(D22644,Transactions!$K$4:$L$24,2,0), "Invalid date, no label or wrong spelling"),"Date and/or label missing. Exclude?")</f>
        <v>Date and/or label missing. Exclude?</v>
      </c>
      <c r="F22644" s="201"/>
      <c r="G22644" s="202"/>
      <c r="H22644" s="203"/>
    </row>
    <row r="22645" spans="1:8" x14ac:dyDescent="0.25">
      <c r="A22645" s="37"/>
      <c r="B22645" s="38"/>
      <c r="C22645" s="97"/>
      <c r="D22645" s="92"/>
      <c r="E22645" s="88" t="str">
        <f>IF(A22645&lt;&gt;0,IFERROR(VLOOKUP(D22645,Transactions!$K$4:$L$24,2,0), "Invalid date, no label or wrong spelling"),"Date and/or label missing. Exclude?")</f>
        <v>Date and/or label missing. Exclude?</v>
      </c>
      <c r="F22645" s="201"/>
      <c r="G22645" s="202"/>
      <c r="H22645" s="203"/>
    </row>
    <row r="22646" spans="1:8" x14ac:dyDescent="0.25">
      <c r="A22646" s="37"/>
      <c r="B22646" s="38"/>
      <c r="C22646" s="97"/>
      <c r="D22646" s="92"/>
      <c r="E22646" s="88" t="str">
        <f>IF(A22646&lt;&gt;0,IFERROR(VLOOKUP(D22646,Transactions!$K$4:$L$24,2,0), "Invalid date, no label or wrong spelling"),"Date and/or label missing. Exclude?")</f>
        <v>Date and/or label missing. Exclude?</v>
      </c>
      <c r="F22646" s="201"/>
      <c r="G22646" s="202"/>
      <c r="H22646" s="203"/>
    </row>
    <row r="22647" spans="1:8" x14ac:dyDescent="0.25">
      <c r="A22647" s="37"/>
      <c r="B22647" s="38"/>
      <c r="C22647" s="97"/>
      <c r="D22647" s="92"/>
      <c r="E22647" s="88" t="str">
        <f>IF(A22647&lt;&gt;0,IFERROR(VLOOKUP(D22647,Transactions!$K$4:$L$24,2,0), "Invalid date, no label or wrong spelling"),"Date and/or label missing. Exclude?")</f>
        <v>Date and/or label missing. Exclude?</v>
      </c>
      <c r="F22647" s="201"/>
      <c r="G22647" s="202"/>
      <c r="H22647" s="203"/>
    </row>
    <row r="22648" spans="1:8" x14ac:dyDescent="0.25">
      <c r="A22648" s="37"/>
      <c r="B22648" s="38"/>
      <c r="C22648" s="97"/>
      <c r="D22648" s="92"/>
      <c r="E22648" s="88" t="str">
        <f>IF(A22648&lt;&gt;0,IFERROR(VLOOKUP(D22648,Transactions!$K$4:$L$24,2,0), "Invalid date, no label or wrong spelling"),"Date and/or label missing. Exclude?")</f>
        <v>Date and/or label missing. Exclude?</v>
      </c>
      <c r="F22648" s="201"/>
      <c r="G22648" s="202"/>
      <c r="H22648" s="203"/>
    </row>
    <row r="22649" spans="1:8" x14ac:dyDescent="0.25">
      <c r="A22649" s="37"/>
      <c r="B22649" s="38"/>
      <c r="C22649" s="97"/>
      <c r="D22649" s="92"/>
      <c r="E22649" s="88" t="str">
        <f>IF(A22649&lt;&gt;0,IFERROR(VLOOKUP(D22649,Transactions!$K$4:$L$24,2,0), "Invalid date, no label or wrong spelling"),"Date and/or label missing. Exclude?")</f>
        <v>Date and/or label missing. Exclude?</v>
      </c>
      <c r="F22649" s="201"/>
      <c r="G22649" s="202"/>
      <c r="H22649" s="203"/>
    </row>
    <row r="22650" spans="1:8" x14ac:dyDescent="0.25">
      <c r="A22650" s="37"/>
      <c r="B22650" s="38"/>
      <c r="C22650" s="97"/>
      <c r="D22650" s="92"/>
      <c r="E22650" s="88" t="str">
        <f>IF(A22650&lt;&gt;0,IFERROR(VLOOKUP(D22650,Transactions!$K$4:$L$24,2,0), "Invalid date, no label or wrong spelling"),"Date and/or label missing. Exclude?")</f>
        <v>Date and/or label missing. Exclude?</v>
      </c>
      <c r="F22650" s="201"/>
      <c r="G22650" s="202"/>
      <c r="H22650" s="203"/>
    </row>
    <row r="22651" spans="1:8" x14ac:dyDescent="0.25">
      <c r="A22651" s="37"/>
      <c r="B22651" s="38"/>
      <c r="C22651" s="97"/>
      <c r="D22651" s="92"/>
      <c r="E22651" s="88" t="str">
        <f>IF(A22651&lt;&gt;0,IFERROR(VLOOKUP(D22651,Transactions!$K$4:$L$24,2,0), "Invalid date, no label or wrong spelling"),"Date and/or label missing. Exclude?")</f>
        <v>Date and/or label missing. Exclude?</v>
      </c>
      <c r="F22651" s="201"/>
      <c r="G22651" s="202"/>
      <c r="H22651" s="203"/>
    </row>
    <row r="22652" spans="1:8" x14ac:dyDescent="0.25">
      <c r="A22652" s="37"/>
      <c r="B22652" s="38"/>
      <c r="C22652" s="97"/>
      <c r="D22652" s="92"/>
      <c r="E22652" s="88" t="str">
        <f>IF(A22652&lt;&gt;0,IFERROR(VLOOKUP(D22652,Transactions!$K$4:$L$24,2,0), "Invalid date, no label or wrong spelling"),"Date and/or label missing. Exclude?")</f>
        <v>Date and/or label missing. Exclude?</v>
      </c>
      <c r="F22652" s="201"/>
      <c r="G22652" s="202"/>
      <c r="H22652" s="203"/>
    </row>
    <row r="22653" spans="1:8" x14ac:dyDescent="0.25">
      <c r="A22653" s="37"/>
      <c r="B22653" s="38"/>
      <c r="C22653" s="97"/>
      <c r="D22653" s="92"/>
      <c r="E22653" s="88" t="str">
        <f>IF(A22653&lt;&gt;0,IFERROR(VLOOKUP(D22653,Transactions!$K$4:$L$24,2,0), "Invalid date, no label or wrong spelling"),"Date and/or label missing. Exclude?")</f>
        <v>Date and/or label missing. Exclude?</v>
      </c>
      <c r="F22653" s="201"/>
      <c r="G22653" s="202"/>
      <c r="H22653" s="203"/>
    </row>
    <row r="22654" spans="1:8" x14ac:dyDescent="0.25">
      <c r="A22654" s="37"/>
      <c r="B22654" s="38"/>
      <c r="C22654" s="97"/>
      <c r="D22654" s="92"/>
      <c r="E22654" s="88" t="str">
        <f>IF(A22654&lt;&gt;0,IFERROR(VLOOKUP(D22654,Transactions!$K$4:$L$24,2,0), "Invalid date, no label or wrong spelling"),"Date and/or label missing. Exclude?")</f>
        <v>Date and/or label missing. Exclude?</v>
      </c>
      <c r="F22654" s="201"/>
      <c r="G22654" s="202"/>
      <c r="H22654" s="203"/>
    </row>
    <row r="22655" spans="1:8" x14ac:dyDescent="0.25">
      <c r="A22655" s="37"/>
      <c r="B22655" s="38"/>
      <c r="C22655" s="97"/>
      <c r="D22655" s="92"/>
      <c r="E22655" s="88" t="str">
        <f>IF(A22655&lt;&gt;0,IFERROR(VLOOKUP(D22655,Transactions!$K$4:$L$24,2,0), "Invalid date, no label or wrong spelling"),"Date and/or label missing. Exclude?")</f>
        <v>Date and/or label missing. Exclude?</v>
      </c>
      <c r="F22655" s="201"/>
      <c r="G22655" s="202"/>
      <c r="H22655" s="203"/>
    </row>
    <row r="22656" spans="1:8" x14ac:dyDescent="0.25">
      <c r="A22656" s="37"/>
      <c r="B22656" s="38"/>
      <c r="C22656" s="97"/>
      <c r="D22656" s="92"/>
      <c r="E22656" s="88" t="str">
        <f>IF(A22656&lt;&gt;0,IFERROR(VLOOKUP(D22656,Transactions!$K$4:$L$24,2,0), "Invalid date, no label or wrong spelling"),"Date and/or label missing. Exclude?")</f>
        <v>Date and/or label missing. Exclude?</v>
      </c>
      <c r="F22656" s="201"/>
      <c r="G22656" s="202"/>
      <c r="H22656" s="203"/>
    </row>
    <row r="22657" spans="1:8" x14ac:dyDescent="0.25">
      <c r="A22657" s="37"/>
      <c r="B22657" s="38"/>
      <c r="C22657" s="97"/>
      <c r="D22657" s="92"/>
      <c r="E22657" s="88" t="str">
        <f>IF(A22657&lt;&gt;0,IFERROR(VLOOKUP(D22657,Transactions!$K$4:$L$24,2,0), "Invalid date, no label or wrong spelling"),"Date and/or label missing. Exclude?")</f>
        <v>Date and/or label missing. Exclude?</v>
      </c>
      <c r="F22657" s="201"/>
      <c r="G22657" s="202"/>
      <c r="H22657" s="203"/>
    </row>
    <row r="22658" spans="1:8" x14ac:dyDescent="0.25">
      <c r="A22658" s="37"/>
      <c r="B22658" s="38"/>
      <c r="C22658" s="97"/>
      <c r="D22658" s="92"/>
      <c r="E22658" s="88" t="str">
        <f>IF(A22658&lt;&gt;0,IFERROR(VLOOKUP(D22658,Transactions!$K$4:$L$24,2,0), "Invalid date, no label or wrong spelling"),"Date and/or label missing. Exclude?")</f>
        <v>Date and/or label missing. Exclude?</v>
      </c>
      <c r="F22658" s="201"/>
      <c r="G22658" s="202"/>
      <c r="H22658" s="203"/>
    </row>
    <row r="22659" spans="1:8" x14ac:dyDescent="0.25">
      <c r="A22659" s="37"/>
      <c r="B22659" s="38"/>
      <c r="C22659" s="97"/>
      <c r="D22659" s="92"/>
      <c r="E22659" s="88" t="str">
        <f>IF(A22659&lt;&gt;0,IFERROR(VLOOKUP(D22659,Transactions!$K$4:$L$24,2,0), "Invalid date, no label or wrong spelling"),"Date and/or label missing. Exclude?")</f>
        <v>Date and/or label missing. Exclude?</v>
      </c>
      <c r="F22659" s="201"/>
      <c r="G22659" s="202"/>
      <c r="H22659" s="203"/>
    </row>
    <row r="22660" spans="1:8" x14ac:dyDescent="0.25">
      <c r="A22660" s="37"/>
      <c r="B22660" s="38"/>
      <c r="C22660" s="97"/>
      <c r="D22660" s="92"/>
      <c r="E22660" s="88" t="str">
        <f>IF(A22660&lt;&gt;0,IFERROR(VLOOKUP(D22660,Transactions!$K$4:$L$24,2,0), "Invalid date, no label or wrong spelling"),"Date and/or label missing. Exclude?")</f>
        <v>Date and/or label missing. Exclude?</v>
      </c>
      <c r="F22660" s="201"/>
      <c r="G22660" s="202"/>
      <c r="H22660" s="203"/>
    </row>
    <row r="22661" spans="1:8" x14ac:dyDescent="0.25">
      <c r="A22661" s="37"/>
      <c r="B22661" s="38"/>
      <c r="C22661" s="97"/>
      <c r="D22661" s="92"/>
      <c r="E22661" s="88" t="str">
        <f>IF(A22661&lt;&gt;0,IFERROR(VLOOKUP(D22661,Transactions!$K$4:$L$24,2,0), "Invalid date, no label or wrong spelling"),"Date and/or label missing. Exclude?")</f>
        <v>Date and/or label missing. Exclude?</v>
      </c>
      <c r="F22661" s="201"/>
      <c r="G22661" s="202"/>
      <c r="H22661" s="203"/>
    </row>
    <row r="22662" spans="1:8" x14ac:dyDescent="0.25">
      <c r="A22662" s="37"/>
      <c r="B22662" s="38"/>
      <c r="C22662" s="97"/>
      <c r="D22662" s="92"/>
      <c r="E22662" s="88" t="str">
        <f>IF(A22662&lt;&gt;0,IFERROR(VLOOKUP(D22662,Transactions!$K$4:$L$24,2,0), "Invalid date, no label or wrong spelling"),"Date and/or label missing. Exclude?")</f>
        <v>Date and/or label missing. Exclude?</v>
      </c>
      <c r="F22662" s="201"/>
      <c r="G22662" s="202"/>
      <c r="H22662" s="203"/>
    </row>
    <row r="22663" spans="1:8" x14ac:dyDescent="0.25">
      <c r="A22663" s="37"/>
      <c r="B22663" s="38"/>
      <c r="C22663" s="97"/>
      <c r="D22663" s="92"/>
      <c r="E22663" s="88" t="str">
        <f>IF(A22663&lt;&gt;0,IFERROR(VLOOKUP(D22663,Transactions!$K$4:$L$24,2,0), "Invalid date, no label or wrong spelling"),"Date and/or label missing. Exclude?")</f>
        <v>Date and/or label missing. Exclude?</v>
      </c>
      <c r="F22663" s="201"/>
      <c r="G22663" s="202"/>
      <c r="H22663" s="203"/>
    </row>
    <row r="22664" spans="1:8" x14ac:dyDescent="0.25">
      <c r="A22664" s="37"/>
      <c r="B22664" s="38"/>
      <c r="C22664" s="97"/>
      <c r="D22664" s="92"/>
      <c r="E22664" s="88" t="str">
        <f>IF(A22664&lt;&gt;0,IFERROR(VLOOKUP(D22664,Transactions!$K$4:$L$24,2,0), "Invalid date, no label or wrong spelling"),"Date and/or label missing. Exclude?")</f>
        <v>Date and/or label missing. Exclude?</v>
      </c>
      <c r="F22664" s="201"/>
      <c r="G22664" s="202"/>
      <c r="H22664" s="203"/>
    </row>
    <row r="22665" spans="1:8" x14ac:dyDescent="0.25">
      <c r="A22665" s="37"/>
      <c r="B22665" s="38"/>
      <c r="C22665" s="97"/>
      <c r="D22665" s="92"/>
      <c r="E22665" s="88" t="str">
        <f>IF(A22665&lt;&gt;0,IFERROR(VLOOKUP(D22665,Transactions!$K$4:$L$24,2,0), "Invalid date, no label or wrong spelling"),"Date and/or label missing. Exclude?")</f>
        <v>Date and/or label missing. Exclude?</v>
      </c>
      <c r="F22665" s="201"/>
      <c r="G22665" s="202"/>
      <c r="H22665" s="203"/>
    </row>
    <row r="22666" spans="1:8" x14ac:dyDescent="0.25">
      <c r="A22666" s="37"/>
      <c r="B22666" s="38"/>
      <c r="C22666" s="97"/>
      <c r="D22666" s="92"/>
      <c r="E22666" s="88" t="str">
        <f>IF(A22666&lt;&gt;0,IFERROR(VLOOKUP(D22666,Transactions!$K$4:$L$24,2,0), "Invalid date, no label or wrong spelling"),"Date and/or label missing. Exclude?")</f>
        <v>Date and/or label missing. Exclude?</v>
      </c>
      <c r="F22666" s="201"/>
      <c r="G22666" s="202"/>
      <c r="H22666" s="203"/>
    </row>
    <row r="22667" spans="1:8" x14ac:dyDescent="0.25">
      <c r="A22667" s="37"/>
      <c r="B22667" s="38"/>
      <c r="C22667" s="97"/>
      <c r="D22667" s="92"/>
      <c r="E22667" s="88" t="str">
        <f>IF(A22667&lt;&gt;0,IFERROR(VLOOKUP(D22667,Transactions!$K$4:$L$24,2,0), "Invalid date, no label or wrong spelling"),"Date and/or label missing. Exclude?")</f>
        <v>Date and/or label missing. Exclude?</v>
      </c>
      <c r="F22667" s="201"/>
      <c r="G22667" s="202"/>
      <c r="H22667" s="203"/>
    </row>
    <row r="22668" spans="1:8" x14ac:dyDescent="0.25">
      <c r="A22668" s="37"/>
      <c r="B22668" s="38"/>
      <c r="C22668" s="97"/>
      <c r="D22668" s="92"/>
      <c r="E22668" s="88" t="str">
        <f>IF(A22668&lt;&gt;0,IFERROR(VLOOKUP(D22668,Transactions!$K$4:$L$24,2,0), "Invalid date, no label or wrong spelling"),"Date and/or label missing. Exclude?")</f>
        <v>Date and/or label missing. Exclude?</v>
      </c>
      <c r="F22668" s="201"/>
      <c r="G22668" s="202"/>
      <c r="H22668" s="203"/>
    </row>
    <row r="22669" spans="1:8" x14ac:dyDescent="0.25">
      <c r="A22669" s="37"/>
      <c r="B22669" s="38"/>
      <c r="C22669" s="97"/>
      <c r="D22669" s="92"/>
      <c r="E22669" s="88" t="str">
        <f>IF(A22669&lt;&gt;0,IFERROR(VLOOKUP(D22669,Transactions!$K$4:$L$24,2,0), "Invalid date, no label or wrong spelling"),"Date and/or label missing. Exclude?")</f>
        <v>Date and/or label missing. Exclude?</v>
      </c>
      <c r="F22669" s="201"/>
      <c r="G22669" s="202"/>
      <c r="H22669" s="203"/>
    </row>
    <row r="22670" spans="1:8" x14ac:dyDescent="0.25">
      <c r="A22670" s="37"/>
      <c r="B22670" s="38"/>
      <c r="C22670" s="97"/>
      <c r="D22670" s="92"/>
      <c r="E22670" s="88" t="str">
        <f>IF(A22670&lt;&gt;0,IFERROR(VLOOKUP(D22670,Transactions!$K$4:$L$24,2,0), "Invalid date, no label or wrong spelling"),"Date and/or label missing. Exclude?")</f>
        <v>Date and/or label missing. Exclude?</v>
      </c>
      <c r="F22670" s="201"/>
      <c r="G22670" s="202"/>
      <c r="H22670" s="203"/>
    </row>
    <row r="22671" spans="1:8" x14ac:dyDescent="0.25">
      <c r="A22671" s="37"/>
      <c r="B22671" s="38"/>
      <c r="C22671" s="97"/>
      <c r="D22671" s="92"/>
      <c r="E22671" s="88" t="str">
        <f>IF(A22671&lt;&gt;0,IFERROR(VLOOKUP(D22671,Transactions!$K$4:$L$24,2,0), "Invalid date, no label or wrong spelling"),"Date and/or label missing. Exclude?")</f>
        <v>Date and/or label missing. Exclude?</v>
      </c>
      <c r="F22671" s="201"/>
      <c r="G22671" s="202"/>
      <c r="H22671" s="203"/>
    </row>
    <row r="22672" spans="1:8" x14ac:dyDescent="0.25">
      <c r="A22672" s="37"/>
      <c r="B22672" s="38"/>
      <c r="C22672" s="97"/>
      <c r="D22672" s="92"/>
      <c r="E22672" s="88" t="str">
        <f>IF(A22672&lt;&gt;0,IFERROR(VLOOKUP(D22672,Transactions!$K$4:$L$24,2,0), "Invalid date, no label or wrong spelling"),"Date and/or label missing. Exclude?")</f>
        <v>Date and/or label missing. Exclude?</v>
      </c>
      <c r="F22672" s="201"/>
      <c r="G22672" s="202"/>
      <c r="H22672" s="203"/>
    </row>
    <row r="22673" spans="1:8" x14ac:dyDescent="0.25">
      <c r="A22673" s="37"/>
      <c r="B22673" s="38"/>
      <c r="C22673" s="97"/>
      <c r="D22673" s="92"/>
      <c r="E22673" s="88" t="str">
        <f>IF(A22673&lt;&gt;0,IFERROR(VLOOKUP(D22673,Transactions!$K$4:$L$24,2,0), "Invalid date, no label or wrong spelling"),"Date and/or label missing. Exclude?")</f>
        <v>Date and/or label missing. Exclude?</v>
      </c>
      <c r="F22673" s="201"/>
      <c r="G22673" s="202"/>
      <c r="H22673" s="203"/>
    </row>
    <row r="22674" spans="1:8" x14ac:dyDescent="0.25">
      <c r="A22674" s="37"/>
      <c r="B22674" s="38"/>
      <c r="C22674" s="97"/>
      <c r="D22674" s="92"/>
      <c r="E22674" s="88" t="str">
        <f>IF(A22674&lt;&gt;0,IFERROR(VLOOKUP(D22674,Transactions!$K$4:$L$24,2,0), "Invalid date, no label or wrong spelling"),"Date and/or label missing. Exclude?")</f>
        <v>Date and/or label missing. Exclude?</v>
      </c>
      <c r="F22674" s="201"/>
      <c r="G22674" s="202"/>
      <c r="H22674" s="203"/>
    </row>
    <row r="22675" spans="1:8" x14ac:dyDescent="0.25">
      <c r="A22675" s="37"/>
      <c r="B22675" s="38"/>
      <c r="C22675" s="97"/>
      <c r="D22675" s="92"/>
      <c r="E22675" s="88" t="str">
        <f>IF(A22675&lt;&gt;0,IFERROR(VLOOKUP(D22675,Transactions!$K$4:$L$24,2,0), "Invalid date, no label or wrong spelling"),"Date and/or label missing. Exclude?")</f>
        <v>Date and/or label missing. Exclude?</v>
      </c>
      <c r="F22675" s="201"/>
      <c r="G22675" s="202"/>
      <c r="H22675" s="203"/>
    </row>
    <row r="22676" spans="1:8" x14ac:dyDescent="0.25">
      <c r="A22676" s="37"/>
      <c r="B22676" s="38"/>
      <c r="C22676" s="97"/>
      <c r="D22676" s="92"/>
      <c r="E22676" s="88" t="str">
        <f>IF(A22676&lt;&gt;0,IFERROR(VLOOKUP(D22676,Transactions!$K$4:$L$24,2,0), "Invalid date, no label or wrong spelling"),"Date and/or label missing. Exclude?")</f>
        <v>Date and/or label missing. Exclude?</v>
      </c>
      <c r="F22676" s="201"/>
      <c r="G22676" s="202"/>
      <c r="H22676" s="203"/>
    </row>
    <row r="22677" spans="1:8" x14ac:dyDescent="0.25">
      <c r="A22677" s="37"/>
      <c r="B22677" s="38"/>
      <c r="C22677" s="97"/>
      <c r="D22677" s="92"/>
      <c r="E22677" s="88" t="str">
        <f>IF(A22677&lt;&gt;0,IFERROR(VLOOKUP(D22677,Transactions!$K$4:$L$24,2,0), "Invalid date, no label or wrong spelling"),"Date and/or label missing. Exclude?")</f>
        <v>Date and/or label missing. Exclude?</v>
      </c>
      <c r="F22677" s="201"/>
      <c r="G22677" s="202"/>
      <c r="H22677" s="203"/>
    </row>
    <row r="22678" spans="1:8" x14ac:dyDescent="0.25">
      <c r="A22678" s="37"/>
      <c r="B22678" s="38"/>
      <c r="C22678" s="97"/>
      <c r="D22678" s="92"/>
      <c r="E22678" s="88" t="str">
        <f>IF(A22678&lt;&gt;0,IFERROR(VLOOKUP(D22678,Transactions!$K$4:$L$24,2,0), "Invalid date, no label or wrong spelling"),"Date and/or label missing. Exclude?")</f>
        <v>Date and/or label missing. Exclude?</v>
      </c>
      <c r="F22678" s="201"/>
      <c r="G22678" s="202"/>
      <c r="H22678" s="203"/>
    </row>
    <row r="22679" spans="1:8" x14ac:dyDescent="0.25">
      <c r="A22679" s="37"/>
      <c r="B22679" s="38"/>
      <c r="C22679" s="97"/>
      <c r="D22679" s="92"/>
      <c r="E22679" s="88" t="str">
        <f>IF(A22679&lt;&gt;0,IFERROR(VLOOKUP(D22679,Transactions!$K$4:$L$24,2,0), "Invalid date, no label or wrong spelling"),"Date and/or label missing. Exclude?")</f>
        <v>Date and/or label missing. Exclude?</v>
      </c>
      <c r="F22679" s="201"/>
      <c r="G22679" s="202"/>
      <c r="H22679" s="203"/>
    </row>
    <row r="22680" spans="1:8" x14ac:dyDescent="0.25">
      <c r="A22680" s="37"/>
      <c r="B22680" s="38"/>
      <c r="C22680" s="97"/>
      <c r="D22680" s="92"/>
      <c r="E22680" s="88" t="str">
        <f>IF(A22680&lt;&gt;0,IFERROR(VLOOKUP(D22680,Transactions!$K$4:$L$24,2,0), "Invalid date, no label or wrong spelling"),"Date and/or label missing. Exclude?")</f>
        <v>Date and/or label missing. Exclude?</v>
      </c>
      <c r="F22680" s="201"/>
      <c r="G22680" s="202"/>
      <c r="H22680" s="203"/>
    </row>
    <row r="22681" spans="1:8" x14ac:dyDescent="0.25">
      <c r="A22681" s="37"/>
      <c r="B22681" s="38"/>
      <c r="C22681" s="97"/>
      <c r="D22681" s="92"/>
      <c r="E22681" s="88" t="str">
        <f>IF(A22681&lt;&gt;0,IFERROR(VLOOKUP(D22681,Transactions!$K$4:$L$24,2,0), "Invalid date, no label or wrong spelling"),"Date and/or label missing. Exclude?")</f>
        <v>Date and/or label missing. Exclude?</v>
      </c>
      <c r="F22681" s="201"/>
      <c r="G22681" s="202"/>
      <c r="H22681" s="203"/>
    </row>
    <row r="22682" spans="1:8" x14ac:dyDescent="0.25">
      <c r="A22682" s="37"/>
      <c r="B22682" s="38"/>
      <c r="C22682" s="97"/>
      <c r="D22682" s="92"/>
      <c r="E22682" s="88" t="str">
        <f>IF(A22682&lt;&gt;0,IFERROR(VLOOKUP(D22682,Transactions!$K$4:$L$24,2,0), "Invalid date, no label or wrong spelling"),"Date and/or label missing. Exclude?")</f>
        <v>Date and/or label missing. Exclude?</v>
      </c>
      <c r="F22682" s="201"/>
      <c r="G22682" s="202"/>
      <c r="H22682" s="203"/>
    </row>
    <row r="22683" spans="1:8" x14ac:dyDescent="0.25">
      <c r="A22683" s="37"/>
      <c r="B22683" s="38"/>
      <c r="C22683" s="97"/>
      <c r="D22683" s="92"/>
      <c r="E22683" s="88" t="str">
        <f>IF(A22683&lt;&gt;0,IFERROR(VLOOKUP(D22683,Transactions!$K$4:$L$24,2,0), "Invalid date, no label or wrong spelling"),"Date and/or label missing. Exclude?")</f>
        <v>Date and/or label missing. Exclude?</v>
      </c>
      <c r="F22683" s="201"/>
      <c r="G22683" s="202"/>
      <c r="H22683" s="203"/>
    </row>
    <row r="22684" spans="1:8" x14ac:dyDescent="0.25">
      <c r="A22684" s="37"/>
      <c r="B22684" s="38"/>
      <c r="C22684" s="97"/>
      <c r="D22684" s="92"/>
      <c r="E22684" s="88" t="str">
        <f>IF(A22684&lt;&gt;0,IFERROR(VLOOKUP(D22684,Transactions!$K$4:$L$24,2,0), "Invalid date, no label or wrong spelling"),"Date and/or label missing. Exclude?")</f>
        <v>Date and/or label missing. Exclude?</v>
      </c>
      <c r="F22684" s="201"/>
      <c r="G22684" s="202"/>
      <c r="H22684" s="203"/>
    </row>
    <row r="22685" spans="1:8" x14ac:dyDescent="0.25">
      <c r="A22685" s="37"/>
      <c r="B22685" s="38"/>
      <c r="C22685" s="97"/>
      <c r="D22685" s="92"/>
      <c r="E22685" s="88" t="str">
        <f>IF(A22685&lt;&gt;0,IFERROR(VLOOKUP(D22685,Transactions!$K$4:$L$24,2,0), "Invalid date, no label or wrong spelling"),"Date and/or label missing. Exclude?")</f>
        <v>Date and/or label missing. Exclude?</v>
      </c>
      <c r="F22685" s="201"/>
      <c r="G22685" s="202"/>
      <c r="H22685" s="203"/>
    </row>
    <row r="22686" spans="1:8" x14ac:dyDescent="0.25">
      <c r="A22686" s="37"/>
      <c r="B22686" s="38"/>
      <c r="C22686" s="97"/>
      <c r="D22686" s="92"/>
      <c r="E22686" s="88" t="str">
        <f>IF(A22686&lt;&gt;0,IFERROR(VLOOKUP(D22686,Transactions!$K$4:$L$24,2,0), "Invalid date, no label or wrong spelling"),"Date and/or label missing. Exclude?")</f>
        <v>Date and/or label missing. Exclude?</v>
      </c>
      <c r="F22686" s="201"/>
      <c r="G22686" s="202"/>
      <c r="H22686" s="203"/>
    </row>
    <row r="22687" spans="1:8" x14ac:dyDescent="0.25">
      <c r="A22687" s="37"/>
      <c r="B22687" s="38"/>
      <c r="C22687" s="97"/>
      <c r="D22687" s="92"/>
      <c r="E22687" s="88" t="str">
        <f>IF(A22687&lt;&gt;0,IFERROR(VLOOKUP(D22687,Transactions!$K$4:$L$24,2,0), "Invalid date, no label or wrong spelling"),"Date and/or label missing. Exclude?")</f>
        <v>Date and/or label missing. Exclude?</v>
      </c>
      <c r="F22687" s="201"/>
      <c r="G22687" s="202"/>
      <c r="H22687" s="203"/>
    </row>
    <row r="22688" spans="1:8" x14ac:dyDescent="0.25">
      <c r="A22688" s="37"/>
      <c r="B22688" s="38"/>
      <c r="C22688" s="97"/>
      <c r="D22688" s="92"/>
      <c r="E22688" s="88" t="str">
        <f>IF(A22688&lt;&gt;0,IFERROR(VLOOKUP(D22688,Transactions!$K$4:$L$24,2,0), "Invalid date, no label or wrong spelling"),"Date and/or label missing. Exclude?")</f>
        <v>Date and/or label missing. Exclude?</v>
      </c>
      <c r="F22688" s="201"/>
      <c r="G22688" s="202"/>
      <c r="H22688" s="203"/>
    </row>
    <row r="22689" spans="1:8" x14ac:dyDescent="0.25">
      <c r="A22689" s="37"/>
      <c r="B22689" s="38"/>
      <c r="C22689" s="97"/>
      <c r="D22689" s="92"/>
      <c r="E22689" s="88" t="str">
        <f>IF(A22689&lt;&gt;0,IFERROR(VLOOKUP(D22689,Transactions!$K$4:$L$24,2,0), "Invalid date, no label or wrong spelling"),"Date and/or label missing. Exclude?")</f>
        <v>Date and/or label missing. Exclude?</v>
      </c>
      <c r="F22689" s="201"/>
      <c r="G22689" s="202"/>
      <c r="H22689" s="203"/>
    </row>
    <row r="22690" spans="1:8" x14ac:dyDescent="0.25">
      <c r="A22690" s="37"/>
      <c r="B22690" s="38"/>
      <c r="C22690" s="97"/>
      <c r="D22690" s="92"/>
      <c r="E22690" s="88" t="str">
        <f>IF(A22690&lt;&gt;0,IFERROR(VLOOKUP(D22690,Transactions!$K$4:$L$24,2,0), "Invalid date, no label or wrong spelling"),"Date and/or label missing. Exclude?")</f>
        <v>Date and/or label missing. Exclude?</v>
      </c>
      <c r="F22690" s="201"/>
      <c r="G22690" s="202"/>
      <c r="H22690" s="203"/>
    </row>
    <row r="22691" spans="1:8" x14ac:dyDescent="0.25">
      <c r="A22691" s="37"/>
      <c r="B22691" s="38"/>
      <c r="C22691" s="97"/>
      <c r="D22691" s="92"/>
      <c r="E22691" s="88" t="str">
        <f>IF(A22691&lt;&gt;0,IFERROR(VLOOKUP(D22691,Transactions!$K$4:$L$24,2,0), "Invalid date, no label or wrong spelling"),"Date and/or label missing. Exclude?")</f>
        <v>Date and/or label missing. Exclude?</v>
      </c>
      <c r="F22691" s="201"/>
      <c r="G22691" s="202"/>
      <c r="H22691" s="203"/>
    </row>
    <row r="22692" spans="1:8" x14ac:dyDescent="0.25">
      <c r="A22692" s="37"/>
      <c r="B22692" s="38"/>
      <c r="C22692" s="97"/>
      <c r="D22692" s="92"/>
      <c r="E22692" s="88" t="str">
        <f>IF(A22692&lt;&gt;0,IFERROR(VLOOKUP(D22692,Transactions!$K$4:$L$24,2,0), "Invalid date, no label or wrong spelling"),"Date and/or label missing. Exclude?")</f>
        <v>Date and/or label missing. Exclude?</v>
      </c>
      <c r="F22692" s="201"/>
      <c r="G22692" s="202"/>
      <c r="H22692" s="203"/>
    </row>
    <row r="22693" spans="1:8" x14ac:dyDescent="0.25">
      <c r="A22693" s="37"/>
      <c r="B22693" s="38"/>
      <c r="C22693" s="97"/>
      <c r="D22693" s="92"/>
      <c r="E22693" s="88" t="str">
        <f>IF(A22693&lt;&gt;0,IFERROR(VLOOKUP(D22693,Transactions!$K$4:$L$24,2,0), "Invalid date, no label or wrong spelling"),"Date and/or label missing. Exclude?")</f>
        <v>Date and/or label missing. Exclude?</v>
      </c>
      <c r="F22693" s="201"/>
      <c r="G22693" s="202"/>
      <c r="H22693" s="203"/>
    </row>
    <row r="22694" spans="1:8" x14ac:dyDescent="0.25">
      <c r="A22694" s="37"/>
      <c r="B22694" s="38"/>
      <c r="C22694" s="97"/>
      <c r="D22694" s="92"/>
      <c r="E22694" s="88" t="str">
        <f>IF(A22694&lt;&gt;0,IFERROR(VLOOKUP(D22694,Transactions!$K$4:$L$24,2,0), "Invalid date, no label or wrong spelling"),"Date and/or label missing. Exclude?")</f>
        <v>Date and/or label missing. Exclude?</v>
      </c>
      <c r="F22694" s="201"/>
      <c r="G22694" s="202"/>
      <c r="H22694" s="203"/>
    </row>
    <row r="22695" spans="1:8" x14ac:dyDescent="0.25">
      <c r="A22695" s="37"/>
      <c r="B22695" s="38"/>
      <c r="C22695" s="97"/>
      <c r="D22695" s="92"/>
      <c r="E22695" s="88" t="str">
        <f>IF(A22695&lt;&gt;0,IFERROR(VLOOKUP(D22695,Transactions!$K$4:$L$24,2,0), "Invalid date, no label or wrong spelling"),"Date and/or label missing. Exclude?")</f>
        <v>Date and/or label missing. Exclude?</v>
      </c>
      <c r="F22695" s="201"/>
      <c r="G22695" s="202"/>
      <c r="H22695" s="203"/>
    </row>
    <row r="22696" spans="1:8" x14ac:dyDescent="0.25">
      <c r="A22696" s="37"/>
      <c r="B22696" s="38"/>
      <c r="C22696" s="97"/>
      <c r="D22696" s="92"/>
      <c r="E22696" s="88" t="str">
        <f>IF(A22696&lt;&gt;0,IFERROR(VLOOKUP(D22696,Transactions!$K$4:$L$24,2,0), "Invalid date, no label or wrong spelling"),"Date and/or label missing. Exclude?")</f>
        <v>Date and/or label missing. Exclude?</v>
      </c>
      <c r="F22696" s="201"/>
      <c r="G22696" s="202"/>
      <c r="H22696" s="203"/>
    </row>
    <row r="22697" spans="1:8" x14ac:dyDescent="0.25">
      <c r="A22697" s="37"/>
      <c r="B22697" s="38"/>
      <c r="C22697" s="97"/>
      <c r="D22697" s="92"/>
      <c r="E22697" s="88" t="str">
        <f>IF(A22697&lt;&gt;0,IFERROR(VLOOKUP(D22697,Transactions!$K$4:$L$24,2,0), "Invalid date, no label or wrong spelling"),"Date and/or label missing. Exclude?")</f>
        <v>Date and/or label missing. Exclude?</v>
      </c>
      <c r="F22697" s="201"/>
      <c r="G22697" s="202"/>
      <c r="H22697" s="203"/>
    </row>
    <row r="22698" spans="1:8" x14ac:dyDescent="0.25">
      <c r="A22698" s="37"/>
      <c r="B22698" s="38"/>
      <c r="C22698" s="97"/>
      <c r="D22698" s="92"/>
      <c r="E22698" s="88" t="str">
        <f>IF(A22698&lt;&gt;0,IFERROR(VLOOKUP(D22698,Transactions!$K$4:$L$24,2,0), "Invalid date, no label or wrong spelling"),"Date and/or label missing. Exclude?")</f>
        <v>Date and/or label missing. Exclude?</v>
      </c>
      <c r="F22698" s="201"/>
      <c r="G22698" s="202"/>
      <c r="H22698" s="203"/>
    </row>
    <row r="22699" spans="1:8" x14ac:dyDescent="0.25">
      <c r="A22699" s="37"/>
      <c r="B22699" s="38"/>
      <c r="C22699" s="97"/>
      <c r="D22699" s="92"/>
      <c r="E22699" s="88" t="str">
        <f>IF(A22699&lt;&gt;0,IFERROR(VLOOKUP(D22699,Transactions!$K$4:$L$24,2,0), "Invalid date, no label or wrong spelling"),"Date and/or label missing. Exclude?")</f>
        <v>Date and/or label missing. Exclude?</v>
      </c>
      <c r="F22699" s="201"/>
      <c r="G22699" s="202"/>
      <c r="H22699" s="203"/>
    </row>
    <row r="22700" spans="1:8" x14ac:dyDescent="0.25">
      <c r="A22700" s="37"/>
      <c r="B22700" s="38"/>
      <c r="C22700" s="97"/>
      <c r="D22700" s="92"/>
      <c r="E22700" s="88" t="str">
        <f>IF(A22700&lt;&gt;0,IFERROR(VLOOKUP(D22700,Transactions!$K$4:$L$24,2,0), "Invalid date, no label or wrong spelling"),"Date and/or label missing. Exclude?")</f>
        <v>Date and/or label missing. Exclude?</v>
      </c>
      <c r="F22700" s="201"/>
      <c r="G22700" s="202"/>
      <c r="H22700" s="203"/>
    </row>
    <row r="22701" spans="1:8" x14ac:dyDescent="0.25">
      <c r="A22701" s="37"/>
      <c r="B22701" s="38"/>
      <c r="C22701" s="97"/>
      <c r="D22701" s="92"/>
      <c r="E22701" s="88" t="str">
        <f>IF(A22701&lt;&gt;0,IFERROR(VLOOKUP(D22701,Transactions!$K$4:$L$24,2,0), "Invalid date, no label or wrong spelling"),"Date and/or label missing. Exclude?")</f>
        <v>Date and/or label missing. Exclude?</v>
      </c>
      <c r="F22701" s="201"/>
      <c r="G22701" s="202"/>
      <c r="H22701" s="203"/>
    </row>
    <row r="22702" spans="1:8" x14ac:dyDescent="0.25">
      <c r="A22702" s="37"/>
      <c r="B22702" s="38"/>
      <c r="C22702" s="97"/>
      <c r="D22702" s="92"/>
      <c r="E22702" s="88" t="str">
        <f>IF(A22702&lt;&gt;0,IFERROR(VLOOKUP(D22702,Transactions!$K$4:$L$24,2,0), "Invalid date, no label or wrong spelling"),"Date and/or label missing. Exclude?")</f>
        <v>Date and/or label missing. Exclude?</v>
      </c>
      <c r="F22702" s="201"/>
      <c r="G22702" s="202"/>
      <c r="H22702" s="203"/>
    </row>
    <row r="22703" spans="1:8" x14ac:dyDescent="0.25">
      <c r="A22703" s="37"/>
      <c r="B22703" s="38"/>
      <c r="C22703" s="97"/>
      <c r="D22703" s="92"/>
      <c r="E22703" s="88" t="str">
        <f>IF(A22703&lt;&gt;0,IFERROR(VLOOKUP(D22703,Transactions!$K$4:$L$24,2,0), "Invalid date, no label or wrong spelling"),"Date and/or label missing. Exclude?")</f>
        <v>Date and/or label missing. Exclude?</v>
      </c>
      <c r="F22703" s="201"/>
      <c r="G22703" s="202"/>
      <c r="H22703" s="203"/>
    </row>
    <row r="22704" spans="1:8" x14ac:dyDescent="0.25">
      <c r="A22704" s="37"/>
      <c r="B22704" s="38"/>
      <c r="C22704" s="97"/>
      <c r="D22704" s="92"/>
      <c r="E22704" s="88" t="str">
        <f>IF(A22704&lt;&gt;0,IFERROR(VLOOKUP(D22704,Transactions!$K$4:$L$24,2,0), "Invalid date, no label or wrong spelling"),"Date and/or label missing. Exclude?")</f>
        <v>Date and/or label missing. Exclude?</v>
      </c>
      <c r="F22704" s="201"/>
      <c r="G22704" s="202"/>
      <c r="H22704" s="203"/>
    </row>
    <row r="22705" spans="1:8" x14ac:dyDescent="0.25">
      <c r="A22705" s="37"/>
      <c r="B22705" s="38"/>
      <c r="C22705" s="97"/>
      <c r="D22705" s="92"/>
      <c r="E22705" s="88" t="str">
        <f>IF(A22705&lt;&gt;0,IFERROR(VLOOKUP(D22705,Transactions!$K$4:$L$24,2,0), "Invalid date, no label or wrong spelling"),"Date and/or label missing. Exclude?")</f>
        <v>Date and/or label missing. Exclude?</v>
      </c>
      <c r="F22705" s="201"/>
      <c r="G22705" s="202"/>
      <c r="H22705" s="203"/>
    </row>
    <row r="22706" spans="1:8" x14ac:dyDescent="0.25">
      <c r="A22706" s="37"/>
      <c r="B22706" s="38"/>
      <c r="C22706" s="97"/>
      <c r="D22706" s="92"/>
      <c r="E22706" s="88" t="str">
        <f>IF(A22706&lt;&gt;0,IFERROR(VLOOKUP(D22706,Transactions!$K$4:$L$24,2,0), "Invalid date, no label or wrong spelling"),"Date and/or label missing. Exclude?")</f>
        <v>Date and/or label missing. Exclude?</v>
      </c>
      <c r="F22706" s="201"/>
      <c r="G22706" s="202"/>
      <c r="H22706" s="203"/>
    </row>
    <row r="22707" spans="1:8" x14ac:dyDescent="0.25">
      <c r="A22707" s="37"/>
      <c r="B22707" s="38"/>
      <c r="C22707" s="97"/>
      <c r="D22707" s="92"/>
      <c r="E22707" s="88" t="str">
        <f>IF(A22707&lt;&gt;0,IFERROR(VLOOKUP(D22707,Transactions!$K$4:$L$24,2,0), "Invalid date, no label or wrong spelling"),"Date and/or label missing. Exclude?")</f>
        <v>Date and/or label missing. Exclude?</v>
      </c>
      <c r="F22707" s="201"/>
      <c r="G22707" s="202"/>
      <c r="H22707" s="203"/>
    </row>
    <row r="22708" spans="1:8" x14ac:dyDescent="0.25">
      <c r="A22708" s="37"/>
      <c r="B22708" s="38"/>
      <c r="C22708" s="97"/>
      <c r="D22708" s="92"/>
      <c r="E22708" s="88" t="str">
        <f>IF(A22708&lt;&gt;0,IFERROR(VLOOKUP(D22708,Transactions!$K$4:$L$24,2,0), "Invalid date, no label or wrong spelling"),"Date and/or label missing. Exclude?")</f>
        <v>Date and/or label missing. Exclude?</v>
      </c>
      <c r="F22708" s="201"/>
      <c r="G22708" s="202"/>
      <c r="H22708" s="203"/>
    </row>
    <row r="22709" spans="1:8" x14ac:dyDescent="0.25">
      <c r="A22709" s="37"/>
      <c r="B22709" s="38"/>
      <c r="C22709" s="97"/>
      <c r="D22709" s="92"/>
      <c r="E22709" s="88" t="str">
        <f>IF(A22709&lt;&gt;0,IFERROR(VLOOKUP(D22709,Transactions!$K$4:$L$24,2,0), "Invalid date, no label or wrong spelling"),"Date and/or label missing. Exclude?")</f>
        <v>Date and/or label missing. Exclude?</v>
      </c>
      <c r="F22709" s="201"/>
      <c r="G22709" s="202"/>
      <c r="H22709" s="203"/>
    </row>
    <row r="22710" spans="1:8" x14ac:dyDescent="0.25">
      <c r="A22710" s="37"/>
      <c r="B22710" s="38"/>
      <c r="C22710" s="97"/>
      <c r="D22710" s="92"/>
      <c r="E22710" s="88" t="str">
        <f>IF(A22710&lt;&gt;0,IFERROR(VLOOKUP(D22710,Transactions!$K$4:$L$24,2,0), "Invalid date, no label or wrong spelling"),"Date and/or label missing. Exclude?")</f>
        <v>Date and/or label missing. Exclude?</v>
      </c>
      <c r="F22710" s="201"/>
      <c r="G22710" s="202"/>
      <c r="H22710" s="203"/>
    </row>
    <row r="22711" spans="1:8" x14ac:dyDescent="0.25">
      <c r="A22711" s="37"/>
      <c r="B22711" s="38"/>
      <c r="C22711" s="97"/>
      <c r="D22711" s="92"/>
      <c r="E22711" s="88" t="str">
        <f>IF(A22711&lt;&gt;0,IFERROR(VLOOKUP(D22711,Transactions!$K$4:$L$24,2,0), "Invalid date, no label or wrong spelling"),"Date and/or label missing. Exclude?")</f>
        <v>Date and/or label missing. Exclude?</v>
      </c>
      <c r="F22711" s="201"/>
      <c r="G22711" s="202"/>
      <c r="H22711" s="203"/>
    </row>
    <row r="22712" spans="1:8" x14ac:dyDescent="0.25">
      <c r="A22712" s="37"/>
      <c r="B22712" s="38"/>
      <c r="C22712" s="97"/>
      <c r="D22712" s="92"/>
      <c r="E22712" s="88" t="str">
        <f>IF(A22712&lt;&gt;0,IFERROR(VLOOKUP(D22712,Transactions!$K$4:$L$24,2,0), "Invalid date, no label or wrong spelling"),"Date and/or label missing. Exclude?")</f>
        <v>Date and/or label missing. Exclude?</v>
      </c>
      <c r="F22712" s="201"/>
      <c r="G22712" s="202"/>
      <c r="H22712" s="203"/>
    </row>
    <row r="22713" spans="1:8" x14ac:dyDescent="0.25">
      <c r="A22713" s="37"/>
      <c r="B22713" s="38"/>
      <c r="C22713" s="97"/>
      <c r="D22713" s="92"/>
      <c r="E22713" s="88" t="str">
        <f>IF(A22713&lt;&gt;0,IFERROR(VLOOKUP(D22713,Transactions!$K$4:$L$24,2,0), "Invalid date, no label or wrong spelling"),"Date and/or label missing. Exclude?")</f>
        <v>Date and/or label missing. Exclude?</v>
      </c>
      <c r="F22713" s="201"/>
      <c r="G22713" s="202"/>
      <c r="H22713" s="203"/>
    </row>
    <row r="22714" spans="1:8" x14ac:dyDescent="0.25">
      <c r="A22714" s="37"/>
      <c r="B22714" s="38"/>
      <c r="C22714" s="97"/>
      <c r="D22714" s="92"/>
      <c r="E22714" s="88" t="str">
        <f>IF(A22714&lt;&gt;0,IFERROR(VLOOKUP(D22714,Transactions!$K$4:$L$24,2,0), "Invalid date, no label or wrong spelling"),"Date and/or label missing. Exclude?")</f>
        <v>Date and/or label missing. Exclude?</v>
      </c>
      <c r="F22714" s="201"/>
      <c r="G22714" s="202"/>
      <c r="H22714" s="203"/>
    </row>
    <row r="22715" spans="1:8" x14ac:dyDescent="0.25">
      <c r="A22715" s="37"/>
      <c r="B22715" s="38"/>
      <c r="C22715" s="97"/>
      <c r="D22715" s="92"/>
      <c r="E22715" s="88" t="str">
        <f>IF(A22715&lt;&gt;0,IFERROR(VLOOKUP(D22715,Transactions!$K$4:$L$24,2,0), "Invalid date, no label or wrong spelling"),"Date and/or label missing. Exclude?")</f>
        <v>Date and/or label missing. Exclude?</v>
      </c>
      <c r="F22715" s="201"/>
      <c r="G22715" s="202"/>
      <c r="H22715" s="203"/>
    </row>
    <row r="22716" spans="1:8" x14ac:dyDescent="0.25">
      <c r="A22716" s="37"/>
      <c r="B22716" s="38"/>
      <c r="C22716" s="97"/>
      <c r="D22716" s="92"/>
      <c r="E22716" s="88" t="str">
        <f>IF(A22716&lt;&gt;0,IFERROR(VLOOKUP(D22716,Transactions!$K$4:$L$24,2,0), "Invalid date, no label or wrong spelling"),"Date and/or label missing. Exclude?")</f>
        <v>Date and/or label missing. Exclude?</v>
      </c>
      <c r="F22716" s="201"/>
      <c r="G22716" s="202"/>
      <c r="H22716" s="203"/>
    </row>
    <row r="22717" spans="1:8" x14ac:dyDescent="0.25">
      <c r="A22717" s="37"/>
      <c r="B22717" s="38"/>
      <c r="C22717" s="97"/>
      <c r="D22717" s="92"/>
      <c r="E22717" s="88" t="str">
        <f>IF(A22717&lt;&gt;0,IFERROR(VLOOKUP(D22717,Transactions!$K$4:$L$24,2,0), "Invalid date, no label or wrong spelling"),"Date and/or label missing. Exclude?")</f>
        <v>Date and/or label missing. Exclude?</v>
      </c>
      <c r="F22717" s="201"/>
      <c r="G22717" s="202"/>
      <c r="H22717" s="203"/>
    </row>
    <row r="22718" spans="1:8" x14ac:dyDescent="0.25">
      <c r="A22718" s="37"/>
      <c r="B22718" s="38"/>
      <c r="C22718" s="97"/>
      <c r="D22718" s="92"/>
      <c r="E22718" s="88" t="str">
        <f>IF(A22718&lt;&gt;0,IFERROR(VLOOKUP(D22718,Transactions!$K$4:$L$24,2,0), "Invalid date, no label or wrong spelling"),"Date and/or label missing. Exclude?")</f>
        <v>Date and/or label missing. Exclude?</v>
      </c>
      <c r="F22718" s="201"/>
      <c r="G22718" s="202"/>
      <c r="H22718" s="203"/>
    </row>
    <row r="22719" spans="1:8" x14ac:dyDescent="0.25">
      <c r="A22719" s="37"/>
      <c r="B22719" s="38"/>
      <c r="C22719" s="97"/>
      <c r="D22719" s="92"/>
      <c r="E22719" s="88" t="str">
        <f>IF(A22719&lt;&gt;0,IFERROR(VLOOKUP(D22719,Transactions!$K$4:$L$24,2,0), "Invalid date, no label or wrong spelling"),"Date and/or label missing. Exclude?")</f>
        <v>Date and/or label missing. Exclude?</v>
      </c>
      <c r="F22719" s="201"/>
      <c r="G22719" s="202"/>
      <c r="H22719" s="203"/>
    </row>
    <row r="22720" spans="1:8" x14ac:dyDescent="0.25">
      <c r="A22720" s="37"/>
      <c r="B22720" s="38"/>
      <c r="C22720" s="97"/>
      <c r="D22720" s="92"/>
      <c r="E22720" s="88" t="str">
        <f>IF(A22720&lt;&gt;0,IFERROR(VLOOKUP(D22720,Transactions!$K$4:$L$24,2,0), "Invalid date, no label or wrong spelling"),"Date and/or label missing. Exclude?")</f>
        <v>Date and/or label missing. Exclude?</v>
      </c>
      <c r="F22720" s="201"/>
      <c r="G22720" s="202"/>
      <c r="H22720" s="203"/>
    </row>
    <row r="22721" spans="1:8" x14ac:dyDescent="0.25">
      <c r="A22721" s="37"/>
      <c r="B22721" s="38"/>
      <c r="C22721" s="97"/>
      <c r="D22721" s="92"/>
      <c r="E22721" s="88" t="str">
        <f>IF(A22721&lt;&gt;0,IFERROR(VLOOKUP(D22721,Transactions!$K$4:$L$24,2,0), "Invalid date, no label or wrong spelling"),"Date and/or label missing. Exclude?")</f>
        <v>Date and/or label missing. Exclude?</v>
      </c>
      <c r="F22721" s="201"/>
      <c r="G22721" s="202"/>
      <c r="H22721" s="203"/>
    </row>
    <row r="22722" spans="1:8" x14ac:dyDescent="0.25">
      <c r="A22722" s="37"/>
      <c r="B22722" s="38"/>
      <c r="C22722" s="97"/>
      <c r="D22722" s="92"/>
      <c r="E22722" s="88" t="str">
        <f>IF(A22722&lt;&gt;0,IFERROR(VLOOKUP(D22722,Transactions!$K$4:$L$24,2,0), "Invalid date, no label or wrong spelling"),"Date and/or label missing. Exclude?")</f>
        <v>Date and/or label missing. Exclude?</v>
      </c>
      <c r="F22722" s="201"/>
      <c r="G22722" s="202"/>
      <c r="H22722" s="203"/>
    </row>
    <row r="22723" spans="1:8" x14ac:dyDescent="0.25">
      <c r="A22723" s="37"/>
      <c r="B22723" s="38"/>
      <c r="C22723" s="97"/>
      <c r="D22723" s="92"/>
      <c r="E22723" s="88" t="str">
        <f>IF(A22723&lt;&gt;0,IFERROR(VLOOKUP(D22723,Transactions!$K$4:$L$24,2,0), "Invalid date, no label or wrong spelling"),"Date and/or label missing. Exclude?")</f>
        <v>Date and/or label missing. Exclude?</v>
      </c>
      <c r="F22723" s="201"/>
      <c r="G22723" s="202"/>
      <c r="H22723" s="203"/>
    </row>
    <row r="22724" spans="1:8" x14ac:dyDescent="0.25">
      <c r="A22724" s="37"/>
      <c r="B22724" s="38"/>
      <c r="C22724" s="97"/>
      <c r="D22724" s="92"/>
      <c r="E22724" s="88" t="str">
        <f>IF(A22724&lt;&gt;0,IFERROR(VLOOKUP(D22724,Transactions!$K$4:$L$24,2,0), "Invalid date, no label or wrong spelling"),"Date and/or label missing. Exclude?")</f>
        <v>Date and/or label missing. Exclude?</v>
      </c>
      <c r="F22724" s="201"/>
      <c r="G22724" s="202"/>
      <c r="H22724" s="203"/>
    </row>
    <row r="22725" spans="1:8" x14ac:dyDescent="0.25">
      <c r="A22725" s="37"/>
      <c r="B22725" s="38"/>
      <c r="C22725" s="97"/>
      <c r="D22725" s="92"/>
      <c r="E22725" s="88" t="str">
        <f>IF(A22725&lt;&gt;0,IFERROR(VLOOKUP(D22725,Transactions!$K$4:$L$24,2,0), "Invalid date, no label or wrong spelling"),"Date and/or label missing. Exclude?")</f>
        <v>Date and/or label missing. Exclude?</v>
      </c>
      <c r="F22725" s="201"/>
      <c r="G22725" s="202"/>
      <c r="H22725" s="203"/>
    </row>
    <row r="22726" spans="1:8" x14ac:dyDescent="0.25">
      <c r="A22726" s="37"/>
      <c r="B22726" s="38"/>
      <c r="C22726" s="97"/>
      <c r="D22726" s="92"/>
      <c r="E22726" s="88" t="str">
        <f>IF(A22726&lt;&gt;0,IFERROR(VLOOKUP(D22726,Transactions!$K$4:$L$24,2,0), "Invalid date, no label or wrong spelling"),"Date and/or label missing. Exclude?")</f>
        <v>Date and/or label missing. Exclude?</v>
      </c>
      <c r="F22726" s="201"/>
      <c r="G22726" s="202"/>
      <c r="H22726" s="203"/>
    </row>
    <row r="22727" spans="1:8" x14ac:dyDescent="0.25">
      <c r="A22727" s="37"/>
      <c r="B22727" s="38"/>
      <c r="C22727" s="97"/>
      <c r="D22727" s="92"/>
      <c r="E22727" s="88" t="str">
        <f>IF(A22727&lt;&gt;0,IFERROR(VLOOKUP(D22727,Transactions!$K$4:$L$24,2,0), "Invalid date, no label or wrong spelling"),"Date and/or label missing. Exclude?")</f>
        <v>Date and/or label missing. Exclude?</v>
      </c>
      <c r="F22727" s="201"/>
      <c r="G22727" s="202"/>
      <c r="H22727" s="203"/>
    </row>
    <row r="22728" spans="1:8" x14ac:dyDescent="0.25">
      <c r="A22728" s="37"/>
      <c r="B22728" s="38"/>
      <c r="C22728" s="97"/>
      <c r="D22728" s="92"/>
      <c r="E22728" s="88" t="str">
        <f>IF(A22728&lt;&gt;0,IFERROR(VLOOKUP(D22728,Transactions!$K$4:$L$24,2,0), "Invalid date, no label or wrong spelling"),"Date and/or label missing. Exclude?")</f>
        <v>Date and/or label missing. Exclude?</v>
      </c>
      <c r="F22728" s="201"/>
      <c r="G22728" s="202"/>
      <c r="H22728" s="203"/>
    </row>
    <row r="22729" spans="1:8" x14ac:dyDescent="0.25">
      <c r="A22729" s="37"/>
      <c r="B22729" s="38"/>
      <c r="C22729" s="97"/>
      <c r="D22729" s="92"/>
      <c r="E22729" s="88" t="str">
        <f>IF(A22729&lt;&gt;0,IFERROR(VLOOKUP(D22729,Transactions!$K$4:$L$24,2,0), "Invalid date, no label or wrong spelling"),"Date and/or label missing. Exclude?")</f>
        <v>Date and/or label missing. Exclude?</v>
      </c>
      <c r="F22729" s="201"/>
      <c r="G22729" s="202"/>
      <c r="H22729" s="203"/>
    </row>
    <row r="22730" spans="1:8" x14ac:dyDescent="0.25">
      <c r="A22730" s="37"/>
      <c r="B22730" s="38"/>
      <c r="C22730" s="97"/>
      <c r="D22730" s="92"/>
      <c r="E22730" s="88" t="str">
        <f>IF(A22730&lt;&gt;0,IFERROR(VLOOKUP(D22730,Transactions!$K$4:$L$24,2,0), "Invalid date, no label or wrong spelling"),"Date and/or label missing. Exclude?")</f>
        <v>Date and/or label missing. Exclude?</v>
      </c>
      <c r="F22730" s="201"/>
      <c r="G22730" s="202"/>
      <c r="H22730" s="203"/>
    </row>
    <row r="22731" spans="1:8" x14ac:dyDescent="0.25">
      <c r="A22731" s="37"/>
      <c r="B22731" s="38"/>
      <c r="C22731" s="97"/>
      <c r="D22731" s="92"/>
      <c r="E22731" s="88" t="str">
        <f>IF(A22731&lt;&gt;0,IFERROR(VLOOKUP(D22731,Transactions!$K$4:$L$24,2,0), "Invalid date, no label or wrong spelling"),"Date and/or label missing. Exclude?")</f>
        <v>Date and/or label missing. Exclude?</v>
      </c>
      <c r="F22731" s="201"/>
      <c r="G22731" s="202"/>
      <c r="H22731" s="203"/>
    </row>
    <row r="22732" spans="1:8" x14ac:dyDescent="0.25">
      <c r="A22732" s="37"/>
      <c r="B22732" s="38"/>
      <c r="C22732" s="97"/>
      <c r="D22732" s="92"/>
      <c r="E22732" s="88" t="str">
        <f>IF(A22732&lt;&gt;0,IFERROR(VLOOKUP(D22732,Transactions!$K$4:$L$24,2,0), "Invalid date, no label or wrong spelling"),"Date and/or label missing. Exclude?")</f>
        <v>Date and/or label missing. Exclude?</v>
      </c>
      <c r="F22732" s="201"/>
      <c r="G22732" s="202"/>
      <c r="H22732" s="203"/>
    </row>
    <row r="22733" spans="1:8" x14ac:dyDescent="0.25">
      <c r="A22733" s="37"/>
      <c r="B22733" s="38"/>
      <c r="C22733" s="97"/>
      <c r="D22733" s="92"/>
      <c r="E22733" s="88" t="str">
        <f>IF(A22733&lt;&gt;0,IFERROR(VLOOKUP(D22733,Transactions!$K$4:$L$24,2,0), "Invalid date, no label or wrong spelling"),"Date and/or label missing. Exclude?")</f>
        <v>Date and/or label missing. Exclude?</v>
      </c>
      <c r="F22733" s="201"/>
      <c r="G22733" s="202"/>
      <c r="H22733" s="203"/>
    </row>
    <row r="22734" spans="1:8" x14ac:dyDescent="0.25">
      <c r="A22734" s="37"/>
      <c r="B22734" s="38"/>
      <c r="C22734" s="97"/>
      <c r="D22734" s="92"/>
      <c r="E22734" s="88" t="str">
        <f>IF(A22734&lt;&gt;0,IFERROR(VLOOKUP(D22734,Transactions!$K$4:$L$24,2,0), "Invalid date, no label or wrong spelling"),"Date and/or label missing. Exclude?")</f>
        <v>Date and/or label missing. Exclude?</v>
      </c>
      <c r="F22734" s="201"/>
      <c r="G22734" s="202"/>
      <c r="H22734" s="203"/>
    </row>
    <row r="22735" spans="1:8" x14ac:dyDescent="0.25">
      <c r="A22735" s="37"/>
      <c r="B22735" s="38"/>
      <c r="C22735" s="97"/>
      <c r="D22735" s="92"/>
      <c r="E22735" s="88" t="str">
        <f>IF(A22735&lt;&gt;0,IFERROR(VLOOKUP(D22735,Transactions!$K$4:$L$24,2,0), "Invalid date, no label or wrong spelling"),"Date and/or label missing. Exclude?")</f>
        <v>Date and/or label missing. Exclude?</v>
      </c>
      <c r="F22735" s="201"/>
      <c r="G22735" s="202"/>
      <c r="H22735" s="203"/>
    </row>
    <row r="22736" spans="1:8" x14ac:dyDescent="0.25">
      <c r="A22736" s="37"/>
      <c r="B22736" s="38"/>
      <c r="C22736" s="97"/>
      <c r="D22736" s="92"/>
      <c r="E22736" s="88" t="str">
        <f>IF(A22736&lt;&gt;0,IFERROR(VLOOKUP(D22736,Transactions!$K$4:$L$24,2,0), "Invalid date, no label or wrong spelling"),"Date and/or label missing. Exclude?")</f>
        <v>Date and/or label missing. Exclude?</v>
      </c>
      <c r="F22736" s="201"/>
      <c r="G22736" s="202"/>
      <c r="H22736" s="203"/>
    </row>
    <row r="22737" spans="1:8" x14ac:dyDescent="0.25">
      <c r="A22737" s="37"/>
      <c r="B22737" s="38"/>
      <c r="C22737" s="97"/>
      <c r="D22737" s="92"/>
      <c r="E22737" s="88" t="str">
        <f>IF(A22737&lt;&gt;0,IFERROR(VLOOKUP(D22737,Transactions!$K$4:$L$24,2,0), "Invalid date, no label or wrong spelling"),"Date and/or label missing. Exclude?")</f>
        <v>Date and/or label missing. Exclude?</v>
      </c>
      <c r="F22737" s="201"/>
      <c r="G22737" s="202"/>
      <c r="H22737" s="203"/>
    </row>
    <row r="22738" spans="1:8" x14ac:dyDescent="0.25">
      <c r="A22738" s="37"/>
      <c r="B22738" s="38"/>
      <c r="C22738" s="97"/>
      <c r="D22738" s="92"/>
      <c r="E22738" s="88" t="str">
        <f>IF(A22738&lt;&gt;0,IFERROR(VLOOKUP(D22738,Transactions!$K$4:$L$24,2,0), "Invalid date, no label or wrong spelling"),"Date and/or label missing. Exclude?")</f>
        <v>Date and/or label missing. Exclude?</v>
      </c>
      <c r="F22738" s="201"/>
      <c r="G22738" s="202"/>
      <c r="H22738" s="203"/>
    </row>
    <row r="22739" spans="1:8" x14ac:dyDescent="0.25">
      <c r="A22739" s="37"/>
      <c r="B22739" s="38"/>
      <c r="C22739" s="97"/>
      <c r="D22739" s="92"/>
      <c r="E22739" s="88" t="str">
        <f>IF(A22739&lt;&gt;0,IFERROR(VLOOKUP(D22739,Transactions!$K$4:$L$24,2,0), "Invalid date, no label or wrong spelling"),"Date and/or label missing. Exclude?")</f>
        <v>Date and/or label missing. Exclude?</v>
      </c>
      <c r="F22739" s="201"/>
      <c r="G22739" s="202"/>
      <c r="H22739" s="203"/>
    </row>
    <row r="22740" spans="1:8" x14ac:dyDescent="0.25">
      <c r="A22740" s="37"/>
      <c r="B22740" s="38"/>
      <c r="C22740" s="97"/>
      <c r="D22740" s="92"/>
      <c r="E22740" s="88" t="str">
        <f>IF(A22740&lt;&gt;0,IFERROR(VLOOKUP(D22740,Transactions!$K$4:$L$24,2,0), "Invalid date, no label or wrong spelling"),"Date and/or label missing. Exclude?")</f>
        <v>Date and/or label missing. Exclude?</v>
      </c>
      <c r="F22740" s="201"/>
      <c r="G22740" s="202"/>
      <c r="H22740" s="203"/>
    </row>
    <row r="22741" spans="1:8" x14ac:dyDescent="0.25">
      <c r="A22741" s="37"/>
      <c r="B22741" s="38"/>
      <c r="C22741" s="97"/>
      <c r="D22741" s="92"/>
      <c r="E22741" s="88" t="str">
        <f>IF(A22741&lt;&gt;0,IFERROR(VLOOKUP(D22741,Transactions!$K$4:$L$24,2,0), "Invalid date, no label or wrong spelling"),"Date and/or label missing. Exclude?")</f>
        <v>Date and/or label missing. Exclude?</v>
      </c>
      <c r="F22741" s="201"/>
      <c r="G22741" s="202"/>
      <c r="H22741" s="203"/>
    </row>
    <row r="22742" spans="1:8" x14ac:dyDescent="0.25">
      <c r="A22742" s="37"/>
      <c r="B22742" s="38"/>
      <c r="C22742" s="97"/>
      <c r="D22742" s="92"/>
      <c r="E22742" s="88" t="str">
        <f>IF(A22742&lt;&gt;0,IFERROR(VLOOKUP(D22742,Transactions!$K$4:$L$24,2,0), "Invalid date, no label or wrong spelling"),"Date and/or label missing. Exclude?")</f>
        <v>Date and/or label missing. Exclude?</v>
      </c>
      <c r="F22742" s="201"/>
      <c r="G22742" s="202"/>
      <c r="H22742" s="203"/>
    </row>
    <row r="22743" spans="1:8" x14ac:dyDescent="0.25">
      <c r="A22743" s="37"/>
      <c r="B22743" s="38"/>
      <c r="C22743" s="97"/>
      <c r="D22743" s="92"/>
      <c r="E22743" s="88" t="str">
        <f>IF(A22743&lt;&gt;0,IFERROR(VLOOKUP(D22743,Transactions!$K$4:$L$24,2,0), "Invalid date, no label or wrong spelling"),"Date and/or label missing. Exclude?")</f>
        <v>Date and/or label missing. Exclude?</v>
      </c>
      <c r="F22743" s="201"/>
      <c r="G22743" s="202"/>
      <c r="H22743" s="203"/>
    </row>
    <row r="22744" spans="1:8" x14ac:dyDescent="0.25">
      <c r="A22744" s="37"/>
      <c r="B22744" s="38"/>
      <c r="C22744" s="97"/>
      <c r="D22744" s="92"/>
      <c r="E22744" s="88" t="str">
        <f>IF(A22744&lt;&gt;0,IFERROR(VLOOKUP(D22744,Transactions!$K$4:$L$24,2,0), "Invalid date, no label or wrong spelling"),"Date and/or label missing. Exclude?")</f>
        <v>Date and/or label missing. Exclude?</v>
      </c>
      <c r="F22744" s="201"/>
      <c r="G22744" s="202"/>
      <c r="H22744" s="203"/>
    </row>
    <row r="22745" spans="1:8" x14ac:dyDescent="0.25">
      <c r="A22745" s="37"/>
      <c r="B22745" s="38"/>
      <c r="C22745" s="97"/>
      <c r="D22745" s="92"/>
      <c r="E22745" s="88" t="str">
        <f>IF(A22745&lt;&gt;0,IFERROR(VLOOKUP(D22745,Transactions!$K$4:$L$24,2,0), "Invalid date, no label or wrong spelling"),"Date and/or label missing. Exclude?")</f>
        <v>Date and/or label missing. Exclude?</v>
      </c>
      <c r="F22745" s="201"/>
      <c r="G22745" s="202"/>
      <c r="H22745" s="203"/>
    </row>
    <row r="22746" spans="1:8" x14ac:dyDescent="0.25">
      <c r="A22746" s="37"/>
      <c r="B22746" s="38"/>
      <c r="C22746" s="97"/>
      <c r="D22746" s="92"/>
      <c r="E22746" s="88" t="str">
        <f>IF(A22746&lt;&gt;0,IFERROR(VLOOKUP(D22746,Transactions!$K$4:$L$24,2,0), "Invalid date, no label or wrong spelling"),"Date and/or label missing. Exclude?")</f>
        <v>Date and/or label missing. Exclude?</v>
      </c>
      <c r="F22746" s="201"/>
      <c r="G22746" s="202"/>
      <c r="H22746" s="203"/>
    </row>
    <row r="22747" spans="1:8" x14ac:dyDescent="0.25">
      <c r="A22747" s="37"/>
      <c r="B22747" s="38"/>
      <c r="C22747" s="97"/>
      <c r="D22747" s="92"/>
      <c r="E22747" s="88" t="str">
        <f>IF(A22747&lt;&gt;0,IFERROR(VLOOKUP(D22747,Transactions!$K$4:$L$24,2,0), "Invalid date, no label or wrong spelling"),"Date and/or label missing. Exclude?")</f>
        <v>Date and/or label missing. Exclude?</v>
      </c>
      <c r="F22747" s="201"/>
      <c r="G22747" s="202"/>
      <c r="H22747" s="203"/>
    </row>
    <row r="22748" spans="1:8" x14ac:dyDescent="0.25">
      <c r="A22748" s="37"/>
      <c r="B22748" s="38"/>
      <c r="C22748" s="97"/>
      <c r="D22748" s="92"/>
      <c r="E22748" s="88" t="str">
        <f>IF(A22748&lt;&gt;0,IFERROR(VLOOKUP(D22748,Transactions!$K$4:$L$24,2,0), "Invalid date, no label or wrong spelling"),"Date and/or label missing. Exclude?")</f>
        <v>Date and/or label missing. Exclude?</v>
      </c>
      <c r="F22748" s="201"/>
      <c r="G22748" s="202"/>
      <c r="H22748" s="203"/>
    </row>
    <row r="22749" spans="1:8" x14ac:dyDescent="0.25">
      <c r="A22749" s="37"/>
      <c r="B22749" s="38"/>
      <c r="C22749" s="97"/>
      <c r="D22749" s="92"/>
      <c r="E22749" s="88" t="str">
        <f>IF(A22749&lt;&gt;0,IFERROR(VLOOKUP(D22749,Transactions!$K$4:$L$24,2,0), "Invalid date, no label or wrong spelling"),"Date and/or label missing. Exclude?")</f>
        <v>Date and/or label missing. Exclude?</v>
      </c>
      <c r="F22749" s="201"/>
      <c r="G22749" s="202"/>
      <c r="H22749" s="203"/>
    </row>
    <row r="22750" spans="1:8" x14ac:dyDescent="0.25">
      <c r="A22750" s="37"/>
      <c r="B22750" s="38"/>
      <c r="C22750" s="97"/>
      <c r="D22750" s="92"/>
      <c r="E22750" s="88" t="str">
        <f>IF(A22750&lt;&gt;0,IFERROR(VLOOKUP(D22750,Transactions!$K$4:$L$24,2,0), "Invalid date, no label or wrong spelling"),"Date and/or label missing. Exclude?")</f>
        <v>Date and/or label missing. Exclude?</v>
      </c>
      <c r="F22750" s="201"/>
      <c r="G22750" s="202"/>
      <c r="H22750" s="203"/>
    </row>
    <row r="22751" spans="1:8" x14ac:dyDescent="0.25">
      <c r="A22751" s="37"/>
      <c r="B22751" s="38"/>
      <c r="C22751" s="97"/>
      <c r="D22751" s="92"/>
      <c r="E22751" s="88" t="str">
        <f>IF(A22751&lt;&gt;0,IFERROR(VLOOKUP(D22751,Transactions!$K$4:$L$24,2,0), "Invalid date, no label or wrong spelling"),"Date and/or label missing. Exclude?")</f>
        <v>Date and/or label missing. Exclude?</v>
      </c>
      <c r="F22751" s="201"/>
      <c r="G22751" s="202"/>
      <c r="H22751" s="203"/>
    </row>
    <row r="22752" spans="1:8" x14ac:dyDescent="0.25">
      <c r="A22752" s="37"/>
      <c r="B22752" s="38"/>
      <c r="C22752" s="97"/>
      <c r="D22752" s="92"/>
      <c r="E22752" s="88" t="str">
        <f>IF(A22752&lt;&gt;0,IFERROR(VLOOKUP(D22752,Transactions!$K$4:$L$24,2,0), "Invalid date, no label or wrong spelling"),"Date and/or label missing. Exclude?")</f>
        <v>Date and/or label missing. Exclude?</v>
      </c>
      <c r="F22752" s="201"/>
      <c r="G22752" s="202"/>
      <c r="H22752" s="203"/>
    </row>
    <row r="22753" spans="1:8" x14ac:dyDescent="0.25">
      <c r="A22753" s="37"/>
      <c r="B22753" s="38"/>
      <c r="C22753" s="97"/>
      <c r="D22753" s="92"/>
      <c r="E22753" s="88" t="str">
        <f>IF(A22753&lt;&gt;0,IFERROR(VLOOKUP(D22753,Transactions!$K$4:$L$24,2,0), "Invalid date, no label or wrong spelling"),"Date and/or label missing. Exclude?")</f>
        <v>Date and/or label missing. Exclude?</v>
      </c>
      <c r="F22753" s="201"/>
      <c r="G22753" s="202"/>
      <c r="H22753" s="203"/>
    </row>
    <row r="22754" spans="1:8" x14ac:dyDescent="0.25">
      <c r="A22754" s="37"/>
      <c r="B22754" s="38"/>
      <c r="C22754" s="97"/>
      <c r="D22754" s="92"/>
      <c r="E22754" s="88" t="str">
        <f>IF(A22754&lt;&gt;0,IFERROR(VLOOKUP(D22754,Transactions!$K$4:$L$24,2,0), "Invalid date, no label or wrong spelling"),"Date and/or label missing. Exclude?")</f>
        <v>Date and/or label missing. Exclude?</v>
      </c>
      <c r="F22754" s="201"/>
      <c r="G22754" s="202"/>
      <c r="H22754" s="203"/>
    </row>
    <row r="22755" spans="1:8" x14ac:dyDescent="0.25">
      <c r="A22755" s="37"/>
      <c r="B22755" s="38"/>
      <c r="C22755" s="97"/>
      <c r="D22755" s="92"/>
      <c r="E22755" s="88" t="str">
        <f>IF(A22755&lt;&gt;0,IFERROR(VLOOKUP(D22755,Transactions!$K$4:$L$24,2,0), "Invalid date, no label or wrong spelling"),"Date and/or label missing. Exclude?")</f>
        <v>Date and/or label missing. Exclude?</v>
      </c>
      <c r="F22755" s="201"/>
      <c r="G22755" s="202"/>
      <c r="H22755" s="203"/>
    </row>
    <row r="22756" spans="1:8" x14ac:dyDescent="0.25">
      <c r="A22756" s="37"/>
      <c r="B22756" s="38"/>
      <c r="C22756" s="97"/>
      <c r="D22756" s="92"/>
      <c r="E22756" s="88" t="str">
        <f>IF(A22756&lt;&gt;0,IFERROR(VLOOKUP(D22756,Transactions!$K$4:$L$24,2,0), "Invalid date, no label or wrong spelling"),"Date and/or label missing. Exclude?")</f>
        <v>Date and/or label missing. Exclude?</v>
      </c>
      <c r="F22756" s="201"/>
      <c r="G22756" s="202"/>
      <c r="H22756" s="203"/>
    </row>
    <row r="22757" spans="1:8" x14ac:dyDescent="0.25">
      <c r="A22757" s="37"/>
      <c r="B22757" s="38"/>
      <c r="C22757" s="97"/>
      <c r="D22757" s="92"/>
      <c r="E22757" s="88" t="str">
        <f>IF(A22757&lt;&gt;0,IFERROR(VLOOKUP(D22757,Transactions!$K$4:$L$24,2,0), "Invalid date, no label or wrong spelling"),"Date and/or label missing. Exclude?")</f>
        <v>Date and/or label missing. Exclude?</v>
      </c>
      <c r="F22757" s="201"/>
      <c r="G22757" s="202"/>
      <c r="H22757" s="203"/>
    </row>
    <row r="22758" spans="1:8" x14ac:dyDescent="0.25">
      <c r="A22758" s="37"/>
      <c r="B22758" s="38"/>
      <c r="C22758" s="97"/>
      <c r="D22758" s="92"/>
      <c r="E22758" s="88" t="str">
        <f>IF(A22758&lt;&gt;0,IFERROR(VLOOKUP(D22758,Transactions!$K$4:$L$24,2,0), "Invalid date, no label or wrong spelling"),"Date and/or label missing. Exclude?")</f>
        <v>Date and/or label missing. Exclude?</v>
      </c>
      <c r="F22758" s="201"/>
      <c r="G22758" s="202"/>
      <c r="H22758" s="203"/>
    </row>
    <row r="22759" spans="1:8" x14ac:dyDescent="0.25">
      <c r="A22759" s="37"/>
      <c r="B22759" s="38"/>
      <c r="C22759" s="97"/>
      <c r="D22759" s="92"/>
      <c r="E22759" s="88" t="str">
        <f>IF(A22759&lt;&gt;0,IFERROR(VLOOKUP(D22759,Transactions!$K$4:$L$24,2,0), "Invalid date, no label or wrong spelling"),"Date and/or label missing. Exclude?")</f>
        <v>Date and/or label missing. Exclude?</v>
      </c>
      <c r="F22759" s="201"/>
      <c r="G22759" s="202"/>
      <c r="H22759" s="203"/>
    </row>
    <row r="22760" spans="1:8" x14ac:dyDescent="0.25">
      <c r="A22760" s="37"/>
      <c r="B22760" s="38"/>
      <c r="C22760" s="97"/>
      <c r="D22760" s="92"/>
      <c r="E22760" s="88" t="str">
        <f>IF(A22760&lt;&gt;0,IFERROR(VLOOKUP(D22760,Transactions!$K$4:$L$24,2,0), "Invalid date, no label or wrong spelling"),"Date and/or label missing. Exclude?")</f>
        <v>Date and/or label missing. Exclude?</v>
      </c>
      <c r="F22760" s="201"/>
      <c r="G22760" s="202"/>
      <c r="H22760" s="203"/>
    </row>
    <row r="22761" spans="1:8" x14ac:dyDescent="0.25">
      <c r="A22761" s="37"/>
      <c r="B22761" s="38"/>
      <c r="C22761" s="97"/>
      <c r="D22761" s="92"/>
      <c r="E22761" s="88" t="str">
        <f>IF(A22761&lt;&gt;0,IFERROR(VLOOKUP(D22761,Transactions!$K$4:$L$24,2,0), "Invalid date, no label or wrong spelling"),"Date and/or label missing. Exclude?")</f>
        <v>Date and/or label missing. Exclude?</v>
      </c>
      <c r="F22761" s="201"/>
      <c r="G22761" s="202"/>
      <c r="H22761" s="203"/>
    </row>
    <row r="22762" spans="1:8" x14ac:dyDescent="0.25">
      <c r="A22762" s="37"/>
      <c r="B22762" s="38"/>
      <c r="C22762" s="97"/>
      <c r="D22762" s="92"/>
      <c r="E22762" s="88" t="str">
        <f>IF(A22762&lt;&gt;0,IFERROR(VLOOKUP(D22762,Transactions!$K$4:$L$24,2,0), "Invalid date, no label or wrong spelling"),"Date and/or label missing. Exclude?")</f>
        <v>Date and/or label missing. Exclude?</v>
      </c>
      <c r="F22762" s="201"/>
      <c r="G22762" s="202"/>
      <c r="H22762" s="203"/>
    </row>
    <row r="22763" spans="1:8" x14ac:dyDescent="0.25">
      <c r="A22763" s="37"/>
      <c r="B22763" s="38"/>
      <c r="C22763" s="97"/>
      <c r="D22763" s="92"/>
      <c r="E22763" s="88" t="str">
        <f>IF(A22763&lt;&gt;0,IFERROR(VLOOKUP(D22763,Transactions!$K$4:$L$24,2,0), "Invalid date, no label or wrong spelling"),"Date and/or label missing. Exclude?")</f>
        <v>Date and/or label missing. Exclude?</v>
      </c>
      <c r="F22763" s="201"/>
      <c r="G22763" s="202"/>
      <c r="H22763" s="203"/>
    </row>
    <row r="22764" spans="1:8" x14ac:dyDescent="0.25">
      <c r="A22764" s="37"/>
      <c r="B22764" s="38"/>
      <c r="C22764" s="97"/>
      <c r="D22764" s="92"/>
      <c r="E22764" s="88" t="str">
        <f>IF(A22764&lt;&gt;0,IFERROR(VLOOKUP(D22764,Transactions!$K$4:$L$24,2,0), "Invalid date, no label or wrong spelling"),"Date and/or label missing. Exclude?")</f>
        <v>Date and/or label missing. Exclude?</v>
      </c>
      <c r="F22764" s="201"/>
      <c r="G22764" s="202"/>
      <c r="H22764" s="203"/>
    </row>
    <row r="22765" spans="1:8" x14ac:dyDescent="0.25">
      <c r="A22765" s="37"/>
      <c r="B22765" s="38"/>
      <c r="C22765" s="97"/>
      <c r="D22765" s="92"/>
      <c r="E22765" s="88" t="str">
        <f>IF(A22765&lt;&gt;0,IFERROR(VLOOKUP(D22765,Transactions!$K$4:$L$24,2,0), "Invalid date, no label or wrong spelling"),"Date and/or label missing. Exclude?")</f>
        <v>Date and/or label missing. Exclude?</v>
      </c>
      <c r="F22765" s="201"/>
      <c r="G22765" s="202"/>
      <c r="H22765" s="203"/>
    </row>
    <row r="22766" spans="1:8" x14ac:dyDescent="0.25">
      <c r="A22766" s="37"/>
      <c r="B22766" s="38"/>
      <c r="C22766" s="97"/>
      <c r="D22766" s="92"/>
      <c r="E22766" s="88" t="str">
        <f>IF(A22766&lt;&gt;0,IFERROR(VLOOKUP(D22766,Transactions!$K$4:$L$24,2,0), "Invalid date, no label or wrong spelling"),"Date and/or label missing. Exclude?")</f>
        <v>Date and/or label missing. Exclude?</v>
      </c>
      <c r="F22766" s="201"/>
      <c r="G22766" s="202"/>
      <c r="H22766" s="203"/>
    </row>
    <row r="22767" spans="1:8" x14ac:dyDescent="0.25">
      <c r="A22767" s="37"/>
      <c r="B22767" s="38"/>
      <c r="C22767" s="97"/>
      <c r="D22767" s="92"/>
      <c r="E22767" s="88" t="str">
        <f>IF(A22767&lt;&gt;0,IFERROR(VLOOKUP(D22767,Transactions!$K$4:$L$24,2,0), "Invalid date, no label or wrong spelling"),"Date and/or label missing. Exclude?")</f>
        <v>Date and/or label missing. Exclude?</v>
      </c>
      <c r="F22767" s="201"/>
      <c r="G22767" s="202"/>
      <c r="H22767" s="203"/>
    </row>
    <row r="22768" spans="1:8" x14ac:dyDescent="0.25">
      <c r="A22768" s="37"/>
      <c r="B22768" s="38"/>
      <c r="C22768" s="97"/>
      <c r="D22768" s="92"/>
      <c r="E22768" s="88" t="str">
        <f>IF(A22768&lt;&gt;0,IFERROR(VLOOKUP(D22768,Transactions!$K$4:$L$24,2,0), "Invalid date, no label or wrong spelling"),"Date and/or label missing. Exclude?")</f>
        <v>Date and/or label missing. Exclude?</v>
      </c>
      <c r="F22768" s="201"/>
      <c r="G22768" s="202"/>
      <c r="H22768" s="203"/>
    </row>
    <row r="22769" spans="1:8" x14ac:dyDescent="0.25">
      <c r="A22769" s="37"/>
      <c r="B22769" s="38"/>
      <c r="C22769" s="97"/>
      <c r="D22769" s="92"/>
      <c r="E22769" s="88" t="str">
        <f>IF(A22769&lt;&gt;0,IFERROR(VLOOKUP(D22769,Transactions!$K$4:$L$24,2,0), "Invalid date, no label or wrong spelling"),"Date and/or label missing. Exclude?")</f>
        <v>Date and/or label missing. Exclude?</v>
      </c>
      <c r="F22769" s="201"/>
      <c r="G22769" s="202"/>
      <c r="H22769" s="203"/>
    </row>
    <row r="22770" spans="1:8" x14ac:dyDescent="0.25">
      <c r="A22770" s="37"/>
      <c r="B22770" s="38"/>
      <c r="C22770" s="97"/>
      <c r="D22770" s="92"/>
      <c r="E22770" s="88" t="str">
        <f>IF(A22770&lt;&gt;0,IFERROR(VLOOKUP(D22770,Transactions!$K$4:$L$24,2,0), "Invalid date, no label or wrong spelling"),"Date and/or label missing. Exclude?")</f>
        <v>Date and/or label missing. Exclude?</v>
      </c>
      <c r="F22770" s="201"/>
      <c r="G22770" s="202"/>
      <c r="H22770" s="203"/>
    </row>
    <row r="22771" spans="1:8" x14ac:dyDescent="0.25">
      <c r="A22771" s="37"/>
      <c r="B22771" s="38"/>
      <c r="C22771" s="97"/>
      <c r="D22771" s="92"/>
      <c r="E22771" s="88" t="str">
        <f>IF(A22771&lt;&gt;0,IFERROR(VLOOKUP(D22771,Transactions!$K$4:$L$24,2,0), "Invalid date, no label or wrong spelling"),"Date and/or label missing. Exclude?")</f>
        <v>Date and/or label missing. Exclude?</v>
      </c>
      <c r="F22771" s="201"/>
      <c r="G22771" s="202"/>
      <c r="H22771" s="203"/>
    </row>
    <row r="22772" spans="1:8" x14ac:dyDescent="0.25">
      <c r="A22772" s="37"/>
      <c r="B22772" s="38"/>
      <c r="C22772" s="97"/>
      <c r="D22772" s="92"/>
      <c r="E22772" s="88" t="str">
        <f>IF(A22772&lt;&gt;0,IFERROR(VLOOKUP(D22772,Transactions!$K$4:$L$24,2,0), "Invalid date, no label or wrong spelling"),"Date and/or label missing. Exclude?")</f>
        <v>Date and/or label missing. Exclude?</v>
      </c>
      <c r="F22772" s="201"/>
      <c r="G22772" s="202"/>
      <c r="H22772" s="203"/>
    </row>
    <row r="22773" spans="1:8" x14ac:dyDescent="0.25">
      <c r="A22773" s="37"/>
      <c r="B22773" s="38"/>
      <c r="C22773" s="97"/>
      <c r="D22773" s="92"/>
      <c r="E22773" s="88" t="str">
        <f>IF(A22773&lt;&gt;0,IFERROR(VLOOKUP(D22773,Transactions!$K$4:$L$24,2,0), "Invalid date, no label or wrong spelling"),"Date and/or label missing. Exclude?")</f>
        <v>Date and/or label missing. Exclude?</v>
      </c>
      <c r="F22773" s="201"/>
      <c r="G22773" s="202"/>
      <c r="H22773" s="203"/>
    </row>
    <row r="22774" spans="1:8" x14ac:dyDescent="0.25">
      <c r="A22774" s="37"/>
      <c r="B22774" s="38"/>
      <c r="C22774" s="97"/>
      <c r="D22774" s="92"/>
      <c r="E22774" s="88" t="str">
        <f>IF(A22774&lt;&gt;0,IFERROR(VLOOKUP(D22774,Transactions!$K$4:$L$24,2,0), "Invalid date, no label or wrong spelling"),"Date and/or label missing. Exclude?")</f>
        <v>Date and/or label missing. Exclude?</v>
      </c>
      <c r="F22774" s="201"/>
      <c r="G22774" s="202"/>
      <c r="H22774" s="203"/>
    </row>
    <row r="22775" spans="1:8" x14ac:dyDescent="0.25">
      <c r="A22775" s="37"/>
      <c r="B22775" s="38"/>
      <c r="C22775" s="97"/>
      <c r="D22775" s="92"/>
      <c r="E22775" s="88" t="str">
        <f>IF(A22775&lt;&gt;0,IFERROR(VLOOKUP(D22775,Transactions!$K$4:$L$24,2,0), "Invalid date, no label or wrong spelling"),"Date and/or label missing. Exclude?")</f>
        <v>Date and/or label missing. Exclude?</v>
      </c>
      <c r="F22775" s="201"/>
      <c r="G22775" s="202"/>
      <c r="H22775" s="203"/>
    </row>
    <row r="22776" spans="1:8" x14ac:dyDescent="0.25">
      <c r="A22776" s="37"/>
      <c r="B22776" s="38"/>
      <c r="C22776" s="97"/>
      <c r="D22776" s="92"/>
      <c r="E22776" s="88" t="str">
        <f>IF(A22776&lt;&gt;0,IFERROR(VLOOKUP(D22776,Transactions!$K$4:$L$24,2,0), "Invalid date, no label or wrong spelling"),"Date and/or label missing. Exclude?")</f>
        <v>Date and/or label missing. Exclude?</v>
      </c>
      <c r="F22776" s="201"/>
      <c r="G22776" s="202"/>
      <c r="H22776" s="203"/>
    </row>
    <row r="22777" spans="1:8" x14ac:dyDescent="0.25">
      <c r="A22777" s="37"/>
      <c r="B22777" s="38"/>
      <c r="C22777" s="97"/>
      <c r="D22777" s="92"/>
      <c r="E22777" s="88" t="str">
        <f>IF(A22777&lt;&gt;0,IFERROR(VLOOKUP(D22777,Transactions!$K$4:$L$24,2,0), "Invalid date, no label or wrong spelling"),"Date and/or label missing. Exclude?")</f>
        <v>Date and/or label missing. Exclude?</v>
      </c>
      <c r="F22777" s="201"/>
      <c r="G22777" s="202"/>
      <c r="H22777" s="203"/>
    </row>
    <row r="22778" spans="1:8" x14ac:dyDescent="0.25">
      <c r="A22778" s="37"/>
      <c r="B22778" s="38"/>
      <c r="C22778" s="97"/>
      <c r="D22778" s="92"/>
      <c r="E22778" s="88" t="str">
        <f>IF(A22778&lt;&gt;0,IFERROR(VLOOKUP(D22778,Transactions!$K$4:$L$24,2,0), "Invalid date, no label or wrong spelling"),"Date and/or label missing. Exclude?")</f>
        <v>Date and/or label missing. Exclude?</v>
      </c>
      <c r="F22778" s="201"/>
      <c r="G22778" s="202"/>
      <c r="H22778" s="203"/>
    </row>
    <row r="22779" spans="1:8" x14ac:dyDescent="0.25">
      <c r="A22779" s="37"/>
      <c r="B22779" s="38"/>
      <c r="C22779" s="97"/>
      <c r="D22779" s="92"/>
      <c r="E22779" s="88" t="str">
        <f>IF(A22779&lt;&gt;0,IFERROR(VLOOKUP(D22779,Transactions!$K$4:$L$24,2,0), "Invalid date, no label or wrong spelling"),"Date and/or label missing. Exclude?")</f>
        <v>Date and/or label missing. Exclude?</v>
      </c>
      <c r="F22779" s="201"/>
      <c r="G22779" s="202"/>
      <c r="H22779" s="203"/>
    </row>
    <row r="22780" spans="1:8" x14ac:dyDescent="0.25">
      <c r="A22780" s="37"/>
      <c r="B22780" s="38"/>
      <c r="C22780" s="97"/>
      <c r="D22780" s="92"/>
      <c r="E22780" s="88" t="str">
        <f>IF(A22780&lt;&gt;0,IFERROR(VLOOKUP(D22780,Transactions!$K$4:$L$24,2,0), "Invalid date, no label or wrong spelling"),"Date and/or label missing. Exclude?")</f>
        <v>Date and/or label missing. Exclude?</v>
      </c>
      <c r="F22780" s="201"/>
      <c r="G22780" s="202"/>
      <c r="H22780" s="203"/>
    </row>
    <row r="22781" spans="1:8" x14ac:dyDescent="0.25">
      <c r="A22781" s="37"/>
      <c r="B22781" s="38"/>
      <c r="C22781" s="97"/>
      <c r="D22781" s="92"/>
      <c r="E22781" s="88" t="str">
        <f>IF(A22781&lt;&gt;0,IFERROR(VLOOKUP(D22781,Transactions!$K$4:$L$24,2,0), "Invalid date, no label or wrong spelling"),"Date and/or label missing. Exclude?")</f>
        <v>Date and/or label missing. Exclude?</v>
      </c>
      <c r="F22781" s="201"/>
      <c r="G22781" s="202"/>
      <c r="H22781" s="203"/>
    </row>
    <row r="22782" spans="1:8" x14ac:dyDescent="0.25">
      <c r="A22782" s="37"/>
      <c r="B22782" s="38"/>
      <c r="C22782" s="97"/>
      <c r="D22782" s="92"/>
      <c r="E22782" s="88" t="str">
        <f>IF(A22782&lt;&gt;0,IFERROR(VLOOKUP(D22782,Transactions!$K$4:$L$24,2,0), "Invalid date, no label or wrong spelling"),"Date and/or label missing. Exclude?")</f>
        <v>Date and/or label missing. Exclude?</v>
      </c>
      <c r="F22782" s="201"/>
      <c r="G22782" s="202"/>
      <c r="H22782" s="203"/>
    </row>
    <row r="22783" spans="1:8" x14ac:dyDescent="0.25">
      <c r="A22783" s="37"/>
      <c r="B22783" s="38"/>
      <c r="C22783" s="97"/>
      <c r="D22783" s="92"/>
      <c r="E22783" s="88" t="str">
        <f>IF(A22783&lt;&gt;0,IFERROR(VLOOKUP(D22783,Transactions!$K$4:$L$24,2,0), "Invalid date, no label or wrong spelling"),"Date and/or label missing. Exclude?")</f>
        <v>Date and/or label missing. Exclude?</v>
      </c>
      <c r="F22783" s="201"/>
      <c r="G22783" s="202"/>
      <c r="H22783" s="203"/>
    </row>
    <row r="22784" spans="1:8" x14ac:dyDescent="0.25">
      <c r="A22784" s="37"/>
      <c r="B22784" s="38"/>
      <c r="C22784" s="97"/>
      <c r="D22784" s="92"/>
      <c r="E22784" s="88" t="str">
        <f>IF(A22784&lt;&gt;0,IFERROR(VLOOKUP(D22784,Transactions!$K$4:$L$24,2,0), "Invalid date, no label or wrong spelling"),"Date and/or label missing. Exclude?")</f>
        <v>Date and/or label missing. Exclude?</v>
      </c>
      <c r="F22784" s="201"/>
      <c r="G22784" s="202"/>
      <c r="H22784" s="203"/>
    </row>
    <row r="22785" spans="1:8" x14ac:dyDescent="0.25">
      <c r="A22785" s="37"/>
      <c r="B22785" s="38"/>
      <c r="C22785" s="97"/>
      <c r="D22785" s="92"/>
      <c r="E22785" s="88" t="str">
        <f>IF(A22785&lt;&gt;0,IFERROR(VLOOKUP(D22785,Transactions!$K$4:$L$24,2,0), "Invalid date, no label or wrong spelling"),"Date and/or label missing. Exclude?")</f>
        <v>Date and/or label missing. Exclude?</v>
      </c>
      <c r="F22785" s="201"/>
      <c r="G22785" s="202"/>
      <c r="H22785" s="203"/>
    </row>
    <row r="22786" spans="1:8" x14ac:dyDescent="0.25">
      <c r="A22786" s="37"/>
      <c r="B22786" s="38"/>
      <c r="C22786" s="97"/>
      <c r="D22786" s="92"/>
      <c r="E22786" s="88" t="str">
        <f>IF(A22786&lt;&gt;0,IFERROR(VLOOKUP(D22786,Transactions!$K$4:$L$24,2,0), "Invalid date, no label or wrong spelling"),"Date and/or label missing. Exclude?")</f>
        <v>Date and/or label missing. Exclude?</v>
      </c>
      <c r="F22786" s="201"/>
      <c r="G22786" s="202"/>
      <c r="H22786" s="203"/>
    </row>
    <row r="22787" spans="1:8" x14ac:dyDescent="0.25">
      <c r="A22787" s="37"/>
      <c r="B22787" s="38"/>
      <c r="C22787" s="97"/>
      <c r="D22787" s="92"/>
      <c r="E22787" s="88" t="str">
        <f>IF(A22787&lt;&gt;0,IFERROR(VLOOKUP(D22787,Transactions!$K$4:$L$24,2,0), "Invalid date, no label or wrong spelling"),"Date and/or label missing. Exclude?")</f>
        <v>Date and/or label missing. Exclude?</v>
      </c>
      <c r="F22787" s="201"/>
      <c r="G22787" s="202"/>
      <c r="H22787" s="203"/>
    </row>
    <row r="22788" spans="1:8" x14ac:dyDescent="0.25">
      <c r="A22788" s="37"/>
      <c r="B22788" s="38"/>
      <c r="C22788" s="97"/>
      <c r="D22788" s="92"/>
      <c r="E22788" s="88" t="str">
        <f>IF(A22788&lt;&gt;0,IFERROR(VLOOKUP(D22788,Transactions!$K$4:$L$24,2,0), "Invalid date, no label or wrong spelling"),"Date and/or label missing. Exclude?")</f>
        <v>Date and/or label missing. Exclude?</v>
      </c>
      <c r="F22788" s="201"/>
      <c r="G22788" s="202"/>
      <c r="H22788" s="203"/>
    </row>
    <row r="22789" spans="1:8" x14ac:dyDescent="0.25">
      <c r="A22789" s="37"/>
      <c r="B22789" s="38"/>
      <c r="C22789" s="97"/>
      <c r="D22789" s="92"/>
      <c r="E22789" s="88" t="str">
        <f>IF(A22789&lt;&gt;0,IFERROR(VLOOKUP(D22789,Transactions!$K$4:$L$24,2,0), "Invalid date, no label or wrong spelling"),"Date and/or label missing. Exclude?")</f>
        <v>Date and/or label missing. Exclude?</v>
      </c>
      <c r="F22789" s="201"/>
      <c r="G22789" s="202"/>
      <c r="H22789" s="203"/>
    </row>
    <row r="22790" spans="1:8" x14ac:dyDescent="0.25">
      <c r="A22790" s="37"/>
      <c r="B22790" s="38"/>
      <c r="C22790" s="97"/>
      <c r="D22790" s="92"/>
      <c r="E22790" s="88" t="str">
        <f>IF(A22790&lt;&gt;0,IFERROR(VLOOKUP(D22790,Transactions!$K$4:$L$24,2,0), "Invalid date, no label or wrong spelling"),"Date and/or label missing. Exclude?")</f>
        <v>Date and/or label missing. Exclude?</v>
      </c>
      <c r="F22790" s="201"/>
      <c r="G22790" s="202"/>
      <c r="H22790" s="203"/>
    </row>
    <row r="22791" spans="1:8" x14ac:dyDescent="0.25">
      <c r="A22791" s="37"/>
      <c r="B22791" s="38"/>
      <c r="C22791" s="97"/>
      <c r="D22791" s="92"/>
      <c r="E22791" s="88" t="str">
        <f>IF(A22791&lt;&gt;0,IFERROR(VLOOKUP(D22791,Transactions!$K$4:$L$24,2,0), "Invalid date, no label or wrong spelling"),"Date and/or label missing. Exclude?")</f>
        <v>Date and/or label missing. Exclude?</v>
      </c>
      <c r="F22791" s="201"/>
      <c r="G22791" s="202"/>
      <c r="H22791" s="203"/>
    </row>
    <row r="22792" spans="1:8" x14ac:dyDescent="0.25">
      <c r="A22792" s="37"/>
      <c r="B22792" s="38"/>
      <c r="C22792" s="97"/>
      <c r="D22792" s="92"/>
      <c r="E22792" s="88" t="str">
        <f>IF(A22792&lt;&gt;0,IFERROR(VLOOKUP(D22792,Transactions!$K$4:$L$24,2,0), "Invalid date, no label or wrong spelling"),"Date and/or label missing. Exclude?")</f>
        <v>Date and/or label missing. Exclude?</v>
      </c>
      <c r="F22792" s="201"/>
      <c r="G22792" s="202"/>
      <c r="H22792" s="203"/>
    </row>
    <row r="22793" spans="1:8" x14ac:dyDescent="0.25">
      <c r="A22793" s="37"/>
      <c r="B22793" s="38"/>
      <c r="C22793" s="97"/>
      <c r="D22793" s="92"/>
      <c r="E22793" s="88" t="str">
        <f>IF(A22793&lt;&gt;0,IFERROR(VLOOKUP(D22793,Transactions!$K$4:$L$24,2,0), "Invalid date, no label or wrong spelling"),"Date and/or label missing. Exclude?")</f>
        <v>Date and/or label missing. Exclude?</v>
      </c>
      <c r="F22793" s="201"/>
      <c r="G22793" s="202"/>
      <c r="H22793" s="203"/>
    </row>
    <row r="22794" spans="1:8" x14ac:dyDescent="0.25">
      <c r="A22794" s="37"/>
      <c r="B22794" s="38"/>
      <c r="C22794" s="97"/>
      <c r="D22794" s="92"/>
      <c r="E22794" s="88" t="str">
        <f>IF(A22794&lt;&gt;0,IFERROR(VLOOKUP(D22794,Transactions!$K$4:$L$24,2,0), "Invalid date, no label or wrong spelling"),"Date and/or label missing. Exclude?")</f>
        <v>Date and/or label missing. Exclude?</v>
      </c>
      <c r="F22794" s="201"/>
      <c r="G22794" s="202"/>
      <c r="H22794" s="203"/>
    </row>
    <row r="22795" spans="1:8" x14ac:dyDescent="0.25">
      <c r="A22795" s="37"/>
      <c r="B22795" s="38"/>
      <c r="C22795" s="97"/>
      <c r="D22795" s="92"/>
      <c r="E22795" s="88" t="str">
        <f>IF(A22795&lt;&gt;0,IFERROR(VLOOKUP(D22795,Transactions!$K$4:$L$24,2,0), "Invalid date, no label or wrong spelling"),"Date and/or label missing. Exclude?")</f>
        <v>Date and/or label missing. Exclude?</v>
      </c>
      <c r="F22795" s="201"/>
      <c r="G22795" s="202"/>
      <c r="H22795" s="203"/>
    </row>
    <row r="22796" spans="1:8" x14ac:dyDescent="0.25">
      <c r="A22796" s="37"/>
      <c r="B22796" s="38"/>
      <c r="C22796" s="97"/>
      <c r="D22796" s="92"/>
      <c r="E22796" s="88" t="str">
        <f>IF(A22796&lt;&gt;0,IFERROR(VLOOKUP(D22796,Transactions!$K$4:$L$24,2,0), "Invalid date, no label or wrong spelling"),"Date and/or label missing. Exclude?")</f>
        <v>Date and/or label missing. Exclude?</v>
      </c>
      <c r="F22796" s="201"/>
      <c r="G22796" s="202"/>
      <c r="H22796" s="203"/>
    </row>
    <row r="22797" spans="1:8" x14ac:dyDescent="0.25">
      <c r="A22797" s="37"/>
      <c r="B22797" s="38"/>
      <c r="C22797" s="97"/>
      <c r="D22797" s="92"/>
      <c r="E22797" s="88" t="str">
        <f>IF(A22797&lt;&gt;0,IFERROR(VLOOKUP(D22797,Transactions!$K$4:$L$24,2,0), "Invalid date, no label or wrong spelling"),"Date and/or label missing. Exclude?")</f>
        <v>Date and/or label missing. Exclude?</v>
      </c>
      <c r="F22797" s="201"/>
      <c r="G22797" s="202"/>
      <c r="H22797" s="203"/>
    </row>
    <row r="22798" spans="1:8" x14ac:dyDescent="0.25">
      <c r="A22798" s="37"/>
      <c r="B22798" s="38"/>
      <c r="C22798" s="97"/>
      <c r="D22798" s="92"/>
      <c r="E22798" s="88" t="str">
        <f>IF(A22798&lt;&gt;0,IFERROR(VLOOKUP(D22798,Transactions!$K$4:$L$24,2,0), "Invalid date, no label or wrong spelling"),"Date and/or label missing. Exclude?")</f>
        <v>Date and/or label missing. Exclude?</v>
      </c>
      <c r="F22798" s="201"/>
      <c r="G22798" s="202"/>
      <c r="H22798" s="203"/>
    </row>
    <row r="22799" spans="1:8" x14ac:dyDescent="0.25">
      <c r="A22799" s="37"/>
      <c r="B22799" s="38"/>
      <c r="C22799" s="97"/>
      <c r="D22799" s="92"/>
      <c r="E22799" s="88" t="str">
        <f>IF(A22799&lt;&gt;0,IFERROR(VLOOKUP(D22799,Transactions!$K$4:$L$24,2,0), "Invalid date, no label or wrong spelling"),"Date and/or label missing. Exclude?")</f>
        <v>Date and/or label missing. Exclude?</v>
      </c>
      <c r="F22799" s="201"/>
      <c r="G22799" s="202"/>
      <c r="H22799" s="203"/>
    </row>
    <row r="22800" spans="1:8" x14ac:dyDescent="0.25">
      <c r="A22800" s="37"/>
      <c r="B22800" s="38"/>
      <c r="C22800" s="97"/>
      <c r="D22800" s="92"/>
      <c r="E22800" s="88" t="str">
        <f>IF(A22800&lt;&gt;0,IFERROR(VLOOKUP(D22800,Transactions!$K$4:$L$24,2,0), "Invalid date, no label or wrong spelling"),"Date and/or label missing. Exclude?")</f>
        <v>Date and/or label missing. Exclude?</v>
      </c>
      <c r="F22800" s="201"/>
      <c r="G22800" s="202"/>
      <c r="H22800" s="203"/>
    </row>
    <row r="22801" spans="1:8" x14ac:dyDescent="0.25">
      <c r="A22801" s="37"/>
      <c r="B22801" s="38"/>
      <c r="C22801" s="97"/>
      <c r="D22801" s="92"/>
      <c r="E22801" s="88" t="str">
        <f>IF(A22801&lt;&gt;0,IFERROR(VLOOKUP(D22801,Transactions!$K$4:$L$24,2,0), "Invalid date, no label or wrong spelling"),"Date and/or label missing. Exclude?")</f>
        <v>Date and/or label missing. Exclude?</v>
      </c>
      <c r="F22801" s="201"/>
      <c r="G22801" s="202"/>
      <c r="H22801" s="203"/>
    </row>
    <row r="22802" spans="1:8" x14ac:dyDescent="0.25">
      <c r="A22802" s="37"/>
      <c r="B22802" s="38"/>
      <c r="C22802" s="97"/>
      <c r="D22802" s="92"/>
      <c r="E22802" s="88" t="str">
        <f>IF(A22802&lt;&gt;0,IFERROR(VLOOKUP(D22802,Transactions!$K$4:$L$24,2,0), "Invalid date, no label or wrong spelling"),"Date and/or label missing. Exclude?")</f>
        <v>Date and/or label missing. Exclude?</v>
      </c>
      <c r="F22802" s="201"/>
      <c r="G22802" s="202"/>
      <c r="H22802" s="203"/>
    </row>
    <row r="22803" spans="1:8" x14ac:dyDescent="0.25">
      <c r="A22803" s="37"/>
      <c r="B22803" s="38"/>
      <c r="C22803" s="97"/>
      <c r="D22803" s="92"/>
      <c r="E22803" s="88" t="str">
        <f>IF(A22803&lt;&gt;0,IFERROR(VLOOKUP(D22803,Transactions!$K$4:$L$24,2,0), "Invalid date, no label or wrong spelling"),"Date and/or label missing. Exclude?")</f>
        <v>Date and/or label missing. Exclude?</v>
      </c>
      <c r="F22803" s="201"/>
      <c r="G22803" s="202"/>
      <c r="H22803" s="203"/>
    </row>
    <row r="22804" spans="1:8" x14ac:dyDescent="0.25">
      <c r="A22804" s="37"/>
      <c r="B22804" s="38"/>
      <c r="C22804" s="97"/>
      <c r="D22804" s="92"/>
      <c r="E22804" s="88" t="str">
        <f>IF(A22804&lt;&gt;0,IFERROR(VLOOKUP(D22804,Transactions!$K$4:$L$24,2,0), "Invalid date, no label or wrong spelling"),"Date and/or label missing. Exclude?")</f>
        <v>Date and/or label missing. Exclude?</v>
      </c>
      <c r="F22804" s="201"/>
      <c r="G22804" s="202"/>
      <c r="H22804" s="203"/>
    </row>
    <row r="22805" spans="1:8" x14ac:dyDescent="0.25">
      <c r="A22805" s="37"/>
      <c r="B22805" s="38"/>
      <c r="C22805" s="97"/>
      <c r="D22805" s="92"/>
      <c r="E22805" s="88" t="str">
        <f>IF(A22805&lt;&gt;0,IFERROR(VLOOKUP(D22805,Transactions!$K$4:$L$24,2,0), "Invalid date, no label or wrong spelling"),"Date and/or label missing. Exclude?")</f>
        <v>Date and/or label missing. Exclude?</v>
      </c>
      <c r="F22805" s="201"/>
      <c r="G22805" s="202"/>
      <c r="H22805" s="203"/>
    </row>
    <row r="22806" spans="1:8" x14ac:dyDescent="0.25">
      <c r="A22806" s="37"/>
      <c r="B22806" s="38"/>
      <c r="C22806" s="97"/>
      <c r="D22806" s="92"/>
      <c r="E22806" s="88" t="str">
        <f>IF(A22806&lt;&gt;0,IFERROR(VLOOKUP(D22806,Transactions!$K$4:$L$24,2,0), "Invalid date, no label or wrong spelling"),"Date and/or label missing. Exclude?")</f>
        <v>Date and/or label missing. Exclude?</v>
      </c>
      <c r="F22806" s="201"/>
      <c r="G22806" s="202"/>
      <c r="H22806" s="203"/>
    </row>
    <row r="22807" spans="1:8" x14ac:dyDescent="0.25">
      <c r="A22807" s="37"/>
      <c r="B22807" s="38"/>
      <c r="C22807" s="97"/>
      <c r="D22807" s="92"/>
      <c r="E22807" s="88" t="str">
        <f>IF(A22807&lt;&gt;0,IFERROR(VLOOKUP(D22807,Transactions!$K$4:$L$24,2,0), "Invalid date, no label or wrong spelling"),"Date and/or label missing. Exclude?")</f>
        <v>Date and/or label missing. Exclude?</v>
      </c>
      <c r="F22807" s="201"/>
      <c r="G22807" s="202"/>
      <c r="H22807" s="203"/>
    </row>
    <row r="22808" spans="1:8" x14ac:dyDescent="0.25">
      <c r="A22808" s="37"/>
      <c r="B22808" s="38"/>
      <c r="C22808" s="97"/>
      <c r="D22808" s="92"/>
      <c r="E22808" s="88" t="str">
        <f>IF(A22808&lt;&gt;0,IFERROR(VLOOKUP(D22808,Transactions!$K$4:$L$24,2,0), "Invalid date, no label or wrong spelling"),"Date and/or label missing. Exclude?")</f>
        <v>Date and/or label missing. Exclude?</v>
      </c>
      <c r="F22808" s="201"/>
      <c r="G22808" s="202"/>
      <c r="H22808" s="203"/>
    </row>
    <row r="22809" spans="1:8" x14ac:dyDescent="0.25">
      <c r="A22809" s="37"/>
      <c r="B22809" s="38"/>
      <c r="C22809" s="97"/>
      <c r="D22809" s="92"/>
      <c r="E22809" s="88" t="str">
        <f>IF(A22809&lt;&gt;0,IFERROR(VLOOKUP(D22809,Transactions!$K$4:$L$24,2,0), "Invalid date, no label or wrong spelling"),"Date and/or label missing. Exclude?")</f>
        <v>Date and/or label missing. Exclude?</v>
      </c>
      <c r="F22809" s="201"/>
      <c r="G22809" s="202"/>
      <c r="H22809" s="203"/>
    </row>
    <row r="22810" spans="1:8" x14ac:dyDescent="0.25">
      <c r="A22810" s="37"/>
      <c r="B22810" s="38"/>
      <c r="C22810" s="97"/>
      <c r="D22810" s="92"/>
      <c r="E22810" s="88" t="str">
        <f>IF(A22810&lt;&gt;0,IFERROR(VLOOKUP(D22810,Transactions!$K$4:$L$24,2,0), "Invalid date, no label or wrong spelling"),"Date and/or label missing. Exclude?")</f>
        <v>Date and/or label missing. Exclude?</v>
      </c>
      <c r="F22810" s="201"/>
      <c r="G22810" s="202"/>
      <c r="H22810" s="203"/>
    </row>
    <row r="22811" spans="1:8" x14ac:dyDescent="0.25">
      <c r="A22811" s="37"/>
      <c r="B22811" s="38"/>
      <c r="C22811" s="97"/>
      <c r="D22811" s="92"/>
      <c r="E22811" s="88" t="str">
        <f>IF(A22811&lt;&gt;0,IFERROR(VLOOKUP(D22811,Transactions!$K$4:$L$24,2,0), "Invalid date, no label or wrong spelling"),"Date and/or label missing. Exclude?")</f>
        <v>Date and/or label missing. Exclude?</v>
      </c>
      <c r="F22811" s="201"/>
      <c r="G22811" s="202"/>
      <c r="H22811" s="203"/>
    </row>
    <row r="22812" spans="1:8" x14ac:dyDescent="0.25">
      <c r="A22812" s="37"/>
      <c r="B22812" s="38"/>
      <c r="C22812" s="97"/>
      <c r="D22812" s="92"/>
      <c r="E22812" s="88" t="str">
        <f>IF(A22812&lt;&gt;0,IFERROR(VLOOKUP(D22812,Transactions!$K$4:$L$24,2,0), "Invalid date, no label or wrong spelling"),"Date and/or label missing. Exclude?")</f>
        <v>Date and/or label missing. Exclude?</v>
      </c>
      <c r="F22812" s="201"/>
      <c r="G22812" s="202"/>
      <c r="H22812" s="203"/>
    </row>
    <row r="22813" spans="1:8" x14ac:dyDescent="0.25">
      <c r="A22813" s="37"/>
      <c r="B22813" s="38"/>
      <c r="C22813" s="97"/>
      <c r="D22813" s="92"/>
      <c r="E22813" s="88" t="str">
        <f>IF(A22813&lt;&gt;0,IFERROR(VLOOKUP(D22813,Transactions!$K$4:$L$24,2,0), "Invalid date, no label or wrong spelling"),"Date and/or label missing. Exclude?")</f>
        <v>Date and/or label missing. Exclude?</v>
      </c>
      <c r="F22813" s="201"/>
      <c r="G22813" s="202"/>
      <c r="H22813" s="203"/>
    </row>
    <row r="22814" spans="1:8" x14ac:dyDescent="0.25">
      <c r="A22814" s="37"/>
      <c r="B22814" s="38"/>
      <c r="C22814" s="97"/>
      <c r="D22814" s="92"/>
      <c r="E22814" s="88" t="str">
        <f>IF(A22814&lt;&gt;0,IFERROR(VLOOKUP(D22814,Transactions!$K$4:$L$24,2,0), "Invalid date, no label or wrong spelling"),"Date and/or label missing. Exclude?")</f>
        <v>Date and/or label missing. Exclude?</v>
      </c>
      <c r="F22814" s="201"/>
      <c r="G22814" s="202"/>
      <c r="H22814" s="203"/>
    </row>
    <row r="22815" spans="1:8" x14ac:dyDescent="0.25">
      <c r="A22815" s="37"/>
      <c r="B22815" s="38"/>
      <c r="C22815" s="97"/>
      <c r="D22815" s="92"/>
      <c r="E22815" s="88" t="str">
        <f>IF(A22815&lt;&gt;0,IFERROR(VLOOKUP(D22815,Transactions!$K$4:$L$24,2,0), "Invalid date, no label or wrong spelling"),"Date and/or label missing. Exclude?")</f>
        <v>Date and/or label missing. Exclude?</v>
      </c>
      <c r="F22815" s="201"/>
      <c r="G22815" s="202"/>
      <c r="H22815" s="203"/>
    </row>
    <row r="22816" spans="1:8" x14ac:dyDescent="0.25">
      <c r="A22816" s="37"/>
      <c r="B22816" s="38"/>
      <c r="C22816" s="97"/>
      <c r="D22816" s="92"/>
      <c r="E22816" s="88" t="str">
        <f>IF(A22816&lt;&gt;0,IFERROR(VLOOKUP(D22816,Transactions!$K$4:$L$24,2,0), "Invalid date, no label or wrong spelling"),"Date and/or label missing. Exclude?")</f>
        <v>Date and/or label missing. Exclude?</v>
      </c>
      <c r="F22816" s="201"/>
      <c r="G22816" s="202"/>
      <c r="H22816" s="203"/>
    </row>
    <row r="22817" spans="1:8" x14ac:dyDescent="0.25">
      <c r="A22817" s="37"/>
      <c r="B22817" s="38"/>
      <c r="C22817" s="97"/>
      <c r="D22817" s="92"/>
      <c r="E22817" s="88" t="str">
        <f>IF(A22817&lt;&gt;0,IFERROR(VLOOKUP(D22817,Transactions!$K$4:$L$24,2,0), "Invalid date, no label or wrong spelling"),"Date and/or label missing. Exclude?")</f>
        <v>Date and/or label missing. Exclude?</v>
      </c>
      <c r="F22817" s="201"/>
      <c r="G22817" s="202"/>
      <c r="H22817" s="203"/>
    </row>
    <row r="22818" spans="1:8" x14ac:dyDescent="0.25">
      <c r="A22818" s="37"/>
      <c r="B22818" s="38"/>
      <c r="C22818" s="97"/>
      <c r="D22818" s="92"/>
      <c r="E22818" s="88" t="str">
        <f>IF(A22818&lt;&gt;0,IFERROR(VLOOKUP(D22818,Transactions!$K$4:$L$24,2,0), "Invalid date, no label or wrong spelling"),"Date and/or label missing. Exclude?")</f>
        <v>Date and/or label missing. Exclude?</v>
      </c>
      <c r="F22818" s="201"/>
      <c r="G22818" s="202"/>
      <c r="H22818" s="203"/>
    </row>
    <row r="22819" spans="1:8" x14ac:dyDescent="0.25">
      <c r="A22819" s="37"/>
      <c r="B22819" s="38"/>
      <c r="C22819" s="97"/>
      <c r="D22819" s="92"/>
      <c r="E22819" s="88" t="str">
        <f>IF(A22819&lt;&gt;0,IFERROR(VLOOKUP(D22819,Transactions!$K$4:$L$24,2,0), "Invalid date, no label or wrong spelling"),"Date and/or label missing. Exclude?")</f>
        <v>Date and/or label missing. Exclude?</v>
      </c>
      <c r="F22819" s="201"/>
      <c r="G22819" s="202"/>
      <c r="H22819" s="203"/>
    </row>
    <row r="22820" spans="1:8" x14ac:dyDescent="0.25">
      <c r="A22820" s="37"/>
      <c r="B22820" s="38"/>
      <c r="C22820" s="97"/>
      <c r="D22820" s="92"/>
      <c r="E22820" s="88" t="str">
        <f>IF(A22820&lt;&gt;0,IFERROR(VLOOKUP(D22820,Transactions!$K$4:$L$24,2,0), "Invalid date, no label or wrong spelling"),"Date and/or label missing. Exclude?")</f>
        <v>Date and/or label missing. Exclude?</v>
      </c>
      <c r="F22820" s="201"/>
      <c r="G22820" s="202"/>
      <c r="H22820" s="203"/>
    </row>
    <row r="22821" spans="1:8" x14ac:dyDescent="0.25">
      <c r="A22821" s="37"/>
      <c r="B22821" s="38"/>
      <c r="C22821" s="97"/>
      <c r="D22821" s="92"/>
      <c r="E22821" s="88" t="str">
        <f>IF(A22821&lt;&gt;0,IFERROR(VLOOKUP(D22821,Transactions!$K$4:$L$24,2,0), "Invalid date, no label or wrong spelling"),"Date and/or label missing. Exclude?")</f>
        <v>Date and/or label missing. Exclude?</v>
      </c>
      <c r="F22821" s="201"/>
      <c r="G22821" s="202"/>
      <c r="H22821" s="203"/>
    </row>
    <row r="22822" spans="1:8" x14ac:dyDescent="0.25">
      <c r="A22822" s="37"/>
      <c r="B22822" s="38"/>
      <c r="C22822" s="97"/>
      <c r="D22822" s="92"/>
      <c r="E22822" s="88" t="str">
        <f>IF(A22822&lt;&gt;0,IFERROR(VLOOKUP(D22822,Transactions!$K$4:$L$24,2,0), "Invalid date, no label or wrong spelling"),"Date and/or label missing. Exclude?")</f>
        <v>Date and/or label missing. Exclude?</v>
      </c>
      <c r="F22822" s="201"/>
      <c r="G22822" s="202"/>
      <c r="H22822" s="203"/>
    </row>
    <row r="22823" spans="1:8" x14ac:dyDescent="0.25">
      <c r="A22823" s="37"/>
      <c r="B22823" s="38"/>
      <c r="C22823" s="97"/>
      <c r="D22823" s="92"/>
      <c r="E22823" s="88" t="str">
        <f>IF(A22823&lt;&gt;0,IFERROR(VLOOKUP(D22823,Transactions!$K$4:$L$24,2,0), "Invalid date, no label or wrong spelling"),"Date and/or label missing. Exclude?")</f>
        <v>Date and/or label missing. Exclude?</v>
      </c>
      <c r="F22823" s="201"/>
      <c r="G22823" s="202"/>
      <c r="H22823" s="203"/>
    </row>
    <row r="22824" spans="1:8" x14ac:dyDescent="0.25">
      <c r="A22824" s="37"/>
      <c r="B22824" s="38"/>
      <c r="C22824" s="97"/>
      <c r="D22824" s="92"/>
      <c r="E22824" s="88" t="str">
        <f>IF(A22824&lt;&gt;0,IFERROR(VLOOKUP(D22824,Transactions!$K$4:$L$24,2,0), "Invalid date, no label or wrong spelling"),"Date and/or label missing. Exclude?")</f>
        <v>Date and/or label missing. Exclude?</v>
      </c>
      <c r="F22824" s="201"/>
      <c r="G22824" s="202"/>
      <c r="H22824" s="203"/>
    </row>
    <row r="22825" spans="1:8" x14ac:dyDescent="0.25">
      <c r="A22825" s="37"/>
      <c r="B22825" s="38"/>
      <c r="C22825" s="97"/>
      <c r="D22825" s="92"/>
      <c r="E22825" s="88" t="str">
        <f>IF(A22825&lt;&gt;0,IFERROR(VLOOKUP(D22825,Transactions!$K$4:$L$24,2,0), "Invalid date, no label or wrong spelling"),"Date and/or label missing. Exclude?")</f>
        <v>Date and/or label missing. Exclude?</v>
      </c>
      <c r="F22825" s="201"/>
      <c r="G22825" s="202"/>
      <c r="H22825" s="203"/>
    </row>
    <row r="22826" spans="1:8" x14ac:dyDescent="0.25">
      <c r="A22826" s="37"/>
      <c r="B22826" s="38"/>
      <c r="C22826" s="97"/>
      <c r="D22826" s="92"/>
      <c r="E22826" s="88" t="str">
        <f>IF(A22826&lt;&gt;0,IFERROR(VLOOKUP(D22826,Transactions!$K$4:$L$24,2,0), "Invalid date, no label or wrong spelling"),"Date and/or label missing. Exclude?")</f>
        <v>Date and/or label missing. Exclude?</v>
      </c>
      <c r="F22826" s="201"/>
      <c r="G22826" s="202"/>
      <c r="H22826" s="203"/>
    </row>
    <row r="22827" spans="1:8" x14ac:dyDescent="0.25">
      <c r="A22827" s="37"/>
      <c r="B22827" s="38"/>
      <c r="C22827" s="97"/>
      <c r="D22827" s="92"/>
      <c r="E22827" s="88" t="str">
        <f>IF(A22827&lt;&gt;0,IFERROR(VLOOKUP(D22827,Transactions!$K$4:$L$24,2,0), "Invalid date, no label or wrong spelling"),"Date and/or label missing. Exclude?")</f>
        <v>Date and/or label missing. Exclude?</v>
      </c>
      <c r="F22827" s="201"/>
      <c r="G22827" s="202"/>
      <c r="H22827" s="203"/>
    </row>
    <row r="22828" spans="1:8" x14ac:dyDescent="0.25">
      <c r="A22828" s="37"/>
      <c r="B22828" s="38"/>
      <c r="C22828" s="97"/>
      <c r="D22828" s="92"/>
      <c r="E22828" s="88" t="str">
        <f>IF(A22828&lt;&gt;0,IFERROR(VLOOKUP(D22828,Transactions!$K$4:$L$24,2,0), "Invalid date, no label or wrong spelling"),"Date and/or label missing. Exclude?")</f>
        <v>Date and/or label missing. Exclude?</v>
      </c>
      <c r="F22828" s="201"/>
      <c r="G22828" s="202"/>
      <c r="H22828" s="203"/>
    </row>
    <row r="22829" spans="1:8" x14ac:dyDescent="0.25">
      <c r="A22829" s="37"/>
      <c r="B22829" s="38"/>
      <c r="C22829" s="97"/>
      <c r="D22829" s="92"/>
      <c r="E22829" s="88" t="str">
        <f>IF(A22829&lt;&gt;0,IFERROR(VLOOKUP(D22829,Transactions!$K$4:$L$24,2,0), "Invalid date, no label or wrong spelling"),"Date and/or label missing. Exclude?")</f>
        <v>Date and/or label missing. Exclude?</v>
      </c>
      <c r="F22829" s="201"/>
      <c r="G22829" s="202"/>
      <c r="H22829" s="203"/>
    </row>
    <row r="22830" spans="1:8" x14ac:dyDescent="0.25">
      <c r="A22830" s="37"/>
      <c r="B22830" s="38"/>
      <c r="C22830" s="97"/>
      <c r="D22830" s="92"/>
      <c r="E22830" s="88" t="str">
        <f>IF(A22830&lt;&gt;0,IFERROR(VLOOKUP(D22830,Transactions!$K$4:$L$24,2,0), "Invalid date, no label or wrong spelling"),"Date and/or label missing. Exclude?")</f>
        <v>Date and/or label missing. Exclude?</v>
      </c>
      <c r="F22830" s="201"/>
      <c r="G22830" s="202"/>
      <c r="H22830" s="203"/>
    </row>
    <row r="22831" spans="1:8" x14ac:dyDescent="0.25">
      <c r="A22831" s="37"/>
      <c r="B22831" s="38"/>
      <c r="C22831" s="97"/>
      <c r="D22831" s="92"/>
      <c r="E22831" s="88" t="str">
        <f>IF(A22831&lt;&gt;0,IFERROR(VLOOKUP(D22831,Transactions!$K$4:$L$24,2,0), "Invalid date, no label or wrong spelling"),"Date and/or label missing. Exclude?")</f>
        <v>Date and/or label missing. Exclude?</v>
      </c>
      <c r="F22831" s="201"/>
      <c r="G22831" s="202"/>
      <c r="H22831" s="203"/>
    </row>
    <row r="22832" spans="1:8" x14ac:dyDescent="0.25">
      <c r="A22832" s="37"/>
      <c r="B22832" s="38"/>
      <c r="C22832" s="97"/>
      <c r="D22832" s="92"/>
      <c r="E22832" s="88" t="str">
        <f>IF(A22832&lt;&gt;0,IFERROR(VLOOKUP(D22832,Transactions!$K$4:$L$24,2,0), "Invalid date, no label or wrong spelling"),"Date and/or label missing. Exclude?")</f>
        <v>Date and/or label missing. Exclude?</v>
      </c>
      <c r="F22832" s="201"/>
      <c r="G22832" s="202"/>
      <c r="H22832" s="203"/>
    </row>
    <row r="22833" spans="1:8" x14ac:dyDescent="0.25">
      <c r="A22833" s="37"/>
      <c r="B22833" s="38"/>
      <c r="C22833" s="97"/>
      <c r="D22833" s="92"/>
      <c r="E22833" s="88" t="str">
        <f>IF(A22833&lt;&gt;0,IFERROR(VLOOKUP(D22833,Transactions!$K$4:$L$24,2,0), "Invalid date, no label or wrong spelling"),"Date and/or label missing. Exclude?")</f>
        <v>Date and/or label missing. Exclude?</v>
      </c>
      <c r="F22833" s="201"/>
      <c r="G22833" s="202"/>
      <c r="H22833" s="203"/>
    </row>
    <row r="22834" spans="1:8" x14ac:dyDescent="0.25">
      <c r="A22834" s="37"/>
      <c r="B22834" s="38"/>
      <c r="C22834" s="97"/>
      <c r="D22834" s="92"/>
      <c r="E22834" s="88" t="str">
        <f>IF(A22834&lt;&gt;0,IFERROR(VLOOKUP(D22834,Transactions!$K$4:$L$24,2,0), "Invalid date, no label or wrong spelling"),"Date and/or label missing. Exclude?")</f>
        <v>Date and/or label missing. Exclude?</v>
      </c>
      <c r="F22834" s="201"/>
      <c r="G22834" s="202"/>
      <c r="H22834" s="203"/>
    </row>
    <row r="22835" spans="1:8" x14ac:dyDescent="0.25">
      <c r="A22835" s="37"/>
      <c r="B22835" s="38"/>
      <c r="C22835" s="97"/>
      <c r="D22835" s="92"/>
      <c r="E22835" s="88" t="str">
        <f>IF(A22835&lt;&gt;0,IFERROR(VLOOKUP(D22835,Transactions!$K$4:$L$24,2,0), "Invalid date, no label or wrong spelling"),"Date and/or label missing. Exclude?")</f>
        <v>Date and/or label missing. Exclude?</v>
      </c>
      <c r="F22835" s="201"/>
      <c r="G22835" s="202"/>
      <c r="H22835" s="203"/>
    </row>
    <row r="22836" spans="1:8" x14ac:dyDescent="0.25">
      <c r="A22836" s="37"/>
      <c r="B22836" s="38"/>
      <c r="C22836" s="97"/>
      <c r="D22836" s="92"/>
      <c r="E22836" s="88" t="str">
        <f>IF(A22836&lt;&gt;0,IFERROR(VLOOKUP(D22836,Transactions!$K$4:$L$24,2,0), "Invalid date, no label or wrong spelling"),"Date and/or label missing. Exclude?")</f>
        <v>Date and/or label missing. Exclude?</v>
      </c>
      <c r="F22836" s="201"/>
      <c r="G22836" s="202"/>
      <c r="H22836" s="203"/>
    </row>
    <row r="22837" spans="1:8" x14ac:dyDescent="0.25">
      <c r="A22837" s="37"/>
      <c r="B22837" s="38"/>
      <c r="C22837" s="97"/>
      <c r="D22837" s="92"/>
      <c r="E22837" s="88" t="str">
        <f>IF(A22837&lt;&gt;0,IFERROR(VLOOKUP(D22837,Transactions!$K$4:$L$24,2,0), "Invalid date, no label or wrong spelling"),"Date and/or label missing. Exclude?")</f>
        <v>Date and/or label missing. Exclude?</v>
      </c>
      <c r="F22837" s="201"/>
      <c r="G22837" s="202"/>
      <c r="H22837" s="203"/>
    </row>
    <row r="22838" spans="1:8" x14ac:dyDescent="0.25">
      <c r="A22838" s="37"/>
      <c r="B22838" s="38"/>
      <c r="C22838" s="97"/>
      <c r="D22838" s="92"/>
      <c r="E22838" s="88" t="str">
        <f>IF(A22838&lt;&gt;0,IFERROR(VLOOKUP(D22838,Transactions!$K$4:$L$24,2,0), "Invalid date, no label or wrong spelling"),"Date and/or label missing. Exclude?")</f>
        <v>Date and/or label missing. Exclude?</v>
      </c>
      <c r="F22838" s="201"/>
      <c r="G22838" s="202"/>
      <c r="H22838" s="203"/>
    </row>
    <row r="22839" spans="1:8" x14ac:dyDescent="0.25">
      <c r="A22839" s="37"/>
      <c r="B22839" s="38"/>
      <c r="C22839" s="97"/>
      <c r="D22839" s="92"/>
      <c r="E22839" s="88" t="str">
        <f>IF(A22839&lt;&gt;0,IFERROR(VLOOKUP(D22839,Transactions!$K$4:$L$24,2,0), "Invalid date, no label or wrong spelling"),"Date and/or label missing. Exclude?")</f>
        <v>Date and/or label missing. Exclude?</v>
      </c>
      <c r="F22839" s="201"/>
      <c r="G22839" s="202"/>
      <c r="H22839" s="203"/>
    </row>
    <row r="22840" spans="1:8" x14ac:dyDescent="0.25">
      <c r="A22840" s="37"/>
      <c r="B22840" s="38"/>
      <c r="C22840" s="97"/>
      <c r="D22840" s="92"/>
      <c r="E22840" s="88" t="str">
        <f>IF(A22840&lt;&gt;0,IFERROR(VLOOKUP(D22840,Transactions!$K$4:$L$24,2,0), "Invalid date, no label or wrong spelling"),"Date and/or label missing. Exclude?")</f>
        <v>Date and/or label missing. Exclude?</v>
      </c>
      <c r="F22840" s="201"/>
      <c r="G22840" s="202"/>
      <c r="H22840" s="203"/>
    </row>
    <row r="22841" spans="1:8" x14ac:dyDescent="0.25">
      <c r="A22841" s="37"/>
      <c r="B22841" s="38"/>
      <c r="C22841" s="97"/>
      <c r="D22841" s="92"/>
      <c r="E22841" s="88" t="str">
        <f>IF(A22841&lt;&gt;0,IFERROR(VLOOKUP(D22841,Transactions!$K$4:$L$24,2,0), "Invalid date, no label or wrong spelling"),"Date and/or label missing. Exclude?")</f>
        <v>Date and/or label missing. Exclude?</v>
      </c>
      <c r="F22841" s="201"/>
      <c r="G22841" s="202"/>
      <c r="H22841" s="203"/>
    </row>
    <row r="22842" spans="1:8" x14ac:dyDescent="0.25">
      <c r="A22842" s="37"/>
      <c r="B22842" s="38"/>
      <c r="C22842" s="97"/>
      <c r="D22842" s="92"/>
      <c r="E22842" s="88" t="str">
        <f>IF(A22842&lt;&gt;0,IFERROR(VLOOKUP(D22842,Transactions!$K$4:$L$24,2,0), "Invalid date, no label or wrong spelling"),"Date and/or label missing. Exclude?")</f>
        <v>Date and/or label missing. Exclude?</v>
      </c>
      <c r="F22842" s="201"/>
      <c r="G22842" s="202"/>
      <c r="H22842" s="203"/>
    </row>
    <row r="22843" spans="1:8" x14ac:dyDescent="0.25">
      <c r="A22843" s="37"/>
      <c r="B22843" s="38"/>
      <c r="C22843" s="97"/>
      <c r="D22843" s="92"/>
      <c r="E22843" s="88" t="str">
        <f>IF(A22843&lt;&gt;0,IFERROR(VLOOKUP(D22843,Transactions!$K$4:$L$24,2,0), "Invalid date, no label or wrong spelling"),"Date and/or label missing. Exclude?")</f>
        <v>Date and/or label missing. Exclude?</v>
      </c>
      <c r="F22843" s="201"/>
      <c r="G22843" s="202"/>
      <c r="H22843" s="203"/>
    </row>
    <row r="22844" spans="1:8" x14ac:dyDescent="0.25">
      <c r="A22844" s="37"/>
      <c r="B22844" s="38"/>
      <c r="C22844" s="97"/>
      <c r="D22844" s="92"/>
      <c r="E22844" s="88" t="str">
        <f>IF(A22844&lt;&gt;0,IFERROR(VLOOKUP(D22844,Transactions!$K$4:$L$24,2,0), "Invalid date, no label or wrong spelling"),"Date and/or label missing. Exclude?")</f>
        <v>Date and/or label missing. Exclude?</v>
      </c>
      <c r="F22844" s="201"/>
      <c r="G22844" s="202"/>
      <c r="H22844" s="203"/>
    </row>
    <row r="22845" spans="1:8" x14ac:dyDescent="0.25">
      <c r="A22845" s="37"/>
      <c r="B22845" s="38"/>
      <c r="C22845" s="97"/>
      <c r="D22845" s="92"/>
      <c r="E22845" s="88" t="str">
        <f>IF(A22845&lt;&gt;0,IFERROR(VLOOKUP(D22845,Transactions!$K$4:$L$24,2,0), "Invalid date, no label or wrong spelling"),"Date and/or label missing. Exclude?")</f>
        <v>Date and/or label missing. Exclude?</v>
      </c>
      <c r="F22845" s="201"/>
      <c r="G22845" s="202"/>
      <c r="H22845" s="203"/>
    </row>
    <row r="22846" spans="1:8" x14ac:dyDescent="0.25">
      <c r="A22846" s="37"/>
      <c r="B22846" s="38"/>
      <c r="C22846" s="97"/>
      <c r="D22846" s="92"/>
      <c r="E22846" s="88" t="str">
        <f>IF(A22846&lt;&gt;0,IFERROR(VLOOKUP(D22846,Transactions!$K$4:$L$24,2,0), "Invalid date, no label or wrong spelling"),"Date and/or label missing. Exclude?")</f>
        <v>Date and/or label missing. Exclude?</v>
      </c>
      <c r="F22846" s="201"/>
      <c r="G22846" s="202"/>
      <c r="H22846" s="203"/>
    </row>
    <row r="22847" spans="1:8" x14ac:dyDescent="0.25">
      <c r="A22847" s="37"/>
      <c r="B22847" s="38"/>
      <c r="C22847" s="97"/>
      <c r="D22847" s="92"/>
      <c r="E22847" s="88" t="str">
        <f>IF(A22847&lt;&gt;0,IFERROR(VLOOKUP(D22847,Transactions!$K$4:$L$24,2,0), "Invalid date, no label or wrong spelling"),"Date and/or label missing. Exclude?")</f>
        <v>Date and/or label missing. Exclude?</v>
      </c>
      <c r="F22847" s="201"/>
      <c r="G22847" s="202"/>
      <c r="H22847" s="203"/>
    </row>
    <row r="22848" spans="1:8" x14ac:dyDescent="0.25">
      <c r="A22848" s="37"/>
      <c r="B22848" s="38"/>
      <c r="C22848" s="97"/>
      <c r="D22848" s="92"/>
      <c r="E22848" s="88" t="str">
        <f>IF(A22848&lt;&gt;0,IFERROR(VLOOKUP(D22848,Transactions!$K$4:$L$24,2,0), "Invalid date, no label or wrong spelling"),"Date and/or label missing. Exclude?")</f>
        <v>Date and/or label missing. Exclude?</v>
      </c>
      <c r="F22848" s="201"/>
      <c r="G22848" s="202"/>
      <c r="H22848" s="203"/>
    </row>
    <row r="22849" spans="1:8" x14ac:dyDescent="0.25">
      <c r="A22849" s="37"/>
      <c r="B22849" s="38"/>
      <c r="C22849" s="97"/>
      <c r="D22849" s="92"/>
      <c r="E22849" s="88" t="str">
        <f>IF(A22849&lt;&gt;0,IFERROR(VLOOKUP(D22849,Transactions!$K$4:$L$24,2,0), "Invalid date, no label or wrong spelling"),"Date and/or label missing. Exclude?")</f>
        <v>Date and/or label missing. Exclude?</v>
      </c>
      <c r="F22849" s="201"/>
      <c r="G22849" s="202"/>
      <c r="H22849" s="203"/>
    </row>
    <row r="22850" spans="1:8" x14ac:dyDescent="0.25">
      <c r="A22850" s="37"/>
      <c r="B22850" s="38"/>
      <c r="C22850" s="97"/>
      <c r="D22850" s="92"/>
      <c r="E22850" s="88" t="str">
        <f>IF(A22850&lt;&gt;0,IFERROR(VLOOKUP(D22850,Transactions!$K$4:$L$24,2,0), "Invalid date, no label or wrong spelling"),"Date and/or label missing. Exclude?")</f>
        <v>Date and/or label missing. Exclude?</v>
      </c>
      <c r="F22850" s="201"/>
      <c r="G22850" s="202"/>
      <c r="H22850" s="203"/>
    </row>
    <row r="22851" spans="1:8" x14ac:dyDescent="0.25">
      <c r="A22851" s="37"/>
      <c r="B22851" s="38"/>
      <c r="C22851" s="97"/>
      <c r="D22851" s="92"/>
      <c r="E22851" s="88" t="str">
        <f>IF(A22851&lt;&gt;0,IFERROR(VLOOKUP(D22851,Transactions!$K$4:$L$24,2,0), "Invalid date, no label or wrong spelling"),"Date and/or label missing. Exclude?")</f>
        <v>Date and/or label missing. Exclude?</v>
      </c>
      <c r="F22851" s="201"/>
      <c r="G22851" s="202"/>
      <c r="H22851" s="203"/>
    </row>
    <row r="22852" spans="1:8" x14ac:dyDescent="0.25">
      <c r="A22852" s="37"/>
      <c r="B22852" s="38"/>
      <c r="C22852" s="97"/>
      <c r="D22852" s="92"/>
      <c r="E22852" s="88" t="str">
        <f>IF(A22852&lt;&gt;0,IFERROR(VLOOKUP(D22852,Transactions!$K$4:$L$24,2,0), "Invalid date, no label or wrong spelling"),"Date and/or label missing. Exclude?")</f>
        <v>Date and/or label missing. Exclude?</v>
      </c>
      <c r="F22852" s="201"/>
      <c r="G22852" s="202"/>
      <c r="H22852" s="203"/>
    </row>
    <row r="22853" spans="1:8" x14ac:dyDescent="0.25">
      <c r="A22853" s="37"/>
      <c r="B22853" s="38"/>
      <c r="C22853" s="97"/>
      <c r="D22853" s="92"/>
      <c r="E22853" s="88" t="str">
        <f>IF(A22853&lt;&gt;0,IFERROR(VLOOKUP(D22853,Transactions!$K$4:$L$24,2,0), "Invalid date, no label or wrong spelling"),"Date and/or label missing. Exclude?")</f>
        <v>Date and/or label missing. Exclude?</v>
      </c>
      <c r="F22853" s="201"/>
      <c r="G22853" s="202"/>
      <c r="H22853" s="203"/>
    </row>
    <row r="22854" spans="1:8" x14ac:dyDescent="0.25">
      <c r="A22854" s="37"/>
      <c r="B22854" s="38"/>
      <c r="C22854" s="97"/>
      <c r="D22854" s="92"/>
      <c r="E22854" s="88" t="str">
        <f>IF(A22854&lt;&gt;0,IFERROR(VLOOKUP(D22854,Transactions!$K$4:$L$24,2,0), "Invalid date, no label or wrong spelling"),"Date and/or label missing. Exclude?")</f>
        <v>Date and/or label missing. Exclude?</v>
      </c>
      <c r="F22854" s="201"/>
      <c r="G22854" s="202"/>
      <c r="H22854" s="203"/>
    </row>
    <row r="22855" spans="1:8" x14ac:dyDescent="0.25">
      <c r="A22855" s="37"/>
      <c r="B22855" s="38"/>
      <c r="C22855" s="97"/>
      <c r="D22855" s="92"/>
      <c r="E22855" s="88" t="str">
        <f>IF(A22855&lt;&gt;0,IFERROR(VLOOKUP(D22855,Transactions!$K$4:$L$24,2,0), "Invalid date, no label or wrong spelling"),"Date and/or label missing. Exclude?")</f>
        <v>Date and/or label missing. Exclude?</v>
      </c>
      <c r="F22855" s="201"/>
      <c r="G22855" s="202"/>
      <c r="H22855" s="203"/>
    </row>
    <row r="22856" spans="1:8" x14ac:dyDescent="0.25">
      <c r="A22856" s="37"/>
      <c r="B22856" s="38"/>
      <c r="C22856" s="97"/>
      <c r="D22856" s="92"/>
      <c r="E22856" s="88" t="str">
        <f>IF(A22856&lt;&gt;0,IFERROR(VLOOKUP(D22856,Transactions!$K$4:$L$24,2,0), "Invalid date, no label or wrong spelling"),"Date and/or label missing. Exclude?")</f>
        <v>Date and/or label missing. Exclude?</v>
      </c>
      <c r="F22856" s="201"/>
      <c r="G22856" s="202"/>
      <c r="H22856" s="203"/>
    </row>
    <row r="22857" spans="1:8" x14ac:dyDescent="0.25">
      <c r="A22857" s="37"/>
      <c r="B22857" s="38"/>
      <c r="C22857" s="97"/>
      <c r="D22857" s="92"/>
      <c r="E22857" s="88" t="str">
        <f>IF(A22857&lt;&gt;0,IFERROR(VLOOKUP(D22857,Transactions!$K$4:$L$24,2,0), "Invalid date, no label or wrong spelling"),"Date and/or label missing. Exclude?")</f>
        <v>Date and/or label missing. Exclude?</v>
      </c>
      <c r="F22857" s="201"/>
      <c r="G22857" s="202"/>
      <c r="H22857" s="203"/>
    </row>
    <row r="22858" spans="1:8" x14ac:dyDescent="0.25">
      <c r="A22858" s="37"/>
      <c r="B22858" s="38"/>
      <c r="C22858" s="97"/>
      <c r="D22858" s="92"/>
      <c r="E22858" s="88" t="str">
        <f>IF(A22858&lt;&gt;0,IFERROR(VLOOKUP(D22858,Transactions!$K$4:$L$24,2,0), "Invalid date, no label or wrong spelling"),"Date and/or label missing. Exclude?")</f>
        <v>Date and/or label missing. Exclude?</v>
      </c>
      <c r="F22858" s="201"/>
      <c r="G22858" s="202"/>
      <c r="H22858" s="203"/>
    </row>
    <row r="22859" spans="1:8" x14ac:dyDescent="0.25">
      <c r="A22859" s="37"/>
      <c r="B22859" s="38"/>
      <c r="C22859" s="97"/>
      <c r="D22859" s="92"/>
      <c r="E22859" s="88" t="str">
        <f>IF(A22859&lt;&gt;0,IFERROR(VLOOKUP(D22859,Transactions!$K$4:$L$24,2,0), "Invalid date, no label or wrong spelling"),"Date and/or label missing. Exclude?")</f>
        <v>Date and/or label missing. Exclude?</v>
      </c>
      <c r="F22859" s="201"/>
      <c r="G22859" s="202"/>
      <c r="H22859" s="203"/>
    </row>
    <row r="22860" spans="1:8" x14ac:dyDescent="0.25">
      <c r="A22860" s="37"/>
      <c r="B22860" s="38"/>
      <c r="C22860" s="97"/>
      <c r="D22860" s="92"/>
      <c r="E22860" s="88" t="str">
        <f>IF(A22860&lt;&gt;0,IFERROR(VLOOKUP(D22860,Transactions!$K$4:$L$24,2,0), "Invalid date, no label or wrong spelling"),"Date and/or label missing. Exclude?")</f>
        <v>Date and/or label missing. Exclude?</v>
      </c>
      <c r="F22860" s="201"/>
      <c r="G22860" s="202"/>
      <c r="H22860" s="203"/>
    </row>
    <row r="22861" spans="1:8" x14ac:dyDescent="0.25">
      <c r="A22861" s="37"/>
      <c r="B22861" s="38"/>
      <c r="C22861" s="97"/>
      <c r="D22861" s="92"/>
      <c r="E22861" s="88" t="str">
        <f>IF(A22861&lt;&gt;0,IFERROR(VLOOKUP(D22861,Transactions!$K$4:$L$24,2,0), "Invalid date, no label or wrong spelling"),"Date and/or label missing. Exclude?")</f>
        <v>Date and/or label missing. Exclude?</v>
      </c>
      <c r="F22861" s="201"/>
      <c r="G22861" s="202"/>
      <c r="H22861" s="203"/>
    </row>
    <row r="22862" spans="1:8" x14ac:dyDescent="0.25">
      <c r="A22862" s="37"/>
      <c r="B22862" s="38"/>
      <c r="C22862" s="97"/>
      <c r="D22862" s="92"/>
      <c r="E22862" s="88" t="str">
        <f>IF(A22862&lt;&gt;0,IFERROR(VLOOKUP(D22862,Transactions!$K$4:$L$24,2,0), "Invalid date, no label or wrong spelling"),"Date and/or label missing. Exclude?")</f>
        <v>Date and/or label missing. Exclude?</v>
      </c>
      <c r="F22862" s="201"/>
      <c r="G22862" s="202"/>
      <c r="H22862" s="203"/>
    </row>
    <row r="22863" spans="1:8" x14ac:dyDescent="0.25">
      <c r="A22863" s="37"/>
      <c r="B22863" s="38"/>
      <c r="C22863" s="97"/>
      <c r="D22863" s="92"/>
      <c r="E22863" s="88" t="str">
        <f>IF(A22863&lt;&gt;0,IFERROR(VLOOKUP(D22863,Transactions!$K$4:$L$24,2,0), "Invalid date, no label or wrong spelling"),"Date and/or label missing. Exclude?")</f>
        <v>Date and/or label missing. Exclude?</v>
      </c>
      <c r="F22863" s="201"/>
      <c r="G22863" s="202"/>
      <c r="H22863" s="203"/>
    </row>
    <row r="22864" spans="1:8" x14ac:dyDescent="0.25">
      <c r="A22864" s="37"/>
      <c r="B22864" s="38"/>
      <c r="C22864" s="97"/>
      <c r="D22864" s="92"/>
      <c r="E22864" s="88" t="str">
        <f>IF(A22864&lt;&gt;0,IFERROR(VLOOKUP(D22864,Transactions!$K$4:$L$24,2,0), "Invalid date, no label or wrong spelling"),"Date and/or label missing. Exclude?")</f>
        <v>Date and/or label missing. Exclude?</v>
      </c>
      <c r="F22864" s="201"/>
      <c r="G22864" s="202"/>
      <c r="H22864" s="203"/>
    </row>
    <row r="22865" spans="1:8" x14ac:dyDescent="0.25">
      <c r="A22865" s="37"/>
      <c r="B22865" s="38"/>
      <c r="C22865" s="97"/>
      <c r="D22865" s="92"/>
      <c r="E22865" s="88" t="str">
        <f>IF(A22865&lt;&gt;0,IFERROR(VLOOKUP(D22865,Transactions!$K$4:$L$24,2,0), "Invalid date, no label or wrong spelling"),"Date and/or label missing. Exclude?")</f>
        <v>Date and/or label missing. Exclude?</v>
      </c>
      <c r="F22865" s="201"/>
      <c r="G22865" s="202"/>
      <c r="H22865" s="203"/>
    </row>
    <row r="22866" spans="1:8" x14ac:dyDescent="0.25">
      <c r="A22866" s="37"/>
      <c r="B22866" s="38"/>
      <c r="C22866" s="97"/>
      <c r="D22866" s="92"/>
      <c r="E22866" s="88" t="str">
        <f>IF(A22866&lt;&gt;0,IFERROR(VLOOKUP(D22866,Transactions!$K$4:$L$24,2,0), "Invalid date, no label or wrong spelling"),"Date and/or label missing. Exclude?")</f>
        <v>Date and/or label missing. Exclude?</v>
      </c>
      <c r="F22866" s="201"/>
      <c r="G22866" s="202"/>
      <c r="H22866" s="203"/>
    </row>
    <row r="22867" spans="1:8" x14ac:dyDescent="0.25">
      <c r="A22867" s="37"/>
      <c r="B22867" s="38"/>
      <c r="C22867" s="97"/>
      <c r="D22867" s="92"/>
      <c r="E22867" s="88" t="str">
        <f>IF(A22867&lt;&gt;0,IFERROR(VLOOKUP(D22867,Transactions!$K$4:$L$24,2,0), "Invalid date, no label or wrong spelling"),"Date and/or label missing. Exclude?")</f>
        <v>Date and/or label missing. Exclude?</v>
      </c>
      <c r="F22867" s="201"/>
      <c r="G22867" s="202"/>
      <c r="H22867" s="203"/>
    </row>
    <row r="22868" spans="1:8" x14ac:dyDescent="0.25">
      <c r="A22868" s="37"/>
      <c r="B22868" s="38"/>
      <c r="C22868" s="97"/>
      <c r="D22868" s="92"/>
      <c r="E22868" s="88" t="str">
        <f>IF(A22868&lt;&gt;0,IFERROR(VLOOKUP(D22868,Transactions!$K$4:$L$24,2,0), "Invalid date, no label or wrong spelling"),"Date and/or label missing. Exclude?")</f>
        <v>Date and/or label missing. Exclude?</v>
      </c>
      <c r="F22868" s="201"/>
      <c r="G22868" s="202"/>
      <c r="H22868" s="203"/>
    </row>
    <row r="22869" spans="1:8" x14ac:dyDescent="0.25">
      <c r="A22869" s="37"/>
      <c r="B22869" s="38"/>
      <c r="C22869" s="97"/>
      <c r="D22869" s="92"/>
      <c r="E22869" s="88" t="str">
        <f>IF(A22869&lt;&gt;0,IFERROR(VLOOKUP(D22869,Transactions!$K$4:$L$24,2,0), "Invalid date, no label or wrong spelling"),"Date and/or label missing. Exclude?")</f>
        <v>Date and/or label missing. Exclude?</v>
      </c>
      <c r="F22869" s="201"/>
      <c r="G22869" s="202"/>
      <c r="H22869" s="203"/>
    </row>
    <row r="22870" spans="1:8" x14ac:dyDescent="0.25">
      <c r="A22870" s="37"/>
      <c r="B22870" s="38"/>
      <c r="C22870" s="97"/>
      <c r="D22870" s="92"/>
      <c r="E22870" s="88" t="str">
        <f>IF(A22870&lt;&gt;0,IFERROR(VLOOKUP(D22870,Transactions!$K$4:$L$24,2,0), "Invalid date, no label or wrong spelling"),"Date and/or label missing. Exclude?")</f>
        <v>Date and/or label missing. Exclude?</v>
      </c>
      <c r="F22870" s="201"/>
      <c r="G22870" s="202"/>
      <c r="H22870" s="203"/>
    </row>
    <row r="22871" spans="1:8" x14ac:dyDescent="0.25">
      <c r="A22871" s="37"/>
      <c r="B22871" s="38"/>
      <c r="C22871" s="97"/>
      <c r="D22871" s="92"/>
      <c r="E22871" s="88" t="str">
        <f>IF(A22871&lt;&gt;0,IFERROR(VLOOKUP(D22871,Transactions!$K$4:$L$24,2,0), "Invalid date, no label or wrong spelling"),"Date and/or label missing. Exclude?")</f>
        <v>Date and/or label missing. Exclude?</v>
      </c>
      <c r="F22871" s="201"/>
      <c r="G22871" s="202"/>
      <c r="H22871" s="203"/>
    </row>
    <row r="22872" spans="1:8" x14ac:dyDescent="0.25">
      <c r="A22872" s="37"/>
      <c r="B22872" s="38"/>
      <c r="C22872" s="97"/>
      <c r="D22872" s="92"/>
      <c r="E22872" s="88" t="str">
        <f>IF(A22872&lt;&gt;0,IFERROR(VLOOKUP(D22872,Transactions!$K$4:$L$24,2,0), "Invalid date, no label or wrong spelling"),"Date and/or label missing. Exclude?")</f>
        <v>Date and/or label missing. Exclude?</v>
      </c>
      <c r="F22872" s="201"/>
      <c r="G22872" s="202"/>
      <c r="H22872" s="203"/>
    </row>
    <row r="22873" spans="1:8" x14ac:dyDescent="0.25">
      <c r="A22873" s="37"/>
      <c r="B22873" s="38"/>
      <c r="C22873" s="97"/>
      <c r="D22873" s="92"/>
      <c r="E22873" s="88" t="str">
        <f>IF(A22873&lt;&gt;0,IFERROR(VLOOKUP(D22873,Transactions!$K$4:$L$24,2,0), "Invalid date, no label or wrong spelling"),"Date and/or label missing. Exclude?")</f>
        <v>Date and/or label missing. Exclude?</v>
      </c>
      <c r="F22873" s="201"/>
      <c r="G22873" s="202"/>
      <c r="H22873" s="203"/>
    </row>
    <row r="22874" spans="1:8" x14ac:dyDescent="0.25">
      <c r="A22874" s="37"/>
      <c r="B22874" s="38"/>
      <c r="C22874" s="97"/>
      <c r="D22874" s="92"/>
      <c r="E22874" s="88" t="str">
        <f>IF(A22874&lt;&gt;0,IFERROR(VLOOKUP(D22874,Transactions!$K$4:$L$24,2,0), "Invalid date, no label or wrong spelling"),"Date and/or label missing. Exclude?")</f>
        <v>Date and/or label missing. Exclude?</v>
      </c>
      <c r="F22874" s="201"/>
      <c r="G22874" s="202"/>
      <c r="H22874" s="203"/>
    </row>
    <row r="22875" spans="1:8" x14ac:dyDescent="0.25">
      <c r="A22875" s="37"/>
      <c r="B22875" s="38"/>
      <c r="C22875" s="97"/>
      <c r="D22875" s="92"/>
      <c r="E22875" s="88" t="str">
        <f>IF(A22875&lt;&gt;0,IFERROR(VLOOKUP(D22875,Transactions!$K$4:$L$24,2,0), "Invalid date, no label or wrong spelling"),"Date and/or label missing. Exclude?")</f>
        <v>Date and/or label missing. Exclude?</v>
      </c>
      <c r="F22875" s="201"/>
      <c r="G22875" s="202"/>
      <c r="H22875" s="203"/>
    </row>
    <row r="22876" spans="1:8" x14ac:dyDescent="0.25">
      <c r="A22876" s="37"/>
      <c r="B22876" s="38"/>
      <c r="C22876" s="97"/>
      <c r="D22876" s="92"/>
      <c r="E22876" s="88" t="str">
        <f>IF(A22876&lt;&gt;0,IFERROR(VLOOKUP(D22876,Transactions!$K$4:$L$24,2,0), "Invalid date, no label or wrong spelling"),"Date and/or label missing. Exclude?")</f>
        <v>Date and/or label missing. Exclude?</v>
      </c>
      <c r="F22876" s="201"/>
      <c r="G22876" s="202"/>
      <c r="H22876" s="203"/>
    </row>
    <row r="22877" spans="1:8" x14ac:dyDescent="0.25">
      <c r="A22877" s="37"/>
      <c r="B22877" s="38"/>
      <c r="C22877" s="97"/>
      <c r="D22877" s="92"/>
      <c r="E22877" s="88" t="str">
        <f>IF(A22877&lt;&gt;0,IFERROR(VLOOKUP(D22877,Transactions!$K$4:$L$24,2,0), "Invalid date, no label or wrong spelling"),"Date and/or label missing. Exclude?")</f>
        <v>Date and/or label missing. Exclude?</v>
      </c>
      <c r="F22877" s="201"/>
      <c r="G22877" s="202"/>
      <c r="H22877" s="203"/>
    </row>
    <row r="22878" spans="1:8" x14ac:dyDescent="0.25">
      <c r="A22878" s="37"/>
      <c r="B22878" s="38"/>
      <c r="C22878" s="97"/>
      <c r="D22878" s="92"/>
      <c r="E22878" s="88" t="str">
        <f>IF(A22878&lt;&gt;0,IFERROR(VLOOKUP(D22878,Transactions!$K$4:$L$24,2,0), "Invalid date, no label or wrong spelling"),"Date and/or label missing. Exclude?")</f>
        <v>Date and/or label missing. Exclude?</v>
      </c>
      <c r="F22878" s="201"/>
      <c r="G22878" s="202"/>
      <c r="H22878" s="203"/>
    </row>
    <row r="22879" spans="1:8" x14ac:dyDescent="0.25">
      <c r="A22879" s="37"/>
      <c r="B22879" s="38"/>
      <c r="C22879" s="97"/>
      <c r="D22879" s="92"/>
      <c r="E22879" s="88" t="str">
        <f>IF(A22879&lt;&gt;0,IFERROR(VLOOKUP(D22879,Transactions!$K$4:$L$24,2,0), "Invalid date, no label or wrong spelling"),"Date and/or label missing. Exclude?")</f>
        <v>Date and/or label missing. Exclude?</v>
      </c>
      <c r="F22879" s="201"/>
      <c r="G22879" s="202"/>
      <c r="H22879" s="203"/>
    </row>
    <row r="22880" spans="1:8" x14ac:dyDescent="0.25">
      <c r="A22880" s="37"/>
      <c r="B22880" s="38"/>
      <c r="C22880" s="97"/>
      <c r="D22880" s="92"/>
      <c r="E22880" s="88" t="str">
        <f>IF(A22880&lt;&gt;0,IFERROR(VLOOKUP(D22880,Transactions!$K$4:$L$24,2,0), "Invalid date, no label or wrong spelling"),"Date and/or label missing. Exclude?")</f>
        <v>Date and/or label missing. Exclude?</v>
      </c>
      <c r="F22880" s="201"/>
      <c r="G22880" s="202"/>
      <c r="H22880" s="203"/>
    </row>
    <row r="22881" spans="1:8" x14ac:dyDescent="0.25">
      <c r="A22881" s="37"/>
      <c r="B22881" s="38"/>
      <c r="C22881" s="97"/>
      <c r="D22881" s="92"/>
      <c r="E22881" s="88" t="str">
        <f>IF(A22881&lt;&gt;0,IFERROR(VLOOKUP(D22881,Transactions!$K$4:$L$24,2,0), "Invalid date, no label or wrong spelling"),"Date and/or label missing. Exclude?")</f>
        <v>Date and/or label missing. Exclude?</v>
      </c>
      <c r="F22881" s="201"/>
      <c r="G22881" s="202"/>
      <c r="H22881" s="203"/>
    </row>
    <row r="22882" spans="1:8" x14ac:dyDescent="0.25">
      <c r="A22882" s="37"/>
      <c r="B22882" s="38"/>
      <c r="C22882" s="97"/>
      <c r="D22882" s="92"/>
      <c r="E22882" s="88" t="str">
        <f>IF(A22882&lt;&gt;0,IFERROR(VLOOKUP(D22882,Transactions!$K$4:$L$24,2,0), "Invalid date, no label or wrong spelling"),"Date and/or label missing. Exclude?")</f>
        <v>Date and/or label missing. Exclude?</v>
      </c>
      <c r="F22882" s="201"/>
      <c r="G22882" s="202"/>
      <c r="H22882" s="203"/>
    </row>
    <row r="22883" spans="1:8" x14ac:dyDescent="0.25">
      <c r="A22883" s="37"/>
      <c r="B22883" s="38"/>
      <c r="C22883" s="97"/>
      <c r="D22883" s="92"/>
      <c r="E22883" s="88" t="str">
        <f>IF(A22883&lt;&gt;0,IFERROR(VLOOKUP(D22883,Transactions!$K$4:$L$24,2,0), "Invalid date, no label or wrong spelling"),"Date and/or label missing. Exclude?")</f>
        <v>Date and/or label missing. Exclude?</v>
      </c>
      <c r="F22883" s="201"/>
      <c r="G22883" s="202"/>
      <c r="H22883" s="203"/>
    </row>
    <row r="22884" spans="1:8" x14ac:dyDescent="0.25">
      <c r="A22884" s="37"/>
      <c r="B22884" s="38"/>
      <c r="C22884" s="97"/>
      <c r="D22884" s="92"/>
      <c r="E22884" s="88" t="str">
        <f>IF(A22884&lt;&gt;0,IFERROR(VLOOKUP(D22884,Transactions!$K$4:$L$24,2,0), "Invalid date, no label or wrong spelling"),"Date and/or label missing. Exclude?")</f>
        <v>Date and/or label missing. Exclude?</v>
      </c>
      <c r="F22884" s="201"/>
      <c r="G22884" s="202"/>
      <c r="H22884" s="203"/>
    </row>
    <row r="22885" spans="1:8" x14ac:dyDescent="0.25">
      <c r="A22885" s="37"/>
      <c r="B22885" s="38"/>
      <c r="C22885" s="97"/>
      <c r="D22885" s="92"/>
      <c r="E22885" s="88" t="str">
        <f>IF(A22885&lt;&gt;0,IFERROR(VLOOKUP(D22885,Transactions!$K$4:$L$24,2,0), "Invalid date, no label or wrong spelling"),"Date and/or label missing. Exclude?")</f>
        <v>Date and/or label missing. Exclude?</v>
      </c>
      <c r="F22885" s="201"/>
      <c r="G22885" s="202"/>
      <c r="H22885" s="203"/>
    </row>
    <row r="22886" spans="1:8" x14ac:dyDescent="0.25">
      <c r="A22886" s="37"/>
      <c r="B22886" s="38"/>
      <c r="C22886" s="97"/>
      <c r="D22886" s="92"/>
      <c r="E22886" s="88" t="str">
        <f>IF(A22886&lt;&gt;0,IFERROR(VLOOKUP(D22886,Transactions!$K$4:$L$24,2,0), "Invalid date, no label or wrong spelling"),"Date and/or label missing. Exclude?")</f>
        <v>Date and/or label missing. Exclude?</v>
      </c>
      <c r="F22886" s="201"/>
      <c r="G22886" s="202"/>
      <c r="H22886" s="203"/>
    </row>
    <row r="22887" spans="1:8" x14ac:dyDescent="0.25">
      <c r="A22887" s="37"/>
      <c r="B22887" s="38"/>
      <c r="C22887" s="97"/>
      <c r="D22887" s="92"/>
      <c r="E22887" s="88" t="str">
        <f>IF(A22887&lt;&gt;0,IFERROR(VLOOKUP(D22887,Transactions!$K$4:$L$24,2,0), "Invalid date, no label or wrong spelling"),"Date and/or label missing. Exclude?")</f>
        <v>Date and/or label missing. Exclude?</v>
      </c>
      <c r="F22887" s="201"/>
      <c r="G22887" s="202"/>
      <c r="H22887" s="203"/>
    </row>
    <row r="22888" spans="1:8" x14ac:dyDescent="0.25">
      <c r="A22888" s="37"/>
      <c r="B22888" s="38"/>
      <c r="C22888" s="97"/>
      <c r="D22888" s="92"/>
      <c r="E22888" s="88" t="str">
        <f>IF(A22888&lt;&gt;0,IFERROR(VLOOKUP(D22888,Transactions!$K$4:$L$24,2,0), "Invalid date, no label or wrong spelling"),"Date and/or label missing. Exclude?")</f>
        <v>Date and/or label missing. Exclude?</v>
      </c>
      <c r="F22888" s="201"/>
      <c r="G22888" s="202"/>
      <c r="H22888" s="203"/>
    </row>
    <row r="22889" spans="1:8" x14ac:dyDescent="0.25">
      <c r="A22889" s="37"/>
      <c r="B22889" s="38"/>
      <c r="C22889" s="97"/>
      <c r="D22889" s="92"/>
      <c r="E22889" s="88" t="str">
        <f>IF(A22889&lt;&gt;0,IFERROR(VLOOKUP(D22889,Transactions!$K$4:$L$24,2,0), "Invalid date, no label or wrong spelling"),"Date and/or label missing. Exclude?")</f>
        <v>Date and/or label missing. Exclude?</v>
      </c>
      <c r="F22889" s="201"/>
      <c r="G22889" s="202"/>
      <c r="H22889" s="203"/>
    </row>
    <row r="22890" spans="1:8" x14ac:dyDescent="0.25">
      <c r="A22890" s="37"/>
      <c r="B22890" s="38"/>
      <c r="C22890" s="97"/>
      <c r="D22890" s="92"/>
      <c r="E22890" s="88" t="str">
        <f>IF(A22890&lt;&gt;0,IFERROR(VLOOKUP(D22890,Transactions!$K$4:$L$24,2,0), "Invalid date, no label or wrong spelling"),"Date and/or label missing. Exclude?")</f>
        <v>Date and/or label missing. Exclude?</v>
      </c>
      <c r="F22890" s="201"/>
      <c r="G22890" s="202"/>
      <c r="H22890" s="203"/>
    </row>
    <row r="22891" spans="1:8" x14ac:dyDescent="0.25">
      <c r="A22891" s="37"/>
      <c r="B22891" s="38"/>
      <c r="C22891" s="97"/>
      <c r="D22891" s="92"/>
      <c r="E22891" s="88" t="str">
        <f>IF(A22891&lt;&gt;0,IFERROR(VLOOKUP(D22891,Transactions!$K$4:$L$24,2,0), "Invalid date, no label or wrong spelling"),"Date and/or label missing. Exclude?")</f>
        <v>Date and/or label missing. Exclude?</v>
      </c>
      <c r="F22891" s="201"/>
      <c r="G22891" s="202"/>
      <c r="H22891" s="203"/>
    </row>
    <row r="22892" spans="1:8" x14ac:dyDescent="0.25">
      <c r="A22892" s="37"/>
      <c r="B22892" s="38"/>
      <c r="C22892" s="97"/>
      <c r="D22892" s="92"/>
      <c r="E22892" s="88" t="str">
        <f>IF(A22892&lt;&gt;0,IFERROR(VLOOKUP(D22892,Transactions!$K$4:$L$24,2,0), "Invalid date, no label or wrong spelling"),"Date and/or label missing. Exclude?")</f>
        <v>Date and/or label missing. Exclude?</v>
      </c>
      <c r="F22892" s="201"/>
      <c r="G22892" s="202"/>
      <c r="H22892" s="203"/>
    </row>
    <row r="22893" spans="1:8" x14ac:dyDescent="0.25">
      <c r="A22893" s="37"/>
      <c r="B22893" s="38"/>
      <c r="C22893" s="97"/>
      <c r="D22893" s="92"/>
      <c r="E22893" s="88" t="str">
        <f>IF(A22893&lt;&gt;0,IFERROR(VLOOKUP(D22893,Transactions!$K$4:$L$24,2,0), "Invalid date, no label or wrong spelling"),"Date and/or label missing. Exclude?")</f>
        <v>Date and/or label missing. Exclude?</v>
      </c>
      <c r="F22893" s="201"/>
      <c r="G22893" s="202"/>
      <c r="H22893" s="203"/>
    </row>
    <row r="22894" spans="1:8" x14ac:dyDescent="0.25">
      <c r="A22894" s="37"/>
      <c r="B22894" s="38"/>
      <c r="C22894" s="97"/>
      <c r="D22894" s="92"/>
      <c r="E22894" s="88" t="str">
        <f>IF(A22894&lt;&gt;0,IFERROR(VLOOKUP(D22894,Transactions!$K$4:$L$24,2,0), "Invalid date, no label or wrong spelling"),"Date and/or label missing. Exclude?")</f>
        <v>Date and/or label missing. Exclude?</v>
      </c>
      <c r="F22894" s="201"/>
      <c r="G22894" s="202"/>
      <c r="H22894" s="203"/>
    </row>
    <row r="22895" spans="1:8" x14ac:dyDescent="0.25">
      <c r="A22895" s="37"/>
      <c r="B22895" s="38"/>
      <c r="C22895" s="97"/>
      <c r="D22895" s="92"/>
      <c r="E22895" s="88" t="str">
        <f>IF(A22895&lt;&gt;0,IFERROR(VLOOKUP(D22895,Transactions!$K$4:$L$24,2,0), "Invalid date, no label or wrong spelling"),"Date and/or label missing. Exclude?")</f>
        <v>Date and/or label missing. Exclude?</v>
      </c>
      <c r="F22895" s="201"/>
      <c r="G22895" s="202"/>
      <c r="H22895" s="203"/>
    </row>
    <row r="22896" spans="1:8" x14ac:dyDescent="0.25">
      <c r="A22896" s="37"/>
      <c r="B22896" s="38"/>
      <c r="C22896" s="97"/>
      <c r="D22896" s="92"/>
      <c r="E22896" s="88" t="str">
        <f>IF(A22896&lt;&gt;0,IFERROR(VLOOKUP(D22896,Transactions!$K$4:$L$24,2,0), "Invalid date, no label or wrong spelling"),"Date and/or label missing. Exclude?")</f>
        <v>Date and/or label missing. Exclude?</v>
      </c>
      <c r="F22896" s="201"/>
      <c r="G22896" s="202"/>
      <c r="H22896" s="203"/>
    </row>
    <row r="22897" spans="1:8" x14ac:dyDescent="0.25">
      <c r="A22897" s="37"/>
      <c r="B22897" s="38"/>
      <c r="C22897" s="97"/>
      <c r="D22897" s="92"/>
      <c r="E22897" s="88" t="str">
        <f>IF(A22897&lt;&gt;0,IFERROR(VLOOKUP(D22897,Transactions!$K$4:$L$24,2,0), "Invalid date, no label or wrong spelling"),"Date and/or label missing. Exclude?")</f>
        <v>Date and/or label missing. Exclude?</v>
      </c>
      <c r="F22897" s="201"/>
      <c r="G22897" s="202"/>
      <c r="H22897" s="203"/>
    </row>
    <row r="22898" spans="1:8" x14ac:dyDescent="0.25">
      <c r="A22898" s="37"/>
      <c r="B22898" s="38"/>
      <c r="C22898" s="97"/>
      <c r="D22898" s="92"/>
      <c r="E22898" s="88" t="str">
        <f>IF(A22898&lt;&gt;0,IFERROR(VLOOKUP(D22898,Transactions!$K$4:$L$24,2,0), "Invalid date, no label or wrong spelling"),"Date and/or label missing. Exclude?")</f>
        <v>Date and/or label missing. Exclude?</v>
      </c>
      <c r="F22898" s="201"/>
      <c r="G22898" s="202"/>
      <c r="H22898" s="203"/>
    </row>
    <row r="22899" spans="1:8" x14ac:dyDescent="0.25">
      <c r="A22899" s="37"/>
      <c r="B22899" s="38"/>
      <c r="C22899" s="97"/>
      <c r="D22899" s="92"/>
      <c r="E22899" s="88" t="str">
        <f>IF(A22899&lt;&gt;0,IFERROR(VLOOKUP(D22899,Transactions!$K$4:$L$24,2,0), "Invalid date, no label or wrong spelling"),"Date and/or label missing. Exclude?")</f>
        <v>Date and/or label missing. Exclude?</v>
      </c>
      <c r="F22899" s="201"/>
      <c r="G22899" s="202"/>
      <c r="H22899" s="203"/>
    </row>
    <row r="22900" spans="1:8" x14ac:dyDescent="0.25">
      <c r="A22900" s="37"/>
      <c r="B22900" s="38"/>
      <c r="C22900" s="97"/>
      <c r="D22900" s="92"/>
      <c r="E22900" s="88" t="str">
        <f>IF(A22900&lt;&gt;0,IFERROR(VLOOKUP(D22900,Transactions!$K$4:$L$24,2,0), "Invalid date, no label or wrong spelling"),"Date and/or label missing. Exclude?")</f>
        <v>Date and/or label missing. Exclude?</v>
      </c>
      <c r="F22900" s="201"/>
      <c r="G22900" s="202"/>
      <c r="H22900" s="203"/>
    </row>
    <row r="22901" spans="1:8" x14ac:dyDescent="0.25">
      <c r="A22901" s="37"/>
      <c r="B22901" s="38"/>
      <c r="C22901" s="97"/>
      <c r="D22901" s="92"/>
      <c r="E22901" s="88" t="str">
        <f>IF(A22901&lt;&gt;0,IFERROR(VLOOKUP(D22901,Transactions!$K$4:$L$24,2,0), "Invalid date, no label or wrong spelling"),"Date and/or label missing. Exclude?")</f>
        <v>Date and/or label missing. Exclude?</v>
      </c>
      <c r="F22901" s="201"/>
      <c r="G22901" s="202"/>
      <c r="H22901" s="203"/>
    </row>
    <row r="22902" spans="1:8" x14ac:dyDescent="0.25">
      <c r="A22902" s="37"/>
      <c r="B22902" s="38"/>
      <c r="C22902" s="97"/>
      <c r="D22902" s="92"/>
      <c r="E22902" s="88" t="str">
        <f>IF(A22902&lt;&gt;0,IFERROR(VLOOKUP(D22902,Transactions!$K$4:$L$24,2,0), "Invalid date, no label or wrong spelling"),"Date and/or label missing. Exclude?")</f>
        <v>Date and/or label missing. Exclude?</v>
      </c>
      <c r="F22902" s="201"/>
      <c r="G22902" s="202"/>
      <c r="H22902" s="203"/>
    </row>
    <row r="22903" spans="1:8" x14ac:dyDescent="0.25">
      <c r="A22903" s="37"/>
      <c r="B22903" s="38"/>
      <c r="C22903" s="97"/>
      <c r="D22903" s="92"/>
      <c r="E22903" s="88" t="str">
        <f>IF(A22903&lt;&gt;0,IFERROR(VLOOKUP(D22903,Transactions!$K$4:$L$24,2,0), "Invalid date, no label or wrong spelling"),"Date and/or label missing. Exclude?")</f>
        <v>Date and/or label missing. Exclude?</v>
      </c>
      <c r="F22903" s="201"/>
      <c r="G22903" s="202"/>
      <c r="H22903" s="203"/>
    </row>
    <row r="22904" spans="1:8" x14ac:dyDescent="0.25">
      <c r="A22904" s="37"/>
      <c r="B22904" s="38"/>
      <c r="C22904" s="97"/>
      <c r="D22904" s="92"/>
      <c r="E22904" s="88" t="str">
        <f>IF(A22904&lt;&gt;0,IFERROR(VLOOKUP(D22904,Transactions!$K$4:$L$24,2,0), "Invalid date, no label or wrong spelling"),"Date and/or label missing. Exclude?")</f>
        <v>Date and/or label missing. Exclude?</v>
      </c>
      <c r="F22904" s="201"/>
      <c r="G22904" s="202"/>
      <c r="H22904" s="203"/>
    </row>
    <row r="22905" spans="1:8" x14ac:dyDescent="0.25">
      <c r="A22905" s="37"/>
      <c r="B22905" s="38"/>
      <c r="C22905" s="97"/>
      <c r="D22905" s="92"/>
      <c r="E22905" s="88" t="str">
        <f>IF(A22905&lt;&gt;0,IFERROR(VLOOKUP(D22905,Transactions!$K$4:$L$24,2,0), "Invalid date, no label or wrong spelling"),"Date and/or label missing. Exclude?")</f>
        <v>Date and/or label missing. Exclude?</v>
      </c>
      <c r="F22905" s="201"/>
      <c r="G22905" s="202"/>
      <c r="H22905" s="203"/>
    </row>
    <row r="22906" spans="1:8" x14ac:dyDescent="0.25">
      <c r="A22906" s="37"/>
      <c r="B22906" s="38"/>
      <c r="C22906" s="97"/>
      <c r="D22906" s="92"/>
      <c r="E22906" s="88" t="str">
        <f>IF(A22906&lt;&gt;0,IFERROR(VLOOKUP(D22906,Transactions!$K$4:$L$24,2,0), "Invalid date, no label or wrong spelling"),"Date and/or label missing. Exclude?")</f>
        <v>Date and/or label missing. Exclude?</v>
      </c>
      <c r="F22906" s="201"/>
      <c r="G22906" s="202"/>
      <c r="H22906" s="203"/>
    </row>
    <row r="22907" spans="1:8" x14ac:dyDescent="0.25">
      <c r="A22907" s="37"/>
      <c r="B22907" s="38"/>
      <c r="C22907" s="97"/>
      <c r="D22907" s="92"/>
      <c r="E22907" s="88" t="str">
        <f>IF(A22907&lt;&gt;0,IFERROR(VLOOKUP(D22907,Transactions!$K$4:$L$24,2,0), "Invalid date, no label or wrong spelling"),"Date and/or label missing. Exclude?")</f>
        <v>Date and/or label missing. Exclude?</v>
      </c>
      <c r="F22907" s="201"/>
      <c r="G22907" s="202"/>
      <c r="H22907" s="203"/>
    </row>
    <row r="22908" spans="1:8" x14ac:dyDescent="0.25">
      <c r="A22908" s="37"/>
      <c r="B22908" s="38"/>
      <c r="C22908" s="97"/>
      <c r="D22908" s="92"/>
      <c r="E22908" s="88" t="str">
        <f>IF(A22908&lt;&gt;0,IFERROR(VLOOKUP(D22908,Transactions!$K$4:$L$24,2,0), "Invalid date, no label or wrong spelling"),"Date and/or label missing. Exclude?")</f>
        <v>Date and/or label missing. Exclude?</v>
      </c>
      <c r="F22908" s="201"/>
      <c r="G22908" s="202"/>
      <c r="H22908" s="203"/>
    </row>
    <row r="22909" spans="1:8" x14ac:dyDescent="0.25">
      <c r="A22909" s="37"/>
      <c r="B22909" s="38"/>
      <c r="C22909" s="97"/>
      <c r="D22909" s="92"/>
      <c r="E22909" s="88" t="str">
        <f>IF(A22909&lt;&gt;0,IFERROR(VLOOKUP(D22909,Transactions!$K$4:$L$24,2,0), "Invalid date, no label or wrong spelling"),"Date and/or label missing. Exclude?")</f>
        <v>Date and/or label missing. Exclude?</v>
      </c>
      <c r="F22909" s="201"/>
      <c r="G22909" s="202"/>
      <c r="H22909" s="203"/>
    </row>
    <row r="22910" spans="1:8" x14ac:dyDescent="0.25">
      <c r="A22910" s="37"/>
      <c r="B22910" s="38"/>
      <c r="C22910" s="97"/>
      <c r="D22910" s="92"/>
      <c r="E22910" s="88" t="str">
        <f>IF(A22910&lt;&gt;0,IFERROR(VLOOKUP(D22910,Transactions!$K$4:$L$24,2,0), "Invalid date, no label or wrong spelling"),"Date and/or label missing. Exclude?")</f>
        <v>Date and/or label missing. Exclude?</v>
      </c>
      <c r="F22910" s="201"/>
      <c r="G22910" s="202"/>
      <c r="H22910" s="203"/>
    </row>
    <row r="22911" spans="1:8" x14ac:dyDescent="0.25">
      <c r="A22911" s="37"/>
      <c r="B22911" s="38"/>
      <c r="C22911" s="97"/>
      <c r="D22911" s="92"/>
      <c r="E22911" s="88" t="str">
        <f>IF(A22911&lt;&gt;0,IFERROR(VLOOKUP(D22911,Transactions!$K$4:$L$24,2,0), "Invalid date, no label or wrong spelling"),"Date and/or label missing. Exclude?")</f>
        <v>Date and/or label missing. Exclude?</v>
      </c>
      <c r="F22911" s="201"/>
      <c r="G22911" s="202"/>
      <c r="H22911" s="203"/>
    </row>
    <row r="22912" spans="1:8" x14ac:dyDescent="0.25">
      <c r="A22912" s="37"/>
      <c r="B22912" s="38"/>
      <c r="C22912" s="97"/>
      <c r="D22912" s="92"/>
      <c r="E22912" s="88" t="str">
        <f>IF(A22912&lt;&gt;0,IFERROR(VLOOKUP(D22912,Transactions!$K$4:$L$24,2,0), "Invalid date, no label or wrong spelling"),"Date and/or label missing. Exclude?")</f>
        <v>Date and/or label missing. Exclude?</v>
      </c>
      <c r="F22912" s="201"/>
      <c r="G22912" s="202"/>
      <c r="H22912" s="203"/>
    </row>
    <row r="22913" spans="1:8" x14ac:dyDescent="0.25">
      <c r="A22913" s="37"/>
      <c r="B22913" s="38"/>
      <c r="C22913" s="97"/>
      <c r="D22913" s="92"/>
      <c r="E22913" s="88" t="str">
        <f>IF(A22913&lt;&gt;0,IFERROR(VLOOKUP(D22913,Transactions!$K$4:$L$24,2,0), "Invalid date, no label or wrong spelling"),"Date and/or label missing. Exclude?")</f>
        <v>Date and/or label missing. Exclude?</v>
      </c>
      <c r="F22913" s="201"/>
      <c r="G22913" s="202"/>
      <c r="H22913" s="203"/>
    </row>
    <row r="22914" spans="1:8" x14ac:dyDescent="0.25">
      <c r="A22914" s="37"/>
      <c r="B22914" s="38"/>
      <c r="C22914" s="97"/>
      <c r="D22914" s="92"/>
      <c r="E22914" s="88" t="str">
        <f>IF(A22914&lt;&gt;0,IFERROR(VLOOKUP(D22914,Transactions!$K$4:$L$24,2,0), "Invalid date, no label or wrong spelling"),"Date and/or label missing. Exclude?")</f>
        <v>Date and/or label missing. Exclude?</v>
      </c>
      <c r="F22914" s="201"/>
      <c r="G22914" s="202"/>
      <c r="H22914" s="203"/>
    </row>
    <row r="22915" spans="1:8" x14ac:dyDescent="0.25">
      <c r="A22915" s="37"/>
      <c r="B22915" s="38"/>
      <c r="C22915" s="97"/>
      <c r="D22915" s="92"/>
      <c r="E22915" s="88" t="str">
        <f>IF(A22915&lt;&gt;0,IFERROR(VLOOKUP(D22915,Transactions!$K$4:$L$24,2,0), "Invalid date, no label or wrong spelling"),"Date and/or label missing. Exclude?")</f>
        <v>Date and/or label missing. Exclude?</v>
      </c>
      <c r="F22915" s="201"/>
      <c r="G22915" s="202"/>
      <c r="H22915" s="203"/>
    </row>
    <row r="22916" spans="1:8" x14ac:dyDescent="0.25">
      <c r="A22916" s="37"/>
      <c r="B22916" s="38"/>
      <c r="C22916" s="97"/>
      <c r="D22916" s="92"/>
      <c r="E22916" s="88" t="str">
        <f>IF(A22916&lt;&gt;0,IFERROR(VLOOKUP(D22916,Transactions!$K$4:$L$24,2,0), "Invalid date, no label or wrong spelling"),"Date and/or label missing. Exclude?")</f>
        <v>Date and/or label missing. Exclude?</v>
      </c>
      <c r="F22916" s="201"/>
      <c r="G22916" s="202"/>
      <c r="H22916" s="203"/>
    </row>
    <row r="22917" spans="1:8" x14ac:dyDescent="0.25">
      <c r="A22917" s="37"/>
      <c r="B22917" s="38"/>
      <c r="C22917" s="97"/>
      <c r="D22917" s="92"/>
      <c r="E22917" s="88" t="str">
        <f>IF(A22917&lt;&gt;0,IFERROR(VLOOKUP(D22917,Transactions!$K$4:$L$24,2,0), "Invalid date, no label or wrong spelling"),"Date and/or label missing. Exclude?")</f>
        <v>Date and/or label missing. Exclude?</v>
      </c>
      <c r="F22917" s="201"/>
      <c r="G22917" s="202"/>
      <c r="H22917" s="203"/>
    </row>
    <row r="22918" spans="1:8" x14ac:dyDescent="0.25">
      <c r="A22918" s="37"/>
      <c r="B22918" s="38"/>
      <c r="C22918" s="97"/>
      <c r="D22918" s="92"/>
      <c r="E22918" s="88" t="str">
        <f>IF(A22918&lt;&gt;0,IFERROR(VLOOKUP(D22918,Transactions!$K$4:$L$24,2,0), "Invalid date, no label or wrong spelling"),"Date and/or label missing. Exclude?")</f>
        <v>Date and/or label missing. Exclude?</v>
      </c>
      <c r="F22918" s="201"/>
      <c r="G22918" s="202"/>
      <c r="H22918" s="203"/>
    </row>
    <row r="22919" spans="1:8" x14ac:dyDescent="0.25">
      <c r="A22919" s="37"/>
      <c r="B22919" s="38"/>
      <c r="C22919" s="97"/>
      <c r="D22919" s="92"/>
      <c r="E22919" s="88" t="str">
        <f>IF(A22919&lt;&gt;0,IFERROR(VLOOKUP(D22919,Transactions!$K$4:$L$24,2,0), "Invalid date, no label or wrong spelling"),"Date and/or label missing. Exclude?")</f>
        <v>Date and/or label missing. Exclude?</v>
      </c>
      <c r="F22919" s="201"/>
      <c r="G22919" s="202"/>
      <c r="H22919" s="203"/>
    </row>
    <row r="22920" spans="1:8" x14ac:dyDescent="0.25">
      <c r="A22920" s="37"/>
      <c r="B22920" s="38"/>
      <c r="C22920" s="97"/>
      <c r="D22920" s="92"/>
      <c r="E22920" s="88" t="str">
        <f>IF(A22920&lt;&gt;0,IFERROR(VLOOKUP(D22920,Transactions!$K$4:$L$24,2,0), "Invalid date, no label or wrong spelling"),"Date and/or label missing. Exclude?")</f>
        <v>Date and/or label missing. Exclude?</v>
      </c>
      <c r="F22920" s="201"/>
      <c r="G22920" s="202"/>
      <c r="H22920" s="203"/>
    </row>
    <row r="22921" spans="1:8" x14ac:dyDescent="0.25">
      <c r="A22921" s="37"/>
      <c r="B22921" s="38"/>
      <c r="C22921" s="97"/>
      <c r="D22921" s="92"/>
      <c r="E22921" s="88" t="str">
        <f>IF(A22921&lt;&gt;0,IFERROR(VLOOKUP(D22921,Transactions!$K$4:$L$24,2,0), "Invalid date, no label or wrong spelling"),"Date and/or label missing. Exclude?")</f>
        <v>Date and/or label missing. Exclude?</v>
      </c>
      <c r="F22921" s="201"/>
      <c r="G22921" s="202"/>
      <c r="H22921" s="203"/>
    </row>
    <row r="22922" spans="1:8" x14ac:dyDescent="0.25">
      <c r="A22922" s="37"/>
      <c r="B22922" s="38"/>
      <c r="C22922" s="97"/>
      <c r="D22922" s="92"/>
      <c r="E22922" s="88" t="str">
        <f>IF(A22922&lt;&gt;0,IFERROR(VLOOKUP(D22922,Transactions!$K$4:$L$24,2,0), "Invalid date, no label or wrong spelling"),"Date and/or label missing. Exclude?")</f>
        <v>Date and/or label missing. Exclude?</v>
      </c>
      <c r="F22922" s="201"/>
      <c r="G22922" s="202"/>
      <c r="H22922" s="203"/>
    </row>
    <row r="22923" spans="1:8" x14ac:dyDescent="0.25">
      <c r="A22923" s="37"/>
      <c r="B22923" s="38"/>
      <c r="C22923" s="97"/>
      <c r="D22923" s="92"/>
      <c r="E22923" s="88" t="str">
        <f>IF(A22923&lt;&gt;0,IFERROR(VLOOKUP(D22923,Transactions!$K$4:$L$24,2,0), "Invalid date, no label or wrong spelling"),"Date and/or label missing. Exclude?")</f>
        <v>Date and/or label missing. Exclude?</v>
      </c>
      <c r="F22923" s="201"/>
      <c r="G22923" s="202"/>
      <c r="H22923" s="203"/>
    </row>
    <row r="22924" spans="1:8" x14ac:dyDescent="0.25">
      <c r="A22924" s="37"/>
      <c r="B22924" s="38"/>
      <c r="C22924" s="97"/>
      <c r="D22924" s="92"/>
      <c r="E22924" s="88" t="str">
        <f>IF(A22924&lt;&gt;0,IFERROR(VLOOKUP(D22924,Transactions!$K$4:$L$24,2,0), "Invalid date, no label or wrong spelling"),"Date and/or label missing. Exclude?")</f>
        <v>Date and/or label missing. Exclude?</v>
      </c>
      <c r="F22924" s="201"/>
      <c r="G22924" s="202"/>
      <c r="H22924" s="203"/>
    </row>
    <row r="22925" spans="1:8" x14ac:dyDescent="0.25">
      <c r="A22925" s="37"/>
      <c r="B22925" s="38"/>
      <c r="C22925" s="97"/>
      <c r="D22925" s="92"/>
      <c r="E22925" s="88" t="str">
        <f>IF(A22925&lt;&gt;0,IFERROR(VLOOKUP(D22925,Transactions!$K$4:$L$24,2,0), "Invalid date, no label or wrong spelling"),"Date and/or label missing. Exclude?")</f>
        <v>Date and/or label missing. Exclude?</v>
      </c>
      <c r="F22925" s="201"/>
      <c r="G22925" s="202"/>
      <c r="H22925" s="203"/>
    </row>
    <row r="22926" spans="1:8" x14ac:dyDescent="0.25">
      <c r="A22926" s="37"/>
      <c r="B22926" s="38"/>
      <c r="C22926" s="97"/>
      <c r="D22926" s="92"/>
      <c r="E22926" s="88" t="str">
        <f>IF(A22926&lt;&gt;0,IFERROR(VLOOKUP(D22926,Transactions!$K$4:$L$24,2,0), "Invalid date, no label or wrong spelling"),"Date and/or label missing. Exclude?")</f>
        <v>Date and/or label missing. Exclude?</v>
      </c>
      <c r="F22926" s="201"/>
      <c r="G22926" s="202"/>
      <c r="H22926" s="203"/>
    </row>
    <row r="22927" spans="1:8" x14ac:dyDescent="0.25">
      <c r="A22927" s="37"/>
      <c r="B22927" s="38"/>
      <c r="C22927" s="97"/>
      <c r="D22927" s="92"/>
      <c r="E22927" s="88" t="str">
        <f>IF(A22927&lt;&gt;0,IFERROR(VLOOKUP(D22927,Transactions!$K$4:$L$24,2,0), "Invalid date, no label or wrong spelling"),"Date and/or label missing. Exclude?")</f>
        <v>Date and/or label missing. Exclude?</v>
      </c>
      <c r="F22927" s="201"/>
      <c r="G22927" s="202"/>
      <c r="H22927" s="203"/>
    </row>
    <row r="22928" spans="1:8" x14ac:dyDescent="0.25">
      <c r="A22928" s="37"/>
      <c r="B22928" s="38"/>
      <c r="C22928" s="97"/>
      <c r="D22928" s="92"/>
      <c r="E22928" s="88" t="str">
        <f>IF(A22928&lt;&gt;0,IFERROR(VLOOKUP(D22928,Transactions!$K$4:$L$24,2,0), "Invalid date, no label or wrong spelling"),"Date and/or label missing. Exclude?")</f>
        <v>Date and/or label missing. Exclude?</v>
      </c>
      <c r="F22928" s="201"/>
      <c r="G22928" s="202"/>
      <c r="H22928" s="203"/>
    </row>
    <row r="22929" spans="1:8" x14ac:dyDescent="0.25">
      <c r="A22929" s="37"/>
      <c r="B22929" s="38"/>
      <c r="C22929" s="97"/>
      <c r="D22929" s="92"/>
      <c r="E22929" s="88" t="str">
        <f>IF(A22929&lt;&gt;0,IFERROR(VLOOKUP(D22929,Transactions!$K$4:$L$24,2,0), "Invalid date, no label or wrong spelling"),"Date and/or label missing. Exclude?")</f>
        <v>Date and/or label missing. Exclude?</v>
      </c>
      <c r="F22929" s="201"/>
      <c r="G22929" s="202"/>
      <c r="H22929" s="203"/>
    </row>
    <row r="22930" spans="1:8" x14ac:dyDescent="0.25">
      <c r="A22930" s="37"/>
      <c r="B22930" s="38"/>
      <c r="C22930" s="97"/>
      <c r="D22930" s="92"/>
      <c r="E22930" s="88" t="str">
        <f>IF(A22930&lt;&gt;0,IFERROR(VLOOKUP(D22930,Transactions!$K$4:$L$24,2,0), "Invalid date, no label or wrong spelling"),"Date and/or label missing. Exclude?")</f>
        <v>Date and/or label missing. Exclude?</v>
      </c>
      <c r="F22930" s="201"/>
      <c r="G22930" s="202"/>
      <c r="H22930" s="203"/>
    </row>
    <row r="22931" spans="1:8" x14ac:dyDescent="0.25">
      <c r="A22931" s="37"/>
      <c r="B22931" s="38"/>
      <c r="C22931" s="97"/>
      <c r="D22931" s="92"/>
      <c r="E22931" s="88" t="str">
        <f>IF(A22931&lt;&gt;0,IFERROR(VLOOKUP(D22931,Transactions!$K$4:$L$24,2,0), "Invalid date, no label or wrong spelling"),"Date and/or label missing. Exclude?")</f>
        <v>Date and/or label missing. Exclude?</v>
      </c>
      <c r="F22931" s="201"/>
      <c r="G22931" s="202"/>
      <c r="H22931" s="203"/>
    </row>
    <row r="22932" spans="1:8" x14ac:dyDescent="0.25">
      <c r="A22932" s="37"/>
      <c r="B22932" s="38"/>
      <c r="C22932" s="97"/>
      <c r="D22932" s="92"/>
      <c r="E22932" s="88" t="str">
        <f>IF(A22932&lt;&gt;0,IFERROR(VLOOKUP(D22932,Transactions!$K$4:$L$24,2,0), "Invalid date, no label or wrong spelling"),"Date and/or label missing. Exclude?")</f>
        <v>Date and/or label missing. Exclude?</v>
      </c>
      <c r="F22932" s="201"/>
      <c r="G22932" s="202"/>
      <c r="H22932" s="203"/>
    </row>
    <row r="22933" spans="1:8" x14ac:dyDescent="0.25">
      <c r="A22933" s="37"/>
      <c r="B22933" s="38"/>
      <c r="C22933" s="97"/>
      <c r="D22933" s="92"/>
      <c r="E22933" s="88" t="str">
        <f>IF(A22933&lt;&gt;0,IFERROR(VLOOKUP(D22933,Transactions!$K$4:$L$24,2,0), "Invalid date, no label or wrong spelling"),"Date and/or label missing. Exclude?")</f>
        <v>Date and/or label missing. Exclude?</v>
      </c>
      <c r="F22933" s="201"/>
      <c r="G22933" s="202"/>
      <c r="H22933" s="203"/>
    </row>
    <row r="22934" spans="1:8" x14ac:dyDescent="0.25">
      <c r="A22934" s="37"/>
      <c r="B22934" s="38"/>
      <c r="C22934" s="97"/>
      <c r="D22934" s="92"/>
      <c r="E22934" s="88" t="str">
        <f>IF(A22934&lt;&gt;0,IFERROR(VLOOKUP(D22934,Transactions!$K$4:$L$24,2,0), "Invalid date, no label or wrong spelling"),"Date and/or label missing. Exclude?")</f>
        <v>Date and/or label missing. Exclude?</v>
      </c>
      <c r="F22934" s="201"/>
      <c r="G22934" s="202"/>
      <c r="H22934" s="203"/>
    </row>
    <row r="22935" spans="1:8" x14ac:dyDescent="0.25">
      <c r="A22935" s="37"/>
      <c r="B22935" s="38"/>
      <c r="C22935" s="97"/>
      <c r="D22935" s="92"/>
      <c r="E22935" s="88" t="str">
        <f>IF(A22935&lt;&gt;0,IFERROR(VLOOKUP(D22935,Transactions!$K$4:$L$24,2,0), "Invalid date, no label or wrong spelling"),"Date and/or label missing. Exclude?")</f>
        <v>Date and/or label missing. Exclude?</v>
      </c>
      <c r="F22935" s="201"/>
      <c r="G22935" s="202"/>
      <c r="H22935" s="203"/>
    </row>
    <row r="22936" spans="1:8" x14ac:dyDescent="0.25">
      <c r="A22936" s="37"/>
      <c r="B22936" s="38"/>
      <c r="C22936" s="97"/>
      <c r="D22936" s="92"/>
      <c r="E22936" s="88" t="str">
        <f>IF(A22936&lt;&gt;0,IFERROR(VLOOKUP(D22936,Transactions!$K$4:$L$24,2,0), "Invalid date, no label or wrong spelling"),"Date and/or label missing. Exclude?")</f>
        <v>Date and/or label missing. Exclude?</v>
      </c>
      <c r="F22936" s="201"/>
      <c r="G22936" s="202"/>
      <c r="H22936" s="203"/>
    </row>
    <row r="22937" spans="1:8" x14ac:dyDescent="0.25">
      <c r="A22937" s="37"/>
      <c r="B22937" s="38"/>
      <c r="C22937" s="97"/>
      <c r="D22937" s="92"/>
      <c r="E22937" s="88" t="str">
        <f>IF(A22937&lt;&gt;0,IFERROR(VLOOKUP(D22937,Transactions!$K$4:$L$24,2,0), "Invalid date, no label or wrong spelling"),"Date and/or label missing. Exclude?")</f>
        <v>Date and/or label missing. Exclude?</v>
      </c>
      <c r="F22937" s="201"/>
      <c r="G22937" s="202"/>
      <c r="H22937" s="203"/>
    </row>
    <row r="22938" spans="1:8" x14ac:dyDescent="0.25">
      <c r="A22938" s="37"/>
      <c r="B22938" s="38"/>
      <c r="C22938" s="97"/>
      <c r="D22938" s="92"/>
      <c r="E22938" s="88" t="str">
        <f>IF(A22938&lt;&gt;0,IFERROR(VLOOKUP(D22938,Transactions!$K$4:$L$24,2,0), "Invalid date, no label or wrong spelling"),"Date and/or label missing. Exclude?")</f>
        <v>Date and/or label missing. Exclude?</v>
      </c>
      <c r="F22938" s="201"/>
      <c r="G22938" s="202"/>
      <c r="H22938" s="203"/>
    </row>
    <row r="22939" spans="1:8" x14ac:dyDescent="0.25">
      <c r="A22939" s="37"/>
      <c r="B22939" s="38"/>
      <c r="C22939" s="97"/>
      <c r="D22939" s="92"/>
      <c r="E22939" s="88" t="str">
        <f>IF(A22939&lt;&gt;0,IFERROR(VLOOKUP(D22939,Transactions!$K$4:$L$24,2,0), "Invalid date, no label or wrong spelling"),"Date and/or label missing. Exclude?")</f>
        <v>Date and/or label missing. Exclude?</v>
      </c>
      <c r="F22939" s="201"/>
      <c r="G22939" s="202"/>
      <c r="H22939" s="203"/>
    </row>
    <row r="22940" spans="1:8" x14ac:dyDescent="0.25">
      <c r="A22940" s="37"/>
      <c r="B22940" s="38"/>
      <c r="C22940" s="97"/>
      <c r="D22940" s="92"/>
      <c r="E22940" s="88" t="str">
        <f>IF(A22940&lt;&gt;0,IFERROR(VLOOKUP(D22940,Transactions!$K$4:$L$24,2,0), "Invalid date, no label or wrong spelling"),"Date and/or label missing. Exclude?")</f>
        <v>Date and/or label missing. Exclude?</v>
      </c>
      <c r="F22940" s="201"/>
      <c r="G22940" s="202"/>
      <c r="H22940" s="203"/>
    </row>
    <row r="22941" spans="1:8" x14ac:dyDescent="0.25">
      <c r="A22941" s="37"/>
      <c r="B22941" s="38"/>
      <c r="C22941" s="97"/>
      <c r="D22941" s="92"/>
      <c r="E22941" s="88" t="str">
        <f>IF(A22941&lt;&gt;0,IFERROR(VLOOKUP(D22941,Transactions!$K$4:$L$24,2,0), "Invalid date, no label or wrong spelling"),"Date and/or label missing. Exclude?")</f>
        <v>Date and/or label missing. Exclude?</v>
      </c>
      <c r="F22941" s="201"/>
      <c r="G22941" s="202"/>
      <c r="H22941" s="203"/>
    </row>
    <row r="22942" spans="1:8" x14ac:dyDescent="0.25">
      <c r="A22942" s="37"/>
      <c r="B22942" s="38"/>
      <c r="C22942" s="97"/>
      <c r="D22942" s="92"/>
      <c r="E22942" s="88" t="str">
        <f>IF(A22942&lt;&gt;0,IFERROR(VLOOKUP(D22942,Transactions!$K$4:$L$24,2,0), "Invalid date, no label or wrong spelling"),"Date and/or label missing. Exclude?")</f>
        <v>Date and/or label missing. Exclude?</v>
      </c>
      <c r="F22942" s="201"/>
      <c r="G22942" s="202"/>
      <c r="H22942" s="203"/>
    </row>
    <row r="22943" spans="1:8" x14ac:dyDescent="0.25">
      <c r="A22943" s="37"/>
      <c r="B22943" s="38"/>
      <c r="C22943" s="97"/>
      <c r="D22943" s="92"/>
      <c r="E22943" s="88" t="str">
        <f>IF(A22943&lt;&gt;0,IFERROR(VLOOKUP(D22943,Transactions!$K$4:$L$24,2,0), "Invalid date, no label or wrong spelling"),"Date and/or label missing. Exclude?")</f>
        <v>Date and/or label missing. Exclude?</v>
      </c>
      <c r="F22943" s="201"/>
      <c r="G22943" s="202"/>
      <c r="H22943" s="203"/>
    </row>
    <row r="22944" spans="1:8" x14ac:dyDescent="0.25">
      <c r="A22944" s="37"/>
      <c r="B22944" s="38"/>
      <c r="C22944" s="97"/>
      <c r="D22944" s="92"/>
      <c r="E22944" s="88" t="str">
        <f>IF(A22944&lt;&gt;0,IFERROR(VLOOKUP(D22944,Transactions!$K$4:$L$24,2,0), "Invalid date, no label or wrong spelling"),"Date and/or label missing. Exclude?")</f>
        <v>Date and/or label missing. Exclude?</v>
      </c>
      <c r="F22944" s="201"/>
      <c r="G22944" s="202"/>
      <c r="H22944" s="203"/>
    </row>
    <row r="22945" spans="1:8" x14ac:dyDescent="0.25">
      <c r="A22945" s="37"/>
      <c r="B22945" s="38"/>
      <c r="C22945" s="97"/>
      <c r="D22945" s="92"/>
      <c r="E22945" s="88" t="str">
        <f>IF(A22945&lt;&gt;0,IFERROR(VLOOKUP(D22945,Transactions!$K$4:$L$24,2,0), "Invalid date, no label or wrong spelling"),"Date and/or label missing. Exclude?")</f>
        <v>Date and/or label missing. Exclude?</v>
      </c>
      <c r="F22945" s="201"/>
      <c r="G22945" s="202"/>
      <c r="H22945" s="203"/>
    </row>
    <row r="22946" spans="1:8" x14ac:dyDescent="0.25">
      <c r="A22946" s="37"/>
      <c r="B22946" s="38"/>
      <c r="C22946" s="97"/>
      <c r="D22946" s="92"/>
      <c r="E22946" s="88" t="str">
        <f>IF(A22946&lt;&gt;0,IFERROR(VLOOKUP(D22946,Transactions!$K$4:$L$24,2,0), "Invalid date, no label or wrong spelling"),"Date and/or label missing. Exclude?")</f>
        <v>Date and/or label missing. Exclude?</v>
      </c>
      <c r="F22946" s="201"/>
      <c r="G22946" s="202"/>
      <c r="H22946" s="203"/>
    </row>
    <row r="22947" spans="1:8" x14ac:dyDescent="0.25">
      <c r="A22947" s="37"/>
      <c r="B22947" s="38"/>
      <c r="C22947" s="97"/>
      <c r="D22947" s="92"/>
      <c r="E22947" s="88" t="str">
        <f>IF(A22947&lt;&gt;0,IFERROR(VLOOKUP(D22947,Transactions!$K$4:$L$24,2,0), "Invalid date, no label or wrong spelling"),"Date and/or label missing. Exclude?")</f>
        <v>Date and/or label missing. Exclude?</v>
      </c>
      <c r="F22947" s="201"/>
      <c r="G22947" s="202"/>
      <c r="H22947" s="203"/>
    </row>
    <row r="22948" spans="1:8" x14ac:dyDescent="0.25">
      <c r="A22948" s="37"/>
      <c r="B22948" s="38"/>
      <c r="C22948" s="97"/>
      <c r="D22948" s="92"/>
      <c r="E22948" s="88" t="str">
        <f>IF(A22948&lt;&gt;0,IFERROR(VLOOKUP(D22948,Transactions!$K$4:$L$24,2,0), "Invalid date, no label or wrong spelling"),"Date and/or label missing. Exclude?")</f>
        <v>Date and/or label missing. Exclude?</v>
      </c>
      <c r="F22948" s="201"/>
      <c r="G22948" s="202"/>
      <c r="H22948" s="203"/>
    </row>
    <row r="22949" spans="1:8" x14ac:dyDescent="0.25">
      <c r="A22949" s="37"/>
      <c r="B22949" s="38"/>
      <c r="C22949" s="97"/>
      <c r="D22949" s="92"/>
      <c r="E22949" s="88" t="str">
        <f>IF(A22949&lt;&gt;0,IFERROR(VLOOKUP(D22949,Transactions!$K$4:$L$24,2,0), "Invalid date, no label or wrong spelling"),"Date and/or label missing. Exclude?")</f>
        <v>Date and/or label missing. Exclude?</v>
      </c>
      <c r="F22949" s="201"/>
      <c r="G22949" s="202"/>
      <c r="H22949" s="203"/>
    </row>
    <row r="22950" spans="1:8" x14ac:dyDescent="0.25">
      <c r="A22950" s="37"/>
      <c r="B22950" s="38"/>
      <c r="C22950" s="97"/>
      <c r="D22950" s="92"/>
      <c r="E22950" s="88" t="str">
        <f>IF(A22950&lt;&gt;0,IFERROR(VLOOKUP(D22950,Transactions!$K$4:$L$24,2,0), "Invalid date, no label or wrong spelling"),"Date and/or label missing. Exclude?")</f>
        <v>Date and/or label missing. Exclude?</v>
      </c>
      <c r="F22950" s="201"/>
      <c r="G22950" s="202"/>
      <c r="H22950" s="203"/>
    </row>
    <row r="22951" spans="1:8" x14ac:dyDescent="0.25">
      <c r="A22951" s="37"/>
      <c r="B22951" s="38"/>
      <c r="C22951" s="97"/>
      <c r="D22951" s="92"/>
      <c r="E22951" s="88" t="str">
        <f>IF(A22951&lt;&gt;0,IFERROR(VLOOKUP(D22951,Transactions!$K$4:$L$24,2,0), "Invalid date, no label or wrong spelling"),"Date and/or label missing. Exclude?")</f>
        <v>Date and/or label missing. Exclude?</v>
      </c>
      <c r="F22951" s="201"/>
      <c r="G22951" s="202"/>
      <c r="H22951" s="203"/>
    </row>
    <row r="22952" spans="1:8" x14ac:dyDescent="0.25">
      <c r="A22952" s="37"/>
      <c r="B22952" s="38"/>
      <c r="C22952" s="97"/>
      <c r="D22952" s="92"/>
      <c r="E22952" s="88" t="str">
        <f>IF(A22952&lt;&gt;0,IFERROR(VLOOKUP(D22952,Transactions!$K$4:$L$24,2,0), "Invalid date, no label or wrong spelling"),"Date and/or label missing. Exclude?")</f>
        <v>Date and/or label missing. Exclude?</v>
      </c>
      <c r="F22952" s="201"/>
      <c r="G22952" s="202"/>
      <c r="H22952" s="203"/>
    </row>
    <row r="22953" spans="1:8" x14ac:dyDescent="0.25">
      <c r="A22953" s="37"/>
      <c r="B22953" s="38"/>
      <c r="C22953" s="97"/>
      <c r="D22953" s="92"/>
      <c r="E22953" s="88" t="str">
        <f>IF(A22953&lt;&gt;0,IFERROR(VLOOKUP(D22953,Transactions!$K$4:$L$24,2,0), "Invalid date, no label or wrong spelling"),"Date and/or label missing. Exclude?")</f>
        <v>Date and/or label missing. Exclude?</v>
      </c>
      <c r="F22953" s="201"/>
      <c r="G22953" s="202"/>
      <c r="H22953" s="203"/>
    </row>
    <row r="22954" spans="1:8" x14ac:dyDescent="0.25">
      <c r="A22954" s="37"/>
      <c r="B22954" s="38"/>
      <c r="C22954" s="97"/>
      <c r="D22954" s="92"/>
      <c r="E22954" s="88" t="str">
        <f>IF(A22954&lt;&gt;0,IFERROR(VLOOKUP(D22954,Transactions!$K$4:$L$24,2,0), "Invalid date, no label or wrong spelling"),"Date and/or label missing. Exclude?")</f>
        <v>Date and/or label missing. Exclude?</v>
      </c>
      <c r="F22954" s="201"/>
      <c r="G22954" s="202"/>
      <c r="H22954" s="203"/>
    </row>
    <row r="22955" spans="1:8" x14ac:dyDescent="0.25">
      <c r="A22955" s="37"/>
      <c r="B22955" s="38"/>
      <c r="C22955" s="97"/>
      <c r="D22955" s="92"/>
      <c r="E22955" s="88" t="str">
        <f>IF(A22955&lt;&gt;0,IFERROR(VLOOKUP(D22955,Transactions!$K$4:$L$24,2,0), "Invalid date, no label or wrong spelling"),"Date and/or label missing. Exclude?")</f>
        <v>Date and/or label missing. Exclude?</v>
      </c>
      <c r="F22955" s="201"/>
      <c r="G22955" s="202"/>
      <c r="H22955" s="203"/>
    </row>
    <row r="22956" spans="1:8" x14ac:dyDescent="0.25">
      <c r="A22956" s="37"/>
      <c r="B22956" s="38"/>
      <c r="C22956" s="97"/>
      <c r="D22956" s="92"/>
      <c r="E22956" s="88" t="str">
        <f>IF(A22956&lt;&gt;0,IFERROR(VLOOKUP(D22956,Transactions!$K$4:$L$24,2,0), "Invalid date, no label or wrong spelling"),"Date and/or label missing. Exclude?")</f>
        <v>Date and/or label missing. Exclude?</v>
      </c>
      <c r="F22956" s="201"/>
      <c r="G22956" s="202"/>
      <c r="H22956" s="203"/>
    </row>
    <row r="22957" spans="1:8" x14ac:dyDescent="0.25">
      <c r="A22957" s="37"/>
      <c r="B22957" s="38"/>
      <c r="C22957" s="97"/>
      <c r="D22957" s="92"/>
      <c r="E22957" s="88" t="str">
        <f>IF(A22957&lt;&gt;0,IFERROR(VLOOKUP(D22957,Transactions!$K$4:$L$24,2,0), "Invalid date, no label or wrong spelling"),"Date and/or label missing. Exclude?")</f>
        <v>Date and/or label missing. Exclude?</v>
      </c>
      <c r="F22957" s="201"/>
      <c r="G22957" s="202"/>
      <c r="H22957" s="203"/>
    </row>
    <row r="22958" spans="1:8" x14ac:dyDescent="0.25">
      <c r="A22958" s="37"/>
      <c r="B22958" s="38"/>
      <c r="C22958" s="97"/>
      <c r="D22958" s="92"/>
      <c r="E22958" s="88" t="str">
        <f>IF(A22958&lt;&gt;0,IFERROR(VLOOKUP(D22958,Transactions!$K$4:$L$24,2,0), "Invalid date, no label or wrong spelling"),"Date and/or label missing. Exclude?")</f>
        <v>Date and/or label missing. Exclude?</v>
      </c>
      <c r="F22958" s="201"/>
      <c r="G22958" s="202"/>
      <c r="H22958" s="203"/>
    </row>
    <row r="22959" spans="1:8" x14ac:dyDescent="0.25">
      <c r="A22959" s="37"/>
      <c r="B22959" s="38"/>
      <c r="C22959" s="97"/>
      <c r="D22959" s="92"/>
      <c r="E22959" s="88" t="str">
        <f>IF(A22959&lt;&gt;0,IFERROR(VLOOKUP(D22959,Transactions!$K$4:$L$24,2,0), "Invalid date, no label or wrong spelling"),"Date and/or label missing. Exclude?")</f>
        <v>Date and/or label missing. Exclude?</v>
      </c>
      <c r="F22959" s="201"/>
      <c r="G22959" s="202"/>
      <c r="H22959" s="203"/>
    </row>
    <row r="22960" spans="1:8" x14ac:dyDescent="0.25">
      <c r="A22960" s="37"/>
      <c r="B22960" s="38"/>
      <c r="C22960" s="97"/>
      <c r="D22960" s="92"/>
      <c r="E22960" s="88" t="str">
        <f>IF(A22960&lt;&gt;0,IFERROR(VLOOKUP(D22960,Transactions!$K$4:$L$24,2,0), "Invalid date, no label or wrong spelling"),"Date and/or label missing. Exclude?")</f>
        <v>Date and/or label missing. Exclude?</v>
      </c>
      <c r="F22960" s="201"/>
      <c r="G22960" s="202"/>
      <c r="H22960" s="203"/>
    </row>
    <row r="22961" spans="1:8" x14ac:dyDescent="0.25">
      <c r="A22961" s="37"/>
      <c r="B22961" s="38"/>
      <c r="C22961" s="97"/>
      <c r="D22961" s="92"/>
      <c r="E22961" s="88" t="str">
        <f>IF(A22961&lt;&gt;0,IFERROR(VLOOKUP(D22961,Transactions!$K$4:$L$24,2,0), "Invalid date, no label or wrong spelling"),"Date and/or label missing. Exclude?")</f>
        <v>Date and/or label missing. Exclude?</v>
      </c>
      <c r="F22961" s="201"/>
      <c r="G22961" s="202"/>
      <c r="H22961" s="203"/>
    </row>
    <row r="22962" spans="1:8" x14ac:dyDescent="0.25">
      <c r="A22962" s="37"/>
      <c r="B22962" s="38"/>
      <c r="C22962" s="97"/>
      <c r="D22962" s="92"/>
      <c r="E22962" s="88" t="str">
        <f>IF(A22962&lt;&gt;0,IFERROR(VLOOKUP(D22962,Transactions!$K$4:$L$24,2,0), "Invalid date, no label or wrong spelling"),"Date and/or label missing. Exclude?")</f>
        <v>Date and/or label missing. Exclude?</v>
      </c>
      <c r="F22962" s="201"/>
      <c r="G22962" s="202"/>
      <c r="H22962" s="203"/>
    </row>
    <row r="22963" spans="1:8" x14ac:dyDescent="0.25">
      <c r="A22963" s="37"/>
      <c r="B22963" s="38"/>
      <c r="C22963" s="97"/>
      <c r="D22963" s="92"/>
      <c r="E22963" s="88" t="str">
        <f>IF(A22963&lt;&gt;0,IFERROR(VLOOKUP(D22963,Transactions!$K$4:$L$24,2,0), "Invalid date, no label or wrong spelling"),"Date and/or label missing. Exclude?")</f>
        <v>Date and/or label missing. Exclude?</v>
      </c>
      <c r="F22963" s="201"/>
      <c r="G22963" s="202"/>
      <c r="H22963" s="203"/>
    </row>
    <row r="22964" spans="1:8" x14ac:dyDescent="0.25">
      <c r="A22964" s="37"/>
      <c r="B22964" s="38"/>
      <c r="C22964" s="97"/>
      <c r="D22964" s="92"/>
      <c r="E22964" s="88" t="str">
        <f>IF(A22964&lt;&gt;0,IFERROR(VLOOKUP(D22964,Transactions!$K$4:$L$24,2,0), "Invalid date, no label or wrong spelling"),"Date and/or label missing. Exclude?")</f>
        <v>Date and/or label missing. Exclude?</v>
      </c>
      <c r="F22964" s="201"/>
      <c r="G22964" s="202"/>
      <c r="H22964" s="203"/>
    </row>
    <row r="22965" spans="1:8" x14ac:dyDescent="0.25">
      <c r="A22965" s="37"/>
      <c r="B22965" s="38"/>
      <c r="C22965" s="97"/>
      <c r="D22965" s="92"/>
      <c r="E22965" s="88" t="str">
        <f>IF(A22965&lt;&gt;0,IFERROR(VLOOKUP(D22965,Transactions!$K$4:$L$24,2,0), "Invalid date, no label or wrong spelling"),"Date and/or label missing. Exclude?")</f>
        <v>Date and/or label missing. Exclude?</v>
      </c>
      <c r="F22965" s="201"/>
      <c r="G22965" s="202"/>
      <c r="H22965" s="203"/>
    </row>
    <row r="22966" spans="1:8" x14ac:dyDescent="0.25">
      <c r="A22966" s="37"/>
      <c r="B22966" s="38"/>
      <c r="C22966" s="97"/>
      <c r="D22966" s="92"/>
      <c r="E22966" s="88" t="str">
        <f>IF(A22966&lt;&gt;0,IFERROR(VLOOKUP(D22966,Transactions!$K$4:$L$24,2,0), "Invalid date, no label or wrong spelling"),"Date and/or label missing. Exclude?")</f>
        <v>Date and/or label missing. Exclude?</v>
      </c>
      <c r="F22966" s="201"/>
      <c r="G22966" s="202"/>
      <c r="H22966" s="203"/>
    </row>
    <row r="22967" spans="1:8" x14ac:dyDescent="0.25">
      <c r="A22967" s="37"/>
      <c r="B22967" s="38"/>
      <c r="C22967" s="97"/>
      <c r="D22967" s="92"/>
      <c r="E22967" s="88" t="str">
        <f>IF(A22967&lt;&gt;0,IFERROR(VLOOKUP(D22967,Transactions!$K$4:$L$24,2,0), "Invalid date, no label or wrong spelling"),"Date and/or label missing. Exclude?")</f>
        <v>Date and/or label missing. Exclude?</v>
      </c>
      <c r="F22967" s="201"/>
      <c r="G22967" s="202"/>
      <c r="H22967" s="203"/>
    </row>
    <row r="22968" spans="1:8" x14ac:dyDescent="0.25">
      <c r="A22968" s="37"/>
      <c r="B22968" s="38"/>
      <c r="C22968" s="97"/>
      <c r="D22968" s="92"/>
      <c r="E22968" s="88" t="str">
        <f>IF(A22968&lt;&gt;0,IFERROR(VLOOKUP(D22968,Transactions!$K$4:$L$24,2,0), "Invalid date, no label or wrong spelling"),"Date and/or label missing. Exclude?")</f>
        <v>Date and/or label missing. Exclude?</v>
      </c>
      <c r="F22968" s="201"/>
      <c r="G22968" s="202"/>
      <c r="H22968" s="203"/>
    </row>
    <row r="22969" spans="1:8" x14ac:dyDescent="0.25">
      <c r="A22969" s="37"/>
      <c r="B22969" s="38"/>
      <c r="C22969" s="97"/>
      <c r="D22969" s="92"/>
      <c r="E22969" s="88" t="str">
        <f>IF(A22969&lt;&gt;0,IFERROR(VLOOKUP(D22969,Transactions!$K$4:$L$24,2,0), "Invalid date, no label or wrong spelling"),"Date and/or label missing. Exclude?")</f>
        <v>Date and/or label missing. Exclude?</v>
      </c>
      <c r="F22969" s="201"/>
      <c r="G22969" s="202"/>
      <c r="H22969" s="203"/>
    </row>
    <row r="22970" spans="1:8" x14ac:dyDescent="0.25">
      <c r="A22970" s="37"/>
      <c r="B22970" s="38"/>
      <c r="C22970" s="97"/>
      <c r="D22970" s="92"/>
      <c r="E22970" s="88" t="str">
        <f>IF(A22970&lt;&gt;0,IFERROR(VLOOKUP(D22970,Transactions!$K$4:$L$24,2,0), "Invalid date, no label or wrong spelling"),"Date and/or label missing. Exclude?")</f>
        <v>Date and/or label missing. Exclude?</v>
      </c>
      <c r="F22970" s="201"/>
      <c r="G22970" s="202"/>
      <c r="H22970" s="203"/>
    </row>
    <row r="22971" spans="1:8" x14ac:dyDescent="0.25">
      <c r="A22971" s="37"/>
      <c r="B22971" s="38"/>
      <c r="C22971" s="97"/>
      <c r="D22971" s="92"/>
      <c r="E22971" s="88" t="str">
        <f>IF(A22971&lt;&gt;0,IFERROR(VLOOKUP(D22971,Transactions!$K$4:$L$24,2,0), "Invalid date, no label or wrong spelling"),"Date and/or label missing. Exclude?")</f>
        <v>Date and/or label missing. Exclude?</v>
      </c>
      <c r="F22971" s="201"/>
      <c r="G22971" s="202"/>
      <c r="H22971" s="203"/>
    </row>
    <row r="22972" spans="1:8" x14ac:dyDescent="0.25">
      <c r="A22972" s="37"/>
      <c r="B22972" s="38"/>
      <c r="C22972" s="97"/>
      <c r="D22972" s="92"/>
      <c r="E22972" s="88" t="str">
        <f>IF(A22972&lt;&gt;0,IFERROR(VLOOKUP(D22972,Transactions!$K$4:$L$24,2,0), "Invalid date, no label or wrong spelling"),"Date and/or label missing. Exclude?")</f>
        <v>Date and/or label missing. Exclude?</v>
      </c>
      <c r="F22972" s="201"/>
      <c r="G22972" s="202"/>
      <c r="H22972" s="203"/>
    </row>
    <row r="22973" spans="1:8" x14ac:dyDescent="0.25">
      <c r="A22973" s="37"/>
      <c r="B22973" s="38"/>
      <c r="C22973" s="97"/>
      <c r="D22973" s="92"/>
      <c r="E22973" s="88" t="str">
        <f>IF(A22973&lt;&gt;0,IFERROR(VLOOKUP(D22973,Transactions!$K$4:$L$24,2,0), "Invalid date, no label or wrong spelling"),"Date and/or label missing. Exclude?")</f>
        <v>Date and/or label missing. Exclude?</v>
      </c>
      <c r="F22973" s="201"/>
      <c r="G22973" s="202"/>
      <c r="H22973" s="203"/>
    </row>
    <row r="22974" spans="1:8" x14ac:dyDescent="0.25">
      <c r="A22974" s="37"/>
      <c r="B22974" s="38"/>
      <c r="C22974" s="97"/>
      <c r="D22974" s="92"/>
      <c r="E22974" s="88" t="str">
        <f>IF(A22974&lt;&gt;0,IFERROR(VLOOKUP(D22974,Transactions!$K$4:$L$24,2,0), "Invalid date, no label or wrong spelling"),"Date and/or label missing. Exclude?")</f>
        <v>Date and/or label missing. Exclude?</v>
      </c>
      <c r="F22974" s="201"/>
      <c r="G22974" s="202"/>
      <c r="H22974" s="203"/>
    </row>
    <row r="22975" spans="1:8" x14ac:dyDescent="0.25">
      <c r="A22975" s="37"/>
      <c r="B22975" s="38"/>
      <c r="C22975" s="97"/>
      <c r="D22975" s="92"/>
      <c r="E22975" s="88" t="str">
        <f>IF(A22975&lt;&gt;0,IFERROR(VLOOKUP(D22975,Transactions!$K$4:$L$24,2,0), "Invalid date, no label or wrong spelling"),"Date and/or label missing. Exclude?")</f>
        <v>Date and/or label missing. Exclude?</v>
      </c>
      <c r="F22975" s="201"/>
      <c r="G22975" s="202"/>
      <c r="H22975" s="203"/>
    </row>
    <row r="22976" spans="1:8" x14ac:dyDescent="0.25">
      <c r="A22976" s="37"/>
      <c r="B22976" s="38"/>
      <c r="C22976" s="97"/>
      <c r="D22976" s="92"/>
      <c r="E22976" s="88" t="str">
        <f>IF(A22976&lt;&gt;0,IFERROR(VLOOKUP(D22976,Transactions!$K$4:$L$24,2,0), "Invalid date, no label or wrong spelling"),"Date and/or label missing. Exclude?")</f>
        <v>Date and/or label missing. Exclude?</v>
      </c>
      <c r="F22976" s="201"/>
      <c r="G22976" s="202"/>
      <c r="H22976" s="203"/>
    </row>
    <row r="22977" spans="1:8" x14ac:dyDescent="0.25">
      <c r="A22977" s="37"/>
      <c r="B22977" s="38"/>
      <c r="C22977" s="97"/>
      <c r="D22977" s="92"/>
      <c r="E22977" s="88" t="str">
        <f>IF(A22977&lt;&gt;0,IFERROR(VLOOKUP(D22977,Transactions!$K$4:$L$24,2,0), "Invalid date, no label or wrong spelling"),"Date and/or label missing. Exclude?")</f>
        <v>Date and/or label missing. Exclude?</v>
      </c>
      <c r="F22977" s="201"/>
      <c r="G22977" s="202"/>
      <c r="H22977" s="203"/>
    </row>
    <row r="22978" spans="1:8" x14ac:dyDescent="0.25">
      <c r="A22978" s="37"/>
      <c r="B22978" s="38"/>
      <c r="C22978" s="97"/>
      <c r="D22978" s="92"/>
      <c r="E22978" s="88" t="str">
        <f>IF(A22978&lt;&gt;0,IFERROR(VLOOKUP(D22978,Transactions!$K$4:$L$24,2,0), "Invalid date, no label or wrong spelling"),"Date and/or label missing. Exclude?")</f>
        <v>Date and/or label missing. Exclude?</v>
      </c>
      <c r="F22978" s="201"/>
      <c r="G22978" s="202"/>
      <c r="H22978" s="203"/>
    </row>
    <row r="22979" spans="1:8" x14ac:dyDescent="0.25">
      <c r="A22979" s="37"/>
      <c r="B22979" s="38"/>
      <c r="C22979" s="97"/>
      <c r="D22979" s="92"/>
      <c r="E22979" s="88" t="str">
        <f>IF(A22979&lt;&gt;0,IFERROR(VLOOKUP(D22979,Transactions!$K$4:$L$24,2,0), "Invalid date, no label or wrong spelling"),"Date and/or label missing. Exclude?")</f>
        <v>Date and/or label missing. Exclude?</v>
      </c>
      <c r="F22979" s="201"/>
      <c r="G22979" s="202"/>
      <c r="H22979" s="203"/>
    </row>
    <row r="22980" spans="1:8" x14ac:dyDescent="0.25">
      <c r="A22980" s="37"/>
      <c r="B22980" s="38"/>
      <c r="C22980" s="97"/>
      <c r="D22980" s="92"/>
      <c r="E22980" s="88" t="str">
        <f>IF(A22980&lt;&gt;0,IFERROR(VLOOKUP(D22980,Transactions!$K$4:$L$24,2,0), "Invalid date, no label or wrong spelling"),"Date and/or label missing. Exclude?")</f>
        <v>Date and/or label missing. Exclude?</v>
      </c>
      <c r="F22980" s="201"/>
      <c r="G22980" s="202"/>
      <c r="H22980" s="203"/>
    </row>
    <row r="22981" spans="1:8" x14ac:dyDescent="0.25">
      <c r="A22981" s="37"/>
      <c r="B22981" s="38"/>
      <c r="C22981" s="97"/>
      <c r="D22981" s="92"/>
      <c r="E22981" s="88" t="str">
        <f>IF(A22981&lt;&gt;0,IFERROR(VLOOKUP(D22981,Transactions!$K$4:$L$24,2,0), "Invalid date, no label or wrong spelling"),"Date and/or label missing. Exclude?")</f>
        <v>Date and/or label missing. Exclude?</v>
      </c>
      <c r="F22981" s="201"/>
      <c r="G22981" s="202"/>
      <c r="H22981" s="203"/>
    </row>
    <row r="22982" spans="1:8" x14ac:dyDescent="0.25">
      <c r="A22982" s="37"/>
      <c r="B22982" s="38"/>
      <c r="C22982" s="97"/>
      <c r="D22982" s="92"/>
      <c r="E22982" s="88" t="str">
        <f>IF(A22982&lt;&gt;0,IFERROR(VLOOKUP(D22982,Transactions!$K$4:$L$24,2,0), "Invalid date, no label or wrong spelling"),"Date and/or label missing. Exclude?")</f>
        <v>Date and/or label missing. Exclude?</v>
      </c>
      <c r="F22982" s="201"/>
      <c r="G22982" s="202"/>
      <c r="H22982" s="203"/>
    </row>
    <row r="22983" spans="1:8" x14ac:dyDescent="0.25">
      <c r="A22983" s="37"/>
      <c r="B22983" s="38"/>
      <c r="C22983" s="97"/>
      <c r="D22983" s="92"/>
      <c r="E22983" s="88" t="str">
        <f>IF(A22983&lt;&gt;0,IFERROR(VLOOKUP(D22983,Transactions!$K$4:$L$24,2,0), "Invalid date, no label or wrong spelling"),"Date and/or label missing. Exclude?")</f>
        <v>Date and/or label missing. Exclude?</v>
      </c>
      <c r="F22983" s="201"/>
      <c r="G22983" s="202"/>
      <c r="H22983" s="203"/>
    </row>
    <row r="22984" spans="1:8" x14ac:dyDescent="0.25">
      <c r="A22984" s="37"/>
      <c r="B22984" s="38"/>
      <c r="C22984" s="97"/>
      <c r="D22984" s="92"/>
      <c r="E22984" s="88" t="str">
        <f>IF(A22984&lt;&gt;0,IFERROR(VLOOKUP(D22984,Transactions!$K$4:$L$24,2,0), "Invalid date, no label or wrong spelling"),"Date and/or label missing. Exclude?")</f>
        <v>Date and/or label missing. Exclude?</v>
      </c>
      <c r="F22984" s="201"/>
      <c r="G22984" s="202"/>
      <c r="H22984" s="203"/>
    </row>
    <row r="22985" spans="1:8" x14ac:dyDescent="0.25">
      <c r="A22985" s="37"/>
      <c r="B22985" s="38"/>
      <c r="C22985" s="97"/>
      <c r="D22985" s="92"/>
      <c r="E22985" s="88" t="str">
        <f>IF(A22985&lt;&gt;0,IFERROR(VLOOKUP(D22985,Transactions!$K$4:$L$24,2,0), "Invalid date, no label or wrong spelling"),"Date and/or label missing. Exclude?")</f>
        <v>Date and/or label missing. Exclude?</v>
      </c>
      <c r="F22985" s="201"/>
      <c r="G22985" s="202"/>
      <c r="H22985" s="203"/>
    </row>
    <row r="22986" spans="1:8" x14ac:dyDescent="0.25">
      <c r="A22986" s="37"/>
      <c r="B22986" s="38"/>
      <c r="C22986" s="97"/>
      <c r="D22986" s="92"/>
      <c r="E22986" s="88" t="str">
        <f>IF(A22986&lt;&gt;0,IFERROR(VLOOKUP(D22986,Transactions!$K$4:$L$24,2,0), "Invalid date, no label or wrong spelling"),"Date and/or label missing. Exclude?")</f>
        <v>Date and/or label missing. Exclude?</v>
      </c>
      <c r="F22986" s="201"/>
      <c r="G22986" s="202"/>
      <c r="H22986" s="203"/>
    </row>
    <row r="22987" spans="1:8" x14ac:dyDescent="0.25">
      <c r="A22987" s="37"/>
      <c r="B22987" s="38"/>
      <c r="C22987" s="97"/>
      <c r="D22987" s="92"/>
      <c r="E22987" s="88" t="str">
        <f>IF(A22987&lt;&gt;0,IFERROR(VLOOKUP(D22987,Transactions!$K$4:$L$24,2,0), "Invalid date, no label or wrong spelling"),"Date and/or label missing. Exclude?")</f>
        <v>Date and/or label missing. Exclude?</v>
      </c>
      <c r="F22987" s="201"/>
      <c r="G22987" s="202"/>
      <c r="H22987" s="203"/>
    </row>
    <row r="22988" spans="1:8" x14ac:dyDescent="0.25">
      <c r="A22988" s="37"/>
      <c r="B22988" s="38"/>
      <c r="C22988" s="97"/>
      <c r="D22988" s="92"/>
      <c r="E22988" s="88" t="str">
        <f>IF(A22988&lt;&gt;0,IFERROR(VLOOKUP(D22988,Transactions!$K$4:$L$24,2,0), "Invalid date, no label or wrong spelling"),"Date and/or label missing. Exclude?")</f>
        <v>Date and/or label missing. Exclude?</v>
      </c>
      <c r="F22988" s="201"/>
      <c r="G22988" s="202"/>
      <c r="H22988" s="203"/>
    </row>
    <row r="22989" spans="1:8" x14ac:dyDescent="0.25">
      <c r="A22989" s="37"/>
      <c r="B22989" s="38"/>
      <c r="C22989" s="97"/>
      <c r="D22989" s="92"/>
      <c r="E22989" s="88" t="str">
        <f>IF(A22989&lt;&gt;0,IFERROR(VLOOKUP(D22989,Transactions!$K$4:$L$24,2,0), "Invalid date, no label or wrong spelling"),"Date and/or label missing. Exclude?")</f>
        <v>Date and/or label missing. Exclude?</v>
      </c>
      <c r="F22989" s="201"/>
      <c r="G22989" s="202"/>
      <c r="H22989" s="203"/>
    </row>
    <row r="22990" spans="1:8" x14ac:dyDescent="0.25">
      <c r="A22990" s="37"/>
      <c r="B22990" s="38"/>
      <c r="C22990" s="97"/>
      <c r="D22990" s="92"/>
      <c r="E22990" s="88" t="str">
        <f>IF(A22990&lt;&gt;0,IFERROR(VLOOKUP(D22990,Transactions!$K$4:$L$24,2,0), "Invalid date, no label or wrong spelling"),"Date and/or label missing. Exclude?")</f>
        <v>Date and/or label missing. Exclude?</v>
      </c>
      <c r="F22990" s="201"/>
      <c r="G22990" s="202"/>
      <c r="H22990" s="203"/>
    </row>
    <row r="22991" spans="1:8" x14ac:dyDescent="0.25">
      <c r="A22991" s="37"/>
      <c r="B22991" s="38"/>
      <c r="C22991" s="97"/>
      <c r="D22991" s="92"/>
      <c r="E22991" s="88" t="str">
        <f>IF(A22991&lt;&gt;0,IFERROR(VLOOKUP(D22991,Transactions!$K$4:$L$24,2,0), "Invalid date, no label or wrong spelling"),"Date and/or label missing. Exclude?")</f>
        <v>Date and/or label missing. Exclude?</v>
      </c>
      <c r="F22991" s="201"/>
      <c r="G22991" s="202"/>
      <c r="H22991" s="203"/>
    </row>
    <row r="22992" spans="1:8" x14ac:dyDescent="0.25">
      <c r="A22992" s="37"/>
      <c r="B22992" s="38"/>
      <c r="C22992" s="97"/>
      <c r="D22992" s="92"/>
      <c r="E22992" s="88" t="str">
        <f>IF(A22992&lt;&gt;0,IFERROR(VLOOKUP(D22992,Transactions!$K$4:$L$24,2,0), "Invalid date, no label or wrong spelling"),"Date and/or label missing. Exclude?")</f>
        <v>Date and/or label missing. Exclude?</v>
      </c>
      <c r="F22992" s="201"/>
      <c r="G22992" s="202"/>
      <c r="H22992" s="203"/>
    </row>
    <row r="22993" spans="1:8" x14ac:dyDescent="0.25">
      <c r="A22993" s="37"/>
      <c r="B22993" s="38"/>
      <c r="C22993" s="97"/>
      <c r="D22993" s="92"/>
      <c r="E22993" s="88" t="str">
        <f>IF(A22993&lt;&gt;0,IFERROR(VLOOKUP(D22993,Transactions!$K$4:$L$24,2,0), "Invalid date, no label or wrong spelling"),"Date and/or label missing. Exclude?")</f>
        <v>Date and/or label missing. Exclude?</v>
      </c>
      <c r="F22993" s="201"/>
      <c r="G22993" s="202"/>
      <c r="H22993" s="203"/>
    </row>
    <row r="22994" spans="1:8" x14ac:dyDescent="0.25">
      <c r="A22994" s="37"/>
      <c r="B22994" s="38"/>
      <c r="C22994" s="97"/>
      <c r="D22994" s="92"/>
      <c r="E22994" s="88" t="str">
        <f>IF(A22994&lt;&gt;0,IFERROR(VLOOKUP(D22994,Transactions!$K$4:$L$24,2,0), "Invalid date, no label or wrong spelling"),"Date and/or label missing. Exclude?")</f>
        <v>Date and/or label missing. Exclude?</v>
      </c>
      <c r="F22994" s="201"/>
      <c r="G22994" s="202"/>
      <c r="H22994" s="203"/>
    </row>
    <row r="22995" spans="1:8" x14ac:dyDescent="0.25">
      <c r="A22995" s="37"/>
      <c r="B22995" s="38"/>
      <c r="C22995" s="97"/>
      <c r="D22995" s="92"/>
      <c r="E22995" s="88" t="str">
        <f>IF(A22995&lt;&gt;0,IFERROR(VLOOKUP(D22995,Transactions!$K$4:$L$24,2,0), "Invalid date, no label or wrong spelling"),"Date and/or label missing. Exclude?")</f>
        <v>Date and/or label missing. Exclude?</v>
      </c>
      <c r="F22995" s="201"/>
      <c r="G22995" s="202"/>
      <c r="H22995" s="203"/>
    </row>
    <row r="22996" spans="1:8" x14ac:dyDescent="0.25">
      <c r="A22996" s="37"/>
      <c r="B22996" s="38"/>
      <c r="C22996" s="97"/>
      <c r="D22996" s="92"/>
      <c r="E22996" s="88" t="str">
        <f>IF(A22996&lt;&gt;0,IFERROR(VLOOKUP(D22996,Transactions!$K$4:$L$24,2,0), "Invalid date, no label or wrong spelling"),"Date and/or label missing. Exclude?")</f>
        <v>Date and/or label missing. Exclude?</v>
      </c>
      <c r="F22996" s="201"/>
      <c r="G22996" s="202"/>
      <c r="H22996" s="203"/>
    </row>
    <row r="22997" spans="1:8" x14ac:dyDescent="0.25">
      <c r="A22997" s="37"/>
      <c r="B22997" s="38"/>
      <c r="C22997" s="97"/>
      <c r="D22997" s="92"/>
      <c r="E22997" s="88" t="str">
        <f>IF(A22997&lt;&gt;0,IFERROR(VLOOKUP(D22997,Transactions!$K$4:$L$24,2,0), "Invalid date, no label or wrong spelling"),"Date and/or label missing. Exclude?")</f>
        <v>Date and/or label missing. Exclude?</v>
      </c>
      <c r="F22997" s="201"/>
      <c r="G22997" s="202"/>
      <c r="H22997" s="203"/>
    </row>
    <row r="22998" spans="1:8" x14ac:dyDescent="0.25">
      <c r="A22998" s="37"/>
      <c r="B22998" s="38"/>
      <c r="C22998" s="97"/>
      <c r="D22998" s="92"/>
      <c r="E22998" s="88" t="str">
        <f>IF(A22998&lt;&gt;0,IFERROR(VLOOKUP(D22998,Transactions!$K$4:$L$24,2,0), "Invalid date, no label or wrong spelling"),"Date and/or label missing. Exclude?")</f>
        <v>Date and/or label missing. Exclude?</v>
      </c>
      <c r="F22998" s="201"/>
      <c r="G22998" s="202"/>
      <c r="H22998" s="203"/>
    </row>
    <row r="22999" spans="1:8" x14ac:dyDescent="0.25">
      <c r="A22999" s="37"/>
      <c r="B22999" s="38"/>
      <c r="C22999" s="97"/>
      <c r="D22999" s="92"/>
      <c r="E22999" s="88" t="str">
        <f>IF(A22999&lt;&gt;0,IFERROR(VLOOKUP(D22999,Transactions!$K$4:$L$24,2,0), "Invalid date, no label or wrong spelling"),"Date and/or label missing. Exclude?")</f>
        <v>Date and/or label missing. Exclude?</v>
      </c>
      <c r="F22999" s="201"/>
      <c r="G22999" s="202"/>
      <c r="H22999" s="203"/>
    </row>
    <row r="23000" spans="1:8" x14ac:dyDescent="0.25">
      <c r="A23000" s="37"/>
      <c r="B23000" s="38"/>
      <c r="C23000" s="97"/>
      <c r="D23000" s="92"/>
      <c r="E23000" s="88" t="str">
        <f>IF(A23000&lt;&gt;0,IFERROR(VLOOKUP(D23000,Transactions!$K$4:$L$24,2,0), "Invalid date, no label or wrong spelling"),"Date and/or label missing. Exclude?")</f>
        <v>Date and/or label missing. Exclude?</v>
      </c>
      <c r="F23000" s="201"/>
      <c r="G23000" s="202"/>
      <c r="H23000" s="203"/>
    </row>
    <row r="23001" spans="1:8" x14ac:dyDescent="0.25">
      <c r="A23001" s="37"/>
      <c r="B23001" s="38"/>
      <c r="C23001" s="97"/>
      <c r="D23001" s="92"/>
      <c r="E23001" s="88" t="str">
        <f>IF(A23001&lt;&gt;0,IFERROR(VLOOKUP(D23001,Transactions!$K$4:$L$24,2,0), "Invalid date, no label or wrong spelling"),"Date and/or label missing. Exclude?")</f>
        <v>Date and/or label missing. Exclude?</v>
      </c>
      <c r="F23001" s="201"/>
      <c r="G23001" s="202"/>
      <c r="H23001" s="203"/>
    </row>
    <row r="23002" spans="1:8" x14ac:dyDescent="0.25">
      <c r="A23002" s="37"/>
      <c r="B23002" s="38"/>
      <c r="C23002" s="97"/>
      <c r="D23002" s="92"/>
      <c r="E23002" s="88" t="str">
        <f>IF(A23002&lt;&gt;0,IFERROR(VLOOKUP(D23002,Transactions!$K$4:$L$24,2,0), "Invalid date, no label or wrong spelling"),"Date and/or label missing. Exclude?")</f>
        <v>Date and/or label missing. Exclude?</v>
      </c>
      <c r="F23002" s="201"/>
      <c r="G23002" s="202"/>
      <c r="H23002" s="203"/>
    </row>
    <row r="23003" spans="1:8" x14ac:dyDescent="0.25">
      <c r="A23003" s="37"/>
      <c r="B23003" s="38"/>
      <c r="C23003" s="97"/>
      <c r="D23003" s="92"/>
      <c r="E23003" s="88" t="str">
        <f>IF(A23003&lt;&gt;0,IFERROR(VLOOKUP(D23003,Transactions!$K$4:$L$24,2,0), "Invalid date, no label or wrong spelling"),"Date and/or label missing. Exclude?")</f>
        <v>Date and/or label missing. Exclude?</v>
      </c>
      <c r="F23003" s="201"/>
      <c r="G23003" s="202"/>
      <c r="H23003" s="203"/>
    </row>
    <row r="23004" spans="1:8" x14ac:dyDescent="0.25">
      <c r="A23004" s="37"/>
      <c r="B23004" s="38"/>
      <c r="C23004" s="97"/>
      <c r="D23004" s="92"/>
      <c r="E23004" s="88" t="str">
        <f>IF(A23004&lt;&gt;0,IFERROR(VLOOKUP(D23004,Transactions!$K$4:$L$24,2,0), "Invalid date, no label or wrong spelling"),"Date and/or label missing. Exclude?")</f>
        <v>Date and/or label missing. Exclude?</v>
      </c>
      <c r="F23004" s="201"/>
      <c r="G23004" s="202"/>
      <c r="H23004" s="203"/>
    </row>
    <row r="23005" spans="1:8" x14ac:dyDescent="0.25">
      <c r="A23005" s="37"/>
      <c r="B23005" s="38"/>
      <c r="C23005" s="97"/>
      <c r="D23005" s="92"/>
      <c r="E23005" s="88" t="str">
        <f>IF(A23005&lt;&gt;0,IFERROR(VLOOKUP(D23005,Transactions!$K$4:$L$24,2,0), "Invalid date, no label or wrong spelling"),"Date and/or label missing. Exclude?")</f>
        <v>Date and/or label missing. Exclude?</v>
      </c>
      <c r="F23005" s="201"/>
      <c r="G23005" s="202"/>
      <c r="H23005" s="203"/>
    </row>
    <row r="23006" spans="1:8" x14ac:dyDescent="0.25">
      <c r="A23006" s="37"/>
      <c r="B23006" s="38"/>
      <c r="C23006" s="97"/>
      <c r="D23006" s="92"/>
      <c r="E23006" s="88" t="str">
        <f>IF(A23006&lt;&gt;0,IFERROR(VLOOKUP(D23006,Transactions!$K$4:$L$24,2,0), "Invalid date, no label or wrong spelling"),"Date and/or label missing. Exclude?")</f>
        <v>Date and/or label missing. Exclude?</v>
      </c>
      <c r="F23006" s="201"/>
      <c r="G23006" s="202"/>
      <c r="H23006" s="203"/>
    </row>
    <row r="23007" spans="1:8" x14ac:dyDescent="0.25">
      <c r="A23007" s="37"/>
      <c r="B23007" s="38"/>
      <c r="C23007" s="97"/>
      <c r="D23007" s="92"/>
      <c r="E23007" s="88" t="str">
        <f>IF(A23007&lt;&gt;0,IFERROR(VLOOKUP(D23007,Transactions!$K$4:$L$24,2,0), "Invalid date, no label or wrong spelling"),"Date and/or label missing. Exclude?")</f>
        <v>Date and/or label missing. Exclude?</v>
      </c>
      <c r="F23007" s="201"/>
      <c r="G23007" s="202"/>
      <c r="H23007" s="203"/>
    </row>
    <row r="23008" spans="1:8" x14ac:dyDescent="0.25">
      <c r="A23008" s="37"/>
      <c r="B23008" s="38"/>
      <c r="C23008" s="97"/>
      <c r="D23008" s="92"/>
      <c r="E23008" s="88" t="str">
        <f>IF(A23008&lt;&gt;0,IFERROR(VLOOKUP(D23008,Transactions!$K$4:$L$24,2,0), "Invalid date, no label or wrong spelling"),"Date and/or label missing. Exclude?")</f>
        <v>Date and/or label missing. Exclude?</v>
      </c>
      <c r="F23008" s="201"/>
      <c r="G23008" s="202"/>
      <c r="H23008" s="203"/>
    </row>
    <row r="23009" spans="1:8" x14ac:dyDescent="0.25">
      <c r="A23009" s="37"/>
      <c r="B23009" s="38"/>
      <c r="C23009" s="97"/>
      <c r="D23009" s="92"/>
      <c r="E23009" s="88" t="str">
        <f>IF(A23009&lt;&gt;0,IFERROR(VLOOKUP(D23009,Transactions!$K$4:$L$24,2,0), "Invalid date, no label or wrong spelling"),"Date and/or label missing. Exclude?")</f>
        <v>Date and/or label missing. Exclude?</v>
      </c>
      <c r="F23009" s="201"/>
      <c r="G23009" s="202"/>
      <c r="H23009" s="203"/>
    </row>
    <row r="23010" spans="1:8" x14ac:dyDescent="0.25">
      <c r="A23010" s="37"/>
      <c r="B23010" s="38"/>
      <c r="C23010" s="97"/>
      <c r="D23010" s="92"/>
      <c r="E23010" s="88" t="str">
        <f>IF(A23010&lt;&gt;0,IFERROR(VLOOKUP(D23010,Transactions!$K$4:$L$24,2,0), "Invalid date, no label or wrong spelling"),"Date and/or label missing. Exclude?")</f>
        <v>Date and/or label missing. Exclude?</v>
      </c>
      <c r="F23010" s="201"/>
      <c r="G23010" s="202"/>
      <c r="H23010" s="203"/>
    </row>
    <row r="23011" spans="1:8" x14ac:dyDescent="0.25">
      <c r="A23011" s="37"/>
      <c r="B23011" s="38"/>
      <c r="C23011" s="97"/>
      <c r="D23011" s="92"/>
      <c r="E23011" s="88" t="str">
        <f>IF(A23011&lt;&gt;0,IFERROR(VLOOKUP(D23011,Transactions!$K$4:$L$24,2,0), "Invalid date, no label or wrong spelling"),"Date and/or label missing. Exclude?")</f>
        <v>Date and/or label missing. Exclude?</v>
      </c>
      <c r="F23011" s="201"/>
      <c r="G23011" s="202"/>
      <c r="H23011" s="203"/>
    </row>
    <row r="23012" spans="1:8" x14ac:dyDescent="0.25">
      <c r="A23012" s="37"/>
      <c r="B23012" s="38"/>
      <c r="C23012" s="97"/>
      <c r="D23012" s="92"/>
      <c r="E23012" s="88" t="str">
        <f>IF(A23012&lt;&gt;0,IFERROR(VLOOKUP(D23012,Transactions!$K$4:$L$24,2,0), "Invalid date, no label or wrong spelling"),"Date and/or label missing. Exclude?")</f>
        <v>Date and/or label missing. Exclude?</v>
      </c>
      <c r="F23012" s="201"/>
      <c r="G23012" s="202"/>
      <c r="H23012" s="203"/>
    </row>
    <row r="23013" spans="1:8" x14ac:dyDescent="0.25">
      <c r="A23013" s="37"/>
      <c r="B23013" s="38"/>
      <c r="C23013" s="97"/>
      <c r="D23013" s="92"/>
      <c r="E23013" s="88" t="str">
        <f>IF(A23013&lt;&gt;0,IFERROR(VLOOKUP(D23013,Transactions!$K$4:$L$24,2,0), "Invalid date, no label or wrong spelling"),"Date and/or label missing. Exclude?")</f>
        <v>Date and/or label missing. Exclude?</v>
      </c>
      <c r="F23013" s="201"/>
      <c r="G23013" s="202"/>
      <c r="H23013" s="203"/>
    </row>
    <row r="23014" spans="1:8" x14ac:dyDescent="0.25">
      <c r="A23014" s="37"/>
      <c r="B23014" s="38"/>
      <c r="C23014" s="97"/>
      <c r="D23014" s="92"/>
      <c r="E23014" s="88" t="str">
        <f>IF(A23014&lt;&gt;0,IFERROR(VLOOKUP(D23014,Transactions!$K$4:$L$24,2,0), "Invalid date, no label or wrong spelling"),"Date and/or label missing. Exclude?")</f>
        <v>Date and/or label missing. Exclude?</v>
      </c>
      <c r="F23014" s="201"/>
      <c r="G23014" s="202"/>
      <c r="H23014" s="203"/>
    </row>
    <row r="23015" spans="1:8" x14ac:dyDescent="0.25">
      <c r="A23015" s="37"/>
      <c r="B23015" s="38"/>
      <c r="C23015" s="97"/>
      <c r="D23015" s="92"/>
      <c r="E23015" s="88" t="str">
        <f>IF(A23015&lt;&gt;0,IFERROR(VLOOKUP(D23015,Transactions!$K$4:$L$24,2,0), "Invalid date, no label or wrong spelling"),"Date and/or label missing. Exclude?")</f>
        <v>Date and/or label missing. Exclude?</v>
      </c>
      <c r="F23015" s="201"/>
      <c r="G23015" s="202"/>
      <c r="H23015" s="203"/>
    </row>
    <row r="23016" spans="1:8" x14ac:dyDescent="0.25">
      <c r="A23016" s="37"/>
      <c r="B23016" s="38"/>
      <c r="C23016" s="97"/>
      <c r="D23016" s="92"/>
      <c r="E23016" s="88" t="str">
        <f>IF(A23016&lt;&gt;0,IFERROR(VLOOKUP(D23016,Transactions!$K$4:$L$24,2,0), "Invalid date, no label or wrong spelling"),"Date and/or label missing. Exclude?")</f>
        <v>Date and/or label missing. Exclude?</v>
      </c>
      <c r="F23016" s="201"/>
      <c r="G23016" s="202"/>
      <c r="H23016" s="203"/>
    </row>
    <row r="23017" spans="1:8" x14ac:dyDescent="0.25">
      <c r="A23017" s="37"/>
      <c r="B23017" s="38"/>
      <c r="C23017" s="97"/>
      <c r="D23017" s="92"/>
      <c r="E23017" s="88" t="str">
        <f>IF(A23017&lt;&gt;0,IFERROR(VLOOKUP(D23017,Transactions!$K$4:$L$24,2,0), "Invalid date, no label or wrong spelling"),"Date and/or label missing. Exclude?")</f>
        <v>Date and/or label missing. Exclude?</v>
      </c>
      <c r="F23017" s="201"/>
      <c r="G23017" s="202"/>
      <c r="H23017" s="203"/>
    </row>
    <row r="23018" spans="1:8" x14ac:dyDescent="0.25">
      <c r="A23018" s="37"/>
      <c r="B23018" s="38"/>
      <c r="C23018" s="97"/>
      <c r="D23018" s="92"/>
      <c r="E23018" s="88" t="str">
        <f>IF(A23018&lt;&gt;0,IFERROR(VLOOKUP(D23018,Transactions!$K$4:$L$24,2,0), "Invalid date, no label or wrong spelling"),"Date and/or label missing. Exclude?")</f>
        <v>Date and/or label missing. Exclude?</v>
      </c>
      <c r="F23018" s="201"/>
      <c r="G23018" s="202"/>
      <c r="H23018" s="203"/>
    </row>
    <row r="23019" spans="1:8" x14ac:dyDescent="0.25">
      <c r="A23019" s="37"/>
      <c r="B23019" s="38"/>
      <c r="C23019" s="97"/>
      <c r="D23019" s="92"/>
      <c r="E23019" s="88" t="str">
        <f>IF(A23019&lt;&gt;0,IFERROR(VLOOKUP(D23019,Transactions!$K$4:$L$24,2,0), "Invalid date, no label or wrong spelling"),"Date and/or label missing. Exclude?")</f>
        <v>Date and/or label missing. Exclude?</v>
      </c>
      <c r="F23019" s="201"/>
      <c r="G23019" s="202"/>
      <c r="H23019" s="203"/>
    </row>
    <row r="23020" spans="1:8" x14ac:dyDescent="0.25">
      <c r="A23020" s="37"/>
      <c r="B23020" s="38"/>
      <c r="C23020" s="97"/>
      <c r="D23020" s="92"/>
      <c r="E23020" s="88" t="str">
        <f>IF(A23020&lt;&gt;0,IFERROR(VLOOKUP(D23020,Transactions!$K$4:$L$24,2,0), "Invalid date, no label or wrong spelling"),"Date and/or label missing. Exclude?")</f>
        <v>Date and/or label missing. Exclude?</v>
      </c>
      <c r="F23020" s="201"/>
      <c r="G23020" s="202"/>
      <c r="H23020" s="203"/>
    </row>
    <row r="23021" spans="1:8" x14ac:dyDescent="0.25">
      <c r="A23021" s="37"/>
      <c r="B23021" s="38"/>
      <c r="C23021" s="97"/>
      <c r="D23021" s="92"/>
      <c r="E23021" s="88" t="str">
        <f>IF(A23021&lt;&gt;0,IFERROR(VLOOKUP(D23021,Transactions!$K$4:$L$24,2,0), "Invalid date, no label or wrong spelling"),"Date and/or label missing. Exclude?")</f>
        <v>Date and/or label missing. Exclude?</v>
      </c>
      <c r="F23021" s="201"/>
      <c r="G23021" s="202"/>
      <c r="H23021" s="203"/>
    </row>
    <row r="23022" spans="1:8" x14ac:dyDescent="0.25">
      <c r="A23022" s="37"/>
      <c r="B23022" s="38"/>
      <c r="C23022" s="97"/>
      <c r="D23022" s="92"/>
      <c r="E23022" s="88" t="str">
        <f>IF(A23022&lt;&gt;0,IFERROR(VLOOKUP(D23022,Transactions!$K$4:$L$24,2,0), "Invalid date, no label or wrong spelling"),"Date and/or label missing. Exclude?")</f>
        <v>Date and/or label missing. Exclude?</v>
      </c>
      <c r="F23022" s="201"/>
      <c r="G23022" s="202"/>
      <c r="H23022" s="203"/>
    </row>
    <row r="23023" spans="1:8" x14ac:dyDescent="0.25">
      <c r="A23023" s="37"/>
      <c r="B23023" s="38"/>
      <c r="C23023" s="97"/>
      <c r="D23023" s="92"/>
      <c r="E23023" s="88" t="str">
        <f>IF(A23023&lt;&gt;0,IFERROR(VLOOKUP(D23023,Transactions!$K$4:$L$24,2,0), "Invalid date, no label or wrong spelling"),"Date and/or label missing. Exclude?")</f>
        <v>Date and/or label missing. Exclude?</v>
      </c>
      <c r="F23023" s="201"/>
      <c r="G23023" s="202"/>
      <c r="H23023" s="203"/>
    </row>
    <row r="23024" spans="1:8" x14ac:dyDescent="0.25">
      <c r="A23024" s="37"/>
      <c r="B23024" s="38"/>
      <c r="C23024" s="97"/>
      <c r="D23024" s="92"/>
      <c r="E23024" s="88" t="str">
        <f>IF(A23024&lt;&gt;0,IFERROR(VLOOKUP(D23024,Transactions!$K$4:$L$24,2,0), "Invalid date, no label or wrong spelling"),"Date and/or label missing. Exclude?")</f>
        <v>Date and/or label missing. Exclude?</v>
      </c>
      <c r="F23024" s="201"/>
      <c r="G23024" s="202"/>
      <c r="H23024" s="203"/>
    </row>
    <row r="23025" spans="1:8" x14ac:dyDescent="0.25">
      <c r="A23025" s="37"/>
      <c r="B23025" s="38"/>
      <c r="C23025" s="97"/>
      <c r="D23025" s="92"/>
      <c r="E23025" s="88" t="str">
        <f>IF(A23025&lt;&gt;0,IFERROR(VLOOKUP(D23025,Transactions!$K$4:$L$24,2,0), "Invalid date, no label or wrong spelling"),"Date and/or label missing. Exclude?")</f>
        <v>Date and/or label missing. Exclude?</v>
      </c>
      <c r="F23025" s="201"/>
      <c r="G23025" s="202"/>
      <c r="H23025" s="203"/>
    </row>
    <row r="23026" spans="1:8" x14ac:dyDescent="0.25">
      <c r="A23026" s="37"/>
      <c r="B23026" s="38"/>
      <c r="C23026" s="97"/>
      <c r="D23026" s="92"/>
      <c r="E23026" s="88" t="str">
        <f>IF(A23026&lt;&gt;0,IFERROR(VLOOKUP(D23026,Transactions!$K$4:$L$24,2,0), "Invalid date, no label or wrong spelling"),"Date and/or label missing. Exclude?")</f>
        <v>Date and/or label missing. Exclude?</v>
      </c>
      <c r="F23026" s="201"/>
      <c r="G23026" s="202"/>
      <c r="H23026" s="203"/>
    </row>
    <row r="23027" spans="1:8" x14ac:dyDescent="0.25">
      <c r="A23027" s="37"/>
      <c r="B23027" s="38"/>
      <c r="C23027" s="97"/>
      <c r="D23027" s="92"/>
      <c r="E23027" s="88" t="str">
        <f>IF(A23027&lt;&gt;0,IFERROR(VLOOKUP(D23027,Transactions!$K$4:$L$24,2,0), "Invalid date, no label or wrong spelling"),"Date and/or label missing. Exclude?")</f>
        <v>Date and/or label missing. Exclude?</v>
      </c>
      <c r="F23027" s="201"/>
      <c r="G23027" s="202"/>
      <c r="H23027" s="203"/>
    </row>
    <row r="23028" spans="1:8" x14ac:dyDescent="0.25">
      <c r="A23028" s="37"/>
      <c r="B23028" s="38"/>
      <c r="C23028" s="97"/>
      <c r="D23028" s="92"/>
      <c r="E23028" s="88" t="str">
        <f>IF(A23028&lt;&gt;0,IFERROR(VLOOKUP(D23028,Transactions!$K$4:$L$24,2,0), "Invalid date, no label or wrong spelling"),"Date and/or label missing. Exclude?")</f>
        <v>Date and/or label missing. Exclude?</v>
      </c>
      <c r="F23028" s="201"/>
      <c r="G23028" s="202"/>
      <c r="H23028" s="203"/>
    </row>
    <row r="23029" spans="1:8" x14ac:dyDescent="0.25">
      <c r="A23029" s="37"/>
      <c r="B23029" s="38"/>
      <c r="C23029" s="97"/>
      <c r="D23029" s="92"/>
      <c r="E23029" s="88" t="str">
        <f>IF(A23029&lt;&gt;0,IFERROR(VLOOKUP(D23029,Transactions!$K$4:$L$24,2,0), "Invalid date, no label or wrong spelling"),"Date and/or label missing. Exclude?")</f>
        <v>Date and/or label missing. Exclude?</v>
      </c>
      <c r="F23029" s="201"/>
      <c r="G23029" s="202"/>
      <c r="H23029" s="203"/>
    </row>
    <row r="23030" spans="1:8" x14ac:dyDescent="0.25">
      <c r="A23030" s="37"/>
      <c r="B23030" s="38"/>
      <c r="C23030" s="97"/>
      <c r="D23030" s="92"/>
      <c r="E23030" s="88" t="str">
        <f>IF(A23030&lt;&gt;0,IFERROR(VLOOKUP(D23030,Transactions!$K$4:$L$24,2,0), "Invalid date, no label or wrong spelling"),"Date and/or label missing. Exclude?")</f>
        <v>Date and/or label missing. Exclude?</v>
      </c>
      <c r="F23030" s="201"/>
      <c r="G23030" s="202"/>
      <c r="H23030" s="203"/>
    </row>
    <row r="23031" spans="1:8" x14ac:dyDescent="0.25">
      <c r="A23031" s="37"/>
      <c r="B23031" s="38"/>
      <c r="C23031" s="97"/>
      <c r="D23031" s="92"/>
      <c r="E23031" s="88" t="str">
        <f>IF(A23031&lt;&gt;0,IFERROR(VLOOKUP(D23031,Transactions!$K$4:$L$24,2,0), "Invalid date, no label or wrong spelling"),"Date and/or label missing. Exclude?")</f>
        <v>Date and/or label missing. Exclude?</v>
      </c>
      <c r="F23031" s="201"/>
      <c r="G23031" s="202"/>
      <c r="H23031" s="203"/>
    </row>
    <row r="23032" spans="1:8" x14ac:dyDescent="0.25">
      <c r="A23032" s="37"/>
      <c r="B23032" s="38"/>
      <c r="C23032" s="97"/>
      <c r="D23032" s="92"/>
      <c r="E23032" s="88" t="str">
        <f>IF(A23032&lt;&gt;0,IFERROR(VLOOKUP(D23032,Transactions!$K$4:$L$24,2,0), "Invalid date, no label or wrong spelling"),"Date and/or label missing. Exclude?")</f>
        <v>Date and/or label missing. Exclude?</v>
      </c>
      <c r="F23032" s="201"/>
      <c r="G23032" s="202"/>
      <c r="H23032" s="203"/>
    </row>
    <row r="23033" spans="1:8" x14ac:dyDescent="0.25">
      <c r="A23033" s="37"/>
      <c r="B23033" s="38"/>
      <c r="C23033" s="97"/>
      <c r="D23033" s="92"/>
      <c r="E23033" s="88" t="str">
        <f>IF(A23033&lt;&gt;0,IFERROR(VLOOKUP(D23033,Transactions!$K$4:$L$24,2,0), "Invalid date, no label or wrong spelling"),"Date and/or label missing. Exclude?")</f>
        <v>Date and/or label missing. Exclude?</v>
      </c>
      <c r="F23033" s="201"/>
      <c r="G23033" s="202"/>
      <c r="H23033" s="203"/>
    </row>
    <row r="23034" spans="1:8" x14ac:dyDescent="0.25">
      <c r="A23034" s="37"/>
      <c r="B23034" s="38"/>
      <c r="C23034" s="97"/>
      <c r="D23034" s="92"/>
      <c r="E23034" s="88" t="str">
        <f>IF(A23034&lt;&gt;0,IFERROR(VLOOKUP(D23034,Transactions!$K$4:$L$24,2,0), "Invalid date, no label or wrong spelling"),"Date and/or label missing. Exclude?")</f>
        <v>Date and/or label missing. Exclude?</v>
      </c>
      <c r="F23034" s="201"/>
      <c r="G23034" s="202"/>
      <c r="H23034" s="203"/>
    </row>
    <row r="23035" spans="1:8" x14ac:dyDescent="0.25">
      <c r="A23035" s="37"/>
      <c r="B23035" s="38"/>
      <c r="C23035" s="97"/>
      <c r="D23035" s="92"/>
      <c r="E23035" s="88" t="str">
        <f>IF(A23035&lt;&gt;0,IFERROR(VLOOKUP(D23035,Transactions!$K$4:$L$24,2,0), "Invalid date, no label or wrong spelling"),"Date and/or label missing. Exclude?")</f>
        <v>Date and/or label missing. Exclude?</v>
      </c>
      <c r="F23035" s="201"/>
      <c r="G23035" s="202"/>
      <c r="H23035" s="203"/>
    </row>
    <row r="23036" spans="1:8" x14ac:dyDescent="0.25">
      <c r="A23036" s="37"/>
      <c r="B23036" s="38"/>
      <c r="C23036" s="97"/>
      <c r="D23036" s="92"/>
      <c r="E23036" s="88" t="str">
        <f>IF(A23036&lt;&gt;0,IFERROR(VLOOKUP(D23036,Transactions!$K$4:$L$24,2,0), "Invalid date, no label or wrong spelling"),"Date and/or label missing. Exclude?")</f>
        <v>Date and/or label missing. Exclude?</v>
      </c>
      <c r="F23036" s="201"/>
      <c r="G23036" s="202"/>
      <c r="H23036" s="203"/>
    </row>
    <row r="23037" spans="1:8" x14ac:dyDescent="0.25">
      <c r="A23037" s="37"/>
      <c r="B23037" s="38"/>
      <c r="C23037" s="97"/>
      <c r="D23037" s="92"/>
      <c r="E23037" s="88" t="str">
        <f>IF(A23037&lt;&gt;0,IFERROR(VLOOKUP(D23037,Transactions!$K$4:$L$24,2,0), "Invalid date, no label or wrong spelling"),"Date and/or label missing. Exclude?")</f>
        <v>Date and/or label missing. Exclude?</v>
      </c>
      <c r="F23037" s="201"/>
      <c r="G23037" s="202"/>
      <c r="H23037" s="203"/>
    </row>
    <row r="23038" spans="1:8" x14ac:dyDescent="0.25">
      <c r="A23038" s="37"/>
      <c r="B23038" s="38"/>
      <c r="C23038" s="97"/>
      <c r="D23038" s="92"/>
      <c r="E23038" s="88" t="str">
        <f>IF(A23038&lt;&gt;0,IFERROR(VLOOKUP(D23038,Transactions!$K$4:$L$24,2,0), "Invalid date, no label or wrong spelling"),"Date and/or label missing. Exclude?")</f>
        <v>Date and/or label missing. Exclude?</v>
      </c>
      <c r="F23038" s="201"/>
      <c r="G23038" s="202"/>
      <c r="H23038" s="203"/>
    </row>
    <row r="23039" spans="1:8" x14ac:dyDescent="0.25">
      <c r="A23039" s="37"/>
      <c r="B23039" s="38"/>
      <c r="C23039" s="97"/>
      <c r="D23039" s="92"/>
      <c r="E23039" s="88" t="str">
        <f>IF(A23039&lt;&gt;0,IFERROR(VLOOKUP(D23039,Transactions!$K$4:$L$24,2,0), "Invalid date, no label or wrong spelling"),"Date and/or label missing. Exclude?")</f>
        <v>Date and/or label missing. Exclude?</v>
      </c>
      <c r="F23039" s="201"/>
      <c r="G23039" s="202"/>
      <c r="H23039" s="203"/>
    </row>
    <row r="23040" spans="1:8" x14ac:dyDescent="0.25">
      <c r="A23040" s="37"/>
      <c r="B23040" s="38"/>
      <c r="C23040" s="97"/>
      <c r="D23040" s="92"/>
      <c r="E23040" s="88" t="str">
        <f>IF(A23040&lt;&gt;0,IFERROR(VLOOKUP(D23040,Transactions!$K$4:$L$24,2,0), "Invalid date, no label or wrong spelling"),"Date and/or label missing. Exclude?")</f>
        <v>Date and/or label missing. Exclude?</v>
      </c>
      <c r="F23040" s="201"/>
      <c r="G23040" s="202"/>
      <c r="H23040" s="203"/>
    </row>
    <row r="23041" spans="1:8" x14ac:dyDescent="0.25">
      <c r="A23041" s="37"/>
      <c r="B23041" s="38"/>
      <c r="C23041" s="97"/>
      <c r="D23041" s="92"/>
      <c r="E23041" s="88" t="str">
        <f>IF(A23041&lt;&gt;0,IFERROR(VLOOKUP(D23041,Transactions!$K$4:$L$24,2,0), "Invalid date, no label or wrong spelling"),"Date and/or label missing. Exclude?")</f>
        <v>Date and/or label missing. Exclude?</v>
      </c>
      <c r="F23041" s="201"/>
      <c r="G23041" s="202"/>
      <c r="H23041" s="203"/>
    </row>
    <row r="23042" spans="1:8" x14ac:dyDescent="0.25">
      <c r="A23042" s="37"/>
      <c r="B23042" s="38"/>
      <c r="C23042" s="97"/>
      <c r="D23042" s="92"/>
      <c r="E23042" s="88" t="str">
        <f>IF(A23042&lt;&gt;0,IFERROR(VLOOKUP(D23042,Transactions!$K$4:$L$24,2,0), "Invalid date, no label or wrong spelling"),"Date and/or label missing. Exclude?")</f>
        <v>Date and/or label missing. Exclude?</v>
      </c>
      <c r="F23042" s="201"/>
      <c r="G23042" s="202"/>
      <c r="H23042" s="203"/>
    </row>
    <row r="23043" spans="1:8" x14ac:dyDescent="0.25">
      <c r="A23043" s="37"/>
      <c r="B23043" s="38"/>
      <c r="C23043" s="97"/>
      <c r="D23043" s="92"/>
      <c r="E23043" s="88" t="str">
        <f>IF(A23043&lt;&gt;0,IFERROR(VLOOKUP(D23043,Transactions!$K$4:$L$24,2,0), "Invalid date, no label or wrong spelling"),"Date and/or label missing. Exclude?")</f>
        <v>Date and/or label missing. Exclude?</v>
      </c>
      <c r="F23043" s="201"/>
      <c r="G23043" s="202"/>
      <c r="H23043" s="203"/>
    </row>
    <row r="23044" spans="1:8" x14ac:dyDescent="0.25">
      <c r="A23044" s="37"/>
      <c r="B23044" s="38"/>
      <c r="C23044" s="97"/>
      <c r="D23044" s="92"/>
      <c r="E23044" s="88" t="str">
        <f>IF(A23044&lt;&gt;0,IFERROR(VLOOKUP(D23044,Transactions!$K$4:$L$24,2,0), "Invalid date, no label or wrong spelling"),"Date and/or label missing. Exclude?")</f>
        <v>Date and/or label missing. Exclude?</v>
      </c>
      <c r="F23044" s="201"/>
      <c r="G23044" s="202"/>
      <c r="H23044" s="203"/>
    </row>
    <row r="23045" spans="1:8" x14ac:dyDescent="0.25">
      <c r="A23045" s="37"/>
      <c r="B23045" s="38"/>
      <c r="C23045" s="97"/>
      <c r="D23045" s="92"/>
      <c r="E23045" s="88" t="str">
        <f>IF(A23045&lt;&gt;0,IFERROR(VLOOKUP(D23045,Transactions!$K$4:$L$24,2,0), "Invalid date, no label or wrong spelling"),"Date and/or label missing. Exclude?")</f>
        <v>Date and/or label missing. Exclude?</v>
      </c>
      <c r="F23045" s="201"/>
      <c r="G23045" s="202"/>
      <c r="H23045" s="203"/>
    </row>
    <row r="23046" spans="1:8" x14ac:dyDescent="0.25">
      <c r="A23046" s="37"/>
      <c r="B23046" s="38"/>
      <c r="C23046" s="97"/>
      <c r="D23046" s="92"/>
      <c r="E23046" s="88" t="str">
        <f>IF(A23046&lt;&gt;0,IFERROR(VLOOKUP(D23046,Transactions!$K$4:$L$24,2,0), "Invalid date, no label or wrong spelling"),"Date and/or label missing. Exclude?")</f>
        <v>Date and/or label missing. Exclude?</v>
      </c>
      <c r="F23046" s="201"/>
      <c r="G23046" s="202"/>
      <c r="H23046" s="203"/>
    </row>
    <row r="23047" spans="1:8" x14ac:dyDescent="0.25">
      <c r="A23047" s="37"/>
      <c r="B23047" s="38"/>
      <c r="C23047" s="97"/>
      <c r="D23047" s="92"/>
      <c r="E23047" s="88" t="str">
        <f>IF(A23047&lt;&gt;0,IFERROR(VLOOKUP(D23047,Transactions!$K$4:$L$24,2,0), "Invalid date, no label or wrong spelling"),"Date and/or label missing. Exclude?")</f>
        <v>Date and/or label missing. Exclude?</v>
      </c>
      <c r="F23047" s="201"/>
      <c r="G23047" s="202"/>
      <c r="H23047" s="203"/>
    </row>
    <row r="23048" spans="1:8" x14ac:dyDescent="0.25">
      <c r="A23048" s="37"/>
      <c r="B23048" s="38"/>
      <c r="C23048" s="97"/>
      <c r="D23048" s="92"/>
      <c r="E23048" s="88" t="str">
        <f>IF(A23048&lt;&gt;0,IFERROR(VLOOKUP(D23048,Transactions!$K$4:$L$24,2,0), "Invalid date, no label or wrong spelling"),"Date and/or label missing. Exclude?")</f>
        <v>Date and/or label missing. Exclude?</v>
      </c>
      <c r="F23048" s="201"/>
      <c r="G23048" s="202"/>
      <c r="H23048" s="203"/>
    </row>
    <row r="23049" spans="1:8" x14ac:dyDescent="0.25">
      <c r="A23049" s="37"/>
      <c r="B23049" s="38"/>
      <c r="C23049" s="97"/>
      <c r="D23049" s="92"/>
      <c r="E23049" s="88" t="str">
        <f>IF(A23049&lt;&gt;0,IFERROR(VLOOKUP(D23049,Transactions!$K$4:$L$24,2,0), "Invalid date, no label or wrong spelling"),"Date and/or label missing. Exclude?")</f>
        <v>Date and/or label missing. Exclude?</v>
      </c>
      <c r="F23049" s="201"/>
      <c r="G23049" s="202"/>
      <c r="H23049" s="203"/>
    </row>
    <row r="23050" spans="1:8" x14ac:dyDescent="0.25">
      <c r="A23050" s="37"/>
      <c r="B23050" s="38"/>
      <c r="C23050" s="97"/>
      <c r="D23050" s="92"/>
      <c r="E23050" s="88" t="str">
        <f>IF(A23050&lt;&gt;0,IFERROR(VLOOKUP(D23050,Transactions!$K$4:$L$24,2,0), "Invalid date, no label or wrong spelling"),"Date and/or label missing. Exclude?")</f>
        <v>Date and/or label missing. Exclude?</v>
      </c>
      <c r="F23050" s="201"/>
      <c r="G23050" s="202"/>
      <c r="H23050" s="203"/>
    </row>
    <row r="23051" spans="1:8" x14ac:dyDescent="0.25">
      <c r="A23051" s="37"/>
      <c r="B23051" s="38"/>
      <c r="C23051" s="97"/>
      <c r="D23051" s="92"/>
      <c r="E23051" s="88" t="str">
        <f>IF(A23051&lt;&gt;0,IFERROR(VLOOKUP(D23051,Transactions!$K$4:$L$24,2,0), "Invalid date, no label or wrong spelling"),"Date and/or label missing. Exclude?")</f>
        <v>Date and/or label missing. Exclude?</v>
      </c>
      <c r="F23051" s="201"/>
      <c r="G23051" s="202"/>
      <c r="H23051" s="203"/>
    </row>
    <row r="23052" spans="1:8" x14ac:dyDescent="0.25">
      <c r="A23052" s="37"/>
      <c r="B23052" s="38"/>
      <c r="C23052" s="97"/>
      <c r="D23052" s="92"/>
      <c r="E23052" s="88" t="str">
        <f>IF(A23052&lt;&gt;0,IFERROR(VLOOKUP(D23052,Transactions!$K$4:$L$24,2,0), "Invalid date, no label or wrong spelling"),"Date and/or label missing. Exclude?")</f>
        <v>Date and/or label missing. Exclude?</v>
      </c>
      <c r="F23052" s="201"/>
      <c r="G23052" s="202"/>
      <c r="H23052" s="203"/>
    </row>
    <row r="23053" spans="1:8" x14ac:dyDescent="0.25">
      <c r="A23053" s="37"/>
      <c r="B23053" s="38"/>
      <c r="C23053" s="97"/>
      <c r="D23053" s="92"/>
      <c r="E23053" s="88" t="str">
        <f>IF(A23053&lt;&gt;0,IFERROR(VLOOKUP(D23053,Transactions!$K$4:$L$24,2,0), "Invalid date, no label or wrong spelling"),"Date and/or label missing. Exclude?")</f>
        <v>Date and/or label missing. Exclude?</v>
      </c>
      <c r="F23053" s="201"/>
      <c r="G23053" s="202"/>
      <c r="H23053" s="203"/>
    </row>
    <row r="23054" spans="1:8" x14ac:dyDescent="0.25">
      <c r="A23054" s="37"/>
      <c r="B23054" s="38"/>
      <c r="C23054" s="97"/>
      <c r="D23054" s="92"/>
      <c r="E23054" s="88" t="str">
        <f>IF(A23054&lt;&gt;0,IFERROR(VLOOKUP(D23054,Transactions!$K$4:$L$24,2,0), "Invalid date, no label or wrong spelling"),"Date and/or label missing. Exclude?")</f>
        <v>Date and/or label missing. Exclude?</v>
      </c>
      <c r="F23054" s="201"/>
      <c r="G23054" s="202"/>
      <c r="H23054" s="203"/>
    </row>
    <row r="23055" spans="1:8" x14ac:dyDescent="0.25">
      <c r="A23055" s="37"/>
      <c r="B23055" s="38"/>
      <c r="C23055" s="97"/>
      <c r="D23055" s="92"/>
      <c r="E23055" s="88" t="str">
        <f>IF(A23055&lt;&gt;0,IFERROR(VLOOKUP(D23055,Transactions!$K$4:$L$24,2,0), "Invalid date, no label or wrong spelling"),"Date and/or label missing. Exclude?")</f>
        <v>Date and/or label missing. Exclude?</v>
      </c>
      <c r="F23055" s="201"/>
      <c r="G23055" s="202"/>
      <c r="H23055" s="203"/>
    </row>
    <row r="23056" spans="1:8" x14ac:dyDescent="0.25">
      <c r="A23056" s="37"/>
      <c r="B23056" s="38"/>
      <c r="C23056" s="97"/>
      <c r="D23056" s="92"/>
      <c r="E23056" s="88" t="str">
        <f>IF(A23056&lt;&gt;0,IFERROR(VLOOKUP(D23056,Transactions!$K$4:$L$24,2,0), "Invalid date, no label or wrong spelling"),"Date and/or label missing. Exclude?")</f>
        <v>Date and/or label missing. Exclude?</v>
      </c>
      <c r="F23056" s="201"/>
      <c r="G23056" s="202"/>
      <c r="H23056" s="203"/>
    </row>
    <row r="23057" spans="1:8" x14ac:dyDescent="0.25">
      <c r="A23057" s="37"/>
      <c r="B23057" s="38"/>
      <c r="C23057" s="97"/>
      <c r="D23057" s="92"/>
      <c r="E23057" s="88" t="str">
        <f>IF(A23057&lt;&gt;0,IFERROR(VLOOKUP(D23057,Transactions!$K$4:$L$24,2,0), "Invalid date, no label or wrong spelling"),"Date and/or label missing. Exclude?")</f>
        <v>Date and/or label missing. Exclude?</v>
      </c>
      <c r="F23057" s="201"/>
      <c r="G23057" s="202"/>
      <c r="H23057" s="203"/>
    </row>
    <row r="23058" spans="1:8" x14ac:dyDescent="0.25">
      <c r="A23058" s="37"/>
      <c r="B23058" s="38"/>
      <c r="C23058" s="97"/>
      <c r="D23058" s="92"/>
      <c r="E23058" s="88" t="str">
        <f>IF(A23058&lt;&gt;0,IFERROR(VLOOKUP(D23058,Transactions!$K$4:$L$24,2,0), "Invalid date, no label or wrong spelling"),"Date and/or label missing. Exclude?")</f>
        <v>Date and/or label missing. Exclude?</v>
      </c>
      <c r="F23058" s="201"/>
      <c r="G23058" s="202"/>
      <c r="H23058" s="203"/>
    </row>
    <row r="23059" spans="1:8" x14ac:dyDescent="0.25">
      <c r="A23059" s="37"/>
      <c r="B23059" s="38"/>
      <c r="C23059" s="97"/>
      <c r="D23059" s="92"/>
      <c r="E23059" s="88" t="str">
        <f>IF(A23059&lt;&gt;0,IFERROR(VLOOKUP(D23059,Transactions!$K$4:$L$24,2,0), "Invalid date, no label or wrong spelling"),"Date and/or label missing. Exclude?")</f>
        <v>Date and/or label missing. Exclude?</v>
      </c>
      <c r="F23059" s="201"/>
      <c r="G23059" s="202"/>
      <c r="H23059" s="203"/>
    </row>
    <row r="23060" spans="1:8" x14ac:dyDescent="0.25">
      <c r="A23060" s="37"/>
      <c r="B23060" s="38"/>
      <c r="C23060" s="97"/>
      <c r="D23060" s="92"/>
      <c r="E23060" s="88" t="str">
        <f>IF(A23060&lt;&gt;0,IFERROR(VLOOKUP(D23060,Transactions!$K$4:$L$24,2,0), "Invalid date, no label or wrong spelling"),"Date and/or label missing. Exclude?")</f>
        <v>Date and/or label missing. Exclude?</v>
      </c>
      <c r="F23060" s="201"/>
      <c r="G23060" s="202"/>
      <c r="H23060" s="203"/>
    </row>
    <row r="23061" spans="1:8" x14ac:dyDescent="0.25">
      <c r="A23061" s="37"/>
      <c r="B23061" s="38"/>
      <c r="C23061" s="97"/>
      <c r="D23061" s="92"/>
      <c r="E23061" s="88" t="str">
        <f>IF(A23061&lt;&gt;0,IFERROR(VLOOKUP(D23061,Transactions!$K$4:$L$24,2,0), "Invalid date, no label or wrong spelling"),"Date and/or label missing. Exclude?")</f>
        <v>Date and/or label missing. Exclude?</v>
      </c>
      <c r="F23061" s="201"/>
      <c r="G23061" s="202"/>
      <c r="H23061" s="203"/>
    </row>
    <row r="23062" spans="1:8" x14ac:dyDescent="0.25">
      <c r="A23062" s="37"/>
      <c r="B23062" s="38"/>
      <c r="C23062" s="97"/>
      <c r="D23062" s="92"/>
      <c r="E23062" s="88" t="str">
        <f>IF(A23062&lt;&gt;0,IFERROR(VLOOKUP(D23062,Transactions!$K$4:$L$24,2,0), "Invalid date, no label or wrong spelling"),"Date and/or label missing. Exclude?")</f>
        <v>Date and/or label missing. Exclude?</v>
      </c>
      <c r="F23062" s="201"/>
      <c r="G23062" s="202"/>
      <c r="H23062" s="203"/>
    </row>
    <row r="23063" spans="1:8" x14ac:dyDescent="0.25">
      <c r="A23063" s="37"/>
      <c r="B23063" s="38"/>
      <c r="C23063" s="97"/>
      <c r="D23063" s="92"/>
      <c r="E23063" s="88" t="str">
        <f>IF(A23063&lt;&gt;0,IFERROR(VLOOKUP(D23063,Transactions!$K$4:$L$24,2,0), "Invalid date, no label or wrong spelling"),"Date and/or label missing. Exclude?")</f>
        <v>Date and/or label missing. Exclude?</v>
      </c>
      <c r="F23063" s="201"/>
      <c r="G23063" s="202"/>
      <c r="H23063" s="203"/>
    </row>
    <row r="23064" spans="1:8" x14ac:dyDescent="0.25">
      <c r="A23064" s="37"/>
      <c r="B23064" s="38"/>
      <c r="C23064" s="97"/>
      <c r="D23064" s="92"/>
      <c r="E23064" s="88" t="str">
        <f>IF(A23064&lt;&gt;0,IFERROR(VLOOKUP(D23064,Transactions!$K$4:$L$24,2,0), "Invalid date, no label or wrong spelling"),"Date and/or label missing. Exclude?")</f>
        <v>Date and/or label missing. Exclude?</v>
      </c>
      <c r="F23064" s="201"/>
      <c r="G23064" s="202"/>
      <c r="H23064" s="203"/>
    </row>
    <row r="23065" spans="1:8" x14ac:dyDescent="0.25">
      <c r="A23065" s="37"/>
      <c r="B23065" s="38"/>
      <c r="C23065" s="97"/>
      <c r="D23065" s="92"/>
      <c r="E23065" s="88" t="str">
        <f>IF(A23065&lt;&gt;0,IFERROR(VLOOKUP(D23065,Transactions!$K$4:$L$24,2,0), "Invalid date, no label or wrong spelling"),"Date and/or label missing. Exclude?")</f>
        <v>Date and/or label missing. Exclude?</v>
      </c>
      <c r="F23065" s="201"/>
      <c r="G23065" s="202"/>
      <c r="H23065" s="203"/>
    </row>
    <row r="23066" spans="1:8" x14ac:dyDescent="0.25">
      <c r="A23066" s="37"/>
      <c r="B23066" s="38"/>
      <c r="C23066" s="97"/>
      <c r="D23066" s="92"/>
      <c r="E23066" s="88" t="str">
        <f>IF(A23066&lt;&gt;0,IFERROR(VLOOKUP(D23066,Transactions!$K$4:$L$24,2,0), "Invalid date, no label or wrong spelling"),"Date and/or label missing. Exclude?")</f>
        <v>Date and/or label missing. Exclude?</v>
      </c>
      <c r="F23066" s="201"/>
      <c r="G23066" s="202"/>
      <c r="H23066" s="203"/>
    </row>
    <row r="23067" spans="1:8" x14ac:dyDescent="0.25">
      <c r="A23067" s="37"/>
      <c r="B23067" s="38"/>
      <c r="C23067" s="97"/>
      <c r="D23067" s="92"/>
      <c r="E23067" s="88" t="str">
        <f>IF(A23067&lt;&gt;0,IFERROR(VLOOKUP(D23067,Transactions!$K$4:$L$24,2,0), "Invalid date, no label or wrong spelling"),"Date and/or label missing. Exclude?")</f>
        <v>Date and/or label missing. Exclude?</v>
      </c>
      <c r="F23067" s="201"/>
      <c r="G23067" s="202"/>
      <c r="H23067" s="203"/>
    </row>
    <row r="23068" spans="1:8" x14ac:dyDescent="0.25">
      <c r="A23068" s="37"/>
      <c r="B23068" s="38"/>
      <c r="C23068" s="97"/>
      <c r="D23068" s="92"/>
      <c r="E23068" s="88" t="str">
        <f>IF(A23068&lt;&gt;0,IFERROR(VLOOKUP(D23068,Transactions!$K$4:$L$24,2,0), "Invalid date, no label or wrong spelling"),"Date and/or label missing. Exclude?")</f>
        <v>Date and/or label missing. Exclude?</v>
      </c>
      <c r="F23068" s="201"/>
      <c r="G23068" s="202"/>
      <c r="H23068" s="203"/>
    </row>
    <row r="23069" spans="1:8" x14ac:dyDescent="0.25">
      <c r="A23069" s="37"/>
      <c r="B23069" s="38"/>
      <c r="C23069" s="97"/>
      <c r="D23069" s="92"/>
      <c r="E23069" s="88" t="str">
        <f>IF(A23069&lt;&gt;0,IFERROR(VLOOKUP(D23069,Transactions!$K$4:$L$24,2,0), "Invalid date, no label or wrong spelling"),"Date and/or label missing. Exclude?")</f>
        <v>Date and/or label missing. Exclude?</v>
      </c>
      <c r="F23069" s="201"/>
      <c r="G23069" s="202"/>
      <c r="H23069" s="203"/>
    </row>
    <row r="23070" spans="1:8" x14ac:dyDescent="0.25">
      <c r="A23070" s="37"/>
      <c r="B23070" s="38"/>
      <c r="C23070" s="97"/>
      <c r="D23070" s="92"/>
      <c r="E23070" s="88" t="str">
        <f>IF(A23070&lt;&gt;0,IFERROR(VLOOKUP(D23070,Transactions!$K$4:$L$24,2,0), "Invalid date, no label or wrong spelling"),"Date and/or label missing. Exclude?")</f>
        <v>Date and/or label missing. Exclude?</v>
      </c>
      <c r="F23070" s="201"/>
      <c r="G23070" s="202"/>
      <c r="H23070" s="203"/>
    </row>
    <row r="23071" spans="1:8" x14ac:dyDescent="0.25">
      <c r="A23071" s="37"/>
      <c r="B23071" s="38"/>
      <c r="C23071" s="97"/>
      <c r="D23071" s="92"/>
      <c r="E23071" s="88" t="str">
        <f>IF(A23071&lt;&gt;0,IFERROR(VLOOKUP(D23071,Transactions!$K$4:$L$24,2,0), "Invalid date, no label or wrong spelling"),"Date and/or label missing. Exclude?")</f>
        <v>Date and/or label missing. Exclude?</v>
      </c>
      <c r="F23071" s="201"/>
      <c r="G23071" s="202"/>
      <c r="H23071" s="203"/>
    </row>
    <row r="23072" spans="1:8" x14ac:dyDescent="0.25">
      <c r="A23072" s="37"/>
      <c r="B23072" s="38"/>
      <c r="C23072" s="97"/>
      <c r="D23072" s="92"/>
      <c r="E23072" s="88" t="str">
        <f>IF(A23072&lt;&gt;0,IFERROR(VLOOKUP(D23072,Transactions!$K$4:$L$24,2,0), "Invalid date, no label or wrong spelling"),"Date and/or label missing. Exclude?")</f>
        <v>Date and/or label missing. Exclude?</v>
      </c>
      <c r="F23072" s="201"/>
      <c r="G23072" s="202"/>
      <c r="H23072" s="203"/>
    </row>
    <row r="23073" spans="1:8" x14ac:dyDescent="0.25">
      <c r="A23073" s="37"/>
      <c r="B23073" s="38"/>
      <c r="C23073" s="97"/>
      <c r="D23073" s="92"/>
      <c r="E23073" s="88" t="str">
        <f>IF(A23073&lt;&gt;0,IFERROR(VLOOKUP(D23073,Transactions!$K$4:$L$24,2,0), "Invalid date, no label or wrong spelling"),"Date and/or label missing. Exclude?")</f>
        <v>Date and/or label missing. Exclude?</v>
      </c>
      <c r="F23073" s="201"/>
      <c r="G23073" s="202"/>
      <c r="H23073" s="203"/>
    </row>
    <row r="23074" spans="1:8" x14ac:dyDescent="0.25">
      <c r="A23074" s="37"/>
      <c r="B23074" s="38"/>
      <c r="C23074" s="97"/>
      <c r="D23074" s="92"/>
      <c r="E23074" s="88" t="str">
        <f>IF(A23074&lt;&gt;0,IFERROR(VLOOKUP(D23074,Transactions!$K$4:$L$24,2,0), "Invalid date, no label or wrong spelling"),"Date and/or label missing. Exclude?")</f>
        <v>Date and/or label missing. Exclude?</v>
      </c>
      <c r="F23074" s="201"/>
      <c r="G23074" s="202"/>
      <c r="H23074" s="203"/>
    </row>
    <row r="23075" spans="1:8" x14ac:dyDescent="0.25">
      <c r="A23075" s="37"/>
      <c r="B23075" s="38"/>
      <c r="C23075" s="97"/>
      <c r="D23075" s="92"/>
      <c r="E23075" s="88" t="str">
        <f>IF(A23075&lt;&gt;0,IFERROR(VLOOKUP(D23075,Transactions!$K$4:$L$24,2,0), "Invalid date, no label or wrong spelling"),"Date and/or label missing. Exclude?")</f>
        <v>Date and/or label missing. Exclude?</v>
      </c>
      <c r="F23075" s="201"/>
      <c r="G23075" s="202"/>
      <c r="H23075" s="203"/>
    </row>
    <row r="23076" spans="1:8" x14ac:dyDescent="0.25">
      <c r="A23076" s="37"/>
      <c r="B23076" s="38"/>
      <c r="C23076" s="97"/>
      <c r="D23076" s="92"/>
      <c r="E23076" s="88" t="str">
        <f>IF(A23076&lt;&gt;0,IFERROR(VLOOKUP(D23076,Transactions!$K$4:$L$24,2,0), "Invalid date, no label or wrong spelling"),"Date and/or label missing. Exclude?")</f>
        <v>Date and/or label missing. Exclude?</v>
      </c>
      <c r="F23076" s="201"/>
      <c r="G23076" s="202"/>
      <c r="H23076" s="203"/>
    </row>
    <row r="23077" spans="1:8" x14ac:dyDescent="0.25">
      <c r="A23077" s="37"/>
      <c r="B23077" s="38"/>
      <c r="C23077" s="97"/>
      <c r="D23077" s="92"/>
      <c r="E23077" s="88" t="str">
        <f>IF(A23077&lt;&gt;0,IFERROR(VLOOKUP(D23077,Transactions!$K$4:$L$24,2,0), "Invalid date, no label or wrong spelling"),"Date and/or label missing. Exclude?")</f>
        <v>Date and/or label missing. Exclude?</v>
      </c>
      <c r="F23077" s="201"/>
      <c r="G23077" s="202"/>
      <c r="H23077" s="203"/>
    </row>
    <row r="23078" spans="1:8" x14ac:dyDescent="0.25">
      <c r="A23078" s="37"/>
      <c r="B23078" s="38"/>
      <c r="C23078" s="97"/>
      <c r="D23078" s="92"/>
      <c r="E23078" s="88" t="str">
        <f>IF(A23078&lt;&gt;0,IFERROR(VLOOKUP(D23078,Transactions!$K$4:$L$24,2,0), "Invalid date, no label or wrong spelling"),"Date and/or label missing. Exclude?")</f>
        <v>Date and/or label missing. Exclude?</v>
      </c>
      <c r="F23078" s="201"/>
      <c r="G23078" s="202"/>
      <c r="H23078" s="203"/>
    </row>
    <row r="23079" spans="1:8" x14ac:dyDescent="0.25">
      <c r="A23079" s="37"/>
      <c r="B23079" s="38"/>
      <c r="C23079" s="97"/>
      <c r="D23079" s="92"/>
      <c r="E23079" s="88" t="str">
        <f>IF(A23079&lt;&gt;0,IFERROR(VLOOKUP(D23079,Transactions!$K$4:$L$24,2,0), "Invalid date, no label or wrong spelling"),"Date and/or label missing. Exclude?")</f>
        <v>Date and/or label missing. Exclude?</v>
      </c>
      <c r="F23079" s="201"/>
      <c r="G23079" s="202"/>
      <c r="H23079" s="203"/>
    </row>
    <row r="23080" spans="1:8" x14ac:dyDescent="0.25">
      <c r="A23080" s="37"/>
      <c r="B23080" s="38"/>
      <c r="C23080" s="97"/>
      <c r="D23080" s="92"/>
      <c r="E23080" s="88" t="str">
        <f>IF(A23080&lt;&gt;0,IFERROR(VLOOKUP(D23080,Transactions!$K$4:$L$24,2,0), "Invalid date, no label or wrong spelling"),"Date and/or label missing. Exclude?")</f>
        <v>Date and/or label missing. Exclude?</v>
      </c>
      <c r="F23080" s="201"/>
      <c r="G23080" s="202"/>
      <c r="H23080" s="203"/>
    </row>
    <row r="23081" spans="1:8" x14ac:dyDescent="0.25">
      <c r="A23081" s="37"/>
      <c r="B23081" s="38"/>
      <c r="C23081" s="97"/>
      <c r="D23081" s="92"/>
      <c r="E23081" s="88" t="str">
        <f>IF(A23081&lt;&gt;0,IFERROR(VLOOKUP(D23081,Transactions!$K$4:$L$24,2,0), "Invalid date, no label or wrong spelling"),"Date and/or label missing. Exclude?")</f>
        <v>Date and/or label missing. Exclude?</v>
      </c>
      <c r="F23081" s="201"/>
      <c r="G23081" s="202"/>
      <c r="H23081" s="203"/>
    </row>
    <row r="23082" spans="1:8" x14ac:dyDescent="0.25">
      <c r="A23082" s="37"/>
      <c r="B23082" s="38"/>
      <c r="C23082" s="97"/>
      <c r="D23082" s="92"/>
      <c r="E23082" s="88" t="str">
        <f>IF(A23082&lt;&gt;0,IFERROR(VLOOKUP(D23082,Transactions!$K$4:$L$24,2,0), "Invalid date, no label or wrong spelling"),"Date and/or label missing. Exclude?")</f>
        <v>Date and/or label missing. Exclude?</v>
      </c>
      <c r="F23082" s="201"/>
      <c r="G23082" s="202"/>
      <c r="H23082" s="203"/>
    </row>
    <row r="23083" spans="1:8" x14ac:dyDescent="0.25">
      <c r="A23083" s="37"/>
      <c r="B23083" s="38"/>
      <c r="C23083" s="97"/>
      <c r="D23083" s="92"/>
      <c r="E23083" s="88" t="str">
        <f>IF(A23083&lt;&gt;0,IFERROR(VLOOKUP(D23083,Transactions!$K$4:$L$24,2,0), "Invalid date, no label or wrong spelling"),"Date and/or label missing. Exclude?")</f>
        <v>Date and/or label missing. Exclude?</v>
      </c>
      <c r="F23083" s="201"/>
      <c r="G23083" s="202"/>
      <c r="H23083" s="203"/>
    </row>
    <row r="23084" spans="1:8" x14ac:dyDescent="0.25">
      <c r="A23084" s="37"/>
      <c r="B23084" s="38"/>
      <c r="C23084" s="97"/>
      <c r="D23084" s="92"/>
      <c r="E23084" s="88" t="str">
        <f>IF(A23084&lt;&gt;0,IFERROR(VLOOKUP(D23084,Transactions!$K$4:$L$24,2,0), "Invalid date, no label or wrong spelling"),"Date and/or label missing. Exclude?")</f>
        <v>Date and/or label missing. Exclude?</v>
      </c>
      <c r="F23084" s="201"/>
      <c r="G23084" s="202"/>
      <c r="H23084" s="203"/>
    </row>
    <row r="23085" spans="1:8" x14ac:dyDescent="0.25">
      <c r="A23085" s="37"/>
      <c r="B23085" s="38"/>
      <c r="C23085" s="97"/>
      <c r="D23085" s="92"/>
      <c r="E23085" s="88" t="str">
        <f>IF(A23085&lt;&gt;0,IFERROR(VLOOKUP(D23085,Transactions!$K$4:$L$24,2,0), "Invalid date, no label or wrong spelling"),"Date and/or label missing. Exclude?")</f>
        <v>Date and/or label missing. Exclude?</v>
      </c>
      <c r="F23085" s="201"/>
      <c r="G23085" s="202"/>
      <c r="H23085" s="203"/>
    </row>
    <row r="23086" spans="1:8" x14ac:dyDescent="0.25">
      <c r="A23086" s="37"/>
      <c r="B23086" s="38"/>
      <c r="C23086" s="97"/>
      <c r="D23086" s="92"/>
      <c r="E23086" s="88" t="str">
        <f>IF(A23086&lt;&gt;0,IFERROR(VLOOKUP(D23086,Transactions!$K$4:$L$24,2,0), "Invalid date, no label or wrong spelling"),"Date and/or label missing. Exclude?")</f>
        <v>Date and/or label missing. Exclude?</v>
      </c>
      <c r="F23086" s="201"/>
      <c r="G23086" s="202"/>
      <c r="H23086" s="203"/>
    </row>
    <row r="23087" spans="1:8" x14ac:dyDescent="0.25">
      <c r="A23087" s="37"/>
      <c r="B23087" s="38"/>
      <c r="C23087" s="97"/>
      <c r="D23087" s="92"/>
      <c r="E23087" s="88" t="str">
        <f>IF(A23087&lt;&gt;0,IFERROR(VLOOKUP(D23087,Transactions!$K$4:$L$24,2,0), "Invalid date, no label or wrong spelling"),"Date and/or label missing. Exclude?")</f>
        <v>Date and/or label missing. Exclude?</v>
      </c>
      <c r="F23087" s="201"/>
      <c r="G23087" s="202"/>
      <c r="H23087" s="203"/>
    </row>
    <row r="23088" spans="1:8" x14ac:dyDescent="0.25">
      <c r="A23088" s="37"/>
      <c r="B23088" s="38"/>
      <c r="C23088" s="97"/>
      <c r="D23088" s="92"/>
      <c r="E23088" s="88" t="str">
        <f>IF(A23088&lt;&gt;0,IFERROR(VLOOKUP(D23088,Transactions!$K$4:$L$24,2,0), "Invalid date, no label or wrong spelling"),"Date and/or label missing. Exclude?")</f>
        <v>Date and/or label missing. Exclude?</v>
      </c>
      <c r="F23088" s="201"/>
      <c r="G23088" s="202"/>
      <c r="H23088" s="203"/>
    </row>
    <row r="23089" spans="1:8" x14ac:dyDescent="0.25">
      <c r="A23089" s="37"/>
      <c r="B23089" s="38"/>
      <c r="C23089" s="97"/>
      <c r="D23089" s="92"/>
      <c r="E23089" s="88" t="str">
        <f>IF(A23089&lt;&gt;0,IFERROR(VLOOKUP(D23089,Transactions!$K$4:$L$24,2,0), "Invalid date, no label or wrong spelling"),"Date and/or label missing. Exclude?")</f>
        <v>Date and/or label missing. Exclude?</v>
      </c>
      <c r="F23089" s="201"/>
      <c r="G23089" s="202"/>
      <c r="H23089" s="203"/>
    </row>
    <row r="23090" spans="1:8" x14ac:dyDescent="0.25">
      <c r="A23090" s="37"/>
      <c r="B23090" s="38"/>
      <c r="C23090" s="97"/>
      <c r="D23090" s="92"/>
      <c r="E23090" s="88" t="str">
        <f>IF(A23090&lt;&gt;0,IFERROR(VLOOKUP(D23090,Transactions!$K$4:$L$24,2,0), "Invalid date, no label or wrong spelling"),"Date and/or label missing. Exclude?")</f>
        <v>Date and/or label missing. Exclude?</v>
      </c>
      <c r="F23090" s="201"/>
      <c r="G23090" s="202"/>
      <c r="H23090" s="203"/>
    </row>
    <row r="23091" spans="1:8" x14ac:dyDescent="0.25">
      <c r="A23091" s="37"/>
      <c r="B23091" s="38"/>
      <c r="C23091" s="97"/>
      <c r="D23091" s="92"/>
      <c r="E23091" s="88" t="str">
        <f>IF(A23091&lt;&gt;0,IFERROR(VLOOKUP(D23091,Transactions!$K$4:$L$24,2,0), "Invalid date, no label or wrong spelling"),"Date and/or label missing. Exclude?")</f>
        <v>Date and/or label missing. Exclude?</v>
      </c>
      <c r="F23091" s="201"/>
      <c r="G23091" s="202"/>
      <c r="H23091" s="203"/>
    </row>
    <row r="23092" spans="1:8" x14ac:dyDescent="0.25">
      <c r="A23092" s="37"/>
      <c r="B23092" s="38"/>
      <c r="C23092" s="97"/>
      <c r="D23092" s="92"/>
      <c r="E23092" s="88" t="str">
        <f>IF(A23092&lt;&gt;0,IFERROR(VLOOKUP(D23092,Transactions!$K$4:$L$24,2,0), "Invalid date, no label or wrong spelling"),"Date and/or label missing. Exclude?")</f>
        <v>Date and/or label missing. Exclude?</v>
      </c>
      <c r="F23092" s="201"/>
      <c r="G23092" s="202"/>
      <c r="H23092" s="203"/>
    </row>
    <row r="23093" spans="1:8" x14ac:dyDescent="0.25">
      <c r="A23093" s="37"/>
      <c r="B23093" s="38"/>
      <c r="C23093" s="97"/>
      <c r="D23093" s="92"/>
      <c r="E23093" s="88" t="str">
        <f>IF(A23093&lt;&gt;0,IFERROR(VLOOKUP(D23093,Transactions!$K$4:$L$24,2,0), "Invalid date, no label or wrong spelling"),"Date and/or label missing. Exclude?")</f>
        <v>Date and/or label missing. Exclude?</v>
      </c>
      <c r="F23093" s="201"/>
      <c r="G23093" s="202"/>
      <c r="H23093" s="203"/>
    </row>
    <row r="23094" spans="1:8" x14ac:dyDescent="0.25">
      <c r="A23094" s="37"/>
      <c r="B23094" s="38"/>
      <c r="C23094" s="97"/>
      <c r="D23094" s="92"/>
      <c r="E23094" s="88" t="str">
        <f>IF(A23094&lt;&gt;0,IFERROR(VLOOKUP(D23094,Transactions!$K$4:$L$24,2,0), "Invalid date, no label or wrong spelling"),"Date and/or label missing. Exclude?")</f>
        <v>Date and/or label missing. Exclude?</v>
      </c>
      <c r="F23094" s="201"/>
      <c r="G23094" s="202"/>
      <c r="H23094" s="203"/>
    </row>
    <row r="23095" spans="1:8" x14ac:dyDescent="0.25">
      <c r="A23095" s="37"/>
      <c r="B23095" s="38"/>
      <c r="C23095" s="97"/>
      <c r="D23095" s="92"/>
      <c r="E23095" s="88" t="str">
        <f>IF(A23095&lt;&gt;0,IFERROR(VLOOKUP(D23095,Transactions!$K$4:$L$24,2,0), "Invalid date, no label or wrong spelling"),"Date and/or label missing. Exclude?")</f>
        <v>Date and/or label missing. Exclude?</v>
      </c>
      <c r="F23095" s="201"/>
      <c r="G23095" s="202"/>
      <c r="H23095" s="203"/>
    </row>
    <row r="23096" spans="1:8" x14ac:dyDescent="0.25">
      <c r="A23096" s="37"/>
      <c r="B23096" s="38"/>
      <c r="C23096" s="97"/>
      <c r="D23096" s="92"/>
      <c r="E23096" s="88" t="str">
        <f>IF(A23096&lt;&gt;0,IFERROR(VLOOKUP(D23096,Transactions!$K$4:$L$24,2,0), "Invalid date, no label or wrong spelling"),"Date and/or label missing. Exclude?")</f>
        <v>Date and/or label missing. Exclude?</v>
      </c>
      <c r="F23096" s="201"/>
      <c r="G23096" s="202"/>
      <c r="H23096" s="203"/>
    </row>
    <row r="23097" spans="1:8" x14ac:dyDescent="0.25">
      <c r="A23097" s="37"/>
      <c r="B23097" s="38"/>
      <c r="C23097" s="97"/>
      <c r="D23097" s="92"/>
      <c r="E23097" s="88" t="str">
        <f>IF(A23097&lt;&gt;0,IFERROR(VLOOKUP(D23097,Transactions!$K$4:$L$24,2,0), "Invalid date, no label or wrong spelling"),"Date and/or label missing. Exclude?")</f>
        <v>Date and/or label missing. Exclude?</v>
      </c>
      <c r="F23097" s="201"/>
      <c r="G23097" s="202"/>
      <c r="H23097" s="203"/>
    </row>
    <row r="23098" spans="1:8" x14ac:dyDescent="0.25">
      <c r="A23098" s="37"/>
      <c r="B23098" s="38"/>
      <c r="C23098" s="97"/>
      <c r="D23098" s="92"/>
      <c r="E23098" s="88" t="str">
        <f>IF(A23098&lt;&gt;0,IFERROR(VLOOKUP(D23098,Transactions!$K$4:$L$24,2,0), "Invalid date, no label or wrong spelling"),"Date and/or label missing. Exclude?")</f>
        <v>Date and/or label missing. Exclude?</v>
      </c>
      <c r="F23098" s="201"/>
      <c r="G23098" s="202"/>
      <c r="H23098" s="203"/>
    </row>
    <row r="23099" spans="1:8" x14ac:dyDescent="0.25">
      <c r="A23099" s="37"/>
      <c r="B23099" s="38"/>
      <c r="C23099" s="97"/>
      <c r="D23099" s="92"/>
      <c r="E23099" s="88" t="str">
        <f>IF(A23099&lt;&gt;0,IFERROR(VLOOKUP(D23099,Transactions!$K$4:$L$24,2,0), "Invalid date, no label or wrong spelling"),"Date and/or label missing. Exclude?")</f>
        <v>Date and/or label missing. Exclude?</v>
      </c>
      <c r="F23099" s="201"/>
      <c r="G23099" s="202"/>
      <c r="H23099" s="203"/>
    </row>
    <row r="23100" spans="1:8" x14ac:dyDescent="0.25">
      <c r="A23100" s="37"/>
      <c r="B23100" s="38"/>
      <c r="C23100" s="97"/>
      <c r="D23100" s="92"/>
      <c r="E23100" s="88" t="str">
        <f>IF(A23100&lt;&gt;0,IFERROR(VLOOKUP(D23100,Transactions!$K$4:$L$24,2,0), "Invalid date, no label or wrong spelling"),"Date and/or label missing. Exclude?")</f>
        <v>Date and/or label missing. Exclude?</v>
      </c>
      <c r="F23100" s="201"/>
      <c r="G23100" s="202"/>
      <c r="H23100" s="203"/>
    </row>
    <row r="23101" spans="1:8" x14ac:dyDescent="0.25">
      <c r="A23101" s="37"/>
      <c r="B23101" s="38"/>
      <c r="C23101" s="97"/>
      <c r="D23101" s="92"/>
      <c r="E23101" s="88" t="str">
        <f>IF(A23101&lt;&gt;0,IFERROR(VLOOKUP(D23101,Transactions!$K$4:$L$24,2,0), "Invalid date, no label or wrong spelling"),"Date and/or label missing. Exclude?")</f>
        <v>Date and/or label missing. Exclude?</v>
      </c>
      <c r="F23101" s="201"/>
      <c r="G23101" s="202"/>
      <c r="H23101" s="203"/>
    </row>
    <row r="23102" spans="1:8" x14ac:dyDescent="0.25">
      <c r="A23102" s="37"/>
      <c r="B23102" s="38"/>
      <c r="C23102" s="97"/>
      <c r="D23102" s="92"/>
      <c r="E23102" s="88" t="str">
        <f>IF(A23102&lt;&gt;0,IFERROR(VLOOKUP(D23102,Transactions!$K$4:$L$24,2,0), "Invalid date, no label or wrong spelling"),"Date and/or label missing. Exclude?")</f>
        <v>Date and/or label missing. Exclude?</v>
      </c>
      <c r="F23102" s="201"/>
      <c r="G23102" s="202"/>
      <c r="H23102" s="203"/>
    </row>
    <row r="23103" spans="1:8" x14ac:dyDescent="0.25">
      <c r="A23103" s="37"/>
      <c r="B23103" s="38"/>
      <c r="C23103" s="97"/>
      <c r="D23103" s="92"/>
      <c r="E23103" s="88" t="str">
        <f>IF(A23103&lt;&gt;0,IFERROR(VLOOKUP(D23103,Transactions!$K$4:$L$24,2,0), "Invalid date, no label or wrong spelling"),"Date and/or label missing. Exclude?")</f>
        <v>Date and/or label missing. Exclude?</v>
      </c>
      <c r="F23103" s="201"/>
      <c r="G23103" s="202"/>
      <c r="H23103" s="203"/>
    </row>
    <row r="23104" spans="1:8" x14ac:dyDescent="0.25">
      <c r="A23104" s="37"/>
      <c r="B23104" s="38"/>
      <c r="C23104" s="97"/>
      <c r="D23104" s="92"/>
      <c r="E23104" s="88" t="str">
        <f>IF(A23104&lt;&gt;0,IFERROR(VLOOKUP(D23104,Transactions!$K$4:$L$24,2,0), "Invalid date, no label or wrong spelling"),"Date and/or label missing. Exclude?")</f>
        <v>Date and/or label missing. Exclude?</v>
      </c>
      <c r="F23104" s="201"/>
      <c r="G23104" s="202"/>
      <c r="H23104" s="203"/>
    </row>
    <row r="23105" spans="1:8" x14ac:dyDescent="0.25">
      <c r="A23105" s="37"/>
      <c r="B23105" s="38"/>
      <c r="C23105" s="97"/>
      <c r="D23105" s="92"/>
      <c r="E23105" s="88" t="str">
        <f>IF(A23105&lt;&gt;0,IFERROR(VLOOKUP(D23105,Transactions!$K$4:$L$24,2,0), "Invalid date, no label or wrong spelling"),"Date and/or label missing. Exclude?")</f>
        <v>Date and/or label missing. Exclude?</v>
      </c>
      <c r="F23105" s="201"/>
      <c r="G23105" s="202"/>
      <c r="H23105" s="203"/>
    </row>
    <row r="23106" spans="1:8" x14ac:dyDescent="0.25">
      <c r="A23106" s="37"/>
      <c r="B23106" s="38"/>
      <c r="C23106" s="97"/>
      <c r="D23106" s="92"/>
      <c r="E23106" s="88" t="str">
        <f>IF(A23106&lt;&gt;0,IFERROR(VLOOKUP(D23106,Transactions!$K$4:$L$24,2,0), "Invalid date, no label or wrong spelling"),"Date and/or label missing. Exclude?")</f>
        <v>Date and/or label missing. Exclude?</v>
      </c>
      <c r="F23106" s="201"/>
      <c r="G23106" s="202"/>
      <c r="H23106" s="203"/>
    </row>
    <row r="23107" spans="1:8" x14ac:dyDescent="0.25">
      <c r="A23107" s="37"/>
      <c r="B23107" s="38"/>
      <c r="C23107" s="97"/>
      <c r="D23107" s="92"/>
      <c r="E23107" s="88" t="str">
        <f>IF(A23107&lt;&gt;0,IFERROR(VLOOKUP(D23107,Transactions!$K$4:$L$24,2,0), "Invalid date, no label or wrong spelling"),"Date and/or label missing. Exclude?")</f>
        <v>Date and/or label missing. Exclude?</v>
      </c>
      <c r="F23107" s="201"/>
      <c r="G23107" s="202"/>
      <c r="H23107" s="203"/>
    </row>
    <row r="23108" spans="1:8" x14ac:dyDescent="0.25">
      <c r="A23108" s="37"/>
      <c r="B23108" s="38"/>
      <c r="C23108" s="97"/>
      <c r="D23108" s="92"/>
      <c r="E23108" s="88" t="str">
        <f>IF(A23108&lt;&gt;0,IFERROR(VLOOKUP(D23108,Transactions!$K$4:$L$24,2,0), "Invalid date, no label or wrong spelling"),"Date and/or label missing. Exclude?")</f>
        <v>Date and/or label missing. Exclude?</v>
      </c>
      <c r="F23108" s="201"/>
      <c r="G23108" s="202"/>
      <c r="H23108" s="203"/>
    </row>
    <row r="23109" spans="1:8" x14ac:dyDescent="0.25">
      <c r="A23109" s="37"/>
      <c r="B23109" s="38"/>
      <c r="C23109" s="97"/>
      <c r="D23109" s="92"/>
      <c r="E23109" s="88" t="str">
        <f>IF(A23109&lt;&gt;0,IFERROR(VLOOKUP(D23109,Transactions!$K$4:$L$24,2,0), "Invalid date, no label or wrong spelling"),"Date and/or label missing. Exclude?")</f>
        <v>Date and/or label missing. Exclude?</v>
      </c>
      <c r="F23109" s="201"/>
      <c r="G23109" s="202"/>
      <c r="H23109" s="203"/>
    </row>
    <row r="23110" spans="1:8" x14ac:dyDescent="0.25">
      <c r="A23110" s="37"/>
      <c r="B23110" s="38"/>
      <c r="C23110" s="97"/>
      <c r="D23110" s="92"/>
      <c r="E23110" s="88" t="str">
        <f>IF(A23110&lt;&gt;0,IFERROR(VLOOKUP(D23110,Transactions!$K$4:$L$24,2,0), "Invalid date, no label or wrong spelling"),"Date and/or label missing. Exclude?")</f>
        <v>Date and/or label missing. Exclude?</v>
      </c>
      <c r="F23110" s="201"/>
      <c r="G23110" s="202"/>
      <c r="H23110" s="203"/>
    </row>
    <row r="23111" spans="1:8" x14ac:dyDescent="0.25">
      <c r="A23111" s="37"/>
      <c r="B23111" s="38"/>
      <c r="C23111" s="97"/>
      <c r="D23111" s="92"/>
      <c r="E23111" s="88" t="str">
        <f>IF(A23111&lt;&gt;0,IFERROR(VLOOKUP(D23111,Transactions!$K$4:$L$24,2,0), "Invalid date, no label or wrong spelling"),"Date and/or label missing. Exclude?")</f>
        <v>Date and/or label missing. Exclude?</v>
      </c>
      <c r="F23111" s="201"/>
      <c r="G23111" s="202"/>
      <c r="H23111" s="203"/>
    </row>
    <row r="23112" spans="1:8" x14ac:dyDescent="0.25">
      <c r="A23112" s="37"/>
      <c r="B23112" s="38"/>
      <c r="C23112" s="97"/>
      <c r="D23112" s="92"/>
      <c r="E23112" s="88" t="str">
        <f>IF(A23112&lt;&gt;0,IFERROR(VLOOKUP(D23112,Transactions!$K$4:$L$24,2,0), "Invalid date, no label or wrong spelling"),"Date and/or label missing. Exclude?")</f>
        <v>Date and/or label missing. Exclude?</v>
      </c>
      <c r="F23112" s="201"/>
      <c r="G23112" s="202"/>
      <c r="H23112" s="203"/>
    </row>
    <row r="23113" spans="1:8" x14ac:dyDescent="0.25">
      <c r="A23113" s="37"/>
      <c r="B23113" s="38"/>
      <c r="C23113" s="97"/>
      <c r="D23113" s="92"/>
      <c r="E23113" s="88" t="str">
        <f>IF(A23113&lt;&gt;0,IFERROR(VLOOKUP(D23113,Transactions!$K$4:$L$24,2,0), "Invalid date, no label or wrong spelling"),"Date and/or label missing. Exclude?")</f>
        <v>Date and/or label missing. Exclude?</v>
      </c>
      <c r="F23113" s="201"/>
      <c r="G23113" s="202"/>
      <c r="H23113" s="203"/>
    </row>
    <row r="23114" spans="1:8" x14ac:dyDescent="0.25">
      <c r="A23114" s="37"/>
      <c r="B23114" s="38"/>
      <c r="C23114" s="97"/>
      <c r="D23114" s="92"/>
      <c r="E23114" s="88" t="str">
        <f>IF(A23114&lt;&gt;0,IFERROR(VLOOKUP(D23114,Transactions!$K$4:$L$24,2,0), "Invalid date, no label or wrong spelling"),"Date and/or label missing. Exclude?")</f>
        <v>Date and/or label missing. Exclude?</v>
      </c>
      <c r="F23114" s="201"/>
      <c r="G23114" s="202"/>
      <c r="H23114" s="203"/>
    </row>
    <row r="23115" spans="1:8" x14ac:dyDescent="0.25">
      <c r="A23115" s="37"/>
      <c r="B23115" s="38"/>
      <c r="C23115" s="97"/>
      <c r="D23115" s="92"/>
      <c r="E23115" s="88" t="str">
        <f>IF(A23115&lt;&gt;0,IFERROR(VLOOKUP(D23115,Transactions!$K$4:$L$24,2,0), "Invalid date, no label or wrong spelling"),"Date and/or label missing. Exclude?")</f>
        <v>Date and/or label missing. Exclude?</v>
      </c>
      <c r="F23115" s="201"/>
      <c r="G23115" s="202"/>
      <c r="H23115" s="203"/>
    </row>
    <row r="23116" spans="1:8" x14ac:dyDescent="0.25">
      <c r="A23116" s="37"/>
      <c r="B23116" s="38"/>
      <c r="C23116" s="97"/>
      <c r="D23116" s="92"/>
      <c r="E23116" s="88" t="str">
        <f>IF(A23116&lt;&gt;0,IFERROR(VLOOKUP(D23116,Transactions!$K$4:$L$24,2,0), "Invalid date, no label or wrong spelling"),"Date and/or label missing. Exclude?")</f>
        <v>Date and/or label missing. Exclude?</v>
      </c>
      <c r="F23116" s="201"/>
      <c r="G23116" s="202"/>
      <c r="H23116" s="203"/>
    </row>
    <row r="23117" spans="1:8" x14ac:dyDescent="0.25">
      <c r="A23117" s="37"/>
      <c r="B23117" s="38"/>
      <c r="C23117" s="97"/>
      <c r="D23117" s="92"/>
      <c r="E23117" s="88" t="str">
        <f>IF(A23117&lt;&gt;0,IFERROR(VLOOKUP(D23117,Transactions!$K$4:$L$24,2,0), "Invalid date, no label or wrong spelling"),"Date and/or label missing. Exclude?")</f>
        <v>Date and/or label missing. Exclude?</v>
      </c>
      <c r="F23117" s="201"/>
      <c r="G23117" s="202"/>
      <c r="H23117" s="203"/>
    </row>
    <row r="23118" spans="1:8" x14ac:dyDescent="0.25">
      <c r="A23118" s="37"/>
      <c r="B23118" s="38"/>
      <c r="C23118" s="97"/>
      <c r="D23118" s="92"/>
      <c r="E23118" s="88" t="str">
        <f>IF(A23118&lt;&gt;0,IFERROR(VLOOKUP(D23118,Transactions!$K$4:$L$24,2,0), "Invalid date, no label or wrong spelling"),"Date and/or label missing. Exclude?")</f>
        <v>Date and/or label missing. Exclude?</v>
      </c>
      <c r="F23118" s="201"/>
      <c r="G23118" s="202"/>
      <c r="H23118" s="203"/>
    </row>
    <row r="23119" spans="1:8" x14ac:dyDescent="0.25">
      <c r="A23119" s="37"/>
      <c r="B23119" s="38"/>
      <c r="C23119" s="97"/>
      <c r="D23119" s="92"/>
      <c r="E23119" s="88" t="str">
        <f>IF(A23119&lt;&gt;0,IFERROR(VLOOKUP(D23119,Transactions!$K$4:$L$24,2,0), "Invalid date, no label or wrong spelling"),"Date and/or label missing. Exclude?")</f>
        <v>Date and/or label missing. Exclude?</v>
      </c>
      <c r="F23119" s="201"/>
      <c r="G23119" s="202"/>
      <c r="H23119" s="203"/>
    </row>
    <row r="23120" spans="1:8" x14ac:dyDescent="0.25">
      <c r="A23120" s="37"/>
      <c r="B23120" s="38"/>
      <c r="C23120" s="97"/>
      <c r="D23120" s="92"/>
      <c r="E23120" s="88" t="str">
        <f>IF(A23120&lt;&gt;0,IFERROR(VLOOKUP(D23120,Transactions!$K$4:$L$24,2,0), "Invalid date, no label or wrong spelling"),"Date and/or label missing. Exclude?")</f>
        <v>Date and/or label missing. Exclude?</v>
      </c>
      <c r="F23120" s="201"/>
      <c r="G23120" s="202"/>
      <c r="H23120" s="203"/>
    </row>
    <row r="23121" spans="1:8" x14ac:dyDescent="0.25">
      <c r="A23121" s="37"/>
      <c r="B23121" s="38"/>
      <c r="C23121" s="97"/>
      <c r="D23121" s="92"/>
      <c r="E23121" s="88" t="str">
        <f>IF(A23121&lt;&gt;0,IFERROR(VLOOKUP(D23121,Transactions!$K$4:$L$24,2,0), "Invalid date, no label or wrong spelling"),"Date and/or label missing. Exclude?")</f>
        <v>Date and/or label missing. Exclude?</v>
      </c>
      <c r="F23121" s="201"/>
      <c r="G23121" s="202"/>
      <c r="H23121" s="203"/>
    </row>
    <row r="23122" spans="1:8" x14ac:dyDescent="0.25">
      <c r="A23122" s="37"/>
      <c r="B23122" s="38"/>
      <c r="C23122" s="97"/>
      <c r="D23122" s="92"/>
      <c r="E23122" s="88" t="str">
        <f>IF(A23122&lt;&gt;0,IFERROR(VLOOKUP(D23122,Transactions!$K$4:$L$24,2,0), "Invalid date, no label or wrong spelling"),"Date and/or label missing. Exclude?")</f>
        <v>Date and/or label missing. Exclude?</v>
      </c>
      <c r="F23122" s="201"/>
      <c r="G23122" s="202"/>
      <c r="H23122" s="203"/>
    </row>
    <row r="23123" spans="1:8" x14ac:dyDescent="0.25">
      <c r="A23123" s="37"/>
      <c r="B23123" s="38"/>
      <c r="C23123" s="97"/>
      <c r="D23123" s="92"/>
      <c r="E23123" s="88" t="str">
        <f>IF(A23123&lt;&gt;0,IFERROR(VLOOKUP(D23123,Transactions!$K$4:$L$24,2,0), "Invalid date, no label or wrong spelling"),"Date and/or label missing. Exclude?")</f>
        <v>Date and/or label missing. Exclude?</v>
      </c>
      <c r="F23123" s="201"/>
      <c r="G23123" s="202"/>
      <c r="H23123" s="203"/>
    </row>
    <row r="23124" spans="1:8" x14ac:dyDescent="0.25">
      <c r="A23124" s="37"/>
      <c r="B23124" s="38"/>
      <c r="C23124" s="97"/>
      <c r="D23124" s="92"/>
      <c r="E23124" s="88" t="str">
        <f>IF(A23124&lt;&gt;0,IFERROR(VLOOKUP(D23124,Transactions!$K$4:$L$24,2,0), "Invalid date, no label or wrong spelling"),"Date and/or label missing. Exclude?")</f>
        <v>Date and/or label missing. Exclude?</v>
      </c>
      <c r="F23124" s="201"/>
      <c r="G23124" s="202"/>
      <c r="H23124" s="203"/>
    </row>
    <row r="23125" spans="1:8" x14ac:dyDescent="0.25">
      <c r="A23125" s="37"/>
      <c r="B23125" s="38"/>
      <c r="C23125" s="97"/>
      <c r="D23125" s="92"/>
      <c r="E23125" s="88" t="str">
        <f>IF(A23125&lt;&gt;0,IFERROR(VLOOKUP(D23125,Transactions!$K$4:$L$24,2,0), "Invalid date, no label or wrong spelling"),"Date and/or label missing. Exclude?")</f>
        <v>Date and/or label missing. Exclude?</v>
      </c>
      <c r="F23125" s="201"/>
      <c r="G23125" s="202"/>
      <c r="H23125" s="203"/>
    </row>
    <row r="23126" spans="1:8" x14ac:dyDescent="0.25">
      <c r="A23126" s="37"/>
      <c r="B23126" s="38"/>
      <c r="C23126" s="97"/>
      <c r="D23126" s="92"/>
      <c r="E23126" s="88" t="str">
        <f>IF(A23126&lt;&gt;0,IFERROR(VLOOKUP(D23126,Transactions!$K$4:$L$24,2,0), "Invalid date, no label or wrong spelling"),"Date and/or label missing. Exclude?")</f>
        <v>Date and/or label missing. Exclude?</v>
      </c>
      <c r="F23126" s="201"/>
      <c r="G23126" s="202"/>
      <c r="H23126" s="203"/>
    </row>
    <row r="23127" spans="1:8" x14ac:dyDescent="0.25">
      <c r="A23127" s="37"/>
      <c r="B23127" s="38"/>
      <c r="C23127" s="97"/>
      <c r="D23127" s="92"/>
      <c r="E23127" s="88" t="str">
        <f>IF(A23127&lt;&gt;0,IFERROR(VLOOKUP(D23127,Transactions!$K$4:$L$24,2,0), "Invalid date, no label or wrong spelling"),"Date and/or label missing. Exclude?")</f>
        <v>Date and/or label missing. Exclude?</v>
      </c>
      <c r="F23127" s="201"/>
      <c r="G23127" s="202"/>
      <c r="H23127" s="203"/>
    </row>
    <row r="23128" spans="1:8" x14ac:dyDescent="0.25">
      <c r="A23128" s="37"/>
      <c r="B23128" s="38"/>
      <c r="C23128" s="97"/>
      <c r="D23128" s="92"/>
      <c r="E23128" s="88" t="str">
        <f>IF(A23128&lt;&gt;0,IFERROR(VLOOKUP(D23128,Transactions!$K$4:$L$24,2,0), "Invalid date, no label or wrong spelling"),"Date and/or label missing. Exclude?")</f>
        <v>Date and/or label missing. Exclude?</v>
      </c>
      <c r="F23128" s="201"/>
      <c r="G23128" s="202"/>
      <c r="H23128" s="203"/>
    </row>
    <row r="23129" spans="1:8" x14ac:dyDescent="0.25">
      <c r="A23129" s="37"/>
      <c r="B23129" s="38"/>
      <c r="C23129" s="97"/>
      <c r="D23129" s="92"/>
      <c r="E23129" s="88" t="str">
        <f>IF(A23129&lt;&gt;0,IFERROR(VLOOKUP(D23129,Transactions!$K$4:$L$24,2,0), "Invalid date, no label or wrong spelling"),"Date and/or label missing. Exclude?")</f>
        <v>Date and/or label missing. Exclude?</v>
      </c>
      <c r="F23129" s="201"/>
      <c r="G23129" s="202"/>
      <c r="H23129" s="203"/>
    </row>
    <row r="23130" spans="1:8" x14ac:dyDescent="0.25">
      <c r="A23130" s="37"/>
      <c r="B23130" s="38"/>
      <c r="C23130" s="97"/>
      <c r="D23130" s="92"/>
      <c r="E23130" s="88" t="str">
        <f>IF(A23130&lt;&gt;0,IFERROR(VLOOKUP(D23130,Transactions!$K$4:$L$24,2,0), "Invalid date, no label or wrong spelling"),"Date and/or label missing. Exclude?")</f>
        <v>Date and/or label missing. Exclude?</v>
      </c>
      <c r="F23130" s="201"/>
      <c r="G23130" s="202"/>
      <c r="H23130" s="203"/>
    </row>
    <row r="23131" spans="1:8" x14ac:dyDescent="0.25">
      <c r="A23131" s="37"/>
      <c r="B23131" s="38"/>
      <c r="C23131" s="97"/>
      <c r="D23131" s="92"/>
      <c r="E23131" s="88" t="str">
        <f>IF(A23131&lt;&gt;0,IFERROR(VLOOKUP(D23131,Transactions!$K$4:$L$24,2,0), "Invalid date, no label or wrong spelling"),"Date and/or label missing. Exclude?")</f>
        <v>Date and/or label missing. Exclude?</v>
      </c>
      <c r="F23131" s="201"/>
      <c r="G23131" s="202"/>
      <c r="H23131" s="203"/>
    </row>
    <row r="23132" spans="1:8" x14ac:dyDescent="0.25">
      <c r="A23132" s="37"/>
      <c r="B23132" s="38"/>
      <c r="C23132" s="97"/>
      <c r="D23132" s="92"/>
      <c r="E23132" s="88" t="str">
        <f>IF(A23132&lt;&gt;0,IFERROR(VLOOKUP(D23132,Transactions!$K$4:$L$24,2,0), "Invalid date, no label or wrong spelling"),"Date and/or label missing. Exclude?")</f>
        <v>Date and/or label missing. Exclude?</v>
      </c>
      <c r="F23132" s="201"/>
      <c r="G23132" s="202"/>
      <c r="H23132" s="203"/>
    </row>
    <row r="23133" spans="1:8" x14ac:dyDescent="0.25">
      <c r="A23133" s="37"/>
      <c r="B23133" s="38"/>
      <c r="C23133" s="97"/>
      <c r="D23133" s="92"/>
      <c r="E23133" s="88" t="str">
        <f>IF(A23133&lt;&gt;0,IFERROR(VLOOKUP(D23133,Transactions!$K$4:$L$24,2,0), "Invalid date, no label or wrong spelling"),"Date and/or label missing. Exclude?")</f>
        <v>Date and/or label missing. Exclude?</v>
      </c>
      <c r="F23133" s="201"/>
      <c r="G23133" s="202"/>
      <c r="H23133" s="203"/>
    </row>
    <row r="23134" spans="1:8" x14ac:dyDescent="0.25">
      <c r="A23134" s="37"/>
      <c r="B23134" s="38"/>
      <c r="C23134" s="97"/>
      <c r="D23134" s="92"/>
      <c r="E23134" s="88" t="str">
        <f>IF(A23134&lt;&gt;0,IFERROR(VLOOKUP(D23134,Transactions!$K$4:$L$24,2,0), "Invalid date, no label or wrong spelling"),"Date and/or label missing. Exclude?")</f>
        <v>Date and/or label missing. Exclude?</v>
      </c>
      <c r="F23134" s="201"/>
      <c r="G23134" s="202"/>
      <c r="H23134" s="203"/>
    </row>
    <row r="23135" spans="1:8" x14ac:dyDescent="0.25">
      <c r="A23135" s="37"/>
      <c r="B23135" s="38"/>
      <c r="C23135" s="97"/>
      <c r="D23135" s="92"/>
      <c r="E23135" s="88" t="str">
        <f>IF(A23135&lt;&gt;0,IFERROR(VLOOKUP(D23135,Transactions!$K$4:$L$24,2,0), "Invalid date, no label or wrong spelling"),"Date and/or label missing. Exclude?")</f>
        <v>Date and/or label missing. Exclude?</v>
      </c>
      <c r="F23135" s="201"/>
      <c r="G23135" s="202"/>
      <c r="H23135" s="203"/>
    </row>
    <row r="23136" spans="1:8" x14ac:dyDescent="0.25">
      <c r="A23136" s="37"/>
      <c r="B23136" s="38"/>
      <c r="C23136" s="97"/>
      <c r="D23136" s="92"/>
      <c r="E23136" s="88" t="str">
        <f>IF(A23136&lt;&gt;0,IFERROR(VLOOKUP(D23136,Transactions!$K$4:$L$24,2,0), "Invalid date, no label or wrong spelling"),"Date and/or label missing. Exclude?")</f>
        <v>Date and/or label missing. Exclude?</v>
      </c>
      <c r="F23136" s="201"/>
      <c r="G23136" s="202"/>
      <c r="H23136" s="203"/>
    </row>
    <row r="23137" spans="1:8" x14ac:dyDescent="0.25">
      <c r="A23137" s="37"/>
      <c r="B23137" s="38"/>
      <c r="C23137" s="97"/>
      <c r="D23137" s="92"/>
      <c r="E23137" s="88" t="str">
        <f>IF(A23137&lt;&gt;0,IFERROR(VLOOKUP(D23137,Transactions!$K$4:$L$24,2,0), "Invalid date, no label or wrong spelling"),"Date and/or label missing. Exclude?")</f>
        <v>Date and/or label missing. Exclude?</v>
      </c>
      <c r="F23137" s="201"/>
      <c r="G23137" s="202"/>
      <c r="H23137" s="203"/>
    </row>
    <row r="23138" spans="1:8" x14ac:dyDescent="0.25">
      <c r="A23138" s="37"/>
      <c r="B23138" s="38"/>
      <c r="C23138" s="97"/>
      <c r="D23138" s="92"/>
      <c r="E23138" s="88" t="str">
        <f>IF(A23138&lt;&gt;0,IFERROR(VLOOKUP(D23138,Transactions!$K$4:$L$24,2,0), "Invalid date, no label or wrong spelling"),"Date and/or label missing. Exclude?")</f>
        <v>Date and/or label missing. Exclude?</v>
      </c>
      <c r="F23138" s="201"/>
      <c r="G23138" s="202"/>
      <c r="H23138" s="203"/>
    </row>
    <row r="23139" spans="1:8" x14ac:dyDescent="0.25">
      <c r="A23139" s="37"/>
      <c r="B23139" s="38"/>
      <c r="C23139" s="97"/>
      <c r="D23139" s="92"/>
      <c r="E23139" s="88" t="str">
        <f>IF(A23139&lt;&gt;0,IFERROR(VLOOKUP(D23139,Transactions!$K$4:$L$24,2,0), "Invalid date, no label or wrong spelling"),"Date and/or label missing. Exclude?")</f>
        <v>Date and/or label missing. Exclude?</v>
      </c>
      <c r="F23139" s="201"/>
      <c r="G23139" s="202"/>
      <c r="H23139" s="203"/>
    </row>
    <row r="23140" spans="1:8" x14ac:dyDescent="0.25">
      <c r="A23140" s="37"/>
      <c r="B23140" s="38"/>
      <c r="C23140" s="97"/>
      <c r="D23140" s="92"/>
      <c r="E23140" s="88" t="str">
        <f>IF(A23140&lt;&gt;0,IFERROR(VLOOKUP(D23140,Transactions!$K$4:$L$24,2,0), "Invalid date, no label or wrong spelling"),"Date and/or label missing. Exclude?")</f>
        <v>Date and/or label missing. Exclude?</v>
      </c>
      <c r="F23140" s="201"/>
      <c r="G23140" s="202"/>
      <c r="H23140" s="203"/>
    </row>
    <row r="23141" spans="1:8" x14ac:dyDescent="0.25">
      <c r="A23141" s="37"/>
      <c r="B23141" s="38"/>
      <c r="C23141" s="97"/>
      <c r="D23141" s="92"/>
      <c r="E23141" s="88" t="str">
        <f>IF(A23141&lt;&gt;0,IFERROR(VLOOKUP(D23141,Transactions!$K$4:$L$24,2,0), "Invalid date, no label or wrong spelling"),"Date and/or label missing. Exclude?")</f>
        <v>Date and/or label missing. Exclude?</v>
      </c>
      <c r="F23141" s="201"/>
      <c r="G23141" s="202"/>
      <c r="H23141" s="203"/>
    </row>
    <row r="23142" spans="1:8" x14ac:dyDescent="0.25">
      <c r="A23142" s="37"/>
      <c r="B23142" s="38"/>
      <c r="C23142" s="97"/>
      <c r="D23142" s="92"/>
      <c r="E23142" s="88" t="str">
        <f>IF(A23142&lt;&gt;0,IFERROR(VLOOKUP(D23142,Transactions!$K$4:$L$24,2,0), "Invalid date, no label or wrong spelling"),"Date and/or label missing. Exclude?")</f>
        <v>Date and/or label missing. Exclude?</v>
      </c>
      <c r="F23142" s="201"/>
      <c r="G23142" s="202"/>
      <c r="H23142" s="203"/>
    </row>
    <row r="23143" spans="1:8" x14ac:dyDescent="0.25">
      <c r="A23143" s="37"/>
      <c r="B23143" s="38"/>
      <c r="C23143" s="97"/>
      <c r="D23143" s="92"/>
      <c r="E23143" s="88" t="str">
        <f>IF(A23143&lt;&gt;0,IFERROR(VLOOKUP(D23143,Transactions!$K$4:$L$24,2,0), "Invalid date, no label or wrong spelling"),"Date and/or label missing. Exclude?")</f>
        <v>Date and/or label missing. Exclude?</v>
      </c>
      <c r="F23143" s="201"/>
      <c r="G23143" s="202"/>
      <c r="H23143" s="203"/>
    </row>
    <row r="23144" spans="1:8" x14ac:dyDescent="0.25">
      <c r="A23144" s="37"/>
      <c r="B23144" s="38"/>
      <c r="C23144" s="97"/>
      <c r="D23144" s="92"/>
      <c r="E23144" s="88" t="str">
        <f>IF(A23144&lt;&gt;0,IFERROR(VLOOKUP(D23144,Transactions!$K$4:$L$24,2,0), "Invalid date, no label or wrong spelling"),"Date and/or label missing. Exclude?")</f>
        <v>Date and/or label missing. Exclude?</v>
      </c>
      <c r="F23144" s="201"/>
      <c r="G23144" s="202"/>
      <c r="H23144" s="203"/>
    </row>
    <row r="23145" spans="1:8" x14ac:dyDescent="0.25">
      <c r="A23145" s="37"/>
      <c r="B23145" s="38"/>
      <c r="C23145" s="97"/>
      <c r="D23145" s="92"/>
      <c r="E23145" s="88" t="str">
        <f>IF(A23145&lt;&gt;0,IFERROR(VLOOKUP(D23145,Transactions!$K$4:$L$24,2,0), "Invalid date, no label or wrong spelling"),"Date and/or label missing. Exclude?")</f>
        <v>Date and/or label missing. Exclude?</v>
      </c>
      <c r="F23145" s="201"/>
      <c r="G23145" s="202"/>
      <c r="H23145" s="203"/>
    </row>
    <row r="23146" spans="1:8" x14ac:dyDescent="0.25">
      <c r="A23146" s="37"/>
      <c r="B23146" s="38"/>
      <c r="C23146" s="97"/>
      <c r="D23146" s="92"/>
      <c r="E23146" s="88" t="str">
        <f>IF(A23146&lt;&gt;0,IFERROR(VLOOKUP(D23146,Transactions!$K$4:$L$24,2,0), "Invalid date, no label or wrong spelling"),"Date and/or label missing. Exclude?")</f>
        <v>Date and/or label missing. Exclude?</v>
      </c>
      <c r="F23146" s="201"/>
      <c r="G23146" s="202"/>
      <c r="H23146" s="203"/>
    </row>
    <row r="23147" spans="1:8" x14ac:dyDescent="0.25">
      <c r="A23147" s="37"/>
      <c r="B23147" s="38"/>
      <c r="C23147" s="97"/>
      <c r="D23147" s="92"/>
      <c r="E23147" s="88" t="str">
        <f>IF(A23147&lt;&gt;0,IFERROR(VLOOKUP(D23147,Transactions!$K$4:$L$24,2,0), "Invalid date, no label or wrong spelling"),"Date and/or label missing. Exclude?")</f>
        <v>Date and/or label missing. Exclude?</v>
      </c>
      <c r="F23147" s="201"/>
      <c r="G23147" s="202"/>
      <c r="H23147" s="203"/>
    </row>
    <row r="23148" spans="1:8" x14ac:dyDescent="0.25">
      <c r="A23148" s="37"/>
      <c r="B23148" s="38"/>
      <c r="C23148" s="97"/>
      <c r="D23148" s="92"/>
      <c r="E23148" s="88" t="str">
        <f>IF(A23148&lt;&gt;0,IFERROR(VLOOKUP(D23148,Transactions!$K$4:$L$24,2,0), "Invalid date, no label or wrong spelling"),"Date and/or label missing. Exclude?")</f>
        <v>Date and/or label missing. Exclude?</v>
      </c>
      <c r="F23148" s="201"/>
      <c r="G23148" s="202"/>
      <c r="H23148" s="203"/>
    </row>
    <row r="23149" spans="1:8" x14ac:dyDescent="0.25">
      <c r="A23149" s="37"/>
      <c r="B23149" s="38"/>
      <c r="C23149" s="97"/>
      <c r="D23149" s="92"/>
      <c r="E23149" s="88" t="str">
        <f>IF(A23149&lt;&gt;0,IFERROR(VLOOKUP(D23149,Transactions!$K$4:$L$24,2,0), "Invalid date, no label or wrong spelling"),"Date and/or label missing. Exclude?")</f>
        <v>Date and/or label missing. Exclude?</v>
      </c>
      <c r="F23149" s="201"/>
      <c r="G23149" s="202"/>
      <c r="H23149" s="203"/>
    </row>
    <row r="23150" spans="1:8" x14ac:dyDescent="0.25">
      <c r="A23150" s="37"/>
      <c r="B23150" s="38"/>
      <c r="C23150" s="97"/>
      <c r="D23150" s="92"/>
      <c r="E23150" s="88" t="str">
        <f>IF(A23150&lt;&gt;0,IFERROR(VLOOKUP(D23150,Transactions!$K$4:$L$24,2,0), "Invalid date, no label or wrong spelling"),"Date and/or label missing. Exclude?")</f>
        <v>Date and/or label missing. Exclude?</v>
      </c>
      <c r="F23150" s="201"/>
      <c r="G23150" s="202"/>
      <c r="H23150" s="203"/>
    </row>
    <row r="23151" spans="1:8" x14ac:dyDescent="0.25">
      <c r="A23151" s="37"/>
      <c r="B23151" s="38"/>
      <c r="C23151" s="97"/>
      <c r="D23151" s="92"/>
      <c r="E23151" s="88" t="str">
        <f>IF(A23151&lt;&gt;0,IFERROR(VLOOKUP(D23151,Transactions!$K$4:$L$24,2,0), "Invalid date, no label or wrong spelling"),"Date and/or label missing. Exclude?")</f>
        <v>Date and/or label missing. Exclude?</v>
      </c>
      <c r="F23151" s="201"/>
      <c r="G23151" s="202"/>
      <c r="H23151" s="203"/>
    </row>
    <row r="23152" spans="1:8" x14ac:dyDescent="0.25">
      <c r="A23152" s="37"/>
      <c r="B23152" s="38"/>
      <c r="C23152" s="97"/>
      <c r="D23152" s="92"/>
      <c r="E23152" s="88" t="str">
        <f>IF(A23152&lt;&gt;0,IFERROR(VLOOKUP(D23152,Transactions!$K$4:$L$24,2,0), "Invalid date, no label or wrong spelling"),"Date and/or label missing. Exclude?")</f>
        <v>Date and/or label missing. Exclude?</v>
      </c>
      <c r="F23152" s="201"/>
      <c r="G23152" s="202"/>
      <c r="H23152" s="203"/>
    </row>
    <row r="23153" spans="1:8" x14ac:dyDescent="0.25">
      <c r="A23153" s="37"/>
      <c r="B23153" s="38"/>
      <c r="C23153" s="97"/>
      <c r="D23153" s="92"/>
      <c r="E23153" s="88" t="str">
        <f>IF(A23153&lt;&gt;0,IFERROR(VLOOKUP(D23153,Transactions!$K$4:$L$24,2,0), "Invalid date, no label or wrong spelling"),"Date and/or label missing. Exclude?")</f>
        <v>Date and/or label missing. Exclude?</v>
      </c>
      <c r="F23153" s="201"/>
      <c r="G23153" s="202"/>
      <c r="H23153" s="203"/>
    </row>
    <row r="23154" spans="1:8" x14ac:dyDescent="0.25">
      <c r="A23154" s="37"/>
      <c r="B23154" s="38"/>
      <c r="C23154" s="97"/>
      <c r="D23154" s="92"/>
      <c r="E23154" s="88" t="str">
        <f>IF(A23154&lt;&gt;0,IFERROR(VLOOKUP(D23154,Transactions!$K$4:$L$24,2,0), "Invalid date, no label or wrong spelling"),"Date and/or label missing. Exclude?")</f>
        <v>Date and/or label missing. Exclude?</v>
      </c>
      <c r="F23154" s="201"/>
      <c r="G23154" s="202"/>
      <c r="H23154" s="203"/>
    </row>
    <row r="23155" spans="1:8" x14ac:dyDescent="0.25">
      <c r="A23155" s="37"/>
      <c r="B23155" s="38"/>
      <c r="C23155" s="97"/>
      <c r="D23155" s="92"/>
      <c r="E23155" s="88" t="str">
        <f>IF(A23155&lt;&gt;0,IFERROR(VLOOKUP(D23155,Transactions!$K$4:$L$24,2,0), "Invalid date, no label or wrong spelling"),"Date and/or label missing. Exclude?")</f>
        <v>Date and/or label missing. Exclude?</v>
      </c>
      <c r="F23155" s="201"/>
      <c r="G23155" s="202"/>
      <c r="H23155" s="203"/>
    </row>
    <row r="23156" spans="1:8" x14ac:dyDescent="0.25">
      <c r="A23156" s="37"/>
      <c r="B23156" s="38"/>
      <c r="C23156" s="97"/>
      <c r="D23156" s="92"/>
      <c r="E23156" s="88" t="str">
        <f>IF(A23156&lt;&gt;0,IFERROR(VLOOKUP(D23156,Transactions!$K$4:$L$24,2,0), "Invalid date, no label or wrong spelling"),"Date and/or label missing. Exclude?")</f>
        <v>Date and/or label missing. Exclude?</v>
      </c>
      <c r="F23156" s="201"/>
      <c r="G23156" s="202"/>
      <c r="H23156" s="203"/>
    </row>
    <row r="23157" spans="1:8" x14ac:dyDescent="0.25">
      <c r="A23157" s="37"/>
      <c r="B23157" s="38"/>
      <c r="C23157" s="97"/>
      <c r="D23157" s="92"/>
      <c r="E23157" s="88" t="str">
        <f>IF(A23157&lt;&gt;0,IFERROR(VLOOKUP(D23157,Transactions!$K$4:$L$24,2,0), "Invalid date, no label or wrong spelling"),"Date and/or label missing. Exclude?")</f>
        <v>Date and/or label missing. Exclude?</v>
      </c>
      <c r="F23157" s="201"/>
      <c r="G23157" s="202"/>
      <c r="H23157" s="203"/>
    </row>
    <row r="23158" spans="1:8" x14ac:dyDescent="0.25">
      <c r="A23158" s="37"/>
      <c r="B23158" s="38"/>
      <c r="C23158" s="97"/>
      <c r="D23158" s="92"/>
      <c r="E23158" s="88" t="str">
        <f>IF(A23158&lt;&gt;0,IFERROR(VLOOKUP(D23158,Transactions!$K$4:$L$24,2,0), "Invalid date, no label or wrong spelling"),"Date and/or label missing. Exclude?")</f>
        <v>Date and/or label missing. Exclude?</v>
      </c>
      <c r="F23158" s="201"/>
      <c r="G23158" s="202"/>
      <c r="H23158" s="203"/>
    </row>
    <row r="23159" spans="1:8" x14ac:dyDescent="0.25">
      <c r="A23159" s="37"/>
      <c r="B23159" s="38"/>
      <c r="C23159" s="97"/>
      <c r="D23159" s="92"/>
      <c r="E23159" s="88" t="str">
        <f>IF(A23159&lt;&gt;0,IFERROR(VLOOKUP(D23159,Transactions!$K$4:$L$24,2,0), "Invalid date, no label or wrong spelling"),"Date and/or label missing. Exclude?")</f>
        <v>Date and/or label missing. Exclude?</v>
      </c>
      <c r="F23159" s="201"/>
      <c r="G23159" s="202"/>
      <c r="H23159" s="203"/>
    </row>
    <row r="23160" spans="1:8" x14ac:dyDescent="0.25">
      <c r="A23160" s="37"/>
      <c r="B23160" s="38"/>
      <c r="C23160" s="97"/>
      <c r="D23160" s="92"/>
      <c r="E23160" s="88" t="str">
        <f>IF(A23160&lt;&gt;0,IFERROR(VLOOKUP(D23160,Transactions!$K$4:$L$24,2,0), "Invalid date, no label or wrong spelling"),"Date and/or label missing. Exclude?")</f>
        <v>Date and/or label missing. Exclude?</v>
      </c>
      <c r="F23160" s="201"/>
      <c r="G23160" s="202"/>
      <c r="H23160" s="203"/>
    </row>
    <row r="23161" spans="1:8" x14ac:dyDescent="0.25">
      <c r="A23161" s="37"/>
      <c r="B23161" s="38"/>
      <c r="C23161" s="97"/>
      <c r="D23161" s="92"/>
      <c r="E23161" s="88" t="str">
        <f>IF(A23161&lt;&gt;0,IFERROR(VLOOKUP(D23161,Transactions!$K$4:$L$24,2,0), "Invalid date, no label or wrong spelling"),"Date and/or label missing. Exclude?")</f>
        <v>Date and/or label missing. Exclude?</v>
      </c>
      <c r="F23161" s="201"/>
      <c r="G23161" s="202"/>
      <c r="H23161" s="203"/>
    </row>
    <row r="23162" spans="1:8" x14ac:dyDescent="0.25">
      <c r="A23162" s="37"/>
      <c r="B23162" s="38"/>
      <c r="C23162" s="97"/>
      <c r="D23162" s="92"/>
      <c r="E23162" s="88" t="str">
        <f>IF(A23162&lt;&gt;0,IFERROR(VLOOKUP(D23162,Transactions!$K$4:$L$24,2,0), "Invalid date, no label or wrong spelling"),"Date and/or label missing. Exclude?")</f>
        <v>Date and/or label missing. Exclude?</v>
      </c>
      <c r="F23162" s="201"/>
      <c r="G23162" s="202"/>
      <c r="H23162" s="203"/>
    </row>
    <row r="23163" spans="1:8" x14ac:dyDescent="0.25">
      <c r="A23163" s="37"/>
      <c r="B23163" s="38"/>
      <c r="C23163" s="97"/>
      <c r="D23163" s="92"/>
      <c r="E23163" s="88" t="str">
        <f>IF(A23163&lt;&gt;0,IFERROR(VLOOKUP(D23163,Transactions!$K$4:$L$24,2,0), "Invalid date, no label or wrong spelling"),"Date and/or label missing. Exclude?")</f>
        <v>Date and/or label missing. Exclude?</v>
      </c>
      <c r="F23163" s="201"/>
      <c r="G23163" s="202"/>
      <c r="H23163" s="203"/>
    </row>
    <row r="23164" spans="1:8" x14ac:dyDescent="0.25">
      <c r="A23164" s="37"/>
      <c r="B23164" s="38"/>
      <c r="C23164" s="97"/>
      <c r="D23164" s="92"/>
      <c r="E23164" s="88" t="str">
        <f>IF(A23164&lt;&gt;0,IFERROR(VLOOKUP(D23164,Transactions!$K$4:$L$24,2,0), "Invalid date, no label or wrong spelling"),"Date and/or label missing. Exclude?")</f>
        <v>Date and/or label missing. Exclude?</v>
      </c>
      <c r="F23164" s="201"/>
      <c r="G23164" s="202"/>
      <c r="H23164" s="203"/>
    </row>
    <row r="23165" spans="1:8" x14ac:dyDescent="0.25">
      <c r="A23165" s="37"/>
      <c r="B23165" s="38"/>
      <c r="C23165" s="97"/>
      <c r="D23165" s="92"/>
      <c r="E23165" s="88" t="str">
        <f>IF(A23165&lt;&gt;0,IFERROR(VLOOKUP(D23165,Transactions!$K$4:$L$24,2,0), "Invalid date, no label or wrong spelling"),"Date and/or label missing. Exclude?")</f>
        <v>Date and/or label missing. Exclude?</v>
      </c>
      <c r="F23165" s="201"/>
      <c r="G23165" s="202"/>
      <c r="H23165" s="203"/>
    </row>
    <row r="23166" spans="1:8" x14ac:dyDescent="0.25">
      <c r="A23166" s="37"/>
      <c r="B23166" s="38"/>
      <c r="C23166" s="97"/>
      <c r="D23166" s="92"/>
      <c r="E23166" s="88" t="str">
        <f>IF(A23166&lt;&gt;0,IFERROR(VLOOKUP(D23166,Transactions!$K$4:$L$24,2,0), "Invalid date, no label or wrong spelling"),"Date and/or label missing. Exclude?")</f>
        <v>Date and/or label missing. Exclude?</v>
      </c>
      <c r="F23166" s="201"/>
      <c r="G23166" s="202"/>
      <c r="H23166" s="203"/>
    </row>
    <row r="23167" spans="1:8" x14ac:dyDescent="0.25">
      <c r="A23167" s="37"/>
      <c r="B23167" s="38"/>
      <c r="C23167" s="97"/>
      <c r="D23167" s="92"/>
      <c r="E23167" s="88" t="str">
        <f>IF(A23167&lt;&gt;0,IFERROR(VLOOKUP(D23167,Transactions!$K$4:$L$24,2,0), "Invalid date, no label or wrong spelling"),"Date and/or label missing. Exclude?")</f>
        <v>Date and/or label missing. Exclude?</v>
      </c>
      <c r="F23167" s="201"/>
      <c r="G23167" s="202"/>
      <c r="H23167" s="203"/>
    </row>
    <row r="23168" spans="1:8" x14ac:dyDescent="0.25">
      <c r="A23168" s="37"/>
      <c r="B23168" s="38"/>
      <c r="C23168" s="97"/>
      <c r="D23168" s="92"/>
      <c r="E23168" s="88" t="str">
        <f>IF(A23168&lt;&gt;0,IFERROR(VLOOKUP(D23168,Transactions!$K$4:$L$24,2,0), "Invalid date, no label or wrong spelling"),"Date and/or label missing. Exclude?")</f>
        <v>Date and/or label missing. Exclude?</v>
      </c>
      <c r="F23168" s="201"/>
      <c r="G23168" s="202"/>
      <c r="H23168" s="203"/>
    </row>
    <row r="23169" spans="1:8" x14ac:dyDescent="0.25">
      <c r="A23169" s="37"/>
      <c r="B23169" s="38"/>
      <c r="C23169" s="97"/>
      <c r="D23169" s="92"/>
      <c r="E23169" s="88" t="str">
        <f>IF(A23169&lt;&gt;0,IFERROR(VLOOKUP(D23169,Transactions!$K$4:$L$24,2,0), "Invalid date, no label or wrong spelling"),"Date and/or label missing. Exclude?")</f>
        <v>Date and/or label missing. Exclude?</v>
      </c>
      <c r="F23169" s="201"/>
      <c r="G23169" s="202"/>
      <c r="H23169" s="203"/>
    </row>
    <row r="23170" spans="1:8" x14ac:dyDescent="0.25">
      <c r="A23170" s="37"/>
      <c r="B23170" s="38"/>
      <c r="C23170" s="97"/>
      <c r="D23170" s="92"/>
      <c r="E23170" s="88" t="str">
        <f>IF(A23170&lt;&gt;0,IFERROR(VLOOKUP(D23170,Transactions!$K$4:$L$24,2,0), "Invalid date, no label or wrong spelling"),"Date and/or label missing. Exclude?")</f>
        <v>Date and/or label missing. Exclude?</v>
      </c>
      <c r="F23170" s="201"/>
      <c r="G23170" s="202"/>
      <c r="H23170" s="203"/>
    </row>
    <row r="23171" spans="1:8" x14ac:dyDescent="0.25">
      <c r="A23171" s="37"/>
      <c r="B23171" s="38"/>
      <c r="C23171" s="97"/>
      <c r="D23171" s="92"/>
      <c r="E23171" s="88" t="str">
        <f>IF(A23171&lt;&gt;0,IFERROR(VLOOKUP(D23171,Transactions!$K$4:$L$24,2,0), "Invalid date, no label or wrong spelling"),"Date and/or label missing. Exclude?")</f>
        <v>Date and/or label missing. Exclude?</v>
      </c>
      <c r="F23171" s="201"/>
      <c r="G23171" s="202"/>
      <c r="H23171" s="203"/>
    </row>
    <row r="23172" spans="1:8" x14ac:dyDescent="0.25">
      <c r="A23172" s="37"/>
      <c r="B23172" s="38"/>
      <c r="C23172" s="97"/>
      <c r="D23172" s="92"/>
      <c r="E23172" s="88" t="str">
        <f>IF(A23172&lt;&gt;0,IFERROR(VLOOKUP(D23172,Transactions!$K$4:$L$24,2,0), "Invalid date, no label or wrong spelling"),"Date and/or label missing. Exclude?")</f>
        <v>Date and/or label missing. Exclude?</v>
      </c>
      <c r="F23172" s="201"/>
      <c r="G23172" s="202"/>
      <c r="H23172" s="203"/>
    </row>
    <row r="23173" spans="1:8" x14ac:dyDescent="0.25">
      <c r="A23173" s="37"/>
      <c r="B23173" s="38"/>
      <c r="C23173" s="97"/>
      <c r="D23173" s="92"/>
      <c r="E23173" s="88" t="str">
        <f>IF(A23173&lt;&gt;0,IFERROR(VLOOKUP(D23173,Transactions!$K$4:$L$24,2,0), "Invalid date, no label or wrong spelling"),"Date and/or label missing. Exclude?")</f>
        <v>Date and/or label missing. Exclude?</v>
      </c>
      <c r="F23173" s="201"/>
      <c r="G23173" s="202"/>
      <c r="H23173" s="203"/>
    </row>
    <row r="23174" spans="1:8" x14ac:dyDescent="0.25">
      <c r="A23174" s="37"/>
      <c r="B23174" s="38"/>
      <c r="C23174" s="97"/>
      <c r="D23174" s="92"/>
      <c r="E23174" s="88" t="str">
        <f>IF(A23174&lt;&gt;0,IFERROR(VLOOKUP(D23174,Transactions!$K$4:$L$24,2,0), "Invalid date, no label or wrong spelling"),"Date and/or label missing. Exclude?")</f>
        <v>Date and/or label missing. Exclude?</v>
      </c>
      <c r="F23174" s="201"/>
      <c r="G23174" s="202"/>
      <c r="H23174" s="203"/>
    </row>
    <row r="23175" spans="1:8" x14ac:dyDescent="0.25">
      <c r="A23175" s="37"/>
      <c r="B23175" s="38"/>
      <c r="C23175" s="97"/>
      <c r="D23175" s="92"/>
      <c r="E23175" s="88" t="str">
        <f>IF(A23175&lt;&gt;0,IFERROR(VLOOKUP(D23175,Transactions!$K$4:$L$24,2,0), "Invalid date, no label or wrong spelling"),"Date and/or label missing. Exclude?")</f>
        <v>Date and/or label missing. Exclude?</v>
      </c>
      <c r="F23175" s="201"/>
      <c r="G23175" s="202"/>
      <c r="H23175" s="203"/>
    </row>
    <row r="23176" spans="1:8" x14ac:dyDescent="0.25">
      <c r="A23176" s="37"/>
      <c r="B23176" s="38"/>
      <c r="C23176" s="97"/>
      <c r="D23176" s="92"/>
      <c r="E23176" s="88" t="str">
        <f>IF(A23176&lt;&gt;0,IFERROR(VLOOKUP(D23176,Transactions!$K$4:$L$24,2,0), "Invalid date, no label or wrong spelling"),"Date and/or label missing. Exclude?")</f>
        <v>Date and/or label missing. Exclude?</v>
      </c>
      <c r="F23176" s="201"/>
      <c r="G23176" s="202"/>
      <c r="H23176" s="203"/>
    </row>
    <row r="23177" spans="1:8" x14ac:dyDescent="0.25">
      <c r="A23177" s="37"/>
      <c r="B23177" s="38"/>
      <c r="C23177" s="97"/>
      <c r="D23177" s="92"/>
      <c r="E23177" s="88" t="str">
        <f>IF(A23177&lt;&gt;0,IFERROR(VLOOKUP(D23177,Transactions!$K$4:$L$24,2,0), "Invalid date, no label or wrong spelling"),"Date and/or label missing. Exclude?")</f>
        <v>Date and/or label missing. Exclude?</v>
      </c>
      <c r="F23177" s="201"/>
      <c r="G23177" s="202"/>
      <c r="H23177" s="203"/>
    </row>
    <row r="23178" spans="1:8" x14ac:dyDescent="0.25">
      <c r="A23178" s="37"/>
      <c r="B23178" s="38"/>
      <c r="C23178" s="97"/>
      <c r="D23178" s="92"/>
      <c r="E23178" s="88" t="str">
        <f>IF(A23178&lt;&gt;0,IFERROR(VLOOKUP(D23178,Transactions!$K$4:$L$24,2,0), "Invalid date, no label or wrong spelling"),"Date and/or label missing. Exclude?")</f>
        <v>Date and/or label missing. Exclude?</v>
      </c>
      <c r="F23178" s="201"/>
      <c r="G23178" s="202"/>
      <c r="H23178" s="203"/>
    </row>
    <row r="23179" spans="1:8" x14ac:dyDescent="0.25">
      <c r="A23179" s="37"/>
      <c r="B23179" s="38"/>
      <c r="C23179" s="97"/>
      <c r="D23179" s="92"/>
      <c r="E23179" s="88" t="str">
        <f>IF(A23179&lt;&gt;0,IFERROR(VLOOKUP(D23179,Transactions!$K$4:$L$24,2,0), "Invalid date, no label or wrong spelling"),"Date and/or label missing. Exclude?")</f>
        <v>Date and/or label missing. Exclude?</v>
      </c>
      <c r="F23179" s="201"/>
      <c r="G23179" s="202"/>
      <c r="H23179" s="203"/>
    </row>
    <row r="23180" spans="1:8" x14ac:dyDescent="0.25">
      <c r="A23180" s="37"/>
      <c r="B23180" s="38"/>
      <c r="C23180" s="97"/>
      <c r="D23180" s="92"/>
      <c r="E23180" s="88" t="str">
        <f>IF(A23180&lt;&gt;0,IFERROR(VLOOKUP(D23180,Transactions!$K$4:$L$24,2,0), "Invalid date, no label or wrong spelling"),"Date and/or label missing. Exclude?")</f>
        <v>Date and/or label missing. Exclude?</v>
      </c>
      <c r="F23180" s="201"/>
      <c r="G23180" s="202"/>
      <c r="H23180" s="203"/>
    </row>
    <row r="23181" spans="1:8" x14ac:dyDescent="0.25">
      <c r="A23181" s="37"/>
      <c r="B23181" s="38"/>
      <c r="C23181" s="97"/>
      <c r="D23181" s="92"/>
      <c r="E23181" s="88" t="str">
        <f>IF(A23181&lt;&gt;0,IFERROR(VLOOKUP(D23181,Transactions!$K$4:$L$24,2,0), "Invalid date, no label or wrong spelling"),"Date and/or label missing. Exclude?")</f>
        <v>Date and/or label missing. Exclude?</v>
      </c>
      <c r="F23181" s="201"/>
      <c r="G23181" s="202"/>
      <c r="H23181" s="203"/>
    </row>
    <row r="23182" spans="1:8" x14ac:dyDescent="0.25">
      <c r="A23182" s="37"/>
      <c r="B23182" s="38"/>
      <c r="C23182" s="97"/>
      <c r="D23182" s="92"/>
      <c r="E23182" s="88" t="str">
        <f>IF(A23182&lt;&gt;0,IFERROR(VLOOKUP(D23182,Transactions!$K$4:$L$24,2,0), "Invalid date, no label or wrong spelling"),"Date and/or label missing. Exclude?")</f>
        <v>Date and/or label missing. Exclude?</v>
      </c>
      <c r="F23182" s="201"/>
      <c r="G23182" s="202"/>
      <c r="H23182" s="203"/>
    </row>
    <row r="23183" spans="1:8" x14ac:dyDescent="0.25">
      <c r="A23183" s="37"/>
      <c r="B23183" s="38"/>
      <c r="C23183" s="97"/>
      <c r="D23183" s="92"/>
      <c r="E23183" s="88" t="str">
        <f>IF(A23183&lt;&gt;0,IFERROR(VLOOKUP(D23183,Transactions!$K$4:$L$24,2,0), "Invalid date, no label or wrong spelling"),"Date and/or label missing. Exclude?")</f>
        <v>Date and/or label missing. Exclude?</v>
      </c>
      <c r="F23183" s="201"/>
      <c r="G23183" s="202"/>
      <c r="H23183" s="203"/>
    </row>
    <row r="23184" spans="1:8" x14ac:dyDescent="0.25">
      <c r="A23184" s="37"/>
      <c r="B23184" s="38"/>
      <c r="C23184" s="97"/>
      <c r="D23184" s="92"/>
      <c r="E23184" s="88" t="str">
        <f>IF(A23184&lt;&gt;0,IFERROR(VLOOKUP(D23184,Transactions!$K$4:$L$24,2,0), "Invalid date, no label or wrong spelling"),"Date and/or label missing. Exclude?")</f>
        <v>Date and/or label missing. Exclude?</v>
      </c>
      <c r="F23184" s="201"/>
      <c r="G23184" s="202"/>
      <c r="H23184" s="203"/>
    </row>
    <row r="23185" spans="1:8" x14ac:dyDescent="0.25">
      <c r="A23185" s="37"/>
      <c r="B23185" s="38"/>
      <c r="C23185" s="97"/>
      <c r="D23185" s="92"/>
      <c r="E23185" s="88" t="str">
        <f>IF(A23185&lt;&gt;0,IFERROR(VLOOKUP(D23185,Transactions!$K$4:$L$24,2,0), "Invalid date, no label or wrong spelling"),"Date and/or label missing. Exclude?")</f>
        <v>Date and/or label missing. Exclude?</v>
      </c>
      <c r="F23185" s="201"/>
      <c r="G23185" s="202"/>
      <c r="H23185" s="203"/>
    </row>
    <row r="23186" spans="1:8" x14ac:dyDescent="0.25">
      <c r="A23186" s="37"/>
      <c r="B23186" s="38"/>
      <c r="C23186" s="97"/>
      <c r="D23186" s="92"/>
      <c r="E23186" s="88" t="str">
        <f>IF(A23186&lt;&gt;0,IFERROR(VLOOKUP(D23186,Transactions!$K$4:$L$24,2,0), "Invalid date, no label or wrong spelling"),"Date and/or label missing. Exclude?")</f>
        <v>Date and/or label missing. Exclude?</v>
      </c>
      <c r="F23186" s="201"/>
      <c r="G23186" s="202"/>
      <c r="H23186" s="203"/>
    </row>
    <row r="23187" spans="1:8" x14ac:dyDescent="0.25">
      <c r="A23187" s="37"/>
      <c r="B23187" s="38"/>
      <c r="C23187" s="97"/>
      <c r="D23187" s="92"/>
      <c r="E23187" s="88" t="str">
        <f>IF(A23187&lt;&gt;0,IFERROR(VLOOKUP(D23187,Transactions!$K$4:$L$24,2,0), "Invalid date, no label or wrong spelling"),"Date and/or label missing. Exclude?")</f>
        <v>Date and/or label missing. Exclude?</v>
      </c>
      <c r="F23187" s="201"/>
      <c r="G23187" s="202"/>
      <c r="H23187" s="203"/>
    </row>
    <row r="23188" spans="1:8" x14ac:dyDescent="0.25">
      <c r="A23188" s="37"/>
      <c r="B23188" s="38"/>
      <c r="C23188" s="97"/>
      <c r="D23188" s="92"/>
      <c r="E23188" s="88" t="str">
        <f>IF(A23188&lt;&gt;0,IFERROR(VLOOKUP(D23188,Transactions!$K$4:$L$24,2,0), "Invalid date, no label or wrong spelling"),"Date and/or label missing. Exclude?")</f>
        <v>Date and/or label missing. Exclude?</v>
      </c>
      <c r="F23188" s="201"/>
      <c r="G23188" s="202"/>
      <c r="H23188" s="203"/>
    </row>
    <row r="23189" spans="1:8" x14ac:dyDescent="0.25">
      <c r="A23189" s="37"/>
      <c r="B23189" s="38"/>
      <c r="C23189" s="97"/>
      <c r="D23189" s="92"/>
      <c r="E23189" s="88" t="str">
        <f>IF(A23189&lt;&gt;0,IFERROR(VLOOKUP(D23189,Transactions!$K$4:$L$24,2,0), "Invalid date, no label or wrong spelling"),"Date and/or label missing. Exclude?")</f>
        <v>Date and/or label missing. Exclude?</v>
      </c>
      <c r="F23189" s="201"/>
      <c r="G23189" s="202"/>
      <c r="H23189" s="203"/>
    </row>
    <row r="23190" spans="1:8" x14ac:dyDescent="0.25">
      <c r="A23190" s="37"/>
      <c r="B23190" s="38"/>
      <c r="C23190" s="97"/>
      <c r="D23190" s="92"/>
      <c r="E23190" s="88" t="str">
        <f>IF(A23190&lt;&gt;0,IFERROR(VLOOKUP(D23190,Transactions!$K$4:$L$24,2,0), "Invalid date, no label or wrong spelling"),"Date and/or label missing. Exclude?")</f>
        <v>Date and/or label missing. Exclude?</v>
      </c>
      <c r="F23190" s="201"/>
      <c r="G23190" s="202"/>
      <c r="H23190" s="203"/>
    </row>
    <row r="23191" spans="1:8" x14ac:dyDescent="0.25">
      <c r="A23191" s="37"/>
      <c r="B23191" s="38"/>
      <c r="C23191" s="97"/>
      <c r="D23191" s="92"/>
      <c r="E23191" s="88" t="str">
        <f>IF(A23191&lt;&gt;0,IFERROR(VLOOKUP(D23191,Transactions!$K$4:$L$24,2,0), "Invalid date, no label or wrong spelling"),"Date and/or label missing. Exclude?")</f>
        <v>Date and/or label missing. Exclude?</v>
      </c>
      <c r="F23191" s="201"/>
      <c r="G23191" s="202"/>
      <c r="H23191" s="203"/>
    </row>
    <row r="23192" spans="1:8" x14ac:dyDescent="0.25">
      <c r="A23192" s="37"/>
      <c r="B23192" s="38"/>
      <c r="C23192" s="97"/>
      <c r="D23192" s="92"/>
      <c r="E23192" s="88" t="str">
        <f>IF(A23192&lt;&gt;0,IFERROR(VLOOKUP(D23192,Transactions!$K$4:$L$24,2,0), "Invalid date, no label or wrong spelling"),"Date and/or label missing. Exclude?")</f>
        <v>Date and/or label missing. Exclude?</v>
      </c>
      <c r="F23192" s="201"/>
      <c r="G23192" s="202"/>
      <c r="H23192" s="203"/>
    </row>
    <row r="23193" spans="1:8" x14ac:dyDescent="0.25">
      <c r="A23193" s="37"/>
      <c r="B23193" s="38"/>
      <c r="C23193" s="97"/>
      <c r="D23193" s="92"/>
      <c r="E23193" s="88" t="str">
        <f>IF(A23193&lt;&gt;0,IFERROR(VLOOKUP(D23193,Transactions!$K$4:$L$24,2,0), "Invalid date, no label or wrong spelling"),"Date and/or label missing. Exclude?")</f>
        <v>Date and/or label missing. Exclude?</v>
      </c>
      <c r="F23193" s="201"/>
      <c r="G23193" s="202"/>
      <c r="H23193" s="203"/>
    </row>
    <row r="23194" spans="1:8" x14ac:dyDescent="0.25">
      <c r="A23194" s="37"/>
      <c r="B23194" s="38"/>
      <c r="C23194" s="97"/>
      <c r="D23194" s="92"/>
      <c r="E23194" s="88" t="str">
        <f>IF(A23194&lt;&gt;0,IFERROR(VLOOKUP(D23194,Transactions!$K$4:$L$24,2,0), "Invalid date, no label or wrong spelling"),"Date and/or label missing. Exclude?")</f>
        <v>Date and/or label missing. Exclude?</v>
      </c>
      <c r="F23194" s="201"/>
      <c r="G23194" s="202"/>
      <c r="H23194" s="203"/>
    </row>
    <row r="23195" spans="1:8" x14ac:dyDescent="0.25">
      <c r="A23195" s="37"/>
      <c r="B23195" s="38"/>
      <c r="C23195" s="97"/>
      <c r="D23195" s="92"/>
      <c r="E23195" s="88" t="str">
        <f>IF(A23195&lt;&gt;0,IFERROR(VLOOKUP(D23195,Transactions!$K$4:$L$24,2,0), "Invalid date, no label or wrong spelling"),"Date and/or label missing. Exclude?")</f>
        <v>Date and/or label missing. Exclude?</v>
      </c>
      <c r="F23195" s="201"/>
      <c r="G23195" s="202"/>
      <c r="H23195" s="203"/>
    </row>
    <row r="23196" spans="1:8" x14ac:dyDescent="0.25">
      <c r="A23196" s="37"/>
      <c r="B23196" s="38"/>
      <c r="C23196" s="97"/>
      <c r="D23196" s="92"/>
      <c r="E23196" s="88" t="str">
        <f>IF(A23196&lt;&gt;0,IFERROR(VLOOKUP(D23196,Transactions!$K$4:$L$24,2,0), "Invalid date, no label or wrong spelling"),"Date and/or label missing. Exclude?")</f>
        <v>Date and/or label missing. Exclude?</v>
      </c>
      <c r="F23196" s="201"/>
      <c r="G23196" s="202"/>
      <c r="H23196" s="203"/>
    </row>
    <row r="23197" spans="1:8" x14ac:dyDescent="0.25">
      <c r="A23197" s="37"/>
      <c r="B23197" s="38"/>
      <c r="C23197" s="97"/>
      <c r="D23197" s="92"/>
      <c r="E23197" s="88" t="str">
        <f>IF(A23197&lt;&gt;0,IFERROR(VLOOKUP(D23197,Transactions!$K$4:$L$24,2,0), "Invalid date, no label or wrong spelling"),"Date and/or label missing. Exclude?")</f>
        <v>Date and/or label missing. Exclude?</v>
      </c>
      <c r="F23197" s="201"/>
      <c r="G23197" s="202"/>
      <c r="H23197" s="203"/>
    </row>
    <row r="23198" spans="1:8" x14ac:dyDescent="0.25">
      <c r="A23198" s="37"/>
      <c r="B23198" s="38"/>
      <c r="C23198" s="97"/>
      <c r="D23198" s="92"/>
      <c r="E23198" s="88" t="str">
        <f>IF(A23198&lt;&gt;0,IFERROR(VLOOKUP(D23198,Transactions!$K$4:$L$24,2,0), "Invalid date, no label or wrong spelling"),"Date and/or label missing. Exclude?")</f>
        <v>Date and/or label missing. Exclude?</v>
      </c>
      <c r="F23198" s="201"/>
      <c r="G23198" s="202"/>
      <c r="H23198" s="203"/>
    </row>
    <row r="23199" spans="1:8" x14ac:dyDescent="0.25">
      <c r="A23199" s="37"/>
      <c r="B23199" s="38"/>
      <c r="C23199" s="97"/>
      <c r="D23199" s="92"/>
      <c r="E23199" s="88" t="str">
        <f>IF(A23199&lt;&gt;0,IFERROR(VLOOKUP(D23199,Transactions!$K$4:$L$24,2,0), "Invalid date, no label or wrong spelling"),"Date and/or label missing. Exclude?")</f>
        <v>Date and/or label missing. Exclude?</v>
      </c>
      <c r="F23199" s="201"/>
      <c r="G23199" s="202"/>
      <c r="H23199" s="203"/>
    </row>
    <row r="23200" spans="1:8" x14ac:dyDescent="0.25">
      <c r="A23200" s="37"/>
      <c r="B23200" s="38"/>
      <c r="C23200" s="97"/>
      <c r="D23200" s="92"/>
      <c r="E23200" s="88" t="str">
        <f>IF(A23200&lt;&gt;0,IFERROR(VLOOKUP(D23200,Transactions!$K$4:$L$24,2,0), "Invalid date, no label or wrong spelling"),"Date and/or label missing. Exclude?")</f>
        <v>Date and/or label missing. Exclude?</v>
      </c>
      <c r="F23200" s="201"/>
      <c r="G23200" s="202"/>
      <c r="H23200" s="203"/>
    </row>
    <row r="23201" spans="1:8" x14ac:dyDescent="0.25">
      <c r="A23201" s="37"/>
      <c r="B23201" s="38"/>
      <c r="C23201" s="97"/>
      <c r="D23201" s="92"/>
      <c r="E23201" s="88" t="str">
        <f>IF(A23201&lt;&gt;0,IFERROR(VLOOKUP(D23201,Transactions!$K$4:$L$24,2,0), "Invalid date, no label or wrong spelling"),"Date and/or label missing. Exclude?")</f>
        <v>Date and/or label missing. Exclude?</v>
      </c>
      <c r="F23201" s="201"/>
      <c r="G23201" s="202"/>
      <c r="H23201" s="203"/>
    </row>
    <row r="23202" spans="1:8" x14ac:dyDescent="0.25">
      <c r="A23202" s="37"/>
      <c r="B23202" s="38"/>
      <c r="C23202" s="97"/>
      <c r="D23202" s="92"/>
      <c r="E23202" s="88" t="str">
        <f>IF(A23202&lt;&gt;0,IFERROR(VLOOKUP(D23202,Transactions!$K$4:$L$24,2,0), "Invalid date, no label or wrong spelling"),"Date and/or label missing. Exclude?")</f>
        <v>Date and/or label missing. Exclude?</v>
      </c>
      <c r="F23202" s="201"/>
      <c r="G23202" s="202"/>
      <c r="H23202" s="203"/>
    </row>
    <row r="23203" spans="1:8" x14ac:dyDescent="0.25">
      <c r="A23203" s="37"/>
      <c r="B23203" s="38"/>
      <c r="C23203" s="97"/>
      <c r="D23203" s="92"/>
      <c r="E23203" s="88" t="str">
        <f>IF(A23203&lt;&gt;0,IFERROR(VLOOKUP(D23203,Transactions!$K$4:$L$24,2,0), "Invalid date, no label or wrong spelling"),"Date and/or label missing. Exclude?")</f>
        <v>Date and/or label missing. Exclude?</v>
      </c>
      <c r="F23203" s="201"/>
      <c r="G23203" s="202"/>
      <c r="H23203" s="203"/>
    </row>
    <row r="23204" spans="1:8" x14ac:dyDescent="0.25">
      <c r="A23204" s="37"/>
      <c r="B23204" s="38"/>
      <c r="C23204" s="97"/>
      <c r="D23204" s="92"/>
      <c r="E23204" s="88" t="str">
        <f>IF(A23204&lt;&gt;0,IFERROR(VLOOKUP(D23204,Transactions!$K$4:$L$24,2,0), "Invalid date, no label or wrong spelling"),"Date and/or label missing. Exclude?")</f>
        <v>Date and/or label missing. Exclude?</v>
      </c>
      <c r="F23204" s="201"/>
      <c r="G23204" s="202"/>
      <c r="H23204" s="203"/>
    </row>
    <row r="23205" spans="1:8" x14ac:dyDescent="0.25">
      <c r="A23205" s="37"/>
      <c r="B23205" s="38"/>
      <c r="C23205" s="97"/>
      <c r="D23205" s="92"/>
      <c r="E23205" s="88" t="str">
        <f>IF(A23205&lt;&gt;0,IFERROR(VLOOKUP(D23205,Transactions!$K$4:$L$24,2,0), "Invalid date, no label or wrong spelling"),"Date and/or label missing. Exclude?")</f>
        <v>Date and/or label missing. Exclude?</v>
      </c>
      <c r="F23205" s="201"/>
      <c r="G23205" s="202"/>
      <c r="H23205" s="203"/>
    </row>
    <row r="23206" spans="1:8" x14ac:dyDescent="0.25">
      <c r="A23206" s="37"/>
      <c r="B23206" s="38"/>
      <c r="C23206" s="97"/>
      <c r="D23206" s="92"/>
      <c r="E23206" s="88" t="str">
        <f>IF(A23206&lt;&gt;0,IFERROR(VLOOKUP(D23206,Transactions!$K$4:$L$24,2,0), "Invalid date, no label or wrong spelling"),"Date and/or label missing. Exclude?")</f>
        <v>Date and/or label missing. Exclude?</v>
      </c>
      <c r="F23206" s="201"/>
      <c r="G23206" s="202"/>
      <c r="H23206" s="203"/>
    </row>
    <row r="23207" spans="1:8" x14ac:dyDescent="0.25">
      <c r="A23207" s="37"/>
      <c r="B23207" s="38"/>
      <c r="C23207" s="97"/>
      <c r="D23207" s="92"/>
      <c r="E23207" s="88" t="str">
        <f>IF(A23207&lt;&gt;0,IFERROR(VLOOKUP(D23207,Transactions!$K$4:$L$24,2,0), "Invalid date, no label or wrong spelling"),"Date and/or label missing. Exclude?")</f>
        <v>Date and/or label missing. Exclude?</v>
      </c>
      <c r="F23207" s="201"/>
      <c r="G23207" s="202"/>
      <c r="H23207" s="203"/>
    </row>
    <row r="23208" spans="1:8" x14ac:dyDescent="0.25">
      <c r="A23208" s="37"/>
      <c r="B23208" s="38"/>
      <c r="C23208" s="97"/>
      <c r="D23208" s="92"/>
      <c r="E23208" s="88" t="str">
        <f>IF(A23208&lt;&gt;0,IFERROR(VLOOKUP(D23208,Transactions!$K$4:$L$24,2,0), "Invalid date, no label or wrong spelling"),"Date and/or label missing. Exclude?")</f>
        <v>Date and/or label missing. Exclude?</v>
      </c>
      <c r="F23208" s="201"/>
      <c r="G23208" s="202"/>
      <c r="H23208" s="203"/>
    </row>
    <row r="23209" spans="1:8" x14ac:dyDescent="0.25">
      <c r="A23209" s="37"/>
      <c r="B23209" s="38"/>
      <c r="C23209" s="97"/>
      <c r="D23209" s="92"/>
      <c r="E23209" s="88" t="str">
        <f>IF(A23209&lt;&gt;0,IFERROR(VLOOKUP(D23209,Transactions!$K$4:$L$24,2,0), "Invalid date, no label or wrong spelling"),"Date and/or label missing. Exclude?")</f>
        <v>Date and/or label missing. Exclude?</v>
      </c>
      <c r="F23209" s="201"/>
      <c r="G23209" s="202"/>
      <c r="H23209" s="203"/>
    </row>
    <row r="23210" spans="1:8" x14ac:dyDescent="0.25">
      <c r="A23210" s="37"/>
      <c r="B23210" s="38"/>
      <c r="C23210" s="97"/>
      <c r="D23210" s="92"/>
      <c r="E23210" s="88" t="str">
        <f>IF(A23210&lt;&gt;0,IFERROR(VLOOKUP(D23210,Transactions!$K$4:$L$24,2,0), "Invalid date, no label or wrong spelling"),"Date and/or label missing. Exclude?")</f>
        <v>Date and/or label missing. Exclude?</v>
      </c>
      <c r="F23210" s="201"/>
      <c r="G23210" s="202"/>
      <c r="H23210" s="203"/>
    </row>
    <row r="23211" spans="1:8" x14ac:dyDescent="0.25">
      <c r="A23211" s="37"/>
      <c r="B23211" s="38"/>
      <c r="C23211" s="97"/>
      <c r="D23211" s="92"/>
      <c r="E23211" s="88" t="str">
        <f>IF(A23211&lt;&gt;0,IFERROR(VLOOKUP(D23211,Transactions!$K$4:$L$24,2,0), "Invalid date, no label or wrong spelling"),"Date and/or label missing. Exclude?")</f>
        <v>Date and/or label missing. Exclude?</v>
      </c>
      <c r="F23211" s="201"/>
      <c r="G23211" s="202"/>
      <c r="H23211" s="203"/>
    </row>
    <row r="23212" spans="1:8" x14ac:dyDescent="0.25">
      <c r="A23212" s="37"/>
      <c r="B23212" s="38"/>
      <c r="C23212" s="97"/>
      <c r="D23212" s="92"/>
      <c r="E23212" s="88" t="str">
        <f>IF(A23212&lt;&gt;0,IFERROR(VLOOKUP(D23212,Transactions!$K$4:$L$24,2,0), "Invalid date, no label or wrong spelling"),"Date and/or label missing. Exclude?")</f>
        <v>Date and/or label missing. Exclude?</v>
      </c>
      <c r="F23212" s="201"/>
      <c r="G23212" s="202"/>
      <c r="H23212" s="203"/>
    </row>
    <row r="23213" spans="1:8" x14ac:dyDescent="0.25">
      <c r="A23213" s="37"/>
      <c r="B23213" s="38"/>
      <c r="C23213" s="97"/>
      <c r="D23213" s="92"/>
      <c r="E23213" s="88" t="str">
        <f>IF(A23213&lt;&gt;0,IFERROR(VLOOKUP(D23213,Transactions!$K$4:$L$24,2,0), "Invalid date, no label or wrong spelling"),"Date and/or label missing. Exclude?")</f>
        <v>Date and/or label missing. Exclude?</v>
      </c>
      <c r="F23213" s="201"/>
      <c r="G23213" s="202"/>
      <c r="H23213" s="203"/>
    </row>
    <row r="23214" spans="1:8" x14ac:dyDescent="0.25">
      <c r="A23214" s="37"/>
      <c r="B23214" s="38"/>
      <c r="C23214" s="97"/>
      <c r="D23214" s="92"/>
      <c r="E23214" s="88" t="str">
        <f>IF(A23214&lt;&gt;0,IFERROR(VLOOKUP(D23214,Transactions!$K$4:$L$24,2,0), "Invalid date, no label or wrong spelling"),"Date and/or label missing. Exclude?")</f>
        <v>Date and/or label missing. Exclude?</v>
      </c>
      <c r="F23214" s="201"/>
      <c r="G23214" s="202"/>
      <c r="H23214" s="203"/>
    </row>
    <row r="23215" spans="1:8" x14ac:dyDescent="0.25">
      <c r="A23215" s="37"/>
      <c r="B23215" s="38"/>
      <c r="C23215" s="97"/>
      <c r="D23215" s="92"/>
      <c r="E23215" s="88" t="str">
        <f>IF(A23215&lt;&gt;0,IFERROR(VLOOKUP(D23215,Transactions!$K$4:$L$24,2,0), "Invalid date, no label or wrong spelling"),"Date and/or label missing. Exclude?")</f>
        <v>Date and/or label missing. Exclude?</v>
      </c>
      <c r="F23215" s="201"/>
      <c r="G23215" s="202"/>
      <c r="H23215" s="203"/>
    </row>
    <row r="23216" spans="1:8" x14ac:dyDescent="0.25">
      <c r="A23216" s="37"/>
      <c r="B23216" s="38"/>
      <c r="C23216" s="97"/>
      <c r="D23216" s="92"/>
      <c r="E23216" s="88" t="str">
        <f>IF(A23216&lt;&gt;0,IFERROR(VLOOKUP(D23216,Transactions!$K$4:$L$24,2,0), "Invalid date, no label or wrong spelling"),"Date and/or label missing. Exclude?")</f>
        <v>Date and/or label missing. Exclude?</v>
      </c>
      <c r="F23216" s="201"/>
      <c r="G23216" s="202"/>
      <c r="H23216" s="203"/>
    </row>
    <row r="23217" spans="1:8" x14ac:dyDescent="0.25">
      <c r="A23217" s="37"/>
      <c r="B23217" s="38"/>
      <c r="C23217" s="97"/>
      <c r="D23217" s="92"/>
      <c r="E23217" s="88" t="str">
        <f>IF(A23217&lt;&gt;0,IFERROR(VLOOKUP(D23217,Transactions!$K$4:$L$24,2,0), "Invalid date, no label or wrong spelling"),"Date and/or label missing. Exclude?")</f>
        <v>Date and/or label missing. Exclude?</v>
      </c>
      <c r="F23217" s="201"/>
      <c r="G23217" s="202"/>
      <c r="H23217" s="203"/>
    </row>
    <row r="23218" spans="1:8" x14ac:dyDescent="0.25">
      <c r="A23218" s="37"/>
      <c r="B23218" s="38"/>
      <c r="C23218" s="97"/>
      <c r="D23218" s="92"/>
      <c r="E23218" s="88" t="str">
        <f>IF(A23218&lt;&gt;0,IFERROR(VLOOKUP(D23218,Transactions!$K$4:$L$24,2,0), "Invalid date, no label or wrong spelling"),"Date and/or label missing. Exclude?")</f>
        <v>Date and/or label missing. Exclude?</v>
      </c>
      <c r="F23218" s="201"/>
      <c r="G23218" s="202"/>
      <c r="H23218" s="203"/>
    </row>
    <row r="23219" spans="1:8" x14ac:dyDescent="0.25">
      <c r="A23219" s="37"/>
      <c r="B23219" s="38"/>
      <c r="C23219" s="97"/>
      <c r="D23219" s="92"/>
      <c r="E23219" s="88" t="str">
        <f>IF(A23219&lt;&gt;0,IFERROR(VLOOKUP(D23219,Transactions!$K$4:$L$24,2,0), "Invalid date, no label or wrong spelling"),"Date and/or label missing. Exclude?")</f>
        <v>Date and/or label missing. Exclude?</v>
      </c>
      <c r="F23219" s="201"/>
      <c r="G23219" s="202"/>
      <c r="H23219" s="203"/>
    </row>
    <row r="23220" spans="1:8" x14ac:dyDescent="0.25">
      <c r="A23220" s="37"/>
      <c r="B23220" s="38"/>
      <c r="C23220" s="97"/>
      <c r="D23220" s="92"/>
      <c r="E23220" s="88" t="str">
        <f>IF(A23220&lt;&gt;0,IFERROR(VLOOKUP(D23220,Transactions!$K$4:$L$24,2,0), "Invalid date, no label or wrong spelling"),"Date and/or label missing. Exclude?")</f>
        <v>Date and/or label missing. Exclude?</v>
      </c>
      <c r="F23220" s="201"/>
      <c r="G23220" s="202"/>
      <c r="H23220" s="203"/>
    </row>
    <row r="23221" spans="1:8" x14ac:dyDescent="0.25">
      <c r="A23221" s="37"/>
      <c r="B23221" s="38"/>
      <c r="C23221" s="97"/>
      <c r="D23221" s="92"/>
      <c r="E23221" s="88" t="str">
        <f>IF(A23221&lt;&gt;0,IFERROR(VLOOKUP(D23221,Transactions!$K$4:$L$24,2,0), "Invalid date, no label or wrong spelling"),"Date and/or label missing. Exclude?")</f>
        <v>Date and/or label missing. Exclude?</v>
      </c>
      <c r="F23221" s="201"/>
      <c r="G23221" s="202"/>
      <c r="H23221" s="203"/>
    </row>
    <row r="23222" spans="1:8" x14ac:dyDescent="0.25">
      <c r="A23222" s="37"/>
      <c r="B23222" s="38"/>
      <c r="C23222" s="97"/>
      <c r="D23222" s="92"/>
      <c r="E23222" s="88" t="str">
        <f>IF(A23222&lt;&gt;0,IFERROR(VLOOKUP(D23222,Transactions!$K$4:$L$24,2,0), "Invalid date, no label or wrong spelling"),"Date and/or label missing. Exclude?")</f>
        <v>Date and/or label missing. Exclude?</v>
      </c>
      <c r="F23222" s="201"/>
      <c r="G23222" s="202"/>
      <c r="H23222" s="203"/>
    </row>
    <row r="23223" spans="1:8" x14ac:dyDescent="0.25">
      <c r="A23223" s="37"/>
      <c r="B23223" s="38"/>
      <c r="C23223" s="97"/>
      <c r="D23223" s="92"/>
      <c r="E23223" s="88" t="str">
        <f>IF(A23223&lt;&gt;0,IFERROR(VLOOKUP(D23223,Transactions!$K$4:$L$24,2,0), "Invalid date, no label or wrong spelling"),"Date and/or label missing. Exclude?")</f>
        <v>Date and/or label missing. Exclude?</v>
      </c>
      <c r="F23223" s="201"/>
      <c r="G23223" s="202"/>
      <c r="H23223" s="203"/>
    </row>
    <row r="23224" spans="1:8" x14ac:dyDescent="0.25">
      <c r="A23224" s="37"/>
      <c r="B23224" s="38"/>
      <c r="C23224" s="97"/>
      <c r="D23224" s="92"/>
      <c r="E23224" s="88" t="str">
        <f>IF(A23224&lt;&gt;0,IFERROR(VLOOKUP(D23224,Transactions!$K$4:$L$24,2,0), "Invalid date, no label or wrong spelling"),"Date and/or label missing. Exclude?")</f>
        <v>Date and/or label missing. Exclude?</v>
      </c>
      <c r="F23224" s="201"/>
      <c r="G23224" s="202"/>
      <c r="H23224" s="203"/>
    </row>
    <row r="23225" spans="1:8" x14ac:dyDescent="0.25">
      <c r="A23225" s="37"/>
      <c r="B23225" s="38"/>
      <c r="C23225" s="97"/>
      <c r="D23225" s="92"/>
      <c r="E23225" s="88" t="str">
        <f>IF(A23225&lt;&gt;0,IFERROR(VLOOKUP(D23225,Transactions!$K$4:$L$24,2,0), "Invalid date, no label or wrong spelling"),"Date and/or label missing. Exclude?")</f>
        <v>Date and/or label missing. Exclude?</v>
      </c>
      <c r="F23225" s="201"/>
      <c r="G23225" s="202"/>
      <c r="H23225" s="203"/>
    </row>
    <row r="23226" spans="1:8" x14ac:dyDescent="0.25">
      <c r="A23226" s="37"/>
      <c r="B23226" s="38"/>
      <c r="C23226" s="97"/>
      <c r="D23226" s="92"/>
      <c r="E23226" s="88" t="str">
        <f>IF(A23226&lt;&gt;0,IFERROR(VLOOKUP(D23226,Transactions!$K$4:$L$24,2,0), "Invalid date, no label or wrong spelling"),"Date and/or label missing. Exclude?")</f>
        <v>Date and/or label missing. Exclude?</v>
      </c>
      <c r="F23226" s="201"/>
      <c r="G23226" s="202"/>
      <c r="H23226" s="203"/>
    </row>
    <row r="23227" spans="1:8" x14ac:dyDescent="0.25">
      <c r="A23227" s="37"/>
      <c r="B23227" s="38"/>
      <c r="C23227" s="97"/>
      <c r="D23227" s="92"/>
      <c r="E23227" s="88" t="str">
        <f>IF(A23227&lt;&gt;0,IFERROR(VLOOKUP(D23227,Transactions!$K$4:$L$24,2,0), "Invalid date, no label or wrong spelling"),"Date and/or label missing. Exclude?")</f>
        <v>Date and/or label missing. Exclude?</v>
      </c>
      <c r="F23227" s="201"/>
      <c r="G23227" s="202"/>
      <c r="H23227" s="203"/>
    </row>
    <row r="23228" spans="1:8" x14ac:dyDescent="0.25">
      <c r="A23228" s="37"/>
      <c r="B23228" s="38"/>
      <c r="C23228" s="97"/>
      <c r="D23228" s="92"/>
      <c r="E23228" s="88" t="str">
        <f>IF(A23228&lt;&gt;0,IFERROR(VLOOKUP(D23228,Transactions!$K$4:$L$24,2,0), "Invalid date, no label or wrong spelling"),"Date and/or label missing. Exclude?")</f>
        <v>Date and/or label missing. Exclude?</v>
      </c>
      <c r="F23228" s="201"/>
      <c r="G23228" s="202"/>
      <c r="H23228" s="203"/>
    </row>
    <row r="23229" spans="1:8" x14ac:dyDescent="0.25">
      <c r="A23229" s="37"/>
      <c r="B23229" s="38"/>
      <c r="C23229" s="97"/>
      <c r="D23229" s="92"/>
      <c r="E23229" s="88" t="str">
        <f>IF(A23229&lt;&gt;0,IFERROR(VLOOKUP(D23229,Transactions!$K$4:$L$24,2,0), "Invalid date, no label or wrong spelling"),"Date and/or label missing. Exclude?")</f>
        <v>Date and/or label missing. Exclude?</v>
      </c>
      <c r="F23229" s="201"/>
      <c r="G23229" s="202"/>
      <c r="H23229" s="203"/>
    </row>
    <row r="23230" spans="1:8" x14ac:dyDescent="0.25">
      <c r="A23230" s="37"/>
      <c r="B23230" s="38"/>
      <c r="C23230" s="97"/>
      <c r="D23230" s="92"/>
      <c r="E23230" s="88" t="str">
        <f>IF(A23230&lt;&gt;0,IFERROR(VLOOKUP(D23230,Transactions!$K$4:$L$24,2,0), "Invalid date, no label or wrong spelling"),"Date and/or label missing. Exclude?")</f>
        <v>Date and/or label missing. Exclude?</v>
      </c>
      <c r="F23230" s="201"/>
      <c r="G23230" s="202"/>
      <c r="H23230" s="203"/>
    </row>
    <row r="23231" spans="1:8" x14ac:dyDescent="0.25">
      <c r="A23231" s="37"/>
      <c r="B23231" s="38"/>
      <c r="C23231" s="97"/>
      <c r="D23231" s="92"/>
      <c r="E23231" s="88" t="str">
        <f>IF(A23231&lt;&gt;0,IFERROR(VLOOKUP(D23231,Transactions!$K$4:$L$24,2,0), "Invalid date, no label or wrong spelling"),"Date and/or label missing. Exclude?")</f>
        <v>Date and/or label missing. Exclude?</v>
      </c>
      <c r="F23231" s="201"/>
      <c r="G23231" s="202"/>
      <c r="H23231" s="203"/>
    </row>
    <row r="23232" spans="1:8" x14ac:dyDescent="0.25">
      <c r="A23232" s="37"/>
      <c r="B23232" s="38"/>
      <c r="C23232" s="97"/>
      <c r="D23232" s="92"/>
      <c r="E23232" s="88" t="str">
        <f>IF(A23232&lt;&gt;0,IFERROR(VLOOKUP(D23232,Transactions!$K$4:$L$24,2,0), "Invalid date, no label or wrong spelling"),"Date and/or label missing. Exclude?")</f>
        <v>Date and/or label missing. Exclude?</v>
      </c>
      <c r="F23232" s="201"/>
      <c r="G23232" s="202"/>
      <c r="H23232" s="203"/>
    </row>
    <row r="23233" spans="1:8" x14ac:dyDescent="0.25">
      <c r="A23233" s="37"/>
      <c r="B23233" s="38"/>
      <c r="C23233" s="97"/>
      <c r="D23233" s="92"/>
      <c r="E23233" s="88" t="str">
        <f>IF(A23233&lt;&gt;0,IFERROR(VLOOKUP(D23233,Transactions!$K$4:$L$24,2,0), "Invalid date, no label or wrong spelling"),"Date and/or label missing. Exclude?")</f>
        <v>Date and/or label missing. Exclude?</v>
      </c>
      <c r="F23233" s="201"/>
      <c r="G23233" s="202"/>
      <c r="H23233" s="203"/>
    </row>
    <row r="23234" spans="1:8" x14ac:dyDescent="0.25">
      <c r="A23234" s="37"/>
      <c r="B23234" s="38"/>
      <c r="C23234" s="97"/>
      <c r="D23234" s="92"/>
      <c r="E23234" s="88" t="str">
        <f>IF(A23234&lt;&gt;0,IFERROR(VLOOKUP(D23234,Transactions!$K$4:$L$24,2,0), "Invalid date, no label or wrong spelling"),"Date and/or label missing. Exclude?")</f>
        <v>Date and/or label missing. Exclude?</v>
      </c>
      <c r="F23234" s="201"/>
      <c r="G23234" s="202"/>
      <c r="H23234" s="203"/>
    </row>
    <row r="23235" spans="1:8" x14ac:dyDescent="0.25">
      <c r="A23235" s="37"/>
      <c r="B23235" s="38"/>
      <c r="C23235" s="97"/>
      <c r="D23235" s="92"/>
      <c r="E23235" s="88" t="str">
        <f>IF(A23235&lt;&gt;0,IFERROR(VLOOKUP(D23235,Transactions!$K$4:$L$24,2,0), "Invalid date, no label or wrong spelling"),"Date and/or label missing. Exclude?")</f>
        <v>Date and/or label missing. Exclude?</v>
      </c>
      <c r="F23235" s="201"/>
      <c r="G23235" s="202"/>
      <c r="H23235" s="203"/>
    </row>
    <row r="23236" spans="1:8" x14ac:dyDescent="0.25">
      <c r="A23236" s="37"/>
      <c r="B23236" s="38"/>
      <c r="C23236" s="97"/>
      <c r="D23236" s="92"/>
      <c r="E23236" s="88" t="str">
        <f>IF(A23236&lt;&gt;0,IFERROR(VLOOKUP(D23236,Transactions!$K$4:$L$24,2,0), "Invalid date, no label or wrong spelling"),"Date and/or label missing. Exclude?")</f>
        <v>Date and/or label missing. Exclude?</v>
      </c>
      <c r="F23236" s="201"/>
      <c r="G23236" s="202"/>
      <c r="H23236" s="203"/>
    </row>
    <row r="23237" spans="1:8" x14ac:dyDescent="0.25">
      <c r="A23237" s="37"/>
      <c r="B23237" s="38"/>
      <c r="C23237" s="97"/>
      <c r="D23237" s="92"/>
      <c r="E23237" s="88" t="str">
        <f>IF(A23237&lt;&gt;0,IFERROR(VLOOKUP(D23237,Transactions!$K$4:$L$24,2,0), "Invalid date, no label or wrong spelling"),"Date and/or label missing. Exclude?")</f>
        <v>Date and/or label missing. Exclude?</v>
      </c>
      <c r="F23237" s="201"/>
      <c r="G23237" s="202"/>
      <c r="H23237" s="203"/>
    </row>
    <row r="23238" spans="1:8" x14ac:dyDescent="0.25">
      <c r="A23238" s="37"/>
      <c r="B23238" s="38"/>
      <c r="C23238" s="97"/>
      <c r="D23238" s="92"/>
      <c r="E23238" s="88" t="str">
        <f>IF(A23238&lt;&gt;0,IFERROR(VLOOKUP(D23238,Transactions!$K$4:$L$24,2,0), "Invalid date, no label or wrong spelling"),"Date and/or label missing. Exclude?")</f>
        <v>Date and/or label missing. Exclude?</v>
      </c>
      <c r="F23238" s="201"/>
      <c r="G23238" s="202"/>
      <c r="H23238" s="203"/>
    </row>
    <row r="23239" spans="1:8" x14ac:dyDescent="0.25">
      <c r="A23239" s="37"/>
      <c r="B23239" s="38"/>
      <c r="C23239" s="97"/>
      <c r="D23239" s="92"/>
      <c r="E23239" s="88" t="str">
        <f>IF(A23239&lt;&gt;0,IFERROR(VLOOKUP(D23239,Transactions!$K$4:$L$24,2,0), "Invalid date, no label or wrong spelling"),"Date and/or label missing. Exclude?")</f>
        <v>Date and/or label missing. Exclude?</v>
      </c>
      <c r="F23239" s="201"/>
      <c r="G23239" s="202"/>
      <c r="H23239" s="203"/>
    </row>
    <row r="23240" spans="1:8" x14ac:dyDescent="0.25">
      <c r="A23240" s="37"/>
      <c r="B23240" s="38"/>
      <c r="C23240" s="97"/>
      <c r="D23240" s="92"/>
      <c r="E23240" s="88" t="str">
        <f>IF(A23240&lt;&gt;0,IFERROR(VLOOKUP(D23240,Transactions!$K$4:$L$24,2,0), "Invalid date, no label or wrong spelling"),"Date and/or label missing. Exclude?")</f>
        <v>Date and/or label missing. Exclude?</v>
      </c>
      <c r="F23240" s="201"/>
      <c r="G23240" s="202"/>
      <c r="H23240" s="203"/>
    </row>
    <row r="23241" spans="1:8" x14ac:dyDescent="0.25">
      <c r="A23241" s="37"/>
      <c r="B23241" s="38"/>
      <c r="C23241" s="97"/>
      <c r="D23241" s="92"/>
      <c r="E23241" s="88" t="str">
        <f>IF(A23241&lt;&gt;0,IFERROR(VLOOKUP(D23241,Transactions!$K$4:$L$24,2,0), "Invalid date, no label or wrong spelling"),"Date and/or label missing. Exclude?")</f>
        <v>Date and/or label missing. Exclude?</v>
      </c>
      <c r="F23241" s="201"/>
      <c r="G23241" s="202"/>
      <c r="H23241" s="203"/>
    </row>
    <row r="23242" spans="1:8" x14ac:dyDescent="0.25">
      <c r="A23242" s="37"/>
      <c r="B23242" s="38"/>
      <c r="C23242" s="97"/>
      <c r="D23242" s="92"/>
      <c r="E23242" s="88" t="str">
        <f>IF(A23242&lt;&gt;0,IFERROR(VLOOKUP(D23242,Transactions!$K$4:$L$24,2,0), "Invalid date, no label or wrong spelling"),"Date and/or label missing. Exclude?")</f>
        <v>Date and/or label missing. Exclude?</v>
      </c>
      <c r="F23242" s="201"/>
      <c r="G23242" s="202"/>
      <c r="H23242" s="203"/>
    </row>
    <row r="23243" spans="1:8" x14ac:dyDescent="0.25">
      <c r="A23243" s="37"/>
      <c r="B23243" s="38"/>
      <c r="C23243" s="97"/>
      <c r="D23243" s="92"/>
      <c r="E23243" s="88" t="str">
        <f>IF(A23243&lt;&gt;0,IFERROR(VLOOKUP(D23243,Transactions!$K$4:$L$24,2,0), "Invalid date, no label or wrong spelling"),"Date and/or label missing. Exclude?")</f>
        <v>Date and/or label missing. Exclude?</v>
      </c>
      <c r="F23243" s="201"/>
      <c r="G23243" s="202"/>
      <c r="H23243" s="203"/>
    </row>
    <row r="23244" spans="1:8" x14ac:dyDescent="0.25">
      <c r="A23244" s="37"/>
      <c r="B23244" s="38"/>
      <c r="C23244" s="97"/>
      <c r="D23244" s="92"/>
      <c r="E23244" s="88" t="str">
        <f>IF(A23244&lt;&gt;0,IFERROR(VLOOKUP(D23244,Transactions!$K$4:$L$24,2,0), "Invalid date, no label or wrong spelling"),"Date and/or label missing. Exclude?")</f>
        <v>Date and/or label missing. Exclude?</v>
      </c>
      <c r="F23244" s="201"/>
      <c r="G23244" s="202"/>
      <c r="H23244" s="203"/>
    </row>
    <row r="23245" spans="1:8" x14ac:dyDescent="0.25">
      <c r="A23245" s="37"/>
      <c r="B23245" s="38"/>
      <c r="C23245" s="97"/>
      <c r="D23245" s="92"/>
      <c r="E23245" s="88" t="str">
        <f>IF(A23245&lt;&gt;0,IFERROR(VLOOKUP(D23245,Transactions!$K$4:$L$24,2,0), "Invalid date, no label or wrong spelling"),"Date and/or label missing. Exclude?")</f>
        <v>Date and/or label missing. Exclude?</v>
      </c>
      <c r="F23245" s="201"/>
      <c r="G23245" s="202"/>
      <c r="H23245" s="203"/>
    </row>
    <row r="23246" spans="1:8" x14ac:dyDescent="0.25">
      <c r="A23246" s="37"/>
      <c r="B23246" s="38"/>
      <c r="C23246" s="97"/>
      <c r="D23246" s="92"/>
      <c r="E23246" s="88" t="str">
        <f>IF(A23246&lt;&gt;0,IFERROR(VLOOKUP(D23246,Transactions!$K$4:$L$24,2,0), "Invalid date, no label or wrong spelling"),"Date and/or label missing. Exclude?")</f>
        <v>Date and/or label missing. Exclude?</v>
      </c>
      <c r="F23246" s="201"/>
      <c r="G23246" s="202"/>
      <c r="H23246" s="203"/>
    </row>
    <row r="23247" spans="1:8" x14ac:dyDescent="0.25">
      <c r="A23247" s="37"/>
      <c r="B23247" s="38"/>
      <c r="C23247" s="97"/>
      <c r="D23247" s="92"/>
      <c r="E23247" s="88" t="str">
        <f>IF(A23247&lt;&gt;0,IFERROR(VLOOKUP(D23247,Transactions!$K$4:$L$24,2,0), "Invalid date, no label or wrong spelling"),"Date and/or label missing. Exclude?")</f>
        <v>Date and/or label missing. Exclude?</v>
      </c>
      <c r="F23247" s="201"/>
      <c r="G23247" s="202"/>
      <c r="H23247" s="203"/>
    </row>
    <row r="23248" spans="1:8" x14ac:dyDescent="0.25">
      <c r="A23248" s="37"/>
      <c r="B23248" s="38"/>
      <c r="C23248" s="97"/>
      <c r="D23248" s="92"/>
      <c r="E23248" s="88" t="str">
        <f>IF(A23248&lt;&gt;0,IFERROR(VLOOKUP(D23248,Transactions!$K$4:$L$24,2,0), "Invalid date, no label or wrong spelling"),"Date and/or label missing. Exclude?")</f>
        <v>Date and/or label missing. Exclude?</v>
      </c>
      <c r="F23248" s="201"/>
      <c r="G23248" s="202"/>
      <c r="H23248" s="203"/>
    </row>
    <row r="23249" spans="1:8" x14ac:dyDescent="0.25">
      <c r="A23249" s="37"/>
      <c r="B23249" s="38"/>
      <c r="C23249" s="97"/>
      <c r="D23249" s="92"/>
      <c r="E23249" s="88" t="str">
        <f>IF(A23249&lt;&gt;0,IFERROR(VLOOKUP(D23249,Transactions!$K$4:$L$24,2,0), "Invalid date, no label or wrong spelling"),"Date and/or label missing. Exclude?")</f>
        <v>Date and/or label missing. Exclude?</v>
      </c>
      <c r="F23249" s="201"/>
      <c r="G23249" s="202"/>
      <c r="H23249" s="203"/>
    </row>
    <row r="23250" spans="1:8" x14ac:dyDescent="0.25">
      <c r="A23250" s="37"/>
      <c r="B23250" s="38"/>
      <c r="C23250" s="97"/>
      <c r="D23250" s="92"/>
      <c r="E23250" s="88" t="str">
        <f>IF(A23250&lt;&gt;0,IFERROR(VLOOKUP(D23250,Transactions!$K$4:$L$24,2,0), "Invalid date, no label or wrong spelling"),"Date and/or label missing. Exclude?")</f>
        <v>Date and/or label missing. Exclude?</v>
      </c>
      <c r="F23250" s="201"/>
      <c r="G23250" s="202"/>
      <c r="H23250" s="203"/>
    </row>
    <row r="23251" spans="1:8" x14ac:dyDescent="0.25">
      <c r="A23251" s="37"/>
      <c r="B23251" s="38"/>
      <c r="C23251" s="97"/>
      <c r="D23251" s="92"/>
      <c r="E23251" s="88" t="str">
        <f>IF(A23251&lt;&gt;0,IFERROR(VLOOKUP(D23251,Transactions!$K$4:$L$24,2,0), "Invalid date, no label or wrong spelling"),"Date and/or label missing. Exclude?")</f>
        <v>Date and/or label missing. Exclude?</v>
      </c>
      <c r="F23251" s="201"/>
      <c r="G23251" s="202"/>
      <c r="H23251" s="203"/>
    </row>
    <row r="23252" spans="1:8" x14ac:dyDescent="0.25">
      <c r="A23252" s="37"/>
      <c r="B23252" s="38"/>
      <c r="C23252" s="97"/>
      <c r="D23252" s="92"/>
      <c r="E23252" s="88" t="str">
        <f>IF(A23252&lt;&gt;0,IFERROR(VLOOKUP(D23252,Transactions!$K$4:$L$24,2,0), "Invalid date, no label or wrong spelling"),"Date and/or label missing. Exclude?")</f>
        <v>Date and/or label missing. Exclude?</v>
      </c>
      <c r="F23252" s="201"/>
      <c r="G23252" s="202"/>
      <c r="H23252" s="203"/>
    </row>
    <row r="23253" spans="1:8" x14ac:dyDescent="0.25">
      <c r="A23253" s="37"/>
      <c r="B23253" s="38"/>
      <c r="C23253" s="97"/>
      <c r="D23253" s="92"/>
      <c r="E23253" s="88" t="str">
        <f>IF(A23253&lt;&gt;0,IFERROR(VLOOKUP(D23253,Transactions!$K$4:$L$24,2,0), "Invalid date, no label or wrong spelling"),"Date and/or label missing. Exclude?")</f>
        <v>Date and/or label missing. Exclude?</v>
      </c>
      <c r="F23253" s="201"/>
      <c r="G23253" s="202"/>
      <c r="H23253" s="203"/>
    </row>
    <row r="23254" spans="1:8" x14ac:dyDescent="0.25">
      <c r="A23254" s="37"/>
      <c r="B23254" s="38"/>
      <c r="C23254" s="97"/>
      <c r="D23254" s="92"/>
      <c r="E23254" s="88" t="str">
        <f>IF(A23254&lt;&gt;0,IFERROR(VLOOKUP(D23254,Transactions!$K$4:$L$24,2,0), "Invalid date, no label or wrong spelling"),"Date and/or label missing. Exclude?")</f>
        <v>Date and/or label missing. Exclude?</v>
      </c>
      <c r="F23254" s="201"/>
      <c r="G23254" s="202"/>
      <c r="H23254" s="203"/>
    </row>
    <row r="23255" spans="1:8" x14ac:dyDescent="0.25">
      <c r="A23255" s="37"/>
      <c r="B23255" s="38"/>
      <c r="C23255" s="97"/>
      <c r="D23255" s="92"/>
      <c r="E23255" s="88" t="str">
        <f>IF(A23255&lt;&gt;0,IFERROR(VLOOKUP(D23255,Transactions!$K$4:$L$24,2,0), "Invalid date, no label or wrong spelling"),"Date and/or label missing. Exclude?")</f>
        <v>Date and/or label missing. Exclude?</v>
      </c>
      <c r="F23255" s="201"/>
      <c r="G23255" s="202"/>
      <c r="H23255" s="203"/>
    </row>
    <row r="23256" spans="1:8" x14ac:dyDescent="0.25">
      <c r="A23256" s="37"/>
      <c r="B23256" s="38"/>
      <c r="C23256" s="97"/>
      <c r="D23256" s="92"/>
      <c r="E23256" s="88" t="str">
        <f>IF(A23256&lt;&gt;0,IFERROR(VLOOKUP(D23256,Transactions!$K$4:$L$24,2,0), "Invalid date, no label or wrong spelling"),"Date and/or label missing. Exclude?")</f>
        <v>Date and/or label missing. Exclude?</v>
      </c>
      <c r="F23256" s="201"/>
      <c r="G23256" s="202"/>
      <c r="H23256" s="203"/>
    </row>
    <row r="23257" spans="1:8" x14ac:dyDescent="0.25">
      <c r="A23257" s="37"/>
      <c r="B23257" s="38"/>
      <c r="C23257" s="97"/>
      <c r="D23257" s="92"/>
      <c r="E23257" s="88" t="str">
        <f>IF(A23257&lt;&gt;0,IFERROR(VLOOKUP(D23257,Transactions!$K$4:$L$24,2,0), "Invalid date, no label or wrong spelling"),"Date and/or label missing. Exclude?")</f>
        <v>Date and/or label missing. Exclude?</v>
      </c>
      <c r="F23257" s="201"/>
      <c r="G23257" s="202"/>
      <c r="H23257" s="203"/>
    </row>
    <row r="23258" spans="1:8" x14ac:dyDescent="0.25">
      <c r="A23258" s="37"/>
      <c r="B23258" s="38"/>
      <c r="C23258" s="97"/>
      <c r="D23258" s="92"/>
      <c r="E23258" s="88" t="str">
        <f>IF(A23258&lt;&gt;0,IFERROR(VLOOKUP(D23258,Transactions!$K$4:$L$24,2,0), "Invalid date, no label or wrong spelling"),"Date and/or label missing. Exclude?")</f>
        <v>Date and/or label missing. Exclude?</v>
      </c>
      <c r="F23258" s="201"/>
      <c r="G23258" s="202"/>
      <c r="H23258" s="203"/>
    </row>
    <row r="23259" spans="1:8" x14ac:dyDescent="0.25">
      <c r="A23259" s="37"/>
      <c r="B23259" s="38"/>
      <c r="C23259" s="97"/>
      <c r="D23259" s="92"/>
      <c r="E23259" s="88" t="str">
        <f>IF(A23259&lt;&gt;0,IFERROR(VLOOKUP(D23259,Transactions!$K$4:$L$24,2,0), "Invalid date, no label or wrong spelling"),"Date and/or label missing. Exclude?")</f>
        <v>Date and/or label missing. Exclude?</v>
      </c>
      <c r="F23259" s="201"/>
      <c r="G23259" s="202"/>
      <c r="H23259" s="203"/>
    </row>
    <row r="23260" spans="1:8" x14ac:dyDescent="0.25">
      <c r="A23260" s="37"/>
      <c r="B23260" s="38"/>
      <c r="C23260" s="97"/>
      <c r="D23260" s="92"/>
      <c r="E23260" s="88" t="str">
        <f>IF(A23260&lt;&gt;0,IFERROR(VLOOKUP(D23260,Transactions!$K$4:$L$24,2,0), "Invalid date, no label or wrong spelling"),"Date and/or label missing. Exclude?")</f>
        <v>Date and/or label missing. Exclude?</v>
      </c>
      <c r="F23260" s="201"/>
      <c r="G23260" s="202"/>
      <c r="H23260" s="203"/>
    </row>
    <row r="23261" spans="1:8" x14ac:dyDescent="0.25">
      <c r="A23261" s="37"/>
      <c r="B23261" s="38"/>
      <c r="C23261" s="97"/>
      <c r="D23261" s="92"/>
      <c r="E23261" s="88" t="str">
        <f>IF(A23261&lt;&gt;0,IFERROR(VLOOKUP(D23261,Transactions!$K$4:$L$24,2,0), "Invalid date, no label or wrong spelling"),"Date and/or label missing. Exclude?")</f>
        <v>Date and/or label missing. Exclude?</v>
      </c>
      <c r="F23261" s="201"/>
      <c r="G23261" s="202"/>
      <c r="H23261" s="203"/>
    </row>
    <row r="23262" spans="1:8" x14ac:dyDescent="0.25">
      <c r="A23262" s="37"/>
      <c r="B23262" s="38"/>
      <c r="C23262" s="97"/>
      <c r="D23262" s="92"/>
      <c r="E23262" s="88" t="str">
        <f>IF(A23262&lt;&gt;0,IFERROR(VLOOKUP(D23262,Transactions!$K$4:$L$24,2,0), "Invalid date, no label or wrong spelling"),"Date and/or label missing. Exclude?")</f>
        <v>Date and/or label missing. Exclude?</v>
      </c>
      <c r="F23262" s="201"/>
      <c r="G23262" s="202"/>
      <c r="H23262" s="203"/>
    </row>
    <row r="23263" spans="1:8" x14ac:dyDescent="0.25">
      <c r="A23263" s="37"/>
      <c r="B23263" s="38"/>
      <c r="C23263" s="97"/>
      <c r="D23263" s="92"/>
      <c r="E23263" s="88" t="str">
        <f>IF(A23263&lt;&gt;0,IFERROR(VLOOKUP(D23263,Transactions!$K$4:$L$24,2,0), "Invalid date, no label or wrong spelling"),"Date and/or label missing. Exclude?")</f>
        <v>Date and/or label missing. Exclude?</v>
      </c>
      <c r="F23263" s="201"/>
      <c r="G23263" s="202"/>
      <c r="H23263" s="203"/>
    </row>
    <row r="23264" spans="1:8" x14ac:dyDescent="0.25">
      <c r="A23264" s="37"/>
      <c r="B23264" s="38"/>
      <c r="C23264" s="97"/>
      <c r="D23264" s="92"/>
      <c r="E23264" s="88" t="str">
        <f>IF(A23264&lt;&gt;0,IFERROR(VLOOKUP(D23264,Transactions!$K$4:$L$24,2,0), "Invalid date, no label or wrong spelling"),"Date and/or label missing. Exclude?")</f>
        <v>Date and/or label missing. Exclude?</v>
      </c>
      <c r="F23264" s="201"/>
      <c r="G23264" s="202"/>
      <c r="H23264" s="203"/>
    </row>
    <row r="23265" spans="1:8" x14ac:dyDescent="0.25">
      <c r="A23265" s="37"/>
      <c r="B23265" s="38"/>
      <c r="C23265" s="97"/>
      <c r="D23265" s="92"/>
      <c r="E23265" s="88" t="str">
        <f>IF(A23265&lt;&gt;0,IFERROR(VLOOKUP(D23265,Transactions!$K$4:$L$24,2,0), "Invalid date, no label or wrong spelling"),"Date and/or label missing. Exclude?")</f>
        <v>Date and/or label missing. Exclude?</v>
      </c>
      <c r="F23265" s="201"/>
      <c r="G23265" s="202"/>
      <c r="H23265" s="203"/>
    </row>
    <row r="23266" spans="1:8" x14ac:dyDescent="0.25">
      <c r="A23266" s="37"/>
      <c r="B23266" s="38"/>
      <c r="C23266" s="97"/>
      <c r="D23266" s="92"/>
      <c r="E23266" s="88" t="str">
        <f>IF(A23266&lt;&gt;0,IFERROR(VLOOKUP(D23266,Transactions!$K$4:$L$24,2,0), "Invalid date, no label or wrong spelling"),"Date and/or label missing. Exclude?")</f>
        <v>Date and/or label missing. Exclude?</v>
      </c>
      <c r="F23266" s="201"/>
      <c r="G23266" s="202"/>
      <c r="H23266" s="203"/>
    </row>
    <row r="23267" spans="1:8" x14ac:dyDescent="0.25">
      <c r="A23267" s="37"/>
      <c r="B23267" s="38"/>
      <c r="C23267" s="97"/>
      <c r="D23267" s="92"/>
      <c r="E23267" s="88" t="str">
        <f>IF(A23267&lt;&gt;0,IFERROR(VLOOKUP(D23267,Transactions!$K$4:$L$24,2,0), "Invalid date, no label or wrong spelling"),"Date and/or label missing. Exclude?")</f>
        <v>Date and/or label missing. Exclude?</v>
      </c>
      <c r="F23267" s="201"/>
      <c r="G23267" s="202"/>
      <c r="H23267" s="203"/>
    </row>
    <row r="23268" spans="1:8" x14ac:dyDescent="0.25">
      <c r="A23268" s="37"/>
      <c r="B23268" s="38"/>
      <c r="C23268" s="97"/>
      <c r="D23268" s="92"/>
      <c r="E23268" s="88" t="str">
        <f>IF(A23268&lt;&gt;0,IFERROR(VLOOKUP(D23268,Transactions!$K$4:$L$24,2,0), "Invalid date, no label or wrong spelling"),"Date and/or label missing. Exclude?")</f>
        <v>Date and/or label missing. Exclude?</v>
      </c>
      <c r="F23268" s="201"/>
      <c r="G23268" s="202"/>
      <c r="H23268" s="203"/>
    </row>
    <row r="23269" spans="1:8" x14ac:dyDescent="0.25">
      <c r="A23269" s="37"/>
      <c r="B23269" s="38"/>
      <c r="C23269" s="97"/>
      <c r="D23269" s="92"/>
      <c r="E23269" s="88" t="str">
        <f>IF(A23269&lt;&gt;0,IFERROR(VLOOKUP(D23269,Transactions!$K$4:$L$24,2,0), "Invalid date, no label or wrong spelling"),"Date and/or label missing. Exclude?")</f>
        <v>Date and/or label missing. Exclude?</v>
      </c>
      <c r="F23269" s="201"/>
      <c r="G23269" s="202"/>
      <c r="H23269" s="203"/>
    </row>
    <row r="23270" spans="1:8" x14ac:dyDescent="0.25">
      <c r="A23270" s="37"/>
      <c r="B23270" s="38"/>
      <c r="C23270" s="97"/>
      <c r="D23270" s="92"/>
      <c r="E23270" s="88" t="str">
        <f>IF(A23270&lt;&gt;0,IFERROR(VLOOKUP(D23270,Transactions!$K$4:$L$24,2,0), "Invalid date, no label or wrong spelling"),"Date and/or label missing. Exclude?")</f>
        <v>Date and/or label missing. Exclude?</v>
      </c>
      <c r="F23270" s="201"/>
      <c r="G23270" s="202"/>
      <c r="H23270" s="203"/>
    </row>
    <row r="23271" spans="1:8" x14ac:dyDescent="0.25">
      <c r="A23271" s="37"/>
      <c r="B23271" s="38"/>
      <c r="C23271" s="97"/>
      <c r="D23271" s="92"/>
      <c r="E23271" s="88" t="str">
        <f>IF(A23271&lt;&gt;0,IFERROR(VLOOKUP(D23271,Transactions!$K$4:$L$24,2,0), "Invalid date, no label or wrong spelling"),"Date and/or label missing. Exclude?")</f>
        <v>Date and/or label missing. Exclude?</v>
      </c>
      <c r="F23271" s="201"/>
      <c r="G23271" s="202"/>
      <c r="H23271" s="203"/>
    </row>
    <row r="23272" spans="1:8" x14ac:dyDescent="0.25">
      <c r="A23272" s="37"/>
      <c r="B23272" s="38"/>
      <c r="C23272" s="97"/>
      <c r="D23272" s="92"/>
      <c r="E23272" s="88" t="str">
        <f>IF(A23272&lt;&gt;0,IFERROR(VLOOKUP(D23272,Transactions!$K$4:$L$24,2,0), "Invalid date, no label or wrong spelling"),"Date and/or label missing. Exclude?")</f>
        <v>Date and/or label missing. Exclude?</v>
      </c>
      <c r="F23272" s="201"/>
      <c r="G23272" s="202"/>
      <c r="H23272" s="203"/>
    </row>
    <row r="23273" spans="1:8" x14ac:dyDescent="0.25">
      <c r="A23273" s="37"/>
      <c r="B23273" s="38"/>
      <c r="C23273" s="97"/>
      <c r="D23273" s="92"/>
      <c r="E23273" s="88" t="str">
        <f>IF(A23273&lt;&gt;0,IFERROR(VLOOKUP(D23273,Transactions!$K$4:$L$24,2,0), "Invalid date, no label or wrong spelling"),"Date and/or label missing. Exclude?")</f>
        <v>Date and/or label missing. Exclude?</v>
      </c>
      <c r="F23273" s="201"/>
      <c r="G23273" s="202"/>
      <c r="H23273" s="203"/>
    </row>
    <row r="23274" spans="1:8" x14ac:dyDescent="0.25">
      <c r="A23274" s="37"/>
      <c r="B23274" s="38"/>
      <c r="C23274" s="97"/>
      <c r="D23274" s="92"/>
      <c r="E23274" s="88" t="str">
        <f>IF(A23274&lt;&gt;0,IFERROR(VLOOKUP(D23274,Transactions!$K$4:$L$24,2,0), "Invalid date, no label or wrong spelling"),"Date and/or label missing. Exclude?")</f>
        <v>Date and/or label missing. Exclude?</v>
      </c>
      <c r="F23274" s="201"/>
      <c r="G23274" s="202"/>
      <c r="H23274" s="203"/>
    </row>
    <row r="23275" spans="1:8" x14ac:dyDescent="0.25">
      <c r="A23275" s="37"/>
      <c r="B23275" s="38"/>
      <c r="C23275" s="97"/>
      <c r="D23275" s="92"/>
      <c r="E23275" s="88" t="str">
        <f>IF(A23275&lt;&gt;0,IFERROR(VLOOKUP(D23275,Transactions!$K$4:$L$24,2,0), "Invalid date, no label or wrong spelling"),"Date and/or label missing. Exclude?")</f>
        <v>Date and/or label missing. Exclude?</v>
      </c>
      <c r="F23275" s="201"/>
      <c r="G23275" s="202"/>
      <c r="H23275" s="203"/>
    </row>
    <row r="23276" spans="1:8" x14ac:dyDescent="0.25">
      <c r="A23276" s="37"/>
      <c r="B23276" s="38"/>
      <c r="C23276" s="97"/>
      <c r="D23276" s="92"/>
      <c r="E23276" s="88" t="str">
        <f>IF(A23276&lt;&gt;0,IFERROR(VLOOKUP(D23276,Transactions!$K$4:$L$24,2,0), "Invalid date, no label or wrong spelling"),"Date and/or label missing. Exclude?")</f>
        <v>Date and/or label missing. Exclude?</v>
      </c>
      <c r="F23276" s="201"/>
      <c r="G23276" s="202"/>
      <c r="H23276" s="203"/>
    </row>
    <row r="23277" spans="1:8" x14ac:dyDescent="0.25">
      <c r="A23277" s="37"/>
      <c r="B23277" s="38"/>
      <c r="C23277" s="97"/>
      <c r="D23277" s="92"/>
      <c r="E23277" s="88" t="str">
        <f>IF(A23277&lt;&gt;0,IFERROR(VLOOKUP(D23277,Transactions!$K$4:$L$24,2,0), "Invalid date, no label or wrong spelling"),"Date and/or label missing. Exclude?")</f>
        <v>Date and/or label missing. Exclude?</v>
      </c>
      <c r="F23277" s="201"/>
      <c r="G23277" s="202"/>
      <c r="H23277" s="203"/>
    </row>
    <row r="23278" spans="1:8" x14ac:dyDescent="0.25">
      <c r="A23278" s="37"/>
      <c r="B23278" s="38"/>
      <c r="C23278" s="97"/>
      <c r="D23278" s="92"/>
      <c r="E23278" s="88" t="str">
        <f>IF(A23278&lt;&gt;0,IFERROR(VLOOKUP(D23278,Transactions!$K$4:$L$24,2,0), "Invalid date, no label or wrong spelling"),"Date and/or label missing. Exclude?")</f>
        <v>Date and/or label missing. Exclude?</v>
      </c>
      <c r="F23278" s="201"/>
      <c r="G23278" s="202"/>
      <c r="H23278" s="203"/>
    </row>
    <row r="23279" spans="1:8" x14ac:dyDescent="0.25">
      <c r="A23279" s="37"/>
      <c r="B23279" s="38"/>
      <c r="C23279" s="97"/>
      <c r="D23279" s="92"/>
      <c r="E23279" s="88" t="str">
        <f>IF(A23279&lt;&gt;0,IFERROR(VLOOKUP(D23279,Transactions!$K$4:$L$24,2,0), "Invalid date, no label or wrong spelling"),"Date and/or label missing. Exclude?")</f>
        <v>Date and/or label missing. Exclude?</v>
      </c>
      <c r="F23279" s="201"/>
      <c r="G23279" s="202"/>
      <c r="H23279" s="203"/>
    </row>
    <row r="23280" spans="1:8" x14ac:dyDescent="0.25">
      <c r="A23280" s="37"/>
      <c r="B23280" s="38"/>
      <c r="C23280" s="97"/>
      <c r="D23280" s="92"/>
      <c r="E23280" s="88" t="str">
        <f>IF(A23280&lt;&gt;0,IFERROR(VLOOKUP(D23280,Transactions!$K$4:$L$24,2,0), "Invalid date, no label or wrong spelling"),"Date and/or label missing. Exclude?")</f>
        <v>Date and/or label missing. Exclude?</v>
      </c>
      <c r="F23280" s="201"/>
      <c r="G23280" s="202"/>
      <c r="H23280" s="203"/>
    </row>
    <row r="23281" spans="1:8" x14ac:dyDescent="0.25">
      <c r="A23281" s="37"/>
      <c r="B23281" s="38"/>
      <c r="C23281" s="97"/>
      <c r="D23281" s="92"/>
      <c r="E23281" s="88" t="str">
        <f>IF(A23281&lt;&gt;0,IFERROR(VLOOKUP(D23281,Transactions!$K$4:$L$24,2,0), "Invalid date, no label or wrong spelling"),"Date and/or label missing. Exclude?")</f>
        <v>Date and/or label missing. Exclude?</v>
      </c>
      <c r="F23281" s="201"/>
      <c r="G23281" s="202"/>
      <c r="H23281" s="203"/>
    </row>
    <row r="23282" spans="1:8" x14ac:dyDescent="0.25">
      <c r="A23282" s="37"/>
      <c r="B23282" s="38"/>
      <c r="C23282" s="97"/>
      <c r="D23282" s="92"/>
      <c r="E23282" s="88" t="str">
        <f>IF(A23282&lt;&gt;0,IFERROR(VLOOKUP(D23282,Transactions!$K$4:$L$24,2,0), "Invalid date, no label or wrong spelling"),"Date and/or label missing. Exclude?")</f>
        <v>Date and/or label missing. Exclude?</v>
      </c>
      <c r="F23282" s="201"/>
      <c r="G23282" s="202"/>
      <c r="H23282" s="203"/>
    </row>
    <row r="23283" spans="1:8" x14ac:dyDescent="0.25">
      <c r="A23283" s="37"/>
      <c r="B23283" s="38"/>
      <c r="C23283" s="97"/>
      <c r="D23283" s="92"/>
      <c r="E23283" s="88" t="str">
        <f>IF(A23283&lt;&gt;0,IFERROR(VLOOKUP(D23283,Transactions!$K$4:$L$24,2,0), "Invalid date, no label or wrong spelling"),"Date and/or label missing. Exclude?")</f>
        <v>Date and/or label missing. Exclude?</v>
      </c>
      <c r="F23283" s="201"/>
      <c r="G23283" s="202"/>
      <c r="H23283" s="203"/>
    </row>
    <row r="23284" spans="1:8" x14ac:dyDescent="0.25">
      <c r="A23284" s="37"/>
      <c r="B23284" s="38"/>
      <c r="C23284" s="97"/>
      <c r="D23284" s="92"/>
      <c r="E23284" s="88" t="str">
        <f>IF(A23284&lt;&gt;0,IFERROR(VLOOKUP(D23284,Transactions!$K$4:$L$24,2,0), "Invalid date, no label or wrong spelling"),"Date and/or label missing. Exclude?")</f>
        <v>Date and/or label missing. Exclude?</v>
      </c>
      <c r="F23284" s="201"/>
      <c r="G23284" s="202"/>
      <c r="H23284" s="203"/>
    </row>
    <row r="23285" spans="1:8" x14ac:dyDescent="0.25">
      <c r="A23285" s="37"/>
      <c r="B23285" s="38"/>
      <c r="C23285" s="97"/>
      <c r="D23285" s="92"/>
      <c r="E23285" s="88" t="str">
        <f>IF(A23285&lt;&gt;0,IFERROR(VLOOKUP(D23285,Transactions!$K$4:$L$24,2,0), "Invalid date, no label or wrong spelling"),"Date and/or label missing. Exclude?")</f>
        <v>Date and/or label missing. Exclude?</v>
      </c>
      <c r="F23285" s="201"/>
      <c r="G23285" s="202"/>
      <c r="H23285" s="203"/>
    </row>
    <row r="23286" spans="1:8" x14ac:dyDescent="0.25">
      <c r="A23286" s="37"/>
      <c r="B23286" s="38"/>
      <c r="C23286" s="97"/>
      <c r="D23286" s="92"/>
      <c r="E23286" s="88" t="str">
        <f>IF(A23286&lt;&gt;0,IFERROR(VLOOKUP(D23286,Transactions!$K$4:$L$24,2,0), "Invalid date, no label or wrong spelling"),"Date and/or label missing. Exclude?")</f>
        <v>Date and/or label missing. Exclude?</v>
      </c>
      <c r="F23286" s="201"/>
      <c r="G23286" s="202"/>
      <c r="H23286" s="203"/>
    </row>
    <row r="23287" spans="1:8" x14ac:dyDescent="0.25">
      <c r="A23287" s="37"/>
      <c r="B23287" s="38"/>
      <c r="C23287" s="97"/>
      <c r="D23287" s="92"/>
      <c r="E23287" s="88" t="str">
        <f>IF(A23287&lt;&gt;0,IFERROR(VLOOKUP(D23287,Transactions!$K$4:$L$24,2,0), "Invalid date, no label or wrong spelling"),"Date and/or label missing. Exclude?")</f>
        <v>Date and/or label missing. Exclude?</v>
      </c>
      <c r="F23287" s="201"/>
      <c r="G23287" s="202"/>
      <c r="H23287" s="203"/>
    </row>
    <row r="23288" spans="1:8" x14ac:dyDescent="0.25">
      <c r="A23288" s="37"/>
      <c r="B23288" s="38"/>
      <c r="C23288" s="97"/>
      <c r="D23288" s="92"/>
      <c r="E23288" s="88" t="str">
        <f>IF(A23288&lt;&gt;0,IFERROR(VLOOKUP(D23288,Transactions!$K$4:$L$24,2,0), "Invalid date, no label or wrong spelling"),"Date and/or label missing. Exclude?")</f>
        <v>Date and/or label missing. Exclude?</v>
      </c>
      <c r="F23288" s="201"/>
      <c r="G23288" s="202"/>
      <c r="H23288" s="203"/>
    </row>
    <row r="23289" spans="1:8" x14ac:dyDescent="0.25">
      <c r="A23289" s="37"/>
      <c r="B23289" s="38"/>
      <c r="C23289" s="97"/>
      <c r="D23289" s="92"/>
      <c r="E23289" s="88" t="str">
        <f>IF(A23289&lt;&gt;0,IFERROR(VLOOKUP(D23289,Transactions!$K$4:$L$24,2,0), "Invalid date, no label or wrong spelling"),"Date and/or label missing. Exclude?")</f>
        <v>Date and/or label missing. Exclude?</v>
      </c>
      <c r="F23289" s="201"/>
      <c r="G23289" s="202"/>
      <c r="H23289" s="203"/>
    </row>
    <row r="23290" spans="1:8" x14ac:dyDescent="0.25">
      <c r="A23290" s="37"/>
      <c r="B23290" s="38"/>
      <c r="C23290" s="97"/>
      <c r="D23290" s="92"/>
      <c r="E23290" s="88" t="str">
        <f>IF(A23290&lt;&gt;0,IFERROR(VLOOKUP(D23290,Transactions!$K$4:$L$24,2,0), "Invalid date, no label or wrong spelling"),"Date and/or label missing. Exclude?")</f>
        <v>Date and/or label missing. Exclude?</v>
      </c>
      <c r="F23290" s="201"/>
      <c r="G23290" s="202"/>
      <c r="H23290" s="203"/>
    </row>
    <row r="23291" spans="1:8" x14ac:dyDescent="0.25">
      <c r="A23291" s="37"/>
      <c r="B23291" s="38"/>
      <c r="C23291" s="97"/>
      <c r="D23291" s="92"/>
      <c r="E23291" s="88" t="str">
        <f>IF(A23291&lt;&gt;0,IFERROR(VLOOKUP(D23291,Transactions!$K$4:$L$24,2,0), "Invalid date, no label or wrong spelling"),"Date and/or label missing. Exclude?")</f>
        <v>Date and/or label missing. Exclude?</v>
      </c>
      <c r="F23291" s="201"/>
      <c r="G23291" s="202"/>
      <c r="H23291" s="203"/>
    </row>
    <row r="23292" spans="1:8" x14ac:dyDescent="0.25">
      <c r="A23292" s="37"/>
      <c r="B23292" s="38"/>
      <c r="C23292" s="97"/>
      <c r="D23292" s="92"/>
      <c r="E23292" s="88" t="str">
        <f>IF(A23292&lt;&gt;0,IFERROR(VLOOKUP(D23292,Transactions!$K$4:$L$24,2,0), "Invalid date, no label or wrong spelling"),"Date and/or label missing. Exclude?")</f>
        <v>Date and/or label missing. Exclude?</v>
      </c>
      <c r="F23292" s="201"/>
      <c r="G23292" s="202"/>
      <c r="H23292" s="203"/>
    </row>
    <row r="23293" spans="1:8" x14ac:dyDescent="0.25">
      <c r="A23293" s="37"/>
      <c r="B23293" s="38"/>
      <c r="C23293" s="97"/>
      <c r="D23293" s="92"/>
      <c r="E23293" s="88" t="str">
        <f>IF(A23293&lt;&gt;0,IFERROR(VLOOKUP(D23293,Transactions!$K$4:$L$24,2,0), "Invalid date, no label or wrong spelling"),"Date and/or label missing. Exclude?")</f>
        <v>Date and/or label missing. Exclude?</v>
      </c>
      <c r="F23293" s="201"/>
      <c r="G23293" s="202"/>
      <c r="H23293" s="203"/>
    </row>
    <row r="23294" spans="1:8" x14ac:dyDescent="0.25">
      <c r="A23294" s="37"/>
      <c r="B23294" s="38"/>
      <c r="C23294" s="97"/>
      <c r="D23294" s="92"/>
      <c r="E23294" s="88" t="str">
        <f>IF(A23294&lt;&gt;0,IFERROR(VLOOKUP(D23294,Transactions!$K$4:$L$24,2,0), "Invalid date, no label or wrong spelling"),"Date and/or label missing. Exclude?")</f>
        <v>Date and/or label missing. Exclude?</v>
      </c>
      <c r="F23294" s="201"/>
      <c r="G23294" s="202"/>
      <c r="H23294" s="203"/>
    </row>
    <row r="23295" spans="1:8" x14ac:dyDescent="0.25">
      <c r="A23295" s="37"/>
      <c r="B23295" s="38"/>
      <c r="C23295" s="97"/>
      <c r="D23295" s="92"/>
      <c r="E23295" s="88" t="str">
        <f>IF(A23295&lt;&gt;0,IFERROR(VLOOKUP(D23295,Transactions!$K$4:$L$24,2,0), "Invalid date, no label or wrong spelling"),"Date and/or label missing. Exclude?")</f>
        <v>Date and/or label missing. Exclude?</v>
      </c>
      <c r="F23295" s="201"/>
      <c r="G23295" s="202"/>
      <c r="H23295" s="203"/>
    </row>
    <row r="23296" spans="1:8" x14ac:dyDescent="0.25">
      <c r="A23296" s="37"/>
      <c r="B23296" s="38"/>
      <c r="C23296" s="97"/>
      <c r="D23296" s="92"/>
      <c r="E23296" s="88" t="str">
        <f>IF(A23296&lt;&gt;0,IFERROR(VLOOKUP(D23296,Transactions!$K$4:$L$24,2,0), "Invalid date, no label or wrong spelling"),"Date and/or label missing. Exclude?")</f>
        <v>Date and/or label missing. Exclude?</v>
      </c>
      <c r="F23296" s="201"/>
      <c r="G23296" s="202"/>
      <c r="H23296" s="203"/>
    </row>
    <row r="23297" spans="1:8" x14ac:dyDescent="0.25">
      <c r="A23297" s="37"/>
      <c r="B23297" s="38"/>
      <c r="C23297" s="97"/>
      <c r="D23297" s="92"/>
      <c r="E23297" s="88" t="str">
        <f>IF(A23297&lt;&gt;0,IFERROR(VLOOKUP(D23297,Transactions!$K$4:$L$24,2,0), "Invalid date, no label or wrong spelling"),"Date and/or label missing. Exclude?")</f>
        <v>Date and/or label missing. Exclude?</v>
      </c>
      <c r="F23297" s="201"/>
      <c r="G23297" s="202"/>
      <c r="H23297" s="203"/>
    </row>
    <row r="23298" spans="1:8" x14ac:dyDescent="0.25">
      <c r="A23298" s="37"/>
      <c r="B23298" s="38"/>
      <c r="C23298" s="97"/>
      <c r="D23298" s="92"/>
      <c r="E23298" s="88" t="str">
        <f>IF(A23298&lt;&gt;0,IFERROR(VLOOKUP(D23298,Transactions!$K$4:$L$24,2,0), "Invalid date, no label or wrong spelling"),"Date and/or label missing. Exclude?")</f>
        <v>Date and/or label missing. Exclude?</v>
      </c>
      <c r="F23298" s="201"/>
      <c r="G23298" s="202"/>
      <c r="H23298" s="203"/>
    </row>
    <row r="23299" spans="1:8" x14ac:dyDescent="0.25">
      <c r="A23299" s="37"/>
      <c r="B23299" s="38"/>
      <c r="C23299" s="97"/>
      <c r="D23299" s="92"/>
      <c r="E23299" s="88" t="str">
        <f>IF(A23299&lt;&gt;0,IFERROR(VLOOKUP(D23299,Transactions!$K$4:$L$24,2,0), "Invalid date, no label or wrong spelling"),"Date and/or label missing. Exclude?")</f>
        <v>Date and/or label missing. Exclude?</v>
      </c>
      <c r="F23299" s="201"/>
      <c r="G23299" s="202"/>
      <c r="H23299" s="203"/>
    </row>
    <row r="23300" spans="1:8" x14ac:dyDescent="0.25">
      <c r="A23300" s="37"/>
      <c r="B23300" s="38"/>
      <c r="C23300" s="97"/>
      <c r="D23300" s="92"/>
      <c r="E23300" s="88" t="str">
        <f>IF(A23300&lt;&gt;0,IFERROR(VLOOKUP(D23300,Transactions!$K$4:$L$24,2,0), "Invalid date, no label or wrong spelling"),"Date and/or label missing. Exclude?")</f>
        <v>Date and/or label missing. Exclude?</v>
      </c>
      <c r="F23300" s="201"/>
      <c r="G23300" s="202"/>
      <c r="H23300" s="203"/>
    </row>
    <row r="23301" spans="1:8" x14ac:dyDescent="0.25">
      <c r="A23301" s="37"/>
      <c r="B23301" s="38"/>
      <c r="C23301" s="97"/>
      <c r="D23301" s="92"/>
      <c r="E23301" s="88" t="str">
        <f>IF(A23301&lt;&gt;0,IFERROR(VLOOKUP(D23301,Transactions!$K$4:$L$24,2,0), "Invalid date, no label or wrong spelling"),"Date and/or label missing. Exclude?")</f>
        <v>Date and/or label missing. Exclude?</v>
      </c>
      <c r="F23301" s="201"/>
      <c r="G23301" s="202"/>
      <c r="H23301" s="203"/>
    </row>
    <row r="23302" spans="1:8" x14ac:dyDescent="0.25">
      <c r="A23302" s="37"/>
      <c r="B23302" s="38"/>
      <c r="C23302" s="97"/>
      <c r="D23302" s="92"/>
      <c r="E23302" s="88" t="str">
        <f>IF(A23302&lt;&gt;0,IFERROR(VLOOKUP(D23302,Transactions!$K$4:$L$24,2,0), "Invalid date, no label or wrong spelling"),"Date and/or label missing. Exclude?")</f>
        <v>Date and/or label missing. Exclude?</v>
      </c>
      <c r="F23302" s="201"/>
      <c r="G23302" s="202"/>
      <c r="H23302" s="203"/>
    </row>
    <row r="23303" spans="1:8" x14ac:dyDescent="0.25">
      <c r="A23303" s="37"/>
      <c r="B23303" s="38"/>
      <c r="C23303" s="97"/>
      <c r="D23303" s="92"/>
      <c r="E23303" s="88" t="str">
        <f>IF(A23303&lt;&gt;0,IFERROR(VLOOKUP(D23303,Transactions!$K$4:$L$24,2,0), "Invalid date, no label or wrong spelling"),"Date and/or label missing. Exclude?")</f>
        <v>Date and/or label missing. Exclude?</v>
      </c>
      <c r="F23303" s="201"/>
      <c r="G23303" s="202"/>
      <c r="H23303" s="203"/>
    </row>
    <row r="23304" spans="1:8" x14ac:dyDescent="0.25">
      <c r="A23304" s="37"/>
      <c r="B23304" s="38"/>
      <c r="C23304" s="97"/>
      <c r="D23304" s="92"/>
      <c r="E23304" s="88" t="str">
        <f>IF(A23304&lt;&gt;0,IFERROR(VLOOKUP(D23304,Transactions!$K$4:$L$24,2,0), "Invalid date, no label or wrong spelling"),"Date and/or label missing. Exclude?")</f>
        <v>Date and/or label missing. Exclude?</v>
      </c>
      <c r="F23304" s="201"/>
      <c r="G23304" s="202"/>
      <c r="H23304" s="203"/>
    </row>
    <row r="23305" spans="1:8" x14ac:dyDescent="0.25">
      <c r="A23305" s="37"/>
      <c r="B23305" s="38"/>
      <c r="C23305" s="97"/>
      <c r="D23305" s="92"/>
      <c r="E23305" s="88" t="str">
        <f>IF(A23305&lt;&gt;0,IFERROR(VLOOKUP(D23305,Transactions!$K$4:$L$24,2,0), "Invalid date, no label or wrong spelling"),"Date and/or label missing. Exclude?")</f>
        <v>Date and/or label missing. Exclude?</v>
      </c>
      <c r="F23305" s="201"/>
      <c r="G23305" s="202"/>
      <c r="H23305" s="203"/>
    </row>
    <row r="23306" spans="1:8" x14ac:dyDescent="0.25">
      <c r="A23306" s="37"/>
      <c r="B23306" s="38"/>
      <c r="C23306" s="97"/>
      <c r="D23306" s="92"/>
      <c r="E23306" s="88" t="str">
        <f>IF(A23306&lt;&gt;0,IFERROR(VLOOKUP(D23306,Transactions!$K$4:$L$24,2,0), "Invalid date, no label or wrong spelling"),"Date and/or label missing. Exclude?")</f>
        <v>Date and/or label missing. Exclude?</v>
      </c>
      <c r="F23306" s="201"/>
      <c r="G23306" s="202"/>
      <c r="H23306" s="203"/>
    </row>
    <row r="23307" spans="1:8" x14ac:dyDescent="0.25">
      <c r="A23307" s="37"/>
      <c r="B23307" s="38"/>
      <c r="C23307" s="97"/>
      <c r="D23307" s="92"/>
      <c r="E23307" s="88" t="str">
        <f>IF(A23307&lt;&gt;0,IFERROR(VLOOKUP(D23307,Transactions!$K$4:$L$24,2,0), "Invalid date, no label or wrong spelling"),"Date and/or label missing. Exclude?")</f>
        <v>Date and/or label missing. Exclude?</v>
      </c>
      <c r="F23307" s="201"/>
      <c r="G23307" s="202"/>
      <c r="H23307" s="203"/>
    </row>
    <row r="23308" spans="1:8" x14ac:dyDescent="0.25">
      <c r="A23308" s="37"/>
      <c r="B23308" s="38"/>
      <c r="C23308" s="97"/>
      <c r="D23308" s="92"/>
      <c r="E23308" s="88" t="str">
        <f>IF(A23308&lt;&gt;0,IFERROR(VLOOKUP(D23308,Transactions!$K$4:$L$24,2,0), "Invalid date, no label or wrong spelling"),"Date and/or label missing. Exclude?")</f>
        <v>Date and/or label missing. Exclude?</v>
      </c>
      <c r="F23308" s="201"/>
      <c r="G23308" s="202"/>
      <c r="H23308" s="203"/>
    </row>
    <row r="23309" spans="1:8" x14ac:dyDescent="0.25">
      <c r="A23309" s="37"/>
      <c r="B23309" s="38"/>
      <c r="C23309" s="97"/>
      <c r="D23309" s="92"/>
      <c r="E23309" s="88" t="str">
        <f>IF(A23309&lt;&gt;0,IFERROR(VLOOKUP(D23309,Transactions!$K$4:$L$24,2,0), "Invalid date, no label or wrong spelling"),"Date and/or label missing. Exclude?")</f>
        <v>Date and/or label missing. Exclude?</v>
      </c>
      <c r="F23309" s="201"/>
      <c r="G23309" s="202"/>
      <c r="H23309" s="203"/>
    </row>
    <row r="23310" spans="1:8" x14ac:dyDescent="0.25">
      <c r="A23310" s="37"/>
      <c r="B23310" s="38"/>
      <c r="C23310" s="97"/>
      <c r="D23310" s="92"/>
      <c r="E23310" s="88" t="str">
        <f>IF(A23310&lt;&gt;0,IFERROR(VLOOKUP(D23310,Transactions!$K$4:$L$24,2,0), "Invalid date, no label or wrong spelling"),"Date and/or label missing. Exclude?")</f>
        <v>Date and/or label missing. Exclude?</v>
      </c>
      <c r="F23310" s="201"/>
      <c r="G23310" s="202"/>
      <c r="H23310" s="203"/>
    </row>
    <row r="23311" spans="1:8" x14ac:dyDescent="0.25">
      <c r="A23311" s="37"/>
      <c r="B23311" s="38"/>
      <c r="C23311" s="97"/>
      <c r="D23311" s="92"/>
      <c r="E23311" s="88" t="str">
        <f>IF(A23311&lt;&gt;0,IFERROR(VLOOKUP(D23311,Transactions!$K$4:$L$24,2,0), "Invalid date, no label or wrong spelling"),"Date and/or label missing. Exclude?")</f>
        <v>Date and/or label missing. Exclude?</v>
      </c>
      <c r="F23311" s="201"/>
      <c r="G23311" s="202"/>
      <c r="H23311" s="203"/>
    </row>
    <row r="23312" spans="1:8" x14ac:dyDescent="0.25">
      <c r="A23312" s="37"/>
      <c r="B23312" s="38"/>
      <c r="C23312" s="97"/>
      <c r="D23312" s="92"/>
      <c r="E23312" s="88" t="str">
        <f>IF(A23312&lt;&gt;0,IFERROR(VLOOKUP(D23312,Transactions!$K$4:$L$24,2,0), "Invalid date, no label or wrong spelling"),"Date and/or label missing. Exclude?")</f>
        <v>Date and/or label missing. Exclude?</v>
      </c>
      <c r="F23312" s="201"/>
      <c r="G23312" s="202"/>
      <c r="H23312" s="203"/>
    </row>
    <row r="23313" spans="1:8" x14ac:dyDescent="0.25">
      <c r="A23313" s="37"/>
      <c r="B23313" s="38"/>
      <c r="C23313" s="97"/>
      <c r="D23313" s="92"/>
      <c r="E23313" s="88" t="str">
        <f>IF(A23313&lt;&gt;0,IFERROR(VLOOKUP(D23313,Transactions!$K$4:$L$24,2,0), "Invalid date, no label or wrong spelling"),"Date and/or label missing. Exclude?")</f>
        <v>Date and/or label missing. Exclude?</v>
      </c>
      <c r="F23313" s="201"/>
      <c r="G23313" s="202"/>
      <c r="H23313" s="203"/>
    </row>
    <row r="23314" spans="1:8" x14ac:dyDescent="0.25">
      <c r="A23314" s="37"/>
      <c r="B23314" s="38"/>
      <c r="C23314" s="97"/>
      <c r="D23314" s="92"/>
      <c r="E23314" s="88" t="str">
        <f>IF(A23314&lt;&gt;0,IFERROR(VLOOKUP(D23314,Transactions!$K$4:$L$24,2,0), "Invalid date, no label or wrong spelling"),"Date and/or label missing. Exclude?")</f>
        <v>Date and/or label missing. Exclude?</v>
      </c>
      <c r="F23314" s="201"/>
      <c r="G23314" s="202"/>
      <c r="H23314" s="203"/>
    </row>
    <row r="23315" spans="1:8" x14ac:dyDescent="0.25">
      <c r="A23315" s="37"/>
      <c r="B23315" s="38"/>
      <c r="C23315" s="97"/>
      <c r="D23315" s="92"/>
      <c r="E23315" s="88" t="str">
        <f>IF(A23315&lt;&gt;0,IFERROR(VLOOKUP(D23315,Transactions!$K$4:$L$24,2,0), "Invalid date, no label or wrong spelling"),"Date and/or label missing. Exclude?")</f>
        <v>Date and/or label missing. Exclude?</v>
      </c>
      <c r="F23315" s="201"/>
      <c r="G23315" s="202"/>
      <c r="H23315" s="203"/>
    </row>
    <row r="23316" spans="1:8" x14ac:dyDescent="0.25">
      <c r="A23316" s="37"/>
      <c r="B23316" s="38"/>
      <c r="C23316" s="97"/>
      <c r="D23316" s="92"/>
      <c r="E23316" s="88" t="str">
        <f>IF(A23316&lt;&gt;0,IFERROR(VLOOKUP(D23316,Transactions!$K$4:$L$24,2,0), "Invalid date, no label or wrong spelling"),"Date and/or label missing. Exclude?")</f>
        <v>Date and/or label missing. Exclude?</v>
      </c>
      <c r="F23316" s="201"/>
      <c r="G23316" s="202"/>
      <c r="H23316" s="203"/>
    </row>
    <row r="23317" spans="1:8" x14ac:dyDescent="0.25">
      <c r="A23317" s="37"/>
      <c r="B23317" s="38"/>
      <c r="C23317" s="97"/>
      <c r="D23317" s="92"/>
      <c r="E23317" s="88" t="str">
        <f>IF(A23317&lt;&gt;0,IFERROR(VLOOKUP(D23317,Transactions!$K$4:$L$24,2,0), "Invalid date, no label or wrong spelling"),"Date and/or label missing. Exclude?")</f>
        <v>Date and/or label missing. Exclude?</v>
      </c>
      <c r="F23317" s="201"/>
      <c r="G23317" s="202"/>
      <c r="H23317" s="203"/>
    </row>
    <row r="23318" spans="1:8" x14ac:dyDescent="0.25">
      <c r="A23318" s="37"/>
      <c r="B23318" s="38"/>
      <c r="C23318" s="97"/>
      <c r="D23318" s="92"/>
      <c r="E23318" s="88" t="str">
        <f>IF(A23318&lt;&gt;0,IFERROR(VLOOKUP(D23318,Transactions!$K$4:$L$24,2,0), "Invalid date, no label or wrong spelling"),"Date and/or label missing. Exclude?")</f>
        <v>Date and/or label missing. Exclude?</v>
      </c>
      <c r="F23318" s="201"/>
      <c r="G23318" s="202"/>
      <c r="H23318" s="203"/>
    </row>
    <row r="23319" spans="1:8" x14ac:dyDescent="0.25">
      <c r="A23319" s="37"/>
      <c r="B23319" s="38"/>
      <c r="C23319" s="97"/>
      <c r="D23319" s="92"/>
      <c r="E23319" s="88" t="str">
        <f>IF(A23319&lt;&gt;0,IFERROR(VLOOKUP(D23319,Transactions!$K$4:$L$24,2,0), "Invalid date, no label or wrong spelling"),"Date and/or label missing. Exclude?")</f>
        <v>Date and/or label missing. Exclude?</v>
      </c>
      <c r="F23319" s="201"/>
      <c r="G23319" s="202"/>
      <c r="H23319" s="203"/>
    </row>
    <row r="23320" spans="1:8" x14ac:dyDescent="0.25">
      <c r="A23320" s="37"/>
      <c r="B23320" s="38"/>
      <c r="C23320" s="97"/>
      <c r="D23320" s="92"/>
      <c r="E23320" s="88" t="str">
        <f>IF(A23320&lt;&gt;0,IFERROR(VLOOKUP(D23320,Transactions!$K$4:$L$24,2,0), "Invalid date, no label or wrong spelling"),"Date and/or label missing. Exclude?")</f>
        <v>Date and/or label missing. Exclude?</v>
      </c>
      <c r="F23320" s="201"/>
      <c r="G23320" s="202"/>
      <c r="H23320" s="203"/>
    </row>
    <row r="23321" spans="1:8" x14ac:dyDescent="0.25">
      <c r="A23321" s="37"/>
      <c r="B23321" s="38"/>
      <c r="C23321" s="97"/>
      <c r="D23321" s="92"/>
      <c r="E23321" s="88" t="str">
        <f>IF(A23321&lt;&gt;0,IFERROR(VLOOKUP(D23321,Transactions!$K$4:$L$24,2,0), "Invalid date, no label or wrong spelling"),"Date and/or label missing. Exclude?")</f>
        <v>Date and/or label missing. Exclude?</v>
      </c>
      <c r="F23321" s="201"/>
      <c r="G23321" s="202"/>
      <c r="H23321" s="203"/>
    </row>
    <row r="23322" spans="1:8" x14ac:dyDescent="0.25">
      <c r="A23322" s="37"/>
      <c r="B23322" s="38"/>
      <c r="C23322" s="97"/>
      <c r="D23322" s="92"/>
      <c r="E23322" s="88" t="str">
        <f>IF(A23322&lt;&gt;0,IFERROR(VLOOKUP(D23322,Transactions!$K$4:$L$24,2,0), "Invalid date, no label or wrong spelling"),"Date and/or label missing. Exclude?")</f>
        <v>Date and/or label missing. Exclude?</v>
      </c>
      <c r="F23322" s="201"/>
      <c r="G23322" s="202"/>
      <c r="H23322" s="203"/>
    </row>
    <row r="23323" spans="1:8" x14ac:dyDescent="0.25">
      <c r="A23323" s="37"/>
      <c r="B23323" s="38"/>
      <c r="C23323" s="97"/>
      <c r="D23323" s="92"/>
      <c r="E23323" s="88" t="str">
        <f>IF(A23323&lt;&gt;0,IFERROR(VLOOKUP(D23323,Transactions!$K$4:$L$24,2,0), "Invalid date, no label or wrong spelling"),"Date and/or label missing. Exclude?")</f>
        <v>Date and/or label missing. Exclude?</v>
      </c>
      <c r="F23323" s="201"/>
      <c r="G23323" s="202"/>
      <c r="H23323" s="203"/>
    </row>
    <row r="23324" spans="1:8" x14ac:dyDescent="0.25">
      <c r="A23324" s="37"/>
      <c r="B23324" s="38"/>
      <c r="C23324" s="97"/>
      <c r="D23324" s="92"/>
      <c r="E23324" s="88" t="str">
        <f>IF(A23324&lt;&gt;0,IFERROR(VLOOKUP(D23324,Transactions!$K$4:$L$24,2,0), "Invalid date, no label or wrong spelling"),"Date and/or label missing. Exclude?")</f>
        <v>Date and/or label missing. Exclude?</v>
      </c>
      <c r="F23324" s="201"/>
      <c r="G23324" s="202"/>
      <c r="H23324" s="203"/>
    </row>
    <row r="23325" spans="1:8" x14ac:dyDescent="0.25">
      <c r="A23325" s="37"/>
      <c r="B23325" s="38"/>
      <c r="C23325" s="97"/>
      <c r="D23325" s="92"/>
      <c r="E23325" s="88" t="str">
        <f>IF(A23325&lt;&gt;0,IFERROR(VLOOKUP(D23325,Transactions!$K$4:$L$24,2,0), "Invalid date, no label or wrong spelling"),"Date and/or label missing. Exclude?")</f>
        <v>Date and/or label missing. Exclude?</v>
      </c>
      <c r="F23325" s="201"/>
      <c r="G23325" s="202"/>
      <c r="H23325" s="203"/>
    </row>
    <row r="23326" spans="1:8" x14ac:dyDescent="0.25">
      <c r="A23326" s="37"/>
      <c r="B23326" s="38"/>
      <c r="C23326" s="97"/>
      <c r="D23326" s="92"/>
      <c r="E23326" s="88" t="str">
        <f>IF(A23326&lt;&gt;0,IFERROR(VLOOKUP(D23326,Transactions!$K$4:$L$24,2,0), "Invalid date, no label or wrong spelling"),"Date and/or label missing. Exclude?")</f>
        <v>Date and/or label missing. Exclude?</v>
      </c>
      <c r="F23326" s="201"/>
      <c r="G23326" s="202"/>
      <c r="H23326" s="203"/>
    </row>
    <row r="23327" spans="1:8" x14ac:dyDescent="0.25">
      <c r="A23327" s="37"/>
      <c r="B23327" s="38"/>
      <c r="C23327" s="97"/>
      <c r="D23327" s="92"/>
      <c r="E23327" s="88" t="str">
        <f>IF(A23327&lt;&gt;0,IFERROR(VLOOKUP(D23327,Transactions!$K$4:$L$24,2,0), "Invalid date, no label or wrong spelling"),"Date and/or label missing. Exclude?")</f>
        <v>Date and/or label missing. Exclude?</v>
      </c>
      <c r="F23327" s="201"/>
      <c r="G23327" s="202"/>
      <c r="H23327" s="203"/>
    </row>
    <row r="23328" spans="1:8" x14ac:dyDescent="0.25">
      <c r="A23328" s="37"/>
      <c r="B23328" s="38"/>
      <c r="C23328" s="97"/>
      <c r="D23328" s="92"/>
      <c r="E23328" s="88" t="str">
        <f>IF(A23328&lt;&gt;0,IFERROR(VLOOKUP(D23328,Transactions!$K$4:$L$24,2,0), "Invalid date, no label or wrong spelling"),"Date and/or label missing. Exclude?")</f>
        <v>Date and/or label missing. Exclude?</v>
      </c>
      <c r="F23328" s="201"/>
      <c r="G23328" s="202"/>
      <c r="H23328" s="203"/>
    </row>
    <row r="23329" spans="1:8" x14ac:dyDescent="0.25">
      <c r="A23329" s="37"/>
      <c r="B23329" s="38"/>
      <c r="C23329" s="97"/>
      <c r="D23329" s="92"/>
      <c r="E23329" s="88" t="str">
        <f>IF(A23329&lt;&gt;0,IFERROR(VLOOKUP(D23329,Transactions!$K$4:$L$24,2,0), "Invalid date, no label or wrong spelling"),"Date and/or label missing. Exclude?")</f>
        <v>Date and/or label missing. Exclude?</v>
      </c>
      <c r="F23329" s="201"/>
      <c r="G23329" s="202"/>
      <c r="H23329" s="203"/>
    </row>
    <row r="23330" spans="1:8" x14ac:dyDescent="0.25">
      <c r="A23330" s="37"/>
      <c r="B23330" s="38"/>
      <c r="C23330" s="97"/>
      <c r="D23330" s="92"/>
      <c r="E23330" s="88" t="str">
        <f>IF(A23330&lt;&gt;0,IFERROR(VLOOKUP(D23330,Transactions!$K$4:$L$24,2,0), "Invalid date, no label or wrong spelling"),"Date and/or label missing. Exclude?")</f>
        <v>Date and/or label missing. Exclude?</v>
      </c>
      <c r="F23330" s="201"/>
      <c r="G23330" s="202"/>
      <c r="H23330" s="203"/>
    </row>
    <row r="23331" spans="1:8" x14ac:dyDescent="0.25">
      <c r="A23331" s="37"/>
      <c r="B23331" s="38"/>
      <c r="C23331" s="97"/>
      <c r="D23331" s="92"/>
      <c r="E23331" s="88" t="str">
        <f>IF(A23331&lt;&gt;0,IFERROR(VLOOKUP(D23331,Transactions!$K$4:$L$24,2,0), "Invalid date, no label or wrong spelling"),"Date and/or label missing. Exclude?")</f>
        <v>Date and/or label missing. Exclude?</v>
      </c>
      <c r="F23331" s="201"/>
      <c r="G23331" s="202"/>
      <c r="H23331" s="203"/>
    </row>
    <row r="23332" spans="1:8" x14ac:dyDescent="0.25">
      <c r="A23332" s="37"/>
      <c r="B23332" s="38"/>
      <c r="C23332" s="97"/>
      <c r="D23332" s="92"/>
      <c r="E23332" s="88" t="str">
        <f>IF(A23332&lt;&gt;0,IFERROR(VLOOKUP(D23332,Transactions!$K$4:$L$24,2,0), "Invalid date, no label or wrong spelling"),"Date and/or label missing. Exclude?")</f>
        <v>Date and/or label missing. Exclude?</v>
      </c>
      <c r="F23332" s="201"/>
      <c r="G23332" s="202"/>
      <c r="H23332" s="203"/>
    </row>
    <row r="23333" spans="1:8" x14ac:dyDescent="0.25">
      <c r="A23333" s="37"/>
      <c r="B23333" s="38"/>
      <c r="C23333" s="97"/>
      <c r="D23333" s="92"/>
      <c r="E23333" s="88" t="str">
        <f>IF(A23333&lt;&gt;0,IFERROR(VLOOKUP(D23333,Transactions!$K$4:$L$24,2,0), "Invalid date, no label or wrong spelling"),"Date and/or label missing. Exclude?")</f>
        <v>Date and/or label missing. Exclude?</v>
      </c>
      <c r="F23333" s="201"/>
      <c r="G23333" s="202"/>
      <c r="H23333" s="203"/>
    </row>
    <row r="23334" spans="1:8" x14ac:dyDescent="0.25">
      <c r="A23334" s="37"/>
      <c r="B23334" s="38"/>
      <c r="C23334" s="97"/>
      <c r="D23334" s="92"/>
      <c r="E23334" s="88" t="str">
        <f>IF(A23334&lt;&gt;0,IFERROR(VLOOKUP(D23334,Transactions!$K$4:$L$24,2,0), "Invalid date, no label or wrong spelling"),"Date and/or label missing. Exclude?")</f>
        <v>Date and/or label missing. Exclude?</v>
      </c>
      <c r="F23334" s="201"/>
      <c r="G23334" s="202"/>
      <c r="H23334" s="203"/>
    </row>
    <row r="23335" spans="1:8" x14ac:dyDescent="0.25">
      <c r="A23335" s="37"/>
      <c r="B23335" s="38"/>
      <c r="C23335" s="97"/>
      <c r="D23335" s="92"/>
      <c r="E23335" s="88" t="str">
        <f>IF(A23335&lt;&gt;0,IFERROR(VLOOKUP(D23335,Transactions!$K$4:$L$24,2,0), "Invalid date, no label or wrong spelling"),"Date and/or label missing. Exclude?")</f>
        <v>Date and/or label missing. Exclude?</v>
      </c>
      <c r="F23335" s="201"/>
      <c r="G23335" s="202"/>
      <c r="H23335" s="203"/>
    </row>
    <row r="23336" spans="1:8" x14ac:dyDescent="0.25">
      <c r="A23336" s="37"/>
      <c r="B23336" s="38"/>
      <c r="C23336" s="97"/>
      <c r="D23336" s="92"/>
      <c r="E23336" s="88" t="str">
        <f>IF(A23336&lt;&gt;0,IFERROR(VLOOKUP(D23336,Transactions!$K$4:$L$24,2,0), "Invalid date, no label or wrong spelling"),"Date and/or label missing. Exclude?")</f>
        <v>Date and/or label missing. Exclude?</v>
      </c>
      <c r="F23336" s="201"/>
      <c r="G23336" s="202"/>
      <c r="H23336" s="203"/>
    </row>
    <row r="23337" spans="1:8" x14ac:dyDescent="0.25">
      <c r="A23337" s="37"/>
      <c r="B23337" s="38"/>
      <c r="C23337" s="97"/>
      <c r="D23337" s="92"/>
      <c r="E23337" s="88" t="str">
        <f>IF(A23337&lt;&gt;0,IFERROR(VLOOKUP(D23337,Transactions!$K$4:$L$24,2,0), "Invalid date, no label or wrong spelling"),"Date and/or label missing. Exclude?")</f>
        <v>Date and/or label missing. Exclude?</v>
      </c>
      <c r="F23337" s="201"/>
      <c r="G23337" s="202"/>
      <c r="H23337" s="203"/>
    </row>
    <row r="23338" spans="1:8" x14ac:dyDescent="0.25">
      <c r="A23338" s="37"/>
      <c r="B23338" s="38"/>
      <c r="C23338" s="97"/>
      <c r="D23338" s="92"/>
      <c r="E23338" s="88" t="str">
        <f>IF(A23338&lt;&gt;0,IFERROR(VLOOKUP(D23338,Transactions!$K$4:$L$24,2,0), "Invalid date, no label or wrong spelling"),"Date and/or label missing. Exclude?")</f>
        <v>Date and/or label missing. Exclude?</v>
      </c>
      <c r="F23338" s="201"/>
      <c r="G23338" s="202"/>
      <c r="H23338" s="203"/>
    </row>
    <row r="23339" spans="1:8" x14ac:dyDescent="0.25">
      <c r="A23339" s="37"/>
      <c r="B23339" s="38"/>
      <c r="C23339" s="97"/>
      <c r="D23339" s="92"/>
      <c r="E23339" s="88" t="str">
        <f>IF(A23339&lt;&gt;0,IFERROR(VLOOKUP(D23339,Transactions!$K$4:$L$24,2,0), "Invalid date, no label or wrong spelling"),"Date and/or label missing. Exclude?")</f>
        <v>Date and/or label missing. Exclude?</v>
      </c>
      <c r="F23339" s="201"/>
      <c r="G23339" s="202"/>
      <c r="H23339" s="203"/>
    </row>
    <row r="23340" spans="1:8" x14ac:dyDescent="0.25">
      <c r="A23340" s="37"/>
      <c r="B23340" s="38"/>
      <c r="C23340" s="97"/>
      <c r="D23340" s="92"/>
      <c r="E23340" s="88" t="str">
        <f>IF(A23340&lt;&gt;0,IFERROR(VLOOKUP(D23340,Transactions!$K$4:$L$24,2,0), "Invalid date, no label or wrong spelling"),"Date and/or label missing. Exclude?")</f>
        <v>Date and/or label missing. Exclude?</v>
      </c>
      <c r="F23340" s="201"/>
      <c r="G23340" s="202"/>
      <c r="H23340" s="203"/>
    </row>
    <row r="23341" spans="1:8" x14ac:dyDescent="0.25">
      <c r="A23341" s="37"/>
      <c r="B23341" s="38"/>
      <c r="C23341" s="97"/>
      <c r="D23341" s="92"/>
      <c r="E23341" s="88" t="str">
        <f>IF(A23341&lt;&gt;0,IFERROR(VLOOKUP(D23341,Transactions!$K$4:$L$24,2,0), "Invalid date, no label or wrong spelling"),"Date and/or label missing. Exclude?")</f>
        <v>Date and/or label missing. Exclude?</v>
      </c>
      <c r="F23341" s="201"/>
      <c r="G23341" s="202"/>
      <c r="H23341" s="203"/>
    </row>
    <row r="23342" spans="1:8" x14ac:dyDescent="0.25">
      <c r="A23342" s="37"/>
      <c r="B23342" s="38"/>
      <c r="C23342" s="97"/>
      <c r="D23342" s="92"/>
      <c r="E23342" s="88" t="str">
        <f>IF(A23342&lt;&gt;0,IFERROR(VLOOKUP(D23342,Transactions!$K$4:$L$24,2,0), "Invalid date, no label or wrong spelling"),"Date and/or label missing. Exclude?")</f>
        <v>Date and/or label missing. Exclude?</v>
      </c>
      <c r="F23342" s="201"/>
      <c r="G23342" s="202"/>
      <c r="H23342" s="203"/>
    </row>
    <row r="23343" spans="1:8" x14ac:dyDescent="0.25">
      <c r="A23343" s="37"/>
      <c r="B23343" s="38"/>
      <c r="C23343" s="97"/>
      <c r="D23343" s="92"/>
      <c r="E23343" s="88" t="str">
        <f>IF(A23343&lt;&gt;0,IFERROR(VLOOKUP(D23343,Transactions!$K$4:$L$24,2,0), "Invalid date, no label or wrong spelling"),"Date and/or label missing. Exclude?")</f>
        <v>Date and/or label missing. Exclude?</v>
      </c>
      <c r="F23343" s="201"/>
      <c r="G23343" s="202"/>
      <c r="H23343" s="203"/>
    </row>
    <row r="23344" spans="1:8" x14ac:dyDescent="0.25">
      <c r="A23344" s="37"/>
      <c r="B23344" s="38"/>
      <c r="C23344" s="97"/>
      <c r="D23344" s="92"/>
      <c r="E23344" s="88" t="str">
        <f>IF(A23344&lt;&gt;0,IFERROR(VLOOKUP(D23344,Transactions!$K$4:$L$24,2,0), "Invalid date, no label or wrong spelling"),"Date and/or label missing. Exclude?")</f>
        <v>Date and/or label missing. Exclude?</v>
      </c>
      <c r="F23344" s="201"/>
      <c r="G23344" s="202"/>
      <c r="H23344" s="203"/>
    </row>
    <row r="23345" spans="1:8" x14ac:dyDescent="0.25">
      <c r="A23345" s="37"/>
      <c r="B23345" s="38"/>
      <c r="C23345" s="97"/>
      <c r="D23345" s="92"/>
      <c r="E23345" s="88" t="str">
        <f>IF(A23345&lt;&gt;0,IFERROR(VLOOKUP(D23345,Transactions!$K$4:$L$24,2,0), "Invalid date, no label or wrong spelling"),"Date and/or label missing. Exclude?")</f>
        <v>Date and/or label missing. Exclude?</v>
      </c>
      <c r="F23345" s="201"/>
      <c r="G23345" s="202"/>
      <c r="H23345" s="203"/>
    </row>
    <row r="23346" spans="1:8" x14ac:dyDescent="0.25">
      <c r="A23346" s="37"/>
      <c r="B23346" s="38"/>
      <c r="C23346" s="97"/>
      <c r="D23346" s="92"/>
      <c r="E23346" s="88" t="str">
        <f>IF(A23346&lt;&gt;0,IFERROR(VLOOKUP(D23346,Transactions!$K$4:$L$24,2,0), "Invalid date, no label or wrong spelling"),"Date and/or label missing. Exclude?")</f>
        <v>Date and/or label missing. Exclude?</v>
      </c>
      <c r="F23346" s="201"/>
      <c r="G23346" s="202"/>
      <c r="H23346" s="203"/>
    </row>
    <row r="23347" spans="1:8" x14ac:dyDescent="0.25">
      <c r="A23347" s="37"/>
      <c r="B23347" s="38"/>
      <c r="C23347" s="97"/>
      <c r="D23347" s="92"/>
      <c r="E23347" s="88" t="str">
        <f>IF(A23347&lt;&gt;0,IFERROR(VLOOKUP(D23347,Transactions!$K$4:$L$24,2,0), "Invalid date, no label or wrong spelling"),"Date and/or label missing. Exclude?")</f>
        <v>Date and/or label missing. Exclude?</v>
      </c>
      <c r="F23347" s="201"/>
      <c r="G23347" s="202"/>
      <c r="H23347" s="203"/>
    </row>
    <row r="23348" spans="1:8" x14ac:dyDescent="0.25">
      <c r="A23348" s="37"/>
      <c r="B23348" s="38"/>
      <c r="C23348" s="97"/>
      <c r="D23348" s="92"/>
      <c r="E23348" s="88" t="str">
        <f>IF(A23348&lt;&gt;0,IFERROR(VLOOKUP(D23348,Transactions!$K$4:$L$24,2,0), "Invalid date, no label or wrong spelling"),"Date and/or label missing. Exclude?")</f>
        <v>Date and/or label missing. Exclude?</v>
      </c>
      <c r="F23348" s="201"/>
      <c r="G23348" s="202"/>
      <c r="H23348" s="203"/>
    </row>
    <row r="23349" spans="1:8" x14ac:dyDescent="0.25">
      <c r="A23349" s="37"/>
      <c r="B23349" s="38"/>
      <c r="C23349" s="97"/>
      <c r="D23349" s="92"/>
      <c r="E23349" s="88" t="str">
        <f>IF(A23349&lt;&gt;0,IFERROR(VLOOKUP(D23349,Transactions!$K$4:$L$24,2,0), "Invalid date, no label or wrong spelling"),"Date and/or label missing. Exclude?")</f>
        <v>Date and/or label missing. Exclude?</v>
      </c>
      <c r="F23349" s="201"/>
      <c r="G23349" s="202"/>
      <c r="H23349" s="203"/>
    </row>
    <row r="23350" spans="1:8" x14ac:dyDescent="0.25">
      <c r="A23350" s="37"/>
      <c r="B23350" s="38"/>
      <c r="C23350" s="97"/>
      <c r="D23350" s="92"/>
      <c r="E23350" s="88" t="str">
        <f>IF(A23350&lt;&gt;0,IFERROR(VLOOKUP(D23350,Transactions!$K$4:$L$24,2,0), "Invalid date, no label or wrong spelling"),"Date and/or label missing. Exclude?")</f>
        <v>Date and/or label missing. Exclude?</v>
      </c>
      <c r="F23350" s="201"/>
      <c r="G23350" s="202"/>
      <c r="H23350" s="203"/>
    </row>
    <row r="23351" spans="1:8" x14ac:dyDescent="0.25">
      <c r="A23351" s="37"/>
      <c r="B23351" s="38"/>
      <c r="C23351" s="97"/>
      <c r="D23351" s="92"/>
      <c r="E23351" s="88" t="str">
        <f>IF(A23351&lt;&gt;0,IFERROR(VLOOKUP(D23351,Transactions!$K$4:$L$24,2,0), "Invalid date, no label or wrong spelling"),"Date and/or label missing. Exclude?")</f>
        <v>Date and/or label missing. Exclude?</v>
      </c>
      <c r="F23351" s="201"/>
      <c r="G23351" s="202"/>
      <c r="H23351" s="203"/>
    </row>
    <row r="23352" spans="1:8" x14ac:dyDescent="0.25">
      <c r="A23352" s="37"/>
      <c r="B23352" s="38"/>
      <c r="C23352" s="97"/>
      <c r="D23352" s="92"/>
      <c r="E23352" s="88" t="str">
        <f>IF(A23352&lt;&gt;0,IFERROR(VLOOKUP(D23352,Transactions!$K$4:$L$24,2,0), "Invalid date, no label or wrong spelling"),"Date and/or label missing. Exclude?")</f>
        <v>Date and/or label missing. Exclude?</v>
      </c>
      <c r="F23352" s="201"/>
      <c r="G23352" s="202"/>
      <c r="H23352" s="203"/>
    </row>
    <row r="23353" spans="1:8" x14ac:dyDescent="0.25">
      <c r="A23353" s="37"/>
      <c r="B23353" s="38"/>
      <c r="C23353" s="97"/>
      <c r="D23353" s="92"/>
      <c r="E23353" s="88" t="str">
        <f>IF(A23353&lt;&gt;0,IFERROR(VLOOKUP(D23353,Transactions!$K$4:$L$24,2,0), "Invalid date, no label or wrong spelling"),"Date and/or label missing. Exclude?")</f>
        <v>Date and/or label missing. Exclude?</v>
      </c>
      <c r="F23353" s="201"/>
      <c r="G23353" s="202"/>
      <c r="H23353" s="203"/>
    </row>
    <row r="23354" spans="1:8" x14ac:dyDescent="0.25">
      <c r="A23354" s="37"/>
      <c r="B23354" s="38"/>
      <c r="C23354" s="97"/>
      <c r="D23354" s="92"/>
      <c r="E23354" s="88" t="str">
        <f>IF(A23354&lt;&gt;0,IFERROR(VLOOKUP(D23354,Transactions!$K$4:$L$24,2,0), "Invalid date, no label or wrong spelling"),"Date and/or label missing. Exclude?")</f>
        <v>Date and/or label missing. Exclude?</v>
      </c>
      <c r="F23354" s="201"/>
      <c r="G23354" s="202"/>
      <c r="H23354" s="203"/>
    </row>
    <row r="23355" spans="1:8" x14ac:dyDescent="0.25">
      <c r="A23355" s="37"/>
      <c r="B23355" s="38"/>
      <c r="C23355" s="97"/>
      <c r="D23355" s="92"/>
      <c r="E23355" s="88" t="str">
        <f>IF(A23355&lt;&gt;0,IFERROR(VLOOKUP(D23355,Transactions!$K$4:$L$24,2,0), "Invalid date, no label or wrong spelling"),"Date and/or label missing. Exclude?")</f>
        <v>Date and/or label missing. Exclude?</v>
      </c>
      <c r="F23355" s="201"/>
      <c r="G23355" s="202"/>
      <c r="H23355" s="203"/>
    </row>
    <row r="23356" spans="1:8" x14ac:dyDescent="0.25">
      <c r="A23356" s="37"/>
      <c r="B23356" s="38"/>
      <c r="C23356" s="97"/>
      <c r="D23356" s="92"/>
      <c r="E23356" s="88" t="str">
        <f>IF(A23356&lt;&gt;0,IFERROR(VLOOKUP(D23356,Transactions!$K$4:$L$24,2,0), "Invalid date, no label or wrong spelling"),"Date and/or label missing. Exclude?")</f>
        <v>Date and/or label missing. Exclude?</v>
      </c>
      <c r="F23356" s="201"/>
      <c r="G23356" s="202"/>
      <c r="H23356" s="203"/>
    </row>
    <row r="23357" spans="1:8" x14ac:dyDescent="0.25">
      <c r="A23357" s="37"/>
      <c r="B23357" s="38"/>
      <c r="C23357" s="97"/>
      <c r="D23357" s="92"/>
      <c r="E23357" s="88" t="str">
        <f>IF(A23357&lt;&gt;0,IFERROR(VLOOKUP(D23357,Transactions!$K$4:$L$24,2,0), "Invalid date, no label or wrong spelling"),"Date and/or label missing. Exclude?")</f>
        <v>Date and/or label missing. Exclude?</v>
      </c>
      <c r="F23357" s="201"/>
      <c r="G23357" s="202"/>
      <c r="H23357" s="203"/>
    </row>
    <row r="23358" spans="1:8" x14ac:dyDescent="0.25">
      <c r="A23358" s="37"/>
      <c r="B23358" s="38"/>
      <c r="C23358" s="97"/>
      <c r="D23358" s="92"/>
      <c r="E23358" s="88" t="str">
        <f>IF(A23358&lt;&gt;0,IFERROR(VLOOKUP(D23358,Transactions!$K$4:$L$24,2,0), "Invalid date, no label or wrong spelling"),"Date and/or label missing. Exclude?")</f>
        <v>Date and/or label missing. Exclude?</v>
      </c>
      <c r="F23358" s="201"/>
      <c r="G23358" s="202"/>
      <c r="H23358" s="203"/>
    </row>
    <row r="23359" spans="1:8" x14ac:dyDescent="0.25">
      <c r="A23359" s="37"/>
      <c r="B23359" s="38"/>
      <c r="C23359" s="97"/>
      <c r="D23359" s="92"/>
      <c r="E23359" s="88" t="str">
        <f>IF(A23359&lt;&gt;0,IFERROR(VLOOKUP(D23359,Transactions!$K$4:$L$24,2,0), "Invalid date, no label or wrong spelling"),"Date and/or label missing. Exclude?")</f>
        <v>Date and/or label missing. Exclude?</v>
      </c>
      <c r="F23359" s="201"/>
      <c r="G23359" s="202"/>
      <c r="H23359" s="203"/>
    </row>
    <row r="23360" spans="1:8" x14ac:dyDescent="0.25">
      <c r="A23360" s="37"/>
      <c r="B23360" s="38"/>
      <c r="C23360" s="97"/>
      <c r="D23360" s="92"/>
      <c r="E23360" s="88" t="str">
        <f>IF(A23360&lt;&gt;0,IFERROR(VLOOKUP(D23360,Transactions!$K$4:$L$24,2,0), "Invalid date, no label or wrong spelling"),"Date and/or label missing. Exclude?")</f>
        <v>Date and/or label missing. Exclude?</v>
      </c>
      <c r="F23360" s="201"/>
      <c r="G23360" s="202"/>
      <c r="H23360" s="203"/>
    </row>
    <row r="23361" spans="1:8" x14ac:dyDescent="0.25">
      <c r="A23361" s="37"/>
      <c r="B23361" s="38"/>
      <c r="C23361" s="97"/>
      <c r="D23361" s="92"/>
      <c r="E23361" s="88" t="str">
        <f>IF(A23361&lt;&gt;0,IFERROR(VLOOKUP(D23361,Transactions!$K$4:$L$24,2,0), "Invalid date, no label or wrong spelling"),"Date and/or label missing. Exclude?")</f>
        <v>Date and/or label missing. Exclude?</v>
      </c>
      <c r="F23361" s="201"/>
      <c r="G23361" s="202"/>
      <c r="H23361" s="203"/>
    </row>
    <row r="23362" spans="1:8" x14ac:dyDescent="0.25">
      <c r="A23362" s="37"/>
      <c r="B23362" s="38"/>
      <c r="C23362" s="97"/>
      <c r="D23362" s="92"/>
      <c r="E23362" s="88" t="str">
        <f>IF(A23362&lt;&gt;0,IFERROR(VLOOKUP(D23362,Transactions!$K$4:$L$24,2,0), "Invalid date, no label or wrong spelling"),"Date and/or label missing. Exclude?")</f>
        <v>Date and/or label missing. Exclude?</v>
      </c>
      <c r="F23362" s="201"/>
      <c r="G23362" s="202"/>
      <c r="H23362" s="203"/>
    </row>
    <row r="23363" spans="1:8" x14ac:dyDescent="0.25">
      <c r="A23363" s="37"/>
      <c r="B23363" s="38"/>
      <c r="C23363" s="97"/>
      <c r="D23363" s="92"/>
      <c r="E23363" s="88" t="str">
        <f>IF(A23363&lt;&gt;0,IFERROR(VLOOKUP(D23363,Transactions!$K$4:$L$24,2,0), "Invalid date, no label or wrong spelling"),"Date and/or label missing. Exclude?")</f>
        <v>Date and/or label missing. Exclude?</v>
      </c>
      <c r="F23363" s="201"/>
      <c r="G23363" s="202"/>
      <c r="H23363" s="203"/>
    </row>
    <row r="23364" spans="1:8" x14ac:dyDescent="0.25">
      <c r="A23364" s="37"/>
      <c r="B23364" s="38"/>
      <c r="C23364" s="97"/>
      <c r="D23364" s="92"/>
      <c r="E23364" s="88" t="str">
        <f>IF(A23364&lt;&gt;0,IFERROR(VLOOKUP(D23364,Transactions!$K$4:$L$24,2,0), "Invalid date, no label or wrong spelling"),"Date and/or label missing. Exclude?")</f>
        <v>Date and/or label missing. Exclude?</v>
      </c>
      <c r="F23364" s="201"/>
      <c r="G23364" s="202"/>
      <c r="H23364" s="203"/>
    </row>
    <row r="23365" spans="1:8" x14ac:dyDescent="0.25">
      <c r="A23365" s="37"/>
      <c r="B23365" s="38"/>
      <c r="C23365" s="97"/>
      <c r="D23365" s="92"/>
      <c r="E23365" s="88" t="str">
        <f>IF(A23365&lt;&gt;0,IFERROR(VLOOKUP(D23365,Transactions!$K$4:$L$24,2,0), "Invalid date, no label or wrong spelling"),"Date and/or label missing. Exclude?")</f>
        <v>Date and/or label missing. Exclude?</v>
      </c>
      <c r="F23365" s="201"/>
      <c r="G23365" s="202"/>
      <c r="H23365" s="203"/>
    </row>
    <row r="23366" spans="1:8" x14ac:dyDescent="0.25">
      <c r="A23366" s="37"/>
      <c r="B23366" s="38"/>
      <c r="C23366" s="97"/>
      <c r="D23366" s="92"/>
      <c r="E23366" s="88" t="str">
        <f>IF(A23366&lt;&gt;0,IFERROR(VLOOKUP(D23366,Transactions!$K$4:$L$24,2,0), "Invalid date, no label or wrong spelling"),"Date and/or label missing. Exclude?")</f>
        <v>Date and/or label missing. Exclude?</v>
      </c>
      <c r="F23366" s="201"/>
      <c r="G23366" s="202"/>
      <c r="H23366" s="203"/>
    </row>
    <row r="23367" spans="1:8" x14ac:dyDescent="0.25">
      <c r="A23367" s="37"/>
      <c r="B23367" s="38"/>
      <c r="C23367" s="97"/>
      <c r="D23367" s="92"/>
      <c r="E23367" s="88" t="str">
        <f>IF(A23367&lt;&gt;0,IFERROR(VLOOKUP(D23367,Transactions!$K$4:$L$24,2,0), "Invalid date, no label or wrong spelling"),"Date and/or label missing. Exclude?")</f>
        <v>Date and/or label missing. Exclude?</v>
      </c>
      <c r="F23367" s="201"/>
      <c r="G23367" s="202"/>
      <c r="H23367" s="203"/>
    </row>
    <row r="23368" spans="1:8" x14ac:dyDescent="0.25">
      <c r="A23368" s="37"/>
      <c r="B23368" s="38"/>
      <c r="C23368" s="97"/>
      <c r="D23368" s="92"/>
      <c r="E23368" s="88" t="str">
        <f>IF(A23368&lt;&gt;0,IFERROR(VLOOKUP(D23368,Transactions!$K$4:$L$24,2,0), "Invalid date, no label or wrong spelling"),"Date and/or label missing. Exclude?")</f>
        <v>Date and/or label missing. Exclude?</v>
      </c>
      <c r="F23368" s="201"/>
      <c r="G23368" s="202"/>
      <c r="H23368" s="203"/>
    </row>
    <row r="23369" spans="1:8" x14ac:dyDescent="0.25">
      <c r="A23369" s="37"/>
      <c r="B23369" s="38"/>
      <c r="C23369" s="97"/>
      <c r="D23369" s="92"/>
      <c r="E23369" s="88" t="str">
        <f>IF(A23369&lt;&gt;0,IFERROR(VLOOKUP(D23369,Transactions!$K$4:$L$24,2,0), "Invalid date, no label or wrong spelling"),"Date and/or label missing. Exclude?")</f>
        <v>Date and/or label missing. Exclude?</v>
      </c>
      <c r="F23369" s="201"/>
      <c r="G23369" s="202"/>
      <c r="H23369" s="203"/>
    </row>
    <row r="23370" spans="1:8" x14ac:dyDescent="0.25">
      <c r="A23370" s="37"/>
      <c r="B23370" s="38"/>
      <c r="C23370" s="97"/>
      <c r="D23370" s="92"/>
      <c r="E23370" s="88" t="str">
        <f>IF(A23370&lt;&gt;0,IFERROR(VLOOKUP(D23370,Transactions!$K$4:$L$24,2,0), "Invalid date, no label or wrong spelling"),"Date and/or label missing. Exclude?")</f>
        <v>Date and/or label missing. Exclude?</v>
      </c>
      <c r="F23370" s="201"/>
      <c r="G23370" s="202"/>
      <c r="H23370" s="203"/>
    </row>
    <row r="23371" spans="1:8" x14ac:dyDescent="0.25">
      <c r="A23371" s="37"/>
      <c r="B23371" s="38"/>
      <c r="C23371" s="97"/>
      <c r="D23371" s="92"/>
      <c r="E23371" s="88" t="str">
        <f>IF(A23371&lt;&gt;0,IFERROR(VLOOKUP(D23371,Transactions!$K$4:$L$24,2,0), "Invalid date, no label or wrong spelling"),"Date and/or label missing. Exclude?")</f>
        <v>Date and/or label missing. Exclude?</v>
      </c>
      <c r="F23371" s="201"/>
      <c r="G23371" s="202"/>
      <c r="H23371" s="203"/>
    </row>
    <row r="23372" spans="1:8" x14ac:dyDescent="0.25">
      <c r="A23372" s="37"/>
      <c r="B23372" s="38"/>
      <c r="C23372" s="97"/>
      <c r="D23372" s="92"/>
      <c r="E23372" s="88" t="str">
        <f>IF(A23372&lt;&gt;0,IFERROR(VLOOKUP(D23372,Transactions!$K$4:$L$24,2,0), "Invalid date, no label or wrong spelling"),"Date and/or label missing. Exclude?")</f>
        <v>Date and/or label missing. Exclude?</v>
      </c>
      <c r="F23372" s="201"/>
      <c r="G23372" s="202"/>
      <c r="H23372" s="203"/>
    </row>
    <row r="23373" spans="1:8" x14ac:dyDescent="0.25">
      <c r="A23373" s="37"/>
      <c r="B23373" s="38"/>
      <c r="C23373" s="97"/>
      <c r="D23373" s="92"/>
      <c r="E23373" s="88" t="str">
        <f>IF(A23373&lt;&gt;0,IFERROR(VLOOKUP(D23373,Transactions!$K$4:$L$24,2,0), "Invalid date, no label or wrong spelling"),"Date and/or label missing. Exclude?")</f>
        <v>Date and/or label missing. Exclude?</v>
      </c>
      <c r="F23373" s="201"/>
      <c r="G23373" s="202"/>
      <c r="H23373" s="203"/>
    </row>
    <row r="23374" spans="1:8" x14ac:dyDescent="0.25">
      <c r="A23374" s="37"/>
      <c r="B23374" s="38"/>
      <c r="C23374" s="97"/>
      <c r="D23374" s="92"/>
      <c r="E23374" s="88" t="str">
        <f>IF(A23374&lt;&gt;0,IFERROR(VLOOKUP(D23374,Transactions!$K$4:$L$24,2,0), "Invalid date, no label or wrong spelling"),"Date and/or label missing. Exclude?")</f>
        <v>Date and/or label missing. Exclude?</v>
      </c>
      <c r="F23374" s="201"/>
      <c r="G23374" s="202"/>
      <c r="H23374" s="203"/>
    </row>
    <row r="23375" spans="1:8" x14ac:dyDescent="0.25">
      <c r="A23375" s="37"/>
      <c r="B23375" s="38"/>
      <c r="C23375" s="97"/>
      <c r="D23375" s="92"/>
      <c r="E23375" s="88" t="str">
        <f>IF(A23375&lt;&gt;0,IFERROR(VLOOKUP(D23375,Transactions!$K$4:$L$24,2,0), "Invalid date, no label or wrong spelling"),"Date and/or label missing. Exclude?")</f>
        <v>Date and/or label missing. Exclude?</v>
      </c>
      <c r="F23375" s="201"/>
      <c r="G23375" s="202"/>
      <c r="H23375" s="203"/>
    </row>
    <row r="23376" spans="1:8" x14ac:dyDescent="0.25">
      <c r="A23376" s="37"/>
      <c r="B23376" s="38"/>
      <c r="C23376" s="97"/>
      <c r="D23376" s="92"/>
      <c r="E23376" s="88" t="str">
        <f>IF(A23376&lt;&gt;0,IFERROR(VLOOKUP(D23376,Transactions!$K$4:$L$24,2,0), "Invalid date, no label or wrong spelling"),"Date and/or label missing. Exclude?")</f>
        <v>Date and/or label missing. Exclude?</v>
      </c>
      <c r="F23376" s="201"/>
      <c r="G23376" s="202"/>
      <c r="H23376" s="203"/>
    </row>
    <row r="23377" spans="1:8" x14ac:dyDescent="0.25">
      <c r="A23377" s="37"/>
      <c r="B23377" s="38"/>
      <c r="C23377" s="97"/>
      <c r="D23377" s="92"/>
      <c r="E23377" s="88" t="str">
        <f>IF(A23377&lt;&gt;0,IFERROR(VLOOKUP(D23377,Transactions!$K$4:$L$24,2,0), "Invalid date, no label or wrong spelling"),"Date and/or label missing. Exclude?")</f>
        <v>Date and/or label missing. Exclude?</v>
      </c>
      <c r="F23377" s="201"/>
      <c r="G23377" s="202"/>
      <c r="H23377" s="203"/>
    </row>
    <row r="23378" spans="1:8" x14ac:dyDescent="0.25">
      <c r="A23378" s="37"/>
      <c r="B23378" s="38"/>
      <c r="C23378" s="97"/>
      <c r="D23378" s="92"/>
      <c r="E23378" s="88" t="str">
        <f>IF(A23378&lt;&gt;0,IFERROR(VLOOKUP(D23378,Transactions!$K$4:$L$24,2,0), "Invalid date, no label or wrong spelling"),"Date and/or label missing. Exclude?")</f>
        <v>Date and/or label missing. Exclude?</v>
      </c>
      <c r="F23378" s="201"/>
      <c r="G23378" s="202"/>
      <c r="H23378" s="203"/>
    </row>
    <row r="23379" spans="1:8" x14ac:dyDescent="0.25">
      <c r="A23379" s="37"/>
      <c r="B23379" s="38"/>
      <c r="C23379" s="97"/>
      <c r="D23379" s="92"/>
      <c r="E23379" s="88" t="str">
        <f>IF(A23379&lt;&gt;0,IFERROR(VLOOKUP(D23379,Transactions!$K$4:$L$24,2,0), "Invalid date, no label or wrong spelling"),"Date and/or label missing. Exclude?")</f>
        <v>Date and/or label missing. Exclude?</v>
      </c>
      <c r="F23379" s="201"/>
      <c r="G23379" s="202"/>
      <c r="H23379" s="203"/>
    </row>
    <row r="23380" spans="1:8" x14ac:dyDescent="0.25">
      <c r="A23380" s="37"/>
      <c r="B23380" s="38"/>
      <c r="C23380" s="97"/>
      <c r="D23380" s="92"/>
      <c r="E23380" s="88" t="str">
        <f>IF(A23380&lt;&gt;0,IFERROR(VLOOKUP(D23380,Transactions!$K$4:$L$24,2,0), "Invalid date, no label or wrong spelling"),"Date and/or label missing. Exclude?")</f>
        <v>Date and/or label missing. Exclude?</v>
      </c>
      <c r="F23380" s="201"/>
      <c r="G23380" s="202"/>
      <c r="H23380" s="203"/>
    </row>
    <row r="23381" spans="1:8" x14ac:dyDescent="0.25">
      <c r="A23381" s="37"/>
      <c r="B23381" s="38"/>
      <c r="C23381" s="97"/>
      <c r="D23381" s="92"/>
      <c r="E23381" s="88" t="str">
        <f>IF(A23381&lt;&gt;0,IFERROR(VLOOKUP(D23381,Transactions!$K$4:$L$24,2,0), "Invalid date, no label or wrong spelling"),"Date and/or label missing. Exclude?")</f>
        <v>Date and/or label missing. Exclude?</v>
      </c>
      <c r="F23381" s="201"/>
      <c r="G23381" s="202"/>
      <c r="H23381" s="203"/>
    </row>
    <row r="23382" spans="1:8" x14ac:dyDescent="0.25">
      <c r="A23382" s="37"/>
      <c r="B23382" s="38"/>
      <c r="C23382" s="97"/>
      <c r="D23382" s="92"/>
      <c r="E23382" s="88" t="str">
        <f>IF(A23382&lt;&gt;0,IFERROR(VLOOKUP(D23382,Transactions!$K$4:$L$24,2,0), "Invalid date, no label or wrong spelling"),"Date and/or label missing. Exclude?")</f>
        <v>Date and/or label missing. Exclude?</v>
      </c>
      <c r="F23382" s="201"/>
      <c r="G23382" s="202"/>
      <c r="H23382" s="203"/>
    </row>
    <row r="23383" spans="1:8" x14ac:dyDescent="0.25">
      <c r="A23383" s="37"/>
      <c r="B23383" s="38"/>
      <c r="C23383" s="97"/>
      <c r="D23383" s="92"/>
      <c r="E23383" s="88" t="str">
        <f>IF(A23383&lt;&gt;0,IFERROR(VLOOKUP(D23383,Transactions!$K$4:$L$24,2,0), "Invalid date, no label or wrong spelling"),"Date and/or label missing. Exclude?")</f>
        <v>Date and/or label missing. Exclude?</v>
      </c>
      <c r="F23383" s="201"/>
      <c r="G23383" s="202"/>
      <c r="H23383" s="203"/>
    </row>
    <row r="23384" spans="1:8" x14ac:dyDescent="0.25">
      <c r="A23384" s="37"/>
      <c r="B23384" s="38"/>
      <c r="C23384" s="97"/>
      <c r="D23384" s="92"/>
      <c r="E23384" s="88" t="str">
        <f>IF(A23384&lt;&gt;0,IFERROR(VLOOKUP(D23384,Transactions!$K$4:$L$24,2,0), "Invalid date, no label or wrong spelling"),"Date and/or label missing. Exclude?")</f>
        <v>Date and/or label missing. Exclude?</v>
      </c>
      <c r="F23384" s="201"/>
      <c r="G23384" s="202"/>
      <c r="H23384" s="203"/>
    </row>
    <row r="23385" spans="1:8" x14ac:dyDescent="0.25">
      <c r="A23385" s="37"/>
      <c r="B23385" s="38"/>
      <c r="C23385" s="97"/>
      <c r="D23385" s="92"/>
      <c r="E23385" s="88" t="str">
        <f>IF(A23385&lt;&gt;0,IFERROR(VLOOKUP(D23385,Transactions!$K$4:$L$24,2,0), "Invalid date, no label or wrong spelling"),"Date and/or label missing. Exclude?")</f>
        <v>Date and/or label missing. Exclude?</v>
      </c>
      <c r="F23385" s="201"/>
      <c r="G23385" s="202"/>
      <c r="H23385" s="203"/>
    </row>
    <row r="23386" spans="1:8" x14ac:dyDescent="0.25">
      <c r="A23386" s="37"/>
      <c r="B23386" s="38"/>
      <c r="C23386" s="97"/>
      <c r="D23386" s="92"/>
      <c r="E23386" s="88" t="str">
        <f>IF(A23386&lt;&gt;0,IFERROR(VLOOKUP(D23386,Transactions!$K$4:$L$24,2,0), "Invalid date, no label or wrong spelling"),"Date and/or label missing. Exclude?")</f>
        <v>Date and/or label missing. Exclude?</v>
      </c>
      <c r="F23386" s="201"/>
      <c r="G23386" s="202"/>
      <c r="H23386" s="203"/>
    </row>
    <row r="23387" spans="1:8" x14ac:dyDescent="0.25">
      <c r="A23387" s="37"/>
      <c r="B23387" s="38"/>
      <c r="C23387" s="97"/>
      <c r="D23387" s="92"/>
      <c r="E23387" s="88" t="str">
        <f>IF(A23387&lt;&gt;0,IFERROR(VLOOKUP(D23387,Transactions!$K$4:$L$24,2,0), "Invalid date, no label or wrong spelling"),"Date and/or label missing. Exclude?")</f>
        <v>Date and/or label missing. Exclude?</v>
      </c>
      <c r="F23387" s="201"/>
      <c r="G23387" s="202"/>
      <c r="H23387" s="203"/>
    </row>
    <row r="23388" spans="1:8" x14ac:dyDescent="0.25">
      <c r="A23388" s="37"/>
      <c r="B23388" s="38"/>
      <c r="C23388" s="97"/>
      <c r="D23388" s="92"/>
      <c r="E23388" s="88" t="str">
        <f>IF(A23388&lt;&gt;0,IFERROR(VLOOKUP(D23388,Transactions!$K$4:$L$24,2,0), "Invalid date, no label or wrong spelling"),"Date and/or label missing. Exclude?")</f>
        <v>Date and/or label missing. Exclude?</v>
      </c>
      <c r="F23388" s="201"/>
      <c r="G23388" s="202"/>
      <c r="H23388" s="203"/>
    </row>
    <row r="23389" spans="1:8" x14ac:dyDescent="0.25">
      <c r="A23389" s="37"/>
      <c r="B23389" s="38"/>
      <c r="C23389" s="97"/>
      <c r="D23389" s="92"/>
      <c r="E23389" s="88" t="str">
        <f>IF(A23389&lt;&gt;0,IFERROR(VLOOKUP(D23389,Transactions!$K$4:$L$24,2,0), "Invalid date, no label or wrong spelling"),"Date and/or label missing. Exclude?")</f>
        <v>Date and/or label missing. Exclude?</v>
      </c>
      <c r="F23389" s="201"/>
      <c r="G23389" s="202"/>
      <c r="H23389" s="203"/>
    </row>
    <row r="23390" spans="1:8" x14ac:dyDescent="0.25">
      <c r="A23390" s="37"/>
      <c r="B23390" s="38"/>
      <c r="C23390" s="97"/>
      <c r="D23390" s="92"/>
      <c r="E23390" s="88" t="str">
        <f>IF(A23390&lt;&gt;0,IFERROR(VLOOKUP(D23390,Transactions!$K$4:$L$24,2,0), "Invalid date, no label or wrong spelling"),"Date and/or label missing. Exclude?")</f>
        <v>Date and/or label missing. Exclude?</v>
      </c>
      <c r="F23390" s="201"/>
      <c r="G23390" s="202"/>
      <c r="H23390" s="203"/>
    </row>
    <row r="23391" spans="1:8" x14ac:dyDescent="0.25">
      <c r="A23391" s="37"/>
      <c r="B23391" s="38"/>
      <c r="C23391" s="97"/>
      <c r="D23391" s="92"/>
      <c r="E23391" s="88" t="str">
        <f>IF(A23391&lt;&gt;0,IFERROR(VLOOKUP(D23391,Transactions!$K$4:$L$24,2,0), "Invalid date, no label or wrong spelling"),"Date and/or label missing. Exclude?")</f>
        <v>Date and/or label missing. Exclude?</v>
      </c>
      <c r="F23391" s="201"/>
      <c r="G23391" s="202"/>
      <c r="H23391" s="203"/>
    </row>
    <row r="23392" spans="1:8" x14ac:dyDescent="0.25">
      <c r="A23392" s="37"/>
      <c r="B23392" s="38"/>
      <c r="C23392" s="97"/>
      <c r="D23392" s="92"/>
      <c r="E23392" s="88" t="str">
        <f>IF(A23392&lt;&gt;0,IFERROR(VLOOKUP(D23392,Transactions!$K$4:$L$24,2,0), "Invalid date, no label or wrong spelling"),"Date and/or label missing. Exclude?")</f>
        <v>Date and/or label missing. Exclude?</v>
      </c>
      <c r="F23392" s="201"/>
      <c r="G23392" s="202"/>
      <c r="H23392" s="203"/>
    </row>
    <row r="23393" spans="1:8" x14ac:dyDescent="0.25">
      <c r="A23393" s="37"/>
      <c r="B23393" s="38"/>
      <c r="C23393" s="97"/>
      <c r="D23393" s="92"/>
      <c r="E23393" s="88" t="str">
        <f>IF(A23393&lt;&gt;0,IFERROR(VLOOKUP(D23393,Transactions!$K$4:$L$24,2,0), "Invalid date, no label or wrong spelling"),"Date and/or label missing. Exclude?")</f>
        <v>Date and/or label missing. Exclude?</v>
      </c>
      <c r="F23393" s="201"/>
      <c r="G23393" s="202"/>
      <c r="H23393" s="203"/>
    </row>
    <row r="23394" spans="1:8" x14ac:dyDescent="0.25">
      <c r="A23394" s="37"/>
      <c r="B23394" s="38"/>
      <c r="C23394" s="97"/>
      <c r="D23394" s="92"/>
      <c r="E23394" s="88" t="str">
        <f>IF(A23394&lt;&gt;0,IFERROR(VLOOKUP(D23394,Transactions!$K$4:$L$24,2,0), "Invalid date, no label or wrong spelling"),"Date and/or label missing. Exclude?")</f>
        <v>Date and/or label missing. Exclude?</v>
      </c>
      <c r="F23394" s="201"/>
      <c r="G23394" s="202"/>
      <c r="H23394" s="203"/>
    </row>
    <row r="23395" spans="1:8" x14ac:dyDescent="0.25">
      <c r="A23395" s="37"/>
      <c r="B23395" s="38"/>
      <c r="C23395" s="97"/>
      <c r="D23395" s="92"/>
      <c r="E23395" s="88" t="str">
        <f>IF(A23395&lt;&gt;0,IFERROR(VLOOKUP(D23395,Transactions!$K$4:$L$24,2,0), "Invalid date, no label or wrong spelling"),"Date and/or label missing. Exclude?")</f>
        <v>Date and/or label missing. Exclude?</v>
      </c>
      <c r="F23395" s="201"/>
      <c r="G23395" s="202"/>
      <c r="H23395" s="203"/>
    </row>
    <row r="23396" spans="1:8" x14ac:dyDescent="0.25">
      <c r="A23396" s="37"/>
      <c r="B23396" s="38"/>
      <c r="C23396" s="97"/>
      <c r="D23396" s="92"/>
      <c r="E23396" s="88" t="str">
        <f>IF(A23396&lt;&gt;0,IFERROR(VLOOKUP(D23396,Transactions!$K$4:$L$24,2,0), "Invalid date, no label or wrong spelling"),"Date and/or label missing. Exclude?")</f>
        <v>Date and/or label missing. Exclude?</v>
      </c>
      <c r="F23396" s="201"/>
      <c r="G23396" s="202"/>
      <c r="H23396" s="203"/>
    </row>
    <row r="23397" spans="1:8" x14ac:dyDescent="0.25">
      <c r="A23397" s="37"/>
      <c r="B23397" s="38"/>
      <c r="C23397" s="97"/>
      <c r="D23397" s="92"/>
      <c r="E23397" s="88" t="str">
        <f>IF(A23397&lt;&gt;0,IFERROR(VLOOKUP(D23397,Transactions!$K$4:$L$24,2,0), "Invalid date, no label or wrong spelling"),"Date and/or label missing. Exclude?")</f>
        <v>Date and/or label missing. Exclude?</v>
      </c>
      <c r="F23397" s="201"/>
      <c r="G23397" s="202"/>
      <c r="H23397" s="203"/>
    </row>
    <row r="23398" spans="1:8" x14ac:dyDescent="0.25">
      <c r="A23398" s="37"/>
      <c r="B23398" s="38"/>
      <c r="C23398" s="97"/>
      <c r="D23398" s="92"/>
      <c r="E23398" s="88" t="str">
        <f>IF(A23398&lt;&gt;0,IFERROR(VLOOKUP(D23398,Transactions!$K$4:$L$24,2,0), "Invalid date, no label or wrong spelling"),"Date and/or label missing. Exclude?")</f>
        <v>Date and/or label missing. Exclude?</v>
      </c>
      <c r="F23398" s="201"/>
      <c r="G23398" s="202"/>
      <c r="H23398" s="203"/>
    </row>
    <row r="23399" spans="1:8" x14ac:dyDescent="0.25">
      <c r="A23399" s="37"/>
      <c r="B23399" s="38"/>
      <c r="C23399" s="97"/>
      <c r="D23399" s="92"/>
      <c r="E23399" s="88" t="str">
        <f>IF(A23399&lt;&gt;0,IFERROR(VLOOKUP(D23399,Transactions!$K$4:$L$24,2,0), "Invalid date, no label or wrong spelling"),"Date and/or label missing. Exclude?")</f>
        <v>Date and/or label missing. Exclude?</v>
      </c>
      <c r="F23399" s="201"/>
      <c r="G23399" s="202"/>
      <c r="H23399" s="203"/>
    </row>
    <row r="23400" spans="1:8" x14ac:dyDescent="0.25">
      <c r="A23400" s="37"/>
      <c r="B23400" s="38"/>
      <c r="C23400" s="97"/>
      <c r="D23400" s="92"/>
      <c r="E23400" s="88" t="str">
        <f>IF(A23400&lt;&gt;0,IFERROR(VLOOKUP(D23400,Transactions!$K$4:$L$24,2,0), "Invalid date, no label or wrong spelling"),"Date and/or label missing. Exclude?")</f>
        <v>Date and/or label missing. Exclude?</v>
      </c>
      <c r="F23400" s="201"/>
      <c r="G23400" s="202"/>
      <c r="H23400" s="203"/>
    </row>
    <row r="23401" spans="1:8" x14ac:dyDescent="0.25">
      <c r="A23401" s="37"/>
      <c r="B23401" s="38"/>
      <c r="C23401" s="97"/>
      <c r="D23401" s="92"/>
      <c r="E23401" s="88" t="str">
        <f>IF(A23401&lt;&gt;0,IFERROR(VLOOKUP(D23401,Transactions!$K$4:$L$24,2,0), "Invalid date, no label or wrong spelling"),"Date and/or label missing. Exclude?")</f>
        <v>Date and/or label missing. Exclude?</v>
      </c>
      <c r="F23401" s="201"/>
      <c r="G23401" s="202"/>
      <c r="H23401" s="203"/>
    </row>
    <row r="23402" spans="1:8" x14ac:dyDescent="0.25">
      <c r="A23402" s="37"/>
      <c r="B23402" s="38"/>
      <c r="C23402" s="97"/>
      <c r="D23402" s="92"/>
      <c r="E23402" s="88" t="str">
        <f>IF(A23402&lt;&gt;0,IFERROR(VLOOKUP(D23402,Transactions!$K$4:$L$24,2,0), "Invalid date, no label or wrong spelling"),"Date and/or label missing. Exclude?")</f>
        <v>Date and/or label missing. Exclude?</v>
      </c>
      <c r="F23402" s="201"/>
      <c r="G23402" s="202"/>
      <c r="H23402" s="203"/>
    </row>
    <row r="23403" spans="1:8" x14ac:dyDescent="0.25">
      <c r="A23403" s="37"/>
      <c r="B23403" s="38"/>
      <c r="C23403" s="97"/>
      <c r="D23403" s="92"/>
      <c r="E23403" s="88" t="str">
        <f>IF(A23403&lt;&gt;0,IFERROR(VLOOKUP(D23403,Transactions!$K$4:$L$24,2,0), "Invalid date, no label or wrong spelling"),"Date and/or label missing. Exclude?")</f>
        <v>Date and/or label missing. Exclude?</v>
      </c>
      <c r="F23403" s="201"/>
      <c r="G23403" s="202"/>
      <c r="H23403" s="203"/>
    </row>
    <row r="23404" spans="1:8" x14ac:dyDescent="0.25">
      <c r="A23404" s="37"/>
      <c r="B23404" s="38"/>
      <c r="C23404" s="97"/>
      <c r="D23404" s="92"/>
      <c r="E23404" s="88" t="str">
        <f>IF(A23404&lt;&gt;0,IFERROR(VLOOKUP(D23404,Transactions!$K$4:$L$24,2,0), "Invalid date, no label or wrong spelling"),"Date and/or label missing. Exclude?")</f>
        <v>Date and/or label missing. Exclude?</v>
      </c>
      <c r="F23404" s="201"/>
      <c r="G23404" s="202"/>
      <c r="H23404" s="203"/>
    </row>
    <row r="23405" spans="1:8" x14ac:dyDescent="0.25">
      <c r="A23405" s="37"/>
      <c r="B23405" s="38"/>
      <c r="C23405" s="97"/>
      <c r="D23405" s="92"/>
      <c r="E23405" s="88" t="str">
        <f>IF(A23405&lt;&gt;0,IFERROR(VLOOKUP(D23405,Transactions!$K$4:$L$24,2,0), "Invalid date, no label or wrong spelling"),"Date and/or label missing. Exclude?")</f>
        <v>Date and/or label missing. Exclude?</v>
      </c>
      <c r="F23405" s="201"/>
      <c r="G23405" s="202"/>
      <c r="H23405" s="203"/>
    </row>
    <row r="23406" spans="1:8" x14ac:dyDescent="0.25">
      <c r="A23406" s="37"/>
      <c r="B23406" s="38"/>
      <c r="C23406" s="97"/>
      <c r="D23406" s="92"/>
      <c r="E23406" s="88" t="str">
        <f>IF(A23406&lt;&gt;0,IFERROR(VLOOKUP(D23406,Transactions!$K$4:$L$24,2,0), "Invalid date, no label or wrong spelling"),"Date and/or label missing. Exclude?")</f>
        <v>Date and/or label missing. Exclude?</v>
      </c>
      <c r="F23406" s="201"/>
      <c r="G23406" s="202"/>
      <c r="H23406" s="203"/>
    </row>
    <row r="23407" spans="1:8" x14ac:dyDescent="0.25">
      <c r="A23407" s="37"/>
      <c r="B23407" s="38"/>
      <c r="C23407" s="97"/>
      <c r="D23407" s="92"/>
      <c r="E23407" s="88" t="str">
        <f>IF(A23407&lt;&gt;0,IFERROR(VLOOKUP(D23407,Transactions!$K$4:$L$24,2,0), "Invalid date, no label or wrong spelling"),"Date and/or label missing. Exclude?")</f>
        <v>Date and/or label missing. Exclude?</v>
      </c>
      <c r="F23407" s="201"/>
      <c r="G23407" s="202"/>
      <c r="H23407" s="203"/>
    </row>
    <row r="23408" spans="1:8" x14ac:dyDescent="0.25">
      <c r="A23408" s="37"/>
      <c r="B23408" s="38"/>
      <c r="C23408" s="97"/>
      <c r="D23408" s="92"/>
      <c r="E23408" s="88" t="str">
        <f>IF(A23408&lt;&gt;0,IFERROR(VLOOKUP(D23408,Transactions!$K$4:$L$24,2,0), "Invalid date, no label or wrong spelling"),"Date and/or label missing. Exclude?")</f>
        <v>Date and/or label missing. Exclude?</v>
      </c>
      <c r="F23408" s="201"/>
      <c r="G23408" s="202"/>
      <c r="H23408" s="203"/>
    </row>
    <row r="23409" spans="1:8" x14ac:dyDescent="0.25">
      <c r="A23409" s="37"/>
      <c r="B23409" s="38"/>
      <c r="C23409" s="97"/>
      <c r="D23409" s="92"/>
      <c r="E23409" s="88" t="str">
        <f>IF(A23409&lt;&gt;0,IFERROR(VLOOKUP(D23409,Transactions!$K$4:$L$24,2,0), "Invalid date, no label or wrong spelling"),"Date and/or label missing. Exclude?")</f>
        <v>Date and/or label missing. Exclude?</v>
      </c>
      <c r="F23409" s="201"/>
      <c r="G23409" s="202"/>
      <c r="H23409" s="203"/>
    </row>
    <row r="23410" spans="1:8" x14ac:dyDescent="0.25">
      <c r="A23410" s="37"/>
      <c r="B23410" s="38"/>
      <c r="C23410" s="97"/>
      <c r="D23410" s="92"/>
      <c r="E23410" s="88" t="str">
        <f>IF(A23410&lt;&gt;0,IFERROR(VLOOKUP(D23410,Transactions!$K$4:$L$24,2,0), "Invalid date, no label or wrong spelling"),"Date and/or label missing. Exclude?")</f>
        <v>Date and/or label missing. Exclude?</v>
      </c>
      <c r="F23410" s="201"/>
      <c r="G23410" s="202"/>
      <c r="H23410" s="203"/>
    </row>
    <row r="23411" spans="1:8" x14ac:dyDescent="0.25">
      <c r="A23411" s="37"/>
      <c r="B23411" s="38"/>
      <c r="C23411" s="97"/>
      <c r="D23411" s="92"/>
      <c r="E23411" s="88" t="str">
        <f>IF(A23411&lt;&gt;0,IFERROR(VLOOKUP(D23411,Transactions!$K$4:$L$24,2,0), "Invalid date, no label or wrong spelling"),"Date and/or label missing. Exclude?")</f>
        <v>Date and/or label missing. Exclude?</v>
      </c>
      <c r="F23411" s="201"/>
      <c r="G23411" s="202"/>
      <c r="H23411" s="203"/>
    </row>
    <row r="23412" spans="1:8" x14ac:dyDescent="0.25">
      <c r="A23412" s="37"/>
      <c r="B23412" s="38"/>
      <c r="C23412" s="97"/>
      <c r="D23412" s="92"/>
      <c r="E23412" s="88" t="str">
        <f>IF(A23412&lt;&gt;0,IFERROR(VLOOKUP(D23412,Transactions!$K$4:$L$24,2,0), "Invalid date, no label or wrong spelling"),"Date and/or label missing. Exclude?")</f>
        <v>Date and/or label missing. Exclude?</v>
      </c>
      <c r="F23412" s="201"/>
      <c r="G23412" s="202"/>
      <c r="H23412" s="203"/>
    </row>
    <row r="23413" spans="1:8" x14ac:dyDescent="0.25">
      <c r="A23413" s="37"/>
      <c r="B23413" s="38"/>
      <c r="C23413" s="97"/>
      <c r="D23413" s="92"/>
      <c r="E23413" s="88" t="str">
        <f>IF(A23413&lt;&gt;0,IFERROR(VLOOKUP(D23413,Transactions!$K$4:$L$24,2,0), "Invalid date, no label or wrong spelling"),"Date and/or label missing. Exclude?")</f>
        <v>Date and/or label missing. Exclude?</v>
      </c>
      <c r="F23413" s="201"/>
      <c r="G23413" s="202"/>
      <c r="H23413" s="203"/>
    </row>
    <row r="23414" spans="1:8" x14ac:dyDescent="0.25">
      <c r="A23414" s="37"/>
      <c r="B23414" s="38"/>
      <c r="C23414" s="97"/>
      <c r="D23414" s="92"/>
      <c r="E23414" s="88" t="str">
        <f>IF(A23414&lt;&gt;0,IFERROR(VLOOKUP(D23414,Transactions!$K$4:$L$24,2,0), "Invalid date, no label or wrong spelling"),"Date and/or label missing. Exclude?")</f>
        <v>Date and/or label missing. Exclude?</v>
      </c>
      <c r="F23414" s="201"/>
      <c r="G23414" s="202"/>
      <c r="H23414" s="203"/>
    </row>
    <row r="23415" spans="1:8" x14ac:dyDescent="0.25">
      <c r="A23415" s="37"/>
      <c r="B23415" s="38"/>
      <c r="C23415" s="97"/>
      <c r="D23415" s="92"/>
      <c r="E23415" s="88" t="str">
        <f>IF(A23415&lt;&gt;0,IFERROR(VLOOKUP(D23415,Transactions!$K$4:$L$24,2,0), "Invalid date, no label or wrong spelling"),"Date and/or label missing. Exclude?")</f>
        <v>Date and/or label missing. Exclude?</v>
      </c>
      <c r="F23415" s="201"/>
      <c r="G23415" s="202"/>
      <c r="H23415" s="203"/>
    </row>
    <row r="23416" spans="1:8" x14ac:dyDescent="0.25">
      <c r="A23416" s="37"/>
      <c r="B23416" s="38"/>
      <c r="C23416" s="97"/>
      <c r="D23416" s="92"/>
      <c r="E23416" s="88" t="str">
        <f>IF(A23416&lt;&gt;0,IFERROR(VLOOKUP(D23416,Transactions!$K$4:$L$24,2,0), "Invalid date, no label or wrong spelling"),"Date and/or label missing. Exclude?")</f>
        <v>Date and/or label missing. Exclude?</v>
      </c>
      <c r="F23416" s="201"/>
      <c r="G23416" s="202"/>
      <c r="H23416" s="203"/>
    </row>
    <row r="23417" spans="1:8" x14ac:dyDescent="0.25">
      <c r="A23417" s="37"/>
      <c r="B23417" s="38"/>
      <c r="C23417" s="97"/>
      <c r="D23417" s="92"/>
      <c r="E23417" s="88" t="str">
        <f>IF(A23417&lt;&gt;0,IFERROR(VLOOKUP(D23417,Transactions!$K$4:$L$24,2,0), "Invalid date, no label or wrong spelling"),"Date and/or label missing. Exclude?")</f>
        <v>Date and/or label missing. Exclude?</v>
      </c>
      <c r="F23417" s="201"/>
      <c r="G23417" s="202"/>
      <c r="H23417" s="203"/>
    </row>
    <row r="23418" spans="1:8" x14ac:dyDescent="0.25">
      <c r="A23418" s="37"/>
      <c r="B23418" s="38"/>
      <c r="C23418" s="97"/>
      <c r="D23418" s="92"/>
      <c r="E23418" s="88" t="str">
        <f>IF(A23418&lt;&gt;0,IFERROR(VLOOKUP(D23418,Transactions!$K$4:$L$24,2,0), "Invalid date, no label or wrong spelling"),"Date and/or label missing. Exclude?")</f>
        <v>Date and/or label missing. Exclude?</v>
      </c>
      <c r="F23418" s="201"/>
      <c r="G23418" s="202"/>
      <c r="H23418" s="203"/>
    </row>
    <row r="23419" spans="1:8" x14ac:dyDescent="0.25">
      <c r="A23419" s="37"/>
      <c r="B23419" s="38"/>
      <c r="C23419" s="97"/>
      <c r="D23419" s="92"/>
      <c r="E23419" s="88" t="str">
        <f>IF(A23419&lt;&gt;0,IFERROR(VLOOKUP(D23419,Transactions!$K$4:$L$24,2,0), "Invalid date, no label or wrong spelling"),"Date and/or label missing. Exclude?")</f>
        <v>Date and/or label missing. Exclude?</v>
      </c>
      <c r="F23419" s="201"/>
      <c r="G23419" s="202"/>
      <c r="H23419" s="203"/>
    </row>
    <row r="23420" spans="1:8" x14ac:dyDescent="0.25">
      <c r="A23420" s="37"/>
      <c r="B23420" s="38"/>
      <c r="C23420" s="97"/>
      <c r="D23420" s="92"/>
      <c r="E23420" s="88" t="str">
        <f>IF(A23420&lt;&gt;0,IFERROR(VLOOKUP(D23420,Transactions!$K$4:$L$24,2,0), "Invalid date, no label or wrong spelling"),"Date and/or label missing. Exclude?")</f>
        <v>Date and/or label missing. Exclude?</v>
      </c>
      <c r="F23420" s="201"/>
      <c r="G23420" s="202"/>
      <c r="H23420" s="203"/>
    </row>
    <row r="23421" spans="1:8" x14ac:dyDescent="0.25">
      <c r="A23421" s="37"/>
      <c r="B23421" s="38"/>
      <c r="C23421" s="97"/>
      <c r="D23421" s="92"/>
      <c r="E23421" s="88" t="str">
        <f>IF(A23421&lt;&gt;0,IFERROR(VLOOKUP(D23421,Transactions!$K$4:$L$24,2,0), "Invalid date, no label or wrong spelling"),"Date and/or label missing. Exclude?")</f>
        <v>Date and/or label missing. Exclude?</v>
      </c>
      <c r="F23421" s="201"/>
      <c r="G23421" s="202"/>
      <c r="H23421" s="203"/>
    </row>
    <row r="23422" spans="1:8" x14ac:dyDescent="0.25">
      <c r="A23422" s="37"/>
      <c r="B23422" s="38"/>
      <c r="C23422" s="97"/>
      <c r="D23422" s="92"/>
      <c r="E23422" s="88" t="str">
        <f>IF(A23422&lt;&gt;0,IFERROR(VLOOKUP(D23422,Transactions!$K$4:$L$24,2,0), "Invalid date, no label or wrong spelling"),"Date and/or label missing. Exclude?")</f>
        <v>Date and/or label missing. Exclude?</v>
      </c>
      <c r="F23422" s="201"/>
      <c r="G23422" s="202"/>
      <c r="H23422" s="203"/>
    </row>
    <row r="23423" spans="1:8" x14ac:dyDescent="0.25">
      <c r="A23423" s="37"/>
      <c r="B23423" s="38"/>
      <c r="C23423" s="97"/>
      <c r="D23423" s="92"/>
      <c r="E23423" s="88" t="str">
        <f>IF(A23423&lt;&gt;0,IFERROR(VLOOKUP(D23423,Transactions!$K$4:$L$24,2,0), "Invalid date, no label or wrong spelling"),"Date and/or label missing. Exclude?")</f>
        <v>Date and/or label missing. Exclude?</v>
      </c>
      <c r="F23423" s="201"/>
      <c r="G23423" s="202"/>
      <c r="H23423" s="203"/>
    </row>
    <row r="23424" spans="1:8" x14ac:dyDescent="0.25">
      <c r="A23424" s="37"/>
      <c r="B23424" s="38"/>
      <c r="C23424" s="97"/>
      <c r="D23424" s="92"/>
      <c r="E23424" s="88" t="str">
        <f>IF(A23424&lt;&gt;0,IFERROR(VLOOKUP(D23424,Transactions!$K$4:$L$24,2,0), "Invalid date, no label or wrong spelling"),"Date and/or label missing. Exclude?")</f>
        <v>Date and/or label missing. Exclude?</v>
      </c>
      <c r="F23424" s="201"/>
      <c r="G23424" s="202"/>
      <c r="H23424" s="203"/>
    </row>
    <row r="23425" spans="1:8" x14ac:dyDescent="0.25">
      <c r="A23425" s="37"/>
      <c r="B23425" s="38"/>
      <c r="C23425" s="97"/>
      <c r="D23425" s="92"/>
      <c r="E23425" s="88" t="str">
        <f>IF(A23425&lt;&gt;0,IFERROR(VLOOKUP(D23425,Transactions!$K$4:$L$24,2,0), "Invalid date, no label or wrong spelling"),"Date and/or label missing. Exclude?")</f>
        <v>Date and/or label missing. Exclude?</v>
      </c>
      <c r="F23425" s="201"/>
      <c r="G23425" s="202"/>
      <c r="H23425" s="203"/>
    </row>
    <row r="23426" spans="1:8" x14ac:dyDescent="0.25">
      <c r="A23426" s="37"/>
      <c r="B23426" s="38"/>
      <c r="C23426" s="97"/>
      <c r="D23426" s="92"/>
      <c r="E23426" s="88" t="str">
        <f>IF(A23426&lt;&gt;0,IFERROR(VLOOKUP(D23426,Transactions!$K$4:$L$24,2,0), "Invalid date, no label or wrong spelling"),"Date and/or label missing. Exclude?")</f>
        <v>Date and/or label missing. Exclude?</v>
      </c>
      <c r="F23426" s="201"/>
      <c r="G23426" s="202"/>
      <c r="H23426" s="203"/>
    </row>
    <row r="23427" spans="1:8" x14ac:dyDescent="0.25">
      <c r="A23427" s="37"/>
      <c r="B23427" s="38"/>
      <c r="C23427" s="97"/>
      <c r="D23427" s="92"/>
      <c r="E23427" s="88" t="str">
        <f>IF(A23427&lt;&gt;0,IFERROR(VLOOKUP(D23427,Transactions!$K$4:$L$24,2,0), "Invalid date, no label or wrong spelling"),"Date and/or label missing. Exclude?")</f>
        <v>Date and/or label missing. Exclude?</v>
      </c>
      <c r="F23427" s="201"/>
      <c r="G23427" s="202"/>
      <c r="H23427" s="203"/>
    </row>
    <row r="23428" spans="1:8" x14ac:dyDescent="0.25">
      <c r="A23428" s="37"/>
      <c r="B23428" s="38"/>
      <c r="C23428" s="97"/>
      <c r="D23428" s="92"/>
      <c r="E23428" s="88" t="str">
        <f>IF(A23428&lt;&gt;0,IFERROR(VLOOKUP(D23428,Transactions!$K$4:$L$24,2,0), "Invalid date, no label or wrong spelling"),"Date and/or label missing. Exclude?")</f>
        <v>Date and/or label missing. Exclude?</v>
      </c>
      <c r="F23428" s="201"/>
      <c r="G23428" s="202"/>
      <c r="H23428" s="203"/>
    </row>
    <row r="23429" spans="1:8" x14ac:dyDescent="0.25">
      <c r="A23429" s="37"/>
      <c r="B23429" s="38"/>
      <c r="C23429" s="97"/>
      <c r="D23429" s="92"/>
      <c r="E23429" s="88" t="str">
        <f>IF(A23429&lt;&gt;0,IFERROR(VLOOKUP(D23429,Transactions!$K$4:$L$24,2,0), "Invalid date, no label or wrong spelling"),"Date and/or label missing. Exclude?")</f>
        <v>Date and/or label missing. Exclude?</v>
      </c>
      <c r="F23429" s="201"/>
      <c r="G23429" s="202"/>
      <c r="H23429" s="203"/>
    </row>
    <row r="23430" spans="1:8" x14ac:dyDescent="0.25">
      <c r="A23430" s="37"/>
      <c r="B23430" s="38"/>
      <c r="C23430" s="97"/>
      <c r="D23430" s="92"/>
      <c r="E23430" s="88" t="str">
        <f>IF(A23430&lt;&gt;0,IFERROR(VLOOKUP(D23430,Transactions!$K$4:$L$24,2,0), "Invalid date, no label or wrong spelling"),"Date and/or label missing. Exclude?")</f>
        <v>Date and/or label missing. Exclude?</v>
      </c>
      <c r="F23430" s="201"/>
      <c r="G23430" s="202"/>
      <c r="H23430" s="203"/>
    </row>
    <row r="23431" spans="1:8" x14ac:dyDescent="0.25">
      <c r="A23431" s="37"/>
      <c r="B23431" s="38"/>
      <c r="C23431" s="97"/>
      <c r="D23431" s="92"/>
      <c r="E23431" s="88" t="str">
        <f>IF(A23431&lt;&gt;0,IFERROR(VLOOKUP(D23431,Transactions!$K$4:$L$24,2,0), "Invalid date, no label or wrong spelling"),"Date and/or label missing. Exclude?")</f>
        <v>Date and/or label missing. Exclude?</v>
      </c>
      <c r="F23431" s="201"/>
      <c r="G23431" s="202"/>
      <c r="H23431" s="203"/>
    </row>
    <row r="23432" spans="1:8" x14ac:dyDescent="0.25">
      <c r="A23432" s="37"/>
      <c r="B23432" s="38"/>
      <c r="C23432" s="97"/>
      <c r="D23432" s="92"/>
      <c r="E23432" s="88" t="str">
        <f>IF(A23432&lt;&gt;0,IFERROR(VLOOKUP(D23432,Transactions!$K$4:$L$24,2,0), "Invalid date, no label or wrong spelling"),"Date and/or label missing. Exclude?")</f>
        <v>Date and/or label missing. Exclude?</v>
      </c>
      <c r="F23432" s="201"/>
      <c r="G23432" s="202"/>
      <c r="H23432" s="203"/>
    </row>
    <row r="23433" spans="1:8" x14ac:dyDescent="0.25">
      <c r="A23433" s="37"/>
      <c r="B23433" s="38"/>
      <c r="C23433" s="97"/>
      <c r="D23433" s="92"/>
      <c r="E23433" s="88" t="str">
        <f>IF(A23433&lt;&gt;0,IFERROR(VLOOKUP(D23433,Transactions!$K$4:$L$24,2,0), "Invalid date, no label or wrong spelling"),"Date and/or label missing. Exclude?")</f>
        <v>Date and/or label missing. Exclude?</v>
      </c>
      <c r="F23433" s="201"/>
      <c r="G23433" s="202"/>
      <c r="H23433" s="203"/>
    </row>
    <row r="23434" spans="1:8" x14ac:dyDescent="0.25">
      <c r="A23434" s="37"/>
      <c r="B23434" s="38"/>
      <c r="C23434" s="97"/>
      <c r="D23434" s="92"/>
      <c r="E23434" s="88" t="str">
        <f>IF(A23434&lt;&gt;0,IFERROR(VLOOKUP(D23434,Transactions!$K$4:$L$24,2,0), "Invalid date, no label or wrong spelling"),"Date and/or label missing. Exclude?")</f>
        <v>Date and/or label missing. Exclude?</v>
      </c>
      <c r="F23434" s="201"/>
      <c r="G23434" s="202"/>
      <c r="H23434" s="203"/>
    </row>
    <row r="23435" spans="1:8" x14ac:dyDescent="0.25">
      <c r="A23435" s="37"/>
      <c r="B23435" s="38"/>
      <c r="C23435" s="97"/>
      <c r="D23435" s="92"/>
      <c r="E23435" s="88" t="str">
        <f>IF(A23435&lt;&gt;0,IFERROR(VLOOKUP(D23435,Transactions!$K$4:$L$24,2,0), "Invalid date, no label or wrong spelling"),"Date and/or label missing. Exclude?")</f>
        <v>Date and/or label missing. Exclude?</v>
      </c>
      <c r="F23435" s="201"/>
      <c r="G23435" s="202"/>
      <c r="H23435" s="203"/>
    </row>
    <row r="23436" spans="1:8" x14ac:dyDescent="0.25">
      <c r="A23436" s="37"/>
      <c r="B23436" s="38"/>
      <c r="C23436" s="97"/>
      <c r="D23436" s="92"/>
      <c r="E23436" s="88" t="str">
        <f>IF(A23436&lt;&gt;0,IFERROR(VLOOKUP(D23436,Transactions!$K$4:$L$24,2,0), "Invalid date, no label or wrong spelling"),"Date and/or label missing. Exclude?")</f>
        <v>Date and/or label missing. Exclude?</v>
      </c>
      <c r="F23436" s="201"/>
      <c r="G23436" s="202"/>
      <c r="H23436" s="203"/>
    </row>
    <row r="23437" spans="1:8" x14ac:dyDescent="0.25">
      <c r="A23437" s="37"/>
      <c r="B23437" s="38"/>
      <c r="C23437" s="97"/>
      <c r="D23437" s="92"/>
      <c r="E23437" s="88" t="str">
        <f>IF(A23437&lt;&gt;0,IFERROR(VLOOKUP(D23437,Transactions!$K$4:$L$24,2,0), "Invalid date, no label or wrong spelling"),"Date and/or label missing. Exclude?")</f>
        <v>Date and/or label missing. Exclude?</v>
      </c>
      <c r="F23437" s="201"/>
      <c r="G23437" s="202"/>
      <c r="H23437" s="203"/>
    </row>
    <row r="23438" spans="1:8" x14ac:dyDescent="0.25">
      <c r="A23438" s="37"/>
      <c r="B23438" s="38"/>
      <c r="C23438" s="97"/>
      <c r="D23438" s="92"/>
      <c r="E23438" s="88" t="str">
        <f>IF(A23438&lt;&gt;0,IFERROR(VLOOKUP(D23438,Transactions!$K$4:$L$24,2,0), "Invalid date, no label or wrong spelling"),"Date and/or label missing. Exclude?")</f>
        <v>Date and/or label missing. Exclude?</v>
      </c>
      <c r="F23438" s="201"/>
      <c r="G23438" s="202"/>
      <c r="H23438" s="203"/>
    </row>
    <row r="23439" spans="1:8" x14ac:dyDescent="0.25">
      <c r="A23439" s="37"/>
      <c r="B23439" s="38"/>
      <c r="C23439" s="97"/>
      <c r="D23439" s="92"/>
      <c r="E23439" s="88" t="str">
        <f>IF(A23439&lt;&gt;0,IFERROR(VLOOKUP(D23439,Transactions!$K$4:$L$24,2,0), "Invalid date, no label or wrong spelling"),"Date and/or label missing. Exclude?")</f>
        <v>Date and/or label missing. Exclude?</v>
      </c>
      <c r="F23439" s="201"/>
      <c r="G23439" s="202"/>
      <c r="H23439" s="203"/>
    </row>
    <row r="23440" spans="1:8" x14ac:dyDescent="0.25">
      <c r="A23440" s="37"/>
      <c r="B23440" s="38"/>
      <c r="C23440" s="97"/>
      <c r="D23440" s="92"/>
      <c r="E23440" s="88" t="str">
        <f>IF(A23440&lt;&gt;0,IFERROR(VLOOKUP(D23440,Transactions!$K$4:$L$24,2,0), "Invalid date, no label or wrong spelling"),"Date and/or label missing. Exclude?")</f>
        <v>Date and/or label missing. Exclude?</v>
      </c>
      <c r="F23440" s="201"/>
      <c r="G23440" s="202"/>
      <c r="H23440" s="203"/>
    </row>
    <row r="23441" spans="1:8" x14ac:dyDescent="0.25">
      <c r="A23441" s="37"/>
      <c r="B23441" s="38"/>
      <c r="C23441" s="97"/>
      <c r="D23441" s="92"/>
      <c r="E23441" s="88" t="str">
        <f>IF(A23441&lt;&gt;0,IFERROR(VLOOKUP(D23441,Transactions!$K$4:$L$24,2,0), "Invalid date, no label or wrong spelling"),"Date and/or label missing. Exclude?")</f>
        <v>Date and/or label missing. Exclude?</v>
      </c>
      <c r="F23441" s="201"/>
      <c r="G23441" s="202"/>
      <c r="H23441" s="203"/>
    </row>
    <row r="23442" spans="1:8" x14ac:dyDescent="0.25">
      <c r="A23442" s="37"/>
      <c r="B23442" s="38"/>
      <c r="C23442" s="97"/>
      <c r="D23442" s="92"/>
      <c r="E23442" s="88" t="str">
        <f>IF(A23442&lt;&gt;0,IFERROR(VLOOKUP(D23442,Transactions!$K$4:$L$24,2,0), "Invalid date, no label or wrong spelling"),"Date and/or label missing. Exclude?")</f>
        <v>Date and/or label missing. Exclude?</v>
      </c>
      <c r="F23442" s="201"/>
      <c r="G23442" s="202"/>
      <c r="H23442" s="203"/>
    </row>
    <row r="23443" spans="1:8" x14ac:dyDescent="0.25">
      <c r="A23443" s="37"/>
      <c r="B23443" s="38"/>
      <c r="C23443" s="97"/>
      <c r="D23443" s="92"/>
      <c r="E23443" s="88" t="str">
        <f>IF(A23443&lt;&gt;0,IFERROR(VLOOKUP(D23443,Transactions!$K$4:$L$24,2,0), "Invalid date, no label or wrong spelling"),"Date and/or label missing. Exclude?")</f>
        <v>Date and/or label missing. Exclude?</v>
      </c>
      <c r="F23443" s="201"/>
      <c r="G23443" s="202"/>
      <c r="H23443" s="203"/>
    </row>
    <row r="23444" spans="1:8" x14ac:dyDescent="0.25">
      <c r="A23444" s="37"/>
      <c r="B23444" s="38"/>
      <c r="C23444" s="97"/>
      <c r="D23444" s="92"/>
      <c r="E23444" s="88" t="str">
        <f>IF(A23444&lt;&gt;0,IFERROR(VLOOKUP(D23444,Transactions!$K$4:$L$24,2,0), "Invalid date, no label or wrong spelling"),"Date and/or label missing. Exclude?")</f>
        <v>Date and/or label missing. Exclude?</v>
      </c>
      <c r="F23444" s="201"/>
      <c r="G23444" s="202"/>
      <c r="H23444" s="203"/>
    </row>
    <row r="23445" spans="1:8" x14ac:dyDescent="0.25">
      <c r="A23445" s="37"/>
      <c r="B23445" s="38"/>
      <c r="C23445" s="97"/>
      <c r="D23445" s="92"/>
      <c r="E23445" s="88" t="str">
        <f>IF(A23445&lt;&gt;0,IFERROR(VLOOKUP(D23445,Transactions!$K$4:$L$24,2,0), "Invalid date, no label or wrong spelling"),"Date and/or label missing. Exclude?")</f>
        <v>Date and/or label missing. Exclude?</v>
      </c>
      <c r="F23445" s="201"/>
      <c r="G23445" s="202"/>
      <c r="H23445" s="203"/>
    </row>
    <row r="23446" spans="1:8" x14ac:dyDescent="0.25">
      <c r="A23446" s="37"/>
      <c r="B23446" s="38"/>
      <c r="C23446" s="97"/>
      <c r="D23446" s="92"/>
      <c r="E23446" s="88" t="str">
        <f>IF(A23446&lt;&gt;0,IFERROR(VLOOKUP(D23446,Transactions!$K$4:$L$24,2,0), "Invalid date, no label or wrong spelling"),"Date and/or label missing. Exclude?")</f>
        <v>Date and/or label missing. Exclude?</v>
      </c>
      <c r="F23446" s="201"/>
      <c r="G23446" s="202"/>
      <c r="H23446" s="203"/>
    </row>
    <row r="23447" spans="1:8" x14ac:dyDescent="0.25">
      <c r="A23447" s="37"/>
      <c r="B23447" s="38"/>
      <c r="C23447" s="97"/>
      <c r="D23447" s="92"/>
      <c r="E23447" s="88" t="str">
        <f>IF(A23447&lt;&gt;0,IFERROR(VLOOKUP(D23447,Transactions!$K$4:$L$24,2,0), "Invalid date, no label or wrong spelling"),"Date and/or label missing. Exclude?")</f>
        <v>Date and/or label missing. Exclude?</v>
      </c>
      <c r="F23447" s="201"/>
      <c r="G23447" s="202"/>
      <c r="H23447" s="203"/>
    </row>
    <row r="23448" spans="1:8" x14ac:dyDescent="0.25">
      <c r="A23448" s="37"/>
      <c r="B23448" s="38"/>
      <c r="C23448" s="97"/>
      <c r="D23448" s="92"/>
      <c r="E23448" s="88" t="str">
        <f>IF(A23448&lt;&gt;0,IFERROR(VLOOKUP(D23448,Transactions!$K$4:$L$24,2,0), "Invalid date, no label or wrong spelling"),"Date and/or label missing. Exclude?")</f>
        <v>Date and/or label missing. Exclude?</v>
      </c>
      <c r="F23448" s="201"/>
      <c r="G23448" s="202"/>
      <c r="H23448" s="203"/>
    </row>
    <row r="23449" spans="1:8" x14ac:dyDescent="0.25">
      <c r="A23449" s="37"/>
      <c r="B23449" s="38"/>
      <c r="C23449" s="97"/>
      <c r="D23449" s="92"/>
      <c r="E23449" s="88" t="str">
        <f>IF(A23449&lt;&gt;0,IFERROR(VLOOKUP(D23449,Transactions!$K$4:$L$24,2,0), "Invalid date, no label or wrong spelling"),"Date and/or label missing. Exclude?")</f>
        <v>Date and/or label missing. Exclude?</v>
      </c>
      <c r="F23449" s="201"/>
      <c r="G23449" s="202"/>
      <c r="H23449" s="203"/>
    </row>
    <row r="23450" spans="1:8" x14ac:dyDescent="0.25">
      <c r="A23450" s="37"/>
      <c r="B23450" s="38"/>
      <c r="C23450" s="97"/>
      <c r="D23450" s="92"/>
      <c r="E23450" s="88" t="str">
        <f>IF(A23450&lt;&gt;0,IFERROR(VLOOKUP(D23450,Transactions!$K$4:$L$24,2,0), "Invalid date, no label or wrong spelling"),"Date and/or label missing. Exclude?")</f>
        <v>Date and/or label missing. Exclude?</v>
      </c>
      <c r="F23450" s="201"/>
      <c r="G23450" s="202"/>
      <c r="H23450" s="203"/>
    </row>
    <row r="23451" spans="1:8" x14ac:dyDescent="0.25">
      <c r="A23451" s="37"/>
      <c r="B23451" s="38"/>
      <c r="C23451" s="97"/>
      <c r="D23451" s="92"/>
      <c r="E23451" s="88" t="str">
        <f>IF(A23451&lt;&gt;0,IFERROR(VLOOKUP(D23451,Transactions!$K$4:$L$24,2,0), "Invalid date, no label or wrong spelling"),"Date and/or label missing. Exclude?")</f>
        <v>Date and/or label missing. Exclude?</v>
      </c>
      <c r="F23451" s="201"/>
      <c r="G23451" s="202"/>
      <c r="H23451" s="203"/>
    </row>
    <row r="23452" spans="1:8" x14ac:dyDescent="0.25">
      <c r="A23452" s="37"/>
      <c r="B23452" s="38"/>
      <c r="C23452" s="97"/>
      <c r="D23452" s="92"/>
      <c r="E23452" s="88" t="str">
        <f>IF(A23452&lt;&gt;0,IFERROR(VLOOKUP(D23452,Transactions!$K$4:$L$24,2,0), "Invalid date, no label or wrong spelling"),"Date and/or label missing. Exclude?")</f>
        <v>Date and/or label missing. Exclude?</v>
      </c>
      <c r="F23452" s="201"/>
      <c r="G23452" s="202"/>
      <c r="H23452" s="203"/>
    </row>
    <row r="23453" spans="1:8" x14ac:dyDescent="0.25">
      <c r="A23453" s="37"/>
      <c r="B23453" s="38"/>
      <c r="C23453" s="97"/>
      <c r="D23453" s="92"/>
      <c r="E23453" s="88" t="str">
        <f>IF(A23453&lt;&gt;0,IFERROR(VLOOKUP(D23453,Transactions!$K$4:$L$24,2,0), "Invalid date, no label or wrong spelling"),"Date and/or label missing. Exclude?")</f>
        <v>Date and/or label missing. Exclude?</v>
      </c>
      <c r="F23453" s="201"/>
      <c r="G23453" s="202"/>
      <c r="H23453" s="203"/>
    </row>
    <row r="23454" spans="1:8" x14ac:dyDescent="0.25">
      <c r="A23454" s="37"/>
      <c r="B23454" s="38"/>
      <c r="C23454" s="97"/>
      <c r="D23454" s="92"/>
      <c r="E23454" s="88" t="str">
        <f>IF(A23454&lt;&gt;0,IFERROR(VLOOKUP(D23454,Transactions!$K$4:$L$24,2,0), "Invalid date, no label or wrong spelling"),"Date and/or label missing. Exclude?")</f>
        <v>Date and/or label missing. Exclude?</v>
      </c>
      <c r="F23454" s="201"/>
      <c r="G23454" s="202"/>
      <c r="H23454" s="203"/>
    </row>
    <row r="23455" spans="1:8" x14ac:dyDescent="0.25">
      <c r="A23455" s="37"/>
      <c r="B23455" s="38"/>
      <c r="C23455" s="97"/>
      <c r="D23455" s="92"/>
      <c r="E23455" s="88" t="str">
        <f>IF(A23455&lt;&gt;0,IFERROR(VLOOKUP(D23455,Transactions!$K$4:$L$24,2,0), "Invalid date, no label or wrong spelling"),"Date and/or label missing. Exclude?")</f>
        <v>Date and/or label missing. Exclude?</v>
      </c>
      <c r="F23455" s="201"/>
      <c r="G23455" s="202"/>
      <c r="H23455" s="203"/>
    </row>
    <row r="23456" spans="1:8" x14ac:dyDescent="0.25">
      <c r="A23456" s="37"/>
      <c r="B23456" s="38"/>
      <c r="C23456" s="97"/>
      <c r="D23456" s="92"/>
      <c r="E23456" s="88" t="str">
        <f>IF(A23456&lt;&gt;0,IFERROR(VLOOKUP(D23456,Transactions!$K$4:$L$24,2,0), "Invalid date, no label or wrong spelling"),"Date and/or label missing. Exclude?")</f>
        <v>Date and/or label missing. Exclude?</v>
      </c>
      <c r="F23456" s="201"/>
      <c r="G23456" s="202"/>
      <c r="H23456" s="203"/>
    </row>
    <row r="23457" spans="1:8" x14ac:dyDescent="0.25">
      <c r="A23457" s="37"/>
      <c r="B23457" s="38"/>
      <c r="C23457" s="97"/>
      <c r="D23457" s="92"/>
      <c r="E23457" s="88" t="str">
        <f>IF(A23457&lt;&gt;0,IFERROR(VLOOKUP(D23457,Transactions!$K$4:$L$24,2,0), "Invalid date, no label or wrong spelling"),"Date and/or label missing. Exclude?")</f>
        <v>Date and/or label missing. Exclude?</v>
      </c>
      <c r="F23457" s="201"/>
      <c r="G23457" s="202"/>
      <c r="H23457" s="203"/>
    </row>
    <row r="23458" spans="1:8" x14ac:dyDescent="0.25">
      <c r="A23458" s="37"/>
      <c r="B23458" s="38"/>
      <c r="C23458" s="97"/>
      <c r="D23458" s="92"/>
      <c r="E23458" s="88" t="str">
        <f>IF(A23458&lt;&gt;0,IFERROR(VLOOKUP(D23458,Transactions!$K$4:$L$24,2,0), "Invalid date, no label or wrong spelling"),"Date and/or label missing. Exclude?")</f>
        <v>Date and/or label missing. Exclude?</v>
      </c>
      <c r="F23458" s="201"/>
      <c r="G23458" s="202"/>
      <c r="H23458" s="203"/>
    </row>
    <row r="23459" spans="1:8" x14ac:dyDescent="0.25">
      <c r="A23459" s="37"/>
      <c r="B23459" s="38"/>
      <c r="C23459" s="97"/>
      <c r="D23459" s="92"/>
      <c r="E23459" s="88" t="str">
        <f>IF(A23459&lt;&gt;0,IFERROR(VLOOKUP(D23459,Transactions!$K$4:$L$24,2,0), "Invalid date, no label or wrong spelling"),"Date and/or label missing. Exclude?")</f>
        <v>Date and/or label missing. Exclude?</v>
      </c>
      <c r="F23459" s="201"/>
      <c r="G23459" s="202"/>
      <c r="H23459" s="203"/>
    </row>
    <row r="23460" spans="1:8" x14ac:dyDescent="0.25">
      <c r="A23460" s="37"/>
      <c r="B23460" s="38"/>
      <c r="C23460" s="97"/>
      <c r="D23460" s="92"/>
      <c r="E23460" s="88" t="str">
        <f>IF(A23460&lt;&gt;0,IFERROR(VLOOKUP(D23460,Transactions!$K$4:$L$24,2,0), "Invalid date, no label or wrong spelling"),"Date and/or label missing. Exclude?")</f>
        <v>Date and/or label missing. Exclude?</v>
      </c>
      <c r="F23460" s="201"/>
      <c r="G23460" s="202"/>
      <c r="H23460" s="203"/>
    </row>
    <row r="23461" spans="1:8" x14ac:dyDescent="0.25">
      <c r="A23461" s="37"/>
      <c r="B23461" s="38"/>
      <c r="C23461" s="97"/>
      <c r="D23461" s="92"/>
      <c r="E23461" s="88" t="str">
        <f>IF(A23461&lt;&gt;0,IFERROR(VLOOKUP(D23461,Transactions!$K$4:$L$24,2,0), "Invalid date, no label or wrong spelling"),"Date and/or label missing. Exclude?")</f>
        <v>Date and/or label missing. Exclude?</v>
      </c>
      <c r="F23461" s="201"/>
      <c r="G23461" s="202"/>
      <c r="H23461" s="203"/>
    </row>
    <row r="23462" spans="1:8" x14ac:dyDescent="0.25">
      <c r="A23462" s="37"/>
      <c r="B23462" s="38"/>
      <c r="C23462" s="97"/>
      <c r="D23462" s="92"/>
      <c r="E23462" s="88" t="str">
        <f>IF(A23462&lt;&gt;0,IFERROR(VLOOKUP(D23462,Transactions!$K$4:$L$24,2,0), "Invalid date, no label or wrong spelling"),"Date and/or label missing. Exclude?")</f>
        <v>Date and/or label missing. Exclude?</v>
      </c>
      <c r="F23462" s="201"/>
      <c r="G23462" s="202"/>
      <c r="H23462" s="203"/>
    </row>
    <row r="23463" spans="1:8" x14ac:dyDescent="0.25">
      <c r="A23463" s="37"/>
      <c r="B23463" s="38"/>
      <c r="C23463" s="97"/>
      <c r="D23463" s="92"/>
      <c r="E23463" s="88" t="str">
        <f>IF(A23463&lt;&gt;0,IFERROR(VLOOKUP(D23463,Transactions!$K$4:$L$24,2,0), "Invalid date, no label or wrong spelling"),"Date and/or label missing. Exclude?")</f>
        <v>Date and/or label missing. Exclude?</v>
      </c>
      <c r="F23463" s="201"/>
      <c r="G23463" s="202"/>
      <c r="H23463" s="203"/>
    </row>
    <row r="23464" spans="1:8" x14ac:dyDescent="0.25">
      <c r="A23464" s="37"/>
      <c r="B23464" s="38"/>
      <c r="C23464" s="97"/>
      <c r="D23464" s="92"/>
      <c r="E23464" s="88" t="str">
        <f>IF(A23464&lt;&gt;0,IFERROR(VLOOKUP(D23464,Transactions!$K$4:$L$24,2,0), "Invalid date, no label or wrong spelling"),"Date and/or label missing. Exclude?")</f>
        <v>Date and/or label missing. Exclude?</v>
      </c>
      <c r="F23464" s="201"/>
      <c r="G23464" s="202"/>
      <c r="H23464" s="203"/>
    </row>
    <row r="23465" spans="1:8" x14ac:dyDescent="0.25">
      <c r="A23465" s="37"/>
      <c r="B23465" s="38"/>
      <c r="C23465" s="97"/>
      <c r="D23465" s="92"/>
      <c r="E23465" s="88" t="str">
        <f>IF(A23465&lt;&gt;0,IFERROR(VLOOKUP(D23465,Transactions!$K$4:$L$24,2,0), "Invalid date, no label or wrong spelling"),"Date and/or label missing. Exclude?")</f>
        <v>Date and/or label missing. Exclude?</v>
      </c>
      <c r="F23465" s="201"/>
      <c r="G23465" s="202"/>
      <c r="H23465" s="203"/>
    </row>
    <row r="23466" spans="1:8" x14ac:dyDescent="0.25">
      <c r="A23466" s="37"/>
      <c r="B23466" s="38"/>
      <c r="C23466" s="97"/>
      <c r="D23466" s="92"/>
      <c r="E23466" s="88" t="str">
        <f>IF(A23466&lt;&gt;0,IFERROR(VLOOKUP(D23466,Transactions!$K$4:$L$24,2,0), "Invalid date, no label or wrong spelling"),"Date and/or label missing. Exclude?")</f>
        <v>Date and/or label missing. Exclude?</v>
      </c>
      <c r="F23466" s="201"/>
      <c r="G23466" s="202"/>
      <c r="H23466" s="203"/>
    </row>
    <row r="23467" spans="1:8" x14ac:dyDescent="0.25">
      <c r="A23467" s="37"/>
      <c r="B23467" s="38"/>
      <c r="C23467" s="97"/>
      <c r="D23467" s="92"/>
      <c r="E23467" s="88" t="str">
        <f>IF(A23467&lt;&gt;0,IFERROR(VLOOKUP(D23467,Transactions!$K$4:$L$24,2,0), "Invalid date, no label or wrong spelling"),"Date and/or label missing. Exclude?")</f>
        <v>Date and/or label missing. Exclude?</v>
      </c>
      <c r="F23467" s="201"/>
      <c r="G23467" s="202"/>
      <c r="H23467" s="203"/>
    </row>
    <row r="23468" spans="1:8" x14ac:dyDescent="0.25">
      <c r="A23468" s="37"/>
      <c r="B23468" s="38"/>
      <c r="C23468" s="97"/>
      <c r="D23468" s="92"/>
      <c r="E23468" s="88" t="str">
        <f>IF(A23468&lt;&gt;0,IFERROR(VLOOKUP(D23468,Transactions!$K$4:$L$24,2,0), "Invalid date, no label or wrong spelling"),"Date and/or label missing. Exclude?")</f>
        <v>Date and/or label missing. Exclude?</v>
      </c>
      <c r="F23468" s="201"/>
      <c r="G23468" s="202"/>
      <c r="H23468" s="203"/>
    </row>
    <row r="23469" spans="1:8" x14ac:dyDescent="0.25">
      <c r="A23469" s="37"/>
      <c r="B23469" s="38"/>
      <c r="C23469" s="97"/>
      <c r="D23469" s="92"/>
      <c r="E23469" s="88" t="str">
        <f>IF(A23469&lt;&gt;0,IFERROR(VLOOKUP(D23469,Transactions!$K$4:$L$24,2,0), "Invalid date, no label or wrong spelling"),"Date and/or label missing. Exclude?")</f>
        <v>Date and/or label missing. Exclude?</v>
      </c>
      <c r="F23469" s="201"/>
      <c r="G23469" s="202"/>
      <c r="H23469" s="203"/>
    </row>
    <row r="23470" spans="1:8" x14ac:dyDescent="0.25">
      <c r="A23470" s="37"/>
      <c r="B23470" s="38"/>
      <c r="C23470" s="97"/>
      <c r="D23470" s="92"/>
      <c r="E23470" s="88" t="str">
        <f>IF(A23470&lt;&gt;0,IFERROR(VLOOKUP(D23470,Transactions!$K$4:$L$24,2,0), "Invalid date, no label or wrong spelling"),"Date and/or label missing. Exclude?")</f>
        <v>Date and/or label missing. Exclude?</v>
      </c>
      <c r="F23470" s="201"/>
      <c r="G23470" s="202"/>
      <c r="H23470" s="203"/>
    </row>
    <row r="23471" spans="1:8" x14ac:dyDescent="0.25">
      <c r="A23471" s="37"/>
      <c r="B23471" s="38"/>
      <c r="C23471" s="97"/>
      <c r="D23471" s="92"/>
      <c r="E23471" s="88" t="str">
        <f>IF(A23471&lt;&gt;0,IFERROR(VLOOKUP(D23471,Transactions!$K$4:$L$24,2,0), "Invalid date, no label or wrong spelling"),"Date and/or label missing. Exclude?")</f>
        <v>Date and/or label missing. Exclude?</v>
      </c>
      <c r="F23471" s="201"/>
      <c r="G23471" s="202"/>
      <c r="H23471" s="203"/>
    </row>
    <row r="23472" spans="1:8" x14ac:dyDescent="0.25">
      <c r="A23472" s="37"/>
      <c r="B23472" s="38"/>
      <c r="C23472" s="97"/>
      <c r="D23472" s="92"/>
      <c r="E23472" s="88" t="str">
        <f>IF(A23472&lt;&gt;0,IFERROR(VLOOKUP(D23472,Transactions!$K$4:$L$24,2,0), "Invalid date, no label or wrong spelling"),"Date and/or label missing. Exclude?")</f>
        <v>Date and/or label missing. Exclude?</v>
      </c>
      <c r="F23472" s="201"/>
      <c r="G23472" s="202"/>
      <c r="H23472" s="203"/>
    </row>
    <row r="23473" spans="1:8" x14ac:dyDescent="0.25">
      <c r="A23473" s="37"/>
      <c r="B23473" s="38"/>
      <c r="C23473" s="97"/>
      <c r="D23473" s="92"/>
      <c r="E23473" s="88" t="str">
        <f>IF(A23473&lt;&gt;0,IFERROR(VLOOKUP(D23473,Transactions!$K$4:$L$24,2,0), "Invalid date, no label or wrong spelling"),"Date and/or label missing. Exclude?")</f>
        <v>Date and/or label missing. Exclude?</v>
      </c>
      <c r="F23473" s="201"/>
      <c r="G23473" s="202"/>
      <c r="H23473" s="203"/>
    </row>
    <row r="23474" spans="1:8" x14ac:dyDescent="0.25">
      <c r="A23474" s="37"/>
      <c r="B23474" s="38"/>
      <c r="C23474" s="97"/>
      <c r="D23474" s="92"/>
      <c r="E23474" s="88" t="str">
        <f>IF(A23474&lt;&gt;0,IFERROR(VLOOKUP(D23474,Transactions!$K$4:$L$24,2,0), "Invalid date, no label or wrong spelling"),"Date and/or label missing. Exclude?")</f>
        <v>Date and/or label missing. Exclude?</v>
      </c>
      <c r="F23474" s="201"/>
      <c r="G23474" s="202"/>
      <c r="H23474" s="203"/>
    </row>
    <row r="23475" spans="1:8" x14ac:dyDescent="0.25">
      <c r="A23475" s="37"/>
      <c r="B23475" s="38"/>
      <c r="C23475" s="97"/>
      <c r="D23475" s="92"/>
      <c r="E23475" s="88" t="str">
        <f>IF(A23475&lt;&gt;0,IFERROR(VLOOKUP(D23475,Transactions!$K$4:$L$24,2,0), "Invalid date, no label or wrong spelling"),"Date and/or label missing. Exclude?")</f>
        <v>Date and/or label missing. Exclude?</v>
      </c>
      <c r="F23475" s="201"/>
      <c r="G23475" s="202"/>
      <c r="H23475" s="203"/>
    </row>
    <row r="23476" spans="1:8" x14ac:dyDescent="0.25">
      <c r="A23476" s="37"/>
      <c r="B23476" s="38"/>
      <c r="C23476" s="97"/>
      <c r="D23476" s="92"/>
      <c r="E23476" s="88" t="str">
        <f>IF(A23476&lt;&gt;0,IFERROR(VLOOKUP(D23476,Transactions!$K$4:$L$24,2,0), "Invalid date, no label or wrong spelling"),"Date and/or label missing. Exclude?")</f>
        <v>Date and/or label missing. Exclude?</v>
      </c>
      <c r="F23476" s="201"/>
      <c r="G23476" s="202"/>
      <c r="H23476" s="203"/>
    </row>
    <row r="23477" spans="1:8" x14ac:dyDescent="0.25">
      <c r="A23477" s="37"/>
      <c r="B23477" s="38"/>
      <c r="C23477" s="97"/>
      <c r="D23477" s="92"/>
      <c r="E23477" s="88" t="str">
        <f>IF(A23477&lt;&gt;0,IFERROR(VLOOKUP(D23477,Transactions!$K$4:$L$24,2,0), "Invalid date, no label or wrong spelling"),"Date and/or label missing. Exclude?")</f>
        <v>Date and/or label missing. Exclude?</v>
      </c>
      <c r="F23477" s="201"/>
      <c r="G23477" s="202"/>
      <c r="H23477" s="203"/>
    </row>
    <row r="23478" spans="1:8" x14ac:dyDescent="0.25">
      <c r="A23478" s="37"/>
      <c r="B23478" s="38"/>
      <c r="C23478" s="97"/>
      <c r="D23478" s="92"/>
      <c r="E23478" s="88" t="str">
        <f>IF(A23478&lt;&gt;0,IFERROR(VLOOKUP(D23478,Transactions!$K$4:$L$24,2,0), "Invalid date, no label or wrong spelling"),"Date and/or label missing. Exclude?")</f>
        <v>Date and/or label missing. Exclude?</v>
      </c>
      <c r="F23478" s="201"/>
      <c r="G23478" s="202"/>
      <c r="H23478" s="203"/>
    </row>
    <row r="23479" spans="1:8" x14ac:dyDescent="0.25">
      <c r="A23479" s="37"/>
      <c r="B23479" s="38"/>
      <c r="C23479" s="97"/>
      <c r="D23479" s="92"/>
      <c r="E23479" s="88" t="str">
        <f>IF(A23479&lt;&gt;0,IFERROR(VLOOKUP(D23479,Transactions!$K$4:$L$24,2,0), "Invalid date, no label or wrong spelling"),"Date and/or label missing. Exclude?")</f>
        <v>Date and/or label missing. Exclude?</v>
      </c>
      <c r="F23479" s="201"/>
      <c r="G23479" s="202"/>
      <c r="H23479" s="203"/>
    </row>
    <row r="23480" spans="1:8" x14ac:dyDescent="0.25">
      <c r="A23480" s="37"/>
      <c r="B23480" s="38"/>
      <c r="C23480" s="97"/>
      <c r="D23480" s="92"/>
      <c r="E23480" s="88" t="str">
        <f>IF(A23480&lt;&gt;0,IFERROR(VLOOKUP(D23480,Transactions!$K$4:$L$24,2,0), "Invalid date, no label or wrong spelling"),"Date and/or label missing. Exclude?")</f>
        <v>Date and/or label missing. Exclude?</v>
      </c>
      <c r="F23480" s="201"/>
      <c r="G23480" s="202"/>
      <c r="H23480" s="203"/>
    </row>
    <row r="23481" spans="1:8" x14ac:dyDescent="0.25">
      <c r="A23481" s="37"/>
      <c r="B23481" s="38"/>
      <c r="C23481" s="97"/>
      <c r="D23481" s="92"/>
      <c r="E23481" s="88" t="str">
        <f>IF(A23481&lt;&gt;0,IFERROR(VLOOKUP(D23481,Transactions!$K$4:$L$24,2,0), "Invalid date, no label or wrong spelling"),"Date and/or label missing. Exclude?")</f>
        <v>Date and/or label missing. Exclude?</v>
      </c>
      <c r="F23481" s="201"/>
      <c r="G23481" s="202"/>
      <c r="H23481" s="203"/>
    </row>
    <row r="23482" spans="1:8" x14ac:dyDescent="0.25">
      <c r="A23482" s="37"/>
      <c r="B23482" s="38"/>
      <c r="C23482" s="97"/>
      <c r="D23482" s="92"/>
      <c r="E23482" s="88" t="str">
        <f>IF(A23482&lt;&gt;0,IFERROR(VLOOKUP(D23482,Transactions!$K$4:$L$24,2,0), "Invalid date, no label or wrong spelling"),"Date and/or label missing. Exclude?")</f>
        <v>Date and/or label missing. Exclude?</v>
      </c>
      <c r="F23482" s="201"/>
      <c r="G23482" s="202"/>
      <c r="H23482" s="203"/>
    </row>
    <row r="23483" spans="1:8" x14ac:dyDescent="0.25">
      <c r="A23483" s="37"/>
      <c r="B23483" s="38"/>
      <c r="C23483" s="97"/>
      <c r="D23483" s="92"/>
      <c r="E23483" s="88" t="str">
        <f>IF(A23483&lt;&gt;0,IFERROR(VLOOKUP(D23483,Transactions!$K$4:$L$24,2,0), "Invalid date, no label or wrong spelling"),"Date and/or label missing. Exclude?")</f>
        <v>Date and/or label missing. Exclude?</v>
      </c>
      <c r="F23483" s="201"/>
      <c r="G23483" s="202"/>
      <c r="H23483" s="203"/>
    </row>
    <row r="23484" spans="1:8" x14ac:dyDescent="0.25">
      <c r="A23484" s="37"/>
      <c r="B23484" s="38"/>
      <c r="C23484" s="97"/>
      <c r="D23484" s="92"/>
      <c r="E23484" s="88" t="str">
        <f>IF(A23484&lt;&gt;0,IFERROR(VLOOKUP(D23484,Transactions!$K$4:$L$24,2,0), "Invalid date, no label or wrong spelling"),"Date and/or label missing. Exclude?")</f>
        <v>Date and/or label missing. Exclude?</v>
      </c>
      <c r="F23484" s="201"/>
      <c r="G23484" s="202"/>
      <c r="H23484" s="203"/>
    </row>
    <row r="23485" spans="1:8" x14ac:dyDescent="0.25">
      <c r="A23485" s="37"/>
      <c r="B23485" s="38"/>
      <c r="C23485" s="97"/>
      <c r="D23485" s="92"/>
      <c r="E23485" s="88" t="str">
        <f>IF(A23485&lt;&gt;0,IFERROR(VLOOKUP(D23485,Transactions!$K$4:$L$24,2,0), "Invalid date, no label or wrong spelling"),"Date and/or label missing. Exclude?")</f>
        <v>Date and/or label missing. Exclude?</v>
      </c>
      <c r="F23485" s="201"/>
      <c r="G23485" s="202"/>
      <c r="H23485" s="203"/>
    </row>
    <row r="23486" spans="1:8" x14ac:dyDescent="0.25">
      <c r="A23486" s="37"/>
      <c r="B23486" s="38"/>
      <c r="C23486" s="97"/>
      <c r="D23486" s="92"/>
      <c r="E23486" s="88" t="str">
        <f>IF(A23486&lt;&gt;0,IFERROR(VLOOKUP(D23486,Transactions!$K$4:$L$24,2,0), "Invalid date, no label or wrong spelling"),"Date and/or label missing. Exclude?")</f>
        <v>Date and/or label missing. Exclude?</v>
      </c>
      <c r="F23486" s="201"/>
      <c r="G23486" s="202"/>
      <c r="H23486" s="203"/>
    </row>
    <row r="23487" spans="1:8" x14ac:dyDescent="0.25">
      <c r="A23487" s="37"/>
      <c r="B23487" s="38"/>
      <c r="C23487" s="97"/>
      <c r="D23487" s="92"/>
      <c r="E23487" s="88" t="str">
        <f>IF(A23487&lt;&gt;0,IFERROR(VLOOKUP(D23487,Transactions!$K$4:$L$24,2,0), "Invalid date, no label or wrong spelling"),"Date and/or label missing. Exclude?")</f>
        <v>Date and/or label missing. Exclude?</v>
      </c>
      <c r="F23487" s="201"/>
      <c r="G23487" s="202"/>
      <c r="H23487" s="203"/>
    </row>
    <row r="23488" spans="1:8" x14ac:dyDescent="0.25">
      <c r="A23488" s="37"/>
      <c r="B23488" s="38"/>
      <c r="C23488" s="97"/>
      <c r="D23488" s="92"/>
      <c r="E23488" s="88" t="str">
        <f>IF(A23488&lt;&gt;0,IFERROR(VLOOKUP(D23488,Transactions!$K$4:$L$24,2,0), "Invalid date, no label or wrong spelling"),"Date and/or label missing. Exclude?")</f>
        <v>Date and/or label missing. Exclude?</v>
      </c>
      <c r="F23488" s="201"/>
      <c r="G23488" s="202"/>
      <c r="H23488" s="203"/>
    </row>
    <row r="23489" spans="1:8" x14ac:dyDescent="0.25">
      <c r="A23489" s="37"/>
      <c r="B23489" s="38"/>
      <c r="C23489" s="97"/>
      <c r="D23489" s="92"/>
      <c r="E23489" s="88" t="str">
        <f>IF(A23489&lt;&gt;0,IFERROR(VLOOKUP(D23489,Transactions!$K$4:$L$24,2,0), "Invalid date, no label or wrong spelling"),"Date and/or label missing. Exclude?")</f>
        <v>Date and/or label missing. Exclude?</v>
      </c>
      <c r="F23489" s="201"/>
      <c r="G23489" s="202"/>
      <c r="H23489" s="203"/>
    </row>
    <row r="23490" spans="1:8" x14ac:dyDescent="0.25">
      <c r="A23490" s="37"/>
      <c r="B23490" s="38"/>
      <c r="C23490" s="97"/>
      <c r="D23490" s="92"/>
      <c r="E23490" s="88" t="str">
        <f>IF(A23490&lt;&gt;0,IFERROR(VLOOKUP(D23490,Transactions!$K$4:$L$24,2,0), "Invalid date, no label or wrong spelling"),"Date and/or label missing. Exclude?")</f>
        <v>Date and/or label missing. Exclude?</v>
      </c>
      <c r="F23490" s="201"/>
      <c r="G23490" s="202"/>
      <c r="H23490" s="203"/>
    </row>
    <row r="23491" spans="1:8" x14ac:dyDescent="0.25">
      <c r="A23491" s="37"/>
      <c r="B23491" s="38"/>
      <c r="C23491" s="97"/>
      <c r="D23491" s="92"/>
      <c r="E23491" s="88" t="str">
        <f>IF(A23491&lt;&gt;0,IFERROR(VLOOKUP(D23491,Transactions!$K$4:$L$24,2,0), "Invalid date, no label or wrong spelling"),"Date and/or label missing. Exclude?")</f>
        <v>Date and/or label missing. Exclude?</v>
      </c>
      <c r="F23491" s="201"/>
      <c r="G23491" s="202"/>
      <c r="H23491" s="203"/>
    </row>
    <row r="23492" spans="1:8" x14ac:dyDescent="0.25">
      <c r="A23492" s="37"/>
      <c r="B23492" s="38"/>
      <c r="C23492" s="97"/>
      <c r="D23492" s="92"/>
      <c r="E23492" s="88" t="str">
        <f>IF(A23492&lt;&gt;0,IFERROR(VLOOKUP(D23492,Transactions!$K$4:$L$24,2,0), "Invalid date, no label or wrong spelling"),"Date and/or label missing. Exclude?")</f>
        <v>Date and/or label missing. Exclude?</v>
      </c>
      <c r="F23492" s="201"/>
      <c r="G23492" s="202"/>
      <c r="H23492" s="203"/>
    </row>
    <row r="23493" spans="1:8" x14ac:dyDescent="0.25">
      <c r="A23493" s="37"/>
      <c r="B23493" s="38"/>
      <c r="C23493" s="97"/>
      <c r="D23493" s="92"/>
      <c r="E23493" s="88" t="str">
        <f>IF(A23493&lt;&gt;0,IFERROR(VLOOKUP(D23493,Transactions!$K$4:$L$24,2,0), "Invalid date, no label or wrong spelling"),"Date and/or label missing. Exclude?")</f>
        <v>Date and/or label missing. Exclude?</v>
      </c>
      <c r="F23493" s="201"/>
      <c r="G23493" s="202"/>
      <c r="H23493" s="203"/>
    </row>
    <row r="23494" spans="1:8" x14ac:dyDescent="0.25">
      <c r="A23494" s="37"/>
      <c r="B23494" s="38"/>
      <c r="C23494" s="97"/>
      <c r="D23494" s="92"/>
      <c r="E23494" s="88" t="str">
        <f>IF(A23494&lt;&gt;0,IFERROR(VLOOKUP(D23494,Transactions!$K$4:$L$24,2,0), "Invalid date, no label or wrong spelling"),"Date and/or label missing. Exclude?")</f>
        <v>Date and/or label missing. Exclude?</v>
      </c>
      <c r="F23494" s="201"/>
      <c r="G23494" s="202"/>
      <c r="H23494" s="203"/>
    </row>
    <row r="23495" spans="1:8" x14ac:dyDescent="0.25">
      <c r="A23495" s="37"/>
      <c r="B23495" s="38"/>
      <c r="C23495" s="97"/>
      <c r="D23495" s="92"/>
      <c r="E23495" s="88" t="str">
        <f>IF(A23495&lt;&gt;0,IFERROR(VLOOKUP(D23495,Transactions!$K$4:$L$24,2,0), "Invalid date, no label or wrong spelling"),"Date and/or label missing. Exclude?")</f>
        <v>Date and/or label missing. Exclude?</v>
      </c>
      <c r="F23495" s="201"/>
      <c r="G23495" s="202"/>
      <c r="H23495" s="203"/>
    </row>
    <row r="23496" spans="1:8" x14ac:dyDescent="0.25">
      <c r="A23496" s="37"/>
      <c r="B23496" s="38"/>
      <c r="C23496" s="97"/>
      <c r="D23496" s="92"/>
      <c r="E23496" s="88" t="str">
        <f>IF(A23496&lt;&gt;0,IFERROR(VLOOKUP(D23496,Transactions!$K$4:$L$24,2,0), "Invalid date, no label or wrong spelling"),"Date and/or label missing. Exclude?")</f>
        <v>Date and/or label missing. Exclude?</v>
      </c>
      <c r="F23496" s="201"/>
      <c r="G23496" s="202"/>
      <c r="H23496" s="203"/>
    </row>
    <row r="23497" spans="1:8" x14ac:dyDescent="0.25">
      <c r="A23497" s="37"/>
      <c r="B23497" s="38"/>
      <c r="C23497" s="97"/>
      <c r="D23497" s="92"/>
      <c r="E23497" s="88" t="str">
        <f>IF(A23497&lt;&gt;0,IFERROR(VLOOKUP(D23497,Transactions!$K$4:$L$24,2,0), "Invalid date, no label or wrong spelling"),"Date and/or label missing. Exclude?")</f>
        <v>Date and/or label missing. Exclude?</v>
      </c>
      <c r="F23497" s="201"/>
      <c r="G23497" s="202"/>
      <c r="H23497" s="203"/>
    </row>
    <row r="23498" spans="1:8" x14ac:dyDescent="0.25">
      <c r="A23498" s="37"/>
      <c r="B23498" s="38"/>
      <c r="C23498" s="97"/>
      <c r="D23498" s="92"/>
      <c r="E23498" s="88" t="str">
        <f>IF(A23498&lt;&gt;0,IFERROR(VLOOKUP(D23498,Transactions!$K$4:$L$24,2,0), "Invalid date, no label or wrong spelling"),"Date and/or label missing. Exclude?")</f>
        <v>Date and/or label missing. Exclude?</v>
      </c>
      <c r="F23498" s="201"/>
      <c r="G23498" s="202"/>
      <c r="H23498" s="203"/>
    </row>
    <row r="23499" spans="1:8" x14ac:dyDescent="0.25">
      <c r="A23499" s="37"/>
      <c r="B23499" s="38"/>
      <c r="C23499" s="97"/>
      <c r="D23499" s="92"/>
      <c r="E23499" s="88" t="str">
        <f>IF(A23499&lt;&gt;0,IFERROR(VLOOKUP(D23499,Transactions!$K$4:$L$24,2,0), "Invalid date, no label or wrong spelling"),"Date and/or label missing. Exclude?")</f>
        <v>Date and/or label missing. Exclude?</v>
      </c>
      <c r="F23499" s="201"/>
      <c r="G23499" s="202"/>
      <c r="H23499" s="203"/>
    </row>
    <row r="23500" spans="1:8" x14ac:dyDescent="0.25">
      <c r="A23500" s="37"/>
      <c r="B23500" s="38"/>
      <c r="C23500" s="97"/>
      <c r="D23500" s="92"/>
      <c r="E23500" s="88" t="str">
        <f>IF(A23500&lt;&gt;0,IFERROR(VLOOKUP(D23500,Transactions!$K$4:$L$24,2,0), "Invalid date, no label or wrong spelling"),"Date and/or label missing. Exclude?")</f>
        <v>Date and/or label missing. Exclude?</v>
      </c>
      <c r="F23500" s="201"/>
      <c r="G23500" s="202"/>
      <c r="H23500" s="203"/>
    </row>
    <row r="23501" spans="1:8" x14ac:dyDescent="0.25">
      <c r="A23501" s="37"/>
      <c r="B23501" s="38"/>
      <c r="C23501" s="97"/>
      <c r="D23501" s="92"/>
      <c r="E23501" s="88" t="str">
        <f>IF(A23501&lt;&gt;0,IFERROR(VLOOKUP(D23501,Transactions!$K$4:$L$24,2,0), "Invalid date, no label or wrong spelling"),"Date and/or label missing. Exclude?")</f>
        <v>Date and/or label missing. Exclude?</v>
      </c>
      <c r="F23501" s="201"/>
      <c r="G23501" s="202"/>
      <c r="H23501" s="203"/>
    </row>
    <row r="23502" spans="1:8" x14ac:dyDescent="0.25">
      <c r="A23502" s="37"/>
      <c r="B23502" s="38"/>
      <c r="C23502" s="97"/>
      <c r="D23502" s="92"/>
      <c r="E23502" s="88" t="str">
        <f>IF(A23502&lt;&gt;0,IFERROR(VLOOKUP(D23502,Transactions!$K$4:$L$24,2,0), "Invalid date, no label or wrong spelling"),"Date and/or label missing. Exclude?")</f>
        <v>Date and/or label missing. Exclude?</v>
      </c>
      <c r="F23502" s="201"/>
      <c r="G23502" s="202"/>
      <c r="H23502" s="203"/>
    </row>
    <row r="23503" spans="1:8" x14ac:dyDescent="0.25">
      <c r="A23503" s="37"/>
      <c r="B23503" s="38"/>
      <c r="C23503" s="97"/>
      <c r="D23503" s="92"/>
      <c r="E23503" s="88" t="str">
        <f>IF(A23503&lt;&gt;0,IFERROR(VLOOKUP(D23503,Transactions!$K$4:$L$24,2,0), "Invalid date, no label or wrong spelling"),"Date and/or label missing. Exclude?")</f>
        <v>Date and/or label missing. Exclude?</v>
      </c>
      <c r="F23503" s="201"/>
      <c r="G23503" s="202"/>
      <c r="H23503" s="203"/>
    </row>
    <row r="23504" spans="1:8" x14ac:dyDescent="0.25">
      <c r="A23504" s="37"/>
      <c r="B23504" s="38"/>
      <c r="C23504" s="97"/>
      <c r="D23504" s="92"/>
      <c r="E23504" s="88" t="str">
        <f>IF(A23504&lt;&gt;0,IFERROR(VLOOKUP(D23504,Transactions!$K$4:$L$24,2,0), "Invalid date, no label or wrong spelling"),"Date and/or label missing. Exclude?")</f>
        <v>Date and/or label missing. Exclude?</v>
      </c>
      <c r="F23504" s="201"/>
      <c r="G23504" s="202"/>
      <c r="H23504" s="203"/>
    </row>
    <row r="23505" spans="1:8" x14ac:dyDescent="0.25">
      <c r="A23505" s="37"/>
      <c r="B23505" s="38"/>
      <c r="C23505" s="97"/>
      <c r="D23505" s="92"/>
      <c r="E23505" s="88" t="str">
        <f>IF(A23505&lt;&gt;0,IFERROR(VLOOKUP(D23505,Transactions!$K$4:$L$24,2,0), "Invalid date, no label or wrong spelling"),"Date and/or label missing. Exclude?")</f>
        <v>Date and/or label missing. Exclude?</v>
      </c>
      <c r="F23505" s="201"/>
      <c r="G23505" s="202"/>
      <c r="H23505" s="203"/>
    </row>
    <row r="23506" spans="1:8" x14ac:dyDescent="0.25">
      <c r="A23506" s="37"/>
      <c r="B23506" s="38"/>
      <c r="C23506" s="97"/>
      <c r="D23506" s="92"/>
      <c r="E23506" s="88" t="str">
        <f>IF(A23506&lt;&gt;0,IFERROR(VLOOKUP(D23506,Transactions!$K$4:$L$24,2,0), "Invalid date, no label or wrong spelling"),"Date and/or label missing. Exclude?")</f>
        <v>Date and/or label missing. Exclude?</v>
      </c>
      <c r="F23506" s="201"/>
      <c r="G23506" s="202"/>
      <c r="H23506" s="203"/>
    </row>
    <row r="23507" spans="1:8" x14ac:dyDescent="0.25">
      <c r="A23507" s="37"/>
      <c r="B23507" s="38"/>
      <c r="C23507" s="97"/>
      <c r="D23507" s="92"/>
      <c r="E23507" s="88" t="str">
        <f>IF(A23507&lt;&gt;0,IFERROR(VLOOKUP(D23507,Transactions!$K$4:$L$24,2,0), "Invalid date, no label or wrong spelling"),"Date and/or label missing. Exclude?")</f>
        <v>Date and/or label missing. Exclude?</v>
      </c>
      <c r="F23507" s="201"/>
      <c r="G23507" s="202"/>
      <c r="H23507" s="203"/>
    </row>
    <row r="23508" spans="1:8" x14ac:dyDescent="0.25">
      <c r="A23508" s="37"/>
      <c r="B23508" s="38"/>
      <c r="C23508" s="97"/>
      <c r="D23508" s="92"/>
      <c r="E23508" s="88" t="str">
        <f>IF(A23508&lt;&gt;0,IFERROR(VLOOKUP(D23508,Transactions!$K$4:$L$24,2,0), "Invalid date, no label or wrong spelling"),"Date and/or label missing. Exclude?")</f>
        <v>Date and/or label missing. Exclude?</v>
      </c>
      <c r="F23508" s="201"/>
      <c r="G23508" s="202"/>
      <c r="H23508" s="203"/>
    </row>
    <row r="23509" spans="1:8" x14ac:dyDescent="0.25">
      <c r="A23509" s="37"/>
      <c r="B23509" s="38"/>
      <c r="C23509" s="97"/>
      <c r="D23509" s="92"/>
      <c r="E23509" s="88" t="str">
        <f>IF(A23509&lt;&gt;0,IFERROR(VLOOKUP(D23509,Transactions!$K$4:$L$24,2,0), "Invalid date, no label or wrong spelling"),"Date and/or label missing. Exclude?")</f>
        <v>Date and/or label missing. Exclude?</v>
      </c>
      <c r="F23509" s="201"/>
      <c r="G23509" s="202"/>
      <c r="H23509" s="203"/>
    </row>
    <row r="23510" spans="1:8" x14ac:dyDescent="0.25">
      <c r="A23510" s="37"/>
      <c r="B23510" s="38"/>
      <c r="C23510" s="97"/>
      <c r="D23510" s="92"/>
      <c r="E23510" s="88" t="str">
        <f>IF(A23510&lt;&gt;0,IFERROR(VLOOKUP(D23510,Transactions!$K$4:$L$24,2,0), "Invalid date, no label or wrong spelling"),"Date and/or label missing. Exclude?")</f>
        <v>Date and/or label missing. Exclude?</v>
      </c>
      <c r="F23510" s="201"/>
      <c r="G23510" s="202"/>
      <c r="H23510" s="203"/>
    </row>
    <row r="23511" spans="1:8" x14ac:dyDescent="0.25">
      <c r="A23511" s="37"/>
      <c r="B23511" s="38"/>
      <c r="C23511" s="97"/>
      <c r="D23511" s="92"/>
      <c r="E23511" s="88" t="str">
        <f>IF(A23511&lt;&gt;0,IFERROR(VLOOKUP(D23511,Transactions!$K$4:$L$24,2,0), "Invalid date, no label or wrong spelling"),"Date and/or label missing. Exclude?")</f>
        <v>Date and/or label missing. Exclude?</v>
      </c>
      <c r="F23511" s="201"/>
      <c r="G23511" s="202"/>
      <c r="H23511" s="203"/>
    </row>
    <row r="23512" spans="1:8" x14ac:dyDescent="0.25">
      <c r="A23512" s="37"/>
      <c r="B23512" s="38"/>
      <c r="C23512" s="97"/>
      <c r="D23512" s="92"/>
      <c r="E23512" s="88" t="str">
        <f>IF(A23512&lt;&gt;0,IFERROR(VLOOKUP(D23512,Transactions!$K$4:$L$24,2,0), "Invalid date, no label or wrong spelling"),"Date and/or label missing. Exclude?")</f>
        <v>Date and/or label missing. Exclude?</v>
      </c>
      <c r="F23512" s="201"/>
      <c r="G23512" s="202"/>
      <c r="H23512" s="203"/>
    </row>
    <row r="23513" spans="1:8" x14ac:dyDescent="0.25">
      <c r="A23513" s="37"/>
      <c r="B23513" s="38"/>
      <c r="C23513" s="97"/>
      <c r="D23513" s="92"/>
      <c r="E23513" s="88" t="str">
        <f>IF(A23513&lt;&gt;0,IFERROR(VLOOKUP(D23513,Transactions!$K$4:$L$24,2,0), "Invalid date, no label or wrong spelling"),"Date and/or label missing. Exclude?")</f>
        <v>Date and/or label missing. Exclude?</v>
      </c>
      <c r="F23513" s="201"/>
      <c r="G23513" s="202"/>
      <c r="H23513" s="203"/>
    </row>
    <row r="23514" spans="1:8" x14ac:dyDescent="0.25">
      <c r="A23514" s="37"/>
      <c r="B23514" s="38"/>
      <c r="C23514" s="97"/>
      <c r="D23514" s="92"/>
      <c r="E23514" s="88" t="str">
        <f>IF(A23514&lt;&gt;0,IFERROR(VLOOKUP(D23514,Transactions!$K$4:$L$24,2,0), "Invalid date, no label or wrong spelling"),"Date and/or label missing. Exclude?")</f>
        <v>Date and/or label missing. Exclude?</v>
      </c>
      <c r="F23514" s="201"/>
      <c r="G23514" s="202"/>
      <c r="H23514" s="203"/>
    </row>
    <row r="23515" spans="1:8" x14ac:dyDescent="0.25">
      <c r="A23515" s="37"/>
      <c r="B23515" s="38"/>
      <c r="C23515" s="97"/>
      <c r="D23515" s="92"/>
      <c r="E23515" s="88" t="str">
        <f>IF(A23515&lt;&gt;0,IFERROR(VLOOKUP(D23515,Transactions!$K$4:$L$24,2,0), "Invalid date, no label or wrong spelling"),"Date and/or label missing. Exclude?")</f>
        <v>Date and/or label missing. Exclude?</v>
      </c>
      <c r="F23515" s="201"/>
      <c r="G23515" s="202"/>
      <c r="H23515" s="203"/>
    </row>
    <row r="23516" spans="1:8" x14ac:dyDescent="0.25">
      <c r="A23516" s="37"/>
      <c r="B23516" s="38"/>
      <c r="C23516" s="97"/>
      <c r="D23516" s="92"/>
      <c r="E23516" s="88" t="str">
        <f>IF(A23516&lt;&gt;0,IFERROR(VLOOKUP(D23516,Transactions!$K$4:$L$24,2,0), "Invalid date, no label or wrong spelling"),"Date and/or label missing. Exclude?")</f>
        <v>Date and/or label missing. Exclude?</v>
      </c>
      <c r="F23516" s="201"/>
      <c r="G23516" s="202"/>
      <c r="H23516" s="203"/>
    </row>
    <row r="23517" spans="1:8" x14ac:dyDescent="0.25">
      <c r="A23517" s="37"/>
      <c r="B23517" s="38"/>
      <c r="C23517" s="97"/>
      <c r="D23517" s="92"/>
      <c r="E23517" s="88" t="str">
        <f>IF(A23517&lt;&gt;0,IFERROR(VLOOKUP(D23517,Transactions!$K$4:$L$24,2,0), "Invalid date, no label or wrong spelling"),"Date and/or label missing. Exclude?")</f>
        <v>Date and/or label missing. Exclude?</v>
      </c>
      <c r="F23517" s="201"/>
      <c r="G23517" s="202"/>
      <c r="H23517" s="203"/>
    </row>
    <row r="23518" spans="1:8" x14ac:dyDescent="0.25">
      <c r="A23518" s="37"/>
      <c r="B23518" s="38"/>
      <c r="C23518" s="97"/>
      <c r="D23518" s="92"/>
      <c r="E23518" s="88" t="str">
        <f>IF(A23518&lt;&gt;0,IFERROR(VLOOKUP(D23518,Transactions!$K$4:$L$24,2,0), "Invalid date, no label or wrong spelling"),"Date and/or label missing. Exclude?")</f>
        <v>Date and/or label missing. Exclude?</v>
      </c>
      <c r="F23518" s="201"/>
      <c r="G23518" s="202"/>
      <c r="H23518" s="203"/>
    </row>
    <row r="23519" spans="1:8" x14ac:dyDescent="0.25">
      <c r="A23519" s="37"/>
      <c r="B23519" s="38"/>
      <c r="C23519" s="97"/>
      <c r="D23519" s="92"/>
      <c r="E23519" s="88" t="str">
        <f>IF(A23519&lt;&gt;0,IFERROR(VLOOKUP(D23519,Transactions!$K$4:$L$24,2,0), "Invalid date, no label or wrong spelling"),"Date and/or label missing. Exclude?")</f>
        <v>Date and/or label missing. Exclude?</v>
      </c>
      <c r="F23519" s="201"/>
      <c r="G23519" s="202"/>
      <c r="H23519" s="203"/>
    </row>
    <row r="23520" spans="1:8" x14ac:dyDescent="0.25">
      <c r="A23520" s="37"/>
      <c r="B23520" s="38"/>
      <c r="C23520" s="97"/>
      <c r="D23520" s="92"/>
      <c r="E23520" s="88" t="str">
        <f>IF(A23520&lt;&gt;0,IFERROR(VLOOKUP(D23520,Transactions!$K$4:$L$24,2,0), "Invalid date, no label or wrong spelling"),"Date and/or label missing. Exclude?")</f>
        <v>Date and/or label missing. Exclude?</v>
      </c>
      <c r="F23520" s="201"/>
      <c r="G23520" s="202"/>
      <c r="H23520" s="203"/>
    </row>
    <row r="23521" spans="1:8" x14ac:dyDescent="0.25">
      <c r="A23521" s="37"/>
      <c r="B23521" s="38"/>
      <c r="C23521" s="97"/>
      <c r="D23521" s="92"/>
      <c r="E23521" s="88" t="str">
        <f>IF(A23521&lt;&gt;0,IFERROR(VLOOKUP(D23521,Transactions!$K$4:$L$24,2,0), "Invalid date, no label or wrong spelling"),"Date and/or label missing. Exclude?")</f>
        <v>Date and/or label missing. Exclude?</v>
      </c>
      <c r="F23521" s="201"/>
      <c r="G23521" s="202"/>
      <c r="H23521" s="203"/>
    </row>
    <row r="23522" spans="1:8" x14ac:dyDescent="0.25">
      <c r="A23522" s="37"/>
      <c r="B23522" s="38"/>
      <c r="C23522" s="97"/>
      <c r="D23522" s="92"/>
      <c r="E23522" s="88" t="str">
        <f>IF(A23522&lt;&gt;0,IFERROR(VLOOKUP(D23522,Transactions!$K$4:$L$24,2,0), "Invalid date, no label or wrong spelling"),"Date and/or label missing. Exclude?")</f>
        <v>Date and/or label missing. Exclude?</v>
      </c>
      <c r="F23522" s="201"/>
      <c r="G23522" s="202"/>
      <c r="H23522" s="203"/>
    </row>
    <row r="23523" spans="1:8" x14ac:dyDescent="0.25">
      <c r="A23523" s="37"/>
      <c r="B23523" s="38"/>
      <c r="C23523" s="97"/>
      <c r="D23523" s="92"/>
      <c r="E23523" s="88" t="str">
        <f>IF(A23523&lt;&gt;0,IFERROR(VLOOKUP(D23523,Transactions!$K$4:$L$24,2,0), "Invalid date, no label or wrong spelling"),"Date and/or label missing. Exclude?")</f>
        <v>Date and/or label missing. Exclude?</v>
      </c>
      <c r="F23523" s="201"/>
      <c r="G23523" s="202"/>
      <c r="H23523" s="203"/>
    </row>
    <row r="23524" spans="1:8" x14ac:dyDescent="0.25">
      <c r="A23524" s="37"/>
      <c r="B23524" s="38"/>
      <c r="C23524" s="97"/>
      <c r="D23524" s="92"/>
      <c r="E23524" s="88" t="str">
        <f>IF(A23524&lt;&gt;0,IFERROR(VLOOKUP(D23524,Transactions!$K$4:$L$24,2,0), "Invalid date, no label or wrong spelling"),"Date and/or label missing. Exclude?")</f>
        <v>Date and/or label missing. Exclude?</v>
      </c>
      <c r="F23524" s="201"/>
      <c r="G23524" s="202"/>
      <c r="H23524" s="203"/>
    </row>
    <row r="23525" spans="1:8" x14ac:dyDescent="0.25">
      <c r="A23525" s="37"/>
      <c r="B23525" s="38"/>
      <c r="C23525" s="97"/>
      <c r="D23525" s="92"/>
      <c r="E23525" s="88" t="str">
        <f>IF(A23525&lt;&gt;0,IFERROR(VLOOKUP(D23525,Transactions!$K$4:$L$24,2,0), "Invalid date, no label or wrong spelling"),"Date and/or label missing. Exclude?")</f>
        <v>Date and/or label missing. Exclude?</v>
      </c>
      <c r="F23525" s="201"/>
      <c r="G23525" s="202"/>
      <c r="H23525" s="203"/>
    </row>
    <row r="23526" spans="1:8" x14ac:dyDescent="0.25">
      <c r="A23526" s="37"/>
      <c r="B23526" s="38"/>
      <c r="C23526" s="97"/>
      <c r="D23526" s="92"/>
      <c r="E23526" s="88" t="str">
        <f>IF(A23526&lt;&gt;0,IFERROR(VLOOKUP(D23526,Transactions!$K$4:$L$24,2,0), "Invalid date, no label or wrong spelling"),"Date and/or label missing. Exclude?")</f>
        <v>Date and/or label missing. Exclude?</v>
      </c>
      <c r="F23526" s="201"/>
      <c r="G23526" s="202"/>
      <c r="H23526" s="203"/>
    </row>
    <row r="23527" spans="1:8" x14ac:dyDescent="0.25">
      <c r="A23527" s="37"/>
      <c r="B23527" s="38"/>
      <c r="C23527" s="97"/>
      <c r="D23527" s="92"/>
      <c r="E23527" s="88" t="str">
        <f>IF(A23527&lt;&gt;0,IFERROR(VLOOKUP(D23527,Transactions!$K$4:$L$24,2,0), "Invalid date, no label or wrong spelling"),"Date and/or label missing. Exclude?")</f>
        <v>Date and/or label missing. Exclude?</v>
      </c>
      <c r="F23527" s="201"/>
      <c r="G23527" s="202"/>
      <c r="H23527" s="203"/>
    </row>
    <row r="23528" spans="1:8" x14ac:dyDescent="0.25">
      <c r="A23528" s="37"/>
      <c r="B23528" s="38"/>
      <c r="C23528" s="97"/>
      <c r="D23528" s="92"/>
      <c r="E23528" s="88" t="str">
        <f>IF(A23528&lt;&gt;0,IFERROR(VLOOKUP(D23528,Transactions!$K$4:$L$24,2,0), "Invalid date, no label or wrong spelling"),"Date and/or label missing. Exclude?")</f>
        <v>Date and/or label missing. Exclude?</v>
      </c>
      <c r="F23528" s="201"/>
      <c r="G23528" s="202"/>
      <c r="H23528" s="203"/>
    </row>
    <row r="23529" spans="1:8" x14ac:dyDescent="0.25">
      <c r="A23529" s="37"/>
      <c r="B23529" s="38"/>
      <c r="C23529" s="97"/>
      <c r="D23529" s="92"/>
      <c r="E23529" s="88" t="str">
        <f>IF(A23529&lt;&gt;0,IFERROR(VLOOKUP(D23529,Transactions!$K$4:$L$24,2,0), "Invalid date, no label or wrong spelling"),"Date and/or label missing. Exclude?")</f>
        <v>Date and/or label missing. Exclude?</v>
      </c>
      <c r="F23529" s="201"/>
      <c r="G23529" s="202"/>
      <c r="H23529" s="203"/>
    </row>
    <row r="23530" spans="1:8" x14ac:dyDescent="0.25">
      <c r="A23530" s="37"/>
      <c r="B23530" s="38"/>
      <c r="C23530" s="97"/>
      <c r="D23530" s="92"/>
      <c r="E23530" s="88" t="str">
        <f>IF(A23530&lt;&gt;0,IFERROR(VLOOKUP(D23530,Transactions!$K$4:$L$24,2,0), "Invalid date, no label or wrong spelling"),"Date and/or label missing. Exclude?")</f>
        <v>Date and/or label missing. Exclude?</v>
      </c>
      <c r="F23530" s="201"/>
      <c r="G23530" s="202"/>
      <c r="H23530" s="203"/>
    </row>
    <row r="23531" spans="1:8" x14ac:dyDescent="0.25">
      <c r="A23531" s="37"/>
      <c r="B23531" s="38"/>
      <c r="C23531" s="97"/>
      <c r="D23531" s="92"/>
      <c r="E23531" s="88" t="str">
        <f>IF(A23531&lt;&gt;0,IFERROR(VLOOKUP(D23531,Transactions!$K$4:$L$24,2,0), "Invalid date, no label or wrong spelling"),"Date and/or label missing. Exclude?")</f>
        <v>Date and/or label missing. Exclude?</v>
      </c>
      <c r="F23531" s="201"/>
      <c r="G23531" s="202"/>
      <c r="H23531" s="203"/>
    </row>
    <row r="23532" spans="1:8" x14ac:dyDescent="0.25">
      <c r="A23532" s="37"/>
      <c r="B23532" s="38"/>
      <c r="C23532" s="97"/>
      <c r="D23532" s="92"/>
      <c r="E23532" s="88" t="str">
        <f>IF(A23532&lt;&gt;0,IFERROR(VLOOKUP(D23532,Transactions!$K$4:$L$24,2,0), "Invalid date, no label or wrong spelling"),"Date and/or label missing. Exclude?")</f>
        <v>Date and/or label missing. Exclude?</v>
      </c>
      <c r="F23532" s="201"/>
      <c r="G23532" s="202"/>
      <c r="H23532" s="203"/>
    </row>
    <row r="23533" spans="1:8" x14ac:dyDescent="0.25">
      <c r="A23533" s="37"/>
      <c r="B23533" s="38"/>
      <c r="C23533" s="97"/>
      <c r="D23533" s="92"/>
      <c r="E23533" s="88" t="str">
        <f>IF(A23533&lt;&gt;0,IFERROR(VLOOKUP(D23533,Transactions!$K$4:$L$24,2,0), "Invalid date, no label or wrong spelling"),"Date and/or label missing. Exclude?")</f>
        <v>Date and/or label missing. Exclude?</v>
      </c>
      <c r="F23533" s="201"/>
      <c r="G23533" s="202"/>
      <c r="H23533" s="203"/>
    </row>
    <row r="23534" spans="1:8" x14ac:dyDescent="0.25">
      <c r="A23534" s="37"/>
      <c r="B23534" s="38"/>
      <c r="C23534" s="97"/>
      <c r="D23534" s="92"/>
      <c r="E23534" s="88" t="str">
        <f>IF(A23534&lt;&gt;0,IFERROR(VLOOKUP(D23534,Transactions!$K$4:$L$24,2,0), "Invalid date, no label or wrong spelling"),"Date and/or label missing. Exclude?")</f>
        <v>Date and/or label missing. Exclude?</v>
      </c>
      <c r="F23534" s="201"/>
      <c r="G23534" s="202"/>
      <c r="H23534" s="203"/>
    </row>
    <row r="23535" spans="1:8" x14ac:dyDescent="0.25">
      <c r="A23535" s="37"/>
      <c r="B23535" s="38"/>
      <c r="C23535" s="97"/>
      <c r="D23535" s="92"/>
      <c r="E23535" s="88" t="str">
        <f>IF(A23535&lt;&gt;0,IFERROR(VLOOKUP(D23535,Transactions!$K$4:$L$24,2,0), "Invalid date, no label or wrong spelling"),"Date and/or label missing. Exclude?")</f>
        <v>Date and/or label missing. Exclude?</v>
      </c>
      <c r="F23535" s="201"/>
      <c r="G23535" s="202"/>
      <c r="H23535" s="203"/>
    </row>
    <row r="23536" spans="1:8" x14ac:dyDescent="0.25">
      <c r="A23536" s="37"/>
      <c r="B23536" s="38"/>
      <c r="C23536" s="97"/>
      <c r="D23536" s="92"/>
      <c r="E23536" s="88" t="str">
        <f>IF(A23536&lt;&gt;0,IFERROR(VLOOKUP(D23536,Transactions!$K$4:$L$24,2,0), "Invalid date, no label or wrong spelling"),"Date and/or label missing. Exclude?")</f>
        <v>Date and/or label missing. Exclude?</v>
      </c>
      <c r="F23536" s="201"/>
      <c r="G23536" s="202"/>
      <c r="H23536" s="203"/>
    </row>
    <row r="23537" spans="1:8" x14ac:dyDescent="0.25">
      <c r="A23537" s="37"/>
      <c r="B23537" s="38"/>
      <c r="C23537" s="97"/>
      <c r="D23537" s="92"/>
      <c r="E23537" s="88" t="str">
        <f>IF(A23537&lt;&gt;0,IFERROR(VLOOKUP(D23537,Transactions!$K$4:$L$24,2,0), "Invalid date, no label or wrong spelling"),"Date and/or label missing. Exclude?")</f>
        <v>Date and/or label missing. Exclude?</v>
      </c>
      <c r="F23537" s="201"/>
      <c r="G23537" s="202"/>
      <c r="H23537" s="203"/>
    </row>
    <row r="23538" spans="1:8" x14ac:dyDescent="0.25">
      <c r="A23538" s="37"/>
      <c r="B23538" s="38"/>
      <c r="C23538" s="97"/>
      <c r="D23538" s="92"/>
      <c r="E23538" s="88" t="str">
        <f>IF(A23538&lt;&gt;0,IFERROR(VLOOKUP(D23538,Transactions!$K$4:$L$24,2,0), "Invalid date, no label or wrong spelling"),"Date and/or label missing. Exclude?")</f>
        <v>Date and/or label missing. Exclude?</v>
      </c>
      <c r="F23538" s="201"/>
      <c r="G23538" s="202"/>
      <c r="H23538" s="203"/>
    </row>
    <row r="23539" spans="1:8" x14ac:dyDescent="0.25">
      <c r="A23539" s="37"/>
      <c r="B23539" s="38"/>
      <c r="C23539" s="97"/>
      <c r="D23539" s="92"/>
      <c r="E23539" s="88" t="str">
        <f>IF(A23539&lt;&gt;0,IFERROR(VLOOKUP(D23539,Transactions!$K$4:$L$24,2,0), "Invalid date, no label or wrong spelling"),"Date and/or label missing. Exclude?")</f>
        <v>Date and/or label missing. Exclude?</v>
      </c>
      <c r="F23539" s="201"/>
      <c r="G23539" s="202"/>
      <c r="H23539" s="203"/>
    </row>
    <row r="23540" spans="1:8" x14ac:dyDescent="0.25">
      <c r="A23540" s="37"/>
      <c r="B23540" s="38"/>
      <c r="C23540" s="97"/>
      <c r="D23540" s="92"/>
      <c r="E23540" s="88" t="str">
        <f>IF(A23540&lt;&gt;0,IFERROR(VLOOKUP(D23540,Transactions!$K$4:$L$24,2,0), "Invalid date, no label or wrong spelling"),"Date and/or label missing. Exclude?")</f>
        <v>Date and/or label missing. Exclude?</v>
      </c>
      <c r="F23540" s="201"/>
      <c r="G23540" s="202"/>
      <c r="H23540" s="203"/>
    </row>
    <row r="23541" spans="1:8" x14ac:dyDescent="0.25">
      <c r="A23541" s="37"/>
      <c r="B23541" s="38"/>
      <c r="C23541" s="97"/>
      <c r="D23541" s="92"/>
      <c r="E23541" s="88" t="str">
        <f>IF(A23541&lt;&gt;0,IFERROR(VLOOKUP(D23541,Transactions!$K$4:$L$24,2,0), "Invalid date, no label or wrong spelling"),"Date and/or label missing. Exclude?")</f>
        <v>Date and/or label missing. Exclude?</v>
      </c>
      <c r="F23541" s="201"/>
      <c r="G23541" s="202"/>
      <c r="H23541" s="203"/>
    </row>
    <row r="23542" spans="1:8" x14ac:dyDescent="0.25">
      <c r="A23542" s="37"/>
      <c r="B23542" s="38"/>
      <c r="C23542" s="97"/>
      <c r="D23542" s="92"/>
      <c r="E23542" s="88" t="str">
        <f>IF(A23542&lt;&gt;0,IFERROR(VLOOKUP(D23542,Transactions!$K$4:$L$24,2,0), "Invalid date, no label or wrong spelling"),"Date and/or label missing. Exclude?")</f>
        <v>Date and/or label missing. Exclude?</v>
      </c>
      <c r="F23542" s="201"/>
      <c r="G23542" s="202"/>
      <c r="H23542" s="203"/>
    </row>
    <row r="23543" spans="1:8" x14ac:dyDescent="0.25">
      <c r="A23543" s="37"/>
      <c r="B23543" s="38"/>
      <c r="C23543" s="97"/>
      <c r="D23543" s="92"/>
      <c r="E23543" s="88" t="str">
        <f>IF(A23543&lt;&gt;0,IFERROR(VLOOKUP(D23543,Transactions!$K$4:$L$24,2,0), "Invalid date, no label or wrong spelling"),"Date and/or label missing. Exclude?")</f>
        <v>Date and/or label missing. Exclude?</v>
      </c>
      <c r="F23543" s="201"/>
      <c r="G23543" s="202"/>
      <c r="H23543" s="203"/>
    </row>
    <row r="23544" spans="1:8" x14ac:dyDescent="0.25">
      <c r="A23544" s="37"/>
      <c r="B23544" s="38"/>
      <c r="C23544" s="97"/>
      <c r="D23544" s="92"/>
      <c r="E23544" s="88" t="str">
        <f>IF(A23544&lt;&gt;0,IFERROR(VLOOKUP(D23544,Transactions!$K$4:$L$24,2,0), "Invalid date, no label or wrong spelling"),"Date and/or label missing. Exclude?")</f>
        <v>Date and/or label missing. Exclude?</v>
      </c>
      <c r="F23544" s="201"/>
      <c r="G23544" s="202"/>
      <c r="H23544" s="203"/>
    </row>
    <row r="23545" spans="1:8" x14ac:dyDescent="0.25">
      <c r="A23545" s="37"/>
      <c r="B23545" s="38"/>
      <c r="C23545" s="97"/>
      <c r="D23545" s="92"/>
      <c r="E23545" s="88" t="str">
        <f>IF(A23545&lt;&gt;0,IFERROR(VLOOKUP(D23545,Transactions!$K$4:$L$24,2,0), "Invalid date, no label or wrong spelling"),"Date and/or label missing. Exclude?")</f>
        <v>Date and/or label missing. Exclude?</v>
      </c>
      <c r="F23545" s="201"/>
      <c r="G23545" s="202"/>
      <c r="H23545" s="203"/>
    </row>
    <row r="23546" spans="1:8" x14ac:dyDescent="0.25">
      <c r="A23546" s="37"/>
      <c r="B23546" s="38"/>
      <c r="C23546" s="97"/>
      <c r="D23546" s="92"/>
      <c r="E23546" s="88" t="str">
        <f>IF(A23546&lt;&gt;0,IFERROR(VLOOKUP(D23546,Transactions!$K$4:$L$24,2,0), "Invalid date, no label or wrong spelling"),"Date and/or label missing. Exclude?")</f>
        <v>Date and/or label missing. Exclude?</v>
      </c>
      <c r="F23546" s="201"/>
      <c r="G23546" s="202"/>
      <c r="H23546" s="203"/>
    </row>
    <row r="23547" spans="1:8" x14ac:dyDescent="0.25">
      <c r="A23547" s="37"/>
      <c r="B23547" s="38"/>
      <c r="C23547" s="97"/>
      <c r="D23547" s="92"/>
      <c r="E23547" s="88" t="str">
        <f>IF(A23547&lt;&gt;0,IFERROR(VLOOKUP(D23547,Transactions!$K$4:$L$24,2,0), "Invalid date, no label or wrong spelling"),"Date and/or label missing. Exclude?")</f>
        <v>Date and/or label missing. Exclude?</v>
      </c>
      <c r="F23547" s="201"/>
      <c r="G23547" s="202"/>
      <c r="H23547" s="203"/>
    </row>
    <row r="23548" spans="1:8" x14ac:dyDescent="0.25">
      <c r="A23548" s="37"/>
      <c r="B23548" s="38"/>
      <c r="C23548" s="97"/>
      <c r="D23548" s="92"/>
      <c r="E23548" s="88" t="str">
        <f>IF(A23548&lt;&gt;0,IFERROR(VLOOKUP(D23548,Transactions!$K$4:$L$24,2,0), "Invalid date, no label or wrong spelling"),"Date and/or label missing. Exclude?")</f>
        <v>Date and/or label missing. Exclude?</v>
      </c>
      <c r="F23548" s="201"/>
      <c r="G23548" s="202"/>
      <c r="H23548" s="203"/>
    </row>
    <row r="23549" spans="1:8" x14ac:dyDescent="0.25">
      <c r="A23549" s="37"/>
      <c r="B23549" s="38"/>
      <c r="C23549" s="97"/>
      <c r="D23549" s="92"/>
      <c r="E23549" s="88" t="str">
        <f>IF(A23549&lt;&gt;0,IFERROR(VLOOKUP(D23549,Transactions!$K$4:$L$24,2,0), "Invalid date, no label or wrong spelling"),"Date and/or label missing. Exclude?")</f>
        <v>Date and/or label missing. Exclude?</v>
      </c>
      <c r="F23549" s="201"/>
      <c r="G23549" s="202"/>
      <c r="H23549" s="203"/>
    </row>
    <row r="23550" spans="1:8" x14ac:dyDescent="0.25">
      <c r="A23550" s="37"/>
      <c r="B23550" s="38"/>
      <c r="C23550" s="97"/>
      <c r="D23550" s="92"/>
      <c r="E23550" s="88" t="str">
        <f>IF(A23550&lt;&gt;0,IFERROR(VLOOKUP(D23550,Transactions!$K$4:$L$24,2,0), "Invalid date, no label or wrong spelling"),"Date and/or label missing. Exclude?")</f>
        <v>Date and/or label missing. Exclude?</v>
      </c>
      <c r="F23550" s="201"/>
      <c r="G23550" s="202"/>
      <c r="H23550" s="203"/>
    </row>
    <row r="23551" spans="1:8" x14ac:dyDescent="0.25">
      <c r="A23551" s="37"/>
      <c r="B23551" s="38"/>
      <c r="C23551" s="97"/>
      <c r="D23551" s="92"/>
      <c r="E23551" s="88" t="str">
        <f>IF(A23551&lt;&gt;0,IFERROR(VLOOKUP(D23551,Transactions!$K$4:$L$24,2,0), "Invalid date, no label or wrong spelling"),"Date and/or label missing. Exclude?")</f>
        <v>Date and/or label missing. Exclude?</v>
      </c>
      <c r="F23551" s="201"/>
      <c r="G23551" s="202"/>
      <c r="H23551" s="203"/>
    </row>
    <row r="23552" spans="1:8" x14ac:dyDescent="0.25">
      <c r="A23552" s="37"/>
      <c r="B23552" s="38"/>
      <c r="C23552" s="97"/>
      <c r="D23552" s="92"/>
      <c r="E23552" s="88" t="str">
        <f>IF(A23552&lt;&gt;0,IFERROR(VLOOKUP(D23552,Transactions!$K$4:$L$24,2,0), "Invalid date, no label or wrong spelling"),"Date and/or label missing. Exclude?")</f>
        <v>Date and/or label missing. Exclude?</v>
      </c>
      <c r="F23552" s="201"/>
      <c r="G23552" s="202"/>
      <c r="H23552" s="203"/>
    </row>
    <row r="23553" spans="1:8" x14ac:dyDescent="0.25">
      <c r="A23553" s="37"/>
      <c r="B23553" s="38"/>
      <c r="C23553" s="97"/>
      <c r="D23553" s="92"/>
      <c r="E23553" s="88" t="str">
        <f>IF(A23553&lt;&gt;0,IFERROR(VLOOKUP(D23553,Transactions!$K$4:$L$24,2,0), "Invalid date, no label or wrong spelling"),"Date and/or label missing. Exclude?")</f>
        <v>Date and/or label missing. Exclude?</v>
      </c>
      <c r="F23553" s="201"/>
      <c r="G23553" s="202"/>
      <c r="H23553" s="203"/>
    </row>
    <row r="23554" spans="1:8" x14ac:dyDescent="0.25">
      <c r="A23554" s="37"/>
      <c r="B23554" s="38"/>
      <c r="C23554" s="97"/>
      <c r="D23554" s="92"/>
      <c r="E23554" s="88" t="str">
        <f>IF(A23554&lt;&gt;0,IFERROR(VLOOKUP(D23554,Transactions!$K$4:$L$24,2,0), "Invalid date, no label or wrong spelling"),"Date and/or label missing. Exclude?")</f>
        <v>Date and/or label missing. Exclude?</v>
      </c>
      <c r="F23554" s="201"/>
      <c r="G23554" s="202"/>
      <c r="H23554" s="203"/>
    </row>
    <row r="23555" spans="1:8" x14ac:dyDescent="0.25">
      <c r="A23555" s="37"/>
      <c r="B23555" s="38"/>
      <c r="C23555" s="97"/>
      <c r="D23555" s="92"/>
      <c r="E23555" s="88" t="str">
        <f>IF(A23555&lt;&gt;0,IFERROR(VLOOKUP(D23555,Transactions!$K$4:$L$24,2,0), "Invalid date, no label or wrong spelling"),"Date and/or label missing. Exclude?")</f>
        <v>Date and/or label missing. Exclude?</v>
      </c>
      <c r="F23555" s="201"/>
      <c r="G23555" s="202"/>
      <c r="H23555" s="203"/>
    </row>
    <row r="23556" spans="1:8" x14ac:dyDescent="0.25">
      <c r="A23556" s="37"/>
      <c r="B23556" s="38"/>
      <c r="C23556" s="97"/>
      <c r="D23556" s="92"/>
      <c r="E23556" s="88" t="str">
        <f>IF(A23556&lt;&gt;0,IFERROR(VLOOKUP(D23556,Transactions!$K$4:$L$24,2,0), "Invalid date, no label or wrong spelling"),"Date and/or label missing. Exclude?")</f>
        <v>Date and/or label missing. Exclude?</v>
      </c>
      <c r="F23556" s="201"/>
      <c r="G23556" s="202"/>
      <c r="H23556" s="203"/>
    </row>
    <row r="23557" spans="1:8" x14ac:dyDescent="0.25">
      <c r="A23557" s="37"/>
      <c r="B23557" s="38"/>
      <c r="C23557" s="97"/>
      <c r="D23557" s="92"/>
      <c r="E23557" s="88" t="str">
        <f>IF(A23557&lt;&gt;0,IFERROR(VLOOKUP(D23557,Transactions!$K$4:$L$24,2,0), "Invalid date, no label or wrong spelling"),"Date and/or label missing. Exclude?")</f>
        <v>Date and/or label missing. Exclude?</v>
      </c>
      <c r="F23557" s="201"/>
      <c r="G23557" s="202"/>
      <c r="H23557" s="203"/>
    </row>
    <row r="23558" spans="1:8" x14ac:dyDescent="0.25">
      <c r="A23558" s="37"/>
      <c r="B23558" s="38"/>
      <c r="C23558" s="97"/>
      <c r="D23558" s="92"/>
      <c r="E23558" s="88" t="str">
        <f>IF(A23558&lt;&gt;0,IFERROR(VLOOKUP(D23558,Transactions!$K$4:$L$24,2,0), "Invalid date, no label or wrong spelling"),"Date and/or label missing. Exclude?")</f>
        <v>Date and/or label missing. Exclude?</v>
      </c>
      <c r="F23558" s="201"/>
      <c r="G23558" s="202"/>
      <c r="H23558" s="203"/>
    </row>
    <row r="23559" spans="1:8" x14ac:dyDescent="0.25">
      <c r="A23559" s="37"/>
      <c r="B23559" s="38"/>
      <c r="C23559" s="97"/>
      <c r="D23559" s="92"/>
      <c r="E23559" s="88" t="str">
        <f>IF(A23559&lt;&gt;0,IFERROR(VLOOKUP(D23559,Transactions!$K$4:$L$24,2,0), "Invalid date, no label or wrong spelling"),"Date and/or label missing. Exclude?")</f>
        <v>Date and/or label missing. Exclude?</v>
      </c>
      <c r="F23559" s="201"/>
      <c r="G23559" s="202"/>
      <c r="H23559" s="203"/>
    </row>
    <row r="23560" spans="1:8" x14ac:dyDescent="0.25">
      <c r="A23560" s="37"/>
      <c r="B23560" s="38"/>
      <c r="C23560" s="97"/>
      <c r="D23560" s="92"/>
      <c r="E23560" s="88" t="str">
        <f>IF(A23560&lt;&gt;0,IFERROR(VLOOKUP(D23560,Transactions!$K$4:$L$24,2,0), "Invalid date, no label or wrong spelling"),"Date and/or label missing. Exclude?")</f>
        <v>Date and/or label missing. Exclude?</v>
      </c>
      <c r="F23560" s="201"/>
      <c r="G23560" s="202"/>
      <c r="H23560" s="203"/>
    </row>
    <row r="23561" spans="1:8" x14ac:dyDescent="0.25">
      <c r="A23561" s="37"/>
      <c r="B23561" s="38"/>
      <c r="C23561" s="97"/>
      <c r="D23561" s="92"/>
      <c r="E23561" s="88" t="str">
        <f>IF(A23561&lt;&gt;0,IFERROR(VLOOKUP(D23561,Transactions!$K$4:$L$24,2,0), "Invalid date, no label or wrong spelling"),"Date and/or label missing. Exclude?")</f>
        <v>Date and/or label missing. Exclude?</v>
      </c>
      <c r="F23561" s="201"/>
      <c r="G23561" s="202"/>
      <c r="H23561" s="203"/>
    </row>
    <row r="23562" spans="1:8" x14ac:dyDescent="0.25">
      <c r="A23562" s="37"/>
      <c r="B23562" s="38"/>
      <c r="C23562" s="97"/>
      <c r="D23562" s="92"/>
      <c r="E23562" s="88" t="str">
        <f>IF(A23562&lt;&gt;0,IFERROR(VLOOKUP(D23562,Transactions!$K$4:$L$24,2,0), "Invalid date, no label or wrong spelling"),"Date and/or label missing. Exclude?")</f>
        <v>Date and/or label missing. Exclude?</v>
      </c>
      <c r="F23562" s="201"/>
      <c r="G23562" s="202"/>
      <c r="H23562" s="203"/>
    </row>
    <row r="23563" spans="1:8" x14ac:dyDescent="0.25">
      <c r="A23563" s="37"/>
      <c r="B23563" s="38"/>
      <c r="C23563" s="97"/>
      <c r="D23563" s="92"/>
      <c r="E23563" s="88" t="str">
        <f>IF(A23563&lt;&gt;0,IFERROR(VLOOKUP(D23563,Transactions!$K$4:$L$24,2,0), "Invalid date, no label or wrong spelling"),"Date and/or label missing. Exclude?")</f>
        <v>Date and/or label missing. Exclude?</v>
      </c>
      <c r="F23563" s="201"/>
      <c r="G23563" s="202"/>
      <c r="H23563" s="203"/>
    </row>
    <row r="23564" spans="1:8" x14ac:dyDescent="0.25">
      <c r="A23564" s="37"/>
      <c r="B23564" s="38"/>
      <c r="C23564" s="97"/>
      <c r="D23564" s="92"/>
      <c r="E23564" s="88" t="str">
        <f>IF(A23564&lt;&gt;0,IFERROR(VLOOKUP(D23564,Transactions!$K$4:$L$24,2,0), "Invalid date, no label or wrong spelling"),"Date and/or label missing. Exclude?")</f>
        <v>Date and/or label missing. Exclude?</v>
      </c>
      <c r="F23564" s="201"/>
      <c r="G23564" s="202"/>
      <c r="H23564" s="203"/>
    </row>
    <row r="23565" spans="1:8" x14ac:dyDescent="0.25">
      <c r="A23565" s="37"/>
      <c r="B23565" s="38"/>
      <c r="C23565" s="97"/>
      <c r="D23565" s="92"/>
      <c r="E23565" s="88" t="str">
        <f>IF(A23565&lt;&gt;0,IFERROR(VLOOKUP(D23565,Transactions!$K$4:$L$24,2,0), "Invalid date, no label or wrong spelling"),"Date and/or label missing. Exclude?")</f>
        <v>Date and/or label missing. Exclude?</v>
      </c>
      <c r="F23565" s="201"/>
      <c r="G23565" s="202"/>
      <c r="H23565" s="203"/>
    </row>
    <row r="23566" spans="1:8" x14ac:dyDescent="0.25">
      <c r="A23566" s="37"/>
      <c r="B23566" s="38"/>
      <c r="C23566" s="97"/>
      <c r="D23566" s="92"/>
      <c r="E23566" s="88" t="str">
        <f>IF(A23566&lt;&gt;0,IFERROR(VLOOKUP(D23566,Transactions!$K$4:$L$24,2,0), "Invalid date, no label or wrong spelling"),"Date and/or label missing. Exclude?")</f>
        <v>Date and/or label missing. Exclude?</v>
      </c>
      <c r="F23566" s="201"/>
      <c r="G23566" s="202"/>
      <c r="H23566" s="203"/>
    </row>
    <row r="23567" spans="1:8" x14ac:dyDescent="0.25">
      <c r="A23567" s="37"/>
      <c r="B23567" s="38"/>
      <c r="C23567" s="97"/>
      <c r="D23567" s="92"/>
      <c r="E23567" s="88" t="str">
        <f>IF(A23567&lt;&gt;0,IFERROR(VLOOKUP(D23567,Transactions!$K$4:$L$24,2,0), "Invalid date, no label or wrong spelling"),"Date and/or label missing. Exclude?")</f>
        <v>Date and/or label missing. Exclude?</v>
      </c>
      <c r="F23567" s="201"/>
      <c r="G23567" s="202"/>
      <c r="H23567" s="203"/>
    </row>
    <row r="23568" spans="1:8" x14ac:dyDescent="0.25">
      <c r="A23568" s="37"/>
      <c r="B23568" s="38"/>
      <c r="C23568" s="97"/>
      <c r="D23568" s="92"/>
      <c r="E23568" s="88" t="str">
        <f>IF(A23568&lt;&gt;0,IFERROR(VLOOKUP(D23568,Transactions!$K$4:$L$24,2,0), "Invalid date, no label or wrong spelling"),"Date and/or label missing. Exclude?")</f>
        <v>Date and/or label missing. Exclude?</v>
      </c>
      <c r="F23568" s="201"/>
      <c r="G23568" s="202"/>
      <c r="H23568" s="203"/>
    </row>
    <row r="23569" spans="1:8" x14ac:dyDescent="0.25">
      <c r="A23569" s="37"/>
      <c r="B23569" s="38"/>
      <c r="C23569" s="97"/>
      <c r="D23569" s="92"/>
      <c r="E23569" s="88" t="str">
        <f>IF(A23569&lt;&gt;0,IFERROR(VLOOKUP(D23569,Transactions!$K$4:$L$24,2,0), "Invalid date, no label or wrong spelling"),"Date and/or label missing. Exclude?")</f>
        <v>Date and/or label missing. Exclude?</v>
      </c>
      <c r="F23569" s="201"/>
      <c r="G23569" s="202"/>
      <c r="H23569" s="203"/>
    </row>
    <row r="23570" spans="1:8" x14ac:dyDescent="0.25">
      <c r="A23570" s="37"/>
      <c r="B23570" s="38"/>
      <c r="C23570" s="97"/>
      <c r="D23570" s="92"/>
      <c r="E23570" s="88" t="str">
        <f>IF(A23570&lt;&gt;0,IFERROR(VLOOKUP(D23570,Transactions!$K$4:$L$24,2,0), "Invalid date, no label or wrong spelling"),"Date and/or label missing. Exclude?")</f>
        <v>Date and/or label missing. Exclude?</v>
      </c>
      <c r="F23570" s="201"/>
      <c r="G23570" s="202"/>
      <c r="H23570" s="203"/>
    </row>
    <row r="23571" spans="1:8" x14ac:dyDescent="0.25">
      <c r="A23571" s="37"/>
      <c r="B23571" s="38"/>
      <c r="C23571" s="97"/>
      <c r="D23571" s="92"/>
      <c r="E23571" s="88" t="str">
        <f>IF(A23571&lt;&gt;0,IFERROR(VLOOKUP(D23571,Transactions!$K$4:$L$24,2,0), "Invalid date, no label or wrong spelling"),"Date and/or label missing. Exclude?")</f>
        <v>Date and/or label missing. Exclude?</v>
      </c>
      <c r="F23571" s="201"/>
      <c r="G23571" s="202"/>
      <c r="H23571" s="203"/>
    </row>
    <row r="23572" spans="1:8" x14ac:dyDescent="0.25">
      <c r="A23572" s="37"/>
      <c r="B23572" s="38"/>
      <c r="C23572" s="97"/>
      <c r="D23572" s="92"/>
      <c r="E23572" s="88" t="str">
        <f>IF(A23572&lt;&gt;0,IFERROR(VLOOKUP(D23572,Transactions!$K$4:$L$24,2,0), "Invalid date, no label or wrong spelling"),"Date and/or label missing. Exclude?")</f>
        <v>Date and/or label missing. Exclude?</v>
      </c>
      <c r="F23572" s="201"/>
      <c r="G23572" s="202"/>
      <c r="H23572" s="203"/>
    </row>
    <row r="23573" spans="1:8" x14ac:dyDescent="0.25">
      <c r="A23573" s="37"/>
      <c r="B23573" s="38"/>
      <c r="C23573" s="97"/>
      <c r="D23573" s="92"/>
      <c r="E23573" s="88" t="str">
        <f>IF(A23573&lt;&gt;0,IFERROR(VLOOKUP(D23573,Transactions!$K$4:$L$24,2,0), "Invalid date, no label or wrong spelling"),"Date and/or label missing. Exclude?")</f>
        <v>Date and/or label missing. Exclude?</v>
      </c>
      <c r="F23573" s="201"/>
      <c r="G23573" s="202"/>
      <c r="H23573" s="203"/>
    </row>
    <row r="23574" spans="1:8" x14ac:dyDescent="0.25">
      <c r="A23574" s="37"/>
      <c r="B23574" s="38"/>
      <c r="C23574" s="97"/>
      <c r="D23574" s="92"/>
      <c r="E23574" s="88" t="str">
        <f>IF(A23574&lt;&gt;0,IFERROR(VLOOKUP(D23574,Transactions!$K$4:$L$24,2,0), "Invalid date, no label or wrong spelling"),"Date and/or label missing. Exclude?")</f>
        <v>Date and/or label missing. Exclude?</v>
      </c>
      <c r="F23574" s="201"/>
      <c r="G23574" s="202"/>
      <c r="H23574" s="203"/>
    </row>
    <row r="23575" spans="1:8" x14ac:dyDescent="0.25">
      <c r="A23575" s="37"/>
      <c r="B23575" s="38"/>
      <c r="C23575" s="97"/>
      <c r="D23575" s="92"/>
      <c r="E23575" s="88" t="str">
        <f>IF(A23575&lt;&gt;0,IFERROR(VLOOKUP(D23575,Transactions!$K$4:$L$24,2,0), "Invalid date, no label or wrong spelling"),"Date and/or label missing. Exclude?")</f>
        <v>Date and/or label missing. Exclude?</v>
      </c>
      <c r="F23575" s="201"/>
      <c r="G23575" s="202"/>
      <c r="H23575" s="203"/>
    </row>
    <row r="23576" spans="1:8" x14ac:dyDescent="0.25">
      <c r="A23576" s="37"/>
      <c r="B23576" s="38"/>
      <c r="C23576" s="97"/>
      <c r="D23576" s="92"/>
      <c r="E23576" s="88" t="str">
        <f>IF(A23576&lt;&gt;0,IFERROR(VLOOKUP(D23576,Transactions!$K$4:$L$24,2,0), "Invalid date, no label or wrong spelling"),"Date and/or label missing. Exclude?")</f>
        <v>Date and/or label missing. Exclude?</v>
      </c>
      <c r="F23576" s="201"/>
      <c r="G23576" s="202"/>
      <c r="H23576" s="203"/>
    </row>
    <row r="23577" spans="1:8" x14ac:dyDescent="0.25">
      <c r="A23577" s="37"/>
      <c r="B23577" s="38"/>
      <c r="C23577" s="97"/>
      <c r="D23577" s="92"/>
      <c r="E23577" s="88" t="str">
        <f>IF(A23577&lt;&gt;0,IFERROR(VLOOKUP(D23577,Transactions!$K$4:$L$24,2,0), "Invalid date, no label or wrong spelling"),"Date and/or label missing. Exclude?")</f>
        <v>Date and/or label missing. Exclude?</v>
      </c>
      <c r="F23577" s="201"/>
      <c r="G23577" s="202"/>
      <c r="H23577" s="203"/>
    </row>
    <row r="23578" spans="1:8" x14ac:dyDescent="0.25">
      <c r="A23578" s="37"/>
      <c r="B23578" s="38"/>
      <c r="C23578" s="97"/>
      <c r="D23578" s="92"/>
      <c r="E23578" s="88" t="str">
        <f>IF(A23578&lt;&gt;0,IFERROR(VLOOKUP(D23578,Transactions!$K$4:$L$24,2,0), "Invalid date, no label or wrong spelling"),"Date and/or label missing. Exclude?")</f>
        <v>Date and/or label missing. Exclude?</v>
      </c>
      <c r="F23578" s="201"/>
      <c r="G23578" s="202"/>
      <c r="H23578" s="203"/>
    </row>
    <row r="23579" spans="1:8" x14ac:dyDescent="0.25">
      <c r="A23579" s="37"/>
      <c r="B23579" s="38"/>
      <c r="C23579" s="97"/>
      <c r="D23579" s="92"/>
      <c r="E23579" s="88" t="str">
        <f>IF(A23579&lt;&gt;0,IFERROR(VLOOKUP(D23579,Transactions!$K$4:$L$24,2,0), "Invalid date, no label or wrong spelling"),"Date and/or label missing. Exclude?")</f>
        <v>Date and/or label missing. Exclude?</v>
      </c>
      <c r="F23579" s="201"/>
      <c r="G23579" s="202"/>
      <c r="H23579" s="203"/>
    </row>
    <row r="23580" spans="1:8" x14ac:dyDescent="0.25">
      <c r="A23580" s="37"/>
      <c r="B23580" s="38"/>
      <c r="C23580" s="97"/>
      <c r="D23580" s="92"/>
      <c r="E23580" s="88" t="str">
        <f>IF(A23580&lt;&gt;0,IFERROR(VLOOKUP(D23580,Transactions!$K$4:$L$24,2,0), "Invalid date, no label or wrong spelling"),"Date and/or label missing. Exclude?")</f>
        <v>Date and/or label missing. Exclude?</v>
      </c>
      <c r="F23580" s="201"/>
      <c r="G23580" s="202"/>
      <c r="H23580" s="203"/>
    </row>
    <row r="23581" spans="1:8" x14ac:dyDescent="0.25">
      <c r="A23581" s="37"/>
      <c r="B23581" s="38"/>
      <c r="C23581" s="97"/>
      <c r="D23581" s="92"/>
      <c r="E23581" s="88" t="str">
        <f>IF(A23581&lt;&gt;0,IFERROR(VLOOKUP(D23581,Transactions!$K$4:$L$24,2,0), "Invalid date, no label or wrong spelling"),"Date and/or label missing. Exclude?")</f>
        <v>Date and/or label missing. Exclude?</v>
      </c>
      <c r="F23581" s="201"/>
      <c r="G23581" s="202"/>
      <c r="H23581" s="203"/>
    </row>
    <row r="23582" spans="1:8" x14ac:dyDescent="0.25">
      <c r="A23582" s="37"/>
      <c r="B23582" s="38"/>
      <c r="C23582" s="97"/>
      <c r="D23582" s="92"/>
      <c r="E23582" s="88" t="str">
        <f>IF(A23582&lt;&gt;0,IFERROR(VLOOKUP(D23582,Transactions!$K$4:$L$24,2,0), "Invalid date, no label or wrong spelling"),"Date and/or label missing. Exclude?")</f>
        <v>Date and/or label missing. Exclude?</v>
      </c>
      <c r="F23582" s="201"/>
      <c r="G23582" s="202"/>
      <c r="H23582" s="203"/>
    </row>
    <row r="23583" spans="1:8" x14ac:dyDescent="0.25">
      <c r="A23583" s="37"/>
      <c r="B23583" s="38"/>
      <c r="C23583" s="97"/>
      <c r="D23583" s="92"/>
      <c r="E23583" s="88" t="str">
        <f>IF(A23583&lt;&gt;0,IFERROR(VLOOKUP(D23583,Transactions!$K$4:$L$24,2,0), "Invalid date, no label or wrong spelling"),"Date and/or label missing. Exclude?")</f>
        <v>Date and/or label missing. Exclude?</v>
      </c>
      <c r="F23583" s="201"/>
      <c r="G23583" s="202"/>
      <c r="H23583" s="203"/>
    </row>
    <row r="23584" spans="1:8" x14ac:dyDescent="0.25">
      <c r="A23584" s="37"/>
      <c r="B23584" s="38"/>
      <c r="C23584" s="97"/>
      <c r="D23584" s="92"/>
      <c r="E23584" s="88" t="str">
        <f>IF(A23584&lt;&gt;0,IFERROR(VLOOKUP(D23584,Transactions!$K$4:$L$24,2,0), "Invalid date, no label or wrong spelling"),"Date and/or label missing. Exclude?")</f>
        <v>Date and/or label missing. Exclude?</v>
      </c>
      <c r="F23584" s="201"/>
      <c r="G23584" s="202"/>
      <c r="H23584" s="203"/>
    </row>
    <row r="23585" spans="1:8" x14ac:dyDescent="0.25">
      <c r="A23585" s="37"/>
      <c r="B23585" s="38"/>
      <c r="C23585" s="97"/>
      <c r="D23585" s="92"/>
      <c r="E23585" s="88" t="str">
        <f>IF(A23585&lt;&gt;0,IFERROR(VLOOKUP(D23585,Transactions!$K$4:$L$24,2,0), "Invalid date, no label or wrong spelling"),"Date and/or label missing. Exclude?")</f>
        <v>Date and/or label missing. Exclude?</v>
      </c>
      <c r="F23585" s="201"/>
      <c r="G23585" s="202"/>
      <c r="H23585" s="203"/>
    </row>
    <row r="23586" spans="1:8" x14ac:dyDescent="0.25">
      <c r="A23586" s="37"/>
      <c r="B23586" s="38"/>
      <c r="C23586" s="97"/>
      <c r="D23586" s="92"/>
      <c r="E23586" s="88" t="str">
        <f>IF(A23586&lt;&gt;0,IFERROR(VLOOKUP(D23586,Transactions!$K$4:$L$24,2,0), "Invalid date, no label or wrong spelling"),"Date and/or label missing. Exclude?")</f>
        <v>Date and/or label missing. Exclude?</v>
      </c>
      <c r="F23586" s="201"/>
      <c r="G23586" s="202"/>
      <c r="H23586" s="203"/>
    </row>
    <row r="23587" spans="1:8" x14ac:dyDescent="0.25">
      <c r="A23587" s="37"/>
      <c r="B23587" s="38"/>
      <c r="C23587" s="97"/>
      <c r="D23587" s="92"/>
      <c r="E23587" s="88" t="str">
        <f>IF(A23587&lt;&gt;0,IFERROR(VLOOKUP(D23587,Transactions!$K$4:$L$24,2,0), "Invalid date, no label or wrong spelling"),"Date and/or label missing. Exclude?")</f>
        <v>Date and/or label missing. Exclude?</v>
      </c>
      <c r="F23587" s="201"/>
      <c r="G23587" s="202"/>
      <c r="H23587" s="203"/>
    </row>
    <row r="23588" spans="1:8" x14ac:dyDescent="0.25">
      <c r="A23588" s="37"/>
      <c r="B23588" s="38"/>
      <c r="C23588" s="97"/>
      <c r="D23588" s="92"/>
      <c r="E23588" s="88" t="str">
        <f>IF(A23588&lt;&gt;0,IFERROR(VLOOKUP(D23588,Transactions!$K$4:$L$24,2,0), "Invalid date, no label or wrong spelling"),"Date and/or label missing. Exclude?")</f>
        <v>Date and/or label missing. Exclude?</v>
      </c>
      <c r="F23588" s="201"/>
      <c r="G23588" s="202"/>
      <c r="H23588" s="203"/>
    </row>
    <row r="23589" spans="1:8" x14ac:dyDescent="0.25">
      <c r="A23589" s="37"/>
      <c r="B23589" s="38"/>
      <c r="C23589" s="97"/>
      <c r="D23589" s="92"/>
      <c r="E23589" s="88" t="str">
        <f>IF(A23589&lt;&gt;0,IFERROR(VLOOKUP(D23589,Transactions!$K$4:$L$24,2,0), "Invalid date, no label or wrong spelling"),"Date and/or label missing. Exclude?")</f>
        <v>Date and/or label missing. Exclude?</v>
      </c>
      <c r="F23589" s="201"/>
      <c r="G23589" s="202"/>
      <c r="H23589" s="203"/>
    </row>
    <row r="23590" spans="1:8" x14ac:dyDescent="0.25">
      <c r="A23590" s="37"/>
      <c r="B23590" s="38"/>
      <c r="C23590" s="97"/>
      <c r="D23590" s="92"/>
      <c r="E23590" s="88" t="str">
        <f>IF(A23590&lt;&gt;0,IFERROR(VLOOKUP(D23590,Transactions!$K$4:$L$24,2,0), "Invalid date, no label or wrong spelling"),"Date and/or label missing. Exclude?")</f>
        <v>Date and/or label missing. Exclude?</v>
      </c>
      <c r="F23590" s="201"/>
      <c r="G23590" s="202"/>
      <c r="H23590" s="203"/>
    </row>
    <row r="23591" spans="1:8" x14ac:dyDescent="0.25">
      <c r="A23591" s="37"/>
      <c r="B23591" s="38"/>
      <c r="C23591" s="97"/>
      <c r="D23591" s="92"/>
      <c r="E23591" s="88" t="str">
        <f>IF(A23591&lt;&gt;0,IFERROR(VLOOKUP(D23591,Transactions!$K$4:$L$24,2,0), "Invalid date, no label or wrong spelling"),"Date and/or label missing. Exclude?")</f>
        <v>Date and/or label missing. Exclude?</v>
      </c>
      <c r="F23591" s="201"/>
      <c r="G23591" s="202"/>
      <c r="H23591" s="203"/>
    </row>
    <row r="23592" spans="1:8" x14ac:dyDescent="0.25">
      <c r="A23592" s="37"/>
      <c r="B23592" s="38"/>
      <c r="C23592" s="97"/>
      <c r="D23592" s="92"/>
      <c r="E23592" s="88" t="str">
        <f>IF(A23592&lt;&gt;0,IFERROR(VLOOKUP(D23592,Transactions!$K$4:$L$24,2,0), "Invalid date, no label or wrong spelling"),"Date and/or label missing. Exclude?")</f>
        <v>Date and/or label missing. Exclude?</v>
      </c>
      <c r="F23592" s="201"/>
      <c r="G23592" s="202"/>
      <c r="H23592" s="203"/>
    </row>
    <row r="23593" spans="1:8" x14ac:dyDescent="0.25">
      <c r="A23593" s="37"/>
      <c r="B23593" s="38"/>
      <c r="C23593" s="97"/>
      <c r="D23593" s="92"/>
      <c r="E23593" s="88" t="str">
        <f>IF(A23593&lt;&gt;0,IFERROR(VLOOKUP(D23593,Transactions!$K$4:$L$24,2,0), "Invalid date, no label or wrong spelling"),"Date and/or label missing. Exclude?")</f>
        <v>Date and/or label missing. Exclude?</v>
      </c>
      <c r="F23593" s="201"/>
      <c r="G23593" s="202"/>
      <c r="H23593" s="203"/>
    </row>
    <row r="23594" spans="1:8" x14ac:dyDescent="0.25">
      <c r="A23594" s="37"/>
      <c r="B23594" s="38"/>
      <c r="C23594" s="97"/>
      <c r="D23594" s="92"/>
      <c r="E23594" s="88" t="str">
        <f>IF(A23594&lt;&gt;0,IFERROR(VLOOKUP(D23594,Transactions!$K$4:$L$24,2,0), "Invalid date, no label or wrong spelling"),"Date and/or label missing. Exclude?")</f>
        <v>Date and/or label missing. Exclude?</v>
      </c>
      <c r="F23594" s="201"/>
      <c r="G23594" s="202"/>
      <c r="H23594" s="203"/>
    </row>
    <row r="23595" spans="1:8" x14ac:dyDescent="0.25">
      <c r="A23595" s="37"/>
      <c r="B23595" s="38"/>
      <c r="C23595" s="97"/>
      <c r="D23595" s="92"/>
      <c r="E23595" s="88" t="str">
        <f>IF(A23595&lt;&gt;0,IFERROR(VLOOKUP(D23595,Transactions!$K$4:$L$24,2,0), "Invalid date, no label or wrong spelling"),"Date and/or label missing. Exclude?")</f>
        <v>Date and/or label missing. Exclude?</v>
      </c>
      <c r="F23595" s="201"/>
      <c r="G23595" s="202"/>
      <c r="H23595" s="203"/>
    </row>
    <row r="23596" spans="1:8" x14ac:dyDescent="0.25">
      <c r="A23596" s="37"/>
      <c r="B23596" s="38"/>
      <c r="C23596" s="97"/>
      <c r="D23596" s="92"/>
      <c r="E23596" s="88" t="str">
        <f>IF(A23596&lt;&gt;0,IFERROR(VLOOKUP(D23596,Transactions!$K$4:$L$24,2,0), "Invalid date, no label or wrong spelling"),"Date and/or label missing. Exclude?")</f>
        <v>Date and/or label missing. Exclude?</v>
      </c>
      <c r="F23596" s="201"/>
      <c r="G23596" s="202"/>
      <c r="H23596" s="203"/>
    </row>
    <row r="23597" spans="1:8" x14ac:dyDescent="0.25">
      <c r="A23597" s="37"/>
      <c r="B23597" s="38"/>
      <c r="C23597" s="97"/>
      <c r="D23597" s="92"/>
      <c r="E23597" s="88" t="str">
        <f>IF(A23597&lt;&gt;0,IFERROR(VLOOKUP(D23597,Transactions!$K$4:$L$24,2,0), "Invalid date, no label or wrong spelling"),"Date and/or label missing. Exclude?")</f>
        <v>Date and/or label missing. Exclude?</v>
      </c>
      <c r="F23597" s="201"/>
      <c r="G23597" s="202"/>
      <c r="H23597" s="203"/>
    </row>
    <row r="23598" spans="1:8" x14ac:dyDescent="0.25">
      <c r="A23598" s="37"/>
      <c r="B23598" s="38"/>
      <c r="C23598" s="97"/>
      <c r="D23598" s="92"/>
      <c r="E23598" s="88" t="str">
        <f>IF(A23598&lt;&gt;0,IFERROR(VLOOKUP(D23598,Transactions!$K$4:$L$24,2,0), "Invalid date, no label or wrong spelling"),"Date and/or label missing. Exclude?")</f>
        <v>Date and/or label missing. Exclude?</v>
      </c>
      <c r="F23598" s="201"/>
      <c r="G23598" s="202"/>
      <c r="H23598" s="203"/>
    </row>
    <row r="23599" spans="1:8" x14ac:dyDescent="0.25">
      <c r="A23599" s="37"/>
      <c r="B23599" s="38"/>
      <c r="C23599" s="97"/>
      <c r="D23599" s="92"/>
      <c r="E23599" s="88" t="str">
        <f>IF(A23599&lt;&gt;0,IFERROR(VLOOKUP(D23599,Transactions!$K$4:$L$24,2,0), "Invalid date, no label or wrong spelling"),"Date and/or label missing. Exclude?")</f>
        <v>Date and/or label missing. Exclude?</v>
      </c>
      <c r="F23599" s="201"/>
      <c r="G23599" s="202"/>
      <c r="H23599" s="203"/>
    </row>
    <row r="23600" spans="1:8" x14ac:dyDescent="0.25">
      <c r="A23600" s="37"/>
      <c r="B23600" s="38"/>
      <c r="C23600" s="97"/>
      <c r="D23600" s="92"/>
      <c r="E23600" s="88" t="str">
        <f>IF(A23600&lt;&gt;0,IFERROR(VLOOKUP(D23600,Transactions!$K$4:$L$24,2,0), "Invalid date, no label or wrong spelling"),"Date and/or label missing. Exclude?")</f>
        <v>Date and/or label missing. Exclude?</v>
      </c>
      <c r="F23600" s="201"/>
      <c r="G23600" s="202"/>
      <c r="H23600" s="203"/>
    </row>
    <row r="23601" spans="1:8" x14ac:dyDescent="0.25">
      <c r="A23601" s="37"/>
      <c r="B23601" s="38"/>
      <c r="C23601" s="97"/>
      <c r="D23601" s="92"/>
      <c r="E23601" s="88" t="str">
        <f>IF(A23601&lt;&gt;0,IFERROR(VLOOKUP(D23601,Transactions!$K$4:$L$24,2,0), "Invalid date, no label or wrong spelling"),"Date and/or label missing. Exclude?")</f>
        <v>Date and/or label missing. Exclude?</v>
      </c>
      <c r="F23601" s="201"/>
      <c r="G23601" s="202"/>
      <c r="H23601" s="203"/>
    </row>
    <row r="23602" spans="1:8" x14ac:dyDescent="0.25">
      <c r="A23602" s="37"/>
      <c r="B23602" s="38"/>
      <c r="C23602" s="97"/>
      <c r="D23602" s="92"/>
      <c r="E23602" s="88" t="str">
        <f>IF(A23602&lt;&gt;0,IFERROR(VLOOKUP(D23602,Transactions!$K$4:$L$24,2,0), "Invalid date, no label or wrong spelling"),"Date and/or label missing. Exclude?")</f>
        <v>Date and/or label missing. Exclude?</v>
      </c>
      <c r="F23602" s="201"/>
      <c r="G23602" s="202"/>
      <c r="H23602" s="203"/>
    </row>
    <row r="23603" spans="1:8" x14ac:dyDescent="0.25">
      <c r="A23603" s="37"/>
      <c r="B23603" s="38"/>
      <c r="C23603" s="97"/>
      <c r="D23603" s="92"/>
      <c r="E23603" s="88" t="str">
        <f>IF(A23603&lt;&gt;0,IFERROR(VLOOKUP(D23603,Transactions!$K$4:$L$24,2,0), "Invalid date, no label or wrong spelling"),"Date and/or label missing. Exclude?")</f>
        <v>Date and/or label missing. Exclude?</v>
      </c>
      <c r="F23603" s="201"/>
      <c r="G23603" s="202"/>
      <c r="H23603" s="203"/>
    </row>
    <row r="23604" spans="1:8" x14ac:dyDescent="0.25">
      <c r="A23604" s="37"/>
      <c r="B23604" s="38"/>
      <c r="C23604" s="97"/>
      <c r="D23604" s="92"/>
      <c r="E23604" s="88" t="str">
        <f>IF(A23604&lt;&gt;0,IFERROR(VLOOKUP(D23604,Transactions!$K$4:$L$24,2,0), "Invalid date, no label or wrong spelling"),"Date and/or label missing. Exclude?")</f>
        <v>Date and/or label missing. Exclude?</v>
      </c>
      <c r="F23604" s="201"/>
      <c r="G23604" s="202"/>
      <c r="H23604" s="203"/>
    </row>
    <row r="23605" spans="1:8" x14ac:dyDescent="0.25">
      <c r="A23605" s="37"/>
      <c r="B23605" s="38"/>
      <c r="C23605" s="97"/>
      <c r="D23605" s="92"/>
      <c r="E23605" s="88" t="str">
        <f>IF(A23605&lt;&gt;0,IFERROR(VLOOKUP(D23605,Transactions!$K$4:$L$24,2,0), "Invalid date, no label or wrong spelling"),"Date and/or label missing. Exclude?")</f>
        <v>Date and/or label missing. Exclude?</v>
      </c>
      <c r="F23605" s="201"/>
      <c r="G23605" s="202"/>
      <c r="H23605" s="203"/>
    </row>
    <row r="23606" spans="1:8" x14ac:dyDescent="0.25">
      <c r="A23606" s="37"/>
      <c r="B23606" s="38"/>
      <c r="C23606" s="97"/>
      <c r="D23606" s="92"/>
      <c r="E23606" s="88" t="str">
        <f>IF(A23606&lt;&gt;0,IFERROR(VLOOKUP(D23606,Transactions!$K$4:$L$24,2,0), "Invalid date, no label or wrong spelling"),"Date and/or label missing. Exclude?")</f>
        <v>Date and/or label missing. Exclude?</v>
      </c>
      <c r="F23606" s="201"/>
      <c r="G23606" s="202"/>
      <c r="H23606" s="203"/>
    </row>
    <row r="23607" spans="1:8" x14ac:dyDescent="0.25">
      <c r="A23607" s="37"/>
      <c r="B23607" s="38"/>
      <c r="C23607" s="97"/>
      <c r="D23607" s="92"/>
      <c r="E23607" s="88" t="str">
        <f>IF(A23607&lt;&gt;0,IFERROR(VLOOKUP(D23607,Transactions!$K$4:$L$24,2,0), "Invalid date, no label or wrong spelling"),"Date and/or label missing. Exclude?")</f>
        <v>Date and/or label missing. Exclude?</v>
      </c>
      <c r="F23607" s="201"/>
      <c r="G23607" s="202"/>
      <c r="H23607" s="203"/>
    </row>
    <row r="23608" spans="1:8" x14ac:dyDescent="0.25">
      <c r="A23608" s="37"/>
      <c r="B23608" s="38"/>
      <c r="C23608" s="97"/>
      <c r="D23608" s="92"/>
      <c r="E23608" s="88" t="str">
        <f>IF(A23608&lt;&gt;0,IFERROR(VLOOKUP(D23608,Transactions!$K$4:$L$24,2,0), "Invalid date, no label or wrong spelling"),"Date and/or label missing. Exclude?")</f>
        <v>Date and/or label missing. Exclude?</v>
      </c>
      <c r="F23608" s="201"/>
      <c r="G23608" s="202"/>
      <c r="H23608" s="203"/>
    </row>
    <row r="23609" spans="1:8" x14ac:dyDescent="0.25">
      <c r="A23609" s="37"/>
      <c r="B23609" s="38"/>
      <c r="C23609" s="97"/>
      <c r="D23609" s="92"/>
      <c r="E23609" s="88" t="str">
        <f>IF(A23609&lt;&gt;0,IFERROR(VLOOKUP(D23609,Transactions!$K$4:$L$24,2,0), "Invalid date, no label or wrong spelling"),"Date and/or label missing. Exclude?")</f>
        <v>Date and/or label missing. Exclude?</v>
      </c>
      <c r="F23609" s="201"/>
      <c r="G23609" s="202"/>
      <c r="H23609" s="203"/>
    </row>
    <row r="23610" spans="1:8" x14ac:dyDescent="0.25">
      <c r="A23610" s="37"/>
      <c r="B23610" s="38"/>
      <c r="C23610" s="97"/>
      <c r="D23610" s="92"/>
      <c r="E23610" s="88" t="str">
        <f>IF(A23610&lt;&gt;0,IFERROR(VLOOKUP(D23610,Transactions!$K$4:$L$24,2,0), "Invalid date, no label or wrong spelling"),"Date and/or label missing. Exclude?")</f>
        <v>Date and/or label missing. Exclude?</v>
      </c>
      <c r="F23610" s="201"/>
      <c r="G23610" s="202"/>
      <c r="H23610" s="203"/>
    </row>
    <row r="23611" spans="1:8" x14ac:dyDescent="0.25">
      <c r="A23611" s="37"/>
      <c r="B23611" s="38"/>
      <c r="C23611" s="97"/>
      <c r="D23611" s="92"/>
      <c r="E23611" s="88" t="str">
        <f>IF(A23611&lt;&gt;0,IFERROR(VLOOKUP(D23611,Transactions!$K$4:$L$24,2,0), "Invalid date, no label or wrong spelling"),"Date and/or label missing. Exclude?")</f>
        <v>Date and/or label missing. Exclude?</v>
      </c>
      <c r="F23611" s="201"/>
      <c r="G23611" s="202"/>
      <c r="H23611" s="203"/>
    </row>
    <row r="23612" spans="1:8" x14ac:dyDescent="0.25">
      <c r="A23612" s="37"/>
      <c r="B23612" s="38"/>
      <c r="C23612" s="97"/>
      <c r="D23612" s="92"/>
      <c r="E23612" s="88" t="str">
        <f>IF(A23612&lt;&gt;0,IFERROR(VLOOKUP(D23612,Transactions!$K$4:$L$24,2,0), "Invalid date, no label or wrong spelling"),"Date and/or label missing. Exclude?")</f>
        <v>Date and/or label missing. Exclude?</v>
      </c>
      <c r="F23612" s="201"/>
      <c r="G23612" s="202"/>
      <c r="H23612" s="203"/>
    </row>
    <row r="23613" spans="1:8" x14ac:dyDescent="0.25">
      <c r="A23613" s="37"/>
      <c r="B23613" s="38"/>
      <c r="C23613" s="97"/>
      <c r="D23613" s="92"/>
      <c r="E23613" s="88" t="str">
        <f>IF(A23613&lt;&gt;0,IFERROR(VLOOKUP(D23613,Transactions!$K$4:$L$24,2,0), "Invalid date, no label or wrong spelling"),"Date and/or label missing. Exclude?")</f>
        <v>Date and/or label missing. Exclude?</v>
      </c>
      <c r="F23613" s="201"/>
      <c r="G23613" s="202"/>
      <c r="H23613" s="203"/>
    </row>
    <row r="23614" spans="1:8" x14ac:dyDescent="0.25">
      <c r="A23614" s="37"/>
      <c r="B23614" s="38"/>
      <c r="C23614" s="97"/>
      <c r="D23614" s="92"/>
      <c r="E23614" s="88" t="str">
        <f>IF(A23614&lt;&gt;0,IFERROR(VLOOKUP(D23614,Transactions!$K$4:$L$24,2,0), "Invalid date, no label or wrong spelling"),"Date and/or label missing. Exclude?")</f>
        <v>Date and/or label missing. Exclude?</v>
      </c>
      <c r="F23614" s="201"/>
      <c r="G23614" s="202"/>
      <c r="H23614" s="203"/>
    </row>
    <row r="23615" spans="1:8" x14ac:dyDescent="0.25">
      <c r="A23615" s="37"/>
      <c r="B23615" s="38"/>
      <c r="C23615" s="97"/>
      <c r="D23615" s="92"/>
      <c r="E23615" s="88" t="str">
        <f>IF(A23615&lt;&gt;0,IFERROR(VLOOKUP(D23615,Transactions!$K$4:$L$24,2,0), "Invalid date, no label or wrong spelling"),"Date and/or label missing. Exclude?")</f>
        <v>Date and/or label missing. Exclude?</v>
      </c>
      <c r="F23615" s="201"/>
      <c r="G23615" s="202"/>
      <c r="H23615" s="203"/>
    </row>
    <row r="23616" spans="1:8" x14ac:dyDescent="0.25">
      <c r="A23616" s="37"/>
      <c r="B23616" s="38"/>
      <c r="C23616" s="97"/>
      <c r="D23616" s="92"/>
      <c r="E23616" s="88" t="str">
        <f>IF(A23616&lt;&gt;0,IFERROR(VLOOKUP(D23616,Transactions!$K$4:$L$24,2,0), "Invalid date, no label or wrong spelling"),"Date and/or label missing. Exclude?")</f>
        <v>Date and/or label missing. Exclude?</v>
      </c>
      <c r="F23616" s="201"/>
      <c r="G23616" s="202"/>
      <c r="H23616" s="203"/>
    </row>
    <row r="23617" spans="1:8" x14ac:dyDescent="0.25">
      <c r="A23617" s="37"/>
      <c r="B23617" s="38"/>
      <c r="C23617" s="97"/>
      <c r="D23617" s="92"/>
      <c r="E23617" s="88" t="str">
        <f>IF(A23617&lt;&gt;0,IFERROR(VLOOKUP(D23617,Transactions!$K$4:$L$24,2,0), "Invalid date, no label or wrong spelling"),"Date and/or label missing. Exclude?")</f>
        <v>Date and/or label missing. Exclude?</v>
      </c>
      <c r="F23617" s="201"/>
      <c r="G23617" s="202"/>
      <c r="H23617" s="203"/>
    </row>
    <row r="23618" spans="1:8" x14ac:dyDescent="0.25">
      <c r="A23618" s="37"/>
      <c r="B23618" s="38"/>
      <c r="C23618" s="97"/>
      <c r="D23618" s="92"/>
      <c r="E23618" s="88" t="str">
        <f>IF(A23618&lt;&gt;0,IFERROR(VLOOKUP(D23618,Transactions!$K$4:$L$24,2,0), "Invalid date, no label or wrong spelling"),"Date and/or label missing. Exclude?")</f>
        <v>Date and/or label missing. Exclude?</v>
      </c>
      <c r="F23618" s="201"/>
      <c r="G23618" s="202"/>
      <c r="H23618" s="203"/>
    </row>
    <row r="23619" spans="1:8" x14ac:dyDescent="0.25">
      <c r="A23619" s="37"/>
      <c r="B23619" s="38"/>
      <c r="C23619" s="97"/>
      <c r="D23619" s="92"/>
      <c r="E23619" s="88" t="str">
        <f>IF(A23619&lt;&gt;0,IFERROR(VLOOKUP(D23619,Transactions!$K$4:$L$24,2,0), "Invalid date, no label or wrong spelling"),"Date and/or label missing. Exclude?")</f>
        <v>Date and/or label missing. Exclude?</v>
      </c>
      <c r="F23619" s="201"/>
      <c r="G23619" s="202"/>
      <c r="H23619" s="203"/>
    </row>
    <row r="23620" spans="1:8" x14ac:dyDescent="0.25">
      <c r="A23620" s="37"/>
      <c r="B23620" s="38"/>
      <c r="C23620" s="97"/>
      <c r="D23620" s="92"/>
      <c r="E23620" s="88" t="str">
        <f>IF(A23620&lt;&gt;0,IFERROR(VLOOKUP(D23620,Transactions!$K$4:$L$24,2,0), "Invalid date, no label or wrong spelling"),"Date and/or label missing. Exclude?")</f>
        <v>Date and/or label missing. Exclude?</v>
      </c>
      <c r="F23620" s="201"/>
      <c r="G23620" s="202"/>
      <c r="H23620" s="203"/>
    </row>
    <row r="23621" spans="1:8" x14ac:dyDescent="0.25">
      <c r="A23621" s="37"/>
      <c r="B23621" s="38"/>
      <c r="C23621" s="97"/>
      <c r="D23621" s="92"/>
      <c r="E23621" s="88" t="str">
        <f>IF(A23621&lt;&gt;0,IFERROR(VLOOKUP(D23621,Transactions!$K$4:$L$24,2,0), "Invalid date, no label or wrong spelling"),"Date and/or label missing. Exclude?")</f>
        <v>Date and/or label missing. Exclude?</v>
      </c>
      <c r="F23621" s="201"/>
      <c r="G23621" s="202"/>
      <c r="H23621" s="203"/>
    </row>
    <row r="23622" spans="1:8" x14ac:dyDescent="0.25">
      <c r="A23622" s="37"/>
      <c r="B23622" s="38"/>
      <c r="C23622" s="97"/>
      <c r="D23622" s="92"/>
      <c r="E23622" s="88" t="str">
        <f>IF(A23622&lt;&gt;0,IFERROR(VLOOKUP(D23622,Transactions!$K$4:$L$24,2,0), "Invalid date, no label or wrong spelling"),"Date and/or label missing. Exclude?")</f>
        <v>Date and/or label missing. Exclude?</v>
      </c>
      <c r="F23622" s="201"/>
      <c r="G23622" s="202"/>
      <c r="H23622" s="203"/>
    </row>
    <row r="23623" spans="1:8" x14ac:dyDescent="0.25">
      <c r="A23623" s="37"/>
      <c r="B23623" s="38"/>
      <c r="C23623" s="97"/>
      <c r="D23623" s="92"/>
      <c r="E23623" s="88" t="str">
        <f>IF(A23623&lt;&gt;0,IFERROR(VLOOKUP(D23623,Transactions!$K$4:$L$24,2,0), "Invalid date, no label or wrong spelling"),"Date and/or label missing. Exclude?")</f>
        <v>Date and/or label missing. Exclude?</v>
      </c>
      <c r="F23623" s="201"/>
      <c r="G23623" s="202"/>
      <c r="H23623" s="203"/>
    </row>
    <row r="23624" spans="1:8" x14ac:dyDescent="0.25">
      <c r="A23624" s="37"/>
      <c r="B23624" s="38"/>
      <c r="C23624" s="97"/>
      <c r="D23624" s="92"/>
      <c r="E23624" s="88" t="str">
        <f>IF(A23624&lt;&gt;0,IFERROR(VLOOKUP(D23624,Transactions!$K$4:$L$24,2,0), "Invalid date, no label or wrong spelling"),"Date and/or label missing. Exclude?")</f>
        <v>Date and/or label missing. Exclude?</v>
      </c>
      <c r="F23624" s="201"/>
      <c r="G23624" s="202"/>
      <c r="H23624" s="203"/>
    </row>
    <row r="23625" spans="1:8" x14ac:dyDescent="0.25">
      <c r="A23625" s="37"/>
      <c r="B23625" s="38"/>
      <c r="C23625" s="97"/>
      <c r="D23625" s="92"/>
      <c r="E23625" s="88" t="str">
        <f>IF(A23625&lt;&gt;0,IFERROR(VLOOKUP(D23625,Transactions!$K$4:$L$24,2,0), "Invalid date, no label or wrong spelling"),"Date and/or label missing. Exclude?")</f>
        <v>Date and/or label missing. Exclude?</v>
      </c>
      <c r="F23625" s="201"/>
      <c r="G23625" s="202"/>
      <c r="H23625" s="203"/>
    </row>
    <row r="23626" spans="1:8" x14ac:dyDescent="0.25">
      <c r="A23626" s="37"/>
      <c r="B23626" s="38"/>
      <c r="C23626" s="97"/>
      <c r="D23626" s="92"/>
      <c r="E23626" s="88" t="str">
        <f>IF(A23626&lt;&gt;0,IFERROR(VLOOKUP(D23626,Transactions!$K$4:$L$24,2,0), "Invalid date, no label or wrong spelling"),"Date and/or label missing. Exclude?")</f>
        <v>Date and/or label missing. Exclude?</v>
      </c>
      <c r="F23626" s="201"/>
      <c r="G23626" s="202"/>
      <c r="H23626" s="203"/>
    </row>
    <row r="23627" spans="1:8" x14ac:dyDescent="0.25">
      <c r="A23627" s="37"/>
      <c r="B23627" s="38"/>
      <c r="C23627" s="97"/>
      <c r="D23627" s="92"/>
      <c r="E23627" s="88" t="str">
        <f>IF(A23627&lt;&gt;0,IFERROR(VLOOKUP(D23627,Transactions!$K$4:$L$24,2,0), "Invalid date, no label or wrong spelling"),"Date and/or label missing. Exclude?")</f>
        <v>Date and/or label missing. Exclude?</v>
      </c>
      <c r="F23627" s="201"/>
      <c r="G23627" s="202"/>
      <c r="H23627" s="203"/>
    </row>
    <row r="23628" spans="1:8" x14ac:dyDescent="0.25">
      <c r="A23628" s="37"/>
      <c r="B23628" s="38"/>
      <c r="C23628" s="97"/>
      <c r="D23628" s="92"/>
      <c r="E23628" s="88" t="str">
        <f>IF(A23628&lt;&gt;0,IFERROR(VLOOKUP(D23628,Transactions!$K$4:$L$24,2,0), "Invalid date, no label or wrong spelling"),"Date and/or label missing. Exclude?")</f>
        <v>Date and/or label missing. Exclude?</v>
      </c>
      <c r="F23628" s="201"/>
      <c r="G23628" s="202"/>
      <c r="H23628" s="203"/>
    </row>
    <row r="23629" spans="1:8" x14ac:dyDescent="0.25">
      <c r="A23629" s="37"/>
      <c r="B23629" s="38"/>
      <c r="C23629" s="97"/>
      <c r="D23629" s="92"/>
      <c r="E23629" s="88" t="str">
        <f>IF(A23629&lt;&gt;0,IFERROR(VLOOKUP(D23629,Transactions!$K$4:$L$24,2,0), "Invalid date, no label or wrong spelling"),"Date and/or label missing. Exclude?")</f>
        <v>Date and/or label missing. Exclude?</v>
      </c>
      <c r="F23629" s="201"/>
      <c r="G23629" s="202"/>
      <c r="H23629" s="203"/>
    </row>
    <row r="23630" spans="1:8" x14ac:dyDescent="0.25">
      <c r="A23630" s="37"/>
      <c r="B23630" s="38"/>
      <c r="C23630" s="97"/>
      <c r="D23630" s="92"/>
      <c r="E23630" s="88" t="str">
        <f>IF(A23630&lt;&gt;0,IFERROR(VLOOKUP(D23630,Transactions!$K$4:$L$24,2,0), "Invalid date, no label or wrong spelling"),"Date and/or label missing. Exclude?")</f>
        <v>Date and/or label missing. Exclude?</v>
      </c>
      <c r="F23630" s="201"/>
      <c r="G23630" s="202"/>
      <c r="H23630" s="203"/>
    </row>
    <row r="23631" spans="1:8" x14ac:dyDescent="0.25">
      <c r="A23631" s="37"/>
      <c r="B23631" s="38"/>
      <c r="C23631" s="97"/>
      <c r="D23631" s="92"/>
      <c r="E23631" s="88" t="str">
        <f>IF(A23631&lt;&gt;0,IFERROR(VLOOKUP(D23631,Transactions!$K$4:$L$24,2,0), "Invalid date, no label or wrong spelling"),"Date and/or label missing. Exclude?")</f>
        <v>Date and/or label missing. Exclude?</v>
      </c>
      <c r="F23631" s="201"/>
      <c r="G23631" s="202"/>
      <c r="H23631" s="203"/>
    </row>
    <row r="23632" spans="1:8" x14ac:dyDescent="0.25">
      <c r="A23632" s="37"/>
      <c r="B23632" s="38"/>
      <c r="C23632" s="97"/>
      <c r="D23632" s="92"/>
      <c r="E23632" s="88" t="str">
        <f>IF(A23632&lt;&gt;0,IFERROR(VLOOKUP(D23632,Transactions!$K$4:$L$24,2,0), "Invalid date, no label or wrong spelling"),"Date and/or label missing. Exclude?")</f>
        <v>Date and/or label missing. Exclude?</v>
      </c>
      <c r="F23632" s="201"/>
      <c r="G23632" s="202"/>
      <c r="H23632" s="203"/>
    </row>
    <row r="23633" spans="1:8" x14ac:dyDescent="0.25">
      <c r="A23633" s="37"/>
      <c r="B23633" s="38"/>
      <c r="C23633" s="97"/>
      <c r="D23633" s="92"/>
      <c r="E23633" s="88" t="str">
        <f>IF(A23633&lt;&gt;0,IFERROR(VLOOKUP(D23633,Transactions!$K$4:$L$24,2,0), "Invalid date, no label or wrong spelling"),"Date and/or label missing. Exclude?")</f>
        <v>Date and/or label missing. Exclude?</v>
      </c>
      <c r="F23633" s="201"/>
      <c r="G23633" s="202"/>
      <c r="H23633" s="203"/>
    </row>
    <row r="23634" spans="1:8" x14ac:dyDescent="0.25">
      <c r="A23634" s="37"/>
      <c r="B23634" s="38"/>
      <c r="C23634" s="97"/>
      <c r="D23634" s="92"/>
      <c r="E23634" s="88" t="str">
        <f>IF(A23634&lt;&gt;0,IFERROR(VLOOKUP(D23634,Transactions!$K$4:$L$24,2,0), "Invalid date, no label or wrong spelling"),"Date and/or label missing. Exclude?")</f>
        <v>Date and/or label missing. Exclude?</v>
      </c>
      <c r="F23634" s="201"/>
      <c r="G23634" s="202"/>
      <c r="H23634" s="203"/>
    </row>
    <row r="23635" spans="1:8" x14ac:dyDescent="0.25">
      <c r="A23635" s="37"/>
      <c r="B23635" s="38"/>
      <c r="C23635" s="97"/>
      <c r="D23635" s="92"/>
      <c r="E23635" s="88" t="str">
        <f>IF(A23635&lt;&gt;0,IFERROR(VLOOKUP(D23635,Transactions!$K$4:$L$24,2,0), "Invalid date, no label or wrong spelling"),"Date and/or label missing. Exclude?")</f>
        <v>Date and/or label missing. Exclude?</v>
      </c>
      <c r="F23635" s="201"/>
      <c r="G23635" s="202"/>
      <c r="H23635" s="203"/>
    </row>
    <row r="23636" spans="1:8" x14ac:dyDescent="0.25">
      <c r="A23636" s="37"/>
      <c r="B23636" s="38"/>
      <c r="C23636" s="97"/>
      <c r="D23636" s="92"/>
      <c r="E23636" s="88" t="str">
        <f>IF(A23636&lt;&gt;0,IFERROR(VLOOKUP(D23636,Transactions!$K$4:$L$24,2,0), "Invalid date, no label or wrong spelling"),"Date and/or label missing. Exclude?")</f>
        <v>Date and/or label missing. Exclude?</v>
      </c>
      <c r="F23636" s="201"/>
      <c r="G23636" s="202"/>
      <c r="H23636" s="203"/>
    </row>
    <row r="23637" spans="1:8" x14ac:dyDescent="0.25">
      <c r="A23637" s="37"/>
      <c r="B23637" s="38"/>
      <c r="C23637" s="97"/>
      <c r="D23637" s="92"/>
      <c r="E23637" s="88" t="str">
        <f>IF(A23637&lt;&gt;0,IFERROR(VLOOKUP(D23637,Transactions!$K$4:$L$24,2,0), "Invalid date, no label or wrong spelling"),"Date and/or label missing. Exclude?")</f>
        <v>Date and/or label missing. Exclude?</v>
      </c>
      <c r="F23637" s="201"/>
      <c r="G23637" s="202"/>
      <c r="H23637" s="203"/>
    </row>
    <row r="23638" spans="1:8" x14ac:dyDescent="0.25">
      <c r="A23638" s="37"/>
      <c r="B23638" s="38"/>
      <c r="C23638" s="97"/>
      <c r="D23638" s="92"/>
      <c r="E23638" s="88" t="str">
        <f>IF(A23638&lt;&gt;0,IFERROR(VLOOKUP(D23638,Transactions!$K$4:$L$24,2,0), "Invalid date, no label or wrong spelling"),"Date and/or label missing. Exclude?")</f>
        <v>Date and/or label missing. Exclude?</v>
      </c>
      <c r="F23638" s="201"/>
      <c r="G23638" s="202"/>
      <c r="H23638" s="203"/>
    </row>
    <row r="23639" spans="1:8" x14ac:dyDescent="0.25">
      <c r="A23639" s="37"/>
      <c r="B23639" s="38"/>
      <c r="C23639" s="97"/>
      <c r="D23639" s="92"/>
      <c r="E23639" s="88" t="str">
        <f>IF(A23639&lt;&gt;0,IFERROR(VLOOKUP(D23639,Transactions!$K$4:$L$24,2,0), "Invalid date, no label or wrong spelling"),"Date and/or label missing. Exclude?")</f>
        <v>Date and/or label missing. Exclude?</v>
      </c>
      <c r="F23639" s="201"/>
      <c r="G23639" s="202"/>
      <c r="H23639" s="203"/>
    </row>
    <row r="23640" spans="1:8" x14ac:dyDescent="0.25">
      <c r="A23640" s="37"/>
      <c r="B23640" s="38"/>
      <c r="C23640" s="97"/>
      <c r="D23640" s="92"/>
      <c r="E23640" s="88" t="str">
        <f>IF(A23640&lt;&gt;0,IFERROR(VLOOKUP(D23640,Transactions!$K$4:$L$24,2,0), "Invalid date, no label or wrong spelling"),"Date and/or label missing. Exclude?")</f>
        <v>Date and/or label missing. Exclude?</v>
      </c>
      <c r="F23640" s="201"/>
      <c r="G23640" s="202"/>
      <c r="H23640" s="203"/>
    </row>
    <row r="23641" spans="1:8" x14ac:dyDescent="0.25">
      <c r="A23641" s="37"/>
      <c r="B23641" s="38"/>
      <c r="C23641" s="97"/>
      <c r="D23641" s="92"/>
      <c r="E23641" s="88" t="str">
        <f>IF(A23641&lt;&gt;0,IFERROR(VLOOKUP(D23641,Transactions!$K$4:$L$24,2,0), "Invalid date, no label or wrong spelling"),"Date and/or label missing. Exclude?")</f>
        <v>Date and/or label missing. Exclude?</v>
      </c>
      <c r="F23641" s="201"/>
      <c r="G23641" s="202"/>
      <c r="H23641" s="203"/>
    </row>
    <row r="23642" spans="1:8" x14ac:dyDescent="0.25">
      <c r="A23642" s="37"/>
      <c r="B23642" s="38"/>
      <c r="C23642" s="97"/>
      <c r="D23642" s="92"/>
      <c r="E23642" s="88" t="str">
        <f>IF(A23642&lt;&gt;0,IFERROR(VLOOKUP(D23642,Transactions!$K$4:$L$24,2,0), "Invalid date, no label or wrong spelling"),"Date and/or label missing. Exclude?")</f>
        <v>Date and/or label missing. Exclude?</v>
      </c>
      <c r="F23642" s="201"/>
      <c r="G23642" s="202"/>
      <c r="H23642" s="203"/>
    </row>
    <row r="23643" spans="1:8" x14ac:dyDescent="0.25">
      <c r="A23643" s="37"/>
      <c r="B23643" s="38"/>
      <c r="C23643" s="97"/>
      <c r="D23643" s="92"/>
      <c r="E23643" s="88" t="str">
        <f>IF(A23643&lt;&gt;0,IFERROR(VLOOKUP(D23643,Transactions!$K$4:$L$24,2,0), "Invalid date, no label or wrong spelling"),"Date and/or label missing. Exclude?")</f>
        <v>Date and/or label missing. Exclude?</v>
      </c>
      <c r="F23643" s="201"/>
      <c r="G23643" s="202"/>
      <c r="H23643" s="203"/>
    </row>
    <row r="23644" spans="1:8" x14ac:dyDescent="0.25">
      <c r="A23644" s="37"/>
      <c r="B23644" s="38"/>
      <c r="C23644" s="97"/>
      <c r="D23644" s="92"/>
      <c r="E23644" s="88" t="str">
        <f>IF(A23644&lt;&gt;0,IFERROR(VLOOKUP(D23644,Transactions!$K$4:$L$24,2,0), "Invalid date, no label or wrong spelling"),"Date and/or label missing. Exclude?")</f>
        <v>Date and/or label missing. Exclude?</v>
      </c>
      <c r="F23644" s="201"/>
      <c r="G23644" s="202"/>
      <c r="H23644" s="203"/>
    </row>
    <row r="23645" spans="1:8" x14ac:dyDescent="0.25">
      <c r="A23645" s="37"/>
      <c r="B23645" s="38"/>
      <c r="C23645" s="97"/>
      <c r="D23645" s="92"/>
      <c r="E23645" s="88" t="str">
        <f>IF(A23645&lt;&gt;0,IFERROR(VLOOKUP(D23645,Transactions!$K$4:$L$24,2,0), "Invalid date, no label or wrong spelling"),"Date and/or label missing. Exclude?")</f>
        <v>Date and/or label missing. Exclude?</v>
      </c>
      <c r="F23645" s="201"/>
      <c r="G23645" s="202"/>
      <c r="H23645" s="203"/>
    </row>
    <row r="23646" spans="1:8" x14ac:dyDescent="0.25">
      <c r="A23646" s="37"/>
      <c r="B23646" s="38"/>
      <c r="C23646" s="97"/>
      <c r="D23646" s="92"/>
      <c r="E23646" s="88" t="str">
        <f>IF(A23646&lt;&gt;0,IFERROR(VLOOKUP(D23646,Transactions!$K$4:$L$24,2,0), "Invalid date, no label or wrong spelling"),"Date and/or label missing. Exclude?")</f>
        <v>Date and/or label missing. Exclude?</v>
      </c>
      <c r="F23646" s="201"/>
      <c r="G23646" s="202"/>
      <c r="H23646" s="203"/>
    </row>
    <row r="23647" spans="1:8" x14ac:dyDescent="0.25">
      <c r="A23647" s="37"/>
      <c r="B23647" s="38"/>
      <c r="C23647" s="97"/>
      <c r="D23647" s="92"/>
      <c r="E23647" s="88" t="str">
        <f>IF(A23647&lt;&gt;0,IFERROR(VLOOKUP(D23647,Transactions!$K$4:$L$24,2,0), "Invalid date, no label or wrong spelling"),"Date and/or label missing. Exclude?")</f>
        <v>Date and/or label missing. Exclude?</v>
      </c>
      <c r="F23647" s="201"/>
      <c r="G23647" s="202"/>
      <c r="H23647" s="203"/>
    </row>
    <row r="23648" spans="1:8" x14ac:dyDescent="0.25">
      <c r="A23648" s="37"/>
      <c r="B23648" s="38"/>
      <c r="C23648" s="97"/>
      <c r="D23648" s="92"/>
      <c r="E23648" s="88" t="str">
        <f>IF(A23648&lt;&gt;0,IFERROR(VLOOKUP(D23648,Transactions!$K$4:$L$24,2,0), "Invalid date, no label or wrong spelling"),"Date and/or label missing. Exclude?")</f>
        <v>Date and/or label missing. Exclude?</v>
      </c>
      <c r="F23648" s="201"/>
      <c r="G23648" s="202"/>
      <c r="H23648" s="203"/>
    </row>
    <row r="23649" spans="1:8" x14ac:dyDescent="0.25">
      <c r="A23649" s="37"/>
      <c r="B23649" s="38"/>
      <c r="C23649" s="97"/>
      <c r="D23649" s="92"/>
      <c r="E23649" s="88" t="str">
        <f>IF(A23649&lt;&gt;0,IFERROR(VLOOKUP(D23649,Transactions!$K$4:$L$24,2,0), "Invalid date, no label or wrong spelling"),"Date and/or label missing. Exclude?")</f>
        <v>Date and/or label missing. Exclude?</v>
      </c>
      <c r="F23649" s="201"/>
      <c r="G23649" s="202"/>
      <c r="H23649" s="203"/>
    </row>
    <row r="23650" spans="1:8" x14ac:dyDescent="0.25">
      <c r="A23650" s="37"/>
      <c r="B23650" s="38"/>
      <c r="C23650" s="97"/>
      <c r="D23650" s="92"/>
      <c r="E23650" s="88" t="str">
        <f>IF(A23650&lt;&gt;0,IFERROR(VLOOKUP(D23650,Transactions!$K$4:$L$24,2,0), "Invalid date, no label or wrong spelling"),"Date and/or label missing. Exclude?")</f>
        <v>Date and/or label missing. Exclude?</v>
      </c>
      <c r="F23650" s="201"/>
      <c r="G23650" s="202"/>
      <c r="H23650" s="203"/>
    </row>
    <row r="23651" spans="1:8" x14ac:dyDescent="0.25">
      <c r="A23651" s="37"/>
      <c r="B23651" s="38"/>
      <c r="C23651" s="97"/>
      <c r="D23651" s="92"/>
      <c r="E23651" s="88" t="str">
        <f>IF(A23651&lt;&gt;0,IFERROR(VLOOKUP(D23651,Transactions!$K$4:$L$24,2,0), "Invalid date, no label or wrong spelling"),"Date and/or label missing. Exclude?")</f>
        <v>Date and/or label missing. Exclude?</v>
      </c>
      <c r="F23651" s="201"/>
      <c r="G23651" s="202"/>
      <c r="H23651" s="203"/>
    </row>
    <row r="23652" spans="1:8" x14ac:dyDescent="0.25">
      <c r="A23652" s="37"/>
      <c r="B23652" s="38"/>
      <c r="C23652" s="97"/>
      <c r="D23652" s="92"/>
      <c r="E23652" s="88" t="str">
        <f>IF(A23652&lt;&gt;0,IFERROR(VLOOKUP(D23652,Transactions!$K$4:$L$24,2,0), "Invalid date, no label or wrong spelling"),"Date and/or label missing. Exclude?")</f>
        <v>Date and/or label missing. Exclude?</v>
      </c>
      <c r="F23652" s="201"/>
      <c r="G23652" s="202"/>
      <c r="H23652" s="203"/>
    </row>
    <row r="23653" spans="1:8" x14ac:dyDescent="0.25">
      <c r="A23653" s="37"/>
      <c r="B23653" s="38"/>
      <c r="C23653" s="97"/>
      <c r="D23653" s="92"/>
      <c r="E23653" s="88" t="str">
        <f>IF(A23653&lt;&gt;0,IFERROR(VLOOKUP(D23653,Transactions!$K$4:$L$24,2,0), "Invalid date, no label or wrong spelling"),"Date and/or label missing. Exclude?")</f>
        <v>Date and/or label missing. Exclude?</v>
      </c>
      <c r="F23653" s="201"/>
      <c r="G23653" s="202"/>
      <c r="H23653" s="203"/>
    </row>
    <row r="23654" spans="1:8" x14ac:dyDescent="0.25">
      <c r="A23654" s="37"/>
      <c r="B23654" s="38"/>
      <c r="C23654" s="97"/>
      <c r="D23654" s="92"/>
      <c r="E23654" s="88" t="str">
        <f>IF(A23654&lt;&gt;0,IFERROR(VLOOKUP(D23654,Transactions!$K$4:$L$24,2,0), "Invalid date, no label or wrong spelling"),"Date and/or label missing. Exclude?")</f>
        <v>Date and/or label missing. Exclude?</v>
      </c>
      <c r="F23654" s="201"/>
      <c r="G23654" s="202"/>
      <c r="H23654" s="203"/>
    </row>
    <row r="23655" spans="1:8" x14ac:dyDescent="0.25">
      <c r="A23655" s="37"/>
      <c r="B23655" s="38"/>
      <c r="C23655" s="97"/>
      <c r="D23655" s="92"/>
      <c r="E23655" s="88" t="str">
        <f>IF(A23655&lt;&gt;0,IFERROR(VLOOKUP(D23655,Transactions!$K$4:$L$24,2,0), "Invalid date, no label or wrong spelling"),"Date and/or label missing. Exclude?")</f>
        <v>Date and/or label missing. Exclude?</v>
      </c>
      <c r="F23655" s="201"/>
      <c r="G23655" s="202"/>
      <c r="H23655" s="203"/>
    </row>
    <row r="23656" spans="1:8" x14ac:dyDescent="0.25">
      <c r="A23656" s="37"/>
      <c r="B23656" s="38"/>
      <c r="C23656" s="97"/>
      <c r="D23656" s="92"/>
      <c r="E23656" s="88" t="str">
        <f>IF(A23656&lt;&gt;0,IFERROR(VLOOKUP(D23656,Transactions!$K$4:$L$24,2,0), "Invalid date, no label or wrong spelling"),"Date and/or label missing. Exclude?")</f>
        <v>Date and/or label missing. Exclude?</v>
      </c>
      <c r="F23656" s="201"/>
      <c r="G23656" s="202"/>
      <c r="H23656" s="203"/>
    </row>
    <row r="23657" spans="1:8" x14ac:dyDescent="0.25">
      <c r="A23657" s="37"/>
      <c r="B23657" s="38"/>
      <c r="C23657" s="97"/>
      <c r="D23657" s="92"/>
      <c r="E23657" s="88" t="str">
        <f>IF(A23657&lt;&gt;0,IFERROR(VLOOKUP(D23657,Transactions!$K$4:$L$24,2,0), "Invalid date, no label or wrong spelling"),"Date and/or label missing. Exclude?")</f>
        <v>Date and/or label missing. Exclude?</v>
      </c>
      <c r="F23657" s="201"/>
      <c r="G23657" s="202"/>
      <c r="H23657" s="203"/>
    </row>
    <row r="23658" spans="1:8" x14ac:dyDescent="0.25">
      <c r="A23658" s="37"/>
      <c r="B23658" s="38"/>
      <c r="C23658" s="97"/>
      <c r="D23658" s="92"/>
      <c r="E23658" s="88" t="str">
        <f>IF(A23658&lt;&gt;0,IFERROR(VLOOKUP(D23658,Transactions!$K$4:$L$24,2,0), "Invalid date, no label or wrong spelling"),"Date and/or label missing. Exclude?")</f>
        <v>Date and/or label missing. Exclude?</v>
      </c>
      <c r="F23658" s="201"/>
      <c r="G23658" s="202"/>
      <c r="H23658" s="203"/>
    </row>
    <row r="23659" spans="1:8" x14ac:dyDescent="0.25">
      <c r="A23659" s="37"/>
      <c r="B23659" s="38"/>
      <c r="C23659" s="97"/>
      <c r="D23659" s="92"/>
      <c r="E23659" s="88" t="str">
        <f>IF(A23659&lt;&gt;0,IFERROR(VLOOKUP(D23659,Transactions!$K$4:$L$24,2,0), "Invalid date, no label or wrong spelling"),"Date and/or label missing. Exclude?")</f>
        <v>Date and/or label missing. Exclude?</v>
      </c>
      <c r="F23659" s="201"/>
      <c r="G23659" s="202"/>
      <c r="H23659" s="203"/>
    </row>
    <row r="23660" spans="1:8" x14ac:dyDescent="0.25">
      <c r="A23660" s="37"/>
      <c r="B23660" s="38"/>
      <c r="C23660" s="97"/>
      <c r="D23660" s="92"/>
      <c r="E23660" s="88" t="str">
        <f>IF(A23660&lt;&gt;0,IFERROR(VLOOKUP(D23660,Transactions!$K$4:$L$24,2,0), "Invalid date, no label or wrong spelling"),"Date and/or label missing. Exclude?")</f>
        <v>Date and/or label missing. Exclude?</v>
      </c>
      <c r="F23660" s="201"/>
      <c r="G23660" s="202"/>
      <c r="H23660" s="203"/>
    </row>
    <row r="23661" spans="1:8" x14ac:dyDescent="0.25">
      <c r="A23661" s="37"/>
      <c r="B23661" s="38"/>
      <c r="C23661" s="97"/>
      <c r="D23661" s="92"/>
      <c r="E23661" s="88" t="str">
        <f>IF(A23661&lt;&gt;0,IFERROR(VLOOKUP(D23661,Transactions!$K$4:$L$24,2,0), "Invalid date, no label or wrong spelling"),"Date and/or label missing. Exclude?")</f>
        <v>Date and/or label missing. Exclude?</v>
      </c>
      <c r="F23661" s="201"/>
      <c r="G23661" s="202"/>
      <c r="H23661" s="203"/>
    </row>
    <row r="23662" spans="1:8" x14ac:dyDescent="0.25">
      <c r="A23662" s="37"/>
      <c r="B23662" s="38"/>
      <c r="C23662" s="97"/>
      <c r="D23662" s="92"/>
      <c r="E23662" s="88" t="str">
        <f>IF(A23662&lt;&gt;0,IFERROR(VLOOKUP(D23662,Transactions!$K$4:$L$24,2,0), "Invalid date, no label or wrong spelling"),"Date and/or label missing. Exclude?")</f>
        <v>Date and/or label missing. Exclude?</v>
      </c>
      <c r="F23662" s="201"/>
      <c r="G23662" s="202"/>
      <c r="H23662" s="203"/>
    </row>
    <row r="23663" spans="1:8" x14ac:dyDescent="0.25">
      <c r="A23663" s="37"/>
      <c r="B23663" s="38"/>
      <c r="C23663" s="97"/>
      <c r="D23663" s="92"/>
      <c r="E23663" s="88" t="str">
        <f>IF(A23663&lt;&gt;0,IFERROR(VLOOKUP(D23663,Transactions!$K$4:$L$24,2,0), "Invalid date, no label or wrong spelling"),"Date and/or label missing. Exclude?")</f>
        <v>Date and/or label missing. Exclude?</v>
      </c>
      <c r="F23663" s="201"/>
      <c r="G23663" s="202"/>
      <c r="H23663" s="203"/>
    </row>
    <row r="23664" spans="1:8" x14ac:dyDescent="0.25">
      <c r="A23664" s="37"/>
      <c r="B23664" s="38"/>
      <c r="C23664" s="97"/>
      <c r="D23664" s="92"/>
      <c r="E23664" s="88" t="str">
        <f>IF(A23664&lt;&gt;0,IFERROR(VLOOKUP(D23664,Transactions!$K$4:$L$24,2,0), "Invalid date, no label or wrong spelling"),"Date and/or label missing. Exclude?")</f>
        <v>Date and/or label missing. Exclude?</v>
      </c>
      <c r="F23664" s="201"/>
      <c r="G23664" s="202"/>
      <c r="H23664" s="203"/>
    </row>
    <row r="23665" spans="1:8" x14ac:dyDescent="0.25">
      <c r="A23665" s="37"/>
      <c r="B23665" s="38"/>
      <c r="C23665" s="97"/>
      <c r="D23665" s="92"/>
      <c r="E23665" s="88" t="str">
        <f>IF(A23665&lt;&gt;0,IFERROR(VLOOKUP(D23665,Transactions!$K$4:$L$24,2,0), "Invalid date, no label or wrong spelling"),"Date and/or label missing. Exclude?")</f>
        <v>Date and/or label missing. Exclude?</v>
      </c>
      <c r="F23665" s="201"/>
      <c r="G23665" s="202"/>
      <c r="H23665" s="203"/>
    </row>
    <row r="23666" spans="1:8" x14ac:dyDescent="0.25">
      <c r="A23666" s="37"/>
      <c r="B23666" s="38"/>
      <c r="C23666" s="97"/>
      <c r="D23666" s="92"/>
      <c r="E23666" s="88" t="str">
        <f>IF(A23666&lt;&gt;0,IFERROR(VLOOKUP(D23666,Transactions!$K$4:$L$24,2,0), "Invalid date, no label or wrong spelling"),"Date and/or label missing. Exclude?")</f>
        <v>Date and/or label missing. Exclude?</v>
      </c>
      <c r="F23666" s="201"/>
      <c r="G23666" s="202"/>
      <c r="H23666" s="203"/>
    </row>
    <row r="23667" spans="1:8" x14ac:dyDescent="0.25">
      <c r="A23667" s="37"/>
      <c r="B23667" s="38"/>
      <c r="C23667" s="97"/>
      <c r="D23667" s="92"/>
      <c r="E23667" s="88" t="str">
        <f>IF(A23667&lt;&gt;0,IFERROR(VLOOKUP(D23667,Transactions!$K$4:$L$24,2,0), "Invalid date, no label or wrong spelling"),"Date and/or label missing. Exclude?")</f>
        <v>Date and/or label missing. Exclude?</v>
      </c>
      <c r="F23667" s="201"/>
      <c r="G23667" s="202"/>
      <c r="H23667" s="203"/>
    </row>
    <row r="23668" spans="1:8" x14ac:dyDescent="0.25">
      <c r="A23668" s="37"/>
      <c r="B23668" s="38"/>
      <c r="C23668" s="97"/>
      <c r="D23668" s="92"/>
      <c r="E23668" s="88" t="str">
        <f>IF(A23668&lt;&gt;0,IFERROR(VLOOKUP(D23668,Transactions!$K$4:$L$24,2,0), "Invalid date, no label or wrong spelling"),"Date and/or label missing. Exclude?")</f>
        <v>Date and/or label missing. Exclude?</v>
      </c>
      <c r="F23668" s="201"/>
      <c r="G23668" s="202"/>
      <c r="H23668" s="203"/>
    </row>
    <row r="23669" spans="1:8" x14ac:dyDescent="0.25">
      <c r="A23669" s="37"/>
      <c r="B23669" s="38"/>
      <c r="C23669" s="97"/>
      <c r="D23669" s="92"/>
      <c r="E23669" s="88" t="str">
        <f>IF(A23669&lt;&gt;0,IFERROR(VLOOKUP(D23669,Transactions!$K$4:$L$24,2,0), "Invalid date, no label or wrong spelling"),"Date and/or label missing. Exclude?")</f>
        <v>Date and/or label missing. Exclude?</v>
      </c>
      <c r="F23669" s="201"/>
      <c r="G23669" s="202"/>
      <c r="H23669" s="203"/>
    </row>
    <row r="23670" spans="1:8" x14ac:dyDescent="0.25">
      <c r="A23670" s="37"/>
      <c r="B23670" s="38"/>
      <c r="C23670" s="97"/>
      <c r="D23670" s="92"/>
      <c r="E23670" s="88" t="str">
        <f>IF(A23670&lt;&gt;0,IFERROR(VLOOKUP(D23670,Transactions!$K$4:$L$24,2,0), "Invalid date, no label or wrong spelling"),"Date and/or label missing. Exclude?")</f>
        <v>Date and/or label missing. Exclude?</v>
      </c>
      <c r="F23670" s="201"/>
      <c r="G23670" s="202"/>
      <c r="H23670" s="203"/>
    </row>
    <row r="23671" spans="1:8" x14ac:dyDescent="0.25">
      <c r="A23671" s="37"/>
      <c r="B23671" s="38"/>
      <c r="C23671" s="97"/>
      <c r="D23671" s="92"/>
      <c r="E23671" s="88" t="str">
        <f>IF(A23671&lt;&gt;0,IFERROR(VLOOKUP(D23671,Transactions!$K$4:$L$24,2,0), "Invalid date, no label or wrong spelling"),"Date and/or label missing. Exclude?")</f>
        <v>Date and/or label missing. Exclude?</v>
      </c>
      <c r="F23671" s="201"/>
      <c r="G23671" s="202"/>
      <c r="H23671" s="203"/>
    </row>
    <row r="23672" spans="1:8" x14ac:dyDescent="0.25">
      <c r="A23672" s="37"/>
      <c r="B23672" s="38"/>
      <c r="C23672" s="97"/>
      <c r="D23672" s="92"/>
      <c r="E23672" s="88" t="str">
        <f>IF(A23672&lt;&gt;0,IFERROR(VLOOKUP(D23672,Transactions!$K$4:$L$24,2,0), "Invalid date, no label or wrong spelling"),"Date and/or label missing. Exclude?")</f>
        <v>Date and/or label missing. Exclude?</v>
      </c>
      <c r="F23672" s="201"/>
      <c r="G23672" s="202"/>
      <c r="H23672" s="203"/>
    </row>
    <row r="23673" spans="1:8" x14ac:dyDescent="0.25">
      <c r="A23673" s="37"/>
      <c r="B23673" s="38"/>
      <c r="C23673" s="97"/>
      <c r="D23673" s="92"/>
      <c r="E23673" s="88" t="str">
        <f>IF(A23673&lt;&gt;0,IFERROR(VLOOKUP(D23673,Transactions!$K$4:$L$24,2,0), "Invalid date, no label or wrong spelling"),"Date and/or label missing. Exclude?")</f>
        <v>Date and/or label missing. Exclude?</v>
      </c>
      <c r="F23673" s="201"/>
      <c r="G23673" s="202"/>
      <c r="H23673" s="203"/>
    </row>
    <row r="23674" spans="1:8" x14ac:dyDescent="0.25">
      <c r="A23674" s="37"/>
      <c r="B23674" s="38"/>
      <c r="C23674" s="97"/>
      <c r="D23674" s="92"/>
      <c r="E23674" s="88" t="str">
        <f>IF(A23674&lt;&gt;0,IFERROR(VLOOKUP(D23674,Transactions!$K$4:$L$24,2,0), "Invalid date, no label or wrong spelling"),"Date and/or label missing. Exclude?")</f>
        <v>Date and/or label missing. Exclude?</v>
      </c>
      <c r="F23674" s="201"/>
      <c r="G23674" s="202"/>
      <c r="H23674" s="203"/>
    </row>
    <row r="23675" spans="1:8" x14ac:dyDescent="0.25">
      <c r="A23675" s="37"/>
      <c r="B23675" s="38"/>
      <c r="C23675" s="97"/>
      <c r="D23675" s="92"/>
      <c r="E23675" s="88" t="str">
        <f>IF(A23675&lt;&gt;0,IFERROR(VLOOKUP(D23675,Transactions!$K$4:$L$24,2,0), "Invalid date, no label or wrong spelling"),"Date and/or label missing. Exclude?")</f>
        <v>Date and/or label missing. Exclude?</v>
      </c>
      <c r="F23675" s="201"/>
      <c r="G23675" s="202"/>
      <c r="H23675" s="203"/>
    </row>
    <row r="23676" spans="1:8" x14ac:dyDescent="0.25">
      <c r="A23676" s="37"/>
      <c r="B23676" s="38"/>
      <c r="C23676" s="97"/>
      <c r="D23676" s="92"/>
      <c r="E23676" s="88" t="str">
        <f>IF(A23676&lt;&gt;0,IFERROR(VLOOKUP(D23676,Transactions!$K$4:$L$24,2,0), "Invalid date, no label or wrong spelling"),"Date and/or label missing. Exclude?")</f>
        <v>Date and/or label missing. Exclude?</v>
      </c>
      <c r="F23676" s="201"/>
      <c r="G23676" s="202"/>
      <c r="H23676" s="203"/>
    </row>
    <row r="23677" spans="1:8" x14ac:dyDescent="0.25">
      <c r="A23677" s="37"/>
      <c r="B23677" s="38"/>
      <c r="C23677" s="97"/>
      <c r="D23677" s="92"/>
      <c r="E23677" s="88" t="str">
        <f>IF(A23677&lt;&gt;0,IFERROR(VLOOKUP(D23677,Transactions!$K$4:$L$24,2,0), "Invalid date, no label or wrong spelling"),"Date and/or label missing. Exclude?")</f>
        <v>Date and/or label missing. Exclude?</v>
      </c>
      <c r="F23677" s="201"/>
      <c r="G23677" s="202"/>
      <c r="H23677" s="203"/>
    </row>
    <row r="23678" spans="1:8" x14ac:dyDescent="0.25">
      <c r="A23678" s="37"/>
      <c r="B23678" s="38"/>
      <c r="C23678" s="97"/>
      <c r="D23678" s="92"/>
      <c r="E23678" s="88" t="str">
        <f>IF(A23678&lt;&gt;0,IFERROR(VLOOKUP(D23678,Transactions!$K$4:$L$24,2,0), "Invalid date, no label or wrong spelling"),"Date and/or label missing. Exclude?")</f>
        <v>Date and/or label missing. Exclude?</v>
      </c>
      <c r="F23678" s="201"/>
      <c r="G23678" s="202"/>
      <c r="H23678" s="203"/>
    </row>
    <row r="23679" spans="1:8" x14ac:dyDescent="0.25">
      <c r="A23679" s="37"/>
      <c r="B23679" s="38"/>
      <c r="C23679" s="97"/>
      <c r="D23679" s="92"/>
      <c r="E23679" s="88" t="str">
        <f>IF(A23679&lt;&gt;0,IFERROR(VLOOKUP(D23679,Transactions!$K$4:$L$24,2,0), "Invalid date, no label or wrong spelling"),"Date and/or label missing. Exclude?")</f>
        <v>Date and/or label missing. Exclude?</v>
      </c>
      <c r="F23679" s="201"/>
      <c r="G23679" s="202"/>
      <c r="H23679" s="203"/>
    </row>
    <row r="23680" spans="1:8" x14ac:dyDescent="0.25">
      <c r="A23680" s="37"/>
      <c r="B23680" s="38"/>
      <c r="C23680" s="97"/>
      <c r="D23680" s="92"/>
      <c r="E23680" s="88" t="str">
        <f>IF(A23680&lt;&gt;0,IFERROR(VLOOKUP(D23680,Transactions!$K$4:$L$24,2,0), "Invalid date, no label or wrong spelling"),"Date and/or label missing. Exclude?")</f>
        <v>Date and/or label missing. Exclude?</v>
      </c>
      <c r="F23680" s="201"/>
      <c r="G23680" s="202"/>
      <c r="H23680" s="203"/>
    </row>
    <row r="23681" spans="1:8" x14ac:dyDescent="0.25">
      <c r="A23681" s="37"/>
      <c r="B23681" s="38"/>
      <c r="C23681" s="97"/>
      <c r="D23681" s="92"/>
      <c r="E23681" s="88" t="str">
        <f>IF(A23681&lt;&gt;0,IFERROR(VLOOKUP(D23681,Transactions!$K$4:$L$24,2,0), "Invalid date, no label or wrong spelling"),"Date and/or label missing. Exclude?")</f>
        <v>Date and/or label missing. Exclude?</v>
      </c>
      <c r="F23681" s="201"/>
      <c r="G23681" s="202"/>
      <c r="H23681" s="203"/>
    </row>
    <row r="23682" spans="1:8" x14ac:dyDescent="0.25">
      <c r="A23682" s="37"/>
      <c r="B23682" s="38"/>
      <c r="C23682" s="97"/>
      <c r="D23682" s="92"/>
      <c r="E23682" s="88" t="str">
        <f>IF(A23682&lt;&gt;0,IFERROR(VLOOKUP(D23682,Transactions!$K$4:$L$24,2,0), "Invalid date, no label or wrong spelling"),"Date and/or label missing. Exclude?")</f>
        <v>Date and/or label missing. Exclude?</v>
      </c>
      <c r="F23682" s="201"/>
      <c r="G23682" s="202"/>
      <c r="H23682" s="203"/>
    </row>
    <row r="23683" spans="1:8" x14ac:dyDescent="0.25">
      <c r="A23683" s="37"/>
      <c r="B23683" s="38"/>
      <c r="C23683" s="97"/>
      <c r="D23683" s="92"/>
      <c r="E23683" s="88" t="str">
        <f>IF(A23683&lt;&gt;0,IFERROR(VLOOKUP(D23683,Transactions!$K$4:$L$24,2,0), "Invalid date, no label or wrong spelling"),"Date and/or label missing. Exclude?")</f>
        <v>Date and/or label missing. Exclude?</v>
      </c>
      <c r="F23683" s="201"/>
      <c r="G23683" s="202"/>
      <c r="H23683" s="203"/>
    </row>
    <row r="23684" spans="1:8" x14ac:dyDescent="0.25">
      <c r="A23684" s="37"/>
      <c r="B23684" s="38"/>
      <c r="C23684" s="97"/>
      <c r="D23684" s="92"/>
      <c r="E23684" s="88" t="str">
        <f>IF(A23684&lt;&gt;0,IFERROR(VLOOKUP(D23684,Transactions!$K$4:$L$24,2,0), "Invalid date, no label or wrong spelling"),"Date and/or label missing. Exclude?")</f>
        <v>Date and/or label missing. Exclude?</v>
      </c>
      <c r="F23684" s="201"/>
      <c r="G23684" s="202"/>
      <c r="H23684" s="203"/>
    </row>
    <row r="23685" spans="1:8" x14ac:dyDescent="0.25">
      <c r="A23685" s="37"/>
      <c r="B23685" s="38"/>
      <c r="C23685" s="97"/>
      <c r="D23685" s="92"/>
      <c r="E23685" s="88" t="str">
        <f>IF(A23685&lt;&gt;0,IFERROR(VLOOKUP(D23685,Transactions!$K$4:$L$24,2,0), "Invalid date, no label or wrong spelling"),"Date and/or label missing. Exclude?")</f>
        <v>Date and/or label missing. Exclude?</v>
      </c>
      <c r="F23685" s="201"/>
      <c r="G23685" s="202"/>
      <c r="H23685" s="203"/>
    </row>
    <row r="23686" spans="1:8" x14ac:dyDescent="0.25">
      <c r="A23686" s="37"/>
      <c r="B23686" s="38"/>
      <c r="C23686" s="97"/>
      <c r="D23686" s="92"/>
      <c r="E23686" s="88" t="str">
        <f>IF(A23686&lt;&gt;0,IFERROR(VLOOKUP(D23686,Transactions!$K$4:$L$24,2,0), "Invalid date, no label or wrong spelling"),"Date and/or label missing. Exclude?")</f>
        <v>Date and/or label missing. Exclude?</v>
      </c>
      <c r="F23686" s="201"/>
      <c r="G23686" s="202"/>
      <c r="H23686" s="203"/>
    </row>
    <row r="23687" spans="1:8" x14ac:dyDescent="0.25">
      <c r="A23687" s="37"/>
      <c r="B23687" s="38"/>
      <c r="C23687" s="97"/>
      <c r="D23687" s="92"/>
      <c r="E23687" s="88" t="str">
        <f>IF(A23687&lt;&gt;0,IFERROR(VLOOKUP(D23687,Transactions!$K$4:$L$24,2,0), "Invalid date, no label or wrong spelling"),"Date and/or label missing. Exclude?")</f>
        <v>Date and/or label missing. Exclude?</v>
      </c>
      <c r="F23687" s="201"/>
      <c r="G23687" s="202"/>
      <c r="H23687" s="203"/>
    </row>
    <row r="23688" spans="1:8" x14ac:dyDescent="0.25">
      <c r="A23688" s="37"/>
      <c r="B23688" s="38"/>
      <c r="C23688" s="97"/>
      <c r="D23688" s="92"/>
      <c r="E23688" s="88" t="str">
        <f>IF(A23688&lt;&gt;0,IFERROR(VLOOKUP(D23688,Transactions!$K$4:$L$24,2,0), "Invalid date, no label or wrong spelling"),"Date and/or label missing. Exclude?")</f>
        <v>Date and/or label missing. Exclude?</v>
      </c>
      <c r="F23688" s="201"/>
      <c r="G23688" s="202"/>
      <c r="H23688" s="203"/>
    </row>
    <row r="23689" spans="1:8" x14ac:dyDescent="0.25">
      <c r="A23689" s="37"/>
      <c r="B23689" s="38"/>
      <c r="C23689" s="97"/>
      <c r="D23689" s="92"/>
      <c r="E23689" s="88" t="str">
        <f>IF(A23689&lt;&gt;0,IFERROR(VLOOKUP(D23689,Transactions!$K$4:$L$24,2,0), "Invalid date, no label or wrong spelling"),"Date and/or label missing. Exclude?")</f>
        <v>Date and/or label missing. Exclude?</v>
      </c>
      <c r="F23689" s="201"/>
      <c r="G23689" s="202"/>
      <c r="H23689" s="203"/>
    </row>
    <row r="23690" spans="1:8" x14ac:dyDescent="0.25">
      <c r="A23690" s="37"/>
      <c r="B23690" s="38"/>
      <c r="C23690" s="97"/>
      <c r="D23690" s="92"/>
      <c r="E23690" s="88" t="str">
        <f>IF(A23690&lt;&gt;0,IFERROR(VLOOKUP(D23690,Transactions!$K$4:$L$24,2,0), "Invalid date, no label or wrong spelling"),"Date and/or label missing. Exclude?")</f>
        <v>Date and/or label missing. Exclude?</v>
      </c>
      <c r="F23690" s="201"/>
      <c r="G23690" s="202"/>
      <c r="H23690" s="203"/>
    </row>
    <row r="23691" spans="1:8" x14ac:dyDescent="0.25">
      <c r="A23691" s="37"/>
      <c r="B23691" s="38"/>
      <c r="C23691" s="97"/>
      <c r="D23691" s="92"/>
      <c r="E23691" s="88" t="str">
        <f>IF(A23691&lt;&gt;0,IFERROR(VLOOKUP(D23691,Transactions!$K$4:$L$24,2,0), "Invalid date, no label or wrong spelling"),"Date and/or label missing. Exclude?")</f>
        <v>Date and/or label missing. Exclude?</v>
      </c>
      <c r="F23691" s="201"/>
      <c r="G23691" s="202"/>
      <c r="H23691" s="203"/>
    </row>
    <row r="23692" spans="1:8" x14ac:dyDescent="0.25">
      <c r="A23692" s="37"/>
      <c r="B23692" s="38"/>
      <c r="C23692" s="97"/>
      <c r="D23692" s="92"/>
      <c r="E23692" s="88" t="str">
        <f>IF(A23692&lt;&gt;0,IFERROR(VLOOKUP(D23692,Transactions!$K$4:$L$24,2,0), "Invalid date, no label or wrong spelling"),"Date and/or label missing. Exclude?")</f>
        <v>Date and/or label missing. Exclude?</v>
      </c>
      <c r="F23692" s="201"/>
      <c r="G23692" s="202"/>
      <c r="H23692" s="203"/>
    </row>
    <row r="23693" spans="1:8" x14ac:dyDescent="0.25">
      <c r="A23693" s="37"/>
      <c r="B23693" s="38"/>
      <c r="C23693" s="97"/>
      <c r="D23693" s="92"/>
      <c r="E23693" s="88" t="str">
        <f>IF(A23693&lt;&gt;0,IFERROR(VLOOKUP(D23693,Transactions!$K$4:$L$24,2,0), "Invalid date, no label or wrong spelling"),"Date and/or label missing. Exclude?")</f>
        <v>Date and/or label missing. Exclude?</v>
      </c>
      <c r="F23693" s="201"/>
      <c r="G23693" s="202"/>
      <c r="H23693" s="203"/>
    </row>
    <row r="23694" spans="1:8" x14ac:dyDescent="0.25">
      <c r="A23694" s="37"/>
      <c r="B23694" s="38"/>
      <c r="C23694" s="97"/>
      <c r="D23694" s="92"/>
      <c r="E23694" s="88" t="str">
        <f>IF(A23694&lt;&gt;0,IFERROR(VLOOKUP(D23694,Transactions!$K$4:$L$24,2,0), "Invalid date, no label or wrong spelling"),"Date and/or label missing. Exclude?")</f>
        <v>Date and/or label missing. Exclude?</v>
      </c>
      <c r="F23694" s="201"/>
      <c r="G23694" s="202"/>
      <c r="H23694" s="203"/>
    </row>
    <row r="23695" spans="1:8" x14ac:dyDescent="0.25">
      <c r="A23695" s="37"/>
      <c r="B23695" s="38"/>
      <c r="C23695" s="97"/>
      <c r="D23695" s="92"/>
      <c r="E23695" s="88" t="str">
        <f>IF(A23695&lt;&gt;0,IFERROR(VLOOKUP(D23695,Transactions!$K$4:$L$24,2,0), "Invalid date, no label or wrong spelling"),"Date and/or label missing. Exclude?")</f>
        <v>Date and/or label missing. Exclude?</v>
      </c>
      <c r="F23695" s="201"/>
      <c r="G23695" s="202"/>
      <c r="H23695" s="203"/>
    </row>
    <row r="23696" spans="1:8" x14ac:dyDescent="0.25">
      <c r="A23696" s="37"/>
      <c r="B23696" s="38"/>
      <c r="C23696" s="97"/>
      <c r="D23696" s="92"/>
      <c r="E23696" s="88" t="str">
        <f>IF(A23696&lt;&gt;0,IFERROR(VLOOKUP(D23696,Transactions!$K$4:$L$24,2,0), "Invalid date, no label or wrong spelling"),"Date and/or label missing. Exclude?")</f>
        <v>Date and/or label missing. Exclude?</v>
      </c>
      <c r="F23696" s="201"/>
      <c r="G23696" s="202"/>
      <c r="H23696" s="203"/>
    </row>
    <row r="23697" spans="1:8" x14ac:dyDescent="0.25">
      <c r="A23697" s="37"/>
      <c r="B23697" s="38"/>
      <c r="C23697" s="97"/>
      <c r="D23697" s="92"/>
      <c r="E23697" s="88" t="str">
        <f>IF(A23697&lt;&gt;0,IFERROR(VLOOKUP(D23697,Transactions!$K$4:$L$24,2,0), "Invalid date, no label or wrong spelling"),"Date and/or label missing. Exclude?")</f>
        <v>Date and/or label missing. Exclude?</v>
      </c>
      <c r="F23697" s="201"/>
      <c r="G23697" s="202"/>
      <c r="H23697" s="203"/>
    </row>
    <row r="23698" spans="1:8" x14ac:dyDescent="0.25">
      <c r="A23698" s="37"/>
      <c r="B23698" s="38"/>
      <c r="C23698" s="97"/>
      <c r="D23698" s="92"/>
      <c r="E23698" s="88" t="str">
        <f>IF(A23698&lt;&gt;0,IFERROR(VLOOKUP(D23698,Transactions!$K$4:$L$24,2,0), "Invalid date, no label or wrong spelling"),"Date and/or label missing. Exclude?")</f>
        <v>Date and/or label missing. Exclude?</v>
      </c>
      <c r="F23698" s="201"/>
      <c r="G23698" s="202"/>
      <c r="H23698" s="203"/>
    </row>
    <row r="23699" spans="1:8" x14ac:dyDescent="0.25">
      <c r="A23699" s="37"/>
      <c r="B23699" s="38"/>
      <c r="C23699" s="97"/>
      <c r="D23699" s="92"/>
      <c r="E23699" s="88" t="str">
        <f>IF(A23699&lt;&gt;0,IFERROR(VLOOKUP(D23699,Transactions!$K$4:$L$24,2,0), "Invalid date, no label or wrong spelling"),"Date and/or label missing. Exclude?")</f>
        <v>Date and/or label missing. Exclude?</v>
      </c>
      <c r="F23699" s="201"/>
      <c r="G23699" s="202"/>
      <c r="H23699" s="203"/>
    </row>
    <row r="23700" spans="1:8" x14ac:dyDescent="0.25">
      <c r="A23700" s="37"/>
      <c r="B23700" s="38"/>
      <c r="C23700" s="97"/>
      <c r="D23700" s="92"/>
      <c r="E23700" s="88" t="str">
        <f>IF(A23700&lt;&gt;0,IFERROR(VLOOKUP(D23700,Transactions!$K$4:$L$24,2,0), "Invalid date, no label or wrong spelling"),"Date and/or label missing. Exclude?")</f>
        <v>Date and/or label missing. Exclude?</v>
      </c>
      <c r="F23700" s="201"/>
      <c r="G23700" s="202"/>
      <c r="H23700" s="203"/>
    </row>
    <row r="23701" spans="1:8" x14ac:dyDescent="0.25">
      <c r="A23701" s="37"/>
      <c r="B23701" s="38"/>
      <c r="C23701" s="97"/>
      <c r="D23701" s="92"/>
      <c r="E23701" s="88" t="str">
        <f>IF(A23701&lt;&gt;0,IFERROR(VLOOKUP(D23701,Transactions!$K$4:$L$24,2,0), "Invalid date, no label or wrong spelling"),"Date and/or label missing. Exclude?")</f>
        <v>Date and/or label missing. Exclude?</v>
      </c>
      <c r="F23701" s="201"/>
      <c r="G23701" s="202"/>
      <c r="H23701" s="203"/>
    </row>
    <row r="23702" spans="1:8" x14ac:dyDescent="0.25">
      <c r="A23702" s="37"/>
      <c r="B23702" s="38"/>
      <c r="C23702" s="97"/>
      <c r="D23702" s="92"/>
      <c r="E23702" s="88" t="str">
        <f>IF(A23702&lt;&gt;0,IFERROR(VLOOKUP(D23702,Transactions!$K$4:$L$24,2,0), "Invalid date, no label or wrong spelling"),"Date and/or label missing. Exclude?")</f>
        <v>Date and/or label missing. Exclude?</v>
      </c>
      <c r="F23702" s="201"/>
      <c r="G23702" s="202"/>
      <c r="H23702" s="203"/>
    </row>
    <row r="23703" spans="1:8" x14ac:dyDescent="0.25">
      <c r="A23703" s="37"/>
      <c r="B23703" s="38"/>
      <c r="C23703" s="97"/>
      <c r="D23703" s="92"/>
      <c r="E23703" s="88" t="str">
        <f>IF(A23703&lt;&gt;0,IFERROR(VLOOKUP(D23703,Transactions!$K$4:$L$24,2,0), "Invalid date, no label or wrong spelling"),"Date and/or label missing. Exclude?")</f>
        <v>Date and/or label missing. Exclude?</v>
      </c>
      <c r="F23703" s="201"/>
      <c r="G23703" s="202"/>
      <c r="H23703" s="203"/>
    </row>
    <row r="23704" spans="1:8" x14ac:dyDescent="0.25">
      <c r="A23704" s="37"/>
      <c r="B23704" s="38"/>
      <c r="C23704" s="97"/>
      <c r="D23704" s="92"/>
      <c r="E23704" s="88" t="str">
        <f>IF(A23704&lt;&gt;0,IFERROR(VLOOKUP(D23704,Transactions!$K$4:$L$24,2,0), "Invalid date, no label or wrong spelling"),"Date and/or label missing. Exclude?")</f>
        <v>Date and/or label missing. Exclude?</v>
      </c>
      <c r="F23704" s="201"/>
      <c r="G23704" s="202"/>
      <c r="H23704" s="203"/>
    </row>
    <row r="23705" spans="1:8" x14ac:dyDescent="0.25">
      <c r="A23705" s="37"/>
      <c r="B23705" s="38"/>
      <c r="C23705" s="97"/>
      <c r="D23705" s="92"/>
      <c r="E23705" s="88" t="str">
        <f>IF(A23705&lt;&gt;0,IFERROR(VLOOKUP(D23705,Transactions!$K$4:$L$24,2,0), "Invalid date, no label or wrong spelling"),"Date and/or label missing. Exclude?")</f>
        <v>Date and/or label missing. Exclude?</v>
      </c>
      <c r="F23705" s="201"/>
      <c r="G23705" s="202"/>
      <c r="H23705" s="203"/>
    </row>
    <row r="23706" spans="1:8" x14ac:dyDescent="0.25">
      <c r="A23706" s="37"/>
      <c r="B23706" s="38"/>
      <c r="C23706" s="97"/>
      <c r="D23706" s="92"/>
      <c r="E23706" s="88" t="str">
        <f>IF(A23706&lt;&gt;0,IFERROR(VLOOKUP(D23706,Transactions!$K$4:$L$24,2,0), "Invalid date, no label or wrong spelling"),"Date and/or label missing. Exclude?")</f>
        <v>Date and/or label missing. Exclude?</v>
      </c>
      <c r="F23706" s="201"/>
      <c r="G23706" s="202"/>
      <c r="H23706" s="203"/>
    </row>
    <row r="23707" spans="1:8" x14ac:dyDescent="0.25">
      <c r="A23707" s="37"/>
      <c r="B23707" s="38"/>
      <c r="C23707" s="97"/>
      <c r="D23707" s="92"/>
      <c r="E23707" s="88" t="str">
        <f>IF(A23707&lt;&gt;0,IFERROR(VLOOKUP(D23707,Transactions!$K$4:$L$24,2,0), "Invalid date, no label or wrong spelling"),"Date and/or label missing. Exclude?")</f>
        <v>Date and/or label missing. Exclude?</v>
      </c>
      <c r="F23707" s="201"/>
      <c r="G23707" s="202"/>
      <c r="H23707" s="203"/>
    </row>
    <row r="23708" spans="1:8" x14ac:dyDescent="0.25">
      <c r="A23708" s="37"/>
      <c r="B23708" s="38"/>
      <c r="C23708" s="97"/>
      <c r="D23708" s="92"/>
      <c r="E23708" s="88" t="str">
        <f>IF(A23708&lt;&gt;0,IFERROR(VLOOKUP(D23708,Transactions!$K$4:$L$24,2,0), "Invalid date, no label or wrong spelling"),"Date and/or label missing. Exclude?")</f>
        <v>Date and/or label missing. Exclude?</v>
      </c>
      <c r="F23708" s="201"/>
      <c r="G23708" s="202"/>
      <c r="H23708" s="203"/>
    </row>
    <row r="23709" spans="1:8" x14ac:dyDescent="0.25">
      <c r="A23709" s="37"/>
      <c r="B23709" s="38"/>
      <c r="C23709" s="97"/>
      <c r="D23709" s="92"/>
      <c r="E23709" s="88" t="str">
        <f>IF(A23709&lt;&gt;0,IFERROR(VLOOKUP(D23709,Transactions!$K$4:$L$24,2,0), "Invalid date, no label or wrong spelling"),"Date and/or label missing. Exclude?")</f>
        <v>Date and/or label missing. Exclude?</v>
      </c>
      <c r="F23709" s="201"/>
      <c r="G23709" s="202"/>
      <c r="H23709" s="203"/>
    </row>
    <row r="23710" spans="1:8" x14ac:dyDescent="0.25">
      <c r="A23710" s="37"/>
      <c r="B23710" s="38"/>
      <c r="C23710" s="97"/>
      <c r="D23710" s="92"/>
      <c r="E23710" s="88" t="str">
        <f>IF(A23710&lt;&gt;0,IFERROR(VLOOKUP(D23710,Transactions!$K$4:$L$24,2,0), "Invalid date, no label or wrong spelling"),"Date and/or label missing. Exclude?")</f>
        <v>Date and/or label missing. Exclude?</v>
      </c>
      <c r="F23710" s="201"/>
      <c r="G23710" s="202"/>
      <c r="H23710" s="203"/>
    </row>
    <row r="23711" spans="1:8" x14ac:dyDescent="0.25">
      <c r="A23711" s="37"/>
      <c r="B23711" s="38"/>
      <c r="C23711" s="97"/>
      <c r="D23711" s="92"/>
      <c r="E23711" s="88" t="str">
        <f>IF(A23711&lt;&gt;0,IFERROR(VLOOKUP(D23711,Transactions!$K$4:$L$24,2,0), "Invalid date, no label or wrong spelling"),"Date and/or label missing. Exclude?")</f>
        <v>Date and/or label missing. Exclude?</v>
      </c>
      <c r="F23711" s="201"/>
      <c r="G23711" s="202"/>
      <c r="H23711" s="203"/>
    </row>
    <row r="23712" spans="1:8" x14ac:dyDescent="0.25">
      <c r="A23712" s="37"/>
      <c r="B23712" s="38"/>
      <c r="C23712" s="97"/>
      <c r="D23712" s="92"/>
      <c r="E23712" s="88" t="str">
        <f>IF(A23712&lt;&gt;0,IFERROR(VLOOKUP(D23712,Transactions!$K$4:$L$24,2,0), "Invalid date, no label or wrong spelling"),"Date and/or label missing. Exclude?")</f>
        <v>Date and/or label missing. Exclude?</v>
      </c>
      <c r="F23712" s="201"/>
      <c r="G23712" s="202"/>
      <c r="H23712" s="203"/>
    </row>
    <row r="23713" spans="1:8" x14ac:dyDescent="0.25">
      <c r="A23713" s="37"/>
      <c r="B23713" s="38"/>
      <c r="C23713" s="97"/>
      <c r="D23713" s="92"/>
      <c r="E23713" s="88" t="str">
        <f>IF(A23713&lt;&gt;0,IFERROR(VLOOKUP(D23713,Transactions!$K$4:$L$24,2,0), "Invalid date, no label or wrong spelling"),"Date and/or label missing. Exclude?")</f>
        <v>Date and/or label missing. Exclude?</v>
      </c>
      <c r="F23713" s="201"/>
      <c r="G23713" s="202"/>
      <c r="H23713" s="203"/>
    </row>
    <row r="23714" spans="1:8" x14ac:dyDescent="0.25">
      <c r="A23714" s="37"/>
      <c r="B23714" s="38"/>
      <c r="C23714" s="97"/>
      <c r="D23714" s="92"/>
      <c r="E23714" s="88" t="str">
        <f>IF(A23714&lt;&gt;0,IFERROR(VLOOKUP(D23714,Transactions!$K$4:$L$24,2,0), "Invalid date, no label or wrong spelling"),"Date and/or label missing. Exclude?")</f>
        <v>Date and/or label missing. Exclude?</v>
      </c>
      <c r="F23714" s="201"/>
      <c r="G23714" s="202"/>
      <c r="H23714" s="203"/>
    </row>
    <row r="23715" spans="1:8" x14ac:dyDescent="0.25">
      <c r="A23715" s="37"/>
      <c r="B23715" s="38"/>
      <c r="C23715" s="97"/>
      <c r="D23715" s="92"/>
      <c r="E23715" s="88" t="str">
        <f>IF(A23715&lt;&gt;0,IFERROR(VLOOKUP(D23715,Transactions!$K$4:$L$24,2,0), "Invalid date, no label or wrong spelling"),"Date and/or label missing. Exclude?")</f>
        <v>Date and/or label missing. Exclude?</v>
      </c>
      <c r="F23715" s="201"/>
      <c r="G23715" s="202"/>
      <c r="H23715" s="203"/>
    </row>
    <row r="23716" spans="1:8" x14ac:dyDescent="0.25">
      <c r="A23716" s="37"/>
      <c r="B23716" s="38"/>
      <c r="C23716" s="97"/>
      <c r="D23716" s="92"/>
      <c r="E23716" s="88" t="str">
        <f>IF(A23716&lt;&gt;0,IFERROR(VLOOKUP(D23716,Transactions!$K$4:$L$24,2,0), "Invalid date, no label or wrong spelling"),"Date and/or label missing. Exclude?")</f>
        <v>Date and/or label missing. Exclude?</v>
      </c>
      <c r="F23716" s="201"/>
      <c r="G23716" s="202"/>
      <c r="H23716" s="203"/>
    </row>
    <row r="23717" spans="1:8" x14ac:dyDescent="0.25">
      <c r="A23717" s="37"/>
      <c r="B23717" s="38"/>
      <c r="C23717" s="97"/>
      <c r="D23717" s="92"/>
      <c r="E23717" s="88" t="str">
        <f>IF(A23717&lt;&gt;0,IFERROR(VLOOKUP(D23717,Transactions!$K$4:$L$24,2,0), "Invalid date, no label or wrong spelling"),"Date and/or label missing. Exclude?")</f>
        <v>Date and/or label missing. Exclude?</v>
      </c>
      <c r="F23717" s="201"/>
      <c r="G23717" s="202"/>
      <c r="H23717" s="203"/>
    </row>
    <row r="23718" spans="1:8" x14ac:dyDescent="0.25">
      <c r="A23718" s="37"/>
      <c r="B23718" s="38"/>
      <c r="C23718" s="97"/>
      <c r="D23718" s="92"/>
      <c r="E23718" s="88" t="str">
        <f>IF(A23718&lt;&gt;0,IFERROR(VLOOKUP(D23718,Transactions!$K$4:$L$24,2,0), "Invalid date, no label or wrong spelling"),"Date and/or label missing. Exclude?")</f>
        <v>Date and/or label missing. Exclude?</v>
      </c>
      <c r="F23718" s="201"/>
      <c r="G23718" s="202"/>
      <c r="H23718" s="203"/>
    </row>
    <row r="23719" spans="1:8" x14ac:dyDescent="0.25">
      <c r="A23719" s="37"/>
      <c r="B23719" s="38"/>
      <c r="C23719" s="97"/>
      <c r="D23719" s="92"/>
      <c r="E23719" s="88" t="str">
        <f>IF(A23719&lt;&gt;0,IFERROR(VLOOKUP(D23719,Transactions!$K$4:$L$24,2,0), "Invalid date, no label or wrong spelling"),"Date and/or label missing. Exclude?")</f>
        <v>Date and/or label missing. Exclude?</v>
      </c>
      <c r="F23719" s="201"/>
      <c r="G23719" s="202"/>
      <c r="H23719" s="203"/>
    </row>
    <row r="23720" spans="1:8" x14ac:dyDescent="0.25">
      <c r="A23720" s="37"/>
      <c r="B23720" s="38"/>
      <c r="C23720" s="97"/>
      <c r="D23720" s="92"/>
      <c r="E23720" s="88" t="str">
        <f>IF(A23720&lt;&gt;0,IFERROR(VLOOKUP(D23720,Transactions!$K$4:$L$24,2,0), "Invalid date, no label or wrong spelling"),"Date and/or label missing. Exclude?")</f>
        <v>Date and/or label missing. Exclude?</v>
      </c>
      <c r="F23720" s="201"/>
      <c r="G23720" s="202"/>
      <c r="H23720" s="203"/>
    </row>
    <row r="23721" spans="1:8" x14ac:dyDescent="0.25">
      <c r="A23721" s="37"/>
      <c r="B23721" s="38"/>
      <c r="C23721" s="97"/>
      <c r="D23721" s="92"/>
      <c r="E23721" s="88" t="str">
        <f>IF(A23721&lt;&gt;0,IFERROR(VLOOKUP(D23721,Transactions!$K$4:$L$24,2,0), "Invalid date, no label or wrong spelling"),"Date and/or label missing. Exclude?")</f>
        <v>Date and/or label missing. Exclude?</v>
      </c>
      <c r="F23721" s="201"/>
      <c r="G23721" s="202"/>
      <c r="H23721" s="203"/>
    </row>
    <row r="23722" spans="1:8" x14ac:dyDescent="0.25">
      <c r="A23722" s="37"/>
      <c r="B23722" s="38"/>
      <c r="C23722" s="97"/>
      <c r="D23722" s="92"/>
      <c r="E23722" s="88" t="str">
        <f>IF(A23722&lt;&gt;0,IFERROR(VLOOKUP(D23722,Transactions!$K$4:$L$24,2,0), "Invalid date, no label or wrong spelling"),"Date and/or label missing. Exclude?")</f>
        <v>Date and/or label missing. Exclude?</v>
      </c>
      <c r="F23722" s="201"/>
      <c r="G23722" s="202"/>
      <c r="H23722" s="203"/>
    </row>
    <row r="23723" spans="1:8" x14ac:dyDescent="0.25">
      <c r="A23723" s="37"/>
      <c r="B23723" s="38"/>
      <c r="C23723" s="97"/>
      <c r="D23723" s="92"/>
      <c r="E23723" s="88" t="str">
        <f>IF(A23723&lt;&gt;0,IFERROR(VLOOKUP(D23723,Transactions!$K$4:$L$24,2,0), "Invalid date, no label or wrong spelling"),"Date and/or label missing. Exclude?")</f>
        <v>Date and/or label missing. Exclude?</v>
      </c>
      <c r="F23723" s="201"/>
      <c r="G23723" s="202"/>
      <c r="H23723" s="203"/>
    </row>
    <row r="23724" spans="1:8" x14ac:dyDescent="0.25">
      <c r="A23724" s="37"/>
      <c r="B23724" s="38"/>
      <c r="C23724" s="97"/>
      <c r="D23724" s="92"/>
      <c r="E23724" s="88" t="str">
        <f>IF(A23724&lt;&gt;0,IFERROR(VLOOKUP(D23724,Transactions!$K$4:$L$24,2,0), "Invalid date, no label or wrong spelling"),"Date and/or label missing. Exclude?")</f>
        <v>Date and/or label missing. Exclude?</v>
      </c>
      <c r="F23724" s="201"/>
      <c r="G23724" s="202"/>
      <c r="H23724" s="203"/>
    </row>
    <row r="23725" spans="1:8" x14ac:dyDescent="0.25">
      <c r="A23725" s="37"/>
      <c r="B23725" s="38"/>
      <c r="C23725" s="97"/>
      <c r="D23725" s="92"/>
      <c r="E23725" s="88" t="str">
        <f>IF(A23725&lt;&gt;0,IFERROR(VLOOKUP(D23725,Transactions!$K$4:$L$24,2,0), "Invalid date, no label or wrong spelling"),"Date and/or label missing. Exclude?")</f>
        <v>Date and/or label missing. Exclude?</v>
      </c>
      <c r="F23725" s="201"/>
      <c r="G23725" s="202"/>
      <c r="H23725" s="203"/>
    </row>
    <row r="23726" spans="1:8" x14ac:dyDescent="0.25">
      <c r="A23726" s="37"/>
      <c r="B23726" s="38"/>
      <c r="C23726" s="97"/>
      <c r="D23726" s="92"/>
      <c r="E23726" s="88" t="str">
        <f>IF(A23726&lt;&gt;0,IFERROR(VLOOKUP(D23726,Transactions!$K$4:$L$24,2,0), "Invalid date, no label or wrong spelling"),"Date and/or label missing. Exclude?")</f>
        <v>Date and/or label missing. Exclude?</v>
      </c>
      <c r="F23726" s="201"/>
      <c r="G23726" s="202"/>
      <c r="H23726" s="203"/>
    </row>
    <row r="23727" spans="1:8" x14ac:dyDescent="0.25">
      <c r="A23727" s="37"/>
      <c r="B23727" s="38"/>
      <c r="C23727" s="97"/>
      <c r="D23727" s="92"/>
      <c r="E23727" s="88" t="str">
        <f>IF(A23727&lt;&gt;0,IFERROR(VLOOKUP(D23727,Transactions!$K$4:$L$24,2,0), "Invalid date, no label or wrong spelling"),"Date and/or label missing. Exclude?")</f>
        <v>Date and/or label missing. Exclude?</v>
      </c>
      <c r="F23727" s="201"/>
      <c r="G23727" s="202"/>
      <c r="H23727" s="203"/>
    </row>
    <row r="23728" spans="1:8" x14ac:dyDescent="0.25">
      <c r="A23728" s="37"/>
      <c r="B23728" s="38"/>
      <c r="C23728" s="97"/>
      <c r="D23728" s="92"/>
      <c r="E23728" s="88" t="str">
        <f>IF(A23728&lt;&gt;0,IFERROR(VLOOKUP(D23728,Transactions!$K$4:$L$24,2,0), "Invalid date, no label or wrong spelling"),"Date and/or label missing. Exclude?")</f>
        <v>Date and/or label missing. Exclude?</v>
      </c>
      <c r="F23728" s="201"/>
      <c r="G23728" s="202"/>
      <c r="H23728" s="203"/>
    </row>
    <row r="23729" spans="1:8" x14ac:dyDescent="0.25">
      <c r="A23729" s="37"/>
      <c r="B23729" s="38"/>
      <c r="C23729" s="97"/>
      <c r="D23729" s="92"/>
      <c r="E23729" s="88" t="str">
        <f>IF(A23729&lt;&gt;0,IFERROR(VLOOKUP(D23729,Transactions!$K$4:$L$24,2,0), "Invalid date, no label or wrong spelling"),"Date and/or label missing. Exclude?")</f>
        <v>Date and/or label missing. Exclude?</v>
      </c>
      <c r="F23729" s="201"/>
      <c r="G23729" s="202"/>
      <c r="H23729" s="203"/>
    </row>
    <row r="23730" spans="1:8" x14ac:dyDescent="0.25">
      <c r="A23730" s="37"/>
      <c r="B23730" s="38"/>
      <c r="C23730" s="97"/>
      <c r="D23730" s="92"/>
      <c r="E23730" s="88" t="str">
        <f>IF(A23730&lt;&gt;0,IFERROR(VLOOKUP(D23730,Transactions!$K$4:$L$24,2,0), "Invalid date, no label or wrong spelling"),"Date and/or label missing. Exclude?")</f>
        <v>Date and/or label missing. Exclude?</v>
      </c>
      <c r="F23730" s="201"/>
      <c r="G23730" s="202"/>
      <c r="H23730" s="203"/>
    </row>
    <row r="23731" spans="1:8" x14ac:dyDescent="0.25">
      <c r="A23731" s="37"/>
      <c r="B23731" s="38"/>
      <c r="C23731" s="97"/>
      <c r="D23731" s="92"/>
      <c r="E23731" s="88" t="str">
        <f>IF(A23731&lt;&gt;0,IFERROR(VLOOKUP(D23731,Transactions!$K$4:$L$24,2,0), "Invalid date, no label or wrong spelling"),"Date and/or label missing. Exclude?")</f>
        <v>Date and/or label missing. Exclude?</v>
      </c>
      <c r="F23731" s="201"/>
      <c r="G23731" s="202"/>
      <c r="H23731" s="203"/>
    </row>
    <row r="23732" spans="1:8" x14ac:dyDescent="0.25">
      <c r="A23732" s="37"/>
      <c r="B23732" s="38"/>
      <c r="C23732" s="97"/>
      <c r="D23732" s="92"/>
      <c r="E23732" s="88" t="str">
        <f>IF(A23732&lt;&gt;0,IFERROR(VLOOKUP(D23732,Transactions!$K$4:$L$24,2,0), "Invalid date, no label or wrong spelling"),"Date and/or label missing. Exclude?")</f>
        <v>Date and/or label missing. Exclude?</v>
      </c>
      <c r="F23732" s="201"/>
      <c r="G23732" s="202"/>
      <c r="H23732" s="203"/>
    </row>
    <row r="23733" spans="1:8" x14ac:dyDescent="0.25">
      <c r="A23733" s="37"/>
      <c r="B23733" s="38"/>
      <c r="C23733" s="97"/>
      <c r="D23733" s="92"/>
      <c r="E23733" s="88" t="str">
        <f>IF(A23733&lt;&gt;0,IFERROR(VLOOKUP(D23733,Transactions!$K$4:$L$24,2,0), "Invalid date, no label or wrong spelling"),"Date and/or label missing. Exclude?")</f>
        <v>Date and/or label missing. Exclude?</v>
      </c>
      <c r="F23733" s="201"/>
      <c r="G23733" s="202"/>
      <c r="H23733" s="203"/>
    </row>
    <row r="23734" spans="1:8" x14ac:dyDescent="0.25">
      <c r="A23734" s="37"/>
      <c r="B23734" s="38"/>
      <c r="C23734" s="97"/>
      <c r="D23734" s="92"/>
      <c r="E23734" s="88" t="str">
        <f>IF(A23734&lt;&gt;0,IFERROR(VLOOKUP(D23734,Transactions!$K$4:$L$24,2,0), "Invalid date, no label or wrong spelling"),"Date and/or label missing. Exclude?")</f>
        <v>Date and/or label missing. Exclude?</v>
      </c>
      <c r="F23734" s="201"/>
      <c r="G23734" s="202"/>
      <c r="H23734" s="203"/>
    </row>
    <row r="23735" spans="1:8" x14ac:dyDescent="0.25">
      <c r="A23735" s="37"/>
      <c r="B23735" s="38"/>
      <c r="C23735" s="97"/>
      <c r="D23735" s="92"/>
      <c r="E23735" s="88" t="str">
        <f>IF(A23735&lt;&gt;0,IFERROR(VLOOKUP(D23735,Transactions!$K$4:$L$24,2,0), "Invalid date, no label or wrong spelling"),"Date and/or label missing. Exclude?")</f>
        <v>Date and/or label missing. Exclude?</v>
      </c>
      <c r="F23735" s="201"/>
      <c r="G23735" s="202"/>
      <c r="H23735" s="203"/>
    </row>
    <row r="23736" spans="1:8" x14ac:dyDescent="0.25">
      <c r="A23736" s="37"/>
      <c r="B23736" s="38"/>
      <c r="C23736" s="97"/>
      <c r="D23736" s="92"/>
      <c r="E23736" s="88" t="str">
        <f>IF(A23736&lt;&gt;0,IFERROR(VLOOKUP(D23736,Transactions!$K$4:$L$24,2,0), "Invalid date, no label or wrong spelling"),"Date and/or label missing. Exclude?")</f>
        <v>Date and/or label missing. Exclude?</v>
      </c>
      <c r="F23736" s="201"/>
      <c r="G23736" s="202"/>
      <c r="H23736" s="203"/>
    </row>
    <row r="23737" spans="1:8" x14ac:dyDescent="0.25">
      <c r="A23737" s="37"/>
      <c r="B23737" s="38"/>
      <c r="C23737" s="97"/>
      <c r="D23737" s="92"/>
      <c r="E23737" s="88" t="str">
        <f>IF(A23737&lt;&gt;0,IFERROR(VLOOKUP(D23737,Transactions!$K$4:$L$24,2,0), "Invalid date, no label or wrong spelling"),"Date and/or label missing. Exclude?")</f>
        <v>Date and/or label missing. Exclude?</v>
      </c>
      <c r="F23737" s="201"/>
      <c r="G23737" s="202"/>
      <c r="H23737" s="203"/>
    </row>
    <row r="23738" spans="1:8" x14ac:dyDescent="0.25">
      <c r="A23738" s="37"/>
      <c r="B23738" s="38"/>
      <c r="C23738" s="97"/>
      <c r="D23738" s="92"/>
      <c r="E23738" s="88" t="str">
        <f>IF(A23738&lt;&gt;0,IFERROR(VLOOKUP(D23738,Transactions!$K$4:$L$24,2,0), "Invalid date, no label or wrong spelling"),"Date and/or label missing. Exclude?")</f>
        <v>Date and/or label missing. Exclude?</v>
      </c>
      <c r="F23738" s="201"/>
      <c r="G23738" s="202"/>
      <c r="H23738" s="203"/>
    </row>
    <row r="23739" spans="1:8" x14ac:dyDescent="0.25">
      <c r="A23739" s="37"/>
      <c r="B23739" s="38"/>
      <c r="C23739" s="97"/>
      <c r="D23739" s="92"/>
      <c r="E23739" s="88" t="str">
        <f>IF(A23739&lt;&gt;0,IFERROR(VLOOKUP(D23739,Transactions!$K$4:$L$24,2,0), "Invalid date, no label or wrong spelling"),"Date and/or label missing. Exclude?")</f>
        <v>Date and/or label missing. Exclude?</v>
      </c>
      <c r="F23739" s="201"/>
      <c r="G23739" s="202"/>
      <c r="H23739" s="203"/>
    </row>
    <row r="23740" spans="1:8" x14ac:dyDescent="0.25">
      <c r="A23740" s="37"/>
      <c r="B23740" s="38"/>
      <c r="C23740" s="97"/>
      <c r="D23740" s="92"/>
      <c r="E23740" s="88" t="str">
        <f>IF(A23740&lt;&gt;0,IFERROR(VLOOKUP(D23740,Transactions!$K$4:$L$24,2,0), "Invalid date, no label or wrong spelling"),"Date and/or label missing. Exclude?")</f>
        <v>Date and/or label missing. Exclude?</v>
      </c>
      <c r="F23740" s="201"/>
      <c r="G23740" s="202"/>
      <c r="H23740" s="203"/>
    </row>
    <row r="23741" spans="1:8" x14ac:dyDescent="0.25">
      <c r="A23741" s="37"/>
      <c r="B23741" s="38"/>
      <c r="C23741" s="97"/>
      <c r="D23741" s="92"/>
      <c r="E23741" s="88" t="str">
        <f>IF(A23741&lt;&gt;0,IFERROR(VLOOKUP(D23741,Transactions!$K$4:$L$24,2,0), "Invalid date, no label or wrong spelling"),"Date and/or label missing. Exclude?")</f>
        <v>Date and/or label missing. Exclude?</v>
      </c>
      <c r="F23741" s="201"/>
      <c r="G23741" s="202"/>
      <c r="H23741" s="203"/>
    </row>
    <row r="23742" spans="1:8" x14ac:dyDescent="0.25">
      <c r="A23742" s="37"/>
      <c r="B23742" s="38"/>
      <c r="C23742" s="97"/>
      <c r="D23742" s="92"/>
      <c r="E23742" s="88" t="str">
        <f>IF(A23742&lt;&gt;0,IFERROR(VLOOKUP(D23742,Transactions!$K$4:$L$24,2,0), "Invalid date, no label or wrong spelling"),"Date and/or label missing. Exclude?")</f>
        <v>Date and/or label missing. Exclude?</v>
      </c>
      <c r="F23742" s="201"/>
      <c r="G23742" s="202"/>
      <c r="H23742" s="203"/>
    </row>
    <row r="23743" spans="1:8" x14ac:dyDescent="0.25">
      <c r="A23743" s="37"/>
      <c r="B23743" s="38"/>
      <c r="C23743" s="97"/>
      <c r="D23743" s="92"/>
      <c r="E23743" s="88" t="str">
        <f>IF(A23743&lt;&gt;0,IFERROR(VLOOKUP(D23743,Transactions!$K$4:$L$24,2,0), "Invalid date, no label or wrong spelling"),"Date and/or label missing. Exclude?")</f>
        <v>Date and/or label missing. Exclude?</v>
      </c>
      <c r="F23743" s="201"/>
      <c r="G23743" s="202"/>
      <c r="H23743" s="203"/>
    </row>
    <row r="23744" spans="1:8" x14ac:dyDescent="0.25">
      <c r="A23744" s="37"/>
      <c r="B23744" s="38"/>
      <c r="C23744" s="97"/>
      <c r="D23744" s="92"/>
      <c r="E23744" s="88" t="str">
        <f>IF(A23744&lt;&gt;0,IFERROR(VLOOKUP(D23744,Transactions!$K$4:$L$24,2,0), "Invalid date, no label or wrong spelling"),"Date and/or label missing. Exclude?")</f>
        <v>Date and/or label missing. Exclude?</v>
      </c>
      <c r="F23744" s="201"/>
      <c r="G23744" s="202"/>
      <c r="H23744" s="203"/>
    </row>
    <row r="23745" spans="1:8" x14ac:dyDescent="0.25">
      <c r="A23745" s="37"/>
      <c r="B23745" s="38"/>
      <c r="C23745" s="97"/>
      <c r="D23745" s="92"/>
      <c r="E23745" s="88" t="str">
        <f>IF(A23745&lt;&gt;0,IFERROR(VLOOKUP(D23745,Transactions!$K$4:$L$24,2,0), "Invalid date, no label or wrong spelling"),"Date and/or label missing. Exclude?")</f>
        <v>Date and/or label missing. Exclude?</v>
      </c>
      <c r="F23745" s="201"/>
      <c r="G23745" s="202"/>
      <c r="H23745" s="203"/>
    </row>
    <row r="23746" spans="1:8" x14ac:dyDescent="0.25">
      <c r="A23746" s="37"/>
      <c r="B23746" s="38"/>
      <c r="C23746" s="97"/>
      <c r="D23746" s="92"/>
      <c r="E23746" s="88" t="str">
        <f>IF(A23746&lt;&gt;0,IFERROR(VLOOKUP(D23746,Transactions!$K$4:$L$24,2,0), "Invalid date, no label or wrong spelling"),"Date and/or label missing. Exclude?")</f>
        <v>Date and/or label missing. Exclude?</v>
      </c>
      <c r="F23746" s="201"/>
      <c r="G23746" s="202"/>
      <c r="H23746" s="203"/>
    </row>
    <row r="23747" spans="1:8" x14ac:dyDescent="0.25">
      <c r="A23747" s="37"/>
      <c r="B23747" s="38"/>
      <c r="C23747" s="97"/>
      <c r="D23747" s="92"/>
      <c r="E23747" s="88" t="str">
        <f>IF(A23747&lt;&gt;0,IFERROR(VLOOKUP(D23747,Transactions!$K$4:$L$24,2,0), "Invalid date, no label or wrong spelling"),"Date and/or label missing. Exclude?")</f>
        <v>Date and/or label missing. Exclude?</v>
      </c>
      <c r="F23747" s="201"/>
      <c r="G23747" s="202"/>
      <c r="H23747" s="203"/>
    </row>
    <row r="23748" spans="1:8" x14ac:dyDescent="0.25">
      <c r="A23748" s="37"/>
      <c r="B23748" s="38"/>
      <c r="C23748" s="97"/>
      <c r="D23748" s="92"/>
      <c r="E23748" s="88" t="str">
        <f>IF(A23748&lt;&gt;0,IFERROR(VLOOKUP(D23748,Transactions!$K$4:$L$24,2,0), "Invalid date, no label or wrong spelling"),"Date and/or label missing. Exclude?")</f>
        <v>Date and/or label missing. Exclude?</v>
      </c>
      <c r="F23748" s="201"/>
      <c r="G23748" s="202"/>
      <c r="H23748" s="203"/>
    </row>
    <row r="23749" spans="1:8" x14ac:dyDescent="0.25">
      <c r="A23749" s="37"/>
      <c r="B23749" s="38"/>
      <c r="C23749" s="97"/>
      <c r="D23749" s="92"/>
      <c r="E23749" s="88" t="str">
        <f>IF(A23749&lt;&gt;0,IFERROR(VLOOKUP(D23749,Transactions!$K$4:$L$24,2,0), "Invalid date, no label or wrong spelling"),"Date and/or label missing. Exclude?")</f>
        <v>Date and/or label missing. Exclude?</v>
      </c>
      <c r="F23749" s="201"/>
      <c r="G23749" s="202"/>
      <c r="H23749" s="203"/>
    </row>
    <row r="23750" spans="1:8" x14ac:dyDescent="0.25">
      <c r="A23750" s="37"/>
      <c r="B23750" s="38"/>
      <c r="C23750" s="97"/>
      <c r="D23750" s="92"/>
      <c r="E23750" s="88" t="str">
        <f>IF(A23750&lt;&gt;0,IFERROR(VLOOKUP(D23750,Transactions!$K$4:$L$24,2,0), "Invalid date, no label or wrong spelling"),"Date and/or label missing. Exclude?")</f>
        <v>Date and/or label missing. Exclude?</v>
      </c>
      <c r="F23750" s="201"/>
      <c r="G23750" s="202"/>
      <c r="H23750" s="203"/>
    </row>
    <row r="23751" spans="1:8" x14ac:dyDescent="0.25">
      <c r="A23751" s="37"/>
      <c r="B23751" s="38"/>
      <c r="C23751" s="97"/>
      <c r="D23751" s="92"/>
      <c r="E23751" s="88" t="str">
        <f>IF(A23751&lt;&gt;0,IFERROR(VLOOKUP(D23751,Transactions!$K$4:$L$24,2,0), "Invalid date, no label or wrong spelling"),"Date and/or label missing. Exclude?")</f>
        <v>Date and/or label missing. Exclude?</v>
      </c>
      <c r="F23751" s="201"/>
      <c r="G23751" s="202"/>
      <c r="H23751" s="203"/>
    </row>
    <row r="23752" spans="1:8" x14ac:dyDescent="0.25">
      <c r="A23752" s="37"/>
      <c r="B23752" s="38"/>
      <c r="C23752" s="97"/>
      <c r="D23752" s="92"/>
      <c r="E23752" s="88" t="str">
        <f>IF(A23752&lt;&gt;0,IFERROR(VLOOKUP(D23752,Transactions!$K$4:$L$24,2,0), "Invalid date, no label or wrong spelling"),"Date and/or label missing. Exclude?")</f>
        <v>Date and/or label missing. Exclude?</v>
      </c>
      <c r="F23752" s="201"/>
      <c r="G23752" s="202"/>
      <c r="H23752" s="203"/>
    </row>
    <row r="23753" spans="1:8" x14ac:dyDescent="0.25">
      <c r="A23753" s="37"/>
      <c r="B23753" s="38"/>
      <c r="C23753" s="97"/>
      <c r="D23753" s="92"/>
      <c r="E23753" s="88" t="str">
        <f>IF(A23753&lt;&gt;0,IFERROR(VLOOKUP(D23753,Transactions!$K$4:$L$24,2,0), "Invalid date, no label or wrong spelling"),"Date and/or label missing. Exclude?")</f>
        <v>Date and/or label missing. Exclude?</v>
      </c>
      <c r="F23753" s="201"/>
      <c r="G23753" s="202"/>
      <c r="H23753" s="203"/>
    </row>
    <row r="23754" spans="1:8" x14ac:dyDescent="0.25">
      <c r="A23754" s="37"/>
      <c r="B23754" s="38"/>
      <c r="C23754" s="97"/>
      <c r="D23754" s="92"/>
      <c r="E23754" s="88" t="str">
        <f>IF(A23754&lt;&gt;0,IFERROR(VLOOKUP(D23754,Transactions!$K$4:$L$24,2,0), "Invalid date, no label or wrong spelling"),"Date and/or label missing. Exclude?")</f>
        <v>Date and/or label missing. Exclude?</v>
      </c>
      <c r="F23754" s="201"/>
      <c r="G23754" s="202"/>
      <c r="H23754" s="203"/>
    </row>
    <row r="23755" spans="1:8" x14ac:dyDescent="0.25">
      <c r="A23755" s="37"/>
      <c r="B23755" s="38"/>
      <c r="C23755" s="97"/>
      <c r="D23755" s="92"/>
      <c r="E23755" s="88" t="str">
        <f>IF(A23755&lt;&gt;0,IFERROR(VLOOKUP(D23755,Transactions!$K$4:$L$24,2,0), "Invalid date, no label or wrong spelling"),"Date and/or label missing. Exclude?")</f>
        <v>Date and/or label missing. Exclude?</v>
      </c>
      <c r="F23755" s="201"/>
      <c r="G23755" s="202"/>
      <c r="H23755" s="203"/>
    </row>
    <row r="23756" spans="1:8" x14ac:dyDescent="0.25">
      <c r="A23756" s="37"/>
      <c r="B23756" s="38"/>
      <c r="C23756" s="97"/>
      <c r="D23756" s="92"/>
      <c r="E23756" s="88" t="str">
        <f>IF(A23756&lt;&gt;0,IFERROR(VLOOKUP(D23756,Transactions!$K$4:$L$24,2,0), "Invalid date, no label or wrong spelling"),"Date and/or label missing. Exclude?")</f>
        <v>Date and/or label missing. Exclude?</v>
      </c>
      <c r="F23756" s="201"/>
      <c r="G23756" s="202"/>
      <c r="H23756" s="203"/>
    </row>
    <row r="23757" spans="1:8" x14ac:dyDescent="0.25">
      <c r="A23757" s="37"/>
      <c r="B23757" s="38"/>
      <c r="C23757" s="97"/>
      <c r="D23757" s="92"/>
      <c r="E23757" s="88" t="str">
        <f>IF(A23757&lt;&gt;0,IFERROR(VLOOKUP(D23757,Transactions!$K$4:$L$24,2,0), "Invalid date, no label or wrong spelling"),"Date and/or label missing. Exclude?")</f>
        <v>Date and/or label missing. Exclude?</v>
      </c>
      <c r="F23757" s="201"/>
      <c r="G23757" s="202"/>
      <c r="H23757" s="203"/>
    </row>
    <row r="23758" spans="1:8" x14ac:dyDescent="0.25">
      <c r="A23758" s="37"/>
      <c r="B23758" s="38"/>
      <c r="C23758" s="97"/>
      <c r="D23758" s="92"/>
      <c r="E23758" s="88" t="str">
        <f>IF(A23758&lt;&gt;0,IFERROR(VLOOKUP(D23758,Transactions!$K$4:$L$24,2,0), "Invalid date, no label or wrong spelling"),"Date and/or label missing. Exclude?")</f>
        <v>Date and/or label missing. Exclude?</v>
      </c>
      <c r="F23758" s="201"/>
      <c r="G23758" s="202"/>
      <c r="H23758" s="203"/>
    </row>
    <row r="23759" spans="1:8" x14ac:dyDescent="0.25">
      <c r="A23759" s="37"/>
      <c r="B23759" s="38"/>
      <c r="C23759" s="97"/>
      <c r="D23759" s="92"/>
      <c r="E23759" s="88" t="str">
        <f>IF(A23759&lt;&gt;0,IFERROR(VLOOKUP(D23759,Transactions!$K$4:$L$24,2,0), "Invalid date, no label or wrong spelling"),"Date and/or label missing. Exclude?")</f>
        <v>Date and/or label missing. Exclude?</v>
      </c>
      <c r="F23759" s="201"/>
      <c r="G23759" s="202"/>
      <c r="H23759" s="203"/>
    </row>
    <row r="23760" spans="1:8" x14ac:dyDescent="0.25">
      <c r="A23760" s="37"/>
      <c r="B23760" s="38"/>
      <c r="C23760" s="97"/>
      <c r="D23760" s="92"/>
      <c r="E23760" s="88" t="str">
        <f>IF(A23760&lt;&gt;0,IFERROR(VLOOKUP(D23760,Transactions!$K$4:$L$24,2,0), "Invalid date, no label or wrong spelling"),"Date and/or label missing. Exclude?")</f>
        <v>Date and/or label missing. Exclude?</v>
      </c>
      <c r="F23760" s="201"/>
      <c r="G23760" s="202"/>
      <c r="H23760" s="203"/>
    </row>
    <row r="23761" spans="1:8" x14ac:dyDescent="0.25">
      <c r="A23761" s="37"/>
      <c r="B23761" s="38"/>
      <c r="C23761" s="97"/>
      <c r="D23761" s="92"/>
      <c r="E23761" s="88" t="str">
        <f>IF(A23761&lt;&gt;0,IFERROR(VLOOKUP(D23761,Transactions!$K$4:$L$24,2,0), "Invalid date, no label or wrong spelling"),"Date and/or label missing. Exclude?")</f>
        <v>Date and/or label missing. Exclude?</v>
      </c>
      <c r="F23761" s="201"/>
      <c r="G23761" s="202"/>
      <c r="H23761" s="203"/>
    </row>
    <row r="23762" spans="1:8" x14ac:dyDescent="0.25">
      <c r="A23762" s="37"/>
      <c r="B23762" s="38"/>
      <c r="C23762" s="97"/>
      <c r="D23762" s="92"/>
      <c r="E23762" s="88" t="str">
        <f>IF(A23762&lt;&gt;0,IFERROR(VLOOKUP(D23762,Transactions!$K$4:$L$24,2,0), "Invalid date, no label or wrong spelling"),"Date and/or label missing. Exclude?")</f>
        <v>Date and/or label missing. Exclude?</v>
      </c>
      <c r="F23762" s="201"/>
      <c r="G23762" s="202"/>
      <c r="H23762" s="203"/>
    </row>
    <row r="23763" spans="1:8" x14ac:dyDescent="0.25">
      <c r="A23763" s="37"/>
      <c r="B23763" s="38"/>
      <c r="C23763" s="97"/>
      <c r="D23763" s="92"/>
      <c r="E23763" s="88" t="str">
        <f>IF(A23763&lt;&gt;0,IFERROR(VLOOKUP(D23763,Transactions!$K$4:$L$24,2,0), "Invalid date, no label or wrong spelling"),"Date and/or label missing. Exclude?")</f>
        <v>Date and/or label missing. Exclude?</v>
      </c>
      <c r="F23763" s="201"/>
      <c r="G23763" s="202"/>
      <c r="H23763" s="203"/>
    </row>
    <row r="23764" spans="1:8" x14ac:dyDescent="0.25">
      <c r="A23764" s="37"/>
      <c r="B23764" s="38"/>
      <c r="C23764" s="97"/>
      <c r="D23764" s="92"/>
      <c r="E23764" s="88" t="str">
        <f>IF(A23764&lt;&gt;0,IFERROR(VLOOKUP(D23764,Transactions!$K$4:$L$24,2,0), "Invalid date, no label or wrong spelling"),"Date and/or label missing. Exclude?")</f>
        <v>Date and/or label missing. Exclude?</v>
      </c>
      <c r="F23764" s="201"/>
      <c r="G23764" s="202"/>
      <c r="H23764" s="203"/>
    </row>
    <row r="23765" spans="1:8" x14ac:dyDescent="0.25">
      <c r="A23765" s="37"/>
      <c r="B23765" s="38"/>
      <c r="C23765" s="97"/>
      <c r="D23765" s="92"/>
      <c r="E23765" s="88" t="str">
        <f>IF(A23765&lt;&gt;0,IFERROR(VLOOKUP(D23765,Transactions!$K$4:$L$24,2,0), "Invalid date, no label or wrong spelling"),"Date and/or label missing. Exclude?")</f>
        <v>Date and/or label missing. Exclude?</v>
      </c>
      <c r="F23765" s="201"/>
      <c r="G23765" s="202"/>
      <c r="H23765" s="203"/>
    </row>
    <row r="23766" spans="1:8" x14ac:dyDescent="0.25">
      <c r="A23766" s="37"/>
      <c r="B23766" s="38"/>
      <c r="C23766" s="97"/>
      <c r="D23766" s="92"/>
      <c r="E23766" s="88" t="str">
        <f>IF(A23766&lt;&gt;0,IFERROR(VLOOKUP(D23766,Transactions!$K$4:$L$24,2,0), "Invalid date, no label or wrong spelling"),"Date and/or label missing. Exclude?")</f>
        <v>Date and/or label missing. Exclude?</v>
      </c>
      <c r="F23766" s="201"/>
      <c r="G23766" s="202"/>
      <c r="H23766" s="203"/>
    </row>
    <row r="23767" spans="1:8" x14ac:dyDescent="0.25">
      <c r="A23767" s="37"/>
      <c r="B23767" s="38"/>
      <c r="C23767" s="97"/>
      <c r="D23767" s="92"/>
      <c r="E23767" s="88" t="str">
        <f>IF(A23767&lt;&gt;0,IFERROR(VLOOKUP(D23767,Transactions!$K$4:$L$24,2,0), "Invalid date, no label or wrong spelling"),"Date and/or label missing. Exclude?")</f>
        <v>Date and/or label missing. Exclude?</v>
      </c>
      <c r="F23767" s="201"/>
      <c r="G23767" s="202"/>
      <c r="H23767" s="203"/>
    </row>
    <row r="23768" spans="1:8" x14ac:dyDescent="0.25">
      <c r="A23768" s="37"/>
      <c r="B23768" s="38"/>
      <c r="C23768" s="97"/>
      <c r="D23768" s="92"/>
      <c r="E23768" s="88" t="str">
        <f>IF(A23768&lt;&gt;0,IFERROR(VLOOKUP(D23768,Transactions!$K$4:$L$24,2,0), "Invalid date, no label or wrong spelling"),"Date and/or label missing. Exclude?")</f>
        <v>Date and/or label missing. Exclude?</v>
      </c>
      <c r="F23768" s="201"/>
      <c r="G23768" s="202"/>
      <c r="H23768" s="203"/>
    </row>
    <row r="23769" spans="1:8" x14ac:dyDescent="0.25">
      <c r="A23769" s="37"/>
      <c r="B23769" s="38"/>
      <c r="C23769" s="97"/>
      <c r="D23769" s="92"/>
      <c r="E23769" s="88" t="str">
        <f>IF(A23769&lt;&gt;0,IFERROR(VLOOKUP(D23769,Transactions!$K$4:$L$24,2,0), "Invalid date, no label or wrong spelling"),"Date and/or label missing. Exclude?")</f>
        <v>Date and/or label missing. Exclude?</v>
      </c>
      <c r="F23769" s="201"/>
      <c r="G23769" s="202"/>
      <c r="H23769" s="203"/>
    </row>
    <row r="23770" spans="1:8" x14ac:dyDescent="0.25">
      <c r="A23770" s="37"/>
      <c r="B23770" s="38"/>
      <c r="C23770" s="97"/>
      <c r="D23770" s="92"/>
      <c r="E23770" s="88" t="str">
        <f>IF(A23770&lt;&gt;0,IFERROR(VLOOKUP(D23770,Transactions!$K$4:$L$24,2,0), "Invalid date, no label or wrong spelling"),"Date and/or label missing. Exclude?")</f>
        <v>Date and/or label missing. Exclude?</v>
      </c>
      <c r="F23770" s="201"/>
      <c r="G23770" s="202"/>
      <c r="H23770" s="203"/>
    </row>
    <row r="23771" spans="1:8" x14ac:dyDescent="0.25">
      <c r="A23771" s="37"/>
      <c r="B23771" s="38"/>
      <c r="C23771" s="97"/>
      <c r="D23771" s="92"/>
      <c r="E23771" s="88" t="str">
        <f>IF(A23771&lt;&gt;0,IFERROR(VLOOKUP(D23771,Transactions!$K$4:$L$24,2,0), "Invalid date, no label or wrong spelling"),"Date and/or label missing. Exclude?")</f>
        <v>Date and/or label missing. Exclude?</v>
      </c>
      <c r="F23771" s="201"/>
      <c r="G23771" s="202"/>
      <c r="H23771" s="203"/>
    </row>
    <row r="23772" spans="1:8" x14ac:dyDescent="0.25">
      <c r="A23772" s="37"/>
      <c r="B23772" s="38"/>
      <c r="C23772" s="97"/>
      <c r="D23772" s="92"/>
      <c r="E23772" s="88" t="str">
        <f>IF(A23772&lt;&gt;0,IFERROR(VLOOKUP(D23772,Transactions!$K$4:$L$24,2,0), "Invalid date, no label or wrong spelling"),"Date and/or label missing. Exclude?")</f>
        <v>Date and/or label missing. Exclude?</v>
      </c>
      <c r="F23772" s="201"/>
      <c r="G23772" s="202"/>
      <c r="H23772" s="203"/>
    </row>
    <row r="23773" spans="1:8" x14ac:dyDescent="0.25">
      <c r="A23773" s="37"/>
      <c r="B23773" s="38"/>
      <c r="C23773" s="97"/>
      <c r="D23773" s="92"/>
      <c r="E23773" s="88" t="str">
        <f>IF(A23773&lt;&gt;0,IFERROR(VLOOKUP(D23773,Transactions!$K$4:$L$24,2,0), "Invalid date, no label or wrong spelling"),"Date and/or label missing. Exclude?")</f>
        <v>Date and/or label missing. Exclude?</v>
      </c>
      <c r="F23773" s="201"/>
      <c r="G23773" s="202"/>
      <c r="H23773" s="203"/>
    </row>
    <row r="23774" spans="1:8" x14ac:dyDescent="0.25">
      <c r="A23774" s="37"/>
      <c r="B23774" s="38"/>
      <c r="C23774" s="97"/>
      <c r="D23774" s="92"/>
      <c r="E23774" s="88" t="str">
        <f>IF(A23774&lt;&gt;0,IFERROR(VLOOKUP(D23774,Transactions!$K$4:$L$24,2,0), "Invalid date, no label or wrong spelling"),"Date and/or label missing. Exclude?")</f>
        <v>Date and/or label missing. Exclude?</v>
      </c>
      <c r="F23774" s="201"/>
      <c r="G23774" s="202"/>
      <c r="H23774" s="203"/>
    </row>
    <row r="23775" spans="1:8" x14ac:dyDescent="0.25">
      <c r="A23775" s="37"/>
      <c r="B23775" s="38"/>
      <c r="C23775" s="97"/>
      <c r="D23775" s="92"/>
      <c r="E23775" s="88" t="str">
        <f>IF(A23775&lt;&gt;0,IFERROR(VLOOKUP(D23775,Transactions!$K$4:$L$24,2,0), "Invalid date, no label or wrong spelling"),"Date and/or label missing. Exclude?")</f>
        <v>Date and/or label missing. Exclude?</v>
      </c>
      <c r="F23775" s="201"/>
      <c r="G23775" s="202"/>
      <c r="H23775" s="203"/>
    </row>
    <row r="23776" spans="1:8" x14ac:dyDescent="0.25">
      <c r="A23776" s="37"/>
      <c r="B23776" s="38"/>
      <c r="C23776" s="97"/>
      <c r="D23776" s="92"/>
      <c r="E23776" s="88" t="str">
        <f>IF(A23776&lt;&gt;0,IFERROR(VLOOKUP(D23776,Transactions!$K$4:$L$24,2,0), "Invalid date, no label or wrong spelling"),"Date and/or label missing. Exclude?")</f>
        <v>Date and/or label missing. Exclude?</v>
      </c>
      <c r="F23776" s="201"/>
      <c r="G23776" s="202"/>
      <c r="H23776" s="203"/>
    </row>
    <row r="23777" spans="1:8" x14ac:dyDescent="0.25">
      <c r="A23777" s="37"/>
      <c r="B23777" s="38"/>
      <c r="C23777" s="97"/>
      <c r="D23777" s="92"/>
      <c r="E23777" s="88" t="str">
        <f>IF(A23777&lt;&gt;0,IFERROR(VLOOKUP(D23777,Transactions!$K$4:$L$24,2,0), "Invalid date, no label or wrong spelling"),"Date and/or label missing. Exclude?")</f>
        <v>Date and/or label missing. Exclude?</v>
      </c>
      <c r="F23777" s="201"/>
      <c r="G23777" s="202"/>
      <c r="H23777" s="203"/>
    </row>
    <row r="23778" spans="1:8" x14ac:dyDescent="0.25">
      <c r="A23778" s="37"/>
      <c r="B23778" s="38"/>
      <c r="C23778" s="97"/>
      <c r="D23778" s="92"/>
      <c r="E23778" s="88" t="str">
        <f>IF(A23778&lt;&gt;0,IFERROR(VLOOKUP(D23778,Transactions!$K$4:$L$24,2,0), "Invalid date, no label or wrong spelling"),"Date and/or label missing. Exclude?")</f>
        <v>Date and/or label missing. Exclude?</v>
      </c>
      <c r="F23778" s="201"/>
      <c r="G23778" s="202"/>
      <c r="H23778" s="203"/>
    </row>
    <row r="23779" spans="1:8" x14ac:dyDescent="0.25">
      <c r="A23779" s="37"/>
      <c r="B23779" s="38"/>
      <c r="C23779" s="97"/>
      <c r="D23779" s="92"/>
      <c r="E23779" s="88" t="str">
        <f>IF(A23779&lt;&gt;0,IFERROR(VLOOKUP(D23779,Transactions!$K$4:$L$24,2,0), "Invalid date, no label or wrong spelling"),"Date and/or label missing. Exclude?")</f>
        <v>Date and/or label missing. Exclude?</v>
      </c>
      <c r="F23779" s="201"/>
      <c r="G23779" s="202"/>
      <c r="H23779" s="203"/>
    </row>
    <row r="23780" spans="1:8" x14ac:dyDescent="0.25">
      <c r="A23780" s="37"/>
      <c r="B23780" s="38"/>
      <c r="C23780" s="97"/>
      <c r="D23780" s="92"/>
      <c r="E23780" s="88" t="str">
        <f>IF(A23780&lt;&gt;0,IFERROR(VLOOKUP(D23780,Transactions!$K$4:$L$24,2,0), "Invalid date, no label or wrong spelling"),"Date and/or label missing. Exclude?")</f>
        <v>Date and/or label missing. Exclude?</v>
      </c>
      <c r="F23780" s="201"/>
      <c r="G23780" s="202"/>
      <c r="H23780" s="203"/>
    </row>
    <row r="23781" spans="1:8" x14ac:dyDescent="0.25">
      <c r="A23781" s="37"/>
      <c r="B23781" s="38"/>
      <c r="C23781" s="97"/>
      <c r="D23781" s="92"/>
      <c r="E23781" s="88" t="str">
        <f>IF(A23781&lt;&gt;0,IFERROR(VLOOKUP(D23781,Transactions!$K$4:$L$24,2,0), "Invalid date, no label or wrong spelling"),"Date and/or label missing. Exclude?")</f>
        <v>Date and/or label missing. Exclude?</v>
      </c>
      <c r="F23781" s="201"/>
      <c r="G23781" s="202"/>
      <c r="H23781" s="203"/>
    </row>
    <row r="23782" spans="1:8" x14ac:dyDescent="0.25">
      <c r="A23782" s="37"/>
      <c r="B23782" s="38"/>
      <c r="C23782" s="97"/>
      <c r="D23782" s="92"/>
      <c r="E23782" s="88" t="str">
        <f>IF(A23782&lt;&gt;0,IFERROR(VLOOKUP(D23782,Transactions!$K$4:$L$24,2,0), "Invalid date, no label or wrong spelling"),"Date and/or label missing. Exclude?")</f>
        <v>Date and/or label missing. Exclude?</v>
      </c>
      <c r="F23782" s="201"/>
      <c r="G23782" s="202"/>
      <c r="H23782" s="203"/>
    </row>
    <row r="23783" spans="1:8" x14ac:dyDescent="0.25">
      <c r="A23783" s="37"/>
      <c r="B23783" s="38"/>
      <c r="C23783" s="97"/>
      <c r="D23783" s="92"/>
      <c r="E23783" s="88" t="str">
        <f>IF(A23783&lt;&gt;0,IFERROR(VLOOKUP(D23783,Transactions!$K$4:$L$24,2,0), "Invalid date, no label or wrong spelling"),"Date and/or label missing. Exclude?")</f>
        <v>Date and/or label missing. Exclude?</v>
      </c>
      <c r="F23783" s="201"/>
      <c r="G23783" s="202"/>
      <c r="H23783" s="203"/>
    </row>
    <row r="23784" spans="1:8" x14ac:dyDescent="0.25">
      <c r="A23784" s="37"/>
      <c r="B23784" s="38"/>
      <c r="C23784" s="97"/>
      <c r="D23784" s="92"/>
      <c r="E23784" s="88" t="str">
        <f>IF(A23784&lt;&gt;0,IFERROR(VLOOKUP(D23784,Transactions!$K$4:$L$24,2,0), "Invalid date, no label or wrong spelling"),"Date and/or label missing. Exclude?")</f>
        <v>Date and/or label missing. Exclude?</v>
      </c>
      <c r="F23784" s="201"/>
      <c r="G23784" s="202"/>
      <c r="H23784" s="203"/>
    </row>
    <row r="23785" spans="1:8" x14ac:dyDescent="0.25">
      <c r="A23785" s="37"/>
      <c r="B23785" s="38"/>
      <c r="C23785" s="97"/>
      <c r="D23785" s="92"/>
      <c r="E23785" s="88" t="str">
        <f>IF(A23785&lt;&gt;0,IFERROR(VLOOKUP(D23785,Transactions!$K$4:$L$24,2,0), "Invalid date, no label or wrong spelling"),"Date and/or label missing. Exclude?")</f>
        <v>Date and/or label missing. Exclude?</v>
      </c>
      <c r="F23785" s="201"/>
      <c r="G23785" s="202"/>
      <c r="H23785" s="203"/>
    </row>
    <row r="23786" spans="1:8" x14ac:dyDescent="0.25">
      <c r="A23786" s="37"/>
      <c r="B23786" s="38"/>
      <c r="C23786" s="97"/>
      <c r="D23786" s="92"/>
      <c r="E23786" s="88" t="str">
        <f>IF(A23786&lt;&gt;0,IFERROR(VLOOKUP(D23786,Transactions!$K$4:$L$24,2,0), "Invalid date, no label or wrong spelling"),"Date and/or label missing. Exclude?")</f>
        <v>Date and/or label missing. Exclude?</v>
      </c>
      <c r="F23786" s="201"/>
      <c r="G23786" s="202"/>
      <c r="H23786" s="203"/>
    </row>
    <row r="23787" spans="1:8" x14ac:dyDescent="0.25">
      <c r="A23787" s="37"/>
      <c r="B23787" s="38"/>
      <c r="C23787" s="97"/>
      <c r="D23787" s="92"/>
      <c r="E23787" s="88" t="str">
        <f>IF(A23787&lt;&gt;0,IFERROR(VLOOKUP(D23787,Transactions!$K$4:$L$24,2,0), "Invalid date, no label or wrong spelling"),"Date and/or label missing. Exclude?")</f>
        <v>Date and/or label missing. Exclude?</v>
      </c>
      <c r="F23787" s="201"/>
      <c r="G23787" s="202"/>
      <c r="H23787" s="203"/>
    </row>
    <row r="23788" spans="1:8" x14ac:dyDescent="0.25">
      <c r="A23788" s="37"/>
      <c r="B23788" s="38"/>
      <c r="C23788" s="97"/>
      <c r="D23788" s="92"/>
      <c r="E23788" s="88" t="str">
        <f>IF(A23788&lt;&gt;0,IFERROR(VLOOKUP(D23788,Transactions!$K$4:$L$24,2,0), "Invalid date, no label or wrong spelling"),"Date and/or label missing. Exclude?")</f>
        <v>Date and/or label missing. Exclude?</v>
      </c>
      <c r="F23788" s="201"/>
      <c r="G23788" s="202"/>
      <c r="H23788" s="203"/>
    </row>
    <row r="23789" spans="1:8" x14ac:dyDescent="0.25">
      <c r="A23789" s="37"/>
      <c r="B23789" s="38"/>
      <c r="C23789" s="97"/>
      <c r="D23789" s="92"/>
      <c r="E23789" s="88" t="str">
        <f>IF(A23789&lt;&gt;0,IFERROR(VLOOKUP(D23789,Transactions!$K$4:$L$24,2,0), "Invalid date, no label or wrong spelling"),"Date and/or label missing. Exclude?")</f>
        <v>Date and/or label missing. Exclude?</v>
      </c>
      <c r="F23789" s="201"/>
      <c r="G23789" s="202"/>
      <c r="H23789" s="203"/>
    </row>
    <row r="23790" spans="1:8" x14ac:dyDescent="0.25">
      <c r="A23790" s="37"/>
      <c r="B23790" s="38"/>
      <c r="C23790" s="97"/>
      <c r="D23790" s="92"/>
      <c r="E23790" s="88" t="str">
        <f>IF(A23790&lt;&gt;0,IFERROR(VLOOKUP(D23790,Transactions!$K$4:$L$24,2,0), "Invalid date, no label or wrong spelling"),"Date and/or label missing. Exclude?")</f>
        <v>Date and/or label missing. Exclude?</v>
      </c>
      <c r="F23790" s="201"/>
      <c r="G23790" s="202"/>
      <c r="H23790" s="203"/>
    </row>
    <row r="23791" spans="1:8" x14ac:dyDescent="0.25">
      <c r="A23791" s="37"/>
      <c r="B23791" s="38"/>
      <c r="C23791" s="97"/>
      <c r="D23791" s="92"/>
      <c r="E23791" s="88" t="str">
        <f>IF(A23791&lt;&gt;0,IFERROR(VLOOKUP(D23791,Transactions!$K$4:$L$24,2,0), "Invalid date, no label or wrong spelling"),"Date and/or label missing. Exclude?")</f>
        <v>Date and/or label missing. Exclude?</v>
      </c>
      <c r="F23791" s="201"/>
      <c r="G23791" s="202"/>
      <c r="H23791" s="203"/>
    </row>
    <row r="23792" spans="1:8" x14ac:dyDescent="0.25">
      <c r="A23792" s="37"/>
      <c r="B23792" s="38"/>
      <c r="C23792" s="97"/>
      <c r="D23792" s="92"/>
      <c r="E23792" s="88" t="str">
        <f>IF(A23792&lt;&gt;0,IFERROR(VLOOKUP(D23792,Transactions!$K$4:$L$24,2,0), "Invalid date, no label or wrong spelling"),"Date and/or label missing. Exclude?")</f>
        <v>Date and/or label missing. Exclude?</v>
      </c>
      <c r="F23792" s="201"/>
      <c r="G23792" s="202"/>
      <c r="H23792" s="203"/>
    </row>
    <row r="23793" spans="1:8" x14ac:dyDescent="0.25">
      <c r="A23793" s="37"/>
      <c r="B23793" s="38"/>
      <c r="C23793" s="97"/>
      <c r="D23793" s="92"/>
      <c r="E23793" s="88" t="str">
        <f>IF(A23793&lt;&gt;0,IFERROR(VLOOKUP(D23793,Transactions!$K$4:$L$24,2,0), "Invalid date, no label or wrong spelling"),"Date and/or label missing. Exclude?")</f>
        <v>Date and/or label missing. Exclude?</v>
      </c>
      <c r="F23793" s="201"/>
      <c r="G23793" s="202"/>
      <c r="H23793" s="203"/>
    </row>
    <row r="23794" spans="1:8" x14ac:dyDescent="0.25">
      <c r="A23794" s="37"/>
      <c r="B23794" s="38"/>
      <c r="C23794" s="97"/>
      <c r="D23794" s="92"/>
      <c r="E23794" s="88" t="str">
        <f>IF(A23794&lt;&gt;0,IFERROR(VLOOKUP(D23794,Transactions!$K$4:$L$24,2,0), "Invalid date, no label or wrong spelling"),"Date and/or label missing. Exclude?")</f>
        <v>Date and/or label missing. Exclude?</v>
      </c>
      <c r="F23794" s="201"/>
      <c r="G23794" s="202"/>
      <c r="H23794" s="203"/>
    </row>
    <row r="23795" spans="1:8" x14ac:dyDescent="0.25">
      <c r="A23795" s="37"/>
      <c r="B23795" s="38"/>
      <c r="C23795" s="97"/>
      <c r="D23795" s="92"/>
      <c r="E23795" s="88" t="str">
        <f>IF(A23795&lt;&gt;0,IFERROR(VLOOKUP(D23795,Transactions!$K$4:$L$24,2,0), "Invalid date, no label or wrong spelling"),"Date and/or label missing. Exclude?")</f>
        <v>Date and/or label missing. Exclude?</v>
      </c>
      <c r="F23795" s="201"/>
      <c r="G23795" s="202"/>
      <c r="H23795" s="203"/>
    </row>
    <row r="23796" spans="1:8" x14ac:dyDescent="0.25">
      <c r="A23796" s="37"/>
      <c r="B23796" s="38"/>
      <c r="C23796" s="97"/>
      <c r="D23796" s="92"/>
      <c r="E23796" s="88" t="str">
        <f>IF(A23796&lt;&gt;0,IFERROR(VLOOKUP(D23796,Transactions!$K$4:$L$24,2,0), "Invalid date, no label or wrong spelling"),"Date and/or label missing. Exclude?")</f>
        <v>Date and/or label missing. Exclude?</v>
      </c>
      <c r="F23796" s="201"/>
      <c r="G23796" s="202"/>
      <c r="H23796" s="203"/>
    </row>
    <row r="23797" spans="1:8" x14ac:dyDescent="0.25">
      <c r="A23797" s="37"/>
      <c r="B23797" s="38"/>
      <c r="C23797" s="97"/>
      <c r="D23797" s="92"/>
      <c r="E23797" s="88" t="str">
        <f>IF(A23797&lt;&gt;0,IFERROR(VLOOKUP(D23797,Transactions!$K$4:$L$24,2,0), "Invalid date, no label or wrong spelling"),"Date and/or label missing. Exclude?")</f>
        <v>Date and/or label missing. Exclude?</v>
      </c>
      <c r="F23797" s="201"/>
      <c r="G23797" s="202"/>
      <c r="H23797" s="203"/>
    </row>
    <row r="23798" spans="1:8" x14ac:dyDescent="0.25">
      <c r="A23798" s="37"/>
      <c r="B23798" s="38"/>
      <c r="C23798" s="97"/>
      <c r="D23798" s="92"/>
      <c r="E23798" s="88" t="str">
        <f>IF(A23798&lt;&gt;0,IFERROR(VLOOKUP(D23798,Transactions!$K$4:$L$24,2,0), "Invalid date, no label or wrong spelling"),"Date and/or label missing. Exclude?")</f>
        <v>Date and/or label missing. Exclude?</v>
      </c>
      <c r="F23798" s="201"/>
      <c r="G23798" s="202"/>
      <c r="H23798" s="203"/>
    </row>
    <row r="23799" spans="1:8" x14ac:dyDescent="0.25">
      <c r="A23799" s="37"/>
      <c r="B23799" s="38"/>
      <c r="C23799" s="97"/>
      <c r="D23799" s="92"/>
      <c r="E23799" s="88" t="str">
        <f>IF(A23799&lt;&gt;0,IFERROR(VLOOKUP(D23799,Transactions!$K$4:$L$24,2,0), "Invalid date, no label or wrong spelling"),"Date and/or label missing. Exclude?")</f>
        <v>Date and/or label missing. Exclude?</v>
      </c>
      <c r="F23799" s="201"/>
      <c r="G23799" s="202"/>
      <c r="H23799" s="203"/>
    </row>
    <row r="23800" spans="1:8" x14ac:dyDescent="0.25">
      <c r="A23800" s="37"/>
      <c r="B23800" s="38"/>
      <c r="C23800" s="97"/>
      <c r="D23800" s="92"/>
      <c r="E23800" s="88" t="str">
        <f>IF(A23800&lt;&gt;0,IFERROR(VLOOKUP(D23800,Transactions!$K$4:$L$24,2,0), "Invalid date, no label or wrong spelling"),"Date and/or label missing. Exclude?")</f>
        <v>Date and/or label missing. Exclude?</v>
      </c>
      <c r="F23800" s="201"/>
      <c r="G23800" s="202"/>
      <c r="H23800" s="203"/>
    </row>
    <row r="23801" spans="1:8" x14ac:dyDescent="0.25">
      <c r="A23801" s="37"/>
      <c r="B23801" s="38"/>
      <c r="C23801" s="97"/>
      <c r="D23801" s="92"/>
      <c r="E23801" s="88" t="str">
        <f>IF(A23801&lt;&gt;0,IFERROR(VLOOKUP(D23801,Transactions!$K$4:$L$24,2,0), "Invalid date, no label or wrong spelling"),"Date and/or label missing. Exclude?")</f>
        <v>Date and/or label missing. Exclude?</v>
      </c>
      <c r="F23801" s="201"/>
      <c r="G23801" s="202"/>
      <c r="H23801" s="203"/>
    </row>
    <row r="23802" spans="1:8" x14ac:dyDescent="0.25">
      <c r="A23802" s="37"/>
      <c r="B23802" s="38"/>
      <c r="C23802" s="97"/>
      <c r="D23802" s="92"/>
      <c r="E23802" s="88" t="str">
        <f>IF(A23802&lt;&gt;0,IFERROR(VLOOKUP(D23802,Transactions!$K$4:$L$24,2,0), "Invalid date, no label or wrong spelling"),"Date and/or label missing. Exclude?")</f>
        <v>Date and/or label missing. Exclude?</v>
      </c>
      <c r="F23802" s="201"/>
      <c r="G23802" s="202"/>
      <c r="H23802" s="203"/>
    </row>
    <row r="23803" spans="1:8" x14ac:dyDescent="0.25">
      <c r="A23803" s="37"/>
      <c r="B23803" s="38"/>
      <c r="C23803" s="97"/>
      <c r="D23803" s="92"/>
      <c r="E23803" s="88" t="str">
        <f>IF(A23803&lt;&gt;0,IFERROR(VLOOKUP(D23803,Transactions!$K$4:$L$24,2,0), "Invalid date, no label or wrong spelling"),"Date and/or label missing. Exclude?")</f>
        <v>Date and/or label missing. Exclude?</v>
      </c>
      <c r="F23803" s="201"/>
      <c r="G23803" s="202"/>
      <c r="H23803" s="203"/>
    </row>
    <row r="23804" spans="1:8" x14ac:dyDescent="0.25">
      <c r="A23804" s="37"/>
      <c r="B23804" s="38"/>
      <c r="C23804" s="97"/>
      <c r="D23804" s="92"/>
      <c r="E23804" s="88" t="str">
        <f>IF(A23804&lt;&gt;0,IFERROR(VLOOKUP(D23804,Transactions!$K$4:$L$24,2,0), "Invalid date, no label or wrong spelling"),"Date and/or label missing. Exclude?")</f>
        <v>Date and/or label missing. Exclude?</v>
      </c>
      <c r="F23804" s="201"/>
      <c r="G23804" s="202"/>
      <c r="H23804" s="203"/>
    </row>
    <row r="23805" spans="1:8" x14ac:dyDescent="0.25">
      <c r="A23805" s="37"/>
      <c r="B23805" s="38"/>
      <c r="C23805" s="97"/>
      <c r="D23805" s="92"/>
      <c r="E23805" s="88" t="str">
        <f>IF(A23805&lt;&gt;0,IFERROR(VLOOKUP(D23805,Transactions!$K$4:$L$24,2,0), "Invalid date, no label or wrong spelling"),"Date and/or label missing. Exclude?")</f>
        <v>Date and/or label missing. Exclude?</v>
      </c>
      <c r="F23805" s="201"/>
      <c r="G23805" s="202"/>
      <c r="H23805" s="203"/>
    </row>
    <row r="23806" spans="1:8" x14ac:dyDescent="0.25">
      <c r="A23806" s="37"/>
      <c r="B23806" s="38"/>
      <c r="C23806" s="97"/>
      <c r="D23806" s="92"/>
      <c r="E23806" s="88" t="str">
        <f>IF(A23806&lt;&gt;0,IFERROR(VLOOKUP(D23806,Transactions!$K$4:$L$24,2,0), "Invalid date, no label or wrong spelling"),"Date and/or label missing. Exclude?")</f>
        <v>Date and/or label missing. Exclude?</v>
      </c>
      <c r="F23806" s="201"/>
      <c r="G23806" s="202"/>
      <c r="H23806" s="203"/>
    </row>
    <row r="23807" spans="1:8" x14ac:dyDescent="0.25">
      <c r="A23807" s="37"/>
      <c r="B23807" s="38"/>
      <c r="C23807" s="97"/>
      <c r="D23807" s="92"/>
      <c r="E23807" s="88" t="str">
        <f>IF(A23807&lt;&gt;0,IFERROR(VLOOKUP(D23807,Transactions!$K$4:$L$24,2,0), "Invalid date, no label or wrong spelling"),"Date and/or label missing. Exclude?")</f>
        <v>Date and/or label missing. Exclude?</v>
      </c>
      <c r="F23807" s="201"/>
      <c r="G23807" s="202"/>
      <c r="H23807" s="203"/>
    </row>
    <row r="23808" spans="1:8" x14ac:dyDescent="0.25">
      <c r="A23808" s="37"/>
      <c r="B23808" s="38"/>
      <c r="C23808" s="97"/>
      <c r="D23808" s="92"/>
      <c r="E23808" s="88" t="str">
        <f>IF(A23808&lt;&gt;0,IFERROR(VLOOKUP(D23808,Transactions!$K$4:$L$24,2,0), "Invalid date, no label or wrong spelling"),"Date and/or label missing. Exclude?")</f>
        <v>Date and/or label missing. Exclude?</v>
      </c>
      <c r="F23808" s="201"/>
      <c r="G23808" s="202"/>
      <c r="H23808" s="203"/>
    </row>
    <row r="23809" spans="1:8" x14ac:dyDescent="0.25">
      <c r="A23809" s="37"/>
      <c r="B23809" s="38"/>
      <c r="C23809" s="97"/>
      <c r="D23809" s="92"/>
      <c r="E23809" s="88" t="str">
        <f>IF(A23809&lt;&gt;0,IFERROR(VLOOKUP(D23809,Transactions!$K$4:$L$24,2,0), "Invalid date, no label or wrong spelling"),"Date and/or label missing. Exclude?")</f>
        <v>Date and/or label missing. Exclude?</v>
      </c>
      <c r="F23809" s="201"/>
      <c r="G23809" s="202"/>
      <c r="H23809" s="203"/>
    </row>
    <row r="23810" spans="1:8" x14ac:dyDescent="0.25">
      <c r="A23810" s="37"/>
      <c r="B23810" s="38"/>
      <c r="C23810" s="97"/>
      <c r="D23810" s="92"/>
      <c r="E23810" s="88" t="str">
        <f>IF(A23810&lt;&gt;0,IFERROR(VLOOKUP(D23810,Transactions!$K$4:$L$24,2,0), "Invalid date, no label or wrong spelling"),"Date and/or label missing. Exclude?")</f>
        <v>Date and/or label missing. Exclude?</v>
      </c>
      <c r="F23810" s="201"/>
      <c r="G23810" s="202"/>
      <c r="H23810" s="203"/>
    </row>
    <row r="23811" spans="1:8" x14ac:dyDescent="0.25">
      <c r="A23811" s="37"/>
      <c r="B23811" s="38"/>
      <c r="C23811" s="97"/>
      <c r="D23811" s="92"/>
      <c r="E23811" s="88" t="str">
        <f>IF(A23811&lt;&gt;0,IFERROR(VLOOKUP(D23811,Transactions!$K$4:$L$24,2,0), "Invalid date, no label or wrong spelling"),"Date and/or label missing. Exclude?")</f>
        <v>Date and/or label missing. Exclude?</v>
      </c>
      <c r="F23811" s="201"/>
      <c r="G23811" s="202"/>
      <c r="H23811" s="203"/>
    </row>
    <row r="23812" spans="1:8" x14ac:dyDescent="0.25">
      <c r="A23812" s="37"/>
      <c r="B23812" s="38"/>
      <c r="C23812" s="97"/>
      <c r="D23812" s="92"/>
      <c r="E23812" s="88" t="str">
        <f>IF(A23812&lt;&gt;0,IFERROR(VLOOKUP(D23812,Transactions!$K$4:$L$24,2,0), "Invalid date, no label or wrong spelling"),"Date and/or label missing. Exclude?")</f>
        <v>Date and/or label missing. Exclude?</v>
      </c>
      <c r="F23812" s="201"/>
      <c r="G23812" s="202"/>
      <c r="H23812" s="203"/>
    </row>
    <row r="23813" spans="1:8" x14ac:dyDescent="0.25">
      <c r="A23813" s="37"/>
      <c r="B23813" s="38"/>
      <c r="C23813" s="97"/>
      <c r="D23813" s="92"/>
      <c r="E23813" s="88" t="str">
        <f>IF(A23813&lt;&gt;0,IFERROR(VLOOKUP(D23813,Transactions!$K$4:$L$24,2,0), "Invalid date, no label or wrong spelling"),"Date and/or label missing. Exclude?")</f>
        <v>Date and/or label missing. Exclude?</v>
      </c>
      <c r="F23813" s="201"/>
      <c r="G23813" s="202"/>
      <c r="H23813" s="203"/>
    </row>
    <row r="23814" spans="1:8" x14ac:dyDescent="0.25">
      <c r="A23814" s="37"/>
      <c r="B23814" s="38"/>
      <c r="C23814" s="97"/>
      <c r="D23814" s="92"/>
      <c r="E23814" s="88" t="str">
        <f>IF(A23814&lt;&gt;0,IFERROR(VLOOKUP(D23814,Transactions!$K$4:$L$24,2,0), "Invalid date, no label or wrong spelling"),"Date and/or label missing. Exclude?")</f>
        <v>Date and/or label missing. Exclude?</v>
      </c>
      <c r="F23814" s="201"/>
      <c r="G23814" s="202"/>
      <c r="H23814" s="203"/>
    </row>
    <row r="23815" spans="1:8" x14ac:dyDescent="0.25">
      <c r="A23815" s="37"/>
      <c r="B23815" s="38"/>
      <c r="C23815" s="97"/>
      <c r="D23815" s="92"/>
      <c r="E23815" s="88" t="str">
        <f>IF(A23815&lt;&gt;0,IFERROR(VLOOKUP(D23815,Transactions!$K$4:$L$24,2,0), "Invalid date, no label or wrong spelling"),"Date and/or label missing. Exclude?")</f>
        <v>Date and/or label missing. Exclude?</v>
      </c>
      <c r="F23815" s="201"/>
      <c r="G23815" s="202"/>
      <c r="H23815" s="203"/>
    </row>
    <row r="23816" spans="1:8" x14ac:dyDescent="0.25">
      <c r="A23816" s="37"/>
      <c r="B23816" s="38"/>
      <c r="C23816" s="97"/>
      <c r="D23816" s="92"/>
      <c r="E23816" s="88" t="str">
        <f>IF(A23816&lt;&gt;0,IFERROR(VLOOKUP(D23816,Transactions!$K$4:$L$24,2,0), "Invalid date, no label or wrong spelling"),"Date and/or label missing. Exclude?")</f>
        <v>Date and/or label missing. Exclude?</v>
      </c>
      <c r="F23816" s="201"/>
      <c r="G23816" s="202"/>
      <c r="H23816" s="203"/>
    </row>
    <row r="23817" spans="1:8" x14ac:dyDescent="0.25">
      <c r="A23817" s="37"/>
      <c r="B23817" s="38"/>
      <c r="C23817" s="97"/>
      <c r="D23817" s="92"/>
      <c r="E23817" s="88" t="str">
        <f>IF(A23817&lt;&gt;0,IFERROR(VLOOKUP(D23817,Transactions!$K$4:$L$24,2,0), "Invalid date, no label or wrong spelling"),"Date and/or label missing. Exclude?")</f>
        <v>Date and/or label missing. Exclude?</v>
      </c>
      <c r="F23817" s="201"/>
      <c r="G23817" s="202"/>
      <c r="H23817" s="203"/>
    </row>
    <row r="23818" spans="1:8" x14ac:dyDescent="0.25">
      <c r="A23818" s="37"/>
      <c r="B23818" s="38"/>
      <c r="C23818" s="97"/>
      <c r="D23818" s="92"/>
      <c r="E23818" s="88" t="str">
        <f>IF(A23818&lt;&gt;0,IFERROR(VLOOKUP(D23818,Transactions!$K$4:$L$24,2,0), "Invalid date, no label or wrong spelling"),"Date and/or label missing. Exclude?")</f>
        <v>Date and/or label missing. Exclude?</v>
      </c>
      <c r="F23818" s="201"/>
      <c r="G23818" s="202"/>
      <c r="H23818" s="203"/>
    </row>
    <row r="23819" spans="1:8" x14ac:dyDescent="0.25">
      <c r="A23819" s="37"/>
      <c r="B23819" s="38"/>
      <c r="C23819" s="97"/>
      <c r="D23819" s="92"/>
      <c r="E23819" s="88" t="str">
        <f>IF(A23819&lt;&gt;0,IFERROR(VLOOKUP(D23819,Transactions!$K$4:$L$24,2,0), "Invalid date, no label or wrong spelling"),"Date and/or label missing. Exclude?")</f>
        <v>Date and/or label missing. Exclude?</v>
      </c>
      <c r="F23819" s="201"/>
      <c r="G23819" s="202"/>
      <c r="H23819" s="203"/>
    </row>
    <row r="23820" spans="1:8" x14ac:dyDescent="0.25">
      <c r="A23820" s="37"/>
      <c r="B23820" s="38"/>
      <c r="C23820" s="97"/>
      <c r="D23820" s="92"/>
      <c r="E23820" s="88" t="str">
        <f>IF(A23820&lt;&gt;0,IFERROR(VLOOKUP(D23820,Transactions!$K$4:$L$24,2,0), "Invalid date, no label or wrong spelling"),"Date and/or label missing. Exclude?")</f>
        <v>Date and/or label missing. Exclude?</v>
      </c>
      <c r="F23820" s="201"/>
      <c r="G23820" s="202"/>
      <c r="H23820" s="203"/>
    </row>
    <row r="23821" spans="1:8" x14ac:dyDescent="0.25">
      <c r="A23821" s="37"/>
      <c r="B23821" s="38"/>
      <c r="C23821" s="97"/>
      <c r="D23821" s="92"/>
      <c r="E23821" s="88" t="str">
        <f>IF(A23821&lt;&gt;0,IFERROR(VLOOKUP(D23821,Transactions!$K$4:$L$24,2,0), "Invalid date, no label or wrong spelling"),"Date and/or label missing. Exclude?")</f>
        <v>Date and/or label missing. Exclude?</v>
      </c>
      <c r="F23821" s="201"/>
      <c r="G23821" s="202"/>
      <c r="H23821" s="203"/>
    </row>
    <row r="23822" spans="1:8" x14ac:dyDescent="0.25">
      <c r="A23822" s="37"/>
      <c r="B23822" s="38"/>
      <c r="C23822" s="97"/>
      <c r="D23822" s="92"/>
      <c r="E23822" s="88" t="str">
        <f>IF(A23822&lt;&gt;0,IFERROR(VLOOKUP(D23822,Transactions!$K$4:$L$24,2,0), "Invalid date, no label or wrong spelling"),"Date and/or label missing. Exclude?")</f>
        <v>Date and/or label missing. Exclude?</v>
      </c>
      <c r="F23822" s="201"/>
      <c r="G23822" s="202"/>
      <c r="H23822" s="203"/>
    </row>
    <row r="23823" spans="1:8" x14ac:dyDescent="0.25">
      <c r="A23823" s="37"/>
      <c r="B23823" s="38"/>
      <c r="C23823" s="97"/>
      <c r="D23823" s="92"/>
      <c r="E23823" s="88" t="str">
        <f>IF(A23823&lt;&gt;0,IFERROR(VLOOKUP(D23823,Transactions!$K$4:$L$24,2,0), "Invalid date, no label or wrong spelling"),"Date and/or label missing. Exclude?")</f>
        <v>Date and/or label missing. Exclude?</v>
      </c>
      <c r="F23823" s="201"/>
      <c r="G23823" s="202"/>
      <c r="H23823" s="203"/>
    </row>
    <row r="23824" spans="1:8" x14ac:dyDescent="0.25">
      <c r="A23824" s="37"/>
      <c r="B23824" s="38"/>
      <c r="C23824" s="97"/>
      <c r="D23824" s="92"/>
      <c r="E23824" s="88" t="str">
        <f>IF(A23824&lt;&gt;0,IFERROR(VLOOKUP(D23824,Transactions!$K$4:$L$24,2,0), "Invalid date, no label or wrong spelling"),"Date and/or label missing. Exclude?")</f>
        <v>Date and/or label missing. Exclude?</v>
      </c>
      <c r="F23824" s="201"/>
      <c r="G23824" s="202"/>
      <c r="H23824" s="203"/>
    </row>
    <row r="23825" spans="1:8" x14ac:dyDescent="0.25">
      <c r="A23825" s="37"/>
      <c r="B23825" s="38"/>
      <c r="C23825" s="97"/>
      <c r="D23825" s="92"/>
      <c r="E23825" s="88" t="str">
        <f>IF(A23825&lt;&gt;0,IFERROR(VLOOKUP(D23825,Transactions!$K$4:$L$24,2,0), "Invalid date, no label or wrong spelling"),"Date and/or label missing. Exclude?")</f>
        <v>Date and/or label missing. Exclude?</v>
      </c>
      <c r="F23825" s="201"/>
      <c r="G23825" s="202"/>
      <c r="H23825" s="203"/>
    </row>
    <row r="23826" spans="1:8" x14ac:dyDescent="0.25">
      <c r="A23826" s="37"/>
      <c r="B23826" s="38"/>
      <c r="C23826" s="97"/>
      <c r="D23826" s="92"/>
      <c r="E23826" s="88" t="str">
        <f>IF(A23826&lt;&gt;0,IFERROR(VLOOKUP(D23826,Transactions!$K$4:$L$24,2,0), "Invalid date, no label or wrong spelling"),"Date and/or label missing. Exclude?")</f>
        <v>Date and/or label missing. Exclude?</v>
      </c>
      <c r="F23826" s="201"/>
      <c r="G23826" s="202"/>
      <c r="H23826" s="203"/>
    </row>
    <row r="23827" spans="1:8" x14ac:dyDescent="0.25">
      <c r="A23827" s="37"/>
      <c r="B23827" s="38"/>
      <c r="C23827" s="97"/>
      <c r="D23827" s="92"/>
      <c r="E23827" s="88" t="str">
        <f>IF(A23827&lt;&gt;0,IFERROR(VLOOKUP(D23827,Transactions!$K$4:$L$24,2,0), "Invalid date, no label or wrong spelling"),"Date and/or label missing. Exclude?")</f>
        <v>Date and/or label missing. Exclude?</v>
      </c>
      <c r="F23827" s="201"/>
      <c r="G23827" s="202"/>
      <c r="H23827" s="203"/>
    </row>
    <row r="23828" spans="1:8" x14ac:dyDescent="0.25">
      <c r="A23828" s="37"/>
      <c r="B23828" s="38"/>
      <c r="C23828" s="97"/>
      <c r="D23828" s="92"/>
      <c r="E23828" s="88" t="str">
        <f>IF(A23828&lt;&gt;0,IFERROR(VLOOKUP(D23828,Transactions!$K$4:$L$24,2,0), "Invalid date, no label or wrong spelling"),"Date and/or label missing. Exclude?")</f>
        <v>Date and/or label missing. Exclude?</v>
      </c>
      <c r="F23828" s="201"/>
      <c r="G23828" s="202"/>
      <c r="H23828" s="203"/>
    </row>
    <row r="23829" spans="1:8" x14ac:dyDescent="0.25">
      <c r="A23829" s="37"/>
      <c r="B23829" s="38"/>
      <c r="C23829" s="97"/>
      <c r="D23829" s="92"/>
      <c r="E23829" s="88" t="str">
        <f>IF(A23829&lt;&gt;0,IFERROR(VLOOKUP(D23829,Transactions!$K$4:$L$24,2,0), "Invalid date, no label or wrong spelling"),"Date and/or label missing. Exclude?")</f>
        <v>Date and/or label missing. Exclude?</v>
      </c>
      <c r="F23829" s="201"/>
      <c r="G23829" s="202"/>
      <c r="H23829" s="203"/>
    </row>
    <row r="23830" spans="1:8" x14ac:dyDescent="0.25">
      <c r="A23830" s="37"/>
      <c r="B23830" s="38"/>
      <c r="C23830" s="97"/>
      <c r="D23830" s="92"/>
      <c r="E23830" s="88" t="str">
        <f>IF(A23830&lt;&gt;0,IFERROR(VLOOKUP(D23830,Transactions!$K$4:$L$24,2,0), "Invalid date, no label or wrong spelling"),"Date and/or label missing. Exclude?")</f>
        <v>Date and/or label missing. Exclude?</v>
      </c>
      <c r="F23830" s="201"/>
      <c r="G23830" s="202"/>
      <c r="H23830" s="203"/>
    </row>
    <row r="23831" spans="1:8" x14ac:dyDescent="0.25">
      <c r="A23831" s="37"/>
      <c r="B23831" s="38"/>
      <c r="C23831" s="97"/>
      <c r="D23831" s="92"/>
      <c r="E23831" s="88" t="str">
        <f>IF(A23831&lt;&gt;0,IFERROR(VLOOKUP(D23831,Transactions!$K$4:$L$24,2,0), "Invalid date, no label or wrong spelling"),"Date and/or label missing. Exclude?")</f>
        <v>Date and/or label missing. Exclude?</v>
      </c>
      <c r="F23831" s="201"/>
      <c r="G23831" s="202"/>
      <c r="H23831" s="203"/>
    </row>
    <row r="23832" spans="1:8" x14ac:dyDescent="0.25">
      <c r="A23832" s="37"/>
      <c r="B23832" s="38"/>
      <c r="C23832" s="97"/>
      <c r="D23832" s="92"/>
      <c r="E23832" s="88" t="str">
        <f>IF(A23832&lt;&gt;0,IFERROR(VLOOKUP(D23832,Transactions!$K$4:$L$24,2,0), "Invalid date, no label or wrong spelling"),"Date and/or label missing. Exclude?")</f>
        <v>Date and/or label missing. Exclude?</v>
      </c>
      <c r="F23832" s="201"/>
      <c r="G23832" s="202"/>
      <c r="H23832" s="203"/>
    </row>
    <row r="23833" spans="1:8" x14ac:dyDescent="0.25">
      <c r="A23833" s="37"/>
      <c r="B23833" s="38"/>
      <c r="C23833" s="97"/>
      <c r="D23833" s="92"/>
      <c r="E23833" s="88" t="str">
        <f>IF(A23833&lt;&gt;0,IFERROR(VLOOKUP(D23833,Transactions!$K$4:$L$24,2,0), "Invalid date, no label or wrong spelling"),"Date and/or label missing. Exclude?")</f>
        <v>Date and/or label missing. Exclude?</v>
      </c>
      <c r="F23833" s="201"/>
      <c r="G23833" s="202"/>
      <c r="H23833" s="203"/>
    </row>
    <row r="23834" spans="1:8" x14ac:dyDescent="0.25">
      <c r="A23834" s="37"/>
      <c r="B23834" s="38"/>
      <c r="C23834" s="97"/>
      <c r="D23834" s="92"/>
      <c r="E23834" s="88" t="str">
        <f>IF(A23834&lt;&gt;0,IFERROR(VLOOKUP(D23834,Transactions!$K$4:$L$24,2,0), "Invalid date, no label or wrong spelling"),"Date and/or label missing. Exclude?")</f>
        <v>Date and/or label missing. Exclude?</v>
      </c>
      <c r="F23834" s="201"/>
      <c r="G23834" s="202"/>
      <c r="H23834" s="203"/>
    </row>
    <row r="23835" spans="1:8" x14ac:dyDescent="0.25">
      <c r="A23835" s="37"/>
      <c r="B23835" s="38"/>
      <c r="C23835" s="97"/>
      <c r="D23835" s="92"/>
      <c r="E23835" s="88" t="str">
        <f>IF(A23835&lt;&gt;0,IFERROR(VLOOKUP(D23835,Transactions!$K$4:$L$24,2,0), "Invalid date, no label or wrong spelling"),"Date and/or label missing. Exclude?")</f>
        <v>Date and/or label missing. Exclude?</v>
      </c>
      <c r="F23835" s="201"/>
      <c r="G23835" s="202"/>
      <c r="H23835" s="203"/>
    </row>
    <row r="23836" spans="1:8" x14ac:dyDescent="0.25">
      <c r="A23836" s="37"/>
      <c r="B23836" s="38"/>
      <c r="C23836" s="97"/>
      <c r="D23836" s="92"/>
      <c r="E23836" s="88" t="str">
        <f>IF(A23836&lt;&gt;0,IFERROR(VLOOKUP(D23836,Transactions!$K$4:$L$24,2,0), "Invalid date, no label or wrong spelling"),"Date and/or label missing. Exclude?")</f>
        <v>Date and/or label missing. Exclude?</v>
      </c>
      <c r="F23836" s="201"/>
      <c r="G23836" s="202"/>
      <c r="H23836" s="203"/>
    </row>
    <row r="23837" spans="1:8" x14ac:dyDescent="0.25">
      <c r="A23837" s="37"/>
      <c r="B23837" s="38"/>
      <c r="C23837" s="97"/>
      <c r="D23837" s="92"/>
      <c r="E23837" s="88" t="str">
        <f>IF(A23837&lt;&gt;0,IFERROR(VLOOKUP(D23837,Transactions!$K$4:$L$24,2,0), "Invalid date, no label or wrong spelling"),"Date and/or label missing. Exclude?")</f>
        <v>Date and/or label missing. Exclude?</v>
      </c>
      <c r="F23837" s="201"/>
      <c r="G23837" s="202"/>
      <c r="H23837" s="203"/>
    </row>
    <row r="23838" spans="1:8" x14ac:dyDescent="0.25">
      <c r="A23838" s="37"/>
      <c r="B23838" s="38"/>
      <c r="C23838" s="97"/>
      <c r="D23838" s="92"/>
      <c r="E23838" s="88" t="str">
        <f>IF(A23838&lt;&gt;0,IFERROR(VLOOKUP(D23838,Transactions!$K$4:$L$24,2,0), "Invalid date, no label or wrong spelling"),"Date and/or label missing. Exclude?")</f>
        <v>Date and/or label missing. Exclude?</v>
      </c>
      <c r="F23838" s="201"/>
      <c r="G23838" s="202"/>
      <c r="H23838" s="203"/>
    </row>
    <row r="23839" spans="1:8" x14ac:dyDescent="0.25">
      <c r="A23839" s="37"/>
      <c r="B23839" s="38"/>
      <c r="C23839" s="97"/>
      <c r="D23839" s="92"/>
      <c r="E23839" s="88" t="str">
        <f>IF(A23839&lt;&gt;0,IFERROR(VLOOKUP(D23839,Transactions!$K$4:$L$24,2,0), "Invalid date, no label or wrong spelling"),"Date and/or label missing. Exclude?")</f>
        <v>Date and/or label missing. Exclude?</v>
      </c>
      <c r="F23839" s="201"/>
      <c r="G23839" s="202"/>
      <c r="H23839" s="203"/>
    </row>
    <row r="23840" spans="1:8" x14ac:dyDescent="0.25">
      <c r="A23840" s="37"/>
      <c r="B23840" s="38"/>
      <c r="C23840" s="97"/>
      <c r="D23840" s="92"/>
      <c r="E23840" s="88" t="str">
        <f>IF(A23840&lt;&gt;0,IFERROR(VLOOKUP(D23840,Transactions!$K$4:$L$24,2,0), "Invalid date, no label or wrong spelling"),"Date and/or label missing. Exclude?")</f>
        <v>Date and/or label missing. Exclude?</v>
      </c>
      <c r="F23840" s="201"/>
      <c r="G23840" s="202"/>
      <c r="H23840" s="203"/>
    </row>
    <row r="23841" spans="1:8" x14ac:dyDescent="0.25">
      <c r="A23841" s="37"/>
      <c r="B23841" s="38"/>
      <c r="C23841" s="97"/>
      <c r="D23841" s="92"/>
      <c r="E23841" s="88" t="str">
        <f>IF(A23841&lt;&gt;0,IFERROR(VLOOKUP(D23841,Transactions!$K$4:$L$24,2,0), "Invalid date, no label or wrong spelling"),"Date and/or label missing. Exclude?")</f>
        <v>Date and/or label missing. Exclude?</v>
      </c>
      <c r="F23841" s="201"/>
      <c r="G23841" s="202"/>
      <c r="H23841" s="203"/>
    </row>
    <row r="23842" spans="1:8" x14ac:dyDescent="0.25">
      <c r="A23842" s="37"/>
      <c r="B23842" s="38"/>
      <c r="C23842" s="97"/>
      <c r="D23842" s="92"/>
      <c r="E23842" s="88" t="str">
        <f>IF(A23842&lt;&gt;0,IFERROR(VLOOKUP(D23842,Transactions!$K$4:$L$24,2,0), "Invalid date, no label or wrong spelling"),"Date and/or label missing. Exclude?")</f>
        <v>Date and/or label missing. Exclude?</v>
      </c>
      <c r="F23842" s="201"/>
      <c r="G23842" s="202"/>
      <c r="H23842" s="203"/>
    </row>
    <row r="23843" spans="1:8" x14ac:dyDescent="0.25">
      <c r="A23843" s="37"/>
      <c r="B23843" s="38"/>
      <c r="C23843" s="97"/>
      <c r="D23843" s="92"/>
      <c r="E23843" s="88" t="str">
        <f>IF(A23843&lt;&gt;0,IFERROR(VLOOKUP(D23843,Transactions!$K$4:$L$24,2,0), "Invalid date, no label or wrong spelling"),"Date and/or label missing. Exclude?")</f>
        <v>Date and/or label missing. Exclude?</v>
      </c>
      <c r="F23843" s="201"/>
      <c r="G23843" s="202"/>
      <c r="H23843" s="203"/>
    </row>
    <row r="23844" spans="1:8" x14ac:dyDescent="0.25">
      <c r="A23844" s="37"/>
      <c r="B23844" s="38"/>
      <c r="C23844" s="97"/>
      <c r="D23844" s="92"/>
      <c r="E23844" s="88" t="str">
        <f>IF(A23844&lt;&gt;0,IFERROR(VLOOKUP(D23844,Transactions!$K$4:$L$24,2,0), "Invalid date, no label or wrong spelling"),"Date and/or label missing. Exclude?")</f>
        <v>Date and/or label missing. Exclude?</v>
      </c>
      <c r="F23844" s="201"/>
      <c r="G23844" s="202"/>
      <c r="H23844" s="203"/>
    </row>
    <row r="23845" spans="1:8" x14ac:dyDescent="0.25">
      <c r="A23845" s="37"/>
      <c r="B23845" s="38"/>
      <c r="C23845" s="97"/>
      <c r="D23845" s="92"/>
      <c r="E23845" s="88" t="str">
        <f>IF(A23845&lt;&gt;0,IFERROR(VLOOKUP(D23845,Transactions!$K$4:$L$24,2,0), "Invalid date, no label or wrong spelling"),"Date and/or label missing. Exclude?")</f>
        <v>Date and/or label missing. Exclude?</v>
      </c>
      <c r="F23845" s="201"/>
      <c r="G23845" s="202"/>
      <c r="H23845" s="203"/>
    </row>
    <row r="23846" spans="1:8" x14ac:dyDescent="0.25">
      <c r="A23846" s="37"/>
      <c r="B23846" s="38"/>
      <c r="C23846" s="97"/>
      <c r="D23846" s="92"/>
      <c r="E23846" s="88" t="str">
        <f>IF(A23846&lt;&gt;0,IFERROR(VLOOKUP(D23846,Transactions!$K$4:$L$24,2,0), "Invalid date, no label or wrong spelling"),"Date and/or label missing. Exclude?")</f>
        <v>Date and/or label missing. Exclude?</v>
      </c>
      <c r="F23846" s="201"/>
      <c r="G23846" s="202"/>
      <c r="H23846" s="203"/>
    </row>
    <row r="23847" spans="1:8" x14ac:dyDescent="0.25">
      <c r="A23847" s="37"/>
      <c r="B23847" s="38"/>
      <c r="C23847" s="97"/>
      <c r="D23847" s="92"/>
      <c r="E23847" s="88" t="str">
        <f>IF(A23847&lt;&gt;0,IFERROR(VLOOKUP(D23847,Transactions!$K$4:$L$24,2,0), "Invalid date, no label or wrong spelling"),"Date and/or label missing. Exclude?")</f>
        <v>Date and/or label missing. Exclude?</v>
      </c>
      <c r="F23847" s="201"/>
      <c r="G23847" s="202"/>
      <c r="H23847" s="203"/>
    </row>
    <row r="23848" spans="1:8" x14ac:dyDescent="0.25">
      <c r="A23848" s="37"/>
      <c r="B23848" s="38"/>
      <c r="C23848" s="97"/>
      <c r="D23848" s="92"/>
      <c r="E23848" s="88" t="str">
        <f>IF(A23848&lt;&gt;0,IFERROR(VLOOKUP(D23848,Transactions!$K$4:$L$24,2,0), "Invalid date, no label or wrong spelling"),"Date and/or label missing. Exclude?")</f>
        <v>Date and/or label missing. Exclude?</v>
      </c>
      <c r="F23848" s="201"/>
      <c r="G23848" s="202"/>
      <c r="H23848" s="203"/>
    </row>
    <row r="23849" spans="1:8" x14ac:dyDescent="0.25">
      <c r="A23849" s="37"/>
      <c r="B23849" s="38"/>
      <c r="C23849" s="97"/>
      <c r="D23849" s="92"/>
      <c r="E23849" s="88" t="str">
        <f>IF(A23849&lt;&gt;0,IFERROR(VLOOKUP(D23849,Transactions!$K$4:$L$24,2,0), "Invalid date, no label or wrong spelling"),"Date and/or label missing. Exclude?")</f>
        <v>Date and/or label missing. Exclude?</v>
      </c>
      <c r="F23849" s="201"/>
      <c r="G23849" s="202"/>
      <c r="H23849" s="203"/>
    </row>
    <row r="23850" spans="1:8" x14ac:dyDescent="0.25">
      <c r="A23850" s="37"/>
      <c r="B23850" s="38"/>
      <c r="C23850" s="97"/>
      <c r="D23850" s="92"/>
      <c r="E23850" s="88" t="str">
        <f>IF(A23850&lt;&gt;0,IFERROR(VLOOKUP(D23850,Transactions!$K$4:$L$24,2,0), "Invalid date, no label or wrong spelling"),"Date and/or label missing. Exclude?")</f>
        <v>Date and/or label missing. Exclude?</v>
      </c>
      <c r="F23850" s="201"/>
      <c r="G23850" s="202"/>
      <c r="H23850" s="203"/>
    </row>
    <row r="23851" spans="1:8" x14ac:dyDescent="0.25">
      <c r="A23851" s="37"/>
      <c r="B23851" s="38"/>
      <c r="C23851" s="97"/>
      <c r="D23851" s="92"/>
      <c r="E23851" s="88" t="str">
        <f>IF(A23851&lt;&gt;0,IFERROR(VLOOKUP(D23851,Transactions!$K$4:$L$24,2,0), "Invalid date, no label or wrong spelling"),"Date and/or label missing. Exclude?")</f>
        <v>Date and/or label missing. Exclude?</v>
      </c>
      <c r="F23851" s="201"/>
      <c r="G23851" s="202"/>
      <c r="H23851" s="203"/>
    </row>
    <row r="23852" spans="1:8" x14ac:dyDescent="0.25">
      <c r="A23852" s="37"/>
      <c r="B23852" s="38"/>
      <c r="C23852" s="97"/>
      <c r="D23852" s="92"/>
      <c r="E23852" s="88" t="str">
        <f>IF(A23852&lt;&gt;0,IFERROR(VLOOKUP(D23852,Transactions!$K$4:$L$24,2,0), "Invalid date, no label or wrong spelling"),"Date and/or label missing. Exclude?")</f>
        <v>Date and/or label missing. Exclude?</v>
      </c>
      <c r="F23852" s="201"/>
      <c r="G23852" s="202"/>
      <c r="H23852" s="203"/>
    </row>
    <row r="23853" spans="1:8" x14ac:dyDescent="0.25">
      <c r="A23853" s="37"/>
      <c r="B23853" s="38"/>
      <c r="C23853" s="97"/>
      <c r="D23853" s="92"/>
      <c r="E23853" s="88" t="str">
        <f>IF(A23853&lt;&gt;0,IFERROR(VLOOKUP(D23853,Transactions!$K$4:$L$24,2,0), "Invalid date, no label or wrong spelling"),"Date and/or label missing. Exclude?")</f>
        <v>Date and/or label missing. Exclude?</v>
      </c>
      <c r="F23853" s="201"/>
      <c r="G23853" s="202"/>
      <c r="H23853" s="203"/>
    </row>
    <row r="23854" spans="1:8" x14ac:dyDescent="0.25">
      <c r="A23854" s="37"/>
      <c r="B23854" s="38"/>
      <c r="C23854" s="97"/>
      <c r="D23854" s="92"/>
      <c r="E23854" s="88" t="str">
        <f>IF(A23854&lt;&gt;0,IFERROR(VLOOKUP(D23854,Transactions!$K$4:$L$24,2,0), "Invalid date, no label or wrong spelling"),"Date and/or label missing. Exclude?")</f>
        <v>Date and/or label missing. Exclude?</v>
      </c>
      <c r="F23854" s="201"/>
      <c r="G23854" s="202"/>
      <c r="H23854" s="203"/>
    </row>
    <row r="23855" spans="1:8" x14ac:dyDescent="0.25">
      <c r="A23855" s="37"/>
      <c r="B23855" s="38"/>
      <c r="C23855" s="97"/>
      <c r="D23855" s="92"/>
      <c r="E23855" s="88" t="str">
        <f>IF(A23855&lt;&gt;0,IFERROR(VLOOKUP(D23855,Transactions!$K$4:$L$24,2,0), "Invalid date, no label or wrong spelling"),"Date and/or label missing. Exclude?")</f>
        <v>Date and/or label missing. Exclude?</v>
      </c>
      <c r="F23855" s="201"/>
      <c r="G23855" s="202"/>
      <c r="H23855" s="203"/>
    </row>
    <row r="23856" spans="1:8" x14ac:dyDescent="0.25">
      <c r="A23856" s="37"/>
      <c r="B23856" s="38"/>
      <c r="C23856" s="97"/>
      <c r="D23856" s="92"/>
      <c r="E23856" s="88" t="str">
        <f>IF(A23856&lt;&gt;0,IFERROR(VLOOKUP(D23856,Transactions!$K$4:$L$24,2,0), "Invalid date, no label or wrong spelling"),"Date and/or label missing. Exclude?")</f>
        <v>Date and/or label missing. Exclude?</v>
      </c>
      <c r="F23856" s="201"/>
      <c r="G23856" s="202"/>
      <c r="H23856" s="203"/>
    </row>
    <row r="23857" spans="1:8" x14ac:dyDescent="0.25">
      <c r="A23857" s="37"/>
      <c r="B23857" s="38"/>
      <c r="C23857" s="97"/>
      <c r="D23857" s="92"/>
      <c r="E23857" s="88" t="str">
        <f>IF(A23857&lt;&gt;0,IFERROR(VLOOKUP(D23857,Transactions!$K$4:$L$24,2,0), "Invalid date, no label or wrong spelling"),"Date and/or label missing. Exclude?")</f>
        <v>Date and/or label missing. Exclude?</v>
      </c>
      <c r="F23857" s="201"/>
      <c r="G23857" s="202"/>
      <c r="H23857" s="203"/>
    </row>
    <row r="23858" spans="1:8" x14ac:dyDescent="0.25">
      <c r="A23858" s="37"/>
      <c r="B23858" s="38"/>
      <c r="C23858" s="97"/>
      <c r="D23858" s="92"/>
      <c r="E23858" s="88" t="str">
        <f>IF(A23858&lt;&gt;0,IFERROR(VLOOKUP(D23858,Transactions!$K$4:$L$24,2,0), "Invalid date, no label or wrong spelling"),"Date and/or label missing. Exclude?")</f>
        <v>Date and/or label missing. Exclude?</v>
      </c>
      <c r="F23858" s="201"/>
      <c r="G23858" s="202"/>
      <c r="H23858" s="203"/>
    </row>
    <row r="23859" spans="1:8" x14ac:dyDescent="0.25">
      <c r="A23859" s="37"/>
      <c r="B23859" s="38"/>
      <c r="C23859" s="97"/>
      <c r="D23859" s="92"/>
      <c r="E23859" s="88" t="str">
        <f>IF(A23859&lt;&gt;0,IFERROR(VLOOKUP(D23859,Transactions!$K$4:$L$24,2,0), "Invalid date, no label or wrong spelling"),"Date and/or label missing. Exclude?")</f>
        <v>Date and/or label missing. Exclude?</v>
      </c>
      <c r="F23859" s="201"/>
      <c r="G23859" s="202"/>
      <c r="H23859" s="203"/>
    </row>
    <row r="23860" spans="1:8" x14ac:dyDescent="0.25">
      <c r="A23860" s="37"/>
      <c r="B23860" s="38"/>
      <c r="C23860" s="97"/>
      <c r="D23860" s="92"/>
      <c r="E23860" s="88" t="str">
        <f>IF(A23860&lt;&gt;0,IFERROR(VLOOKUP(D23860,Transactions!$K$4:$L$24,2,0), "Invalid date, no label or wrong spelling"),"Date and/or label missing. Exclude?")</f>
        <v>Date and/or label missing. Exclude?</v>
      </c>
      <c r="F23860" s="201"/>
      <c r="G23860" s="202"/>
      <c r="H23860" s="203"/>
    </row>
    <row r="23861" spans="1:8" x14ac:dyDescent="0.25">
      <c r="A23861" s="37"/>
      <c r="B23861" s="38"/>
      <c r="C23861" s="97"/>
      <c r="D23861" s="92"/>
      <c r="E23861" s="88" t="str">
        <f>IF(A23861&lt;&gt;0,IFERROR(VLOOKUP(D23861,Transactions!$K$4:$L$24,2,0), "Invalid date, no label or wrong spelling"),"Date and/or label missing. Exclude?")</f>
        <v>Date and/or label missing. Exclude?</v>
      </c>
      <c r="F23861" s="201"/>
      <c r="G23861" s="202"/>
      <c r="H23861" s="203"/>
    </row>
    <row r="23862" spans="1:8" x14ac:dyDescent="0.25">
      <c r="A23862" s="37"/>
      <c r="B23862" s="38"/>
      <c r="C23862" s="97"/>
      <c r="D23862" s="92"/>
      <c r="E23862" s="88" t="str">
        <f>IF(A23862&lt;&gt;0,IFERROR(VLOOKUP(D23862,Transactions!$K$4:$L$24,2,0), "Invalid date, no label or wrong spelling"),"Date and/or label missing. Exclude?")</f>
        <v>Date and/or label missing. Exclude?</v>
      </c>
      <c r="F23862" s="201"/>
      <c r="G23862" s="202"/>
      <c r="H23862" s="203"/>
    </row>
    <row r="23863" spans="1:8" x14ac:dyDescent="0.25">
      <c r="A23863" s="37"/>
      <c r="B23863" s="38"/>
      <c r="C23863" s="97"/>
      <c r="D23863" s="92"/>
      <c r="E23863" s="88" t="str">
        <f>IF(A23863&lt;&gt;0,IFERROR(VLOOKUP(D23863,Transactions!$K$4:$L$24,2,0), "Invalid date, no label or wrong spelling"),"Date and/or label missing. Exclude?")</f>
        <v>Date and/or label missing. Exclude?</v>
      </c>
      <c r="F23863" s="201"/>
      <c r="G23863" s="202"/>
      <c r="H23863" s="203"/>
    </row>
    <row r="23864" spans="1:8" x14ac:dyDescent="0.25">
      <c r="A23864" s="37"/>
      <c r="B23864" s="38"/>
      <c r="C23864" s="97"/>
      <c r="D23864" s="92"/>
      <c r="E23864" s="88" t="str">
        <f>IF(A23864&lt;&gt;0,IFERROR(VLOOKUP(D23864,Transactions!$K$4:$L$24,2,0), "Invalid date, no label or wrong spelling"),"Date and/or label missing. Exclude?")</f>
        <v>Date and/or label missing. Exclude?</v>
      </c>
      <c r="F23864" s="201"/>
      <c r="G23864" s="202"/>
      <c r="H23864" s="203"/>
    </row>
    <row r="23865" spans="1:8" x14ac:dyDescent="0.25">
      <c r="A23865" s="37"/>
      <c r="B23865" s="38"/>
      <c r="C23865" s="97"/>
      <c r="D23865" s="92"/>
      <c r="E23865" s="88" t="str">
        <f>IF(A23865&lt;&gt;0,IFERROR(VLOOKUP(D23865,Transactions!$K$4:$L$24,2,0), "Invalid date, no label or wrong spelling"),"Date and/or label missing. Exclude?")</f>
        <v>Date and/or label missing. Exclude?</v>
      </c>
      <c r="F23865" s="201"/>
      <c r="G23865" s="202"/>
      <c r="H23865" s="203"/>
    </row>
    <row r="23866" spans="1:8" x14ac:dyDescent="0.25">
      <c r="A23866" s="37"/>
      <c r="B23866" s="38"/>
      <c r="C23866" s="97"/>
      <c r="D23866" s="92"/>
      <c r="E23866" s="88" t="str">
        <f>IF(A23866&lt;&gt;0,IFERROR(VLOOKUP(D23866,Transactions!$K$4:$L$24,2,0), "Invalid date, no label or wrong spelling"),"Date and/or label missing. Exclude?")</f>
        <v>Date and/or label missing. Exclude?</v>
      </c>
      <c r="F23866" s="201"/>
      <c r="G23866" s="202"/>
      <c r="H23866" s="203"/>
    </row>
    <row r="23867" spans="1:8" x14ac:dyDescent="0.25">
      <c r="A23867" s="37"/>
      <c r="B23867" s="38"/>
      <c r="C23867" s="97"/>
      <c r="D23867" s="92"/>
      <c r="E23867" s="88" t="str">
        <f>IF(A23867&lt;&gt;0,IFERROR(VLOOKUP(D23867,Transactions!$K$4:$L$24,2,0), "Invalid date, no label or wrong spelling"),"Date and/or label missing. Exclude?")</f>
        <v>Date and/or label missing. Exclude?</v>
      </c>
      <c r="F23867" s="201"/>
      <c r="G23867" s="202"/>
      <c r="H23867" s="203"/>
    </row>
    <row r="23868" spans="1:8" x14ac:dyDescent="0.25">
      <c r="A23868" s="37"/>
      <c r="B23868" s="38"/>
      <c r="C23868" s="97"/>
      <c r="D23868" s="92"/>
      <c r="E23868" s="88" t="str">
        <f>IF(A23868&lt;&gt;0,IFERROR(VLOOKUP(D23868,Transactions!$K$4:$L$24,2,0), "Invalid date, no label or wrong spelling"),"Date and/or label missing. Exclude?")</f>
        <v>Date and/or label missing. Exclude?</v>
      </c>
      <c r="F23868" s="201"/>
      <c r="G23868" s="202"/>
      <c r="H23868" s="203"/>
    </row>
    <row r="23869" spans="1:8" x14ac:dyDescent="0.25">
      <c r="A23869" s="37"/>
      <c r="B23869" s="38"/>
      <c r="C23869" s="97"/>
      <c r="D23869" s="92"/>
      <c r="E23869" s="88" t="str">
        <f>IF(A23869&lt;&gt;0,IFERROR(VLOOKUP(D23869,Transactions!$K$4:$L$24,2,0), "Invalid date, no label or wrong spelling"),"Date and/or label missing. Exclude?")</f>
        <v>Date and/or label missing. Exclude?</v>
      </c>
      <c r="F23869" s="201"/>
      <c r="G23869" s="202"/>
      <c r="H23869" s="203"/>
    </row>
    <row r="23870" spans="1:8" x14ac:dyDescent="0.25">
      <c r="A23870" s="37"/>
      <c r="B23870" s="38"/>
      <c r="C23870" s="97"/>
      <c r="D23870" s="92"/>
      <c r="E23870" s="88" t="str">
        <f>IF(A23870&lt;&gt;0,IFERROR(VLOOKUP(D23870,Transactions!$K$4:$L$24,2,0), "Invalid date, no label or wrong spelling"),"Date and/or label missing. Exclude?")</f>
        <v>Date and/or label missing. Exclude?</v>
      </c>
      <c r="F23870" s="201"/>
      <c r="G23870" s="202"/>
      <c r="H23870" s="203"/>
    </row>
    <row r="23871" spans="1:8" x14ac:dyDescent="0.25">
      <c r="A23871" s="37"/>
      <c r="B23871" s="38"/>
      <c r="C23871" s="97"/>
      <c r="D23871" s="92"/>
      <c r="E23871" s="88" t="str">
        <f>IF(A23871&lt;&gt;0,IFERROR(VLOOKUP(D23871,Transactions!$K$4:$L$24,2,0), "Invalid date, no label or wrong spelling"),"Date and/or label missing. Exclude?")</f>
        <v>Date and/or label missing. Exclude?</v>
      </c>
      <c r="F23871" s="201"/>
      <c r="G23871" s="202"/>
      <c r="H23871" s="203"/>
    </row>
    <row r="23872" spans="1:8" x14ac:dyDescent="0.25">
      <c r="A23872" s="37"/>
      <c r="B23872" s="38"/>
      <c r="C23872" s="97"/>
      <c r="D23872" s="92"/>
      <c r="E23872" s="88" t="str">
        <f>IF(A23872&lt;&gt;0,IFERROR(VLOOKUP(D23872,Transactions!$K$4:$L$24,2,0), "Invalid date, no label or wrong spelling"),"Date and/or label missing. Exclude?")</f>
        <v>Date and/or label missing. Exclude?</v>
      </c>
      <c r="F23872" s="201"/>
      <c r="G23872" s="202"/>
      <c r="H23872" s="203"/>
    </row>
    <row r="23873" spans="1:8" x14ac:dyDescent="0.25">
      <c r="A23873" s="37"/>
      <c r="B23873" s="38"/>
      <c r="C23873" s="97"/>
      <c r="D23873" s="92"/>
      <c r="E23873" s="88" t="str">
        <f>IF(A23873&lt;&gt;0,IFERROR(VLOOKUP(D23873,Transactions!$K$4:$L$24,2,0), "Invalid date, no label or wrong spelling"),"Date and/or label missing. Exclude?")</f>
        <v>Date and/or label missing. Exclude?</v>
      </c>
      <c r="F23873" s="201"/>
      <c r="G23873" s="202"/>
      <c r="H23873" s="203"/>
    </row>
    <row r="23874" spans="1:8" x14ac:dyDescent="0.25">
      <c r="A23874" s="37"/>
      <c r="B23874" s="38"/>
      <c r="C23874" s="97"/>
      <c r="D23874" s="92"/>
      <c r="E23874" s="88" t="str">
        <f>IF(A23874&lt;&gt;0,IFERROR(VLOOKUP(D23874,Transactions!$K$4:$L$24,2,0), "Invalid date, no label or wrong spelling"),"Date and/or label missing. Exclude?")</f>
        <v>Date and/or label missing. Exclude?</v>
      </c>
      <c r="F23874" s="201"/>
      <c r="G23874" s="202"/>
      <c r="H23874" s="203"/>
    </row>
    <row r="23875" spans="1:8" x14ac:dyDescent="0.25">
      <c r="A23875" s="37"/>
      <c r="B23875" s="38"/>
      <c r="C23875" s="97"/>
      <c r="D23875" s="92"/>
      <c r="E23875" s="88" t="str">
        <f>IF(A23875&lt;&gt;0,IFERROR(VLOOKUP(D23875,Transactions!$K$4:$L$24,2,0), "Invalid date, no label or wrong spelling"),"Date and/or label missing. Exclude?")</f>
        <v>Date and/or label missing. Exclude?</v>
      </c>
      <c r="F23875" s="201"/>
      <c r="G23875" s="202"/>
      <c r="H23875" s="203"/>
    </row>
    <row r="23876" spans="1:8" x14ac:dyDescent="0.25">
      <c r="A23876" s="37"/>
      <c r="B23876" s="38"/>
      <c r="C23876" s="97"/>
      <c r="D23876" s="92"/>
      <c r="E23876" s="88" t="str">
        <f>IF(A23876&lt;&gt;0,IFERROR(VLOOKUP(D23876,Transactions!$K$4:$L$24,2,0), "Invalid date, no label or wrong spelling"),"Date and/or label missing. Exclude?")</f>
        <v>Date and/or label missing. Exclude?</v>
      </c>
      <c r="F23876" s="201"/>
      <c r="G23876" s="202"/>
      <c r="H23876" s="203"/>
    </row>
    <row r="23877" spans="1:8" x14ac:dyDescent="0.25">
      <c r="A23877" s="37"/>
      <c r="B23877" s="38"/>
      <c r="C23877" s="97"/>
      <c r="D23877" s="92"/>
      <c r="E23877" s="88" t="str">
        <f>IF(A23877&lt;&gt;0,IFERROR(VLOOKUP(D23877,Transactions!$K$4:$L$24,2,0), "Invalid date, no label or wrong spelling"),"Date and/or label missing. Exclude?")</f>
        <v>Date and/or label missing. Exclude?</v>
      </c>
      <c r="F23877" s="201"/>
      <c r="G23877" s="202"/>
      <c r="H23877" s="203"/>
    </row>
    <row r="23878" spans="1:8" x14ac:dyDescent="0.25">
      <c r="A23878" s="37"/>
      <c r="B23878" s="38"/>
      <c r="C23878" s="97"/>
      <c r="D23878" s="92"/>
      <c r="E23878" s="88" t="str">
        <f>IF(A23878&lt;&gt;0,IFERROR(VLOOKUP(D23878,Transactions!$K$4:$L$24,2,0), "Invalid date, no label or wrong spelling"),"Date and/or label missing. Exclude?")</f>
        <v>Date and/or label missing. Exclude?</v>
      </c>
      <c r="F23878" s="201"/>
      <c r="G23878" s="202"/>
      <c r="H23878" s="203"/>
    </row>
    <row r="23879" spans="1:8" x14ac:dyDescent="0.25">
      <c r="A23879" s="37"/>
      <c r="B23879" s="38"/>
      <c r="C23879" s="97"/>
      <c r="D23879" s="92"/>
      <c r="E23879" s="88" t="str">
        <f>IF(A23879&lt;&gt;0,IFERROR(VLOOKUP(D23879,Transactions!$K$4:$L$24,2,0), "Invalid date, no label or wrong spelling"),"Date and/or label missing. Exclude?")</f>
        <v>Date and/or label missing. Exclude?</v>
      </c>
      <c r="F23879" s="201"/>
      <c r="G23879" s="202"/>
      <c r="H23879" s="203"/>
    </row>
    <row r="23880" spans="1:8" x14ac:dyDescent="0.25">
      <c r="A23880" s="37"/>
      <c r="B23880" s="38"/>
      <c r="C23880" s="97"/>
      <c r="D23880" s="92"/>
      <c r="E23880" s="88" t="str">
        <f>IF(A23880&lt;&gt;0,IFERROR(VLOOKUP(D23880,Transactions!$K$4:$L$24,2,0), "Invalid date, no label or wrong spelling"),"Date and/or label missing. Exclude?")</f>
        <v>Date and/or label missing. Exclude?</v>
      </c>
      <c r="F23880" s="201"/>
      <c r="G23880" s="202"/>
      <c r="H23880" s="203"/>
    </row>
    <row r="23881" spans="1:8" x14ac:dyDescent="0.25">
      <c r="A23881" s="37"/>
      <c r="B23881" s="38"/>
      <c r="C23881" s="97"/>
      <c r="D23881" s="92"/>
      <c r="E23881" s="88" t="str">
        <f>IF(A23881&lt;&gt;0,IFERROR(VLOOKUP(D23881,Transactions!$K$4:$L$24,2,0), "Invalid date, no label or wrong spelling"),"Date and/or label missing. Exclude?")</f>
        <v>Date and/or label missing. Exclude?</v>
      </c>
      <c r="F23881" s="201"/>
      <c r="G23881" s="202"/>
      <c r="H23881" s="203"/>
    </row>
    <row r="23882" spans="1:8" x14ac:dyDescent="0.25">
      <c r="A23882" s="37"/>
      <c r="B23882" s="38"/>
      <c r="C23882" s="97"/>
      <c r="D23882" s="92"/>
      <c r="E23882" s="88" t="str">
        <f>IF(A23882&lt;&gt;0,IFERROR(VLOOKUP(D23882,Transactions!$K$4:$L$24,2,0), "Invalid date, no label or wrong spelling"),"Date and/or label missing. Exclude?")</f>
        <v>Date and/or label missing. Exclude?</v>
      </c>
      <c r="F23882" s="201"/>
      <c r="G23882" s="202"/>
      <c r="H23882" s="203"/>
    </row>
    <row r="23883" spans="1:8" x14ac:dyDescent="0.25">
      <c r="A23883" s="37"/>
      <c r="B23883" s="38"/>
      <c r="C23883" s="97"/>
      <c r="D23883" s="92"/>
      <c r="E23883" s="88" t="str">
        <f>IF(A23883&lt;&gt;0,IFERROR(VLOOKUP(D23883,Transactions!$K$4:$L$24,2,0), "Invalid date, no label or wrong spelling"),"Date and/or label missing. Exclude?")</f>
        <v>Date and/or label missing. Exclude?</v>
      </c>
      <c r="F23883" s="201"/>
      <c r="G23883" s="202"/>
      <c r="H23883" s="203"/>
    </row>
    <row r="23884" spans="1:8" x14ac:dyDescent="0.25">
      <c r="A23884" s="37"/>
      <c r="B23884" s="38"/>
      <c r="C23884" s="97"/>
      <c r="D23884" s="92"/>
      <c r="E23884" s="88" t="str">
        <f>IF(A23884&lt;&gt;0,IFERROR(VLOOKUP(D23884,Transactions!$K$4:$L$24,2,0), "Invalid date, no label or wrong spelling"),"Date and/or label missing. Exclude?")</f>
        <v>Date and/or label missing. Exclude?</v>
      </c>
      <c r="F23884" s="201"/>
      <c r="G23884" s="202"/>
      <c r="H23884" s="203"/>
    </row>
    <row r="23885" spans="1:8" x14ac:dyDescent="0.25">
      <c r="A23885" s="37"/>
      <c r="B23885" s="38"/>
      <c r="C23885" s="97"/>
      <c r="D23885" s="92"/>
      <c r="E23885" s="88" t="str">
        <f>IF(A23885&lt;&gt;0,IFERROR(VLOOKUP(D23885,Transactions!$K$4:$L$24,2,0), "Invalid date, no label or wrong spelling"),"Date and/or label missing. Exclude?")</f>
        <v>Date and/or label missing. Exclude?</v>
      </c>
      <c r="F23885" s="201"/>
      <c r="G23885" s="202"/>
      <c r="H23885" s="203"/>
    </row>
    <row r="23886" spans="1:8" x14ac:dyDescent="0.25">
      <c r="A23886" s="37"/>
      <c r="B23886" s="38"/>
      <c r="C23886" s="97"/>
      <c r="D23886" s="92"/>
      <c r="E23886" s="88" t="str">
        <f>IF(A23886&lt;&gt;0,IFERROR(VLOOKUP(D23886,Transactions!$K$4:$L$24,2,0), "Invalid date, no label or wrong spelling"),"Date and/or label missing. Exclude?")</f>
        <v>Date and/or label missing. Exclude?</v>
      </c>
      <c r="F23886" s="201"/>
      <c r="G23886" s="202"/>
      <c r="H23886" s="203"/>
    </row>
    <row r="23887" spans="1:8" x14ac:dyDescent="0.25">
      <c r="A23887" s="37"/>
      <c r="B23887" s="38"/>
      <c r="C23887" s="97"/>
      <c r="D23887" s="92"/>
      <c r="E23887" s="88" t="str">
        <f>IF(A23887&lt;&gt;0,IFERROR(VLOOKUP(D23887,Transactions!$K$4:$L$24,2,0), "Invalid date, no label or wrong spelling"),"Date and/or label missing. Exclude?")</f>
        <v>Date and/or label missing. Exclude?</v>
      </c>
      <c r="F23887" s="201"/>
      <c r="G23887" s="202"/>
      <c r="H23887" s="203"/>
    </row>
    <row r="23888" spans="1:8" x14ac:dyDescent="0.25">
      <c r="A23888" s="37"/>
      <c r="B23888" s="38"/>
      <c r="C23888" s="97"/>
      <c r="D23888" s="92"/>
      <c r="E23888" s="88" t="str">
        <f>IF(A23888&lt;&gt;0,IFERROR(VLOOKUP(D23888,Transactions!$K$4:$L$24,2,0), "Invalid date, no label or wrong spelling"),"Date and/or label missing. Exclude?")</f>
        <v>Date and/or label missing. Exclude?</v>
      </c>
      <c r="F23888" s="201"/>
      <c r="G23888" s="202"/>
      <c r="H23888" s="203"/>
    </row>
    <row r="23889" spans="1:8" x14ac:dyDescent="0.25">
      <c r="A23889" s="37"/>
      <c r="B23889" s="38"/>
      <c r="C23889" s="97"/>
      <c r="D23889" s="92"/>
      <c r="E23889" s="88" t="str">
        <f>IF(A23889&lt;&gt;0,IFERROR(VLOOKUP(D23889,Transactions!$K$4:$L$24,2,0), "Invalid date, no label or wrong spelling"),"Date and/or label missing. Exclude?")</f>
        <v>Date and/or label missing. Exclude?</v>
      </c>
      <c r="F23889" s="201"/>
      <c r="G23889" s="202"/>
      <c r="H23889" s="203"/>
    </row>
    <row r="23890" spans="1:8" x14ac:dyDescent="0.25">
      <c r="A23890" s="37"/>
      <c r="B23890" s="38"/>
      <c r="C23890" s="97"/>
      <c r="D23890" s="92"/>
      <c r="E23890" s="88" t="str">
        <f>IF(A23890&lt;&gt;0,IFERROR(VLOOKUP(D23890,Transactions!$K$4:$L$24,2,0), "Invalid date, no label or wrong spelling"),"Date and/or label missing. Exclude?")</f>
        <v>Date and/or label missing. Exclude?</v>
      </c>
      <c r="F23890" s="201"/>
      <c r="G23890" s="202"/>
      <c r="H23890" s="203"/>
    </row>
    <row r="23891" spans="1:8" x14ac:dyDescent="0.25">
      <c r="A23891" s="37"/>
      <c r="B23891" s="38"/>
      <c r="C23891" s="97"/>
      <c r="D23891" s="92"/>
      <c r="E23891" s="88" t="str">
        <f>IF(A23891&lt;&gt;0,IFERROR(VLOOKUP(D23891,Transactions!$K$4:$L$24,2,0), "Invalid date, no label or wrong spelling"),"Date and/or label missing. Exclude?")</f>
        <v>Date and/or label missing. Exclude?</v>
      </c>
      <c r="F23891" s="201"/>
      <c r="G23891" s="202"/>
      <c r="H23891" s="203"/>
    </row>
    <row r="23892" spans="1:8" x14ac:dyDescent="0.25">
      <c r="A23892" s="37"/>
      <c r="B23892" s="38"/>
      <c r="C23892" s="97"/>
      <c r="D23892" s="92"/>
      <c r="E23892" s="88" t="str">
        <f>IF(A23892&lt;&gt;0,IFERROR(VLOOKUP(D23892,Transactions!$K$4:$L$24,2,0), "Invalid date, no label or wrong spelling"),"Date and/or label missing. Exclude?")</f>
        <v>Date and/or label missing. Exclude?</v>
      </c>
      <c r="F23892" s="201"/>
      <c r="G23892" s="202"/>
      <c r="H23892" s="203"/>
    </row>
    <row r="23893" spans="1:8" x14ac:dyDescent="0.25">
      <c r="A23893" s="37"/>
      <c r="B23893" s="38"/>
      <c r="C23893" s="97"/>
      <c r="D23893" s="92"/>
      <c r="E23893" s="88" t="str">
        <f>IF(A23893&lt;&gt;0,IFERROR(VLOOKUP(D23893,Transactions!$K$4:$L$24,2,0), "Invalid date, no label or wrong spelling"),"Date and/or label missing. Exclude?")</f>
        <v>Date and/or label missing. Exclude?</v>
      </c>
      <c r="F23893" s="201"/>
      <c r="G23893" s="202"/>
      <c r="H23893" s="203"/>
    </row>
    <row r="23894" spans="1:8" x14ac:dyDescent="0.25">
      <c r="A23894" s="37"/>
      <c r="B23894" s="38"/>
      <c r="C23894" s="97"/>
      <c r="D23894" s="92"/>
      <c r="E23894" s="88" t="str">
        <f>IF(A23894&lt;&gt;0,IFERROR(VLOOKUP(D23894,Transactions!$K$4:$L$24,2,0), "Invalid date, no label or wrong spelling"),"Date and/or label missing. Exclude?")</f>
        <v>Date and/or label missing. Exclude?</v>
      </c>
      <c r="F23894" s="201"/>
      <c r="G23894" s="202"/>
      <c r="H23894" s="203"/>
    </row>
    <row r="23895" spans="1:8" x14ac:dyDescent="0.25">
      <c r="A23895" s="37"/>
      <c r="B23895" s="38"/>
      <c r="C23895" s="97"/>
      <c r="D23895" s="92"/>
      <c r="E23895" s="88" t="str">
        <f>IF(A23895&lt;&gt;0,IFERROR(VLOOKUP(D23895,Transactions!$K$4:$L$24,2,0), "Invalid date, no label or wrong spelling"),"Date and/or label missing. Exclude?")</f>
        <v>Date and/or label missing. Exclude?</v>
      </c>
      <c r="F23895" s="201"/>
      <c r="G23895" s="202"/>
      <c r="H23895" s="203"/>
    </row>
    <row r="23896" spans="1:8" x14ac:dyDescent="0.25">
      <c r="A23896" s="37"/>
      <c r="B23896" s="38"/>
      <c r="C23896" s="97"/>
      <c r="D23896" s="92"/>
      <c r="E23896" s="88" t="str">
        <f>IF(A23896&lt;&gt;0,IFERROR(VLOOKUP(D23896,Transactions!$K$4:$L$24,2,0), "Invalid date, no label or wrong spelling"),"Date and/or label missing. Exclude?")</f>
        <v>Date and/or label missing. Exclude?</v>
      </c>
      <c r="F23896" s="201"/>
      <c r="G23896" s="202"/>
      <c r="H23896" s="203"/>
    </row>
    <row r="23897" spans="1:8" x14ac:dyDescent="0.25">
      <c r="A23897" s="37"/>
      <c r="B23897" s="38"/>
      <c r="C23897" s="97"/>
      <c r="D23897" s="92"/>
      <c r="E23897" s="88" t="str">
        <f>IF(A23897&lt;&gt;0,IFERROR(VLOOKUP(D23897,Transactions!$K$4:$L$24,2,0), "Invalid date, no label or wrong spelling"),"Date and/or label missing. Exclude?")</f>
        <v>Date and/or label missing. Exclude?</v>
      </c>
      <c r="F23897" s="201"/>
      <c r="G23897" s="202"/>
      <c r="H23897" s="203"/>
    </row>
    <row r="23898" spans="1:8" x14ac:dyDescent="0.25">
      <c r="A23898" s="37"/>
      <c r="B23898" s="38"/>
      <c r="C23898" s="97"/>
      <c r="D23898" s="92"/>
      <c r="E23898" s="88" t="str">
        <f>IF(A23898&lt;&gt;0,IFERROR(VLOOKUP(D23898,Transactions!$K$4:$L$24,2,0), "Invalid date, no label or wrong spelling"),"Date and/or label missing. Exclude?")</f>
        <v>Date and/or label missing. Exclude?</v>
      </c>
      <c r="F23898" s="201"/>
      <c r="G23898" s="202"/>
      <c r="H23898" s="203"/>
    </row>
    <row r="23899" spans="1:8" x14ac:dyDescent="0.25">
      <c r="A23899" s="37"/>
      <c r="B23899" s="38"/>
      <c r="C23899" s="97"/>
      <c r="D23899" s="92"/>
      <c r="E23899" s="88" t="str">
        <f>IF(A23899&lt;&gt;0,IFERROR(VLOOKUP(D23899,Transactions!$K$4:$L$24,2,0), "Invalid date, no label or wrong spelling"),"Date and/or label missing. Exclude?")</f>
        <v>Date and/or label missing. Exclude?</v>
      </c>
      <c r="F23899" s="201"/>
      <c r="G23899" s="202"/>
      <c r="H23899" s="203"/>
    </row>
    <row r="23900" spans="1:8" x14ac:dyDescent="0.25">
      <c r="A23900" s="37"/>
      <c r="B23900" s="38"/>
      <c r="C23900" s="97"/>
      <c r="D23900" s="92"/>
      <c r="E23900" s="88" t="str">
        <f>IF(A23900&lt;&gt;0,IFERROR(VLOOKUP(D23900,Transactions!$K$4:$L$24,2,0), "Invalid date, no label or wrong spelling"),"Date and/or label missing. Exclude?")</f>
        <v>Date and/or label missing. Exclude?</v>
      </c>
      <c r="F23900" s="201"/>
      <c r="G23900" s="202"/>
      <c r="H23900" s="203"/>
    </row>
    <row r="23901" spans="1:8" x14ac:dyDescent="0.25">
      <c r="A23901" s="37"/>
      <c r="B23901" s="38"/>
      <c r="C23901" s="97"/>
      <c r="D23901" s="92"/>
      <c r="E23901" s="88" t="str">
        <f>IF(A23901&lt;&gt;0,IFERROR(VLOOKUP(D23901,Transactions!$K$4:$L$24,2,0), "Invalid date, no label or wrong spelling"),"Date and/or label missing. Exclude?")</f>
        <v>Date and/or label missing. Exclude?</v>
      </c>
      <c r="F23901" s="201"/>
      <c r="G23901" s="202"/>
      <c r="H23901" s="203"/>
    </row>
    <row r="23902" spans="1:8" x14ac:dyDescent="0.25">
      <c r="A23902" s="37"/>
      <c r="B23902" s="38"/>
      <c r="C23902" s="97"/>
      <c r="D23902" s="92"/>
      <c r="E23902" s="88" t="str">
        <f>IF(A23902&lt;&gt;0,IFERROR(VLOOKUP(D23902,Transactions!$K$4:$L$24,2,0), "Invalid date, no label or wrong spelling"),"Date and/or label missing. Exclude?")</f>
        <v>Date and/or label missing. Exclude?</v>
      </c>
      <c r="F23902" s="201"/>
      <c r="G23902" s="202"/>
      <c r="H23902" s="203"/>
    </row>
    <row r="23903" spans="1:8" x14ac:dyDescent="0.25">
      <c r="A23903" s="37"/>
      <c r="B23903" s="38"/>
      <c r="C23903" s="97"/>
      <c r="D23903" s="92"/>
      <c r="E23903" s="88" t="str">
        <f>IF(A23903&lt;&gt;0,IFERROR(VLOOKUP(D23903,Transactions!$K$4:$L$24,2,0), "Invalid date, no label or wrong spelling"),"Date and/or label missing. Exclude?")</f>
        <v>Date and/or label missing. Exclude?</v>
      </c>
      <c r="F23903" s="201"/>
      <c r="G23903" s="202"/>
      <c r="H23903" s="203"/>
    </row>
    <row r="23904" spans="1:8" x14ac:dyDescent="0.25">
      <c r="A23904" s="37"/>
      <c r="B23904" s="38"/>
      <c r="C23904" s="97"/>
      <c r="D23904" s="92"/>
      <c r="E23904" s="88" t="str">
        <f>IF(A23904&lt;&gt;0,IFERROR(VLOOKUP(D23904,Transactions!$K$4:$L$24,2,0), "Invalid date, no label or wrong spelling"),"Date and/or label missing. Exclude?")</f>
        <v>Date and/or label missing. Exclude?</v>
      </c>
      <c r="F23904" s="201"/>
      <c r="G23904" s="202"/>
      <c r="H23904" s="203"/>
    </row>
    <row r="23905" spans="1:8" x14ac:dyDescent="0.25">
      <c r="A23905" s="37"/>
      <c r="B23905" s="38"/>
      <c r="C23905" s="97"/>
      <c r="D23905" s="92"/>
      <c r="E23905" s="88" t="str">
        <f>IF(A23905&lt;&gt;0,IFERROR(VLOOKUP(D23905,Transactions!$K$4:$L$24,2,0), "Invalid date, no label or wrong spelling"),"Date and/or label missing. Exclude?")</f>
        <v>Date and/or label missing. Exclude?</v>
      </c>
      <c r="F23905" s="201"/>
      <c r="G23905" s="202"/>
      <c r="H23905" s="203"/>
    </row>
    <row r="23906" spans="1:8" x14ac:dyDescent="0.25">
      <c r="A23906" s="37"/>
      <c r="B23906" s="38"/>
      <c r="C23906" s="97"/>
      <c r="D23906" s="92"/>
      <c r="E23906" s="88" t="str">
        <f>IF(A23906&lt;&gt;0,IFERROR(VLOOKUP(D23906,Transactions!$K$4:$L$24,2,0), "Invalid date, no label or wrong spelling"),"Date and/or label missing. Exclude?")</f>
        <v>Date and/or label missing. Exclude?</v>
      </c>
      <c r="F23906" s="201"/>
      <c r="G23906" s="202"/>
      <c r="H23906" s="203"/>
    </row>
    <row r="23907" spans="1:8" x14ac:dyDescent="0.25">
      <c r="A23907" s="37"/>
      <c r="B23907" s="38"/>
      <c r="C23907" s="97"/>
      <c r="D23907" s="92"/>
      <c r="E23907" s="88" t="str">
        <f>IF(A23907&lt;&gt;0,IFERROR(VLOOKUP(D23907,Transactions!$K$4:$L$24,2,0), "Invalid date, no label or wrong spelling"),"Date and/or label missing. Exclude?")</f>
        <v>Date and/or label missing. Exclude?</v>
      </c>
      <c r="F23907" s="201"/>
      <c r="G23907" s="202"/>
      <c r="H23907" s="203"/>
    </row>
    <row r="23908" spans="1:8" x14ac:dyDescent="0.25">
      <c r="A23908" s="37"/>
      <c r="B23908" s="38"/>
      <c r="C23908" s="97"/>
      <c r="D23908" s="92"/>
      <c r="E23908" s="88" t="str">
        <f>IF(A23908&lt;&gt;0,IFERROR(VLOOKUP(D23908,Transactions!$K$4:$L$24,2,0), "Invalid date, no label or wrong spelling"),"Date and/or label missing. Exclude?")</f>
        <v>Date and/or label missing. Exclude?</v>
      </c>
      <c r="F23908" s="201"/>
      <c r="G23908" s="202"/>
      <c r="H23908" s="203"/>
    </row>
    <row r="23909" spans="1:8" x14ac:dyDescent="0.25">
      <c r="A23909" s="37"/>
      <c r="B23909" s="38"/>
      <c r="C23909" s="97"/>
      <c r="D23909" s="92"/>
      <c r="E23909" s="88" t="str">
        <f>IF(A23909&lt;&gt;0,IFERROR(VLOOKUP(D23909,Transactions!$K$4:$L$24,2,0), "Invalid date, no label or wrong spelling"),"Date and/or label missing. Exclude?")</f>
        <v>Date and/or label missing. Exclude?</v>
      </c>
      <c r="F23909" s="201"/>
      <c r="G23909" s="202"/>
      <c r="H23909" s="203"/>
    </row>
    <row r="23910" spans="1:8" x14ac:dyDescent="0.25">
      <c r="A23910" s="37"/>
      <c r="B23910" s="38"/>
      <c r="C23910" s="97"/>
      <c r="D23910" s="92"/>
      <c r="E23910" s="88" t="str">
        <f>IF(A23910&lt;&gt;0,IFERROR(VLOOKUP(D23910,Transactions!$K$4:$L$24,2,0), "Invalid date, no label or wrong spelling"),"Date and/or label missing. Exclude?")</f>
        <v>Date and/or label missing. Exclude?</v>
      </c>
      <c r="F23910" s="201"/>
      <c r="G23910" s="202"/>
      <c r="H23910" s="203"/>
    </row>
    <row r="23911" spans="1:8" x14ac:dyDescent="0.25">
      <c r="A23911" s="37"/>
      <c r="B23911" s="38"/>
      <c r="C23911" s="97"/>
      <c r="D23911" s="92"/>
      <c r="E23911" s="88" t="str">
        <f>IF(A23911&lt;&gt;0,IFERROR(VLOOKUP(D23911,Transactions!$K$4:$L$24,2,0), "Invalid date, no label or wrong spelling"),"Date and/or label missing. Exclude?")</f>
        <v>Date and/or label missing. Exclude?</v>
      </c>
      <c r="F23911" s="201"/>
      <c r="G23911" s="202"/>
      <c r="H23911" s="203"/>
    </row>
    <row r="23912" spans="1:8" x14ac:dyDescent="0.25">
      <c r="A23912" s="37"/>
      <c r="B23912" s="38"/>
      <c r="C23912" s="97"/>
      <c r="D23912" s="92"/>
      <c r="E23912" s="88" t="str">
        <f>IF(A23912&lt;&gt;0,IFERROR(VLOOKUP(D23912,Transactions!$K$4:$L$24,2,0), "Invalid date, no label or wrong spelling"),"Date and/or label missing. Exclude?")</f>
        <v>Date and/or label missing. Exclude?</v>
      </c>
      <c r="F23912" s="201"/>
      <c r="G23912" s="202"/>
      <c r="H23912" s="203"/>
    </row>
    <row r="23913" spans="1:8" x14ac:dyDescent="0.25">
      <c r="A23913" s="37"/>
      <c r="B23913" s="38"/>
      <c r="C23913" s="97"/>
      <c r="D23913" s="92"/>
      <c r="E23913" s="88" t="str">
        <f>IF(A23913&lt;&gt;0,IFERROR(VLOOKUP(D23913,Transactions!$K$4:$L$24,2,0), "Invalid date, no label or wrong spelling"),"Date and/or label missing. Exclude?")</f>
        <v>Date and/or label missing. Exclude?</v>
      </c>
      <c r="F23913" s="201"/>
      <c r="G23913" s="202"/>
      <c r="H23913" s="203"/>
    </row>
    <row r="23914" spans="1:8" x14ac:dyDescent="0.25">
      <c r="A23914" s="37"/>
      <c r="B23914" s="38"/>
      <c r="C23914" s="97"/>
      <c r="D23914" s="92"/>
      <c r="E23914" s="88" t="str">
        <f>IF(A23914&lt;&gt;0,IFERROR(VLOOKUP(D23914,Transactions!$K$4:$L$24,2,0), "Invalid date, no label or wrong spelling"),"Date and/or label missing. Exclude?")</f>
        <v>Date and/or label missing. Exclude?</v>
      </c>
      <c r="F23914" s="201"/>
      <c r="G23914" s="202"/>
      <c r="H23914" s="203"/>
    </row>
    <row r="23915" spans="1:8" x14ac:dyDescent="0.25">
      <c r="A23915" s="37"/>
      <c r="B23915" s="38"/>
      <c r="C23915" s="97"/>
      <c r="D23915" s="92"/>
      <c r="E23915" s="88" t="str">
        <f>IF(A23915&lt;&gt;0,IFERROR(VLOOKUP(D23915,Transactions!$K$4:$L$24,2,0), "Invalid date, no label or wrong spelling"),"Date and/or label missing. Exclude?")</f>
        <v>Date and/or label missing. Exclude?</v>
      </c>
      <c r="F23915" s="201"/>
      <c r="G23915" s="202"/>
      <c r="H23915" s="203"/>
    </row>
    <row r="23916" spans="1:8" x14ac:dyDescent="0.25">
      <c r="A23916" s="37"/>
      <c r="B23916" s="38"/>
      <c r="C23916" s="97"/>
      <c r="D23916" s="92"/>
      <c r="E23916" s="88" t="str">
        <f>IF(A23916&lt;&gt;0,IFERROR(VLOOKUP(D23916,Transactions!$K$4:$L$24,2,0), "Invalid date, no label or wrong spelling"),"Date and/or label missing. Exclude?")</f>
        <v>Date and/or label missing. Exclude?</v>
      </c>
      <c r="F23916" s="201"/>
      <c r="G23916" s="202"/>
      <c r="H23916" s="203"/>
    </row>
    <row r="23917" spans="1:8" x14ac:dyDescent="0.25">
      <c r="A23917" s="37"/>
      <c r="B23917" s="38"/>
      <c r="C23917" s="97"/>
      <c r="D23917" s="92"/>
      <c r="E23917" s="88" t="str">
        <f>IF(A23917&lt;&gt;0,IFERROR(VLOOKUP(D23917,Transactions!$K$4:$L$24,2,0), "Invalid date, no label or wrong spelling"),"Date and/or label missing. Exclude?")</f>
        <v>Date and/or label missing. Exclude?</v>
      </c>
      <c r="F23917" s="201"/>
      <c r="G23917" s="202"/>
      <c r="H23917" s="203"/>
    </row>
    <row r="23918" spans="1:8" x14ac:dyDescent="0.25">
      <c r="A23918" s="37"/>
      <c r="B23918" s="38"/>
      <c r="C23918" s="97"/>
      <c r="D23918" s="92"/>
      <c r="E23918" s="88" t="str">
        <f>IF(A23918&lt;&gt;0,IFERROR(VLOOKUP(D23918,Transactions!$K$4:$L$24,2,0), "Invalid date, no label or wrong spelling"),"Date and/or label missing. Exclude?")</f>
        <v>Date and/or label missing. Exclude?</v>
      </c>
      <c r="F23918" s="201"/>
      <c r="G23918" s="202"/>
      <c r="H23918" s="203"/>
    </row>
    <row r="23919" spans="1:8" x14ac:dyDescent="0.25">
      <c r="A23919" s="37"/>
      <c r="B23919" s="38"/>
      <c r="C23919" s="97"/>
      <c r="D23919" s="92"/>
      <c r="E23919" s="88" t="str">
        <f>IF(A23919&lt;&gt;0,IFERROR(VLOOKUP(D23919,Transactions!$K$4:$L$24,2,0), "Invalid date, no label or wrong spelling"),"Date and/or label missing. Exclude?")</f>
        <v>Date and/or label missing. Exclude?</v>
      </c>
      <c r="F23919" s="201"/>
      <c r="G23919" s="202"/>
      <c r="H23919" s="203"/>
    </row>
    <row r="23920" spans="1:8" x14ac:dyDescent="0.25">
      <c r="A23920" s="37"/>
      <c r="B23920" s="38"/>
      <c r="C23920" s="97"/>
      <c r="D23920" s="92"/>
      <c r="E23920" s="88" t="str">
        <f>IF(A23920&lt;&gt;0,IFERROR(VLOOKUP(D23920,Transactions!$K$4:$L$24,2,0), "Invalid date, no label or wrong spelling"),"Date and/or label missing. Exclude?")</f>
        <v>Date and/or label missing. Exclude?</v>
      </c>
      <c r="F23920" s="201"/>
      <c r="G23920" s="202"/>
      <c r="H23920" s="203"/>
    </row>
    <row r="23921" spans="1:8" x14ac:dyDescent="0.25">
      <c r="A23921" s="37"/>
      <c r="B23921" s="38"/>
      <c r="C23921" s="97"/>
      <c r="D23921" s="92"/>
      <c r="E23921" s="88" t="str">
        <f>IF(A23921&lt;&gt;0,IFERROR(VLOOKUP(D23921,Transactions!$K$4:$L$24,2,0), "Invalid date, no label or wrong spelling"),"Date and/or label missing. Exclude?")</f>
        <v>Date and/or label missing. Exclude?</v>
      </c>
      <c r="F23921" s="201"/>
      <c r="G23921" s="202"/>
      <c r="H23921" s="203"/>
    </row>
    <row r="23922" spans="1:8" x14ac:dyDescent="0.25">
      <c r="A23922" s="37"/>
      <c r="B23922" s="38"/>
      <c r="C23922" s="97"/>
      <c r="D23922" s="92"/>
      <c r="E23922" s="88" t="str">
        <f>IF(A23922&lt;&gt;0,IFERROR(VLOOKUP(D23922,Transactions!$K$4:$L$24,2,0), "Invalid date, no label or wrong spelling"),"Date and/or label missing. Exclude?")</f>
        <v>Date and/or label missing. Exclude?</v>
      </c>
      <c r="F23922" s="201"/>
      <c r="G23922" s="202"/>
      <c r="H23922" s="203"/>
    </row>
    <row r="23923" spans="1:8" x14ac:dyDescent="0.25">
      <c r="A23923" s="37"/>
      <c r="B23923" s="38"/>
      <c r="C23923" s="97"/>
      <c r="D23923" s="92"/>
      <c r="E23923" s="88" t="str">
        <f>IF(A23923&lt;&gt;0,IFERROR(VLOOKUP(D23923,Transactions!$K$4:$L$24,2,0), "Invalid date, no label or wrong spelling"),"Date and/or label missing. Exclude?")</f>
        <v>Date and/or label missing. Exclude?</v>
      </c>
      <c r="F23923" s="201"/>
      <c r="G23923" s="202"/>
      <c r="H23923" s="203"/>
    </row>
    <row r="23924" spans="1:8" x14ac:dyDescent="0.25">
      <c r="A23924" s="37"/>
      <c r="B23924" s="38"/>
      <c r="C23924" s="97"/>
      <c r="D23924" s="92"/>
      <c r="E23924" s="88" t="str">
        <f>IF(A23924&lt;&gt;0,IFERROR(VLOOKUP(D23924,Transactions!$K$4:$L$24,2,0), "Invalid date, no label or wrong spelling"),"Date and/or label missing. Exclude?")</f>
        <v>Date and/or label missing. Exclude?</v>
      </c>
      <c r="F23924" s="201"/>
      <c r="G23924" s="202"/>
      <c r="H23924" s="203"/>
    </row>
    <row r="23925" spans="1:8" x14ac:dyDescent="0.25">
      <c r="A23925" s="37"/>
      <c r="B23925" s="38"/>
      <c r="C23925" s="97"/>
      <c r="D23925" s="92"/>
      <c r="E23925" s="88" t="str">
        <f>IF(A23925&lt;&gt;0,IFERROR(VLOOKUP(D23925,Transactions!$K$4:$L$24,2,0), "Invalid date, no label or wrong spelling"),"Date and/or label missing. Exclude?")</f>
        <v>Date and/or label missing. Exclude?</v>
      </c>
      <c r="F23925" s="201"/>
      <c r="G23925" s="202"/>
      <c r="H23925" s="203"/>
    </row>
    <row r="23926" spans="1:8" x14ac:dyDescent="0.25">
      <c r="A23926" s="37"/>
      <c r="B23926" s="38"/>
      <c r="C23926" s="97"/>
      <c r="D23926" s="92"/>
      <c r="E23926" s="88" t="str">
        <f>IF(A23926&lt;&gt;0,IFERROR(VLOOKUP(D23926,Transactions!$K$4:$L$24,2,0), "Invalid date, no label or wrong spelling"),"Date and/or label missing. Exclude?")</f>
        <v>Date and/or label missing. Exclude?</v>
      </c>
      <c r="F23926" s="201"/>
      <c r="G23926" s="202"/>
      <c r="H23926" s="203"/>
    </row>
    <row r="23927" spans="1:8" x14ac:dyDescent="0.25">
      <c r="A23927" s="37"/>
      <c r="B23927" s="38"/>
      <c r="C23927" s="97"/>
      <c r="D23927" s="92"/>
      <c r="E23927" s="88" t="str">
        <f>IF(A23927&lt;&gt;0,IFERROR(VLOOKUP(D23927,Transactions!$K$4:$L$24,2,0), "Invalid date, no label or wrong spelling"),"Date and/or label missing. Exclude?")</f>
        <v>Date and/or label missing. Exclude?</v>
      </c>
      <c r="F23927" s="201"/>
      <c r="G23927" s="202"/>
      <c r="H23927" s="203"/>
    </row>
    <row r="23928" spans="1:8" x14ac:dyDescent="0.25">
      <c r="A23928" s="37"/>
      <c r="B23928" s="38"/>
      <c r="C23928" s="97"/>
      <c r="D23928" s="92"/>
      <c r="E23928" s="88" t="str">
        <f>IF(A23928&lt;&gt;0,IFERROR(VLOOKUP(D23928,Transactions!$K$4:$L$24,2,0), "Invalid date, no label or wrong spelling"),"Date and/or label missing. Exclude?")</f>
        <v>Date and/or label missing. Exclude?</v>
      </c>
      <c r="F23928" s="201"/>
      <c r="G23928" s="202"/>
      <c r="H23928" s="203"/>
    </row>
    <row r="23929" spans="1:8" x14ac:dyDescent="0.25">
      <c r="A23929" s="37"/>
      <c r="B23929" s="38"/>
      <c r="C23929" s="97"/>
      <c r="D23929" s="92"/>
      <c r="E23929" s="88" t="str">
        <f>IF(A23929&lt;&gt;0,IFERROR(VLOOKUP(D23929,Transactions!$K$4:$L$24,2,0), "Invalid date, no label or wrong spelling"),"Date and/or label missing. Exclude?")</f>
        <v>Date and/or label missing. Exclude?</v>
      </c>
      <c r="F23929" s="201"/>
      <c r="G23929" s="202"/>
      <c r="H23929" s="203"/>
    </row>
    <row r="23930" spans="1:8" x14ac:dyDescent="0.25">
      <c r="A23930" s="37"/>
      <c r="B23930" s="38"/>
      <c r="C23930" s="97"/>
      <c r="D23930" s="92"/>
      <c r="E23930" s="88" t="str">
        <f>IF(A23930&lt;&gt;0,IFERROR(VLOOKUP(D23930,Transactions!$K$4:$L$24,2,0), "Invalid date, no label or wrong spelling"),"Date and/or label missing. Exclude?")</f>
        <v>Date and/or label missing. Exclude?</v>
      </c>
      <c r="F23930" s="201"/>
      <c r="G23930" s="202"/>
      <c r="H23930" s="203"/>
    </row>
    <row r="23931" spans="1:8" x14ac:dyDescent="0.25">
      <c r="A23931" s="37"/>
      <c r="B23931" s="38"/>
      <c r="C23931" s="97"/>
      <c r="D23931" s="92"/>
      <c r="E23931" s="88" t="str">
        <f>IF(A23931&lt;&gt;0,IFERROR(VLOOKUP(D23931,Transactions!$K$4:$L$24,2,0), "Invalid date, no label or wrong spelling"),"Date and/or label missing. Exclude?")</f>
        <v>Date and/or label missing. Exclude?</v>
      </c>
      <c r="F23931" s="201"/>
      <c r="G23931" s="202"/>
      <c r="H23931" s="203"/>
    </row>
    <row r="23932" spans="1:8" x14ac:dyDescent="0.25">
      <c r="A23932" s="37"/>
      <c r="B23932" s="38"/>
      <c r="C23932" s="97"/>
      <c r="D23932" s="92"/>
      <c r="E23932" s="88" t="str">
        <f>IF(A23932&lt;&gt;0,IFERROR(VLOOKUP(D23932,Transactions!$K$4:$L$24,2,0), "Invalid date, no label or wrong spelling"),"Date and/or label missing. Exclude?")</f>
        <v>Date and/or label missing. Exclude?</v>
      </c>
      <c r="F23932" s="201"/>
      <c r="G23932" s="202"/>
      <c r="H23932" s="203"/>
    </row>
    <row r="23933" spans="1:8" x14ac:dyDescent="0.25">
      <c r="A23933" s="37"/>
      <c r="B23933" s="38"/>
      <c r="C23933" s="97"/>
      <c r="D23933" s="92"/>
      <c r="E23933" s="88" t="str">
        <f>IF(A23933&lt;&gt;0,IFERROR(VLOOKUP(D23933,Transactions!$K$4:$L$24,2,0), "Invalid date, no label or wrong spelling"),"Date and/or label missing. Exclude?")</f>
        <v>Date and/or label missing. Exclude?</v>
      </c>
      <c r="F23933" s="201"/>
      <c r="G23933" s="202"/>
      <c r="H23933" s="203"/>
    </row>
    <row r="23934" spans="1:8" x14ac:dyDescent="0.25">
      <c r="A23934" s="37"/>
      <c r="B23934" s="38"/>
      <c r="C23934" s="97"/>
      <c r="D23934" s="92"/>
      <c r="E23934" s="88" t="str">
        <f>IF(A23934&lt;&gt;0,IFERROR(VLOOKUP(D23934,Transactions!$K$4:$L$24,2,0), "Invalid date, no label or wrong spelling"),"Date and/or label missing. Exclude?")</f>
        <v>Date and/or label missing. Exclude?</v>
      </c>
      <c r="F23934" s="201"/>
      <c r="G23934" s="202"/>
      <c r="H23934" s="203"/>
    </row>
    <row r="23935" spans="1:8" x14ac:dyDescent="0.25">
      <c r="A23935" s="37"/>
      <c r="B23935" s="38"/>
      <c r="C23935" s="97"/>
      <c r="D23935" s="92"/>
      <c r="E23935" s="88" t="str">
        <f>IF(A23935&lt;&gt;0,IFERROR(VLOOKUP(D23935,Transactions!$K$4:$L$24,2,0), "Invalid date, no label or wrong spelling"),"Date and/or label missing. Exclude?")</f>
        <v>Date and/or label missing. Exclude?</v>
      </c>
      <c r="F23935" s="201"/>
      <c r="G23935" s="202"/>
      <c r="H23935" s="203"/>
    </row>
    <row r="23936" spans="1:8" x14ac:dyDescent="0.25">
      <c r="A23936" s="37"/>
      <c r="B23936" s="38"/>
      <c r="C23936" s="97"/>
      <c r="D23936" s="92"/>
      <c r="E23936" s="88" t="str">
        <f>IF(A23936&lt;&gt;0,IFERROR(VLOOKUP(D23936,Transactions!$K$4:$L$24,2,0), "Invalid date, no label or wrong spelling"),"Date and/or label missing. Exclude?")</f>
        <v>Date and/or label missing. Exclude?</v>
      </c>
      <c r="F23936" s="201"/>
      <c r="G23936" s="202"/>
      <c r="H23936" s="203"/>
    </row>
    <row r="23937" spans="1:8" x14ac:dyDescent="0.25">
      <c r="A23937" s="37"/>
      <c r="B23937" s="38"/>
      <c r="C23937" s="97"/>
      <c r="D23937" s="92"/>
      <c r="E23937" s="88" t="str">
        <f>IF(A23937&lt;&gt;0,IFERROR(VLOOKUP(D23937,Transactions!$K$4:$L$24,2,0), "Invalid date, no label or wrong spelling"),"Date and/or label missing. Exclude?")</f>
        <v>Date and/or label missing. Exclude?</v>
      </c>
      <c r="F23937" s="201"/>
      <c r="G23937" s="202"/>
      <c r="H23937" s="203"/>
    </row>
    <row r="23938" spans="1:8" x14ac:dyDescent="0.25">
      <c r="A23938" s="37"/>
      <c r="B23938" s="38"/>
      <c r="C23938" s="97"/>
      <c r="D23938" s="92"/>
      <c r="E23938" s="88" t="str">
        <f>IF(A23938&lt;&gt;0,IFERROR(VLOOKUP(D23938,Transactions!$K$4:$L$24,2,0), "Invalid date, no label or wrong spelling"),"Date and/or label missing. Exclude?")</f>
        <v>Date and/or label missing. Exclude?</v>
      </c>
      <c r="F23938" s="201"/>
      <c r="G23938" s="202"/>
      <c r="H23938" s="203"/>
    </row>
    <row r="23939" spans="1:8" x14ac:dyDescent="0.25">
      <c r="A23939" s="37"/>
      <c r="B23939" s="38"/>
      <c r="C23939" s="97"/>
      <c r="D23939" s="92"/>
      <c r="E23939" s="88" t="str">
        <f>IF(A23939&lt;&gt;0,IFERROR(VLOOKUP(D23939,Transactions!$K$4:$L$24,2,0), "Invalid date, no label or wrong spelling"),"Date and/or label missing. Exclude?")</f>
        <v>Date and/or label missing. Exclude?</v>
      </c>
      <c r="F23939" s="201"/>
      <c r="G23939" s="202"/>
      <c r="H23939" s="203"/>
    </row>
    <row r="23940" spans="1:8" x14ac:dyDescent="0.25">
      <c r="A23940" s="37"/>
      <c r="B23940" s="38"/>
      <c r="C23940" s="97"/>
      <c r="D23940" s="92"/>
      <c r="E23940" s="88" t="str">
        <f>IF(A23940&lt;&gt;0,IFERROR(VLOOKUP(D23940,Transactions!$K$4:$L$24,2,0), "Invalid date, no label or wrong spelling"),"Date and/or label missing. Exclude?")</f>
        <v>Date and/or label missing. Exclude?</v>
      </c>
      <c r="F23940" s="201"/>
      <c r="G23940" s="202"/>
      <c r="H23940" s="203"/>
    </row>
    <row r="23941" spans="1:8" x14ac:dyDescent="0.25">
      <c r="A23941" s="37"/>
      <c r="B23941" s="38"/>
      <c r="C23941" s="97"/>
      <c r="D23941" s="92"/>
      <c r="E23941" s="88" t="str">
        <f>IF(A23941&lt;&gt;0,IFERROR(VLOOKUP(D23941,Transactions!$K$4:$L$24,2,0), "Invalid date, no label or wrong spelling"),"Date and/or label missing. Exclude?")</f>
        <v>Date and/or label missing. Exclude?</v>
      </c>
      <c r="F23941" s="201"/>
      <c r="G23941" s="202"/>
      <c r="H23941" s="203"/>
    </row>
    <row r="23942" spans="1:8" x14ac:dyDescent="0.25">
      <c r="A23942" s="37"/>
      <c r="B23942" s="38"/>
      <c r="C23942" s="97"/>
      <c r="D23942" s="92"/>
      <c r="E23942" s="88" t="str">
        <f>IF(A23942&lt;&gt;0,IFERROR(VLOOKUP(D23942,Transactions!$K$4:$L$24,2,0), "Invalid date, no label or wrong spelling"),"Date and/or label missing. Exclude?")</f>
        <v>Date and/or label missing. Exclude?</v>
      </c>
      <c r="F23942" s="201"/>
      <c r="G23942" s="202"/>
      <c r="H23942" s="203"/>
    </row>
    <row r="23943" spans="1:8" x14ac:dyDescent="0.25">
      <c r="A23943" s="37"/>
      <c r="B23943" s="38"/>
      <c r="C23943" s="97"/>
      <c r="D23943" s="92"/>
      <c r="E23943" s="88" t="str">
        <f>IF(A23943&lt;&gt;0,IFERROR(VLOOKUP(D23943,Transactions!$K$4:$L$24,2,0), "Invalid date, no label or wrong spelling"),"Date and/or label missing. Exclude?")</f>
        <v>Date and/or label missing. Exclude?</v>
      </c>
      <c r="F23943" s="201"/>
      <c r="G23943" s="202"/>
      <c r="H23943" s="203"/>
    </row>
    <row r="23944" spans="1:8" x14ac:dyDescent="0.25">
      <c r="A23944" s="37"/>
      <c r="B23944" s="38"/>
      <c r="C23944" s="97"/>
      <c r="D23944" s="92"/>
      <c r="E23944" s="88" t="str">
        <f>IF(A23944&lt;&gt;0,IFERROR(VLOOKUP(D23944,Transactions!$K$4:$L$24,2,0), "Invalid date, no label or wrong spelling"),"Date and/or label missing. Exclude?")</f>
        <v>Date and/or label missing. Exclude?</v>
      </c>
      <c r="F23944" s="201"/>
      <c r="G23944" s="202"/>
      <c r="H23944" s="203"/>
    </row>
    <row r="23945" spans="1:8" x14ac:dyDescent="0.25">
      <c r="A23945" s="37"/>
      <c r="B23945" s="38"/>
      <c r="C23945" s="97"/>
      <c r="D23945" s="92"/>
      <c r="E23945" s="88" t="str">
        <f>IF(A23945&lt;&gt;0,IFERROR(VLOOKUP(D23945,Transactions!$K$4:$L$24,2,0), "Invalid date, no label or wrong spelling"),"Date and/or label missing. Exclude?")</f>
        <v>Date and/or label missing. Exclude?</v>
      </c>
      <c r="F23945" s="201"/>
      <c r="G23945" s="202"/>
      <c r="H23945" s="203"/>
    </row>
    <row r="23946" spans="1:8" x14ac:dyDescent="0.25">
      <c r="A23946" s="37"/>
      <c r="B23946" s="38"/>
      <c r="C23946" s="97"/>
      <c r="D23946" s="92"/>
      <c r="E23946" s="88" t="str">
        <f>IF(A23946&lt;&gt;0,IFERROR(VLOOKUP(D23946,Transactions!$K$4:$L$24,2,0), "Invalid date, no label or wrong spelling"),"Date and/or label missing. Exclude?")</f>
        <v>Date and/or label missing. Exclude?</v>
      </c>
      <c r="F23946" s="201"/>
      <c r="G23946" s="202"/>
      <c r="H23946" s="203"/>
    </row>
    <row r="23947" spans="1:8" x14ac:dyDescent="0.25">
      <c r="A23947" s="37"/>
      <c r="B23947" s="38"/>
      <c r="C23947" s="97"/>
      <c r="D23947" s="92"/>
      <c r="E23947" s="88" t="str">
        <f>IF(A23947&lt;&gt;0,IFERROR(VLOOKUP(D23947,Transactions!$K$4:$L$24,2,0), "Invalid date, no label or wrong spelling"),"Date and/or label missing. Exclude?")</f>
        <v>Date and/or label missing. Exclude?</v>
      </c>
      <c r="F23947" s="201"/>
      <c r="G23947" s="202"/>
      <c r="H23947" s="203"/>
    </row>
    <row r="23948" spans="1:8" x14ac:dyDescent="0.25">
      <c r="A23948" s="37"/>
      <c r="B23948" s="38"/>
      <c r="C23948" s="97"/>
      <c r="D23948" s="92"/>
      <c r="E23948" s="88" t="str">
        <f>IF(A23948&lt;&gt;0,IFERROR(VLOOKUP(D23948,Transactions!$K$4:$L$24,2,0), "Invalid date, no label or wrong spelling"),"Date and/or label missing. Exclude?")</f>
        <v>Date and/or label missing. Exclude?</v>
      </c>
      <c r="F23948" s="201"/>
      <c r="G23948" s="202"/>
      <c r="H23948" s="203"/>
    </row>
    <row r="23949" spans="1:8" x14ac:dyDescent="0.25">
      <c r="A23949" s="37"/>
      <c r="B23949" s="38"/>
      <c r="C23949" s="97"/>
      <c r="D23949" s="92"/>
      <c r="E23949" s="88" t="str">
        <f>IF(A23949&lt;&gt;0,IFERROR(VLOOKUP(D23949,Transactions!$K$4:$L$24,2,0), "Invalid date, no label or wrong spelling"),"Date and/or label missing. Exclude?")</f>
        <v>Date and/or label missing. Exclude?</v>
      </c>
      <c r="F23949" s="201"/>
      <c r="G23949" s="202"/>
      <c r="H23949" s="203"/>
    </row>
    <row r="23950" spans="1:8" x14ac:dyDescent="0.25">
      <c r="A23950" s="37"/>
      <c r="B23950" s="38"/>
      <c r="C23950" s="97"/>
      <c r="D23950" s="92"/>
      <c r="E23950" s="88" t="str">
        <f>IF(A23950&lt;&gt;0,IFERROR(VLOOKUP(D23950,Transactions!$K$4:$L$24,2,0), "Invalid date, no label or wrong spelling"),"Date and/or label missing. Exclude?")</f>
        <v>Date and/or label missing. Exclude?</v>
      </c>
      <c r="F23950" s="201"/>
      <c r="G23950" s="202"/>
      <c r="H23950" s="203"/>
    </row>
    <row r="23951" spans="1:8" x14ac:dyDescent="0.25">
      <c r="A23951" s="37"/>
      <c r="B23951" s="38"/>
      <c r="C23951" s="97"/>
      <c r="D23951" s="92"/>
      <c r="E23951" s="88" t="str">
        <f>IF(A23951&lt;&gt;0,IFERROR(VLOOKUP(D23951,Transactions!$K$4:$L$24,2,0), "Invalid date, no label or wrong spelling"),"Date and/or label missing. Exclude?")</f>
        <v>Date and/or label missing. Exclude?</v>
      </c>
      <c r="F23951" s="201"/>
      <c r="G23951" s="202"/>
      <c r="H23951" s="203"/>
    </row>
    <row r="23952" spans="1:8" x14ac:dyDescent="0.25">
      <c r="A23952" s="37"/>
      <c r="B23952" s="38"/>
      <c r="C23952" s="97"/>
      <c r="D23952" s="92"/>
      <c r="E23952" s="88" t="str">
        <f>IF(A23952&lt;&gt;0,IFERROR(VLOOKUP(D23952,Transactions!$K$4:$L$24,2,0), "Invalid date, no label or wrong spelling"),"Date and/or label missing. Exclude?")</f>
        <v>Date and/or label missing. Exclude?</v>
      </c>
      <c r="F23952" s="201"/>
      <c r="G23952" s="202"/>
      <c r="H23952" s="203"/>
    </row>
    <row r="23953" spans="1:8" x14ac:dyDescent="0.25">
      <c r="A23953" s="37"/>
      <c r="B23953" s="38"/>
      <c r="C23953" s="97"/>
      <c r="D23953" s="92"/>
      <c r="E23953" s="88" t="str">
        <f>IF(A23953&lt;&gt;0,IFERROR(VLOOKUP(D23953,Transactions!$K$4:$L$24,2,0), "Invalid date, no label or wrong spelling"),"Date and/or label missing. Exclude?")</f>
        <v>Date and/or label missing. Exclude?</v>
      </c>
      <c r="F23953" s="201"/>
      <c r="G23953" s="202"/>
      <c r="H23953" s="203"/>
    </row>
    <row r="23954" spans="1:8" x14ac:dyDescent="0.25">
      <c r="A23954" s="37"/>
      <c r="B23954" s="38"/>
      <c r="C23954" s="97"/>
      <c r="D23954" s="92"/>
      <c r="E23954" s="88" t="str">
        <f>IF(A23954&lt;&gt;0,IFERROR(VLOOKUP(D23954,Transactions!$K$4:$L$24,2,0), "Invalid date, no label or wrong spelling"),"Date and/or label missing. Exclude?")</f>
        <v>Date and/or label missing. Exclude?</v>
      </c>
      <c r="F23954" s="201"/>
      <c r="G23954" s="202"/>
      <c r="H23954" s="203"/>
    </row>
    <row r="23955" spans="1:8" x14ac:dyDescent="0.25">
      <c r="A23955" s="37"/>
      <c r="B23955" s="38"/>
      <c r="C23955" s="97"/>
      <c r="D23955" s="92"/>
      <c r="E23955" s="88" t="str">
        <f>IF(A23955&lt;&gt;0,IFERROR(VLOOKUP(D23955,Transactions!$K$4:$L$24,2,0), "Invalid date, no label or wrong spelling"),"Date and/or label missing. Exclude?")</f>
        <v>Date and/or label missing. Exclude?</v>
      </c>
      <c r="F23955" s="201"/>
      <c r="G23955" s="202"/>
      <c r="H23955" s="203"/>
    </row>
    <row r="23956" spans="1:8" x14ac:dyDescent="0.25">
      <c r="A23956" s="37"/>
      <c r="B23956" s="38"/>
      <c r="C23956" s="97"/>
      <c r="D23956" s="92"/>
      <c r="E23956" s="88" t="str">
        <f>IF(A23956&lt;&gt;0,IFERROR(VLOOKUP(D23956,Transactions!$K$4:$L$24,2,0), "Invalid date, no label or wrong spelling"),"Date and/or label missing. Exclude?")</f>
        <v>Date and/or label missing. Exclude?</v>
      </c>
      <c r="F23956" s="201"/>
      <c r="G23956" s="202"/>
      <c r="H23956" s="203"/>
    </row>
    <row r="23957" spans="1:8" x14ac:dyDescent="0.25">
      <c r="A23957" s="37"/>
      <c r="B23957" s="38"/>
      <c r="C23957" s="97"/>
      <c r="D23957" s="92"/>
      <c r="E23957" s="88" t="str">
        <f>IF(A23957&lt;&gt;0,IFERROR(VLOOKUP(D23957,Transactions!$K$4:$L$24,2,0), "Invalid date, no label or wrong spelling"),"Date and/or label missing. Exclude?")</f>
        <v>Date and/or label missing. Exclude?</v>
      </c>
      <c r="F23957" s="201"/>
      <c r="G23957" s="202"/>
      <c r="H23957" s="203"/>
    </row>
    <row r="23958" spans="1:8" x14ac:dyDescent="0.25">
      <c r="A23958" s="37"/>
      <c r="B23958" s="38"/>
      <c r="C23958" s="97"/>
      <c r="D23958" s="92"/>
      <c r="E23958" s="88" t="str">
        <f>IF(A23958&lt;&gt;0,IFERROR(VLOOKUP(D23958,Transactions!$K$4:$L$24,2,0), "Invalid date, no label or wrong spelling"),"Date and/or label missing. Exclude?")</f>
        <v>Date and/or label missing. Exclude?</v>
      </c>
      <c r="F23958" s="201"/>
      <c r="G23958" s="202"/>
      <c r="H23958" s="203"/>
    </row>
    <row r="23959" spans="1:8" x14ac:dyDescent="0.25">
      <c r="A23959" s="37"/>
      <c r="B23959" s="38"/>
      <c r="C23959" s="97"/>
      <c r="D23959" s="92"/>
      <c r="E23959" s="88" t="str">
        <f>IF(A23959&lt;&gt;0,IFERROR(VLOOKUP(D23959,Transactions!$K$4:$L$24,2,0), "Invalid date, no label or wrong spelling"),"Date and/or label missing. Exclude?")</f>
        <v>Date and/or label missing. Exclude?</v>
      </c>
      <c r="F23959" s="201"/>
      <c r="G23959" s="202"/>
      <c r="H23959" s="203"/>
    </row>
    <row r="23960" spans="1:8" x14ac:dyDescent="0.25">
      <c r="A23960" s="37"/>
      <c r="B23960" s="38"/>
      <c r="C23960" s="97"/>
      <c r="D23960" s="92"/>
      <c r="E23960" s="88" t="str">
        <f>IF(A23960&lt;&gt;0,IFERROR(VLOOKUP(D23960,Transactions!$K$4:$L$24,2,0), "Invalid date, no label or wrong spelling"),"Date and/or label missing. Exclude?")</f>
        <v>Date and/or label missing. Exclude?</v>
      </c>
      <c r="F23960" s="201"/>
      <c r="G23960" s="202"/>
      <c r="H23960" s="203"/>
    </row>
    <row r="23961" spans="1:8" x14ac:dyDescent="0.25">
      <c r="A23961" s="37"/>
      <c r="B23961" s="38"/>
      <c r="C23961" s="97"/>
      <c r="D23961" s="92"/>
      <c r="E23961" s="88" t="str">
        <f>IF(A23961&lt;&gt;0,IFERROR(VLOOKUP(D23961,Transactions!$K$4:$L$24,2,0), "Invalid date, no label or wrong spelling"),"Date and/or label missing. Exclude?")</f>
        <v>Date and/or label missing. Exclude?</v>
      </c>
      <c r="F23961" s="201"/>
      <c r="G23961" s="202"/>
      <c r="H23961" s="203"/>
    </row>
    <row r="23962" spans="1:8" x14ac:dyDescent="0.25">
      <c r="A23962" s="37"/>
      <c r="B23962" s="38"/>
      <c r="C23962" s="97"/>
      <c r="D23962" s="92"/>
      <c r="E23962" s="88" t="str">
        <f>IF(A23962&lt;&gt;0,IFERROR(VLOOKUP(D23962,Transactions!$K$4:$L$24,2,0), "Invalid date, no label or wrong spelling"),"Date and/or label missing. Exclude?")</f>
        <v>Date and/or label missing. Exclude?</v>
      </c>
      <c r="F23962" s="201"/>
      <c r="G23962" s="202"/>
      <c r="H23962" s="203"/>
    </row>
    <row r="23963" spans="1:8" x14ac:dyDescent="0.25">
      <c r="A23963" s="37"/>
      <c r="B23963" s="38"/>
      <c r="C23963" s="97"/>
      <c r="D23963" s="92"/>
      <c r="E23963" s="88" t="str">
        <f>IF(A23963&lt;&gt;0,IFERROR(VLOOKUP(D23963,Transactions!$K$4:$L$24,2,0), "Invalid date, no label or wrong spelling"),"Date and/or label missing. Exclude?")</f>
        <v>Date and/or label missing. Exclude?</v>
      </c>
      <c r="F23963" s="201"/>
      <c r="G23963" s="202"/>
      <c r="H23963" s="203"/>
    </row>
    <row r="23964" spans="1:8" x14ac:dyDescent="0.25">
      <c r="A23964" s="37"/>
      <c r="B23964" s="38"/>
      <c r="C23964" s="97"/>
      <c r="D23964" s="92"/>
      <c r="E23964" s="88" t="str">
        <f>IF(A23964&lt;&gt;0,IFERROR(VLOOKUP(D23964,Transactions!$K$4:$L$24,2,0), "Invalid date, no label or wrong spelling"),"Date and/or label missing. Exclude?")</f>
        <v>Date and/or label missing. Exclude?</v>
      </c>
      <c r="F23964" s="201"/>
      <c r="G23964" s="202"/>
      <c r="H23964" s="203"/>
    </row>
    <row r="23965" spans="1:8" x14ac:dyDescent="0.25">
      <c r="A23965" s="37"/>
      <c r="B23965" s="38"/>
      <c r="C23965" s="97"/>
      <c r="D23965" s="92"/>
      <c r="E23965" s="88" t="str">
        <f>IF(A23965&lt;&gt;0,IFERROR(VLOOKUP(D23965,Transactions!$K$4:$L$24,2,0), "Invalid date, no label or wrong spelling"),"Date and/or label missing. Exclude?")</f>
        <v>Date and/or label missing. Exclude?</v>
      </c>
      <c r="F23965" s="201"/>
      <c r="G23965" s="202"/>
      <c r="H23965" s="203"/>
    </row>
    <row r="23966" spans="1:8" x14ac:dyDescent="0.25">
      <c r="A23966" s="37"/>
      <c r="B23966" s="38"/>
      <c r="C23966" s="97"/>
      <c r="D23966" s="92"/>
      <c r="E23966" s="88" t="str">
        <f>IF(A23966&lt;&gt;0,IFERROR(VLOOKUP(D23966,Transactions!$K$4:$L$24,2,0), "Invalid date, no label or wrong spelling"),"Date and/or label missing. Exclude?")</f>
        <v>Date and/or label missing. Exclude?</v>
      </c>
      <c r="F23966" s="201"/>
      <c r="G23966" s="202"/>
      <c r="H23966" s="203"/>
    </row>
    <row r="23967" spans="1:8" x14ac:dyDescent="0.25">
      <c r="A23967" s="37"/>
      <c r="B23967" s="38"/>
      <c r="C23967" s="97"/>
      <c r="D23967" s="92"/>
      <c r="E23967" s="88" t="str">
        <f>IF(A23967&lt;&gt;0,IFERROR(VLOOKUP(D23967,Transactions!$K$4:$L$24,2,0), "Invalid date, no label or wrong spelling"),"Date and/or label missing. Exclude?")</f>
        <v>Date and/or label missing. Exclude?</v>
      </c>
      <c r="F23967" s="201"/>
      <c r="G23967" s="202"/>
      <c r="H23967" s="203"/>
    </row>
    <row r="23968" spans="1:8" x14ac:dyDescent="0.25">
      <c r="A23968" s="37"/>
      <c r="B23968" s="38"/>
      <c r="C23968" s="97"/>
      <c r="D23968" s="92"/>
      <c r="E23968" s="88" t="str">
        <f>IF(A23968&lt;&gt;0,IFERROR(VLOOKUP(D23968,Transactions!$K$4:$L$24,2,0), "Invalid date, no label or wrong spelling"),"Date and/or label missing. Exclude?")</f>
        <v>Date and/or label missing. Exclude?</v>
      </c>
      <c r="F23968" s="201"/>
      <c r="G23968" s="202"/>
      <c r="H23968" s="203"/>
    </row>
    <row r="23969" spans="1:8" x14ac:dyDescent="0.25">
      <c r="A23969" s="37"/>
      <c r="B23969" s="38"/>
      <c r="C23969" s="97"/>
      <c r="D23969" s="92"/>
      <c r="E23969" s="88" t="str">
        <f>IF(A23969&lt;&gt;0,IFERROR(VLOOKUP(D23969,Transactions!$K$4:$L$24,2,0), "Invalid date, no label or wrong spelling"),"Date and/or label missing. Exclude?")</f>
        <v>Date and/or label missing. Exclude?</v>
      </c>
      <c r="F23969" s="201"/>
      <c r="G23969" s="202"/>
      <c r="H23969" s="203"/>
    </row>
    <row r="23970" spans="1:8" x14ac:dyDescent="0.25">
      <c r="A23970" s="37"/>
      <c r="B23970" s="38"/>
      <c r="C23970" s="97"/>
      <c r="D23970" s="92"/>
      <c r="E23970" s="88" t="str">
        <f>IF(A23970&lt;&gt;0,IFERROR(VLOOKUP(D23970,Transactions!$K$4:$L$24,2,0), "Invalid date, no label or wrong spelling"),"Date and/or label missing. Exclude?")</f>
        <v>Date and/or label missing. Exclude?</v>
      </c>
      <c r="F23970" s="201"/>
      <c r="G23970" s="202"/>
      <c r="H23970" s="203"/>
    </row>
    <row r="23971" spans="1:8" x14ac:dyDescent="0.25">
      <c r="A23971" s="37"/>
      <c r="B23971" s="38"/>
      <c r="C23971" s="97"/>
      <c r="D23971" s="92"/>
      <c r="E23971" s="88" t="str">
        <f>IF(A23971&lt;&gt;0,IFERROR(VLOOKUP(D23971,Transactions!$K$4:$L$24,2,0), "Invalid date, no label or wrong spelling"),"Date and/or label missing. Exclude?")</f>
        <v>Date and/or label missing. Exclude?</v>
      </c>
      <c r="F23971" s="201"/>
      <c r="G23971" s="202"/>
      <c r="H23971" s="203"/>
    </row>
    <row r="23972" spans="1:8" x14ac:dyDescent="0.25">
      <c r="A23972" s="37"/>
      <c r="B23972" s="38"/>
      <c r="C23972" s="97"/>
      <c r="D23972" s="92"/>
      <c r="E23972" s="88" t="str">
        <f>IF(A23972&lt;&gt;0,IFERROR(VLOOKUP(D23972,Transactions!$K$4:$L$24,2,0), "Invalid date, no label or wrong spelling"),"Date and/or label missing. Exclude?")</f>
        <v>Date and/or label missing. Exclude?</v>
      </c>
      <c r="F23972" s="201"/>
      <c r="G23972" s="202"/>
      <c r="H23972" s="203"/>
    </row>
    <row r="23973" spans="1:8" x14ac:dyDescent="0.25">
      <c r="A23973" s="37"/>
      <c r="B23973" s="38"/>
      <c r="C23973" s="97"/>
      <c r="D23973" s="92"/>
      <c r="E23973" s="88" t="str">
        <f>IF(A23973&lt;&gt;0,IFERROR(VLOOKUP(D23973,Transactions!$K$4:$L$24,2,0), "Invalid date, no label or wrong spelling"),"Date and/or label missing. Exclude?")</f>
        <v>Date and/or label missing. Exclude?</v>
      </c>
      <c r="F23973" s="201"/>
      <c r="G23973" s="202"/>
      <c r="H23973" s="203"/>
    </row>
    <row r="23974" spans="1:8" x14ac:dyDescent="0.25">
      <c r="A23974" s="37"/>
      <c r="B23974" s="38"/>
      <c r="C23974" s="97"/>
      <c r="D23974" s="92"/>
      <c r="E23974" s="88" t="str">
        <f>IF(A23974&lt;&gt;0,IFERROR(VLOOKUP(D23974,Transactions!$K$4:$L$24,2,0), "Invalid date, no label or wrong spelling"),"Date and/or label missing. Exclude?")</f>
        <v>Date and/or label missing. Exclude?</v>
      </c>
      <c r="F23974" s="201"/>
      <c r="G23974" s="202"/>
      <c r="H23974" s="203"/>
    </row>
    <row r="23975" spans="1:8" x14ac:dyDescent="0.25">
      <c r="A23975" s="37"/>
      <c r="B23975" s="38"/>
      <c r="C23975" s="97"/>
      <c r="D23975" s="92"/>
      <c r="E23975" s="88" t="str">
        <f>IF(A23975&lt;&gt;0,IFERROR(VLOOKUP(D23975,Transactions!$K$4:$L$24,2,0), "Invalid date, no label or wrong spelling"),"Date and/or label missing. Exclude?")</f>
        <v>Date and/or label missing. Exclude?</v>
      </c>
      <c r="F23975" s="201"/>
      <c r="G23975" s="202"/>
      <c r="H23975" s="203"/>
    </row>
    <row r="23976" spans="1:8" x14ac:dyDescent="0.25">
      <c r="A23976" s="37"/>
      <c r="B23976" s="38"/>
      <c r="C23976" s="97"/>
      <c r="D23976" s="92"/>
      <c r="E23976" s="88" t="str">
        <f>IF(A23976&lt;&gt;0,IFERROR(VLOOKUP(D23976,Transactions!$K$4:$L$24,2,0), "Invalid date, no label or wrong spelling"),"Date and/or label missing. Exclude?")</f>
        <v>Date and/or label missing. Exclude?</v>
      </c>
      <c r="F23976" s="201"/>
      <c r="G23976" s="202"/>
      <c r="H23976" s="203"/>
    </row>
    <row r="23977" spans="1:8" x14ac:dyDescent="0.25">
      <c r="A23977" s="37"/>
      <c r="B23977" s="38"/>
      <c r="C23977" s="97"/>
      <c r="D23977" s="92"/>
      <c r="E23977" s="88" t="str">
        <f>IF(A23977&lt;&gt;0,IFERROR(VLOOKUP(D23977,Transactions!$K$4:$L$24,2,0), "Invalid date, no label or wrong spelling"),"Date and/or label missing. Exclude?")</f>
        <v>Date and/or label missing. Exclude?</v>
      </c>
      <c r="F23977" s="201"/>
      <c r="G23977" s="202"/>
      <c r="H23977" s="203"/>
    </row>
    <row r="23978" spans="1:8" x14ac:dyDescent="0.25">
      <c r="A23978" s="37"/>
      <c r="B23978" s="38"/>
      <c r="C23978" s="97"/>
      <c r="D23978" s="92"/>
      <c r="E23978" s="88" t="str">
        <f>IF(A23978&lt;&gt;0,IFERROR(VLOOKUP(D23978,Transactions!$K$4:$L$24,2,0), "Invalid date, no label or wrong spelling"),"Date and/or label missing. Exclude?")</f>
        <v>Date and/or label missing. Exclude?</v>
      </c>
      <c r="F23978" s="201"/>
      <c r="G23978" s="202"/>
      <c r="H23978" s="203"/>
    </row>
    <row r="23979" spans="1:8" x14ac:dyDescent="0.25">
      <c r="A23979" s="37"/>
      <c r="B23979" s="38"/>
      <c r="C23979" s="97"/>
      <c r="D23979" s="92"/>
      <c r="E23979" s="88" t="str">
        <f>IF(A23979&lt;&gt;0,IFERROR(VLOOKUP(D23979,Transactions!$K$4:$L$24,2,0), "Invalid date, no label or wrong spelling"),"Date and/or label missing. Exclude?")</f>
        <v>Date and/or label missing. Exclude?</v>
      </c>
      <c r="F23979" s="201"/>
      <c r="G23979" s="202"/>
      <c r="H23979" s="203"/>
    </row>
    <row r="23980" spans="1:8" x14ac:dyDescent="0.25">
      <c r="A23980" s="37"/>
      <c r="B23980" s="38"/>
      <c r="C23980" s="97"/>
      <c r="D23980" s="92"/>
      <c r="E23980" s="88" t="str">
        <f>IF(A23980&lt;&gt;0,IFERROR(VLOOKUP(D23980,Transactions!$K$4:$L$24,2,0), "Invalid date, no label or wrong spelling"),"Date and/or label missing. Exclude?")</f>
        <v>Date and/or label missing. Exclude?</v>
      </c>
      <c r="F23980" s="201"/>
      <c r="G23980" s="202"/>
      <c r="H23980" s="203"/>
    </row>
    <row r="23981" spans="1:8" x14ac:dyDescent="0.25">
      <c r="A23981" s="37"/>
      <c r="B23981" s="38"/>
      <c r="C23981" s="97"/>
      <c r="D23981" s="92"/>
      <c r="E23981" s="88" t="str">
        <f>IF(A23981&lt;&gt;0,IFERROR(VLOOKUP(D23981,Transactions!$K$4:$L$24,2,0), "Invalid date, no label or wrong spelling"),"Date and/or label missing. Exclude?")</f>
        <v>Date and/or label missing. Exclude?</v>
      </c>
      <c r="F23981" s="201"/>
      <c r="G23981" s="202"/>
      <c r="H23981" s="203"/>
    </row>
    <row r="23982" spans="1:8" x14ac:dyDescent="0.25">
      <c r="A23982" s="37"/>
      <c r="B23982" s="38"/>
      <c r="C23982" s="97"/>
      <c r="D23982" s="92"/>
      <c r="E23982" s="88" t="str">
        <f>IF(A23982&lt;&gt;0,IFERROR(VLOOKUP(D23982,Transactions!$K$4:$L$24,2,0), "Invalid date, no label or wrong spelling"),"Date and/or label missing. Exclude?")</f>
        <v>Date and/or label missing. Exclude?</v>
      </c>
      <c r="F23982" s="201"/>
      <c r="G23982" s="202"/>
      <c r="H23982" s="203"/>
    </row>
    <row r="23983" spans="1:8" x14ac:dyDescent="0.25">
      <c r="A23983" s="37"/>
      <c r="B23983" s="38"/>
      <c r="C23983" s="97"/>
      <c r="D23983" s="92"/>
      <c r="E23983" s="88" t="str">
        <f>IF(A23983&lt;&gt;0,IFERROR(VLOOKUP(D23983,Transactions!$K$4:$L$24,2,0), "Invalid date, no label or wrong spelling"),"Date and/or label missing. Exclude?")</f>
        <v>Date and/or label missing. Exclude?</v>
      </c>
      <c r="F23983" s="201"/>
      <c r="G23983" s="202"/>
      <c r="H23983" s="203"/>
    </row>
    <row r="23984" spans="1:8" x14ac:dyDescent="0.25">
      <c r="A23984" s="37"/>
      <c r="B23984" s="38"/>
      <c r="C23984" s="97"/>
      <c r="D23984" s="92"/>
      <c r="E23984" s="88" t="str">
        <f>IF(A23984&lt;&gt;0,IFERROR(VLOOKUP(D23984,Transactions!$K$4:$L$24,2,0), "Invalid date, no label or wrong spelling"),"Date and/or label missing. Exclude?")</f>
        <v>Date and/or label missing. Exclude?</v>
      </c>
      <c r="F23984" s="201"/>
      <c r="G23984" s="202"/>
      <c r="H23984" s="203"/>
    </row>
    <row r="23985" spans="1:8" x14ac:dyDescent="0.25">
      <c r="A23985" s="37"/>
      <c r="B23985" s="38"/>
      <c r="C23985" s="97"/>
      <c r="D23985" s="92"/>
      <c r="E23985" s="88" t="str">
        <f>IF(A23985&lt;&gt;0,IFERROR(VLOOKUP(D23985,Transactions!$K$4:$L$24,2,0), "Invalid date, no label or wrong spelling"),"Date and/or label missing. Exclude?")</f>
        <v>Date and/or label missing. Exclude?</v>
      </c>
      <c r="F23985" s="201"/>
      <c r="G23985" s="202"/>
      <c r="H23985" s="203"/>
    </row>
    <row r="23986" spans="1:8" x14ac:dyDescent="0.25">
      <c r="A23986" s="37"/>
      <c r="B23986" s="38"/>
      <c r="C23986" s="97"/>
      <c r="D23986" s="92"/>
      <c r="E23986" s="88" t="str">
        <f>IF(A23986&lt;&gt;0,IFERROR(VLOOKUP(D23986,Transactions!$K$4:$L$24,2,0), "Invalid date, no label or wrong spelling"),"Date and/or label missing. Exclude?")</f>
        <v>Date and/or label missing. Exclude?</v>
      </c>
      <c r="F23986" s="201"/>
      <c r="G23986" s="202"/>
      <c r="H23986" s="203"/>
    </row>
    <row r="23987" spans="1:8" x14ac:dyDescent="0.25">
      <c r="A23987" s="37"/>
      <c r="B23987" s="38"/>
      <c r="C23987" s="97"/>
      <c r="D23987" s="92"/>
      <c r="E23987" s="88" t="str">
        <f>IF(A23987&lt;&gt;0,IFERROR(VLOOKUP(D23987,Transactions!$K$4:$L$24,2,0), "Invalid date, no label or wrong spelling"),"Date and/or label missing. Exclude?")</f>
        <v>Date and/or label missing. Exclude?</v>
      </c>
      <c r="F23987" s="201"/>
      <c r="G23987" s="202"/>
      <c r="H23987" s="203"/>
    </row>
    <row r="23988" spans="1:8" x14ac:dyDescent="0.25">
      <c r="A23988" s="37"/>
      <c r="B23988" s="38"/>
      <c r="C23988" s="97"/>
      <c r="D23988" s="92"/>
      <c r="E23988" s="88" t="str">
        <f>IF(A23988&lt;&gt;0,IFERROR(VLOOKUP(D23988,Transactions!$K$4:$L$24,2,0), "Invalid date, no label or wrong spelling"),"Date and/or label missing. Exclude?")</f>
        <v>Date and/or label missing. Exclude?</v>
      </c>
      <c r="F23988" s="201"/>
      <c r="G23988" s="202"/>
      <c r="H23988" s="203"/>
    </row>
    <row r="23989" spans="1:8" x14ac:dyDescent="0.25">
      <c r="A23989" s="37"/>
      <c r="B23989" s="38"/>
      <c r="C23989" s="97"/>
      <c r="D23989" s="92"/>
      <c r="E23989" s="88" t="str">
        <f>IF(A23989&lt;&gt;0,IFERROR(VLOOKUP(D23989,Transactions!$K$4:$L$24,2,0), "Invalid date, no label or wrong spelling"),"Date and/or label missing. Exclude?")</f>
        <v>Date and/or label missing. Exclude?</v>
      </c>
      <c r="F23989" s="201"/>
      <c r="G23989" s="202"/>
      <c r="H23989" s="203"/>
    </row>
    <row r="23990" spans="1:8" x14ac:dyDescent="0.25">
      <c r="A23990" s="37"/>
      <c r="B23990" s="38"/>
      <c r="C23990" s="97"/>
      <c r="D23990" s="92"/>
      <c r="E23990" s="88" t="str">
        <f>IF(A23990&lt;&gt;0,IFERROR(VLOOKUP(D23990,Transactions!$K$4:$L$24,2,0), "Invalid date, no label or wrong spelling"),"Date and/or label missing. Exclude?")</f>
        <v>Date and/or label missing. Exclude?</v>
      </c>
      <c r="F23990" s="201"/>
      <c r="G23990" s="202"/>
      <c r="H23990" s="203"/>
    </row>
    <row r="23991" spans="1:8" x14ac:dyDescent="0.25">
      <c r="A23991" s="37"/>
      <c r="B23991" s="38"/>
      <c r="C23991" s="97"/>
      <c r="D23991" s="92"/>
      <c r="E23991" s="88" t="str">
        <f>IF(A23991&lt;&gt;0,IFERROR(VLOOKUP(D23991,Transactions!$K$4:$L$24,2,0), "Invalid date, no label or wrong spelling"),"Date and/or label missing. Exclude?")</f>
        <v>Date and/or label missing. Exclude?</v>
      </c>
      <c r="F23991" s="201"/>
      <c r="G23991" s="202"/>
      <c r="H23991" s="203"/>
    </row>
    <row r="23992" spans="1:8" x14ac:dyDescent="0.25">
      <c r="A23992" s="37"/>
      <c r="B23992" s="38"/>
      <c r="C23992" s="97"/>
      <c r="D23992" s="92"/>
      <c r="E23992" s="88" t="str">
        <f>IF(A23992&lt;&gt;0,IFERROR(VLOOKUP(D23992,Transactions!$K$4:$L$24,2,0), "Invalid date, no label or wrong spelling"),"Date and/or label missing. Exclude?")</f>
        <v>Date and/or label missing. Exclude?</v>
      </c>
      <c r="F23992" s="201"/>
      <c r="G23992" s="202"/>
      <c r="H23992" s="203"/>
    </row>
    <row r="23993" spans="1:8" x14ac:dyDescent="0.25">
      <c r="A23993" s="37"/>
      <c r="B23993" s="38"/>
      <c r="C23993" s="97"/>
      <c r="D23993" s="92"/>
      <c r="E23993" s="88" t="str">
        <f>IF(A23993&lt;&gt;0,IFERROR(VLOOKUP(D23993,Transactions!$K$4:$L$24,2,0), "Invalid date, no label or wrong spelling"),"Date and/or label missing. Exclude?")</f>
        <v>Date and/or label missing. Exclude?</v>
      </c>
      <c r="F23993" s="201"/>
      <c r="G23993" s="202"/>
      <c r="H23993" s="203"/>
    </row>
    <row r="23994" spans="1:8" x14ac:dyDescent="0.25">
      <c r="A23994" s="37"/>
      <c r="B23994" s="38"/>
      <c r="C23994" s="97"/>
      <c r="D23994" s="92"/>
      <c r="E23994" s="88" t="str">
        <f>IF(A23994&lt;&gt;0,IFERROR(VLOOKUP(D23994,Transactions!$K$4:$L$24,2,0), "Invalid date, no label or wrong spelling"),"Date and/or label missing. Exclude?")</f>
        <v>Date and/or label missing. Exclude?</v>
      </c>
      <c r="F23994" s="201"/>
      <c r="G23994" s="202"/>
      <c r="H23994" s="203"/>
    </row>
    <row r="23995" spans="1:8" x14ac:dyDescent="0.25">
      <c r="A23995" s="37"/>
      <c r="B23995" s="38"/>
      <c r="C23995" s="97"/>
      <c r="D23995" s="92"/>
      <c r="E23995" s="88" t="str">
        <f>IF(A23995&lt;&gt;0,IFERROR(VLOOKUP(D23995,Transactions!$K$4:$L$24,2,0), "Invalid date, no label or wrong spelling"),"Date and/or label missing. Exclude?")</f>
        <v>Date and/or label missing. Exclude?</v>
      </c>
      <c r="F23995" s="201"/>
      <c r="G23995" s="202"/>
      <c r="H23995" s="203"/>
    </row>
    <row r="23996" spans="1:8" x14ac:dyDescent="0.25">
      <c r="A23996" s="37"/>
      <c r="B23996" s="38"/>
      <c r="C23996" s="97"/>
      <c r="D23996" s="92"/>
      <c r="E23996" s="88" t="str">
        <f>IF(A23996&lt;&gt;0,IFERROR(VLOOKUP(D23996,Transactions!$K$4:$L$24,2,0), "Invalid date, no label or wrong spelling"),"Date and/or label missing. Exclude?")</f>
        <v>Date and/or label missing. Exclude?</v>
      </c>
      <c r="F23996" s="201"/>
      <c r="G23996" s="202"/>
      <c r="H23996" s="203"/>
    </row>
    <row r="23997" spans="1:8" x14ac:dyDescent="0.25">
      <c r="A23997" s="37"/>
      <c r="B23997" s="38"/>
      <c r="C23997" s="97"/>
      <c r="D23997" s="92"/>
      <c r="E23997" s="88" t="str">
        <f>IF(A23997&lt;&gt;0,IFERROR(VLOOKUP(D23997,Transactions!$K$4:$L$24,2,0), "Invalid date, no label or wrong spelling"),"Date and/or label missing. Exclude?")</f>
        <v>Date and/or label missing. Exclude?</v>
      </c>
      <c r="F23997" s="201"/>
      <c r="G23997" s="202"/>
      <c r="H23997" s="203"/>
    </row>
    <row r="23998" spans="1:8" x14ac:dyDescent="0.25">
      <c r="A23998" s="37"/>
      <c r="B23998" s="38"/>
      <c r="C23998" s="97"/>
      <c r="D23998" s="92"/>
      <c r="E23998" s="88" t="str">
        <f>IF(A23998&lt;&gt;0,IFERROR(VLOOKUP(D23998,Transactions!$K$4:$L$24,2,0), "Invalid date, no label or wrong spelling"),"Date and/or label missing. Exclude?")</f>
        <v>Date and/or label missing. Exclude?</v>
      </c>
      <c r="F23998" s="201"/>
      <c r="G23998" s="202"/>
      <c r="H23998" s="203"/>
    </row>
    <row r="23999" spans="1:8" x14ac:dyDescent="0.25">
      <c r="A23999" s="37"/>
      <c r="B23999" s="38"/>
      <c r="C23999" s="97"/>
      <c r="D23999" s="92"/>
      <c r="E23999" s="88" t="str">
        <f>IF(A23999&lt;&gt;0,IFERROR(VLOOKUP(D23999,Transactions!$K$4:$L$24,2,0), "Invalid date, no label or wrong spelling"),"Date and/or label missing. Exclude?")</f>
        <v>Date and/or label missing. Exclude?</v>
      </c>
      <c r="F23999" s="201"/>
      <c r="G23999" s="202"/>
      <c r="H23999" s="203"/>
    </row>
    <row r="24000" spans="1:8" x14ac:dyDescent="0.25">
      <c r="A24000" s="37"/>
      <c r="B24000" s="38"/>
      <c r="C24000" s="97"/>
      <c r="D24000" s="92"/>
      <c r="E24000" s="88" t="str">
        <f>IF(A24000&lt;&gt;0,IFERROR(VLOOKUP(D24000,Transactions!$K$4:$L$24,2,0), "Invalid date, no label or wrong spelling"),"Date and/or label missing. Exclude?")</f>
        <v>Date and/or label missing. Exclude?</v>
      </c>
      <c r="F24000" s="201"/>
      <c r="G24000" s="202"/>
      <c r="H24000" s="203"/>
    </row>
    <row r="24001" spans="1:8" x14ac:dyDescent="0.25">
      <c r="A24001" s="37"/>
      <c r="B24001" s="38"/>
      <c r="C24001" s="97"/>
      <c r="D24001" s="92"/>
      <c r="E24001" s="88" t="str">
        <f>IF(A24001&lt;&gt;0,IFERROR(VLOOKUP(D24001,Transactions!$K$4:$L$24,2,0), "Invalid date, no label or wrong spelling"),"Date and/or label missing. Exclude?")</f>
        <v>Date and/or label missing. Exclude?</v>
      </c>
      <c r="F24001" s="201"/>
      <c r="G24001" s="202"/>
      <c r="H24001" s="203"/>
    </row>
    <row r="24002" spans="1:8" x14ac:dyDescent="0.25">
      <c r="A24002" s="37"/>
      <c r="B24002" s="38"/>
      <c r="C24002" s="97"/>
      <c r="D24002" s="92"/>
      <c r="E24002" s="88" t="str">
        <f>IF(A24002&lt;&gt;0,IFERROR(VLOOKUP(D24002,Transactions!$K$4:$L$24,2,0), "Invalid date, no label or wrong spelling"),"Date and/or label missing. Exclude?")</f>
        <v>Date and/or label missing. Exclude?</v>
      </c>
      <c r="F24002" s="201"/>
      <c r="G24002" s="202"/>
      <c r="H24002" s="203"/>
    </row>
    <row r="24003" spans="1:8" x14ac:dyDescent="0.25">
      <c r="A24003" s="37"/>
      <c r="B24003" s="38"/>
      <c r="C24003" s="97"/>
      <c r="D24003" s="92"/>
      <c r="E24003" s="88" t="str">
        <f>IF(A24003&lt;&gt;0,IFERROR(VLOOKUP(D24003,Transactions!$K$4:$L$24,2,0), "Invalid date, no label or wrong spelling"),"Date and/or label missing. Exclude?")</f>
        <v>Date and/or label missing. Exclude?</v>
      </c>
      <c r="F24003" s="201"/>
      <c r="G24003" s="202"/>
      <c r="H24003" s="203"/>
    </row>
    <row r="24004" spans="1:8" x14ac:dyDescent="0.25">
      <c r="A24004" s="37"/>
      <c r="B24004" s="38"/>
      <c r="C24004" s="97"/>
      <c r="D24004" s="92"/>
      <c r="E24004" s="88" t="str">
        <f>IF(A24004&lt;&gt;0,IFERROR(VLOOKUP(D24004,Transactions!$K$4:$L$24,2,0), "Invalid date, no label or wrong spelling"),"Date and/or label missing. Exclude?")</f>
        <v>Date and/or label missing. Exclude?</v>
      </c>
      <c r="F24004" s="201"/>
      <c r="G24004" s="202"/>
      <c r="H24004" s="203"/>
    </row>
    <row r="24005" spans="1:8" x14ac:dyDescent="0.25">
      <c r="A24005" s="37"/>
      <c r="B24005" s="38"/>
      <c r="C24005" s="97"/>
      <c r="D24005" s="92"/>
      <c r="E24005" s="88" t="str">
        <f>IF(A24005&lt;&gt;0,IFERROR(VLOOKUP(D24005,Transactions!$K$4:$L$24,2,0), "Invalid date, no label or wrong spelling"),"Date and/or label missing. Exclude?")</f>
        <v>Date and/or label missing. Exclude?</v>
      </c>
      <c r="F24005" s="201"/>
      <c r="G24005" s="202"/>
      <c r="H24005" s="203"/>
    </row>
    <row r="24006" spans="1:8" x14ac:dyDescent="0.25">
      <c r="A24006" s="37"/>
      <c r="B24006" s="38"/>
      <c r="C24006" s="97"/>
      <c r="D24006" s="92"/>
      <c r="E24006" s="88" t="str">
        <f>IF(A24006&lt;&gt;0,IFERROR(VLOOKUP(D24006,Transactions!$K$4:$L$24,2,0), "Invalid date, no label or wrong spelling"),"Date and/or label missing. Exclude?")</f>
        <v>Date and/or label missing. Exclude?</v>
      </c>
      <c r="F24006" s="201"/>
      <c r="G24006" s="202"/>
      <c r="H24006" s="203"/>
    </row>
    <row r="24007" spans="1:8" x14ac:dyDescent="0.25">
      <c r="A24007" s="37"/>
      <c r="B24007" s="38"/>
      <c r="C24007" s="97"/>
      <c r="D24007" s="92"/>
      <c r="E24007" s="88" t="str">
        <f>IF(A24007&lt;&gt;0,IFERROR(VLOOKUP(D24007,Transactions!$K$4:$L$24,2,0), "Invalid date, no label or wrong spelling"),"Date and/or label missing. Exclude?")</f>
        <v>Date and/or label missing. Exclude?</v>
      </c>
      <c r="F24007" s="201"/>
      <c r="G24007" s="202"/>
      <c r="H24007" s="203"/>
    </row>
    <row r="24008" spans="1:8" x14ac:dyDescent="0.25">
      <c r="A24008" s="37"/>
      <c r="B24008" s="38"/>
      <c r="C24008" s="97"/>
      <c r="D24008" s="92"/>
      <c r="E24008" s="88" t="str">
        <f>IF(A24008&lt;&gt;0,IFERROR(VLOOKUP(D24008,Transactions!$K$4:$L$24,2,0), "Invalid date, no label or wrong spelling"),"Date and/or label missing. Exclude?")</f>
        <v>Date and/or label missing. Exclude?</v>
      </c>
      <c r="F24008" s="201"/>
      <c r="G24008" s="202"/>
      <c r="H24008" s="203"/>
    </row>
    <row r="24009" spans="1:8" x14ac:dyDescent="0.25">
      <c r="A24009" s="37"/>
      <c r="B24009" s="38"/>
      <c r="C24009" s="97"/>
      <c r="D24009" s="92"/>
      <c r="E24009" s="88" t="str">
        <f>IF(A24009&lt;&gt;0,IFERROR(VLOOKUP(D24009,Transactions!$K$4:$L$24,2,0), "Invalid date, no label or wrong spelling"),"Date and/or label missing. Exclude?")</f>
        <v>Date and/or label missing. Exclude?</v>
      </c>
      <c r="F24009" s="201"/>
      <c r="G24009" s="202"/>
      <c r="H24009" s="203"/>
    </row>
    <row r="24010" spans="1:8" x14ac:dyDescent="0.25">
      <c r="A24010" s="37"/>
      <c r="B24010" s="38"/>
      <c r="C24010" s="97"/>
      <c r="D24010" s="92"/>
      <c r="E24010" s="88" t="str">
        <f>IF(A24010&lt;&gt;0,IFERROR(VLOOKUP(D24010,Transactions!$K$4:$L$24,2,0), "Invalid date, no label or wrong spelling"),"Date and/or label missing. Exclude?")</f>
        <v>Date and/or label missing. Exclude?</v>
      </c>
      <c r="F24010" s="201"/>
      <c r="G24010" s="202"/>
      <c r="H24010" s="203"/>
    </row>
    <row r="24011" spans="1:8" x14ac:dyDescent="0.25">
      <c r="A24011" s="37"/>
      <c r="B24011" s="38"/>
      <c r="C24011" s="97"/>
      <c r="D24011" s="92"/>
      <c r="E24011" s="88" t="str">
        <f>IF(A24011&lt;&gt;0,IFERROR(VLOOKUP(D24011,Transactions!$K$4:$L$24,2,0), "Invalid date, no label or wrong spelling"),"Date and/or label missing. Exclude?")</f>
        <v>Date and/or label missing. Exclude?</v>
      </c>
      <c r="F24011" s="201"/>
      <c r="G24011" s="202"/>
      <c r="H24011" s="203"/>
    </row>
    <row r="24012" spans="1:8" x14ac:dyDescent="0.25">
      <c r="A24012" s="37"/>
      <c r="B24012" s="38"/>
      <c r="C24012" s="97"/>
      <c r="D24012" s="92"/>
      <c r="E24012" s="88" t="str">
        <f>IF(A24012&lt;&gt;0,IFERROR(VLOOKUP(D24012,Transactions!$K$4:$L$24,2,0), "Invalid date, no label or wrong spelling"),"Date and/or label missing. Exclude?")</f>
        <v>Date and/or label missing. Exclude?</v>
      </c>
      <c r="F24012" s="201"/>
      <c r="G24012" s="202"/>
      <c r="H24012" s="203"/>
    </row>
    <row r="24013" spans="1:8" x14ac:dyDescent="0.25">
      <c r="A24013" s="37"/>
      <c r="B24013" s="38"/>
      <c r="C24013" s="97"/>
      <c r="D24013" s="92"/>
      <c r="E24013" s="88" t="str">
        <f>IF(A24013&lt;&gt;0,IFERROR(VLOOKUP(D24013,Transactions!$K$4:$L$24,2,0), "Invalid date, no label or wrong spelling"),"Date and/or label missing. Exclude?")</f>
        <v>Date and/or label missing. Exclude?</v>
      </c>
      <c r="F24013" s="201"/>
      <c r="G24013" s="202"/>
      <c r="H24013" s="203"/>
    </row>
    <row r="24014" spans="1:8" x14ac:dyDescent="0.25">
      <c r="A24014" s="37"/>
      <c r="B24014" s="38"/>
      <c r="C24014" s="97"/>
      <c r="D24014" s="92"/>
      <c r="E24014" s="88" t="str">
        <f>IF(A24014&lt;&gt;0,IFERROR(VLOOKUP(D24014,Transactions!$K$4:$L$24,2,0), "Invalid date, no label or wrong spelling"),"Date and/or label missing. Exclude?")</f>
        <v>Date and/or label missing. Exclude?</v>
      </c>
      <c r="F24014" s="201"/>
      <c r="G24014" s="202"/>
      <c r="H24014" s="203"/>
    </row>
    <row r="24015" spans="1:8" x14ac:dyDescent="0.25">
      <c r="A24015" s="37"/>
      <c r="B24015" s="38"/>
      <c r="C24015" s="97"/>
      <c r="D24015" s="92"/>
      <c r="E24015" s="88" t="str">
        <f>IF(A24015&lt;&gt;0,IFERROR(VLOOKUP(D24015,Transactions!$K$4:$L$24,2,0), "Invalid date, no label or wrong spelling"),"Date and/or label missing. Exclude?")</f>
        <v>Date and/or label missing. Exclude?</v>
      </c>
      <c r="F24015" s="201"/>
      <c r="G24015" s="202"/>
      <c r="H24015" s="203"/>
    </row>
    <row r="24016" spans="1:8" x14ac:dyDescent="0.25">
      <c r="A24016" s="37"/>
      <c r="B24016" s="38"/>
      <c r="C24016" s="97"/>
      <c r="D24016" s="92"/>
      <c r="E24016" s="88" t="str">
        <f>IF(A24016&lt;&gt;0,IFERROR(VLOOKUP(D24016,Transactions!$K$4:$L$24,2,0), "Invalid date, no label or wrong spelling"),"Date and/or label missing. Exclude?")</f>
        <v>Date and/or label missing. Exclude?</v>
      </c>
      <c r="F24016" s="201"/>
      <c r="G24016" s="202"/>
      <c r="H24016" s="203"/>
    </row>
    <row r="24017" spans="1:8" x14ac:dyDescent="0.25">
      <c r="A24017" s="37"/>
      <c r="B24017" s="38"/>
      <c r="C24017" s="97"/>
      <c r="D24017" s="92"/>
      <c r="E24017" s="88" t="str">
        <f>IF(A24017&lt;&gt;0,IFERROR(VLOOKUP(D24017,Transactions!$K$4:$L$24,2,0), "Invalid date, no label or wrong spelling"),"Date and/or label missing. Exclude?")</f>
        <v>Date and/or label missing. Exclude?</v>
      </c>
      <c r="F24017" s="201"/>
      <c r="G24017" s="202"/>
      <c r="H24017" s="203"/>
    </row>
    <row r="24018" spans="1:8" x14ac:dyDescent="0.25">
      <c r="A24018" s="37"/>
      <c r="B24018" s="38"/>
      <c r="C24018" s="97"/>
      <c r="D24018" s="92"/>
      <c r="E24018" s="88" t="str">
        <f>IF(A24018&lt;&gt;0,IFERROR(VLOOKUP(D24018,Transactions!$K$4:$L$24,2,0), "Invalid date, no label or wrong spelling"),"Date and/or label missing. Exclude?")</f>
        <v>Date and/or label missing. Exclude?</v>
      </c>
      <c r="F24018" s="201"/>
      <c r="G24018" s="202"/>
      <c r="H24018" s="203"/>
    </row>
    <row r="24019" spans="1:8" x14ac:dyDescent="0.25">
      <c r="A24019" s="37"/>
      <c r="B24019" s="38"/>
      <c r="C24019" s="97"/>
      <c r="D24019" s="92"/>
      <c r="E24019" s="88" t="str">
        <f>IF(A24019&lt;&gt;0,IFERROR(VLOOKUP(D24019,Transactions!$K$4:$L$24,2,0), "Invalid date, no label or wrong spelling"),"Date and/or label missing. Exclude?")</f>
        <v>Date and/or label missing. Exclude?</v>
      </c>
      <c r="F24019" s="201"/>
      <c r="G24019" s="202"/>
      <c r="H24019" s="203"/>
    </row>
    <row r="24020" spans="1:8" x14ac:dyDescent="0.25">
      <c r="A24020" s="37"/>
      <c r="B24020" s="38"/>
      <c r="C24020" s="97"/>
      <c r="D24020" s="92"/>
      <c r="E24020" s="88" t="str">
        <f>IF(A24020&lt;&gt;0,IFERROR(VLOOKUP(D24020,Transactions!$K$4:$L$24,2,0), "Invalid date, no label or wrong spelling"),"Date and/or label missing. Exclude?")</f>
        <v>Date and/or label missing. Exclude?</v>
      </c>
      <c r="F24020" s="201"/>
      <c r="G24020" s="202"/>
      <c r="H24020" s="203"/>
    </row>
    <row r="24021" spans="1:8" x14ac:dyDescent="0.25">
      <c r="A24021" s="37"/>
      <c r="B24021" s="38"/>
      <c r="C24021" s="97"/>
      <c r="D24021" s="92"/>
      <c r="E24021" s="88" t="str">
        <f>IF(A24021&lt;&gt;0,IFERROR(VLOOKUP(D24021,Transactions!$K$4:$L$24,2,0), "Invalid date, no label or wrong spelling"),"Date and/or label missing. Exclude?")</f>
        <v>Date and/or label missing. Exclude?</v>
      </c>
      <c r="F24021" s="201"/>
      <c r="G24021" s="202"/>
      <c r="H24021" s="203"/>
    </row>
    <row r="24022" spans="1:8" x14ac:dyDescent="0.25">
      <c r="A24022" s="37"/>
      <c r="B24022" s="38"/>
      <c r="C24022" s="97"/>
      <c r="D24022" s="92"/>
      <c r="E24022" s="88" t="str">
        <f>IF(A24022&lt;&gt;0,IFERROR(VLOOKUP(D24022,Transactions!$K$4:$L$24,2,0), "Invalid date, no label or wrong spelling"),"Date and/or label missing. Exclude?")</f>
        <v>Date and/or label missing. Exclude?</v>
      </c>
      <c r="F24022" s="201"/>
      <c r="G24022" s="202"/>
      <c r="H24022" s="203"/>
    </row>
    <row r="24023" spans="1:8" x14ac:dyDescent="0.25">
      <c r="A24023" s="37"/>
      <c r="B24023" s="38"/>
      <c r="C24023" s="97"/>
      <c r="D24023" s="92"/>
      <c r="E24023" s="88" t="str">
        <f>IF(A24023&lt;&gt;0,IFERROR(VLOOKUP(D24023,Transactions!$K$4:$L$24,2,0), "Invalid date, no label or wrong spelling"),"Date and/or label missing. Exclude?")</f>
        <v>Date and/or label missing. Exclude?</v>
      </c>
      <c r="F24023" s="201"/>
      <c r="G24023" s="202"/>
      <c r="H24023" s="203"/>
    </row>
    <row r="24024" spans="1:8" x14ac:dyDescent="0.25">
      <c r="A24024" s="37"/>
      <c r="B24024" s="38"/>
      <c r="C24024" s="97"/>
      <c r="D24024" s="92"/>
      <c r="E24024" s="88" t="str">
        <f>IF(A24024&lt;&gt;0,IFERROR(VLOOKUP(D24024,Transactions!$K$4:$L$24,2,0), "Invalid date, no label or wrong spelling"),"Date and/or label missing. Exclude?")</f>
        <v>Date and/or label missing. Exclude?</v>
      </c>
      <c r="F24024" s="201"/>
      <c r="G24024" s="202"/>
      <c r="H24024" s="203"/>
    </row>
    <row r="24025" spans="1:8" x14ac:dyDescent="0.25">
      <c r="A24025" s="37"/>
      <c r="B24025" s="38"/>
      <c r="C24025" s="97"/>
      <c r="D24025" s="92"/>
      <c r="E24025" s="88" t="str">
        <f>IF(A24025&lt;&gt;0,IFERROR(VLOOKUP(D24025,Transactions!$K$4:$L$24,2,0), "Invalid date, no label or wrong spelling"),"Date and/or label missing. Exclude?")</f>
        <v>Date and/or label missing. Exclude?</v>
      </c>
      <c r="F24025" s="201"/>
      <c r="G24025" s="202"/>
      <c r="H24025" s="203"/>
    </row>
    <row r="24026" spans="1:8" x14ac:dyDescent="0.25">
      <c r="A24026" s="37"/>
      <c r="B24026" s="38"/>
      <c r="C24026" s="97"/>
      <c r="D24026" s="92"/>
      <c r="E24026" s="88" t="str">
        <f>IF(A24026&lt;&gt;0,IFERROR(VLOOKUP(D24026,Transactions!$K$4:$L$24,2,0), "Invalid date, no label or wrong spelling"),"Date and/or label missing. Exclude?")</f>
        <v>Date and/or label missing. Exclude?</v>
      </c>
      <c r="F24026" s="201"/>
      <c r="G24026" s="202"/>
      <c r="H24026" s="203"/>
    </row>
    <row r="24027" spans="1:8" x14ac:dyDescent="0.25">
      <c r="A24027" s="37"/>
      <c r="B24027" s="38"/>
      <c r="C24027" s="97"/>
      <c r="D24027" s="92"/>
      <c r="E24027" s="88" t="str">
        <f>IF(A24027&lt;&gt;0,IFERROR(VLOOKUP(D24027,Transactions!$K$4:$L$24,2,0), "Invalid date, no label or wrong spelling"),"Date and/or label missing. Exclude?")</f>
        <v>Date and/or label missing. Exclude?</v>
      </c>
      <c r="F24027" s="201"/>
      <c r="G24027" s="202"/>
      <c r="H24027" s="203"/>
    </row>
    <row r="24028" spans="1:8" x14ac:dyDescent="0.25">
      <c r="A24028" s="37"/>
      <c r="B24028" s="38"/>
      <c r="C24028" s="97"/>
      <c r="D24028" s="92"/>
      <c r="E24028" s="88" t="str">
        <f>IF(A24028&lt;&gt;0,IFERROR(VLOOKUP(D24028,Transactions!$K$4:$L$24,2,0), "Invalid date, no label or wrong spelling"),"Date and/or label missing. Exclude?")</f>
        <v>Date and/or label missing. Exclude?</v>
      </c>
      <c r="F24028" s="201"/>
      <c r="G24028" s="202"/>
      <c r="H24028" s="203"/>
    </row>
    <row r="24029" spans="1:8" x14ac:dyDescent="0.25">
      <c r="A24029" s="37"/>
      <c r="B24029" s="38"/>
      <c r="C24029" s="97"/>
      <c r="D24029" s="92"/>
      <c r="E24029" s="88" t="str">
        <f>IF(A24029&lt;&gt;0,IFERROR(VLOOKUP(D24029,Transactions!$K$4:$L$24,2,0), "Invalid date, no label or wrong spelling"),"Date and/or label missing. Exclude?")</f>
        <v>Date and/or label missing. Exclude?</v>
      </c>
      <c r="F24029" s="201"/>
      <c r="G24029" s="202"/>
      <c r="H24029" s="203"/>
    </row>
    <row r="24030" spans="1:8" x14ac:dyDescent="0.25">
      <c r="A24030" s="37"/>
      <c r="B24030" s="38"/>
      <c r="C24030" s="97"/>
      <c r="D24030" s="92"/>
      <c r="E24030" s="88" t="str">
        <f>IF(A24030&lt;&gt;0,IFERROR(VLOOKUP(D24030,Transactions!$K$4:$L$24,2,0), "Invalid date, no label or wrong spelling"),"Date and/or label missing. Exclude?")</f>
        <v>Date and/or label missing. Exclude?</v>
      </c>
      <c r="F24030" s="201"/>
      <c r="G24030" s="202"/>
      <c r="H24030" s="203"/>
    </row>
    <row r="24031" spans="1:8" x14ac:dyDescent="0.25">
      <c r="A24031" s="37"/>
      <c r="B24031" s="38"/>
      <c r="C24031" s="97"/>
      <c r="D24031" s="92"/>
      <c r="E24031" s="88" t="str">
        <f>IF(A24031&lt;&gt;0,IFERROR(VLOOKUP(D24031,Transactions!$K$4:$L$24,2,0), "Invalid date, no label or wrong spelling"),"Date and/or label missing. Exclude?")</f>
        <v>Date and/or label missing. Exclude?</v>
      </c>
      <c r="F24031" s="201"/>
      <c r="G24031" s="202"/>
      <c r="H24031" s="203"/>
    </row>
    <row r="24032" spans="1:8" x14ac:dyDescent="0.25">
      <c r="A24032" s="37"/>
      <c r="B24032" s="38"/>
      <c r="C24032" s="97"/>
      <c r="D24032" s="92"/>
      <c r="E24032" s="88" t="str">
        <f>IF(A24032&lt;&gt;0,IFERROR(VLOOKUP(D24032,Transactions!$K$4:$L$24,2,0), "Invalid date, no label or wrong spelling"),"Date and/or label missing. Exclude?")</f>
        <v>Date and/or label missing. Exclude?</v>
      </c>
      <c r="F24032" s="201"/>
      <c r="G24032" s="202"/>
      <c r="H24032" s="203"/>
    </row>
    <row r="24033" spans="1:8" x14ac:dyDescent="0.25">
      <c r="A24033" s="37"/>
      <c r="B24033" s="38"/>
      <c r="C24033" s="97"/>
      <c r="D24033" s="92"/>
      <c r="E24033" s="88" t="str">
        <f>IF(A24033&lt;&gt;0,IFERROR(VLOOKUP(D24033,Transactions!$K$4:$L$24,2,0), "Invalid date, no label or wrong spelling"),"Date and/or label missing. Exclude?")</f>
        <v>Date and/or label missing. Exclude?</v>
      </c>
      <c r="F24033" s="201"/>
      <c r="G24033" s="202"/>
      <c r="H24033" s="203"/>
    </row>
    <row r="24034" spans="1:8" x14ac:dyDescent="0.25">
      <c r="A24034" s="37"/>
      <c r="B24034" s="38"/>
      <c r="C24034" s="97"/>
      <c r="D24034" s="92"/>
      <c r="E24034" s="88" t="str">
        <f>IF(A24034&lt;&gt;0,IFERROR(VLOOKUP(D24034,Transactions!$K$4:$L$24,2,0), "Invalid date, no label or wrong spelling"),"Date and/or label missing. Exclude?")</f>
        <v>Date and/or label missing. Exclude?</v>
      </c>
      <c r="F24034" s="201"/>
      <c r="G24034" s="202"/>
      <c r="H24034" s="203"/>
    </row>
    <row r="24035" spans="1:8" x14ac:dyDescent="0.25">
      <c r="A24035" s="37"/>
      <c r="B24035" s="38"/>
      <c r="C24035" s="97"/>
      <c r="D24035" s="92"/>
      <c r="E24035" s="88" t="str">
        <f>IF(A24035&lt;&gt;0,IFERROR(VLOOKUP(D24035,Transactions!$K$4:$L$24,2,0), "Invalid date, no label or wrong spelling"),"Date and/or label missing. Exclude?")</f>
        <v>Date and/or label missing. Exclude?</v>
      </c>
      <c r="F24035" s="201"/>
      <c r="G24035" s="202"/>
      <c r="H24035" s="203"/>
    </row>
    <row r="24036" spans="1:8" x14ac:dyDescent="0.25">
      <c r="A24036" s="37"/>
      <c r="B24036" s="38"/>
      <c r="C24036" s="97"/>
      <c r="D24036" s="92"/>
      <c r="E24036" s="88" t="str">
        <f>IF(A24036&lt;&gt;0,IFERROR(VLOOKUP(D24036,Transactions!$K$4:$L$24,2,0), "Invalid date, no label or wrong spelling"),"Date and/or label missing. Exclude?")</f>
        <v>Date and/or label missing. Exclude?</v>
      </c>
      <c r="F24036" s="201"/>
      <c r="G24036" s="202"/>
      <c r="H24036" s="203"/>
    </row>
    <row r="24037" spans="1:8" x14ac:dyDescent="0.25">
      <c r="A24037" s="37"/>
      <c r="B24037" s="38"/>
      <c r="C24037" s="97"/>
      <c r="D24037" s="92"/>
      <c r="E24037" s="88" t="str">
        <f>IF(A24037&lt;&gt;0,IFERROR(VLOOKUP(D24037,Transactions!$K$4:$L$24,2,0), "Invalid date, no label or wrong spelling"),"Date and/or label missing. Exclude?")</f>
        <v>Date and/or label missing. Exclude?</v>
      </c>
      <c r="F24037" s="201"/>
      <c r="G24037" s="202"/>
      <c r="H24037" s="203"/>
    </row>
    <row r="24038" spans="1:8" x14ac:dyDescent="0.25">
      <c r="A24038" s="37"/>
      <c r="B24038" s="38"/>
      <c r="C24038" s="97"/>
      <c r="D24038" s="92"/>
      <c r="E24038" s="88" t="str">
        <f>IF(A24038&lt;&gt;0,IFERROR(VLOOKUP(D24038,Transactions!$K$4:$L$24,2,0), "Invalid date, no label or wrong spelling"),"Date and/or label missing. Exclude?")</f>
        <v>Date and/or label missing. Exclude?</v>
      </c>
      <c r="F24038" s="201"/>
      <c r="G24038" s="202"/>
      <c r="H24038" s="203"/>
    </row>
    <row r="24039" spans="1:8" x14ac:dyDescent="0.25">
      <c r="A24039" s="37"/>
      <c r="B24039" s="38"/>
      <c r="C24039" s="97"/>
      <c r="D24039" s="92"/>
      <c r="E24039" s="88" t="str">
        <f>IF(A24039&lt;&gt;0,IFERROR(VLOOKUP(D24039,Transactions!$K$4:$L$24,2,0), "Invalid date, no label or wrong spelling"),"Date and/or label missing. Exclude?")</f>
        <v>Date and/or label missing. Exclude?</v>
      </c>
      <c r="F24039" s="201"/>
      <c r="G24039" s="202"/>
      <c r="H24039" s="203"/>
    </row>
    <row r="24040" spans="1:8" x14ac:dyDescent="0.25">
      <c r="A24040" s="37"/>
      <c r="B24040" s="38"/>
      <c r="C24040" s="97"/>
      <c r="D24040" s="92"/>
      <c r="E24040" s="88" t="str">
        <f>IF(A24040&lt;&gt;0,IFERROR(VLOOKUP(D24040,Transactions!$K$4:$L$24,2,0), "Invalid date, no label or wrong spelling"),"Date and/or label missing. Exclude?")</f>
        <v>Date and/or label missing. Exclude?</v>
      </c>
      <c r="F24040" s="201"/>
      <c r="G24040" s="202"/>
      <c r="H24040" s="203"/>
    </row>
    <row r="24041" spans="1:8" x14ac:dyDescent="0.25">
      <c r="A24041" s="37"/>
      <c r="B24041" s="38"/>
      <c r="C24041" s="97"/>
      <c r="D24041" s="92"/>
      <c r="E24041" s="88" t="str">
        <f>IF(A24041&lt;&gt;0,IFERROR(VLOOKUP(D24041,Transactions!$K$4:$L$24,2,0), "Invalid date, no label or wrong spelling"),"Date and/or label missing. Exclude?")</f>
        <v>Date and/or label missing. Exclude?</v>
      </c>
      <c r="F24041" s="201"/>
      <c r="G24041" s="202"/>
      <c r="H24041" s="203"/>
    </row>
    <row r="24042" spans="1:8" x14ac:dyDescent="0.25">
      <c r="A24042" s="37"/>
      <c r="B24042" s="38"/>
      <c r="C24042" s="97"/>
      <c r="D24042" s="92"/>
      <c r="E24042" s="88" t="str">
        <f>IF(A24042&lt;&gt;0,IFERROR(VLOOKUP(D24042,Transactions!$K$4:$L$24,2,0), "Invalid date, no label or wrong spelling"),"Date and/or label missing. Exclude?")</f>
        <v>Date and/or label missing. Exclude?</v>
      </c>
      <c r="F24042" s="201"/>
      <c r="G24042" s="202"/>
      <c r="H24042" s="203"/>
    </row>
    <row r="24043" spans="1:8" x14ac:dyDescent="0.25">
      <c r="A24043" s="37"/>
      <c r="B24043" s="38"/>
      <c r="C24043" s="97"/>
      <c r="D24043" s="92"/>
      <c r="E24043" s="88" t="str">
        <f>IF(A24043&lt;&gt;0,IFERROR(VLOOKUP(D24043,Transactions!$K$4:$L$24,2,0), "Invalid date, no label or wrong spelling"),"Date and/or label missing. Exclude?")</f>
        <v>Date and/or label missing. Exclude?</v>
      </c>
      <c r="F24043" s="201"/>
      <c r="G24043" s="202"/>
      <c r="H24043" s="203"/>
    </row>
    <row r="24044" spans="1:8" x14ac:dyDescent="0.25">
      <c r="A24044" s="37"/>
      <c r="B24044" s="38"/>
      <c r="C24044" s="97"/>
      <c r="D24044" s="92"/>
      <c r="E24044" s="88" t="str">
        <f>IF(A24044&lt;&gt;0,IFERROR(VLOOKUP(D24044,Transactions!$K$4:$L$24,2,0), "Invalid date, no label or wrong spelling"),"Date and/or label missing. Exclude?")</f>
        <v>Date and/or label missing. Exclude?</v>
      </c>
      <c r="F24044" s="201"/>
      <c r="G24044" s="202"/>
      <c r="H24044" s="203"/>
    </row>
    <row r="24045" spans="1:8" x14ac:dyDescent="0.25">
      <c r="A24045" s="37"/>
      <c r="B24045" s="38"/>
      <c r="C24045" s="97"/>
      <c r="D24045" s="92"/>
      <c r="E24045" s="88" t="str">
        <f>IF(A24045&lt;&gt;0,IFERROR(VLOOKUP(D24045,Transactions!$K$4:$L$24,2,0), "Invalid date, no label or wrong spelling"),"Date and/or label missing. Exclude?")</f>
        <v>Date and/or label missing. Exclude?</v>
      </c>
      <c r="F24045" s="201"/>
      <c r="G24045" s="202"/>
      <c r="H24045" s="203"/>
    </row>
    <row r="24046" spans="1:8" x14ac:dyDescent="0.25">
      <c r="A24046" s="37"/>
      <c r="B24046" s="38"/>
      <c r="C24046" s="97"/>
      <c r="D24046" s="92"/>
      <c r="E24046" s="88" t="str">
        <f>IF(A24046&lt;&gt;0,IFERROR(VLOOKUP(D24046,Transactions!$K$4:$L$24,2,0), "Invalid date, no label or wrong spelling"),"Date and/or label missing. Exclude?")</f>
        <v>Date and/or label missing. Exclude?</v>
      </c>
      <c r="F24046" s="201"/>
      <c r="G24046" s="202"/>
      <c r="H24046" s="203"/>
    </row>
    <row r="24047" spans="1:8" x14ac:dyDescent="0.25">
      <c r="A24047" s="37"/>
      <c r="B24047" s="38"/>
      <c r="C24047" s="97"/>
      <c r="D24047" s="92"/>
      <c r="E24047" s="88" t="str">
        <f>IF(A24047&lt;&gt;0,IFERROR(VLOOKUP(D24047,Transactions!$K$4:$L$24,2,0), "Invalid date, no label or wrong spelling"),"Date and/or label missing. Exclude?")</f>
        <v>Date and/or label missing. Exclude?</v>
      </c>
      <c r="F24047" s="201"/>
      <c r="G24047" s="202"/>
      <c r="H24047" s="203"/>
    </row>
    <row r="24048" spans="1:8" x14ac:dyDescent="0.25">
      <c r="A24048" s="37"/>
      <c r="B24048" s="38"/>
      <c r="C24048" s="97"/>
      <c r="D24048" s="92"/>
      <c r="E24048" s="88" t="str">
        <f>IF(A24048&lt;&gt;0,IFERROR(VLOOKUP(D24048,Transactions!$K$4:$L$24,2,0), "Invalid date, no label or wrong spelling"),"Date and/or label missing. Exclude?")</f>
        <v>Date and/or label missing. Exclude?</v>
      </c>
      <c r="F24048" s="201"/>
      <c r="G24048" s="202"/>
      <c r="H24048" s="203"/>
    </row>
    <row r="24049" spans="1:8" x14ac:dyDescent="0.25">
      <c r="A24049" s="37"/>
      <c r="B24049" s="38"/>
      <c r="C24049" s="97"/>
      <c r="D24049" s="92"/>
      <c r="E24049" s="88" t="str">
        <f>IF(A24049&lt;&gt;0,IFERROR(VLOOKUP(D24049,Transactions!$K$4:$L$24,2,0), "Invalid date, no label or wrong spelling"),"Date and/or label missing. Exclude?")</f>
        <v>Date and/or label missing. Exclude?</v>
      </c>
      <c r="F24049" s="201"/>
      <c r="G24049" s="202"/>
      <c r="H24049" s="203"/>
    </row>
    <row r="24050" spans="1:8" x14ac:dyDescent="0.25">
      <c r="A24050" s="37"/>
      <c r="B24050" s="38"/>
      <c r="C24050" s="97"/>
      <c r="D24050" s="92"/>
      <c r="E24050" s="88" t="str">
        <f>IF(A24050&lt;&gt;0,IFERROR(VLOOKUP(D24050,Transactions!$K$4:$L$24,2,0), "Invalid date, no label or wrong spelling"),"Date and/or label missing. Exclude?")</f>
        <v>Date and/or label missing. Exclude?</v>
      </c>
      <c r="F24050" s="201"/>
      <c r="G24050" s="202"/>
      <c r="H24050" s="203"/>
    </row>
    <row r="24051" spans="1:8" x14ac:dyDescent="0.25">
      <c r="A24051" s="37"/>
      <c r="B24051" s="38"/>
      <c r="C24051" s="97"/>
      <c r="D24051" s="92"/>
      <c r="E24051" s="88" t="str">
        <f>IF(A24051&lt;&gt;0,IFERROR(VLOOKUP(D24051,Transactions!$K$4:$L$24,2,0), "Invalid date, no label or wrong spelling"),"Date and/or label missing. Exclude?")</f>
        <v>Date and/or label missing. Exclude?</v>
      </c>
      <c r="F24051" s="201"/>
      <c r="G24051" s="202"/>
      <c r="H24051" s="203"/>
    </row>
    <row r="24052" spans="1:8" x14ac:dyDescent="0.25">
      <c r="A24052" s="37"/>
      <c r="B24052" s="38"/>
      <c r="C24052" s="97"/>
      <c r="D24052" s="92"/>
      <c r="E24052" s="88" t="str">
        <f>IF(A24052&lt;&gt;0,IFERROR(VLOOKUP(D24052,Transactions!$K$4:$L$24,2,0), "Invalid date, no label or wrong spelling"),"Date and/or label missing. Exclude?")</f>
        <v>Date and/or label missing. Exclude?</v>
      </c>
      <c r="F24052" s="201"/>
      <c r="G24052" s="202"/>
      <c r="H24052" s="203"/>
    </row>
    <row r="24053" spans="1:8" x14ac:dyDescent="0.25">
      <c r="A24053" s="37"/>
      <c r="B24053" s="38"/>
      <c r="C24053" s="97"/>
      <c r="D24053" s="92"/>
      <c r="E24053" s="88" t="str">
        <f>IF(A24053&lt;&gt;0,IFERROR(VLOOKUP(D24053,Transactions!$K$4:$L$24,2,0), "Invalid date, no label or wrong spelling"),"Date and/or label missing. Exclude?")</f>
        <v>Date and/or label missing. Exclude?</v>
      </c>
      <c r="F24053" s="201"/>
      <c r="G24053" s="202"/>
      <c r="H24053" s="203"/>
    </row>
    <row r="24054" spans="1:8" x14ac:dyDescent="0.25">
      <c r="A24054" s="37"/>
      <c r="B24054" s="38"/>
      <c r="C24054" s="97"/>
      <c r="D24054" s="92"/>
      <c r="E24054" s="88" t="str">
        <f>IF(A24054&lt;&gt;0,IFERROR(VLOOKUP(D24054,Transactions!$K$4:$L$24,2,0), "Invalid date, no label or wrong spelling"),"Date and/or label missing. Exclude?")</f>
        <v>Date and/or label missing. Exclude?</v>
      </c>
      <c r="F24054" s="201"/>
      <c r="G24054" s="202"/>
      <c r="H24054" s="203"/>
    </row>
    <row r="24055" spans="1:8" x14ac:dyDescent="0.25">
      <c r="A24055" s="37"/>
      <c r="B24055" s="38"/>
      <c r="C24055" s="97"/>
      <c r="D24055" s="92"/>
      <c r="E24055" s="88" t="str">
        <f>IF(A24055&lt;&gt;0,IFERROR(VLOOKUP(D24055,Transactions!$K$4:$L$24,2,0), "Invalid date, no label or wrong spelling"),"Date and/or label missing. Exclude?")</f>
        <v>Date and/or label missing. Exclude?</v>
      </c>
      <c r="F24055" s="201"/>
      <c r="G24055" s="202"/>
      <c r="H24055" s="203"/>
    </row>
    <row r="24056" spans="1:8" x14ac:dyDescent="0.25">
      <c r="A24056" s="37"/>
      <c r="B24056" s="38"/>
      <c r="C24056" s="97"/>
      <c r="D24056" s="92"/>
      <c r="E24056" s="88" t="str">
        <f>IF(A24056&lt;&gt;0,IFERROR(VLOOKUP(D24056,Transactions!$K$4:$L$24,2,0), "Invalid date, no label or wrong spelling"),"Date and/or label missing. Exclude?")</f>
        <v>Date and/or label missing. Exclude?</v>
      </c>
      <c r="F24056" s="201"/>
      <c r="G24056" s="202"/>
      <c r="H24056" s="203"/>
    </row>
    <row r="24057" spans="1:8" x14ac:dyDescent="0.25">
      <c r="A24057" s="37"/>
      <c r="B24057" s="38"/>
      <c r="C24057" s="97"/>
      <c r="D24057" s="92"/>
      <c r="E24057" s="88" t="str">
        <f>IF(A24057&lt;&gt;0,IFERROR(VLOOKUP(D24057,Transactions!$K$4:$L$24,2,0), "Invalid date, no label or wrong spelling"),"Date and/or label missing. Exclude?")</f>
        <v>Date and/or label missing. Exclude?</v>
      </c>
      <c r="F24057" s="201"/>
      <c r="G24057" s="202"/>
      <c r="H24057" s="203"/>
    </row>
    <row r="24058" spans="1:8" x14ac:dyDescent="0.25">
      <c r="A24058" s="37"/>
      <c r="B24058" s="38"/>
      <c r="C24058" s="97"/>
      <c r="D24058" s="92"/>
      <c r="E24058" s="88" t="str">
        <f>IF(A24058&lt;&gt;0,IFERROR(VLOOKUP(D24058,Transactions!$K$4:$L$24,2,0), "Invalid date, no label or wrong spelling"),"Date and/or label missing. Exclude?")</f>
        <v>Date and/or label missing. Exclude?</v>
      </c>
      <c r="F24058" s="201"/>
      <c r="G24058" s="202"/>
      <c r="H24058" s="203"/>
    </row>
    <row r="24059" spans="1:8" x14ac:dyDescent="0.25">
      <c r="A24059" s="37"/>
      <c r="B24059" s="38"/>
      <c r="C24059" s="97"/>
      <c r="D24059" s="92"/>
      <c r="E24059" s="88" t="str">
        <f>IF(A24059&lt;&gt;0,IFERROR(VLOOKUP(D24059,Transactions!$K$4:$L$24,2,0), "Invalid date, no label or wrong spelling"),"Date and/or label missing. Exclude?")</f>
        <v>Date and/or label missing. Exclude?</v>
      </c>
      <c r="F24059" s="201"/>
      <c r="G24059" s="202"/>
      <c r="H24059" s="203"/>
    </row>
    <row r="24060" spans="1:8" x14ac:dyDescent="0.25">
      <c r="A24060" s="37"/>
      <c r="B24060" s="38"/>
      <c r="C24060" s="97"/>
      <c r="D24060" s="92"/>
      <c r="E24060" s="88" t="str">
        <f>IF(A24060&lt;&gt;0,IFERROR(VLOOKUP(D24060,Transactions!$K$4:$L$24,2,0), "Invalid date, no label or wrong spelling"),"Date and/or label missing. Exclude?")</f>
        <v>Date and/or label missing. Exclude?</v>
      </c>
      <c r="F24060" s="201"/>
      <c r="G24060" s="202"/>
      <c r="H24060" s="203"/>
    </row>
    <row r="24061" spans="1:8" x14ac:dyDescent="0.25">
      <c r="A24061" s="37"/>
      <c r="B24061" s="38"/>
      <c r="C24061" s="97"/>
      <c r="D24061" s="92"/>
      <c r="E24061" s="88" t="str">
        <f>IF(A24061&lt;&gt;0,IFERROR(VLOOKUP(D24061,Transactions!$K$4:$L$24,2,0), "Invalid date, no label or wrong spelling"),"Date and/or label missing. Exclude?")</f>
        <v>Date and/or label missing. Exclude?</v>
      </c>
      <c r="F24061" s="201"/>
      <c r="G24061" s="202"/>
      <c r="H24061" s="203"/>
    </row>
    <row r="24062" spans="1:8" x14ac:dyDescent="0.25">
      <c r="A24062" s="37"/>
      <c r="B24062" s="38"/>
      <c r="C24062" s="97"/>
      <c r="D24062" s="92"/>
      <c r="E24062" s="88" t="str">
        <f>IF(A24062&lt;&gt;0,IFERROR(VLOOKUP(D24062,Transactions!$K$4:$L$24,2,0), "Invalid date, no label or wrong spelling"),"Date and/or label missing. Exclude?")</f>
        <v>Date and/or label missing. Exclude?</v>
      </c>
      <c r="F24062" s="201"/>
      <c r="G24062" s="202"/>
      <c r="H24062" s="203"/>
    </row>
    <row r="24063" spans="1:8" x14ac:dyDescent="0.25">
      <c r="A24063" s="37"/>
      <c r="B24063" s="38"/>
      <c r="C24063" s="97"/>
      <c r="D24063" s="92"/>
      <c r="E24063" s="88" t="str">
        <f>IF(A24063&lt;&gt;0,IFERROR(VLOOKUP(D24063,Transactions!$K$4:$L$24,2,0), "Invalid date, no label or wrong spelling"),"Date and/or label missing. Exclude?")</f>
        <v>Date and/or label missing. Exclude?</v>
      </c>
      <c r="F24063" s="201"/>
      <c r="G24063" s="202"/>
      <c r="H24063" s="203"/>
    </row>
    <row r="24064" spans="1:8" x14ac:dyDescent="0.25">
      <c r="A24064" s="37"/>
      <c r="B24064" s="38"/>
      <c r="C24064" s="97"/>
      <c r="D24064" s="92"/>
      <c r="E24064" s="88" t="str">
        <f>IF(A24064&lt;&gt;0,IFERROR(VLOOKUP(D24064,Transactions!$K$4:$L$24,2,0), "Invalid date, no label or wrong spelling"),"Date and/or label missing. Exclude?")</f>
        <v>Date and/or label missing. Exclude?</v>
      </c>
      <c r="F24064" s="201"/>
      <c r="G24064" s="202"/>
      <c r="H24064" s="203"/>
    </row>
    <row r="24065" spans="1:8" x14ac:dyDescent="0.25">
      <c r="A24065" s="37"/>
      <c r="B24065" s="38"/>
      <c r="C24065" s="97"/>
      <c r="D24065" s="92"/>
      <c r="E24065" s="88" t="str">
        <f>IF(A24065&lt;&gt;0,IFERROR(VLOOKUP(D24065,Transactions!$K$4:$L$24,2,0), "Invalid date, no label or wrong spelling"),"Date and/or label missing. Exclude?")</f>
        <v>Date and/or label missing. Exclude?</v>
      </c>
      <c r="F24065" s="201"/>
      <c r="G24065" s="202"/>
      <c r="H24065" s="203"/>
    </row>
    <row r="24066" spans="1:8" x14ac:dyDescent="0.25">
      <c r="A24066" s="37"/>
      <c r="B24066" s="38"/>
      <c r="C24066" s="97"/>
      <c r="D24066" s="92"/>
      <c r="E24066" s="88" t="str">
        <f>IF(A24066&lt;&gt;0,IFERROR(VLOOKUP(D24066,Transactions!$K$4:$L$24,2,0), "Invalid date, no label or wrong spelling"),"Date and/or label missing. Exclude?")</f>
        <v>Date and/or label missing. Exclude?</v>
      </c>
      <c r="F24066" s="201"/>
      <c r="G24066" s="202"/>
      <c r="H24066" s="203"/>
    </row>
    <row r="24067" spans="1:8" x14ac:dyDescent="0.25">
      <c r="A24067" s="37"/>
      <c r="B24067" s="38"/>
      <c r="C24067" s="97"/>
      <c r="D24067" s="92"/>
      <c r="E24067" s="88" t="str">
        <f>IF(A24067&lt;&gt;0,IFERROR(VLOOKUP(D24067,Transactions!$K$4:$L$24,2,0), "Invalid date, no label or wrong spelling"),"Date and/or label missing. Exclude?")</f>
        <v>Date and/or label missing. Exclude?</v>
      </c>
      <c r="F24067" s="201"/>
      <c r="G24067" s="202"/>
      <c r="H24067" s="203"/>
    </row>
    <row r="24068" spans="1:8" x14ac:dyDescent="0.25">
      <c r="A24068" s="37"/>
      <c r="B24068" s="38"/>
      <c r="C24068" s="97"/>
      <c r="D24068" s="92"/>
      <c r="E24068" s="88" t="str">
        <f>IF(A24068&lt;&gt;0,IFERROR(VLOOKUP(D24068,Transactions!$K$4:$L$24,2,0), "Invalid date, no label or wrong spelling"),"Date and/or label missing. Exclude?")</f>
        <v>Date and/or label missing. Exclude?</v>
      </c>
      <c r="F24068" s="201"/>
      <c r="G24068" s="202"/>
      <c r="H24068" s="203"/>
    </row>
    <row r="24069" spans="1:8" x14ac:dyDescent="0.25">
      <c r="A24069" s="37"/>
      <c r="B24069" s="38"/>
      <c r="C24069" s="97"/>
      <c r="D24069" s="92"/>
      <c r="E24069" s="88" t="str">
        <f>IF(A24069&lt;&gt;0,IFERROR(VLOOKUP(D24069,Transactions!$K$4:$L$24,2,0), "Invalid date, no label or wrong spelling"),"Date and/or label missing. Exclude?")</f>
        <v>Date and/or label missing. Exclude?</v>
      </c>
      <c r="F24069" s="201"/>
      <c r="G24069" s="202"/>
      <c r="H24069" s="203"/>
    </row>
    <row r="24070" spans="1:8" x14ac:dyDescent="0.25">
      <c r="A24070" s="37"/>
      <c r="B24070" s="38"/>
      <c r="C24070" s="97"/>
      <c r="D24070" s="92"/>
      <c r="E24070" s="88" t="str">
        <f>IF(A24070&lt;&gt;0,IFERROR(VLOOKUP(D24070,Transactions!$K$4:$L$24,2,0), "Invalid date, no label or wrong spelling"),"Date and/or label missing. Exclude?")</f>
        <v>Date and/or label missing. Exclude?</v>
      </c>
      <c r="F24070" s="201"/>
      <c r="G24070" s="202"/>
      <c r="H24070" s="203"/>
    </row>
    <row r="24071" spans="1:8" x14ac:dyDescent="0.25">
      <c r="A24071" s="37"/>
      <c r="B24071" s="38"/>
      <c r="C24071" s="97"/>
      <c r="D24071" s="92"/>
      <c r="E24071" s="88" t="str">
        <f>IF(A24071&lt;&gt;0,IFERROR(VLOOKUP(D24071,Transactions!$K$4:$L$24,2,0), "Invalid date, no label or wrong spelling"),"Date and/or label missing. Exclude?")</f>
        <v>Date and/or label missing. Exclude?</v>
      </c>
      <c r="F24071" s="201"/>
      <c r="G24071" s="202"/>
      <c r="H24071" s="203"/>
    </row>
    <row r="24072" spans="1:8" x14ac:dyDescent="0.25">
      <c r="A24072" s="37"/>
      <c r="B24072" s="38"/>
      <c r="C24072" s="97"/>
      <c r="D24072" s="92"/>
      <c r="E24072" s="88" t="str">
        <f>IF(A24072&lt;&gt;0,IFERROR(VLOOKUP(D24072,Transactions!$K$4:$L$24,2,0), "Invalid date, no label or wrong spelling"),"Date and/or label missing. Exclude?")</f>
        <v>Date and/or label missing. Exclude?</v>
      </c>
      <c r="F24072" s="201"/>
      <c r="G24072" s="202"/>
      <c r="H24072" s="203"/>
    </row>
    <row r="24073" spans="1:8" x14ac:dyDescent="0.25">
      <c r="A24073" s="37"/>
      <c r="B24073" s="38"/>
      <c r="C24073" s="97"/>
      <c r="D24073" s="92"/>
      <c r="E24073" s="88" t="str">
        <f>IF(A24073&lt;&gt;0,IFERROR(VLOOKUP(D24073,Transactions!$K$4:$L$24,2,0), "Invalid date, no label or wrong spelling"),"Date and/or label missing. Exclude?")</f>
        <v>Date and/or label missing. Exclude?</v>
      </c>
      <c r="F24073" s="201"/>
      <c r="G24073" s="202"/>
      <c r="H24073" s="203"/>
    </row>
    <row r="24074" spans="1:8" x14ac:dyDescent="0.25">
      <c r="A24074" s="37"/>
      <c r="B24074" s="38"/>
      <c r="C24074" s="97"/>
      <c r="D24074" s="92"/>
      <c r="E24074" s="88" t="str">
        <f>IF(A24074&lt;&gt;0,IFERROR(VLOOKUP(D24074,Transactions!$K$4:$L$24,2,0), "Invalid date, no label or wrong spelling"),"Date and/or label missing. Exclude?")</f>
        <v>Date and/or label missing. Exclude?</v>
      </c>
      <c r="F24074" s="201"/>
      <c r="G24074" s="202"/>
      <c r="H24074" s="203"/>
    </row>
    <row r="24075" spans="1:8" x14ac:dyDescent="0.25">
      <c r="A24075" s="37"/>
      <c r="B24075" s="38"/>
      <c r="C24075" s="97"/>
      <c r="D24075" s="92"/>
      <c r="E24075" s="88" t="str">
        <f>IF(A24075&lt;&gt;0,IFERROR(VLOOKUP(D24075,Transactions!$K$4:$L$24,2,0), "Invalid date, no label or wrong spelling"),"Date and/or label missing. Exclude?")</f>
        <v>Date and/or label missing. Exclude?</v>
      </c>
      <c r="F24075" s="201"/>
      <c r="G24075" s="202"/>
      <c r="H24075" s="203"/>
    </row>
    <row r="24076" spans="1:8" x14ac:dyDescent="0.25">
      <c r="A24076" s="37"/>
      <c r="B24076" s="38"/>
      <c r="C24076" s="97"/>
      <c r="D24076" s="92"/>
      <c r="E24076" s="88" t="str">
        <f>IF(A24076&lt;&gt;0,IFERROR(VLOOKUP(D24076,Transactions!$K$4:$L$24,2,0), "Invalid date, no label or wrong spelling"),"Date and/or label missing. Exclude?")</f>
        <v>Date and/or label missing. Exclude?</v>
      </c>
      <c r="F24076" s="201"/>
      <c r="G24076" s="202"/>
      <c r="H24076" s="203"/>
    </row>
    <row r="24077" spans="1:8" x14ac:dyDescent="0.25">
      <c r="A24077" s="37"/>
      <c r="B24077" s="38"/>
      <c r="C24077" s="97"/>
      <c r="D24077" s="92"/>
      <c r="E24077" s="88" t="str">
        <f>IF(A24077&lt;&gt;0,IFERROR(VLOOKUP(D24077,Transactions!$K$4:$L$24,2,0), "Invalid date, no label or wrong spelling"),"Date and/or label missing. Exclude?")</f>
        <v>Date and/or label missing. Exclude?</v>
      </c>
      <c r="F24077" s="201"/>
      <c r="G24077" s="202"/>
      <c r="H24077" s="203"/>
    </row>
    <row r="24078" spans="1:8" x14ac:dyDescent="0.25">
      <c r="A24078" s="37"/>
      <c r="B24078" s="38"/>
      <c r="C24078" s="97"/>
      <c r="D24078" s="92"/>
      <c r="E24078" s="88" t="str">
        <f>IF(A24078&lt;&gt;0,IFERROR(VLOOKUP(D24078,Transactions!$K$4:$L$24,2,0), "Invalid date, no label or wrong spelling"),"Date and/or label missing. Exclude?")</f>
        <v>Date and/or label missing. Exclude?</v>
      </c>
      <c r="F24078" s="201"/>
      <c r="G24078" s="202"/>
      <c r="H24078" s="203"/>
    </row>
    <row r="24079" spans="1:8" x14ac:dyDescent="0.25">
      <c r="A24079" s="37"/>
      <c r="B24079" s="38"/>
      <c r="C24079" s="97"/>
      <c r="D24079" s="92"/>
      <c r="E24079" s="88" t="str">
        <f>IF(A24079&lt;&gt;0,IFERROR(VLOOKUP(D24079,Transactions!$K$4:$L$24,2,0), "Invalid date, no label or wrong spelling"),"Date and/or label missing. Exclude?")</f>
        <v>Date and/or label missing. Exclude?</v>
      </c>
      <c r="F24079" s="201"/>
      <c r="G24079" s="202"/>
      <c r="H24079" s="203"/>
    </row>
    <row r="24080" spans="1:8" x14ac:dyDescent="0.25">
      <c r="A24080" s="37"/>
      <c r="B24080" s="38"/>
      <c r="C24080" s="97"/>
      <c r="D24080" s="92"/>
      <c r="E24080" s="88" t="str">
        <f>IF(A24080&lt;&gt;0,IFERROR(VLOOKUP(D24080,Transactions!$K$4:$L$24,2,0), "Invalid date, no label or wrong spelling"),"Date and/or label missing. Exclude?")</f>
        <v>Date and/or label missing. Exclude?</v>
      </c>
      <c r="F24080" s="201"/>
      <c r="G24080" s="202"/>
      <c r="H24080" s="203"/>
    </row>
    <row r="24081" spans="1:8" x14ac:dyDescent="0.25">
      <c r="A24081" s="37"/>
      <c r="B24081" s="38"/>
      <c r="C24081" s="97"/>
      <c r="D24081" s="92"/>
      <c r="E24081" s="88" t="str">
        <f>IF(A24081&lt;&gt;0,IFERROR(VLOOKUP(D24081,Transactions!$K$4:$L$24,2,0), "Invalid date, no label or wrong spelling"),"Date and/or label missing. Exclude?")</f>
        <v>Date and/or label missing. Exclude?</v>
      </c>
      <c r="F24081" s="201"/>
      <c r="G24081" s="202"/>
      <c r="H24081" s="203"/>
    </row>
    <row r="24082" spans="1:8" x14ac:dyDescent="0.25">
      <c r="A24082" s="37"/>
      <c r="B24082" s="38"/>
      <c r="C24082" s="97"/>
      <c r="D24082" s="92"/>
      <c r="E24082" s="88" t="str">
        <f>IF(A24082&lt;&gt;0,IFERROR(VLOOKUP(D24082,Transactions!$K$4:$L$24,2,0), "Invalid date, no label or wrong spelling"),"Date and/or label missing. Exclude?")</f>
        <v>Date and/or label missing. Exclude?</v>
      </c>
      <c r="F24082" s="201"/>
      <c r="G24082" s="202"/>
      <c r="H24082" s="203"/>
    </row>
    <row r="24083" spans="1:8" x14ac:dyDescent="0.25">
      <c r="A24083" s="37"/>
      <c r="B24083" s="38"/>
      <c r="C24083" s="97"/>
      <c r="D24083" s="92"/>
      <c r="E24083" s="88" t="str">
        <f>IF(A24083&lt;&gt;0,IFERROR(VLOOKUP(D24083,Transactions!$K$4:$L$24,2,0), "Invalid date, no label or wrong spelling"),"Date and/or label missing. Exclude?")</f>
        <v>Date and/or label missing. Exclude?</v>
      </c>
      <c r="F24083" s="201"/>
      <c r="G24083" s="202"/>
      <c r="H24083" s="203"/>
    </row>
    <row r="24084" spans="1:8" x14ac:dyDescent="0.25">
      <c r="A24084" s="37"/>
      <c r="B24084" s="38"/>
      <c r="C24084" s="97"/>
      <c r="D24084" s="92"/>
      <c r="E24084" s="88" t="str">
        <f>IF(A24084&lt;&gt;0,IFERROR(VLOOKUP(D24084,Transactions!$K$4:$L$24,2,0), "Invalid date, no label or wrong spelling"),"Date and/or label missing. Exclude?")</f>
        <v>Date and/or label missing. Exclude?</v>
      </c>
      <c r="F24084" s="201"/>
      <c r="G24084" s="202"/>
      <c r="H24084" s="203"/>
    </row>
    <row r="24085" spans="1:8" x14ac:dyDescent="0.25">
      <c r="A24085" s="37"/>
      <c r="B24085" s="38"/>
      <c r="C24085" s="97"/>
      <c r="D24085" s="92"/>
      <c r="E24085" s="88" t="str">
        <f>IF(A24085&lt;&gt;0,IFERROR(VLOOKUP(D24085,Transactions!$K$4:$L$24,2,0), "Invalid date, no label or wrong spelling"),"Date and/or label missing. Exclude?")</f>
        <v>Date and/or label missing. Exclude?</v>
      </c>
      <c r="F24085" s="201"/>
      <c r="G24085" s="202"/>
      <c r="H24085" s="203"/>
    </row>
    <row r="24086" spans="1:8" x14ac:dyDescent="0.25">
      <c r="A24086" s="37"/>
      <c r="B24086" s="38"/>
      <c r="C24086" s="97"/>
      <c r="D24086" s="92"/>
      <c r="E24086" s="88" t="str">
        <f>IF(A24086&lt;&gt;0,IFERROR(VLOOKUP(D24086,Transactions!$K$4:$L$24,2,0), "Invalid date, no label or wrong spelling"),"Date and/or label missing. Exclude?")</f>
        <v>Date and/or label missing. Exclude?</v>
      </c>
      <c r="F24086" s="201"/>
      <c r="G24086" s="202"/>
      <c r="H24086" s="203"/>
    </row>
    <row r="24087" spans="1:8" x14ac:dyDescent="0.25">
      <c r="A24087" s="37"/>
      <c r="B24087" s="38"/>
      <c r="C24087" s="97"/>
      <c r="D24087" s="92"/>
      <c r="E24087" s="88" t="str">
        <f>IF(A24087&lt;&gt;0,IFERROR(VLOOKUP(D24087,Transactions!$K$4:$L$24,2,0), "Invalid date, no label or wrong spelling"),"Date and/or label missing. Exclude?")</f>
        <v>Date and/or label missing. Exclude?</v>
      </c>
      <c r="F24087" s="201"/>
      <c r="G24087" s="202"/>
      <c r="H24087" s="203"/>
    </row>
    <row r="24088" spans="1:8" x14ac:dyDescent="0.25">
      <c r="A24088" s="37"/>
      <c r="B24088" s="38"/>
      <c r="C24088" s="97"/>
      <c r="D24088" s="92"/>
      <c r="E24088" s="88" t="str">
        <f>IF(A24088&lt;&gt;0,IFERROR(VLOOKUP(D24088,Transactions!$K$4:$L$24,2,0), "Invalid date, no label or wrong spelling"),"Date and/or label missing. Exclude?")</f>
        <v>Date and/or label missing. Exclude?</v>
      </c>
      <c r="F24088" s="201"/>
      <c r="G24088" s="202"/>
      <c r="H24088" s="203"/>
    </row>
    <row r="24089" spans="1:8" x14ac:dyDescent="0.25">
      <c r="A24089" s="37"/>
      <c r="B24089" s="38"/>
      <c r="C24089" s="97"/>
      <c r="D24089" s="92"/>
      <c r="E24089" s="88" t="str">
        <f>IF(A24089&lt;&gt;0,IFERROR(VLOOKUP(D24089,Transactions!$K$4:$L$24,2,0), "Invalid date, no label or wrong spelling"),"Date and/or label missing. Exclude?")</f>
        <v>Date and/or label missing. Exclude?</v>
      </c>
      <c r="F24089" s="201"/>
      <c r="G24089" s="202"/>
      <c r="H24089" s="203"/>
    </row>
    <row r="24090" spans="1:8" x14ac:dyDescent="0.25">
      <c r="A24090" s="37"/>
      <c r="B24090" s="38"/>
      <c r="C24090" s="97"/>
      <c r="D24090" s="92"/>
      <c r="E24090" s="88" t="str">
        <f>IF(A24090&lt;&gt;0,IFERROR(VLOOKUP(D24090,Transactions!$K$4:$L$24,2,0), "Invalid date, no label or wrong spelling"),"Date and/or label missing. Exclude?")</f>
        <v>Date and/or label missing. Exclude?</v>
      </c>
      <c r="F24090" s="201"/>
      <c r="G24090" s="202"/>
      <c r="H24090" s="203"/>
    </row>
    <row r="24091" spans="1:8" x14ac:dyDescent="0.25">
      <c r="A24091" s="37"/>
      <c r="B24091" s="38"/>
      <c r="C24091" s="97"/>
      <c r="D24091" s="92"/>
      <c r="E24091" s="88" t="str">
        <f>IF(A24091&lt;&gt;0,IFERROR(VLOOKUP(D24091,Transactions!$K$4:$L$24,2,0), "Invalid date, no label or wrong spelling"),"Date and/or label missing. Exclude?")</f>
        <v>Date and/or label missing. Exclude?</v>
      </c>
      <c r="F24091" s="201"/>
      <c r="G24091" s="202"/>
      <c r="H24091" s="203"/>
    </row>
    <row r="24092" spans="1:8" x14ac:dyDescent="0.25">
      <c r="A24092" s="37"/>
      <c r="B24092" s="38"/>
      <c r="C24092" s="97"/>
      <c r="D24092" s="92"/>
      <c r="E24092" s="88" t="str">
        <f>IF(A24092&lt;&gt;0,IFERROR(VLOOKUP(D24092,Transactions!$K$4:$L$24,2,0), "Invalid date, no label or wrong spelling"),"Date and/or label missing. Exclude?")</f>
        <v>Date and/or label missing. Exclude?</v>
      </c>
      <c r="F24092" s="201"/>
      <c r="G24092" s="202"/>
      <c r="H24092" s="203"/>
    </row>
    <row r="24093" spans="1:8" x14ac:dyDescent="0.25">
      <c r="A24093" s="37"/>
      <c r="B24093" s="38"/>
      <c r="C24093" s="97"/>
      <c r="D24093" s="92"/>
      <c r="E24093" s="88" t="str">
        <f>IF(A24093&lt;&gt;0,IFERROR(VLOOKUP(D24093,Transactions!$K$4:$L$24,2,0), "Invalid date, no label or wrong spelling"),"Date and/or label missing. Exclude?")</f>
        <v>Date and/or label missing. Exclude?</v>
      </c>
      <c r="F24093" s="201"/>
      <c r="G24093" s="202"/>
      <c r="H24093" s="203"/>
    </row>
    <row r="24094" spans="1:8" x14ac:dyDescent="0.25">
      <c r="A24094" s="37"/>
      <c r="B24094" s="38"/>
      <c r="C24094" s="97"/>
      <c r="D24094" s="92"/>
      <c r="E24094" s="88" t="str">
        <f>IF(A24094&lt;&gt;0,IFERROR(VLOOKUP(D24094,Transactions!$K$4:$L$24,2,0), "Invalid date, no label or wrong spelling"),"Date and/or label missing. Exclude?")</f>
        <v>Date and/or label missing. Exclude?</v>
      </c>
      <c r="F24094" s="201"/>
      <c r="G24094" s="202"/>
      <c r="H24094" s="203"/>
    </row>
    <row r="24095" spans="1:8" x14ac:dyDescent="0.25">
      <c r="A24095" s="37"/>
      <c r="B24095" s="38"/>
      <c r="C24095" s="97"/>
      <c r="D24095" s="92"/>
      <c r="E24095" s="88" t="str">
        <f>IF(A24095&lt;&gt;0,IFERROR(VLOOKUP(D24095,Transactions!$K$4:$L$24,2,0), "Invalid date, no label or wrong spelling"),"Date and/or label missing. Exclude?")</f>
        <v>Date and/or label missing. Exclude?</v>
      </c>
      <c r="F24095" s="201"/>
      <c r="G24095" s="202"/>
      <c r="H24095" s="203"/>
    </row>
    <row r="24096" spans="1:8" x14ac:dyDescent="0.25">
      <c r="A24096" s="37"/>
      <c r="B24096" s="38"/>
      <c r="C24096" s="97"/>
      <c r="D24096" s="92"/>
      <c r="E24096" s="88" t="str">
        <f>IF(A24096&lt;&gt;0,IFERROR(VLOOKUP(D24096,Transactions!$K$4:$L$24,2,0), "Invalid date, no label or wrong spelling"),"Date and/or label missing. Exclude?")</f>
        <v>Date and/or label missing. Exclude?</v>
      </c>
      <c r="F24096" s="201"/>
      <c r="G24096" s="202"/>
      <c r="H24096" s="203"/>
    </row>
    <row r="24097" spans="1:8" x14ac:dyDescent="0.25">
      <c r="A24097" s="37"/>
      <c r="B24097" s="38"/>
      <c r="C24097" s="97"/>
      <c r="D24097" s="92"/>
      <c r="E24097" s="88" t="str">
        <f>IF(A24097&lt;&gt;0,IFERROR(VLOOKUP(D24097,Transactions!$K$4:$L$24,2,0), "Invalid date, no label or wrong spelling"),"Date and/or label missing. Exclude?")</f>
        <v>Date and/or label missing. Exclude?</v>
      </c>
      <c r="F24097" s="201"/>
      <c r="G24097" s="202"/>
      <c r="H24097" s="203"/>
    </row>
    <row r="24098" spans="1:8" x14ac:dyDescent="0.25">
      <c r="A24098" s="37"/>
      <c r="B24098" s="38"/>
      <c r="C24098" s="97"/>
      <c r="D24098" s="92"/>
      <c r="E24098" s="88" t="str">
        <f>IF(A24098&lt;&gt;0,IFERROR(VLOOKUP(D24098,Transactions!$K$4:$L$24,2,0), "Invalid date, no label or wrong spelling"),"Date and/or label missing. Exclude?")</f>
        <v>Date and/or label missing. Exclude?</v>
      </c>
      <c r="F24098" s="201"/>
      <c r="G24098" s="202"/>
      <c r="H24098" s="203"/>
    </row>
    <row r="24099" spans="1:8" x14ac:dyDescent="0.25">
      <c r="A24099" s="37"/>
      <c r="B24099" s="38"/>
      <c r="C24099" s="97"/>
      <c r="D24099" s="92"/>
      <c r="E24099" s="88" t="str">
        <f>IF(A24099&lt;&gt;0,IFERROR(VLOOKUP(D24099,Transactions!$K$4:$L$24,2,0), "Invalid date, no label or wrong spelling"),"Date and/or label missing. Exclude?")</f>
        <v>Date and/or label missing. Exclude?</v>
      </c>
      <c r="F24099" s="201"/>
      <c r="G24099" s="202"/>
      <c r="H24099" s="203"/>
    </row>
    <row r="24100" spans="1:8" x14ac:dyDescent="0.25">
      <c r="A24100" s="37"/>
      <c r="B24100" s="38"/>
      <c r="C24100" s="97"/>
      <c r="D24100" s="92"/>
      <c r="E24100" s="88" t="str">
        <f>IF(A24100&lt;&gt;0,IFERROR(VLOOKUP(D24100,Transactions!$K$4:$L$24,2,0), "Invalid date, no label or wrong spelling"),"Date and/or label missing. Exclude?")</f>
        <v>Date and/or label missing. Exclude?</v>
      </c>
      <c r="F24100" s="201"/>
      <c r="G24100" s="202"/>
      <c r="H24100" s="203"/>
    </row>
    <row r="24101" spans="1:8" x14ac:dyDescent="0.25">
      <c r="A24101" s="37"/>
      <c r="B24101" s="38"/>
      <c r="C24101" s="97"/>
      <c r="D24101" s="92"/>
      <c r="E24101" s="88" t="str">
        <f>IF(A24101&lt;&gt;0,IFERROR(VLOOKUP(D24101,Transactions!$K$4:$L$24,2,0), "Invalid date, no label or wrong spelling"),"Date and/or label missing. Exclude?")</f>
        <v>Date and/or label missing. Exclude?</v>
      </c>
      <c r="F24101" s="201"/>
      <c r="G24101" s="202"/>
      <c r="H24101" s="203"/>
    </row>
    <row r="24102" spans="1:8" x14ac:dyDescent="0.25">
      <c r="A24102" s="37"/>
      <c r="B24102" s="38"/>
      <c r="C24102" s="97"/>
      <c r="D24102" s="92"/>
      <c r="E24102" s="88" t="str">
        <f>IF(A24102&lt;&gt;0,IFERROR(VLOOKUP(D24102,Transactions!$K$4:$L$24,2,0), "Invalid date, no label or wrong spelling"),"Date and/or label missing. Exclude?")</f>
        <v>Date and/or label missing. Exclude?</v>
      </c>
      <c r="F24102" s="201"/>
      <c r="G24102" s="202"/>
      <c r="H24102" s="203"/>
    </row>
    <row r="24103" spans="1:8" x14ac:dyDescent="0.25">
      <c r="A24103" s="37"/>
      <c r="B24103" s="38"/>
      <c r="C24103" s="97"/>
      <c r="D24103" s="92"/>
      <c r="E24103" s="88" t="str">
        <f>IF(A24103&lt;&gt;0,IFERROR(VLOOKUP(D24103,Transactions!$K$4:$L$24,2,0), "Invalid date, no label or wrong spelling"),"Date and/or label missing. Exclude?")</f>
        <v>Date and/or label missing. Exclude?</v>
      </c>
      <c r="F24103" s="201"/>
      <c r="G24103" s="202"/>
      <c r="H24103" s="203"/>
    </row>
    <row r="24104" spans="1:8" x14ac:dyDescent="0.25">
      <c r="A24104" s="37"/>
      <c r="B24104" s="38"/>
      <c r="C24104" s="97"/>
      <c r="D24104" s="92"/>
      <c r="E24104" s="88" t="str">
        <f>IF(A24104&lt;&gt;0,IFERROR(VLOOKUP(D24104,Transactions!$K$4:$L$24,2,0), "Invalid date, no label or wrong spelling"),"Date and/or label missing. Exclude?")</f>
        <v>Date and/or label missing. Exclude?</v>
      </c>
      <c r="F24104" s="201"/>
      <c r="G24104" s="202"/>
      <c r="H24104" s="203"/>
    </row>
    <row r="24105" spans="1:8" x14ac:dyDescent="0.25">
      <c r="A24105" s="37"/>
      <c r="B24105" s="38"/>
      <c r="C24105" s="97"/>
      <c r="D24105" s="92"/>
      <c r="E24105" s="88" t="str">
        <f>IF(A24105&lt;&gt;0,IFERROR(VLOOKUP(D24105,Transactions!$K$4:$L$24,2,0), "Invalid date, no label or wrong spelling"),"Date and/or label missing. Exclude?")</f>
        <v>Date and/or label missing. Exclude?</v>
      </c>
      <c r="F24105" s="201"/>
      <c r="G24105" s="202"/>
      <c r="H24105" s="203"/>
    </row>
    <row r="24106" spans="1:8" x14ac:dyDescent="0.25">
      <c r="A24106" s="37"/>
      <c r="B24106" s="38"/>
      <c r="C24106" s="97"/>
      <c r="D24106" s="92"/>
      <c r="E24106" s="88" t="str">
        <f>IF(A24106&lt;&gt;0,IFERROR(VLOOKUP(D24106,Transactions!$K$4:$L$24,2,0), "Invalid date, no label or wrong spelling"),"Date and/or label missing. Exclude?")</f>
        <v>Date and/or label missing. Exclude?</v>
      </c>
      <c r="F24106" s="201"/>
      <c r="G24106" s="202"/>
      <c r="H24106" s="203"/>
    </row>
    <row r="24107" spans="1:8" x14ac:dyDescent="0.25">
      <c r="A24107" s="37"/>
      <c r="B24107" s="38"/>
      <c r="C24107" s="97"/>
      <c r="D24107" s="92"/>
      <c r="E24107" s="88" t="str">
        <f>IF(A24107&lt;&gt;0,IFERROR(VLOOKUP(D24107,Transactions!$K$4:$L$24,2,0), "Invalid date, no label or wrong spelling"),"Date and/or label missing. Exclude?")</f>
        <v>Date and/or label missing. Exclude?</v>
      </c>
      <c r="F24107" s="201"/>
      <c r="G24107" s="202"/>
      <c r="H24107" s="203"/>
    </row>
    <row r="24108" spans="1:8" x14ac:dyDescent="0.25">
      <c r="A24108" s="37"/>
      <c r="B24108" s="38"/>
      <c r="C24108" s="97"/>
      <c r="D24108" s="92"/>
      <c r="E24108" s="88" t="str">
        <f>IF(A24108&lt;&gt;0,IFERROR(VLOOKUP(D24108,Transactions!$K$4:$L$24,2,0), "Invalid date, no label or wrong spelling"),"Date and/or label missing. Exclude?")</f>
        <v>Date and/or label missing. Exclude?</v>
      </c>
      <c r="F24108" s="201"/>
      <c r="G24108" s="202"/>
      <c r="H24108" s="203"/>
    </row>
    <row r="24109" spans="1:8" x14ac:dyDescent="0.25">
      <c r="A24109" s="37"/>
      <c r="B24109" s="38"/>
      <c r="C24109" s="97"/>
      <c r="D24109" s="92"/>
      <c r="E24109" s="88" t="str">
        <f>IF(A24109&lt;&gt;0,IFERROR(VLOOKUP(D24109,Transactions!$K$4:$L$24,2,0), "Invalid date, no label or wrong spelling"),"Date and/or label missing. Exclude?")</f>
        <v>Date and/or label missing. Exclude?</v>
      </c>
      <c r="F24109" s="201"/>
      <c r="G24109" s="202"/>
      <c r="H24109" s="203"/>
    </row>
    <row r="24110" spans="1:8" x14ac:dyDescent="0.25">
      <c r="A24110" s="37"/>
      <c r="B24110" s="38"/>
      <c r="C24110" s="97"/>
      <c r="D24110" s="92"/>
      <c r="E24110" s="88" t="str">
        <f>IF(A24110&lt;&gt;0,IFERROR(VLOOKUP(D24110,Transactions!$K$4:$L$24,2,0), "Invalid date, no label or wrong spelling"),"Date and/or label missing. Exclude?")</f>
        <v>Date and/or label missing. Exclude?</v>
      </c>
      <c r="F24110" s="201"/>
      <c r="G24110" s="202"/>
      <c r="H24110" s="203"/>
    </row>
    <row r="24111" spans="1:8" x14ac:dyDescent="0.25">
      <c r="A24111" s="37"/>
      <c r="B24111" s="38"/>
      <c r="C24111" s="97"/>
      <c r="D24111" s="92"/>
      <c r="E24111" s="88" t="str">
        <f>IF(A24111&lt;&gt;0,IFERROR(VLOOKUP(D24111,Transactions!$K$4:$L$24,2,0), "Invalid date, no label or wrong spelling"),"Date and/or label missing. Exclude?")</f>
        <v>Date and/or label missing. Exclude?</v>
      </c>
      <c r="F24111" s="201"/>
      <c r="G24111" s="202"/>
      <c r="H24111" s="203"/>
    </row>
    <row r="24112" spans="1:8" x14ac:dyDescent="0.25">
      <c r="A24112" s="37"/>
      <c r="B24112" s="38"/>
      <c r="C24112" s="97"/>
      <c r="D24112" s="92"/>
      <c r="E24112" s="88" t="str">
        <f>IF(A24112&lt;&gt;0,IFERROR(VLOOKUP(D24112,Transactions!$K$4:$L$24,2,0), "Invalid date, no label or wrong spelling"),"Date and/or label missing. Exclude?")</f>
        <v>Date and/or label missing. Exclude?</v>
      </c>
      <c r="F24112" s="201"/>
      <c r="G24112" s="202"/>
      <c r="H24112" s="203"/>
    </row>
    <row r="24113" spans="1:8" x14ac:dyDescent="0.25">
      <c r="A24113" s="37"/>
      <c r="B24113" s="38"/>
      <c r="C24113" s="97"/>
      <c r="D24113" s="92"/>
      <c r="E24113" s="88" t="str">
        <f>IF(A24113&lt;&gt;0,IFERROR(VLOOKUP(D24113,Transactions!$K$4:$L$24,2,0), "Invalid date, no label or wrong spelling"),"Date and/or label missing. Exclude?")</f>
        <v>Date and/or label missing. Exclude?</v>
      </c>
      <c r="F24113" s="201"/>
      <c r="G24113" s="202"/>
      <c r="H24113" s="203"/>
    </row>
    <row r="24114" spans="1:8" x14ac:dyDescent="0.25">
      <c r="A24114" s="37"/>
      <c r="B24114" s="38"/>
      <c r="C24114" s="97"/>
      <c r="D24114" s="92"/>
      <c r="E24114" s="88" t="str">
        <f>IF(A24114&lt;&gt;0,IFERROR(VLOOKUP(D24114,Transactions!$K$4:$L$24,2,0), "Invalid date, no label or wrong spelling"),"Date and/or label missing. Exclude?")</f>
        <v>Date and/or label missing. Exclude?</v>
      </c>
      <c r="F24114" s="201"/>
      <c r="G24114" s="202"/>
      <c r="H24114" s="203"/>
    </row>
    <row r="24115" spans="1:8" x14ac:dyDescent="0.25">
      <c r="A24115" s="37"/>
      <c r="B24115" s="38"/>
      <c r="C24115" s="97"/>
      <c r="D24115" s="92"/>
      <c r="E24115" s="88" t="str">
        <f>IF(A24115&lt;&gt;0,IFERROR(VLOOKUP(D24115,Transactions!$K$4:$L$24,2,0), "Invalid date, no label or wrong spelling"),"Date and/or label missing. Exclude?")</f>
        <v>Date and/or label missing. Exclude?</v>
      </c>
      <c r="F24115" s="201"/>
      <c r="G24115" s="202"/>
      <c r="H24115" s="203"/>
    </row>
    <row r="24116" spans="1:8" x14ac:dyDescent="0.25">
      <c r="A24116" s="37"/>
      <c r="B24116" s="38"/>
      <c r="C24116" s="97"/>
      <c r="D24116" s="92"/>
      <c r="E24116" s="88" t="str">
        <f>IF(A24116&lt;&gt;0,IFERROR(VLOOKUP(D24116,Transactions!$K$4:$L$24,2,0), "Invalid date, no label or wrong spelling"),"Date and/or label missing. Exclude?")</f>
        <v>Date and/or label missing. Exclude?</v>
      </c>
      <c r="F24116" s="201"/>
      <c r="G24116" s="202"/>
      <c r="H24116" s="203"/>
    </row>
    <row r="24117" spans="1:8" x14ac:dyDescent="0.25">
      <c r="A24117" s="37"/>
      <c r="B24117" s="38"/>
      <c r="C24117" s="97"/>
      <c r="D24117" s="92"/>
      <c r="E24117" s="88" t="str">
        <f>IF(A24117&lt;&gt;0,IFERROR(VLOOKUP(D24117,Transactions!$K$4:$L$24,2,0), "Invalid date, no label or wrong spelling"),"Date and/or label missing. Exclude?")</f>
        <v>Date and/or label missing. Exclude?</v>
      </c>
      <c r="F24117" s="201"/>
      <c r="G24117" s="202"/>
      <c r="H24117" s="203"/>
    </row>
    <row r="24118" spans="1:8" x14ac:dyDescent="0.25">
      <c r="A24118" s="37"/>
      <c r="B24118" s="38"/>
      <c r="C24118" s="97"/>
      <c r="D24118" s="92"/>
      <c r="E24118" s="88" t="str">
        <f>IF(A24118&lt;&gt;0,IFERROR(VLOOKUP(D24118,Transactions!$K$4:$L$24,2,0), "Invalid date, no label or wrong spelling"),"Date and/or label missing. Exclude?")</f>
        <v>Date and/or label missing. Exclude?</v>
      </c>
      <c r="F24118" s="201"/>
      <c r="G24118" s="202"/>
      <c r="H24118" s="203"/>
    </row>
    <row r="24119" spans="1:8" x14ac:dyDescent="0.25">
      <c r="A24119" s="37"/>
      <c r="B24119" s="38"/>
      <c r="C24119" s="97"/>
      <c r="D24119" s="92"/>
      <c r="E24119" s="88" t="str">
        <f>IF(A24119&lt;&gt;0,IFERROR(VLOOKUP(D24119,Transactions!$K$4:$L$24,2,0), "Invalid date, no label or wrong spelling"),"Date and/or label missing. Exclude?")</f>
        <v>Date and/or label missing. Exclude?</v>
      </c>
      <c r="F24119" s="201"/>
      <c r="G24119" s="202"/>
      <c r="H24119" s="203"/>
    </row>
    <row r="24120" spans="1:8" x14ac:dyDescent="0.25">
      <c r="A24120" s="37"/>
      <c r="B24120" s="38"/>
      <c r="C24120" s="97"/>
      <c r="D24120" s="92"/>
      <c r="E24120" s="88" t="str">
        <f>IF(A24120&lt;&gt;0,IFERROR(VLOOKUP(D24120,Transactions!$K$4:$L$24,2,0), "Invalid date, no label or wrong spelling"),"Date and/or label missing. Exclude?")</f>
        <v>Date and/or label missing. Exclude?</v>
      </c>
      <c r="F24120" s="201"/>
      <c r="G24120" s="202"/>
      <c r="H24120" s="203"/>
    </row>
    <row r="24121" spans="1:8" x14ac:dyDescent="0.25">
      <c r="A24121" s="37"/>
      <c r="B24121" s="38"/>
      <c r="C24121" s="97"/>
      <c r="D24121" s="92"/>
      <c r="E24121" s="88" t="str">
        <f>IF(A24121&lt;&gt;0,IFERROR(VLOOKUP(D24121,Transactions!$K$4:$L$24,2,0), "Invalid date, no label or wrong spelling"),"Date and/or label missing. Exclude?")</f>
        <v>Date and/or label missing. Exclude?</v>
      </c>
      <c r="F24121" s="201"/>
      <c r="G24121" s="202"/>
      <c r="H24121" s="203"/>
    </row>
    <row r="24122" spans="1:8" x14ac:dyDescent="0.25">
      <c r="A24122" s="37"/>
      <c r="B24122" s="38"/>
      <c r="C24122" s="97"/>
      <c r="D24122" s="92"/>
      <c r="E24122" s="88" t="str">
        <f>IF(A24122&lt;&gt;0,IFERROR(VLOOKUP(D24122,Transactions!$K$4:$L$24,2,0), "Invalid date, no label or wrong spelling"),"Date and/or label missing. Exclude?")</f>
        <v>Date and/or label missing. Exclude?</v>
      </c>
      <c r="F24122" s="201"/>
      <c r="G24122" s="202"/>
      <c r="H24122" s="203"/>
    </row>
    <row r="24123" spans="1:8" x14ac:dyDescent="0.25">
      <c r="A24123" s="37"/>
      <c r="B24123" s="38"/>
      <c r="C24123" s="97"/>
      <c r="D24123" s="92"/>
      <c r="E24123" s="88" t="str">
        <f>IF(A24123&lt;&gt;0,IFERROR(VLOOKUP(D24123,Transactions!$K$4:$L$24,2,0), "Invalid date, no label or wrong spelling"),"Date and/or label missing. Exclude?")</f>
        <v>Date and/or label missing. Exclude?</v>
      </c>
      <c r="F24123" s="201"/>
      <c r="G24123" s="202"/>
      <c r="H24123" s="203"/>
    </row>
    <row r="24124" spans="1:8" x14ac:dyDescent="0.25">
      <c r="A24124" s="37"/>
      <c r="B24124" s="38"/>
      <c r="C24124" s="97"/>
      <c r="D24124" s="92"/>
      <c r="E24124" s="88" t="str">
        <f>IF(A24124&lt;&gt;0,IFERROR(VLOOKUP(D24124,Transactions!$K$4:$L$24,2,0), "Invalid date, no label or wrong spelling"),"Date and/or label missing. Exclude?")</f>
        <v>Date and/or label missing. Exclude?</v>
      </c>
      <c r="F24124" s="201"/>
      <c r="G24124" s="202"/>
      <c r="H24124" s="203"/>
    </row>
    <row r="24125" spans="1:8" x14ac:dyDescent="0.25">
      <c r="A24125" s="37"/>
      <c r="B24125" s="38"/>
      <c r="C24125" s="97"/>
      <c r="D24125" s="92"/>
      <c r="E24125" s="88" t="str">
        <f>IF(A24125&lt;&gt;0,IFERROR(VLOOKUP(D24125,Transactions!$K$4:$L$24,2,0), "Invalid date, no label or wrong spelling"),"Date and/or label missing. Exclude?")</f>
        <v>Date and/or label missing. Exclude?</v>
      </c>
      <c r="F24125" s="201"/>
      <c r="G24125" s="202"/>
      <c r="H24125" s="203"/>
    </row>
    <row r="24126" spans="1:8" x14ac:dyDescent="0.25">
      <c r="A24126" s="37"/>
      <c r="B24126" s="38"/>
      <c r="C24126" s="97"/>
      <c r="D24126" s="92"/>
      <c r="E24126" s="88" t="str">
        <f>IF(A24126&lt;&gt;0,IFERROR(VLOOKUP(D24126,Transactions!$K$4:$L$24,2,0), "Invalid date, no label or wrong spelling"),"Date and/or label missing. Exclude?")</f>
        <v>Date and/or label missing. Exclude?</v>
      </c>
      <c r="F24126" s="201"/>
      <c r="G24126" s="202"/>
      <c r="H24126" s="203"/>
    </row>
    <row r="24127" spans="1:8" x14ac:dyDescent="0.25">
      <c r="A24127" s="37"/>
      <c r="B24127" s="38"/>
      <c r="C24127" s="97"/>
      <c r="D24127" s="92"/>
      <c r="E24127" s="88" t="str">
        <f>IF(A24127&lt;&gt;0,IFERROR(VLOOKUP(D24127,Transactions!$K$4:$L$24,2,0), "Invalid date, no label or wrong spelling"),"Date and/or label missing. Exclude?")</f>
        <v>Date and/or label missing. Exclude?</v>
      </c>
      <c r="F24127" s="201"/>
      <c r="G24127" s="202"/>
      <c r="H24127" s="203"/>
    </row>
    <row r="24128" spans="1:8" x14ac:dyDescent="0.25">
      <c r="A24128" s="37"/>
      <c r="B24128" s="38"/>
      <c r="C24128" s="97"/>
      <c r="D24128" s="92"/>
      <c r="E24128" s="88" t="str">
        <f>IF(A24128&lt;&gt;0,IFERROR(VLOOKUP(D24128,Transactions!$K$4:$L$24,2,0), "Invalid date, no label or wrong spelling"),"Date and/or label missing. Exclude?")</f>
        <v>Date and/or label missing. Exclude?</v>
      </c>
      <c r="F24128" s="201"/>
      <c r="G24128" s="202"/>
      <c r="H24128" s="203"/>
    </row>
    <row r="24129" spans="1:8" x14ac:dyDescent="0.25">
      <c r="A24129" s="37"/>
      <c r="B24129" s="38"/>
      <c r="C24129" s="97"/>
      <c r="D24129" s="92"/>
      <c r="E24129" s="88" t="str">
        <f>IF(A24129&lt;&gt;0,IFERROR(VLOOKUP(D24129,Transactions!$K$4:$L$24,2,0), "Invalid date, no label or wrong spelling"),"Date and/or label missing. Exclude?")</f>
        <v>Date and/or label missing. Exclude?</v>
      </c>
      <c r="F24129" s="201"/>
      <c r="G24129" s="202"/>
      <c r="H24129" s="203"/>
    </row>
    <row r="24130" spans="1:8" x14ac:dyDescent="0.25">
      <c r="A24130" s="37"/>
      <c r="B24130" s="38"/>
      <c r="C24130" s="97"/>
      <c r="D24130" s="92"/>
      <c r="E24130" s="88" t="str">
        <f>IF(A24130&lt;&gt;0,IFERROR(VLOOKUP(D24130,Transactions!$K$4:$L$24,2,0), "Invalid date, no label or wrong spelling"),"Date and/or label missing. Exclude?")</f>
        <v>Date and/or label missing. Exclude?</v>
      </c>
      <c r="F24130" s="201"/>
      <c r="G24130" s="202"/>
      <c r="H24130" s="203"/>
    </row>
    <row r="24131" spans="1:8" x14ac:dyDescent="0.25">
      <c r="A24131" s="37"/>
      <c r="B24131" s="38"/>
      <c r="C24131" s="97"/>
      <c r="D24131" s="92"/>
      <c r="E24131" s="88" t="str">
        <f>IF(A24131&lt;&gt;0,IFERROR(VLOOKUP(D24131,Transactions!$K$4:$L$24,2,0), "Invalid date, no label or wrong spelling"),"Date and/or label missing. Exclude?")</f>
        <v>Date and/or label missing. Exclude?</v>
      </c>
      <c r="F24131" s="201"/>
      <c r="G24131" s="202"/>
      <c r="H24131" s="203"/>
    </row>
    <row r="24132" spans="1:8" x14ac:dyDescent="0.25">
      <c r="A24132" s="37"/>
      <c r="B24132" s="38"/>
      <c r="C24132" s="97"/>
      <c r="D24132" s="92"/>
      <c r="E24132" s="88" t="str">
        <f>IF(A24132&lt;&gt;0,IFERROR(VLOOKUP(D24132,Transactions!$K$4:$L$24,2,0), "Invalid date, no label or wrong spelling"),"Date and/or label missing. Exclude?")</f>
        <v>Date and/or label missing. Exclude?</v>
      </c>
      <c r="F24132" s="201"/>
      <c r="G24132" s="202"/>
      <c r="H24132" s="203"/>
    </row>
    <row r="24133" spans="1:8" x14ac:dyDescent="0.25">
      <c r="A24133" s="37"/>
      <c r="B24133" s="38"/>
      <c r="C24133" s="97"/>
      <c r="D24133" s="92"/>
      <c r="E24133" s="88" t="str">
        <f>IF(A24133&lt;&gt;0,IFERROR(VLOOKUP(D24133,Transactions!$K$4:$L$24,2,0), "Invalid date, no label or wrong spelling"),"Date and/or label missing. Exclude?")</f>
        <v>Date and/or label missing. Exclude?</v>
      </c>
      <c r="F24133" s="201"/>
      <c r="G24133" s="202"/>
      <c r="H24133" s="203"/>
    </row>
    <row r="24134" spans="1:8" x14ac:dyDescent="0.25">
      <c r="A24134" s="37"/>
      <c r="B24134" s="38"/>
      <c r="C24134" s="97"/>
      <c r="D24134" s="92"/>
      <c r="E24134" s="88" t="str">
        <f>IF(A24134&lt;&gt;0,IFERROR(VLOOKUP(D24134,Transactions!$K$4:$L$24,2,0), "Invalid date, no label or wrong spelling"),"Date and/or label missing. Exclude?")</f>
        <v>Date and/or label missing. Exclude?</v>
      </c>
      <c r="F24134" s="201"/>
      <c r="G24134" s="202"/>
      <c r="H24134" s="203"/>
    </row>
    <row r="24135" spans="1:8" x14ac:dyDescent="0.25">
      <c r="A24135" s="37"/>
      <c r="B24135" s="38"/>
      <c r="C24135" s="97"/>
      <c r="D24135" s="92"/>
      <c r="E24135" s="88" t="str">
        <f>IF(A24135&lt;&gt;0,IFERROR(VLOOKUP(D24135,Transactions!$K$4:$L$24,2,0), "Invalid date, no label or wrong spelling"),"Date and/or label missing. Exclude?")</f>
        <v>Date and/or label missing. Exclude?</v>
      </c>
      <c r="F24135" s="201"/>
      <c r="G24135" s="202"/>
      <c r="H24135" s="203"/>
    </row>
    <row r="24136" spans="1:8" x14ac:dyDescent="0.25">
      <c r="A24136" s="37"/>
      <c r="B24136" s="38"/>
      <c r="C24136" s="97"/>
      <c r="D24136" s="92"/>
      <c r="E24136" s="88" t="str">
        <f>IF(A24136&lt;&gt;0,IFERROR(VLOOKUP(D24136,Transactions!$K$4:$L$24,2,0), "Invalid date, no label or wrong spelling"),"Date and/or label missing. Exclude?")</f>
        <v>Date and/or label missing. Exclude?</v>
      </c>
      <c r="F24136" s="201"/>
      <c r="G24136" s="202"/>
      <c r="H24136" s="203"/>
    </row>
    <row r="24137" spans="1:8" x14ac:dyDescent="0.25">
      <c r="A24137" s="37"/>
      <c r="B24137" s="38"/>
      <c r="C24137" s="97"/>
      <c r="D24137" s="92"/>
      <c r="E24137" s="88" t="str">
        <f>IF(A24137&lt;&gt;0,IFERROR(VLOOKUP(D24137,Transactions!$K$4:$L$24,2,0), "Invalid date, no label or wrong spelling"),"Date and/or label missing. Exclude?")</f>
        <v>Date and/or label missing. Exclude?</v>
      </c>
      <c r="F24137" s="201"/>
      <c r="G24137" s="202"/>
      <c r="H24137" s="203"/>
    </row>
    <row r="24138" spans="1:8" x14ac:dyDescent="0.25">
      <c r="A24138" s="37"/>
      <c r="B24138" s="38"/>
      <c r="C24138" s="97"/>
      <c r="D24138" s="92"/>
      <c r="E24138" s="88" t="str">
        <f>IF(A24138&lt;&gt;0,IFERROR(VLOOKUP(D24138,Transactions!$K$4:$L$24,2,0), "Invalid date, no label or wrong spelling"),"Date and/or label missing. Exclude?")</f>
        <v>Date and/or label missing. Exclude?</v>
      </c>
      <c r="F24138" s="201"/>
      <c r="G24138" s="202"/>
      <c r="H24138" s="203"/>
    </row>
    <row r="24139" spans="1:8" x14ac:dyDescent="0.25">
      <c r="A24139" s="37"/>
      <c r="B24139" s="38"/>
      <c r="C24139" s="97"/>
      <c r="D24139" s="92"/>
      <c r="E24139" s="88" t="str">
        <f>IF(A24139&lt;&gt;0,IFERROR(VLOOKUP(D24139,Transactions!$K$4:$L$24,2,0), "Invalid date, no label or wrong spelling"),"Date and/or label missing. Exclude?")</f>
        <v>Date and/or label missing. Exclude?</v>
      </c>
      <c r="F24139" s="201"/>
      <c r="G24139" s="202"/>
      <c r="H24139" s="203"/>
    </row>
    <row r="24140" spans="1:8" x14ac:dyDescent="0.25">
      <c r="A24140" s="37"/>
      <c r="B24140" s="38"/>
      <c r="C24140" s="97"/>
      <c r="D24140" s="92"/>
      <c r="E24140" s="88" t="str">
        <f>IF(A24140&lt;&gt;0,IFERROR(VLOOKUP(D24140,Transactions!$K$4:$L$24,2,0), "Invalid date, no label or wrong spelling"),"Date and/or label missing. Exclude?")</f>
        <v>Date and/or label missing. Exclude?</v>
      </c>
      <c r="F24140" s="201"/>
      <c r="G24140" s="202"/>
      <c r="H24140" s="203"/>
    </row>
    <row r="24141" spans="1:8" x14ac:dyDescent="0.25">
      <c r="A24141" s="37"/>
      <c r="B24141" s="38"/>
      <c r="C24141" s="97"/>
      <c r="D24141" s="92"/>
      <c r="E24141" s="88" t="str">
        <f>IF(A24141&lt;&gt;0,IFERROR(VLOOKUP(D24141,Transactions!$K$4:$L$24,2,0), "Invalid date, no label or wrong spelling"),"Date and/or label missing. Exclude?")</f>
        <v>Date and/or label missing. Exclude?</v>
      </c>
      <c r="F24141" s="201"/>
      <c r="G24141" s="202"/>
      <c r="H24141" s="203"/>
    </row>
    <row r="24142" spans="1:8" x14ac:dyDescent="0.25">
      <c r="A24142" s="37"/>
      <c r="B24142" s="38"/>
      <c r="C24142" s="97"/>
      <c r="D24142" s="92"/>
      <c r="E24142" s="88" t="str">
        <f>IF(A24142&lt;&gt;0,IFERROR(VLOOKUP(D24142,Transactions!$K$4:$L$24,2,0), "Invalid date, no label or wrong spelling"),"Date and/or label missing. Exclude?")</f>
        <v>Date and/or label missing. Exclude?</v>
      </c>
      <c r="F24142" s="201"/>
      <c r="G24142" s="202"/>
      <c r="H24142" s="203"/>
    </row>
    <row r="24143" spans="1:8" x14ac:dyDescent="0.25">
      <c r="A24143" s="37"/>
      <c r="B24143" s="38"/>
      <c r="C24143" s="97"/>
      <c r="D24143" s="92"/>
      <c r="E24143" s="88" t="str">
        <f>IF(A24143&lt;&gt;0,IFERROR(VLOOKUP(D24143,Transactions!$K$4:$L$24,2,0), "Invalid date, no label or wrong spelling"),"Date and/or label missing. Exclude?")</f>
        <v>Date and/or label missing. Exclude?</v>
      </c>
      <c r="F24143" s="201"/>
      <c r="G24143" s="202"/>
      <c r="H24143" s="203"/>
    </row>
    <row r="24144" spans="1:8" x14ac:dyDescent="0.25">
      <c r="A24144" s="37"/>
      <c r="B24144" s="38"/>
      <c r="C24144" s="97"/>
      <c r="D24144" s="92"/>
      <c r="E24144" s="88" t="str">
        <f>IF(A24144&lt;&gt;0,IFERROR(VLOOKUP(D24144,Transactions!$K$4:$L$24,2,0), "Invalid date, no label or wrong spelling"),"Date and/or label missing. Exclude?")</f>
        <v>Date and/or label missing. Exclude?</v>
      </c>
      <c r="F24144" s="201"/>
      <c r="G24144" s="202"/>
      <c r="H24144" s="203"/>
    </row>
    <row r="24145" spans="1:8" x14ac:dyDescent="0.25">
      <c r="A24145" s="37"/>
      <c r="B24145" s="38"/>
      <c r="C24145" s="97"/>
      <c r="D24145" s="92"/>
      <c r="E24145" s="88" t="str">
        <f>IF(A24145&lt;&gt;0,IFERROR(VLOOKUP(D24145,Transactions!$K$4:$L$24,2,0), "Invalid date, no label or wrong spelling"),"Date and/or label missing. Exclude?")</f>
        <v>Date and/or label missing. Exclude?</v>
      </c>
      <c r="F24145" s="201"/>
      <c r="G24145" s="202"/>
      <c r="H24145" s="203"/>
    </row>
    <row r="24146" spans="1:8" x14ac:dyDescent="0.25">
      <c r="A24146" s="37"/>
      <c r="B24146" s="38"/>
      <c r="C24146" s="97"/>
      <c r="D24146" s="92"/>
      <c r="E24146" s="88" t="str">
        <f>IF(A24146&lt;&gt;0,IFERROR(VLOOKUP(D24146,Transactions!$K$4:$L$24,2,0), "Invalid date, no label or wrong spelling"),"Date and/or label missing. Exclude?")</f>
        <v>Date and/or label missing. Exclude?</v>
      </c>
      <c r="F24146" s="201"/>
      <c r="G24146" s="202"/>
      <c r="H24146" s="203"/>
    </row>
    <row r="24147" spans="1:8" x14ac:dyDescent="0.25">
      <c r="A24147" s="37"/>
      <c r="B24147" s="38"/>
      <c r="C24147" s="97"/>
      <c r="D24147" s="92"/>
      <c r="E24147" s="88" t="str">
        <f>IF(A24147&lt;&gt;0,IFERROR(VLOOKUP(D24147,Transactions!$K$4:$L$24,2,0), "Invalid date, no label or wrong spelling"),"Date and/or label missing. Exclude?")</f>
        <v>Date and/or label missing. Exclude?</v>
      </c>
      <c r="F24147" s="201"/>
      <c r="G24147" s="202"/>
      <c r="H24147" s="203"/>
    </row>
    <row r="24148" spans="1:8" x14ac:dyDescent="0.25">
      <c r="A24148" s="37"/>
      <c r="B24148" s="38"/>
      <c r="C24148" s="97"/>
      <c r="D24148" s="92"/>
      <c r="E24148" s="88" t="str">
        <f>IF(A24148&lt;&gt;0,IFERROR(VLOOKUP(D24148,Transactions!$K$4:$L$24,2,0), "Invalid date, no label or wrong spelling"),"Date and/or label missing. Exclude?")</f>
        <v>Date and/or label missing. Exclude?</v>
      </c>
      <c r="F24148" s="201"/>
      <c r="G24148" s="202"/>
      <c r="H24148" s="203"/>
    </row>
    <row r="24149" spans="1:8" x14ac:dyDescent="0.25">
      <c r="A24149" s="37"/>
      <c r="B24149" s="38"/>
      <c r="C24149" s="97"/>
      <c r="D24149" s="92"/>
      <c r="E24149" s="88" t="str">
        <f>IF(A24149&lt;&gt;0,IFERROR(VLOOKUP(D24149,Transactions!$K$4:$L$24,2,0), "Invalid date, no label or wrong spelling"),"Date and/or label missing. Exclude?")</f>
        <v>Date and/or label missing. Exclude?</v>
      </c>
      <c r="F24149" s="201"/>
      <c r="G24149" s="202"/>
      <c r="H24149" s="203"/>
    </row>
    <row r="24150" spans="1:8" x14ac:dyDescent="0.25">
      <c r="A24150" s="37"/>
      <c r="B24150" s="38"/>
      <c r="C24150" s="97"/>
      <c r="D24150" s="92"/>
      <c r="E24150" s="88" t="str">
        <f>IF(A24150&lt;&gt;0,IFERROR(VLOOKUP(D24150,Transactions!$K$4:$L$24,2,0), "Invalid date, no label or wrong spelling"),"Date and/or label missing. Exclude?")</f>
        <v>Date and/or label missing. Exclude?</v>
      </c>
      <c r="F24150" s="201"/>
      <c r="G24150" s="202"/>
      <c r="H24150" s="203"/>
    </row>
    <row r="24151" spans="1:8" x14ac:dyDescent="0.25">
      <c r="A24151" s="37"/>
      <c r="B24151" s="38"/>
      <c r="C24151" s="97"/>
      <c r="D24151" s="92"/>
      <c r="E24151" s="88" t="str">
        <f>IF(A24151&lt;&gt;0,IFERROR(VLOOKUP(D24151,Transactions!$K$4:$L$24,2,0), "Invalid date, no label or wrong spelling"),"Date and/or label missing. Exclude?")</f>
        <v>Date and/or label missing. Exclude?</v>
      </c>
      <c r="F24151" s="201"/>
      <c r="G24151" s="202"/>
      <c r="H24151" s="203"/>
    </row>
    <row r="24152" spans="1:8" x14ac:dyDescent="0.25">
      <c r="A24152" s="37"/>
      <c r="B24152" s="38"/>
      <c r="C24152" s="97"/>
      <c r="D24152" s="92"/>
      <c r="E24152" s="88" t="str">
        <f>IF(A24152&lt;&gt;0,IFERROR(VLOOKUP(D24152,Transactions!$K$4:$L$24,2,0), "Invalid date, no label or wrong spelling"),"Date and/or label missing. Exclude?")</f>
        <v>Date and/or label missing. Exclude?</v>
      </c>
      <c r="F24152" s="201"/>
      <c r="G24152" s="202"/>
      <c r="H24152" s="203"/>
    </row>
    <row r="24153" spans="1:8" x14ac:dyDescent="0.25">
      <c r="A24153" s="37"/>
      <c r="B24153" s="38"/>
      <c r="C24153" s="97"/>
      <c r="D24153" s="92"/>
      <c r="E24153" s="88" t="str">
        <f>IF(A24153&lt;&gt;0,IFERROR(VLOOKUP(D24153,Transactions!$K$4:$L$24,2,0), "Invalid date, no label or wrong spelling"),"Date and/or label missing. Exclude?")</f>
        <v>Date and/or label missing. Exclude?</v>
      </c>
      <c r="F24153" s="201"/>
      <c r="G24153" s="202"/>
      <c r="H24153" s="203"/>
    </row>
    <row r="24154" spans="1:8" x14ac:dyDescent="0.25">
      <c r="A24154" s="37"/>
      <c r="B24154" s="38"/>
      <c r="C24154" s="97"/>
      <c r="D24154" s="92"/>
      <c r="E24154" s="88" t="str">
        <f>IF(A24154&lt;&gt;0,IFERROR(VLOOKUP(D24154,Transactions!$K$4:$L$24,2,0), "Invalid date, no label or wrong spelling"),"Date and/or label missing. Exclude?")</f>
        <v>Date and/or label missing. Exclude?</v>
      </c>
      <c r="F24154" s="201"/>
      <c r="G24154" s="202"/>
      <c r="H24154" s="203"/>
    </row>
    <row r="24155" spans="1:8" x14ac:dyDescent="0.25">
      <c r="A24155" s="37"/>
      <c r="B24155" s="38"/>
      <c r="C24155" s="97"/>
      <c r="D24155" s="92"/>
      <c r="E24155" s="88" t="str">
        <f>IF(A24155&lt;&gt;0,IFERROR(VLOOKUP(D24155,Transactions!$K$4:$L$24,2,0), "Invalid date, no label or wrong spelling"),"Date and/or label missing. Exclude?")</f>
        <v>Date and/or label missing. Exclude?</v>
      </c>
      <c r="F24155" s="201"/>
      <c r="G24155" s="202"/>
      <c r="H24155" s="203"/>
    </row>
    <row r="24156" spans="1:8" x14ac:dyDescent="0.25">
      <c r="A24156" s="37"/>
      <c r="B24156" s="38"/>
      <c r="C24156" s="97"/>
      <c r="D24156" s="92"/>
      <c r="E24156" s="88" t="str">
        <f>IF(A24156&lt;&gt;0,IFERROR(VLOOKUP(D24156,Transactions!$K$4:$L$24,2,0), "Invalid date, no label or wrong spelling"),"Date and/or label missing. Exclude?")</f>
        <v>Date and/or label missing. Exclude?</v>
      </c>
      <c r="F24156" s="201"/>
      <c r="G24156" s="202"/>
      <c r="H24156" s="203"/>
    </row>
    <row r="24157" spans="1:8" x14ac:dyDescent="0.25">
      <c r="A24157" s="37"/>
      <c r="B24157" s="38"/>
      <c r="C24157" s="97"/>
      <c r="D24157" s="92"/>
      <c r="E24157" s="88" t="str">
        <f>IF(A24157&lt;&gt;0,IFERROR(VLOOKUP(D24157,Transactions!$K$4:$L$24,2,0), "Invalid date, no label or wrong spelling"),"Date and/or label missing. Exclude?")</f>
        <v>Date and/or label missing. Exclude?</v>
      </c>
      <c r="F24157" s="201"/>
      <c r="G24157" s="202"/>
      <c r="H24157" s="203"/>
    </row>
    <row r="24158" spans="1:8" x14ac:dyDescent="0.25">
      <c r="A24158" s="37"/>
      <c r="B24158" s="38"/>
      <c r="C24158" s="97"/>
      <c r="D24158" s="92"/>
      <c r="E24158" s="88" t="str">
        <f>IF(A24158&lt;&gt;0,IFERROR(VLOOKUP(D24158,Transactions!$K$4:$L$24,2,0), "Invalid date, no label or wrong spelling"),"Date and/or label missing. Exclude?")</f>
        <v>Date and/or label missing. Exclude?</v>
      </c>
      <c r="F24158" s="201"/>
      <c r="G24158" s="202"/>
      <c r="H24158" s="203"/>
    </row>
    <row r="24159" spans="1:8" x14ac:dyDescent="0.25">
      <c r="A24159" s="37"/>
      <c r="B24159" s="38"/>
      <c r="C24159" s="97"/>
      <c r="D24159" s="92"/>
      <c r="E24159" s="88" t="str">
        <f>IF(A24159&lt;&gt;0,IFERROR(VLOOKUP(D24159,Transactions!$K$4:$L$24,2,0), "Invalid date, no label or wrong spelling"),"Date and/or label missing. Exclude?")</f>
        <v>Date and/or label missing. Exclude?</v>
      </c>
      <c r="F24159" s="201"/>
      <c r="G24159" s="202"/>
      <c r="H24159" s="203"/>
    </row>
    <row r="24160" spans="1:8" x14ac:dyDescent="0.25">
      <c r="A24160" s="37"/>
      <c r="B24160" s="38"/>
      <c r="C24160" s="97"/>
      <c r="D24160" s="92"/>
      <c r="E24160" s="88" t="str">
        <f>IF(A24160&lt;&gt;0,IFERROR(VLOOKUP(D24160,Transactions!$K$4:$L$24,2,0), "Invalid date, no label or wrong spelling"),"Date and/or label missing. Exclude?")</f>
        <v>Date and/or label missing. Exclude?</v>
      </c>
      <c r="F24160" s="201"/>
      <c r="G24160" s="202"/>
      <c r="H24160" s="203"/>
    </row>
    <row r="24161" spans="1:8" x14ac:dyDescent="0.25">
      <c r="A24161" s="37"/>
      <c r="B24161" s="38"/>
      <c r="C24161" s="97"/>
      <c r="D24161" s="92"/>
      <c r="E24161" s="88" t="str">
        <f>IF(A24161&lt;&gt;0,IFERROR(VLOOKUP(D24161,Transactions!$K$4:$L$24,2,0), "Invalid date, no label or wrong spelling"),"Date and/or label missing. Exclude?")</f>
        <v>Date and/or label missing. Exclude?</v>
      </c>
      <c r="F24161" s="201"/>
      <c r="G24161" s="202"/>
      <c r="H24161" s="203"/>
    </row>
    <row r="24162" spans="1:8" x14ac:dyDescent="0.25">
      <c r="A24162" s="37"/>
      <c r="B24162" s="38"/>
      <c r="C24162" s="97"/>
      <c r="D24162" s="92"/>
      <c r="E24162" s="88" t="str">
        <f>IF(A24162&lt;&gt;0,IFERROR(VLOOKUP(D24162,Transactions!$K$4:$L$24,2,0), "Invalid date, no label or wrong spelling"),"Date and/or label missing. Exclude?")</f>
        <v>Date and/or label missing. Exclude?</v>
      </c>
      <c r="F24162" s="201"/>
      <c r="G24162" s="202"/>
      <c r="H24162" s="203"/>
    </row>
    <row r="24163" spans="1:8" x14ac:dyDescent="0.25">
      <c r="A24163" s="37"/>
      <c r="B24163" s="38"/>
      <c r="C24163" s="97"/>
      <c r="D24163" s="92"/>
      <c r="E24163" s="88" t="str">
        <f>IF(A24163&lt;&gt;0,IFERROR(VLOOKUP(D24163,Transactions!$K$4:$L$24,2,0), "Invalid date, no label or wrong spelling"),"Date and/or label missing. Exclude?")</f>
        <v>Date and/or label missing. Exclude?</v>
      </c>
      <c r="F24163" s="201"/>
      <c r="G24163" s="202"/>
      <c r="H24163" s="203"/>
    </row>
    <row r="24164" spans="1:8" x14ac:dyDescent="0.25">
      <c r="A24164" s="37"/>
      <c r="B24164" s="38"/>
      <c r="C24164" s="97"/>
      <c r="D24164" s="92"/>
      <c r="E24164" s="88" t="str">
        <f>IF(A24164&lt;&gt;0,IFERROR(VLOOKUP(D24164,Transactions!$K$4:$L$24,2,0), "Invalid date, no label or wrong spelling"),"Date and/or label missing. Exclude?")</f>
        <v>Date and/or label missing. Exclude?</v>
      </c>
      <c r="F24164" s="201"/>
      <c r="G24164" s="202"/>
      <c r="H24164" s="203"/>
    </row>
    <row r="24165" spans="1:8" x14ac:dyDescent="0.25">
      <c r="A24165" s="37"/>
      <c r="B24165" s="38"/>
      <c r="C24165" s="97"/>
      <c r="D24165" s="92"/>
      <c r="E24165" s="88" t="str">
        <f>IF(A24165&lt;&gt;0,IFERROR(VLOOKUP(D24165,Transactions!$K$4:$L$24,2,0), "Invalid date, no label or wrong spelling"),"Date and/or label missing. Exclude?")</f>
        <v>Date and/or label missing. Exclude?</v>
      </c>
      <c r="F24165" s="201"/>
      <c r="G24165" s="202"/>
      <c r="H24165" s="203"/>
    </row>
    <row r="24166" spans="1:8" x14ac:dyDescent="0.25">
      <c r="A24166" s="37"/>
      <c r="B24166" s="38"/>
      <c r="C24166" s="97"/>
      <c r="D24166" s="92"/>
      <c r="E24166" s="88" t="str">
        <f>IF(A24166&lt;&gt;0,IFERROR(VLOOKUP(D24166,Transactions!$K$4:$L$24,2,0), "Invalid date, no label or wrong spelling"),"Date and/or label missing. Exclude?")</f>
        <v>Date and/or label missing. Exclude?</v>
      </c>
      <c r="F24166" s="201"/>
      <c r="G24166" s="202"/>
      <c r="H24166" s="203"/>
    </row>
    <row r="24167" spans="1:8" x14ac:dyDescent="0.25">
      <c r="A24167" s="37"/>
      <c r="B24167" s="38"/>
      <c r="C24167" s="97"/>
      <c r="D24167" s="92"/>
      <c r="E24167" s="88" t="str">
        <f>IF(A24167&lt;&gt;0,IFERROR(VLOOKUP(D24167,Transactions!$K$4:$L$24,2,0), "Invalid date, no label or wrong spelling"),"Date and/or label missing. Exclude?")</f>
        <v>Date and/or label missing. Exclude?</v>
      </c>
      <c r="F24167" s="201"/>
      <c r="G24167" s="202"/>
      <c r="H24167" s="203"/>
    </row>
    <row r="24168" spans="1:8" x14ac:dyDescent="0.25">
      <c r="A24168" s="37"/>
      <c r="B24168" s="38"/>
      <c r="C24168" s="97"/>
      <c r="D24168" s="92"/>
      <c r="E24168" s="88" t="str">
        <f>IF(A24168&lt;&gt;0,IFERROR(VLOOKUP(D24168,Transactions!$K$4:$L$24,2,0), "Invalid date, no label or wrong spelling"),"Date and/or label missing. Exclude?")</f>
        <v>Date and/or label missing. Exclude?</v>
      </c>
      <c r="F24168" s="201"/>
      <c r="G24168" s="202"/>
      <c r="H24168" s="203"/>
    </row>
    <row r="24169" spans="1:8" x14ac:dyDescent="0.25">
      <c r="A24169" s="37"/>
      <c r="B24169" s="38"/>
      <c r="C24169" s="97"/>
      <c r="D24169" s="92"/>
      <c r="E24169" s="88" t="str">
        <f>IF(A24169&lt;&gt;0,IFERROR(VLOOKUP(D24169,Transactions!$K$4:$L$24,2,0), "Invalid date, no label or wrong spelling"),"Date and/or label missing. Exclude?")</f>
        <v>Date and/or label missing. Exclude?</v>
      </c>
      <c r="F24169" s="201"/>
      <c r="G24169" s="202"/>
      <c r="H24169" s="203"/>
    </row>
    <row r="24170" spans="1:8" x14ac:dyDescent="0.25">
      <c r="A24170" s="37"/>
      <c r="B24170" s="38"/>
      <c r="C24170" s="97"/>
      <c r="D24170" s="92"/>
      <c r="E24170" s="88" t="str">
        <f>IF(A24170&lt;&gt;0,IFERROR(VLOOKUP(D24170,Transactions!$K$4:$L$24,2,0), "Invalid date, no label or wrong spelling"),"Date and/or label missing. Exclude?")</f>
        <v>Date and/or label missing. Exclude?</v>
      </c>
      <c r="F24170" s="201"/>
      <c r="G24170" s="202"/>
      <c r="H24170" s="203"/>
    </row>
    <row r="24171" spans="1:8" x14ac:dyDescent="0.25">
      <c r="A24171" s="37"/>
      <c r="B24171" s="38"/>
      <c r="C24171" s="97"/>
      <c r="D24171" s="92"/>
      <c r="E24171" s="88" t="str">
        <f>IF(A24171&lt;&gt;0,IFERROR(VLOOKUP(D24171,Transactions!$K$4:$L$24,2,0), "Invalid date, no label or wrong spelling"),"Date and/or label missing. Exclude?")</f>
        <v>Date and/or label missing. Exclude?</v>
      </c>
      <c r="F24171" s="201"/>
      <c r="G24171" s="202"/>
      <c r="H24171" s="203"/>
    </row>
    <row r="24172" spans="1:8" x14ac:dyDescent="0.25">
      <c r="A24172" s="37"/>
      <c r="B24172" s="38"/>
      <c r="C24172" s="97"/>
      <c r="D24172" s="92"/>
      <c r="E24172" s="88" t="str">
        <f>IF(A24172&lt;&gt;0,IFERROR(VLOOKUP(D24172,Transactions!$K$4:$L$24,2,0), "Invalid date, no label or wrong spelling"),"Date and/or label missing. Exclude?")</f>
        <v>Date and/or label missing. Exclude?</v>
      </c>
      <c r="F24172" s="201"/>
      <c r="G24172" s="202"/>
      <c r="H24172" s="203"/>
    </row>
    <row r="24173" spans="1:8" x14ac:dyDescent="0.25">
      <c r="A24173" s="37"/>
      <c r="B24173" s="38"/>
      <c r="C24173" s="97"/>
      <c r="D24173" s="92"/>
      <c r="E24173" s="88" t="str">
        <f>IF(A24173&lt;&gt;0,IFERROR(VLOOKUP(D24173,Transactions!$K$4:$L$24,2,0), "Invalid date, no label or wrong spelling"),"Date and/or label missing. Exclude?")</f>
        <v>Date and/or label missing. Exclude?</v>
      </c>
      <c r="F24173" s="201"/>
      <c r="G24173" s="202"/>
      <c r="H24173" s="203"/>
    </row>
    <row r="24174" spans="1:8" x14ac:dyDescent="0.25">
      <c r="A24174" s="37"/>
      <c r="B24174" s="38"/>
      <c r="C24174" s="97"/>
      <c r="D24174" s="92"/>
      <c r="E24174" s="88" t="str">
        <f>IF(A24174&lt;&gt;0,IFERROR(VLOOKUP(D24174,Transactions!$K$4:$L$24,2,0), "Invalid date, no label or wrong spelling"),"Date and/or label missing. Exclude?")</f>
        <v>Date and/or label missing. Exclude?</v>
      </c>
      <c r="F24174" s="201"/>
      <c r="G24174" s="202"/>
      <c r="H24174" s="203"/>
    </row>
    <row r="24175" spans="1:8" x14ac:dyDescent="0.25">
      <c r="A24175" s="37"/>
      <c r="B24175" s="38"/>
      <c r="C24175" s="97"/>
      <c r="D24175" s="92"/>
      <c r="E24175" s="88" t="str">
        <f>IF(A24175&lt;&gt;0,IFERROR(VLOOKUP(D24175,Transactions!$K$4:$L$24,2,0), "Invalid date, no label or wrong spelling"),"Date and/or label missing. Exclude?")</f>
        <v>Date and/or label missing. Exclude?</v>
      </c>
      <c r="F24175" s="201"/>
      <c r="G24175" s="202"/>
      <c r="H24175" s="203"/>
    </row>
    <row r="24176" spans="1:8" x14ac:dyDescent="0.25">
      <c r="A24176" s="37"/>
      <c r="B24176" s="38"/>
      <c r="C24176" s="97"/>
      <c r="D24176" s="92"/>
      <c r="E24176" s="88" t="str">
        <f>IF(A24176&lt;&gt;0,IFERROR(VLOOKUP(D24176,Transactions!$K$4:$L$24,2,0), "Invalid date, no label or wrong spelling"),"Date and/or label missing. Exclude?")</f>
        <v>Date and/or label missing. Exclude?</v>
      </c>
      <c r="F24176" s="201"/>
      <c r="G24176" s="202"/>
      <c r="H24176" s="203"/>
    </row>
    <row r="24177" spans="1:8" x14ac:dyDescent="0.25">
      <c r="A24177" s="37"/>
      <c r="B24177" s="38"/>
      <c r="C24177" s="97"/>
      <c r="D24177" s="92"/>
      <c r="E24177" s="88" t="str">
        <f>IF(A24177&lt;&gt;0,IFERROR(VLOOKUP(D24177,Transactions!$K$4:$L$24,2,0), "Invalid date, no label or wrong spelling"),"Date and/or label missing. Exclude?")</f>
        <v>Date and/or label missing. Exclude?</v>
      </c>
      <c r="F24177" s="201"/>
      <c r="G24177" s="202"/>
      <c r="H24177" s="203"/>
    </row>
    <row r="24178" spans="1:8" x14ac:dyDescent="0.25">
      <c r="A24178" s="37"/>
      <c r="B24178" s="38"/>
      <c r="C24178" s="97"/>
      <c r="D24178" s="92"/>
      <c r="E24178" s="88" t="str">
        <f>IF(A24178&lt;&gt;0,IFERROR(VLOOKUP(D24178,Transactions!$K$4:$L$24,2,0), "Invalid date, no label or wrong spelling"),"Date and/or label missing. Exclude?")</f>
        <v>Date and/or label missing. Exclude?</v>
      </c>
      <c r="F24178" s="201"/>
      <c r="G24178" s="202"/>
      <c r="H24178" s="203"/>
    </row>
    <row r="24179" spans="1:8" x14ac:dyDescent="0.25">
      <c r="A24179" s="37"/>
      <c r="B24179" s="38"/>
      <c r="C24179" s="97"/>
      <c r="D24179" s="92"/>
      <c r="E24179" s="88" t="str">
        <f>IF(A24179&lt;&gt;0,IFERROR(VLOOKUP(D24179,Transactions!$K$4:$L$24,2,0), "Invalid date, no label or wrong spelling"),"Date and/or label missing. Exclude?")</f>
        <v>Date and/or label missing. Exclude?</v>
      </c>
      <c r="F24179" s="201"/>
      <c r="G24179" s="202"/>
      <c r="H24179" s="203"/>
    </row>
    <row r="24180" spans="1:8" x14ac:dyDescent="0.25">
      <c r="A24180" s="37"/>
      <c r="B24180" s="38"/>
      <c r="C24180" s="97"/>
      <c r="D24180" s="92"/>
      <c r="E24180" s="88" t="str">
        <f>IF(A24180&lt;&gt;0,IFERROR(VLOOKUP(D24180,Transactions!$K$4:$L$24,2,0), "Invalid date, no label or wrong spelling"),"Date and/or label missing. Exclude?")</f>
        <v>Date and/or label missing. Exclude?</v>
      </c>
      <c r="F24180" s="201"/>
      <c r="G24180" s="202"/>
      <c r="H24180" s="203"/>
    </row>
    <row r="24181" spans="1:8" x14ac:dyDescent="0.25">
      <c r="A24181" s="37"/>
      <c r="B24181" s="38"/>
      <c r="C24181" s="97"/>
      <c r="D24181" s="92"/>
      <c r="E24181" s="88" t="str">
        <f>IF(A24181&lt;&gt;0,IFERROR(VLOOKUP(D24181,Transactions!$K$4:$L$24,2,0), "Invalid date, no label or wrong spelling"),"Date and/or label missing. Exclude?")</f>
        <v>Date and/or label missing. Exclude?</v>
      </c>
      <c r="F24181" s="201"/>
      <c r="G24181" s="202"/>
      <c r="H24181" s="203"/>
    </row>
    <row r="24182" spans="1:8" x14ac:dyDescent="0.25">
      <c r="A24182" s="37"/>
      <c r="B24182" s="38"/>
      <c r="C24182" s="97"/>
      <c r="D24182" s="92"/>
      <c r="E24182" s="88" t="str">
        <f>IF(A24182&lt;&gt;0,IFERROR(VLOOKUP(D24182,Transactions!$K$4:$L$24,2,0), "Invalid date, no label or wrong spelling"),"Date and/or label missing. Exclude?")</f>
        <v>Date and/or label missing. Exclude?</v>
      </c>
      <c r="F24182" s="201"/>
      <c r="G24182" s="202"/>
      <c r="H24182" s="203"/>
    </row>
    <row r="24183" spans="1:8" x14ac:dyDescent="0.25">
      <c r="A24183" s="37"/>
      <c r="B24183" s="38"/>
      <c r="C24183" s="97"/>
      <c r="D24183" s="92"/>
      <c r="E24183" s="88" t="str">
        <f>IF(A24183&lt;&gt;0,IFERROR(VLOOKUP(D24183,Transactions!$K$4:$L$24,2,0), "Invalid date, no label or wrong spelling"),"Date and/or label missing. Exclude?")</f>
        <v>Date and/or label missing. Exclude?</v>
      </c>
      <c r="F24183" s="201"/>
      <c r="G24183" s="202"/>
      <c r="H24183" s="203"/>
    </row>
    <row r="24184" spans="1:8" x14ac:dyDescent="0.25">
      <c r="A24184" s="37"/>
      <c r="B24184" s="38"/>
      <c r="C24184" s="97"/>
      <c r="D24184" s="92"/>
      <c r="E24184" s="88" t="str">
        <f>IF(A24184&lt;&gt;0,IFERROR(VLOOKUP(D24184,Transactions!$K$4:$L$24,2,0), "Invalid date, no label or wrong spelling"),"Date and/or label missing. Exclude?")</f>
        <v>Date and/or label missing. Exclude?</v>
      </c>
      <c r="F24184" s="201"/>
      <c r="G24184" s="202"/>
      <c r="H24184" s="203"/>
    </row>
    <row r="24185" spans="1:8" x14ac:dyDescent="0.25">
      <c r="A24185" s="37"/>
      <c r="B24185" s="38"/>
      <c r="C24185" s="97"/>
      <c r="D24185" s="92"/>
      <c r="E24185" s="88" t="str">
        <f>IF(A24185&lt;&gt;0,IFERROR(VLOOKUP(D24185,Transactions!$K$4:$L$24,2,0), "Invalid date, no label or wrong spelling"),"Date and/or label missing. Exclude?")</f>
        <v>Date and/or label missing. Exclude?</v>
      </c>
      <c r="F24185" s="201"/>
      <c r="G24185" s="202"/>
      <c r="H24185" s="203"/>
    </row>
    <row r="24186" spans="1:8" x14ac:dyDescent="0.25">
      <c r="A24186" s="37"/>
      <c r="B24186" s="38"/>
      <c r="C24186" s="97"/>
      <c r="D24186" s="92"/>
      <c r="E24186" s="88" t="str">
        <f>IF(A24186&lt;&gt;0,IFERROR(VLOOKUP(D24186,Transactions!$K$4:$L$24,2,0), "Invalid date, no label or wrong spelling"),"Date and/or label missing. Exclude?")</f>
        <v>Date and/or label missing. Exclude?</v>
      </c>
      <c r="F24186" s="201"/>
      <c r="G24186" s="202"/>
      <c r="H24186" s="203"/>
    </row>
    <row r="24187" spans="1:8" x14ac:dyDescent="0.25">
      <c r="A24187" s="37"/>
      <c r="B24187" s="38"/>
      <c r="C24187" s="97"/>
      <c r="D24187" s="92"/>
      <c r="E24187" s="88" t="str">
        <f>IF(A24187&lt;&gt;0,IFERROR(VLOOKUP(D24187,Transactions!$K$4:$L$24,2,0), "Invalid date, no label or wrong spelling"),"Date and/or label missing. Exclude?")</f>
        <v>Date and/or label missing. Exclude?</v>
      </c>
      <c r="F24187" s="201"/>
      <c r="G24187" s="202"/>
      <c r="H24187" s="203"/>
    </row>
    <row r="24188" spans="1:8" x14ac:dyDescent="0.25">
      <c r="A24188" s="37"/>
      <c r="B24188" s="38"/>
      <c r="C24188" s="97"/>
      <c r="D24188" s="92"/>
      <c r="E24188" s="88" t="str">
        <f>IF(A24188&lt;&gt;0,IFERROR(VLOOKUP(D24188,Transactions!$K$4:$L$24,2,0), "Invalid date, no label or wrong spelling"),"Date and/or label missing. Exclude?")</f>
        <v>Date and/or label missing. Exclude?</v>
      </c>
      <c r="F24188" s="201"/>
      <c r="G24188" s="202"/>
      <c r="H24188" s="203"/>
    </row>
    <row r="24189" spans="1:8" x14ac:dyDescent="0.25">
      <c r="A24189" s="37"/>
      <c r="B24189" s="38"/>
      <c r="C24189" s="97"/>
      <c r="D24189" s="92"/>
      <c r="E24189" s="88" t="str">
        <f>IF(A24189&lt;&gt;0,IFERROR(VLOOKUP(D24189,Transactions!$K$4:$L$24,2,0), "Invalid date, no label or wrong spelling"),"Date and/or label missing. Exclude?")</f>
        <v>Date and/or label missing. Exclude?</v>
      </c>
      <c r="F24189" s="201"/>
      <c r="G24189" s="202"/>
      <c r="H24189" s="203"/>
    </row>
    <row r="24190" spans="1:8" x14ac:dyDescent="0.25">
      <c r="A24190" s="37"/>
      <c r="B24190" s="38"/>
      <c r="C24190" s="97"/>
      <c r="D24190" s="92"/>
      <c r="E24190" s="88" t="str">
        <f>IF(A24190&lt;&gt;0,IFERROR(VLOOKUP(D24190,Transactions!$K$4:$L$24,2,0), "Invalid date, no label or wrong spelling"),"Date and/or label missing. Exclude?")</f>
        <v>Date and/or label missing. Exclude?</v>
      </c>
      <c r="F24190" s="201"/>
      <c r="G24190" s="202"/>
      <c r="H24190" s="203"/>
    </row>
    <row r="24191" spans="1:8" x14ac:dyDescent="0.25">
      <c r="A24191" s="37"/>
      <c r="B24191" s="38"/>
      <c r="C24191" s="97"/>
      <c r="D24191" s="92"/>
      <c r="E24191" s="88" t="str">
        <f>IF(A24191&lt;&gt;0,IFERROR(VLOOKUP(D24191,Transactions!$K$4:$L$24,2,0), "Invalid date, no label or wrong spelling"),"Date and/or label missing. Exclude?")</f>
        <v>Date and/or label missing. Exclude?</v>
      </c>
      <c r="F24191" s="201"/>
      <c r="G24191" s="202"/>
      <c r="H24191" s="203"/>
    </row>
    <row r="24192" spans="1:8" x14ac:dyDescent="0.25">
      <c r="A24192" s="37"/>
      <c r="B24192" s="38"/>
      <c r="C24192" s="97"/>
      <c r="D24192" s="92"/>
      <c r="E24192" s="88" t="str">
        <f>IF(A24192&lt;&gt;0,IFERROR(VLOOKUP(D24192,Transactions!$K$4:$L$24,2,0), "Invalid date, no label or wrong spelling"),"Date and/or label missing. Exclude?")</f>
        <v>Date and/or label missing. Exclude?</v>
      </c>
      <c r="F24192" s="201"/>
      <c r="G24192" s="202"/>
      <c r="H24192" s="203"/>
    </row>
    <row r="24193" spans="1:8" x14ac:dyDescent="0.25">
      <c r="A24193" s="37"/>
      <c r="B24193" s="38"/>
      <c r="C24193" s="97"/>
      <c r="D24193" s="92"/>
      <c r="E24193" s="88" t="str">
        <f>IF(A24193&lt;&gt;0,IFERROR(VLOOKUP(D24193,Transactions!$K$4:$L$24,2,0), "Invalid date, no label or wrong spelling"),"Date and/or label missing. Exclude?")</f>
        <v>Date and/or label missing. Exclude?</v>
      </c>
      <c r="F24193" s="201"/>
      <c r="G24193" s="202"/>
      <c r="H24193" s="203"/>
    </row>
    <row r="24194" spans="1:8" x14ac:dyDescent="0.25">
      <c r="A24194" s="37"/>
      <c r="B24194" s="38"/>
      <c r="C24194" s="97"/>
      <c r="D24194" s="92"/>
      <c r="E24194" s="88" t="str">
        <f>IF(A24194&lt;&gt;0,IFERROR(VLOOKUP(D24194,Transactions!$K$4:$L$24,2,0), "Invalid date, no label or wrong spelling"),"Date and/or label missing. Exclude?")</f>
        <v>Date and/or label missing. Exclude?</v>
      </c>
      <c r="F24194" s="201"/>
      <c r="G24194" s="202"/>
      <c r="H24194" s="203"/>
    </row>
    <row r="24195" spans="1:8" x14ac:dyDescent="0.25">
      <c r="A24195" s="37"/>
      <c r="B24195" s="38"/>
      <c r="C24195" s="97"/>
      <c r="D24195" s="92"/>
      <c r="E24195" s="88" t="str">
        <f>IF(A24195&lt;&gt;0,IFERROR(VLOOKUP(D24195,Transactions!$K$4:$L$24,2,0), "Invalid date, no label or wrong spelling"),"Date and/or label missing. Exclude?")</f>
        <v>Date and/or label missing. Exclude?</v>
      </c>
      <c r="F24195" s="201"/>
      <c r="G24195" s="202"/>
      <c r="H24195" s="203"/>
    </row>
    <row r="24196" spans="1:8" x14ac:dyDescent="0.25">
      <c r="A24196" s="37"/>
      <c r="B24196" s="38"/>
      <c r="C24196" s="97"/>
      <c r="D24196" s="92"/>
      <c r="E24196" s="88" t="str">
        <f>IF(A24196&lt;&gt;0,IFERROR(VLOOKUP(D24196,Transactions!$K$4:$L$24,2,0), "Invalid date, no label or wrong spelling"),"Date and/or label missing. Exclude?")</f>
        <v>Date and/or label missing. Exclude?</v>
      </c>
      <c r="F24196" s="201"/>
      <c r="G24196" s="202"/>
      <c r="H24196" s="203"/>
    </row>
    <row r="24197" spans="1:8" x14ac:dyDescent="0.25">
      <c r="A24197" s="37"/>
      <c r="B24197" s="38"/>
      <c r="C24197" s="97"/>
      <c r="D24197" s="92"/>
      <c r="E24197" s="88" t="str">
        <f>IF(A24197&lt;&gt;0,IFERROR(VLOOKUP(D24197,Transactions!$K$4:$L$24,2,0), "Invalid date, no label or wrong spelling"),"Date and/or label missing. Exclude?")</f>
        <v>Date and/or label missing. Exclude?</v>
      </c>
      <c r="F24197" s="201"/>
      <c r="G24197" s="202"/>
      <c r="H24197" s="203"/>
    </row>
    <row r="24198" spans="1:8" x14ac:dyDescent="0.25">
      <c r="A24198" s="37"/>
      <c r="B24198" s="38"/>
      <c r="C24198" s="97"/>
      <c r="D24198" s="92"/>
      <c r="E24198" s="88" t="str">
        <f>IF(A24198&lt;&gt;0,IFERROR(VLOOKUP(D24198,Transactions!$K$4:$L$24,2,0), "Invalid date, no label or wrong spelling"),"Date and/or label missing. Exclude?")</f>
        <v>Date and/or label missing. Exclude?</v>
      </c>
      <c r="F24198" s="201"/>
      <c r="G24198" s="202"/>
      <c r="H24198" s="203"/>
    </row>
    <row r="24199" spans="1:8" x14ac:dyDescent="0.25">
      <c r="A24199" s="37"/>
      <c r="B24199" s="38"/>
      <c r="C24199" s="97"/>
      <c r="D24199" s="92"/>
      <c r="E24199" s="88" t="str">
        <f>IF(A24199&lt;&gt;0,IFERROR(VLOOKUP(D24199,Transactions!$K$4:$L$24,2,0), "Invalid date, no label or wrong spelling"),"Date and/or label missing. Exclude?")</f>
        <v>Date and/or label missing. Exclude?</v>
      </c>
      <c r="F24199" s="201"/>
      <c r="G24199" s="202"/>
      <c r="H24199" s="203"/>
    </row>
    <row r="24200" spans="1:8" x14ac:dyDescent="0.25">
      <c r="A24200" s="37"/>
      <c r="B24200" s="38"/>
      <c r="C24200" s="97"/>
      <c r="D24200" s="92"/>
      <c r="E24200" s="88" t="str">
        <f>IF(A24200&lt;&gt;0,IFERROR(VLOOKUP(D24200,Transactions!$K$4:$L$24,2,0), "Invalid date, no label or wrong spelling"),"Date and/or label missing. Exclude?")</f>
        <v>Date and/or label missing. Exclude?</v>
      </c>
      <c r="F24200" s="201"/>
      <c r="G24200" s="202"/>
      <c r="H24200" s="203"/>
    </row>
    <row r="24201" spans="1:8" x14ac:dyDescent="0.25">
      <c r="A24201" s="37"/>
      <c r="B24201" s="38"/>
      <c r="C24201" s="97"/>
      <c r="D24201" s="92"/>
      <c r="E24201" s="88" t="str">
        <f>IF(A24201&lt;&gt;0,IFERROR(VLOOKUP(D24201,Transactions!$K$4:$L$24,2,0), "Invalid date, no label or wrong spelling"),"Date and/or label missing. Exclude?")</f>
        <v>Date and/or label missing. Exclude?</v>
      </c>
      <c r="F24201" s="201"/>
      <c r="G24201" s="202"/>
      <c r="H24201" s="203"/>
    </row>
    <row r="24202" spans="1:8" x14ac:dyDescent="0.25">
      <c r="A24202" s="37"/>
      <c r="B24202" s="38"/>
      <c r="C24202" s="97"/>
      <c r="D24202" s="92"/>
      <c r="E24202" s="88" t="str">
        <f>IF(A24202&lt;&gt;0,IFERROR(VLOOKUP(D24202,Transactions!$K$4:$L$24,2,0), "Invalid date, no label or wrong spelling"),"Date and/or label missing. Exclude?")</f>
        <v>Date and/or label missing. Exclude?</v>
      </c>
      <c r="F24202" s="201"/>
      <c r="G24202" s="202"/>
      <c r="H24202" s="203"/>
    </row>
    <row r="24203" spans="1:8" x14ac:dyDescent="0.25">
      <c r="A24203" s="37"/>
      <c r="B24203" s="38"/>
      <c r="C24203" s="97"/>
      <c r="D24203" s="92"/>
      <c r="E24203" s="88" t="str">
        <f>IF(A24203&lt;&gt;0,IFERROR(VLOOKUP(D24203,Transactions!$K$4:$L$24,2,0), "Invalid date, no label or wrong spelling"),"Date and/or label missing. Exclude?")</f>
        <v>Date and/or label missing. Exclude?</v>
      </c>
      <c r="F24203" s="201"/>
      <c r="G24203" s="202"/>
      <c r="H24203" s="203"/>
    </row>
    <row r="24204" spans="1:8" x14ac:dyDescent="0.25">
      <c r="A24204" s="37"/>
      <c r="B24204" s="38"/>
      <c r="C24204" s="97"/>
      <c r="D24204" s="92"/>
      <c r="E24204" s="88" t="str">
        <f>IF(A24204&lt;&gt;0,IFERROR(VLOOKUP(D24204,Transactions!$K$4:$L$24,2,0), "Invalid date, no label or wrong spelling"),"Date and/or label missing. Exclude?")</f>
        <v>Date and/or label missing. Exclude?</v>
      </c>
      <c r="F24204" s="201"/>
      <c r="G24204" s="202"/>
      <c r="H24204" s="203"/>
    </row>
    <row r="24205" spans="1:8" x14ac:dyDescent="0.25">
      <c r="A24205" s="37"/>
      <c r="B24205" s="38"/>
      <c r="C24205" s="97"/>
      <c r="D24205" s="92"/>
      <c r="E24205" s="88" t="str">
        <f>IF(A24205&lt;&gt;0,IFERROR(VLOOKUP(D24205,Transactions!$K$4:$L$24,2,0), "Invalid date, no label or wrong spelling"),"Date and/or label missing. Exclude?")</f>
        <v>Date and/or label missing. Exclude?</v>
      </c>
      <c r="F24205" s="201"/>
      <c r="G24205" s="202"/>
      <c r="H24205" s="203"/>
    </row>
    <row r="24206" spans="1:8" x14ac:dyDescent="0.25">
      <c r="A24206" s="37"/>
      <c r="B24206" s="38"/>
      <c r="C24206" s="97"/>
      <c r="D24206" s="92"/>
      <c r="E24206" s="88" t="str">
        <f>IF(A24206&lt;&gt;0,IFERROR(VLOOKUP(D24206,Transactions!$K$4:$L$24,2,0), "Invalid date, no label or wrong spelling"),"Date and/or label missing. Exclude?")</f>
        <v>Date and/or label missing. Exclude?</v>
      </c>
      <c r="F24206" s="201"/>
      <c r="G24206" s="202"/>
      <c r="H24206" s="203"/>
    </row>
    <row r="24207" spans="1:8" x14ac:dyDescent="0.25">
      <c r="A24207" s="37"/>
      <c r="B24207" s="38"/>
      <c r="C24207" s="97"/>
      <c r="D24207" s="92"/>
      <c r="E24207" s="88" t="str">
        <f>IF(A24207&lt;&gt;0,IFERROR(VLOOKUP(D24207,Transactions!$K$4:$L$24,2,0), "Invalid date, no label or wrong spelling"),"Date and/or label missing. Exclude?")</f>
        <v>Date and/or label missing. Exclude?</v>
      </c>
      <c r="F24207" s="201"/>
      <c r="G24207" s="202"/>
      <c r="H24207" s="203"/>
    </row>
    <row r="24208" spans="1:8" x14ac:dyDescent="0.25">
      <c r="A24208" s="37"/>
      <c r="B24208" s="38"/>
      <c r="C24208" s="97"/>
      <c r="D24208" s="92"/>
      <c r="E24208" s="88" t="str">
        <f>IF(A24208&lt;&gt;0,IFERROR(VLOOKUP(D24208,Transactions!$K$4:$L$24,2,0), "Invalid date, no label or wrong spelling"),"Date and/or label missing. Exclude?")</f>
        <v>Date and/or label missing. Exclude?</v>
      </c>
      <c r="F24208" s="201"/>
      <c r="G24208" s="202"/>
      <c r="H24208" s="203"/>
    </row>
    <row r="24209" spans="1:8" x14ac:dyDescent="0.25">
      <c r="A24209" s="37"/>
      <c r="B24209" s="38"/>
      <c r="C24209" s="97"/>
      <c r="D24209" s="92"/>
      <c r="E24209" s="88" t="str">
        <f>IF(A24209&lt;&gt;0,IFERROR(VLOOKUP(D24209,Transactions!$K$4:$L$24,2,0), "Invalid date, no label or wrong spelling"),"Date and/or label missing. Exclude?")</f>
        <v>Date and/or label missing. Exclude?</v>
      </c>
      <c r="F24209" s="201"/>
      <c r="G24209" s="202"/>
      <c r="H24209" s="203"/>
    </row>
    <row r="24210" spans="1:8" x14ac:dyDescent="0.25">
      <c r="A24210" s="37"/>
      <c r="B24210" s="38"/>
      <c r="C24210" s="97"/>
      <c r="D24210" s="92"/>
      <c r="E24210" s="88" t="str">
        <f>IF(A24210&lt;&gt;0,IFERROR(VLOOKUP(D24210,Transactions!$K$4:$L$24,2,0), "Invalid date, no label or wrong spelling"),"Date and/or label missing. Exclude?")</f>
        <v>Date and/or label missing. Exclude?</v>
      </c>
      <c r="F24210" s="201"/>
      <c r="G24210" s="202"/>
      <c r="H24210" s="203"/>
    </row>
    <row r="24211" spans="1:8" x14ac:dyDescent="0.25">
      <c r="A24211" s="37"/>
      <c r="B24211" s="38"/>
      <c r="C24211" s="97"/>
      <c r="D24211" s="92"/>
      <c r="E24211" s="88" t="str">
        <f>IF(A24211&lt;&gt;0,IFERROR(VLOOKUP(D24211,Transactions!$K$4:$L$24,2,0), "Invalid date, no label or wrong spelling"),"Date and/or label missing. Exclude?")</f>
        <v>Date and/or label missing. Exclude?</v>
      </c>
      <c r="F24211" s="201"/>
      <c r="G24211" s="202"/>
      <c r="H24211" s="203"/>
    </row>
    <row r="24212" spans="1:8" x14ac:dyDescent="0.25">
      <c r="A24212" s="37"/>
      <c r="B24212" s="38"/>
      <c r="C24212" s="97"/>
      <c r="D24212" s="92"/>
      <c r="E24212" s="88" t="str">
        <f>IF(A24212&lt;&gt;0,IFERROR(VLOOKUP(D24212,Transactions!$K$4:$L$24,2,0), "Invalid date, no label or wrong spelling"),"Date and/or label missing. Exclude?")</f>
        <v>Date and/or label missing. Exclude?</v>
      </c>
      <c r="F24212" s="201"/>
      <c r="G24212" s="202"/>
      <c r="H24212" s="203"/>
    </row>
    <row r="24213" spans="1:8" x14ac:dyDescent="0.25">
      <c r="A24213" s="37"/>
      <c r="B24213" s="38"/>
      <c r="C24213" s="97"/>
      <c r="D24213" s="92"/>
      <c r="E24213" s="88" t="str">
        <f>IF(A24213&lt;&gt;0,IFERROR(VLOOKUP(D24213,Transactions!$K$4:$L$24,2,0), "Invalid date, no label or wrong spelling"),"Date and/or label missing. Exclude?")</f>
        <v>Date and/or label missing. Exclude?</v>
      </c>
      <c r="F24213" s="201"/>
      <c r="G24213" s="202"/>
      <c r="H24213" s="203"/>
    </row>
    <row r="24214" spans="1:8" x14ac:dyDescent="0.25">
      <c r="A24214" s="37"/>
      <c r="B24214" s="38"/>
      <c r="C24214" s="97"/>
      <c r="D24214" s="92"/>
      <c r="E24214" s="88" t="str">
        <f>IF(A24214&lt;&gt;0,IFERROR(VLOOKUP(D24214,Transactions!$K$4:$L$24,2,0), "Invalid date, no label or wrong spelling"),"Date and/or label missing. Exclude?")</f>
        <v>Date and/or label missing. Exclude?</v>
      </c>
      <c r="F24214" s="201"/>
      <c r="G24214" s="202"/>
      <c r="H24214" s="203"/>
    </row>
    <row r="24215" spans="1:8" x14ac:dyDescent="0.25">
      <c r="A24215" s="37"/>
      <c r="B24215" s="38"/>
      <c r="C24215" s="97"/>
      <c r="D24215" s="92"/>
      <c r="E24215" s="88" t="str">
        <f>IF(A24215&lt;&gt;0,IFERROR(VLOOKUP(D24215,Transactions!$K$4:$L$24,2,0), "Invalid date, no label or wrong spelling"),"Date and/or label missing. Exclude?")</f>
        <v>Date and/or label missing. Exclude?</v>
      </c>
      <c r="F24215" s="201"/>
      <c r="G24215" s="202"/>
      <c r="H24215" s="203"/>
    </row>
    <row r="24216" spans="1:8" x14ac:dyDescent="0.25">
      <c r="A24216" s="37"/>
      <c r="B24216" s="38"/>
      <c r="C24216" s="97"/>
      <c r="D24216" s="92"/>
      <c r="E24216" s="88" t="str">
        <f>IF(A24216&lt;&gt;0,IFERROR(VLOOKUP(D24216,Transactions!$K$4:$L$24,2,0), "Invalid date, no label or wrong spelling"),"Date and/or label missing. Exclude?")</f>
        <v>Date and/or label missing. Exclude?</v>
      </c>
      <c r="F24216" s="201"/>
      <c r="G24216" s="202"/>
      <c r="H24216" s="203"/>
    </row>
    <row r="24217" spans="1:8" x14ac:dyDescent="0.25">
      <c r="A24217" s="37"/>
      <c r="B24217" s="38"/>
      <c r="C24217" s="97"/>
      <c r="D24217" s="92"/>
      <c r="E24217" s="88" t="str">
        <f>IF(A24217&lt;&gt;0,IFERROR(VLOOKUP(D24217,Transactions!$K$4:$L$24,2,0), "Invalid date, no label or wrong spelling"),"Date and/or label missing. Exclude?")</f>
        <v>Date and/or label missing. Exclude?</v>
      </c>
      <c r="F24217" s="201"/>
      <c r="G24217" s="202"/>
      <c r="H24217" s="203"/>
    </row>
    <row r="24218" spans="1:8" x14ac:dyDescent="0.25">
      <c r="A24218" s="37"/>
      <c r="B24218" s="38"/>
      <c r="C24218" s="97"/>
      <c r="D24218" s="92"/>
      <c r="E24218" s="88" t="str">
        <f>IF(A24218&lt;&gt;0,IFERROR(VLOOKUP(D24218,Transactions!$K$4:$L$24,2,0), "Invalid date, no label or wrong spelling"),"Date and/or label missing. Exclude?")</f>
        <v>Date and/or label missing. Exclude?</v>
      </c>
      <c r="F24218" s="201"/>
      <c r="G24218" s="202"/>
      <c r="H24218" s="203"/>
    </row>
    <row r="24219" spans="1:8" x14ac:dyDescent="0.25">
      <c r="A24219" s="37"/>
      <c r="B24219" s="38"/>
      <c r="C24219" s="97"/>
      <c r="D24219" s="92"/>
      <c r="E24219" s="88" t="str">
        <f>IF(A24219&lt;&gt;0,IFERROR(VLOOKUP(D24219,Transactions!$K$4:$L$24,2,0), "Invalid date, no label or wrong spelling"),"Date and/or label missing. Exclude?")</f>
        <v>Date and/or label missing. Exclude?</v>
      </c>
      <c r="F24219" s="201"/>
      <c r="G24219" s="202"/>
      <c r="H24219" s="203"/>
    </row>
    <row r="24220" spans="1:8" x14ac:dyDescent="0.25">
      <c r="A24220" s="37"/>
      <c r="B24220" s="38"/>
      <c r="C24220" s="97"/>
      <c r="D24220" s="92"/>
      <c r="E24220" s="88" t="str">
        <f>IF(A24220&lt;&gt;0,IFERROR(VLOOKUP(D24220,Transactions!$K$4:$L$24,2,0), "Invalid date, no label or wrong spelling"),"Date and/or label missing. Exclude?")</f>
        <v>Date and/or label missing. Exclude?</v>
      </c>
      <c r="F24220" s="201"/>
      <c r="G24220" s="202"/>
      <c r="H24220" s="203"/>
    </row>
    <row r="24221" spans="1:8" x14ac:dyDescent="0.25">
      <c r="A24221" s="37"/>
      <c r="B24221" s="38"/>
      <c r="C24221" s="97"/>
      <c r="D24221" s="92"/>
      <c r="E24221" s="88" t="str">
        <f>IF(A24221&lt;&gt;0,IFERROR(VLOOKUP(D24221,Transactions!$K$4:$L$24,2,0), "Invalid date, no label or wrong spelling"),"Date and/or label missing. Exclude?")</f>
        <v>Date and/or label missing. Exclude?</v>
      </c>
      <c r="F24221" s="201"/>
      <c r="G24221" s="202"/>
      <c r="H24221" s="203"/>
    </row>
    <row r="24222" spans="1:8" x14ac:dyDescent="0.25">
      <c r="A24222" s="37"/>
      <c r="B24222" s="38"/>
      <c r="C24222" s="97"/>
      <c r="D24222" s="92"/>
      <c r="E24222" s="88" t="str">
        <f>IF(A24222&lt;&gt;0,IFERROR(VLOOKUP(D24222,Transactions!$K$4:$L$24,2,0), "Invalid date, no label or wrong spelling"),"Date and/or label missing. Exclude?")</f>
        <v>Date and/or label missing. Exclude?</v>
      </c>
      <c r="F24222" s="201"/>
      <c r="G24222" s="202"/>
      <c r="H24222" s="203"/>
    </row>
    <row r="24223" spans="1:8" x14ac:dyDescent="0.25">
      <c r="A24223" s="37"/>
      <c r="B24223" s="38"/>
      <c r="C24223" s="97"/>
      <c r="D24223" s="92"/>
      <c r="E24223" s="88" t="str">
        <f>IF(A24223&lt;&gt;0,IFERROR(VLOOKUP(D24223,Transactions!$K$4:$L$24,2,0), "Invalid date, no label or wrong spelling"),"Date and/or label missing. Exclude?")</f>
        <v>Date and/or label missing. Exclude?</v>
      </c>
      <c r="F24223" s="201"/>
      <c r="G24223" s="202"/>
      <c r="H24223" s="203"/>
    </row>
    <row r="24224" spans="1:8" x14ac:dyDescent="0.25">
      <c r="A24224" s="37"/>
      <c r="B24224" s="38"/>
      <c r="C24224" s="97"/>
      <c r="D24224" s="92"/>
      <c r="E24224" s="88" t="str">
        <f>IF(A24224&lt;&gt;0,IFERROR(VLOOKUP(D24224,Transactions!$K$4:$L$24,2,0), "Invalid date, no label or wrong spelling"),"Date and/or label missing. Exclude?")</f>
        <v>Date and/or label missing. Exclude?</v>
      </c>
      <c r="F24224" s="201"/>
      <c r="G24224" s="202"/>
      <c r="H24224" s="203"/>
    </row>
    <row r="24225" spans="1:8" x14ac:dyDescent="0.25">
      <c r="A24225" s="37"/>
      <c r="B24225" s="38"/>
      <c r="C24225" s="97"/>
      <c r="D24225" s="92"/>
      <c r="E24225" s="88" t="str">
        <f>IF(A24225&lt;&gt;0,IFERROR(VLOOKUP(D24225,Transactions!$K$4:$L$24,2,0), "Invalid date, no label or wrong spelling"),"Date and/or label missing. Exclude?")</f>
        <v>Date and/or label missing. Exclude?</v>
      </c>
      <c r="F24225" s="201"/>
      <c r="G24225" s="202"/>
      <c r="H24225" s="203"/>
    </row>
    <row r="24226" spans="1:8" x14ac:dyDescent="0.25">
      <c r="A24226" s="37"/>
      <c r="B24226" s="38"/>
      <c r="C24226" s="97"/>
      <c r="D24226" s="92"/>
      <c r="E24226" s="88" t="str">
        <f>IF(A24226&lt;&gt;0,IFERROR(VLOOKUP(D24226,Transactions!$K$4:$L$24,2,0), "Invalid date, no label or wrong spelling"),"Date and/or label missing. Exclude?")</f>
        <v>Date and/or label missing. Exclude?</v>
      </c>
      <c r="F24226" s="201"/>
      <c r="G24226" s="202"/>
      <c r="H24226" s="203"/>
    </row>
    <row r="24227" spans="1:8" x14ac:dyDescent="0.25">
      <c r="A24227" s="37"/>
      <c r="B24227" s="38"/>
      <c r="C24227" s="97"/>
      <c r="D24227" s="92"/>
      <c r="E24227" s="88" t="str">
        <f>IF(A24227&lt;&gt;0,IFERROR(VLOOKUP(D24227,Transactions!$K$4:$L$24,2,0), "Invalid date, no label or wrong spelling"),"Date and/or label missing. Exclude?")</f>
        <v>Date and/or label missing. Exclude?</v>
      </c>
      <c r="F24227" s="201"/>
      <c r="G24227" s="202"/>
      <c r="H24227" s="203"/>
    </row>
    <row r="24228" spans="1:8" x14ac:dyDescent="0.25">
      <c r="A24228" s="37"/>
      <c r="B24228" s="38"/>
      <c r="C24228" s="97"/>
      <c r="D24228" s="92"/>
      <c r="E24228" s="88" t="str">
        <f>IF(A24228&lt;&gt;0,IFERROR(VLOOKUP(D24228,Transactions!$K$4:$L$24,2,0), "Invalid date, no label or wrong spelling"),"Date and/or label missing. Exclude?")</f>
        <v>Date and/or label missing. Exclude?</v>
      </c>
      <c r="F24228" s="201"/>
      <c r="G24228" s="202"/>
      <c r="H24228" s="203"/>
    </row>
    <row r="24229" spans="1:8" x14ac:dyDescent="0.25">
      <c r="A24229" s="37"/>
      <c r="B24229" s="38"/>
      <c r="C24229" s="97"/>
      <c r="D24229" s="92"/>
      <c r="E24229" s="88" t="str">
        <f>IF(A24229&lt;&gt;0,IFERROR(VLOOKUP(D24229,Transactions!$K$4:$L$24,2,0), "Invalid date, no label or wrong spelling"),"Date and/or label missing. Exclude?")</f>
        <v>Date and/or label missing. Exclude?</v>
      </c>
      <c r="F24229" s="201"/>
      <c r="G24229" s="202"/>
      <c r="H24229" s="203"/>
    </row>
    <row r="24230" spans="1:8" x14ac:dyDescent="0.25">
      <c r="A24230" s="37"/>
      <c r="B24230" s="38"/>
      <c r="C24230" s="97"/>
      <c r="D24230" s="92"/>
      <c r="E24230" s="88" t="str">
        <f>IF(A24230&lt;&gt;0,IFERROR(VLOOKUP(D24230,Transactions!$K$4:$L$24,2,0), "Invalid date, no label or wrong spelling"),"Date and/or label missing. Exclude?")</f>
        <v>Date and/or label missing. Exclude?</v>
      </c>
      <c r="F24230" s="201"/>
      <c r="G24230" s="202"/>
      <c r="H24230" s="203"/>
    </row>
    <row r="24231" spans="1:8" x14ac:dyDescent="0.25">
      <c r="A24231" s="37"/>
      <c r="B24231" s="38"/>
      <c r="C24231" s="97"/>
      <c r="D24231" s="92"/>
      <c r="E24231" s="88" t="str">
        <f>IF(A24231&lt;&gt;0,IFERROR(VLOOKUP(D24231,Transactions!$K$4:$L$24,2,0), "Invalid date, no label or wrong spelling"),"Date and/or label missing. Exclude?")</f>
        <v>Date and/or label missing. Exclude?</v>
      </c>
      <c r="F24231" s="201"/>
      <c r="G24231" s="202"/>
      <c r="H24231" s="203"/>
    </row>
    <row r="24232" spans="1:8" x14ac:dyDescent="0.25">
      <c r="A24232" s="37"/>
      <c r="B24232" s="38"/>
      <c r="C24232" s="97"/>
      <c r="D24232" s="92"/>
      <c r="E24232" s="88" t="str">
        <f>IF(A24232&lt;&gt;0,IFERROR(VLOOKUP(D24232,Transactions!$K$4:$L$24,2,0), "Invalid date, no label or wrong spelling"),"Date and/or label missing. Exclude?")</f>
        <v>Date and/or label missing. Exclude?</v>
      </c>
      <c r="F24232" s="201"/>
      <c r="G24232" s="202"/>
      <c r="H24232" s="203"/>
    </row>
    <row r="24233" spans="1:8" x14ac:dyDescent="0.25">
      <c r="A24233" s="37"/>
      <c r="B24233" s="38"/>
      <c r="C24233" s="97"/>
      <c r="D24233" s="92"/>
      <c r="E24233" s="88" t="str">
        <f>IF(A24233&lt;&gt;0,IFERROR(VLOOKUP(D24233,Transactions!$K$4:$L$24,2,0), "Invalid date, no label or wrong spelling"),"Date and/or label missing. Exclude?")</f>
        <v>Date and/or label missing. Exclude?</v>
      </c>
      <c r="F24233" s="201"/>
      <c r="G24233" s="202"/>
      <c r="H24233" s="203"/>
    </row>
    <row r="24234" spans="1:8" x14ac:dyDescent="0.25">
      <c r="A24234" s="37"/>
      <c r="B24234" s="38"/>
      <c r="C24234" s="97"/>
      <c r="D24234" s="92"/>
      <c r="E24234" s="88" t="str">
        <f>IF(A24234&lt;&gt;0,IFERROR(VLOOKUP(D24234,Transactions!$K$4:$L$24,2,0), "Invalid date, no label or wrong spelling"),"Date and/or label missing. Exclude?")</f>
        <v>Date and/or label missing. Exclude?</v>
      </c>
      <c r="F24234" s="201"/>
      <c r="G24234" s="202"/>
      <c r="H24234" s="203"/>
    </row>
    <row r="24235" spans="1:8" x14ac:dyDescent="0.25">
      <c r="A24235" s="37"/>
      <c r="B24235" s="38"/>
      <c r="C24235" s="97"/>
      <c r="D24235" s="92"/>
      <c r="E24235" s="88" t="str">
        <f>IF(A24235&lt;&gt;0,IFERROR(VLOOKUP(D24235,Transactions!$K$4:$L$24,2,0), "Invalid date, no label or wrong spelling"),"Date and/or label missing. Exclude?")</f>
        <v>Date and/or label missing. Exclude?</v>
      </c>
      <c r="F24235" s="201"/>
      <c r="G24235" s="202"/>
      <c r="H24235" s="203"/>
    </row>
    <row r="24236" spans="1:8" x14ac:dyDescent="0.25">
      <c r="A24236" s="37"/>
      <c r="B24236" s="38"/>
      <c r="C24236" s="97"/>
      <c r="D24236" s="92"/>
      <c r="E24236" s="88" t="str">
        <f>IF(A24236&lt;&gt;0,IFERROR(VLOOKUP(D24236,Transactions!$K$4:$L$24,2,0), "Invalid date, no label or wrong spelling"),"Date and/or label missing. Exclude?")</f>
        <v>Date and/or label missing. Exclude?</v>
      </c>
      <c r="F24236" s="201"/>
      <c r="G24236" s="202"/>
      <c r="H24236" s="203"/>
    </row>
    <row r="24237" spans="1:8" x14ac:dyDescent="0.25">
      <c r="A24237" s="37"/>
      <c r="B24237" s="38"/>
      <c r="C24237" s="97"/>
      <c r="D24237" s="92"/>
      <c r="E24237" s="88" t="str">
        <f>IF(A24237&lt;&gt;0,IFERROR(VLOOKUP(D24237,Transactions!$K$4:$L$24,2,0), "Invalid date, no label or wrong spelling"),"Date and/or label missing. Exclude?")</f>
        <v>Date and/or label missing. Exclude?</v>
      </c>
      <c r="F24237" s="201"/>
      <c r="G24237" s="202"/>
      <c r="H24237" s="203"/>
    </row>
    <row r="24238" spans="1:8" x14ac:dyDescent="0.25">
      <c r="A24238" s="37"/>
      <c r="B24238" s="38"/>
      <c r="C24238" s="97"/>
      <c r="D24238" s="92"/>
      <c r="E24238" s="88" t="str">
        <f>IF(A24238&lt;&gt;0,IFERROR(VLOOKUP(D24238,Transactions!$K$4:$L$24,2,0), "Invalid date, no label or wrong spelling"),"Date and/or label missing. Exclude?")</f>
        <v>Date and/or label missing. Exclude?</v>
      </c>
      <c r="F24238" s="201"/>
      <c r="G24238" s="202"/>
      <c r="H24238" s="203"/>
    </row>
    <row r="24239" spans="1:8" x14ac:dyDescent="0.25">
      <c r="A24239" s="37"/>
      <c r="B24239" s="38"/>
      <c r="C24239" s="97"/>
      <c r="D24239" s="92"/>
      <c r="E24239" s="88" t="str">
        <f>IF(A24239&lt;&gt;0,IFERROR(VLOOKUP(D24239,Transactions!$K$4:$L$24,2,0), "Invalid date, no label or wrong spelling"),"Date and/or label missing. Exclude?")</f>
        <v>Date and/or label missing. Exclude?</v>
      </c>
      <c r="F24239" s="201"/>
      <c r="G24239" s="202"/>
      <c r="H24239" s="203"/>
    </row>
    <row r="24240" spans="1:8" x14ac:dyDescent="0.25">
      <c r="A24240" s="37"/>
      <c r="B24240" s="38"/>
      <c r="C24240" s="97"/>
      <c r="D24240" s="92"/>
      <c r="E24240" s="88" t="str">
        <f>IF(A24240&lt;&gt;0,IFERROR(VLOOKUP(D24240,Transactions!$K$4:$L$24,2,0), "Invalid date, no label or wrong spelling"),"Date and/or label missing. Exclude?")</f>
        <v>Date and/or label missing. Exclude?</v>
      </c>
      <c r="F24240" s="201"/>
      <c r="G24240" s="202"/>
      <c r="H24240" s="203"/>
    </row>
    <row r="24241" spans="1:8" x14ac:dyDescent="0.25">
      <c r="A24241" s="37"/>
      <c r="B24241" s="38"/>
      <c r="C24241" s="97"/>
      <c r="D24241" s="92"/>
      <c r="E24241" s="88" t="str">
        <f>IF(A24241&lt;&gt;0,IFERROR(VLOOKUP(D24241,Transactions!$K$4:$L$24,2,0), "Invalid date, no label or wrong spelling"),"Date and/or label missing. Exclude?")</f>
        <v>Date and/or label missing. Exclude?</v>
      </c>
      <c r="F24241" s="201"/>
      <c r="G24241" s="202"/>
      <c r="H24241" s="203"/>
    </row>
    <row r="24242" spans="1:8" x14ac:dyDescent="0.25">
      <c r="A24242" s="37"/>
      <c r="B24242" s="38"/>
      <c r="C24242" s="97"/>
      <c r="D24242" s="92"/>
      <c r="E24242" s="88" t="str">
        <f>IF(A24242&lt;&gt;0,IFERROR(VLOOKUP(D24242,Transactions!$K$4:$L$24,2,0), "Invalid date, no label or wrong spelling"),"Date and/or label missing. Exclude?")</f>
        <v>Date and/or label missing. Exclude?</v>
      </c>
      <c r="F24242" s="201"/>
      <c r="G24242" s="202"/>
      <c r="H24242" s="203"/>
    </row>
    <row r="24243" spans="1:8" x14ac:dyDescent="0.25">
      <c r="A24243" s="37"/>
      <c r="B24243" s="38"/>
      <c r="C24243" s="97"/>
      <c r="D24243" s="92"/>
      <c r="E24243" s="88" t="str">
        <f>IF(A24243&lt;&gt;0,IFERROR(VLOOKUP(D24243,Transactions!$K$4:$L$24,2,0), "Invalid date, no label or wrong spelling"),"Date and/or label missing. Exclude?")</f>
        <v>Date and/or label missing. Exclude?</v>
      </c>
      <c r="F24243" s="201"/>
      <c r="G24243" s="202"/>
      <c r="H24243" s="203"/>
    </row>
    <row r="24244" spans="1:8" x14ac:dyDescent="0.25">
      <c r="A24244" s="37"/>
      <c r="B24244" s="38"/>
      <c r="C24244" s="97"/>
      <c r="D24244" s="92"/>
      <c r="E24244" s="88" t="str">
        <f>IF(A24244&lt;&gt;0,IFERROR(VLOOKUP(D24244,Transactions!$K$4:$L$24,2,0), "Invalid date, no label or wrong spelling"),"Date and/or label missing. Exclude?")</f>
        <v>Date and/or label missing. Exclude?</v>
      </c>
      <c r="F24244" s="201"/>
      <c r="G24244" s="202"/>
      <c r="H24244" s="203"/>
    </row>
    <row r="24245" spans="1:8" x14ac:dyDescent="0.25">
      <c r="A24245" s="37"/>
      <c r="B24245" s="38"/>
      <c r="C24245" s="97"/>
      <c r="D24245" s="92"/>
      <c r="E24245" s="88" t="str">
        <f>IF(A24245&lt;&gt;0,IFERROR(VLOOKUP(D24245,Transactions!$K$4:$L$24,2,0), "Invalid date, no label or wrong spelling"),"Date and/or label missing. Exclude?")</f>
        <v>Date and/or label missing. Exclude?</v>
      </c>
      <c r="F24245" s="201"/>
      <c r="G24245" s="202"/>
      <c r="H24245" s="203"/>
    </row>
    <row r="24246" spans="1:8" x14ac:dyDescent="0.25">
      <c r="A24246" s="37"/>
      <c r="B24246" s="38"/>
      <c r="C24246" s="97"/>
      <c r="D24246" s="92"/>
      <c r="E24246" s="88" t="str">
        <f>IF(A24246&lt;&gt;0,IFERROR(VLOOKUP(D24246,Transactions!$K$4:$L$24,2,0), "Invalid date, no label or wrong spelling"),"Date and/or label missing. Exclude?")</f>
        <v>Date and/or label missing. Exclude?</v>
      </c>
      <c r="F24246" s="201"/>
      <c r="G24246" s="202"/>
      <c r="H24246" s="203"/>
    </row>
    <row r="24247" spans="1:8" x14ac:dyDescent="0.25">
      <c r="A24247" s="37"/>
      <c r="B24247" s="38"/>
      <c r="C24247" s="97"/>
      <c r="D24247" s="92"/>
      <c r="E24247" s="88" t="str">
        <f>IF(A24247&lt;&gt;0,IFERROR(VLOOKUP(D24247,Transactions!$K$4:$L$24,2,0), "Invalid date, no label or wrong spelling"),"Date and/or label missing. Exclude?")</f>
        <v>Date and/or label missing. Exclude?</v>
      </c>
      <c r="F24247" s="201"/>
      <c r="G24247" s="202"/>
      <c r="H24247" s="203"/>
    </row>
    <row r="24248" spans="1:8" x14ac:dyDescent="0.25">
      <c r="A24248" s="37"/>
      <c r="B24248" s="38"/>
      <c r="C24248" s="97"/>
      <c r="D24248" s="92"/>
      <c r="E24248" s="88" t="str">
        <f>IF(A24248&lt;&gt;0,IFERROR(VLOOKUP(D24248,Transactions!$K$4:$L$24,2,0), "Invalid date, no label or wrong spelling"),"Date and/or label missing. Exclude?")</f>
        <v>Date and/or label missing. Exclude?</v>
      </c>
      <c r="F24248" s="201"/>
      <c r="G24248" s="202"/>
      <c r="H24248" s="203"/>
    </row>
    <row r="24249" spans="1:8" x14ac:dyDescent="0.25">
      <c r="A24249" s="37"/>
      <c r="B24249" s="38"/>
      <c r="C24249" s="97"/>
      <c r="D24249" s="92"/>
      <c r="E24249" s="88" t="str">
        <f>IF(A24249&lt;&gt;0,IFERROR(VLOOKUP(D24249,Transactions!$K$4:$L$24,2,0), "Invalid date, no label or wrong spelling"),"Date and/or label missing. Exclude?")</f>
        <v>Date and/or label missing. Exclude?</v>
      </c>
      <c r="F24249" s="201"/>
      <c r="G24249" s="202"/>
      <c r="H24249" s="203"/>
    </row>
    <row r="24250" spans="1:8" x14ac:dyDescent="0.25">
      <c r="A24250" s="37"/>
      <c r="B24250" s="38"/>
      <c r="C24250" s="97"/>
      <c r="D24250" s="92"/>
      <c r="E24250" s="88" t="str">
        <f>IF(A24250&lt;&gt;0,IFERROR(VLOOKUP(D24250,Transactions!$K$4:$L$24,2,0), "Invalid date, no label or wrong spelling"),"Date and/or label missing. Exclude?")</f>
        <v>Date and/or label missing. Exclude?</v>
      </c>
      <c r="F24250" s="201"/>
      <c r="G24250" s="202"/>
      <c r="H24250" s="203"/>
    </row>
    <row r="24251" spans="1:8" x14ac:dyDescent="0.25">
      <c r="A24251" s="37"/>
      <c r="B24251" s="38"/>
      <c r="C24251" s="97"/>
      <c r="D24251" s="92"/>
      <c r="E24251" s="88" t="str">
        <f>IF(A24251&lt;&gt;0,IFERROR(VLOOKUP(D24251,Transactions!$K$4:$L$24,2,0), "Invalid date, no label or wrong spelling"),"Date and/or label missing. Exclude?")</f>
        <v>Date and/or label missing. Exclude?</v>
      </c>
      <c r="F24251" s="201"/>
      <c r="G24251" s="202"/>
      <c r="H24251" s="203"/>
    </row>
    <row r="24252" spans="1:8" x14ac:dyDescent="0.25">
      <c r="A24252" s="37"/>
      <c r="B24252" s="38"/>
      <c r="C24252" s="97"/>
      <c r="D24252" s="92"/>
      <c r="E24252" s="88" t="str">
        <f>IF(A24252&lt;&gt;0,IFERROR(VLOOKUP(D24252,Transactions!$K$4:$L$24,2,0), "Invalid date, no label or wrong spelling"),"Date and/or label missing. Exclude?")</f>
        <v>Date and/or label missing. Exclude?</v>
      </c>
      <c r="F24252" s="201"/>
      <c r="G24252" s="202"/>
      <c r="H24252" s="203"/>
    </row>
    <row r="24253" spans="1:8" x14ac:dyDescent="0.25">
      <c r="A24253" s="37"/>
      <c r="B24253" s="38"/>
      <c r="C24253" s="97"/>
      <c r="D24253" s="92"/>
      <c r="E24253" s="88" t="str">
        <f>IF(A24253&lt;&gt;0,IFERROR(VLOOKUP(D24253,Transactions!$K$4:$L$24,2,0), "Invalid date, no label or wrong spelling"),"Date and/or label missing. Exclude?")</f>
        <v>Date and/or label missing. Exclude?</v>
      </c>
      <c r="F24253" s="201"/>
      <c r="G24253" s="202"/>
      <c r="H24253" s="203"/>
    </row>
    <row r="24254" spans="1:8" x14ac:dyDescent="0.25">
      <c r="A24254" s="37"/>
      <c r="B24254" s="38"/>
      <c r="C24254" s="97"/>
      <c r="D24254" s="92"/>
      <c r="E24254" s="88" t="str">
        <f>IF(A24254&lt;&gt;0,IFERROR(VLOOKUP(D24254,Transactions!$K$4:$L$24,2,0), "Invalid date, no label or wrong spelling"),"Date and/or label missing. Exclude?")</f>
        <v>Date and/or label missing. Exclude?</v>
      </c>
      <c r="F24254" s="201"/>
      <c r="G24254" s="202"/>
      <c r="H24254" s="203"/>
    </row>
    <row r="24255" spans="1:8" x14ac:dyDescent="0.25">
      <c r="A24255" s="37"/>
      <c r="B24255" s="38"/>
      <c r="C24255" s="97"/>
      <c r="D24255" s="92"/>
      <c r="E24255" s="88" t="str">
        <f>IF(A24255&lt;&gt;0,IFERROR(VLOOKUP(D24255,Transactions!$K$4:$L$24,2,0), "Invalid date, no label or wrong spelling"),"Date and/or label missing. Exclude?")</f>
        <v>Date and/or label missing. Exclude?</v>
      </c>
      <c r="F24255" s="201"/>
      <c r="G24255" s="202"/>
      <c r="H24255" s="203"/>
    </row>
    <row r="24256" spans="1:8" x14ac:dyDescent="0.25">
      <c r="A24256" s="37"/>
      <c r="B24256" s="38"/>
      <c r="C24256" s="97"/>
      <c r="D24256" s="92"/>
      <c r="E24256" s="88" t="str">
        <f>IF(A24256&lt;&gt;0,IFERROR(VLOOKUP(D24256,Transactions!$K$4:$L$24,2,0), "Invalid date, no label or wrong spelling"),"Date and/or label missing. Exclude?")</f>
        <v>Date and/or label missing. Exclude?</v>
      </c>
      <c r="F24256" s="201"/>
      <c r="G24256" s="202"/>
      <c r="H24256" s="203"/>
    </row>
    <row r="24257" spans="1:8" x14ac:dyDescent="0.25">
      <c r="A24257" s="37"/>
      <c r="B24257" s="38"/>
      <c r="C24257" s="97"/>
      <c r="D24257" s="92"/>
      <c r="E24257" s="88" t="str">
        <f>IF(A24257&lt;&gt;0,IFERROR(VLOOKUP(D24257,Transactions!$K$4:$L$24,2,0), "Invalid date, no label or wrong spelling"),"Date and/or label missing. Exclude?")</f>
        <v>Date and/or label missing. Exclude?</v>
      </c>
      <c r="F24257" s="201"/>
      <c r="G24257" s="202"/>
      <c r="H24257" s="203"/>
    </row>
    <row r="24258" spans="1:8" x14ac:dyDescent="0.25">
      <c r="A24258" s="37"/>
      <c r="B24258" s="38"/>
      <c r="C24258" s="97"/>
      <c r="D24258" s="92"/>
      <c r="E24258" s="88" t="str">
        <f>IF(A24258&lt;&gt;0,IFERROR(VLOOKUP(D24258,Transactions!$K$4:$L$24,2,0), "Invalid date, no label or wrong spelling"),"Date and/or label missing. Exclude?")</f>
        <v>Date and/or label missing. Exclude?</v>
      </c>
      <c r="F24258" s="201"/>
      <c r="G24258" s="202"/>
      <c r="H24258" s="203"/>
    </row>
    <row r="24259" spans="1:8" x14ac:dyDescent="0.25">
      <c r="A24259" s="37"/>
      <c r="B24259" s="38"/>
      <c r="C24259" s="97"/>
      <c r="D24259" s="92"/>
      <c r="E24259" s="88" t="str">
        <f>IF(A24259&lt;&gt;0,IFERROR(VLOOKUP(D24259,Transactions!$K$4:$L$24,2,0), "Invalid date, no label or wrong spelling"),"Date and/or label missing. Exclude?")</f>
        <v>Date and/or label missing. Exclude?</v>
      </c>
      <c r="F24259" s="201"/>
      <c r="G24259" s="202"/>
      <c r="H24259" s="203"/>
    </row>
    <row r="24260" spans="1:8" x14ac:dyDescent="0.25">
      <c r="A24260" s="37"/>
      <c r="B24260" s="38"/>
      <c r="C24260" s="97"/>
      <c r="D24260" s="92"/>
      <c r="E24260" s="88" t="str">
        <f>IF(A24260&lt;&gt;0,IFERROR(VLOOKUP(D24260,Transactions!$K$4:$L$24,2,0), "Invalid date, no label or wrong spelling"),"Date and/or label missing. Exclude?")</f>
        <v>Date and/or label missing. Exclude?</v>
      </c>
      <c r="F24260" s="201"/>
      <c r="G24260" s="202"/>
      <c r="H24260" s="203"/>
    </row>
    <row r="24261" spans="1:8" x14ac:dyDescent="0.25">
      <c r="A24261" s="37"/>
      <c r="B24261" s="38"/>
      <c r="C24261" s="97"/>
      <c r="D24261" s="92"/>
      <c r="E24261" s="88" t="str">
        <f>IF(A24261&lt;&gt;0,IFERROR(VLOOKUP(D24261,Transactions!$K$4:$L$24,2,0), "Invalid date, no label or wrong spelling"),"Date and/or label missing. Exclude?")</f>
        <v>Date and/or label missing. Exclude?</v>
      </c>
      <c r="F24261" s="201"/>
      <c r="G24261" s="202"/>
      <c r="H24261" s="203"/>
    </row>
    <row r="24262" spans="1:8" x14ac:dyDescent="0.25">
      <c r="A24262" s="37"/>
      <c r="B24262" s="38"/>
      <c r="C24262" s="97"/>
      <c r="D24262" s="92"/>
      <c r="E24262" s="88" t="str">
        <f>IF(A24262&lt;&gt;0,IFERROR(VLOOKUP(D24262,Transactions!$K$4:$L$24,2,0), "Invalid date, no label or wrong spelling"),"Date and/or label missing. Exclude?")</f>
        <v>Date and/or label missing. Exclude?</v>
      </c>
      <c r="F24262" s="201"/>
      <c r="G24262" s="202"/>
      <c r="H24262" s="203"/>
    </row>
    <row r="24263" spans="1:8" x14ac:dyDescent="0.25">
      <c r="A24263" s="37"/>
      <c r="B24263" s="38"/>
      <c r="C24263" s="97"/>
      <c r="D24263" s="92"/>
      <c r="E24263" s="88" t="str">
        <f>IF(A24263&lt;&gt;0,IFERROR(VLOOKUP(D24263,Transactions!$K$4:$L$24,2,0), "Invalid date, no label or wrong spelling"),"Date and/or label missing. Exclude?")</f>
        <v>Date and/or label missing. Exclude?</v>
      </c>
      <c r="F24263" s="201"/>
      <c r="G24263" s="202"/>
      <c r="H24263" s="203"/>
    </row>
    <row r="24264" spans="1:8" x14ac:dyDescent="0.25">
      <c r="A24264" s="37"/>
      <c r="B24264" s="38"/>
      <c r="C24264" s="97"/>
      <c r="D24264" s="92"/>
      <c r="E24264" s="88" t="str">
        <f>IF(A24264&lt;&gt;0,IFERROR(VLOOKUP(D24264,Transactions!$K$4:$L$24,2,0), "Invalid date, no label or wrong spelling"),"Date and/or label missing. Exclude?")</f>
        <v>Date and/or label missing. Exclude?</v>
      </c>
      <c r="F24264" s="201"/>
      <c r="G24264" s="202"/>
      <c r="H24264" s="203"/>
    </row>
    <row r="24265" spans="1:8" x14ac:dyDescent="0.25">
      <c r="A24265" s="37"/>
      <c r="B24265" s="38"/>
      <c r="C24265" s="97"/>
      <c r="D24265" s="92"/>
      <c r="E24265" s="88" t="str">
        <f>IF(A24265&lt;&gt;0,IFERROR(VLOOKUP(D24265,Transactions!$K$4:$L$24,2,0), "Invalid date, no label or wrong spelling"),"Date and/or label missing. Exclude?")</f>
        <v>Date and/or label missing. Exclude?</v>
      </c>
      <c r="F24265" s="201"/>
      <c r="G24265" s="202"/>
      <c r="H24265" s="203"/>
    </row>
    <row r="24266" spans="1:8" x14ac:dyDescent="0.25">
      <c r="A24266" s="37"/>
      <c r="B24266" s="38"/>
      <c r="C24266" s="97"/>
      <c r="D24266" s="92"/>
      <c r="E24266" s="88" t="str">
        <f>IF(A24266&lt;&gt;0,IFERROR(VLOOKUP(D24266,Transactions!$K$4:$L$24,2,0), "Invalid date, no label or wrong spelling"),"Date and/or label missing. Exclude?")</f>
        <v>Date and/or label missing. Exclude?</v>
      </c>
      <c r="F24266" s="201"/>
      <c r="G24266" s="202"/>
      <c r="H24266" s="203"/>
    </row>
    <row r="24267" spans="1:8" x14ac:dyDescent="0.25">
      <c r="A24267" s="37"/>
      <c r="B24267" s="38"/>
      <c r="C24267" s="97"/>
      <c r="D24267" s="92"/>
      <c r="E24267" s="88" t="str">
        <f>IF(A24267&lt;&gt;0,IFERROR(VLOOKUP(D24267,Transactions!$K$4:$L$24,2,0), "Invalid date, no label or wrong spelling"),"Date and/or label missing. Exclude?")</f>
        <v>Date and/or label missing. Exclude?</v>
      </c>
      <c r="F24267" s="201"/>
      <c r="G24267" s="202"/>
      <c r="H24267" s="203"/>
    </row>
    <row r="24268" spans="1:8" x14ac:dyDescent="0.25">
      <c r="A24268" s="37"/>
      <c r="B24268" s="38"/>
      <c r="C24268" s="97"/>
      <c r="D24268" s="92"/>
      <c r="E24268" s="88" t="str">
        <f>IF(A24268&lt;&gt;0,IFERROR(VLOOKUP(D24268,Transactions!$K$4:$L$24,2,0), "Invalid date, no label or wrong spelling"),"Date and/or label missing. Exclude?")</f>
        <v>Date and/or label missing. Exclude?</v>
      </c>
      <c r="F24268" s="201"/>
      <c r="G24268" s="202"/>
      <c r="H24268" s="203"/>
    </row>
    <row r="24269" spans="1:8" x14ac:dyDescent="0.25">
      <c r="A24269" s="37"/>
      <c r="B24269" s="38"/>
      <c r="C24269" s="97"/>
      <c r="D24269" s="92"/>
      <c r="E24269" s="88" t="str">
        <f>IF(A24269&lt;&gt;0,IFERROR(VLOOKUP(D24269,Transactions!$K$4:$L$24,2,0), "Invalid date, no label or wrong spelling"),"Date and/or label missing. Exclude?")</f>
        <v>Date and/or label missing. Exclude?</v>
      </c>
      <c r="F24269" s="201"/>
      <c r="G24269" s="202"/>
      <c r="H24269" s="203"/>
    </row>
    <row r="24270" spans="1:8" x14ac:dyDescent="0.25">
      <c r="A24270" s="37"/>
      <c r="B24270" s="38"/>
      <c r="C24270" s="97"/>
      <c r="D24270" s="92"/>
      <c r="E24270" s="88" t="str">
        <f>IF(A24270&lt;&gt;0,IFERROR(VLOOKUP(D24270,Transactions!$K$4:$L$24,2,0), "Invalid date, no label or wrong spelling"),"Date and/or label missing. Exclude?")</f>
        <v>Date and/or label missing. Exclude?</v>
      </c>
      <c r="F24270" s="201"/>
      <c r="G24270" s="202"/>
      <c r="H24270" s="203"/>
    </row>
    <row r="24271" spans="1:8" x14ac:dyDescent="0.25">
      <c r="A24271" s="37"/>
      <c r="B24271" s="38"/>
      <c r="C24271" s="97"/>
      <c r="D24271" s="92"/>
      <c r="E24271" s="88" t="str">
        <f>IF(A24271&lt;&gt;0,IFERROR(VLOOKUP(D24271,Transactions!$K$4:$L$24,2,0), "Invalid date, no label or wrong spelling"),"Date and/or label missing. Exclude?")</f>
        <v>Date and/or label missing. Exclude?</v>
      </c>
      <c r="F24271" s="201"/>
      <c r="G24271" s="202"/>
      <c r="H24271" s="203"/>
    </row>
    <row r="24272" spans="1:8" x14ac:dyDescent="0.25">
      <c r="A24272" s="37"/>
      <c r="B24272" s="38"/>
      <c r="C24272" s="97"/>
      <c r="D24272" s="92"/>
      <c r="E24272" s="88" t="str">
        <f>IF(A24272&lt;&gt;0,IFERROR(VLOOKUP(D24272,Transactions!$K$4:$L$24,2,0), "Invalid date, no label or wrong spelling"),"Date and/or label missing. Exclude?")</f>
        <v>Date and/or label missing. Exclude?</v>
      </c>
      <c r="F24272" s="201"/>
      <c r="G24272" s="202"/>
      <c r="H24272" s="203"/>
    </row>
    <row r="24273" spans="1:8" x14ac:dyDescent="0.25">
      <c r="A24273" s="37"/>
      <c r="B24273" s="38"/>
      <c r="C24273" s="97"/>
      <c r="D24273" s="92"/>
      <c r="E24273" s="88" t="str">
        <f>IF(A24273&lt;&gt;0,IFERROR(VLOOKUP(D24273,Transactions!$K$4:$L$24,2,0), "Invalid date, no label or wrong spelling"),"Date and/or label missing. Exclude?")</f>
        <v>Date and/or label missing. Exclude?</v>
      </c>
      <c r="F24273" s="201"/>
      <c r="G24273" s="202"/>
      <c r="H24273" s="203"/>
    </row>
    <row r="24274" spans="1:8" x14ac:dyDescent="0.25">
      <c r="A24274" s="37"/>
      <c r="B24274" s="38"/>
      <c r="C24274" s="97"/>
      <c r="D24274" s="92"/>
      <c r="E24274" s="88" t="str">
        <f>IF(A24274&lt;&gt;0,IFERROR(VLOOKUP(D24274,Transactions!$K$4:$L$24,2,0), "Invalid date, no label or wrong spelling"),"Date and/or label missing. Exclude?")</f>
        <v>Date and/or label missing. Exclude?</v>
      </c>
      <c r="F24274" s="201"/>
      <c r="G24274" s="202"/>
      <c r="H24274" s="203"/>
    </row>
    <row r="24275" spans="1:8" x14ac:dyDescent="0.25">
      <c r="A24275" s="37"/>
      <c r="B24275" s="38"/>
      <c r="C24275" s="97"/>
      <c r="D24275" s="92"/>
      <c r="E24275" s="88" t="str">
        <f>IF(A24275&lt;&gt;0,IFERROR(VLOOKUP(D24275,Transactions!$K$4:$L$24,2,0), "Invalid date, no label or wrong spelling"),"Date and/or label missing. Exclude?")</f>
        <v>Date and/or label missing. Exclude?</v>
      </c>
      <c r="F24275" s="201"/>
      <c r="G24275" s="202"/>
      <c r="H24275" s="203"/>
    </row>
    <row r="24276" spans="1:8" x14ac:dyDescent="0.25">
      <c r="A24276" s="37"/>
      <c r="B24276" s="38"/>
      <c r="C24276" s="97"/>
      <c r="D24276" s="92"/>
      <c r="E24276" s="88" t="str">
        <f>IF(A24276&lt;&gt;0,IFERROR(VLOOKUP(D24276,Transactions!$K$4:$L$24,2,0), "Invalid date, no label or wrong spelling"),"Date and/or label missing. Exclude?")</f>
        <v>Date and/or label missing. Exclude?</v>
      </c>
      <c r="F24276" s="201"/>
      <c r="G24276" s="202"/>
      <c r="H24276" s="203"/>
    </row>
    <row r="24277" spans="1:8" x14ac:dyDescent="0.25">
      <c r="A24277" s="37"/>
      <c r="B24277" s="38"/>
      <c r="C24277" s="97"/>
      <c r="D24277" s="92"/>
      <c r="E24277" s="88" t="str">
        <f>IF(A24277&lt;&gt;0,IFERROR(VLOOKUP(D24277,Transactions!$K$4:$L$24,2,0), "Invalid date, no label or wrong spelling"),"Date and/or label missing. Exclude?")</f>
        <v>Date and/or label missing. Exclude?</v>
      </c>
      <c r="F24277" s="201"/>
      <c r="G24277" s="202"/>
      <c r="H24277" s="203"/>
    </row>
    <row r="24278" spans="1:8" x14ac:dyDescent="0.25">
      <c r="A24278" s="37"/>
      <c r="B24278" s="38"/>
      <c r="C24278" s="97"/>
      <c r="D24278" s="92"/>
      <c r="E24278" s="88" t="str">
        <f>IF(A24278&lt;&gt;0,IFERROR(VLOOKUP(D24278,Transactions!$K$4:$L$24,2,0), "Invalid date, no label or wrong spelling"),"Date and/or label missing. Exclude?")</f>
        <v>Date and/or label missing. Exclude?</v>
      </c>
      <c r="F24278" s="201"/>
      <c r="G24278" s="202"/>
      <c r="H24278" s="203"/>
    </row>
    <row r="24279" spans="1:8" x14ac:dyDescent="0.25">
      <c r="A24279" s="37"/>
      <c r="B24279" s="38"/>
      <c r="C24279" s="97"/>
      <c r="D24279" s="92"/>
      <c r="E24279" s="88" t="str">
        <f>IF(A24279&lt;&gt;0,IFERROR(VLOOKUP(D24279,Transactions!$K$4:$L$24,2,0), "Invalid date, no label or wrong spelling"),"Date and/or label missing. Exclude?")</f>
        <v>Date and/or label missing. Exclude?</v>
      </c>
      <c r="F24279" s="201"/>
      <c r="G24279" s="202"/>
      <c r="H24279" s="203"/>
    </row>
    <row r="24280" spans="1:8" x14ac:dyDescent="0.25">
      <c r="A24280" s="37"/>
      <c r="B24280" s="38"/>
      <c r="C24280" s="97"/>
      <c r="D24280" s="92"/>
      <c r="E24280" s="88" t="str">
        <f>IF(A24280&lt;&gt;0,IFERROR(VLOOKUP(D24280,Transactions!$K$4:$L$24,2,0), "Invalid date, no label or wrong spelling"),"Date and/or label missing. Exclude?")</f>
        <v>Date and/or label missing. Exclude?</v>
      </c>
      <c r="F24280" s="201"/>
      <c r="G24280" s="202"/>
      <c r="H24280" s="203"/>
    </row>
    <row r="24281" spans="1:8" x14ac:dyDescent="0.25">
      <c r="A24281" s="37"/>
      <c r="B24281" s="38"/>
      <c r="C24281" s="97"/>
      <c r="D24281" s="92"/>
      <c r="E24281" s="88" t="str">
        <f>IF(A24281&lt;&gt;0,IFERROR(VLOOKUP(D24281,Transactions!$K$4:$L$24,2,0), "Invalid date, no label or wrong spelling"),"Date and/or label missing. Exclude?")</f>
        <v>Date and/or label missing. Exclude?</v>
      </c>
      <c r="F24281" s="201"/>
      <c r="G24281" s="202"/>
      <c r="H24281" s="203"/>
    </row>
    <row r="24282" spans="1:8" x14ac:dyDescent="0.25">
      <c r="A24282" s="37"/>
      <c r="B24282" s="38"/>
      <c r="C24282" s="97"/>
      <c r="D24282" s="92"/>
      <c r="E24282" s="88" t="str">
        <f>IF(A24282&lt;&gt;0,IFERROR(VLOOKUP(D24282,Transactions!$K$4:$L$24,2,0), "Invalid date, no label or wrong spelling"),"Date and/or label missing. Exclude?")</f>
        <v>Date and/or label missing. Exclude?</v>
      </c>
      <c r="F24282" s="201"/>
      <c r="G24282" s="202"/>
      <c r="H24282" s="203"/>
    </row>
    <row r="24283" spans="1:8" x14ac:dyDescent="0.25">
      <c r="A24283" s="37"/>
      <c r="B24283" s="38"/>
      <c r="C24283" s="97"/>
      <c r="D24283" s="92"/>
      <c r="E24283" s="88" t="str">
        <f>IF(A24283&lt;&gt;0,IFERROR(VLOOKUP(D24283,Transactions!$K$4:$L$24,2,0), "Invalid date, no label or wrong spelling"),"Date and/or label missing. Exclude?")</f>
        <v>Date and/or label missing. Exclude?</v>
      </c>
      <c r="F24283" s="201"/>
      <c r="G24283" s="202"/>
      <c r="H24283" s="203"/>
    </row>
    <row r="24284" spans="1:8" x14ac:dyDescent="0.25">
      <c r="A24284" s="37"/>
      <c r="B24284" s="38"/>
      <c r="C24284" s="97"/>
      <c r="D24284" s="92"/>
      <c r="E24284" s="88" t="str">
        <f>IF(A24284&lt;&gt;0,IFERROR(VLOOKUP(D24284,Transactions!$K$4:$L$24,2,0), "Invalid date, no label or wrong spelling"),"Date and/or label missing. Exclude?")</f>
        <v>Date and/or label missing. Exclude?</v>
      </c>
      <c r="F24284" s="201"/>
      <c r="G24284" s="202"/>
      <c r="H24284" s="203"/>
    </row>
    <row r="24285" spans="1:8" x14ac:dyDescent="0.25">
      <c r="A24285" s="37"/>
      <c r="B24285" s="38"/>
      <c r="C24285" s="97"/>
      <c r="D24285" s="92"/>
      <c r="E24285" s="88" t="str">
        <f>IF(A24285&lt;&gt;0,IFERROR(VLOOKUP(D24285,Transactions!$K$4:$L$24,2,0), "Invalid date, no label or wrong spelling"),"Date and/or label missing. Exclude?")</f>
        <v>Date and/or label missing. Exclude?</v>
      </c>
      <c r="F24285" s="201"/>
      <c r="G24285" s="202"/>
      <c r="H24285" s="203"/>
    </row>
    <row r="24286" spans="1:8" x14ac:dyDescent="0.25">
      <c r="A24286" s="37"/>
      <c r="B24286" s="38"/>
      <c r="C24286" s="97"/>
      <c r="D24286" s="92"/>
      <c r="E24286" s="88" t="str">
        <f>IF(A24286&lt;&gt;0,IFERROR(VLOOKUP(D24286,Transactions!$K$4:$L$24,2,0), "Invalid date, no label or wrong spelling"),"Date and/or label missing. Exclude?")</f>
        <v>Date and/or label missing. Exclude?</v>
      </c>
      <c r="F24286" s="201"/>
      <c r="G24286" s="202"/>
      <c r="H24286" s="203"/>
    </row>
    <row r="24287" spans="1:8" x14ac:dyDescent="0.25">
      <c r="A24287" s="37"/>
      <c r="B24287" s="38"/>
      <c r="C24287" s="97"/>
      <c r="D24287" s="92"/>
      <c r="E24287" s="88" t="str">
        <f>IF(A24287&lt;&gt;0,IFERROR(VLOOKUP(D24287,Transactions!$K$4:$L$24,2,0), "Invalid date, no label or wrong spelling"),"Date and/or label missing. Exclude?")</f>
        <v>Date and/or label missing. Exclude?</v>
      </c>
      <c r="F24287" s="201"/>
      <c r="G24287" s="202"/>
      <c r="H24287" s="203"/>
    </row>
    <row r="24288" spans="1:8" x14ac:dyDescent="0.25">
      <c r="A24288" s="37"/>
      <c r="B24288" s="38"/>
      <c r="C24288" s="97"/>
      <c r="D24288" s="92"/>
      <c r="E24288" s="88" t="str">
        <f>IF(A24288&lt;&gt;0,IFERROR(VLOOKUP(D24288,Transactions!$K$4:$L$24,2,0), "Invalid date, no label or wrong spelling"),"Date and/or label missing. Exclude?")</f>
        <v>Date and/or label missing. Exclude?</v>
      </c>
      <c r="F24288" s="201"/>
      <c r="G24288" s="202"/>
      <c r="H24288" s="203"/>
    </row>
    <row r="24289" spans="1:8" x14ac:dyDescent="0.25">
      <c r="A24289" s="37"/>
      <c r="B24289" s="38"/>
      <c r="C24289" s="97"/>
      <c r="D24289" s="92"/>
      <c r="E24289" s="88" t="str">
        <f>IF(A24289&lt;&gt;0,IFERROR(VLOOKUP(D24289,Transactions!$K$4:$L$24,2,0), "Invalid date, no label or wrong spelling"),"Date and/or label missing. Exclude?")</f>
        <v>Date and/or label missing. Exclude?</v>
      </c>
      <c r="F24289" s="201"/>
      <c r="G24289" s="202"/>
      <c r="H24289" s="203"/>
    </row>
    <row r="24290" spans="1:8" x14ac:dyDescent="0.25">
      <c r="A24290" s="37"/>
      <c r="B24290" s="38"/>
      <c r="C24290" s="97"/>
      <c r="D24290" s="92"/>
      <c r="E24290" s="88" t="str">
        <f>IF(A24290&lt;&gt;0,IFERROR(VLOOKUP(D24290,Transactions!$K$4:$L$24,2,0), "Invalid date, no label or wrong spelling"),"Date and/or label missing. Exclude?")</f>
        <v>Date and/or label missing. Exclude?</v>
      </c>
      <c r="F24290" s="201"/>
      <c r="G24290" s="202"/>
      <c r="H24290" s="203"/>
    </row>
    <row r="24291" spans="1:8" x14ac:dyDescent="0.25">
      <c r="A24291" s="37"/>
      <c r="B24291" s="38"/>
      <c r="C24291" s="97"/>
      <c r="D24291" s="92"/>
      <c r="E24291" s="88" t="str">
        <f>IF(A24291&lt;&gt;0,IFERROR(VLOOKUP(D24291,Transactions!$K$4:$L$24,2,0), "Invalid date, no label or wrong spelling"),"Date and/or label missing. Exclude?")</f>
        <v>Date and/or label missing. Exclude?</v>
      </c>
      <c r="F24291" s="201"/>
      <c r="G24291" s="202"/>
      <c r="H24291" s="203"/>
    </row>
    <row r="24292" spans="1:8" x14ac:dyDescent="0.25">
      <c r="A24292" s="37"/>
      <c r="B24292" s="38"/>
      <c r="C24292" s="97"/>
      <c r="D24292" s="92"/>
      <c r="E24292" s="88" t="str">
        <f>IF(A24292&lt;&gt;0,IFERROR(VLOOKUP(D24292,Transactions!$K$4:$L$24,2,0), "Invalid date, no label or wrong spelling"),"Date and/or label missing. Exclude?")</f>
        <v>Date and/or label missing. Exclude?</v>
      </c>
      <c r="F24292" s="201"/>
      <c r="G24292" s="202"/>
      <c r="H24292" s="203"/>
    </row>
    <row r="24293" spans="1:8" x14ac:dyDescent="0.25">
      <c r="A24293" s="37"/>
      <c r="B24293" s="38"/>
      <c r="C24293" s="97"/>
      <c r="D24293" s="92"/>
      <c r="E24293" s="88" t="str">
        <f>IF(A24293&lt;&gt;0,IFERROR(VLOOKUP(D24293,Transactions!$K$4:$L$24,2,0), "Invalid date, no label or wrong spelling"),"Date and/or label missing. Exclude?")</f>
        <v>Date and/or label missing. Exclude?</v>
      </c>
      <c r="F24293" s="201"/>
      <c r="G24293" s="202"/>
      <c r="H24293" s="203"/>
    </row>
    <row r="24294" spans="1:8" x14ac:dyDescent="0.25">
      <c r="A24294" s="37"/>
      <c r="B24294" s="38"/>
      <c r="C24294" s="97"/>
      <c r="D24294" s="92"/>
      <c r="E24294" s="88" t="str">
        <f>IF(A24294&lt;&gt;0,IFERROR(VLOOKUP(D24294,Transactions!$K$4:$L$24,2,0), "Invalid date, no label or wrong spelling"),"Date and/or label missing. Exclude?")</f>
        <v>Date and/or label missing. Exclude?</v>
      </c>
      <c r="F24294" s="201"/>
      <c r="G24294" s="202"/>
      <c r="H24294" s="203"/>
    </row>
    <row r="24295" spans="1:8" x14ac:dyDescent="0.25">
      <c r="A24295" s="37"/>
      <c r="B24295" s="38"/>
      <c r="C24295" s="97"/>
      <c r="D24295" s="92"/>
      <c r="E24295" s="88" t="str">
        <f>IF(A24295&lt;&gt;0,IFERROR(VLOOKUP(D24295,Transactions!$K$4:$L$24,2,0), "Invalid date, no label or wrong spelling"),"Date and/or label missing. Exclude?")</f>
        <v>Date and/or label missing. Exclude?</v>
      </c>
      <c r="F24295" s="201"/>
      <c r="G24295" s="202"/>
      <c r="H24295" s="203"/>
    </row>
    <row r="24296" spans="1:8" x14ac:dyDescent="0.25">
      <c r="A24296" s="37"/>
      <c r="B24296" s="38"/>
      <c r="C24296" s="97"/>
      <c r="D24296" s="92"/>
      <c r="E24296" s="88" t="str">
        <f>IF(A24296&lt;&gt;0,IFERROR(VLOOKUP(D24296,Transactions!$K$4:$L$24,2,0), "Invalid date, no label or wrong spelling"),"Date and/or label missing. Exclude?")</f>
        <v>Date and/or label missing. Exclude?</v>
      </c>
      <c r="F24296" s="201"/>
      <c r="G24296" s="202"/>
      <c r="H24296" s="203"/>
    </row>
    <row r="24297" spans="1:8" x14ac:dyDescent="0.25">
      <c r="A24297" s="37"/>
      <c r="B24297" s="38"/>
      <c r="C24297" s="97"/>
      <c r="D24297" s="92"/>
      <c r="E24297" s="88" t="str">
        <f>IF(A24297&lt;&gt;0,IFERROR(VLOOKUP(D24297,Transactions!$K$4:$L$24,2,0), "Invalid date, no label or wrong spelling"),"Date and/or label missing. Exclude?")</f>
        <v>Date and/or label missing. Exclude?</v>
      </c>
      <c r="F24297" s="201"/>
      <c r="G24297" s="202"/>
      <c r="H24297" s="203"/>
    </row>
    <row r="24298" spans="1:8" x14ac:dyDescent="0.25">
      <c r="A24298" s="37"/>
      <c r="B24298" s="38"/>
      <c r="C24298" s="97"/>
      <c r="D24298" s="92"/>
      <c r="E24298" s="88" t="str">
        <f>IF(A24298&lt;&gt;0,IFERROR(VLOOKUP(D24298,Transactions!$K$4:$L$24,2,0), "Invalid date, no label or wrong spelling"),"Date and/or label missing. Exclude?")</f>
        <v>Date and/or label missing. Exclude?</v>
      </c>
      <c r="F24298" s="201"/>
      <c r="G24298" s="202"/>
      <c r="H24298" s="203"/>
    </row>
    <row r="24299" spans="1:8" x14ac:dyDescent="0.25">
      <c r="A24299" s="37"/>
      <c r="B24299" s="38"/>
      <c r="C24299" s="97"/>
      <c r="D24299" s="92"/>
      <c r="E24299" s="88" t="str">
        <f>IF(A24299&lt;&gt;0,IFERROR(VLOOKUP(D24299,Transactions!$K$4:$L$24,2,0), "Invalid date, no label or wrong spelling"),"Date and/or label missing. Exclude?")</f>
        <v>Date and/or label missing. Exclude?</v>
      </c>
      <c r="F24299" s="201"/>
      <c r="G24299" s="202"/>
      <c r="H24299" s="203"/>
    </row>
    <row r="24300" spans="1:8" x14ac:dyDescent="0.25">
      <c r="A24300" s="37"/>
      <c r="B24300" s="38"/>
      <c r="C24300" s="97"/>
      <c r="D24300" s="92"/>
      <c r="E24300" s="88" t="str">
        <f>IF(A24300&lt;&gt;0,IFERROR(VLOOKUP(D24300,Transactions!$K$4:$L$24,2,0), "Invalid date, no label or wrong spelling"),"Date and/or label missing. Exclude?")</f>
        <v>Date and/or label missing. Exclude?</v>
      </c>
      <c r="F24300" s="201"/>
      <c r="G24300" s="202"/>
      <c r="H24300" s="203"/>
    </row>
    <row r="24301" spans="1:8" x14ac:dyDescent="0.25">
      <c r="A24301" s="37"/>
      <c r="B24301" s="38"/>
      <c r="C24301" s="97"/>
      <c r="D24301" s="92"/>
      <c r="E24301" s="88" t="str">
        <f>IF(A24301&lt;&gt;0,IFERROR(VLOOKUP(D24301,Transactions!$K$4:$L$24,2,0), "Invalid date, no label or wrong spelling"),"Date and/or label missing. Exclude?")</f>
        <v>Date and/or label missing. Exclude?</v>
      </c>
      <c r="F24301" s="201"/>
      <c r="G24301" s="202"/>
      <c r="H24301" s="203"/>
    </row>
    <row r="24302" spans="1:8" x14ac:dyDescent="0.25">
      <c r="A24302" s="37"/>
      <c r="B24302" s="38"/>
      <c r="C24302" s="97"/>
      <c r="D24302" s="92"/>
      <c r="E24302" s="88" t="str">
        <f>IF(A24302&lt;&gt;0,IFERROR(VLOOKUP(D24302,Transactions!$K$4:$L$24,2,0), "Invalid date, no label or wrong spelling"),"Date and/or label missing. Exclude?")</f>
        <v>Date and/or label missing. Exclude?</v>
      </c>
      <c r="F24302" s="201"/>
      <c r="G24302" s="202"/>
      <c r="H24302" s="203"/>
    </row>
    <row r="24303" spans="1:8" x14ac:dyDescent="0.25">
      <c r="A24303" s="37"/>
      <c r="B24303" s="38"/>
      <c r="C24303" s="97"/>
      <c r="D24303" s="92"/>
      <c r="E24303" s="88" t="str">
        <f>IF(A24303&lt;&gt;0,IFERROR(VLOOKUP(D24303,Transactions!$K$4:$L$24,2,0), "Invalid date, no label or wrong spelling"),"Date and/or label missing. Exclude?")</f>
        <v>Date and/or label missing. Exclude?</v>
      </c>
      <c r="F24303" s="201"/>
      <c r="G24303" s="202"/>
      <c r="H24303" s="203"/>
    </row>
    <row r="24304" spans="1:8" x14ac:dyDescent="0.25">
      <c r="A24304" s="37"/>
      <c r="B24304" s="38"/>
      <c r="C24304" s="97"/>
      <c r="D24304" s="92"/>
      <c r="E24304" s="88" t="str">
        <f>IF(A24304&lt;&gt;0,IFERROR(VLOOKUP(D24304,Transactions!$K$4:$L$24,2,0), "Invalid date, no label or wrong spelling"),"Date and/or label missing. Exclude?")</f>
        <v>Date and/or label missing. Exclude?</v>
      </c>
      <c r="F24304" s="201"/>
      <c r="G24304" s="202"/>
      <c r="H24304" s="203"/>
    </row>
    <row r="24305" spans="1:8" x14ac:dyDescent="0.25">
      <c r="A24305" s="37"/>
      <c r="B24305" s="38"/>
      <c r="C24305" s="97"/>
      <c r="D24305" s="92"/>
      <c r="E24305" s="88" t="str">
        <f>IF(A24305&lt;&gt;0,IFERROR(VLOOKUP(D24305,Transactions!$K$4:$L$24,2,0), "Invalid date, no label or wrong spelling"),"Date and/or label missing. Exclude?")</f>
        <v>Date and/or label missing. Exclude?</v>
      </c>
      <c r="F24305" s="201"/>
      <c r="G24305" s="202"/>
      <c r="H24305" s="203"/>
    </row>
    <row r="24306" spans="1:8" x14ac:dyDescent="0.25">
      <c r="A24306" s="37"/>
      <c r="B24306" s="38"/>
      <c r="C24306" s="97"/>
      <c r="D24306" s="92"/>
      <c r="E24306" s="88" t="str">
        <f>IF(A24306&lt;&gt;0,IFERROR(VLOOKUP(D24306,Transactions!$K$4:$L$24,2,0), "Invalid date, no label or wrong spelling"),"Date and/or label missing. Exclude?")</f>
        <v>Date and/or label missing. Exclude?</v>
      </c>
      <c r="F24306" s="201"/>
      <c r="G24306" s="202"/>
      <c r="H24306" s="203"/>
    </row>
    <row r="24307" spans="1:8" x14ac:dyDescent="0.25">
      <c r="A24307" s="37"/>
      <c r="B24307" s="38"/>
      <c r="C24307" s="97"/>
      <c r="D24307" s="92"/>
      <c r="E24307" s="88" t="str">
        <f>IF(A24307&lt;&gt;0,IFERROR(VLOOKUP(D24307,Transactions!$K$4:$L$24,2,0), "Invalid date, no label or wrong spelling"),"Date and/or label missing. Exclude?")</f>
        <v>Date and/or label missing. Exclude?</v>
      </c>
      <c r="F24307" s="201"/>
      <c r="G24307" s="202"/>
      <c r="H24307" s="203"/>
    </row>
    <row r="24308" spans="1:8" x14ac:dyDescent="0.25">
      <c r="A24308" s="37"/>
      <c r="B24308" s="38"/>
      <c r="C24308" s="97"/>
      <c r="D24308" s="92"/>
      <c r="E24308" s="88" t="str">
        <f>IF(A24308&lt;&gt;0,IFERROR(VLOOKUP(D24308,Transactions!$K$4:$L$24,2,0), "Invalid date, no label or wrong spelling"),"Date and/or label missing. Exclude?")</f>
        <v>Date and/or label missing. Exclude?</v>
      </c>
      <c r="F24308" s="201"/>
      <c r="G24308" s="202"/>
      <c r="H24308" s="203"/>
    </row>
    <row r="24309" spans="1:8" x14ac:dyDescent="0.25">
      <c r="A24309" s="37"/>
      <c r="B24309" s="38"/>
      <c r="C24309" s="97"/>
      <c r="D24309" s="92"/>
      <c r="E24309" s="88" t="str">
        <f>IF(A24309&lt;&gt;0,IFERROR(VLOOKUP(D24309,Transactions!$K$4:$L$24,2,0), "Invalid date, no label or wrong spelling"),"Date and/or label missing. Exclude?")</f>
        <v>Date and/or label missing. Exclude?</v>
      </c>
      <c r="F24309" s="201"/>
      <c r="G24309" s="202"/>
      <c r="H24309" s="203"/>
    </row>
    <row r="24310" spans="1:8" x14ac:dyDescent="0.25">
      <c r="A24310" s="37"/>
      <c r="B24310" s="38"/>
      <c r="C24310" s="97"/>
      <c r="D24310" s="92"/>
      <c r="E24310" s="88" t="str">
        <f>IF(A24310&lt;&gt;0,IFERROR(VLOOKUP(D24310,Transactions!$K$4:$L$24,2,0), "Invalid date, no label or wrong spelling"),"Date and/or label missing. Exclude?")</f>
        <v>Date and/or label missing. Exclude?</v>
      </c>
      <c r="F24310" s="201"/>
      <c r="G24310" s="202"/>
      <c r="H24310" s="203"/>
    </row>
    <row r="24311" spans="1:8" x14ac:dyDescent="0.25">
      <c r="A24311" s="37"/>
      <c r="B24311" s="38"/>
      <c r="C24311" s="97"/>
      <c r="D24311" s="92"/>
      <c r="E24311" s="88" t="str">
        <f>IF(A24311&lt;&gt;0,IFERROR(VLOOKUP(D24311,Transactions!$K$4:$L$24,2,0), "Invalid date, no label or wrong spelling"),"Date and/or label missing. Exclude?")</f>
        <v>Date and/or label missing. Exclude?</v>
      </c>
      <c r="F24311" s="201"/>
      <c r="G24311" s="202"/>
      <c r="H24311" s="203"/>
    </row>
    <row r="24312" spans="1:8" x14ac:dyDescent="0.25">
      <c r="A24312" s="37"/>
      <c r="B24312" s="38"/>
      <c r="C24312" s="97"/>
      <c r="D24312" s="92"/>
      <c r="E24312" s="88" t="str">
        <f>IF(A24312&lt;&gt;0,IFERROR(VLOOKUP(D24312,Transactions!$K$4:$L$24,2,0), "Invalid date, no label or wrong spelling"),"Date and/or label missing. Exclude?")</f>
        <v>Date and/or label missing. Exclude?</v>
      </c>
      <c r="F24312" s="201"/>
      <c r="G24312" s="202"/>
      <c r="H24312" s="203"/>
    </row>
    <row r="24313" spans="1:8" x14ac:dyDescent="0.25">
      <c r="A24313" s="37"/>
      <c r="B24313" s="38"/>
      <c r="C24313" s="97"/>
      <c r="D24313" s="92"/>
      <c r="E24313" s="88" t="str">
        <f>IF(A24313&lt;&gt;0,IFERROR(VLOOKUP(D24313,Transactions!$K$4:$L$24,2,0), "Invalid date, no label or wrong spelling"),"Date and/or label missing. Exclude?")</f>
        <v>Date and/or label missing. Exclude?</v>
      </c>
      <c r="F24313" s="201"/>
      <c r="G24313" s="202"/>
      <c r="H24313" s="203"/>
    </row>
    <row r="24314" spans="1:8" x14ac:dyDescent="0.25">
      <c r="A24314" s="37"/>
      <c r="B24314" s="38"/>
      <c r="C24314" s="97"/>
      <c r="D24314" s="92"/>
      <c r="E24314" s="88" t="str">
        <f>IF(A24314&lt;&gt;0,IFERROR(VLOOKUP(D24314,Transactions!$K$4:$L$24,2,0), "Invalid date, no label or wrong spelling"),"Date and/or label missing. Exclude?")</f>
        <v>Date and/or label missing. Exclude?</v>
      </c>
      <c r="F24314" s="201"/>
      <c r="G24314" s="202"/>
      <c r="H24314" s="203"/>
    </row>
    <row r="24315" spans="1:8" x14ac:dyDescent="0.25">
      <c r="A24315" s="37"/>
      <c r="B24315" s="38"/>
      <c r="C24315" s="97"/>
      <c r="D24315" s="92"/>
      <c r="E24315" s="88" t="str">
        <f>IF(A24315&lt;&gt;0,IFERROR(VLOOKUP(D24315,Transactions!$K$4:$L$24,2,0), "Invalid date, no label or wrong spelling"),"Date and/or label missing. Exclude?")</f>
        <v>Date and/or label missing. Exclude?</v>
      </c>
      <c r="F24315" s="201"/>
      <c r="G24315" s="202"/>
      <c r="H24315" s="203"/>
    </row>
    <row r="24316" spans="1:8" x14ac:dyDescent="0.25">
      <c r="A24316" s="37"/>
      <c r="B24316" s="38"/>
      <c r="C24316" s="97"/>
      <c r="D24316" s="92"/>
      <c r="E24316" s="88" t="str">
        <f>IF(A24316&lt;&gt;0,IFERROR(VLOOKUP(D24316,Transactions!$K$4:$L$24,2,0), "Invalid date, no label or wrong spelling"),"Date and/or label missing. Exclude?")</f>
        <v>Date and/or label missing. Exclude?</v>
      </c>
      <c r="F24316" s="201"/>
      <c r="G24316" s="202"/>
      <c r="H24316" s="203"/>
    </row>
    <row r="24317" spans="1:8" x14ac:dyDescent="0.25">
      <c r="A24317" s="37"/>
      <c r="B24317" s="38"/>
      <c r="C24317" s="97"/>
      <c r="D24317" s="92"/>
      <c r="E24317" s="88" t="str">
        <f>IF(A24317&lt;&gt;0,IFERROR(VLOOKUP(D24317,Transactions!$K$4:$L$24,2,0), "Invalid date, no label or wrong spelling"),"Date and/or label missing. Exclude?")</f>
        <v>Date and/or label missing. Exclude?</v>
      </c>
      <c r="F24317" s="201"/>
      <c r="G24317" s="202"/>
      <c r="H24317" s="203"/>
    </row>
    <row r="24318" spans="1:8" x14ac:dyDescent="0.25">
      <c r="A24318" s="37"/>
      <c r="B24318" s="38"/>
      <c r="C24318" s="97"/>
      <c r="D24318" s="92"/>
      <c r="E24318" s="88" t="str">
        <f>IF(A24318&lt;&gt;0,IFERROR(VLOOKUP(D24318,Transactions!$K$4:$L$24,2,0), "Invalid date, no label or wrong spelling"),"Date and/or label missing. Exclude?")</f>
        <v>Date and/or label missing. Exclude?</v>
      </c>
      <c r="F24318" s="201"/>
      <c r="G24318" s="202"/>
      <c r="H24318" s="203"/>
    </row>
    <row r="24319" spans="1:8" x14ac:dyDescent="0.25">
      <c r="A24319" s="37"/>
      <c r="B24319" s="38"/>
      <c r="C24319" s="97"/>
      <c r="D24319" s="92"/>
      <c r="E24319" s="88" t="str">
        <f>IF(A24319&lt;&gt;0,IFERROR(VLOOKUP(D24319,Transactions!$K$4:$L$24,2,0), "Invalid date, no label or wrong spelling"),"Date and/or label missing. Exclude?")</f>
        <v>Date and/or label missing. Exclude?</v>
      </c>
      <c r="F24319" s="201"/>
      <c r="G24319" s="202"/>
      <c r="H24319" s="203"/>
    </row>
    <row r="24320" spans="1:8" x14ac:dyDescent="0.25">
      <c r="A24320" s="37"/>
      <c r="B24320" s="38"/>
      <c r="C24320" s="97"/>
      <c r="D24320" s="92"/>
      <c r="E24320" s="88" t="str">
        <f>IF(A24320&lt;&gt;0,IFERROR(VLOOKUP(D24320,Transactions!$K$4:$L$24,2,0), "Invalid date, no label or wrong spelling"),"Date and/or label missing. Exclude?")</f>
        <v>Date and/or label missing. Exclude?</v>
      </c>
      <c r="F24320" s="201"/>
      <c r="G24320" s="202"/>
      <c r="H24320" s="203"/>
    </row>
    <row r="24321" spans="1:8" x14ac:dyDescent="0.25">
      <c r="A24321" s="37"/>
      <c r="B24321" s="38"/>
      <c r="C24321" s="97"/>
      <c r="D24321" s="92"/>
      <c r="E24321" s="88" t="str">
        <f>IF(A24321&lt;&gt;0,IFERROR(VLOOKUP(D24321,Transactions!$K$4:$L$24,2,0), "Invalid date, no label or wrong spelling"),"Date and/or label missing. Exclude?")</f>
        <v>Date and/or label missing. Exclude?</v>
      </c>
      <c r="F24321" s="201"/>
      <c r="G24321" s="202"/>
      <c r="H24321" s="203"/>
    </row>
    <row r="24322" spans="1:8" x14ac:dyDescent="0.25">
      <c r="A24322" s="37"/>
      <c r="B24322" s="38"/>
      <c r="C24322" s="97"/>
      <c r="D24322" s="92"/>
      <c r="E24322" s="88" t="str">
        <f>IF(A24322&lt;&gt;0,IFERROR(VLOOKUP(D24322,Transactions!$K$4:$L$24,2,0), "Invalid date, no label or wrong spelling"),"Date and/or label missing. Exclude?")</f>
        <v>Date and/or label missing. Exclude?</v>
      </c>
      <c r="F24322" s="201"/>
      <c r="G24322" s="202"/>
      <c r="H24322" s="203"/>
    </row>
    <row r="24323" spans="1:8" x14ac:dyDescent="0.25">
      <c r="A24323" s="37"/>
      <c r="B24323" s="38"/>
      <c r="C24323" s="97"/>
      <c r="D24323" s="92"/>
      <c r="E24323" s="88" t="str">
        <f>IF(A24323&lt;&gt;0,IFERROR(VLOOKUP(D24323,Transactions!$K$4:$L$24,2,0), "Invalid date, no label or wrong spelling"),"Date and/or label missing. Exclude?")</f>
        <v>Date and/or label missing. Exclude?</v>
      </c>
      <c r="F24323" s="201"/>
      <c r="G24323" s="202"/>
      <c r="H24323" s="203"/>
    </row>
    <row r="24324" spans="1:8" x14ac:dyDescent="0.25">
      <c r="A24324" s="37"/>
      <c r="B24324" s="38"/>
      <c r="C24324" s="97"/>
      <c r="D24324" s="92"/>
      <c r="E24324" s="88" t="str">
        <f>IF(A24324&lt;&gt;0,IFERROR(VLOOKUP(D24324,Transactions!$K$4:$L$24,2,0), "Invalid date, no label or wrong spelling"),"Date and/or label missing. Exclude?")</f>
        <v>Date and/or label missing. Exclude?</v>
      </c>
      <c r="F24324" s="201"/>
      <c r="G24324" s="202"/>
      <c r="H24324" s="203"/>
    </row>
    <row r="24325" spans="1:8" x14ac:dyDescent="0.25">
      <c r="A24325" s="37"/>
      <c r="B24325" s="38"/>
      <c r="C24325" s="97"/>
      <c r="D24325" s="92"/>
      <c r="E24325" s="88" t="str">
        <f>IF(A24325&lt;&gt;0,IFERROR(VLOOKUP(D24325,Transactions!$K$4:$L$24,2,0), "Invalid date, no label or wrong spelling"),"Date and/or label missing. Exclude?")</f>
        <v>Date and/or label missing. Exclude?</v>
      </c>
      <c r="F24325" s="201"/>
      <c r="G24325" s="202"/>
      <c r="H24325" s="203"/>
    </row>
    <row r="24326" spans="1:8" x14ac:dyDescent="0.25">
      <c r="A24326" s="37"/>
      <c r="B24326" s="38"/>
      <c r="C24326" s="97"/>
      <c r="D24326" s="92"/>
      <c r="E24326" s="88" t="str">
        <f>IF(A24326&lt;&gt;0,IFERROR(VLOOKUP(D24326,Transactions!$K$4:$L$24,2,0), "Invalid date, no label or wrong spelling"),"Date and/or label missing. Exclude?")</f>
        <v>Date and/or label missing. Exclude?</v>
      </c>
      <c r="F24326" s="201"/>
      <c r="G24326" s="202"/>
      <c r="H24326" s="203"/>
    </row>
    <row r="24327" spans="1:8" x14ac:dyDescent="0.25">
      <c r="A24327" s="37"/>
      <c r="B24327" s="38"/>
      <c r="C24327" s="97"/>
      <c r="D24327" s="92"/>
      <c r="E24327" s="88" t="str">
        <f>IF(A24327&lt;&gt;0,IFERROR(VLOOKUP(D24327,Transactions!$K$4:$L$24,2,0), "Invalid date, no label or wrong spelling"),"Date and/or label missing. Exclude?")</f>
        <v>Date and/or label missing. Exclude?</v>
      </c>
      <c r="F24327" s="201"/>
      <c r="G24327" s="202"/>
      <c r="H24327" s="203"/>
    </row>
    <row r="24328" spans="1:8" x14ac:dyDescent="0.25">
      <c r="A24328" s="37"/>
      <c r="B24328" s="38"/>
      <c r="C24328" s="97"/>
      <c r="D24328" s="92"/>
      <c r="E24328" s="88" t="str">
        <f>IF(A24328&lt;&gt;0,IFERROR(VLOOKUP(D24328,Transactions!$K$4:$L$24,2,0), "Invalid date, no label or wrong spelling"),"Date and/or label missing. Exclude?")</f>
        <v>Date and/or label missing. Exclude?</v>
      </c>
      <c r="F24328" s="201"/>
      <c r="G24328" s="202"/>
      <c r="H24328" s="203"/>
    </row>
    <row r="24329" spans="1:8" x14ac:dyDescent="0.25">
      <c r="A24329" s="37"/>
      <c r="B24329" s="38"/>
      <c r="C24329" s="97"/>
      <c r="D24329" s="92"/>
      <c r="E24329" s="88" t="str">
        <f>IF(A24329&lt;&gt;0,IFERROR(VLOOKUP(D24329,Transactions!$K$4:$L$24,2,0), "Invalid date, no label or wrong spelling"),"Date and/or label missing. Exclude?")</f>
        <v>Date and/or label missing. Exclude?</v>
      </c>
      <c r="F24329" s="201"/>
      <c r="G24329" s="202"/>
      <c r="H24329" s="203"/>
    </row>
    <row r="24330" spans="1:8" x14ac:dyDescent="0.25">
      <c r="A24330" s="37"/>
      <c r="B24330" s="38"/>
      <c r="C24330" s="97"/>
      <c r="D24330" s="92"/>
      <c r="E24330" s="88" t="str">
        <f>IF(A24330&lt;&gt;0,IFERROR(VLOOKUP(D24330,Transactions!$K$4:$L$24,2,0), "Invalid date, no label or wrong spelling"),"Date and/or label missing. Exclude?")</f>
        <v>Date and/or label missing. Exclude?</v>
      </c>
      <c r="F24330" s="201"/>
      <c r="G24330" s="202"/>
      <c r="H24330" s="203"/>
    </row>
    <row r="24331" spans="1:8" x14ac:dyDescent="0.25">
      <c r="A24331" s="37"/>
      <c r="B24331" s="38"/>
      <c r="C24331" s="97"/>
      <c r="D24331" s="92"/>
      <c r="E24331" s="88" t="str">
        <f>IF(A24331&lt;&gt;0,IFERROR(VLOOKUP(D24331,Transactions!$K$4:$L$24,2,0), "Invalid date, no label or wrong spelling"),"Date and/or label missing. Exclude?")</f>
        <v>Date and/or label missing. Exclude?</v>
      </c>
      <c r="F24331" s="201"/>
      <c r="G24331" s="202"/>
      <c r="H24331" s="203"/>
    </row>
    <row r="24332" spans="1:8" x14ac:dyDescent="0.25">
      <c r="A24332" s="37"/>
      <c r="B24332" s="38"/>
      <c r="C24332" s="97"/>
      <c r="D24332" s="92"/>
      <c r="E24332" s="88" t="str">
        <f>IF(A24332&lt;&gt;0,IFERROR(VLOOKUP(D24332,Transactions!$K$4:$L$24,2,0), "Invalid date, no label or wrong spelling"),"Date and/or label missing. Exclude?")</f>
        <v>Date and/or label missing. Exclude?</v>
      </c>
      <c r="F24332" s="201"/>
      <c r="G24332" s="202"/>
      <c r="H24332" s="203"/>
    </row>
    <row r="24333" spans="1:8" x14ac:dyDescent="0.25">
      <c r="A24333" s="37"/>
      <c r="B24333" s="38"/>
      <c r="C24333" s="97"/>
      <c r="D24333" s="92"/>
      <c r="E24333" s="88" t="str">
        <f>IF(A24333&lt;&gt;0,IFERROR(VLOOKUP(D24333,Transactions!$K$4:$L$24,2,0), "Invalid date, no label or wrong spelling"),"Date and/or label missing. Exclude?")</f>
        <v>Date and/or label missing. Exclude?</v>
      </c>
      <c r="F24333" s="201"/>
      <c r="G24333" s="202"/>
      <c r="H24333" s="203"/>
    </row>
    <row r="24334" spans="1:8" x14ac:dyDescent="0.25">
      <c r="A24334" s="37"/>
      <c r="B24334" s="38"/>
      <c r="C24334" s="97"/>
      <c r="D24334" s="92"/>
      <c r="E24334" s="88" t="str">
        <f>IF(A24334&lt;&gt;0,IFERROR(VLOOKUP(D24334,Transactions!$K$4:$L$24,2,0), "Invalid date, no label or wrong spelling"),"Date and/or label missing. Exclude?")</f>
        <v>Date and/or label missing. Exclude?</v>
      </c>
      <c r="F24334" s="201"/>
      <c r="G24334" s="202"/>
      <c r="H24334" s="203"/>
    </row>
    <row r="24335" spans="1:8" x14ac:dyDescent="0.25">
      <c r="A24335" s="37"/>
      <c r="B24335" s="38"/>
      <c r="C24335" s="97"/>
      <c r="D24335" s="92"/>
      <c r="E24335" s="88" t="str">
        <f>IF(A24335&lt;&gt;0,IFERROR(VLOOKUP(D24335,Transactions!$K$4:$L$24,2,0), "Invalid date, no label or wrong spelling"),"Date and/or label missing. Exclude?")</f>
        <v>Date and/or label missing. Exclude?</v>
      </c>
      <c r="F24335" s="201"/>
      <c r="G24335" s="202"/>
      <c r="H24335" s="203"/>
    </row>
    <row r="24336" spans="1:8" x14ac:dyDescent="0.25">
      <c r="A24336" s="37"/>
      <c r="B24336" s="38"/>
      <c r="C24336" s="97"/>
      <c r="D24336" s="92"/>
      <c r="E24336" s="88" t="str">
        <f>IF(A24336&lt;&gt;0,IFERROR(VLOOKUP(D24336,Transactions!$K$4:$L$24,2,0), "Invalid date, no label or wrong spelling"),"Date and/or label missing. Exclude?")</f>
        <v>Date and/or label missing. Exclude?</v>
      </c>
      <c r="F24336" s="201"/>
      <c r="G24336" s="202"/>
      <c r="H24336" s="203"/>
    </row>
    <row r="24337" spans="1:8" x14ac:dyDescent="0.25">
      <c r="A24337" s="37"/>
      <c r="B24337" s="38"/>
      <c r="C24337" s="97"/>
      <c r="D24337" s="92"/>
      <c r="E24337" s="88" t="str">
        <f>IF(A24337&lt;&gt;0,IFERROR(VLOOKUP(D24337,Transactions!$K$4:$L$24,2,0), "Invalid date, no label or wrong spelling"),"Date and/or label missing. Exclude?")</f>
        <v>Date and/or label missing. Exclude?</v>
      </c>
      <c r="F24337" s="201"/>
      <c r="G24337" s="202"/>
      <c r="H24337" s="203"/>
    </row>
    <row r="24338" spans="1:8" x14ac:dyDescent="0.25">
      <c r="A24338" s="37"/>
      <c r="B24338" s="38"/>
      <c r="C24338" s="97"/>
      <c r="D24338" s="92"/>
      <c r="E24338" s="88" t="str">
        <f>IF(A24338&lt;&gt;0,IFERROR(VLOOKUP(D24338,Transactions!$K$4:$L$24,2,0), "Invalid date, no label or wrong spelling"),"Date and/or label missing. Exclude?")</f>
        <v>Date and/or label missing. Exclude?</v>
      </c>
      <c r="F24338" s="201"/>
      <c r="G24338" s="202"/>
      <c r="H24338" s="203"/>
    </row>
    <row r="24339" spans="1:8" x14ac:dyDescent="0.25">
      <c r="A24339" s="37"/>
      <c r="B24339" s="38"/>
      <c r="C24339" s="97"/>
      <c r="D24339" s="92"/>
      <c r="E24339" s="88" t="str">
        <f>IF(A24339&lt;&gt;0,IFERROR(VLOOKUP(D24339,Transactions!$K$4:$L$24,2,0), "Invalid date, no label or wrong spelling"),"Date and/or label missing. Exclude?")</f>
        <v>Date and/or label missing. Exclude?</v>
      </c>
      <c r="F24339" s="201"/>
      <c r="G24339" s="202"/>
      <c r="H24339" s="203"/>
    </row>
    <row r="24340" spans="1:8" x14ac:dyDescent="0.25">
      <c r="A24340" s="37"/>
      <c r="B24340" s="38"/>
      <c r="C24340" s="97"/>
      <c r="D24340" s="92"/>
      <c r="E24340" s="88" t="str">
        <f>IF(A24340&lt;&gt;0,IFERROR(VLOOKUP(D24340,Transactions!$K$4:$L$24,2,0), "Invalid date, no label or wrong spelling"),"Date and/or label missing. Exclude?")</f>
        <v>Date and/or label missing. Exclude?</v>
      </c>
      <c r="F24340" s="201"/>
      <c r="G24340" s="202"/>
      <c r="H24340" s="203"/>
    </row>
    <row r="24341" spans="1:8" x14ac:dyDescent="0.25">
      <c r="A24341" s="37"/>
      <c r="B24341" s="38"/>
      <c r="C24341" s="97"/>
      <c r="D24341" s="92"/>
      <c r="E24341" s="88" t="str">
        <f>IF(A24341&lt;&gt;0,IFERROR(VLOOKUP(D24341,Transactions!$K$4:$L$24,2,0), "Invalid date, no label or wrong spelling"),"Date and/or label missing. Exclude?")</f>
        <v>Date and/or label missing. Exclude?</v>
      </c>
      <c r="F24341" s="201"/>
      <c r="G24341" s="202"/>
      <c r="H24341" s="203"/>
    </row>
    <row r="24342" spans="1:8" x14ac:dyDescent="0.25">
      <c r="A24342" s="37"/>
      <c r="B24342" s="38"/>
      <c r="C24342" s="97"/>
      <c r="D24342" s="92"/>
      <c r="E24342" s="88" t="str">
        <f>IF(A24342&lt;&gt;0,IFERROR(VLOOKUP(D24342,Transactions!$K$4:$L$24,2,0), "Invalid date, no label or wrong spelling"),"Date and/or label missing. Exclude?")</f>
        <v>Date and/or label missing. Exclude?</v>
      </c>
      <c r="F24342" s="201"/>
      <c r="G24342" s="202"/>
      <c r="H24342" s="203"/>
    </row>
    <row r="24343" spans="1:8" x14ac:dyDescent="0.25">
      <c r="A24343" s="37"/>
      <c r="B24343" s="38"/>
      <c r="C24343" s="97"/>
      <c r="D24343" s="92"/>
      <c r="E24343" s="88" t="str">
        <f>IF(A24343&lt;&gt;0,IFERROR(VLOOKUP(D24343,Transactions!$K$4:$L$24,2,0), "Invalid date, no label or wrong spelling"),"Date and/or label missing. Exclude?")</f>
        <v>Date and/or label missing. Exclude?</v>
      </c>
      <c r="F24343" s="201"/>
      <c r="G24343" s="202"/>
      <c r="H24343" s="203"/>
    </row>
    <row r="24344" spans="1:8" x14ac:dyDescent="0.25">
      <c r="A24344" s="37"/>
      <c r="B24344" s="38"/>
      <c r="C24344" s="97"/>
      <c r="D24344" s="92"/>
      <c r="E24344" s="88" t="str">
        <f>IF(A24344&lt;&gt;0,IFERROR(VLOOKUP(D24344,Transactions!$K$4:$L$24,2,0), "Invalid date, no label or wrong spelling"),"Date and/or label missing. Exclude?")</f>
        <v>Date and/or label missing. Exclude?</v>
      </c>
      <c r="F24344" s="201"/>
      <c r="G24344" s="202"/>
      <c r="H24344" s="203"/>
    </row>
    <row r="24345" spans="1:8" x14ac:dyDescent="0.25">
      <c r="A24345" s="37"/>
      <c r="B24345" s="38"/>
      <c r="C24345" s="97"/>
      <c r="D24345" s="92"/>
      <c r="E24345" s="88" t="str">
        <f>IF(A24345&lt;&gt;0,IFERROR(VLOOKUP(D24345,Transactions!$K$4:$L$24,2,0), "Invalid date, no label or wrong spelling"),"Date and/or label missing. Exclude?")</f>
        <v>Date and/or label missing. Exclude?</v>
      </c>
      <c r="F24345" s="201"/>
      <c r="G24345" s="202"/>
      <c r="H24345" s="203"/>
    </row>
    <row r="24346" spans="1:8" x14ac:dyDescent="0.25">
      <c r="A24346" s="37"/>
      <c r="B24346" s="38"/>
      <c r="C24346" s="97"/>
      <c r="D24346" s="92"/>
      <c r="E24346" s="88" t="str">
        <f>IF(A24346&lt;&gt;0,IFERROR(VLOOKUP(D24346,Transactions!$K$4:$L$24,2,0), "Invalid date, no label or wrong spelling"),"Date and/or label missing. Exclude?")</f>
        <v>Date and/or label missing. Exclude?</v>
      </c>
      <c r="F24346" s="201"/>
      <c r="G24346" s="202"/>
      <c r="H24346" s="203"/>
    </row>
    <row r="24347" spans="1:8" x14ac:dyDescent="0.25">
      <c r="A24347" s="37"/>
      <c r="B24347" s="38"/>
      <c r="C24347" s="97"/>
      <c r="D24347" s="92"/>
      <c r="E24347" s="88" t="str">
        <f>IF(A24347&lt;&gt;0,IFERROR(VLOOKUP(D24347,Transactions!$K$4:$L$24,2,0), "Invalid date, no label or wrong spelling"),"Date and/or label missing. Exclude?")</f>
        <v>Date and/or label missing. Exclude?</v>
      </c>
      <c r="F24347" s="201"/>
      <c r="G24347" s="202"/>
      <c r="H24347" s="203"/>
    </row>
    <row r="24348" spans="1:8" x14ac:dyDescent="0.25">
      <c r="A24348" s="37"/>
      <c r="B24348" s="38"/>
      <c r="C24348" s="97"/>
      <c r="D24348" s="92"/>
      <c r="E24348" s="88" t="str">
        <f>IF(A24348&lt;&gt;0,IFERROR(VLOOKUP(D24348,Transactions!$K$4:$L$24,2,0), "Invalid date, no label or wrong spelling"),"Date and/or label missing. Exclude?")</f>
        <v>Date and/or label missing. Exclude?</v>
      </c>
      <c r="F24348" s="201"/>
      <c r="G24348" s="202"/>
      <c r="H24348" s="203"/>
    </row>
    <row r="24349" spans="1:8" x14ac:dyDescent="0.25">
      <c r="A24349" s="37"/>
      <c r="B24349" s="38"/>
      <c r="C24349" s="97"/>
      <c r="D24349" s="92"/>
      <c r="E24349" s="88" t="str">
        <f>IF(A24349&lt;&gt;0,IFERROR(VLOOKUP(D24349,Transactions!$K$4:$L$24,2,0), "Invalid date, no label or wrong spelling"),"Date and/or label missing. Exclude?")</f>
        <v>Date and/or label missing. Exclude?</v>
      </c>
      <c r="F24349" s="201"/>
      <c r="G24349" s="202"/>
      <c r="H24349" s="203"/>
    </row>
    <row r="24350" spans="1:8" x14ac:dyDescent="0.25">
      <c r="A24350" s="37"/>
      <c r="B24350" s="38"/>
      <c r="C24350" s="97"/>
      <c r="D24350" s="92"/>
      <c r="E24350" s="88" t="str">
        <f>IF(A24350&lt;&gt;0,IFERROR(VLOOKUP(D24350,Transactions!$K$4:$L$24,2,0), "Invalid date, no label or wrong spelling"),"Date and/or label missing. Exclude?")</f>
        <v>Date and/or label missing. Exclude?</v>
      </c>
      <c r="F24350" s="201"/>
      <c r="G24350" s="202"/>
      <c r="H24350" s="203"/>
    </row>
    <row r="24351" spans="1:8" x14ac:dyDescent="0.25">
      <c r="A24351" s="37"/>
      <c r="B24351" s="38"/>
      <c r="C24351" s="97"/>
      <c r="D24351" s="92"/>
      <c r="E24351" s="88" t="str">
        <f>IF(A24351&lt;&gt;0,IFERROR(VLOOKUP(D24351,Transactions!$K$4:$L$24,2,0), "Invalid date, no label or wrong spelling"),"Date and/or label missing. Exclude?")</f>
        <v>Date and/or label missing. Exclude?</v>
      </c>
      <c r="F24351" s="201"/>
      <c r="G24351" s="202"/>
      <c r="H24351" s="203"/>
    </row>
    <row r="24352" spans="1:8" x14ac:dyDescent="0.25">
      <c r="A24352" s="37"/>
      <c r="B24352" s="38"/>
      <c r="C24352" s="97"/>
      <c r="D24352" s="92"/>
      <c r="E24352" s="88" t="str">
        <f>IF(A24352&lt;&gt;0,IFERROR(VLOOKUP(D24352,Transactions!$K$4:$L$24,2,0), "Invalid date, no label or wrong spelling"),"Date and/or label missing. Exclude?")</f>
        <v>Date and/or label missing. Exclude?</v>
      </c>
      <c r="F24352" s="201"/>
      <c r="G24352" s="202"/>
      <c r="H24352" s="203"/>
    </row>
    <row r="24353" spans="1:8" x14ac:dyDescent="0.25">
      <c r="A24353" s="37"/>
      <c r="B24353" s="38"/>
      <c r="C24353" s="97"/>
      <c r="D24353" s="92"/>
      <c r="E24353" s="88" t="str">
        <f>IF(A24353&lt;&gt;0,IFERROR(VLOOKUP(D24353,Transactions!$K$4:$L$24,2,0), "Invalid date, no label or wrong spelling"),"Date and/or label missing. Exclude?")</f>
        <v>Date and/or label missing. Exclude?</v>
      </c>
      <c r="F24353" s="201"/>
      <c r="G24353" s="202"/>
      <c r="H24353" s="203"/>
    </row>
    <row r="24354" spans="1:8" x14ac:dyDescent="0.25">
      <c r="A24354" s="37"/>
      <c r="B24354" s="38"/>
      <c r="C24354" s="97"/>
      <c r="D24354" s="92"/>
      <c r="E24354" s="88" t="str">
        <f>IF(A24354&lt;&gt;0,IFERROR(VLOOKUP(D24354,Transactions!$K$4:$L$24,2,0), "Invalid date, no label or wrong spelling"),"Date and/or label missing. Exclude?")</f>
        <v>Date and/or label missing. Exclude?</v>
      </c>
      <c r="F24354" s="201"/>
      <c r="G24354" s="202"/>
      <c r="H24354" s="203"/>
    </row>
    <row r="24355" spans="1:8" x14ac:dyDescent="0.25">
      <c r="A24355" s="37"/>
      <c r="B24355" s="38"/>
      <c r="C24355" s="97"/>
      <c r="D24355" s="92"/>
      <c r="E24355" s="88" t="str">
        <f>IF(A24355&lt;&gt;0,IFERROR(VLOOKUP(D24355,Transactions!$K$4:$L$24,2,0), "Invalid date, no label or wrong spelling"),"Date and/or label missing. Exclude?")</f>
        <v>Date and/or label missing. Exclude?</v>
      </c>
      <c r="F24355" s="201"/>
      <c r="G24355" s="202"/>
      <c r="H24355" s="203"/>
    </row>
    <row r="24356" spans="1:8" x14ac:dyDescent="0.25">
      <c r="A24356" s="37"/>
      <c r="B24356" s="38"/>
      <c r="C24356" s="97"/>
      <c r="D24356" s="92"/>
      <c r="E24356" s="88" t="str">
        <f>IF(A24356&lt;&gt;0,IFERROR(VLOOKUP(D24356,Transactions!$K$4:$L$24,2,0), "Invalid date, no label or wrong spelling"),"Date and/or label missing. Exclude?")</f>
        <v>Date and/or label missing. Exclude?</v>
      </c>
      <c r="F24356" s="201"/>
      <c r="G24356" s="202"/>
      <c r="H24356" s="203"/>
    </row>
    <row r="24357" spans="1:8" x14ac:dyDescent="0.25">
      <c r="A24357" s="37"/>
      <c r="B24357" s="38"/>
      <c r="C24357" s="97"/>
      <c r="D24357" s="92"/>
      <c r="E24357" s="88" t="str">
        <f>IF(A24357&lt;&gt;0,IFERROR(VLOOKUP(D24357,Transactions!$K$4:$L$24,2,0), "Invalid date, no label or wrong spelling"),"Date and/or label missing. Exclude?")</f>
        <v>Date and/or label missing. Exclude?</v>
      </c>
      <c r="F24357" s="201"/>
      <c r="G24357" s="202"/>
      <c r="H24357" s="203"/>
    </row>
    <row r="24358" spans="1:8" x14ac:dyDescent="0.25">
      <c r="A24358" s="37"/>
      <c r="B24358" s="38"/>
      <c r="C24358" s="97"/>
      <c r="D24358" s="92"/>
      <c r="E24358" s="88" t="str">
        <f>IF(A24358&lt;&gt;0,IFERROR(VLOOKUP(D24358,Transactions!$K$4:$L$24,2,0), "Invalid date, no label or wrong spelling"),"Date and/or label missing. Exclude?")</f>
        <v>Date and/or label missing. Exclude?</v>
      </c>
      <c r="F24358" s="201"/>
      <c r="G24358" s="202"/>
      <c r="H24358" s="203"/>
    </row>
    <row r="24359" spans="1:8" x14ac:dyDescent="0.25">
      <c r="A24359" s="37"/>
      <c r="B24359" s="38"/>
      <c r="C24359" s="97"/>
      <c r="D24359" s="92"/>
      <c r="E24359" s="88" t="str">
        <f>IF(A24359&lt;&gt;0,IFERROR(VLOOKUP(D24359,Transactions!$K$4:$L$24,2,0), "Invalid date, no label or wrong spelling"),"Date and/or label missing. Exclude?")</f>
        <v>Date and/or label missing. Exclude?</v>
      </c>
      <c r="F24359" s="201"/>
      <c r="G24359" s="202"/>
      <c r="H24359" s="203"/>
    </row>
    <row r="24360" spans="1:8" x14ac:dyDescent="0.25">
      <c r="A24360" s="37"/>
      <c r="B24360" s="38"/>
      <c r="C24360" s="97"/>
      <c r="D24360" s="92"/>
      <c r="E24360" s="88" t="str">
        <f>IF(A24360&lt;&gt;0,IFERROR(VLOOKUP(D24360,Transactions!$K$4:$L$24,2,0), "Invalid date, no label or wrong spelling"),"Date and/or label missing. Exclude?")</f>
        <v>Date and/or label missing. Exclude?</v>
      </c>
      <c r="F24360" s="201"/>
      <c r="G24360" s="202"/>
      <c r="H24360" s="203"/>
    </row>
    <row r="24361" spans="1:8" x14ac:dyDescent="0.25">
      <c r="A24361" s="37"/>
      <c r="B24361" s="38"/>
      <c r="C24361" s="97"/>
      <c r="D24361" s="92"/>
      <c r="E24361" s="88" t="str">
        <f>IF(A24361&lt;&gt;0,IFERROR(VLOOKUP(D24361,Transactions!$K$4:$L$24,2,0), "Invalid date, no label or wrong spelling"),"Date and/or label missing. Exclude?")</f>
        <v>Date and/or label missing. Exclude?</v>
      </c>
      <c r="F24361" s="201"/>
      <c r="G24361" s="202"/>
      <c r="H24361" s="203"/>
    </row>
    <row r="24362" spans="1:8" x14ac:dyDescent="0.25">
      <c r="A24362" s="37"/>
      <c r="B24362" s="38"/>
      <c r="C24362" s="97"/>
      <c r="D24362" s="92"/>
      <c r="E24362" s="88" t="str">
        <f>IF(A24362&lt;&gt;0,IFERROR(VLOOKUP(D24362,Transactions!$K$4:$L$24,2,0), "Invalid date, no label or wrong spelling"),"Date and/or label missing. Exclude?")</f>
        <v>Date and/or label missing. Exclude?</v>
      </c>
      <c r="F24362" s="201"/>
      <c r="G24362" s="202"/>
      <c r="H24362" s="203"/>
    </row>
    <row r="24363" spans="1:8" x14ac:dyDescent="0.25">
      <c r="A24363" s="37"/>
      <c r="B24363" s="38"/>
      <c r="C24363" s="97"/>
      <c r="D24363" s="92"/>
      <c r="E24363" s="88" t="str">
        <f>IF(A24363&lt;&gt;0,IFERROR(VLOOKUP(D24363,Transactions!$K$4:$L$24,2,0), "Invalid date, no label or wrong spelling"),"Date and/or label missing. Exclude?")</f>
        <v>Date and/or label missing. Exclude?</v>
      </c>
      <c r="F24363" s="201"/>
      <c r="G24363" s="202"/>
      <c r="H24363" s="203"/>
    </row>
    <row r="24364" spans="1:8" x14ac:dyDescent="0.25">
      <c r="A24364" s="37"/>
      <c r="B24364" s="38"/>
      <c r="C24364" s="97"/>
      <c r="D24364" s="92"/>
      <c r="E24364" s="88" t="str">
        <f>IF(A24364&lt;&gt;0,IFERROR(VLOOKUP(D24364,Transactions!$K$4:$L$24,2,0), "Invalid date, no label or wrong spelling"),"Date and/or label missing. Exclude?")</f>
        <v>Date and/or label missing. Exclude?</v>
      </c>
      <c r="F24364" s="201"/>
      <c r="G24364" s="202"/>
      <c r="H24364" s="203"/>
    </row>
    <row r="24365" spans="1:8" x14ac:dyDescent="0.25">
      <c r="A24365" s="37"/>
      <c r="B24365" s="38"/>
      <c r="C24365" s="97"/>
      <c r="D24365" s="92"/>
      <c r="E24365" s="88" t="str">
        <f>IF(A24365&lt;&gt;0,IFERROR(VLOOKUP(D24365,Transactions!$K$4:$L$24,2,0), "Invalid date, no label or wrong spelling"),"Date and/or label missing. Exclude?")</f>
        <v>Date and/or label missing. Exclude?</v>
      </c>
      <c r="F24365" s="201"/>
      <c r="G24365" s="202"/>
      <c r="H24365" s="203"/>
    </row>
    <row r="24366" spans="1:8" x14ac:dyDescent="0.25">
      <c r="A24366" s="37"/>
      <c r="B24366" s="38"/>
      <c r="C24366" s="97"/>
      <c r="D24366" s="92"/>
      <c r="E24366" s="88" t="str">
        <f>IF(A24366&lt;&gt;0,IFERROR(VLOOKUP(D24366,Transactions!$K$4:$L$24,2,0), "Invalid date, no label or wrong spelling"),"Date and/or label missing. Exclude?")</f>
        <v>Date and/or label missing. Exclude?</v>
      </c>
      <c r="F24366" s="201"/>
      <c r="G24366" s="202"/>
      <c r="H24366" s="203"/>
    </row>
    <row r="24367" spans="1:8" x14ac:dyDescent="0.25">
      <c r="A24367" s="37"/>
      <c r="B24367" s="38"/>
      <c r="C24367" s="97"/>
      <c r="D24367" s="92"/>
      <c r="E24367" s="88" t="str">
        <f>IF(A24367&lt;&gt;0,IFERROR(VLOOKUP(D24367,Transactions!$K$4:$L$24,2,0), "Invalid date, no label or wrong spelling"),"Date and/or label missing. Exclude?")</f>
        <v>Date and/or label missing. Exclude?</v>
      </c>
      <c r="F24367" s="201"/>
      <c r="G24367" s="202"/>
      <c r="H24367" s="203"/>
    </row>
    <row r="24368" spans="1:8" x14ac:dyDescent="0.25">
      <c r="A24368" s="37"/>
      <c r="B24368" s="38"/>
      <c r="C24368" s="97"/>
      <c r="D24368" s="92"/>
      <c r="E24368" s="88" t="str">
        <f>IF(A24368&lt;&gt;0,IFERROR(VLOOKUP(D24368,Transactions!$K$4:$L$24,2,0), "Invalid date, no label or wrong spelling"),"Date and/or label missing. Exclude?")</f>
        <v>Date and/or label missing. Exclude?</v>
      </c>
      <c r="F24368" s="201"/>
      <c r="G24368" s="202"/>
      <c r="H24368" s="203"/>
    </row>
    <row r="24369" spans="1:8" x14ac:dyDescent="0.25">
      <c r="A24369" s="37"/>
      <c r="B24369" s="38"/>
      <c r="C24369" s="97"/>
      <c r="D24369" s="92"/>
      <c r="E24369" s="88" t="str">
        <f>IF(A24369&lt;&gt;0,IFERROR(VLOOKUP(D24369,Transactions!$K$4:$L$24,2,0), "Invalid date, no label or wrong spelling"),"Date and/or label missing. Exclude?")</f>
        <v>Date and/or label missing. Exclude?</v>
      </c>
      <c r="F24369" s="201"/>
      <c r="G24369" s="202"/>
      <c r="H24369" s="203"/>
    </row>
    <row r="24370" spans="1:8" x14ac:dyDescent="0.25">
      <c r="A24370" s="37"/>
      <c r="B24370" s="38"/>
      <c r="C24370" s="97"/>
      <c r="D24370" s="92"/>
      <c r="E24370" s="88" t="str">
        <f>IF(A24370&lt;&gt;0,IFERROR(VLOOKUP(D24370,Transactions!$K$4:$L$24,2,0), "Invalid date, no label or wrong spelling"),"Date and/or label missing. Exclude?")</f>
        <v>Date and/or label missing. Exclude?</v>
      </c>
      <c r="F24370" s="201"/>
      <c r="G24370" s="202"/>
      <c r="H24370" s="203"/>
    </row>
    <row r="24371" spans="1:8" x14ac:dyDescent="0.25">
      <c r="A24371" s="37"/>
      <c r="B24371" s="38"/>
      <c r="C24371" s="97"/>
      <c r="D24371" s="92"/>
      <c r="E24371" s="88" t="str">
        <f>IF(A24371&lt;&gt;0,IFERROR(VLOOKUP(D24371,Transactions!$K$4:$L$24,2,0), "Invalid date, no label or wrong spelling"),"Date and/or label missing. Exclude?")</f>
        <v>Date and/or label missing. Exclude?</v>
      </c>
      <c r="F24371" s="201"/>
      <c r="G24371" s="202"/>
      <c r="H24371" s="203"/>
    </row>
    <row r="24372" spans="1:8" x14ac:dyDescent="0.25">
      <c r="A24372" s="37"/>
      <c r="B24372" s="38"/>
      <c r="C24372" s="97"/>
      <c r="D24372" s="92"/>
      <c r="E24372" s="88" t="str">
        <f>IF(A24372&lt;&gt;0,IFERROR(VLOOKUP(D24372,Transactions!$K$4:$L$24,2,0), "Invalid date, no label or wrong spelling"),"Date and/or label missing. Exclude?")</f>
        <v>Date and/or label missing. Exclude?</v>
      </c>
      <c r="F24372" s="201"/>
      <c r="G24372" s="202"/>
      <c r="H24372" s="203"/>
    </row>
    <row r="24373" spans="1:8" x14ac:dyDescent="0.25">
      <c r="A24373" s="37"/>
      <c r="B24373" s="38"/>
      <c r="C24373" s="97"/>
      <c r="D24373" s="92"/>
      <c r="E24373" s="88" t="str">
        <f>IF(A24373&lt;&gt;0,IFERROR(VLOOKUP(D24373,Transactions!$K$4:$L$24,2,0), "Invalid date, no label or wrong spelling"),"Date and/or label missing. Exclude?")</f>
        <v>Date and/or label missing. Exclude?</v>
      </c>
      <c r="F24373" s="201"/>
      <c r="G24373" s="202"/>
      <c r="H24373" s="203"/>
    </row>
    <row r="24374" spans="1:8" x14ac:dyDescent="0.25">
      <c r="A24374" s="37"/>
      <c r="B24374" s="38"/>
      <c r="C24374" s="97"/>
      <c r="D24374" s="92"/>
      <c r="E24374" s="88" t="str">
        <f>IF(A24374&lt;&gt;0,IFERROR(VLOOKUP(D24374,Transactions!$K$4:$L$24,2,0), "Invalid date, no label or wrong spelling"),"Date and/or label missing. Exclude?")</f>
        <v>Date and/or label missing. Exclude?</v>
      </c>
      <c r="F24374" s="201"/>
      <c r="G24374" s="202"/>
      <c r="H24374" s="203"/>
    </row>
    <row r="24375" spans="1:8" x14ac:dyDescent="0.25">
      <c r="A24375" s="37"/>
      <c r="B24375" s="38"/>
      <c r="C24375" s="97"/>
      <c r="D24375" s="92"/>
      <c r="E24375" s="88" t="str">
        <f>IF(A24375&lt;&gt;0,IFERROR(VLOOKUP(D24375,Transactions!$K$4:$L$24,2,0), "Invalid date, no label or wrong spelling"),"Date and/or label missing. Exclude?")</f>
        <v>Date and/or label missing. Exclude?</v>
      </c>
      <c r="F24375" s="201"/>
      <c r="G24375" s="202"/>
      <c r="H24375" s="203"/>
    </row>
    <row r="24376" spans="1:8" x14ac:dyDescent="0.25">
      <c r="A24376" s="37"/>
      <c r="B24376" s="38"/>
      <c r="C24376" s="97"/>
      <c r="D24376" s="92"/>
      <c r="E24376" s="88" t="str">
        <f>IF(A24376&lt;&gt;0,IFERROR(VLOOKUP(D24376,Transactions!$K$4:$L$24,2,0), "Invalid date, no label or wrong spelling"),"Date and/or label missing. Exclude?")</f>
        <v>Date and/or label missing. Exclude?</v>
      </c>
      <c r="F24376" s="201"/>
      <c r="G24376" s="202"/>
      <c r="H24376" s="203"/>
    </row>
    <row r="24377" spans="1:8" x14ac:dyDescent="0.25">
      <c r="A24377" s="37"/>
      <c r="B24377" s="38"/>
      <c r="C24377" s="97"/>
      <c r="D24377" s="92"/>
      <c r="E24377" s="88" t="str">
        <f>IF(A24377&lt;&gt;0,IFERROR(VLOOKUP(D24377,Transactions!$K$4:$L$24,2,0), "Invalid date, no label or wrong spelling"),"Date and/or label missing. Exclude?")</f>
        <v>Date and/or label missing. Exclude?</v>
      </c>
      <c r="F24377" s="201"/>
      <c r="G24377" s="202"/>
      <c r="H24377" s="203"/>
    </row>
    <row r="24378" spans="1:8" x14ac:dyDescent="0.25">
      <c r="A24378" s="37"/>
      <c r="B24378" s="38"/>
      <c r="C24378" s="97"/>
      <c r="D24378" s="92"/>
      <c r="E24378" s="88" t="str">
        <f>IF(A24378&lt;&gt;0,IFERROR(VLOOKUP(D24378,Transactions!$K$4:$L$24,2,0), "Invalid date, no label or wrong spelling"),"Date and/or label missing. Exclude?")</f>
        <v>Date and/or label missing. Exclude?</v>
      </c>
      <c r="F24378" s="201"/>
      <c r="G24378" s="202"/>
      <c r="H24378" s="203"/>
    </row>
    <row r="24379" spans="1:8" x14ac:dyDescent="0.25">
      <c r="A24379" s="37"/>
      <c r="B24379" s="38"/>
      <c r="C24379" s="97"/>
      <c r="D24379" s="92"/>
      <c r="E24379" s="88" t="str">
        <f>IF(A24379&lt;&gt;0,IFERROR(VLOOKUP(D24379,Transactions!$K$4:$L$24,2,0), "Invalid date, no label or wrong spelling"),"Date and/or label missing. Exclude?")</f>
        <v>Date and/or label missing. Exclude?</v>
      </c>
      <c r="F24379" s="201"/>
      <c r="G24379" s="202"/>
      <c r="H24379" s="203"/>
    </row>
    <row r="24380" spans="1:8" x14ac:dyDescent="0.25">
      <c r="A24380" s="37"/>
      <c r="B24380" s="38"/>
      <c r="C24380" s="97"/>
      <c r="D24380" s="92"/>
      <c r="E24380" s="88" t="str">
        <f>IF(A24380&lt;&gt;0,IFERROR(VLOOKUP(D24380,Transactions!$K$4:$L$24,2,0), "Invalid date, no label or wrong spelling"),"Date and/or label missing. Exclude?")</f>
        <v>Date and/or label missing. Exclude?</v>
      </c>
      <c r="F24380" s="201"/>
      <c r="G24380" s="202"/>
      <c r="H24380" s="203"/>
    </row>
    <row r="24381" spans="1:8" x14ac:dyDescent="0.25">
      <c r="A24381" s="37"/>
      <c r="B24381" s="38"/>
      <c r="C24381" s="97"/>
      <c r="D24381" s="92"/>
      <c r="E24381" s="88" t="str">
        <f>IF(A24381&lt;&gt;0,IFERROR(VLOOKUP(D24381,Transactions!$K$4:$L$24,2,0), "Invalid date, no label or wrong spelling"),"Date and/or label missing. Exclude?")</f>
        <v>Date and/or label missing. Exclude?</v>
      </c>
      <c r="F24381" s="201"/>
      <c r="G24381" s="202"/>
      <c r="H24381" s="203"/>
    </row>
    <row r="24382" spans="1:8" x14ac:dyDescent="0.25">
      <c r="A24382" s="37"/>
      <c r="B24382" s="38"/>
      <c r="C24382" s="97"/>
      <c r="D24382" s="92"/>
      <c r="E24382" s="88" t="str">
        <f>IF(A24382&lt;&gt;0,IFERROR(VLOOKUP(D24382,Transactions!$K$4:$L$24,2,0), "Invalid date, no label or wrong spelling"),"Date and/or label missing. Exclude?")</f>
        <v>Date and/or label missing. Exclude?</v>
      </c>
      <c r="F24382" s="201"/>
      <c r="G24382" s="202"/>
      <c r="H24382" s="203"/>
    </row>
    <row r="24383" spans="1:8" x14ac:dyDescent="0.25">
      <c r="A24383" s="37"/>
      <c r="B24383" s="38"/>
      <c r="C24383" s="97"/>
      <c r="D24383" s="92"/>
      <c r="E24383" s="88" t="str">
        <f>IF(A24383&lt;&gt;0,IFERROR(VLOOKUP(D24383,Transactions!$K$4:$L$24,2,0), "Invalid date, no label or wrong spelling"),"Date and/or label missing. Exclude?")</f>
        <v>Date and/or label missing. Exclude?</v>
      </c>
      <c r="F24383" s="201"/>
      <c r="G24383" s="202"/>
      <c r="H24383" s="203"/>
    </row>
    <row r="24384" spans="1:8" x14ac:dyDescent="0.25">
      <c r="A24384" s="37"/>
      <c r="B24384" s="38"/>
      <c r="C24384" s="97"/>
      <c r="D24384" s="92"/>
      <c r="E24384" s="88" t="str">
        <f>IF(A24384&lt;&gt;0,IFERROR(VLOOKUP(D24384,Transactions!$K$4:$L$24,2,0), "Invalid date, no label or wrong spelling"),"Date and/or label missing. Exclude?")</f>
        <v>Date and/or label missing. Exclude?</v>
      </c>
      <c r="F24384" s="201"/>
      <c r="G24384" s="202"/>
      <c r="H24384" s="203"/>
    </row>
    <row r="24385" spans="1:8" x14ac:dyDescent="0.25">
      <c r="A24385" s="37"/>
      <c r="B24385" s="38"/>
      <c r="C24385" s="97"/>
      <c r="D24385" s="92"/>
      <c r="E24385" s="88" t="str">
        <f>IF(A24385&lt;&gt;0,IFERROR(VLOOKUP(D24385,Transactions!$K$4:$L$24,2,0), "Invalid date, no label or wrong spelling"),"Date and/or label missing. Exclude?")</f>
        <v>Date and/or label missing. Exclude?</v>
      </c>
      <c r="F24385" s="201"/>
      <c r="G24385" s="202"/>
      <c r="H24385" s="203"/>
    </row>
    <row r="24386" spans="1:8" x14ac:dyDescent="0.25">
      <c r="A24386" s="37"/>
      <c r="B24386" s="38"/>
      <c r="C24386" s="97"/>
      <c r="D24386" s="92"/>
      <c r="E24386" s="88" t="str">
        <f>IF(A24386&lt;&gt;0,IFERROR(VLOOKUP(D24386,Transactions!$K$4:$L$24,2,0), "Invalid date, no label or wrong spelling"),"Date and/or label missing. Exclude?")</f>
        <v>Date and/or label missing. Exclude?</v>
      </c>
      <c r="F24386" s="201"/>
      <c r="G24386" s="202"/>
      <c r="H24386" s="203"/>
    </row>
    <row r="24387" spans="1:8" x14ac:dyDescent="0.25">
      <c r="A24387" s="37"/>
      <c r="B24387" s="38"/>
      <c r="C24387" s="97"/>
      <c r="D24387" s="92"/>
      <c r="E24387" s="88" t="str">
        <f>IF(A24387&lt;&gt;0,IFERROR(VLOOKUP(D24387,Transactions!$K$4:$L$24,2,0), "Invalid date, no label or wrong spelling"),"Date and/or label missing. Exclude?")</f>
        <v>Date and/or label missing. Exclude?</v>
      </c>
      <c r="F24387" s="201"/>
      <c r="G24387" s="202"/>
      <c r="H24387" s="203"/>
    </row>
    <row r="24388" spans="1:8" x14ac:dyDescent="0.25">
      <c r="A24388" s="37"/>
      <c r="B24388" s="38"/>
      <c r="C24388" s="97"/>
      <c r="D24388" s="92"/>
      <c r="E24388" s="88" t="str">
        <f>IF(A24388&lt;&gt;0,IFERROR(VLOOKUP(D24388,Transactions!$K$4:$L$24,2,0), "Invalid date, no label or wrong spelling"),"Date and/or label missing. Exclude?")</f>
        <v>Date and/or label missing. Exclude?</v>
      </c>
      <c r="F24388" s="201"/>
      <c r="G24388" s="202"/>
      <c r="H24388" s="203"/>
    </row>
    <row r="24389" spans="1:8" x14ac:dyDescent="0.25">
      <c r="A24389" s="37"/>
      <c r="B24389" s="38"/>
      <c r="C24389" s="97"/>
      <c r="D24389" s="92"/>
      <c r="E24389" s="88" t="str">
        <f>IF(A24389&lt;&gt;0,IFERROR(VLOOKUP(D24389,Transactions!$K$4:$L$24,2,0), "Invalid date, no label or wrong spelling"),"Date and/or label missing. Exclude?")</f>
        <v>Date and/or label missing. Exclude?</v>
      </c>
      <c r="F24389" s="201"/>
      <c r="G24389" s="202"/>
      <c r="H24389" s="203"/>
    </row>
    <row r="24390" spans="1:8" x14ac:dyDescent="0.25">
      <c r="A24390" s="37"/>
      <c r="B24390" s="38"/>
      <c r="C24390" s="97"/>
      <c r="D24390" s="92"/>
      <c r="E24390" s="88" t="str">
        <f>IF(A24390&lt;&gt;0,IFERROR(VLOOKUP(D24390,Transactions!$K$4:$L$24,2,0), "Invalid date, no label or wrong spelling"),"Date and/or label missing. Exclude?")</f>
        <v>Date and/or label missing. Exclude?</v>
      </c>
      <c r="F24390" s="201"/>
      <c r="G24390" s="202"/>
      <c r="H24390" s="203"/>
    </row>
    <row r="24391" spans="1:8" x14ac:dyDescent="0.25">
      <c r="A24391" s="37"/>
      <c r="B24391" s="38"/>
      <c r="C24391" s="97"/>
      <c r="D24391" s="92"/>
      <c r="E24391" s="88" t="str">
        <f>IF(A24391&lt;&gt;0,IFERROR(VLOOKUP(D24391,Transactions!$K$4:$L$24,2,0), "Invalid date, no label or wrong spelling"),"Date and/or label missing. Exclude?")</f>
        <v>Date and/or label missing. Exclude?</v>
      </c>
      <c r="F24391" s="201"/>
      <c r="G24391" s="202"/>
      <c r="H24391" s="203"/>
    </row>
    <row r="24392" spans="1:8" x14ac:dyDescent="0.25">
      <c r="A24392" s="37"/>
      <c r="B24392" s="38"/>
      <c r="C24392" s="97"/>
      <c r="D24392" s="92"/>
      <c r="E24392" s="88" t="str">
        <f>IF(A24392&lt;&gt;0,IFERROR(VLOOKUP(D24392,Transactions!$K$4:$L$24,2,0), "Invalid date, no label or wrong spelling"),"Date and/or label missing. Exclude?")</f>
        <v>Date and/or label missing. Exclude?</v>
      </c>
      <c r="F24392" s="201"/>
      <c r="G24392" s="202"/>
      <c r="H24392" s="203"/>
    </row>
    <row r="24393" spans="1:8" x14ac:dyDescent="0.25">
      <c r="A24393" s="37"/>
      <c r="B24393" s="38"/>
      <c r="C24393" s="97"/>
      <c r="D24393" s="92"/>
      <c r="E24393" s="88" t="str">
        <f>IF(A24393&lt;&gt;0,IFERROR(VLOOKUP(D24393,Transactions!$K$4:$L$24,2,0), "Invalid date, no label or wrong spelling"),"Date and/or label missing. Exclude?")</f>
        <v>Date and/or label missing. Exclude?</v>
      </c>
      <c r="F24393" s="201"/>
      <c r="G24393" s="202"/>
      <c r="H24393" s="203"/>
    </row>
    <row r="24394" spans="1:8" x14ac:dyDescent="0.25">
      <c r="A24394" s="37"/>
      <c r="B24394" s="38"/>
      <c r="C24394" s="97"/>
      <c r="D24394" s="92"/>
      <c r="E24394" s="88" t="str">
        <f>IF(A24394&lt;&gt;0,IFERROR(VLOOKUP(D24394,Transactions!$K$4:$L$24,2,0), "Invalid date, no label or wrong spelling"),"Date and/or label missing. Exclude?")</f>
        <v>Date and/or label missing. Exclude?</v>
      </c>
      <c r="F24394" s="201"/>
      <c r="G24394" s="202"/>
      <c r="H24394" s="203"/>
    </row>
    <row r="24395" spans="1:8" x14ac:dyDescent="0.25">
      <c r="A24395" s="37"/>
      <c r="B24395" s="38"/>
      <c r="C24395" s="97"/>
      <c r="D24395" s="92"/>
      <c r="E24395" s="88" t="str">
        <f>IF(A24395&lt;&gt;0,IFERROR(VLOOKUP(D24395,Transactions!$K$4:$L$24,2,0), "Invalid date, no label or wrong spelling"),"Date and/or label missing. Exclude?")</f>
        <v>Date and/or label missing. Exclude?</v>
      </c>
      <c r="F24395" s="201"/>
      <c r="G24395" s="202"/>
      <c r="H24395" s="203"/>
    </row>
    <row r="24396" spans="1:8" x14ac:dyDescent="0.25">
      <c r="A24396" s="37"/>
      <c r="B24396" s="38"/>
      <c r="C24396" s="97"/>
      <c r="D24396" s="92"/>
      <c r="E24396" s="88" t="str">
        <f>IF(A24396&lt;&gt;0,IFERROR(VLOOKUP(D24396,Transactions!$K$4:$L$24,2,0), "Invalid date, no label or wrong spelling"),"Date and/or label missing. Exclude?")</f>
        <v>Date and/or label missing. Exclude?</v>
      </c>
      <c r="F24396" s="201"/>
      <c r="G24396" s="202"/>
      <c r="H24396" s="203"/>
    </row>
    <row r="24397" spans="1:8" x14ac:dyDescent="0.25">
      <c r="A24397" s="37"/>
      <c r="B24397" s="38"/>
      <c r="C24397" s="97"/>
      <c r="D24397" s="92"/>
      <c r="E24397" s="88" t="str">
        <f>IF(A24397&lt;&gt;0,IFERROR(VLOOKUP(D24397,Transactions!$K$4:$L$24,2,0), "Invalid date, no label or wrong spelling"),"Date and/or label missing. Exclude?")</f>
        <v>Date and/or label missing. Exclude?</v>
      </c>
      <c r="F24397" s="201"/>
      <c r="G24397" s="202"/>
      <c r="H24397" s="203"/>
    </row>
    <row r="24398" spans="1:8" x14ac:dyDescent="0.25">
      <c r="A24398" s="37"/>
      <c r="B24398" s="38"/>
      <c r="C24398" s="97"/>
      <c r="D24398" s="92"/>
      <c r="E24398" s="88" t="str">
        <f>IF(A24398&lt;&gt;0,IFERROR(VLOOKUP(D24398,Transactions!$K$4:$L$24,2,0), "Invalid date, no label or wrong spelling"),"Date and/or label missing. Exclude?")</f>
        <v>Date and/or label missing. Exclude?</v>
      </c>
      <c r="F24398" s="201"/>
      <c r="G24398" s="202"/>
      <c r="H24398" s="203"/>
    </row>
    <row r="24399" spans="1:8" x14ac:dyDescent="0.25">
      <c r="A24399" s="37"/>
      <c r="B24399" s="38"/>
      <c r="C24399" s="97"/>
      <c r="D24399" s="92"/>
      <c r="E24399" s="88" t="str">
        <f>IF(A24399&lt;&gt;0,IFERROR(VLOOKUP(D24399,Transactions!$K$4:$L$24,2,0), "Invalid date, no label or wrong spelling"),"Date and/or label missing. Exclude?")</f>
        <v>Date and/or label missing. Exclude?</v>
      </c>
      <c r="F24399" s="201"/>
      <c r="G24399" s="202"/>
      <c r="H24399" s="203"/>
    </row>
    <row r="24400" spans="1:8" x14ac:dyDescent="0.25">
      <c r="A24400" s="37"/>
      <c r="B24400" s="38"/>
      <c r="C24400" s="97"/>
      <c r="D24400" s="92"/>
      <c r="E24400" s="88" t="str">
        <f>IF(A24400&lt;&gt;0,IFERROR(VLOOKUP(D24400,Transactions!$K$4:$L$24,2,0), "Invalid date, no label or wrong spelling"),"Date and/or label missing. Exclude?")</f>
        <v>Date and/or label missing. Exclude?</v>
      </c>
      <c r="F24400" s="201"/>
      <c r="G24400" s="202"/>
      <c r="H24400" s="203"/>
    </row>
    <row r="24401" spans="1:8" x14ac:dyDescent="0.25">
      <c r="A24401" s="37"/>
      <c r="B24401" s="38"/>
      <c r="C24401" s="97"/>
      <c r="D24401" s="92"/>
      <c r="E24401" s="88" t="str">
        <f>IF(A24401&lt;&gt;0,IFERROR(VLOOKUP(D24401,Transactions!$K$4:$L$24,2,0), "Invalid date, no label or wrong spelling"),"Date and/or label missing. Exclude?")</f>
        <v>Date and/or label missing. Exclude?</v>
      </c>
      <c r="F24401" s="201"/>
      <c r="G24401" s="202"/>
      <c r="H24401" s="203"/>
    </row>
    <row r="24402" spans="1:8" x14ac:dyDescent="0.25">
      <c r="A24402" s="37"/>
      <c r="B24402" s="38"/>
      <c r="C24402" s="97"/>
      <c r="D24402" s="92"/>
      <c r="E24402" s="88" t="str">
        <f>IF(A24402&lt;&gt;0,IFERROR(VLOOKUP(D24402,Transactions!$K$4:$L$24,2,0), "Invalid date, no label or wrong spelling"),"Date and/or label missing. Exclude?")</f>
        <v>Date and/or label missing. Exclude?</v>
      </c>
      <c r="F24402" s="201"/>
      <c r="G24402" s="202"/>
      <c r="H24402" s="203"/>
    </row>
    <row r="24403" spans="1:8" x14ac:dyDescent="0.25">
      <c r="A24403" s="37"/>
      <c r="B24403" s="38"/>
      <c r="C24403" s="97"/>
      <c r="D24403" s="92"/>
      <c r="E24403" s="88" t="str">
        <f>IF(A24403&lt;&gt;0,IFERROR(VLOOKUP(D24403,Transactions!$K$4:$L$24,2,0), "Invalid date, no label or wrong spelling"),"Date and/or label missing. Exclude?")</f>
        <v>Date and/or label missing. Exclude?</v>
      </c>
      <c r="F24403" s="201"/>
      <c r="G24403" s="202"/>
      <c r="H24403" s="203"/>
    </row>
    <row r="24404" spans="1:8" x14ac:dyDescent="0.25">
      <c r="A24404" s="37"/>
      <c r="B24404" s="38"/>
      <c r="C24404" s="97"/>
      <c r="D24404" s="92"/>
      <c r="E24404" s="88" t="str">
        <f>IF(A24404&lt;&gt;0,IFERROR(VLOOKUP(D24404,Transactions!$K$4:$L$24,2,0), "Invalid date, no label or wrong spelling"),"Date and/or label missing. Exclude?")</f>
        <v>Date and/or label missing. Exclude?</v>
      </c>
      <c r="F24404" s="201"/>
      <c r="G24404" s="202"/>
      <c r="H24404" s="203"/>
    </row>
    <row r="24405" spans="1:8" x14ac:dyDescent="0.25">
      <c r="A24405" s="37"/>
      <c r="B24405" s="38"/>
      <c r="C24405" s="97"/>
      <c r="D24405" s="92"/>
      <c r="E24405" s="88" t="str">
        <f>IF(A24405&lt;&gt;0,IFERROR(VLOOKUP(D24405,Transactions!$K$4:$L$24,2,0), "Invalid date, no label or wrong spelling"),"Date and/or label missing. Exclude?")</f>
        <v>Date and/or label missing. Exclude?</v>
      </c>
      <c r="F24405" s="201"/>
      <c r="G24405" s="202"/>
      <c r="H24405" s="203"/>
    </row>
    <row r="24406" spans="1:8" x14ac:dyDescent="0.25">
      <c r="A24406" s="37"/>
      <c r="B24406" s="38"/>
      <c r="C24406" s="97"/>
      <c r="D24406" s="92"/>
      <c r="E24406" s="88" t="str">
        <f>IF(A24406&lt;&gt;0,IFERROR(VLOOKUP(D24406,Transactions!$K$4:$L$24,2,0), "Invalid date, no label or wrong spelling"),"Date and/or label missing. Exclude?")</f>
        <v>Date and/or label missing. Exclude?</v>
      </c>
      <c r="F24406" s="201"/>
      <c r="G24406" s="202"/>
      <c r="H24406" s="203"/>
    </row>
    <row r="24407" spans="1:8" x14ac:dyDescent="0.25">
      <c r="A24407" s="37"/>
      <c r="B24407" s="38"/>
      <c r="C24407" s="97"/>
      <c r="D24407" s="92"/>
      <c r="E24407" s="88" t="str">
        <f>IF(A24407&lt;&gt;0,IFERROR(VLOOKUP(D24407,Transactions!$K$4:$L$24,2,0), "Invalid date, no label or wrong spelling"),"Date and/or label missing. Exclude?")</f>
        <v>Date and/or label missing. Exclude?</v>
      </c>
      <c r="F24407" s="201"/>
      <c r="G24407" s="202"/>
      <c r="H24407" s="203"/>
    </row>
    <row r="24408" spans="1:8" x14ac:dyDescent="0.25">
      <c r="A24408" s="37"/>
      <c r="B24408" s="38"/>
      <c r="C24408" s="97"/>
      <c r="D24408" s="92"/>
      <c r="E24408" s="88" t="str">
        <f>IF(A24408&lt;&gt;0,IFERROR(VLOOKUP(D24408,Transactions!$K$4:$L$24,2,0), "Invalid date, no label or wrong spelling"),"Date and/or label missing. Exclude?")</f>
        <v>Date and/or label missing. Exclude?</v>
      </c>
      <c r="F24408" s="201"/>
      <c r="G24408" s="202"/>
      <c r="H24408" s="203"/>
    </row>
    <row r="24409" spans="1:8" x14ac:dyDescent="0.25">
      <c r="A24409" s="37"/>
      <c r="B24409" s="38"/>
      <c r="C24409" s="97"/>
      <c r="D24409" s="92"/>
      <c r="E24409" s="88" t="str">
        <f>IF(A24409&lt;&gt;0,IFERROR(VLOOKUP(D24409,Transactions!$K$4:$L$24,2,0), "Invalid date, no label or wrong spelling"),"Date and/or label missing. Exclude?")</f>
        <v>Date and/or label missing. Exclude?</v>
      </c>
      <c r="F24409" s="201"/>
      <c r="G24409" s="202"/>
      <c r="H24409" s="203"/>
    </row>
    <row r="24410" spans="1:8" x14ac:dyDescent="0.25">
      <c r="A24410" s="37"/>
      <c r="B24410" s="38"/>
      <c r="C24410" s="97"/>
      <c r="D24410" s="92"/>
      <c r="E24410" s="88" t="str">
        <f>IF(A24410&lt;&gt;0,IFERROR(VLOOKUP(D24410,Transactions!$K$4:$L$24,2,0), "Invalid date, no label or wrong spelling"),"Date and/or label missing. Exclude?")</f>
        <v>Date and/or label missing. Exclude?</v>
      </c>
      <c r="F24410" s="201"/>
      <c r="G24410" s="202"/>
      <c r="H24410" s="203"/>
    </row>
    <row r="24411" spans="1:8" x14ac:dyDescent="0.25">
      <c r="A24411" s="37"/>
      <c r="B24411" s="38"/>
      <c r="C24411" s="97"/>
      <c r="D24411" s="92"/>
      <c r="E24411" s="88" t="str">
        <f>IF(A24411&lt;&gt;0,IFERROR(VLOOKUP(D24411,Transactions!$K$4:$L$24,2,0), "Invalid date, no label or wrong spelling"),"Date and/or label missing. Exclude?")</f>
        <v>Date and/or label missing. Exclude?</v>
      </c>
      <c r="F24411" s="201"/>
      <c r="G24411" s="202"/>
      <c r="H24411" s="203"/>
    </row>
    <row r="24412" spans="1:8" x14ac:dyDescent="0.25">
      <c r="A24412" s="37"/>
      <c r="B24412" s="38"/>
      <c r="C24412" s="97"/>
      <c r="D24412" s="92"/>
      <c r="E24412" s="88" t="str">
        <f>IF(A24412&lt;&gt;0,IFERROR(VLOOKUP(D24412,Transactions!$K$4:$L$24,2,0), "Invalid date, no label or wrong spelling"),"Date and/or label missing. Exclude?")</f>
        <v>Date and/or label missing. Exclude?</v>
      </c>
      <c r="F24412" s="201"/>
      <c r="G24412" s="202"/>
      <c r="H24412" s="203"/>
    </row>
    <row r="24413" spans="1:8" x14ac:dyDescent="0.25">
      <c r="A24413" s="37"/>
      <c r="B24413" s="38"/>
      <c r="C24413" s="97"/>
      <c r="D24413" s="92"/>
      <c r="E24413" s="88" t="str">
        <f>IF(A24413&lt;&gt;0,IFERROR(VLOOKUP(D24413,Transactions!$K$4:$L$24,2,0), "Invalid date, no label or wrong spelling"),"Date and/or label missing. Exclude?")</f>
        <v>Date and/or label missing. Exclude?</v>
      </c>
      <c r="F24413" s="201"/>
      <c r="G24413" s="202"/>
      <c r="H24413" s="203"/>
    </row>
    <row r="24414" spans="1:8" x14ac:dyDescent="0.25">
      <c r="A24414" s="37"/>
      <c r="B24414" s="38"/>
      <c r="C24414" s="97"/>
      <c r="D24414" s="92"/>
      <c r="E24414" s="88" t="str">
        <f>IF(A24414&lt;&gt;0,IFERROR(VLOOKUP(D24414,Transactions!$K$4:$L$24,2,0), "Invalid date, no label or wrong spelling"),"Date and/or label missing. Exclude?")</f>
        <v>Date and/or label missing. Exclude?</v>
      </c>
      <c r="F24414" s="201"/>
      <c r="G24414" s="202"/>
      <c r="H24414" s="203"/>
    </row>
    <row r="24415" spans="1:8" x14ac:dyDescent="0.25">
      <c r="A24415" s="37"/>
      <c r="B24415" s="38"/>
      <c r="C24415" s="97"/>
      <c r="D24415" s="92"/>
      <c r="E24415" s="88" t="str">
        <f>IF(A24415&lt;&gt;0,IFERROR(VLOOKUP(D24415,Transactions!$K$4:$L$24,2,0), "Invalid date, no label or wrong spelling"),"Date and/or label missing. Exclude?")</f>
        <v>Date and/or label missing. Exclude?</v>
      </c>
      <c r="F24415" s="201"/>
      <c r="G24415" s="202"/>
      <c r="H24415" s="203"/>
    </row>
    <row r="24416" spans="1:8" x14ac:dyDescent="0.25">
      <c r="A24416" s="37"/>
      <c r="B24416" s="38"/>
      <c r="C24416" s="97"/>
      <c r="D24416" s="92"/>
      <c r="E24416" s="88" t="str">
        <f>IF(A24416&lt;&gt;0,IFERROR(VLOOKUP(D24416,Transactions!$K$4:$L$24,2,0), "Invalid date, no label or wrong spelling"),"Date and/or label missing. Exclude?")</f>
        <v>Date and/or label missing. Exclude?</v>
      </c>
      <c r="F24416" s="201"/>
      <c r="G24416" s="202"/>
      <c r="H24416" s="203"/>
    </row>
    <row r="24417" spans="1:8" x14ac:dyDescent="0.25">
      <c r="A24417" s="37"/>
      <c r="B24417" s="38"/>
      <c r="C24417" s="97"/>
      <c r="D24417" s="92"/>
      <c r="E24417" s="88" t="str">
        <f>IF(A24417&lt;&gt;0,IFERROR(VLOOKUP(D24417,Transactions!$K$4:$L$24,2,0), "Invalid date, no label or wrong spelling"),"Date and/or label missing. Exclude?")</f>
        <v>Date and/or label missing. Exclude?</v>
      </c>
      <c r="F24417" s="201"/>
      <c r="G24417" s="202"/>
      <c r="H24417" s="203"/>
    </row>
    <row r="24418" spans="1:8" x14ac:dyDescent="0.25">
      <c r="A24418" s="37"/>
      <c r="B24418" s="38"/>
      <c r="C24418" s="97"/>
      <c r="D24418" s="92"/>
      <c r="E24418" s="88" t="str">
        <f>IF(A24418&lt;&gt;0,IFERROR(VLOOKUP(D24418,Transactions!$K$4:$L$24,2,0), "Invalid date, no label or wrong spelling"),"Date and/or label missing. Exclude?")</f>
        <v>Date and/or label missing. Exclude?</v>
      </c>
      <c r="F24418" s="201"/>
      <c r="G24418" s="202"/>
      <c r="H24418" s="203"/>
    </row>
    <row r="24419" spans="1:8" x14ac:dyDescent="0.25">
      <c r="A24419" s="37"/>
      <c r="B24419" s="38"/>
      <c r="C24419" s="97"/>
      <c r="D24419" s="92"/>
      <c r="E24419" s="88" t="str">
        <f>IF(A24419&lt;&gt;0,IFERROR(VLOOKUP(D24419,Transactions!$K$4:$L$24,2,0), "Invalid date, no label or wrong spelling"),"Date and/or label missing. Exclude?")</f>
        <v>Date and/or label missing. Exclude?</v>
      </c>
      <c r="F24419" s="201"/>
      <c r="G24419" s="202"/>
      <c r="H24419" s="203"/>
    </row>
    <row r="24420" spans="1:8" x14ac:dyDescent="0.25">
      <c r="A24420" s="37"/>
      <c r="B24420" s="38"/>
      <c r="C24420" s="97"/>
      <c r="D24420" s="92"/>
      <c r="E24420" s="88" t="str">
        <f>IF(A24420&lt;&gt;0,IFERROR(VLOOKUP(D24420,Transactions!$K$4:$L$24,2,0), "Invalid date, no label or wrong spelling"),"Date and/or label missing. Exclude?")</f>
        <v>Date and/or label missing. Exclude?</v>
      </c>
      <c r="F24420" s="201"/>
      <c r="G24420" s="202"/>
      <c r="H24420" s="203"/>
    </row>
    <row r="24421" spans="1:8" x14ac:dyDescent="0.25">
      <c r="A24421" s="37"/>
      <c r="B24421" s="38"/>
      <c r="C24421" s="97"/>
      <c r="D24421" s="92"/>
      <c r="E24421" s="88" t="str">
        <f>IF(A24421&lt;&gt;0,IFERROR(VLOOKUP(D24421,Transactions!$K$4:$L$24,2,0), "Invalid date, no label or wrong spelling"),"Date and/or label missing. Exclude?")</f>
        <v>Date and/or label missing. Exclude?</v>
      </c>
      <c r="F24421" s="201"/>
      <c r="G24421" s="202"/>
      <c r="H24421" s="203"/>
    </row>
    <row r="24422" spans="1:8" x14ac:dyDescent="0.25">
      <c r="A24422" s="37"/>
      <c r="B24422" s="38"/>
      <c r="C24422" s="97"/>
      <c r="D24422" s="92"/>
      <c r="E24422" s="88" t="str">
        <f>IF(A24422&lt;&gt;0,IFERROR(VLOOKUP(D24422,Transactions!$K$4:$L$24,2,0), "Invalid date, no label or wrong spelling"),"Date and/or label missing. Exclude?")</f>
        <v>Date and/or label missing. Exclude?</v>
      </c>
      <c r="F24422" s="201"/>
      <c r="G24422" s="202"/>
      <c r="H24422" s="203"/>
    </row>
    <row r="24423" spans="1:8" x14ac:dyDescent="0.25">
      <c r="A24423" s="37"/>
      <c r="B24423" s="38"/>
      <c r="C24423" s="97"/>
      <c r="D24423" s="92"/>
      <c r="E24423" s="88" t="str">
        <f>IF(A24423&lt;&gt;0,IFERROR(VLOOKUP(D24423,Transactions!$K$4:$L$24,2,0), "Invalid date, no label or wrong spelling"),"Date and/or label missing. Exclude?")</f>
        <v>Date and/or label missing. Exclude?</v>
      </c>
      <c r="F24423" s="201"/>
      <c r="G24423" s="202"/>
      <c r="H24423" s="203"/>
    </row>
    <row r="24424" spans="1:8" x14ac:dyDescent="0.25">
      <c r="A24424" s="37"/>
      <c r="B24424" s="38"/>
      <c r="C24424" s="97"/>
      <c r="D24424" s="92"/>
      <c r="E24424" s="88" t="str">
        <f>IF(A24424&lt;&gt;0,IFERROR(VLOOKUP(D24424,Transactions!$K$4:$L$24,2,0), "Invalid date, no label or wrong spelling"),"Date and/or label missing. Exclude?")</f>
        <v>Date and/or label missing. Exclude?</v>
      </c>
      <c r="F24424" s="201"/>
      <c r="G24424" s="202"/>
      <c r="H24424" s="203"/>
    </row>
    <row r="24425" spans="1:8" x14ac:dyDescent="0.25">
      <c r="A24425" s="37"/>
      <c r="B24425" s="38"/>
      <c r="C24425" s="97"/>
      <c r="D24425" s="92"/>
      <c r="E24425" s="88" t="str">
        <f>IF(A24425&lt;&gt;0,IFERROR(VLOOKUP(D24425,Transactions!$K$4:$L$24,2,0), "Invalid date, no label or wrong spelling"),"Date and/or label missing. Exclude?")</f>
        <v>Date and/or label missing. Exclude?</v>
      </c>
      <c r="F24425" s="201"/>
      <c r="G24425" s="202"/>
      <c r="H24425" s="203"/>
    </row>
    <row r="24426" spans="1:8" x14ac:dyDescent="0.25">
      <c r="A24426" s="37"/>
      <c r="B24426" s="38"/>
      <c r="C24426" s="97"/>
      <c r="D24426" s="92"/>
      <c r="E24426" s="88" t="str">
        <f>IF(A24426&lt;&gt;0,IFERROR(VLOOKUP(D24426,Transactions!$K$4:$L$24,2,0), "Invalid date, no label or wrong spelling"),"Date and/or label missing. Exclude?")</f>
        <v>Date and/or label missing. Exclude?</v>
      </c>
      <c r="F24426" s="201"/>
      <c r="G24426" s="202"/>
      <c r="H24426" s="203"/>
    </row>
    <row r="24427" spans="1:8" x14ac:dyDescent="0.25">
      <c r="A24427" s="37"/>
      <c r="B24427" s="38"/>
      <c r="C24427" s="97"/>
      <c r="D24427" s="92"/>
      <c r="E24427" s="88" t="str">
        <f>IF(A24427&lt;&gt;0,IFERROR(VLOOKUP(D24427,Transactions!$K$4:$L$24,2,0), "Invalid date, no label or wrong spelling"),"Date and/or label missing. Exclude?")</f>
        <v>Date and/or label missing. Exclude?</v>
      </c>
      <c r="F24427" s="201"/>
      <c r="G24427" s="202"/>
      <c r="H24427" s="203"/>
    </row>
    <row r="24428" spans="1:8" x14ac:dyDescent="0.25">
      <c r="A24428" s="37"/>
      <c r="B24428" s="38"/>
      <c r="C24428" s="97"/>
      <c r="D24428" s="92"/>
      <c r="E24428" s="88" t="str">
        <f>IF(A24428&lt;&gt;0,IFERROR(VLOOKUP(D24428,Transactions!$K$4:$L$24,2,0), "Invalid date, no label or wrong spelling"),"Date and/or label missing. Exclude?")</f>
        <v>Date and/or label missing. Exclude?</v>
      </c>
      <c r="F24428" s="201"/>
      <c r="G24428" s="202"/>
      <c r="H24428" s="203"/>
    </row>
    <row r="24429" spans="1:8" x14ac:dyDescent="0.25">
      <c r="A24429" s="37"/>
      <c r="B24429" s="38"/>
      <c r="C24429" s="97"/>
      <c r="D24429" s="92"/>
      <c r="E24429" s="88" t="str">
        <f>IF(A24429&lt;&gt;0,IFERROR(VLOOKUP(D24429,Transactions!$K$4:$L$24,2,0), "Invalid date, no label or wrong spelling"),"Date and/or label missing. Exclude?")</f>
        <v>Date and/or label missing. Exclude?</v>
      </c>
      <c r="F24429" s="201"/>
      <c r="G24429" s="202"/>
      <c r="H24429" s="203"/>
    </row>
    <row r="24430" spans="1:8" x14ac:dyDescent="0.25">
      <c r="A24430" s="37"/>
      <c r="B24430" s="38"/>
      <c r="C24430" s="97"/>
      <c r="D24430" s="92"/>
      <c r="E24430" s="88" t="str">
        <f>IF(A24430&lt;&gt;0,IFERROR(VLOOKUP(D24430,Transactions!$K$4:$L$24,2,0), "Invalid date, no label or wrong spelling"),"Date and/or label missing. Exclude?")</f>
        <v>Date and/or label missing. Exclude?</v>
      </c>
      <c r="F24430" s="201"/>
      <c r="G24430" s="202"/>
      <c r="H24430" s="203"/>
    </row>
    <row r="24431" spans="1:8" x14ac:dyDescent="0.25">
      <c r="A24431" s="37"/>
      <c r="B24431" s="38"/>
      <c r="C24431" s="97"/>
      <c r="D24431" s="92"/>
      <c r="E24431" s="88" t="str">
        <f>IF(A24431&lt;&gt;0,IFERROR(VLOOKUP(D24431,Transactions!$K$4:$L$24,2,0), "Invalid date, no label or wrong spelling"),"Date and/or label missing. Exclude?")</f>
        <v>Date and/or label missing. Exclude?</v>
      </c>
      <c r="F24431" s="201"/>
      <c r="G24431" s="202"/>
      <c r="H24431" s="203"/>
    </row>
    <row r="24432" spans="1:8" x14ac:dyDescent="0.25">
      <c r="A24432" s="37"/>
      <c r="B24432" s="38"/>
      <c r="C24432" s="97"/>
      <c r="D24432" s="92"/>
      <c r="E24432" s="88" t="str">
        <f>IF(A24432&lt;&gt;0,IFERROR(VLOOKUP(D24432,Transactions!$K$4:$L$24,2,0), "Invalid date, no label or wrong spelling"),"Date and/or label missing. Exclude?")</f>
        <v>Date and/or label missing. Exclude?</v>
      </c>
      <c r="F24432" s="201"/>
      <c r="G24432" s="202"/>
      <c r="H24432" s="203"/>
    </row>
    <row r="24433" spans="1:8" x14ac:dyDescent="0.25">
      <c r="A24433" s="37"/>
      <c r="B24433" s="38"/>
      <c r="C24433" s="97"/>
      <c r="D24433" s="92"/>
      <c r="E24433" s="88" t="str">
        <f>IF(A24433&lt;&gt;0,IFERROR(VLOOKUP(D24433,Transactions!$K$4:$L$24,2,0), "Invalid date, no label or wrong spelling"),"Date and/or label missing. Exclude?")</f>
        <v>Date and/or label missing. Exclude?</v>
      </c>
      <c r="F24433" s="201"/>
      <c r="G24433" s="202"/>
      <c r="H24433" s="203"/>
    </row>
    <row r="24434" spans="1:8" x14ac:dyDescent="0.25">
      <c r="A24434" s="37"/>
      <c r="B24434" s="38"/>
      <c r="C24434" s="97"/>
      <c r="D24434" s="92"/>
      <c r="E24434" s="88" t="str">
        <f>IF(A24434&lt;&gt;0,IFERROR(VLOOKUP(D24434,Transactions!$K$4:$L$24,2,0), "Invalid date, no label or wrong spelling"),"Date and/or label missing. Exclude?")</f>
        <v>Date and/or label missing. Exclude?</v>
      </c>
      <c r="F24434" s="201"/>
      <c r="G24434" s="202"/>
      <c r="H24434" s="203"/>
    </row>
    <row r="24435" spans="1:8" x14ac:dyDescent="0.25">
      <c r="A24435" s="37"/>
      <c r="B24435" s="38"/>
      <c r="C24435" s="97"/>
      <c r="D24435" s="92"/>
      <c r="E24435" s="88" t="str">
        <f>IF(A24435&lt;&gt;0,IFERROR(VLOOKUP(D24435,Transactions!$K$4:$L$24,2,0), "Invalid date, no label or wrong spelling"),"Date and/or label missing. Exclude?")</f>
        <v>Date and/or label missing. Exclude?</v>
      </c>
      <c r="F24435" s="201"/>
      <c r="G24435" s="202"/>
      <c r="H24435" s="203"/>
    </row>
    <row r="24436" spans="1:8" x14ac:dyDescent="0.25">
      <c r="A24436" s="37"/>
      <c r="B24436" s="38"/>
      <c r="C24436" s="97"/>
      <c r="D24436" s="92"/>
      <c r="E24436" s="88" t="str">
        <f>IF(A24436&lt;&gt;0,IFERROR(VLOOKUP(D24436,Transactions!$K$4:$L$24,2,0), "Invalid date, no label or wrong spelling"),"Date and/or label missing. Exclude?")</f>
        <v>Date and/or label missing. Exclude?</v>
      </c>
      <c r="F24436" s="201"/>
      <c r="G24436" s="202"/>
      <c r="H24436" s="203"/>
    </row>
    <row r="24437" spans="1:8" x14ac:dyDescent="0.25">
      <c r="A24437" s="37"/>
      <c r="B24437" s="38"/>
      <c r="C24437" s="97"/>
      <c r="D24437" s="92"/>
      <c r="E24437" s="88" t="str">
        <f>IF(A24437&lt;&gt;0,IFERROR(VLOOKUP(D24437,Transactions!$K$4:$L$24,2,0), "Invalid date, no label or wrong spelling"),"Date and/or label missing. Exclude?")</f>
        <v>Date and/or label missing. Exclude?</v>
      </c>
      <c r="F24437" s="201"/>
      <c r="G24437" s="202"/>
      <c r="H24437" s="203"/>
    </row>
    <row r="24438" spans="1:8" x14ac:dyDescent="0.25">
      <c r="A24438" s="37"/>
      <c r="B24438" s="38"/>
      <c r="C24438" s="97"/>
      <c r="D24438" s="92"/>
      <c r="E24438" s="88" t="str">
        <f>IF(A24438&lt;&gt;0,IFERROR(VLOOKUP(D24438,Transactions!$K$4:$L$24,2,0), "Invalid date, no label or wrong spelling"),"Date and/or label missing. Exclude?")</f>
        <v>Date and/or label missing. Exclude?</v>
      </c>
      <c r="F24438" s="201"/>
      <c r="G24438" s="202"/>
      <c r="H24438" s="203"/>
    </row>
    <row r="24439" spans="1:8" x14ac:dyDescent="0.25">
      <c r="A24439" s="37"/>
      <c r="B24439" s="38"/>
      <c r="C24439" s="97"/>
      <c r="D24439" s="92"/>
      <c r="E24439" s="88" t="str">
        <f>IF(A24439&lt;&gt;0,IFERROR(VLOOKUP(D24439,Transactions!$K$4:$L$24,2,0), "Invalid date, no label or wrong spelling"),"Date and/or label missing. Exclude?")</f>
        <v>Date and/or label missing. Exclude?</v>
      </c>
      <c r="F24439" s="201"/>
      <c r="G24439" s="202"/>
      <c r="H24439" s="203"/>
    </row>
    <row r="24440" spans="1:8" x14ac:dyDescent="0.25">
      <c r="A24440" s="37"/>
      <c r="B24440" s="38"/>
      <c r="C24440" s="97"/>
      <c r="D24440" s="92"/>
      <c r="E24440" s="88" t="str">
        <f>IF(A24440&lt;&gt;0,IFERROR(VLOOKUP(D24440,Transactions!$K$4:$L$24,2,0), "Invalid date, no label or wrong spelling"),"Date and/or label missing. Exclude?")</f>
        <v>Date and/or label missing. Exclude?</v>
      </c>
      <c r="F24440" s="201"/>
      <c r="G24440" s="202"/>
      <c r="H24440" s="203"/>
    </row>
    <row r="24441" spans="1:8" x14ac:dyDescent="0.25">
      <c r="A24441" s="37"/>
      <c r="B24441" s="38"/>
      <c r="C24441" s="97"/>
      <c r="D24441" s="92"/>
      <c r="E24441" s="88" t="str">
        <f>IF(A24441&lt;&gt;0,IFERROR(VLOOKUP(D24441,Transactions!$K$4:$L$24,2,0), "Invalid date, no label or wrong spelling"),"Date and/or label missing. Exclude?")</f>
        <v>Date and/or label missing. Exclude?</v>
      </c>
      <c r="F24441" s="201"/>
      <c r="G24441" s="202"/>
      <c r="H24441" s="203"/>
    </row>
    <row r="24442" spans="1:8" x14ac:dyDescent="0.25">
      <c r="A24442" s="37"/>
      <c r="B24442" s="38"/>
      <c r="C24442" s="97"/>
      <c r="D24442" s="92"/>
      <c r="E24442" s="88" t="str">
        <f>IF(A24442&lt;&gt;0,IFERROR(VLOOKUP(D24442,Transactions!$K$4:$L$24,2,0), "Invalid date, no label or wrong spelling"),"Date and/or label missing. Exclude?")</f>
        <v>Date and/or label missing. Exclude?</v>
      </c>
      <c r="F24442" s="201"/>
      <c r="G24442" s="202"/>
      <c r="H24442" s="203"/>
    </row>
    <row r="24443" spans="1:8" x14ac:dyDescent="0.25">
      <c r="A24443" s="37"/>
      <c r="B24443" s="38"/>
      <c r="C24443" s="97"/>
      <c r="D24443" s="92"/>
      <c r="E24443" s="88" t="str">
        <f>IF(A24443&lt;&gt;0,IFERROR(VLOOKUP(D24443,Transactions!$K$4:$L$24,2,0), "Invalid date, no label or wrong spelling"),"Date and/or label missing. Exclude?")</f>
        <v>Date and/or label missing. Exclude?</v>
      </c>
      <c r="F24443" s="201"/>
      <c r="G24443" s="202"/>
      <c r="H24443" s="203"/>
    </row>
    <row r="24444" spans="1:8" x14ac:dyDescent="0.25">
      <c r="A24444" s="37"/>
      <c r="B24444" s="38"/>
      <c r="C24444" s="97"/>
      <c r="D24444" s="92"/>
      <c r="E24444" s="88" t="str">
        <f>IF(A24444&lt;&gt;0,IFERROR(VLOOKUP(D24444,Transactions!$K$4:$L$24,2,0), "Invalid date, no label or wrong spelling"),"Date and/or label missing. Exclude?")</f>
        <v>Date and/or label missing. Exclude?</v>
      </c>
      <c r="F24444" s="201"/>
      <c r="G24444" s="202"/>
      <c r="H24444" s="203"/>
    </row>
    <row r="24445" spans="1:8" x14ac:dyDescent="0.25">
      <c r="A24445" s="37"/>
      <c r="B24445" s="38"/>
      <c r="C24445" s="97"/>
      <c r="D24445" s="92"/>
      <c r="E24445" s="88" t="str">
        <f>IF(A24445&lt;&gt;0,IFERROR(VLOOKUP(D24445,Transactions!$K$4:$L$24,2,0), "Invalid date, no label or wrong spelling"),"Date and/or label missing. Exclude?")</f>
        <v>Date and/or label missing. Exclude?</v>
      </c>
      <c r="F24445" s="201"/>
      <c r="G24445" s="202"/>
      <c r="H24445" s="203"/>
    </row>
    <row r="24446" spans="1:8" x14ac:dyDescent="0.25">
      <c r="A24446" s="37"/>
      <c r="B24446" s="38"/>
      <c r="C24446" s="97"/>
      <c r="D24446" s="92"/>
      <c r="E24446" s="88" t="str">
        <f>IF(A24446&lt;&gt;0,IFERROR(VLOOKUP(D24446,Transactions!$K$4:$L$24,2,0), "Invalid date, no label or wrong spelling"),"Date and/or label missing. Exclude?")</f>
        <v>Date and/or label missing. Exclude?</v>
      </c>
      <c r="F24446" s="201"/>
      <c r="G24446" s="202"/>
      <c r="H24446" s="203"/>
    </row>
    <row r="24447" spans="1:8" x14ac:dyDescent="0.25">
      <c r="A24447" s="37"/>
      <c r="B24447" s="38"/>
      <c r="C24447" s="97"/>
      <c r="D24447" s="92"/>
      <c r="E24447" s="88" t="str">
        <f>IF(A24447&lt;&gt;0,IFERROR(VLOOKUP(D24447,Transactions!$K$4:$L$24,2,0), "Invalid date, no label or wrong spelling"),"Date and/or label missing. Exclude?")</f>
        <v>Date and/or label missing. Exclude?</v>
      </c>
      <c r="F24447" s="201"/>
      <c r="G24447" s="202"/>
      <c r="H24447" s="203"/>
    </row>
    <row r="24448" spans="1:8" x14ac:dyDescent="0.25">
      <c r="A24448" s="37"/>
      <c r="B24448" s="38"/>
      <c r="C24448" s="97"/>
      <c r="D24448" s="92"/>
      <c r="E24448" s="88" t="str">
        <f>IF(A24448&lt;&gt;0,IFERROR(VLOOKUP(D24448,Transactions!$K$4:$L$24,2,0), "Invalid date, no label or wrong spelling"),"Date and/or label missing. Exclude?")</f>
        <v>Date and/or label missing. Exclude?</v>
      </c>
      <c r="F24448" s="201"/>
      <c r="G24448" s="202"/>
      <c r="H24448" s="203"/>
    </row>
    <row r="24449" spans="1:8" x14ac:dyDescent="0.25">
      <c r="A24449" s="37"/>
      <c r="B24449" s="38"/>
      <c r="C24449" s="97"/>
      <c r="D24449" s="92"/>
      <c r="E24449" s="88" t="str">
        <f>IF(A24449&lt;&gt;0,IFERROR(VLOOKUP(D24449,Transactions!$K$4:$L$24,2,0), "Invalid date, no label or wrong spelling"),"Date and/or label missing. Exclude?")</f>
        <v>Date and/or label missing. Exclude?</v>
      </c>
      <c r="F24449" s="201"/>
      <c r="G24449" s="202"/>
      <c r="H24449" s="203"/>
    </row>
    <row r="24450" spans="1:8" x14ac:dyDescent="0.25">
      <c r="A24450" s="37"/>
      <c r="B24450" s="38"/>
      <c r="C24450" s="97"/>
      <c r="D24450" s="92"/>
      <c r="E24450" s="88" t="str">
        <f>IF(A24450&lt;&gt;0,IFERROR(VLOOKUP(D24450,Transactions!$K$4:$L$24,2,0), "Invalid date, no label or wrong spelling"),"Date and/or label missing. Exclude?")</f>
        <v>Date and/or label missing. Exclude?</v>
      </c>
      <c r="F24450" s="201"/>
      <c r="G24450" s="202"/>
      <c r="H24450" s="203"/>
    </row>
    <row r="24451" spans="1:8" x14ac:dyDescent="0.25">
      <c r="A24451" s="37"/>
      <c r="B24451" s="38"/>
      <c r="C24451" s="97"/>
      <c r="D24451" s="92"/>
      <c r="E24451" s="88" t="str">
        <f>IF(A24451&lt;&gt;0,IFERROR(VLOOKUP(D24451,Transactions!$K$4:$L$24,2,0), "Invalid date, no label or wrong spelling"),"Date and/or label missing. Exclude?")</f>
        <v>Date and/or label missing. Exclude?</v>
      </c>
      <c r="F24451" s="201"/>
      <c r="G24451" s="202"/>
      <c r="H24451" s="203"/>
    </row>
    <row r="24452" spans="1:8" x14ac:dyDescent="0.25">
      <c r="A24452" s="37"/>
      <c r="B24452" s="38"/>
      <c r="C24452" s="97"/>
      <c r="D24452" s="92"/>
      <c r="E24452" s="88" t="str">
        <f>IF(A24452&lt;&gt;0,IFERROR(VLOOKUP(D24452,Transactions!$K$4:$L$24,2,0), "Invalid date, no label or wrong spelling"),"Date and/or label missing. Exclude?")</f>
        <v>Date and/or label missing. Exclude?</v>
      </c>
      <c r="F24452" s="201"/>
      <c r="G24452" s="202"/>
      <c r="H24452" s="203"/>
    </row>
    <row r="24453" spans="1:8" x14ac:dyDescent="0.25">
      <c r="A24453" s="37"/>
      <c r="B24453" s="38"/>
      <c r="C24453" s="97"/>
      <c r="D24453" s="92"/>
      <c r="E24453" s="88" t="str">
        <f>IF(A24453&lt;&gt;0,IFERROR(VLOOKUP(D24453,Transactions!$K$4:$L$24,2,0), "Invalid date, no label or wrong spelling"),"Date and/or label missing. Exclude?")</f>
        <v>Date and/or label missing. Exclude?</v>
      </c>
      <c r="F24453" s="201"/>
      <c r="G24453" s="202"/>
      <c r="H24453" s="203"/>
    </row>
    <row r="24454" spans="1:8" x14ac:dyDescent="0.25">
      <c r="A24454" s="37"/>
      <c r="B24454" s="38"/>
      <c r="C24454" s="97"/>
      <c r="D24454" s="92"/>
      <c r="E24454" s="88" t="str">
        <f>IF(A24454&lt;&gt;0,IFERROR(VLOOKUP(D24454,Transactions!$K$4:$L$24,2,0), "Invalid date, no label or wrong spelling"),"Date and/or label missing. Exclude?")</f>
        <v>Date and/or label missing. Exclude?</v>
      </c>
      <c r="F24454" s="201"/>
      <c r="G24454" s="202"/>
      <c r="H24454" s="203"/>
    </row>
    <row r="24455" spans="1:8" x14ac:dyDescent="0.25">
      <c r="A24455" s="37"/>
      <c r="B24455" s="38"/>
      <c r="C24455" s="97"/>
      <c r="D24455" s="92"/>
      <c r="E24455" s="88" t="str">
        <f>IF(A24455&lt;&gt;0,IFERROR(VLOOKUP(D24455,Transactions!$K$4:$L$24,2,0), "Invalid date, no label or wrong spelling"),"Date and/or label missing. Exclude?")</f>
        <v>Date and/or label missing. Exclude?</v>
      </c>
      <c r="F24455" s="201"/>
      <c r="G24455" s="202"/>
      <c r="H24455" s="203"/>
    </row>
    <row r="24456" spans="1:8" x14ac:dyDescent="0.25">
      <c r="A24456" s="37"/>
      <c r="B24456" s="38"/>
      <c r="C24456" s="97"/>
      <c r="D24456" s="92"/>
      <c r="E24456" s="88" t="str">
        <f>IF(A24456&lt;&gt;0,IFERROR(VLOOKUP(D24456,Transactions!$K$4:$L$24,2,0), "Invalid date, no label or wrong spelling"),"Date and/or label missing. Exclude?")</f>
        <v>Date and/or label missing. Exclude?</v>
      </c>
      <c r="F24456" s="201"/>
      <c r="G24456" s="202"/>
      <c r="H24456" s="203"/>
    </row>
    <row r="24457" spans="1:8" x14ac:dyDescent="0.25">
      <c r="A24457" s="37"/>
      <c r="B24457" s="38"/>
      <c r="C24457" s="97"/>
      <c r="D24457" s="92"/>
      <c r="E24457" s="88" t="str">
        <f>IF(A24457&lt;&gt;0,IFERROR(VLOOKUP(D24457,Transactions!$K$4:$L$24,2,0), "Invalid date, no label or wrong spelling"),"Date and/or label missing. Exclude?")</f>
        <v>Date and/or label missing. Exclude?</v>
      </c>
      <c r="F24457" s="201"/>
      <c r="G24457" s="202"/>
      <c r="H24457" s="203"/>
    </row>
    <row r="24458" spans="1:8" x14ac:dyDescent="0.25">
      <c r="A24458" s="37"/>
      <c r="B24458" s="38"/>
      <c r="C24458" s="97"/>
      <c r="D24458" s="92"/>
      <c r="E24458" s="88" t="str">
        <f>IF(A24458&lt;&gt;0,IFERROR(VLOOKUP(D24458,Transactions!$K$4:$L$24,2,0), "Invalid date, no label or wrong spelling"),"Date and/or label missing. Exclude?")</f>
        <v>Date and/or label missing. Exclude?</v>
      </c>
      <c r="F24458" s="201"/>
      <c r="G24458" s="202"/>
      <c r="H24458" s="203"/>
    </row>
    <row r="24459" spans="1:8" x14ac:dyDescent="0.25">
      <c r="A24459" s="37"/>
      <c r="B24459" s="38"/>
      <c r="C24459" s="97"/>
      <c r="D24459" s="92"/>
      <c r="E24459" s="88" t="str">
        <f>IF(A24459&lt;&gt;0,IFERROR(VLOOKUP(D24459,Transactions!$K$4:$L$24,2,0), "Invalid date, no label or wrong spelling"),"Date and/or label missing. Exclude?")</f>
        <v>Date and/or label missing. Exclude?</v>
      </c>
      <c r="F24459" s="201"/>
      <c r="G24459" s="202"/>
      <c r="H24459" s="203"/>
    </row>
    <row r="24460" spans="1:8" x14ac:dyDescent="0.25">
      <c r="A24460" s="37"/>
      <c r="B24460" s="38"/>
      <c r="C24460" s="97"/>
      <c r="D24460" s="92"/>
      <c r="E24460" s="88" t="str">
        <f>IF(A24460&lt;&gt;0,IFERROR(VLOOKUP(D24460,Transactions!$K$4:$L$24,2,0), "Invalid date, no label or wrong spelling"),"Date and/or label missing. Exclude?")</f>
        <v>Date and/or label missing. Exclude?</v>
      </c>
      <c r="F24460" s="201"/>
      <c r="G24460" s="202"/>
      <c r="H24460" s="203"/>
    </row>
    <row r="24461" spans="1:8" x14ac:dyDescent="0.25">
      <c r="A24461" s="37"/>
      <c r="B24461" s="38"/>
      <c r="C24461" s="97"/>
      <c r="D24461" s="92"/>
      <c r="E24461" s="88" t="str">
        <f>IF(A24461&lt;&gt;0,IFERROR(VLOOKUP(D24461,Transactions!$K$4:$L$24,2,0), "Invalid date, no label or wrong spelling"),"Date and/or label missing. Exclude?")</f>
        <v>Date and/or label missing. Exclude?</v>
      </c>
      <c r="F24461" s="201"/>
      <c r="G24461" s="202"/>
      <c r="H24461" s="203"/>
    </row>
    <row r="24462" spans="1:8" x14ac:dyDescent="0.25">
      <c r="A24462" s="37"/>
      <c r="B24462" s="38"/>
      <c r="C24462" s="97"/>
      <c r="D24462" s="92"/>
      <c r="E24462" s="88" t="str">
        <f>IF(A24462&lt;&gt;0,IFERROR(VLOOKUP(D24462,Transactions!$K$4:$L$24,2,0), "Invalid date, no label or wrong spelling"),"Date and/or label missing. Exclude?")</f>
        <v>Date and/or label missing. Exclude?</v>
      </c>
      <c r="F24462" s="201"/>
      <c r="G24462" s="202"/>
      <c r="H24462" s="203"/>
    </row>
    <row r="24463" spans="1:8" x14ac:dyDescent="0.25">
      <c r="A24463" s="37"/>
      <c r="B24463" s="38"/>
      <c r="C24463" s="97"/>
      <c r="D24463" s="92"/>
      <c r="E24463" s="88" t="str">
        <f>IF(A24463&lt;&gt;0,IFERROR(VLOOKUP(D24463,Transactions!$K$4:$L$24,2,0), "Invalid date, no label or wrong spelling"),"Date and/or label missing. Exclude?")</f>
        <v>Date and/or label missing. Exclude?</v>
      </c>
      <c r="F24463" s="201"/>
      <c r="G24463" s="202"/>
      <c r="H24463" s="203"/>
    </row>
    <row r="24464" spans="1:8" x14ac:dyDescent="0.25">
      <c r="A24464" s="37"/>
      <c r="B24464" s="38"/>
      <c r="C24464" s="97"/>
      <c r="D24464" s="92"/>
      <c r="E24464" s="88" t="str">
        <f>IF(A24464&lt;&gt;0,IFERROR(VLOOKUP(D24464,Transactions!$K$4:$L$24,2,0), "Invalid date, no label or wrong spelling"),"Date and/or label missing. Exclude?")</f>
        <v>Date and/or label missing. Exclude?</v>
      </c>
      <c r="F24464" s="201"/>
      <c r="G24464" s="202"/>
      <c r="H24464" s="203"/>
    </row>
    <row r="24465" spans="1:8" x14ac:dyDescent="0.25">
      <c r="A24465" s="37"/>
      <c r="B24465" s="38"/>
      <c r="C24465" s="97"/>
      <c r="D24465" s="92"/>
      <c r="E24465" s="88" t="str">
        <f>IF(A24465&lt;&gt;0,IFERROR(VLOOKUP(D24465,Transactions!$K$4:$L$24,2,0), "Invalid date, no label or wrong spelling"),"Date and/or label missing. Exclude?")</f>
        <v>Date and/or label missing. Exclude?</v>
      </c>
      <c r="F24465" s="201"/>
      <c r="G24465" s="202"/>
      <c r="H24465" s="203"/>
    </row>
    <row r="24466" spans="1:8" x14ac:dyDescent="0.25">
      <c r="A24466" s="37"/>
      <c r="B24466" s="38"/>
      <c r="C24466" s="97"/>
      <c r="D24466" s="92"/>
      <c r="E24466" s="88" t="str">
        <f>IF(A24466&lt;&gt;0,IFERROR(VLOOKUP(D24466,Transactions!$K$4:$L$24,2,0), "Invalid date, no label or wrong spelling"),"Date and/or label missing. Exclude?")</f>
        <v>Date and/or label missing. Exclude?</v>
      </c>
      <c r="F24466" s="201"/>
      <c r="G24466" s="202"/>
      <c r="H24466" s="203"/>
    </row>
    <row r="24467" spans="1:8" x14ac:dyDescent="0.25">
      <c r="A24467" s="37"/>
      <c r="B24467" s="38"/>
      <c r="C24467" s="97"/>
      <c r="D24467" s="92"/>
      <c r="E24467" s="88" t="str">
        <f>IF(A24467&lt;&gt;0,IFERROR(VLOOKUP(D24467,Transactions!$K$4:$L$24,2,0), "Invalid date, no label or wrong spelling"),"Date and/or label missing. Exclude?")</f>
        <v>Date and/or label missing. Exclude?</v>
      </c>
      <c r="F24467" s="201"/>
      <c r="G24467" s="202"/>
      <c r="H24467" s="203"/>
    </row>
    <row r="24468" spans="1:8" x14ac:dyDescent="0.25">
      <c r="A24468" s="37"/>
      <c r="B24468" s="38"/>
      <c r="C24468" s="97"/>
      <c r="D24468" s="92"/>
      <c r="E24468" s="88" t="str">
        <f>IF(A24468&lt;&gt;0,IFERROR(VLOOKUP(D24468,Transactions!$K$4:$L$24,2,0), "Invalid date, no label or wrong spelling"),"Date and/or label missing. Exclude?")</f>
        <v>Date and/or label missing. Exclude?</v>
      </c>
      <c r="F24468" s="201"/>
      <c r="G24468" s="202"/>
      <c r="H24468" s="203"/>
    </row>
    <row r="24469" spans="1:8" x14ac:dyDescent="0.25">
      <c r="A24469" s="37"/>
      <c r="B24469" s="38"/>
      <c r="C24469" s="97"/>
      <c r="D24469" s="92"/>
      <c r="E24469" s="88" t="str">
        <f>IF(A24469&lt;&gt;0,IFERROR(VLOOKUP(D24469,Transactions!$K$4:$L$24,2,0), "Invalid date, no label or wrong spelling"),"Date and/or label missing. Exclude?")</f>
        <v>Date and/or label missing. Exclude?</v>
      </c>
      <c r="F24469" s="201"/>
      <c r="G24469" s="202"/>
      <c r="H24469" s="203"/>
    </row>
    <row r="24470" spans="1:8" x14ac:dyDescent="0.25">
      <c r="A24470" s="37"/>
      <c r="B24470" s="38"/>
      <c r="C24470" s="97"/>
      <c r="D24470" s="92"/>
      <c r="E24470" s="88" t="str">
        <f>IF(A24470&lt;&gt;0,IFERROR(VLOOKUP(D24470,Transactions!$K$4:$L$24,2,0), "Invalid date, no label or wrong spelling"),"Date and/or label missing. Exclude?")</f>
        <v>Date and/or label missing. Exclude?</v>
      </c>
      <c r="F24470" s="201"/>
      <c r="G24470" s="202"/>
      <c r="H24470" s="203"/>
    </row>
    <row r="24471" spans="1:8" x14ac:dyDescent="0.25">
      <c r="A24471" s="37"/>
      <c r="B24471" s="38"/>
      <c r="C24471" s="97"/>
      <c r="D24471" s="92"/>
      <c r="E24471" s="88" t="str">
        <f>IF(A24471&lt;&gt;0,IFERROR(VLOOKUP(D24471,Transactions!$K$4:$L$24,2,0), "Invalid date, no label or wrong spelling"),"Date and/or label missing. Exclude?")</f>
        <v>Date and/or label missing. Exclude?</v>
      </c>
      <c r="F24471" s="201"/>
      <c r="G24471" s="202"/>
      <c r="H24471" s="203"/>
    </row>
    <row r="24472" spans="1:8" x14ac:dyDescent="0.25">
      <c r="A24472" s="37"/>
      <c r="B24472" s="38"/>
      <c r="C24472" s="97"/>
      <c r="D24472" s="92"/>
      <c r="E24472" s="88" t="str">
        <f>IF(A24472&lt;&gt;0,IFERROR(VLOOKUP(D24472,Transactions!$K$4:$L$24,2,0), "Invalid date, no label or wrong spelling"),"Date and/or label missing. Exclude?")</f>
        <v>Date and/or label missing. Exclude?</v>
      </c>
      <c r="F24472" s="201"/>
      <c r="G24472" s="202"/>
      <c r="H24472" s="203"/>
    </row>
    <row r="24473" spans="1:8" x14ac:dyDescent="0.25">
      <c r="A24473" s="37"/>
      <c r="B24473" s="38"/>
      <c r="C24473" s="97"/>
      <c r="D24473" s="92"/>
      <c r="E24473" s="88" t="str">
        <f>IF(A24473&lt;&gt;0,IFERROR(VLOOKUP(D24473,Transactions!$K$4:$L$24,2,0), "Invalid date, no label or wrong spelling"),"Date and/or label missing. Exclude?")</f>
        <v>Date and/or label missing. Exclude?</v>
      </c>
      <c r="F24473" s="201"/>
      <c r="G24473" s="202"/>
      <c r="H24473" s="203"/>
    </row>
    <row r="24474" spans="1:8" x14ac:dyDescent="0.25">
      <c r="A24474" s="37"/>
      <c r="B24474" s="38"/>
      <c r="C24474" s="97"/>
      <c r="D24474" s="92"/>
      <c r="E24474" s="88" t="str">
        <f>IF(A24474&lt;&gt;0,IFERROR(VLOOKUP(D24474,Transactions!$K$4:$L$24,2,0), "Invalid date, no label or wrong spelling"),"Date and/or label missing. Exclude?")</f>
        <v>Date and/or label missing. Exclude?</v>
      </c>
      <c r="F24474" s="201"/>
      <c r="G24474" s="202"/>
      <c r="H24474" s="203"/>
    </row>
    <row r="24475" spans="1:8" x14ac:dyDescent="0.25">
      <c r="A24475" s="37"/>
      <c r="B24475" s="38"/>
      <c r="C24475" s="97"/>
      <c r="D24475" s="92"/>
      <c r="E24475" s="88" t="str">
        <f>IF(A24475&lt;&gt;0,IFERROR(VLOOKUP(D24475,Transactions!$K$4:$L$24,2,0), "Invalid date, no label or wrong spelling"),"Date and/or label missing. Exclude?")</f>
        <v>Date and/or label missing. Exclude?</v>
      </c>
      <c r="F24475" s="201"/>
      <c r="G24475" s="202"/>
      <c r="H24475" s="203"/>
    </row>
    <row r="24476" spans="1:8" x14ac:dyDescent="0.25">
      <c r="A24476" s="37"/>
      <c r="B24476" s="38"/>
      <c r="C24476" s="97"/>
      <c r="D24476" s="92"/>
      <c r="E24476" s="88" t="str">
        <f>IF(A24476&lt;&gt;0,IFERROR(VLOOKUP(D24476,Transactions!$K$4:$L$24,2,0), "Invalid date, no label or wrong spelling"),"Date and/or label missing. Exclude?")</f>
        <v>Date and/or label missing. Exclude?</v>
      </c>
      <c r="F24476" s="201"/>
      <c r="G24476" s="202"/>
      <c r="H24476" s="203"/>
    </row>
    <row r="24477" spans="1:8" x14ac:dyDescent="0.25">
      <c r="A24477" s="37"/>
      <c r="B24477" s="38"/>
      <c r="C24477" s="97"/>
      <c r="D24477" s="92"/>
      <c r="E24477" s="88" t="str">
        <f>IF(A24477&lt;&gt;0,IFERROR(VLOOKUP(D24477,Transactions!$K$4:$L$24,2,0), "Invalid date, no label or wrong spelling"),"Date and/or label missing. Exclude?")</f>
        <v>Date and/or label missing. Exclude?</v>
      </c>
      <c r="F24477" s="201"/>
      <c r="G24477" s="202"/>
      <c r="H24477" s="203"/>
    </row>
    <row r="24478" spans="1:8" x14ac:dyDescent="0.25">
      <c r="A24478" s="37"/>
      <c r="B24478" s="38"/>
      <c r="C24478" s="97"/>
      <c r="D24478" s="92"/>
      <c r="E24478" s="88" t="str">
        <f>IF(A24478&lt;&gt;0,IFERROR(VLOOKUP(D24478,Transactions!$K$4:$L$24,2,0), "Invalid date, no label or wrong spelling"),"Date and/or label missing. Exclude?")</f>
        <v>Date and/or label missing. Exclude?</v>
      </c>
      <c r="F24478" s="201"/>
      <c r="G24478" s="202"/>
      <c r="H24478" s="203"/>
    </row>
    <row r="24479" spans="1:8" x14ac:dyDescent="0.25">
      <c r="A24479" s="37"/>
      <c r="B24479" s="38"/>
      <c r="C24479" s="97"/>
      <c r="D24479" s="92"/>
      <c r="E24479" s="88" t="str">
        <f>IF(A24479&lt;&gt;0,IFERROR(VLOOKUP(D24479,Transactions!$K$4:$L$24,2,0), "Invalid date, no label or wrong spelling"),"Date and/or label missing. Exclude?")</f>
        <v>Date and/or label missing. Exclude?</v>
      </c>
      <c r="F24479" s="201"/>
      <c r="G24479" s="202"/>
      <c r="H24479" s="203"/>
    </row>
    <row r="24480" spans="1:8" x14ac:dyDescent="0.25">
      <c r="A24480" s="37"/>
      <c r="B24480" s="38"/>
      <c r="C24480" s="97"/>
      <c r="D24480" s="92"/>
      <c r="E24480" s="88" t="str">
        <f>IF(A24480&lt;&gt;0,IFERROR(VLOOKUP(D24480,Transactions!$K$4:$L$24,2,0), "Invalid date, no label or wrong spelling"),"Date and/or label missing. Exclude?")</f>
        <v>Date and/or label missing. Exclude?</v>
      </c>
      <c r="F24480" s="201"/>
      <c r="G24480" s="202"/>
      <c r="H24480" s="203"/>
    </row>
    <row r="24481" spans="1:8" x14ac:dyDescent="0.25">
      <c r="A24481" s="37"/>
      <c r="B24481" s="38"/>
      <c r="C24481" s="97"/>
      <c r="D24481" s="92"/>
      <c r="E24481" s="88" t="str">
        <f>IF(A24481&lt;&gt;0,IFERROR(VLOOKUP(D24481,Transactions!$K$4:$L$24,2,0), "Invalid date, no label or wrong spelling"),"Date and/or label missing. Exclude?")</f>
        <v>Date and/or label missing. Exclude?</v>
      </c>
      <c r="F24481" s="201"/>
      <c r="G24481" s="202"/>
      <c r="H24481" s="203"/>
    </row>
    <row r="24482" spans="1:8" x14ac:dyDescent="0.25">
      <c r="A24482" s="37"/>
      <c r="B24482" s="38"/>
      <c r="C24482" s="97"/>
      <c r="D24482" s="92"/>
      <c r="E24482" s="88" t="str">
        <f>IF(A24482&lt;&gt;0,IFERROR(VLOOKUP(D24482,Transactions!$K$4:$L$24,2,0), "Invalid date, no label or wrong spelling"),"Date and/or label missing. Exclude?")</f>
        <v>Date and/or label missing. Exclude?</v>
      </c>
      <c r="F24482" s="201"/>
      <c r="G24482" s="202"/>
      <c r="H24482" s="203"/>
    </row>
    <row r="24483" spans="1:8" x14ac:dyDescent="0.25">
      <c r="A24483" s="37"/>
      <c r="B24483" s="38"/>
      <c r="C24483" s="97"/>
      <c r="D24483" s="92"/>
      <c r="E24483" s="88" t="str">
        <f>IF(A24483&lt;&gt;0,IFERROR(VLOOKUP(D24483,Transactions!$K$4:$L$24,2,0), "Invalid date, no label or wrong spelling"),"Date and/or label missing. Exclude?")</f>
        <v>Date and/or label missing. Exclude?</v>
      </c>
      <c r="F24483" s="201"/>
      <c r="G24483" s="202"/>
      <c r="H24483" s="203"/>
    </row>
    <row r="24484" spans="1:8" x14ac:dyDescent="0.25">
      <c r="A24484" s="37"/>
      <c r="B24484" s="38"/>
      <c r="C24484" s="97"/>
      <c r="D24484" s="92"/>
      <c r="E24484" s="88" t="str">
        <f>IF(A24484&lt;&gt;0,IFERROR(VLOOKUP(D24484,Transactions!$K$4:$L$24,2,0), "Invalid date, no label or wrong spelling"),"Date and/or label missing. Exclude?")</f>
        <v>Date and/or label missing. Exclude?</v>
      </c>
      <c r="F24484" s="201"/>
      <c r="G24484" s="202"/>
      <c r="H24484" s="203"/>
    </row>
    <row r="24485" spans="1:8" x14ac:dyDescent="0.25">
      <c r="A24485" s="37"/>
      <c r="B24485" s="38"/>
      <c r="C24485" s="97"/>
      <c r="D24485" s="92"/>
      <c r="E24485" s="88" t="str">
        <f>IF(A24485&lt;&gt;0,IFERROR(VLOOKUP(D24485,Transactions!$K$4:$L$24,2,0), "Invalid date, no label or wrong spelling"),"Date and/or label missing. Exclude?")</f>
        <v>Date and/or label missing. Exclude?</v>
      </c>
      <c r="F24485" s="201"/>
      <c r="G24485" s="202"/>
      <c r="H24485" s="203"/>
    </row>
    <row r="24486" spans="1:8" x14ac:dyDescent="0.25">
      <c r="A24486" s="37"/>
      <c r="B24486" s="38"/>
      <c r="C24486" s="97"/>
      <c r="D24486" s="92"/>
      <c r="E24486" s="88" t="str">
        <f>IF(A24486&lt;&gt;0,IFERROR(VLOOKUP(D24486,Transactions!$K$4:$L$24,2,0), "Invalid date, no label or wrong spelling"),"Date and/or label missing. Exclude?")</f>
        <v>Date and/or label missing. Exclude?</v>
      </c>
      <c r="F24486" s="201"/>
      <c r="G24486" s="202"/>
      <c r="H24486" s="203"/>
    </row>
    <row r="24487" spans="1:8" x14ac:dyDescent="0.25">
      <c r="A24487" s="37"/>
      <c r="B24487" s="38"/>
      <c r="C24487" s="97"/>
      <c r="D24487" s="92"/>
      <c r="E24487" s="88" t="str">
        <f>IF(A24487&lt;&gt;0,IFERROR(VLOOKUP(D24487,Transactions!$K$4:$L$24,2,0), "Invalid date, no label or wrong spelling"),"Date and/or label missing. Exclude?")</f>
        <v>Date and/or label missing. Exclude?</v>
      </c>
      <c r="F24487" s="201"/>
      <c r="G24487" s="202"/>
      <c r="H24487" s="203"/>
    </row>
    <row r="24488" spans="1:8" x14ac:dyDescent="0.25">
      <c r="A24488" s="37"/>
      <c r="B24488" s="38"/>
      <c r="C24488" s="97"/>
      <c r="D24488" s="92"/>
      <c r="E24488" s="88" t="str">
        <f>IF(A24488&lt;&gt;0,IFERROR(VLOOKUP(D24488,Transactions!$K$4:$L$24,2,0), "Invalid date, no label or wrong spelling"),"Date and/or label missing. Exclude?")</f>
        <v>Date and/or label missing. Exclude?</v>
      </c>
      <c r="F24488" s="201"/>
      <c r="G24488" s="202"/>
      <c r="H24488" s="203"/>
    </row>
    <row r="24489" spans="1:8" x14ac:dyDescent="0.25">
      <c r="A24489" s="37"/>
      <c r="B24489" s="38"/>
      <c r="C24489" s="97"/>
      <c r="D24489" s="92"/>
      <c r="E24489" s="88" t="str">
        <f>IF(A24489&lt;&gt;0,IFERROR(VLOOKUP(D24489,Transactions!$K$4:$L$24,2,0), "Invalid date, no label or wrong spelling"),"Date and/or label missing. Exclude?")</f>
        <v>Date and/or label missing. Exclude?</v>
      </c>
      <c r="F24489" s="201"/>
      <c r="G24489" s="202"/>
      <c r="H24489" s="203"/>
    </row>
    <row r="24490" spans="1:8" x14ac:dyDescent="0.25">
      <c r="A24490" s="37"/>
      <c r="B24490" s="38"/>
      <c r="C24490" s="97"/>
      <c r="D24490" s="92"/>
      <c r="E24490" s="88" t="str">
        <f>IF(A24490&lt;&gt;0,IFERROR(VLOOKUP(D24490,Transactions!$K$4:$L$24,2,0), "Invalid date, no label or wrong spelling"),"Date and/or label missing. Exclude?")</f>
        <v>Date and/or label missing. Exclude?</v>
      </c>
      <c r="F24490" s="201"/>
      <c r="G24490" s="202"/>
      <c r="H24490" s="203"/>
    </row>
    <row r="24491" spans="1:8" x14ac:dyDescent="0.25">
      <c r="A24491" s="37"/>
      <c r="B24491" s="38"/>
      <c r="C24491" s="97"/>
      <c r="D24491" s="92"/>
      <c r="E24491" s="88" t="str">
        <f>IF(A24491&lt;&gt;0,IFERROR(VLOOKUP(D24491,Transactions!$K$4:$L$24,2,0), "Invalid date, no label or wrong spelling"),"Date and/or label missing. Exclude?")</f>
        <v>Date and/or label missing. Exclude?</v>
      </c>
      <c r="F24491" s="201"/>
      <c r="G24491" s="202"/>
      <c r="H24491" s="203"/>
    </row>
    <row r="24492" spans="1:8" x14ac:dyDescent="0.25">
      <c r="A24492" s="37"/>
      <c r="B24492" s="38"/>
      <c r="C24492" s="97"/>
      <c r="D24492" s="92"/>
      <c r="E24492" s="88" t="str">
        <f>IF(A24492&lt;&gt;0,IFERROR(VLOOKUP(D24492,Transactions!$K$4:$L$24,2,0), "Invalid date, no label or wrong spelling"),"Date and/or label missing. Exclude?")</f>
        <v>Date and/or label missing. Exclude?</v>
      </c>
      <c r="F24492" s="201"/>
      <c r="G24492" s="202"/>
      <c r="H24492" s="203"/>
    </row>
    <row r="24493" spans="1:8" x14ac:dyDescent="0.25">
      <c r="A24493" s="37"/>
      <c r="B24493" s="38"/>
      <c r="C24493" s="97"/>
      <c r="D24493" s="92"/>
      <c r="E24493" s="88" t="str">
        <f>IF(A24493&lt;&gt;0,IFERROR(VLOOKUP(D24493,Transactions!$K$4:$L$24,2,0), "Invalid date, no label or wrong spelling"),"Date and/or label missing. Exclude?")</f>
        <v>Date and/or label missing. Exclude?</v>
      </c>
      <c r="F24493" s="201"/>
      <c r="G24493" s="202"/>
      <c r="H24493" s="203"/>
    </row>
    <row r="24494" spans="1:8" x14ac:dyDescent="0.25">
      <c r="A24494" s="37"/>
      <c r="B24494" s="38"/>
      <c r="C24494" s="97"/>
      <c r="D24494" s="92"/>
      <c r="E24494" s="88" t="str">
        <f>IF(A24494&lt;&gt;0,IFERROR(VLOOKUP(D24494,Transactions!$K$4:$L$24,2,0), "Invalid date, no label or wrong spelling"),"Date and/or label missing. Exclude?")</f>
        <v>Date and/or label missing. Exclude?</v>
      </c>
      <c r="F24494" s="201"/>
      <c r="G24494" s="202"/>
      <c r="H24494" s="203"/>
    </row>
    <row r="24495" spans="1:8" x14ac:dyDescent="0.25">
      <c r="A24495" s="37"/>
      <c r="B24495" s="38"/>
      <c r="C24495" s="97"/>
      <c r="D24495" s="92"/>
      <c r="E24495" s="88" t="str">
        <f>IF(A24495&lt;&gt;0,IFERROR(VLOOKUP(D24495,Transactions!$K$4:$L$24,2,0), "Invalid date, no label or wrong spelling"),"Date and/or label missing. Exclude?")</f>
        <v>Date and/or label missing. Exclude?</v>
      </c>
      <c r="F24495" s="201"/>
      <c r="G24495" s="202"/>
      <c r="H24495" s="203"/>
    </row>
    <row r="24496" spans="1:8" x14ac:dyDescent="0.25">
      <c r="A24496" s="37"/>
      <c r="B24496" s="38"/>
      <c r="C24496" s="97"/>
      <c r="D24496" s="92"/>
      <c r="E24496" s="88" t="str">
        <f>IF(A24496&lt;&gt;0,IFERROR(VLOOKUP(D24496,Transactions!$K$4:$L$24,2,0), "Invalid date, no label or wrong spelling"),"Date and/or label missing. Exclude?")</f>
        <v>Date and/or label missing. Exclude?</v>
      </c>
      <c r="F24496" s="201"/>
      <c r="G24496" s="202"/>
      <c r="H24496" s="203"/>
    </row>
    <row r="24497" spans="1:8" x14ac:dyDescent="0.25">
      <c r="A24497" s="37"/>
      <c r="B24497" s="38"/>
      <c r="C24497" s="97"/>
      <c r="D24497" s="92"/>
      <c r="E24497" s="88" t="str">
        <f>IF(A24497&lt;&gt;0,IFERROR(VLOOKUP(D24497,Transactions!$K$4:$L$24,2,0), "Invalid date, no label or wrong spelling"),"Date and/or label missing. Exclude?")</f>
        <v>Date and/or label missing. Exclude?</v>
      </c>
      <c r="F24497" s="201"/>
      <c r="G24497" s="202"/>
      <c r="H24497" s="203"/>
    </row>
    <row r="24498" spans="1:8" x14ac:dyDescent="0.25">
      <c r="A24498" s="37"/>
      <c r="B24498" s="38"/>
      <c r="C24498" s="97"/>
      <c r="D24498" s="92"/>
      <c r="E24498" s="88" t="str">
        <f>IF(A24498&lt;&gt;0,IFERROR(VLOOKUP(D24498,Transactions!$K$4:$L$24,2,0), "Invalid date, no label or wrong spelling"),"Date and/or label missing. Exclude?")</f>
        <v>Date and/or label missing. Exclude?</v>
      </c>
      <c r="F24498" s="201"/>
      <c r="G24498" s="202"/>
      <c r="H24498" s="203"/>
    </row>
    <row r="24499" spans="1:8" x14ac:dyDescent="0.25">
      <c r="A24499" s="37"/>
      <c r="B24499" s="38"/>
      <c r="C24499" s="97"/>
      <c r="D24499" s="92"/>
      <c r="E24499" s="88" t="str">
        <f>IF(A24499&lt;&gt;0,IFERROR(VLOOKUP(D24499,Transactions!$K$4:$L$24,2,0), "Invalid date, no label or wrong spelling"),"Date and/or label missing. Exclude?")</f>
        <v>Date and/or label missing. Exclude?</v>
      </c>
      <c r="F24499" s="201"/>
      <c r="G24499" s="202"/>
      <c r="H24499" s="203"/>
    </row>
    <row r="24500" spans="1:8" x14ac:dyDescent="0.25">
      <c r="A24500" s="37"/>
      <c r="B24500" s="38"/>
      <c r="C24500" s="97"/>
      <c r="D24500" s="92"/>
      <c r="E24500" s="88" t="str">
        <f>IF(A24500&lt;&gt;0,IFERROR(VLOOKUP(D24500,Transactions!$K$4:$L$24,2,0), "Invalid date, no label or wrong spelling"),"Date and/or label missing. Exclude?")</f>
        <v>Date and/or label missing. Exclude?</v>
      </c>
      <c r="F24500" s="201"/>
      <c r="G24500" s="202"/>
      <c r="H24500" s="203"/>
    </row>
    <row r="24501" spans="1:8" x14ac:dyDescent="0.25">
      <c r="A24501" s="37"/>
      <c r="B24501" s="38"/>
      <c r="C24501" s="97"/>
      <c r="D24501" s="92"/>
      <c r="E24501" s="88" t="str">
        <f>IF(A24501&lt;&gt;0,IFERROR(VLOOKUP(D24501,Transactions!$K$4:$L$24,2,0), "Invalid date, no label or wrong spelling"),"Date and/or label missing. Exclude?")</f>
        <v>Date and/or label missing. Exclude?</v>
      </c>
      <c r="F24501" s="201"/>
      <c r="G24501" s="202"/>
      <c r="H24501" s="203"/>
    </row>
    <row r="24502" spans="1:8" x14ac:dyDescent="0.25">
      <c r="A24502" s="37"/>
      <c r="B24502" s="38"/>
      <c r="C24502" s="97"/>
      <c r="D24502" s="92"/>
      <c r="E24502" s="88" t="str">
        <f>IF(A24502&lt;&gt;0,IFERROR(VLOOKUP(D24502,Transactions!$K$4:$L$24,2,0), "Invalid date, no label or wrong spelling"),"Date and/or label missing. Exclude?")</f>
        <v>Date and/or label missing. Exclude?</v>
      </c>
      <c r="F24502" s="201"/>
      <c r="G24502" s="202"/>
      <c r="H24502" s="203"/>
    </row>
    <row r="24503" spans="1:8" x14ac:dyDescent="0.25">
      <c r="A24503" s="37"/>
      <c r="B24503" s="38"/>
      <c r="C24503" s="97"/>
      <c r="D24503" s="92"/>
      <c r="E24503" s="88" t="str">
        <f>IF(A24503&lt;&gt;0,IFERROR(VLOOKUP(D24503,Transactions!$K$4:$L$24,2,0), "Invalid date, no label or wrong spelling"),"Date and/or label missing. Exclude?")</f>
        <v>Date and/or label missing. Exclude?</v>
      </c>
      <c r="F24503" s="201"/>
      <c r="G24503" s="202"/>
      <c r="H24503" s="203"/>
    </row>
    <row r="24504" spans="1:8" x14ac:dyDescent="0.25">
      <c r="A24504" s="37"/>
      <c r="B24504" s="38"/>
      <c r="C24504" s="97"/>
      <c r="D24504" s="92"/>
      <c r="E24504" s="88" t="str">
        <f>IF(A24504&lt;&gt;0,IFERROR(VLOOKUP(D24504,Transactions!$K$4:$L$24,2,0), "Invalid date, no label or wrong spelling"),"Date and/or label missing. Exclude?")</f>
        <v>Date and/or label missing. Exclude?</v>
      </c>
      <c r="F24504" s="201"/>
      <c r="G24504" s="202"/>
      <c r="H24504" s="203"/>
    </row>
    <row r="24505" spans="1:8" x14ac:dyDescent="0.25">
      <c r="A24505" s="37"/>
      <c r="B24505" s="38"/>
      <c r="C24505" s="97"/>
      <c r="D24505" s="92"/>
      <c r="E24505" s="88" t="str">
        <f>IF(A24505&lt;&gt;0,IFERROR(VLOOKUP(D24505,Transactions!$K$4:$L$24,2,0), "Invalid date, no label or wrong spelling"),"Date and/or label missing. Exclude?")</f>
        <v>Date and/or label missing. Exclude?</v>
      </c>
      <c r="F24505" s="201"/>
      <c r="G24505" s="202"/>
      <c r="H24505" s="203"/>
    </row>
    <row r="24506" spans="1:8" x14ac:dyDescent="0.25">
      <c r="A24506" s="37"/>
      <c r="B24506" s="38"/>
      <c r="C24506" s="97"/>
      <c r="D24506" s="92"/>
      <c r="E24506" s="88" t="str">
        <f>IF(A24506&lt;&gt;0,IFERROR(VLOOKUP(D24506,Transactions!$K$4:$L$24,2,0), "Invalid date, no label or wrong spelling"),"Date and/or label missing. Exclude?")</f>
        <v>Date and/or label missing. Exclude?</v>
      </c>
      <c r="F24506" s="201"/>
      <c r="G24506" s="202"/>
      <c r="H24506" s="203"/>
    </row>
    <row r="24507" spans="1:8" x14ac:dyDescent="0.25">
      <c r="A24507" s="37"/>
      <c r="B24507" s="38"/>
      <c r="C24507" s="97"/>
      <c r="D24507" s="92"/>
      <c r="E24507" s="88" t="str">
        <f>IF(A24507&lt;&gt;0,IFERROR(VLOOKUP(D24507,Transactions!$K$4:$L$24,2,0), "Invalid date, no label or wrong spelling"),"Date and/or label missing. Exclude?")</f>
        <v>Date and/or label missing. Exclude?</v>
      </c>
      <c r="F24507" s="201"/>
      <c r="G24507" s="202"/>
      <c r="H24507" s="203"/>
    </row>
    <row r="24508" spans="1:8" x14ac:dyDescent="0.25">
      <c r="A24508" s="37"/>
      <c r="B24508" s="38"/>
      <c r="C24508" s="97"/>
      <c r="D24508" s="92"/>
      <c r="E24508" s="88" t="str">
        <f>IF(A24508&lt;&gt;0,IFERROR(VLOOKUP(D24508,Transactions!$K$4:$L$24,2,0), "Invalid date, no label or wrong spelling"),"Date and/or label missing. Exclude?")</f>
        <v>Date and/or label missing. Exclude?</v>
      </c>
      <c r="F24508" s="201"/>
      <c r="G24508" s="202"/>
      <c r="H24508" s="203"/>
    </row>
    <row r="24509" spans="1:8" x14ac:dyDescent="0.25">
      <c r="A24509" s="37"/>
      <c r="B24509" s="38"/>
      <c r="C24509" s="97"/>
      <c r="D24509" s="92"/>
      <c r="E24509" s="88" t="str">
        <f>IF(A24509&lt;&gt;0,IFERROR(VLOOKUP(D24509,Transactions!$K$4:$L$24,2,0), "Invalid date, no label or wrong spelling"),"Date and/or label missing. Exclude?")</f>
        <v>Date and/or label missing. Exclude?</v>
      </c>
      <c r="F24509" s="201"/>
      <c r="G24509" s="202"/>
      <c r="H24509" s="203"/>
    </row>
    <row r="24510" spans="1:8" x14ac:dyDescent="0.25">
      <c r="A24510" s="37"/>
      <c r="B24510" s="38"/>
      <c r="C24510" s="97"/>
      <c r="D24510" s="92"/>
      <c r="E24510" s="88" t="str">
        <f>IF(A24510&lt;&gt;0,IFERROR(VLOOKUP(D24510,Transactions!$K$4:$L$24,2,0), "Invalid date, no label or wrong spelling"),"Date and/or label missing. Exclude?")</f>
        <v>Date and/or label missing. Exclude?</v>
      </c>
      <c r="F24510" s="201"/>
      <c r="G24510" s="202"/>
      <c r="H24510" s="203"/>
    </row>
    <row r="24511" spans="1:8" x14ac:dyDescent="0.25">
      <c r="A24511" s="37"/>
      <c r="B24511" s="38"/>
      <c r="C24511" s="97"/>
      <c r="D24511" s="92"/>
      <c r="E24511" s="88" t="str">
        <f>IF(A24511&lt;&gt;0,IFERROR(VLOOKUP(D24511,Transactions!$K$4:$L$24,2,0), "Invalid date, no label or wrong spelling"),"Date and/or label missing. Exclude?")</f>
        <v>Date and/or label missing. Exclude?</v>
      </c>
      <c r="F24511" s="201"/>
      <c r="G24511" s="202"/>
      <c r="H24511" s="203"/>
    </row>
    <row r="24512" spans="1:8" x14ac:dyDescent="0.25">
      <c r="A24512" s="37"/>
      <c r="B24512" s="38"/>
      <c r="C24512" s="97"/>
      <c r="D24512" s="92"/>
      <c r="E24512" s="88" t="str">
        <f>IF(A24512&lt;&gt;0,IFERROR(VLOOKUP(D24512,Transactions!$K$4:$L$24,2,0), "Invalid date, no label or wrong spelling"),"Date and/or label missing. Exclude?")</f>
        <v>Date and/or label missing. Exclude?</v>
      </c>
      <c r="F24512" s="201"/>
      <c r="G24512" s="202"/>
      <c r="H24512" s="203"/>
    </row>
    <row r="24513" spans="1:8" x14ac:dyDescent="0.25">
      <c r="A24513" s="37"/>
      <c r="B24513" s="38"/>
      <c r="C24513" s="97"/>
      <c r="D24513" s="92"/>
      <c r="E24513" s="88" t="str">
        <f>IF(A24513&lt;&gt;0,IFERROR(VLOOKUP(D24513,Transactions!$K$4:$L$24,2,0), "Invalid date, no label or wrong spelling"),"Date and/or label missing. Exclude?")</f>
        <v>Date and/or label missing. Exclude?</v>
      </c>
      <c r="F24513" s="201"/>
      <c r="G24513" s="202"/>
      <c r="H24513" s="203"/>
    </row>
    <row r="24514" spans="1:8" x14ac:dyDescent="0.25">
      <c r="A24514" s="37"/>
      <c r="B24514" s="38"/>
      <c r="C24514" s="97"/>
      <c r="D24514" s="92"/>
      <c r="E24514" s="88" t="str">
        <f>IF(A24514&lt;&gt;0,IFERROR(VLOOKUP(D24514,Transactions!$K$4:$L$24,2,0), "Invalid date, no label or wrong spelling"),"Date and/or label missing. Exclude?")</f>
        <v>Date and/or label missing. Exclude?</v>
      </c>
      <c r="F24514" s="201"/>
      <c r="G24514" s="202"/>
      <c r="H24514" s="203"/>
    </row>
    <row r="24515" spans="1:8" x14ac:dyDescent="0.25">
      <c r="A24515" s="37"/>
      <c r="B24515" s="38"/>
      <c r="C24515" s="97"/>
      <c r="D24515" s="92"/>
      <c r="E24515" s="88" t="str">
        <f>IF(A24515&lt;&gt;0,IFERROR(VLOOKUP(D24515,Transactions!$K$4:$L$24,2,0), "Invalid date, no label or wrong spelling"),"Date and/or label missing. Exclude?")</f>
        <v>Date and/or label missing. Exclude?</v>
      </c>
      <c r="F24515" s="201"/>
      <c r="G24515" s="202"/>
      <c r="H24515" s="203"/>
    </row>
    <row r="24516" spans="1:8" x14ac:dyDescent="0.25">
      <c r="A24516" s="37"/>
      <c r="B24516" s="38"/>
      <c r="C24516" s="97"/>
      <c r="D24516" s="92"/>
      <c r="E24516" s="88" t="str">
        <f>IF(A24516&lt;&gt;0,IFERROR(VLOOKUP(D24516,Transactions!$K$4:$L$24,2,0), "Invalid date, no label or wrong spelling"),"Date and/or label missing. Exclude?")</f>
        <v>Date and/or label missing. Exclude?</v>
      </c>
      <c r="F24516" s="201"/>
      <c r="G24516" s="202"/>
      <c r="H24516" s="203"/>
    </row>
    <row r="24517" spans="1:8" x14ac:dyDescent="0.25">
      <c r="A24517" s="37"/>
      <c r="B24517" s="38"/>
      <c r="C24517" s="97"/>
      <c r="D24517" s="92"/>
      <c r="E24517" s="88" t="str">
        <f>IF(A24517&lt;&gt;0,IFERROR(VLOOKUP(D24517,Transactions!$K$4:$L$24,2,0), "Invalid date, no label or wrong spelling"),"Date and/or label missing. Exclude?")</f>
        <v>Date and/or label missing. Exclude?</v>
      </c>
      <c r="F24517" s="201"/>
      <c r="G24517" s="202"/>
      <c r="H24517" s="203"/>
    </row>
    <row r="24518" spans="1:8" x14ac:dyDescent="0.25">
      <c r="A24518" s="37"/>
      <c r="B24518" s="38"/>
      <c r="C24518" s="97"/>
      <c r="D24518" s="92"/>
      <c r="E24518" s="88" t="str">
        <f>IF(A24518&lt;&gt;0,IFERROR(VLOOKUP(D24518,Transactions!$K$4:$L$24,2,0), "Invalid date, no label or wrong spelling"),"Date and/or label missing. Exclude?")</f>
        <v>Date and/or label missing. Exclude?</v>
      </c>
      <c r="F24518" s="201"/>
      <c r="G24518" s="202"/>
      <c r="H24518" s="203"/>
    </row>
    <row r="24519" spans="1:8" x14ac:dyDescent="0.25">
      <c r="A24519" s="37"/>
      <c r="B24519" s="38"/>
      <c r="C24519" s="97"/>
      <c r="D24519" s="92"/>
      <c r="E24519" s="88" t="str">
        <f>IF(A24519&lt;&gt;0,IFERROR(VLOOKUP(D24519,Transactions!$K$4:$L$24,2,0), "Invalid date, no label or wrong spelling"),"Date and/or label missing. Exclude?")</f>
        <v>Date and/or label missing. Exclude?</v>
      </c>
      <c r="F24519" s="201"/>
      <c r="G24519" s="202"/>
      <c r="H24519" s="203"/>
    </row>
    <row r="24520" spans="1:8" x14ac:dyDescent="0.25">
      <c r="A24520" s="37"/>
      <c r="B24520" s="38"/>
      <c r="C24520" s="97"/>
      <c r="D24520" s="92"/>
      <c r="E24520" s="88" t="str">
        <f>IF(A24520&lt;&gt;0,IFERROR(VLOOKUP(D24520,Transactions!$K$4:$L$24,2,0), "Invalid date, no label or wrong spelling"),"Date and/or label missing. Exclude?")</f>
        <v>Date and/or label missing. Exclude?</v>
      </c>
      <c r="F24520" s="201"/>
      <c r="G24520" s="202"/>
      <c r="H24520" s="203"/>
    </row>
    <row r="24521" spans="1:8" x14ac:dyDescent="0.25">
      <c r="A24521" s="37"/>
      <c r="B24521" s="38"/>
      <c r="C24521" s="97"/>
      <c r="D24521" s="92"/>
      <c r="E24521" s="88" t="str">
        <f>IF(A24521&lt;&gt;0,IFERROR(VLOOKUP(D24521,Transactions!$K$4:$L$24,2,0), "Invalid date, no label or wrong spelling"),"Date and/or label missing. Exclude?")</f>
        <v>Date and/or label missing. Exclude?</v>
      </c>
      <c r="F24521" s="201"/>
      <c r="G24521" s="202"/>
      <c r="H24521" s="203"/>
    </row>
    <row r="24522" spans="1:8" x14ac:dyDescent="0.25">
      <c r="A24522" s="37"/>
      <c r="B24522" s="38"/>
      <c r="C24522" s="97"/>
      <c r="D24522" s="92"/>
      <c r="E24522" s="88" t="str">
        <f>IF(A24522&lt;&gt;0,IFERROR(VLOOKUP(D24522,Transactions!$K$4:$L$24,2,0), "Invalid date, no label or wrong spelling"),"Date and/or label missing. Exclude?")</f>
        <v>Date and/or label missing. Exclude?</v>
      </c>
      <c r="F24522" s="201"/>
      <c r="G24522" s="202"/>
      <c r="H24522" s="203"/>
    </row>
    <row r="24523" spans="1:8" x14ac:dyDescent="0.25">
      <c r="A24523" s="37"/>
      <c r="B24523" s="38"/>
      <c r="C24523" s="97"/>
      <c r="D24523" s="92"/>
      <c r="E24523" s="88" t="str">
        <f>IF(A24523&lt;&gt;0,IFERROR(VLOOKUP(D24523,Transactions!$K$4:$L$24,2,0), "Invalid date, no label or wrong spelling"),"Date and/or label missing. Exclude?")</f>
        <v>Date and/or label missing. Exclude?</v>
      </c>
      <c r="F24523" s="201"/>
      <c r="G24523" s="202"/>
      <c r="H24523" s="203"/>
    </row>
    <row r="24524" spans="1:8" x14ac:dyDescent="0.25">
      <c r="A24524" s="37"/>
      <c r="B24524" s="38"/>
      <c r="C24524" s="97"/>
      <c r="D24524" s="92"/>
      <c r="E24524" s="88" t="str">
        <f>IF(A24524&lt;&gt;0,IFERROR(VLOOKUP(D24524,Transactions!$K$4:$L$24,2,0), "Invalid date, no label or wrong spelling"),"Date and/or label missing. Exclude?")</f>
        <v>Date and/or label missing. Exclude?</v>
      </c>
      <c r="F24524" s="201"/>
      <c r="G24524" s="202"/>
      <c r="H24524" s="203"/>
    </row>
    <row r="24525" spans="1:8" x14ac:dyDescent="0.25">
      <c r="A24525" s="37"/>
      <c r="B24525" s="38"/>
      <c r="C24525" s="97"/>
      <c r="D24525" s="92"/>
      <c r="E24525" s="88" t="str">
        <f>IF(A24525&lt;&gt;0,IFERROR(VLOOKUP(D24525,Transactions!$K$4:$L$24,2,0), "Invalid date, no label or wrong spelling"),"Date and/or label missing. Exclude?")</f>
        <v>Date and/or label missing. Exclude?</v>
      </c>
      <c r="F24525" s="201"/>
      <c r="G24525" s="202"/>
      <c r="H24525" s="203"/>
    </row>
    <row r="24526" spans="1:8" x14ac:dyDescent="0.25">
      <c r="A24526" s="37"/>
      <c r="B24526" s="38"/>
      <c r="C24526" s="97"/>
      <c r="D24526" s="92"/>
      <c r="E24526" s="88" t="str">
        <f>IF(A24526&lt;&gt;0,IFERROR(VLOOKUP(D24526,Transactions!$K$4:$L$24,2,0), "Invalid date, no label or wrong spelling"),"Date and/or label missing. Exclude?")</f>
        <v>Date and/or label missing. Exclude?</v>
      </c>
      <c r="F24526" s="201"/>
      <c r="G24526" s="202"/>
      <c r="H24526" s="203"/>
    </row>
    <row r="24527" spans="1:8" x14ac:dyDescent="0.25">
      <c r="A24527" s="37"/>
      <c r="B24527" s="38"/>
      <c r="C24527" s="97"/>
      <c r="D24527" s="92"/>
      <c r="E24527" s="88" t="str">
        <f>IF(A24527&lt;&gt;0,IFERROR(VLOOKUP(D24527,Transactions!$K$4:$L$24,2,0), "Invalid date, no label or wrong spelling"),"Date and/or label missing. Exclude?")</f>
        <v>Date and/or label missing. Exclude?</v>
      </c>
      <c r="F24527" s="201"/>
      <c r="G24527" s="202"/>
      <c r="H24527" s="203"/>
    </row>
    <row r="24528" spans="1:8" x14ac:dyDescent="0.25">
      <c r="A24528" s="37"/>
      <c r="B24528" s="38"/>
      <c r="C24528" s="97"/>
      <c r="D24528" s="92"/>
      <c r="E24528" s="88" t="str">
        <f>IF(A24528&lt;&gt;0,IFERROR(VLOOKUP(D24528,Transactions!$K$4:$L$24,2,0), "Invalid date, no label or wrong spelling"),"Date and/or label missing. Exclude?")</f>
        <v>Date and/or label missing. Exclude?</v>
      </c>
      <c r="F24528" s="201"/>
      <c r="G24528" s="202"/>
      <c r="H24528" s="203"/>
    </row>
    <row r="24529" spans="1:8" x14ac:dyDescent="0.25">
      <c r="A24529" s="37"/>
      <c r="B24529" s="38"/>
      <c r="C24529" s="97"/>
      <c r="D24529" s="92"/>
      <c r="E24529" s="88" t="str">
        <f>IF(A24529&lt;&gt;0,IFERROR(VLOOKUP(D24529,Transactions!$K$4:$L$24,2,0), "Invalid date, no label or wrong spelling"),"Date and/or label missing. Exclude?")</f>
        <v>Date and/or label missing. Exclude?</v>
      </c>
      <c r="F24529" s="201"/>
      <c r="G24529" s="202"/>
      <c r="H24529" s="203"/>
    </row>
    <row r="24530" spans="1:8" x14ac:dyDescent="0.25">
      <c r="A24530" s="37"/>
      <c r="B24530" s="38"/>
      <c r="C24530" s="97"/>
      <c r="D24530" s="92"/>
      <c r="E24530" s="88" t="str">
        <f>IF(A24530&lt;&gt;0,IFERROR(VLOOKUP(D24530,Transactions!$K$4:$L$24,2,0), "Invalid date, no label or wrong spelling"),"Date and/or label missing. Exclude?")</f>
        <v>Date and/or label missing. Exclude?</v>
      </c>
      <c r="F24530" s="201"/>
      <c r="G24530" s="202"/>
      <c r="H24530" s="203"/>
    </row>
    <row r="24531" spans="1:8" x14ac:dyDescent="0.25">
      <c r="A24531" s="37"/>
      <c r="B24531" s="38"/>
      <c r="C24531" s="97"/>
      <c r="D24531" s="92"/>
      <c r="E24531" s="88" t="str">
        <f>IF(A24531&lt;&gt;0,IFERROR(VLOOKUP(D24531,Transactions!$K$4:$L$24,2,0), "Invalid date, no label or wrong spelling"),"Date and/or label missing. Exclude?")</f>
        <v>Date and/or label missing. Exclude?</v>
      </c>
      <c r="F24531" s="201"/>
      <c r="G24531" s="202"/>
      <c r="H24531" s="203"/>
    </row>
    <row r="24532" spans="1:8" x14ac:dyDescent="0.25">
      <c r="A24532" s="37"/>
      <c r="B24532" s="38"/>
      <c r="C24532" s="97"/>
      <c r="D24532" s="92"/>
      <c r="E24532" s="88" t="str">
        <f>IF(A24532&lt;&gt;0,IFERROR(VLOOKUP(D24532,Transactions!$K$4:$L$24,2,0), "Invalid date, no label or wrong spelling"),"Date and/or label missing. Exclude?")</f>
        <v>Date and/or label missing. Exclude?</v>
      </c>
      <c r="F24532" s="201"/>
      <c r="G24532" s="202"/>
      <c r="H24532" s="203"/>
    </row>
    <row r="24533" spans="1:8" x14ac:dyDescent="0.25">
      <c r="A24533" s="37"/>
      <c r="B24533" s="38"/>
      <c r="C24533" s="97"/>
      <c r="D24533" s="92"/>
      <c r="E24533" s="88" t="str">
        <f>IF(A24533&lt;&gt;0,IFERROR(VLOOKUP(D24533,Transactions!$K$4:$L$24,2,0), "Invalid date, no label or wrong spelling"),"Date and/or label missing. Exclude?")</f>
        <v>Date and/or label missing. Exclude?</v>
      </c>
      <c r="F24533" s="201"/>
      <c r="G24533" s="202"/>
      <c r="H24533" s="203"/>
    </row>
    <row r="24534" spans="1:8" x14ac:dyDescent="0.25">
      <c r="A24534" s="37"/>
      <c r="B24534" s="38"/>
      <c r="C24534" s="97"/>
      <c r="D24534" s="92"/>
      <c r="E24534" s="88" t="str">
        <f>IF(A24534&lt;&gt;0,IFERROR(VLOOKUP(D24534,Transactions!$K$4:$L$24,2,0), "Invalid date, no label or wrong spelling"),"Date and/or label missing. Exclude?")</f>
        <v>Date and/or label missing. Exclude?</v>
      </c>
      <c r="F24534" s="201"/>
      <c r="G24534" s="202"/>
      <c r="H24534" s="203"/>
    </row>
    <row r="24535" spans="1:8" x14ac:dyDescent="0.25">
      <c r="A24535" s="37"/>
      <c r="B24535" s="38"/>
      <c r="C24535" s="97"/>
      <c r="D24535" s="92"/>
      <c r="E24535" s="88" t="str">
        <f>IF(A24535&lt;&gt;0,IFERROR(VLOOKUP(D24535,Transactions!$K$4:$L$24,2,0), "Invalid date, no label or wrong spelling"),"Date and/or label missing. Exclude?")</f>
        <v>Date and/or label missing. Exclude?</v>
      </c>
      <c r="F24535" s="201"/>
      <c r="G24535" s="202"/>
      <c r="H24535" s="203"/>
    </row>
    <row r="24536" spans="1:8" x14ac:dyDescent="0.25">
      <c r="A24536" s="37"/>
      <c r="B24536" s="38"/>
      <c r="C24536" s="97"/>
      <c r="D24536" s="92"/>
      <c r="E24536" s="88" t="str">
        <f>IF(A24536&lt;&gt;0,IFERROR(VLOOKUP(D24536,Transactions!$K$4:$L$24,2,0), "Invalid date, no label or wrong spelling"),"Date and/or label missing. Exclude?")</f>
        <v>Date and/or label missing. Exclude?</v>
      </c>
      <c r="F24536" s="201"/>
      <c r="G24536" s="202"/>
      <c r="H24536" s="203"/>
    </row>
    <row r="24537" spans="1:8" x14ac:dyDescent="0.25">
      <c r="A24537" s="37"/>
      <c r="B24537" s="38"/>
      <c r="C24537" s="97"/>
      <c r="D24537" s="92"/>
      <c r="E24537" s="88" t="str">
        <f>IF(A24537&lt;&gt;0,IFERROR(VLOOKUP(D24537,Transactions!$K$4:$L$24,2,0), "Invalid date, no label or wrong spelling"),"Date and/or label missing. Exclude?")</f>
        <v>Date and/or label missing. Exclude?</v>
      </c>
      <c r="F24537" s="201"/>
      <c r="G24537" s="202"/>
      <c r="H24537" s="203"/>
    </row>
    <row r="24538" spans="1:8" x14ac:dyDescent="0.25">
      <c r="A24538" s="37"/>
      <c r="B24538" s="38"/>
      <c r="C24538" s="97"/>
      <c r="D24538" s="92"/>
      <c r="E24538" s="88" t="str">
        <f>IF(A24538&lt;&gt;0,IFERROR(VLOOKUP(D24538,Transactions!$K$4:$L$24,2,0), "Invalid date, no label or wrong spelling"),"Date and/or label missing. Exclude?")</f>
        <v>Date and/or label missing. Exclude?</v>
      </c>
      <c r="F24538" s="201"/>
      <c r="G24538" s="202"/>
      <c r="H24538" s="203"/>
    </row>
    <row r="24539" spans="1:8" x14ac:dyDescent="0.25">
      <c r="A24539" s="37"/>
      <c r="B24539" s="38"/>
      <c r="C24539" s="97"/>
      <c r="D24539" s="92"/>
      <c r="E24539" s="88" t="str">
        <f>IF(A24539&lt;&gt;0,IFERROR(VLOOKUP(D24539,Transactions!$K$4:$L$24,2,0), "Invalid date, no label or wrong spelling"),"Date and/or label missing. Exclude?")</f>
        <v>Date and/or label missing. Exclude?</v>
      </c>
      <c r="F24539" s="201"/>
      <c r="G24539" s="202"/>
      <c r="H24539" s="203"/>
    </row>
    <row r="24540" spans="1:8" x14ac:dyDescent="0.25">
      <c r="A24540" s="37"/>
      <c r="B24540" s="38"/>
      <c r="C24540" s="97"/>
      <c r="D24540" s="92"/>
      <c r="E24540" s="88" t="str">
        <f>IF(A24540&lt;&gt;0,IFERROR(VLOOKUP(D24540,Transactions!$K$4:$L$24,2,0), "Invalid date, no label or wrong spelling"),"Date and/or label missing. Exclude?")</f>
        <v>Date and/or label missing. Exclude?</v>
      </c>
      <c r="F24540" s="201"/>
      <c r="G24540" s="202"/>
      <c r="H24540" s="203"/>
    </row>
    <row r="24541" spans="1:8" x14ac:dyDescent="0.25">
      <c r="A24541" s="37"/>
      <c r="B24541" s="38"/>
      <c r="C24541" s="97"/>
      <c r="D24541" s="92"/>
      <c r="E24541" s="88" t="str">
        <f>IF(A24541&lt;&gt;0,IFERROR(VLOOKUP(D24541,Transactions!$K$4:$L$24,2,0), "Invalid date, no label or wrong spelling"),"Date and/or label missing. Exclude?")</f>
        <v>Date and/or label missing. Exclude?</v>
      </c>
      <c r="F24541" s="201"/>
      <c r="G24541" s="202"/>
      <c r="H24541" s="203"/>
    </row>
    <row r="24542" spans="1:8" x14ac:dyDescent="0.25">
      <c r="A24542" s="37"/>
      <c r="B24542" s="38"/>
      <c r="C24542" s="97"/>
      <c r="D24542" s="92"/>
      <c r="E24542" s="88" t="str">
        <f>IF(A24542&lt;&gt;0,IFERROR(VLOOKUP(D24542,Transactions!$K$4:$L$24,2,0), "Invalid date, no label or wrong spelling"),"Date and/or label missing. Exclude?")</f>
        <v>Date and/or label missing. Exclude?</v>
      </c>
      <c r="F24542" s="201"/>
      <c r="G24542" s="202"/>
      <c r="H24542" s="203"/>
    </row>
    <row r="24543" spans="1:8" x14ac:dyDescent="0.25">
      <c r="A24543" s="37"/>
      <c r="B24543" s="38"/>
      <c r="C24543" s="97"/>
      <c r="D24543" s="92"/>
      <c r="E24543" s="88" t="str">
        <f>IF(A24543&lt;&gt;0,IFERROR(VLOOKUP(D24543,Transactions!$K$4:$L$24,2,0), "Invalid date, no label or wrong spelling"),"Date and/or label missing. Exclude?")</f>
        <v>Date and/or label missing. Exclude?</v>
      </c>
      <c r="F24543" s="201"/>
      <c r="G24543" s="202"/>
      <c r="H24543" s="203"/>
    </row>
    <row r="24544" spans="1:8" x14ac:dyDescent="0.25">
      <c r="A24544" s="37"/>
      <c r="B24544" s="38"/>
      <c r="C24544" s="97"/>
      <c r="D24544" s="92"/>
      <c r="E24544" s="88" t="str">
        <f>IF(A24544&lt;&gt;0,IFERROR(VLOOKUP(D24544,Transactions!$K$4:$L$24,2,0), "Invalid date, no label or wrong spelling"),"Date and/or label missing. Exclude?")</f>
        <v>Date and/or label missing. Exclude?</v>
      </c>
      <c r="F24544" s="201"/>
      <c r="G24544" s="202"/>
      <c r="H24544" s="203"/>
    </row>
    <row r="24545" spans="1:8" x14ac:dyDescent="0.25">
      <c r="A24545" s="37"/>
      <c r="B24545" s="38"/>
      <c r="C24545" s="97"/>
      <c r="D24545" s="92"/>
      <c r="E24545" s="88" t="str">
        <f>IF(A24545&lt;&gt;0,IFERROR(VLOOKUP(D24545,Transactions!$K$4:$L$24,2,0), "Invalid date, no label or wrong spelling"),"Date and/or label missing. Exclude?")</f>
        <v>Date and/or label missing. Exclude?</v>
      </c>
      <c r="F24545" s="201"/>
      <c r="G24545" s="202"/>
      <c r="H24545" s="203"/>
    </row>
    <row r="24546" spans="1:8" x14ac:dyDescent="0.25">
      <c r="A24546" s="37"/>
      <c r="B24546" s="38"/>
      <c r="C24546" s="97"/>
      <c r="D24546" s="92"/>
      <c r="E24546" s="88" t="str">
        <f>IF(A24546&lt;&gt;0,IFERROR(VLOOKUP(D24546,Transactions!$K$4:$L$24,2,0), "Invalid date, no label or wrong spelling"),"Date and/or label missing. Exclude?")</f>
        <v>Date and/or label missing. Exclude?</v>
      </c>
      <c r="F24546" s="201"/>
      <c r="G24546" s="202"/>
      <c r="H24546" s="203"/>
    </row>
    <row r="24547" spans="1:8" x14ac:dyDescent="0.25">
      <c r="A24547" s="37"/>
      <c r="B24547" s="38"/>
      <c r="C24547" s="97"/>
      <c r="D24547" s="92"/>
      <c r="E24547" s="88" t="str">
        <f>IF(A24547&lt;&gt;0,IFERROR(VLOOKUP(D24547,Transactions!$K$4:$L$24,2,0), "Invalid date, no label or wrong spelling"),"Date and/or label missing. Exclude?")</f>
        <v>Date and/or label missing. Exclude?</v>
      </c>
      <c r="F24547" s="201"/>
      <c r="G24547" s="202"/>
      <c r="H24547" s="203"/>
    </row>
    <row r="24548" spans="1:8" x14ac:dyDescent="0.25">
      <c r="A24548" s="37"/>
      <c r="B24548" s="38"/>
      <c r="C24548" s="97"/>
      <c r="D24548" s="92"/>
      <c r="E24548" s="88" t="str">
        <f>IF(A24548&lt;&gt;0,IFERROR(VLOOKUP(D24548,Transactions!$K$4:$L$24,2,0), "Invalid date, no label or wrong spelling"),"Date and/or label missing. Exclude?")</f>
        <v>Date and/or label missing. Exclude?</v>
      </c>
      <c r="F24548" s="201"/>
      <c r="G24548" s="202"/>
      <c r="H24548" s="203"/>
    </row>
    <row r="24549" spans="1:8" x14ac:dyDescent="0.25">
      <c r="A24549" s="37"/>
      <c r="B24549" s="38"/>
      <c r="C24549" s="97"/>
      <c r="D24549" s="92"/>
      <c r="E24549" s="88" t="str">
        <f>IF(A24549&lt;&gt;0,IFERROR(VLOOKUP(D24549,Transactions!$K$4:$L$24,2,0), "Invalid date, no label or wrong spelling"),"Date and/or label missing. Exclude?")</f>
        <v>Date and/or label missing. Exclude?</v>
      </c>
      <c r="F24549" s="201"/>
      <c r="G24549" s="202"/>
      <c r="H24549" s="203"/>
    </row>
    <row r="24550" spans="1:8" x14ac:dyDescent="0.25">
      <c r="A24550" s="37"/>
      <c r="B24550" s="38"/>
      <c r="C24550" s="97"/>
      <c r="D24550" s="92"/>
      <c r="E24550" s="88" t="str">
        <f>IF(A24550&lt;&gt;0,IFERROR(VLOOKUP(D24550,Transactions!$K$4:$L$24,2,0), "Invalid date, no label or wrong spelling"),"Date and/or label missing. Exclude?")</f>
        <v>Date and/or label missing. Exclude?</v>
      </c>
      <c r="F24550" s="201"/>
      <c r="G24550" s="202"/>
      <c r="H24550" s="203"/>
    </row>
    <row r="24551" spans="1:8" x14ac:dyDescent="0.25">
      <c r="A24551" s="37"/>
      <c r="B24551" s="38"/>
      <c r="C24551" s="97"/>
      <c r="D24551" s="92"/>
      <c r="E24551" s="88" t="str">
        <f>IF(A24551&lt;&gt;0,IFERROR(VLOOKUP(D24551,Transactions!$K$4:$L$24,2,0), "Invalid date, no label or wrong spelling"),"Date and/or label missing. Exclude?")</f>
        <v>Date and/or label missing. Exclude?</v>
      </c>
      <c r="F24551" s="201"/>
      <c r="G24551" s="202"/>
      <c r="H24551" s="203"/>
    </row>
    <row r="24552" spans="1:8" x14ac:dyDescent="0.25">
      <c r="A24552" s="37"/>
      <c r="B24552" s="38"/>
      <c r="C24552" s="97"/>
      <c r="D24552" s="92"/>
      <c r="E24552" s="88" t="str">
        <f>IF(A24552&lt;&gt;0,IFERROR(VLOOKUP(D24552,Transactions!$K$4:$L$24,2,0), "Invalid date, no label or wrong spelling"),"Date and/or label missing. Exclude?")</f>
        <v>Date and/or label missing. Exclude?</v>
      </c>
      <c r="F24552" s="201"/>
      <c r="G24552" s="202"/>
      <c r="H24552" s="203"/>
    </row>
    <row r="24553" spans="1:8" x14ac:dyDescent="0.25">
      <c r="A24553" s="37"/>
      <c r="B24553" s="38"/>
      <c r="C24553" s="97"/>
      <c r="D24553" s="92"/>
      <c r="E24553" s="88" t="str">
        <f>IF(A24553&lt;&gt;0,IFERROR(VLOOKUP(D24553,Transactions!$K$4:$L$24,2,0), "Invalid date, no label or wrong spelling"),"Date and/or label missing. Exclude?")</f>
        <v>Date and/or label missing. Exclude?</v>
      </c>
      <c r="F24553" s="201"/>
      <c r="G24553" s="202"/>
      <c r="H24553" s="203"/>
    </row>
    <row r="24554" spans="1:8" x14ac:dyDescent="0.25">
      <c r="A24554" s="37"/>
      <c r="B24554" s="38"/>
      <c r="C24554" s="97"/>
      <c r="D24554" s="92"/>
      <c r="E24554" s="88" t="str">
        <f>IF(A24554&lt;&gt;0,IFERROR(VLOOKUP(D24554,Transactions!$K$4:$L$24,2,0), "Invalid date, no label or wrong spelling"),"Date and/or label missing. Exclude?")</f>
        <v>Date and/or label missing. Exclude?</v>
      </c>
      <c r="F24554" s="201"/>
      <c r="G24554" s="202"/>
      <c r="H24554" s="203"/>
    </row>
    <row r="24555" spans="1:8" x14ac:dyDescent="0.25">
      <c r="A24555" s="37"/>
      <c r="B24555" s="38"/>
      <c r="C24555" s="97"/>
      <c r="D24555" s="92"/>
      <c r="E24555" s="88" t="str">
        <f>IF(A24555&lt;&gt;0,IFERROR(VLOOKUP(D24555,Transactions!$K$4:$L$24,2,0), "Invalid date, no label or wrong spelling"),"Date and/or label missing. Exclude?")</f>
        <v>Date and/or label missing. Exclude?</v>
      </c>
      <c r="F24555" s="201"/>
      <c r="G24555" s="202"/>
      <c r="H24555" s="203"/>
    </row>
    <row r="24556" spans="1:8" x14ac:dyDescent="0.25">
      <c r="A24556" s="37"/>
      <c r="B24556" s="38"/>
      <c r="C24556" s="97"/>
      <c r="D24556" s="92"/>
      <c r="E24556" s="88" t="str">
        <f>IF(A24556&lt;&gt;0,IFERROR(VLOOKUP(D24556,Transactions!$K$4:$L$24,2,0), "Invalid date, no label or wrong spelling"),"Date and/or label missing. Exclude?")</f>
        <v>Date and/or label missing. Exclude?</v>
      </c>
      <c r="F24556" s="201"/>
      <c r="G24556" s="202"/>
      <c r="H24556" s="203"/>
    </row>
    <row r="24557" spans="1:8" x14ac:dyDescent="0.25">
      <c r="A24557" s="37"/>
      <c r="B24557" s="38"/>
      <c r="C24557" s="97"/>
      <c r="D24557" s="92"/>
      <c r="E24557" s="88" t="str">
        <f>IF(A24557&lt;&gt;0,IFERROR(VLOOKUP(D24557,Transactions!$K$4:$L$24,2,0), "Invalid date, no label or wrong spelling"),"Date and/or label missing. Exclude?")</f>
        <v>Date and/or label missing. Exclude?</v>
      </c>
      <c r="F24557" s="201"/>
      <c r="G24557" s="202"/>
      <c r="H24557" s="203"/>
    </row>
    <row r="24558" spans="1:8" x14ac:dyDescent="0.25">
      <c r="A24558" s="37"/>
      <c r="B24558" s="38"/>
      <c r="C24558" s="97"/>
      <c r="D24558" s="92"/>
      <c r="E24558" s="88" t="str">
        <f>IF(A24558&lt;&gt;0,IFERROR(VLOOKUP(D24558,Transactions!$K$4:$L$24,2,0), "Invalid date, no label or wrong spelling"),"Date and/or label missing. Exclude?")</f>
        <v>Date and/or label missing. Exclude?</v>
      </c>
      <c r="F24558" s="201"/>
      <c r="G24558" s="202"/>
      <c r="H24558" s="203"/>
    </row>
    <row r="24559" spans="1:8" x14ac:dyDescent="0.25">
      <c r="A24559" s="37"/>
      <c r="B24559" s="38"/>
      <c r="C24559" s="97"/>
      <c r="D24559" s="92"/>
      <c r="E24559" s="88" t="str">
        <f>IF(A24559&lt;&gt;0,IFERROR(VLOOKUP(D24559,Transactions!$K$4:$L$24,2,0), "Invalid date, no label or wrong spelling"),"Date and/or label missing. Exclude?")</f>
        <v>Date and/or label missing. Exclude?</v>
      </c>
      <c r="F24559" s="201"/>
      <c r="G24559" s="202"/>
      <c r="H24559" s="203"/>
    </row>
    <row r="24560" spans="1:8" x14ac:dyDescent="0.25">
      <c r="A24560" s="37"/>
      <c r="B24560" s="38"/>
      <c r="C24560" s="97"/>
      <c r="D24560" s="92"/>
      <c r="E24560" s="88" t="str">
        <f>IF(A24560&lt;&gt;0,IFERROR(VLOOKUP(D24560,Transactions!$K$4:$L$24,2,0), "Invalid date, no label or wrong spelling"),"Date and/or label missing. Exclude?")</f>
        <v>Date and/or label missing. Exclude?</v>
      </c>
      <c r="F24560" s="201"/>
      <c r="G24560" s="202"/>
      <c r="H24560" s="203"/>
    </row>
    <row r="24561" spans="1:8" x14ac:dyDescent="0.25">
      <c r="A24561" s="37"/>
      <c r="B24561" s="38"/>
      <c r="C24561" s="97"/>
      <c r="D24561" s="92"/>
      <c r="E24561" s="88" t="str">
        <f>IF(A24561&lt;&gt;0,IFERROR(VLOOKUP(D24561,Transactions!$K$4:$L$24,2,0), "Invalid date, no label or wrong spelling"),"Date and/or label missing. Exclude?")</f>
        <v>Date and/or label missing. Exclude?</v>
      </c>
      <c r="F24561" s="201"/>
      <c r="G24561" s="202"/>
      <c r="H24561" s="203"/>
    </row>
    <row r="24562" spans="1:8" x14ac:dyDescent="0.25">
      <c r="A24562" s="37"/>
      <c r="B24562" s="38"/>
      <c r="C24562" s="97"/>
      <c r="D24562" s="92"/>
      <c r="E24562" s="88" t="str">
        <f>IF(A24562&lt;&gt;0,IFERROR(VLOOKUP(D24562,Transactions!$K$4:$L$24,2,0), "Invalid date, no label or wrong spelling"),"Date and/or label missing. Exclude?")</f>
        <v>Date and/or label missing. Exclude?</v>
      </c>
      <c r="F24562" s="201"/>
      <c r="G24562" s="202"/>
      <c r="H24562" s="203"/>
    </row>
    <row r="24563" spans="1:8" x14ac:dyDescent="0.25">
      <c r="A24563" s="37"/>
      <c r="B24563" s="38"/>
      <c r="C24563" s="97"/>
      <c r="D24563" s="92"/>
      <c r="E24563" s="88" t="str">
        <f>IF(A24563&lt;&gt;0,IFERROR(VLOOKUP(D24563,Transactions!$K$4:$L$24,2,0), "Invalid date, no label or wrong spelling"),"Date and/or label missing. Exclude?")</f>
        <v>Date and/or label missing. Exclude?</v>
      </c>
      <c r="F24563" s="201"/>
      <c r="G24563" s="202"/>
      <c r="H24563" s="203"/>
    </row>
    <row r="24564" spans="1:8" x14ac:dyDescent="0.25">
      <c r="A24564" s="37"/>
      <c r="B24564" s="38"/>
      <c r="C24564" s="97"/>
      <c r="D24564" s="92"/>
      <c r="E24564" s="88" t="str">
        <f>IF(A24564&lt;&gt;0,IFERROR(VLOOKUP(D24564,Transactions!$K$4:$L$24,2,0), "Invalid date, no label or wrong spelling"),"Date and/or label missing. Exclude?")</f>
        <v>Date and/or label missing. Exclude?</v>
      </c>
      <c r="F24564" s="201"/>
      <c r="G24564" s="202"/>
      <c r="H24564" s="203"/>
    </row>
    <row r="24565" spans="1:8" x14ac:dyDescent="0.25">
      <c r="A24565" s="37"/>
      <c r="B24565" s="38"/>
      <c r="C24565" s="97"/>
      <c r="D24565" s="92"/>
      <c r="E24565" s="88" t="str">
        <f>IF(A24565&lt;&gt;0,IFERROR(VLOOKUP(D24565,Transactions!$K$4:$L$24,2,0), "Invalid date, no label or wrong spelling"),"Date and/or label missing. Exclude?")</f>
        <v>Date and/or label missing. Exclude?</v>
      </c>
      <c r="F24565" s="201"/>
      <c r="G24565" s="202"/>
      <c r="H24565" s="203"/>
    </row>
    <row r="24566" spans="1:8" x14ac:dyDescent="0.25">
      <c r="A24566" s="37"/>
      <c r="B24566" s="38"/>
      <c r="C24566" s="97"/>
      <c r="D24566" s="92"/>
      <c r="E24566" s="88" t="str">
        <f>IF(A24566&lt;&gt;0,IFERROR(VLOOKUP(D24566,Transactions!$K$4:$L$24,2,0), "Invalid date, no label or wrong spelling"),"Date and/or label missing. Exclude?")</f>
        <v>Date and/or label missing. Exclude?</v>
      </c>
      <c r="F24566" s="201"/>
      <c r="G24566" s="202"/>
      <c r="H24566" s="203"/>
    </row>
    <row r="24567" spans="1:8" x14ac:dyDescent="0.25">
      <c r="A24567" s="37"/>
      <c r="B24567" s="38"/>
      <c r="C24567" s="97"/>
      <c r="D24567" s="92"/>
      <c r="E24567" s="88" t="str">
        <f>IF(A24567&lt;&gt;0,IFERROR(VLOOKUP(D24567,Transactions!$K$4:$L$24,2,0), "Invalid date, no label or wrong spelling"),"Date and/or label missing. Exclude?")</f>
        <v>Date and/or label missing. Exclude?</v>
      </c>
      <c r="F24567" s="201"/>
      <c r="G24567" s="202"/>
      <c r="H24567" s="203"/>
    </row>
    <row r="24568" spans="1:8" x14ac:dyDescent="0.25">
      <c r="A24568" s="37"/>
      <c r="B24568" s="38"/>
      <c r="C24568" s="97"/>
      <c r="D24568" s="92"/>
      <c r="E24568" s="88" t="str">
        <f>IF(A24568&lt;&gt;0,IFERROR(VLOOKUP(D24568,Transactions!$K$4:$L$24,2,0), "Invalid date, no label or wrong spelling"),"Date and/or label missing. Exclude?")</f>
        <v>Date and/or label missing. Exclude?</v>
      </c>
      <c r="F24568" s="201"/>
      <c r="G24568" s="202"/>
      <c r="H24568" s="203"/>
    </row>
    <row r="24569" spans="1:8" x14ac:dyDescent="0.25">
      <c r="A24569" s="37"/>
      <c r="B24569" s="38"/>
      <c r="C24569" s="97"/>
      <c r="D24569" s="92"/>
      <c r="E24569" s="88" t="str">
        <f>IF(A24569&lt;&gt;0,IFERROR(VLOOKUP(D24569,Transactions!$K$4:$L$24,2,0), "Invalid date, no label or wrong spelling"),"Date and/or label missing. Exclude?")</f>
        <v>Date and/or label missing. Exclude?</v>
      </c>
      <c r="F24569" s="201"/>
      <c r="G24569" s="202"/>
      <c r="H24569" s="203"/>
    </row>
    <row r="24570" spans="1:8" x14ac:dyDescent="0.25">
      <c r="A24570" s="37"/>
      <c r="B24570" s="38"/>
      <c r="C24570" s="97"/>
      <c r="D24570" s="92"/>
      <c r="E24570" s="88" t="str">
        <f>IF(A24570&lt;&gt;0,IFERROR(VLOOKUP(D24570,Transactions!$K$4:$L$24,2,0), "Invalid date, no label or wrong spelling"),"Date and/or label missing. Exclude?")</f>
        <v>Date and/or label missing. Exclude?</v>
      </c>
      <c r="F24570" s="201"/>
      <c r="G24570" s="202"/>
      <c r="H24570" s="203"/>
    </row>
    <row r="24571" spans="1:8" x14ac:dyDescent="0.25">
      <c r="A24571" s="37"/>
      <c r="B24571" s="38"/>
      <c r="C24571" s="97"/>
      <c r="D24571" s="92"/>
      <c r="E24571" s="88" t="str">
        <f>IF(A24571&lt;&gt;0,IFERROR(VLOOKUP(D24571,Transactions!$K$4:$L$24,2,0), "Invalid date, no label or wrong spelling"),"Date and/or label missing. Exclude?")</f>
        <v>Date and/or label missing. Exclude?</v>
      </c>
      <c r="F24571" s="201"/>
      <c r="G24571" s="202"/>
      <c r="H24571" s="203"/>
    </row>
    <row r="24572" spans="1:8" x14ac:dyDescent="0.25">
      <c r="A24572" s="37"/>
      <c r="B24572" s="38"/>
      <c r="C24572" s="97"/>
      <c r="D24572" s="92"/>
      <c r="E24572" s="88" t="str">
        <f>IF(A24572&lt;&gt;0,IFERROR(VLOOKUP(D24572,Transactions!$K$4:$L$24,2,0), "Invalid date, no label or wrong spelling"),"Date and/or label missing. Exclude?")</f>
        <v>Date and/or label missing. Exclude?</v>
      </c>
      <c r="F24572" s="201"/>
      <c r="G24572" s="202"/>
      <c r="H24572" s="203"/>
    </row>
    <row r="24573" spans="1:8" x14ac:dyDescent="0.25">
      <c r="A24573" s="37"/>
      <c r="B24573" s="38"/>
      <c r="C24573" s="97"/>
      <c r="D24573" s="92"/>
      <c r="E24573" s="88" t="str">
        <f>IF(A24573&lt;&gt;0,IFERROR(VLOOKUP(D24573,Transactions!$K$4:$L$24,2,0), "Invalid date, no label or wrong spelling"),"Date and/or label missing. Exclude?")</f>
        <v>Date and/or label missing. Exclude?</v>
      </c>
      <c r="F24573" s="201"/>
      <c r="G24573" s="202"/>
      <c r="H24573" s="203"/>
    </row>
    <row r="24574" spans="1:8" x14ac:dyDescent="0.25">
      <c r="A24574" s="37"/>
      <c r="B24574" s="38"/>
      <c r="C24574" s="97"/>
      <c r="D24574" s="92"/>
      <c r="E24574" s="88" t="str">
        <f>IF(A24574&lt;&gt;0,IFERROR(VLOOKUP(D24574,Transactions!$K$4:$L$24,2,0), "Invalid date, no label or wrong spelling"),"Date and/or label missing. Exclude?")</f>
        <v>Date and/or label missing. Exclude?</v>
      </c>
      <c r="F24574" s="201"/>
      <c r="G24574" s="202"/>
      <c r="H24574" s="203"/>
    </row>
    <row r="24575" spans="1:8" x14ac:dyDescent="0.25">
      <c r="A24575" s="37"/>
      <c r="B24575" s="38"/>
      <c r="C24575" s="97"/>
      <c r="D24575" s="92"/>
      <c r="E24575" s="88" t="str">
        <f>IF(A24575&lt;&gt;0,IFERROR(VLOOKUP(D24575,Transactions!$K$4:$L$24,2,0), "Invalid date, no label or wrong spelling"),"Date and/or label missing. Exclude?")</f>
        <v>Date and/or label missing. Exclude?</v>
      </c>
      <c r="F24575" s="201"/>
      <c r="G24575" s="202"/>
      <c r="H24575" s="203"/>
    </row>
    <row r="24576" spans="1:8" x14ac:dyDescent="0.25">
      <c r="A24576" s="37"/>
      <c r="B24576" s="38"/>
      <c r="C24576" s="97"/>
      <c r="D24576" s="92"/>
      <c r="E24576" s="88" t="str">
        <f>IF(A24576&lt;&gt;0,IFERROR(VLOOKUP(D24576,Transactions!$K$4:$L$24,2,0), "Invalid date, no label or wrong spelling"),"Date and/or label missing. Exclude?")</f>
        <v>Date and/or label missing. Exclude?</v>
      </c>
      <c r="F24576" s="201"/>
      <c r="G24576" s="202"/>
      <c r="H24576" s="203"/>
    </row>
    <row r="24577" spans="1:8" x14ac:dyDescent="0.25">
      <c r="A24577" s="37"/>
      <c r="B24577" s="38"/>
      <c r="C24577" s="97"/>
      <c r="D24577" s="92"/>
      <c r="E24577" s="88" t="str">
        <f>IF(A24577&lt;&gt;0,IFERROR(VLOOKUP(D24577,Transactions!$K$4:$L$24,2,0), "Invalid date, no label or wrong spelling"),"Date and/or label missing. Exclude?")</f>
        <v>Date and/or label missing. Exclude?</v>
      </c>
      <c r="F24577" s="201"/>
      <c r="G24577" s="202"/>
      <c r="H24577" s="203"/>
    </row>
    <row r="24578" spans="1:8" x14ac:dyDescent="0.25">
      <c r="A24578" s="37"/>
      <c r="B24578" s="38"/>
      <c r="C24578" s="97"/>
      <c r="D24578" s="92"/>
      <c r="E24578" s="88" t="str">
        <f>IF(A24578&lt;&gt;0,IFERROR(VLOOKUP(D24578,Transactions!$K$4:$L$24,2,0), "Invalid date, no label or wrong spelling"),"Date and/or label missing. Exclude?")</f>
        <v>Date and/or label missing. Exclude?</v>
      </c>
      <c r="F24578" s="201"/>
      <c r="G24578" s="202"/>
      <c r="H24578" s="203"/>
    </row>
    <row r="24579" spans="1:8" x14ac:dyDescent="0.25">
      <c r="A24579" s="37"/>
      <c r="B24579" s="38"/>
      <c r="C24579" s="97"/>
      <c r="D24579" s="92"/>
      <c r="E24579" s="88" t="str">
        <f>IF(A24579&lt;&gt;0,IFERROR(VLOOKUP(D24579,Transactions!$K$4:$L$24,2,0), "Invalid date, no label or wrong spelling"),"Date and/or label missing. Exclude?")</f>
        <v>Date and/or label missing. Exclude?</v>
      </c>
      <c r="F24579" s="201"/>
      <c r="G24579" s="202"/>
      <c r="H24579" s="203"/>
    </row>
    <row r="24580" spans="1:8" x14ac:dyDescent="0.25">
      <c r="A24580" s="37"/>
      <c r="B24580" s="38"/>
      <c r="C24580" s="97"/>
      <c r="D24580" s="92"/>
      <c r="E24580" s="88" t="str">
        <f>IF(A24580&lt;&gt;0,IFERROR(VLOOKUP(D24580,Transactions!$K$4:$L$24,2,0), "Invalid date, no label or wrong spelling"),"Date and/or label missing. Exclude?")</f>
        <v>Date and/or label missing. Exclude?</v>
      </c>
      <c r="F24580" s="201"/>
      <c r="G24580" s="202"/>
      <c r="H24580" s="203"/>
    </row>
    <row r="24581" spans="1:8" x14ac:dyDescent="0.25">
      <c r="A24581" s="37"/>
      <c r="B24581" s="38"/>
      <c r="C24581" s="97"/>
      <c r="D24581" s="92"/>
      <c r="E24581" s="88" t="str">
        <f>IF(A24581&lt;&gt;0,IFERROR(VLOOKUP(D24581,Transactions!$K$4:$L$24,2,0), "Invalid date, no label or wrong spelling"),"Date and/or label missing. Exclude?")</f>
        <v>Date and/or label missing. Exclude?</v>
      </c>
      <c r="F24581" s="201"/>
      <c r="G24581" s="202"/>
      <c r="H24581" s="203"/>
    </row>
    <row r="24582" spans="1:8" x14ac:dyDescent="0.25">
      <c r="A24582" s="37"/>
      <c r="B24582" s="38"/>
      <c r="C24582" s="97"/>
      <c r="D24582" s="92"/>
      <c r="E24582" s="88" t="str">
        <f>IF(A24582&lt;&gt;0,IFERROR(VLOOKUP(D24582,Transactions!$K$4:$L$24,2,0), "Invalid date, no label or wrong spelling"),"Date and/or label missing. Exclude?")</f>
        <v>Date and/or label missing. Exclude?</v>
      </c>
      <c r="F24582" s="201"/>
      <c r="G24582" s="202"/>
      <c r="H24582" s="203"/>
    </row>
    <row r="24583" spans="1:8" x14ac:dyDescent="0.25">
      <c r="A24583" s="37"/>
      <c r="B24583" s="38"/>
      <c r="C24583" s="97"/>
      <c r="D24583" s="92"/>
      <c r="E24583" s="88" t="str">
        <f>IF(A24583&lt;&gt;0,IFERROR(VLOOKUP(D24583,Transactions!$K$4:$L$24,2,0), "Invalid date, no label or wrong spelling"),"Date and/or label missing. Exclude?")</f>
        <v>Date and/or label missing. Exclude?</v>
      </c>
      <c r="F24583" s="201"/>
      <c r="G24583" s="202"/>
      <c r="H24583" s="203"/>
    </row>
    <row r="24584" spans="1:8" x14ac:dyDescent="0.25">
      <c r="A24584" s="37"/>
      <c r="B24584" s="38"/>
      <c r="C24584" s="97"/>
      <c r="D24584" s="92"/>
      <c r="E24584" s="88" t="str">
        <f>IF(A24584&lt;&gt;0,IFERROR(VLOOKUP(D24584,Transactions!$K$4:$L$24,2,0), "Invalid date, no label or wrong spelling"),"Date and/or label missing. Exclude?")</f>
        <v>Date and/or label missing. Exclude?</v>
      </c>
      <c r="F24584" s="201"/>
      <c r="G24584" s="202"/>
      <c r="H24584" s="203"/>
    </row>
    <row r="24585" spans="1:8" x14ac:dyDescent="0.25">
      <c r="A24585" s="37"/>
      <c r="B24585" s="38"/>
      <c r="C24585" s="97"/>
      <c r="D24585" s="92"/>
      <c r="E24585" s="88" t="str">
        <f>IF(A24585&lt;&gt;0,IFERROR(VLOOKUP(D24585,Transactions!$K$4:$L$24,2,0), "Invalid date, no label or wrong spelling"),"Date and/or label missing. Exclude?")</f>
        <v>Date and/or label missing. Exclude?</v>
      </c>
      <c r="F24585" s="201"/>
      <c r="G24585" s="202"/>
      <c r="H24585" s="203"/>
    </row>
    <row r="24586" spans="1:8" x14ac:dyDescent="0.25">
      <c r="A24586" s="37"/>
      <c r="B24586" s="38"/>
      <c r="C24586" s="97"/>
      <c r="D24586" s="92"/>
      <c r="E24586" s="88" t="str">
        <f>IF(A24586&lt;&gt;0,IFERROR(VLOOKUP(D24586,Transactions!$K$4:$L$24,2,0), "Invalid date, no label or wrong spelling"),"Date and/or label missing. Exclude?")</f>
        <v>Date and/or label missing. Exclude?</v>
      </c>
      <c r="F24586" s="201"/>
      <c r="G24586" s="202"/>
      <c r="H24586" s="203"/>
    </row>
    <row r="24587" spans="1:8" x14ac:dyDescent="0.25">
      <c r="A24587" s="37"/>
      <c r="B24587" s="38"/>
      <c r="C24587" s="97"/>
      <c r="D24587" s="92"/>
      <c r="E24587" s="88" t="str">
        <f>IF(A24587&lt;&gt;0,IFERROR(VLOOKUP(D24587,Transactions!$K$4:$L$24,2,0), "Invalid date, no label or wrong spelling"),"Date and/or label missing. Exclude?")</f>
        <v>Date and/or label missing. Exclude?</v>
      </c>
      <c r="F24587" s="201"/>
      <c r="G24587" s="202"/>
      <c r="H24587" s="203"/>
    </row>
    <row r="24588" spans="1:8" x14ac:dyDescent="0.25">
      <c r="A24588" s="37"/>
      <c r="B24588" s="38"/>
      <c r="C24588" s="97"/>
      <c r="D24588" s="92"/>
      <c r="E24588" s="88" t="str">
        <f>IF(A24588&lt;&gt;0,IFERROR(VLOOKUP(D24588,Transactions!$K$4:$L$24,2,0), "Invalid date, no label or wrong spelling"),"Date and/or label missing. Exclude?")</f>
        <v>Date and/or label missing. Exclude?</v>
      </c>
      <c r="F24588" s="201"/>
      <c r="G24588" s="202"/>
      <c r="H24588" s="203"/>
    </row>
    <row r="24589" spans="1:8" x14ac:dyDescent="0.25">
      <c r="A24589" s="37"/>
      <c r="B24589" s="38"/>
      <c r="C24589" s="97"/>
      <c r="D24589" s="92"/>
      <c r="E24589" s="88" t="str">
        <f>IF(A24589&lt;&gt;0,IFERROR(VLOOKUP(D24589,Transactions!$K$4:$L$24,2,0), "Invalid date, no label or wrong spelling"),"Date and/or label missing. Exclude?")</f>
        <v>Date and/or label missing. Exclude?</v>
      </c>
      <c r="F24589" s="201"/>
      <c r="G24589" s="202"/>
      <c r="H24589" s="203"/>
    </row>
    <row r="24590" spans="1:8" x14ac:dyDescent="0.25">
      <c r="A24590" s="37"/>
      <c r="B24590" s="38"/>
      <c r="C24590" s="97"/>
      <c r="D24590" s="92"/>
      <c r="E24590" s="88" t="str">
        <f>IF(A24590&lt;&gt;0,IFERROR(VLOOKUP(D24590,Transactions!$K$4:$L$24,2,0), "Invalid date, no label or wrong spelling"),"Date and/or label missing. Exclude?")</f>
        <v>Date and/or label missing. Exclude?</v>
      </c>
      <c r="F24590" s="201"/>
      <c r="G24590" s="202"/>
      <c r="H24590" s="203"/>
    </row>
    <row r="24591" spans="1:8" x14ac:dyDescent="0.25">
      <c r="A24591" s="37"/>
      <c r="B24591" s="38"/>
      <c r="C24591" s="97"/>
      <c r="D24591" s="92"/>
      <c r="E24591" s="88" t="str">
        <f>IF(A24591&lt;&gt;0,IFERROR(VLOOKUP(D24591,Transactions!$K$4:$L$24,2,0), "Invalid date, no label or wrong spelling"),"Date and/or label missing. Exclude?")</f>
        <v>Date and/or label missing. Exclude?</v>
      </c>
      <c r="F24591" s="201"/>
      <c r="G24591" s="202"/>
      <c r="H24591" s="203"/>
    </row>
    <row r="24592" spans="1:8" x14ac:dyDescent="0.25">
      <c r="A24592" s="37"/>
      <c r="B24592" s="38"/>
      <c r="C24592" s="97"/>
      <c r="D24592" s="92"/>
      <c r="E24592" s="88" t="str">
        <f>IF(A24592&lt;&gt;0,IFERROR(VLOOKUP(D24592,Transactions!$K$4:$L$24,2,0), "Invalid date, no label or wrong spelling"),"Date and/or label missing. Exclude?")</f>
        <v>Date and/or label missing. Exclude?</v>
      </c>
      <c r="F24592" s="201"/>
      <c r="G24592" s="202"/>
      <c r="H24592" s="203"/>
    </row>
    <row r="24593" spans="1:8" x14ac:dyDescent="0.25">
      <c r="A24593" s="37"/>
      <c r="B24593" s="38"/>
      <c r="C24593" s="97"/>
      <c r="D24593" s="92"/>
      <c r="E24593" s="88" t="str">
        <f>IF(A24593&lt;&gt;0,IFERROR(VLOOKUP(D24593,Transactions!$K$4:$L$24,2,0), "Invalid date, no label or wrong spelling"),"Date and/or label missing. Exclude?")</f>
        <v>Date and/or label missing. Exclude?</v>
      </c>
      <c r="F24593" s="201"/>
      <c r="G24593" s="202"/>
      <c r="H24593" s="203"/>
    </row>
    <row r="24594" spans="1:8" x14ac:dyDescent="0.25">
      <c r="A24594" s="37"/>
      <c r="B24594" s="38"/>
      <c r="C24594" s="97"/>
      <c r="D24594" s="92"/>
      <c r="E24594" s="88" t="str">
        <f>IF(A24594&lt;&gt;0,IFERROR(VLOOKUP(D24594,Transactions!$K$4:$L$24,2,0), "Invalid date, no label or wrong spelling"),"Date and/or label missing. Exclude?")</f>
        <v>Date and/or label missing. Exclude?</v>
      </c>
      <c r="F24594" s="201"/>
      <c r="G24594" s="202"/>
      <c r="H24594" s="203"/>
    </row>
    <row r="24595" spans="1:8" x14ac:dyDescent="0.25">
      <c r="A24595" s="37"/>
      <c r="B24595" s="38"/>
      <c r="C24595" s="97"/>
      <c r="D24595" s="92"/>
      <c r="E24595" s="88" t="str">
        <f>IF(A24595&lt;&gt;0,IFERROR(VLOOKUP(D24595,Transactions!$K$4:$L$24,2,0), "Invalid date, no label or wrong spelling"),"Date and/or label missing. Exclude?")</f>
        <v>Date and/or label missing. Exclude?</v>
      </c>
      <c r="F24595" s="201"/>
      <c r="G24595" s="202"/>
      <c r="H24595" s="203"/>
    </row>
    <row r="24596" spans="1:8" x14ac:dyDescent="0.25">
      <c r="A24596" s="37"/>
      <c r="B24596" s="38"/>
      <c r="C24596" s="97"/>
      <c r="D24596" s="92"/>
      <c r="E24596" s="88" t="str">
        <f>IF(A24596&lt;&gt;0,IFERROR(VLOOKUP(D24596,Transactions!$K$4:$L$24,2,0), "Invalid date, no label or wrong spelling"),"Date and/or label missing. Exclude?")</f>
        <v>Date and/or label missing. Exclude?</v>
      </c>
      <c r="F24596" s="201"/>
      <c r="G24596" s="202"/>
      <c r="H24596" s="203"/>
    </row>
    <row r="24597" spans="1:8" x14ac:dyDescent="0.25">
      <c r="A24597" s="37"/>
      <c r="B24597" s="38"/>
      <c r="C24597" s="97"/>
      <c r="D24597" s="92"/>
      <c r="E24597" s="88" t="str">
        <f>IF(A24597&lt;&gt;0,IFERROR(VLOOKUP(D24597,Transactions!$K$4:$L$24,2,0), "Invalid date, no label or wrong spelling"),"Date and/or label missing. Exclude?")</f>
        <v>Date and/or label missing. Exclude?</v>
      </c>
      <c r="F24597" s="201"/>
      <c r="G24597" s="202"/>
      <c r="H24597" s="203"/>
    </row>
    <row r="24598" spans="1:8" x14ac:dyDescent="0.25">
      <c r="A24598" s="37"/>
      <c r="B24598" s="38"/>
      <c r="C24598" s="97"/>
      <c r="D24598" s="92"/>
      <c r="E24598" s="88" t="str">
        <f>IF(A24598&lt;&gt;0,IFERROR(VLOOKUP(D24598,Transactions!$K$4:$L$24,2,0), "Invalid date, no label or wrong spelling"),"Date and/or label missing. Exclude?")</f>
        <v>Date and/or label missing. Exclude?</v>
      </c>
      <c r="F24598" s="201"/>
      <c r="G24598" s="202"/>
      <c r="H24598" s="203"/>
    </row>
    <row r="24599" spans="1:8" x14ac:dyDescent="0.25">
      <c r="A24599" s="37"/>
      <c r="B24599" s="38"/>
      <c r="C24599" s="97"/>
      <c r="D24599" s="92"/>
      <c r="E24599" s="88" t="str">
        <f>IF(A24599&lt;&gt;0,IFERROR(VLOOKUP(D24599,Transactions!$K$4:$L$24,2,0), "Invalid date, no label or wrong spelling"),"Date and/or label missing. Exclude?")</f>
        <v>Date and/or label missing. Exclude?</v>
      </c>
      <c r="F24599" s="201"/>
      <c r="G24599" s="202"/>
      <c r="H24599" s="203"/>
    </row>
    <row r="24600" spans="1:8" x14ac:dyDescent="0.25">
      <c r="A24600" s="37"/>
      <c r="B24600" s="38"/>
      <c r="C24600" s="97"/>
      <c r="D24600" s="92"/>
      <c r="E24600" s="88" t="str">
        <f>IF(A24600&lt;&gt;0,IFERROR(VLOOKUP(D24600,Transactions!$K$4:$L$24,2,0), "Invalid date, no label or wrong spelling"),"Date and/or label missing. Exclude?")</f>
        <v>Date and/or label missing. Exclude?</v>
      </c>
      <c r="F24600" s="201"/>
      <c r="G24600" s="202"/>
      <c r="H24600" s="203"/>
    </row>
    <row r="24601" spans="1:8" x14ac:dyDescent="0.25">
      <c r="A24601" s="37"/>
      <c r="B24601" s="38"/>
      <c r="C24601" s="97"/>
      <c r="D24601" s="92"/>
      <c r="E24601" s="88" t="str">
        <f>IF(A24601&lt;&gt;0,IFERROR(VLOOKUP(D24601,Transactions!$K$4:$L$24,2,0), "Invalid date, no label or wrong spelling"),"Date and/or label missing. Exclude?")</f>
        <v>Date and/or label missing. Exclude?</v>
      </c>
      <c r="F24601" s="201"/>
      <c r="G24601" s="202"/>
      <c r="H24601" s="203"/>
    </row>
    <row r="24602" spans="1:8" x14ac:dyDescent="0.25">
      <c r="A24602" s="37"/>
      <c r="B24602" s="38"/>
      <c r="C24602" s="97"/>
      <c r="D24602" s="92"/>
      <c r="E24602" s="88" t="str">
        <f>IF(A24602&lt;&gt;0,IFERROR(VLOOKUP(D24602,Transactions!$K$4:$L$24,2,0), "Invalid date, no label or wrong spelling"),"Date and/or label missing. Exclude?")</f>
        <v>Date and/or label missing. Exclude?</v>
      </c>
      <c r="F24602" s="201"/>
      <c r="G24602" s="202"/>
      <c r="H24602" s="203"/>
    </row>
    <row r="24603" spans="1:8" x14ac:dyDescent="0.25">
      <c r="A24603" s="37"/>
      <c r="B24603" s="38"/>
      <c r="C24603" s="97"/>
      <c r="D24603" s="92"/>
      <c r="E24603" s="88" t="str">
        <f>IF(A24603&lt;&gt;0,IFERROR(VLOOKUP(D24603,Transactions!$K$4:$L$24,2,0), "Invalid date, no label or wrong spelling"),"Date and/or label missing. Exclude?")</f>
        <v>Date and/or label missing. Exclude?</v>
      </c>
      <c r="F24603" s="201"/>
      <c r="G24603" s="202"/>
      <c r="H24603" s="203"/>
    </row>
    <row r="24604" spans="1:8" x14ac:dyDescent="0.25">
      <c r="A24604" s="37"/>
      <c r="B24604" s="38"/>
      <c r="C24604" s="97"/>
      <c r="D24604" s="92"/>
      <c r="E24604" s="88" t="str">
        <f>IF(A24604&lt;&gt;0,IFERROR(VLOOKUP(D24604,Transactions!$K$4:$L$24,2,0), "Invalid date, no label or wrong spelling"),"Date and/or label missing. Exclude?")</f>
        <v>Date and/or label missing. Exclude?</v>
      </c>
      <c r="F24604" s="201"/>
      <c r="G24604" s="202"/>
      <c r="H24604" s="203"/>
    </row>
    <row r="24605" spans="1:8" x14ac:dyDescent="0.25">
      <c r="A24605" s="37"/>
      <c r="B24605" s="38"/>
      <c r="C24605" s="97"/>
      <c r="D24605" s="92"/>
      <c r="E24605" s="88" t="str">
        <f>IF(A24605&lt;&gt;0,IFERROR(VLOOKUP(D24605,Transactions!$K$4:$L$24,2,0), "Invalid date, no label or wrong spelling"),"Date and/or label missing. Exclude?")</f>
        <v>Date and/or label missing. Exclude?</v>
      </c>
      <c r="F24605" s="201"/>
      <c r="G24605" s="202"/>
      <c r="H24605" s="203"/>
    </row>
    <row r="24606" spans="1:8" x14ac:dyDescent="0.25">
      <c r="A24606" s="37"/>
      <c r="B24606" s="38"/>
      <c r="C24606" s="97"/>
      <c r="D24606" s="92"/>
      <c r="E24606" s="88" t="str">
        <f>IF(A24606&lt;&gt;0,IFERROR(VLOOKUP(D24606,Transactions!$K$4:$L$24,2,0), "Invalid date, no label or wrong spelling"),"Date and/or label missing. Exclude?")</f>
        <v>Date and/or label missing. Exclude?</v>
      </c>
      <c r="F24606" s="201"/>
      <c r="G24606" s="202"/>
      <c r="H24606" s="203"/>
    </row>
    <row r="24607" spans="1:8" x14ac:dyDescent="0.25">
      <c r="A24607" s="37"/>
      <c r="B24607" s="38"/>
      <c r="C24607" s="97"/>
      <c r="D24607" s="92"/>
      <c r="E24607" s="88" t="str">
        <f>IF(A24607&lt;&gt;0,IFERROR(VLOOKUP(D24607,Transactions!$K$4:$L$24,2,0), "Invalid date, no label or wrong spelling"),"Date and/or label missing. Exclude?")</f>
        <v>Date and/or label missing. Exclude?</v>
      </c>
      <c r="F24607" s="201"/>
      <c r="G24607" s="202"/>
      <c r="H24607" s="203"/>
    </row>
    <row r="24608" spans="1:8" x14ac:dyDescent="0.25">
      <c r="A24608" s="37"/>
      <c r="B24608" s="38"/>
      <c r="C24608" s="97"/>
      <c r="D24608" s="92"/>
      <c r="E24608" s="88" t="str">
        <f>IF(A24608&lt;&gt;0,IFERROR(VLOOKUP(D24608,Transactions!$K$4:$L$24,2,0), "Invalid date, no label or wrong spelling"),"Date and/or label missing. Exclude?")</f>
        <v>Date and/or label missing. Exclude?</v>
      </c>
      <c r="F24608" s="201"/>
      <c r="G24608" s="202"/>
      <c r="H24608" s="203"/>
    </row>
    <row r="24609" spans="1:8" x14ac:dyDescent="0.25">
      <c r="A24609" s="37"/>
      <c r="B24609" s="38"/>
      <c r="C24609" s="97"/>
      <c r="D24609" s="92"/>
      <c r="E24609" s="88" t="str">
        <f>IF(A24609&lt;&gt;0,IFERROR(VLOOKUP(D24609,Transactions!$K$4:$L$24,2,0), "Invalid date, no label or wrong spelling"),"Date and/or label missing. Exclude?")</f>
        <v>Date and/or label missing. Exclude?</v>
      </c>
      <c r="F24609" s="201"/>
      <c r="G24609" s="202"/>
      <c r="H24609" s="203"/>
    </row>
    <row r="24610" spans="1:8" x14ac:dyDescent="0.25">
      <c r="A24610" s="37"/>
      <c r="B24610" s="38"/>
      <c r="C24610" s="97"/>
      <c r="D24610" s="92"/>
      <c r="E24610" s="88" t="str">
        <f>IF(A24610&lt;&gt;0,IFERROR(VLOOKUP(D24610,Transactions!$K$4:$L$24,2,0), "Invalid date, no label or wrong spelling"),"Date and/or label missing. Exclude?")</f>
        <v>Date and/or label missing. Exclude?</v>
      </c>
      <c r="F24610" s="201"/>
      <c r="G24610" s="202"/>
      <c r="H24610" s="203"/>
    </row>
    <row r="24611" spans="1:8" x14ac:dyDescent="0.25">
      <c r="A24611" s="37"/>
      <c r="B24611" s="38"/>
      <c r="C24611" s="97"/>
      <c r="D24611" s="92"/>
      <c r="E24611" s="88" t="str">
        <f>IF(A24611&lt;&gt;0,IFERROR(VLOOKUP(D24611,Transactions!$K$4:$L$24,2,0), "Invalid date, no label or wrong spelling"),"Date and/or label missing. Exclude?")</f>
        <v>Date and/or label missing. Exclude?</v>
      </c>
      <c r="F24611" s="201"/>
      <c r="G24611" s="202"/>
      <c r="H24611" s="203"/>
    </row>
    <row r="24612" spans="1:8" x14ac:dyDescent="0.25">
      <c r="A24612" s="37"/>
      <c r="B24612" s="38"/>
      <c r="C24612" s="97"/>
      <c r="D24612" s="92"/>
      <c r="E24612" s="88" t="str">
        <f>IF(A24612&lt;&gt;0,IFERROR(VLOOKUP(D24612,Transactions!$K$4:$L$24,2,0), "Invalid date, no label or wrong spelling"),"Date and/or label missing. Exclude?")</f>
        <v>Date and/or label missing. Exclude?</v>
      </c>
      <c r="F24612" s="201"/>
      <c r="G24612" s="202"/>
      <c r="H24612" s="203"/>
    </row>
    <row r="24613" spans="1:8" x14ac:dyDescent="0.25">
      <c r="A24613" s="37"/>
      <c r="B24613" s="38"/>
      <c r="C24613" s="97"/>
      <c r="D24613" s="92"/>
      <c r="E24613" s="88" t="str">
        <f>IF(A24613&lt;&gt;0,IFERROR(VLOOKUP(D24613,Transactions!$K$4:$L$24,2,0), "Invalid date, no label or wrong spelling"),"Date and/or label missing. Exclude?")</f>
        <v>Date and/or label missing. Exclude?</v>
      </c>
      <c r="F24613" s="201"/>
      <c r="G24613" s="202"/>
      <c r="H24613" s="203"/>
    </row>
    <row r="24614" spans="1:8" x14ac:dyDescent="0.25">
      <c r="A24614" s="37"/>
      <c r="B24614" s="38"/>
      <c r="C24614" s="97"/>
      <c r="D24614" s="92"/>
      <c r="E24614" s="88" t="str">
        <f>IF(A24614&lt;&gt;0,IFERROR(VLOOKUP(D24614,Transactions!$K$4:$L$24,2,0), "Invalid date, no label or wrong spelling"),"Date and/or label missing. Exclude?")</f>
        <v>Date and/or label missing. Exclude?</v>
      </c>
      <c r="F24614" s="201"/>
      <c r="G24614" s="202"/>
      <c r="H24614" s="203"/>
    </row>
    <row r="24615" spans="1:8" x14ac:dyDescent="0.25">
      <c r="A24615" s="37"/>
      <c r="B24615" s="38"/>
      <c r="C24615" s="97"/>
      <c r="D24615" s="92"/>
      <c r="E24615" s="88" t="str">
        <f>IF(A24615&lt;&gt;0,IFERROR(VLOOKUP(D24615,Transactions!$K$4:$L$24,2,0), "Invalid date, no label or wrong spelling"),"Date and/or label missing. Exclude?")</f>
        <v>Date and/or label missing. Exclude?</v>
      </c>
      <c r="F24615" s="201"/>
      <c r="G24615" s="202"/>
      <c r="H24615" s="203"/>
    </row>
    <row r="24616" spans="1:8" x14ac:dyDescent="0.25">
      <c r="A24616" s="37"/>
      <c r="B24616" s="38"/>
      <c r="C24616" s="97"/>
      <c r="D24616" s="92"/>
      <c r="E24616" s="88" t="str">
        <f>IF(A24616&lt;&gt;0,IFERROR(VLOOKUP(D24616,Transactions!$K$4:$L$24,2,0), "Invalid date, no label or wrong spelling"),"Date and/or label missing. Exclude?")</f>
        <v>Date and/or label missing. Exclude?</v>
      </c>
      <c r="F24616" s="201"/>
      <c r="G24616" s="202"/>
      <c r="H24616" s="203"/>
    </row>
    <row r="24617" spans="1:8" x14ac:dyDescent="0.25">
      <c r="A24617" s="37"/>
      <c r="B24617" s="38"/>
      <c r="C24617" s="97"/>
      <c r="D24617" s="92"/>
      <c r="E24617" s="88" t="str">
        <f>IF(A24617&lt;&gt;0,IFERROR(VLOOKUP(D24617,Transactions!$K$4:$L$24,2,0), "Invalid date, no label or wrong spelling"),"Date and/or label missing. Exclude?")</f>
        <v>Date and/or label missing. Exclude?</v>
      </c>
      <c r="F24617" s="201"/>
      <c r="G24617" s="202"/>
      <c r="H24617" s="203"/>
    </row>
    <row r="24618" spans="1:8" x14ac:dyDescent="0.25">
      <c r="A24618" s="37"/>
      <c r="B24618" s="38"/>
      <c r="C24618" s="97"/>
      <c r="D24618" s="92"/>
      <c r="E24618" s="88" t="str">
        <f>IF(A24618&lt;&gt;0,IFERROR(VLOOKUP(D24618,Transactions!$K$4:$L$24,2,0), "Invalid date, no label or wrong spelling"),"Date and/or label missing. Exclude?")</f>
        <v>Date and/or label missing. Exclude?</v>
      </c>
      <c r="F24618" s="201"/>
      <c r="G24618" s="202"/>
      <c r="H24618" s="203"/>
    </row>
    <row r="24619" spans="1:8" x14ac:dyDescent="0.25">
      <c r="A24619" s="37"/>
      <c r="B24619" s="38"/>
      <c r="C24619" s="97"/>
      <c r="D24619" s="92"/>
      <c r="E24619" s="88" t="str">
        <f>IF(A24619&lt;&gt;0,IFERROR(VLOOKUP(D24619,Transactions!$K$4:$L$24,2,0), "Invalid date, no label or wrong spelling"),"Date and/or label missing. Exclude?")</f>
        <v>Date and/or label missing. Exclude?</v>
      </c>
      <c r="F24619" s="201"/>
      <c r="G24619" s="202"/>
      <c r="H24619" s="203"/>
    </row>
    <row r="24620" spans="1:8" x14ac:dyDescent="0.25">
      <c r="A24620" s="37"/>
      <c r="B24620" s="38"/>
      <c r="C24620" s="97"/>
      <c r="D24620" s="92"/>
      <c r="E24620" s="88" t="str">
        <f>IF(A24620&lt;&gt;0,IFERROR(VLOOKUP(D24620,Transactions!$K$4:$L$24,2,0), "Invalid date, no label or wrong spelling"),"Date and/or label missing. Exclude?")</f>
        <v>Date and/or label missing. Exclude?</v>
      </c>
      <c r="F24620" s="201"/>
      <c r="G24620" s="202"/>
      <c r="H24620" s="203"/>
    </row>
    <row r="24621" spans="1:8" x14ac:dyDescent="0.25">
      <c r="A24621" s="37"/>
      <c r="B24621" s="38"/>
      <c r="C24621" s="97"/>
      <c r="D24621" s="92"/>
      <c r="E24621" s="88" t="str">
        <f>IF(A24621&lt;&gt;0,IFERROR(VLOOKUP(D24621,Transactions!$K$4:$L$24,2,0), "Invalid date, no label or wrong spelling"),"Date and/or label missing. Exclude?")</f>
        <v>Date and/or label missing. Exclude?</v>
      </c>
      <c r="F24621" s="201"/>
      <c r="G24621" s="202"/>
      <c r="H24621" s="203"/>
    </row>
    <row r="24622" spans="1:8" x14ac:dyDescent="0.25">
      <c r="A24622" s="37"/>
      <c r="B24622" s="38"/>
      <c r="C24622" s="97"/>
      <c r="D24622" s="92"/>
      <c r="E24622" s="88" t="str">
        <f>IF(A24622&lt;&gt;0,IFERROR(VLOOKUP(D24622,Transactions!$K$4:$L$24,2,0), "Invalid date, no label or wrong spelling"),"Date and/or label missing. Exclude?")</f>
        <v>Date and/or label missing. Exclude?</v>
      </c>
      <c r="F24622" s="201"/>
      <c r="G24622" s="202"/>
      <c r="H24622" s="203"/>
    </row>
    <row r="24623" spans="1:8" x14ac:dyDescent="0.25">
      <c r="A24623" s="37"/>
      <c r="B24623" s="38"/>
      <c r="C24623" s="97"/>
      <c r="D24623" s="92"/>
      <c r="E24623" s="88" t="str">
        <f>IF(A24623&lt;&gt;0,IFERROR(VLOOKUP(D24623,Transactions!$K$4:$L$24,2,0), "Invalid date, no label or wrong spelling"),"Date and/or label missing. Exclude?")</f>
        <v>Date and/or label missing. Exclude?</v>
      </c>
      <c r="F24623" s="201"/>
      <c r="G24623" s="202"/>
      <c r="H24623" s="203"/>
    </row>
    <row r="24624" spans="1:8" x14ac:dyDescent="0.25">
      <c r="A24624" s="37"/>
      <c r="B24624" s="38"/>
      <c r="C24624" s="97"/>
      <c r="D24624" s="92"/>
      <c r="E24624" s="88" t="str">
        <f>IF(A24624&lt;&gt;0,IFERROR(VLOOKUP(D24624,Transactions!$K$4:$L$24,2,0), "Invalid date, no label or wrong spelling"),"Date and/or label missing. Exclude?")</f>
        <v>Date and/or label missing. Exclude?</v>
      </c>
      <c r="F24624" s="201"/>
      <c r="G24624" s="202"/>
      <c r="H24624" s="203"/>
    </row>
    <row r="24625" spans="1:8" x14ac:dyDescent="0.25">
      <c r="A24625" s="37"/>
      <c r="B24625" s="38"/>
      <c r="C24625" s="97"/>
      <c r="D24625" s="92"/>
      <c r="E24625" s="88" t="str">
        <f>IF(A24625&lt;&gt;0,IFERROR(VLOOKUP(D24625,Transactions!$K$4:$L$24,2,0), "Invalid date, no label or wrong spelling"),"Date and/or label missing. Exclude?")</f>
        <v>Date and/or label missing. Exclude?</v>
      </c>
      <c r="F24625" s="201"/>
      <c r="G24625" s="202"/>
      <c r="H24625" s="203"/>
    </row>
    <row r="24626" spans="1:8" x14ac:dyDescent="0.25">
      <c r="A24626" s="37"/>
      <c r="B24626" s="38"/>
      <c r="C24626" s="97"/>
      <c r="D24626" s="92"/>
      <c r="E24626" s="88" t="str">
        <f>IF(A24626&lt;&gt;0,IFERROR(VLOOKUP(D24626,Transactions!$K$4:$L$24,2,0), "Invalid date, no label or wrong spelling"),"Date and/or label missing. Exclude?")</f>
        <v>Date and/or label missing. Exclude?</v>
      </c>
      <c r="F24626" s="201"/>
      <c r="G24626" s="202"/>
      <c r="H24626" s="203"/>
    </row>
    <row r="24627" spans="1:8" x14ac:dyDescent="0.25">
      <c r="A24627" s="37"/>
      <c r="B24627" s="38"/>
      <c r="C24627" s="97"/>
      <c r="D24627" s="92"/>
      <c r="E24627" s="88" t="str">
        <f>IF(A24627&lt;&gt;0,IFERROR(VLOOKUP(D24627,Transactions!$K$4:$L$24,2,0), "Invalid date, no label or wrong spelling"),"Date and/or label missing. Exclude?")</f>
        <v>Date and/or label missing. Exclude?</v>
      </c>
      <c r="F24627" s="201"/>
      <c r="G24627" s="202"/>
      <c r="H24627" s="203"/>
    </row>
    <row r="24628" spans="1:8" x14ac:dyDescent="0.25">
      <c r="A24628" s="37"/>
      <c r="B24628" s="38"/>
      <c r="C24628" s="97"/>
      <c r="D24628" s="92"/>
      <c r="E24628" s="88" t="str">
        <f>IF(A24628&lt;&gt;0,IFERROR(VLOOKUP(D24628,Transactions!$K$4:$L$24,2,0), "Invalid date, no label or wrong spelling"),"Date and/or label missing. Exclude?")</f>
        <v>Date and/or label missing. Exclude?</v>
      </c>
      <c r="F24628" s="201"/>
      <c r="G24628" s="202"/>
      <c r="H24628" s="203"/>
    </row>
    <row r="24629" spans="1:8" x14ac:dyDescent="0.25">
      <c r="A24629" s="37"/>
      <c r="B24629" s="38"/>
      <c r="C24629" s="97"/>
      <c r="D24629" s="92"/>
      <c r="E24629" s="88" t="str">
        <f>IF(A24629&lt;&gt;0,IFERROR(VLOOKUP(D24629,Transactions!$K$4:$L$24,2,0), "Invalid date, no label or wrong spelling"),"Date and/or label missing. Exclude?")</f>
        <v>Date and/or label missing. Exclude?</v>
      </c>
      <c r="F24629" s="201"/>
      <c r="G24629" s="202"/>
      <c r="H24629" s="203"/>
    </row>
    <row r="24630" spans="1:8" x14ac:dyDescent="0.25">
      <c r="A24630" s="37"/>
      <c r="B24630" s="38"/>
      <c r="C24630" s="97"/>
      <c r="D24630" s="92"/>
      <c r="E24630" s="88" t="str">
        <f>IF(A24630&lt;&gt;0,IFERROR(VLOOKUP(D24630,Transactions!$K$4:$L$24,2,0), "Invalid date, no label or wrong spelling"),"Date and/or label missing. Exclude?")</f>
        <v>Date and/or label missing. Exclude?</v>
      </c>
      <c r="F24630" s="201"/>
      <c r="G24630" s="202"/>
      <c r="H24630" s="203"/>
    </row>
    <row r="24631" spans="1:8" x14ac:dyDescent="0.25">
      <c r="A24631" s="37"/>
      <c r="B24631" s="38"/>
      <c r="C24631" s="97"/>
      <c r="D24631" s="92"/>
      <c r="E24631" s="88" t="str">
        <f>IF(A24631&lt;&gt;0,IFERROR(VLOOKUP(D24631,Transactions!$K$4:$L$24,2,0), "Invalid date, no label or wrong spelling"),"Date and/or label missing. Exclude?")</f>
        <v>Date and/or label missing. Exclude?</v>
      </c>
      <c r="F24631" s="201"/>
      <c r="G24631" s="202"/>
      <c r="H24631" s="203"/>
    </row>
    <row r="24632" spans="1:8" x14ac:dyDescent="0.25">
      <c r="A24632" s="37"/>
      <c r="B24632" s="38"/>
      <c r="C24632" s="97"/>
      <c r="D24632" s="92"/>
      <c r="E24632" s="88" t="str">
        <f>IF(A24632&lt;&gt;0,IFERROR(VLOOKUP(D24632,Transactions!$K$4:$L$24,2,0), "Invalid date, no label or wrong spelling"),"Date and/or label missing. Exclude?")</f>
        <v>Date and/or label missing. Exclude?</v>
      </c>
      <c r="F24632" s="201"/>
      <c r="G24632" s="202"/>
      <c r="H24632" s="203"/>
    </row>
    <row r="24633" spans="1:8" x14ac:dyDescent="0.25">
      <c r="A24633" s="37"/>
      <c r="B24633" s="38"/>
      <c r="C24633" s="97"/>
      <c r="D24633" s="92"/>
      <c r="E24633" s="88" t="str">
        <f>IF(A24633&lt;&gt;0,IFERROR(VLOOKUP(D24633,Transactions!$K$4:$L$24,2,0), "Invalid date, no label or wrong spelling"),"Date and/or label missing. Exclude?")</f>
        <v>Date and/or label missing. Exclude?</v>
      </c>
      <c r="F24633" s="201"/>
      <c r="G24633" s="202"/>
      <c r="H24633" s="203"/>
    </row>
    <row r="24634" spans="1:8" x14ac:dyDescent="0.25">
      <c r="A24634" s="37"/>
      <c r="B24634" s="38"/>
      <c r="C24634" s="97"/>
      <c r="D24634" s="92"/>
      <c r="E24634" s="88" t="str">
        <f>IF(A24634&lt;&gt;0,IFERROR(VLOOKUP(D24634,Transactions!$K$4:$L$24,2,0), "Invalid date, no label or wrong spelling"),"Date and/or label missing. Exclude?")</f>
        <v>Date and/or label missing. Exclude?</v>
      </c>
      <c r="F24634" s="201"/>
      <c r="G24634" s="202"/>
      <c r="H24634" s="203"/>
    </row>
    <row r="24635" spans="1:8" x14ac:dyDescent="0.25">
      <c r="A24635" s="37"/>
      <c r="B24635" s="38"/>
      <c r="C24635" s="97"/>
      <c r="D24635" s="92"/>
      <c r="E24635" s="88" t="str">
        <f>IF(A24635&lt;&gt;0,IFERROR(VLOOKUP(D24635,Transactions!$K$4:$L$24,2,0), "Invalid date, no label or wrong spelling"),"Date and/or label missing. Exclude?")</f>
        <v>Date and/or label missing. Exclude?</v>
      </c>
      <c r="F24635" s="201"/>
      <c r="G24635" s="202"/>
      <c r="H24635" s="203"/>
    </row>
    <row r="24636" spans="1:8" x14ac:dyDescent="0.25">
      <c r="A24636" s="37"/>
      <c r="B24636" s="38"/>
      <c r="C24636" s="97"/>
      <c r="D24636" s="92"/>
      <c r="E24636" s="88" t="str">
        <f>IF(A24636&lt;&gt;0,IFERROR(VLOOKUP(D24636,Transactions!$K$4:$L$24,2,0), "Invalid date, no label or wrong spelling"),"Date and/or label missing. Exclude?")</f>
        <v>Date and/or label missing. Exclude?</v>
      </c>
      <c r="F24636" s="201"/>
      <c r="G24636" s="202"/>
      <c r="H24636" s="203"/>
    </row>
    <row r="24637" spans="1:8" x14ac:dyDescent="0.25">
      <c r="A24637" s="37"/>
      <c r="B24637" s="38"/>
      <c r="C24637" s="97"/>
      <c r="D24637" s="92"/>
      <c r="E24637" s="88" t="str">
        <f>IF(A24637&lt;&gt;0,IFERROR(VLOOKUP(D24637,Transactions!$K$4:$L$24,2,0), "Invalid date, no label or wrong spelling"),"Date and/or label missing. Exclude?")</f>
        <v>Date and/or label missing. Exclude?</v>
      </c>
      <c r="F24637" s="201"/>
      <c r="G24637" s="202"/>
      <c r="H24637" s="203"/>
    </row>
    <row r="24638" spans="1:8" x14ac:dyDescent="0.25">
      <c r="A24638" s="37"/>
      <c r="B24638" s="38"/>
      <c r="C24638" s="97"/>
      <c r="D24638" s="92"/>
      <c r="E24638" s="88" t="str">
        <f>IF(A24638&lt;&gt;0,IFERROR(VLOOKUP(D24638,Transactions!$K$4:$L$24,2,0), "Invalid date, no label or wrong spelling"),"Date and/or label missing. Exclude?")</f>
        <v>Date and/or label missing. Exclude?</v>
      </c>
      <c r="F24638" s="201"/>
      <c r="G24638" s="202"/>
      <c r="H24638" s="203"/>
    </row>
    <row r="24639" spans="1:8" x14ac:dyDescent="0.25">
      <c r="A24639" s="37"/>
      <c r="B24639" s="38"/>
      <c r="C24639" s="97"/>
      <c r="D24639" s="92"/>
      <c r="E24639" s="88" t="str">
        <f>IF(A24639&lt;&gt;0,IFERROR(VLOOKUP(D24639,Transactions!$K$4:$L$24,2,0), "Invalid date, no label or wrong spelling"),"Date and/or label missing. Exclude?")</f>
        <v>Date and/or label missing. Exclude?</v>
      </c>
      <c r="F24639" s="201"/>
      <c r="G24639" s="202"/>
      <c r="H24639" s="203"/>
    </row>
    <row r="24640" spans="1:8" x14ac:dyDescent="0.25">
      <c r="A24640" s="37"/>
      <c r="B24640" s="38"/>
      <c r="C24640" s="97"/>
      <c r="D24640" s="92"/>
      <c r="E24640" s="88" t="str">
        <f>IF(A24640&lt;&gt;0,IFERROR(VLOOKUP(D24640,Transactions!$K$4:$L$24,2,0), "Invalid date, no label or wrong spelling"),"Date and/or label missing. Exclude?")</f>
        <v>Date and/or label missing. Exclude?</v>
      </c>
      <c r="F24640" s="201"/>
      <c r="G24640" s="202"/>
      <c r="H24640" s="203"/>
    </row>
    <row r="24641" spans="1:8" x14ac:dyDescent="0.25">
      <c r="A24641" s="37"/>
      <c r="B24641" s="38"/>
      <c r="C24641" s="97"/>
      <c r="D24641" s="92"/>
      <c r="E24641" s="88" t="str">
        <f>IF(A24641&lt;&gt;0,IFERROR(VLOOKUP(D24641,Transactions!$K$4:$L$24,2,0), "Invalid date, no label or wrong spelling"),"Date and/or label missing. Exclude?")</f>
        <v>Date and/or label missing. Exclude?</v>
      </c>
      <c r="F24641" s="201"/>
      <c r="G24641" s="202"/>
      <c r="H24641" s="203"/>
    </row>
    <row r="24642" spans="1:8" x14ac:dyDescent="0.25">
      <c r="A24642" s="37"/>
      <c r="B24642" s="38"/>
      <c r="C24642" s="97"/>
      <c r="D24642" s="92"/>
      <c r="E24642" s="88" t="str">
        <f>IF(A24642&lt;&gt;0,IFERROR(VLOOKUP(D24642,Transactions!$K$4:$L$24,2,0), "Invalid date, no label or wrong spelling"),"Date and/or label missing. Exclude?")</f>
        <v>Date and/or label missing. Exclude?</v>
      </c>
      <c r="F24642" s="201"/>
      <c r="G24642" s="202"/>
      <c r="H24642" s="203"/>
    </row>
    <row r="24643" spans="1:8" x14ac:dyDescent="0.25">
      <c r="A24643" s="37"/>
      <c r="B24643" s="38"/>
      <c r="C24643" s="97"/>
      <c r="D24643" s="92"/>
      <c r="E24643" s="88" t="str">
        <f>IF(A24643&lt;&gt;0,IFERROR(VLOOKUP(D24643,Transactions!$K$4:$L$24,2,0), "Invalid date, no label or wrong spelling"),"Date and/or label missing. Exclude?")</f>
        <v>Date and/or label missing. Exclude?</v>
      </c>
      <c r="F24643" s="201"/>
      <c r="G24643" s="202"/>
      <c r="H24643" s="203"/>
    </row>
    <row r="24644" spans="1:8" x14ac:dyDescent="0.25">
      <c r="A24644" s="37"/>
      <c r="B24644" s="38"/>
      <c r="C24644" s="97"/>
      <c r="D24644" s="92"/>
      <c r="E24644" s="88" t="str">
        <f>IF(A24644&lt;&gt;0,IFERROR(VLOOKUP(D24644,Transactions!$K$4:$L$24,2,0), "Invalid date, no label or wrong spelling"),"Date and/or label missing. Exclude?")</f>
        <v>Date and/or label missing. Exclude?</v>
      </c>
      <c r="F24644" s="201"/>
      <c r="G24644" s="202"/>
      <c r="H24644" s="203"/>
    </row>
    <row r="24645" spans="1:8" x14ac:dyDescent="0.25">
      <c r="A24645" s="37"/>
      <c r="B24645" s="38"/>
      <c r="C24645" s="97"/>
      <c r="D24645" s="92"/>
      <c r="E24645" s="88" t="str">
        <f>IF(A24645&lt;&gt;0,IFERROR(VLOOKUP(D24645,Transactions!$K$4:$L$24,2,0), "Invalid date, no label or wrong spelling"),"Date and/or label missing. Exclude?")</f>
        <v>Date and/or label missing. Exclude?</v>
      </c>
      <c r="F24645" s="201"/>
      <c r="G24645" s="202"/>
      <c r="H24645" s="203"/>
    </row>
    <row r="24646" spans="1:8" x14ac:dyDescent="0.25">
      <c r="A24646" s="37"/>
      <c r="B24646" s="38"/>
      <c r="C24646" s="97"/>
      <c r="D24646" s="92"/>
      <c r="E24646" s="88" t="str">
        <f>IF(A24646&lt;&gt;0,IFERROR(VLOOKUP(D24646,Transactions!$K$4:$L$24,2,0), "Invalid date, no label or wrong spelling"),"Date and/or label missing. Exclude?")</f>
        <v>Date and/or label missing. Exclude?</v>
      </c>
      <c r="F24646" s="201"/>
      <c r="G24646" s="202"/>
      <c r="H24646" s="203"/>
    </row>
    <row r="24647" spans="1:8" x14ac:dyDescent="0.25">
      <c r="A24647" s="37"/>
      <c r="B24647" s="38"/>
      <c r="C24647" s="97"/>
      <c r="D24647" s="92"/>
      <c r="E24647" s="88" t="str">
        <f>IF(A24647&lt;&gt;0,IFERROR(VLOOKUP(D24647,Transactions!$K$4:$L$24,2,0), "Invalid date, no label or wrong spelling"),"Date and/or label missing. Exclude?")</f>
        <v>Date and/or label missing. Exclude?</v>
      </c>
      <c r="F24647" s="201"/>
      <c r="G24647" s="202"/>
      <c r="H24647" s="203"/>
    </row>
    <row r="24648" spans="1:8" x14ac:dyDescent="0.25">
      <c r="A24648" s="37"/>
      <c r="B24648" s="38"/>
      <c r="C24648" s="97"/>
      <c r="D24648" s="92"/>
      <c r="E24648" s="88" t="str">
        <f>IF(A24648&lt;&gt;0,IFERROR(VLOOKUP(D24648,Transactions!$K$4:$L$24,2,0), "Invalid date, no label or wrong spelling"),"Date and/or label missing. Exclude?")</f>
        <v>Date and/or label missing. Exclude?</v>
      </c>
      <c r="F24648" s="201"/>
      <c r="G24648" s="202"/>
      <c r="H24648" s="203"/>
    </row>
    <row r="24649" spans="1:8" x14ac:dyDescent="0.25">
      <c r="A24649" s="37"/>
      <c r="B24649" s="38"/>
      <c r="C24649" s="97"/>
      <c r="D24649" s="92"/>
      <c r="E24649" s="88" t="str">
        <f>IF(A24649&lt;&gt;0,IFERROR(VLOOKUP(D24649,Transactions!$K$4:$L$24,2,0), "Invalid date, no label or wrong spelling"),"Date and/or label missing. Exclude?")</f>
        <v>Date and/or label missing. Exclude?</v>
      </c>
      <c r="F24649" s="201"/>
      <c r="G24649" s="202"/>
      <c r="H24649" s="203"/>
    </row>
    <row r="24650" spans="1:8" x14ac:dyDescent="0.25">
      <c r="A24650" s="37"/>
      <c r="B24650" s="38"/>
      <c r="C24650" s="97"/>
      <c r="D24650" s="92"/>
      <c r="E24650" s="88" t="str">
        <f>IF(A24650&lt;&gt;0,IFERROR(VLOOKUP(D24650,Transactions!$K$4:$L$24,2,0), "Invalid date, no label or wrong spelling"),"Date and/or label missing. Exclude?")</f>
        <v>Date and/or label missing. Exclude?</v>
      </c>
      <c r="F24650" s="201"/>
      <c r="G24650" s="202"/>
      <c r="H24650" s="203"/>
    </row>
    <row r="24651" spans="1:8" x14ac:dyDescent="0.25">
      <c r="A24651" s="37"/>
      <c r="B24651" s="38"/>
      <c r="C24651" s="97"/>
      <c r="D24651" s="92"/>
      <c r="E24651" s="88" t="str">
        <f>IF(A24651&lt;&gt;0,IFERROR(VLOOKUP(D24651,Transactions!$K$4:$L$24,2,0), "Invalid date, no label or wrong spelling"),"Date and/or label missing. Exclude?")</f>
        <v>Date and/or label missing. Exclude?</v>
      </c>
      <c r="F24651" s="201"/>
      <c r="G24651" s="202"/>
      <c r="H24651" s="203"/>
    </row>
    <row r="24652" spans="1:8" x14ac:dyDescent="0.25">
      <c r="A24652" s="37"/>
      <c r="B24652" s="38"/>
      <c r="C24652" s="97"/>
      <c r="D24652" s="92"/>
      <c r="E24652" s="88" t="str">
        <f>IF(A24652&lt;&gt;0,IFERROR(VLOOKUP(D24652,Transactions!$K$4:$L$24,2,0), "Invalid date, no label or wrong spelling"),"Date and/or label missing. Exclude?")</f>
        <v>Date and/or label missing. Exclude?</v>
      </c>
      <c r="F24652" s="201"/>
      <c r="G24652" s="202"/>
      <c r="H24652" s="203"/>
    </row>
    <row r="24653" spans="1:8" x14ac:dyDescent="0.25">
      <c r="A24653" s="37"/>
      <c r="B24653" s="38"/>
      <c r="C24653" s="97"/>
      <c r="D24653" s="92"/>
      <c r="E24653" s="88" t="str">
        <f>IF(A24653&lt;&gt;0,IFERROR(VLOOKUP(D24653,Transactions!$K$4:$L$24,2,0), "Invalid date, no label or wrong spelling"),"Date and/or label missing. Exclude?")</f>
        <v>Date and/or label missing. Exclude?</v>
      </c>
      <c r="F24653" s="201"/>
      <c r="G24653" s="202"/>
      <c r="H24653" s="203"/>
    </row>
    <row r="24654" spans="1:8" x14ac:dyDescent="0.25">
      <c r="A24654" s="37"/>
      <c r="B24654" s="38"/>
      <c r="C24654" s="97"/>
      <c r="D24654" s="92"/>
      <c r="E24654" s="88" t="str">
        <f>IF(A24654&lt;&gt;0,IFERROR(VLOOKUP(D24654,Transactions!$K$4:$L$24,2,0), "Invalid date, no label or wrong spelling"),"Date and/or label missing. Exclude?")</f>
        <v>Date and/or label missing. Exclude?</v>
      </c>
      <c r="F24654" s="201"/>
      <c r="G24654" s="202"/>
      <c r="H24654" s="203"/>
    </row>
    <row r="24655" spans="1:8" x14ac:dyDescent="0.25">
      <c r="A24655" s="37"/>
      <c r="B24655" s="38"/>
      <c r="C24655" s="97"/>
      <c r="D24655" s="92"/>
      <c r="E24655" s="88" t="str">
        <f>IF(A24655&lt;&gt;0,IFERROR(VLOOKUP(D24655,Transactions!$K$4:$L$24,2,0), "Invalid date, no label or wrong spelling"),"Date and/or label missing. Exclude?")</f>
        <v>Date and/or label missing. Exclude?</v>
      </c>
      <c r="F24655" s="201"/>
      <c r="G24655" s="202"/>
      <c r="H24655" s="203"/>
    </row>
    <row r="24656" spans="1:8" x14ac:dyDescent="0.25">
      <c r="A24656" s="37"/>
      <c r="B24656" s="38"/>
      <c r="C24656" s="97"/>
      <c r="D24656" s="92"/>
      <c r="E24656" s="88" t="str">
        <f>IF(A24656&lt;&gt;0,IFERROR(VLOOKUP(D24656,Transactions!$K$4:$L$24,2,0), "Invalid date, no label or wrong spelling"),"Date and/or label missing. Exclude?")</f>
        <v>Date and/or label missing. Exclude?</v>
      </c>
      <c r="F24656" s="201"/>
      <c r="G24656" s="202"/>
      <c r="H24656" s="203"/>
    </row>
    <row r="24657" spans="1:8" x14ac:dyDescent="0.25">
      <c r="A24657" s="37"/>
      <c r="B24657" s="38"/>
      <c r="C24657" s="97"/>
      <c r="D24657" s="92"/>
      <c r="E24657" s="88" t="str">
        <f>IF(A24657&lt;&gt;0,IFERROR(VLOOKUP(D24657,Transactions!$K$4:$L$24,2,0), "Invalid date, no label or wrong spelling"),"Date and/or label missing. Exclude?")</f>
        <v>Date and/or label missing. Exclude?</v>
      </c>
      <c r="F24657" s="201"/>
      <c r="G24657" s="202"/>
      <c r="H24657" s="203"/>
    </row>
    <row r="24658" spans="1:8" x14ac:dyDescent="0.25">
      <c r="A24658" s="37"/>
      <c r="B24658" s="38"/>
      <c r="C24658" s="97"/>
      <c r="D24658" s="92"/>
      <c r="E24658" s="88" t="str">
        <f>IF(A24658&lt;&gt;0,IFERROR(VLOOKUP(D24658,Transactions!$K$4:$L$24,2,0), "Invalid date, no label or wrong spelling"),"Date and/or label missing. Exclude?")</f>
        <v>Date and/or label missing. Exclude?</v>
      </c>
      <c r="F24658" s="201"/>
      <c r="G24658" s="202"/>
      <c r="H24658" s="203"/>
    </row>
    <row r="24659" spans="1:8" x14ac:dyDescent="0.25">
      <c r="A24659" s="37"/>
      <c r="B24659" s="38"/>
      <c r="C24659" s="97"/>
      <c r="D24659" s="92"/>
      <c r="E24659" s="88" t="str">
        <f>IF(A24659&lt;&gt;0,IFERROR(VLOOKUP(D24659,Transactions!$K$4:$L$24,2,0), "Invalid date, no label or wrong spelling"),"Date and/or label missing. Exclude?")</f>
        <v>Date and/or label missing. Exclude?</v>
      </c>
      <c r="F24659" s="201"/>
      <c r="G24659" s="202"/>
      <c r="H24659" s="203"/>
    </row>
    <row r="24660" spans="1:8" x14ac:dyDescent="0.25">
      <c r="A24660" s="37"/>
      <c r="B24660" s="38"/>
      <c r="C24660" s="97"/>
      <c r="D24660" s="92"/>
      <c r="E24660" s="88" t="str">
        <f>IF(A24660&lt;&gt;0,IFERROR(VLOOKUP(D24660,Transactions!$K$4:$L$24,2,0), "Invalid date, no label or wrong spelling"),"Date and/or label missing. Exclude?")</f>
        <v>Date and/or label missing. Exclude?</v>
      </c>
      <c r="F24660" s="201"/>
      <c r="G24660" s="202"/>
      <c r="H24660" s="203"/>
    </row>
    <row r="24661" spans="1:8" x14ac:dyDescent="0.25">
      <c r="A24661" s="37"/>
      <c r="B24661" s="38"/>
      <c r="C24661" s="97"/>
      <c r="D24661" s="92"/>
      <c r="E24661" s="88" t="str">
        <f>IF(A24661&lt;&gt;0,IFERROR(VLOOKUP(D24661,Transactions!$K$4:$L$24,2,0), "Invalid date, no label or wrong spelling"),"Date and/or label missing. Exclude?")</f>
        <v>Date and/or label missing. Exclude?</v>
      </c>
      <c r="F24661" s="201"/>
      <c r="G24661" s="202"/>
      <c r="H24661" s="203"/>
    </row>
    <row r="24662" spans="1:8" x14ac:dyDescent="0.25">
      <c r="A24662" s="37"/>
      <c r="B24662" s="38"/>
      <c r="C24662" s="97"/>
      <c r="D24662" s="92"/>
      <c r="E24662" s="88" t="str">
        <f>IF(A24662&lt;&gt;0,IFERROR(VLOOKUP(D24662,Transactions!$K$4:$L$24,2,0), "Invalid date, no label or wrong spelling"),"Date and/or label missing. Exclude?")</f>
        <v>Date and/or label missing. Exclude?</v>
      </c>
      <c r="F24662" s="201"/>
      <c r="G24662" s="202"/>
      <c r="H24662" s="203"/>
    </row>
    <row r="24663" spans="1:8" x14ac:dyDescent="0.25">
      <c r="A24663" s="37"/>
      <c r="B24663" s="38"/>
      <c r="C24663" s="97"/>
      <c r="D24663" s="92"/>
      <c r="E24663" s="88" t="str">
        <f>IF(A24663&lt;&gt;0,IFERROR(VLOOKUP(D24663,Transactions!$K$4:$L$24,2,0), "Invalid date, no label or wrong spelling"),"Date and/or label missing. Exclude?")</f>
        <v>Date and/or label missing. Exclude?</v>
      </c>
      <c r="F24663" s="201"/>
      <c r="G24663" s="202"/>
      <c r="H24663" s="203"/>
    </row>
    <row r="24664" spans="1:8" x14ac:dyDescent="0.25">
      <c r="A24664" s="37"/>
      <c r="B24664" s="38"/>
      <c r="C24664" s="97"/>
      <c r="D24664" s="92"/>
      <c r="E24664" s="88" t="str">
        <f>IF(A24664&lt;&gt;0,IFERROR(VLOOKUP(D24664,Transactions!$K$4:$L$24,2,0), "Invalid date, no label or wrong spelling"),"Date and/or label missing. Exclude?")</f>
        <v>Date and/or label missing. Exclude?</v>
      </c>
      <c r="F24664" s="201"/>
      <c r="G24664" s="202"/>
      <c r="H24664" s="203"/>
    </row>
    <row r="24665" spans="1:8" x14ac:dyDescent="0.25">
      <c r="A24665" s="37"/>
      <c r="B24665" s="38"/>
      <c r="C24665" s="97"/>
      <c r="D24665" s="92"/>
      <c r="E24665" s="88" t="str">
        <f>IF(A24665&lt;&gt;0,IFERROR(VLOOKUP(D24665,Transactions!$K$4:$L$24,2,0), "Invalid date, no label or wrong spelling"),"Date and/or label missing. Exclude?")</f>
        <v>Date and/or label missing. Exclude?</v>
      </c>
      <c r="F24665" s="201"/>
      <c r="G24665" s="202"/>
      <c r="H24665" s="203"/>
    </row>
    <row r="24666" spans="1:8" x14ac:dyDescent="0.25">
      <c r="A24666" s="37"/>
      <c r="B24666" s="38"/>
      <c r="C24666" s="97"/>
      <c r="D24666" s="92"/>
      <c r="E24666" s="88" t="str">
        <f>IF(A24666&lt;&gt;0,IFERROR(VLOOKUP(D24666,Transactions!$K$4:$L$24,2,0), "Invalid date, no label or wrong spelling"),"Date and/or label missing. Exclude?")</f>
        <v>Date and/or label missing. Exclude?</v>
      </c>
      <c r="F24666" s="201"/>
      <c r="G24666" s="202"/>
      <c r="H24666" s="203"/>
    </row>
    <row r="24667" spans="1:8" x14ac:dyDescent="0.25">
      <c r="A24667" s="37"/>
      <c r="B24667" s="38"/>
      <c r="C24667" s="97"/>
      <c r="D24667" s="92"/>
      <c r="E24667" s="88" t="str">
        <f>IF(A24667&lt;&gt;0,IFERROR(VLOOKUP(D24667,Transactions!$K$4:$L$24,2,0), "Invalid date, no label or wrong spelling"),"Date and/or label missing. Exclude?")</f>
        <v>Date and/or label missing. Exclude?</v>
      </c>
      <c r="F24667" s="201"/>
      <c r="G24667" s="202"/>
      <c r="H24667" s="203"/>
    </row>
    <row r="24668" spans="1:8" x14ac:dyDescent="0.25">
      <c r="A24668" s="37"/>
      <c r="B24668" s="38"/>
      <c r="C24668" s="97"/>
      <c r="D24668" s="92"/>
      <c r="E24668" s="88" t="str">
        <f>IF(A24668&lt;&gt;0,IFERROR(VLOOKUP(D24668,Transactions!$K$4:$L$24,2,0), "Invalid date, no label or wrong spelling"),"Date and/or label missing. Exclude?")</f>
        <v>Date and/or label missing. Exclude?</v>
      </c>
      <c r="F24668" s="201"/>
      <c r="G24668" s="202"/>
      <c r="H24668" s="203"/>
    </row>
    <row r="24669" spans="1:8" x14ac:dyDescent="0.25">
      <c r="A24669" s="37"/>
      <c r="B24669" s="38"/>
      <c r="C24669" s="97"/>
      <c r="D24669" s="92"/>
      <c r="E24669" s="88" t="str">
        <f>IF(A24669&lt;&gt;0,IFERROR(VLOOKUP(D24669,Transactions!$K$4:$L$24,2,0), "Invalid date, no label or wrong spelling"),"Date and/or label missing. Exclude?")</f>
        <v>Date and/or label missing. Exclude?</v>
      </c>
      <c r="F24669" s="201"/>
      <c r="G24669" s="202"/>
      <c r="H24669" s="203"/>
    </row>
    <row r="24670" spans="1:8" x14ac:dyDescent="0.25">
      <c r="A24670" s="37"/>
      <c r="B24670" s="38"/>
      <c r="C24670" s="97"/>
      <c r="D24670" s="92"/>
      <c r="E24670" s="88" t="str">
        <f>IF(A24670&lt;&gt;0,IFERROR(VLOOKUP(D24670,Transactions!$K$4:$L$24,2,0), "Invalid date, no label or wrong spelling"),"Date and/or label missing. Exclude?")</f>
        <v>Date and/or label missing. Exclude?</v>
      </c>
      <c r="F24670" s="201"/>
      <c r="G24670" s="202"/>
      <c r="H24670" s="203"/>
    </row>
    <row r="24671" spans="1:8" x14ac:dyDescent="0.25">
      <c r="A24671" s="37"/>
      <c r="B24671" s="38"/>
      <c r="C24671" s="97"/>
      <c r="D24671" s="92"/>
      <c r="E24671" s="88" t="str">
        <f>IF(A24671&lt;&gt;0,IFERROR(VLOOKUP(D24671,Transactions!$K$4:$L$24,2,0), "Invalid date, no label or wrong spelling"),"Date and/or label missing. Exclude?")</f>
        <v>Date and/or label missing. Exclude?</v>
      </c>
      <c r="F24671" s="201"/>
      <c r="G24671" s="202"/>
      <c r="H24671" s="203"/>
    </row>
    <row r="24672" spans="1:8" x14ac:dyDescent="0.25">
      <c r="A24672" s="37"/>
      <c r="B24672" s="38"/>
      <c r="C24672" s="97"/>
      <c r="D24672" s="92"/>
      <c r="E24672" s="88" t="str">
        <f>IF(A24672&lt;&gt;0,IFERROR(VLOOKUP(D24672,Transactions!$K$4:$L$24,2,0), "Invalid date, no label or wrong spelling"),"Date and/or label missing. Exclude?")</f>
        <v>Date and/or label missing. Exclude?</v>
      </c>
      <c r="F24672" s="201"/>
      <c r="G24672" s="202"/>
      <c r="H24672" s="203"/>
    </row>
    <row r="24673" spans="1:8" x14ac:dyDescent="0.25">
      <c r="A24673" s="37"/>
      <c r="B24673" s="38"/>
      <c r="C24673" s="97"/>
      <c r="D24673" s="92"/>
      <c r="E24673" s="88" t="str">
        <f>IF(A24673&lt;&gt;0,IFERROR(VLOOKUP(D24673,Transactions!$K$4:$L$24,2,0), "Invalid date, no label or wrong spelling"),"Date and/or label missing. Exclude?")</f>
        <v>Date and/or label missing. Exclude?</v>
      </c>
      <c r="F24673" s="201"/>
      <c r="G24673" s="202"/>
      <c r="H24673" s="203"/>
    </row>
    <row r="24674" spans="1:8" x14ac:dyDescent="0.25">
      <c r="A24674" s="37"/>
      <c r="B24674" s="38"/>
      <c r="C24674" s="97"/>
      <c r="D24674" s="92"/>
      <c r="E24674" s="88" t="str">
        <f>IF(A24674&lt;&gt;0,IFERROR(VLOOKUP(D24674,Transactions!$K$4:$L$24,2,0), "Invalid date, no label or wrong spelling"),"Date and/or label missing. Exclude?")</f>
        <v>Date and/or label missing. Exclude?</v>
      </c>
      <c r="F24674" s="201"/>
      <c r="G24674" s="202"/>
      <c r="H24674" s="203"/>
    </row>
    <row r="24675" spans="1:8" x14ac:dyDescent="0.25">
      <c r="A24675" s="37"/>
      <c r="B24675" s="38"/>
      <c r="C24675" s="97"/>
      <c r="D24675" s="92"/>
      <c r="E24675" s="88" t="str">
        <f>IF(A24675&lt;&gt;0,IFERROR(VLOOKUP(D24675,Transactions!$K$4:$L$24,2,0), "Invalid date, no label or wrong spelling"),"Date and/or label missing. Exclude?")</f>
        <v>Date and/or label missing. Exclude?</v>
      </c>
      <c r="F24675" s="201"/>
      <c r="G24675" s="202"/>
      <c r="H24675" s="203"/>
    </row>
    <row r="24676" spans="1:8" x14ac:dyDescent="0.25">
      <c r="A24676" s="37"/>
      <c r="B24676" s="38"/>
      <c r="C24676" s="97"/>
      <c r="D24676" s="92"/>
      <c r="E24676" s="88" t="str">
        <f>IF(A24676&lt;&gt;0,IFERROR(VLOOKUP(D24676,Transactions!$K$4:$L$24,2,0), "Invalid date, no label or wrong spelling"),"Date and/or label missing. Exclude?")</f>
        <v>Date and/or label missing. Exclude?</v>
      </c>
      <c r="F24676" s="201"/>
      <c r="G24676" s="202"/>
      <c r="H24676" s="203"/>
    </row>
    <row r="24677" spans="1:8" x14ac:dyDescent="0.25">
      <c r="A24677" s="37"/>
      <c r="B24677" s="38"/>
      <c r="C24677" s="97"/>
      <c r="D24677" s="92"/>
      <c r="E24677" s="88" t="str">
        <f>IF(A24677&lt;&gt;0,IFERROR(VLOOKUP(D24677,Transactions!$K$4:$L$24,2,0), "Invalid date, no label or wrong spelling"),"Date and/or label missing. Exclude?")</f>
        <v>Date and/or label missing. Exclude?</v>
      </c>
      <c r="F24677" s="201"/>
      <c r="G24677" s="202"/>
      <c r="H24677" s="203"/>
    </row>
    <row r="24678" spans="1:8" x14ac:dyDescent="0.25">
      <c r="A24678" s="37"/>
      <c r="B24678" s="38"/>
      <c r="C24678" s="97"/>
      <c r="D24678" s="92"/>
      <c r="E24678" s="88" t="str">
        <f>IF(A24678&lt;&gt;0,IFERROR(VLOOKUP(D24678,Transactions!$K$4:$L$24,2,0), "Invalid date, no label or wrong spelling"),"Date and/or label missing. Exclude?")</f>
        <v>Date and/or label missing. Exclude?</v>
      </c>
      <c r="F24678" s="201"/>
      <c r="G24678" s="202"/>
      <c r="H24678" s="203"/>
    </row>
    <row r="24679" spans="1:8" x14ac:dyDescent="0.25">
      <c r="A24679" s="37"/>
      <c r="B24679" s="38"/>
      <c r="C24679" s="97"/>
      <c r="D24679" s="92"/>
      <c r="E24679" s="88" t="str">
        <f>IF(A24679&lt;&gt;0,IFERROR(VLOOKUP(D24679,Transactions!$K$4:$L$24,2,0), "Invalid date, no label or wrong spelling"),"Date and/or label missing. Exclude?")</f>
        <v>Date and/or label missing. Exclude?</v>
      </c>
      <c r="F24679" s="201"/>
      <c r="G24679" s="202"/>
      <c r="H24679" s="203"/>
    </row>
    <row r="24680" spans="1:8" x14ac:dyDescent="0.25">
      <c r="A24680" s="37"/>
      <c r="B24680" s="38"/>
      <c r="C24680" s="97"/>
      <c r="D24680" s="92"/>
      <c r="E24680" s="88" t="str">
        <f>IF(A24680&lt;&gt;0,IFERROR(VLOOKUP(D24680,Transactions!$K$4:$L$24,2,0), "Invalid date, no label or wrong spelling"),"Date and/or label missing. Exclude?")</f>
        <v>Date and/or label missing. Exclude?</v>
      </c>
      <c r="F24680" s="201"/>
      <c r="G24680" s="202"/>
      <c r="H24680" s="203"/>
    </row>
    <row r="24681" spans="1:8" x14ac:dyDescent="0.25">
      <c r="A24681" s="37"/>
      <c r="B24681" s="38"/>
      <c r="C24681" s="97"/>
      <c r="D24681" s="92"/>
      <c r="E24681" s="88" t="str">
        <f>IF(A24681&lt;&gt;0,IFERROR(VLOOKUP(D24681,Transactions!$K$4:$L$24,2,0), "Invalid date, no label or wrong spelling"),"Date and/or label missing. Exclude?")</f>
        <v>Date and/or label missing. Exclude?</v>
      </c>
      <c r="F24681" s="201"/>
      <c r="G24681" s="202"/>
      <c r="H24681" s="203"/>
    </row>
    <row r="24682" spans="1:8" x14ac:dyDescent="0.25">
      <c r="A24682" s="37"/>
      <c r="B24682" s="38"/>
      <c r="C24682" s="97"/>
      <c r="D24682" s="92"/>
      <c r="E24682" s="88" t="str">
        <f>IF(A24682&lt;&gt;0,IFERROR(VLOOKUP(D24682,Transactions!$K$4:$L$24,2,0), "Invalid date, no label or wrong spelling"),"Date and/or label missing. Exclude?")</f>
        <v>Date and/or label missing. Exclude?</v>
      </c>
      <c r="F24682" s="201"/>
      <c r="G24682" s="202"/>
      <c r="H24682" s="203"/>
    </row>
    <row r="24683" spans="1:8" x14ac:dyDescent="0.25">
      <c r="A24683" s="37"/>
      <c r="B24683" s="38"/>
      <c r="C24683" s="97"/>
      <c r="D24683" s="92"/>
      <c r="E24683" s="88" t="str">
        <f>IF(A24683&lt;&gt;0,IFERROR(VLOOKUP(D24683,Transactions!$K$4:$L$24,2,0), "Invalid date, no label or wrong spelling"),"Date and/or label missing. Exclude?")</f>
        <v>Date and/or label missing. Exclude?</v>
      </c>
      <c r="F24683" s="201"/>
      <c r="G24683" s="202"/>
      <c r="H24683" s="203"/>
    </row>
    <row r="24684" spans="1:8" x14ac:dyDescent="0.25">
      <c r="A24684" s="37"/>
      <c r="B24684" s="38"/>
      <c r="C24684" s="97"/>
      <c r="D24684" s="92"/>
      <c r="E24684" s="88" t="str">
        <f>IF(A24684&lt;&gt;0,IFERROR(VLOOKUP(D24684,Transactions!$K$4:$L$24,2,0), "Invalid date, no label or wrong spelling"),"Date and/or label missing. Exclude?")</f>
        <v>Date and/or label missing. Exclude?</v>
      </c>
      <c r="F24684" s="201"/>
      <c r="G24684" s="202"/>
      <c r="H24684" s="203"/>
    </row>
    <row r="24685" spans="1:8" x14ac:dyDescent="0.25">
      <c r="A24685" s="37"/>
      <c r="B24685" s="38"/>
      <c r="C24685" s="97"/>
      <c r="D24685" s="92"/>
      <c r="E24685" s="88" t="str">
        <f>IF(A24685&lt;&gt;0,IFERROR(VLOOKUP(D24685,Transactions!$K$4:$L$24,2,0), "Invalid date, no label or wrong spelling"),"Date and/or label missing. Exclude?")</f>
        <v>Date and/or label missing. Exclude?</v>
      </c>
      <c r="F24685" s="201"/>
      <c r="G24685" s="202"/>
      <c r="H24685" s="203"/>
    </row>
    <row r="24686" spans="1:8" x14ac:dyDescent="0.25">
      <c r="A24686" s="37"/>
      <c r="B24686" s="38"/>
      <c r="C24686" s="97"/>
      <c r="D24686" s="92"/>
      <c r="E24686" s="88" t="str">
        <f>IF(A24686&lt;&gt;0,IFERROR(VLOOKUP(D24686,Transactions!$K$4:$L$24,2,0), "Invalid date, no label or wrong spelling"),"Date and/or label missing. Exclude?")</f>
        <v>Date and/or label missing. Exclude?</v>
      </c>
      <c r="F24686" s="201"/>
      <c r="G24686" s="202"/>
      <c r="H24686" s="203"/>
    </row>
    <row r="24687" spans="1:8" x14ac:dyDescent="0.25">
      <c r="A24687" s="37"/>
      <c r="B24687" s="38"/>
      <c r="C24687" s="97"/>
      <c r="D24687" s="92"/>
      <c r="E24687" s="88" t="str">
        <f>IF(A24687&lt;&gt;0,IFERROR(VLOOKUP(D24687,Transactions!$K$4:$L$24,2,0), "Invalid date, no label or wrong spelling"),"Date and/or label missing. Exclude?")</f>
        <v>Date and/or label missing. Exclude?</v>
      </c>
      <c r="F24687" s="201"/>
      <c r="G24687" s="202"/>
      <c r="H24687" s="203"/>
    </row>
    <row r="24688" spans="1:8" x14ac:dyDescent="0.25">
      <c r="A24688" s="37"/>
      <c r="B24688" s="38"/>
      <c r="C24688" s="97"/>
      <c r="D24688" s="92"/>
      <c r="E24688" s="88" t="str">
        <f>IF(A24688&lt;&gt;0,IFERROR(VLOOKUP(D24688,Transactions!$K$4:$L$24,2,0), "Invalid date, no label or wrong spelling"),"Date and/or label missing. Exclude?")</f>
        <v>Date and/or label missing. Exclude?</v>
      </c>
      <c r="F24688" s="201"/>
      <c r="G24688" s="202"/>
      <c r="H24688" s="203"/>
    </row>
    <row r="24689" spans="1:8" x14ac:dyDescent="0.25">
      <c r="A24689" s="37"/>
      <c r="B24689" s="38"/>
      <c r="C24689" s="97"/>
      <c r="D24689" s="92"/>
      <c r="E24689" s="88" t="str">
        <f>IF(A24689&lt;&gt;0,IFERROR(VLOOKUP(D24689,Transactions!$K$4:$L$24,2,0), "Invalid date, no label or wrong spelling"),"Date and/or label missing. Exclude?")</f>
        <v>Date and/or label missing. Exclude?</v>
      </c>
      <c r="F24689" s="201"/>
      <c r="G24689" s="202"/>
      <c r="H24689" s="203"/>
    </row>
    <row r="24690" spans="1:8" x14ac:dyDescent="0.25">
      <c r="A24690" s="37"/>
      <c r="B24690" s="38"/>
      <c r="C24690" s="97"/>
      <c r="D24690" s="92"/>
      <c r="E24690" s="88" t="str">
        <f>IF(A24690&lt;&gt;0,IFERROR(VLOOKUP(D24690,Transactions!$K$4:$L$24,2,0), "Invalid date, no label or wrong spelling"),"Date and/or label missing. Exclude?")</f>
        <v>Date and/or label missing. Exclude?</v>
      </c>
      <c r="F24690" s="201"/>
      <c r="G24690" s="202"/>
      <c r="H24690" s="203"/>
    </row>
    <row r="24691" spans="1:8" x14ac:dyDescent="0.25">
      <c r="A24691" s="37"/>
      <c r="B24691" s="38"/>
      <c r="C24691" s="97"/>
      <c r="D24691" s="92"/>
      <c r="E24691" s="88" t="str">
        <f>IF(A24691&lt;&gt;0,IFERROR(VLOOKUP(D24691,Transactions!$K$4:$L$24,2,0), "Invalid date, no label or wrong spelling"),"Date and/or label missing. Exclude?")</f>
        <v>Date and/or label missing. Exclude?</v>
      </c>
      <c r="F24691" s="201"/>
      <c r="G24691" s="202"/>
      <c r="H24691" s="203"/>
    </row>
    <row r="24692" spans="1:8" x14ac:dyDescent="0.25">
      <c r="A24692" s="37"/>
      <c r="B24692" s="38"/>
      <c r="C24692" s="97"/>
      <c r="D24692" s="92"/>
      <c r="E24692" s="88" t="str">
        <f>IF(A24692&lt;&gt;0,IFERROR(VLOOKUP(D24692,Transactions!$K$4:$L$24,2,0), "Invalid date, no label or wrong spelling"),"Date and/or label missing. Exclude?")</f>
        <v>Date and/or label missing. Exclude?</v>
      </c>
      <c r="F24692" s="201"/>
      <c r="G24692" s="202"/>
      <c r="H24692" s="203"/>
    </row>
    <row r="24693" spans="1:8" x14ac:dyDescent="0.25">
      <c r="A24693" s="37"/>
      <c r="B24693" s="38"/>
      <c r="C24693" s="97"/>
      <c r="D24693" s="92"/>
      <c r="E24693" s="88" t="str">
        <f>IF(A24693&lt;&gt;0,IFERROR(VLOOKUP(D24693,Transactions!$K$4:$L$24,2,0), "Invalid date, no label or wrong spelling"),"Date and/or label missing. Exclude?")</f>
        <v>Date and/or label missing. Exclude?</v>
      </c>
      <c r="F24693" s="201"/>
      <c r="G24693" s="202"/>
      <c r="H24693" s="203"/>
    </row>
    <row r="24694" spans="1:8" x14ac:dyDescent="0.25">
      <c r="A24694" s="37"/>
      <c r="B24694" s="38"/>
      <c r="C24694" s="97"/>
      <c r="D24694" s="92"/>
      <c r="E24694" s="88" t="str">
        <f>IF(A24694&lt;&gt;0,IFERROR(VLOOKUP(D24694,Transactions!$K$4:$L$24,2,0), "Invalid date, no label or wrong spelling"),"Date and/or label missing. Exclude?")</f>
        <v>Date and/or label missing. Exclude?</v>
      </c>
      <c r="F24694" s="201"/>
      <c r="G24694" s="202"/>
      <c r="H24694" s="203"/>
    </row>
    <row r="24695" spans="1:8" x14ac:dyDescent="0.25">
      <c r="A24695" s="37"/>
      <c r="B24695" s="38"/>
      <c r="C24695" s="97"/>
      <c r="D24695" s="92"/>
      <c r="E24695" s="88" t="str">
        <f>IF(A24695&lt;&gt;0,IFERROR(VLOOKUP(D24695,Transactions!$K$4:$L$24,2,0), "Invalid date, no label or wrong spelling"),"Date and/or label missing. Exclude?")</f>
        <v>Date and/or label missing. Exclude?</v>
      </c>
      <c r="F24695" s="201"/>
      <c r="G24695" s="202"/>
      <c r="H24695" s="203"/>
    </row>
    <row r="24696" spans="1:8" x14ac:dyDescent="0.25">
      <c r="A24696" s="37"/>
      <c r="B24696" s="38"/>
      <c r="C24696" s="97"/>
      <c r="D24696" s="92"/>
      <c r="E24696" s="88" t="str">
        <f>IF(A24696&lt;&gt;0,IFERROR(VLOOKUP(D24696,Transactions!$K$4:$L$24,2,0), "Invalid date, no label or wrong spelling"),"Date and/or label missing. Exclude?")</f>
        <v>Date and/or label missing. Exclude?</v>
      </c>
      <c r="F24696" s="201"/>
      <c r="G24696" s="202"/>
      <c r="H24696" s="203"/>
    </row>
    <row r="24697" spans="1:8" x14ac:dyDescent="0.25">
      <c r="A24697" s="37"/>
      <c r="B24697" s="38"/>
      <c r="C24697" s="97"/>
      <c r="D24697" s="92"/>
      <c r="E24697" s="88" t="str">
        <f>IF(A24697&lt;&gt;0,IFERROR(VLOOKUP(D24697,Transactions!$K$4:$L$24,2,0), "Invalid date, no label or wrong spelling"),"Date and/or label missing. Exclude?")</f>
        <v>Date and/or label missing. Exclude?</v>
      </c>
      <c r="F24697" s="201"/>
      <c r="G24697" s="202"/>
      <c r="H24697" s="203"/>
    </row>
    <row r="24698" spans="1:8" x14ac:dyDescent="0.25">
      <c r="A24698" s="37"/>
      <c r="B24698" s="38"/>
      <c r="C24698" s="97"/>
      <c r="D24698" s="92"/>
      <c r="E24698" s="88" t="str">
        <f>IF(A24698&lt;&gt;0,IFERROR(VLOOKUP(D24698,Transactions!$K$4:$L$24,2,0), "Invalid date, no label or wrong spelling"),"Date and/or label missing. Exclude?")</f>
        <v>Date and/or label missing. Exclude?</v>
      </c>
      <c r="F24698" s="201"/>
      <c r="G24698" s="202"/>
      <c r="H24698" s="203"/>
    </row>
    <row r="24699" spans="1:8" x14ac:dyDescent="0.25">
      <c r="A24699" s="37"/>
      <c r="B24699" s="38"/>
      <c r="C24699" s="97"/>
      <c r="D24699" s="92"/>
      <c r="E24699" s="88" t="str">
        <f>IF(A24699&lt;&gt;0,IFERROR(VLOOKUP(D24699,Transactions!$K$4:$L$24,2,0), "Invalid date, no label or wrong spelling"),"Date and/or label missing. Exclude?")</f>
        <v>Date and/or label missing. Exclude?</v>
      </c>
      <c r="F24699" s="201"/>
      <c r="G24699" s="202"/>
      <c r="H24699" s="203"/>
    </row>
    <row r="24700" spans="1:8" x14ac:dyDescent="0.25">
      <c r="A24700" s="37"/>
      <c r="B24700" s="38"/>
      <c r="C24700" s="97"/>
      <c r="D24700" s="92"/>
      <c r="E24700" s="88" t="str">
        <f>IF(A24700&lt;&gt;0,IFERROR(VLOOKUP(D24700,Transactions!$K$4:$L$24,2,0), "Invalid date, no label or wrong spelling"),"Date and/or label missing. Exclude?")</f>
        <v>Date and/or label missing. Exclude?</v>
      </c>
      <c r="F24700" s="201"/>
      <c r="G24700" s="202"/>
      <c r="H24700" s="203"/>
    </row>
    <row r="24701" spans="1:8" x14ac:dyDescent="0.25">
      <c r="A24701" s="37"/>
      <c r="B24701" s="38"/>
      <c r="C24701" s="97"/>
      <c r="D24701" s="92"/>
      <c r="E24701" s="88" t="str">
        <f>IF(A24701&lt;&gt;0,IFERROR(VLOOKUP(D24701,Transactions!$K$4:$L$24,2,0), "Invalid date, no label or wrong spelling"),"Date and/or label missing. Exclude?")</f>
        <v>Date and/or label missing. Exclude?</v>
      </c>
      <c r="F24701" s="201"/>
      <c r="G24701" s="202"/>
      <c r="H24701" s="203"/>
    </row>
    <row r="24702" spans="1:8" x14ac:dyDescent="0.25">
      <c r="A24702" s="37"/>
      <c r="B24702" s="38"/>
      <c r="C24702" s="97"/>
      <c r="D24702" s="92"/>
      <c r="E24702" s="88" t="str">
        <f>IF(A24702&lt;&gt;0,IFERROR(VLOOKUP(D24702,Transactions!$K$4:$L$24,2,0), "Invalid date, no label or wrong spelling"),"Date and/or label missing. Exclude?")</f>
        <v>Date and/or label missing. Exclude?</v>
      </c>
      <c r="F24702" s="201"/>
      <c r="G24702" s="202"/>
      <c r="H24702" s="203"/>
    </row>
    <row r="24703" spans="1:8" x14ac:dyDescent="0.25">
      <c r="A24703" s="37"/>
      <c r="B24703" s="38"/>
      <c r="C24703" s="97"/>
      <c r="D24703" s="92"/>
      <c r="E24703" s="88" t="str">
        <f>IF(A24703&lt;&gt;0,IFERROR(VLOOKUP(D24703,Transactions!$K$4:$L$24,2,0), "Invalid date, no label or wrong spelling"),"Date and/or label missing. Exclude?")</f>
        <v>Date and/or label missing. Exclude?</v>
      </c>
      <c r="F24703" s="201"/>
      <c r="G24703" s="202"/>
      <c r="H24703" s="203"/>
    </row>
    <row r="24704" spans="1:8" x14ac:dyDescent="0.25">
      <c r="A24704" s="37"/>
      <c r="B24704" s="38"/>
      <c r="C24704" s="97"/>
      <c r="D24704" s="92"/>
      <c r="E24704" s="88" t="str">
        <f>IF(A24704&lt;&gt;0,IFERROR(VLOOKUP(D24704,Transactions!$K$4:$L$24,2,0), "Invalid date, no label or wrong spelling"),"Date and/or label missing. Exclude?")</f>
        <v>Date and/or label missing. Exclude?</v>
      </c>
      <c r="F24704" s="201"/>
      <c r="G24704" s="202"/>
      <c r="H24704" s="203"/>
    </row>
    <row r="24705" spans="1:8" x14ac:dyDescent="0.25">
      <c r="A24705" s="37"/>
      <c r="B24705" s="38"/>
      <c r="C24705" s="97"/>
      <c r="D24705" s="92"/>
      <c r="E24705" s="88" t="str">
        <f>IF(A24705&lt;&gt;0,IFERROR(VLOOKUP(D24705,Transactions!$K$4:$L$24,2,0), "Invalid date, no label or wrong spelling"),"Date and/or label missing. Exclude?")</f>
        <v>Date and/or label missing. Exclude?</v>
      </c>
      <c r="F24705" s="201"/>
      <c r="G24705" s="202"/>
      <c r="H24705" s="203"/>
    </row>
    <row r="24706" spans="1:8" x14ac:dyDescent="0.25">
      <c r="A24706" s="37"/>
      <c r="B24706" s="38"/>
      <c r="C24706" s="97"/>
      <c r="D24706" s="92"/>
      <c r="E24706" s="88" t="str">
        <f>IF(A24706&lt;&gt;0,IFERROR(VLOOKUP(D24706,Transactions!$K$4:$L$24,2,0), "Invalid date, no label or wrong spelling"),"Date and/or label missing. Exclude?")</f>
        <v>Date and/or label missing. Exclude?</v>
      </c>
      <c r="F24706" s="201"/>
      <c r="G24706" s="202"/>
      <c r="H24706" s="203"/>
    </row>
    <row r="24707" spans="1:8" x14ac:dyDescent="0.25">
      <c r="A24707" s="37"/>
      <c r="B24707" s="38"/>
      <c r="C24707" s="97"/>
      <c r="D24707" s="92"/>
      <c r="E24707" s="88" t="str">
        <f>IF(A24707&lt;&gt;0,IFERROR(VLOOKUP(D24707,Transactions!$K$4:$L$24,2,0), "Invalid date, no label or wrong spelling"),"Date and/or label missing. Exclude?")</f>
        <v>Date and/or label missing. Exclude?</v>
      </c>
      <c r="F24707" s="201"/>
      <c r="G24707" s="202"/>
      <c r="H24707" s="203"/>
    </row>
    <row r="24708" spans="1:8" x14ac:dyDescent="0.25">
      <c r="A24708" s="37"/>
      <c r="B24708" s="38"/>
      <c r="C24708" s="97"/>
      <c r="D24708" s="92"/>
      <c r="E24708" s="88" t="str">
        <f>IF(A24708&lt;&gt;0,IFERROR(VLOOKUP(D24708,Transactions!$K$4:$L$24,2,0), "Invalid date, no label or wrong spelling"),"Date and/or label missing. Exclude?")</f>
        <v>Date and/or label missing. Exclude?</v>
      </c>
      <c r="F24708" s="201"/>
      <c r="G24708" s="202"/>
      <c r="H24708" s="203"/>
    </row>
    <row r="24709" spans="1:8" x14ac:dyDescent="0.25">
      <c r="A24709" s="37"/>
      <c r="B24709" s="38"/>
      <c r="C24709" s="97"/>
      <c r="D24709" s="92"/>
      <c r="E24709" s="88" t="str">
        <f>IF(A24709&lt;&gt;0,IFERROR(VLOOKUP(D24709,Transactions!$K$4:$L$24,2,0), "Invalid date, no label or wrong spelling"),"Date and/or label missing. Exclude?")</f>
        <v>Date and/or label missing. Exclude?</v>
      </c>
      <c r="F24709" s="201"/>
      <c r="G24709" s="202"/>
      <c r="H24709" s="203"/>
    </row>
    <row r="24710" spans="1:8" x14ac:dyDescent="0.25">
      <c r="A24710" s="37"/>
      <c r="B24710" s="38"/>
      <c r="C24710" s="97"/>
      <c r="D24710" s="92"/>
      <c r="E24710" s="88" t="str">
        <f>IF(A24710&lt;&gt;0,IFERROR(VLOOKUP(D24710,Transactions!$K$4:$L$24,2,0), "Invalid date, no label or wrong spelling"),"Date and/or label missing. Exclude?")</f>
        <v>Date and/or label missing. Exclude?</v>
      </c>
      <c r="F24710" s="201"/>
      <c r="G24710" s="202"/>
      <c r="H24710" s="203"/>
    </row>
    <row r="24711" spans="1:8" x14ac:dyDescent="0.25">
      <c r="A24711" s="37"/>
      <c r="B24711" s="38"/>
      <c r="C24711" s="97"/>
      <c r="D24711" s="92"/>
      <c r="E24711" s="88" t="str">
        <f>IF(A24711&lt;&gt;0,IFERROR(VLOOKUP(D24711,Transactions!$K$4:$L$24,2,0), "Invalid date, no label or wrong spelling"),"Date and/or label missing. Exclude?")</f>
        <v>Date and/or label missing. Exclude?</v>
      </c>
      <c r="F24711" s="201"/>
      <c r="G24711" s="202"/>
      <c r="H24711" s="203"/>
    </row>
    <row r="24712" spans="1:8" x14ac:dyDescent="0.25">
      <c r="A24712" s="37"/>
      <c r="B24712" s="38"/>
      <c r="C24712" s="97"/>
      <c r="D24712" s="92"/>
      <c r="E24712" s="88" t="str">
        <f>IF(A24712&lt;&gt;0,IFERROR(VLOOKUP(D24712,Transactions!$K$4:$L$24,2,0), "Invalid date, no label or wrong spelling"),"Date and/or label missing. Exclude?")</f>
        <v>Date and/or label missing. Exclude?</v>
      </c>
      <c r="F24712" s="201"/>
      <c r="G24712" s="202"/>
      <c r="H24712" s="203"/>
    </row>
    <row r="24713" spans="1:8" x14ac:dyDescent="0.25">
      <c r="A24713" s="37"/>
      <c r="B24713" s="38"/>
      <c r="C24713" s="97"/>
      <c r="D24713" s="92"/>
      <c r="E24713" s="88" t="str">
        <f>IF(A24713&lt;&gt;0,IFERROR(VLOOKUP(D24713,Transactions!$K$4:$L$24,2,0), "Invalid date, no label or wrong spelling"),"Date and/or label missing. Exclude?")</f>
        <v>Date and/or label missing. Exclude?</v>
      </c>
      <c r="F24713" s="201"/>
      <c r="G24713" s="202"/>
      <c r="H24713" s="203"/>
    </row>
    <row r="24714" spans="1:8" x14ac:dyDescent="0.25">
      <c r="A24714" s="37"/>
      <c r="B24714" s="38"/>
      <c r="C24714" s="97"/>
      <c r="D24714" s="92"/>
      <c r="E24714" s="88" t="str">
        <f>IF(A24714&lt;&gt;0,IFERROR(VLOOKUP(D24714,Transactions!$K$4:$L$24,2,0), "Invalid date, no label or wrong spelling"),"Date and/or label missing. Exclude?")</f>
        <v>Date and/or label missing. Exclude?</v>
      </c>
      <c r="F24714" s="201"/>
      <c r="G24714" s="202"/>
      <c r="H24714" s="203"/>
    </row>
    <row r="24715" spans="1:8" x14ac:dyDescent="0.25">
      <c r="A24715" s="37"/>
      <c r="B24715" s="38"/>
      <c r="C24715" s="97"/>
      <c r="D24715" s="92"/>
      <c r="E24715" s="88" t="str">
        <f>IF(A24715&lt;&gt;0,IFERROR(VLOOKUP(D24715,Transactions!$K$4:$L$24,2,0), "Invalid date, no label or wrong spelling"),"Date and/or label missing. Exclude?")</f>
        <v>Date and/or label missing. Exclude?</v>
      </c>
      <c r="F24715" s="201"/>
      <c r="G24715" s="202"/>
      <c r="H24715" s="203"/>
    </row>
    <row r="24716" spans="1:8" x14ac:dyDescent="0.25">
      <c r="A24716" s="37"/>
      <c r="B24716" s="38"/>
      <c r="C24716" s="97"/>
      <c r="D24716" s="92"/>
      <c r="E24716" s="88" t="str">
        <f>IF(A24716&lt;&gt;0,IFERROR(VLOOKUP(D24716,Transactions!$K$4:$L$24,2,0), "Invalid date, no label or wrong spelling"),"Date and/or label missing. Exclude?")</f>
        <v>Date and/or label missing. Exclude?</v>
      </c>
      <c r="F24716" s="201"/>
      <c r="G24716" s="202"/>
      <c r="H24716" s="203"/>
    </row>
    <row r="24717" spans="1:8" x14ac:dyDescent="0.25">
      <c r="A24717" s="37"/>
      <c r="B24717" s="38"/>
      <c r="C24717" s="97"/>
      <c r="D24717" s="92"/>
      <c r="E24717" s="88" t="str">
        <f>IF(A24717&lt;&gt;0,IFERROR(VLOOKUP(D24717,Transactions!$K$4:$L$24,2,0), "Invalid date, no label or wrong spelling"),"Date and/or label missing. Exclude?")</f>
        <v>Date and/or label missing. Exclude?</v>
      </c>
      <c r="F24717" s="201"/>
      <c r="G24717" s="202"/>
      <c r="H24717" s="203"/>
    </row>
    <row r="24718" spans="1:8" x14ac:dyDescent="0.25">
      <c r="A24718" s="37"/>
      <c r="B24718" s="38"/>
      <c r="C24718" s="97"/>
      <c r="D24718" s="92"/>
      <c r="E24718" s="88" t="str">
        <f>IF(A24718&lt;&gt;0,IFERROR(VLOOKUP(D24718,Transactions!$K$4:$L$24,2,0), "Invalid date, no label or wrong spelling"),"Date and/or label missing. Exclude?")</f>
        <v>Date and/or label missing. Exclude?</v>
      </c>
      <c r="F24718" s="201"/>
      <c r="G24718" s="202"/>
      <c r="H24718" s="203"/>
    </row>
    <row r="24719" spans="1:8" x14ac:dyDescent="0.25">
      <c r="A24719" s="37"/>
      <c r="B24719" s="38"/>
      <c r="C24719" s="97"/>
      <c r="D24719" s="92"/>
      <c r="E24719" s="88" t="str">
        <f>IF(A24719&lt;&gt;0,IFERROR(VLOOKUP(D24719,Transactions!$K$4:$L$24,2,0), "Invalid date, no label or wrong spelling"),"Date and/or label missing. Exclude?")</f>
        <v>Date and/or label missing. Exclude?</v>
      </c>
      <c r="F24719" s="201"/>
      <c r="G24719" s="202"/>
      <c r="H24719" s="203"/>
    </row>
    <row r="24720" spans="1:8" x14ac:dyDescent="0.25">
      <c r="A24720" s="37"/>
      <c r="B24720" s="38"/>
      <c r="C24720" s="97"/>
      <c r="D24720" s="92"/>
      <c r="E24720" s="88" t="str">
        <f>IF(A24720&lt;&gt;0,IFERROR(VLOOKUP(D24720,Transactions!$K$4:$L$24,2,0), "Invalid date, no label or wrong spelling"),"Date and/or label missing. Exclude?")</f>
        <v>Date and/or label missing. Exclude?</v>
      </c>
      <c r="F24720" s="201"/>
      <c r="G24720" s="202"/>
      <c r="H24720" s="203"/>
    </row>
    <row r="24721" spans="1:8" x14ac:dyDescent="0.25">
      <c r="A24721" s="37"/>
      <c r="B24721" s="38"/>
      <c r="C24721" s="97"/>
      <c r="D24721" s="92"/>
      <c r="E24721" s="88" t="str">
        <f>IF(A24721&lt;&gt;0,IFERROR(VLOOKUP(D24721,Transactions!$K$4:$L$24,2,0), "Invalid date, no label or wrong spelling"),"Date and/or label missing. Exclude?")</f>
        <v>Date and/or label missing. Exclude?</v>
      </c>
      <c r="F24721" s="201"/>
      <c r="G24721" s="202"/>
      <c r="H24721" s="203"/>
    </row>
    <row r="24722" spans="1:8" x14ac:dyDescent="0.25">
      <c r="A24722" s="37"/>
      <c r="B24722" s="38"/>
      <c r="C24722" s="97"/>
      <c r="D24722" s="92"/>
      <c r="E24722" s="88" t="str">
        <f>IF(A24722&lt;&gt;0,IFERROR(VLOOKUP(D24722,Transactions!$K$4:$L$24,2,0), "Invalid date, no label or wrong spelling"),"Date and/or label missing. Exclude?")</f>
        <v>Date and/or label missing. Exclude?</v>
      </c>
      <c r="F24722" s="201"/>
      <c r="G24722" s="202"/>
      <c r="H24722" s="203"/>
    </row>
    <row r="24723" spans="1:8" x14ac:dyDescent="0.25">
      <c r="A24723" s="37"/>
      <c r="B24723" s="38"/>
      <c r="C24723" s="97"/>
      <c r="D24723" s="92"/>
      <c r="E24723" s="88" t="str">
        <f>IF(A24723&lt;&gt;0,IFERROR(VLOOKUP(D24723,Transactions!$K$4:$L$24,2,0), "Invalid date, no label or wrong spelling"),"Date and/or label missing. Exclude?")</f>
        <v>Date and/or label missing. Exclude?</v>
      </c>
      <c r="F24723" s="201"/>
      <c r="G24723" s="202"/>
      <c r="H24723" s="203"/>
    </row>
    <row r="24724" spans="1:8" x14ac:dyDescent="0.25">
      <c r="A24724" s="37"/>
      <c r="B24724" s="38"/>
      <c r="C24724" s="97"/>
      <c r="D24724" s="92"/>
      <c r="E24724" s="88" t="str">
        <f>IF(A24724&lt;&gt;0,IFERROR(VLOOKUP(D24724,Transactions!$K$4:$L$24,2,0), "Invalid date, no label or wrong spelling"),"Date and/or label missing. Exclude?")</f>
        <v>Date and/or label missing. Exclude?</v>
      </c>
      <c r="F24724" s="201"/>
      <c r="G24724" s="202"/>
      <c r="H24724" s="203"/>
    </row>
    <row r="24725" spans="1:8" x14ac:dyDescent="0.25">
      <c r="A24725" s="37"/>
      <c r="B24725" s="38"/>
      <c r="C24725" s="97"/>
      <c r="D24725" s="92"/>
      <c r="E24725" s="88" t="str">
        <f>IF(A24725&lt;&gt;0,IFERROR(VLOOKUP(D24725,Transactions!$K$4:$L$24,2,0), "Invalid date, no label or wrong spelling"),"Date and/or label missing. Exclude?")</f>
        <v>Date and/or label missing. Exclude?</v>
      </c>
      <c r="F24725" s="201"/>
      <c r="G24725" s="202"/>
      <c r="H24725" s="203"/>
    </row>
    <row r="24726" spans="1:8" x14ac:dyDescent="0.25">
      <c r="A24726" s="37"/>
      <c r="B24726" s="38"/>
      <c r="C24726" s="97"/>
      <c r="D24726" s="92"/>
      <c r="E24726" s="88" t="str">
        <f>IF(A24726&lt;&gt;0,IFERROR(VLOOKUP(D24726,Transactions!$K$4:$L$24,2,0), "Invalid date, no label or wrong spelling"),"Date and/or label missing. Exclude?")</f>
        <v>Date and/or label missing. Exclude?</v>
      </c>
      <c r="F24726" s="201"/>
      <c r="G24726" s="202"/>
      <c r="H24726" s="203"/>
    </row>
    <row r="24727" spans="1:8" x14ac:dyDescent="0.25">
      <c r="A24727" s="37"/>
      <c r="B24727" s="38"/>
      <c r="C24727" s="97"/>
      <c r="D24727" s="92"/>
      <c r="E24727" s="88" t="str">
        <f>IF(A24727&lt;&gt;0,IFERROR(VLOOKUP(D24727,Transactions!$K$4:$L$24,2,0), "Invalid date, no label or wrong spelling"),"Date and/or label missing. Exclude?")</f>
        <v>Date and/or label missing. Exclude?</v>
      </c>
      <c r="F24727" s="201"/>
      <c r="G24727" s="202"/>
      <c r="H24727" s="203"/>
    </row>
    <row r="24728" spans="1:8" x14ac:dyDescent="0.25">
      <c r="A24728" s="37"/>
      <c r="B24728" s="38"/>
      <c r="C24728" s="97"/>
      <c r="D24728" s="92"/>
      <c r="E24728" s="88" t="str">
        <f>IF(A24728&lt;&gt;0,IFERROR(VLOOKUP(D24728,Transactions!$K$4:$L$24,2,0), "Invalid date, no label or wrong spelling"),"Date and/or label missing. Exclude?")</f>
        <v>Date and/or label missing. Exclude?</v>
      </c>
      <c r="F24728" s="201"/>
      <c r="G24728" s="202"/>
      <c r="H24728" s="203"/>
    </row>
    <row r="24729" spans="1:8" x14ac:dyDescent="0.25">
      <c r="A24729" s="37"/>
      <c r="B24729" s="38"/>
      <c r="C24729" s="97"/>
      <c r="D24729" s="92"/>
      <c r="E24729" s="88" t="str">
        <f>IF(A24729&lt;&gt;0,IFERROR(VLOOKUP(D24729,Transactions!$K$4:$L$24,2,0), "Invalid date, no label or wrong spelling"),"Date and/or label missing. Exclude?")</f>
        <v>Date and/or label missing. Exclude?</v>
      </c>
      <c r="F24729" s="201"/>
      <c r="G24729" s="202"/>
      <c r="H24729" s="203"/>
    </row>
    <row r="24730" spans="1:8" x14ac:dyDescent="0.25">
      <c r="A24730" s="37"/>
      <c r="B24730" s="38"/>
      <c r="C24730" s="97"/>
      <c r="D24730" s="92"/>
      <c r="E24730" s="88" t="str">
        <f>IF(A24730&lt;&gt;0,IFERROR(VLOOKUP(D24730,Transactions!$K$4:$L$24,2,0), "Invalid date, no label or wrong spelling"),"Date and/or label missing. Exclude?")</f>
        <v>Date and/or label missing. Exclude?</v>
      </c>
      <c r="F24730" s="201"/>
      <c r="G24730" s="202"/>
      <c r="H24730" s="203"/>
    </row>
    <row r="24731" spans="1:8" x14ac:dyDescent="0.25">
      <c r="A24731" s="37"/>
      <c r="B24731" s="38"/>
      <c r="C24731" s="97"/>
      <c r="D24731" s="92"/>
      <c r="E24731" s="88" t="str">
        <f>IF(A24731&lt;&gt;0,IFERROR(VLOOKUP(D24731,Transactions!$K$4:$L$24,2,0), "Invalid date, no label or wrong spelling"),"Date and/or label missing. Exclude?")</f>
        <v>Date and/or label missing. Exclude?</v>
      </c>
      <c r="F24731" s="201"/>
      <c r="G24731" s="202"/>
      <c r="H24731" s="203"/>
    </row>
    <row r="24732" spans="1:8" x14ac:dyDescent="0.25">
      <c r="A24732" s="37"/>
      <c r="B24732" s="38"/>
      <c r="C24732" s="97"/>
      <c r="D24732" s="92"/>
      <c r="E24732" s="88" t="str">
        <f>IF(A24732&lt;&gt;0,IFERROR(VLOOKUP(D24732,Transactions!$K$4:$L$24,2,0), "Invalid date, no label or wrong spelling"),"Date and/or label missing. Exclude?")</f>
        <v>Date and/or label missing. Exclude?</v>
      </c>
      <c r="F24732" s="201"/>
      <c r="G24732" s="202"/>
      <c r="H24732" s="203"/>
    </row>
    <row r="24733" spans="1:8" x14ac:dyDescent="0.25">
      <c r="A24733" s="37"/>
      <c r="B24733" s="38"/>
      <c r="C24733" s="97"/>
      <c r="D24733" s="92"/>
      <c r="E24733" s="88" t="str">
        <f>IF(A24733&lt;&gt;0,IFERROR(VLOOKUP(D24733,Transactions!$K$4:$L$24,2,0), "Invalid date, no label or wrong spelling"),"Date and/or label missing. Exclude?")</f>
        <v>Date and/or label missing. Exclude?</v>
      </c>
      <c r="F24733" s="201"/>
      <c r="G24733" s="202"/>
      <c r="H24733" s="203"/>
    </row>
    <row r="24734" spans="1:8" x14ac:dyDescent="0.25">
      <c r="A24734" s="37"/>
      <c r="B24734" s="38"/>
      <c r="C24734" s="97"/>
      <c r="D24734" s="92"/>
      <c r="E24734" s="88" t="str">
        <f>IF(A24734&lt;&gt;0,IFERROR(VLOOKUP(D24734,Transactions!$K$4:$L$24,2,0), "Invalid date, no label or wrong spelling"),"Date and/or label missing. Exclude?")</f>
        <v>Date and/or label missing. Exclude?</v>
      </c>
      <c r="F24734" s="201"/>
      <c r="G24734" s="202"/>
      <c r="H24734" s="203"/>
    </row>
    <row r="24735" spans="1:8" x14ac:dyDescent="0.25">
      <c r="A24735" s="37"/>
      <c r="B24735" s="38"/>
      <c r="C24735" s="97"/>
      <c r="D24735" s="92"/>
      <c r="E24735" s="88" t="str">
        <f>IF(A24735&lt;&gt;0,IFERROR(VLOOKUP(D24735,Transactions!$K$4:$L$24,2,0), "Invalid date, no label or wrong spelling"),"Date and/or label missing. Exclude?")</f>
        <v>Date and/or label missing. Exclude?</v>
      </c>
      <c r="F24735" s="201"/>
      <c r="G24735" s="202"/>
      <c r="H24735" s="203"/>
    </row>
    <row r="24736" spans="1:8" x14ac:dyDescent="0.25">
      <c r="A24736" s="37"/>
      <c r="B24736" s="38"/>
      <c r="C24736" s="97"/>
      <c r="D24736" s="92"/>
      <c r="E24736" s="88" t="str">
        <f>IF(A24736&lt;&gt;0,IFERROR(VLOOKUP(D24736,Transactions!$K$4:$L$24,2,0), "Invalid date, no label or wrong spelling"),"Date and/or label missing. Exclude?")</f>
        <v>Date and/or label missing. Exclude?</v>
      </c>
      <c r="F24736" s="201"/>
      <c r="G24736" s="202"/>
      <c r="H24736" s="203"/>
    </row>
    <row r="24737" spans="1:8" x14ac:dyDescent="0.25">
      <c r="A24737" s="37"/>
      <c r="B24737" s="38"/>
      <c r="C24737" s="97"/>
      <c r="D24737" s="92"/>
      <c r="E24737" s="88" t="str">
        <f>IF(A24737&lt;&gt;0,IFERROR(VLOOKUP(D24737,Transactions!$K$4:$L$24,2,0), "Invalid date, no label or wrong spelling"),"Date and/or label missing. Exclude?")</f>
        <v>Date and/or label missing. Exclude?</v>
      </c>
      <c r="F24737" s="201"/>
      <c r="G24737" s="202"/>
      <c r="H24737" s="203"/>
    </row>
    <row r="24738" spans="1:8" x14ac:dyDescent="0.25">
      <c r="A24738" s="37"/>
      <c r="B24738" s="38"/>
      <c r="C24738" s="97"/>
      <c r="D24738" s="92"/>
      <c r="E24738" s="88" t="str">
        <f>IF(A24738&lt;&gt;0,IFERROR(VLOOKUP(D24738,Transactions!$K$4:$L$24,2,0), "Invalid date, no label or wrong spelling"),"Date and/or label missing. Exclude?")</f>
        <v>Date and/or label missing. Exclude?</v>
      </c>
      <c r="F24738" s="201"/>
      <c r="G24738" s="202"/>
      <c r="H24738" s="203"/>
    </row>
    <row r="24739" spans="1:8" x14ac:dyDescent="0.25">
      <c r="A24739" s="37"/>
      <c r="B24739" s="38"/>
      <c r="C24739" s="97"/>
      <c r="D24739" s="92"/>
      <c r="E24739" s="88" t="str">
        <f>IF(A24739&lt;&gt;0,IFERROR(VLOOKUP(D24739,Transactions!$K$4:$L$24,2,0), "Invalid date, no label or wrong spelling"),"Date and/or label missing. Exclude?")</f>
        <v>Date and/or label missing. Exclude?</v>
      </c>
      <c r="F24739" s="201"/>
      <c r="G24739" s="202"/>
      <c r="H24739" s="203"/>
    </row>
    <row r="24740" spans="1:8" x14ac:dyDescent="0.25">
      <c r="A24740" s="37"/>
      <c r="B24740" s="38"/>
      <c r="C24740" s="97"/>
      <c r="D24740" s="92"/>
      <c r="E24740" s="88" t="str">
        <f>IF(A24740&lt;&gt;0,IFERROR(VLOOKUP(D24740,Transactions!$K$4:$L$24,2,0), "Invalid date, no label or wrong spelling"),"Date and/or label missing. Exclude?")</f>
        <v>Date and/or label missing. Exclude?</v>
      </c>
      <c r="F24740" s="201"/>
      <c r="G24740" s="202"/>
      <c r="H24740" s="203"/>
    </row>
    <row r="24741" spans="1:8" x14ac:dyDescent="0.25">
      <c r="A24741" s="37"/>
      <c r="B24741" s="38"/>
      <c r="C24741" s="97"/>
      <c r="D24741" s="92"/>
      <c r="E24741" s="88" t="str">
        <f>IF(A24741&lt;&gt;0,IFERROR(VLOOKUP(D24741,Transactions!$K$4:$L$24,2,0), "Invalid date, no label or wrong spelling"),"Date and/or label missing. Exclude?")</f>
        <v>Date and/or label missing. Exclude?</v>
      </c>
      <c r="F24741" s="201"/>
      <c r="G24741" s="202"/>
      <c r="H24741" s="203"/>
    </row>
    <row r="24742" spans="1:8" x14ac:dyDescent="0.25">
      <c r="A24742" s="37"/>
      <c r="B24742" s="38"/>
      <c r="C24742" s="97"/>
      <c r="D24742" s="92"/>
      <c r="E24742" s="88" t="str">
        <f>IF(A24742&lt;&gt;0,IFERROR(VLOOKUP(D24742,Transactions!$K$4:$L$24,2,0), "Invalid date, no label or wrong spelling"),"Date and/or label missing. Exclude?")</f>
        <v>Date and/or label missing. Exclude?</v>
      </c>
      <c r="F24742" s="201"/>
      <c r="G24742" s="202"/>
      <c r="H24742" s="203"/>
    </row>
    <row r="24743" spans="1:8" x14ac:dyDescent="0.25">
      <c r="A24743" s="37"/>
      <c r="B24743" s="38"/>
      <c r="C24743" s="97"/>
      <c r="D24743" s="92"/>
      <c r="E24743" s="88" t="str">
        <f>IF(A24743&lt;&gt;0,IFERROR(VLOOKUP(D24743,Transactions!$K$4:$L$24,2,0), "Invalid date, no label or wrong spelling"),"Date and/or label missing. Exclude?")</f>
        <v>Date and/or label missing. Exclude?</v>
      </c>
      <c r="F24743" s="201"/>
      <c r="G24743" s="202"/>
      <c r="H24743" s="203"/>
    </row>
    <row r="24744" spans="1:8" x14ac:dyDescent="0.25">
      <c r="A24744" s="37"/>
      <c r="B24744" s="38"/>
      <c r="C24744" s="97"/>
      <c r="D24744" s="92"/>
      <c r="E24744" s="88" t="str">
        <f>IF(A24744&lt;&gt;0,IFERROR(VLOOKUP(D24744,Transactions!$K$4:$L$24,2,0), "Invalid date, no label or wrong spelling"),"Date and/or label missing. Exclude?")</f>
        <v>Date and/or label missing. Exclude?</v>
      </c>
      <c r="F24744" s="201"/>
      <c r="G24744" s="202"/>
      <c r="H24744" s="203"/>
    </row>
    <row r="24745" spans="1:8" x14ac:dyDescent="0.25">
      <c r="A24745" s="37"/>
      <c r="B24745" s="38"/>
      <c r="C24745" s="97"/>
      <c r="D24745" s="92"/>
      <c r="E24745" s="88" t="str">
        <f>IF(A24745&lt;&gt;0,IFERROR(VLOOKUP(D24745,Transactions!$K$4:$L$24,2,0), "Invalid date, no label or wrong spelling"),"Date and/or label missing. Exclude?")</f>
        <v>Date and/or label missing. Exclude?</v>
      </c>
      <c r="F24745" s="201"/>
      <c r="G24745" s="202"/>
      <c r="H24745" s="203"/>
    </row>
    <row r="24746" spans="1:8" x14ac:dyDescent="0.25">
      <c r="A24746" s="37"/>
      <c r="B24746" s="38"/>
      <c r="C24746" s="97"/>
      <c r="D24746" s="92"/>
      <c r="E24746" s="88" t="str">
        <f>IF(A24746&lt;&gt;0,IFERROR(VLOOKUP(D24746,Transactions!$K$4:$L$24,2,0), "Invalid date, no label or wrong spelling"),"Date and/or label missing. Exclude?")</f>
        <v>Date and/or label missing. Exclude?</v>
      </c>
      <c r="F24746" s="201"/>
      <c r="G24746" s="202"/>
      <c r="H24746" s="203"/>
    </row>
    <row r="24747" spans="1:8" x14ac:dyDescent="0.25">
      <c r="A24747" s="37"/>
      <c r="B24747" s="38"/>
      <c r="C24747" s="97"/>
      <c r="D24747" s="92"/>
      <c r="E24747" s="88" t="str">
        <f>IF(A24747&lt;&gt;0,IFERROR(VLOOKUP(D24747,Transactions!$K$4:$L$24,2,0), "Invalid date, no label or wrong spelling"),"Date and/or label missing. Exclude?")</f>
        <v>Date and/or label missing. Exclude?</v>
      </c>
      <c r="F24747" s="201"/>
      <c r="G24747" s="202"/>
      <c r="H24747" s="203"/>
    </row>
    <row r="24748" spans="1:8" x14ac:dyDescent="0.25">
      <c r="A24748" s="37"/>
      <c r="B24748" s="38"/>
      <c r="C24748" s="97"/>
      <c r="D24748" s="92"/>
      <c r="E24748" s="88" t="str">
        <f>IF(A24748&lt;&gt;0,IFERROR(VLOOKUP(D24748,Transactions!$K$4:$L$24,2,0), "Invalid date, no label or wrong spelling"),"Date and/or label missing. Exclude?")</f>
        <v>Date and/or label missing. Exclude?</v>
      </c>
      <c r="F24748" s="201"/>
      <c r="G24748" s="202"/>
      <c r="H24748" s="203"/>
    </row>
    <row r="24749" spans="1:8" x14ac:dyDescent="0.25">
      <c r="A24749" s="37"/>
      <c r="B24749" s="38"/>
      <c r="C24749" s="97"/>
      <c r="D24749" s="92"/>
      <c r="E24749" s="88" t="str">
        <f>IF(A24749&lt;&gt;0,IFERROR(VLOOKUP(D24749,Transactions!$K$4:$L$24,2,0), "Invalid date, no label or wrong spelling"),"Date and/or label missing. Exclude?")</f>
        <v>Date and/or label missing. Exclude?</v>
      </c>
      <c r="F24749" s="201"/>
      <c r="G24749" s="202"/>
      <c r="H24749" s="203"/>
    </row>
    <row r="24750" spans="1:8" x14ac:dyDescent="0.25">
      <c r="A24750" s="37"/>
      <c r="B24750" s="38"/>
      <c r="C24750" s="97"/>
      <c r="D24750" s="92"/>
      <c r="E24750" s="88" t="str">
        <f>IF(A24750&lt;&gt;0,IFERROR(VLOOKUP(D24750,Transactions!$K$4:$L$24,2,0), "Invalid date, no label or wrong spelling"),"Date and/or label missing. Exclude?")</f>
        <v>Date and/or label missing. Exclude?</v>
      </c>
      <c r="F24750" s="201"/>
      <c r="G24750" s="202"/>
      <c r="H24750" s="203"/>
    </row>
    <row r="24751" spans="1:8" x14ac:dyDescent="0.25">
      <c r="A24751" s="37"/>
      <c r="B24751" s="38"/>
      <c r="C24751" s="97"/>
      <c r="D24751" s="92"/>
      <c r="E24751" s="88" t="str">
        <f>IF(A24751&lt;&gt;0,IFERROR(VLOOKUP(D24751,Transactions!$K$4:$L$24,2,0), "Invalid date, no label or wrong spelling"),"Date and/or label missing. Exclude?")</f>
        <v>Date and/or label missing. Exclude?</v>
      </c>
      <c r="F24751" s="201"/>
      <c r="G24751" s="202"/>
      <c r="H24751" s="203"/>
    </row>
    <row r="24752" spans="1:8" x14ac:dyDescent="0.25">
      <c r="A24752" s="37"/>
      <c r="B24752" s="38"/>
      <c r="C24752" s="97"/>
      <c r="D24752" s="92"/>
      <c r="E24752" s="88" t="str">
        <f>IF(A24752&lt;&gt;0,IFERROR(VLOOKUP(D24752,Transactions!$K$4:$L$24,2,0), "Invalid date, no label or wrong spelling"),"Date and/or label missing. Exclude?")</f>
        <v>Date and/or label missing. Exclude?</v>
      </c>
      <c r="F24752" s="201"/>
      <c r="G24752" s="202"/>
      <c r="H24752" s="203"/>
    </row>
    <row r="24753" spans="1:8" x14ac:dyDescent="0.25">
      <c r="A24753" s="37"/>
      <c r="B24753" s="38"/>
      <c r="C24753" s="97"/>
      <c r="D24753" s="92"/>
      <c r="E24753" s="88" t="str">
        <f>IF(A24753&lt;&gt;0,IFERROR(VLOOKUP(D24753,Transactions!$K$4:$L$24,2,0), "Invalid date, no label or wrong spelling"),"Date and/or label missing. Exclude?")</f>
        <v>Date and/or label missing. Exclude?</v>
      </c>
      <c r="F24753" s="201"/>
      <c r="G24753" s="202"/>
      <c r="H24753" s="203"/>
    </row>
    <row r="24754" spans="1:8" x14ac:dyDescent="0.25">
      <c r="A24754" s="37"/>
      <c r="B24754" s="38"/>
      <c r="C24754" s="97"/>
      <c r="D24754" s="92"/>
      <c r="E24754" s="88" t="str">
        <f>IF(A24754&lt;&gt;0,IFERROR(VLOOKUP(D24754,Transactions!$K$4:$L$24,2,0), "Invalid date, no label or wrong spelling"),"Date and/or label missing. Exclude?")</f>
        <v>Date and/or label missing. Exclude?</v>
      </c>
      <c r="F24754" s="201"/>
      <c r="G24754" s="202"/>
      <c r="H24754" s="203"/>
    </row>
    <row r="24755" spans="1:8" x14ac:dyDescent="0.25">
      <c r="A24755" s="37"/>
      <c r="B24755" s="38"/>
      <c r="C24755" s="97"/>
      <c r="D24755" s="92"/>
      <c r="E24755" s="88" t="str">
        <f>IF(A24755&lt;&gt;0,IFERROR(VLOOKUP(D24755,Transactions!$K$4:$L$24,2,0), "Invalid date, no label or wrong spelling"),"Date and/or label missing. Exclude?")</f>
        <v>Date and/or label missing. Exclude?</v>
      </c>
      <c r="F24755" s="201"/>
      <c r="G24755" s="202"/>
      <c r="H24755" s="203"/>
    </row>
    <row r="24756" spans="1:8" x14ac:dyDescent="0.25">
      <c r="A24756" s="37"/>
      <c r="B24756" s="38"/>
      <c r="C24756" s="97"/>
      <c r="D24756" s="92"/>
      <c r="E24756" s="88" t="str">
        <f>IF(A24756&lt;&gt;0,IFERROR(VLOOKUP(D24756,Transactions!$K$4:$L$24,2,0), "Invalid date, no label or wrong spelling"),"Date and/or label missing. Exclude?")</f>
        <v>Date and/or label missing. Exclude?</v>
      </c>
      <c r="F24756" s="201"/>
      <c r="G24756" s="202"/>
      <c r="H24756" s="203"/>
    </row>
    <row r="24757" spans="1:8" x14ac:dyDescent="0.25">
      <c r="A24757" s="37"/>
      <c r="B24757" s="38"/>
      <c r="C24757" s="97"/>
      <c r="D24757" s="92"/>
      <c r="E24757" s="88" t="str">
        <f>IF(A24757&lt;&gt;0,IFERROR(VLOOKUP(D24757,Transactions!$K$4:$L$24,2,0), "Invalid date, no label or wrong spelling"),"Date and/or label missing. Exclude?")</f>
        <v>Date and/or label missing. Exclude?</v>
      </c>
      <c r="F24757" s="201"/>
      <c r="G24757" s="202"/>
      <c r="H24757" s="203"/>
    </row>
    <row r="24758" spans="1:8" x14ac:dyDescent="0.25">
      <c r="A24758" s="37"/>
      <c r="B24758" s="38"/>
      <c r="C24758" s="97"/>
      <c r="D24758" s="92"/>
      <c r="E24758" s="88" t="str">
        <f>IF(A24758&lt;&gt;0,IFERROR(VLOOKUP(D24758,Transactions!$K$4:$L$24,2,0), "Invalid date, no label or wrong spelling"),"Date and/or label missing. Exclude?")</f>
        <v>Date and/or label missing. Exclude?</v>
      </c>
      <c r="F24758" s="201"/>
      <c r="G24758" s="202"/>
      <c r="H24758" s="203"/>
    </row>
    <row r="24759" spans="1:8" x14ac:dyDescent="0.25">
      <c r="A24759" s="37"/>
      <c r="B24759" s="38"/>
      <c r="C24759" s="97"/>
      <c r="D24759" s="92"/>
      <c r="E24759" s="88" t="str">
        <f>IF(A24759&lt;&gt;0,IFERROR(VLOOKUP(D24759,Transactions!$K$4:$L$24,2,0), "Invalid date, no label or wrong spelling"),"Date and/or label missing. Exclude?")</f>
        <v>Date and/or label missing. Exclude?</v>
      </c>
      <c r="F24759" s="201"/>
      <c r="G24759" s="202"/>
      <c r="H24759" s="203"/>
    </row>
    <row r="24760" spans="1:8" x14ac:dyDescent="0.25">
      <c r="A24760" s="37"/>
      <c r="B24760" s="38"/>
      <c r="C24760" s="97"/>
      <c r="D24760" s="92"/>
      <c r="E24760" s="88" t="str">
        <f>IF(A24760&lt;&gt;0,IFERROR(VLOOKUP(D24760,Transactions!$K$4:$L$24,2,0), "Invalid date, no label or wrong spelling"),"Date and/or label missing. Exclude?")</f>
        <v>Date and/or label missing. Exclude?</v>
      </c>
      <c r="F24760" s="201"/>
      <c r="G24760" s="202"/>
      <c r="H24760" s="203"/>
    </row>
    <row r="24761" spans="1:8" x14ac:dyDescent="0.25">
      <c r="A24761" s="37"/>
      <c r="B24761" s="38"/>
      <c r="C24761" s="97"/>
      <c r="D24761" s="92"/>
      <c r="E24761" s="88" t="str">
        <f>IF(A24761&lt;&gt;0,IFERROR(VLOOKUP(D24761,Transactions!$K$4:$L$24,2,0), "Invalid date, no label or wrong spelling"),"Date and/or label missing. Exclude?")</f>
        <v>Date and/or label missing. Exclude?</v>
      </c>
      <c r="F24761" s="201"/>
      <c r="G24761" s="202"/>
      <c r="H24761" s="203"/>
    </row>
    <row r="24762" spans="1:8" x14ac:dyDescent="0.25">
      <c r="A24762" s="37"/>
      <c r="B24762" s="38"/>
      <c r="C24762" s="97"/>
      <c r="D24762" s="92"/>
      <c r="E24762" s="88" t="str">
        <f>IF(A24762&lt;&gt;0,IFERROR(VLOOKUP(D24762,Transactions!$K$4:$L$24,2,0), "Invalid date, no label or wrong spelling"),"Date and/or label missing. Exclude?")</f>
        <v>Date and/or label missing. Exclude?</v>
      </c>
      <c r="F24762" s="201"/>
      <c r="G24762" s="202"/>
      <c r="H24762" s="203"/>
    </row>
    <row r="24763" spans="1:8" x14ac:dyDescent="0.25">
      <c r="A24763" s="37"/>
      <c r="B24763" s="38"/>
      <c r="C24763" s="97"/>
      <c r="D24763" s="92"/>
      <c r="E24763" s="88" t="str">
        <f>IF(A24763&lt;&gt;0,IFERROR(VLOOKUP(D24763,Transactions!$K$4:$L$24,2,0), "Invalid date, no label or wrong spelling"),"Date and/or label missing. Exclude?")</f>
        <v>Date and/or label missing. Exclude?</v>
      </c>
      <c r="F24763" s="201"/>
      <c r="G24763" s="202"/>
      <c r="H24763" s="203"/>
    </row>
    <row r="24764" spans="1:8" x14ac:dyDescent="0.25">
      <c r="A24764" s="37"/>
      <c r="B24764" s="38"/>
      <c r="C24764" s="97"/>
      <c r="D24764" s="92"/>
      <c r="E24764" s="88" t="str">
        <f>IF(A24764&lt;&gt;0,IFERROR(VLOOKUP(D24764,Transactions!$K$4:$L$24,2,0), "Invalid date, no label or wrong spelling"),"Date and/or label missing. Exclude?")</f>
        <v>Date and/or label missing. Exclude?</v>
      </c>
      <c r="F24764" s="201"/>
      <c r="G24764" s="202"/>
      <c r="H24764" s="203"/>
    </row>
    <row r="24765" spans="1:8" x14ac:dyDescent="0.25">
      <c r="A24765" s="37"/>
      <c r="B24765" s="38"/>
      <c r="C24765" s="97"/>
      <c r="D24765" s="92"/>
      <c r="E24765" s="88" t="str">
        <f>IF(A24765&lt;&gt;0,IFERROR(VLOOKUP(D24765,Transactions!$K$4:$L$24,2,0), "Invalid date, no label or wrong spelling"),"Date and/or label missing. Exclude?")</f>
        <v>Date and/or label missing. Exclude?</v>
      </c>
      <c r="F24765" s="201"/>
      <c r="G24765" s="202"/>
      <c r="H24765" s="203"/>
    </row>
    <row r="24766" spans="1:8" x14ac:dyDescent="0.25">
      <c r="A24766" s="37"/>
      <c r="B24766" s="38"/>
      <c r="C24766" s="97"/>
      <c r="D24766" s="92"/>
      <c r="E24766" s="88" t="str">
        <f>IF(A24766&lt;&gt;0,IFERROR(VLOOKUP(D24766,Transactions!$K$4:$L$24,2,0), "Invalid date, no label or wrong spelling"),"Date and/or label missing. Exclude?")</f>
        <v>Date and/or label missing. Exclude?</v>
      </c>
      <c r="F24766" s="201"/>
      <c r="G24766" s="202"/>
      <c r="H24766" s="203"/>
    </row>
    <row r="24767" spans="1:8" x14ac:dyDescent="0.25">
      <c r="A24767" s="37"/>
      <c r="B24767" s="38"/>
      <c r="C24767" s="97"/>
      <c r="D24767" s="92"/>
      <c r="E24767" s="88" t="str">
        <f>IF(A24767&lt;&gt;0,IFERROR(VLOOKUP(D24767,Transactions!$K$4:$L$24,2,0), "Invalid date, no label or wrong spelling"),"Date and/or label missing. Exclude?")</f>
        <v>Date and/or label missing. Exclude?</v>
      </c>
      <c r="F24767" s="201"/>
      <c r="G24767" s="202"/>
      <c r="H24767" s="203"/>
    </row>
    <row r="24768" spans="1:8" x14ac:dyDescent="0.25">
      <c r="A24768" s="37"/>
      <c r="B24768" s="38"/>
      <c r="C24768" s="97"/>
      <c r="D24768" s="92"/>
      <c r="E24768" s="88" t="str">
        <f>IF(A24768&lt;&gt;0,IFERROR(VLOOKUP(D24768,Transactions!$K$4:$L$24,2,0), "Invalid date, no label or wrong spelling"),"Date and/or label missing. Exclude?")</f>
        <v>Date and/or label missing. Exclude?</v>
      </c>
      <c r="F24768" s="201"/>
      <c r="G24768" s="202"/>
      <c r="H24768" s="203"/>
    </row>
    <row r="24769" spans="1:8" x14ac:dyDescent="0.25">
      <c r="A24769" s="37"/>
      <c r="B24769" s="38"/>
      <c r="C24769" s="97"/>
      <c r="D24769" s="92"/>
      <c r="E24769" s="88" t="str">
        <f>IF(A24769&lt;&gt;0,IFERROR(VLOOKUP(D24769,Transactions!$K$4:$L$24,2,0), "Invalid date, no label or wrong spelling"),"Date and/or label missing. Exclude?")</f>
        <v>Date and/or label missing. Exclude?</v>
      </c>
      <c r="F24769" s="201"/>
      <c r="G24769" s="202"/>
      <c r="H24769" s="203"/>
    </row>
    <row r="24770" spans="1:8" x14ac:dyDescent="0.25">
      <c r="A24770" s="37"/>
      <c r="B24770" s="38"/>
      <c r="C24770" s="97"/>
      <c r="D24770" s="92"/>
      <c r="E24770" s="88" t="str">
        <f>IF(A24770&lt;&gt;0,IFERROR(VLOOKUP(D24770,Transactions!$K$4:$L$24,2,0), "Invalid date, no label or wrong spelling"),"Date and/or label missing. Exclude?")</f>
        <v>Date and/or label missing. Exclude?</v>
      </c>
      <c r="F24770" s="201"/>
      <c r="G24770" s="202"/>
      <c r="H24770" s="203"/>
    </row>
    <row r="24771" spans="1:8" x14ac:dyDescent="0.25">
      <c r="A24771" s="37"/>
      <c r="B24771" s="38"/>
      <c r="C24771" s="97"/>
      <c r="D24771" s="92"/>
      <c r="E24771" s="88" t="str">
        <f>IF(A24771&lt;&gt;0,IFERROR(VLOOKUP(D24771,Transactions!$K$4:$L$24,2,0), "Invalid date, no label or wrong spelling"),"Date and/or label missing. Exclude?")</f>
        <v>Date and/or label missing. Exclude?</v>
      </c>
      <c r="F24771" s="201"/>
      <c r="G24771" s="202"/>
      <c r="H24771" s="203"/>
    </row>
    <row r="24772" spans="1:8" x14ac:dyDescent="0.25">
      <c r="A24772" s="37"/>
      <c r="B24772" s="38"/>
      <c r="C24772" s="97"/>
      <c r="D24772" s="92"/>
      <c r="E24772" s="88" t="str">
        <f>IF(A24772&lt;&gt;0,IFERROR(VLOOKUP(D24772,Transactions!$K$4:$L$24,2,0), "Invalid date, no label or wrong spelling"),"Date and/or label missing. Exclude?")</f>
        <v>Date and/or label missing. Exclude?</v>
      </c>
      <c r="F24772" s="201"/>
      <c r="G24772" s="202"/>
      <c r="H24772" s="203"/>
    </row>
    <row r="24773" spans="1:8" x14ac:dyDescent="0.25">
      <c r="A24773" s="37"/>
      <c r="B24773" s="38"/>
      <c r="C24773" s="97"/>
      <c r="D24773" s="92"/>
      <c r="E24773" s="88" t="str">
        <f>IF(A24773&lt;&gt;0,IFERROR(VLOOKUP(D24773,Transactions!$K$4:$L$24,2,0), "Invalid date, no label or wrong spelling"),"Date and/or label missing. Exclude?")</f>
        <v>Date and/or label missing. Exclude?</v>
      </c>
      <c r="F24773" s="201"/>
      <c r="G24773" s="202"/>
      <c r="H24773" s="203"/>
    </row>
    <row r="24774" spans="1:8" x14ac:dyDescent="0.25">
      <c r="A24774" s="37"/>
      <c r="B24774" s="38"/>
      <c r="C24774" s="97"/>
      <c r="D24774" s="92"/>
      <c r="E24774" s="88" t="str">
        <f>IF(A24774&lt;&gt;0,IFERROR(VLOOKUP(D24774,Transactions!$K$4:$L$24,2,0), "Invalid date, no label or wrong spelling"),"Date and/or label missing. Exclude?")</f>
        <v>Date and/or label missing. Exclude?</v>
      </c>
      <c r="F24774" s="201"/>
      <c r="G24774" s="202"/>
      <c r="H24774" s="203"/>
    </row>
    <row r="24775" spans="1:8" x14ac:dyDescent="0.25">
      <c r="A24775" s="37"/>
      <c r="B24775" s="38"/>
      <c r="C24775" s="97"/>
      <c r="D24775" s="92"/>
      <c r="E24775" s="88" t="str">
        <f>IF(A24775&lt;&gt;0,IFERROR(VLOOKUP(D24775,Transactions!$K$4:$L$24,2,0), "Invalid date, no label or wrong spelling"),"Date and/or label missing. Exclude?")</f>
        <v>Date and/or label missing. Exclude?</v>
      </c>
      <c r="F24775" s="201"/>
      <c r="G24775" s="202"/>
      <c r="H24775" s="203"/>
    </row>
    <row r="24776" spans="1:8" x14ac:dyDescent="0.25">
      <c r="A24776" s="37"/>
      <c r="B24776" s="38"/>
      <c r="C24776" s="97"/>
      <c r="D24776" s="92"/>
      <c r="E24776" s="88" t="str">
        <f>IF(A24776&lt;&gt;0,IFERROR(VLOOKUP(D24776,Transactions!$K$4:$L$24,2,0), "Invalid date, no label or wrong spelling"),"Date and/or label missing. Exclude?")</f>
        <v>Date and/or label missing. Exclude?</v>
      </c>
      <c r="F24776" s="201"/>
      <c r="G24776" s="202"/>
      <c r="H24776" s="203"/>
    </row>
    <row r="24777" spans="1:8" x14ac:dyDescent="0.25">
      <c r="A24777" s="37"/>
      <c r="B24777" s="38"/>
      <c r="C24777" s="97"/>
      <c r="D24777" s="92"/>
      <c r="E24777" s="88" t="str">
        <f>IF(A24777&lt;&gt;0,IFERROR(VLOOKUP(D24777,Transactions!$K$4:$L$24,2,0), "Invalid date, no label or wrong spelling"),"Date and/or label missing. Exclude?")</f>
        <v>Date and/or label missing. Exclude?</v>
      </c>
      <c r="F24777" s="201"/>
      <c r="G24777" s="202"/>
      <c r="H24777" s="203"/>
    </row>
    <row r="24778" spans="1:8" x14ac:dyDescent="0.25">
      <c r="A24778" s="37"/>
      <c r="B24778" s="38"/>
      <c r="C24778" s="97"/>
      <c r="D24778" s="92"/>
      <c r="E24778" s="88" t="str">
        <f>IF(A24778&lt;&gt;0,IFERROR(VLOOKUP(D24778,Transactions!$K$4:$L$24,2,0), "Invalid date, no label or wrong spelling"),"Date and/or label missing. Exclude?")</f>
        <v>Date and/or label missing. Exclude?</v>
      </c>
      <c r="F24778" s="201"/>
      <c r="G24778" s="202"/>
      <c r="H24778" s="203"/>
    </row>
    <row r="24779" spans="1:8" x14ac:dyDescent="0.25">
      <c r="A24779" s="37"/>
      <c r="B24779" s="38"/>
      <c r="C24779" s="97"/>
      <c r="D24779" s="92"/>
      <c r="E24779" s="88" t="str">
        <f>IF(A24779&lt;&gt;0,IFERROR(VLOOKUP(D24779,Transactions!$K$4:$L$24,2,0), "Invalid date, no label or wrong spelling"),"Date and/or label missing. Exclude?")</f>
        <v>Date and/or label missing. Exclude?</v>
      </c>
      <c r="F24779" s="201"/>
      <c r="G24779" s="202"/>
      <c r="H24779" s="203"/>
    </row>
    <row r="24780" spans="1:8" x14ac:dyDescent="0.25">
      <c r="A24780" s="37"/>
      <c r="B24780" s="38"/>
      <c r="C24780" s="97"/>
      <c r="D24780" s="92"/>
      <c r="E24780" s="88" t="str">
        <f>IF(A24780&lt;&gt;0,IFERROR(VLOOKUP(D24780,Transactions!$K$4:$L$24,2,0), "Invalid date, no label or wrong spelling"),"Date and/or label missing. Exclude?")</f>
        <v>Date and/or label missing. Exclude?</v>
      </c>
      <c r="F24780" s="201"/>
      <c r="G24780" s="202"/>
      <c r="H24780" s="203"/>
    </row>
    <row r="24781" spans="1:8" x14ac:dyDescent="0.25">
      <c r="A24781" s="37"/>
      <c r="B24781" s="38"/>
      <c r="C24781" s="97"/>
      <c r="D24781" s="92"/>
      <c r="E24781" s="88" t="str">
        <f>IF(A24781&lt;&gt;0,IFERROR(VLOOKUP(D24781,Transactions!$K$4:$L$24,2,0), "Invalid date, no label or wrong spelling"),"Date and/or label missing. Exclude?")</f>
        <v>Date and/or label missing. Exclude?</v>
      </c>
      <c r="F24781" s="201"/>
      <c r="G24781" s="202"/>
      <c r="H24781" s="203"/>
    </row>
    <row r="24782" spans="1:8" x14ac:dyDescent="0.25">
      <c r="A24782" s="37"/>
      <c r="B24782" s="38"/>
      <c r="C24782" s="97"/>
      <c r="D24782" s="92"/>
      <c r="E24782" s="88" t="str">
        <f>IF(A24782&lt;&gt;0,IFERROR(VLOOKUP(D24782,Transactions!$K$4:$L$24,2,0), "Invalid date, no label or wrong spelling"),"Date and/or label missing. Exclude?")</f>
        <v>Date and/or label missing. Exclude?</v>
      </c>
      <c r="F24782" s="201"/>
      <c r="G24782" s="202"/>
      <c r="H24782" s="203"/>
    </row>
    <row r="24783" spans="1:8" x14ac:dyDescent="0.25">
      <c r="A24783" s="37"/>
      <c r="B24783" s="38"/>
      <c r="C24783" s="97"/>
      <c r="D24783" s="92"/>
      <c r="E24783" s="88" t="str">
        <f>IF(A24783&lt;&gt;0,IFERROR(VLOOKUP(D24783,Transactions!$K$4:$L$24,2,0), "Invalid date, no label or wrong spelling"),"Date and/or label missing. Exclude?")</f>
        <v>Date and/or label missing. Exclude?</v>
      </c>
      <c r="F24783" s="201"/>
      <c r="G24783" s="202"/>
      <c r="H24783" s="203"/>
    </row>
    <row r="24784" spans="1:8" x14ac:dyDescent="0.25">
      <c r="A24784" s="37"/>
      <c r="B24784" s="38"/>
      <c r="C24784" s="97"/>
      <c r="D24784" s="92"/>
      <c r="E24784" s="88" t="str">
        <f>IF(A24784&lt;&gt;0,IFERROR(VLOOKUP(D24784,Transactions!$K$4:$L$24,2,0), "Invalid date, no label or wrong spelling"),"Date and/or label missing. Exclude?")</f>
        <v>Date and/or label missing. Exclude?</v>
      </c>
      <c r="F24784" s="201"/>
      <c r="G24784" s="202"/>
      <c r="H24784" s="203"/>
    </row>
    <row r="24785" spans="1:8" x14ac:dyDescent="0.25">
      <c r="A24785" s="37"/>
      <c r="B24785" s="38"/>
      <c r="C24785" s="97"/>
      <c r="D24785" s="92"/>
      <c r="E24785" s="88" t="str">
        <f>IF(A24785&lt;&gt;0,IFERROR(VLOOKUP(D24785,Transactions!$K$4:$L$24,2,0), "Invalid date, no label or wrong spelling"),"Date and/or label missing. Exclude?")</f>
        <v>Date and/or label missing. Exclude?</v>
      </c>
      <c r="F24785" s="201"/>
      <c r="G24785" s="202"/>
      <c r="H24785" s="203"/>
    </row>
    <row r="24786" spans="1:8" x14ac:dyDescent="0.25">
      <c r="A24786" s="37"/>
      <c r="B24786" s="38"/>
      <c r="C24786" s="97"/>
      <c r="D24786" s="92"/>
      <c r="E24786" s="88" t="str">
        <f>IF(A24786&lt;&gt;0,IFERROR(VLOOKUP(D24786,Transactions!$K$4:$L$24,2,0), "Invalid date, no label or wrong spelling"),"Date and/or label missing. Exclude?")</f>
        <v>Date and/or label missing. Exclude?</v>
      </c>
      <c r="F24786" s="201"/>
      <c r="G24786" s="202"/>
      <c r="H24786" s="203"/>
    </row>
    <row r="24787" spans="1:8" x14ac:dyDescent="0.25">
      <c r="A24787" s="37"/>
      <c r="B24787" s="38"/>
      <c r="C24787" s="97"/>
      <c r="D24787" s="92"/>
      <c r="E24787" s="88" t="str">
        <f>IF(A24787&lt;&gt;0,IFERROR(VLOOKUP(D24787,Transactions!$K$4:$L$24,2,0), "Invalid date, no label or wrong spelling"),"Date and/or label missing. Exclude?")</f>
        <v>Date and/or label missing. Exclude?</v>
      </c>
      <c r="F24787" s="201"/>
      <c r="G24787" s="202"/>
      <c r="H24787" s="203"/>
    </row>
    <row r="24788" spans="1:8" x14ac:dyDescent="0.25">
      <c r="A24788" s="37"/>
      <c r="B24788" s="38"/>
      <c r="C24788" s="97"/>
      <c r="D24788" s="92"/>
      <c r="E24788" s="88" t="str">
        <f>IF(A24788&lt;&gt;0,IFERROR(VLOOKUP(D24788,Transactions!$K$4:$L$24,2,0), "Invalid date, no label or wrong spelling"),"Date and/or label missing. Exclude?")</f>
        <v>Date and/or label missing. Exclude?</v>
      </c>
      <c r="F24788" s="201"/>
      <c r="G24788" s="202"/>
      <c r="H24788" s="203"/>
    </row>
    <row r="24789" spans="1:8" x14ac:dyDescent="0.25">
      <c r="A24789" s="37"/>
      <c r="B24789" s="38"/>
      <c r="C24789" s="97"/>
      <c r="D24789" s="92"/>
      <c r="E24789" s="88" t="str">
        <f>IF(A24789&lt;&gt;0,IFERROR(VLOOKUP(D24789,Transactions!$K$4:$L$24,2,0), "Invalid date, no label or wrong spelling"),"Date and/or label missing. Exclude?")</f>
        <v>Date and/or label missing. Exclude?</v>
      </c>
      <c r="F24789" s="201"/>
      <c r="G24789" s="202"/>
      <c r="H24789" s="203"/>
    </row>
    <row r="24790" spans="1:8" x14ac:dyDescent="0.25">
      <c r="A24790" s="37"/>
      <c r="B24790" s="38"/>
      <c r="C24790" s="97"/>
      <c r="D24790" s="92"/>
      <c r="E24790" s="88" t="str">
        <f>IF(A24790&lt;&gt;0,IFERROR(VLOOKUP(D24790,Transactions!$K$4:$L$24,2,0), "Invalid date, no label or wrong spelling"),"Date and/or label missing. Exclude?")</f>
        <v>Date and/or label missing. Exclude?</v>
      </c>
      <c r="F24790" s="201"/>
      <c r="G24790" s="202"/>
      <c r="H24790" s="203"/>
    </row>
    <row r="24791" spans="1:8" x14ac:dyDescent="0.25">
      <c r="A24791" s="37"/>
      <c r="B24791" s="38"/>
      <c r="C24791" s="97"/>
      <c r="D24791" s="92"/>
      <c r="E24791" s="88" t="str">
        <f>IF(A24791&lt;&gt;0,IFERROR(VLOOKUP(D24791,Transactions!$K$4:$L$24,2,0), "Invalid date, no label or wrong spelling"),"Date and/or label missing. Exclude?")</f>
        <v>Date and/or label missing. Exclude?</v>
      </c>
      <c r="F24791" s="201"/>
      <c r="G24791" s="202"/>
      <c r="H24791" s="203"/>
    </row>
    <row r="24792" spans="1:8" x14ac:dyDescent="0.25">
      <c r="A24792" s="37"/>
      <c r="B24792" s="38"/>
      <c r="C24792" s="97"/>
      <c r="D24792" s="92"/>
      <c r="E24792" s="88" t="str">
        <f>IF(A24792&lt;&gt;0,IFERROR(VLOOKUP(D24792,Transactions!$K$4:$L$24,2,0), "Invalid date, no label or wrong spelling"),"Date and/or label missing. Exclude?")</f>
        <v>Date and/or label missing. Exclude?</v>
      </c>
      <c r="F24792" s="201"/>
      <c r="G24792" s="202"/>
      <c r="H24792" s="203"/>
    </row>
    <row r="24793" spans="1:8" x14ac:dyDescent="0.25">
      <c r="A24793" s="37"/>
      <c r="B24793" s="38"/>
      <c r="C24793" s="97"/>
      <c r="D24793" s="92"/>
      <c r="E24793" s="88" t="str">
        <f>IF(A24793&lt;&gt;0,IFERROR(VLOOKUP(D24793,Transactions!$K$4:$L$24,2,0), "Invalid date, no label or wrong spelling"),"Date and/or label missing. Exclude?")</f>
        <v>Date and/or label missing. Exclude?</v>
      </c>
      <c r="F24793" s="201"/>
      <c r="G24793" s="202"/>
      <c r="H24793" s="203"/>
    </row>
    <row r="24794" spans="1:8" x14ac:dyDescent="0.25">
      <c r="A24794" s="37"/>
      <c r="B24794" s="38"/>
      <c r="C24794" s="97"/>
      <c r="D24794" s="92"/>
      <c r="E24794" s="88" t="str">
        <f>IF(A24794&lt;&gt;0,IFERROR(VLOOKUP(D24794,Transactions!$K$4:$L$24,2,0), "Invalid date, no label or wrong spelling"),"Date and/or label missing. Exclude?")</f>
        <v>Date and/or label missing. Exclude?</v>
      </c>
      <c r="F24794" s="201"/>
      <c r="G24794" s="202"/>
      <c r="H24794" s="203"/>
    </row>
    <row r="24795" spans="1:8" x14ac:dyDescent="0.25">
      <c r="A24795" s="37"/>
      <c r="B24795" s="38"/>
      <c r="C24795" s="97"/>
      <c r="D24795" s="92"/>
      <c r="E24795" s="88" t="str">
        <f>IF(A24795&lt;&gt;0,IFERROR(VLOOKUP(D24795,Transactions!$K$4:$L$24,2,0), "Invalid date, no label or wrong spelling"),"Date and/or label missing. Exclude?")</f>
        <v>Date and/or label missing. Exclude?</v>
      </c>
      <c r="F24795" s="201"/>
      <c r="G24795" s="202"/>
      <c r="H24795" s="203"/>
    </row>
    <row r="24796" spans="1:8" x14ac:dyDescent="0.25">
      <c r="A24796" s="37"/>
      <c r="B24796" s="38"/>
      <c r="C24796" s="97"/>
      <c r="D24796" s="92"/>
      <c r="E24796" s="88" t="str">
        <f>IF(A24796&lt;&gt;0,IFERROR(VLOOKUP(D24796,Transactions!$K$4:$L$24,2,0), "Invalid date, no label or wrong spelling"),"Date and/or label missing. Exclude?")</f>
        <v>Date and/or label missing. Exclude?</v>
      </c>
      <c r="F24796" s="201"/>
      <c r="G24796" s="202"/>
      <c r="H24796" s="203"/>
    </row>
    <row r="24797" spans="1:8" x14ac:dyDescent="0.25">
      <c r="A24797" s="37"/>
      <c r="B24797" s="38"/>
      <c r="C24797" s="97"/>
      <c r="D24797" s="92"/>
      <c r="E24797" s="88" t="str">
        <f>IF(A24797&lt;&gt;0,IFERROR(VLOOKUP(D24797,Transactions!$K$4:$L$24,2,0), "Invalid date, no label or wrong spelling"),"Date and/or label missing. Exclude?")</f>
        <v>Date and/or label missing. Exclude?</v>
      </c>
      <c r="F24797" s="201"/>
      <c r="G24797" s="202"/>
      <c r="H24797" s="203"/>
    </row>
    <row r="24798" spans="1:8" x14ac:dyDescent="0.25">
      <c r="A24798" s="37"/>
      <c r="B24798" s="38"/>
      <c r="C24798" s="97"/>
      <c r="D24798" s="92"/>
      <c r="E24798" s="88" t="str">
        <f>IF(A24798&lt;&gt;0,IFERROR(VLOOKUP(D24798,Transactions!$K$4:$L$24,2,0), "Invalid date, no label or wrong spelling"),"Date and/or label missing. Exclude?")</f>
        <v>Date and/or label missing. Exclude?</v>
      </c>
      <c r="F24798" s="201"/>
      <c r="G24798" s="202"/>
      <c r="H24798" s="203"/>
    </row>
    <row r="24799" spans="1:8" x14ac:dyDescent="0.25">
      <c r="A24799" s="37"/>
      <c r="B24799" s="38"/>
      <c r="C24799" s="97"/>
      <c r="D24799" s="92"/>
      <c r="E24799" s="88" t="str">
        <f>IF(A24799&lt;&gt;0,IFERROR(VLOOKUP(D24799,Transactions!$K$4:$L$24,2,0), "Invalid date, no label or wrong spelling"),"Date and/or label missing. Exclude?")</f>
        <v>Date and/or label missing. Exclude?</v>
      </c>
      <c r="F24799" s="201"/>
      <c r="G24799" s="202"/>
      <c r="H24799" s="203"/>
    </row>
    <row r="24800" spans="1:8" x14ac:dyDescent="0.25">
      <c r="A24800" s="37"/>
      <c r="B24800" s="38"/>
      <c r="C24800" s="97"/>
      <c r="D24800" s="92"/>
      <c r="E24800" s="88" t="str">
        <f>IF(A24800&lt;&gt;0,IFERROR(VLOOKUP(D24800,Transactions!$K$4:$L$24,2,0), "Invalid date, no label or wrong spelling"),"Date and/or label missing. Exclude?")</f>
        <v>Date and/or label missing. Exclude?</v>
      </c>
      <c r="F24800" s="201"/>
      <c r="G24800" s="202"/>
      <c r="H24800" s="203"/>
    </row>
    <row r="24801" spans="1:8" x14ac:dyDescent="0.25">
      <c r="A24801" s="37"/>
      <c r="B24801" s="38"/>
      <c r="C24801" s="97"/>
      <c r="D24801" s="92"/>
      <c r="E24801" s="88" t="str">
        <f>IF(A24801&lt;&gt;0,IFERROR(VLOOKUP(D24801,Transactions!$K$4:$L$24,2,0), "Invalid date, no label or wrong spelling"),"Date and/or label missing. Exclude?")</f>
        <v>Date and/or label missing. Exclude?</v>
      </c>
      <c r="F24801" s="201"/>
      <c r="G24801" s="202"/>
      <c r="H24801" s="203"/>
    </row>
    <row r="24802" spans="1:8" x14ac:dyDescent="0.25">
      <c r="A24802" s="37"/>
      <c r="B24802" s="38"/>
      <c r="C24802" s="97"/>
      <c r="D24802" s="92"/>
      <c r="E24802" s="88" t="str">
        <f>IF(A24802&lt;&gt;0,IFERROR(VLOOKUP(D24802,Transactions!$K$4:$L$24,2,0), "Invalid date, no label or wrong spelling"),"Date and/or label missing. Exclude?")</f>
        <v>Date and/or label missing. Exclude?</v>
      </c>
      <c r="F24802" s="201"/>
      <c r="G24802" s="202"/>
      <c r="H24802" s="203"/>
    </row>
    <row r="24803" spans="1:8" x14ac:dyDescent="0.25">
      <c r="A24803" s="37"/>
      <c r="B24803" s="38"/>
      <c r="C24803" s="97"/>
      <c r="D24803" s="92"/>
      <c r="E24803" s="88" t="str">
        <f>IF(A24803&lt;&gt;0,IFERROR(VLOOKUP(D24803,Transactions!$K$4:$L$24,2,0), "Invalid date, no label or wrong spelling"),"Date and/or label missing. Exclude?")</f>
        <v>Date and/or label missing. Exclude?</v>
      </c>
      <c r="F24803" s="201"/>
      <c r="G24803" s="202"/>
      <c r="H24803" s="203"/>
    </row>
    <row r="24804" spans="1:8" x14ac:dyDescent="0.25">
      <c r="A24804" s="37"/>
      <c r="B24804" s="38"/>
      <c r="C24804" s="97"/>
      <c r="D24804" s="92"/>
      <c r="E24804" s="88" t="str">
        <f>IF(A24804&lt;&gt;0,IFERROR(VLOOKUP(D24804,Transactions!$K$4:$L$24,2,0), "Invalid date, no label or wrong spelling"),"Date and/or label missing. Exclude?")</f>
        <v>Date and/or label missing. Exclude?</v>
      </c>
      <c r="F24804" s="201"/>
      <c r="G24804" s="202"/>
      <c r="H24804" s="203"/>
    </row>
    <row r="24805" spans="1:8" x14ac:dyDescent="0.25">
      <c r="A24805" s="37"/>
      <c r="B24805" s="38"/>
      <c r="C24805" s="97"/>
      <c r="D24805" s="92"/>
      <c r="E24805" s="88" t="str">
        <f>IF(A24805&lt;&gt;0,IFERROR(VLOOKUP(D24805,Transactions!$K$4:$L$24,2,0), "Invalid date, no label or wrong spelling"),"Date and/or label missing. Exclude?")</f>
        <v>Date and/or label missing. Exclude?</v>
      </c>
      <c r="F24805" s="201"/>
      <c r="G24805" s="202"/>
      <c r="H24805" s="203"/>
    </row>
    <row r="24806" spans="1:8" x14ac:dyDescent="0.25">
      <c r="A24806" s="37"/>
      <c r="B24806" s="38"/>
      <c r="C24806" s="97"/>
      <c r="D24806" s="92"/>
      <c r="E24806" s="88" t="str">
        <f>IF(A24806&lt;&gt;0,IFERROR(VLOOKUP(D24806,Transactions!$K$4:$L$24,2,0), "Invalid date, no label or wrong spelling"),"Date and/or label missing. Exclude?")</f>
        <v>Date and/or label missing. Exclude?</v>
      </c>
      <c r="F24806" s="201"/>
      <c r="G24806" s="202"/>
      <c r="H24806" s="203"/>
    </row>
    <row r="24807" spans="1:8" x14ac:dyDescent="0.25">
      <c r="A24807" s="37"/>
      <c r="B24807" s="38"/>
      <c r="C24807" s="97"/>
      <c r="D24807" s="92"/>
      <c r="E24807" s="88" t="str">
        <f>IF(A24807&lt;&gt;0,IFERROR(VLOOKUP(D24807,Transactions!$K$4:$L$24,2,0), "Invalid date, no label or wrong spelling"),"Date and/or label missing. Exclude?")</f>
        <v>Date and/or label missing. Exclude?</v>
      </c>
      <c r="F24807" s="201"/>
      <c r="G24807" s="202"/>
      <c r="H24807" s="203"/>
    </row>
    <row r="24808" spans="1:8" x14ac:dyDescent="0.25">
      <c r="A24808" s="37"/>
      <c r="B24808" s="38"/>
      <c r="C24808" s="97"/>
      <c r="D24808" s="92"/>
      <c r="E24808" s="88" t="str">
        <f>IF(A24808&lt;&gt;0,IFERROR(VLOOKUP(D24808,Transactions!$K$4:$L$24,2,0), "Invalid date, no label or wrong spelling"),"Date and/or label missing. Exclude?")</f>
        <v>Date and/or label missing. Exclude?</v>
      </c>
      <c r="F24808" s="201"/>
      <c r="G24808" s="202"/>
      <c r="H24808" s="203"/>
    </row>
    <row r="24809" spans="1:8" x14ac:dyDescent="0.25">
      <c r="A24809" s="37"/>
      <c r="B24809" s="38"/>
      <c r="C24809" s="97"/>
      <c r="D24809" s="92"/>
      <c r="E24809" s="88" t="str">
        <f>IF(A24809&lt;&gt;0,IFERROR(VLOOKUP(D24809,Transactions!$K$4:$L$24,2,0), "Invalid date, no label or wrong spelling"),"Date and/or label missing. Exclude?")</f>
        <v>Date and/or label missing. Exclude?</v>
      </c>
      <c r="F24809" s="201"/>
      <c r="G24809" s="202"/>
      <c r="H24809" s="203"/>
    </row>
    <row r="24810" spans="1:8" x14ac:dyDescent="0.25">
      <c r="A24810" s="37"/>
      <c r="B24810" s="38"/>
      <c r="C24810" s="97"/>
      <c r="D24810" s="92"/>
      <c r="E24810" s="88" t="str">
        <f>IF(A24810&lt;&gt;0,IFERROR(VLOOKUP(D24810,Transactions!$K$4:$L$24,2,0), "Invalid date, no label or wrong spelling"),"Date and/or label missing. Exclude?")</f>
        <v>Date and/or label missing. Exclude?</v>
      </c>
      <c r="F24810" s="201"/>
      <c r="G24810" s="202"/>
      <c r="H24810" s="203"/>
    </row>
    <row r="24811" spans="1:8" x14ac:dyDescent="0.25">
      <c r="A24811" s="37"/>
      <c r="B24811" s="38"/>
      <c r="C24811" s="97"/>
      <c r="D24811" s="92"/>
      <c r="E24811" s="88" t="str">
        <f>IF(A24811&lt;&gt;0,IFERROR(VLOOKUP(D24811,Transactions!$K$4:$L$24,2,0), "Invalid date, no label or wrong spelling"),"Date and/or label missing. Exclude?")</f>
        <v>Date and/or label missing. Exclude?</v>
      </c>
      <c r="F24811" s="201"/>
      <c r="G24811" s="202"/>
      <c r="H24811" s="203"/>
    </row>
    <row r="24812" spans="1:8" x14ac:dyDescent="0.25">
      <c r="A24812" s="37"/>
      <c r="B24812" s="38"/>
      <c r="C24812" s="97"/>
      <c r="D24812" s="92"/>
      <c r="E24812" s="88" t="str">
        <f>IF(A24812&lt;&gt;0,IFERROR(VLOOKUP(D24812,Transactions!$K$4:$L$24,2,0), "Invalid date, no label or wrong spelling"),"Date and/or label missing. Exclude?")</f>
        <v>Date and/or label missing. Exclude?</v>
      </c>
      <c r="F24812" s="201"/>
      <c r="G24812" s="202"/>
      <c r="H24812" s="203"/>
    </row>
    <row r="24813" spans="1:8" x14ac:dyDescent="0.25">
      <c r="A24813" s="37"/>
      <c r="B24813" s="38"/>
      <c r="C24813" s="97"/>
      <c r="D24813" s="92"/>
      <c r="E24813" s="88" t="str">
        <f>IF(A24813&lt;&gt;0,IFERROR(VLOOKUP(D24813,Transactions!$K$4:$L$24,2,0), "Invalid date, no label or wrong spelling"),"Date and/or label missing. Exclude?")</f>
        <v>Date and/or label missing. Exclude?</v>
      </c>
      <c r="F24813" s="201"/>
      <c r="G24813" s="202"/>
      <c r="H24813" s="203"/>
    </row>
    <row r="24814" spans="1:8" x14ac:dyDescent="0.25">
      <c r="A24814" s="37"/>
      <c r="B24814" s="38"/>
      <c r="C24814" s="97"/>
      <c r="D24814" s="92"/>
      <c r="E24814" s="88" t="str">
        <f>IF(A24814&lt;&gt;0,IFERROR(VLOOKUP(D24814,Transactions!$K$4:$L$24,2,0), "Invalid date, no label or wrong spelling"),"Date and/or label missing. Exclude?")</f>
        <v>Date and/or label missing. Exclude?</v>
      </c>
      <c r="F24814" s="201"/>
      <c r="G24814" s="202"/>
      <c r="H24814" s="203"/>
    </row>
    <row r="24815" spans="1:8" x14ac:dyDescent="0.25">
      <c r="A24815" s="37"/>
      <c r="B24815" s="38"/>
      <c r="C24815" s="97"/>
      <c r="D24815" s="92"/>
      <c r="E24815" s="88" t="str">
        <f>IF(A24815&lt;&gt;0,IFERROR(VLOOKUP(D24815,Transactions!$K$4:$L$24,2,0), "Invalid date, no label or wrong spelling"),"Date and/or label missing. Exclude?")</f>
        <v>Date and/or label missing. Exclude?</v>
      </c>
      <c r="F24815" s="201"/>
      <c r="G24815" s="202"/>
      <c r="H24815" s="203"/>
    </row>
    <row r="24816" spans="1:8" x14ac:dyDescent="0.25">
      <c r="A24816" s="37"/>
      <c r="B24816" s="38"/>
      <c r="C24816" s="97"/>
      <c r="D24816" s="92"/>
      <c r="E24816" s="88" t="str">
        <f>IF(A24816&lt;&gt;0,IFERROR(VLOOKUP(D24816,Transactions!$K$4:$L$24,2,0), "Invalid date, no label or wrong spelling"),"Date and/or label missing. Exclude?")</f>
        <v>Date and/or label missing. Exclude?</v>
      </c>
      <c r="F24816" s="201"/>
      <c r="G24816" s="202"/>
      <c r="H24816" s="203"/>
    </row>
    <row r="24817" spans="1:8" x14ac:dyDescent="0.25">
      <c r="A24817" s="37"/>
      <c r="B24817" s="38"/>
      <c r="C24817" s="97"/>
      <c r="D24817" s="92"/>
      <c r="E24817" s="88" t="str">
        <f>IF(A24817&lt;&gt;0,IFERROR(VLOOKUP(D24817,Transactions!$K$4:$L$24,2,0), "Invalid date, no label or wrong spelling"),"Date and/or label missing. Exclude?")</f>
        <v>Date and/or label missing. Exclude?</v>
      </c>
      <c r="F24817" s="201"/>
      <c r="G24817" s="202"/>
      <c r="H24817" s="203"/>
    </row>
    <row r="24818" spans="1:8" x14ac:dyDescent="0.25">
      <c r="A24818" s="37"/>
      <c r="B24818" s="38"/>
      <c r="C24818" s="97"/>
      <c r="D24818" s="92"/>
      <c r="E24818" s="88" t="str">
        <f>IF(A24818&lt;&gt;0,IFERROR(VLOOKUP(D24818,Transactions!$K$4:$L$24,2,0), "Invalid date, no label or wrong spelling"),"Date and/or label missing. Exclude?")</f>
        <v>Date and/or label missing. Exclude?</v>
      </c>
      <c r="F24818" s="201"/>
      <c r="G24818" s="202"/>
      <c r="H24818" s="203"/>
    </row>
    <row r="24819" spans="1:8" x14ac:dyDescent="0.25">
      <c r="A24819" s="37"/>
      <c r="B24819" s="38"/>
      <c r="C24819" s="97"/>
      <c r="D24819" s="92"/>
      <c r="E24819" s="88" t="str">
        <f>IF(A24819&lt;&gt;0,IFERROR(VLOOKUP(D24819,Transactions!$K$4:$L$24,2,0), "Invalid date, no label or wrong spelling"),"Date and/or label missing. Exclude?")</f>
        <v>Date and/or label missing. Exclude?</v>
      </c>
      <c r="F24819" s="201"/>
      <c r="G24819" s="202"/>
      <c r="H24819" s="203"/>
    </row>
    <row r="24820" spans="1:8" x14ac:dyDescent="0.25">
      <c r="A24820" s="37"/>
      <c r="B24820" s="38"/>
      <c r="C24820" s="97"/>
      <c r="D24820" s="92"/>
      <c r="E24820" s="88" t="str">
        <f>IF(A24820&lt;&gt;0,IFERROR(VLOOKUP(D24820,Transactions!$K$4:$L$24,2,0), "Invalid date, no label or wrong spelling"),"Date and/or label missing. Exclude?")</f>
        <v>Date and/or label missing. Exclude?</v>
      </c>
      <c r="F24820" s="201"/>
      <c r="G24820" s="202"/>
      <c r="H24820" s="203"/>
    </row>
    <row r="24821" spans="1:8" x14ac:dyDescent="0.25">
      <c r="A24821" s="37"/>
      <c r="B24821" s="38"/>
      <c r="C24821" s="97"/>
      <c r="D24821" s="92"/>
      <c r="E24821" s="88" t="str">
        <f>IF(A24821&lt;&gt;0,IFERROR(VLOOKUP(D24821,Transactions!$K$4:$L$24,2,0), "Invalid date, no label or wrong spelling"),"Date and/or label missing. Exclude?")</f>
        <v>Date and/or label missing. Exclude?</v>
      </c>
      <c r="F24821" s="201"/>
      <c r="G24821" s="202"/>
      <c r="H24821" s="203"/>
    </row>
    <row r="24822" spans="1:8" x14ac:dyDescent="0.25">
      <c r="A24822" s="37"/>
      <c r="B24822" s="38"/>
      <c r="C24822" s="97"/>
      <c r="D24822" s="92"/>
      <c r="E24822" s="88" t="str">
        <f>IF(A24822&lt;&gt;0,IFERROR(VLOOKUP(D24822,Transactions!$K$4:$L$24,2,0), "Invalid date, no label or wrong spelling"),"Date and/or label missing. Exclude?")</f>
        <v>Date and/or label missing. Exclude?</v>
      </c>
      <c r="F24822" s="201"/>
      <c r="G24822" s="202"/>
      <c r="H24822" s="203"/>
    </row>
    <row r="24823" spans="1:8" x14ac:dyDescent="0.25">
      <c r="A24823" s="37"/>
      <c r="B24823" s="38"/>
      <c r="C24823" s="97"/>
      <c r="D24823" s="92"/>
      <c r="E24823" s="88" t="str">
        <f>IF(A24823&lt;&gt;0,IFERROR(VLOOKUP(D24823,Transactions!$K$4:$L$24,2,0), "Invalid date, no label or wrong spelling"),"Date and/or label missing. Exclude?")</f>
        <v>Date and/or label missing. Exclude?</v>
      </c>
      <c r="F24823" s="201"/>
      <c r="G24823" s="202"/>
      <c r="H24823" s="203"/>
    </row>
    <row r="24824" spans="1:8" x14ac:dyDescent="0.25">
      <c r="A24824" s="37"/>
      <c r="B24824" s="38"/>
      <c r="C24824" s="97"/>
      <c r="D24824" s="92"/>
      <c r="E24824" s="88" t="str">
        <f>IF(A24824&lt;&gt;0,IFERROR(VLOOKUP(D24824,Transactions!$K$4:$L$24,2,0), "Invalid date, no label or wrong spelling"),"Date and/or label missing. Exclude?")</f>
        <v>Date and/or label missing. Exclude?</v>
      </c>
      <c r="F24824" s="201"/>
      <c r="G24824" s="202"/>
      <c r="H24824" s="203"/>
    </row>
    <row r="24825" spans="1:8" x14ac:dyDescent="0.25">
      <c r="A24825" s="37"/>
      <c r="B24825" s="38"/>
      <c r="C24825" s="97"/>
      <c r="D24825" s="92"/>
      <c r="E24825" s="88" t="str">
        <f>IF(A24825&lt;&gt;0,IFERROR(VLOOKUP(D24825,Transactions!$K$4:$L$24,2,0), "Invalid date, no label or wrong spelling"),"Date and/or label missing. Exclude?")</f>
        <v>Date and/or label missing. Exclude?</v>
      </c>
      <c r="F24825" s="201"/>
      <c r="G24825" s="202"/>
      <c r="H24825" s="203"/>
    </row>
    <row r="24826" spans="1:8" x14ac:dyDescent="0.25">
      <c r="A24826" s="37"/>
      <c r="B24826" s="38"/>
      <c r="C24826" s="97"/>
      <c r="D24826" s="92"/>
      <c r="E24826" s="88" t="str">
        <f>IF(A24826&lt;&gt;0,IFERROR(VLOOKUP(D24826,Transactions!$K$4:$L$24,2,0), "Invalid date, no label or wrong spelling"),"Date and/or label missing. Exclude?")</f>
        <v>Date and/or label missing. Exclude?</v>
      </c>
      <c r="F24826" s="201"/>
      <c r="G24826" s="202"/>
      <c r="H24826" s="203"/>
    </row>
    <row r="24827" spans="1:8" x14ac:dyDescent="0.25">
      <c r="A24827" s="37"/>
      <c r="B24827" s="38"/>
      <c r="C24827" s="97"/>
      <c r="D24827" s="92"/>
      <c r="E24827" s="88" t="str">
        <f>IF(A24827&lt;&gt;0,IFERROR(VLOOKUP(D24827,Transactions!$K$4:$L$24,2,0), "Invalid date, no label or wrong spelling"),"Date and/or label missing. Exclude?")</f>
        <v>Date and/or label missing. Exclude?</v>
      </c>
      <c r="F24827" s="201"/>
      <c r="G24827" s="202"/>
      <c r="H24827" s="203"/>
    </row>
    <row r="24828" spans="1:8" x14ac:dyDescent="0.25">
      <c r="A24828" s="37"/>
      <c r="B24828" s="38"/>
      <c r="C24828" s="97"/>
      <c r="D24828" s="92"/>
      <c r="E24828" s="88" t="str">
        <f>IF(A24828&lt;&gt;0,IFERROR(VLOOKUP(D24828,Transactions!$K$4:$L$24,2,0), "Invalid date, no label or wrong spelling"),"Date and/or label missing. Exclude?")</f>
        <v>Date and/or label missing. Exclude?</v>
      </c>
      <c r="F24828" s="201"/>
      <c r="G24828" s="202"/>
      <c r="H24828" s="203"/>
    </row>
    <row r="24829" spans="1:8" x14ac:dyDescent="0.25">
      <c r="A24829" s="37"/>
      <c r="B24829" s="38"/>
      <c r="C24829" s="97"/>
      <c r="D24829" s="92"/>
      <c r="E24829" s="88" t="str">
        <f>IF(A24829&lt;&gt;0,IFERROR(VLOOKUP(D24829,Transactions!$K$4:$L$24,2,0), "Invalid date, no label or wrong spelling"),"Date and/or label missing. Exclude?")</f>
        <v>Date and/or label missing. Exclude?</v>
      </c>
      <c r="F24829" s="201"/>
      <c r="G24829" s="202"/>
      <c r="H24829" s="203"/>
    </row>
    <row r="24830" spans="1:8" x14ac:dyDescent="0.25">
      <c r="A24830" s="37"/>
      <c r="B24830" s="38"/>
      <c r="C24830" s="97"/>
      <c r="D24830" s="92"/>
      <c r="E24830" s="88" t="str">
        <f>IF(A24830&lt;&gt;0,IFERROR(VLOOKUP(D24830,Transactions!$K$4:$L$24,2,0), "Invalid date, no label or wrong spelling"),"Date and/or label missing. Exclude?")</f>
        <v>Date and/or label missing. Exclude?</v>
      </c>
      <c r="F24830" s="201"/>
      <c r="G24830" s="202"/>
      <c r="H24830" s="203"/>
    </row>
    <row r="24831" spans="1:8" x14ac:dyDescent="0.25">
      <c r="A24831" s="37"/>
      <c r="B24831" s="38"/>
      <c r="C24831" s="97"/>
      <c r="D24831" s="92"/>
      <c r="E24831" s="88" t="str">
        <f>IF(A24831&lt;&gt;0,IFERROR(VLOOKUP(D24831,Transactions!$K$4:$L$24,2,0), "Invalid date, no label or wrong spelling"),"Date and/or label missing. Exclude?")</f>
        <v>Date and/or label missing. Exclude?</v>
      </c>
      <c r="F24831" s="201"/>
      <c r="G24831" s="202"/>
      <c r="H24831" s="203"/>
    </row>
    <row r="24832" spans="1:8" x14ac:dyDescent="0.25">
      <c r="A24832" s="37"/>
      <c r="B24832" s="38"/>
      <c r="C24832" s="97"/>
      <c r="D24832" s="92"/>
      <c r="E24832" s="88" t="str">
        <f>IF(A24832&lt;&gt;0,IFERROR(VLOOKUP(D24832,Transactions!$K$4:$L$24,2,0), "Invalid date, no label or wrong spelling"),"Date and/or label missing. Exclude?")</f>
        <v>Date and/or label missing. Exclude?</v>
      </c>
      <c r="F24832" s="201"/>
      <c r="G24832" s="202"/>
      <c r="H24832" s="203"/>
    </row>
    <row r="24833" spans="1:8" x14ac:dyDescent="0.25">
      <c r="A24833" s="37"/>
      <c r="B24833" s="38"/>
      <c r="C24833" s="97"/>
      <c r="D24833" s="92"/>
      <c r="E24833" s="88" t="str">
        <f>IF(A24833&lt;&gt;0,IFERROR(VLOOKUP(D24833,Transactions!$K$4:$L$24,2,0), "Invalid date, no label or wrong spelling"),"Date and/or label missing. Exclude?")</f>
        <v>Date and/or label missing. Exclude?</v>
      </c>
      <c r="F24833" s="201"/>
      <c r="G24833" s="202"/>
      <c r="H24833" s="203"/>
    </row>
    <row r="24834" spans="1:8" x14ac:dyDescent="0.25">
      <c r="A24834" s="37"/>
      <c r="B24834" s="38"/>
      <c r="C24834" s="97"/>
      <c r="D24834" s="92"/>
      <c r="E24834" s="88" t="str">
        <f>IF(A24834&lt;&gt;0,IFERROR(VLOOKUP(D24834,Transactions!$K$4:$L$24,2,0), "Invalid date, no label or wrong spelling"),"Date and/or label missing. Exclude?")</f>
        <v>Date and/or label missing. Exclude?</v>
      </c>
      <c r="F24834" s="201"/>
      <c r="G24834" s="202"/>
      <c r="H24834" s="203"/>
    </row>
    <row r="24835" spans="1:8" x14ac:dyDescent="0.25">
      <c r="A24835" s="37"/>
      <c r="B24835" s="38"/>
      <c r="C24835" s="97"/>
      <c r="D24835" s="92"/>
      <c r="E24835" s="88" t="str">
        <f>IF(A24835&lt;&gt;0,IFERROR(VLOOKUP(D24835,Transactions!$K$4:$L$24,2,0), "Invalid date, no label or wrong spelling"),"Date and/or label missing. Exclude?")</f>
        <v>Date and/or label missing. Exclude?</v>
      </c>
      <c r="F24835" s="201"/>
      <c r="G24835" s="202"/>
      <c r="H24835" s="203"/>
    </row>
    <row r="24836" spans="1:8" x14ac:dyDescent="0.25">
      <c r="A24836" s="37"/>
      <c r="B24836" s="38"/>
      <c r="C24836" s="97"/>
      <c r="D24836" s="92"/>
      <c r="E24836" s="88" t="str">
        <f>IF(A24836&lt;&gt;0,IFERROR(VLOOKUP(D24836,Transactions!$K$4:$L$24,2,0), "Invalid date, no label or wrong spelling"),"Date and/or label missing. Exclude?")</f>
        <v>Date and/or label missing. Exclude?</v>
      </c>
      <c r="F24836" s="201"/>
      <c r="G24836" s="202"/>
      <c r="H24836" s="203"/>
    </row>
    <row r="24837" spans="1:8" x14ac:dyDescent="0.25">
      <c r="A24837" s="37"/>
      <c r="B24837" s="38"/>
      <c r="C24837" s="97"/>
      <c r="D24837" s="92"/>
      <c r="E24837" s="88" t="str">
        <f>IF(A24837&lt;&gt;0,IFERROR(VLOOKUP(D24837,Transactions!$K$4:$L$24,2,0), "Invalid date, no label or wrong spelling"),"Date and/or label missing. Exclude?")</f>
        <v>Date and/or label missing. Exclude?</v>
      </c>
      <c r="F24837" s="201"/>
      <c r="G24837" s="202"/>
      <c r="H24837" s="203"/>
    </row>
    <row r="24838" spans="1:8" x14ac:dyDescent="0.25">
      <c r="A24838" s="37"/>
      <c r="B24838" s="38"/>
      <c r="C24838" s="97"/>
      <c r="D24838" s="92"/>
      <c r="E24838" s="88" t="str">
        <f>IF(A24838&lt;&gt;0,IFERROR(VLOOKUP(D24838,Transactions!$K$4:$L$24,2,0), "Invalid date, no label or wrong spelling"),"Date and/or label missing. Exclude?")</f>
        <v>Date and/or label missing. Exclude?</v>
      </c>
      <c r="F24838" s="201"/>
      <c r="G24838" s="202"/>
      <c r="H24838" s="203"/>
    </row>
    <row r="24839" spans="1:8" x14ac:dyDescent="0.25">
      <c r="A24839" s="37"/>
      <c r="B24839" s="38"/>
      <c r="C24839" s="97"/>
      <c r="D24839" s="92"/>
      <c r="E24839" s="88" t="str">
        <f>IF(A24839&lt;&gt;0,IFERROR(VLOOKUP(D24839,Transactions!$K$4:$L$24,2,0), "Invalid date, no label or wrong spelling"),"Date and/or label missing. Exclude?")</f>
        <v>Date and/or label missing. Exclude?</v>
      </c>
      <c r="F24839" s="201"/>
      <c r="G24839" s="202"/>
      <c r="H24839" s="203"/>
    </row>
    <row r="24840" spans="1:8" x14ac:dyDescent="0.25">
      <c r="A24840" s="37"/>
      <c r="B24840" s="38"/>
      <c r="C24840" s="97"/>
      <c r="D24840" s="92"/>
      <c r="E24840" s="88" t="str">
        <f>IF(A24840&lt;&gt;0,IFERROR(VLOOKUP(D24840,Transactions!$K$4:$L$24,2,0), "Invalid date, no label or wrong spelling"),"Date and/or label missing. Exclude?")</f>
        <v>Date and/or label missing. Exclude?</v>
      </c>
      <c r="F24840" s="201"/>
      <c r="G24840" s="202"/>
      <c r="H24840" s="203"/>
    </row>
    <row r="24841" spans="1:8" x14ac:dyDescent="0.25">
      <c r="A24841" s="37"/>
      <c r="B24841" s="38"/>
      <c r="C24841" s="97"/>
      <c r="D24841" s="92"/>
      <c r="E24841" s="88" t="str">
        <f>IF(A24841&lt;&gt;0,IFERROR(VLOOKUP(D24841,Transactions!$K$4:$L$24,2,0), "Invalid date, no label or wrong spelling"),"Date and/or label missing. Exclude?")</f>
        <v>Date and/or label missing. Exclude?</v>
      </c>
      <c r="F24841" s="201"/>
      <c r="G24841" s="202"/>
      <c r="H24841" s="203"/>
    </row>
    <row r="24842" spans="1:8" x14ac:dyDescent="0.25">
      <c r="A24842" s="37"/>
      <c r="B24842" s="38"/>
      <c r="C24842" s="97"/>
      <c r="D24842" s="92"/>
      <c r="E24842" s="88" t="str">
        <f>IF(A24842&lt;&gt;0,IFERROR(VLOOKUP(D24842,Transactions!$K$4:$L$24,2,0), "Invalid date, no label or wrong spelling"),"Date and/or label missing. Exclude?")</f>
        <v>Date and/or label missing. Exclude?</v>
      </c>
      <c r="F24842" s="201"/>
      <c r="G24842" s="202"/>
      <c r="H24842" s="203"/>
    </row>
    <row r="24843" spans="1:8" x14ac:dyDescent="0.25">
      <c r="A24843" s="37"/>
      <c r="B24843" s="38"/>
      <c r="C24843" s="97"/>
      <c r="D24843" s="92"/>
      <c r="E24843" s="88" t="str">
        <f>IF(A24843&lt;&gt;0,IFERROR(VLOOKUP(D24843,Transactions!$K$4:$L$24,2,0), "Invalid date, no label or wrong spelling"),"Date and/or label missing. Exclude?")</f>
        <v>Date and/or label missing. Exclude?</v>
      </c>
      <c r="F24843" s="201"/>
      <c r="G24843" s="202"/>
      <c r="H24843" s="203"/>
    </row>
    <row r="24844" spans="1:8" x14ac:dyDescent="0.25">
      <c r="A24844" s="37"/>
      <c r="B24844" s="38"/>
      <c r="C24844" s="97"/>
      <c r="D24844" s="92"/>
      <c r="E24844" s="88" t="str">
        <f>IF(A24844&lt;&gt;0,IFERROR(VLOOKUP(D24844,Transactions!$K$4:$L$24,2,0), "Invalid date, no label or wrong spelling"),"Date and/or label missing. Exclude?")</f>
        <v>Date and/or label missing. Exclude?</v>
      </c>
      <c r="F24844" s="201"/>
      <c r="G24844" s="202"/>
      <c r="H24844" s="203"/>
    </row>
    <row r="24845" spans="1:8" x14ac:dyDescent="0.25">
      <c r="A24845" s="37"/>
      <c r="B24845" s="38"/>
      <c r="C24845" s="97"/>
      <c r="D24845" s="92"/>
      <c r="E24845" s="88" t="str">
        <f>IF(A24845&lt;&gt;0,IFERROR(VLOOKUP(D24845,Transactions!$K$4:$L$24,2,0), "Invalid date, no label or wrong spelling"),"Date and/or label missing. Exclude?")</f>
        <v>Date and/or label missing. Exclude?</v>
      </c>
      <c r="F24845" s="201"/>
      <c r="G24845" s="202"/>
      <c r="H24845" s="203"/>
    </row>
    <row r="24846" spans="1:8" x14ac:dyDescent="0.25">
      <c r="A24846" s="37"/>
      <c r="B24846" s="38"/>
      <c r="C24846" s="97"/>
      <c r="D24846" s="92"/>
      <c r="E24846" s="88" t="str">
        <f>IF(A24846&lt;&gt;0,IFERROR(VLOOKUP(D24846,Transactions!$K$4:$L$24,2,0), "Invalid date, no label or wrong spelling"),"Date and/or label missing. Exclude?")</f>
        <v>Date and/or label missing. Exclude?</v>
      </c>
      <c r="F24846" s="201"/>
      <c r="G24846" s="202"/>
      <c r="H24846" s="203"/>
    </row>
    <row r="24847" spans="1:8" x14ac:dyDescent="0.25">
      <c r="A24847" s="37"/>
      <c r="B24847" s="38"/>
      <c r="C24847" s="97"/>
      <c r="D24847" s="92"/>
      <c r="E24847" s="88" t="str">
        <f>IF(A24847&lt;&gt;0,IFERROR(VLOOKUP(D24847,Transactions!$K$4:$L$24,2,0), "Invalid date, no label or wrong spelling"),"Date and/or label missing. Exclude?")</f>
        <v>Date and/or label missing. Exclude?</v>
      </c>
      <c r="F24847" s="201"/>
      <c r="G24847" s="202"/>
      <c r="H24847" s="203"/>
    </row>
    <row r="24848" spans="1:8" x14ac:dyDescent="0.25">
      <c r="A24848" s="37"/>
      <c r="B24848" s="38"/>
      <c r="C24848" s="97"/>
      <c r="D24848" s="92"/>
      <c r="E24848" s="88" t="str">
        <f>IF(A24848&lt;&gt;0,IFERROR(VLOOKUP(D24848,Transactions!$K$4:$L$24,2,0), "Invalid date, no label or wrong spelling"),"Date and/or label missing. Exclude?")</f>
        <v>Date and/or label missing. Exclude?</v>
      </c>
      <c r="F24848" s="201"/>
      <c r="G24848" s="202"/>
      <c r="H24848" s="203"/>
    </row>
    <row r="24849" spans="1:8" x14ac:dyDescent="0.25">
      <c r="A24849" s="37"/>
      <c r="B24849" s="38"/>
      <c r="C24849" s="97"/>
      <c r="D24849" s="92"/>
      <c r="E24849" s="88" t="str">
        <f>IF(A24849&lt;&gt;0,IFERROR(VLOOKUP(D24849,Transactions!$K$4:$L$24,2,0), "Invalid date, no label or wrong spelling"),"Date and/or label missing. Exclude?")</f>
        <v>Date and/or label missing. Exclude?</v>
      </c>
      <c r="F24849" s="201"/>
      <c r="G24849" s="202"/>
      <c r="H24849" s="203"/>
    </row>
    <row r="24850" spans="1:8" x14ac:dyDescent="0.25">
      <c r="A24850" s="37"/>
      <c r="B24850" s="38"/>
      <c r="C24850" s="97"/>
      <c r="D24850" s="92"/>
      <c r="E24850" s="88" t="str">
        <f>IF(A24850&lt;&gt;0,IFERROR(VLOOKUP(D24850,Transactions!$K$4:$L$24,2,0), "Invalid date, no label or wrong spelling"),"Date and/or label missing. Exclude?")</f>
        <v>Date and/or label missing. Exclude?</v>
      </c>
      <c r="F24850" s="201"/>
      <c r="G24850" s="202"/>
      <c r="H24850" s="203"/>
    </row>
    <row r="24851" spans="1:8" x14ac:dyDescent="0.25">
      <c r="A24851" s="37"/>
      <c r="B24851" s="38"/>
      <c r="C24851" s="97"/>
      <c r="D24851" s="92"/>
      <c r="E24851" s="88" t="str">
        <f>IF(A24851&lt;&gt;0,IFERROR(VLOOKUP(D24851,Transactions!$K$4:$L$24,2,0), "Invalid date, no label or wrong spelling"),"Date and/or label missing. Exclude?")</f>
        <v>Date and/or label missing. Exclude?</v>
      </c>
      <c r="F24851" s="201"/>
      <c r="G24851" s="202"/>
      <c r="H24851" s="203"/>
    </row>
    <row r="24852" spans="1:8" x14ac:dyDescent="0.25">
      <c r="A24852" s="37"/>
      <c r="B24852" s="38"/>
      <c r="C24852" s="97"/>
      <c r="D24852" s="92"/>
      <c r="E24852" s="88" t="str">
        <f>IF(A24852&lt;&gt;0,IFERROR(VLOOKUP(D24852,Transactions!$K$4:$L$24,2,0), "Invalid date, no label or wrong spelling"),"Date and/or label missing. Exclude?")</f>
        <v>Date and/or label missing. Exclude?</v>
      </c>
      <c r="F24852" s="201"/>
      <c r="G24852" s="202"/>
      <c r="H24852" s="203"/>
    </row>
    <row r="24853" spans="1:8" x14ac:dyDescent="0.25">
      <c r="A24853" s="37"/>
      <c r="B24853" s="38"/>
      <c r="C24853" s="97"/>
      <c r="D24853" s="92"/>
      <c r="E24853" s="88" t="str">
        <f>IF(A24853&lt;&gt;0,IFERROR(VLOOKUP(D24853,Transactions!$K$4:$L$24,2,0), "Invalid date, no label or wrong spelling"),"Date and/or label missing. Exclude?")</f>
        <v>Date and/or label missing. Exclude?</v>
      </c>
      <c r="F24853" s="201"/>
      <c r="G24853" s="202"/>
      <c r="H24853" s="203"/>
    </row>
    <row r="24854" spans="1:8" x14ac:dyDescent="0.25">
      <c r="A24854" s="37"/>
      <c r="B24854" s="38"/>
      <c r="C24854" s="97"/>
      <c r="D24854" s="92"/>
      <c r="E24854" s="88" t="str">
        <f>IF(A24854&lt;&gt;0,IFERROR(VLOOKUP(D24854,Transactions!$K$4:$L$24,2,0), "Invalid date, no label or wrong spelling"),"Date and/or label missing. Exclude?")</f>
        <v>Date and/or label missing. Exclude?</v>
      </c>
      <c r="F24854" s="201"/>
      <c r="G24854" s="202"/>
      <c r="H24854" s="203"/>
    </row>
    <row r="24855" spans="1:8" x14ac:dyDescent="0.25">
      <c r="A24855" s="37"/>
      <c r="B24855" s="38"/>
      <c r="C24855" s="97"/>
      <c r="D24855" s="92"/>
      <c r="E24855" s="88" t="str">
        <f>IF(A24855&lt;&gt;0,IFERROR(VLOOKUP(D24855,Transactions!$K$4:$L$24,2,0), "Invalid date, no label or wrong spelling"),"Date and/or label missing. Exclude?")</f>
        <v>Date and/or label missing. Exclude?</v>
      </c>
      <c r="F24855" s="201"/>
      <c r="G24855" s="202"/>
      <c r="H24855" s="203"/>
    </row>
    <row r="24856" spans="1:8" x14ac:dyDescent="0.25">
      <c r="A24856" s="37"/>
      <c r="B24856" s="38"/>
      <c r="C24856" s="97"/>
      <c r="D24856" s="92"/>
      <c r="E24856" s="88" t="str">
        <f>IF(A24856&lt;&gt;0,IFERROR(VLOOKUP(D24856,Transactions!$K$4:$L$24,2,0), "Invalid date, no label or wrong spelling"),"Date and/or label missing. Exclude?")</f>
        <v>Date and/or label missing. Exclude?</v>
      </c>
      <c r="F24856" s="201"/>
      <c r="G24856" s="202"/>
      <c r="H24856" s="203"/>
    </row>
    <row r="24857" spans="1:8" x14ac:dyDescent="0.25">
      <c r="A24857" s="37"/>
      <c r="B24857" s="38"/>
      <c r="C24857" s="97"/>
      <c r="D24857" s="92"/>
      <c r="E24857" s="88" t="str">
        <f>IF(A24857&lt;&gt;0,IFERROR(VLOOKUP(D24857,Transactions!$K$4:$L$24,2,0), "Invalid date, no label or wrong spelling"),"Date and/or label missing. Exclude?")</f>
        <v>Date and/or label missing. Exclude?</v>
      </c>
      <c r="F24857" s="201"/>
      <c r="G24857" s="202"/>
      <c r="H24857" s="203"/>
    </row>
    <row r="24858" spans="1:8" x14ac:dyDescent="0.25">
      <c r="A24858" s="37"/>
      <c r="B24858" s="38"/>
      <c r="C24858" s="97"/>
      <c r="D24858" s="92"/>
      <c r="E24858" s="88" t="str">
        <f>IF(A24858&lt;&gt;0,IFERROR(VLOOKUP(D24858,Transactions!$K$4:$L$24,2,0), "Invalid date, no label or wrong spelling"),"Date and/or label missing. Exclude?")</f>
        <v>Date and/or label missing. Exclude?</v>
      </c>
      <c r="F24858" s="201"/>
      <c r="G24858" s="202"/>
      <c r="H24858" s="203"/>
    </row>
    <row r="24859" spans="1:8" x14ac:dyDescent="0.25">
      <c r="A24859" s="37"/>
      <c r="B24859" s="38"/>
      <c r="C24859" s="97"/>
      <c r="D24859" s="92"/>
      <c r="E24859" s="88" t="str">
        <f>IF(A24859&lt;&gt;0,IFERROR(VLOOKUP(D24859,Transactions!$K$4:$L$24,2,0), "Invalid date, no label or wrong spelling"),"Date and/or label missing. Exclude?")</f>
        <v>Date and/or label missing. Exclude?</v>
      </c>
      <c r="F24859" s="201"/>
      <c r="G24859" s="202"/>
      <c r="H24859" s="203"/>
    </row>
    <row r="24860" spans="1:8" x14ac:dyDescent="0.25">
      <c r="A24860" s="37"/>
      <c r="B24860" s="38"/>
      <c r="C24860" s="97"/>
      <c r="D24860" s="92"/>
      <c r="E24860" s="88" t="str">
        <f>IF(A24860&lt;&gt;0,IFERROR(VLOOKUP(D24860,Transactions!$K$4:$L$24,2,0), "Invalid date, no label or wrong spelling"),"Date and/or label missing. Exclude?")</f>
        <v>Date and/or label missing. Exclude?</v>
      </c>
      <c r="F24860" s="201"/>
      <c r="G24860" s="202"/>
      <c r="H24860" s="203"/>
    </row>
    <row r="24861" spans="1:8" x14ac:dyDescent="0.25">
      <c r="A24861" s="37"/>
      <c r="B24861" s="38"/>
      <c r="C24861" s="97"/>
      <c r="D24861" s="92"/>
      <c r="E24861" s="88" t="str">
        <f>IF(A24861&lt;&gt;0,IFERROR(VLOOKUP(D24861,Transactions!$K$4:$L$24,2,0), "Invalid date, no label or wrong spelling"),"Date and/or label missing. Exclude?")</f>
        <v>Date and/or label missing. Exclude?</v>
      </c>
      <c r="F24861" s="201"/>
      <c r="G24861" s="202"/>
      <c r="H24861" s="203"/>
    </row>
    <row r="24862" spans="1:8" x14ac:dyDescent="0.25">
      <c r="A24862" s="37"/>
      <c r="B24862" s="38"/>
      <c r="C24862" s="97"/>
      <c r="D24862" s="92"/>
      <c r="E24862" s="88" t="str">
        <f>IF(A24862&lt;&gt;0,IFERROR(VLOOKUP(D24862,Transactions!$K$4:$L$24,2,0), "Invalid date, no label or wrong spelling"),"Date and/or label missing. Exclude?")</f>
        <v>Date and/or label missing. Exclude?</v>
      </c>
      <c r="F24862" s="201"/>
      <c r="G24862" s="202"/>
      <c r="H24862" s="203"/>
    </row>
    <row r="24863" spans="1:8" x14ac:dyDescent="0.25">
      <c r="A24863" s="37"/>
      <c r="B24863" s="38"/>
      <c r="C24863" s="97"/>
      <c r="D24863" s="92"/>
      <c r="E24863" s="88" t="str">
        <f>IF(A24863&lt;&gt;0,IFERROR(VLOOKUP(D24863,Transactions!$K$4:$L$24,2,0), "Invalid date, no label or wrong spelling"),"Date and/or label missing. Exclude?")</f>
        <v>Date and/or label missing. Exclude?</v>
      </c>
      <c r="F24863" s="201"/>
      <c r="G24863" s="202"/>
      <c r="H24863" s="203"/>
    </row>
    <row r="24864" spans="1:8" x14ac:dyDescent="0.25">
      <c r="A24864" s="37"/>
      <c r="B24864" s="38"/>
      <c r="C24864" s="97"/>
      <c r="D24864" s="92"/>
      <c r="E24864" s="88" t="str">
        <f>IF(A24864&lt;&gt;0,IFERROR(VLOOKUP(D24864,Transactions!$K$4:$L$24,2,0), "Invalid date, no label or wrong spelling"),"Date and/or label missing. Exclude?")</f>
        <v>Date and/or label missing. Exclude?</v>
      </c>
      <c r="F24864" s="201"/>
      <c r="G24864" s="202"/>
      <c r="H24864" s="203"/>
    </row>
    <row r="24865" spans="1:8" x14ac:dyDescent="0.25">
      <c r="A24865" s="37"/>
      <c r="B24865" s="38"/>
      <c r="C24865" s="97"/>
      <c r="D24865" s="92"/>
      <c r="E24865" s="88" t="str">
        <f>IF(A24865&lt;&gt;0,IFERROR(VLOOKUP(D24865,Transactions!$K$4:$L$24,2,0), "Invalid date, no label or wrong spelling"),"Date and/or label missing. Exclude?")</f>
        <v>Date and/or label missing. Exclude?</v>
      </c>
      <c r="F24865" s="201"/>
      <c r="G24865" s="202"/>
      <c r="H24865" s="203"/>
    </row>
    <row r="24866" spans="1:8" x14ac:dyDescent="0.25">
      <c r="A24866" s="37"/>
      <c r="B24866" s="38"/>
      <c r="C24866" s="97"/>
      <c r="D24866" s="92"/>
      <c r="E24866" s="88" t="str">
        <f>IF(A24866&lt;&gt;0,IFERROR(VLOOKUP(D24866,Transactions!$K$4:$L$24,2,0), "Invalid date, no label or wrong spelling"),"Date and/or label missing. Exclude?")</f>
        <v>Date and/or label missing. Exclude?</v>
      </c>
      <c r="F24866" s="201"/>
      <c r="G24866" s="202"/>
      <c r="H24866" s="203"/>
    </row>
    <row r="24867" spans="1:8" x14ac:dyDescent="0.25">
      <c r="A24867" s="37"/>
      <c r="B24867" s="38"/>
      <c r="C24867" s="97"/>
      <c r="D24867" s="92"/>
      <c r="E24867" s="88" t="str">
        <f>IF(A24867&lt;&gt;0,IFERROR(VLOOKUP(D24867,Transactions!$K$4:$L$24,2,0), "Invalid date, no label or wrong spelling"),"Date and/or label missing. Exclude?")</f>
        <v>Date and/or label missing. Exclude?</v>
      </c>
      <c r="F24867" s="201"/>
      <c r="G24867" s="202"/>
      <c r="H24867" s="203"/>
    </row>
    <row r="24868" spans="1:8" x14ac:dyDescent="0.25">
      <c r="A24868" s="37"/>
      <c r="B24868" s="38"/>
      <c r="C24868" s="97"/>
      <c r="D24868" s="92"/>
      <c r="E24868" s="88" t="str">
        <f>IF(A24868&lt;&gt;0,IFERROR(VLOOKUP(D24868,Transactions!$K$4:$L$24,2,0), "Invalid date, no label or wrong spelling"),"Date and/or label missing. Exclude?")</f>
        <v>Date and/or label missing. Exclude?</v>
      </c>
      <c r="F24868" s="201"/>
      <c r="G24868" s="202"/>
      <c r="H24868" s="203"/>
    </row>
    <row r="24869" spans="1:8" x14ac:dyDescent="0.25">
      <c r="A24869" s="37"/>
      <c r="B24869" s="38"/>
      <c r="C24869" s="97"/>
      <c r="D24869" s="92"/>
      <c r="E24869" s="88" t="str">
        <f>IF(A24869&lt;&gt;0,IFERROR(VLOOKUP(D24869,Transactions!$K$4:$L$24,2,0), "Invalid date, no label or wrong spelling"),"Date and/or label missing. Exclude?")</f>
        <v>Date and/or label missing. Exclude?</v>
      </c>
      <c r="F24869" s="201"/>
      <c r="G24869" s="202"/>
      <c r="H24869" s="203"/>
    </row>
    <row r="24870" spans="1:8" x14ac:dyDescent="0.25">
      <c r="A24870" s="37"/>
      <c r="B24870" s="38"/>
      <c r="C24870" s="97"/>
      <c r="D24870" s="92"/>
      <c r="E24870" s="88" t="str">
        <f>IF(A24870&lt;&gt;0,IFERROR(VLOOKUP(D24870,Transactions!$K$4:$L$24,2,0), "Invalid date, no label or wrong spelling"),"Date and/or label missing. Exclude?")</f>
        <v>Date and/or label missing. Exclude?</v>
      </c>
      <c r="F24870" s="201"/>
      <c r="G24870" s="202"/>
      <c r="H24870" s="203"/>
    </row>
    <row r="24871" spans="1:8" x14ac:dyDescent="0.25">
      <c r="A24871" s="37"/>
      <c r="B24871" s="38"/>
      <c r="C24871" s="97"/>
      <c r="D24871" s="92"/>
      <c r="E24871" s="88" t="str">
        <f>IF(A24871&lt;&gt;0,IFERROR(VLOOKUP(D24871,Transactions!$K$4:$L$24,2,0), "Invalid date, no label or wrong spelling"),"Date and/or label missing. Exclude?")</f>
        <v>Date and/or label missing. Exclude?</v>
      </c>
      <c r="F24871" s="201"/>
      <c r="G24871" s="202"/>
      <c r="H24871" s="203"/>
    </row>
    <row r="24872" spans="1:8" x14ac:dyDescent="0.25">
      <c r="A24872" s="37"/>
      <c r="B24872" s="38"/>
      <c r="C24872" s="97"/>
      <c r="D24872" s="92"/>
      <c r="E24872" s="88" t="str">
        <f>IF(A24872&lt;&gt;0,IFERROR(VLOOKUP(D24872,Transactions!$K$4:$L$24,2,0), "Invalid date, no label or wrong spelling"),"Date and/or label missing. Exclude?")</f>
        <v>Date and/or label missing. Exclude?</v>
      </c>
      <c r="F24872" s="201"/>
      <c r="G24872" s="202"/>
      <c r="H24872" s="203"/>
    </row>
    <row r="24873" spans="1:8" x14ac:dyDescent="0.25">
      <c r="A24873" s="37"/>
      <c r="B24873" s="38"/>
      <c r="C24873" s="97"/>
      <c r="D24873" s="92"/>
      <c r="E24873" s="88" t="str">
        <f>IF(A24873&lt;&gt;0,IFERROR(VLOOKUP(D24873,Transactions!$K$4:$L$24,2,0), "Invalid date, no label or wrong spelling"),"Date and/or label missing. Exclude?")</f>
        <v>Date and/or label missing. Exclude?</v>
      </c>
      <c r="F24873" s="201"/>
      <c r="G24873" s="202"/>
      <c r="H24873" s="203"/>
    </row>
    <row r="24874" spans="1:8" x14ac:dyDescent="0.25">
      <c r="A24874" s="37"/>
      <c r="B24874" s="38"/>
      <c r="C24874" s="97"/>
      <c r="D24874" s="92"/>
      <c r="E24874" s="88" t="str">
        <f>IF(A24874&lt;&gt;0,IFERROR(VLOOKUP(D24874,Transactions!$K$4:$L$24,2,0), "Invalid date, no label or wrong spelling"),"Date and/or label missing. Exclude?")</f>
        <v>Date and/or label missing. Exclude?</v>
      </c>
      <c r="F24874" s="201"/>
      <c r="G24874" s="202"/>
      <c r="H24874" s="203"/>
    </row>
    <row r="24875" spans="1:8" x14ac:dyDescent="0.25">
      <c r="A24875" s="37"/>
      <c r="B24875" s="38"/>
      <c r="C24875" s="97"/>
      <c r="D24875" s="92"/>
      <c r="E24875" s="88" t="str">
        <f>IF(A24875&lt;&gt;0,IFERROR(VLOOKUP(D24875,Transactions!$K$4:$L$24,2,0), "Invalid date, no label or wrong spelling"),"Date and/or label missing. Exclude?")</f>
        <v>Date and/or label missing. Exclude?</v>
      </c>
      <c r="F24875" s="201"/>
      <c r="G24875" s="202"/>
      <c r="H24875" s="203"/>
    </row>
    <row r="24876" spans="1:8" x14ac:dyDescent="0.25">
      <c r="A24876" s="37"/>
      <c r="B24876" s="38"/>
      <c r="C24876" s="97"/>
      <c r="D24876" s="92"/>
      <c r="E24876" s="88" t="str">
        <f>IF(A24876&lt;&gt;0,IFERROR(VLOOKUP(D24876,Transactions!$K$4:$L$24,2,0), "Invalid date, no label or wrong spelling"),"Date and/or label missing. Exclude?")</f>
        <v>Date and/or label missing. Exclude?</v>
      </c>
      <c r="F24876" s="201"/>
      <c r="G24876" s="202"/>
      <c r="H24876" s="203"/>
    </row>
    <row r="24877" spans="1:8" x14ac:dyDescent="0.25">
      <c r="A24877" s="37"/>
      <c r="B24877" s="38"/>
      <c r="C24877" s="97"/>
      <c r="D24877" s="92"/>
      <c r="E24877" s="88" t="str">
        <f>IF(A24877&lt;&gt;0,IFERROR(VLOOKUP(D24877,Transactions!$K$4:$L$24,2,0), "Invalid date, no label or wrong spelling"),"Date and/or label missing. Exclude?")</f>
        <v>Date and/or label missing. Exclude?</v>
      </c>
      <c r="F24877" s="201"/>
      <c r="G24877" s="202"/>
      <c r="H24877" s="203"/>
    </row>
    <row r="24878" spans="1:8" x14ac:dyDescent="0.25">
      <c r="A24878" s="37"/>
      <c r="B24878" s="38"/>
      <c r="C24878" s="97"/>
      <c r="D24878" s="92"/>
      <c r="E24878" s="88" t="str">
        <f>IF(A24878&lt;&gt;0,IFERROR(VLOOKUP(D24878,Transactions!$K$4:$L$24,2,0), "Invalid date, no label or wrong spelling"),"Date and/or label missing. Exclude?")</f>
        <v>Date and/or label missing. Exclude?</v>
      </c>
      <c r="F24878" s="201"/>
      <c r="G24878" s="202"/>
      <c r="H24878" s="203"/>
    </row>
    <row r="24879" spans="1:8" x14ac:dyDescent="0.25">
      <c r="A24879" s="37"/>
      <c r="B24879" s="38"/>
      <c r="C24879" s="97"/>
      <c r="D24879" s="92"/>
      <c r="E24879" s="88" t="str">
        <f>IF(A24879&lt;&gt;0,IFERROR(VLOOKUP(D24879,Transactions!$K$4:$L$24,2,0), "Invalid date, no label or wrong spelling"),"Date and/or label missing. Exclude?")</f>
        <v>Date and/or label missing. Exclude?</v>
      </c>
      <c r="F24879" s="201"/>
      <c r="G24879" s="202"/>
      <c r="H24879" s="203"/>
    </row>
    <row r="24880" spans="1:8" x14ac:dyDescent="0.25">
      <c r="A24880" s="37"/>
      <c r="B24880" s="38"/>
      <c r="C24880" s="97"/>
      <c r="D24880" s="92"/>
      <c r="E24880" s="88" t="str">
        <f>IF(A24880&lt;&gt;0,IFERROR(VLOOKUP(D24880,Transactions!$K$4:$L$24,2,0), "Invalid date, no label or wrong spelling"),"Date and/or label missing. Exclude?")</f>
        <v>Date and/or label missing. Exclude?</v>
      </c>
      <c r="F24880" s="201"/>
      <c r="G24880" s="202"/>
      <c r="H24880" s="203"/>
    </row>
    <row r="24881" spans="1:8" x14ac:dyDescent="0.25">
      <c r="A24881" s="37"/>
      <c r="B24881" s="38"/>
      <c r="C24881" s="97"/>
      <c r="D24881" s="92"/>
      <c r="E24881" s="88" t="str">
        <f>IF(A24881&lt;&gt;0,IFERROR(VLOOKUP(D24881,Transactions!$K$4:$L$24,2,0), "Invalid date, no label or wrong spelling"),"Date and/or label missing. Exclude?")</f>
        <v>Date and/or label missing. Exclude?</v>
      </c>
      <c r="F24881" s="201"/>
      <c r="G24881" s="202"/>
      <c r="H24881" s="203"/>
    </row>
    <row r="24882" spans="1:8" x14ac:dyDescent="0.25">
      <c r="A24882" s="37"/>
      <c r="B24882" s="38"/>
      <c r="C24882" s="97"/>
      <c r="D24882" s="92"/>
      <c r="E24882" s="88" t="str">
        <f>IF(A24882&lt;&gt;0,IFERROR(VLOOKUP(D24882,Transactions!$K$4:$L$24,2,0), "Invalid date, no label or wrong spelling"),"Date and/or label missing. Exclude?")</f>
        <v>Date and/or label missing. Exclude?</v>
      </c>
      <c r="F24882" s="201"/>
      <c r="G24882" s="202"/>
      <c r="H24882" s="203"/>
    </row>
    <row r="24883" spans="1:8" x14ac:dyDescent="0.25">
      <c r="A24883" s="37"/>
      <c r="B24883" s="38"/>
      <c r="C24883" s="97"/>
      <c r="D24883" s="92"/>
      <c r="E24883" s="88" t="str">
        <f>IF(A24883&lt;&gt;0,IFERROR(VLOOKUP(D24883,Transactions!$K$4:$L$24,2,0), "Invalid date, no label or wrong spelling"),"Date and/or label missing. Exclude?")</f>
        <v>Date and/or label missing. Exclude?</v>
      </c>
      <c r="F24883" s="201"/>
      <c r="G24883" s="202"/>
      <c r="H24883" s="203"/>
    </row>
    <row r="24884" spans="1:8" x14ac:dyDescent="0.25">
      <c r="A24884" s="37"/>
      <c r="B24884" s="38"/>
      <c r="C24884" s="97"/>
      <c r="D24884" s="92"/>
      <c r="E24884" s="88" t="str">
        <f>IF(A24884&lt;&gt;0,IFERROR(VLOOKUP(D24884,Transactions!$K$4:$L$24,2,0), "Invalid date, no label or wrong spelling"),"Date and/or label missing. Exclude?")</f>
        <v>Date and/or label missing. Exclude?</v>
      </c>
      <c r="F24884" s="201"/>
      <c r="G24884" s="202"/>
      <c r="H24884" s="203"/>
    </row>
    <row r="24885" spans="1:8" x14ac:dyDescent="0.25">
      <c r="A24885" s="37"/>
      <c r="B24885" s="38"/>
      <c r="C24885" s="97"/>
      <c r="D24885" s="92"/>
      <c r="E24885" s="88" t="str">
        <f>IF(A24885&lt;&gt;0,IFERROR(VLOOKUP(D24885,Transactions!$K$4:$L$24,2,0), "Invalid date, no label or wrong spelling"),"Date and/or label missing. Exclude?")</f>
        <v>Date and/or label missing. Exclude?</v>
      </c>
      <c r="F24885" s="201"/>
      <c r="G24885" s="202"/>
      <c r="H24885" s="203"/>
    </row>
    <row r="24886" spans="1:8" x14ac:dyDescent="0.25">
      <c r="A24886" s="37"/>
      <c r="B24886" s="38"/>
      <c r="C24886" s="97"/>
      <c r="D24886" s="92"/>
      <c r="E24886" s="88" t="str">
        <f>IF(A24886&lt;&gt;0,IFERROR(VLOOKUP(D24886,Transactions!$K$4:$L$24,2,0), "Invalid date, no label or wrong spelling"),"Date and/or label missing. Exclude?")</f>
        <v>Date and/or label missing. Exclude?</v>
      </c>
      <c r="F24886" s="201"/>
      <c r="G24886" s="202"/>
      <c r="H24886" s="203"/>
    </row>
    <row r="24887" spans="1:8" x14ac:dyDescent="0.25">
      <c r="A24887" s="37"/>
      <c r="B24887" s="38"/>
      <c r="C24887" s="97"/>
      <c r="D24887" s="92"/>
      <c r="E24887" s="88" t="str">
        <f>IF(A24887&lt;&gt;0,IFERROR(VLOOKUP(D24887,Transactions!$K$4:$L$24,2,0), "Invalid date, no label or wrong spelling"),"Date and/or label missing. Exclude?")</f>
        <v>Date and/or label missing. Exclude?</v>
      </c>
      <c r="F24887" s="201"/>
      <c r="G24887" s="202"/>
      <c r="H24887" s="203"/>
    </row>
    <row r="24888" spans="1:8" x14ac:dyDescent="0.25">
      <c r="A24888" s="37"/>
      <c r="B24888" s="38"/>
      <c r="C24888" s="97"/>
      <c r="D24888" s="92"/>
      <c r="E24888" s="88" t="str">
        <f>IF(A24888&lt;&gt;0,IFERROR(VLOOKUP(D24888,Transactions!$K$4:$L$24,2,0), "Invalid date, no label or wrong spelling"),"Date and/or label missing. Exclude?")</f>
        <v>Date and/or label missing. Exclude?</v>
      </c>
      <c r="F24888" s="201"/>
      <c r="G24888" s="202"/>
      <c r="H24888" s="203"/>
    </row>
    <row r="24889" spans="1:8" x14ac:dyDescent="0.25">
      <c r="A24889" s="37"/>
      <c r="B24889" s="38"/>
      <c r="C24889" s="97"/>
      <c r="D24889" s="92"/>
      <c r="E24889" s="88" t="str">
        <f>IF(A24889&lt;&gt;0,IFERROR(VLOOKUP(D24889,Transactions!$K$4:$L$24,2,0), "Invalid date, no label or wrong spelling"),"Date and/or label missing. Exclude?")</f>
        <v>Date and/or label missing. Exclude?</v>
      </c>
      <c r="F24889" s="201"/>
      <c r="G24889" s="202"/>
      <c r="H24889" s="203"/>
    </row>
    <row r="24890" spans="1:8" x14ac:dyDescent="0.25">
      <c r="A24890" s="37"/>
      <c r="B24890" s="38"/>
      <c r="C24890" s="97"/>
      <c r="D24890" s="92"/>
      <c r="E24890" s="88" t="str">
        <f>IF(A24890&lt;&gt;0,IFERROR(VLOOKUP(D24890,Transactions!$K$4:$L$24,2,0), "Invalid date, no label or wrong spelling"),"Date and/or label missing. Exclude?")</f>
        <v>Date and/or label missing. Exclude?</v>
      </c>
      <c r="F24890" s="201"/>
      <c r="G24890" s="202"/>
      <c r="H24890" s="203"/>
    </row>
    <row r="24891" spans="1:8" x14ac:dyDescent="0.25">
      <c r="A24891" s="37"/>
      <c r="B24891" s="38"/>
      <c r="C24891" s="97"/>
      <c r="D24891" s="92"/>
      <c r="E24891" s="88" t="str">
        <f>IF(A24891&lt;&gt;0,IFERROR(VLOOKUP(D24891,Transactions!$K$4:$L$24,2,0), "Invalid date, no label or wrong spelling"),"Date and/or label missing. Exclude?")</f>
        <v>Date and/or label missing. Exclude?</v>
      </c>
      <c r="F24891" s="201"/>
      <c r="G24891" s="202"/>
      <c r="H24891" s="203"/>
    </row>
    <row r="24892" spans="1:8" x14ac:dyDescent="0.25">
      <c r="A24892" s="37"/>
      <c r="B24892" s="38"/>
      <c r="C24892" s="97"/>
      <c r="D24892" s="92"/>
      <c r="E24892" s="88" t="str">
        <f>IF(A24892&lt;&gt;0,IFERROR(VLOOKUP(D24892,Transactions!$K$4:$L$24,2,0), "Invalid date, no label or wrong spelling"),"Date and/or label missing. Exclude?")</f>
        <v>Date and/or label missing. Exclude?</v>
      </c>
      <c r="F24892" s="201"/>
      <c r="G24892" s="202"/>
      <c r="H24892" s="203"/>
    </row>
    <row r="24893" spans="1:8" x14ac:dyDescent="0.25">
      <c r="A24893" s="37"/>
      <c r="B24893" s="38"/>
      <c r="C24893" s="97"/>
      <c r="D24893" s="92"/>
      <c r="E24893" s="88" t="str">
        <f>IF(A24893&lt;&gt;0,IFERROR(VLOOKUP(D24893,Transactions!$K$4:$L$24,2,0), "Invalid date, no label or wrong spelling"),"Date and/or label missing. Exclude?")</f>
        <v>Date and/or label missing. Exclude?</v>
      </c>
      <c r="F24893" s="201"/>
      <c r="G24893" s="202"/>
      <c r="H24893" s="203"/>
    </row>
    <row r="24894" spans="1:8" x14ac:dyDescent="0.25">
      <c r="A24894" s="37"/>
      <c r="B24894" s="38"/>
      <c r="C24894" s="97"/>
      <c r="D24894" s="92"/>
      <c r="E24894" s="88" t="str">
        <f>IF(A24894&lt;&gt;0,IFERROR(VLOOKUP(D24894,Transactions!$K$4:$L$24,2,0), "Invalid date, no label or wrong spelling"),"Date and/or label missing. Exclude?")</f>
        <v>Date and/or label missing. Exclude?</v>
      </c>
      <c r="F24894" s="201"/>
      <c r="G24894" s="202"/>
      <c r="H24894" s="203"/>
    </row>
    <row r="24895" spans="1:8" x14ac:dyDescent="0.25">
      <c r="A24895" s="37"/>
      <c r="B24895" s="38"/>
      <c r="C24895" s="97"/>
      <c r="D24895" s="92"/>
      <c r="E24895" s="88" t="str">
        <f>IF(A24895&lt;&gt;0,IFERROR(VLOOKUP(D24895,Transactions!$K$4:$L$24,2,0), "Invalid date, no label or wrong spelling"),"Date and/or label missing. Exclude?")</f>
        <v>Date and/or label missing. Exclude?</v>
      </c>
      <c r="F24895" s="201"/>
      <c r="G24895" s="202"/>
      <c r="H24895" s="203"/>
    </row>
    <row r="24896" spans="1:8" x14ac:dyDescent="0.25">
      <c r="A24896" s="37"/>
      <c r="B24896" s="38"/>
      <c r="C24896" s="97"/>
      <c r="D24896" s="92"/>
      <c r="E24896" s="88" t="str">
        <f>IF(A24896&lt;&gt;0,IFERROR(VLOOKUP(D24896,Transactions!$K$4:$L$24,2,0), "Invalid date, no label or wrong spelling"),"Date and/or label missing. Exclude?")</f>
        <v>Date and/or label missing. Exclude?</v>
      </c>
      <c r="F24896" s="201"/>
      <c r="G24896" s="202"/>
      <c r="H24896" s="203"/>
    </row>
    <row r="24897" spans="1:8" x14ac:dyDescent="0.25">
      <c r="A24897" s="37"/>
      <c r="B24897" s="38"/>
      <c r="C24897" s="97"/>
      <c r="D24897" s="92"/>
      <c r="E24897" s="88" t="str">
        <f>IF(A24897&lt;&gt;0,IFERROR(VLOOKUP(D24897,Transactions!$K$4:$L$24,2,0), "Invalid date, no label or wrong spelling"),"Date and/or label missing. Exclude?")</f>
        <v>Date and/or label missing. Exclude?</v>
      </c>
      <c r="F24897" s="201"/>
      <c r="G24897" s="202"/>
      <c r="H24897" s="203"/>
    </row>
    <row r="24898" spans="1:8" x14ac:dyDescent="0.25">
      <c r="A24898" s="37"/>
      <c r="B24898" s="38"/>
      <c r="C24898" s="97"/>
      <c r="D24898" s="92"/>
      <c r="E24898" s="88" t="str">
        <f>IF(A24898&lt;&gt;0,IFERROR(VLOOKUP(D24898,Transactions!$K$4:$L$24,2,0), "Invalid date, no label or wrong spelling"),"Date and/or label missing. Exclude?")</f>
        <v>Date and/or label missing. Exclude?</v>
      </c>
      <c r="F24898" s="201"/>
      <c r="G24898" s="202"/>
      <c r="H24898" s="203"/>
    </row>
    <row r="24899" spans="1:8" x14ac:dyDescent="0.25">
      <c r="A24899" s="37"/>
      <c r="B24899" s="38"/>
      <c r="C24899" s="97"/>
      <c r="D24899" s="92"/>
      <c r="E24899" s="88" t="str">
        <f>IF(A24899&lt;&gt;0,IFERROR(VLOOKUP(D24899,Transactions!$K$4:$L$24,2,0), "Invalid date, no label or wrong spelling"),"Date and/or label missing. Exclude?")</f>
        <v>Date and/or label missing. Exclude?</v>
      </c>
      <c r="F24899" s="201"/>
      <c r="G24899" s="202"/>
      <c r="H24899" s="203"/>
    </row>
    <row r="24900" spans="1:8" x14ac:dyDescent="0.25">
      <c r="A24900" s="37"/>
      <c r="B24900" s="38"/>
      <c r="C24900" s="97"/>
      <c r="D24900" s="92"/>
      <c r="E24900" s="88" t="str">
        <f>IF(A24900&lt;&gt;0,IFERROR(VLOOKUP(D24900,Transactions!$K$4:$L$24,2,0), "Invalid date, no label or wrong spelling"),"Date and/or label missing. Exclude?")</f>
        <v>Date and/or label missing. Exclude?</v>
      </c>
      <c r="F24900" s="201"/>
      <c r="G24900" s="202"/>
      <c r="H24900" s="203"/>
    </row>
    <row r="24901" spans="1:8" x14ac:dyDescent="0.25">
      <c r="A24901" s="37"/>
      <c r="B24901" s="38"/>
      <c r="C24901" s="97"/>
      <c r="D24901" s="92"/>
      <c r="E24901" s="88" t="str">
        <f>IF(A24901&lt;&gt;0,IFERROR(VLOOKUP(D24901,Transactions!$K$4:$L$24,2,0), "Invalid date, no label or wrong spelling"),"Date and/or label missing. Exclude?")</f>
        <v>Date and/or label missing. Exclude?</v>
      </c>
      <c r="F24901" s="201"/>
      <c r="G24901" s="202"/>
      <c r="H24901" s="203"/>
    </row>
    <row r="24902" spans="1:8" x14ac:dyDescent="0.25">
      <c r="A24902" s="37"/>
      <c r="B24902" s="38"/>
      <c r="C24902" s="97"/>
      <c r="D24902" s="92"/>
      <c r="E24902" s="88" t="str">
        <f>IF(A24902&lt;&gt;0,IFERROR(VLOOKUP(D24902,Transactions!$K$4:$L$24,2,0), "Invalid date, no label or wrong spelling"),"Date and/or label missing. Exclude?")</f>
        <v>Date and/or label missing. Exclude?</v>
      </c>
      <c r="F24902" s="201"/>
      <c r="G24902" s="202"/>
      <c r="H24902" s="203"/>
    </row>
    <row r="24903" spans="1:8" x14ac:dyDescent="0.25">
      <c r="A24903" s="37"/>
      <c r="B24903" s="38"/>
      <c r="C24903" s="97"/>
      <c r="D24903" s="92"/>
      <c r="E24903" s="88" t="str">
        <f>IF(A24903&lt;&gt;0,IFERROR(VLOOKUP(D24903,Transactions!$K$4:$L$24,2,0), "Invalid date, no label or wrong spelling"),"Date and/or label missing. Exclude?")</f>
        <v>Date and/or label missing. Exclude?</v>
      </c>
      <c r="F24903" s="201"/>
      <c r="G24903" s="202"/>
      <c r="H24903" s="203"/>
    </row>
    <row r="24904" spans="1:8" x14ac:dyDescent="0.25">
      <c r="A24904" s="37"/>
      <c r="B24904" s="38"/>
      <c r="C24904" s="97"/>
      <c r="D24904" s="92"/>
      <c r="E24904" s="88" t="str">
        <f>IF(A24904&lt;&gt;0,IFERROR(VLOOKUP(D24904,Transactions!$K$4:$L$24,2,0), "Invalid date, no label or wrong spelling"),"Date and/or label missing. Exclude?")</f>
        <v>Date and/or label missing. Exclude?</v>
      </c>
      <c r="F24904" s="201"/>
      <c r="G24904" s="202"/>
      <c r="H24904" s="203"/>
    </row>
    <row r="24905" spans="1:8" x14ac:dyDescent="0.25">
      <c r="A24905" s="37"/>
      <c r="B24905" s="38"/>
      <c r="C24905" s="97"/>
      <c r="D24905" s="92"/>
      <c r="E24905" s="88" t="str">
        <f>IF(A24905&lt;&gt;0,IFERROR(VLOOKUP(D24905,Transactions!$K$4:$L$24,2,0), "Invalid date, no label or wrong spelling"),"Date and/or label missing. Exclude?")</f>
        <v>Date and/or label missing. Exclude?</v>
      </c>
      <c r="F24905" s="201"/>
      <c r="G24905" s="202"/>
      <c r="H24905" s="203"/>
    </row>
    <row r="24906" spans="1:8" x14ac:dyDescent="0.25">
      <c r="A24906" s="37"/>
      <c r="B24906" s="38"/>
      <c r="C24906" s="97"/>
      <c r="D24906" s="92"/>
      <c r="E24906" s="88" t="str">
        <f>IF(A24906&lt;&gt;0,IFERROR(VLOOKUP(D24906,Transactions!$K$4:$L$24,2,0), "Invalid date, no label or wrong spelling"),"Date and/or label missing. Exclude?")</f>
        <v>Date and/or label missing. Exclude?</v>
      </c>
      <c r="F24906" s="201"/>
      <c r="G24906" s="202"/>
      <c r="H24906" s="203"/>
    </row>
    <row r="24907" spans="1:8" x14ac:dyDescent="0.25">
      <c r="A24907" s="37"/>
      <c r="B24907" s="38"/>
      <c r="C24907" s="97"/>
      <c r="D24907" s="92"/>
      <c r="E24907" s="88" t="str">
        <f>IF(A24907&lt;&gt;0,IFERROR(VLOOKUP(D24907,Transactions!$K$4:$L$24,2,0), "Invalid date, no label or wrong spelling"),"Date and/or label missing. Exclude?")</f>
        <v>Date and/or label missing. Exclude?</v>
      </c>
      <c r="F24907" s="201"/>
      <c r="G24907" s="202"/>
      <c r="H24907" s="203"/>
    </row>
    <row r="24908" spans="1:8" x14ac:dyDescent="0.25">
      <c r="A24908" s="37"/>
      <c r="B24908" s="38"/>
      <c r="C24908" s="97"/>
      <c r="D24908" s="92"/>
      <c r="E24908" s="88" t="str">
        <f>IF(A24908&lt;&gt;0,IFERROR(VLOOKUP(D24908,Transactions!$K$4:$L$24,2,0), "Invalid date, no label or wrong spelling"),"Date and/or label missing. Exclude?")</f>
        <v>Date and/or label missing. Exclude?</v>
      </c>
      <c r="F24908" s="201"/>
      <c r="G24908" s="202"/>
      <c r="H24908" s="203"/>
    </row>
    <row r="24909" spans="1:8" x14ac:dyDescent="0.25">
      <c r="A24909" s="37"/>
      <c r="B24909" s="38"/>
      <c r="C24909" s="97"/>
      <c r="D24909" s="92"/>
      <c r="E24909" s="88" t="str">
        <f>IF(A24909&lt;&gt;0,IFERROR(VLOOKUP(D24909,Transactions!$K$4:$L$24,2,0), "Invalid date, no label or wrong spelling"),"Date and/or label missing. Exclude?")</f>
        <v>Date and/or label missing. Exclude?</v>
      </c>
      <c r="F24909" s="201"/>
      <c r="G24909" s="202"/>
      <c r="H24909" s="203"/>
    </row>
    <row r="24910" spans="1:8" x14ac:dyDescent="0.25">
      <c r="A24910" s="37"/>
      <c r="B24910" s="38"/>
      <c r="C24910" s="97"/>
      <c r="D24910" s="92"/>
      <c r="E24910" s="88" t="str">
        <f>IF(A24910&lt;&gt;0,IFERROR(VLOOKUP(D24910,Transactions!$K$4:$L$24,2,0), "Invalid date, no label or wrong spelling"),"Date and/or label missing. Exclude?")</f>
        <v>Date and/or label missing. Exclude?</v>
      </c>
      <c r="F24910" s="201"/>
      <c r="G24910" s="202"/>
      <c r="H24910" s="203"/>
    </row>
    <row r="24911" spans="1:8" x14ac:dyDescent="0.25">
      <c r="A24911" s="37"/>
      <c r="B24911" s="38"/>
      <c r="C24911" s="97"/>
      <c r="D24911" s="92"/>
      <c r="E24911" s="88" t="str">
        <f>IF(A24911&lt;&gt;0,IFERROR(VLOOKUP(D24911,Transactions!$K$4:$L$24,2,0), "Invalid date, no label or wrong spelling"),"Date and/or label missing. Exclude?")</f>
        <v>Date and/or label missing. Exclude?</v>
      </c>
      <c r="F24911" s="201"/>
      <c r="G24911" s="202"/>
      <c r="H24911" s="203"/>
    </row>
    <row r="24912" spans="1:8" x14ac:dyDescent="0.25">
      <c r="A24912" s="37"/>
      <c r="B24912" s="38"/>
      <c r="C24912" s="97"/>
      <c r="D24912" s="92"/>
      <c r="E24912" s="88" t="str">
        <f>IF(A24912&lt;&gt;0,IFERROR(VLOOKUP(D24912,Transactions!$K$4:$L$24,2,0), "Invalid date, no label or wrong spelling"),"Date and/or label missing. Exclude?")</f>
        <v>Date and/or label missing. Exclude?</v>
      </c>
      <c r="F24912" s="201"/>
      <c r="G24912" s="202"/>
      <c r="H24912" s="203"/>
    </row>
    <row r="24913" spans="1:8" x14ac:dyDescent="0.25">
      <c r="A24913" s="37"/>
      <c r="B24913" s="38"/>
      <c r="C24913" s="97"/>
      <c r="D24913" s="92"/>
      <c r="E24913" s="88" t="str">
        <f>IF(A24913&lt;&gt;0,IFERROR(VLOOKUP(D24913,Transactions!$K$4:$L$24,2,0), "Invalid date, no label or wrong spelling"),"Date and/or label missing. Exclude?")</f>
        <v>Date and/or label missing. Exclude?</v>
      </c>
      <c r="F24913" s="201"/>
      <c r="G24913" s="202"/>
      <c r="H24913" s="203"/>
    </row>
    <row r="24914" spans="1:8" x14ac:dyDescent="0.25">
      <c r="A24914" s="37"/>
      <c r="B24914" s="38"/>
      <c r="C24914" s="97"/>
      <c r="D24914" s="92"/>
      <c r="E24914" s="88" t="str">
        <f>IF(A24914&lt;&gt;0,IFERROR(VLOOKUP(D24914,Transactions!$K$4:$L$24,2,0), "Invalid date, no label or wrong spelling"),"Date and/or label missing. Exclude?")</f>
        <v>Date and/or label missing. Exclude?</v>
      </c>
      <c r="F24914" s="201"/>
      <c r="G24914" s="202"/>
      <c r="H24914" s="203"/>
    </row>
    <row r="24915" spans="1:8" x14ac:dyDescent="0.25">
      <c r="A24915" s="37"/>
      <c r="B24915" s="38"/>
      <c r="C24915" s="97"/>
      <c r="D24915" s="92"/>
      <c r="E24915" s="88" t="str">
        <f>IF(A24915&lt;&gt;0,IFERROR(VLOOKUP(D24915,Transactions!$K$4:$L$24,2,0), "Invalid date, no label or wrong spelling"),"Date and/or label missing. Exclude?")</f>
        <v>Date and/or label missing. Exclude?</v>
      </c>
      <c r="F24915" s="201"/>
      <c r="G24915" s="202"/>
      <c r="H24915" s="203"/>
    </row>
    <row r="24916" spans="1:8" x14ac:dyDescent="0.25">
      <c r="A24916" s="37"/>
      <c r="B24916" s="38"/>
      <c r="C24916" s="97"/>
      <c r="D24916" s="92"/>
      <c r="E24916" s="88" t="str">
        <f>IF(A24916&lt;&gt;0,IFERROR(VLOOKUP(D24916,Transactions!$K$4:$L$24,2,0), "Invalid date, no label or wrong spelling"),"Date and/or label missing. Exclude?")</f>
        <v>Date and/or label missing. Exclude?</v>
      </c>
      <c r="F24916" s="201"/>
      <c r="G24916" s="202"/>
      <c r="H24916" s="203"/>
    </row>
    <row r="24917" spans="1:8" x14ac:dyDescent="0.25">
      <c r="A24917" s="37"/>
      <c r="B24917" s="38"/>
      <c r="C24917" s="97"/>
      <c r="D24917" s="92"/>
      <c r="E24917" s="88" t="str">
        <f>IF(A24917&lt;&gt;0,IFERROR(VLOOKUP(D24917,Transactions!$K$4:$L$24,2,0), "Invalid date, no label or wrong spelling"),"Date and/or label missing. Exclude?")</f>
        <v>Date and/or label missing. Exclude?</v>
      </c>
      <c r="F24917" s="201"/>
      <c r="G24917" s="202"/>
      <c r="H24917" s="203"/>
    </row>
    <row r="24918" spans="1:8" x14ac:dyDescent="0.25">
      <c r="A24918" s="37"/>
      <c r="B24918" s="38"/>
      <c r="C24918" s="97"/>
      <c r="D24918" s="92"/>
      <c r="E24918" s="88" t="str">
        <f>IF(A24918&lt;&gt;0,IFERROR(VLOOKUP(D24918,Transactions!$K$4:$L$24,2,0), "Invalid date, no label or wrong spelling"),"Date and/or label missing. Exclude?")</f>
        <v>Date and/or label missing. Exclude?</v>
      </c>
      <c r="F24918" s="201"/>
      <c r="G24918" s="202"/>
      <c r="H24918" s="203"/>
    </row>
    <row r="24919" spans="1:8" x14ac:dyDescent="0.25">
      <c r="A24919" s="37"/>
      <c r="B24919" s="38"/>
      <c r="C24919" s="97"/>
      <c r="D24919" s="92"/>
      <c r="E24919" s="88" t="str">
        <f>IF(A24919&lt;&gt;0,IFERROR(VLOOKUP(D24919,Transactions!$K$4:$L$24,2,0), "Invalid date, no label or wrong spelling"),"Date and/or label missing. Exclude?")</f>
        <v>Date and/or label missing. Exclude?</v>
      </c>
      <c r="F24919" s="201"/>
      <c r="G24919" s="202"/>
      <c r="H24919" s="203"/>
    </row>
    <row r="24920" spans="1:8" x14ac:dyDescent="0.25">
      <c r="A24920" s="37"/>
      <c r="B24920" s="38"/>
      <c r="C24920" s="97"/>
      <c r="D24920" s="92"/>
      <c r="E24920" s="88" t="str">
        <f>IF(A24920&lt;&gt;0,IFERROR(VLOOKUP(D24920,Transactions!$K$4:$L$24,2,0), "Invalid date, no label or wrong spelling"),"Date and/or label missing. Exclude?")</f>
        <v>Date and/or label missing. Exclude?</v>
      </c>
      <c r="F24920" s="201"/>
      <c r="G24920" s="202"/>
      <c r="H24920" s="203"/>
    </row>
    <row r="24921" spans="1:8" x14ac:dyDescent="0.25">
      <c r="A24921" s="37"/>
      <c r="B24921" s="38"/>
      <c r="C24921" s="97"/>
      <c r="D24921" s="92"/>
      <c r="E24921" s="88" t="str">
        <f>IF(A24921&lt;&gt;0,IFERROR(VLOOKUP(D24921,Transactions!$K$4:$L$24,2,0), "Invalid date, no label or wrong spelling"),"Date and/or label missing. Exclude?")</f>
        <v>Date and/or label missing. Exclude?</v>
      </c>
      <c r="F24921" s="201"/>
      <c r="G24921" s="202"/>
      <c r="H24921" s="203"/>
    </row>
    <row r="24922" spans="1:8" x14ac:dyDescent="0.25">
      <c r="A24922" s="37"/>
      <c r="B24922" s="38"/>
      <c r="C24922" s="97"/>
      <c r="D24922" s="92"/>
      <c r="E24922" s="88" t="str">
        <f>IF(A24922&lt;&gt;0,IFERROR(VLOOKUP(D24922,Transactions!$K$4:$L$24,2,0), "Invalid date, no label or wrong spelling"),"Date and/or label missing. Exclude?")</f>
        <v>Date and/or label missing. Exclude?</v>
      </c>
      <c r="F24922" s="201"/>
      <c r="G24922" s="202"/>
      <c r="H24922" s="203"/>
    </row>
    <row r="24923" spans="1:8" x14ac:dyDescent="0.25">
      <c r="A24923" s="37"/>
      <c r="B24923" s="38"/>
      <c r="C24923" s="97"/>
      <c r="D24923" s="92"/>
      <c r="E24923" s="88" t="str">
        <f>IF(A24923&lt;&gt;0,IFERROR(VLOOKUP(D24923,Transactions!$K$4:$L$24,2,0), "Invalid date, no label or wrong spelling"),"Date and/or label missing. Exclude?")</f>
        <v>Date and/or label missing. Exclude?</v>
      </c>
      <c r="F24923" s="201"/>
      <c r="G24923" s="202"/>
      <c r="H24923" s="203"/>
    </row>
    <row r="24924" spans="1:8" x14ac:dyDescent="0.25">
      <c r="A24924" s="37"/>
      <c r="B24924" s="38"/>
      <c r="C24924" s="97"/>
      <c r="D24924" s="92"/>
      <c r="E24924" s="88" t="str">
        <f>IF(A24924&lt;&gt;0,IFERROR(VLOOKUP(D24924,Transactions!$K$4:$L$24,2,0), "Invalid date, no label or wrong spelling"),"Date and/or label missing. Exclude?")</f>
        <v>Date and/or label missing. Exclude?</v>
      </c>
      <c r="F24924" s="201"/>
      <c r="G24924" s="202"/>
      <c r="H24924" s="203"/>
    </row>
    <row r="24925" spans="1:8" x14ac:dyDescent="0.25">
      <c r="A24925" s="37"/>
      <c r="B24925" s="38"/>
      <c r="C24925" s="97"/>
      <c r="D24925" s="92"/>
      <c r="E24925" s="88" t="str">
        <f>IF(A24925&lt;&gt;0,IFERROR(VLOOKUP(D24925,Transactions!$K$4:$L$24,2,0), "Invalid date, no label or wrong spelling"),"Date and/or label missing. Exclude?")</f>
        <v>Date and/or label missing. Exclude?</v>
      </c>
      <c r="F24925" s="201"/>
      <c r="G24925" s="202"/>
      <c r="H24925" s="203"/>
    </row>
    <row r="24926" spans="1:8" x14ac:dyDescent="0.25">
      <c r="A24926" s="37"/>
      <c r="B24926" s="38"/>
      <c r="C24926" s="97"/>
      <c r="D24926" s="92"/>
      <c r="E24926" s="88" t="str">
        <f>IF(A24926&lt;&gt;0,IFERROR(VLOOKUP(D24926,Transactions!$K$4:$L$24,2,0), "Invalid date, no label or wrong spelling"),"Date and/or label missing. Exclude?")</f>
        <v>Date and/or label missing. Exclude?</v>
      </c>
      <c r="F24926" s="201"/>
      <c r="G24926" s="202"/>
      <c r="H24926" s="203"/>
    </row>
    <row r="24927" spans="1:8" x14ac:dyDescent="0.25">
      <c r="A24927" s="37"/>
      <c r="B24927" s="38"/>
      <c r="C24927" s="97"/>
      <c r="D24927" s="92"/>
      <c r="E24927" s="88" t="str">
        <f>IF(A24927&lt;&gt;0,IFERROR(VLOOKUP(D24927,Transactions!$K$4:$L$24,2,0), "Invalid date, no label or wrong spelling"),"Date and/or label missing. Exclude?")</f>
        <v>Date and/or label missing. Exclude?</v>
      </c>
      <c r="F24927" s="201"/>
      <c r="G24927" s="202"/>
      <c r="H24927" s="203"/>
    </row>
    <row r="24928" spans="1:8" x14ac:dyDescent="0.25">
      <c r="A24928" s="37"/>
      <c r="B24928" s="38"/>
      <c r="C24928" s="97"/>
      <c r="D24928" s="92"/>
      <c r="E24928" s="88" t="str">
        <f>IF(A24928&lt;&gt;0,IFERROR(VLOOKUP(D24928,Transactions!$K$4:$L$24,2,0), "Invalid date, no label or wrong spelling"),"Date and/or label missing. Exclude?")</f>
        <v>Date and/or label missing. Exclude?</v>
      </c>
      <c r="F24928" s="201"/>
      <c r="G24928" s="202"/>
      <c r="H24928" s="203"/>
    </row>
    <row r="24929" spans="1:8" x14ac:dyDescent="0.25">
      <c r="A24929" s="37"/>
      <c r="B24929" s="38"/>
      <c r="C24929" s="97"/>
      <c r="D24929" s="92"/>
      <c r="E24929" s="88" t="str">
        <f>IF(A24929&lt;&gt;0,IFERROR(VLOOKUP(D24929,Transactions!$K$4:$L$24,2,0), "Invalid date, no label or wrong spelling"),"Date and/or label missing. Exclude?")</f>
        <v>Date and/or label missing. Exclude?</v>
      </c>
      <c r="F24929" s="201"/>
      <c r="G24929" s="202"/>
      <c r="H24929" s="203"/>
    </row>
    <row r="24930" spans="1:8" x14ac:dyDescent="0.25">
      <c r="A24930" s="37"/>
      <c r="B24930" s="38"/>
      <c r="C24930" s="97"/>
      <c r="D24930" s="92"/>
      <c r="E24930" s="88" t="str">
        <f>IF(A24930&lt;&gt;0,IFERROR(VLOOKUP(D24930,Transactions!$K$4:$L$24,2,0), "Invalid date, no label or wrong spelling"),"Date and/or label missing. Exclude?")</f>
        <v>Date and/or label missing. Exclude?</v>
      </c>
      <c r="F24930" s="201"/>
      <c r="G24930" s="202"/>
      <c r="H24930" s="203"/>
    </row>
    <row r="24931" spans="1:8" x14ac:dyDescent="0.25">
      <c r="A24931" s="37"/>
      <c r="B24931" s="38"/>
      <c r="C24931" s="97"/>
      <c r="D24931" s="92"/>
      <c r="E24931" s="88" t="str">
        <f>IF(A24931&lt;&gt;0,IFERROR(VLOOKUP(D24931,Transactions!$K$4:$L$24,2,0), "Invalid date, no label or wrong spelling"),"Date and/or label missing. Exclude?")</f>
        <v>Date and/or label missing. Exclude?</v>
      </c>
      <c r="F24931" s="201"/>
      <c r="G24931" s="202"/>
      <c r="H24931" s="203"/>
    </row>
    <row r="24932" spans="1:8" x14ac:dyDescent="0.25">
      <c r="A24932" s="37"/>
      <c r="B24932" s="38"/>
      <c r="C24932" s="97"/>
      <c r="D24932" s="92"/>
      <c r="E24932" s="88" t="str">
        <f>IF(A24932&lt;&gt;0,IFERROR(VLOOKUP(D24932,Transactions!$K$4:$L$24,2,0), "Invalid date, no label or wrong spelling"),"Date and/or label missing. Exclude?")</f>
        <v>Date and/or label missing. Exclude?</v>
      </c>
      <c r="F24932" s="201"/>
      <c r="G24932" s="202"/>
      <c r="H24932" s="203"/>
    </row>
    <row r="24933" spans="1:8" x14ac:dyDescent="0.25">
      <c r="A24933" s="37"/>
      <c r="B24933" s="38"/>
      <c r="C24933" s="97"/>
      <c r="D24933" s="92"/>
      <c r="E24933" s="88" t="str">
        <f>IF(A24933&lt;&gt;0,IFERROR(VLOOKUP(D24933,Transactions!$K$4:$L$24,2,0), "Invalid date, no label or wrong spelling"),"Date and/or label missing. Exclude?")</f>
        <v>Date and/or label missing. Exclude?</v>
      </c>
      <c r="F24933" s="201"/>
      <c r="G24933" s="202"/>
      <c r="H24933" s="203"/>
    </row>
    <row r="24934" spans="1:8" x14ac:dyDescent="0.25">
      <c r="A24934" s="37"/>
      <c r="B24934" s="38"/>
      <c r="C24934" s="97"/>
      <c r="D24934" s="92"/>
      <c r="E24934" s="88" t="str">
        <f>IF(A24934&lt;&gt;0,IFERROR(VLOOKUP(D24934,Transactions!$K$4:$L$24,2,0), "Invalid date, no label or wrong spelling"),"Date and/or label missing. Exclude?")</f>
        <v>Date and/or label missing. Exclude?</v>
      </c>
      <c r="F24934" s="201"/>
      <c r="G24934" s="202"/>
      <c r="H24934" s="203"/>
    </row>
    <row r="24935" spans="1:8" x14ac:dyDescent="0.25">
      <c r="A24935" s="37"/>
      <c r="B24935" s="38"/>
      <c r="C24935" s="97"/>
      <c r="D24935" s="92"/>
      <c r="E24935" s="88" t="str">
        <f>IF(A24935&lt;&gt;0,IFERROR(VLOOKUP(D24935,Transactions!$K$4:$L$24,2,0), "Invalid date, no label or wrong spelling"),"Date and/or label missing. Exclude?")</f>
        <v>Date and/or label missing. Exclude?</v>
      </c>
      <c r="F24935" s="201"/>
      <c r="G24935" s="202"/>
      <c r="H24935" s="203"/>
    </row>
    <row r="24936" spans="1:8" x14ac:dyDescent="0.25">
      <c r="A24936" s="37"/>
      <c r="B24936" s="38"/>
      <c r="C24936" s="97"/>
      <c r="D24936" s="92"/>
      <c r="E24936" s="88" t="str">
        <f>IF(A24936&lt;&gt;0,IFERROR(VLOOKUP(D24936,Transactions!$K$4:$L$24,2,0), "Invalid date, no label or wrong spelling"),"Date and/or label missing. Exclude?")</f>
        <v>Date and/or label missing. Exclude?</v>
      </c>
      <c r="F24936" s="201"/>
      <c r="G24936" s="202"/>
      <c r="H24936" s="203"/>
    </row>
    <row r="24937" spans="1:8" x14ac:dyDescent="0.25">
      <c r="A24937" s="37"/>
      <c r="B24937" s="38"/>
      <c r="C24937" s="97"/>
      <c r="D24937" s="92"/>
      <c r="E24937" s="88" t="str">
        <f>IF(A24937&lt;&gt;0,IFERROR(VLOOKUP(D24937,Transactions!$K$4:$L$24,2,0), "Invalid date, no label or wrong spelling"),"Date and/or label missing. Exclude?")</f>
        <v>Date and/or label missing. Exclude?</v>
      </c>
      <c r="F24937" s="201"/>
      <c r="G24937" s="202"/>
      <c r="H24937" s="203"/>
    </row>
    <row r="24938" spans="1:8" x14ac:dyDescent="0.25">
      <c r="A24938" s="37"/>
      <c r="B24938" s="38"/>
      <c r="C24938" s="97"/>
      <c r="D24938" s="92"/>
      <c r="E24938" s="88" t="str">
        <f>IF(A24938&lt;&gt;0,IFERROR(VLOOKUP(D24938,Transactions!$K$4:$L$24,2,0), "Invalid date, no label or wrong spelling"),"Date and/or label missing. Exclude?")</f>
        <v>Date and/or label missing. Exclude?</v>
      </c>
      <c r="F24938" s="201"/>
      <c r="G24938" s="202"/>
      <c r="H24938" s="203"/>
    </row>
    <row r="24939" spans="1:8" x14ac:dyDescent="0.25">
      <c r="A24939" s="37"/>
      <c r="B24939" s="38"/>
      <c r="C24939" s="97"/>
      <c r="D24939" s="92"/>
      <c r="E24939" s="88" t="str">
        <f>IF(A24939&lt;&gt;0,IFERROR(VLOOKUP(D24939,Transactions!$K$4:$L$24,2,0), "Invalid date, no label or wrong spelling"),"Date and/or label missing. Exclude?")</f>
        <v>Date and/or label missing. Exclude?</v>
      </c>
      <c r="F24939" s="201"/>
      <c r="G24939" s="202"/>
      <c r="H24939" s="203"/>
    </row>
    <row r="24940" spans="1:8" x14ac:dyDescent="0.25">
      <c r="A24940" s="37"/>
      <c r="B24940" s="38"/>
      <c r="C24940" s="97"/>
      <c r="D24940" s="92"/>
      <c r="E24940" s="88" t="str">
        <f>IF(A24940&lt;&gt;0,IFERROR(VLOOKUP(D24940,Transactions!$K$4:$L$24,2,0), "Invalid date, no label or wrong spelling"),"Date and/or label missing. Exclude?")</f>
        <v>Date and/or label missing. Exclude?</v>
      </c>
      <c r="F24940" s="201"/>
      <c r="G24940" s="202"/>
      <c r="H24940" s="203"/>
    </row>
    <row r="24941" spans="1:8" x14ac:dyDescent="0.25">
      <c r="A24941" s="37"/>
      <c r="B24941" s="38"/>
      <c r="C24941" s="97"/>
      <c r="D24941" s="92"/>
      <c r="E24941" s="88" t="str">
        <f>IF(A24941&lt;&gt;0,IFERROR(VLOOKUP(D24941,Transactions!$K$4:$L$24,2,0), "Invalid date, no label or wrong spelling"),"Date and/or label missing. Exclude?")</f>
        <v>Date and/or label missing. Exclude?</v>
      </c>
      <c r="F24941" s="201"/>
      <c r="G24941" s="202"/>
      <c r="H24941" s="203"/>
    </row>
    <row r="24942" spans="1:8" x14ac:dyDescent="0.25">
      <c r="A24942" s="37"/>
      <c r="B24942" s="38"/>
      <c r="C24942" s="97"/>
      <c r="D24942" s="92"/>
      <c r="E24942" s="88" t="str">
        <f>IF(A24942&lt;&gt;0,IFERROR(VLOOKUP(D24942,Transactions!$K$4:$L$24,2,0), "Invalid date, no label or wrong spelling"),"Date and/or label missing. Exclude?")</f>
        <v>Date and/or label missing. Exclude?</v>
      </c>
      <c r="F24942" s="201"/>
      <c r="G24942" s="202"/>
      <c r="H24942" s="203"/>
    </row>
    <row r="24943" spans="1:8" x14ac:dyDescent="0.25">
      <c r="A24943" s="37"/>
      <c r="B24943" s="38"/>
      <c r="C24943" s="97"/>
      <c r="D24943" s="92"/>
      <c r="E24943" s="88" t="str">
        <f>IF(A24943&lt;&gt;0,IFERROR(VLOOKUP(D24943,Transactions!$K$4:$L$24,2,0), "Invalid date, no label or wrong spelling"),"Date and/or label missing. Exclude?")</f>
        <v>Date and/or label missing. Exclude?</v>
      </c>
      <c r="F24943" s="201"/>
      <c r="G24943" s="202"/>
      <c r="H24943" s="203"/>
    </row>
    <row r="24944" spans="1:8" x14ac:dyDescent="0.25">
      <c r="A24944" s="37"/>
      <c r="B24944" s="38"/>
      <c r="C24944" s="97"/>
      <c r="D24944" s="92"/>
      <c r="E24944" s="88" t="str">
        <f>IF(A24944&lt;&gt;0,IFERROR(VLOOKUP(D24944,Transactions!$K$4:$L$24,2,0), "Invalid date, no label or wrong spelling"),"Date and/or label missing. Exclude?")</f>
        <v>Date and/or label missing. Exclude?</v>
      </c>
      <c r="F24944" s="201"/>
      <c r="G24944" s="202"/>
      <c r="H24944" s="203"/>
    </row>
    <row r="24945" spans="1:8" x14ac:dyDescent="0.25">
      <c r="A24945" s="37"/>
      <c r="B24945" s="38"/>
      <c r="C24945" s="97"/>
      <c r="D24945" s="92"/>
      <c r="E24945" s="88" t="str">
        <f>IF(A24945&lt;&gt;0,IFERROR(VLOOKUP(D24945,Transactions!$K$4:$L$24,2,0), "Invalid date, no label or wrong spelling"),"Date and/or label missing. Exclude?")</f>
        <v>Date and/or label missing. Exclude?</v>
      </c>
      <c r="F24945" s="201"/>
      <c r="G24945" s="202"/>
      <c r="H24945" s="203"/>
    </row>
    <row r="24946" spans="1:8" x14ac:dyDescent="0.25">
      <c r="A24946" s="37"/>
      <c r="B24946" s="38"/>
      <c r="C24946" s="97"/>
      <c r="D24946" s="92"/>
      <c r="E24946" s="88" t="str">
        <f>IF(A24946&lt;&gt;0,IFERROR(VLOOKUP(D24946,Transactions!$K$4:$L$24,2,0), "Invalid date, no label or wrong spelling"),"Date and/or label missing. Exclude?")</f>
        <v>Date and/or label missing. Exclude?</v>
      </c>
      <c r="F24946" s="201"/>
      <c r="G24946" s="202"/>
      <c r="H24946" s="203"/>
    </row>
    <row r="24947" spans="1:8" x14ac:dyDescent="0.25">
      <c r="A24947" s="37"/>
      <c r="B24947" s="38"/>
      <c r="C24947" s="97"/>
      <c r="D24947" s="92"/>
      <c r="E24947" s="88" t="str">
        <f>IF(A24947&lt;&gt;0,IFERROR(VLOOKUP(D24947,Transactions!$K$4:$L$24,2,0), "Invalid date, no label or wrong spelling"),"Date and/or label missing. Exclude?")</f>
        <v>Date and/or label missing. Exclude?</v>
      </c>
      <c r="F24947" s="201"/>
      <c r="G24947" s="202"/>
      <c r="H24947" s="203"/>
    </row>
    <row r="24948" spans="1:8" x14ac:dyDescent="0.25">
      <c r="A24948" s="37"/>
      <c r="B24948" s="38"/>
      <c r="C24948" s="97"/>
      <c r="D24948" s="92"/>
      <c r="E24948" s="88" t="str">
        <f>IF(A24948&lt;&gt;0,IFERROR(VLOOKUP(D24948,Transactions!$K$4:$L$24,2,0), "Invalid date, no label or wrong spelling"),"Date and/or label missing. Exclude?")</f>
        <v>Date and/or label missing. Exclude?</v>
      </c>
      <c r="F24948" s="201"/>
      <c r="G24948" s="202"/>
      <c r="H24948" s="203"/>
    </row>
    <row r="24949" spans="1:8" x14ac:dyDescent="0.25">
      <c r="A24949" s="37"/>
      <c r="B24949" s="38"/>
      <c r="C24949" s="97"/>
      <c r="D24949" s="92"/>
      <c r="E24949" s="88" t="str">
        <f>IF(A24949&lt;&gt;0,IFERROR(VLOOKUP(D24949,Transactions!$K$4:$L$24,2,0), "Invalid date, no label or wrong spelling"),"Date and/or label missing. Exclude?")</f>
        <v>Date and/or label missing. Exclude?</v>
      </c>
      <c r="F24949" s="201"/>
      <c r="G24949" s="202"/>
      <c r="H24949" s="203"/>
    </row>
    <row r="24950" spans="1:8" x14ac:dyDescent="0.25">
      <c r="A24950" s="37"/>
      <c r="B24950" s="38"/>
      <c r="C24950" s="97"/>
      <c r="D24950" s="92"/>
      <c r="E24950" s="88" t="str">
        <f>IF(A24950&lt;&gt;0,IFERROR(VLOOKUP(D24950,Transactions!$K$4:$L$24,2,0), "Invalid date, no label or wrong spelling"),"Date and/or label missing. Exclude?")</f>
        <v>Date and/or label missing. Exclude?</v>
      </c>
      <c r="F24950" s="201"/>
      <c r="G24950" s="202"/>
      <c r="H24950" s="203"/>
    </row>
    <row r="24951" spans="1:8" x14ac:dyDescent="0.25">
      <c r="A24951" s="37"/>
      <c r="B24951" s="38"/>
      <c r="C24951" s="97"/>
      <c r="D24951" s="92"/>
      <c r="E24951" s="88" t="str">
        <f>IF(A24951&lt;&gt;0,IFERROR(VLOOKUP(D24951,Transactions!$K$4:$L$24,2,0), "Invalid date, no label or wrong spelling"),"Date and/or label missing. Exclude?")</f>
        <v>Date and/or label missing. Exclude?</v>
      </c>
      <c r="F24951" s="201"/>
      <c r="G24951" s="202"/>
      <c r="H24951" s="203"/>
    </row>
    <row r="24952" spans="1:8" x14ac:dyDescent="0.25">
      <c r="A24952" s="37"/>
      <c r="B24952" s="38"/>
      <c r="C24952" s="97"/>
      <c r="D24952" s="92"/>
      <c r="E24952" s="88" t="str">
        <f>IF(A24952&lt;&gt;0,IFERROR(VLOOKUP(D24952,Transactions!$K$4:$L$24,2,0), "Invalid date, no label or wrong spelling"),"Date and/or label missing. Exclude?")</f>
        <v>Date and/or label missing. Exclude?</v>
      </c>
      <c r="F24952" s="201"/>
      <c r="G24952" s="202"/>
      <c r="H24952" s="203"/>
    </row>
    <row r="24953" spans="1:8" x14ac:dyDescent="0.25">
      <c r="A24953" s="37"/>
      <c r="B24953" s="38"/>
      <c r="C24953" s="97"/>
      <c r="D24953" s="92"/>
      <c r="E24953" s="88" t="str">
        <f>IF(A24953&lt;&gt;0,IFERROR(VLOOKUP(D24953,Transactions!$K$4:$L$24,2,0), "Invalid date, no label or wrong spelling"),"Date and/or label missing. Exclude?")</f>
        <v>Date and/or label missing. Exclude?</v>
      </c>
      <c r="F24953" s="201"/>
      <c r="G24953" s="202"/>
      <c r="H24953" s="203"/>
    </row>
    <row r="24954" spans="1:8" x14ac:dyDescent="0.25">
      <c r="A24954" s="37"/>
      <c r="B24954" s="38"/>
      <c r="C24954" s="97"/>
      <c r="D24954" s="92"/>
      <c r="E24954" s="88" t="str">
        <f>IF(A24954&lt;&gt;0,IFERROR(VLOOKUP(D24954,Transactions!$K$4:$L$24,2,0), "Invalid date, no label or wrong spelling"),"Date and/or label missing. Exclude?")</f>
        <v>Date and/or label missing. Exclude?</v>
      </c>
      <c r="F24954" s="201"/>
      <c r="G24954" s="202"/>
      <c r="H24954" s="203"/>
    </row>
    <row r="24955" spans="1:8" x14ac:dyDescent="0.25">
      <c r="A24955" s="37"/>
      <c r="B24955" s="38"/>
      <c r="C24955" s="97"/>
      <c r="D24955" s="92"/>
      <c r="E24955" s="88" t="str">
        <f>IF(A24955&lt;&gt;0,IFERROR(VLOOKUP(D24955,Transactions!$K$4:$L$24,2,0), "Invalid date, no label or wrong spelling"),"Date and/or label missing. Exclude?")</f>
        <v>Date and/or label missing. Exclude?</v>
      </c>
      <c r="F24955" s="201"/>
      <c r="G24955" s="202"/>
      <c r="H24955" s="203"/>
    </row>
    <row r="24956" spans="1:8" x14ac:dyDescent="0.25">
      <c r="A24956" s="37"/>
      <c r="B24956" s="38"/>
      <c r="C24956" s="97"/>
      <c r="D24956" s="92"/>
      <c r="E24956" s="88" t="str">
        <f>IF(A24956&lt;&gt;0,IFERROR(VLOOKUP(D24956,Transactions!$K$4:$L$24,2,0), "Invalid date, no label or wrong spelling"),"Date and/or label missing. Exclude?")</f>
        <v>Date and/or label missing. Exclude?</v>
      </c>
      <c r="F24956" s="201"/>
      <c r="G24956" s="202"/>
      <c r="H24956" s="203"/>
    </row>
    <row r="24957" spans="1:8" x14ac:dyDescent="0.25">
      <c r="A24957" s="37"/>
      <c r="B24957" s="38"/>
      <c r="C24957" s="97"/>
      <c r="D24957" s="92"/>
      <c r="E24957" s="88" t="str">
        <f>IF(A24957&lt;&gt;0,IFERROR(VLOOKUP(D24957,Transactions!$K$4:$L$24,2,0), "Invalid date, no label or wrong spelling"),"Date and/or label missing. Exclude?")</f>
        <v>Date and/or label missing. Exclude?</v>
      </c>
      <c r="F24957" s="201"/>
      <c r="G24957" s="202"/>
      <c r="H24957" s="203"/>
    </row>
    <row r="24958" spans="1:8" x14ac:dyDescent="0.25">
      <c r="A24958" s="37"/>
      <c r="B24958" s="38"/>
      <c r="C24958" s="97"/>
      <c r="D24958" s="92"/>
      <c r="E24958" s="88" t="str">
        <f>IF(A24958&lt;&gt;0,IFERROR(VLOOKUP(D24958,Transactions!$K$4:$L$24,2,0), "Invalid date, no label or wrong spelling"),"Date and/or label missing. Exclude?")</f>
        <v>Date and/or label missing. Exclude?</v>
      </c>
      <c r="F24958" s="201"/>
      <c r="G24958" s="202"/>
      <c r="H24958" s="203"/>
    </row>
    <row r="24959" spans="1:8" x14ac:dyDescent="0.25">
      <c r="A24959" s="37"/>
      <c r="B24959" s="38"/>
      <c r="C24959" s="97"/>
      <c r="D24959" s="92"/>
      <c r="E24959" s="88" t="str">
        <f>IF(A24959&lt;&gt;0,IFERROR(VLOOKUP(D24959,Transactions!$K$4:$L$24,2,0), "Invalid date, no label or wrong spelling"),"Date and/or label missing. Exclude?")</f>
        <v>Date and/or label missing. Exclude?</v>
      </c>
      <c r="F24959" s="201"/>
      <c r="G24959" s="202"/>
      <c r="H24959" s="203"/>
    </row>
    <row r="24960" spans="1:8" x14ac:dyDescent="0.25">
      <c r="A24960" s="37"/>
      <c r="B24960" s="38"/>
      <c r="C24960" s="97"/>
      <c r="D24960" s="92"/>
      <c r="E24960" s="88" t="str">
        <f>IF(A24960&lt;&gt;0,IFERROR(VLOOKUP(D24960,Transactions!$K$4:$L$24,2,0), "Invalid date, no label or wrong spelling"),"Date and/or label missing. Exclude?")</f>
        <v>Date and/or label missing. Exclude?</v>
      </c>
      <c r="F24960" s="201"/>
      <c r="G24960" s="202"/>
      <c r="H24960" s="203"/>
    </row>
    <row r="24961" spans="1:8" x14ac:dyDescent="0.25">
      <c r="A24961" s="37"/>
      <c r="B24961" s="38"/>
      <c r="C24961" s="97"/>
      <c r="D24961" s="92"/>
      <c r="E24961" s="88" t="str">
        <f>IF(A24961&lt;&gt;0,IFERROR(VLOOKUP(D24961,Transactions!$K$4:$L$24,2,0), "Invalid date, no label or wrong spelling"),"Date and/or label missing. Exclude?")</f>
        <v>Date and/or label missing. Exclude?</v>
      </c>
      <c r="F24961" s="201"/>
      <c r="G24961" s="202"/>
      <c r="H24961" s="203"/>
    </row>
    <row r="24962" spans="1:8" x14ac:dyDescent="0.25">
      <c r="A24962" s="37"/>
      <c r="B24962" s="38"/>
      <c r="C24962" s="97"/>
      <c r="D24962" s="92"/>
      <c r="E24962" s="88" t="str">
        <f>IF(A24962&lt;&gt;0,IFERROR(VLOOKUP(D24962,Transactions!$K$4:$L$24,2,0), "Invalid date, no label or wrong spelling"),"Date and/or label missing. Exclude?")</f>
        <v>Date and/or label missing. Exclude?</v>
      </c>
      <c r="F24962" s="201"/>
      <c r="G24962" s="202"/>
      <c r="H24962" s="203"/>
    </row>
    <row r="24963" spans="1:8" x14ac:dyDescent="0.25">
      <c r="A24963" s="37"/>
      <c r="B24963" s="38"/>
      <c r="C24963" s="97"/>
      <c r="D24963" s="92"/>
      <c r="E24963" s="88" t="str">
        <f>IF(A24963&lt;&gt;0,IFERROR(VLOOKUP(D24963,Transactions!$K$4:$L$24,2,0), "Invalid date, no label or wrong spelling"),"Date and/or label missing. Exclude?")</f>
        <v>Date and/or label missing. Exclude?</v>
      </c>
      <c r="F24963" s="201"/>
      <c r="G24963" s="202"/>
      <c r="H24963" s="203"/>
    </row>
    <row r="24964" spans="1:8" x14ac:dyDescent="0.25">
      <c r="A24964" s="37"/>
      <c r="B24964" s="38"/>
      <c r="C24964" s="97"/>
      <c r="D24964" s="92"/>
      <c r="E24964" s="88" t="str">
        <f>IF(A24964&lt;&gt;0,IFERROR(VLOOKUP(D24964,Transactions!$K$4:$L$24,2,0), "Invalid date, no label or wrong spelling"),"Date and/or label missing. Exclude?")</f>
        <v>Date and/or label missing. Exclude?</v>
      </c>
      <c r="F24964" s="201"/>
      <c r="G24964" s="202"/>
      <c r="H24964" s="203"/>
    </row>
    <row r="24965" spans="1:8" x14ac:dyDescent="0.25">
      <c r="A24965" s="37"/>
      <c r="B24965" s="38"/>
      <c r="C24965" s="97"/>
      <c r="D24965" s="92"/>
      <c r="E24965" s="88" t="str">
        <f>IF(A24965&lt;&gt;0,IFERROR(VLOOKUP(D24965,Transactions!$K$4:$L$24,2,0), "Invalid date, no label or wrong spelling"),"Date and/or label missing. Exclude?")</f>
        <v>Date and/or label missing. Exclude?</v>
      </c>
      <c r="F24965" s="201"/>
      <c r="G24965" s="202"/>
      <c r="H24965" s="203"/>
    </row>
    <row r="24966" spans="1:8" x14ac:dyDescent="0.25">
      <c r="A24966" s="37"/>
      <c r="B24966" s="38"/>
      <c r="C24966" s="97"/>
      <c r="D24966" s="92"/>
      <c r="E24966" s="88" t="str">
        <f>IF(A24966&lt;&gt;0,IFERROR(VLOOKUP(D24966,Transactions!$K$4:$L$24,2,0), "Invalid date, no label or wrong spelling"),"Date and/or label missing. Exclude?")</f>
        <v>Date and/or label missing. Exclude?</v>
      </c>
      <c r="F24966" s="201"/>
      <c r="G24966" s="202"/>
      <c r="H24966" s="203"/>
    </row>
    <row r="24967" spans="1:8" x14ac:dyDescent="0.25">
      <c r="A24967" s="37"/>
      <c r="B24967" s="38"/>
      <c r="C24967" s="97"/>
      <c r="D24967" s="92"/>
      <c r="E24967" s="88" t="str">
        <f>IF(A24967&lt;&gt;0,IFERROR(VLOOKUP(D24967,Transactions!$K$4:$L$24,2,0), "Invalid date, no label or wrong spelling"),"Date and/or label missing. Exclude?")</f>
        <v>Date and/or label missing. Exclude?</v>
      </c>
      <c r="F24967" s="201"/>
      <c r="G24967" s="202"/>
      <c r="H24967" s="203"/>
    </row>
    <row r="24968" spans="1:8" x14ac:dyDescent="0.25">
      <c r="A24968" s="37"/>
      <c r="B24968" s="38"/>
      <c r="C24968" s="97"/>
      <c r="D24968" s="92"/>
      <c r="E24968" s="88" t="str">
        <f>IF(A24968&lt;&gt;0,IFERROR(VLOOKUP(D24968,Transactions!$K$4:$L$24,2,0), "Invalid date, no label or wrong spelling"),"Date and/or label missing. Exclude?")</f>
        <v>Date and/or label missing. Exclude?</v>
      </c>
      <c r="F24968" s="201"/>
      <c r="G24968" s="202"/>
      <c r="H24968" s="203"/>
    </row>
    <row r="24969" spans="1:8" x14ac:dyDescent="0.25">
      <c r="A24969" s="37"/>
      <c r="B24969" s="38"/>
      <c r="C24969" s="97"/>
      <c r="D24969" s="92"/>
      <c r="E24969" s="88" t="str">
        <f>IF(A24969&lt;&gt;0,IFERROR(VLOOKUP(D24969,Transactions!$K$4:$L$24,2,0), "Invalid date, no label or wrong spelling"),"Date and/or label missing. Exclude?")</f>
        <v>Date and/or label missing. Exclude?</v>
      </c>
      <c r="F24969" s="201"/>
      <c r="G24969" s="202"/>
      <c r="H24969" s="203"/>
    </row>
    <row r="24970" spans="1:8" x14ac:dyDescent="0.25">
      <c r="A24970" s="37"/>
      <c r="B24970" s="38"/>
      <c r="C24970" s="97"/>
      <c r="D24970" s="92"/>
      <c r="E24970" s="88" t="str">
        <f>IF(A24970&lt;&gt;0,IFERROR(VLOOKUP(D24970,Transactions!$K$4:$L$24,2,0), "Invalid date, no label or wrong spelling"),"Date and/or label missing. Exclude?")</f>
        <v>Date and/or label missing. Exclude?</v>
      </c>
      <c r="F24970" s="201"/>
      <c r="G24970" s="202"/>
      <c r="H24970" s="203"/>
    </row>
    <row r="24971" spans="1:8" x14ac:dyDescent="0.25">
      <c r="A24971" s="37"/>
      <c r="B24971" s="38"/>
      <c r="C24971" s="97"/>
      <c r="D24971" s="92"/>
      <c r="E24971" s="88" t="str">
        <f>IF(A24971&lt;&gt;0,IFERROR(VLOOKUP(D24971,Transactions!$K$4:$L$24,2,0), "Invalid date, no label or wrong spelling"),"Date and/or label missing. Exclude?")</f>
        <v>Date and/or label missing. Exclude?</v>
      </c>
      <c r="F24971" s="201"/>
      <c r="G24971" s="202"/>
      <c r="H24971" s="203"/>
    </row>
    <row r="24972" spans="1:8" x14ac:dyDescent="0.25">
      <c r="A24972" s="37"/>
      <c r="B24972" s="38"/>
      <c r="C24972" s="97"/>
      <c r="D24972" s="92"/>
      <c r="E24972" s="88" t="str">
        <f>IF(A24972&lt;&gt;0,IFERROR(VLOOKUP(D24972,Transactions!$K$4:$L$24,2,0), "Invalid date, no label or wrong spelling"),"Date and/or label missing. Exclude?")</f>
        <v>Date and/or label missing. Exclude?</v>
      </c>
      <c r="F24972" s="201"/>
      <c r="G24972" s="202"/>
      <c r="H24972" s="203"/>
    </row>
    <row r="24973" spans="1:8" x14ac:dyDescent="0.25">
      <c r="A24973" s="37"/>
      <c r="B24973" s="38"/>
      <c r="C24973" s="97"/>
      <c r="D24973" s="92"/>
      <c r="E24973" s="88" t="str">
        <f>IF(A24973&lt;&gt;0,IFERROR(VLOOKUP(D24973,Transactions!$K$4:$L$24,2,0), "Invalid date, no label or wrong spelling"),"Date and/or label missing. Exclude?")</f>
        <v>Date and/or label missing. Exclude?</v>
      </c>
      <c r="F24973" s="201"/>
      <c r="G24973" s="202"/>
      <c r="H24973" s="203"/>
    </row>
    <row r="24974" spans="1:8" x14ac:dyDescent="0.25">
      <c r="A24974" s="37"/>
      <c r="B24974" s="38"/>
      <c r="C24974" s="97"/>
      <c r="D24974" s="92"/>
      <c r="E24974" s="88" t="str">
        <f>IF(A24974&lt;&gt;0,IFERROR(VLOOKUP(D24974,Transactions!$K$4:$L$24,2,0), "Invalid date, no label or wrong spelling"),"Date and/or label missing. Exclude?")</f>
        <v>Date and/or label missing. Exclude?</v>
      </c>
      <c r="F24974" s="201"/>
      <c r="G24974" s="202"/>
      <c r="H24974" s="203"/>
    </row>
    <row r="24975" spans="1:8" x14ac:dyDescent="0.25">
      <c r="A24975" s="37"/>
      <c r="B24975" s="38"/>
      <c r="C24975" s="97"/>
      <c r="D24975" s="92"/>
      <c r="E24975" s="88" t="str">
        <f>IF(A24975&lt;&gt;0,IFERROR(VLOOKUP(D24975,Transactions!$K$4:$L$24,2,0), "Invalid date, no label or wrong spelling"),"Date and/or label missing. Exclude?")</f>
        <v>Date and/or label missing. Exclude?</v>
      </c>
      <c r="F24975" s="201"/>
      <c r="G24975" s="202"/>
      <c r="H24975" s="203"/>
    </row>
    <row r="24976" spans="1:8" x14ac:dyDescent="0.25">
      <c r="A24976" s="37"/>
      <c r="B24976" s="38"/>
      <c r="C24976" s="97"/>
      <c r="D24976" s="92"/>
      <c r="E24976" s="88" t="str">
        <f>IF(A24976&lt;&gt;0,IFERROR(VLOOKUP(D24976,Transactions!$K$4:$L$24,2,0), "Invalid date, no label or wrong spelling"),"Date and/or label missing. Exclude?")</f>
        <v>Date and/or label missing. Exclude?</v>
      </c>
      <c r="F24976" s="201"/>
      <c r="G24976" s="202"/>
      <c r="H24976" s="203"/>
    </row>
    <row r="24977" spans="1:8" x14ac:dyDescent="0.25">
      <c r="A24977" s="37"/>
      <c r="B24977" s="38"/>
      <c r="C24977" s="97"/>
      <c r="D24977" s="92"/>
      <c r="E24977" s="88" t="str">
        <f>IF(A24977&lt;&gt;0,IFERROR(VLOOKUP(D24977,Transactions!$K$4:$L$24,2,0), "Invalid date, no label or wrong spelling"),"Date and/or label missing. Exclude?")</f>
        <v>Date and/or label missing. Exclude?</v>
      </c>
      <c r="F24977" s="201"/>
      <c r="G24977" s="202"/>
      <c r="H24977" s="203"/>
    </row>
    <row r="24978" spans="1:8" x14ac:dyDescent="0.25">
      <c r="A24978" s="37"/>
      <c r="B24978" s="38"/>
      <c r="C24978" s="97"/>
      <c r="D24978" s="92"/>
      <c r="E24978" s="88" t="str">
        <f>IF(A24978&lt;&gt;0,IFERROR(VLOOKUP(D24978,Transactions!$K$4:$L$24,2,0), "Invalid date, no label or wrong spelling"),"Date and/or label missing. Exclude?")</f>
        <v>Date and/or label missing. Exclude?</v>
      </c>
      <c r="F24978" s="201"/>
      <c r="G24978" s="202"/>
      <c r="H24978" s="203"/>
    </row>
    <row r="24979" spans="1:8" x14ac:dyDescent="0.25">
      <c r="A24979" s="37"/>
      <c r="B24979" s="38"/>
      <c r="C24979" s="97"/>
      <c r="D24979" s="92"/>
      <c r="E24979" s="88" t="str">
        <f>IF(A24979&lt;&gt;0,IFERROR(VLOOKUP(D24979,Transactions!$K$4:$L$24,2,0), "Invalid date, no label or wrong spelling"),"Date and/or label missing. Exclude?")</f>
        <v>Date and/or label missing. Exclude?</v>
      </c>
      <c r="F24979" s="201"/>
      <c r="G24979" s="202"/>
      <c r="H24979" s="203"/>
    </row>
    <row r="24980" spans="1:8" x14ac:dyDescent="0.25">
      <c r="A24980" s="37"/>
      <c r="B24980" s="38"/>
      <c r="C24980" s="97"/>
      <c r="D24980" s="92"/>
      <c r="E24980" s="88" t="str">
        <f>IF(A24980&lt;&gt;0,IFERROR(VLOOKUP(D24980,Transactions!$K$4:$L$24,2,0), "Invalid date, no label or wrong spelling"),"Date and/or label missing. Exclude?")</f>
        <v>Date and/or label missing. Exclude?</v>
      </c>
      <c r="F24980" s="201"/>
      <c r="G24980" s="202"/>
      <c r="H24980" s="203"/>
    </row>
    <row r="24981" spans="1:8" x14ac:dyDescent="0.25">
      <c r="A24981" s="37"/>
      <c r="B24981" s="38"/>
      <c r="C24981" s="97"/>
      <c r="D24981" s="92"/>
      <c r="E24981" s="88" t="str">
        <f>IF(A24981&lt;&gt;0,IFERROR(VLOOKUP(D24981,Transactions!$K$4:$L$24,2,0), "Invalid date, no label or wrong spelling"),"Date and/or label missing. Exclude?")</f>
        <v>Date and/or label missing. Exclude?</v>
      </c>
      <c r="F24981" s="201"/>
      <c r="G24981" s="202"/>
      <c r="H24981" s="203"/>
    </row>
    <row r="24982" spans="1:8" x14ac:dyDescent="0.25">
      <c r="A24982" s="37"/>
      <c r="B24982" s="38"/>
      <c r="C24982" s="97"/>
      <c r="D24982" s="92"/>
      <c r="E24982" s="88" t="str">
        <f>IF(A24982&lt;&gt;0,IFERROR(VLOOKUP(D24982,Transactions!$K$4:$L$24,2,0), "Invalid date, no label or wrong spelling"),"Date and/or label missing. Exclude?")</f>
        <v>Date and/or label missing. Exclude?</v>
      </c>
      <c r="F24982" s="201"/>
      <c r="G24982" s="202"/>
      <c r="H24982" s="203"/>
    </row>
    <row r="24983" spans="1:8" x14ac:dyDescent="0.25">
      <c r="A24983" s="37"/>
      <c r="B24983" s="38"/>
      <c r="C24983" s="97"/>
      <c r="D24983" s="92"/>
      <c r="E24983" s="88" t="str">
        <f>IF(A24983&lt;&gt;0,IFERROR(VLOOKUP(D24983,Transactions!$K$4:$L$24,2,0), "Invalid date, no label or wrong spelling"),"Date and/or label missing. Exclude?")</f>
        <v>Date and/or label missing. Exclude?</v>
      </c>
      <c r="F24983" s="201"/>
      <c r="G24983" s="202"/>
      <c r="H24983" s="203"/>
    </row>
    <row r="24984" spans="1:8" x14ac:dyDescent="0.25">
      <c r="A24984" s="37"/>
      <c r="B24984" s="38"/>
      <c r="C24984" s="97"/>
      <c r="D24984" s="92"/>
      <c r="E24984" s="88" t="str">
        <f>IF(A24984&lt;&gt;0,IFERROR(VLOOKUP(D24984,Transactions!$K$4:$L$24,2,0), "Invalid date, no label or wrong spelling"),"Date and/or label missing. Exclude?")</f>
        <v>Date and/or label missing. Exclude?</v>
      </c>
      <c r="F24984" s="201"/>
      <c r="G24984" s="202"/>
      <c r="H24984" s="203"/>
    </row>
    <row r="24985" spans="1:8" x14ac:dyDescent="0.25">
      <c r="A24985" s="37"/>
      <c r="B24985" s="38"/>
      <c r="C24985" s="97"/>
      <c r="D24985" s="92"/>
      <c r="E24985" s="88" t="str">
        <f>IF(A24985&lt;&gt;0,IFERROR(VLOOKUP(D24985,Transactions!$K$4:$L$24,2,0), "Invalid date, no label or wrong spelling"),"Date and/or label missing. Exclude?")</f>
        <v>Date and/or label missing. Exclude?</v>
      </c>
      <c r="F24985" s="201"/>
      <c r="G24985" s="202"/>
      <c r="H24985" s="203"/>
    </row>
    <row r="24986" spans="1:8" x14ac:dyDescent="0.25">
      <c r="A24986" s="37"/>
      <c r="B24986" s="38"/>
      <c r="C24986" s="97"/>
      <c r="D24986" s="92"/>
      <c r="E24986" s="88" t="str">
        <f>IF(A24986&lt;&gt;0,IFERROR(VLOOKUP(D24986,Transactions!$K$4:$L$24,2,0), "Invalid date, no label or wrong spelling"),"Date and/or label missing. Exclude?")</f>
        <v>Date and/or label missing. Exclude?</v>
      </c>
      <c r="F24986" s="201"/>
      <c r="G24986" s="202"/>
      <c r="H24986" s="203"/>
    </row>
    <row r="24987" spans="1:8" x14ac:dyDescent="0.25">
      <c r="A24987" s="37"/>
      <c r="B24987" s="38"/>
      <c r="C24987" s="97"/>
      <c r="D24987" s="92"/>
      <c r="E24987" s="88" t="str">
        <f>IF(A24987&lt;&gt;0,IFERROR(VLOOKUP(D24987,Transactions!$K$4:$L$24,2,0), "Invalid date, no label or wrong spelling"),"Date and/or label missing. Exclude?")</f>
        <v>Date and/or label missing. Exclude?</v>
      </c>
      <c r="F24987" s="201"/>
      <c r="G24987" s="202"/>
      <c r="H24987" s="203"/>
    </row>
    <row r="24988" spans="1:8" x14ac:dyDescent="0.25">
      <c r="A24988" s="37"/>
      <c r="B24988" s="38"/>
      <c r="C24988" s="97"/>
      <c r="D24988" s="92"/>
      <c r="E24988" s="88" t="str">
        <f>IF(A24988&lt;&gt;0,IFERROR(VLOOKUP(D24988,Transactions!$K$4:$L$24,2,0), "Invalid date, no label or wrong spelling"),"Date and/or label missing. Exclude?")</f>
        <v>Date and/or label missing. Exclude?</v>
      </c>
      <c r="F24988" s="201"/>
      <c r="G24988" s="202"/>
      <c r="H24988" s="203"/>
    </row>
    <row r="24989" spans="1:8" x14ac:dyDescent="0.25">
      <c r="A24989" s="37"/>
      <c r="B24989" s="38"/>
      <c r="C24989" s="97"/>
      <c r="D24989" s="92"/>
      <c r="E24989" s="88" t="str">
        <f>IF(A24989&lt;&gt;0,IFERROR(VLOOKUP(D24989,Transactions!$K$4:$L$24,2,0), "Invalid date, no label or wrong spelling"),"Date and/or label missing. Exclude?")</f>
        <v>Date and/or label missing. Exclude?</v>
      </c>
      <c r="F24989" s="201"/>
      <c r="G24989" s="202"/>
      <c r="H24989" s="203"/>
    </row>
    <row r="24990" spans="1:8" x14ac:dyDescent="0.25">
      <c r="A24990" s="37"/>
      <c r="B24990" s="38"/>
      <c r="C24990" s="97"/>
      <c r="D24990" s="92"/>
      <c r="E24990" s="88" t="str">
        <f>IF(A24990&lt;&gt;0,IFERROR(VLOOKUP(D24990,Transactions!$K$4:$L$24,2,0), "Invalid date, no label or wrong spelling"),"Date and/or label missing. Exclude?")</f>
        <v>Date and/or label missing. Exclude?</v>
      </c>
      <c r="F24990" s="201"/>
      <c r="G24990" s="202"/>
      <c r="H24990" s="203"/>
    </row>
    <row r="24991" spans="1:8" x14ac:dyDescent="0.25">
      <c r="A24991" s="37"/>
      <c r="B24991" s="38"/>
      <c r="C24991" s="97"/>
      <c r="D24991" s="92"/>
      <c r="E24991" s="88" t="str">
        <f>IF(A24991&lt;&gt;0,IFERROR(VLOOKUP(D24991,Transactions!$K$4:$L$24,2,0), "Invalid date, no label or wrong spelling"),"Date and/or label missing. Exclude?")</f>
        <v>Date and/or label missing. Exclude?</v>
      </c>
      <c r="F24991" s="201"/>
      <c r="G24991" s="202"/>
      <c r="H24991" s="203"/>
    </row>
    <row r="24992" spans="1:8" x14ac:dyDescent="0.25">
      <c r="A24992" s="37"/>
      <c r="B24992" s="38"/>
      <c r="C24992" s="97"/>
      <c r="D24992" s="92"/>
      <c r="E24992" s="88" t="str">
        <f>IF(A24992&lt;&gt;0,IFERROR(VLOOKUP(D24992,Transactions!$K$4:$L$24,2,0), "Invalid date, no label or wrong spelling"),"Date and/or label missing. Exclude?")</f>
        <v>Date and/or label missing. Exclude?</v>
      </c>
      <c r="F24992" s="201"/>
      <c r="G24992" s="202"/>
      <c r="H24992" s="203"/>
    </row>
    <row r="24993" spans="1:8" x14ac:dyDescent="0.25">
      <c r="A24993" s="37"/>
      <c r="B24993" s="38"/>
      <c r="C24993" s="97"/>
      <c r="D24993" s="92"/>
      <c r="E24993" s="88" t="str">
        <f>IF(A24993&lt;&gt;0,IFERROR(VLOOKUP(D24993,Transactions!$K$4:$L$24,2,0), "Invalid date, no label or wrong spelling"),"Date and/or label missing. Exclude?")</f>
        <v>Date and/or label missing. Exclude?</v>
      </c>
      <c r="F24993" s="201"/>
      <c r="G24993" s="202"/>
      <c r="H24993" s="203"/>
    </row>
    <row r="24994" spans="1:8" x14ac:dyDescent="0.25">
      <c r="A24994" s="37"/>
      <c r="B24994" s="38"/>
      <c r="C24994" s="97"/>
      <c r="D24994" s="92"/>
      <c r="E24994" s="88" t="str">
        <f>IF(A24994&lt;&gt;0,IFERROR(VLOOKUP(D24994,Transactions!$K$4:$L$24,2,0), "Invalid date, no label or wrong spelling"),"Date and/or label missing. Exclude?")</f>
        <v>Date and/or label missing. Exclude?</v>
      </c>
      <c r="F24994" s="201"/>
      <c r="G24994" s="202"/>
      <c r="H24994" s="203"/>
    </row>
    <row r="24995" spans="1:8" x14ac:dyDescent="0.25">
      <c r="A24995" s="37"/>
      <c r="B24995" s="38"/>
      <c r="C24995" s="97"/>
      <c r="D24995" s="92"/>
      <c r="E24995" s="88" t="str">
        <f>IF(A24995&lt;&gt;0,IFERROR(VLOOKUP(D24995,Transactions!$K$4:$L$24,2,0), "Invalid date, no label or wrong spelling"),"Date and/or label missing. Exclude?")</f>
        <v>Date and/or label missing. Exclude?</v>
      </c>
      <c r="F24995" s="201"/>
      <c r="G24995" s="202"/>
      <c r="H24995" s="203"/>
    </row>
    <row r="24996" spans="1:8" x14ac:dyDescent="0.25">
      <c r="A24996" s="37"/>
      <c r="B24996" s="38"/>
      <c r="C24996" s="97"/>
      <c r="D24996" s="92"/>
      <c r="E24996" s="88" t="str">
        <f>IF(A24996&lt;&gt;0,IFERROR(VLOOKUP(D24996,Transactions!$K$4:$L$24,2,0), "Invalid date, no label or wrong spelling"),"Date and/or label missing. Exclude?")</f>
        <v>Date and/or label missing. Exclude?</v>
      </c>
      <c r="F24996" s="201"/>
      <c r="G24996" s="202"/>
      <c r="H24996" s="203"/>
    </row>
    <row r="24997" spans="1:8" x14ac:dyDescent="0.25">
      <c r="A24997" s="37"/>
      <c r="B24997" s="38"/>
      <c r="C24997" s="97"/>
      <c r="D24997" s="92"/>
      <c r="E24997" s="88" t="str">
        <f>IF(A24997&lt;&gt;0,IFERROR(VLOOKUP(D24997,Transactions!$K$4:$L$24,2,0), "Invalid date, no label or wrong spelling"),"Date and/or label missing. Exclude?")</f>
        <v>Date and/or label missing. Exclude?</v>
      </c>
      <c r="F24997" s="201"/>
      <c r="G24997" s="202"/>
      <c r="H24997" s="203"/>
    </row>
    <row r="24998" spans="1:8" x14ac:dyDescent="0.25">
      <c r="A24998" s="37"/>
      <c r="B24998" s="38"/>
      <c r="C24998" s="97"/>
      <c r="D24998" s="92"/>
      <c r="E24998" s="88" t="str">
        <f>IF(A24998&lt;&gt;0,IFERROR(VLOOKUP(D24998,Transactions!$K$4:$L$24,2,0), "Invalid date, no label or wrong spelling"),"Date and/or label missing. Exclude?")</f>
        <v>Date and/or label missing. Exclude?</v>
      </c>
      <c r="F24998" s="201"/>
      <c r="G24998" s="202"/>
      <c r="H24998" s="203"/>
    </row>
    <row r="24999" spans="1:8" x14ac:dyDescent="0.25">
      <c r="A24999" s="37"/>
      <c r="B24999" s="38"/>
      <c r="C24999" s="97"/>
      <c r="D24999" s="92"/>
      <c r="E24999" s="88" t="str">
        <f>IF(A24999&lt;&gt;0,IFERROR(VLOOKUP(D24999,Transactions!$K$4:$L$24,2,0), "Invalid date, no label or wrong spelling"),"Date and/or label missing. Exclude?")</f>
        <v>Date and/or label missing. Exclude?</v>
      </c>
      <c r="F24999" s="201"/>
      <c r="G24999" s="202"/>
      <c r="H24999" s="203"/>
    </row>
    <row r="25000" spans="1:8" x14ac:dyDescent="0.25">
      <c r="A25000" s="37"/>
      <c r="B25000" s="38"/>
      <c r="C25000" s="97"/>
      <c r="D25000" s="92"/>
      <c r="E25000" s="88" t="str">
        <f>IF(A25000&lt;&gt;0,IFERROR(VLOOKUP(D25000,Transactions!$K$4:$L$24,2,0), "Invalid date, no label or wrong spelling"),"Date and/or label missing. Exclude?")</f>
        <v>Date and/or label missing. Exclude?</v>
      </c>
      <c r="F25000" s="201"/>
      <c r="G25000" s="202"/>
      <c r="H25000" s="203"/>
    </row>
    <row r="25001" spans="1:8" x14ac:dyDescent="0.25">
      <c r="A25001" s="37"/>
      <c r="B25001" s="38"/>
      <c r="C25001" s="97"/>
      <c r="D25001" s="92"/>
      <c r="E25001" s="88" t="str">
        <f>IF(A25001&lt;&gt;0,IFERROR(VLOOKUP(D25001,Transactions!$K$4:$L$24,2,0), "Invalid date, no label or wrong spelling"),"Date and/or label missing. Exclude?")</f>
        <v>Date and/or label missing. Exclude?</v>
      </c>
      <c r="F25001" s="201"/>
      <c r="G25001" s="202"/>
      <c r="H25001" s="203"/>
    </row>
    <row r="25002" spans="1:8" x14ac:dyDescent="0.25">
      <c r="A25002" s="37"/>
      <c r="B25002" s="38"/>
      <c r="C25002" s="97"/>
      <c r="D25002" s="92"/>
      <c r="E25002" s="88" t="str">
        <f>IF(A25002&lt;&gt;0,IFERROR(VLOOKUP(D25002,Transactions!$K$4:$L$24,2,0), "Invalid date, no label or wrong spelling"),"Date and/or label missing. Exclude?")</f>
        <v>Date and/or label missing. Exclude?</v>
      </c>
      <c r="F25002" s="201"/>
      <c r="G25002" s="202"/>
      <c r="H25002" s="203"/>
    </row>
    <row r="25003" spans="1:8" x14ac:dyDescent="0.25">
      <c r="A25003" s="37"/>
      <c r="B25003" s="38"/>
      <c r="C25003" s="97"/>
      <c r="D25003" s="92"/>
      <c r="E25003" s="88" t="str">
        <f>IF(A25003&lt;&gt;0,IFERROR(VLOOKUP(D25003,Transactions!$K$4:$L$24,2,0), "Invalid date, no label or wrong spelling"),"Date and/or label missing. Exclude?")</f>
        <v>Date and/or label missing. Exclude?</v>
      </c>
      <c r="F25003" s="201"/>
      <c r="G25003" s="202"/>
      <c r="H25003" s="203"/>
    </row>
    <row r="25004" spans="1:8" x14ac:dyDescent="0.25">
      <c r="A25004" s="37"/>
      <c r="B25004" s="38"/>
      <c r="C25004" s="97"/>
      <c r="D25004" s="92"/>
      <c r="E25004" s="88" t="str">
        <f>IF(A25004&lt;&gt;0,IFERROR(VLOOKUP(D25004,Transactions!$K$4:$L$24,2,0), "Invalid date, no label or wrong spelling"),"Date and/or label missing. Exclude?")</f>
        <v>Date and/or label missing. Exclude?</v>
      </c>
      <c r="F25004" s="201"/>
      <c r="G25004" s="202"/>
      <c r="H25004" s="203"/>
    </row>
    <row r="25005" spans="1:8" x14ac:dyDescent="0.25">
      <c r="A25005" s="37"/>
      <c r="B25005" s="38"/>
      <c r="C25005" s="97"/>
      <c r="D25005" s="92"/>
      <c r="E25005" s="88" t="str">
        <f>IF(A25005&lt;&gt;0,IFERROR(VLOOKUP(D25005,Transactions!$K$4:$L$24,2,0), "Invalid date, no label or wrong spelling"),"Date and/or label missing. Exclude?")</f>
        <v>Date and/or label missing. Exclude?</v>
      </c>
      <c r="F25005" s="201"/>
      <c r="G25005" s="202"/>
      <c r="H25005" s="203"/>
    </row>
    <row r="25006" spans="1:8" x14ac:dyDescent="0.25">
      <c r="A25006" s="37"/>
      <c r="B25006" s="38"/>
      <c r="C25006" s="97"/>
      <c r="D25006" s="92"/>
      <c r="E25006" s="88" t="str">
        <f>IF(A25006&lt;&gt;0,IFERROR(VLOOKUP(D25006,Transactions!$K$4:$L$24,2,0), "Invalid date, no label or wrong spelling"),"Date and/or label missing. Exclude?")</f>
        <v>Date and/or label missing. Exclude?</v>
      </c>
      <c r="F25006" s="201"/>
      <c r="G25006" s="202"/>
      <c r="H25006" s="203"/>
    </row>
    <row r="25007" spans="1:8" x14ac:dyDescent="0.25">
      <c r="A25007" s="37"/>
      <c r="B25007" s="38"/>
      <c r="C25007" s="97"/>
      <c r="D25007" s="92"/>
      <c r="E25007" s="88" t="str">
        <f>IF(A25007&lt;&gt;0,IFERROR(VLOOKUP(D25007,Transactions!$K$4:$L$24,2,0), "Invalid date, no label or wrong spelling"),"Date and/or label missing. Exclude?")</f>
        <v>Date and/or label missing. Exclude?</v>
      </c>
      <c r="F25007" s="201"/>
      <c r="G25007" s="202"/>
      <c r="H25007" s="203"/>
    </row>
    <row r="25008" spans="1:8" x14ac:dyDescent="0.25">
      <c r="A25008" s="37"/>
      <c r="B25008" s="38"/>
      <c r="C25008" s="97"/>
      <c r="D25008" s="92"/>
      <c r="E25008" s="88" t="str">
        <f>IF(A25008&lt;&gt;0,IFERROR(VLOOKUP(D25008,Transactions!$K$4:$L$24,2,0), "Invalid date, no label or wrong spelling"),"Date and/or label missing. Exclude?")</f>
        <v>Date and/or label missing. Exclude?</v>
      </c>
      <c r="F25008" s="201"/>
      <c r="G25008" s="202"/>
      <c r="H25008" s="203"/>
    </row>
    <row r="25009" spans="1:8" x14ac:dyDescent="0.25">
      <c r="A25009" s="37"/>
      <c r="B25009" s="38"/>
      <c r="C25009" s="97"/>
      <c r="D25009" s="92"/>
      <c r="E25009" s="88" t="str">
        <f>IF(A25009&lt;&gt;0,IFERROR(VLOOKUP(D25009,Transactions!$K$4:$L$24,2,0), "Invalid date, no label or wrong spelling"),"Date and/or label missing. Exclude?")</f>
        <v>Date and/or label missing. Exclude?</v>
      </c>
      <c r="F25009" s="201"/>
      <c r="G25009" s="202"/>
      <c r="H25009" s="203"/>
    </row>
    <row r="25010" spans="1:8" x14ac:dyDescent="0.25">
      <c r="A25010" s="37"/>
      <c r="B25010" s="38"/>
      <c r="C25010" s="97"/>
      <c r="D25010" s="92"/>
      <c r="E25010" s="88" t="str">
        <f>IF(A25010&lt;&gt;0,IFERROR(VLOOKUP(D25010,Transactions!$K$4:$L$24,2,0), "Invalid date, no label or wrong spelling"),"Date and/or label missing. Exclude?")</f>
        <v>Date and/or label missing. Exclude?</v>
      </c>
      <c r="F25010" s="201"/>
      <c r="G25010" s="202"/>
      <c r="H25010" s="203"/>
    </row>
    <row r="25011" spans="1:8" x14ac:dyDescent="0.25">
      <c r="A25011" s="37"/>
      <c r="B25011" s="38"/>
      <c r="C25011" s="97"/>
      <c r="D25011" s="92"/>
      <c r="E25011" s="88" t="str">
        <f>IF(A25011&lt;&gt;0,IFERROR(VLOOKUP(D25011,Transactions!$K$4:$L$24,2,0), "Invalid date, no label or wrong spelling"),"Date and/or label missing. Exclude?")</f>
        <v>Date and/or label missing. Exclude?</v>
      </c>
      <c r="F25011" s="201"/>
      <c r="G25011" s="202"/>
      <c r="H25011" s="203"/>
    </row>
    <row r="25012" spans="1:8" x14ac:dyDescent="0.25">
      <c r="A25012" s="37"/>
      <c r="B25012" s="38"/>
      <c r="C25012" s="97"/>
      <c r="D25012" s="92"/>
      <c r="E25012" s="88" t="str">
        <f>IF(A25012&lt;&gt;0,IFERROR(VLOOKUP(D25012,Transactions!$K$4:$L$24,2,0), "Invalid date, no label or wrong spelling"),"Date and/or label missing. Exclude?")</f>
        <v>Date and/or label missing. Exclude?</v>
      </c>
      <c r="F25012" s="201"/>
      <c r="G25012" s="202"/>
      <c r="H25012" s="203"/>
    </row>
    <row r="25013" spans="1:8" x14ac:dyDescent="0.25">
      <c r="A25013" s="37"/>
      <c r="B25013" s="38"/>
      <c r="C25013" s="97"/>
      <c r="D25013" s="92"/>
      <c r="E25013" s="88" t="str">
        <f>IF(A25013&lt;&gt;0,IFERROR(VLOOKUP(D25013,Transactions!$K$4:$L$24,2,0), "Invalid date, no label or wrong spelling"),"Date and/or label missing. Exclude?")</f>
        <v>Date and/or label missing. Exclude?</v>
      </c>
      <c r="F25013" s="201"/>
      <c r="G25013" s="202"/>
      <c r="H25013" s="203"/>
    </row>
    <row r="25014" spans="1:8" x14ac:dyDescent="0.25">
      <c r="A25014" s="37"/>
      <c r="B25014" s="38"/>
      <c r="C25014" s="97"/>
      <c r="D25014" s="92"/>
      <c r="E25014" s="88" t="str">
        <f>IF(A25014&lt;&gt;0,IFERROR(VLOOKUP(D25014,Transactions!$K$4:$L$24,2,0), "Invalid date, no label or wrong spelling"),"Date and/or label missing. Exclude?")</f>
        <v>Date and/or label missing. Exclude?</v>
      </c>
      <c r="F25014" s="201"/>
      <c r="G25014" s="202"/>
      <c r="H25014" s="203"/>
    </row>
    <row r="25015" spans="1:8" x14ac:dyDescent="0.25">
      <c r="A25015" s="37"/>
      <c r="B25015" s="38"/>
      <c r="C25015" s="97"/>
      <c r="D25015" s="92"/>
      <c r="E25015" s="88" t="str">
        <f>IF(A25015&lt;&gt;0,IFERROR(VLOOKUP(D25015,Transactions!$K$4:$L$24,2,0), "Invalid date, no label or wrong spelling"),"Date and/or label missing. Exclude?")</f>
        <v>Date and/or label missing. Exclude?</v>
      </c>
      <c r="F25015" s="201"/>
      <c r="G25015" s="202"/>
      <c r="H25015" s="203"/>
    </row>
    <row r="25016" spans="1:8" x14ac:dyDescent="0.25">
      <c r="A25016" s="37"/>
      <c r="B25016" s="38"/>
      <c r="C25016" s="97"/>
      <c r="D25016" s="92"/>
      <c r="E25016" s="88" t="str">
        <f>IF(A25016&lt;&gt;0,IFERROR(VLOOKUP(D25016,Transactions!$K$4:$L$24,2,0), "Invalid date, no label or wrong spelling"),"Date and/or label missing. Exclude?")</f>
        <v>Date and/or label missing. Exclude?</v>
      </c>
      <c r="F25016" s="201"/>
      <c r="G25016" s="202"/>
      <c r="H25016" s="203"/>
    </row>
    <row r="25017" spans="1:8" x14ac:dyDescent="0.25">
      <c r="A25017" s="37"/>
      <c r="B25017" s="38"/>
      <c r="C25017" s="97"/>
      <c r="D25017" s="92"/>
      <c r="E25017" s="88" t="str">
        <f>IF(A25017&lt;&gt;0,IFERROR(VLOOKUP(D25017,Transactions!$K$4:$L$24,2,0), "Invalid date, no label or wrong spelling"),"Date and/or label missing. Exclude?")</f>
        <v>Date and/or label missing. Exclude?</v>
      </c>
      <c r="F25017" s="201"/>
      <c r="G25017" s="202"/>
      <c r="H25017" s="203"/>
    </row>
    <row r="25018" spans="1:8" x14ac:dyDescent="0.25">
      <c r="A25018" s="37"/>
      <c r="B25018" s="38"/>
      <c r="C25018" s="97"/>
      <c r="D25018" s="92"/>
      <c r="E25018" s="88" t="str">
        <f>IF(A25018&lt;&gt;0,IFERROR(VLOOKUP(D25018,Transactions!$K$4:$L$24,2,0), "Invalid date, no label or wrong spelling"),"Date and/or label missing. Exclude?")</f>
        <v>Date and/or label missing. Exclude?</v>
      </c>
      <c r="F25018" s="201"/>
      <c r="G25018" s="202"/>
      <c r="H25018" s="203"/>
    </row>
    <row r="25019" spans="1:8" x14ac:dyDescent="0.25">
      <c r="A25019" s="37"/>
      <c r="B25019" s="38"/>
      <c r="C25019" s="97"/>
      <c r="D25019" s="92"/>
      <c r="E25019" s="88" t="str">
        <f>IF(A25019&lt;&gt;0,IFERROR(VLOOKUP(D25019,Transactions!$K$4:$L$24,2,0), "Invalid date, no label or wrong spelling"),"Date and/or label missing. Exclude?")</f>
        <v>Date and/or label missing. Exclude?</v>
      </c>
      <c r="F25019" s="201"/>
      <c r="G25019" s="202"/>
      <c r="H25019" s="203"/>
    </row>
    <row r="25020" spans="1:8" x14ac:dyDescent="0.25">
      <c r="A25020" s="37"/>
      <c r="B25020" s="38"/>
      <c r="C25020" s="97"/>
      <c r="D25020" s="92"/>
      <c r="E25020" s="88" t="str">
        <f>IF(A25020&lt;&gt;0,IFERROR(VLOOKUP(D25020,Transactions!$K$4:$L$24,2,0), "Invalid date, no label or wrong spelling"),"Date and/or label missing. Exclude?")</f>
        <v>Date and/or label missing. Exclude?</v>
      </c>
      <c r="F25020" s="201"/>
      <c r="G25020" s="202"/>
      <c r="H25020" s="203"/>
    </row>
    <row r="25021" spans="1:8" x14ac:dyDescent="0.25">
      <c r="A25021" s="37"/>
      <c r="B25021" s="38"/>
      <c r="C25021" s="97"/>
      <c r="D25021" s="92"/>
      <c r="E25021" s="88" t="str">
        <f>IF(A25021&lt;&gt;0,IFERROR(VLOOKUP(D25021,Transactions!$K$4:$L$24,2,0), "Invalid date, no label or wrong spelling"),"Date and/or label missing. Exclude?")</f>
        <v>Date and/or label missing. Exclude?</v>
      </c>
      <c r="F25021" s="201"/>
      <c r="G25021" s="202"/>
      <c r="H25021" s="203"/>
    </row>
    <row r="25022" spans="1:8" x14ac:dyDescent="0.25">
      <c r="A25022" s="37"/>
      <c r="B25022" s="38"/>
      <c r="C25022" s="97"/>
      <c r="D25022" s="92"/>
      <c r="E25022" s="88" t="str">
        <f>IF(A25022&lt;&gt;0,IFERROR(VLOOKUP(D25022,Transactions!$K$4:$L$24,2,0), "Invalid date, no label or wrong spelling"),"Date and/or label missing. Exclude?")</f>
        <v>Date and/or label missing. Exclude?</v>
      </c>
      <c r="F25022" s="201"/>
      <c r="G25022" s="202"/>
      <c r="H25022" s="203"/>
    </row>
    <row r="25023" spans="1:8" x14ac:dyDescent="0.25">
      <c r="A25023" s="37"/>
      <c r="B25023" s="38"/>
      <c r="C25023" s="97"/>
      <c r="D25023" s="92"/>
      <c r="E25023" s="88" t="str">
        <f>IF(A25023&lt;&gt;0,IFERROR(VLOOKUP(D25023,Transactions!$K$4:$L$24,2,0), "Invalid date, no label or wrong spelling"),"Date and/or label missing. Exclude?")</f>
        <v>Date and/or label missing. Exclude?</v>
      </c>
      <c r="F25023" s="201"/>
      <c r="G25023" s="202"/>
      <c r="H25023" s="203"/>
    </row>
    <row r="25024" spans="1:8" x14ac:dyDescent="0.25">
      <c r="A25024" s="37"/>
      <c r="B25024" s="38"/>
      <c r="C25024" s="97"/>
      <c r="D25024" s="92"/>
      <c r="E25024" s="88" t="str">
        <f>IF(A25024&lt;&gt;0,IFERROR(VLOOKUP(D25024,Transactions!$K$4:$L$24,2,0), "Invalid date, no label or wrong spelling"),"Date and/or label missing. Exclude?")</f>
        <v>Date and/or label missing. Exclude?</v>
      </c>
      <c r="F25024" s="201"/>
      <c r="G25024" s="202"/>
      <c r="H25024" s="203"/>
    </row>
    <row r="25025" spans="1:8" x14ac:dyDescent="0.25">
      <c r="A25025" s="37"/>
      <c r="B25025" s="38"/>
      <c r="C25025" s="97"/>
      <c r="D25025" s="92"/>
      <c r="E25025" s="88" t="str">
        <f>IF(A25025&lt;&gt;0,IFERROR(VLOOKUP(D25025,Transactions!$K$4:$L$24,2,0), "Invalid date, no label or wrong spelling"),"Date and/or label missing. Exclude?")</f>
        <v>Date and/or label missing. Exclude?</v>
      </c>
      <c r="F25025" s="201"/>
      <c r="G25025" s="202"/>
      <c r="H25025" s="203"/>
    </row>
    <row r="25026" spans="1:8" x14ac:dyDescent="0.25">
      <c r="A25026" s="37"/>
      <c r="B25026" s="38"/>
      <c r="C25026" s="97"/>
      <c r="D25026" s="92"/>
      <c r="E25026" s="88" t="str">
        <f>IF(A25026&lt;&gt;0,IFERROR(VLOOKUP(D25026,Transactions!$K$4:$L$24,2,0), "Invalid date, no label or wrong spelling"),"Date and/or label missing. Exclude?")</f>
        <v>Date and/or label missing. Exclude?</v>
      </c>
      <c r="F25026" s="201"/>
      <c r="G25026" s="202"/>
      <c r="H25026" s="203"/>
    </row>
    <row r="25027" spans="1:8" x14ac:dyDescent="0.25">
      <c r="A25027" s="37"/>
      <c r="B25027" s="38"/>
      <c r="C25027" s="97"/>
      <c r="D25027" s="92"/>
      <c r="E25027" s="88" t="str">
        <f>IF(A25027&lt;&gt;0,IFERROR(VLOOKUP(D25027,Transactions!$K$4:$L$24,2,0), "Invalid date, no label or wrong spelling"),"Date and/or label missing. Exclude?")</f>
        <v>Date and/or label missing. Exclude?</v>
      </c>
      <c r="F25027" s="201"/>
      <c r="G25027" s="202"/>
      <c r="H25027" s="203"/>
    </row>
    <row r="25028" spans="1:8" x14ac:dyDescent="0.25">
      <c r="A25028" s="37"/>
      <c r="B25028" s="38"/>
      <c r="C25028" s="97"/>
      <c r="D25028" s="92"/>
      <c r="E25028" s="88" t="str">
        <f>IF(A25028&lt;&gt;0,IFERROR(VLOOKUP(D25028,Transactions!$K$4:$L$24,2,0), "Invalid date, no label or wrong spelling"),"Date and/or label missing. Exclude?")</f>
        <v>Date and/or label missing. Exclude?</v>
      </c>
      <c r="F25028" s="201"/>
      <c r="G25028" s="202"/>
      <c r="H25028" s="203"/>
    </row>
    <row r="25029" spans="1:8" x14ac:dyDescent="0.25">
      <c r="A25029" s="37"/>
      <c r="B25029" s="38"/>
      <c r="C25029" s="97"/>
      <c r="D25029" s="92"/>
      <c r="E25029" s="88" t="str">
        <f>IF(A25029&lt;&gt;0,IFERROR(VLOOKUP(D25029,Transactions!$K$4:$L$24,2,0), "Invalid date, no label or wrong spelling"),"Date and/or label missing. Exclude?")</f>
        <v>Date and/or label missing. Exclude?</v>
      </c>
      <c r="F25029" s="201"/>
      <c r="G25029" s="202"/>
      <c r="H25029" s="203"/>
    </row>
    <row r="25030" spans="1:8" x14ac:dyDescent="0.25">
      <c r="A25030" s="37"/>
      <c r="B25030" s="38"/>
      <c r="C25030" s="97"/>
      <c r="D25030" s="92"/>
      <c r="E25030" s="88" t="str">
        <f>IF(A25030&lt;&gt;0,IFERROR(VLOOKUP(D25030,Transactions!$K$4:$L$24,2,0), "Invalid date, no label or wrong spelling"),"Date and/or label missing. Exclude?")</f>
        <v>Date and/or label missing. Exclude?</v>
      </c>
      <c r="F25030" s="201"/>
      <c r="G25030" s="202"/>
      <c r="H25030" s="203"/>
    </row>
    <row r="25031" spans="1:8" x14ac:dyDescent="0.25">
      <c r="A25031" s="37"/>
      <c r="B25031" s="38"/>
      <c r="C25031" s="97"/>
      <c r="D25031" s="92"/>
      <c r="E25031" s="88" t="str">
        <f>IF(A25031&lt;&gt;0,IFERROR(VLOOKUP(D25031,Transactions!$K$4:$L$24,2,0), "Invalid date, no label or wrong spelling"),"Date and/or label missing. Exclude?")</f>
        <v>Date and/or label missing. Exclude?</v>
      </c>
      <c r="F25031" s="201"/>
      <c r="G25031" s="202"/>
      <c r="H25031" s="203"/>
    </row>
    <row r="25032" spans="1:8" x14ac:dyDescent="0.25">
      <c r="A25032" s="37"/>
      <c r="B25032" s="38"/>
      <c r="C25032" s="97"/>
      <c r="D25032" s="92"/>
      <c r="E25032" s="88" t="str">
        <f>IF(A25032&lt;&gt;0,IFERROR(VLOOKUP(D25032,Transactions!$K$4:$L$24,2,0), "Invalid date, no label or wrong spelling"),"Date and/or label missing. Exclude?")</f>
        <v>Date and/or label missing. Exclude?</v>
      </c>
      <c r="F25032" s="201"/>
      <c r="G25032" s="202"/>
      <c r="H25032" s="203"/>
    </row>
    <row r="25033" spans="1:8" x14ac:dyDescent="0.25">
      <c r="A25033" s="37"/>
      <c r="B25033" s="38"/>
      <c r="C25033" s="97"/>
      <c r="D25033" s="92"/>
      <c r="E25033" s="88" t="str">
        <f>IF(A25033&lt;&gt;0,IFERROR(VLOOKUP(D25033,Transactions!$K$4:$L$24,2,0), "Invalid date, no label or wrong spelling"),"Date and/or label missing. Exclude?")</f>
        <v>Date and/or label missing. Exclude?</v>
      </c>
      <c r="F25033" s="201"/>
      <c r="G25033" s="202"/>
      <c r="H25033" s="203"/>
    </row>
    <row r="25034" spans="1:8" x14ac:dyDescent="0.25">
      <c r="A25034" s="37"/>
      <c r="B25034" s="38"/>
      <c r="C25034" s="97"/>
      <c r="D25034" s="92"/>
      <c r="E25034" s="88" t="str">
        <f>IF(A25034&lt;&gt;0,IFERROR(VLOOKUP(D25034,Transactions!$K$4:$L$24,2,0), "Invalid date, no label or wrong spelling"),"Date and/or label missing. Exclude?")</f>
        <v>Date and/or label missing. Exclude?</v>
      </c>
      <c r="F25034" s="201"/>
      <c r="G25034" s="202"/>
      <c r="H25034" s="203"/>
    </row>
    <row r="25035" spans="1:8" x14ac:dyDescent="0.25">
      <c r="A25035" s="37"/>
      <c r="B25035" s="38"/>
      <c r="C25035" s="97"/>
      <c r="D25035" s="92"/>
      <c r="E25035" s="88" t="str">
        <f>IF(A25035&lt;&gt;0,IFERROR(VLOOKUP(D25035,Transactions!$K$4:$L$24,2,0), "Invalid date, no label or wrong spelling"),"Date and/or label missing. Exclude?")</f>
        <v>Date and/or label missing. Exclude?</v>
      </c>
      <c r="F25035" s="201"/>
      <c r="G25035" s="202"/>
      <c r="H25035" s="203"/>
    </row>
    <row r="25036" spans="1:8" x14ac:dyDescent="0.25">
      <c r="A25036" s="37"/>
      <c r="B25036" s="38"/>
      <c r="C25036" s="97"/>
      <c r="D25036" s="92"/>
      <c r="E25036" s="88" t="str">
        <f>IF(A25036&lt;&gt;0,IFERROR(VLOOKUP(D25036,Transactions!$K$4:$L$24,2,0), "Invalid date, no label or wrong spelling"),"Date and/or label missing. Exclude?")</f>
        <v>Date and/or label missing. Exclude?</v>
      </c>
      <c r="F25036" s="201"/>
      <c r="G25036" s="202"/>
      <c r="H25036" s="203"/>
    </row>
    <row r="25037" spans="1:8" x14ac:dyDescent="0.25">
      <c r="A25037" s="37"/>
      <c r="B25037" s="38"/>
      <c r="C25037" s="97"/>
      <c r="D25037" s="92"/>
      <c r="E25037" s="88" t="str">
        <f>IF(A25037&lt;&gt;0,IFERROR(VLOOKUP(D25037,Transactions!$K$4:$L$24,2,0), "Invalid date, no label or wrong spelling"),"Date and/or label missing. Exclude?")</f>
        <v>Date and/or label missing. Exclude?</v>
      </c>
      <c r="F25037" s="201"/>
      <c r="G25037" s="202"/>
      <c r="H25037" s="203"/>
    </row>
    <row r="25038" spans="1:8" x14ac:dyDescent="0.25">
      <c r="A25038" s="37"/>
      <c r="B25038" s="38"/>
      <c r="C25038" s="97"/>
      <c r="D25038" s="92"/>
      <c r="E25038" s="88" t="str">
        <f>IF(A25038&lt;&gt;0,IFERROR(VLOOKUP(D25038,Transactions!$K$4:$L$24,2,0), "Invalid date, no label or wrong spelling"),"Date and/or label missing. Exclude?")</f>
        <v>Date and/or label missing. Exclude?</v>
      </c>
      <c r="F25038" s="201"/>
      <c r="G25038" s="202"/>
      <c r="H25038" s="203"/>
    </row>
    <row r="25039" spans="1:8" x14ac:dyDescent="0.25">
      <c r="A25039" s="37"/>
      <c r="B25039" s="38"/>
      <c r="C25039" s="97"/>
      <c r="D25039" s="92"/>
      <c r="E25039" s="88" t="str">
        <f>IF(A25039&lt;&gt;0,IFERROR(VLOOKUP(D25039,Transactions!$K$4:$L$24,2,0), "Invalid date, no label or wrong spelling"),"Date and/or label missing. Exclude?")</f>
        <v>Date and/or label missing. Exclude?</v>
      </c>
      <c r="F25039" s="201"/>
      <c r="G25039" s="202"/>
      <c r="H25039" s="203"/>
    </row>
    <row r="25040" spans="1:8" x14ac:dyDescent="0.25">
      <c r="A25040" s="37"/>
      <c r="B25040" s="38"/>
      <c r="C25040" s="97"/>
      <c r="D25040" s="92"/>
      <c r="E25040" s="88" t="str">
        <f>IF(A25040&lt;&gt;0,IFERROR(VLOOKUP(D25040,Transactions!$K$4:$L$24,2,0), "Invalid date, no label or wrong spelling"),"Date and/or label missing. Exclude?")</f>
        <v>Date and/or label missing. Exclude?</v>
      </c>
      <c r="F25040" s="201"/>
      <c r="G25040" s="202"/>
      <c r="H25040" s="203"/>
    </row>
    <row r="25041" spans="1:8" x14ac:dyDescent="0.25">
      <c r="A25041" s="37"/>
      <c r="B25041" s="38"/>
      <c r="C25041" s="97"/>
      <c r="D25041" s="92"/>
      <c r="E25041" s="88" t="str">
        <f>IF(A25041&lt;&gt;0,IFERROR(VLOOKUP(D25041,Transactions!$K$4:$L$24,2,0), "Invalid date, no label or wrong spelling"),"Date and/or label missing. Exclude?")</f>
        <v>Date and/or label missing. Exclude?</v>
      </c>
      <c r="F25041" s="201"/>
      <c r="G25041" s="202"/>
      <c r="H25041" s="203"/>
    </row>
    <row r="25042" spans="1:8" x14ac:dyDescent="0.25">
      <c r="A25042" s="37"/>
      <c r="B25042" s="38"/>
      <c r="C25042" s="97"/>
      <c r="D25042" s="92"/>
      <c r="E25042" s="88" t="str">
        <f>IF(A25042&lt;&gt;0,IFERROR(VLOOKUP(D25042,Transactions!$K$4:$L$24,2,0), "Invalid date, no label or wrong spelling"),"Date and/or label missing. Exclude?")</f>
        <v>Date and/or label missing. Exclude?</v>
      </c>
      <c r="F25042" s="201"/>
      <c r="G25042" s="202"/>
      <c r="H25042" s="203"/>
    </row>
    <row r="25043" spans="1:8" x14ac:dyDescent="0.25">
      <c r="A25043" s="37"/>
      <c r="B25043" s="38"/>
      <c r="C25043" s="97"/>
      <c r="D25043" s="92"/>
      <c r="E25043" s="88" t="str">
        <f>IF(A25043&lt;&gt;0,IFERROR(VLOOKUP(D25043,Transactions!$K$4:$L$24,2,0), "Invalid date, no label or wrong spelling"),"Date and/or label missing. Exclude?")</f>
        <v>Date and/or label missing. Exclude?</v>
      </c>
      <c r="F25043" s="201"/>
      <c r="G25043" s="202"/>
      <c r="H25043" s="203"/>
    </row>
    <row r="25044" spans="1:8" x14ac:dyDescent="0.25">
      <c r="A25044" s="37"/>
      <c r="B25044" s="38"/>
      <c r="C25044" s="97"/>
      <c r="D25044" s="92"/>
      <c r="E25044" s="88" t="str">
        <f>IF(A25044&lt;&gt;0,IFERROR(VLOOKUP(D25044,Transactions!$K$4:$L$24,2,0), "Invalid date, no label or wrong spelling"),"Date and/or label missing. Exclude?")</f>
        <v>Date and/or label missing. Exclude?</v>
      </c>
      <c r="F25044" s="201"/>
      <c r="G25044" s="202"/>
      <c r="H25044" s="203"/>
    </row>
    <row r="25045" spans="1:8" x14ac:dyDescent="0.25">
      <c r="A25045" s="37"/>
      <c r="B25045" s="38"/>
      <c r="C25045" s="97"/>
      <c r="D25045" s="92"/>
      <c r="E25045" s="88" t="str">
        <f>IF(A25045&lt;&gt;0,IFERROR(VLOOKUP(D25045,Transactions!$K$4:$L$24,2,0), "Invalid date, no label or wrong spelling"),"Date and/or label missing. Exclude?")</f>
        <v>Date and/or label missing. Exclude?</v>
      </c>
      <c r="F25045" s="201"/>
      <c r="G25045" s="202"/>
      <c r="H25045" s="203"/>
    </row>
    <row r="25046" spans="1:8" x14ac:dyDescent="0.25">
      <c r="A25046" s="37"/>
      <c r="B25046" s="38"/>
      <c r="C25046" s="97"/>
      <c r="D25046" s="92"/>
      <c r="E25046" s="88" t="str">
        <f>IF(A25046&lt;&gt;0,IFERROR(VLOOKUP(D25046,Transactions!$K$4:$L$24,2,0), "Invalid date, no label or wrong spelling"),"Date and/or label missing. Exclude?")</f>
        <v>Date and/or label missing. Exclude?</v>
      </c>
      <c r="F25046" s="201"/>
      <c r="G25046" s="202"/>
      <c r="H25046" s="203"/>
    </row>
    <row r="25047" spans="1:8" x14ac:dyDescent="0.25">
      <c r="A25047" s="37"/>
      <c r="B25047" s="38"/>
      <c r="C25047" s="97"/>
      <c r="D25047" s="92"/>
      <c r="E25047" s="88" t="str">
        <f>IF(A25047&lt;&gt;0,IFERROR(VLOOKUP(D25047,Transactions!$K$4:$L$24,2,0), "Invalid date, no label or wrong spelling"),"Date and/or label missing. Exclude?")</f>
        <v>Date and/or label missing. Exclude?</v>
      </c>
      <c r="F25047" s="201"/>
      <c r="G25047" s="202"/>
      <c r="H25047" s="203"/>
    </row>
    <row r="25048" spans="1:8" x14ac:dyDescent="0.25">
      <c r="A25048" s="37"/>
      <c r="B25048" s="38"/>
      <c r="C25048" s="97"/>
      <c r="D25048" s="92"/>
      <c r="E25048" s="88" t="str">
        <f>IF(A25048&lt;&gt;0,IFERROR(VLOOKUP(D25048,Transactions!$K$4:$L$24,2,0), "Invalid date, no label or wrong spelling"),"Date and/or label missing. Exclude?")</f>
        <v>Date and/or label missing. Exclude?</v>
      </c>
      <c r="F25048" s="201"/>
      <c r="G25048" s="202"/>
      <c r="H25048" s="203"/>
    </row>
    <row r="25049" spans="1:8" x14ac:dyDescent="0.25">
      <c r="A25049" s="37"/>
      <c r="B25049" s="38"/>
      <c r="C25049" s="97"/>
      <c r="D25049" s="92"/>
      <c r="E25049" s="88" t="str">
        <f>IF(A25049&lt;&gt;0,IFERROR(VLOOKUP(D25049,Transactions!$K$4:$L$24,2,0), "Invalid date, no label or wrong spelling"),"Date and/or label missing. Exclude?")</f>
        <v>Date and/or label missing. Exclude?</v>
      </c>
      <c r="F25049" s="201"/>
      <c r="G25049" s="202"/>
      <c r="H25049" s="203"/>
    </row>
    <row r="25050" spans="1:8" x14ac:dyDescent="0.25">
      <c r="A25050" s="37"/>
      <c r="B25050" s="38"/>
      <c r="C25050" s="97"/>
      <c r="D25050" s="92"/>
      <c r="E25050" s="88" t="str">
        <f>IF(A25050&lt;&gt;0,IFERROR(VLOOKUP(D25050,Transactions!$K$4:$L$24,2,0), "Invalid date, no label or wrong spelling"),"Date and/or label missing. Exclude?")</f>
        <v>Date and/or label missing. Exclude?</v>
      </c>
      <c r="F25050" s="201"/>
      <c r="G25050" s="202"/>
      <c r="H25050" s="203"/>
    </row>
    <row r="25051" spans="1:8" x14ac:dyDescent="0.25">
      <c r="A25051" s="37"/>
      <c r="B25051" s="38"/>
      <c r="C25051" s="97"/>
      <c r="D25051" s="92"/>
      <c r="E25051" s="88" t="str">
        <f>IF(A25051&lt;&gt;0,IFERROR(VLOOKUP(D25051,Transactions!$K$4:$L$24,2,0), "Invalid date, no label or wrong spelling"),"Date and/or label missing. Exclude?")</f>
        <v>Date and/or label missing. Exclude?</v>
      </c>
      <c r="F25051" s="201"/>
      <c r="G25051" s="202"/>
      <c r="H25051" s="203"/>
    </row>
    <row r="25052" spans="1:8" x14ac:dyDescent="0.25">
      <c r="A25052" s="37"/>
      <c r="B25052" s="38"/>
      <c r="C25052" s="97"/>
      <c r="D25052" s="92"/>
      <c r="E25052" s="88" t="str">
        <f>IF(A25052&lt;&gt;0,IFERROR(VLOOKUP(D25052,Transactions!$K$4:$L$24,2,0), "Invalid date, no label or wrong spelling"),"Date and/or label missing. Exclude?")</f>
        <v>Date and/or label missing. Exclude?</v>
      </c>
      <c r="F25052" s="201"/>
      <c r="G25052" s="202"/>
      <c r="H25052" s="203"/>
    </row>
    <row r="25053" spans="1:8" x14ac:dyDescent="0.25">
      <c r="A25053" s="37"/>
      <c r="B25053" s="38"/>
      <c r="C25053" s="97"/>
      <c r="D25053" s="92"/>
      <c r="E25053" s="88" t="str">
        <f>IF(A25053&lt;&gt;0,IFERROR(VLOOKUP(D25053,Transactions!$K$4:$L$24,2,0), "Invalid date, no label or wrong spelling"),"Date and/or label missing. Exclude?")</f>
        <v>Date and/or label missing. Exclude?</v>
      </c>
      <c r="F25053" s="201"/>
      <c r="G25053" s="202"/>
      <c r="H25053" s="203"/>
    </row>
    <row r="25054" spans="1:8" x14ac:dyDescent="0.25">
      <c r="A25054" s="37"/>
      <c r="B25054" s="38"/>
      <c r="C25054" s="97"/>
      <c r="D25054" s="92"/>
      <c r="E25054" s="88" t="str">
        <f>IF(A25054&lt;&gt;0,IFERROR(VLOOKUP(D25054,Transactions!$K$4:$L$24,2,0), "Invalid date, no label or wrong spelling"),"Date and/or label missing. Exclude?")</f>
        <v>Date and/or label missing. Exclude?</v>
      </c>
      <c r="F25054" s="201"/>
      <c r="G25054" s="202"/>
      <c r="H25054" s="203"/>
    </row>
    <row r="25055" spans="1:8" x14ac:dyDescent="0.25">
      <c r="A25055" s="37"/>
      <c r="B25055" s="38"/>
      <c r="C25055" s="97"/>
      <c r="D25055" s="92"/>
      <c r="E25055" s="88" t="str">
        <f>IF(A25055&lt;&gt;0,IFERROR(VLOOKUP(D25055,Transactions!$K$4:$L$24,2,0), "Invalid date, no label or wrong spelling"),"Date and/or label missing. Exclude?")</f>
        <v>Date and/or label missing. Exclude?</v>
      </c>
      <c r="F25055" s="201"/>
      <c r="G25055" s="202"/>
      <c r="H25055" s="203"/>
    </row>
    <row r="25056" spans="1:8" x14ac:dyDescent="0.25">
      <c r="A25056" s="37"/>
      <c r="B25056" s="38"/>
      <c r="C25056" s="97"/>
      <c r="D25056" s="92"/>
      <c r="E25056" s="88" t="str">
        <f>IF(A25056&lt;&gt;0,IFERROR(VLOOKUP(D25056,Transactions!$K$4:$L$24,2,0), "Invalid date, no label or wrong spelling"),"Date and/or label missing. Exclude?")</f>
        <v>Date and/or label missing. Exclude?</v>
      </c>
      <c r="F25056" s="201"/>
      <c r="G25056" s="202"/>
      <c r="H25056" s="203"/>
    </row>
    <row r="25057" spans="1:8" x14ac:dyDescent="0.25">
      <c r="A25057" s="37"/>
      <c r="B25057" s="38"/>
      <c r="C25057" s="97"/>
      <c r="D25057" s="92"/>
      <c r="E25057" s="88" t="str">
        <f>IF(A25057&lt;&gt;0,IFERROR(VLOOKUP(D25057,Transactions!$K$4:$L$24,2,0), "Invalid date, no label or wrong spelling"),"Date and/or label missing. Exclude?")</f>
        <v>Date and/or label missing. Exclude?</v>
      </c>
      <c r="F25057" s="201"/>
      <c r="G25057" s="202"/>
      <c r="H25057" s="203"/>
    </row>
    <row r="25058" spans="1:8" x14ac:dyDescent="0.25">
      <c r="A25058" s="37"/>
      <c r="B25058" s="38"/>
      <c r="C25058" s="97"/>
      <c r="D25058" s="92"/>
      <c r="E25058" s="88" t="str">
        <f>IF(A25058&lt;&gt;0,IFERROR(VLOOKUP(D25058,Transactions!$K$4:$L$24,2,0), "Invalid date, no label or wrong spelling"),"Date and/or label missing. Exclude?")</f>
        <v>Date and/or label missing. Exclude?</v>
      </c>
      <c r="F25058" s="201"/>
      <c r="G25058" s="202"/>
      <c r="H25058" s="203"/>
    </row>
    <row r="25059" spans="1:8" x14ac:dyDescent="0.25">
      <c r="A25059" s="37"/>
      <c r="B25059" s="38"/>
      <c r="C25059" s="97"/>
      <c r="D25059" s="92"/>
      <c r="E25059" s="88" t="str">
        <f>IF(A25059&lt;&gt;0,IFERROR(VLOOKUP(D25059,Transactions!$K$4:$L$24,2,0), "Invalid date, no label or wrong spelling"),"Date and/or label missing. Exclude?")</f>
        <v>Date and/or label missing. Exclude?</v>
      </c>
      <c r="F25059" s="201"/>
      <c r="G25059" s="202"/>
      <c r="H25059" s="203"/>
    </row>
    <row r="25060" spans="1:8" x14ac:dyDescent="0.25">
      <c r="A25060" s="37"/>
      <c r="B25060" s="38"/>
      <c r="C25060" s="97"/>
      <c r="D25060" s="92"/>
      <c r="E25060" s="88" t="str">
        <f>IF(A25060&lt;&gt;0,IFERROR(VLOOKUP(D25060,Transactions!$K$4:$L$24,2,0), "Invalid date, no label or wrong spelling"),"Date and/or label missing. Exclude?")</f>
        <v>Date and/or label missing. Exclude?</v>
      </c>
      <c r="F25060" s="201"/>
      <c r="G25060" s="202"/>
      <c r="H25060" s="203"/>
    </row>
    <row r="25061" spans="1:8" x14ac:dyDescent="0.25">
      <c r="A25061" s="37"/>
      <c r="B25061" s="38"/>
      <c r="C25061" s="97"/>
      <c r="D25061" s="92"/>
      <c r="E25061" s="88" t="str">
        <f>IF(A25061&lt;&gt;0,IFERROR(VLOOKUP(D25061,Transactions!$K$4:$L$24,2,0), "Invalid date, no label or wrong spelling"),"Date and/or label missing. Exclude?")</f>
        <v>Date and/or label missing. Exclude?</v>
      </c>
      <c r="F25061" s="201"/>
      <c r="G25061" s="202"/>
      <c r="H25061" s="203"/>
    </row>
    <row r="25062" spans="1:8" x14ac:dyDescent="0.25">
      <c r="A25062" s="37"/>
      <c r="B25062" s="38"/>
      <c r="C25062" s="97"/>
      <c r="D25062" s="92"/>
      <c r="E25062" s="88" t="str">
        <f>IF(A25062&lt;&gt;0,IFERROR(VLOOKUP(D25062,Transactions!$K$4:$L$24,2,0), "Invalid date, no label or wrong spelling"),"Date and/or label missing. Exclude?")</f>
        <v>Date and/or label missing. Exclude?</v>
      </c>
      <c r="F25062" s="201"/>
      <c r="G25062" s="202"/>
      <c r="H25062" s="203"/>
    </row>
    <row r="25063" spans="1:8" x14ac:dyDescent="0.25">
      <c r="A25063" s="37"/>
      <c r="B25063" s="38"/>
      <c r="C25063" s="97"/>
      <c r="D25063" s="92"/>
      <c r="E25063" s="88" t="str">
        <f>IF(A25063&lt;&gt;0,IFERROR(VLOOKUP(D25063,Transactions!$K$4:$L$24,2,0), "Invalid date, no label or wrong spelling"),"Date and/or label missing. Exclude?")</f>
        <v>Date and/or label missing. Exclude?</v>
      </c>
      <c r="F25063" s="201"/>
      <c r="G25063" s="202"/>
      <c r="H25063" s="203"/>
    </row>
    <row r="25064" spans="1:8" x14ac:dyDescent="0.25">
      <c r="A25064" s="37"/>
      <c r="B25064" s="38"/>
      <c r="C25064" s="97"/>
      <c r="D25064" s="92"/>
      <c r="E25064" s="88" t="str">
        <f>IF(A25064&lt;&gt;0,IFERROR(VLOOKUP(D25064,Transactions!$K$4:$L$24,2,0), "Invalid date, no label or wrong spelling"),"Date and/or label missing. Exclude?")</f>
        <v>Date and/or label missing. Exclude?</v>
      </c>
      <c r="F25064" s="201"/>
      <c r="G25064" s="202"/>
      <c r="H25064" s="203"/>
    </row>
    <row r="25065" spans="1:8" x14ac:dyDescent="0.25">
      <c r="A25065" s="37"/>
      <c r="B25065" s="38"/>
      <c r="C25065" s="97"/>
      <c r="D25065" s="92"/>
      <c r="E25065" s="88" t="str">
        <f>IF(A25065&lt;&gt;0,IFERROR(VLOOKUP(D25065,Transactions!$K$4:$L$24,2,0), "Invalid date, no label or wrong spelling"),"Date and/or label missing. Exclude?")</f>
        <v>Date and/or label missing. Exclude?</v>
      </c>
      <c r="F25065" s="201"/>
      <c r="G25065" s="202"/>
      <c r="H25065" s="203"/>
    </row>
    <row r="25066" spans="1:8" x14ac:dyDescent="0.25">
      <c r="A25066" s="37"/>
      <c r="B25066" s="38"/>
      <c r="C25066" s="97"/>
      <c r="D25066" s="92"/>
      <c r="E25066" s="88" t="str">
        <f>IF(A25066&lt;&gt;0,IFERROR(VLOOKUP(D25066,Transactions!$K$4:$L$24,2,0), "Invalid date, no label or wrong spelling"),"Date and/or label missing. Exclude?")</f>
        <v>Date and/or label missing. Exclude?</v>
      </c>
      <c r="F25066" s="201"/>
      <c r="G25066" s="202"/>
      <c r="H25066" s="203"/>
    </row>
    <row r="25067" spans="1:8" x14ac:dyDescent="0.25">
      <c r="A25067" s="37"/>
      <c r="B25067" s="38"/>
      <c r="C25067" s="97"/>
      <c r="D25067" s="92"/>
      <c r="E25067" s="88" t="str">
        <f>IF(A25067&lt;&gt;0,IFERROR(VLOOKUP(D25067,Transactions!$K$4:$L$24,2,0), "Invalid date, no label or wrong spelling"),"Date and/or label missing. Exclude?")</f>
        <v>Date and/or label missing. Exclude?</v>
      </c>
      <c r="F25067" s="201"/>
      <c r="G25067" s="202"/>
      <c r="H25067" s="203"/>
    </row>
    <row r="25068" spans="1:8" x14ac:dyDescent="0.25">
      <c r="A25068" s="37"/>
      <c r="B25068" s="38"/>
      <c r="C25068" s="97"/>
      <c r="D25068" s="92"/>
      <c r="E25068" s="88" t="str">
        <f>IF(A25068&lt;&gt;0,IFERROR(VLOOKUP(D25068,Transactions!$K$4:$L$24,2,0), "Invalid date, no label or wrong spelling"),"Date and/or label missing. Exclude?")</f>
        <v>Date and/or label missing. Exclude?</v>
      </c>
      <c r="F25068" s="201"/>
      <c r="G25068" s="202"/>
      <c r="H25068" s="203"/>
    </row>
    <row r="25069" spans="1:8" x14ac:dyDescent="0.25">
      <c r="A25069" s="37"/>
      <c r="B25069" s="38"/>
      <c r="C25069" s="97"/>
      <c r="D25069" s="92"/>
      <c r="E25069" s="88" t="str">
        <f>IF(A25069&lt;&gt;0,IFERROR(VLOOKUP(D25069,Transactions!$K$4:$L$24,2,0), "Invalid date, no label or wrong spelling"),"Date and/or label missing. Exclude?")</f>
        <v>Date and/or label missing. Exclude?</v>
      </c>
      <c r="F25069" s="201"/>
      <c r="G25069" s="202"/>
      <c r="H25069" s="203"/>
    </row>
    <row r="25070" spans="1:8" x14ac:dyDescent="0.25">
      <c r="A25070" s="37"/>
      <c r="B25070" s="38"/>
      <c r="C25070" s="97"/>
      <c r="D25070" s="92"/>
      <c r="E25070" s="88" t="str">
        <f>IF(A25070&lt;&gt;0,IFERROR(VLOOKUP(D25070,Transactions!$K$4:$L$24,2,0), "Invalid date, no label or wrong spelling"),"Date and/or label missing. Exclude?")</f>
        <v>Date and/or label missing. Exclude?</v>
      </c>
      <c r="F25070" s="201"/>
      <c r="G25070" s="202"/>
      <c r="H25070" s="203"/>
    </row>
    <row r="25071" spans="1:8" x14ac:dyDescent="0.25">
      <c r="A25071" s="37"/>
      <c r="B25071" s="38"/>
      <c r="C25071" s="97"/>
      <c r="D25071" s="92"/>
      <c r="E25071" s="88" t="str">
        <f>IF(A25071&lt;&gt;0,IFERROR(VLOOKUP(D25071,Transactions!$K$4:$L$24,2,0), "Invalid date, no label or wrong spelling"),"Date and/or label missing. Exclude?")</f>
        <v>Date and/or label missing. Exclude?</v>
      </c>
      <c r="F25071" s="201"/>
      <c r="G25071" s="202"/>
      <c r="H25071" s="203"/>
    </row>
    <row r="25072" spans="1:8" x14ac:dyDescent="0.25">
      <c r="A25072" s="37"/>
      <c r="B25072" s="38"/>
      <c r="C25072" s="97"/>
      <c r="D25072" s="92"/>
      <c r="E25072" s="88" t="str">
        <f>IF(A25072&lt;&gt;0,IFERROR(VLOOKUP(D25072,Transactions!$K$4:$L$24,2,0), "Invalid date, no label or wrong spelling"),"Date and/or label missing. Exclude?")</f>
        <v>Date and/or label missing. Exclude?</v>
      </c>
      <c r="F25072" s="201"/>
      <c r="G25072" s="202"/>
      <c r="H25072" s="203"/>
    </row>
    <row r="25073" spans="1:8" x14ac:dyDescent="0.25">
      <c r="A25073" s="37"/>
      <c r="B25073" s="38"/>
      <c r="C25073" s="97"/>
      <c r="D25073" s="92"/>
      <c r="E25073" s="88" t="str">
        <f>IF(A25073&lt;&gt;0,IFERROR(VLOOKUP(D25073,Transactions!$K$4:$L$24,2,0), "Invalid date, no label or wrong spelling"),"Date and/or label missing. Exclude?")</f>
        <v>Date and/or label missing. Exclude?</v>
      </c>
      <c r="F25073" s="201"/>
      <c r="G25073" s="202"/>
      <c r="H25073" s="203"/>
    </row>
    <row r="25074" spans="1:8" x14ac:dyDescent="0.25">
      <c r="A25074" s="37"/>
      <c r="B25074" s="38"/>
      <c r="C25074" s="97"/>
      <c r="D25074" s="92"/>
      <c r="E25074" s="88" t="str">
        <f>IF(A25074&lt;&gt;0,IFERROR(VLOOKUP(D25074,Transactions!$K$4:$L$24,2,0), "Invalid date, no label or wrong spelling"),"Date and/or label missing. Exclude?")</f>
        <v>Date and/or label missing. Exclude?</v>
      </c>
      <c r="F25074" s="201"/>
      <c r="G25074" s="202"/>
      <c r="H25074" s="203"/>
    </row>
    <row r="25075" spans="1:8" x14ac:dyDescent="0.25">
      <c r="A25075" s="37"/>
      <c r="B25075" s="38"/>
      <c r="C25075" s="97"/>
      <c r="D25075" s="92"/>
      <c r="E25075" s="88" t="str">
        <f>IF(A25075&lt;&gt;0,IFERROR(VLOOKUP(D25075,Transactions!$K$4:$L$24,2,0), "Invalid date, no label or wrong spelling"),"Date and/or label missing. Exclude?")</f>
        <v>Date and/or label missing. Exclude?</v>
      </c>
      <c r="F25075" s="201"/>
      <c r="G25075" s="202"/>
      <c r="H25075" s="203"/>
    </row>
    <row r="25076" spans="1:8" x14ac:dyDescent="0.25">
      <c r="A25076" s="37"/>
      <c r="B25076" s="38"/>
      <c r="C25076" s="97"/>
      <c r="D25076" s="92"/>
      <c r="E25076" s="88" t="str">
        <f>IF(A25076&lt;&gt;0,IFERROR(VLOOKUP(D25076,Transactions!$K$4:$L$24,2,0), "Invalid date, no label or wrong spelling"),"Date and/or label missing. Exclude?")</f>
        <v>Date and/or label missing. Exclude?</v>
      </c>
      <c r="F25076" s="201"/>
      <c r="G25076" s="202"/>
      <c r="H25076" s="203"/>
    </row>
    <row r="25077" spans="1:8" x14ac:dyDescent="0.25">
      <c r="A25077" s="37"/>
      <c r="B25077" s="38"/>
      <c r="C25077" s="97"/>
      <c r="D25077" s="92"/>
      <c r="E25077" s="88" t="str">
        <f>IF(A25077&lt;&gt;0,IFERROR(VLOOKUP(D25077,Transactions!$K$4:$L$24,2,0), "Invalid date, no label or wrong spelling"),"Date and/or label missing. Exclude?")</f>
        <v>Date and/or label missing. Exclude?</v>
      </c>
      <c r="F25077" s="201"/>
      <c r="G25077" s="202"/>
      <c r="H25077" s="203"/>
    </row>
    <row r="25078" spans="1:8" x14ac:dyDescent="0.25">
      <c r="A25078" s="37"/>
      <c r="B25078" s="38"/>
      <c r="C25078" s="97"/>
      <c r="D25078" s="92"/>
      <c r="E25078" s="88" t="str">
        <f>IF(A25078&lt;&gt;0,IFERROR(VLOOKUP(D25078,Transactions!$K$4:$L$24,2,0), "Invalid date, no label or wrong spelling"),"Date and/or label missing. Exclude?")</f>
        <v>Date and/or label missing. Exclude?</v>
      </c>
      <c r="F25078" s="201"/>
      <c r="G25078" s="202"/>
      <c r="H25078" s="203"/>
    </row>
    <row r="25079" spans="1:8" x14ac:dyDescent="0.25">
      <c r="A25079" s="37"/>
      <c r="B25079" s="38"/>
      <c r="C25079" s="97"/>
      <c r="D25079" s="92"/>
      <c r="E25079" s="88" t="str">
        <f>IF(A25079&lt;&gt;0,IFERROR(VLOOKUP(D25079,Transactions!$K$4:$L$24,2,0), "Invalid date, no label or wrong spelling"),"Date and/or label missing. Exclude?")</f>
        <v>Date and/or label missing. Exclude?</v>
      </c>
      <c r="F25079" s="201"/>
      <c r="G25079" s="202"/>
      <c r="H25079" s="203"/>
    </row>
    <row r="25080" spans="1:8" x14ac:dyDescent="0.25">
      <c r="A25080" s="37"/>
      <c r="B25080" s="38"/>
      <c r="C25080" s="97"/>
      <c r="D25080" s="92"/>
      <c r="E25080" s="88" t="str">
        <f>IF(A25080&lt;&gt;0,IFERROR(VLOOKUP(D25080,Transactions!$K$4:$L$24,2,0), "Invalid date, no label or wrong spelling"),"Date and/or label missing. Exclude?")</f>
        <v>Date and/or label missing. Exclude?</v>
      </c>
      <c r="F25080" s="201"/>
      <c r="G25080" s="202"/>
      <c r="H25080" s="203"/>
    </row>
    <row r="25081" spans="1:8" x14ac:dyDescent="0.25">
      <c r="A25081" s="37"/>
      <c r="B25081" s="38"/>
      <c r="C25081" s="97"/>
      <c r="D25081" s="92"/>
      <c r="E25081" s="88" t="str">
        <f>IF(A25081&lt;&gt;0,IFERROR(VLOOKUP(D25081,Transactions!$K$4:$L$24,2,0), "Invalid date, no label or wrong spelling"),"Date and/or label missing. Exclude?")</f>
        <v>Date and/or label missing. Exclude?</v>
      </c>
      <c r="F25081" s="201"/>
      <c r="G25081" s="202"/>
      <c r="H25081" s="203"/>
    </row>
    <row r="25082" spans="1:8" x14ac:dyDescent="0.25">
      <c r="A25082" s="37"/>
      <c r="B25082" s="38"/>
      <c r="C25082" s="97"/>
      <c r="D25082" s="92"/>
      <c r="E25082" s="88" t="str">
        <f>IF(A25082&lt;&gt;0,IFERROR(VLOOKUP(D25082,Transactions!$K$4:$L$24,2,0), "Invalid date, no label or wrong spelling"),"Date and/or label missing. Exclude?")</f>
        <v>Date and/or label missing. Exclude?</v>
      </c>
      <c r="F25082" s="201"/>
      <c r="G25082" s="202"/>
      <c r="H25082" s="203"/>
    </row>
    <row r="25083" spans="1:8" x14ac:dyDescent="0.25">
      <c r="A25083" s="37"/>
      <c r="B25083" s="38"/>
      <c r="C25083" s="97"/>
      <c r="D25083" s="92"/>
      <c r="E25083" s="88" t="str">
        <f>IF(A25083&lt;&gt;0,IFERROR(VLOOKUP(D25083,Transactions!$K$4:$L$24,2,0), "Invalid date, no label or wrong spelling"),"Date and/or label missing. Exclude?")</f>
        <v>Date and/or label missing. Exclude?</v>
      </c>
      <c r="F25083" s="201"/>
      <c r="G25083" s="202"/>
      <c r="H25083" s="203"/>
    </row>
    <row r="25084" spans="1:8" x14ac:dyDescent="0.25">
      <c r="A25084" s="37"/>
      <c r="B25084" s="38"/>
      <c r="C25084" s="97"/>
      <c r="D25084" s="92"/>
      <c r="E25084" s="88" t="str">
        <f>IF(A25084&lt;&gt;0,IFERROR(VLOOKUP(D25084,Transactions!$K$4:$L$24,2,0), "Invalid date, no label or wrong spelling"),"Date and/or label missing. Exclude?")</f>
        <v>Date and/or label missing. Exclude?</v>
      </c>
      <c r="F25084" s="201"/>
      <c r="G25084" s="202"/>
      <c r="H25084" s="203"/>
    </row>
    <row r="25085" spans="1:8" x14ac:dyDescent="0.25">
      <c r="A25085" s="37"/>
      <c r="B25085" s="38"/>
      <c r="C25085" s="97"/>
      <c r="D25085" s="92"/>
      <c r="E25085" s="88" t="str">
        <f>IF(A25085&lt;&gt;0,IFERROR(VLOOKUP(D25085,Transactions!$K$4:$L$24,2,0), "Invalid date, no label or wrong spelling"),"Date and/or label missing. Exclude?")</f>
        <v>Date and/or label missing. Exclude?</v>
      </c>
      <c r="F25085" s="201"/>
      <c r="G25085" s="202"/>
      <c r="H25085" s="203"/>
    </row>
    <row r="25086" spans="1:8" x14ac:dyDescent="0.25">
      <c r="A25086" s="37"/>
      <c r="B25086" s="38"/>
      <c r="C25086" s="97"/>
      <c r="D25086" s="92"/>
      <c r="E25086" s="88" t="str">
        <f>IF(A25086&lt;&gt;0,IFERROR(VLOOKUP(D25086,Transactions!$K$4:$L$24,2,0), "Invalid date, no label or wrong spelling"),"Date and/or label missing. Exclude?")</f>
        <v>Date and/or label missing. Exclude?</v>
      </c>
      <c r="F25086" s="201"/>
      <c r="G25086" s="202"/>
      <c r="H25086" s="203"/>
    </row>
    <row r="25087" spans="1:8" x14ac:dyDescent="0.25">
      <c r="A25087" s="37"/>
      <c r="B25087" s="38"/>
      <c r="C25087" s="97"/>
      <c r="D25087" s="92"/>
      <c r="E25087" s="88" t="str">
        <f>IF(A25087&lt;&gt;0,IFERROR(VLOOKUP(D25087,Transactions!$K$4:$L$24,2,0), "Invalid date, no label or wrong spelling"),"Date and/or label missing. Exclude?")</f>
        <v>Date and/or label missing. Exclude?</v>
      </c>
      <c r="F25087" s="201"/>
      <c r="G25087" s="202"/>
      <c r="H25087" s="203"/>
    </row>
    <row r="25088" spans="1:8" x14ac:dyDescent="0.25">
      <c r="A25088" s="37"/>
      <c r="B25088" s="38"/>
      <c r="C25088" s="97"/>
      <c r="D25088" s="92"/>
      <c r="E25088" s="88" t="str">
        <f>IF(A25088&lt;&gt;0,IFERROR(VLOOKUP(D25088,Transactions!$K$4:$L$24,2,0), "Invalid date, no label or wrong spelling"),"Date and/or label missing. Exclude?")</f>
        <v>Date and/or label missing. Exclude?</v>
      </c>
      <c r="F25088" s="201"/>
      <c r="G25088" s="202"/>
      <c r="H25088" s="203"/>
    </row>
    <row r="25089" spans="1:8" x14ac:dyDescent="0.25">
      <c r="A25089" s="37"/>
      <c r="B25089" s="38"/>
      <c r="C25089" s="97"/>
      <c r="D25089" s="92"/>
      <c r="E25089" s="88" t="str">
        <f>IF(A25089&lt;&gt;0,IFERROR(VLOOKUP(D25089,Transactions!$K$4:$L$24,2,0), "Invalid date, no label or wrong spelling"),"Date and/or label missing. Exclude?")</f>
        <v>Date and/or label missing. Exclude?</v>
      </c>
      <c r="F25089" s="201"/>
      <c r="G25089" s="202"/>
      <c r="H25089" s="203"/>
    </row>
    <row r="25090" spans="1:8" x14ac:dyDescent="0.25">
      <c r="A25090" s="37"/>
      <c r="B25090" s="38"/>
      <c r="C25090" s="97"/>
      <c r="D25090" s="92"/>
      <c r="E25090" s="88" t="str">
        <f>IF(A25090&lt;&gt;0,IFERROR(VLOOKUP(D25090,Transactions!$K$4:$L$24,2,0), "Invalid date, no label or wrong spelling"),"Date and/or label missing. Exclude?")</f>
        <v>Date and/or label missing. Exclude?</v>
      </c>
      <c r="F25090" s="201"/>
      <c r="G25090" s="202"/>
      <c r="H25090" s="203"/>
    </row>
    <row r="25091" spans="1:8" x14ac:dyDescent="0.25">
      <c r="A25091" s="37"/>
      <c r="B25091" s="38"/>
      <c r="C25091" s="97"/>
      <c r="D25091" s="92"/>
      <c r="E25091" s="88" t="str">
        <f>IF(A25091&lt;&gt;0,IFERROR(VLOOKUP(D25091,Transactions!$K$4:$L$24,2,0), "Invalid date, no label or wrong spelling"),"Date and/or label missing. Exclude?")</f>
        <v>Date and/or label missing. Exclude?</v>
      </c>
      <c r="F25091" s="201"/>
      <c r="G25091" s="202"/>
      <c r="H25091" s="203"/>
    </row>
    <row r="25092" spans="1:8" x14ac:dyDescent="0.25">
      <c r="A25092" s="37"/>
      <c r="B25092" s="38"/>
      <c r="C25092" s="97"/>
      <c r="D25092" s="92"/>
      <c r="E25092" s="88" t="str">
        <f>IF(A25092&lt;&gt;0,IFERROR(VLOOKUP(D25092,Transactions!$K$4:$L$24,2,0), "Invalid date, no label or wrong spelling"),"Date and/or label missing. Exclude?")</f>
        <v>Date and/or label missing. Exclude?</v>
      </c>
      <c r="F25092" s="201"/>
      <c r="G25092" s="202"/>
      <c r="H25092" s="203"/>
    </row>
    <row r="25093" spans="1:8" x14ac:dyDescent="0.25">
      <c r="A25093" s="37"/>
      <c r="B25093" s="38"/>
      <c r="C25093" s="97"/>
      <c r="D25093" s="92"/>
      <c r="E25093" s="88" t="str">
        <f>IF(A25093&lt;&gt;0,IFERROR(VLOOKUP(D25093,Transactions!$K$4:$L$24,2,0), "Invalid date, no label or wrong spelling"),"Date and/or label missing. Exclude?")</f>
        <v>Date and/or label missing. Exclude?</v>
      </c>
      <c r="F25093" s="201"/>
      <c r="G25093" s="202"/>
      <c r="H25093" s="203"/>
    </row>
    <row r="25094" spans="1:8" x14ac:dyDescent="0.25">
      <c r="A25094" s="37"/>
      <c r="B25094" s="38"/>
      <c r="C25094" s="97"/>
      <c r="D25094" s="92"/>
      <c r="E25094" s="88" t="str">
        <f>IF(A25094&lt;&gt;0,IFERROR(VLOOKUP(D25094,Transactions!$K$4:$L$24,2,0), "Invalid date, no label or wrong spelling"),"Date and/or label missing. Exclude?")</f>
        <v>Date and/or label missing. Exclude?</v>
      </c>
      <c r="F25094" s="201"/>
      <c r="G25094" s="202"/>
      <c r="H25094" s="203"/>
    </row>
    <row r="25095" spans="1:8" x14ac:dyDescent="0.25">
      <c r="A25095" s="37"/>
      <c r="B25095" s="38"/>
      <c r="C25095" s="97"/>
      <c r="D25095" s="92"/>
      <c r="E25095" s="88" t="str">
        <f>IF(A25095&lt;&gt;0,IFERROR(VLOOKUP(D25095,Transactions!$K$4:$L$24,2,0), "Invalid date, no label or wrong spelling"),"Date and/or label missing. Exclude?")</f>
        <v>Date and/or label missing. Exclude?</v>
      </c>
      <c r="F25095" s="201"/>
      <c r="G25095" s="202"/>
      <c r="H25095" s="203"/>
    </row>
    <row r="25096" spans="1:8" x14ac:dyDescent="0.25">
      <c r="A25096" s="37"/>
      <c r="B25096" s="38"/>
      <c r="C25096" s="97"/>
      <c r="D25096" s="92"/>
      <c r="E25096" s="88" t="str">
        <f>IF(A25096&lt;&gt;0,IFERROR(VLOOKUP(D25096,Transactions!$K$4:$L$24,2,0), "Invalid date, no label or wrong spelling"),"Date and/or label missing. Exclude?")</f>
        <v>Date and/or label missing. Exclude?</v>
      </c>
      <c r="F25096" s="201"/>
      <c r="G25096" s="202"/>
      <c r="H25096" s="203"/>
    </row>
    <row r="25097" spans="1:8" x14ac:dyDescent="0.25">
      <c r="A25097" s="37"/>
      <c r="B25097" s="38"/>
      <c r="C25097" s="97"/>
      <c r="D25097" s="92"/>
      <c r="E25097" s="88" t="str">
        <f>IF(A25097&lt;&gt;0,IFERROR(VLOOKUP(D25097,Transactions!$K$4:$L$24,2,0), "Invalid date, no label or wrong spelling"),"Date and/or label missing. Exclude?")</f>
        <v>Date and/or label missing. Exclude?</v>
      </c>
      <c r="F25097" s="201"/>
      <c r="G25097" s="202"/>
      <c r="H25097" s="203"/>
    </row>
    <row r="25098" spans="1:8" x14ac:dyDescent="0.25">
      <c r="A25098" s="37"/>
      <c r="B25098" s="38"/>
      <c r="C25098" s="97"/>
      <c r="D25098" s="92"/>
      <c r="E25098" s="88" t="str">
        <f>IF(A25098&lt;&gt;0,IFERROR(VLOOKUP(D25098,Transactions!$K$4:$L$24,2,0), "Invalid date, no label or wrong spelling"),"Date and/or label missing. Exclude?")</f>
        <v>Date and/or label missing. Exclude?</v>
      </c>
      <c r="F25098" s="201"/>
      <c r="G25098" s="202"/>
      <c r="H25098" s="203"/>
    </row>
    <row r="25099" spans="1:8" x14ac:dyDescent="0.25">
      <c r="A25099" s="37"/>
      <c r="B25099" s="38"/>
      <c r="C25099" s="97"/>
      <c r="D25099" s="92"/>
      <c r="E25099" s="88" t="str">
        <f>IF(A25099&lt;&gt;0,IFERROR(VLOOKUP(D25099,Transactions!$K$4:$L$24,2,0), "Invalid date, no label or wrong spelling"),"Date and/or label missing. Exclude?")</f>
        <v>Date and/or label missing. Exclude?</v>
      </c>
      <c r="F25099" s="201"/>
      <c r="G25099" s="202"/>
      <c r="H25099" s="203"/>
    </row>
    <row r="25100" spans="1:8" x14ac:dyDescent="0.25">
      <c r="A25100" s="37"/>
      <c r="B25100" s="38"/>
      <c r="C25100" s="97"/>
      <c r="D25100" s="92"/>
      <c r="E25100" s="88" t="str">
        <f>IF(A25100&lt;&gt;0,IFERROR(VLOOKUP(D25100,Transactions!$K$4:$L$24,2,0), "Invalid date, no label or wrong spelling"),"Date and/or label missing. Exclude?")</f>
        <v>Date and/or label missing. Exclude?</v>
      </c>
      <c r="F25100" s="201"/>
      <c r="G25100" s="202"/>
      <c r="H25100" s="203"/>
    </row>
    <row r="25101" spans="1:8" x14ac:dyDescent="0.25">
      <c r="A25101" s="37"/>
      <c r="B25101" s="38"/>
      <c r="C25101" s="97"/>
      <c r="D25101" s="92"/>
      <c r="E25101" s="88" t="str">
        <f>IF(A25101&lt;&gt;0,IFERROR(VLOOKUP(D25101,Transactions!$K$4:$L$24,2,0), "Invalid date, no label or wrong spelling"),"Date and/or label missing. Exclude?")</f>
        <v>Date and/or label missing. Exclude?</v>
      </c>
      <c r="F25101" s="201"/>
      <c r="G25101" s="202"/>
      <c r="H25101" s="203"/>
    </row>
    <row r="25102" spans="1:8" x14ac:dyDescent="0.25">
      <c r="A25102" s="37"/>
      <c r="B25102" s="38"/>
      <c r="C25102" s="97"/>
      <c r="D25102" s="92"/>
      <c r="E25102" s="88" t="str">
        <f>IF(A25102&lt;&gt;0,IFERROR(VLOOKUP(D25102,Transactions!$K$4:$L$24,2,0), "Invalid date, no label or wrong spelling"),"Date and/or label missing. Exclude?")</f>
        <v>Date and/or label missing. Exclude?</v>
      </c>
      <c r="F25102" s="201"/>
      <c r="G25102" s="202"/>
      <c r="H25102" s="203"/>
    </row>
    <row r="25103" spans="1:8" x14ac:dyDescent="0.25">
      <c r="A25103" s="37"/>
      <c r="B25103" s="38"/>
      <c r="C25103" s="97"/>
      <c r="D25103" s="92"/>
      <c r="E25103" s="88" t="str">
        <f>IF(A25103&lt;&gt;0,IFERROR(VLOOKUP(D25103,Transactions!$K$4:$L$24,2,0), "Invalid date, no label or wrong spelling"),"Date and/or label missing. Exclude?")</f>
        <v>Date and/or label missing. Exclude?</v>
      </c>
      <c r="F25103" s="201"/>
      <c r="G25103" s="202"/>
      <c r="H25103" s="203"/>
    </row>
    <row r="25104" spans="1:8" x14ac:dyDescent="0.25">
      <c r="A25104" s="37"/>
      <c r="B25104" s="38"/>
      <c r="C25104" s="97"/>
      <c r="D25104" s="92"/>
      <c r="E25104" s="88" t="str">
        <f>IF(A25104&lt;&gt;0,IFERROR(VLOOKUP(D25104,Transactions!$K$4:$L$24,2,0), "Invalid date, no label or wrong spelling"),"Date and/or label missing. Exclude?")</f>
        <v>Date and/or label missing. Exclude?</v>
      </c>
      <c r="F25104" s="201"/>
      <c r="G25104" s="202"/>
      <c r="H25104" s="203"/>
    </row>
    <row r="25105" spans="1:8" x14ac:dyDescent="0.25">
      <c r="A25105" s="37"/>
      <c r="B25105" s="38"/>
      <c r="C25105" s="97"/>
      <c r="D25105" s="92"/>
      <c r="E25105" s="88" t="str">
        <f>IF(A25105&lt;&gt;0,IFERROR(VLOOKUP(D25105,Transactions!$K$4:$L$24,2,0), "Invalid date, no label or wrong spelling"),"Date and/or label missing. Exclude?")</f>
        <v>Date and/or label missing. Exclude?</v>
      </c>
      <c r="F25105" s="201"/>
      <c r="G25105" s="202"/>
      <c r="H25105" s="203"/>
    </row>
    <row r="25106" spans="1:8" x14ac:dyDescent="0.25">
      <c r="A25106" s="37"/>
      <c r="B25106" s="38"/>
      <c r="C25106" s="97"/>
      <c r="D25106" s="92"/>
      <c r="E25106" s="88" t="str">
        <f>IF(A25106&lt;&gt;0,IFERROR(VLOOKUP(D25106,Transactions!$K$4:$L$24,2,0), "Invalid date, no label or wrong spelling"),"Date and/or label missing. Exclude?")</f>
        <v>Date and/or label missing. Exclude?</v>
      </c>
      <c r="F25106" s="201"/>
      <c r="G25106" s="202"/>
      <c r="H25106" s="203"/>
    </row>
    <row r="25107" spans="1:8" x14ac:dyDescent="0.25">
      <c r="A25107" s="37"/>
      <c r="B25107" s="38"/>
      <c r="C25107" s="97"/>
      <c r="D25107" s="92"/>
      <c r="E25107" s="88" t="str">
        <f>IF(A25107&lt;&gt;0,IFERROR(VLOOKUP(D25107,Transactions!$K$4:$L$24,2,0), "Invalid date, no label or wrong spelling"),"Date and/or label missing. Exclude?")</f>
        <v>Date and/or label missing. Exclude?</v>
      </c>
      <c r="F25107" s="201"/>
      <c r="G25107" s="202"/>
      <c r="H25107" s="203"/>
    </row>
    <row r="25108" spans="1:8" x14ac:dyDescent="0.25">
      <c r="A25108" s="37"/>
      <c r="B25108" s="38"/>
      <c r="C25108" s="97"/>
      <c r="D25108" s="92"/>
      <c r="E25108" s="88" t="str">
        <f>IF(A25108&lt;&gt;0,IFERROR(VLOOKUP(D25108,Transactions!$K$4:$L$24,2,0), "Invalid date, no label or wrong spelling"),"Date and/or label missing. Exclude?")</f>
        <v>Date and/or label missing. Exclude?</v>
      </c>
      <c r="F25108" s="201"/>
      <c r="G25108" s="202"/>
      <c r="H25108" s="203"/>
    </row>
    <row r="25109" spans="1:8" x14ac:dyDescent="0.25">
      <c r="A25109" s="37"/>
      <c r="B25109" s="38"/>
      <c r="C25109" s="97"/>
      <c r="D25109" s="92"/>
      <c r="E25109" s="88" t="str">
        <f>IF(A25109&lt;&gt;0,IFERROR(VLOOKUP(D25109,Transactions!$K$4:$L$24,2,0), "Invalid date, no label or wrong spelling"),"Date and/or label missing. Exclude?")</f>
        <v>Date and/or label missing. Exclude?</v>
      </c>
      <c r="F25109" s="201"/>
      <c r="G25109" s="202"/>
      <c r="H25109" s="203"/>
    </row>
    <row r="25110" spans="1:8" x14ac:dyDescent="0.25">
      <c r="A25110" s="37"/>
      <c r="B25110" s="38"/>
      <c r="C25110" s="97"/>
      <c r="D25110" s="92"/>
      <c r="E25110" s="88" t="str">
        <f>IF(A25110&lt;&gt;0,IFERROR(VLOOKUP(D25110,Transactions!$K$4:$L$24,2,0), "Invalid date, no label or wrong spelling"),"Date and/or label missing. Exclude?")</f>
        <v>Date and/or label missing. Exclude?</v>
      </c>
      <c r="F25110" s="201"/>
      <c r="G25110" s="202"/>
      <c r="H25110" s="203"/>
    </row>
    <row r="25111" spans="1:8" x14ac:dyDescent="0.25">
      <c r="A25111" s="37"/>
      <c r="B25111" s="38"/>
      <c r="C25111" s="97"/>
      <c r="D25111" s="92"/>
      <c r="E25111" s="88" t="str">
        <f>IF(A25111&lt;&gt;0,IFERROR(VLOOKUP(D25111,Transactions!$K$4:$L$24,2,0), "Invalid date, no label or wrong spelling"),"Date and/or label missing. Exclude?")</f>
        <v>Date and/or label missing. Exclude?</v>
      </c>
      <c r="F25111" s="201"/>
      <c r="G25111" s="202"/>
      <c r="H25111" s="203"/>
    </row>
    <row r="25112" spans="1:8" x14ac:dyDescent="0.25">
      <c r="A25112" s="37"/>
      <c r="B25112" s="38"/>
      <c r="C25112" s="97"/>
      <c r="D25112" s="92"/>
      <c r="E25112" s="88" t="str">
        <f>IF(A25112&lt;&gt;0,IFERROR(VLOOKUP(D25112,Transactions!$K$4:$L$24,2,0), "Invalid date, no label or wrong spelling"),"Date and/or label missing. Exclude?")</f>
        <v>Date and/or label missing. Exclude?</v>
      </c>
      <c r="F25112" s="201"/>
      <c r="G25112" s="202"/>
      <c r="H25112" s="203"/>
    </row>
    <row r="25113" spans="1:8" x14ac:dyDescent="0.25">
      <c r="A25113" s="37"/>
      <c r="B25113" s="38"/>
      <c r="C25113" s="97"/>
      <c r="D25113" s="92"/>
      <c r="E25113" s="88" t="str">
        <f>IF(A25113&lt;&gt;0,IFERROR(VLOOKUP(D25113,Transactions!$K$4:$L$24,2,0), "Invalid date, no label or wrong spelling"),"Date and/or label missing. Exclude?")</f>
        <v>Date and/or label missing. Exclude?</v>
      </c>
      <c r="F25113" s="201"/>
      <c r="G25113" s="202"/>
      <c r="H25113" s="203"/>
    </row>
    <row r="25114" spans="1:8" x14ac:dyDescent="0.25">
      <c r="A25114" s="37"/>
      <c r="B25114" s="38"/>
      <c r="C25114" s="97"/>
      <c r="D25114" s="92"/>
      <c r="E25114" s="88" t="str">
        <f>IF(A25114&lt;&gt;0,IFERROR(VLOOKUP(D25114,Transactions!$K$4:$L$24,2,0), "Invalid date, no label or wrong spelling"),"Date and/or label missing. Exclude?")</f>
        <v>Date and/or label missing. Exclude?</v>
      </c>
      <c r="F25114" s="201"/>
      <c r="G25114" s="202"/>
      <c r="H25114" s="203"/>
    </row>
    <row r="25115" spans="1:8" x14ac:dyDescent="0.25">
      <c r="A25115" s="37"/>
      <c r="B25115" s="38"/>
      <c r="C25115" s="97"/>
      <c r="D25115" s="92"/>
      <c r="E25115" s="88" t="str">
        <f>IF(A25115&lt;&gt;0,IFERROR(VLOOKUP(D25115,Transactions!$K$4:$L$24,2,0), "Invalid date, no label or wrong spelling"),"Date and/or label missing. Exclude?")</f>
        <v>Date and/or label missing. Exclude?</v>
      </c>
      <c r="F25115" s="201"/>
      <c r="G25115" s="202"/>
      <c r="H25115" s="203"/>
    </row>
    <row r="25116" spans="1:8" x14ac:dyDescent="0.25">
      <c r="A25116" s="37"/>
      <c r="B25116" s="38"/>
      <c r="C25116" s="97"/>
      <c r="D25116" s="92"/>
      <c r="E25116" s="88" t="str">
        <f>IF(A25116&lt;&gt;0,IFERROR(VLOOKUP(D25116,Transactions!$K$4:$L$24,2,0), "Invalid date, no label or wrong spelling"),"Date and/or label missing. Exclude?")</f>
        <v>Date and/or label missing. Exclude?</v>
      </c>
      <c r="F25116" s="201"/>
      <c r="G25116" s="202"/>
      <c r="H25116" s="203"/>
    </row>
    <row r="25117" spans="1:8" x14ac:dyDescent="0.25">
      <c r="A25117" s="37"/>
      <c r="B25117" s="38"/>
      <c r="C25117" s="97"/>
      <c r="D25117" s="92"/>
      <c r="E25117" s="88" t="str">
        <f>IF(A25117&lt;&gt;0,IFERROR(VLOOKUP(D25117,Transactions!$K$4:$L$24,2,0), "Invalid date, no label or wrong spelling"),"Date and/or label missing. Exclude?")</f>
        <v>Date and/or label missing. Exclude?</v>
      </c>
      <c r="F25117" s="201"/>
      <c r="G25117" s="202"/>
      <c r="H25117" s="203"/>
    </row>
    <row r="25118" spans="1:8" x14ac:dyDescent="0.25">
      <c r="A25118" s="37"/>
      <c r="B25118" s="38"/>
      <c r="C25118" s="97"/>
      <c r="D25118" s="92"/>
      <c r="E25118" s="88" t="str">
        <f>IF(A25118&lt;&gt;0,IFERROR(VLOOKUP(D25118,Transactions!$K$4:$L$24,2,0), "Invalid date, no label or wrong spelling"),"Date and/or label missing. Exclude?")</f>
        <v>Date and/or label missing. Exclude?</v>
      </c>
      <c r="F25118" s="201"/>
      <c r="G25118" s="202"/>
      <c r="H25118" s="203"/>
    </row>
    <row r="25119" spans="1:8" x14ac:dyDescent="0.25">
      <c r="A25119" s="37"/>
      <c r="B25119" s="38"/>
      <c r="C25119" s="97"/>
      <c r="D25119" s="92"/>
      <c r="E25119" s="88" t="str">
        <f>IF(A25119&lt;&gt;0,IFERROR(VLOOKUP(D25119,Transactions!$K$4:$L$24,2,0), "Invalid date, no label or wrong spelling"),"Date and/or label missing. Exclude?")</f>
        <v>Date and/or label missing. Exclude?</v>
      </c>
      <c r="F25119" s="201"/>
      <c r="G25119" s="202"/>
      <c r="H25119" s="203"/>
    </row>
    <row r="25120" spans="1:8" x14ac:dyDescent="0.25">
      <c r="A25120" s="37"/>
      <c r="B25120" s="38"/>
      <c r="C25120" s="97"/>
      <c r="D25120" s="92"/>
      <c r="E25120" s="88" t="str">
        <f>IF(A25120&lt;&gt;0,IFERROR(VLOOKUP(D25120,Transactions!$K$4:$L$24,2,0), "Invalid date, no label or wrong spelling"),"Date and/or label missing. Exclude?")</f>
        <v>Date and/or label missing. Exclude?</v>
      </c>
      <c r="F25120" s="201"/>
      <c r="G25120" s="202"/>
      <c r="H25120" s="203"/>
    </row>
    <row r="25121" spans="1:8" x14ac:dyDescent="0.25">
      <c r="A25121" s="37"/>
      <c r="B25121" s="38"/>
      <c r="C25121" s="97"/>
      <c r="D25121" s="92"/>
      <c r="E25121" s="88" t="str">
        <f>IF(A25121&lt;&gt;0,IFERROR(VLOOKUP(D25121,Transactions!$K$4:$L$24,2,0), "Invalid date, no label or wrong spelling"),"Date and/or label missing. Exclude?")</f>
        <v>Date and/or label missing. Exclude?</v>
      </c>
      <c r="F25121" s="201"/>
      <c r="G25121" s="202"/>
      <c r="H25121" s="203"/>
    </row>
    <row r="25122" spans="1:8" x14ac:dyDescent="0.25">
      <c r="A25122" s="37"/>
      <c r="B25122" s="38"/>
      <c r="C25122" s="97"/>
      <c r="D25122" s="92"/>
      <c r="E25122" s="88" t="str">
        <f>IF(A25122&lt;&gt;0,IFERROR(VLOOKUP(D25122,Transactions!$K$4:$L$24,2,0), "Invalid date, no label or wrong spelling"),"Date and/or label missing. Exclude?")</f>
        <v>Date and/or label missing. Exclude?</v>
      </c>
      <c r="F25122" s="201"/>
      <c r="G25122" s="202"/>
      <c r="H25122" s="203"/>
    </row>
    <row r="25123" spans="1:8" x14ac:dyDescent="0.25">
      <c r="A25123" s="37"/>
      <c r="B25123" s="38"/>
      <c r="C25123" s="97"/>
      <c r="D25123" s="92"/>
      <c r="E25123" s="88" t="str">
        <f>IF(A25123&lt;&gt;0,IFERROR(VLOOKUP(D25123,Transactions!$K$4:$L$24,2,0), "Invalid date, no label or wrong spelling"),"Date and/or label missing. Exclude?")</f>
        <v>Date and/or label missing. Exclude?</v>
      </c>
      <c r="F25123" s="201"/>
      <c r="G25123" s="202"/>
      <c r="H25123" s="203"/>
    </row>
    <row r="25124" spans="1:8" x14ac:dyDescent="0.25">
      <c r="A25124" s="37"/>
      <c r="B25124" s="38"/>
      <c r="C25124" s="97"/>
      <c r="D25124" s="92"/>
      <c r="E25124" s="88" t="str">
        <f>IF(A25124&lt;&gt;0,IFERROR(VLOOKUP(D25124,Transactions!$K$4:$L$24,2,0), "Invalid date, no label or wrong spelling"),"Date and/or label missing. Exclude?")</f>
        <v>Date and/or label missing. Exclude?</v>
      </c>
      <c r="F25124" s="201"/>
      <c r="G25124" s="202"/>
      <c r="H25124" s="203"/>
    </row>
    <row r="25125" spans="1:8" x14ac:dyDescent="0.25">
      <c r="A25125" s="37"/>
      <c r="B25125" s="38"/>
      <c r="C25125" s="97"/>
      <c r="D25125" s="92"/>
      <c r="E25125" s="88" t="str">
        <f>IF(A25125&lt;&gt;0,IFERROR(VLOOKUP(D25125,Transactions!$K$4:$L$24,2,0), "Invalid date, no label or wrong spelling"),"Date and/or label missing. Exclude?")</f>
        <v>Date and/or label missing. Exclude?</v>
      </c>
      <c r="F25125" s="201"/>
      <c r="G25125" s="202"/>
      <c r="H25125" s="203"/>
    </row>
    <row r="25126" spans="1:8" x14ac:dyDescent="0.25">
      <c r="A25126" s="37"/>
      <c r="B25126" s="38"/>
      <c r="C25126" s="97"/>
      <c r="D25126" s="92"/>
      <c r="E25126" s="88" t="str">
        <f>IF(A25126&lt;&gt;0,IFERROR(VLOOKUP(D25126,Transactions!$K$4:$L$24,2,0), "Invalid date, no label or wrong spelling"),"Date and/or label missing. Exclude?")</f>
        <v>Date and/or label missing. Exclude?</v>
      </c>
      <c r="F25126" s="201"/>
      <c r="G25126" s="202"/>
      <c r="H25126" s="203"/>
    </row>
    <row r="25127" spans="1:8" x14ac:dyDescent="0.25">
      <c r="A25127" s="37"/>
      <c r="B25127" s="38"/>
      <c r="C25127" s="97"/>
      <c r="D25127" s="92"/>
      <c r="E25127" s="88" t="str">
        <f>IF(A25127&lt;&gt;0,IFERROR(VLOOKUP(D25127,Transactions!$K$4:$L$24,2,0), "Invalid date, no label or wrong spelling"),"Date and/or label missing. Exclude?")</f>
        <v>Date and/or label missing. Exclude?</v>
      </c>
      <c r="F25127" s="201"/>
      <c r="G25127" s="202"/>
      <c r="H25127" s="203"/>
    </row>
    <row r="25128" spans="1:8" x14ac:dyDescent="0.25">
      <c r="A25128" s="37"/>
      <c r="B25128" s="38"/>
      <c r="C25128" s="97"/>
      <c r="D25128" s="92"/>
      <c r="E25128" s="88" t="str">
        <f>IF(A25128&lt;&gt;0,IFERROR(VLOOKUP(D25128,Transactions!$K$4:$L$24,2,0), "Invalid date, no label or wrong spelling"),"Date and/or label missing. Exclude?")</f>
        <v>Date and/or label missing. Exclude?</v>
      </c>
      <c r="F25128" s="201"/>
      <c r="G25128" s="202"/>
      <c r="H25128" s="203"/>
    </row>
    <row r="25129" spans="1:8" x14ac:dyDescent="0.25">
      <c r="A25129" s="37"/>
      <c r="B25129" s="38"/>
      <c r="C25129" s="97"/>
      <c r="D25129" s="92"/>
      <c r="E25129" s="88" t="str">
        <f>IF(A25129&lt;&gt;0,IFERROR(VLOOKUP(D25129,Transactions!$K$4:$L$24,2,0), "Invalid date, no label or wrong spelling"),"Date and/or label missing. Exclude?")</f>
        <v>Date and/or label missing. Exclude?</v>
      </c>
      <c r="F25129" s="201"/>
      <c r="G25129" s="202"/>
      <c r="H25129" s="203"/>
    </row>
    <row r="25130" spans="1:8" x14ac:dyDescent="0.25">
      <c r="A25130" s="37"/>
      <c r="B25130" s="38"/>
      <c r="C25130" s="97"/>
      <c r="D25130" s="92"/>
      <c r="E25130" s="88" t="str">
        <f>IF(A25130&lt;&gt;0,IFERROR(VLOOKUP(D25130,Transactions!$K$4:$L$24,2,0), "Invalid date, no label or wrong spelling"),"Date and/or label missing. Exclude?")</f>
        <v>Date and/or label missing. Exclude?</v>
      </c>
      <c r="F25130" s="201"/>
      <c r="G25130" s="202"/>
      <c r="H25130" s="203"/>
    </row>
    <row r="25131" spans="1:8" x14ac:dyDescent="0.25">
      <c r="A25131" s="37"/>
      <c r="B25131" s="38"/>
      <c r="C25131" s="97"/>
      <c r="D25131" s="92"/>
      <c r="E25131" s="88" t="str">
        <f>IF(A25131&lt;&gt;0,IFERROR(VLOOKUP(D25131,Transactions!$K$4:$L$24,2,0), "Invalid date, no label or wrong spelling"),"Date and/or label missing. Exclude?")</f>
        <v>Date and/or label missing. Exclude?</v>
      </c>
      <c r="F25131" s="201"/>
      <c r="G25131" s="202"/>
      <c r="H25131" s="203"/>
    </row>
    <row r="25132" spans="1:8" x14ac:dyDescent="0.25">
      <c r="A25132" s="37"/>
      <c r="B25132" s="38"/>
      <c r="C25132" s="97"/>
      <c r="D25132" s="92"/>
      <c r="E25132" s="88" t="str">
        <f>IF(A25132&lt;&gt;0,IFERROR(VLOOKUP(D25132,Transactions!$K$4:$L$24,2,0), "Invalid date, no label or wrong spelling"),"Date and/or label missing. Exclude?")</f>
        <v>Date and/or label missing. Exclude?</v>
      </c>
      <c r="F25132" s="201"/>
      <c r="G25132" s="202"/>
      <c r="H25132" s="203"/>
    </row>
    <row r="25133" spans="1:8" x14ac:dyDescent="0.25">
      <c r="A25133" s="37"/>
      <c r="B25133" s="38"/>
      <c r="C25133" s="97"/>
      <c r="D25133" s="92"/>
      <c r="E25133" s="88" t="str">
        <f>IF(A25133&lt;&gt;0,IFERROR(VLOOKUP(D25133,Transactions!$K$4:$L$24,2,0), "Invalid date, no label or wrong spelling"),"Date and/or label missing. Exclude?")</f>
        <v>Date and/or label missing. Exclude?</v>
      </c>
      <c r="F25133" s="201"/>
      <c r="G25133" s="202"/>
      <c r="H25133" s="203"/>
    </row>
    <row r="25134" spans="1:8" x14ac:dyDescent="0.25">
      <c r="A25134" s="37"/>
      <c r="B25134" s="38"/>
      <c r="C25134" s="97"/>
      <c r="D25134" s="92"/>
      <c r="E25134" s="88" t="str">
        <f>IF(A25134&lt;&gt;0,IFERROR(VLOOKUP(D25134,Transactions!$K$4:$L$24,2,0), "Invalid date, no label or wrong spelling"),"Date and/or label missing. Exclude?")</f>
        <v>Date and/or label missing. Exclude?</v>
      </c>
      <c r="F25134" s="201"/>
      <c r="G25134" s="202"/>
      <c r="H25134" s="203"/>
    </row>
    <row r="25135" spans="1:8" x14ac:dyDescent="0.25">
      <c r="A25135" s="37"/>
      <c r="B25135" s="38"/>
      <c r="C25135" s="97"/>
      <c r="D25135" s="92"/>
      <c r="E25135" s="88" t="str">
        <f>IF(A25135&lt;&gt;0,IFERROR(VLOOKUP(D25135,Transactions!$K$4:$L$24,2,0), "Invalid date, no label or wrong spelling"),"Date and/or label missing. Exclude?")</f>
        <v>Date and/or label missing. Exclude?</v>
      </c>
      <c r="F25135" s="201"/>
      <c r="G25135" s="202"/>
      <c r="H25135" s="203"/>
    </row>
    <row r="25136" spans="1:8" x14ac:dyDescent="0.25">
      <c r="A25136" s="37"/>
      <c r="B25136" s="38"/>
      <c r="C25136" s="97"/>
      <c r="D25136" s="92"/>
      <c r="E25136" s="88" t="str">
        <f>IF(A25136&lt;&gt;0,IFERROR(VLOOKUP(D25136,Transactions!$K$4:$L$24,2,0), "Invalid date, no label or wrong spelling"),"Date and/or label missing. Exclude?")</f>
        <v>Date and/or label missing. Exclude?</v>
      </c>
      <c r="F25136" s="201"/>
      <c r="G25136" s="202"/>
      <c r="H25136" s="203"/>
    </row>
    <row r="25137" spans="1:8" x14ac:dyDescent="0.25">
      <c r="A25137" s="37"/>
      <c r="B25137" s="38"/>
      <c r="C25137" s="97"/>
      <c r="D25137" s="92"/>
      <c r="E25137" s="88" t="str">
        <f>IF(A25137&lt;&gt;0,IFERROR(VLOOKUP(D25137,Transactions!$K$4:$L$24,2,0), "Invalid date, no label or wrong spelling"),"Date and/or label missing. Exclude?")</f>
        <v>Date and/or label missing. Exclude?</v>
      </c>
      <c r="F25137" s="201"/>
      <c r="G25137" s="202"/>
      <c r="H25137" s="203"/>
    </row>
    <row r="25138" spans="1:8" x14ac:dyDescent="0.25">
      <c r="A25138" s="37"/>
      <c r="B25138" s="38"/>
      <c r="C25138" s="97"/>
      <c r="D25138" s="92"/>
      <c r="E25138" s="88" t="str">
        <f>IF(A25138&lt;&gt;0,IFERROR(VLOOKUP(D25138,Transactions!$K$4:$L$24,2,0), "Invalid date, no label or wrong spelling"),"Date and/or label missing. Exclude?")</f>
        <v>Date and/or label missing. Exclude?</v>
      </c>
      <c r="F25138" s="201"/>
      <c r="G25138" s="202"/>
      <c r="H25138" s="203"/>
    </row>
    <row r="25139" spans="1:8" x14ac:dyDescent="0.25">
      <c r="A25139" s="37"/>
      <c r="B25139" s="38"/>
      <c r="C25139" s="97"/>
      <c r="D25139" s="92"/>
      <c r="E25139" s="88" t="str">
        <f>IF(A25139&lt;&gt;0,IFERROR(VLOOKUP(D25139,Transactions!$K$4:$L$24,2,0), "Invalid date, no label or wrong spelling"),"Date and/or label missing. Exclude?")</f>
        <v>Date and/or label missing. Exclude?</v>
      </c>
      <c r="F25139" s="201"/>
      <c r="G25139" s="202"/>
      <c r="H25139" s="203"/>
    </row>
    <row r="25140" spans="1:8" x14ac:dyDescent="0.25">
      <c r="A25140" s="37"/>
      <c r="B25140" s="38"/>
      <c r="C25140" s="97"/>
      <c r="D25140" s="92"/>
      <c r="E25140" s="88" t="str">
        <f>IF(A25140&lt;&gt;0,IFERROR(VLOOKUP(D25140,Transactions!$K$4:$L$24,2,0), "Invalid date, no label or wrong spelling"),"Date and/or label missing. Exclude?")</f>
        <v>Date and/or label missing. Exclude?</v>
      </c>
      <c r="F25140" s="201"/>
      <c r="G25140" s="202"/>
      <c r="H25140" s="203"/>
    </row>
    <row r="25141" spans="1:8" x14ac:dyDescent="0.25">
      <c r="A25141" s="37"/>
      <c r="B25141" s="38"/>
      <c r="C25141" s="97"/>
      <c r="D25141" s="92"/>
      <c r="E25141" s="88" t="str">
        <f>IF(A25141&lt;&gt;0,IFERROR(VLOOKUP(D25141,Transactions!$K$4:$L$24,2,0), "Invalid date, no label or wrong spelling"),"Date and/or label missing. Exclude?")</f>
        <v>Date and/or label missing. Exclude?</v>
      </c>
      <c r="F25141" s="201"/>
      <c r="G25141" s="202"/>
      <c r="H25141" s="203"/>
    </row>
    <row r="25142" spans="1:8" x14ac:dyDescent="0.25">
      <c r="A25142" s="37"/>
      <c r="B25142" s="38"/>
      <c r="C25142" s="97"/>
      <c r="D25142" s="92"/>
      <c r="E25142" s="88" t="str">
        <f>IF(A25142&lt;&gt;0,IFERROR(VLOOKUP(D25142,Transactions!$K$4:$L$24,2,0), "Invalid date, no label or wrong spelling"),"Date and/or label missing. Exclude?")</f>
        <v>Date and/or label missing. Exclude?</v>
      </c>
      <c r="F25142" s="201"/>
      <c r="G25142" s="202"/>
      <c r="H25142" s="203"/>
    </row>
    <row r="25143" spans="1:8" x14ac:dyDescent="0.25">
      <c r="A25143" s="37"/>
      <c r="B25143" s="38"/>
      <c r="C25143" s="97"/>
      <c r="D25143" s="92"/>
      <c r="E25143" s="88" t="str">
        <f>IF(A25143&lt;&gt;0,IFERROR(VLOOKUP(D25143,Transactions!$K$4:$L$24,2,0), "Invalid date, no label or wrong spelling"),"Date and/or label missing. Exclude?")</f>
        <v>Date and/or label missing. Exclude?</v>
      </c>
      <c r="F25143" s="201"/>
      <c r="G25143" s="202"/>
      <c r="H25143" s="203"/>
    </row>
    <row r="25144" spans="1:8" x14ac:dyDescent="0.25">
      <c r="A25144" s="37"/>
      <c r="B25144" s="38"/>
      <c r="C25144" s="97"/>
      <c r="D25144" s="92"/>
      <c r="E25144" s="88" t="str">
        <f>IF(A25144&lt;&gt;0,IFERROR(VLOOKUP(D25144,Transactions!$K$4:$L$24,2,0), "Invalid date, no label or wrong spelling"),"Date and/or label missing. Exclude?")</f>
        <v>Date and/or label missing. Exclude?</v>
      </c>
      <c r="F25144" s="201"/>
      <c r="G25144" s="202"/>
      <c r="H25144" s="203"/>
    </row>
    <row r="25145" spans="1:8" x14ac:dyDescent="0.25">
      <c r="A25145" s="37"/>
      <c r="B25145" s="38"/>
      <c r="C25145" s="97"/>
      <c r="D25145" s="92"/>
      <c r="E25145" s="88" t="str">
        <f>IF(A25145&lt;&gt;0,IFERROR(VLOOKUP(D25145,Transactions!$K$4:$L$24,2,0), "Invalid date, no label or wrong spelling"),"Date and/or label missing. Exclude?")</f>
        <v>Date and/or label missing. Exclude?</v>
      </c>
      <c r="F25145" s="201"/>
      <c r="G25145" s="202"/>
      <c r="H25145" s="203"/>
    </row>
    <row r="25146" spans="1:8" x14ac:dyDescent="0.25">
      <c r="A25146" s="37"/>
      <c r="B25146" s="38"/>
      <c r="C25146" s="97"/>
      <c r="D25146" s="92"/>
      <c r="E25146" s="88" t="str">
        <f>IF(A25146&lt;&gt;0,IFERROR(VLOOKUP(D25146,Transactions!$K$4:$L$24,2,0), "Invalid date, no label or wrong spelling"),"Date and/or label missing. Exclude?")</f>
        <v>Date and/or label missing. Exclude?</v>
      </c>
      <c r="F25146" s="201"/>
      <c r="G25146" s="202"/>
      <c r="H25146" s="203"/>
    </row>
    <row r="25147" spans="1:8" x14ac:dyDescent="0.25">
      <c r="A25147" s="37"/>
      <c r="B25147" s="38"/>
      <c r="C25147" s="97"/>
      <c r="D25147" s="92"/>
      <c r="E25147" s="88" t="str">
        <f>IF(A25147&lt;&gt;0,IFERROR(VLOOKUP(D25147,Transactions!$K$4:$L$24,2,0), "Invalid date, no label or wrong spelling"),"Date and/or label missing. Exclude?")</f>
        <v>Date and/or label missing. Exclude?</v>
      </c>
      <c r="F25147" s="201"/>
      <c r="G25147" s="202"/>
      <c r="H25147" s="203"/>
    </row>
    <row r="25148" spans="1:8" x14ac:dyDescent="0.25">
      <c r="A25148" s="37"/>
      <c r="B25148" s="38"/>
      <c r="C25148" s="97"/>
      <c r="D25148" s="92"/>
      <c r="E25148" s="88" t="str">
        <f>IF(A25148&lt;&gt;0,IFERROR(VLOOKUP(D25148,Transactions!$K$4:$L$24,2,0), "Invalid date, no label or wrong spelling"),"Date and/or label missing. Exclude?")</f>
        <v>Date and/or label missing. Exclude?</v>
      </c>
      <c r="F25148" s="201"/>
      <c r="G25148" s="202"/>
      <c r="H25148" s="203"/>
    </row>
    <row r="25149" spans="1:8" x14ac:dyDescent="0.25">
      <c r="A25149" s="37"/>
      <c r="B25149" s="38"/>
      <c r="C25149" s="97"/>
      <c r="D25149" s="92"/>
      <c r="E25149" s="88" t="str">
        <f>IF(A25149&lt;&gt;0,IFERROR(VLOOKUP(D25149,Transactions!$K$4:$L$24,2,0), "Invalid date, no label or wrong spelling"),"Date and/or label missing. Exclude?")</f>
        <v>Date and/or label missing. Exclude?</v>
      </c>
      <c r="F25149" s="201"/>
      <c r="G25149" s="202"/>
      <c r="H25149" s="203"/>
    </row>
    <row r="25150" spans="1:8" x14ac:dyDescent="0.25">
      <c r="A25150" s="37"/>
      <c r="B25150" s="38"/>
      <c r="C25150" s="97"/>
      <c r="D25150" s="92"/>
      <c r="E25150" s="88" t="str">
        <f>IF(A25150&lt;&gt;0,IFERROR(VLOOKUP(D25150,Transactions!$K$4:$L$24,2,0), "Invalid date, no label or wrong spelling"),"Date and/or label missing. Exclude?")</f>
        <v>Date and/or label missing. Exclude?</v>
      </c>
      <c r="F25150" s="201"/>
      <c r="G25150" s="202"/>
      <c r="H25150" s="203"/>
    </row>
    <row r="25151" spans="1:8" x14ac:dyDescent="0.25">
      <c r="A25151" s="37"/>
      <c r="B25151" s="38"/>
      <c r="C25151" s="97"/>
      <c r="D25151" s="92"/>
      <c r="E25151" s="88" t="str">
        <f>IF(A25151&lt;&gt;0,IFERROR(VLOOKUP(D25151,Transactions!$K$4:$L$24,2,0), "Invalid date, no label or wrong spelling"),"Date and/or label missing. Exclude?")</f>
        <v>Date and/or label missing. Exclude?</v>
      </c>
      <c r="F25151" s="201"/>
      <c r="G25151" s="202"/>
      <c r="H25151" s="203"/>
    </row>
    <row r="25152" spans="1:8" x14ac:dyDescent="0.25">
      <c r="A25152" s="37"/>
      <c r="B25152" s="38"/>
      <c r="C25152" s="97"/>
      <c r="D25152" s="92"/>
      <c r="E25152" s="88" t="str">
        <f>IF(A25152&lt;&gt;0,IFERROR(VLOOKUP(D25152,Transactions!$K$4:$L$24,2,0), "Invalid date, no label or wrong spelling"),"Date and/or label missing. Exclude?")</f>
        <v>Date and/or label missing. Exclude?</v>
      </c>
      <c r="F25152" s="201"/>
      <c r="G25152" s="202"/>
      <c r="H25152" s="203"/>
    </row>
    <row r="25153" spans="1:8" x14ac:dyDescent="0.25">
      <c r="A25153" s="37"/>
      <c r="B25153" s="38"/>
      <c r="C25153" s="97"/>
      <c r="D25153" s="92"/>
      <c r="E25153" s="88" t="str">
        <f>IF(A25153&lt;&gt;0,IFERROR(VLOOKUP(D25153,Transactions!$K$4:$L$24,2,0), "Invalid date, no label or wrong spelling"),"Date and/or label missing. Exclude?")</f>
        <v>Date and/or label missing. Exclude?</v>
      </c>
      <c r="F25153" s="201"/>
      <c r="G25153" s="202"/>
      <c r="H25153" s="203"/>
    </row>
    <row r="25154" spans="1:8" x14ac:dyDescent="0.25">
      <c r="A25154" s="37"/>
      <c r="B25154" s="38"/>
      <c r="C25154" s="97"/>
      <c r="D25154" s="92"/>
      <c r="E25154" s="88" t="str">
        <f>IF(A25154&lt;&gt;0,IFERROR(VLOOKUP(D25154,Transactions!$K$4:$L$24,2,0), "Invalid date, no label or wrong spelling"),"Date and/or label missing. Exclude?")</f>
        <v>Date and/or label missing. Exclude?</v>
      </c>
      <c r="F25154" s="201"/>
      <c r="G25154" s="202"/>
      <c r="H25154" s="203"/>
    </row>
    <row r="25155" spans="1:8" x14ac:dyDescent="0.25">
      <c r="A25155" s="37"/>
      <c r="B25155" s="38"/>
      <c r="C25155" s="97"/>
      <c r="D25155" s="92"/>
      <c r="E25155" s="88" t="str">
        <f>IF(A25155&lt;&gt;0,IFERROR(VLOOKUP(D25155,Transactions!$K$4:$L$24,2,0), "Invalid date, no label or wrong spelling"),"Date and/or label missing. Exclude?")</f>
        <v>Date and/or label missing. Exclude?</v>
      </c>
      <c r="F25155" s="201"/>
      <c r="G25155" s="202"/>
      <c r="H25155" s="203"/>
    </row>
    <row r="25156" spans="1:8" x14ac:dyDescent="0.25">
      <c r="A25156" s="37"/>
      <c r="B25156" s="38"/>
      <c r="C25156" s="97"/>
      <c r="D25156" s="92"/>
      <c r="E25156" s="88" t="str">
        <f>IF(A25156&lt;&gt;0,IFERROR(VLOOKUP(D25156,Transactions!$K$4:$L$24,2,0), "Invalid date, no label or wrong spelling"),"Date and/or label missing. Exclude?")</f>
        <v>Date and/or label missing. Exclude?</v>
      </c>
      <c r="F25156" s="201"/>
      <c r="G25156" s="202"/>
      <c r="H25156" s="203"/>
    </row>
    <row r="25157" spans="1:8" x14ac:dyDescent="0.25">
      <c r="A25157" s="37"/>
      <c r="B25157" s="38"/>
      <c r="C25157" s="97"/>
      <c r="D25157" s="92"/>
      <c r="E25157" s="88" t="str">
        <f>IF(A25157&lt;&gt;0,IFERROR(VLOOKUP(D25157,Transactions!$K$4:$L$24,2,0), "Invalid date, no label or wrong spelling"),"Date and/or label missing. Exclude?")</f>
        <v>Date and/or label missing. Exclude?</v>
      </c>
      <c r="F25157" s="201"/>
      <c r="G25157" s="202"/>
      <c r="H25157" s="203"/>
    </row>
    <row r="25158" spans="1:8" x14ac:dyDescent="0.25">
      <c r="A25158" s="37"/>
      <c r="B25158" s="38"/>
      <c r="C25158" s="97"/>
      <c r="D25158" s="92"/>
      <c r="E25158" s="88" t="str">
        <f>IF(A25158&lt;&gt;0,IFERROR(VLOOKUP(D25158,Transactions!$K$4:$L$24,2,0), "Invalid date, no label or wrong spelling"),"Date and/or label missing. Exclude?")</f>
        <v>Date and/or label missing. Exclude?</v>
      </c>
      <c r="F25158" s="201"/>
      <c r="G25158" s="202"/>
      <c r="H25158" s="203"/>
    </row>
    <row r="25159" spans="1:8" x14ac:dyDescent="0.25">
      <c r="A25159" s="37"/>
      <c r="B25159" s="38"/>
      <c r="C25159" s="97"/>
      <c r="D25159" s="92"/>
      <c r="E25159" s="88" t="str">
        <f>IF(A25159&lt;&gt;0,IFERROR(VLOOKUP(D25159,Transactions!$K$4:$L$24,2,0), "Invalid date, no label or wrong spelling"),"Date and/or label missing. Exclude?")</f>
        <v>Date and/or label missing. Exclude?</v>
      </c>
      <c r="F25159" s="201"/>
      <c r="G25159" s="202"/>
      <c r="H25159" s="203"/>
    </row>
    <row r="25160" spans="1:8" x14ac:dyDescent="0.25">
      <c r="A25160" s="37"/>
      <c r="B25160" s="38"/>
      <c r="C25160" s="97"/>
      <c r="D25160" s="92"/>
      <c r="E25160" s="88" t="str">
        <f>IF(A25160&lt;&gt;0,IFERROR(VLOOKUP(D25160,Transactions!$K$4:$L$24,2,0), "Invalid date, no label or wrong spelling"),"Date and/or label missing. Exclude?")</f>
        <v>Date and/or label missing. Exclude?</v>
      </c>
      <c r="F25160" s="201"/>
      <c r="G25160" s="202"/>
      <c r="H25160" s="203"/>
    </row>
    <row r="25161" spans="1:8" x14ac:dyDescent="0.25">
      <c r="A25161" s="37"/>
      <c r="B25161" s="38"/>
      <c r="C25161" s="97"/>
      <c r="D25161" s="92"/>
      <c r="E25161" s="88" t="str">
        <f>IF(A25161&lt;&gt;0,IFERROR(VLOOKUP(D25161,Transactions!$K$4:$L$24,2,0), "Invalid date, no label or wrong spelling"),"Date and/or label missing. Exclude?")</f>
        <v>Date and/or label missing. Exclude?</v>
      </c>
      <c r="F25161" s="201"/>
      <c r="G25161" s="202"/>
      <c r="H25161" s="203"/>
    </row>
    <row r="25162" spans="1:8" x14ac:dyDescent="0.25">
      <c r="A25162" s="37"/>
      <c r="B25162" s="38"/>
      <c r="C25162" s="97"/>
      <c r="D25162" s="92"/>
      <c r="E25162" s="88" t="str">
        <f>IF(A25162&lt;&gt;0,IFERROR(VLOOKUP(D25162,Transactions!$K$4:$L$24,2,0), "Invalid date, no label or wrong spelling"),"Date and/or label missing. Exclude?")</f>
        <v>Date and/or label missing. Exclude?</v>
      </c>
      <c r="F25162" s="201"/>
      <c r="G25162" s="202"/>
      <c r="H25162" s="203"/>
    </row>
    <row r="25163" spans="1:8" x14ac:dyDescent="0.25">
      <c r="A25163" s="37"/>
      <c r="B25163" s="38"/>
      <c r="C25163" s="97"/>
      <c r="D25163" s="92"/>
      <c r="E25163" s="88" t="str">
        <f>IF(A25163&lt;&gt;0,IFERROR(VLOOKUP(D25163,Transactions!$K$4:$L$24,2,0), "Invalid date, no label or wrong spelling"),"Date and/or label missing. Exclude?")</f>
        <v>Date and/or label missing. Exclude?</v>
      </c>
      <c r="F25163" s="201"/>
      <c r="G25163" s="202"/>
      <c r="H25163" s="203"/>
    </row>
    <row r="25164" spans="1:8" x14ac:dyDescent="0.25">
      <c r="A25164" s="37"/>
      <c r="B25164" s="38"/>
      <c r="C25164" s="97"/>
      <c r="D25164" s="92"/>
      <c r="E25164" s="88" t="str">
        <f>IF(A25164&lt;&gt;0,IFERROR(VLOOKUP(D25164,Transactions!$K$4:$L$24,2,0), "Invalid date, no label or wrong spelling"),"Date and/or label missing. Exclude?")</f>
        <v>Date and/or label missing. Exclude?</v>
      </c>
      <c r="F25164" s="201"/>
      <c r="G25164" s="202"/>
      <c r="H25164" s="203"/>
    </row>
    <row r="25165" spans="1:8" x14ac:dyDescent="0.25">
      <c r="A25165" s="37"/>
      <c r="B25165" s="38"/>
      <c r="C25165" s="97"/>
      <c r="D25165" s="92"/>
      <c r="E25165" s="88" t="str">
        <f>IF(A25165&lt;&gt;0,IFERROR(VLOOKUP(D25165,Transactions!$K$4:$L$24,2,0), "Invalid date, no label or wrong spelling"),"Date and/or label missing. Exclude?")</f>
        <v>Date and/or label missing. Exclude?</v>
      </c>
      <c r="F25165" s="201"/>
      <c r="G25165" s="202"/>
      <c r="H25165" s="203"/>
    </row>
    <row r="25166" spans="1:8" x14ac:dyDescent="0.25">
      <c r="A25166" s="37"/>
      <c r="B25166" s="38"/>
      <c r="C25166" s="97"/>
      <c r="D25166" s="92"/>
      <c r="E25166" s="88" t="str">
        <f>IF(A25166&lt;&gt;0,IFERROR(VLOOKUP(D25166,Transactions!$K$4:$L$24,2,0), "Invalid date, no label or wrong spelling"),"Date and/or label missing. Exclude?")</f>
        <v>Date and/or label missing. Exclude?</v>
      </c>
      <c r="F25166" s="201"/>
      <c r="G25166" s="202"/>
      <c r="H25166" s="203"/>
    </row>
    <row r="25167" spans="1:8" x14ac:dyDescent="0.25">
      <c r="A25167" s="37"/>
      <c r="B25167" s="38"/>
      <c r="C25167" s="97"/>
      <c r="D25167" s="92"/>
      <c r="E25167" s="88" t="str">
        <f>IF(A25167&lt;&gt;0,IFERROR(VLOOKUP(D25167,Transactions!$K$4:$L$24,2,0), "Invalid date, no label or wrong spelling"),"Date and/or label missing. Exclude?")</f>
        <v>Date and/or label missing. Exclude?</v>
      </c>
      <c r="F25167" s="201"/>
      <c r="G25167" s="202"/>
      <c r="H25167" s="203"/>
    </row>
    <row r="25168" spans="1:8" x14ac:dyDescent="0.25">
      <c r="A25168" s="37"/>
      <c r="B25168" s="38"/>
      <c r="C25168" s="97"/>
      <c r="D25168" s="92"/>
      <c r="E25168" s="88" t="str">
        <f>IF(A25168&lt;&gt;0,IFERROR(VLOOKUP(D25168,Transactions!$K$4:$L$24,2,0), "Invalid date, no label or wrong spelling"),"Date and/or label missing. Exclude?")</f>
        <v>Date and/or label missing. Exclude?</v>
      </c>
      <c r="F25168" s="201"/>
      <c r="G25168" s="202"/>
      <c r="H25168" s="203"/>
    </row>
    <row r="25169" spans="1:8" x14ac:dyDescent="0.25">
      <c r="A25169" s="37"/>
      <c r="B25169" s="38"/>
      <c r="C25169" s="97"/>
      <c r="D25169" s="92"/>
      <c r="E25169" s="88" t="str">
        <f>IF(A25169&lt;&gt;0,IFERROR(VLOOKUP(D25169,Transactions!$K$4:$L$24,2,0), "Invalid date, no label or wrong spelling"),"Date and/or label missing. Exclude?")</f>
        <v>Date and/or label missing. Exclude?</v>
      </c>
      <c r="F25169" s="201"/>
      <c r="G25169" s="202"/>
      <c r="H25169" s="203"/>
    </row>
    <row r="25170" spans="1:8" x14ac:dyDescent="0.25">
      <c r="A25170" s="37"/>
      <c r="B25170" s="38"/>
      <c r="C25170" s="97"/>
      <c r="D25170" s="92"/>
      <c r="E25170" s="88" t="str">
        <f>IF(A25170&lt;&gt;0,IFERROR(VLOOKUP(D25170,Transactions!$K$4:$L$24,2,0), "Invalid date, no label or wrong spelling"),"Date and/or label missing. Exclude?")</f>
        <v>Date and/or label missing. Exclude?</v>
      </c>
      <c r="F25170" s="201"/>
      <c r="G25170" s="202"/>
      <c r="H25170" s="203"/>
    </row>
    <row r="25171" spans="1:8" x14ac:dyDescent="0.25">
      <c r="A25171" s="37"/>
      <c r="B25171" s="38"/>
      <c r="C25171" s="97"/>
      <c r="D25171" s="92"/>
      <c r="E25171" s="88" t="str">
        <f>IF(A25171&lt;&gt;0,IFERROR(VLOOKUP(D25171,Transactions!$K$4:$L$24,2,0), "Invalid date, no label or wrong spelling"),"Date and/or label missing. Exclude?")</f>
        <v>Date and/or label missing. Exclude?</v>
      </c>
      <c r="F25171" s="201"/>
      <c r="G25171" s="202"/>
      <c r="H25171" s="203"/>
    </row>
    <row r="25172" spans="1:8" x14ac:dyDescent="0.25">
      <c r="A25172" s="37"/>
      <c r="B25172" s="38"/>
      <c r="C25172" s="97"/>
      <c r="D25172" s="92"/>
      <c r="E25172" s="88" t="str">
        <f>IF(A25172&lt;&gt;0,IFERROR(VLOOKUP(D25172,Transactions!$K$4:$L$24,2,0), "Invalid date, no label or wrong spelling"),"Date and/or label missing. Exclude?")</f>
        <v>Date and/or label missing. Exclude?</v>
      </c>
      <c r="F25172" s="201"/>
      <c r="G25172" s="202"/>
      <c r="H25172" s="203"/>
    </row>
    <row r="25173" spans="1:8" x14ac:dyDescent="0.25">
      <c r="A25173" s="37"/>
      <c r="B25173" s="38"/>
      <c r="C25173" s="97"/>
      <c r="D25173" s="92"/>
      <c r="E25173" s="88" t="str">
        <f>IF(A25173&lt;&gt;0,IFERROR(VLOOKUP(D25173,Transactions!$K$4:$L$24,2,0), "Invalid date, no label or wrong spelling"),"Date and/or label missing. Exclude?")</f>
        <v>Date and/or label missing. Exclude?</v>
      </c>
      <c r="F25173" s="201"/>
      <c r="G25173" s="202"/>
      <c r="H25173" s="203"/>
    </row>
    <row r="25174" spans="1:8" x14ac:dyDescent="0.25">
      <c r="A25174" s="37"/>
      <c r="B25174" s="38"/>
      <c r="C25174" s="97"/>
      <c r="D25174" s="92"/>
      <c r="E25174" s="88" t="str">
        <f>IF(A25174&lt;&gt;0,IFERROR(VLOOKUP(D25174,Transactions!$K$4:$L$24,2,0), "Invalid date, no label or wrong spelling"),"Date and/or label missing. Exclude?")</f>
        <v>Date and/or label missing. Exclude?</v>
      </c>
      <c r="F25174" s="201"/>
      <c r="G25174" s="202"/>
      <c r="H25174" s="203"/>
    </row>
    <row r="25175" spans="1:8" x14ac:dyDescent="0.25">
      <c r="A25175" s="37"/>
      <c r="B25175" s="38"/>
      <c r="C25175" s="97"/>
      <c r="D25175" s="92"/>
      <c r="E25175" s="88" t="str">
        <f>IF(A25175&lt;&gt;0,IFERROR(VLOOKUP(D25175,Transactions!$K$4:$L$24,2,0), "Invalid date, no label or wrong spelling"),"Date and/or label missing. Exclude?")</f>
        <v>Date and/or label missing. Exclude?</v>
      </c>
      <c r="F25175" s="201"/>
      <c r="G25175" s="202"/>
      <c r="H25175" s="203"/>
    </row>
    <row r="25176" spans="1:8" x14ac:dyDescent="0.25">
      <c r="A25176" s="37"/>
      <c r="B25176" s="38"/>
      <c r="C25176" s="97"/>
      <c r="D25176" s="92"/>
      <c r="E25176" s="88" t="str">
        <f>IF(A25176&lt;&gt;0,IFERROR(VLOOKUP(D25176,Transactions!$K$4:$L$24,2,0), "Invalid date, no label or wrong spelling"),"Date and/or label missing. Exclude?")</f>
        <v>Date and/or label missing. Exclude?</v>
      </c>
      <c r="F25176" s="201"/>
      <c r="G25176" s="202"/>
      <c r="H25176" s="203"/>
    </row>
    <row r="25177" spans="1:8" x14ac:dyDescent="0.25">
      <c r="A25177" s="37"/>
      <c r="B25177" s="38"/>
      <c r="C25177" s="97"/>
      <c r="D25177" s="92"/>
      <c r="E25177" s="88" t="str">
        <f>IF(A25177&lt;&gt;0,IFERROR(VLOOKUP(D25177,Transactions!$K$4:$L$24,2,0), "Invalid date, no label or wrong spelling"),"Date and/or label missing. Exclude?")</f>
        <v>Date and/or label missing. Exclude?</v>
      </c>
      <c r="F25177" s="201"/>
      <c r="G25177" s="202"/>
      <c r="H25177" s="203"/>
    </row>
    <row r="25178" spans="1:8" x14ac:dyDescent="0.25">
      <c r="A25178" s="37"/>
      <c r="B25178" s="38"/>
      <c r="C25178" s="97"/>
      <c r="D25178" s="92"/>
      <c r="E25178" s="88" t="str">
        <f>IF(A25178&lt;&gt;0,IFERROR(VLOOKUP(D25178,Transactions!$K$4:$L$24,2,0), "Invalid date, no label or wrong spelling"),"Date and/or label missing. Exclude?")</f>
        <v>Date and/or label missing. Exclude?</v>
      </c>
      <c r="F25178" s="201"/>
      <c r="G25178" s="202"/>
      <c r="H25178" s="203"/>
    </row>
    <row r="25179" spans="1:8" x14ac:dyDescent="0.25">
      <c r="A25179" s="37"/>
      <c r="B25179" s="38"/>
      <c r="C25179" s="97"/>
      <c r="D25179" s="92"/>
      <c r="E25179" s="88" t="str">
        <f>IF(A25179&lt;&gt;0,IFERROR(VLOOKUP(D25179,Transactions!$K$4:$L$24,2,0), "Invalid date, no label or wrong spelling"),"Date and/or label missing. Exclude?")</f>
        <v>Date and/or label missing. Exclude?</v>
      </c>
      <c r="F25179" s="201"/>
      <c r="G25179" s="202"/>
      <c r="H25179" s="203"/>
    </row>
    <row r="25180" spans="1:8" x14ac:dyDescent="0.25">
      <c r="A25180" s="37"/>
      <c r="B25180" s="38"/>
      <c r="C25180" s="97"/>
      <c r="D25180" s="92"/>
      <c r="E25180" s="88" t="str">
        <f>IF(A25180&lt;&gt;0,IFERROR(VLOOKUP(D25180,Transactions!$K$4:$L$24,2,0), "Invalid date, no label or wrong spelling"),"Date and/or label missing. Exclude?")</f>
        <v>Date and/or label missing. Exclude?</v>
      </c>
      <c r="F25180" s="201"/>
      <c r="G25180" s="202"/>
      <c r="H25180" s="203"/>
    </row>
    <row r="25181" spans="1:8" x14ac:dyDescent="0.25">
      <c r="A25181" s="37"/>
      <c r="B25181" s="38"/>
      <c r="C25181" s="97"/>
      <c r="D25181" s="92"/>
      <c r="E25181" s="88" t="str">
        <f>IF(A25181&lt;&gt;0,IFERROR(VLOOKUP(D25181,Transactions!$K$4:$L$24,2,0), "Invalid date, no label or wrong spelling"),"Date and/or label missing. Exclude?")</f>
        <v>Date and/or label missing. Exclude?</v>
      </c>
      <c r="F25181" s="201"/>
      <c r="G25181" s="202"/>
      <c r="H25181" s="203"/>
    </row>
    <row r="25182" spans="1:8" x14ac:dyDescent="0.25">
      <c r="A25182" s="37"/>
      <c r="B25182" s="38"/>
      <c r="C25182" s="97"/>
      <c r="D25182" s="92"/>
      <c r="E25182" s="88" t="str">
        <f>IF(A25182&lt;&gt;0,IFERROR(VLOOKUP(D25182,Transactions!$K$4:$L$24,2,0), "Invalid date, no label or wrong spelling"),"Date and/or label missing. Exclude?")</f>
        <v>Date and/or label missing. Exclude?</v>
      </c>
      <c r="F25182" s="201"/>
      <c r="G25182" s="202"/>
      <c r="H25182" s="203"/>
    </row>
    <row r="25183" spans="1:8" x14ac:dyDescent="0.25">
      <c r="A25183" s="37"/>
      <c r="B25183" s="38"/>
      <c r="C25183" s="97"/>
      <c r="D25183" s="92"/>
      <c r="E25183" s="88" t="str">
        <f>IF(A25183&lt;&gt;0,IFERROR(VLOOKUP(D25183,Transactions!$K$4:$L$24,2,0), "Invalid date, no label or wrong spelling"),"Date and/or label missing. Exclude?")</f>
        <v>Date and/or label missing. Exclude?</v>
      </c>
      <c r="F25183" s="201"/>
      <c r="G25183" s="202"/>
      <c r="H25183" s="203"/>
    </row>
    <row r="25184" spans="1:8" x14ac:dyDescent="0.25">
      <c r="A25184" s="37"/>
      <c r="B25184" s="38"/>
      <c r="C25184" s="97"/>
      <c r="D25184" s="92"/>
      <c r="E25184" s="88" t="str">
        <f>IF(A25184&lt;&gt;0,IFERROR(VLOOKUP(D25184,Transactions!$K$4:$L$24,2,0), "Invalid date, no label or wrong spelling"),"Date and/or label missing. Exclude?")</f>
        <v>Date and/or label missing. Exclude?</v>
      </c>
      <c r="F25184" s="201"/>
      <c r="G25184" s="202"/>
      <c r="H25184" s="203"/>
    </row>
    <row r="25185" spans="1:8" x14ac:dyDescent="0.25">
      <c r="A25185" s="37"/>
      <c r="B25185" s="38"/>
      <c r="C25185" s="97"/>
      <c r="D25185" s="92"/>
      <c r="E25185" s="88" t="str">
        <f>IF(A25185&lt;&gt;0,IFERROR(VLOOKUP(D25185,Transactions!$K$4:$L$24,2,0), "Invalid date, no label or wrong spelling"),"Date and/or label missing. Exclude?")</f>
        <v>Date and/or label missing. Exclude?</v>
      </c>
      <c r="F25185" s="201"/>
      <c r="G25185" s="202"/>
      <c r="H25185" s="203"/>
    </row>
    <row r="25186" spans="1:8" x14ac:dyDescent="0.25">
      <c r="A25186" s="37"/>
      <c r="B25186" s="38"/>
      <c r="C25186" s="97"/>
      <c r="D25186" s="92"/>
      <c r="E25186" s="88" t="str">
        <f>IF(A25186&lt;&gt;0,IFERROR(VLOOKUP(D25186,Transactions!$K$4:$L$24,2,0), "Invalid date, no label or wrong spelling"),"Date and/or label missing. Exclude?")</f>
        <v>Date and/or label missing. Exclude?</v>
      </c>
      <c r="F25186" s="201"/>
      <c r="G25186" s="202"/>
      <c r="H25186" s="203"/>
    </row>
    <row r="25187" spans="1:8" x14ac:dyDescent="0.25">
      <c r="A25187" s="37"/>
      <c r="B25187" s="38"/>
      <c r="C25187" s="97"/>
      <c r="D25187" s="92"/>
      <c r="E25187" s="88" t="str">
        <f>IF(A25187&lt;&gt;0,IFERROR(VLOOKUP(D25187,Transactions!$K$4:$L$24,2,0), "Invalid date, no label or wrong spelling"),"Date and/or label missing. Exclude?")</f>
        <v>Date and/or label missing. Exclude?</v>
      </c>
      <c r="F25187" s="201"/>
      <c r="G25187" s="202"/>
      <c r="H25187" s="203"/>
    </row>
    <row r="25188" spans="1:8" x14ac:dyDescent="0.25">
      <c r="A25188" s="37"/>
      <c r="B25188" s="38"/>
      <c r="C25188" s="97"/>
      <c r="D25188" s="92"/>
      <c r="E25188" s="88" t="str">
        <f>IF(A25188&lt;&gt;0,IFERROR(VLOOKUP(D25188,Transactions!$K$4:$L$24,2,0), "Invalid date, no label or wrong spelling"),"Date and/or label missing. Exclude?")</f>
        <v>Date and/or label missing. Exclude?</v>
      </c>
      <c r="F25188" s="201"/>
      <c r="G25188" s="202"/>
      <c r="H25188" s="203"/>
    </row>
    <row r="25189" spans="1:8" x14ac:dyDescent="0.25">
      <c r="A25189" s="37"/>
      <c r="B25189" s="38"/>
      <c r="C25189" s="97"/>
      <c r="D25189" s="92"/>
      <c r="E25189" s="88" t="str">
        <f>IF(A25189&lt;&gt;0,IFERROR(VLOOKUP(D25189,Transactions!$K$4:$L$24,2,0), "Invalid date, no label or wrong spelling"),"Date and/or label missing. Exclude?")</f>
        <v>Date and/or label missing. Exclude?</v>
      </c>
      <c r="F25189" s="201"/>
      <c r="G25189" s="202"/>
      <c r="H25189" s="203"/>
    </row>
    <row r="25190" spans="1:8" x14ac:dyDescent="0.25">
      <c r="A25190" s="37"/>
      <c r="B25190" s="38"/>
      <c r="C25190" s="97"/>
      <c r="D25190" s="92"/>
      <c r="E25190" s="88" t="str">
        <f>IF(A25190&lt;&gt;0,IFERROR(VLOOKUP(D25190,Transactions!$K$4:$L$24,2,0), "Invalid date, no label or wrong spelling"),"Date and/or label missing. Exclude?")</f>
        <v>Date and/or label missing. Exclude?</v>
      </c>
      <c r="F25190" s="201"/>
      <c r="G25190" s="202"/>
      <c r="H25190" s="203"/>
    </row>
    <row r="25191" spans="1:8" x14ac:dyDescent="0.25">
      <c r="A25191" s="37"/>
      <c r="B25191" s="38"/>
      <c r="C25191" s="97"/>
      <c r="D25191" s="92"/>
      <c r="E25191" s="88" t="str">
        <f>IF(A25191&lt;&gt;0,IFERROR(VLOOKUP(D25191,Transactions!$K$4:$L$24,2,0), "Invalid date, no label or wrong spelling"),"Date and/or label missing. Exclude?")</f>
        <v>Date and/or label missing. Exclude?</v>
      </c>
      <c r="F25191" s="201"/>
      <c r="G25191" s="202"/>
      <c r="H25191" s="203"/>
    </row>
    <row r="25192" spans="1:8" x14ac:dyDescent="0.25">
      <c r="A25192" s="37"/>
      <c r="B25192" s="38"/>
      <c r="C25192" s="97"/>
      <c r="D25192" s="92"/>
      <c r="E25192" s="88" t="str">
        <f>IF(A25192&lt;&gt;0,IFERROR(VLOOKUP(D25192,Transactions!$K$4:$L$24,2,0), "Invalid date, no label or wrong spelling"),"Date and/or label missing. Exclude?")</f>
        <v>Date and/or label missing. Exclude?</v>
      </c>
      <c r="F25192" s="201"/>
      <c r="G25192" s="202"/>
      <c r="H25192" s="203"/>
    </row>
    <row r="25193" spans="1:8" x14ac:dyDescent="0.25">
      <c r="A25193" s="37"/>
      <c r="B25193" s="38"/>
      <c r="C25193" s="97"/>
      <c r="D25193" s="92"/>
      <c r="E25193" s="88" t="str">
        <f>IF(A25193&lt;&gt;0,IFERROR(VLOOKUP(D25193,Transactions!$K$4:$L$24,2,0), "Invalid date, no label or wrong spelling"),"Date and/or label missing. Exclude?")</f>
        <v>Date and/or label missing. Exclude?</v>
      </c>
      <c r="F25193" s="201"/>
      <c r="G25193" s="202"/>
      <c r="H25193" s="203"/>
    </row>
    <row r="25194" spans="1:8" x14ac:dyDescent="0.25">
      <c r="A25194" s="37"/>
      <c r="B25194" s="38"/>
      <c r="C25194" s="97"/>
      <c r="D25194" s="92"/>
      <c r="E25194" s="88" t="str">
        <f>IF(A25194&lt;&gt;0,IFERROR(VLOOKUP(D25194,Transactions!$K$4:$L$24,2,0), "Invalid date, no label or wrong spelling"),"Date and/or label missing. Exclude?")</f>
        <v>Date and/or label missing. Exclude?</v>
      </c>
      <c r="F25194" s="201"/>
      <c r="G25194" s="202"/>
      <c r="H25194" s="203"/>
    </row>
    <row r="25195" spans="1:8" x14ac:dyDescent="0.25">
      <c r="A25195" s="37"/>
      <c r="B25195" s="38"/>
      <c r="C25195" s="97"/>
      <c r="D25195" s="92"/>
      <c r="E25195" s="88" t="str">
        <f>IF(A25195&lt;&gt;0,IFERROR(VLOOKUP(D25195,Transactions!$K$4:$L$24,2,0), "Invalid date, no label or wrong spelling"),"Date and/or label missing. Exclude?")</f>
        <v>Date and/or label missing. Exclude?</v>
      </c>
      <c r="F25195" s="201"/>
      <c r="G25195" s="202"/>
      <c r="H25195" s="203"/>
    </row>
    <row r="25196" spans="1:8" x14ac:dyDescent="0.25">
      <c r="A25196" s="37"/>
      <c r="B25196" s="38"/>
      <c r="C25196" s="97"/>
      <c r="D25196" s="92"/>
      <c r="E25196" s="88" t="str">
        <f>IF(A25196&lt;&gt;0,IFERROR(VLOOKUP(D25196,Transactions!$K$4:$L$24,2,0), "Invalid date, no label or wrong spelling"),"Date and/or label missing. Exclude?")</f>
        <v>Date and/or label missing. Exclude?</v>
      </c>
      <c r="F25196" s="201"/>
      <c r="G25196" s="202"/>
      <c r="H25196" s="203"/>
    </row>
    <row r="25197" spans="1:8" x14ac:dyDescent="0.25">
      <c r="A25197" s="37"/>
      <c r="B25197" s="38"/>
      <c r="C25197" s="97"/>
      <c r="D25197" s="92"/>
      <c r="E25197" s="88" t="str">
        <f>IF(A25197&lt;&gt;0,IFERROR(VLOOKUP(D25197,Transactions!$K$4:$L$24,2,0), "Invalid date, no label or wrong spelling"),"Date and/or label missing. Exclude?")</f>
        <v>Date and/or label missing. Exclude?</v>
      </c>
      <c r="F25197" s="201"/>
      <c r="G25197" s="202"/>
      <c r="H25197" s="203"/>
    </row>
    <row r="25198" spans="1:8" x14ac:dyDescent="0.25">
      <c r="A25198" s="37"/>
      <c r="B25198" s="38"/>
      <c r="C25198" s="97"/>
      <c r="D25198" s="92"/>
      <c r="E25198" s="88" t="str">
        <f>IF(A25198&lt;&gt;0,IFERROR(VLOOKUP(D25198,Transactions!$K$4:$L$24,2,0), "Invalid date, no label or wrong spelling"),"Date and/or label missing. Exclude?")</f>
        <v>Date and/or label missing. Exclude?</v>
      </c>
      <c r="F25198" s="201"/>
      <c r="G25198" s="202"/>
      <c r="H25198" s="203"/>
    </row>
    <row r="25199" spans="1:8" x14ac:dyDescent="0.25">
      <c r="A25199" s="37"/>
      <c r="B25199" s="38"/>
      <c r="C25199" s="97"/>
      <c r="D25199" s="92"/>
      <c r="E25199" s="88" t="str">
        <f>IF(A25199&lt;&gt;0,IFERROR(VLOOKUP(D25199,Transactions!$K$4:$L$24,2,0), "Invalid date, no label or wrong spelling"),"Date and/or label missing. Exclude?")</f>
        <v>Date and/or label missing. Exclude?</v>
      </c>
      <c r="F25199" s="201"/>
      <c r="G25199" s="202"/>
      <c r="H25199" s="203"/>
    </row>
    <row r="25200" spans="1:8" x14ac:dyDescent="0.25">
      <c r="A25200" s="37"/>
      <c r="B25200" s="38"/>
      <c r="C25200" s="97"/>
      <c r="D25200" s="92"/>
      <c r="E25200" s="88" t="str">
        <f>IF(A25200&lt;&gt;0,IFERROR(VLOOKUP(D25200,Transactions!$K$4:$L$24,2,0), "Invalid date, no label or wrong spelling"),"Date and/or label missing. Exclude?")</f>
        <v>Date and/or label missing. Exclude?</v>
      </c>
      <c r="F25200" s="201"/>
      <c r="G25200" s="202"/>
      <c r="H25200" s="203"/>
    </row>
    <row r="25201" spans="1:8" x14ac:dyDescent="0.25">
      <c r="A25201" s="37"/>
      <c r="B25201" s="38"/>
      <c r="C25201" s="97"/>
      <c r="D25201" s="92"/>
      <c r="E25201" s="88" t="str">
        <f>IF(A25201&lt;&gt;0,IFERROR(VLOOKUP(D25201,Transactions!$K$4:$L$24,2,0), "Invalid date, no label or wrong spelling"),"Date and/or label missing. Exclude?")</f>
        <v>Date and/or label missing. Exclude?</v>
      </c>
      <c r="F25201" s="201"/>
      <c r="G25201" s="202"/>
      <c r="H25201" s="203"/>
    </row>
    <row r="25202" spans="1:8" x14ac:dyDescent="0.25">
      <c r="A25202" s="37"/>
      <c r="B25202" s="38"/>
      <c r="C25202" s="97"/>
      <c r="D25202" s="92"/>
      <c r="E25202" s="88" t="str">
        <f>IF(A25202&lt;&gt;0,IFERROR(VLOOKUP(D25202,Transactions!$K$4:$L$24,2,0), "Invalid date, no label or wrong spelling"),"Date and/or label missing. Exclude?")</f>
        <v>Date and/or label missing. Exclude?</v>
      </c>
      <c r="F25202" s="201"/>
      <c r="G25202" s="202"/>
      <c r="H25202" s="203"/>
    </row>
    <row r="25203" spans="1:8" x14ac:dyDescent="0.25">
      <c r="A25203" s="37"/>
      <c r="B25203" s="38"/>
      <c r="C25203" s="97"/>
      <c r="D25203" s="92"/>
      <c r="E25203" s="88" t="str">
        <f>IF(A25203&lt;&gt;0,IFERROR(VLOOKUP(D25203,Transactions!$K$4:$L$24,2,0), "Invalid date, no label or wrong spelling"),"Date and/or label missing. Exclude?")</f>
        <v>Date and/or label missing. Exclude?</v>
      </c>
      <c r="F25203" s="201"/>
      <c r="G25203" s="202"/>
      <c r="H25203" s="203"/>
    </row>
    <row r="25204" spans="1:8" x14ac:dyDescent="0.25">
      <c r="A25204" s="37"/>
      <c r="B25204" s="38"/>
      <c r="C25204" s="97"/>
      <c r="D25204" s="92"/>
      <c r="E25204" s="88" t="str">
        <f>IF(A25204&lt;&gt;0,IFERROR(VLOOKUP(D25204,Transactions!$K$4:$L$24,2,0), "Invalid date, no label or wrong spelling"),"Date and/or label missing. Exclude?")</f>
        <v>Date and/or label missing. Exclude?</v>
      </c>
      <c r="F25204" s="201"/>
      <c r="G25204" s="202"/>
      <c r="H25204" s="203"/>
    </row>
    <row r="25205" spans="1:8" x14ac:dyDescent="0.25">
      <c r="A25205" s="37"/>
      <c r="B25205" s="38"/>
      <c r="C25205" s="97"/>
      <c r="D25205" s="92"/>
      <c r="E25205" s="88" t="str">
        <f>IF(A25205&lt;&gt;0,IFERROR(VLOOKUP(D25205,Transactions!$K$4:$L$24,2,0), "Invalid date, no label or wrong spelling"),"Date and/or label missing. Exclude?")</f>
        <v>Date and/or label missing. Exclude?</v>
      </c>
      <c r="F25205" s="201"/>
      <c r="G25205" s="202"/>
      <c r="H25205" s="203"/>
    </row>
    <row r="25206" spans="1:8" x14ac:dyDescent="0.25">
      <c r="A25206" s="37"/>
      <c r="B25206" s="38"/>
      <c r="C25206" s="97"/>
      <c r="D25206" s="92"/>
      <c r="E25206" s="88" t="str">
        <f>IF(A25206&lt;&gt;0,IFERROR(VLOOKUP(D25206,Transactions!$K$4:$L$24,2,0), "Invalid date, no label or wrong spelling"),"Date and/or label missing. Exclude?")</f>
        <v>Date and/or label missing. Exclude?</v>
      </c>
      <c r="F25206" s="201"/>
      <c r="G25206" s="202"/>
      <c r="H25206" s="203"/>
    </row>
    <row r="25207" spans="1:8" x14ac:dyDescent="0.25">
      <c r="A25207" s="37"/>
      <c r="B25207" s="38"/>
      <c r="C25207" s="97"/>
      <c r="D25207" s="92"/>
      <c r="E25207" s="88" t="str">
        <f>IF(A25207&lt;&gt;0,IFERROR(VLOOKUP(D25207,Transactions!$K$4:$L$24,2,0), "Invalid date, no label or wrong spelling"),"Date and/or label missing. Exclude?")</f>
        <v>Date and/or label missing. Exclude?</v>
      </c>
      <c r="F25207" s="201"/>
      <c r="G25207" s="202"/>
      <c r="H25207" s="203"/>
    </row>
    <row r="25208" spans="1:8" x14ac:dyDescent="0.25">
      <c r="A25208" s="37"/>
      <c r="B25208" s="38"/>
      <c r="C25208" s="97"/>
      <c r="D25208" s="92"/>
      <c r="E25208" s="88" t="str">
        <f>IF(A25208&lt;&gt;0,IFERROR(VLOOKUP(D25208,Transactions!$K$4:$L$24,2,0), "Invalid date, no label or wrong spelling"),"Date and/or label missing. Exclude?")</f>
        <v>Date and/or label missing. Exclude?</v>
      </c>
      <c r="F25208" s="201"/>
      <c r="G25208" s="202"/>
      <c r="H25208" s="203"/>
    </row>
    <row r="25209" spans="1:8" x14ac:dyDescent="0.25">
      <c r="A25209" s="37"/>
      <c r="B25209" s="38"/>
      <c r="C25209" s="97"/>
      <c r="D25209" s="92"/>
      <c r="E25209" s="88" t="str">
        <f>IF(A25209&lt;&gt;0,IFERROR(VLOOKUP(D25209,Transactions!$K$4:$L$24,2,0), "Invalid date, no label or wrong spelling"),"Date and/or label missing. Exclude?")</f>
        <v>Date and/or label missing. Exclude?</v>
      </c>
      <c r="F25209" s="201"/>
      <c r="G25209" s="202"/>
      <c r="H25209" s="203"/>
    </row>
    <row r="25210" spans="1:8" x14ac:dyDescent="0.25">
      <c r="A25210" s="37"/>
      <c r="B25210" s="38"/>
      <c r="C25210" s="97"/>
      <c r="D25210" s="92"/>
      <c r="E25210" s="88" t="str">
        <f>IF(A25210&lt;&gt;0,IFERROR(VLOOKUP(D25210,Transactions!$K$4:$L$24,2,0), "Invalid date, no label or wrong spelling"),"Date and/or label missing. Exclude?")</f>
        <v>Date and/or label missing. Exclude?</v>
      </c>
      <c r="F25210" s="201"/>
      <c r="G25210" s="202"/>
      <c r="H25210" s="203"/>
    </row>
    <row r="25211" spans="1:8" x14ac:dyDescent="0.25">
      <c r="A25211" s="37"/>
      <c r="B25211" s="38"/>
      <c r="C25211" s="97"/>
      <c r="D25211" s="92"/>
      <c r="E25211" s="88" t="str">
        <f>IF(A25211&lt;&gt;0,IFERROR(VLOOKUP(D25211,Transactions!$K$4:$L$24,2,0), "Invalid date, no label or wrong spelling"),"Date and/or label missing. Exclude?")</f>
        <v>Date and/or label missing. Exclude?</v>
      </c>
      <c r="F25211" s="201"/>
      <c r="G25211" s="202"/>
      <c r="H25211" s="203"/>
    </row>
    <row r="25212" spans="1:8" x14ac:dyDescent="0.25">
      <c r="A25212" s="37"/>
      <c r="B25212" s="38"/>
      <c r="C25212" s="97"/>
      <c r="D25212" s="92"/>
      <c r="E25212" s="88" t="str">
        <f>IF(A25212&lt;&gt;0,IFERROR(VLOOKUP(D25212,Transactions!$K$4:$L$24,2,0), "Invalid date, no label or wrong spelling"),"Date and/or label missing. Exclude?")</f>
        <v>Date and/or label missing. Exclude?</v>
      </c>
      <c r="F25212" s="201"/>
      <c r="G25212" s="202"/>
      <c r="H25212" s="203"/>
    </row>
    <row r="25213" spans="1:8" x14ac:dyDescent="0.25">
      <c r="A25213" s="37"/>
      <c r="B25213" s="38"/>
      <c r="C25213" s="97"/>
      <c r="D25213" s="92"/>
      <c r="E25213" s="88" t="str">
        <f>IF(A25213&lt;&gt;0,IFERROR(VLOOKUP(D25213,Transactions!$K$4:$L$24,2,0), "Invalid date, no label or wrong spelling"),"Date and/or label missing. Exclude?")</f>
        <v>Date and/or label missing. Exclude?</v>
      </c>
      <c r="F25213" s="201"/>
      <c r="G25213" s="202"/>
      <c r="H25213" s="203"/>
    </row>
    <row r="25214" spans="1:8" x14ac:dyDescent="0.25">
      <c r="A25214" s="37"/>
      <c r="B25214" s="38"/>
      <c r="C25214" s="97"/>
      <c r="D25214" s="92"/>
      <c r="E25214" s="88" t="str">
        <f>IF(A25214&lt;&gt;0,IFERROR(VLOOKUP(D25214,Transactions!$K$4:$L$24,2,0), "Invalid date, no label or wrong spelling"),"Date and/or label missing. Exclude?")</f>
        <v>Date and/or label missing. Exclude?</v>
      </c>
      <c r="F25214" s="201"/>
      <c r="G25214" s="202"/>
      <c r="H25214" s="203"/>
    </row>
    <row r="25215" spans="1:8" x14ac:dyDescent="0.25">
      <c r="A25215" s="37"/>
      <c r="B25215" s="38"/>
      <c r="C25215" s="97"/>
      <c r="D25215" s="92"/>
      <c r="E25215" s="88" t="str">
        <f>IF(A25215&lt;&gt;0,IFERROR(VLOOKUP(D25215,Transactions!$K$4:$L$24,2,0), "Invalid date, no label or wrong spelling"),"Date and/or label missing. Exclude?")</f>
        <v>Date and/or label missing. Exclude?</v>
      </c>
      <c r="F25215" s="201"/>
      <c r="G25215" s="202"/>
      <c r="H25215" s="203"/>
    </row>
    <row r="25216" spans="1:8" x14ac:dyDescent="0.25">
      <c r="A25216" s="37"/>
      <c r="B25216" s="38"/>
      <c r="C25216" s="97"/>
      <c r="D25216" s="92"/>
      <c r="E25216" s="88" t="str">
        <f>IF(A25216&lt;&gt;0,IFERROR(VLOOKUP(D25216,Transactions!$K$4:$L$24,2,0), "Invalid date, no label or wrong spelling"),"Date and/or label missing. Exclude?")</f>
        <v>Date and/or label missing. Exclude?</v>
      </c>
      <c r="F25216" s="201"/>
      <c r="G25216" s="202"/>
      <c r="H25216" s="203"/>
    </row>
    <row r="25217" spans="1:8" x14ac:dyDescent="0.25">
      <c r="A25217" s="37"/>
      <c r="B25217" s="38"/>
      <c r="C25217" s="97"/>
      <c r="D25217" s="92"/>
      <c r="E25217" s="88" t="str">
        <f>IF(A25217&lt;&gt;0,IFERROR(VLOOKUP(D25217,Transactions!$K$4:$L$24,2,0), "Invalid date, no label or wrong spelling"),"Date and/or label missing. Exclude?")</f>
        <v>Date and/or label missing. Exclude?</v>
      </c>
      <c r="F25217" s="201"/>
      <c r="G25217" s="202"/>
      <c r="H25217" s="203"/>
    </row>
    <row r="25218" spans="1:8" x14ac:dyDescent="0.25">
      <c r="A25218" s="37"/>
      <c r="B25218" s="38"/>
      <c r="C25218" s="97"/>
      <c r="D25218" s="92"/>
      <c r="E25218" s="88" t="str">
        <f>IF(A25218&lt;&gt;0,IFERROR(VLOOKUP(D25218,Transactions!$K$4:$L$24,2,0), "Invalid date, no label or wrong spelling"),"Date and/or label missing. Exclude?")</f>
        <v>Date and/or label missing. Exclude?</v>
      </c>
      <c r="F25218" s="201"/>
      <c r="G25218" s="202"/>
      <c r="H25218" s="203"/>
    </row>
    <row r="25219" spans="1:8" x14ac:dyDescent="0.25">
      <c r="A25219" s="37"/>
      <c r="B25219" s="38"/>
      <c r="C25219" s="97"/>
      <c r="D25219" s="92"/>
      <c r="E25219" s="88" t="str">
        <f>IF(A25219&lt;&gt;0,IFERROR(VLOOKUP(D25219,Transactions!$K$4:$L$24,2,0), "Invalid date, no label or wrong spelling"),"Date and/or label missing. Exclude?")</f>
        <v>Date and/or label missing. Exclude?</v>
      </c>
      <c r="F25219" s="201"/>
      <c r="G25219" s="202"/>
      <c r="H25219" s="203"/>
    </row>
    <row r="25220" spans="1:8" x14ac:dyDescent="0.25">
      <c r="A25220" s="37"/>
      <c r="B25220" s="38"/>
      <c r="C25220" s="97"/>
      <c r="D25220" s="92"/>
      <c r="E25220" s="88" t="str">
        <f>IF(A25220&lt;&gt;0,IFERROR(VLOOKUP(D25220,Transactions!$K$4:$L$24,2,0), "Invalid date, no label or wrong spelling"),"Date and/or label missing. Exclude?")</f>
        <v>Date and/or label missing. Exclude?</v>
      </c>
      <c r="F25220" s="201"/>
      <c r="G25220" s="202"/>
      <c r="H25220" s="203"/>
    </row>
    <row r="25221" spans="1:8" x14ac:dyDescent="0.25">
      <c r="A25221" s="37"/>
      <c r="B25221" s="38"/>
      <c r="C25221" s="97"/>
      <c r="D25221" s="92"/>
      <c r="E25221" s="88" t="str">
        <f>IF(A25221&lt;&gt;0,IFERROR(VLOOKUP(D25221,Transactions!$K$4:$L$24,2,0), "Invalid date, no label or wrong spelling"),"Date and/or label missing. Exclude?")</f>
        <v>Date and/or label missing. Exclude?</v>
      </c>
      <c r="F25221" s="201"/>
      <c r="G25221" s="202"/>
      <c r="H25221" s="203"/>
    </row>
    <row r="25222" spans="1:8" x14ac:dyDescent="0.25">
      <c r="A25222" s="37"/>
      <c r="B25222" s="38"/>
      <c r="C25222" s="97"/>
      <c r="D25222" s="92"/>
      <c r="E25222" s="88" t="str">
        <f>IF(A25222&lt;&gt;0,IFERROR(VLOOKUP(D25222,Transactions!$K$4:$L$24,2,0), "Invalid date, no label or wrong spelling"),"Date and/or label missing. Exclude?")</f>
        <v>Date and/or label missing. Exclude?</v>
      </c>
      <c r="F25222" s="201"/>
      <c r="G25222" s="202"/>
      <c r="H25222" s="203"/>
    </row>
    <row r="25223" spans="1:8" x14ac:dyDescent="0.25">
      <c r="A25223" s="37"/>
      <c r="B25223" s="38"/>
      <c r="C25223" s="97"/>
      <c r="D25223" s="92"/>
      <c r="E25223" s="88" t="str">
        <f>IF(A25223&lt;&gt;0,IFERROR(VLOOKUP(D25223,Transactions!$K$4:$L$24,2,0), "Invalid date, no label or wrong spelling"),"Date and/or label missing. Exclude?")</f>
        <v>Date and/or label missing. Exclude?</v>
      </c>
      <c r="F25223" s="201"/>
      <c r="G25223" s="202"/>
      <c r="H25223" s="203"/>
    </row>
    <row r="25224" spans="1:8" x14ac:dyDescent="0.25">
      <c r="A25224" s="37"/>
      <c r="B25224" s="38"/>
      <c r="C25224" s="97"/>
      <c r="D25224" s="92"/>
      <c r="E25224" s="88" t="str">
        <f>IF(A25224&lt;&gt;0,IFERROR(VLOOKUP(D25224,Transactions!$K$4:$L$24,2,0), "Invalid date, no label or wrong spelling"),"Date and/or label missing. Exclude?")</f>
        <v>Date and/or label missing. Exclude?</v>
      </c>
      <c r="F25224" s="201"/>
      <c r="G25224" s="202"/>
      <c r="H25224" s="203"/>
    </row>
    <row r="25225" spans="1:8" x14ac:dyDescent="0.25">
      <c r="A25225" s="37"/>
      <c r="B25225" s="38"/>
      <c r="C25225" s="97"/>
      <c r="D25225" s="92"/>
      <c r="E25225" s="88" t="str">
        <f>IF(A25225&lt;&gt;0,IFERROR(VLOOKUP(D25225,Transactions!$K$4:$L$24,2,0), "Invalid date, no label or wrong spelling"),"Date and/or label missing. Exclude?")</f>
        <v>Date and/or label missing. Exclude?</v>
      </c>
      <c r="F25225" s="201"/>
      <c r="G25225" s="202"/>
      <c r="H25225" s="203"/>
    </row>
    <row r="25226" spans="1:8" x14ac:dyDescent="0.25">
      <c r="A25226" s="37"/>
      <c r="B25226" s="38"/>
      <c r="C25226" s="97"/>
      <c r="D25226" s="92"/>
      <c r="E25226" s="88" t="str">
        <f>IF(A25226&lt;&gt;0,IFERROR(VLOOKUP(D25226,Transactions!$K$4:$L$24,2,0), "Invalid date, no label or wrong spelling"),"Date and/or label missing. Exclude?")</f>
        <v>Date and/or label missing. Exclude?</v>
      </c>
      <c r="F25226" s="201"/>
      <c r="G25226" s="202"/>
      <c r="H25226" s="203"/>
    </row>
    <row r="25227" spans="1:8" x14ac:dyDescent="0.25">
      <c r="A25227" s="37"/>
      <c r="B25227" s="38"/>
      <c r="C25227" s="97"/>
      <c r="D25227" s="92"/>
      <c r="E25227" s="88" t="str">
        <f>IF(A25227&lt;&gt;0,IFERROR(VLOOKUP(D25227,Transactions!$K$4:$L$24,2,0), "Invalid date, no label or wrong spelling"),"Date and/or label missing. Exclude?")</f>
        <v>Date and/or label missing. Exclude?</v>
      </c>
      <c r="F25227" s="201"/>
      <c r="G25227" s="202"/>
      <c r="H25227" s="203"/>
    </row>
    <row r="25228" spans="1:8" x14ac:dyDescent="0.25">
      <c r="A25228" s="37"/>
      <c r="B25228" s="38"/>
      <c r="C25228" s="97"/>
      <c r="D25228" s="92"/>
      <c r="E25228" s="88" t="str">
        <f>IF(A25228&lt;&gt;0,IFERROR(VLOOKUP(D25228,Transactions!$K$4:$L$24,2,0), "Invalid date, no label or wrong spelling"),"Date and/or label missing. Exclude?")</f>
        <v>Date and/or label missing. Exclude?</v>
      </c>
      <c r="F25228" s="201"/>
      <c r="G25228" s="202"/>
      <c r="H25228" s="203"/>
    </row>
    <row r="25229" spans="1:8" x14ac:dyDescent="0.25">
      <c r="A25229" s="37"/>
      <c r="B25229" s="38"/>
      <c r="C25229" s="97"/>
      <c r="D25229" s="92"/>
      <c r="E25229" s="88" t="str">
        <f>IF(A25229&lt;&gt;0,IFERROR(VLOOKUP(D25229,Transactions!$K$4:$L$24,2,0), "Invalid date, no label or wrong spelling"),"Date and/or label missing. Exclude?")</f>
        <v>Date and/or label missing. Exclude?</v>
      </c>
      <c r="F25229" s="201"/>
      <c r="G25229" s="202"/>
      <c r="H25229" s="203"/>
    </row>
    <row r="25230" spans="1:8" x14ac:dyDescent="0.25">
      <c r="A25230" s="37"/>
      <c r="B25230" s="38"/>
      <c r="C25230" s="97"/>
      <c r="D25230" s="92"/>
      <c r="E25230" s="88" t="str">
        <f>IF(A25230&lt;&gt;0,IFERROR(VLOOKUP(D25230,Transactions!$K$4:$L$24,2,0), "Invalid date, no label or wrong spelling"),"Date and/or label missing. Exclude?")</f>
        <v>Date and/or label missing. Exclude?</v>
      </c>
      <c r="F25230" s="201"/>
      <c r="G25230" s="202"/>
      <c r="H25230" s="203"/>
    </row>
    <row r="25231" spans="1:8" x14ac:dyDescent="0.25">
      <c r="A25231" s="37"/>
      <c r="B25231" s="38"/>
      <c r="C25231" s="97"/>
      <c r="D25231" s="92"/>
      <c r="E25231" s="88" t="str">
        <f>IF(A25231&lt;&gt;0,IFERROR(VLOOKUP(D25231,Transactions!$K$4:$L$24,2,0), "Invalid date, no label or wrong spelling"),"Date and/or label missing. Exclude?")</f>
        <v>Date and/or label missing. Exclude?</v>
      </c>
      <c r="F25231" s="201"/>
      <c r="G25231" s="202"/>
      <c r="H25231" s="203"/>
    </row>
    <row r="25232" spans="1:8" x14ac:dyDescent="0.25">
      <c r="A25232" s="37"/>
      <c r="B25232" s="38"/>
      <c r="C25232" s="97"/>
      <c r="D25232" s="92"/>
      <c r="E25232" s="88" t="str">
        <f>IF(A25232&lt;&gt;0,IFERROR(VLOOKUP(D25232,Transactions!$K$4:$L$24,2,0), "Invalid date, no label or wrong spelling"),"Date and/or label missing. Exclude?")</f>
        <v>Date and/or label missing. Exclude?</v>
      </c>
      <c r="F25232" s="201"/>
      <c r="G25232" s="202"/>
      <c r="H25232" s="203"/>
    </row>
    <row r="25233" spans="1:8" x14ac:dyDescent="0.25">
      <c r="A25233" s="37"/>
      <c r="B25233" s="38"/>
      <c r="C25233" s="97"/>
      <c r="D25233" s="92"/>
      <c r="E25233" s="88" t="str">
        <f>IF(A25233&lt;&gt;0,IFERROR(VLOOKUP(D25233,Transactions!$K$4:$L$24,2,0), "Invalid date, no label or wrong spelling"),"Date and/or label missing. Exclude?")</f>
        <v>Date and/or label missing. Exclude?</v>
      </c>
      <c r="F25233" s="201"/>
      <c r="G25233" s="202"/>
      <c r="H25233" s="203"/>
    </row>
    <row r="25234" spans="1:8" x14ac:dyDescent="0.25">
      <c r="A25234" s="37"/>
      <c r="B25234" s="38"/>
      <c r="C25234" s="97"/>
      <c r="D25234" s="92"/>
      <c r="E25234" s="88" t="str">
        <f>IF(A25234&lt;&gt;0,IFERROR(VLOOKUP(D25234,Transactions!$K$4:$L$24,2,0), "Invalid date, no label or wrong spelling"),"Date and/or label missing. Exclude?")</f>
        <v>Date and/or label missing. Exclude?</v>
      </c>
      <c r="F25234" s="201"/>
      <c r="G25234" s="202"/>
      <c r="H25234" s="203"/>
    </row>
    <row r="25235" spans="1:8" x14ac:dyDescent="0.25">
      <c r="A25235" s="37"/>
      <c r="B25235" s="38"/>
      <c r="C25235" s="97"/>
      <c r="D25235" s="92"/>
      <c r="E25235" s="88" t="str">
        <f>IF(A25235&lt;&gt;0,IFERROR(VLOOKUP(D25235,Transactions!$K$4:$L$24,2,0), "Invalid date, no label or wrong spelling"),"Date and/or label missing. Exclude?")</f>
        <v>Date and/or label missing. Exclude?</v>
      </c>
      <c r="F25235" s="201"/>
      <c r="G25235" s="202"/>
      <c r="H25235" s="203"/>
    </row>
    <row r="25236" spans="1:8" x14ac:dyDescent="0.25">
      <c r="A25236" s="37"/>
      <c r="B25236" s="38"/>
      <c r="C25236" s="97"/>
      <c r="D25236" s="92"/>
      <c r="E25236" s="88" t="str">
        <f>IF(A25236&lt;&gt;0,IFERROR(VLOOKUP(D25236,Transactions!$K$4:$L$24,2,0), "Invalid date, no label or wrong spelling"),"Date and/or label missing. Exclude?")</f>
        <v>Date and/or label missing. Exclude?</v>
      </c>
      <c r="F25236" s="201"/>
      <c r="G25236" s="202"/>
      <c r="H25236" s="203"/>
    </row>
    <row r="25237" spans="1:8" x14ac:dyDescent="0.25">
      <c r="A25237" s="37"/>
      <c r="B25237" s="38"/>
      <c r="C25237" s="97"/>
      <c r="D25237" s="92"/>
      <c r="E25237" s="88" t="str">
        <f>IF(A25237&lt;&gt;0,IFERROR(VLOOKUP(D25237,Transactions!$K$4:$L$24,2,0), "Invalid date, no label or wrong spelling"),"Date and/or label missing. Exclude?")</f>
        <v>Date and/or label missing. Exclude?</v>
      </c>
      <c r="F25237" s="201"/>
      <c r="G25237" s="202"/>
      <c r="H25237" s="203"/>
    </row>
    <row r="25238" spans="1:8" x14ac:dyDescent="0.25">
      <c r="A25238" s="37"/>
      <c r="B25238" s="38"/>
      <c r="C25238" s="97"/>
      <c r="D25238" s="92"/>
      <c r="E25238" s="88" t="str">
        <f>IF(A25238&lt;&gt;0,IFERROR(VLOOKUP(D25238,Transactions!$K$4:$L$24,2,0), "Invalid date, no label or wrong spelling"),"Date and/or label missing. Exclude?")</f>
        <v>Date and/or label missing. Exclude?</v>
      </c>
      <c r="F25238" s="201"/>
      <c r="G25238" s="202"/>
      <c r="H25238" s="203"/>
    </row>
    <row r="25239" spans="1:8" x14ac:dyDescent="0.25">
      <c r="A25239" s="37"/>
      <c r="B25239" s="38"/>
      <c r="C25239" s="97"/>
      <c r="D25239" s="92"/>
      <c r="E25239" s="88" t="str">
        <f>IF(A25239&lt;&gt;0,IFERROR(VLOOKUP(D25239,Transactions!$K$4:$L$24,2,0), "Invalid date, no label or wrong spelling"),"Date and/or label missing. Exclude?")</f>
        <v>Date and/or label missing. Exclude?</v>
      </c>
      <c r="F25239" s="201"/>
      <c r="G25239" s="202"/>
      <c r="H25239" s="203"/>
    </row>
    <row r="25240" spans="1:8" x14ac:dyDescent="0.25">
      <c r="A25240" s="37"/>
      <c r="B25240" s="38"/>
      <c r="C25240" s="97"/>
      <c r="D25240" s="92"/>
      <c r="E25240" s="88" t="str">
        <f>IF(A25240&lt;&gt;0,IFERROR(VLOOKUP(D25240,Transactions!$K$4:$L$24,2,0), "Invalid date, no label or wrong spelling"),"Date and/or label missing. Exclude?")</f>
        <v>Date and/or label missing. Exclude?</v>
      </c>
      <c r="F25240" s="201"/>
      <c r="G25240" s="202"/>
      <c r="H25240" s="203"/>
    </row>
    <row r="25241" spans="1:8" x14ac:dyDescent="0.25">
      <c r="A25241" s="37"/>
      <c r="B25241" s="38"/>
      <c r="C25241" s="97"/>
      <c r="D25241" s="92"/>
      <c r="E25241" s="88" t="str">
        <f>IF(A25241&lt;&gt;0,IFERROR(VLOOKUP(D25241,Transactions!$K$4:$L$24,2,0), "Invalid date, no label or wrong spelling"),"Date and/or label missing. Exclude?")</f>
        <v>Date and/or label missing. Exclude?</v>
      </c>
      <c r="F25241" s="201"/>
      <c r="G25241" s="202"/>
      <c r="H25241" s="203"/>
    </row>
    <row r="25242" spans="1:8" x14ac:dyDescent="0.25">
      <c r="A25242" s="37"/>
      <c r="B25242" s="38"/>
      <c r="C25242" s="97"/>
      <c r="D25242" s="92"/>
      <c r="E25242" s="88" t="str">
        <f>IF(A25242&lt;&gt;0,IFERROR(VLOOKUP(D25242,Transactions!$K$4:$L$24,2,0), "Invalid date, no label or wrong spelling"),"Date and/or label missing. Exclude?")</f>
        <v>Date and/or label missing. Exclude?</v>
      </c>
      <c r="F25242" s="201"/>
      <c r="G25242" s="202"/>
      <c r="H25242" s="203"/>
    </row>
    <row r="25243" spans="1:8" x14ac:dyDescent="0.25">
      <c r="A25243" s="37"/>
      <c r="B25243" s="38"/>
      <c r="C25243" s="97"/>
      <c r="D25243" s="92"/>
      <c r="E25243" s="88" t="str">
        <f>IF(A25243&lt;&gt;0,IFERROR(VLOOKUP(D25243,Transactions!$K$4:$L$24,2,0), "Invalid date, no label or wrong spelling"),"Date and/or label missing. Exclude?")</f>
        <v>Date and/or label missing. Exclude?</v>
      </c>
      <c r="F25243" s="201"/>
      <c r="G25243" s="202"/>
      <c r="H25243" s="203"/>
    </row>
    <row r="25244" spans="1:8" x14ac:dyDescent="0.25">
      <c r="A25244" s="37"/>
      <c r="B25244" s="38"/>
      <c r="C25244" s="97"/>
      <c r="D25244" s="92"/>
      <c r="E25244" s="88" t="str">
        <f>IF(A25244&lt;&gt;0,IFERROR(VLOOKUP(D25244,Transactions!$K$4:$L$24,2,0), "Invalid date, no label or wrong spelling"),"Date and/or label missing. Exclude?")</f>
        <v>Date and/or label missing. Exclude?</v>
      </c>
      <c r="F25244" s="201"/>
      <c r="G25244" s="202"/>
      <c r="H25244" s="203"/>
    </row>
    <row r="25245" spans="1:8" x14ac:dyDescent="0.25">
      <c r="A25245" s="37"/>
      <c r="B25245" s="38"/>
      <c r="C25245" s="97"/>
      <c r="D25245" s="92"/>
      <c r="E25245" s="88" t="str">
        <f>IF(A25245&lt;&gt;0,IFERROR(VLOOKUP(D25245,Transactions!$K$4:$L$24,2,0), "Invalid date, no label or wrong spelling"),"Date and/or label missing. Exclude?")</f>
        <v>Date and/or label missing. Exclude?</v>
      </c>
      <c r="F25245" s="201"/>
      <c r="G25245" s="202"/>
      <c r="H25245" s="203"/>
    </row>
    <row r="25246" spans="1:8" x14ac:dyDescent="0.25">
      <c r="A25246" s="37"/>
      <c r="B25246" s="38"/>
      <c r="C25246" s="97"/>
      <c r="D25246" s="92"/>
      <c r="E25246" s="88" t="str">
        <f>IF(A25246&lt;&gt;0,IFERROR(VLOOKUP(D25246,Transactions!$K$4:$L$24,2,0), "Invalid date, no label or wrong spelling"),"Date and/or label missing. Exclude?")</f>
        <v>Date and/or label missing. Exclude?</v>
      </c>
      <c r="F25246" s="201"/>
      <c r="G25246" s="202"/>
      <c r="H25246" s="203"/>
    </row>
    <row r="25247" spans="1:8" x14ac:dyDescent="0.25">
      <c r="A25247" s="37"/>
      <c r="B25247" s="38"/>
      <c r="C25247" s="97"/>
      <c r="D25247" s="92"/>
      <c r="E25247" s="88" t="str">
        <f>IF(A25247&lt;&gt;0,IFERROR(VLOOKUP(D25247,Transactions!$K$4:$L$24,2,0), "Invalid date, no label or wrong spelling"),"Date and/or label missing. Exclude?")</f>
        <v>Date and/or label missing. Exclude?</v>
      </c>
      <c r="F25247" s="201"/>
      <c r="G25247" s="202"/>
      <c r="H25247" s="203"/>
    </row>
    <row r="25248" spans="1:8" x14ac:dyDescent="0.25">
      <c r="A25248" s="37"/>
      <c r="B25248" s="38"/>
      <c r="C25248" s="97"/>
      <c r="D25248" s="92"/>
      <c r="E25248" s="88" t="str">
        <f>IF(A25248&lt;&gt;0,IFERROR(VLOOKUP(D25248,Transactions!$K$4:$L$24,2,0), "Invalid date, no label or wrong spelling"),"Date and/or label missing. Exclude?")</f>
        <v>Date and/or label missing. Exclude?</v>
      </c>
      <c r="F25248" s="201"/>
      <c r="G25248" s="202"/>
      <c r="H25248" s="203"/>
    </row>
    <row r="25249" spans="1:8" x14ac:dyDescent="0.25">
      <c r="A25249" s="37"/>
      <c r="B25249" s="38"/>
      <c r="C25249" s="97"/>
      <c r="D25249" s="92"/>
      <c r="E25249" s="88" t="str">
        <f>IF(A25249&lt;&gt;0,IFERROR(VLOOKUP(D25249,Transactions!$K$4:$L$24,2,0), "Invalid date, no label or wrong spelling"),"Date and/or label missing. Exclude?")</f>
        <v>Date and/or label missing. Exclude?</v>
      </c>
      <c r="F25249" s="201"/>
      <c r="G25249" s="202"/>
      <c r="H25249" s="203"/>
    </row>
    <row r="25250" spans="1:8" x14ac:dyDescent="0.25">
      <c r="A25250" s="37"/>
      <c r="B25250" s="38"/>
      <c r="C25250" s="97"/>
      <c r="D25250" s="92"/>
      <c r="E25250" s="88" t="str">
        <f>IF(A25250&lt;&gt;0,IFERROR(VLOOKUP(D25250,Transactions!$K$4:$L$24,2,0), "Invalid date, no label or wrong spelling"),"Date and/or label missing. Exclude?")</f>
        <v>Date and/or label missing. Exclude?</v>
      </c>
      <c r="F25250" s="201"/>
      <c r="G25250" s="202"/>
      <c r="H25250" s="203"/>
    </row>
    <row r="25251" spans="1:8" x14ac:dyDescent="0.25">
      <c r="A25251" s="37"/>
      <c r="B25251" s="38"/>
      <c r="C25251" s="97"/>
      <c r="D25251" s="92"/>
      <c r="E25251" s="88" t="str">
        <f>IF(A25251&lt;&gt;0,IFERROR(VLOOKUP(D25251,Transactions!$K$4:$L$24,2,0), "Invalid date, no label or wrong spelling"),"Date and/or label missing. Exclude?")</f>
        <v>Date and/or label missing. Exclude?</v>
      </c>
      <c r="F25251" s="201"/>
      <c r="G25251" s="202"/>
      <c r="H25251" s="203"/>
    </row>
    <row r="25252" spans="1:8" x14ac:dyDescent="0.25">
      <c r="A25252" s="37"/>
      <c r="B25252" s="38"/>
      <c r="C25252" s="97"/>
      <c r="D25252" s="92"/>
      <c r="E25252" s="88" t="str">
        <f>IF(A25252&lt;&gt;0,IFERROR(VLOOKUP(D25252,Transactions!$K$4:$L$24,2,0), "Invalid date, no label or wrong spelling"),"Date and/or label missing. Exclude?")</f>
        <v>Date and/or label missing. Exclude?</v>
      </c>
      <c r="F25252" s="201"/>
      <c r="G25252" s="202"/>
      <c r="H25252" s="203"/>
    </row>
    <row r="25253" spans="1:8" x14ac:dyDescent="0.25">
      <c r="A25253" s="37"/>
      <c r="B25253" s="38"/>
      <c r="C25253" s="97"/>
      <c r="D25253" s="92"/>
      <c r="E25253" s="88" t="str">
        <f>IF(A25253&lt;&gt;0,IFERROR(VLOOKUP(D25253,Transactions!$K$4:$L$24,2,0), "Invalid date, no label or wrong spelling"),"Date and/or label missing. Exclude?")</f>
        <v>Date and/or label missing. Exclude?</v>
      </c>
      <c r="F25253" s="201"/>
      <c r="G25253" s="202"/>
      <c r="H25253" s="203"/>
    </row>
    <row r="25254" spans="1:8" x14ac:dyDescent="0.25">
      <c r="A25254" s="37"/>
      <c r="B25254" s="38"/>
      <c r="C25254" s="97"/>
      <c r="D25254" s="92"/>
      <c r="E25254" s="88" t="str">
        <f>IF(A25254&lt;&gt;0,IFERROR(VLOOKUP(D25254,Transactions!$K$4:$L$24,2,0), "Invalid date, no label or wrong spelling"),"Date and/or label missing. Exclude?")</f>
        <v>Date and/or label missing. Exclude?</v>
      </c>
      <c r="F25254" s="201"/>
      <c r="G25254" s="202"/>
      <c r="H25254" s="203"/>
    </row>
    <row r="25255" spans="1:8" x14ac:dyDescent="0.25">
      <c r="A25255" s="37"/>
      <c r="B25255" s="38"/>
      <c r="C25255" s="97"/>
      <c r="D25255" s="92"/>
      <c r="E25255" s="88" t="str">
        <f>IF(A25255&lt;&gt;0,IFERROR(VLOOKUP(D25255,Transactions!$K$4:$L$24,2,0), "Invalid date, no label or wrong spelling"),"Date and/or label missing. Exclude?")</f>
        <v>Date and/or label missing. Exclude?</v>
      </c>
      <c r="F25255" s="201"/>
      <c r="G25255" s="202"/>
      <c r="H25255" s="203"/>
    </row>
    <row r="25256" spans="1:8" x14ac:dyDescent="0.25">
      <c r="A25256" s="37"/>
      <c r="B25256" s="38"/>
      <c r="C25256" s="97"/>
      <c r="D25256" s="92"/>
      <c r="E25256" s="88" t="str">
        <f>IF(A25256&lt;&gt;0,IFERROR(VLOOKUP(D25256,Transactions!$K$4:$L$24,2,0), "Invalid date, no label or wrong spelling"),"Date and/or label missing. Exclude?")</f>
        <v>Date and/or label missing. Exclude?</v>
      </c>
      <c r="F25256" s="201"/>
      <c r="G25256" s="202"/>
      <c r="H25256" s="203"/>
    </row>
    <row r="25257" spans="1:8" x14ac:dyDescent="0.25">
      <c r="A25257" s="37"/>
      <c r="B25257" s="38"/>
      <c r="C25257" s="97"/>
      <c r="D25257" s="92"/>
      <c r="E25257" s="88" t="str">
        <f>IF(A25257&lt;&gt;0,IFERROR(VLOOKUP(D25257,Transactions!$K$4:$L$24,2,0), "Invalid date, no label or wrong spelling"),"Date and/or label missing. Exclude?")</f>
        <v>Date and/or label missing. Exclude?</v>
      </c>
      <c r="F25257" s="201"/>
      <c r="G25257" s="202"/>
      <c r="H25257" s="203"/>
    </row>
    <row r="25258" spans="1:8" x14ac:dyDescent="0.25">
      <c r="A25258" s="37"/>
      <c r="B25258" s="38"/>
      <c r="C25258" s="97"/>
      <c r="D25258" s="92"/>
      <c r="E25258" s="88" t="str">
        <f>IF(A25258&lt;&gt;0,IFERROR(VLOOKUP(D25258,Transactions!$K$4:$L$24,2,0), "Invalid date, no label or wrong spelling"),"Date and/or label missing. Exclude?")</f>
        <v>Date and/or label missing. Exclude?</v>
      </c>
      <c r="F25258" s="201"/>
      <c r="G25258" s="202"/>
      <c r="H25258" s="203"/>
    </row>
    <row r="25259" spans="1:8" x14ac:dyDescent="0.25">
      <c r="A25259" s="37"/>
      <c r="B25259" s="38"/>
      <c r="C25259" s="97"/>
      <c r="D25259" s="92"/>
      <c r="E25259" s="88" t="str">
        <f>IF(A25259&lt;&gt;0,IFERROR(VLOOKUP(D25259,Transactions!$K$4:$L$24,2,0), "Invalid date, no label or wrong spelling"),"Date and/or label missing. Exclude?")</f>
        <v>Date and/or label missing. Exclude?</v>
      </c>
      <c r="F25259" s="201"/>
      <c r="G25259" s="202"/>
      <c r="H25259" s="203"/>
    </row>
    <row r="25260" spans="1:8" x14ac:dyDescent="0.25">
      <c r="A25260" s="37"/>
      <c r="B25260" s="38"/>
      <c r="C25260" s="97"/>
      <c r="D25260" s="92"/>
      <c r="E25260" s="88" t="str">
        <f>IF(A25260&lt;&gt;0,IFERROR(VLOOKUP(D25260,Transactions!$K$4:$L$24,2,0), "Invalid date, no label or wrong spelling"),"Date and/or label missing. Exclude?")</f>
        <v>Date and/or label missing. Exclude?</v>
      </c>
      <c r="F25260" s="201"/>
      <c r="G25260" s="202"/>
      <c r="H25260" s="203"/>
    </row>
    <row r="25261" spans="1:8" x14ac:dyDescent="0.25">
      <c r="A25261" s="37"/>
      <c r="B25261" s="38"/>
      <c r="C25261" s="97"/>
      <c r="D25261" s="92"/>
      <c r="E25261" s="88" t="str">
        <f>IF(A25261&lt;&gt;0,IFERROR(VLOOKUP(D25261,Transactions!$K$4:$L$24,2,0), "Invalid date, no label or wrong spelling"),"Date and/or label missing. Exclude?")</f>
        <v>Date and/or label missing. Exclude?</v>
      </c>
      <c r="F25261" s="201"/>
      <c r="G25261" s="202"/>
      <c r="H25261" s="203"/>
    </row>
    <row r="25262" spans="1:8" x14ac:dyDescent="0.25">
      <c r="A25262" s="37"/>
      <c r="B25262" s="38"/>
      <c r="C25262" s="97"/>
      <c r="D25262" s="92"/>
      <c r="E25262" s="88" t="str">
        <f>IF(A25262&lt;&gt;0,IFERROR(VLOOKUP(D25262,Transactions!$K$4:$L$24,2,0), "Invalid date, no label or wrong spelling"),"Date and/or label missing. Exclude?")</f>
        <v>Date and/or label missing. Exclude?</v>
      </c>
      <c r="F25262" s="201"/>
      <c r="G25262" s="202"/>
      <c r="H25262" s="203"/>
    </row>
    <row r="25263" spans="1:8" x14ac:dyDescent="0.25">
      <c r="A25263" s="37"/>
      <c r="B25263" s="38"/>
      <c r="C25263" s="97"/>
      <c r="D25263" s="92"/>
      <c r="E25263" s="88" t="str">
        <f>IF(A25263&lt;&gt;0,IFERROR(VLOOKUP(D25263,Transactions!$K$4:$L$24,2,0), "Invalid date, no label or wrong spelling"),"Date and/or label missing. Exclude?")</f>
        <v>Date and/or label missing. Exclude?</v>
      </c>
      <c r="F25263" s="201"/>
      <c r="G25263" s="202"/>
      <c r="H25263" s="203"/>
    </row>
    <row r="25264" spans="1:8" x14ac:dyDescent="0.25">
      <c r="A25264" s="37"/>
      <c r="B25264" s="38"/>
      <c r="C25264" s="97"/>
      <c r="D25264" s="92"/>
      <c r="E25264" s="88" t="str">
        <f>IF(A25264&lt;&gt;0,IFERROR(VLOOKUP(D25264,Transactions!$K$4:$L$24,2,0), "Invalid date, no label or wrong spelling"),"Date and/or label missing. Exclude?")</f>
        <v>Date and/or label missing. Exclude?</v>
      </c>
      <c r="F25264" s="201"/>
      <c r="G25264" s="202"/>
      <c r="H25264" s="203"/>
    </row>
    <row r="25265" spans="1:8" x14ac:dyDescent="0.25">
      <c r="A25265" s="37"/>
      <c r="B25265" s="38"/>
      <c r="C25265" s="97"/>
      <c r="D25265" s="92"/>
      <c r="E25265" s="88" t="str">
        <f>IF(A25265&lt;&gt;0,IFERROR(VLOOKUP(D25265,Transactions!$K$4:$L$24,2,0), "Invalid date, no label or wrong spelling"),"Date and/or label missing. Exclude?")</f>
        <v>Date and/or label missing. Exclude?</v>
      </c>
      <c r="F25265" s="201"/>
      <c r="G25265" s="202"/>
      <c r="H25265" s="203"/>
    </row>
    <row r="25266" spans="1:8" x14ac:dyDescent="0.25">
      <c r="A25266" s="37"/>
      <c r="B25266" s="38"/>
      <c r="C25266" s="97"/>
      <c r="D25266" s="92"/>
      <c r="E25266" s="88" t="str">
        <f>IF(A25266&lt;&gt;0,IFERROR(VLOOKUP(D25266,Transactions!$K$4:$L$24,2,0), "Invalid date, no label or wrong spelling"),"Date and/or label missing. Exclude?")</f>
        <v>Date and/or label missing. Exclude?</v>
      </c>
      <c r="F25266" s="201"/>
      <c r="G25266" s="202"/>
      <c r="H25266" s="203"/>
    </row>
    <row r="25267" spans="1:8" x14ac:dyDescent="0.25">
      <c r="A25267" s="37"/>
      <c r="B25267" s="38"/>
      <c r="C25267" s="97"/>
      <c r="D25267" s="92"/>
      <c r="E25267" s="88" t="str">
        <f>IF(A25267&lt;&gt;0,IFERROR(VLOOKUP(D25267,Transactions!$K$4:$L$24,2,0), "Invalid date, no label or wrong spelling"),"Date and/or label missing. Exclude?")</f>
        <v>Date and/or label missing. Exclude?</v>
      </c>
      <c r="F25267" s="201"/>
      <c r="G25267" s="202"/>
      <c r="H25267" s="203"/>
    </row>
    <row r="25268" spans="1:8" x14ac:dyDescent="0.25">
      <c r="A25268" s="37"/>
      <c r="B25268" s="38"/>
      <c r="C25268" s="97"/>
      <c r="D25268" s="92"/>
      <c r="E25268" s="88" t="str">
        <f>IF(A25268&lt;&gt;0,IFERROR(VLOOKUP(D25268,Transactions!$K$4:$L$24,2,0), "Invalid date, no label or wrong spelling"),"Date and/or label missing. Exclude?")</f>
        <v>Date and/or label missing. Exclude?</v>
      </c>
      <c r="F25268" s="201"/>
      <c r="G25268" s="202"/>
      <c r="H25268" s="203"/>
    </row>
    <row r="25269" spans="1:8" x14ac:dyDescent="0.25">
      <c r="A25269" s="37"/>
      <c r="B25269" s="38"/>
      <c r="C25269" s="97"/>
      <c r="D25269" s="92"/>
      <c r="E25269" s="88" t="str">
        <f>IF(A25269&lt;&gt;0,IFERROR(VLOOKUP(D25269,Transactions!$K$4:$L$24,2,0), "Invalid date, no label or wrong spelling"),"Date and/or label missing. Exclude?")</f>
        <v>Date and/or label missing. Exclude?</v>
      </c>
      <c r="F25269" s="201"/>
      <c r="G25269" s="202"/>
      <c r="H25269" s="203"/>
    </row>
    <row r="25270" spans="1:8" x14ac:dyDescent="0.25">
      <c r="A25270" s="37"/>
      <c r="B25270" s="38"/>
      <c r="C25270" s="97"/>
      <c r="D25270" s="92"/>
      <c r="E25270" s="88" t="str">
        <f>IF(A25270&lt;&gt;0,IFERROR(VLOOKUP(D25270,Transactions!$K$4:$L$24,2,0), "Invalid date, no label or wrong spelling"),"Date and/or label missing. Exclude?")</f>
        <v>Date and/or label missing. Exclude?</v>
      </c>
      <c r="F25270" s="201"/>
      <c r="G25270" s="202"/>
      <c r="H25270" s="203"/>
    </row>
    <row r="25271" spans="1:8" x14ac:dyDescent="0.25">
      <c r="A25271" s="37"/>
      <c r="B25271" s="38"/>
      <c r="C25271" s="97"/>
      <c r="D25271" s="92"/>
      <c r="E25271" s="88" t="str">
        <f>IF(A25271&lt;&gt;0,IFERROR(VLOOKUP(D25271,Transactions!$K$4:$L$24,2,0), "Invalid date, no label or wrong spelling"),"Date and/or label missing. Exclude?")</f>
        <v>Date and/or label missing. Exclude?</v>
      </c>
      <c r="F25271" s="201"/>
      <c r="G25271" s="202"/>
      <c r="H25271" s="203"/>
    </row>
    <row r="25272" spans="1:8" x14ac:dyDescent="0.25">
      <c r="A25272" s="37"/>
      <c r="B25272" s="38"/>
      <c r="C25272" s="97"/>
      <c r="D25272" s="92"/>
      <c r="E25272" s="88" t="str">
        <f>IF(A25272&lt;&gt;0,IFERROR(VLOOKUP(D25272,Transactions!$K$4:$L$24,2,0), "Invalid date, no label or wrong spelling"),"Date and/or label missing. Exclude?")</f>
        <v>Date and/or label missing. Exclude?</v>
      </c>
      <c r="F25272" s="201"/>
      <c r="G25272" s="202"/>
      <c r="H25272" s="203"/>
    </row>
    <row r="25273" spans="1:8" x14ac:dyDescent="0.25">
      <c r="A25273" s="37"/>
      <c r="B25273" s="38"/>
      <c r="C25273" s="97"/>
      <c r="D25273" s="92"/>
      <c r="E25273" s="88" t="str">
        <f>IF(A25273&lt;&gt;0,IFERROR(VLOOKUP(D25273,Transactions!$K$4:$L$24,2,0), "Invalid date, no label or wrong spelling"),"Date and/or label missing. Exclude?")</f>
        <v>Date and/or label missing. Exclude?</v>
      </c>
      <c r="F25273" s="201"/>
      <c r="G25273" s="202"/>
      <c r="H25273" s="203"/>
    </row>
    <row r="25274" spans="1:8" x14ac:dyDescent="0.25">
      <c r="A25274" s="37"/>
      <c r="B25274" s="38"/>
      <c r="C25274" s="97"/>
      <c r="D25274" s="92"/>
      <c r="E25274" s="88" t="str">
        <f>IF(A25274&lt;&gt;0,IFERROR(VLOOKUP(D25274,Transactions!$K$4:$L$24,2,0), "Invalid date, no label or wrong spelling"),"Date and/or label missing. Exclude?")</f>
        <v>Date and/or label missing. Exclude?</v>
      </c>
      <c r="F25274" s="201"/>
      <c r="G25274" s="202"/>
      <c r="H25274" s="203"/>
    </row>
    <row r="25275" spans="1:8" x14ac:dyDescent="0.25">
      <c r="A25275" s="37"/>
      <c r="B25275" s="38"/>
      <c r="C25275" s="97"/>
      <c r="D25275" s="92"/>
      <c r="E25275" s="88" t="str">
        <f>IF(A25275&lt;&gt;0,IFERROR(VLOOKUP(D25275,Transactions!$K$4:$L$24,2,0), "Invalid date, no label or wrong spelling"),"Date and/or label missing. Exclude?")</f>
        <v>Date and/or label missing. Exclude?</v>
      </c>
      <c r="F25275" s="201"/>
      <c r="G25275" s="202"/>
      <c r="H25275" s="203"/>
    </row>
    <row r="25276" spans="1:8" x14ac:dyDescent="0.25">
      <c r="A25276" s="37"/>
      <c r="B25276" s="38"/>
      <c r="C25276" s="97"/>
      <c r="D25276" s="92"/>
      <c r="E25276" s="88" t="str">
        <f>IF(A25276&lt;&gt;0,IFERROR(VLOOKUP(D25276,Transactions!$K$4:$L$24,2,0), "Invalid date, no label or wrong spelling"),"Date and/or label missing. Exclude?")</f>
        <v>Date and/or label missing. Exclude?</v>
      </c>
      <c r="F25276" s="201"/>
      <c r="G25276" s="202"/>
      <c r="H25276" s="203"/>
    </row>
    <row r="25277" spans="1:8" x14ac:dyDescent="0.25">
      <c r="A25277" s="37"/>
      <c r="B25277" s="38"/>
      <c r="C25277" s="97"/>
      <c r="D25277" s="92"/>
      <c r="E25277" s="88" t="str">
        <f>IF(A25277&lt;&gt;0,IFERROR(VLOOKUP(D25277,Transactions!$K$4:$L$24,2,0), "Invalid date, no label or wrong spelling"),"Date and/or label missing. Exclude?")</f>
        <v>Date and/or label missing. Exclude?</v>
      </c>
      <c r="F25277" s="201"/>
      <c r="G25277" s="202"/>
      <c r="H25277" s="203"/>
    </row>
    <row r="25278" spans="1:8" x14ac:dyDescent="0.25">
      <c r="A25278" s="37"/>
      <c r="B25278" s="38"/>
      <c r="C25278" s="97"/>
      <c r="D25278" s="92"/>
      <c r="E25278" s="88" t="str">
        <f>IF(A25278&lt;&gt;0,IFERROR(VLOOKUP(D25278,Transactions!$K$4:$L$24,2,0), "Invalid date, no label or wrong spelling"),"Date and/or label missing. Exclude?")</f>
        <v>Date and/or label missing. Exclude?</v>
      </c>
      <c r="F25278" s="201"/>
      <c r="G25278" s="202"/>
      <c r="H25278" s="203"/>
    </row>
    <row r="25279" spans="1:8" x14ac:dyDescent="0.25">
      <c r="A25279" s="37"/>
      <c r="B25279" s="38"/>
      <c r="C25279" s="97"/>
      <c r="D25279" s="92"/>
      <c r="E25279" s="88" t="str">
        <f>IF(A25279&lt;&gt;0,IFERROR(VLOOKUP(D25279,Transactions!$K$4:$L$24,2,0), "Invalid date, no label or wrong spelling"),"Date and/or label missing. Exclude?")</f>
        <v>Date and/or label missing. Exclude?</v>
      </c>
      <c r="F25279" s="201"/>
      <c r="G25279" s="202"/>
      <c r="H25279" s="203"/>
    </row>
    <row r="25280" spans="1:8" x14ac:dyDescent="0.25">
      <c r="A25280" s="37"/>
      <c r="B25280" s="38"/>
      <c r="C25280" s="97"/>
      <c r="D25280" s="92"/>
      <c r="E25280" s="88" t="str">
        <f>IF(A25280&lt;&gt;0,IFERROR(VLOOKUP(D25280,Transactions!$K$4:$L$24,2,0), "Invalid date, no label or wrong spelling"),"Date and/or label missing. Exclude?")</f>
        <v>Date and/or label missing. Exclude?</v>
      </c>
      <c r="F25280" s="201"/>
      <c r="G25280" s="202"/>
      <c r="H25280" s="203"/>
    </row>
    <row r="25281" spans="1:8" x14ac:dyDescent="0.25">
      <c r="A25281" s="37"/>
      <c r="B25281" s="38"/>
      <c r="C25281" s="97"/>
      <c r="D25281" s="92"/>
      <c r="E25281" s="88" t="str">
        <f>IF(A25281&lt;&gt;0,IFERROR(VLOOKUP(D25281,Transactions!$K$4:$L$24,2,0), "Invalid date, no label or wrong spelling"),"Date and/or label missing. Exclude?")</f>
        <v>Date and/or label missing. Exclude?</v>
      </c>
      <c r="F25281" s="201"/>
      <c r="G25281" s="202"/>
      <c r="H25281" s="203"/>
    </row>
    <row r="25282" spans="1:8" x14ac:dyDescent="0.25">
      <c r="A25282" s="37"/>
      <c r="B25282" s="38"/>
      <c r="C25282" s="97"/>
      <c r="D25282" s="92"/>
      <c r="E25282" s="88" t="str">
        <f>IF(A25282&lt;&gt;0,IFERROR(VLOOKUP(D25282,Transactions!$K$4:$L$24,2,0), "Invalid date, no label or wrong spelling"),"Date and/or label missing. Exclude?")</f>
        <v>Date and/or label missing. Exclude?</v>
      </c>
      <c r="F25282" s="201"/>
      <c r="G25282" s="202"/>
      <c r="H25282" s="203"/>
    </row>
    <row r="25283" spans="1:8" x14ac:dyDescent="0.25">
      <c r="A25283" s="37"/>
      <c r="B25283" s="38"/>
      <c r="C25283" s="97"/>
      <c r="D25283" s="92"/>
      <c r="E25283" s="88" t="str">
        <f>IF(A25283&lt;&gt;0,IFERROR(VLOOKUP(D25283,Transactions!$K$4:$L$24,2,0), "Invalid date, no label or wrong spelling"),"Date and/or label missing. Exclude?")</f>
        <v>Date and/or label missing. Exclude?</v>
      </c>
      <c r="F25283" s="201"/>
      <c r="G25283" s="202"/>
      <c r="H25283" s="203"/>
    </row>
    <row r="25284" spans="1:8" x14ac:dyDescent="0.25">
      <c r="A25284" s="37"/>
      <c r="B25284" s="38"/>
      <c r="C25284" s="97"/>
      <c r="D25284" s="92"/>
      <c r="E25284" s="88" t="str">
        <f>IF(A25284&lt;&gt;0,IFERROR(VLOOKUP(D25284,Transactions!$K$4:$L$24,2,0), "Invalid date, no label or wrong spelling"),"Date and/or label missing. Exclude?")</f>
        <v>Date and/or label missing. Exclude?</v>
      </c>
      <c r="F25284" s="201"/>
      <c r="G25284" s="202"/>
      <c r="H25284" s="203"/>
    </row>
    <row r="25285" spans="1:8" x14ac:dyDescent="0.25">
      <c r="A25285" s="37"/>
      <c r="B25285" s="38"/>
      <c r="C25285" s="97"/>
      <c r="D25285" s="92"/>
      <c r="E25285" s="88" t="str">
        <f>IF(A25285&lt;&gt;0,IFERROR(VLOOKUP(D25285,Transactions!$K$4:$L$24,2,0), "Invalid date, no label or wrong spelling"),"Date and/or label missing. Exclude?")</f>
        <v>Date and/or label missing. Exclude?</v>
      </c>
      <c r="F25285" s="201"/>
      <c r="G25285" s="202"/>
      <c r="H25285" s="203"/>
    </row>
    <row r="25286" spans="1:8" x14ac:dyDescent="0.25">
      <c r="A25286" s="37"/>
      <c r="B25286" s="38"/>
      <c r="C25286" s="97"/>
      <c r="D25286" s="92"/>
      <c r="E25286" s="88" t="str">
        <f>IF(A25286&lt;&gt;0,IFERROR(VLOOKUP(D25286,Transactions!$K$4:$L$24,2,0), "Invalid date, no label or wrong spelling"),"Date and/or label missing. Exclude?")</f>
        <v>Date and/or label missing. Exclude?</v>
      </c>
      <c r="F25286" s="201"/>
      <c r="G25286" s="202"/>
      <c r="H25286" s="203"/>
    </row>
    <row r="25287" spans="1:8" x14ac:dyDescent="0.25">
      <c r="A25287" s="37"/>
      <c r="B25287" s="38"/>
      <c r="C25287" s="97"/>
      <c r="D25287" s="92"/>
      <c r="E25287" s="88" t="str">
        <f>IF(A25287&lt;&gt;0,IFERROR(VLOOKUP(D25287,Transactions!$K$4:$L$24,2,0), "Invalid date, no label or wrong spelling"),"Date and/or label missing. Exclude?")</f>
        <v>Date and/or label missing. Exclude?</v>
      </c>
      <c r="F25287" s="201"/>
      <c r="G25287" s="202"/>
      <c r="H25287" s="203"/>
    </row>
    <row r="25288" spans="1:8" x14ac:dyDescent="0.25">
      <c r="A25288" s="37"/>
      <c r="B25288" s="38"/>
      <c r="C25288" s="97"/>
      <c r="D25288" s="92"/>
      <c r="E25288" s="88" t="str">
        <f>IF(A25288&lt;&gt;0,IFERROR(VLOOKUP(D25288,Transactions!$K$4:$L$24,2,0), "Invalid date, no label or wrong spelling"),"Date and/or label missing. Exclude?")</f>
        <v>Date and/or label missing. Exclude?</v>
      </c>
      <c r="F25288" s="201"/>
      <c r="G25288" s="202"/>
      <c r="H25288" s="203"/>
    </row>
    <row r="25289" spans="1:8" x14ac:dyDescent="0.25">
      <c r="A25289" s="37"/>
      <c r="B25289" s="38"/>
      <c r="C25289" s="97"/>
      <c r="D25289" s="92"/>
      <c r="E25289" s="88" t="str">
        <f>IF(A25289&lt;&gt;0,IFERROR(VLOOKUP(D25289,Transactions!$K$4:$L$24,2,0), "Invalid date, no label or wrong spelling"),"Date and/or label missing. Exclude?")</f>
        <v>Date and/or label missing. Exclude?</v>
      </c>
      <c r="F25289" s="201"/>
      <c r="G25289" s="202"/>
      <c r="H25289" s="203"/>
    </row>
    <row r="25290" spans="1:8" x14ac:dyDescent="0.25">
      <c r="A25290" s="37"/>
      <c r="B25290" s="38"/>
      <c r="C25290" s="97"/>
      <c r="D25290" s="92"/>
      <c r="E25290" s="88" t="str">
        <f>IF(A25290&lt;&gt;0,IFERROR(VLOOKUP(D25290,Transactions!$K$4:$L$24,2,0), "Invalid date, no label or wrong spelling"),"Date and/or label missing. Exclude?")</f>
        <v>Date and/or label missing. Exclude?</v>
      </c>
      <c r="F25290" s="201"/>
      <c r="G25290" s="202"/>
      <c r="H25290" s="203"/>
    </row>
    <row r="25291" spans="1:8" x14ac:dyDescent="0.25">
      <c r="A25291" s="37"/>
      <c r="B25291" s="38"/>
      <c r="C25291" s="97"/>
      <c r="D25291" s="92"/>
      <c r="E25291" s="88" t="str">
        <f>IF(A25291&lt;&gt;0,IFERROR(VLOOKUP(D25291,Transactions!$K$4:$L$24,2,0), "Invalid date, no label or wrong spelling"),"Date and/or label missing. Exclude?")</f>
        <v>Date and/or label missing. Exclude?</v>
      </c>
      <c r="F25291" s="201"/>
      <c r="G25291" s="202"/>
      <c r="H25291" s="203"/>
    </row>
    <row r="25292" spans="1:8" x14ac:dyDescent="0.25">
      <c r="A25292" s="37"/>
      <c r="B25292" s="38"/>
      <c r="C25292" s="97"/>
      <c r="D25292" s="92"/>
      <c r="E25292" s="88" t="str">
        <f>IF(A25292&lt;&gt;0,IFERROR(VLOOKUP(D25292,Transactions!$K$4:$L$24,2,0), "Invalid date, no label or wrong spelling"),"Date and/or label missing. Exclude?")</f>
        <v>Date and/or label missing. Exclude?</v>
      </c>
      <c r="F25292" s="201"/>
      <c r="G25292" s="202"/>
      <c r="H25292" s="203"/>
    </row>
    <row r="25293" spans="1:8" x14ac:dyDescent="0.25">
      <c r="A25293" s="37"/>
      <c r="B25293" s="38"/>
      <c r="C25293" s="97"/>
      <c r="D25293" s="92"/>
      <c r="E25293" s="88" t="str">
        <f>IF(A25293&lt;&gt;0,IFERROR(VLOOKUP(D25293,Transactions!$K$4:$L$24,2,0), "Invalid date, no label or wrong spelling"),"Date and/or label missing. Exclude?")</f>
        <v>Date and/or label missing. Exclude?</v>
      </c>
      <c r="F25293" s="201"/>
      <c r="G25293" s="202"/>
      <c r="H25293" s="203"/>
    </row>
    <row r="25294" spans="1:8" x14ac:dyDescent="0.25">
      <c r="A25294" s="37"/>
      <c r="B25294" s="38"/>
      <c r="C25294" s="97"/>
      <c r="D25294" s="92"/>
      <c r="E25294" s="88" t="str">
        <f>IF(A25294&lt;&gt;0,IFERROR(VLOOKUP(D25294,Transactions!$K$4:$L$24,2,0), "Invalid date, no label or wrong spelling"),"Date and/or label missing. Exclude?")</f>
        <v>Date and/or label missing. Exclude?</v>
      </c>
      <c r="F25294" s="201"/>
      <c r="G25294" s="202"/>
      <c r="H25294" s="203"/>
    </row>
    <row r="25295" spans="1:8" x14ac:dyDescent="0.25">
      <c r="A25295" s="37"/>
      <c r="B25295" s="38"/>
      <c r="C25295" s="97"/>
      <c r="D25295" s="92"/>
      <c r="E25295" s="88" t="str">
        <f>IF(A25295&lt;&gt;0,IFERROR(VLOOKUP(D25295,Transactions!$K$4:$L$24,2,0), "Invalid date, no label or wrong spelling"),"Date and/or label missing. Exclude?")</f>
        <v>Date and/or label missing. Exclude?</v>
      </c>
      <c r="F25295" s="201"/>
      <c r="G25295" s="202"/>
      <c r="H25295" s="203"/>
    </row>
    <row r="25296" spans="1:8" x14ac:dyDescent="0.25">
      <c r="A25296" s="37"/>
      <c r="B25296" s="38"/>
      <c r="C25296" s="97"/>
      <c r="D25296" s="92"/>
      <c r="E25296" s="88" t="str">
        <f>IF(A25296&lt;&gt;0,IFERROR(VLOOKUP(D25296,Transactions!$K$4:$L$24,2,0), "Invalid date, no label or wrong spelling"),"Date and/or label missing. Exclude?")</f>
        <v>Date and/or label missing. Exclude?</v>
      </c>
      <c r="F25296" s="201"/>
      <c r="G25296" s="202"/>
      <c r="H25296" s="203"/>
    </row>
    <row r="25297" spans="1:8" x14ac:dyDescent="0.25">
      <c r="A25297" s="37"/>
      <c r="B25297" s="38"/>
      <c r="C25297" s="97"/>
      <c r="D25297" s="92"/>
      <c r="E25297" s="88" t="str">
        <f>IF(A25297&lt;&gt;0,IFERROR(VLOOKUP(D25297,Transactions!$K$4:$L$24,2,0), "Invalid date, no label or wrong spelling"),"Date and/or label missing. Exclude?")</f>
        <v>Date and/or label missing. Exclude?</v>
      </c>
      <c r="F25297" s="201"/>
      <c r="G25297" s="202"/>
      <c r="H25297" s="203"/>
    </row>
    <row r="25298" spans="1:8" x14ac:dyDescent="0.25">
      <c r="A25298" s="37"/>
      <c r="B25298" s="38"/>
      <c r="C25298" s="97"/>
      <c r="D25298" s="92"/>
      <c r="E25298" s="88" t="str">
        <f>IF(A25298&lt;&gt;0,IFERROR(VLOOKUP(D25298,Transactions!$K$4:$L$24,2,0), "Invalid date, no label or wrong spelling"),"Date and/or label missing. Exclude?")</f>
        <v>Date and/or label missing. Exclude?</v>
      </c>
      <c r="F25298" s="201"/>
      <c r="G25298" s="202"/>
      <c r="H25298" s="203"/>
    </row>
    <row r="25299" spans="1:8" x14ac:dyDescent="0.25">
      <c r="A25299" s="37"/>
      <c r="B25299" s="38"/>
      <c r="C25299" s="97"/>
      <c r="D25299" s="92"/>
      <c r="E25299" s="88" t="str">
        <f>IF(A25299&lt;&gt;0,IFERROR(VLOOKUP(D25299,Transactions!$K$4:$L$24,2,0), "Invalid date, no label or wrong spelling"),"Date and/or label missing. Exclude?")</f>
        <v>Date and/or label missing. Exclude?</v>
      </c>
      <c r="F25299" s="201"/>
      <c r="G25299" s="202"/>
      <c r="H25299" s="203"/>
    </row>
    <row r="25300" spans="1:8" x14ac:dyDescent="0.25">
      <c r="A25300" s="37"/>
      <c r="B25300" s="38"/>
      <c r="C25300" s="97"/>
      <c r="D25300" s="92"/>
      <c r="E25300" s="88" t="str">
        <f>IF(A25300&lt;&gt;0,IFERROR(VLOOKUP(D25300,Transactions!$K$4:$L$24,2,0), "Invalid date, no label or wrong spelling"),"Date and/or label missing. Exclude?")</f>
        <v>Date and/or label missing. Exclude?</v>
      </c>
      <c r="F25300" s="201"/>
      <c r="G25300" s="202"/>
      <c r="H25300" s="203"/>
    </row>
    <row r="25301" spans="1:8" x14ac:dyDescent="0.25">
      <c r="A25301" s="37"/>
      <c r="B25301" s="38"/>
      <c r="C25301" s="97"/>
      <c r="D25301" s="92"/>
      <c r="E25301" s="88" t="str">
        <f>IF(A25301&lt;&gt;0,IFERROR(VLOOKUP(D25301,Transactions!$K$4:$L$24,2,0), "Invalid date, no label or wrong spelling"),"Date and/or label missing. Exclude?")</f>
        <v>Date and/or label missing. Exclude?</v>
      </c>
      <c r="F25301" s="201"/>
      <c r="G25301" s="202"/>
      <c r="H25301" s="203"/>
    </row>
    <row r="25302" spans="1:8" x14ac:dyDescent="0.25">
      <c r="A25302" s="37"/>
      <c r="B25302" s="38"/>
      <c r="C25302" s="97"/>
      <c r="D25302" s="92"/>
      <c r="E25302" s="88" t="str">
        <f>IF(A25302&lt;&gt;0,IFERROR(VLOOKUP(D25302,Transactions!$K$4:$L$24,2,0), "Invalid date, no label or wrong spelling"),"Date and/or label missing. Exclude?")</f>
        <v>Date and/or label missing. Exclude?</v>
      </c>
      <c r="F25302" s="201"/>
      <c r="G25302" s="202"/>
      <c r="H25302" s="203"/>
    </row>
    <row r="25303" spans="1:8" x14ac:dyDescent="0.25">
      <c r="A25303" s="37"/>
      <c r="B25303" s="38"/>
      <c r="C25303" s="97"/>
      <c r="D25303" s="92"/>
      <c r="E25303" s="88" t="str">
        <f>IF(A25303&lt;&gt;0,IFERROR(VLOOKUP(D25303,Transactions!$K$4:$L$24,2,0), "Invalid date, no label or wrong spelling"),"Date and/or label missing. Exclude?")</f>
        <v>Date and/or label missing. Exclude?</v>
      </c>
      <c r="F25303" s="201"/>
      <c r="G25303" s="202"/>
      <c r="H25303" s="203"/>
    </row>
    <row r="25304" spans="1:8" x14ac:dyDescent="0.25">
      <c r="A25304" s="37"/>
      <c r="B25304" s="38"/>
      <c r="C25304" s="97"/>
      <c r="D25304" s="92"/>
      <c r="E25304" s="88" t="str">
        <f>IF(A25304&lt;&gt;0,IFERROR(VLOOKUP(D25304,Transactions!$K$4:$L$24,2,0), "Invalid date, no label or wrong spelling"),"Date and/or label missing. Exclude?")</f>
        <v>Date and/or label missing. Exclude?</v>
      </c>
      <c r="F25304" s="201"/>
      <c r="G25304" s="202"/>
      <c r="H25304" s="203"/>
    </row>
    <row r="25305" spans="1:8" x14ac:dyDescent="0.25">
      <c r="A25305" s="37"/>
      <c r="B25305" s="38"/>
      <c r="C25305" s="97"/>
      <c r="D25305" s="92"/>
      <c r="E25305" s="88" t="str">
        <f>IF(A25305&lt;&gt;0,IFERROR(VLOOKUP(D25305,Transactions!$K$4:$L$24,2,0), "Invalid date, no label or wrong spelling"),"Date and/or label missing. Exclude?")</f>
        <v>Date and/or label missing. Exclude?</v>
      </c>
      <c r="F25305" s="201"/>
      <c r="G25305" s="202"/>
      <c r="H25305" s="203"/>
    </row>
    <row r="25306" spans="1:8" x14ac:dyDescent="0.25">
      <c r="A25306" s="37"/>
      <c r="B25306" s="38"/>
      <c r="C25306" s="97"/>
      <c r="D25306" s="92"/>
      <c r="E25306" s="88" t="str">
        <f>IF(A25306&lt;&gt;0,IFERROR(VLOOKUP(D25306,Transactions!$K$4:$L$24,2,0), "Invalid date, no label or wrong spelling"),"Date and/or label missing. Exclude?")</f>
        <v>Date and/or label missing. Exclude?</v>
      </c>
      <c r="F25306" s="201"/>
      <c r="G25306" s="202"/>
      <c r="H25306" s="203"/>
    </row>
    <row r="25307" spans="1:8" x14ac:dyDescent="0.25">
      <c r="A25307" s="37"/>
      <c r="B25307" s="38"/>
      <c r="C25307" s="97"/>
      <c r="D25307" s="92"/>
      <c r="E25307" s="88" t="str">
        <f>IF(A25307&lt;&gt;0,IFERROR(VLOOKUP(D25307,Transactions!$K$4:$L$24,2,0), "Invalid date, no label or wrong spelling"),"Date and/or label missing. Exclude?")</f>
        <v>Date and/or label missing. Exclude?</v>
      </c>
      <c r="F25307" s="201"/>
      <c r="G25307" s="202"/>
      <c r="H25307" s="203"/>
    </row>
    <row r="25308" spans="1:8" x14ac:dyDescent="0.25">
      <c r="A25308" s="37"/>
      <c r="B25308" s="38"/>
      <c r="C25308" s="97"/>
      <c r="D25308" s="92"/>
      <c r="E25308" s="88" t="str">
        <f>IF(A25308&lt;&gt;0,IFERROR(VLOOKUP(D25308,Transactions!$K$4:$L$24,2,0), "Invalid date, no label or wrong spelling"),"Date and/or label missing. Exclude?")</f>
        <v>Date and/or label missing. Exclude?</v>
      </c>
      <c r="F25308" s="201"/>
      <c r="G25308" s="202"/>
      <c r="H25308" s="203"/>
    </row>
    <row r="25309" spans="1:8" x14ac:dyDescent="0.25">
      <c r="A25309" s="37"/>
      <c r="B25309" s="38"/>
      <c r="C25309" s="97"/>
      <c r="D25309" s="92"/>
      <c r="E25309" s="88" t="str">
        <f>IF(A25309&lt;&gt;0,IFERROR(VLOOKUP(D25309,Transactions!$K$4:$L$24,2,0), "Invalid date, no label or wrong spelling"),"Date and/or label missing. Exclude?")</f>
        <v>Date and/or label missing. Exclude?</v>
      </c>
      <c r="F25309" s="201"/>
      <c r="G25309" s="202"/>
      <c r="H25309" s="203"/>
    </row>
    <row r="25310" spans="1:8" x14ac:dyDescent="0.25">
      <c r="A25310" s="37"/>
      <c r="B25310" s="38"/>
      <c r="C25310" s="97"/>
      <c r="D25310" s="92"/>
      <c r="E25310" s="88" t="str">
        <f>IF(A25310&lt;&gt;0,IFERROR(VLOOKUP(D25310,Transactions!$K$4:$L$24,2,0), "Invalid date, no label or wrong spelling"),"Date and/or label missing. Exclude?")</f>
        <v>Date and/or label missing. Exclude?</v>
      </c>
      <c r="F25310" s="201"/>
      <c r="G25310" s="202"/>
      <c r="H25310" s="203"/>
    </row>
    <row r="25311" spans="1:8" x14ac:dyDescent="0.25">
      <c r="A25311" s="37"/>
      <c r="B25311" s="38"/>
      <c r="C25311" s="97"/>
      <c r="D25311" s="92"/>
      <c r="E25311" s="88" t="str">
        <f>IF(A25311&lt;&gt;0,IFERROR(VLOOKUP(D25311,Transactions!$K$4:$L$24,2,0), "Invalid date, no label or wrong spelling"),"Date and/or label missing. Exclude?")</f>
        <v>Date and/or label missing. Exclude?</v>
      </c>
      <c r="F25311" s="201"/>
      <c r="G25311" s="202"/>
      <c r="H25311" s="203"/>
    </row>
    <row r="25312" spans="1:8" x14ac:dyDescent="0.25">
      <c r="A25312" s="37"/>
      <c r="B25312" s="38"/>
      <c r="C25312" s="97"/>
      <c r="D25312" s="92"/>
      <c r="E25312" s="88" t="str">
        <f>IF(A25312&lt;&gt;0,IFERROR(VLOOKUP(D25312,Transactions!$K$4:$L$24,2,0), "Invalid date, no label or wrong spelling"),"Date and/or label missing. Exclude?")</f>
        <v>Date and/or label missing. Exclude?</v>
      </c>
      <c r="F25312" s="201"/>
      <c r="G25312" s="202"/>
      <c r="H25312" s="203"/>
    </row>
    <row r="25313" spans="1:8" x14ac:dyDescent="0.25">
      <c r="A25313" s="37"/>
      <c r="B25313" s="38"/>
      <c r="C25313" s="97"/>
      <c r="D25313" s="92"/>
      <c r="E25313" s="88" t="str">
        <f>IF(A25313&lt;&gt;0,IFERROR(VLOOKUP(D25313,Transactions!$K$4:$L$24,2,0), "Invalid date, no label or wrong spelling"),"Date and/or label missing. Exclude?")</f>
        <v>Date and/or label missing. Exclude?</v>
      </c>
      <c r="F25313" s="201"/>
      <c r="G25313" s="202"/>
      <c r="H25313" s="203"/>
    </row>
    <row r="25314" spans="1:8" x14ac:dyDescent="0.25">
      <c r="A25314" s="37"/>
      <c r="B25314" s="38"/>
      <c r="C25314" s="97"/>
      <c r="D25314" s="92"/>
      <c r="E25314" s="88" t="str">
        <f>IF(A25314&lt;&gt;0,IFERROR(VLOOKUP(D25314,Transactions!$K$4:$L$24,2,0), "Invalid date, no label or wrong spelling"),"Date and/or label missing. Exclude?")</f>
        <v>Date and/or label missing. Exclude?</v>
      </c>
      <c r="F25314" s="201"/>
      <c r="G25314" s="202"/>
      <c r="H25314" s="203"/>
    </row>
    <row r="25315" spans="1:8" x14ac:dyDescent="0.25">
      <c r="A25315" s="37"/>
      <c r="B25315" s="38"/>
      <c r="C25315" s="97"/>
      <c r="D25315" s="92"/>
      <c r="E25315" s="88" t="str">
        <f>IF(A25315&lt;&gt;0,IFERROR(VLOOKUP(D25315,Transactions!$K$4:$L$24,2,0), "Invalid date, no label or wrong spelling"),"Date and/or label missing. Exclude?")</f>
        <v>Date and/or label missing. Exclude?</v>
      </c>
      <c r="F25315" s="201"/>
      <c r="G25315" s="202"/>
      <c r="H25315" s="203"/>
    </row>
    <row r="25316" spans="1:8" x14ac:dyDescent="0.25">
      <c r="A25316" s="37"/>
      <c r="B25316" s="38"/>
      <c r="C25316" s="97"/>
      <c r="D25316" s="92"/>
      <c r="E25316" s="88" t="str">
        <f>IF(A25316&lt;&gt;0,IFERROR(VLOOKUP(D25316,Transactions!$K$4:$L$24,2,0), "Invalid date, no label or wrong spelling"),"Date and/or label missing. Exclude?")</f>
        <v>Date and/or label missing. Exclude?</v>
      </c>
      <c r="F25316" s="201"/>
      <c r="G25316" s="202"/>
      <c r="H25316" s="203"/>
    </row>
    <row r="25317" spans="1:8" x14ac:dyDescent="0.25">
      <c r="A25317" s="37"/>
      <c r="B25317" s="38"/>
      <c r="C25317" s="97"/>
      <c r="D25317" s="92"/>
      <c r="E25317" s="88" t="str">
        <f>IF(A25317&lt;&gt;0,IFERROR(VLOOKUP(D25317,Transactions!$K$4:$L$24,2,0), "Invalid date, no label or wrong spelling"),"Date and/or label missing. Exclude?")</f>
        <v>Date and/or label missing. Exclude?</v>
      </c>
      <c r="F25317" s="201"/>
      <c r="G25317" s="202"/>
      <c r="H25317" s="203"/>
    </row>
    <row r="25318" spans="1:8" x14ac:dyDescent="0.25">
      <c r="A25318" s="37"/>
      <c r="B25318" s="38"/>
      <c r="C25318" s="97"/>
      <c r="D25318" s="92"/>
      <c r="E25318" s="88" t="str">
        <f>IF(A25318&lt;&gt;0,IFERROR(VLOOKUP(D25318,Transactions!$K$4:$L$24,2,0), "Invalid date, no label or wrong spelling"),"Date and/or label missing. Exclude?")</f>
        <v>Date and/or label missing. Exclude?</v>
      </c>
      <c r="F25318" s="201"/>
      <c r="G25318" s="202"/>
      <c r="H25318" s="203"/>
    </row>
    <row r="25319" spans="1:8" x14ac:dyDescent="0.25">
      <c r="A25319" s="37"/>
      <c r="B25319" s="38"/>
      <c r="C25319" s="97"/>
      <c r="D25319" s="92"/>
      <c r="E25319" s="88" t="str">
        <f>IF(A25319&lt;&gt;0,IFERROR(VLOOKUP(D25319,Transactions!$K$4:$L$24,2,0), "Invalid date, no label or wrong spelling"),"Date and/or label missing. Exclude?")</f>
        <v>Date and/or label missing. Exclude?</v>
      </c>
      <c r="F25319" s="201"/>
      <c r="G25319" s="202"/>
      <c r="H25319" s="203"/>
    </row>
    <row r="25320" spans="1:8" x14ac:dyDescent="0.25">
      <c r="A25320" s="37"/>
      <c r="B25320" s="38"/>
      <c r="C25320" s="97"/>
      <c r="D25320" s="92"/>
      <c r="E25320" s="88" t="str">
        <f>IF(A25320&lt;&gt;0,IFERROR(VLOOKUP(D25320,Transactions!$K$4:$L$24,2,0), "Invalid date, no label or wrong spelling"),"Date and/or label missing. Exclude?")</f>
        <v>Date and/or label missing. Exclude?</v>
      </c>
      <c r="F25320" s="201"/>
      <c r="G25320" s="202"/>
      <c r="H25320" s="203"/>
    </row>
    <row r="25321" spans="1:8" x14ac:dyDescent="0.25">
      <c r="A25321" s="37"/>
      <c r="B25321" s="38"/>
      <c r="C25321" s="97"/>
      <c r="D25321" s="92"/>
      <c r="E25321" s="88" t="str">
        <f>IF(A25321&lt;&gt;0,IFERROR(VLOOKUP(D25321,Transactions!$K$4:$L$24,2,0), "Invalid date, no label or wrong spelling"),"Date and/or label missing. Exclude?")</f>
        <v>Date and/or label missing. Exclude?</v>
      </c>
      <c r="F25321" s="201"/>
      <c r="G25321" s="202"/>
      <c r="H25321" s="203"/>
    </row>
    <row r="25322" spans="1:8" x14ac:dyDescent="0.25">
      <c r="A25322" s="37"/>
      <c r="B25322" s="38"/>
      <c r="C25322" s="97"/>
      <c r="D25322" s="92"/>
      <c r="E25322" s="88" t="str">
        <f>IF(A25322&lt;&gt;0,IFERROR(VLOOKUP(D25322,Transactions!$K$4:$L$24,2,0), "Invalid date, no label or wrong spelling"),"Date and/or label missing. Exclude?")</f>
        <v>Date and/or label missing. Exclude?</v>
      </c>
      <c r="F25322" s="201"/>
      <c r="G25322" s="202"/>
      <c r="H25322" s="203"/>
    </row>
    <row r="25323" spans="1:8" x14ac:dyDescent="0.25">
      <c r="A25323" s="37"/>
      <c r="B25323" s="38"/>
      <c r="C25323" s="97"/>
      <c r="D25323" s="92"/>
      <c r="E25323" s="88" t="str">
        <f>IF(A25323&lt;&gt;0,IFERROR(VLOOKUP(D25323,Transactions!$K$4:$L$24,2,0), "Invalid date, no label or wrong spelling"),"Date and/or label missing. Exclude?")</f>
        <v>Date and/or label missing. Exclude?</v>
      </c>
      <c r="F25323" s="201"/>
      <c r="G25323" s="202"/>
      <c r="H25323" s="203"/>
    </row>
    <row r="25324" spans="1:8" x14ac:dyDescent="0.25">
      <c r="A25324" s="37"/>
      <c r="B25324" s="38"/>
      <c r="C25324" s="97"/>
      <c r="D25324" s="92"/>
      <c r="E25324" s="88" t="str">
        <f>IF(A25324&lt;&gt;0,IFERROR(VLOOKUP(D25324,Transactions!$K$4:$L$24,2,0), "Invalid date, no label or wrong spelling"),"Date and/or label missing. Exclude?")</f>
        <v>Date and/or label missing. Exclude?</v>
      </c>
      <c r="F25324" s="201"/>
      <c r="G25324" s="202"/>
      <c r="H25324" s="203"/>
    </row>
    <row r="25325" spans="1:8" x14ac:dyDescent="0.25">
      <c r="A25325" s="37"/>
      <c r="B25325" s="38"/>
      <c r="C25325" s="97"/>
      <c r="D25325" s="92"/>
      <c r="E25325" s="88" t="str">
        <f>IF(A25325&lt;&gt;0,IFERROR(VLOOKUP(D25325,Transactions!$K$4:$L$24,2,0), "Invalid date, no label or wrong spelling"),"Date and/or label missing. Exclude?")</f>
        <v>Date and/or label missing. Exclude?</v>
      </c>
      <c r="F25325" s="201"/>
      <c r="G25325" s="202"/>
      <c r="H25325" s="203"/>
    </row>
    <row r="25326" spans="1:8" x14ac:dyDescent="0.25">
      <c r="A25326" s="37"/>
      <c r="B25326" s="38"/>
      <c r="C25326" s="97"/>
      <c r="D25326" s="92"/>
      <c r="E25326" s="88" t="str">
        <f>IF(A25326&lt;&gt;0,IFERROR(VLOOKUP(D25326,Transactions!$K$4:$L$24,2,0), "Invalid date, no label or wrong spelling"),"Date and/or label missing. Exclude?")</f>
        <v>Date and/or label missing. Exclude?</v>
      </c>
      <c r="F25326" s="201"/>
      <c r="G25326" s="202"/>
      <c r="H25326" s="203"/>
    </row>
    <row r="25327" spans="1:8" x14ac:dyDescent="0.25">
      <c r="A25327" s="37"/>
      <c r="B25327" s="38"/>
      <c r="C25327" s="97"/>
      <c r="D25327" s="92"/>
      <c r="E25327" s="88" t="str">
        <f>IF(A25327&lt;&gt;0,IFERROR(VLOOKUP(D25327,Transactions!$K$4:$L$24,2,0), "Invalid date, no label or wrong spelling"),"Date and/or label missing. Exclude?")</f>
        <v>Date and/or label missing. Exclude?</v>
      </c>
      <c r="F25327" s="201"/>
      <c r="G25327" s="202"/>
      <c r="H25327" s="203"/>
    </row>
    <row r="25328" spans="1:8" x14ac:dyDescent="0.25">
      <c r="A25328" s="37"/>
      <c r="B25328" s="38"/>
      <c r="C25328" s="97"/>
      <c r="D25328" s="92"/>
      <c r="E25328" s="88" t="str">
        <f>IF(A25328&lt;&gt;0,IFERROR(VLOOKUP(D25328,Transactions!$K$4:$L$24,2,0), "Invalid date, no label or wrong spelling"),"Date and/or label missing. Exclude?")</f>
        <v>Date and/or label missing. Exclude?</v>
      </c>
      <c r="F25328" s="201"/>
      <c r="G25328" s="202"/>
      <c r="H25328" s="203"/>
    </row>
    <row r="25329" spans="1:8" x14ac:dyDescent="0.25">
      <c r="A25329" s="37"/>
      <c r="B25329" s="38"/>
      <c r="C25329" s="97"/>
      <c r="D25329" s="92"/>
      <c r="E25329" s="88" t="str">
        <f>IF(A25329&lt;&gt;0,IFERROR(VLOOKUP(D25329,Transactions!$K$4:$L$24,2,0), "Invalid date, no label or wrong spelling"),"Date and/or label missing. Exclude?")</f>
        <v>Date and/or label missing. Exclude?</v>
      </c>
      <c r="F25329" s="201"/>
      <c r="G25329" s="202"/>
      <c r="H25329" s="203"/>
    </row>
    <row r="25330" spans="1:8" x14ac:dyDescent="0.25">
      <c r="A25330" s="37"/>
      <c r="B25330" s="38"/>
      <c r="C25330" s="97"/>
      <c r="D25330" s="92"/>
      <c r="E25330" s="88" t="str">
        <f>IF(A25330&lt;&gt;0,IFERROR(VLOOKUP(D25330,Transactions!$K$4:$L$24,2,0), "Invalid date, no label or wrong spelling"),"Date and/or label missing. Exclude?")</f>
        <v>Date and/or label missing. Exclude?</v>
      </c>
      <c r="F25330" s="201"/>
      <c r="G25330" s="202"/>
      <c r="H25330" s="203"/>
    </row>
    <row r="25331" spans="1:8" x14ac:dyDescent="0.25">
      <c r="A25331" s="37"/>
      <c r="B25331" s="38"/>
      <c r="C25331" s="97"/>
      <c r="D25331" s="92"/>
      <c r="E25331" s="88" t="str">
        <f>IF(A25331&lt;&gt;0,IFERROR(VLOOKUP(D25331,Transactions!$K$4:$L$24,2,0), "Invalid date, no label or wrong spelling"),"Date and/or label missing. Exclude?")</f>
        <v>Date and/or label missing. Exclude?</v>
      </c>
      <c r="F25331" s="201"/>
      <c r="G25331" s="202"/>
      <c r="H25331" s="203"/>
    </row>
    <row r="25332" spans="1:8" x14ac:dyDescent="0.25">
      <c r="A25332" s="37"/>
      <c r="B25332" s="38"/>
      <c r="C25332" s="97"/>
      <c r="D25332" s="92"/>
      <c r="E25332" s="88" t="str">
        <f>IF(A25332&lt;&gt;0,IFERROR(VLOOKUP(D25332,Transactions!$K$4:$L$24,2,0), "Invalid date, no label or wrong spelling"),"Date and/or label missing. Exclude?")</f>
        <v>Date and/or label missing. Exclude?</v>
      </c>
      <c r="F25332" s="201"/>
      <c r="G25332" s="202"/>
      <c r="H25332" s="203"/>
    </row>
    <row r="25333" spans="1:8" x14ac:dyDescent="0.25">
      <c r="A25333" s="37"/>
      <c r="B25333" s="38"/>
      <c r="C25333" s="97"/>
      <c r="D25333" s="92"/>
      <c r="E25333" s="88" t="str">
        <f>IF(A25333&lt;&gt;0,IFERROR(VLOOKUP(D25333,Transactions!$K$4:$L$24,2,0), "Invalid date, no label or wrong spelling"),"Date and/or label missing. Exclude?")</f>
        <v>Date and/or label missing. Exclude?</v>
      </c>
      <c r="F25333" s="201"/>
      <c r="G25333" s="202"/>
      <c r="H25333" s="203"/>
    </row>
    <row r="25334" spans="1:8" x14ac:dyDescent="0.25">
      <c r="A25334" s="37"/>
      <c r="B25334" s="38"/>
      <c r="C25334" s="97"/>
      <c r="D25334" s="92"/>
      <c r="E25334" s="88" t="str">
        <f>IF(A25334&lt;&gt;0,IFERROR(VLOOKUP(D25334,Transactions!$K$4:$L$24,2,0), "Invalid date, no label or wrong spelling"),"Date and/or label missing. Exclude?")</f>
        <v>Date and/or label missing. Exclude?</v>
      </c>
      <c r="F25334" s="201"/>
      <c r="G25334" s="202"/>
      <c r="H25334" s="203"/>
    </row>
    <row r="25335" spans="1:8" x14ac:dyDescent="0.25">
      <c r="A25335" s="37"/>
      <c r="B25335" s="38"/>
      <c r="C25335" s="97"/>
      <c r="D25335" s="92"/>
      <c r="E25335" s="88" t="str">
        <f>IF(A25335&lt;&gt;0,IFERROR(VLOOKUP(D25335,Transactions!$K$4:$L$24,2,0), "Invalid date, no label or wrong spelling"),"Date and/or label missing. Exclude?")</f>
        <v>Date and/or label missing. Exclude?</v>
      </c>
      <c r="F25335" s="201"/>
      <c r="G25335" s="202"/>
      <c r="H25335" s="203"/>
    </row>
    <row r="25336" spans="1:8" x14ac:dyDescent="0.25">
      <c r="A25336" s="37"/>
      <c r="B25336" s="38"/>
      <c r="C25336" s="97"/>
      <c r="D25336" s="92"/>
      <c r="E25336" s="88" t="str">
        <f>IF(A25336&lt;&gt;0,IFERROR(VLOOKUP(D25336,Transactions!$K$4:$L$24,2,0), "Invalid date, no label or wrong spelling"),"Date and/or label missing. Exclude?")</f>
        <v>Date and/or label missing. Exclude?</v>
      </c>
      <c r="F25336" s="201"/>
      <c r="G25336" s="202"/>
      <c r="H25336" s="203"/>
    </row>
    <row r="25337" spans="1:8" x14ac:dyDescent="0.25">
      <c r="A25337" s="37"/>
      <c r="B25337" s="38"/>
      <c r="C25337" s="97"/>
      <c r="D25337" s="92"/>
      <c r="E25337" s="88" t="str">
        <f>IF(A25337&lt;&gt;0,IFERROR(VLOOKUP(D25337,Transactions!$K$4:$L$24,2,0), "Invalid date, no label or wrong spelling"),"Date and/or label missing. Exclude?")</f>
        <v>Date and/or label missing. Exclude?</v>
      </c>
      <c r="F25337" s="201"/>
      <c r="G25337" s="202"/>
      <c r="H25337" s="203"/>
    </row>
    <row r="25338" spans="1:8" x14ac:dyDescent="0.25">
      <c r="A25338" s="37"/>
      <c r="B25338" s="38"/>
      <c r="C25338" s="97"/>
      <c r="D25338" s="92"/>
      <c r="E25338" s="88" t="str">
        <f>IF(A25338&lt;&gt;0,IFERROR(VLOOKUP(D25338,Transactions!$K$4:$L$24,2,0), "Invalid date, no label or wrong spelling"),"Date and/or label missing. Exclude?")</f>
        <v>Date and/or label missing. Exclude?</v>
      </c>
      <c r="F25338" s="201"/>
      <c r="G25338" s="202"/>
      <c r="H25338" s="203"/>
    </row>
    <row r="25339" spans="1:8" x14ac:dyDescent="0.25">
      <c r="A25339" s="37"/>
      <c r="B25339" s="38"/>
      <c r="C25339" s="97"/>
      <c r="D25339" s="92"/>
      <c r="E25339" s="88" t="str">
        <f>IF(A25339&lt;&gt;0,IFERROR(VLOOKUP(D25339,Transactions!$K$4:$L$24,2,0), "Invalid date, no label or wrong spelling"),"Date and/or label missing. Exclude?")</f>
        <v>Date and/or label missing. Exclude?</v>
      </c>
      <c r="F25339" s="201"/>
      <c r="G25339" s="202"/>
      <c r="H25339" s="203"/>
    </row>
    <row r="25340" spans="1:8" x14ac:dyDescent="0.25">
      <c r="A25340" s="37"/>
      <c r="B25340" s="38"/>
      <c r="C25340" s="97"/>
      <c r="D25340" s="92"/>
      <c r="E25340" s="88" t="str">
        <f>IF(A25340&lt;&gt;0,IFERROR(VLOOKUP(D25340,Transactions!$K$4:$L$24,2,0), "Invalid date, no label or wrong spelling"),"Date and/or label missing. Exclude?")</f>
        <v>Date and/or label missing. Exclude?</v>
      </c>
      <c r="F25340" s="201"/>
      <c r="G25340" s="202"/>
      <c r="H25340" s="203"/>
    </row>
    <row r="25341" spans="1:8" x14ac:dyDescent="0.25">
      <c r="A25341" s="37"/>
      <c r="B25341" s="38"/>
      <c r="C25341" s="97"/>
      <c r="D25341" s="92"/>
      <c r="E25341" s="88" t="str">
        <f>IF(A25341&lt;&gt;0,IFERROR(VLOOKUP(D25341,Transactions!$K$4:$L$24,2,0), "Invalid date, no label or wrong spelling"),"Date and/or label missing. Exclude?")</f>
        <v>Date and/or label missing. Exclude?</v>
      </c>
      <c r="F25341" s="201"/>
      <c r="G25341" s="202"/>
      <c r="H25341" s="203"/>
    </row>
    <row r="25342" spans="1:8" x14ac:dyDescent="0.25">
      <c r="A25342" s="37"/>
      <c r="B25342" s="38"/>
      <c r="C25342" s="97"/>
      <c r="D25342" s="92"/>
      <c r="E25342" s="88" t="str">
        <f>IF(A25342&lt;&gt;0,IFERROR(VLOOKUP(D25342,Transactions!$K$4:$L$24,2,0), "Invalid date, no label or wrong spelling"),"Date and/or label missing. Exclude?")</f>
        <v>Date and/or label missing. Exclude?</v>
      </c>
      <c r="F25342" s="201"/>
      <c r="G25342" s="202"/>
      <c r="H25342" s="203"/>
    </row>
    <row r="25343" spans="1:8" x14ac:dyDescent="0.25">
      <c r="A25343" s="37"/>
      <c r="B25343" s="38"/>
      <c r="C25343" s="97"/>
      <c r="D25343" s="92"/>
      <c r="E25343" s="88" t="str">
        <f>IF(A25343&lt;&gt;0,IFERROR(VLOOKUP(D25343,Transactions!$K$4:$L$24,2,0), "Invalid date, no label or wrong spelling"),"Date and/or label missing. Exclude?")</f>
        <v>Date and/or label missing. Exclude?</v>
      </c>
      <c r="F25343" s="201"/>
      <c r="G25343" s="202"/>
      <c r="H25343" s="203"/>
    </row>
    <row r="25344" spans="1:8" x14ac:dyDescent="0.25">
      <c r="A25344" s="37"/>
      <c r="B25344" s="38"/>
      <c r="C25344" s="97"/>
      <c r="D25344" s="92"/>
      <c r="E25344" s="88" t="str">
        <f>IF(A25344&lt;&gt;0,IFERROR(VLOOKUP(D25344,Transactions!$K$4:$L$24,2,0), "Invalid date, no label or wrong spelling"),"Date and/or label missing. Exclude?")</f>
        <v>Date and/or label missing. Exclude?</v>
      </c>
      <c r="F25344" s="201"/>
      <c r="G25344" s="202"/>
      <c r="H25344" s="203"/>
    </row>
    <row r="25345" spans="1:8" x14ac:dyDescent="0.25">
      <c r="A25345" s="37"/>
      <c r="B25345" s="38"/>
      <c r="C25345" s="97"/>
      <c r="D25345" s="92"/>
      <c r="E25345" s="88" t="str">
        <f>IF(A25345&lt;&gt;0,IFERROR(VLOOKUP(D25345,Transactions!$K$4:$L$24,2,0), "Invalid date, no label or wrong spelling"),"Date and/or label missing. Exclude?")</f>
        <v>Date and/or label missing. Exclude?</v>
      </c>
      <c r="F25345" s="201"/>
      <c r="G25345" s="202"/>
      <c r="H25345" s="203"/>
    </row>
    <row r="25346" spans="1:8" x14ac:dyDescent="0.25">
      <c r="A25346" s="37"/>
      <c r="B25346" s="38"/>
      <c r="C25346" s="97"/>
      <c r="D25346" s="92"/>
      <c r="E25346" s="88" t="str">
        <f>IF(A25346&lt;&gt;0,IFERROR(VLOOKUP(D25346,Transactions!$K$4:$L$24,2,0), "Invalid date, no label or wrong spelling"),"Date and/or label missing. Exclude?")</f>
        <v>Date and/or label missing. Exclude?</v>
      </c>
      <c r="F25346" s="201"/>
      <c r="G25346" s="202"/>
      <c r="H25346" s="203"/>
    </row>
    <row r="25347" spans="1:8" x14ac:dyDescent="0.25">
      <c r="A25347" s="37"/>
      <c r="B25347" s="38"/>
      <c r="C25347" s="97"/>
      <c r="D25347" s="92"/>
      <c r="E25347" s="88" t="str">
        <f>IF(A25347&lt;&gt;0,IFERROR(VLOOKUP(D25347,Transactions!$K$4:$L$24,2,0), "Invalid date, no label or wrong spelling"),"Date and/or label missing. Exclude?")</f>
        <v>Date and/or label missing. Exclude?</v>
      </c>
      <c r="F25347" s="201"/>
      <c r="G25347" s="202"/>
      <c r="H25347" s="203"/>
    </row>
    <row r="25348" spans="1:8" x14ac:dyDescent="0.25">
      <c r="A25348" s="37"/>
      <c r="B25348" s="38"/>
      <c r="C25348" s="97"/>
      <c r="D25348" s="92"/>
      <c r="E25348" s="88" t="str">
        <f>IF(A25348&lt;&gt;0,IFERROR(VLOOKUP(D25348,Transactions!$K$4:$L$24,2,0), "Invalid date, no label or wrong spelling"),"Date and/or label missing. Exclude?")</f>
        <v>Date and/or label missing. Exclude?</v>
      </c>
      <c r="F25348" s="201"/>
      <c r="G25348" s="202"/>
      <c r="H25348" s="203"/>
    </row>
    <row r="25349" spans="1:8" x14ac:dyDescent="0.25">
      <c r="A25349" s="37"/>
      <c r="B25349" s="38"/>
      <c r="C25349" s="97"/>
      <c r="D25349" s="92"/>
      <c r="E25349" s="88" t="str">
        <f>IF(A25349&lt;&gt;0,IFERROR(VLOOKUP(D25349,Transactions!$K$4:$L$24,2,0), "Invalid date, no label or wrong spelling"),"Date and/or label missing. Exclude?")</f>
        <v>Date and/or label missing. Exclude?</v>
      </c>
      <c r="F25349" s="201"/>
      <c r="G25349" s="202"/>
      <c r="H25349" s="203"/>
    </row>
    <row r="25350" spans="1:8" x14ac:dyDescent="0.25">
      <c r="A25350" s="37"/>
      <c r="B25350" s="38"/>
      <c r="C25350" s="97"/>
      <c r="D25350" s="92"/>
      <c r="E25350" s="88" t="str">
        <f>IF(A25350&lt;&gt;0,IFERROR(VLOOKUP(D25350,Transactions!$K$4:$L$24,2,0), "Invalid date, no label or wrong spelling"),"Date and/or label missing. Exclude?")</f>
        <v>Date and/or label missing. Exclude?</v>
      </c>
      <c r="F25350" s="201"/>
      <c r="G25350" s="202"/>
      <c r="H25350" s="203"/>
    </row>
    <row r="25351" spans="1:8" x14ac:dyDescent="0.25">
      <c r="A25351" s="37"/>
      <c r="B25351" s="38"/>
      <c r="C25351" s="97"/>
      <c r="D25351" s="92"/>
      <c r="E25351" s="88" t="str">
        <f>IF(A25351&lt;&gt;0,IFERROR(VLOOKUP(D25351,Transactions!$K$4:$L$24,2,0), "Invalid date, no label or wrong spelling"),"Date and/or label missing. Exclude?")</f>
        <v>Date and/or label missing. Exclude?</v>
      </c>
      <c r="F25351" s="201"/>
      <c r="G25351" s="202"/>
      <c r="H25351" s="203"/>
    </row>
    <row r="25352" spans="1:8" x14ac:dyDescent="0.25">
      <c r="A25352" s="37"/>
      <c r="B25352" s="38"/>
      <c r="C25352" s="97"/>
      <c r="D25352" s="92"/>
      <c r="E25352" s="88" t="str">
        <f>IF(A25352&lt;&gt;0,IFERROR(VLOOKUP(D25352,Transactions!$K$4:$L$24,2,0), "Invalid date, no label or wrong spelling"),"Date and/or label missing. Exclude?")</f>
        <v>Date and/or label missing. Exclude?</v>
      </c>
      <c r="F25352" s="201"/>
      <c r="G25352" s="202"/>
      <c r="H25352" s="203"/>
    </row>
    <row r="25353" spans="1:8" x14ac:dyDescent="0.25">
      <c r="A25353" s="37"/>
      <c r="B25353" s="38"/>
      <c r="C25353" s="97"/>
      <c r="D25353" s="92"/>
      <c r="E25353" s="88" t="str">
        <f>IF(A25353&lt;&gt;0,IFERROR(VLOOKUP(D25353,Transactions!$K$4:$L$24,2,0), "Invalid date, no label or wrong spelling"),"Date and/or label missing. Exclude?")</f>
        <v>Date and/or label missing. Exclude?</v>
      </c>
      <c r="F25353" s="201"/>
      <c r="G25353" s="202"/>
      <c r="H25353" s="203"/>
    </row>
    <row r="25354" spans="1:8" x14ac:dyDescent="0.25">
      <c r="A25354" s="37"/>
      <c r="B25354" s="38"/>
      <c r="C25354" s="97"/>
      <c r="D25354" s="92"/>
      <c r="E25354" s="88" t="str">
        <f>IF(A25354&lt;&gt;0,IFERROR(VLOOKUP(D25354,Transactions!$K$4:$L$24,2,0), "Invalid date, no label or wrong spelling"),"Date and/or label missing. Exclude?")</f>
        <v>Date and/or label missing. Exclude?</v>
      </c>
      <c r="F25354" s="201"/>
      <c r="G25354" s="202"/>
      <c r="H25354" s="203"/>
    </row>
    <row r="25355" spans="1:8" x14ac:dyDescent="0.25">
      <c r="A25355" s="37"/>
      <c r="B25355" s="38"/>
      <c r="C25355" s="97"/>
      <c r="D25355" s="92"/>
      <c r="E25355" s="88" t="str">
        <f>IF(A25355&lt;&gt;0,IFERROR(VLOOKUP(D25355,Transactions!$K$4:$L$24,2,0), "Invalid date, no label or wrong spelling"),"Date and/or label missing. Exclude?")</f>
        <v>Date and/or label missing. Exclude?</v>
      </c>
      <c r="F25355" s="201"/>
      <c r="G25355" s="202"/>
      <c r="H25355" s="203"/>
    </row>
    <row r="25356" spans="1:8" x14ac:dyDescent="0.25">
      <c r="A25356" s="37"/>
      <c r="B25356" s="38"/>
      <c r="C25356" s="97"/>
      <c r="D25356" s="92"/>
      <c r="E25356" s="88" t="str">
        <f>IF(A25356&lt;&gt;0,IFERROR(VLOOKUP(D25356,Transactions!$K$4:$L$24,2,0), "Invalid date, no label or wrong spelling"),"Date and/or label missing. Exclude?")</f>
        <v>Date and/or label missing. Exclude?</v>
      </c>
      <c r="F25356" s="201"/>
      <c r="G25356" s="202"/>
      <c r="H25356" s="203"/>
    </row>
    <row r="25357" spans="1:8" x14ac:dyDescent="0.25">
      <c r="A25357" s="37"/>
      <c r="B25357" s="38"/>
      <c r="C25357" s="97"/>
      <c r="D25357" s="92"/>
      <c r="E25357" s="88" t="str">
        <f>IF(A25357&lt;&gt;0,IFERROR(VLOOKUP(D25357,Transactions!$K$4:$L$24,2,0), "Invalid date, no label or wrong spelling"),"Date and/or label missing. Exclude?")</f>
        <v>Date and/or label missing. Exclude?</v>
      </c>
      <c r="F25357" s="201"/>
      <c r="G25357" s="202"/>
      <c r="H25357" s="203"/>
    </row>
    <row r="25358" spans="1:8" x14ac:dyDescent="0.25">
      <c r="A25358" s="37"/>
      <c r="B25358" s="38"/>
      <c r="C25358" s="97"/>
      <c r="D25358" s="92"/>
      <c r="E25358" s="88" t="str">
        <f>IF(A25358&lt;&gt;0,IFERROR(VLOOKUP(D25358,Transactions!$K$4:$L$24,2,0), "Invalid date, no label or wrong spelling"),"Date and/or label missing. Exclude?")</f>
        <v>Date and/or label missing. Exclude?</v>
      </c>
      <c r="F25358" s="201"/>
      <c r="G25358" s="202"/>
      <c r="H25358" s="203"/>
    </row>
    <row r="25359" spans="1:8" x14ac:dyDescent="0.25">
      <c r="A25359" s="37"/>
      <c r="B25359" s="38"/>
      <c r="C25359" s="97"/>
      <c r="D25359" s="92"/>
      <c r="E25359" s="88" t="str">
        <f>IF(A25359&lt;&gt;0,IFERROR(VLOOKUP(D25359,Transactions!$K$4:$L$24,2,0), "Invalid date, no label or wrong spelling"),"Date and/or label missing. Exclude?")</f>
        <v>Date and/or label missing. Exclude?</v>
      </c>
      <c r="F25359" s="201"/>
      <c r="G25359" s="202"/>
      <c r="H25359" s="203"/>
    </row>
    <row r="25360" spans="1:8" x14ac:dyDescent="0.25">
      <c r="A25360" s="37"/>
      <c r="B25360" s="38"/>
      <c r="C25360" s="97"/>
      <c r="D25360" s="92"/>
      <c r="E25360" s="88" t="str">
        <f>IF(A25360&lt;&gt;0,IFERROR(VLOOKUP(D25360,Transactions!$K$4:$L$24,2,0), "Invalid date, no label or wrong spelling"),"Date and/or label missing. Exclude?")</f>
        <v>Date and/or label missing. Exclude?</v>
      </c>
      <c r="F25360" s="201"/>
      <c r="G25360" s="202"/>
      <c r="H25360" s="203"/>
    </row>
    <row r="25361" spans="1:8" x14ac:dyDescent="0.25">
      <c r="A25361" s="37"/>
      <c r="B25361" s="38"/>
      <c r="C25361" s="97"/>
      <c r="D25361" s="92"/>
      <c r="E25361" s="88" t="str">
        <f>IF(A25361&lt;&gt;0,IFERROR(VLOOKUP(D25361,Transactions!$K$4:$L$24,2,0), "Invalid date, no label or wrong spelling"),"Date and/or label missing. Exclude?")</f>
        <v>Date and/or label missing. Exclude?</v>
      </c>
      <c r="F25361" s="201"/>
      <c r="G25361" s="202"/>
      <c r="H25361" s="203"/>
    </row>
    <row r="25362" spans="1:8" x14ac:dyDescent="0.25">
      <c r="A25362" s="37"/>
      <c r="B25362" s="38"/>
      <c r="C25362" s="97"/>
      <c r="D25362" s="92"/>
      <c r="E25362" s="88" t="str">
        <f>IF(A25362&lt;&gt;0,IFERROR(VLOOKUP(D25362,Transactions!$K$4:$L$24,2,0), "Invalid date, no label or wrong spelling"),"Date and/or label missing. Exclude?")</f>
        <v>Date and/or label missing. Exclude?</v>
      </c>
      <c r="F25362" s="201"/>
      <c r="G25362" s="202"/>
      <c r="H25362" s="203"/>
    </row>
    <row r="25363" spans="1:8" x14ac:dyDescent="0.25">
      <c r="A25363" s="37"/>
      <c r="B25363" s="38"/>
      <c r="C25363" s="97"/>
      <c r="D25363" s="92"/>
      <c r="E25363" s="88" t="str">
        <f>IF(A25363&lt;&gt;0,IFERROR(VLOOKUP(D25363,Transactions!$K$4:$L$24,2,0), "Invalid date, no label or wrong spelling"),"Date and/or label missing. Exclude?")</f>
        <v>Date and/or label missing. Exclude?</v>
      </c>
      <c r="F25363" s="201"/>
      <c r="G25363" s="202"/>
      <c r="H25363" s="203"/>
    </row>
    <row r="25364" spans="1:8" x14ac:dyDescent="0.25">
      <c r="A25364" s="37"/>
      <c r="B25364" s="38"/>
      <c r="C25364" s="97"/>
      <c r="D25364" s="92"/>
      <c r="E25364" s="88" t="str">
        <f>IF(A25364&lt;&gt;0,IFERROR(VLOOKUP(D25364,Transactions!$K$4:$L$24,2,0), "Invalid date, no label or wrong spelling"),"Date and/or label missing. Exclude?")</f>
        <v>Date and/or label missing. Exclude?</v>
      </c>
      <c r="F25364" s="201"/>
      <c r="G25364" s="202"/>
      <c r="H25364" s="203"/>
    </row>
    <row r="25365" spans="1:8" x14ac:dyDescent="0.25">
      <c r="A25365" s="37"/>
      <c r="B25365" s="38"/>
      <c r="C25365" s="97"/>
      <c r="D25365" s="92"/>
      <c r="E25365" s="88" t="str">
        <f>IF(A25365&lt;&gt;0,IFERROR(VLOOKUP(D25365,Transactions!$K$4:$L$24,2,0), "Invalid date, no label or wrong spelling"),"Date and/or label missing. Exclude?")</f>
        <v>Date and/or label missing. Exclude?</v>
      </c>
      <c r="F25365" s="201"/>
      <c r="G25365" s="202"/>
      <c r="H25365" s="203"/>
    </row>
    <row r="25366" spans="1:8" x14ac:dyDescent="0.25">
      <c r="A25366" s="37"/>
      <c r="B25366" s="38"/>
      <c r="C25366" s="97"/>
      <c r="D25366" s="92"/>
      <c r="E25366" s="88" t="str">
        <f>IF(A25366&lt;&gt;0,IFERROR(VLOOKUP(D25366,Transactions!$K$4:$L$24,2,0), "Invalid date, no label or wrong spelling"),"Date and/or label missing. Exclude?")</f>
        <v>Date and/or label missing. Exclude?</v>
      </c>
      <c r="F25366" s="201"/>
      <c r="G25366" s="202"/>
      <c r="H25366" s="203"/>
    </row>
    <row r="25367" spans="1:8" x14ac:dyDescent="0.25">
      <c r="A25367" s="37"/>
      <c r="B25367" s="38"/>
      <c r="C25367" s="97"/>
      <c r="D25367" s="92"/>
      <c r="E25367" s="88" t="str">
        <f>IF(A25367&lt;&gt;0,IFERROR(VLOOKUP(D25367,Transactions!$K$4:$L$24,2,0), "Invalid date, no label or wrong spelling"),"Date and/or label missing. Exclude?")</f>
        <v>Date and/or label missing. Exclude?</v>
      </c>
      <c r="F25367" s="201"/>
      <c r="G25367" s="202"/>
      <c r="H25367" s="203"/>
    </row>
    <row r="25368" spans="1:8" x14ac:dyDescent="0.25">
      <c r="A25368" s="37"/>
      <c r="B25368" s="38"/>
      <c r="C25368" s="97"/>
      <c r="D25368" s="92"/>
      <c r="E25368" s="88" t="str">
        <f>IF(A25368&lt;&gt;0,IFERROR(VLOOKUP(D25368,Transactions!$K$4:$L$24,2,0), "Invalid date, no label or wrong spelling"),"Date and/or label missing. Exclude?")</f>
        <v>Date and/or label missing. Exclude?</v>
      </c>
      <c r="F25368" s="201"/>
      <c r="G25368" s="202"/>
      <c r="H25368" s="203"/>
    </row>
    <row r="25369" spans="1:8" x14ac:dyDescent="0.25">
      <c r="A25369" s="37"/>
      <c r="B25369" s="38"/>
      <c r="C25369" s="97"/>
      <c r="D25369" s="92"/>
      <c r="E25369" s="88" t="str">
        <f>IF(A25369&lt;&gt;0,IFERROR(VLOOKUP(D25369,Transactions!$K$4:$L$24,2,0), "Invalid date, no label or wrong spelling"),"Date and/or label missing. Exclude?")</f>
        <v>Date and/or label missing. Exclude?</v>
      </c>
      <c r="F25369" s="201"/>
      <c r="G25369" s="202"/>
      <c r="H25369" s="203"/>
    </row>
    <row r="25370" spans="1:8" x14ac:dyDescent="0.25">
      <c r="A25370" s="37"/>
      <c r="B25370" s="38"/>
      <c r="C25370" s="97"/>
      <c r="D25370" s="92"/>
      <c r="E25370" s="88" t="str">
        <f>IF(A25370&lt;&gt;0,IFERROR(VLOOKUP(D25370,Transactions!$K$4:$L$24,2,0), "Invalid date, no label or wrong spelling"),"Date and/or label missing. Exclude?")</f>
        <v>Date and/or label missing. Exclude?</v>
      </c>
      <c r="F25370" s="201"/>
      <c r="G25370" s="202"/>
      <c r="H25370" s="203"/>
    </row>
    <row r="25371" spans="1:8" x14ac:dyDescent="0.25">
      <c r="A25371" s="37"/>
      <c r="B25371" s="38"/>
      <c r="C25371" s="97"/>
      <c r="D25371" s="92"/>
      <c r="E25371" s="88" t="str">
        <f>IF(A25371&lt;&gt;0,IFERROR(VLOOKUP(D25371,Transactions!$K$4:$L$24,2,0), "Invalid date, no label or wrong spelling"),"Date and/or label missing. Exclude?")</f>
        <v>Date and/or label missing. Exclude?</v>
      </c>
      <c r="F25371" s="201"/>
      <c r="G25371" s="202"/>
      <c r="H25371" s="203"/>
    </row>
    <row r="25372" spans="1:8" x14ac:dyDescent="0.25">
      <c r="A25372" s="37"/>
      <c r="B25372" s="38"/>
      <c r="C25372" s="97"/>
      <c r="D25372" s="92"/>
      <c r="E25372" s="88" t="str">
        <f>IF(A25372&lt;&gt;0,IFERROR(VLOOKUP(D25372,Transactions!$K$4:$L$24,2,0), "Invalid date, no label or wrong spelling"),"Date and/or label missing. Exclude?")</f>
        <v>Date and/or label missing. Exclude?</v>
      </c>
      <c r="F25372" s="201"/>
      <c r="G25372" s="202"/>
      <c r="H25372" s="203"/>
    </row>
    <row r="25373" spans="1:8" x14ac:dyDescent="0.25">
      <c r="A25373" s="37"/>
      <c r="B25373" s="38"/>
      <c r="C25373" s="97"/>
      <c r="D25373" s="92"/>
      <c r="E25373" s="88" t="str">
        <f>IF(A25373&lt;&gt;0,IFERROR(VLOOKUP(D25373,Transactions!$K$4:$L$24,2,0), "Invalid date, no label or wrong spelling"),"Date and/or label missing. Exclude?")</f>
        <v>Date and/or label missing. Exclude?</v>
      </c>
      <c r="F25373" s="201"/>
      <c r="G25373" s="202"/>
      <c r="H25373" s="203"/>
    </row>
    <row r="25374" spans="1:8" x14ac:dyDescent="0.25">
      <c r="A25374" s="37"/>
      <c r="B25374" s="38"/>
      <c r="C25374" s="97"/>
      <c r="D25374" s="92"/>
      <c r="E25374" s="88" t="str">
        <f>IF(A25374&lt;&gt;0,IFERROR(VLOOKUP(D25374,Transactions!$K$4:$L$24,2,0), "Invalid date, no label or wrong spelling"),"Date and/or label missing. Exclude?")</f>
        <v>Date and/or label missing. Exclude?</v>
      </c>
      <c r="F25374" s="201"/>
      <c r="G25374" s="202"/>
      <c r="H25374" s="203"/>
    </row>
    <row r="25375" spans="1:8" x14ac:dyDescent="0.25">
      <c r="A25375" s="37"/>
      <c r="B25375" s="38"/>
      <c r="C25375" s="97"/>
      <c r="D25375" s="92"/>
      <c r="E25375" s="88" t="str">
        <f>IF(A25375&lt;&gt;0,IFERROR(VLOOKUP(D25375,Transactions!$K$4:$L$24,2,0), "Invalid date, no label or wrong spelling"),"Date and/or label missing. Exclude?")</f>
        <v>Date and/or label missing. Exclude?</v>
      </c>
      <c r="F25375" s="201"/>
      <c r="G25375" s="202"/>
      <c r="H25375" s="203"/>
    </row>
    <row r="25376" spans="1:8" x14ac:dyDescent="0.25">
      <c r="A25376" s="37"/>
      <c r="B25376" s="38"/>
      <c r="C25376" s="97"/>
      <c r="D25376" s="92"/>
      <c r="E25376" s="88" t="str">
        <f>IF(A25376&lt;&gt;0,IFERROR(VLOOKUP(D25376,Transactions!$K$4:$L$24,2,0), "Invalid date, no label or wrong spelling"),"Date and/or label missing. Exclude?")</f>
        <v>Date and/or label missing. Exclude?</v>
      </c>
      <c r="F25376" s="201"/>
      <c r="G25376" s="202"/>
      <c r="H25376" s="203"/>
    </row>
    <row r="25377" spans="1:8" x14ac:dyDescent="0.25">
      <c r="A25377" s="37"/>
      <c r="B25377" s="38"/>
      <c r="C25377" s="97"/>
      <c r="D25377" s="92"/>
      <c r="E25377" s="88" t="str">
        <f>IF(A25377&lt;&gt;0,IFERROR(VLOOKUP(D25377,Transactions!$K$4:$L$24,2,0), "Invalid date, no label or wrong spelling"),"Date and/or label missing. Exclude?")</f>
        <v>Date and/or label missing. Exclude?</v>
      </c>
      <c r="F25377" s="201"/>
      <c r="G25377" s="202"/>
      <c r="H25377" s="203"/>
    </row>
    <row r="25378" spans="1:8" x14ac:dyDescent="0.25">
      <c r="A25378" s="37"/>
      <c r="B25378" s="38"/>
      <c r="C25378" s="97"/>
      <c r="D25378" s="92"/>
      <c r="E25378" s="88" t="str">
        <f>IF(A25378&lt;&gt;0,IFERROR(VLOOKUP(D25378,Transactions!$K$4:$L$24,2,0), "Invalid date, no label or wrong spelling"),"Date and/or label missing. Exclude?")</f>
        <v>Date and/or label missing. Exclude?</v>
      </c>
      <c r="F25378" s="201"/>
      <c r="G25378" s="202"/>
      <c r="H25378" s="203"/>
    </row>
    <row r="25379" spans="1:8" x14ac:dyDescent="0.25">
      <c r="A25379" s="37"/>
      <c r="B25379" s="38"/>
      <c r="C25379" s="97"/>
      <c r="D25379" s="92"/>
      <c r="E25379" s="88" t="str">
        <f>IF(A25379&lt;&gt;0,IFERROR(VLOOKUP(D25379,Transactions!$K$4:$L$24,2,0), "Invalid date, no label or wrong spelling"),"Date and/or label missing. Exclude?")</f>
        <v>Date and/or label missing. Exclude?</v>
      </c>
      <c r="F25379" s="201"/>
      <c r="G25379" s="202"/>
      <c r="H25379" s="203"/>
    </row>
    <row r="25380" spans="1:8" x14ac:dyDescent="0.25">
      <c r="A25380" s="37"/>
      <c r="B25380" s="38"/>
      <c r="C25380" s="97"/>
      <c r="D25380" s="92"/>
      <c r="E25380" s="88" t="str">
        <f>IF(A25380&lt;&gt;0,IFERROR(VLOOKUP(D25380,Transactions!$K$4:$L$24,2,0), "Invalid date, no label or wrong spelling"),"Date and/or label missing. Exclude?")</f>
        <v>Date and/or label missing. Exclude?</v>
      </c>
      <c r="F25380" s="201"/>
      <c r="G25380" s="202"/>
      <c r="H25380" s="203"/>
    </row>
    <row r="25381" spans="1:8" x14ac:dyDescent="0.25">
      <c r="A25381" s="37"/>
      <c r="B25381" s="38"/>
      <c r="C25381" s="97"/>
      <c r="D25381" s="92"/>
      <c r="E25381" s="88" t="str">
        <f>IF(A25381&lt;&gt;0,IFERROR(VLOOKUP(D25381,Transactions!$K$4:$L$24,2,0), "Invalid date, no label or wrong spelling"),"Date and/or label missing. Exclude?")</f>
        <v>Date and/or label missing. Exclude?</v>
      </c>
      <c r="F25381" s="201"/>
      <c r="G25381" s="202"/>
      <c r="H25381" s="203"/>
    </row>
    <row r="25382" spans="1:8" x14ac:dyDescent="0.25">
      <c r="A25382" s="37"/>
      <c r="B25382" s="38"/>
      <c r="C25382" s="97"/>
      <c r="D25382" s="92"/>
      <c r="E25382" s="88" t="str">
        <f>IF(A25382&lt;&gt;0,IFERROR(VLOOKUP(D25382,Transactions!$K$4:$L$24,2,0), "Invalid date, no label or wrong spelling"),"Date and/or label missing. Exclude?")</f>
        <v>Date and/or label missing. Exclude?</v>
      </c>
      <c r="F25382" s="201"/>
      <c r="G25382" s="202"/>
      <c r="H25382" s="203"/>
    </row>
    <row r="25383" spans="1:8" x14ac:dyDescent="0.25">
      <c r="A25383" s="37"/>
      <c r="B25383" s="38"/>
      <c r="C25383" s="97"/>
      <c r="D25383" s="92"/>
      <c r="E25383" s="88" t="str">
        <f>IF(A25383&lt;&gt;0,IFERROR(VLOOKUP(D25383,Transactions!$K$4:$L$24,2,0), "Invalid date, no label or wrong spelling"),"Date and/or label missing. Exclude?")</f>
        <v>Date and/or label missing. Exclude?</v>
      </c>
      <c r="F25383" s="201"/>
      <c r="G25383" s="202"/>
      <c r="H25383" s="203"/>
    </row>
    <row r="25384" spans="1:8" x14ac:dyDescent="0.25">
      <c r="A25384" s="37"/>
      <c r="B25384" s="38"/>
      <c r="C25384" s="97"/>
      <c r="D25384" s="92"/>
      <c r="E25384" s="88" t="str">
        <f>IF(A25384&lt;&gt;0,IFERROR(VLOOKUP(D25384,Transactions!$K$4:$L$24,2,0), "Invalid date, no label or wrong spelling"),"Date and/or label missing. Exclude?")</f>
        <v>Date and/or label missing. Exclude?</v>
      </c>
      <c r="F25384" s="201"/>
      <c r="G25384" s="202"/>
      <c r="H25384" s="203"/>
    </row>
    <row r="25385" spans="1:8" x14ac:dyDescent="0.25">
      <c r="A25385" s="37"/>
      <c r="B25385" s="38"/>
      <c r="C25385" s="97"/>
      <c r="D25385" s="92"/>
      <c r="E25385" s="88" t="str">
        <f>IF(A25385&lt;&gt;0,IFERROR(VLOOKUP(D25385,Transactions!$K$4:$L$24,2,0), "Invalid date, no label or wrong spelling"),"Date and/or label missing. Exclude?")</f>
        <v>Date and/or label missing. Exclude?</v>
      </c>
      <c r="F25385" s="201"/>
      <c r="G25385" s="202"/>
      <c r="H25385" s="203"/>
    </row>
    <row r="25386" spans="1:8" x14ac:dyDescent="0.25">
      <c r="A25386" s="37"/>
      <c r="B25386" s="38"/>
      <c r="C25386" s="97"/>
      <c r="D25386" s="92"/>
      <c r="E25386" s="88" t="str">
        <f>IF(A25386&lt;&gt;0,IFERROR(VLOOKUP(D25386,Transactions!$K$4:$L$24,2,0), "Invalid date, no label or wrong spelling"),"Date and/or label missing. Exclude?")</f>
        <v>Date and/or label missing. Exclude?</v>
      </c>
      <c r="F25386" s="201"/>
      <c r="G25386" s="202"/>
      <c r="H25386" s="203"/>
    </row>
    <row r="25387" spans="1:8" x14ac:dyDescent="0.25">
      <c r="A25387" s="37"/>
      <c r="B25387" s="38"/>
      <c r="C25387" s="97"/>
      <c r="D25387" s="92"/>
      <c r="E25387" s="88" t="str">
        <f>IF(A25387&lt;&gt;0,IFERROR(VLOOKUP(D25387,Transactions!$K$4:$L$24,2,0), "Invalid date, no label or wrong spelling"),"Date and/or label missing. Exclude?")</f>
        <v>Date and/or label missing. Exclude?</v>
      </c>
      <c r="F25387" s="201"/>
      <c r="G25387" s="202"/>
      <c r="H25387" s="203"/>
    </row>
    <row r="25388" spans="1:8" x14ac:dyDescent="0.25">
      <c r="A25388" s="37"/>
      <c r="B25388" s="38"/>
      <c r="C25388" s="97"/>
      <c r="D25388" s="92"/>
      <c r="E25388" s="88" t="str">
        <f>IF(A25388&lt;&gt;0,IFERROR(VLOOKUP(D25388,Transactions!$K$4:$L$24,2,0), "Invalid date, no label or wrong spelling"),"Date and/or label missing. Exclude?")</f>
        <v>Date and/or label missing. Exclude?</v>
      </c>
      <c r="F25388" s="201"/>
      <c r="G25388" s="202"/>
      <c r="H25388" s="203"/>
    </row>
    <row r="25389" spans="1:8" x14ac:dyDescent="0.25">
      <c r="A25389" s="37"/>
      <c r="B25389" s="38"/>
      <c r="C25389" s="97"/>
      <c r="D25389" s="92"/>
      <c r="E25389" s="88" t="str">
        <f>IF(A25389&lt;&gt;0,IFERROR(VLOOKUP(D25389,Transactions!$K$4:$L$24,2,0), "Invalid date, no label or wrong spelling"),"Date and/or label missing. Exclude?")</f>
        <v>Date and/or label missing. Exclude?</v>
      </c>
      <c r="F25389" s="201"/>
      <c r="G25389" s="202"/>
      <c r="H25389" s="203"/>
    </row>
    <row r="25390" spans="1:8" x14ac:dyDescent="0.25">
      <c r="A25390" s="37"/>
      <c r="B25390" s="38"/>
      <c r="C25390" s="97"/>
      <c r="D25390" s="92"/>
      <c r="E25390" s="88" t="str">
        <f>IF(A25390&lt;&gt;0,IFERROR(VLOOKUP(D25390,Transactions!$K$4:$L$24,2,0), "Invalid date, no label or wrong spelling"),"Date and/or label missing. Exclude?")</f>
        <v>Date and/or label missing. Exclude?</v>
      </c>
      <c r="F25390" s="201"/>
      <c r="G25390" s="202"/>
      <c r="H25390" s="203"/>
    </row>
    <row r="25391" spans="1:8" x14ac:dyDescent="0.25">
      <c r="A25391" s="37"/>
      <c r="B25391" s="38"/>
      <c r="C25391" s="97"/>
      <c r="D25391" s="92"/>
      <c r="E25391" s="88" t="str">
        <f>IF(A25391&lt;&gt;0,IFERROR(VLOOKUP(D25391,Transactions!$K$4:$L$24,2,0), "Invalid date, no label or wrong spelling"),"Date and/or label missing. Exclude?")</f>
        <v>Date and/or label missing. Exclude?</v>
      </c>
      <c r="F25391" s="201"/>
      <c r="G25391" s="202"/>
      <c r="H25391" s="203"/>
    </row>
    <row r="25392" spans="1:8" x14ac:dyDescent="0.25">
      <c r="A25392" s="37"/>
      <c r="B25392" s="38"/>
      <c r="C25392" s="97"/>
      <c r="D25392" s="92"/>
      <c r="E25392" s="88" t="str">
        <f>IF(A25392&lt;&gt;0,IFERROR(VLOOKUP(D25392,Transactions!$K$4:$L$24,2,0), "Invalid date, no label or wrong spelling"),"Date and/or label missing. Exclude?")</f>
        <v>Date and/or label missing. Exclude?</v>
      </c>
      <c r="F25392" s="201"/>
      <c r="G25392" s="202"/>
      <c r="H25392" s="203"/>
    </row>
    <row r="25393" spans="1:8" x14ac:dyDescent="0.25">
      <c r="A25393" s="37"/>
      <c r="B25393" s="38"/>
      <c r="C25393" s="97"/>
      <c r="D25393" s="92"/>
      <c r="E25393" s="88" t="str">
        <f>IF(A25393&lt;&gt;0,IFERROR(VLOOKUP(D25393,Transactions!$K$4:$L$24,2,0), "Invalid date, no label or wrong spelling"),"Date and/or label missing. Exclude?")</f>
        <v>Date and/or label missing. Exclude?</v>
      </c>
      <c r="F25393" s="201"/>
      <c r="G25393" s="202"/>
      <c r="H25393" s="203"/>
    </row>
    <row r="25394" spans="1:8" x14ac:dyDescent="0.25">
      <c r="A25394" s="37"/>
      <c r="B25394" s="38"/>
      <c r="C25394" s="97"/>
      <c r="D25394" s="92"/>
      <c r="E25394" s="88" t="str">
        <f>IF(A25394&lt;&gt;0,IFERROR(VLOOKUP(D25394,Transactions!$K$4:$L$24,2,0), "Invalid date, no label or wrong spelling"),"Date and/or label missing. Exclude?")</f>
        <v>Date and/or label missing. Exclude?</v>
      </c>
      <c r="F25394" s="201"/>
      <c r="G25394" s="202"/>
      <c r="H25394" s="203"/>
    </row>
    <row r="25395" spans="1:8" x14ac:dyDescent="0.25">
      <c r="A25395" s="37"/>
      <c r="B25395" s="38"/>
      <c r="C25395" s="97"/>
      <c r="D25395" s="92"/>
      <c r="E25395" s="88" t="str">
        <f>IF(A25395&lt;&gt;0,IFERROR(VLOOKUP(D25395,Transactions!$K$4:$L$24,2,0), "Invalid date, no label or wrong spelling"),"Date and/or label missing. Exclude?")</f>
        <v>Date and/or label missing. Exclude?</v>
      </c>
      <c r="F25395" s="201"/>
      <c r="G25395" s="202"/>
      <c r="H25395" s="203"/>
    </row>
    <row r="25396" spans="1:8" x14ac:dyDescent="0.25">
      <c r="A25396" s="37"/>
      <c r="B25396" s="38"/>
      <c r="C25396" s="97"/>
      <c r="D25396" s="92"/>
      <c r="E25396" s="88" t="str">
        <f>IF(A25396&lt;&gt;0,IFERROR(VLOOKUP(D25396,Transactions!$K$4:$L$24,2,0), "Invalid date, no label or wrong spelling"),"Date and/or label missing. Exclude?")</f>
        <v>Date and/or label missing. Exclude?</v>
      </c>
      <c r="F25396" s="201"/>
      <c r="G25396" s="202"/>
      <c r="H25396" s="203"/>
    </row>
    <row r="25397" spans="1:8" x14ac:dyDescent="0.25">
      <c r="A25397" s="37"/>
      <c r="B25397" s="38"/>
      <c r="C25397" s="97"/>
      <c r="D25397" s="92"/>
      <c r="E25397" s="88" t="str">
        <f>IF(A25397&lt;&gt;0,IFERROR(VLOOKUP(D25397,Transactions!$K$4:$L$24,2,0), "Invalid date, no label or wrong spelling"),"Date and/or label missing. Exclude?")</f>
        <v>Date and/or label missing. Exclude?</v>
      </c>
      <c r="F25397" s="201"/>
      <c r="G25397" s="202"/>
      <c r="H25397" s="203"/>
    </row>
    <row r="25398" spans="1:8" x14ac:dyDescent="0.25">
      <c r="A25398" s="37"/>
      <c r="B25398" s="38"/>
      <c r="C25398" s="97"/>
      <c r="D25398" s="92"/>
      <c r="E25398" s="88" t="str">
        <f>IF(A25398&lt;&gt;0,IFERROR(VLOOKUP(D25398,Transactions!$K$4:$L$24,2,0), "Invalid date, no label or wrong spelling"),"Date and/or label missing. Exclude?")</f>
        <v>Date and/or label missing. Exclude?</v>
      </c>
      <c r="F25398" s="201"/>
      <c r="G25398" s="202"/>
      <c r="H25398" s="203"/>
    </row>
    <row r="25399" spans="1:8" x14ac:dyDescent="0.25">
      <c r="A25399" s="37"/>
      <c r="B25399" s="38"/>
      <c r="C25399" s="97"/>
      <c r="D25399" s="92"/>
      <c r="E25399" s="88" t="str">
        <f>IF(A25399&lt;&gt;0,IFERROR(VLOOKUP(D25399,Transactions!$K$4:$L$24,2,0), "Invalid date, no label or wrong spelling"),"Date and/or label missing. Exclude?")</f>
        <v>Date and/or label missing. Exclude?</v>
      </c>
      <c r="F25399" s="201"/>
      <c r="G25399" s="202"/>
      <c r="H25399" s="203"/>
    </row>
    <row r="25400" spans="1:8" x14ac:dyDescent="0.25">
      <c r="A25400" s="37"/>
      <c r="B25400" s="38"/>
      <c r="C25400" s="97"/>
      <c r="D25400" s="92"/>
      <c r="E25400" s="88" t="str">
        <f>IF(A25400&lt;&gt;0,IFERROR(VLOOKUP(D25400,Transactions!$K$4:$L$24,2,0), "Invalid date, no label or wrong spelling"),"Date and/or label missing. Exclude?")</f>
        <v>Date and/or label missing. Exclude?</v>
      </c>
      <c r="F25400" s="201"/>
      <c r="G25400" s="202"/>
      <c r="H25400" s="203"/>
    </row>
    <row r="25401" spans="1:8" x14ac:dyDescent="0.25">
      <c r="A25401" s="37"/>
      <c r="B25401" s="38"/>
      <c r="C25401" s="97"/>
      <c r="D25401" s="92"/>
      <c r="E25401" s="88" t="str">
        <f>IF(A25401&lt;&gt;0,IFERROR(VLOOKUP(D25401,Transactions!$K$4:$L$24,2,0), "Invalid date, no label or wrong spelling"),"Date and/or label missing. Exclude?")</f>
        <v>Date and/or label missing. Exclude?</v>
      </c>
      <c r="F25401" s="201"/>
      <c r="G25401" s="202"/>
      <c r="H25401" s="203"/>
    </row>
    <row r="25402" spans="1:8" x14ac:dyDescent="0.25">
      <c r="A25402" s="37"/>
      <c r="B25402" s="38"/>
      <c r="C25402" s="97"/>
      <c r="D25402" s="92"/>
      <c r="E25402" s="88" t="str">
        <f>IF(A25402&lt;&gt;0,IFERROR(VLOOKUP(D25402,Transactions!$K$4:$L$24,2,0), "Invalid date, no label or wrong spelling"),"Date and/or label missing. Exclude?")</f>
        <v>Date and/or label missing. Exclude?</v>
      </c>
      <c r="F25402" s="201"/>
      <c r="G25402" s="202"/>
      <c r="H25402" s="203"/>
    </row>
    <row r="25403" spans="1:8" x14ac:dyDescent="0.25">
      <c r="A25403" s="37"/>
      <c r="B25403" s="38"/>
      <c r="C25403" s="97"/>
      <c r="D25403" s="92"/>
      <c r="E25403" s="88" t="str">
        <f>IF(A25403&lt;&gt;0,IFERROR(VLOOKUP(D25403,Transactions!$K$4:$L$24,2,0), "Invalid date, no label or wrong spelling"),"Date and/or label missing. Exclude?")</f>
        <v>Date and/or label missing. Exclude?</v>
      </c>
      <c r="F25403" s="201"/>
      <c r="G25403" s="202"/>
      <c r="H25403" s="203"/>
    </row>
    <row r="25404" spans="1:8" x14ac:dyDescent="0.25">
      <c r="A25404" s="37"/>
      <c r="B25404" s="38"/>
      <c r="C25404" s="97"/>
      <c r="D25404" s="92"/>
      <c r="E25404" s="88" t="str">
        <f>IF(A25404&lt;&gt;0,IFERROR(VLOOKUP(D25404,Transactions!$K$4:$L$24,2,0), "Invalid date, no label or wrong spelling"),"Date and/or label missing. Exclude?")</f>
        <v>Date and/or label missing. Exclude?</v>
      </c>
      <c r="F25404" s="201"/>
      <c r="G25404" s="202"/>
      <c r="H25404" s="203"/>
    </row>
    <row r="25405" spans="1:8" x14ac:dyDescent="0.25">
      <c r="A25405" s="37"/>
      <c r="B25405" s="38"/>
      <c r="C25405" s="97"/>
      <c r="D25405" s="92"/>
      <c r="E25405" s="88" t="str">
        <f>IF(A25405&lt;&gt;0,IFERROR(VLOOKUP(D25405,Transactions!$K$4:$L$24,2,0), "Invalid date, no label or wrong spelling"),"Date and/or label missing. Exclude?")</f>
        <v>Date and/or label missing. Exclude?</v>
      </c>
      <c r="F25405" s="201"/>
      <c r="G25405" s="202"/>
      <c r="H25405" s="203"/>
    </row>
    <row r="25406" spans="1:8" x14ac:dyDescent="0.25">
      <c r="A25406" s="37"/>
      <c r="B25406" s="38"/>
      <c r="C25406" s="97"/>
      <c r="D25406" s="92"/>
      <c r="E25406" s="88" t="str">
        <f>IF(A25406&lt;&gt;0,IFERROR(VLOOKUP(D25406,Transactions!$K$4:$L$24,2,0), "Invalid date, no label or wrong spelling"),"Date and/or label missing. Exclude?")</f>
        <v>Date and/or label missing. Exclude?</v>
      </c>
      <c r="F25406" s="201"/>
      <c r="G25406" s="202"/>
      <c r="H25406" s="203"/>
    </row>
    <row r="25407" spans="1:8" x14ac:dyDescent="0.25">
      <c r="A25407" s="37"/>
      <c r="B25407" s="38"/>
      <c r="C25407" s="97"/>
      <c r="D25407" s="92"/>
      <c r="E25407" s="88" t="str">
        <f>IF(A25407&lt;&gt;0,IFERROR(VLOOKUP(D25407,Transactions!$K$4:$L$24,2,0), "Invalid date, no label or wrong spelling"),"Date and/or label missing. Exclude?")</f>
        <v>Date and/or label missing. Exclude?</v>
      </c>
      <c r="F25407" s="201"/>
      <c r="G25407" s="202"/>
      <c r="H25407" s="203"/>
    </row>
    <row r="25408" spans="1:8" x14ac:dyDescent="0.25">
      <c r="A25408" s="37"/>
      <c r="B25408" s="38"/>
      <c r="C25408" s="97"/>
      <c r="D25408" s="92"/>
      <c r="E25408" s="88" t="str">
        <f>IF(A25408&lt;&gt;0,IFERROR(VLOOKUP(D25408,Transactions!$K$4:$L$24,2,0), "Invalid date, no label or wrong spelling"),"Date and/or label missing. Exclude?")</f>
        <v>Date and/or label missing. Exclude?</v>
      </c>
      <c r="F25408" s="201"/>
      <c r="G25408" s="202"/>
      <c r="H25408" s="203"/>
    </row>
    <row r="25409" spans="1:8" x14ac:dyDescent="0.25">
      <c r="A25409" s="37"/>
      <c r="B25409" s="38"/>
      <c r="C25409" s="97"/>
      <c r="D25409" s="92"/>
      <c r="E25409" s="88" t="str">
        <f>IF(A25409&lt;&gt;0,IFERROR(VLOOKUP(D25409,Transactions!$K$4:$L$24,2,0), "Invalid date, no label or wrong spelling"),"Date and/or label missing. Exclude?")</f>
        <v>Date and/or label missing. Exclude?</v>
      </c>
      <c r="F25409" s="201"/>
      <c r="G25409" s="202"/>
      <c r="H25409" s="203"/>
    </row>
    <row r="25410" spans="1:8" x14ac:dyDescent="0.25">
      <c r="A25410" s="37"/>
      <c r="B25410" s="38"/>
      <c r="C25410" s="97"/>
      <c r="D25410" s="92"/>
      <c r="E25410" s="88" t="str">
        <f>IF(A25410&lt;&gt;0,IFERROR(VLOOKUP(D25410,Transactions!$K$4:$L$24,2,0), "Invalid date, no label or wrong spelling"),"Date and/or label missing. Exclude?")</f>
        <v>Date and/or label missing. Exclude?</v>
      </c>
      <c r="F25410" s="201"/>
      <c r="G25410" s="202"/>
      <c r="H25410" s="203"/>
    </row>
    <row r="25411" spans="1:8" x14ac:dyDescent="0.25">
      <c r="A25411" s="37"/>
      <c r="B25411" s="38"/>
      <c r="C25411" s="97"/>
      <c r="D25411" s="92"/>
      <c r="E25411" s="88" t="str">
        <f>IF(A25411&lt;&gt;0,IFERROR(VLOOKUP(D25411,Transactions!$K$4:$L$24,2,0), "Invalid date, no label or wrong spelling"),"Date and/or label missing. Exclude?")</f>
        <v>Date and/or label missing. Exclude?</v>
      </c>
      <c r="F25411" s="201"/>
      <c r="G25411" s="202"/>
      <c r="H25411" s="203"/>
    </row>
    <row r="25412" spans="1:8" x14ac:dyDescent="0.25">
      <c r="A25412" s="37"/>
      <c r="B25412" s="38"/>
      <c r="C25412" s="97"/>
      <c r="D25412" s="92"/>
      <c r="E25412" s="88" t="str">
        <f>IF(A25412&lt;&gt;0,IFERROR(VLOOKUP(D25412,Transactions!$K$4:$L$24,2,0), "Invalid date, no label or wrong spelling"),"Date and/or label missing. Exclude?")</f>
        <v>Date and/or label missing. Exclude?</v>
      </c>
      <c r="F25412" s="201"/>
      <c r="G25412" s="202"/>
      <c r="H25412" s="203"/>
    </row>
    <row r="25413" spans="1:8" x14ac:dyDescent="0.25">
      <c r="A25413" s="37"/>
      <c r="B25413" s="38"/>
      <c r="C25413" s="97"/>
      <c r="D25413" s="92"/>
      <c r="E25413" s="88" t="str">
        <f>IF(A25413&lt;&gt;0,IFERROR(VLOOKUP(D25413,Transactions!$K$4:$L$24,2,0), "Invalid date, no label or wrong spelling"),"Date and/or label missing. Exclude?")</f>
        <v>Date and/or label missing. Exclude?</v>
      </c>
      <c r="F25413" s="201"/>
      <c r="G25413" s="202"/>
      <c r="H25413" s="203"/>
    </row>
    <row r="25414" spans="1:8" x14ac:dyDescent="0.25">
      <c r="A25414" s="37"/>
      <c r="B25414" s="38"/>
      <c r="C25414" s="97"/>
      <c r="D25414" s="92"/>
      <c r="E25414" s="88" t="str">
        <f>IF(A25414&lt;&gt;0,IFERROR(VLOOKUP(D25414,Transactions!$K$4:$L$24,2,0), "Invalid date, no label or wrong spelling"),"Date and/or label missing. Exclude?")</f>
        <v>Date and/or label missing. Exclude?</v>
      </c>
      <c r="F25414" s="201"/>
      <c r="G25414" s="202"/>
      <c r="H25414" s="203"/>
    </row>
    <row r="25415" spans="1:8" x14ac:dyDescent="0.25">
      <c r="A25415" s="37"/>
      <c r="B25415" s="38"/>
      <c r="C25415" s="97"/>
      <c r="D25415" s="92"/>
      <c r="E25415" s="88" t="str">
        <f>IF(A25415&lt;&gt;0,IFERROR(VLOOKUP(D25415,Transactions!$K$4:$L$24,2,0), "Invalid date, no label or wrong spelling"),"Date and/or label missing. Exclude?")</f>
        <v>Date and/or label missing. Exclude?</v>
      </c>
      <c r="F25415" s="201"/>
      <c r="G25415" s="202"/>
      <c r="H25415" s="203"/>
    </row>
    <row r="25416" spans="1:8" x14ac:dyDescent="0.25">
      <c r="A25416" s="37"/>
      <c r="B25416" s="38"/>
      <c r="C25416" s="97"/>
      <c r="D25416" s="92"/>
      <c r="E25416" s="88" t="str">
        <f>IF(A25416&lt;&gt;0,IFERROR(VLOOKUP(D25416,Transactions!$K$4:$L$24,2,0), "Invalid date, no label or wrong spelling"),"Date and/or label missing. Exclude?")</f>
        <v>Date and/or label missing. Exclude?</v>
      </c>
      <c r="F25416" s="201"/>
      <c r="G25416" s="202"/>
      <c r="H25416" s="203"/>
    </row>
    <row r="25417" spans="1:8" x14ac:dyDescent="0.25">
      <c r="A25417" s="37"/>
      <c r="B25417" s="38"/>
      <c r="C25417" s="97"/>
      <c r="D25417" s="92"/>
      <c r="E25417" s="88" t="str">
        <f>IF(A25417&lt;&gt;0,IFERROR(VLOOKUP(D25417,Transactions!$K$4:$L$24,2,0), "Invalid date, no label or wrong spelling"),"Date and/or label missing. Exclude?")</f>
        <v>Date and/or label missing. Exclude?</v>
      </c>
      <c r="F25417" s="201"/>
      <c r="G25417" s="202"/>
      <c r="H25417" s="203"/>
    </row>
    <row r="25418" spans="1:8" x14ac:dyDescent="0.25">
      <c r="A25418" s="37"/>
      <c r="B25418" s="38"/>
      <c r="C25418" s="97"/>
      <c r="D25418" s="92"/>
      <c r="E25418" s="88" t="str">
        <f>IF(A25418&lt;&gt;0,IFERROR(VLOOKUP(D25418,Transactions!$K$4:$L$24,2,0), "Invalid date, no label or wrong spelling"),"Date and/or label missing. Exclude?")</f>
        <v>Date and/or label missing. Exclude?</v>
      </c>
      <c r="F25418" s="201"/>
      <c r="G25418" s="202"/>
      <c r="H25418" s="203"/>
    </row>
    <row r="25419" spans="1:8" x14ac:dyDescent="0.25">
      <c r="A25419" s="37"/>
      <c r="B25419" s="38"/>
      <c r="C25419" s="97"/>
      <c r="D25419" s="92"/>
      <c r="E25419" s="88" t="str">
        <f>IF(A25419&lt;&gt;0,IFERROR(VLOOKUP(D25419,Transactions!$K$4:$L$24,2,0), "Invalid date, no label or wrong spelling"),"Date and/or label missing. Exclude?")</f>
        <v>Date and/or label missing. Exclude?</v>
      </c>
      <c r="F25419" s="201"/>
      <c r="G25419" s="202"/>
      <c r="H25419" s="203"/>
    </row>
    <row r="25420" spans="1:8" x14ac:dyDescent="0.25">
      <c r="A25420" s="37"/>
      <c r="B25420" s="38"/>
      <c r="C25420" s="97"/>
      <c r="D25420" s="92"/>
      <c r="E25420" s="88" t="str">
        <f>IF(A25420&lt;&gt;0,IFERROR(VLOOKUP(D25420,Transactions!$K$4:$L$24,2,0), "Invalid date, no label or wrong spelling"),"Date and/or label missing. Exclude?")</f>
        <v>Date and/or label missing. Exclude?</v>
      </c>
      <c r="F25420" s="201"/>
      <c r="G25420" s="202"/>
      <c r="H25420" s="203"/>
    </row>
    <row r="25421" spans="1:8" x14ac:dyDescent="0.25">
      <c r="A25421" s="37"/>
      <c r="B25421" s="38"/>
      <c r="C25421" s="97"/>
      <c r="D25421" s="92"/>
      <c r="E25421" s="88" t="str">
        <f>IF(A25421&lt;&gt;0,IFERROR(VLOOKUP(D25421,Transactions!$K$4:$L$24,2,0), "Invalid date, no label or wrong spelling"),"Date and/or label missing. Exclude?")</f>
        <v>Date and/or label missing. Exclude?</v>
      </c>
      <c r="F25421" s="201"/>
      <c r="G25421" s="202"/>
      <c r="H25421" s="203"/>
    </row>
    <row r="25422" spans="1:8" x14ac:dyDescent="0.25">
      <c r="A25422" s="37"/>
      <c r="B25422" s="38"/>
      <c r="C25422" s="97"/>
      <c r="D25422" s="92"/>
      <c r="E25422" s="88" t="str">
        <f>IF(A25422&lt;&gt;0,IFERROR(VLOOKUP(D25422,Transactions!$K$4:$L$24,2,0), "Invalid date, no label or wrong spelling"),"Date and/or label missing. Exclude?")</f>
        <v>Date and/or label missing. Exclude?</v>
      </c>
      <c r="F25422" s="201"/>
      <c r="G25422" s="202"/>
      <c r="H25422" s="203"/>
    </row>
    <row r="25423" spans="1:8" x14ac:dyDescent="0.25">
      <c r="A25423" s="37"/>
      <c r="B25423" s="38"/>
      <c r="C25423" s="97"/>
      <c r="D25423" s="92"/>
      <c r="E25423" s="88" t="str">
        <f>IF(A25423&lt;&gt;0,IFERROR(VLOOKUP(D25423,Transactions!$K$4:$L$24,2,0), "Invalid date, no label or wrong spelling"),"Date and/or label missing. Exclude?")</f>
        <v>Date and/or label missing. Exclude?</v>
      </c>
      <c r="F25423" s="201"/>
      <c r="G25423" s="202"/>
      <c r="H25423" s="203"/>
    </row>
    <row r="25424" spans="1:8" x14ac:dyDescent="0.25">
      <c r="A25424" s="37"/>
      <c r="B25424" s="38"/>
      <c r="C25424" s="97"/>
      <c r="D25424" s="92"/>
      <c r="E25424" s="88" t="str">
        <f>IF(A25424&lt;&gt;0,IFERROR(VLOOKUP(D25424,Transactions!$K$4:$L$24,2,0), "Invalid date, no label or wrong spelling"),"Date and/or label missing. Exclude?")</f>
        <v>Date and/or label missing. Exclude?</v>
      </c>
      <c r="F25424" s="201"/>
      <c r="G25424" s="202"/>
      <c r="H25424" s="203"/>
    </row>
    <row r="25425" spans="1:8" x14ac:dyDescent="0.25">
      <c r="A25425" s="37"/>
      <c r="B25425" s="38"/>
      <c r="C25425" s="97"/>
      <c r="D25425" s="92"/>
      <c r="E25425" s="88" t="str">
        <f>IF(A25425&lt;&gt;0,IFERROR(VLOOKUP(D25425,Transactions!$K$4:$L$24,2,0), "Invalid date, no label or wrong spelling"),"Date and/or label missing. Exclude?")</f>
        <v>Date and/or label missing. Exclude?</v>
      </c>
      <c r="F25425" s="201"/>
      <c r="G25425" s="202"/>
      <c r="H25425" s="203"/>
    </row>
    <row r="25426" spans="1:8" x14ac:dyDescent="0.25">
      <c r="A25426" s="37"/>
      <c r="B25426" s="38"/>
      <c r="C25426" s="97"/>
      <c r="D25426" s="92"/>
      <c r="E25426" s="88" t="str">
        <f>IF(A25426&lt;&gt;0,IFERROR(VLOOKUP(D25426,Transactions!$K$4:$L$24,2,0), "Invalid date, no label or wrong spelling"),"Date and/or label missing. Exclude?")</f>
        <v>Date and/or label missing. Exclude?</v>
      </c>
      <c r="F25426" s="201"/>
      <c r="G25426" s="202"/>
      <c r="H25426" s="203"/>
    </row>
    <row r="25427" spans="1:8" x14ac:dyDescent="0.25">
      <c r="A25427" s="37"/>
      <c r="B25427" s="38"/>
      <c r="C25427" s="97"/>
      <c r="D25427" s="92"/>
      <c r="E25427" s="88" t="str">
        <f>IF(A25427&lt;&gt;0,IFERROR(VLOOKUP(D25427,Transactions!$K$4:$L$24,2,0), "Invalid date, no label or wrong spelling"),"Date and/or label missing. Exclude?")</f>
        <v>Date and/or label missing. Exclude?</v>
      </c>
      <c r="F25427" s="201"/>
      <c r="G25427" s="202"/>
      <c r="H25427" s="203"/>
    </row>
    <row r="25428" spans="1:8" x14ac:dyDescent="0.25">
      <c r="A25428" s="37"/>
      <c r="B25428" s="38"/>
      <c r="C25428" s="97"/>
      <c r="D25428" s="92"/>
      <c r="E25428" s="88" t="str">
        <f>IF(A25428&lt;&gt;0,IFERROR(VLOOKUP(D25428,Transactions!$K$4:$L$24,2,0), "Invalid date, no label or wrong spelling"),"Date and/or label missing. Exclude?")</f>
        <v>Date and/or label missing. Exclude?</v>
      </c>
      <c r="F25428" s="201"/>
      <c r="G25428" s="202"/>
      <c r="H25428" s="203"/>
    </row>
    <row r="25429" spans="1:8" x14ac:dyDescent="0.25">
      <c r="A25429" s="37"/>
      <c r="B25429" s="38"/>
      <c r="C25429" s="97"/>
      <c r="D25429" s="92"/>
      <c r="E25429" s="88" t="str">
        <f>IF(A25429&lt;&gt;0,IFERROR(VLOOKUP(D25429,Transactions!$K$4:$L$24,2,0), "Invalid date, no label or wrong spelling"),"Date and/or label missing. Exclude?")</f>
        <v>Date and/or label missing. Exclude?</v>
      </c>
      <c r="F25429" s="201"/>
      <c r="G25429" s="202"/>
      <c r="H25429" s="203"/>
    </row>
    <row r="25430" spans="1:8" x14ac:dyDescent="0.25">
      <c r="A25430" s="37"/>
      <c r="B25430" s="38"/>
      <c r="C25430" s="97"/>
      <c r="D25430" s="92"/>
      <c r="E25430" s="88" t="str">
        <f>IF(A25430&lt;&gt;0,IFERROR(VLOOKUP(D25430,Transactions!$K$4:$L$24,2,0), "Invalid date, no label or wrong spelling"),"Date and/or label missing. Exclude?")</f>
        <v>Date and/or label missing. Exclude?</v>
      </c>
      <c r="F25430" s="201"/>
      <c r="G25430" s="202"/>
      <c r="H25430" s="203"/>
    </row>
    <row r="25431" spans="1:8" x14ac:dyDescent="0.25">
      <c r="A25431" s="37"/>
      <c r="B25431" s="38"/>
      <c r="C25431" s="97"/>
      <c r="D25431" s="92"/>
      <c r="E25431" s="88" t="str">
        <f>IF(A25431&lt;&gt;0,IFERROR(VLOOKUP(D25431,Transactions!$K$4:$L$24,2,0), "Invalid date, no label or wrong spelling"),"Date and/or label missing. Exclude?")</f>
        <v>Date and/or label missing. Exclude?</v>
      </c>
      <c r="F25431" s="201"/>
      <c r="G25431" s="202"/>
      <c r="H25431" s="203"/>
    </row>
    <row r="25432" spans="1:8" x14ac:dyDescent="0.25">
      <c r="A25432" s="37"/>
      <c r="B25432" s="38"/>
      <c r="C25432" s="97"/>
      <c r="D25432" s="92"/>
      <c r="E25432" s="88" t="str">
        <f>IF(A25432&lt;&gt;0,IFERROR(VLOOKUP(D25432,Transactions!$K$4:$L$24,2,0), "Invalid date, no label or wrong spelling"),"Date and/or label missing. Exclude?")</f>
        <v>Date and/or label missing. Exclude?</v>
      </c>
      <c r="F25432" s="201"/>
      <c r="G25432" s="202"/>
      <c r="H25432" s="203"/>
    </row>
    <row r="25433" spans="1:8" x14ac:dyDescent="0.25">
      <c r="A25433" s="37"/>
      <c r="B25433" s="38"/>
      <c r="C25433" s="97"/>
      <c r="D25433" s="92"/>
      <c r="E25433" s="88" t="str">
        <f>IF(A25433&lt;&gt;0,IFERROR(VLOOKUP(D25433,Transactions!$K$4:$L$24,2,0), "Invalid date, no label or wrong spelling"),"Date and/or label missing. Exclude?")</f>
        <v>Date and/or label missing. Exclude?</v>
      </c>
      <c r="F25433" s="201"/>
      <c r="G25433" s="202"/>
      <c r="H25433" s="203"/>
    </row>
    <row r="25434" spans="1:8" x14ac:dyDescent="0.25">
      <c r="A25434" s="37"/>
      <c r="B25434" s="38"/>
      <c r="C25434" s="97"/>
      <c r="D25434" s="92"/>
      <c r="E25434" s="88" t="str">
        <f>IF(A25434&lt;&gt;0,IFERROR(VLOOKUP(D25434,Transactions!$K$4:$L$24,2,0), "Invalid date, no label or wrong spelling"),"Date and/or label missing. Exclude?")</f>
        <v>Date and/or label missing. Exclude?</v>
      </c>
      <c r="F25434" s="201"/>
      <c r="G25434" s="202"/>
      <c r="H25434" s="203"/>
    </row>
    <row r="25435" spans="1:8" x14ac:dyDescent="0.25">
      <c r="A25435" s="37"/>
      <c r="B25435" s="38"/>
      <c r="C25435" s="97"/>
      <c r="D25435" s="92"/>
      <c r="E25435" s="88" t="str">
        <f>IF(A25435&lt;&gt;0,IFERROR(VLOOKUP(D25435,Transactions!$K$4:$L$24,2,0), "Invalid date, no label or wrong spelling"),"Date and/or label missing. Exclude?")</f>
        <v>Date and/or label missing. Exclude?</v>
      </c>
      <c r="F25435" s="201"/>
      <c r="G25435" s="202"/>
      <c r="H25435" s="203"/>
    </row>
    <row r="25436" spans="1:8" x14ac:dyDescent="0.25">
      <c r="A25436" s="37"/>
      <c r="B25436" s="38"/>
      <c r="C25436" s="97"/>
      <c r="D25436" s="92"/>
      <c r="E25436" s="88" t="str">
        <f>IF(A25436&lt;&gt;0,IFERROR(VLOOKUP(D25436,Transactions!$K$4:$L$24,2,0), "Invalid date, no label or wrong spelling"),"Date and/or label missing. Exclude?")</f>
        <v>Date and/or label missing. Exclude?</v>
      </c>
      <c r="F25436" s="201"/>
      <c r="G25436" s="202"/>
      <c r="H25436" s="203"/>
    </row>
    <row r="25437" spans="1:8" x14ac:dyDescent="0.25">
      <c r="A25437" s="37"/>
      <c r="B25437" s="38"/>
      <c r="C25437" s="97"/>
      <c r="D25437" s="92"/>
      <c r="E25437" s="88" t="str">
        <f>IF(A25437&lt;&gt;0,IFERROR(VLOOKUP(D25437,Transactions!$K$4:$L$24,2,0), "Invalid date, no label or wrong spelling"),"Date and/or label missing. Exclude?")</f>
        <v>Date and/or label missing. Exclude?</v>
      </c>
      <c r="F25437" s="201"/>
      <c r="G25437" s="202"/>
      <c r="H25437" s="203"/>
    </row>
    <row r="25438" spans="1:8" x14ac:dyDescent="0.25">
      <c r="A25438" s="37"/>
      <c r="B25438" s="38"/>
      <c r="C25438" s="97"/>
      <c r="D25438" s="92"/>
      <c r="E25438" s="88" t="str">
        <f>IF(A25438&lt;&gt;0,IFERROR(VLOOKUP(D25438,Transactions!$K$4:$L$24,2,0), "Invalid date, no label or wrong spelling"),"Date and/or label missing. Exclude?")</f>
        <v>Date and/or label missing. Exclude?</v>
      </c>
      <c r="F25438" s="201"/>
      <c r="G25438" s="202"/>
      <c r="H25438" s="203"/>
    </row>
    <row r="25439" spans="1:8" x14ac:dyDescent="0.25">
      <c r="A25439" s="37"/>
      <c r="B25439" s="38"/>
      <c r="C25439" s="97"/>
      <c r="D25439" s="92"/>
      <c r="E25439" s="88" t="str">
        <f>IF(A25439&lt;&gt;0,IFERROR(VLOOKUP(D25439,Transactions!$K$4:$L$24,2,0), "Invalid date, no label or wrong spelling"),"Date and/or label missing. Exclude?")</f>
        <v>Date and/or label missing. Exclude?</v>
      </c>
      <c r="F25439" s="201"/>
      <c r="G25439" s="202"/>
      <c r="H25439" s="203"/>
    </row>
    <row r="25440" spans="1:8" x14ac:dyDescent="0.25">
      <c r="A25440" s="37"/>
      <c r="B25440" s="38"/>
      <c r="C25440" s="97"/>
      <c r="D25440" s="92"/>
      <c r="E25440" s="88" t="str">
        <f>IF(A25440&lt;&gt;0,IFERROR(VLOOKUP(D25440,Transactions!$K$4:$L$24,2,0), "Invalid date, no label or wrong spelling"),"Date and/or label missing. Exclude?")</f>
        <v>Date and/or label missing. Exclude?</v>
      </c>
      <c r="F25440" s="201"/>
      <c r="G25440" s="202"/>
      <c r="H25440" s="203"/>
    </row>
    <row r="25441" spans="1:8" x14ac:dyDescent="0.25">
      <c r="A25441" s="37"/>
      <c r="B25441" s="38"/>
      <c r="C25441" s="97"/>
      <c r="D25441" s="92"/>
      <c r="E25441" s="88" t="str">
        <f>IF(A25441&lt;&gt;0,IFERROR(VLOOKUP(D25441,Transactions!$K$4:$L$24,2,0), "Invalid date, no label or wrong spelling"),"Date and/or label missing. Exclude?")</f>
        <v>Date and/or label missing. Exclude?</v>
      </c>
      <c r="F25441" s="201"/>
      <c r="G25441" s="202"/>
      <c r="H25441" s="203"/>
    </row>
    <row r="25442" spans="1:8" x14ac:dyDescent="0.25">
      <c r="A25442" s="37"/>
      <c r="B25442" s="38"/>
      <c r="C25442" s="97"/>
      <c r="D25442" s="92"/>
      <c r="E25442" s="88" t="str">
        <f>IF(A25442&lt;&gt;0,IFERROR(VLOOKUP(D25442,Transactions!$K$4:$L$24,2,0), "Invalid date, no label or wrong spelling"),"Date and/or label missing. Exclude?")</f>
        <v>Date and/or label missing. Exclude?</v>
      </c>
      <c r="F25442" s="201"/>
      <c r="G25442" s="202"/>
      <c r="H25442" s="203"/>
    </row>
    <row r="25443" spans="1:8" x14ac:dyDescent="0.25">
      <c r="A25443" s="37"/>
      <c r="B25443" s="38"/>
      <c r="C25443" s="97"/>
      <c r="D25443" s="92"/>
      <c r="E25443" s="88" t="str">
        <f>IF(A25443&lt;&gt;0,IFERROR(VLOOKUP(D25443,Transactions!$K$4:$L$24,2,0), "Invalid date, no label or wrong spelling"),"Date and/or label missing. Exclude?")</f>
        <v>Date and/or label missing. Exclude?</v>
      </c>
      <c r="F25443" s="201"/>
      <c r="G25443" s="202"/>
      <c r="H25443" s="203"/>
    </row>
    <row r="25444" spans="1:8" x14ac:dyDescent="0.25">
      <c r="A25444" s="37"/>
      <c r="B25444" s="38"/>
      <c r="C25444" s="97"/>
      <c r="D25444" s="92"/>
      <c r="E25444" s="88" t="str">
        <f>IF(A25444&lt;&gt;0,IFERROR(VLOOKUP(D25444,Transactions!$K$4:$L$24,2,0), "Invalid date, no label or wrong spelling"),"Date and/or label missing. Exclude?")</f>
        <v>Date and/or label missing. Exclude?</v>
      </c>
      <c r="F25444" s="201"/>
      <c r="G25444" s="202"/>
      <c r="H25444" s="203"/>
    </row>
    <row r="25445" spans="1:8" x14ac:dyDescent="0.25">
      <c r="A25445" s="37"/>
      <c r="B25445" s="38"/>
      <c r="C25445" s="97"/>
      <c r="D25445" s="92"/>
      <c r="E25445" s="88" t="str">
        <f>IF(A25445&lt;&gt;0,IFERROR(VLOOKUP(D25445,Transactions!$K$4:$L$24,2,0), "Invalid date, no label or wrong spelling"),"Date and/or label missing. Exclude?")</f>
        <v>Date and/or label missing. Exclude?</v>
      </c>
      <c r="F25445" s="201"/>
      <c r="G25445" s="202"/>
      <c r="H25445" s="203"/>
    </row>
    <row r="25446" spans="1:8" x14ac:dyDescent="0.25">
      <c r="A25446" s="37"/>
      <c r="B25446" s="38"/>
      <c r="C25446" s="97"/>
      <c r="D25446" s="92"/>
      <c r="E25446" s="88" t="str">
        <f>IF(A25446&lt;&gt;0,IFERROR(VLOOKUP(D25446,Transactions!$K$4:$L$24,2,0), "Invalid date, no label or wrong spelling"),"Date and/or label missing. Exclude?")</f>
        <v>Date and/or label missing. Exclude?</v>
      </c>
      <c r="F25446" s="201"/>
      <c r="G25446" s="202"/>
      <c r="H25446" s="203"/>
    </row>
    <row r="25447" spans="1:8" x14ac:dyDescent="0.25">
      <c r="A25447" s="37"/>
      <c r="B25447" s="38"/>
      <c r="C25447" s="97"/>
      <c r="D25447" s="92"/>
      <c r="E25447" s="88" t="str">
        <f>IF(A25447&lt;&gt;0,IFERROR(VLOOKUP(D25447,Transactions!$K$4:$L$24,2,0), "Invalid date, no label or wrong spelling"),"Date and/or label missing. Exclude?")</f>
        <v>Date and/or label missing. Exclude?</v>
      </c>
      <c r="F25447" s="201"/>
      <c r="G25447" s="202"/>
      <c r="H25447" s="203"/>
    </row>
    <row r="25448" spans="1:8" x14ac:dyDescent="0.25">
      <c r="A25448" s="37"/>
      <c r="B25448" s="38"/>
      <c r="C25448" s="97"/>
      <c r="D25448" s="92"/>
      <c r="E25448" s="88" t="str">
        <f>IF(A25448&lt;&gt;0,IFERROR(VLOOKUP(D25448,Transactions!$K$4:$L$24,2,0), "Invalid date, no label or wrong spelling"),"Date and/or label missing. Exclude?")</f>
        <v>Date and/or label missing. Exclude?</v>
      </c>
      <c r="F25448" s="201"/>
      <c r="G25448" s="202"/>
      <c r="H25448" s="203"/>
    </row>
    <row r="25449" spans="1:8" x14ac:dyDescent="0.25">
      <c r="A25449" s="37"/>
      <c r="B25449" s="38"/>
      <c r="C25449" s="97"/>
      <c r="D25449" s="92"/>
      <c r="E25449" s="88" t="str">
        <f>IF(A25449&lt;&gt;0,IFERROR(VLOOKUP(D25449,Transactions!$K$4:$L$24,2,0), "Invalid date, no label or wrong spelling"),"Date and/or label missing. Exclude?")</f>
        <v>Date and/or label missing. Exclude?</v>
      </c>
      <c r="F25449" s="201"/>
      <c r="G25449" s="202"/>
      <c r="H25449" s="203"/>
    </row>
    <row r="25450" spans="1:8" x14ac:dyDescent="0.25">
      <c r="A25450" s="37"/>
      <c r="B25450" s="38"/>
      <c r="C25450" s="97"/>
      <c r="D25450" s="92"/>
      <c r="E25450" s="88" t="str">
        <f>IF(A25450&lt;&gt;0,IFERROR(VLOOKUP(D25450,Transactions!$K$4:$L$24,2,0), "Invalid date, no label or wrong spelling"),"Date and/or label missing. Exclude?")</f>
        <v>Date and/or label missing. Exclude?</v>
      </c>
      <c r="F25450" s="201"/>
      <c r="G25450" s="202"/>
      <c r="H25450" s="203"/>
    </row>
    <row r="25451" spans="1:8" x14ac:dyDescent="0.25">
      <c r="A25451" s="37"/>
      <c r="B25451" s="38"/>
      <c r="C25451" s="97"/>
      <c r="D25451" s="92"/>
      <c r="E25451" s="88" t="str">
        <f>IF(A25451&lt;&gt;0,IFERROR(VLOOKUP(D25451,Transactions!$K$4:$L$24,2,0), "Invalid date, no label or wrong spelling"),"Date and/or label missing. Exclude?")</f>
        <v>Date and/or label missing. Exclude?</v>
      </c>
      <c r="F25451" s="201"/>
      <c r="G25451" s="202"/>
      <c r="H25451" s="203"/>
    </row>
    <row r="25452" spans="1:8" x14ac:dyDescent="0.25">
      <c r="A25452" s="37"/>
      <c r="B25452" s="38"/>
      <c r="C25452" s="97"/>
      <c r="D25452" s="92"/>
      <c r="E25452" s="88" t="str">
        <f>IF(A25452&lt;&gt;0,IFERROR(VLOOKUP(D25452,Transactions!$K$4:$L$24,2,0), "Invalid date, no label or wrong spelling"),"Date and/or label missing. Exclude?")</f>
        <v>Date and/or label missing. Exclude?</v>
      </c>
      <c r="F25452" s="201"/>
      <c r="G25452" s="202"/>
      <c r="H25452" s="203"/>
    </row>
    <row r="25453" spans="1:8" x14ac:dyDescent="0.25">
      <c r="A25453" s="37"/>
      <c r="B25453" s="38"/>
      <c r="C25453" s="97"/>
      <c r="D25453" s="92"/>
      <c r="E25453" s="88" t="str">
        <f>IF(A25453&lt;&gt;0,IFERROR(VLOOKUP(D25453,Transactions!$K$4:$L$24,2,0), "Invalid date, no label or wrong spelling"),"Date and/or label missing. Exclude?")</f>
        <v>Date and/or label missing. Exclude?</v>
      </c>
      <c r="F25453" s="201"/>
      <c r="G25453" s="202"/>
      <c r="H25453" s="203"/>
    </row>
    <row r="25454" spans="1:8" x14ac:dyDescent="0.25">
      <c r="A25454" s="37"/>
      <c r="B25454" s="38"/>
      <c r="C25454" s="97"/>
      <c r="D25454" s="92"/>
      <c r="E25454" s="88" t="str">
        <f>IF(A25454&lt;&gt;0,IFERROR(VLOOKUP(D25454,Transactions!$K$4:$L$24,2,0), "Invalid date, no label or wrong spelling"),"Date and/or label missing. Exclude?")</f>
        <v>Date and/or label missing. Exclude?</v>
      </c>
      <c r="F25454" s="201"/>
      <c r="G25454" s="202"/>
      <c r="H25454" s="203"/>
    </row>
    <row r="25455" spans="1:8" x14ac:dyDescent="0.25">
      <c r="A25455" s="37"/>
      <c r="B25455" s="38"/>
      <c r="C25455" s="97"/>
      <c r="D25455" s="92"/>
      <c r="E25455" s="88" t="str">
        <f>IF(A25455&lt;&gt;0,IFERROR(VLOOKUP(D25455,Transactions!$K$4:$L$24,2,0), "Invalid date, no label or wrong spelling"),"Date and/or label missing. Exclude?")</f>
        <v>Date and/or label missing. Exclude?</v>
      </c>
      <c r="F25455" s="201"/>
      <c r="G25455" s="202"/>
      <c r="H25455" s="203"/>
    </row>
    <row r="25456" spans="1:8" x14ac:dyDescent="0.25">
      <c r="A25456" s="37"/>
      <c r="B25456" s="38"/>
      <c r="C25456" s="97"/>
      <c r="D25456" s="92"/>
      <c r="E25456" s="88" t="str">
        <f>IF(A25456&lt;&gt;0,IFERROR(VLOOKUP(D25456,Transactions!$K$4:$L$24,2,0), "Invalid date, no label or wrong spelling"),"Date and/or label missing. Exclude?")</f>
        <v>Date and/or label missing. Exclude?</v>
      </c>
      <c r="F25456" s="201"/>
      <c r="G25456" s="202"/>
      <c r="H25456" s="203"/>
    </row>
    <row r="25457" spans="1:8" x14ac:dyDescent="0.25">
      <c r="A25457" s="37"/>
      <c r="B25457" s="38"/>
      <c r="C25457" s="97"/>
      <c r="D25457" s="92"/>
      <c r="E25457" s="88" t="str">
        <f>IF(A25457&lt;&gt;0,IFERROR(VLOOKUP(D25457,Transactions!$K$4:$L$24,2,0), "Invalid date, no label or wrong spelling"),"Date and/or label missing. Exclude?")</f>
        <v>Date and/or label missing. Exclude?</v>
      </c>
      <c r="F25457" s="201"/>
      <c r="G25457" s="202"/>
      <c r="H25457" s="203"/>
    </row>
    <row r="25458" spans="1:8" x14ac:dyDescent="0.25">
      <c r="A25458" s="37"/>
      <c r="B25458" s="38"/>
      <c r="C25458" s="97"/>
      <c r="D25458" s="92"/>
      <c r="E25458" s="88" t="str">
        <f>IF(A25458&lt;&gt;0,IFERROR(VLOOKUP(D25458,Transactions!$K$4:$L$24,2,0), "Invalid date, no label or wrong spelling"),"Date and/or label missing. Exclude?")</f>
        <v>Date and/or label missing. Exclude?</v>
      </c>
      <c r="F25458" s="201"/>
      <c r="G25458" s="202"/>
      <c r="H25458" s="203"/>
    </row>
    <row r="25459" spans="1:8" x14ac:dyDescent="0.25">
      <c r="A25459" s="37"/>
      <c r="B25459" s="38"/>
      <c r="C25459" s="97"/>
      <c r="D25459" s="92"/>
      <c r="E25459" s="88" t="str">
        <f>IF(A25459&lt;&gt;0,IFERROR(VLOOKUP(D25459,Transactions!$K$4:$L$24,2,0), "Invalid date, no label or wrong spelling"),"Date and/or label missing. Exclude?")</f>
        <v>Date and/or label missing. Exclude?</v>
      </c>
      <c r="F25459" s="201"/>
      <c r="G25459" s="202"/>
      <c r="H25459" s="203"/>
    </row>
    <row r="25460" spans="1:8" x14ac:dyDescent="0.25">
      <c r="A25460" s="37"/>
      <c r="B25460" s="38"/>
      <c r="C25460" s="97"/>
      <c r="D25460" s="92"/>
      <c r="E25460" s="88" t="str">
        <f>IF(A25460&lt;&gt;0,IFERROR(VLOOKUP(D25460,Transactions!$K$4:$L$24,2,0), "Invalid date, no label or wrong spelling"),"Date and/or label missing. Exclude?")</f>
        <v>Date and/or label missing. Exclude?</v>
      </c>
      <c r="F25460" s="201"/>
      <c r="G25460" s="202"/>
      <c r="H25460" s="203"/>
    </row>
    <row r="25461" spans="1:8" x14ac:dyDescent="0.25">
      <c r="A25461" s="37"/>
      <c r="B25461" s="38"/>
      <c r="C25461" s="97"/>
      <c r="D25461" s="92"/>
      <c r="E25461" s="88" t="str">
        <f>IF(A25461&lt;&gt;0,IFERROR(VLOOKUP(D25461,Transactions!$K$4:$L$24,2,0), "Invalid date, no label or wrong spelling"),"Date and/or label missing. Exclude?")</f>
        <v>Date and/or label missing. Exclude?</v>
      </c>
      <c r="F25461" s="201"/>
      <c r="G25461" s="202"/>
      <c r="H25461" s="203"/>
    </row>
    <row r="25462" spans="1:8" x14ac:dyDescent="0.25">
      <c r="A25462" s="37"/>
      <c r="B25462" s="38"/>
      <c r="C25462" s="97"/>
      <c r="D25462" s="92"/>
      <c r="E25462" s="88" t="str">
        <f>IF(A25462&lt;&gt;0,IFERROR(VLOOKUP(D25462,Transactions!$K$4:$L$24,2,0), "Invalid date, no label or wrong spelling"),"Date and/or label missing. Exclude?")</f>
        <v>Date and/or label missing. Exclude?</v>
      </c>
      <c r="F25462" s="201"/>
      <c r="G25462" s="202"/>
      <c r="H25462" s="203"/>
    </row>
    <row r="25463" spans="1:8" x14ac:dyDescent="0.25">
      <c r="A25463" s="37"/>
      <c r="B25463" s="38"/>
      <c r="C25463" s="97"/>
      <c r="D25463" s="92"/>
      <c r="E25463" s="88" t="str">
        <f>IF(A25463&lt;&gt;0,IFERROR(VLOOKUP(D25463,Transactions!$K$4:$L$24,2,0), "Invalid date, no label or wrong spelling"),"Date and/or label missing. Exclude?")</f>
        <v>Date and/or label missing. Exclude?</v>
      </c>
      <c r="F25463" s="201"/>
      <c r="G25463" s="202"/>
      <c r="H25463" s="203"/>
    </row>
    <row r="25464" spans="1:8" x14ac:dyDescent="0.25">
      <c r="A25464" s="37"/>
      <c r="B25464" s="38"/>
      <c r="C25464" s="97"/>
      <c r="D25464" s="92"/>
      <c r="E25464" s="88" t="str">
        <f>IF(A25464&lt;&gt;0,IFERROR(VLOOKUP(D25464,Transactions!$K$4:$L$24,2,0), "Invalid date, no label or wrong spelling"),"Date and/or label missing. Exclude?")</f>
        <v>Date and/or label missing. Exclude?</v>
      </c>
      <c r="F25464" s="201"/>
      <c r="G25464" s="202"/>
      <c r="H25464" s="203"/>
    </row>
    <row r="25465" spans="1:8" x14ac:dyDescent="0.25">
      <c r="A25465" s="37"/>
      <c r="B25465" s="38"/>
      <c r="C25465" s="97"/>
      <c r="D25465" s="92"/>
      <c r="E25465" s="88" t="str">
        <f>IF(A25465&lt;&gt;0,IFERROR(VLOOKUP(D25465,Transactions!$K$4:$L$24,2,0), "Invalid date, no label or wrong spelling"),"Date and/or label missing. Exclude?")</f>
        <v>Date and/or label missing. Exclude?</v>
      </c>
      <c r="F25465" s="201"/>
      <c r="G25465" s="202"/>
      <c r="H25465" s="203"/>
    </row>
    <row r="25466" spans="1:8" x14ac:dyDescent="0.25">
      <c r="A25466" s="37"/>
      <c r="B25466" s="38"/>
      <c r="C25466" s="97"/>
      <c r="D25466" s="92"/>
      <c r="E25466" s="88" t="str">
        <f>IF(A25466&lt;&gt;0,IFERROR(VLOOKUP(D25466,Transactions!$K$4:$L$24,2,0), "Invalid date, no label or wrong spelling"),"Date and/or label missing. Exclude?")</f>
        <v>Date and/or label missing. Exclude?</v>
      </c>
      <c r="F25466" s="201"/>
      <c r="G25466" s="202"/>
      <c r="H25466" s="203"/>
    </row>
    <row r="25467" spans="1:8" x14ac:dyDescent="0.25">
      <c r="A25467" s="37"/>
      <c r="B25467" s="38"/>
      <c r="C25467" s="97"/>
      <c r="D25467" s="92"/>
      <c r="E25467" s="88" t="str">
        <f>IF(A25467&lt;&gt;0,IFERROR(VLOOKUP(D25467,Transactions!$K$4:$L$24,2,0), "Invalid date, no label or wrong spelling"),"Date and/or label missing. Exclude?")</f>
        <v>Date and/or label missing. Exclude?</v>
      </c>
      <c r="F25467" s="201"/>
      <c r="G25467" s="202"/>
      <c r="H25467" s="203"/>
    </row>
    <row r="25468" spans="1:8" x14ac:dyDescent="0.25">
      <c r="A25468" s="37"/>
      <c r="B25468" s="38"/>
      <c r="C25468" s="97"/>
      <c r="D25468" s="92"/>
      <c r="E25468" s="88" t="str">
        <f>IF(A25468&lt;&gt;0,IFERROR(VLOOKUP(D25468,Transactions!$K$4:$L$24,2,0), "Invalid date, no label or wrong spelling"),"Date and/or label missing. Exclude?")</f>
        <v>Date and/or label missing. Exclude?</v>
      </c>
      <c r="F25468" s="201"/>
      <c r="G25468" s="202"/>
      <c r="H25468" s="203"/>
    </row>
    <row r="25469" spans="1:8" x14ac:dyDescent="0.25">
      <c r="A25469" s="37"/>
      <c r="B25469" s="38"/>
      <c r="C25469" s="97"/>
      <c r="D25469" s="92"/>
      <c r="E25469" s="88" t="str">
        <f>IF(A25469&lt;&gt;0,IFERROR(VLOOKUP(D25469,Transactions!$K$4:$L$24,2,0), "Invalid date, no label or wrong spelling"),"Date and/or label missing. Exclude?")</f>
        <v>Date and/or label missing. Exclude?</v>
      </c>
      <c r="F25469" s="201"/>
      <c r="G25469" s="202"/>
      <c r="H25469" s="203"/>
    </row>
    <row r="25470" spans="1:8" x14ac:dyDescent="0.25">
      <c r="A25470" s="37"/>
      <c r="B25470" s="38"/>
      <c r="C25470" s="97"/>
      <c r="D25470" s="92"/>
      <c r="E25470" s="88" t="str">
        <f>IF(A25470&lt;&gt;0,IFERROR(VLOOKUP(D25470,Transactions!$K$4:$L$24,2,0), "Invalid date, no label or wrong spelling"),"Date and/or label missing. Exclude?")</f>
        <v>Date and/or label missing. Exclude?</v>
      </c>
      <c r="F25470" s="201"/>
      <c r="G25470" s="202"/>
      <c r="H25470" s="203"/>
    </row>
    <row r="25471" spans="1:8" x14ac:dyDescent="0.25">
      <c r="A25471" s="37"/>
      <c r="B25471" s="38"/>
      <c r="C25471" s="97"/>
      <c r="D25471" s="92"/>
      <c r="E25471" s="88" t="str">
        <f>IF(A25471&lt;&gt;0,IFERROR(VLOOKUP(D25471,Transactions!$K$4:$L$24,2,0), "Invalid date, no label or wrong spelling"),"Date and/or label missing. Exclude?")</f>
        <v>Date and/or label missing. Exclude?</v>
      </c>
      <c r="F25471" s="201"/>
      <c r="G25471" s="202"/>
      <c r="H25471" s="203"/>
    </row>
    <row r="25472" spans="1:8" x14ac:dyDescent="0.25">
      <c r="A25472" s="37"/>
      <c r="B25472" s="38"/>
      <c r="C25472" s="97"/>
      <c r="D25472" s="92"/>
      <c r="E25472" s="88" t="str">
        <f>IF(A25472&lt;&gt;0,IFERROR(VLOOKUP(D25472,Transactions!$K$4:$L$24,2,0), "Invalid date, no label or wrong spelling"),"Date and/or label missing. Exclude?")</f>
        <v>Date and/or label missing. Exclude?</v>
      </c>
      <c r="F25472" s="201"/>
      <c r="G25472" s="202"/>
      <c r="H25472" s="203"/>
    </row>
    <row r="25473" spans="1:8" x14ac:dyDescent="0.25">
      <c r="A25473" s="37"/>
      <c r="B25473" s="38"/>
      <c r="C25473" s="97"/>
      <c r="D25473" s="92"/>
      <c r="E25473" s="88" t="str">
        <f>IF(A25473&lt;&gt;0,IFERROR(VLOOKUP(D25473,Transactions!$K$4:$L$24,2,0), "Invalid date, no label or wrong spelling"),"Date and/or label missing. Exclude?")</f>
        <v>Date and/or label missing. Exclude?</v>
      </c>
      <c r="F25473" s="201"/>
      <c r="G25473" s="202"/>
      <c r="H25473" s="203"/>
    </row>
    <row r="25474" spans="1:8" x14ac:dyDescent="0.25">
      <c r="A25474" s="37"/>
      <c r="B25474" s="38"/>
      <c r="C25474" s="97"/>
      <c r="D25474" s="92"/>
      <c r="E25474" s="88" t="str">
        <f>IF(A25474&lt;&gt;0,IFERROR(VLOOKUP(D25474,Transactions!$K$4:$L$24,2,0), "Invalid date, no label or wrong spelling"),"Date and/or label missing. Exclude?")</f>
        <v>Date and/or label missing. Exclude?</v>
      </c>
      <c r="F25474" s="201"/>
      <c r="G25474" s="202"/>
      <c r="H25474" s="203"/>
    </row>
    <row r="25475" spans="1:8" x14ac:dyDescent="0.25">
      <c r="A25475" s="37"/>
      <c r="B25475" s="38"/>
      <c r="C25475" s="97"/>
      <c r="D25475" s="92"/>
      <c r="E25475" s="88" t="str">
        <f>IF(A25475&lt;&gt;0,IFERROR(VLOOKUP(D25475,Transactions!$K$4:$L$24,2,0), "Invalid date, no label or wrong spelling"),"Date and/or label missing. Exclude?")</f>
        <v>Date and/or label missing. Exclude?</v>
      </c>
      <c r="F25475" s="201"/>
      <c r="G25475" s="202"/>
      <c r="H25475" s="203"/>
    </row>
    <row r="25476" spans="1:8" x14ac:dyDescent="0.25">
      <c r="A25476" s="37"/>
      <c r="B25476" s="38"/>
      <c r="C25476" s="97"/>
      <c r="D25476" s="92"/>
      <c r="E25476" s="88" t="str">
        <f>IF(A25476&lt;&gt;0,IFERROR(VLOOKUP(D25476,Transactions!$K$4:$L$24,2,0), "Invalid date, no label or wrong spelling"),"Date and/or label missing. Exclude?")</f>
        <v>Date and/or label missing. Exclude?</v>
      </c>
      <c r="F25476" s="201"/>
      <c r="G25476" s="202"/>
      <c r="H25476" s="203"/>
    </row>
    <row r="25477" spans="1:8" x14ac:dyDescent="0.25">
      <c r="A25477" s="37"/>
      <c r="B25477" s="38"/>
      <c r="C25477" s="97"/>
      <c r="D25477" s="92"/>
      <c r="E25477" s="88" t="str">
        <f>IF(A25477&lt;&gt;0,IFERROR(VLOOKUP(D25477,Transactions!$K$4:$L$24,2,0), "Invalid date, no label or wrong spelling"),"Date and/or label missing. Exclude?")</f>
        <v>Date and/or label missing. Exclude?</v>
      </c>
      <c r="F25477" s="201"/>
      <c r="G25477" s="202"/>
      <c r="H25477" s="203"/>
    </row>
    <row r="25478" spans="1:8" x14ac:dyDescent="0.25">
      <c r="A25478" s="37"/>
      <c r="B25478" s="38"/>
      <c r="C25478" s="97"/>
      <c r="D25478" s="92"/>
      <c r="E25478" s="88" t="str">
        <f>IF(A25478&lt;&gt;0,IFERROR(VLOOKUP(D25478,Transactions!$K$4:$L$24,2,0), "Invalid date, no label or wrong spelling"),"Date and/or label missing. Exclude?")</f>
        <v>Date and/or label missing. Exclude?</v>
      </c>
      <c r="F25478" s="201"/>
      <c r="G25478" s="202"/>
      <c r="H25478" s="203"/>
    </row>
    <row r="25479" spans="1:8" x14ac:dyDescent="0.25">
      <c r="A25479" s="37"/>
      <c r="B25479" s="38"/>
      <c r="C25479" s="97"/>
      <c r="D25479" s="92"/>
      <c r="E25479" s="88" t="str">
        <f>IF(A25479&lt;&gt;0,IFERROR(VLOOKUP(D25479,Transactions!$K$4:$L$24,2,0), "Invalid date, no label or wrong spelling"),"Date and/or label missing. Exclude?")</f>
        <v>Date and/or label missing. Exclude?</v>
      </c>
      <c r="F25479" s="201"/>
      <c r="G25479" s="202"/>
      <c r="H25479" s="203"/>
    </row>
    <row r="25480" spans="1:8" x14ac:dyDescent="0.25">
      <c r="A25480" s="37"/>
      <c r="B25480" s="38"/>
      <c r="C25480" s="97"/>
      <c r="D25480" s="92"/>
      <c r="E25480" s="88" t="str">
        <f>IF(A25480&lt;&gt;0,IFERROR(VLOOKUP(D25480,Transactions!$K$4:$L$24,2,0), "Invalid date, no label or wrong spelling"),"Date and/or label missing. Exclude?")</f>
        <v>Date and/or label missing. Exclude?</v>
      </c>
      <c r="F25480" s="201"/>
      <c r="G25480" s="202"/>
      <c r="H25480" s="203"/>
    </row>
    <row r="25481" spans="1:8" x14ac:dyDescent="0.25">
      <c r="A25481" s="37"/>
      <c r="B25481" s="38"/>
      <c r="C25481" s="97"/>
      <c r="D25481" s="92"/>
      <c r="E25481" s="88" t="str">
        <f>IF(A25481&lt;&gt;0,IFERROR(VLOOKUP(D25481,Transactions!$K$4:$L$24,2,0), "Invalid date, no label or wrong spelling"),"Date and/or label missing. Exclude?")</f>
        <v>Date and/or label missing. Exclude?</v>
      </c>
      <c r="F25481" s="201"/>
      <c r="G25481" s="202"/>
      <c r="H25481" s="203"/>
    </row>
    <row r="25482" spans="1:8" x14ac:dyDescent="0.25">
      <c r="A25482" s="37"/>
      <c r="B25482" s="38"/>
      <c r="C25482" s="97"/>
      <c r="D25482" s="92"/>
      <c r="E25482" s="88" t="str">
        <f>IF(A25482&lt;&gt;0,IFERROR(VLOOKUP(D25482,Transactions!$K$4:$L$24,2,0), "Invalid date, no label or wrong spelling"),"Date and/or label missing. Exclude?")</f>
        <v>Date and/or label missing. Exclude?</v>
      </c>
      <c r="F25482" s="201"/>
      <c r="G25482" s="202"/>
      <c r="H25482" s="203"/>
    </row>
    <row r="25483" spans="1:8" x14ac:dyDescent="0.25">
      <c r="A25483" s="37"/>
      <c r="B25483" s="38"/>
      <c r="C25483" s="97"/>
      <c r="D25483" s="92"/>
      <c r="E25483" s="88" t="str">
        <f>IF(A25483&lt;&gt;0,IFERROR(VLOOKUP(D25483,Transactions!$K$4:$L$24,2,0), "Invalid date, no label or wrong spelling"),"Date and/or label missing. Exclude?")</f>
        <v>Date and/or label missing. Exclude?</v>
      </c>
      <c r="F25483" s="201"/>
      <c r="G25483" s="202"/>
      <c r="H25483" s="203"/>
    </row>
    <row r="25484" spans="1:8" x14ac:dyDescent="0.25">
      <c r="A25484" s="37"/>
      <c r="B25484" s="38"/>
      <c r="C25484" s="97"/>
      <c r="D25484" s="92"/>
      <c r="E25484" s="88" t="str">
        <f>IF(A25484&lt;&gt;0,IFERROR(VLOOKUP(D25484,Transactions!$K$4:$L$24,2,0), "Invalid date, no label or wrong spelling"),"Date and/or label missing. Exclude?")</f>
        <v>Date and/or label missing. Exclude?</v>
      </c>
      <c r="F25484" s="201"/>
      <c r="G25484" s="202"/>
      <c r="H25484" s="203"/>
    </row>
    <row r="25485" spans="1:8" x14ac:dyDescent="0.25">
      <c r="A25485" s="37"/>
      <c r="B25485" s="38"/>
      <c r="C25485" s="97"/>
      <c r="D25485" s="92"/>
      <c r="E25485" s="88" t="str">
        <f>IF(A25485&lt;&gt;0,IFERROR(VLOOKUP(D25485,Transactions!$K$4:$L$24,2,0), "Invalid date, no label or wrong spelling"),"Date and/or label missing. Exclude?")</f>
        <v>Date and/or label missing. Exclude?</v>
      </c>
      <c r="F25485" s="201"/>
      <c r="G25485" s="202"/>
      <c r="H25485" s="203"/>
    </row>
    <row r="25486" spans="1:8" x14ac:dyDescent="0.25">
      <c r="A25486" s="37"/>
      <c r="B25486" s="38"/>
      <c r="C25486" s="97"/>
      <c r="D25486" s="92"/>
      <c r="E25486" s="88" t="str">
        <f>IF(A25486&lt;&gt;0,IFERROR(VLOOKUP(D25486,Transactions!$K$4:$L$24,2,0), "Invalid date, no label or wrong spelling"),"Date and/or label missing. Exclude?")</f>
        <v>Date and/or label missing. Exclude?</v>
      </c>
      <c r="F25486" s="201"/>
      <c r="G25486" s="202"/>
      <c r="H25486" s="203"/>
    </row>
    <row r="25487" spans="1:8" x14ac:dyDescent="0.25">
      <c r="A25487" s="37"/>
      <c r="B25487" s="38"/>
      <c r="C25487" s="97"/>
      <c r="D25487" s="92"/>
      <c r="E25487" s="88" t="str">
        <f>IF(A25487&lt;&gt;0,IFERROR(VLOOKUP(D25487,Transactions!$K$4:$L$24,2,0), "Invalid date, no label or wrong spelling"),"Date and/or label missing. Exclude?")</f>
        <v>Date and/or label missing. Exclude?</v>
      </c>
      <c r="F25487" s="201"/>
      <c r="G25487" s="202"/>
      <c r="H25487" s="203"/>
    </row>
    <row r="25488" spans="1:8" x14ac:dyDescent="0.25">
      <c r="A25488" s="37"/>
      <c r="B25488" s="38"/>
      <c r="C25488" s="97"/>
      <c r="D25488" s="92"/>
      <c r="E25488" s="88" t="str">
        <f>IF(A25488&lt;&gt;0,IFERROR(VLOOKUP(D25488,Transactions!$K$4:$L$24,2,0), "Invalid date, no label or wrong spelling"),"Date and/or label missing. Exclude?")</f>
        <v>Date and/or label missing. Exclude?</v>
      </c>
      <c r="F25488" s="201"/>
      <c r="G25488" s="202"/>
      <c r="H25488" s="203"/>
    </row>
    <row r="25489" spans="1:8" x14ac:dyDescent="0.25">
      <c r="A25489" s="37"/>
      <c r="B25489" s="38"/>
      <c r="C25489" s="97"/>
      <c r="D25489" s="92"/>
      <c r="E25489" s="88" t="str">
        <f>IF(A25489&lt;&gt;0,IFERROR(VLOOKUP(D25489,Transactions!$K$4:$L$24,2,0), "Invalid date, no label or wrong spelling"),"Date and/or label missing. Exclude?")</f>
        <v>Date and/or label missing. Exclude?</v>
      </c>
      <c r="F25489" s="201"/>
      <c r="G25489" s="202"/>
      <c r="H25489" s="203"/>
    </row>
    <row r="25490" spans="1:8" x14ac:dyDescent="0.25">
      <c r="A25490" s="37"/>
      <c r="B25490" s="38"/>
      <c r="C25490" s="97"/>
      <c r="D25490" s="92"/>
      <c r="E25490" s="88" t="str">
        <f>IF(A25490&lt;&gt;0,IFERROR(VLOOKUP(D25490,Transactions!$K$4:$L$24,2,0), "Invalid date, no label or wrong spelling"),"Date and/or label missing. Exclude?")</f>
        <v>Date and/or label missing. Exclude?</v>
      </c>
      <c r="F25490" s="201"/>
      <c r="G25490" s="202"/>
      <c r="H25490" s="203"/>
    </row>
    <row r="25491" spans="1:8" x14ac:dyDescent="0.25">
      <c r="A25491" s="37"/>
      <c r="B25491" s="38"/>
      <c r="C25491" s="97"/>
      <c r="D25491" s="92"/>
      <c r="E25491" s="88" t="str">
        <f>IF(A25491&lt;&gt;0,IFERROR(VLOOKUP(D25491,Transactions!$K$4:$L$24,2,0), "Invalid date, no label or wrong spelling"),"Date and/or label missing. Exclude?")</f>
        <v>Date and/or label missing. Exclude?</v>
      </c>
      <c r="F25491" s="201"/>
      <c r="G25491" s="202"/>
      <c r="H25491" s="203"/>
    </row>
    <row r="25492" spans="1:8" x14ac:dyDescent="0.25">
      <c r="A25492" s="37"/>
      <c r="B25492" s="38"/>
      <c r="C25492" s="97"/>
      <c r="D25492" s="92"/>
      <c r="E25492" s="88" t="str">
        <f>IF(A25492&lt;&gt;0,IFERROR(VLOOKUP(D25492,Transactions!$K$4:$L$24,2,0), "Invalid date, no label or wrong spelling"),"Date and/or label missing. Exclude?")</f>
        <v>Date and/or label missing. Exclude?</v>
      </c>
      <c r="F25492" s="201"/>
      <c r="G25492" s="202"/>
      <c r="H25492" s="203"/>
    </row>
    <row r="25493" spans="1:8" x14ac:dyDescent="0.25">
      <c r="A25493" s="37"/>
      <c r="B25493" s="38"/>
      <c r="C25493" s="97"/>
      <c r="D25493" s="92"/>
      <c r="E25493" s="88" t="str">
        <f>IF(A25493&lt;&gt;0,IFERROR(VLOOKUP(D25493,Transactions!$K$4:$L$24,2,0), "Invalid date, no label or wrong spelling"),"Date and/or label missing. Exclude?")</f>
        <v>Date and/or label missing. Exclude?</v>
      </c>
      <c r="F25493" s="201"/>
      <c r="G25493" s="202"/>
      <c r="H25493" s="203"/>
    </row>
    <row r="25494" spans="1:8" x14ac:dyDescent="0.25">
      <c r="A25494" s="37"/>
      <c r="B25494" s="38"/>
      <c r="C25494" s="97"/>
      <c r="D25494" s="92"/>
      <c r="E25494" s="88" t="str">
        <f>IF(A25494&lt;&gt;0,IFERROR(VLOOKUP(D25494,Transactions!$K$4:$L$24,2,0), "Invalid date, no label or wrong spelling"),"Date and/or label missing. Exclude?")</f>
        <v>Date and/or label missing. Exclude?</v>
      </c>
      <c r="F25494" s="201"/>
      <c r="G25494" s="202"/>
      <c r="H25494" s="203"/>
    </row>
    <row r="25495" spans="1:8" x14ac:dyDescent="0.25">
      <c r="A25495" s="37"/>
      <c r="B25495" s="38"/>
      <c r="C25495" s="97"/>
      <c r="D25495" s="92"/>
      <c r="E25495" s="88" t="str">
        <f>IF(A25495&lt;&gt;0,IFERROR(VLOOKUP(D25495,Transactions!$K$4:$L$24,2,0), "Invalid date, no label or wrong spelling"),"Date and/or label missing. Exclude?")</f>
        <v>Date and/or label missing. Exclude?</v>
      </c>
      <c r="F25495" s="201"/>
      <c r="G25495" s="202"/>
      <c r="H25495" s="203"/>
    </row>
    <row r="25496" spans="1:8" x14ac:dyDescent="0.25">
      <c r="A25496" s="37"/>
      <c r="B25496" s="38"/>
      <c r="C25496" s="97"/>
      <c r="D25496" s="92"/>
      <c r="E25496" s="88" t="str">
        <f>IF(A25496&lt;&gt;0,IFERROR(VLOOKUP(D25496,Transactions!$K$4:$L$24,2,0), "Invalid date, no label or wrong spelling"),"Date and/or label missing. Exclude?")</f>
        <v>Date and/or label missing. Exclude?</v>
      </c>
      <c r="F25496" s="201"/>
      <c r="G25496" s="202"/>
      <c r="H25496" s="203"/>
    </row>
    <row r="25497" spans="1:8" x14ac:dyDescent="0.25">
      <c r="A25497" s="37"/>
      <c r="B25497" s="38"/>
      <c r="C25497" s="97"/>
      <c r="D25497" s="92"/>
      <c r="E25497" s="88" t="str">
        <f>IF(A25497&lt;&gt;0,IFERROR(VLOOKUP(D25497,Transactions!$K$4:$L$24,2,0), "Invalid date, no label or wrong spelling"),"Date and/or label missing. Exclude?")</f>
        <v>Date and/or label missing. Exclude?</v>
      </c>
      <c r="F25497" s="201"/>
      <c r="G25497" s="202"/>
      <c r="H25497" s="203"/>
    </row>
    <row r="25498" spans="1:8" x14ac:dyDescent="0.25">
      <c r="A25498" s="37"/>
      <c r="B25498" s="38"/>
      <c r="C25498" s="97"/>
      <c r="D25498" s="92"/>
      <c r="E25498" s="88" t="str">
        <f>IF(A25498&lt;&gt;0,IFERROR(VLOOKUP(D25498,Transactions!$K$4:$L$24,2,0), "Invalid date, no label or wrong spelling"),"Date and/or label missing. Exclude?")</f>
        <v>Date and/or label missing. Exclude?</v>
      </c>
      <c r="F25498" s="201"/>
      <c r="G25498" s="202"/>
      <c r="H25498" s="203"/>
    </row>
    <row r="25499" spans="1:8" x14ac:dyDescent="0.25">
      <c r="A25499" s="37"/>
      <c r="B25499" s="38"/>
      <c r="C25499" s="97"/>
      <c r="D25499" s="92"/>
      <c r="E25499" s="88" t="str">
        <f>IF(A25499&lt;&gt;0,IFERROR(VLOOKUP(D25499,Transactions!$K$4:$L$24,2,0), "Invalid date, no label or wrong spelling"),"Date and/or label missing. Exclude?")</f>
        <v>Date and/or label missing. Exclude?</v>
      </c>
      <c r="F25499" s="201"/>
      <c r="G25499" s="202"/>
      <c r="H25499" s="203"/>
    </row>
    <row r="25500" spans="1:8" x14ac:dyDescent="0.25">
      <c r="A25500" s="37"/>
      <c r="B25500" s="38"/>
      <c r="C25500" s="97"/>
      <c r="D25500" s="92"/>
      <c r="E25500" s="88" t="str">
        <f>IF(A25500&lt;&gt;0,IFERROR(VLOOKUP(D25500,Transactions!$K$4:$L$24,2,0), "Invalid date, no label or wrong spelling"),"Date and/or label missing. Exclude?")</f>
        <v>Date and/or label missing. Exclude?</v>
      </c>
      <c r="F25500" s="201"/>
      <c r="G25500" s="202"/>
      <c r="H25500" s="203"/>
    </row>
    <row r="25501" spans="1:8" x14ac:dyDescent="0.25">
      <c r="A25501" s="37"/>
      <c r="B25501" s="38"/>
      <c r="C25501" s="97"/>
      <c r="D25501" s="92"/>
      <c r="E25501" s="88" t="str">
        <f>IF(A25501&lt;&gt;0,IFERROR(VLOOKUP(D25501,Transactions!$K$4:$L$24,2,0), "Invalid date, no label or wrong spelling"),"Date and/or label missing. Exclude?")</f>
        <v>Date and/or label missing. Exclude?</v>
      </c>
      <c r="F25501" s="201"/>
      <c r="G25501" s="202"/>
      <c r="H25501" s="203"/>
    </row>
    <row r="25502" spans="1:8" x14ac:dyDescent="0.25">
      <c r="A25502" s="37"/>
      <c r="B25502" s="38"/>
      <c r="C25502" s="97"/>
      <c r="D25502" s="92"/>
      <c r="E25502" s="88" t="str">
        <f>IF(A25502&lt;&gt;0,IFERROR(VLOOKUP(D25502,Transactions!$K$4:$L$24,2,0), "Invalid date, no label or wrong spelling"),"Date and/or label missing. Exclude?")</f>
        <v>Date and/or label missing. Exclude?</v>
      </c>
      <c r="F25502" s="201"/>
      <c r="G25502" s="202"/>
      <c r="H25502" s="203"/>
    </row>
    <row r="25503" spans="1:8" x14ac:dyDescent="0.25">
      <c r="A25503" s="37"/>
      <c r="B25503" s="38"/>
      <c r="C25503" s="97"/>
      <c r="D25503" s="92"/>
      <c r="E25503" s="88" t="str">
        <f>IF(A25503&lt;&gt;0,IFERROR(VLOOKUP(D25503,Transactions!$K$4:$L$24,2,0), "Invalid date, no label or wrong spelling"),"Date and/or label missing. Exclude?")</f>
        <v>Date and/or label missing. Exclude?</v>
      </c>
      <c r="F25503" s="201"/>
      <c r="G25503" s="202"/>
      <c r="H25503" s="203"/>
    </row>
    <row r="25504" spans="1:8" x14ac:dyDescent="0.25">
      <c r="A25504" s="37"/>
      <c r="B25504" s="38"/>
      <c r="C25504" s="97"/>
      <c r="D25504" s="92"/>
      <c r="E25504" s="88" t="str">
        <f>IF(A25504&lt;&gt;0,IFERROR(VLOOKUP(D25504,Transactions!$K$4:$L$24,2,0), "Invalid date, no label or wrong spelling"),"Date and/or label missing. Exclude?")</f>
        <v>Date and/or label missing. Exclude?</v>
      </c>
      <c r="F25504" s="201"/>
      <c r="G25504" s="202"/>
      <c r="H25504" s="203"/>
    </row>
    <row r="25505" spans="1:8" x14ac:dyDescent="0.25">
      <c r="A25505" s="37"/>
      <c r="B25505" s="38"/>
      <c r="C25505" s="97"/>
      <c r="D25505" s="92"/>
      <c r="E25505" s="88" t="str">
        <f>IF(A25505&lt;&gt;0,IFERROR(VLOOKUP(D25505,Transactions!$K$4:$L$24,2,0), "Invalid date, no label or wrong spelling"),"Date and/or label missing. Exclude?")</f>
        <v>Date and/or label missing. Exclude?</v>
      </c>
      <c r="F25505" s="201"/>
      <c r="G25505" s="202"/>
      <c r="H25505" s="203"/>
    </row>
    <row r="25506" spans="1:8" x14ac:dyDescent="0.25">
      <c r="A25506" s="37"/>
      <c r="B25506" s="38"/>
      <c r="C25506" s="97"/>
      <c r="D25506" s="92"/>
      <c r="E25506" s="88" t="str">
        <f>IF(A25506&lt;&gt;0,IFERROR(VLOOKUP(D25506,Transactions!$K$4:$L$24,2,0), "Invalid date, no label or wrong spelling"),"Date and/or label missing. Exclude?")</f>
        <v>Date and/or label missing. Exclude?</v>
      </c>
      <c r="F25506" s="201"/>
      <c r="G25506" s="202"/>
      <c r="H25506" s="203"/>
    </row>
    <row r="25507" spans="1:8" x14ac:dyDescent="0.25">
      <c r="A25507" s="37"/>
      <c r="B25507" s="38"/>
      <c r="C25507" s="97"/>
      <c r="D25507" s="92"/>
      <c r="E25507" s="88" t="str">
        <f>IF(A25507&lt;&gt;0,IFERROR(VLOOKUP(D25507,Transactions!$K$4:$L$24,2,0), "Invalid date, no label or wrong spelling"),"Date and/or label missing. Exclude?")</f>
        <v>Date and/or label missing. Exclude?</v>
      </c>
      <c r="F25507" s="201"/>
      <c r="G25507" s="202"/>
      <c r="H25507" s="203"/>
    </row>
    <row r="25508" spans="1:8" x14ac:dyDescent="0.25">
      <c r="A25508" s="37"/>
      <c r="B25508" s="38"/>
      <c r="C25508" s="97"/>
      <c r="D25508" s="92"/>
      <c r="E25508" s="88" t="str">
        <f>IF(A25508&lt;&gt;0,IFERROR(VLOOKUP(D25508,Transactions!$K$4:$L$24,2,0), "Invalid date, no label or wrong spelling"),"Date and/or label missing. Exclude?")</f>
        <v>Date and/or label missing. Exclude?</v>
      </c>
      <c r="F25508" s="201"/>
      <c r="G25508" s="202"/>
      <c r="H25508" s="203"/>
    </row>
    <row r="25509" spans="1:8" x14ac:dyDescent="0.25">
      <c r="A25509" s="37"/>
      <c r="B25509" s="38"/>
      <c r="C25509" s="97"/>
      <c r="D25509" s="92"/>
      <c r="E25509" s="88" t="str">
        <f>IF(A25509&lt;&gt;0,IFERROR(VLOOKUP(D25509,Transactions!$K$4:$L$24,2,0), "Invalid date, no label or wrong spelling"),"Date and/or label missing. Exclude?")</f>
        <v>Date and/or label missing. Exclude?</v>
      </c>
      <c r="F25509" s="201"/>
      <c r="G25509" s="202"/>
      <c r="H25509" s="203"/>
    </row>
    <row r="25510" spans="1:8" x14ac:dyDescent="0.25">
      <c r="A25510" s="37"/>
      <c r="B25510" s="38"/>
      <c r="C25510" s="97"/>
      <c r="D25510" s="92"/>
      <c r="E25510" s="88" t="str">
        <f>IF(A25510&lt;&gt;0,IFERROR(VLOOKUP(D25510,Transactions!$K$4:$L$24,2,0), "Invalid date, no label or wrong spelling"),"Date and/or label missing. Exclude?")</f>
        <v>Date and/or label missing. Exclude?</v>
      </c>
      <c r="F25510" s="201"/>
      <c r="G25510" s="202"/>
      <c r="H25510" s="203"/>
    </row>
    <row r="25511" spans="1:8" x14ac:dyDescent="0.25">
      <c r="A25511" s="37"/>
      <c r="B25511" s="38"/>
      <c r="C25511" s="97"/>
      <c r="D25511" s="92"/>
      <c r="E25511" s="88" t="str">
        <f>IF(A25511&lt;&gt;0,IFERROR(VLOOKUP(D25511,Transactions!$K$4:$L$24,2,0), "Invalid date, no label or wrong spelling"),"Date and/or label missing. Exclude?")</f>
        <v>Date and/or label missing. Exclude?</v>
      </c>
      <c r="F25511" s="201"/>
      <c r="G25511" s="202"/>
      <c r="H25511" s="203"/>
    </row>
    <row r="25512" spans="1:8" x14ac:dyDescent="0.25">
      <c r="A25512" s="37"/>
      <c r="B25512" s="38"/>
      <c r="C25512" s="97"/>
      <c r="D25512" s="92"/>
      <c r="E25512" s="88" t="str">
        <f>IF(A25512&lt;&gt;0,IFERROR(VLOOKUP(D25512,Transactions!$K$4:$L$24,2,0), "Invalid date, no label or wrong spelling"),"Date and/or label missing. Exclude?")</f>
        <v>Date and/or label missing. Exclude?</v>
      </c>
      <c r="F25512" s="201"/>
      <c r="G25512" s="202"/>
      <c r="H25512" s="203"/>
    </row>
    <row r="25513" spans="1:8" x14ac:dyDescent="0.25">
      <c r="A25513" s="37"/>
      <c r="B25513" s="38"/>
      <c r="C25513" s="97"/>
      <c r="D25513" s="92"/>
      <c r="E25513" s="88" t="str">
        <f>IF(A25513&lt;&gt;0,IFERROR(VLOOKUP(D25513,Transactions!$K$4:$L$24,2,0), "Invalid date, no label or wrong spelling"),"Date and/or label missing. Exclude?")</f>
        <v>Date and/or label missing. Exclude?</v>
      </c>
      <c r="F25513" s="201"/>
      <c r="G25513" s="202"/>
      <c r="H25513" s="203"/>
    </row>
    <row r="25514" spans="1:8" x14ac:dyDescent="0.25">
      <c r="A25514" s="37"/>
      <c r="B25514" s="38"/>
      <c r="C25514" s="97"/>
      <c r="D25514" s="92"/>
      <c r="E25514" s="88" t="str">
        <f>IF(A25514&lt;&gt;0,IFERROR(VLOOKUP(D25514,Transactions!$K$4:$L$24,2,0), "Invalid date, no label or wrong spelling"),"Date and/or label missing. Exclude?")</f>
        <v>Date and/or label missing. Exclude?</v>
      </c>
      <c r="F25514" s="201"/>
      <c r="G25514" s="202"/>
      <c r="H25514" s="203"/>
    </row>
    <row r="25515" spans="1:8" x14ac:dyDescent="0.25">
      <c r="A25515" s="37"/>
      <c r="B25515" s="38"/>
      <c r="C25515" s="97"/>
      <c r="D25515" s="92"/>
      <c r="E25515" s="88" t="str">
        <f>IF(A25515&lt;&gt;0,IFERROR(VLOOKUP(D25515,Transactions!$K$4:$L$24,2,0), "Invalid date, no label or wrong spelling"),"Date and/or label missing. Exclude?")</f>
        <v>Date and/or label missing. Exclude?</v>
      </c>
      <c r="F25515" s="201"/>
      <c r="G25515" s="202"/>
      <c r="H25515" s="203"/>
    </row>
    <row r="25516" spans="1:8" x14ac:dyDescent="0.25">
      <c r="A25516" s="37"/>
      <c r="B25516" s="38"/>
      <c r="C25516" s="97"/>
      <c r="D25516" s="92"/>
      <c r="E25516" s="88" t="str">
        <f>IF(A25516&lt;&gt;0,IFERROR(VLOOKUP(D25516,Transactions!$K$4:$L$24,2,0), "Invalid date, no label or wrong spelling"),"Date and/or label missing. Exclude?")</f>
        <v>Date and/or label missing. Exclude?</v>
      </c>
      <c r="F25516" s="201"/>
      <c r="G25516" s="202"/>
      <c r="H25516" s="203"/>
    </row>
    <row r="25517" spans="1:8" x14ac:dyDescent="0.25">
      <c r="A25517" s="37"/>
      <c r="B25517" s="38"/>
      <c r="C25517" s="97"/>
      <c r="D25517" s="92"/>
      <c r="E25517" s="88" t="str">
        <f>IF(A25517&lt;&gt;0,IFERROR(VLOOKUP(D25517,Transactions!$K$4:$L$24,2,0), "Invalid date, no label or wrong spelling"),"Date and/or label missing. Exclude?")</f>
        <v>Date and/or label missing. Exclude?</v>
      </c>
      <c r="F25517" s="201"/>
      <c r="G25517" s="202"/>
      <c r="H25517" s="203"/>
    </row>
    <row r="25518" spans="1:8" x14ac:dyDescent="0.25">
      <c r="A25518" s="37"/>
      <c r="B25518" s="38"/>
      <c r="C25518" s="97"/>
      <c r="D25518" s="92"/>
      <c r="E25518" s="88" t="str">
        <f>IF(A25518&lt;&gt;0,IFERROR(VLOOKUP(D25518,Transactions!$K$4:$L$24,2,0), "Invalid date, no label or wrong spelling"),"Date and/or label missing. Exclude?")</f>
        <v>Date and/or label missing. Exclude?</v>
      </c>
      <c r="F25518" s="201"/>
      <c r="G25518" s="202"/>
      <c r="H25518" s="203"/>
    </row>
    <row r="25519" spans="1:8" x14ac:dyDescent="0.25">
      <c r="A25519" s="37"/>
      <c r="B25519" s="38"/>
      <c r="C25519" s="97"/>
      <c r="D25519" s="92"/>
      <c r="E25519" s="88" t="str">
        <f>IF(A25519&lt;&gt;0,IFERROR(VLOOKUP(D25519,Transactions!$K$4:$L$24,2,0), "Invalid date, no label or wrong spelling"),"Date and/or label missing. Exclude?")</f>
        <v>Date and/or label missing. Exclude?</v>
      </c>
      <c r="F25519" s="201"/>
      <c r="G25519" s="202"/>
      <c r="H25519" s="203"/>
    </row>
    <row r="25520" spans="1:8" x14ac:dyDescent="0.25">
      <c r="A25520" s="37"/>
      <c r="B25520" s="38"/>
      <c r="C25520" s="97"/>
      <c r="D25520" s="92"/>
      <c r="E25520" s="88" t="str">
        <f>IF(A25520&lt;&gt;0,IFERROR(VLOOKUP(D25520,Transactions!$K$4:$L$24,2,0), "Invalid date, no label or wrong spelling"),"Date and/or label missing. Exclude?")</f>
        <v>Date and/or label missing. Exclude?</v>
      </c>
      <c r="F25520" s="201"/>
      <c r="G25520" s="202"/>
      <c r="H25520" s="203"/>
    </row>
    <row r="25521" spans="1:8" x14ac:dyDescent="0.25">
      <c r="A25521" s="37"/>
      <c r="B25521" s="38"/>
      <c r="C25521" s="97"/>
      <c r="D25521" s="92"/>
      <c r="E25521" s="88" t="str">
        <f>IF(A25521&lt;&gt;0,IFERROR(VLOOKUP(D25521,Transactions!$K$4:$L$24,2,0), "Invalid date, no label or wrong spelling"),"Date and/or label missing. Exclude?")</f>
        <v>Date and/or label missing. Exclude?</v>
      </c>
      <c r="F25521" s="201"/>
      <c r="G25521" s="202"/>
      <c r="H25521" s="203"/>
    </row>
    <row r="25522" spans="1:8" x14ac:dyDescent="0.25">
      <c r="A25522" s="37"/>
      <c r="B25522" s="38"/>
      <c r="C25522" s="97"/>
      <c r="D25522" s="92"/>
      <c r="E25522" s="88" t="str">
        <f>IF(A25522&lt;&gt;0,IFERROR(VLOOKUP(D25522,Transactions!$K$4:$L$24,2,0), "Invalid date, no label or wrong spelling"),"Date and/or label missing. Exclude?")</f>
        <v>Date and/or label missing. Exclude?</v>
      </c>
      <c r="F25522" s="201"/>
      <c r="G25522" s="202"/>
      <c r="H25522" s="203"/>
    </row>
    <row r="25523" spans="1:8" x14ac:dyDescent="0.25">
      <c r="A25523" s="37"/>
      <c r="B25523" s="38"/>
      <c r="C25523" s="97"/>
      <c r="D25523" s="92"/>
      <c r="E25523" s="88" t="str">
        <f>IF(A25523&lt;&gt;0,IFERROR(VLOOKUP(D25523,Transactions!$K$4:$L$24,2,0), "Invalid date, no label or wrong spelling"),"Date and/or label missing. Exclude?")</f>
        <v>Date and/or label missing. Exclude?</v>
      </c>
      <c r="F25523" s="201"/>
      <c r="G25523" s="202"/>
      <c r="H25523" s="203"/>
    </row>
    <row r="25524" spans="1:8" x14ac:dyDescent="0.25">
      <c r="A25524" s="37"/>
      <c r="B25524" s="38"/>
      <c r="C25524" s="97"/>
      <c r="D25524" s="92"/>
      <c r="E25524" s="88" t="str">
        <f>IF(A25524&lt;&gt;0,IFERROR(VLOOKUP(D25524,Transactions!$K$4:$L$24,2,0), "Invalid date, no label or wrong spelling"),"Date and/or label missing. Exclude?")</f>
        <v>Date and/or label missing. Exclude?</v>
      </c>
      <c r="F25524" s="201"/>
      <c r="G25524" s="202"/>
      <c r="H25524" s="203"/>
    </row>
    <row r="25525" spans="1:8" x14ac:dyDescent="0.25">
      <c r="A25525" s="37"/>
      <c r="B25525" s="38"/>
      <c r="C25525" s="97"/>
      <c r="D25525" s="92"/>
      <c r="E25525" s="88" t="str">
        <f>IF(A25525&lt;&gt;0,IFERROR(VLOOKUP(D25525,Transactions!$K$4:$L$24,2,0), "Invalid date, no label or wrong spelling"),"Date and/or label missing. Exclude?")</f>
        <v>Date and/or label missing. Exclude?</v>
      </c>
      <c r="F25525" s="201"/>
      <c r="G25525" s="202"/>
      <c r="H25525" s="203"/>
    </row>
    <row r="25526" spans="1:8" x14ac:dyDescent="0.25">
      <c r="A25526" s="37"/>
      <c r="B25526" s="38"/>
      <c r="C25526" s="97"/>
      <c r="D25526" s="92"/>
      <c r="E25526" s="88" t="str">
        <f>IF(A25526&lt;&gt;0,IFERROR(VLOOKUP(D25526,Transactions!$K$4:$L$24,2,0), "Invalid date, no label or wrong spelling"),"Date and/or label missing. Exclude?")</f>
        <v>Date and/or label missing. Exclude?</v>
      </c>
      <c r="F25526" s="201"/>
      <c r="G25526" s="202"/>
      <c r="H25526" s="203"/>
    </row>
    <row r="25527" spans="1:8" x14ac:dyDescent="0.25">
      <c r="A25527" s="37"/>
      <c r="B25527" s="38"/>
      <c r="C25527" s="97"/>
      <c r="D25527" s="92"/>
      <c r="E25527" s="88" t="str">
        <f>IF(A25527&lt;&gt;0,IFERROR(VLOOKUP(D25527,Transactions!$K$4:$L$24,2,0), "Invalid date, no label or wrong spelling"),"Date and/or label missing. Exclude?")</f>
        <v>Date and/or label missing. Exclude?</v>
      </c>
      <c r="F25527" s="201"/>
      <c r="G25527" s="202"/>
      <c r="H25527" s="203"/>
    </row>
    <row r="25528" spans="1:8" x14ac:dyDescent="0.25">
      <c r="A25528" s="37"/>
      <c r="B25528" s="38"/>
      <c r="C25528" s="97"/>
      <c r="D25528" s="92"/>
      <c r="E25528" s="88" t="str">
        <f>IF(A25528&lt;&gt;0,IFERROR(VLOOKUP(D25528,Transactions!$K$4:$L$24,2,0), "Invalid date, no label or wrong spelling"),"Date and/or label missing. Exclude?")</f>
        <v>Date and/or label missing. Exclude?</v>
      </c>
      <c r="F25528" s="201"/>
      <c r="G25528" s="202"/>
      <c r="H25528" s="203"/>
    </row>
    <row r="25529" spans="1:8" x14ac:dyDescent="0.25">
      <c r="A25529" s="37"/>
      <c r="B25529" s="38"/>
      <c r="C25529" s="97"/>
      <c r="D25529" s="92"/>
      <c r="E25529" s="88" t="str">
        <f>IF(A25529&lt;&gt;0,IFERROR(VLOOKUP(D25529,Transactions!$K$4:$L$24,2,0), "Invalid date, no label or wrong spelling"),"Date and/or label missing. Exclude?")</f>
        <v>Date and/or label missing. Exclude?</v>
      </c>
      <c r="F25529" s="201"/>
      <c r="G25529" s="202"/>
      <c r="H25529" s="203"/>
    </row>
    <row r="25530" spans="1:8" x14ac:dyDescent="0.25">
      <c r="A25530" s="37"/>
      <c r="B25530" s="38"/>
      <c r="C25530" s="97"/>
      <c r="D25530" s="92"/>
      <c r="E25530" s="88" t="str">
        <f>IF(A25530&lt;&gt;0,IFERROR(VLOOKUP(D25530,Transactions!$K$4:$L$24,2,0), "Invalid date, no label or wrong spelling"),"Date and/or label missing. Exclude?")</f>
        <v>Date and/or label missing. Exclude?</v>
      </c>
      <c r="F25530" s="201"/>
      <c r="G25530" s="202"/>
      <c r="H25530" s="203"/>
    </row>
    <row r="25531" spans="1:8" x14ac:dyDescent="0.25">
      <c r="A25531" s="37"/>
      <c r="B25531" s="38"/>
      <c r="C25531" s="97"/>
      <c r="D25531" s="92"/>
      <c r="E25531" s="88" t="str">
        <f>IF(A25531&lt;&gt;0,IFERROR(VLOOKUP(D25531,Transactions!$K$4:$L$24,2,0), "Invalid date, no label or wrong spelling"),"Date and/or label missing. Exclude?")</f>
        <v>Date and/or label missing. Exclude?</v>
      </c>
      <c r="F25531" s="201"/>
      <c r="G25531" s="202"/>
      <c r="H25531" s="203"/>
    </row>
    <row r="25532" spans="1:8" x14ac:dyDescent="0.25">
      <c r="A25532" s="37"/>
      <c r="B25532" s="38"/>
      <c r="C25532" s="97"/>
      <c r="D25532" s="92"/>
      <c r="E25532" s="88" t="str">
        <f>IF(A25532&lt;&gt;0,IFERROR(VLOOKUP(D25532,Transactions!$K$4:$L$24,2,0), "Invalid date, no label or wrong spelling"),"Date and/or label missing. Exclude?")</f>
        <v>Date and/or label missing. Exclude?</v>
      </c>
      <c r="F25532" s="201"/>
      <c r="G25532" s="202"/>
      <c r="H25532" s="203"/>
    </row>
    <row r="25533" spans="1:8" x14ac:dyDescent="0.25">
      <c r="A25533" s="37"/>
      <c r="B25533" s="38"/>
      <c r="C25533" s="97"/>
      <c r="D25533" s="92"/>
      <c r="E25533" s="88" t="str">
        <f>IF(A25533&lt;&gt;0,IFERROR(VLOOKUP(D25533,Transactions!$K$4:$L$24,2,0), "Invalid date, no label or wrong spelling"),"Date and/or label missing. Exclude?")</f>
        <v>Date and/or label missing. Exclude?</v>
      </c>
      <c r="F25533" s="201"/>
      <c r="G25533" s="202"/>
      <c r="H25533" s="203"/>
    </row>
    <row r="25534" spans="1:8" x14ac:dyDescent="0.25">
      <c r="A25534" s="37"/>
      <c r="B25534" s="38"/>
      <c r="C25534" s="97"/>
      <c r="D25534" s="92"/>
      <c r="E25534" s="88" t="str">
        <f>IF(A25534&lt;&gt;0,IFERROR(VLOOKUP(D25534,Transactions!$K$4:$L$24,2,0), "Invalid date, no label or wrong spelling"),"Date and/or label missing. Exclude?")</f>
        <v>Date and/or label missing. Exclude?</v>
      </c>
      <c r="F25534" s="201"/>
      <c r="G25534" s="202"/>
      <c r="H25534" s="203"/>
    </row>
    <row r="25535" spans="1:8" x14ac:dyDescent="0.25">
      <c r="A25535" s="37"/>
      <c r="B25535" s="38"/>
      <c r="C25535" s="97"/>
      <c r="D25535" s="92"/>
      <c r="E25535" s="88" t="str">
        <f>IF(A25535&lt;&gt;0,IFERROR(VLOOKUP(D25535,Transactions!$K$4:$L$24,2,0), "Invalid date, no label or wrong spelling"),"Date and/or label missing. Exclude?")</f>
        <v>Date and/or label missing. Exclude?</v>
      </c>
      <c r="F25535" s="201"/>
      <c r="G25535" s="202"/>
      <c r="H25535" s="203"/>
    </row>
    <row r="25536" spans="1:8" x14ac:dyDescent="0.25">
      <c r="A25536" s="37"/>
      <c r="B25536" s="38"/>
      <c r="C25536" s="97"/>
      <c r="D25536" s="92"/>
      <c r="E25536" s="88" t="str">
        <f>IF(A25536&lt;&gt;0,IFERROR(VLOOKUP(D25536,Transactions!$K$4:$L$24,2,0), "Invalid date, no label or wrong spelling"),"Date and/or label missing. Exclude?")</f>
        <v>Date and/or label missing. Exclude?</v>
      </c>
      <c r="F25536" s="201"/>
      <c r="G25536" s="202"/>
      <c r="H25536" s="203"/>
    </row>
    <row r="25537" spans="1:8" x14ac:dyDescent="0.25">
      <c r="A25537" s="37"/>
      <c r="B25537" s="38"/>
      <c r="C25537" s="97"/>
      <c r="D25537" s="92"/>
      <c r="E25537" s="88" t="str">
        <f>IF(A25537&lt;&gt;0,IFERROR(VLOOKUP(D25537,Transactions!$K$4:$L$24,2,0), "Invalid date, no label or wrong spelling"),"Date and/or label missing. Exclude?")</f>
        <v>Date and/or label missing. Exclude?</v>
      </c>
      <c r="F25537" s="201"/>
      <c r="G25537" s="202"/>
      <c r="H25537" s="203"/>
    </row>
    <row r="25538" spans="1:8" x14ac:dyDescent="0.25">
      <c r="A25538" s="37"/>
      <c r="B25538" s="38"/>
      <c r="C25538" s="97"/>
      <c r="D25538" s="92"/>
      <c r="E25538" s="88" t="str">
        <f>IF(A25538&lt;&gt;0,IFERROR(VLOOKUP(D25538,Transactions!$K$4:$L$24,2,0), "Invalid date, no label or wrong spelling"),"Date and/or label missing. Exclude?")</f>
        <v>Date and/or label missing. Exclude?</v>
      </c>
      <c r="F25538" s="201"/>
      <c r="G25538" s="202"/>
      <c r="H25538" s="203"/>
    </row>
    <row r="25539" spans="1:8" x14ac:dyDescent="0.25">
      <c r="A25539" s="37"/>
      <c r="B25539" s="38"/>
      <c r="C25539" s="97"/>
      <c r="D25539" s="92"/>
      <c r="E25539" s="88" t="str">
        <f>IF(A25539&lt;&gt;0,IFERROR(VLOOKUP(D25539,Transactions!$K$4:$L$24,2,0), "Invalid date, no label or wrong spelling"),"Date and/or label missing. Exclude?")</f>
        <v>Date and/or label missing. Exclude?</v>
      </c>
      <c r="F25539" s="201"/>
      <c r="G25539" s="202"/>
      <c r="H25539" s="203"/>
    </row>
    <row r="25540" spans="1:8" x14ac:dyDescent="0.25">
      <c r="A25540" s="37"/>
      <c r="B25540" s="38"/>
      <c r="C25540" s="97"/>
      <c r="D25540" s="92"/>
      <c r="E25540" s="88" t="str">
        <f>IF(A25540&lt;&gt;0,IFERROR(VLOOKUP(D25540,Transactions!$K$4:$L$24,2,0), "Invalid date, no label or wrong spelling"),"Date and/or label missing. Exclude?")</f>
        <v>Date and/or label missing. Exclude?</v>
      </c>
      <c r="F25540" s="201"/>
      <c r="G25540" s="202"/>
      <c r="H25540" s="203"/>
    </row>
    <row r="25541" spans="1:8" x14ac:dyDescent="0.25">
      <c r="A25541" s="37"/>
      <c r="B25541" s="38"/>
      <c r="C25541" s="97"/>
      <c r="D25541" s="92"/>
      <c r="E25541" s="88" t="str">
        <f>IF(A25541&lt;&gt;0,IFERROR(VLOOKUP(D25541,Transactions!$K$4:$L$24,2,0), "Invalid date, no label or wrong spelling"),"Date and/or label missing. Exclude?")</f>
        <v>Date and/or label missing. Exclude?</v>
      </c>
      <c r="F25541" s="201"/>
      <c r="G25541" s="202"/>
      <c r="H25541" s="203"/>
    </row>
    <row r="25542" spans="1:8" x14ac:dyDescent="0.25">
      <c r="A25542" s="37"/>
      <c r="B25542" s="38"/>
      <c r="C25542" s="97"/>
      <c r="D25542" s="92"/>
      <c r="E25542" s="88" t="str">
        <f>IF(A25542&lt;&gt;0,IFERROR(VLOOKUP(D25542,Transactions!$K$4:$L$24,2,0), "Invalid date, no label or wrong spelling"),"Date and/or label missing. Exclude?")</f>
        <v>Date and/or label missing. Exclude?</v>
      </c>
      <c r="F25542" s="201"/>
      <c r="G25542" s="202"/>
      <c r="H25542" s="203"/>
    </row>
    <row r="25543" spans="1:8" x14ac:dyDescent="0.25">
      <c r="A25543" s="37"/>
      <c r="B25543" s="38"/>
      <c r="C25543" s="97"/>
      <c r="D25543" s="92"/>
      <c r="E25543" s="88" t="str">
        <f>IF(A25543&lt;&gt;0,IFERROR(VLOOKUP(D25543,Transactions!$K$4:$L$24,2,0), "Invalid date, no label or wrong spelling"),"Date and/or label missing. Exclude?")</f>
        <v>Date and/or label missing. Exclude?</v>
      </c>
      <c r="F25543" s="201"/>
      <c r="G25543" s="202"/>
      <c r="H25543" s="203"/>
    </row>
    <row r="25544" spans="1:8" x14ac:dyDescent="0.25">
      <c r="A25544" s="37"/>
      <c r="B25544" s="38"/>
      <c r="C25544" s="97"/>
      <c r="D25544" s="92"/>
      <c r="E25544" s="88" t="str">
        <f>IF(A25544&lt;&gt;0,IFERROR(VLOOKUP(D25544,Transactions!$K$4:$L$24,2,0), "Invalid date, no label or wrong spelling"),"Date and/or label missing. Exclude?")</f>
        <v>Date and/or label missing. Exclude?</v>
      </c>
      <c r="F25544" s="201"/>
      <c r="G25544" s="202"/>
      <c r="H25544" s="203"/>
    </row>
    <row r="25545" spans="1:8" x14ac:dyDescent="0.25">
      <c r="A25545" s="37"/>
      <c r="B25545" s="38"/>
      <c r="C25545" s="97"/>
      <c r="D25545" s="92"/>
      <c r="E25545" s="88" t="str">
        <f>IF(A25545&lt;&gt;0,IFERROR(VLOOKUP(D25545,Transactions!$K$4:$L$24,2,0), "Invalid date, no label or wrong spelling"),"Date and/or label missing. Exclude?")</f>
        <v>Date and/or label missing. Exclude?</v>
      </c>
      <c r="F25545" s="201"/>
      <c r="G25545" s="202"/>
      <c r="H25545" s="203"/>
    </row>
    <row r="25546" spans="1:8" x14ac:dyDescent="0.25">
      <c r="A25546" s="37"/>
      <c r="B25546" s="38"/>
      <c r="C25546" s="97"/>
      <c r="D25546" s="92"/>
      <c r="E25546" s="88" t="str">
        <f>IF(A25546&lt;&gt;0,IFERROR(VLOOKUP(D25546,Transactions!$K$4:$L$24,2,0), "Invalid date, no label or wrong spelling"),"Date and/or label missing. Exclude?")</f>
        <v>Date and/or label missing. Exclude?</v>
      </c>
      <c r="F25546" s="201"/>
      <c r="G25546" s="202"/>
      <c r="H25546" s="203"/>
    </row>
    <row r="25547" spans="1:8" x14ac:dyDescent="0.25">
      <c r="A25547" s="37"/>
      <c r="B25547" s="38"/>
      <c r="C25547" s="97"/>
      <c r="D25547" s="92"/>
      <c r="E25547" s="88" t="str">
        <f>IF(A25547&lt;&gt;0,IFERROR(VLOOKUP(D25547,Transactions!$K$4:$L$24,2,0), "Invalid date, no label or wrong spelling"),"Date and/or label missing. Exclude?")</f>
        <v>Date and/or label missing. Exclude?</v>
      </c>
      <c r="F25547" s="201"/>
      <c r="G25547" s="202"/>
      <c r="H25547" s="203"/>
    </row>
    <row r="25548" spans="1:8" x14ac:dyDescent="0.25">
      <c r="A25548" s="37"/>
      <c r="B25548" s="38"/>
      <c r="C25548" s="97"/>
      <c r="D25548" s="92"/>
      <c r="E25548" s="88" t="str">
        <f>IF(A25548&lt;&gt;0,IFERROR(VLOOKUP(D25548,Transactions!$K$4:$L$24,2,0), "Invalid date, no label or wrong spelling"),"Date and/or label missing. Exclude?")</f>
        <v>Date and/or label missing. Exclude?</v>
      </c>
      <c r="F25548" s="201"/>
      <c r="G25548" s="202"/>
      <c r="H25548" s="203"/>
    </row>
    <row r="25549" spans="1:8" x14ac:dyDescent="0.25">
      <c r="A25549" s="37"/>
      <c r="B25549" s="38"/>
      <c r="C25549" s="97"/>
      <c r="D25549" s="92"/>
      <c r="E25549" s="88" t="str">
        <f>IF(A25549&lt;&gt;0,IFERROR(VLOOKUP(D25549,Transactions!$K$4:$L$24,2,0), "Invalid date, no label or wrong spelling"),"Date and/or label missing. Exclude?")</f>
        <v>Date and/or label missing. Exclude?</v>
      </c>
      <c r="F25549" s="201"/>
      <c r="G25549" s="202"/>
      <c r="H25549" s="203"/>
    </row>
    <row r="25550" spans="1:8" x14ac:dyDescent="0.25">
      <c r="A25550" s="37"/>
      <c r="B25550" s="38"/>
      <c r="C25550" s="97"/>
      <c r="D25550" s="92"/>
      <c r="E25550" s="88" t="str">
        <f>IF(A25550&lt;&gt;0,IFERROR(VLOOKUP(D25550,Transactions!$K$4:$L$24,2,0), "Invalid date, no label or wrong spelling"),"Date and/or label missing. Exclude?")</f>
        <v>Date and/or label missing. Exclude?</v>
      </c>
      <c r="F25550" s="201"/>
      <c r="G25550" s="202"/>
      <c r="H25550" s="203"/>
    </row>
    <row r="25551" spans="1:8" x14ac:dyDescent="0.25">
      <c r="A25551" s="37"/>
      <c r="B25551" s="38"/>
      <c r="C25551" s="97"/>
      <c r="D25551" s="92"/>
      <c r="E25551" s="88" t="str">
        <f>IF(A25551&lt;&gt;0,IFERROR(VLOOKUP(D25551,Transactions!$K$4:$L$24,2,0), "Invalid date, no label or wrong spelling"),"Date and/or label missing. Exclude?")</f>
        <v>Date and/or label missing. Exclude?</v>
      </c>
      <c r="F25551" s="201"/>
      <c r="G25551" s="202"/>
      <c r="H25551" s="203"/>
    </row>
    <row r="25552" spans="1:8" x14ac:dyDescent="0.25">
      <c r="A25552" s="37"/>
      <c r="B25552" s="38"/>
      <c r="C25552" s="97"/>
      <c r="D25552" s="92"/>
      <c r="E25552" s="88" t="str">
        <f>IF(A25552&lt;&gt;0,IFERROR(VLOOKUP(D25552,Transactions!$K$4:$L$24,2,0), "Invalid date, no label or wrong spelling"),"Date and/or label missing. Exclude?")</f>
        <v>Date and/or label missing. Exclude?</v>
      </c>
      <c r="F25552" s="201"/>
      <c r="G25552" s="202"/>
      <c r="H25552" s="203"/>
    </row>
    <row r="25553" spans="1:8" x14ac:dyDescent="0.25">
      <c r="A25553" s="37"/>
      <c r="B25553" s="38"/>
      <c r="C25553" s="97"/>
      <c r="D25553" s="92"/>
      <c r="E25553" s="88" t="str">
        <f>IF(A25553&lt;&gt;0,IFERROR(VLOOKUP(D25553,Transactions!$K$4:$L$24,2,0), "Invalid date, no label or wrong spelling"),"Date and/or label missing. Exclude?")</f>
        <v>Date and/or label missing. Exclude?</v>
      </c>
      <c r="F25553" s="201"/>
      <c r="G25553" s="202"/>
      <c r="H25553" s="203"/>
    </row>
    <row r="25554" spans="1:8" x14ac:dyDescent="0.25">
      <c r="A25554" s="37"/>
      <c r="B25554" s="38"/>
      <c r="C25554" s="97"/>
      <c r="D25554" s="92"/>
      <c r="E25554" s="88" t="str">
        <f>IF(A25554&lt;&gt;0,IFERROR(VLOOKUP(D25554,Transactions!$K$4:$L$24,2,0), "Invalid date, no label or wrong spelling"),"Date and/or label missing. Exclude?")</f>
        <v>Date and/or label missing. Exclude?</v>
      </c>
      <c r="F25554" s="201"/>
      <c r="G25554" s="202"/>
      <c r="H25554" s="203"/>
    </row>
    <row r="25555" spans="1:8" x14ac:dyDescent="0.25">
      <c r="A25555" s="37"/>
      <c r="B25555" s="38"/>
      <c r="C25555" s="97"/>
      <c r="D25555" s="92"/>
      <c r="E25555" s="88" t="str">
        <f>IF(A25555&lt;&gt;0,IFERROR(VLOOKUP(D25555,Transactions!$K$4:$L$24,2,0), "Invalid date, no label or wrong spelling"),"Date and/or label missing. Exclude?")</f>
        <v>Date and/or label missing. Exclude?</v>
      </c>
      <c r="F25555" s="201"/>
      <c r="G25555" s="202"/>
      <c r="H25555" s="203"/>
    </row>
    <row r="25556" spans="1:8" x14ac:dyDescent="0.25">
      <c r="A25556" s="37"/>
      <c r="B25556" s="38"/>
      <c r="C25556" s="97"/>
      <c r="D25556" s="92"/>
      <c r="E25556" s="88" t="str">
        <f>IF(A25556&lt;&gt;0,IFERROR(VLOOKUP(D25556,Transactions!$K$4:$L$24,2,0), "Invalid date, no label or wrong spelling"),"Date and/or label missing. Exclude?")</f>
        <v>Date and/or label missing. Exclude?</v>
      </c>
      <c r="F25556" s="201"/>
      <c r="G25556" s="202"/>
      <c r="H25556" s="203"/>
    </row>
    <row r="25557" spans="1:8" x14ac:dyDescent="0.25">
      <c r="A25557" s="37"/>
      <c r="B25557" s="38"/>
      <c r="C25557" s="97"/>
      <c r="D25557" s="92"/>
      <c r="E25557" s="88" t="str">
        <f>IF(A25557&lt;&gt;0,IFERROR(VLOOKUP(D25557,Transactions!$K$4:$L$24,2,0), "Invalid date, no label or wrong spelling"),"Date and/or label missing. Exclude?")</f>
        <v>Date and/or label missing. Exclude?</v>
      </c>
      <c r="F25557" s="201"/>
      <c r="G25557" s="202"/>
      <c r="H25557" s="203"/>
    </row>
    <row r="25558" spans="1:8" x14ac:dyDescent="0.25">
      <c r="A25558" s="37"/>
      <c r="B25558" s="38"/>
      <c r="C25558" s="97"/>
      <c r="D25558" s="92"/>
      <c r="E25558" s="88" t="str">
        <f>IF(A25558&lt;&gt;0,IFERROR(VLOOKUP(D25558,Transactions!$K$4:$L$24,2,0), "Invalid date, no label or wrong spelling"),"Date and/or label missing. Exclude?")</f>
        <v>Date and/or label missing. Exclude?</v>
      </c>
      <c r="F25558" s="201"/>
      <c r="G25558" s="202"/>
      <c r="H25558" s="203"/>
    </row>
    <row r="25559" spans="1:8" x14ac:dyDescent="0.25">
      <c r="A25559" s="37"/>
      <c r="B25559" s="38"/>
      <c r="C25559" s="97"/>
      <c r="D25559" s="92"/>
      <c r="E25559" s="88" t="str">
        <f>IF(A25559&lt;&gt;0,IFERROR(VLOOKUP(D25559,Transactions!$K$4:$L$24,2,0), "Invalid date, no label or wrong spelling"),"Date and/or label missing. Exclude?")</f>
        <v>Date and/or label missing. Exclude?</v>
      </c>
      <c r="F25559" s="201"/>
      <c r="G25559" s="202"/>
      <c r="H25559" s="203"/>
    </row>
    <row r="25560" spans="1:8" x14ac:dyDescent="0.25">
      <c r="A25560" s="37"/>
      <c r="B25560" s="38"/>
      <c r="C25560" s="97"/>
      <c r="D25560" s="92"/>
      <c r="E25560" s="88" t="str">
        <f>IF(A25560&lt;&gt;0,IFERROR(VLOOKUP(D25560,Transactions!$K$4:$L$24,2,0), "Invalid date, no label or wrong spelling"),"Date and/or label missing. Exclude?")</f>
        <v>Date and/or label missing. Exclude?</v>
      </c>
      <c r="F25560" s="201"/>
      <c r="G25560" s="202"/>
      <c r="H25560" s="203"/>
    </row>
    <row r="25561" spans="1:8" x14ac:dyDescent="0.25">
      <c r="A25561" s="37"/>
      <c r="B25561" s="38"/>
      <c r="C25561" s="97"/>
      <c r="D25561" s="92"/>
      <c r="E25561" s="88" t="str">
        <f>IF(A25561&lt;&gt;0,IFERROR(VLOOKUP(D25561,Transactions!$K$4:$L$24,2,0), "Invalid date, no label or wrong spelling"),"Date and/or label missing. Exclude?")</f>
        <v>Date and/or label missing. Exclude?</v>
      </c>
      <c r="F25561" s="201"/>
      <c r="G25561" s="202"/>
      <c r="H25561" s="203"/>
    </row>
    <row r="25562" spans="1:8" x14ac:dyDescent="0.25">
      <c r="A25562" s="37"/>
      <c r="B25562" s="38"/>
      <c r="C25562" s="97"/>
      <c r="D25562" s="92"/>
      <c r="E25562" s="88" t="str">
        <f>IF(A25562&lt;&gt;0,IFERROR(VLOOKUP(D25562,Transactions!$K$4:$L$24,2,0), "Invalid date, no label or wrong spelling"),"Date and/or label missing. Exclude?")</f>
        <v>Date and/or label missing. Exclude?</v>
      </c>
      <c r="F25562" s="201"/>
      <c r="G25562" s="202"/>
      <c r="H25562" s="203"/>
    </row>
    <row r="25563" spans="1:8" x14ac:dyDescent="0.25">
      <c r="A25563" s="37"/>
      <c r="B25563" s="38"/>
      <c r="C25563" s="97"/>
      <c r="D25563" s="92"/>
      <c r="E25563" s="88" t="str">
        <f>IF(A25563&lt;&gt;0,IFERROR(VLOOKUP(D25563,Transactions!$K$4:$L$24,2,0), "Invalid date, no label or wrong spelling"),"Date and/or label missing. Exclude?")</f>
        <v>Date and/or label missing. Exclude?</v>
      </c>
      <c r="F25563" s="201"/>
      <c r="G25563" s="202"/>
      <c r="H25563" s="203"/>
    </row>
    <row r="25564" spans="1:8" x14ac:dyDescent="0.25">
      <c r="A25564" s="37"/>
      <c r="B25564" s="38"/>
      <c r="C25564" s="97"/>
      <c r="D25564" s="92"/>
      <c r="E25564" s="88" t="str">
        <f>IF(A25564&lt;&gt;0,IFERROR(VLOOKUP(D25564,Transactions!$K$4:$L$24,2,0), "Invalid date, no label or wrong spelling"),"Date and/or label missing. Exclude?")</f>
        <v>Date and/or label missing. Exclude?</v>
      </c>
      <c r="F25564" s="201"/>
      <c r="G25564" s="202"/>
      <c r="H25564" s="203"/>
    </row>
    <row r="25565" spans="1:8" x14ac:dyDescent="0.25">
      <c r="A25565" s="37"/>
      <c r="B25565" s="38"/>
      <c r="C25565" s="97"/>
      <c r="D25565" s="92"/>
      <c r="E25565" s="88" t="str">
        <f>IF(A25565&lt;&gt;0,IFERROR(VLOOKUP(D25565,Transactions!$K$4:$L$24,2,0), "Invalid date, no label or wrong spelling"),"Date and/or label missing. Exclude?")</f>
        <v>Date and/or label missing. Exclude?</v>
      </c>
      <c r="F25565" s="201"/>
      <c r="G25565" s="202"/>
      <c r="H25565" s="203"/>
    </row>
    <row r="25566" spans="1:8" x14ac:dyDescent="0.25">
      <c r="A25566" s="37"/>
      <c r="B25566" s="38"/>
      <c r="C25566" s="97"/>
      <c r="D25566" s="92"/>
      <c r="E25566" s="88" t="str">
        <f>IF(A25566&lt;&gt;0,IFERROR(VLOOKUP(D25566,Transactions!$K$4:$L$24,2,0), "Invalid date, no label or wrong spelling"),"Date and/or label missing. Exclude?")</f>
        <v>Date and/or label missing. Exclude?</v>
      </c>
      <c r="F25566" s="201"/>
      <c r="G25566" s="202"/>
      <c r="H25566" s="203"/>
    </row>
    <row r="25567" spans="1:8" x14ac:dyDescent="0.25">
      <c r="A25567" s="37"/>
      <c r="B25567" s="38"/>
      <c r="C25567" s="97"/>
      <c r="D25567" s="92"/>
      <c r="E25567" s="88" t="str">
        <f>IF(A25567&lt;&gt;0,IFERROR(VLOOKUP(D25567,Transactions!$K$4:$L$24,2,0), "Invalid date, no label or wrong spelling"),"Date and/or label missing. Exclude?")</f>
        <v>Date and/or label missing. Exclude?</v>
      </c>
      <c r="F25567" s="201"/>
      <c r="G25567" s="202"/>
      <c r="H25567" s="203"/>
    </row>
    <row r="25568" spans="1:8" x14ac:dyDescent="0.25">
      <c r="A25568" s="37"/>
      <c r="B25568" s="38"/>
      <c r="C25568" s="97"/>
      <c r="D25568" s="92"/>
      <c r="E25568" s="88" t="str">
        <f>IF(A25568&lt;&gt;0,IFERROR(VLOOKUP(D25568,Transactions!$K$4:$L$24,2,0), "Invalid date, no label or wrong spelling"),"Date and/or label missing. Exclude?")</f>
        <v>Date and/or label missing. Exclude?</v>
      </c>
      <c r="F25568" s="201"/>
      <c r="G25568" s="202"/>
      <c r="H25568" s="203"/>
    </row>
    <row r="25569" spans="1:8" x14ac:dyDescent="0.25">
      <c r="A25569" s="37"/>
      <c r="B25569" s="38"/>
      <c r="C25569" s="97"/>
      <c r="D25569" s="92"/>
      <c r="E25569" s="88" t="str">
        <f>IF(A25569&lt;&gt;0,IFERROR(VLOOKUP(D25569,Transactions!$K$4:$L$24,2,0), "Invalid date, no label or wrong spelling"),"Date and/or label missing. Exclude?")</f>
        <v>Date and/or label missing. Exclude?</v>
      </c>
      <c r="F25569" s="201"/>
      <c r="G25569" s="202"/>
      <c r="H25569" s="203"/>
    </row>
    <row r="25570" spans="1:8" x14ac:dyDescent="0.25">
      <c r="A25570" s="37"/>
      <c r="B25570" s="38"/>
      <c r="C25570" s="97"/>
      <c r="D25570" s="92"/>
      <c r="E25570" s="88" t="str">
        <f>IF(A25570&lt;&gt;0,IFERROR(VLOOKUP(D25570,Transactions!$K$4:$L$24,2,0), "Invalid date, no label or wrong spelling"),"Date and/or label missing. Exclude?")</f>
        <v>Date and/or label missing. Exclude?</v>
      </c>
      <c r="F25570" s="201"/>
      <c r="G25570" s="202"/>
      <c r="H25570" s="203"/>
    </row>
    <row r="25571" spans="1:8" x14ac:dyDescent="0.25">
      <c r="A25571" s="37"/>
      <c r="B25571" s="38"/>
      <c r="C25571" s="97"/>
      <c r="D25571" s="92"/>
      <c r="E25571" s="88" t="str">
        <f>IF(A25571&lt;&gt;0,IFERROR(VLOOKUP(D25571,Transactions!$K$4:$L$24,2,0), "Invalid date, no label or wrong spelling"),"Date and/or label missing. Exclude?")</f>
        <v>Date and/or label missing. Exclude?</v>
      </c>
      <c r="F25571" s="201"/>
      <c r="G25571" s="202"/>
      <c r="H25571" s="203"/>
    </row>
    <row r="25572" spans="1:8" x14ac:dyDescent="0.25">
      <c r="A25572" s="37"/>
      <c r="B25572" s="38"/>
      <c r="C25572" s="97"/>
      <c r="D25572" s="92"/>
      <c r="E25572" s="88" t="str">
        <f>IF(A25572&lt;&gt;0,IFERROR(VLOOKUP(D25572,Transactions!$K$4:$L$24,2,0), "Invalid date, no label or wrong spelling"),"Date and/or label missing. Exclude?")</f>
        <v>Date and/or label missing. Exclude?</v>
      </c>
      <c r="F25572" s="201"/>
      <c r="G25572" s="202"/>
      <c r="H25572" s="203"/>
    </row>
    <row r="25573" spans="1:8" x14ac:dyDescent="0.25">
      <c r="A25573" s="37"/>
      <c r="B25573" s="38"/>
      <c r="C25573" s="97"/>
      <c r="D25573" s="92"/>
      <c r="E25573" s="88" t="str">
        <f>IF(A25573&lt;&gt;0,IFERROR(VLOOKUP(D25573,Transactions!$K$4:$L$24,2,0), "Invalid date, no label or wrong spelling"),"Date and/or label missing. Exclude?")</f>
        <v>Date and/or label missing. Exclude?</v>
      </c>
      <c r="F25573" s="201"/>
      <c r="G25573" s="202"/>
      <c r="H25573" s="203"/>
    </row>
    <row r="25574" spans="1:8" x14ac:dyDescent="0.25">
      <c r="A25574" s="37"/>
      <c r="B25574" s="38"/>
      <c r="C25574" s="97"/>
      <c r="D25574" s="92"/>
      <c r="E25574" s="88" t="str">
        <f>IF(A25574&lt;&gt;0,IFERROR(VLOOKUP(D25574,Transactions!$K$4:$L$24,2,0), "Invalid date, no label or wrong spelling"),"Date and/or label missing. Exclude?")</f>
        <v>Date and/or label missing. Exclude?</v>
      </c>
      <c r="F25574" s="201"/>
      <c r="G25574" s="202"/>
      <c r="H25574" s="203"/>
    </row>
    <row r="25575" spans="1:8" x14ac:dyDescent="0.25">
      <c r="A25575" s="37"/>
      <c r="B25575" s="38"/>
      <c r="C25575" s="97"/>
      <c r="D25575" s="92"/>
      <c r="E25575" s="88" t="str">
        <f>IF(A25575&lt;&gt;0,IFERROR(VLOOKUP(D25575,Transactions!$K$4:$L$24,2,0), "Invalid date, no label or wrong spelling"),"Date and/or label missing. Exclude?")</f>
        <v>Date and/or label missing. Exclude?</v>
      </c>
      <c r="F25575" s="201"/>
      <c r="G25575" s="202"/>
      <c r="H25575" s="203"/>
    </row>
    <row r="25576" spans="1:8" x14ac:dyDescent="0.25">
      <c r="A25576" s="37"/>
      <c r="B25576" s="38"/>
      <c r="C25576" s="97"/>
      <c r="D25576" s="92"/>
      <c r="E25576" s="88" t="str">
        <f>IF(A25576&lt;&gt;0,IFERROR(VLOOKUP(D25576,Transactions!$K$4:$L$24,2,0), "Invalid date, no label or wrong spelling"),"Date and/or label missing. Exclude?")</f>
        <v>Date and/or label missing. Exclude?</v>
      </c>
      <c r="F25576" s="201"/>
      <c r="G25576" s="202"/>
      <c r="H25576" s="203"/>
    </row>
    <row r="25577" spans="1:8" x14ac:dyDescent="0.25">
      <c r="A25577" s="37"/>
      <c r="B25577" s="38"/>
      <c r="C25577" s="97"/>
      <c r="D25577" s="92"/>
      <c r="E25577" s="88" t="str">
        <f>IF(A25577&lt;&gt;0,IFERROR(VLOOKUP(D25577,Transactions!$K$4:$L$24,2,0), "Invalid date, no label or wrong spelling"),"Date and/or label missing. Exclude?")</f>
        <v>Date and/or label missing. Exclude?</v>
      </c>
      <c r="F25577" s="201"/>
      <c r="G25577" s="202"/>
      <c r="H25577" s="203"/>
    </row>
    <row r="25578" spans="1:8" x14ac:dyDescent="0.25">
      <c r="A25578" s="37"/>
      <c r="B25578" s="38"/>
      <c r="C25578" s="97"/>
      <c r="D25578" s="92"/>
      <c r="E25578" s="88" t="str">
        <f>IF(A25578&lt;&gt;0,IFERROR(VLOOKUP(D25578,Transactions!$K$4:$L$24,2,0), "Invalid date, no label or wrong spelling"),"Date and/or label missing. Exclude?")</f>
        <v>Date and/or label missing. Exclude?</v>
      </c>
      <c r="F25578" s="201"/>
      <c r="G25578" s="202"/>
      <c r="H25578" s="203"/>
    </row>
    <row r="25579" spans="1:8" x14ac:dyDescent="0.25">
      <c r="A25579" s="37"/>
      <c r="B25579" s="38"/>
      <c r="C25579" s="97"/>
      <c r="D25579" s="92"/>
      <c r="E25579" s="88" t="str">
        <f>IF(A25579&lt;&gt;0,IFERROR(VLOOKUP(D25579,Transactions!$K$4:$L$24,2,0), "Invalid date, no label or wrong spelling"),"Date and/or label missing. Exclude?")</f>
        <v>Date and/or label missing. Exclude?</v>
      </c>
      <c r="F25579" s="201"/>
      <c r="G25579" s="202"/>
      <c r="H25579" s="203"/>
    </row>
    <row r="25580" spans="1:8" x14ac:dyDescent="0.25">
      <c r="A25580" s="37"/>
      <c r="B25580" s="38"/>
      <c r="C25580" s="97"/>
      <c r="D25580" s="92"/>
      <c r="E25580" s="88" t="str">
        <f>IF(A25580&lt;&gt;0,IFERROR(VLOOKUP(D25580,Transactions!$K$4:$L$24,2,0), "Invalid date, no label or wrong spelling"),"Date and/or label missing. Exclude?")</f>
        <v>Date and/or label missing. Exclude?</v>
      </c>
      <c r="F25580" s="201"/>
      <c r="G25580" s="202"/>
      <c r="H25580" s="203"/>
    </row>
    <row r="25581" spans="1:8" x14ac:dyDescent="0.25">
      <c r="A25581" s="37"/>
      <c r="B25581" s="38"/>
      <c r="C25581" s="97"/>
      <c r="D25581" s="92"/>
      <c r="E25581" s="88" t="str">
        <f>IF(A25581&lt;&gt;0,IFERROR(VLOOKUP(D25581,Transactions!$K$4:$L$24,2,0), "Invalid date, no label or wrong spelling"),"Date and/or label missing. Exclude?")</f>
        <v>Date and/or label missing. Exclude?</v>
      </c>
      <c r="F25581" s="201"/>
      <c r="G25581" s="202"/>
      <c r="H25581" s="203"/>
    </row>
    <row r="25582" spans="1:8" x14ac:dyDescent="0.25">
      <c r="A25582" s="37"/>
      <c r="B25582" s="38"/>
      <c r="C25582" s="97"/>
      <c r="D25582" s="92"/>
      <c r="E25582" s="88" t="str">
        <f>IF(A25582&lt;&gt;0,IFERROR(VLOOKUP(D25582,Transactions!$K$4:$L$24,2,0), "Invalid date, no label or wrong spelling"),"Date and/or label missing. Exclude?")</f>
        <v>Date and/or label missing. Exclude?</v>
      </c>
      <c r="F25582" s="201"/>
      <c r="G25582" s="202"/>
      <c r="H25582" s="203"/>
    </row>
    <row r="25583" spans="1:8" x14ac:dyDescent="0.25">
      <c r="A25583" s="37"/>
      <c r="B25583" s="38"/>
      <c r="C25583" s="97"/>
      <c r="D25583" s="92"/>
      <c r="E25583" s="88" t="str">
        <f>IF(A25583&lt;&gt;0,IFERROR(VLOOKUP(D25583,Transactions!$K$4:$L$24,2,0), "Invalid date, no label or wrong spelling"),"Date and/or label missing. Exclude?")</f>
        <v>Date and/or label missing. Exclude?</v>
      </c>
      <c r="F25583" s="201"/>
      <c r="G25583" s="202"/>
      <c r="H25583" s="203"/>
    </row>
    <row r="25584" spans="1:8" x14ac:dyDescent="0.25">
      <c r="A25584" s="37"/>
      <c r="B25584" s="38"/>
      <c r="C25584" s="97"/>
      <c r="D25584" s="92"/>
      <c r="E25584" s="88" t="str">
        <f>IF(A25584&lt;&gt;0,IFERROR(VLOOKUP(D25584,Transactions!$K$4:$L$24,2,0), "Invalid date, no label or wrong spelling"),"Date and/or label missing. Exclude?")</f>
        <v>Date and/or label missing. Exclude?</v>
      </c>
      <c r="F25584" s="201"/>
      <c r="G25584" s="202"/>
      <c r="H25584" s="203"/>
    </row>
    <row r="25585" spans="1:8" x14ac:dyDescent="0.25">
      <c r="A25585" s="37"/>
      <c r="B25585" s="38"/>
      <c r="C25585" s="97"/>
      <c r="D25585" s="92"/>
      <c r="E25585" s="88" t="str">
        <f>IF(A25585&lt;&gt;0,IFERROR(VLOOKUP(D25585,Transactions!$K$4:$L$24,2,0), "Invalid date, no label or wrong spelling"),"Date and/or label missing. Exclude?")</f>
        <v>Date and/or label missing. Exclude?</v>
      </c>
      <c r="F25585" s="201"/>
      <c r="G25585" s="202"/>
      <c r="H25585" s="203"/>
    </row>
    <row r="25586" spans="1:8" x14ac:dyDescent="0.25">
      <c r="A25586" s="37"/>
      <c r="B25586" s="38"/>
      <c r="C25586" s="97"/>
      <c r="D25586" s="92"/>
      <c r="E25586" s="88" t="str">
        <f>IF(A25586&lt;&gt;0,IFERROR(VLOOKUP(D25586,Transactions!$K$4:$L$24,2,0), "Invalid date, no label or wrong spelling"),"Date and/or label missing. Exclude?")</f>
        <v>Date and/or label missing. Exclude?</v>
      </c>
      <c r="F25586" s="201"/>
      <c r="G25586" s="202"/>
      <c r="H25586" s="203"/>
    </row>
    <row r="25587" spans="1:8" x14ac:dyDescent="0.25">
      <c r="A25587" s="37"/>
      <c r="B25587" s="38"/>
      <c r="C25587" s="97"/>
      <c r="D25587" s="92"/>
      <c r="E25587" s="88" t="str">
        <f>IF(A25587&lt;&gt;0,IFERROR(VLOOKUP(D25587,Transactions!$K$4:$L$24,2,0), "Invalid date, no label or wrong spelling"),"Date and/or label missing. Exclude?")</f>
        <v>Date and/or label missing. Exclude?</v>
      </c>
      <c r="F25587" s="201"/>
      <c r="G25587" s="202"/>
      <c r="H25587" s="203"/>
    </row>
    <row r="25588" spans="1:8" x14ac:dyDescent="0.25">
      <c r="A25588" s="37"/>
      <c r="B25588" s="38"/>
      <c r="C25588" s="97"/>
      <c r="D25588" s="92"/>
      <c r="E25588" s="88" t="str">
        <f>IF(A25588&lt;&gt;0,IFERROR(VLOOKUP(D25588,Transactions!$K$4:$L$24,2,0), "Invalid date, no label or wrong spelling"),"Date and/or label missing. Exclude?")</f>
        <v>Date and/or label missing. Exclude?</v>
      </c>
      <c r="F25588" s="201"/>
      <c r="G25588" s="202"/>
      <c r="H25588" s="203"/>
    </row>
    <row r="25589" spans="1:8" x14ac:dyDescent="0.25">
      <c r="A25589" s="37"/>
      <c r="B25589" s="38"/>
      <c r="C25589" s="97"/>
      <c r="D25589" s="92"/>
      <c r="E25589" s="88" t="str">
        <f>IF(A25589&lt;&gt;0,IFERROR(VLOOKUP(D25589,Transactions!$K$4:$L$24,2,0), "Invalid date, no label or wrong spelling"),"Date and/or label missing. Exclude?")</f>
        <v>Date and/or label missing. Exclude?</v>
      </c>
      <c r="F25589" s="201"/>
      <c r="G25589" s="202"/>
      <c r="H25589" s="203"/>
    </row>
    <row r="25590" spans="1:8" x14ac:dyDescent="0.25">
      <c r="A25590" s="37"/>
      <c r="B25590" s="38"/>
      <c r="C25590" s="97"/>
      <c r="D25590" s="92"/>
      <c r="E25590" s="88" t="str">
        <f>IF(A25590&lt;&gt;0,IFERROR(VLOOKUP(D25590,Transactions!$K$4:$L$24,2,0), "Invalid date, no label or wrong spelling"),"Date and/or label missing. Exclude?")</f>
        <v>Date and/or label missing. Exclude?</v>
      </c>
      <c r="F25590" s="201"/>
      <c r="G25590" s="202"/>
      <c r="H25590" s="203"/>
    </row>
    <row r="25591" spans="1:8" x14ac:dyDescent="0.25">
      <c r="A25591" s="37"/>
      <c r="B25591" s="38"/>
      <c r="C25591" s="97"/>
      <c r="D25591" s="92"/>
      <c r="E25591" s="88" t="str">
        <f>IF(A25591&lt;&gt;0,IFERROR(VLOOKUP(D25591,Transactions!$K$4:$L$24,2,0), "Invalid date, no label or wrong spelling"),"Date and/or label missing. Exclude?")</f>
        <v>Date and/or label missing. Exclude?</v>
      </c>
      <c r="F25591" s="201"/>
      <c r="G25591" s="202"/>
      <c r="H25591" s="203"/>
    </row>
    <row r="25592" spans="1:8" x14ac:dyDescent="0.25">
      <c r="A25592" s="37"/>
      <c r="B25592" s="38"/>
      <c r="C25592" s="97"/>
      <c r="D25592" s="92"/>
      <c r="E25592" s="88" t="str">
        <f>IF(A25592&lt;&gt;0,IFERROR(VLOOKUP(D25592,Transactions!$K$4:$L$24,2,0), "Invalid date, no label or wrong spelling"),"Date and/or label missing. Exclude?")</f>
        <v>Date and/or label missing. Exclude?</v>
      </c>
      <c r="F25592" s="201"/>
      <c r="G25592" s="202"/>
      <c r="H25592" s="203"/>
    </row>
    <row r="25593" spans="1:8" x14ac:dyDescent="0.25">
      <c r="A25593" s="37"/>
      <c r="B25593" s="38"/>
      <c r="C25593" s="97"/>
      <c r="D25593" s="92"/>
      <c r="E25593" s="88" t="str">
        <f>IF(A25593&lt;&gt;0,IFERROR(VLOOKUP(D25593,Transactions!$K$4:$L$24,2,0), "Invalid date, no label or wrong spelling"),"Date and/or label missing. Exclude?")</f>
        <v>Date and/or label missing. Exclude?</v>
      </c>
      <c r="F25593" s="201"/>
      <c r="G25593" s="202"/>
      <c r="H25593" s="203"/>
    </row>
    <row r="25594" spans="1:8" x14ac:dyDescent="0.25">
      <c r="A25594" s="37"/>
      <c r="B25594" s="38"/>
      <c r="C25594" s="97"/>
      <c r="D25594" s="92"/>
      <c r="E25594" s="88" t="str">
        <f>IF(A25594&lt;&gt;0,IFERROR(VLOOKUP(D25594,Transactions!$K$4:$L$24,2,0), "Invalid date, no label or wrong spelling"),"Date and/or label missing. Exclude?")</f>
        <v>Date and/or label missing. Exclude?</v>
      </c>
      <c r="F25594" s="201"/>
      <c r="G25594" s="202"/>
      <c r="H25594" s="203"/>
    </row>
    <row r="25595" spans="1:8" x14ac:dyDescent="0.25">
      <c r="A25595" s="37"/>
      <c r="B25595" s="38"/>
      <c r="C25595" s="97"/>
      <c r="D25595" s="92"/>
      <c r="E25595" s="88" t="str">
        <f>IF(A25595&lt;&gt;0,IFERROR(VLOOKUP(D25595,Transactions!$K$4:$L$24,2,0), "Invalid date, no label or wrong spelling"),"Date and/or label missing. Exclude?")</f>
        <v>Date and/or label missing. Exclude?</v>
      </c>
      <c r="F25595" s="201"/>
      <c r="G25595" s="202"/>
      <c r="H25595" s="203"/>
    </row>
    <row r="25596" spans="1:8" x14ac:dyDescent="0.25">
      <c r="A25596" s="37"/>
      <c r="B25596" s="38"/>
      <c r="C25596" s="97"/>
      <c r="D25596" s="92"/>
      <c r="E25596" s="88" t="str">
        <f>IF(A25596&lt;&gt;0,IFERROR(VLOOKUP(D25596,Transactions!$K$4:$L$24,2,0), "Invalid date, no label or wrong spelling"),"Date and/or label missing. Exclude?")</f>
        <v>Date and/or label missing. Exclude?</v>
      </c>
      <c r="F25596" s="201"/>
      <c r="G25596" s="202"/>
      <c r="H25596" s="203"/>
    </row>
    <row r="25597" spans="1:8" x14ac:dyDescent="0.25">
      <c r="A25597" s="37"/>
      <c r="B25597" s="38"/>
      <c r="C25597" s="97"/>
      <c r="D25597" s="92"/>
      <c r="E25597" s="88" t="str">
        <f>IF(A25597&lt;&gt;0,IFERROR(VLOOKUP(D25597,Transactions!$K$4:$L$24,2,0), "Invalid date, no label or wrong spelling"),"Date and/or label missing. Exclude?")</f>
        <v>Date and/or label missing. Exclude?</v>
      </c>
      <c r="F25597" s="201"/>
      <c r="G25597" s="202"/>
      <c r="H25597" s="203"/>
    </row>
    <row r="25598" spans="1:8" x14ac:dyDescent="0.25">
      <c r="A25598" s="37"/>
      <c r="B25598" s="38"/>
      <c r="C25598" s="97"/>
      <c r="D25598" s="92"/>
      <c r="E25598" s="88" t="str">
        <f>IF(A25598&lt;&gt;0,IFERROR(VLOOKUP(D25598,Transactions!$K$4:$L$24,2,0), "Invalid date, no label or wrong spelling"),"Date and/or label missing. Exclude?")</f>
        <v>Date and/or label missing. Exclude?</v>
      </c>
      <c r="F25598" s="201"/>
      <c r="G25598" s="202"/>
      <c r="H25598" s="203"/>
    </row>
    <row r="25599" spans="1:8" x14ac:dyDescent="0.25">
      <c r="A25599" s="37"/>
      <c r="B25599" s="38"/>
      <c r="C25599" s="97"/>
      <c r="D25599" s="92"/>
      <c r="E25599" s="88" t="str">
        <f>IF(A25599&lt;&gt;0,IFERROR(VLOOKUP(D25599,Transactions!$K$4:$L$24,2,0), "Invalid date, no label or wrong spelling"),"Date and/or label missing. Exclude?")</f>
        <v>Date and/or label missing. Exclude?</v>
      </c>
      <c r="F25599" s="201"/>
      <c r="G25599" s="202"/>
      <c r="H25599" s="203"/>
    </row>
    <row r="25600" spans="1:8" x14ac:dyDescent="0.25">
      <c r="A25600" s="37"/>
      <c r="B25600" s="38"/>
      <c r="C25600" s="97"/>
      <c r="D25600" s="92"/>
      <c r="E25600" s="88" t="str">
        <f>IF(A25600&lt;&gt;0,IFERROR(VLOOKUP(D25600,Transactions!$K$4:$L$24,2,0), "Invalid date, no label or wrong spelling"),"Date and/or label missing. Exclude?")</f>
        <v>Date and/or label missing. Exclude?</v>
      </c>
      <c r="F25600" s="201"/>
      <c r="G25600" s="202"/>
      <c r="H25600" s="203"/>
    </row>
    <row r="25601" spans="1:8" x14ac:dyDescent="0.25">
      <c r="A25601" s="37"/>
      <c r="B25601" s="38"/>
      <c r="C25601" s="97"/>
      <c r="D25601" s="92"/>
      <c r="E25601" s="88" t="str">
        <f>IF(A25601&lt;&gt;0,IFERROR(VLOOKUP(D25601,Transactions!$K$4:$L$24,2,0), "Invalid date, no label or wrong spelling"),"Date and/or label missing. Exclude?")</f>
        <v>Date and/or label missing. Exclude?</v>
      </c>
      <c r="F25601" s="201"/>
      <c r="G25601" s="202"/>
      <c r="H25601" s="203"/>
    </row>
    <row r="25602" spans="1:8" x14ac:dyDescent="0.25">
      <c r="A25602" s="37"/>
      <c r="B25602" s="38"/>
      <c r="C25602" s="97"/>
      <c r="D25602" s="92"/>
      <c r="E25602" s="88" t="str">
        <f>IF(A25602&lt;&gt;0,IFERROR(VLOOKUP(D25602,Transactions!$K$4:$L$24,2,0), "Invalid date, no label or wrong spelling"),"Date and/or label missing. Exclude?")</f>
        <v>Date and/or label missing. Exclude?</v>
      </c>
      <c r="F25602" s="201"/>
      <c r="G25602" s="202"/>
      <c r="H25602" s="203"/>
    </row>
    <row r="25603" spans="1:8" x14ac:dyDescent="0.25">
      <c r="A25603" s="37"/>
      <c r="B25603" s="38"/>
      <c r="C25603" s="97"/>
      <c r="D25603" s="92"/>
      <c r="E25603" s="88" t="str">
        <f>IF(A25603&lt;&gt;0,IFERROR(VLOOKUP(D25603,Transactions!$K$4:$L$24,2,0), "Invalid date, no label or wrong spelling"),"Date and/or label missing. Exclude?")</f>
        <v>Date and/or label missing. Exclude?</v>
      </c>
      <c r="F25603" s="201"/>
      <c r="G25603" s="202"/>
      <c r="H25603" s="203"/>
    </row>
    <row r="25604" spans="1:8" x14ac:dyDescent="0.25">
      <c r="A25604" s="37"/>
      <c r="B25604" s="38"/>
      <c r="C25604" s="97"/>
      <c r="D25604" s="92"/>
      <c r="E25604" s="88" t="str">
        <f>IF(A25604&lt;&gt;0,IFERROR(VLOOKUP(D25604,Transactions!$K$4:$L$24,2,0), "Invalid date, no label or wrong spelling"),"Date and/or label missing. Exclude?")</f>
        <v>Date and/or label missing. Exclude?</v>
      </c>
      <c r="F25604" s="201"/>
      <c r="G25604" s="202"/>
      <c r="H25604" s="203"/>
    </row>
    <row r="25605" spans="1:8" x14ac:dyDescent="0.25">
      <c r="A25605" s="37"/>
      <c r="B25605" s="38"/>
      <c r="C25605" s="97"/>
      <c r="D25605" s="92"/>
      <c r="E25605" s="88" t="str">
        <f>IF(A25605&lt;&gt;0,IFERROR(VLOOKUP(D25605,Transactions!$K$4:$L$24,2,0), "Invalid date, no label or wrong spelling"),"Date and/or label missing. Exclude?")</f>
        <v>Date and/or label missing. Exclude?</v>
      </c>
      <c r="F25605" s="201"/>
      <c r="G25605" s="202"/>
      <c r="H25605" s="203"/>
    </row>
    <row r="25606" spans="1:8" x14ac:dyDescent="0.25">
      <c r="A25606" s="37"/>
      <c r="B25606" s="38"/>
      <c r="C25606" s="97"/>
      <c r="D25606" s="92"/>
      <c r="E25606" s="88" t="str">
        <f>IF(A25606&lt;&gt;0,IFERROR(VLOOKUP(D25606,Transactions!$K$4:$L$24,2,0), "Invalid date, no label or wrong spelling"),"Date and/or label missing. Exclude?")</f>
        <v>Date and/or label missing. Exclude?</v>
      </c>
      <c r="F25606" s="201"/>
      <c r="G25606" s="202"/>
      <c r="H25606" s="203"/>
    </row>
    <row r="25607" spans="1:8" x14ac:dyDescent="0.25">
      <c r="A25607" s="37"/>
      <c r="B25607" s="38"/>
      <c r="C25607" s="97"/>
      <c r="D25607" s="92"/>
      <c r="E25607" s="88" t="str">
        <f>IF(A25607&lt;&gt;0,IFERROR(VLOOKUP(D25607,Transactions!$K$4:$L$24,2,0), "Invalid date, no label or wrong spelling"),"Date and/or label missing. Exclude?")</f>
        <v>Date and/or label missing. Exclude?</v>
      </c>
      <c r="F25607" s="201"/>
      <c r="G25607" s="202"/>
      <c r="H25607" s="203"/>
    </row>
    <row r="25608" spans="1:8" x14ac:dyDescent="0.25">
      <c r="A25608" s="37"/>
      <c r="B25608" s="38"/>
      <c r="C25608" s="97"/>
      <c r="D25608" s="92"/>
      <c r="E25608" s="88" t="str">
        <f>IF(A25608&lt;&gt;0,IFERROR(VLOOKUP(D25608,Transactions!$K$4:$L$24,2,0), "Invalid date, no label or wrong spelling"),"Date and/or label missing. Exclude?")</f>
        <v>Date and/or label missing. Exclude?</v>
      </c>
      <c r="F25608" s="201"/>
      <c r="G25608" s="202"/>
      <c r="H25608" s="203"/>
    </row>
    <row r="25609" spans="1:8" x14ac:dyDescent="0.25">
      <c r="A25609" s="37"/>
      <c r="B25609" s="38"/>
      <c r="C25609" s="97"/>
      <c r="D25609" s="92"/>
      <c r="E25609" s="88" t="str">
        <f>IF(A25609&lt;&gt;0,IFERROR(VLOOKUP(D25609,Transactions!$K$4:$L$24,2,0), "Invalid date, no label or wrong spelling"),"Date and/or label missing. Exclude?")</f>
        <v>Date and/or label missing. Exclude?</v>
      </c>
      <c r="F25609" s="201"/>
      <c r="G25609" s="202"/>
      <c r="H25609" s="203"/>
    </row>
    <row r="25610" spans="1:8" x14ac:dyDescent="0.25">
      <c r="A25610" s="37"/>
      <c r="B25610" s="38"/>
      <c r="C25610" s="97"/>
      <c r="D25610" s="92"/>
      <c r="E25610" s="88" t="str">
        <f>IF(A25610&lt;&gt;0,IFERROR(VLOOKUP(D25610,Transactions!$K$4:$L$24,2,0), "Invalid date, no label or wrong spelling"),"Date and/or label missing. Exclude?")</f>
        <v>Date and/or label missing. Exclude?</v>
      </c>
      <c r="F25610" s="201"/>
      <c r="G25610" s="202"/>
      <c r="H25610" s="203"/>
    </row>
    <row r="25611" spans="1:8" x14ac:dyDescent="0.25">
      <c r="A25611" s="37"/>
      <c r="B25611" s="38"/>
      <c r="C25611" s="97"/>
      <c r="D25611" s="92"/>
      <c r="E25611" s="88" t="str">
        <f>IF(A25611&lt;&gt;0,IFERROR(VLOOKUP(D25611,Transactions!$K$4:$L$24,2,0), "Invalid date, no label or wrong spelling"),"Date and/or label missing. Exclude?")</f>
        <v>Date and/or label missing. Exclude?</v>
      </c>
      <c r="F25611" s="201"/>
      <c r="G25611" s="202"/>
      <c r="H25611" s="203"/>
    </row>
    <row r="25612" spans="1:8" x14ac:dyDescent="0.25">
      <c r="A25612" s="37"/>
      <c r="B25612" s="38"/>
      <c r="C25612" s="97"/>
      <c r="D25612" s="92"/>
      <c r="E25612" s="88" t="str">
        <f>IF(A25612&lt;&gt;0,IFERROR(VLOOKUP(D25612,Transactions!$K$4:$L$24,2,0), "Invalid date, no label or wrong spelling"),"Date and/or label missing. Exclude?")</f>
        <v>Date and/or label missing. Exclude?</v>
      </c>
      <c r="F25612" s="201"/>
      <c r="G25612" s="202"/>
      <c r="H25612" s="203"/>
    </row>
    <row r="25613" spans="1:8" x14ac:dyDescent="0.25">
      <c r="A25613" s="37"/>
      <c r="B25613" s="38"/>
      <c r="C25613" s="97"/>
      <c r="D25613" s="92"/>
      <c r="E25613" s="88" t="str">
        <f>IF(A25613&lt;&gt;0,IFERROR(VLOOKUP(D25613,Transactions!$K$4:$L$24,2,0), "Invalid date, no label or wrong spelling"),"Date and/or label missing. Exclude?")</f>
        <v>Date and/or label missing. Exclude?</v>
      </c>
      <c r="F25613" s="201"/>
      <c r="G25613" s="202"/>
      <c r="H25613" s="203"/>
    </row>
    <row r="25614" spans="1:8" x14ac:dyDescent="0.25">
      <c r="A25614" s="37"/>
      <c r="B25614" s="38"/>
      <c r="C25614" s="97"/>
      <c r="D25614" s="92"/>
      <c r="E25614" s="88" t="str">
        <f>IF(A25614&lt;&gt;0,IFERROR(VLOOKUP(D25614,Transactions!$K$4:$L$24,2,0), "Invalid date, no label or wrong spelling"),"Date and/or label missing. Exclude?")</f>
        <v>Date and/or label missing. Exclude?</v>
      </c>
      <c r="F25614" s="201"/>
      <c r="G25614" s="202"/>
      <c r="H25614" s="203"/>
    </row>
    <row r="25615" spans="1:8" x14ac:dyDescent="0.25">
      <c r="A25615" s="37"/>
      <c r="B25615" s="38"/>
      <c r="C25615" s="97"/>
      <c r="D25615" s="92"/>
      <c r="E25615" s="88" t="str">
        <f>IF(A25615&lt;&gt;0,IFERROR(VLOOKUP(D25615,Transactions!$K$4:$L$24,2,0), "Invalid date, no label or wrong spelling"),"Date and/or label missing. Exclude?")</f>
        <v>Date and/or label missing. Exclude?</v>
      </c>
      <c r="F25615" s="201"/>
      <c r="G25615" s="202"/>
      <c r="H25615" s="203"/>
    </row>
    <row r="25616" spans="1:8" x14ac:dyDescent="0.25">
      <c r="A25616" s="37"/>
      <c r="B25616" s="38"/>
      <c r="C25616" s="97"/>
      <c r="D25616" s="92"/>
      <c r="E25616" s="88" t="str">
        <f>IF(A25616&lt;&gt;0,IFERROR(VLOOKUP(D25616,Transactions!$K$4:$L$24,2,0), "Invalid date, no label or wrong spelling"),"Date and/or label missing. Exclude?")</f>
        <v>Date and/or label missing. Exclude?</v>
      </c>
      <c r="F25616" s="201"/>
      <c r="G25616" s="202"/>
      <c r="H25616" s="203"/>
    </row>
    <row r="25617" spans="1:8" x14ac:dyDescent="0.25">
      <c r="A25617" s="37"/>
      <c r="B25617" s="38"/>
      <c r="C25617" s="97"/>
      <c r="D25617" s="92"/>
      <c r="E25617" s="88" t="str">
        <f>IF(A25617&lt;&gt;0,IFERROR(VLOOKUP(D25617,Transactions!$K$4:$L$24,2,0), "Invalid date, no label or wrong spelling"),"Date and/or label missing. Exclude?")</f>
        <v>Date and/or label missing. Exclude?</v>
      </c>
      <c r="F25617" s="201"/>
      <c r="G25617" s="202"/>
      <c r="H25617" s="203"/>
    </row>
    <row r="25618" spans="1:8" x14ac:dyDescent="0.25">
      <c r="A25618" s="37"/>
      <c r="B25618" s="38"/>
      <c r="C25618" s="97"/>
      <c r="D25618" s="92"/>
      <c r="E25618" s="88" t="str">
        <f>IF(A25618&lt;&gt;0,IFERROR(VLOOKUP(D25618,Transactions!$K$4:$L$24,2,0), "Invalid date, no label or wrong spelling"),"Date and/or label missing. Exclude?")</f>
        <v>Date and/or label missing. Exclude?</v>
      </c>
      <c r="F25618" s="201"/>
      <c r="G25618" s="202"/>
      <c r="H25618" s="203"/>
    </row>
    <row r="25619" spans="1:8" x14ac:dyDescent="0.25">
      <c r="A25619" s="37"/>
      <c r="B25619" s="38"/>
      <c r="C25619" s="97"/>
      <c r="D25619" s="92"/>
      <c r="E25619" s="88" t="str">
        <f>IF(A25619&lt;&gt;0,IFERROR(VLOOKUP(D25619,Transactions!$K$4:$L$24,2,0), "Invalid date, no label or wrong spelling"),"Date and/or label missing. Exclude?")</f>
        <v>Date and/or label missing. Exclude?</v>
      </c>
      <c r="F25619" s="201"/>
      <c r="G25619" s="202"/>
      <c r="H25619" s="203"/>
    </row>
    <row r="25620" spans="1:8" x14ac:dyDescent="0.25">
      <c r="A25620" s="37"/>
      <c r="B25620" s="38"/>
      <c r="C25620" s="97"/>
      <c r="D25620" s="92"/>
      <c r="E25620" s="88" t="str">
        <f>IF(A25620&lt;&gt;0,IFERROR(VLOOKUP(D25620,Transactions!$K$4:$L$24,2,0), "Invalid date, no label or wrong spelling"),"Date and/or label missing. Exclude?")</f>
        <v>Date and/or label missing. Exclude?</v>
      </c>
      <c r="F25620" s="201"/>
      <c r="G25620" s="202"/>
      <c r="H25620" s="203"/>
    </row>
    <row r="25621" spans="1:8" x14ac:dyDescent="0.25">
      <c r="A25621" s="37"/>
      <c r="B25621" s="38"/>
      <c r="C25621" s="97"/>
      <c r="D25621" s="92"/>
      <c r="E25621" s="88" t="str">
        <f>IF(A25621&lt;&gt;0,IFERROR(VLOOKUP(D25621,Transactions!$K$4:$L$24,2,0), "Invalid date, no label or wrong spelling"),"Date and/or label missing. Exclude?")</f>
        <v>Date and/or label missing. Exclude?</v>
      </c>
      <c r="F25621" s="201"/>
      <c r="G25621" s="202"/>
      <c r="H25621" s="203"/>
    </row>
    <row r="25622" spans="1:8" x14ac:dyDescent="0.25">
      <c r="A25622" s="37"/>
      <c r="B25622" s="38"/>
      <c r="C25622" s="97"/>
      <c r="D25622" s="92"/>
      <c r="E25622" s="88" t="str">
        <f>IF(A25622&lt;&gt;0,IFERROR(VLOOKUP(D25622,Transactions!$K$4:$L$24,2,0), "Invalid date, no label or wrong spelling"),"Date and/or label missing. Exclude?")</f>
        <v>Date and/or label missing. Exclude?</v>
      </c>
      <c r="F25622" s="201"/>
      <c r="G25622" s="202"/>
      <c r="H25622" s="203"/>
    </row>
    <row r="25623" spans="1:8" x14ac:dyDescent="0.25">
      <c r="A25623" s="37"/>
      <c r="B25623" s="38"/>
      <c r="C25623" s="97"/>
      <c r="D25623" s="92"/>
      <c r="E25623" s="88" t="str">
        <f>IF(A25623&lt;&gt;0,IFERROR(VLOOKUP(D25623,Transactions!$K$4:$L$24,2,0), "Invalid date, no label or wrong spelling"),"Date and/or label missing. Exclude?")</f>
        <v>Date and/or label missing. Exclude?</v>
      </c>
      <c r="F25623" s="201"/>
      <c r="G25623" s="202"/>
      <c r="H25623" s="203"/>
    </row>
    <row r="25624" spans="1:8" x14ac:dyDescent="0.25">
      <c r="A25624" s="37"/>
      <c r="B25624" s="38"/>
      <c r="C25624" s="97"/>
      <c r="D25624" s="92"/>
      <c r="E25624" s="88" t="str">
        <f>IF(A25624&lt;&gt;0,IFERROR(VLOOKUP(D25624,Transactions!$K$4:$L$24,2,0), "Invalid date, no label or wrong spelling"),"Date and/or label missing. Exclude?")</f>
        <v>Date and/or label missing. Exclude?</v>
      </c>
      <c r="F25624" s="201"/>
      <c r="G25624" s="202"/>
      <c r="H25624" s="203"/>
    </row>
    <row r="25625" spans="1:8" x14ac:dyDescent="0.25">
      <c r="A25625" s="37"/>
      <c r="B25625" s="38"/>
      <c r="C25625" s="97"/>
      <c r="D25625" s="92"/>
      <c r="E25625" s="88" t="str">
        <f>IF(A25625&lt;&gt;0,IFERROR(VLOOKUP(D25625,Transactions!$K$4:$L$24,2,0), "Invalid date, no label or wrong spelling"),"Date and/or label missing. Exclude?")</f>
        <v>Date and/or label missing. Exclude?</v>
      </c>
      <c r="F25625" s="201"/>
      <c r="G25625" s="202"/>
      <c r="H25625" s="203"/>
    </row>
    <row r="25626" spans="1:8" x14ac:dyDescent="0.25">
      <c r="A25626" s="37"/>
      <c r="B25626" s="38"/>
      <c r="C25626" s="97"/>
      <c r="D25626" s="92"/>
      <c r="E25626" s="88" t="str">
        <f>IF(A25626&lt;&gt;0,IFERROR(VLOOKUP(D25626,Transactions!$K$4:$L$24,2,0), "Invalid date, no label or wrong spelling"),"Date and/or label missing. Exclude?")</f>
        <v>Date and/or label missing. Exclude?</v>
      </c>
      <c r="F25626" s="201"/>
      <c r="G25626" s="202"/>
      <c r="H25626" s="203"/>
    </row>
    <row r="25627" spans="1:8" x14ac:dyDescent="0.25">
      <c r="A25627" s="37"/>
      <c r="B25627" s="38"/>
      <c r="C25627" s="97"/>
      <c r="D25627" s="92"/>
      <c r="E25627" s="88" t="str">
        <f>IF(A25627&lt;&gt;0,IFERROR(VLOOKUP(D25627,Transactions!$K$4:$L$24,2,0), "Invalid date, no label or wrong spelling"),"Date and/or label missing. Exclude?")</f>
        <v>Date and/or label missing. Exclude?</v>
      </c>
      <c r="F25627" s="201"/>
      <c r="G25627" s="202"/>
      <c r="H25627" s="203"/>
    </row>
    <row r="25628" spans="1:8" x14ac:dyDescent="0.25">
      <c r="A25628" s="37"/>
      <c r="B25628" s="38"/>
      <c r="C25628" s="97"/>
      <c r="D25628" s="92"/>
      <c r="E25628" s="88" t="str">
        <f>IF(A25628&lt;&gt;0,IFERROR(VLOOKUP(D25628,Transactions!$K$4:$L$24,2,0), "Invalid date, no label or wrong spelling"),"Date and/or label missing. Exclude?")</f>
        <v>Date and/or label missing. Exclude?</v>
      </c>
      <c r="F25628" s="201"/>
      <c r="G25628" s="202"/>
      <c r="H25628" s="203"/>
    </row>
    <row r="25629" spans="1:8" x14ac:dyDescent="0.25">
      <c r="A25629" s="37"/>
      <c r="B25629" s="38"/>
      <c r="C25629" s="97"/>
      <c r="D25629" s="92"/>
      <c r="E25629" s="88" t="str">
        <f>IF(A25629&lt;&gt;0,IFERROR(VLOOKUP(D25629,Transactions!$K$4:$L$24,2,0), "Invalid date, no label or wrong spelling"),"Date and/or label missing. Exclude?")</f>
        <v>Date and/or label missing. Exclude?</v>
      </c>
      <c r="F25629" s="201"/>
      <c r="G25629" s="202"/>
      <c r="H25629" s="203"/>
    </row>
    <row r="25630" spans="1:8" x14ac:dyDescent="0.25">
      <c r="A25630" s="37"/>
      <c r="B25630" s="38"/>
      <c r="C25630" s="97"/>
      <c r="D25630" s="92"/>
      <c r="E25630" s="88" t="str">
        <f>IF(A25630&lt;&gt;0,IFERROR(VLOOKUP(D25630,Transactions!$K$4:$L$24,2,0), "Invalid date, no label or wrong spelling"),"Date and/or label missing. Exclude?")</f>
        <v>Date and/or label missing. Exclude?</v>
      </c>
      <c r="F25630" s="201"/>
      <c r="G25630" s="202"/>
      <c r="H25630" s="203"/>
    </row>
    <row r="25631" spans="1:8" x14ac:dyDescent="0.25">
      <c r="A25631" s="37"/>
      <c r="B25631" s="38"/>
      <c r="C25631" s="97"/>
      <c r="D25631" s="92"/>
      <c r="E25631" s="88" t="str">
        <f>IF(A25631&lt;&gt;0,IFERROR(VLOOKUP(D25631,Transactions!$K$4:$L$24,2,0), "Invalid date, no label or wrong spelling"),"Date and/or label missing. Exclude?")</f>
        <v>Date and/or label missing. Exclude?</v>
      </c>
      <c r="F25631" s="201"/>
      <c r="G25631" s="202"/>
      <c r="H25631" s="203"/>
    </row>
    <row r="25632" spans="1:8" x14ac:dyDescent="0.25">
      <c r="A25632" s="37"/>
      <c r="B25632" s="38"/>
      <c r="C25632" s="97"/>
      <c r="D25632" s="92"/>
      <c r="E25632" s="88" t="str">
        <f>IF(A25632&lt;&gt;0,IFERROR(VLOOKUP(D25632,Transactions!$K$4:$L$24,2,0), "Invalid date, no label or wrong spelling"),"Date and/or label missing. Exclude?")</f>
        <v>Date and/or label missing. Exclude?</v>
      </c>
      <c r="F25632" s="201"/>
      <c r="G25632" s="202"/>
      <c r="H25632" s="203"/>
    </row>
    <row r="25633" spans="1:8" x14ac:dyDescent="0.25">
      <c r="A25633" s="37"/>
      <c r="B25633" s="38"/>
      <c r="C25633" s="97"/>
      <c r="D25633" s="92"/>
      <c r="E25633" s="88" t="str">
        <f>IF(A25633&lt;&gt;0,IFERROR(VLOOKUP(D25633,Transactions!$K$4:$L$24,2,0), "Invalid date, no label or wrong spelling"),"Date and/or label missing. Exclude?")</f>
        <v>Date and/or label missing. Exclude?</v>
      </c>
      <c r="F25633" s="201"/>
      <c r="G25633" s="202"/>
      <c r="H25633" s="203"/>
    </row>
    <row r="25634" spans="1:8" x14ac:dyDescent="0.25">
      <c r="A25634" s="37"/>
      <c r="B25634" s="38"/>
      <c r="C25634" s="97"/>
      <c r="D25634" s="92"/>
      <c r="E25634" s="88" t="str">
        <f>IF(A25634&lt;&gt;0,IFERROR(VLOOKUP(D25634,Transactions!$K$4:$L$24,2,0), "Invalid date, no label or wrong spelling"),"Date and/or label missing. Exclude?")</f>
        <v>Date and/or label missing. Exclude?</v>
      </c>
      <c r="F25634" s="201"/>
      <c r="G25634" s="202"/>
      <c r="H25634" s="203"/>
    </row>
    <row r="25635" spans="1:8" x14ac:dyDescent="0.25">
      <c r="A25635" s="37"/>
      <c r="B25635" s="38"/>
      <c r="C25635" s="97"/>
      <c r="D25635" s="92"/>
      <c r="E25635" s="88" t="str">
        <f>IF(A25635&lt;&gt;0,IFERROR(VLOOKUP(D25635,Transactions!$K$4:$L$24,2,0), "Invalid date, no label or wrong spelling"),"Date and/or label missing. Exclude?")</f>
        <v>Date and/or label missing. Exclude?</v>
      </c>
      <c r="F25635" s="201"/>
      <c r="G25635" s="202"/>
      <c r="H25635" s="203"/>
    </row>
    <row r="25636" spans="1:8" x14ac:dyDescent="0.25">
      <c r="A25636" s="37"/>
      <c r="B25636" s="38"/>
      <c r="C25636" s="97"/>
      <c r="D25636" s="92"/>
      <c r="E25636" s="88" t="str">
        <f>IF(A25636&lt;&gt;0,IFERROR(VLOOKUP(D25636,Transactions!$K$4:$L$24,2,0), "Invalid date, no label or wrong spelling"),"Date and/or label missing. Exclude?")</f>
        <v>Date and/or label missing. Exclude?</v>
      </c>
      <c r="F25636" s="201"/>
      <c r="G25636" s="202"/>
      <c r="H25636" s="203"/>
    </row>
    <row r="25637" spans="1:8" x14ac:dyDescent="0.25">
      <c r="A25637" s="37"/>
      <c r="B25637" s="38"/>
      <c r="C25637" s="97"/>
      <c r="D25637" s="92"/>
      <c r="E25637" s="88" t="str">
        <f>IF(A25637&lt;&gt;0,IFERROR(VLOOKUP(D25637,Transactions!$K$4:$L$24,2,0), "Invalid date, no label or wrong spelling"),"Date and/or label missing. Exclude?")</f>
        <v>Date and/or label missing. Exclude?</v>
      </c>
      <c r="F25637" s="201"/>
      <c r="G25637" s="202"/>
      <c r="H25637" s="203"/>
    </row>
    <row r="25638" spans="1:8" x14ac:dyDescent="0.25">
      <c r="A25638" s="37"/>
      <c r="B25638" s="38"/>
      <c r="C25638" s="97"/>
      <c r="D25638" s="92"/>
      <c r="E25638" s="88" t="str">
        <f>IF(A25638&lt;&gt;0,IFERROR(VLOOKUP(D25638,Transactions!$K$4:$L$24,2,0), "Invalid date, no label or wrong spelling"),"Date and/or label missing. Exclude?")</f>
        <v>Date and/or label missing. Exclude?</v>
      </c>
      <c r="F25638" s="201"/>
      <c r="G25638" s="202"/>
      <c r="H25638" s="203"/>
    </row>
    <row r="25639" spans="1:8" x14ac:dyDescent="0.25">
      <c r="A25639" s="37"/>
      <c r="B25639" s="38"/>
      <c r="C25639" s="97"/>
      <c r="D25639" s="92"/>
      <c r="E25639" s="88" t="str">
        <f>IF(A25639&lt;&gt;0,IFERROR(VLOOKUP(D25639,Transactions!$K$4:$L$24,2,0), "Invalid date, no label or wrong spelling"),"Date and/or label missing. Exclude?")</f>
        <v>Date and/or label missing. Exclude?</v>
      </c>
      <c r="F25639" s="201"/>
      <c r="G25639" s="202"/>
      <c r="H25639" s="203"/>
    </row>
    <row r="25640" spans="1:8" x14ac:dyDescent="0.25">
      <c r="A25640" s="37"/>
      <c r="B25640" s="38"/>
      <c r="C25640" s="97"/>
      <c r="D25640" s="92"/>
      <c r="E25640" s="88" t="str">
        <f>IF(A25640&lt;&gt;0,IFERROR(VLOOKUP(D25640,Transactions!$K$4:$L$24,2,0), "Invalid date, no label or wrong spelling"),"Date and/or label missing. Exclude?")</f>
        <v>Date and/or label missing. Exclude?</v>
      </c>
      <c r="F25640" s="201"/>
      <c r="G25640" s="202"/>
      <c r="H25640" s="203"/>
    </row>
    <row r="25641" spans="1:8" x14ac:dyDescent="0.25">
      <c r="A25641" s="37"/>
      <c r="B25641" s="38"/>
      <c r="C25641" s="97"/>
      <c r="D25641" s="92"/>
      <c r="E25641" s="88" t="str">
        <f>IF(A25641&lt;&gt;0,IFERROR(VLOOKUP(D25641,Transactions!$K$4:$L$24,2,0), "Invalid date, no label or wrong spelling"),"Date and/or label missing. Exclude?")</f>
        <v>Date and/or label missing. Exclude?</v>
      </c>
      <c r="F25641" s="201"/>
      <c r="G25641" s="202"/>
      <c r="H25641" s="203"/>
    </row>
    <row r="25642" spans="1:8" x14ac:dyDescent="0.25">
      <c r="A25642" s="37"/>
      <c r="B25642" s="38"/>
      <c r="C25642" s="97"/>
      <c r="D25642" s="92"/>
      <c r="E25642" s="88" t="str">
        <f>IF(A25642&lt;&gt;0,IFERROR(VLOOKUP(D25642,Transactions!$K$4:$L$24,2,0), "Invalid date, no label or wrong spelling"),"Date and/or label missing. Exclude?")</f>
        <v>Date and/or label missing. Exclude?</v>
      </c>
      <c r="F25642" s="201"/>
      <c r="G25642" s="202"/>
      <c r="H25642" s="203"/>
    </row>
    <row r="25643" spans="1:8" x14ac:dyDescent="0.25">
      <c r="A25643" s="37"/>
      <c r="B25643" s="38"/>
      <c r="C25643" s="97"/>
      <c r="D25643" s="92"/>
      <c r="E25643" s="88" t="str">
        <f>IF(A25643&lt;&gt;0,IFERROR(VLOOKUP(D25643,Transactions!$K$4:$L$24,2,0), "Invalid date, no label or wrong spelling"),"Date and/or label missing. Exclude?")</f>
        <v>Date and/or label missing. Exclude?</v>
      </c>
      <c r="F25643" s="201"/>
      <c r="G25643" s="202"/>
      <c r="H25643" s="203"/>
    </row>
    <row r="25644" spans="1:8" x14ac:dyDescent="0.25">
      <c r="A25644" s="37"/>
      <c r="B25644" s="38"/>
      <c r="C25644" s="97"/>
      <c r="D25644" s="92"/>
      <c r="E25644" s="88" t="str">
        <f>IF(A25644&lt;&gt;0,IFERROR(VLOOKUP(D25644,Transactions!$K$4:$L$24,2,0), "Invalid date, no label or wrong spelling"),"Date and/or label missing. Exclude?")</f>
        <v>Date and/or label missing. Exclude?</v>
      </c>
      <c r="F25644" s="201"/>
      <c r="G25644" s="202"/>
      <c r="H25644" s="203"/>
    </row>
    <row r="25645" spans="1:8" x14ac:dyDescent="0.25">
      <c r="A25645" s="37"/>
      <c r="B25645" s="38"/>
      <c r="C25645" s="97"/>
      <c r="D25645" s="92"/>
      <c r="E25645" s="88" t="str">
        <f>IF(A25645&lt;&gt;0,IFERROR(VLOOKUP(D25645,Transactions!$K$4:$L$24,2,0), "Invalid date, no label or wrong spelling"),"Date and/or label missing. Exclude?")</f>
        <v>Date and/or label missing. Exclude?</v>
      </c>
      <c r="F25645" s="201"/>
      <c r="G25645" s="202"/>
      <c r="H25645" s="203"/>
    </row>
    <row r="25646" spans="1:8" x14ac:dyDescent="0.25">
      <c r="A25646" s="37"/>
      <c r="B25646" s="38"/>
      <c r="C25646" s="97"/>
      <c r="D25646" s="92"/>
      <c r="E25646" s="88" t="str">
        <f>IF(A25646&lt;&gt;0,IFERROR(VLOOKUP(D25646,Transactions!$K$4:$L$24,2,0), "Invalid date, no label or wrong spelling"),"Date and/or label missing. Exclude?")</f>
        <v>Date and/or label missing. Exclude?</v>
      </c>
      <c r="F25646" s="201"/>
      <c r="G25646" s="202"/>
      <c r="H25646" s="203"/>
    </row>
    <row r="25647" spans="1:8" x14ac:dyDescent="0.25">
      <c r="A25647" s="37"/>
      <c r="B25647" s="38"/>
      <c r="C25647" s="97"/>
      <c r="D25647" s="92"/>
      <c r="E25647" s="88" t="str">
        <f>IF(A25647&lt;&gt;0,IFERROR(VLOOKUP(D25647,Transactions!$K$4:$L$24,2,0), "Invalid date, no label or wrong spelling"),"Date and/or label missing. Exclude?")</f>
        <v>Date and/or label missing. Exclude?</v>
      </c>
      <c r="F25647" s="201"/>
      <c r="G25647" s="202"/>
      <c r="H25647" s="203"/>
    </row>
    <row r="25648" spans="1:8" x14ac:dyDescent="0.25">
      <c r="A25648" s="37"/>
      <c r="B25648" s="38"/>
      <c r="C25648" s="97"/>
      <c r="D25648" s="92"/>
      <c r="E25648" s="88" t="str">
        <f>IF(A25648&lt;&gt;0,IFERROR(VLOOKUP(D25648,Transactions!$K$4:$L$24,2,0), "Invalid date, no label or wrong spelling"),"Date and/or label missing. Exclude?")</f>
        <v>Date and/or label missing. Exclude?</v>
      </c>
      <c r="F25648" s="201"/>
      <c r="G25648" s="202"/>
      <c r="H25648" s="203"/>
    </row>
    <row r="25649" spans="1:8" x14ac:dyDescent="0.25">
      <c r="A25649" s="37"/>
      <c r="B25649" s="38"/>
      <c r="C25649" s="97"/>
      <c r="D25649" s="92"/>
      <c r="E25649" s="88" t="str">
        <f>IF(A25649&lt;&gt;0,IFERROR(VLOOKUP(D25649,Transactions!$K$4:$L$24,2,0), "Invalid date, no label or wrong spelling"),"Date and/or label missing. Exclude?")</f>
        <v>Date and/or label missing. Exclude?</v>
      </c>
      <c r="F25649" s="201"/>
      <c r="G25649" s="202"/>
      <c r="H25649" s="203"/>
    </row>
    <row r="25650" spans="1:8" x14ac:dyDescent="0.25">
      <c r="A25650" s="37"/>
      <c r="B25650" s="38"/>
      <c r="C25650" s="97"/>
      <c r="D25650" s="92"/>
      <c r="E25650" s="88" t="str">
        <f>IF(A25650&lt;&gt;0,IFERROR(VLOOKUP(D25650,Transactions!$K$4:$L$24,2,0), "Invalid date, no label or wrong spelling"),"Date and/or label missing. Exclude?")</f>
        <v>Date and/or label missing. Exclude?</v>
      </c>
      <c r="F25650" s="201"/>
      <c r="G25650" s="202"/>
      <c r="H25650" s="203"/>
    </row>
    <row r="25651" spans="1:8" x14ac:dyDescent="0.25">
      <c r="A25651" s="37"/>
      <c r="B25651" s="38"/>
      <c r="C25651" s="97"/>
      <c r="D25651" s="92"/>
      <c r="E25651" s="88" t="str">
        <f>IF(A25651&lt;&gt;0,IFERROR(VLOOKUP(D25651,Transactions!$K$4:$L$24,2,0), "Invalid date, no label or wrong spelling"),"Date and/or label missing. Exclude?")</f>
        <v>Date and/or label missing. Exclude?</v>
      </c>
      <c r="F25651" s="201"/>
      <c r="G25651" s="202"/>
      <c r="H25651" s="203"/>
    </row>
    <row r="25652" spans="1:8" x14ac:dyDescent="0.25">
      <c r="A25652" s="37"/>
      <c r="B25652" s="38"/>
      <c r="C25652" s="97"/>
      <c r="D25652" s="92"/>
      <c r="E25652" s="88" t="str">
        <f>IF(A25652&lt;&gt;0,IFERROR(VLOOKUP(D25652,Transactions!$K$4:$L$24,2,0), "Invalid date, no label or wrong spelling"),"Date and/or label missing. Exclude?")</f>
        <v>Date and/or label missing. Exclude?</v>
      </c>
      <c r="F25652" s="201"/>
      <c r="G25652" s="202"/>
      <c r="H25652" s="203"/>
    </row>
    <row r="25653" spans="1:8" x14ac:dyDescent="0.25">
      <c r="A25653" s="37"/>
      <c r="B25653" s="38"/>
      <c r="C25653" s="97"/>
      <c r="D25653" s="92"/>
      <c r="E25653" s="88" t="str">
        <f>IF(A25653&lt;&gt;0,IFERROR(VLOOKUP(D25653,Transactions!$K$4:$L$24,2,0), "Invalid date, no label or wrong spelling"),"Date and/or label missing. Exclude?")</f>
        <v>Date and/or label missing. Exclude?</v>
      </c>
      <c r="F25653" s="201"/>
      <c r="G25653" s="202"/>
      <c r="H25653" s="203"/>
    </row>
    <row r="25654" spans="1:8" x14ac:dyDescent="0.25">
      <c r="A25654" s="37"/>
      <c r="B25654" s="38"/>
      <c r="C25654" s="97"/>
      <c r="D25654" s="92"/>
      <c r="E25654" s="88" t="str">
        <f>IF(A25654&lt;&gt;0,IFERROR(VLOOKUP(D25654,Transactions!$K$4:$L$24,2,0), "Invalid date, no label or wrong spelling"),"Date and/or label missing. Exclude?")</f>
        <v>Date and/or label missing. Exclude?</v>
      </c>
      <c r="F25654" s="201"/>
      <c r="G25654" s="202"/>
      <c r="H25654" s="203"/>
    </row>
    <row r="25655" spans="1:8" x14ac:dyDescent="0.25">
      <c r="A25655" s="37"/>
      <c r="B25655" s="38"/>
      <c r="C25655" s="97"/>
      <c r="D25655" s="92"/>
      <c r="E25655" s="88" t="str">
        <f>IF(A25655&lt;&gt;0,IFERROR(VLOOKUP(D25655,Transactions!$K$4:$L$24,2,0), "Invalid date, no label or wrong spelling"),"Date and/or label missing. Exclude?")</f>
        <v>Date and/or label missing. Exclude?</v>
      </c>
      <c r="F25655" s="201"/>
      <c r="G25655" s="202"/>
      <c r="H25655" s="203"/>
    </row>
    <row r="25656" spans="1:8" x14ac:dyDescent="0.25">
      <c r="A25656" s="37"/>
      <c r="B25656" s="38"/>
      <c r="C25656" s="97"/>
      <c r="D25656" s="92"/>
      <c r="E25656" s="88" t="str">
        <f>IF(A25656&lt;&gt;0,IFERROR(VLOOKUP(D25656,Transactions!$K$4:$L$24,2,0), "Invalid date, no label or wrong spelling"),"Date and/or label missing. Exclude?")</f>
        <v>Date and/or label missing. Exclude?</v>
      </c>
      <c r="F25656" s="201"/>
      <c r="G25656" s="202"/>
      <c r="H25656" s="203"/>
    </row>
    <row r="25657" spans="1:8" x14ac:dyDescent="0.25">
      <c r="A25657" s="37"/>
      <c r="B25657" s="38"/>
      <c r="C25657" s="97"/>
      <c r="D25657" s="92"/>
      <c r="E25657" s="88" t="str">
        <f>IF(A25657&lt;&gt;0,IFERROR(VLOOKUP(D25657,Transactions!$K$4:$L$24,2,0), "Invalid date, no label or wrong spelling"),"Date and/or label missing. Exclude?")</f>
        <v>Date and/or label missing. Exclude?</v>
      </c>
      <c r="F25657" s="201"/>
      <c r="G25657" s="202"/>
      <c r="H25657" s="203"/>
    </row>
    <row r="25658" spans="1:8" x14ac:dyDescent="0.25">
      <c r="A25658" s="37"/>
      <c r="B25658" s="38"/>
      <c r="C25658" s="97"/>
      <c r="D25658" s="92"/>
      <c r="E25658" s="88" t="str">
        <f>IF(A25658&lt;&gt;0,IFERROR(VLOOKUP(D25658,Transactions!$K$4:$L$24,2,0), "Invalid date, no label or wrong spelling"),"Date and/or label missing. Exclude?")</f>
        <v>Date and/or label missing. Exclude?</v>
      </c>
      <c r="F25658" s="201"/>
      <c r="G25658" s="202"/>
      <c r="H25658" s="203"/>
    </row>
    <row r="25659" spans="1:8" x14ac:dyDescent="0.25">
      <c r="A25659" s="37"/>
      <c r="B25659" s="38"/>
      <c r="C25659" s="97"/>
      <c r="D25659" s="92"/>
      <c r="E25659" s="88" t="str">
        <f>IF(A25659&lt;&gt;0,IFERROR(VLOOKUP(D25659,Transactions!$K$4:$L$24,2,0), "Invalid date, no label or wrong spelling"),"Date and/or label missing. Exclude?")</f>
        <v>Date and/or label missing. Exclude?</v>
      </c>
      <c r="F25659" s="201"/>
      <c r="G25659" s="202"/>
      <c r="H25659" s="203"/>
    </row>
    <row r="25660" spans="1:8" x14ac:dyDescent="0.25">
      <c r="A25660" s="37"/>
      <c r="B25660" s="38"/>
      <c r="C25660" s="97"/>
      <c r="D25660" s="92"/>
      <c r="E25660" s="88" t="str">
        <f>IF(A25660&lt;&gt;0,IFERROR(VLOOKUP(D25660,Transactions!$K$4:$L$24,2,0), "Invalid date, no label or wrong spelling"),"Date and/or label missing. Exclude?")</f>
        <v>Date and/or label missing. Exclude?</v>
      </c>
      <c r="F25660" s="201"/>
      <c r="G25660" s="202"/>
      <c r="H25660" s="203"/>
    </row>
    <row r="25661" spans="1:8" x14ac:dyDescent="0.25">
      <c r="A25661" s="37"/>
      <c r="B25661" s="38"/>
      <c r="C25661" s="97"/>
      <c r="D25661" s="92"/>
      <c r="E25661" s="88" t="str">
        <f>IF(A25661&lt;&gt;0,IFERROR(VLOOKUP(D25661,Transactions!$K$4:$L$24,2,0), "Invalid date, no label or wrong spelling"),"Date and/or label missing. Exclude?")</f>
        <v>Date and/or label missing. Exclude?</v>
      </c>
      <c r="F25661" s="201"/>
      <c r="G25661" s="202"/>
      <c r="H25661" s="203"/>
    </row>
    <row r="25662" spans="1:8" x14ac:dyDescent="0.25">
      <c r="A25662" s="37"/>
      <c r="B25662" s="38"/>
      <c r="C25662" s="97"/>
      <c r="D25662" s="92"/>
      <c r="E25662" s="88" t="str">
        <f>IF(A25662&lt;&gt;0,IFERROR(VLOOKUP(D25662,Transactions!$K$4:$L$24,2,0), "Invalid date, no label or wrong spelling"),"Date and/or label missing. Exclude?")</f>
        <v>Date and/or label missing. Exclude?</v>
      </c>
      <c r="F25662" s="201"/>
      <c r="G25662" s="202"/>
      <c r="H25662" s="203"/>
    </row>
    <row r="25663" spans="1:8" x14ac:dyDescent="0.25">
      <c r="A25663" s="37"/>
      <c r="B25663" s="38"/>
      <c r="C25663" s="97"/>
      <c r="D25663" s="92"/>
      <c r="E25663" s="88" t="str">
        <f>IF(A25663&lt;&gt;0,IFERROR(VLOOKUP(D25663,Transactions!$K$4:$L$24,2,0), "Invalid date, no label or wrong spelling"),"Date and/or label missing. Exclude?")</f>
        <v>Date and/or label missing. Exclude?</v>
      </c>
      <c r="F25663" s="201"/>
      <c r="G25663" s="202"/>
      <c r="H25663" s="203"/>
    </row>
    <row r="25664" spans="1:8" x14ac:dyDescent="0.25">
      <c r="A25664" s="37"/>
      <c r="B25664" s="38"/>
      <c r="C25664" s="97"/>
      <c r="D25664" s="92"/>
      <c r="E25664" s="88" t="str">
        <f>IF(A25664&lt;&gt;0,IFERROR(VLOOKUP(D25664,Transactions!$K$4:$L$24,2,0), "Invalid date, no label or wrong spelling"),"Date and/or label missing. Exclude?")</f>
        <v>Date and/or label missing. Exclude?</v>
      </c>
      <c r="F25664" s="201"/>
      <c r="G25664" s="202"/>
      <c r="H25664" s="203"/>
    </row>
    <row r="25665" spans="1:8" x14ac:dyDescent="0.25">
      <c r="A25665" s="37"/>
      <c r="B25665" s="38"/>
      <c r="C25665" s="97"/>
      <c r="D25665" s="92"/>
      <c r="E25665" s="88" t="str">
        <f>IF(A25665&lt;&gt;0,IFERROR(VLOOKUP(D25665,Transactions!$K$4:$L$24,2,0), "Invalid date, no label or wrong spelling"),"Date and/or label missing. Exclude?")</f>
        <v>Date and/or label missing. Exclude?</v>
      </c>
      <c r="F25665" s="201"/>
      <c r="G25665" s="202"/>
      <c r="H25665" s="203"/>
    </row>
    <row r="25666" spans="1:8" x14ac:dyDescent="0.25">
      <c r="A25666" s="37"/>
      <c r="B25666" s="38"/>
      <c r="C25666" s="97"/>
      <c r="D25666" s="92"/>
      <c r="E25666" s="88" t="str">
        <f>IF(A25666&lt;&gt;0,IFERROR(VLOOKUP(D25666,Transactions!$K$4:$L$24,2,0), "Invalid date, no label or wrong spelling"),"Date and/or label missing. Exclude?")</f>
        <v>Date and/or label missing. Exclude?</v>
      </c>
      <c r="F25666" s="201"/>
      <c r="G25666" s="202"/>
      <c r="H25666" s="203"/>
    </row>
    <row r="25667" spans="1:8" x14ac:dyDescent="0.25">
      <c r="A25667" s="37"/>
      <c r="B25667" s="38"/>
      <c r="C25667" s="97"/>
      <c r="D25667" s="92"/>
      <c r="E25667" s="88" t="str">
        <f>IF(A25667&lt;&gt;0,IFERROR(VLOOKUP(D25667,Transactions!$K$4:$L$24,2,0), "Invalid date, no label or wrong spelling"),"Date and/or label missing. Exclude?")</f>
        <v>Date and/or label missing. Exclude?</v>
      </c>
      <c r="F25667" s="201"/>
      <c r="G25667" s="202"/>
      <c r="H25667" s="203"/>
    </row>
    <row r="25668" spans="1:8" x14ac:dyDescent="0.25">
      <c r="A25668" s="37"/>
      <c r="B25668" s="38"/>
      <c r="C25668" s="97"/>
      <c r="D25668" s="92"/>
      <c r="E25668" s="88" t="str">
        <f>IF(A25668&lt;&gt;0,IFERROR(VLOOKUP(D25668,Transactions!$K$4:$L$24,2,0), "Invalid date, no label or wrong spelling"),"Date and/or label missing. Exclude?")</f>
        <v>Date and/or label missing. Exclude?</v>
      </c>
      <c r="F25668" s="201"/>
      <c r="G25668" s="202"/>
      <c r="H25668" s="203"/>
    </row>
    <row r="25669" spans="1:8" x14ac:dyDescent="0.25">
      <c r="A25669" s="37"/>
      <c r="B25669" s="38"/>
      <c r="C25669" s="97"/>
      <c r="D25669" s="92"/>
      <c r="E25669" s="88" t="str">
        <f>IF(A25669&lt;&gt;0,IFERROR(VLOOKUP(D25669,Transactions!$K$4:$L$24,2,0), "Invalid date, no label or wrong spelling"),"Date and/or label missing. Exclude?")</f>
        <v>Date and/or label missing. Exclude?</v>
      </c>
      <c r="F25669" s="201"/>
      <c r="G25669" s="202"/>
      <c r="H25669" s="203"/>
    </row>
    <row r="25670" spans="1:8" x14ac:dyDescent="0.25">
      <c r="A25670" s="37"/>
      <c r="B25670" s="38"/>
      <c r="C25670" s="97"/>
      <c r="D25670" s="92"/>
      <c r="E25670" s="88" t="str">
        <f>IF(A25670&lt;&gt;0,IFERROR(VLOOKUP(D25670,Transactions!$K$4:$L$24,2,0), "Invalid date, no label or wrong spelling"),"Date and/or label missing. Exclude?")</f>
        <v>Date and/or label missing. Exclude?</v>
      </c>
      <c r="F25670" s="201"/>
      <c r="G25670" s="202"/>
      <c r="H25670" s="203"/>
    </row>
    <row r="25671" spans="1:8" x14ac:dyDescent="0.25">
      <c r="A25671" s="37"/>
      <c r="B25671" s="38"/>
      <c r="C25671" s="97"/>
      <c r="D25671" s="92"/>
      <c r="E25671" s="88" t="str">
        <f>IF(A25671&lt;&gt;0,IFERROR(VLOOKUP(D25671,Transactions!$K$4:$L$24,2,0), "Invalid date, no label or wrong spelling"),"Date and/or label missing. Exclude?")</f>
        <v>Date and/or label missing. Exclude?</v>
      </c>
      <c r="F25671" s="201"/>
      <c r="G25671" s="202"/>
      <c r="H25671" s="203"/>
    </row>
    <row r="25672" spans="1:8" x14ac:dyDescent="0.25">
      <c r="A25672" s="37"/>
      <c r="B25672" s="38"/>
      <c r="C25672" s="97"/>
      <c r="D25672" s="92"/>
      <c r="E25672" s="88" t="str">
        <f>IF(A25672&lt;&gt;0,IFERROR(VLOOKUP(D25672,Transactions!$K$4:$L$24,2,0), "Invalid date, no label or wrong spelling"),"Date and/or label missing. Exclude?")</f>
        <v>Date and/or label missing. Exclude?</v>
      </c>
      <c r="F25672" s="201"/>
      <c r="G25672" s="202"/>
      <c r="H25672" s="203"/>
    </row>
    <row r="25673" spans="1:8" x14ac:dyDescent="0.25">
      <c r="A25673" s="37"/>
      <c r="B25673" s="38"/>
      <c r="C25673" s="97"/>
      <c r="D25673" s="92"/>
      <c r="E25673" s="88" t="str">
        <f>IF(A25673&lt;&gt;0,IFERROR(VLOOKUP(D25673,Transactions!$K$4:$L$24,2,0), "Invalid date, no label or wrong spelling"),"Date and/or label missing. Exclude?")</f>
        <v>Date and/or label missing. Exclude?</v>
      </c>
      <c r="F25673" s="201"/>
      <c r="G25673" s="202"/>
      <c r="H25673" s="203"/>
    </row>
    <row r="25674" spans="1:8" x14ac:dyDescent="0.25">
      <c r="A25674" s="37"/>
      <c r="B25674" s="38"/>
      <c r="C25674" s="97"/>
      <c r="D25674" s="92"/>
      <c r="E25674" s="88" t="str">
        <f>IF(A25674&lt;&gt;0,IFERROR(VLOOKUP(D25674,Transactions!$K$4:$L$24,2,0), "Invalid date, no label or wrong spelling"),"Date and/or label missing. Exclude?")</f>
        <v>Date and/or label missing. Exclude?</v>
      </c>
      <c r="F25674" s="201"/>
      <c r="G25674" s="202"/>
      <c r="H25674" s="203"/>
    </row>
    <row r="25675" spans="1:8" x14ac:dyDescent="0.25">
      <c r="A25675" s="37"/>
      <c r="B25675" s="38"/>
      <c r="C25675" s="97"/>
      <c r="D25675" s="92"/>
      <c r="E25675" s="88" t="str">
        <f>IF(A25675&lt;&gt;0,IFERROR(VLOOKUP(D25675,Transactions!$K$4:$L$24,2,0), "Invalid date, no label or wrong spelling"),"Date and/or label missing. Exclude?")</f>
        <v>Date and/or label missing. Exclude?</v>
      </c>
      <c r="F25675" s="201"/>
      <c r="G25675" s="202"/>
      <c r="H25675" s="203"/>
    </row>
    <row r="25676" spans="1:8" x14ac:dyDescent="0.25">
      <c r="A25676" s="37"/>
      <c r="B25676" s="38"/>
      <c r="C25676" s="97"/>
      <c r="D25676" s="92"/>
      <c r="E25676" s="88" t="str">
        <f>IF(A25676&lt;&gt;0,IFERROR(VLOOKUP(D25676,Transactions!$K$4:$L$24,2,0), "Invalid date, no label or wrong spelling"),"Date and/or label missing. Exclude?")</f>
        <v>Date and/or label missing. Exclude?</v>
      </c>
      <c r="F25676" s="201"/>
      <c r="G25676" s="202"/>
      <c r="H25676" s="203"/>
    </row>
    <row r="25677" spans="1:8" x14ac:dyDescent="0.25">
      <c r="A25677" s="37"/>
      <c r="B25677" s="38"/>
      <c r="C25677" s="97"/>
      <c r="D25677" s="92"/>
      <c r="E25677" s="88" t="str">
        <f>IF(A25677&lt;&gt;0,IFERROR(VLOOKUP(D25677,Transactions!$K$4:$L$24,2,0), "Invalid date, no label or wrong spelling"),"Date and/or label missing. Exclude?")</f>
        <v>Date and/or label missing. Exclude?</v>
      </c>
      <c r="F25677" s="201"/>
      <c r="G25677" s="202"/>
      <c r="H25677" s="203"/>
    </row>
    <row r="25678" spans="1:8" x14ac:dyDescent="0.25">
      <c r="A25678" s="37"/>
      <c r="B25678" s="38"/>
      <c r="C25678" s="97"/>
      <c r="D25678" s="92"/>
      <c r="E25678" s="88" t="str">
        <f>IF(A25678&lt;&gt;0,IFERROR(VLOOKUP(D25678,Transactions!$K$4:$L$24,2,0), "Invalid date, no label or wrong spelling"),"Date and/or label missing. Exclude?")</f>
        <v>Date and/or label missing. Exclude?</v>
      </c>
      <c r="F25678" s="201"/>
      <c r="G25678" s="202"/>
      <c r="H25678" s="203"/>
    </row>
    <row r="25679" spans="1:8" x14ac:dyDescent="0.25">
      <c r="A25679" s="37"/>
      <c r="B25679" s="38"/>
      <c r="C25679" s="97"/>
      <c r="D25679" s="92"/>
      <c r="E25679" s="88" t="str">
        <f>IF(A25679&lt;&gt;0,IFERROR(VLOOKUP(D25679,Transactions!$K$4:$L$24,2,0), "Invalid date, no label or wrong spelling"),"Date and/or label missing. Exclude?")</f>
        <v>Date and/or label missing. Exclude?</v>
      </c>
      <c r="F25679" s="201"/>
      <c r="G25679" s="202"/>
      <c r="H25679" s="203"/>
    </row>
    <row r="25680" spans="1:8" x14ac:dyDescent="0.25">
      <c r="A25680" s="37"/>
      <c r="B25680" s="38"/>
      <c r="C25680" s="97"/>
      <c r="D25680" s="92"/>
      <c r="E25680" s="88" t="str">
        <f>IF(A25680&lt;&gt;0,IFERROR(VLOOKUP(D25680,Transactions!$K$4:$L$24,2,0), "Invalid date, no label or wrong spelling"),"Date and/or label missing. Exclude?")</f>
        <v>Date and/or label missing. Exclude?</v>
      </c>
      <c r="F25680" s="201"/>
      <c r="G25680" s="202"/>
      <c r="H25680" s="203"/>
    </row>
    <row r="25681" spans="1:8" x14ac:dyDescent="0.25">
      <c r="A25681" s="37"/>
      <c r="B25681" s="38"/>
      <c r="C25681" s="97"/>
      <c r="D25681" s="92"/>
      <c r="E25681" s="88" t="str">
        <f>IF(A25681&lt;&gt;0,IFERROR(VLOOKUP(D25681,Transactions!$K$4:$L$24,2,0), "Invalid date, no label or wrong spelling"),"Date and/or label missing. Exclude?")</f>
        <v>Date and/or label missing. Exclude?</v>
      </c>
      <c r="F25681" s="201"/>
      <c r="G25681" s="202"/>
      <c r="H25681" s="203"/>
    </row>
    <row r="25682" spans="1:8" x14ac:dyDescent="0.25">
      <c r="A25682" s="37"/>
      <c r="B25682" s="38"/>
      <c r="C25682" s="97"/>
      <c r="D25682" s="92"/>
      <c r="E25682" s="88" t="str">
        <f>IF(A25682&lt;&gt;0,IFERROR(VLOOKUP(D25682,Transactions!$K$4:$L$24,2,0), "Invalid date, no label or wrong spelling"),"Date and/or label missing. Exclude?")</f>
        <v>Date and/or label missing. Exclude?</v>
      </c>
      <c r="F25682" s="201"/>
      <c r="G25682" s="202"/>
      <c r="H25682" s="203"/>
    </row>
    <row r="25683" spans="1:8" x14ac:dyDescent="0.25">
      <c r="A25683" s="37"/>
      <c r="B25683" s="38"/>
      <c r="C25683" s="97"/>
      <c r="D25683" s="92"/>
      <c r="E25683" s="88" t="str">
        <f>IF(A25683&lt;&gt;0,IFERROR(VLOOKUP(D25683,Transactions!$K$4:$L$24,2,0), "Invalid date, no label or wrong spelling"),"Date and/or label missing. Exclude?")</f>
        <v>Date and/or label missing. Exclude?</v>
      </c>
      <c r="F25683" s="201"/>
      <c r="G25683" s="202"/>
      <c r="H25683" s="203"/>
    </row>
    <row r="25684" spans="1:8" x14ac:dyDescent="0.25">
      <c r="A25684" s="37"/>
      <c r="B25684" s="38"/>
      <c r="C25684" s="97"/>
      <c r="D25684" s="92"/>
      <c r="E25684" s="88" t="str">
        <f>IF(A25684&lt;&gt;0,IFERROR(VLOOKUP(D25684,Transactions!$K$4:$L$24,2,0), "Invalid date, no label or wrong spelling"),"Date and/or label missing. Exclude?")</f>
        <v>Date and/or label missing. Exclude?</v>
      </c>
      <c r="F25684" s="201"/>
      <c r="G25684" s="202"/>
      <c r="H25684" s="203"/>
    </row>
    <row r="25685" spans="1:8" x14ac:dyDescent="0.25">
      <c r="A25685" s="37"/>
      <c r="B25685" s="38"/>
      <c r="C25685" s="97"/>
      <c r="D25685" s="92"/>
      <c r="E25685" s="88" t="str">
        <f>IF(A25685&lt;&gt;0,IFERROR(VLOOKUP(D25685,Transactions!$K$4:$L$24,2,0), "Invalid date, no label or wrong spelling"),"Date and/or label missing. Exclude?")</f>
        <v>Date and/or label missing. Exclude?</v>
      </c>
      <c r="F25685" s="201"/>
      <c r="G25685" s="202"/>
      <c r="H25685" s="203"/>
    </row>
    <row r="25686" spans="1:8" x14ac:dyDescent="0.25">
      <c r="A25686" s="37"/>
      <c r="B25686" s="38"/>
      <c r="C25686" s="97"/>
      <c r="D25686" s="92"/>
      <c r="E25686" s="88" t="str">
        <f>IF(A25686&lt;&gt;0,IFERROR(VLOOKUP(D25686,Transactions!$K$4:$L$24,2,0), "Invalid date, no label or wrong spelling"),"Date and/or label missing. Exclude?")</f>
        <v>Date and/or label missing. Exclude?</v>
      </c>
      <c r="F25686" s="201"/>
      <c r="G25686" s="202"/>
      <c r="H25686" s="203"/>
    </row>
    <row r="25687" spans="1:8" x14ac:dyDescent="0.25">
      <c r="A25687" s="37"/>
      <c r="B25687" s="38"/>
      <c r="C25687" s="97"/>
      <c r="D25687" s="92"/>
      <c r="E25687" s="88" t="str">
        <f>IF(A25687&lt;&gt;0,IFERROR(VLOOKUP(D25687,Transactions!$K$4:$L$24,2,0), "Invalid date, no label or wrong spelling"),"Date and/or label missing. Exclude?")</f>
        <v>Date and/or label missing. Exclude?</v>
      </c>
      <c r="F25687" s="201"/>
      <c r="G25687" s="202"/>
      <c r="H25687" s="203"/>
    </row>
    <row r="25688" spans="1:8" x14ac:dyDescent="0.25">
      <c r="A25688" s="37"/>
      <c r="B25688" s="38"/>
      <c r="C25688" s="97"/>
      <c r="D25688" s="92"/>
      <c r="E25688" s="88" t="str">
        <f>IF(A25688&lt;&gt;0,IFERROR(VLOOKUP(D25688,Transactions!$K$4:$L$24,2,0), "Invalid date, no label or wrong spelling"),"Date and/or label missing. Exclude?")</f>
        <v>Date and/or label missing. Exclude?</v>
      </c>
      <c r="F25688" s="201"/>
      <c r="G25688" s="202"/>
      <c r="H25688" s="203"/>
    </row>
    <row r="25689" spans="1:8" x14ac:dyDescent="0.25">
      <c r="A25689" s="37"/>
      <c r="B25689" s="38"/>
      <c r="C25689" s="97"/>
      <c r="D25689" s="92"/>
      <c r="E25689" s="88" t="str">
        <f>IF(A25689&lt;&gt;0,IFERROR(VLOOKUP(D25689,Transactions!$K$4:$L$24,2,0), "Invalid date, no label or wrong spelling"),"Date and/or label missing. Exclude?")</f>
        <v>Date and/or label missing. Exclude?</v>
      </c>
      <c r="F25689" s="201"/>
      <c r="G25689" s="202"/>
      <c r="H25689" s="203"/>
    </row>
    <row r="25690" spans="1:8" x14ac:dyDescent="0.25">
      <c r="A25690" s="37"/>
      <c r="B25690" s="38"/>
      <c r="C25690" s="97"/>
      <c r="D25690" s="92"/>
      <c r="E25690" s="88" t="str">
        <f>IF(A25690&lt;&gt;0,IFERROR(VLOOKUP(D25690,Transactions!$K$4:$L$24,2,0), "Invalid date, no label or wrong spelling"),"Date and/or label missing. Exclude?")</f>
        <v>Date and/or label missing. Exclude?</v>
      </c>
      <c r="F25690" s="201"/>
      <c r="G25690" s="202"/>
      <c r="H25690" s="203"/>
    </row>
    <row r="25691" spans="1:8" x14ac:dyDescent="0.25">
      <c r="A25691" s="37"/>
      <c r="B25691" s="38"/>
      <c r="C25691" s="97"/>
      <c r="D25691" s="92"/>
      <c r="E25691" s="88" t="str">
        <f>IF(A25691&lt;&gt;0,IFERROR(VLOOKUP(D25691,Transactions!$K$4:$L$24,2,0), "Invalid date, no label or wrong spelling"),"Date and/or label missing. Exclude?")</f>
        <v>Date and/or label missing. Exclude?</v>
      </c>
      <c r="F25691" s="201"/>
      <c r="G25691" s="202"/>
      <c r="H25691" s="203"/>
    </row>
    <row r="25692" spans="1:8" x14ac:dyDescent="0.25">
      <c r="A25692" s="37"/>
      <c r="B25692" s="38"/>
      <c r="C25692" s="97"/>
      <c r="D25692" s="92"/>
      <c r="E25692" s="88" t="str">
        <f>IF(A25692&lt;&gt;0,IFERROR(VLOOKUP(D25692,Transactions!$K$4:$L$24,2,0), "Invalid date, no label or wrong spelling"),"Date and/or label missing. Exclude?")</f>
        <v>Date and/or label missing. Exclude?</v>
      </c>
      <c r="F25692" s="201"/>
      <c r="G25692" s="202"/>
      <c r="H25692" s="203"/>
    </row>
    <row r="25693" spans="1:8" x14ac:dyDescent="0.25">
      <c r="A25693" s="37"/>
      <c r="B25693" s="38"/>
      <c r="C25693" s="97"/>
      <c r="D25693" s="92"/>
      <c r="E25693" s="88" t="str">
        <f>IF(A25693&lt;&gt;0,IFERROR(VLOOKUP(D25693,Transactions!$K$4:$L$24,2,0), "Invalid date, no label or wrong spelling"),"Date and/or label missing. Exclude?")</f>
        <v>Date and/or label missing. Exclude?</v>
      </c>
      <c r="F25693" s="201"/>
      <c r="G25693" s="202"/>
      <c r="H25693" s="203"/>
    </row>
    <row r="25694" spans="1:8" x14ac:dyDescent="0.25">
      <c r="A25694" s="37"/>
      <c r="B25694" s="38"/>
      <c r="C25694" s="97"/>
      <c r="D25694" s="92"/>
      <c r="E25694" s="88" t="str">
        <f>IF(A25694&lt;&gt;0,IFERROR(VLOOKUP(D25694,Transactions!$K$4:$L$24,2,0), "Invalid date, no label or wrong spelling"),"Date and/or label missing. Exclude?")</f>
        <v>Date and/or label missing. Exclude?</v>
      </c>
      <c r="F25694" s="201"/>
      <c r="G25694" s="202"/>
      <c r="H25694" s="203"/>
    </row>
    <row r="25695" spans="1:8" x14ac:dyDescent="0.25">
      <c r="A25695" s="37"/>
      <c r="B25695" s="38"/>
      <c r="C25695" s="97"/>
      <c r="D25695" s="92"/>
      <c r="E25695" s="88" t="str">
        <f>IF(A25695&lt;&gt;0,IFERROR(VLOOKUP(D25695,Transactions!$K$4:$L$24,2,0), "Invalid date, no label or wrong spelling"),"Date and/or label missing. Exclude?")</f>
        <v>Date and/or label missing. Exclude?</v>
      </c>
      <c r="F25695" s="201"/>
      <c r="G25695" s="202"/>
      <c r="H25695" s="203"/>
    </row>
    <row r="25696" spans="1:8" x14ac:dyDescent="0.25">
      <c r="A25696" s="37"/>
      <c r="B25696" s="38"/>
      <c r="C25696" s="97"/>
      <c r="D25696" s="92"/>
      <c r="E25696" s="88" t="str">
        <f>IF(A25696&lt;&gt;0,IFERROR(VLOOKUP(D25696,Transactions!$K$4:$L$24,2,0), "Invalid date, no label or wrong spelling"),"Date and/or label missing. Exclude?")</f>
        <v>Date and/or label missing. Exclude?</v>
      </c>
      <c r="F25696" s="201"/>
      <c r="G25696" s="202"/>
      <c r="H25696" s="203"/>
    </row>
    <row r="25697" spans="1:8" x14ac:dyDescent="0.25">
      <c r="A25697" s="37"/>
      <c r="B25697" s="38"/>
      <c r="C25697" s="97"/>
      <c r="D25697" s="92"/>
      <c r="E25697" s="88" t="str">
        <f>IF(A25697&lt;&gt;0,IFERROR(VLOOKUP(D25697,Transactions!$K$4:$L$24,2,0), "Invalid date, no label or wrong spelling"),"Date and/or label missing. Exclude?")</f>
        <v>Date and/or label missing. Exclude?</v>
      </c>
      <c r="F25697" s="201"/>
      <c r="G25697" s="202"/>
      <c r="H25697" s="203"/>
    </row>
    <row r="25698" spans="1:8" x14ac:dyDescent="0.25">
      <c r="A25698" s="37"/>
      <c r="B25698" s="38"/>
      <c r="C25698" s="97"/>
      <c r="D25698" s="92"/>
      <c r="E25698" s="88" t="str">
        <f>IF(A25698&lt;&gt;0,IFERROR(VLOOKUP(D25698,Transactions!$K$4:$L$24,2,0), "Invalid date, no label or wrong spelling"),"Date and/or label missing. Exclude?")</f>
        <v>Date and/or label missing. Exclude?</v>
      </c>
      <c r="F25698" s="201"/>
      <c r="G25698" s="202"/>
      <c r="H25698" s="203"/>
    </row>
    <row r="25699" spans="1:8" x14ac:dyDescent="0.25">
      <c r="A25699" s="37"/>
      <c r="B25699" s="38"/>
      <c r="C25699" s="97"/>
      <c r="D25699" s="92"/>
      <c r="E25699" s="88" t="str">
        <f>IF(A25699&lt;&gt;0,IFERROR(VLOOKUP(D25699,Transactions!$K$4:$L$24,2,0), "Invalid date, no label or wrong spelling"),"Date and/or label missing. Exclude?")</f>
        <v>Date and/or label missing. Exclude?</v>
      </c>
      <c r="F25699" s="201"/>
      <c r="G25699" s="202"/>
      <c r="H25699" s="203"/>
    </row>
    <row r="25700" spans="1:8" x14ac:dyDescent="0.25">
      <c r="A25700" s="37"/>
      <c r="B25700" s="38"/>
      <c r="C25700" s="97"/>
      <c r="D25700" s="92"/>
      <c r="E25700" s="88" t="str">
        <f>IF(A25700&lt;&gt;0,IFERROR(VLOOKUP(D25700,Transactions!$K$4:$L$24,2,0), "Invalid date, no label or wrong spelling"),"Date and/or label missing. Exclude?")</f>
        <v>Date and/or label missing. Exclude?</v>
      </c>
      <c r="F25700" s="201"/>
      <c r="G25700" s="202"/>
      <c r="H25700" s="203"/>
    </row>
    <row r="25701" spans="1:8" x14ac:dyDescent="0.25">
      <c r="A25701" s="37"/>
      <c r="B25701" s="38"/>
      <c r="C25701" s="97"/>
      <c r="D25701" s="92"/>
      <c r="E25701" s="88" t="str">
        <f>IF(A25701&lt;&gt;0,IFERROR(VLOOKUP(D25701,Transactions!$K$4:$L$24,2,0), "Invalid date, no label or wrong spelling"),"Date and/or label missing. Exclude?")</f>
        <v>Date and/or label missing. Exclude?</v>
      </c>
      <c r="F25701" s="201"/>
      <c r="G25701" s="202"/>
      <c r="H25701" s="203"/>
    </row>
    <row r="25702" spans="1:8" x14ac:dyDescent="0.25">
      <c r="A25702" s="37"/>
      <c r="B25702" s="38"/>
      <c r="C25702" s="97"/>
      <c r="D25702" s="92"/>
      <c r="E25702" s="88" t="str">
        <f>IF(A25702&lt;&gt;0,IFERROR(VLOOKUP(D25702,Transactions!$K$4:$L$24,2,0), "Invalid date, no label or wrong spelling"),"Date and/or label missing. Exclude?")</f>
        <v>Date and/or label missing. Exclude?</v>
      </c>
      <c r="F25702" s="201"/>
      <c r="G25702" s="202"/>
      <c r="H25702" s="203"/>
    </row>
    <row r="25703" spans="1:8" x14ac:dyDescent="0.25">
      <c r="A25703" s="37"/>
      <c r="B25703" s="38"/>
      <c r="C25703" s="97"/>
      <c r="D25703" s="92"/>
      <c r="E25703" s="88" t="str">
        <f>IF(A25703&lt;&gt;0,IFERROR(VLOOKUP(D25703,Transactions!$K$4:$L$24,2,0), "Invalid date, no label or wrong spelling"),"Date and/or label missing. Exclude?")</f>
        <v>Date and/or label missing. Exclude?</v>
      </c>
      <c r="F25703" s="201"/>
      <c r="G25703" s="202"/>
      <c r="H25703" s="203"/>
    </row>
    <row r="25704" spans="1:8" x14ac:dyDescent="0.25">
      <c r="A25704" s="37"/>
      <c r="B25704" s="38"/>
      <c r="C25704" s="97"/>
      <c r="D25704" s="92"/>
      <c r="E25704" s="88" t="str">
        <f>IF(A25704&lt;&gt;0,IFERROR(VLOOKUP(D25704,Transactions!$K$4:$L$24,2,0), "Invalid date, no label or wrong spelling"),"Date and/or label missing. Exclude?")</f>
        <v>Date and/or label missing. Exclude?</v>
      </c>
      <c r="F25704" s="201"/>
      <c r="G25704" s="202"/>
      <c r="H25704" s="203"/>
    </row>
    <row r="25705" spans="1:8" x14ac:dyDescent="0.25">
      <c r="A25705" s="37"/>
      <c r="B25705" s="38"/>
      <c r="C25705" s="97"/>
      <c r="D25705" s="92"/>
      <c r="E25705" s="88" t="str">
        <f>IF(A25705&lt;&gt;0,IFERROR(VLOOKUP(D25705,Transactions!$K$4:$L$24,2,0), "Invalid date, no label or wrong spelling"),"Date and/or label missing. Exclude?")</f>
        <v>Date and/or label missing. Exclude?</v>
      </c>
      <c r="F25705" s="201"/>
      <c r="G25705" s="202"/>
      <c r="H25705" s="203"/>
    </row>
    <row r="25706" spans="1:8" x14ac:dyDescent="0.25">
      <c r="A25706" s="37"/>
      <c r="B25706" s="38"/>
      <c r="C25706" s="97"/>
      <c r="D25706" s="92"/>
      <c r="E25706" s="88" t="str">
        <f>IF(A25706&lt;&gt;0,IFERROR(VLOOKUP(D25706,Transactions!$K$4:$L$24,2,0), "Invalid date, no label or wrong spelling"),"Date and/or label missing. Exclude?")</f>
        <v>Date and/or label missing. Exclude?</v>
      </c>
      <c r="F25706" s="201"/>
      <c r="G25706" s="202"/>
      <c r="H25706" s="203"/>
    </row>
    <row r="25707" spans="1:8" x14ac:dyDescent="0.25">
      <c r="A25707" s="37"/>
      <c r="B25707" s="38"/>
      <c r="C25707" s="97"/>
      <c r="D25707" s="92"/>
      <c r="E25707" s="88" t="str">
        <f>IF(A25707&lt;&gt;0,IFERROR(VLOOKUP(D25707,Transactions!$K$4:$L$24,2,0), "Invalid date, no label or wrong spelling"),"Date and/or label missing. Exclude?")</f>
        <v>Date and/or label missing. Exclude?</v>
      </c>
      <c r="F25707" s="201"/>
      <c r="G25707" s="202"/>
      <c r="H25707" s="203"/>
    </row>
    <row r="25708" spans="1:8" x14ac:dyDescent="0.25">
      <c r="A25708" s="37"/>
      <c r="B25708" s="38"/>
      <c r="C25708" s="97"/>
      <c r="D25708" s="92"/>
      <c r="E25708" s="88" t="str">
        <f>IF(A25708&lt;&gt;0,IFERROR(VLOOKUP(D25708,Transactions!$K$4:$L$24,2,0), "Invalid date, no label or wrong spelling"),"Date and/or label missing. Exclude?")</f>
        <v>Date and/or label missing. Exclude?</v>
      </c>
      <c r="F25708" s="201"/>
      <c r="G25708" s="202"/>
      <c r="H25708" s="203"/>
    </row>
    <row r="25709" spans="1:8" x14ac:dyDescent="0.25">
      <c r="A25709" s="37"/>
      <c r="B25709" s="38"/>
      <c r="C25709" s="97"/>
      <c r="D25709" s="92"/>
      <c r="E25709" s="88" t="str">
        <f>IF(A25709&lt;&gt;0,IFERROR(VLOOKUP(D25709,Transactions!$K$4:$L$24,2,0), "Invalid date, no label or wrong spelling"),"Date and/or label missing. Exclude?")</f>
        <v>Date and/or label missing. Exclude?</v>
      </c>
      <c r="F25709" s="201"/>
      <c r="G25709" s="202"/>
      <c r="H25709" s="203"/>
    </row>
    <row r="25710" spans="1:8" x14ac:dyDescent="0.25">
      <c r="A25710" s="37"/>
      <c r="B25710" s="38"/>
      <c r="C25710" s="97"/>
      <c r="D25710" s="92"/>
      <c r="E25710" s="88" t="str">
        <f>IF(A25710&lt;&gt;0,IFERROR(VLOOKUP(D25710,Transactions!$K$4:$L$24,2,0), "Invalid date, no label or wrong spelling"),"Date and/or label missing. Exclude?")</f>
        <v>Date and/or label missing. Exclude?</v>
      </c>
      <c r="F25710" s="201"/>
      <c r="G25710" s="202"/>
      <c r="H25710" s="203"/>
    </row>
    <row r="25711" spans="1:8" x14ac:dyDescent="0.25">
      <c r="A25711" s="37"/>
      <c r="B25711" s="38"/>
      <c r="C25711" s="97"/>
      <c r="D25711" s="92"/>
      <c r="E25711" s="88" t="str">
        <f>IF(A25711&lt;&gt;0,IFERROR(VLOOKUP(D25711,Transactions!$K$4:$L$24,2,0), "Invalid date, no label or wrong spelling"),"Date and/or label missing. Exclude?")</f>
        <v>Date and/or label missing. Exclude?</v>
      </c>
      <c r="F25711" s="201"/>
      <c r="G25711" s="202"/>
      <c r="H25711" s="203"/>
    </row>
    <row r="25712" spans="1:8" x14ac:dyDescent="0.25">
      <c r="A25712" s="37"/>
      <c r="B25712" s="38"/>
      <c r="C25712" s="97"/>
      <c r="D25712" s="92"/>
      <c r="E25712" s="88" t="str">
        <f>IF(A25712&lt;&gt;0,IFERROR(VLOOKUP(D25712,Transactions!$K$4:$L$24,2,0), "Invalid date, no label or wrong spelling"),"Date and/or label missing. Exclude?")</f>
        <v>Date and/or label missing. Exclude?</v>
      </c>
      <c r="F25712" s="201"/>
      <c r="G25712" s="202"/>
      <c r="H25712" s="203"/>
    </row>
    <row r="25713" spans="1:8" x14ac:dyDescent="0.25">
      <c r="A25713" s="37"/>
      <c r="B25713" s="38"/>
      <c r="C25713" s="97"/>
      <c r="D25713" s="92"/>
      <c r="E25713" s="88" t="str">
        <f>IF(A25713&lt;&gt;0,IFERROR(VLOOKUP(D25713,Transactions!$K$4:$L$24,2,0), "Invalid date, no label or wrong spelling"),"Date and/or label missing. Exclude?")</f>
        <v>Date and/or label missing. Exclude?</v>
      </c>
      <c r="F25713" s="201"/>
      <c r="G25713" s="202"/>
      <c r="H25713" s="203"/>
    </row>
    <row r="25714" spans="1:8" x14ac:dyDescent="0.25">
      <c r="A25714" s="37"/>
      <c r="B25714" s="38"/>
      <c r="C25714" s="97"/>
      <c r="D25714" s="92"/>
      <c r="E25714" s="88" t="str">
        <f>IF(A25714&lt;&gt;0,IFERROR(VLOOKUP(D25714,Transactions!$K$4:$L$24,2,0), "Invalid date, no label or wrong spelling"),"Date and/or label missing. Exclude?")</f>
        <v>Date and/or label missing. Exclude?</v>
      </c>
      <c r="F25714" s="201"/>
      <c r="G25714" s="202"/>
      <c r="H25714" s="203"/>
    </row>
    <row r="25715" spans="1:8" x14ac:dyDescent="0.25">
      <c r="A25715" s="37"/>
      <c r="B25715" s="38"/>
      <c r="C25715" s="97"/>
      <c r="D25715" s="92"/>
      <c r="E25715" s="88" t="str">
        <f>IF(A25715&lt;&gt;0,IFERROR(VLOOKUP(D25715,Transactions!$K$4:$L$24,2,0), "Invalid date, no label or wrong spelling"),"Date and/or label missing. Exclude?")</f>
        <v>Date and/or label missing. Exclude?</v>
      </c>
      <c r="F25715" s="201"/>
      <c r="G25715" s="202"/>
      <c r="H25715" s="203"/>
    </row>
    <row r="25716" spans="1:8" x14ac:dyDescent="0.25">
      <c r="A25716" s="37"/>
      <c r="B25716" s="38"/>
      <c r="C25716" s="97"/>
      <c r="D25716" s="92"/>
      <c r="E25716" s="88" t="str">
        <f>IF(A25716&lt;&gt;0,IFERROR(VLOOKUP(D25716,Transactions!$K$4:$L$24,2,0), "Invalid date, no label or wrong spelling"),"Date and/or label missing. Exclude?")</f>
        <v>Date and/or label missing. Exclude?</v>
      </c>
      <c r="F25716" s="201"/>
      <c r="G25716" s="202"/>
      <c r="H25716" s="203"/>
    </row>
    <row r="25717" spans="1:8" x14ac:dyDescent="0.25">
      <c r="A25717" s="37"/>
      <c r="B25717" s="38"/>
      <c r="C25717" s="97"/>
      <c r="D25717" s="92"/>
      <c r="E25717" s="88" t="str">
        <f>IF(A25717&lt;&gt;0,IFERROR(VLOOKUP(D25717,Transactions!$K$4:$L$24,2,0), "Invalid date, no label or wrong spelling"),"Date and/or label missing. Exclude?")</f>
        <v>Date and/or label missing. Exclude?</v>
      </c>
      <c r="F25717" s="201"/>
      <c r="G25717" s="202"/>
      <c r="H25717" s="203"/>
    </row>
    <row r="25718" spans="1:8" x14ac:dyDescent="0.25">
      <c r="A25718" s="37"/>
      <c r="B25718" s="38"/>
      <c r="C25718" s="97"/>
      <c r="D25718" s="92"/>
      <c r="E25718" s="88" t="str">
        <f>IF(A25718&lt;&gt;0,IFERROR(VLOOKUP(D25718,Transactions!$K$4:$L$24,2,0), "Invalid date, no label or wrong spelling"),"Date and/or label missing. Exclude?")</f>
        <v>Date and/or label missing. Exclude?</v>
      </c>
      <c r="F25718" s="201"/>
      <c r="G25718" s="202"/>
      <c r="H25718" s="203"/>
    </row>
    <row r="25719" spans="1:8" x14ac:dyDescent="0.25">
      <c r="A25719" s="37"/>
      <c r="B25719" s="38"/>
      <c r="C25719" s="97"/>
      <c r="D25719" s="92"/>
      <c r="E25719" s="88" t="str">
        <f>IF(A25719&lt;&gt;0,IFERROR(VLOOKUP(D25719,Transactions!$K$4:$L$24,2,0), "Invalid date, no label or wrong spelling"),"Date and/or label missing. Exclude?")</f>
        <v>Date and/or label missing. Exclude?</v>
      </c>
      <c r="F25719" s="201"/>
      <c r="G25719" s="202"/>
      <c r="H25719" s="203"/>
    </row>
    <row r="25720" spans="1:8" x14ac:dyDescent="0.25">
      <c r="A25720" s="37"/>
      <c r="B25720" s="38"/>
      <c r="C25720" s="97"/>
      <c r="D25720" s="92"/>
      <c r="E25720" s="88" t="str">
        <f>IF(A25720&lt;&gt;0,IFERROR(VLOOKUP(D25720,Transactions!$K$4:$L$24,2,0), "Invalid date, no label or wrong spelling"),"Date and/or label missing. Exclude?")</f>
        <v>Date and/or label missing. Exclude?</v>
      </c>
      <c r="F25720" s="201"/>
      <c r="G25720" s="202"/>
      <c r="H25720" s="203"/>
    </row>
    <row r="25721" spans="1:8" x14ac:dyDescent="0.25">
      <c r="A25721" s="37"/>
      <c r="B25721" s="38"/>
      <c r="C25721" s="97"/>
      <c r="D25721" s="92"/>
      <c r="E25721" s="88" t="str">
        <f>IF(A25721&lt;&gt;0,IFERROR(VLOOKUP(D25721,Transactions!$K$4:$L$24,2,0), "Invalid date, no label or wrong spelling"),"Date and/or label missing. Exclude?")</f>
        <v>Date and/or label missing. Exclude?</v>
      </c>
      <c r="F25721" s="201"/>
      <c r="G25721" s="202"/>
      <c r="H25721" s="203"/>
    </row>
    <row r="25722" spans="1:8" x14ac:dyDescent="0.25">
      <c r="A25722" s="37"/>
      <c r="B25722" s="38"/>
      <c r="C25722" s="97"/>
      <c r="D25722" s="92"/>
      <c r="E25722" s="88" t="str">
        <f>IF(A25722&lt;&gt;0,IFERROR(VLOOKUP(D25722,Transactions!$K$4:$L$24,2,0), "Invalid date, no label or wrong spelling"),"Date and/or label missing. Exclude?")</f>
        <v>Date and/or label missing. Exclude?</v>
      </c>
      <c r="F25722" s="201"/>
      <c r="G25722" s="202"/>
      <c r="H25722" s="203"/>
    </row>
    <row r="25723" spans="1:8" x14ac:dyDescent="0.25">
      <c r="A25723" s="37"/>
      <c r="B25723" s="38"/>
      <c r="C25723" s="97"/>
      <c r="D25723" s="92"/>
      <c r="E25723" s="88" t="str">
        <f>IF(A25723&lt;&gt;0,IFERROR(VLOOKUP(D25723,Transactions!$K$4:$L$24,2,0), "Invalid date, no label or wrong spelling"),"Date and/or label missing. Exclude?")</f>
        <v>Date and/or label missing. Exclude?</v>
      </c>
      <c r="F25723" s="201"/>
      <c r="G25723" s="202"/>
      <c r="H25723" s="203"/>
    </row>
    <row r="25724" spans="1:8" x14ac:dyDescent="0.25">
      <c r="A25724" s="37"/>
      <c r="B25724" s="38"/>
      <c r="C25724" s="97"/>
      <c r="D25724" s="92"/>
      <c r="E25724" s="88" t="str">
        <f>IF(A25724&lt;&gt;0,IFERROR(VLOOKUP(D25724,Transactions!$K$4:$L$24,2,0), "Invalid date, no label or wrong spelling"),"Date and/or label missing. Exclude?")</f>
        <v>Date and/or label missing. Exclude?</v>
      </c>
      <c r="F25724" s="201"/>
      <c r="G25724" s="202"/>
      <c r="H25724" s="203"/>
    </row>
    <row r="25725" spans="1:8" x14ac:dyDescent="0.25">
      <c r="A25725" s="37"/>
      <c r="B25725" s="38"/>
      <c r="C25725" s="97"/>
      <c r="D25725" s="92"/>
      <c r="E25725" s="88" t="str">
        <f>IF(A25725&lt;&gt;0,IFERROR(VLOOKUP(D25725,Transactions!$K$4:$L$24,2,0), "Invalid date, no label or wrong spelling"),"Date and/or label missing. Exclude?")</f>
        <v>Date and/or label missing. Exclude?</v>
      </c>
      <c r="F25725" s="201"/>
      <c r="G25725" s="202"/>
      <c r="H25725" s="203"/>
    </row>
    <row r="25726" spans="1:8" x14ac:dyDescent="0.25">
      <c r="A25726" s="37"/>
      <c r="B25726" s="38"/>
      <c r="C25726" s="97"/>
      <c r="D25726" s="92"/>
      <c r="E25726" s="88" t="str">
        <f>IF(A25726&lt;&gt;0,IFERROR(VLOOKUP(D25726,Transactions!$K$4:$L$24,2,0), "Invalid date, no label or wrong spelling"),"Date and/or label missing. Exclude?")</f>
        <v>Date and/or label missing. Exclude?</v>
      </c>
      <c r="F25726" s="201"/>
      <c r="G25726" s="202"/>
      <c r="H25726" s="203"/>
    </row>
    <row r="25727" spans="1:8" x14ac:dyDescent="0.25">
      <c r="A25727" s="37"/>
      <c r="B25727" s="38"/>
      <c r="C25727" s="97"/>
      <c r="D25727" s="92"/>
      <c r="E25727" s="88" t="str">
        <f>IF(A25727&lt;&gt;0,IFERROR(VLOOKUP(D25727,Transactions!$K$4:$L$24,2,0), "Invalid date, no label or wrong spelling"),"Date and/or label missing. Exclude?")</f>
        <v>Date and/or label missing. Exclude?</v>
      </c>
      <c r="F25727" s="201"/>
      <c r="G25727" s="202"/>
      <c r="H25727" s="203"/>
    </row>
    <row r="25728" spans="1:8" x14ac:dyDescent="0.25">
      <c r="A25728" s="37"/>
      <c r="B25728" s="38"/>
      <c r="C25728" s="97"/>
      <c r="D25728" s="92"/>
      <c r="E25728" s="88" t="str">
        <f>IF(A25728&lt;&gt;0,IFERROR(VLOOKUP(D25728,Transactions!$K$4:$L$24,2,0), "Invalid date, no label or wrong spelling"),"Date and/or label missing. Exclude?")</f>
        <v>Date and/or label missing. Exclude?</v>
      </c>
      <c r="F25728" s="201"/>
      <c r="G25728" s="202"/>
      <c r="H25728" s="203"/>
    </row>
    <row r="25729" spans="1:8" x14ac:dyDescent="0.25">
      <c r="A25729" s="37"/>
      <c r="B25729" s="38"/>
      <c r="C25729" s="97"/>
      <c r="D25729" s="92"/>
      <c r="E25729" s="88" t="str">
        <f>IF(A25729&lt;&gt;0,IFERROR(VLOOKUP(D25729,Transactions!$K$4:$L$24,2,0), "Invalid date, no label or wrong spelling"),"Date and/or label missing. Exclude?")</f>
        <v>Date and/or label missing. Exclude?</v>
      </c>
      <c r="F25729" s="201"/>
      <c r="G25729" s="202"/>
      <c r="H25729" s="203"/>
    </row>
    <row r="25730" spans="1:8" x14ac:dyDescent="0.25">
      <c r="A25730" s="37"/>
      <c r="B25730" s="38"/>
      <c r="C25730" s="97"/>
      <c r="D25730" s="92"/>
      <c r="E25730" s="88" t="str">
        <f>IF(A25730&lt;&gt;0,IFERROR(VLOOKUP(D25730,Transactions!$K$4:$L$24,2,0), "Invalid date, no label or wrong spelling"),"Date and/or label missing. Exclude?")</f>
        <v>Date and/or label missing. Exclude?</v>
      </c>
      <c r="F25730" s="201"/>
      <c r="G25730" s="202"/>
      <c r="H25730" s="203"/>
    </row>
    <row r="25731" spans="1:8" x14ac:dyDescent="0.25">
      <c r="A25731" s="37"/>
      <c r="B25731" s="38"/>
      <c r="C25731" s="97"/>
      <c r="D25731" s="92"/>
      <c r="E25731" s="88" t="str">
        <f>IF(A25731&lt;&gt;0,IFERROR(VLOOKUP(D25731,Transactions!$K$4:$L$24,2,0), "Invalid date, no label or wrong spelling"),"Date and/or label missing. Exclude?")</f>
        <v>Date and/or label missing. Exclude?</v>
      </c>
      <c r="F25731" s="201"/>
      <c r="G25731" s="202"/>
      <c r="H25731" s="203"/>
    </row>
    <row r="25732" spans="1:8" x14ac:dyDescent="0.25">
      <c r="A25732" s="37"/>
      <c r="B25732" s="38"/>
      <c r="C25732" s="97"/>
      <c r="D25732" s="92"/>
      <c r="E25732" s="88" t="str">
        <f>IF(A25732&lt;&gt;0,IFERROR(VLOOKUP(D25732,Transactions!$K$4:$L$24,2,0), "Invalid date, no label or wrong spelling"),"Date and/or label missing. Exclude?")</f>
        <v>Date and/or label missing. Exclude?</v>
      </c>
      <c r="F25732" s="201"/>
      <c r="G25732" s="202"/>
      <c r="H25732" s="203"/>
    </row>
    <row r="25733" spans="1:8" x14ac:dyDescent="0.25">
      <c r="A25733" s="37"/>
      <c r="B25733" s="38"/>
      <c r="C25733" s="97"/>
      <c r="D25733" s="92"/>
      <c r="E25733" s="88" t="str">
        <f>IF(A25733&lt;&gt;0,IFERROR(VLOOKUP(D25733,Transactions!$K$4:$L$24,2,0), "Invalid date, no label or wrong spelling"),"Date and/or label missing. Exclude?")</f>
        <v>Date and/or label missing. Exclude?</v>
      </c>
      <c r="F25733" s="201"/>
      <c r="G25733" s="202"/>
      <c r="H25733" s="203"/>
    </row>
    <row r="25734" spans="1:8" x14ac:dyDescent="0.25">
      <c r="A25734" s="37"/>
      <c r="B25734" s="38"/>
      <c r="C25734" s="97"/>
      <c r="D25734" s="92"/>
      <c r="E25734" s="88" t="str">
        <f>IF(A25734&lt;&gt;0,IFERROR(VLOOKUP(D25734,Transactions!$K$4:$L$24,2,0), "Invalid date, no label or wrong spelling"),"Date and/or label missing. Exclude?")</f>
        <v>Date and/or label missing. Exclude?</v>
      </c>
      <c r="F25734" s="201"/>
      <c r="G25734" s="202"/>
      <c r="H25734" s="203"/>
    </row>
    <row r="25735" spans="1:8" x14ac:dyDescent="0.25">
      <c r="A25735" s="37"/>
      <c r="B25735" s="38"/>
      <c r="C25735" s="97"/>
      <c r="D25735" s="92"/>
      <c r="E25735" s="88" t="str">
        <f>IF(A25735&lt;&gt;0,IFERROR(VLOOKUP(D25735,Transactions!$K$4:$L$24,2,0), "Invalid date, no label or wrong spelling"),"Date and/or label missing. Exclude?")</f>
        <v>Date and/or label missing. Exclude?</v>
      </c>
      <c r="F25735" s="201"/>
      <c r="G25735" s="202"/>
      <c r="H25735" s="203"/>
    </row>
    <row r="25736" spans="1:8" x14ac:dyDescent="0.25">
      <c r="A25736" s="37"/>
      <c r="B25736" s="38"/>
      <c r="C25736" s="97"/>
      <c r="D25736" s="92"/>
      <c r="E25736" s="88" t="str">
        <f>IF(A25736&lt;&gt;0,IFERROR(VLOOKUP(D25736,Transactions!$K$4:$L$24,2,0), "Invalid date, no label or wrong spelling"),"Date and/or label missing. Exclude?")</f>
        <v>Date and/or label missing. Exclude?</v>
      </c>
      <c r="F25736" s="201"/>
      <c r="G25736" s="202"/>
      <c r="H25736" s="203"/>
    </row>
    <row r="25737" spans="1:8" x14ac:dyDescent="0.25">
      <c r="A25737" s="37"/>
      <c r="B25737" s="38"/>
      <c r="C25737" s="97"/>
      <c r="D25737" s="92"/>
      <c r="E25737" s="88" t="str">
        <f>IF(A25737&lt;&gt;0,IFERROR(VLOOKUP(D25737,Transactions!$K$4:$L$24,2,0), "Invalid date, no label or wrong spelling"),"Date and/or label missing. Exclude?")</f>
        <v>Date and/or label missing. Exclude?</v>
      </c>
      <c r="F25737" s="201"/>
      <c r="G25737" s="202"/>
      <c r="H25737" s="203"/>
    </row>
    <row r="25738" spans="1:8" x14ac:dyDescent="0.25">
      <c r="A25738" s="37"/>
      <c r="B25738" s="38"/>
      <c r="C25738" s="97"/>
      <c r="D25738" s="92"/>
      <c r="E25738" s="88" t="str">
        <f>IF(A25738&lt;&gt;0,IFERROR(VLOOKUP(D25738,Transactions!$K$4:$L$24,2,0), "Invalid date, no label or wrong spelling"),"Date and/or label missing. Exclude?")</f>
        <v>Date and/or label missing. Exclude?</v>
      </c>
      <c r="F25738" s="201"/>
      <c r="G25738" s="202"/>
      <c r="H25738" s="203"/>
    </row>
    <row r="25739" spans="1:8" x14ac:dyDescent="0.25">
      <c r="A25739" s="37"/>
      <c r="B25739" s="38"/>
      <c r="C25739" s="97"/>
      <c r="D25739" s="92"/>
      <c r="E25739" s="88" t="str">
        <f>IF(A25739&lt;&gt;0,IFERROR(VLOOKUP(D25739,Transactions!$K$4:$L$24,2,0), "Invalid date, no label or wrong spelling"),"Date and/or label missing. Exclude?")</f>
        <v>Date and/or label missing. Exclude?</v>
      </c>
      <c r="F25739" s="201"/>
      <c r="G25739" s="202"/>
      <c r="H25739" s="203"/>
    </row>
    <row r="25740" spans="1:8" x14ac:dyDescent="0.25">
      <c r="A25740" s="37"/>
      <c r="B25740" s="38"/>
      <c r="C25740" s="97"/>
      <c r="D25740" s="92"/>
      <c r="E25740" s="88" t="str">
        <f>IF(A25740&lt;&gt;0,IFERROR(VLOOKUP(D25740,Transactions!$K$4:$L$24,2,0), "Invalid date, no label or wrong spelling"),"Date and/or label missing. Exclude?")</f>
        <v>Date and/or label missing. Exclude?</v>
      </c>
      <c r="F25740" s="201"/>
      <c r="G25740" s="202"/>
      <c r="H25740" s="203"/>
    </row>
    <row r="25741" spans="1:8" x14ac:dyDescent="0.25">
      <c r="A25741" s="37"/>
      <c r="B25741" s="38"/>
      <c r="C25741" s="97"/>
      <c r="D25741" s="92"/>
      <c r="E25741" s="88" t="str">
        <f>IF(A25741&lt;&gt;0,IFERROR(VLOOKUP(D25741,Transactions!$K$4:$L$24,2,0), "Invalid date, no label or wrong spelling"),"Date and/or label missing. Exclude?")</f>
        <v>Date and/or label missing. Exclude?</v>
      </c>
      <c r="F25741" s="201"/>
      <c r="G25741" s="202"/>
      <c r="H25741" s="203"/>
    </row>
    <row r="25742" spans="1:8" x14ac:dyDescent="0.25">
      <c r="A25742" s="37"/>
      <c r="B25742" s="38"/>
      <c r="C25742" s="97"/>
      <c r="D25742" s="92"/>
      <c r="E25742" s="88" t="str">
        <f>IF(A25742&lt;&gt;0,IFERROR(VLOOKUP(D25742,Transactions!$K$4:$L$24,2,0), "Invalid date, no label or wrong spelling"),"Date and/or label missing. Exclude?")</f>
        <v>Date and/or label missing. Exclude?</v>
      </c>
      <c r="F25742" s="201"/>
      <c r="G25742" s="202"/>
      <c r="H25742" s="203"/>
    </row>
    <row r="25743" spans="1:8" x14ac:dyDescent="0.25">
      <c r="A25743" s="37"/>
      <c r="B25743" s="38"/>
      <c r="C25743" s="97"/>
      <c r="D25743" s="92"/>
      <c r="E25743" s="88" t="str">
        <f>IF(A25743&lt;&gt;0,IFERROR(VLOOKUP(D25743,Transactions!$K$4:$L$24,2,0), "Invalid date, no label or wrong spelling"),"Date and/or label missing. Exclude?")</f>
        <v>Date and/or label missing. Exclude?</v>
      </c>
      <c r="F25743" s="201"/>
      <c r="G25743" s="202"/>
      <c r="H25743" s="203"/>
    </row>
    <row r="25744" spans="1:8" x14ac:dyDescent="0.25">
      <c r="A25744" s="37"/>
      <c r="B25744" s="38"/>
      <c r="C25744" s="97"/>
      <c r="D25744" s="92"/>
      <c r="E25744" s="88" t="str">
        <f>IF(A25744&lt;&gt;0,IFERROR(VLOOKUP(D25744,Transactions!$K$4:$L$24,2,0), "Invalid date, no label or wrong spelling"),"Date and/or label missing. Exclude?")</f>
        <v>Date and/or label missing. Exclude?</v>
      </c>
      <c r="F25744" s="201"/>
      <c r="G25744" s="202"/>
      <c r="H25744" s="203"/>
    </row>
    <row r="25745" spans="1:8" x14ac:dyDescent="0.25">
      <c r="A25745" s="37"/>
      <c r="B25745" s="38"/>
      <c r="C25745" s="97"/>
      <c r="D25745" s="92"/>
      <c r="E25745" s="88" t="str">
        <f>IF(A25745&lt;&gt;0,IFERROR(VLOOKUP(D25745,Transactions!$K$4:$L$24,2,0), "Invalid date, no label or wrong spelling"),"Date and/or label missing. Exclude?")</f>
        <v>Date and/or label missing. Exclude?</v>
      </c>
      <c r="F25745" s="201"/>
      <c r="G25745" s="202"/>
      <c r="H25745" s="203"/>
    </row>
    <row r="25746" spans="1:8" x14ac:dyDescent="0.25">
      <c r="A25746" s="37"/>
      <c r="B25746" s="38"/>
      <c r="C25746" s="97"/>
      <c r="D25746" s="92"/>
      <c r="E25746" s="88" t="str">
        <f>IF(A25746&lt;&gt;0,IFERROR(VLOOKUP(D25746,Transactions!$K$4:$L$24,2,0), "Invalid date, no label or wrong spelling"),"Date and/or label missing. Exclude?")</f>
        <v>Date and/or label missing. Exclude?</v>
      </c>
      <c r="F25746" s="201"/>
      <c r="G25746" s="202"/>
      <c r="H25746" s="203"/>
    </row>
    <row r="25747" spans="1:8" x14ac:dyDescent="0.25">
      <c r="A25747" s="37"/>
      <c r="B25747" s="38"/>
      <c r="C25747" s="97"/>
      <c r="D25747" s="92"/>
      <c r="E25747" s="88" t="str">
        <f>IF(A25747&lt;&gt;0,IFERROR(VLOOKUP(D25747,Transactions!$K$4:$L$24,2,0), "Invalid date, no label or wrong spelling"),"Date and/or label missing. Exclude?")</f>
        <v>Date and/or label missing. Exclude?</v>
      </c>
      <c r="F25747" s="201"/>
      <c r="G25747" s="202"/>
      <c r="H25747" s="203"/>
    </row>
    <row r="25748" spans="1:8" x14ac:dyDescent="0.25">
      <c r="A25748" s="37"/>
      <c r="B25748" s="38"/>
      <c r="C25748" s="97"/>
      <c r="D25748" s="92"/>
      <c r="E25748" s="88" t="str">
        <f>IF(A25748&lt;&gt;0,IFERROR(VLOOKUP(D25748,Transactions!$K$4:$L$24,2,0), "Invalid date, no label or wrong spelling"),"Date and/or label missing. Exclude?")</f>
        <v>Date and/or label missing. Exclude?</v>
      </c>
      <c r="F25748" s="201"/>
      <c r="G25748" s="202"/>
      <c r="H25748" s="203"/>
    </row>
    <row r="25749" spans="1:8" x14ac:dyDescent="0.25">
      <c r="A25749" s="37"/>
      <c r="B25749" s="38"/>
      <c r="C25749" s="97"/>
      <c r="D25749" s="92"/>
      <c r="E25749" s="88" t="str">
        <f>IF(A25749&lt;&gt;0,IFERROR(VLOOKUP(D25749,Transactions!$K$4:$L$24,2,0), "Invalid date, no label or wrong spelling"),"Date and/or label missing. Exclude?")</f>
        <v>Date and/or label missing. Exclude?</v>
      </c>
      <c r="F25749" s="201"/>
      <c r="G25749" s="202"/>
      <c r="H25749" s="203"/>
    </row>
    <row r="25750" spans="1:8" x14ac:dyDescent="0.25">
      <c r="A25750" s="37"/>
      <c r="B25750" s="38"/>
      <c r="C25750" s="97"/>
      <c r="D25750" s="92"/>
      <c r="E25750" s="88" t="str">
        <f>IF(A25750&lt;&gt;0,IFERROR(VLOOKUP(D25750,Transactions!$K$4:$L$24,2,0), "Invalid date, no label or wrong spelling"),"Date and/or label missing. Exclude?")</f>
        <v>Date and/or label missing. Exclude?</v>
      </c>
      <c r="F25750" s="201"/>
      <c r="G25750" s="202"/>
      <c r="H25750" s="203"/>
    </row>
    <row r="25751" spans="1:8" x14ac:dyDescent="0.25">
      <c r="A25751" s="37"/>
      <c r="B25751" s="38"/>
      <c r="C25751" s="97"/>
      <c r="D25751" s="92"/>
      <c r="E25751" s="88" t="str">
        <f>IF(A25751&lt;&gt;0,IFERROR(VLOOKUP(D25751,Transactions!$K$4:$L$24,2,0), "Invalid date, no label or wrong spelling"),"Date and/or label missing. Exclude?")</f>
        <v>Date and/or label missing. Exclude?</v>
      </c>
      <c r="F25751" s="201"/>
      <c r="G25751" s="202"/>
      <c r="H25751" s="203"/>
    </row>
    <row r="25752" spans="1:8" x14ac:dyDescent="0.25">
      <c r="A25752" s="37"/>
      <c r="B25752" s="38"/>
      <c r="C25752" s="97"/>
      <c r="D25752" s="92"/>
      <c r="E25752" s="88" t="str">
        <f>IF(A25752&lt;&gt;0,IFERROR(VLOOKUP(D25752,Transactions!$K$4:$L$24,2,0), "Invalid date, no label or wrong spelling"),"Date and/or label missing. Exclude?")</f>
        <v>Date and/or label missing. Exclude?</v>
      </c>
      <c r="F25752" s="201"/>
      <c r="G25752" s="202"/>
      <c r="H25752" s="203"/>
    </row>
    <row r="25753" spans="1:8" x14ac:dyDescent="0.25">
      <c r="A25753" s="37"/>
      <c r="B25753" s="38"/>
      <c r="C25753" s="97"/>
      <c r="D25753" s="92"/>
      <c r="E25753" s="88" t="str">
        <f>IF(A25753&lt;&gt;0,IFERROR(VLOOKUP(D25753,Transactions!$K$4:$L$24,2,0), "Invalid date, no label or wrong spelling"),"Date and/or label missing. Exclude?")</f>
        <v>Date and/or label missing. Exclude?</v>
      </c>
      <c r="F25753" s="201"/>
      <c r="G25753" s="202"/>
      <c r="H25753" s="203"/>
    </row>
    <row r="25754" spans="1:8" x14ac:dyDescent="0.25">
      <c r="A25754" s="37"/>
      <c r="B25754" s="38"/>
      <c r="C25754" s="97"/>
      <c r="D25754" s="92"/>
      <c r="E25754" s="88" t="str">
        <f>IF(A25754&lt;&gt;0,IFERROR(VLOOKUP(D25754,Transactions!$K$4:$L$24,2,0), "Invalid date, no label or wrong spelling"),"Date and/or label missing. Exclude?")</f>
        <v>Date and/or label missing. Exclude?</v>
      </c>
      <c r="F25754" s="201"/>
      <c r="G25754" s="202"/>
      <c r="H25754" s="203"/>
    </row>
    <row r="25755" spans="1:8" x14ac:dyDescent="0.25">
      <c r="A25755" s="37"/>
      <c r="B25755" s="38"/>
      <c r="C25755" s="97"/>
      <c r="D25755" s="92"/>
      <c r="E25755" s="88" t="str">
        <f>IF(A25755&lt;&gt;0,IFERROR(VLOOKUP(D25755,Transactions!$K$4:$L$24,2,0), "Invalid date, no label or wrong spelling"),"Date and/or label missing. Exclude?")</f>
        <v>Date and/or label missing. Exclude?</v>
      </c>
      <c r="F25755" s="201"/>
      <c r="G25755" s="202"/>
      <c r="H25755" s="203"/>
    </row>
    <row r="25756" spans="1:8" x14ac:dyDescent="0.25">
      <c r="A25756" s="37"/>
      <c r="B25756" s="38"/>
      <c r="C25756" s="97"/>
      <c r="D25756" s="92"/>
      <c r="E25756" s="88" t="str">
        <f>IF(A25756&lt;&gt;0,IFERROR(VLOOKUP(D25756,Transactions!$K$4:$L$24,2,0), "Invalid date, no label or wrong spelling"),"Date and/or label missing. Exclude?")</f>
        <v>Date and/or label missing. Exclude?</v>
      </c>
      <c r="F25756" s="201"/>
      <c r="G25756" s="202"/>
      <c r="H25756" s="203"/>
    </row>
    <row r="25757" spans="1:8" x14ac:dyDescent="0.25">
      <c r="A25757" s="37"/>
      <c r="B25757" s="38"/>
      <c r="C25757" s="97"/>
      <c r="D25757" s="92"/>
      <c r="E25757" s="88" t="str">
        <f>IF(A25757&lt;&gt;0,IFERROR(VLOOKUP(D25757,Transactions!$K$4:$L$24,2,0), "Invalid date, no label or wrong spelling"),"Date and/or label missing. Exclude?")</f>
        <v>Date and/or label missing. Exclude?</v>
      </c>
      <c r="F25757" s="201"/>
      <c r="G25757" s="202"/>
      <c r="H25757" s="203"/>
    </row>
    <row r="25758" spans="1:8" x14ac:dyDescent="0.25">
      <c r="A25758" s="37"/>
      <c r="B25758" s="38"/>
      <c r="C25758" s="97"/>
      <c r="D25758" s="92"/>
      <c r="E25758" s="88" t="str">
        <f>IF(A25758&lt;&gt;0,IFERROR(VLOOKUP(D25758,Transactions!$K$4:$L$24,2,0), "Invalid date, no label or wrong spelling"),"Date and/or label missing. Exclude?")</f>
        <v>Date and/or label missing. Exclude?</v>
      </c>
      <c r="F25758" s="201"/>
      <c r="G25758" s="202"/>
      <c r="H25758" s="203"/>
    </row>
    <row r="25759" spans="1:8" x14ac:dyDescent="0.25">
      <c r="A25759" s="37"/>
      <c r="B25759" s="38"/>
      <c r="C25759" s="97"/>
      <c r="D25759" s="92"/>
      <c r="E25759" s="88" t="str">
        <f>IF(A25759&lt;&gt;0,IFERROR(VLOOKUP(D25759,Transactions!$K$4:$L$24,2,0), "Invalid date, no label or wrong spelling"),"Date and/or label missing. Exclude?")</f>
        <v>Date and/or label missing. Exclude?</v>
      </c>
      <c r="F25759" s="201"/>
      <c r="G25759" s="202"/>
      <c r="H25759" s="203"/>
    </row>
    <row r="25760" spans="1:8" x14ac:dyDescent="0.25">
      <c r="A25760" s="37"/>
      <c r="B25760" s="38"/>
      <c r="C25760" s="97"/>
      <c r="D25760" s="92"/>
      <c r="E25760" s="88" t="str">
        <f>IF(A25760&lt;&gt;0,IFERROR(VLOOKUP(D25760,Transactions!$K$4:$L$24,2,0), "Invalid date, no label or wrong spelling"),"Date and/or label missing. Exclude?")</f>
        <v>Date and/or label missing. Exclude?</v>
      </c>
      <c r="F25760" s="201"/>
      <c r="G25760" s="202"/>
      <c r="H25760" s="203"/>
    </row>
    <row r="25761" spans="1:8" x14ac:dyDescent="0.25">
      <c r="A25761" s="37"/>
      <c r="B25761" s="38"/>
      <c r="C25761" s="97"/>
      <c r="D25761" s="92"/>
      <c r="E25761" s="88" t="str">
        <f>IF(A25761&lt;&gt;0,IFERROR(VLOOKUP(D25761,Transactions!$K$4:$L$24,2,0), "Invalid date, no label or wrong spelling"),"Date and/or label missing. Exclude?")</f>
        <v>Date and/or label missing. Exclude?</v>
      </c>
      <c r="F25761" s="201"/>
      <c r="G25761" s="202"/>
      <c r="H25761" s="203"/>
    </row>
    <row r="25762" spans="1:8" x14ac:dyDescent="0.25">
      <c r="A25762" s="37"/>
      <c r="B25762" s="38"/>
      <c r="C25762" s="97"/>
      <c r="D25762" s="92"/>
      <c r="E25762" s="88" t="str">
        <f>IF(A25762&lt;&gt;0,IFERROR(VLOOKUP(D25762,Transactions!$K$4:$L$24,2,0), "Invalid date, no label or wrong spelling"),"Date and/or label missing. Exclude?")</f>
        <v>Date and/or label missing. Exclude?</v>
      </c>
      <c r="F25762" s="201"/>
      <c r="G25762" s="202"/>
      <c r="H25762" s="203"/>
    </row>
    <row r="25763" spans="1:8" x14ac:dyDescent="0.25">
      <c r="A25763" s="37"/>
      <c r="B25763" s="38"/>
      <c r="C25763" s="97"/>
      <c r="D25763" s="92"/>
      <c r="E25763" s="88" t="str">
        <f>IF(A25763&lt;&gt;0,IFERROR(VLOOKUP(D25763,Transactions!$K$4:$L$24,2,0), "Invalid date, no label or wrong spelling"),"Date and/or label missing. Exclude?")</f>
        <v>Date and/or label missing. Exclude?</v>
      </c>
      <c r="F25763" s="201"/>
      <c r="G25763" s="202"/>
      <c r="H25763" s="203"/>
    </row>
    <row r="25764" spans="1:8" x14ac:dyDescent="0.25">
      <c r="A25764" s="37"/>
      <c r="B25764" s="38"/>
      <c r="C25764" s="97"/>
      <c r="D25764" s="92"/>
      <c r="E25764" s="88" t="str">
        <f>IF(A25764&lt;&gt;0,IFERROR(VLOOKUP(D25764,Transactions!$K$4:$L$24,2,0), "Invalid date, no label or wrong spelling"),"Date and/or label missing. Exclude?")</f>
        <v>Date and/or label missing. Exclude?</v>
      </c>
      <c r="F25764" s="201"/>
      <c r="G25764" s="202"/>
      <c r="H25764" s="203"/>
    </row>
    <row r="25765" spans="1:8" x14ac:dyDescent="0.25">
      <c r="A25765" s="37"/>
      <c r="B25765" s="38"/>
      <c r="C25765" s="97"/>
      <c r="D25765" s="92"/>
      <c r="E25765" s="88" t="str">
        <f>IF(A25765&lt;&gt;0,IFERROR(VLOOKUP(D25765,Transactions!$K$4:$L$24,2,0), "Invalid date, no label or wrong spelling"),"Date and/or label missing. Exclude?")</f>
        <v>Date and/or label missing. Exclude?</v>
      </c>
      <c r="F25765" s="201"/>
      <c r="G25765" s="202"/>
      <c r="H25765" s="203"/>
    </row>
    <row r="25766" spans="1:8" x14ac:dyDescent="0.25">
      <c r="A25766" s="37"/>
      <c r="B25766" s="38"/>
      <c r="C25766" s="97"/>
      <c r="D25766" s="92"/>
      <c r="E25766" s="88" t="str">
        <f>IF(A25766&lt;&gt;0,IFERROR(VLOOKUP(D25766,Transactions!$K$4:$L$24,2,0), "Invalid date, no label or wrong spelling"),"Date and/or label missing. Exclude?")</f>
        <v>Date and/or label missing. Exclude?</v>
      </c>
      <c r="F25766" s="201"/>
      <c r="G25766" s="202"/>
      <c r="H25766" s="203"/>
    </row>
    <row r="25767" spans="1:8" x14ac:dyDescent="0.25">
      <c r="A25767" s="37"/>
      <c r="B25767" s="38"/>
      <c r="C25767" s="97"/>
      <c r="D25767" s="92"/>
      <c r="E25767" s="88" t="str">
        <f>IF(A25767&lt;&gt;0,IFERROR(VLOOKUP(D25767,Transactions!$K$4:$L$24,2,0), "Invalid date, no label or wrong spelling"),"Date and/or label missing. Exclude?")</f>
        <v>Date and/or label missing. Exclude?</v>
      </c>
      <c r="F25767" s="201"/>
      <c r="G25767" s="202"/>
      <c r="H25767" s="203"/>
    </row>
    <row r="25768" spans="1:8" x14ac:dyDescent="0.25">
      <c r="A25768" s="37"/>
      <c r="B25768" s="38"/>
      <c r="C25768" s="97"/>
      <c r="D25768" s="92"/>
      <c r="E25768" s="88" t="str">
        <f>IF(A25768&lt;&gt;0,IFERROR(VLOOKUP(D25768,Transactions!$K$4:$L$24,2,0), "Invalid date, no label or wrong spelling"),"Date and/or label missing. Exclude?")</f>
        <v>Date and/or label missing. Exclude?</v>
      </c>
      <c r="F25768" s="201"/>
      <c r="G25768" s="202"/>
      <c r="H25768" s="203"/>
    </row>
    <row r="25769" spans="1:8" x14ac:dyDescent="0.25">
      <c r="A25769" s="37"/>
      <c r="B25769" s="38"/>
      <c r="C25769" s="97"/>
      <c r="D25769" s="92"/>
      <c r="E25769" s="88" t="str">
        <f>IF(A25769&lt;&gt;0,IFERROR(VLOOKUP(D25769,Transactions!$K$4:$L$24,2,0), "Invalid date, no label or wrong spelling"),"Date and/or label missing. Exclude?")</f>
        <v>Date and/or label missing. Exclude?</v>
      </c>
      <c r="F25769" s="201"/>
      <c r="G25769" s="202"/>
      <c r="H25769" s="203"/>
    </row>
    <row r="25770" spans="1:8" x14ac:dyDescent="0.25">
      <c r="A25770" s="37"/>
      <c r="B25770" s="38"/>
      <c r="C25770" s="97"/>
      <c r="D25770" s="92"/>
      <c r="E25770" s="88" t="str">
        <f>IF(A25770&lt;&gt;0,IFERROR(VLOOKUP(D25770,Transactions!$K$4:$L$24,2,0), "Invalid date, no label or wrong spelling"),"Date and/or label missing. Exclude?")</f>
        <v>Date and/or label missing. Exclude?</v>
      </c>
      <c r="F25770" s="201"/>
      <c r="G25770" s="202"/>
      <c r="H25770" s="203"/>
    </row>
    <row r="25771" spans="1:8" x14ac:dyDescent="0.25">
      <c r="A25771" s="37"/>
      <c r="B25771" s="38"/>
      <c r="C25771" s="97"/>
      <c r="D25771" s="92"/>
      <c r="E25771" s="88" t="str">
        <f>IF(A25771&lt;&gt;0,IFERROR(VLOOKUP(D25771,Transactions!$K$4:$L$24,2,0), "Invalid date, no label or wrong spelling"),"Date and/or label missing. Exclude?")</f>
        <v>Date and/or label missing. Exclude?</v>
      </c>
      <c r="F25771" s="201"/>
      <c r="G25771" s="202"/>
      <c r="H25771" s="203"/>
    </row>
    <row r="25772" spans="1:8" x14ac:dyDescent="0.25">
      <c r="A25772" s="37"/>
      <c r="B25772" s="38"/>
      <c r="C25772" s="97"/>
      <c r="D25772" s="92"/>
      <c r="E25772" s="88" t="str">
        <f>IF(A25772&lt;&gt;0,IFERROR(VLOOKUP(D25772,Transactions!$K$4:$L$24,2,0), "Invalid date, no label or wrong spelling"),"Date and/or label missing. Exclude?")</f>
        <v>Date and/or label missing. Exclude?</v>
      </c>
      <c r="F25772" s="201"/>
      <c r="G25772" s="202"/>
      <c r="H25772" s="203"/>
    </row>
    <row r="25773" spans="1:8" x14ac:dyDescent="0.25">
      <c r="A25773" s="37"/>
      <c r="B25773" s="38"/>
      <c r="C25773" s="97"/>
      <c r="D25773" s="92"/>
      <c r="E25773" s="88" t="str">
        <f>IF(A25773&lt;&gt;0,IFERROR(VLOOKUP(D25773,Transactions!$K$4:$L$24,2,0), "Invalid date, no label or wrong spelling"),"Date and/or label missing. Exclude?")</f>
        <v>Date and/or label missing. Exclude?</v>
      </c>
      <c r="F25773" s="201"/>
      <c r="G25773" s="202"/>
      <c r="H25773" s="203"/>
    </row>
    <row r="25774" spans="1:8" x14ac:dyDescent="0.25">
      <c r="A25774" s="37"/>
      <c r="B25774" s="38"/>
      <c r="C25774" s="97"/>
      <c r="D25774" s="92"/>
      <c r="E25774" s="88" t="str">
        <f>IF(A25774&lt;&gt;0,IFERROR(VLOOKUP(D25774,Transactions!$K$4:$L$24,2,0), "Invalid date, no label or wrong spelling"),"Date and/or label missing. Exclude?")</f>
        <v>Date and/or label missing. Exclude?</v>
      </c>
      <c r="F25774" s="201"/>
      <c r="G25774" s="202"/>
      <c r="H25774" s="203"/>
    </row>
    <row r="25775" spans="1:8" x14ac:dyDescent="0.25">
      <c r="A25775" s="37"/>
      <c r="B25775" s="38"/>
      <c r="C25775" s="97"/>
      <c r="D25775" s="92"/>
      <c r="E25775" s="88" t="str">
        <f>IF(A25775&lt;&gt;0,IFERROR(VLOOKUP(D25775,Transactions!$K$4:$L$24,2,0), "Invalid date, no label or wrong spelling"),"Date and/or label missing. Exclude?")</f>
        <v>Date and/or label missing. Exclude?</v>
      </c>
      <c r="F25775" s="201"/>
      <c r="G25775" s="202"/>
      <c r="H25775" s="203"/>
    </row>
    <row r="25776" spans="1:8" x14ac:dyDescent="0.25">
      <c r="A25776" s="37"/>
      <c r="B25776" s="38"/>
      <c r="C25776" s="97"/>
      <c r="D25776" s="92"/>
      <c r="E25776" s="88" t="str">
        <f>IF(A25776&lt;&gt;0,IFERROR(VLOOKUP(D25776,Transactions!$K$4:$L$24,2,0), "Invalid date, no label or wrong spelling"),"Date and/or label missing. Exclude?")</f>
        <v>Date and/or label missing. Exclude?</v>
      </c>
      <c r="F25776" s="201"/>
      <c r="G25776" s="202"/>
      <c r="H25776" s="203"/>
    </row>
    <row r="25777" spans="1:8" x14ac:dyDescent="0.25">
      <c r="A25777" s="37"/>
      <c r="B25777" s="38"/>
      <c r="C25777" s="97"/>
      <c r="D25777" s="92"/>
      <c r="E25777" s="88" t="str">
        <f>IF(A25777&lt;&gt;0,IFERROR(VLOOKUP(D25777,Transactions!$K$4:$L$24,2,0), "Invalid date, no label or wrong spelling"),"Date and/or label missing. Exclude?")</f>
        <v>Date and/or label missing. Exclude?</v>
      </c>
      <c r="F25777" s="201"/>
      <c r="G25777" s="202"/>
      <c r="H25777" s="203"/>
    </row>
    <row r="25778" spans="1:8" x14ac:dyDescent="0.25">
      <c r="A25778" s="37"/>
      <c r="B25778" s="38"/>
      <c r="C25778" s="97"/>
      <c r="D25778" s="92"/>
      <c r="E25778" s="88" t="str">
        <f>IF(A25778&lt;&gt;0,IFERROR(VLOOKUP(D25778,Transactions!$K$4:$L$24,2,0), "Invalid date, no label or wrong spelling"),"Date and/or label missing. Exclude?")</f>
        <v>Date and/or label missing. Exclude?</v>
      </c>
      <c r="F25778" s="201"/>
      <c r="G25778" s="202"/>
      <c r="H25778" s="203"/>
    </row>
    <row r="25779" spans="1:8" x14ac:dyDescent="0.25">
      <c r="A25779" s="37"/>
      <c r="B25779" s="38"/>
      <c r="C25779" s="97"/>
      <c r="D25779" s="92"/>
      <c r="E25779" s="88" t="str">
        <f>IF(A25779&lt;&gt;0,IFERROR(VLOOKUP(D25779,Transactions!$K$4:$L$24,2,0), "Invalid date, no label or wrong spelling"),"Date and/or label missing. Exclude?")</f>
        <v>Date and/or label missing. Exclude?</v>
      </c>
      <c r="F25779" s="201"/>
      <c r="G25779" s="202"/>
      <c r="H25779" s="203"/>
    </row>
    <row r="25780" spans="1:8" x14ac:dyDescent="0.25">
      <c r="A25780" s="37"/>
      <c r="B25780" s="38"/>
      <c r="C25780" s="97"/>
      <c r="D25780" s="92"/>
      <c r="E25780" s="88" t="str">
        <f>IF(A25780&lt;&gt;0,IFERROR(VLOOKUP(D25780,Transactions!$K$4:$L$24,2,0), "Invalid date, no label or wrong spelling"),"Date and/or label missing. Exclude?")</f>
        <v>Date and/or label missing. Exclude?</v>
      </c>
      <c r="F25780" s="201"/>
      <c r="G25780" s="202"/>
      <c r="H25780" s="203"/>
    </row>
    <row r="25781" spans="1:8" x14ac:dyDescent="0.25">
      <c r="A25781" s="37"/>
      <c r="B25781" s="38"/>
      <c r="C25781" s="97"/>
      <c r="D25781" s="92"/>
      <c r="E25781" s="88" t="str">
        <f>IF(A25781&lt;&gt;0,IFERROR(VLOOKUP(D25781,Transactions!$K$4:$L$24,2,0), "Invalid date, no label or wrong spelling"),"Date and/or label missing. Exclude?")</f>
        <v>Date and/or label missing. Exclude?</v>
      </c>
      <c r="F25781" s="201"/>
      <c r="G25781" s="202"/>
      <c r="H25781" s="203"/>
    </row>
    <row r="25782" spans="1:8" x14ac:dyDescent="0.25">
      <c r="A25782" s="37"/>
      <c r="B25782" s="38"/>
      <c r="C25782" s="97"/>
      <c r="D25782" s="92"/>
      <c r="E25782" s="88" t="str">
        <f>IF(A25782&lt;&gt;0,IFERROR(VLOOKUP(D25782,Transactions!$K$4:$L$24,2,0), "Invalid date, no label or wrong spelling"),"Date and/or label missing. Exclude?")</f>
        <v>Date and/or label missing. Exclude?</v>
      </c>
      <c r="F25782" s="201"/>
      <c r="G25782" s="202"/>
      <c r="H25782" s="203"/>
    </row>
    <row r="25783" spans="1:8" x14ac:dyDescent="0.25">
      <c r="A25783" s="37"/>
      <c r="B25783" s="38"/>
      <c r="C25783" s="97"/>
      <c r="D25783" s="92"/>
      <c r="E25783" s="88" t="str">
        <f>IF(A25783&lt;&gt;0,IFERROR(VLOOKUP(D25783,Transactions!$K$4:$L$24,2,0), "Invalid date, no label or wrong spelling"),"Date and/or label missing. Exclude?")</f>
        <v>Date and/or label missing. Exclude?</v>
      </c>
      <c r="F25783" s="201"/>
      <c r="G25783" s="202"/>
      <c r="H25783" s="203"/>
    </row>
    <row r="25784" spans="1:8" x14ac:dyDescent="0.25">
      <c r="A25784" s="37"/>
      <c r="B25784" s="38"/>
      <c r="C25784" s="97"/>
      <c r="D25784" s="92"/>
      <c r="E25784" s="88" t="str">
        <f>IF(A25784&lt;&gt;0,IFERROR(VLOOKUP(D25784,Transactions!$K$4:$L$24,2,0), "Invalid date, no label or wrong spelling"),"Date and/or label missing. Exclude?")</f>
        <v>Date and/or label missing. Exclude?</v>
      </c>
      <c r="F25784" s="201"/>
      <c r="G25784" s="202"/>
      <c r="H25784" s="203"/>
    </row>
    <row r="25785" spans="1:8" x14ac:dyDescent="0.25">
      <c r="A25785" s="37"/>
      <c r="B25785" s="38"/>
      <c r="C25785" s="97"/>
      <c r="D25785" s="92"/>
      <c r="E25785" s="88" t="str">
        <f>IF(A25785&lt;&gt;0,IFERROR(VLOOKUP(D25785,Transactions!$K$4:$L$24,2,0), "Invalid date, no label or wrong spelling"),"Date and/or label missing. Exclude?")</f>
        <v>Date and/or label missing. Exclude?</v>
      </c>
      <c r="F25785" s="201"/>
      <c r="G25785" s="202"/>
      <c r="H25785" s="203"/>
    </row>
    <row r="25786" spans="1:8" x14ac:dyDescent="0.25">
      <c r="A25786" s="37"/>
      <c r="B25786" s="38"/>
      <c r="C25786" s="97"/>
      <c r="D25786" s="92"/>
      <c r="E25786" s="88" t="str">
        <f>IF(A25786&lt;&gt;0,IFERROR(VLOOKUP(D25786,Transactions!$K$4:$L$24,2,0), "Invalid date, no label or wrong spelling"),"Date and/or label missing. Exclude?")</f>
        <v>Date and/or label missing. Exclude?</v>
      </c>
      <c r="F25786" s="201"/>
      <c r="G25786" s="202"/>
      <c r="H25786" s="203"/>
    </row>
    <row r="25787" spans="1:8" x14ac:dyDescent="0.25">
      <c r="A25787" s="37"/>
      <c r="B25787" s="38"/>
      <c r="C25787" s="97"/>
      <c r="D25787" s="92"/>
      <c r="E25787" s="88" t="str">
        <f>IF(A25787&lt;&gt;0,IFERROR(VLOOKUP(D25787,Transactions!$K$4:$L$24,2,0), "Invalid date, no label or wrong spelling"),"Date and/or label missing. Exclude?")</f>
        <v>Date and/or label missing. Exclude?</v>
      </c>
      <c r="F25787" s="201"/>
      <c r="G25787" s="202"/>
      <c r="H25787" s="203"/>
    </row>
    <row r="25788" spans="1:8" x14ac:dyDescent="0.25">
      <c r="A25788" s="37"/>
      <c r="B25788" s="38"/>
      <c r="C25788" s="97"/>
      <c r="D25788" s="92"/>
      <c r="E25788" s="88" t="str">
        <f>IF(A25788&lt;&gt;0,IFERROR(VLOOKUP(D25788,Transactions!$K$4:$L$24,2,0), "Invalid date, no label or wrong spelling"),"Date and/or label missing. Exclude?")</f>
        <v>Date and/or label missing. Exclude?</v>
      </c>
      <c r="F25788" s="201"/>
      <c r="G25788" s="202"/>
      <c r="H25788" s="203"/>
    </row>
    <row r="25789" spans="1:8" x14ac:dyDescent="0.25">
      <c r="A25789" s="37"/>
      <c r="B25789" s="38"/>
      <c r="C25789" s="97"/>
      <c r="D25789" s="92"/>
      <c r="E25789" s="88" t="str">
        <f>IF(A25789&lt;&gt;0,IFERROR(VLOOKUP(D25789,Transactions!$K$4:$L$24,2,0), "Invalid date, no label or wrong spelling"),"Date and/or label missing. Exclude?")</f>
        <v>Date and/or label missing. Exclude?</v>
      </c>
      <c r="F25789" s="201"/>
      <c r="G25789" s="202"/>
      <c r="H25789" s="203"/>
    </row>
    <row r="25790" spans="1:8" x14ac:dyDescent="0.25">
      <c r="A25790" s="37"/>
      <c r="B25790" s="38"/>
      <c r="C25790" s="97"/>
      <c r="D25790" s="92"/>
      <c r="E25790" s="88" t="str">
        <f>IF(A25790&lt;&gt;0,IFERROR(VLOOKUP(D25790,Transactions!$K$4:$L$24,2,0), "Invalid date, no label or wrong spelling"),"Date and/or label missing. Exclude?")</f>
        <v>Date and/or label missing. Exclude?</v>
      </c>
      <c r="F25790" s="201"/>
      <c r="G25790" s="202"/>
      <c r="H25790" s="203"/>
    </row>
    <row r="25791" spans="1:8" x14ac:dyDescent="0.25">
      <c r="A25791" s="37"/>
      <c r="B25791" s="38"/>
      <c r="C25791" s="97"/>
      <c r="D25791" s="92"/>
      <c r="E25791" s="88" t="str">
        <f>IF(A25791&lt;&gt;0,IFERROR(VLOOKUP(D25791,Transactions!$K$4:$L$24,2,0), "Invalid date, no label or wrong spelling"),"Date and/or label missing. Exclude?")</f>
        <v>Date and/or label missing. Exclude?</v>
      </c>
      <c r="F25791" s="201"/>
      <c r="G25791" s="202"/>
      <c r="H25791" s="203"/>
    </row>
    <row r="25792" spans="1:8" x14ac:dyDescent="0.25">
      <c r="A25792" s="37"/>
      <c r="B25792" s="38"/>
      <c r="C25792" s="97"/>
      <c r="D25792" s="92"/>
      <c r="E25792" s="88" t="str">
        <f>IF(A25792&lt;&gt;0,IFERROR(VLOOKUP(D25792,Transactions!$K$4:$L$24,2,0), "Invalid date, no label or wrong spelling"),"Date and/or label missing. Exclude?")</f>
        <v>Date and/or label missing. Exclude?</v>
      </c>
      <c r="F25792" s="201"/>
      <c r="G25792" s="202"/>
      <c r="H25792" s="203"/>
    </row>
    <row r="25793" spans="1:8" x14ac:dyDescent="0.25">
      <c r="A25793" s="37"/>
      <c r="B25793" s="38"/>
      <c r="C25793" s="97"/>
      <c r="D25793" s="92"/>
      <c r="E25793" s="88" t="str">
        <f>IF(A25793&lt;&gt;0,IFERROR(VLOOKUP(D25793,Transactions!$K$4:$L$24,2,0), "Invalid date, no label or wrong spelling"),"Date and/or label missing. Exclude?")</f>
        <v>Date and/or label missing. Exclude?</v>
      </c>
      <c r="F25793" s="201"/>
      <c r="G25793" s="202"/>
      <c r="H25793" s="203"/>
    </row>
    <row r="25794" spans="1:8" x14ac:dyDescent="0.25">
      <c r="A25794" s="37"/>
      <c r="B25794" s="38"/>
      <c r="C25794" s="97"/>
      <c r="D25794" s="92"/>
      <c r="E25794" s="88" t="str">
        <f>IF(A25794&lt;&gt;0,IFERROR(VLOOKUP(D25794,Transactions!$K$4:$L$24,2,0), "Invalid date, no label or wrong spelling"),"Date and/or label missing. Exclude?")</f>
        <v>Date and/or label missing. Exclude?</v>
      </c>
      <c r="F25794" s="201"/>
      <c r="G25794" s="202"/>
      <c r="H25794" s="203"/>
    </row>
    <row r="25795" spans="1:8" x14ac:dyDescent="0.25">
      <c r="A25795" s="37"/>
      <c r="B25795" s="38"/>
      <c r="C25795" s="97"/>
      <c r="D25795" s="92"/>
      <c r="E25795" s="88" t="str">
        <f>IF(A25795&lt;&gt;0,IFERROR(VLOOKUP(D25795,Transactions!$K$4:$L$24,2,0), "Invalid date, no label or wrong spelling"),"Date and/or label missing. Exclude?")</f>
        <v>Date and/or label missing. Exclude?</v>
      </c>
      <c r="F25795" s="201"/>
      <c r="G25795" s="202"/>
      <c r="H25795" s="203"/>
    </row>
    <row r="25796" spans="1:8" x14ac:dyDescent="0.25">
      <c r="A25796" s="37"/>
      <c r="B25796" s="38"/>
      <c r="C25796" s="97"/>
      <c r="D25796" s="92"/>
      <c r="E25796" s="88" t="str">
        <f>IF(A25796&lt;&gt;0,IFERROR(VLOOKUP(D25796,Transactions!$K$4:$L$24,2,0), "Invalid date, no label or wrong spelling"),"Date and/or label missing. Exclude?")</f>
        <v>Date and/or label missing. Exclude?</v>
      </c>
      <c r="F25796" s="201"/>
      <c r="G25796" s="202"/>
      <c r="H25796" s="203"/>
    </row>
    <row r="25797" spans="1:8" x14ac:dyDescent="0.25">
      <c r="A25797" s="37"/>
      <c r="B25797" s="38"/>
      <c r="C25797" s="97"/>
      <c r="D25797" s="92"/>
      <c r="E25797" s="88" t="str">
        <f>IF(A25797&lt;&gt;0,IFERROR(VLOOKUP(D25797,Transactions!$K$4:$L$24,2,0), "Invalid date, no label or wrong spelling"),"Date and/or label missing. Exclude?")</f>
        <v>Date and/or label missing. Exclude?</v>
      </c>
      <c r="F25797" s="201"/>
      <c r="G25797" s="202"/>
      <c r="H25797" s="203"/>
    </row>
    <row r="25798" spans="1:8" x14ac:dyDescent="0.25">
      <c r="A25798" s="37"/>
      <c r="B25798" s="38"/>
      <c r="C25798" s="97"/>
      <c r="D25798" s="92"/>
      <c r="E25798" s="88" t="str">
        <f>IF(A25798&lt;&gt;0,IFERROR(VLOOKUP(D25798,Transactions!$K$4:$L$24,2,0), "Invalid date, no label or wrong spelling"),"Date and/or label missing. Exclude?")</f>
        <v>Date and/or label missing. Exclude?</v>
      </c>
      <c r="F25798" s="201"/>
      <c r="G25798" s="202"/>
      <c r="H25798" s="203"/>
    </row>
    <row r="25799" spans="1:8" x14ac:dyDescent="0.25">
      <c r="A25799" s="37"/>
      <c r="B25799" s="38"/>
      <c r="C25799" s="97"/>
      <c r="D25799" s="92"/>
      <c r="E25799" s="88" t="str">
        <f>IF(A25799&lt;&gt;0,IFERROR(VLOOKUP(D25799,Transactions!$K$4:$L$24,2,0), "Invalid date, no label or wrong spelling"),"Date and/or label missing. Exclude?")</f>
        <v>Date and/or label missing. Exclude?</v>
      </c>
      <c r="F25799" s="201"/>
      <c r="G25799" s="202"/>
      <c r="H25799" s="203"/>
    </row>
    <row r="25800" spans="1:8" x14ac:dyDescent="0.25">
      <c r="A25800" s="37"/>
      <c r="B25800" s="38"/>
      <c r="C25800" s="97"/>
      <c r="D25800" s="92"/>
      <c r="E25800" s="88" t="str">
        <f>IF(A25800&lt;&gt;0,IFERROR(VLOOKUP(D25800,Transactions!$K$4:$L$24,2,0), "Invalid date, no label or wrong spelling"),"Date and/or label missing. Exclude?")</f>
        <v>Date and/or label missing. Exclude?</v>
      </c>
      <c r="F25800" s="201"/>
      <c r="G25800" s="202"/>
      <c r="H25800" s="203"/>
    </row>
    <row r="25801" spans="1:8" x14ac:dyDescent="0.25">
      <c r="A25801" s="37"/>
      <c r="B25801" s="38"/>
      <c r="C25801" s="97"/>
      <c r="D25801" s="92"/>
      <c r="E25801" s="88" t="str">
        <f>IF(A25801&lt;&gt;0,IFERROR(VLOOKUP(D25801,Transactions!$K$4:$L$24,2,0), "Invalid date, no label or wrong spelling"),"Date and/or label missing. Exclude?")</f>
        <v>Date and/or label missing. Exclude?</v>
      </c>
      <c r="F25801" s="201"/>
      <c r="G25801" s="202"/>
      <c r="H25801" s="203"/>
    </row>
    <row r="25802" spans="1:8" x14ac:dyDescent="0.25">
      <c r="A25802" s="37"/>
      <c r="B25802" s="38"/>
      <c r="C25802" s="97"/>
      <c r="D25802" s="92"/>
      <c r="E25802" s="88" t="str">
        <f>IF(A25802&lt;&gt;0,IFERROR(VLOOKUP(D25802,Transactions!$K$4:$L$24,2,0), "Invalid date, no label or wrong spelling"),"Date and/or label missing. Exclude?")</f>
        <v>Date and/or label missing. Exclude?</v>
      </c>
      <c r="F25802" s="201"/>
      <c r="G25802" s="202"/>
      <c r="H25802" s="203"/>
    </row>
    <row r="25803" spans="1:8" x14ac:dyDescent="0.25">
      <c r="A25803" s="37"/>
      <c r="B25803" s="38"/>
      <c r="C25803" s="97"/>
      <c r="D25803" s="92"/>
      <c r="E25803" s="88" t="str">
        <f>IF(A25803&lt;&gt;0,IFERROR(VLOOKUP(D25803,Transactions!$K$4:$L$24,2,0), "Invalid date, no label or wrong spelling"),"Date and/or label missing. Exclude?")</f>
        <v>Date and/or label missing. Exclude?</v>
      </c>
      <c r="F25803" s="201"/>
      <c r="G25803" s="202"/>
      <c r="H25803" s="203"/>
    </row>
    <row r="25804" spans="1:8" x14ac:dyDescent="0.25">
      <c r="A25804" s="37"/>
      <c r="B25804" s="38"/>
      <c r="C25804" s="97"/>
      <c r="D25804" s="92"/>
      <c r="E25804" s="88" t="str">
        <f>IF(A25804&lt;&gt;0,IFERROR(VLOOKUP(D25804,Transactions!$K$4:$L$24,2,0), "Invalid date, no label or wrong spelling"),"Date and/or label missing. Exclude?")</f>
        <v>Date and/or label missing. Exclude?</v>
      </c>
      <c r="F25804" s="201"/>
      <c r="G25804" s="202"/>
      <c r="H25804" s="203"/>
    </row>
    <row r="25805" spans="1:8" x14ac:dyDescent="0.25">
      <c r="A25805" s="37"/>
      <c r="B25805" s="38"/>
      <c r="C25805" s="97"/>
      <c r="D25805" s="92"/>
      <c r="E25805" s="88" t="str">
        <f>IF(A25805&lt;&gt;0,IFERROR(VLOOKUP(D25805,Transactions!$K$4:$L$24,2,0), "Invalid date, no label or wrong spelling"),"Date and/or label missing. Exclude?")</f>
        <v>Date and/or label missing. Exclude?</v>
      </c>
      <c r="F25805" s="201"/>
      <c r="G25805" s="202"/>
      <c r="H25805" s="203"/>
    </row>
    <row r="25806" spans="1:8" x14ac:dyDescent="0.25">
      <c r="A25806" s="37"/>
      <c r="B25806" s="38"/>
      <c r="C25806" s="97"/>
      <c r="D25806" s="92"/>
      <c r="E25806" s="88" t="str">
        <f>IF(A25806&lt;&gt;0,IFERROR(VLOOKUP(D25806,Transactions!$K$4:$L$24,2,0), "Invalid date, no label or wrong spelling"),"Date and/or label missing. Exclude?")</f>
        <v>Date and/or label missing. Exclude?</v>
      </c>
      <c r="F25806" s="201"/>
      <c r="G25806" s="202"/>
      <c r="H25806" s="203"/>
    </row>
    <row r="25807" spans="1:8" x14ac:dyDescent="0.25">
      <c r="A25807" s="37"/>
      <c r="B25807" s="38"/>
      <c r="C25807" s="97"/>
      <c r="D25807" s="92"/>
      <c r="E25807" s="88" t="str">
        <f>IF(A25807&lt;&gt;0,IFERROR(VLOOKUP(D25807,Transactions!$K$4:$L$24,2,0), "Invalid date, no label or wrong spelling"),"Date and/or label missing. Exclude?")</f>
        <v>Date and/or label missing. Exclude?</v>
      </c>
      <c r="F25807" s="201"/>
      <c r="G25807" s="202"/>
      <c r="H25807" s="203"/>
    </row>
    <row r="25808" spans="1:8" x14ac:dyDescent="0.25">
      <c r="A25808" s="37"/>
      <c r="B25808" s="38"/>
      <c r="C25808" s="97"/>
      <c r="D25808" s="92"/>
      <c r="E25808" s="88" t="str">
        <f>IF(A25808&lt;&gt;0,IFERROR(VLOOKUP(D25808,Transactions!$K$4:$L$24,2,0), "Invalid date, no label or wrong spelling"),"Date and/or label missing. Exclude?")</f>
        <v>Date and/or label missing. Exclude?</v>
      </c>
      <c r="F25808" s="201"/>
      <c r="G25808" s="202"/>
      <c r="H25808" s="203"/>
    </row>
    <row r="25809" spans="1:8" x14ac:dyDescent="0.25">
      <c r="A25809" s="37"/>
      <c r="B25809" s="38"/>
      <c r="C25809" s="97"/>
      <c r="D25809" s="92"/>
      <c r="E25809" s="88" t="str">
        <f>IF(A25809&lt;&gt;0,IFERROR(VLOOKUP(D25809,Transactions!$K$4:$L$24,2,0), "Invalid date, no label or wrong spelling"),"Date and/or label missing. Exclude?")</f>
        <v>Date and/or label missing. Exclude?</v>
      </c>
      <c r="F25809" s="201"/>
      <c r="G25809" s="202"/>
      <c r="H25809" s="203"/>
    </row>
    <row r="25810" spans="1:8" x14ac:dyDescent="0.25">
      <c r="A25810" s="37"/>
      <c r="B25810" s="38"/>
      <c r="C25810" s="97"/>
      <c r="D25810" s="92"/>
      <c r="E25810" s="88" t="str">
        <f>IF(A25810&lt;&gt;0,IFERROR(VLOOKUP(D25810,Transactions!$K$4:$L$24,2,0), "Invalid date, no label or wrong spelling"),"Date and/or label missing. Exclude?")</f>
        <v>Date and/or label missing. Exclude?</v>
      </c>
      <c r="F25810" s="201"/>
      <c r="G25810" s="202"/>
      <c r="H25810" s="203"/>
    </row>
    <row r="25811" spans="1:8" x14ac:dyDescent="0.25">
      <c r="A25811" s="37"/>
      <c r="B25811" s="38"/>
      <c r="C25811" s="97"/>
      <c r="D25811" s="92"/>
      <c r="E25811" s="88" t="str">
        <f>IF(A25811&lt;&gt;0,IFERROR(VLOOKUP(D25811,Transactions!$K$4:$L$24,2,0), "Invalid date, no label or wrong spelling"),"Date and/or label missing. Exclude?")</f>
        <v>Date and/or label missing. Exclude?</v>
      </c>
      <c r="F25811" s="201"/>
      <c r="G25811" s="202"/>
      <c r="H25811" s="203"/>
    </row>
    <row r="25812" spans="1:8" x14ac:dyDescent="0.25">
      <c r="A25812" s="37"/>
      <c r="B25812" s="38"/>
      <c r="C25812" s="97"/>
      <c r="D25812" s="92"/>
      <c r="E25812" s="88" t="str">
        <f>IF(A25812&lt;&gt;0,IFERROR(VLOOKUP(D25812,Transactions!$K$4:$L$24,2,0), "Invalid date, no label or wrong spelling"),"Date and/or label missing. Exclude?")</f>
        <v>Date and/or label missing. Exclude?</v>
      </c>
      <c r="F25812" s="201"/>
      <c r="G25812" s="202"/>
      <c r="H25812" s="203"/>
    </row>
    <row r="25813" spans="1:8" x14ac:dyDescent="0.25">
      <c r="A25813" s="37"/>
      <c r="B25813" s="38"/>
      <c r="C25813" s="97"/>
      <c r="D25813" s="92"/>
      <c r="E25813" s="88" t="str">
        <f>IF(A25813&lt;&gt;0,IFERROR(VLOOKUP(D25813,Transactions!$K$4:$L$24,2,0), "Invalid date, no label or wrong spelling"),"Date and/or label missing. Exclude?")</f>
        <v>Date and/or label missing. Exclude?</v>
      </c>
      <c r="F25813" s="201"/>
      <c r="G25813" s="202"/>
      <c r="H25813" s="203"/>
    </row>
    <row r="25814" spans="1:8" x14ac:dyDescent="0.25">
      <c r="A25814" s="37"/>
      <c r="B25814" s="38"/>
      <c r="C25814" s="97"/>
      <c r="D25814" s="92"/>
      <c r="E25814" s="88" t="str">
        <f>IF(A25814&lt;&gt;0,IFERROR(VLOOKUP(D25814,Transactions!$K$4:$L$24,2,0), "Invalid date, no label or wrong spelling"),"Date and/or label missing. Exclude?")</f>
        <v>Date and/or label missing. Exclude?</v>
      </c>
      <c r="F25814" s="201"/>
      <c r="G25814" s="202"/>
      <c r="H25814" s="203"/>
    </row>
    <row r="25815" spans="1:8" x14ac:dyDescent="0.25">
      <c r="A25815" s="37"/>
      <c r="B25815" s="38"/>
      <c r="C25815" s="97"/>
      <c r="D25815" s="92"/>
      <c r="E25815" s="88" t="str">
        <f>IF(A25815&lt;&gt;0,IFERROR(VLOOKUP(D25815,Transactions!$K$4:$L$24,2,0), "Invalid date, no label or wrong spelling"),"Date and/or label missing. Exclude?")</f>
        <v>Date and/or label missing. Exclude?</v>
      </c>
      <c r="F25815" s="201"/>
      <c r="G25815" s="202"/>
      <c r="H25815" s="203"/>
    </row>
    <row r="25816" spans="1:8" x14ac:dyDescent="0.25">
      <c r="A25816" s="37"/>
      <c r="B25816" s="38"/>
      <c r="C25816" s="97"/>
      <c r="D25816" s="92"/>
      <c r="E25816" s="88" t="str">
        <f>IF(A25816&lt;&gt;0,IFERROR(VLOOKUP(D25816,Transactions!$K$4:$L$24,2,0), "Invalid date, no label or wrong spelling"),"Date and/or label missing. Exclude?")</f>
        <v>Date and/or label missing. Exclude?</v>
      </c>
      <c r="F25816" s="201"/>
      <c r="G25816" s="202"/>
      <c r="H25816" s="203"/>
    </row>
    <row r="25817" spans="1:8" x14ac:dyDescent="0.25">
      <c r="A25817" s="37"/>
      <c r="B25817" s="38"/>
      <c r="C25817" s="97"/>
      <c r="D25817" s="92"/>
      <c r="E25817" s="88" t="str">
        <f>IF(A25817&lt;&gt;0,IFERROR(VLOOKUP(D25817,Transactions!$K$4:$L$24,2,0), "Invalid date, no label or wrong spelling"),"Date and/or label missing. Exclude?")</f>
        <v>Date and/or label missing. Exclude?</v>
      </c>
      <c r="F25817" s="201"/>
      <c r="G25817" s="202"/>
      <c r="H25817" s="203"/>
    </row>
    <row r="25818" spans="1:8" x14ac:dyDescent="0.25">
      <c r="A25818" s="37"/>
      <c r="B25818" s="38"/>
      <c r="C25818" s="97"/>
      <c r="D25818" s="92"/>
      <c r="E25818" s="88" t="str">
        <f>IF(A25818&lt;&gt;0,IFERROR(VLOOKUP(D25818,Transactions!$K$4:$L$24,2,0), "Invalid date, no label or wrong spelling"),"Date and/or label missing. Exclude?")</f>
        <v>Date and/or label missing. Exclude?</v>
      </c>
      <c r="F25818" s="201"/>
      <c r="G25818" s="202"/>
      <c r="H25818" s="203"/>
    </row>
    <row r="25819" spans="1:8" x14ac:dyDescent="0.25">
      <c r="A25819" s="37"/>
      <c r="B25819" s="38"/>
      <c r="C25819" s="97"/>
      <c r="D25819" s="92"/>
      <c r="E25819" s="88" t="str">
        <f>IF(A25819&lt;&gt;0,IFERROR(VLOOKUP(D25819,Transactions!$K$4:$L$24,2,0), "Invalid date, no label or wrong spelling"),"Date and/or label missing. Exclude?")</f>
        <v>Date and/or label missing. Exclude?</v>
      </c>
      <c r="F25819" s="201"/>
      <c r="G25819" s="202"/>
      <c r="H25819" s="203"/>
    </row>
    <row r="25820" spans="1:8" x14ac:dyDescent="0.25">
      <c r="A25820" s="37"/>
      <c r="B25820" s="38"/>
      <c r="C25820" s="97"/>
      <c r="D25820" s="92"/>
      <c r="E25820" s="88" t="str">
        <f>IF(A25820&lt;&gt;0,IFERROR(VLOOKUP(D25820,Transactions!$K$4:$L$24,2,0), "Invalid date, no label or wrong spelling"),"Date and/or label missing. Exclude?")</f>
        <v>Date and/or label missing. Exclude?</v>
      </c>
      <c r="F25820" s="201"/>
      <c r="G25820" s="202"/>
      <c r="H25820" s="203"/>
    </row>
    <row r="25821" spans="1:8" x14ac:dyDescent="0.25">
      <c r="A25821" s="37"/>
      <c r="B25821" s="38"/>
      <c r="C25821" s="97"/>
      <c r="D25821" s="92"/>
      <c r="E25821" s="88" t="str">
        <f>IF(A25821&lt;&gt;0,IFERROR(VLOOKUP(D25821,Transactions!$K$4:$L$24,2,0), "Invalid date, no label or wrong spelling"),"Date and/or label missing. Exclude?")</f>
        <v>Date and/or label missing. Exclude?</v>
      </c>
      <c r="F25821" s="201"/>
      <c r="G25821" s="202"/>
      <c r="H25821" s="203"/>
    </row>
    <row r="25822" spans="1:8" x14ac:dyDescent="0.25">
      <c r="A25822" s="37"/>
      <c r="B25822" s="38"/>
      <c r="C25822" s="97"/>
      <c r="D25822" s="92"/>
      <c r="E25822" s="88" t="str">
        <f>IF(A25822&lt;&gt;0,IFERROR(VLOOKUP(D25822,Transactions!$K$4:$L$24,2,0), "Invalid date, no label or wrong spelling"),"Date and/or label missing. Exclude?")</f>
        <v>Date and/or label missing. Exclude?</v>
      </c>
      <c r="F25822" s="201"/>
      <c r="G25822" s="202"/>
      <c r="H25822" s="203"/>
    </row>
    <row r="25823" spans="1:8" x14ac:dyDescent="0.25">
      <c r="A25823" s="37"/>
      <c r="B25823" s="38"/>
      <c r="C25823" s="97"/>
      <c r="D25823" s="92"/>
      <c r="E25823" s="88" t="str">
        <f>IF(A25823&lt;&gt;0,IFERROR(VLOOKUP(D25823,Transactions!$K$4:$L$24,2,0), "Invalid date, no label or wrong spelling"),"Date and/or label missing. Exclude?")</f>
        <v>Date and/or label missing. Exclude?</v>
      </c>
      <c r="F25823" s="201"/>
      <c r="G25823" s="202"/>
      <c r="H25823" s="203"/>
    </row>
    <row r="25824" spans="1:8" x14ac:dyDescent="0.25">
      <c r="A25824" s="37"/>
      <c r="B25824" s="38"/>
      <c r="C25824" s="97"/>
      <c r="D25824" s="92"/>
      <c r="E25824" s="88" t="str">
        <f>IF(A25824&lt;&gt;0,IFERROR(VLOOKUP(D25824,Transactions!$K$4:$L$24,2,0), "Invalid date, no label or wrong spelling"),"Date and/or label missing. Exclude?")</f>
        <v>Date and/or label missing. Exclude?</v>
      </c>
      <c r="F25824" s="201"/>
      <c r="G25824" s="202"/>
      <c r="H25824" s="203"/>
    </row>
    <row r="25825" spans="1:8" x14ac:dyDescent="0.25">
      <c r="A25825" s="37"/>
      <c r="B25825" s="38"/>
      <c r="C25825" s="97"/>
      <c r="D25825" s="92"/>
      <c r="E25825" s="88" t="str">
        <f>IF(A25825&lt;&gt;0,IFERROR(VLOOKUP(D25825,Transactions!$K$4:$L$24,2,0), "Invalid date, no label or wrong spelling"),"Date and/or label missing. Exclude?")</f>
        <v>Date and/or label missing. Exclude?</v>
      </c>
      <c r="F25825" s="201"/>
      <c r="G25825" s="202"/>
      <c r="H25825" s="203"/>
    </row>
    <row r="25826" spans="1:8" x14ac:dyDescent="0.25">
      <c r="A25826" s="37"/>
      <c r="B25826" s="38"/>
      <c r="C25826" s="97"/>
      <c r="D25826" s="92"/>
      <c r="E25826" s="88" t="str">
        <f>IF(A25826&lt;&gt;0,IFERROR(VLOOKUP(D25826,Transactions!$K$4:$L$24,2,0), "Invalid date, no label or wrong spelling"),"Date and/or label missing. Exclude?")</f>
        <v>Date and/or label missing. Exclude?</v>
      </c>
      <c r="F25826" s="201"/>
      <c r="G25826" s="202"/>
      <c r="H25826" s="203"/>
    </row>
    <row r="25827" spans="1:8" x14ac:dyDescent="0.25">
      <c r="A25827" s="37"/>
      <c r="B25827" s="38"/>
      <c r="C25827" s="97"/>
      <c r="D25827" s="92"/>
      <c r="E25827" s="88" t="str">
        <f>IF(A25827&lt;&gt;0,IFERROR(VLOOKUP(D25827,Transactions!$K$4:$L$24,2,0), "Invalid date, no label or wrong spelling"),"Date and/or label missing. Exclude?")</f>
        <v>Date and/or label missing. Exclude?</v>
      </c>
      <c r="F25827" s="201"/>
      <c r="G25827" s="202"/>
      <c r="H25827" s="203"/>
    </row>
    <row r="25828" spans="1:8" x14ac:dyDescent="0.25">
      <c r="A25828" s="37"/>
      <c r="B25828" s="38"/>
      <c r="C25828" s="97"/>
      <c r="D25828" s="92"/>
      <c r="E25828" s="88" t="str">
        <f>IF(A25828&lt;&gt;0,IFERROR(VLOOKUP(D25828,Transactions!$K$4:$L$24,2,0), "Invalid date, no label or wrong spelling"),"Date and/or label missing. Exclude?")</f>
        <v>Date and/or label missing. Exclude?</v>
      </c>
      <c r="F25828" s="201"/>
      <c r="G25828" s="202"/>
      <c r="H25828" s="203"/>
    </row>
    <row r="25829" spans="1:8" x14ac:dyDescent="0.25">
      <c r="A25829" s="37"/>
      <c r="B25829" s="38"/>
      <c r="C25829" s="97"/>
      <c r="D25829" s="92"/>
      <c r="E25829" s="88" t="str">
        <f>IF(A25829&lt;&gt;0,IFERROR(VLOOKUP(D25829,Transactions!$K$4:$L$24,2,0), "Invalid date, no label or wrong spelling"),"Date and/or label missing. Exclude?")</f>
        <v>Date and/or label missing. Exclude?</v>
      </c>
      <c r="F25829" s="201"/>
      <c r="G25829" s="202"/>
      <c r="H25829" s="203"/>
    </row>
    <row r="25830" spans="1:8" x14ac:dyDescent="0.25">
      <c r="A25830" s="37"/>
      <c r="B25830" s="38"/>
      <c r="C25830" s="97"/>
      <c r="D25830" s="92"/>
      <c r="E25830" s="88" t="str">
        <f>IF(A25830&lt;&gt;0,IFERROR(VLOOKUP(D25830,Transactions!$K$4:$L$24,2,0), "Invalid date, no label or wrong spelling"),"Date and/or label missing. Exclude?")</f>
        <v>Date and/or label missing. Exclude?</v>
      </c>
      <c r="F25830" s="201"/>
      <c r="G25830" s="202"/>
      <c r="H25830" s="203"/>
    </row>
    <row r="25831" spans="1:8" x14ac:dyDescent="0.25">
      <c r="A25831" s="37"/>
      <c r="B25831" s="38"/>
      <c r="C25831" s="97"/>
      <c r="D25831" s="92"/>
      <c r="E25831" s="88" t="str">
        <f>IF(A25831&lt;&gt;0,IFERROR(VLOOKUP(D25831,Transactions!$K$4:$L$24,2,0), "Invalid date, no label or wrong spelling"),"Date and/or label missing. Exclude?")</f>
        <v>Date and/or label missing. Exclude?</v>
      </c>
      <c r="F25831" s="201"/>
      <c r="G25831" s="202"/>
      <c r="H25831" s="203"/>
    </row>
    <row r="25832" spans="1:8" x14ac:dyDescent="0.25">
      <c r="A25832" s="37"/>
      <c r="B25832" s="38"/>
      <c r="C25832" s="97"/>
      <c r="D25832" s="92"/>
      <c r="E25832" s="88" t="str">
        <f>IF(A25832&lt;&gt;0,IFERROR(VLOOKUP(D25832,Transactions!$K$4:$L$24,2,0), "Invalid date, no label or wrong spelling"),"Date and/or label missing. Exclude?")</f>
        <v>Date and/or label missing. Exclude?</v>
      </c>
      <c r="F25832" s="201"/>
      <c r="G25832" s="202"/>
      <c r="H25832" s="203"/>
    </row>
    <row r="25833" spans="1:8" x14ac:dyDescent="0.25">
      <c r="A25833" s="37"/>
      <c r="B25833" s="38"/>
      <c r="C25833" s="97"/>
      <c r="D25833" s="92"/>
      <c r="E25833" s="88" t="str">
        <f>IF(A25833&lt;&gt;0,IFERROR(VLOOKUP(D25833,Transactions!$K$4:$L$24,2,0), "Invalid date, no label or wrong spelling"),"Date and/or label missing. Exclude?")</f>
        <v>Date and/or label missing. Exclude?</v>
      </c>
      <c r="F25833" s="201"/>
      <c r="G25833" s="202"/>
      <c r="H25833" s="203"/>
    </row>
    <row r="25834" spans="1:8" x14ac:dyDescent="0.25">
      <c r="A25834" s="37"/>
      <c r="B25834" s="38"/>
      <c r="C25834" s="97"/>
      <c r="D25834" s="92"/>
      <c r="E25834" s="88" t="str">
        <f>IF(A25834&lt;&gt;0,IFERROR(VLOOKUP(D25834,Transactions!$K$4:$L$24,2,0), "Invalid date, no label or wrong spelling"),"Date and/or label missing. Exclude?")</f>
        <v>Date and/or label missing. Exclude?</v>
      </c>
      <c r="F25834" s="201"/>
      <c r="G25834" s="202"/>
      <c r="H25834" s="203"/>
    </row>
    <row r="25835" spans="1:8" x14ac:dyDescent="0.25">
      <c r="A25835" s="37"/>
      <c r="B25835" s="38"/>
      <c r="C25835" s="97"/>
      <c r="D25835" s="92"/>
      <c r="E25835" s="88" t="str">
        <f>IF(A25835&lt;&gt;0,IFERROR(VLOOKUP(D25835,Transactions!$K$4:$L$24,2,0), "Invalid date, no label or wrong spelling"),"Date and/or label missing. Exclude?")</f>
        <v>Date and/or label missing. Exclude?</v>
      </c>
      <c r="F25835" s="201"/>
      <c r="G25835" s="202"/>
      <c r="H25835" s="203"/>
    </row>
    <row r="25836" spans="1:8" x14ac:dyDescent="0.25">
      <c r="A25836" s="37"/>
      <c r="B25836" s="38"/>
      <c r="C25836" s="97"/>
      <c r="D25836" s="92"/>
      <c r="E25836" s="88" t="str">
        <f>IF(A25836&lt;&gt;0,IFERROR(VLOOKUP(D25836,Transactions!$K$4:$L$24,2,0), "Invalid date, no label or wrong spelling"),"Date and/or label missing. Exclude?")</f>
        <v>Date and/or label missing. Exclude?</v>
      </c>
      <c r="F25836" s="201"/>
      <c r="G25836" s="202"/>
      <c r="H25836" s="203"/>
    </row>
    <row r="25837" spans="1:8" x14ac:dyDescent="0.25">
      <c r="A25837" s="37"/>
      <c r="B25837" s="38"/>
      <c r="C25837" s="97"/>
      <c r="D25837" s="92"/>
      <c r="E25837" s="88" t="str">
        <f>IF(A25837&lt;&gt;0,IFERROR(VLOOKUP(D25837,Transactions!$K$4:$L$24,2,0), "Invalid date, no label or wrong spelling"),"Date and/or label missing. Exclude?")</f>
        <v>Date and/or label missing. Exclude?</v>
      </c>
      <c r="F25837" s="201"/>
      <c r="G25837" s="202"/>
      <c r="H25837" s="203"/>
    </row>
    <row r="25838" spans="1:8" x14ac:dyDescent="0.25">
      <c r="A25838" s="37"/>
      <c r="B25838" s="38"/>
      <c r="C25838" s="97"/>
      <c r="D25838" s="92"/>
      <c r="E25838" s="88" t="str">
        <f>IF(A25838&lt;&gt;0,IFERROR(VLOOKUP(D25838,Transactions!$K$4:$L$24,2,0), "Invalid date, no label or wrong spelling"),"Date and/or label missing. Exclude?")</f>
        <v>Date and/or label missing. Exclude?</v>
      </c>
      <c r="F25838" s="201"/>
      <c r="G25838" s="202"/>
      <c r="H25838" s="203"/>
    </row>
    <row r="25839" spans="1:8" x14ac:dyDescent="0.25">
      <c r="A25839" s="37"/>
      <c r="B25839" s="38"/>
      <c r="C25839" s="97"/>
      <c r="D25839" s="92"/>
      <c r="E25839" s="88" t="str">
        <f>IF(A25839&lt;&gt;0,IFERROR(VLOOKUP(D25839,Transactions!$K$4:$L$24,2,0), "Invalid date, no label or wrong spelling"),"Date and/or label missing. Exclude?")</f>
        <v>Date and/or label missing. Exclude?</v>
      </c>
      <c r="F25839" s="201"/>
      <c r="G25839" s="202"/>
      <c r="H25839" s="203"/>
    </row>
    <row r="25840" spans="1:8" x14ac:dyDescent="0.25">
      <c r="A25840" s="37"/>
      <c r="B25840" s="38"/>
      <c r="C25840" s="97"/>
      <c r="D25840" s="92"/>
      <c r="E25840" s="88" t="str">
        <f>IF(A25840&lt;&gt;0,IFERROR(VLOOKUP(D25840,Transactions!$K$4:$L$24,2,0), "Invalid date, no label or wrong spelling"),"Date and/or label missing. Exclude?")</f>
        <v>Date and/or label missing. Exclude?</v>
      </c>
      <c r="F25840" s="201"/>
      <c r="G25840" s="202"/>
      <c r="H25840" s="203"/>
    </row>
    <row r="25841" spans="1:8" x14ac:dyDescent="0.25">
      <c r="A25841" s="37"/>
      <c r="B25841" s="38"/>
      <c r="C25841" s="97"/>
      <c r="D25841" s="92"/>
      <c r="E25841" s="88" t="str">
        <f>IF(A25841&lt;&gt;0,IFERROR(VLOOKUP(D25841,Transactions!$K$4:$L$24,2,0), "Invalid date, no label or wrong spelling"),"Date and/or label missing. Exclude?")</f>
        <v>Date and/or label missing. Exclude?</v>
      </c>
      <c r="F25841" s="201"/>
      <c r="G25841" s="202"/>
      <c r="H25841" s="203"/>
    </row>
    <row r="25842" spans="1:8" x14ac:dyDescent="0.25">
      <c r="A25842" s="37"/>
      <c r="B25842" s="38"/>
      <c r="C25842" s="97"/>
      <c r="D25842" s="92"/>
      <c r="E25842" s="88" t="str">
        <f>IF(A25842&lt;&gt;0,IFERROR(VLOOKUP(D25842,Transactions!$K$4:$L$24,2,0), "Invalid date, no label or wrong spelling"),"Date and/or label missing. Exclude?")</f>
        <v>Date and/or label missing. Exclude?</v>
      </c>
      <c r="F25842" s="201"/>
      <c r="G25842" s="202"/>
      <c r="H25842" s="203"/>
    </row>
    <row r="25843" spans="1:8" x14ac:dyDescent="0.25">
      <c r="A25843" s="37"/>
      <c r="B25843" s="38"/>
      <c r="C25843" s="97"/>
      <c r="D25843" s="92"/>
      <c r="E25843" s="88" t="str">
        <f>IF(A25843&lt;&gt;0,IFERROR(VLOOKUP(D25843,Transactions!$K$4:$L$24,2,0), "Invalid date, no label or wrong spelling"),"Date and/or label missing. Exclude?")</f>
        <v>Date and/or label missing. Exclude?</v>
      </c>
      <c r="F25843" s="201"/>
      <c r="G25843" s="202"/>
      <c r="H25843" s="203"/>
    </row>
    <row r="25844" spans="1:8" x14ac:dyDescent="0.25">
      <c r="A25844" s="37"/>
      <c r="B25844" s="38"/>
      <c r="C25844" s="97"/>
      <c r="D25844" s="92"/>
      <c r="E25844" s="88" t="str">
        <f>IF(A25844&lt;&gt;0,IFERROR(VLOOKUP(D25844,Transactions!$K$4:$L$24,2,0), "Invalid date, no label or wrong spelling"),"Date and/or label missing. Exclude?")</f>
        <v>Date and/or label missing. Exclude?</v>
      </c>
      <c r="F25844" s="201"/>
      <c r="G25844" s="202"/>
      <c r="H25844" s="203"/>
    </row>
    <row r="25845" spans="1:8" x14ac:dyDescent="0.25">
      <c r="A25845" s="37"/>
      <c r="B25845" s="38"/>
      <c r="C25845" s="97"/>
      <c r="D25845" s="92"/>
      <c r="E25845" s="88" t="str">
        <f>IF(A25845&lt;&gt;0,IFERROR(VLOOKUP(D25845,Transactions!$K$4:$L$24,2,0), "Invalid date, no label or wrong spelling"),"Date and/or label missing. Exclude?")</f>
        <v>Date and/or label missing. Exclude?</v>
      </c>
      <c r="F25845" s="201"/>
      <c r="G25845" s="202"/>
      <c r="H25845" s="203"/>
    </row>
    <row r="25846" spans="1:8" x14ac:dyDescent="0.25">
      <c r="A25846" s="37"/>
      <c r="B25846" s="38"/>
      <c r="C25846" s="97"/>
      <c r="D25846" s="92"/>
      <c r="E25846" s="88" t="str">
        <f>IF(A25846&lt;&gt;0,IFERROR(VLOOKUP(D25846,Transactions!$K$4:$L$24,2,0), "Invalid date, no label or wrong spelling"),"Date and/or label missing. Exclude?")</f>
        <v>Date and/or label missing. Exclude?</v>
      </c>
      <c r="F25846" s="201"/>
      <c r="G25846" s="202"/>
      <c r="H25846" s="203"/>
    </row>
    <row r="25847" spans="1:8" x14ac:dyDescent="0.25">
      <c r="A25847" s="37"/>
      <c r="B25847" s="38"/>
      <c r="C25847" s="97"/>
      <c r="D25847" s="92"/>
      <c r="E25847" s="88" t="str">
        <f>IF(A25847&lt;&gt;0,IFERROR(VLOOKUP(D25847,Transactions!$K$4:$L$24,2,0), "Invalid date, no label or wrong spelling"),"Date and/or label missing. Exclude?")</f>
        <v>Date and/or label missing. Exclude?</v>
      </c>
      <c r="F25847" s="201"/>
      <c r="G25847" s="202"/>
      <c r="H25847" s="203"/>
    </row>
    <row r="25848" spans="1:8" x14ac:dyDescent="0.25">
      <c r="A25848" s="37"/>
      <c r="B25848" s="38"/>
      <c r="C25848" s="97"/>
      <c r="D25848" s="92"/>
      <c r="E25848" s="88" t="str">
        <f>IF(A25848&lt;&gt;0,IFERROR(VLOOKUP(D25848,Transactions!$K$4:$L$24,2,0), "Invalid date, no label or wrong spelling"),"Date and/or label missing. Exclude?")</f>
        <v>Date and/or label missing. Exclude?</v>
      </c>
      <c r="F25848" s="201"/>
      <c r="G25848" s="202"/>
      <c r="H25848" s="203"/>
    </row>
    <row r="25849" spans="1:8" x14ac:dyDescent="0.25">
      <c r="A25849" s="37"/>
      <c r="B25849" s="38"/>
      <c r="C25849" s="97"/>
      <c r="D25849" s="92"/>
      <c r="E25849" s="88" t="str">
        <f>IF(A25849&lt;&gt;0,IFERROR(VLOOKUP(D25849,Transactions!$K$4:$L$24,2,0), "Invalid date, no label or wrong spelling"),"Date and/or label missing. Exclude?")</f>
        <v>Date and/or label missing. Exclude?</v>
      </c>
      <c r="F25849" s="201"/>
      <c r="G25849" s="202"/>
      <c r="H25849" s="203"/>
    </row>
    <row r="25850" spans="1:8" x14ac:dyDescent="0.25">
      <c r="A25850" s="37"/>
      <c r="B25850" s="38"/>
      <c r="C25850" s="97"/>
      <c r="D25850" s="92"/>
      <c r="E25850" s="88" t="str">
        <f>IF(A25850&lt;&gt;0,IFERROR(VLOOKUP(D25850,Transactions!$K$4:$L$24,2,0), "Invalid date, no label or wrong spelling"),"Date and/or label missing. Exclude?")</f>
        <v>Date and/or label missing. Exclude?</v>
      </c>
      <c r="F25850" s="201"/>
      <c r="G25850" s="202"/>
      <c r="H25850" s="203"/>
    </row>
    <row r="25851" spans="1:8" x14ac:dyDescent="0.25">
      <c r="A25851" s="37"/>
      <c r="B25851" s="38"/>
      <c r="C25851" s="97"/>
      <c r="D25851" s="92"/>
      <c r="E25851" s="88" t="str">
        <f>IF(A25851&lt;&gt;0,IFERROR(VLOOKUP(D25851,Transactions!$K$4:$L$24,2,0), "Invalid date, no label or wrong spelling"),"Date and/or label missing. Exclude?")</f>
        <v>Date and/or label missing. Exclude?</v>
      </c>
      <c r="F25851" s="201"/>
      <c r="G25851" s="202"/>
      <c r="H25851" s="203"/>
    </row>
    <row r="25852" spans="1:8" x14ac:dyDescent="0.25">
      <c r="A25852" s="37"/>
      <c r="B25852" s="38"/>
      <c r="C25852" s="97"/>
      <c r="D25852" s="92"/>
      <c r="E25852" s="88" t="str">
        <f>IF(A25852&lt;&gt;0,IFERROR(VLOOKUP(D25852,Transactions!$K$4:$L$24,2,0), "Invalid date, no label or wrong spelling"),"Date and/or label missing. Exclude?")</f>
        <v>Date and/or label missing. Exclude?</v>
      </c>
      <c r="F25852" s="201"/>
      <c r="G25852" s="202"/>
      <c r="H25852" s="203"/>
    </row>
    <row r="25853" spans="1:8" x14ac:dyDescent="0.25">
      <c r="A25853" s="37"/>
      <c r="B25853" s="38"/>
      <c r="C25853" s="97"/>
      <c r="D25853" s="92"/>
      <c r="E25853" s="88" t="str">
        <f>IF(A25853&lt;&gt;0,IFERROR(VLOOKUP(D25853,Transactions!$K$4:$L$24,2,0), "Invalid date, no label or wrong spelling"),"Date and/or label missing. Exclude?")</f>
        <v>Date and/or label missing. Exclude?</v>
      </c>
      <c r="F25853" s="201"/>
      <c r="G25853" s="202"/>
      <c r="H25853" s="203"/>
    </row>
    <row r="25854" spans="1:8" x14ac:dyDescent="0.25">
      <c r="A25854" s="37"/>
      <c r="B25854" s="38"/>
      <c r="C25854" s="97"/>
      <c r="D25854" s="92"/>
      <c r="E25854" s="88" t="str">
        <f>IF(A25854&lt;&gt;0,IFERROR(VLOOKUP(D25854,Transactions!$K$4:$L$24,2,0), "Invalid date, no label or wrong spelling"),"Date and/or label missing. Exclude?")</f>
        <v>Date and/or label missing. Exclude?</v>
      </c>
      <c r="F25854" s="201"/>
      <c r="G25854" s="202"/>
      <c r="H25854" s="203"/>
    </row>
    <row r="25855" spans="1:8" x14ac:dyDescent="0.25">
      <c r="A25855" s="37"/>
      <c r="B25855" s="38"/>
      <c r="C25855" s="97"/>
      <c r="D25855" s="92"/>
      <c r="E25855" s="88" t="str">
        <f>IF(A25855&lt;&gt;0,IFERROR(VLOOKUP(D25855,Transactions!$K$4:$L$24,2,0), "Invalid date, no label or wrong spelling"),"Date and/or label missing. Exclude?")</f>
        <v>Date and/or label missing. Exclude?</v>
      </c>
      <c r="F25855" s="201"/>
      <c r="G25855" s="202"/>
      <c r="H25855" s="203"/>
    </row>
    <row r="25856" spans="1:8" x14ac:dyDescent="0.25">
      <c r="A25856" s="37"/>
      <c r="B25856" s="38"/>
      <c r="C25856" s="97"/>
      <c r="D25856" s="92"/>
      <c r="E25856" s="88" t="str">
        <f>IF(A25856&lt;&gt;0,IFERROR(VLOOKUP(D25856,Transactions!$K$4:$L$24,2,0), "Invalid date, no label or wrong spelling"),"Date and/or label missing. Exclude?")</f>
        <v>Date and/or label missing. Exclude?</v>
      </c>
      <c r="F25856" s="201"/>
      <c r="G25856" s="202"/>
      <c r="H25856" s="203"/>
    </row>
    <row r="25857" spans="1:8" x14ac:dyDescent="0.25">
      <c r="A25857" s="37"/>
      <c r="B25857" s="38"/>
      <c r="C25857" s="97"/>
      <c r="D25857" s="92"/>
      <c r="E25857" s="88" t="str">
        <f>IF(A25857&lt;&gt;0,IFERROR(VLOOKUP(D25857,Transactions!$K$4:$L$24,2,0), "Invalid date, no label or wrong spelling"),"Date and/or label missing. Exclude?")</f>
        <v>Date and/or label missing. Exclude?</v>
      </c>
      <c r="F25857" s="201"/>
      <c r="G25857" s="202"/>
      <c r="H25857" s="203"/>
    </row>
    <row r="25858" spans="1:8" x14ac:dyDescent="0.25">
      <c r="A25858" s="37"/>
      <c r="B25858" s="38"/>
      <c r="C25858" s="97"/>
      <c r="D25858" s="92"/>
      <c r="E25858" s="88" t="str">
        <f>IF(A25858&lt;&gt;0,IFERROR(VLOOKUP(D25858,Transactions!$K$4:$L$24,2,0), "Invalid date, no label or wrong spelling"),"Date and/or label missing. Exclude?")</f>
        <v>Date and/or label missing. Exclude?</v>
      </c>
      <c r="F25858" s="201"/>
      <c r="G25858" s="202"/>
      <c r="H25858" s="203"/>
    </row>
    <row r="25859" spans="1:8" x14ac:dyDescent="0.25">
      <c r="A25859" s="37"/>
      <c r="B25859" s="38"/>
      <c r="C25859" s="97"/>
      <c r="D25859" s="92"/>
      <c r="E25859" s="88" t="str">
        <f>IF(A25859&lt;&gt;0,IFERROR(VLOOKUP(D25859,Transactions!$K$4:$L$24,2,0), "Invalid date, no label or wrong spelling"),"Date and/or label missing. Exclude?")</f>
        <v>Date and/or label missing. Exclude?</v>
      </c>
      <c r="F25859" s="201"/>
      <c r="G25859" s="202"/>
      <c r="H25859" s="203"/>
    </row>
    <row r="25860" spans="1:8" x14ac:dyDescent="0.25">
      <c r="A25860" s="37"/>
      <c r="B25860" s="38"/>
      <c r="C25860" s="97"/>
      <c r="D25860" s="92"/>
      <c r="E25860" s="88" t="str">
        <f>IF(A25860&lt;&gt;0,IFERROR(VLOOKUP(D25860,Transactions!$K$4:$L$24,2,0), "Invalid date, no label or wrong spelling"),"Date and/or label missing. Exclude?")</f>
        <v>Date and/or label missing. Exclude?</v>
      </c>
      <c r="F25860" s="201"/>
      <c r="G25860" s="202"/>
      <c r="H25860" s="203"/>
    </row>
    <row r="25861" spans="1:8" x14ac:dyDescent="0.25">
      <c r="A25861" s="37"/>
      <c r="B25861" s="38"/>
      <c r="C25861" s="97"/>
      <c r="D25861" s="92"/>
      <c r="E25861" s="88" t="str">
        <f>IF(A25861&lt;&gt;0,IFERROR(VLOOKUP(D25861,Transactions!$K$4:$L$24,2,0), "Invalid date, no label or wrong spelling"),"Date and/or label missing. Exclude?")</f>
        <v>Date and/or label missing. Exclude?</v>
      </c>
      <c r="F25861" s="201"/>
      <c r="G25861" s="202"/>
      <c r="H25861" s="203"/>
    </row>
    <row r="25862" spans="1:8" x14ac:dyDescent="0.25">
      <c r="A25862" s="37"/>
      <c r="B25862" s="38"/>
      <c r="C25862" s="97"/>
      <c r="D25862" s="92"/>
      <c r="E25862" s="88" t="str">
        <f>IF(A25862&lt;&gt;0,IFERROR(VLOOKUP(D25862,Transactions!$K$4:$L$24,2,0), "Invalid date, no label or wrong spelling"),"Date and/or label missing. Exclude?")</f>
        <v>Date and/or label missing. Exclude?</v>
      </c>
      <c r="F25862" s="201"/>
      <c r="G25862" s="202"/>
      <c r="H25862" s="203"/>
    </row>
    <row r="25863" spans="1:8" x14ac:dyDescent="0.25">
      <c r="A25863" s="37"/>
      <c r="B25863" s="38"/>
      <c r="C25863" s="97"/>
      <c r="D25863" s="92"/>
      <c r="E25863" s="88" t="str">
        <f>IF(A25863&lt;&gt;0,IFERROR(VLOOKUP(D25863,Transactions!$K$4:$L$24,2,0), "Invalid date, no label or wrong spelling"),"Date and/or label missing. Exclude?")</f>
        <v>Date and/or label missing. Exclude?</v>
      </c>
      <c r="F25863" s="201"/>
      <c r="G25863" s="202"/>
      <c r="H25863" s="203"/>
    </row>
    <row r="25864" spans="1:8" x14ac:dyDescent="0.25">
      <c r="A25864" s="37"/>
      <c r="B25864" s="38"/>
      <c r="C25864" s="97"/>
      <c r="D25864" s="92"/>
      <c r="E25864" s="88" t="str">
        <f>IF(A25864&lt;&gt;0,IFERROR(VLOOKUP(D25864,Transactions!$K$4:$L$24,2,0), "Invalid date, no label or wrong spelling"),"Date and/or label missing. Exclude?")</f>
        <v>Date and/or label missing. Exclude?</v>
      </c>
      <c r="F25864" s="201"/>
      <c r="G25864" s="202"/>
      <c r="H25864" s="203"/>
    </row>
    <row r="25865" spans="1:8" x14ac:dyDescent="0.25">
      <c r="A25865" s="37"/>
      <c r="B25865" s="38"/>
      <c r="C25865" s="97"/>
      <c r="D25865" s="92"/>
      <c r="E25865" s="88" t="str">
        <f>IF(A25865&lt;&gt;0,IFERROR(VLOOKUP(D25865,Transactions!$K$4:$L$24,2,0), "Invalid date, no label or wrong spelling"),"Date and/or label missing. Exclude?")</f>
        <v>Date and/or label missing. Exclude?</v>
      </c>
      <c r="F25865" s="201"/>
      <c r="G25865" s="202"/>
      <c r="H25865" s="203"/>
    </row>
    <row r="25866" spans="1:8" x14ac:dyDescent="0.25">
      <c r="A25866" s="37"/>
      <c r="B25866" s="38"/>
      <c r="C25866" s="97"/>
      <c r="D25866" s="92"/>
      <c r="E25866" s="88" t="str">
        <f>IF(A25866&lt;&gt;0,IFERROR(VLOOKUP(D25866,Transactions!$K$4:$L$24,2,0), "Invalid date, no label or wrong spelling"),"Date and/or label missing. Exclude?")</f>
        <v>Date and/or label missing. Exclude?</v>
      </c>
      <c r="F25866" s="201"/>
      <c r="G25866" s="202"/>
      <c r="H25866" s="203"/>
    </row>
    <row r="25867" spans="1:8" x14ac:dyDescent="0.25">
      <c r="A25867" s="37"/>
      <c r="B25867" s="38"/>
      <c r="C25867" s="97"/>
      <c r="D25867" s="92"/>
      <c r="E25867" s="88" t="str">
        <f>IF(A25867&lt;&gt;0,IFERROR(VLOOKUP(D25867,Transactions!$K$4:$L$24,2,0), "Invalid date, no label or wrong spelling"),"Date and/or label missing. Exclude?")</f>
        <v>Date and/or label missing. Exclude?</v>
      </c>
      <c r="F25867" s="201"/>
      <c r="G25867" s="202"/>
      <c r="H25867" s="203"/>
    </row>
    <row r="25868" spans="1:8" x14ac:dyDescent="0.25">
      <c r="A25868" s="37"/>
      <c r="B25868" s="38"/>
      <c r="C25868" s="97"/>
      <c r="D25868" s="92"/>
      <c r="E25868" s="88" t="str">
        <f>IF(A25868&lt;&gt;0,IFERROR(VLOOKUP(D25868,Transactions!$K$4:$L$24,2,0), "Invalid date, no label or wrong spelling"),"Date and/or label missing. Exclude?")</f>
        <v>Date and/or label missing. Exclude?</v>
      </c>
      <c r="F25868" s="201"/>
      <c r="G25868" s="202"/>
      <c r="H25868" s="203"/>
    </row>
    <row r="25869" spans="1:8" x14ac:dyDescent="0.25">
      <c r="A25869" s="37"/>
      <c r="B25869" s="38"/>
      <c r="C25869" s="97"/>
      <c r="D25869" s="92"/>
      <c r="E25869" s="88" t="str">
        <f>IF(A25869&lt;&gt;0,IFERROR(VLOOKUP(D25869,Transactions!$K$4:$L$24,2,0), "Invalid date, no label or wrong spelling"),"Date and/or label missing. Exclude?")</f>
        <v>Date and/or label missing. Exclude?</v>
      </c>
      <c r="F25869" s="201"/>
      <c r="G25869" s="202"/>
      <c r="H25869" s="203"/>
    </row>
    <row r="25870" spans="1:8" x14ac:dyDescent="0.25">
      <c r="A25870" s="37"/>
      <c r="B25870" s="38"/>
      <c r="C25870" s="97"/>
      <c r="D25870" s="92"/>
      <c r="E25870" s="88" t="str">
        <f>IF(A25870&lt;&gt;0,IFERROR(VLOOKUP(D25870,Transactions!$K$4:$L$24,2,0), "Invalid date, no label or wrong spelling"),"Date and/or label missing. Exclude?")</f>
        <v>Date and/or label missing. Exclude?</v>
      </c>
      <c r="F25870" s="201"/>
      <c r="G25870" s="202"/>
      <c r="H25870" s="203"/>
    </row>
    <row r="25871" spans="1:8" x14ac:dyDescent="0.25">
      <c r="A25871" s="37"/>
      <c r="B25871" s="38"/>
      <c r="C25871" s="97"/>
      <c r="D25871" s="92"/>
      <c r="E25871" s="88" t="str">
        <f>IF(A25871&lt;&gt;0,IFERROR(VLOOKUP(D25871,Transactions!$K$4:$L$24,2,0), "Invalid date, no label or wrong spelling"),"Date and/or label missing. Exclude?")</f>
        <v>Date and/or label missing. Exclude?</v>
      </c>
      <c r="F25871" s="201"/>
      <c r="G25871" s="202"/>
      <c r="H25871" s="203"/>
    </row>
    <row r="25872" spans="1:8" x14ac:dyDescent="0.25">
      <c r="A25872" s="37"/>
      <c r="B25872" s="38"/>
      <c r="C25872" s="97"/>
      <c r="D25872" s="92"/>
      <c r="E25872" s="88" t="str">
        <f>IF(A25872&lt;&gt;0,IFERROR(VLOOKUP(D25872,Transactions!$K$4:$L$24,2,0), "Invalid date, no label or wrong spelling"),"Date and/or label missing. Exclude?")</f>
        <v>Date and/or label missing. Exclude?</v>
      </c>
      <c r="F25872" s="201"/>
      <c r="G25872" s="202"/>
      <c r="H25872" s="203"/>
    </row>
    <row r="25873" spans="1:8" x14ac:dyDescent="0.25">
      <c r="A25873" s="37"/>
      <c r="B25873" s="38"/>
      <c r="C25873" s="97"/>
      <c r="D25873" s="92"/>
      <c r="E25873" s="88" t="str">
        <f>IF(A25873&lt;&gt;0,IFERROR(VLOOKUP(D25873,Transactions!$K$4:$L$24,2,0), "Invalid date, no label or wrong spelling"),"Date and/or label missing. Exclude?")</f>
        <v>Date and/or label missing. Exclude?</v>
      </c>
      <c r="F25873" s="201"/>
      <c r="G25873" s="202"/>
      <c r="H25873" s="203"/>
    </row>
    <row r="25874" spans="1:8" x14ac:dyDescent="0.25">
      <c r="A25874" s="37"/>
      <c r="B25874" s="38"/>
      <c r="C25874" s="97"/>
      <c r="D25874" s="92"/>
      <c r="E25874" s="88" t="str">
        <f>IF(A25874&lt;&gt;0,IFERROR(VLOOKUP(D25874,Transactions!$K$4:$L$24,2,0), "Invalid date, no label or wrong spelling"),"Date and/or label missing. Exclude?")</f>
        <v>Date and/or label missing. Exclude?</v>
      </c>
      <c r="F25874" s="201"/>
      <c r="G25874" s="202"/>
      <c r="H25874" s="203"/>
    </row>
    <row r="25875" spans="1:8" x14ac:dyDescent="0.25">
      <c r="A25875" s="37"/>
      <c r="B25875" s="38"/>
      <c r="C25875" s="97"/>
      <c r="D25875" s="92"/>
      <c r="E25875" s="88" t="str">
        <f>IF(A25875&lt;&gt;0,IFERROR(VLOOKUP(D25875,Transactions!$K$4:$L$24,2,0), "Invalid date, no label or wrong spelling"),"Date and/or label missing. Exclude?")</f>
        <v>Date and/or label missing. Exclude?</v>
      </c>
      <c r="F25875" s="201"/>
      <c r="G25875" s="202"/>
      <c r="H25875" s="203"/>
    </row>
    <row r="25876" spans="1:8" x14ac:dyDescent="0.25">
      <c r="A25876" s="37"/>
      <c r="B25876" s="38"/>
      <c r="C25876" s="97"/>
      <c r="D25876" s="92"/>
      <c r="E25876" s="88" t="str">
        <f>IF(A25876&lt;&gt;0,IFERROR(VLOOKUP(D25876,Transactions!$K$4:$L$24,2,0), "Invalid date, no label or wrong spelling"),"Date and/or label missing. Exclude?")</f>
        <v>Date and/or label missing. Exclude?</v>
      </c>
      <c r="F25876" s="201"/>
      <c r="G25876" s="202"/>
      <c r="H25876" s="203"/>
    </row>
    <row r="25877" spans="1:8" x14ac:dyDescent="0.25">
      <c r="A25877" s="37"/>
      <c r="B25877" s="38"/>
      <c r="C25877" s="97"/>
      <c r="D25877" s="92"/>
      <c r="E25877" s="88" t="str">
        <f>IF(A25877&lt;&gt;0,IFERROR(VLOOKUP(D25877,Transactions!$K$4:$L$24,2,0), "Invalid date, no label or wrong spelling"),"Date and/or label missing. Exclude?")</f>
        <v>Date and/or label missing. Exclude?</v>
      </c>
      <c r="F25877" s="201"/>
      <c r="G25877" s="202"/>
      <c r="H25877" s="203"/>
    </row>
    <row r="25878" spans="1:8" x14ac:dyDescent="0.25">
      <c r="A25878" s="37"/>
      <c r="B25878" s="38"/>
      <c r="C25878" s="97"/>
      <c r="D25878" s="92"/>
      <c r="E25878" s="88" t="str">
        <f>IF(A25878&lt;&gt;0,IFERROR(VLOOKUP(D25878,Transactions!$K$4:$L$24,2,0), "Invalid date, no label or wrong spelling"),"Date and/or label missing. Exclude?")</f>
        <v>Date and/or label missing. Exclude?</v>
      </c>
      <c r="F25878" s="201"/>
      <c r="G25878" s="202"/>
      <c r="H25878" s="203"/>
    </row>
    <row r="25879" spans="1:8" x14ac:dyDescent="0.25">
      <c r="A25879" s="37"/>
      <c r="B25879" s="38"/>
      <c r="C25879" s="97"/>
      <c r="D25879" s="92"/>
      <c r="E25879" s="88" t="str">
        <f>IF(A25879&lt;&gt;0,IFERROR(VLOOKUP(D25879,Transactions!$K$4:$L$24,2,0), "Invalid date, no label or wrong spelling"),"Date and/or label missing. Exclude?")</f>
        <v>Date and/or label missing. Exclude?</v>
      </c>
      <c r="F25879" s="201"/>
      <c r="G25879" s="202"/>
      <c r="H25879" s="203"/>
    </row>
    <row r="25880" spans="1:8" x14ac:dyDescent="0.25">
      <c r="A25880" s="37"/>
      <c r="B25880" s="38"/>
      <c r="C25880" s="97"/>
      <c r="D25880" s="92"/>
      <c r="E25880" s="88" t="str">
        <f>IF(A25880&lt;&gt;0,IFERROR(VLOOKUP(D25880,Transactions!$K$4:$L$24,2,0), "Invalid date, no label or wrong spelling"),"Date and/or label missing. Exclude?")</f>
        <v>Date and/or label missing. Exclude?</v>
      </c>
      <c r="F25880" s="201"/>
      <c r="G25880" s="202"/>
      <c r="H25880" s="203"/>
    </row>
    <row r="25881" spans="1:8" x14ac:dyDescent="0.25">
      <c r="A25881" s="37"/>
      <c r="B25881" s="38"/>
      <c r="C25881" s="97"/>
      <c r="D25881" s="92"/>
      <c r="E25881" s="88" t="str">
        <f>IF(A25881&lt;&gt;0,IFERROR(VLOOKUP(D25881,Transactions!$K$4:$L$24,2,0), "Invalid date, no label or wrong spelling"),"Date and/or label missing. Exclude?")</f>
        <v>Date and/or label missing. Exclude?</v>
      </c>
      <c r="F25881" s="201"/>
      <c r="G25881" s="202"/>
      <c r="H25881" s="203"/>
    </row>
    <row r="25882" spans="1:8" x14ac:dyDescent="0.25">
      <c r="A25882" s="37"/>
      <c r="B25882" s="38"/>
      <c r="C25882" s="97"/>
      <c r="D25882" s="92"/>
      <c r="E25882" s="88" t="str">
        <f>IF(A25882&lt;&gt;0,IFERROR(VLOOKUP(D25882,Transactions!$K$4:$L$24,2,0), "Invalid date, no label or wrong spelling"),"Date and/or label missing. Exclude?")</f>
        <v>Date and/or label missing. Exclude?</v>
      </c>
      <c r="F25882" s="201"/>
      <c r="G25882" s="202"/>
      <c r="H25882" s="203"/>
    </row>
    <row r="25883" spans="1:8" x14ac:dyDescent="0.25">
      <c r="A25883" s="37"/>
      <c r="B25883" s="38"/>
      <c r="C25883" s="97"/>
      <c r="D25883" s="92"/>
      <c r="E25883" s="88" t="str">
        <f>IF(A25883&lt;&gt;0,IFERROR(VLOOKUP(D25883,Transactions!$K$4:$L$24,2,0), "Invalid date, no label or wrong spelling"),"Date and/or label missing. Exclude?")</f>
        <v>Date and/or label missing. Exclude?</v>
      </c>
      <c r="F25883" s="201"/>
      <c r="G25883" s="202"/>
      <c r="H25883" s="203"/>
    </row>
    <row r="25884" spans="1:8" x14ac:dyDescent="0.25">
      <c r="A25884" s="37"/>
      <c r="B25884" s="38"/>
      <c r="C25884" s="97"/>
      <c r="D25884" s="92"/>
      <c r="E25884" s="88" t="str">
        <f>IF(A25884&lt;&gt;0,IFERROR(VLOOKUP(D25884,Transactions!$K$4:$L$24,2,0), "Invalid date, no label or wrong spelling"),"Date and/or label missing. Exclude?")</f>
        <v>Date and/or label missing. Exclude?</v>
      </c>
      <c r="F25884" s="201"/>
      <c r="G25884" s="202"/>
      <c r="H25884" s="203"/>
    </row>
    <row r="25885" spans="1:8" x14ac:dyDescent="0.25">
      <c r="A25885" s="37"/>
      <c r="B25885" s="38"/>
      <c r="C25885" s="97"/>
      <c r="D25885" s="92"/>
      <c r="E25885" s="88" t="str">
        <f>IF(A25885&lt;&gt;0,IFERROR(VLOOKUP(D25885,Transactions!$K$4:$L$24,2,0), "Invalid date, no label or wrong spelling"),"Date and/or label missing. Exclude?")</f>
        <v>Date and/or label missing. Exclude?</v>
      </c>
      <c r="F25885" s="201"/>
      <c r="G25885" s="202"/>
      <c r="H25885" s="203"/>
    </row>
    <row r="25886" spans="1:8" x14ac:dyDescent="0.25">
      <c r="A25886" s="37"/>
      <c r="B25886" s="38"/>
      <c r="C25886" s="97"/>
      <c r="D25886" s="92"/>
      <c r="E25886" s="88" t="str">
        <f>IF(A25886&lt;&gt;0,IFERROR(VLOOKUP(D25886,Transactions!$K$4:$L$24,2,0), "Invalid date, no label or wrong spelling"),"Date and/or label missing. Exclude?")</f>
        <v>Date and/or label missing. Exclude?</v>
      </c>
      <c r="F25886" s="201"/>
      <c r="G25886" s="202"/>
      <c r="H25886" s="203"/>
    </row>
    <row r="25887" spans="1:8" x14ac:dyDescent="0.25">
      <c r="A25887" s="37"/>
      <c r="B25887" s="38"/>
      <c r="C25887" s="97"/>
      <c r="D25887" s="92"/>
      <c r="E25887" s="88" t="str">
        <f>IF(A25887&lt;&gt;0,IFERROR(VLOOKUP(D25887,Transactions!$K$4:$L$24,2,0), "Invalid date, no label or wrong spelling"),"Date and/or label missing. Exclude?")</f>
        <v>Date and/or label missing. Exclude?</v>
      </c>
      <c r="F25887" s="201"/>
      <c r="G25887" s="202"/>
      <c r="H25887" s="203"/>
    </row>
    <row r="25888" spans="1:8" x14ac:dyDescent="0.25">
      <c r="A25888" s="37"/>
      <c r="B25888" s="38"/>
      <c r="C25888" s="97"/>
      <c r="D25888" s="92"/>
      <c r="E25888" s="88" t="str">
        <f>IF(A25888&lt;&gt;0,IFERROR(VLOOKUP(D25888,Transactions!$K$4:$L$24,2,0), "Invalid date, no label or wrong spelling"),"Date and/or label missing. Exclude?")</f>
        <v>Date and/or label missing. Exclude?</v>
      </c>
      <c r="F25888" s="201"/>
      <c r="G25888" s="202"/>
      <c r="H25888" s="203"/>
    </row>
    <row r="25889" spans="1:8" x14ac:dyDescent="0.25">
      <c r="A25889" s="37"/>
      <c r="B25889" s="38"/>
      <c r="C25889" s="97"/>
      <c r="D25889" s="92"/>
      <c r="E25889" s="88" t="str">
        <f>IF(A25889&lt;&gt;0,IFERROR(VLOOKUP(D25889,Transactions!$K$4:$L$24,2,0), "Invalid date, no label or wrong spelling"),"Date and/or label missing. Exclude?")</f>
        <v>Date and/or label missing. Exclude?</v>
      </c>
      <c r="F25889" s="201"/>
      <c r="G25889" s="202"/>
      <c r="H25889" s="203"/>
    </row>
    <row r="25890" spans="1:8" x14ac:dyDescent="0.25">
      <c r="A25890" s="37"/>
      <c r="B25890" s="38"/>
      <c r="C25890" s="97"/>
      <c r="D25890" s="92"/>
      <c r="E25890" s="88" t="str">
        <f>IF(A25890&lt;&gt;0,IFERROR(VLOOKUP(D25890,Transactions!$K$4:$L$24,2,0), "Invalid date, no label or wrong spelling"),"Date and/or label missing. Exclude?")</f>
        <v>Date and/or label missing. Exclude?</v>
      </c>
      <c r="F25890" s="201"/>
      <c r="G25890" s="202"/>
      <c r="H25890" s="203"/>
    </row>
    <row r="25891" spans="1:8" x14ac:dyDescent="0.25">
      <c r="A25891" s="37"/>
      <c r="B25891" s="38"/>
      <c r="C25891" s="97"/>
      <c r="D25891" s="92"/>
      <c r="E25891" s="88" t="str">
        <f>IF(A25891&lt;&gt;0,IFERROR(VLOOKUP(D25891,Transactions!$K$4:$L$24,2,0), "Invalid date, no label or wrong spelling"),"Date and/or label missing. Exclude?")</f>
        <v>Date and/or label missing. Exclude?</v>
      </c>
      <c r="F25891" s="201"/>
      <c r="G25891" s="202"/>
      <c r="H25891" s="203"/>
    </row>
    <row r="25892" spans="1:8" x14ac:dyDescent="0.25">
      <c r="A25892" s="37"/>
      <c r="B25892" s="38"/>
      <c r="C25892" s="97"/>
      <c r="D25892" s="92"/>
      <c r="E25892" s="88" t="str">
        <f>IF(A25892&lt;&gt;0,IFERROR(VLOOKUP(D25892,Transactions!$K$4:$L$24,2,0), "Invalid date, no label or wrong spelling"),"Date and/or label missing. Exclude?")</f>
        <v>Date and/or label missing. Exclude?</v>
      </c>
      <c r="F25892" s="201"/>
      <c r="G25892" s="202"/>
      <c r="H25892" s="203"/>
    </row>
    <row r="25893" spans="1:8" x14ac:dyDescent="0.25">
      <c r="A25893" s="37"/>
      <c r="B25893" s="38"/>
      <c r="C25893" s="97"/>
      <c r="D25893" s="92"/>
      <c r="E25893" s="88" t="str">
        <f>IF(A25893&lt;&gt;0,IFERROR(VLOOKUP(D25893,Transactions!$K$4:$L$24,2,0), "Invalid date, no label or wrong spelling"),"Date and/or label missing. Exclude?")</f>
        <v>Date and/or label missing. Exclude?</v>
      </c>
      <c r="F25893" s="201"/>
      <c r="G25893" s="202"/>
      <c r="H25893" s="203"/>
    </row>
    <row r="25894" spans="1:8" x14ac:dyDescent="0.25">
      <c r="A25894" s="37"/>
      <c r="B25894" s="38"/>
      <c r="C25894" s="97"/>
      <c r="D25894" s="92"/>
      <c r="E25894" s="88" t="str">
        <f>IF(A25894&lt;&gt;0,IFERROR(VLOOKUP(D25894,Transactions!$K$4:$L$24,2,0), "Invalid date, no label or wrong spelling"),"Date and/or label missing. Exclude?")</f>
        <v>Date and/or label missing. Exclude?</v>
      </c>
      <c r="F25894" s="201"/>
      <c r="G25894" s="202"/>
      <c r="H25894" s="203"/>
    </row>
    <row r="25895" spans="1:8" x14ac:dyDescent="0.25">
      <c r="A25895" s="37"/>
      <c r="B25895" s="38"/>
      <c r="C25895" s="97"/>
      <c r="D25895" s="92"/>
      <c r="E25895" s="88" t="str">
        <f>IF(A25895&lt;&gt;0,IFERROR(VLOOKUP(D25895,Transactions!$K$4:$L$24,2,0), "Invalid date, no label or wrong spelling"),"Date and/or label missing. Exclude?")</f>
        <v>Date and/or label missing. Exclude?</v>
      </c>
      <c r="F25895" s="201"/>
      <c r="G25895" s="202"/>
      <c r="H25895" s="203"/>
    </row>
    <row r="25896" spans="1:8" x14ac:dyDescent="0.25">
      <c r="A25896" s="37"/>
      <c r="B25896" s="38"/>
      <c r="C25896" s="97"/>
      <c r="D25896" s="92"/>
      <c r="E25896" s="88" t="str">
        <f>IF(A25896&lt;&gt;0,IFERROR(VLOOKUP(D25896,Transactions!$K$4:$L$24,2,0), "Invalid date, no label or wrong spelling"),"Date and/or label missing. Exclude?")</f>
        <v>Date and/or label missing. Exclude?</v>
      </c>
      <c r="F25896" s="201"/>
      <c r="G25896" s="202"/>
      <c r="H25896" s="203"/>
    </row>
    <row r="25897" spans="1:8" x14ac:dyDescent="0.25">
      <c r="A25897" s="37"/>
      <c r="B25897" s="38"/>
      <c r="C25897" s="97"/>
      <c r="D25897" s="92"/>
      <c r="E25897" s="88" t="str">
        <f>IF(A25897&lt;&gt;0,IFERROR(VLOOKUP(D25897,Transactions!$K$4:$L$24,2,0), "Invalid date, no label or wrong spelling"),"Date and/or label missing. Exclude?")</f>
        <v>Date and/or label missing. Exclude?</v>
      </c>
      <c r="F25897" s="201"/>
      <c r="G25897" s="202"/>
      <c r="H25897" s="203"/>
    </row>
    <row r="25898" spans="1:8" x14ac:dyDescent="0.25">
      <c r="A25898" s="37"/>
      <c r="B25898" s="38"/>
      <c r="C25898" s="97"/>
      <c r="D25898" s="92"/>
      <c r="E25898" s="88" t="str">
        <f>IF(A25898&lt;&gt;0,IFERROR(VLOOKUP(D25898,Transactions!$K$4:$L$24,2,0), "Invalid date, no label or wrong spelling"),"Date and/or label missing. Exclude?")</f>
        <v>Date and/or label missing. Exclude?</v>
      </c>
      <c r="F25898" s="201"/>
      <c r="G25898" s="202"/>
      <c r="H25898" s="203"/>
    </row>
    <row r="25899" spans="1:8" x14ac:dyDescent="0.25">
      <c r="A25899" s="37"/>
      <c r="B25899" s="38"/>
      <c r="C25899" s="97"/>
      <c r="D25899" s="92"/>
      <c r="E25899" s="88" t="str">
        <f>IF(A25899&lt;&gt;0,IFERROR(VLOOKUP(D25899,Transactions!$K$4:$L$24,2,0), "Invalid date, no label or wrong spelling"),"Date and/or label missing. Exclude?")</f>
        <v>Date and/or label missing. Exclude?</v>
      </c>
      <c r="F25899" s="201"/>
      <c r="G25899" s="202"/>
      <c r="H25899" s="203"/>
    </row>
    <row r="25900" spans="1:8" x14ac:dyDescent="0.25">
      <c r="A25900" s="37"/>
      <c r="B25900" s="38"/>
      <c r="C25900" s="97"/>
      <c r="D25900" s="92"/>
      <c r="E25900" s="88" t="str">
        <f>IF(A25900&lt;&gt;0,IFERROR(VLOOKUP(D25900,Transactions!$K$4:$L$24,2,0), "Invalid date, no label or wrong spelling"),"Date and/or label missing. Exclude?")</f>
        <v>Date and/or label missing. Exclude?</v>
      </c>
      <c r="F25900" s="201"/>
      <c r="G25900" s="202"/>
      <c r="H25900" s="203"/>
    </row>
    <row r="25901" spans="1:8" x14ac:dyDescent="0.25">
      <c r="A25901" s="37"/>
      <c r="B25901" s="38"/>
      <c r="C25901" s="97"/>
      <c r="D25901" s="92"/>
      <c r="E25901" s="88" t="str">
        <f>IF(A25901&lt;&gt;0,IFERROR(VLOOKUP(D25901,Transactions!$K$4:$L$24,2,0), "Invalid date, no label or wrong spelling"),"Date and/or label missing. Exclude?")</f>
        <v>Date and/or label missing. Exclude?</v>
      </c>
      <c r="F25901" s="201"/>
      <c r="G25901" s="202"/>
      <c r="H25901" s="203"/>
    </row>
    <row r="25902" spans="1:8" x14ac:dyDescent="0.25">
      <c r="A25902" s="37"/>
      <c r="B25902" s="38"/>
      <c r="C25902" s="97"/>
      <c r="D25902" s="92"/>
      <c r="E25902" s="88" t="str">
        <f>IF(A25902&lt;&gt;0,IFERROR(VLOOKUP(D25902,Transactions!$K$4:$L$24,2,0), "Invalid date, no label or wrong spelling"),"Date and/or label missing. Exclude?")</f>
        <v>Date and/or label missing. Exclude?</v>
      </c>
      <c r="F25902" s="201"/>
      <c r="G25902" s="202"/>
      <c r="H25902" s="203"/>
    </row>
    <row r="25903" spans="1:8" x14ac:dyDescent="0.25">
      <c r="A25903" s="37"/>
      <c r="B25903" s="38"/>
      <c r="C25903" s="97"/>
      <c r="D25903" s="92"/>
      <c r="E25903" s="88" t="str">
        <f>IF(A25903&lt;&gt;0,IFERROR(VLOOKUP(D25903,Transactions!$K$4:$L$24,2,0), "Invalid date, no label or wrong spelling"),"Date and/or label missing. Exclude?")</f>
        <v>Date and/or label missing. Exclude?</v>
      </c>
      <c r="F25903" s="201"/>
      <c r="G25903" s="202"/>
      <c r="H25903" s="203"/>
    </row>
    <row r="25904" spans="1:8" x14ac:dyDescent="0.25">
      <c r="A25904" s="37"/>
      <c r="B25904" s="38"/>
      <c r="C25904" s="97"/>
      <c r="D25904" s="92"/>
      <c r="E25904" s="88" t="str">
        <f>IF(A25904&lt;&gt;0,IFERROR(VLOOKUP(D25904,Transactions!$K$4:$L$24,2,0), "Invalid date, no label or wrong spelling"),"Date and/or label missing. Exclude?")</f>
        <v>Date and/or label missing. Exclude?</v>
      </c>
      <c r="F25904" s="201"/>
      <c r="G25904" s="202"/>
      <c r="H25904" s="203"/>
    </row>
    <row r="25905" spans="1:8" x14ac:dyDescent="0.25">
      <c r="A25905" s="37"/>
      <c r="B25905" s="38"/>
      <c r="C25905" s="97"/>
      <c r="D25905" s="92"/>
      <c r="E25905" s="88" t="str">
        <f>IF(A25905&lt;&gt;0,IFERROR(VLOOKUP(D25905,Transactions!$K$4:$L$24,2,0), "Invalid date, no label or wrong spelling"),"Date and/or label missing. Exclude?")</f>
        <v>Date and/or label missing. Exclude?</v>
      </c>
      <c r="F25905" s="201"/>
      <c r="G25905" s="202"/>
      <c r="H25905" s="203"/>
    </row>
    <row r="25906" spans="1:8" x14ac:dyDescent="0.25">
      <c r="A25906" s="37"/>
      <c r="B25906" s="38"/>
      <c r="C25906" s="97"/>
      <c r="D25906" s="92"/>
      <c r="E25906" s="88" t="str">
        <f>IF(A25906&lt;&gt;0,IFERROR(VLOOKUP(D25906,Transactions!$K$4:$L$24,2,0), "Invalid date, no label or wrong spelling"),"Date and/or label missing. Exclude?")</f>
        <v>Date and/or label missing. Exclude?</v>
      </c>
      <c r="F25906" s="201"/>
      <c r="G25906" s="202"/>
      <c r="H25906" s="203"/>
    </row>
    <row r="25907" spans="1:8" x14ac:dyDescent="0.25">
      <c r="A25907" s="37"/>
      <c r="B25907" s="38"/>
      <c r="C25907" s="97"/>
      <c r="D25907" s="92"/>
      <c r="E25907" s="88" t="str">
        <f>IF(A25907&lt;&gt;0,IFERROR(VLOOKUP(D25907,Transactions!$K$4:$L$24,2,0), "Invalid date, no label or wrong spelling"),"Date and/or label missing. Exclude?")</f>
        <v>Date and/or label missing. Exclude?</v>
      </c>
      <c r="F25907" s="201"/>
      <c r="G25907" s="202"/>
      <c r="H25907" s="203"/>
    </row>
    <row r="25908" spans="1:8" x14ac:dyDescent="0.25">
      <c r="A25908" s="37"/>
      <c r="B25908" s="38"/>
      <c r="C25908" s="97"/>
      <c r="D25908" s="92"/>
      <c r="E25908" s="88" t="str">
        <f>IF(A25908&lt;&gt;0,IFERROR(VLOOKUP(D25908,Transactions!$K$4:$L$24,2,0), "Invalid date, no label or wrong spelling"),"Date and/or label missing. Exclude?")</f>
        <v>Date and/or label missing. Exclude?</v>
      </c>
      <c r="F25908" s="201"/>
      <c r="G25908" s="202"/>
      <c r="H25908" s="203"/>
    </row>
    <row r="25909" spans="1:8" x14ac:dyDescent="0.25">
      <c r="A25909" s="37"/>
      <c r="B25909" s="38"/>
      <c r="C25909" s="97"/>
      <c r="D25909" s="92"/>
      <c r="E25909" s="88" t="str">
        <f>IF(A25909&lt;&gt;0,IFERROR(VLOOKUP(D25909,Transactions!$K$4:$L$24,2,0), "Invalid date, no label or wrong spelling"),"Date and/or label missing. Exclude?")</f>
        <v>Date and/or label missing. Exclude?</v>
      </c>
      <c r="F25909" s="201"/>
      <c r="G25909" s="202"/>
      <c r="H25909" s="203"/>
    </row>
    <row r="25910" spans="1:8" x14ac:dyDescent="0.25">
      <c r="A25910" s="37"/>
      <c r="B25910" s="38"/>
      <c r="C25910" s="97"/>
      <c r="D25910" s="92"/>
      <c r="E25910" s="88" t="str">
        <f>IF(A25910&lt;&gt;0,IFERROR(VLOOKUP(D25910,Transactions!$K$4:$L$24,2,0), "Invalid date, no label or wrong spelling"),"Date and/or label missing. Exclude?")</f>
        <v>Date and/or label missing. Exclude?</v>
      </c>
      <c r="F25910" s="201"/>
      <c r="G25910" s="202"/>
      <c r="H25910" s="203"/>
    </row>
    <row r="25911" spans="1:8" x14ac:dyDescent="0.25">
      <c r="A25911" s="37"/>
      <c r="B25911" s="38"/>
      <c r="C25911" s="97"/>
      <c r="D25911" s="92"/>
      <c r="E25911" s="88" t="str">
        <f>IF(A25911&lt;&gt;0,IFERROR(VLOOKUP(D25911,Transactions!$K$4:$L$24,2,0), "Invalid date, no label or wrong spelling"),"Date and/or label missing. Exclude?")</f>
        <v>Date and/or label missing. Exclude?</v>
      </c>
      <c r="F25911" s="201"/>
      <c r="G25911" s="202"/>
      <c r="H25911" s="203"/>
    </row>
    <row r="25912" spans="1:8" x14ac:dyDescent="0.25">
      <c r="A25912" s="37"/>
      <c r="B25912" s="38"/>
      <c r="C25912" s="97"/>
      <c r="D25912" s="92"/>
      <c r="E25912" s="88" t="str">
        <f>IF(A25912&lt;&gt;0,IFERROR(VLOOKUP(D25912,Transactions!$K$4:$L$24,2,0), "Invalid date, no label or wrong spelling"),"Date and/or label missing. Exclude?")</f>
        <v>Date and/or label missing. Exclude?</v>
      </c>
      <c r="F25912" s="201"/>
      <c r="G25912" s="202"/>
      <c r="H25912" s="203"/>
    </row>
    <row r="25913" spans="1:8" x14ac:dyDescent="0.25">
      <c r="A25913" s="37"/>
      <c r="B25913" s="38"/>
      <c r="C25913" s="97"/>
      <c r="D25913" s="92"/>
      <c r="E25913" s="88" t="str">
        <f>IF(A25913&lt;&gt;0,IFERROR(VLOOKUP(D25913,Transactions!$K$4:$L$24,2,0), "Invalid date, no label or wrong spelling"),"Date and/or label missing. Exclude?")</f>
        <v>Date and/or label missing. Exclude?</v>
      </c>
      <c r="F25913" s="201"/>
      <c r="G25913" s="202"/>
      <c r="H25913" s="203"/>
    </row>
    <row r="25914" spans="1:8" x14ac:dyDescent="0.25">
      <c r="A25914" s="37"/>
      <c r="B25914" s="38"/>
      <c r="C25914" s="97"/>
      <c r="D25914" s="92"/>
      <c r="E25914" s="88" t="str">
        <f>IF(A25914&lt;&gt;0,IFERROR(VLOOKUP(D25914,Transactions!$K$4:$L$24,2,0), "Invalid date, no label or wrong spelling"),"Date and/or label missing. Exclude?")</f>
        <v>Date and/or label missing. Exclude?</v>
      </c>
      <c r="F25914" s="201"/>
      <c r="G25914" s="202"/>
      <c r="H25914" s="203"/>
    </row>
    <row r="25915" spans="1:8" x14ac:dyDescent="0.25">
      <c r="A25915" s="37"/>
      <c r="B25915" s="38"/>
      <c r="C25915" s="97"/>
      <c r="D25915" s="92"/>
      <c r="E25915" s="88" t="str">
        <f>IF(A25915&lt;&gt;0,IFERROR(VLOOKUP(D25915,Transactions!$K$4:$L$24,2,0), "Invalid date, no label or wrong spelling"),"Date and/or label missing. Exclude?")</f>
        <v>Date and/or label missing. Exclude?</v>
      </c>
      <c r="F25915" s="201"/>
      <c r="G25915" s="202"/>
      <c r="H25915" s="203"/>
    </row>
    <row r="25916" spans="1:8" x14ac:dyDescent="0.25">
      <c r="A25916" s="37"/>
      <c r="B25916" s="38"/>
      <c r="C25916" s="97"/>
      <c r="D25916" s="92"/>
      <c r="E25916" s="88" t="str">
        <f>IF(A25916&lt;&gt;0,IFERROR(VLOOKUP(D25916,Transactions!$K$4:$L$24,2,0), "Invalid date, no label or wrong spelling"),"Date and/or label missing. Exclude?")</f>
        <v>Date and/or label missing. Exclude?</v>
      </c>
      <c r="F25916" s="201"/>
      <c r="G25916" s="202"/>
      <c r="H25916" s="203"/>
    </row>
    <row r="25917" spans="1:8" x14ac:dyDescent="0.25">
      <c r="A25917" s="37"/>
      <c r="B25917" s="38"/>
      <c r="C25917" s="97"/>
      <c r="D25917" s="92"/>
      <c r="E25917" s="88" t="str">
        <f>IF(A25917&lt;&gt;0,IFERROR(VLOOKUP(D25917,Transactions!$K$4:$L$24,2,0), "Invalid date, no label or wrong spelling"),"Date and/or label missing. Exclude?")</f>
        <v>Date and/or label missing. Exclude?</v>
      </c>
      <c r="F25917" s="201"/>
      <c r="G25917" s="202"/>
      <c r="H25917" s="203"/>
    </row>
    <row r="25918" spans="1:8" x14ac:dyDescent="0.25">
      <c r="A25918" s="37"/>
      <c r="B25918" s="38"/>
      <c r="C25918" s="97"/>
      <c r="D25918" s="92"/>
      <c r="E25918" s="88" t="str">
        <f>IF(A25918&lt;&gt;0,IFERROR(VLOOKUP(D25918,Transactions!$K$4:$L$24,2,0), "Invalid date, no label or wrong spelling"),"Date and/or label missing. Exclude?")</f>
        <v>Date and/or label missing. Exclude?</v>
      </c>
      <c r="F25918" s="201"/>
      <c r="G25918" s="202"/>
      <c r="H25918" s="203"/>
    </row>
    <row r="25919" spans="1:8" x14ac:dyDescent="0.25">
      <c r="A25919" s="37"/>
      <c r="B25919" s="38"/>
      <c r="C25919" s="97"/>
      <c r="D25919" s="92"/>
      <c r="E25919" s="88" t="str">
        <f>IF(A25919&lt;&gt;0,IFERROR(VLOOKUP(D25919,Transactions!$K$4:$L$24,2,0), "Invalid date, no label or wrong spelling"),"Date and/or label missing. Exclude?")</f>
        <v>Date and/or label missing. Exclude?</v>
      </c>
      <c r="F25919" s="201"/>
      <c r="G25919" s="202"/>
      <c r="H25919" s="203"/>
    </row>
    <row r="25920" spans="1:8" x14ac:dyDescent="0.25">
      <c r="A25920" s="37"/>
      <c r="B25920" s="38"/>
      <c r="C25920" s="97"/>
      <c r="D25920" s="92"/>
      <c r="E25920" s="88" t="str">
        <f>IF(A25920&lt;&gt;0,IFERROR(VLOOKUP(D25920,Transactions!$K$4:$L$24,2,0), "Invalid date, no label or wrong spelling"),"Date and/or label missing. Exclude?")</f>
        <v>Date and/or label missing. Exclude?</v>
      </c>
      <c r="F25920" s="201"/>
      <c r="G25920" s="202"/>
      <c r="H25920" s="203"/>
    </row>
    <row r="25921" spans="1:8" x14ac:dyDescent="0.25">
      <c r="A25921" s="37"/>
      <c r="B25921" s="38"/>
      <c r="C25921" s="97"/>
      <c r="D25921" s="92"/>
      <c r="E25921" s="88" t="str">
        <f>IF(A25921&lt;&gt;0,IFERROR(VLOOKUP(D25921,Transactions!$K$4:$L$24,2,0), "Invalid date, no label or wrong spelling"),"Date and/or label missing. Exclude?")</f>
        <v>Date and/or label missing. Exclude?</v>
      </c>
      <c r="F25921" s="201"/>
      <c r="G25921" s="202"/>
      <c r="H25921" s="203"/>
    </row>
    <row r="25922" spans="1:8" x14ac:dyDescent="0.25">
      <c r="A25922" s="37"/>
      <c r="B25922" s="38"/>
      <c r="C25922" s="97"/>
      <c r="D25922" s="92"/>
      <c r="E25922" s="88" t="str">
        <f>IF(A25922&lt;&gt;0,IFERROR(VLOOKUP(D25922,Transactions!$K$4:$L$24,2,0), "Invalid date, no label or wrong spelling"),"Date and/or label missing. Exclude?")</f>
        <v>Date and/or label missing. Exclude?</v>
      </c>
      <c r="F25922" s="201"/>
      <c r="G25922" s="202"/>
      <c r="H25922" s="203"/>
    </row>
    <row r="25923" spans="1:8" x14ac:dyDescent="0.25">
      <c r="A25923" s="37"/>
      <c r="B25923" s="38"/>
      <c r="C25923" s="97"/>
      <c r="D25923" s="92"/>
      <c r="E25923" s="88" t="str">
        <f>IF(A25923&lt;&gt;0,IFERROR(VLOOKUP(D25923,Transactions!$K$4:$L$24,2,0), "Invalid date, no label or wrong spelling"),"Date and/or label missing. Exclude?")</f>
        <v>Date and/or label missing. Exclude?</v>
      </c>
      <c r="F25923" s="201"/>
      <c r="G25923" s="202"/>
      <c r="H25923" s="203"/>
    </row>
    <row r="25924" spans="1:8" x14ac:dyDescent="0.25">
      <c r="A25924" s="37"/>
      <c r="B25924" s="38"/>
      <c r="C25924" s="97"/>
      <c r="D25924" s="92"/>
      <c r="E25924" s="88" t="str">
        <f>IF(A25924&lt;&gt;0,IFERROR(VLOOKUP(D25924,Transactions!$K$4:$L$24,2,0), "Invalid date, no label or wrong spelling"),"Date and/or label missing. Exclude?")</f>
        <v>Date and/or label missing. Exclude?</v>
      </c>
      <c r="F25924" s="201"/>
      <c r="G25924" s="202"/>
      <c r="H25924" s="203"/>
    </row>
    <row r="25925" spans="1:8" x14ac:dyDescent="0.25">
      <c r="A25925" s="37"/>
      <c r="B25925" s="38"/>
      <c r="C25925" s="97"/>
      <c r="D25925" s="92"/>
      <c r="E25925" s="88" t="str">
        <f>IF(A25925&lt;&gt;0,IFERROR(VLOOKUP(D25925,Transactions!$K$4:$L$24,2,0), "Invalid date, no label or wrong spelling"),"Date and/or label missing. Exclude?")</f>
        <v>Date and/or label missing. Exclude?</v>
      </c>
      <c r="F25925" s="201"/>
      <c r="G25925" s="202"/>
      <c r="H25925" s="203"/>
    </row>
    <row r="25926" spans="1:8" x14ac:dyDescent="0.25">
      <c r="A25926" s="37"/>
      <c r="B25926" s="38"/>
      <c r="C25926" s="97"/>
      <c r="D25926" s="92"/>
      <c r="E25926" s="88" t="str">
        <f>IF(A25926&lt;&gt;0,IFERROR(VLOOKUP(D25926,Transactions!$K$4:$L$24,2,0), "Invalid date, no label or wrong spelling"),"Date and/or label missing. Exclude?")</f>
        <v>Date and/or label missing. Exclude?</v>
      </c>
      <c r="F25926" s="201"/>
      <c r="G25926" s="202"/>
      <c r="H25926" s="203"/>
    </row>
    <row r="25927" spans="1:8" x14ac:dyDescent="0.25">
      <c r="A25927" s="37"/>
      <c r="B25927" s="38"/>
      <c r="C25927" s="97"/>
      <c r="D25927" s="92"/>
      <c r="E25927" s="88" t="str">
        <f>IF(A25927&lt;&gt;0,IFERROR(VLOOKUP(D25927,Transactions!$K$4:$L$24,2,0), "Invalid date, no label or wrong spelling"),"Date and/or label missing. Exclude?")</f>
        <v>Date and/or label missing. Exclude?</v>
      </c>
      <c r="F25927" s="201"/>
      <c r="G25927" s="202"/>
      <c r="H25927" s="203"/>
    </row>
    <row r="25928" spans="1:8" x14ac:dyDescent="0.25">
      <c r="A25928" s="37"/>
      <c r="B25928" s="38"/>
      <c r="C25928" s="97"/>
      <c r="D25928" s="92"/>
      <c r="E25928" s="88" t="str">
        <f>IF(A25928&lt;&gt;0,IFERROR(VLOOKUP(D25928,Transactions!$K$4:$L$24,2,0), "Invalid date, no label or wrong spelling"),"Date and/or label missing. Exclude?")</f>
        <v>Date and/or label missing. Exclude?</v>
      </c>
      <c r="F25928" s="201"/>
      <c r="G25928" s="202"/>
      <c r="H25928" s="203"/>
    </row>
    <row r="25929" spans="1:8" x14ac:dyDescent="0.25">
      <c r="A25929" s="37"/>
      <c r="B25929" s="38"/>
      <c r="C25929" s="97"/>
      <c r="D25929" s="92"/>
      <c r="E25929" s="88" t="str">
        <f>IF(A25929&lt;&gt;0,IFERROR(VLOOKUP(D25929,Transactions!$K$4:$L$24,2,0), "Invalid date, no label or wrong spelling"),"Date and/or label missing. Exclude?")</f>
        <v>Date and/or label missing. Exclude?</v>
      </c>
      <c r="F25929" s="201"/>
      <c r="G25929" s="202"/>
      <c r="H25929" s="203"/>
    </row>
    <row r="25930" spans="1:8" x14ac:dyDescent="0.25">
      <c r="A25930" s="37"/>
      <c r="B25930" s="38"/>
      <c r="C25930" s="97"/>
      <c r="D25930" s="92"/>
      <c r="E25930" s="88" t="str">
        <f>IF(A25930&lt;&gt;0,IFERROR(VLOOKUP(D25930,Transactions!$K$4:$L$24,2,0), "Invalid date, no label or wrong spelling"),"Date and/or label missing. Exclude?")</f>
        <v>Date and/or label missing. Exclude?</v>
      </c>
      <c r="F25930" s="201"/>
      <c r="G25930" s="202"/>
      <c r="H25930" s="203"/>
    </row>
    <row r="25931" spans="1:8" x14ac:dyDescent="0.25">
      <c r="A25931" s="37"/>
      <c r="B25931" s="38"/>
      <c r="C25931" s="97"/>
      <c r="D25931" s="92"/>
      <c r="E25931" s="88" t="str">
        <f>IF(A25931&lt;&gt;0,IFERROR(VLOOKUP(D25931,Transactions!$K$4:$L$24,2,0), "Invalid date, no label or wrong spelling"),"Date and/or label missing. Exclude?")</f>
        <v>Date and/or label missing. Exclude?</v>
      </c>
      <c r="F25931" s="201"/>
      <c r="G25931" s="202"/>
      <c r="H25931" s="203"/>
    </row>
    <row r="25932" spans="1:8" x14ac:dyDescent="0.25">
      <c r="A25932" s="37"/>
      <c r="B25932" s="38"/>
      <c r="C25932" s="97"/>
      <c r="D25932" s="92"/>
      <c r="E25932" s="88" t="str">
        <f>IF(A25932&lt;&gt;0,IFERROR(VLOOKUP(D25932,Transactions!$K$4:$L$24,2,0), "Invalid date, no label or wrong spelling"),"Date and/or label missing. Exclude?")</f>
        <v>Date and/or label missing. Exclude?</v>
      </c>
      <c r="F25932" s="201"/>
      <c r="G25932" s="202"/>
      <c r="H25932" s="203"/>
    </row>
    <row r="25933" spans="1:8" x14ac:dyDescent="0.25">
      <c r="A25933" s="37"/>
      <c r="B25933" s="38"/>
      <c r="C25933" s="97"/>
      <c r="D25933" s="92"/>
      <c r="E25933" s="88" t="str">
        <f>IF(A25933&lt;&gt;0,IFERROR(VLOOKUP(D25933,Transactions!$K$4:$L$24,2,0), "Invalid date, no label or wrong spelling"),"Date and/or label missing. Exclude?")</f>
        <v>Date and/or label missing. Exclude?</v>
      </c>
      <c r="F25933" s="201"/>
      <c r="G25933" s="202"/>
      <c r="H25933" s="203"/>
    </row>
    <row r="25934" spans="1:8" x14ac:dyDescent="0.25">
      <c r="A25934" s="37"/>
      <c r="B25934" s="38"/>
      <c r="C25934" s="97"/>
      <c r="D25934" s="92"/>
      <c r="E25934" s="88" t="str">
        <f>IF(A25934&lt;&gt;0,IFERROR(VLOOKUP(D25934,Transactions!$K$4:$L$24,2,0), "Invalid date, no label or wrong spelling"),"Date and/or label missing. Exclude?")</f>
        <v>Date and/or label missing. Exclude?</v>
      </c>
      <c r="F25934" s="201"/>
      <c r="G25934" s="202"/>
      <c r="H25934" s="203"/>
    </row>
    <row r="25935" spans="1:8" x14ac:dyDescent="0.25">
      <c r="A25935" s="37"/>
      <c r="B25935" s="38"/>
      <c r="C25935" s="97"/>
      <c r="D25935" s="92"/>
      <c r="E25935" s="88" t="str">
        <f>IF(A25935&lt;&gt;0,IFERROR(VLOOKUP(D25935,Transactions!$K$4:$L$24,2,0), "Invalid date, no label or wrong spelling"),"Date and/or label missing. Exclude?")</f>
        <v>Date and/or label missing. Exclude?</v>
      </c>
      <c r="F25935" s="201"/>
      <c r="G25935" s="202"/>
      <c r="H25935" s="203"/>
    </row>
    <row r="25936" spans="1:8" x14ac:dyDescent="0.25">
      <c r="A25936" s="37"/>
      <c r="B25936" s="38"/>
      <c r="C25936" s="97"/>
      <c r="D25936" s="92"/>
      <c r="E25936" s="88" t="str">
        <f>IF(A25936&lt;&gt;0,IFERROR(VLOOKUP(D25936,Transactions!$K$4:$L$24,2,0), "Invalid date, no label or wrong spelling"),"Date and/or label missing. Exclude?")</f>
        <v>Date and/or label missing. Exclude?</v>
      </c>
      <c r="F25936" s="201"/>
      <c r="G25936" s="202"/>
      <c r="H25936" s="203"/>
    </row>
    <row r="25937" spans="1:8" x14ac:dyDescent="0.25">
      <c r="A25937" s="37"/>
      <c r="B25937" s="38"/>
      <c r="C25937" s="97"/>
      <c r="D25937" s="92"/>
      <c r="E25937" s="88" t="str">
        <f>IF(A25937&lt;&gt;0,IFERROR(VLOOKUP(D25937,Transactions!$K$4:$L$24,2,0), "Invalid date, no label or wrong spelling"),"Date and/or label missing. Exclude?")</f>
        <v>Date and/or label missing. Exclude?</v>
      </c>
      <c r="F25937" s="201"/>
      <c r="G25937" s="202"/>
      <c r="H25937" s="203"/>
    </row>
    <row r="25938" spans="1:8" x14ac:dyDescent="0.25">
      <c r="A25938" s="37"/>
      <c r="B25938" s="38"/>
      <c r="C25938" s="97"/>
      <c r="D25938" s="92"/>
      <c r="E25938" s="88" t="str">
        <f>IF(A25938&lt;&gt;0,IFERROR(VLOOKUP(D25938,Transactions!$K$4:$L$24,2,0), "Invalid date, no label or wrong spelling"),"Date and/or label missing. Exclude?")</f>
        <v>Date and/or label missing. Exclude?</v>
      </c>
      <c r="F25938" s="201"/>
      <c r="G25938" s="202"/>
      <c r="H25938" s="203"/>
    </row>
    <row r="25939" spans="1:8" x14ac:dyDescent="0.25">
      <c r="A25939" s="37"/>
      <c r="B25939" s="38"/>
      <c r="C25939" s="97"/>
      <c r="D25939" s="92"/>
      <c r="E25939" s="88" t="str">
        <f>IF(A25939&lt;&gt;0,IFERROR(VLOOKUP(D25939,Transactions!$K$4:$L$24,2,0), "Invalid date, no label or wrong spelling"),"Date and/or label missing. Exclude?")</f>
        <v>Date and/or label missing. Exclude?</v>
      </c>
      <c r="F25939" s="201"/>
      <c r="G25939" s="202"/>
      <c r="H25939" s="203"/>
    </row>
    <row r="25940" spans="1:8" x14ac:dyDescent="0.25">
      <c r="A25940" s="37"/>
      <c r="B25940" s="38"/>
      <c r="C25940" s="97"/>
      <c r="D25940" s="92"/>
      <c r="E25940" s="88" t="str">
        <f>IF(A25940&lt;&gt;0,IFERROR(VLOOKUP(D25940,Transactions!$K$4:$L$24,2,0), "Invalid date, no label or wrong spelling"),"Date and/or label missing. Exclude?")</f>
        <v>Date and/or label missing. Exclude?</v>
      </c>
      <c r="F25940" s="201"/>
      <c r="G25940" s="202"/>
      <c r="H25940" s="203"/>
    </row>
    <row r="25941" spans="1:8" x14ac:dyDescent="0.25">
      <c r="A25941" s="37"/>
      <c r="B25941" s="38"/>
      <c r="C25941" s="97"/>
      <c r="D25941" s="92"/>
      <c r="E25941" s="88" t="str">
        <f>IF(A25941&lt;&gt;0,IFERROR(VLOOKUP(D25941,Transactions!$K$4:$L$24,2,0), "Invalid date, no label or wrong spelling"),"Date and/or label missing. Exclude?")</f>
        <v>Date and/or label missing. Exclude?</v>
      </c>
      <c r="F25941" s="201"/>
      <c r="G25941" s="202"/>
      <c r="H25941" s="203"/>
    </row>
    <row r="25942" spans="1:8" x14ac:dyDescent="0.25">
      <c r="A25942" s="37"/>
      <c r="B25942" s="38"/>
      <c r="C25942" s="97"/>
      <c r="D25942" s="92"/>
      <c r="E25942" s="88" t="str">
        <f>IF(A25942&lt;&gt;0,IFERROR(VLOOKUP(D25942,Transactions!$K$4:$L$24,2,0), "Invalid date, no label or wrong spelling"),"Date and/or label missing. Exclude?")</f>
        <v>Date and/or label missing. Exclude?</v>
      </c>
      <c r="F25942" s="201"/>
      <c r="G25942" s="202"/>
      <c r="H25942" s="203"/>
    </row>
    <row r="25943" spans="1:8" x14ac:dyDescent="0.25">
      <c r="A25943" s="37"/>
      <c r="B25943" s="38"/>
      <c r="C25943" s="97"/>
      <c r="D25943" s="92"/>
      <c r="E25943" s="88" t="str">
        <f>IF(A25943&lt;&gt;0,IFERROR(VLOOKUP(D25943,Transactions!$K$4:$L$24,2,0), "Invalid date, no label or wrong spelling"),"Date and/or label missing. Exclude?")</f>
        <v>Date and/or label missing. Exclude?</v>
      </c>
      <c r="F25943" s="201"/>
      <c r="G25943" s="202"/>
      <c r="H25943" s="203"/>
    </row>
    <row r="25944" spans="1:8" x14ac:dyDescent="0.25">
      <c r="A25944" s="37"/>
      <c r="B25944" s="38"/>
      <c r="C25944" s="97"/>
      <c r="D25944" s="92"/>
      <c r="E25944" s="88" t="str">
        <f>IF(A25944&lt;&gt;0,IFERROR(VLOOKUP(D25944,Transactions!$K$4:$L$24,2,0), "Invalid date, no label or wrong spelling"),"Date and/or label missing. Exclude?")</f>
        <v>Date and/or label missing. Exclude?</v>
      </c>
      <c r="F25944" s="201"/>
      <c r="G25944" s="202"/>
      <c r="H25944" s="203"/>
    </row>
    <row r="25945" spans="1:8" x14ac:dyDescent="0.25">
      <c r="A25945" s="37"/>
      <c r="B25945" s="38"/>
      <c r="C25945" s="97"/>
      <c r="D25945" s="92"/>
      <c r="E25945" s="88" t="str">
        <f>IF(A25945&lt;&gt;0,IFERROR(VLOOKUP(D25945,Transactions!$K$4:$L$24,2,0), "Invalid date, no label or wrong spelling"),"Date and/or label missing. Exclude?")</f>
        <v>Date and/or label missing. Exclude?</v>
      </c>
      <c r="F25945" s="201"/>
      <c r="G25945" s="202"/>
      <c r="H25945" s="203"/>
    </row>
    <row r="25946" spans="1:8" x14ac:dyDescent="0.25">
      <c r="A25946" s="37"/>
      <c r="B25946" s="38"/>
      <c r="C25946" s="97"/>
      <c r="D25946" s="92"/>
      <c r="E25946" s="88" t="str">
        <f>IF(A25946&lt;&gt;0,IFERROR(VLOOKUP(D25946,Transactions!$K$4:$L$24,2,0), "Invalid date, no label or wrong spelling"),"Date and/or label missing. Exclude?")</f>
        <v>Date and/or label missing. Exclude?</v>
      </c>
      <c r="F25946" s="201"/>
      <c r="G25946" s="202"/>
      <c r="H25946" s="203"/>
    </row>
    <row r="25947" spans="1:8" x14ac:dyDescent="0.25">
      <c r="A25947" s="37"/>
      <c r="B25947" s="38"/>
      <c r="C25947" s="97"/>
      <c r="D25947" s="92"/>
      <c r="E25947" s="88" t="str">
        <f>IF(A25947&lt;&gt;0,IFERROR(VLOOKUP(D25947,Transactions!$K$4:$L$24,2,0), "Invalid date, no label or wrong spelling"),"Date and/or label missing. Exclude?")</f>
        <v>Date and/or label missing. Exclude?</v>
      </c>
      <c r="F25947" s="201"/>
      <c r="G25947" s="202"/>
      <c r="H25947" s="203"/>
    </row>
    <row r="25948" spans="1:8" x14ac:dyDescent="0.25">
      <c r="A25948" s="37"/>
      <c r="B25948" s="38"/>
      <c r="C25948" s="97"/>
      <c r="D25948" s="92"/>
      <c r="E25948" s="88" t="str">
        <f>IF(A25948&lt;&gt;0,IFERROR(VLOOKUP(D25948,Transactions!$K$4:$L$24,2,0), "Invalid date, no label or wrong spelling"),"Date and/or label missing. Exclude?")</f>
        <v>Date and/or label missing. Exclude?</v>
      </c>
      <c r="F25948" s="201"/>
      <c r="G25948" s="202"/>
      <c r="H25948" s="203"/>
    </row>
    <row r="25949" spans="1:8" x14ac:dyDescent="0.25">
      <c r="A25949" s="37"/>
      <c r="B25949" s="38"/>
      <c r="C25949" s="97"/>
      <c r="D25949" s="92"/>
      <c r="E25949" s="88" t="str">
        <f>IF(A25949&lt;&gt;0,IFERROR(VLOOKUP(D25949,Transactions!$K$4:$L$24,2,0), "Invalid date, no label or wrong spelling"),"Date and/or label missing. Exclude?")</f>
        <v>Date and/or label missing. Exclude?</v>
      </c>
      <c r="F25949" s="201"/>
      <c r="G25949" s="202"/>
      <c r="H25949" s="203"/>
    </row>
    <row r="25950" spans="1:8" x14ac:dyDescent="0.25">
      <c r="A25950" s="37"/>
      <c r="B25950" s="38"/>
      <c r="C25950" s="97"/>
      <c r="D25950" s="92"/>
      <c r="E25950" s="88" t="str">
        <f>IF(A25950&lt;&gt;0,IFERROR(VLOOKUP(D25950,Transactions!$K$4:$L$24,2,0), "Invalid date, no label or wrong spelling"),"Date and/or label missing. Exclude?")</f>
        <v>Date and/or label missing. Exclude?</v>
      </c>
      <c r="F25950" s="201"/>
      <c r="G25950" s="202"/>
      <c r="H25950" s="203"/>
    </row>
    <row r="25951" spans="1:8" x14ac:dyDescent="0.25">
      <c r="A25951" s="37"/>
      <c r="B25951" s="38"/>
      <c r="C25951" s="97"/>
      <c r="D25951" s="92"/>
      <c r="E25951" s="88" t="str">
        <f>IF(A25951&lt;&gt;0,IFERROR(VLOOKUP(D25951,Transactions!$K$4:$L$24,2,0), "Invalid date, no label or wrong spelling"),"Date and/or label missing. Exclude?")</f>
        <v>Date and/or label missing. Exclude?</v>
      </c>
      <c r="F25951" s="201"/>
      <c r="G25951" s="202"/>
      <c r="H25951" s="203"/>
    </row>
    <row r="25952" spans="1:8" x14ac:dyDescent="0.25">
      <c r="A25952" s="37"/>
      <c r="B25952" s="38"/>
      <c r="C25952" s="97"/>
      <c r="D25952" s="92"/>
      <c r="E25952" s="88" t="str">
        <f>IF(A25952&lt;&gt;0,IFERROR(VLOOKUP(D25952,Transactions!$K$4:$L$24,2,0), "Invalid date, no label or wrong spelling"),"Date and/or label missing. Exclude?")</f>
        <v>Date and/or label missing. Exclude?</v>
      </c>
      <c r="F25952" s="201"/>
      <c r="G25952" s="202"/>
      <c r="H25952" s="203"/>
    </row>
    <row r="25953" spans="1:8" x14ac:dyDescent="0.25">
      <c r="A25953" s="37"/>
      <c r="B25953" s="38"/>
      <c r="C25953" s="97"/>
      <c r="D25953" s="92"/>
      <c r="E25953" s="88" t="str">
        <f>IF(A25953&lt;&gt;0,IFERROR(VLOOKUP(D25953,Transactions!$K$4:$L$24,2,0), "Invalid date, no label or wrong spelling"),"Date and/or label missing. Exclude?")</f>
        <v>Date and/or label missing. Exclude?</v>
      </c>
      <c r="F25953" s="201"/>
      <c r="G25953" s="202"/>
      <c r="H25953" s="203"/>
    </row>
    <row r="25954" spans="1:8" x14ac:dyDescent="0.25">
      <c r="A25954" s="37"/>
      <c r="B25954" s="38"/>
      <c r="C25954" s="97"/>
      <c r="D25954" s="92"/>
      <c r="E25954" s="88" t="str">
        <f>IF(A25954&lt;&gt;0,IFERROR(VLOOKUP(D25954,Transactions!$K$4:$L$24,2,0), "Invalid date, no label or wrong spelling"),"Date and/or label missing. Exclude?")</f>
        <v>Date and/or label missing. Exclude?</v>
      </c>
      <c r="F25954" s="201"/>
      <c r="G25954" s="202"/>
      <c r="H25954" s="203"/>
    </row>
    <row r="25955" spans="1:8" x14ac:dyDescent="0.25">
      <c r="A25955" s="37"/>
      <c r="B25955" s="38"/>
      <c r="C25955" s="97"/>
      <c r="D25955" s="92"/>
      <c r="E25955" s="88" t="str">
        <f>IF(A25955&lt;&gt;0,IFERROR(VLOOKUP(D25955,Transactions!$K$4:$L$24,2,0), "Invalid date, no label or wrong spelling"),"Date and/or label missing. Exclude?")</f>
        <v>Date and/or label missing. Exclude?</v>
      </c>
      <c r="F25955" s="201"/>
      <c r="G25955" s="202"/>
      <c r="H25955" s="203"/>
    </row>
    <row r="25956" spans="1:8" x14ac:dyDescent="0.25">
      <c r="A25956" s="37"/>
      <c r="B25956" s="38"/>
      <c r="C25956" s="97"/>
      <c r="D25956" s="92"/>
      <c r="E25956" s="88" t="str">
        <f>IF(A25956&lt;&gt;0,IFERROR(VLOOKUP(D25956,Transactions!$K$4:$L$24,2,0), "Invalid date, no label or wrong spelling"),"Date and/or label missing. Exclude?")</f>
        <v>Date and/or label missing. Exclude?</v>
      </c>
      <c r="F25956" s="201"/>
      <c r="G25956" s="202"/>
      <c r="H25956" s="203"/>
    </row>
    <row r="25957" spans="1:8" x14ac:dyDescent="0.25">
      <c r="A25957" s="37"/>
      <c r="B25957" s="38"/>
      <c r="C25957" s="97"/>
      <c r="D25957" s="92"/>
      <c r="E25957" s="88" t="str">
        <f>IF(A25957&lt;&gt;0,IFERROR(VLOOKUP(D25957,Transactions!$K$4:$L$24,2,0), "Invalid date, no label or wrong spelling"),"Date and/or label missing. Exclude?")</f>
        <v>Date and/or label missing. Exclude?</v>
      </c>
      <c r="F25957" s="201"/>
      <c r="G25957" s="202"/>
      <c r="H25957" s="203"/>
    </row>
    <row r="25958" spans="1:8" x14ac:dyDescent="0.25">
      <c r="A25958" s="37"/>
      <c r="B25958" s="38"/>
      <c r="C25958" s="97"/>
      <c r="D25958" s="92"/>
      <c r="E25958" s="88" t="str">
        <f>IF(A25958&lt;&gt;0,IFERROR(VLOOKUP(D25958,Transactions!$K$4:$L$24,2,0), "Invalid date, no label or wrong spelling"),"Date and/or label missing. Exclude?")</f>
        <v>Date and/or label missing. Exclude?</v>
      </c>
      <c r="F25958" s="201"/>
      <c r="G25958" s="202"/>
      <c r="H25958" s="203"/>
    </row>
    <row r="25959" spans="1:8" x14ac:dyDescent="0.25">
      <c r="A25959" s="37"/>
      <c r="B25959" s="38"/>
      <c r="C25959" s="97"/>
      <c r="D25959" s="92"/>
      <c r="E25959" s="88" t="str">
        <f>IF(A25959&lt;&gt;0,IFERROR(VLOOKUP(D25959,Transactions!$K$4:$L$24,2,0), "Invalid date, no label or wrong spelling"),"Date and/or label missing. Exclude?")</f>
        <v>Date and/or label missing. Exclude?</v>
      </c>
      <c r="F25959" s="201"/>
      <c r="G25959" s="202"/>
      <c r="H25959" s="203"/>
    </row>
    <row r="25960" spans="1:8" x14ac:dyDescent="0.25">
      <c r="A25960" s="37"/>
      <c r="B25960" s="38"/>
      <c r="C25960" s="97"/>
      <c r="D25960" s="92"/>
      <c r="E25960" s="88" t="str">
        <f>IF(A25960&lt;&gt;0,IFERROR(VLOOKUP(D25960,Transactions!$K$4:$L$24,2,0), "Invalid date, no label or wrong spelling"),"Date and/or label missing. Exclude?")</f>
        <v>Date and/or label missing. Exclude?</v>
      </c>
      <c r="F25960" s="201"/>
      <c r="G25960" s="202"/>
      <c r="H25960" s="203"/>
    </row>
    <row r="25961" spans="1:8" x14ac:dyDescent="0.25">
      <c r="A25961" s="37"/>
      <c r="B25961" s="38"/>
      <c r="C25961" s="97"/>
      <c r="D25961" s="92"/>
      <c r="E25961" s="88" t="str">
        <f>IF(A25961&lt;&gt;0,IFERROR(VLOOKUP(D25961,Transactions!$K$4:$L$24,2,0), "Invalid date, no label or wrong spelling"),"Date and/or label missing. Exclude?")</f>
        <v>Date and/or label missing. Exclude?</v>
      </c>
      <c r="F25961" s="201"/>
      <c r="G25961" s="202"/>
      <c r="H25961" s="203"/>
    </row>
    <row r="25962" spans="1:8" x14ac:dyDescent="0.25">
      <c r="A25962" s="37"/>
      <c r="B25962" s="38"/>
      <c r="C25962" s="97"/>
      <c r="D25962" s="92"/>
      <c r="E25962" s="88" t="str">
        <f>IF(A25962&lt;&gt;0,IFERROR(VLOOKUP(D25962,Transactions!$K$4:$L$24,2,0), "Invalid date, no label or wrong spelling"),"Date and/or label missing. Exclude?")</f>
        <v>Date and/or label missing. Exclude?</v>
      </c>
      <c r="F25962" s="201"/>
      <c r="G25962" s="202"/>
      <c r="H25962" s="203"/>
    </row>
    <row r="25963" spans="1:8" x14ac:dyDescent="0.25">
      <c r="A25963" s="37"/>
      <c r="B25963" s="38"/>
      <c r="C25963" s="97"/>
      <c r="D25963" s="92"/>
      <c r="E25963" s="88" t="str">
        <f>IF(A25963&lt;&gt;0,IFERROR(VLOOKUP(D25963,Transactions!$K$4:$L$24,2,0), "Invalid date, no label or wrong spelling"),"Date and/or label missing. Exclude?")</f>
        <v>Date and/or label missing. Exclude?</v>
      </c>
      <c r="F25963" s="201"/>
      <c r="G25963" s="202"/>
      <c r="H25963" s="203"/>
    </row>
    <row r="25964" spans="1:8" x14ac:dyDescent="0.25">
      <c r="A25964" s="37"/>
      <c r="B25964" s="38"/>
      <c r="C25964" s="97"/>
      <c r="D25964" s="92"/>
      <c r="E25964" s="88" t="str">
        <f>IF(A25964&lt;&gt;0,IFERROR(VLOOKUP(D25964,Transactions!$K$4:$L$24,2,0), "Invalid date, no label or wrong spelling"),"Date and/or label missing. Exclude?")</f>
        <v>Date and/or label missing. Exclude?</v>
      </c>
      <c r="F25964" s="201"/>
      <c r="G25964" s="202"/>
      <c r="H25964" s="203"/>
    </row>
    <row r="25965" spans="1:8" x14ac:dyDescent="0.25">
      <c r="A25965" s="37"/>
      <c r="B25965" s="38"/>
      <c r="C25965" s="97"/>
      <c r="D25965" s="92"/>
      <c r="E25965" s="88" t="str">
        <f>IF(A25965&lt;&gt;0,IFERROR(VLOOKUP(D25965,Transactions!$K$4:$L$24,2,0), "Invalid date, no label or wrong spelling"),"Date and/or label missing. Exclude?")</f>
        <v>Date and/or label missing. Exclude?</v>
      </c>
      <c r="F25965" s="201"/>
      <c r="G25965" s="202"/>
      <c r="H25965" s="203"/>
    </row>
    <row r="25966" spans="1:8" x14ac:dyDescent="0.25">
      <c r="A25966" s="37"/>
      <c r="B25966" s="38"/>
      <c r="C25966" s="97"/>
      <c r="D25966" s="92"/>
      <c r="E25966" s="88" t="str">
        <f>IF(A25966&lt;&gt;0,IFERROR(VLOOKUP(D25966,Transactions!$K$4:$L$24,2,0), "Invalid date, no label or wrong spelling"),"Date and/or label missing. Exclude?")</f>
        <v>Date and/or label missing. Exclude?</v>
      </c>
      <c r="F25966" s="201"/>
      <c r="G25966" s="202"/>
      <c r="H25966" s="203"/>
    </row>
    <row r="25967" spans="1:8" x14ac:dyDescent="0.25">
      <c r="A25967" s="37"/>
      <c r="B25967" s="38"/>
      <c r="C25967" s="97"/>
      <c r="D25967" s="92"/>
      <c r="E25967" s="88" t="str">
        <f>IF(A25967&lt;&gt;0,IFERROR(VLOOKUP(D25967,Transactions!$K$4:$L$24,2,0), "Invalid date, no label or wrong spelling"),"Date and/or label missing. Exclude?")</f>
        <v>Date and/or label missing. Exclude?</v>
      </c>
      <c r="F25967" s="201"/>
      <c r="G25967" s="202"/>
      <c r="H25967" s="203"/>
    </row>
    <row r="25968" spans="1:8" x14ac:dyDescent="0.25">
      <c r="A25968" s="37"/>
      <c r="B25968" s="38"/>
      <c r="C25968" s="97"/>
      <c r="D25968" s="92"/>
      <c r="E25968" s="88" t="str">
        <f>IF(A25968&lt;&gt;0,IFERROR(VLOOKUP(D25968,Transactions!$K$4:$L$24,2,0), "Invalid date, no label or wrong spelling"),"Date and/or label missing. Exclude?")</f>
        <v>Date and/or label missing. Exclude?</v>
      </c>
      <c r="F25968" s="201"/>
      <c r="G25968" s="202"/>
      <c r="H25968" s="203"/>
    </row>
    <row r="25969" spans="1:8" x14ac:dyDescent="0.25">
      <c r="A25969" s="37"/>
      <c r="B25969" s="38"/>
      <c r="C25969" s="97"/>
      <c r="D25969" s="92"/>
      <c r="E25969" s="88" t="str">
        <f>IF(A25969&lt;&gt;0,IFERROR(VLOOKUP(D25969,Transactions!$K$4:$L$24,2,0), "Invalid date, no label or wrong spelling"),"Date and/or label missing. Exclude?")</f>
        <v>Date and/or label missing. Exclude?</v>
      </c>
      <c r="F25969" s="201"/>
      <c r="G25969" s="202"/>
      <c r="H25969" s="203"/>
    </row>
    <row r="25970" spans="1:8" x14ac:dyDescent="0.25">
      <c r="A25970" s="37"/>
      <c r="B25970" s="38"/>
      <c r="C25970" s="97"/>
      <c r="D25970" s="92"/>
      <c r="E25970" s="88" t="str">
        <f>IF(A25970&lt;&gt;0,IFERROR(VLOOKUP(D25970,Transactions!$K$4:$L$24,2,0), "Invalid date, no label or wrong spelling"),"Date and/or label missing. Exclude?")</f>
        <v>Date and/or label missing. Exclude?</v>
      </c>
      <c r="F25970" s="201"/>
      <c r="G25970" s="202"/>
      <c r="H25970" s="203"/>
    </row>
    <row r="25971" spans="1:8" x14ac:dyDescent="0.25">
      <c r="A25971" s="37"/>
      <c r="B25971" s="38"/>
      <c r="C25971" s="97"/>
      <c r="D25971" s="92"/>
      <c r="E25971" s="88" t="str">
        <f>IF(A25971&lt;&gt;0,IFERROR(VLOOKUP(D25971,Transactions!$K$4:$L$24,2,0), "Invalid date, no label or wrong spelling"),"Date and/or label missing. Exclude?")</f>
        <v>Date and/or label missing. Exclude?</v>
      </c>
      <c r="F25971" s="201"/>
      <c r="G25971" s="202"/>
      <c r="H25971" s="203"/>
    </row>
    <row r="25972" spans="1:8" x14ac:dyDescent="0.25">
      <c r="A25972" s="37"/>
      <c r="B25972" s="38"/>
      <c r="C25972" s="97"/>
      <c r="D25972" s="92"/>
      <c r="E25972" s="88" t="str">
        <f>IF(A25972&lt;&gt;0,IFERROR(VLOOKUP(D25972,Transactions!$K$4:$L$24,2,0), "Invalid date, no label or wrong spelling"),"Date and/or label missing. Exclude?")</f>
        <v>Date and/or label missing. Exclude?</v>
      </c>
      <c r="F25972" s="201"/>
      <c r="G25972" s="202"/>
      <c r="H25972" s="203"/>
    </row>
    <row r="25973" spans="1:8" x14ac:dyDescent="0.25">
      <c r="A25973" s="37"/>
      <c r="B25973" s="38"/>
      <c r="C25973" s="97"/>
      <c r="D25973" s="92"/>
      <c r="E25973" s="88" t="str">
        <f>IF(A25973&lt;&gt;0,IFERROR(VLOOKUP(D25973,Transactions!$K$4:$L$24,2,0), "Invalid date, no label or wrong spelling"),"Date and/or label missing. Exclude?")</f>
        <v>Date and/or label missing. Exclude?</v>
      </c>
      <c r="F25973" s="201"/>
      <c r="G25973" s="202"/>
      <c r="H25973" s="203"/>
    </row>
    <row r="25974" spans="1:8" x14ac:dyDescent="0.25">
      <c r="A25974" s="37"/>
      <c r="B25974" s="38"/>
      <c r="C25974" s="97"/>
      <c r="D25974" s="92"/>
      <c r="E25974" s="88" t="str">
        <f>IF(A25974&lt;&gt;0,IFERROR(VLOOKUP(D25974,Transactions!$K$4:$L$24,2,0), "Invalid date, no label or wrong spelling"),"Date and/or label missing. Exclude?")</f>
        <v>Date and/or label missing. Exclude?</v>
      </c>
      <c r="F25974" s="201"/>
      <c r="G25974" s="202"/>
      <c r="H25974" s="203"/>
    </row>
    <row r="25975" spans="1:8" x14ac:dyDescent="0.25">
      <c r="A25975" s="37"/>
      <c r="B25975" s="38"/>
      <c r="C25975" s="97"/>
      <c r="D25975" s="92"/>
      <c r="E25975" s="88" t="str">
        <f>IF(A25975&lt;&gt;0,IFERROR(VLOOKUP(D25975,Transactions!$K$4:$L$24,2,0), "Invalid date, no label or wrong spelling"),"Date and/or label missing. Exclude?")</f>
        <v>Date and/or label missing. Exclude?</v>
      </c>
      <c r="F25975" s="201"/>
      <c r="G25975" s="202"/>
      <c r="H25975" s="203"/>
    </row>
    <row r="25976" spans="1:8" x14ac:dyDescent="0.25">
      <c r="A25976" s="37"/>
      <c r="B25976" s="38"/>
      <c r="C25976" s="97"/>
      <c r="D25976" s="92"/>
      <c r="E25976" s="88" t="str">
        <f>IF(A25976&lt;&gt;0,IFERROR(VLOOKUP(D25976,Transactions!$K$4:$L$24,2,0), "Invalid date, no label or wrong spelling"),"Date and/or label missing. Exclude?")</f>
        <v>Date and/or label missing. Exclude?</v>
      </c>
      <c r="F25976" s="201"/>
      <c r="G25976" s="202"/>
      <c r="H25976" s="203"/>
    </row>
    <row r="25977" spans="1:8" x14ac:dyDescent="0.25">
      <c r="A25977" s="37"/>
      <c r="B25977" s="38"/>
      <c r="C25977" s="97"/>
      <c r="D25977" s="92"/>
      <c r="E25977" s="88" t="str">
        <f>IF(A25977&lt;&gt;0,IFERROR(VLOOKUP(D25977,Transactions!$K$4:$L$24,2,0), "Invalid date, no label or wrong spelling"),"Date and/or label missing. Exclude?")</f>
        <v>Date and/or label missing. Exclude?</v>
      </c>
      <c r="F25977" s="201"/>
      <c r="G25977" s="202"/>
      <c r="H25977" s="203"/>
    </row>
    <row r="25978" spans="1:8" x14ac:dyDescent="0.25">
      <c r="A25978" s="37"/>
      <c r="B25978" s="38"/>
      <c r="C25978" s="97"/>
      <c r="D25978" s="92"/>
      <c r="E25978" s="88" t="str">
        <f>IF(A25978&lt;&gt;0,IFERROR(VLOOKUP(D25978,Transactions!$K$4:$L$24,2,0), "Invalid date, no label or wrong spelling"),"Date and/or label missing. Exclude?")</f>
        <v>Date and/or label missing. Exclude?</v>
      </c>
      <c r="F25978" s="201"/>
      <c r="G25978" s="202"/>
      <c r="H25978" s="203"/>
    </row>
    <row r="25979" spans="1:8" x14ac:dyDescent="0.25">
      <c r="A25979" s="37"/>
      <c r="B25979" s="38"/>
      <c r="C25979" s="97"/>
      <c r="D25979" s="92"/>
      <c r="E25979" s="88" t="str">
        <f>IF(A25979&lt;&gt;0,IFERROR(VLOOKUP(D25979,Transactions!$K$4:$L$24,2,0), "Invalid date, no label or wrong spelling"),"Date and/or label missing. Exclude?")</f>
        <v>Date and/or label missing. Exclude?</v>
      </c>
      <c r="F25979" s="201"/>
      <c r="G25979" s="202"/>
      <c r="H25979" s="203"/>
    </row>
    <row r="25980" spans="1:8" x14ac:dyDescent="0.25">
      <c r="A25980" s="37"/>
      <c r="B25980" s="38"/>
      <c r="C25980" s="97"/>
      <c r="D25980" s="92"/>
      <c r="E25980" s="88" t="str">
        <f>IF(A25980&lt;&gt;0,IFERROR(VLOOKUP(D25980,Transactions!$K$4:$L$24,2,0), "Invalid date, no label or wrong spelling"),"Date and/or label missing. Exclude?")</f>
        <v>Date and/or label missing. Exclude?</v>
      </c>
      <c r="F25980" s="201"/>
      <c r="G25980" s="202"/>
      <c r="H25980" s="203"/>
    </row>
    <row r="25981" spans="1:8" x14ac:dyDescent="0.25">
      <c r="A25981" s="37"/>
      <c r="B25981" s="38"/>
      <c r="C25981" s="97"/>
      <c r="D25981" s="92"/>
      <c r="E25981" s="88" t="str">
        <f>IF(A25981&lt;&gt;0,IFERROR(VLOOKUP(D25981,Transactions!$K$4:$L$24,2,0), "Invalid date, no label or wrong spelling"),"Date and/or label missing. Exclude?")</f>
        <v>Date and/or label missing. Exclude?</v>
      </c>
      <c r="F25981" s="201"/>
      <c r="G25981" s="202"/>
      <c r="H25981" s="203"/>
    </row>
    <row r="25982" spans="1:8" x14ac:dyDescent="0.25">
      <c r="A25982" s="37"/>
      <c r="B25982" s="38"/>
      <c r="C25982" s="97"/>
      <c r="D25982" s="92"/>
      <c r="E25982" s="88" t="str">
        <f>IF(A25982&lt;&gt;0,IFERROR(VLOOKUP(D25982,Transactions!$K$4:$L$24,2,0), "Invalid date, no label or wrong spelling"),"Date and/or label missing. Exclude?")</f>
        <v>Date and/or label missing. Exclude?</v>
      </c>
      <c r="F25982" s="201"/>
      <c r="G25982" s="202"/>
      <c r="H25982" s="203"/>
    </row>
    <row r="25983" spans="1:8" x14ac:dyDescent="0.25">
      <c r="A25983" s="37"/>
      <c r="B25983" s="38"/>
      <c r="C25983" s="97"/>
      <c r="D25983" s="92"/>
      <c r="E25983" s="88" t="str">
        <f>IF(A25983&lt;&gt;0,IFERROR(VLOOKUP(D25983,Transactions!$K$4:$L$24,2,0), "Invalid date, no label or wrong spelling"),"Date and/or label missing. Exclude?")</f>
        <v>Date and/or label missing. Exclude?</v>
      </c>
      <c r="F25983" s="201"/>
      <c r="G25983" s="202"/>
      <c r="H25983" s="203"/>
    </row>
    <row r="25984" spans="1:8" x14ac:dyDescent="0.25">
      <c r="A25984" s="37"/>
      <c r="B25984" s="38"/>
      <c r="C25984" s="97"/>
      <c r="D25984" s="92"/>
      <c r="E25984" s="88" t="str">
        <f>IF(A25984&lt;&gt;0,IFERROR(VLOOKUP(D25984,Transactions!$K$4:$L$24,2,0), "Invalid date, no label or wrong spelling"),"Date and/or label missing. Exclude?")</f>
        <v>Date and/or label missing. Exclude?</v>
      </c>
      <c r="F25984" s="201"/>
      <c r="G25984" s="202"/>
      <c r="H25984" s="203"/>
    </row>
    <row r="25985" spans="1:8" x14ac:dyDescent="0.25">
      <c r="A25985" s="37"/>
      <c r="B25985" s="38"/>
      <c r="C25985" s="97"/>
      <c r="D25985" s="92"/>
      <c r="E25985" s="88" t="str">
        <f>IF(A25985&lt;&gt;0,IFERROR(VLOOKUP(D25985,Transactions!$K$4:$L$24,2,0), "Invalid date, no label or wrong spelling"),"Date and/or label missing. Exclude?")</f>
        <v>Date and/or label missing. Exclude?</v>
      </c>
      <c r="F25985" s="201"/>
      <c r="G25985" s="202"/>
      <c r="H25985" s="203"/>
    </row>
    <row r="25986" spans="1:8" x14ac:dyDescent="0.25">
      <c r="A25986" s="37"/>
      <c r="B25986" s="38"/>
      <c r="C25986" s="97"/>
      <c r="D25986" s="92"/>
      <c r="E25986" s="88" t="str">
        <f>IF(A25986&lt;&gt;0,IFERROR(VLOOKUP(D25986,Transactions!$K$4:$L$24,2,0), "Invalid date, no label or wrong spelling"),"Date and/or label missing. Exclude?")</f>
        <v>Date and/or label missing. Exclude?</v>
      </c>
      <c r="F25986" s="201"/>
      <c r="G25986" s="202"/>
      <c r="H25986" s="203"/>
    </row>
    <row r="25987" spans="1:8" x14ac:dyDescent="0.25">
      <c r="A25987" s="37"/>
      <c r="B25987" s="38"/>
      <c r="C25987" s="97"/>
      <c r="D25987" s="92"/>
      <c r="E25987" s="88" t="str">
        <f>IF(A25987&lt;&gt;0,IFERROR(VLOOKUP(D25987,Transactions!$K$4:$L$24,2,0), "Invalid date, no label or wrong spelling"),"Date and/or label missing. Exclude?")</f>
        <v>Date and/or label missing. Exclude?</v>
      </c>
      <c r="F25987" s="201"/>
      <c r="G25987" s="202"/>
      <c r="H25987" s="203"/>
    </row>
    <row r="25988" spans="1:8" x14ac:dyDescent="0.25">
      <c r="A25988" s="37"/>
      <c r="B25988" s="38"/>
      <c r="C25988" s="97"/>
      <c r="D25988" s="92"/>
      <c r="E25988" s="88" t="str">
        <f>IF(A25988&lt;&gt;0,IFERROR(VLOOKUP(D25988,Transactions!$K$4:$L$24,2,0), "Invalid date, no label or wrong spelling"),"Date and/or label missing. Exclude?")</f>
        <v>Date and/or label missing. Exclude?</v>
      </c>
      <c r="F25988" s="201"/>
      <c r="G25988" s="202"/>
      <c r="H25988" s="203"/>
    </row>
    <row r="25989" spans="1:8" x14ac:dyDescent="0.25">
      <c r="A25989" s="37"/>
      <c r="B25989" s="38"/>
      <c r="C25989" s="97"/>
      <c r="D25989" s="92"/>
      <c r="E25989" s="88" t="str">
        <f>IF(A25989&lt;&gt;0,IFERROR(VLOOKUP(D25989,Transactions!$K$4:$L$24,2,0), "Invalid date, no label or wrong spelling"),"Date and/or label missing. Exclude?")</f>
        <v>Date and/or label missing. Exclude?</v>
      </c>
      <c r="F25989" s="201"/>
      <c r="G25989" s="202"/>
      <c r="H25989" s="203"/>
    </row>
    <row r="25990" spans="1:8" x14ac:dyDescent="0.25">
      <c r="A25990" s="37"/>
      <c r="B25990" s="38"/>
      <c r="C25990" s="97"/>
      <c r="D25990" s="92"/>
      <c r="E25990" s="88" t="str">
        <f>IF(A25990&lt;&gt;0,IFERROR(VLOOKUP(D25990,Transactions!$K$4:$L$24,2,0), "Invalid date, no label or wrong spelling"),"Date and/or label missing. Exclude?")</f>
        <v>Date and/or label missing. Exclude?</v>
      </c>
      <c r="F25990" s="201"/>
      <c r="G25990" s="202"/>
      <c r="H25990" s="203"/>
    </row>
    <row r="25991" spans="1:8" x14ac:dyDescent="0.25">
      <c r="A25991" s="37"/>
      <c r="B25991" s="38"/>
      <c r="C25991" s="97"/>
      <c r="D25991" s="92"/>
      <c r="E25991" s="88" t="str">
        <f>IF(A25991&lt;&gt;0,IFERROR(VLOOKUP(D25991,Transactions!$K$4:$L$24,2,0), "Invalid date, no label or wrong spelling"),"Date and/or label missing. Exclude?")</f>
        <v>Date and/or label missing. Exclude?</v>
      </c>
      <c r="F25991" s="201"/>
      <c r="G25991" s="202"/>
      <c r="H25991" s="203"/>
    </row>
    <row r="25992" spans="1:8" x14ac:dyDescent="0.25">
      <c r="A25992" s="37"/>
      <c r="B25992" s="38"/>
      <c r="C25992" s="97"/>
      <c r="D25992" s="92"/>
      <c r="E25992" s="88" t="str">
        <f>IF(A25992&lt;&gt;0,IFERROR(VLOOKUP(D25992,Transactions!$K$4:$L$24,2,0), "Invalid date, no label or wrong spelling"),"Date and/or label missing. Exclude?")</f>
        <v>Date and/or label missing. Exclude?</v>
      </c>
      <c r="F25992" s="201"/>
      <c r="G25992" s="202"/>
      <c r="H25992" s="203"/>
    </row>
    <row r="25993" spans="1:8" x14ac:dyDescent="0.25">
      <c r="A25993" s="37"/>
      <c r="B25993" s="38"/>
      <c r="C25993" s="97"/>
      <c r="D25993" s="92"/>
      <c r="E25993" s="88" t="str">
        <f>IF(A25993&lt;&gt;0,IFERROR(VLOOKUP(D25993,Transactions!$K$4:$L$24,2,0), "Invalid date, no label or wrong spelling"),"Date and/or label missing. Exclude?")</f>
        <v>Date and/or label missing. Exclude?</v>
      </c>
      <c r="F25993" s="201"/>
      <c r="G25993" s="202"/>
      <c r="H25993" s="203"/>
    </row>
    <row r="25994" spans="1:8" x14ac:dyDescent="0.25">
      <c r="A25994" s="37"/>
      <c r="B25994" s="38"/>
      <c r="C25994" s="97"/>
      <c r="D25994" s="92"/>
      <c r="E25994" s="88" t="str">
        <f>IF(A25994&lt;&gt;0,IFERROR(VLOOKUP(D25994,Transactions!$K$4:$L$24,2,0), "Invalid date, no label or wrong spelling"),"Date and/or label missing. Exclude?")</f>
        <v>Date and/or label missing. Exclude?</v>
      </c>
      <c r="F25994" s="201"/>
      <c r="G25994" s="202"/>
      <c r="H25994" s="203"/>
    </row>
    <row r="25995" spans="1:8" x14ac:dyDescent="0.25">
      <c r="A25995" s="37"/>
      <c r="B25995" s="38"/>
      <c r="C25995" s="97"/>
      <c r="D25995" s="92"/>
      <c r="E25995" s="88" t="str">
        <f>IF(A25995&lt;&gt;0,IFERROR(VLOOKUP(D25995,Transactions!$K$4:$L$24,2,0), "Invalid date, no label or wrong spelling"),"Date and/or label missing. Exclude?")</f>
        <v>Date and/or label missing. Exclude?</v>
      </c>
      <c r="F25995" s="201"/>
      <c r="G25995" s="202"/>
      <c r="H25995" s="203"/>
    </row>
    <row r="25996" spans="1:8" x14ac:dyDescent="0.25">
      <c r="A25996" s="37"/>
      <c r="B25996" s="38"/>
      <c r="C25996" s="97"/>
      <c r="D25996" s="92"/>
      <c r="E25996" s="88" t="str">
        <f>IF(A25996&lt;&gt;0,IFERROR(VLOOKUP(D25996,Transactions!$K$4:$L$24,2,0), "Invalid date, no label or wrong spelling"),"Date and/or label missing. Exclude?")</f>
        <v>Date and/or label missing. Exclude?</v>
      </c>
      <c r="F25996" s="201"/>
      <c r="G25996" s="202"/>
      <c r="H25996" s="203"/>
    </row>
    <row r="25997" spans="1:8" x14ac:dyDescent="0.25">
      <c r="A25997" s="37"/>
      <c r="B25997" s="38"/>
      <c r="C25997" s="97"/>
      <c r="D25997" s="92"/>
      <c r="E25997" s="88" t="str">
        <f>IF(A25997&lt;&gt;0,IFERROR(VLOOKUP(D25997,Transactions!$K$4:$L$24,2,0), "Invalid date, no label or wrong spelling"),"Date and/or label missing. Exclude?")</f>
        <v>Date and/or label missing. Exclude?</v>
      </c>
      <c r="F25997" s="201"/>
      <c r="G25997" s="202"/>
      <c r="H25997" s="203"/>
    </row>
    <row r="25998" spans="1:8" x14ac:dyDescent="0.25">
      <c r="A25998" s="37"/>
      <c r="B25998" s="38"/>
      <c r="C25998" s="97"/>
      <c r="D25998" s="92"/>
      <c r="E25998" s="88" t="str">
        <f>IF(A25998&lt;&gt;0,IFERROR(VLOOKUP(D25998,Transactions!$K$4:$L$24,2,0), "Invalid date, no label or wrong spelling"),"Date and/or label missing. Exclude?")</f>
        <v>Date and/or label missing. Exclude?</v>
      </c>
      <c r="F25998" s="201"/>
      <c r="G25998" s="202"/>
      <c r="H25998" s="203"/>
    </row>
    <row r="25999" spans="1:8" x14ac:dyDescent="0.25">
      <c r="A25999" s="37"/>
      <c r="B25999" s="38"/>
      <c r="C25999" s="97"/>
      <c r="D25999" s="92"/>
      <c r="E25999" s="88" t="str">
        <f>IF(A25999&lt;&gt;0,IFERROR(VLOOKUP(D25999,Transactions!$K$4:$L$24,2,0), "Invalid date, no label or wrong spelling"),"Date and/or label missing. Exclude?")</f>
        <v>Date and/or label missing. Exclude?</v>
      </c>
      <c r="F25999" s="201"/>
      <c r="G25999" s="202"/>
      <c r="H25999" s="203"/>
    </row>
    <row r="26000" spans="1:8" x14ac:dyDescent="0.25">
      <c r="A26000" s="37"/>
      <c r="B26000" s="38"/>
      <c r="C26000" s="97"/>
      <c r="D26000" s="92"/>
      <c r="E26000" s="88" t="str">
        <f>IF(A26000&lt;&gt;0,IFERROR(VLOOKUP(D26000,Transactions!$K$4:$L$24,2,0), "Invalid date, no label or wrong spelling"),"Date and/or label missing. Exclude?")</f>
        <v>Date and/or label missing. Exclude?</v>
      </c>
      <c r="F26000" s="201"/>
      <c r="G26000" s="202"/>
      <c r="H26000" s="203"/>
    </row>
    <row r="26001" spans="1:8" x14ac:dyDescent="0.25">
      <c r="A26001" s="37"/>
      <c r="B26001" s="38"/>
      <c r="C26001" s="97"/>
      <c r="D26001" s="92"/>
      <c r="E26001" s="88" t="str">
        <f>IF(A26001&lt;&gt;0,IFERROR(VLOOKUP(D26001,Transactions!$K$4:$L$24,2,0), "Invalid date, no label or wrong spelling"),"Date and/or label missing. Exclude?")</f>
        <v>Date and/or label missing. Exclude?</v>
      </c>
      <c r="F26001" s="201"/>
      <c r="G26001" s="202"/>
      <c r="H26001" s="203"/>
    </row>
    <row r="26002" spans="1:8" x14ac:dyDescent="0.25">
      <c r="A26002" s="37"/>
      <c r="B26002" s="38"/>
      <c r="C26002" s="97"/>
      <c r="D26002" s="92"/>
      <c r="E26002" s="88" t="str">
        <f>IF(A26002&lt;&gt;0,IFERROR(VLOOKUP(D26002,Transactions!$K$4:$L$24,2,0), "Invalid date, no label or wrong spelling"),"Date and/or label missing. Exclude?")</f>
        <v>Date and/or label missing. Exclude?</v>
      </c>
      <c r="F26002" s="201"/>
      <c r="G26002" s="202"/>
      <c r="H26002" s="203"/>
    </row>
    <row r="26003" spans="1:8" x14ac:dyDescent="0.25">
      <c r="A26003" s="37"/>
      <c r="B26003" s="38"/>
      <c r="C26003" s="97"/>
      <c r="D26003" s="92"/>
      <c r="E26003" s="88" t="str">
        <f>IF(A26003&lt;&gt;0,IFERROR(VLOOKUP(D26003,Transactions!$K$4:$L$24,2,0), "Invalid date, no label or wrong spelling"),"Date and/or label missing. Exclude?")</f>
        <v>Date and/or label missing. Exclude?</v>
      </c>
      <c r="F26003" s="201"/>
      <c r="G26003" s="202"/>
      <c r="H26003" s="203"/>
    </row>
    <row r="26004" spans="1:8" x14ac:dyDescent="0.25">
      <c r="A26004" s="37"/>
      <c r="B26004" s="38"/>
      <c r="C26004" s="97"/>
      <c r="D26004" s="92"/>
      <c r="E26004" s="88" t="str">
        <f>IF(A26004&lt;&gt;0,IFERROR(VLOOKUP(D26004,Transactions!$K$4:$L$24,2,0), "Invalid date, no label or wrong spelling"),"Date and/or label missing. Exclude?")</f>
        <v>Date and/or label missing. Exclude?</v>
      </c>
      <c r="F26004" s="201"/>
      <c r="G26004" s="202"/>
      <c r="H26004" s="203"/>
    </row>
    <row r="26005" spans="1:8" x14ac:dyDescent="0.25">
      <c r="A26005" s="37"/>
      <c r="B26005" s="38"/>
      <c r="C26005" s="97"/>
      <c r="D26005" s="92"/>
      <c r="E26005" s="88" t="str">
        <f>IF(A26005&lt;&gt;0,IFERROR(VLOOKUP(D26005,Transactions!$K$4:$L$24,2,0), "Invalid date, no label or wrong spelling"),"Date and/or label missing. Exclude?")</f>
        <v>Date and/or label missing. Exclude?</v>
      </c>
      <c r="F26005" s="201"/>
      <c r="G26005" s="202"/>
      <c r="H26005" s="203"/>
    </row>
    <row r="26006" spans="1:8" x14ac:dyDescent="0.25">
      <c r="A26006" s="37"/>
      <c r="B26006" s="38"/>
      <c r="C26006" s="97"/>
      <c r="D26006" s="92"/>
      <c r="E26006" s="88" t="str">
        <f>IF(A26006&lt;&gt;0,IFERROR(VLOOKUP(D26006,Transactions!$K$4:$L$24,2,0), "Invalid date, no label or wrong spelling"),"Date and/or label missing. Exclude?")</f>
        <v>Date and/or label missing. Exclude?</v>
      </c>
      <c r="F26006" s="201"/>
      <c r="G26006" s="202"/>
      <c r="H26006" s="203"/>
    </row>
    <row r="26007" spans="1:8" x14ac:dyDescent="0.25">
      <c r="A26007" s="37"/>
      <c r="B26007" s="38"/>
      <c r="C26007" s="97"/>
      <c r="D26007" s="92"/>
      <c r="E26007" s="88" t="str">
        <f>IF(A26007&lt;&gt;0,IFERROR(VLOOKUP(D26007,Transactions!$K$4:$L$24,2,0), "Invalid date, no label or wrong spelling"),"Date and/or label missing. Exclude?")</f>
        <v>Date and/or label missing. Exclude?</v>
      </c>
      <c r="F26007" s="201"/>
      <c r="G26007" s="202"/>
      <c r="H26007" s="203"/>
    </row>
    <row r="26008" spans="1:8" x14ac:dyDescent="0.25">
      <c r="A26008" s="37"/>
      <c r="B26008" s="38"/>
      <c r="C26008" s="97"/>
      <c r="D26008" s="92"/>
      <c r="E26008" s="88" t="str">
        <f>IF(A26008&lt;&gt;0,IFERROR(VLOOKUP(D26008,Transactions!$K$4:$L$24,2,0), "Invalid date, no label or wrong spelling"),"Date and/or label missing. Exclude?")</f>
        <v>Date and/or label missing. Exclude?</v>
      </c>
      <c r="F26008" s="201"/>
      <c r="G26008" s="202"/>
      <c r="H26008" s="203"/>
    </row>
    <row r="26009" spans="1:8" x14ac:dyDescent="0.25">
      <c r="A26009" s="37"/>
      <c r="B26009" s="38"/>
      <c r="C26009" s="97"/>
      <c r="D26009" s="92"/>
      <c r="E26009" s="88" t="str">
        <f>IF(A26009&lt;&gt;0,IFERROR(VLOOKUP(D26009,Transactions!$K$4:$L$24,2,0), "Invalid date, no label or wrong spelling"),"Date and/or label missing. Exclude?")</f>
        <v>Date and/or label missing. Exclude?</v>
      </c>
      <c r="F26009" s="201"/>
      <c r="G26009" s="202"/>
      <c r="H26009" s="203"/>
    </row>
    <row r="26010" spans="1:8" x14ac:dyDescent="0.25">
      <c r="A26010" s="37"/>
      <c r="B26010" s="38"/>
      <c r="C26010" s="97"/>
      <c r="D26010" s="92"/>
      <c r="E26010" s="88" t="str">
        <f>IF(A26010&lt;&gt;0,IFERROR(VLOOKUP(D26010,Transactions!$K$4:$L$24,2,0), "Invalid date, no label or wrong spelling"),"Date and/or label missing. Exclude?")</f>
        <v>Date and/or label missing. Exclude?</v>
      </c>
      <c r="F26010" s="201"/>
      <c r="G26010" s="202"/>
      <c r="H26010" s="203"/>
    </row>
    <row r="26011" spans="1:8" x14ac:dyDescent="0.25">
      <c r="A26011" s="37"/>
      <c r="B26011" s="38"/>
      <c r="C26011" s="97"/>
      <c r="D26011" s="92"/>
      <c r="E26011" s="88" t="str">
        <f>IF(A26011&lt;&gt;0,IFERROR(VLOOKUP(D26011,Transactions!$K$4:$L$24,2,0), "Invalid date, no label or wrong spelling"),"Date and/or label missing. Exclude?")</f>
        <v>Date and/or label missing. Exclude?</v>
      </c>
      <c r="F26011" s="201"/>
      <c r="G26011" s="202"/>
      <c r="H26011" s="203"/>
    </row>
    <row r="26012" spans="1:8" x14ac:dyDescent="0.25">
      <c r="A26012" s="37"/>
      <c r="B26012" s="38"/>
      <c r="C26012" s="97"/>
      <c r="D26012" s="92"/>
      <c r="E26012" s="88" t="str">
        <f>IF(A26012&lt;&gt;0,IFERROR(VLOOKUP(D26012,Transactions!$K$4:$L$24,2,0), "Invalid date, no label or wrong spelling"),"Date and/or label missing. Exclude?")</f>
        <v>Date and/or label missing. Exclude?</v>
      </c>
      <c r="F26012" s="201"/>
      <c r="G26012" s="202"/>
      <c r="H26012" s="203"/>
    </row>
    <row r="26013" spans="1:8" x14ac:dyDescent="0.25">
      <c r="A26013" s="37"/>
      <c r="B26013" s="38"/>
      <c r="C26013" s="97"/>
      <c r="D26013" s="92"/>
      <c r="E26013" s="88" t="str">
        <f>IF(A26013&lt;&gt;0,IFERROR(VLOOKUP(D26013,Transactions!$K$4:$L$24,2,0), "Invalid date, no label or wrong spelling"),"Date and/or label missing. Exclude?")</f>
        <v>Date and/or label missing. Exclude?</v>
      </c>
      <c r="F26013" s="201"/>
      <c r="G26013" s="202"/>
      <c r="H26013" s="203"/>
    </row>
    <row r="26014" spans="1:8" x14ac:dyDescent="0.25">
      <c r="A26014" s="37"/>
      <c r="B26014" s="38"/>
      <c r="C26014" s="97"/>
      <c r="D26014" s="92"/>
      <c r="E26014" s="88" t="str">
        <f>IF(A26014&lt;&gt;0,IFERROR(VLOOKUP(D26014,Transactions!$K$4:$L$24,2,0), "Invalid date, no label or wrong spelling"),"Date and/or label missing. Exclude?")</f>
        <v>Date and/or label missing. Exclude?</v>
      </c>
      <c r="F26014" s="201"/>
      <c r="G26014" s="202"/>
      <c r="H26014" s="203"/>
    </row>
    <row r="26015" spans="1:8" x14ac:dyDescent="0.25">
      <c r="A26015" s="37"/>
      <c r="B26015" s="38"/>
      <c r="C26015" s="97"/>
      <c r="D26015" s="92"/>
      <c r="E26015" s="88" t="str">
        <f>IF(A26015&lt;&gt;0,IFERROR(VLOOKUP(D26015,Transactions!$K$4:$L$24,2,0), "Invalid date, no label or wrong spelling"),"Date and/or label missing. Exclude?")</f>
        <v>Date and/or label missing. Exclude?</v>
      </c>
      <c r="F26015" s="201"/>
      <c r="G26015" s="202"/>
      <c r="H26015" s="203"/>
    </row>
    <row r="26016" spans="1:8" x14ac:dyDescent="0.25">
      <c r="A26016" s="37"/>
      <c r="B26016" s="38"/>
      <c r="C26016" s="97"/>
      <c r="D26016" s="92"/>
      <c r="E26016" s="88" t="str">
        <f>IF(A26016&lt;&gt;0,IFERROR(VLOOKUP(D26016,Transactions!$K$4:$L$24,2,0), "Invalid date, no label or wrong spelling"),"Date and/or label missing. Exclude?")</f>
        <v>Date and/or label missing. Exclude?</v>
      </c>
      <c r="F26016" s="201"/>
      <c r="G26016" s="202"/>
      <c r="H26016" s="203"/>
    </row>
    <row r="26017" spans="1:8" x14ac:dyDescent="0.25">
      <c r="A26017" s="37"/>
      <c r="B26017" s="38"/>
      <c r="C26017" s="97"/>
      <c r="D26017" s="92"/>
      <c r="E26017" s="88" t="str">
        <f>IF(A26017&lt;&gt;0,IFERROR(VLOOKUP(D26017,Transactions!$K$4:$L$24,2,0), "Invalid date, no label or wrong spelling"),"Date and/or label missing. Exclude?")</f>
        <v>Date and/or label missing. Exclude?</v>
      </c>
      <c r="F26017" s="201"/>
      <c r="G26017" s="202"/>
      <c r="H26017" s="203"/>
    </row>
    <row r="26018" spans="1:8" x14ac:dyDescent="0.25">
      <c r="A26018" s="37"/>
      <c r="B26018" s="38"/>
      <c r="C26018" s="97"/>
      <c r="D26018" s="92"/>
      <c r="E26018" s="88" t="str">
        <f>IF(A26018&lt;&gt;0,IFERROR(VLOOKUP(D26018,Transactions!$K$4:$L$24,2,0), "Invalid date, no label or wrong spelling"),"Date and/or label missing. Exclude?")</f>
        <v>Date and/or label missing. Exclude?</v>
      </c>
      <c r="F26018" s="201"/>
      <c r="G26018" s="202"/>
      <c r="H26018" s="203"/>
    </row>
    <row r="26019" spans="1:8" x14ac:dyDescent="0.25">
      <c r="A26019" s="37"/>
      <c r="B26019" s="38"/>
      <c r="C26019" s="97"/>
      <c r="D26019" s="92"/>
      <c r="E26019" s="88" t="str">
        <f>IF(A26019&lt;&gt;0,IFERROR(VLOOKUP(D26019,Transactions!$K$4:$L$24,2,0), "Invalid date, no label or wrong spelling"),"Date and/or label missing. Exclude?")</f>
        <v>Date and/or label missing. Exclude?</v>
      </c>
      <c r="F26019" s="201"/>
      <c r="G26019" s="202"/>
      <c r="H26019" s="203"/>
    </row>
    <row r="26020" spans="1:8" x14ac:dyDescent="0.25">
      <c r="A26020" s="37"/>
      <c r="B26020" s="38"/>
      <c r="C26020" s="97"/>
      <c r="D26020" s="92"/>
      <c r="E26020" s="88" t="str">
        <f>IF(A26020&lt;&gt;0,IFERROR(VLOOKUP(D26020,Transactions!$K$4:$L$24,2,0), "Invalid date, no label or wrong spelling"),"Date and/or label missing. Exclude?")</f>
        <v>Date and/or label missing. Exclude?</v>
      </c>
      <c r="F26020" s="201"/>
      <c r="G26020" s="202"/>
      <c r="H26020" s="203"/>
    </row>
    <row r="26021" spans="1:8" x14ac:dyDescent="0.25">
      <c r="A26021" s="37"/>
      <c r="B26021" s="38"/>
      <c r="C26021" s="97"/>
      <c r="D26021" s="92"/>
      <c r="E26021" s="88" t="str">
        <f>IF(A26021&lt;&gt;0,IFERROR(VLOOKUP(D26021,Transactions!$K$4:$L$24,2,0), "Invalid date, no label or wrong spelling"),"Date and/or label missing. Exclude?")</f>
        <v>Date and/or label missing. Exclude?</v>
      </c>
      <c r="F26021" s="201"/>
      <c r="G26021" s="202"/>
      <c r="H26021" s="203"/>
    </row>
    <row r="26022" spans="1:8" x14ac:dyDescent="0.25">
      <c r="A26022" s="37"/>
      <c r="B26022" s="38"/>
      <c r="C26022" s="97"/>
      <c r="D26022" s="92"/>
      <c r="E26022" s="88" t="str">
        <f>IF(A26022&lt;&gt;0,IFERROR(VLOOKUP(D26022,Transactions!$K$4:$L$24,2,0), "Invalid date, no label or wrong spelling"),"Date and/or label missing. Exclude?")</f>
        <v>Date and/or label missing. Exclude?</v>
      </c>
      <c r="F26022" s="201"/>
      <c r="G26022" s="202"/>
      <c r="H26022" s="203"/>
    </row>
    <row r="26023" spans="1:8" x14ac:dyDescent="0.25">
      <c r="A26023" s="37"/>
      <c r="B26023" s="38"/>
      <c r="C26023" s="97"/>
      <c r="D26023" s="92"/>
      <c r="E26023" s="88" t="str">
        <f>IF(A26023&lt;&gt;0,IFERROR(VLOOKUP(D26023,Transactions!$K$4:$L$24,2,0), "Invalid date, no label or wrong spelling"),"Date and/or label missing. Exclude?")</f>
        <v>Date and/or label missing. Exclude?</v>
      </c>
      <c r="F26023" s="201"/>
      <c r="G26023" s="202"/>
      <c r="H26023" s="203"/>
    </row>
    <row r="26024" spans="1:8" x14ac:dyDescent="0.25">
      <c r="A26024" s="37"/>
      <c r="B26024" s="38"/>
      <c r="C26024" s="97"/>
      <c r="D26024" s="92"/>
      <c r="E26024" s="88" t="str">
        <f>IF(A26024&lt;&gt;0,IFERROR(VLOOKUP(D26024,Transactions!$K$4:$L$24,2,0), "Invalid date, no label or wrong spelling"),"Date and/or label missing. Exclude?")</f>
        <v>Date and/or label missing. Exclude?</v>
      </c>
      <c r="F26024" s="201"/>
      <c r="G26024" s="202"/>
      <c r="H26024" s="203"/>
    </row>
    <row r="26025" spans="1:8" x14ac:dyDescent="0.25">
      <c r="A26025" s="37"/>
      <c r="B26025" s="38"/>
      <c r="C26025" s="97"/>
      <c r="D26025" s="92"/>
      <c r="E26025" s="88" t="str">
        <f>IF(A26025&lt;&gt;0,IFERROR(VLOOKUP(D26025,Transactions!$K$4:$L$24,2,0), "Invalid date, no label or wrong spelling"),"Date and/or label missing. Exclude?")</f>
        <v>Date and/or label missing. Exclude?</v>
      </c>
      <c r="F26025" s="201"/>
      <c r="G26025" s="202"/>
      <c r="H26025" s="203"/>
    </row>
    <row r="26026" spans="1:8" x14ac:dyDescent="0.25">
      <c r="A26026" s="37"/>
      <c r="B26026" s="38"/>
      <c r="C26026" s="97"/>
      <c r="D26026" s="92"/>
      <c r="E26026" s="88" t="str">
        <f>IF(A26026&lt;&gt;0,IFERROR(VLOOKUP(D26026,Transactions!$K$4:$L$24,2,0), "Invalid date, no label or wrong spelling"),"Date and/or label missing. Exclude?")</f>
        <v>Date and/or label missing. Exclude?</v>
      </c>
      <c r="F26026" s="201"/>
      <c r="G26026" s="202"/>
      <c r="H26026" s="203"/>
    </row>
    <row r="26027" spans="1:8" x14ac:dyDescent="0.25">
      <c r="A26027" s="37"/>
      <c r="B26027" s="38"/>
      <c r="C26027" s="97"/>
      <c r="D26027" s="92"/>
      <c r="E26027" s="88" t="str">
        <f>IF(A26027&lt;&gt;0,IFERROR(VLOOKUP(D26027,Transactions!$K$4:$L$24,2,0), "Invalid date, no label or wrong spelling"),"Date and/or label missing. Exclude?")</f>
        <v>Date and/or label missing. Exclude?</v>
      </c>
      <c r="F26027" s="201"/>
      <c r="G26027" s="202"/>
      <c r="H26027" s="203"/>
    </row>
    <row r="26028" spans="1:8" x14ac:dyDescent="0.25">
      <c r="A26028" s="37"/>
      <c r="B26028" s="38"/>
      <c r="C26028" s="97"/>
      <c r="D26028" s="92"/>
      <c r="E26028" s="88" t="str">
        <f>IF(A26028&lt;&gt;0,IFERROR(VLOOKUP(D26028,Transactions!$K$4:$L$24,2,0), "Invalid date, no label or wrong spelling"),"Date and/or label missing. Exclude?")</f>
        <v>Date and/or label missing. Exclude?</v>
      </c>
      <c r="F26028" s="201"/>
      <c r="G26028" s="202"/>
      <c r="H26028" s="203"/>
    </row>
    <row r="26029" spans="1:8" x14ac:dyDescent="0.25">
      <c r="A26029" s="37"/>
      <c r="B26029" s="38"/>
      <c r="C26029" s="97"/>
      <c r="D26029" s="92"/>
      <c r="E26029" s="88" t="str">
        <f>IF(A26029&lt;&gt;0,IFERROR(VLOOKUP(D26029,Transactions!$K$4:$L$24,2,0), "Invalid date, no label or wrong spelling"),"Date and/or label missing. Exclude?")</f>
        <v>Date and/or label missing. Exclude?</v>
      </c>
      <c r="F26029" s="201"/>
      <c r="G26029" s="202"/>
      <c r="H26029" s="203"/>
    </row>
    <row r="26030" spans="1:8" x14ac:dyDescent="0.25">
      <c r="A26030" s="37"/>
      <c r="B26030" s="38"/>
      <c r="C26030" s="97"/>
      <c r="D26030" s="92"/>
      <c r="E26030" s="88" t="str">
        <f>IF(A26030&lt;&gt;0,IFERROR(VLOOKUP(D26030,Transactions!$K$4:$L$24,2,0), "Invalid date, no label or wrong spelling"),"Date and/or label missing. Exclude?")</f>
        <v>Date and/or label missing. Exclude?</v>
      </c>
      <c r="F26030" s="201"/>
      <c r="G26030" s="202"/>
      <c r="H26030" s="203"/>
    </row>
    <row r="26031" spans="1:8" x14ac:dyDescent="0.25">
      <c r="A26031" s="37"/>
      <c r="B26031" s="38"/>
      <c r="C26031" s="97"/>
      <c r="D26031" s="92"/>
      <c r="E26031" s="88" t="str">
        <f>IF(A26031&lt;&gt;0,IFERROR(VLOOKUP(D26031,Transactions!$K$4:$L$24,2,0), "Invalid date, no label or wrong spelling"),"Date and/or label missing. Exclude?")</f>
        <v>Date and/or label missing. Exclude?</v>
      </c>
      <c r="F26031" s="201"/>
      <c r="G26031" s="202"/>
      <c r="H26031" s="203"/>
    </row>
    <row r="26032" spans="1:8" x14ac:dyDescent="0.25">
      <c r="A26032" s="37"/>
      <c r="B26032" s="38"/>
      <c r="C26032" s="97"/>
      <c r="D26032" s="92"/>
      <c r="E26032" s="88" t="str">
        <f>IF(A26032&lt;&gt;0,IFERROR(VLOOKUP(D26032,Transactions!$K$4:$L$24,2,0), "Invalid date, no label or wrong spelling"),"Date and/or label missing. Exclude?")</f>
        <v>Date and/or label missing. Exclude?</v>
      </c>
      <c r="F26032" s="201"/>
      <c r="G26032" s="202"/>
      <c r="H26032" s="203"/>
    </row>
    <row r="26033" spans="1:8" x14ac:dyDescent="0.25">
      <c r="A26033" s="37"/>
      <c r="B26033" s="38"/>
      <c r="C26033" s="97"/>
      <c r="D26033" s="92"/>
      <c r="E26033" s="88" t="str">
        <f>IF(A26033&lt;&gt;0,IFERROR(VLOOKUP(D26033,Transactions!$K$4:$L$24,2,0), "Invalid date, no label or wrong spelling"),"Date and/or label missing. Exclude?")</f>
        <v>Date and/or label missing. Exclude?</v>
      </c>
      <c r="F26033" s="201"/>
      <c r="G26033" s="202"/>
      <c r="H26033" s="203"/>
    </row>
    <row r="26034" spans="1:8" x14ac:dyDescent="0.25">
      <c r="A26034" s="37"/>
      <c r="B26034" s="38"/>
      <c r="C26034" s="97"/>
      <c r="D26034" s="92"/>
      <c r="E26034" s="88" t="str">
        <f>IF(A26034&lt;&gt;0,IFERROR(VLOOKUP(D26034,Transactions!$K$4:$L$24,2,0), "Invalid date, no label or wrong spelling"),"Date and/or label missing. Exclude?")</f>
        <v>Date and/or label missing. Exclude?</v>
      </c>
      <c r="F26034" s="201"/>
      <c r="G26034" s="202"/>
      <c r="H26034" s="203"/>
    </row>
    <row r="26035" spans="1:8" x14ac:dyDescent="0.25">
      <c r="A26035" s="37"/>
      <c r="B26035" s="38"/>
      <c r="C26035" s="97"/>
      <c r="D26035" s="92"/>
      <c r="E26035" s="88" t="str">
        <f>IF(A26035&lt;&gt;0,IFERROR(VLOOKUP(D26035,Transactions!$K$4:$L$24,2,0), "Invalid date, no label or wrong spelling"),"Date and/or label missing. Exclude?")</f>
        <v>Date and/or label missing. Exclude?</v>
      </c>
      <c r="F26035" s="201"/>
      <c r="G26035" s="202"/>
      <c r="H26035" s="203"/>
    </row>
    <row r="26036" spans="1:8" x14ac:dyDescent="0.25">
      <c r="A26036" s="37"/>
      <c r="B26036" s="38"/>
      <c r="C26036" s="97"/>
      <c r="D26036" s="92"/>
      <c r="E26036" s="88" t="str">
        <f>IF(A26036&lt;&gt;0,IFERROR(VLOOKUP(D26036,Transactions!$K$4:$L$24,2,0), "Invalid date, no label or wrong spelling"),"Date and/or label missing. Exclude?")</f>
        <v>Date and/or label missing. Exclude?</v>
      </c>
      <c r="F26036" s="201"/>
      <c r="G26036" s="202"/>
      <c r="H26036" s="203"/>
    </row>
    <row r="26037" spans="1:8" x14ac:dyDescent="0.25">
      <c r="A26037" s="37"/>
      <c r="B26037" s="38"/>
      <c r="C26037" s="97"/>
      <c r="D26037" s="92"/>
      <c r="E26037" s="88" t="str">
        <f>IF(A26037&lt;&gt;0,IFERROR(VLOOKUP(D26037,Transactions!$K$4:$L$24,2,0), "Invalid date, no label or wrong spelling"),"Date and/or label missing. Exclude?")</f>
        <v>Date and/or label missing. Exclude?</v>
      </c>
      <c r="F26037" s="201"/>
      <c r="G26037" s="202"/>
      <c r="H26037" s="203"/>
    </row>
    <row r="26038" spans="1:8" x14ac:dyDescent="0.25">
      <c r="A26038" s="37"/>
      <c r="B26038" s="38"/>
      <c r="C26038" s="97"/>
      <c r="D26038" s="92"/>
      <c r="E26038" s="88" t="str">
        <f>IF(A26038&lt;&gt;0,IFERROR(VLOOKUP(D26038,Transactions!$K$4:$L$24,2,0), "Invalid date, no label or wrong spelling"),"Date and/or label missing. Exclude?")</f>
        <v>Date and/or label missing. Exclude?</v>
      </c>
      <c r="F26038" s="201"/>
      <c r="G26038" s="202"/>
      <c r="H26038" s="203"/>
    </row>
    <row r="26039" spans="1:8" x14ac:dyDescent="0.25">
      <c r="A26039" s="37"/>
      <c r="B26039" s="38"/>
      <c r="C26039" s="97"/>
      <c r="D26039" s="92"/>
      <c r="E26039" s="88" t="str">
        <f>IF(A26039&lt;&gt;0,IFERROR(VLOOKUP(D26039,Transactions!$K$4:$L$24,2,0), "Invalid date, no label or wrong spelling"),"Date and/or label missing. Exclude?")</f>
        <v>Date and/or label missing. Exclude?</v>
      </c>
      <c r="F26039" s="201"/>
      <c r="G26039" s="202"/>
      <c r="H26039" s="203"/>
    </row>
    <row r="26040" spans="1:8" x14ac:dyDescent="0.25">
      <c r="A26040" s="37"/>
      <c r="B26040" s="38"/>
      <c r="C26040" s="97"/>
      <c r="D26040" s="92"/>
      <c r="E26040" s="88" t="str">
        <f>IF(A26040&lt;&gt;0,IFERROR(VLOOKUP(D26040,Transactions!$K$4:$L$24,2,0), "Invalid date, no label or wrong spelling"),"Date and/or label missing. Exclude?")</f>
        <v>Date and/or label missing. Exclude?</v>
      </c>
      <c r="F26040" s="201"/>
      <c r="G26040" s="202"/>
      <c r="H26040" s="203"/>
    </row>
    <row r="26041" spans="1:8" x14ac:dyDescent="0.25">
      <c r="A26041" s="37"/>
      <c r="B26041" s="38"/>
      <c r="C26041" s="97"/>
      <c r="D26041" s="92"/>
      <c r="E26041" s="88" t="str">
        <f>IF(A26041&lt;&gt;0,IFERROR(VLOOKUP(D26041,Transactions!$K$4:$L$24,2,0), "Invalid date, no label or wrong spelling"),"Date and/or label missing. Exclude?")</f>
        <v>Date and/or label missing. Exclude?</v>
      </c>
      <c r="F26041" s="201"/>
      <c r="G26041" s="202"/>
      <c r="H26041" s="203"/>
    </row>
    <row r="26042" spans="1:8" x14ac:dyDescent="0.25">
      <c r="A26042" s="37"/>
      <c r="B26042" s="38"/>
      <c r="C26042" s="97"/>
      <c r="D26042" s="92"/>
      <c r="E26042" s="88" t="str">
        <f>IF(A26042&lt;&gt;0,IFERROR(VLOOKUP(D26042,Transactions!$K$4:$L$24,2,0), "Invalid date, no label or wrong spelling"),"Date and/or label missing. Exclude?")</f>
        <v>Date and/or label missing. Exclude?</v>
      </c>
      <c r="F26042" s="201"/>
      <c r="G26042" s="202"/>
      <c r="H26042" s="203"/>
    </row>
    <row r="26043" spans="1:8" x14ac:dyDescent="0.25">
      <c r="A26043" s="37"/>
      <c r="B26043" s="38"/>
      <c r="C26043" s="97"/>
      <c r="D26043" s="92"/>
      <c r="E26043" s="88" t="str">
        <f>IF(A26043&lt;&gt;0,IFERROR(VLOOKUP(D26043,Transactions!$K$4:$L$24,2,0), "Invalid date, no label or wrong spelling"),"Date and/or label missing. Exclude?")</f>
        <v>Date and/or label missing. Exclude?</v>
      </c>
      <c r="F26043" s="201"/>
      <c r="G26043" s="202"/>
      <c r="H26043" s="203"/>
    </row>
    <row r="26044" spans="1:8" x14ac:dyDescent="0.25">
      <c r="A26044" s="37"/>
      <c r="B26044" s="38"/>
      <c r="C26044" s="97"/>
      <c r="D26044" s="92"/>
      <c r="E26044" s="88" t="str">
        <f>IF(A26044&lt;&gt;0,IFERROR(VLOOKUP(D26044,Transactions!$K$4:$L$24,2,0), "Invalid date, no label or wrong spelling"),"Date and/or label missing. Exclude?")</f>
        <v>Date and/or label missing. Exclude?</v>
      </c>
      <c r="F26044" s="201"/>
      <c r="G26044" s="202"/>
      <c r="H26044" s="203"/>
    </row>
    <row r="26045" spans="1:8" x14ac:dyDescent="0.25">
      <c r="A26045" s="37"/>
      <c r="B26045" s="38"/>
      <c r="C26045" s="97"/>
      <c r="D26045" s="92"/>
      <c r="E26045" s="88" t="str">
        <f>IF(A26045&lt;&gt;0,IFERROR(VLOOKUP(D26045,Transactions!$K$4:$L$24,2,0), "Invalid date, no label or wrong spelling"),"Date and/or label missing. Exclude?")</f>
        <v>Date and/or label missing. Exclude?</v>
      </c>
      <c r="F26045" s="201"/>
      <c r="G26045" s="202"/>
      <c r="H26045" s="203"/>
    </row>
    <row r="26046" spans="1:8" x14ac:dyDescent="0.25">
      <c r="A26046" s="37"/>
      <c r="B26046" s="38"/>
      <c r="C26046" s="97"/>
      <c r="D26046" s="92"/>
      <c r="E26046" s="88" t="str">
        <f>IF(A26046&lt;&gt;0,IFERROR(VLOOKUP(D26046,Transactions!$K$4:$L$24,2,0), "Invalid date, no label or wrong spelling"),"Date and/or label missing. Exclude?")</f>
        <v>Date and/or label missing. Exclude?</v>
      </c>
      <c r="F26046" s="201"/>
      <c r="G26046" s="202"/>
      <c r="H26046" s="203"/>
    </row>
    <row r="26047" spans="1:8" x14ac:dyDescent="0.25">
      <c r="A26047" s="37"/>
      <c r="B26047" s="38"/>
      <c r="C26047" s="97"/>
      <c r="D26047" s="92"/>
      <c r="E26047" s="88" t="str">
        <f>IF(A26047&lt;&gt;0,IFERROR(VLOOKUP(D26047,Transactions!$K$4:$L$24,2,0), "Invalid date, no label or wrong spelling"),"Date and/or label missing. Exclude?")</f>
        <v>Date and/or label missing. Exclude?</v>
      </c>
      <c r="F26047" s="201"/>
      <c r="G26047" s="202"/>
      <c r="H26047" s="203"/>
    </row>
    <row r="26048" spans="1:8" x14ac:dyDescent="0.25">
      <c r="A26048" s="37"/>
      <c r="B26048" s="38"/>
      <c r="C26048" s="97"/>
      <c r="D26048" s="92"/>
      <c r="E26048" s="88" t="str">
        <f>IF(A26048&lt;&gt;0,IFERROR(VLOOKUP(D26048,Transactions!$K$4:$L$24,2,0), "Invalid date, no label or wrong spelling"),"Date and/or label missing. Exclude?")</f>
        <v>Date and/or label missing. Exclude?</v>
      </c>
      <c r="F26048" s="201"/>
      <c r="G26048" s="202"/>
      <c r="H26048" s="203"/>
    </row>
    <row r="26049" spans="1:8" x14ac:dyDescent="0.25">
      <c r="A26049" s="37"/>
      <c r="B26049" s="38"/>
      <c r="C26049" s="97"/>
      <c r="D26049" s="92"/>
      <c r="E26049" s="88" t="str">
        <f>IF(A26049&lt;&gt;0,IFERROR(VLOOKUP(D26049,Transactions!$K$4:$L$24,2,0), "Invalid date, no label or wrong spelling"),"Date and/or label missing. Exclude?")</f>
        <v>Date and/or label missing. Exclude?</v>
      </c>
      <c r="F26049" s="201"/>
      <c r="G26049" s="202"/>
      <c r="H26049" s="203"/>
    </row>
    <row r="26050" spans="1:8" x14ac:dyDescent="0.25">
      <c r="A26050" s="37"/>
      <c r="B26050" s="38"/>
      <c r="C26050" s="97"/>
      <c r="D26050" s="92"/>
      <c r="E26050" s="88" t="str">
        <f>IF(A26050&lt;&gt;0,IFERROR(VLOOKUP(D26050,Transactions!$K$4:$L$24,2,0), "Invalid date, no label or wrong spelling"),"Date and/or label missing. Exclude?")</f>
        <v>Date and/or label missing. Exclude?</v>
      </c>
      <c r="F26050" s="201"/>
      <c r="G26050" s="202"/>
      <c r="H26050" s="203"/>
    </row>
    <row r="26051" spans="1:8" x14ac:dyDescent="0.25">
      <c r="A26051" s="37"/>
      <c r="B26051" s="38"/>
      <c r="C26051" s="97"/>
      <c r="D26051" s="92"/>
      <c r="E26051" s="88" t="str">
        <f>IF(A26051&lt;&gt;0,IFERROR(VLOOKUP(D26051,Transactions!$K$4:$L$24,2,0), "Invalid date, no label or wrong spelling"),"Date and/or label missing. Exclude?")</f>
        <v>Date and/or label missing. Exclude?</v>
      </c>
      <c r="F26051" s="201"/>
      <c r="G26051" s="202"/>
      <c r="H26051" s="203"/>
    </row>
    <row r="26052" spans="1:8" x14ac:dyDescent="0.25">
      <c r="A26052" s="37"/>
      <c r="B26052" s="38"/>
      <c r="C26052" s="97"/>
      <c r="D26052" s="92"/>
      <c r="E26052" s="88" t="str">
        <f>IF(A26052&lt;&gt;0,IFERROR(VLOOKUP(D26052,Transactions!$K$4:$L$24,2,0), "Invalid date, no label or wrong spelling"),"Date and/or label missing. Exclude?")</f>
        <v>Date and/or label missing. Exclude?</v>
      </c>
      <c r="F26052" s="201"/>
      <c r="G26052" s="202"/>
      <c r="H26052" s="203"/>
    </row>
    <row r="26053" spans="1:8" x14ac:dyDescent="0.25">
      <c r="A26053" s="37"/>
      <c r="B26053" s="38"/>
      <c r="C26053" s="97"/>
      <c r="D26053" s="92"/>
      <c r="E26053" s="88" t="str">
        <f>IF(A26053&lt;&gt;0,IFERROR(VLOOKUP(D26053,Transactions!$K$4:$L$24,2,0), "Invalid date, no label or wrong spelling"),"Date and/or label missing. Exclude?")</f>
        <v>Date and/or label missing. Exclude?</v>
      </c>
      <c r="F26053" s="201"/>
      <c r="G26053" s="202"/>
      <c r="H26053" s="203"/>
    </row>
    <row r="26054" spans="1:8" x14ac:dyDescent="0.25">
      <c r="A26054" s="37"/>
      <c r="B26054" s="38"/>
      <c r="C26054" s="97"/>
      <c r="D26054" s="92"/>
      <c r="E26054" s="88" t="str">
        <f>IF(A26054&lt;&gt;0,IFERROR(VLOOKUP(D26054,Transactions!$K$4:$L$24,2,0), "Invalid date, no label or wrong spelling"),"Date and/or label missing. Exclude?")</f>
        <v>Date and/or label missing. Exclude?</v>
      </c>
      <c r="F26054" s="201"/>
      <c r="G26054" s="202"/>
      <c r="H26054" s="203"/>
    </row>
    <row r="26055" spans="1:8" x14ac:dyDescent="0.25">
      <c r="A26055" s="37"/>
      <c r="B26055" s="38"/>
      <c r="C26055" s="97"/>
      <c r="D26055" s="92"/>
      <c r="E26055" s="88" t="str">
        <f>IF(A26055&lt;&gt;0,IFERROR(VLOOKUP(D26055,Transactions!$K$4:$L$24,2,0), "Invalid date, no label or wrong spelling"),"Date and/or label missing. Exclude?")</f>
        <v>Date and/or label missing. Exclude?</v>
      </c>
      <c r="F26055" s="201"/>
      <c r="G26055" s="202"/>
      <c r="H26055" s="203"/>
    </row>
    <row r="26056" spans="1:8" x14ac:dyDescent="0.25">
      <c r="A26056" s="37"/>
      <c r="B26056" s="38"/>
      <c r="C26056" s="97"/>
      <c r="D26056" s="92"/>
      <c r="E26056" s="88" t="str">
        <f>IF(A26056&lt;&gt;0,IFERROR(VLOOKUP(D26056,Transactions!$K$4:$L$24,2,0), "Invalid date, no label or wrong spelling"),"Date and/or label missing. Exclude?")</f>
        <v>Date and/or label missing. Exclude?</v>
      </c>
      <c r="F26056" s="201"/>
      <c r="G26056" s="202"/>
      <c r="H26056" s="203"/>
    </row>
    <row r="26057" spans="1:8" x14ac:dyDescent="0.25">
      <c r="A26057" s="37"/>
      <c r="B26057" s="38"/>
      <c r="C26057" s="97"/>
      <c r="D26057" s="92"/>
      <c r="E26057" s="88" t="str">
        <f>IF(A26057&lt;&gt;0,IFERROR(VLOOKUP(D26057,Transactions!$K$4:$L$24,2,0), "Invalid date, no label or wrong spelling"),"Date and/or label missing. Exclude?")</f>
        <v>Date and/or label missing. Exclude?</v>
      </c>
      <c r="F26057" s="201"/>
      <c r="G26057" s="202"/>
      <c r="H26057" s="203"/>
    </row>
    <row r="26058" spans="1:8" x14ac:dyDescent="0.25">
      <c r="A26058" s="37"/>
      <c r="B26058" s="38"/>
      <c r="C26058" s="97"/>
      <c r="D26058" s="92"/>
      <c r="E26058" s="88" t="str">
        <f>IF(A26058&lt;&gt;0,IFERROR(VLOOKUP(D26058,Transactions!$K$4:$L$24,2,0), "Invalid date, no label or wrong spelling"),"Date and/or label missing. Exclude?")</f>
        <v>Date and/or label missing. Exclude?</v>
      </c>
      <c r="F26058" s="201"/>
      <c r="G26058" s="202"/>
      <c r="H26058" s="203"/>
    </row>
    <row r="26059" spans="1:8" x14ac:dyDescent="0.25">
      <c r="A26059" s="37"/>
      <c r="B26059" s="38"/>
      <c r="C26059" s="97"/>
      <c r="D26059" s="92"/>
      <c r="E26059" s="88" t="str">
        <f>IF(A26059&lt;&gt;0,IFERROR(VLOOKUP(D26059,Transactions!$K$4:$L$24,2,0), "Invalid date, no label or wrong spelling"),"Date and/or label missing. Exclude?")</f>
        <v>Date and/or label missing. Exclude?</v>
      </c>
      <c r="F26059" s="201"/>
      <c r="G26059" s="202"/>
      <c r="H26059" s="203"/>
    </row>
    <row r="26060" spans="1:8" x14ac:dyDescent="0.25">
      <c r="A26060" s="37"/>
      <c r="B26060" s="38"/>
      <c r="C26060" s="97"/>
      <c r="D26060" s="92"/>
      <c r="E26060" s="88" t="str">
        <f>IF(A26060&lt;&gt;0,IFERROR(VLOOKUP(D26060,Transactions!$K$4:$L$24,2,0), "Invalid date, no label or wrong spelling"),"Date and/or label missing. Exclude?")</f>
        <v>Date and/or label missing. Exclude?</v>
      </c>
      <c r="F26060" s="201"/>
      <c r="G26060" s="202"/>
      <c r="H26060" s="203"/>
    </row>
    <row r="26061" spans="1:8" x14ac:dyDescent="0.25">
      <c r="A26061" s="37"/>
      <c r="B26061" s="38"/>
      <c r="C26061" s="97"/>
      <c r="D26061" s="92"/>
      <c r="E26061" s="88" t="str">
        <f>IF(A26061&lt;&gt;0,IFERROR(VLOOKUP(D26061,Transactions!$K$4:$L$24,2,0), "Invalid date, no label or wrong spelling"),"Date and/or label missing. Exclude?")</f>
        <v>Date and/or label missing. Exclude?</v>
      </c>
      <c r="F26061" s="201"/>
      <c r="G26061" s="202"/>
      <c r="H26061" s="203"/>
    </row>
    <row r="26062" spans="1:8" x14ac:dyDescent="0.25">
      <c r="A26062" s="37"/>
      <c r="B26062" s="38"/>
      <c r="C26062" s="97"/>
      <c r="D26062" s="92"/>
      <c r="E26062" s="88" t="str">
        <f>IF(A26062&lt;&gt;0,IFERROR(VLOOKUP(D26062,Transactions!$K$4:$L$24,2,0), "Invalid date, no label or wrong spelling"),"Date and/or label missing. Exclude?")</f>
        <v>Date and/or label missing. Exclude?</v>
      </c>
      <c r="F26062" s="201"/>
      <c r="G26062" s="202"/>
      <c r="H26062" s="203"/>
    </row>
    <row r="26063" spans="1:8" x14ac:dyDescent="0.25">
      <c r="A26063" s="37"/>
      <c r="B26063" s="38"/>
      <c r="C26063" s="97"/>
      <c r="D26063" s="92"/>
      <c r="E26063" s="88" t="str">
        <f>IF(A26063&lt;&gt;0,IFERROR(VLOOKUP(D26063,Transactions!$K$4:$L$24,2,0), "Invalid date, no label or wrong spelling"),"Date and/or label missing. Exclude?")</f>
        <v>Date and/or label missing. Exclude?</v>
      </c>
      <c r="F26063" s="201"/>
      <c r="G26063" s="202"/>
      <c r="H26063" s="203"/>
    </row>
    <row r="26064" spans="1:8" x14ac:dyDescent="0.25">
      <c r="A26064" s="37"/>
      <c r="B26064" s="38"/>
      <c r="C26064" s="97"/>
      <c r="D26064" s="92"/>
      <c r="E26064" s="88" t="str">
        <f>IF(A26064&lt;&gt;0,IFERROR(VLOOKUP(D26064,Transactions!$K$4:$L$24,2,0), "Invalid date, no label or wrong spelling"),"Date and/or label missing. Exclude?")</f>
        <v>Date and/or label missing. Exclude?</v>
      </c>
      <c r="F26064" s="201"/>
      <c r="G26064" s="202"/>
      <c r="H26064" s="203"/>
    </row>
    <row r="26065" spans="1:8" x14ac:dyDescent="0.25">
      <c r="A26065" s="37"/>
      <c r="B26065" s="38"/>
      <c r="C26065" s="97"/>
      <c r="D26065" s="92"/>
      <c r="E26065" s="88" t="str">
        <f>IF(A26065&lt;&gt;0,IFERROR(VLOOKUP(D26065,Transactions!$K$4:$L$24,2,0), "Invalid date, no label or wrong spelling"),"Date and/or label missing. Exclude?")</f>
        <v>Date and/or label missing. Exclude?</v>
      </c>
      <c r="F26065" s="201"/>
      <c r="G26065" s="202"/>
      <c r="H26065" s="203"/>
    </row>
    <row r="26066" spans="1:8" x14ac:dyDescent="0.25">
      <c r="A26066" s="37"/>
      <c r="B26066" s="38"/>
      <c r="C26066" s="97"/>
      <c r="D26066" s="92"/>
      <c r="E26066" s="88" t="str">
        <f>IF(A26066&lt;&gt;0,IFERROR(VLOOKUP(D26066,Transactions!$K$4:$L$24,2,0), "Invalid date, no label or wrong spelling"),"Date and/or label missing. Exclude?")</f>
        <v>Date and/or label missing. Exclude?</v>
      </c>
      <c r="F26066" s="201"/>
      <c r="G26066" s="202"/>
      <c r="H26066" s="203"/>
    </row>
    <row r="26067" spans="1:8" x14ac:dyDescent="0.25">
      <c r="A26067" s="37"/>
      <c r="B26067" s="38"/>
      <c r="C26067" s="97"/>
      <c r="D26067" s="92"/>
      <c r="E26067" s="88" t="str">
        <f>IF(A26067&lt;&gt;0,IFERROR(VLOOKUP(D26067,Transactions!$K$4:$L$24,2,0), "Invalid date, no label or wrong spelling"),"Date and/or label missing. Exclude?")</f>
        <v>Date and/or label missing. Exclude?</v>
      </c>
      <c r="F26067" s="201"/>
      <c r="G26067" s="202"/>
      <c r="H26067" s="203"/>
    </row>
    <row r="26068" spans="1:8" x14ac:dyDescent="0.25">
      <c r="A26068" s="37"/>
      <c r="B26068" s="38"/>
      <c r="C26068" s="97"/>
      <c r="D26068" s="92"/>
      <c r="E26068" s="88" t="str">
        <f>IF(A26068&lt;&gt;0,IFERROR(VLOOKUP(D26068,Transactions!$K$4:$L$24,2,0), "Invalid date, no label or wrong spelling"),"Date and/or label missing. Exclude?")</f>
        <v>Date and/or label missing. Exclude?</v>
      </c>
      <c r="F26068" s="201"/>
      <c r="G26068" s="202"/>
      <c r="H26068" s="203"/>
    </row>
    <row r="26069" spans="1:8" x14ac:dyDescent="0.25">
      <c r="A26069" s="37"/>
      <c r="B26069" s="38"/>
      <c r="C26069" s="97"/>
      <c r="D26069" s="92"/>
      <c r="E26069" s="88" t="str">
        <f>IF(A26069&lt;&gt;0,IFERROR(VLOOKUP(D26069,Transactions!$K$4:$L$24,2,0), "Invalid date, no label or wrong spelling"),"Date and/or label missing. Exclude?")</f>
        <v>Date and/or label missing. Exclude?</v>
      </c>
      <c r="F26069" s="201"/>
      <c r="G26069" s="202"/>
      <c r="H26069" s="203"/>
    </row>
    <row r="26070" spans="1:8" x14ac:dyDescent="0.25">
      <c r="A26070" s="37"/>
      <c r="B26070" s="38"/>
      <c r="C26070" s="97"/>
      <c r="D26070" s="92"/>
      <c r="E26070" s="88" t="str">
        <f>IF(A26070&lt;&gt;0,IFERROR(VLOOKUP(D26070,Transactions!$K$4:$L$24,2,0), "Invalid date, no label or wrong spelling"),"Date and/or label missing. Exclude?")</f>
        <v>Date and/or label missing. Exclude?</v>
      </c>
      <c r="F26070" s="201"/>
      <c r="G26070" s="202"/>
      <c r="H26070" s="203"/>
    </row>
    <row r="26071" spans="1:8" x14ac:dyDescent="0.25">
      <c r="A26071" s="37"/>
      <c r="B26071" s="38"/>
      <c r="C26071" s="97"/>
      <c r="D26071" s="92"/>
      <c r="E26071" s="88" t="str">
        <f>IF(A26071&lt;&gt;0,IFERROR(VLOOKUP(D26071,Transactions!$K$4:$L$24,2,0), "Invalid date, no label or wrong spelling"),"Date and/or label missing. Exclude?")</f>
        <v>Date and/or label missing. Exclude?</v>
      </c>
      <c r="F26071" s="201"/>
      <c r="G26071" s="202"/>
      <c r="H26071" s="203"/>
    </row>
    <row r="26072" spans="1:8" x14ac:dyDescent="0.25">
      <c r="A26072" s="37"/>
      <c r="B26072" s="38"/>
      <c r="C26072" s="97"/>
      <c r="D26072" s="92"/>
      <c r="E26072" s="88" t="str">
        <f>IF(A26072&lt;&gt;0,IFERROR(VLOOKUP(D26072,Transactions!$K$4:$L$24,2,0), "Invalid date, no label or wrong spelling"),"Date and/or label missing. Exclude?")</f>
        <v>Date and/or label missing. Exclude?</v>
      </c>
      <c r="F26072" s="201"/>
      <c r="G26072" s="202"/>
      <c r="H26072" s="203"/>
    </row>
    <row r="26073" spans="1:8" x14ac:dyDescent="0.25">
      <c r="A26073" s="37"/>
      <c r="B26073" s="38"/>
      <c r="C26073" s="97"/>
      <c r="D26073" s="92"/>
      <c r="E26073" s="88" t="str">
        <f>IF(A26073&lt;&gt;0,IFERROR(VLOOKUP(D26073,Transactions!$K$4:$L$24,2,0), "Invalid date, no label or wrong spelling"),"Date and/or label missing. Exclude?")</f>
        <v>Date and/or label missing. Exclude?</v>
      </c>
      <c r="F26073" s="201"/>
      <c r="G26073" s="202"/>
      <c r="H26073" s="203"/>
    </row>
    <row r="26074" spans="1:8" x14ac:dyDescent="0.25">
      <c r="A26074" s="37"/>
      <c r="B26074" s="38"/>
      <c r="C26074" s="97"/>
      <c r="D26074" s="92"/>
      <c r="E26074" s="88" t="str">
        <f>IF(A26074&lt;&gt;0,IFERROR(VLOOKUP(D26074,Transactions!$K$4:$L$24,2,0), "Invalid date, no label or wrong spelling"),"Date and/or label missing. Exclude?")</f>
        <v>Date and/or label missing. Exclude?</v>
      </c>
      <c r="F26074" s="201"/>
      <c r="G26074" s="202"/>
      <c r="H26074" s="203"/>
    </row>
    <row r="26075" spans="1:8" x14ac:dyDescent="0.25">
      <c r="A26075" s="37"/>
      <c r="B26075" s="38"/>
      <c r="C26075" s="97"/>
      <c r="D26075" s="92"/>
      <c r="E26075" s="88" t="str">
        <f>IF(A26075&lt;&gt;0,IFERROR(VLOOKUP(D26075,Transactions!$K$4:$L$24,2,0), "Invalid date, no label or wrong spelling"),"Date and/or label missing. Exclude?")</f>
        <v>Date and/or label missing. Exclude?</v>
      </c>
      <c r="F26075" s="201"/>
      <c r="G26075" s="202"/>
      <c r="H26075" s="203"/>
    </row>
    <row r="26076" spans="1:8" x14ac:dyDescent="0.25">
      <c r="A26076" s="37"/>
      <c r="B26076" s="38"/>
      <c r="C26076" s="97"/>
      <c r="D26076" s="92"/>
      <c r="E26076" s="88" t="str">
        <f>IF(A26076&lt;&gt;0,IFERROR(VLOOKUP(D26076,Transactions!$K$4:$L$24,2,0), "Invalid date, no label or wrong spelling"),"Date and/or label missing. Exclude?")</f>
        <v>Date and/or label missing. Exclude?</v>
      </c>
      <c r="F26076" s="201"/>
      <c r="G26076" s="202"/>
      <c r="H26076" s="203"/>
    </row>
    <row r="26077" spans="1:8" x14ac:dyDescent="0.25">
      <c r="A26077" s="37"/>
      <c r="B26077" s="38"/>
      <c r="C26077" s="97"/>
      <c r="D26077" s="92"/>
      <c r="E26077" s="88" t="str">
        <f>IF(A26077&lt;&gt;0,IFERROR(VLOOKUP(D26077,Transactions!$K$4:$L$24,2,0), "Invalid date, no label or wrong spelling"),"Date and/or label missing. Exclude?")</f>
        <v>Date and/or label missing. Exclude?</v>
      </c>
      <c r="F26077" s="201"/>
      <c r="G26077" s="202"/>
      <c r="H26077" s="203"/>
    </row>
    <row r="26078" spans="1:8" x14ac:dyDescent="0.25">
      <c r="A26078" s="37"/>
      <c r="B26078" s="38"/>
      <c r="C26078" s="97"/>
      <c r="D26078" s="92"/>
      <c r="E26078" s="88" t="str">
        <f>IF(A26078&lt;&gt;0,IFERROR(VLOOKUP(D26078,Transactions!$K$4:$L$24,2,0), "Invalid date, no label or wrong spelling"),"Date and/or label missing. Exclude?")</f>
        <v>Date and/or label missing. Exclude?</v>
      </c>
      <c r="F26078" s="201"/>
      <c r="G26078" s="202"/>
      <c r="H26078" s="203"/>
    </row>
    <row r="26079" spans="1:8" x14ac:dyDescent="0.25">
      <c r="A26079" s="37"/>
      <c r="B26079" s="38"/>
      <c r="C26079" s="97"/>
      <c r="D26079" s="92"/>
      <c r="E26079" s="88" t="str">
        <f>IF(A26079&lt;&gt;0,IFERROR(VLOOKUP(D26079,Transactions!$K$4:$L$24,2,0), "Invalid date, no label or wrong spelling"),"Date and/or label missing. Exclude?")</f>
        <v>Date and/or label missing. Exclude?</v>
      </c>
      <c r="F26079" s="201"/>
      <c r="G26079" s="202"/>
      <c r="H26079" s="203"/>
    </row>
    <row r="26080" spans="1:8" x14ac:dyDescent="0.25">
      <c r="A26080" s="37"/>
      <c r="B26080" s="38"/>
      <c r="C26080" s="97"/>
      <c r="D26080" s="92"/>
      <c r="E26080" s="88" t="str">
        <f>IF(A26080&lt;&gt;0,IFERROR(VLOOKUP(D26080,Transactions!$K$4:$L$24,2,0), "Invalid date, no label or wrong spelling"),"Date and/or label missing. Exclude?")</f>
        <v>Date and/or label missing. Exclude?</v>
      </c>
      <c r="F26080" s="201"/>
      <c r="G26080" s="202"/>
      <c r="H26080" s="203"/>
    </row>
    <row r="26081" spans="1:8" x14ac:dyDescent="0.25">
      <c r="A26081" s="37"/>
      <c r="B26081" s="38"/>
      <c r="C26081" s="97"/>
      <c r="D26081" s="92"/>
      <c r="E26081" s="88" t="str">
        <f>IF(A26081&lt;&gt;0,IFERROR(VLOOKUP(D26081,Transactions!$K$4:$L$24,2,0), "Invalid date, no label or wrong spelling"),"Date and/or label missing. Exclude?")</f>
        <v>Date and/or label missing. Exclude?</v>
      </c>
      <c r="F26081" s="201"/>
      <c r="G26081" s="202"/>
      <c r="H26081" s="203"/>
    </row>
    <row r="26082" spans="1:8" x14ac:dyDescent="0.25">
      <c r="A26082" s="37"/>
      <c r="B26082" s="38"/>
      <c r="C26082" s="97"/>
      <c r="D26082" s="92"/>
      <c r="E26082" s="88" t="str">
        <f>IF(A26082&lt;&gt;0,IFERROR(VLOOKUP(D26082,Transactions!$K$4:$L$24,2,0), "Invalid date, no label or wrong spelling"),"Date and/or label missing. Exclude?")</f>
        <v>Date and/or label missing. Exclude?</v>
      </c>
      <c r="F26082" s="201"/>
      <c r="G26082" s="202"/>
      <c r="H26082" s="203"/>
    </row>
    <row r="26083" spans="1:8" x14ac:dyDescent="0.25">
      <c r="A26083" s="37"/>
      <c r="B26083" s="38"/>
      <c r="C26083" s="97"/>
      <c r="D26083" s="92"/>
      <c r="E26083" s="88" t="str">
        <f>IF(A26083&lt;&gt;0,IFERROR(VLOOKUP(D26083,Transactions!$K$4:$L$24,2,0), "Invalid date, no label or wrong spelling"),"Date and/or label missing. Exclude?")</f>
        <v>Date and/or label missing. Exclude?</v>
      </c>
      <c r="F26083" s="201"/>
      <c r="G26083" s="202"/>
      <c r="H26083" s="203"/>
    </row>
    <row r="26084" spans="1:8" x14ac:dyDescent="0.25">
      <c r="A26084" s="37"/>
      <c r="B26084" s="38"/>
      <c r="C26084" s="97"/>
      <c r="D26084" s="92"/>
      <c r="E26084" s="88" t="str">
        <f>IF(A26084&lt;&gt;0,IFERROR(VLOOKUP(D26084,Transactions!$K$4:$L$24,2,0), "Invalid date, no label or wrong spelling"),"Date and/or label missing. Exclude?")</f>
        <v>Date and/or label missing. Exclude?</v>
      </c>
      <c r="F26084" s="201"/>
      <c r="G26084" s="202"/>
      <c r="H26084" s="203"/>
    </row>
    <row r="26085" spans="1:8" x14ac:dyDescent="0.25">
      <c r="A26085" s="37"/>
      <c r="B26085" s="38"/>
      <c r="C26085" s="97"/>
      <c r="D26085" s="92"/>
      <c r="E26085" s="88" t="str">
        <f>IF(A26085&lt;&gt;0,IFERROR(VLOOKUP(D26085,Transactions!$K$4:$L$24,2,0), "Invalid date, no label or wrong spelling"),"Date and/or label missing. Exclude?")</f>
        <v>Date and/or label missing. Exclude?</v>
      </c>
      <c r="F26085" s="201"/>
      <c r="G26085" s="202"/>
      <c r="H26085" s="203"/>
    </row>
    <row r="26086" spans="1:8" x14ac:dyDescent="0.25">
      <c r="A26086" s="37"/>
      <c r="B26086" s="38"/>
      <c r="C26086" s="97"/>
      <c r="D26086" s="92"/>
      <c r="E26086" s="88" t="str">
        <f>IF(A26086&lt;&gt;0,IFERROR(VLOOKUP(D26086,Transactions!$K$4:$L$24,2,0), "Invalid date, no label or wrong spelling"),"Date and/or label missing. Exclude?")</f>
        <v>Date and/or label missing. Exclude?</v>
      </c>
      <c r="F26086" s="201"/>
      <c r="G26086" s="202"/>
      <c r="H26086" s="203"/>
    </row>
    <row r="26087" spans="1:8" x14ac:dyDescent="0.25">
      <c r="A26087" s="37"/>
      <c r="B26087" s="38"/>
      <c r="C26087" s="97"/>
      <c r="D26087" s="92"/>
      <c r="E26087" s="88" t="str">
        <f>IF(A26087&lt;&gt;0,IFERROR(VLOOKUP(D26087,Transactions!$K$4:$L$24,2,0), "Invalid date, no label or wrong spelling"),"Date and/or label missing. Exclude?")</f>
        <v>Date and/or label missing. Exclude?</v>
      </c>
      <c r="F26087" s="201"/>
      <c r="G26087" s="202"/>
      <c r="H26087" s="203"/>
    </row>
    <row r="26088" spans="1:8" x14ac:dyDescent="0.25">
      <c r="A26088" s="37"/>
      <c r="B26088" s="38"/>
      <c r="C26088" s="97"/>
      <c r="D26088" s="92"/>
      <c r="E26088" s="88" t="str">
        <f>IF(A26088&lt;&gt;0,IFERROR(VLOOKUP(D26088,Transactions!$K$4:$L$24,2,0), "Invalid date, no label or wrong spelling"),"Date and/or label missing. Exclude?")</f>
        <v>Date and/or label missing. Exclude?</v>
      </c>
      <c r="F26088" s="201"/>
      <c r="G26088" s="202"/>
      <c r="H26088" s="203"/>
    </row>
    <row r="26089" spans="1:8" x14ac:dyDescent="0.25">
      <c r="A26089" s="37"/>
      <c r="B26089" s="38"/>
      <c r="C26089" s="97"/>
      <c r="D26089" s="92"/>
      <c r="E26089" s="88" t="str">
        <f>IF(A26089&lt;&gt;0,IFERROR(VLOOKUP(D26089,Transactions!$K$4:$L$24,2,0), "Invalid date, no label or wrong spelling"),"Date and/or label missing. Exclude?")</f>
        <v>Date and/or label missing. Exclude?</v>
      </c>
      <c r="F26089" s="201"/>
      <c r="G26089" s="202"/>
      <c r="H26089" s="203"/>
    </row>
    <row r="26090" spans="1:8" x14ac:dyDescent="0.25">
      <c r="A26090" s="37"/>
      <c r="B26090" s="38"/>
      <c r="C26090" s="97"/>
      <c r="D26090" s="92"/>
      <c r="E26090" s="88" t="str">
        <f>IF(A26090&lt;&gt;0,IFERROR(VLOOKUP(D26090,Transactions!$K$4:$L$24,2,0), "Invalid date, no label or wrong spelling"),"Date and/or label missing. Exclude?")</f>
        <v>Date and/or label missing. Exclude?</v>
      </c>
      <c r="F26090" s="201"/>
      <c r="G26090" s="202"/>
      <c r="H26090" s="203"/>
    </row>
    <row r="26091" spans="1:8" x14ac:dyDescent="0.25">
      <c r="A26091" s="37"/>
      <c r="B26091" s="38"/>
      <c r="C26091" s="97"/>
      <c r="D26091" s="92"/>
      <c r="E26091" s="88" t="str">
        <f>IF(A26091&lt;&gt;0,IFERROR(VLOOKUP(D26091,Transactions!$K$4:$L$24,2,0), "Invalid date, no label or wrong spelling"),"Date and/or label missing. Exclude?")</f>
        <v>Date and/or label missing. Exclude?</v>
      </c>
      <c r="F26091" s="201"/>
      <c r="G26091" s="202"/>
      <c r="H26091" s="203"/>
    </row>
    <row r="26092" spans="1:8" x14ac:dyDescent="0.25">
      <c r="A26092" s="37"/>
      <c r="B26092" s="38"/>
      <c r="C26092" s="97"/>
      <c r="D26092" s="92"/>
      <c r="E26092" s="88" t="str">
        <f>IF(A26092&lt;&gt;0,IFERROR(VLOOKUP(D26092,Transactions!$K$4:$L$24,2,0), "Invalid date, no label or wrong spelling"),"Date and/or label missing. Exclude?")</f>
        <v>Date and/or label missing. Exclude?</v>
      </c>
      <c r="F26092" s="201"/>
      <c r="G26092" s="202"/>
      <c r="H26092" s="203"/>
    </row>
    <row r="26093" spans="1:8" x14ac:dyDescent="0.25">
      <c r="A26093" s="37"/>
      <c r="B26093" s="38"/>
      <c r="C26093" s="97"/>
      <c r="D26093" s="92"/>
      <c r="E26093" s="88" t="str">
        <f>IF(A26093&lt;&gt;0,IFERROR(VLOOKUP(D26093,Transactions!$K$4:$L$24,2,0), "Invalid date, no label or wrong spelling"),"Date and/or label missing. Exclude?")</f>
        <v>Date and/or label missing. Exclude?</v>
      </c>
      <c r="F26093" s="201"/>
      <c r="G26093" s="202"/>
      <c r="H26093" s="203"/>
    </row>
    <row r="26094" spans="1:8" x14ac:dyDescent="0.25">
      <c r="A26094" s="37"/>
      <c r="B26094" s="38"/>
      <c r="C26094" s="97"/>
      <c r="D26094" s="92"/>
      <c r="E26094" s="88" t="str">
        <f>IF(A26094&lt;&gt;0,IFERROR(VLOOKUP(D26094,Transactions!$K$4:$L$24,2,0), "Invalid date, no label or wrong spelling"),"Date and/or label missing. Exclude?")</f>
        <v>Date and/or label missing. Exclude?</v>
      </c>
      <c r="F26094" s="201"/>
      <c r="G26094" s="202"/>
      <c r="H26094" s="203"/>
    </row>
    <row r="26095" spans="1:8" x14ac:dyDescent="0.25">
      <c r="A26095" s="37"/>
      <c r="B26095" s="38"/>
      <c r="C26095" s="97"/>
      <c r="D26095" s="92"/>
      <c r="E26095" s="88" t="str">
        <f>IF(A26095&lt;&gt;0,IFERROR(VLOOKUP(D26095,Transactions!$K$4:$L$24,2,0), "Invalid date, no label or wrong spelling"),"Date and/or label missing. Exclude?")</f>
        <v>Date and/or label missing. Exclude?</v>
      </c>
      <c r="F26095" s="201"/>
      <c r="G26095" s="202"/>
      <c r="H26095" s="203"/>
    </row>
    <row r="26096" spans="1:8" x14ac:dyDescent="0.25">
      <c r="A26096" s="37"/>
      <c r="B26096" s="38"/>
      <c r="C26096" s="97"/>
      <c r="D26096" s="92"/>
      <c r="E26096" s="88" t="str">
        <f>IF(A26096&lt;&gt;0,IFERROR(VLOOKUP(D26096,Transactions!$K$4:$L$24,2,0), "Invalid date, no label or wrong spelling"),"Date and/or label missing. Exclude?")</f>
        <v>Date and/or label missing. Exclude?</v>
      </c>
      <c r="F26096" s="201"/>
      <c r="G26096" s="202"/>
      <c r="H26096" s="203"/>
    </row>
    <row r="26097" spans="1:8" x14ac:dyDescent="0.25">
      <c r="A26097" s="37"/>
      <c r="B26097" s="38"/>
      <c r="C26097" s="97"/>
      <c r="D26097" s="92"/>
      <c r="E26097" s="88" t="str">
        <f>IF(A26097&lt;&gt;0,IFERROR(VLOOKUP(D26097,Transactions!$K$4:$L$24,2,0), "Invalid date, no label or wrong spelling"),"Date and/or label missing. Exclude?")</f>
        <v>Date and/or label missing. Exclude?</v>
      </c>
      <c r="F26097" s="201"/>
      <c r="G26097" s="202"/>
      <c r="H26097" s="203"/>
    </row>
    <row r="26098" spans="1:8" x14ac:dyDescent="0.25">
      <c r="A26098" s="37"/>
      <c r="B26098" s="38"/>
      <c r="C26098" s="97"/>
      <c r="D26098" s="92"/>
      <c r="E26098" s="88" t="str">
        <f>IF(A26098&lt;&gt;0,IFERROR(VLOOKUP(D26098,Transactions!$K$4:$L$24,2,0), "Invalid date, no label or wrong spelling"),"Date and/or label missing. Exclude?")</f>
        <v>Date and/or label missing. Exclude?</v>
      </c>
      <c r="F26098" s="201"/>
      <c r="G26098" s="202"/>
      <c r="H26098" s="203"/>
    </row>
    <row r="26099" spans="1:8" x14ac:dyDescent="0.25">
      <c r="A26099" s="37"/>
      <c r="B26099" s="38"/>
      <c r="C26099" s="97"/>
      <c r="D26099" s="92"/>
      <c r="E26099" s="88" t="str">
        <f>IF(A26099&lt;&gt;0,IFERROR(VLOOKUP(D26099,Transactions!$K$4:$L$24,2,0), "Invalid date, no label or wrong spelling"),"Date and/or label missing. Exclude?")</f>
        <v>Date and/or label missing. Exclude?</v>
      </c>
      <c r="F26099" s="201"/>
      <c r="G26099" s="202"/>
      <c r="H26099" s="203"/>
    </row>
    <row r="26100" spans="1:8" x14ac:dyDescent="0.25">
      <c r="A26100" s="37"/>
      <c r="B26100" s="38"/>
      <c r="C26100" s="97"/>
      <c r="D26100" s="92"/>
      <c r="E26100" s="88" t="str">
        <f>IF(A26100&lt;&gt;0,IFERROR(VLOOKUP(D26100,Transactions!$K$4:$L$24,2,0), "Invalid date, no label or wrong spelling"),"Date and/or label missing. Exclude?")</f>
        <v>Date and/or label missing. Exclude?</v>
      </c>
      <c r="F26100" s="201"/>
      <c r="G26100" s="202"/>
      <c r="H26100" s="203"/>
    </row>
    <row r="26101" spans="1:8" x14ac:dyDescent="0.25">
      <c r="A26101" s="37"/>
      <c r="B26101" s="38"/>
      <c r="C26101" s="97"/>
      <c r="D26101" s="92"/>
      <c r="E26101" s="88" t="str">
        <f>IF(A26101&lt;&gt;0,IFERROR(VLOOKUP(D26101,Transactions!$K$4:$L$24,2,0), "Invalid date, no label or wrong spelling"),"Date and/or label missing. Exclude?")</f>
        <v>Date and/or label missing. Exclude?</v>
      </c>
      <c r="F26101" s="201"/>
      <c r="G26101" s="202"/>
      <c r="H26101" s="203"/>
    </row>
    <row r="26102" spans="1:8" x14ac:dyDescent="0.25">
      <c r="A26102" s="37"/>
      <c r="B26102" s="38"/>
      <c r="C26102" s="97"/>
      <c r="D26102" s="92"/>
      <c r="E26102" s="88" t="str">
        <f>IF(A26102&lt;&gt;0,IFERROR(VLOOKUP(D26102,Transactions!$K$4:$L$24,2,0), "Invalid date, no label or wrong spelling"),"Date and/or label missing. Exclude?")</f>
        <v>Date and/or label missing. Exclude?</v>
      </c>
      <c r="F26102" s="201"/>
      <c r="G26102" s="202"/>
      <c r="H26102" s="203"/>
    </row>
    <row r="26103" spans="1:8" x14ac:dyDescent="0.25">
      <c r="A26103" s="37"/>
      <c r="B26103" s="38"/>
      <c r="C26103" s="97"/>
      <c r="D26103" s="92"/>
      <c r="E26103" s="88" t="str">
        <f>IF(A26103&lt;&gt;0,IFERROR(VLOOKUP(D26103,Transactions!$K$4:$L$24,2,0), "Invalid date, no label or wrong spelling"),"Date and/or label missing. Exclude?")</f>
        <v>Date and/or label missing. Exclude?</v>
      </c>
      <c r="F26103" s="201"/>
      <c r="G26103" s="202"/>
      <c r="H26103" s="203"/>
    </row>
    <row r="26104" spans="1:8" x14ac:dyDescent="0.25">
      <c r="A26104" s="37"/>
      <c r="B26104" s="38"/>
      <c r="C26104" s="97"/>
      <c r="D26104" s="92"/>
      <c r="E26104" s="88" t="str">
        <f>IF(A26104&lt;&gt;0,IFERROR(VLOOKUP(D26104,Transactions!$K$4:$L$24,2,0), "Invalid date, no label or wrong spelling"),"Date and/or label missing. Exclude?")</f>
        <v>Date and/or label missing. Exclude?</v>
      </c>
      <c r="F26104" s="201"/>
      <c r="G26104" s="202"/>
      <c r="H26104" s="203"/>
    </row>
    <row r="26105" spans="1:8" x14ac:dyDescent="0.25">
      <c r="A26105" s="37"/>
      <c r="B26105" s="38"/>
      <c r="C26105" s="97"/>
      <c r="D26105" s="92"/>
      <c r="E26105" s="88" t="str">
        <f>IF(A26105&lt;&gt;0,IFERROR(VLOOKUP(D26105,Transactions!$K$4:$L$24,2,0), "Invalid date, no label or wrong spelling"),"Date and/or label missing. Exclude?")</f>
        <v>Date and/or label missing. Exclude?</v>
      </c>
      <c r="F26105" s="201"/>
      <c r="G26105" s="202"/>
      <c r="H26105" s="203"/>
    </row>
    <row r="26106" spans="1:8" x14ac:dyDescent="0.25">
      <c r="A26106" s="37"/>
      <c r="B26106" s="38"/>
      <c r="C26106" s="97"/>
      <c r="D26106" s="92"/>
      <c r="E26106" s="88" t="str">
        <f>IF(A26106&lt;&gt;0,IFERROR(VLOOKUP(D26106,Transactions!$K$4:$L$24,2,0), "Invalid date, no label or wrong spelling"),"Date and/or label missing. Exclude?")</f>
        <v>Date and/or label missing. Exclude?</v>
      </c>
      <c r="F26106" s="201"/>
      <c r="G26106" s="202"/>
      <c r="H26106" s="203"/>
    </row>
    <row r="26107" spans="1:8" x14ac:dyDescent="0.25">
      <c r="A26107" s="37"/>
      <c r="B26107" s="38"/>
      <c r="C26107" s="97"/>
      <c r="D26107" s="92"/>
      <c r="E26107" s="88" t="str">
        <f>IF(A26107&lt;&gt;0,IFERROR(VLOOKUP(D26107,Transactions!$K$4:$L$24,2,0), "Invalid date, no label or wrong spelling"),"Date and/or label missing. Exclude?")</f>
        <v>Date and/or label missing. Exclude?</v>
      </c>
      <c r="F26107" s="201"/>
      <c r="G26107" s="202"/>
      <c r="H26107" s="203"/>
    </row>
    <row r="26108" spans="1:8" x14ac:dyDescent="0.25">
      <c r="A26108" s="37"/>
      <c r="B26108" s="38"/>
      <c r="C26108" s="97"/>
      <c r="D26108" s="92"/>
      <c r="E26108" s="88" t="str">
        <f>IF(A26108&lt;&gt;0,IFERROR(VLOOKUP(D26108,Transactions!$K$4:$L$24,2,0), "Invalid date, no label or wrong spelling"),"Date and/or label missing. Exclude?")</f>
        <v>Date and/or label missing. Exclude?</v>
      </c>
      <c r="F26108" s="201"/>
      <c r="G26108" s="202"/>
      <c r="H26108" s="203"/>
    </row>
    <row r="26109" spans="1:8" x14ac:dyDescent="0.25">
      <c r="A26109" s="37"/>
      <c r="B26109" s="38"/>
      <c r="C26109" s="97"/>
      <c r="D26109" s="92"/>
      <c r="E26109" s="88" t="str">
        <f>IF(A26109&lt;&gt;0,IFERROR(VLOOKUP(D26109,Transactions!$K$4:$L$24,2,0), "Invalid date, no label or wrong spelling"),"Date and/or label missing. Exclude?")</f>
        <v>Date and/or label missing. Exclude?</v>
      </c>
      <c r="F26109" s="201"/>
      <c r="G26109" s="202"/>
      <c r="H26109" s="203"/>
    </row>
    <row r="26110" spans="1:8" x14ac:dyDescent="0.25">
      <c r="A26110" s="37"/>
      <c r="B26110" s="38"/>
      <c r="C26110" s="97"/>
      <c r="D26110" s="92"/>
      <c r="E26110" s="88" t="str">
        <f>IF(A26110&lt;&gt;0,IFERROR(VLOOKUP(D26110,Transactions!$K$4:$L$24,2,0), "Invalid date, no label or wrong spelling"),"Date and/or label missing. Exclude?")</f>
        <v>Date and/or label missing. Exclude?</v>
      </c>
      <c r="F26110" s="201"/>
      <c r="G26110" s="202"/>
      <c r="H26110" s="203"/>
    </row>
    <row r="26111" spans="1:8" x14ac:dyDescent="0.25">
      <c r="A26111" s="37"/>
      <c r="B26111" s="38"/>
      <c r="C26111" s="97"/>
      <c r="D26111" s="92"/>
      <c r="E26111" s="88" t="str">
        <f>IF(A26111&lt;&gt;0,IFERROR(VLOOKUP(D26111,Transactions!$K$4:$L$24,2,0), "Invalid date, no label or wrong spelling"),"Date and/or label missing. Exclude?")</f>
        <v>Date and/or label missing. Exclude?</v>
      </c>
      <c r="F26111" s="201"/>
      <c r="G26111" s="202"/>
      <c r="H26111" s="203"/>
    </row>
    <row r="26112" spans="1:8" x14ac:dyDescent="0.25">
      <c r="A26112" s="37"/>
      <c r="B26112" s="38"/>
      <c r="C26112" s="97"/>
      <c r="D26112" s="92"/>
      <c r="E26112" s="88" t="str">
        <f>IF(A26112&lt;&gt;0,IFERROR(VLOOKUP(D26112,Transactions!$K$4:$L$24,2,0), "Invalid date, no label or wrong spelling"),"Date and/or label missing. Exclude?")</f>
        <v>Date and/or label missing. Exclude?</v>
      </c>
      <c r="F26112" s="201"/>
      <c r="G26112" s="202"/>
      <c r="H26112" s="203"/>
    </row>
    <row r="26113" spans="1:8" x14ac:dyDescent="0.25">
      <c r="A26113" s="37"/>
      <c r="B26113" s="38"/>
      <c r="C26113" s="97"/>
      <c r="D26113" s="92"/>
      <c r="E26113" s="88" t="str">
        <f>IF(A26113&lt;&gt;0,IFERROR(VLOOKUP(D26113,Transactions!$K$4:$L$24,2,0), "Invalid date, no label or wrong spelling"),"Date and/or label missing. Exclude?")</f>
        <v>Date and/or label missing. Exclude?</v>
      </c>
      <c r="F26113" s="201"/>
      <c r="G26113" s="202"/>
      <c r="H26113" s="203"/>
    </row>
    <row r="26114" spans="1:8" x14ac:dyDescent="0.25">
      <c r="A26114" s="37"/>
      <c r="B26114" s="38"/>
      <c r="C26114" s="97"/>
      <c r="D26114" s="92"/>
      <c r="E26114" s="88" t="str">
        <f>IF(A26114&lt;&gt;0,IFERROR(VLOOKUP(D26114,Transactions!$K$4:$L$24,2,0), "Invalid date, no label or wrong spelling"),"Date and/or label missing. Exclude?")</f>
        <v>Date and/or label missing. Exclude?</v>
      </c>
      <c r="F26114" s="201"/>
      <c r="G26114" s="202"/>
      <c r="H26114" s="203"/>
    </row>
    <row r="26115" spans="1:8" x14ac:dyDescent="0.25">
      <c r="A26115" s="37"/>
      <c r="B26115" s="38"/>
      <c r="C26115" s="97"/>
      <c r="D26115" s="92"/>
      <c r="E26115" s="88" t="str">
        <f>IF(A26115&lt;&gt;0,IFERROR(VLOOKUP(D26115,Transactions!$K$4:$L$24,2,0), "Invalid date, no label or wrong spelling"),"Date and/or label missing. Exclude?")</f>
        <v>Date and/or label missing. Exclude?</v>
      </c>
      <c r="F26115" s="201"/>
      <c r="G26115" s="202"/>
      <c r="H26115" s="203"/>
    </row>
    <row r="26116" spans="1:8" x14ac:dyDescent="0.25">
      <c r="A26116" s="37"/>
      <c r="B26116" s="38"/>
      <c r="C26116" s="97"/>
      <c r="D26116" s="92"/>
      <c r="E26116" s="88" t="str">
        <f>IF(A26116&lt;&gt;0,IFERROR(VLOOKUP(D26116,Transactions!$K$4:$L$24,2,0), "Invalid date, no label or wrong spelling"),"Date and/or label missing. Exclude?")</f>
        <v>Date and/or label missing. Exclude?</v>
      </c>
      <c r="F26116" s="201"/>
      <c r="G26116" s="202"/>
      <c r="H26116" s="203"/>
    </row>
    <row r="26117" spans="1:8" x14ac:dyDescent="0.25">
      <c r="A26117" s="37"/>
      <c r="B26117" s="38"/>
      <c r="C26117" s="97"/>
      <c r="D26117" s="92"/>
      <c r="E26117" s="88" t="str">
        <f>IF(A26117&lt;&gt;0,IFERROR(VLOOKUP(D26117,Transactions!$K$4:$L$24,2,0), "Invalid date, no label or wrong spelling"),"Date and/or label missing. Exclude?")</f>
        <v>Date and/or label missing. Exclude?</v>
      </c>
      <c r="F26117" s="201"/>
      <c r="G26117" s="202"/>
      <c r="H26117" s="203"/>
    </row>
    <row r="26118" spans="1:8" x14ac:dyDescent="0.25">
      <c r="A26118" s="37"/>
      <c r="B26118" s="38"/>
      <c r="C26118" s="97"/>
      <c r="D26118" s="92"/>
      <c r="E26118" s="88" t="str">
        <f>IF(A26118&lt;&gt;0,IFERROR(VLOOKUP(D26118,Transactions!$K$4:$L$24,2,0), "Invalid date, no label or wrong spelling"),"Date and/or label missing. Exclude?")</f>
        <v>Date and/or label missing. Exclude?</v>
      </c>
      <c r="F26118" s="201"/>
      <c r="G26118" s="202"/>
      <c r="H26118" s="203"/>
    </row>
    <row r="26119" spans="1:8" x14ac:dyDescent="0.25">
      <c r="A26119" s="37"/>
      <c r="B26119" s="38"/>
      <c r="C26119" s="97"/>
      <c r="D26119" s="92"/>
      <c r="E26119" s="88" t="str">
        <f>IF(A26119&lt;&gt;0,IFERROR(VLOOKUP(D26119,Transactions!$K$4:$L$24,2,0), "Invalid date, no label or wrong spelling"),"Date and/or label missing. Exclude?")</f>
        <v>Date and/or label missing. Exclude?</v>
      </c>
      <c r="F26119" s="201"/>
      <c r="G26119" s="202"/>
      <c r="H26119" s="203"/>
    </row>
    <row r="26120" spans="1:8" x14ac:dyDescent="0.25">
      <c r="A26120" s="37"/>
      <c r="B26120" s="38"/>
      <c r="C26120" s="97"/>
      <c r="D26120" s="92"/>
      <c r="E26120" s="88" t="str">
        <f>IF(A26120&lt;&gt;0,IFERROR(VLOOKUP(D26120,Transactions!$K$4:$L$24,2,0), "Invalid date, no label or wrong spelling"),"Date and/or label missing. Exclude?")</f>
        <v>Date and/or label missing. Exclude?</v>
      </c>
      <c r="F26120" s="201"/>
      <c r="G26120" s="202"/>
      <c r="H26120" s="203"/>
    </row>
    <row r="26121" spans="1:8" x14ac:dyDescent="0.25">
      <c r="A26121" s="37"/>
      <c r="B26121" s="38"/>
      <c r="C26121" s="97"/>
      <c r="D26121" s="92"/>
      <c r="E26121" s="88" t="str">
        <f>IF(A26121&lt;&gt;0,IFERROR(VLOOKUP(D26121,Transactions!$K$4:$L$24,2,0), "Invalid date, no label or wrong spelling"),"Date and/or label missing. Exclude?")</f>
        <v>Date and/or label missing. Exclude?</v>
      </c>
      <c r="F26121" s="201"/>
      <c r="G26121" s="202"/>
      <c r="H26121" s="203"/>
    </row>
    <row r="26122" spans="1:8" x14ac:dyDescent="0.25">
      <c r="A26122" s="37"/>
      <c r="B26122" s="38"/>
      <c r="C26122" s="97"/>
      <c r="D26122" s="92"/>
      <c r="E26122" s="88" t="str">
        <f>IF(A26122&lt;&gt;0,IFERROR(VLOOKUP(D26122,Transactions!$K$4:$L$24,2,0), "Invalid date, no label or wrong spelling"),"Date and/or label missing. Exclude?")</f>
        <v>Date and/or label missing. Exclude?</v>
      </c>
      <c r="F26122" s="201"/>
      <c r="G26122" s="202"/>
      <c r="H26122" s="203"/>
    </row>
    <row r="26123" spans="1:8" x14ac:dyDescent="0.25">
      <c r="A26123" s="37"/>
      <c r="B26123" s="38"/>
      <c r="C26123" s="97"/>
      <c r="D26123" s="92"/>
      <c r="E26123" s="88" t="str">
        <f>IF(A26123&lt;&gt;0,IFERROR(VLOOKUP(D26123,Transactions!$K$4:$L$24,2,0), "Invalid date, no label or wrong spelling"),"Date and/or label missing. Exclude?")</f>
        <v>Date and/or label missing. Exclude?</v>
      </c>
      <c r="F26123" s="201"/>
      <c r="G26123" s="202"/>
      <c r="H26123" s="203"/>
    </row>
    <row r="26124" spans="1:8" x14ac:dyDescent="0.25">
      <c r="A26124" s="37"/>
      <c r="B26124" s="38"/>
      <c r="C26124" s="97"/>
      <c r="D26124" s="92"/>
      <c r="E26124" s="88" t="str">
        <f>IF(A26124&lt;&gt;0,IFERROR(VLOOKUP(D26124,Transactions!$K$4:$L$24,2,0), "Invalid date, no label or wrong spelling"),"Date and/or label missing. Exclude?")</f>
        <v>Date and/or label missing. Exclude?</v>
      </c>
      <c r="F26124" s="201"/>
      <c r="G26124" s="202"/>
      <c r="H26124" s="203"/>
    </row>
    <row r="26125" spans="1:8" x14ac:dyDescent="0.25">
      <c r="A26125" s="37"/>
      <c r="B26125" s="38"/>
      <c r="C26125" s="97"/>
      <c r="D26125" s="92"/>
      <c r="E26125" s="88" t="str">
        <f>IF(A26125&lt;&gt;0,IFERROR(VLOOKUP(D26125,Transactions!$K$4:$L$24,2,0), "Invalid date, no label or wrong spelling"),"Date and/or label missing. Exclude?")</f>
        <v>Date and/or label missing. Exclude?</v>
      </c>
      <c r="F26125" s="201"/>
      <c r="G26125" s="202"/>
      <c r="H26125" s="203"/>
    </row>
    <row r="26126" spans="1:8" x14ac:dyDescent="0.25">
      <c r="A26126" s="37"/>
      <c r="B26126" s="38"/>
      <c r="C26126" s="97"/>
      <c r="D26126" s="92"/>
      <c r="E26126" s="88" t="str">
        <f>IF(A26126&lt;&gt;0,IFERROR(VLOOKUP(D26126,Transactions!$K$4:$L$24,2,0), "Invalid date, no label or wrong spelling"),"Date and/or label missing. Exclude?")</f>
        <v>Date and/or label missing. Exclude?</v>
      </c>
      <c r="F26126" s="201"/>
      <c r="G26126" s="202"/>
      <c r="H26126" s="203"/>
    </row>
    <row r="26127" spans="1:8" x14ac:dyDescent="0.25">
      <c r="A26127" s="37"/>
      <c r="B26127" s="38"/>
      <c r="C26127" s="97"/>
      <c r="D26127" s="92"/>
      <c r="E26127" s="88" t="str">
        <f>IF(A26127&lt;&gt;0,IFERROR(VLOOKUP(D26127,Transactions!$K$4:$L$24,2,0), "Invalid date, no label or wrong spelling"),"Date and/or label missing. Exclude?")</f>
        <v>Date and/or label missing. Exclude?</v>
      </c>
      <c r="F26127" s="201"/>
      <c r="G26127" s="202"/>
      <c r="H26127" s="203"/>
    </row>
    <row r="26128" spans="1:8" x14ac:dyDescent="0.25">
      <c r="A26128" s="37"/>
      <c r="B26128" s="38"/>
      <c r="C26128" s="97"/>
      <c r="D26128" s="92"/>
      <c r="E26128" s="88" t="str">
        <f>IF(A26128&lt;&gt;0,IFERROR(VLOOKUP(D26128,Transactions!$K$4:$L$24,2,0), "Invalid date, no label or wrong spelling"),"Date and/or label missing. Exclude?")</f>
        <v>Date and/or label missing. Exclude?</v>
      </c>
      <c r="F26128" s="201"/>
      <c r="G26128" s="202"/>
      <c r="H26128" s="203"/>
    </row>
    <row r="26129" spans="1:8" x14ac:dyDescent="0.25">
      <c r="A26129" s="37"/>
      <c r="B26129" s="38"/>
      <c r="C26129" s="97"/>
      <c r="D26129" s="92"/>
      <c r="E26129" s="88" t="str">
        <f>IF(A26129&lt;&gt;0,IFERROR(VLOOKUP(D26129,Transactions!$K$4:$L$24,2,0), "Invalid date, no label or wrong spelling"),"Date and/or label missing. Exclude?")</f>
        <v>Date and/or label missing. Exclude?</v>
      </c>
      <c r="F26129" s="201"/>
      <c r="G26129" s="202"/>
      <c r="H26129" s="203"/>
    </row>
    <row r="26130" spans="1:8" x14ac:dyDescent="0.25">
      <c r="A26130" s="37"/>
      <c r="B26130" s="38"/>
      <c r="C26130" s="97"/>
      <c r="D26130" s="92"/>
      <c r="E26130" s="88" t="str">
        <f>IF(A26130&lt;&gt;0,IFERROR(VLOOKUP(D26130,Transactions!$K$4:$L$24,2,0), "Invalid date, no label or wrong spelling"),"Date and/or label missing. Exclude?")</f>
        <v>Date and/or label missing. Exclude?</v>
      </c>
      <c r="F26130" s="201"/>
      <c r="G26130" s="202"/>
      <c r="H26130" s="203"/>
    </row>
    <row r="26131" spans="1:8" x14ac:dyDescent="0.25">
      <c r="A26131" s="37"/>
      <c r="B26131" s="38"/>
      <c r="C26131" s="97"/>
      <c r="D26131" s="92"/>
      <c r="E26131" s="88" t="str">
        <f>IF(A26131&lt;&gt;0,IFERROR(VLOOKUP(D26131,Transactions!$K$4:$L$24,2,0), "Invalid date, no label or wrong spelling"),"Date and/or label missing. Exclude?")</f>
        <v>Date and/or label missing. Exclude?</v>
      </c>
      <c r="F26131" s="201"/>
      <c r="G26131" s="202"/>
      <c r="H26131" s="203"/>
    </row>
    <row r="26132" spans="1:8" x14ac:dyDescent="0.25">
      <c r="A26132" s="37"/>
      <c r="B26132" s="38"/>
      <c r="C26132" s="97"/>
      <c r="D26132" s="92"/>
      <c r="E26132" s="88" t="str">
        <f>IF(A26132&lt;&gt;0,IFERROR(VLOOKUP(D26132,Transactions!$K$4:$L$24,2,0), "Invalid date, no label or wrong spelling"),"Date and/or label missing. Exclude?")</f>
        <v>Date and/or label missing. Exclude?</v>
      </c>
      <c r="F26132" s="201"/>
      <c r="G26132" s="202"/>
      <c r="H26132" s="203"/>
    </row>
    <row r="26133" spans="1:8" x14ac:dyDescent="0.25">
      <c r="A26133" s="37"/>
      <c r="B26133" s="38"/>
      <c r="C26133" s="97"/>
      <c r="D26133" s="92"/>
      <c r="E26133" s="88" t="str">
        <f>IF(A26133&lt;&gt;0,IFERROR(VLOOKUP(D26133,Transactions!$K$4:$L$24,2,0), "Invalid date, no label or wrong spelling"),"Date and/or label missing. Exclude?")</f>
        <v>Date and/or label missing. Exclude?</v>
      </c>
      <c r="F26133" s="201"/>
      <c r="G26133" s="202"/>
      <c r="H26133" s="203"/>
    </row>
    <row r="26134" spans="1:8" x14ac:dyDescent="0.25">
      <c r="A26134" s="37"/>
      <c r="B26134" s="38"/>
      <c r="C26134" s="97"/>
      <c r="D26134" s="92"/>
      <c r="E26134" s="88" t="str">
        <f>IF(A26134&lt;&gt;0,IFERROR(VLOOKUP(D26134,Transactions!$K$4:$L$24,2,0), "Invalid date, no label or wrong spelling"),"Date and/or label missing. Exclude?")</f>
        <v>Date and/or label missing. Exclude?</v>
      </c>
      <c r="F26134" s="201"/>
      <c r="G26134" s="202"/>
      <c r="H26134" s="203"/>
    </row>
    <row r="26135" spans="1:8" x14ac:dyDescent="0.25">
      <c r="A26135" s="37"/>
      <c r="B26135" s="38"/>
      <c r="C26135" s="97"/>
      <c r="D26135" s="92"/>
      <c r="E26135" s="88" t="str">
        <f>IF(A26135&lt;&gt;0,IFERROR(VLOOKUP(D26135,Transactions!$K$4:$L$24,2,0), "Invalid date, no label or wrong spelling"),"Date and/or label missing. Exclude?")</f>
        <v>Date and/or label missing. Exclude?</v>
      </c>
      <c r="F26135" s="201"/>
      <c r="G26135" s="202"/>
      <c r="H26135" s="203"/>
    </row>
    <row r="26136" spans="1:8" x14ac:dyDescent="0.25">
      <c r="A26136" s="37"/>
      <c r="B26136" s="38"/>
      <c r="C26136" s="97"/>
      <c r="D26136" s="92"/>
      <c r="E26136" s="88" t="str">
        <f>IF(A26136&lt;&gt;0,IFERROR(VLOOKUP(D26136,Transactions!$K$4:$L$24,2,0), "Invalid date, no label or wrong spelling"),"Date and/or label missing. Exclude?")</f>
        <v>Date and/or label missing. Exclude?</v>
      </c>
      <c r="F26136" s="201"/>
      <c r="G26136" s="202"/>
      <c r="H26136" s="203"/>
    </row>
    <row r="26137" spans="1:8" x14ac:dyDescent="0.25">
      <c r="A26137" s="37"/>
      <c r="B26137" s="38"/>
      <c r="C26137" s="97"/>
      <c r="D26137" s="92"/>
      <c r="E26137" s="88" t="str">
        <f>IF(A26137&lt;&gt;0,IFERROR(VLOOKUP(D26137,Transactions!$K$4:$L$24,2,0), "Invalid date, no label or wrong spelling"),"Date and/or label missing. Exclude?")</f>
        <v>Date and/or label missing. Exclude?</v>
      </c>
      <c r="F26137" s="201"/>
      <c r="G26137" s="202"/>
      <c r="H26137" s="203"/>
    </row>
    <row r="26138" spans="1:8" x14ac:dyDescent="0.25">
      <c r="A26138" s="37"/>
      <c r="B26138" s="38"/>
      <c r="C26138" s="97"/>
      <c r="D26138" s="92"/>
      <c r="E26138" s="88" t="str">
        <f>IF(A26138&lt;&gt;0,IFERROR(VLOOKUP(D26138,Transactions!$K$4:$L$24,2,0), "Invalid date, no label or wrong spelling"),"Date and/or label missing. Exclude?")</f>
        <v>Date and/or label missing. Exclude?</v>
      </c>
      <c r="F26138" s="201"/>
      <c r="G26138" s="202"/>
      <c r="H26138" s="203"/>
    </row>
    <row r="26139" spans="1:8" x14ac:dyDescent="0.25">
      <c r="A26139" s="37"/>
      <c r="B26139" s="38"/>
      <c r="C26139" s="97"/>
      <c r="D26139" s="92"/>
      <c r="E26139" s="88" t="str">
        <f>IF(A26139&lt;&gt;0,IFERROR(VLOOKUP(D26139,Transactions!$K$4:$L$24,2,0), "Invalid date, no label or wrong spelling"),"Date and/or label missing. Exclude?")</f>
        <v>Date and/or label missing. Exclude?</v>
      </c>
      <c r="F26139" s="201"/>
      <c r="G26139" s="202"/>
      <c r="H26139" s="203"/>
    </row>
    <row r="26140" spans="1:8" x14ac:dyDescent="0.25">
      <c r="A26140" s="37"/>
      <c r="B26140" s="38"/>
      <c r="C26140" s="97"/>
      <c r="D26140" s="92"/>
      <c r="E26140" s="88" t="str">
        <f>IF(A26140&lt;&gt;0,IFERROR(VLOOKUP(D26140,Transactions!$K$4:$L$24,2,0), "Invalid date, no label or wrong spelling"),"Date and/or label missing. Exclude?")</f>
        <v>Date and/or label missing. Exclude?</v>
      </c>
      <c r="F26140" s="201"/>
      <c r="G26140" s="202"/>
      <c r="H26140" s="203"/>
    </row>
    <row r="26141" spans="1:8" x14ac:dyDescent="0.25">
      <c r="A26141" s="37"/>
      <c r="B26141" s="38"/>
      <c r="C26141" s="97"/>
      <c r="D26141" s="92"/>
      <c r="E26141" s="88" t="str">
        <f>IF(A26141&lt;&gt;0,IFERROR(VLOOKUP(D26141,Transactions!$K$4:$L$24,2,0), "Invalid date, no label or wrong spelling"),"Date and/or label missing. Exclude?")</f>
        <v>Date and/or label missing. Exclude?</v>
      </c>
      <c r="F26141" s="201"/>
      <c r="G26141" s="202"/>
      <c r="H26141" s="203"/>
    </row>
    <row r="26142" spans="1:8" x14ac:dyDescent="0.25">
      <c r="A26142" s="37"/>
      <c r="B26142" s="38"/>
      <c r="C26142" s="97"/>
      <c r="D26142" s="92"/>
      <c r="E26142" s="88" t="str">
        <f>IF(A26142&lt;&gt;0,IFERROR(VLOOKUP(D26142,Transactions!$K$4:$L$24,2,0), "Invalid date, no label or wrong spelling"),"Date and/or label missing. Exclude?")</f>
        <v>Date and/or label missing. Exclude?</v>
      </c>
      <c r="F26142" s="201"/>
      <c r="G26142" s="202"/>
      <c r="H26142" s="203"/>
    </row>
    <row r="26143" spans="1:8" x14ac:dyDescent="0.25">
      <c r="A26143" s="37"/>
      <c r="B26143" s="38"/>
      <c r="C26143" s="97"/>
      <c r="D26143" s="92"/>
      <c r="E26143" s="88" t="str">
        <f>IF(A26143&lt;&gt;0,IFERROR(VLOOKUP(D26143,Transactions!$K$4:$L$24,2,0), "Invalid date, no label or wrong spelling"),"Date and/or label missing. Exclude?")</f>
        <v>Date and/or label missing. Exclude?</v>
      </c>
      <c r="F26143" s="201"/>
      <c r="G26143" s="202"/>
      <c r="H26143" s="203"/>
    </row>
    <row r="26144" spans="1:8" x14ac:dyDescent="0.25">
      <c r="A26144" s="37"/>
      <c r="B26144" s="38"/>
      <c r="C26144" s="97"/>
      <c r="D26144" s="92"/>
      <c r="E26144" s="88" t="str">
        <f>IF(A26144&lt;&gt;0,IFERROR(VLOOKUP(D26144,Transactions!$K$4:$L$24,2,0), "Invalid date, no label or wrong spelling"),"Date and/or label missing. Exclude?")</f>
        <v>Date and/or label missing. Exclude?</v>
      </c>
      <c r="F26144" s="201"/>
      <c r="G26144" s="202"/>
      <c r="H26144" s="203"/>
    </row>
    <row r="26145" spans="1:8" x14ac:dyDescent="0.25">
      <c r="A26145" s="37"/>
      <c r="B26145" s="38"/>
      <c r="C26145" s="97"/>
      <c r="D26145" s="92"/>
      <c r="E26145" s="88" t="str">
        <f>IF(A26145&lt;&gt;0,IFERROR(VLOOKUP(D26145,Transactions!$K$4:$L$24,2,0), "Invalid date, no label or wrong spelling"),"Date and/or label missing. Exclude?")</f>
        <v>Date and/or label missing. Exclude?</v>
      </c>
      <c r="F26145" s="201"/>
      <c r="G26145" s="202"/>
      <c r="H26145" s="203"/>
    </row>
    <row r="26146" spans="1:8" x14ac:dyDescent="0.25">
      <c r="A26146" s="37"/>
      <c r="B26146" s="38"/>
      <c r="C26146" s="97"/>
      <c r="D26146" s="92"/>
      <c r="E26146" s="88" t="str">
        <f>IF(A26146&lt;&gt;0,IFERROR(VLOOKUP(D26146,Transactions!$K$4:$L$24,2,0), "Invalid date, no label or wrong spelling"),"Date and/or label missing. Exclude?")</f>
        <v>Date and/or label missing. Exclude?</v>
      </c>
      <c r="F26146" s="201"/>
      <c r="G26146" s="202"/>
      <c r="H26146" s="203"/>
    </row>
    <row r="26147" spans="1:8" x14ac:dyDescent="0.25">
      <c r="A26147" s="37"/>
      <c r="B26147" s="38"/>
      <c r="C26147" s="97"/>
      <c r="D26147" s="92"/>
      <c r="E26147" s="88" t="str">
        <f>IF(A26147&lt;&gt;0,IFERROR(VLOOKUP(D26147,Transactions!$K$4:$L$24,2,0), "Invalid date, no label or wrong spelling"),"Date and/or label missing. Exclude?")</f>
        <v>Date and/or label missing. Exclude?</v>
      </c>
      <c r="F26147" s="201"/>
      <c r="G26147" s="202"/>
      <c r="H26147" s="203"/>
    </row>
    <row r="26148" spans="1:8" x14ac:dyDescent="0.25">
      <c r="A26148" s="37"/>
      <c r="B26148" s="38"/>
      <c r="C26148" s="97"/>
      <c r="D26148" s="92"/>
      <c r="E26148" s="88" t="str">
        <f>IF(A26148&lt;&gt;0,IFERROR(VLOOKUP(D26148,Transactions!$K$4:$L$24,2,0), "Invalid date, no label or wrong spelling"),"Date and/or label missing. Exclude?")</f>
        <v>Date and/or label missing. Exclude?</v>
      </c>
      <c r="F26148" s="201"/>
      <c r="G26148" s="202"/>
      <c r="H26148" s="203"/>
    </row>
    <row r="26149" spans="1:8" x14ac:dyDescent="0.25">
      <c r="A26149" s="37"/>
      <c r="B26149" s="38"/>
      <c r="C26149" s="97"/>
      <c r="D26149" s="92"/>
      <c r="E26149" s="88" t="str">
        <f>IF(A26149&lt;&gt;0,IFERROR(VLOOKUP(D26149,Transactions!$K$4:$L$24,2,0), "Invalid date, no label or wrong spelling"),"Date and/or label missing. Exclude?")</f>
        <v>Date and/or label missing. Exclude?</v>
      </c>
      <c r="F26149" s="201"/>
      <c r="G26149" s="202"/>
      <c r="H26149" s="203"/>
    </row>
    <row r="26150" spans="1:8" x14ac:dyDescent="0.25">
      <c r="A26150" s="37"/>
      <c r="B26150" s="38"/>
      <c r="C26150" s="97"/>
      <c r="D26150" s="92"/>
      <c r="E26150" s="88" t="str">
        <f>IF(A26150&lt;&gt;0,IFERROR(VLOOKUP(D26150,Transactions!$K$4:$L$24,2,0), "Invalid date, no label or wrong spelling"),"Date and/or label missing. Exclude?")</f>
        <v>Date and/or label missing. Exclude?</v>
      </c>
      <c r="F26150" s="201"/>
      <c r="G26150" s="202"/>
      <c r="H26150" s="203"/>
    </row>
    <row r="26151" spans="1:8" x14ac:dyDescent="0.25">
      <c r="A26151" s="37"/>
      <c r="B26151" s="38"/>
      <c r="C26151" s="97"/>
      <c r="D26151" s="92"/>
      <c r="E26151" s="88" t="str">
        <f>IF(A26151&lt;&gt;0,IFERROR(VLOOKUP(D26151,Transactions!$K$4:$L$24,2,0), "Invalid date, no label or wrong spelling"),"Date and/or label missing. Exclude?")</f>
        <v>Date and/or label missing. Exclude?</v>
      </c>
      <c r="F26151" s="201"/>
      <c r="G26151" s="202"/>
      <c r="H26151" s="203"/>
    </row>
    <row r="26152" spans="1:8" x14ac:dyDescent="0.25">
      <c r="A26152" s="37"/>
      <c r="B26152" s="38"/>
      <c r="C26152" s="97"/>
      <c r="D26152" s="92"/>
      <c r="E26152" s="88" t="str">
        <f>IF(A26152&lt;&gt;0,IFERROR(VLOOKUP(D26152,Transactions!$K$4:$L$24,2,0), "Invalid date, no label or wrong spelling"),"Date and/or label missing. Exclude?")</f>
        <v>Date and/or label missing. Exclude?</v>
      </c>
      <c r="F26152" s="201"/>
      <c r="G26152" s="202"/>
      <c r="H26152" s="203"/>
    </row>
    <row r="26153" spans="1:8" x14ac:dyDescent="0.25">
      <c r="A26153" s="37"/>
      <c r="B26153" s="38"/>
      <c r="C26153" s="97"/>
      <c r="D26153" s="92"/>
      <c r="E26153" s="88" t="str">
        <f>IF(A26153&lt;&gt;0,IFERROR(VLOOKUP(D26153,Transactions!$K$4:$L$24,2,0), "Invalid date, no label or wrong spelling"),"Date and/or label missing. Exclude?")</f>
        <v>Date and/or label missing. Exclude?</v>
      </c>
      <c r="F26153" s="201"/>
      <c r="G26153" s="202"/>
      <c r="H26153" s="203"/>
    </row>
    <row r="26154" spans="1:8" x14ac:dyDescent="0.25">
      <c r="A26154" s="37"/>
      <c r="B26154" s="38"/>
      <c r="C26154" s="97"/>
      <c r="D26154" s="92"/>
      <c r="E26154" s="88" t="str">
        <f>IF(A26154&lt;&gt;0,IFERROR(VLOOKUP(D26154,Transactions!$K$4:$L$24,2,0), "Invalid date, no label or wrong spelling"),"Date and/or label missing. Exclude?")</f>
        <v>Date and/or label missing. Exclude?</v>
      </c>
      <c r="F26154" s="201"/>
      <c r="G26154" s="202"/>
      <c r="H26154" s="203"/>
    </row>
    <row r="26155" spans="1:8" x14ac:dyDescent="0.25">
      <c r="A26155" s="37"/>
      <c r="B26155" s="38"/>
      <c r="C26155" s="97"/>
      <c r="D26155" s="92"/>
      <c r="E26155" s="88" t="str">
        <f>IF(A26155&lt;&gt;0,IFERROR(VLOOKUP(D26155,Transactions!$K$4:$L$24,2,0), "Invalid date, no label or wrong spelling"),"Date and/or label missing. Exclude?")</f>
        <v>Date and/or label missing. Exclude?</v>
      </c>
      <c r="F26155" s="201"/>
      <c r="G26155" s="202"/>
      <c r="H26155" s="203"/>
    </row>
    <row r="26156" spans="1:8" x14ac:dyDescent="0.25">
      <c r="A26156" s="37"/>
      <c r="B26156" s="38"/>
      <c r="C26156" s="97"/>
      <c r="D26156" s="92"/>
      <c r="E26156" s="88" t="str">
        <f>IF(A26156&lt;&gt;0,IFERROR(VLOOKUP(D26156,Transactions!$K$4:$L$24,2,0), "Invalid date, no label or wrong spelling"),"Date and/or label missing. Exclude?")</f>
        <v>Date and/or label missing. Exclude?</v>
      </c>
      <c r="F26156" s="201"/>
      <c r="G26156" s="202"/>
      <c r="H26156" s="203"/>
    </row>
    <row r="26157" spans="1:8" x14ac:dyDescent="0.25">
      <c r="A26157" s="37"/>
      <c r="B26157" s="38"/>
      <c r="C26157" s="97"/>
      <c r="D26157" s="92"/>
      <c r="E26157" s="88" t="str">
        <f>IF(A26157&lt;&gt;0,IFERROR(VLOOKUP(D26157,Transactions!$K$4:$L$24,2,0), "Invalid date, no label or wrong spelling"),"Date and/or label missing. Exclude?")</f>
        <v>Date and/or label missing. Exclude?</v>
      </c>
      <c r="F26157" s="201"/>
      <c r="G26157" s="202"/>
      <c r="H26157" s="203"/>
    </row>
    <row r="26158" spans="1:8" x14ac:dyDescent="0.25">
      <c r="A26158" s="37"/>
      <c r="B26158" s="38"/>
      <c r="C26158" s="97"/>
      <c r="D26158" s="92"/>
      <c r="E26158" s="88" t="str">
        <f>IF(A26158&lt;&gt;0,IFERROR(VLOOKUP(D26158,Transactions!$K$4:$L$24,2,0), "Invalid date, no label or wrong spelling"),"Date and/or label missing. Exclude?")</f>
        <v>Date and/or label missing. Exclude?</v>
      </c>
      <c r="F26158" s="201"/>
      <c r="G26158" s="202"/>
      <c r="H26158" s="203"/>
    </row>
    <row r="26159" spans="1:8" x14ac:dyDescent="0.25">
      <c r="A26159" s="37"/>
      <c r="B26159" s="38"/>
      <c r="C26159" s="97"/>
      <c r="D26159" s="92"/>
      <c r="E26159" s="88" t="str">
        <f>IF(A26159&lt;&gt;0,IFERROR(VLOOKUP(D26159,Transactions!$K$4:$L$24,2,0), "Invalid date, no label or wrong spelling"),"Date and/or label missing. Exclude?")</f>
        <v>Date and/or label missing. Exclude?</v>
      </c>
      <c r="F26159" s="201"/>
      <c r="G26159" s="202"/>
      <c r="H26159" s="203"/>
    </row>
    <row r="26160" spans="1:8" x14ac:dyDescent="0.25">
      <c r="A26160" s="37"/>
      <c r="B26160" s="38"/>
      <c r="C26160" s="97"/>
      <c r="D26160" s="92"/>
      <c r="E26160" s="88" t="str">
        <f>IF(A26160&lt;&gt;0,IFERROR(VLOOKUP(D26160,Transactions!$K$4:$L$24,2,0), "Invalid date, no label or wrong spelling"),"Date and/or label missing. Exclude?")</f>
        <v>Date and/or label missing. Exclude?</v>
      </c>
      <c r="F26160" s="201"/>
      <c r="G26160" s="202"/>
      <c r="H26160" s="203"/>
    </row>
    <row r="26161" spans="1:8" x14ac:dyDescent="0.25">
      <c r="A26161" s="37"/>
      <c r="B26161" s="38"/>
      <c r="C26161" s="97"/>
      <c r="D26161" s="92"/>
      <c r="E26161" s="88" t="str">
        <f>IF(A26161&lt;&gt;0,IFERROR(VLOOKUP(D26161,Transactions!$K$4:$L$24,2,0), "Invalid date, no label or wrong spelling"),"Date and/or label missing. Exclude?")</f>
        <v>Date and/or label missing. Exclude?</v>
      </c>
      <c r="F26161" s="201"/>
      <c r="G26161" s="202"/>
      <c r="H26161" s="203"/>
    </row>
    <row r="26162" spans="1:8" x14ac:dyDescent="0.25">
      <c r="A26162" s="37"/>
      <c r="B26162" s="38"/>
      <c r="C26162" s="97"/>
      <c r="D26162" s="92"/>
      <c r="E26162" s="88" t="str">
        <f>IF(A26162&lt;&gt;0,IFERROR(VLOOKUP(D26162,Transactions!$K$4:$L$24,2,0), "Invalid date, no label or wrong spelling"),"Date and/or label missing. Exclude?")</f>
        <v>Date and/or label missing. Exclude?</v>
      </c>
      <c r="F26162" s="201"/>
      <c r="G26162" s="202"/>
      <c r="H26162" s="203"/>
    </row>
    <row r="26163" spans="1:8" x14ac:dyDescent="0.25">
      <c r="A26163" s="37"/>
      <c r="B26163" s="38"/>
      <c r="C26163" s="97"/>
      <c r="D26163" s="92"/>
      <c r="E26163" s="88" t="str">
        <f>IF(A26163&lt;&gt;0,IFERROR(VLOOKUP(D26163,Transactions!$K$4:$L$24,2,0), "Invalid date, no label or wrong spelling"),"Date and/or label missing. Exclude?")</f>
        <v>Date and/or label missing. Exclude?</v>
      </c>
      <c r="F26163" s="201"/>
      <c r="G26163" s="202"/>
      <c r="H26163" s="203"/>
    </row>
    <row r="26164" spans="1:8" x14ac:dyDescent="0.25">
      <c r="A26164" s="37"/>
      <c r="B26164" s="38"/>
      <c r="C26164" s="97"/>
      <c r="D26164" s="92"/>
      <c r="E26164" s="88" t="str">
        <f>IF(A26164&lt;&gt;0,IFERROR(VLOOKUP(D26164,Transactions!$K$4:$L$24,2,0), "Invalid date, no label or wrong spelling"),"Date and/or label missing. Exclude?")</f>
        <v>Date and/or label missing. Exclude?</v>
      </c>
      <c r="F26164" s="201"/>
      <c r="G26164" s="202"/>
      <c r="H26164" s="203"/>
    </row>
    <row r="26165" spans="1:8" x14ac:dyDescent="0.25">
      <c r="A26165" s="37"/>
      <c r="B26165" s="38"/>
      <c r="C26165" s="97"/>
      <c r="D26165" s="92"/>
      <c r="E26165" s="88" t="str">
        <f>IF(A26165&lt;&gt;0,IFERROR(VLOOKUP(D26165,Transactions!$K$4:$L$24,2,0), "Invalid date, no label or wrong spelling"),"Date and/or label missing. Exclude?")</f>
        <v>Date and/or label missing. Exclude?</v>
      </c>
      <c r="F26165" s="201"/>
      <c r="G26165" s="202"/>
      <c r="H26165" s="203"/>
    </row>
    <row r="26166" spans="1:8" x14ac:dyDescent="0.25">
      <c r="A26166" s="37"/>
      <c r="B26166" s="38"/>
      <c r="C26166" s="97"/>
      <c r="D26166" s="92"/>
      <c r="E26166" s="88" t="str">
        <f>IF(A26166&lt;&gt;0,IFERROR(VLOOKUP(D26166,Transactions!$K$4:$L$24,2,0), "Invalid date, no label or wrong spelling"),"Date and/or label missing. Exclude?")</f>
        <v>Date and/or label missing. Exclude?</v>
      </c>
      <c r="F26166" s="201"/>
      <c r="G26166" s="202"/>
      <c r="H26166" s="203"/>
    </row>
    <row r="26167" spans="1:8" x14ac:dyDescent="0.25">
      <c r="A26167" s="37"/>
      <c r="B26167" s="38"/>
      <c r="C26167" s="97"/>
      <c r="D26167" s="92"/>
      <c r="E26167" s="88" t="str">
        <f>IF(A26167&lt;&gt;0,IFERROR(VLOOKUP(D26167,Transactions!$K$4:$L$24,2,0), "Invalid date, no label or wrong spelling"),"Date and/or label missing. Exclude?")</f>
        <v>Date and/or label missing. Exclude?</v>
      </c>
      <c r="F26167" s="201"/>
      <c r="G26167" s="202"/>
      <c r="H26167" s="203"/>
    </row>
    <row r="26168" spans="1:8" x14ac:dyDescent="0.25">
      <c r="A26168" s="37"/>
      <c r="B26168" s="38"/>
      <c r="C26168" s="97"/>
      <c r="D26168" s="92"/>
      <c r="E26168" s="88" t="str">
        <f>IF(A26168&lt;&gt;0,IFERROR(VLOOKUP(D26168,Transactions!$K$4:$L$24,2,0), "Invalid date, no label or wrong spelling"),"Date and/or label missing. Exclude?")</f>
        <v>Date and/or label missing. Exclude?</v>
      </c>
      <c r="F26168" s="201"/>
      <c r="G26168" s="202"/>
      <c r="H26168" s="203"/>
    </row>
    <row r="26169" spans="1:8" x14ac:dyDescent="0.25">
      <c r="A26169" s="37"/>
      <c r="B26169" s="38"/>
      <c r="C26169" s="97"/>
      <c r="D26169" s="92"/>
      <c r="E26169" s="88" t="str">
        <f>IF(A26169&lt;&gt;0,IFERROR(VLOOKUP(D26169,Transactions!$K$4:$L$24,2,0), "Invalid date, no label or wrong spelling"),"Date and/or label missing. Exclude?")</f>
        <v>Date and/or label missing. Exclude?</v>
      </c>
      <c r="F26169" s="201"/>
      <c r="G26169" s="202"/>
      <c r="H26169" s="203"/>
    </row>
    <row r="26170" spans="1:8" x14ac:dyDescent="0.25">
      <c r="A26170" s="37"/>
      <c r="B26170" s="38"/>
      <c r="C26170" s="97"/>
      <c r="D26170" s="92"/>
      <c r="E26170" s="88" t="str">
        <f>IF(A26170&lt;&gt;0,IFERROR(VLOOKUP(D26170,Transactions!$K$4:$L$24,2,0), "Invalid date, no label or wrong spelling"),"Date and/or label missing. Exclude?")</f>
        <v>Date and/or label missing. Exclude?</v>
      </c>
      <c r="F26170" s="201"/>
      <c r="G26170" s="202"/>
      <c r="H26170" s="203"/>
    </row>
    <row r="26171" spans="1:8" x14ac:dyDescent="0.25">
      <c r="A26171" s="37"/>
      <c r="B26171" s="38"/>
      <c r="C26171" s="97"/>
      <c r="D26171" s="92"/>
      <c r="E26171" s="88" t="str">
        <f>IF(A26171&lt;&gt;0,IFERROR(VLOOKUP(D26171,Transactions!$K$4:$L$24,2,0), "Invalid date, no label or wrong spelling"),"Date and/or label missing. Exclude?")</f>
        <v>Date and/or label missing. Exclude?</v>
      </c>
      <c r="F26171" s="201"/>
      <c r="G26171" s="202"/>
      <c r="H26171" s="203"/>
    </row>
    <row r="26172" spans="1:8" x14ac:dyDescent="0.25">
      <c r="A26172" s="37"/>
      <c r="B26172" s="38"/>
      <c r="C26172" s="97"/>
      <c r="D26172" s="92"/>
      <c r="E26172" s="88" t="str">
        <f>IF(A26172&lt;&gt;0,IFERROR(VLOOKUP(D26172,Transactions!$K$4:$L$24,2,0), "Invalid date, no label or wrong spelling"),"Date and/or label missing. Exclude?")</f>
        <v>Date and/or label missing. Exclude?</v>
      </c>
      <c r="F26172" s="201"/>
      <c r="G26172" s="202"/>
      <c r="H26172" s="203"/>
    </row>
    <row r="26173" spans="1:8" x14ac:dyDescent="0.25">
      <c r="A26173" s="37"/>
      <c r="B26173" s="38"/>
      <c r="C26173" s="97"/>
      <c r="D26173" s="92"/>
      <c r="E26173" s="88" t="str">
        <f>IF(A26173&lt;&gt;0,IFERROR(VLOOKUP(D26173,Transactions!$K$4:$L$24,2,0), "Invalid date, no label or wrong spelling"),"Date and/or label missing. Exclude?")</f>
        <v>Date and/or label missing. Exclude?</v>
      </c>
      <c r="F26173" s="201"/>
      <c r="G26173" s="202"/>
      <c r="H26173" s="203"/>
    </row>
    <row r="26174" spans="1:8" x14ac:dyDescent="0.25">
      <c r="A26174" s="37"/>
      <c r="B26174" s="38"/>
      <c r="C26174" s="97"/>
      <c r="D26174" s="92"/>
      <c r="E26174" s="88" t="str">
        <f>IF(A26174&lt;&gt;0,IFERROR(VLOOKUP(D26174,Transactions!$K$4:$L$24,2,0), "Invalid date, no label or wrong spelling"),"Date and/or label missing. Exclude?")</f>
        <v>Date and/or label missing. Exclude?</v>
      </c>
      <c r="F26174" s="201"/>
      <c r="G26174" s="202"/>
      <c r="H26174" s="203"/>
    </row>
    <row r="26175" spans="1:8" x14ac:dyDescent="0.25">
      <c r="A26175" s="37"/>
      <c r="B26175" s="38"/>
      <c r="C26175" s="97"/>
      <c r="D26175" s="92"/>
      <c r="E26175" s="88" t="str">
        <f>IF(A26175&lt;&gt;0,IFERROR(VLOOKUP(D26175,Transactions!$K$4:$L$24,2,0), "Invalid date, no label or wrong spelling"),"Date and/or label missing. Exclude?")</f>
        <v>Date and/or label missing. Exclude?</v>
      </c>
      <c r="F26175" s="201"/>
      <c r="G26175" s="202"/>
      <c r="H26175" s="203"/>
    </row>
    <row r="26176" spans="1:8" x14ac:dyDescent="0.25">
      <c r="A26176" s="37"/>
      <c r="B26176" s="38"/>
      <c r="C26176" s="97"/>
      <c r="D26176" s="92"/>
      <c r="E26176" s="88" t="str">
        <f>IF(A26176&lt;&gt;0,IFERROR(VLOOKUP(D26176,Transactions!$K$4:$L$24,2,0), "Invalid date, no label or wrong spelling"),"Date and/or label missing. Exclude?")</f>
        <v>Date and/or label missing. Exclude?</v>
      </c>
      <c r="F26176" s="201"/>
      <c r="G26176" s="202"/>
      <c r="H26176" s="203"/>
    </row>
    <row r="26177" spans="1:8" x14ac:dyDescent="0.25">
      <c r="A26177" s="37"/>
      <c r="B26177" s="38"/>
      <c r="C26177" s="97"/>
      <c r="D26177" s="92"/>
      <c r="E26177" s="88" t="str">
        <f>IF(A26177&lt;&gt;0,IFERROR(VLOOKUP(D26177,Transactions!$K$4:$L$24,2,0), "Invalid date, no label or wrong spelling"),"Date and/or label missing. Exclude?")</f>
        <v>Date and/or label missing. Exclude?</v>
      </c>
      <c r="F26177" s="201"/>
      <c r="G26177" s="202"/>
      <c r="H26177" s="203"/>
    </row>
    <row r="26178" spans="1:8" x14ac:dyDescent="0.25">
      <c r="A26178" s="37"/>
      <c r="B26178" s="38"/>
      <c r="C26178" s="97"/>
      <c r="D26178" s="92"/>
      <c r="E26178" s="88" t="str">
        <f>IF(A26178&lt;&gt;0,IFERROR(VLOOKUP(D26178,Transactions!$K$4:$L$24,2,0), "Invalid date, no label or wrong spelling"),"Date and/or label missing. Exclude?")</f>
        <v>Date and/or label missing. Exclude?</v>
      </c>
      <c r="F26178" s="201"/>
      <c r="G26178" s="202"/>
      <c r="H26178" s="203"/>
    </row>
    <row r="26179" spans="1:8" x14ac:dyDescent="0.25">
      <c r="A26179" s="37"/>
      <c r="B26179" s="38"/>
      <c r="C26179" s="97"/>
      <c r="D26179" s="92"/>
      <c r="E26179" s="88" t="str">
        <f>IF(A26179&lt;&gt;0,IFERROR(VLOOKUP(D26179,Transactions!$K$4:$L$24,2,0), "Invalid date, no label or wrong spelling"),"Date and/or label missing. Exclude?")</f>
        <v>Date and/or label missing. Exclude?</v>
      </c>
      <c r="F26179" s="201"/>
      <c r="G26179" s="202"/>
      <c r="H26179" s="203"/>
    </row>
    <row r="26180" spans="1:8" x14ac:dyDescent="0.25">
      <c r="A26180" s="37"/>
      <c r="B26180" s="38"/>
      <c r="C26180" s="97"/>
      <c r="D26180" s="92"/>
      <c r="E26180" s="88" t="str">
        <f>IF(A26180&lt;&gt;0,IFERROR(VLOOKUP(D26180,Transactions!$K$4:$L$24,2,0), "Invalid date, no label or wrong spelling"),"Date and/or label missing. Exclude?")</f>
        <v>Date and/or label missing. Exclude?</v>
      </c>
      <c r="F26180" s="201"/>
      <c r="G26180" s="202"/>
      <c r="H26180" s="203"/>
    </row>
    <row r="26181" spans="1:8" x14ac:dyDescent="0.25">
      <c r="A26181" s="37"/>
      <c r="B26181" s="38"/>
      <c r="C26181" s="97"/>
      <c r="D26181" s="92"/>
      <c r="E26181" s="88" t="str">
        <f>IF(A26181&lt;&gt;0,IFERROR(VLOOKUP(D26181,Transactions!$K$4:$L$24,2,0), "Invalid date, no label or wrong spelling"),"Date and/or label missing. Exclude?")</f>
        <v>Date and/or label missing. Exclude?</v>
      </c>
      <c r="F26181" s="201"/>
      <c r="G26181" s="202"/>
      <c r="H26181" s="203"/>
    </row>
    <row r="26182" spans="1:8" x14ac:dyDescent="0.25">
      <c r="A26182" s="37"/>
      <c r="B26182" s="38"/>
      <c r="C26182" s="97"/>
      <c r="D26182" s="92"/>
      <c r="E26182" s="88" t="str">
        <f>IF(A26182&lt;&gt;0,IFERROR(VLOOKUP(D26182,Transactions!$K$4:$L$24,2,0), "Invalid date, no label or wrong spelling"),"Date and/or label missing. Exclude?")</f>
        <v>Date and/or label missing. Exclude?</v>
      </c>
      <c r="F26182" s="201"/>
      <c r="G26182" s="202"/>
      <c r="H26182" s="203"/>
    </row>
    <row r="26183" spans="1:8" x14ac:dyDescent="0.25">
      <c r="A26183" s="37"/>
      <c r="B26183" s="38"/>
      <c r="C26183" s="97"/>
      <c r="D26183" s="92"/>
      <c r="E26183" s="88" t="str">
        <f>IF(A26183&lt;&gt;0,IFERROR(VLOOKUP(D26183,Transactions!$K$4:$L$24,2,0), "Invalid date, no label or wrong spelling"),"Date and/or label missing. Exclude?")</f>
        <v>Date and/or label missing. Exclude?</v>
      </c>
      <c r="F26183" s="201"/>
      <c r="G26183" s="202"/>
      <c r="H26183" s="203"/>
    </row>
    <row r="26184" spans="1:8" x14ac:dyDescent="0.25">
      <c r="A26184" s="37"/>
      <c r="B26184" s="38"/>
      <c r="C26184" s="97"/>
      <c r="D26184" s="92"/>
      <c r="E26184" s="88" t="str">
        <f>IF(A26184&lt;&gt;0,IFERROR(VLOOKUP(D26184,Transactions!$K$4:$L$24,2,0), "Invalid date, no label or wrong spelling"),"Date and/or label missing. Exclude?")</f>
        <v>Date and/or label missing. Exclude?</v>
      </c>
      <c r="F26184" s="201"/>
      <c r="G26184" s="202"/>
      <c r="H26184" s="203"/>
    </row>
    <row r="26185" spans="1:8" x14ac:dyDescent="0.25">
      <c r="A26185" s="37"/>
      <c r="B26185" s="38"/>
      <c r="C26185" s="97"/>
      <c r="D26185" s="92"/>
      <c r="E26185" s="88" t="str">
        <f>IF(A26185&lt;&gt;0,IFERROR(VLOOKUP(D26185,Transactions!$K$4:$L$24,2,0), "Invalid date, no label or wrong spelling"),"Date and/or label missing. Exclude?")</f>
        <v>Date and/or label missing. Exclude?</v>
      </c>
      <c r="F26185" s="201"/>
      <c r="G26185" s="202"/>
      <c r="H26185" s="203"/>
    </row>
    <row r="26186" spans="1:8" x14ac:dyDescent="0.25">
      <c r="A26186" s="37"/>
      <c r="B26186" s="38"/>
      <c r="C26186" s="97"/>
      <c r="D26186" s="92"/>
      <c r="E26186" s="88" t="str">
        <f>IF(A26186&lt;&gt;0,IFERROR(VLOOKUP(D26186,Transactions!$K$4:$L$24,2,0), "Invalid date, no label or wrong spelling"),"Date and/or label missing. Exclude?")</f>
        <v>Date and/or label missing. Exclude?</v>
      </c>
      <c r="F26186" s="201"/>
      <c r="G26186" s="202"/>
      <c r="H26186" s="203"/>
    </row>
    <row r="26187" spans="1:8" x14ac:dyDescent="0.25">
      <c r="A26187" s="37"/>
      <c r="B26187" s="38"/>
      <c r="C26187" s="97"/>
      <c r="D26187" s="92"/>
      <c r="E26187" s="88" t="str">
        <f>IF(A26187&lt;&gt;0,IFERROR(VLOOKUP(D26187,Transactions!$K$4:$L$24,2,0), "Invalid date, no label or wrong spelling"),"Date and/or label missing. Exclude?")</f>
        <v>Date and/or label missing. Exclude?</v>
      </c>
      <c r="F26187" s="201"/>
      <c r="G26187" s="202"/>
      <c r="H26187" s="203"/>
    </row>
    <row r="26188" spans="1:8" x14ac:dyDescent="0.25">
      <c r="A26188" s="37"/>
      <c r="B26188" s="38"/>
      <c r="C26188" s="97"/>
      <c r="D26188" s="92"/>
      <c r="E26188" s="88" t="str">
        <f>IF(A26188&lt;&gt;0,IFERROR(VLOOKUP(D26188,Transactions!$K$4:$L$24,2,0), "Invalid date, no label or wrong spelling"),"Date and/or label missing. Exclude?")</f>
        <v>Date and/or label missing. Exclude?</v>
      </c>
      <c r="F26188" s="201"/>
      <c r="G26188" s="202"/>
      <c r="H26188" s="203"/>
    </row>
    <row r="26189" spans="1:8" x14ac:dyDescent="0.25">
      <c r="A26189" s="37"/>
      <c r="B26189" s="38"/>
      <c r="C26189" s="97"/>
      <c r="D26189" s="92"/>
      <c r="E26189" s="88" t="str">
        <f>IF(A26189&lt;&gt;0,IFERROR(VLOOKUP(D26189,Transactions!$K$4:$L$24,2,0), "Invalid date, no label or wrong spelling"),"Date and/or label missing. Exclude?")</f>
        <v>Date and/or label missing. Exclude?</v>
      </c>
      <c r="F26189" s="201"/>
      <c r="G26189" s="202"/>
      <c r="H26189" s="203"/>
    </row>
    <row r="26190" spans="1:8" x14ac:dyDescent="0.25">
      <c r="A26190" s="37"/>
      <c r="B26190" s="38"/>
      <c r="C26190" s="97"/>
      <c r="D26190" s="92"/>
      <c r="E26190" s="88" t="str">
        <f>IF(A26190&lt;&gt;0,IFERROR(VLOOKUP(D26190,Transactions!$K$4:$L$24,2,0), "Invalid date, no label or wrong spelling"),"Date and/or label missing. Exclude?")</f>
        <v>Date and/or label missing. Exclude?</v>
      </c>
      <c r="F26190" s="201"/>
      <c r="G26190" s="202"/>
      <c r="H26190" s="203"/>
    </row>
    <row r="26191" spans="1:8" x14ac:dyDescent="0.25">
      <c r="A26191" s="37"/>
      <c r="B26191" s="38"/>
      <c r="C26191" s="97"/>
      <c r="D26191" s="92"/>
      <c r="E26191" s="88" t="str">
        <f>IF(A26191&lt;&gt;0,IFERROR(VLOOKUP(D26191,Transactions!$K$4:$L$24,2,0), "Invalid date, no label or wrong spelling"),"Date and/or label missing. Exclude?")</f>
        <v>Date and/or label missing. Exclude?</v>
      </c>
      <c r="F26191" s="201"/>
      <c r="G26191" s="202"/>
      <c r="H26191" s="203"/>
    </row>
    <row r="26192" spans="1:8" x14ac:dyDescent="0.25">
      <c r="A26192" s="37"/>
      <c r="B26192" s="38"/>
      <c r="C26192" s="97"/>
      <c r="D26192" s="92"/>
      <c r="E26192" s="88" t="str">
        <f>IF(A26192&lt;&gt;0,IFERROR(VLOOKUP(D26192,Transactions!$K$4:$L$24,2,0), "Invalid date, no label or wrong spelling"),"Date and/or label missing. Exclude?")</f>
        <v>Date and/or label missing. Exclude?</v>
      </c>
      <c r="F26192" s="201"/>
      <c r="G26192" s="202"/>
      <c r="H26192" s="203"/>
    </row>
    <row r="26193" spans="1:8" x14ac:dyDescent="0.25">
      <c r="A26193" s="37"/>
      <c r="B26193" s="38"/>
      <c r="C26193" s="97"/>
      <c r="D26193" s="92"/>
      <c r="E26193" s="88" t="str">
        <f>IF(A26193&lt;&gt;0,IFERROR(VLOOKUP(D26193,Transactions!$K$4:$L$24,2,0), "Invalid date, no label or wrong spelling"),"Date and/or label missing. Exclude?")</f>
        <v>Date and/or label missing. Exclude?</v>
      </c>
      <c r="F26193" s="201"/>
      <c r="G26193" s="202"/>
      <c r="H26193" s="203"/>
    </row>
    <row r="26194" spans="1:8" x14ac:dyDescent="0.25">
      <c r="A26194" s="37"/>
      <c r="B26194" s="38"/>
      <c r="C26194" s="97"/>
      <c r="D26194" s="92"/>
      <c r="E26194" s="88" t="str">
        <f>IF(A26194&lt;&gt;0,IFERROR(VLOOKUP(D26194,Transactions!$K$4:$L$24,2,0), "Invalid date, no label or wrong spelling"),"Date and/or label missing. Exclude?")</f>
        <v>Date and/or label missing. Exclude?</v>
      </c>
      <c r="F26194" s="201"/>
      <c r="G26194" s="202"/>
      <c r="H26194" s="203"/>
    </row>
    <row r="26195" spans="1:8" x14ac:dyDescent="0.25">
      <c r="A26195" s="37"/>
      <c r="B26195" s="38"/>
      <c r="C26195" s="97"/>
      <c r="D26195" s="92"/>
      <c r="E26195" s="88" t="str">
        <f>IF(A26195&lt;&gt;0,IFERROR(VLOOKUP(D26195,Transactions!$K$4:$L$24,2,0), "Invalid date, no label or wrong spelling"),"Date and/or label missing. Exclude?")</f>
        <v>Date and/or label missing. Exclude?</v>
      </c>
      <c r="F26195" s="201"/>
      <c r="G26195" s="202"/>
      <c r="H26195" s="203"/>
    </row>
    <row r="26196" spans="1:8" x14ac:dyDescent="0.25">
      <c r="A26196" s="37"/>
      <c r="B26196" s="38"/>
      <c r="C26196" s="97"/>
      <c r="D26196" s="92"/>
      <c r="E26196" s="88" t="str">
        <f>IF(A26196&lt;&gt;0,IFERROR(VLOOKUP(D26196,Transactions!$K$4:$L$24,2,0), "Invalid date, no label or wrong spelling"),"Date and/or label missing. Exclude?")</f>
        <v>Date and/or label missing. Exclude?</v>
      </c>
      <c r="F26196" s="201"/>
      <c r="G26196" s="202"/>
      <c r="H26196" s="203"/>
    </row>
    <row r="26197" spans="1:8" x14ac:dyDescent="0.25">
      <c r="A26197" s="37"/>
      <c r="B26197" s="38"/>
      <c r="C26197" s="97"/>
      <c r="D26197" s="92"/>
      <c r="E26197" s="88" t="str">
        <f>IF(A26197&lt;&gt;0,IFERROR(VLOOKUP(D26197,Transactions!$K$4:$L$24,2,0), "Invalid date, no label or wrong spelling"),"Date and/or label missing. Exclude?")</f>
        <v>Date and/or label missing. Exclude?</v>
      </c>
      <c r="F26197" s="201"/>
      <c r="G26197" s="202"/>
      <c r="H26197" s="203"/>
    </row>
    <row r="26198" spans="1:8" x14ac:dyDescent="0.25">
      <c r="A26198" s="37"/>
      <c r="B26198" s="38"/>
      <c r="C26198" s="97"/>
      <c r="D26198" s="92"/>
      <c r="E26198" s="88" t="str">
        <f>IF(A26198&lt;&gt;0,IFERROR(VLOOKUP(D26198,Transactions!$K$4:$L$24,2,0), "Invalid date, no label or wrong spelling"),"Date and/or label missing. Exclude?")</f>
        <v>Date and/or label missing. Exclude?</v>
      </c>
      <c r="F26198" s="201"/>
      <c r="G26198" s="202"/>
      <c r="H26198" s="203"/>
    </row>
    <row r="26199" spans="1:8" x14ac:dyDescent="0.25">
      <c r="A26199" s="37"/>
      <c r="B26199" s="38"/>
      <c r="C26199" s="97"/>
      <c r="D26199" s="92"/>
      <c r="E26199" s="88" t="str">
        <f>IF(A26199&lt;&gt;0,IFERROR(VLOOKUP(D26199,Transactions!$K$4:$L$24,2,0), "Invalid date, no label or wrong spelling"),"Date and/or label missing. Exclude?")</f>
        <v>Date and/or label missing. Exclude?</v>
      </c>
      <c r="F26199" s="201"/>
      <c r="G26199" s="202"/>
      <c r="H26199" s="203"/>
    </row>
    <row r="26200" spans="1:8" x14ac:dyDescent="0.25">
      <c r="A26200" s="37"/>
      <c r="B26200" s="38"/>
      <c r="C26200" s="97"/>
      <c r="D26200" s="92"/>
      <c r="E26200" s="88" t="str">
        <f>IF(A26200&lt;&gt;0,IFERROR(VLOOKUP(D26200,Transactions!$K$4:$L$24,2,0), "Invalid date, no label or wrong spelling"),"Date and/or label missing. Exclude?")</f>
        <v>Date and/or label missing. Exclude?</v>
      </c>
      <c r="F26200" s="201"/>
      <c r="G26200" s="202"/>
      <c r="H26200" s="203"/>
    </row>
    <row r="26201" spans="1:8" x14ac:dyDescent="0.25">
      <c r="A26201" s="37"/>
      <c r="B26201" s="38"/>
      <c r="C26201" s="97"/>
      <c r="D26201" s="92"/>
      <c r="E26201" s="88" t="str">
        <f>IF(A26201&lt;&gt;0,IFERROR(VLOOKUP(D26201,Transactions!$K$4:$L$24,2,0), "Invalid date, no label or wrong spelling"),"Date and/or label missing. Exclude?")</f>
        <v>Date and/or label missing. Exclude?</v>
      </c>
      <c r="F26201" s="201"/>
      <c r="G26201" s="202"/>
      <c r="H26201" s="203"/>
    </row>
    <row r="26202" spans="1:8" x14ac:dyDescent="0.25">
      <c r="A26202" s="37"/>
      <c r="B26202" s="38"/>
      <c r="C26202" s="97"/>
      <c r="D26202" s="92"/>
      <c r="E26202" s="88" t="str">
        <f>IF(A26202&lt;&gt;0,IFERROR(VLOOKUP(D26202,Transactions!$K$4:$L$24,2,0), "Invalid date, no label or wrong spelling"),"Date and/or label missing. Exclude?")</f>
        <v>Date and/or label missing. Exclude?</v>
      </c>
      <c r="F26202" s="201"/>
      <c r="G26202" s="202"/>
      <c r="H26202" s="203"/>
    </row>
    <row r="26203" spans="1:8" x14ac:dyDescent="0.25">
      <c r="A26203" s="37"/>
      <c r="B26203" s="38"/>
      <c r="C26203" s="97"/>
      <c r="D26203" s="92"/>
      <c r="E26203" s="88" t="str">
        <f>IF(A26203&lt;&gt;0,IFERROR(VLOOKUP(D26203,Transactions!$K$4:$L$24,2,0), "Invalid date, no label or wrong spelling"),"Date and/or label missing. Exclude?")</f>
        <v>Date and/or label missing. Exclude?</v>
      </c>
      <c r="F26203" s="201"/>
      <c r="G26203" s="202"/>
      <c r="H26203" s="203"/>
    </row>
    <row r="26204" spans="1:8" x14ac:dyDescent="0.25">
      <c r="A26204" s="37"/>
      <c r="B26204" s="38"/>
      <c r="C26204" s="97"/>
      <c r="D26204" s="92"/>
      <c r="E26204" s="88" t="str">
        <f>IF(A26204&lt;&gt;0,IFERROR(VLOOKUP(D26204,Transactions!$K$4:$L$24,2,0), "Invalid date, no label or wrong spelling"),"Date and/or label missing. Exclude?")</f>
        <v>Date and/or label missing. Exclude?</v>
      </c>
      <c r="F26204" s="201"/>
      <c r="G26204" s="202"/>
      <c r="H26204" s="203"/>
    </row>
    <row r="26205" spans="1:8" x14ac:dyDescent="0.25">
      <c r="A26205" s="37"/>
      <c r="B26205" s="38"/>
      <c r="C26205" s="97"/>
      <c r="D26205" s="92"/>
      <c r="E26205" s="88" t="str">
        <f>IF(A26205&lt;&gt;0,IFERROR(VLOOKUP(D26205,Transactions!$K$4:$L$24,2,0), "Invalid date, no label or wrong spelling"),"Date and/or label missing. Exclude?")</f>
        <v>Date and/or label missing. Exclude?</v>
      </c>
      <c r="F26205" s="201"/>
      <c r="G26205" s="202"/>
      <c r="H26205" s="203"/>
    </row>
    <row r="26206" spans="1:8" x14ac:dyDescent="0.25">
      <c r="A26206" s="37"/>
      <c r="B26206" s="38"/>
      <c r="C26206" s="97"/>
      <c r="D26206" s="92"/>
      <c r="E26206" s="88" t="str">
        <f>IF(A26206&lt;&gt;0,IFERROR(VLOOKUP(D26206,Transactions!$K$4:$L$24,2,0), "Invalid date, no label or wrong spelling"),"Date and/or label missing. Exclude?")</f>
        <v>Date and/or label missing. Exclude?</v>
      </c>
      <c r="F26206" s="201"/>
      <c r="G26206" s="202"/>
      <c r="H26206" s="203"/>
    </row>
    <row r="26207" spans="1:8" x14ac:dyDescent="0.25">
      <c r="A26207" s="37"/>
      <c r="B26207" s="38"/>
      <c r="C26207" s="97"/>
      <c r="D26207" s="92"/>
      <c r="E26207" s="88" t="str">
        <f>IF(A26207&lt;&gt;0,IFERROR(VLOOKUP(D26207,Transactions!$K$4:$L$24,2,0), "Invalid date, no label or wrong spelling"),"Date and/or label missing. Exclude?")</f>
        <v>Date and/or label missing. Exclude?</v>
      </c>
      <c r="F26207" s="201"/>
      <c r="G26207" s="202"/>
      <c r="H26207" s="203"/>
    </row>
    <row r="26208" spans="1:8" x14ac:dyDescent="0.25">
      <c r="A26208" s="37"/>
      <c r="B26208" s="38"/>
      <c r="C26208" s="97"/>
      <c r="D26208" s="92"/>
      <c r="E26208" s="88" t="str">
        <f>IF(A26208&lt;&gt;0,IFERROR(VLOOKUP(D26208,Transactions!$K$4:$L$24,2,0), "Invalid date, no label or wrong spelling"),"Date and/or label missing. Exclude?")</f>
        <v>Date and/or label missing. Exclude?</v>
      </c>
      <c r="F26208" s="201"/>
      <c r="G26208" s="202"/>
      <c r="H26208" s="203"/>
    </row>
    <row r="26209" spans="1:8" x14ac:dyDescent="0.25">
      <c r="A26209" s="37"/>
      <c r="B26209" s="38"/>
      <c r="C26209" s="97"/>
      <c r="D26209" s="92"/>
      <c r="E26209" s="88" t="str">
        <f>IF(A26209&lt;&gt;0,IFERROR(VLOOKUP(D26209,Transactions!$K$4:$L$24,2,0), "Invalid date, no label or wrong spelling"),"Date and/or label missing. Exclude?")</f>
        <v>Date and/or label missing. Exclude?</v>
      </c>
      <c r="F26209" s="201"/>
      <c r="G26209" s="202"/>
      <c r="H26209" s="203"/>
    </row>
    <row r="26210" spans="1:8" x14ac:dyDescent="0.25">
      <c r="A26210" s="37"/>
      <c r="B26210" s="38"/>
      <c r="C26210" s="97"/>
      <c r="D26210" s="92"/>
      <c r="E26210" s="88" t="str">
        <f>IF(A26210&lt;&gt;0,IFERROR(VLOOKUP(D26210,Transactions!$K$4:$L$24,2,0), "Invalid date, no label or wrong spelling"),"Date and/or label missing. Exclude?")</f>
        <v>Date and/or label missing. Exclude?</v>
      </c>
      <c r="F26210" s="201"/>
      <c r="G26210" s="202"/>
      <c r="H26210" s="203"/>
    </row>
    <row r="26211" spans="1:8" x14ac:dyDescent="0.25">
      <c r="A26211" s="37"/>
      <c r="B26211" s="38"/>
      <c r="C26211" s="97"/>
      <c r="D26211" s="92"/>
      <c r="E26211" s="88" t="str">
        <f>IF(A26211&lt;&gt;0,IFERROR(VLOOKUP(D26211,Transactions!$K$4:$L$24,2,0), "Invalid date, no label or wrong spelling"),"Date and/or label missing. Exclude?")</f>
        <v>Date and/or label missing. Exclude?</v>
      </c>
      <c r="F26211" s="201"/>
      <c r="G26211" s="202"/>
      <c r="H26211" s="203"/>
    </row>
    <row r="26212" spans="1:8" x14ac:dyDescent="0.25">
      <c r="A26212" s="37"/>
      <c r="B26212" s="38"/>
      <c r="C26212" s="97"/>
      <c r="D26212" s="92"/>
      <c r="E26212" s="88" t="str">
        <f>IF(A26212&lt;&gt;0,IFERROR(VLOOKUP(D26212,Transactions!$K$4:$L$24,2,0), "Invalid date, no label or wrong spelling"),"Date and/or label missing. Exclude?")</f>
        <v>Date and/or label missing. Exclude?</v>
      </c>
      <c r="F26212" s="201"/>
      <c r="G26212" s="202"/>
      <c r="H26212" s="203"/>
    </row>
    <row r="26213" spans="1:8" x14ac:dyDescent="0.25">
      <c r="A26213" s="37"/>
      <c r="B26213" s="38"/>
      <c r="C26213" s="97"/>
      <c r="D26213" s="92"/>
      <c r="E26213" s="88" t="str">
        <f>IF(A26213&lt;&gt;0,IFERROR(VLOOKUP(D26213,Transactions!$K$4:$L$24,2,0), "Invalid date, no label or wrong spelling"),"Date and/or label missing. Exclude?")</f>
        <v>Date and/or label missing. Exclude?</v>
      </c>
      <c r="F26213" s="201"/>
      <c r="G26213" s="202"/>
      <c r="H26213" s="203"/>
    </row>
    <row r="26214" spans="1:8" x14ac:dyDescent="0.25">
      <c r="A26214" s="37"/>
      <c r="B26214" s="38"/>
      <c r="C26214" s="97"/>
      <c r="D26214" s="92"/>
      <c r="E26214" s="88" t="str">
        <f>IF(A26214&lt;&gt;0,IFERROR(VLOOKUP(D26214,Transactions!$K$4:$L$24,2,0), "Invalid date, no label or wrong spelling"),"Date and/or label missing. Exclude?")</f>
        <v>Date and/or label missing. Exclude?</v>
      </c>
      <c r="F26214" s="201"/>
      <c r="G26214" s="202"/>
      <c r="H26214" s="203"/>
    </row>
    <row r="26215" spans="1:8" x14ac:dyDescent="0.25">
      <c r="A26215" s="37"/>
      <c r="B26215" s="38"/>
      <c r="C26215" s="97"/>
      <c r="D26215" s="92"/>
      <c r="E26215" s="88" t="str">
        <f>IF(A26215&lt;&gt;0,IFERROR(VLOOKUP(D26215,Transactions!$K$4:$L$24,2,0), "Invalid date, no label or wrong spelling"),"Date and/or label missing. Exclude?")</f>
        <v>Date and/or label missing. Exclude?</v>
      </c>
      <c r="F26215" s="201"/>
      <c r="G26215" s="202"/>
      <c r="H26215" s="203"/>
    </row>
    <row r="26216" spans="1:8" x14ac:dyDescent="0.25">
      <c r="A26216" s="37"/>
      <c r="B26216" s="38"/>
      <c r="C26216" s="97"/>
      <c r="D26216" s="92"/>
      <c r="E26216" s="88" t="str">
        <f>IF(A26216&lt;&gt;0,IFERROR(VLOOKUP(D26216,Transactions!$K$4:$L$24,2,0), "Invalid date, no label or wrong spelling"),"Date and/or label missing. Exclude?")</f>
        <v>Date and/or label missing. Exclude?</v>
      </c>
      <c r="F26216" s="201"/>
      <c r="G26216" s="202"/>
      <c r="H26216" s="203"/>
    </row>
    <row r="26217" spans="1:8" x14ac:dyDescent="0.25">
      <c r="A26217" s="37"/>
      <c r="B26217" s="38"/>
      <c r="C26217" s="97"/>
      <c r="D26217" s="92"/>
      <c r="E26217" s="88" t="str">
        <f>IF(A26217&lt;&gt;0,IFERROR(VLOOKUP(D26217,Transactions!$K$4:$L$24,2,0), "Invalid date, no label or wrong spelling"),"Date and/or label missing. Exclude?")</f>
        <v>Date and/or label missing. Exclude?</v>
      </c>
      <c r="F26217" s="201"/>
      <c r="G26217" s="202"/>
      <c r="H26217" s="203"/>
    </row>
    <row r="26218" spans="1:8" x14ac:dyDescent="0.25">
      <c r="A26218" s="37"/>
      <c r="B26218" s="38"/>
      <c r="C26218" s="97"/>
      <c r="D26218" s="92"/>
      <c r="E26218" s="88" t="str">
        <f>IF(A26218&lt;&gt;0,IFERROR(VLOOKUP(D26218,Transactions!$K$4:$L$24,2,0), "Invalid date, no label or wrong spelling"),"Date and/or label missing. Exclude?")</f>
        <v>Date and/or label missing. Exclude?</v>
      </c>
      <c r="F26218" s="201"/>
      <c r="G26218" s="202"/>
      <c r="H26218" s="203"/>
    </row>
    <row r="26219" spans="1:8" x14ac:dyDescent="0.25">
      <c r="A26219" s="37"/>
      <c r="B26219" s="38"/>
      <c r="C26219" s="97"/>
      <c r="D26219" s="92"/>
      <c r="E26219" s="88" t="str">
        <f>IF(A26219&lt;&gt;0,IFERROR(VLOOKUP(D26219,Transactions!$K$4:$L$24,2,0), "Invalid date, no label or wrong spelling"),"Date and/or label missing. Exclude?")</f>
        <v>Date and/or label missing. Exclude?</v>
      </c>
      <c r="F26219" s="201"/>
      <c r="G26219" s="202"/>
      <c r="H26219" s="203"/>
    </row>
    <row r="26220" spans="1:8" x14ac:dyDescent="0.25">
      <c r="A26220" s="37"/>
      <c r="B26220" s="38"/>
      <c r="C26220" s="97"/>
      <c r="D26220" s="92"/>
      <c r="E26220" s="88" t="str">
        <f>IF(A26220&lt;&gt;0,IFERROR(VLOOKUP(D26220,Transactions!$K$4:$L$24,2,0), "Invalid date, no label or wrong spelling"),"Date and/or label missing. Exclude?")</f>
        <v>Date and/or label missing. Exclude?</v>
      </c>
      <c r="F26220" s="201"/>
      <c r="G26220" s="202"/>
      <c r="H26220" s="203"/>
    </row>
    <row r="26221" spans="1:8" x14ac:dyDescent="0.25">
      <c r="A26221" s="37"/>
      <c r="B26221" s="38"/>
      <c r="C26221" s="97"/>
      <c r="D26221" s="92"/>
      <c r="E26221" s="88" t="str">
        <f>IF(A26221&lt;&gt;0,IFERROR(VLOOKUP(D26221,Transactions!$K$4:$L$24,2,0), "Invalid date, no label or wrong spelling"),"Date and/or label missing. Exclude?")</f>
        <v>Date and/or label missing. Exclude?</v>
      </c>
      <c r="F26221" s="201"/>
      <c r="G26221" s="202"/>
      <c r="H26221" s="203"/>
    </row>
    <row r="26222" spans="1:8" x14ac:dyDescent="0.25">
      <c r="A26222" s="37"/>
      <c r="B26222" s="38"/>
      <c r="C26222" s="97"/>
      <c r="D26222" s="92"/>
      <c r="E26222" s="88" t="str">
        <f>IF(A26222&lt;&gt;0,IFERROR(VLOOKUP(D26222,Transactions!$K$4:$L$24,2,0), "Invalid date, no label or wrong spelling"),"Date and/or label missing. Exclude?")</f>
        <v>Date and/or label missing. Exclude?</v>
      </c>
      <c r="F26222" s="201"/>
      <c r="G26222" s="202"/>
      <c r="H26222" s="203"/>
    </row>
    <row r="26223" spans="1:8" x14ac:dyDescent="0.25">
      <c r="A26223" s="37"/>
      <c r="B26223" s="38"/>
      <c r="C26223" s="97"/>
      <c r="D26223" s="92"/>
      <c r="E26223" s="88" t="str">
        <f>IF(A26223&lt;&gt;0,IFERROR(VLOOKUP(D26223,Transactions!$K$4:$L$24,2,0), "Invalid date, no label or wrong spelling"),"Date and/or label missing. Exclude?")</f>
        <v>Date and/or label missing. Exclude?</v>
      </c>
      <c r="F26223" s="201"/>
      <c r="G26223" s="202"/>
      <c r="H26223" s="203"/>
    </row>
    <row r="26224" spans="1:8" x14ac:dyDescent="0.25">
      <c r="A26224" s="37"/>
      <c r="B26224" s="38"/>
      <c r="C26224" s="97"/>
      <c r="D26224" s="92"/>
      <c r="E26224" s="88" t="str">
        <f>IF(A26224&lt;&gt;0,IFERROR(VLOOKUP(D26224,Transactions!$K$4:$L$24,2,0), "Invalid date, no label or wrong spelling"),"Date and/or label missing. Exclude?")</f>
        <v>Date and/or label missing. Exclude?</v>
      </c>
      <c r="F26224" s="201"/>
      <c r="G26224" s="202"/>
      <c r="H26224" s="203"/>
    </row>
    <row r="26225" spans="1:8" x14ac:dyDescent="0.25">
      <c r="A26225" s="37"/>
      <c r="B26225" s="38"/>
      <c r="C26225" s="97"/>
      <c r="D26225" s="92"/>
      <c r="E26225" s="88" t="str">
        <f>IF(A26225&lt;&gt;0,IFERROR(VLOOKUP(D26225,Transactions!$K$4:$L$24,2,0), "Invalid date, no label or wrong spelling"),"Date and/or label missing. Exclude?")</f>
        <v>Date and/or label missing. Exclude?</v>
      </c>
      <c r="F26225" s="201"/>
      <c r="G26225" s="202"/>
      <c r="H26225" s="203"/>
    </row>
    <row r="26226" spans="1:8" x14ac:dyDescent="0.25">
      <c r="A26226" s="37"/>
      <c r="B26226" s="38"/>
      <c r="C26226" s="97"/>
      <c r="D26226" s="92"/>
      <c r="E26226" s="88" t="str">
        <f>IF(A26226&lt;&gt;0,IFERROR(VLOOKUP(D26226,Transactions!$K$4:$L$24,2,0), "Invalid date, no label or wrong spelling"),"Date and/or label missing. Exclude?")</f>
        <v>Date and/or label missing. Exclude?</v>
      </c>
      <c r="F26226" s="201"/>
      <c r="G26226" s="202"/>
      <c r="H26226" s="203"/>
    </row>
    <row r="26227" spans="1:8" x14ac:dyDescent="0.25">
      <c r="A26227" s="37"/>
      <c r="B26227" s="38"/>
      <c r="C26227" s="97"/>
      <c r="D26227" s="92"/>
      <c r="E26227" s="88" t="str">
        <f>IF(A26227&lt;&gt;0,IFERROR(VLOOKUP(D26227,Transactions!$K$4:$L$24,2,0), "Invalid date, no label or wrong spelling"),"Date and/or label missing. Exclude?")</f>
        <v>Date and/or label missing. Exclude?</v>
      </c>
      <c r="F26227" s="201"/>
      <c r="G26227" s="202"/>
      <c r="H26227" s="203"/>
    </row>
    <row r="26228" spans="1:8" x14ac:dyDescent="0.25">
      <c r="A26228" s="37"/>
      <c r="B26228" s="38"/>
      <c r="C26228" s="97"/>
      <c r="D26228" s="92"/>
      <c r="E26228" s="88" t="str">
        <f>IF(A26228&lt;&gt;0,IFERROR(VLOOKUP(D26228,Transactions!$K$4:$L$24,2,0), "Invalid date, no label or wrong spelling"),"Date and/or label missing. Exclude?")</f>
        <v>Date and/or label missing. Exclude?</v>
      </c>
      <c r="F26228" s="201"/>
      <c r="G26228" s="202"/>
      <c r="H26228" s="203"/>
    </row>
    <row r="26229" spans="1:8" x14ac:dyDescent="0.25">
      <c r="A26229" s="37"/>
      <c r="B26229" s="38"/>
      <c r="C26229" s="97"/>
      <c r="D26229" s="92"/>
      <c r="E26229" s="88" t="str">
        <f>IF(A26229&lt;&gt;0,IFERROR(VLOOKUP(D26229,Transactions!$K$4:$L$24,2,0), "Invalid date, no label or wrong spelling"),"Date and/or label missing. Exclude?")</f>
        <v>Date and/or label missing. Exclude?</v>
      </c>
      <c r="F26229" s="201"/>
      <c r="G26229" s="202"/>
      <c r="H26229" s="203"/>
    </row>
    <row r="26230" spans="1:8" x14ac:dyDescent="0.25">
      <c r="A26230" s="37"/>
      <c r="B26230" s="38"/>
      <c r="C26230" s="97"/>
      <c r="D26230" s="92"/>
      <c r="E26230" s="88" t="str">
        <f>IF(A26230&lt;&gt;0,IFERROR(VLOOKUP(D26230,Transactions!$K$4:$L$24,2,0), "Invalid date, no label or wrong spelling"),"Date and/or label missing. Exclude?")</f>
        <v>Date and/or label missing. Exclude?</v>
      </c>
      <c r="F26230" s="201"/>
      <c r="G26230" s="202"/>
      <c r="H26230" s="203"/>
    </row>
    <row r="26231" spans="1:8" x14ac:dyDescent="0.25">
      <c r="A26231" s="37"/>
      <c r="B26231" s="38"/>
      <c r="C26231" s="97"/>
      <c r="D26231" s="92"/>
      <c r="E26231" s="88" t="str">
        <f>IF(A26231&lt;&gt;0,IFERROR(VLOOKUP(D26231,Transactions!$K$4:$L$24,2,0), "Invalid date, no label or wrong spelling"),"Date and/or label missing. Exclude?")</f>
        <v>Date and/or label missing. Exclude?</v>
      </c>
      <c r="F26231" s="201"/>
      <c r="G26231" s="202"/>
      <c r="H26231" s="203"/>
    </row>
    <row r="26232" spans="1:8" x14ac:dyDescent="0.25">
      <c r="A26232" s="37"/>
      <c r="B26232" s="38"/>
      <c r="C26232" s="97"/>
      <c r="D26232" s="92"/>
      <c r="E26232" s="88" t="str">
        <f>IF(A26232&lt;&gt;0,IFERROR(VLOOKUP(D26232,Transactions!$K$4:$L$24,2,0), "Invalid date, no label or wrong spelling"),"Date and/or label missing. Exclude?")</f>
        <v>Date and/or label missing. Exclude?</v>
      </c>
      <c r="F26232" s="201"/>
      <c r="G26232" s="202"/>
      <c r="H26232" s="203"/>
    </row>
    <row r="26233" spans="1:8" x14ac:dyDescent="0.25">
      <c r="A26233" s="37"/>
      <c r="B26233" s="38"/>
      <c r="C26233" s="97"/>
      <c r="D26233" s="92"/>
      <c r="E26233" s="88" t="str">
        <f>IF(A26233&lt;&gt;0,IFERROR(VLOOKUP(D26233,Transactions!$K$4:$L$24,2,0), "Invalid date, no label or wrong spelling"),"Date and/or label missing. Exclude?")</f>
        <v>Date and/or label missing. Exclude?</v>
      </c>
      <c r="F26233" s="201"/>
      <c r="G26233" s="202"/>
      <c r="H26233" s="203"/>
    </row>
    <row r="26234" spans="1:8" x14ac:dyDescent="0.25">
      <c r="A26234" s="37"/>
      <c r="B26234" s="38"/>
      <c r="C26234" s="97"/>
      <c r="D26234" s="92"/>
      <c r="E26234" s="88" t="str">
        <f>IF(A26234&lt;&gt;0,IFERROR(VLOOKUP(D26234,Transactions!$K$4:$L$24,2,0), "Invalid date, no label or wrong spelling"),"Date and/or label missing. Exclude?")</f>
        <v>Date and/or label missing. Exclude?</v>
      </c>
      <c r="F26234" s="201"/>
      <c r="G26234" s="202"/>
      <c r="H26234" s="203"/>
    </row>
    <row r="26235" spans="1:8" x14ac:dyDescent="0.25">
      <c r="A26235" s="37"/>
      <c r="B26235" s="38"/>
      <c r="C26235" s="97"/>
      <c r="D26235" s="92"/>
      <c r="E26235" s="88" t="str">
        <f>IF(A26235&lt;&gt;0,IFERROR(VLOOKUP(D26235,Transactions!$K$4:$L$24,2,0), "Invalid date, no label or wrong spelling"),"Date and/or label missing. Exclude?")</f>
        <v>Date and/or label missing. Exclude?</v>
      </c>
      <c r="F26235" s="201"/>
      <c r="G26235" s="202"/>
      <c r="H26235" s="203"/>
    </row>
    <row r="26236" spans="1:8" x14ac:dyDescent="0.25">
      <c r="A26236" s="37"/>
      <c r="B26236" s="38"/>
      <c r="C26236" s="97"/>
      <c r="D26236" s="92"/>
      <c r="E26236" s="88" t="str">
        <f>IF(A26236&lt;&gt;0,IFERROR(VLOOKUP(D26236,Transactions!$K$4:$L$24,2,0), "Invalid date, no label or wrong spelling"),"Date and/or label missing. Exclude?")</f>
        <v>Date and/or label missing. Exclude?</v>
      </c>
      <c r="F26236" s="201"/>
      <c r="G26236" s="202"/>
      <c r="H26236" s="203"/>
    </row>
    <row r="26237" spans="1:8" x14ac:dyDescent="0.25">
      <c r="A26237" s="37"/>
      <c r="B26237" s="38"/>
      <c r="C26237" s="97"/>
      <c r="D26237" s="92"/>
      <c r="E26237" s="88" t="str">
        <f>IF(A26237&lt;&gt;0,IFERROR(VLOOKUP(D26237,Transactions!$K$4:$L$24,2,0), "Invalid date, no label or wrong spelling"),"Date and/or label missing. Exclude?")</f>
        <v>Date and/or label missing. Exclude?</v>
      </c>
      <c r="F26237" s="201"/>
      <c r="G26237" s="202"/>
      <c r="H26237" s="203"/>
    </row>
    <row r="26238" spans="1:8" x14ac:dyDescent="0.25">
      <c r="A26238" s="37"/>
      <c r="B26238" s="38"/>
      <c r="C26238" s="97"/>
      <c r="D26238" s="92"/>
      <c r="E26238" s="88" t="str">
        <f>IF(A26238&lt;&gt;0,IFERROR(VLOOKUP(D26238,Transactions!$K$4:$L$24,2,0), "Invalid date, no label or wrong spelling"),"Date and/or label missing. Exclude?")</f>
        <v>Date and/or label missing. Exclude?</v>
      </c>
      <c r="F26238" s="201"/>
      <c r="G26238" s="202"/>
      <c r="H26238" s="203"/>
    </row>
    <row r="26239" spans="1:8" x14ac:dyDescent="0.25">
      <c r="A26239" s="37"/>
      <c r="B26239" s="38"/>
      <c r="C26239" s="97"/>
      <c r="D26239" s="92"/>
      <c r="E26239" s="88" t="str">
        <f>IF(A26239&lt;&gt;0,IFERROR(VLOOKUP(D26239,Transactions!$K$4:$L$24,2,0), "Invalid date, no label or wrong spelling"),"Date and/or label missing. Exclude?")</f>
        <v>Date and/or label missing. Exclude?</v>
      </c>
      <c r="F26239" s="201"/>
      <c r="G26239" s="202"/>
      <c r="H26239" s="203"/>
    </row>
    <row r="26240" spans="1:8" x14ac:dyDescent="0.25">
      <c r="A26240" s="37"/>
      <c r="B26240" s="38"/>
      <c r="C26240" s="97"/>
      <c r="D26240" s="92"/>
      <c r="E26240" s="88" t="str">
        <f>IF(A26240&lt;&gt;0,IFERROR(VLOOKUP(D26240,Transactions!$K$4:$L$24,2,0), "Invalid date, no label or wrong spelling"),"Date and/or label missing. Exclude?")</f>
        <v>Date and/or label missing. Exclude?</v>
      </c>
      <c r="F26240" s="201"/>
      <c r="G26240" s="202"/>
      <c r="H26240" s="203"/>
    </row>
    <row r="26241" spans="1:8" x14ac:dyDescent="0.25">
      <c r="A26241" s="37"/>
      <c r="B26241" s="38"/>
      <c r="C26241" s="97"/>
      <c r="D26241" s="92"/>
      <c r="E26241" s="88" t="str">
        <f>IF(A26241&lt;&gt;0,IFERROR(VLOOKUP(D26241,Transactions!$K$4:$L$24,2,0), "Invalid date, no label or wrong spelling"),"Date and/or label missing. Exclude?")</f>
        <v>Date and/or label missing. Exclude?</v>
      </c>
      <c r="F26241" s="201"/>
      <c r="G26241" s="202"/>
      <c r="H26241" s="203"/>
    </row>
    <row r="26242" spans="1:8" x14ac:dyDescent="0.25">
      <c r="A26242" s="37"/>
      <c r="B26242" s="38"/>
      <c r="C26242" s="97"/>
      <c r="D26242" s="92"/>
      <c r="E26242" s="88" t="str">
        <f>IF(A26242&lt;&gt;0,IFERROR(VLOOKUP(D26242,Transactions!$K$4:$L$24,2,0), "Invalid date, no label or wrong spelling"),"Date and/or label missing. Exclude?")</f>
        <v>Date and/or label missing. Exclude?</v>
      </c>
      <c r="F26242" s="201"/>
      <c r="G26242" s="202"/>
      <c r="H26242" s="203"/>
    </row>
    <row r="26243" spans="1:8" x14ac:dyDescent="0.25">
      <c r="A26243" s="37"/>
      <c r="B26243" s="38"/>
      <c r="C26243" s="97"/>
      <c r="D26243" s="92"/>
      <c r="E26243" s="88" t="str">
        <f>IF(A26243&lt;&gt;0,IFERROR(VLOOKUP(D26243,Transactions!$K$4:$L$24,2,0), "Invalid date, no label or wrong spelling"),"Date and/or label missing. Exclude?")</f>
        <v>Date and/or label missing. Exclude?</v>
      </c>
      <c r="F26243" s="201"/>
      <c r="G26243" s="202"/>
      <c r="H26243" s="203"/>
    </row>
    <row r="26244" spans="1:8" x14ac:dyDescent="0.25">
      <c r="A26244" s="37"/>
      <c r="B26244" s="38"/>
      <c r="C26244" s="97"/>
      <c r="D26244" s="92"/>
      <c r="E26244" s="88" t="str">
        <f>IF(A26244&lt;&gt;0,IFERROR(VLOOKUP(D26244,Transactions!$K$4:$L$24,2,0), "Invalid date, no label or wrong spelling"),"Date and/or label missing. Exclude?")</f>
        <v>Date and/or label missing. Exclude?</v>
      </c>
      <c r="F26244" s="201"/>
      <c r="G26244" s="202"/>
      <c r="H26244" s="203"/>
    </row>
    <row r="26245" spans="1:8" x14ac:dyDescent="0.25">
      <c r="A26245" s="37"/>
      <c r="B26245" s="38"/>
      <c r="C26245" s="97"/>
      <c r="D26245" s="92"/>
      <c r="E26245" s="88" t="str">
        <f>IF(A26245&lt;&gt;0,IFERROR(VLOOKUP(D26245,Transactions!$K$4:$L$24,2,0), "Invalid date, no label or wrong spelling"),"Date and/or label missing. Exclude?")</f>
        <v>Date and/or label missing. Exclude?</v>
      </c>
      <c r="F26245" s="201"/>
      <c r="G26245" s="202"/>
      <c r="H26245" s="203"/>
    </row>
    <row r="26246" spans="1:8" x14ac:dyDescent="0.25">
      <c r="A26246" s="37"/>
      <c r="B26246" s="38"/>
      <c r="C26246" s="97"/>
      <c r="D26246" s="92"/>
      <c r="E26246" s="88" t="str">
        <f>IF(A26246&lt;&gt;0,IFERROR(VLOOKUP(D26246,Transactions!$K$4:$L$24,2,0), "Invalid date, no label or wrong spelling"),"Date and/or label missing. Exclude?")</f>
        <v>Date and/or label missing. Exclude?</v>
      </c>
      <c r="F26246" s="201"/>
      <c r="G26246" s="202"/>
      <c r="H26246" s="203"/>
    </row>
    <row r="26247" spans="1:8" x14ac:dyDescent="0.25">
      <c r="A26247" s="37"/>
      <c r="B26247" s="38"/>
      <c r="C26247" s="97"/>
      <c r="D26247" s="92"/>
      <c r="E26247" s="88" t="str">
        <f>IF(A26247&lt;&gt;0,IFERROR(VLOOKUP(D26247,Transactions!$K$4:$L$24,2,0), "Invalid date, no label or wrong spelling"),"Date and/or label missing. Exclude?")</f>
        <v>Date and/or label missing. Exclude?</v>
      </c>
      <c r="F26247" s="201"/>
      <c r="G26247" s="202"/>
      <c r="H26247" s="203"/>
    </row>
    <row r="26248" spans="1:8" x14ac:dyDescent="0.25">
      <c r="A26248" s="37"/>
      <c r="B26248" s="38"/>
      <c r="C26248" s="97"/>
      <c r="D26248" s="92"/>
      <c r="E26248" s="88" t="str">
        <f>IF(A26248&lt;&gt;0,IFERROR(VLOOKUP(D26248,Transactions!$K$4:$L$24,2,0), "Invalid date, no label or wrong spelling"),"Date and/or label missing. Exclude?")</f>
        <v>Date and/or label missing. Exclude?</v>
      </c>
      <c r="F26248" s="201"/>
      <c r="G26248" s="202"/>
      <c r="H26248" s="203"/>
    </row>
    <row r="26249" spans="1:8" x14ac:dyDescent="0.25">
      <c r="A26249" s="37"/>
      <c r="B26249" s="38"/>
      <c r="C26249" s="97"/>
      <c r="D26249" s="92"/>
      <c r="E26249" s="88" t="str">
        <f>IF(A26249&lt;&gt;0,IFERROR(VLOOKUP(D26249,Transactions!$K$4:$L$24,2,0), "Invalid date, no label or wrong spelling"),"Date and/or label missing. Exclude?")</f>
        <v>Date and/or label missing. Exclude?</v>
      </c>
      <c r="F26249" s="201"/>
      <c r="G26249" s="202"/>
      <c r="H26249" s="203"/>
    </row>
    <row r="26250" spans="1:8" x14ac:dyDescent="0.25">
      <c r="A26250" s="37"/>
      <c r="B26250" s="38"/>
      <c r="C26250" s="97"/>
      <c r="D26250" s="92"/>
      <c r="E26250" s="88" t="str">
        <f>IF(A26250&lt;&gt;0,IFERROR(VLOOKUP(D26250,Transactions!$K$4:$L$24,2,0), "Invalid date, no label or wrong spelling"),"Date and/or label missing. Exclude?")</f>
        <v>Date and/or label missing. Exclude?</v>
      </c>
      <c r="F26250" s="201"/>
      <c r="G26250" s="202"/>
      <c r="H26250" s="203"/>
    </row>
    <row r="26251" spans="1:8" x14ac:dyDescent="0.25">
      <c r="A26251" s="37"/>
      <c r="B26251" s="38"/>
      <c r="C26251" s="97"/>
      <c r="D26251" s="92"/>
      <c r="E26251" s="88" t="str">
        <f>IF(A26251&lt;&gt;0,IFERROR(VLOOKUP(D26251,Transactions!$K$4:$L$24,2,0), "Invalid date, no label or wrong spelling"),"Date and/or label missing. Exclude?")</f>
        <v>Date and/or label missing. Exclude?</v>
      </c>
      <c r="F26251" s="201"/>
      <c r="G26251" s="202"/>
      <c r="H26251" s="203"/>
    </row>
    <row r="26252" spans="1:8" x14ac:dyDescent="0.25">
      <c r="A26252" s="37"/>
      <c r="B26252" s="38"/>
      <c r="C26252" s="97"/>
      <c r="D26252" s="92"/>
      <c r="E26252" s="88" t="str">
        <f>IF(A26252&lt;&gt;0,IFERROR(VLOOKUP(D26252,Transactions!$K$4:$L$24,2,0), "Invalid date, no label or wrong spelling"),"Date and/or label missing. Exclude?")</f>
        <v>Date and/or label missing. Exclude?</v>
      </c>
      <c r="F26252" s="201"/>
      <c r="G26252" s="202"/>
      <c r="H26252" s="203"/>
    </row>
    <row r="26253" spans="1:8" x14ac:dyDescent="0.25">
      <c r="A26253" s="37"/>
      <c r="B26253" s="38"/>
      <c r="C26253" s="97"/>
      <c r="D26253" s="92"/>
      <c r="E26253" s="88" t="str">
        <f>IF(A26253&lt;&gt;0,IFERROR(VLOOKUP(D26253,Transactions!$K$4:$L$24,2,0), "Invalid date, no label or wrong spelling"),"Date and/or label missing. Exclude?")</f>
        <v>Date and/or label missing. Exclude?</v>
      </c>
      <c r="F26253" s="201"/>
      <c r="G26253" s="202"/>
      <c r="H26253" s="203"/>
    </row>
    <row r="26254" spans="1:8" x14ac:dyDescent="0.25">
      <c r="A26254" s="37"/>
      <c r="B26254" s="38"/>
      <c r="C26254" s="97"/>
      <c r="D26254" s="92"/>
      <c r="E26254" s="88" t="str">
        <f>IF(A26254&lt;&gt;0,IFERROR(VLOOKUP(D26254,Transactions!$K$4:$L$24,2,0), "Invalid date, no label or wrong spelling"),"Date and/or label missing. Exclude?")</f>
        <v>Date and/or label missing. Exclude?</v>
      </c>
      <c r="F26254" s="201"/>
      <c r="G26254" s="202"/>
      <c r="H26254" s="203"/>
    </row>
    <row r="26255" spans="1:8" x14ac:dyDescent="0.25">
      <c r="A26255" s="37"/>
      <c r="B26255" s="38"/>
      <c r="C26255" s="97"/>
      <c r="D26255" s="92"/>
      <c r="E26255" s="88" t="str">
        <f>IF(A26255&lt;&gt;0,IFERROR(VLOOKUP(D26255,Transactions!$K$4:$L$24,2,0), "Invalid date, no label or wrong spelling"),"Date and/or label missing. Exclude?")</f>
        <v>Date and/or label missing. Exclude?</v>
      </c>
      <c r="F26255" s="201"/>
      <c r="G26255" s="202"/>
      <c r="H26255" s="203"/>
    </row>
    <row r="26256" spans="1:8" x14ac:dyDescent="0.25">
      <c r="A26256" s="37"/>
      <c r="B26256" s="38"/>
      <c r="C26256" s="97"/>
      <c r="D26256" s="92"/>
      <c r="E26256" s="88" t="str">
        <f>IF(A26256&lt;&gt;0,IFERROR(VLOOKUP(D26256,Transactions!$K$4:$L$24,2,0), "Invalid date, no label or wrong spelling"),"Date and/or label missing. Exclude?")</f>
        <v>Date and/or label missing. Exclude?</v>
      </c>
      <c r="F26256" s="201"/>
      <c r="G26256" s="202"/>
      <c r="H26256" s="203"/>
    </row>
    <row r="26257" spans="1:8" x14ac:dyDescent="0.25">
      <c r="A26257" s="37"/>
      <c r="B26257" s="38"/>
      <c r="C26257" s="97"/>
      <c r="D26257" s="92"/>
      <c r="E26257" s="88" t="str">
        <f>IF(A26257&lt;&gt;0,IFERROR(VLOOKUP(D26257,Transactions!$K$4:$L$24,2,0), "Invalid date, no label or wrong spelling"),"Date and/or label missing. Exclude?")</f>
        <v>Date and/or label missing. Exclude?</v>
      </c>
      <c r="F26257" s="201"/>
      <c r="G26257" s="202"/>
      <c r="H26257" s="203"/>
    </row>
    <row r="26258" spans="1:8" x14ac:dyDescent="0.25">
      <c r="A26258" s="37"/>
      <c r="B26258" s="38"/>
      <c r="C26258" s="97"/>
      <c r="D26258" s="92"/>
      <c r="E26258" s="88" t="str">
        <f>IF(A26258&lt;&gt;0,IFERROR(VLOOKUP(D26258,Transactions!$K$4:$L$24,2,0), "Invalid date, no label or wrong spelling"),"Date and/or label missing. Exclude?")</f>
        <v>Date and/or label missing. Exclude?</v>
      </c>
      <c r="F26258" s="201"/>
      <c r="G26258" s="202"/>
      <c r="H26258" s="203"/>
    </row>
    <row r="26259" spans="1:8" x14ac:dyDescent="0.25">
      <c r="A26259" s="37"/>
      <c r="B26259" s="38"/>
      <c r="C26259" s="97"/>
      <c r="D26259" s="92"/>
      <c r="E26259" s="88" t="str">
        <f>IF(A26259&lt;&gt;0,IFERROR(VLOOKUP(D26259,Transactions!$K$4:$L$24,2,0), "Invalid date, no label or wrong spelling"),"Date and/or label missing. Exclude?")</f>
        <v>Date and/or label missing. Exclude?</v>
      </c>
      <c r="F26259" s="201"/>
      <c r="G26259" s="202"/>
      <c r="H26259" s="203"/>
    </row>
    <row r="26260" spans="1:8" x14ac:dyDescent="0.25">
      <c r="A26260" s="37"/>
      <c r="B26260" s="38"/>
      <c r="C26260" s="97"/>
      <c r="D26260" s="92"/>
      <c r="E26260" s="88" t="str">
        <f>IF(A26260&lt;&gt;0,IFERROR(VLOOKUP(D26260,Transactions!$K$4:$L$24,2,0), "Invalid date, no label or wrong spelling"),"Date and/or label missing. Exclude?")</f>
        <v>Date and/or label missing. Exclude?</v>
      </c>
      <c r="F26260" s="201"/>
      <c r="G26260" s="202"/>
      <c r="H26260" s="203"/>
    </row>
    <row r="26261" spans="1:8" x14ac:dyDescent="0.25">
      <c r="A26261" s="37"/>
      <c r="B26261" s="38"/>
      <c r="C26261" s="97"/>
      <c r="D26261" s="92"/>
      <c r="E26261" s="88" t="str">
        <f>IF(A26261&lt;&gt;0,IFERROR(VLOOKUP(D26261,Transactions!$K$4:$L$24,2,0), "Invalid date, no label or wrong spelling"),"Date and/or label missing. Exclude?")</f>
        <v>Date and/or label missing. Exclude?</v>
      </c>
      <c r="F26261" s="201"/>
      <c r="G26261" s="202"/>
      <c r="H26261" s="203"/>
    </row>
    <row r="26262" spans="1:8" x14ac:dyDescent="0.25">
      <c r="A26262" s="37"/>
      <c r="B26262" s="38"/>
      <c r="C26262" s="97"/>
      <c r="D26262" s="92"/>
      <c r="E26262" s="88" t="str">
        <f>IF(A26262&lt;&gt;0,IFERROR(VLOOKUP(D26262,Transactions!$K$4:$L$24,2,0), "Invalid date, no label or wrong spelling"),"Date and/or label missing. Exclude?")</f>
        <v>Date and/or label missing. Exclude?</v>
      </c>
      <c r="F26262" s="201"/>
      <c r="G26262" s="202"/>
      <c r="H26262" s="203"/>
    </row>
    <row r="26263" spans="1:8" x14ac:dyDescent="0.25">
      <c r="A26263" s="37"/>
      <c r="B26263" s="38"/>
      <c r="C26263" s="97"/>
      <c r="D26263" s="92"/>
      <c r="E26263" s="88" t="str">
        <f>IF(A26263&lt;&gt;0,IFERROR(VLOOKUP(D26263,Transactions!$K$4:$L$24,2,0), "Invalid date, no label or wrong spelling"),"Date and/or label missing. Exclude?")</f>
        <v>Date and/or label missing. Exclude?</v>
      </c>
      <c r="F26263" s="201"/>
      <c r="G26263" s="202"/>
      <c r="H26263" s="203"/>
    </row>
    <row r="26264" spans="1:8" x14ac:dyDescent="0.25">
      <c r="A26264" s="37"/>
      <c r="B26264" s="38"/>
      <c r="C26264" s="97"/>
      <c r="D26264" s="92"/>
      <c r="E26264" s="88" t="str">
        <f>IF(A26264&lt;&gt;0,IFERROR(VLOOKUP(D26264,Transactions!$K$4:$L$24,2,0), "Invalid date, no label or wrong spelling"),"Date and/or label missing. Exclude?")</f>
        <v>Date and/or label missing. Exclude?</v>
      </c>
      <c r="F26264" s="201"/>
      <c r="G26264" s="202"/>
      <c r="H26264" s="203"/>
    </row>
    <row r="26265" spans="1:8" x14ac:dyDescent="0.25">
      <c r="A26265" s="37"/>
      <c r="B26265" s="38"/>
      <c r="C26265" s="97"/>
      <c r="D26265" s="92"/>
      <c r="E26265" s="88" t="str">
        <f>IF(A26265&lt;&gt;0,IFERROR(VLOOKUP(D26265,Transactions!$K$4:$L$24,2,0), "Invalid date, no label or wrong spelling"),"Date and/or label missing. Exclude?")</f>
        <v>Date and/or label missing. Exclude?</v>
      </c>
      <c r="F26265" s="201"/>
      <c r="G26265" s="202"/>
      <c r="H26265" s="203"/>
    </row>
    <row r="26266" spans="1:8" x14ac:dyDescent="0.25">
      <c r="A26266" s="37"/>
      <c r="B26266" s="38"/>
      <c r="C26266" s="97"/>
      <c r="D26266" s="92"/>
      <c r="E26266" s="88" t="str">
        <f>IF(A26266&lt;&gt;0,IFERROR(VLOOKUP(D26266,Transactions!$K$4:$L$24,2,0), "Invalid date, no label or wrong spelling"),"Date and/or label missing. Exclude?")</f>
        <v>Date and/or label missing. Exclude?</v>
      </c>
      <c r="F26266" s="201"/>
      <c r="G26266" s="202"/>
      <c r="H26266" s="203"/>
    </row>
    <row r="26267" spans="1:8" x14ac:dyDescent="0.25">
      <c r="A26267" s="37"/>
      <c r="B26267" s="38"/>
      <c r="C26267" s="97"/>
      <c r="D26267" s="92"/>
      <c r="E26267" s="88" t="str">
        <f>IF(A26267&lt;&gt;0,IFERROR(VLOOKUP(D26267,Transactions!$K$4:$L$24,2,0), "Invalid date, no label or wrong spelling"),"Date and/or label missing. Exclude?")</f>
        <v>Date and/or label missing. Exclude?</v>
      </c>
      <c r="F26267" s="201"/>
      <c r="G26267" s="202"/>
      <c r="H26267" s="203"/>
    </row>
    <row r="26268" spans="1:8" x14ac:dyDescent="0.25">
      <c r="A26268" s="37"/>
      <c r="B26268" s="38"/>
      <c r="C26268" s="97"/>
      <c r="D26268" s="92"/>
      <c r="E26268" s="88" t="str">
        <f>IF(A26268&lt;&gt;0,IFERROR(VLOOKUP(D26268,Transactions!$K$4:$L$24,2,0), "Invalid date, no label or wrong spelling"),"Date and/or label missing. Exclude?")</f>
        <v>Date and/or label missing. Exclude?</v>
      </c>
      <c r="F26268" s="201"/>
      <c r="G26268" s="202"/>
      <c r="H26268" s="203"/>
    </row>
    <row r="26269" spans="1:8" x14ac:dyDescent="0.25">
      <c r="A26269" s="37"/>
      <c r="B26269" s="38"/>
      <c r="C26269" s="97"/>
      <c r="D26269" s="92"/>
      <c r="E26269" s="88" t="str">
        <f>IF(A26269&lt;&gt;0,IFERROR(VLOOKUP(D26269,Transactions!$K$4:$L$24,2,0), "Invalid date, no label or wrong spelling"),"Date and/or label missing. Exclude?")</f>
        <v>Date and/or label missing. Exclude?</v>
      </c>
      <c r="F26269" s="201"/>
      <c r="G26269" s="202"/>
      <c r="H26269" s="203"/>
    </row>
    <row r="26270" spans="1:8" x14ac:dyDescent="0.25">
      <c r="A26270" s="37"/>
      <c r="B26270" s="38"/>
      <c r="C26270" s="97"/>
      <c r="D26270" s="92"/>
      <c r="E26270" s="88" t="str">
        <f>IF(A26270&lt;&gt;0,IFERROR(VLOOKUP(D26270,Transactions!$K$4:$L$24,2,0), "Invalid date, no label or wrong spelling"),"Date and/or label missing. Exclude?")</f>
        <v>Date and/or label missing. Exclude?</v>
      </c>
      <c r="F26270" s="201"/>
      <c r="G26270" s="202"/>
      <c r="H26270" s="203"/>
    </row>
    <row r="26271" spans="1:8" x14ac:dyDescent="0.25">
      <c r="A26271" s="37"/>
      <c r="B26271" s="38"/>
      <c r="C26271" s="97"/>
      <c r="D26271" s="92"/>
      <c r="E26271" s="88" t="str">
        <f>IF(A26271&lt;&gt;0,IFERROR(VLOOKUP(D26271,Transactions!$K$4:$L$24,2,0), "Invalid date, no label or wrong spelling"),"Date and/or label missing. Exclude?")</f>
        <v>Date and/or label missing. Exclude?</v>
      </c>
      <c r="F26271" s="201"/>
      <c r="G26271" s="202"/>
      <c r="H26271" s="203"/>
    </row>
    <row r="26272" spans="1:8" x14ac:dyDescent="0.25">
      <c r="A26272" s="37"/>
      <c r="B26272" s="38"/>
      <c r="C26272" s="97"/>
      <c r="D26272" s="92"/>
      <c r="E26272" s="88" t="str">
        <f>IF(A26272&lt;&gt;0,IFERROR(VLOOKUP(D26272,Transactions!$K$4:$L$24,2,0), "Invalid date, no label or wrong spelling"),"Date and/or label missing. Exclude?")</f>
        <v>Date and/or label missing. Exclude?</v>
      </c>
      <c r="F26272" s="201"/>
      <c r="G26272" s="202"/>
      <c r="H26272" s="203"/>
    </row>
    <row r="26273" spans="1:8" x14ac:dyDescent="0.25">
      <c r="A26273" s="37"/>
      <c r="B26273" s="38"/>
      <c r="C26273" s="97"/>
      <c r="D26273" s="92"/>
      <c r="E26273" s="88" t="str">
        <f>IF(A26273&lt;&gt;0,IFERROR(VLOOKUP(D26273,Transactions!$K$4:$L$24,2,0), "Invalid date, no label or wrong spelling"),"Date and/or label missing. Exclude?")</f>
        <v>Date and/or label missing. Exclude?</v>
      </c>
      <c r="F26273" s="201"/>
      <c r="G26273" s="202"/>
      <c r="H26273" s="203"/>
    </row>
    <row r="26274" spans="1:8" x14ac:dyDescent="0.25">
      <c r="A26274" s="37"/>
      <c r="B26274" s="38"/>
      <c r="C26274" s="97"/>
      <c r="D26274" s="92"/>
      <c r="E26274" s="88" t="str">
        <f>IF(A26274&lt;&gt;0,IFERROR(VLOOKUP(D26274,Transactions!$K$4:$L$24,2,0), "Invalid date, no label or wrong spelling"),"Date and/or label missing. Exclude?")</f>
        <v>Date and/or label missing. Exclude?</v>
      </c>
      <c r="F26274" s="201"/>
      <c r="G26274" s="202"/>
      <c r="H26274" s="203"/>
    </row>
    <row r="26275" spans="1:8" x14ac:dyDescent="0.25">
      <c r="A26275" s="37"/>
      <c r="B26275" s="38"/>
      <c r="C26275" s="97"/>
      <c r="D26275" s="92"/>
      <c r="E26275" s="88" t="str">
        <f>IF(A26275&lt;&gt;0,IFERROR(VLOOKUP(D26275,Transactions!$K$4:$L$24,2,0), "Invalid date, no label or wrong spelling"),"Date and/or label missing. Exclude?")</f>
        <v>Date and/or label missing. Exclude?</v>
      </c>
      <c r="F26275" s="201"/>
      <c r="G26275" s="202"/>
      <c r="H26275" s="203"/>
    </row>
    <row r="26276" spans="1:8" x14ac:dyDescent="0.25">
      <c r="A26276" s="37"/>
      <c r="B26276" s="38"/>
      <c r="C26276" s="97"/>
      <c r="D26276" s="92"/>
      <c r="E26276" s="88" t="str">
        <f>IF(A26276&lt;&gt;0,IFERROR(VLOOKUP(D26276,Transactions!$K$4:$L$24,2,0), "Invalid date, no label or wrong spelling"),"Date and/or label missing. Exclude?")</f>
        <v>Date and/or label missing. Exclude?</v>
      </c>
      <c r="F26276" s="201"/>
      <c r="G26276" s="202"/>
      <c r="H26276" s="203"/>
    </row>
    <row r="26277" spans="1:8" x14ac:dyDescent="0.25">
      <c r="A26277" s="37"/>
      <c r="B26277" s="38"/>
      <c r="C26277" s="97"/>
      <c r="D26277" s="92"/>
      <c r="E26277" s="88" t="str">
        <f>IF(A26277&lt;&gt;0,IFERROR(VLOOKUP(D26277,Transactions!$K$4:$L$24,2,0), "Invalid date, no label or wrong spelling"),"Date and/or label missing. Exclude?")</f>
        <v>Date and/or label missing. Exclude?</v>
      </c>
      <c r="F26277" s="201"/>
      <c r="G26277" s="202"/>
      <c r="H26277" s="203"/>
    </row>
    <row r="26278" spans="1:8" x14ac:dyDescent="0.25">
      <c r="A26278" s="37"/>
      <c r="B26278" s="38"/>
      <c r="C26278" s="97"/>
      <c r="D26278" s="92"/>
      <c r="E26278" s="88" t="str">
        <f>IF(A26278&lt;&gt;0,IFERROR(VLOOKUP(D26278,Transactions!$K$4:$L$24,2,0), "Invalid date, no label or wrong spelling"),"Date and/or label missing. Exclude?")</f>
        <v>Date and/or label missing. Exclude?</v>
      </c>
      <c r="F26278" s="201"/>
      <c r="G26278" s="202"/>
      <c r="H26278" s="203"/>
    </row>
    <row r="26279" spans="1:8" x14ac:dyDescent="0.25">
      <c r="A26279" s="37"/>
      <c r="B26279" s="38"/>
      <c r="C26279" s="97"/>
      <c r="D26279" s="92"/>
      <c r="E26279" s="88" t="str">
        <f>IF(A26279&lt;&gt;0,IFERROR(VLOOKUP(D26279,Transactions!$K$4:$L$24,2,0), "Invalid date, no label or wrong spelling"),"Date and/or label missing. Exclude?")</f>
        <v>Date and/or label missing. Exclude?</v>
      </c>
      <c r="F26279" s="201"/>
      <c r="G26279" s="202"/>
      <c r="H26279" s="203"/>
    </row>
    <row r="26280" spans="1:8" x14ac:dyDescent="0.25">
      <c r="A26280" s="37"/>
      <c r="B26280" s="38"/>
      <c r="C26280" s="97"/>
      <c r="D26280" s="92"/>
      <c r="E26280" s="88" t="str">
        <f>IF(A26280&lt;&gt;0,IFERROR(VLOOKUP(D26280,Transactions!$K$4:$L$24,2,0), "Invalid date, no label or wrong spelling"),"Date and/or label missing. Exclude?")</f>
        <v>Date and/or label missing. Exclude?</v>
      </c>
      <c r="F26280" s="201"/>
      <c r="G26280" s="202"/>
      <c r="H26280" s="203"/>
    </row>
    <row r="26281" spans="1:8" x14ac:dyDescent="0.25">
      <c r="A26281" s="37"/>
      <c r="B26281" s="38"/>
      <c r="C26281" s="97"/>
      <c r="D26281" s="92"/>
      <c r="E26281" s="88" t="str">
        <f>IF(A26281&lt;&gt;0,IFERROR(VLOOKUP(D26281,Transactions!$K$4:$L$24,2,0), "Invalid date, no label or wrong spelling"),"Date and/or label missing. Exclude?")</f>
        <v>Date and/or label missing. Exclude?</v>
      </c>
      <c r="F26281" s="201"/>
      <c r="G26281" s="202"/>
      <c r="H26281" s="203"/>
    </row>
    <row r="26282" spans="1:8" x14ac:dyDescent="0.25">
      <c r="A26282" s="37"/>
      <c r="B26282" s="38"/>
      <c r="C26282" s="97"/>
      <c r="D26282" s="92"/>
      <c r="E26282" s="88" t="str">
        <f>IF(A26282&lt;&gt;0,IFERROR(VLOOKUP(D26282,Transactions!$K$4:$L$24,2,0), "Invalid date, no label or wrong spelling"),"Date and/or label missing. Exclude?")</f>
        <v>Date and/or label missing. Exclude?</v>
      </c>
      <c r="F26282" s="201"/>
      <c r="G26282" s="202"/>
      <c r="H26282" s="203"/>
    </row>
    <row r="26283" spans="1:8" x14ac:dyDescent="0.25">
      <c r="A26283" s="37"/>
      <c r="B26283" s="38"/>
      <c r="C26283" s="97"/>
      <c r="D26283" s="92"/>
      <c r="E26283" s="88" t="str">
        <f>IF(A26283&lt;&gt;0,IFERROR(VLOOKUP(D26283,Transactions!$K$4:$L$24,2,0), "Invalid date, no label or wrong spelling"),"Date and/or label missing. Exclude?")</f>
        <v>Date and/or label missing. Exclude?</v>
      </c>
      <c r="F26283" s="201"/>
      <c r="G26283" s="202"/>
      <c r="H26283" s="203"/>
    </row>
    <row r="26284" spans="1:8" x14ac:dyDescent="0.25">
      <c r="A26284" s="37"/>
      <c r="B26284" s="38"/>
      <c r="C26284" s="97"/>
      <c r="D26284" s="92"/>
      <c r="E26284" s="88" t="str">
        <f>IF(A26284&lt;&gt;0,IFERROR(VLOOKUP(D26284,Transactions!$K$4:$L$24,2,0), "Invalid date, no label or wrong spelling"),"Date and/or label missing. Exclude?")</f>
        <v>Date and/or label missing. Exclude?</v>
      </c>
      <c r="F26284" s="201"/>
      <c r="G26284" s="202"/>
      <c r="H26284" s="203"/>
    </row>
    <row r="26285" spans="1:8" x14ac:dyDescent="0.25">
      <c r="A26285" s="37"/>
      <c r="B26285" s="38"/>
      <c r="C26285" s="97"/>
      <c r="D26285" s="92"/>
      <c r="E26285" s="88" t="str">
        <f>IF(A26285&lt;&gt;0,IFERROR(VLOOKUP(D26285,Transactions!$K$4:$L$24,2,0), "Invalid date, no label or wrong spelling"),"Date and/or label missing. Exclude?")</f>
        <v>Date and/or label missing. Exclude?</v>
      </c>
      <c r="F26285" s="201"/>
      <c r="G26285" s="202"/>
      <c r="H26285" s="203"/>
    </row>
    <row r="26286" spans="1:8" x14ac:dyDescent="0.25">
      <c r="A26286" s="37"/>
      <c r="B26286" s="38"/>
      <c r="C26286" s="97"/>
      <c r="D26286" s="92"/>
      <c r="E26286" s="88" t="str">
        <f>IF(A26286&lt;&gt;0,IFERROR(VLOOKUP(D26286,Transactions!$K$4:$L$24,2,0), "Invalid date, no label or wrong spelling"),"Date and/or label missing. Exclude?")</f>
        <v>Date and/or label missing. Exclude?</v>
      </c>
      <c r="F26286" s="201"/>
      <c r="G26286" s="202"/>
      <c r="H26286" s="203"/>
    </row>
    <row r="26287" spans="1:8" x14ac:dyDescent="0.25">
      <c r="A26287" s="37"/>
      <c r="B26287" s="38"/>
      <c r="C26287" s="97"/>
      <c r="D26287" s="92"/>
      <c r="E26287" s="88" t="str">
        <f>IF(A26287&lt;&gt;0,IFERROR(VLOOKUP(D26287,Transactions!$K$4:$L$24,2,0), "Invalid date, no label or wrong spelling"),"Date and/or label missing. Exclude?")</f>
        <v>Date and/or label missing. Exclude?</v>
      </c>
      <c r="F26287" s="201"/>
      <c r="G26287" s="202"/>
      <c r="H26287" s="203"/>
    </row>
    <row r="26288" spans="1:8" x14ac:dyDescent="0.25">
      <c r="A26288" s="37"/>
      <c r="B26288" s="38"/>
      <c r="C26288" s="97"/>
      <c r="D26288" s="92"/>
      <c r="E26288" s="88" t="str">
        <f>IF(A26288&lt;&gt;0,IFERROR(VLOOKUP(D26288,Transactions!$K$4:$L$24,2,0), "Invalid date, no label or wrong spelling"),"Date and/or label missing. Exclude?")</f>
        <v>Date and/or label missing. Exclude?</v>
      </c>
      <c r="F26288" s="201"/>
      <c r="G26288" s="202"/>
      <c r="H26288" s="203"/>
    </row>
    <row r="26289" spans="1:8" x14ac:dyDescent="0.25">
      <c r="A26289" s="37"/>
      <c r="B26289" s="38"/>
      <c r="C26289" s="97"/>
      <c r="D26289" s="92"/>
      <c r="E26289" s="88" t="str">
        <f>IF(A26289&lt;&gt;0,IFERROR(VLOOKUP(D26289,Transactions!$K$4:$L$24,2,0), "Invalid date, no label or wrong spelling"),"Date and/or label missing. Exclude?")</f>
        <v>Date and/or label missing. Exclude?</v>
      </c>
      <c r="F26289" s="201"/>
      <c r="G26289" s="202"/>
      <c r="H26289" s="203"/>
    </row>
    <row r="26290" spans="1:8" x14ac:dyDescent="0.25">
      <c r="A26290" s="37"/>
      <c r="B26290" s="38"/>
      <c r="C26290" s="97"/>
      <c r="D26290" s="92"/>
      <c r="E26290" s="88" t="str">
        <f>IF(A26290&lt;&gt;0,IFERROR(VLOOKUP(D26290,Transactions!$K$4:$L$24,2,0), "Invalid date, no label or wrong spelling"),"Date and/or label missing. Exclude?")</f>
        <v>Date and/or label missing. Exclude?</v>
      </c>
      <c r="F26290" s="201"/>
      <c r="G26290" s="202"/>
      <c r="H26290" s="203"/>
    </row>
    <row r="26291" spans="1:8" x14ac:dyDescent="0.25">
      <c r="A26291" s="37"/>
      <c r="B26291" s="38"/>
      <c r="C26291" s="97"/>
      <c r="D26291" s="92"/>
      <c r="E26291" s="88" t="str">
        <f>IF(A26291&lt;&gt;0,IFERROR(VLOOKUP(D26291,Transactions!$K$4:$L$24,2,0), "Invalid date, no label or wrong spelling"),"Date and/or label missing. Exclude?")</f>
        <v>Date and/or label missing. Exclude?</v>
      </c>
      <c r="F26291" s="201"/>
      <c r="G26291" s="202"/>
      <c r="H26291" s="203"/>
    </row>
    <row r="26292" spans="1:8" x14ac:dyDescent="0.25">
      <c r="A26292" s="37"/>
      <c r="B26292" s="38"/>
      <c r="C26292" s="97"/>
      <c r="D26292" s="92"/>
      <c r="E26292" s="88" t="str">
        <f>IF(A26292&lt;&gt;0,IFERROR(VLOOKUP(D26292,Transactions!$K$4:$L$24,2,0), "Invalid date, no label or wrong spelling"),"Date and/or label missing. Exclude?")</f>
        <v>Date and/or label missing. Exclude?</v>
      </c>
      <c r="F26292" s="201"/>
      <c r="G26292" s="202"/>
      <c r="H26292" s="203"/>
    </row>
    <row r="26293" spans="1:8" x14ac:dyDescent="0.25">
      <c r="A26293" s="37"/>
      <c r="B26293" s="38"/>
      <c r="C26293" s="97"/>
      <c r="D26293" s="92"/>
      <c r="E26293" s="88" t="str">
        <f>IF(A26293&lt;&gt;0,IFERROR(VLOOKUP(D26293,Transactions!$K$4:$L$24,2,0), "Invalid date, no label or wrong spelling"),"Date and/or label missing. Exclude?")</f>
        <v>Date and/or label missing. Exclude?</v>
      </c>
      <c r="F26293" s="201"/>
      <c r="G26293" s="202"/>
      <c r="H26293" s="203"/>
    </row>
    <row r="26294" spans="1:8" x14ac:dyDescent="0.25">
      <c r="A26294" s="37"/>
      <c r="B26294" s="38"/>
      <c r="C26294" s="97"/>
      <c r="D26294" s="92"/>
      <c r="E26294" s="88" t="str">
        <f>IF(A26294&lt;&gt;0,IFERROR(VLOOKUP(D26294,Transactions!$K$4:$L$24,2,0), "Invalid date, no label or wrong spelling"),"Date and/or label missing. Exclude?")</f>
        <v>Date and/or label missing. Exclude?</v>
      </c>
      <c r="F26294" s="201"/>
      <c r="G26294" s="202"/>
      <c r="H26294" s="203"/>
    </row>
    <row r="26295" spans="1:8" x14ac:dyDescent="0.25">
      <c r="A26295" s="37"/>
      <c r="B26295" s="38"/>
      <c r="C26295" s="97"/>
      <c r="D26295" s="92"/>
      <c r="E26295" s="88" t="str">
        <f>IF(A26295&lt;&gt;0,IFERROR(VLOOKUP(D26295,Transactions!$K$4:$L$24,2,0), "Invalid date, no label or wrong spelling"),"Date and/or label missing. Exclude?")</f>
        <v>Date and/or label missing. Exclude?</v>
      </c>
      <c r="F26295" s="201"/>
      <c r="G26295" s="202"/>
      <c r="H26295" s="203"/>
    </row>
    <row r="26296" spans="1:8" x14ac:dyDescent="0.25">
      <c r="A26296" s="37"/>
      <c r="B26296" s="38"/>
      <c r="C26296" s="97"/>
      <c r="D26296" s="92"/>
      <c r="E26296" s="88" t="str">
        <f>IF(A26296&lt;&gt;0,IFERROR(VLOOKUP(D26296,Transactions!$K$4:$L$24,2,0), "Invalid date, no label or wrong spelling"),"Date and/or label missing. Exclude?")</f>
        <v>Date and/or label missing. Exclude?</v>
      </c>
      <c r="F26296" s="201"/>
      <c r="G26296" s="202"/>
      <c r="H26296" s="203"/>
    </row>
    <row r="26297" spans="1:8" x14ac:dyDescent="0.25">
      <c r="A26297" s="37"/>
      <c r="B26297" s="38"/>
      <c r="C26297" s="97"/>
      <c r="D26297" s="92"/>
      <c r="E26297" s="88" t="str">
        <f>IF(A26297&lt;&gt;0,IFERROR(VLOOKUP(D26297,Transactions!$K$4:$L$24,2,0), "Invalid date, no label or wrong spelling"),"Date and/or label missing. Exclude?")</f>
        <v>Date and/or label missing. Exclude?</v>
      </c>
      <c r="F26297" s="201"/>
      <c r="G26297" s="202"/>
      <c r="H26297" s="203"/>
    </row>
    <row r="26298" spans="1:8" x14ac:dyDescent="0.25">
      <c r="A26298" s="37"/>
      <c r="B26298" s="38"/>
      <c r="C26298" s="97"/>
      <c r="D26298" s="92"/>
      <c r="E26298" s="88" t="str">
        <f>IF(A26298&lt;&gt;0,IFERROR(VLOOKUP(D26298,Transactions!$K$4:$L$24,2,0), "Invalid date, no label or wrong spelling"),"Date and/or label missing. Exclude?")</f>
        <v>Date and/or label missing. Exclude?</v>
      </c>
      <c r="F26298" s="201"/>
      <c r="G26298" s="202"/>
      <c r="H26298" s="203"/>
    </row>
    <row r="26299" spans="1:8" x14ac:dyDescent="0.25">
      <c r="A26299" s="37"/>
      <c r="B26299" s="38"/>
      <c r="C26299" s="97"/>
      <c r="D26299" s="92"/>
      <c r="E26299" s="88" t="str">
        <f>IF(A26299&lt;&gt;0,IFERROR(VLOOKUP(D26299,Transactions!$K$4:$L$24,2,0), "Invalid date, no label or wrong spelling"),"Date and/or label missing. Exclude?")</f>
        <v>Date and/or label missing. Exclude?</v>
      </c>
      <c r="F26299" s="201"/>
      <c r="G26299" s="202"/>
      <c r="H26299" s="203"/>
    </row>
    <row r="26300" spans="1:8" x14ac:dyDescent="0.25">
      <c r="A26300" s="37"/>
      <c r="B26300" s="38"/>
      <c r="C26300" s="97"/>
      <c r="D26300" s="92"/>
      <c r="E26300" s="88" t="str">
        <f>IF(A26300&lt;&gt;0,IFERROR(VLOOKUP(D26300,Transactions!$K$4:$L$24,2,0), "Invalid date, no label or wrong spelling"),"Date and/or label missing. Exclude?")</f>
        <v>Date and/or label missing. Exclude?</v>
      </c>
      <c r="F26300" s="201"/>
      <c r="G26300" s="202"/>
      <c r="H26300" s="203"/>
    </row>
    <row r="26301" spans="1:8" x14ac:dyDescent="0.25">
      <c r="A26301" s="37"/>
      <c r="B26301" s="38"/>
      <c r="C26301" s="97"/>
      <c r="D26301" s="92"/>
      <c r="E26301" s="88" t="str">
        <f>IF(A26301&lt;&gt;0,IFERROR(VLOOKUP(D26301,Transactions!$K$4:$L$24,2,0), "Invalid date, no label or wrong spelling"),"Date and/or label missing. Exclude?")</f>
        <v>Date and/or label missing. Exclude?</v>
      </c>
      <c r="F26301" s="201"/>
      <c r="G26301" s="202"/>
      <c r="H26301" s="203"/>
    </row>
    <row r="26302" spans="1:8" x14ac:dyDescent="0.25">
      <c r="A26302" s="37"/>
      <c r="B26302" s="38"/>
      <c r="C26302" s="97"/>
      <c r="D26302" s="92"/>
      <c r="E26302" s="88" t="str">
        <f>IF(A26302&lt;&gt;0,IFERROR(VLOOKUP(D26302,Transactions!$K$4:$L$24,2,0), "Invalid date, no label or wrong spelling"),"Date and/or label missing. Exclude?")</f>
        <v>Date and/or label missing. Exclude?</v>
      </c>
      <c r="F26302" s="201"/>
      <c r="G26302" s="202"/>
      <c r="H26302" s="203"/>
    </row>
    <row r="26303" spans="1:8" x14ac:dyDescent="0.25">
      <c r="A26303" s="37"/>
      <c r="B26303" s="38"/>
      <c r="C26303" s="97"/>
      <c r="D26303" s="92"/>
      <c r="E26303" s="88" t="str">
        <f>IF(A26303&lt;&gt;0,IFERROR(VLOOKUP(D26303,Transactions!$K$4:$L$24,2,0), "Invalid date, no label or wrong spelling"),"Date and/or label missing. Exclude?")</f>
        <v>Date and/or label missing. Exclude?</v>
      </c>
      <c r="F26303" s="201"/>
      <c r="G26303" s="202"/>
      <c r="H26303" s="203"/>
    </row>
    <row r="26304" spans="1:8" x14ac:dyDescent="0.25">
      <c r="A26304" s="37"/>
      <c r="B26304" s="38"/>
      <c r="C26304" s="97"/>
      <c r="D26304" s="92"/>
      <c r="E26304" s="88" t="str">
        <f>IF(A26304&lt;&gt;0,IFERROR(VLOOKUP(D26304,Transactions!$K$4:$L$24,2,0), "Invalid date, no label or wrong spelling"),"Date and/or label missing. Exclude?")</f>
        <v>Date and/or label missing. Exclude?</v>
      </c>
      <c r="F26304" s="201"/>
      <c r="G26304" s="202"/>
      <c r="H26304" s="203"/>
    </row>
    <row r="26305" spans="1:8" x14ac:dyDescent="0.25">
      <c r="A26305" s="37"/>
      <c r="B26305" s="38"/>
      <c r="C26305" s="97"/>
      <c r="D26305" s="92"/>
      <c r="E26305" s="88" t="str">
        <f>IF(A26305&lt;&gt;0,IFERROR(VLOOKUP(D26305,Transactions!$K$4:$L$24,2,0), "Invalid date, no label or wrong spelling"),"Date and/or label missing. Exclude?")</f>
        <v>Date and/or label missing. Exclude?</v>
      </c>
      <c r="F26305" s="201"/>
      <c r="G26305" s="202"/>
      <c r="H26305" s="203"/>
    </row>
    <row r="26306" spans="1:8" x14ac:dyDescent="0.25">
      <c r="A26306" s="37"/>
      <c r="B26306" s="38"/>
      <c r="C26306" s="97"/>
      <c r="D26306" s="92"/>
      <c r="E26306" s="88" t="str">
        <f>IF(A26306&lt;&gt;0,IFERROR(VLOOKUP(D26306,Transactions!$K$4:$L$24,2,0), "Invalid date, no label or wrong spelling"),"Date and/or label missing. Exclude?")</f>
        <v>Date and/or label missing. Exclude?</v>
      </c>
      <c r="F26306" s="201"/>
      <c r="G26306" s="202"/>
      <c r="H26306" s="203"/>
    </row>
    <row r="26307" spans="1:8" x14ac:dyDescent="0.25">
      <c r="A26307" s="37"/>
      <c r="B26307" s="38"/>
      <c r="C26307" s="97"/>
      <c r="D26307" s="92"/>
      <c r="E26307" s="88" t="str">
        <f>IF(A26307&lt;&gt;0,IFERROR(VLOOKUP(D26307,Transactions!$K$4:$L$24,2,0), "Invalid date, no label or wrong spelling"),"Date and/or label missing. Exclude?")</f>
        <v>Date and/or label missing. Exclude?</v>
      </c>
      <c r="F26307" s="201"/>
      <c r="G26307" s="202"/>
      <c r="H26307" s="203"/>
    </row>
    <row r="26308" spans="1:8" x14ac:dyDescent="0.25">
      <c r="A26308" s="37"/>
      <c r="B26308" s="38"/>
      <c r="C26308" s="97"/>
      <c r="D26308" s="92"/>
      <c r="E26308" s="88" t="str">
        <f>IF(A26308&lt;&gt;0,IFERROR(VLOOKUP(D26308,Transactions!$K$4:$L$24,2,0), "Invalid date, no label or wrong spelling"),"Date and/or label missing. Exclude?")</f>
        <v>Date and/or label missing. Exclude?</v>
      </c>
      <c r="F26308" s="201"/>
      <c r="G26308" s="202"/>
      <c r="H26308" s="203"/>
    </row>
    <row r="26309" spans="1:8" x14ac:dyDescent="0.25">
      <c r="A26309" s="37"/>
      <c r="B26309" s="38"/>
      <c r="C26309" s="97"/>
      <c r="D26309" s="92"/>
      <c r="E26309" s="88" t="str">
        <f>IF(A26309&lt;&gt;0,IFERROR(VLOOKUP(D26309,Transactions!$K$4:$L$24,2,0), "Invalid date, no label or wrong spelling"),"Date and/or label missing. Exclude?")</f>
        <v>Date and/or label missing. Exclude?</v>
      </c>
      <c r="F26309" s="201"/>
      <c r="G26309" s="202"/>
      <c r="H26309" s="203"/>
    </row>
    <row r="26310" spans="1:8" x14ac:dyDescent="0.25">
      <c r="A26310" s="37"/>
      <c r="B26310" s="38"/>
      <c r="C26310" s="97"/>
      <c r="D26310" s="92"/>
      <c r="E26310" s="88" t="str">
        <f>IF(A26310&lt;&gt;0,IFERROR(VLOOKUP(D26310,Transactions!$K$4:$L$24,2,0), "Invalid date, no label or wrong spelling"),"Date and/or label missing. Exclude?")</f>
        <v>Date and/or label missing. Exclude?</v>
      </c>
      <c r="F26310" s="201"/>
      <c r="G26310" s="202"/>
      <c r="H26310" s="203"/>
    </row>
    <row r="26311" spans="1:8" x14ac:dyDescent="0.25">
      <c r="A26311" s="37"/>
      <c r="B26311" s="38"/>
      <c r="C26311" s="97"/>
      <c r="D26311" s="92"/>
      <c r="E26311" s="88" t="str">
        <f>IF(A26311&lt;&gt;0,IFERROR(VLOOKUP(D26311,Transactions!$K$4:$L$24,2,0), "Invalid date, no label or wrong spelling"),"Date and/or label missing. Exclude?")</f>
        <v>Date and/or label missing. Exclude?</v>
      </c>
      <c r="F26311" s="201"/>
      <c r="G26311" s="202"/>
      <c r="H26311" s="203"/>
    </row>
    <row r="26312" spans="1:8" x14ac:dyDescent="0.25">
      <c r="A26312" s="37"/>
      <c r="B26312" s="38"/>
      <c r="C26312" s="97"/>
      <c r="D26312" s="92"/>
      <c r="E26312" s="88" t="str">
        <f>IF(A26312&lt;&gt;0,IFERROR(VLOOKUP(D26312,Transactions!$K$4:$L$24,2,0), "Invalid date, no label or wrong spelling"),"Date and/or label missing. Exclude?")</f>
        <v>Date and/or label missing. Exclude?</v>
      </c>
      <c r="F26312" s="201"/>
      <c r="G26312" s="202"/>
      <c r="H26312" s="203"/>
    </row>
    <row r="26313" spans="1:8" x14ac:dyDescent="0.25">
      <c r="A26313" s="37"/>
      <c r="B26313" s="38"/>
      <c r="C26313" s="97"/>
      <c r="D26313" s="92"/>
      <c r="E26313" s="88" t="str">
        <f>IF(A26313&lt;&gt;0,IFERROR(VLOOKUP(D26313,Transactions!$K$4:$L$24,2,0), "Invalid date, no label or wrong spelling"),"Date and/or label missing. Exclude?")</f>
        <v>Date and/or label missing. Exclude?</v>
      </c>
      <c r="F26313" s="201"/>
      <c r="G26313" s="202"/>
      <c r="H26313" s="203"/>
    </row>
    <row r="26314" spans="1:8" x14ac:dyDescent="0.25">
      <c r="A26314" s="37"/>
      <c r="B26314" s="38"/>
      <c r="C26314" s="97"/>
      <c r="D26314" s="92"/>
      <c r="E26314" s="88" t="str">
        <f>IF(A26314&lt;&gt;0,IFERROR(VLOOKUP(D26314,Transactions!$K$4:$L$24,2,0), "Invalid date, no label or wrong spelling"),"Date and/or label missing. Exclude?")</f>
        <v>Date and/or label missing. Exclude?</v>
      </c>
      <c r="F26314" s="201"/>
      <c r="G26314" s="202"/>
      <c r="H26314" s="203"/>
    </row>
    <row r="26315" spans="1:8" x14ac:dyDescent="0.25">
      <c r="A26315" s="37"/>
      <c r="B26315" s="38"/>
      <c r="C26315" s="97"/>
      <c r="D26315" s="92"/>
      <c r="E26315" s="88" t="str">
        <f>IF(A26315&lt;&gt;0,IFERROR(VLOOKUP(D26315,Transactions!$K$4:$L$24,2,0), "Invalid date, no label or wrong spelling"),"Date and/or label missing. Exclude?")</f>
        <v>Date and/or label missing. Exclude?</v>
      </c>
      <c r="F26315" s="201"/>
      <c r="G26315" s="202"/>
      <c r="H26315" s="203"/>
    </row>
    <row r="26316" spans="1:8" x14ac:dyDescent="0.25">
      <c r="A26316" s="37"/>
      <c r="B26316" s="38"/>
      <c r="C26316" s="97"/>
      <c r="D26316" s="92"/>
      <c r="E26316" s="88" t="str">
        <f>IF(A26316&lt;&gt;0,IFERROR(VLOOKUP(D26316,Transactions!$K$4:$L$24,2,0), "Invalid date, no label or wrong spelling"),"Date and/or label missing. Exclude?")</f>
        <v>Date and/or label missing. Exclude?</v>
      </c>
      <c r="F26316" s="201"/>
      <c r="G26316" s="202"/>
      <c r="H26316" s="203"/>
    </row>
    <row r="26317" spans="1:8" x14ac:dyDescent="0.25">
      <c r="A26317" s="37"/>
      <c r="B26317" s="38"/>
      <c r="C26317" s="97"/>
      <c r="D26317" s="92"/>
      <c r="E26317" s="88" t="str">
        <f>IF(A26317&lt;&gt;0,IFERROR(VLOOKUP(D26317,Transactions!$K$4:$L$24,2,0), "Invalid date, no label or wrong spelling"),"Date and/or label missing. Exclude?")</f>
        <v>Date and/or label missing. Exclude?</v>
      </c>
      <c r="F26317" s="201"/>
      <c r="G26317" s="202"/>
      <c r="H26317" s="203"/>
    </row>
    <row r="26318" spans="1:8" x14ac:dyDescent="0.25">
      <c r="A26318" s="37"/>
      <c r="B26318" s="38"/>
      <c r="C26318" s="97"/>
      <c r="D26318" s="92"/>
      <c r="E26318" s="88" t="str">
        <f>IF(A26318&lt;&gt;0,IFERROR(VLOOKUP(D26318,Transactions!$K$4:$L$24,2,0), "Invalid date, no label or wrong spelling"),"Date and/or label missing. Exclude?")</f>
        <v>Date and/or label missing. Exclude?</v>
      </c>
      <c r="F26318" s="201"/>
      <c r="G26318" s="202"/>
      <c r="H26318" s="203"/>
    </row>
    <row r="26319" spans="1:8" x14ac:dyDescent="0.25">
      <c r="A26319" s="37"/>
      <c r="B26319" s="38"/>
      <c r="C26319" s="97"/>
      <c r="D26319" s="92"/>
      <c r="E26319" s="88" t="str">
        <f>IF(A26319&lt;&gt;0,IFERROR(VLOOKUP(D26319,Transactions!$K$4:$L$24,2,0), "Invalid date, no label or wrong spelling"),"Date and/or label missing. Exclude?")</f>
        <v>Date and/or label missing. Exclude?</v>
      </c>
      <c r="F26319" s="201"/>
      <c r="G26319" s="202"/>
      <c r="H26319" s="203"/>
    </row>
    <row r="26320" spans="1:8" x14ac:dyDescent="0.25">
      <c r="A26320" s="37"/>
      <c r="B26320" s="38"/>
      <c r="C26320" s="97"/>
      <c r="D26320" s="92"/>
      <c r="E26320" s="88" t="str">
        <f>IF(A26320&lt;&gt;0,IFERROR(VLOOKUP(D26320,Transactions!$K$4:$L$24,2,0), "Invalid date, no label or wrong spelling"),"Date and/or label missing. Exclude?")</f>
        <v>Date and/or label missing. Exclude?</v>
      </c>
      <c r="F26320" s="201"/>
      <c r="G26320" s="202"/>
      <c r="H26320" s="203"/>
    </row>
    <row r="26321" spans="1:8" x14ac:dyDescent="0.25">
      <c r="A26321" s="37"/>
      <c r="B26321" s="38"/>
      <c r="C26321" s="97"/>
      <c r="D26321" s="92"/>
      <c r="E26321" s="88" t="str">
        <f>IF(A26321&lt;&gt;0,IFERROR(VLOOKUP(D26321,Transactions!$K$4:$L$24,2,0), "Invalid date, no label or wrong spelling"),"Date and/or label missing. Exclude?")</f>
        <v>Date and/or label missing. Exclude?</v>
      </c>
      <c r="F26321" s="201"/>
      <c r="G26321" s="202"/>
      <c r="H26321" s="203"/>
    </row>
    <row r="26322" spans="1:8" x14ac:dyDescent="0.25">
      <c r="A26322" s="37"/>
      <c r="B26322" s="38"/>
      <c r="C26322" s="97"/>
      <c r="D26322" s="92"/>
      <c r="E26322" s="88" t="str">
        <f>IF(A26322&lt;&gt;0,IFERROR(VLOOKUP(D26322,Transactions!$K$4:$L$24,2,0), "Invalid date, no label or wrong spelling"),"Date and/or label missing. Exclude?")</f>
        <v>Date and/or label missing. Exclude?</v>
      </c>
      <c r="F26322" s="201"/>
      <c r="G26322" s="202"/>
      <c r="H26322" s="203"/>
    </row>
    <row r="26323" spans="1:8" x14ac:dyDescent="0.25">
      <c r="A26323" s="37"/>
      <c r="B26323" s="38"/>
      <c r="C26323" s="97"/>
      <c r="D26323" s="92"/>
      <c r="E26323" s="88" t="str">
        <f>IF(A26323&lt;&gt;0,IFERROR(VLOOKUP(D26323,Transactions!$K$4:$L$24,2,0), "Invalid date, no label or wrong spelling"),"Date and/or label missing. Exclude?")</f>
        <v>Date and/or label missing. Exclude?</v>
      </c>
      <c r="F26323" s="201"/>
      <c r="G26323" s="202"/>
      <c r="H26323" s="203"/>
    </row>
    <row r="26324" spans="1:8" x14ac:dyDescent="0.25">
      <c r="A26324" s="37"/>
      <c r="B26324" s="38"/>
      <c r="C26324" s="97"/>
      <c r="D26324" s="92"/>
      <c r="E26324" s="88" t="str">
        <f>IF(A26324&lt;&gt;0,IFERROR(VLOOKUP(D26324,Transactions!$K$4:$L$24,2,0), "Invalid date, no label or wrong spelling"),"Date and/or label missing. Exclude?")</f>
        <v>Date and/or label missing. Exclude?</v>
      </c>
      <c r="F26324" s="201"/>
      <c r="G26324" s="202"/>
      <c r="H26324" s="203"/>
    </row>
    <row r="26325" spans="1:8" x14ac:dyDescent="0.25">
      <c r="A26325" s="37"/>
      <c r="B26325" s="38"/>
      <c r="C26325" s="97"/>
      <c r="D26325" s="92"/>
      <c r="E26325" s="88" t="str">
        <f>IF(A26325&lt;&gt;0,IFERROR(VLOOKUP(D26325,Transactions!$K$4:$L$24,2,0), "Invalid date, no label or wrong spelling"),"Date and/or label missing. Exclude?")</f>
        <v>Date and/or label missing. Exclude?</v>
      </c>
      <c r="F26325" s="201"/>
      <c r="G26325" s="202"/>
      <c r="H26325" s="203"/>
    </row>
    <row r="26326" spans="1:8" x14ac:dyDescent="0.25">
      <c r="A26326" s="37"/>
      <c r="B26326" s="38"/>
      <c r="C26326" s="97"/>
      <c r="D26326" s="92"/>
      <c r="E26326" s="88" t="str">
        <f>IF(A26326&lt;&gt;0,IFERROR(VLOOKUP(D26326,Transactions!$K$4:$L$24,2,0), "Invalid date, no label or wrong spelling"),"Date and/or label missing. Exclude?")</f>
        <v>Date and/or label missing. Exclude?</v>
      </c>
      <c r="F26326" s="201"/>
      <c r="G26326" s="202"/>
      <c r="H26326" s="203"/>
    </row>
    <row r="26327" spans="1:8" x14ac:dyDescent="0.25">
      <c r="A26327" s="37"/>
      <c r="B26327" s="38"/>
      <c r="C26327" s="97"/>
      <c r="D26327" s="92"/>
      <c r="E26327" s="88" t="str">
        <f>IF(A26327&lt;&gt;0,IFERROR(VLOOKUP(D26327,Transactions!$K$4:$L$24,2,0), "Invalid date, no label or wrong spelling"),"Date and/or label missing. Exclude?")</f>
        <v>Date and/or label missing. Exclude?</v>
      </c>
      <c r="F26327" s="201"/>
      <c r="G26327" s="202"/>
      <c r="H26327" s="203"/>
    </row>
    <row r="26328" spans="1:8" x14ac:dyDescent="0.25">
      <c r="A26328" s="37"/>
      <c r="B26328" s="38"/>
      <c r="C26328" s="97"/>
      <c r="D26328" s="92"/>
      <c r="E26328" s="88" t="str">
        <f>IF(A26328&lt;&gt;0,IFERROR(VLOOKUP(D26328,Transactions!$K$4:$L$24,2,0), "Invalid date, no label or wrong spelling"),"Date and/or label missing. Exclude?")</f>
        <v>Date and/or label missing. Exclude?</v>
      </c>
      <c r="F26328" s="201"/>
      <c r="G26328" s="202"/>
      <c r="H26328" s="203"/>
    </row>
    <row r="26329" spans="1:8" x14ac:dyDescent="0.25">
      <c r="A26329" s="37"/>
      <c r="B26329" s="38"/>
      <c r="C26329" s="97"/>
      <c r="D26329" s="92"/>
      <c r="E26329" s="88" t="str">
        <f>IF(A26329&lt;&gt;0,IFERROR(VLOOKUP(D26329,Transactions!$K$4:$L$24,2,0), "Invalid date, no label or wrong spelling"),"Date and/or label missing. Exclude?")</f>
        <v>Date and/or label missing. Exclude?</v>
      </c>
      <c r="F26329" s="201"/>
      <c r="G26329" s="202"/>
      <c r="H26329" s="203"/>
    </row>
    <row r="26330" spans="1:8" x14ac:dyDescent="0.25">
      <c r="A26330" s="37"/>
      <c r="B26330" s="38"/>
      <c r="C26330" s="97"/>
      <c r="D26330" s="92"/>
      <c r="E26330" s="88" t="str">
        <f>IF(A26330&lt;&gt;0,IFERROR(VLOOKUP(D26330,Transactions!$K$4:$L$24,2,0), "Invalid date, no label or wrong spelling"),"Date and/or label missing. Exclude?")</f>
        <v>Date and/or label missing. Exclude?</v>
      </c>
      <c r="F26330" s="201"/>
      <c r="G26330" s="202"/>
      <c r="H26330" s="203"/>
    </row>
    <row r="26331" spans="1:8" x14ac:dyDescent="0.25">
      <c r="A26331" s="37"/>
      <c r="B26331" s="38"/>
      <c r="C26331" s="97"/>
      <c r="D26331" s="92"/>
      <c r="E26331" s="88" t="str">
        <f>IF(A26331&lt;&gt;0,IFERROR(VLOOKUP(D26331,Transactions!$K$4:$L$24,2,0), "Invalid date, no label or wrong spelling"),"Date and/or label missing. Exclude?")</f>
        <v>Date and/or label missing. Exclude?</v>
      </c>
      <c r="F26331" s="201"/>
      <c r="G26331" s="202"/>
      <c r="H26331" s="203"/>
    </row>
    <row r="26332" spans="1:8" x14ac:dyDescent="0.25">
      <c r="A26332" s="37"/>
      <c r="B26332" s="38"/>
      <c r="C26332" s="97"/>
      <c r="D26332" s="92"/>
      <c r="E26332" s="88" t="str">
        <f>IF(A26332&lt;&gt;0,IFERROR(VLOOKUP(D26332,Transactions!$K$4:$L$24,2,0), "Invalid date, no label or wrong spelling"),"Date and/or label missing. Exclude?")</f>
        <v>Date and/or label missing. Exclude?</v>
      </c>
      <c r="F26332" s="201"/>
      <c r="G26332" s="202"/>
      <c r="H26332" s="203"/>
    </row>
    <row r="26333" spans="1:8" x14ac:dyDescent="0.25">
      <c r="A26333" s="37"/>
      <c r="B26333" s="38"/>
      <c r="C26333" s="97"/>
      <c r="D26333" s="92"/>
      <c r="E26333" s="88" t="str">
        <f>IF(A26333&lt;&gt;0,IFERROR(VLOOKUP(D26333,Transactions!$K$4:$L$24,2,0), "Invalid date, no label or wrong spelling"),"Date and/or label missing. Exclude?")</f>
        <v>Date and/or label missing. Exclude?</v>
      </c>
      <c r="F26333" s="201"/>
      <c r="G26333" s="202"/>
      <c r="H26333" s="203"/>
    </row>
    <row r="26334" spans="1:8" x14ac:dyDescent="0.25">
      <c r="A26334" s="37"/>
      <c r="B26334" s="38"/>
      <c r="C26334" s="97"/>
      <c r="D26334" s="92"/>
      <c r="E26334" s="88" t="str">
        <f>IF(A26334&lt;&gt;0,IFERROR(VLOOKUP(D26334,Transactions!$K$4:$L$24,2,0), "Invalid date, no label or wrong spelling"),"Date and/or label missing. Exclude?")</f>
        <v>Date and/or label missing. Exclude?</v>
      </c>
      <c r="F26334" s="201"/>
      <c r="G26334" s="202"/>
      <c r="H26334" s="203"/>
    </row>
    <row r="26335" spans="1:8" x14ac:dyDescent="0.25">
      <c r="A26335" s="37"/>
      <c r="B26335" s="38"/>
      <c r="C26335" s="97"/>
      <c r="D26335" s="92"/>
      <c r="E26335" s="88" t="str">
        <f>IF(A26335&lt;&gt;0,IFERROR(VLOOKUP(D26335,Transactions!$K$4:$L$24,2,0), "Invalid date, no label or wrong spelling"),"Date and/or label missing. Exclude?")</f>
        <v>Date and/or label missing. Exclude?</v>
      </c>
      <c r="F26335" s="201"/>
      <c r="G26335" s="202"/>
      <c r="H26335" s="203"/>
    </row>
    <row r="26336" spans="1:8" x14ac:dyDescent="0.25">
      <c r="A26336" s="37"/>
      <c r="B26336" s="38"/>
      <c r="C26336" s="97"/>
      <c r="D26336" s="92"/>
      <c r="E26336" s="88" t="str">
        <f>IF(A26336&lt;&gt;0,IFERROR(VLOOKUP(D26336,Transactions!$K$4:$L$24,2,0), "Invalid date, no label or wrong spelling"),"Date and/or label missing. Exclude?")</f>
        <v>Date and/or label missing. Exclude?</v>
      </c>
      <c r="F26336" s="201"/>
      <c r="G26336" s="202"/>
      <c r="H26336" s="203"/>
    </row>
    <row r="26337" spans="1:8" x14ac:dyDescent="0.25">
      <c r="A26337" s="37"/>
      <c r="B26337" s="38"/>
      <c r="C26337" s="97"/>
      <c r="D26337" s="92"/>
      <c r="E26337" s="88" t="str">
        <f>IF(A26337&lt;&gt;0,IFERROR(VLOOKUP(D26337,Transactions!$K$4:$L$24,2,0), "Invalid date, no label or wrong spelling"),"Date and/or label missing. Exclude?")</f>
        <v>Date and/or label missing. Exclude?</v>
      </c>
      <c r="F26337" s="201"/>
      <c r="G26337" s="202"/>
      <c r="H26337" s="203"/>
    </row>
    <row r="26338" spans="1:8" x14ac:dyDescent="0.25">
      <c r="A26338" s="37"/>
      <c r="B26338" s="38"/>
      <c r="C26338" s="97"/>
      <c r="D26338" s="92"/>
      <c r="E26338" s="88" t="str">
        <f>IF(A26338&lt;&gt;0,IFERROR(VLOOKUP(D26338,Transactions!$K$4:$L$24,2,0), "Invalid date, no label or wrong spelling"),"Date and/or label missing. Exclude?")</f>
        <v>Date and/or label missing. Exclude?</v>
      </c>
      <c r="F26338" s="201"/>
      <c r="G26338" s="202"/>
      <c r="H26338" s="203"/>
    </row>
    <row r="26339" spans="1:8" x14ac:dyDescent="0.25">
      <c r="A26339" s="37"/>
      <c r="B26339" s="38"/>
      <c r="C26339" s="97"/>
      <c r="D26339" s="92"/>
      <c r="E26339" s="88" t="str">
        <f>IF(A26339&lt;&gt;0,IFERROR(VLOOKUP(D26339,Transactions!$K$4:$L$24,2,0), "Invalid date, no label or wrong spelling"),"Date and/or label missing. Exclude?")</f>
        <v>Date and/or label missing. Exclude?</v>
      </c>
      <c r="F26339" s="201"/>
      <c r="G26339" s="202"/>
      <c r="H26339" s="203"/>
    </row>
    <row r="26340" spans="1:8" x14ac:dyDescent="0.25">
      <c r="A26340" s="37"/>
      <c r="B26340" s="38"/>
      <c r="C26340" s="97"/>
      <c r="D26340" s="92"/>
      <c r="E26340" s="88" t="str">
        <f>IF(A26340&lt;&gt;0,IFERROR(VLOOKUP(D26340,Transactions!$K$4:$L$24,2,0), "Invalid date, no label or wrong spelling"),"Date and/or label missing. Exclude?")</f>
        <v>Date and/or label missing. Exclude?</v>
      </c>
      <c r="F26340" s="201"/>
      <c r="G26340" s="202"/>
      <c r="H26340" s="203"/>
    </row>
    <row r="26341" spans="1:8" x14ac:dyDescent="0.25">
      <c r="A26341" s="37"/>
      <c r="B26341" s="38"/>
      <c r="C26341" s="97"/>
      <c r="D26341" s="92"/>
      <c r="E26341" s="88" t="str">
        <f>IF(A26341&lt;&gt;0,IFERROR(VLOOKUP(D26341,Transactions!$K$4:$L$24,2,0), "Invalid date, no label or wrong spelling"),"Date and/or label missing. Exclude?")</f>
        <v>Date and/or label missing. Exclude?</v>
      </c>
      <c r="F26341" s="201"/>
      <c r="G26341" s="202"/>
      <c r="H26341" s="203"/>
    </row>
    <row r="26342" spans="1:8" x14ac:dyDescent="0.25">
      <c r="A26342" s="37"/>
      <c r="B26342" s="38"/>
      <c r="C26342" s="97"/>
      <c r="D26342" s="92"/>
      <c r="E26342" s="88" t="str">
        <f>IF(A26342&lt;&gt;0,IFERROR(VLOOKUP(D26342,Transactions!$K$4:$L$24,2,0), "Invalid date, no label or wrong spelling"),"Date and/or label missing. Exclude?")</f>
        <v>Date and/or label missing. Exclude?</v>
      </c>
      <c r="F26342" s="201"/>
      <c r="G26342" s="202"/>
      <c r="H26342" s="203"/>
    </row>
    <row r="26343" spans="1:8" x14ac:dyDescent="0.25">
      <c r="A26343" s="37"/>
      <c r="B26343" s="38"/>
      <c r="C26343" s="97"/>
      <c r="D26343" s="92"/>
      <c r="E26343" s="88" t="str">
        <f>IF(A26343&lt;&gt;0,IFERROR(VLOOKUP(D26343,Transactions!$K$4:$L$24,2,0), "Invalid date, no label or wrong spelling"),"Date and/or label missing. Exclude?")</f>
        <v>Date and/or label missing. Exclude?</v>
      </c>
      <c r="F26343" s="201"/>
      <c r="G26343" s="202"/>
      <c r="H26343" s="203"/>
    </row>
    <row r="26344" spans="1:8" x14ac:dyDescent="0.25">
      <c r="A26344" s="37"/>
      <c r="B26344" s="38"/>
      <c r="C26344" s="97"/>
      <c r="D26344" s="92"/>
      <c r="E26344" s="88" t="str">
        <f>IF(A26344&lt;&gt;0,IFERROR(VLOOKUP(D26344,Transactions!$K$4:$L$24,2,0), "Invalid date, no label or wrong spelling"),"Date and/or label missing. Exclude?")</f>
        <v>Date and/or label missing. Exclude?</v>
      </c>
      <c r="F26344" s="201"/>
      <c r="G26344" s="202"/>
      <c r="H26344" s="203"/>
    </row>
    <row r="26345" spans="1:8" x14ac:dyDescent="0.25">
      <c r="A26345" s="37"/>
      <c r="B26345" s="38"/>
      <c r="C26345" s="97"/>
      <c r="D26345" s="92"/>
      <c r="E26345" s="88" t="str">
        <f>IF(A26345&lt;&gt;0,IFERROR(VLOOKUP(D26345,Transactions!$K$4:$L$24,2,0), "Invalid date, no label or wrong spelling"),"Date and/or label missing. Exclude?")</f>
        <v>Date and/or label missing. Exclude?</v>
      </c>
      <c r="F26345" s="201"/>
      <c r="G26345" s="202"/>
      <c r="H26345" s="203"/>
    </row>
    <row r="26346" spans="1:8" x14ac:dyDescent="0.25">
      <c r="A26346" s="37"/>
      <c r="B26346" s="38"/>
      <c r="C26346" s="97"/>
      <c r="D26346" s="92"/>
      <c r="E26346" s="88" t="str">
        <f>IF(A26346&lt;&gt;0,IFERROR(VLOOKUP(D26346,Transactions!$K$4:$L$24,2,0), "Invalid date, no label or wrong spelling"),"Date and/or label missing. Exclude?")</f>
        <v>Date and/or label missing. Exclude?</v>
      </c>
      <c r="F26346" s="201"/>
      <c r="G26346" s="202"/>
      <c r="H26346" s="203"/>
    </row>
    <row r="26347" spans="1:8" x14ac:dyDescent="0.25">
      <c r="A26347" s="37"/>
      <c r="B26347" s="38"/>
      <c r="C26347" s="97"/>
      <c r="D26347" s="92"/>
      <c r="E26347" s="88" t="str">
        <f>IF(A26347&lt;&gt;0,IFERROR(VLOOKUP(D26347,Transactions!$K$4:$L$24,2,0), "Invalid date, no label or wrong spelling"),"Date and/or label missing. Exclude?")</f>
        <v>Date and/or label missing. Exclude?</v>
      </c>
      <c r="F26347" s="201"/>
      <c r="G26347" s="202"/>
      <c r="H26347" s="203"/>
    </row>
    <row r="26348" spans="1:8" x14ac:dyDescent="0.25">
      <c r="A26348" s="37"/>
      <c r="B26348" s="38"/>
      <c r="C26348" s="97"/>
      <c r="D26348" s="92"/>
      <c r="E26348" s="88" t="str">
        <f>IF(A26348&lt;&gt;0,IFERROR(VLOOKUP(D26348,Transactions!$K$4:$L$24,2,0), "Invalid date, no label or wrong spelling"),"Date and/or label missing. Exclude?")</f>
        <v>Date and/or label missing. Exclude?</v>
      </c>
      <c r="F26348" s="201"/>
      <c r="G26348" s="202"/>
      <c r="H26348" s="203"/>
    </row>
    <row r="26349" spans="1:8" x14ac:dyDescent="0.25">
      <c r="A26349" s="37"/>
      <c r="B26349" s="38"/>
      <c r="C26349" s="97"/>
      <c r="D26349" s="92"/>
      <c r="E26349" s="88" t="str">
        <f>IF(A26349&lt;&gt;0,IFERROR(VLOOKUP(D26349,Transactions!$K$4:$L$24,2,0), "Invalid date, no label or wrong spelling"),"Date and/or label missing. Exclude?")</f>
        <v>Date and/or label missing. Exclude?</v>
      </c>
      <c r="F26349" s="201"/>
      <c r="G26349" s="202"/>
      <c r="H26349" s="203"/>
    </row>
    <row r="26350" spans="1:8" x14ac:dyDescent="0.25">
      <c r="A26350" s="37"/>
      <c r="B26350" s="38"/>
      <c r="C26350" s="97"/>
      <c r="D26350" s="92"/>
      <c r="E26350" s="88" t="str">
        <f>IF(A26350&lt;&gt;0,IFERROR(VLOOKUP(D26350,Transactions!$K$4:$L$24,2,0), "Invalid date, no label or wrong spelling"),"Date and/or label missing. Exclude?")</f>
        <v>Date and/or label missing. Exclude?</v>
      </c>
      <c r="F26350" s="201"/>
      <c r="G26350" s="202"/>
      <c r="H26350" s="203"/>
    </row>
    <row r="26351" spans="1:8" x14ac:dyDescent="0.25">
      <c r="A26351" s="37"/>
      <c r="B26351" s="38"/>
      <c r="C26351" s="97"/>
      <c r="D26351" s="92"/>
      <c r="E26351" s="88" t="str">
        <f>IF(A26351&lt;&gt;0,IFERROR(VLOOKUP(D26351,Transactions!$K$4:$L$24,2,0), "Invalid date, no label or wrong spelling"),"Date and/or label missing. Exclude?")</f>
        <v>Date and/or label missing. Exclude?</v>
      </c>
      <c r="F26351" s="201"/>
      <c r="G26351" s="202"/>
      <c r="H26351" s="203"/>
    </row>
    <row r="26352" spans="1:8" x14ac:dyDescent="0.25">
      <c r="A26352" s="37"/>
      <c r="B26352" s="38"/>
      <c r="C26352" s="97"/>
      <c r="D26352" s="92"/>
      <c r="E26352" s="88" t="str">
        <f>IF(A26352&lt;&gt;0,IFERROR(VLOOKUP(D26352,Transactions!$K$4:$L$24,2,0), "Invalid date, no label or wrong spelling"),"Date and/or label missing. Exclude?")</f>
        <v>Date and/or label missing. Exclude?</v>
      </c>
      <c r="F26352" s="201"/>
      <c r="G26352" s="202"/>
      <c r="H26352" s="203"/>
    </row>
    <row r="26353" spans="1:8" x14ac:dyDescent="0.25">
      <c r="A26353" s="37"/>
      <c r="B26353" s="38"/>
      <c r="C26353" s="97"/>
      <c r="D26353" s="92"/>
      <c r="E26353" s="88" t="str">
        <f>IF(A26353&lt;&gt;0,IFERROR(VLOOKUP(D26353,Transactions!$K$4:$L$24,2,0), "Invalid date, no label or wrong spelling"),"Date and/or label missing. Exclude?")</f>
        <v>Date and/or label missing. Exclude?</v>
      </c>
      <c r="F26353" s="201"/>
      <c r="G26353" s="202"/>
      <c r="H26353" s="203"/>
    </row>
    <row r="26354" spans="1:8" x14ac:dyDescent="0.25">
      <c r="A26354" s="37"/>
      <c r="B26354" s="38"/>
      <c r="C26354" s="97"/>
      <c r="D26354" s="92"/>
      <c r="E26354" s="88" t="str">
        <f>IF(A26354&lt;&gt;0,IFERROR(VLOOKUP(D26354,Transactions!$K$4:$L$24,2,0), "Invalid date, no label or wrong spelling"),"Date and/or label missing. Exclude?")</f>
        <v>Date and/or label missing. Exclude?</v>
      </c>
      <c r="F26354" s="201"/>
      <c r="G26354" s="202"/>
      <c r="H26354" s="203"/>
    </row>
    <row r="26355" spans="1:8" x14ac:dyDescent="0.25">
      <c r="A26355" s="37"/>
      <c r="B26355" s="38"/>
      <c r="C26355" s="97"/>
      <c r="D26355" s="92"/>
      <c r="E26355" s="88" t="str">
        <f>IF(A26355&lt;&gt;0,IFERROR(VLOOKUP(D26355,Transactions!$K$4:$L$24,2,0), "Invalid date, no label or wrong spelling"),"Date and/or label missing. Exclude?")</f>
        <v>Date and/or label missing. Exclude?</v>
      </c>
      <c r="F26355" s="201"/>
      <c r="G26355" s="202"/>
      <c r="H26355" s="203"/>
    </row>
    <row r="26356" spans="1:8" x14ac:dyDescent="0.25">
      <c r="A26356" s="37"/>
      <c r="B26356" s="38"/>
      <c r="C26356" s="97"/>
      <c r="D26356" s="92"/>
      <c r="E26356" s="88" t="str">
        <f>IF(A26356&lt;&gt;0,IFERROR(VLOOKUP(D26356,Transactions!$K$4:$L$24,2,0), "Invalid date, no label or wrong spelling"),"Date and/or label missing. Exclude?")</f>
        <v>Date and/or label missing. Exclude?</v>
      </c>
      <c r="F26356" s="201"/>
      <c r="G26356" s="202"/>
      <c r="H26356" s="203"/>
    </row>
    <row r="26357" spans="1:8" x14ac:dyDescent="0.25">
      <c r="A26357" s="37"/>
      <c r="B26357" s="38"/>
      <c r="C26357" s="97"/>
      <c r="D26357" s="92"/>
      <c r="E26357" s="88" t="str">
        <f>IF(A26357&lt;&gt;0,IFERROR(VLOOKUP(D26357,Transactions!$K$4:$L$24,2,0), "Invalid date, no label or wrong spelling"),"Date and/or label missing. Exclude?")</f>
        <v>Date and/or label missing. Exclude?</v>
      </c>
      <c r="F26357" s="201"/>
      <c r="G26357" s="202"/>
      <c r="H26357" s="203"/>
    </row>
    <row r="26358" spans="1:8" x14ac:dyDescent="0.25">
      <c r="A26358" s="37"/>
      <c r="B26358" s="38"/>
      <c r="C26358" s="97"/>
      <c r="D26358" s="92"/>
      <c r="E26358" s="88" t="str">
        <f>IF(A26358&lt;&gt;0,IFERROR(VLOOKUP(D26358,Transactions!$K$4:$L$24,2,0), "Invalid date, no label or wrong spelling"),"Date and/or label missing. Exclude?")</f>
        <v>Date and/or label missing. Exclude?</v>
      </c>
      <c r="F26358" s="201"/>
      <c r="G26358" s="202"/>
      <c r="H26358" s="203"/>
    </row>
    <row r="26359" spans="1:8" x14ac:dyDescent="0.25">
      <c r="A26359" s="37"/>
      <c r="B26359" s="38"/>
      <c r="C26359" s="97"/>
      <c r="D26359" s="92"/>
      <c r="E26359" s="88" t="str">
        <f>IF(A26359&lt;&gt;0,IFERROR(VLOOKUP(D26359,Transactions!$K$4:$L$24,2,0), "Invalid date, no label or wrong spelling"),"Date and/or label missing. Exclude?")</f>
        <v>Date and/or label missing. Exclude?</v>
      </c>
      <c r="F26359" s="201"/>
      <c r="G26359" s="202"/>
      <c r="H26359" s="203"/>
    </row>
    <row r="26360" spans="1:8" x14ac:dyDescent="0.25">
      <c r="A26360" s="37"/>
      <c r="B26360" s="38"/>
      <c r="C26360" s="97"/>
      <c r="D26360" s="92"/>
      <c r="E26360" s="88" t="str">
        <f>IF(A26360&lt;&gt;0,IFERROR(VLOOKUP(D26360,Transactions!$K$4:$L$24,2,0), "Invalid date, no label or wrong spelling"),"Date and/or label missing. Exclude?")</f>
        <v>Date and/or label missing. Exclude?</v>
      </c>
      <c r="F26360" s="201"/>
      <c r="G26360" s="202"/>
      <c r="H26360" s="203"/>
    </row>
    <row r="26361" spans="1:8" x14ac:dyDescent="0.25">
      <c r="A26361" s="37"/>
      <c r="B26361" s="38"/>
      <c r="C26361" s="97"/>
      <c r="D26361" s="92"/>
      <c r="E26361" s="88" t="str">
        <f>IF(A26361&lt;&gt;0,IFERROR(VLOOKUP(D26361,Transactions!$K$4:$L$24,2,0), "Invalid date, no label or wrong spelling"),"Date and/or label missing. Exclude?")</f>
        <v>Date and/or label missing. Exclude?</v>
      </c>
      <c r="F26361" s="201"/>
      <c r="G26361" s="202"/>
      <c r="H26361" s="203"/>
    </row>
    <row r="26362" spans="1:8" x14ac:dyDescent="0.25">
      <c r="A26362" s="37"/>
      <c r="B26362" s="38"/>
      <c r="C26362" s="97"/>
      <c r="D26362" s="92"/>
      <c r="E26362" s="88" t="str">
        <f>IF(A26362&lt;&gt;0,IFERROR(VLOOKUP(D26362,Transactions!$K$4:$L$24,2,0), "Invalid date, no label or wrong spelling"),"Date and/or label missing. Exclude?")</f>
        <v>Date and/or label missing. Exclude?</v>
      </c>
      <c r="F26362" s="201"/>
      <c r="G26362" s="202"/>
      <c r="H26362" s="203"/>
    </row>
    <row r="26363" spans="1:8" x14ac:dyDescent="0.25">
      <c r="A26363" s="37"/>
      <c r="B26363" s="38"/>
      <c r="C26363" s="97"/>
      <c r="D26363" s="92"/>
      <c r="E26363" s="88" t="str">
        <f>IF(A26363&lt;&gt;0,IFERROR(VLOOKUP(D26363,Transactions!$K$4:$L$24,2,0), "Invalid date, no label or wrong spelling"),"Date and/or label missing. Exclude?")</f>
        <v>Date and/or label missing. Exclude?</v>
      </c>
      <c r="F26363" s="201"/>
      <c r="G26363" s="202"/>
      <c r="H26363" s="203"/>
    </row>
    <row r="26364" spans="1:8" x14ac:dyDescent="0.25">
      <c r="A26364" s="37"/>
      <c r="B26364" s="38"/>
      <c r="C26364" s="97"/>
      <c r="D26364" s="92"/>
      <c r="E26364" s="88" t="str">
        <f>IF(A26364&lt;&gt;0,IFERROR(VLOOKUP(D26364,Transactions!$K$4:$L$24,2,0), "Invalid date, no label or wrong spelling"),"Date and/or label missing. Exclude?")</f>
        <v>Date and/or label missing. Exclude?</v>
      </c>
      <c r="F26364" s="201"/>
      <c r="G26364" s="202"/>
      <c r="H26364" s="203"/>
    </row>
    <row r="26365" spans="1:8" x14ac:dyDescent="0.25">
      <c r="A26365" s="37"/>
      <c r="B26365" s="38"/>
      <c r="C26365" s="97"/>
      <c r="D26365" s="92"/>
      <c r="E26365" s="88" t="str">
        <f>IF(A26365&lt;&gt;0,IFERROR(VLOOKUP(D26365,Transactions!$K$4:$L$24,2,0), "Invalid date, no label or wrong spelling"),"Date and/or label missing. Exclude?")</f>
        <v>Date and/or label missing. Exclude?</v>
      </c>
      <c r="F26365" s="201"/>
      <c r="G26365" s="202"/>
      <c r="H26365" s="203"/>
    </row>
    <row r="26366" spans="1:8" x14ac:dyDescent="0.25">
      <c r="A26366" s="37"/>
      <c r="B26366" s="38"/>
      <c r="C26366" s="97"/>
      <c r="D26366" s="92"/>
      <c r="E26366" s="88" t="str">
        <f>IF(A26366&lt;&gt;0,IFERROR(VLOOKUP(D26366,Transactions!$K$4:$L$24,2,0), "Invalid date, no label or wrong spelling"),"Date and/or label missing. Exclude?")</f>
        <v>Date and/or label missing. Exclude?</v>
      </c>
      <c r="F26366" s="201"/>
      <c r="G26366" s="202"/>
      <c r="H26366" s="203"/>
    </row>
    <row r="26367" spans="1:8" x14ac:dyDescent="0.25">
      <c r="A26367" s="37"/>
      <c r="B26367" s="38"/>
      <c r="C26367" s="97"/>
      <c r="D26367" s="92"/>
      <c r="E26367" s="88" t="str">
        <f>IF(A26367&lt;&gt;0,IFERROR(VLOOKUP(D26367,Transactions!$K$4:$L$24,2,0), "Invalid date, no label or wrong spelling"),"Date and/or label missing. Exclude?")</f>
        <v>Date and/or label missing. Exclude?</v>
      </c>
      <c r="F26367" s="201"/>
      <c r="G26367" s="202"/>
      <c r="H26367" s="203"/>
    </row>
    <row r="26368" spans="1:8" x14ac:dyDescent="0.25">
      <c r="A26368" s="37"/>
      <c r="B26368" s="38"/>
      <c r="C26368" s="97"/>
      <c r="D26368" s="92"/>
      <c r="E26368" s="88" t="str">
        <f>IF(A26368&lt;&gt;0,IFERROR(VLOOKUP(D26368,Transactions!$K$4:$L$24,2,0), "Invalid date, no label or wrong spelling"),"Date and/or label missing. Exclude?")</f>
        <v>Date and/or label missing. Exclude?</v>
      </c>
      <c r="F26368" s="201"/>
      <c r="G26368" s="202"/>
      <c r="H26368" s="203"/>
    </row>
    <row r="26369" spans="1:8" x14ac:dyDescent="0.25">
      <c r="A26369" s="37"/>
      <c r="B26369" s="38"/>
      <c r="C26369" s="97"/>
      <c r="D26369" s="92"/>
      <c r="E26369" s="88" t="str">
        <f>IF(A26369&lt;&gt;0,IFERROR(VLOOKUP(D26369,Transactions!$K$4:$L$24,2,0), "Invalid date, no label or wrong spelling"),"Date and/or label missing. Exclude?")</f>
        <v>Date and/or label missing. Exclude?</v>
      </c>
      <c r="F26369" s="201"/>
      <c r="G26369" s="202"/>
      <c r="H26369" s="203"/>
    </row>
    <row r="26370" spans="1:8" x14ac:dyDescent="0.25">
      <c r="A26370" s="37"/>
      <c r="B26370" s="38"/>
      <c r="C26370" s="97"/>
      <c r="D26370" s="92"/>
      <c r="E26370" s="88" t="str">
        <f>IF(A26370&lt;&gt;0,IFERROR(VLOOKUP(D26370,Transactions!$K$4:$L$24,2,0), "Invalid date, no label or wrong spelling"),"Date and/or label missing. Exclude?")</f>
        <v>Date and/or label missing. Exclude?</v>
      </c>
      <c r="F26370" s="201"/>
      <c r="G26370" s="202"/>
      <c r="H26370" s="203"/>
    </row>
    <row r="26371" spans="1:8" x14ac:dyDescent="0.25">
      <c r="A26371" s="37"/>
      <c r="B26371" s="38"/>
      <c r="C26371" s="97"/>
      <c r="D26371" s="92"/>
      <c r="E26371" s="88" t="str">
        <f>IF(A26371&lt;&gt;0,IFERROR(VLOOKUP(D26371,Transactions!$K$4:$L$24,2,0), "Invalid date, no label or wrong spelling"),"Date and/or label missing. Exclude?")</f>
        <v>Date and/or label missing. Exclude?</v>
      </c>
      <c r="F26371" s="201"/>
      <c r="G26371" s="202"/>
      <c r="H26371" s="203"/>
    </row>
    <row r="26372" spans="1:8" x14ac:dyDescent="0.25">
      <c r="A26372" s="37"/>
      <c r="B26372" s="38"/>
      <c r="C26372" s="97"/>
      <c r="D26372" s="92"/>
      <c r="E26372" s="88" t="str">
        <f>IF(A26372&lt;&gt;0,IFERROR(VLOOKUP(D26372,Transactions!$K$4:$L$24,2,0), "Invalid date, no label or wrong spelling"),"Date and/or label missing. Exclude?")</f>
        <v>Date and/or label missing. Exclude?</v>
      </c>
      <c r="F26372" s="201"/>
      <c r="G26372" s="202"/>
      <c r="H26372" s="203"/>
    </row>
    <row r="26373" spans="1:8" x14ac:dyDescent="0.25">
      <c r="A26373" s="37"/>
      <c r="B26373" s="38"/>
      <c r="C26373" s="97"/>
      <c r="D26373" s="92"/>
      <c r="E26373" s="88" t="str">
        <f>IF(A26373&lt;&gt;0,IFERROR(VLOOKUP(D26373,Transactions!$K$4:$L$24,2,0), "Invalid date, no label or wrong spelling"),"Date and/or label missing. Exclude?")</f>
        <v>Date and/or label missing. Exclude?</v>
      </c>
      <c r="F26373" s="201"/>
      <c r="G26373" s="202"/>
      <c r="H26373" s="203"/>
    </row>
    <row r="26374" spans="1:8" x14ac:dyDescent="0.25">
      <c r="A26374" s="37"/>
      <c r="B26374" s="38"/>
      <c r="C26374" s="97"/>
      <c r="D26374" s="92"/>
      <c r="E26374" s="88" t="str">
        <f>IF(A26374&lt;&gt;0,IFERROR(VLOOKUP(D26374,Transactions!$K$4:$L$24,2,0), "Invalid date, no label or wrong spelling"),"Date and/or label missing. Exclude?")</f>
        <v>Date and/or label missing. Exclude?</v>
      </c>
      <c r="F26374" s="201"/>
      <c r="G26374" s="202"/>
      <c r="H26374" s="203"/>
    </row>
    <row r="26375" spans="1:8" x14ac:dyDescent="0.25">
      <c r="A26375" s="37"/>
      <c r="B26375" s="38"/>
      <c r="C26375" s="97"/>
      <c r="D26375" s="92"/>
      <c r="E26375" s="88" t="str">
        <f>IF(A26375&lt;&gt;0,IFERROR(VLOOKUP(D26375,Transactions!$K$4:$L$24,2,0), "Invalid date, no label or wrong spelling"),"Date and/or label missing. Exclude?")</f>
        <v>Date and/or label missing. Exclude?</v>
      </c>
      <c r="F26375" s="201"/>
      <c r="G26375" s="202"/>
      <c r="H26375" s="203"/>
    </row>
    <row r="26376" spans="1:8" x14ac:dyDescent="0.25">
      <c r="A26376" s="37"/>
      <c r="B26376" s="38"/>
      <c r="C26376" s="97"/>
      <c r="D26376" s="92"/>
      <c r="E26376" s="88" t="str">
        <f>IF(A26376&lt;&gt;0,IFERROR(VLOOKUP(D26376,Transactions!$K$4:$L$24,2,0), "Invalid date, no label or wrong spelling"),"Date and/or label missing. Exclude?")</f>
        <v>Date and/or label missing. Exclude?</v>
      </c>
      <c r="F26376" s="201"/>
      <c r="G26376" s="202"/>
      <c r="H26376" s="203"/>
    </row>
    <row r="26377" spans="1:8" x14ac:dyDescent="0.25">
      <c r="A26377" s="37"/>
      <c r="B26377" s="38"/>
      <c r="C26377" s="97"/>
      <c r="D26377" s="92"/>
      <c r="E26377" s="88" t="str">
        <f>IF(A26377&lt;&gt;0,IFERROR(VLOOKUP(D26377,Transactions!$K$4:$L$24,2,0), "Invalid date, no label or wrong spelling"),"Date and/or label missing. Exclude?")</f>
        <v>Date and/or label missing. Exclude?</v>
      </c>
      <c r="F26377" s="201"/>
      <c r="G26377" s="202"/>
      <c r="H26377" s="203"/>
    </row>
    <row r="26378" spans="1:8" x14ac:dyDescent="0.25">
      <c r="A26378" s="37"/>
      <c r="B26378" s="38"/>
      <c r="C26378" s="97"/>
      <c r="D26378" s="92"/>
      <c r="E26378" s="88" t="str">
        <f>IF(A26378&lt;&gt;0,IFERROR(VLOOKUP(D26378,Transactions!$K$4:$L$24,2,0), "Invalid date, no label or wrong spelling"),"Date and/or label missing. Exclude?")</f>
        <v>Date and/or label missing. Exclude?</v>
      </c>
      <c r="F26378" s="201"/>
      <c r="G26378" s="202"/>
      <c r="H26378" s="203"/>
    </row>
    <row r="26379" spans="1:8" x14ac:dyDescent="0.25">
      <c r="A26379" s="37"/>
      <c r="B26379" s="38"/>
      <c r="C26379" s="97"/>
      <c r="D26379" s="92"/>
      <c r="E26379" s="88" t="str">
        <f>IF(A26379&lt;&gt;0,IFERROR(VLOOKUP(D26379,Transactions!$K$4:$L$24,2,0), "Invalid date, no label or wrong spelling"),"Date and/or label missing. Exclude?")</f>
        <v>Date and/or label missing. Exclude?</v>
      </c>
      <c r="F26379" s="201"/>
      <c r="G26379" s="202"/>
      <c r="H26379" s="203"/>
    </row>
    <row r="26380" spans="1:8" x14ac:dyDescent="0.25">
      <c r="A26380" s="37"/>
      <c r="B26380" s="38"/>
      <c r="C26380" s="97"/>
      <c r="D26380" s="92"/>
      <c r="E26380" s="88" t="str">
        <f>IF(A26380&lt;&gt;0,IFERROR(VLOOKUP(D26380,Transactions!$K$4:$L$24,2,0), "Invalid date, no label or wrong spelling"),"Date and/or label missing. Exclude?")</f>
        <v>Date and/or label missing. Exclude?</v>
      </c>
      <c r="F26380" s="201"/>
      <c r="G26380" s="202"/>
      <c r="H26380" s="203"/>
    </row>
    <row r="26381" spans="1:8" x14ac:dyDescent="0.25">
      <c r="A26381" s="37"/>
      <c r="B26381" s="38"/>
      <c r="C26381" s="97"/>
      <c r="D26381" s="92"/>
      <c r="E26381" s="88" t="str">
        <f>IF(A26381&lt;&gt;0,IFERROR(VLOOKUP(D26381,Transactions!$K$4:$L$24,2,0), "Invalid date, no label or wrong spelling"),"Date and/or label missing. Exclude?")</f>
        <v>Date and/or label missing. Exclude?</v>
      </c>
      <c r="F26381" s="201"/>
      <c r="G26381" s="202"/>
      <c r="H26381" s="203"/>
    </row>
    <row r="26382" spans="1:8" x14ac:dyDescent="0.25">
      <c r="A26382" s="37"/>
      <c r="B26382" s="38"/>
      <c r="C26382" s="97"/>
      <c r="D26382" s="92"/>
      <c r="E26382" s="88" t="str">
        <f>IF(A26382&lt;&gt;0,IFERROR(VLOOKUP(D26382,Transactions!$K$4:$L$24,2,0), "Invalid date, no label or wrong spelling"),"Date and/or label missing. Exclude?")</f>
        <v>Date and/or label missing. Exclude?</v>
      </c>
      <c r="F26382" s="201"/>
      <c r="G26382" s="202"/>
      <c r="H26382" s="203"/>
    </row>
    <row r="26383" spans="1:8" x14ac:dyDescent="0.25">
      <c r="A26383" s="37"/>
      <c r="B26383" s="38"/>
      <c r="C26383" s="97"/>
      <c r="D26383" s="92"/>
      <c r="E26383" s="88" t="str">
        <f>IF(A26383&lt;&gt;0,IFERROR(VLOOKUP(D26383,Transactions!$K$4:$L$24,2,0), "Invalid date, no label or wrong spelling"),"Date and/or label missing. Exclude?")</f>
        <v>Date and/or label missing. Exclude?</v>
      </c>
      <c r="F26383" s="201"/>
      <c r="G26383" s="202"/>
      <c r="H26383" s="203"/>
    </row>
    <row r="26384" spans="1:8" x14ac:dyDescent="0.25">
      <c r="A26384" s="37"/>
      <c r="B26384" s="38"/>
      <c r="C26384" s="97"/>
      <c r="D26384" s="92"/>
      <c r="E26384" s="88" t="str">
        <f>IF(A26384&lt;&gt;0,IFERROR(VLOOKUP(D26384,Transactions!$K$4:$L$24,2,0), "Invalid date, no label or wrong spelling"),"Date and/or label missing. Exclude?")</f>
        <v>Date and/or label missing. Exclude?</v>
      </c>
      <c r="F26384" s="201"/>
      <c r="G26384" s="202"/>
      <c r="H26384" s="203"/>
    </row>
    <row r="26385" spans="1:8" x14ac:dyDescent="0.25">
      <c r="A26385" s="37"/>
      <c r="B26385" s="38"/>
      <c r="C26385" s="97"/>
      <c r="D26385" s="92"/>
      <c r="E26385" s="88" t="str">
        <f>IF(A26385&lt;&gt;0,IFERROR(VLOOKUP(D26385,Transactions!$K$4:$L$24,2,0), "Invalid date, no label or wrong spelling"),"Date and/or label missing. Exclude?")</f>
        <v>Date and/or label missing. Exclude?</v>
      </c>
      <c r="F26385" s="201"/>
      <c r="G26385" s="202"/>
      <c r="H26385" s="203"/>
    </row>
    <row r="26386" spans="1:8" x14ac:dyDescent="0.25">
      <c r="A26386" s="37"/>
      <c r="B26386" s="38"/>
      <c r="C26386" s="97"/>
      <c r="D26386" s="92"/>
      <c r="E26386" s="88" t="str">
        <f>IF(A26386&lt;&gt;0,IFERROR(VLOOKUP(D26386,Transactions!$K$4:$L$24,2,0), "Invalid date, no label or wrong spelling"),"Date and/or label missing. Exclude?")</f>
        <v>Date and/or label missing. Exclude?</v>
      </c>
      <c r="F26386" s="201"/>
      <c r="G26386" s="202"/>
      <c r="H26386" s="203"/>
    </row>
    <row r="26387" spans="1:8" x14ac:dyDescent="0.25">
      <c r="A26387" s="37"/>
      <c r="B26387" s="38"/>
      <c r="C26387" s="97"/>
      <c r="D26387" s="92"/>
      <c r="E26387" s="88" t="str">
        <f>IF(A26387&lt;&gt;0,IFERROR(VLOOKUP(D26387,Transactions!$K$4:$L$24,2,0), "Invalid date, no label or wrong spelling"),"Date and/or label missing. Exclude?")</f>
        <v>Date and/or label missing. Exclude?</v>
      </c>
      <c r="F26387" s="201"/>
      <c r="G26387" s="202"/>
      <c r="H26387" s="203"/>
    </row>
    <row r="26388" spans="1:8" x14ac:dyDescent="0.25">
      <c r="A26388" s="37"/>
      <c r="B26388" s="38"/>
      <c r="C26388" s="97"/>
      <c r="D26388" s="92"/>
      <c r="E26388" s="88" t="str">
        <f>IF(A26388&lt;&gt;0,IFERROR(VLOOKUP(D26388,Transactions!$K$4:$L$24,2,0), "Invalid date, no label or wrong spelling"),"Date and/or label missing. Exclude?")</f>
        <v>Date and/or label missing. Exclude?</v>
      </c>
      <c r="F26388" s="201"/>
      <c r="G26388" s="202"/>
      <c r="H26388" s="203"/>
    </row>
    <row r="26389" spans="1:8" x14ac:dyDescent="0.25">
      <c r="A26389" s="37"/>
      <c r="B26389" s="38"/>
      <c r="C26389" s="97"/>
      <c r="D26389" s="92"/>
      <c r="E26389" s="88" t="str">
        <f>IF(A26389&lt;&gt;0,IFERROR(VLOOKUP(D26389,Transactions!$K$4:$L$24,2,0), "Invalid date, no label or wrong spelling"),"Date and/or label missing. Exclude?")</f>
        <v>Date and/or label missing. Exclude?</v>
      </c>
      <c r="F26389" s="201"/>
      <c r="G26389" s="202"/>
      <c r="H26389" s="203"/>
    </row>
    <row r="26390" spans="1:8" x14ac:dyDescent="0.25">
      <c r="A26390" s="37"/>
      <c r="B26390" s="38"/>
      <c r="C26390" s="97"/>
      <c r="D26390" s="92"/>
      <c r="E26390" s="88" t="str">
        <f>IF(A26390&lt;&gt;0,IFERROR(VLOOKUP(D26390,Transactions!$K$4:$L$24,2,0), "Invalid date, no label or wrong spelling"),"Date and/or label missing. Exclude?")</f>
        <v>Date and/or label missing. Exclude?</v>
      </c>
      <c r="F26390" s="201"/>
      <c r="G26390" s="202"/>
      <c r="H26390" s="203"/>
    </row>
    <row r="26391" spans="1:8" x14ac:dyDescent="0.25">
      <c r="A26391" s="37"/>
      <c r="B26391" s="38"/>
      <c r="C26391" s="97"/>
      <c r="D26391" s="92"/>
      <c r="E26391" s="88" t="str">
        <f>IF(A26391&lt;&gt;0,IFERROR(VLOOKUP(D26391,Transactions!$K$4:$L$24,2,0), "Invalid date, no label or wrong spelling"),"Date and/or label missing. Exclude?")</f>
        <v>Date and/or label missing. Exclude?</v>
      </c>
      <c r="F26391" s="201"/>
      <c r="G26391" s="202"/>
      <c r="H26391" s="203"/>
    </row>
    <row r="26392" spans="1:8" x14ac:dyDescent="0.25">
      <c r="A26392" s="37"/>
      <c r="B26392" s="38"/>
      <c r="C26392" s="97"/>
      <c r="D26392" s="92"/>
      <c r="E26392" s="88" t="str">
        <f>IF(A26392&lt;&gt;0,IFERROR(VLOOKUP(D26392,Transactions!$K$4:$L$24,2,0), "Invalid date, no label or wrong spelling"),"Date and/or label missing. Exclude?")</f>
        <v>Date and/or label missing. Exclude?</v>
      </c>
      <c r="F26392" s="201"/>
      <c r="G26392" s="202"/>
      <c r="H26392" s="203"/>
    </row>
    <row r="26393" spans="1:8" x14ac:dyDescent="0.25">
      <c r="A26393" s="37"/>
      <c r="B26393" s="38"/>
      <c r="C26393" s="97"/>
      <c r="D26393" s="92"/>
      <c r="E26393" s="88" t="str">
        <f>IF(A26393&lt;&gt;0,IFERROR(VLOOKUP(D26393,Transactions!$K$4:$L$24,2,0), "Invalid date, no label or wrong spelling"),"Date and/or label missing. Exclude?")</f>
        <v>Date and/or label missing. Exclude?</v>
      </c>
      <c r="F26393" s="201"/>
      <c r="G26393" s="202"/>
      <c r="H26393" s="203"/>
    </row>
    <row r="26394" spans="1:8" x14ac:dyDescent="0.25">
      <c r="A26394" s="37"/>
      <c r="B26394" s="38"/>
      <c r="C26394" s="97"/>
      <c r="D26394" s="92"/>
      <c r="E26394" s="88" t="str">
        <f>IF(A26394&lt;&gt;0,IFERROR(VLOOKUP(D26394,Transactions!$K$4:$L$24,2,0), "Invalid date, no label or wrong spelling"),"Date and/or label missing. Exclude?")</f>
        <v>Date and/or label missing. Exclude?</v>
      </c>
      <c r="F26394" s="201"/>
      <c r="G26394" s="202"/>
      <c r="H26394" s="203"/>
    </row>
    <row r="26395" spans="1:8" x14ac:dyDescent="0.25">
      <c r="A26395" s="37"/>
      <c r="B26395" s="38"/>
      <c r="C26395" s="97"/>
      <c r="D26395" s="92"/>
      <c r="E26395" s="88" t="str">
        <f>IF(A26395&lt;&gt;0,IFERROR(VLOOKUP(D26395,Transactions!$K$4:$L$24,2,0), "Invalid date, no label or wrong spelling"),"Date and/or label missing. Exclude?")</f>
        <v>Date and/or label missing. Exclude?</v>
      </c>
      <c r="F26395" s="201"/>
      <c r="G26395" s="202"/>
      <c r="H26395" s="203"/>
    </row>
    <row r="26396" spans="1:8" x14ac:dyDescent="0.25">
      <c r="A26396" s="37"/>
      <c r="B26396" s="38"/>
      <c r="C26396" s="97"/>
      <c r="D26396" s="92"/>
      <c r="E26396" s="88" t="str">
        <f>IF(A26396&lt;&gt;0,IFERROR(VLOOKUP(D26396,Transactions!$K$4:$L$24,2,0), "Invalid date, no label or wrong spelling"),"Date and/or label missing. Exclude?")</f>
        <v>Date and/or label missing. Exclude?</v>
      </c>
      <c r="F26396" s="201"/>
      <c r="G26396" s="202"/>
      <c r="H26396" s="203"/>
    </row>
    <row r="26397" spans="1:8" x14ac:dyDescent="0.25">
      <c r="A26397" s="37"/>
      <c r="B26397" s="38"/>
      <c r="C26397" s="97"/>
      <c r="D26397" s="92"/>
      <c r="E26397" s="88" t="str">
        <f>IF(A26397&lt;&gt;0,IFERROR(VLOOKUP(D26397,Transactions!$K$4:$L$24,2,0), "Invalid date, no label or wrong spelling"),"Date and/or label missing. Exclude?")</f>
        <v>Date and/or label missing. Exclude?</v>
      </c>
      <c r="F26397" s="201"/>
      <c r="G26397" s="202"/>
      <c r="H26397" s="203"/>
    </row>
    <row r="26398" spans="1:8" x14ac:dyDescent="0.25">
      <c r="A26398" s="37"/>
      <c r="B26398" s="38"/>
      <c r="C26398" s="97"/>
      <c r="D26398" s="92"/>
      <c r="E26398" s="88" t="str">
        <f>IF(A26398&lt;&gt;0,IFERROR(VLOOKUP(D26398,Transactions!$K$4:$L$24,2,0), "Invalid date, no label or wrong spelling"),"Date and/or label missing. Exclude?")</f>
        <v>Date and/or label missing. Exclude?</v>
      </c>
      <c r="F26398" s="201"/>
      <c r="G26398" s="202"/>
      <c r="H26398" s="203"/>
    </row>
    <row r="26399" spans="1:8" x14ac:dyDescent="0.25">
      <c r="A26399" s="37"/>
      <c r="B26399" s="38"/>
      <c r="C26399" s="97"/>
      <c r="D26399" s="92"/>
      <c r="E26399" s="88" t="str">
        <f>IF(A26399&lt;&gt;0,IFERROR(VLOOKUP(D26399,Transactions!$K$4:$L$24,2,0), "Invalid date, no label or wrong spelling"),"Date and/or label missing. Exclude?")</f>
        <v>Date and/or label missing. Exclude?</v>
      </c>
      <c r="F26399" s="201"/>
      <c r="G26399" s="202"/>
      <c r="H26399" s="203"/>
    </row>
    <row r="26400" spans="1:8" x14ac:dyDescent="0.25">
      <c r="A26400" s="37"/>
      <c r="B26400" s="38"/>
      <c r="C26400" s="97"/>
      <c r="D26400" s="92"/>
      <c r="E26400" s="88" t="str">
        <f>IF(A26400&lt;&gt;0,IFERROR(VLOOKUP(D26400,Transactions!$K$4:$L$24,2,0), "Invalid date, no label or wrong spelling"),"Date and/or label missing. Exclude?")</f>
        <v>Date and/or label missing. Exclude?</v>
      </c>
      <c r="F26400" s="201"/>
      <c r="G26400" s="202"/>
      <c r="H26400" s="203"/>
    </row>
    <row r="26401" spans="1:8" x14ac:dyDescent="0.25">
      <c r="A26401" s="37"/>
      <c r="B26401" s="38"/>
      <c r="C26401" s="97"/>
      <c r="D26401" s="92"/>
      <c r="E26401" s="88" t="str">
        <f>IF(A26401&lt;&gt;0,IFERROR(VLOOKUP(D26401,Transactions!$K$4:$L$24,2,0), "Invalid date, no label or wrong spelling"),"Date and/or label missing. Exclude?")</f>
        <v>Date and/or label missing. Exclude?</v>
      </c>
      <c r="F26401" s="201"/>
      <c r="G26401" s="202"/>
      <c r="H26401" s="203"/>
    </row>
    <row r="26402" spans="1:8" x14ac:dyDescent="0.25">
      <c r="A26402" s="37"/>
      <c r="B26402" s="38"/>
      <c r="C26402" s="97"/>
      <c r="D26402" s="92"/>
      <c r="E26402" s="88" t="str">
        <f>IF(A26402&lt;&gt;0,IFERROR(VLOOKUP(D26402,Transactions!$K$4:$L$24,2,0), "Invalid date, no label or wrong spelling"),"Date and/or label missing. Exclude?")</f>
        <v>Date and/or label missing. Exclude?</v>
      </c>
      <c r="F26402" s="201"/>
      <c r="G26402" s="202"/>
      <c r="H26402" s="203"/>
    </row>
    <row r="26403" spans="1:8" x14ac:dyDescent="0.25">
      <c r="A26403" s="37"/>
      <c r="B26403" s="38"/>
      <c r="C26403" s="97"/>
      <c r="D26403" s="92"/>
      <c r="E26403" s="88" t="str">
        <f>IF(A26403&lt;&gt;0,IFERROR(VLOOKUP(D26403,Transactions!$K$4:$L$24,2,0), "Invalid date, no label or wrong spelling"),"Date and/or label missing. Exclude?")</f>
        <v>Date and/or label missing. Exclude?</v>
      </c>
      <c r="F26403" s="201"/>
      <c r="G26403" s="202"/>
      <c r="H26403" s="203"/>
    </row>
    <row r="26404" spans="1:8" x14ac:dyDescent="0.25">
      <c r="A26404" s="37"/>
      <c r="B26404" s="38"/>
      <c r="C26404" s="97"/>
      <c r="D26404" s="92"/>
      <c r="E26404" s="88" t="str">
        <f>IF(A26404&lt;&gt;0,IFERROR(VLOOKUP(D26404,Transactions!$K$4:$L$24,2,0), "Invalid date, no label or wrong spelling"),"Date and/or label missing. Exclude?")</f>
        <v>Date and/or label missing. Exclude?</v>
      </c>
      <c r="F26404" s="201"/>
      <c r="G26404" s="202"/>
      <c r="H26404" s="203"/>
    </row>
    <row r="26405" spans="1:8" x14ac:dyDescent="0.25">
      <c r="A26405" s="37"/>
      <c r="B26405" s="38"/>
      <c r="C26405" s="97"/>
      <c r="D26405" s="92"/>
      <c r="E26405" s="88" t="str">
        <f>IF(A26405&lt;&gt;0,IFERROR(VLOOKUP(D26405,Transactions!$K$4:$L$24,2,0), "Invalid date, no label or wrong spelling"),"Date and/or label missing. Exclude?")</f>
        <v>Date and/or label missing. Exclude?</v>
      </c>
      <c r="F26405" s="201"/>
      <c r="G26405" s="202"/>
      <c r="H26405" s="203"/>
    </row>
    <row r="26406" spans="1:8" x14ac:dyDescent="0.25">
      <c r="A26406" s="37"/>
      <c r="B26406" s="38"/>
      <c r="C26406" s="97"/>
      <c r="D26406" s="92"/>
      <c r="E26406" s="88" t="str">
        <f>IF(A26406&lt;&gt;0,IFERROR(VLOOKUP(D26406,Transactions!$K$4:$L$24,2,0), "Invalid date, no label or wrong spelling"),"Date and/or label missing. Exclude?")</f>
        <v>Date and/or label missing. Exclude?</v>
      </c>
      <c r="F26406" s="201"/>
      <c r="G26406" s="202"/>
      <c r="H26406" s="203"/>
    </row>
    <row r="26407" spans="1:8" x14ac:dyDescent="0.25">
      <c r="A26407" s="37"/>
      <c r="B26407" s="38"/>
      <c r="C26407" s="97"/>
      <c r="D26407" s="92"/>
      <c r="E26407" s="88" t="str">
        <f>IF(A26407&lt;&gt;0,IFERROR(VLOOKUP(D26407,Transactions!$K$4:$L$24,2,0), "Invalid date, no label or wrong spelling"),"Date and/or label missing. Exclude?")</f>
        <v>Date and/or label missing. Exclude?</v>
      </c>
      <c r="F26407" s="201"/>
      <c r="G26407" s="202"/>
      <c r="H26407" s="203"/>
    </row>
    <row r="26408" spans="1:8" x14ac:dyDescent="0.25">
      <c r="A26408" s="37"/>
      <c r="B26408" s="38"/>
      <c r="C26408" s="97"/>
      <c r="D26408" s="92"/>
      <c r="E26408" s="88" t="str">
        <f>IF(A26408&lt;&gt;0,IFERROR(VLOOKUP(D26408,Transactions!$K$4:$L$24,2,0), "Invalid date, no label or wrong spelling"),"Date and/or label missing. Exclude?")</f>
        <v>Date and/or label missing. Exclude?</v>
      </c>
      <c r="F26408" s="201"/>
      <c r="G26408" s="202"/>
      <c r="H26408" s="203"/>
    </row>
    <row r="26409" spans="1:8" x14ac:dyDescent="0.25">
      <c r="A26409" s="37"/>
      <c r="B26409" s="38"/>
      <c r="C26409" s="97"/>
      <c r="D26409" s="92"/>
      <c r="E26409" s="88" t="str">
        <f>IF(A26409&lt;&gt;0,IFERROR(VLOOKUP(D26409,Transactions!$K$4:$L$24,2,0), "Invalid date, no label or wrong spelling"),"Date and/or label missing. Exclude?")</f>
        <v>Date and/or label missing. Exclude?</v>
      </c>
      <c r="F26409" s="201"/>
      <c r="G26409" s="202"/>
      <c r="H26409" s="203"/>
    </row>
    <row r="26410" spans="1:8" x14ac:dyDescent="0.25">
      <c r="A26410" s="37"/>
      <c r="B26410" s="38"/>
      <c r="C26410" s="97"/>
      <c r="D26410" s="92"/>
      <c r="E26410" s="88" t="str">
        <f>IF(A26410&lt;&gt;0,IFERROR(VLOOKUP(D26410,Transactions!$K$4:$L$24,2,0), "Invalid date, no label or wrong spelling"),"Date and/or label missing. Exclude?")</f>
        <v>Date and/or label missing. Exclude?</v>
      </c>
      <c r="F26410" s="201"/>
      <c r="G26410" s="202"/>
      <c r="H26410" s="203"/>
    </row>
    <row r="26411" spans="1:8" x14ac:dyDescent="0.25">
      <c r="A26411" s="37"/>
      <c r="B26411" s="38"/>
      <c r="C26411" s="97"/>
      <c r="D26411" s="92"/>
      <c r="E26411" s="88" t="str">
        <f>IF(A26411&lt;&gt;0,IFERROR(VLOOKUP(D26411,Transactions!$K$4:$L$24,2,0), "Invalid date, no label or wrong spelling"),"Date and/or label missing. Exclude?")</f>
        <v>Date and/or label missing. Exclude?</v>
      </c>
      <c r="F26411" s="201"/>
      <c r="G26411" s="202"/>
      <c r="H26411" s="203"/>
    </row>
    <row r="26412" spans="1:8" x14ac:dyDescent="0.25">
      <c r="A26412" s="37"/>
      <c r="B26412" s="38"/>
      <c r="C26412" s="97"/>
      <c r="D26412" s="92"/>
      <c r="E26412" s="88" t="str">
        <f>IF(A26412&lt;&gt;0,IFERROR(VLOOKUP(D26412,Transactions!$K$4:$L$24,2,0), "Invalid date, no label or wrong spelling"),"Date and/or label missing. Exclude?")</f>
        <v>Date and/or label missing. Exclude?</v>
      </c>
      <c r="F26412" s="201"/>
      <c r="G26412" s="202"/>
      <c r="H26412" s="203"/>
    </row>
    <row r="26413" spans="1:8" x14ac:dyDescent="0.25">
      <c r="A26413" s="37"/>
      <c r="B26413" s="38"/>
      <c r="C26413" s="97"/>
      <c r="D26413" s="92"/>
      <c r="E26413" s="88" t="str">
        <f>IF(A26413&lt;&gt;0,IFERROR(VLOOKUP(D26413,Transactions!$K$4:$L$24,2,0), "Invalid date, no label or wrong spelling"),"Date and/or label missing. Exclude?")</f>
        <v>Date and/or label missing. Exclude?</v>
      </c>
      <c r="F26413" s="201"/>
      <c r="G26413" s="202"/>
      <c r="H26413" s="203"/>
    </row>
    <row r="26414" spans="1:8" x14ac:dyDescent="0.25">
      <c r="A26414" s="37"/>
      <c r="B26414" s="38"/>
      <c r="C26414" s="97"/>
      <c r="D26414" s="92"/>
      <c r="E26414" s="88" t="str">
        <f>IF(A26414&lt;&gt;0,IFERROR(VLOOKUP(D26414,Transactions!$K$4:$L$24,2,0), "Invalid date, no label or wrong spelling"),"Date and/or label missing. Exclude?")</f>
        <v>Date and/or label missing. Exclude?</v>
      </c>
      <c r="F26414" s="201"/>
      <c r="G26414" s="202"/>
      <c r="H26414" s="203"/>
    </row>
    <row r="26415" spans="1:8" x14ac:dyDescent="0.25">
      <c r="A26415" s="37"/>
      <c r="B26415" s="38"/>
      <c r="C26415" s="97"/>
      <c r="D26415" s="92"/>
      <c r="E26415" s="88" t="str">
        <f>IF(A26415&lt;&gt;0,IFERROR(VLOOKUP(D26415,Transactions!$K$4:$L$24,2,0), "Invalid date, no label or wrong spelling"),"Date and/or label missing. Exclude?")</f>
        <v>Date and/or label missing. Exclude?</v>
      </c>
      <c r="F26415" s="201"/>
      <c r="G26415" s="202"/>
      <c r="H26415" s="203"/>
    </row>
    <row r="26416" spans="1:8" x14ac:dyDescent="0.25">
      <c r="A26416" s="37"/>
      <c r="B26416" s="38"/>
      <c r="C26416" s="97"/>
      <c r="D26416" s="92"/>
      <c r="E26416" s="88" t="str">
        <f>IF(A26416&lt;&gt;0,IFERROR(VLOOKUP(D26416,Transactions!$K$4:$L$24,2,0), "Invalid date, no label or wrong spelling"),"Date and/or label missing. Exclude?")</f>
        <v>Date and/or label missing. Exclude?</v>
      </c>
      <c r="F26416" s="201"/>
      <c r="G26416" s="202"/>
      <c r="H26416" s="203"/>
    </row>
    <row r="26417" spans="1:8" x14ac:dyDescent="0.25">
      <c r="A26417" s="37"/>
      <c r="B26417" s="38"/>
      <c r="C26417" s="97"/>
      <c r="D26417" s="92"/>
      <c r="E26417" s="88" t="str">
        <f>IF(A26417&lt;&gt;0,IFERROR(VLOOKUP(D26417,Transactions!$K$4:$L$24,2,0), "Invalid date, no label or wrong spelling"),"Date and/or label missing. Exclude?")</f>
        <v>Date and/or label missing. Exclude?</v>
      </c>
      <c r="F26417" s="201"/>
      <c r="G26417" s="202"/>
      <c r="H26417" s="203"/>
    </row>
    <row r="26418" spans="1:8" x14ac:dyDescent="0.25">
      <c r="A26418" s="37"/>
      <c r="B26418" s="38"/>
      <c r="C26418" s="97"/>
      <c r="D26418" s="92"/>
      <c r="E26418" s="88" t="str">
        <f>IF(A26418&lt;&gt;0,IFERROR(VLOOKUP(D26418,Transactions!$K$4:$L$24,2,0), "Invalid date, no label or wrong spelling"),"Date and/or label missing. Exclude?")</f>
        <v>Date and/or label missing. Exclude?</v>
      </c>
      <c r="F26418" s="201"/>
      <c r="G26418" s="202"/>
      <c r="H26418" s="203"/>
    </row>
    <row r="26419" spans="1:8" x14ac:dyDescent="0.25">
      <c r="A26419" s="37"/>
      <c r="B26419" s="38"/>
      <c r="C26419" s="97"/>
      <c r="D26419" s="92"/>
      <c r="E26419" s="88" t="str">
        <f>IF(A26419&lt;&gt;0,IFERROR(VLOOKUP(D26419,Transactions!$K$4:$L$24,2,0), "Invalid date, no label or wrong spelling"),"Date and/or label missing. Exclude?")</f>
        <v>Date and/or label missing. Exclude?</v>
      </c>
      <c r="F26419" s="201"/>
      <c r="G26419" s="202"/>
      <c r="H26419" s="203"/>
    </row>
    <row r="26420" spans="1:8" x14ac:dyDescent="0.25">
      <c r="A26420" s="37"/>
      <c r="B26420" s="38"/>
      <c r="C26420" s="97"/>
      <c r="D26420" s="92"/>
      <c r="E26420" s="88" t="str">
        <f>IF(A26420&lt;&gt;0,IFERROR(VLOOKUP(D26420,Transactions!$K$4:$L$24,2,0), "Invalid date, no label or wrong spelling"),"Date and/or label missing. Exclude?")</f>
        <v>Date and/or label missing. Exclude?</v>
      </c>
      <c r="F26420" s="201"/>
      <c r="G26420" s="202"/>
      <c r="H26420" s="203"/>
    </row>
    <row r="26421" spans="1:8" x14ac:dyDescent="0.25">
      <c r="A26421" s="37"/>
      <c r="B26421" s="38"/>
      <c r="C26421" s="97"/>
      <c r="D26421" s="92"/>
      <c r="E26421" s="88" t="str">
        <f>IF(A26421&lt;&gt;0,IFERROR(VLOOKUP(D26421,Transactions!$K$4:$L$24,2,0), "Invalid date, no label or wrong spelling"),"Date and/or label missing. Exclude?")</f>
        <v>Date and/or label missing. Exclude?</v>
      </c>
      <c r="F26421" s="201"/>
      <c r="G26421" s="202"/>
      <c r="H26421" s="203"/>
    </row>
    <row r="26422" spans="1:8" x14ac:dyDescent="0.25">
      <c r="A26422" s="37"/>
      <c r="B26422" s="38"/>
      <c r="C26422" s="97"/>
      <c r="D26422" s="92"/>
      <c r="E26422" s="88" t="str">
        <f>IF(A26422&lt;&gt;0,IFERROR(VLOOKUP(D26422,Transactions!$K$4:$L$24,2,0), "Invalid date, no label or wrong spelling"),"Date and/or label missing. Exclude?")</f>
        <v>Date and/or label missing. Exclude?</v>
      </c>
      <c r="F26422" s="201"/>
      <c r="G26422" s="202"/>
      <c r="H26422" s="203"/>
    </row>
    <row r="26423" spans="1:8" x14ac:dyDescent="0.25">
      <c r="A26423" s="37"/>
      <c r="B26423" s="38"/>
      <c r="C26423" s="97"/>
      <c r="D26423" s="92"/>
      <c r="E26423" s="88" t="str">
        <f>IF(A26423&lt;&gt;0,IFERROR(VLOOKUP(D26423,Transactions!$K$4:$L$24,2,0), "Invalid date, no label or wrong spelling"),"Date and/or label missing. Exclude?")</f>
        <v>Date and/or label missing. Exclude?</v>
      </c>
      <c r="F26423" s="201"/>
      <c r="G26423" s="202"/>
      <c r="H26423" s="203"/>
    </row>
    <row r="26424" spans="1:8" x14ac:dyDescent="0.25">
      <c r="A26424" s="37"/>
      <c r="B26424" s="38"/>
      <c r="C26424" s="97"/>
      <c r="D26424" s="92"/>
      <c r="E26424" s="88" t="str">
        <f>IF(A26424&lt;&gt;0,IFERROR(VLOOKUP(D26424,Transactions!$K$4:$L$24,2,0), "Invalid date, no label or wrong spelling"),"Date and/or label missing. Exclude?")</f>
        <v>Date and/or label missing. Exclude?</v>
      </c>
      <c r="F26424" s="201"/>
      <c r="G26424" s="202"/>
      <c r="H26424" s="203"/>
    </row>
    <row r="26425" spans="1:8" x14ac:dyDescent="0.25">
      <c r="A26425" s="37"/>
      <c r="B26425" s="38"/>
      <c r="C26425" s="97"/>
      <c r="D26425" s="92"/>
      <c r="E26425" s="88" t="str">
        <f>IF(A26425&lt;&gt;0,IFERROR(VLOOKUP(D26425,Transactions!$K$4:$L$24,2,0), "Invalid date, no label or wrong spelling"),"Date and/or label missing. Exclude?")</f>
        <v>Date and/or label missing. Exclude?</v>
      </c>
      <c r="F26425" s="201"/>
      <c r="G26425" s="202"/>
      <c r="H26425" s="203"/>
    </row>
    <row r="26426" spans="1:8" x14ac:dyDescent="0.25">
      <c r="A26426" s="37"/>
      <c r="B26426" s="38"/>
      <c r="C26426" s="97"/>
      <c r="D26426" s="92"/>
      <c r="E26426" s="88" t="str">
        <f>IF(A26426&lt;&gt;0,IFERROR(VLOOKUP(D26426,Transactions!$K$4:$L$24,2,0), "Invalid date, no label or wrong spelling"),"Date and/or label missing. Exclude?")</f>
        <v>Date and/or label missing. Exclude?</v>
      </c>
      <c r="F26426" s="201"/>
      <c r="G26426" s="202"/>
      <c r="H26426" s="203"/>
    </row>
    <row r="26427" spans="1:8" x14ac:dyDescent="0.25">
      <c r="A26427" s="37"/>
      <c r="B26427" s="38"/>
      <c r="C26427" s="97"/>
      <c r="D26427" s="92"/>
      <c r="E26427" s="88" t="str">
        <f>IF(A26427&lt;&gt;0,IFERROR(VLOOKUP(D26427,Transactions!$K$4:$L$24,2,0), "Invalid date, no label or wrong spelling"),"Date and/or label missing. Exclude?")</f>
        <v>Date and/or label missing. Exclude?</v>
      </c>
      <c r="F26427" s="201"/>
      <c r="G26427" s="202"/>
      <c r="H26427" s="203"/>
    </row>
    <row r="26428" spans="1:8" x14ac:dyDescent="0.25">
      <c r="A26428" s="37"/>
      <c r="B26428" s="38"/>
      <c r="C26428" s="97"/>
      <c r="D26428" s="92"/>
      <c r="E26428" s="88" t="str">
        <f>IF(A26428&lt;&gt;0,IFERROR(VLOOKUP(D26428,Transactions!$K$4:$L$24,2,0), "Invalid date, no label or wrong spelling"),"Date and/or label missing. Exclude?")</f>
        <v>Date and/or label missing. Exclude?</v>
      </c>
      <c r="F26428" s="201"/>
      <c r="G26428" s="202"/>
      <c r="H26428" s="203"/>
    </row>
    <row r="26429" spans="1:8" x14ac:dyDescent="0.25">
      <c r="A26429" s="37"/>
      <c r="B26429" s="38"/>
      <c r="C26429" s="97"/>
      <c r="D26429" s="92"/>
      <c r="E26429" s="88" t="str">
        <f>IF(A26429&lt;&gt;0,IFERROR(VLOOKUP(D26429,Transactions!$K$4:$L$24,2,0), "Invalid date, no label or wrong spelling"),"Date and/or label missing. Exclude?")</f>
        <v>Date and/or label missing. Exclude?</v>
      </c>
      <c r="F26429" s="201"/>
      <c r="G26429" s="202"/>
      <c r="H26429" s="203"/>
    </row>
    <row r="26430" spans="1:8" x14ac:dyDescent="0.25">
      <c r="A26430" s="37"/>
      <c r="B26430" s="38"/>
      <c r="C26430" s="97"/>
      <c r="D26430" s="92"/>
      <c r="E26430" s="88" t="str">
        <f>IF(A26430&lt;&gt;0,IFERROR(VLOOKUP(D26430,Transactions!$K$4:$L$24,2,0), "Invalid date, no label or wrong spelling"),"Date and/or label missing. Exclude?")</f>
        <v>Date and/or label missing. Exclude?</v>
      </c>
      <c r="F26430" s="201"/>
      <c r="G26430" s="202"/>
      <c r="H26430" s="203"/>
    </row>
    <row r="26431" spans="1:8" x14ac:dyDescent="0.25">
      <c r="A26431" s="37"/>
      <c r="B26431" s="38"/>
      <c r="C26431" s="97"/>
      <c r="D26431" s="92"/>
      <c r="E26431" s="88" t="str">
        <f>IF(A26431&lt;&gt;0,IFERROR(VLOOKUP(D26431,Transactions!$K$4:$L$24,2,0), "Invalid date, no label or wrong spelling"),"Date and/or label missing. Exclude?")</f>
        <v>Date and/or label missing. Exclude?</v>
      </c>
      <c r="F26431" s="201"/>
      <c r="G26431" s="202"/>
      <c r="H26431" s="203"/>
    </row>
    <row r="26432" spans="1:8" x14ac:dyDescent="0.25">
      <c r="A26432" s="37"/>
      <c r="B26432" s="38"/>
      <c r="C26432" s="97"/>
      <c r="D26432" s="92"/>
      <c r="E26432" s="88" t="str">
        <f>IF(A26432&lt;&gt;0,IFERROR(VLOOKUP(D26432,Transactions!$K$4:$L$24,2,0), "Invalid date, no label or wrong spelling"),"Date and/or label missing. Exclude?")</f>
        <v>Date and/or label missing. Exclude?</v>
      </c>
      <c r="F26432" s="201"/>
      <c r="G26432" s="202"/>
      <c r="H26432" s="203"/>
    </row>
    <row r="26433" spans="1:8" x14ac:dyDescent="0.25">
      <c r="A26433" s="37"/>
      <c r="B26433" s="38"/>
      <c r="C26433" s="97"/>
      <c r="D26433" s="92"/>
      <c r="E26433" s="88" t="str">
        <f>IF(A26433&lt;&gt;0,IFERROR(VLOOKUP(D26433,Transactions!$K$4:$L$24,2,0), "Invalid date, no label or wrong spelling"),"Date and/or label missing. Exclude?")</f>
        <v>Date and/or label missing. Exclude?</v>
      </c>
      <c r="F26433" s="201"/>
      <c r="G26433" s="202"/>
      <c r="H26433" s="203"/>
    </row>
    <row r="26434" spans="1:8" x14ac:dyDescent="0.25">
      <c r="A26434" s="37"/>
      <c r="B26434" s="38"/>
      <c r="C26434" s="97"/>
      <c r="D26434" s="92"/>
      <c r="E26434" s="88" t="str">
        <f>IF(A26434&lt;&gt;0,IFERROR(VLOOKUP(D26434,Transactions!$K$4:$L$24,2,0), "Invalid date, no label or wrong spelling"),"Date and/or label missing. Exclude?")</f>
        <v>Date and/or label missing. Exclude?</v>
      </c>
      <c r="F26434" s="201"/>
      <c r="G26434" s="202"/>
      <c r="H26434" s="203"/>
    </row>
    <row r="26435" spans="1:8" x14ac:dyDescent="0.25">
      <c r="A26435" s="37"/>
      <c r="B26435" s="38"/>
      <c r="C26435" s="97"/>
      <c r="D26435" s="92"/>
      <c r="E26435" s="88" t="str">
        <f>IF(A26435&lt;&gt;0,IFERROR(VLOOKUP(D26435,Transactions!$K$4:$L$24,2,0), "Invalid date, no label or wrong spelling"),"Date and/or label missing. Exclude?")</f>
        <v>Date and/or label missing. Exclude?</v>
      </c>
      <c r="F26435" s="201"/>
      <c r="G26435" s="202"/>
      <c r="H26435" s="203"/>
    </row>
    <row r="26436" spans="1:8" x14ac:dyDescent="0.25">
      <c r="A26436" s="37"/>
      <c r="B26436" s="38"/>
      <c r="C26436" s="97"/>
      <c r="D26436" s="92"/>
      <c r="E26436" s="88" t="str">
        <f>IF(A26436&lt;&gt;0,IFERROR(VLOOKUP(D26436,Transactions!$K$4:$L$24,2,0), "Invalid date, no label or wrong spelling"),"Date and/or label missing. Exclude?")</f>
        <v>Date and/or label missing. Exclude?</v>
      </c>
      <c r="F26436" s="201"/>
      <c r="G26436" s="202"/>
      <c r="H26436" s="203"/>
    </row>
    <row r="26437" spans="1:8" x14ac:dyDescent="0.25">
      <c r="A26437" s="37"/>
      <c r="B26437" s="38"/>
      <c r="C26437" s="97"/>
      <c r="D26437" s="92"/>
      <c r="E26437" s="88" t="str">
        <f>IF(A26437&lt;&gt;0,IFERROR(VLOOKUP(D26437,Transactions!$K$4:$L$24,2,0), "Invalid date, no label or wrong spelling"),"Date and/or label missing. Exclude?")</f>
        <v>Date and/or label missing. Exclude?</v>
      </c>
      <c r="F26437" s="201"/>
      <c r="G26437" s="202"/>
      <c r="H26437" s="203"/>
    </row>
    <row r="26438" spans="1:8" x14ac:dyDescent="0.25">
      <c r="A26438" s="37"/>
      <c r="B26438" s="38"/>
      <c r="C26438" s="97"/>
      <c r="D26438" s="92"/>
      <c r="E26438" s="88" t="str">
        <f>IF(A26438&lt;&gt;0,IFERROR(VLOOKUP(D26438,Transactions!$K$4:$L$24,2,0), "Invalid date, no label or wrong spelling"),"Date and/or label missing. Exclude?")</f>
        <v>Date and/or label missing. Exclude?</v>
      </c>
      <c r="F26438" s="201"/>
      <c r="G26438" s="202"/>
      <c r="H26438" s="203"/>
    </row>
    <row r="26439" spans="1:8" x14ac:dyDescent="0.25">
      <c r="A26439" s="37"/>
      <c r="B26439" s="38"/>
      <c r="C26439" s="97"/>
      <c r="D26439" s="92"/>
      <c r="E26439" s="88" t="str">
        <f>IF(A26439&lt;&gt;0,IFERROR(VLOOKUP(D26439,Transactions!$K$4:$L$24,2,0), "Invalid date, no label or wrong spelling"),"Date and/or label missing. Exclude?")</f>
        <v>Date and/or label missing. Exclude?</v>
      </c>
      <c r="F26439" s="201"/>
      <c r="G26439" s="202"/>
      <c r="H26439" s="203"/>
    </row>
    <row r="26440" spans="1:8" x14ac:dyDescent="0.25">
      <c r="A26440" s="37"/>
      <c r="B26440" s="38"/>
      <c r="C26440" s="97"/>
      <c r="D26440" s="92"/>
      <c r="E26440" s="88" t="str">
        <f>IF(A26440&lt;&gt;0,IFERROR(VLOOKUP(D26440,Transactions!$K$4:$L$24,2,0), "Invalid date, no label or wrong spelling"),"Date and/or label missing. Exclude?")</f>
        <v>Date and/or label missing. Exclude?</v>
      </c>
      <c r="F26440" s="201"/>
      <c r="G26440" s="202"/>
      <c r="H26440" s="203"/>
    </row>
    <row r="26441" spans="1:8" x14ac:dyDescent="0.25">
      <c r="A26441" s="37"/>
      <c r="B26441" s="38"/>
      <c r="C26441" s="97"/>
      <c r="D26441" s="92"/>
      <c r="E26441" s="88" t="str">
        <f>IF(A26441&lt;&gt;0,IFERROR(VLOOKUP(D26441,Transactions!$K$4:$L$24,2,0), "Invalid date, no label or wrong spelling"),"Date and/or label missing. Exclude?")</f>
        <v>Date and/or label missing. Exclude?</v>
      </c>
      <c r="F26441" s="201"/>
      <c r="G26441" s="202"/>
      <c r="H26441" s="203"/>
    </row>
    <row r="26442" spans="1:8" x14ac:dyDescent="0.25">
      <c r="A26442" s="37"/>
      <c r="B26442" s="38"/>
      <c r="C26442" s="97"/>
      <c r="D26442" s="92"/>
      <c r="E26442" s="88" t="str">
        <f>IF(A26442&lt;&gt;0,IFERROR(VLOOKUP(D26442,Transactions!$K$4:$L$24,2,0), "Invalid date, no label or wrong spelling"),"Date and/or label missing. Exclude?")</f>
        <v>Date and/or label missing. Exclude?</v>
      </c>
      <c r="F26442" s="201"/>
      <c r="G26442" s="202"/>
      <c r="H26442" s="203"/>
    </row>
    <row r="26443" spans="1:8" x14ac:dyDescent="0.25">
      <c r="A26443" s="37"/>
      <c r="B26443" s="38"/>
      <c r="C26443" s="97"/>
      <c r="D26443" s="92"/>
      <c r="E26443" s="88" t="str">
        <f>IF(A26443&lt;&gt;0,IFERROR(VLOOKUP(D26443,Transactions!$K$4:$L$24,2,0), "Invalid date, no label or wrong spelling"),"Date and/or label missing. Exclude?")</f>
        <v>Date and/or label missing. Exclude?</v>
      </c>
      <c r="F26443" s="201"/>
      <c r="G26443" s="202"/>
      <c r="H26443" s="203"/>
    </row>
    <row r="26444" spans="1:8" x14ac:dyDescent="0.25">
      <c r="A26444" s="37"/>
      <c r="B26444" s="38"/>
      <c r="C26444" s="97"/>
      <c r="D26444" s="92"/>
      <c r="E26444" s="88" t="str">
        <f>IF(A26444&lt;&gt;0,IFERROR(VLOOKUP(D26444,Transactions!$K$4:$L$24,2,0), "Invalid date, no label or wrong spelling"),"Date and/or label missing. Exclude?")</f>
        <v>Date and/or label missing. Exclude?</v>
      </c>
      <c r="F26444" s="201"/>
      <c r="G26444" s="202"/>
      <c r="H26444" s="203"/>
    </row>
    <row r="26445" spans="1:8" x14ac:dyDescent="0.25">
      <c r="A26445" s="37"/>
      <c r="B26445" s="38"/>
      <c r="C26445" s="97"/>
      <c r="D26445" s="92"/>
      <c r="E26445" s="88" t="str">
        <f>IF(A26445&lt;&gt;0,IFERROR(VLOOKUP(D26445,Transactions!$K$4:$L$24,2,0), "Invalid date, no label or wrong spelling"),"Date and/or label missing. Exclude?")</f>
        <v>Date and/or label missing. Exclude?</v>
      </c>
      <c r="F26445" s="201"/>
      <c r="G26445" s="202"/>
      <c r="H26445" s="203"/>
    </row>
    <row r="26446" spans="1:8" x14ac:dyDescent="0.25">
      <c r="A26446" s="37"/>
      <c r="B26446" s="38"/>
      <c r="C26446" s="97"/>
      <c r="D26446" s="92"/>
      <c r="E26446" s="88" t="str">
        <f>IF(A26446&lt;&gt;0,IFERROR(VLOOKUP(D26446,Transactions!$K$4:$L$24,2,0), "Invalid date, no label or wrong spelling"),"Date and/or label missing. Exclude?")</f>
        <v>Date and/or label missing. Exclude?</v>
      </c>
      <c r="F26446" s="201"/>
      <c r="G26446" s="202"/>
      <c r="H26446" s="203"/>
    </row>
    <row r="26447" spans="1:8" x14ac:dyDescent="0.25">
      <c r="A26447" s="37"/>
      <c r="B26447" s="38"/>
      <c r="C26447" s="97"/>
      <c r="D26447" s="92"/>
      <c r="E26447" s="88" t="str">
        <f>IF(A26447&lt;&gt;0,IFERROR(VLOOKUP(D26447,Transactions!$K$4:$L$24,2,0), "Invalid date, no label or wrong spelling"),"Date and/or label missing. Exclude?")</f>
        <v>Date and/or label missing. Exclude?</v>
      </c>
      <c r="F26447" s="201"/>
      <c r="G26447" s="202"/>
      <c r="H26447" s="203"/>
    </row>
    <row r="26448" spans="1:8" x14ac:dyDescent="0.25">
      <c r="A26448" s="37"/>
      <c r="B26448" s="38"/>
      <c r="C26448" s="97"/>
      <c r="D26448" s="92"/>
      <c r="E26448" s="88" t="str">
        <f>IF(A26448&lt;&gt;0,IFERROR(VLOOKUP(D26448,Transactions!$K$4:$L$24,2,0), "Invalid date, no label or wrong spelling"),"Date and/or label missing. Exclude?")</f>
        <v>Date and/or label missing. Exclude?</v>
      </c>
      <c r="F26448" s="201"/>
      <c r="G26448" s="202"/>
      <c r="H26448" s="203"/>
    </row>
    <row r="26449" spans="1:8" x14ac:dyDescent="0.25">
      <c r="A26449" s="37"/>
      <c r="B26449" s="38"/>
      <c r="C26449" s="97"/>
      <c r="D26449" s="92"/>
      <c r="E26449" s="88" t="str">
        <f>IF(A26449&lt;&gt;0,IFERROR(VLOOKUP(D26449,Transactions!$K$4:$L$24,2,0), "Invalid date, no label or wrong spelling"),"Date and/or label missing. Exclude?")</f>
        <v>Date and/or label missing. Exclude?</v>
      </c>
      <c r="F26449" s="201"/>
      <c r="G26449" s="202"/>
      <c r="H26449" s="203"/>
    </row>
    <row r="26450" spans="1:8" x14ac:dyDescent="0.25">
      <c r="A26450" s="37"/>
      <c r="B26450" s="38"/>
      <c r="C26450" s="97"/>
      <c r="D26450" s="92"/>
      <c r="E26450" s="88" t="str">
        <f>IF(A26450&lt;&gt;0,IFERROR(VLOOKUP(D26450,Transactions!$K$4:$L$24,2,0), "Invalid date, no label or wrong spelling"),"Date and/or label missing. Exclude?")</f>
        <v>Date and/or label missing. Exclude?</v>
      </c>
      <c r="F26450" s="201"/>
      <c r="G26450" s="202"/>
      <c r="H26450" s="203"/>
    </row>
    <row r="26451" spans="1:8" x14ac:dyDescent="0.25">
      <c r="A26451" s="37"/>
      <c r="B26451" s="38"/>
      <c r="C26451" s="97"/>
      <c r="D26451" s="92"/>
      <c r="E26451" s="88" t="str">
        <f>IF(A26451&lt;&gt;0,IFERROR(VLOOKUP(D26451,Transactions!$K$4:$L$24,2,0), "Invalid date, no label or wrong spelling"),"Date and/or label missing. Exclude?")</f>
        <v>Date and/or label missing. Exclude?</v>
      </c>
      <c r="F26451" s="201"/>
      <c r="G26451" s="202"/>
      <c r="H26451" s="203"/>
    </row>
    <row r="26452" spans="1:8" x14ac:dyDescent="0.25">
      <c r="A26452" s="37"/>
      <c r="B26452" s="38"/>
      <c r="C26452" s="97"/>
      <c r="D26452" s="92"/>
      <c r="E26452" s="88" t="str">
        <f>IF(A26452&lt;&gt;0,IFERROR(VLOOKUP(D26452,Transactions!$K$4:$L$24,2,0), "Invalid date, no label or wrong spelling"),"Date and/or label missing. Exclude?")</f>
        <v>Date and/or label missing. Exclude?</v>
      </c>
      <c r="F26452" s="201"/>
      <c r="G26452" s="202"/>
      <c r="H26452" s="203"/>
    </row>
    <row r="26453" spans="1:8" x14ac:dyDescent="0.25">
      <c r="A26453" s="37"/>
      <c r="B26453" s="38"/>
      <c r="C26453" s="97"/>
      <c r="D26453" s="92"/>
      <c r="E26453" s="88" t="str">
        <f>IF(A26453&lt;&gt;0,IFERROR(VLOOKUP(D26453,Transactions!$K$4:$L$24,2,0), "Invalid date, no label or wrong spelling"),"Date and/or label missing. Exclude?")</f>
        <v>Date and/or label missing. Exclude?</v>
      </c>
      <c r="F26453" s="201"/>
      <c r="G26453" s="202"/>
      <c r="H26453" s="203"/>
    </row>
    <row r="26454" spans="1:8" x14ac:dyDescent="0.25">
      <c r="A26454" s="37"/>
      <c r="B26454" s="38"/>
      <c r="C26454" s="97"/>
      <c r="D26454" s="92"/>
      <c r="E26454" s="88" t="str">
        <f>IF(A26454&lt;&gt;0,IFERROR(VLOOKUP(D26454,Transactions!$K$4:$L$24,2,0), "Invalid date, no label or wrong spelling"),"Date and/or label missing. Exclude?")</f>
        <v>Date and/or label missing. Exclude?</v>
      </c>
      <c r="F26454" s="201"/>
      <c r="G26454" s="202"/>
      <c r="H26454" s="203"/>
    </row>
    <row r="26455" spans="1:8" x14ac:dyDescent="0.25">
      <c r="A26455" s="37"/>
      <c r="B26455" s="38"/>
      <c r="C26455" s="97"/>
      <c r="D26455" s="92"/>
      <c r="E26455" s="88" t="str">
        <f>IF(A26455&lt;&gt;0,IFERROR(VLOOKUP(D26455,Transactions!$K$4:$L$24,2,0), "Invalid date, no label or wrong spelling"),"Date and/or label missing. Exclude?")</f>
        <v>Date and/or label missing. Exclude?</v>
      </c>
      <c r="F26455" s="201"/>
      <c r="G26455" s="202"/>
      <c r="H26455" s="203"/>
    </row>
    <row r="26456" spans="1:8" x14ac:dyDescent="0.25">
      <c r="A26456" s="37"/>
      <c r="B26456" s="38"/>
      <c r="C26456" s="97"/>
      <c r="D26456" s="92"/>
      <c r="E26456" s="88" t="str">
        <f>IF(A26456&lt;&gt;0,IFERROR(VLOOKUP(D26456,Transactions!$K$4:$L$24,2,0), "Invalid date, no label or wrong spelling"),"Date and/or label missing. Exclude?")</f>
        <v>Date and/or label missing. Exclude?</v>
      </c>
      <c r="F26456" s="201"/>
      <c r="G26456" s="202"/>
      <c r="H26456" s="203"/>
    </row>
    <row r="26457" spans="1:8" x14ac:dyDescent="0.25">
      <c r="A26457" s="37"/>
      <c r="B26457" s="38"/>
      <c r="C26457" s="97"/>
      <c r="D26457" s="92"/>
      <c r="E26457" s="88" t="str">
        <f>IF(A26457&lt;&gt;0,IFERROR(VLOOKUP(D26457,Transactions!$K$4:$L$24,2,0), "Invalid date, no label or wrong spelling"),"Date and/or label missing. Exclude?")</f>
        <v>Date and/or label missing. Exclude?</v>
      </c>
      <c r="F26457" s="201"/>
      <c r="G26457" s="202"/>
      <c r="H26457" s="203"/>
    </row>
    <row r="26458" spans="1:8" x14ac:dyDescent="0.25">
      <c r="A26458" s="37"/>
      <c r="B26458" s="38"/>
      <c r="C26458" s="97"/>
      <c r="D26458" s="92"/>
      <c r="E26458" s="88" t="str">
        <f>IF(A26458&lt;&gt;0,IFERROR(VLOOKUP(D26458,Transactions!$K$4:$L$24,2,0), "Invalid date, no label or wrong spelling"),"Date and/or label missing. Exclude?")</f>
        <v>Date and/or label missing. Exclude?</v>
      </c>
      <c r="F26458" s="201"/>
      <c r="G26458" s="202"/>
      <c r="H26458" s="203"/>
    </row>
    <row r="26459" spans="1:8" x14ac:dyDescent="0.25">
      <c r="A26459" s="37"/>
      <c r="B26459" s="38"/>
      <c r="C26459" s="97"/>
      <c r="D26459" s="92"/>
      <c r="E26459" s="88" t="str">
        <f>IF(A26459&lt;&gt;0,IFERROR(VLOOKUP(D26459,Transactions!$K$4:$L$24,2,0), "Invalid date, no label or wrong spelling"),"Date and/or label missing. Exclude?")</f>
        <v>Date and/or label missing. Exclude?</v>
      </c>
      <c r="F26459" s="201"/>
      <c r="G26459" s="202"/>
      <c r="H26459" s="203"/>
    </row>
    <row r="26460" spans="1:8" x14ac:dyDescent="0.25">
      <c r="A26460" s="37"/>
      <c r="B26460" s="38"/>
      <c r="C26460" s="97"/>
      <c r="D26460" s="92"/>
      <c r="E26460" s="88" t="str">
        <f>IF(A26460&lt;&gt;0,IFERROR(VLOOKUP(D26460,Transactions!$K$4:$L$24,2,0), "Invalid date, no label or wrong spelling"),"Date and/or label missing. Exclude?")</f>
        <v>Date and/or label missing. Exclude?</v>
      </c>
      <c r="F26460" s="201"/>
      <c r="G26460" s="202"/>
      <c r="H26460" s="203"/>
    </row>
    <row r="26461" spans="1:8" x14ac:dyDescent="0.25">
      <c r="A26461" s="37"/>
      <c r="B26461" s="38"/>
      <c r="C26461" s="97"/>
      <c r="D26461" s="92"/>
      <c r="E26461" s="88" t="str">
        <f>IF(A26461&lt;&gt;0,IFERROR(VLOOKUP(D26461,Transactions!$K$4:$L$24,2,0), "Invalid date, no label or wrong spelling"),"Date and/or label missing. Exclude?")</f>
        <v>Date and/or label missing. Exclude?</v>
      </c>
      <c r="F26461" s="201"/>
      <c r="G26461" s="202"/>
      <c r="H26461" s="203"/>
    </row>
    <row r="26462" spans="1:8" x14ac:dyDescent="0.25">
      <c r="A26462" s="37"/>
      <c r="B26462" s="38"/>
      <c r="C26462" s="97"/>
      <c r="D26462" s="92"/>
      <c r="E26462" s="88" t="str">
        <f>IF(A26462&lt;&gt;0,IFERROR(VLOOKUP(D26462,Transactions!$K$4:$L$24,2,0), "Invalid date, no label or wrong spelling"),"Date and/or label missing. Exclude?")</f>
        <v>Date and/or label missing. Exclude?</v>
      </c>
      <c r="F26462" s="201"/>
      <c r="G26462" s="202"/>
      <c r="H26462" s="203"/>
    </row>
    <row r="26463" spans="1:8" x14ac:dyDescent="0.25">
      <c r="A26463" s="37"/>
      <c r="B26463" s="38"/>
      <c r="C26463" s="97"/>
      <c r="D26463" s="92"/>
      <c r="E26463" s="88" t="str">
        <f>IF(A26463&lt;&gt;0,IFERROR(VLOOKUP(D26463,Transactions!$K$4:$L$24,2,0), "Invalid date, no label or wrong spelling"),"Date and/or label missing. Exclude?")</f>
        <v>Date and/or label missing. Exclude?</v>
      </c>
      <c r="F26463" s="201"/>
      <c r="G26463" s="202"/>
      <c r="H26463" s="203"/>
    </row>
    <row r="26464" spans="1:8" x14ac:dyDescent="0.25">
      <c r="A26464" s="37"/>
      <c r="B26464" s="38"/>
      <c r="C26464" s="97"/>
      <c r="D26464" s="92"/>
      <c r="E26464" s="88" t="str">
        <f>IF(A26464&lt;&gt;0,IFERROR(VLOOKUP(D26464,Transactions!$K$4:$L$24,2,0), "Invalid date, no label or wrong spelling"),"Date and/or label missing. Exclude?")</f>
        <v>Date and/or label missing. Exclude?</v>
      </c>
      <c r="F26464" s="201"/>
      <c r="G26464" s="202"/>
      <c r="H26464" s="203"/>
    </row>
    <row r="26465" spans="1:8" x14ac:dyDescent="0.25">
      <c r="A26465" s="37"/>
      <c r="B26465" s="38"/>
      <c r="C26465" s="97"/>
      <c r="D26465" s="92"/>
      <c r="E26465" s="88" t="str">
        <f>IF(A26465&lt;&gt;0,IFERROR(VLOOKUP(D26465,Transactions!$K$4:$L$24,2,0), "Invalid date, no label or wrong spelling"),"Date and/or label missing. Exclude?")</f>
        <v>Date and/or label missing. Exclude?</v>
      </c>
      <c r="F26465" s="201"/>
      <c r="G26465" s="202"/>
      <c r="H26465" s="203"/>
    </row>
    <row r="26466" spans="1:8" x14ac:dyDescent="0.25">
      <c r="A26466" s="37"/>
      <c r="B26466" s="38"/>
      <c r="C26466" s="97"/>
      <c r="D26466" s="92"/>
      <c r="E26466" s="88" t="str">
        <f>IF(A26466&lt;&gt;0,IFERROR(VLOOKUP(D26466,Transactions!$K$4:$L$24,2,0), "Invalid date, no label or wrong spelling"),"Date and/or label missing. Exclude?")</f>
        <v>Date and/or label missing. Exclude?</v>
      </c>
      <c r="F26466" s="201"/>
      <c r="G26466" s="202"/>
      <c r="H26466" s="203"/>
    </row>
    <row r="26467" spans="1:8" x14ac:dyDescent="0.25">
      <c r="A26467" s="37"/>
      <c r="B26467" s="38"/>
      <c r="C26467" s="97"/>
      <c r="D26467" s="92"/>
      <c r="E26467" s="88" t="str">
        <f>IF(A26467&lt;&gt;0,IFERROR(VLOOKUP(D26467,Transactions!$K$4:$L$24,2,0), "Invalid date, no label or wrong spelling"),"Date and/or label missing. Exclude?")</f>
        <v>Date and/or label missing. Exclude?</v>
      </c>
      <c r="F26467" s="201"/>
      <c r="G26467" s="202"/>
      <c r="H26467" s="203"/>
    </row>
    <row r="26468" spans="1:8" x14ac:dyDescent="0.25">
      <c r="A26468" s="37"/>
      <c r="B26468" s="38"/>
      <c r="C26468" s="97"/>
      <c r="D26468" s="92"/>
      <c r="E26468" s="88" t="str">
        <f>IF(A26468&lt;&gt;0,IFERROR(VLOOKUP(D26468,Transactions!$K$4:$L$24,2,0), "Invalid date, no label or wrong spelling"),"Date and/or label missing. Exclude?")</f>
        <v>Date and/or label missing. Exclude?</v>
      </c>
      <c r="F26468" s="201"/>
      <c r="G26468" s="202"/>
      <c r="H26468" s="203"/>
    </row>
    <row r="26469" spans="1:8" x14ac:dyDescent="0.25">
      <c r="A26469" s="37"/>
      <c r="B26469" s="38"/>
      <c r="C26469" s="97"/>
      <c r="D26469" s="92"/>
      <c r="E26469" s="88" t="str">
        <f>IF(A26469&lt;&gt;0,IFERROR(VLOOKUP(D26469,Transactions!$K$4:$L$24,2,0), "Invalid date, no label or wrong spelling"),"Date and/or label missing. Exclude?")</f>
        <v>Date and/or label missing. Exclude?</v>
      </c>
      <c r="F26469" s="201"/>
      <c r="G26469" s="202"/>
      <c r="H26469" s="203"/>
    </row>
    <row r="26470" spans="1:8" x14ac:dyDescent="0.25">
      <c r="A26470" s="37"/>
      <c r="B26470" s="38"/>
      <c r="C26470" s="97"/>
      <c r="D26470" s="92"/>
      <c r="E26470" s="88" t="str">
        <f>IF(A26470&lt;&gt;0,IFERROR(VLOOKUP(D26470,Transactions!$K$4:$L$24,2,0), "Invalid date, no label or wrong spelling"),"Date and/or label missing. Exclude?")</f>
        <v>Date and/or label missing. Exclude?</v>
      </c>
      <c r="F26470" s="201"/>
      <c r="G26470" s="202"/>
      <c r="H26470" s="203"/>
    </row>
    <row r="26471" spans="1:8" x14ac:dyDescent="0.25">
      <c r="A26471" s="37"/>
      <c r="B26471" s="38"/>
      <c r="C26471" s="97"/>
      <c r="D26471" s="92"/>
      <c r="E26471" s="88" t="str">
        <f>IF(A26471&lt;&gt;0,IFERROR(VLOOKUP(D26471,Transactions!$K$4:$L$24,2,0), "Invalid date, no label or wrong spelling"),"Date and/or label missing. Exclude?")</f>
        <v>Date and/or label missing. Exclude?</v>
      </c>
      <c r="F26471" s="201"/>
      <c r="G26471" s="202"/>
      <c r="H26471" s="203"/>
    </row>
    <row r="26472" spans="1:8" x14ac:dyDescent="0.25">
      <c r="A26472" s="37"/>
      <c r="B26472" s="38"/>
      <c r="C26472" s="97"/>
      <c r="D26472" s="92"/>
      <c r="E26472" s="88" t="str">
        <f>IF(A26472&lt;&gt;0,IFERROR(VLOOKUP(D26472,Transactions!$K$4:$L$24,2,0), "Invalid date, no label or wrong spelling"),"Date and/or label missing. Exclude?")</f>
        <v>Date and/or label missing. Exclude?</v>
      </c>
      <c r="F26472" s="201"/>
      <c r="G26472" s="202"/>
      <c r="H26472" s="203"/>
    </row>
    <row r="26473" spans="1:8" x14ac:dyDescent="0.25">
      <c r="A26473" s="37"/>
      <c r="B26473" s="38"/>
      <c r="C26473" s="97"/>
      <c r="D26473" s="92"/>
      <c r="E26473" s="88" t="str">
        <f>IF(A26473&lt;&gt;0,IFERROR(VLOOKUP(D26473,Transactions!$K$4:$L$24,2,0), "Invalid date, no label or wrong spelling"),"Date and/or label missing. Exclude?")</f>
        <v>Date and/or label missing. Exclude?</v>
      </c>
      <c r="F26473" s="201"/>
      <c r="G26473" s="202"/>
      <c r="H26473" s="203"/>
    </row>
    <row r="26474" spans="1:8" x14ac:dyDescent="0.25">
      <c r="A26474" s="37"/>
      <c r="B26474" s="38"/>
      <c r="C26474" s="97"/>
      <c r="D26474" s="92"/>
      <c r="E26474" s="88" t="str">
        <f>IF(A26474&lt;&gt;0,IFERROR(VLOOKUP(D26474,Transactions!$K$4:$L$24,2,0), "Invalid date, no label or wrong spelling"),"Date and/or label missing. Exclude?")</f>
        <v>Date and/or label missing. Exclude?</v>
      </c>
      <c r="F26474" s="201"/>
      <c r="G26474" s="202"/>
      <c r="H26474" s="203"/>
    </row>
    <row r="26475" spans="1:8" x14ac:dyDescent="0.25">
      <c r="A26475" s="37"/>
      <c r="B26475" s="38"/>
      <c r="C26475" s="97"/>
      <c r="D26475" s="92"/>
      <c r="E26475" s="88" t="str">
        <f>IF(A26475&lt;&gt;0,IFERROR(VLOOKUP(D26475,Transactions!$K$4:$L$24,2,0), "Invalid date, no label or wrong spelling"),"Date and/or label missing. Exclude?")</f>
        <v>Date and/or label missing. Exclude?</v>
      </c>
      <c r="F26475" s="201"/>
      <c r="G26475" s="202"/>
      <c r="H26475" s="203"/>
    </row>
    <row r="26476" spans="1:8" x14ac:dyDescent="0.25">
      <c r="A26476" s="37"/>
      <c r="B26476" s="38"/>
      <c r="C26476" s="97"/>
      <c r="D26476" s="92"/>
      <c r="E26476" s="88" t="str">
        <f>IF(A26476&lt;&gt;0,IFERROR(VLOOKUP(D26476,Transactions!$K$4:$L$24,2,0), "Invalid date, no label or wrong spelling"),"Date and/or label missing. Exclude?")</f>
        <v>Date and/or label missing. Exclude?</v>
      </c>
      <c r="F26476" s="201"/>
      <c r="G26476" s="202"/>
      <c r="H26476" s="203"/>
    </row>
    <row r="26477" spans="1:8" x14ac:dyDescent="0.25">
      <c r="A26477" s="37"/>
      <c r="B26477" s="38"/>
      <c r="C26477" s="97"/>
      <c r="D26477" s="92"/>
      <c r="E26477" s="88" t="str">
        <f>IF(A26477&lt;&gt;0,IFERROR(VLOOKUP(D26477,Transactions!$K$4:$L$24,2,0), "Invalid date, no label or wrong spelling"),"Date and/or label missing. Exclude?")</f>
        <v>Date and/or label missing. Exclude?</v>
      </c>
      <c r="F26477" s="201"/>
      <c r="G26477" s="202"/>
      <c r="H26477" s="203"/>
    </row>
    <row r="26478" spans="1:8" x14ac:dyDescent="0.25">
      <c r="A26478" s="37"/>
      <c r="B26478" s="38"/>
      <c r="C26478" s="97"/>
      <c r="D26478" s="92"/>
      <c r="E26478" s="88" t="str">
        <f>IF(A26478&lt;&gt;0,IFERROR(VLOOKUP(D26478,Transactions!$K$4:$L$24,2,0), "Invalid date, no label or wrong spelling"),"Date and/or label missing. Exclude?")</f>
        <v>Date and/or label missing. Exclude?</v>
      </c>
      <c r="F26478" s="201"/>
      <c r="G26478" s="202"/>
      <c r="H26478" s="203"/>
    </row>
    <row r="26479" spans="1:8" x14ac:dyDescent="0.25">
      <c r="A26479" s="37"/>
      <c r="B26479" s="38"/>
      <c r="C26479" s="97"/>
      <c r="D26479" s="92"/>
      <c r="E26479" s="88" t="str">
        <f>IF(A26479&lt;&gt;0,IFERROR(VLOOKUP(D26479,Transactions!$K$4:$L$24,2,0), "Invalid date, no label or wrong spelling"),"Date and/or label missing. Exclude?")</f>
        <v>Date and/or label missing. Exclude?</v>
      </c>
      <c r="F26479" s="201"/>
      <c r="G26479" s="202"/>
      <c r="H26479" s="203"/>
    </row>
    <row r="26480" spans="1:8" x14ac:dyDescent="0.25">
      <c r="A26480" s="37"/>
      <c r="B26480" s="38"/>
      <c r="C26480" s="97"/>
      <c r="D26480" s="92"/>
      <c r="E26480" s="88" t="str">
        <f>IF(A26480&lt;&gt;0,IFERROR(VLOOKUP(D26480,Transactions!$K$4:$L$24,2,0), "Invalid date, no label or wrong spelling"),"Date and/or label missing. Exclude?")</f>
        <v>Date and/or label missing. Exclude?</v>
      </c>
      <c r="F26480" s="201"/>
      <c r="G26480" s="202"/>
      <c r="H26480" s="203"/>
    </row>
    <row r="26481" spans="1:8" x14ac:dyDescent="0.25">
      <c r="A26481" s="37"/>
      <c r="B26481" s="38"/>
      <c r="C26481" s="97"/>
      <c r="D26481" s="92"/>
      <c r="E26481" s="88" t="str">
        <f>IF(A26481&lt;&gt;0,IFERROR(VLOOKUP(D26481,Transactions!$K$4:$L$24,2,0), "Invalid date, no label or wrong spelling"),"Date and/or label missing. Exclude?")</f>
        <v>Date and/or label missing. Exclude?</v>
      </c>
      <c r="F26481" s="201"/>
      <c r="G26481" s="202"/>
      <c r="H26481" s="203"/>
    </row>
    <row r="26482" spans="1:8" x14ac:dyDescent="0.25">
      <c r="A26482" s="37"/>
      <c r="B26482" s="38"/>
      <c r="C26482" s="97"/>
      <c r="D26482" s="92"/>
      <c r="E26482" s="88" t="str">
        <f>IF(A26482&lt;&gt;0,IFERROR(VLOOKUP(D26482,Transactions!$K$4:$L$24,2,0), "Invalid date, no label or wrong spelling"),"Date and/or label missing. Exclude?")</f>
        <v>Date and/or label missing. Exclude?</v>
      </c>
      <c r="F26482" s="201"/>
      <c r="G26482" s="202"/>
      <c r="H26482" s="203"/>
    </row>
    <row r="26483" spans="1:8" x14ac:dyDescent="0.25">
      <c r="A26483" s="37"/>
      <c r="B26483" s="38"/>
      <c r="C26483" s="97"/>
      <c r="D26483" s="92"/>
      <c r="E26483" s="88" t="str">
        <f>IF(A26483&lt;&gt;0,IFERROR(VLOOKUP(D26483,Transactions!$K$4:$L$24,2,0), "Invalid date, no label or wrong spelling"),"Date and/or label missing. Exclude?")</f>
        <v>Date and/or label missing. Exclude?</v>
      </c>
      <c r="F26483" s="201"/>
      <c r="G26483" s="202"/>
      <c r="H26483" s="203"/>
    </row>
    <row r="26484" spans="1:8" x14ac:dyDescent="0.25">
      <c r="A26484" s="37"/>
      <c r="B26484" s="38"/>
      <c r="C26484" s="97"/>
      <c r="D26484" s="92"/>
      <c r="E26484" s="88" t="str">
        <f>IF(A26484&lt;&gt;0,IFERROR(VLOOKUP(D26484,Transactions!$K$4:$L$24,2,0), "Invalid date, no label or wrong spelling"),"Date and/or label missing. Exclude?")</f>
        <v>Date and/or label missing. Exclude?</v>
      </c>
      <c r="F26484" s="201"/>
      <c r="G26484" s="202"/>
      <c r="H26484" s="203"/>
    </row>
    <row r="26485" spans="1:8" x14ac:dyDescent="0.25">
      <c r="A26485" s="37"/>
      <c r="B26485" s="38"/>
      <c r="C26485" s="97"/>
      <c r="D26485" s="92"/>
      <c r="E26485" s="88" t="str">
        <f>IF(A26485&lt;&gt;0,IFERROR(VLOOKUP(D26485,Transactions!$K$4:$L$24,2,0), "Invalid date, no label or wrong spelling"),"Date and/or label missing. Exclude?")</f>
        <v>Date and/or label missing. Exclude?</v>
      </c>
      <c r="F26485" s="201"/>
      <c r="G26485" s="202"/>
      <c r="H26485" s="203"/>
    </row>
    <row r="26486" spans="1:8" x14ac:dyDescent="0.25">
      <c r="A26486" s="37"/>
      <c r="B26486" s="38"/>
      <c r="C26486" s="97"/>
      <c r="D26486" s="92"/>
      <c r="E26486" s="88" t="str">
        <f>IF(A26486&lt;&gt;0,IFERROR(VLOOKUP(D26486,Transactions!$K$4:$L$24,2,0), "Invalid date, no label or wrong spelling"),"Date and/or label missing. Exclude?")</f>
        <v>Date and/or label missing. Exclude?</v>
      </c>
      <c r="F26486" s="201"/>
      <c r="G26486" s="202"/>
      <c r="H26486" s="203"/>
    </row>
    <row r="26487" spans="1:8" x14ac:dyDescent="0.25">
      <c r="A26487" s="37"/>
      <c r="B26487" s="38"/>
      <c r="C26487" s="97"/>
      <c r="D26487" s="92"/>
      <c r="E26487" s="88" t="str">
        <f>IF(A26487&lt;&gt;0,IFERROR(VLOOKUP(D26487,Transactions!$K$4:$L$24,2,0), "Invalid date, no label or wrong spelling"),"Date and/or label missing. Exclude?")</f>
        <v>Date and/or label missing. Exclude?</v>
      </c>
      <c r="F26487" s="201"/>
      <c r="G26487" s="202"/>
      <c r="H26487" s="203"/>
    </row>
    <row r="26488" spans="1:8" x14ac:dyDescent="0.25">
      <c r="A26488" s="37"/>
      <c r="B26488" s="38"/>
      <c r="C26488" s="97"/>
      <c r="D26488" s="92"/>
      <c r="E26488" s="88" t="str">
        <f>IF(A26488&lt;&gt;0,IFERROR(VLOOKUP(D26488,Transactions!$K$4:$L$24,2,0), "Invalid date, no label or wrong spelling"),"Date and/or label missing. Exclude?")</f>
        <v>Date and/or label missing. Exclude?</v>
      </c>
      <c r="F26488" s="201"/>
      <c r="G26488" s="202"/>
      <c r="H26488" s="203"/>
    </row>
    <row r="26489" spans="1:8" x14ac:dyDescent="0.25">
      <c r="A26489" s="37"/>
      <c r="B26489" s="38"/>
      <c r="C26489" s="97"/>
      <c r="D26489" s="92"/>
      <c r="E26489" s="88" t="str">
        <f>IF(A26489&lt;&gt;0,IFERROR(VLOOKUP(D26489,Transactions!$K$4:$L$24,2,0), "Invalid date, no label or wrong spelling"),"Date and/or label missing. Exclude?")</f>
        <v>Date and/or label missing. Exclude?</v>
      </c>
      <c r="F26489" s="201"/>
      <c r="G26489" s="202"/>
      <c r="H26489" s="203"/>
    </row>
    <row r="26490" spans="1:8" x14ac:dyDescent="0.25">
      <c r="A26490" s="37"/>
      <c r="B26490" s="38"/>
      <c r="C26490" s="97"/>
      <c r="D26490" s="92"/>
      <c r="E26490" s="88" t="str">
        <f>IF(A26490&lt;&gt;0,IFERROR(VLOOKUP(D26490,Transactions!$K$4:$L$24,2,0), "Invalid date, no label or wrong spelling"),"Date and/or label missing. Exclude?")</f>
        <v>Date and/or label missing. Exclude?</v>
      </c>
      <c r="F26490" s="201"/>
      <c r="G26490" s="202"/>
      <c r="H26490" s="203"/>
    </row>
    <row r="26491" spans="1:8" x14ac:dyDescent="0.25">
      <c r="A26491" s="37"/>
      <c r="B26491" s="38"/>
      <c r="C26491" s="97"/>
      <c r="D26491" s="92"/>
      <c r="E26491" s="88" t="str">
        <f>IF(A26491&lt;&gt;0,IFERROR(VLOOKUP(D26491,Transactions!$K$4:$L$24,2,0), "Invalid date, no label or wrong spelling"),"Date and/or label missing. Exclude?")</f>
        <v>Date and/or label missing. Exclude?</v>
      </c>
      <c r="F26491" s="201"/>
      <c r="G26491" s="202"/>
      <c r="H26491" s="203"/>
    </row>
    <row r="26492" spans="1:8" x14ac:dyDescent="0.25">
      <c r="A26492" s="37"/>
      <c r="B26492" s="38"/>
      <c r="C26492" s="97"/>
      <c r="D26492" s="92"/>
      <c r="E26492" s="88" t="str">
        <f>IF(A26492&lt;&gt;0,IFERROR(VLOOKUP(D26492,Transactions!$K$4:$L$24,2,0), "Invalid date, no label or wrong spelling"),"Date and/or label missing. Exclude?")</f>
        <v>Date and/or label missing. Exclude?</v>
      </c>
      <c r="F26492" s="201"/>
      <c r="G26492" s="202"/>
      <c r="H26492" s="203"/>
    </row>
    <row r="26493" spans="1:8" x14ac:dyDescent="0.25">
      <c r="A26493" s="37"/>
      <c r="B26493" s="38"/>
      <c r="C26493" s="97"/>
      <c r="D26493" s="92"/>
      <c r="E26493" s="88" t="str">
        <f>IF(A26493&lt;&gt;0,IFERROR(VLOOKUP(D26493,Transactions!$K$4:$L$24,2,0), "Invalid date, no label or wrong spelling"),"Date and/or label missing. Exclude?")</f>
        <v>Date and/or label missing. Exclude?</v>
      </c>
      <c r="F26493" s="201"/>
      <c r="G26493" s="202"/>
      <c r="H26493" s="203"/>
    </row>
    <row r="26494" spans="1:8" x14ac:dyDescent="0.25">
      <c r="A26494" s="37"/>
      <c r="B26494" s="38"/>
      <c r="C26494" s="97"/>
      <c r="D26494" s="92"/>
      <c r="E26494" s="88" t="str">
        <f>IF(A26494&lt;&gt;0,IFERROR(VLOOKUP(D26494,Transactions!$K$4:$L$24,2,0), "Invalid date, no label or wrong spelling"),"Date and/or label missing. Exclude?")</f>
        <v>Date and/or label missing. Exclude?</v>
      </c>
      <c r="F26494" s="201"/>
      <c r="G26494" s="202"/>
      <c r="H26494" s="203"/>
    </row>
    <row r="26495" spans="1:8" x14ac:dyDescent="0.25">
      <c r="A26495" s="37"/>
      <c r="B26495" s="38"/>
      <c r="C26495" s="97"/>
      <c r="D26495" s="92"/>
      <c r="E26495" s="88" t="str">
        <f>IF(A26495&lt;&gt;0,IFERROR(VLOOKUP(D26495,Transactions!$K$4:$L$24,2,0), "Invalid date, no label or wrong spelling"),"Date and/or label missing. Exclude?")</f>
        <v>Date and/or label missing. Exclude?</v>
      </c>
      <c r="F26495" s="201"/>
      <c r="G26495" s="202"/>
      <c r="H26495" s="203"/>
    </row>
    <row r="26496" spans="1:8" x14ac:dyDescent="0.25">
      <c r="A26496" s="37"/>
      <c r="B26496" s="38"/>
      <c r="C26496" s="97"/>
      <c r="D26496" s="92"/>
      <c r="E26496" s="88" t="str">
        <f>IF(A26496&lt;&gt;0,IFERROR(VLOOKUP(D26496,Transactions!$K$4:$L$24,2,0), "Invalid date, no label or wrong spelling"),"Date and/or label missing. Exclude?")</f>
        <v>Date and/or label missing. Exclude?</v>
      </c>
      <c r="F26496" s="201"/>
      <c r="G26496" s="202"/>
      <c r="H26496" s="203"/>
    </row>
    <row r="26497" spans="1:8" x14ac:dyDescent="0.25">
      <c r="A26497" s="37"/>
      <c r="B26497" s="38"/>
      <c r="C26497" s="97"/>
      <c r="D26497" s="92"/>
      <c r="E26497" s="88" t="str">
        <f>IF(A26497&lt;&gt;0,IFERROR(VLOOKUP(D26497,Transactions!$K$4:$L$24,2,0), "Invalid date, no label or wrong spelling"),"Date and/or label missing. Exclude?")</f>
        <v>Date and/or label missing. Exclude?</v>
      </c>
      <c r="F26497" s="201"/>
      <c r="G26497" s="202"/>
      <c r="H26497" s="203"/>
    </row>
    <row r="26498" spans="1:8" x14ac:dyDescent="0.25">
      <c r="A26498" s="37"/>
      <c r="B26498" s="38"/>
      <c r="C26498" s="97"/>
      <c r="D26498" s="92"/>
      <c r="E26498" s="88" t="str">
        <f>IF(A26498&lt;&gt;0,IFERROR(VLOOKUP(D26498,Transactions!$K$4:$L$24,2,0), "Invalid date, no label or wrong spelling"),"Date and/or label missing. Exclude?")</f>
        <v>Date and/or label missing. Exclude?</v>
      </c>
      <c r="F26498" s="201"/>
      <c r="G26498" s="202"/>
      <c r="H26498" s="203"/>
    </row>
    <row r="26499" spans="1:8" x14ac:dyDescent="0.25">
      <c r="A26499" s="37"/>
      <c r="B26499" s="38"/>
      <c r="C26499" s="97"/>
      <c r="D26499" s="92"/>
      <c r="E26499" s="88" t="str">
        <f>IF(A26499&lt;&gt;0,IFERROR(VLOOKUP(D26499,Transactions!$K$4:$L$24,2,0), "Invalid date, no label or wrong spelling"),"Date and/or label missing. Exclude?")</f>
        <v>Date and/or label missing. Exclude?</v>
      </c>
      <c r="F26499" s="201"/>
      <c r="G26499" s="202"/>
      <c r="H26499" s="203"/>
    </row>
    <row r="26500" spans="1:8" x14ac:dyDescent="0.25">
      <c r="A26500" s="37"/>
      <c r="B26500" s="38"/>
      <c r="C26500" s="97"/>
      <c r="D26500" s="92"/>
      <c r="E26500" s="88" t="str">
        <f>IF(A26500&lt;&gt;0,IFERROR(VLOOKUP(D26500,Transactions!$K$4:$L$24,2,0), "Invalid date, no label or wrong spelling"),"Date and/or label missing. Exclude?")</f>
        <v>Date and/or label missing. Exclude?</v>
      </c>
      <c r="F26500" s="201"/>
      <c r="G26500" s="202"/>
      <c r="H26500" s="203"/>
    </row>
    <row r="26501" spans="1:8" x14ac:dyDescent="0.25">
      <c r="A26501" s="37"/>
      <c r="B26501" s="38"/>
      <c r="C26501" s="97"/>
      <c r="D26501" s="92"/>
      <c r="E26501" s="88" t="str">
        <f>IF(A26501&lt;&gt;0,IFERROR(VLOOKUP(D26501,Transactions!$K$4:$L$24,2,0), "Invalid date, no label or wrong spelling"),"Date and/or label missing. Exclude?")</f>
        <v>Date and/or label missing. Exclude?</v>
      </c>
      <c r="F26501" s="201"/>
      <c r="G26501" s="202"/>
      <c r="H26501" s="203"/>
    </row>
    <row r="26502" spans="1:8" x14ac:dyDescent="0.25">
      <c r="A26502" s="37"/>
      <c r="B26502" s="38"/>
      <c r="C26502" s="97"/>
      <c r="D26502" s="92"/>
      <c r="E26502" s="88" t="str">
        <f>IF(A26502&lt;&gt;0,IFERROR(VLOOKUP(D26502,Transactions!$K$4:$L$24,2,0), "Invalid date, no label or wrong spelling"),"Date and/or label missing. Exclude?")</f>
        <v>Date and/or label missing. Exclude?</v>
      </c>
      <c r="F26502" s="201"/>
      <c r="G26502" s="202"/>
      <c r="H26502" s="203"/>
    </row>
    <row r="26503" spans="1:8" x14ac:dyDescent="0.25">
      <c r="A26503" s="37"/>
      <c r="B26503" s="38"/>
      <c r="C26503" s="97"/>
      <c r="D26503" s="92"/>
      <c r="E26503" s="88" t="str">
        <f>IF(A26503&lt;&gt;0,IFERROR(VLOOKUP(D26503,Transactions!$K$4:$L$24,2,0), "Invalid date, no label or wrong spelling"),"Date and/or label missing. Exclude?")</f>
        <v>Date and/or label missing. Exclude?</v>
      </c>
      <c r="F26503" s="201"/>
      <c r="G26503" s="202"/>
      <c r="H26503" s="203"/>
    </row>
    <row r="26504" spans="1:8" x14ac:dyDescent="0.25">
      <c r="A26504" s="37"/>
      <c r="B26504" s="38"/>
      <c r="C26504" s="97"/>
      <c r="D26504" s="92"/>
      <c r="E26504" s="88" t="str">
        <f>IF(A26504&lt;&gt;0,IFERROR(VLOOKUP(D26504,Transactions!$K$4:$L$24,2,0), "Invalid date, no label or wrong spelling"),"Date and/or label missing. Exclude?")</f>
        <v>Date and/or label missing. Exclude?</v>
      </c>
      <c r="F26504" s="201"/>
      <c r="G26504" s="202"/>
      <c r="H26504" s="203"/>
    </row>
    <row r="26505" spans="1:8" x14ac:dyDescent="0.25">
      <c r="A26505" s="37"/>
      <c r="B26505" s="38"/>
      <c r="C26505" s="97"/>
      <c r="D26505" s="92"/>
      <c r="E26505" s="88" t="str">
        <f>IF(A26505&lt;&gt;0,IFERROR(VLOOKUP(D26505,Transactions!$K$4:$L$24,2,0), "Invalid date, no label or wrong spelling"),"Date and/or label missing. Exclude?")</f>
        <v>Date and/or label missing. Exclude?</v>
      </c>
      <c r="F26505" s="201"/>
      <c r="G26505" s="202"/>
      <c r="H26505" s="203"/>
    </row>
    <row r="26506" spans="1:8" x14ac:dyDescent="0.25">
      <c r="A26506" s="37"/>
      <c r="B26506" s="38"/>
      <c r="C26506" s="97"/>
      <c r="D26506" s="92"/>
      <c r="E26506" s="88" t="str">
        <f>IF(A26506&lt;&gt;0,IFERROR(VLOOKUP(D26506,Transactions!$K$4:$L$24,2,0), "Invalid date, no label or wrong spelling"),"Date and/or label missing. Exclude?")</f>
        <v>Date and/or label missing. Exclude?</v>
      </c>
      <c r="F26506" s="201"/>
      <c r="G26506" s="202"/>
      <c r="H26506" s="203"/>
    </row>
    <row r="26507" spans="1:8" x14ac:dyDescent="0.25">
      <c r="A26507" s="37"/>
      <c r="B26507" s="38"/>
      <c r="C26507" s="97"/>
      <c r="D26507" s="92"/>
      <c r="E26507" s="88" t="str">
        <f>IF(A26507&lt;&gt;0,IFERROR(VLOOKUP(D26507,Transactions!$K$4:$L$24,2,0), "Invalid date, no label or wrong spelling"),"Date and/or label missing. Exclude?")</f>
        <v>Date and/or label missing. Exclude?</v>
      </c>
      <c r="F26507" s="201"/>
      <c r="G26507" s="202"/>
      <c r="H26507" s="203"/>
    </row>
    <row r="26508" spans="1:8" x14ac:dyDescent="0.25">
      <c r="A26508" s="37"/>
      <c r="B26508" s="38"/>
      <c r="C26508" s="97"/>
      <c r="D26508" s="92"/>
      <c r="E26508" s="88" t="str">
        <f>IF(A26508&lt;&gt;0,IFERROR(VLOOKUP(D26508,Transactions!$K$4:$L$24,2,0), "Invalid date, no label or wrong spelling"),"Date and/or label missing. Exclude?")</f>
        <v>Date and/or label missing. Exclude?</v>
      </c>
      <c r="F26508" s="201"/>
      <c r="G26508" s="202"/>
      <c r="H26508" s="203"/>
    </row>
    <row r="26509" spans="1:8" x14ac:dyDescent="0.25">
      <c r="A26509" s="37"/>
      <c r="B26509" s="38"/>
      <c r="C26509" s="97"/>
      <c r="D26509" s="92"/>
      <c r="E26509" s="88" t="str">
        <f>IF(A26509&lt;&gt;0,IFERROR(VLOOKUP(D26509,Transactions!$K$4:$L$24,2,0), "Invalid date, no label or wrong spelling"),"Date and/or label missing. Exclude?")</f>
        <v>Date and/or label missing. Exclude?</v>
      </c>
      <c r="F26509" s="201"/>
      <c r="G26509" s="202"/>
      <c r="H26509" s="203"/>
    </row>
    <row r="26510" spans="1:8" x14ac:dyDescent="0.25">
      <c r="A26510" s="37"/>
      <c r="B26510" s="38"/>
      <c r="C26510" s="97"/>
      <c r="D26510" s="92"/>
      <c r="E26510" s="88" t="str">
        <f>IF(A26510&lt;&gt;0,IFERROR(VLOOKUP(D26510,Transactions!$K$4:$L$24,2,0), "Invalid date, no label or wrong spelling"),"Date and/or label missing. Exclude?")</f>
        <v>Date and/or label missing. Exclude?</v>
      </c>
      <c r="F26510" s="201"/>
      <c r="G26510" s="202"/>
      <c r="H26510" s="203"/>
    </row>
    <row r="26511" spans="1:8" x14ac:dyDescent="0.25">
      <c r="A26511" s="37"/>
      <c r="B26511" s="38"/>
      <c r="C26511" s="97"/>
      <c r="D26511" s="92"/>
      <c r="E26511" s="88" t="str">
        <f>IF(A26511&lt;&gt;0,IFERROR(VLOOKUP(D26511,Transactions!$K$4:$L$24,2,0), "Invalid date, no label or wrong spelling"),"Date and/or label missing. Exclude?")</f>
        <v>Date and/or label missing. Exclude?</v>
      </c>
      <c r="F26511" s="201"/>
      <c r="G26511" s="202"/>
      <c r="H26511" s="203"/>
    </row>
    <row r="26512" spans="1:8" x14ac:dyDescent="0.25">
      <c r="A26512" s="37"/>
      <c r="B26512" s="38"/>
      <c r="C26512" s="97"/>
      <c r="D26512" s="92"/>
      <c r="E26512" s="88" t="str">
        <f>IF(A26512&lt;&gt;0,IFERROR(VLOOKUP(D26512,Transactions!$K$4:$L$24,2,0), "Invalid date, no label or wrong spelling"),"Date and/or label missing. Exclude?")</f>
        <v>Date and/or label missing. Exclude?</v>
      </c>
      <c r="F26512" s="201"/>
      <c r="G26512" s="202"/>
      <c r="H26512" s="203"/>
    </row>
    <row r="26513" spans="1:8" x14ac:dyDescent="0.25">
      <c r="A26513" s="37"/>
      <c r="B26513" s="38"/>
      <c r="C26513" s="97"/>
      <c r="D26513" s="92"/>
      <c r="E26513" s="88" t="str">
        <f>IF(A26513&lt;&gt;0,IFERROR(VLOOKUP(D26513,Transactions!$K$4:$L$24,2,0), "Invalid date, no label or wrong spelling"),"Date and/or label missing. Exclude?")</f>
        <v>Date and/or label missing. Exclude?</v>
      </c>
      <c r="F26513" s="201"/>
      <c r="G26513" s="202"/>
      <c r="H26513" s="203"/>
    </row>
    <row r="26514" spans="1:8" x14ac:dyDescent="0.25">
      <c r="A26514" s="37"/>
      <c r="B26514" s="38"/>
      <c r="C26514" s="97"/>
      <c r="D26514" s="92"/>
      <c r="E26514" s="88" t="str">
        <f>IF(A26514&lt;&gt;0,IFERROR(VLOOKUP(D26514,Transactions!$K$4:$L$24,2,0), "Invalid date, no label or wrong spelling"),"Date and/or label missing. Exclude?")</f>
        <v>Date and/or label missing. Exclude?</v>
      </c>
      <c r="F26514" s="201"/>
      <c r="G26514" s="202"/>
      <c r="H26514" s="203"/>
    </row>
    <row r="26515" spans="1:8" x14ac:dyDescent="0.25">
      <c r="A26515" s="37"/>
      <c r="B26515" s="38"/>
      <c r="C26515" s="97"/>
      <c r="D26515" s="92"/>
      <c r="E26515" s="88" t="str">
        <f>IF(A26515&lt;&gt;0,IFERROR(VLOOKUP(D26515,Transactions!$K$4:$L$24,2,0), "Invalid date, no label or wrong spelling"),"Date and/or label missing. Exclude?")</f>
        <v>Date and/or label missing. Exclude?</v>
      </c>
      <c r="F26515" s="201"/>
      <c r="G26515" s="202"/>
      <c r="H26515" s="203"/>
    </row>
    <row r="26516" spans="1:8" x14ac:dyDescent="0.25">
      <c r="A26516" s="37"/>
      <c r="B26516" s="38"/>
      <c r="C26516" s="97"/>
      <c r="D26516" s="92"/>
      <c r="E26516" s="88" t="str">
        <f>IF(A26516&lt;&gt;0,IFERROR(VLOOKUP(D26516,Transactions!$K$4:$L$24,2,0), "Invalid date, no label or wrong spelling"),"Date and/or label missing. Exclude?")</f>
        <v>Date and/or label missing. Exclude?</v>
      </c>
      <c r="F26516" s="201"/>
      <c r="G26516" s="202"/>
      <c r="H26516" s="203"/>
    </row>
    <row r="26517" spans="1:8" x14ac:dyDescent="0.25">
      <c r="A26517" s="37"/>
      <c r="B26517" s="38"/>
      <c r="C26517" s="97"/>
      <c r="D26517" s="92"/>
      <c r="E26517" s="88" t="str">
        <f>IF(A26517&lt;&gt;0,IFERROR(VLOOKUP(D26517,Transactions!$K$4:$L$24,2,0), "Invalid date, no label or wrong spelling"),"Date and/or label missing. Exclude?")</f>
        <v>Date and/or label missing. Exclude?</v>
      </c>
      <c r="F26517" s="201"/>
      <c r="G26517" s="202"/>
      <c r="H26517" s="203"/>
    </row>
    <row r="26518" spans="1:8" x14ac:dyDescent="0.25">
      <c r="A26518" s="37"/>
      <c r="B26518" s="38"/>
      <c r="C26518" s="97"/>
      <c r="D26518" s="92"/>
      <c r="E26518" s="88" t="str">
        <f>IF(A26518&lt;&gt;0,IFERROR(VLOOKUP(D26518,Transactions!$K$4:$L$24,2,0), "Invalid date, no label or wrong spelling"),"Date and/or label missing. Exclude?")</f>
        <v>Date and/or label missing. Exclude?</v>
      </c>
      <c r="F26518" s="201"/>
      <c r="G26518" s="202"/>
      <c r="H26518" s="203"/>
    </row>
    <row r="26519" spans="1:8" x14ac:dyDescent="0.25">
      <c r="A26519" s="37"/>
      <c r="B26519" s="38"/>
      <c r="C26519" s="97"/>
      <c r="D26519" s="92"/>
      <c r="E26519" s="88" t="str">
        <f>IF(A26519&lt;&gt;0,IFERROR(VLOOKUP(D26519,Transactions!$K$4:$L$24,2,0), "Invalid date, no label or wrong spelling"),"Date and/or label missing. Exclude?")</f>
        <v>Date and/or label missing. Exclude?</v>
      </c>
      <c r="F26519" s="201"/>
      <c r="G26519" s="202"/>
      <c r="H26519" s="203"/>
    </row>
    <row r="26520" spans="1:8" x14ac:dyDescent="0.25">
      <c r="A26520" s="37"/>
      <c r="B26520" s="38"/>
      <c r="C26520" s="97"/>
      <c r="D26520" s="92"/>
      <c r="E26520" s="88" t="str">
        <f>IF(A26520&lt;&gt;0,IFERROR(VLOOKUP(D26520,Transactions!$K$4:$L$24,2,0), "Invalid date, no label or wrong spelling"),"Date and/or label missing. Exclude?")</f>
        <v>Date and/or label missing. Exclude?</v>
      </c>
      <c r="F26520" s="201"/>
      <c r="G26520" s="202"/>
      <c r="H26520" s="203"/>
    </row>
    <row r="26521" spans="1:8" x14ac:dyDescent="0.25">
      <c r="A26521" s="37"/>
      <c r="B26521" s="38"/>
      <c r="C26521" s="97"/>
      <c r="D26521" s="92"/>
      <c r="E26521" s="88" t="str">
        <f>IF(A26521&lt;&gt;0,IFERROR(VLOOKUP(D26521,Transactions!$K$4:$L$24,2,0), "Invalid date, no label or wrong spelling"),"Date and/or label missing. Exclude?")</f>
        <v>Date and/or label missing. Exclude?</v>
      </c>
      <c r="F26521" s="201"/>
      <c r="G26521" s="202"/>
      <c r="H26521" s="203"/>
    </row>
    <row r="26522" spans="1:8" x14ac:dyDescent="0.25">
      <c r="A26522" s="37"/>
      <c r="B26522" s="38"/>
      <c r="C26522" s="97"/>
      <c r="D26522" s="92"/>
      <c r="E26522" s="88" t="str">
        <f>IF(A26522&lt;&gt;0,IFERROR(VLOOKUP(D26522,Transactions!$K$4:$L$24,2,0), "Invalid date, no label or wrong spelling"),"Date and/or label missing. Exclude?")</f>
        <v>Date and/or label missing. Exclude?</v>
      </c>
      <c r="F26522" s="201"/>
      <c r="G26522" s="202"/>
      <c r="H26522" s="203"/>
    </row>
    <row r="26523" spans="1:8" x14ac:dyDescent="0.25">
      <c r="A26523" s="37"/>
      <c r="B26523" s="38"/>
      <c r="C26523" s="97"/>
      <c r="D26523" s="92"/>
      <c r="E26523" s="88" t="str">
        <f>IF(A26523&lt;&gt;0,IFERROR(VLOOKUP(D26523,Transactions!$K$4:$L$24,2,0), "Invalid date, no label or wrong spelling"),"Date and/or label missing. Exclude?")</f>
        <v>Date and/or label missing. Exclude?</v>
      </c>
      <c r="F26523" s="201"/>
      <c r="G26523" s="202"/>
      <c r="H26523" s="203"/>
    </row>
    <row r="26524" spans="1:8" x14ac:dyDescent="0.25">
      <c r="A26524" s="37"/>
      <c r="B26524" s="38"/>
      <c r="C26524" s="97"/>
      <c r="D26524" s="92"/>
      <c r="E26524" s="88" t="str">
        <f>IF(A26524&lt;&gt;0,IFERROR(VLOOKUP(D26524,Transactions!$K$4:$L$24,2,0), "Invalid date, no label or wrong spelling"),"Date and/or label missing. Exclude?")</f>
        <v>Date and/or label missing. Exclude?</v>
      </c>
      <c r="F26524" s="201"/>
      <c r="G26524" s="202"/>
      <c r="H26524" s="203"/>
    </row>
    <row r="26525" spans="1:8" x14ac:dyDescent="0.25">
      <c r="A26525" s="37"/>
      <c r="B26525" s="38"/>
      <c r="C26525" s="97"/>
      <c r="D26525" s="92"/>
      <c r="E26525" s="88" t="str">
        <f>IF(A26525&lt;&gt;0,IFERROR(VLOOKUP(D26525,Transactions!$K$4:$L$24,2,0), "Invalid date, no label or wrong spelling"),"Date and/or label missing. Exclude?")</f>
        <v>Date and/or label missing. Exclude?</v>
      </c>
      <c r="F26525" s="201"/>
      <c r="G26525" s="202"/>
      <c r="H26525" s="203"/>
    </row>
    <row r="26526" spans="1:8" x14ac:dyDescent="0.25">
      <c r="A26526" s="37"/>
      <c r="B26526" s="38"/>
      <c r="C26526" s="97"/>
      <c r="D26526" s="92"/>
      <c r="E26526" s="88" t="str">
        <f>IF(A26526&lt;&gt;0,IFERROR(VLOOKUP(D26526,Transactions!$K$4:$L$24,2,0), "Invalid date, no label or wrong spelling"),"Date and/or label missing. Exclude?")</f>
        <v>Date and/or label missing. Exclude?</v>
      </c>
      <c r="F26526" s="201"/>
      <c r="G26526" s="202"/>
      <c r="H26526" s="203"/>
    </row>
    <row r="26527" spans="1:8" x14ac:dyDescent="0.25">
      <c r="A26527" s="37"/>
      <c r="B26527" s="38"/>
      <c r="C26527" s="97"/>
      <c r="D26527" s="92"/>
      <c r="E26527" s="88" t="str">
        <f>IF(A26527&lt;&gt;0,IFERROR(VLOOKUP(D26527,Transactions!$K$4:$L$24,2,0), "Invalid date, no label or wrong spelling"),"Date and/or label missing. Exclude?")</f>
        <v>Date and/or label missing. Exclude?</v>
      </c>
      <c r="F26527" s="201"/>
      <c r="G26527" s="202"/>
      <c r="H26527" s="203"/>
    </row>
    <row r="26528" spans="1:8" x14ac:dyDescent="0.25">
      <c r="A26528" s="37"/>
      <c r="B26528" s="38"/>
      <c r="C26528" s="97"/>
      <c r="D26528" s="92"/>
      <c r="E26528" s="88" t="str">
        <f>IF(A26528&lt;&gt;0,IFERROR(VLOOKUP(D26528,Transactions!$K$4:$L$24,2,0), "Invalid date, no label or wrong spelling"),"Date and/or label missing. Exclude?")</f>
        <v>Date and/or label missing. Exclude?</v>
      </c>
      <c r="F26528" s="201"/>
      <c r="G26528" s="202"/>
      <c r="H26528" s="203"/>
    </row>
    <row r="26529" spans="1:8" x14ac:dyDescent="0.25">
      <c r="A26529" s="37"/>
      <c r="B26529" s="38"/>
      <c r="C26529" s="97"/>
      <c r="D26529" s="92"/>
      <c r="E26529" s="88" t="str">
        <f>IF(A26529&lt;&gt;0,IFERROR(VLOOKUP(D26529,Transactions!$K$4:$L$24,2,0), "Invalid date, no label or wrong spelling"),"Date and/or label missing. Exclude?")</f>
        <v>Date and/or label missing. Exclude?</v>
      </c>
      <c r="F26529" s="201"/>
      <c r="G26529" s="202"/>
      <c r="H26529" s="203"/>
    </row>
    <row r="26530" spans="1:8" x14ac:dyDescent="0.25">
      <c r="A26530" s="37"/>
      <c r="B26530" s="38"/>
      <c r="C26530" s="97"/>
      <c r="D26530" s="92"/>
      <c r="E26530" s="88" t="str">
        <f>IF(A26530&lt;&gt;0,IFERROR(VLOOKUP(D26530,Transactions!$K$4:$L$24,2,0), "Invalid date, no label or wrong spelling"),"Date and/or label missing. Exclude?")</f>
        <v>Date and/or label missing. Exclude?</v>
      </c>
      <c r="F26530" s="201"/>
      <c r="G26530" s="202"/>
      <c r="H26530" s="203"/>
    </row>
    <row r="26531" spans="1:8" x14ac:dyDescent="0.25">
      <c r="A26531" s="37"/>
      <c r="B26531" s="38"/>
      <c r="C26531" s="97"/>
      <c r="D26531" s="92"/>
      <c r="E26531" s="88" t="str">
        <f>IF(A26531&lt;&gt;0,IFERROR(VLOOKUP(D26531,Transactions!$K$4:$L$24,2,0), "Invalid date, no label or wrong spelling"),"Date and/or label missing. Exclude?")</f>
        <v>Date and/or label missing. Exclude?</v>
      </c>
      <c r="F26531" s="201"/>
      <c r="G26531" s="202"/>
      <c r="H26531" s="203"/>
    </row>
    <row r="26532" spans="1:8" x14ac:dyDescent="0.25">
      <c r="A26532" s="37"/>
      <c r="B26532" s="38"/>
      <c r="C26532" s="97"/>
      <c r="D26532" s="92"/>
      <c r="E26532" s="88" t="str">
        <f>IF(A26532&lt;&gt;0,IFERROR(VLOOKUP(D26532,Transactions!$K$4:$L$24,2,0), "Invalid date, no label or wrong spelling"),"Date and/or label missing. Exclude?")</f>
        <v>Date and/or label missing. Exclude?</v>
      </c>
      <c r="F26532" s="201"/>
      <c r="G26532" s="202"/>
      <c r="H26532" s="203"/>
    </row>
    <row r="26533" spans="1:8" x14ac:dyDescent="0.25">
      <c r="A26533" s="37"/>
      <c r="B26533" s="38"/>
      <c r="C26533" s="97"/>
      <c r="D26533" s="92"/>
      <c r="E26533" s="88" t="str">
        <f>IF(A26533&lt;&gt;0,IFERROR(VLOOKUP(D26533,Transactions!$K$4:$L$24,2,0), "Invalid date, no label or wrong spelling"),"Date and/or label missing. Exclude?")</f>
        <v>Date and/or label missing. Exclude?</v>
      </c>
      <c r="F26533" s="201"/>
      <c r="G26533" s="202"/>
      <c r="H26533" s="203"/>
    </row>
    <row r="26534" spans="1:8" x14ac:dyDescent="0.25">
      <c r="A26534" s="37"/>
      <c r="B26534" s="38"/>
      <c r="C26534" s="97"/>
      <c r="D26534" s="92"/>
      <c r="E26534" s="88" t="str">
        <f>IF(A26534&lt;&gt;0,IFERROR(VLOOKUP(D26534,Transactions!$K$4:$L$24,2,0), "Invalid date, no label or wrong spelling"),"Date and/or label missing. Exclude?")</f>
        <v>Date and/or label missing. Exclude?</v>
      </c>
      <c r="F26534" s="201"/>
      <c r="G26534" s="202"/>
      <c r="H26534" s="203"/>
    </row>
    <row r="26535" spans="1:8" x14ac:dyDescent="0.25">
      <c r="A26535" s="37"/>
      <c r="B26535" s="38"/>
      <c r="C26535" s="97"/>
      <c r="D26535" s="92"/>
      <c r="E26535" s="88" t="str">
        <f>IF(A26535&lt;&gt;0,IFERROR(VLOOKUP(D26535,Transactions!$K$4:$L$24,2,0), "Invalid date, no label or wrong spelling"),"Date and/or label missing. Exclude?")</f>
        <v>Date and/or label missing. Exclude?</v>
      </c>
      <c r="F26535" s="201"/>
      <c r="G26535" s="202"/>
      <c r="H26535" s="203"/>
    </row>
    <row r="26536" spans="1:8" x14ac:dyDescent="0.25">
      <c r="A26536" s="37"/>
      <c r="B26536" s="38"/>
      <c r="C26536" s="97"/>
      <c r="D26536" s="92"/>
      <c r="E26536" s="88" t="str">
        <f>IF(A26536&lt;&gt;0,IFERROR(VLOOKUP(D26536,Transactions!$K$4:$L$24,2,0), "Invalid date, no label or wrong spelling"),"Date and/or label missing. Exclude?")</f>
        <v>Date and/or label missing. Exclude?</v>
      </c>
      <c r="F26536" s="201"/>
      <c r="G26536" s="202"/>
      <c r="H26536" s="203"/>
    </row>
    <row r="26537" spans="1:8" x14ac:dyDescent="0.25">
      <c r="A26537" s="37"/>
      <c r="B26537" s="38"/>
      <c r="C26537" s="97"/>
      <c r="D26537" s="92"/>
      <c r="E26537" s="88" t="str">
        <f>IF(A26537&lt;&gt;0,IFERROR(VLOOKUP(D26537,Transactions!$K$4:$L$24,2,0), "Invalid date, no label or wrong spelling"),"Date and/or label missing. Exclude?")</f>
        <v>Date and/or label missing. Exclude?</v>
      </c>
      <c r="F26537" s="201"/>
      <c r="G26537" s="202"/>
      <c r="H26537" s="203"/>
    </row>
    <row r="26538" spans="1:8" x14ac:dyDescent="0.25">
      <c r="A26538" s="37"/>
      <c r="B26538" s="38"/>
      <c r="C26538" s="97"/>
      <c r="D26538" s="92"/>
      <c r="E26538" s="88" t="str">
        <f>IF(A26538&lt;&gt;0,IFERROR(VLOOKUP(D26538,Transactions!$K$4:$L$24,2,0), "Invalid date, no label or wrong spelling"),"Date and/or label missing. Exclude?")</f>
        <v>Date and/or label missing. Exclude?</v>
      </c>
      <c r="F26538" s="201"/>
      <c r="G26538" s="202"/>
      <c r="H26538" s="203"/>
    </row>
    <row r="26539" spans="1:8" x14ac:dyDescent="0.25">
      <c r="A26539" s="37"/>
      <c r="B26539" s="38"/>
      <c r="C26539" s="97"/>
      <c r="D26539" s="92"/>
      <c r="E26539" s="88" t="str">
        <f>IF(A26539&lt;&gt;0,IFERROR(VLOOKUP(D26539,Transactions!$K$4:$L$24,2,0), "Invalid date, no label or wrong spelling"),"Date and/or label missing. Exclude?")</f>
        <v>Date and/or label missing. Exclude?</v>
      </c>
      <c r="F26539" s="201"/>
      <c r="G26539" s="202"/>
      <c r="H26539" s="203"/>
    </row>
    <row r="26540" spans="1:8" x14ac:dyDescent="0.25">
      <c r="A26540" s="37"/>
      <c r="B26540" s="38"/>
      <c r="C26540" s="97"/>
      <c r="D26540" s="92"/>
      <c r="E26540" s="88" t="str">
        <f>IF(A26540&lt;&gt;0,IFERROR(VLOOKUP(D26540,Transactions!$K$4:$L$24,2,0), "Invalid date, no label or wrong spelling"),"Date and/or label missing. Exclude?")</f>
        <v>Date and/or label missing. Exclude?</v>
      </c>
      <c r="F26540" s="201"/>
      <c r="G26540" s="202"/>
      <c r="H26540" s="203"/>
    </row>
    <row r="26541" spans="1:8" x14ac:dyDescent="0.25">
      <c r="A26541" s="37"/>
      <c r="B26541" s="38"/>
      <c r="C26541" s="97"/>
      <c r="D26541" s="92"/>
      <c r="E26541" s="88" t="str">
        <f>IF(A26541&lt;&gt;0,IFERROR(VLOOKUP(D26541,Transactions!$K$4:$L$24,2,0), "Invalid date, no label or wrong spelling"),"Date and/or label missing. Exclude?")</f>
        <v>Date and/or label missing. Exclude?</v>
      </c>
      <c r="F26541" s="201"/>
      <c r="G26541" s="202"/>
      <c r="H26541" s="203"/>
    </row>
    <row r="26542" spans="1:8" x14ac:dyDescent="0.25">
      <c r="A26542" s="37"/>
      <c r="B26542" s="38"/>
      <c r="C26542" s="97"/>
      <c r="D26542" s="92"/>
      <c r="E26542" s="88" t="str">
        <f>IF(A26542&lt;&gt;0,IFERROR(VLOOKUP(D26542,Transactions!$K$4:$L$24,2,0), "Invalid date, no label or wrong spelling"),"Date and/or label missing. Exclude?")</f>
        <v>Date and/or label missing. Exclude?</v>
      </c>
      <c r="F26542" s="201"/>
      <c r="G26542" s="202"/>
      <c r="H26542" s="203"/>
    </row>
    <row r="26543" spans="1:8" x14ac:dyDescent="0.25">
      <c r="A26543" s="37"/>
      <c r="B26543" s="38"/>
      <c r="C26543" s="97"/>
      <c r="D26543" s="92"/>
      <c r="E26543" s="88" t="str">
        <f>IF(A26543&lt;&gt;0,IFERROR(VLOOKUP(D26543,Transactions!$K$4:$L$24,2,0), "Invalid date, no label or wrong spelling"),"Date and/or label missing. Exclude?")</f>
        <v>Date and/or label missing. Exclude?</v>
      </c>
      <c r="F26543" s="201"/>
      <c r="G26543" s="202"/>
      <c r="H26543" s="203"/>
    </row>
    <row r="26544" spans="1:8" x14ac:dyDescent="0.25">
      <c r="A26544" s="37"/>
      <c r="B26544" s="38"/>
      <c r="C26544" s="97"/>
      <c r="D26544" s="92"/>
      <c r="E26544" s="88" t="str">
        <f>IF(A26544&lt;&gt;0,IFERROR(VLOOKUP(D26544,Transactions!$K$4:$L$24,2,0), "Invalid date, no label or wrong spelling"),"Date and/or label missing. Exclude?")</f>
        <v>Date and/or label missing. Exclude?</v>
      </c>
      <c r="F26544" s="201"/>
      <c r="G26544" s="202"/>
      <c r="H26544" s="203"/>
    </row>
    <row r="26545" spans="1:8" x14ac:dyDescent="0.25">
      <c r="A26545" s="37"/>
      <c r="B26545" s="38"/>
      <c r="C26545" s="97"/>
      <c r="D26545" s="92"/>
      <c r="E26545" s="88" t="str">
        <f>IF(A26545&lt;&gt;0,IFERROR(VLOOKUP(D26545,Transactions!$K$4:$L$24,2,0), "Invalid date, no label or wrong spelling"),"Date and/or label missing. Exclude?")</f>
        <v>Date and/or label missing. Exclude?</v>
      </c>
      <c r="F26545" s="201"/>
      <c r="G26545" s="202"/>
      <c r="H26545" s="203"/>
    </row>
    <row r="26546" spans="1:8" x14ac:dyDescent="0.25">
      <c r="A26546" s="37"/>
      <c r="B26546" s="38"/>
      <c r="C26546" s="97"/>
      <c r="D26546" s="92"/>
      <c r="E26546" s="88" t="str">
        <f>IF(A26546&lt;&gt;0,IFERROR(VLOOKUP(D26546,Transactions!$K$4:$L$24,2,0), "Invalid date, no label or wrong spelling"),"Date and/or label missing. Exclude?")</f>
        <v>Date and/or label missing. Exclude?</v>
      </c>
      <c r="F26546" s="201"/>
      <c r="G26546" s="202"/>
      <c r="H26546" s="203"/>
    </row>
    <row r="26547" spans="1:8" x14ac:dyDescent="0.25">
      <c r="A26547" s="37"/>
      <c r="B26547" s="38"/>
      <c r="C26547" s="97"/>
      <c r="D26547" s="92"/>
      <c r="E26547" s="88" t="str">
        <f>IF(A26547&lt;&gt;0,IFERROR(VLOOKUP(D26547,Transactions!$K$4:$L$24,2,0), "Invalid date, no label or wrong spelling"),"Date and/or label missing. Exclude?")</f>
        <v>Date and/or label missing. Exclude?</v>
      </c>
      <c r="F26547" s="201"/>
      <c r="G26547" s="202"/>
      <c r="H26547" s="203"/>
    </row>
    <row r="26548" spans="1:8" x14ac:dyDescent="0.25">
      <c r="A26548" s="37"/>
      <c r="B26548" s="38"/>
      <c r="C26548" s="97"/>
      <c r="D26548" s="92"/>
      <c r="E26548" s="88" t="str">
        <f>IF(A26548&lt;&gt;0,IFERROR(VLOOKUP(D26548,Transactions!$K$4:$L$24,2,0), "Invalid date, no label or wrong spelling"),"Date and/or label missing. Exclude?")</f>
        <v>Date and/or label missing. Exclude?</v>
      </c>
      <c r="F26548" s="201"/>
      <c r="G26548" s="202"/>
      <c r="H26548" s="203"/>
    </row>
    <row r="26549" spans="1:8" x14ac:dyDescent="0.25">
      <c r="A26549" s="37"/>
      <c r="B26549" s="38"/>
      <c r="C26549" s="97"/>
      <c r="D26549" s="92"/>
      <c r="E26549" s="88" t="str">
        <f>IF(A26549&lt;&gt;0,IFERROR(VLOOKUP(D26549,Transactions!$K$4:$L$24,2,0), "Invalid date, no label or wrong spelling"),"Date and/or label missing. Exclude?")</f>
        <v>Date and/or label missing. Exclude?</v>
      </c>
      <c r="F26549" s="201"/>
      <c r="G26549" s="202"/>
      <c r="H26549" s="203"/>
    </row>
    <row r="26550" spans="1:8" x14ac:dyDescent="0.25">
      <c r="A26550" s="37"/>
      <c r="B26550" s="38"/>
      <c r="C26550" s="97"/>
      <c r="D26550" s="92"/>
      <c r="E26550" s="88" t="str">
        <f>IF(A26550&lt;&gt;0,IFERROR(VLOOKUP(D26550,Transactions!$K$4:$L$24,2,0), "Invalid date, no label or wrong spelling"),"Date and/or label missing. Exclude?")</f>
        <v>Date and/or label missing. Exclude?</v>
      </c>
      <c r="F26550" s="201"/>
      <c r="G26550" s="202"/>
      <c r="H26550" s="203"/>
    </row>
    <row r="26551" spans="1:8" x14ac:dyDescent="0.25">
      <c r="A26551" s="37"/>
      <c r="B26551" s="38"/>
      <c r="C26551" s="97"/>
      <c r="D26551" s="92"/>
      <c r="E26551" s="88" t="str">
        <f>IF(A26551&lt;&gt;0,IFERROR(VLOOKUP(D26551,Transactions!$K$4:$L$24,2,0), "Invalid date, no label or wrong spelling"),"Date and/or label missing. Exclude?")</f>
        <v>Date and/or label missing. Exclude?</v>
      </c>
      <c r="F26551" s="201"/>
      <c r="G26551" s="202"/>
      <c r="H26551" s="203"/>
    </row>
    <row r="26552" spans="1:8" x14ac:dyDescent="0.25">
      <c r="A26552" s="37"/>
      <c r="B26552" s="38"/>
      <c r="C26552" s="97"/>
      <c r="D26552" s="92"/>
      <c r="E26552" s="88" t="str">
        <f>IF(A26552&lt;&gt;0,IFERROR(VLOOKUP(D26552,Transactions!$K$4:$L$24,2,0), "Invalid date, no label or wrong spelling"),"Date and/or label missing. Exclude?")</f>
        <v>Date and/or label missing. Exclude?</v>
      </c>
      <c r="F26552" s="201"/>
      <c r="G26552" s="202"/>
      <c r="H26552" s="203"/>
    </row>
    <row r="26553" spans="1:8" x14ac:dyDescent="0.25">
      <c r="A26553" s="37"/>
      <c r="B26553" s="38"/>
      <c r="C26553" s="97"/>
      <c r="D26553" s="92"/>
      <c r="E26553" s="88" t="str">
        <f>IF(A26553&lt;&gt;0,IFERROR(VLOOKUP(D26553,Transactions!$K$4:$L$24,2,0), "Invalid date, no label or wrong spelling"),"Date and/or label missing. Exclude?")</f>
        <v>Date and/or label missing. Exclude?</v>
      </c>
      <c r="F26553" s="201"/>
      <c r="G26553" s="202"/>
      <c r="H26553" s="203"/>
    </row>
    <row r="26554" spans="1:8" x14ac:dyDescent="0.25">
      <c r="A26554" s="37"/>
      <c r="B26554" s="38"/>
      <c r="C26554" s="97"/>
      <c r="D26554" s="92"/>
      <c r="E26554" s="88" t="str">
        <f>IF(A26554&lt;&gt;0,IFERROR(VLOOKUP(D26554,Transactions!$K$4:$L$24,2,0), "Invalid date, no label or wrong spelling"),"Date and/or label missing. Exclude?")</f>
        <v>Date and/or label missing. Exclude?</v>
      </c>
      <c r="F26554" s="201"/>
      <c r="G26554" s="202"/>
      <c r="H26554" s="203"/>
    </row>
    <row r="26555" spans="1:8" x14ac:dyDescent="0.25">
      <c r="A26555" s="37"/>
      <c r="B26555" s="38"/>
      <c r="C26555" s="97"/>
      <c r="D26555" s="92"/>
      <c r="E26555" s="88" t="str">
        <f>IF(A26555&lt;&gt;0,IFERROR(VLOOKUP(D26555,Transactions!$K$4:$L$24,2,0), "Invalid date, no label or wrong spelling"),"Date and/or label missing. Exclude?")</f>
        <v>Date and/or label missing. Exclude?</v>
      </c>
      <c r="F26555" s="201"/>
      <c r="G26555" s="202"/>
      <c r="H26555" s="203"/>
    </row>
    <row r="26556" spans="1:8" x14ac:dyDescent="0.25">
      <c r="A26556" s="37"/>
      <c r="B26556" s="38"/>
      <c r="C26556" s="97"/>
      <c r="D26556" s="92"/>
      <c r="E26556" s="88" t="str">
        <f>IF(A26556&lt;&gt;0,IFERROR(VLOOKUP(D26556,Transactions!$K$4:$L$24,2,0), "Invalid date, no label or wrong spelling"),"Date and/or label missing. Exclude?")</f>
        <v>Date and/or label missing. Exclude?</v>
      </c>
      <c r="F26556" s="201"/>
      <c r="G26556" s="202"/>
      <c r="H26556" s="203"/>
    </row>
    <row r="26557" spans="1:8" x14ac:dyDescent="0.25">
      <c r="A26557" s="37"/>
      <c r="B26557" s="38"/>
      <c r="C26557" s="97"/>
      <c r="D26557" s="92"/>
      <c r="E26557" s="88" t="str">
        <f>IF(A26557&lt;&gt;0,IFERROR(VLOOKUP(D26557,Transactions!$K$4:$L$24,2,0), "Invalid date, no label or wrong spelling"),"Date and/or label missing. Exclude?")</f>
        <v>Date and/or label missing. Exclude?</v>
      </c>
      <c r="F26557" s="201"/>
      <c r="G26557" s="202"/>
      <c r="H26557" s="203"/>
    </row>
    <row r="26558" spans="1:8" x14ac:dyDescent="0.25">
      <c r="A26558" s="37"/>
      <c r="B26558" s="38"/>
      <c r="C26558" s="97"/>
      <c r="D26558" s="92"/>
      <c r="E26558" s="88" t="str">
        <f>IF(A26558&lt;&gt;0,IFERROR(VLOOKUP(D26558,Transactions!$K$4:$L$24,2,0), "Invalid date, no label or wrong spelling"),"Date and/or label missing. Exclude?")</f>
        <v>Date and/or label missing. Exclude?</v>
      </c>
      <c r="F26558" s="201"/>
      <c r="G26558" s="202"/>
      <c r="H26558" s="203"/>
    </row>
    <row r="26559" spans="1:8" x14ac:dyDescent="0.25">
      <c r="A26559" s="37"/>
      <c r="B26559" s="38"/>
      <c r="C26559" s="97"/>
      <c r="D26559" s="92"/>
      <c r="E26559" s="88" t="str">
        <f>IF(A26559&lt;&gt;0,IFERROR(VLOOKUP(D26559,Transactions!$K$4:$L$24,2,0), "Invalid date, no label or wrong spelling"),"Date and/or label missing. Exclude?")</f>
        <v>Date and/or label missing. Exclude?</v>
      </c>
      <c r="F26559" s="201"/>
      <c r="G26559" s="202"/>
      <c r="H26559" s="203"/>
    </row>
    <row r="26560" spans="1:8" x14ac:dyDescent="0.25">
      <c r="A26560" s="37"/>
      <c r="B26560" s="38"/>
      <c r="C26560" s="97"/>
      <c r="D26560" s="92"/>
      <c r="E26560" s="88" t="str">
        <f>IF(A26560&lt;&gt;0,IFERROR(VLOOKUP(D26560,Transactions!$K$4:$L$24,2,0), "Invalid date, no label or wrong spelling"),"Date and/or label missing. Exclude?")</f>
        <v>Date and/or label missing. Exclude?</v>
      </c>
      <c r="F26560" s="201"/>
      <c r="G26560" s="202"/>
      <c r="H26560" s="203"/>
    </row>
    <row r="26561" spans="1:8" x14ac:dyDescent="0.25">
      <c r="A26561" s="37"/>
      <c r="B26561" s="38"/>
      <c r="C26561" s="97"/>
      <c r="D26561" s="92"/>
      <c r="E26561" s="88" t="str">
        <f>IF(A26561&lt;&gt;0,IFERROR(VLOOKUP(D26561,Transactions!$K$4:$L$24,2,0), "Invalid date, no label or wrong spelling"),"Date and/or label missing. Exclude?")</f>
        <v>Date and/or label missing. Exclude?</v>
      </c>
      <c r="F26561" s="201"/>
      <c r="G26561" s="202"/>
      <c r="H26561" s="203"/>
    </row>
    <row r="26562" spans="1:8" x14ac:dyDescent="0.25">
      <c r="A26562" s="37"/>
      <c r="B26562" s="38"/>
      <c r="C26562" s="97"/>
      <c r="D26562" s="92"/>
      <c r="E26562" s="88" t="str">
        <f>IF(A26562&lt;&gt;0,IFERROR(VLOOKUP(D26562,Transactions!$K$4:$L$24,2,0), "Invalid date, no label or wrong spelling"),"Date and/or label missing. Exclude?")</f>
        <v>Date and/or label missing. Exclude?</v>
      </c>
      <c r="F26562" s="201"/>
      <c r="G26562" s="202"/>
      <c r="H26562" s="203"/>
    </row>
    <row r="26563" spans="1:8" x14ac:dyDescent="0.25">
      <c r="A26563" s="37"/>
      <c r="B26563" s="38"/>
      <c r="C26563" s="97"/>
      <c r="D26563" s="92"/>
      <c r="E26563" s="88" t="str">
        <f>IF(A26563&lt;&gt;0,IFERROR(VLOOKUP(D26563,Transactions!$K$4:$L$24,2,0), "Invalid date, no label or wrong spelling"),"Date and/or label missing. Exclude?")</f>
        <v>Date and/or label missing. Exclude?</v>
      </c>
      <c r="F26563" s="201"/>
      <c r="G26563" s="202"/>
      <c r="H26563" s="203"/>
    </row>
    <row r="26564" spans="1:8" x14ac:dyDescent="0.25">
      <c r="A26564" s="37"/>
      <c r="B26564" s="38"/>
      <c r="C26564" s="97"/>
      <c r="D26564" s="92"/>
      <c r="E26564" s="88" t="str">
        <f>IF(A26564&lt;&gt;0,IFERROR(VLOOKUP(D26564,Transactions!$K$4:$L$24,2,0), "Invalid date, no label or wrong spelling"),"Date and/or label missing. Exclude?")</f>
        <v>Date and/or label missing. Exclude?</v>
      </c>
      <c r="F26564" s="201"/>
      <c r="G26564" s="202"/>
      <c r="H26564" s="203"/>
    </row>
    <row r="26565" spans="1:8" x14ac:dyDescent="0.25">
      <c r="A26565" s="37"/>
      <c r="B26565" s="38"/>
      <c r="C26565" s="97"/>
      <c r="D26565" s="92"/>
      <c r="E26565" s="88" t="str">
        <f>IF(A26565&lt;&gt;0,IFERROR(VLOOKUP(D26565,Transactions!$K$4:$L$24,2,0), "Invalid date, no label or wrong spelling"),"Date and/or label missing. Exclude?")</f>
        <v>Date and/or label missing. Exclude?</v>
      </c>
      <c r="F26565" s="201"/>
      <c r="G26565" s="202"/>
      <c r="H26565" s="203"/>
    </row>
    <row r="26566" spans="1:8" x14ac:dyDescent="0.25">
      <c r="A26566" s="37"/>
      <c r="B26566" s="38"/>
      <c r="C26566" s="97"/>
      <c r="D26566" s="92"/>
      <c r="E26566" s="88" t="str">
        <f>IF(A26566&lt;&gt;0,IFERROR(VLOOKUP(D26566,Transactions!$K$4:$L$24,2,0), "Invalid date, no label or wrong spelling"),"Date and/or label missing. Exclude?")</f>
        <v>Date and/or label missing. Exclude?</v>
      </c>
      <c r="F26566" s="201"/>
      <c r="G26566" s="202"/>
      <c r="H26566" s="203"/>
    </row>
    <row r="26567" spans="1:8" x14ac:dyDescent="0.25">
      <c r="A26567" s="37"/>
      <c r="B26567" s="38"/>
      <c r="C26567" s="97"/>
      <c r="D26567" s="92"/>
      <c r="E26567" s="88" t="str">
        <f>IF(A26567&lt;&gt;0,IFERROR(VLOOKUP(D26567,Transactions!$K$4:$L$24,2,0), "Invalid date, no label or wrong spelling"),"Date and/or label missing. Exclude?")</f>
        <v>Date and/or label missing. Exclude?</v>
      </c>
      <c r="F26567" s="201"/>
      <c r="G26567" s="202"/>
      <c r="H26567" s="203"/>
    </row>
    <row r="26568" spans="1:8" x14ac:dyDescent="0.25">
      <c r="A26568" s="37"/>
      <c r="B26568" s="38"/>
      <c r="C26568" s="97"/>
      <c r="D26568" s="92"/>
      <c r="E26568" s="88" t="str">
        <f>IF(A26568&lt;&gt;0,IFERROR(VLOOKUP(D26568,Transactions!$K$4:$L$24,2,0), "Invalid date, no label or wrong spelling"),"Date and/or label missing. Exclude?")</f>
        <v>Date and/or label missing. Exclude?</v>
      </c>
      <c r="F26568" s="201"/>
      <c r="G26568" s="202"/>
      <c r="H26568" s="203"/>
    </row>
    <row r="26569" spans="1:8" x14ac:dyDescent="0.25">
      <c r="A26569" s="37"/>
      <c r="B26569" s="38"/>
      <c r="C26569" s="97"/>
      <c r="D26569" s="92"/>
      <c r="E26569" s="88" t="str">
        <f>IF(A26569&lt;&gt;0,IFERROR(VLOOKUP(D26569,Transactions!$K$4:$L$24,2,0), "Invalid date, no label or wrong spelling"),"Date and/or label missing. Exclude?")</f>
        <v>Date and/or label missing. Exclude?</v>
      </c>
      <c r="F26569" s="201"/>
      <c r="G26569" s="202"/>
      <c r="H26569" s="203"/>
    </row>
    <row r="26570" spans="1:8" x14ac:dyDescent="0.25">
      <c r="A26570" s="37"/>
      <c r="B26570" s="38"/>
      <c r="C26570" s="97"/>
      <c r="D26570" s="92"/>
      <c r="E26570" s="88" t="str">
        <f>IF(A26570&lt;&gt;0,IFERROR(VLOOKUP(D26570,Transactions!$K$4:$L$24,2,0), "Invalid date, no label or wrong spelling"),"Date and/or label missing. Exclude?")</f>
        <v>Date and/or label missing. Exclude?</v>
      </c>
      <c r="F26570" s="201"/>
      <c r="G26570" s="202"/>
      <c r="H26570" s="203"/>
    </row>
    <row r="26571" spans="1:8" x14ac:dyDescent="0.25">
      <c r="A26571" s="37"/>
      <c r="B26571" s="38"/>
      <c r="C26571" s="97"/>
      <c r="D26571" s="92"/>
      <c r="E26571" s="88" t="str">
        <f>IF(A26571&lt;&gt;0,IFERROR(VLOOKUP(D26571,Transactions!$K$4:$L$24,2,0), "Invalid date, no label or wrong spelling"),"Date and/or label missing. Exclude?")</f>
        <v>Date and/or label missing. Exclude?</v>
      </c>
      <c r="F26571" s="201"/>
      <c r="G26571" s="202"/>
      <c r="H26571" s="203"/>
    </row>
    <row r="26572" spans="1:8" x14ac:dyDescent="0.25">
      <c r="A26572" s="37"/>
      <c r="B26572" s="38"/>
      <c r="C26572" s="97"/>
      <c r="D26572" s="92"/>
      <c r="E26572" s="88" t="str">
        <f>IF(A26572&lt;&gt;0,IFERROR(VLOOKUP(D26572,Transactions!$K$4:$L$24,2,0), "Invalid date, no label or wrong spelling"),"Date and/or label missing. Exclude?")</f>
        <v>Date and/or label missing. Exclude?</v>
      </c>
      <c r="F26572" s="201"/>
      <c r="G26572" s="202"/>
      <c r="H26572" s="203"/>
    </row>
    <row r="26573" spans="1:8" x14ac:dyDescent="0.25">
      <c r="A26573" s="37"/>
      <c r="B26573" s="38"/>
      <c r="C26573" s="97"/>
      <c r="D26573" s="92"/>
      <c r="E26573" s="88" t="str">
        <f>IF(A26573&lt;&gt;0,IFERROR(VLOOKUP(D26573,Transactions!$K$4:$L$24,2,0), "Invalid date, no label or wrong spelling"),"Date and/or label missing. Exclude?")</f>
        <v>Date and/or label missing. Exclude?</v>
      </c>
      <c r="F26573" s="201"/>
      <c r="G26573" s="202"/>
      <c r="H26573" s="203"/>
    </row>
    <row r="26574" spans="1:8" x14ac:dyDescent="0.25">
      <c r="A26574" s="37"/>
      <c r="B26574" s="38"/>
      <c r="C26574" s="97"/>
      <c r="D26574" s="92"/>
      <c r="E26574" s="88" t="str">
        <f>IF(A26574&lt;&gt;0,IFERROR(VLOOKUP(D26574,Transactions!$K$4:$L$24,2,0), "Invalid date, no label or wrong spelling"),"Date and/or label missing. Exclude?")</f>
        <v>Date and/or label missing. Exclude?</v>
      </c>
      <c r="F26574" s="201"/>
      <c r="G26574" s="202"/>
      <c r="H26574" s="203"/>
    </row>
    <row r="26575" spans="1:8" x14ac:dyDescent="0.25">
      <c r="A26575" s="37"/>
      <c r="B26575" s="38"/>
      <c r="C26575" s="97"/>
      <c r="D26575" s="92"/>
      <c r="E26575" s="88" t="str">
        <f>IF(A26575&lt;&gt;0,IFERROR(VLOOKUP(D26575,Transactions!$K$4:$L$24,2,0), "Invalid date, no label or wrong spelling"),"Date and/or label missing. Exclude?")</f>
        <v>Date and/or label missing. Exclude?</v>
      </c>
      <c r="F26575" s="201"/>
      <c r="G26575" s="202"/>
      <c r="H26575" s="203"/>
    </row>
    <row r="26576" spans="1:8" x14ac:dyDescent="0.25">
      <c r="A26576" s="37"/>
      <c r="B26576" s="38"/>
      <c r="C26576" s="97"/>
      <c r="D26576" s="92"/>
      <c r="E26576" s="88" t="str">
        <f>IF(A26576&lt;&gt;0,IFERROR(VLOOKUP(D26576,Transactions!$K$4:$L$24,2,0), "Invalid date, no label or wrong spelling"),"Date and/or label missing. Exclude?")</f>
        <v>Date and/or label missing. Exclude?</v>
      </c>
      <c r="F26576" s="201"/>
      <c r="G26576" s="202"/>
      <c r="H26576" s="203"/>
    </row>
    <row r="26577" spans="1:8" x14ac:dyDescent="0.25">
      <c r="A26577" s="37"/>
      <c r="B26577" s="38"/>
      <c r="C26577" s="97"/>
      <c r="D26577" s="92"/>
      <c r="E26577" s="88" t="str">
        <f>IF(A26577&lt;&gt;0,IFERROR(VLOOKUP(D26577,Transactions!$K$4:$L$24,2,0), "Invalid date, no label or wrong spelling"),"Date and/or label missing. Exclude?")</f>
        <v>Date and/or label missing. Exclude?</v>
      </c>
      <c r="F26577" s="201"/>
      <c r="G26577" s="202"/>
      <c r="H26577" s="203"/>
    </row>
    <row r="26578" spans="1:8" x14ac:dyDescent="0.25">
      <c r="A26578" s="37"/>
      <c r="B26578" s="38"/>
      <c r="C26578" s="97"/>
      <c r="D26578" s="92"/>
      <c r="E26578" s="88" t="str">
        <f>IF(A26578&lt;&gt;0,IFERROR(VLOOKUP(D26578,Transactions!$K$4:$L$24,2,0), "Invalid date, no label or wrong spelling"),"Date and/or label missing. Exclude?")</f>
        <v>Date and/or label missing. Exclude?</v>
      </c>
      <c r="F26578" s="201"/>
      <c r="G26578" s="202"/>
      <c r="H26578" s="203"/>
    </row>
    <row r="26579" spans="1:8" x14ac:dyDescent="0.25">
      <c r="A26579" s="37"/>
      <c r="B26579" s="38"/>
      <c r="C26579" s="97"/>
      <c r="D26579" s="92"/>
      <c r="E26579" s="88" t="str">
        <f>IF(A26579&lt;&gt;0,IFERROR(VLOOKUP(D26579,Transactions!$K$4:$L$24,2,0), "Invalid date, no label or wrong spelling"),"Date and/or label missing. Exclude?")</f>
        <v>Date and/or label missing. Exclude?</v>
      </c>
      <c r="F26579" s="201"/>
      <c r="G26579" s="202"/>
      <c r="H26579" s="203"/>
    </row>
    <row r="26580" spans="1:8" x14ac:dyDescent="0.25">
      <c r="A26580" s="37"/>
      <c r="B26580" s="38"/>
      <c r="C26580" s="97"/>
      <c r="D26580" s="92"/>
      <c r="E26580" s="88" t="str">
        <f>IF(A26580&lt;&gt;0,IFERROR(VLOOKUP(D26580,Transactions!$K$4:$L$24,2,0), "Invalid date, no label or wrong spelling"),"Date and/or label missing. Exclude?")</f>
        <v>Date and/or label missing. Exclude?</v>
      </c>
      <c r="F26580" s="201"/>
      <c r="G26580" s="202"/>
      <c r="H26580" s="203"/>
    </row>
    <row r="26581" spans="1:8" x14ac:dyDescent="0.25">
      <c r="A26581" s="37"/>
      <c r="B26581" s="38"/>
      <c r="C26581" s="97"/>
      <c r="D26581" s="92"/>
      <c r="E26581" s="88" t="str">
        <f>IF(A26581&lt;&gt;0,IFERROR(VLOOKUP(D26581,Transactions!$K$4:$L$24,2,0), "Invalid date, no label or wrong spelling"),"Date and/or label missing. Exclude?")</f>
        <v>Date and/or label missing. Exclude?</v>
      </c>
      <c r="F26581" s="201"/>
      <c r="G26581" s="202"/>
      <c r="H26581" s="203"/>
    </row>
    <row r="26582" spans="1:8" x14ac:dyDescent="0.25">
      <c r="A26582" s="37"/>
      <c r="B26582" s="38"/>
      <c r="C26582" s="97"/>
      <c r="D26582" s="92"/>
      <c r="E26582" s="88" t="str">
        <f>IF(A26582&lt;&gt;0,IFERROR(VLOOKUP(D26582,Transactions!$K$4:$L$24,2,0), "Invalid date, no label or wrong spelling"),"Date and/or label missing. Exclude?")</f>
        <v>Date and/or label missing. Exclude?</v>
      </c>
      <c r="F26582" s="201"/>
      <c r="G26582" s="202"/>
      <c r="H26582" s="203"/>
    </row>
    <row r="26583" spans="1:8" x14ac:dyDescent="0.25">
      <c r="A26583" s="37"/>
      <c r="B26583" s="38"/>
      <c r="C26583" s="97"/>
      <c r="D26583" s="92"/>
      <c r="E26583" s="88" t="str">
        <f>IF(A26583&lt;&gt;0,IFERROR(VLOOKUP(D26583,Transactions!$K$4:$L$24,2,0), "Invalid date, no label or wrong spelling"),"Date and/or label missing. Exclude?")</f>
        <v>Date and/or label missing. Exclude?</v>
      </c>
      <c r="F26583" s="201"/>
      <c r="G26583" s="202"/>
      <c r="H26583" s="203"/>
    </row>
    <row r="26584" spans="1:8" x14ac:dyDescent="0.25">
      <c r="A26584" s="37"/>
      <c r="B26584" s="38"/>
      <c r="C26584" s="97"/>
      <c r="D26584" s="92"/>
      <c r="E26584" s="88" t="str">
        <f>IF(A26584&lt;&gt;0,IFERROR(VLOOKUP(D26584,Transactions!$K$4:$L$24,2,0), "Invalid date, no label or wrong spelling"),"Date and/or label missing. Exclude?")</f>
        <v>Date and/or label missing. Exclude?</v>
      </c>
      <c r="F26584" s="201"/>
      <c r="G26584" s="202"/>
      <c r="H26584" s="203"/>
    </row>
    <row r="26585" spans="1:8" x14ac:dyDescent="0.25">
      <c r="A26585" s="37"/>
      <c r="B26585" s="38"/>
      <c r="C26585" s="97"/>
      <c r="D26585" s="92"/>
      <c r="E26585" s="88" t="str">
        <f>IF(A26585&lt;&gt;0,IFERROR(VLOOKUP(D26585,Transactions!$K$4:$L$24,2,0), "Invalid date, no label or wrong spelling"),"Date and/or label missing. Exclude?")</f>
        <v>Date and/or label missing. Exclude?</v>
      </c>
      <c r="F26585" s="201"/>
      <c r="G26585" s="202"/>
      <c r="H26585" s="203"/>
    </row>
    <row r="26586" spans="1:8" x14ac:dyDescent="0.25">
      <c r="A26586" s="37"/>
      <c r="B26586" s="38"/>
      <c r="C26586" s="97"/>
      <c r="D26586" s="92"/>
      <c r="E26586" s="88" t="str">
        <f>IF(A26586&lt;&gt;0,IFERROR(VLOOKUP(D26586,Transactions!$K$4:$L$24,2,0), "Invalid date, no label or wrong spelling"),"Date and/or label missing. Exclude?")</f>
        <v>Date and/or label missing. Exclude?</v>
      </c>
      <c r="F26586" s="201"/>
      <c r="G26586" s="202"/>
      <c r="H26586" s="203"/>
    </row>
    <row r="26587" spans="1:8" x14ac:dyDescent="0.25">
      <c r="A26587" s="37"/>
      <c r="B26587" s="38"/>
      <c r="C26587" s="97"/>
      <c r="D26587" s="92"/>
      <c r="E26587" s="88" t="str">
        <f>IF(A26587&lt;&gt;0,IFERROR(VLOOKUP(D26587,Transactions!$K$4:$L$24,2,0), "Invalid date, no label or wrong spelling"),"Date and/or label missing. Exclude?")</f>
        <v>Date and/or label missing. Exclude?</v>
      </c>
      <c r="F26587" s="201"/>
      <c r="G26587" s="202"/>
      <c r="H26587" s="203"/>
    </row>
    <row r="26588" spans="1:8" x14ac:dyDescent="0.25">
      <c r="A26588" s="37"/>
      <c r="B26588" s="38"/>
      <c r="C26588" s="97"/>
      <c r="D26588" s="92"/>
      <c r="E26588" s="88" t="str">
        <f>IF(A26588&lt;&gt;0,IFERROR(VLOOKUP(D26588,Transactions!$K$4:$L$24,2,0), "Invalid date, no label or wrong spelling"),"Date and/or label missing. Exclude?")</f>
        <v>Date and/or label missing. Exclude?</v>
      </c>
      <c r="F26588" s="201"/>
      <c r="G26588" s="202"/>
      <c r="H26588" s="203"/>
    </row>
    <row r="26589" spans="1:8" x14ac:dyDescent="0.25">
      <c r="A26589" s="37"/>
      <c r="B26589" s="38"/>
      <c r="C26589" s="97"/>
      <c r="D26589" s="92"/>
      <c r="E26589" s="88" t="str">
        <f>IF(A26589&lt;&gt;0,IFERROR(VLOOKUP(D26589,Transactions!$K$4:$L$24,2,0), "Invalid date, no label or wrong spelling"),"Date and/or label missing. Exclude?")</f>
        <v>Date and/or label missing. Exclude?</v>
      </c>
      <c r="F26589" s="201"/>
      <c r="G26589" s="202"/>
      <c r="H26589" s="203"/>
    </row>
    <row r="26590" spans="1:8" x14ac:dyDescent="0.25">
      <c r="A26590" s="37"/>
      <c r="B26590" s="38"/>
      <c r="C26590" s="97"/>
      <c r="D26590" s="92"/>
      <c r="E26590" s="88" t="str">
        <f>IF(A26590&lt;&gt;0,IFERROR(VLOOKUP(D26590,Transactions!$K$4:$L$24,2,0), "Invalid date, no label or wrong spelling"),"Date and/or label missing. Exclude?")</f>
        <v>Date and/or label missing. Exclude?</v>
      </c>
      <c r="F26590" s="201"/>
      <c r="G26590" s="202"/>
      <c r="H26590" s="203"/>
    </row>
    <row r="26591" spans="1:8" x14ac:dyDescent="0.25">
      <c r="A26591" s="37"/>
      <c r="B26591" s="38"/>
      <c r="C26591" s="97"/>
      <c r="D26591" s="92"/>
      <c r="E26591" s="88" t="str">
        <f>IF(A26591&lt;&gt;0,IFERROR(VLOOKUP(D26591,Transactions!$K$4:$L$24,2,0), "Invalid date, no label or wrong spelling"),"Date and/or label missing. Exclude?")</f>
        <v>Date and/or label missing. Exclude?</v>
      </c>
      <c r="F26591" s="201"/>
      <c r="G26591" s="202"/>
      <c r="H26591" s="203"/>
    </row>
    <row r="26592" spans="1:8" x14ac:dyDescent="0.25">
      <c r="A26592" s="37"/>
      <c r="B26592" s="38"/>
      <c r="C26592" s="97"/>
      <c r="D26592" s="92"/>
      <c r="E26592" s="88" t="str">
        <f>IF(A26592&lt;&gt;0,IFERROR(VLOOKUP(D26592,Transactions!$K$4:$L$24,2,0), "Invalid date, no label or wrong spelling"),"Date and/or label missing. Exclude?")</f>
        <v>Date and/or label missing. Exclude?</v>
      </c>
      <c r="F26592" s="201"/>
      <c r="G26592" s="202"/>
      <c r="H26592" s="203"/>
    </row>
    <row r="26593" spans="1:8" x14ac:dyDescent="0.25">
      <c r="A26593" s="37"/>
      <c r="B26593" s="38"/>
      <c r="C26593" s="97"/>
      <c r="D26593" s="92"/>
      <c r="E26593" s="88" t="str">
        <f>IF(A26593&lt;&gt;0,IFERROR(VLOOKUP(D26593,Transactions!$K$4:$L$24,2,0), "Invalid date, no label or wrong spelling"),"Date and/or label missing. Exclude?")</f>
        <v>Date and/or label missing. Exclude?</v>
      </c>
      <c r="F26593" s="201"/>
      <c r="G26593" s="202"/>
      <c r="H26593" s="203"/>
    </row>
    <row r="26594" spans="1:8" x14ac:dyDescent="0.25">
      <c r="A26594" s="37"/>
      <c r="B26594" s="38"/>
      <c r="C26594" s="97"/>
      <c r="D26594" s="92"/>
      <c r="E26594" s="88" t="str">
        <f>IF(A26594&lt;&gt;0,IFERROR(VLOOKUP(D26594,Transactions!$K$4:$L$24,2,0), "Invalid date, no label or wrong spelling"),"Date and/or label missing. Exclude?")</f>
        <v>Date and/or label missing. Exclude?</v>
      </c>
      <c r="F26594" s="201"/>
      <c r="G26594" s="202"/>
      <c r="H26594" s="203"/>
    </row>
    <row r="26595" spans="1:8" x14ac:dyDescent="0.25">
      <c r="A26595" s="37"/>
      <c r="B26595" s="38"/>
      <c r="C26595" s="97"/>
      <c r="D26595" s="92"/>
      <c r="E26595" s="88" t="str">
        <f>IF(A26595&lt;&gt;0,IFERROR(VLOOKUP(D26595,Transactions!$K$4:$L$24,2,0), "Invalid date, no label or wrong spelling"),"Date and/or label missing. Exclude?")</f>
        <v>Date and/or label missing. Exclude?</v>
      </c>
      <c r="F26595" s="201"/>
      <c r="G26595" s="202"/>
      <c r="H26595" s="203"/>
    </row>
    <row r="26596" spans="1:8" x14ac:dyDescent="0.25">
      <c r="A26596" s="37"/>
      <c r="B26596" s="38"/>
      <c r="C26596" s="97"/>
      <c r="D26596" s="92"/>
      <c r="E26596" s="88" t="str">
        <f>IF(A26596&lt;&gt;0,IFERROR(VLOOKUP(D26596,Transactions!$K$4:$L$24,2,0), "Invalid date, no label or wrong spelling"),"Date and/or label missing. Exclude?")</f>
        <v>Date and/or label missing. Exclude?</v>
      </c>
      <c r="F26596" s="201"/>
      <c r="G26596" s="202"/>
      <c r="H26596" s="203"/>
    </row>
    <row r="26597" spans="1:8" x14ac:dyDescent="0.25">
      <c r="A26597" s="37"/>
      <c r="B26597" s="38"/>
      <c r="C26597" s="97"/>
      <c r="D26597" s="92"/>
      <c r="E26597" s="88" t="str">
        <f>IF(A26597&lt;&gt;0,IFERROR(VLOOKUP(D26597,Transactions!$K$4:$L$24,2,0), "Invalid date, no label or wrong spelling"),"Date and/or label missing. Exclude?")</f>
        <v>Date and/or label missing. Exclude?</v>
      </c>
      <c r="F26597" s="201"/>
      <c r="G26597" s="202"/>
      <c r="H26597" s="203"/>
    </row>
    <row r="26598" spans="1:8" x14ac:dyDescent="0.25">
      <c r="A26598" s="37"/>
      <c r="B26598" s="38"/>
      <c r="C26598" s="97"/>
      <c r="D26598" s="92"/>
      <c r="E26598" s="88" t="str">
        <f>IF(A26598&lt;&gt;0,IFERROR(VLOOKUP(D26598,Transactions!$K$4:$L$24,2,0), "Invalid date, no label or wrong spelling"),"Date and/or label missing. Exclude?")</f>
        <v>Date and/or label missing. Exclude?</v>
      </c>
      <c r="F26598" s="201"/>
      <c r="G26598" s="202"/>
      <c r="H26598" s="203"/>
    </row>
    <row r="26599" spans="1:8" x14ac:dyDescent="0.25">
      <c r="A26599" s="37"/>
      <c r="B26599" s="38"/>
      <c r="C26599" s="97"/>
      <c r="D26599" s="92"/>
      <c r="E26599" s="88" t="str">
        <f>IF(A26599&lt;&gt;0,IFERROR(VLOOKUP(D26599,Transactions!$K$4:$L$24,2,0), "Invalid date, no label or wrong spelling"),"Date and/or label missing. Exclude?")</f>
        <v>Date and/or label missing. Exclude?</v>
      </c>
      <c r="F26599" s="201"/>
      <c r="G26599" s="202"/>
      <c r="H26599" s="203"/>
    </row>
    <row r="26600" spans="1:8" x14ac:dyDescent="0.25">
      <c r="A26600" s="37"/>
      <c r="B26600" s="38"/>
      <c r="C26600" s="97"/>
      <c r="D26600" s="92"/>
      <c r="E26600" s="88" t="str">
        <f>IF(A26600&lt;&gt;0,IFERROR(VLOOKUP(D26600,Transactions!$K$4:$L$24,2,0), "Invalid date, no label or wrong spelling"),"Date and/or label missing. Exclude?")</f>
        <v>Date and/or label missing. Exclude?</v>
      </c>
      <c r="F26600" s="201"/>
      <c r="G26600" s="202"/>
      <c r="H26600" s="203"/>
    </row>
    <row r="26601" spans="1:8" x14ac:dyDescent="0.25">
      <c r="A26601" s="37"/>
      <c r="B26601" s="38"/>
      <c r="C26601" s="97"/>
      <c r="D26601" s="92"/>
      <c r="E26601" s="88" t="str">
        <f>IF(A26601&lt;&gt;0,IFERROR(VLOOKUP(D26601,Transactions!$K$4:$L$24,2,0), "Invalid date, no label or wrong spelling"),"Date and/or label missing. Exclude?")</f>
        <v>Date and/or label missing. Exclude?</v>
      </c>
      <c r="F26601" s="201"/>
      <c r="G26601" s="202"/>
      <c r="H26601" s="203"/>
    </row>
    <row r="26602" spans="1:8" x14ac:dyDescent="0.25">
      <c r="A26602" s="37"/>
      <c r="B26602" s="38"/>
      <c r="C26602" s="97"/>
      <c r="D26602" s="92"/>
      <c r="E26602" s="88" t="str">
        <f>IF(A26602&lt;&gt;0,IFERROR(VLOOKUP(D26602,Transactions!$K$4:$L$24,2,0), "Invalid date, no label or wrong spelling"),"Date and/or label missing. Exclude?")</f>
        <v>Date and/or label missing. Exclude?</v>
      </c>
      <c r="F26602" s="201"/>
      <c r="G26602" s="202"/>
      <c r="H26602" s="203"/>
    </row>
    <row r="26603" spans="1:8" x14ac:dyDescent="0.25">
      <c r="A26603" s="37"/>
      <c r="B26603" s="38"/>
      <c r="C26603" s="97"/>
      <c r="D26603" s="92"/>
      <c r="E26603" s="88" t="str">
        <f>IF(A26603&lt;&gt;0,IFERROR(VLOOKUP(D26603,Transactions!$K$4:$L$24,2,0), "Invalid date, no label or wrong spelling"),"Date and/or label missing. Exclude?")</f>
        <v>Date and/or label missing. Exclude?</v>
      </c>
      <c r="F26603" s="201"/>
      <c r="G26603" s="202"/>
      <c r="H26603" s="203"/>
    </row>
    <row r="26604" spans="1:8" x14ac:dyDescent="0.25">
      <c r="A26604" s="37"/>
      <c r="B26604" s="38"/>
      <c r="C26604" s="97"/>
      <c r="D26604" s="92"/>
      <c r="E26604" s="88" t="str">
        <f>IF(A26604&lt;&gt;0,IFERROR(VLOOKUP(D26604,Transactions!$K$4:$L$24,2,0), "Invalid date, no label or wrong spelling"),"Date and/or label missing. Exclude?")</f>
        <v>Date and/or label missing. Exclude?</v>
      </c>
      <c r="F26604" s="201"/>
      <c r="G26604" s="202"/>
      <c r="H26604" s="203"/>
    </row>
    <row r="26605" spans="1:8" x14ac:dyDescent="0.25">
      <c r="A26605" s="37"/>
      <c r="B26605" s="38"/>
      <c r="C26605" s="97"/>
      <c r="D26605" s="92"/>
      <c r="E26605" s="88" t="str">
        <f>IF(A26605&lt;&gt;0,IFERROR(VLOOKUP(D26605,Transactions!$K$4:$L$24,2,0), "Invalid date, no label or wrong spelling"),"Date and/or label missing. Exclude?")</f>
        <v>Date and/or label missing. Exclude?</v>
      </c>
      <c r="F26605" s="201"/>
      <c r="G26605" s="202"/>
      <c r="H26605" s="203"/>
    </row>
    <row r="26606" spans="1:8" x14ac:dyDescent="0.25">
      <c r="A26606" s="37"/>
      <c r="B26606" s="38"/>
      <c r="C26606" s="97"/>
      <c r="D26606" s="92"/>
      <c r="E26606" s="88" t="str">
        <f>IF(A26606&lt;&gt;0,IFERROR(VLOOKUP(D26606,Transactions!$K$4:$L$24,2,0), "Invalid date, no label or wrong spelling"),"Date and/or label missing. Exclude?")</f>
        <v>Date and/or label missing. Exclude?</v>
      </c>
      <c r="F26606" s="201"/>
      <c r="G26606" s="202"/>
      <c r="H26606" s="203"/>
    </row>
    <row r="26607" spans="1:8" x14ac:dyDescent="0.25">
      <c r="A26607" s="37"/>
      <c r="B26607" s="38"/>
      <c r="C26607" s="97"/>
      <c r="D26607" s="92"/>
      <c r="E26607" s="88" t="str">
        <f>IF(A26607&lt;&gt;0,IFERROR(VLOOKUP(D26607,Transactions!$K$4:$L$24,2,0), "Invalid date, no label or wrong spelling"),"Date and/or label missing. Exclude?")</f>
        <v>Date and/or label missing. Exclude?</v>
      </c>
      <c r="F26607" s="201"/>
      <c r="G26607" s="202"/>
      <c r="H26607" s="203"/>
    </row>
    <row r="26608" spans="1:8" x14ac:dyDescent="0.25">
      <c r="A26608" s="37"/>
      <c r="B26608" s="38"/>
      <c r="C26608" s="97"/>
      <c r="D26608" s="92"/>
      <c r="E26608" s="88" t="str">
        <f>IF(A26608&lt;&gt;0,IFERROR(VLOOKUP(D26608,Transactions!$K$4:$L$24,2,0), "Invalid date, no label or wrong spelling"),"Date and/or label missing. Exclude?")</f>
        <v>Date and/or label missing. Exclude?</v>
      </c>
      <c r="F26608" s="201"/>
      <c r="G26608" s="202"/>
      <c r="H26608" s="203"/>
    </row>
    <row r="26609" spans="1:8" x14ac:dyDescent="0.25">
      <c r="A26609" s="37"/>
      <c r="B26609" s="38"/>
      <c r="C26609" s="97"/>
      <c r="D26609" s="92"/>
      <c r="E26609" s="88" t="str">
        <f>IF(A26609&lt;&gt;0,IFERROR(VLOOKUP(D26609,Transactions!$K$4:$L$24,2,0), "Invalid date, no label or wrong spelling"),"Date and/or label missing. Exclude?")</f>
        <v>Date and/or label missing. Exclude?</v>
      </c>
      <c r="F26609" s="201"/>
      <c r="G26609" s="202"/>
      <c r="H26609" s="203"/>
    </row>
    <row r="26610" spans="1:8" x14ac:dyDescent="0.25">
      <c r="A26610" s="37"/>
      <c r="B26610" s="38"/>
      <c r="C26610" s="97"/>
      <c r="D26610" s="92"/>
      <c r="E26610" s="88" t="str">
        <f>IF(A26610&lt;&gt;0,IFERROR(VLOOKUP(D26610,Transactions!$K$4:$L$24,2,0), "Invalid date, no label or wrong spelling"),"Date and/or label missing. Exclude?")</f>
        <v>Date and/or label missing. Exclude?</v>
      </c>
      <c r="F26610" s="201"/>
      <c r="G26610" s="202"/>
      <c r="H26610" s="203"/>
    </row>
    <row r="26611" spans="1:8" x14ac:dyDescent="0.25">
      <c r="A26611" s="37"/>
      <c r="B26611" s="38"/>
      <c r="C26611" s="97"/>
      <c r="D26611" s="92"/>
      <c r="E26611" s="88" t="str">
        <f>IF(A26611&lt;&gt;0,IFERROR(VLOOKUP(D26611,Transactions!$K$4:$L$24,2,0), "Invalid date, no label or wrong spelling"),"Date and/or label missing. Exclude?")</f>
        <v>Date and/or label missing. Exclude?</v>
      </c>
      <c r="F26611" s="201"/>
      <c r="G26611" s="202"/>
      <c r="H26611" s="203"/>
    </row>
    <row r="26612" spans="1:8" x14ac:dyDescent="0.25">
      <c r="A26612" s="37"/>
      <c r="B26612" s="38"/>
      <c r="C26612" s="97"/>
      <c r="D26612" s="92"/>
      <c r="E26612" s="88" t="str">
        <f>IF(A26612&lt;&gt;0,IFERROR(VLOOKUP(D26612,Transactions!$K$4:$L$24,2,0), "Invalid date, no label or wrong spelling"),"Date and/or label missing. Exclude?")</f>
        <v>Date and/or label missing. Exclude?</v>
      </c>
      <c r="F26612" s="201"/>
      <c r="G26612" s="202"/>
      <c r="H26612" s="203"/>
    </row>
    <row r="26613" spans="1:8" x14ac:dyDescent="0.25">
      <c r="A26613" s="37"/>
      <c r="B26613" s="38"/>
      <c r="C26613" s="97"/>
      <c r="D26613" s="92"/>
      <c r="E26613" s="88" t="str">
        <f>IF(A26613&lt;&gt;0,IFERROR(VLOOKUP(D26613,Transactions!$K$4:$L$24,2,0), "Invalid date, no label or wrong spelling"),"Date and/or label missing. Exclude?")</f>
        <v>Date and/or label missing. Exclude?</v>
      </c>
      <c r="F26613" s="201"/>
      <c r="G26613" s="202"/>
      <c r="H26613" s="203"/>
    </row>
    <row r="26614" spans="1:8" x14ac:dyDescent="0.25">
      <c r="A26614" s="37"/>
      <c r="B26614" s="38"/>
      <c r="C26614" s="97"/>
      <c r="D26614" s="92"/>
      <c r="E26614" s="88" t="str">
        <f>IF(A26614&lt;&gt;0,IFERROR(VLOOKUP(D26614,Transactions!$K$4:$L$24,2,0), "Invalid date, no label or wrong spelling"),"Date and/or label missing. Exclude?")</f>
        <v>Date and/or label missing. Exclude?</v>
      </c>
      <c r="F26614" s="201"/>
      <c r="G26614" s="202"/>
      <c r="H26614" s="203"/>
    </row>
    <row r="26615" spans="1:8" x14ac:dyDescent="0.25">
      <c r="A26615" s="37"/>
      <c r="B26615" s="38"/>
      <c r="C26615" s="97"/>
      <c r="D26615" s="92"/>
      <c r="E26615" s="88" t="str">
        <f>IF(A26615&lt;&gt;0,IFERROR(VLOOKUP(D26615,Transactions!$K$4:$L$24,2,0), "Invalid date, no label or wrong spelling"),"Date and/or label missing. Exclude?")</f>
        <v>Date and/or label missing. Exclude?</v>
      </c>
      <c r="F26615" s="201"/>
      <c r="G26615" s="202"/>
      <c r="H26615" s="203"/>
    </row>
    <row r="26616" spans="1:8" x14ac:dyDescent="0.25">
      <c r="A26616" s="37"/>
      <c r="B26616" s="38"/>
      <c r="C26616" s="97"/>
      <c r="D26616" s="92"/>
      <c r="E26616" s="88" t="str">
        <f>IF(A26616&lt;&gt;0,IFERROR(VLOOKUP(D26616,Transactions!$K$4:$L$24,2,0), "Invalid date, no label or wrong spelling"),"Date and/or label missing. Exclude?")</f>
        <v>Date and/or label missing. Exclude?</v>
      </c>
      <c r="F26616" s="201"/>
      <c r="G26616" s="202"/>
      <c r="H26616" s="203"/>
    </row>
    <row r="26617" spans="1:8" x14ac:dyDescent="0.25">
      <c r="A26617" s="37"/>
      <c r="B26617" s="38"/>
      <c r="C26617" s="97"/>
      <c r="D26617" s="92"/>
      <c r="E26617" s="88" t="str">
        <f>IF(A26617&lt;&gt;0,IFERROR(VLOOKUP(D26617,Transactions!$K$4:$L$24,2,0), "Invalid date, no label or wrong spelling"),"Date and/or label missing. Exclude?")</f>
        <v>Date and/or label missing. Exclude?</v>
      </c>
      <c r="F26617" s="201"/>
      <c r="G26617" s="202"/>
      <c r="H26617" s="203"/>
    </row>
    <row r="26618" spans="1:8" x14ac:dyDescent="0.25">
      <c r="A26618" s="37"/>
      <c r="B26618" s="38"/>
      <c r="C26618" s="97"/>
      <c r="D26618" s="92"/>
      <c r="E26618" s="88" t="str">
        <f>IF(A26618&lt;&gt;0,IFERROR(VLOOKUP(D26618,Transactions!$K$4:$L$24,2,0), "Invalid date, no label or wrong spelling"),"Date and/or label missing. Exclude?")</f>
        <v>Date and/or label missing. Exclude?</v>
      </c>
      <c r="F26618" s="201"/>
      <c r="G26618" s="202"/>
      <c r="H26618" s="203"/>
    </row>
    <row r="26619" spans="1:8" x14ac:dyDescent="0.25">
      <c r="A26619" s="37"/>
      <c r="B26619" s="38"/>
      <c r="C26619" s="97"/>
      <c r="D26619" s="92"/>
      <c r="E26619" s="88" t="str">
        <f>IF(A26619&lt;&gt;0,IFERROR(VLOOKUP(D26619,Transactions!$K$4:$L$24,2,0), "Invalid date, no label or wrong spelling"),"Date and/or label missing. Exclude?")</f>
        <v>Date and/or label missing. Exclude?</v>
      </c>
      <c r="F26619" s="201"/>
      <c r="G26619" s="202"/>
      <c r="H26619" s="203"/>
    </row>
    <row r="26620" spans="1:8" x14ac:dyDescent="0.25">
      <c r="A26620" s="37"/>
      <c r="B26620" s="38"/>
      <c r="C26620" s="97"/>
      <c r="D26620" s="92"/>
      <c r="E26620" s="88" t="str">
        <f>IF(A26620&lt;&gt;0,IFERROR(VLOOKUP(D26620,Transactions!$K$4:$L$24,2,0), "Invalid date, no label or wrong spelling"),"Date and/or label missing. Exclude?")</f>
        <v>Date and/or label missing. Exclude?</v>
      </c>
      <c r="F26620" s="201"/>
      <c r="G26620" s="202"/>
      <c r="H26620" s="203"/>
    </row>
    <row r="26621" spans="1:8" x14ac:dyDescent="0.25">
      <c r="A26621" s="37"/>
      <c r="B26621" s="38"/>
      <c r="C26621" s="97"/>
      <c r="D26621" s="92"/>
      <c r="E26621" s="88" t="str">
        <f>IF(A26621&lt;&gt;0,IFERROR(VLOOKUP(D26621,Transactions!$K$4:$L$24,2,0), "Invalid date, no label or wrong spelling"),"Date and/or label missing. Exclude?")</f>
        <v>Date and/or label missing. Exclude?</v>
      </c>
      <c r="F26621" s="201"/>
      <c r="G26621" s="202"/>
      <c r="H26621" s="203"/>
    </row>
    <row r="26622" spans="1:8" x14ac:dyDescent="0.25">
      <c r="A26622" s="37"/>
      <c r="B26622" s="38"/>
      <c r="C26622" s="97"/>
      <c r="D26622" s="92"/>
      <c r="E26622" s="88" t="str">
        <f>IF(A26622&lt;&gt;0,IFERROR(VLOOKUP(D26622,Transactions!$K$4:$L$24,2,0), "Invalid date, no label or wrong spelling"),"Date and/or label missing. Exclude?")</f>
        <v>Date and/or label missing. Exclude?</v>
      </c>
      <c r="F26622" s="201"/>
      <c r="G26622" s="202"/>
      <c r="H26622" s="203"/>
    </row>
    <row r="26623" spans="1:8" x14ac:dyDescent="0.25">
      <c r="A26623" s="37"/>
      <c r="B26623" s="38"/>
      <c r="C26623" s="97"/>
      <c r="D26623" s="92"/>
      <c r="E26623" s="88" t="str">
        <f>IF(A26623&lt;&gt;0,IFERROR(VLOOKUP(D26623,Transactions!$K$4:$L$24,2,0), "Invalid date, no label or wrong spelling"),"Date and/or label missing. Exclude?")</f>
        <v>Date and/or label missing. Exclude?</v>
      </c>
      <c r="F26623" s="201"/>
      <c r="G26623" s="202"/>
      <c r="H26623" s="203"/>
    </row>
    <row r="26624" spans="1:8" x14ac:dyDescent="0.25">
      <c r="A26624" s="37"/>
      <c r="B26624" s="38"/>
      <c r="C26624" s="97"/>
      <c r="D26624" s="92"/>
      <c r="E26624" s="88" t="str">
        <f>IF(A26624&lt;&gt;0,IFERROR(VLOOKUP(D26624,Transactions!$K$4:$L$24,2,0), "Invalid date, no label or wrong spelling"),"Date and/or label missing. Exclude?")</f>
        <v>Date and/or label missing. Exclude?</v>
      </c>
      <c r="F26624" s="201"/>
      <c r="G26624" s="202"/>
      <c r="H26624" s="203"/>
    </row>
    <row r="26625" spans="1:8" x14ac:dyDescent="0.25">
      <c r="A26625" s="37"/>
      <c r="B26625" s="38"/>
      <c r="C26625" s="97"/>
      <c r="D26625" s="92"/>
      <c r="E26625" s="88" t="str">
        <f>IF(A26625&lt;&gt;0,IFERROR(VLOOKUP(D26625,Transactions!$K$4:$L$24,2,0), "Invalid date, no label or wrong spelling"),"Date and/or label missing. Exclude?")</f>
        <v>Date and/or label missing. Exclude?</v>
      </c>
      <c r="F26625" s="201"/>
      <c r="G26625" s="202"/>
      <c r="H26625" s="203"/>
    </row>
    <row r="26626" spans="1:8" x14ac:dyDescent="0.25">
      <c r="A26626" s="37"/>
      <c r="B26626" s="38"/>
      <c r="C26626" s="97"/>
      <c r="D26626" s="92"/>
      <c r="E26626" s="88" t="str">
        <f>IF(A26626&lt;&gt;0,IFERROR(VLOOKUP(D26626,Transactions!$K$4:$L$24,2,0), "Invalid date, no label or wrong spelling"),"Date and/or label missing. Exclude?")</f>
        <v>Date and/or label missing. Exclude?</v>
      </c>
      <c r="F26626" s="201"/>
      <c r="G26626" s="202"/>
      <c r="H26626" s="203"/>
    </row>
    <row r="26627" spans="1:8" x14ac:dyDescent="0.25">
      <c r="A26627" s="37"/>
      <c r="B26627" s="38"/>
      <c r="C26627" s="97"/>
      <c r="D26627" s="92"/>
      <c r="E26627" s="88" t="str">
        <f>IF(A26627&lt;&gt;0,IFERROR(VLOOKUP(D26627,Transactions!$K$4:$L$24,2,0), "Invalid date, no label or wrong spelling"),"Date and/or label missing. Exclude?")</f>
        <v>Date and/or label missing. Exclude?</v>
      </c>
      <c r="F26627" s="201"/>
      <c r="G26627" s="202"/>
      <c r="H26627" s="203"/>
    </row>
    <row r="26628" spans="1:8" x14ac:dyDescent="0.25">
      <c r="A26628" s="37"/>
      <c r="B26628" s="38"/>
      <c r="C26628" s="97"/>
      <c r="D26628" s="92"/>
      <c r="E26628" s="88" t="str">
        <f>IF(A26628&lt;&gt;0,IFERROR(VLOOKUP(D26628,Transactions!$K$4:$L$24,2,0), "Invalid date, no label or wrong spelling"),"Date and/or label missing. Exclude?")</f>
        <v>Date and/or label missing. Exclude?</v>
      </c>
      <c r="F26628" s="201"/>
      <c r="G26628" s="202"/>
      <c r="H26628" s="203"/>
    </row>
    <row r="26629" spans="1:8" x14ac:dyDescent="0.25">
      <c r="A26629" s="37"/>
      <c r="B26629" s="38"/>
      <c r="C26629" s="97"/>
      <c r="D26629" s="92"/>
      <c r="E26629" s="88" t="str">
        <f>IF(A26629&lt;&gt;0,IFERROR(VLOOKUP(D26629,Transactions!$K$4:$L$24,2,0), "Invalid date, no label or wrong spelling"),"Date and/or label missing. Exclude?")</f>
        <v>Date and/or label missing. Exclude?</v>
      </c>
      <c r="F26629" s="201"/>
      <c r="G26629" s="202"/>
      <c r="H26629" s="203"/>
    </row>
    <row r="26630" spans="1:8" x14ac:dyDescent="0.25">
      <c r="A26630" s="37"/>
      <c r="B26630" s="38"/>
      <c r="C26630" s="97"/>
      <c r="D26630" s="92"/>
      <c r="E26630" s="88" t="str">
        <f>IF(A26630&lt;&gt;0,IFERROR(VLOOKUP(D26630,Transactions!$K$4:$L$24,2,0), "Invalid date, no label or wrong spelling"),"Date and/or label missing. Exclude?")</f>
        <v>Date and/or label missing. Exclude?</v>
      </c>
      <c r="F26630" s="201"/>
      <c r="G26630" s="202"/>
      <c r="H26630" s="203"/>
    </row>
    <row r="26631" spans="1:8" x14ac:dyDescent="0.25">
      <c r="A26631" s="37"/>
      <c r="B26631" s="38"/>
      <c r="C26631" s="97"/>
      <c r="D26631" s="92"/>
      <c r="E26631" s="88" t="str">
        <f>IF(A26631&lt;&gt;0,IFERROR(VLOOKUP(D26631,Transactions!$K$4:$L$24,2,0), "Invalid date, no label or wrong spelling"),"Date and/or label missing. Exclude?")</f>
        <v>Date and/or label missing. Exclude?</v>
      </c>
      <c r="F26631" s="201"/>
      <c r="G26631" s="202"/>
      <c r="H26631" s="203"/>
    </row>
    <row r="26632" spans="1:8" x14ac:dyDescent="0.25">
      <c r="A26632" s="37"/>
      <c r="B26632" s="38"/>
      <c r="C26632" s="97"/>
      <c r="D26632" s="92"/>
      <c r="E26632" s="88" t="str">
        <f>IF(A26632&lt;&gt;0,IFERROR(VLOOKUP(D26632,Transactions!$K$4:$L$24,2,0), "Invalid date, no label or wrong spelling"),"Date and/or label missing. Exclude?")</f>
        <v>Date and/or label missing. Exclude?</v>
      </c>
      <c r="F26632" s="201"/>
      <c r="G26632" s="202"/>
      <c r="H26632" s="203"/>
    </row>
    <row r="26633" spans="1:8" x14ac:dyDescent="0.25">
      <c r="A26633" s="37"/>
      <c r="B26633" s="38"/>
      <c r="C26633" s="97"/>
      <c r="D26633" s="92"/>
      <c r="E26633" s="88" t="str">
        <f>IF(A26633&lt;&gt;0,IFERROR(VLOOKUP(D26633,Transactions!$K$4:$L$24,2,0), "Invalid date, no label or wrong spelling"),"Date and/or label missing. Exclude?")</f>
        <v>Date and/or label missing. Exclude?</v>
      </c>
      <c r="F26633" s="201"/>
      <c r="G26633" s="202"/>
      <c r="H26633" s="203"/>
    </row>
    <row r="26634" spans="1:8" x14ac:dyDescent="0.25">
      <c r="A26634" s="37"/>
      <c r="B26634" s="38"/>
      <c r="C26634" s="97"/>
      <c r="D26634" s="92"/>
      <c r="E26634" s="88" t="str">
        <f>IF(A26634&lt;&gt;0,IFERROR(VLOOKUP(D26634,Transactions!$K$4:$L$24,2,0), "Invalid date, no label or wrong spelling"),"Date and/or label missing. Exclude?")</f>
        <v>Date and/or label missing. Exclude?</v>
      </c>
      <c r="F26634" s="201"/>
      <c r="G26634" s="202"/>
      <c r="H26634" s="203"/>
    </row>
    <row r="26635" spans="1:8" x14ac:dyDescent="0.25">
      <c r="A26635" s="37"/>
      <c r="B26635" s="38"/>
      <c r="C26635" s="97"/>
      <c r="D26635" s="92"/>
      <c r="E26635" s="88" t="str">
        <f>IF(A26635&lt;&gt;0,IFERROR(VLOOKUP(D26635,Transactions!$K$4:$L$24,2,0), "Invalid date, no label or wrong spelling"),"Date and/or label missing. Exclude?")</f>
        <v>Date and/or label missing. Exclude?</v>
      </c>
      <c r="F26635" s="201"/>
      <c r="G26635" s="202"/>
      <c r="H26635" s="203"/>
    </row>
    <row r="26636" spans="1:8" x14ac:dyDescent="0.25">
      <c r="A26636" s="37"/>
      <c r="B26636" s="38"/>
      <c r="C26636" s="97"/>
      <c r="D26636" s="92"/>
      <c r="E26636" s="88" t="str">
        <f>IF(A26636&lt;&gt;0,IFERROR(VLOOKUP(D26636,Transactions!$K$4:$L$24,2,0), "Invalid date, no label or wrong spelling"),"Date and/or label missing. Exclude?")</f>
        <v>Date and/or label missing. Exclude?</v>
      </c>
      <c r="F26636" s="201"/>
      <c r="G26636" s="202"/>
      <c r="H26636" s="203"/>
    </row>
    <row r="26637" spans="1:8" x14ac:dyDescent="0.25">
      <c r="A26637" s="37"/>
      <c r="B26637" s="38"/>
      <c r="C26637" s="97"/>
      <c r="D26637" s="92"/>
      <c r="E26637" s="88" t="str">
        <f>IF(A26637&lt;&gt;0,IFERROR(VLOOKUP(D26637,Transactions!$K$4:$L$24,2,0), "Invalid date, no label or wrong spelling"),"Date and/or label missing. Exclude?")</f>
        <v>Date and/or label missing. Exclude?</v>
      </c>
      <c r="F26637" s="201"/>
      <c r="G26637" s="202"/>
      <c r="H26637" s="203"/>
    </row>
    <row r="26638" spans="1:8" x14ac:dyDescent="0.25">
      <c r="A26638" s="37"/>
      <c r="B26638" s="38"/>
      <c r="C26638" s="97"/>
      <c r="D26638" s="92"/>
      <c r="E26638" s="88" t="str">
        <f>IF(A26638&lt;&gt;0,IFERROR(VLOOKUP(D26638,Transactions!$K$4:$L$24,2,0), "Invalid date, no label or wrong spelling"),"Date and/or label missing. Exclude?")</f>
        <v>Date and/or label missing. Exclude?</v>
      </c>
      <c r="F26638" s="201"/>
      <c r="G26638" s="202"/>
      <c r="H26638" s="203"/>
    </row>
    <row r="26639" spans="1:8" x14ac:dyDescent="0.25">
      <c r="A26639" s="37"/>
      <c r="B26639" s="38"/>
      <c r="C26639" s="97"/>
      <c r="D26639" s="92"/>
      <c r="E26639" s="88" t="str">
        <f>IF(A26639&lt;&gt;0,IFERROR(VLOOKUP(D26639,Transactions!$K$4:$L$24,2,0), "Invalid date, no label or wrong spelling"),"Date and/or label missing. Exclude?")</f>
        <v>Date and/or label missing. Exclude?</v>
      </c>
      <c r="F26639" s="201"/>
      <c r="G26639" s="202"/>
      <c r="H26639" s="203"/>
    </row>
    <row r="26640" spans="1:8" x14ac:dyDescent="0.25">
      <c r="A26640" s="37"/>
      <c r="B26640" s="38"/>
      <c r="C26640" s="97"/>
      <c r="D26640" s="92"/>
      <c r="E26640" s="88" t="str">
        <f>IF(A26640&lt;&gt;0,IFERROR(VLOOKUP(D26640,Transactions!$K$4:$L$24,2,0), "Invalid date, no label or wrong spelling"),"Date and/or label missing. Exclude?")</f>
        <v>Date and/or label missing. Exclude?</v>
      </c>
      <c r="F26640" s="201"/>
      <c r="G26640" s="202"/>
      <c r="H26640" s="203"/>
    </row>
    <row r="26641" spans="1:8" x14ac:dyDescent="0.25">
      <c r="A26641" s="37"/>
      <c r="B26641" s="38"/>
      <c r="C26641" s="97"/>
      <c r="D26641" s="92"/>
      <c r="E26641" s="88" t="str">
        <f>IF(A26641&lt;&gt;0,IFERROR(VLOOKUP(D26641,Transactions!$K$4:$L$24,2,0), "Invalid date, no label or wrong spelling"),"Date and/or label missing. Exclude?")</f>
        <v>Date and/or label missing. Exclude?</v>
      </c>
      <c r="F26641" s="201"/>
      <c r="G26641" s="202"/>
      <c r="H26641" s="203"/>
    </row>
    <row r="26642" spans="1:8" x14ac:dyDescent="0.25">
      <c r="A26642" s="37"/>
      <c r="B26642" s="38"/>
      <c r="C26642" s="97"/>
      <c r="D26642" s="92"/>
      <c r="E26642" s="88" t="str">
        <f>IF(A26642&lt;&gt;0,IFERROR(VLOOKUP(D26642,Transactions!$K$4:$L$24,2,0), "Invalid date, no label or wrong spelling"),"Date and/or label missing. Exclude?")</f>
        <v>Date and/or label missing. Exclude?</v>
      </c>
      <c r="F26642" s="201"/>
      <c r="G26642" s="202"/>
      <c r="H26642" s="203"/>
    </row>
    <row r="26643" spans="1:8" x14ac:dyDescent="0.25">
      <c r="A26643" s="37"/>
      <c r="B26643" s="38"/>
      <c r="C26643" s="97"/>
      <c r="D26643" s="92"/>
      <c r="E26643" s="88" t="str">
        <f>IF(A26643&lt;&gt;0,IFERROR(VLOOKUP(D26643,Transactions!$K$4:$L$24,2,0), "Invalid date, no label or wrong spelling"),"Date and/or label missing. Exclude?")</f>
        <v>Date and/or label missing. Exclude?</v>
      </c>
      <c r="F26643" s="201"/>
      <c r="G26643" s="202"/>
      <c r="H26643" s="203"/>
    </row>
    <row r="26644" spans="1:8" x14ac:dyDescent="0.25">
      <c r="A26644" s="37"/>
      <c r="B26644" s="38"/>
      <c r="C26644" s="97"/>
      <c r="D26644" s="92"/>
      <c r="E26644" s="88" t="str">
        <f>IF(A26644&lt;&gt;0,IFERROR(VLOOKUP(D26644,Transactions!$K$4:$L$24,2,0), "Invalid date, no label or wrong spelling"),"Date and/or label missing. Exclude?")</f>
        <v>Date and/or label missing. Exclude?</v>
      </c>
      <c r="F26644" s="201"/>
      <c r="G26644" s="202"/>
      <c r="H26644" s="203"/>
    </row>
    <row r="26645" spans="1:8" x14ac:dyDescent="0.25">
      <c r="A26645" s="37"/>
      <c r="B26645" s="38"/>
      <c r="C26645" s="97"/>
      <c r="D26645" s="92"/>
      <c r="E26645" s="88" t="str">
        <f>IF(A26645&lt;&gt;0,IFERROR(VLOOKUP(D26645,Transactions!$K$4:$L$24,2,0), "Invalid date, no label or wrong spelling"),"Date and/or label missing. Exclude?")</f>
        <v>Date and/or label missing. Exclude?</v>
      </c>
      <c r="F26645" s="201"/>
      <c r="G26645" s="202"/>
      <c r="H26645" s="203"/>
    </row>
    <row r="26646" spans="1:8" x14ac:dyDescent="0.25">
      <c r="A26646" s="37"/>
      <c r="B26646" s="38"/>
      <c r="C26646" s="97"/>
      <c r="D26646" s="92"/>
      <c r="E26646" s="88" t="str">
        <f>IF(A26646&lt;&gt;0,IFERROR(VLOOKUP(D26646,Transactions!$K$4:$L$24,2,0), "Invalid date, no label or wrong spelling"),"Date and/or label missing. Exclude?")</f>
        <v>Date and/or label missing. Exclude?</v>
      </c>
      <c r="F26646" s="201"/>
      <c r="G26646" s="202"/>
      <c r="H26646" s="203"/>
    </row>
    <row r="26647" spans="1:8" x14ac:dyDescent="0.25">
      <c r="A26647" s="37"/>
      <c r="B26647" s="38"/>
      <c r="C26647" s="97"/>
      <c r="D26647" s="92"/>
      <c r="E26647" s="88" t="str">
        <f>IF(A26647&lt;&gt;0,IFERROR(VLOOKUP(D26647,Transactions!$K$4:$L$24,2,0), "Invalid date, no label or wrong spelling"),"Date and/or label missing. Exclude?")</f>
        <v>Date and/or label missing. Exclude?</v>
      </c>
      <c r="F26647" s="201"/>
      <c r="G26647" s="202"/>
      <c r="H26647" s="203"/>
    </row>
    <row r="26648" spans="1:8" x14ac:dyDescent="0.25">
      <c r="A26648" s="37"/>
      <c r="B26648" s="38"/>
      <c r="C26648" s="97"/>
      <c r="D26648" s="92"/>
      <c r="E26648" s="88" t="str">
        <f>IF(A26648&lt;&gt;0,IFERROR(VLOOKUP(D26648,Transactions!$K$4:$L$24,2,0), "Invalid date, no label or wrong spelling"),"Date and/or label missing. Exclude?")</f>
        <v>Date and/or label missing. Exclude?</v>
      </c>
      <c r="F26648" s="201"/>
      <c r="G26648" s="202"/>
      <c r="H26648" s="203"/>
    </row>
    <row r="26649" spans="1:8" x14ac:dyDescent="0.25">
      <c r="A26649" s="37"/>
      <c r="B26649" s="38"/>
      <c r="C26649" s="97"/>
      <c r="D26649" s="92"/>
      <c r="E26649" s="88" t="str">
        <f>IF(A26649&lt;&gt;0,IFERROR(VLOOKUP(D26649,Transactions!$K$4:$L$24,2,0), "Invalid date, no label or wrong spelling"),"Date and/or label missing. Exclude?")</f>
        <v>Date and/or label missing. Exclude?</v>
      </c>
      <c r="F26649" s="201"/>
      <c r="G26649" s="202"/>
      <c r="H26649" s="203"/>
    </row>
    <row r="26650" spans="1:8" x14ac:dyDescent="0.25">
      <c r="A26650" s="37"/>
      <c r="B26650" s="38"/>
      <c r="C26650" s="97"/>
      <c r="D26650" s="92"/>
      <c r="E26650" s="88" t="str">
        <f>IF(A26650&lt;&gt;0,IFERROR(VLOOKUP(D26650,Transactions!$K$4:$L$24,2,0), "Invalid date, no label or wrong spelling"),"Date and/or label missing. Exclude?")</f>
        <v>Date and/or label missing. Exclude?</v>
      </c>
      <c r="F26650" s="201"/>
      <c r="G26650" s="202"/>
      <c r="H26650" s="203"/>
    </row>
    <row r="26651" spans="1:8" x14ac:dyDescent="0.25">
      <c r="A26651" s="37"/>
      <c r="B26651" s="38"/>
      <c r="C26651" s="97"/>
      <c r="D26651" s="92"/>
      <c r="E26651" s="88" t="str">
        <f>IF(A26651&lt;&gt;0,IFERROR(VLOOKUP(D26651,Transactions!$K$4:$L$24,2,0), "Invalid date, no label or wrong spelling"),"Date and/or label missing. Exclude?")</f>
        <v>Date and/or label missing. Exclude?</v>
      </c>
      <c r="F26651" s="201"/>
      <c r="G26651" s="202"/>
      <c r="H26651" s="203"/>
    </row>
    <row r="26652" spans="1:8" x14ac:dyDescent="0.25">
      <c r="A26652" s="37"/>
      <c r="B26652" s="38"/>
      <c r="C26652" s="97"/>
      <c r="D26652" s="92"/>
      <c r="E26652" s="88" t="str">
        <f>IF(A26652&lt;&gt;0,IFERROR(VLOOKUP(D26652,Transactions!$K$4:$L$24,2,0), "Invalid date, no label or wrong spelling"),"Date and/or label missing. Exclude?")</f>
        <v>Date and/or label missing. Exclude?</v>
      </c>
      <c r="F26652" s="201"/>
      <c r="G26652" s="202"/>
      <c r="H26652" s="203"/>
    </row>
    <row r="26653" spans="1:8" x14ac:dyDescent="0.25">
      <c r="A26653" s="37"/>
      <c r="B26653" s="38"/>
      <c r="C26653" s="97"/>
      <c r="D26653" s="92"/>
      <c r="E26653" s="88" t="str">
        <f>IF(A26653&lt;&gt;0,IFERROR(VLOOKUP(D26653,Transactions!$K$4:$L$24,2,0), "Invalid date, no label or wrong spelling"),"Date and/or label missing. Exclude?")</f>
        <v>Date and/or label missing. Exclude?</v>
      </c>
      <c r="F26653" s="201"/>
      <c r="G26653" s="202"/>
      <c r="H26653" s="203"/>
    </row>
    <row r="26654" spans="1:8" x14ac:dyDescent="0.25">
      <c r="A26654" s="37"/>
      <c r="B26654" s="38"/>
      <c r="C26654" s="97"/>
      <c r="D26654" s="92"/>
      <c r="E26654" s="88" t="str">
        <f>IF(A26654&lt;&gt;0,IFERROR(VLOOKUP(D26654,Transactions!$K$4:$L$24,2,0), "Invalid date, no label or wrong spelling"),"Date and/or label missing. Exclude?")</f>
        <v>Date and/or label missing. Exclude?</v>
      </c>
      <c r="F26654" s="201"/>
      <c r="G26654" s="202"/>
      <c r="H26654" s="203"/>
    </row>
    <row r="26655" spans="1:8" x14ac:dyDescent="0.25">
      <c r="A26655" s="37"/>
      <c r="B26655" s="38"/>
      <c r="C26655" s="97"/>
      <c r="D26655" s="92"/>
      <c r="E26655" s="88" t="str">
        <f>IF(A26655&lt;&gt;0,IFERROR(VLOOKUP(D26655,Transactions!$K$4:$L$24,2,0), "Invalid date, no label or wrong spelling"),"Date and/or label missing. Exclude?")</f>
        <v>Date and/or label missing. Exclude?</v>
      </c>
      <c r="F26655" s="201"/>
      <c r="G26655" s="202"/>
      <c r="H26655" s="203"/>
    </row>
    <row r="26656" spans="1:8" x14ac:dyDescent="0.25">
      <c r="A26656" s="37"/>
      <c r="B26656" s="38"/>
      <c r="C26656" s="97"/>
      <c r="D26656" s="92"/>
      <c r="E26656" s="88" t="str">
        <f>IF(A26656&lt;&gt;0,IFERROR(VLOOKUP(D26656,Transactions!$K$4:$L$24,2,0), "Invalid date, no label or wrong spelling"),"Date and/or label missing. Exclude?")</f>
        <v>Date and/or label missing. Exclude?</v>
      </c>
      <c r="F26656" s="201"/>
      <c r="G26656" s="202"/>
      <c r="H26656" s="203"/>
    </row>
    <row r="26657" spans="1:8" x14ac:dyDescent="0.25">
      <c r="A26657" s="37"/>
      <c r="B26657" s="38"/>
      <c r="C26657" s="97"/>
      <c r="D26657" s="92"/>
      <c r="E26657" s="88" t="str">
        <f>IF(A26657&lt;&gt;0,IFERROR(VLOOKUP(D26657,Transactions!$K$4:$L$24,2,0), "Invalid date, no label or wrong spelling"),"Date and/or label missing. Exclude?")</f>
        <v>Date and/or label missing. Exclude?</v>
      </c>
      <c r="F26657" s="201"/>
      <c r="G26657" s="202"/>
      <c r="H26657" s="203"/>
    </row>
    <row r="26658" spans="1:8" x14ac:dyDescent="0.25">
      <c r="A26658" s="37"/>
      <c r="B26658" s="38"/>
      <c r="C26658" s="97"/>
      <c r="D26658" s="92"/>
      <c r="E26658" s="88" t="str">
        <f>IF(A26658&lt;&gt;0,IFERROR(VLOOKUP(D26658,Transactions!$K$4:$L$24,2,0), "Invalid date, no label or wrong spelling"),"Date and/or label missing. Exclude?")</f>
        <v>Date and/or label missing. Exclude?</v>
      </c>
      <c r="F26658" s="201"/>
      <c r="G26658" s="202"/>
      <c r="H26658" s="203"/>
    </row>
    <row r="26659" spans="1:8" x14ac:dyDescent="0.25">
      <c r="A26659" s="37"/>
      <c r="B26659" s="38"/>
      <c r="C26659" s="97"/>
      <c r="D26659" s="92"/>
      <c r="E26659" s="88" t="str">
        <f>IF(A26659&lt;&gt;0,IFERROR(VLOOKUP(D26659,Transactions!$K$4:$L$24,2,0), "Invalid date, no label or wrong spelling"),"Date and/or label missing. Exclude?")</f>
        <v>Date and/or label missing. Exclude?</v>
      </c>
      <c r="F26659" s="201"/>
      <c r="G26659" s="202"/>
      <c r="H26659" s="203"/>
    </row>
    <row r="26660" spans="1:8" x14ac:dyDescent="0.25">
      <c r="A26660" s="37"/>
      <c r="B26660" s="38"/>
      <c r="C26660" s="97"/>
      <c r="D26660" s="92"/>
      <c r="E26660" s="88" t="str">
        <f>IF(A26660&lt;&gt;0,IFERROR(VLOOKUP(D26660,Transactions!$K$4:$L$24,2,0), "Invalid date, no label or wrong spelling"),"Date and/or label missing. Exclude?")</f>
        <v>Date and/or label missing. Exclude?</v>
      </c>
      <c r="F26660" s="201"/>
      <c r="G26660" s="202"/>
      <c r="H26660" s="203"/>
    </row>
    <row r="26661" spans="1:8" x14ac:dyDescent="0.25">
      <c r="A26661" s="37"/>
      <c r="B26661" s="38"/>
      <c r="C26661" s="97"/>
      <c r="D26661" s="92"/>
      <c r="E26661" s="88" t="str">
        <f>IF(A26661&lt;&gt;0,IFERROR(VLOOKUP(D26661,Transactions!$K$4:$L$24,2,0), "Invalid date, no label or wrong spelling"),"Date and/or label missing. Exclude?")</f>
        <v>Date and/or label missing. Exclude?</v>
      </c>
      <c r="F26661" s="201"/>
      <c r="G26661" s="202"/>
      <c r="H26661" s="203"/>
    </row>
    <row r="26662" spans="1:8" x14ac:dyDescent="0.25">
      <c r="A26662" s="37"/>
      <c r="B26662" s="38"/>
      <c r="C26662" s="97"/>
      <c r="D26662" s="92"/>
      <c r="E26662" s="88" t="str">
        <f>IF(A26662&lt;&gt;0,IFERROR(VLOOKUP(D26662,Transactions!$K$4:$L$24,2,0), "Invalid date, no label or wrong spelling"),"Date and/or label missing. Exclude?")</f>
        <v>Date and/or label missing. Exclude?</v>
      </c>
      <c r="F26662" s="201"/>
      <c r="G26662" s="202"/>
      <c r="H26662" s="203"/>
    </row>
    <row r="26663" spans="1:8" x14ac:dyDescent="0.25">
      <c r="A26663" s="37"/>
      <c r="B26663" s="38"/>
      <c r="C26663" s="97"/>
      <c r="D26663" s="92"/>
      <c r="E26663" s="88" t="str">
        <f>IF(A26663&lt;&gt;0,IFERROR(VLOOKUP(D26663,Transactions!$K$4:$L$24,2,0), "Invalid date, no label or wrong spelling"),"Date and/or label missing. Exclude?")</f>
        <v>Date and/or label missing. Exclude?</v>
      </c>
      <c r="F26663" s="201"/>
      <c r="G26663" s="202"/>
      <c r="H26663" s="203"/>
    </row>
    <row r="26664" spans="1:8" x14ac:dyDescent="0.25">
      <c r="A26664" s="37"/>
      <c r="B26664" s="38"/>
      <c r="C26664" s="97"/>
      <c r="D26664" s="92"/>
      <c r="E26664" s="88" t="str">
        <f>IF(A26664&lt;&gt;0,IFERROR(VLOOKUP(D26664,Transactions!$K$4:$L$24,2,0), "Invalid date, no label or wrong spelling"),"Date and/or label missing. Exclude?")</f>
        <v>Date and/or label missing. Exclude?</v>
      </c>
      <c r="F26664" s="201"/>
      <c r="G26664" s="202"/>
      <c r="H26664" s="203"/>
    </row>
    <row r="26665" spans="1:8" x14ac:dyDescent="0.25">
      <c r="A26665" s="37"/>
      <c r="B26665" s="38"/>
      <c r="C26665" s="97"/>
      <c r="D26665" s="92"/>
      <c r="E26665" s="88" t="str">
        <f>IF(A26665&lt;&gt;0,IFERROR(VLOOKUP(D26665,Transactions!$K$4:$L$24,2,0), "Invalid date, no label or wrong spelling"),"Date and/or label missing. Exclude?")</f>
        <v>Date and/or label missing. Exclude?</v>
      </c>
      <c r="F26665" s="201"/>
      <c r="G26665" s="202"/>
      <c r="H26665" s="203"/>
    </row>
    <row r="26666" spans="1:8" x14ac:dyDescent="0.25">
      <c r="A26666" s="37"/>
      <c r="B26666" s="38"/>
      <c r="C26666" s="97"/>
      <c r="D26666" s="92"/>
      <c r="E26666" s="88" t="str">
        <f>IF(A26666&lt;&gt;0,IFERROR(VLOOKUP(D26666,Transactions!$K$4:$L$24,2,0), "Invalid date, no label or wrong spelling"),"Date and/or label missing. Exclude?")</f>
        <v>Date and/or label missing. Exclude?</v>
      </c>
      <c r="F26666" s="201"/>
      <c r="G26666" s="202"/>
      <c r="H26666" s="203"/>
    </row>
    <row r="26667" spans="1:8" x14ac:dyDescent="0.25">
      <c r="A26667" s="37"/>
      <c r="B26667" s="38"/>
      <c r="C26667" s="97"/>
      <c r="D26667" s="92"/>
      <c r="E26667" s="88" t="str">
        <f>IF(A26667&lt;&gt;0,IFERROR(VLOOKUP(D26667,Transactions!$K$4:$L$24,2,0), "Invalid date, no label or wrong spelling"),"Date and/or label missing. Exclude?")</f>
        <v>Date and/or label missing. Exclude?</v>
      </c>
      <c r="F26667" s="201"/>
      <c r="G26667" s="202"/>
      <c r="H26667" s="203"/>
    </row>
    <row r="26668" spans="1:8" x14ac:dyDescent="0.25">
      <c r="A26668" s="37"/>
      <c r="B26668" s="38"/>
      <c r="C26668" s="97"/>
      <c r="D26668" s="92"/>
      <c r="E26668" s="88" t="str">
        <f>IF(A26668&lt;&gt;0,IFERROR(VLOOKUP(D26668,Transactions!$K$4:$L$24,2,0), "Invalid date, no label or wrong spelling"),"Date and/or label missing. Exclude?")</f>
        <v>Date and/or label missing. Exclude?</v>
      </c>
      <c r="F26668" s="201"/>
      <c r="G26668" s="202"/>
      <c r="H26668" s="203"/>
    </row>
    <row r="26669" spans="1:8" x14ac:dyDescent="0.25">
      <c r="A26669" s="37"/>
      <c r="B26669" s="38"/>
      <c r="C26669" s="97"/>
      <c r="D26669" s="92"/>
      <c r="E26669" s="88" t="str">
        <f>IF(A26669&lt;&gt;0,IFERROR(VLOOKUP(D26669,Transactions!$K$4:$L$24,2,0), "Invalid date, no label or wrong spelling"),"Date and/or label missing. Exclude?")</f>
        <v>Date and/or label missing. Exclude?</v>
      </c>
      <c r="F26669" s="201"/>
      <c r="G26669" s="202"/>
      <c r="H26669" s="203"/>
    </row>
    <row r="26670" spans="1:8" x14ac:dyDescent="0.25">
      <c r="A26670" s="37"/>
      <c r="B26670" s="38"/>
      <c r="C26670" s="97"/>
      <c r="D26670" s="92"/>
      <c r="E26670" s="88" t="str">
        <f>IF(A26670&lt;&gt;0,IFERROR(VLOOKUP(D26670,Transactions!$K$4:$L$24,2,0), "Invalid date, no label or wrong spelling"),"Date and/or label missing. Exclude?")</f>
        <v>Date and/or label missing. Exclude?</v>
      </c>
      <c r="F26670" s="201"/>
      <c r="G26670" s="202"/>
      <c r="H26670" s="203"/>
    </row>
    <row r="26671" spans="1:8" x14ac:dyDescent="0.25">
      <c r="A26671" s="37"/>
      <c r="B26671" s="38"/>
      <c r="C26671" s="97"/>
      <c r="D26671" s="92"/>
      <c r="E26671" s="88" t="str">
        <f>IF(A26671&lt;&gt;0,IFERROR(VLOOKUP(D26671,Transactions!$K$4:$L$24,2,0), "Invalid date, no label or wrong spelling"),"Date and/or label missing. Exclude?")</f>
        <v>Date and/or label missing. Exclude?</v>
      </c>
      <c r="F26671" s="201"/>
      <c r="G26671" s="202"/>
      <c r="H26671" s="203"/>
    </row>
    <row r="26672" spans="1:8" x14ac:dyDescent="0.25">
      <c r="A26672" s="37"/>
      <c r="B26672" s="38"/>
      <c r="C26672" s="97"/>
      <c r="D26672" s="92"/>
      <c r="E26672" s="88" t="str">
        <f>IF(A26672&lt;&gt;0,IFERROR(VLOOKUP(D26672,Transactions!$K$4:$L$24,2,0), "Invalid date, no label or wrong spelling"),"Date and/or label missing. Exclude?")</f>
        <v>Date and/or label missing. Exclude?</v>
      </c>
      <c r="F26672" s="201"/>
      <c r="G26672" s="202"/>
      <c r="H26672" s="203"/>
    </row>
    <row r="26673" spans="1:8" x14ac:dyDescent="0.25">
      <c r="A26673" s="37"/>
      <c r="B26673" s="38"/>
      <c r="C26673" s="97"/>
      <c r="D26673" s="92"/>
      <c r="E26673" s="88" t="str">
        <f>IF(A26673&lt;&gt;0,IFERROR(VLOOKUP(D26673,Transactions!$K$4:$L$24,2,0), "Invalid date, no label or wrong spelling"),"Date and/or label missing. Exclude?")</f>
        <v>Date and/or label missing. Exclude?</v>
      </c>
      <c r="F26673" s="201"/>
      <c r="G26673" s="202"/>
      <c r="H26673" s="203"/>
    </row>
    <row r="26674" spans="1:8" x14ac:dyDescent="0.25">
      <c r="A26674" s="37"/>
      <c r="B26674" s="38"/>
      <c r="C26674" s="97"/>
      <c r="D26674" s="92"/>
      <c r="E26674" s="88" t="str">
        <f>IF(A26674&lt;&gt;0,IFERROR(VLOOKUP(D26674,Transactions!$K$4:$L$24,2,0), "Invalid date, no label or wrong spelling"),"Date and/or label missing. Exclude?")</f>
        <v>Date and/or label missing. Exclude?</v>
      </c>
      <c r="F26674" s="201"/>
      <c r="G26674" s="202"/>
      <c r="H26674" s="203"/>
    </row>
    <row r="26675" spans="1:8" x14ac:dyDescent="0.25">
      <c r="A26675" s="37"/>
      <c r="B26675" s="38"/>
      <c r="C26675" s="97"/>
      <c r="D26675" s="92"/>
      <c r="E26675" s="88" t="str">
        <f>IF(A26675&lt;&gt;0,IFERROR(VLOOKUP(D26675,Transactions!$K$4:$L$24,2,0), "Invalid date, no label or wrong spelling"),"Date and/or label missing. Exclude?")</f>
        <v>Date and/or label missing. Exclude?</v>
      </c>
      <c r="F26675" s="201"/>
      <c r="G26675" s="202"/>
      <c r="H26675" s="203"/>
    </row>
    <row r="26676" spans="1:8" x14ac:dyDescent="0.25">
      <c r="A26676" s="37"/>
      <c r="B26676" s="38"/>
      <c r="C26676" s="97"/>
      <c r="D26676" s="92"/>
      <c r="E26676" s="88" t="str">
        <f>IF(A26676&lt;&gt;0,IFERROR(VLOOKUP(D26676,Transactions!$K$4:$L$24,2,0), "Invalid date, no label or wrong spelling"),"Date and/or label missing. Exclude?")</f>
        <v>Date and/or label missing. Exclude?</v>
      </c>
      <c r="F26676" s="201"/>
      <c r="G26676" s="202"/>
      <c r="H26676" s="203"/>
    </row>
    <row r="26677" spans="1:8" x14ac:dyDescent="0.25">
      <c r="A26677" s="37"/>
      <c r="B26677" s="38"/>
      <c r="C26677" s="97"/>
      <c r="D26677" s="92"/>
      <c r="E26677" s="88" t="str">
        <f>IF(A26677&lt;&gt;0,IFERROR(VLOOKUP(D26677,Transactions!$K$4:$L$24,2,0), "Invalid date, no label or wrong spelling"),"Date and/or label missing. Exclude?")</f>
        <v>Date and/or label missing. Exclude?</v>
      </c>
      <c r="F26677" s="201"/>
      <c r="G26677" s="202"/>
      <c r="H26677" s="203"/>
    </row>
    <row r="26678" spans="1:8" x14ac:dyDescent="0.25">
      <c r="A26678" s="37"/>
      <c r="B26678" s="38"/>
      <c r="C26678" s="97"/>
      <c r="D26678" s="92"/>
      <c r="E26678" s="88" t="str">
        <f>IF(A26678&lt;&gt;0,IFERROR(VLOOKUP(D26678,Transactions!$K$4:$L$24,2,0), "Invalid date, no label or wrong spelling"),"Date and/or label missing. Exclude?")</f>
        <v>Date and/or label missing. Exclude?</v>
      </c>
      <c r="F26678" s="201"/>
      <c r="G26678" s="202"/>
      <c r="H26678" s="203"/>
    </row>
    <row r="26679" spans="1:8" x14ac:dyDescent="0.25">
      <c r="A26679" s="37"/>
      <c r="B26679" s="38"/>
      <c r="C26679" s="97"/>
      <c r="D26679" s="92"/>
      <c r="E26679" s="88" t="str">
        <f>IF(A26679&lt;&gt;0,IFERROR(VLOOKUP(D26679,Transactions!$K$4:$L$24,2,0), "Invalid date, no label or wrong spelling"),"Date and/or label missing. Exclude?")</f>
        <v>Date and/or label missing. Exclude?</v>
      </c>
      <c r="F26679" s="201"/>
      <c r="G26679" s="202"/>
      <c r="H26679" s="203"/>
    </row>
    <row r="26680" spans="1:8" x14ac:dyDescent="0.25">
      <c r="A26680" s="37"/>
      <c r="B26680" s="38"/>
      <c r="C26680" s="97"/>
      <c r="D26680" s="92"/>
      <c r="E26680" s="88" t="str">
        <f>IF(A26680&lt;&gt;0,IFERROR(VLOOKUP(D26680,Transactions!$K$4:$L$24,2,0), "Invalid date, no label or wrong spelling"),"Date and/or label missing. Exclude?")</f>
        <v>Date and/or label missing. Exclude?</v>
      </c>
      <c r="F26680" s="201"/>
      <c r="G26680" s="202"/>
      <c r="H26680" s="203"/>
    </row>
    <row r="26681" spans="1:8" x14ac:dyDescent="0.25">
      <c r="A26681" s="37"/>
      <c r="B26681" s="38"/>
      <c r="C26681" s="97"/>
      <c r="D26681" s="92"/>
      <c r="E26681" s="88" t="str">
        <f>IF(A26681&lt;&gt;0,IFERROR(VLOOKUP(D26681,Transactions!$K$4:$L$24,2,0), "Invalid date, no label or wrong spelling"),"Date and/or label missing. Exclude?")</f>
        <v>Date and/or label missing. Exclude?</v>
      </c>
      <c r="F26681" s="201"/>
      <c r="G26681" s="202"/>
      <c r="H26681" s="203"/>
    </row>
    <row r="26682" spans="1:8" x14ac:dyDescent="0.25">
      <c r="A26682" s="37"/>
      <c r="B26682" s="38"/>
      <c r="C26682" s="97"/>
      <c r="D26682" s="92"/>
      <c r="E26682" s="88" t="str">
        <f>IF(A26682&lt;&gt;0,IFERROR(VLOOKUP(D26682,Transactions!$K$4:$L$24,2,0), "Invalid date, no label or wrong spelling"),"Date and/or label missing. Exclude?")</f>
        <v>Date and/or label missing. Exclude?</v>
      </c>
      <c r="F26682" s="201"/>
      <c r="G26682" s="202"/>
      <c r="H26682" s="203"/>
    </row>
    <row r="26683" spans="1:8" x14ac:dyDescent="0.25">
      <c r="A26683" s="37"/>
      <c r="B26683" s="38"/>
      <c r="C26683" s="97"/>
      <c r="D26683" s="92"/>
      <c r="E26683" s="88" t="str">
        <f>IF(A26683&lt;&gt;0,IFERROR(VLOOKUP(D26683,Transactions!$K$4:$L$24,2,0), "Invalid date, no label or wrong spelling"),"Date and/or label missing. Exclude?")</f>
        <v>Date and/or label missing. Exclude?</v>
      </c>
      <c r="F26683" s="201"/>
      <c r="G26683" s="202"/>
      <c r="H26683" s="203"/>
    </row>
    <row r="26684" spans="1:8" x14ac:dyDescent="0.25">
      <c r="A26684" s="37"/>
      <c r="B26684" s="38"/>
      <c r="C26684" s="97"/>
      <c r="D26684" s="92"/>
      <c r="E26684" s="88" t="str">
        <f>IF(A26684&lt;&gt;0,IFERROR(VLOOKUP(D26684,Transactions!$K$4:$L$24,2,0), "Invalid date, no label or wrong spelling"),"Date and/or label missing. Exclude?")</f>
        <v>Date and/or label missing. Exclude?</v>
      </c>
      <c r="F26684" s="201"/>
      <c r="G26684" s="202"/>
      <c r="H26684" s="203"/>
    </row>
    <row r="26685" spans="1:8" x14ac:dyDescent="0.25">
      <c r="A26685" s="37"/>
      <c r="B26685" s="38"/>
      <c r="C26685" s="97"/>
      <c r="D26685" s="92"/>
      <c r="E26685" s="88" t="str">
        <f>IF(A26685&lt;&gt;0,IFERROR(VLOOKUP(D26685,Transactions!$K$4:$L$24,2,0), "Invalid date, no label or wrong spelling"),"Date and/or label missing. Exclude?")</f>
        <v>Date and/or label missing. Exclude?</v>
      </c>
      <c r="F26685" s="201"/>
      <c r="G26685" s="202"/>
      <c r="H26685" s="203"/>
    </row>
    <row r="26686" spans="1:8" x14ac:dyDescent="0.25">
      <c r="A26686" s="37"/>
      <c r="B26686" s="38"/>
      <c r="C26686" s="97"/>
      <c r="D26686" s="92"/>
      <c r="E26686" s="88" t="str">
        <f>IF(A26686&lt;&gt;0,IFERROR(VLOOKUP(D26686,Transactions!$K$4:$L$24,2,0), "Invalid date, no label or wrong spelling"),"Date and/or label missing. Exclude?")</f>
        <v>Date and/or label missing. Exclude?</v>
      </c>
      <c r="F26686" s="201"/>
      <c r="G26686" s="202"/>
      <c r="H26686" s="203"/>
    </row>
    <row r="26687" spans="1:8" x14ac:dyDescent="0.25">
      <c r="A26687" s="37"/>
      <c r="B26687" s="38"/>
      <c r="C26687" s="97"/>
      <c r="D26687" s="92"/>
      <c r="E26687" s="88" t="str">
        <f>IF(A26687&lt;&gt;0,IFERROR(VLOOKUP(D26687,Transactions!$K$4:$L$24,2,0), "Invalid date, no label or wrong spelling"),"Date and/or label missing. Exclude?")</f>
        <v>Date and/or label missing. Exclude?</v>
      </c>
      <c r="F26687" s="201"/>
      <c r="G26687" s="202"/>
      <c r="H26687" s="203"/>
    </row>
    <row r="26688" spans="1:8" x14ac:dyDescent="0.25">
      <c r="A26688" s="37"/>
      <c r="B26688" s="38"/>
      <c r="C26688" s="97"/>
      <c r="D26688" s="92"/>
      <c r="E26688" s="88" t="str">
        <f>IF(A26688&lt;&gt;0,IFERROR(VLOOKUP(D26688,Transactions!$K$4:$L$24,2,0), "Invalid date, no label or wrong spelling"),"Date and/or label missing. Exclude?")</f>
        <v>Date and/or label missing. Exclude?</v>
      </c>
      <c r="F26688" s="201"/>
      <c r="G26688" s="202"/>
      <c r="H26688" s="203"/>
    </row>
    <row r="26689" spans="1:8" x14ac:dyDescent="0.25">
      <c r="A26689" s="37"/>
      <c r="B26689" s="38"/>
      <c r="C26689" s="97"/>
      <c r="D26689" s="92"/>
      <c r="E26689" s="88" t="str">
        <f>IF(A26689&lt;&gt;0,IFERROR(VLOOKUP(D26689,Transactions!$K$4:$L$24,2,0), "Invalid date, no label or wrong spelling"),"Date and/or label missing. Exclude?")</f>
        <v>Date and/or label missing. Exclude?</v>
      </c>
      <c r="F26689" s="201"/>
      <c r="G26689" s="202"/>
      <c r="H26689" s="203"/>
    </row>
    <row r="26690" spans="1:8" x14ac:dyDescent="0.25">
      <c r="A26690" s="37"/>
      <c r="B26690" s="38"/>
      <c r="C26690" s="97"/>
      <c r="D26690" s="92"/>
      <c r="E26690" s="88" t="str">
        <f>IF(A26690&lt;&gt;0,IFERROR(VLOOKUP(D26690,Transactions!$K$4:$L$24,2,0), "Invalid date, no label or wrong spelling"),"Date and/or label missing. Exclude?")</f>
        <v>Date and/or label missing. Exclude?</v>
      </c>
      <c r="F26690" s="201"/>
      <c r="G26690" s="202"/>
      <c r="H26690" s="203"/>
    </row>
    <row r="26691" spans="1:8" x14ac:dyDescent="0.25">
      <c r="A26691" s="37"/>
      <c r="B26691" s="38"/>
      <c r="C26691" s="97"/>
      <c r="D26691" s="92"/>
      <c r="E26691" s="88" t="str">
        <f>IF(A26691&lt;&gt;0,IFERROR(VLOOKUP(D26691,Transactions!$K$4:$L$24,2,0), "Invalid date, no label or wrong spelling"),"Date and/or label missing. Exclude?")</f>
        <v>Date and/or label missing. Exclude?</v>
      </c>
      <c r="F26691" s="201"/>
      <c r="G26691" s="202"/>
      <c r="H26691" s="203"/>
    </row>
    <row r="26692" spans="1:8" x14ac:dyDescent="0.25">
      <c r="A26692" s="37"/>
      <c r="B26692" s="38"/>
      <c r="C26692" s="97"/>
      <c r="D26692" s="92"/>
      <c r="E26692" s="88" t="str">
        <f>IF(A26692&lt;&gt;0,IFERROR(VLOOKUP(D26692,Transactions!$K$4:$L$24,2,0), "Invalid date, no label or wrong spelling"),"Date and/or label missing. Exclude?")</f>
        <v>Date and/or label missing. Exclude?</v>
      </c>
      <c r="F26692" s="201"/>
      <c r="G26692" s="202"/>
      <c r="H26692" s="203"/>
    </row>
    <row r="26693" spans="1:8" x14ac:dyDescent="0.25">
      <c r="A26693" s="37"/>
      <c r="B26693" s="38"/>
      <c r="C26693" s="97"/>
      <c r="D26693" s="92"/>
      <c r="E26693" s="88" t="str">
        <f>IF(A26693&lt;&gt;0,IFERROR(VLOOKUP(D26693,Transactions!$K$4:$L$24,2,0), "Invalid date, no label or wrong spelling"),"Date and/or label missing. Exclude?")</f>
        <v>Date and/or label missing. Exclude?</v>
      </c>
      <c r="F26693" s="201"/>
      <c r="G26693" s="202"/>
      <c r="H26693" s="203"/>
    </row>
    <row r="26694" spans="1:8" x14ac:dyDescent="0.25">
      <c r="A26694" s="37"/>
      <c r="B26694" s="38"/>
      <c r="C26694" s="97"/>
      <c r="D26694" s="92"/>
      <c r="E26694" s="88" t="str">
        <f>IF(A26694&lt;&gt;0,IFERROR(VLOOKUP(D26694,Transactions!$K$4:$L$24,2,0), "Invalid date, no label or wrong spelling"),"Date and/or label missing. Exclude?")</f>
        <v>Date and/or label missing. Exclude?</v>
      </c>
      <c r="F26694" s="201"/>
      <c r="G26694" s="202"/>
      <c r="H26694" s="203"/>
    </row>
    <row r="26695" spans="1:8" x14ac:dyDescent="0.25">
      <c r="A26695" s="37"/>
      <c r="B26695" s="38"/>
      <c r="C26695" s="97"/>
      <c r="D26695" s="92"/>
      <c r="E26695" s="88" t="str">
        <f>IF(A26695&lt;&gt;0,IFERROR(VLOOKUP(D26695,Transactions!$K$4:$L$24,2,0), "Invalid date, no label or wrong spelling"),"Date and/or label missing. Exclude?")</f>
        <v>Date and/or label missing. Exclude?</v>
      </c>
      <c r="F26695" s="201"/>
      <c r="G26695" s="202"/>
      <c r="H26695" s="203"/>
    </row>
    <row r="26696" spans="1:8" x14ac:dyDescent="0.25">
      <c r="A26696" s="37"/>
      <c r="B26696" s="38"/>
      <c r="C26696" s="97"/>
      <c r="D26696" s="92"/>
      <c r="E26696" s="88" t="str">
        <f>IF(A26696&lt;&gt;0,IFERROR(VLOOKUP(D26696,Transactions!$K$4:$L$24,2,0), "Invalid date, no label or wrong spelling"),"Date and/or label missing. Exclude?")</f>
        <v>Date and/or label missing. Exclude?</v>
      </c>
      <c r="F26696" s="201"/>
      <c r="G26696" s="202"/>
      <c r="H26696" s="203"/>
    </row>
    <row r="26697" spans="1:8" x14ac:dyDescent="0.25">
      <c r="A26697" s="37"/>
      <c r="B26697" s="38"/>
      <c r="C26697" s="97"/>
      <c r="D26697" s="92"/>
      <c r="E26697" s="88" t="str">
        <f>IF(A26697&lt;&gt;0,IFERROR(VLOOKUP(D26697,Transactions!$K$4:$L$24,2,0), "Invalid date, no label or wrong spelling"),"Date and/or label missing. Exclude?")</f>
        <v>Date and/or label missing. Exclude?</v>
      </c>
      <c r="F26697" s="201"/>
      <c r="G26697" s="202"/>
      <c r="H26697" s="203"/>
    </row>
    <row r="26698" spans="1:8" x14ac:dyDescent="0.25">
      <c r="A26698" s="37"/>
      <c r="B26698" s="38"/>
      <c r="C26698" s="97"/>
      <c r="D26698" s="92"/>
      <c r="E26698" s="88" t="str">
        <f>IF(A26698&lt;&gt;0,IFERROR(VLOOKUP(D26698,Transactions!$K$4:$L$24,2,0), "Invalid date, no label or wrong spelling"),"Date and/or label missing. Exclude?")</f>
        <v>Date and/or label missing. Exclude?</v>
      </c>
      <c r="F26698" s="201"/>
      <c r="G26698" s="202"/>
      <c r="H26698" s="203"/>
    </row>
    <row r="26699" spans="1:8" x14ac:dyDescent="0.25">
      <c r="A26699" s="37"/>
      <c r="B26699" s="38"/>
      <c r="C26699" s="97"/>
      <c r="D26699" s="92"/>
      <c r="E26699" s="88" t="str">
        <f>IF(A26699&lt;&gt;0,IFERROR(VLOOKUP(D26699,Transactions!$K$4:$L$24,2,0), "Invalid date, no label or wrong spelling"),"Date and/or label missing. Exclude?")</f>
        <v>Date and/or label missing. Exclude?</v>
      </c>
      <c r="F26699" s="201"/>
      <c r="G26699" s="202"/>
      <c r="H26699" s="203"/>
    </row>
    <row r="26700" spans="1:8" x14ac:dyDescent="0.25">
      <c r="A26700" s="37"/>
      <c r="B26700" s="38"/>
      <c r="C26700" s="97"/>
      <c r="D26700" s="92"/>
      <c r="E26700" s="88" t="str">
        <f>IF(A26700&lt;&gt;0,IFERROR(VLOOKUP(D26700,Transactions!$K$4:$L$24,2,0), "Invalid date, no label or wrong spelling"),"Date and/or label missing. Exclude?")</f>
        <v>Date and/or label missing. Exclude?</v>
      </c>
      <c r="F26700" s="201"/>
      <c r="G26700" s="202"/>
      <c r="H26700" s="203"/>
    </row>
    <row r="26701" spans="1:8" x14ac:dyDescent="0.25">
      <c r="A26701" s="37"/>
      <c r="B26701" s="38"/>
      <c r="C26701" s="97"/>
      <c r="D26701" s="92"/>
      <c r="E26701" s="88" t="str">
        <f>IF(A26701&lt;&gt;0,IFERROR(VLOOKUP(D26701,Transactions!$K$4:$L$24,2,0), "Invalid date, no label or wrong spelling"),"Date and/or label missing. Exclude?")</f>
        <v>Date and/or label missing. Exclude?</v>
      </c>
      <c r="F26701" s="201"/>
      <c r="G26701" s="202"/>
      <c r="H26701" s="203"/>
    </row>
    <row r="26702" spans="1:8" x14ac:dyDescent="0.25">
      <c r="A26702" s="37"/>
      <c r="B26702" s="38"/>
      <c r="C26702" s="97"/>
      <c r="D26702" s="92"/>
      <c r="E26702" s="88" t="str">
        <f>IF(A26702&lt;&gt;0,IFERROR(VLOOKUP(D26702,Transactions!$K$4:$L$24,2,0), "Invalid date, no label or wrong spelling"),"Date and/or label missing. Exclude?")</f>
        <v>Date and/or label missing. Exclude?</v>
      </c>
      <c r="F26702" s="201"/>
      <c r="G26702" s="202"/>
      <c r="H26702" s="203"/>
    </row>
    <row r="26703" spans="1:8" x14ac:dyDescent="0.25">
      <c r="A26703" s="37"/>
      <c r="B26703" s="38"/>
      <c r="C26703" s="97"/>
      <c r="D26703" s="92"/>
      <c r="E26703" s="88" t="str">
        <f>IF(A26703&lt;&gt;0,IFERROR(VLOOKUP(D26703,Transactions!$K$4:$L$24,2,0), "Invalid date, no label or wrong spelling"),"Date and/or label missing. Exclude?")</f>
        <v>Date and/or label missing. Exclude?</v>
      </c>
      <c r="F26703" s="201"/>
      <c r="G26703" s="202"/>
      <c r="H26703" s="203"/>
    </row>
    <row r="26704" spans="1:8" x14ac:dyDescent="0.25">
      <c r="A26704" s="37"/>
      <c r="B26704" s="38"/>
      <c r="C26704" s="97"/>
      <c r="D26704" s="92"/>
      <c r="E26704" s="88" t="str">
        <f>IF(A26704&lt;&gt;0,IFERROR(VLOOKUP(D26704,Transactions!$K$4:$L$24,2,0), "Invalid date, no label or wrong spelling"),"Date and/or label missing. Exclude?")</f>
        <v>Date and/or label missing. Exclude?</v>
      </c>
      <c r="F26704" s="201"/>
      <c r="G26704" s="202"/>
      <c r="H26704" s="203"/>
    </row>
    <row r="26705" spans="1:8" x14ac:dyDescent="0.25">
      <c r="A26705" s="37"/>
      <c r="B26705" s="38"/>
      <c r="C26705" s="97"/>
      <c r="D26705" s="92"/>
      <c r="E26705" s="88" t="str">
        <f>IF(A26705&lt;&gt;0,IFERROR(VLOOKUP(D26705,Transactions!$K$4:$L$24,2,0), "Invalid date, no label or wrong spelling"),"Date and/or label missing. Exclude?")</f>
        <v>Date and/or label missing. Exclude?</v>
      </c>
      <c r="F26705" s="201"/>
      <c r="G26705" s="202"/>
      <c r="H26705" s="203"/>
    </row>
    <row r="26706" spans="1:8" x14ac:dyDescent="0.25">
      <c r="A26706" s="37"/>
      <c r="B26706" s="38"/>
      <c r="C26706" s="97"/>
      <c r="D26706" s="92"/>
      <c r="E26706" s="88" t="str">
        <f>IF(A26706&lt;&gt;0,IFERROR(VLOOKUP(D26706,Transactions!$K$4:$L$24,2,0), "Invalid date, no label or wrong spelling"),"Date and/or label missing. Exclude?")</f>
        <v>Date and/or label missing. Exclude?</v>
      </c>
      <c r="F26706" s="201"/>
      <c r="G26706" s="202"/>
      <c r="H26706" s="203"/>
    </row>
    <row r="26707" spans="1:8" x14ac:dyDescent="0.25">
      <c r="A26707" s="37"/>
      <c r="B26707" s="38"/>
      <c r="C26707" s="97"/>
      <c r="D26707" s="92"/>
      <c r="E26707" s="88" t="str">
        <f>IF(A26707&lt;&gt;0,IFERROR(VLOOKUP(D26707,Transactions!$K$4:$L$24,2,0), "Invalid date, no label or wrong spelling"),"Date and/or label missing. Exclude?")</f>
        <v>Date and/or label missing. Exclude?</v>
      </c>
      <c r="F26707" s="201"/>
      <c r="G26707" s="202"/>
      <c r="H26707" s="203"/>
    </row>
    <row r="26708" spans="1:8" x14ac:dyDescent="0.25">
      <c r="A26708" s="37"/>
      <c r="B26708" s="38"/>
      <c r="C26708" s="97"/>
      <c r="D26708" s="92"/>
      <c r="E26708" s="88" t="str">
        <f>IF(A26708&lt;&gt;0,IFERROR(VLOOKUP(D26708,Transactions!$K$4:$L$24,2,0), "Invalid date, no label or wrong spelling"),"Date and/or label missing. Exclude?")</f>
        <v>Date and/or label missing. Exclude?</v>
      </c>
      <c r="F26708" s="201"/>
      <c r="G26708" s="202"/>
      <c r="H26708" s="203"/>
    </row>
    <row r="26709" spans="1:8" x14ac:dyDescent="0.25">
      <c r="A26709" s="37"/>
      <c r="B26709" s="38"/>
      <c r="C26709" s="97"/>
      <c r="D26709" s="92"/>
      <c r="E26709" s="88" t="str">
        <f>IF(A26709&lt;&gt;0,IFERROR(VLOOKUP(D26709,Transactions!$K$4:$L$24,2,0), "Invalid date, no label or wrong spelling"),"Date and/or label missing. Exclude?")</f>
        <v>Date and/or label missing. Exclude?</v>
      </c>
      <c r="F26709" s="201"/>
      <c r="G26709" s="202"/>
      <c r="H26709" s="203"/>
    </row>
    <row r="26710" spans="1:8" x14ac:dyDescent="0.25">
      <c r="A26710" s="37"/>
      <c r="B26710" s="38"/>
      <c r="C26710" s="97"/>
      <c r="D26710" s="92"/>
      <c r="E26710" s="88" t="str">
        <f>IF(A26710&lt;&gt;0,IFERROR(VLOOKUP(D26710,Transactions!$K$4:$L$24,2,0), "Invalid date, no label or wrong spelling"),"Date and/or label missing. Exclude?")</f>
        <v>Date and/or label missing. Exclude?</v>
      </c>
      <c r="F26710" s="201"/>
      <c r="G26710" s="202"/>
      <c r="H26710" s="203"/>
    </row>
    <row r="26711" spans="1:8" x14ac:dyDescent="0.25">
      <c r="A26711" s="37"/>
      <c r="B26711" s="38"/>
      <c r="C26711" s="97"/>
      <c r="D26711" s="92"/>
      <c r="E26711" s="88" t="str">
        <f>IF(A26711&lt;&gt;0,IFERROR(VLOOKUP(D26711,Transactions!$K$4:$L$24,2,0), "Invalid date, no label or wrong spelling"),"Date and/or label missing. Exclude?")</f>
        <v>Date and/or label missing. Exclude?</v>
      </c>
      <c r="F26711" s="201"/>
      <c r="G26711" s="202"/>
      <c r="H26711" s="203"/>
    </row>
    <row r="26712" spans="1:8" x14ac:dyDescent="0.25">
      <c r="A26712" s="37"/>
      <c r="B26712" s="38"/>
      <c r="C26712" s="97"/>
      <c r="D26712" s="92"/>
      <c r="E26712" s="88" t="str">
        <f>IF(A26712&lt;&gt;0,IFERROR(VLOOKUP(D26712,Transactions!$K$4:$L$24,2,0), "Invalid date, no label or wrong spelling"),"Date and/or label missing. Exclude?")</f>
        <v>Date and/or label missing. Exclude?</v>
      </c>
      <c r="F26712" s="201"/>
      <c r="G26712" s="202"/>
      <c r="H26712" s="203"/>
    </row>
    <row r="26713" spans="1:8" x14ac:dyDescent="0.25">
      <c r="A26713" s="37"/>
      <c r="B26713" s="38"/>
      <c r="C26713" s="97"/>
      <c r="D26713" s="92"/>
      <c r="E26713" s="88" t="str">
        <f>IF(A26713&lt;&gt;0,IFERROR(VLOOKUP(D26713,Transactions!$K$4:$L$24,2,0), "Invalid date, no label or wrong spelling"),"Date and/or label missing. Exclude?")</f>
        <v>Date and/or label missing. Exclude?</v>
      </c>
      <c r="F26713" s="201"/>
      <c r="G26713" s="202"/>
      <c r="H26713" s="203"/>
    </row>
    <row r="26714" spans="1:8" x14ac:dyDescent="0.25">
      <c r="A26714" s="37"/>
      <c r="B26714" s="38"/>
      <c r="C26714" s="97"/>
      <c r="D26714" s="92"/>
      <c r="E26714" s="88" t="str">
        <f>IF(A26714&lt;&gt;0,IFERROR(VLOOKUP(D26714,Transactions!$K$4:$L$24,2,0), "Invalid date, no label or wrong spelling"),"Date and/or label missing. Exclude?")</f>
        <v>Date and/or label missing. Exclude?</v>
      </c>
      <c r="F26714" s="201"/>
      <c r="G26714" s="202"/>
      <c r="H26714" s="203"/>
    </row>
    <row r="26715" spans="1:8" x14ac:dyDescent="0.25">
      <c r="A26715" s="37"/>
      <c r="B26715" s="38"/>
      <c r="C26715" s="97"/>
      <c r="D26715" s="92"/>
      <c r="E26715" s="88" t="str">
        <f>IF(A26715&lt;&gt;0,IFERROR(VLOOKUP(D26715,Transactions!$K$4:$L$24,2,0), "Invalid date, no label or wrong spelling"),"Date and/or label missing. Exclude?")</f>
        <v>Date and/or label missing. Exclude?</v>
      </c>
      <c r="F26715" s="201"/>
      <c r="G26715" s="202"/>
      <c r="H26715" s="203"/>
    </row>
    <row r="26716" spans="1:8" x14ac:dyDescent="0.25">
      <c r="A26716" s="37"/>
      <c r="B26716" s="38"/>
      <c r="C26716" s="97"/>
      <c r="D26716" s="92"/>
      <c r="E26716" s="88" t="str">
        <f>IF(A26716&lt;&gt;0,IFERROR(VLOOKUP(D26716,Transactions!$K$4:$L$24,2,0), "Invalid date, no label or wrong spelling"),"Date and/or label missing. Exclude?")</f>
        <v>Date and/or label missing. Exclude?</v>
      </c>
      <c r="F26716" s="201"/>
      <c r="G26716" s="202"/>
      <c r="H26716" s="203"/>
    </row>
    <row r="26717" spans="1:8" x14ac:dyDescent="0.25">
      <c r="A26717" s="37"/>
      <c r="B26717" s="38"/>
      <c r="C26717" s="97"/>
      <c r="D26717" s="92"/>
      <c r="E26717" s="88" t="str">
        <f>IF(A26717&lt;&gt;0,IFERROR(VLOOKUP(D26717,Transactions!$K$4:$L$24,2,0), "Invalid date, no label or wrong spelling"),"Date and/or label missing. Exclude?")</f>
        <v>Date and/or label missing. Exclude?</v>
      </c>
      <c r="F26717" s="201"/>
      <c r="G26717" s="202"/>
      <c r="H26717" s="203"/>
    </row>
    <row r="26718" spans="1:8" x14ac:dyDescent="0.25">
      <c r="A26718" s="37"/>
      <c r="B26718" s="38"/>
      <c r="C26718" s="97"/>
      <c r="D26718" s="92"/>
      <c r="E26718" s="88" t="str">
        <f>IF(A26718&lt;&gt;0,IFERROR(VLOOKUP(D26718,Transactions!$K$4:$L$24,2,0), "Invalid date, no label or wrong spelling"),"Date and/or label missing. Exclude?")</f>
        <v>Date and/or label missing. Exclude?</v>
      </c>
      <c r="F26718" s="201"/>
      <c r="G26718" s="202"/>
      <c r="H26718" s="203"/>
    </row>
    <row r="26719" spans="1:8" x14ac:dyDescent="0.25">
      <c r="A26719" s="37"/>
      <c r="B26719" s="38"/>
      <c r="C26719" s="97"/>
      <c r="D26719" s="92"/>
      <c r="E26719" s="88" t="str">
        <f>IF(A26719&lt;&gt;0,IFERROR(VLOOKUP(D26719,Transactions!$K$4:$L$24,2,0), "Invalid date, no label or wrong spelling"),"Date and/or label missing. Exclude?")</f>
        <v>Date and/or label missing. Exclude?</v>
      </c>
      <c r="F26719" s="201"/>
      <c r="G26719" s="202"/>
      <c r="H26719" s="203"/>
    </row>
    <row r="26720" spans="1:8" x14ac:dyDescent="0.25">
      <c r="A26720" s="37"/>
      <c r="B26720" s="38"/>
      <c r="C26720" s="97"/>
      <c r="D26720" s="92"/>
      <c r="E26720" s="88" t="str">
        <f>IF(A26720&lt;&gt;0,IFERROR(VLOOKUP(D26720,Transactions!$K$4:$L$24,2,0), "Invalid date, no label or wrong spelling"),"Date and/or label missing. Exclude?")</f>
        <v>Date and/or label missing. Exclude?</v>
      </c>
      <c r="F26720" s="201"/>
      <c r="G26720" s="202"/>
      <c r="H26720" s="203"/>
    </row>
    <row r="26721" spans="1:8" x14ac:dyDescent="0.25">
      <c r="A26721" s="37"/>
      <c r="B26721" s="38"/>
      <c r="C26721" s="97"/>
      <c r="D26721" s="92"/>
      <c r="E26721" s="88" t="str">
        <f>IF(A26721&lt;&gt;0,IFERROR(VLOOKUP(D26721,Transactions!$K$4:$L$24,2,0), "Invalid date, no label or wrong spelling"),"Date and/or label missing. Exclude?")</f>
        <v>Date and/or label missing. Exclude?</v>
      </c>
      <c r="F26721" s="201"/>
      <c r="G26721" s="202"/>
      <c r="H26721" s="203"/>
    </row>
    <row r="26722" spans="1:8" x14ac:dyDescent="0.25">
      <c r="A26722" s="37"/>
      <c r="B26722" s="38"/>
      <c r="C26722" s="97"/>
      <c r="D26722" s="92"/>
      <c r="E26722" s="88" t="str">
        <f>IF(A26722&lt;&gt;0,IFERROR(VLOOKUP(D26722,Transactions!$K$4:$L$24,2,0), "Invalid date, no label or wrong spelling"),"Date and/or label missing. Exclude?")</f>
        <v>Date and/or label missing. Exclude?</v>
      </c>
      <c r="F26722" s="201"/>
      <c r="G26722" s="202"/>
      <c r="H26722" s="203"/>
    </row>
    <row r="26723" spans="1:8" x14ac:dyDescent="0.25">
      <c r="A26723" s="37"/>
      <c r="B26723" s="38"/>
      <c r="C26723" s="97"/>
      <c r="D26723" s="92"/>
      <c r="E26723" s="88" t="str">
        <f>IF(A26723&lt;&gt;0,IFERROR(VLOOKUP(D26723,Transactions!$K$4:$L$24,2,0), "Invalid date, no label or wrong spelling"),"Date and/or label missing. Exclude?")</f>
        <v>Date and/or label missing. Exclude?</v>
      </c>
      <c r="F26723" s="201"/>
      <c r="G26723" s="202"/>
      <c r="H26723" s="203"/>
    </row>
    <row r="26724" spans="1:8" x14ac:dyDescent="0.25">
      <c r="A26724" s="37"/>
      <c r="B26724" s="38"/>
      <c r="C26724" s="97"/>
      <c r="D26724" s="92"/>
      <c r="E26724" s="88" t="str">
        <f>IF(A26724&lt;&gt;0,IFERROR(VLOOKUP(D26724,Transactions!$K$4:$L$24,2,0), "Invalid date, no label or wrong spelling"),"Date and/or label missing. Exclude?")</f>
        <v>Date and/or label missing. Exclude?</v>
      </c>
      <c r="F26724" s="201"/>
      <c r="G26724" s="202"/>
      <c r="H26724" s="203"/>
    </row>
    <row r="26725" spans="1:8" x14ac:dyDescent="0.25">
      <c r="A26725" s="37"/>
      <c r="B26725" s="38"/>
      <c r="C26725" s="97"/>
      <c r="D26725" s="92"/>
      <c r="E26725" s="88" t="str">
        <f>IF(A26725&lt;&gt;0,IFERROR(VLOOKUP(D26725,Transactions!$K$4:$L$24,2,0), "Invalid date, no label or wrong spelling"),"Date and/or label missing. Exclude?")</f>
        <v>Date and/or label missing. Exclude?</v>
      </c>
      <c r="F26725" s="201"/>
      <c r="G26725" s="202"/>
      <c r="H26725" s="203"/>
    </row>
    <row r="26726" spans="1:8" x14ac:dyDescent="0.25">
      <c r="A26726" s="37"/>
      <c r="B26726" s="38"/>
      <c r="C26726" s="97"/>
      <c r="D26726" s="92"/>
      <c r="E26726" s="88" t="str">
        <f>IF(A26726&lt;&gt;0,IFERROR(VLOOKUP(D26726,Transactions!$K$4:$L$24,2,0), "Invalid date, no label or wrong spelling"),"Date and/or label missing. Exclude?")</f>
        <v>Date and/or label missing. Exclude?</v>
      </c>
      <c r="F26726" s="201"/>
      <c r="G26726" s="202"/>
      <c r="H26726" s="203"/>
    </row>
    <row r="26727" spans="1:8" x14ac:dyDescent="0.25">
      <c r="A26727" s="37"/>
      <c r="B26727" s="38"/>
      <c r="C26727" s="97"/>
      <c r="D26727" s="92"/>
      <c r="E26727" s="88" t="str">
        <f>IF(A26727&lt;&gt;0,IFERROR(VLOOKUP(D26727,Transactions!$K$4:$L$24,2,0), "Invalid date, no label or wrong spelling"),"Date and/or label missing. Exclude?")</f>
        <v>Date and/or label missing. Exclude?</v>
      </c>
      <c r="F26727" s="201"/>
      <c r="G26727" s="202"/>
      <c r="H26727" s="203"/>
    </row>
    <row r="26728" spans="1:8" x14ac:dyDescent="0.25">
      <c r="A26728" s="37"/>
      <c r="B26728" s="38"/>
      <c r="C26728" s="97"/>
      <c r="D26728" s="92"/>
      <c r="E26728" s="88" t="str">
        <f>IF(A26728&lt;&gt;0,IFERROR(VLOOKUP(D26728,Transactions!$K$4:$L$24,2,0), "Invalid date, no label or wrong spelling"),"Date and/or label missing. Exclude?")</f>
        <v>Date and/or label missing. Exclude?</v>
      </c>
      <c r="F26728" s="201"/>
      <c r="G26728" s="202"/>
      <c r="H26728" s="203"/>
    </row>
    <row r="26729" spans="1:8" x14ac:dyDescent="0.25">
      <c r="A26729" s="37"/>
      <c r="B26729" s="38"/>
      <c r="C26729" s="97"/>
      <c r="D26729" s="92"/>
      <c r="E26729" s="88" t="str">
        <f>IF(A26729&lt;&gt;0,IFERROR(VLOOKUP(D26729,Transactions!$K$4:$L$24,2,0), "Invalid date, no label or wrong spelling"),"Date and/or label missing. Exclude?")</f>
        <v>Date and/or label missing. Exclude?</v>
      </c>
      <c r="F26729" s="201"/>
      <c r="G26729" s="202"/>
      <c r="H26729" s="203"/>
    </row>
    <row r="26730" spans="1:8" x14ac:dyDescent="0.25">
      <c r="A26730" s="37"/>
      <c r="B26730" s="38"/>
      <c r="C26730" s="97"/>
      <c r="D26730" s="92"/>
      <c r="E26730" s="88" t="str">
        <f>IF(A26730&lt;&gt;0,IFERROR(VLOOKUP(D26730,Transactions!$K$4:$L$24,2,0), "Invalid date, no label or wrong spelling"),"Date and/or label missing. Exclude?")</f>
        <v>Date and/or label missing. Exclude?</v>
      </c>
      <c r="F26730" s="201"/>
      <c r="G26730" s="202"/>
      <c r="H26730" s="203"/>
    </row>
    <row r="26731" spans="1:8" x14ac:dyDescent="0.25">
      <c r="A26731" s="37"/>
      <c r="B26731" s="38"/>
      <c r="C26731" s="97"/>
      <c r="D26731" s="92"/>
      <c r="E26731" s="88" t="str">
        <f>IF(A26731&lt;&gt;0,IFERROR(VLOOKUP(D26731,Transactions!$K$4:$L$24,2,0), "Invalid date, no label or wrong spelling"),"Date and/or label missing. Exclude?")</f>
        <v>Date and/or label missing. Exclude?</v>
      </c>
      <c r="F26731" s="201"/>
      <c r="G26731" s="202"/>
      <c r="H26731" s="203"/>
    </row>
    <row r="26732" spans="1:8" x14ac:dyDescent="0.25">
      <c r="A26732" s="37"/>
      <c r="B26732" s="38"/>
      <c r="C26732" s="97"/>
      <c r="D26732" s="92"/>
      <c r="E26732" s="88" t="str">
        <f>IF(A26732&lt;&gt;0,IFERROR(VLOOKUP(D26732,Transactions!$K$4:$L$24,2,0), "Invalid date, no label or wrong spelling"),"Date and/or label missing. Exclude?")</f>
        <v>Date and/or label missing. Exclude?</v>
      </c>
      <c r="F26732" s="201"/>
      <c r="G26732" s="202"/>
      <c r="H26732" s="203"/>
    </row>
    <row r="26733" spans="1:8" x14ac:dyDescent="0.25">
      <c r="A26733" s="37"/>
      <c r="B26733" s="38"/>
      <c r="C26733" s="97"/>
      <c r="D26733" s="92"/>
      <c r="E26733" s="88" t="str">
        <f>IF(A26733&lt;&gt;0,IFERROR(VLOOKUP(D26733,Transactions!$K$4:$L$24,2,0), "Invalid date, no label or wrong spelling"),"Date and/or label missing. Exclude?")</f>
        <v>Date and/or label missing. Exclude?</v>
      </c>
      <c r="F26733" s="201"/>
      <c r="G26733" s="202"/>
      <c r="H26733" s="203"/>
    </row>
    <row r="26734" spans="1:8" x14ac:dyDescent="0.25">
      <c r="A26734" s="37"/>
      <c r="B26734" s="38"/>
      <c r="C26734" s="97"/>
      <c r="D26734" s="92"/>
      <c r="E26734" s="88" t="str">
        <f>IF(A26734&lt;&gt;0,IFERROR(VLOOKUP(D26734,Transactions!$K$4:$L$24,2,0), "Invalid date, no label or wrong spelling"),"Date and/or label missing. Exclude?")</f>
        <v>Date and/or label missing. Exclude?</v>
      </c>
      <c r="F26734" s="201"/>
      <c r="G26734" s="202"/>
      <c r="H26734" s="203"/>
    </row>
    <row r="26735" spans="1:8" x14ac:dyDescent="0.25">
      <c r="A26735" s="37"/>
      <c r="B26735" s="38"/>
      <c r="C26735" s="97"/>
      <c r="D26735" s="92"/>
      <c r="E26735" s="88" t="str">
        <f>IF(A26735&lt;&gt;0,IFERROR(VLOOKUP(D26735,Transactions!$K$4:$L$24,2,0), "Invalid date, no label or wrong spelling"),"Date and/or label missing. Exclude?")</f>
        <v>Date and/or label missing. Exclude?</v>
      </c>
      <c r="F26735" s="201"/>
      <c r="G26735" s="202"/>
      <c r="H26735" s="203"/>
    </row>
    <row r="26736" spans="1:8" x14ac:dyDescent="0.25">
      <c r="A26736" s="37"/>
      <c r="B26736" s="38"/>
      <c r="C26736" s="97"/>
      <c r="D26736" s="92"/>
      <c r="E26736" s="88" t="str">
        <f>IF(A26736&lt;&gt;0,IFERROR(VLOOKUP(D26736,Transactions!$K$4:$L$24,2,0), "Invalid date, no label or wrong spelling"),"Date and/or label missing. Exclude?")</f>
        <v>Date and/or label missing. Exclude?</v>
      </c>
      <c r="F26736" s="201"/>
      <c r="G26736" s="202"/>
      <c r="H26736" s="203"/>
    </row>
    <row r="26737" spans="1:8" x14ac:dyDescent="0.25">
      <c r="A26737" s="37"/>
      <c r="B26737" s="38"/>
      <c r="C26737" s="97"/>
      <c r="D26737" s="92"/>
      <c r="E26737" s="88" t="str">
        <f>IF(A26737&lt;&gt;0,IFERROR(VLOOKUP(D26737,Transactions!$K$4:$L$24,2,0), "Invalid date, no label or wrong spelling"),"Date and/or label missing. Exclude?")</f>
        <v>Date and/or label missing. Exclude?</v>
      </c>
      <c r="F26737" s="201"/>
      <c r="G26737" s="202"/>
      <c r="H26737" s="203"/>
    </row>
    <row r="26738" spans="1:8" x14ac:dyDescent="0.25">
      <c r="A26738" s="37"/>
      <c r="B26738" s="38"/>
      <c r="C26738" s="97"/>
      <c r="D26738" s="92"/>
      <c r="E26738" s="88" t="str">
        <f>IF(A26738&lt;&gt;0,IFERROR(VLOOKUP(D26738,Transactions!$K$4:$L$24,2,0), "Invalid date, no label or wrong spelling"),"Date and/or label missing. Exclude?")</f>
        <v>Date and/or label missing. Exclude?</v>
      </c>
      <c r="F26738" s="201"/>
      <c r="G26738" s="202"/>
      <c r="H26738" s="203"/>
    </row>
    <row r="26739" spans="1:8" x14ac:dyDescent="0.25">
      <c r="A26739" s="37"/>
      <c r="B26739" s="38"/>
      <c r="C26739" s="97"/>
      <c r="D26739" s="92"/>
      <c r="E26739" s="88" t="str">
        <f>IF(A26739&lt;&gt;0,IFERROR(VLOOKUP(D26739,Transactions!$K$4:$L$24,2,0), "Invalid date, no label or wrong spelling"),"Date and/or label missing. Exclude?")</f>
        <v>Date and/or label missing. Exclude?</v>
      </c>
      <c r="F26739" s="201"/>
      <c r="G26739" s="202"/>
      <c r="H26739" s="203"/>
    </row>
    <row r="26740" spans="1:8" x14ac:dyDescent="0.25">
      <c r="A26740" s="37"/>
      <c r="B26740" s="38"/>
      <c r="C26740" s="97"/>
      <c r="D26740" s="92"/>
      <c r="E26740" s="88" t="str">
        <f>IF(A26740&lt;&gt;0,IFERROR(VLOOKUP(D26740,Transactions!$K$4:$L$24,2,0), "Invalid date, no label or wrong spelling"),"Date and/or label missing. Exclude?")</f>
        <v>Date and/or label missing. Exclude?</v>
      </c>
      <c r="F26740" s="201"/>
      <c r="G26740" s="202"/>
      <c r="H26740" s="203"/>
    </row>
    <row r="26741" spans="1:8" x14ac:dyDescent="0.25">
      <c r="A26741" s="37"/>
      <c r="B26741" s="38"/>
      <c r="C26741" s="97"/>
      <c r="D26741" s="92"/>
      <c r="E26741" s="88" t="str">
        <f>IF(A26741&lt;&gt;0,IFERROR(VLOOKUP(D26741,Transactions!$K$4:$L$24,2,0), "Invalid date, no label or wrong spelling"),"Date and/or label missing. Exclude?")</f>
        <v>Date and/or label missing. Exclude?</v>
      </c>
      <c r="F26741" s="201"/>
      <c r="G26741" s="202"/>
      <c r="H26741" s="203"/>
    </row>
    <row r="26742" spans="1:8" x14ac:dyDescent="0.25">
      <c r="A26742" s="37"/>
      <c r="B26742" s="38"/>
      <c r="C26742" s="97"/>
      <c r="D26742" s="92"/>
      <c r="E26742" s="88" t="str">
        <f>IF(A26742&lt;&gt;0,IFERROR(VLOOKUP(D26742,Transactions!$K$4:$L$24,2,0), "Invalid date, no label or wrong spelling"),"Date and/or label missing. Exclude?")</f>
        <v>Date and/or label missing. Exclude?</v>
      </c>
      <c r="F26742" s="201"/>
      <c r="G26742" s="202"/>
      <c r="H26742" s="203"/>
    </row>
    <row r="26743" spans="1:8" x14ac:dyDescent="0.25">
      <c r="A26743" s="37"/>
      <c r="B26743" s="38"/>
      <c r="C26743" s="97"/>
      <c r="D26743" s="92"/>
      <c r="E26743" s="88" t="str">
        <f>IF(A26743&lt;&gt;0,IFERROR(VLOOKUP(D26743,Transactions!$K$4:$L$24,2,0), "Invalid date, no label or wrong spelling"),"Date and/or label missing. Exclude?")</f>
        <v>Date and/or label missing. Exclude?</v>
      </c>
      <c r="F26743" s="201"/>
      <c r="G26743" s="202"/>
      <c r="H26743" s="203"/>
    </row>
    <row r="26744" spans="1:8" x14ac:dyDescent="0.25">
      <c r="A26744" s="37"/>
      <c r="B26744" s="38"/>
      <c r="C26744" s="97"/>
      <c r="D26744" s="92"/>
      <c r="E26744" s="88" t="str">
        <f>IF(A26744&lt;&gt;0,IFERROR(VLOOKUP(D26744,Transactions!$K$4:$L$24,2,0), "Invalid date, no label or wrong spelling"),"Date and/or label missing. Exclude?")</f>
        <v>Date and/or label missing. Exclude?</v>
      </c>
      <c r="F26744" s="201"/>
      <c r="G26744" s="202"/>
      <c r="H26744" s="203"/>
    </row>
    <row r="26745" spans="1:8" x14ac:dyDescent="0.25">
      <c r="A26745" s="37"/>
      <c r="B26745" s="38"/>
      <c r="C26745" s="97"/>
      <c r="D26745" s="92"/>
      <c r="E26745" s="88" t="str">
        <f>IF(A26745&lt;&gt;0,IFERROR(VLOOKUP(D26745,Transactions!$K$4:$L$24,2,0), "Invalid date, no label or wrong spelling"),"Date and/or label missing. Exclude?")</f>
        <v>Date and/or label missing. Exclude?</v>
      </c>
      <c r="F26745" s="201"/>
      <c r="G26745" s="202"/>
      <c r="H26745" s="203"/>
    </row>
    <row r="26746" spans="1:8" x14ac:dyDescent="0.25">
      <c r="A26746" s="37"/>
      <c r="B26746" s="38"/>
      <c r="C26746" s="97"/>
      <c r="D26746" s="92"/>
      <c r="E26746" s="88" t="str">
        <f>IF(A26746&lt;&gt;0,IFERROR(VLOOKUP(D26746,Transactions!$K$4:$L$24,2,0), "Invalid date, no label or wrong spelling"),"Date and/or label missing. Exclude?")</f>
        <v>Date and/or label missing. Exclude?</v>
      </c>
      <c r="F26746" s="201"/>
      <c r="G26746" s="202"/>
      <c r="H26746" s="203"/>
    </row>
    <row r="26747" spans="1:8" x14ac:dyDescent="0.25">
      <c r="A26747" s="37"/>
      <c r="B26747" s="38"/>
      <c r="C26747" s="97"/>
      <c r="D26747" s="92"/>
      <c r="E26747" s="88" t="str">
        <f>IF(A26747&lt;&gt;0,IFERROR(VLOOKUP(D26747,Transactions!$K$4:$L$24,2,0), "Invalid date, no label or wrong spelling"),"Date and/or label missing. Exclude?")</f>
        <v>Date and/or label missing. Exclude?</v>
      </c>
      <c r="F26747" s="201"/>
      <c r="G26747" s="202"/>
      <c r="H26747" s="203"/>
    </row>
    <row r="26748" spans="1:8" x14ac:dyDescent="0.25">
      <c r="A26748" s="37"/>
      <c r="B26748" s="38"/>
      <c r="C26748" s="97"/>
      <c r="D26748" s="92"/>
      <c r="E26748" s="88" t="str">
        <f>IF(A26748&lt;&gt;0,IFERROR(VLOOKUP(D26748,Transactions!$K$4:$L$24,2,0), "Invalid date, no label or wrong spelling"),"Date and/or label missing. Exclude?")</f>
        <v>Date and/or label missing. Exclude?</v>
      </c>
      <c r="F26748" s="201"/>
      <c r="G26748" s="202"/>
      <c r="H26748" s="203"/>
    </row>
    <row r="26749" spans="1:8" x14ac:dyDescent="0.25">
      <c r="A26749" s="37"/>
      <c r="B26749" s="38"/>
      <c r="C26749" s="97"/>
      <c r="D26749" s="92"/>
      <c r="E26749" s="88" t="str">
        <f>IF(A26749&lt;&gt;0,IFERROR(VLOOKUP(D26749,Transactions!$K$4:$L$24,2,0), "Invalid date, no label or wrong spelling"),"Date and/or label missing. Exclude?")</f>
        <v>Date and/or label missing. Exclude?</v>
      </c>
      <c r="F26749" s="201"/>
      <c r="G26749" s="202"/>
      <c r="H26749" s="203"/>
    </row>
    <row r="26750" spans="1:8" x14ac:dyDescent="0.25">
      <c r="A26750" s="37"/>
      <c r="B26750" s="38"/>
      <c r="C26750" s="97"/>
      <c r="D26750" s="92"/>
      <c r="E26750" s="88" t="str">
        <f>IF(A26750&lt;&gt;0,IFERROR(VLOOKUP(D26750,Transactions!$K$4:$L$24,2,0), "Invalid date, no label or wrong spelling"),"Date and/or label missing. Exclude?")</f>
        <v>Date and/or label missing. Exclude?</v>
      </c>
      <c r="F26750" s="201"/>
      <c r="G26750" s="202"/>
      <c r="H26750" s="203"/>
    </row>
    <row r="26751" spans="1:8" x14ac:dyDescent="0.25">
      <c r="A26751" s="37"/>
      <c r="B26751" s="38"/>
      <c r="C26751" s="97"/>
      <c r="D26751" s="92"/>
      <c r="E26751" s="88" t="str">
        <f>IF(A26751&lt;&gt;0,IFERROR(VLOOKUP(D26751,Transactions!$K$4:$L$24,2,0), "Invalid date, no label or wrong spelling"),"Date and/or label missing. Exclude?")</f>
        <v>Date and/or label missing. Exclude?</v>
      </c>
      <c r="F26751" s="201"/>
      <c r="G26751" s="202"/>
      <c r="H26751" s="203"/>
    </row>
    <row r="26752" spans="1:8" x14ac:dyDescent="0.25">
      <c r="A26752" s="37"/>
      <c r="B26752" s="38"/>
      <c r="C26752" s="97"/>
      <c r="D26752" s="92"/>
      <c r="E26752" s="88" t="str">
        <f>IF(A26752&lt;&gt;0,IFERROR(VLOOKUP(D26752,Transactions!$K$4:$L$24,2,0), "Invalid date, no label or wrong spelling"),"Date and/or label missing. Exclude?")</f>
        <v>Date and/or label missing. Exclude?</v>
      </c>
      <c r="F26752" s="201"/>
      <c r="G26752" s="202"/>
      <c r="H26752" s="203"/>
    </row>
    <row r="26753" spans="1:8" x14ac:dyDescent="0.25">
      <c r="A26753" s="37"/>
      <c r="B26753" s="38"/>
      <c r="C26753" s="97"/>
      <c r="D26753" s="92"/>
      <c r="E26753" s="88" t="str">
        <f>IF(A26753&lt;&gt;0,IFERROR(VLOOKUP(D26753,Transactions!$K$4:$L$24,2,0), "Invalid date, no label or wrong spelling"),"Date and/or label missing. Exclude?")</f>
        <v>Date and/or label missing. Exclude?</v>
      </c>
      <c r="F26753" s="201"/>
      <c r="G26753" s="202"/>
      <c r="H26753" s="203"/>
    </row>
    <row r="26754" spans="1:8" x14ac:dyDescent="0.25">
      <c r="A26754" s="37"/>
      <c r="B26754" s="38"/>
      <c r="C26754" s="97"/>
      <c r="D26754" s="92"/>
      <c r="E26754" s="88" t="str">
        <f>IF(A26754&lt;&gt;0,IFERROR(VLOOKUP(D26754,Transactions!$K$4:$L$24,2,0), "Invalid date, no label or wrong spelling"),"Date and/or label missing. Exclude?")</f>
        <v>Date and/or label missing. Exclude?</v>
      </c>
      <c r="F26754" s="201"/>
      <c r="G26754" s="202"/>
      <c r="H26754" s="203"/>
    </row>
    <row r="26755" spans="1:8" x14ac:dyDescent="0.25">
      <c r="A26755" s="37"/>
      <c r="B26755" s="38"/>
      <c r="C26755" s="97"/>
      <c r="D26755" s="92"/>
      <c r="E26755" s="88" t="str">
        <f>IF(A26755&lt;&gt;0,IFERROR(VLOOKUP(D26755,Transactions!$K$4:$L$24,2,0), "Invalid date, no label or wrong spelling"),"Date and/or label missing. Exclude?")</f>
        <v>Date and/or label missing. Exclude?</v>
      </c>
      <c r="F26755" s="201"/>
      <c r="G26755" s="202"/>
      <c r="H26755" s="203"/>
    </row>
    <row r="26756" spans="1:8" x14ac:dyDescent="0.25">
      <c r="A26756" s="37"/>
      <c r="B26756" s="38"/>
      <c r="C26756" s="97"/>
      <c r="D26756" s="92"/>
      <c r="E26756" s="88" t="str">
        <f>IF(A26756&lt;&gt;0,IFERROR(VLOOKUP(D26756,Transactions!$K$4:$L$24,2,0), "Invalid date, no label or wrong spelling"),"Date and/or label missing. Exclude?")</f>
        <v>Date and/or label missing. Exclude?</v>
      </c>
      <c r="F26756" s="201"/>
      <c r="G26756" s="202"/>
      <c r="H26756" s="203"/>
    </row>
    <row r="26757" spans="1:8" x14ac:dyDescent="0.25">
      <c r="A26757" s="37"/>
      <c r="B26757" s="38"/>
      <c r="C26757" s="97"/>
      <c r="D26757" s="92"/>
      <c r="E26757" s="88" t="str">
        <f>IF(A26757&lt;&gt;0,IFERROR(VLOOKUP(D26757,Transactions!$K$4:$L$24,2,0), "Invalid date, no label or wrong spelling"),"Date and/or label missing. Exclude?")</f>
        <v>Date and/or label missing. Exclude?</v>
      </c>
      <c r="F26757" s="201"/>
      <c r="G26757" s="202"/>
      <c r="H26757" s="203"/>
    </row>
    <row r="26758" spans="1:8" x14ac:dyDescent="0.25">
      <c r="A26758" s="37"/>
      <c r="B26758" s="38"/>
      <c r="C26758" s="97"/>
      <c r="D26758" s="92"/>
      <c r="E26758" s="88" t="str">
        <f>IF(A26758&lt;&gt;0,IFERROR(VLOOKUP(D26758,Transactions!$K$4:$L$24,2,0), "Invalid date, no label or wrong spelling"),"Date and/or label missing. Exclude?")</f>
        <v>Date and/or label missing. Exclude?</v>
      </c>
      <c r="F26758" s="201"/>
      <c r="G26758" s="202"/>
      <c r="H26758" s="203"/>
    </row>
    <row r="26759" spans="1:8" x14ac:dyDescent="0.25">
      <c r="A26759" s="37"/>
      <c r="B26759" s="38"/>
      <c r="C26759" s="97"/>
      <c r="D26759" s="92"/>
      <c r="E26759" s="88" t="str">
        <f>IF(A26759&lt;&gt;0,IFERROR(VLOOKUP(D26759,Transactions!$K$4:$L$24,2,0), "Invalid date, no label or wrong spelling"),"Date and/or label missing. Exclude?")</f>
        <v>Date and/or label missing. Exclude?</v>
      </c>
      <c r="F26759" s="201"/>
      <c r="G26759" s="202"/>
      <c r="H26759" s="203"/>
    </row>
    <row r="26760" spans="1:8" x14ac:dyDescent="0.25">
      <c r="A26760" s="37"/>
      <c r="B26760" s="38"/>
      <c r="C26760" s="97"/>
      <c r="D26760" s="92"/>
      <c r="E26760" s="88" t="str">
        <f>IF(A26760&lt;&gt;0,IFERROR(VLOOKUP(D26760,Transactions!$K$4:$L$24,2,0), "Invalid date, no label or wrong spelling"),"Date and/or label missing. Exclude?")</f>
        <v>Date and/or label missing. Exclude?</v>
      </c>
      <c r="F26760" s="201"/>
      <c r="G26760" s="202"/>
      <c r="H26760" s="203"/>
    </row>
    <row r="26761" spans="1:8" x14ac:dyDescent="0.25">
      <c r="A26761" s="37"/>
      <c r="B26761" s="38"/>
      <c r="C26761" s="97"/>
      <c r="D26761" s="92"/>
      <c r="E26761" s="88" t="str">
        <f>IF(A26761&lt;&gt;0,IFERROR(VLOOKUP(D26761,Transactions!$K$4:$L$24,2,0), "Invalid date, no label or wrong spelling"),"Date and/or label missing. Exclude?")</f>
        <v>Date and/or label missing. Exclude?</v>
      </c>
      <c r="F26761" s="201"/>
      <c r="G26761" s="202"/>
      <c r="H26761" s="203"/>
    </row>
    <row r="26762" spans="1:8" x14ac:dyDescent="0.25">
      <c r="A26762" s="37"/>
      <c r="B26762" s="38"/>
      <c r="C26762" s="97"/>
      <c r="D26762" s="92"/>
      <c r="E26762" s="88" t="str">
        <f>IF(A26762&lt;&gt;0,IFERROR(VLOOKUP(D26762,Transactions!$K$4:$L$24,2,0), "Invalid date, no label or wrong spelling"),"Date and/or label missing. Exclude?")</f>
        <v>Date and/or label missing. Exclude?</v>
      </c>
      <c r="F26762" s="201"/>
      <c r="G26762" s="202"/>
      <c r="H26762" s="203"/>
    </row>
    <row r="26763" spans="1:8" x14ac:dyDescent="0.25">
      <c r="A26763" s="37"/>
      <c r="B26763" s="38"/>
      <c r="C26763" s="97"/>
      <c r="D26763" s="92"/>
      <c r="E26763" s="88" t="str">
        <f>IF(A26763&lt;&gt;0,IFERROR(VLOOKUP(D26763,Transactions!$K$4:$L$24,2,0), "Invalid date, no label or wrong spelling"),"Date and/or label missing. Exclude?")</f>
        <v>Date and/or label missing. Exclude?</v>
      </c>
      <c r="F26763" s="201"/>
      <c r="G26763" s="202"/>
      <c r="H26763" s="203"/>
    </row>
    <row r="26764" spans="1:8" x14ac:dyDescent="0.25">
      <c r="A26764" s="37"/>
      <c r="B26764" s="38"/>
      <c r="C26764" s="97"/>
      <c r="D26764" s="92"/>
      <c r="E26764" s="88" t="str">
        <f>IF(A26764&lt;&gt;0,IFERROR(VLOOKUP(D26764,Transactions!$K$4:$L$24,2,0), "Invalid date, no label or wrong spelling"),"Date and/or label missing. Exclude?")</f>
        <v>Date and/or label missing. Exclude?</v>
      </c>
      <c r="F26764" s="201"/>
      <c r="G26764" s="202"/>
      <c r="H26764" s="203"/>
    </row>
    <row r="26765" spans="1:8" x14ac:dyDescent="0.25">
      <c r="A26765" s="37"/>
      <c r="B26765" s="38"/>
      <c r="C26765" s="97"/>
      <c r="D26765" s="92"/>
      <c r="E26765" s="88" t="str">
        <f>IF(A26765&lt;&gt;0,IFERROR(VLOOKUP(D26765,Transactions!$K$4:$L$24,2,0), "Invalid date, no label or wrong spelling"),"Date and/or label missing. Exclude?")</f>
        <v>Date and/or label missing. Exclude?</v>
      </c>
      <c r="F26765" s="201"/>
      <c r="G26765" s="202"/>
      <c r="H26765" s="203"/>
    </row>
    <row r="26766" spans="1:8" x14ac:dyDescent="0.25">
      <c r="A26766" s="37"/>
      <c r="B26766" s="38"/>
      <c r="C26766" s="97"/>
      <c r="D26766" s="92"/>
      <c r="E26766" s="88" t="str">
        <f>IF(A26766&lt;&gt;0,IFERROR(VLOOKUP(D26766,Transactions!$K$4:$L$24,2,0), "Invalid date, no label or wrong spelling"),"Date and/or label missing. Exclude?")</f>
        <v>Date and/or label missing. Exclude?</v>
      </c>
      <c r="F26766" s="201"/>
      <c r="G26766" s="202"/>
      <c r="H26766" s="203"/>
    </row>
    <row r="26767" spans="1:8" x14ac:dyDescent="0.25">
      <c r="A26767" s="37"/>
      <c r="B26767" s="38"/>
      <c r="C26767" s="97"/>
      <c r="D26767" s="92"/>
      <c r="E26767" s="88" t="str">
        <f>IF(A26767&lt;&gt;0,IFERROR(VLOOKUP(D26767,Transactions!$K$4:$L$24,2,0), "Invalid date, no label or wrong spelling"),"Date and/or label missing. Exclude?")</f>
        <v>Date and/or label missing. Exclude?</v>
      </c>
      <c r="F26767" s="201"/>
      <c r="G26767" s="202"/>
      <c r="H26767" s="203"/>
    </row>
    <row r="26768" spans="1:8" x14ac:dyDescent="0.25">
      <c r="A26768" s="37"/>
      <c r="B26768" s="38"/>
      <c r="C26768" s="97"/>
      <c r="D26768" s="92"/>
      <c r="E26768" s="88" t="str">
        <f>IF(A26768&lt;&gt;0,IFERROR(VLOOKUP(D26768,Transactions!$K$4:$L$24,2,0), "Invalid date, no label or wrong spelling"),"Date and/or label missing. Exclude?")</f>
        <v>Date and/or label missing. Exclude?</v>
      </c>
      <c r="F26768" s="201"/>
      <c r="G26768" s="202"/>
      <c r="H26768" s="203"/>
    </row>
    <row r="26769" spans="1:8" x14ac:dyDescent="0.25">
      <c r="A26769" s="37"/>
      <c r="B26769" s="38"/>
      <c r="C26769" s="97"/>
      <c r="D26769" s="92"/>
      <c r="E26769" s="88" t="str">
        <f>IF(A26769&lt;&gt;0,IFERROR(VLOOKUP(D26769,Transactions!$K$4:$L$24,2,0), "Invalid date, no label or wrong spelling"),"Date and/or label missing. Exclude?")</f>
        <v>Date and/or label missing. Exclude?</v>
      </c>
      <c r="F26769" s="201"/>
      <c r="G26769" s="202"/>
      <c r="H26769" s="203"/>
    </row>
    <row r="26770" spans="1:8" x14ac:dyDescent="0.25">
      <c r="A26770" s="37"/>
      <c r="B26770" s="38"/>
      <c r="C26770" s="97"/>
      <c r="D26770" s="92"/>
      <c r="E26770" s="88" t="str">
        <f>IF(A26770&lt;&gt;0,IFERROR(VLOOKUP(D26770,Transactions!$K$4:$L$24,2,0), "Invalid date, no label or wrong spelling"),"Date and/or label missing. Exclude?")</f>
        <v>Date and/or label missing. Exclude?</v>
      </c>
      <c r="F26770" s="201"/>
      <c r="G26770" s="202"/>
      <c r="H26770" s="203"/>
    </row>
    <row r="26771" spans="1:8" x14ac:dyDescent="0.25">
      <c r="A26771" s="37"/>
      <c r="B26771" s="38"/>
      <c r="C26771" s="97"/>
      <c r="D26771" s="92"/>
      <c r="E26771" s="88" t="str">
        <f>IF(A26771&lt;&gt;0,IFERROR(VLOOKUP(D26771,Transactions!$K$4:$L$24,2,0), "Invalid date, no label or wrong spelling"),"Date and/or label missing. Exclude?")</f>
        <v>Date and/or label missing. Exclude?</v>
      </c>
      <c r="F26771" s="201"/>
      <c r="G26771" s="202"/>
      <c r="H26771" s="203"/>
    </row>
    <row r="26772" spans="1:8" x14ac:dyDescent="0.25">
      <c r="A26772" s="37"/>
      <c r="B26772" s="38"/>
      <c r="C26772" s="97"/>
      <c r="D26772" s="92"/>
      <c r="E26772" s="88" t="str">
        <f>IF(A26772&lt;&gt;0,IFERROR(VLOOKUP(D26772,Transactions!$K$4:$L$24,2,0), "Invalid date, no label or wrong spelling"),"Date and/or label missing. Exclude?")</f>
        <v>Date and/or label missing. Exclude?</v>
      </c>
      <c r="F26772" s="201"/>
      <c r="G26772" s="202"/>
      <c r="H26772" s="203"/>
    </row>
    <row r="26773" spans="1:8" x14ac:dyDescent="0.25">
      <c r="A26773" s="37"/>
      <c r="B26773" s="38"/>
      <c r="C26773" s="97"/>
      <c r="D26773" s="92"/>
      <c r="E26773" s="88" t="str">
        <f>IF(A26773&lt;&gt;0,IFERROR(VLOOKUP(D26773,Transactions!$K$4:$L$24,2,0), "Invalid date, no label or wrong spelling"),"Date and/or label missing. Exclude?")</f>
        <v>Date and/or label missing. Exclude?</v>
      </c>
      <c r="F26773" s="201"/>
      <c r="G26773" s="202"/>
      <c r="H26773" s="203"/>
    </row>
    <row r="26774" spans="1:8" x14ac:dyDescent="0.25">
      <c r="A26774" s="37"/>
      <c r="B26774" s="38"/>
      <c r="C26774" s="97"/>
      <c r="D26774" s="92"/>
      <c r="E26774" s="88" t="str">
        <f>IF(A26774&lt;&gt;0,IFERROR(VLOOKUP(D26774,Transactions!$K$4:$L$24,2,0), "Invalid date, no label or wrong spelling"),"Date and/or label missing. Exclude?")</f>
        <v>Date and/or label missing. Exclude?</v>
      </c>
      <c r="F26774" s="201"/>
      <c r="G26774" s="202"/>
      <c r="H26774" s="203"/>
    </row>
    <row r="26775" spans="1:8" x14ac:dyDescent="0.25">
      <c r="A26775" s="37"/>
      <c r="B26775" s="38"/>
      <c r="C26775" s="97"/>
      <c r="D26775" s="92"/>
      <c r="E26775" s="88" t="str">
        <f>IF(A26775&lt;&gt;0,IFERROR(VLOOKUP(D26775,Transactions!$K$4:$L$24,2,0), "Invalid date, no label or wrong spelling"),"Date and/or label missing. Exclude?")</f>
        <v>Date and/or label missing. Exclude?</v>
      </c>
      <c r="F26775" s="201"/>
      <c r="G26775" s="202"/>
      <c r="H26775" s="203"/>
    </row>
    <row r="26776" spans="1:8" x14ac:dyDescent="0.25">
      <c r="A26776" s="37"/>
      <c r="B26776" s="38"/>
      <c r="C26776" s="97"/>
      <c r="D26776" s="92"/>
      <c r="E26776" s="88" t="str">
        <f>IF(A26776&lt;&gt;0,IFERROR(VLOOKUP(D26776,Transactions!$K$4:$L$24,2,0), "Invalid date, no label or wrong spelling"),"Date and/or label missing. Exclude?")</f>
        <v>Date and/or label missing. Exclude?</v>
      </c>
      <c r="F26776" s="201"/>
      <c r="G26776" s="202"/>
      <c r="H26776" s="203"/>
    </row>
    <row r="26777" spans="1:8" x14ac:dyDescent="0.25">
      <c r="A26777" s="37"/>
      <c r="B26777" s="38"/>
      <c r="C26777" s="97"/>
      <c r="D26777" s="92"/>
      <c r="E26777" s="88" t="str">
        <f>IF(A26777&lt;&gt;0,IFERROR(VLOOKUP(D26777,Transactions!$K$4:$L$24,2,0), "Invalid date, no label or wrong spelling"),"Date and/or label missing. Exclude?")</f>
        <v>Date and/or label missing. Exclude?</v>
      </c>
      <c r="F26777" s="201"/>
      <c r="G26777" s="202"/>
      <c r="H26777" s="203"/>
    </row>
    <row r="26778" spans="1:8" x14ac:dyDescent="0.25">
      <c r="A26778" s="37"/>
      <c r="B26778" s="38"/>
      <c r="C26778" s="97"/>
      <c r="D26778" s="92"/>
      <c r="E26778" s="88" t="str">
        <f>IF(A26778&lt;&gt;0,IFERROR(VLOOKUP(D26778,Transactions!$K$4:$L$24,2,0), "Invalid date, no label or wrong spelling"),"Date and/or label missing. Exclude?")</f>
        <v>Date and/or label missing. Exclude?</v>
      </c>
      <c r="F26778" s="201"/>
      <c r="G26778" s="202"/>
      <c r="H26778" s="203"/>
    </row>
    <row r="26779" spans="1:8" x14ac:dyDescent="0.25">
      <c r="A26779" s="37"/>
      <c r="B26779" s="38"/>
      <c r="C26779" s="97"/>
      <c r="D26779" s="92"/>
      <c r="E26779" s="88" t="str">
        <f>IF(A26779&lt;&gt;0,IFERROR(VLOOKUP(D26779,Transactions!$K$4:$L$24,2,0), "Invalid date, no label or wrong spelling"),"Date and/or label missing. Exclude?")</f>
        <v>Date and/or label missing. Exclude?</v>
      </c>
      <c r="F26779" s="201"/>
      <c r="G26779" s="202"/>
      <c r="H26779" s="203"/>
    </row>
    <row r="26780" spans="1:8" x14ac:dyDescent="0.25">
      <c r="A26780" s="37"/>
      <c r="B26780" s="38"/>
      <c r="C26780" s="97"/>
      <c r="D26780" s="92"/>
      <c r="E26780" s="88" t="str">
        <f>IF(A26780&lt;&gt;0,IFERROR(VLOOKUP(D26780,Transactions!$K$4:$L$24,2,0), "Invalid date, no label or wrong spelling"),"Date and/or label missing. Exclude?")</f>
        <v>Date and/or label missing. Exclude?</v>
      </c>
      <c r="F26780" s="201"/>
      <c r="G26780" s="202"/>
      <c r="H26780" s="203"/>
    </row>
    <row r="26781" spans="1:8" x14ac:dyDescent="0.25">
      <c r="A26781" s="37"/>
      <c r="B26781" s="38"/>
      <c r="C26781" s="97"/>
      <c r="D26781" s="92"/>
      <c r="E26781" s="88" t="str">
        <f>IF(A26781&lt;&gt;0,IFERROR(VLOOKUP(D26781,Transactions!$K$4:$L$24,2,0), "Invalid date, no label or wrong spelling"),"Date and/or label missing. Exclude?")</f>
        <v>Date and/or label missing. Exclude?</v>
      </c>
      <c r="F26781" s="201"/>
      <c r="G26781" s="202"/>
      <c r="H26781" s="203"/>
    </row>
    <row r="26782" spans="1:8" x14ac:dyDescent="0.25">
      <c r="A26782" s="37"/>
      <c r="B26782" s="38"/>
      <c r="C26782" s="97"/>
      <c r="D26782" s="92"/>
      <c r="E26782" s="88" t="str">
        <f>IF(A26782&lt;&gt;0,IFERROR(VLOOKUP(D26782,Transactions!$K$4:$L$24,2,0), "Invalid date, no label or wrong spelling"),"Date and/or label missing. Exclude?")</f>
        <v>Date and/or label missing. Exclude?</v>
      </c>
      <c r="F26782" s="201"/>
      <c r="G26782" s="202"/>
      <c r="H26782" s="203"/>
    </row>
    <row r="26783" spans="1:8" x14ac:dyDescent="0.25">
      <c r="A26783" s="37"/>
      <c r="B26783" s="38"/>
      <c r="C26783" s="97"/>
      <c r="D26783" s="92"/>
      <c r="E26783" s="88" t="str">
        <f>IF(A26783&lt;&gt;0,IFERROR(VLOOKUP(D26783,Transactions!$K$4:$L$24,2,0), "Invalid date, no label or wrong spelling"),"Date and/or label missing. Exclude?")</f>
        <v>Date and/or label missing. Exclude?</v>
      </c>
      <c r="F26783" s="201"/>
      <c r="G26783" s="202"/>
      <c r="H26783" s="203"/>
    </row>
    <row r="26784" spans="1:8" x14ac:dyDescent="0.25">
      <c r="A26784" s="37"/>
      <c r="B26784" s="38"/>
      <c r="C26784" s="97"/>
      <c r="D26784" s="92"/>
      <c r="E26784" s="88" t="str">
        <f>IF(A26784&lt;&gt;0,IFERROR(VLOOKUP(D26784,Transactions!$K$4:$L$24,2,0), "Invalid date, no label or wrong spelling"),"Date and/or label missing. Exclude?")</f>
        <v>Date and/or label missing. Exclude?</v>
      </c>
      <c r="F26784" s="201"/>
      <c r="G26784" s="202"/>
      <c r="H26784" s="203"/>
    </row>
    <row r="26785" spans="1:8" x14ac:dyDescent="0.25">
      <c r="A26785" s="37"/>
      <c r="B26785" s="38"/>
      <c r="C26785" s="97"/>
      <c r="D26785" s="92"/>
      <c r="E26785" s="88" t="str">
        <f>IF(A26785&lt;&gt;0,IFERROR(VLOOKUP(D26785,Transactions!$K$4:$L$24,2,0), "Invalid date, no label or wrong spelling"),"Date and/or label missing. Exclude?")</f>
        <v>Date and/or label missing. Exclude?</v>
      </c>
      <c r="F26785" s="201"/>
      <c r="G26785" s="202"/>
      <c r="H26785" s="203"/>
    </row>
    <row r="26786" spans="1:8" x14ac:dyDescent="0.25">
      <c r="A26786" s="37"/>
      <c r="B26786" s="38"/>
      <c r="C26786" s="97"/>
      <c r="D26786" s="92"/>
      <c r="E26786" s="88" t="str">
        <f>IF(A26786&lt;&gt;0,IFERROR(VLOOKUP(D26786,Transactions!$K$4:$L$24,2,0), "Invalid date, no label or wrong spelling"),"Date and/or label missing. Exclude?")</f>
        <v>Date and/or label missing. Exclude?</v>
      </c>
      <c r="F26786" s="201"/>
      <c r="G26786" s="202"/>
      <c r="H26786" s="203"/>
    </row>
    <row r="26787" spans="1:8" x14ac:dyDescent="0.25">
      <c r="A26787" s="37"/>
      <c r="B26787" s="38"/>
      <c r="C26787" s="97"/>
      <c r="D26787" s="92"/>
      <c r="E26787" s="88" t="str">
        <f>IF(A26787&lt;&gt;0,IFERROR(VLOOKUP(D26787,Transactions!$K$4:$L$24,2,0), "Invalid date, no label or wrong spelling"),"Date and/or label missing. Exclude?")</f>
        <v>Date and/or label missing. Exclude?</v>
      </c>
      <c r="F26787" s="201"/>
      <c r="G26787" s="202"/>
      <c r="H26787" s="203"/>
    </row>
    <row r="26788" spans="1:8" x14ac:dyDescent="0.25">
      <c r="A26788" s="37"/>
      <c r="B26788" s="38"/>
      <c r="C26788" s="97"/>
      <c r="D26788" s="92"/>
      <c r="E26788" s="88" t="str">
        <f>IF(A26788&lt;&gt;0,IFERROR(VLOOKUP(D26788,Transactions!$K$4:$L$24,2,0), "Invalid date, no label or wrong spelling"),"Date and/or label missing. Exclude?")</f>
        <v>Date and/or label missing. Exclude?</v>
      </c>
      <c r="F26788" s="201"/>
      <c r="G26788" s="202"/>
      <c r="H26788" s="203"/>
    </row>
    <row r="26789" spans="1:8" x14ac:dyDescent="0.25">
      <c r="A26789" s="37"/>
      <c r="B26789" s="38"/>
      <c r="C26789" s="97"/>
      <c r="D26789" s="92"/>
      <c r="E26789" s="88" t="str">
        <f>IF(A26789&lt;&gt;0,IFERROR(VLOOKUP(D26789,Transactions!$K$4:$L$24,2,0), "Invalid date, no label or wrong spelling"),"Date and/or label missing. Exclude?")</f>
        <v>Date and/or label missing. Exclude?</v>
      </c>
      <c r="F26789" s="201"/>
      <c r="G26789" s="202"/>
      <c r="H26789" s="203"/>
    </row>
    <row r="26790" spans="1:8" x14ac:dyDescent="0.25">
      <c r="A26790" s="37"/>
      <c r="B26790" s="38"/>
      <c r="C26790" s="97"/>
      <c r="D26790" s="92"/>
      <c r="E26790" s="88" t="str">
        <f>IF(A26790&lt;&gt;0,IFERROR(VLOOKUP(D26790,Transactions!$K$4:$L$24,2,0), "Invalid date, no label or wrong spelling"),"Date and/or label missing. Exclude?")</f>
        <v>Date and/or label missing. Exclude?</v>
      </c>
      <c r="F26790" s="201"/>
      <c r="G26790" s="202"/>
      <c r="H26790" s="203"/>
    </row>
    <row r="26791" spans="1:8" x14ac:dyDescent="0.25">
      <c r="A26791" s="37"/>
      <c r="B26791" s="38"/>
      <c r="C26791" s="97"/>
      <c r="D26791" s="92"/>
      <c r="E26791" s="88" t="str">
        <f>IF(A26791&lt;&gt;0,IFERROR(VLOOKUP(D26791,Transactions!$K$4:$L$24,2,0), "Invalid date, no label or wrong spelling"),"Date and/or label missing. Exclude?")</f>
        <v>Date and/or label missing. Exclude?</v>
      </c>
      <c r="F26791" s="201"/>
      <c r="G26791" s="202"/>
      <c r="H26791" s="203"/>
    </row>
    <row r="26792" spans="1:8" x14ac:dyDescent="0.25">
      <c r="A26792" s="37"/>
      <c r="B26792" s="38"/>
      <c r="C26792" s="97"/>
      <c r="D26792" s="92"/>
      <c r="E26792" s="88" t="str">
        <f>IF(A26792&lt;&gt;0,IFERROR(VLOOKUP(D26792,Transactions!$K$4:$L$24,2,0), "Invalid date, no label or wrong spelling"),"Date and/or label missing. Exclude?")</f>
        <v>Date and/or label missing. Exclude?</v>
      </c>
      <c r="F26792" s="201"/>
      <c r="G26792" s="202"/>
      <c r="H26792" s="203"/>
    </row>
    <row r="26793" spans="1:8" x14ac:dyDescent="0.25">
      <c r="A26793" s="37"/>
      <c r="B26793" s="38"/>
      <c r="C26793" s="97"/>
      <c r="D26793" s="92"/>
      <c r="E26793" s="88" t="str">
        <f>IF(A26793&lt;&gt;0,IFERROR(VLOOKUP(D26793,Transactions!$K$4:$L$24,2,0), "Invalid date, no label or wrong spelling"),"Date and/or label missing. Exclude?")</f>
        <v>Date and/or label missing. Exclude?</v>
      </c>
      <c r="F26793" s="201"/>
      <c r="G26793" s="202"/>
      <c r="H26793" s="203"/>
    </row>
    <row r="26794" spans="1:8" x14ac:dyDescent="0.25">
      <c r="A26794" s="37"/>
      <c r="B26794" s="38"/>
      <c r="C26794" s="97"/>
      <c r="D26794" s="92"/>
      <c r="E26794" s="88" t="str">
        <f>IF(A26794&lt;&gt;0,IFERROR(VLOOKUP(D26794,Transactions!$K$4:$L$24,2,0), "Invalid date, no label or wrong spelling"),"Date and/or label missing. Exclude?")</f>
        <v>Date and/or label missing. Exclude?</v>
      </c>
      <c r="F26794" s="201"/>
      <c r="G26794" s="202"/>
      <c r="H26794" s="203"/>
    </row>
    <row r="26795" spans="1:8" x14ac:dyDescent="0.25">
      <c r="A26795" s="37"/>
      <c r="B26795" s="38"/>
      <c r="C26795" s="97"/>
      <c r="D26795" s="92"/>
      <c r="E26795" s="88" t="str">
        <f>IF(A26795&lt;&gt;0,IFERROR(VLOOKUP(D26795,Transactions!$K$4:$L$24,2,0), "Invalid date, no label or wrong spelling"),"Date and/or label missing. Exclude?")</f>
        <v>Date and/or label missing. Exclude?</v>
      </c>
      <c r="F26795" s="201"/>
      <c r="G26795" s="202"/>
      <c r="H26795" s="203"/>
    </row>
    <row r="26796" spans="1:8" x14ac:dyDescent="0.25">
      <c r="A26796" s="37"/>
      <c r="B26796" s="38"/>
      <c r="C26796" s="97"/>
      <c r="D26796" s="92"/>
      <c r="E26796" s="88" t="str">
        <f>IF(A26796&lt;&gt;0,IFERROR(VLOOKUP(D26796,Transactions!$K$4:$L$24,2,0), "Invalid date, no label or wrong spelling"),"Date and/or label missing. Exclude?")</f>
        <v>Date and/or label missing. Exclude?</v>
      </c>
      <c r="F26796" s="201"/>
      <c r="G26796" s="202"/>
      <c r="H26796" s="203"/>
    </row>
    <row r="26797" spans="1:8" x14ac:dyDescent="0.25">
      <c r="A26797" s="37"/>
      <c r="B26797" s="38"/>
      <c r="C26797" s="97"/>
      <c r="D26797" s="92"/>
      <c r="E26797" s="88" t="str">
        <f>IF(A26797&lt;&gt;0,IFERROR(VLOOKUP(D26797,Transactions!$K$4:$L$24,2,0), "Invalid date, no label or wrong spelling"),"Date and/or label missing. Exclude?")</f>
        <v>Date and/or label missing. Exclude?</v>
      </c>
      <c r="F26797" s="201"/>
      <c r="G26797" s="202"/>
      <c r="H26797" s="203"/>
    </row>
    <row r="26798" spans="1:8" x14ac:dyDescent="0.25">
      <c r="A26798" s="37"/>
      <c r="B26798" s="38"/>
      <c r="C26798" s="97"/>
      <c r="D26798" s="92"/>
      <c r="E26798" s="88" t="str">
        <f>IF(A26798&lt;&gt;0,IFERROR(VLOOKUP(D26798,Transactions!$K$4:$L$24,2,0), "Invalid date, no label or wrong spelling"),"Date and/or label missing. Exclude?")</f>
        <v>Date and/or label missing. Exclude?</v>
      </c>
      <c r="F26798" s="201"/>
      <c r="G26798" s="202"/>
      <c r="H26798" s="203"/>
    </row>
    <row r="26799" spans="1:8" x14ac:dyDescent="0.25">
      <c r="A26799" s="37"/>
      <c r="B26799" s="38"/>
      <c r="C26799" s="97"/>
      <c r="D26799" s="92"/>
      <c r="E26799" s="88" t="str">
        <f>IF(A26799&lt;&gt;0,IFERROR(VLOOKUP(D26799,Transactions!$K$4:$L$24,2,0), "Invalid date, no label or wrong spelling"),"Date and/or label missing. Exclude?")</f>
        <v>Date and/or label missing. Exclude?</v>
      </c>
      <c r="F26799" s="201"/>
      <c r="G26799" s="202"/>
      <c r="H26799" s="203"/>
    </row>
    <row r="26800" spans="1:8" x14ac:dyDescent="0.25">
      <c r="A26800" s="37"/>
      <c r="B26800" s="38"/>
      <c r="C26800" s="97"/>
      <c r="D26800" s="92"/>
      <c r="E26800" s="88" t="str">
        <f>IF(A26800&lt;&gt;0,IFERROR(VLOOKUP(D26800,Transactions!$K$4:$L$24,2,0), "Invalid date, no label or wrong spelling"),"Date and/or label missing. Exclude?")</f>
        <v>Date and/or label missing. Exclude?</v>
      </c>
      <c r="F26800" s="201"/>
      <c r="G26800" s="202"/>
      <c r="H26800" s="203"/>
    </row>
    <row r="26801" spans="1:8" x14ac:dyDescent="0.25">
      <c r="A26801" s="37"/>
      <c r="B26801" s="38"/>
      <c r="C26801" s="97"/>
      <c r="D26801" s="92"/>
      <c r="E26801" s="88" t="str">
        <f>IF(A26801&lt;&gt;0,IFERROR(VLOOKUP(D26801,Transactions!$K$4:$L$24,2,0), "Invalid date, no label or wrong spelling"),"Date and/or label missing. Exclude?")</f>
        <v>Date and/or label missing. Exclude?</v>
      </c>
      <c r="F26801" s="201"/>
      <c r="G26801" s="202"/>
      <c r="H26801" s="203"/>
    </row>
    <row r="26802" spans="1:8" x14ac:dyDescent="0.25">
      <c r="A26802" s="37"/>
      <c r="B26802" s="38"/>
      <c r="C26802" s="97"/>
      <c r="D26802" s="92"/>
      <c r="E26802" s="88" t="str">
        <f>IF(A26802&lt;&gt;0,IFERROR(VLOOKUP(D26802,Transactions!$K$4:$L$24,2,0), "Invalid date, no label or wrong spelling"),"Date and/or label missing. Exclude?")</f>
        <v>Date and/or label missing. Exclude?</v>
      </c>
      <c r="F26802" s="201"/>
      <c r="G26802" s="202"/>
      <c r="H26802" s="203"/>
    </row>
    <row r="26803" spans="1:8" x14ac:dyDescent="0.25">
      <c r="A26803" s="37"/>
      <c r="B26803" s="38"/>
      <c r="C26803" s="97"/>
      <c r="D26803" s="92"/>
      <c r="E26803" s="88" t="str">
        <f>IF(A26803&lt;&gt;0,IFERROR(VLOOKUP(D26803,Transactions!$K$4:$L$24,2,0), "Invalid date, no label or wrong spelling"),"Date and/or label missing. Exclude?")</f>
        <v>Date and/or label missing. Exclude?</v>
      </c>
      <c r="F26803" s="201"/>
      <c r="G26803" s="202"/>
      <c r="H26803" s="203"/>
    </row>
    <row r="26804" spans="1:8" x14ac:dyDescent="0.25">
      <c r="A26804" s="37"/>
      <c r="B26804" s="38"/>
      <c r="C26804" s="97"/>
      <c r="D26804" s="92"/>
      <c r="E26804" s="88" t="str">
        <f>IF(A26804&lt;&gt;0,IFERROR(VLOOKUP(D26804,Transactions!$K$4:$L$24,2,0), "Invalid date, no label or wrong spelling"),"Date and/or label missing. Exclude?")</f>
        <v>Date and/or label missing. Exclude?</v>
      </c>
      <c r="F26804" s="201"/>
      <c r="G26804" s="202"/>
      <c r="H26804" s="203"/>
    </row>
    <row r="26805" spans="1:8" x14ac:dyDescent="0.25">
      <c r="A26805" s="37"/>
      <c r="B26805" s="38"/>
      <c r="C26805" s="97"/>
      <c r="D26805" s="92"/>
      <c r="E26805" s="88" t="str">
        <f>IF(A26805&lt;&gt;0,IFERROR(VLOOKUP(D26805,Transactions!$K$4:$L$24,2,0), "Invalid date, no label or wrong spelling"),"Date and/or label missing. Exclude?")</f>
        <v>Date and/or label missing. Exclude?</v>
      </c>
      <c r="F26805" s="201"/>
      <c r="G26805" s="202"/>
      <c r="H26805" s="203"/>
    </row>
    <row r="26806" spans="1:8" x14ac:dyDescent="0.25">
      <c r="A26806" s="37"/>
      <c r="B26806" s="38"/>
      <c r="C26806" s="97"/>
      <c r="D26806" s="92"/>
      <c r="E26806" s="88" t="str">
        <f>IF(A26806&lt;&gt;0,IFERROR(VLOOKUP(D26806,Transactions!$K$4:$L$24,2,0), "Invalid date, no label or wrong spelling"),"Date and/or label missing. Exclude?")</f>
        <v>Date and/or label missing. Exclude?</v>
      </c>
      <c r="F26806" s="201"/>
      <c r="G26806" s="202"/>
      <c r="H26806" s="203"/>
    </row>
    <row r="26807" spans="1:8" x14ac:dyDescent="0.25">
      <c r="A26807" s="37"/>
      <c r="B26807" s="38"/>
      <c r="C26807" s="97"/>
      <c r="D26807" s="92"/>
      <c r="E26807" s="88" t="str">
        <f>IF(A26807&lt;&gt;0,IFERROR(VLOOKUP(D26807,Transactions!$K$4:$L$24,2,0), "Invalid date, no label or wrong spelling"),"Date and/or label missing. Exclude?")</f>
        <v>Date and/or label missing. Exclude?</v>
      </c>
      <c r="F26807" s="201"/>
      <c r="G26807" s="202"/>
      <c r="H26807" s="203"/>
    </row>
    <row r="26808" spans="1:8" x14ac:dyDescent="0.25">
      <c r="A26808" s="37"/>
      <c r="B26808" s="38"/>
      <c r="C26808" s="97"/>
      <c r="D26808" s="92"/>
      <c r="E26808" s="88" t="str">
        <f>IF(A26808&lt;&gt;0,IFERROR(VLOOKUP(D26808,Transactions!$K$4:$L$24,2,0), "Invalid date, no label or wrong spelling"),"Date and/or label missing. Exclude?")</f>
        <v>Date and/or label missing. Exclude?</v>
      </c>
      <c r="F26808" s="201"/>
      <c r="G26808" s="202"/>
      <c r="H26808" s="203"/>
    </row>
    <row r="26809" spans="1:8" x14ac:dyDescent="0.25">
      <c r="A26809" s="37"/>
      <c r="B26809" s="38"/>
      <c r="C26809" s="97"/>
      <c r="D26809" s="92"/>
      <c r="E26809" s="88" t="str">
        <f>IF(A26809&lt;&gt;0,IFERROR(VLOOKUP(D26809,Transactions!$K$4:$L$24,2,0), "Invalid date, no label or wrong spelling"),"Date and/or label missing. Exclude?")</f>
        <v>Date and/or label missing. Exclude?</v>
      </c>
      <c r="F26809" s="201"/>
      <c r="G26809" s="202"/>
      <c r="H26809" s="203"/>
    </row>
    <row r="26810" spans="1:8" x14ac:dyDescent="0.25">
      <c r="A26810" s="37"/>
      <c r="B26810" s="38"/>
      <c r="C26810" s="97"/>
      <c r="D26810" s="92"/>
      <c r="E26810" s="88" t="str">
        <f>IF(A26810&lt;&gt;0,IFERROR(VLOOKUP(D26810,Transactions!$K$4:$L$24,2,0), "Invalid date, no label or wrong spelling"),"Date and/or label missing. Exclude?")</f>
        <v>Date and/or label missing. Exclude?</v>
      </c>
      <c r="F26810" s="201"/>
      <c r="G26810" s="202"/>
      <c r="H26810" s="203"/>
    </row>
    <row r="26811" spans="1:8" x14ac:dyDescent="0.25">
      <c r="A26811" s="37"/>
      <c r="B26811" s="38"/>
      <c r="C26811" s="97"/>
      <c r="D26811" s="92"/>
      <c r="E26811" s="88" t="str">
        <f>IF(A26811&lt;&gt;0,IFERROR(VLOOKUP(D26811,Transactions!$K$4:$L$24,2,0), "Invalid date, no label or wrong spelling"),"Date and/or label missing. Exclude?")</f>
        <v>Date and/or label missing. Exclude?</v>
      </c>
      <c r="F26811" s="201"/>
      <c r="G26811" s="202"/>
      <c r="H26811" s="203"/>
    </row>
    <row r="26812" spans="1:8" x14ac:dyDescent="0.25">
      <c r="A26812" s="37"/>
      <c r="B26812" s="38"/>
      <c r="C26812" s="97"/>
      <c r="D26812" s="92"/>
      <c r="E26812" s="88" t="str">
        <f>IF(A26812&lt;&gt;0,IFERROR(VLOOKUP(D26812,Transactions!$K$4:$L$24,2,0), "Invalid date, no label or wrong spelling"),"Date and/or label missing. Exclude?")</f>
        <v>Date and/or label missing. Exclude?</v>
      </c>
      <c r="F26812" s="201"/>
      <c r="G26812" s="202"/>
      <c r="H26812" s="203"/>
    </row>
    <row r="26813" spans="1:8" x14ac:dyDescent="0.25">
      <c r="A26813" s="37"/>
      <c r="B26813" s="38"/>
      <c r="C26813" s="97"/>
      <c r="D26813" s="92"/>
      <c r="E26813" s="88" t="str">
        <f>IF(A26813&lt;&gt;0,IFERROR(VLOOKUP(D26813,Transactions!$K$4:$L$24,2,0), "Invalid date, no label or wrong spelling"),"Date and/or label missing. Exclude?")</f>
        <v>Date and/or label missing. Exclude?</v>
      </c>
      <c r="F26813" s="201"/>
      <c r="G26813" s="202"/>
      <c r="H26813" s="203"/>
    </row>
    <row r="26814" spans="1:8" x14ac:dyDescent="0.25">
      <c r="A26814" s="37"/>
      <c r="B26814" s="38"/>
      <c r="C26814" s="97"/>
      <c r="D26814" s="92"/>
      <c r="E26814" s="88" t="str">
        <f>IF(A26814&lt;&gt;0,IFERROR(VLOOKUP(D26814,Transactions!$K$4:$L$24,2,0), "Invalid date, no label or wrong spelling"),"Date and/or label missing. Exclude?")</f>
        <v>Date and/or label missing. Exclude?</v>
      </c>
      <c r="F26814" s="201"/>
      <c r="G26814" s="202"/>
      <c r="H26814" s="203"/>
    </row>
    <row r="26815" spans="1:8" x14ac:dyDescent="0.25">
      <c r="A26815" s="37"/>
      <c r="B26815" s="38"/>
      <c r="C26815" s="97"/>
      <c r="D26815" s="92"/>
      <c r="E26815" s="88" t="str">
        <f>IF(A26815&lt;&gt;0,IFERROR(VLOOKUP(D26815,Transactions!$K$4:$L$24,2,0), "Invalid date, no label or wrong spelling"),"Date and/or label missing. Exclude?")</f>
        <v>Date and/or label missing. Exclude?</v>
      </c>
      <c r="F26815" s="201"/>
      <c r="G26815" s="202"/>
      <c r="H26815" s="203"/>
    </row>
    <row r="26816" spans="1:8" x14ac:dyDescent="0.25">
      <c r="A26816" s="37"/>
      <c r="B26816" s="38"/>
      <c r="C26816" s="97"/>
      <c r="D26816" s="92"/>
      <c r="E26816" s="88" t="str">
        <f>IF(A26816&lt;&gt;0,IFERROR(VLOOKUP(D26816,Transactions!$K$4:$L$24,2,0), "Invalid date, no label or wrong spelling"),"Date and/or label missing. Exclude?")</f>
        <v>Date and/or label missing. Exclude?</v>
      </c>
      <c r="F26816" s="201"/>
      <c r="G26816" s="202"/>
      <c r="H26816" s="203"/>
    </row>
    <row r="26817" spans="1:8" x14ac:dyDescent="0.25">
      <c r="A26817" s="37"/>
      <c r="B26817" s="38"/>
      <c r="C26817" s="97"/>
      <c r="D26817" s="92"/>
      <c r="E26817" s="88" t="str">
        <f>IF(A26817&lt;&gt;0,IFERROR(VLOOKUP(D26817,Transactions!$K$4:$L$24,2,0), "Invalid date, no label or wrong spelling"),"Date and/or label missing. Exclude?")</f>
        <v>Date and/or label missing. Exclude?</v>
      </c>
      <c r="F26817" s="201"/>
      <c r="G26817" s="202"/>
      <c r="H26817" s="203"/>
    </row>
    <row r="26818" spans="1:8" x14ac:dyDescent="0.25">
      <c r="A26818" s="37"/>
      <c r="B26818" s="38"/>
      <c r="C26818" s="97"/>
      <c r="D26818" s="92"/>
      <c r="E26818" s="88" t="str">
        <f>IF(A26818&lt;&gt;0,IFERROR(VLOOKUP(D26818,Transactions!$K$4:$L$24,2,0), "Invalid date, no label or wrong spelling"),"Date and/or label missing. Exclude?")</f>
        <v>Date and/or label missing. Exclude?</v>
      </c>
      <c r="F26818" s="201"/>
      <c r="G26818" s="202"/>
      <c r="H26818" s="203"/>
    </row>
    <row r="26819" spans="1:8" x14ac:dyDescent="0.25">
      <c r="A26819" s="37"/>
      <c r="B26819" s="38"/>
      <c r="C26819" s="97"/>
      <c r="D26819" s="92"/>
      <c r="E26819" s="88" t="str">
        <f>IF(A26819&lt;&gt;0,IFERROR(VLOOKUP(D26819,Transactions!$K$4:$L$24,2,0), "Invalid date, no label or wrong spelling"),"Date and/or label missing. Exclude?")</f>
        <v>Date and/or label missing. Exclude?</v>
      </c>
      <c r="F26819" s="201"/>
      <c r="G26819" s="202"/>
      <c r="H26819" s="203"/>
    </row>
    <row r="26820" spans="1:8" x14ac:dyDescent="0.25">
      <c r="A26820" s="37"/>
      <c r="B26820" s="38"/>
      <c r="C26820" s="97"/>
      <c r="D26820" s="92"/>
      <c r="E26820" s="88" t="str">
        <f>IF(A26820&lt;&gt;0,IFERROR(VLOOKUP(D26820,Transactions!$K$4:$L$24,2,0), "Invalid date, no label or wrong spelling"),"Date and/or label missing. Exclude?")</f>
        <v>Date and/or label missing. Exclude?</v>
      </c>
      <c r="F26820" s="201"/>
      <c r="G26820" s="202"/>
      <c r="H26820" s="203"/>
    </row>
    <row r="26821" spans="1:8" x14ac:dyDescent="0.25">
      <c r="A26821" s="37"/>
      <c r="B26821" s="38"/>
      <c r="C26821" s="97"/>
      <c r="D26821" s="92"/>
      <c r="E26821" s="88" t="str">
        <f>IF(A26821&lt;&gt;0,IFERROR(VLOOKUP(D26821,Transactions!$K$4:$L$24,2,0), "Invalid date, no label or wrong spelling"),"Date and/or label missing. Exclude?")</f>
        <v>Date and/or label missing. Exclude?</v>
      </c>
      <c r="F26821" s="201"/>
      <c r="G26821" s="202"/>
      <c r="H26821" s="203"/>
    </row>
    <row r="26822" spans="1:8" x14ac:dyDescent="0.25">
      <c r="A26822" s="37"/>
      <c r="B26822" s="38"/>
      <c r="C26822" s="97"/>
      <c r="D26822" s="92"/>
      <c r="E26822" s="88" t="str">
        <f>IF(A26822&lt;&gt;0,IFERROR(VLOOKUP(D26822,Transactions!$K$4:$L$24,2,0), "Invalid date, no label or wrong spelling"),"Date and/or label missing. Exclude?")</f>
        <v>Date and/or label missing. Exclude?</v>
      </c>
      <c r="F26822" s="201"/>
      <c r="G26822" s="202"/>
      <c r="H26822" s="203"/>
    </row>
    <row r="26823" spans="1:8" x14ac:dyDescent="0.25">
      <c r="A26823" s="37"/>
      <c r="B26823" s="38"/>
      <c r="C26823" s="97"/>
      <c r="D26823" s="92"/>
      <c r="E26823" s="88" t="str">
        <f>IF(A26823&lt;&gt;0,IFERROR(VLOOKUP(D26823,Transactions!$K$4:$L$24,2,0), "Invalid date, no label or wrong spelling"),"Date and/or label missing. Exclude?")</f>
        <v>Date and/or label missing. Exclude?</v>
      </c>
      <c r="F26823" s="201"/>
      <c r="G26823" s="202"/>
      <c r="H26823" s="203"/>
    </row>
    <row r="26824" spans="1:8" x14ac:dyDescent="0.25">
      <c r="A26824" s="37"/>
      <c r="B26824" s="38"/>
      <c r="C26824" s="97"/>
      <c r="D26824" s="92"/>
      <c r="E26824" s="88" t="str">
        <f>IF(A26824&lt;&gt;0,IFERROR(VLOOKUP(D26824,Transactions!$K$4:$L$24,2,0), "Invalid date, no label or wrong spelling"),"Date and/or label missing. Exclude?")</f>
        <v>Date and/or label missing. Exclude?</v>
      </c>
      <c r="F26824" s="201"/>
      <c r="G26824" s="202"/>
      <c r="H26824" s="203"/>
    </row>
    <row r="26825" spans="1:8" x14ac:dyDescent="0.25">
      <c r="A26825" s="37"/>
      <c r="B26825" s="38"/>
      <c r="C26825" s="97"/>
      <c r="D26825" s="92"/>
      <c r="E26825" s="88" t="str">
        <f>IF(A26825&lt;&gt;0,IFERROR(VLOOKUP(D26825,Transactions!$K$4:$L$24,2,0), "Invalid date, no label or wrong spelling"),"Date and/or label missing. Exclude?")</f>
        <v>Date and/or label missing. Exclude?</v>
      </c>
      <c r="F26825" s="201"/>
      <c r="G26825" s="202"/>
      <c r="H26825" s="203"/>
    </row>
    <row r="26826" spans="1:8" x14ac:dyDescent="0.25">
      <c r="A26826" s="37"/>
      <c r="B26826" s="38"/>
      <c r="C26826" s="97"/>
      <c r="D26826" s="92"/>
      <c r="E26826" s="88" t="str">
        <f>IF(A26826&lt;&gt;0,IFERROR(VLOOKUP(D26826,Transactions!$K$4:$L$24,2,0), "Invalid date, no label or wrong spelling"),"Date and/or label missing. Exclude?")</f>
        <v>Date and/or label missing. Exclude?</v>
      </c>
      <c r="F26826" s="201"/>
      <c r="G26826" s="202"/>
      <c r="H26826" s="203"/>
    </row>
    <row r="26827" spans="1:8" x14ac:dyDescent="0.25">
      <c r="A26827" s="37"/>
      <c r="B26827" s="38"/>
      <c r="C26827" s="97"/>
      <c r="D26827" s="92"/>
      <c r="E26827" s="88" t="str">
        <f>IF(A26827&lt;&gt;0,IFERROR(VLOOKUP(D26827,Transactions!$K$4:$L$24,2,0), "Invalid date, no label or wrong spelling"),"Date and/or label missing. Exclude?")</f>
        <v>Date and/or label missing. Exclude?</v>
      </c>
      <c r="F26827" s="201"/>
      <c r="G26827" s="202"/>
      <c r="H26827" s="203"/>
    </row>
    <row r="26828" spans="1:8" x14ac:dyDescent="0.25">
      <c r="A26828" s="37"/>
      <c r="B26828" s="38"/>
      <c r="C26828" s="97"/>
      <c r="D26828" s="92"/>
      <c r="E26828" s="88" t="str">
        <f>IF(A26828&lt;&gt;0,IFERROR(VLOOKUP(D26828,Transactions!$K$4:$L$24,2,0), "Invalid date, no label or wrong spelling"),"Date and/or label missing. Exclude?")</f>
        <v>Date and/or label missing. Exclude?</v>
      </c>
      <c r="F26828" s="201"/>
      <c r="G26828" s="202"/>
      <c r="H26828" s="203"/>
    </row>
    <row r="26829" spans="1:8" x14ac:dyDescent="0.25">
      <c r="A26829" s="37"/>
      <c r="B26829" s="38"/>
      <c r="C26829" s="97"/>
      <c r="D26829" s="92"/>
      <c r="E26829" s="88" t="str">
        <f>IF(A26829&lt;&gt;0,IFERROR(VLOOKUP(D26829,Transactions!$K$4:$L$24,2,0), "Invalid date, no label or wrong spelling"),"Date and/or label missing. Exclude?")</f>
        <v>Date and/or label missing. Exclude?</v>
      </c>
      <c r="F26829" s="201"/>
      <c r="G26829" s="202"/>
      <c r="H26829" s="203"/>
    </row>
    <row r="26830" spans="1:8" x14ac:dyDescent="0.25">
      <c r="A26830" s="37"/>
      <c r="B26830" s="38"/>
      <c r="C26830" s="97"/>
      <c r="D26830" s="92"/>
      <c r="E26830" s="88" t="str">
        <f>IF(A26830&lt;&gt;0,IFERROR(VLOOKUP(D26830,Transactions!$K$4:$L$24,2,0), "Invalid date, no label or wrong spelling"),"Date and/or label missing. Exclude?")</f>
        <v>Date and/or label missing. Exclude?</v>
      </c>
      <c r="F26830" s="201"/>
      <c r="G26830" s="202"/>
      <c r="H26830" s="203"/>
    </row>
    <row r="26831" spans="1:8" x14ac:dyDescent="0.25">
      <c r="A26831" s="37"/>
      <c r="B26831" s="38"/>
      <c r="C26831" s="97"/>
      <c r="D26831" s="92"/>
      <c r="E26831" s="88" t="str">
        <f>IF(A26831&lt;&gt;0,IFERROR(VLOOKUP(D26831,Transactions!$K$4:$L$24,2,0), "Invalid date, no label or wrong spelling"),"Date and/or label missing. Exclude?")</f>
        <v>Date and/or label missing. Exclude?</v>
      </c>
      <c r="F26831" s="201"/>
      <c r="G26831" s="202"/>
      <c r="H26831" s="203"/>
    </row>
    <row r="26832" spans="1:8" x14ac:dyDescent="0.25">
      <c r="A26832" s="37"/>
      <c r="B26832" s="38"/>
      <c r="C26832" s="97"/>
      <c r="D26832" s="92"/>
      <c r="E26832" s="88" t="str">
        <f>IF(A26832&lt;&gt;0,IFERROR(VLOOKUP(D26832,Transactions!$K$4:$L$24,2,0), "Invalid date, no label or wrong spelling"),"Date and/or label missing. Exclude?")</f>
        <v>Date and/or label missing. Exclude?</v>
      </c>
      <c r="F26832" s="201"/>
      <c r="G26832" s="202"/>
      <c r="H26832" s="203"/>
    </row>
    <row r="26833" spans="1:8" x14ac:dyDescent="0.25">
      <c r="A26833" s="37"/>
      <c r="B26833" s="38"/>
      <c r="C26833" s="97"/>
      <c r="D26833" s="92"/>
      <c r="E26833" s="88" t="str">
        <f>IF(A26833&lt;&gt;0,IFERROR(VLOOKUP(D26833,Transactions!$K$4:$L$24,2,0), "Invalid date, no label or wrong spelling"),"Date and/or label missing. Exclude?")</f>
        <v>Date and/or label missing. Exclude?</v>
      </c>
      <c r="F26833" s="201"/>
      <c r="G26833" s="202"/>
      <c r="H26833" s="203"/>
    </row>
    <row r="26834" spans="1:8" x14ac:dyDescent="0.25">
      <c r="A26834" s="37"/>
      <c r="B26834" s="38"/>
      <c r="C26834" s="97"/>
      <c r="D26834" s="92"/>
      <c r="E26834" s="88" t="str">
        <f>IF(A26834&lt;&gt;0,IFERROR(VLOOKUP(D26834,Transactions!$K$4:$L$24,2,0), "Invalid date, no label or wrong spelling"),"Date and/or label missing. Exclude?")</f>
        <v>Date and/or label missing. Exclude?</v>
      </c>
      <c r="F26834" s="201"/>
      <c r="G26834" s="202"/>
      <c r="H26834" s="203"/>
    </row>
    <row r="26835" spans="1:8" x14ac:dyDescent="0.25">
      <c r="A26835" s="37"/>
      <c r="B26835" s="38"/>
      <c r="C26835" s="97"/>
      <c r="D26835" s="92"/>
      <c r="E26835" s="88" t="str">
        <f>IF(A26835&lt;&gt;0,IFERROR(VLOOKUP(D26835,Transactions!$K$4:$L$24,2,0), "Invalid date, no label or wrong spelling"),"Date and/or label missing. Exclude?")</f>
        <v>Date and/or label missing. Exclude?</v>
      </c>
      <c r="F26835" s="201"/>
      <c r="G26835" s="202"/>
      <c r="H26835" s="203"/>
    </row>
    <row r="26836" spans="1:8" x14ac:dyDescent="0.25">
      <c r="A26836" s="37"/>
      <c r="B26836" s="38"/>
      <c r="C26836" s="97"/>
      <c r="D26836" s="92"/>
      <c r="E26836" s="88" t="str">
        <f>IF(A26836&lt;&gt;0,IFERROR(VLOOKUP(D26836,Transactions!$K$4:$L$24,2,0), "Invalid date, no label or wrong spelling"),"Date and/or label missing. Exclude?")</f>
        <v>Date and/or label missing. Exclude?</v>
      </c>
      <c r="F26836" s="201"/>
      <c r="G26836" s="202"/>
      <c r="H26836" s="203"/>
    </row>
    <row r="26837" spans="1:8" x14ac:dyDescent="0.25">
      <c r="A26837" s="37"/>
      <c r="B26837" s="38"/>
      <c r="C26837" s="97"/>
      <c r="D26837" s="92"/>
      <c r="E26837" s="88" t="str">
        <f>IF(A26837&lt;&gt;0,IFERROR(VLOOKUP(D26837,Transactions!$K$4:$L$24,2,0), "Invalid date, no label or wrong spelling"),"Date and/or label missing. Exclude?")</f>
        <v>Date and/or label missing. Exclude?</v>
      </c>
      <c r="F26837" s="201"/>
      <c r="G26837" s="202"/>
      <c r="H26837" s="203"/>
    </row>
    <row r="26838" spans="1:8" x14ac:dyDescent="0.25">
      <c r="A26838" s="37"/>
      <c r="B26838" s="38"/>
      <c r="C26838" s="97"/>
      <c r="D26838" s="92"/>
      <c r="E26838" s="88" t="str">
        <f>IF(A26838&lt;&gt;0,IFERROR(VLOOKUP(D26838,Transactions!$K$4:$L$24,2,0), "Invalid date, no label or wrong spelling"),"Date and/or label missing. Exclude?")</f>
        <v>Date and/or label missing. Exclude?</v>
      </c>
      <c r="F26838" s="201"/>
      <c r="G26838" s="202"/>
      <c r="H26838" s="203"/>
    </row>
    <row r="26839" spans="1:8" x14ac:dyDescent="0.25">
      <c r="A26839" s="37"/>
      <c r="B26839" s="38"/>
      <c r="C26839" s="97"/>
      <c r="D26839" s="92"/>
      <c r="E26839" s="88" t="str">
        <f>IF(A26839&lt;&gt;0,IFERROR(VLOOKUP(D26839,Transactions!$K$4:$L$24,2,0), "Invalid date, no label or wrong spelling"),"Date and/or label missing. Exclude?")</f>
        <v>Date and/or label missing. Exclude?</v>
      </c>
      <c r="F26839" s="201"/>
      <c r="G26839" s="202"/>
      <c r="H26839" s="203"/>
    </row>
    <row r="26840" spans="1:8" x14ac:dyDescent="0.25">
      <c r="A26840" s="37"/>
      <c r="B26840" s="38"/>
      <c r="C26840" s="97"/>
      <c r="D26840" s="92"/>
      <c r="E26840" s="88" t="str">
        <f>IF(A26840&lt;&gt;0,IFERROR(VLOOKUP(D26840,Transactions!$K$4:$L$24,2,0), "Invalid date, no label or wrong spelling"),"Date and/or label missing. Exclude?")</f>
        <v>Date and/or label missing. Exclude?</v>
      </c>
      <c r="F26840" s="201"/>
      <c r="G26840" s="202"/>
      <c r="H26840" s="203"/>
    </row>
    <row r="26841" spans="1:8" x14ac:dyDescent="0.25">
      <c r="A26841" s="37"/>
      <c r="B26841" s="38"/>
      <c r="C26841" s="97"/>
      <c r="D26841" s="92"/>
      <c r="E26841" s="88" t="str">
        <f>IF(A26841&lt;&gt;0,IFERROR(VLOOKUP(D26841,Transactions!$K$4:$L$24,2,0), "Invalid date, no label or wrong spelling"),"Date and/or label missing. Exclude?")</f>
        <v>Date and/or label missing. Exclude?</v>
      </c>
      <c r="F26841" s="201"/>
      <c r="G26841" s="202"/>
      <c r="H26841" s="203"/>
    </row>
    <row r="26842" spans="1:8" x14ac:dyDescent="0.25">
      <c r="A26842" s="37"/>
      <c r="B26842" s="38"/>
      <c r="C26842" s="97"/>
      <c r="D26842" s="92"/>
      <c r="E26842" s="88" t="str">
        <f>IF(A26842&lt;&gt;0,IFERROR(VLOOKUP(D26842,Transactions!$K$4:$L$24,2,0), "Invalid date, no label or wrong spelling"),"Date and/or label missing. Exclude?")</f>
        <v>Date and/or label missing. Exclude?</v>
      </c>
      <c r="F26842" s="201"/>
      <c r="G26842" s="202"/>
      <c r="H26842" s="203"/>
    </row>
    <row r="26843" spans="1:8" x14ac:dyDescent="0.25">
      <c r="A26843" s="37"/>
      <c r="B26843" s="38"/>
      <c r="C26843" s="97"/>
      <c r="D26843" s="92"/>
      <c r="E26843" s="88" t="str">
        <f>IF(A26843&lt;&gt;0,IFERROR(VLOOKUP(D26843,Transactions!$K$4:$L$24,2,0), "Invalid date, no label or wrong spelling"),"Date and/or label missing. Exclude?")</f>
        <v>Date and/or label missing. Exclude?</v>
      </c>
      <c r="F26843" s="201"/>
      <c r="G26843" s="202"/>
      <c r="H26843" s="203"/>
    </row>
    <row r="26844" spans="1:8" x14ac:dyDescent="0.25">
      <c r="A26844" s="37"/>
      <c r="B26844" s="38"/>
      <c r="C26844" s="97"/>
      <c r="D26844" s="92"/>
      <c r="E26844" s="88" t="str">
        <f>IF(A26844&lt;&gt;0,IFERROR(VLOOKUP(D26844,Transactions!$K$4:$L$24,2,0), "Invalid date, no label or wrong spelling"),"Date and/or label missing. Exclude?")</f>
        <v>Date and/or label missing. Exclude?</v>
      </c>
      <c r="F26844" s="201"/>
      <c r="G26844" s="202"/>
      <c r="H26844" s="203"/>
    </row>
    <row r="26845" spans="1:8" x14ac:dyDescent="0.25">
      <c r="A26845" s="37"/>
      <c r="B26845" s="38"/>
      <c r="C26845" s="97"/>
      <c r="D26845" s="92"/>
      <c r="E26845" s="88" t="str">
        <f>IF(A26845&lt;&gt;0,IFERROR(VLOOKUP(D26845,Transactions!$K$4:$L$24,2,0), "Invalid date, no label or wrong spelling"),"Date and/or label missing. Exclude?")</f>
        <v>Date and/or label missing. Exclude?</v>
      </c>
      <c r="F26845" s="201"/>
      <c r="G26845" s="202"/>
      <c r="H26845" s="203"/>
    </row>
    <row r="26846" spans="1:8" x14ac:dyDescent="0.25">
      <c r="A26846" s="37"/>
      <c r="B26846" s="38"/>
      <c r="C26846" s="97"/>
      <c r="D26846" s="92"/>
      <c r="E26846" s="88" t="str">
        <f>IF(A26846&lt;&gt;0,IFERROR(VLOOKUP(D26846,Transactions!$K$4:$L$24,2,0), "Invalid date, no label or wrong spelling"),"Date and/or label missing. Exclude?")</f>
        <v>Date and/or label missing. Exclude?</v>
      </c>
      <c r="F26846" s="201"/>
      <c r="G26846" s="202"/>
      <c r="H26846" s="203"/>
    </row>
    <row r="26847" spans="1:8" x14ac:dyDescent="0.25">
      <c r="A26847" s="37"/>
      <c r="B26847" s="38"/>
      <c r="C26847" s="97"/>
      <c r="D26847" s="92"/>
      <c r="E26847" s="88" t="str">
        <f>IF(A26847&lt;&gt;0,IFERROR(VLOOKUP(D26847,Transactions!$K$4:$L$24,2,0), "Invalid date, no label or wrong spelling"),"Date and/or label missing. Exclude?")</f>
        <v>Date and/or label missing. Exclude?</v>
      </c>
      <c r="F26847" s="201"/>
      <c r="G26847" s="202"/>
      <c r="H26847" s="203"/>
    </row>
    <row r="26848" spans="1:8" x14ac:dyDescent="0.25">
      <c r="A26848" s="37"/>
      <c r="B26848" s="38"/>
      <c r="C26848" s="97"/>
      <c r="D26848" s="92"/>
      <c r="E26848" s="88" t="str">
        <f>IF(A26848&lt;&gt;0,IFERROR(VLOOKUP(D26848,Transactions!$K$4:$L$24,2,0), "Invalid date, no label or wrong spelling"),"Date and/or label missing. Exclude?")</f>
        <v>Date and/or label missing. Exclude?</v>
      </c>
      <c r="F26848" s="201"/>
      <c r="G26848" s="202"/>
      <c r="H26848" s="203"/>
    </row>
    <row r="26849" spans="1:8" x14ac:dyDescent="0.25">
      <c r="A26849" s="37"/>
      <c r="B26849" s="38"/>
      <c r="C26849" s="97"/>
      <c r="D26849" s="92"/>
      <c r="E26849" s="88" t="str">
        <f>IF(A26849&lt;&gt;0,IFERROR(VLOOKUP(D26849,Transactions!$K$4:$L$24,2,0), "Invalid date, no label or wrong spelling"),"Date and/or label missing. Exclude?")</f>
        <v>Date and/or label missing. Exclude?</v>
      </c>
      <c r="F26849" s="201"/>
      <c r="G26849" s="202"/>
      <c r="H26849" s="203"/>
    </row>
    <row r="26850" spans="1:8" x14ac:dyDescent="0.25">
      <c r="A26850" s="37"/>
      <c r="B26850" s="38"/>
      <c r="C26850" s="97"/>
      <c r="D26850" s="92"/>
      <c r="E26850" s="88" t="str">
        <f>IF(A26850&lt;&gt;0,IFERROR(VLOOKUP(D26850,Transactions!$K$4:$L$24,2,0), "Invalid date, no label or wrong spelling"),"Date and/or label missing. Exclude?")</f>
        <v>Date and/or label missing. Exclude?</v>
      </c>
      <c r="F26850" s="201"/>
      <c r="G26850" s="202"/>
      <c r="H26850" s="203"/>
    </row>
    <row r="26851" spans="1:8" x14ac:dyDescent="0.25">
      <c r="A26851" s="37"/>
      <c r="B26851" s="38"/>
      <c r="C26851" s="97"/>
      <c r="D26851" s="92"/>
      <c r="E26851" s="88" t="str">
        <f>IF(A26851&lt;&gt;0,IFERROR(VLOOKUP(D26851,Transactions!$K$4:$L$24,2,0), "Invalid date, no label or wrong spelling"),"Date and/or label missing. Exclude?")</f>
        <v>Date and/or label missing. Exclude?</v>
      </c>
      <c r="F26851" s="201"/>
      <c r="G26851" s="202"/>
      <c r="H26851" s="203"/>
    </row>
    <row r="26852" spans="1:8" x14ac:dyDescent="0.25">
      <c r="A26852" s="37"/>
      <c r="B26852" s="38"/>
      <c r="C26852" s="97"/>
      <c r="D26852" s="92"/>
      <c r="E26852" s="88" t="str">
        <f>IF(A26852&lt;&gt;0,IFERROR(VLOOKUP(D26852,Transactions!$K$4:$L$24,2,0), "Invalid date, no label or wrong spelling"),"Date and/or label missing. Exclude?")</f>
        <v>Date and/or label missing. Exclude?</v>
      </c>
      <c r="F26852" s="201"/>
      <c r="G26852" s="202"/>
      <c r="H26852" s="203"/>
    </row>
    <row r="26853" spans="1:8" x14ac:dyDescent="0.25">
      <c r="A26853" s="37"/>
      <c r="B26853" s="38"/>
      <c r="C26853" s="97"/>
      <c r="D26853" s="92"/>
      <c r="E26853" s="88" t="str">
        <f>IF(A26853&lt;&gt;0,IFERROR(VLOOKUP(D26853,Transactions!$K$4:$L$24,2,0), "Invalid date, no label or wrong spelling"),"Date and/or label missing. Exclude?")</f>
        <v>Date and/or label missing. Exclude?</v>
      </c>
      <c r="F26853" s="201"/>
      <c r="G26853" s="202"/>
      <c r="H26853" s="203"/>
    </row>
    <row r="26854" spans="1:8" x14ac:dyDescent="0.25">
      <c r="A26854" s="37"/>
      <c r="B26854" s="38"/>
      <c r="C26854" s="97"/>
      <c r="D26854" s="92"/>
      <c r="E26854" s="88" t="str">
        <f>IF(A26854&lt;&gt;0,IFERROR(VLOOKUP(D26854,Transactions!$K$4:$L$24,2,0), "Invalid date, no label or wrong spelling"),"Date and/or label missing. Exclude?")</f>
        <v>Date and/or label missing. Exclude?</v>
      </c>
      <c r="F26854" s="201"/>
      <c r="G26854" s="202"/>
      <c r="H26854" s="203"/>
    </row>
    <row r="26855" spans="1:8" x14ac:dyDescent="0.25">
      <c r="A26855" s="37"/>
      <c r="B26855" s="38"/>
      <c r="C26855" s="97"/>
      <c r="D26855" s="92"/>
      <c r="E26855" s="88" t="str">
        <f>IF(A26855&lt;&gt;0,IFERROR(VLOOKUP(D26855,Transactions!$K$4:$L$24,2,0), "Invalid date, no label or wrong spelling"),"Date and/or label missing. Exclude?")</f>
        <v>Date and/or label missing. Exclude?</v>
      </c>
      <c r="F26855" s="201"/>
      <c r="G26855" s="202"/>
      <c r="H26855" s="203"/>
    </row>
    <row r="26856" spans="1:8" x14ac:dyDescent="0.25">
      <c r="A26856" s="37"/>
      <c r="B26856" s="38"/>
      <c r="C26856" s="97"/>
      <c r="D26856" s="92"/>
      <c r="E26856" s="88" t="str">
        <f>IF(A26856&lt;&gt;0,IFERROR(VLOOKUP(D26856,Transactions!$K$4:$L$24,2,0), "Invalid date, no label or wrong spelling"),"Date and/or label missing. Exclude?")</f>
        <v>Date and/or label missing. Exclude?</v>
      </c>
      <c r="F26856" s="201"/>
      <c r="G26856" s="202"/>
      <c r="H26856" s="203"/>
    </row>
    <row r="26857" spans="1:8" x14ac:dyDescent="0.25">
      <c r="A26857" s="37"/>
      <c r="B26857" s="38"/>
      <c r="C26857" s="97"/>
      <c r="D26857" s="92"/>
      <c r="E26857" s="88" t="str">
        <f>IF(A26857&lt;&gt;0,IFERROR(VLOOKUP(D26857,Transactions!$K$4:$L$24,2,0), "Invalid date, no label or wrong spelling"),"Date and/or label missing. Exclude?")</f>
        <v>Date and/or label missing. Exclude?</v>
      </c>
      <c r="F26857" s="201"/>
      <c r="G26857" s="202"/>
      <c r="H26857" s="203"/>
    </row>
    <row r="26858" spans="1:8" x14ac:dyDescent="0.25">
      <c r="A26858" s="37"/>
      <c r="B26858" s="38"/>
      <c r="C26858" s="97"/>
      <c r="D26858" s="92"/>
      <c r="E26858" s="88" t="str">
        <f>IF(A26858&lt;&gt;0,IFERROR(VLOOKUP(D26858,Transactions!$K$4:$L$24,2,0), "Invalid date, no label or wrong spelling"),"Date and/or label missing. Exclude?")</f>
        <v>Date and/or label missing. Exclude?</v>
      </c>
      <c r="F26858" s="201"/>
      <c r="G26858" s="202"/>
      <c r="H26858" s="203"/>
    </row>
    <row r="26859" spans="1:8" x14ac:dyDescent="0.25">
      <c r="A26859" s="37"/>
      <c r="B26859" s="38"/>
      <c r="C26859" s="97"/>
      <c r="D26859" s="92"/>
      <c r="E26859" s="88" t="str">
        <f>IF(A26859&lt;&gt;0,IFERROR(VLOOKUP(D26859,Transactions!$K$4:$L$24,2,0), "Invalid date, no label or wrong spelling"),"Date and/or label missing. Exclude?")</f>
        <v>Date and/or label missing. Exclude?</v>
      </c>
      <c r="F26859" s="201"/>
      <c r="G26859" s="202"/>
      <c r="H26859" s="203"/>
    </row>
    <row r="26860" spans="1:8" x14ac:dyDescent="0.25">
      <c r="A26860" s="37"/>
      <c r="B26860" s="38"/>
      <c r="C26860" s="97"/>
      <c r="D26860" s="92"/>
      <c r="E26860" s="88" t="str">
        <f>IF(A26860&lt;&gt;0,IFERROR(VLOOKUP(D26860,Transactions!$K$4:$L$24,2,0), "Invalid date, no label or wrong spelling"),"Date and/or label missing. Exclude?")</f>
        <v>Date and/or label missing. Exclude?</v>
      </c>
      <c r="F26860" s="201"/>
      <c r="G26860" s="202"/>
      <c r="H26860" s="203"/>
    </row>
    <row r="26861" spans="1:8" x14ac:dyDescent="0.25">
      <c r="A26861" s="37"/>
      <c r="B26861" s="38"/>
      <c r="C26861" s="97"/>
      <c r="D26861" s="92"/>
      <c r="E26861" s="88" t="str">
        <f>IF(A26861&lt;&gt;0,IFERROR(VLOOKUP(D26861,Transactions!$K$4:$L$24,2,0), "Invalid date, no label or wrong spelling"),"Date and/or label missing. Exclude?")</f>
        <v>Date and/or label missing. Exclude?</v>
      </c>
      <c r="F26861" s="201"/>
      <c r="G26861" s="202"/>
      <c r="H26861" s="203"/>
    </row>
    <row r="26862" spans="1:8" x14ac:dyDescent="0.25">
      <c r="A26862" s="37"/>
      <c r="B26862" s="38"/>
      <c r="C26862" s="97"/>
      <c r="D26862" s="92"/>
      <c r="E26862" s="88" t="str">
        <f>IF(A26862&lt;&gt;0,IFERROR(VLOOKUP(D26862,Transactions!$K$4:$L$24,2,0), "Invalid date, no label or wrong spelling"),"Date and/or label missing. Exclude?")</f>
        <v>Date and/or label missing. Exclude?</v>
      </c>
      <c r="F26862" s="201"/>
      <c r="G26862" s="202"/>
      <c r="H26862" s="203"/>
    </row>
    <row r="26863" spans="1:8" x14ac:dyDescent="0.25">
      <c r="A26863" s="37"/>
      <c r="B26863" s="38"/>
      <c r="C26863" s="97"/>
      <c r="D26863" s="92"/>
      <c r="E26863" s="88" t="str">
        <f>IF(A26863&lt;&gt;0,IFERROR(VLOOKUP(D26863,Transactions!$K$4:$L$24,2,0), "Invalid date, no label or wrong spelling"),"Date and/or label missing. Exclude?")</f>
        <v>Date and/or label missing. Exclude?</v>
      </c>
      <c r="F26863" s="201"/>
      <c r="G26863" s="202"/>
      <c r="H26863" s="203"/>
    </row>
    <row r="26864" spans="1:8" x14ac:dyDescent="0.25">
      <c r="A26864" s="37"/>
      <c r="B26864" s="38"/>
      <c r="C26864" s="97"/>
      <c r="D26864" s="92"/>
      <c r="E26864" s="88" t="str">
        <f>IF(A26864&lt;&gt;0,IFERROR(VLOOKUP(D26864,Transactions!$K$4:$L$24,2,0), "Invalid date, no label or wrong spelling"),"Date and/or label missing. Exclude?")</f>
        <v>Date and/or label missing. Exclude?</v>
      </c>
      <c r="F26864" s="201"/>
      <c r="G26864" s="202"/>
      <c r="H26864" s="203"/>
    </row>
    <row r="26865" spans="1:8" x14ac:dyDescent="0.25">
      <c r="A26865" s="37"/>
      <c r="B26865" s="38"/>
      <c r="C26865" s="97"/>
      <c r="D26865" s="92"/>
      <c r="E26865" s="88" t="str">
        <f>IF(A26865&lt;&gt;0,IFERROR(VLOOKUP(D26865,Transactions!$K$4:$L$24,2,0), "Invalid date, no label or wrong spelling"),"Date and/or label missing. Exclude?")</f>
        <v>Date and/or label missing. Exclude?</v>
      </c>
      <c r="F26865" s="201"/>
      <c r="G26865" s="202"/>
      <c r="H26865" s="203"/>
    </row>
    <row r="26866" spans="1:8" x14ac:dyDescent="0.25">
      <c r="A26866" s="37"/>
      <c r="B26866" s="38"/>
      <c r="C26866" s="97"/>
      <c r="D26866" s="92"/>
      <c r="E26866" s="88" t="str">
        <f>IF(A26866&lt;&gt;0,IFERROR(VLOOKUP(D26866,Transactions!$K$4:$L$24,2,0), "Invalid date, no label or wrong spelling"),"Date and/or label missing. Exclude?")</f>
        <v>Date and/or label missing. Exclude?</v>
      </c>
      <c r="F26866" s="201"/>
      <c r="G26866" s="202"/>
      <c r="H26866" s="203"/>
    </row>
    <row r="26867" spans="1:8" x14ac:dyDescent="0.25">
      <c r="A26867" s="37"/>
      <c r="B26867" s="38"/>
      <c r="C26867" s="97"/>
      <c r="D26867" s="92"/>
      <c r="E26867" s="88" t="str">
        <f>IF(A26867&lt;&gt;0,IFERROR(VLOOKUP(D26867,Transactions!$K$4:$L$24,2,0), "Invalid date, no label or wrong spelling"),"Date and/or label missing. Exclude?")</f>
        <v>Date and/or label missing. Exclude?</v>
      </c>
      <c r="F26867" s="201"/>
      <c r="G26867" s="202"/>
      <c r="H26867" s="203"/>
    </row>
    <row r="26868" spans="1:8" x14ac:dyDescent="0.25">
      <c r="A26868" s="37"/>
      <c r="B26868" s="38"/>
      <c r="C26868" s="97"/>
      <c r="D26868" s="92"/>
      <c r="E26868" s="88" t="str">
        <f>IF(A26868&lt;&gt;0,IFERROR(VLOOKUP(D26868,Transactions!$K$4:$L$24,2,0), "Invalid date, no label or wrong spelling"),"Date and/or label missing. Exclude?")</f>
        <v>Date and/or label missing. Exclude?</v>
      </c>
      <c r="F26868" s="201"/>
      <c r="G26868" s="202"/>
      <c r="H26868" s="203"/>
    </row>
    <row r="26869" spans="1:8" x14ac:dyDescent="0.25">
      <c r="A26869" s="37"/>
      <c r="B26869" s="38"/>
      <c r="C26869" s="97"/>
      <c r="D26869" s="92"/>
      <c r="E26869" s="88" t="str">
        <f>IF(A26869&lt;&gt;0,IFERROR(VLOOKUP(D26869,Transactions!$K$4:$L$24,2,0), "Invalid date, no label or wrong spelling"),"Date and/or label missing. Exclude?")</f>
        <v>Date and/or label missing. Exclude?</v>
      </c>
      <c r="F26869" s="201"/>
      <c r="G26869" s="202"/>
      <c r="H26869" s="203"/>
    </row>
    <row r="26870" spans="1:8" x14ac:dyDescent="0.25">
      <c r="A26870" s="37"/>
      <c r="B26870" s="38"/>
      <c r="C26870" s="97"/>
      <c r="D26870" s="92"/>
      <c r="E26870" s="88" t="str">
        <f>IF(A26870&lt;&gt;0,IFERROR(VLOOKUP(D26870,Transactions!$K$4:$L$24,2,0), "Invalid date, no label or wrong spelling"),"Date and/or label missing. Exclude?")</f>
        <v>Date and/or label missing. Exclude?</v>
      </c>
      <c r="F26870" s="201"/>
      <c r="G26870" s="202"/>
      <c r="H26870" s="203"/>
    </row>
    <row r="26871" spans="1:8" x14ac:dyDescent="0.25">
      <c r="A26871" s="37"/>
      <c r="B26871" s="38"/>
      <c r="C26871" s="97"/>
      <c r="D26871" s="92"/>
      <c r="E26871" s="88" t="str">
        <f>IF(A26871&lt;&gt;0,IFERROR(VLOOKUP(D26871,Transactions!$K$4:$L$24,2,0), "Invalid date, no label or wrong spelling"),"Date and/or label missing. Exclude?")</f>
        <v>Date and/or label missing. Exclude?</v>
      </c>
      <c r="F26871" s="201"/>
      <c r="G26871" s="202"/>
      <c r="H26871" s="203"/>
    </row>
    <row r="26872" spans="1:8" x14ac:dyDescent="0.25">
      <c r="A26872" s="37"/>
      <c r="B26872" s="38"/>
      <c r="C26872" s="97"/>
      <c r="D26872" s="92"/>
      <c r="E26872" s="88" t="str">
        <f>IF(A26872&lt;&gt;0,IFERROR(VLOOKUP(D26872,Transactions!$K$4:$L$24,2,0), "Invalid date, no label or wrong spelling"),"Date and/or label missing. Exclude?")</f>
        <v>Date and/or label missing. Exclude?</v>
      </c>
      <c r="F26872" s="201"/>
      <c r="G26872" s="202"/>
      <c r="H26872" s="203"/>
    </row>
    <row r="26873" spans="1:8" x14ac:dyDescent="0.25">
      <c r="A26873" s="37"/>
      <c r="B26873" s="38"/>
      <c r="C26873" s="97"/>
      <c r="D26873" s="92"/>
      <c r="E26873" s="88" t="str">
        <f>IF(A26873&lt;&gt;0,IFERROR(VLOOKUP(D26873,Transactions!$K$4:$L$24,2,0), "Invalid date, no label or wrong spelling"),"Date and/or label missing. Exclude?")</f>
        <v>Date and/or label missing. Exclude?</v>
      </c>
      <c r="F26873" s="201"/>
      <c r="G26873" s="202"/>
      <c r="H26873" s="203"/>
    </row>
    <row r="26874" spans="1:8" x14ac:dyDescent="0.25">
      <c r="A26874" s="37"/>
      <c r="B26874" s="38"/>
      <c r="C26874" s="97"/>
      <c r="D26874" s="92"/>
      <c r="E26874" s="88" t="str">
        <f>IF(A26874&lt;&gt;0,IFERROR(VLOOKUP(D26874,Transactions!$K$4:$L$24,2,0), "Invalid date, no label or wrong spelling"),"Date and/or label missing. Exclude?")</f>
        <v>Date and/or label missing. Exclude?</v>
      </c>
      <c r="F26874" s="201"/>
      <c r="G26874" s="202"/>
      <c r="H26874" s="203"/>
    </row>
    <row r="26875" spans="1:8" x14ac:dyDescent="0.25">
      <c r="A26875" s="37"/>
      <c r="B26875" s="38"/>
      <c r="C26875" s="97"/>
      <c r="D26875" s="92"/>
      <c r="E26875" s="88" t="str">
        <f>IF(A26875&lt;&gt;0,IFERROR(VLOOKUP(D26875,Transactions!$K$4:$L$24,2,0), "Invalid date, no label or wrong spelling"),"Date and/or label missing. Exclude?")</f>
        <v>Date and/or label missing. Exclude?</v>
      </c>
      <c r="F26875" s="201"/>
      <c r="G26875" s="202"/>
      <c r="H26875" s="203"/>
    </row>
    <row r="26876" spans="1:8" x14ac:dyDescent="0.25">
      <c r="A26876" s="37"/>
      <c r="B26876" s="38"/>
      <c r="C26876" s="97"/>
      <c r="D26876" s="92"/>
      <c r="E26876" s="88" t="str">
        <f>IF(A26876&lt;&gt;0,IFERROR(VLOOKUP(D26876,Transactions!$K$4:$L$24,2,0), "Invalid date, no label or wrong spelling"),"Date and/or label missing. Exclude?")</f>
        <v>Date and/or label missing. Exclude?</v>
      </c>
      <c r="F26876" s="201"/>
      <c r="G26876" s="202"/>
      <c r="H26876" s="203"/>
    </row>
    <row r="26877" spans="1:8" x14ac:dyDescent="0.25">
      <c r="A26877" s="37"/>
      <c r="B26877" s="38"/>
      <c r="C26877" s="97"/>
      <c r="D26877" s="92"/>
      <c r="E26877" s="88" t="str">
        <f>IF(A26877&lt;&gt;0,IFERROR(VLOOKUP(D26877,Transactions!$K$4:$L$24,2,0), "Invalid date, no label or wrong spelling"),"Date and/or label missing. Exclude?")</f>
        <v>Date and/or label missing. Exclude?</v>
      </c>
      <c r="F26877" s="201"/>
      <c r="G26877" s="202"/>
      <c r="H26877" s="203"/>
    </row>
    <row r="26878" spans="1:8" x14ac:dyDescent="0.25">
      <c r="A26878" s="37"/>
      <c r="B26878" s="38"/>
      <c r="C26878" s="97"/>
      <c r="D26878" s="92"/>
      <c r="E26878" s="88" t="str">
        <f>IF(A26878&lt;&gt;0,IFERROR(VLOOKUP(D26878,Transactions!$K$4:$L$24,2,0), "Invalid date, no label or wrong spelling"),"Date and/or label missing. Exclude?")</f>
        <v>Date and/or label missing. Exclude?</v>
      </c>
      <c r="F26878" s="201"/>
      <c r="G26878" s="202"/>
      <c r="H26878" s="203"/>
    </row>
    <row r="26879" spans="1:8" x14ac:dyDescent="0.25">
      <c r="A26879" s="37"/>
      <c r="B26879" s="38"/>
      <c r="C26879" s="97"/>
      <c r="D26879" s="92"/>
      <c r="E26879" s="88" t="str">
        <f>IF(A26879&lt;&gt;0,IFERROR(VLOOKUP(D26879,Transactions!$K$4:$L$24,2,0), "Invalid date, no label or wrong spelling"),"Date and/or label missing. Exclude?")</f>
        <v>Date and/or label missing. Exclude?</v>
      </c>
      <c r="F26879" s="201"/>
      <c r="G26879" s="202"/>
      <c r="H26879" s="203"/>
    </row>
    <row r="26880" spans="1:8" x14ac:dyDescent="0.25">
      <c r="A26880" s="37"/>
      <c r="B26880" s="38"/>
      <c r="C26880" s="97"/>
      <c r="D26880" s="92"/>
      <c r="E26880" s="88" t="str">
        <f>IF(A26880&lt;&gt;0,IFERROR(VLOOKUP(D26880,Transactions!$K$4:$L$24,2,0), "Invalid date, no label or wrong spelling"),"Date and/or label missing. Exclude?")</f>
        <v>Date and/or label missing. Exclude?</v>
      </c>
      <c r="F26880" s="201"/>
      <c r="G26880" s="202"/>
      <c r="H26880" s="203"/>
    </row>
    <row r="26881" spans="1:8" x14ac:dyDescent="0.25">
      <c r="A26881" s="37"/>
      <c r="B26881" s="38"/>
      <c r="C26881" s="97"/>
      <c r="D26881" s="92"/>
      <c r="E26881" s="88" t="str">
        <f>IF(A26881&lt;&gt;0,IFERROR(VLOOKUP(D26881,Transactions!$K$4:$L$24,2,0), "Invalid date, no label or wrong spelling"),"Date and/or label missing. Exclude?")</f>
        <v>Date and/or label missing. Exclude?</v>
      </c>
      <c r="F26881" s="201"/>
      <c r="G26881" s="202"/>
      <c r="H26881" s="203"/>
    </row>
    <row r="26882" spans="1:8" x14ac:dyDescent="0.25">
      <c r="A26882" s="37"/>
      <c r="B26882" s="38"/>
      <c r="C26882" s="97"/>
      <c r="D26882" s="92"/>
      <c r="E26882" s="88" t="str">
        <f>IF(A26882&lt;&gt;0,IFERROR(VLOOKUP(D26882,Transactions!$K$4:$L$24,2,0), "Invalid date, no label or wrong spelling"),"Date and/or label missing. Exclude?")</f>
        <v>Date and/or label missing. Exclude?</v>
      </c>
      <c r="F26882" s="201"/>
      <c r="G26882" s="202"/>
      <c r="H26882" s="203"/>
    </row>
    <row r="26883" spans="1:8" x14ac:dyDescent="0.25">
      <c r="A26883" s="37"/>
      <c r="B26883" s="38"/>
      <c r="C26883" s="97"/>
      <c r="D26883" s="92"/>
      <c r="E26883" s="88" t="str">
        <f>IF(A26883&lt;&gt;0,IFERROR(VLOOKUP(D26883,Transactions!$K$4:$L$24,2,0), "Invalid date, no label or wrong spelling"),"Date and/or label missing. Exclude?")</f>
        <v>Date and/or label missing. Exclude?</v>
      </c>
      <c r="F26883" s="201"/>
      <c r="G26883" s="202"/>
      <c r="H26883" s="203"/>
    </row>
    <row r="26884" spans="1:8" x14ac:dyDescent="0.25">
      <c r="A26884" s="37"/>
      <c r="B26884" s="38"/>
      <c r="C26884" s="97"/>
      <c r="D26884" s="92"/>
      <c r="E26884" s="88" t="str">
        <f>IF(A26884&lt;&gt;0,IFERROR(VLOOKUP(D26884,Transactions!$K$4:$L$24,2,0), "Invalid date, no label or wrong spelling"),"Date and/or label missing. Exclude?")</f>
        <v>Date and/or label missing. Exclude?</v>
      </c>
      <c r="F26884" s="201"/>
      <c r="G26884" s="202"/>
      <c r="H26884" s="203"/>
    </row>
    <row r="26885" spans="1:8" x14ac:dyDescent="0.25">
      <c r="A26885" s="37"/>
      <c r="B26885" s="38"/>
      <c r="C26885" s="97"/>
      <c r="D26885" s="92"/>
      <c r="E26885" s="88" t="str">
        <f>IF(A26885&lt;&gt;0,IFERROR(VLOOKUP(D26885,Transactions!$K$4:$L$24,2,0), "Invalid date, no label or wrong spelling"),"Date and/or label missing. Exclude?")</f>
        <v>Date and/or label missing. Exclude?</v>
      </c>
      <c r="F26885" s="201"/>
      <c r="G26885" s="202"/>
      <c r="H26885" s="203"/>
    </row>
    <row r="26886" spans="1:8" x14ac:dyDescent="0.25">
      <c r="A26886" s="37"/>
      <c r="B26886" s="38"/>
      <c r="C26886" s="97"/>
      <c r="D26886" s="92"/>
      <c r="E26886" s="88" t="str">
        <f>IF(A26886&lt;&gt;0,IFERROR(VLOOKUP(D26886,Transactions!$K$4:$L$24,2,0), "Invalid date, no label or wrong spelling"),"Date and/or label missing. Exclude?")</f>
        <v>Date and/or label missing. Exclude?</v>
      </c>
      <c r="F26886" s="201"/>
      <c r="G26886" s="202"/>
      <c r="H26886" s="203"/>
    </row>
    <row r="26887" spans="1:8" x14ac:dyDescent="0.25">
      <c r="A26887" s="37"/>
      <c r="B26887" s="38"/>
      <c r="C26887" s="97"/>
      <c r="D26887" s="92"/>
      <c r="E26887" s="88" t="str">
        <f>IF(A26887&lt;&gt;0,IFERROR(VLOOKUP(D26887,Transactions!$K$4:$L$24,2,0), "Invalid date, no label or wrong spelling"),"Date and/or label missing. Exclude?")</f>
        <v>Date and/or label missing. Exclude?</v>
      </c>
      <c r="F26887" s="201"/>
      <c r="G26887" s="202"/>
      <c r="H26887" s="203"/>
    </row>
    <row r="26888" spans="1:8" x14ac:dyDescent="0.25">
      <c r="A26888" s="37"/>
      <c r="B26888" s="38"/>
      <c r="C26888" s="97"/>
      <c r="D26888" s="92"/>
      <c r="E26888" s="88" t="str">
        <f>IF(A26888&lt;&gt;0,IFERROR(VLOOKUP(D26888,Transactions!$K$4:$L$24,2,0), "Invalid date, no label or wrong spelling"),"Date and/or label missing. Exclude?")</f>
        <v>Date and/or label missing. Exclude?</v>
      </c>
      <c r="F26888" s="201"/>
      <c r="G26888" s="202"/>
      <c r="H26888" s="203"/>
    </row>
    <row r="26889" spans="1:8" x14ac:dyDescent="0.25">
      <c r="A26889" s="37"/>
      <c r="B26889" s="38"/>
      <c r="C26889" s="97"/>
      <c r="D26889" s="92"/>
      <c r="E26889" s="88" t="str">
        <f>IF(A26889&lt;&gt;0,IFERROR(VLOOKUP(D26889,Transactions!$K$4:$L$24,2,0), "Invalid date, no label or wrong spelling"),"Date and/or label missing. Exclude?")</f>
        <v>Date and/or label missing. Exclude?</v>
      </c>
      <c r="F26889" s="201"/>
      <c r="G26889" s="202"/>
      <c r="H26889" s="203"/>
    </row>
    <row r="26890" spans="1:8" x14ac:dyDescent="0.25">
      <c r="A26890" s="37"/>
      <c r="B26890" s="38"/>
      <c r="C26890" s="97"/>
      <c r="D26890" s="92"/>
      <c r="E26890" s="88" t="str">
        <f>IF(A26890&lt;&gt;0,IFERROR(VLOOKUP(D26890,Transactions!$K$4:$L$24,2,0), "Invalid date, no label or wrong spelling"),"Date and/or label missing. Exclude?")</f>
        <v>Date and/or label missing. Exclude?</v>
      </c>
      <c r="F26890" s="201"/>
      <c r="G26890" s="202"/>
      <c r="H26890" s="203"/>
    </row>
    <row r="26891" spans="1:8" x14ac:dyDescent="0.25">
      <c r="A26891" s="37"/>
      <c r="B26891" s="38"/>
      <c r="C26891" s="97"/>
      <c r="D26891" s="92"/>
      <c r="E26891" s="88" t="str">
        <f>IF(A26891&lt;&gt;0,IFERROR(VLOOKUP(D26891,Transactions!$K$4:$L$24,2,0), "Invalid date, no label or wrong spelling"),"Date and/or label missing. Exclude?")</f>
        <v>Date and/or label missing. Exclude?</v>
      </c>
      <c r="F26891" s="201"/>
      <c r="G26891" s="202"/>
      <c r="H26891" s="203"/>
    </row>
    <row r="26892" spans="1:8" x14ac:dyDescent="0.25">
      <c r="A26892" s="37"/>
      <c r="B26892" s="38"/>
      <c r="C26892" s="97"/>
      <c r="D26892" s="92"/>
      <c r="E26892" s="88" t="str">
        <f>IF(A26892&lt;&gt;0,IFERROR(VLOOKUP(D26892,Transactions!$K$4:$L$24,2,0), "Invalid date, no label or wrong spelling"),"Date and/or label missing. Exclude?")</f>
        <v>Date and/or label missing. Exclude?</v>
      </c>
      <c r="F26892" s="201"/>
      <c r="G26892" s="202"/>
      <c r="H26892" s="203"/>
    </row>
    <row r="26893" spans="1:8" x14ac:dyDescent="0.25">
      <c r="A26893" s="37"/>
      <c r="B26893" s="38"/>
      <c r="C26893" s="97"/>
      <c r="D26893" s="92"/>
      <c r="E26893" s="88" t="str">
        <f>IF(A26893&lt;&gt;0,IFERROR(VLOOKUP(D26893,Transactions!$K$4:$L$24,2,0), "Invalid date, no label or wrong spelling"),"Date and/or label missing. Exclude?")</f>
        <v>Date and/or label missing. Exclude?</v>
      </c>
      <c r="F26893" s="201"/>
      <c r="G26893" s="202"/>
      <c r="H26893" s="203"/>
    </row>
    <row r="26894" spans="1:8" x14ac:dyDescent="0.25">
      <c r="A26894" s="37"/>
      <c r="B26894" s="38"/>
      <c r="C26894" s="97"/>
      <c r="D26894" s="92"/>
      <c r="E26894" s="88" t="str">
        <f>IF(A26894&lt;&gt;0,IFERROR(VLOOKUP(D26894,Transactions!$K$4:$L$24,2,0), "Invalid date, no label or wrong spelling"),"Date and/or label missing. Exclude?")</f>
        <v>Date and/or label missing. Exclude?</v>
      </c>
      <c r="F26894" s="201"/>
      <c r="G26894" s="202"/>
      <c r="H26894" s="203"/>
    </row>
    <row r="26895" spans="1:8" x14ac:dyDescent="0.25">
      <c r="A26895" s="37"/>
      <c r="B26895" s="38"/>
      <c r="C26895" s="97"/>
      <c r="D26895" s="92"/>
      <c r="E26895" s="88" t="str">
        <f>IF(A26895&lt;&gt;0,IFERROR(VLOOKUP(D26895,Transactions!$K$4:$L$24,2,0), "Invalid date, no label or wrong spelling"),"Date and/or label missing. Exclude?")</f>
        <v>Date and/or label missing. Exclude?</v>
      </c>
      <c r="F26895" s="201"/>
      <c r="G26895" s="202"/>
      <c r="H26895" s="203"/>
    </row>
    <row r="26896" spans="1:8" x14ac:dyDescent="0.25">
      <c r="A26896" s="37"/>
      <c r="B26896" s="38"/>
      <c r="C26896" s="97"/>
      <c r="D26896" s="92"/>
      <c r="E26896" s="88" t="str">
        <f>IF(A26896&lt;&gt;0,IFERROR(VLOOKUP(D26896,Transactions!$K$4:$L$24,2,0), "Invalid date, no label or wrong spelling"),"Date and/or label missing. Exclude?")</f>
        <v>Date and/or label missing. Exclude?</v>
      </c>
      <c r="F26896" s="201"/>
      <c r="G26896" s="202"/>
      <c r="H26896" s="203"/>
    </row>
    <row r="26897" spans="1:8" x14ac:dyDescent="0.25">
      <c r="A26897" s="37"/>
      <c r="B26897" s="38"/>
      <c r="C26897" s="97"/>
      <c r="D26897" s="92"/>
      <c r="E26897" s="88" t="str">
        <f>IF(A26897&lt;&gt;0,IFERROR(VLOOKUP(D26897,Transactions!$K$4:$L$24,2,0), "Invalid date, no label or wrong spelling"),"Date and/or label missing. Exclude?")</f>
        <v>Date and/or label missing. Exclude?</v>
      </c>
      <c r="F26897" s="201"/>
      <c r="G26897" s="202"/>
      <c r="H26897" s="203"/>
    </row>
    <row r="26898" spans="1:8" x14ac:dyDescent="0.25">
      <c r="A26898" s="37"/>
      <c r="B26898" s="38"/>
      <c r="C26898" s="97"/>
      <c r="D26898" s="92"/>
      <c r="E26898" s="88" t="str">
        <f>IF(A26898&lt;&gt;0,IFERROR(VLOOKUP(D26898,Transactions!$K$4:$L$24,2,0), "Invalid date, no label or wrong spelling"),"Date and/or label missing. Exclude?")</f>
        <v>Date and/or label missing. Exclude?</v>
      </c>
      <c r="F26898" s="201"/>
      <c r="G26898" s="202"/>
      <c r="H26898" s="203"/>
    </row>
    <row r="26899" spans="1:8" x14ac:dyDescent="0.25">
      <c r="A26899" s="37"/>
      <c r="B26899" s="38"/>
      <c r="C26899" s="97"/>
      <c r="D26899" s="92"/>
      <c r="E26899" s="88" t="str">
        <f>IF(A26899&lt;&gt;0,IFERROR(VLOOKUP(D26899,Transactions!$K$4:$L$24,2,0), "Invalid date, no label or wrong spelling"),"Date and/or label missing. Exclude?")</f>
        <v>Date and/or label missing. Exclude?</v>
      </c>
      <c r="F26899" s="201"/>
      <c r="G26899" s="202"/>
      <c r="H26899" s="203"/>
    </row>
    <row r="26900" spans="1:8" x14ac:dyDescent="0.25">
      <c r="A26900" s="37"/>
      <c r="B26900" s="38"/>
      <c r="C26900" s="97"/>
      <c r="D26900" s="92"/>
      <c r="E26900" s="88" t="str">
        <f>IF(A26900&lt;&gt;0,IFERROR(VLOOKUP(D26900,Transactions!$K$4:$L$24,2,0), "Invalid date, no label or wrong spelling"),"Date and/or label missing. Exclude?")</f>
        <v>Date and/or label missing. Exclude?</v>
      </c>
      <c r="F26900" s="201"/>
      <c r="G26900" s="202"/>
      <c r="H26900" s="203"/>
    </row>
    <row r="26901" spans="1:8" x14ac:dyDescent="0.25">
      <c r="A26901" s="37"/>
      <c r="B26901" s="38"/>
      <c r="C26901" s="97"/>
      <c r="D26901" s="92"/>
      <c r="E26901" s="88" t="str">
        <f>IF(A26901&lt;&gt;0,IFERROR(VLOOKUP(D26901,Transactions!$K$4:$L$24,2,0), "Invalid date, no label or wrong spelling"),"Date and/or label missing. Exclude?")</f>
        <v>Date and/or label missing. Exclude?</v>
      </c>
      <c r="F26901" s="201"/>
      <c r="G26901" s="202"/>
      <c r="H26901" s="203"/>
    </row>
    <row r="26902" spans="1:8" x14ac:dyDescent="0.25">
      <c r="A26902" s="37"/>
      <c r="B26902" s="38"/>
      <c r="C26902" s="97"/>
      <c r="D26902" s="92"/>
      <c r="E26902" s="88" t="str">
        <f>IF(A26902&lt;&gt;0,IFERROR(VLOOKUP(D26902,Transactions!$K$4:$L$24,2,0), "Invalid date, no label or wrong spelling"),"Date and/or label missing. Exclude?")</f>
        <v>Date and/or label missing. Exclude?</v>
      </c>
      <c r="F26902" s="201"/>
      <c r="G26902" s="202"/>
      <c r="H26902" s="203"/>
    </row>
    <row r="26903" spans="1:8" x14ac:dyDescent="0.25">
      <c r="A26903" s="37"/>
      <c r="B26903" s="38"/>
      <c r="C26903" s="97"/>
      <c r="D26903" s="92"/>
      <c r="E26903" s="88" t="str">
        <f>IF(A26903&lt;&gt;0,IFERROR(VLOOKUP(D26903,Transactions!$K$4:$L$24,2,0), "Invalid date, no label or wrong spelling"),"Date and/or label missing. Exclude?")</f>
        <v>Date and/or label missing. Exclude?</v>
      </c>
      <c r="F26903" s="201"/>
      <c r="G26903" s="202"/>
      <c r="H26903" s="203"/>
    </row>
    <row r="26904" spans="1:8" x14ac:dyDescent="0.25">
      <c r="A26904" s="37"/>
      <c r="B26904" s="38"/>
      <c r="C26904" s="97"/>
      <c r="D26904" s="92"/>
      <c r="E26904" s="88" t="str">
        <f>IF(A26904&lt;&gt;0,IFERROR(VLOOKUP(D26904,Transactions!$K$4:$L$24,2,0), "Invalid date, no label or wrong spelling"),"Date and/or label missing. Exclude?")</f>
        <v>Date and/or label missing. Exclude?</v>
      </c>
      <c r="F26904" s="201"/>
      <c r="G26904" s="202"/>
      <c r="H26904" s="203"/>
    </row>
    <row r="26905" spans="1:8" x14ac:dyDescent="0.25">
      <c r="A26905" s="37"/>
      <c r="B26905" s="38"/>
      <c r="C26905" s="97"/>
      <c r="D26905" s="92"/>
      <c r="E26905" s="88" t="str">
        <f>IF(A26905&lt;&gt;0,IFERROR(VLOOKUP(D26905,Transactions!$K$4:$L$24,2,0), "Invalid date, no label or wrong spelling"),"Date and/or label missing. Exclude?")</f>
        <v>Date and/or label missing. Exclude?</v>
      </c>
      <c r="F26905" s="201"/>
      <c r="G26905" s="202"/>
      <c r="H26905" s="203"/>
    </row>
    <row r="26906" spans="1:8" x14ac:dyDescent="0.25">
      <c r="A26906" s="37"/>
      <c r="B26906" s="38"/>
      <c r="C26906" s="97"/>
      <c r="D26906" s="92"/>
      <c r="E26906" s="88" t="str">
        <f>IF(A26906&lt;&gt;0,IFERROR(VLOOKUP(D26906,Transactions!$K$4:$L$24,2,0), "Invalid date, no label or wrong spelling"),"Date and/or label missing. Exclude?")</f>
        <v>Date and/or label missing. Exclude?</v>
      </c>
      <c r="F26906" s="201"/>
      <c r="G26906" s="202"/>
      <c r="H26906" s="203"/>
    </row>
    <row r="26907" spans="1:8" x14ac:dyDescent="0.25">
      <c r="A26907" s="37"/>
      <c r="B26907" s="38"/>
      <c r="C26907" s="97"/>
      <c r="D26907" s="92"/>
      <c r="E26907" s="88" t="str">
        <f>IF(A26907&lt;&gt;0,IFERROR(VLOOKUP(D26907,Transactions!$K$4:$L$24,2,0), "Invalid date, no label or wrong spelling"),"Date and/or label missing. Exclude?")</f>
        <v>Date and/or label missing. Exclude?</v>
      </c>
      <c r="F26907" s="201"/>
      <c r="G26907" s="202"/>
      <c r="H26907" s="203"/>
    </row>
    <row r="26908" spans="1:8" x14ac:dyDescent="0.25">
      <c r="A26908" s="37"/>
      <c r="B26908" s="38"/>
      <c r="C26908" s="97"/>
      <c r="D26908" s="92"/>
      <c r="E26908" s="88" t="str">
        <f>IF(A26908&lt;&gt;0,IFERROR(VLOOKUP(D26908,Transactions!$K$4:$L$24,2,0), "Invalid date, no label or wrong spelling"),"Date and/or label missing. Exclude?")</f>
        <v>Date and/or label missing. Exclude?</v>
      </c>
      <c r="F26908" s="201"/>
      <c r="G26908" s="202"/>
      <c r="H26908" s="203"/>
    </row>
    <row r="26909" spans="1:8" x14ac:dyDescent="0.25">
      <c r="A26909" s="37"/>
      <c r="B26909" s="38"/>
      <c r="C26909" s="97"/>
      <c r="D26909" s="92"/>
      <c r="E26909" s="88" t="str">
        <f>IF(A26909&lt;&gt;0,IFERROR(VLOOKUP(D26909,Transactions!$K$4:$L$24,2,0), "Invalid date, no label or wrong spelling"),"Date and/or label missing. Exclude?")</f>
        <v>Date and/or label missing. Exclude?</v>
      </c>
      <c r="F26909" s="201"/>
      <c r="G26909" s="202"/>
      <c r="H26909" s="203"/>
    </row>
    <row r="26910" spans="1:8" x14ac:dyDescent="0.25">
      <c r="A26910" s="37"/>
      <c r="B26910" s="38"/>
      <c r="C26910" s="97"/>
      <c r="D26910" s="92"/>
      <c r="E26910" s="88" t="str">
        <f>IF(A26910&lt;&gt;0,IFERROR(VLOOKUP(D26910,Transactions!$K$4:$L$24,2,0), "Invalid date, no label or wrong spelling"),"Date and/or label missing. Exclude?")</f>
        <v>Date and/or label missing. Exclude?</v>
      </c>
      <c r="F26910" s="201"/>
      <c r="G26910" s="202"/>
      <c r="H26910" s="203"/>
    </row>
    <row r="26911" spans="1:8" x14ac:dyDescent="0.25">
      <c r="A26911" s="37"/>
      <c r="B26911" s="38"/>
      <c r="C26911" s="97"/>
      <c r="D26911" s="92"/>
      <c r="E26911" s="88" t="str">
        <f>IF(A26911&lt;&gt;0,IFERROR(VLOOKUP(D26911,Transactions!$K$4:$L$24,2,0), "Invalid date, no label or wrong spelling"),"Date and/or label missing. Exclude?")</f>
        <v>Date and/or label missing. Exclude?</v>
      </c>
      <c r="F26911" s="201"/>
      <c r="G26911" s="202"/>
      <c r="H26911" s="203"/>
    </row>
    <row r="26912" spans="1:8" x14ac:dyDescent="0.25">
      <c r="A26912" s="37"/>
      <c r="B26912" s="38"/>
      <c r="C26912" s="97"/>
      <c r="D26912" s="92"/>
      <c r="E26912" s="88" t="str">
        <f>IF(A26912&lt;&gt;0,IFERROR(VLOOKUP(D26912,Transactions!$K$4:$L$24,2,0), "Invalid date, no label or wrong spelling"),"Date and/or label missing. Exclude?")</f>
        <v>Date and/or label missing. Exclude?</v>
      </c>
      <c r="F26912" s="201"/>
      <c r="G26912" s="202"/>
      <c r="H26912" s="203"/>
    </row>
    <row r="26913" spans="1:8" x14ac:dyDescent="0.25">
      <c r="A26913" s="37"/>
      <c r="B26913" s="38"/>
      <c r="C26913" s="97"/>
      <c r="D26913" s="92"/>
      <c r="E26913" s="88" t="str">
        <f>IF(A26913&lt;&gt;0,IFERROR(VLOOKUP(D26913,Transactions!$K$4:$L$24,2,0), "Invalid date, no label or wrong spelling"),"Date and/or label missing. Exclude?")</f>
        <v>Date and/or label missing. Exclude?</v>
      </c>
      <c r="F26913" s="201"/>
      <c r="G26913" s="202"/>
      <c r="H26913" s="203"/>
    </row>
    <row r="26914" spans="1:8" x14ac:dyDescent="0.25">
      <c r="A26914" s="37"/>
      <c r="B26914" s="38"/>
      <c r="C26914" s="97"/>
      <c r="D26914" s="92"/>
      <c r="E26914" s="88" t="str">
        <f>IF(A26914&lt;&gt;0,IFERROR(VLOOKUP(D26914,Transactions!$K$4:$L$24,2,0), "Invalid date, no label or wrong spelling"),"Date and/or label missing. Exclude?")</f>
        <v>Date and/or label missing. Exclude?</v>
      </c>
      <c r="F26914" s="201"/>
      <c r="G26914" s="202"/>
      <c r="H26914" s="203"/>
    </row>
    <row r="26915" spans="1:8" x14ac:dyDescent="0.25">
      <c r="A26915" s="37"/>
      <c r="B26915" s="38"/>
      <c r="C26915" s="97"/>
      <c r="D26915" s="92"/>
      <c r="E26915" s="88" t="str">
        <f>IF(A26915&lt;&gt;0,IFERROR(VLOOKUP(D26915,Transactions!$K$4:$L$24,2,0), "Invalid date, no label or wrong spelling"),"Date and/or label missing. Exclude?")</f>
        <v>Date and/or label missing. Exclude?</v>
      </c>
      <c r="F26915" s="201"/>
      <c r="G26915" s="202"/>
      <c r="H26915" s="203"/>
    </row>
    <row r="26916" spans="1:8" x14ac:dyDescent="0.25">
      <c r="A26916" s="37"/>
      <c r="B26916" s="38"/>
      <c r="C26916" s="97"/>
      <c r="D26916" s="92"/>
      <c r="E26916" s="88" t="str">
        <f>IF(A26916&lt;&gt;0,IFERROR(VLOOKUP(D26916,Transactions!$K$4:$L$24,2,0), "Invalid date, no label or wrong spelling"),"Date and/or label missing. Exclude?")</f>
        <v>Date and/or label missing. Exclude?</v>
      </c>
      <c r="F26916" s="201"/>
      <c r="G26916" s="202"/>
      <c r="H26916" s="203"/>
    </row>
    <row r="26917" spans="1:8" x14ac:dyDescent="0.25">
      <c r="A26917" s="37"/>
      <c r="B26917" s="38"/>
      <c r="C26917" s="97"/>
      <c r="D26917" s="92"/>
      <c r="E26917" s="88" t="str">
        <f>IF(A26917&lt;&gt;0,IFERROR(VLOOKUP(D26917,Transactions!$K$4:$L$24,2,0), "Invalid date, no label or wrong spelling"),"Date and/or label missing. Exclude?")</f>
        <v>Date and/or label missing. Exclude?</v>
      </c>
      <c r="F26917" s="201"/>
      <c r="G26917" s="202"/>
      <c r="H26917" s="203"/>
    </row>
    <row r="26918" spans="1:8" x14ac:dyDescent="0.25">
      <c r="A26918" s="37"/>
      <c r="B26918" s="38"/>
      <c r="C26918" s="97"/>
      <c r="D26918" s="92"/>
      <c r="E26918" s="88" t="str">
        <f>IF(A26918&lt;&gt;0,IFERROR(VLOOKUP(D26918,Transactions!$K$4:$L$24,2,0), "Invalid date, no label or wrong spelling"),"Date and/or label missing. Exclude?")</f>
        <v>Date and/or label missing. Exclude?</v>
      </c>
      <c r="F26918" s="201"/>
      <c r="G26918" s="202"/>
      <c r="H26918" s="203"/>
    </row>
    <row r="26919" spans="1:8" x14ac:dyDescent="0.25">
      <c r="A26919" s="37"/>
      <c r="B26919" s="38"/>
      <c r="C26919" s="97"/>
      <c r="D26919" s="92"/>
      <c r="E26919" s="88" t="str">
        <f>IF(A26919&lt;&gt;0,IFERROR(VLOOKUP(D26919,Transactions!$K$4:$L$24,2,0), "Invalid date, no label or wrong spelling"),"Date and/or label missing. Exclude?")</f>
        <v>Date and/or label missing. Exclude?</v>
      </c>
      <c r="F26919" s="201"/>
      <c r="G26919" s="202"/>
      <c r="H26919" s="203"/>
    </row>
    <row r="26920" spans="1:8" x14ac:dyDescent="0.25">
      <c r="A26920" s="37"/>
      <c r="B26920" s="38"/>
      <c r="C26920" s="97"/>
      <c r="D26920" s="92"/>
      <c r="E26920" s="88" t="str">
        <f>IF(A26920&lt;&gt;0,IFERROR(VLOOKUP(D26920,Transactions!$K$4:$L$24,2,0), "Invalid date, no label or wrong spelling"),"Date and/or label missing. Exclude?")</f>
        <v>Date and/or label missing. Exclude?</v>
      </c>
      <c r="F26920" s="201"/>
      <c r="G26920" s="202"/>
      <c r="H26920" s="203"/>
    </row>
    <row r="26921" spans="1:8" x14ac:dyDescent="0.25">
      <c r="A26921" s="37"/>
      <c r="B26921" s="38"/>
      <c r="C26921" s="97"/>
      <c r="D26921" s="92"/>
      <c r="E26921" s="88" t="str">
        <f>IF(A26921&lt;&gt;0,IFERROR(VLOOKUP(D26921,Transactions!$K$4:$L$24,2,0), "Invalid date, no label or wrong spelling"),"Date and/or label missing. Exclude?")</f>
        <v>Date and/or label missing. Exclude?</v>
      </c>
      <c r="F26921" s="201"/>
      <c r="G26921" s="202"/>
      <c r="H26921" s="203"/>
    </row>
    <row r="26922" spans="1:8" x14ac:dyDescent="0.25">
      <c r="A26922" s="37"/>
      <c r="B26922" s="38"/>
      <c r="C26922" s="97"/>
      <c r="D26922" s="92"/>
      <c r="E26922" s="88" t="str">
        <f>IF(A26922&lt;&gt;0,IFERROR(VLOOKUP(D26922,Transactions!$K$4:$L$24,2,0), "Invalid date, no label or wrong spelling"),"Date and/or label missing. Exclude?")</f>
        <v>Date and/or label missing. Exclude?</v>
      </c>
      <c r="F26922" s="201"/>
      <c r="G26922" s="202"/>
      <c r="H26922" s="203"/>
    </row>
    <row r="26923" spans="1:8" x14ac:dyDescent="0.25">
      <c r="A26923" s="37"/>
      <c r="B26923" s="38"/>
      <c r="C26923" s="97"/>
      <c r="D26923" s="92"/>
      <c r="E26923" s="88" t="str">
        <f>IF(A26923&lt;&gt;0,IFERROR(VLOOKUP(D26923,Transactions!$K$4:$L$24,2,0), "Invalid date, no label or wrong spelling"),"Date and/or label missing. Exclude?")</f>
        <v>Date and/or label missing. Exclude?</v>
      </c>
      <c r="F26923" s="201"/>
      <c r="G26923" s="202"/>
      <c r="H26923" s="203"/>
    </row>
    <row r="26924" spans="1:8" x14ac:dyDescent="0.25">
      <c r="A26924" s="37"/>
      <c r="B26924" s="38"/>
      <c r="C26924" s="97"/>
      <c r="D26924" s="92"/>
      <c r="E26924" s="88" t="str">
        <f>IF(A26924&lt;&gt;0,IFERROR(VLOOKUP(D26924,Transactions!$K$4:$L$24,2,0), "Invalid date, no label or wrong spelling"),"Date and/or label missing. Exclude?")</f>
        <v>Date and/or label missing. Exclude?</v>
      </c>
      <c r="F26924" s="201"/>
      <c r="G26924" s="202"/>
      <c r="H26924" s="203"/>
    </row>
    <row r="26925" spans="1:8" x14ac:dyDescent="0.25">
      <c r="A26925" s="37"/>
      <c r="B26925" s="38"/>
      <c r="C26925" s="97"/>
      <c r="D26925" s="92"/>
      <c r="E26925" s="88" t="str">
        <f>IF(A26925&lt;&gt;0,IFERROR(VLOOKUP(D26925,Transactions!$K$4:$L$24,2,0), "Invalid date, no label or wrong spelling"),"Date and/or label missing. Exclude?")</f>
        <v>Date and/or label missing. Exclude?</v>
      </c>
      <c r="F26925" s="201"/>
      <c r="G26925" s="202"/>
      <c r="H26925" s="203"/>
    </row>
    <row r="26926" spans="1:8" x14ac:dyDescent="0.25">
      <c r="A26926" s="37"/>
      <c r="B26926" s="38"/>
      <c r="C26926" s="97"/>
      <c r="D26926" s="92"/>
      <c r="E26926" s="88" t="str">
        <f>IF(A26926&lt;&gt;0,IFERROR(VLOOKUP(D26926,Transactions!$K$4:$L$24,2,0), "Invalid date, no label or wrong spelling"),"Date and/or label missing. Exclude?")</f>
        <v>Date and/or label missing. Exclude?</v>
      </c>
      <c r="F26926" s="201"/>
      <c r="G26926" s="202"/>
      <c r="H26926" s="203"/>
    </row>
    <row r="26927" spans="1:8" x14ac:dyDescent="0.25">
      <c r="A26927" s="37"/>
      <c r="B26927" s="38"/>
      <c r="C26927" s="97"/>
      <c r="D26927" s="92"/>
      <c r="E26927" s="88" t="str">
        <f>IF(A26927&lt;&gt;0,IFERROR(VLOOKUP(D26927,Transactions!$K$4:$L$24,2,0), "Invalid date, no label or wrong spelling"),"Date and/or label missing. Exclude?")</f>
        <v>Date and/or label missing. Exclude?</v>
      </c>
      <c r="F26927" s="201"/>
      <c r="G26927" s="202"/>
      <c r="H26927" s="203"/>
    </row>
    <row r="26928" spans="1:8" x14ac:dyDescent="0.25">
      <c r="A26928" s="37"/>
      <c r="B26928" s="38"/>
      <c r="C26928" s="97"/>
      <c r="D26928" s="92"/>
      <c r="E26928" s="88" t="str">
        <f>IF(A26928&lt;&gt;0,IFERROR(VLOOKUP(D26928,Transactions!$K$4:$L$24,2,0), "Invalid date, no label or wrong spelling"),"Date and/or label missing. Exclude?")</f>
        <v>Date and/or label missing. Exclude?</v>
      </c>
      <c r="F26928" s="201"/>
      <c r="G26928" s="202"/>
      <c r="H26928" s="203"/>
    </row>
    <row r="26929" spans="1:8" x14ac:dyDescent="0.25">
      <c r="A26929" s="37"/>
      <c r="B26929" s="38"/>
      <c r="C26929" s="97"/>
      <c r="D26929" s="92"/>
      <c r="E26929" s="88" t="str">
        <f>IF(A26929&lt;&gt;0,IFERROR(VLOOKUP(D26929,Transactions!$K$4:$L$24,2,0), "Invalid date, no label or wrong spelling"),"Date and/or label missing. Exclude?")</f>
        <v>Date and/or label missing. Exclude?</v>
      </c>
      <c r="F26929" s="201"/>
      <c r="G26929" s="202"/>
      <c r="H26929" s="203"/>
    </row>
    <row r="26930" spans="1:8" x14ac:dyDescent="0.25">
      <c r="A26930" s="37"/>
      <c r="B26930" s="38"/>
      <c r="C26930" s="97"/>
      <c r="D26930" s="92"/>
      <c r="E26930" s="88" t="str">
        <f>IF(A26930&lt;&gt;0,IFERROR(VLOOKUP(D26930,Transactions!$K$4:$L$24,2,0), "Invalid date, no label or wrong spelling"),"Date and/or label missing. Exclude?")</f>
        <v>Date and/or label missing. Exclude?</v>
      </c>
      <c r="F26930" s="201"/>
      <c r="G26930" s="202"/>
      <c r="H26930" s="203"/>
    </row>
    <row r="26931" spans="1:8" x14ac:dyDescent="0.25">
      <c r="A26931" s="37"/>
      <c r="B26931" s="38"/>
      <c r="C26931" s="97"/>
      <c r="D26931" s="92"/>
      <c r="E26931" s="88" t="str">
        <f>IF(A26931&lt;&gt;0,IFERROR(VLOOKUP(D26931,Transactions!$K$4:$L$24,2,0), "Invalid date, no label or wrong spelling"),"Date and/or label missing. Exclude?")</f>
        <v>Date and/or label missing. Exclude?</v>
      </c>
      <c r="F26931" s="201"/>
      <c r="G26931" s="202"/>
      <c r="H26931" s="203"/>
    </row>
    <row r="26932" spans="1:8" x14ac:dyDescent="0.25">
      <c r="A26932" s="37"/>
      <c r="B26932" s="38"/>
      <c r="C26932" s="97"/>
      <c r="D26932" s="92"/>
      <c r="E26932" s="88" t="str">
        <f>IF(A26932&lt;&gt;0,IFERROR(VLOOKUP(D26932,Transactions!$K$4:$L$24,2,0), "Invalid date, no label or wrong spelling"),"Date and/or label missing. Exclude?")</f>
        <v>Date and/or label missing. Exclude?</v>
      </c>
      <c r="F26932" s="201"/>
      <c r="G26932" s="202"/>
      <c r="H26932" s="203"/>
    </row>
    <row r="26933" spans="1:8" x14ac:dyDescent="0.25">
      <c r="A26933" s="37"/>
      <c r="B26933" s="38"/>
      <c r="C26933" s="97"/>
      <c r="D26933" s="92"/>
      <c r="E26933" s="88" t="str">
        <f>IF(A26933&lt;&gt;0,IFERROR(VLOOKUP(D26933,Transactions!$K$4:$L$24,2,0), "Invalid date, no label or wrong spelling"),"Date and/or label missing. Exclude?")</f>
        <v>Date and/or label missing. Exclude?</v>
      </c>
      <c r="F26933" s="201"/>
      <c r="G26933" s="202"/>
      <c r="H26933" s="203"/>
    </row>
    <row r="26934" spans="1:8" x14ac:dyDescent="0.25">
      <c r="A26934" s="37"/>
      <c r="B26934" s="38"/>
      <c r="C26934" s="97"/>
      <c r="D26934" s="92"/>
      <c r="E26934" s="88" t="str">
        <f>IF(A26934&lt;&gt;0,IFERROR(VLOOKUP(D26934,Transactions!$K$4:$L$24,2,0), "Invalid date, no label or wrong spelling"),"Date and/or label missing. Exclude?")</f>
        <v>Date and/or label missing. Exclude?</v>
      </c>
      <c r="F26934" s="201"/>
      <c r="G26934" s="202"/>
      <c r="H26934" s="203"/>
    </row>
    <row r="26935" spans="1:8" x14ac:dyDescent="0.25">
      <c r="A26935" s="37"/>
      <c r="B26935" s="38"/>
      <c r="C26935" s="97"/>
      <c r="D26935" s="92"/>
      <c r="E26935" s="88" t="str">
        <f>IF(A26935&lt;&gt;0,IFERROR(VLOOKUP(D26935,Transactions!$K$4:$L$24,2,0), "Invalid date, no label or wrong spelling"),"Date and/or label missing. Exclude?")</f>
        <v>Date and/or label missing. Exclude?</v>
      </c>
      <c r="F26935" s="201"/>
      <c r="G26935" s="202"/>
      <c r="H26935" s="203"/>
    </row>
    <row r="26936" spans="1:8" x14ac:dyDescent="0.25">
      <c r="A26936" s="37"/>
      <c r="B26936" s="38"/>
      <c r="C26936" s="97"/>
      <c r="D26936" s="92"/>
      <c r="E26936" s="88" t="str">
        <f>IF(A26936&lt;&gt;0,IFERROR(VLOOKUP(D26936,Transactions!$K$4:$L$24,2,0), "Invalid date, no label or wrong spelling"),"Date and/or label missing. Exclude?")</f>
        <v>Date and/or label missing. Exclude?</v>
      </c>
      <c r="F26936" s="201"/>
      <c r="G26936" s="202"/>
      <c r="H26936" s="203"/>
    </row>
    <row r="26937" spans="1:8" x14ac:dyDescent="0.25">
      <c r="A26937" s="37"/>
      <c r="B26937" s="38"/>
      <c r="C26937" s="97"/>
      <c r="D26937" s="92"/>
      <c r="E26937" s="88" t="str">
        <f>IF(A26937&lt;&gt;0,IFERROR(VLOOKUP(D26937,Transactions!$K$4:$L$24,2,0), "Invalid date, no label or wrong spelling"),"Date and/or label missing. Exclude?")</f>
        <v>Date and/or label missing. Exclude?</v>
      </c>
      <c r="F26937" s="201"/>
      <c r="G26937" s="202"/>
      <c r="H26937" s="203"/>
    </row>
    <row r="26938" spans="1:8" x14ac:dyDescent="0.25">
      <c r="A26938" s="37"/>
      <c r="B26938" s="38"/>
      <c r="C26938" s="97"/>
      <c r="D26938" s="92"/>
      <c r="E26938" s="88" t="str">
        <f>IF(A26938&lt;&gt;0,IFERROR(VLOOKUP(D26938,Transactions!$K$4:$L$24,2,0), "Invalid date, no label or wrong spelling"),"Date and/or label missing. Exclude?")</f>
        <v>Date and/or label missing. Exclude?</v>
      </c>
      <c r="F26938" s="201"/>
      <c r="G26938" s="202"/>
      <c r="H26938" s="203"/>
    </row>
    <row r="26939" spans="1:8" x14ac:dyDescent="0.25">
      <c r="A26939" s="37"/>
      <c r="B26939" s="38"/>
      <c r="C26939" s="97"/>
      <c r="D26939" s="92"/>
      <c r="E26939" s="88" t="str">
        <f>IF(A26939&lt;&gt;0,IFERROR(VLOOKUP(D26939,Transactions!$K$4:$L$24,2,0), "Invalid date, no label or wrong spelling"),"Date and/or label missing. Exclude?")</f>
        <v>Date and/or label missing. Exclude?</v>
      </c>
      <c r="F26939" s="201"/>
      <c r="G26939" s="202"/>
      <c r="H26939" s="203"/>
    </row>
    <row r="26940" spans="1:8" x14ac:dyDescent="0.25">
      <c r="A26940" s="37"/>
      <c r="B26940" s="38"/>
      <c r="C26940" s="97"/>
      <c r="D26940" s="92"/>
      <c r="E26940" s="88" t="str">
        <f>IF(A26940&lt;&gt;0,IFERROR(VLOOKUP(D26940,Transactions!$K$4:$L$24,2,0), "Invalid date, no label or wrong spelling"),"Date and/or label missing. Exclude?")</f>
        <v>Date and/or label missing. Exclude?</v>
      </c>
      <c r="F26940" s="201"/>
      <c r="G26940" s="202"/>
      <c r="H26940" s="203"/>
    </row>
    <row r="26941" spans="1:8" x14ac:dyDescent="0.25">
      <c r="A26941" s="37"/>
      <c r="B26941" s="38"/>
      <c r="C26941" s="97"/>
      <c r="D26941" s="92"/>
      <c r="E26941" s="88" t="str">
        <f>IF(A26941&lt;&gt;0,IFERROR(VLOOKUP(D26941,Transactions!$K$4:$L$24,2,0), "Invalid date, no label or wrong spelling"),"Date and/or label missing. Exclude?")</f>
        <v>Date and/or label missing. Exclude?</v>
      </c>
      <c r="F26941" s="201"/>
      <c r="G26941" s="202"/>
      <c r="H26941" s="203"/>
    </row>
    <row r="26942" spans="1:8" x14ac:dyDescent="0.25">
      <c r="A26942" s="37"/>
      <c r="B26942" s="38"/>
      <c r="C26942" s="97"/>
      <c r="D26942" s="92"/>
      <c r="E26942" s="88" t="str">
        <f>IF(A26942&lt;&gt;0,IFERROR(VLOOKUP(D26942,Transactions!$K$4:$L$24,2,0), "Invalid date, no label or wrong spelling"),"Date and/or label missing. Exclude?")</f>
        <v>Date and/or label missing. Exclude?</v>
      </c>
      <c r="F26942" s="201"/>
      <c r="G26942" s="202"/>
      <c r="H26942" s="203"/>
    </row>
    <row r="26943" spans="1:8" x14ac:dyDescent="0.25">
      <c r="A26943" s="37"/>
      <c r="B26943" s="38"/>
      <c r="C26943" s="97"/>
      <c r="D26943" s="92"/>
      <c r="E26943" s="88" t="str">
        <f>IF(A26943&lt;&gt;0,IFERROR(VLOOKUP(D26943,Transactions!$K$4:$L$24,2,0), "Invalid date, no label or wrong spelling"),"Date and/or label missing. Exclude?")</f>
        <v>Date and/or label missing. Exclude?</v>
      </c>
      <c r="F26943" s="201"/>
      <c r="G26943" s="202"/>
      <c r="H26943" s="203"/>
    </row>
    <row r="26944" spans="1:8" x14ac:dyDescent="0.25">
      <c r="A26944" s="37"/>
      <c r="B26944" s="38"/>
      <c r="C26944" s="97"/>
      <c r="D26944" s="92"/>
      <c r="E26944" s="88" t="str">
        <f>IF(A26944&lt;&gt;0,IFERROR(VLOOKUP(D26944,Transactions!$K$4:$L$24,2,0), "Invalid date, no label or wrong spelling"),"Date and/or label missing. Exclude?")</f>
        <v>Date and/or label missing. Exclude?</v>
      </c>
      <c r="F26944" s="201"/>
      <c r="G26944" s="202"/>
      <c r="H26944" s="203"/>
    </row>
    <row r="26945" spans="1:8" x14ac:dyDescent="0.25">
      <c r="A26945" s="37"/>
      <c r="B26945" s="38"/>
      <c r="C26945" s="97"/>
      <c r="D26945" s="92"/>
      <c r="E26945" s="88" t="str">
        <f>IF(A26945&lt;&gt;0,IFERROR(VLOOKUP(D26945,Transactions!$K$4:$L$24,2,0), "Invalid date, no label or wrong spelling"),"Date and/or label missing. Exclude?")</f>
        <v>Date and/or label missing. Exclude?</v>
      </c>
      <c r="F26945" s="201"/>
      <c r="G26945" s="202"/>
      <c r="H26945" s="203"/>
    </row>
    <row r="26946" spans="1:8" x14ac:dyDescent="0.25">
      <c r="A26946" s="37"/>
      <c r="B26946" s="38"/>
      <c r="C26946" s="97"/>
      <c r="D26946" s="92"/>
      <c r="E26946" s="88" t="str">
        <f>IF(A26946&lt;&gt;0,IFERROR(VLOOKUP(D26946,Transactions!$K$4:$L$24,2,0), "Invalid date, no label or wrong spelling"),"Date and/or label missing. Exclude?")</f>
        <v>Date and/or label missing. Exclude?</v>
      </c>
      <c r="F26946" s="201"/>
      <c r="G26946" s="202"/>
      <c r="H26946" s="203"/>
    </row>
    <row r="26947" spans="1:8" x14ac:dyDescent="0.25">
      <c r="A26947" s="37"/>
      <c r="B26947" s="38"/>
      <c r="C26947" s="97"/>
      <c r="D26947" s="92"/>
      <c r="E26947" s="88" t="str">
        <f>IF(A26947&lt;&gt;0,IFERROR(VLOOKUP(D26947,Transactions!$K$4:$L$24,2,0), "Invalid date, no label or wrong spelling"),"Date and/or label missing. Exclude?")</f>
        <v>Date and/or label missing. Exclude?</v>
      </c>
      <c r="F26947" s="201"/>
      <c r="G26947" s="202"/>
      <c r="H26947" s="203"/>
    </row>
    <row r="26948" spans="1:8" x14ac:dyDescent="0.25">
      <c r="A26948" s="37"/>
      <c r="B26948" s="38"/>
      <c r="C26948" s="97"/>
      <c r="D26948" s="92"/>
      <c r="E26948" s="88" t="str">
        <f>IF(A26948&lt;&gt;0,IFERROR(VLOOKUP(D26948,Transactions!$K$4:$L$24,2,0), "Invalid date, no label or wrong spelling"),"Date and/or label missing. Exclude?")</f>
        <v>Date and/or label missing. Exclude?</v>
      </c>
      <c r="F26948" s="201"/>
      <c r="G26948" s="202"/>
      <c r="H26948" s="203"/>
    </row>
    <row r="26949" spans="1:8" x14ac:dyDescent="0.25">
      <c r="A26949" s="37"/>
      <c r="B26949" s="38"/>
      <c r="C26949" s="97"/>
      <c r="D26949" s="92"/>
      <c r="E26949" s="88" t="str">
        <f>IF(A26949&lt;&gt;0,IFERROR(VLOOKUP(D26949,Transactions!$K$4:$L$24,2,0), "Invalid date, no label or wrong spelling"),"Date and/or label missing. Exclude?")</f>
        <v>Date and/or label missing. Exclude?</v>
      </c>
      <c r="F26949" s="201"/>
      <c r="G26949" s="202"/>
      <c r="H26949" s="203"/>
    </row>
    <row r="26950" spans="1:8" x14ac:dyDescent="0.25">
      <c r="A26950" s="37"/>
      <c r="B26950" s="38"/>
      <c r="C26950" s="97"/>
      <c r="D26950" s="92"/>
      <c r="E26950" s="88" t="str">
        <f>IF(A26950&lt;&gt;0,IFERROR(VLOOKUP(D26950,Transactions!$K$4:$L$24,2,0), "Invalid date, no label or wrong spelling"),"Date and/or label missing. Exclude?")</f>
        <v>Date and/or label missing. Exclude?</v>
      </c>
      <c r="F26950" s="201"/>
      <c r="G26950" s="202"/>
      <c r="H26950" s="203"/>
    </row>
    <row r="26951" spans="1:8" x14ac:dyDescent="0.25">
      <c r="A26951" s="37"/>
      <c r="B26951" s="38"/>
      <c r="C26951" s="97"/>
      <c r="D26951" s="92"/>
      <c r="E26951" s="88" t="str">
        <f>IF(A26951&lt;&gt;0,IFERROR(VLOOKUP(D26951,Transactions!$K$4:$L$24,2,0), "Invalid date, no label or wrong spelling"),"Date and/or label missing. Exclude?")</f>
        <v>Date and/or label missing. Exclude?</v>
      </c>
      <c r="F26951" s="201"/>
      <c r="G26951" s="202"/>
      <c r="H26951" s="203"/>
    </row>
    <row r="26952" spans="1:8" x14ac:dyDescent="0.25">
      <c r="A26952" s="37"/>
      <c r="B26952" s="38"/>
      <c r="C26952" s="97"/>
      <c r="D26952" s="92"/>
      <c r="E26952" s="88" t="str">
        <f>IF(A26952&lt;&gt;0,IFERROR(VLOOKUP(D26952,Transactions!$K$4:$L$24,2,0), "Invalid date, no label or wrong spelling"),"Date and/or label missing. Exclude?")</f>
        <v>Date and/or label missing. Exclude?</v>
      </c>
      <c r="F26952" s="201"/>
      <c r="G26952" s="202"/>
      <c r="H26952" s="203"/>
    </row>
    <row r="26953" spans="1:8" x14ac:dyDescent="0.25">
      <c r="A26953" s="37"/>
      <c r="B26953" s="38"/>
      <c r="C26953" s="97"/>
      <c r="D26953" s="92"/>
      <c r="E26953" s="88" t="str">
        <f>IF(A26953&lt;&gt;0,IFERROR(VLOOKUP(D26953,Transactions!$K$4:$L$24,2,0), "Invalid date, no label or wrong spelling"),"Date and/or label missing. Exclude?")</f>
        <v>Date and/or label missing. Exclude?</v>
      </c>
      <c r="F26953" s="201"/>
      <c r="G26953" s="202"/>
      <c r="H26953" s="203"/>
    </row>
    <row r="26954" spans="1:8" x14ac:dyDescent="0.25">
      <c r="A26954" s="37"/>
      <c r="B26954" s="38"/>
      <c r="C26954" s="97"/>
      <c r="D26954" s="92"/>
      <c r="E26954" s="88" t="str">
        <f>IF(A26954&lt;&gt;0,IFERROR(VLOOKUP(D26954,Transactions!$K$4:$L$24,2,0), "Invalid date, no label or wrong spelling"),"Date and/or label missing. Exclude?")</f>
        <v>Date and/or label missing. Exclude?</v>
      </c>
      <c r="F26954" s="201"/>
      <c r="G26954" s="202"/>
      <c r="H26954" s="203"/>
    </row>
    <row r="26955" spans="1:8" x14ac:dyDescent="0.25">
      <c r="A26955" s="37"/>
      <c r="B26955" s="38"/>
      <c r="C26955" s="97"/>
      <c r="D26955" s="92"/>
      <c r="E26955" s="88" t="str">
        <f>IF(A26955&lt;&gt;0,IFERROR(VLOOKUP(D26955,Transactions!$K$4:$L$24,2,0), "Invalid date, no label or wrong spelling"),"Date and/or label missing. Exclude?")</f>
        <v>Date and/or label missing. Exclude?</v>
      </c>
      <c r="F26955" s="201"/>
      <c r="G26955" s="202"/>
      <c r="H26955" s="203"/>
    </row>
    <row r="26956" spans="1:8" x14ac:dyDescent="0.25">
      <c r="A26956" s="37"/>
      <c r="B26956" s="38"/>
      <c r="C26956" s="97"/>
      <c r="D26956" s="92"/>
      <c r="E26956" s="88" t="str">
        <f>IF(A26956&lt;&gt;0,IFERROR(VLOOKUP(D26956,Transactions!$K$4:$L$24,2,0), "Invalid date, no label or wrong spelling"),"Date and/or label missing. Exclude?")</f>
        <v>Date and/or label missing. Exclude?</v>
      </c>
      <c r="F26956" s="201"/>
      <c r="G26956" s="202"/>
      <c r="H26956" s="203"/>
    </row>
    <row r="26957" spans="1:8" x14ac:dyDescent="0.25">
      <c r="A26957" s="37"/>
      <c r="B26957" s="38"/>
      <c r="C26957" s="97"/>
      <c r="D26957" s="92"/>
      <c r="E26957" s="88" t="str">
        <f>IF(A26957&lt;&gt;0,IFERROR(VLOOKUP(D26957,Transactions!$K$4:$L$24,2,0), "Invalid date, no label or wrong spelling"),"Date and/or label missing. Exclude?")</f>
        <v>Date and/or label missing. Exclude?</v>
      </c>
      <c r="F26957" s="201"/>
      <c r="G26957" s="202"/>
      <c r="H26957" s="203"/>
    </row>
    <row r="26958" spans="1:8" x14ac:dyDescent="0.25">
      <c r="A26958" s="37"/>
      <c r="B26958" s="38"/>
      <c r="C26958" s="97"/>
      <c r="D26958" s="92"/>
      <c r="E26958" s="88" t="str">
        <f>IF(A26958&lt;&gt;0,IFERROR(VLOOKUP(D26958,Transactions!$K$4:$L$24,2,0), "Invalid date, no label or wrong spelling"),"Date and/or label missing. Exclude?")</f>
        <v>Date and/or label missing. Exclude?</v>
      </c>
      <c r="F26958" s="201"/>
      <c r="G26958" s="202"/>
      <c r="H26958" s="203"/>
    </row>
    <row r="26959" spans="1:8" x14ac:dyDescent="0.25">
      <c r="A26959" s="37"/>
      <c r="B26959" s="38"/>
      <c r="C26959" s="97"/>
      <c r="D26959" s="92"/>
      <c r="E26959" s="88" t="str">
        <f>IF(A26959&lt;&gt;0,IFERROR(VLOOKUP(D26959,Transactions!$K$4:$L$24,2,0), "Invalid date, no label or wrong spelling"),"Date and/or label missing. Exclude?")</f>
        <v>Date and/or label missing. Exclude?</v>
      </c>
      <c r="F26959" s="201"/>
      <c r="G26959" s="202"/>
      <c r="H26959" s="203"/>
    </row>
    <row r="26960" spans="1:8" x14ac:dyDescent="0.25">
      <c r="A26960" s="37"/>
      <c r="B26960" s="38"/>
      <c r="C26960" s="97"/>
      <c r="D26960" s="92"/>
      <c r="E26960" s="88" t="str">
        <f>IF(A26960&lt;&gt;0,IFERROR(VLOOKUP(D26960,Transactions!$K$4:$L$24,2,0), "Invalid date, no label or wrong spelling"),"Date and/or label missing. Exclude?")</f>
        <v>Date and/or label missing. Exclude?</v>
      </c>
      <c r="F26960" s="201"/>
      <c r="G26960" s="202"/>
      <c r="H26960" s="203"/>
    </row>
    <row r="26961" spans="1:8" x14ac:dyDescent="0.25">
      <c r="A26961" s="37"/>
      <c r="B26961" s="38"/>
      <c r="C26961" s="97"/>
      <c r="D26961" s="92"/>
      <c r="E26961" s="88" t="str">
        <f>IF(A26961&lt;&gt;0,IFERROR(VLOOKUP(D26961,Transactions!$K$4:$L$24,2,0), "Invalid date, no label or wrong spelling"),"Date and/or label missing. Exclude?")</f>
        <v>Date and/or label missing. Exclude?</v>
      </c>
      <c r="F26961" s="201"/>
      <c r="G26961" s="202"/>
      <c r="H26961" s="203"/>
    </row>
    <row r="26962" spans="1:8" x14ac:dyDescent="0.25">
      <c r="A26962" s="37"/>
      <c r="B26962" s="38"/>
      <c r="C26962" s="97"/>
      <c r="D26962" s="92"/>
      <c r="E26962" s="88" t="str">
        <f>IF(A26962&lt;&gt;0,IFERROR(VLOOKUP(D26962,Transactions!$K$4:$L$24,2,0), "Invalid date, no label or wrong spelling"),"Date and/or label missing. Exclude?")</f>
        <v>Date and/or label missing. Exclude?</v>
      </c>
      <c r="F26962" s="201"/>
      <c r="G26962" s="202"/>
      <c r="H26962" s="203"/>
    </row>
    <row r="26963" spans="1:8" x14ac:dyDescent="0.25">
      <c r="A26963" s="37"/>
      <c r="B26963" s="38"/>
      <c r="C26963" s="97"/>
      <c r="D26963" s="92"/>
      <c r="E26963" s="88" t="str">
        <f>IF(A26963&lt;&gt;0,IFERROR(VLOOKUP(D26963,Transactions!$K$4:$L$24,2,0), "Invalid date, no label or wrong spelling"),"Date and/or label missing. Exclude?")</f>
        <v>Date and/or label missing. Exclude?</v>
      </c>
      <c r="F26963" s="201"/>
      <c r="G26963" s="202"/>
      <c r="H26963" s="203"/>
    </row>
    <row r="26964" spans="1:8" x14ac:dyDescent="0.25">
      <c r="A26964" s="37"/>
      <c r="B26964" s="38"/>
      <c r="C26964" s="97"/>
      <c r="D26964" s="92"/>
      <c r="E26964" s="88" t="str">
        <f>IF(A26964&lt;&gt;0,IFERROR(VLOOKUP(D26964,Transactions!$K$4:$L$24,2,0), "Invalid date, no label or wrong spelling"),"Date and/or label missing. Exclude?")</f>
        <v>Date and/or label missing. Exclude?</v>
      </c>
      <c r="F26964" s="201"/>
      <c r="G26964" s="202"/>
      <c r="H26964" s="203"/>
    </row>
    <row r="26965" spans="1:8" x14ac:dyDescent="0.25">
      <c r="A26965" s="37"/>
      <c r="B26965" s="38"/>
      <c r="C26965" s="97"/>
      <c r="D26965" s="92"/>
      <c r="E26965" s="88" t="str">
        <f>IF(A26965&lt;&gt;0,IFERROR(VLOOKUP(D26965,Transactions!$K$4:$L$24,2,0), "Invalid date, no label or wrong spelling"),"Date and/or label missing. Exclude?")</f>
        <v>Date and/or label missing. Exclude?</v>
      </c>
      <c r="F26965" s="201"/>
      <c r="G26965" s="202"/>
      <c r="H26965" s="203"/>
    </row>
    <row r="26966" spans="1:8" x14ac:dyDescent="0.25">
      <c r="A26966" s="37"/>
      <c r="B26966" s="38"/>
      <c r="C26966" s="97"/>
      <c r="D26966" s="92"/>
      <c r="E26966" s="88" t="str">
        <f>IF(A26966&lt;&gt;0,IFERROR(VLOOKUP(D26966,Transactions!$K$4:$L$24,2,0), "Invalid date, no label or wrong spelling"),"Date and/or label missing. Exclude?")</f>
        <v>Date and/or label missing. Exclude?</v>
      </c>
      <c r="F26966" s="201"/>
      <c r="G26966" s="202"/>
      <c r="H26966" s="203"/>
    </row>
    <row r="26967" spans="1:8" x14ac:dyDescent="0.25">
      <c r="A26967" s="37"/>
      <c r="B26967" s="38"/>
      <c r="C26967" s="97"/>
      <c r="D26967" s="92"/>
      <c r="E26967" s="88" t="str">
        <f>IF(A26967&lt;&gt;0,IFERROR(VLOOKUP(D26967,Transactions!$K$4:$L$24,2,0), "Invalid date, no label or wrong spelling"),"Date and/or label missing. Exclude?")</f>
        <v>Date and/or label missing. Exclude?</v>
      </c>
      <c r="F26967" s="201"/>
      <c r="G26967" s="202"/>
      <c r="H26967" s="203"/>
    </row>
    <row r="26968" spans="1:8" x14ac:dyDescent="0.25">
      <c r="A26968" s="37"/>
      <c r="B26968" s="38"/>
      <c r="C26968" s="97"/>
      <c r="D26968" s="92"/>
      <c r="E26968" s="88" t="str">
        <f>IF(A26968&lt;&gt;0,IFERROR(VLOOKUP(D26968,Transactions!$K$4:$L$24,2,0), "Invalid date, no label or wrong spelling"),"Date and/or label missing. Exclude?")</f>
        <v>Date and/or label missing. Exclude?</v>
      </c>
      <c r="F26968" s="201"/>
      <c r="G26968" s="202"/>
      <c r="H26968" s="203"/>
    </row>
    <row r="26969" spans="1:8" x14ac:dyDescent="0.25">
      <c r="A26969" s="37"/>
      <c r="B26969" s="38"/>
      <c r="C26969" s="97"/>
      <c r="D26969" s="92"/>
      <c r="E26969" s="88" t="str">
        <f>IF(A26969&lt;&gt;0,IFERROR(VLOOKUP(D26969,Transactions!$K$4:$L$24,2,0), "Invalid date, no label or wrong spelling"),"Date and/or label missing. Exclude?")</f>
        <v>Date and/or label missing. Exclude?</v>
      </c>
      <c r="F26969" s="201"/>
      <c r="G26969" s="202"/>
      <c r="H26969" s="203"/>
    </row>
    <row r="26970" spans="1:8" x14ac:dyDescent="0.25">
      <c r="A26970" s="37"/>
      <c r="B26970" s="38"/>
      <c r="C26970" s="97"/>
      <c r="D26970" s="92"/>
      <c r="E26970" s="88" t="str">
        <f>IF(A26970&lt;&gt;0,IFERROR(VLOOKUP(D26970,Transactions!$K$4:$L$24,2,0), "Invalid date, no label or wrong spelling"),"Date and/or label missing. Exclude?")</f>
        <v>Date and/or label missing. Exclude?</v>
      </c>
      <c r="F26970" s="201"/>
      <c r="G26970" s="202"/>
      <c r="H26970" s="203"/>
    </row>
    <row r="26971" spans="1:8" x14ac:dyDescent="0.25">
      <c r="A26971" s="37"/>
      <c r="B26971" s="38"/>
      <c r="C26971" s="97"/>
      <c r="D26971" s="92"/>
      <c r="E26971" s="88" t="str">
        <f>IF(A26971&lt;&gt;0,IFERROR(VLOOKUP(D26971,Transactions!$K$4:$L$24,2,0), "Invalid date, no label or wrong spelling"),"Date and/or label missing. Exclude?")</f>
        <v>Date and/or label missing. Exclude?</v>
      </c>
      <c r="F26971" s="201"/>
      <c r="G26971" s="202"/>
      <c r="H26971" s="203"/>
    </row>
    <row r="26972" spans="1:8" x14ac:dyDescent="0.25">
      <c r="A26972" s="37"/>
      <c r="B26972" s="38"/>
      <c r="C26972" s="97"/>
      <c r="D26972" s="92"/>
      <c r="E26972" s="88" t="str">
        <f>IF(A26972&lt;&gt;0,IFERROR(VLOOKUP(D26972,Transactions!$K$4:$L$24,2,0), "Invalid date, no label or wrong spelling"),"Date and/or label missing. Exclude?")</f>
        <v>Date and/or label missing. Exclude?</v>
      </c>
      <c r="F26972" s="201"/>
      <c r="G26972" s="202"/>
      <c r="H26972" s="203"/>
    </row>
    <row r="26973" spans="1:8" x14ac:dyDescent="0.25">
      <c r="A26973" s="37"/>
      <c r="B26973" s="38"/>
      <c r="C26973" s="97"/>
      <c r="D26973" s="92"/>
      <c r="E26973" s="88" t="str">
        <f>IF(A26973&lt;&gt;0,IFERROR(VLOOKUP(D26973,Transactions!$K$4:$L$24,2,0), "Invalid date, no label or wrong spelling"),"Date and/or label missing. Exclude?")</f>
        <v>Date and/or label missing. Exclude?</v>
      </c>
      <c r="F26973" s="201"/>
      <c r="G26973" s="202"/>
      <c r="H26973" s="203"/>
    </row>
    <row r="26974" spans="1:8" x14ac:dyDescent="0.25">
      <c r="A26974" s="37"/>
      <c r="B26974" s="38"/>
      <c r="C26974" s="97"/>
      <c r="D26974" s="92"/>
      <c r="E26974" s="88" t="str">
        <f>IF(A26974&lt;&gt;0,IFERROR(VLOOKUP(D26974,Transactions!$K$4:$L$24,2,0), "Invalid date, no label or wrong spelling"),"Date and/or label missing. Exclude?")</f>
        <v>Date and/or label missing. Exclude?</v>
      </c>
      <c r="F26974" s="201"/>
      <c r="G26974" s="202"/>
      <c r="H26974" s="203"/>
    </row>
    <row r="26975" spans="1:8" x14ac:dyDescent="0.25">
      <c r="A26975" s="37"/>
      <c r="B26975" s="38"/>
      <c r="C26975" s="97"/>
      <c r="D26975" s="92"/>
      <c r="E26975" s="88" t="str">
        <f>IF(A26975&lt;&gt;0,IFERROR(VLOOKUP(D26975,Transactions!$K$4:$L$24,2,0), "Invalid date, no label or wrong spelling"),"Date and/or label missing. Exclude?")</f>
        <v>Date and/or label missing. Exclude?</v>
      </c>
      <c r="F26975" s="201"/>
      <c r="G26975" s="202"/>
      <c r="H26975" s="203"/>
    </row>
    <row r="26976" spans="1:8" x14ac:dyDescent="0.25">
      <c r="A26976" s="37"/>
      <c r="B26976" s="38"/>
      <c r="C26976" s="97"/>
      <c r="D26976" s="92"/>
      <c r="E26976" s="88" t="str">
        <f>IF(A26976&lt;&gt;0,IFERROR(VLOOKUP(D26976,Transactions!$K$4:$L$24,2,0), "Invalid date, no label or wrong spelling"),"Date and/or label missing. Exclude?")</f>
        <v>Date and/or label missing. Exclude?</v>
      </c>
      <c r="F26976" s="201"/>
      <c r="G26976" s="202"/>
      <c r="H26976" s="203"/>
    </row>
    <row r="26977" spans="1:8" x14ac:dyDescent="0.25">
      <c r="A26977" s="37"/>
      <c r="B26977" s="38"/>
      <c r="C26977" s="97"/>
      <c r="D26977" s="92"/>
      <c r="E26977" s="88" t="str">
        <f>IF(A26977&lt;&gt;0,IFERROR(VLOOKUP(D26977,Transactions!$K$4:$L$24,2,0), "Invalid date, no label or wrong spelling"),"Date and/or label missing. Exclude?")</f>
        <v>Date and/or label missing. Exclude?</v>
      </c>
      <c r="F26977" s="201"/>
      <c r="G26977" s="202"/>
      <c r="H26977" s="203"/>
    </row>
    <row r="26978" spans="1:8" x14ac:dyDescent="0.25">
      <c r="A26978" s="37"/>
      <c r="B26978" s="38"/>
      <c r="C26978" s="97"/>
      <c r="D26978" s="92"/>
      <c r="E26978" s="88" t="str">
        <f>IF(A26978&lt;&gt;0,IFERROR(VLOOKUP(D26978,Transactions!$K$4:$L$24,2,0), "Invalid date, no label or wrong spelling"),"Date and/or label missing. Exclude?")</f>
        <v>Date and/or label missing. Exclude?</v>
      </c>
      <c r="F26978" s="201"/>
      <c r="G26978" s="202"/>
      <c r="H26978" s="203"/>
    </row>
    <row r="26979" spans="1:8" x14ac:dyDescent="0.25">
      <c r="A26979" s="37"/>
      <c r="B26979" s="38"/>
      <c r="C26979" s="97"/>
      <c r="D26979" s="92"/>
      <c r="E26979" s="88" t="str">
        <f>IF(A26979&lt;&gt;0,IFERROR(VLOOKUP(D26979,Transactions!$K$4:$L$24,2,0), "Invalid date, no label or wrong spelling"),"Date and/or label missing. Exclude?")</f>
        <v>Date and/or label missing. Exclude?</v>
      </c>
      <c r="F26979" s="201"/>
      <c r="G26979" s="202"/>
      <c r="H26979" s="203"/>
    </row>
    <row r="26980" spans="1:8" x14ac:dyDescent="0.25">
      <c r="A26980" s="37"/>
      <c r="B26980" s="38"/>
      <c r="C26980" s="97"/>
      <c r="D26980" s="92"/>
      <c r="E26980" s="88" t="str">
        <f>IF(A26980&lt;&gt;0,IFERROR(VLOOKUP(D26980,Transactions!$K$4:$L$24,2,0), "Invalid date, no label or wrong spelling"),"Date and/or label missing. Exclude?")</f>
        <v>Date and/or label missing. Exclude?</v>
      </c>
      <c r="F26980" s="201"/>
      <c r="G26980" s="202"/>
      <c r="H26980" s="203"/>
    </row>
    <row r="26981" spans="1:8" x14ac:dyDescent="0.25">
      <c r="A26981" s="37"/>
      <c r="B26981" s="38"/>
      <c r="C26981" s="97"/>
      <c r="D26981" s="92"/>
      <c r="E26981" s="88" t="str">
        <f>IF(A26981&lt;&gt;0,IFERROR(VLOOKUP(D26981,Transactions!$K$4:$L$24,2,0), "Invalid date, no label or wrong spelling"),"Date and/or label missing. Exclude?")</f>
        <v>Date and/or label missing. Exclude?</v>
      </c>
      <c r="F26981" s="201"/>
      <c r="G26981" s="202"/>
      <c r="H26981" s="203"/>
    </row>
    <row r="26982" spans="1:8" x14ac:dyDescent="0.25">
      <c r="A26982" s="37"/>
      <c r="B26982" s="38"/>
      <c r="C26982" s="97"/>
      <c r="D26982" s="92"/>
      <c r="E26982" s="88" t="str">
        <f>IF(A26982&lt;&gt;0,IFERROR(VLOOKUP(D26982,Transactions!$K$4:$L$24,2,0), "Invalid date, no label or wrong spelling"),"Date and/or label missing. Exclude?")</f>
        <v>Date and/or label missing. Exclude?</v>
      </c>
      <c r="F26982" s="201"/>
      <c r="G26982" s="202"/>
      <c r="H26982" s="203"/>
    </row>
    <row r="26983" spans="1:8" x14ac:dyDescent="0.25">
      <c r="A26983" s="37"/>
      <c r="B26983" s="38"/>
      <c r="C26983" s="97"/>
      <c r="D26983" s="92"/>
      <c r="E26983" s="88" t="str">
        <f>IF(A26983&lt;&gt;0,IFERROR(VLOOKUP(D26983,Transactions!$K$4:$L$24,2,0), "Invalid date, no label or wrong spelling"),"Date and/or label missing. Exclude?")</f>
        <v>Date and/or label missing. Exclude?</v>
      </c>
      <c r="F26983" s="201"/>
      <c r="G26983" s="202"/>
      <c r="H26983" s="203"/>
    </row>
    <row r="26984" spans="1:8" x14ac:dyDescent="0.25">
      <c r="A26984" s="37"/>
      <c r="B26984" s="38"/>
      <c r="C26984" s="97"/>
      <c r="D26984" s="92"/>
      <c r="E26984" s="88" t="str">
        <f>IF(A26984&lt;&gt;0,IFERROR(VLOOKUP(D26984,Transactions!$K$4:$L$24,2,0), "Invalid date, no label or wrong spelling"),"Date and/or label missing. Exclude?")</f>
        <v>Date and/or label missing. Exclude?</v>
      </c>
      <c r="F26984" s="201"/>
      <c r="G26984" s="202"/>
      <c r="H26984" s="203"/>
    </row>
    <row r="26985" spans="1:8" x14ac:dyDescent="0.25">
      <c r="A26985" s="37"/>
      <c r="B26985" s="38"/>
      <c r="C26985" s="97"/>
      <c r="D26985" s="92"/>
      <c r="E26985" s="88" t="str">
        <f>IF(A26985&lt;&gt;0,IFERROR(VLOOKUP(D26985,Transactions!$K$4:$L$24,2,0), "Invalid date, no label or wrong spelling"),"Date and/or label missing. Exclude?")</f>
        <v>Date and/or label missing. Exclude?</v>
      </c>
      <c r="F26985" s="201"/>
      <c r="G26985" s="202"/>
      <c r="H26985" s="203"/>
    </row>
    <row r="26986" spans="1:8" x14ac:dyDescent="0.25">
      <c r="A26986" s="37"/>
      <c r="B26986" s="38"/>
      <c r="C26986" s="97"/>
      <c r="D26986" s="92"/>
      <c r="E26986" s="88" t="str">
        <f>IF(A26986&lt;&gt;0,IFERROR(VLOOKUP(D26986,Transactions!$K$4:$L$24,2,0), "Invalid date, no label or wrong spelling"),"Date and/or label missing. Exclude?")</f>
        <v>Date and/or label missing. Exclude?</v>
      </c>
      <c r="F26986" s="201"/>
      <c r="G26986" s="202"/>
      <c r="H26986" s="203"/>
    </row>
    <row r="26987" spans="1:8" x14ac:dyDescent="0.25">
      <c r="A26987" s="37"/>
      <c r="B26987" s="38"/>
      <c r="C26987" s="97"/>
      <c r="D26987" s="92"/>
      <c r="E26987" s="88" t="str">
        <f>IF(A26987&lt;&gt;0,IFERROR(VLOOKUP(D26987,Transactions!$K$4:$L$24,2,0), "Invalid date, no label or wrong spelling"),"Date and/or label missing. Exclude?")</f>
        <v>Date and/or label missing. Exclude?</v>
      </c>
      <c r="F26987" s="201"/>
      <c r="G26987" s="202"/>
      <c r="H26987" s="203"/>
    </row>
    <row r="26988" spans="1:8" x14ac:dyDescent="0.25">
      <c r="A26988" s="37"/>
      <c r="B26988" s="38"/>
      <c r="C26988" s="97"/>
      <c r="D26988" s="92"/>
      <c r="E26988" s="88" t="str">
        <f>IF(A26988&lt;&gt;0,IFERROR(VLOOKUP(D26988,Transactions!$K$4:$L$24,2,0), "Invalid date, no label or wrong spelling"),"Date and/or label missing. Exclude?")</f>
        <v>Date and/or label missing. Exclude?</v>
      </c>
      <c r="F26988" s="201"/>
      <c r="G26988" s="202"/>
      <c r="H26988" s="203"/>
    </row>
    <row r="26989" spans="1:8" x14ac:dyDescent="0.25">
      <c r="A26989" s="37"/>
      <c r="B26989" s="38"/>
      <c r="C26989" s="97"/>
      <c r="D26989" s="92"/>
      <c r="E26989" s="88" t="str">
        <f>IF(A26989&lt;&gt;0,IFERROR(VLOOKUP(D26989,Transactions!$K$4:$L$24,2,0), "Invalid date, no label or wrong spelling"),"Date and/or label missing. Exclude?")</f>
        <v>Date and/or label missing. Exclude?</v>
      </c>
      <c r="F26989" s="201"/>
      <c r="G26989" s="202"/>
      <c r="H26989" s="203"/>
    </row>
    <row r="26990" spans="1:8" x14ac:dyDescent="0.25">
      <c r="A26990" s="37"/>
      <c r="B26990" s="38"/>
      <c r="C26990" s="97"/>
      <c r="D26990" s="92"/>
      <c r="E26990" s="88" t="str">
        <f>IF(A26990&lt;&gt;0,IFERROR(VLOOKUP(D26990,Transactions!$K$4:$L$24,2,0), "Invalid date, no label or wrong spelling"),"Date and/or label missing. Exclude?")</f>
        <v>Date and/or label missing. Exclude?</v>
      </c>
      <c r="F26990" s="201"/>
      <c r="G26990" s="202"/>
      <c r="H26990" s="203"/>
    </row>
    <row r="26991" spans="1:8" x14ac:dyDescent="0.25">
      <c r="A26991" s="37"/>
      <c r="B26991" s="38"/>
      <c r="C26991" s="97"/>
      <c r="D26991" s="92"/>
      <c r="E26991" s="88" t="str">
        <f>IF(A26991&lt;&gt;0,IFERROR(VLOOKUP(D26991,Transactions!$K$4:$L$24,2,0), "Invalid date, no label or wrong spelling"),"Date and/or label missing. Exclude?")</f>
        <v>Date and/or label missing. Exclude?</v>
      </c>
      <c r="F26991" s="201"/>
      <c r="G26991" s="202"/>
      <c r="H26991" s="203"/>
    </row>
    <row r="26992" spans="1:8" x14ac:dyDescent="0.25">
      <c r="A26992" s="37"/>
      <c r="B26992" s="38"/>
      <c r="C26992" s="97"/>
      <c r="D26992" s="92"/>
      <c r="E26992" s="88" t="str">
        <f>IF(A26992&lt;&gt;0,IFERROR(VLOOKUP(D26992,Transactions!$K$4:$L$24,2,0), "Invalid date, no label or wrong spelling"),"Date and/or label missing. Exclude?")</f>
        <v>Date and/or label missing. Exclude?</v>
      </c>
      <c r="F26992" s="201"/>
      <c r="G26992" s="202"/>
      <c r="H26992" s="203"/>
    </row>
    <row r="26993" spans="1:8" x14ac:dyDescent="0.25">
      <c r="A26993" s="37"/>
      <c r="B26993" s="38"/>
      <c r="C26993" s="97"/>
      <c r="D26993" s="92"/>
      <c r="E26993" s="88" t="str">
        <f>IF(A26993&lt;&gt;0,IFERROR(VLOOKUP(D26993,Transactions!$K$4:$L$24,2,0), "Invalid date, no label or wrong spelling"),"Date and/or label missing. Exclude?")</f>
        <v>Date and/or label missing. Exclude?</v>
      </c>
      <c r="F26993" s="201"/>
      <c r="G26993" s="202"/>
      <c r="H26993" s="203"/>
    </row>
    <row r="26994" spans="1:8" x14ac:dyDescent="0.25">
      <c r="A26994" s="37"/>
      <c r="B26994" s="38"/>
      <c r="C26994" s="97"/>
      <c r="D26994" s="92"/>
      <c r="E26994" s="88" t="str">
        <f>IF(A26994&lt;&gt;0,IFERROR(VLOOKUP(D26994,Transactions!$K$4:$L$24,2,0), "Invalid date, no label or wrong spelling"),"Date and/or label missing. Exclude?")</f>
        <v>Date and/or label missing. Exclude?</v>
      </c>
      <c r="F26994" s="201"/>
      <c r="G26994" s="202"/>
      <c r="H26994" s="203"/>
    </row>
    <row r="26995" spans="1:8" x14ac:dyDescent="0.25">
      <c r="A26995" s="37"/>
      <c r="B26995" s="38"/>
      <c r="C26995" s="97"/>
      <c r="D26995" s="92"/>
      <c r="E26995" s="88" t="str">
        <f>IF(A26995&lt;&gt;0,IFERROR(VLOOKUP(D26995,Transactions!$K$4:$L$24,2,0), "Invalid date, no label or wrong spelling"),"Date and/or label missing. Exclude?")</f>
        <v>Date and/or label missing. Exclude?</v>
      </c>
      <c r="F26995" s="201"/>
      <c r="G26995" s="202"/>
      <c r="H26995" s="203"/>
    </row>
    <row r="26996" spans="1:8" x14ac:dyDescent="0.25">
      <c r="A26996" s="37"/>
      <c r="B26996" s="38"/>
      <c r="C26996" s="97"/>
      <c r="D26996" s="92"/>
      <c r="E26996" s="88" t="str">
        <f>IF(A26996&lt;&gt;0,IFERROR(VLOOKUP(D26996,Transactions!$K$4:$L$24,2,0), "Invalid date, no label or wrong spelling"),"Date and/or label missing. Exclude?")</f>
        <v>Date and/or label missing. Exclude?</v>
      </c>
      <c r="F26996" s="201"/>
      <c r="G26996" s="202"/>
      <c r="H26996" s="203"/>
    </row>
    <row r="26997" spans="1:8" x14ac:dyDescent="0.25">
      <c r="A26997" s="37"/>
      <c r="B26997" s="38"/>
      <c r="C26997" s="97"/>
      <c r="D26997" s="92"/>
      <c r="E26997" s="88" t="str">
        <f>IF(A26997&lt;&gt;0,IFERROR(VLOOKUP(D26997,Transactions!$K$4:$L$24,2,0), "Invalid date, no label or wrong spelling"),"Date and/or label missing. Exclude?")</f>
        <v>Date and/or label missing. Exclude?</v>
      </c>
      <c r="F26997" s="201"/>
      <c r="G26997" s="202"/>
      <c r="H26997" s="203"/>
    </row>
    <row r="26998" spans="1:8" x14ac:dyDescent="0.25">
      <c r="A26998" s="37"/>
      <c r="B26998" s="38"/>
      <c r="C26998" s="97"/>
      <c r="D26998" s="92"/>
      <c r="E26998" s="88" t="str">
        <f>IF(A26998&lt;&gt;0,IFERROR(VLOOKUP(D26998,Transactions!$K$4:$L$24,2,0), "Invalid date, no label or wrong spelling"),"Date and/or label missing. Exclude?")</f>
        <v>Date and/or label missing. Exclude?</v>
      </c>
      <c r="F26998" s="201"/>
      <c r="G26998" s="202"/>
      <c r="H26998" s="203"/>
    </row>
    <row r="26999" spans="1:8" x14ac:dyDescent="0.25">
      <c r="A26999" s="37"/>
      <c r="B26999" s="38"/>
      <c r="C26999" s="97"/>
      <c r="D26999" s="92"/>
      <c r="E26999" s="88" t="str">
        <f>IF(A26999&lt;&gt;0,IFERROR(VLOOKUP(D26999,Transactions!$K$4:$L$24,2,0), "Invalid date, no label or wrong spelling"),"Date and/or label missing. Exclude?")</f>
        <v>Date and/or label missing. Exclude?</v>
      </c>
      <c r="F26999" s="201"/>
      <c r="G26999" s="202"/>
      <c r="H26999" s="203"/>
    </row>
    <row r="27000" spans="1:8" x14ac:dyDescent="0.25">
      <c r="A27000" s="37"/>
      <c r="B27000" s="38"/>
      <c r="C27000" s="97"/>
      <c r="D27000" s="92"/>
      <c r="E27000" s="88" t="str">
        <f>IF(A27000&lt;&gt;0,IFERROR(VLOOKUP(D27000,Transactions!$K$4:$L$24,2,0), "Invalid date, no label or wrong spelling"),"Date and/or label missing. Exclude?")</f>
        <v>Date and/or label missing. Exclude?</v>
      </c>
      <c r="F27000" s="201"/>
      <c r="G27000" s="202"/>
      <c r="H27000" s="203"/>
    </row>
    <row r="27001" spans="1:8" x14ac:dyDescent="0.25">
      <c r="A27001" s="37"/>
      <c r="B27001" s="38"/>
      <c r="C27001" s="97"/>
      <c r="D27001" s="92"/>
      <c r="E27001" s="88" t="str">
        <f>IF(A27001&lt;&gt;0,IFERROR(VLOOKUP(D27001,Transactions!$K$4:$L$24,2,0), "Invalid date, no label or wrong spelling"),"Date and/or label missing. Exclude?")</f>
        <v>Date and/or label missing. Exclude?</v>
      </c>
      <c r="F27001" s="201"/>
      <c r="G27001" s="202"/>
      <c r="H27001" s="203"/>
    </row>
    <row r="27002" spans="1:8" x14ac:dyDescent="0.25">
      <c r="A27002" s="37"/>
      <c r="B27002" s="38"/>
      <c r="C27002" s="97"/>
      <c r="D27002" s="92"/>
      <c r="E27002" s="88" t="str">
        <f>IF(A27002&lt;&gt;0,IFERROR(VLOOKUP(D27002,Transactions!$K$4:$L$24,2,0), "Invalid date, no label or wrong spelling"),"Date and/or label missing. Exclude?")</f>
        <v>Date and/or label missing. Exclude?</v>
      </c>
      <c r="F27002" s="201"/>
      <c r="G27002" s="202"/>
      <c r="H27002" s="203"/>
    </row>
    <row r="27003" spans="1:8" x14ac:dyDescent="0.25">
      <c r="A27003" s="37"/>
      <c r="B27003" s="38"/>
      <c r="C27003" s="97"/>
      <c r="D27003" s="92"/>
      <c r="E27003" s="88" t="str">
        <f>IF(A27003&lt;&gt;0,IFERROR(VLOOKUP(D27003,Transactions!$K$4:$L$24,2,0), "Invalid date, no label or wrong spelling"),"Date and/or label missing. Exclude?")</f>
        <v>Date and/or label missing. Exclude?</v>
      </c>
      <c r="F27003" s="201"/>
      <c r="G27003" s="202"/>
      <c r="H27003" s="203"/>
    </row>
    <row r="27004" spans="1:8" x14ac:dyDescent="0.25">
      <c r="A27004" s="37"/>
      <c r="B27004" s="38"/>
      <c r="C27004" s="97"/>
      <c r="D27004" s="92"/>
      <c r="E27004" s="88" t="str">
        <f>IF(A27004&lt;&gt;0,IFERROR(VLOOKUP(D27004,Transactions!$K$4:$L$24,2,0), "Invalid date, no label or wrong spelling"),"Date and/or label missing. Exclude?")</f>
        <v>Date and/or label missing. Exclude?</v>
      </c>
      <c r="F27004" s="201"/>
      <c r="G27004" s="202"/>
      <c r="H27004" s="203"/>
    </row>
    <row r="27005" spans="1:8" x14ac:dyDescent="0.25">
      <c r="A27005" s="37"/>
      <c r="B27005" s="38"/>
      <c r="C27005" s="97"/>
      <c r="D27005" s="92"/>
      <c r="E27005" s="88" t="str">
        <f>IF(A27005&lt;&gt;0,IFERROR(VLOOKUP(D27005,Transactions!$K$4:$L$24,2,0), "Invalid date, no label or wrong spelling"),"Date and/or label missing. Exclude?")</f>
        <v>Date and/or label missing. Exclude?</v>
      </c>
      <c r="F27005" s="201"/>
      <c r="G27005" s="202"/>
      <c r="H27005" s="203"/>
    </row>
    <row r="27006" spans="1:8" x14ac:dyDescent="0.25">
      <c r="A27006" s="37"/>
      <c r="B27006" s="38"/>
      <c r="C27006" s="97"/>
      <c r="D27006" s="92"/>
      <c r="E27006" s="88" t="str">
        <f>IF(A27006&lt;&gt;0,IFERROR(VLOOKUP(D27006,Transactions!$K$4:$L$24,2,0), "Invalid date, no label or wrong spelling"),"Date and/or label missing. Exclude?")</f>
        <v>Date and/or label missing. Exclude?</v>
      </c>
      <c r="F27006" s="201"/>
      <c r="G27006" s="202"/>
      <c r="H27006" s="203"/>
    </row>
    <row r="27007" spans="1:8" x14ac:dyDescent="0.25">
      <c r="A27007" s="37"/>
      <c r="B27007" s="38"/>
      <c r="C27007" s="97"/>
      <c r="D27007" s="92"/>
      <c r="E27007" s="88" t="str">
        <f>IF(A27007&lt;&gt;0,IFERROR(VLOOKUP(D27007,Transactions!$K$4:$L$24,2,0), "Invalid date, no label or wrong spelling"),"Date and/or label missing. Exclude?")</f>
        <v>Date and/or label missing. Exclude?</v>
      </c>
      <c r="F27007" s="201"/>
      <c r="G27007" s="202"/>
      <c r="H27007" s="203"/>
    </row>
    <row r="27008" spans="1:8" x14ac:dyDescent="0.25">
      <c r="A27008" s="37"/>
      <c r="B27008" s="38"/>
      <c r="C27008" s="97"/>
      <c r="D27008" s="92"/>
      <c r="E27008" s="88" t="str">
        <f>IF(A27008&lt;&gt;0,IFERROR(VLOOKUP(D27008,Transactions!$K$4:$L$24,2,0), "Invalid date, no label or wrong spelling"),"Date and/or label missing. Exclude?")</f>
        <v>Date and/or label missing. Exclude?</v>
      </c>
      <c r="F27008" s="201"/>
      <c r="G27008" s="202"/>
      <c r="H27008" s="203"/>
    </row>
    <row r="27009" spans="1:8" x14ac:dyDescent="0.25">
      <c r="A27009" s="37"/>
      <c r="B27009" s="38"/>
      <c r="C27009" s="97"/>
      <c r="D27009" s="92"/>
      <c r="E27009" s="88" t="str">
        <f>IF(A27009&lt;&gt;0,IFERROR(VLOOKUP(D27009,Transactions!$K$4:$L$24,2,0), "Invalid date, no label or wrong spelling"),"Date and/or label missing. Exclude?")</f>
        <v>Date and/or label missing. Exclude?</v>
      </c>
      <c r="F27009" s="201"/>
      <c r="G27009" s="202"/>
      <c r="H27009" s="203"/>
    </row>
    <row r="27010" spans="1:8" x14ac:dyDescent="0.25">
      <c r="A27010" s="37"/>
      <c r="B27010" s="38"/>
      <c r="C27010" s="97"/>
      <c r="D27010" s="92"/>
      <c r="E27010" s="88" t="str">
        <f>IF(A27010&lt;&gt;0,IFERROR(VLOOKUP(D27010,Transactions!$K$4:$L$24,2,0), "Invalid date, no label or wrong spelling"),"Date and/or label missing. Exclude?")</f>
        <v>Date and/or label missing. Exclude?</v>
      </c>
      <c r="F27010" s="201"/>
      <c r="G27010" s="202"/>
      <c r="H27010" s="203"/>
    </row>
    <row r="27011" spans="1:8" x14ac:dyDescent="0.25">
      <c r="A27011" s="37"/>
      <c r="B27011" s="38"/>
      <c r="C27011" s="97"/>
      <c r="D27011" s="92"/>
      <c r="E27011" s="88" t="str">
        <f>IF(A27011&lt;&gt;0,IFERROR(VLOOKUP(D27011,Transactions!$K$4:$L$24,2,0), "Invalid date, no label or wrong spelling"),"Date and/or label missing. Exclude?")</f>
        <v>Date and/or label missing. Exclude?</v>
      </c>
      <c r="F27011" s="201"/>
      <c r="G27011" s="202"/>
      <c r="H27011" s="203"/>
    </row>
    <row r="27012" spans="1:8" x14ac:dyDescent="0.25">
      <c r="A27012" s="37"/>
      <c r="B27012" s="38"/>
      <c r="C27012" s="97"/>
      <c r="D27012" s="92"/>
      <c r="E27012" s="88" t="str">
        <f>IF(A27012&lt;&gt;0,IFERROR(VLOOKUP(D27012,Transactions!$K$4:$L$24,2,0), "Invalid date, no label or wrong spelling"),"Date and/or label missing. Exclude?")</f>
        <v>Date and/or label missing. Exclude?</v>
      </c>
      <c r="F27012" s="201"/>
      <c r="G27012" s="202"/>
      <c r="H27012" s="203"/>
    </row>
    <row r="27013" spans="1:8" x14ac:dyDescent="0.25">
      <c r="A27013" s="37"/>
      <c r="B27013" s="38"/>
      <c r="C27013" s="97"/>
      <c r="D27013" s="92"/>
      <c r="E27013" s="88" t="str">
        <f>IF(A27013&lt;&gt;0,IFERROR(VLOOKUP(D27013,Transactions!$K$4:$L$24,2,0), "Invalid date, no label or wrong spelling"),"Date and/or label missing. Exclude?")</f>
        <v>Date and/or label missing. Exclude?</v>
      </c>
      <c r="F27013" s="201"/>
      <c r="G27013" s="202"/>
      <c r="H27013" s="203"/>
    </row>
    <row r="27014" spans="1:8" x14ac:dyDescent="0.25">
      <c r="A27014" s="37"/>
      <c r="B27014" s="38"/>
      <c r="C27014" s="97"/>
      <c r="D27014" s="92"/>
      <c r="E27014" s="88" t="str">
        <f>IF(A27014&lt;&gt;0,IFERROR(VLOOKUP(D27014,Transactions!$K$4:$L$24,2,0), "Invalid date, no label or wrong spelling"),"Date and/or label missing. Exclude?")</f>
        <v>Date and/or label missing. Exclude?</v>
      </c>
      <c r="F27014" s="201"/>
      <c r="G27014" s="202"/>
      <c r="H27014" s="203"/>
    </row>
    <row r="27015" spans="1:8" x14ac:dyDescent="0.25">
      <c r="A27015" s="37"/>
      <c r="B27015" s="38"/>
      <c r="C27015" s="97"/>
      <c r="D27015" s="92"/>
      <c r="E27015" s="88" t="str">
        <f>IF(A27015&lt;&gt;0,IFERROR(VLOOKUP(D27015,Transactions!$K$4:$L$24,2,0), "Invalid date, no label or wrong spelling"),"Date and/or label missing. Exclude?")</f>
        <v>Date and/or label missing. Exclude?</v>
      </c>
      <c r="F27015" s="201"/>
      <c r="G27015" s="202"/>
      <c r="H27015" s="203"/>
    </row>
    <row r="27016" spans="1:8" x14ac:dyDescent="0.25">
      <c r="A27016" s="37"/>
      <c r="B27016" s="38"/>
      <c r="C27016" s="97"/>
      <c r="D27016" s="92"/>
      <c r="E27016" s="88" t="str">
        <f>IF(A27016&lt;&gt;0,IFERROR(VLOOKUP(D27016,Transactions!$K$4:$L$24,2,0), "Invalid date, no label or wrong spelling"),"Date and/or label missing. Exclude?")</f>
        <v>Date and/or label missing. Exclude?</v>
      </c>
      <c r="F27016" s="201"/>
      <c r="G27016" s="202"/>
      <c r="H27016" s="203"/>
    </row>
    <row r="27017" spans="1:8" x14ac:dyDescent="0.25">
      <c r="A27017" s="37"/>
      <c r="B27017" s="38"/>
      <c r="C27017" s="97"/>
      <c r="D27017" s="92"/>
      <c r="E27017" s="88" t="str">
        <f>IF(A27017&lt;&gt;0,IFERROR(VLOOKUP(D27017,Transactions!$K$4:$L$24,2,0), "Invalid date, no label or wrong spelling"),"Date and/or label missing. Exclude?")</f>
        <v>Date and/or label missing. Exclude?</v>
      </c>
      <c r="F27017" s="201"/>
      <c r="G27017" s="202"/>
      <c r="H27017" s="203"/>
    </row>
    <row r="27018" spans="1:8" x14ac:dyDescent="0.25">
      <c r="A27018" s="37"/>
      <c r="B27018" s="38"/>
      <c r="C27018" s="97"/>
      <c r="D27018" s="92"/>
      <c r="E27018" s="88" t="str">
        <f>IF(A27018&lt;&gt;0,IFERROR(VLOOKUP(D27018,Transactions!$K$4:$L$24,2,0), "Invalid date, no label or wrong spelling"),"Date and/or label missing. Exclude?")</f>
        <v>Date and/or label missing. Exclude?</v>
      </c>
      <c r="F27018" s="201"/>
      <c r="G27018" s="202"/>
      <c r="H27018" s="203"/>
    </row>
    <row r="27019" spans="1:8" x14ac:dyDescent="0.25">
      <c r="A27019" s="37"/>
      <c r="B27019" s="38"/>
      <c r="C27019" s="97"/>
      <c r="D27019" s="92"/>
      <c r="E27019" s="88" t="str">
        <f>IF(A27019&lt;&gt;0,IFERROR(VLOOKUP(D27019,Transactions!$K$4:$L$24,2,0), "Invalid date, no label or wrong spelling"),"Date and/or label missing. Exclude?")</f>
        <v>Date and/or label missing. Exclude?</v>
      </c>
      <c r="F27019" s="201"/>
      <c r="G27019" s="202"/>
      <c r="H27019" s="203"/>
    </row>
    <row r="27020" spans="1:8" x14ac:dyDescent="0.25">
      <c r="A27020" s="37"/>
      <c r="B27020" s="38"/>
      <c r="C27020" s="97"/>
      <c r="D27020" s="92"/>
      <c r="E27020" s="88" t="str">
        <f>IF(A27020&lt;&gt;0,IFERROR(VLOOKUP(D27020,Transactions!$K$4:$L$24,2,0), "Invalid date, no label or wrong spelling"),"Date and/or label missing. Exclude?")</f>
        <v>Date and/or label missing. Exclude?</v>
      </c>
      <c r="F27020" s="201"/>
      <c r="G27020" s="202"/>
      <c r="H27020" s="203"/>
    </row>
    <row r="27021" spans="1:8" x14ac:dyDescent="0.25">
      <c r="A27021" s="37"/>
      <c r="B27021" s="38"/>
      <c r="C27021" s="97"/>
      <c r="D27021" s="92"/>
      <c r="E27021" s="88" t="str">
        <f>IF(A27021&lt;&gt;0,IFERROR(VLOOKUP(D27021,Transactions!$K$4:$L$24,2,0), "Invalid date, no label or wrong spelling"),"Date and/or label missing. Exclude?")</f>
        <v>Date and/or label missing. Exclude?</v>
      </c>
      <c r="F27021" s="201"/>
      <c r="G27021" s="202"/>
      <c r="H27021" s="203"/>
    </row>
    <row r="27022" spans="1:8" x14ac:dyDescent="0.25">
      <c r="A27022" s="37"/>
      <c r="B27022" s="38"/>
      <c r="C27022" s="97"/>
      <c r="D27022" s="92"/>
      <c r="E27022" s="88" t="str">
        <f>IF(A27022&lt;&gt;0,IFERROR(VLOOKUP(D27022,Transactions!$K$4:$L$24,2,0), "Invalid date, no label or wrong spelling"),"Date and/or label missing. Exclude?")</f>
        <v>Date and/or label missing. Exclude?</v>
      </c>
      <c r="F27022" s="201"/>
      <c r="G27022" s="202"/>
      <c r="H27022" s="203"/>
    </row>
    <row r="27023" spans="1:8" x14ac:dyDescent="0.25">
      <c r="A27023" s="37"/>
      <c r="B27023" s="38"/>
      <c r="C27023" s="97"/>
      <c r="D27023" s="92"/>
      <c r="E27023" s="88" t="str">
        <f>IF(A27023&lt;&gt;0,IFERROR(VLOOKUP(D27023,Transactions!$K$4:$L$24,2,0), "Invalid date, no label or wrong spelling"),"Date and/or label missing. Exclude?")</f>
        <v>Date and/or label missing. Exclude?</v>
      </c>
      <c r="F27023" s="201"/>
      <c r="G27023" s="202"/>
      <c r="H27023" s="203"/>
    </row>
    <row r="27024" spans="1:8" x14ac:dyDescent="0.25">
      <c r="A27024" s="37"/>
      <c r="B27024" s="38"/>
      <c r="C27024" s="97"/>
      <c r="D27024" s="92"/>
      <c r="E27024" s="88" t="str">
        <f>IF(A27024&lt;&gt;0,IFERROR(VLOOKUP(D27024,Transactions!$K$4:$L$24,2,0), "Invalid date, no label or wrong spelling"),"Date and/or label missing. Exclude?")</f>
        <v>Date and/or label missing. Exclude?</v>
      </c>
      <c r="F27024" s="201"/>
      <c r="G27024" s="202"/>
      <c r="H27024" s="203"/>
    </row>
    <row r="27025" spans="1:8" x14ac:dyDescent="0.25">
      <c r="A27025" s="37"/>
      <c r="B27025" s="38"/>
      <c r="C27025" s="97"/>
      <c r="D27025" s="92"/>
      <c r="E27025" s="88" t="str">
        <f>IF(A27025&lt;&gt;0,IFERROR(VLOOKUP(D27025,Transactions!$K$4:$L$24,2,0), "Invalid date, no label or wrong spelling"),"Date and/or label missing. Exclude?")</f>
        <v>Date and/or label missing. Exclude?</v>
      </c>
      <c r="F27025" s="201"/>
      <c r="G27025" s="202"/>
      <c r="H27025" s="203"/>
    </row>
    <row r="27026" spans="1:8" x14ac:dyDescent="0.25">
      <c r="A27026" s="37"/>
      <c r="B27026" s="38"/>
      <c r="C27026" s="97"/>
      <c r="D27026" s="92"/>
      <c r="E27026" s="88" t="str">
        <f>IF(A27026&lt;&gt;0,IFERROR(VLOOKUP(D27026,Transactions!$K$4:$L$24,2,0), "Invalid date, no label or wrong spelling"),"Date and/or label missing. Exclude?")</f>
        <v>Date and/or label missing. Exclude?</v>
      </c>
      <c r="F27026" s="201"/>
      <c r="G27026" s="202"/>
      <c r="H27026" s="203"/>
    </row>
    <row r="27027" spans="1:8" x14ac:dyDescent="0.25">
      <c r="A27027" s="37"/>
      <c r="B27027" s="38"/>
      <c r="C27027" s="97"/>
      <c r="D27027" s="92"/>
      <c r="E27027" s="88" t="str">
        <f>IF(A27027&lt;&gt;0,IFERROR(VLOOKUP(D27027,Transactions!$K$4:$L$24,2,0), "Invalid date, no label or wrong spelling"),"Date and/or label missing. Exclude?")</f>
        <v>Date and/or label missing. Exclude?</v>
      </c>
      <c r="F27027" s="201"/>
      <c r="G27027" s="202"/>
      <c r="H27027" s="203"/>
    </row>
    <row r="27028" spans="1:8" x14ac:dyDescent="0.25">
      <c r="A27028" s="37"/>
      <c r="B27028" s="38"/>
      <c r="C27028" s="97"/>
      <c r="D27028" s="92"/>
      <c r="E27028" s="88" t="str">
        <f>IF(A27028&lt;&gt;0,IFERROR(VLOOKUP(D27028,Transactions!$K$4:$L$24,2,0), "Invalid date, no label or wrong spelling"),"Date and/or label missing. Exclude?")</f>
        <v>Date and/or label missing. Exclude?</v>
      </c>
      <c r="F27028" s="201"/>
      <c r="G27028" s="202"/>
      <c r="H27028" s="203"/>
    </row>
    <row r="27029" spans="1:8" x14ac:dyDescent="0.25">
      <c r="A27029" s="37"/>
      <c r="B27029" s="38"/>
      <c r="C27029" s="97"/>
      <c r="D27029" s="92"/>
      <c r="E27029" s="88" t="str">
        <f>IF(A27029&lt;&gt;0,IFERROR(VLOOKUP(D27029,Transactions!$K$4:$L$24,2,0), "Invalid date, no label or wrong spelling"),"Date and/or label missing. Exclude?")</f>
        <v>Date and/or label missing. Exclude?</v>
      </c>
      <c r="F27029" s="201"/>
      <c r="G27029" s="202"/>
      <c r="H27029" s="203"/>
    </row>
    <row r="27030" spans="1:8" x14ac:dyDescent="0.25">
      <c r="A27030" s="37"/>
      <c r="B27030" s="38"/>
      <c r="C27030" s="97"/>
      <c r="D27030" s="92"/>
      <c r="E27030" s="88" t="str">
        <f>IF(A27030&lt;&gt;0,IFERROR(VLOOKUP(D27030,Transactions!$K$4:$L$24,2,0), "Invalid date, no label or wrong spelling"),"Date and/or label missing. Exclude?")</f>
        <v>Date and/or label missing. Exclude?</v>
      </c>
      <c r="F27030" s="201"/>
      <c r="G27030" s="202"/>
      <c r="H27030" s="203"/>
    </row>
    <row r="27031" spans="1:8" x14ac:dyDescent="0.25">
      <c r="A27031" s="37"/>
      <c r="B27031" s="38"/>
      <c r="C27031" s="97"/>
      <c r="D27031" s="92"/>
      <c r="E27031" s="88" t="str">
        <f>IF(A27031&lt;&gt;0,IFERROR(VLOOKUP(D27031,Transactions!$K$4:$L$24,2,0), "Invalid date, no label or wrong spelling"),"Date and/or label missing. Exclude?")</f>
        <v>Date and/or label missing. Exclude?</v>
      </c>
      <c r="F27031" s="201"/>
      <c r="G27031" s="202"/>
      <c r="H27031" s="203"/>
    </row>
    <row r="27032" spans="1:8" x14ac:dyDescent="0.25">
      <c r="A27032" s="37"/>
      <c r="B27032" s="38"/>
      <c r="C27032" s="97"/>
      <c r="D27032" s="92"/>
      <c r="E27032" s="88" t="str">
        <f>IF(A27032&lt;&gt;0,IFERROR(VLOOKUP(D27032,Transactions!$K$4:$L$24,2,0), "Invalid date, no label or wrong spelling"),"Date and/or label missing. Exclude?")</f>
        <v>Date and/or label missing. Exclude?</v>
      </c>
      <c r="F27032" s="201"/>
      <c r="G27032" s="202"/>
      <c r="H27032" s="203"/>
    </row>
    <row r="27033" spans="1:8" x14ac:dyDescent="0.25">
      <c r="A27033" s="37"/>
      <c r="B27033" s="38"/>
      <c r="C27033" s="97"/>
      <c r="D27033" s="92"/>
      <c r="E27033" s="88" t="str">
        <f>IF(A27033&lt;&gt;0,IFERROR(VLOOKUP(D27033,Transactions!$K$4:$L$24,2,0), "Invalid date, no label or wrong spelling"),"Date and/or label missing. Exclude?")</f>
        <v>Date and/or label missing. Exclude?</v>
      </c>
      <c r="F27033" s="201"/>
      <c r="G27033" s="202"/>
      <c r="H27033" s="203"/>
    </row>
    <row r="27034" spans="1:8" x14ac:dyDescent="0.25">
      <c r="A27034" s="37"/>
      <c r="B27034" s="38"/>
      <c r="C27034" s="97"/>
      <c r="D27034" s="92"/>
      <c r="E27034" s="88" t="str">
        <f>IF(A27034&lt;&gt;0,IFERROR(VLOOKUP(D27034,Transactions!$K$4:$L$24,2,0), "Invalid date, no label or wrong spelling"),"Date and/or label missing. Exclude?")</f>
        <v>Date and/or label missing. Exclude?</v>
      </c>
      <c r="F27034" s="201"/>
      <c r="G27034" s="202"/>
      <c r="H27034" s="203"/>
    </row>
    <row r="27035" spans="1:8" x14ac:dyDescent="0.25">
      <c r="A27035" s="37"/>
      <c r="B27035" s="38"/>
      <c r="C27035" s="97"/>
      <c r="D27035" s="92"/>
      <c r="E27035" s="88" t="str">
        <f>IF(A27035&lt;&gt;0,IFERROR(VLOOKUP(D27035,Transactions!$K$4:$L$24,2,0), "Invalid date, no label or wrong spelling"),"Date and/or label missing. Exclude?")</f>
        <v>Date and/or label missing. Exclude?</v>
      </c>
      <c r="F27035" s="201"/>
      <c r="G27035" s="202"/>
      <c r="H27035" s="203"/>
    </row>
    <row r="27036" spans="1:8" x14ac:dyDescent="0.25">
      <c r="A27036" s="37"/>
      <c r="B27036" s="38"/>
      <c r="C27036" s="97"/>
      <c r="D27036" s="92"/>
      <c r="E27036" s="88" t="str">
        <f>IF(A27036&lt;&gt;0,IFERROR(VLOOKUP(D27036,Transactions!$K$4:$L$24,2,0), "Invalid date, no label or wrong spelling"),"Date and/or label missing. Exclude?")</f>
        <v>Date and/or label missing. Exclude?</v>
      </c>
      <c r="F27036" s="201"/>
      <c r="G27036" s="202"/>
      <c r="H27036" s="203"/>
    </row>
    <row r="27037" spans="1:8" x14ac:dyDescent="0.25">
      <c r="A27037" s="37"/>
      <c r="B27037" s="38"/>
      <c r="C27037" s="97"/>
      <c r="D27037" s="92"/>
      <c r="E27037" s="88" t="str">
        <f>IF(A27037&lt;&gt;0,IFERROR(VLOOKUP(D27037,Transactions!$K$4:$L$24,2,0), "Invalid date, no label or wrong spelling"),"Date and/or label missing. Exclude?")</f>
        <v>Date and/or label missing. Exclude?</v>
      </c>
      <c r="F27037" s="201"/>
      <c r="G27037" s="202"/>
      <c r="H27037" s="203"/>
    </row>
    <row r="27038" spans="1:8" x14ac:dyDescent="0.25">
      <c r="A27038" s="37"/>
      <c r="B27038" s="38"/>
      <c r="C27038" s="97"/>
      <c r="D27038" s="92"/>
      <c r="E27038" s="88" t="str">
        <f>IF(A27038&lt;&gt;0,IFERROR(VLOOKUP(D27038,Transactions!$K$4:$L$24,2,0), "Invalid date, no label or wrong spelling"),"Date and/or label missing. Exclude?")</f>
        <v>Date and/or label missing. Exclude?</v>
      </c>
      <c r="F27038" s="201"/>
      <c r="G27038" s="202"/>
      <c r="H27038" s="203"/>
    </row>
    <row r="27039" spans="1:8" x14ac:dyDescent="0.25">
      <c r="A27039" s="37"/>
      <c r="B27039" s="38"/>
      <c r="C27039" s="97"/>
      <c r="D27039" s="92"/>
      <c r="E27039" s="88" t="str">
        <f>IF(A27039&lt;&gt;0,IFERROR(VLOOKUP(D27039,Transactions!$K$4:$L$24,2,0), "Invalid date, no label or wrong spelling"),"Date and/or label missing. Exclude?")</f>
        <v>Date and/or label missing. Exclude?</v>
      </c>
      <c r="F27039" s="201"/>
      <c r="G27039" s="202"/>
      <c r="H27039" s="203"/>
    </row>
    <row r="27040" spans="1:8" x14ac:dyDescent="0.25">
      <c r="A27040" s="37"/>
      <c r="B27040" s="38"/>
      <c r="C27040" s="97"/>
      <c r="D27040" s="92"/>
      <c r="E27040" s="88" t="str">
        <f>IF(A27040&lt;&gt;0,IFERROR(VLOOKUP(D27040,Transactions!$K$4:$L$24,2,0), "Invalid date, no label or wrong spelling"),"Date and/or label missing. Exclude?")</f>
        <v>Date and/or label missing. Exclude?</v>
      </c>
      <c r="F27040" s="201"/>
      <c r="G27040" s="202"/>
      <c r="H27040" s="203"/>
    </row>
    <row r="27041" spans="1:8" x14ac:dyDescent="0.25">
      <c r="A27041" s="37"/>
      <c r="B27041" s="38"/>
      <c r="C27041" s="97"/>
      <c r="D27041" s="92"/>
      <c r="E27041" s="88" t="str">
        <f>IF(A27041&lt;&gt;0,IFERROR(VLOOKUP(D27041,Transactions!$K$4:$L$24,2,0), "Invalid date, no label or wrong spelling"),"Date and/or label missing. Exclude?")</f>
        <v>Date and/or label missing. Exclude?</v>
      </c>
      <c r="F27041" s="201"/>
      <c r="G27041" s="202"/>
      <c r="H27041" s="203"/>
    </row>
    <row r="27042" spans="1:8" x14ac:dyDescent="0.25">
      <c r="A27042" s="37"/>
      <c r="B27042" s="38"/>
      <c r="C27042" s="97"/>
      <c r="D27042" s="92"/>
      <c r="E27042" s="88" t="str">
        <f>IF(A27042&lt;&gt;0,IFERROR(VLOOKUP(D27042,Transactions!$K$4:$L$24,2,0), "Invalid date, no label or wrong spelling"),"Date and/or label missing. Exclude?")</f>
        <v>Date and/or label missing. Exclude?</v>
      </c>
      <c r="F27042" s="201"/>
      <c r="G27042" s="202"/>
      <c r="H27042" s="203"/>
    </row>
    <row r="27043" spans="1:8" x14ac:dyDescent="0.25">
      <c r="A27043" s="37"/>
      <c r="B27043" s="38"/>
      <c r="C27043" s="97"/>
      <c r="D27043" s="92"/>
      <c r="E27043" s="88" t="str">
        <f>IF(A27043&lt;&gt;0,IFERROR(VLOOKUP(D27043,Transactions!$K$4:$L$24,2,0), "Invalid date, no label or wrong spelling"),"Date and/or label missing. Exclude?")</f>
        <v>Date and/or label missing. Exclude?</v>
      </c>
      <c r="F27043" s="201"/>
      <c r="G27043" s="202"/>
      <c r="H27043" s="203"/>
    </row>
    <row r="27044" spans="1:8" x14ac:dyDescent="0.25">
      <c r="A27044" s="37"/>
      <c r="B27044" s="38"/>
      <c r="C27044" s="97"/>
      <c r="D27044" s="92"/>
      <c r="E27044" s="88" t="str">
        <f>IF(A27044&lt;&gt;0,IFERROR(VLOOKUP(D27044,Transactions!$K$4:$L$24,2,0), "Invalid date, no label or wrong spelling"),"Date and/or label missing. Exclude?")</f>
        <v>Date and/or label missing. Exclude?</v>
      </c>
      <c r="F27044" s="201"/>
      <c r="G27044" s="202"/>
      <c r="H27044" s="203"/>
    </row>
    <row r="27045" spans="1:8" x14ac:dyDescent="0.25">
      <c r="A27045" s="37"/>
      <c r="B27045" s="38"/>
      <c r="C27045" s="97"/>
      <c r="D27045" s="92"/>
      <c r="E27045" s="88" t="str">
        <f>IF(A27045&lt;&gt;0,IFERROR(VLOOKUP(D27045,Transactions!$K$4:$L$24,2,0), "Invalid date, no label or wrong spelling"),"Date and/or label missing. Exclude?")</f>
        <v>Date and/or label missing. Exclude?</v>
      </c>
      <c r="F27045" s="201"/>
      <c r="G27045" s="202"/>
      <c r="H27045" s="203"/>
    </row>
    <row r="27046" spans="1:8" x14ac:dyDescent="0.25">
      <c r="A27046" s="37"/>
      <c r="B27046" s="38"/>
      <c r="C27046" s="97"/>
      <c r="D27046" s="92"/>
      <c r="E27046" s="88" t="str">
        <f>IF(A27046&lt;&gt;0,IFERROR(VLOOKUP(D27046,Transactions!$K$4:$L$24,2,0), "Invalid date, no label or wrong spelling"),"Date and/or label missing. Exclude?")</f>
        <v>Date and/or label missing. Exclude?</v>
      </c>
      <c r="F27046" s="201"/>
      <c r="G27046" s="202"/>
      <c r="H27046" s="203"/>
    </row>
    <row r="27047" spans="1:8" x14ac:dyDescent="0.25">
      <c r="A27047" s="37"/>
      <c r="B27047" s="38"/>
      <c r="C27047" s="97"/>
      <c r="D27047" s="92"/>
      <c r="E27047" s="88" t="str">
        <f>IF(A27047&lt;&gt;0,IFERROR(VLOOKUP(D27047,Transactions!$K$4:$L$24,2,0), "Invalid date, no label or wrong spelling"),"Date and/or label missing. Exclude?")</f>
        <v>Date and/or label missing. Exclude?</v>
      </c>
      <c r="F27047" s="201"/>
      <c r="G27047" s="202"/>
      <c r="H27047" s="203"/>
    </row>
    <row r="27048" spans="1:8" x14ac:dyDescent="0.25">
      <c r="A27048" s="37"/>
      <c r="B27048" s="38"/>
      <c r="C27048" s="97"/>
      <c r="D27048" s="92"/>
      <c r="E27048" s="88" t="str">
        <f>IF(A27048&lt;&gt;0,IFERROR(VLOOKUP(D27048,Transactions!$K$4:$L$24,2,0), "Invalid date, no label or wrong spelling"),"Date and/or label missing. Exclude?")</f>
        <v>Date and/or label missing. Exclude?</v>
      </c>
      <c r="F27048" s="201"/>
      <c r="G27048" s="202"/>
      <c r="H27048" s="203"/>
    </row>
    <row r="27049" spans="1:8" x14ac:dyDescent="0.25">
      <c r="A27049" s="37"/>
      <c r="B27049" s="38"/>
      <c r="C27049" s="97"/>
      <c r="D27049" s="92"/>
      <c r="E27049" s="88" t="str">
        <f>IF(A27049&lt;&gt;0,IFERROR(VLOOKUP(D27049,Transactions!$K$4:$L$24,2,0), "Invalid date, no label or wrong spelling"),"Date and/or label missing. Exclude?")</f>
        <v>Date and/or label missing. Exclude?</v>
      </c>
      <c r="F27049" s="201"/>
      <c r="G27049" s="202"/>
      <c r="H27049" s="203"/>
    </row>
    <row r="27050" spans="1:8" x14ac:dyDescent="0.25">
      <c r="A27050" s="37"/>
      <c r="B27050" s="38"/>
      <c r="C27050" s="97"/>
      <c r="D27050" s="92"/>
      <c r="E27050" s="88" t="str">
        <f>IF(A27050&lt;&gt;0,IFERROR(VLOOKUP(D27050,Transactions!$K$4:$L$24,2,0), "Invalid date, no label or wrong spelling"),"Date and/or label missing. Exclude?")</f>
        <v>Date and/or label missing. Exclude?</v>
      </c>
      <c r="F27050" s="201"/>
      <c r="G27050" s="202"/>
      <c r="H27050" s="203"/>
    </row>
    <row r="27051" spans="1:8" x14ac:dyDescent="0.25">
      <c r="A27051" s="37"/>
      <c r="B27051" s="38"/>
      <c r="C27051" s="97"/>
      <c r="D27051" s="92"/>
      <c r="E27051" s="88" t="str">
        <f>IF(A27051&lt;&gt;0,IFERROR(VLOOKUP(D27051,Transactions!$K$4:$L$24,2,0), "Invalid date, no label or wrong spelling"),"Date and/or label missing. Exclude?")</f>
        <v>Date and/or label missing. Exclude?</v>
      </c>
      <c r="F27051" s="201"/>
      <c r="G27051" s="202"/>
      <c r="H27051" s="203"/>
    </row>
    <row r="27052" spans="1:8" x14ac:dyDescent="0.25">
      <c r="A27052" s="37"/>
      <c r="B27052" s="38"/>
      <c r="C27052" s="97"/>
      <c r="D27052" s="92"/>
      <c r="E27052" s="88" t="str">
        <f>IF(A27052&lt;&gt;0,IFERROR(VLOOKUP(D27052,Transactions!$K$4:$L$24,2,0), "Invalid date, no label or wrong spelling"),"Date and/or label missing. Exclude?")</f>
        <v>Date and/or label missing. Exclude?</v>
      </c>
      <c r="F27052" s="201"/>
      <c r="G27052" s="202"/>
      <c r="H27052" s="203"/>
    </row>
    <row r="27053" spans="1:8" x14ac:dyDescent="0.25">
      <c r="A27053" s="37"/>
      <c r="B27053" s="38"/>
      <c r="C27053" s="97"/>
      <c r="D27053" s="92"/>
      <c r="E27053" s="88" t="str">
        <f>IF(A27053&lt;&gt;0,IFERROR(VLOOKUP(D27053,Transactions!$K$4:$L$24,2,0), "Invalid date, no label or wrong spelling"),"Date and/or label missing. Exclude?")</f>
        <v>Date and/or label missing. Exclude?</v>
      </c>
      <c r="F27053" s="201"/>
      <c r="G27053" s="202"/>
      <c r="H27053" s="203"/>
    </row>
    <row r="27054" spans="1:8" x14ac:dyDescent="0.25">
      <c r="A27054" s="37"/>
      <c r="B27054" s="38"/>
      <c r="C27054" s="97"/>
      <c r="D27054" s="92"/>
      <c r="E27054" s="88" t="str">
        <f>IF(A27054&lt;&gt;0,IFERROR(VLOOKUP(D27054,Transactions!$K$4:$L$24,2,0), "Invalid date, no label or wrong spelling"),"Date and/or label missing. Exclude?")</f>
        <v>Date and/or label missing. Exclude?</v>
      </c>
      <c r="F27054" s="201"/>
      <c r="G27054" s="202"/>
      <c r="H27054" s="203"/>
    </row>
    <row r="27055" spans="1:8" x14ac:dyDescent="0.25">
      <c r="A27055" s="37"/>
      <c r="B27055" s="38"/>
      <c r="C27055" s="97"/>
      <c r="D27055" s="92"/>
      <c r="E27055" s="88" t="str">
        <f>IF(A27055&lt;&gt;0,IFERROR(VLOOKUP(D27055,Transactions!$K$4:$L$24,2,0), "Invalid date, no label or wrong spelling"),"Date and/or label missing. Exclude?")</f>
        <v>Date and/or label missing. Exclude?</v>
      </c>
      <c r="F27055" s="201"/>
      <c r="G27055" s="202"/>
      <c r="H27055" s="203"/>
    </row>
    <row r="27056" spans="1:8" x14ac:dyDescent="0.25">
      <c r="A27056" s="37"/>
      <c r="B27056" s="38"/>
      <c r="C27056" s="97"/>
      <c r="D27056" s="92"/>
      <c r="E27056" s="88" t="str">
        <f>IF(A27056&lt;&gt;0,IFERROR(VLOOKUP(D27056,Transactions!$K$4:$L$24,2,0), "Invalid date, no label or wrong spelling"),"Date and/or label missing. Exclude?")</f>
        <v>Date and/or label missing. Exclude?</v>
      </c>
      <c r="F27056" s="201"/>
      <c r="G27056" s="202"/>
      <c r="H27056" s="203"/>
    </row>
    <row r="27057" spans="1:8" x14ac:dyDescent="0.25">
      <c r="A27057" s="37"/>
      <c r="B27057" s="38"/>
      <c r="C27057" s="97"/>
      <c r="D27057" s="92"/>
      <c r="E27057" s="88" t="str">
        <f>IF(A27057&lt;&gt;0,IFERROR(VLOOKUP(D27057,Transactions!$K$4:$L$24,2,0), "Invalid date, no label or wrong spelling"),"Date and/or label missing. Exclude?")</f>
        <v>Date and/or label missing. Exclude?</v>
      </c>
      <c r="F27057" s="201"/>
      <c r="G27057" s="202"/>
      <c r="H27057" s="203"/>
    </row>
    <row r="27058" spans="1:8" x14ac:dyDescent="0.25">
      <c r="A27058" s="37"/>
      <c r="B27058" s="38"/>
      <c r="C27058" s="97"/>
      <c r="D27058" s="92"/>
      <c r="E27058" s="88" t="str">
        <f>IF(A27058&lt;&gt;0,IFERROR(VLOOKUP(D27058,Transactions!$K$4:$L$24,2,0), "Invalid date, no label or wrong spelling"),"Date and/or label missing. Exclude?")</f>
        <v>Date and/or label missing. Exclude?</v>
      </c>
      <c r="F27058" s="201"/>
      <c r="G27058" s="202"/>
      <c r="H27058" s="203"/>
    </row>
    <row r="27059" spans="1:8" x14ac:dyDescent="0.25">
      <c r="A27059" s="37"/>
      <c r="B27059" s="38"/>
      <c r="C27059" s="97"/>
      <c r="D27059" s="92"/>
      <c r="E27059" s="88" t="str">
        <f>IF(A27059&lt;&gt;0,IFERROR(VLOOKUP(D27059,Transactions!$K$4:$L$24,2,0), "Invalid date, no label or wrong spelling"),"Date and/or label missing. Exclude?")</f>
        <v>Date and/or label missing. Exclude?</v>
      </c>
      <c r="F27059" s="201"/>
      <c r="G27059" s="202"/>
      <c r="H27059" s="203"/>
    </row>
    <row r="27060" spans="1:8" x14ac:dyDescent="0.25">
      <c r="A27060" s="37"/>
      <c r="B27060" s="38"/>
      <c r="C27060" s="97"/>
      <c r="D27060" s="92"/>
      <c r="E27060" s="88" t="str">
        <f>IF(A27060&lt;&gt;0,IFERROR(VLOOKUP(D27060,Transactions!$K$4:$L$24,2,0), "Invalid date, no label or wrong spelling"),"Date and/or label missing. Exclude?")</f>
        <v>Date and/or label missing. Exclude?</v>
      </c>
      <c r="F27060" s="201"/>
      <c r="G27060" s="202"/>
      <c r="H27060" s="203"/>
    </row>
    <row r="27061" spans="1:8" x14ac:dyDescent="0.25">
      <c r="A27061" s="37"/>
      <c r="B27061" s="38"/>
      <c r="C27061" s="97"/>
      <c r="D27061" s="92"/>
      <c r="E27061" s="88" t="str">
        <f>IF(A27061&lt;&gt;0,IFERROR(VLOOKUP(D27061,Transactions!$K$4:$L$24,2,0), "Invalid date, no label or wrong spelling"),"Date and/or label missing. Exclude?")</f>
        <v>Date and/or label missing. Exclude?</v>
      </c>
      <c r="F27061" s="201"/>
      <c r="G27061" s="202"/>
      <c r="H27061" s="203"/>
    </row>
    <row r="27062" spans="1:8" x14ac:dyDescent="0.25">
      <c r="A27062" s="37"/>
      <c r="B27062" s="38"/>
      <c r="C27062" s="97"/>
      <c r="D27062" s="92"/>
      <c r="E27062" s="88" t="str">
        <f>IF(A27062&lt;&gt;0,IFERROR(VLOOKUP(D27062,Transactions!$K$4:$L$24,2,0), "Invalid date, no label or wrong spelling"),"Date and/or label missing. Exclude?")</f>
        <v>Date and/or label missing. Exclude?</v>
      </c>
      <c r="F27062" s="201"/>
      <c r="G27062" s="202"/>
      <c r="H27062" s="203"/>
    </row>
    <row r="27063" spans="1:8" x14ac:dyDescent="0.25">
      <c r="A27063" s="37"/>
      <c r="B27063" s="38"/>
      <c r="C27063" s="97"/>
      <c r="D27063" s="92"/>
      <c r="E27063" s="88" t="str">
        <f>IF(A27063&lt;&gt;0,IFERROR(VLOOKUP(D27063,Transactions!$K$4:$L$24,2,0), "Invalid date, no label or wrong spelling"),"Date and/or label missing. Exclude?")</f>
        <v>Date and/or label missing. Exclude?</v>
      </c>
      <c r="F27063" s="201"/>
      <c r="G27063" s="202"/>
      <c r="H27063" s="203"/>
    </row>
    <row r="27064" spans="1:8" x14ac:dyDescent="0.25">
      <c r="A27064" s="37"/>
      <c r="B27064" s="38"/>
      <c r="C27064" s="97"/>
      <c r="D27064" s="92"/>
      <c r="E27064" s="88" t="str">
        <f>IF(A27064&lt;&gt;0,IFERROR(VLOOKUP(D27064,Transactions!$K$4:$L$24,2,0), "Invalid date, no label or wrong spelling"),"Date and/or label missing. Exclude?")</f>
        <v>Date and/or label missing. Exclude?</v>
      </c>
      <c r="F27064" s="201"/>
      <c r="G27064" s="202"/>
      <c r="H27064" s="203"/>
    </row>
    <row r="27065" spans="1:8" x14ac:dyDescent="0.25">
      <c r="A27065" s="37"/>
      <c r="B27065" s="38"/>
      <c r="C27065" s="97"/>
      <c r="D27065" s="92"/>
      <c r="E27065" s="88" t="str">
        <f>IF(A27065&lt;&gt;0,IFERROR(VLOOKUP(D27065,Transactions!$K$4:$L$24,2,0), "Invalid date, no label or wrong spelling"),"Date and/or label missing. Exclude?")</f>
        <v>Date and/or label missing. Exclude?</v>
      </c>
      <c r="F27065" s="201"/>
      <c r="G27065" s="202"/>
      <c r="H27065" s="203"/>
    </row>
    <row r="27066" spans="1:8" x14ac:dyDescent="0.25">
      <c r="A27066" s="37"/>
      <c r="B27066" s="38"/>
      <c r="C27066" s="97"/>
      <c r="D27066" s="92"/>
      <c r="E27066" s="88" t="str">
        <f>IF(A27066&lt;&gt;0,IFERROR(VLOOKUP(D27066,Transactions!$K$4:$L$24,2,0), "Invalid date, no label or wrong spelling"),"Date and/or label missing. Exclude?")</f>
        <v>Date and/or label missing. Exclude?</v>
      </c>
      <c r="F27066" s="201"/>
      <c r="G27066" s="202"/>
      <c r="H27066" s="203"/>
    </row>
    <row r="27067" spans="1:8" x14ac:dyDescent="0.25">
      <c r="A27067" s="37"/>
      <c r="B27067" s="38"/>
      <c r="C27067" s="97"/>
      <c r="D27067" s="92"/>
      <c r="E27067" s="88" t="str">
        <f>IF(A27067&lt;&gt;0,IFERROR(VLOOKUP(D27067,Transactions!$K$4:$L$24,2,0), "Invalid date, no label or wrong spelling"),"Date and/or label missing. Exclude?")</f>
        <v>Date and/or label missing. Exclude?</v>
      </c>
      <c r="F27067" s="201"/>
      <c r="G27067" s="202"/>
      <c r="H27067" s="203"/>
    </row>
    <row r="27068" spans="1:8" x14ac:dyDescent="0.25">
      <c r="A27068" s="37"/>
      <c r="B27068" s="38"/>
      <c r="C27068" s="97"/>
      <c r="D27068" s="92"/>
      <c r="E27068" s="88" t="str">
        <f>IF(A27068&lt;&gt;0,IFERROR(VLOOKUP(D27068,Transactions!$K$4:$L$24,2,0), "Invalid date, no label or wrong spelling"),"Date and/or label missing. Exclude?")</f>
        <v>Date and/or label missing. Exclude?</v>
      </c>
      <c r="F27068" s="201"/>
      <c r="G27068" s="202"/>
      <c r="H27068" s="203"/>
    </row>
    <row r="27069" spans="1:8" x14ac:dyDescent="0.25">
      <c r="A27069" s="37"/>
      <c r="B27069" s="38"/>
      <c r="C27069" s="97"/>
      <c r="D27069" s="92"/>
      <c r="E27069" s="88" t="str">
        <f>IF(A27069&lt;&gt;0,IFERROR(VLOOKUP(D27069,Transactions!$K$4:$L$24,2,0), "Invalid date, no label or wrong spelling"),"Date and/or label missing. Exclude?")</f>
        <v>Date and/or label missing. Exclude?</v>
      </c>
      <c r="F27069" s="201"/>
      <c r="G27069" s="202"/>
      <c r="H27069" s="203"/>
    </row>
    <row r="27070" spans="1:8" x14ac:dyDescent="0.25">
      <c r="A27070" s="37"/>
      <c r="B27070" s="38"/>
      <c r="C27070" s="97"/>
      <c r="D27070" s="92"/>
      <c r="E27070" s="88" t="str">
        <f>IF(A27070&lt;&gt;0,IFERROR(VLOOKUP(D27070,Transactions!$K$4:$L$24,2,0), "Invalid date, no label or wrong spelling"),"Date and/or label missing. Exclude?")</f>
        <v>Date and/or label missing. Exclude?</v>
      </c>
      <c r="F27070" s="201"/>
      <c r="G27070" s="202"/>
      <c r="H27070" s="203"/>
    </row>
    <row r="27071" spans="1:8" x14ac:dyDescent="0.25">
      <c r="A27071" s="37"/>
      <c r="B27071" s="38"/>
      <c r="C27071" s="97"/>
      <c r="D27071" s="92"/>
      <c r="E27071" s="88" t="str">
        <f>IF(A27071&lt;&gt;0,IFERROR(VLOOKUP(D27071,Transactions!$K$4:$L$24,2,0), "Invalid date, no label or wrong spelling"),"Date and/or label missing. Exclude?")</f>
        <v>Date and/or label missing. Exclude?</v>
      </c>
      <c r="F27071" s="201"/>
      <c r="G27071" s="202"/>
      <c r="H27071" s="203"/>
    </row>
    <row r="27072" spans="1:8" x14ac:dyDescent="0.25">
      <c r="A27072" s="37"/>
      <c r="B27072" s="38"/>
      <c r="C27072" s="97"/>
      <c r="D27072" s="92"/>
      <c r="E27072" s="88" t="str">
        <f>IF(A27072&lt;&gt;0,IFERROR(VLOOKUP(D27072,Transactions!$K$4:$L$24,2,0), "Invalid date, no label or wrong spelling"),"Date and/or label missing. Exclude?")</f>
        <v>Date and/or label missing. Exclude?</v>
      </c>
      <c r="F27072" s="201"/>
      <c r="G27072" s="202"/>
      <c r="H27072" s="203"/>
    </row>
    <row r="27073" spans="1:8" x14ac:dyDescent="0.25">
      <c r="A27073" s="37"/>
      <c r="B27073" s="38"/>
      <c r="C27073" s="97"/>
      <c r="D27073" s="92"/>
      <c r="E27073" s="88" t="str">
        <f>IF(A27073&lt;&gt;0,IFERROR(VLOOKUP(D27073,Transactions!$K$4:$L$24,2,0), "Invalid date, no label or wrong spelling"),"Date and/or label missing. Exclude?")</f>
        <v>Date and/or label missing. Exclude?</v>
      </c>
      <c r="F27073" s="201"/>
      <c r="G27073" s="202"/>
      <c r="H27073" s="203"/>
    </row>
    <row r="27074" spans="1:8" x14ac:dyDescent="0.25">
      <c r="A27074" s="37"/>
      <c r="B27074" s="38"/>
      <c r="C27074" s="97"/>
      <c r="D27074" s="92"/>
      <c r="E27074" s="88" t="str">
        <f>IF(A27074&lt;&gt;0,IFERROR(VLOOKUP(D27074,Transactions!$K$4:$L$24,2,0), "Invalid date, no label or wrong spelling"),"Date and/or label missing. Exclude?")</f>
        <v>Date and/or label missing. Exclude?</v>
      </c>
      <c r="F27074" s="201"/>
      <c r="G27074" s="202"/>
      <c r="H27074" s="203"/>
    </row>
    <row r="27075" spans="1:8" x14ac:dyDescent="0.25">
      <c r="A27075" s="37"/>
      <c r="B27075" s="38"/>
      <c r="C27075" s="97"/>
      <c r="D27075" s="92"/>
      <c r="E27075" s="88" t="str">
        <f>IF(A27075&lt;&gt;0,IFERROR(VLOOKUP(D27075,Transactions!$K$4:$L$24,2,0), "Invalid date, no label or wrong spelling"),"Date and/or label missing. Exclude?")</f>
        <v>Date and/or label missing. Exclude?</v>
      </c>
      <c r="F27075" s="201"/>
      <c r="G27075" s="202"/>
      <c r="H27075" s="203"/>
    </row>
    <row r="27076" spans="1:8" x14ac:dyDescent="0.25">
      <c r="A27076" s="37"/>
      <c r="B27076" s="38"/>
      <c r="C27076" s="97"/>
      <c r="D27076" s="92"/>
      <c r="E27076" s="88" t="str">
        <f>IF(A27076&lt;&gt;0,IFERROR(VLOOKUP(D27076,Transactions!$K$4:$L$24,2,0), "Invalid date, no label or wrong spelling"),"Date and/or label missing. Exclude?")</f>
        <v>Date and/or label missing. Exclude?</v>
      </c>
      <c r="F27076" s="201"/>
      <c r="G27076" s="202"/>
      <c r="H27076" s="203"/>
    </row>
    <row r="27077" spans="1:8" x14ac:dyDescent="0.25">
      <c r="A27077" s="37"/>
      <c r="B27077" s="38"/>
      <c r="C27077" s="97"/>
      <c r="D27077" s="92"/>
      <c r="E27077" s="88" t="str">
        <f>IF(A27077&lt;&gt;0,IFERROR(VLOOKUP(D27077,Transactions!$K$4:$L$24,2,0), "Invalid date, no label or wrong spelling"),"Date and/or label missing. Exclude?")</f>
        <v>Date and/or label missing. Exclude?</v>
      </c>
      <c r="F27077" s="201"/>
      <c r="G27077" s="202"/>
      <c r="H27077" s="203"/>
    </row>
    <row r="27078" spans="1:8" x14ac:dyDescent="0.25">
      <c r="A27078" s="37"/>
      <c r="B27078" s="38"/>
      <c r="C27078" s="97"/>
      <c r="D27078" s="92"/>
      <c r="E27078" s="88" t="str">
        <f>IF(A27078&lt;&gt;0,IFERROR(VLOOKUP(D27078,Transactions!$K$4:$L$24,2,0), "Invalid date, no label or wrong spelling"),"Date and/or label missing. Exclude?")</f>
        <v>Date and/or label missing. Exclude?</v>
      </c>
      <c r="F27078" s="201"/>
      <c r="G27078" s="202"/>
      <c r="H27078" s="203"/>
    </row>
    <row r="27079" spans="1:8" x14ac:dyDescent="0.25">
      <c r="A27079" s="37"/>
      <c r="B27079" s="38"/>
      <c r="C27079" s="97"/>
      <c r="D27079" s="92"/>
      <c r="E27079" s="88" t="str">
        <f>IF(A27079&lt;&gt;0,IFERROR(VLOOKUP(D27079,Transactions!$K$4:$L$24,2,0), "Invalid date, no label or wrong spelling"),"Date and/or label missing. Exclude?")</f>
        <v>Date and/or label missing. Exclude?</v>
      </c>
      <c r="F27079" s="201"/>
      <c r="G27079" s="202"/>
      <c r="H27079" s="203"/>
    </row>
    <row r="27080" spans="1:8" x14ac:dyDescent="0.25">
      <c r="A27080" s="37"/>
      <c r="B27080" s="38"/>
      <c r="C27080" s="97"/>
      <c r="D27080" s="92"/>
      <c r="E27080" s="88" t="str">
        <f>IF(A27080&lt;&gt;0,IFERROR(VLOOKUP(D27080,Transactions!$K$4:$L$24,2,0), "Invalid date, no label or wrong spelling"),"Date and/or label missing. Exclude?")</f>
        <v>Date and/or label missing. Exclude?</v>
      </c>
      <c r="F27080" s="201"/>
      <c r="G27080" s="202"/>
      <c r="H27080" s="203"/>
    </row>
    <row r="27081" spans="1:8" x14ac:dyDescent="0.25">
      <c r="A27081" s="37"/>
      <c r="B27081" s="38"/>
      <c r="C27081" s="97"/>
      <c r="D27081" s="92"/>
      <c r="E27081" s="88" t="str">
        <f>IF(A27081&lt;&gt;0,IFERROR(VLOOKUP(D27081,Transactions!$K$4:$L$24,2,0), "Invalid date, no label or wrong spelling"),"Date and/or label missing. Exclude?")</f>
        <v>Date and/or label missing. Exclude?</v>
      </c>
      <c r="F27081" s="201"/>
      <c r="G27081" s="202"/>
      <c r="H27081" s="203"/>
    </row>
    <row r="27082" spans="1:8" x14ac:dyDescent="0.25">
      <c r="A27082" s="37"/>
      <c r="B27082" s="38"/>
      <c r="C27082" s="97"/>
      <c r="D27082" s="92"/>
      <c r="E27082" s="88" t="str">
        <f>IF(A27082&lt;&gt;0,IFERROR(VLOOKUP(D27082,Transactions!$K$4:$L$24,2,0), "Invalid date, no label or wrong spelling"),"Date and/or label missing. Exclude?")</f>
        <v>Date and/or label missing. Exclude?</v>
      </c>
      <c r="F27082" s="201"/>
      <c r="G27082" s="202"/>
      <c r="H27082" s="203"/>
    </row>
    <row r="27083" spans="1:8" x14ac:dyDescent="0.25">
      <c r="A27083" s="37"/>
      <c r="B27083" s="38"/>
      <c r="C27083" s="97"/>
      <c r="D27083" s="92"/>
      <c r="E27083" s="88" t="str">
        <f>IF(A27083&lt;&gt;0,IFERROR(VLOOKUP(D27083,Transactions!$K$4:$L$24,2,0), "Invalid date, no label or wrong spelling"),"Date and/or label missing. Exclude?")</f>
        <v>Date and/or label missing. Exclude?</v>
      </c>
      <c r="F27083" s="201"/>
      <c r="G27083" s="202"/>
      <c r="H27083" s="203"/>
    </row>
    <row r="27084" spans="1:8" x14ac:dyDescent="0.25">
      <c r="A27084" s="37"/>
      <c r="B27084" s="38"/>
      <c r="C27084" s="97"/>
      <c r="D27084" s="92"/>
      <c r="E27084" s="88" t="str">
        <f>IF(A27084&lt;&gt;0,IFERROR(VLOOKUP(D27084,Transactions!$K$4:$L$24,2,0), "Invalid date, no label or wrong spelling"),"Date and/or label missing. Exclude?")</f>
        <v>Date and/or label missing. Exclude?</v>
      </c>
      <c r="F27084" s="201"/>
      <c r="G27084" s="202"/>
      <c r="H27084" s="203"/>
    </row>
    <row r="27085" spans="1:8" x14ac:dyDescent="0.25">
      <c r="A27085" s="37"/>
      <c r="B27085" s="38"/>
      <c r="C27085" s="97"/>
      <c r="D27085" s="92"/>
      <c r="E27085" s="88" t="str">
        <f>IF(A27085&lt;&gt;0,IFERROR(VLOOKUP(D27085,Transactions!$K$4:$L$24,2,0), "Invalid date, no label or wrong spelling"),"Date and/or label missing. Exclude?")</f>
        <v>Date and/or label missing. Exclude?</v>
      </c>
      <c r="F27085" s="201"/>
      <c r="G27085" s="202"/>
      <c r="H27085" s="203"/>
    </row>
    <row r="27086" spans="1:8" x14ac:dyDescent="0.25">
      <c r="A27086" s="37"/>
      <c r="B27086" s="38"/>
      <c r="C27086" s="97"/>
      <c r="D27086" s="92"/>
      <c r="E27086" s="88" t="str">
        <f>IF(A27086&lt;&gt;0,IFERROR(VLOOKUP(D27086,Transactions!$K$4:$L$24,2,0), "Invalid date, no label or wrong spelling"),"Date and/or label missing. Exclude?")</f>
        <v>Date and/or label missing. Exclude?</v>
      </c>
      <c r="F27086" s="201"/>
      <c r="G27086" s="202"/>
      <c r="H27086" s="203"/>
    </row>
    <row r="27087" spans="1:8" x14ac:dyDescent="0.25">
      <c r="A27087" s="37"/>
      <c r="B27087" s="38"/>
      <c r="C27087" s="97"/>
      <c r="D27087" s="92"/>
      <c r="E27087" s="88" t="str">
        <f>IF(A27087&lt;&gt;0,IFERROR(VLOOKUP(D27087,Transactions!$K$4:$L$24,2,0), "Invalid date, no label or wrong spelling"),"Date and/or label missing. Exclude?")</f>
        <v>Date and/or label missing. Exclude?</v>
      </c>
      <c r="F27087" s="201"/>
      <c r="G27087" s="202"/>
      <c r="H27087" s="203"/>
    </row>
    <row r="27088" spans="1:8" x14ac:dyDescent="0.25">
      <c r="A27088" s="37"/>
      <c r="B27088" s="38"/>
      <c r="C27088" s="97"/>
      <c r="D27088" s="92"/>
      <c r="E27088" s="88" t="str">
        <f>IF(A27088&lt;&gt;0,IFERROR(VLOOKUP(D27088,Transactions!$K$4:$L$24,2,0), "Invalid date, no label or wrong spelling"),"Date and/or label missing. Exclude?")</f>
        <v>Date and/or label missing. Exclude?</v>
      </c>
      <c r="F27088" s="201"/>
      <c r="G27088" s="202"/>
      <c r="H27088" s="203"/>
    </row>
    <row r="27089" spans="1:8" x14ac:dyDescent="0.25">
      <c r="A27089" s="37"/>
      <c r="B27089" s="38"/>
      <c r="C27089" s="97"/>
      <c r="D27089" s="92"/>
      <c r="E27089" s="88" t="str">
        <f>IF(A27089&lt;&gt;0,IFERROR(VLOOKUP(D27089,Transactions!$K$4:$L$24,2,0), "Invalid date, no label or wrong spelling"),"Date and/or label missing. Exclude?")</f>
        <v>Date and/or label missing. Exclude?</v>
      </c>
      <c r="F27089" s="201"/>
      <c r="G27089" s="202"/>
      <c r="H27089" s="203"/>
    </row>
    <row r="27090" spans="1:8" x14ac:dyDescent="0.25">
      <c r="A27090" s="37"/>
      <c r="B27090" s="38"/>
      <c r="C27090" s="97"/>
      <c r="D27090" s="92"/>
      <c r="E27090" s="88" t="str">
        <f>IF(A27090&lt;&gt;0,IFERROR(VLOOKUP(D27090,Transactions!$K$4:$L$24,2,0), "Invalid date, no label or wrong spelling"),"Date and/or label missing. Exclude?")</f>
        <v>Date and/or label missing. Exclude?</v>
      </c>
      <c r="F27090" s="201"/>
      <c r="G27090" s="202"/>
      <c r="H27090" s="203"/>
    </row>
    <row r="27091" spans="1:8" x14ac:dyDescent="0.25">
      <c r="A27091" s="37"/>
      <c r="B27091" s="38"/>
      <c r="C27091" s="97"/>
      <c r="D27091" s="92"/>
      <c r="E27091" s="88" t="str">
        <f>IF(A27091&lt;&gt;0,IFERROR(VLOOKUP(D27091,Transactions!$K$4:$L$24,2,0), "Invalid date, no label or wrong spelling"),"Date and/or label missing. Exclude?")</f>
        <v>Date and/or label missing. Exclude?</v>
      </c>
      <c r="F27091" s="201"/>
      <c r="G27091" s="202"/>
      <c r="H27091" s="203"/>
    </row>
    <row r="27092" spans="1:8" x14ac:dyDescent="0.25">
      <c r="A27092" s="37"/>
      <c r="B27092" s="38"/>
      <c r="C27092" s="97"/>
      <c r="D27092" s="92"/>
      <c r="E27092" s="88" t="str">
        <f>IF(A27092&lt;&gt;0,IFERROR(VLOOKUP(D27092,Transactions!$K$4:$L$24,2,0), "Invalid date, no label or wrong spelling"),"Date and/or label missing. Exclude?")</f>
        <v>Date and/or label missing. Exclude?</v>
      </c>
      <c r="F27092" s="201"/>
      <c r="G27092" s="202"/>
      <c r="H27092" s="203"/>
    </row>
    <row r="27093" spans="1:8" x14ac:dyDescent="0.25">
      <c r="A27093" s="37"/>
      <c r="B27093" s="38"/>
      <c r="C27093" s="97"/>
      <c r="D27093" s="92"/>
      <c r="E27093" s="88" t="str">
        <f>IF(A27093&lt;&gt;0,IFERROR(VLOOKUP(D27093,Transactions!$K$4:$L$24,2,0), "Invalid date, no label or wrong spelling"),"Date and/or label missing. Exclude?")</f>
        <v>Date and/or label missing. Exclude?</v>
      </c>
      <c r="F27093" s="201"/>
      <c r="G27093" s="202"/>
      <c r="H27093" s="203"/>
    </row>
    <row r="27094" spans="1:8" x14ac:dyDescent="0.25">
      <c r="A27094" s="37"/>
      <c r="B27094" s="38"/>
      <c r="C27094" s="97"/>
      <c r="D27094" s="92"/>
      <c r="E27094" s="88" t="str">
        <f>IF(A27094&lt;&gt;0,IFERROR(VLOOKUP(D27094,Transactions!$K$4:$L$24,2,0), "Invalid date, no label or wrong spelling"),"Date and/or label missing. Exclude?")</f>
        <v>Date and/or label missing. Exclude?</v>
      </c>
      <c r="F27094" s="201"/>
      <c r="G27094" s="202"/>
      <c r="H27094" s="203"/>
    </row>
    <row r="27095" spans="1:8" x14ac:dyDescent="0.25">
      <c r="A27095" s="37"/>
      <c r="B27095" s="38"/>
      <c r="C27095" s="97"/>
      <c r="D27095" s="92"/>
      <c r="E27095" s="88" t="str">
        <f>IF(A27095&lt;&gt;0,IFERROR(VLOOKUP(D27095,Transactions!$K$4:$L$24,2,0), "Invalid date, no label or wrong spelling"),"Date and/or label missing. Exclude?")</f>
        <v>Date and/or label missing. Exclude?</v>
      </c>
      <c r="F27095" s="201"/>
      <c r="G27095" s="202"/>
      <c r="H27095" s="203"/>
    </row>
    <row r="27096" spans="1:8" x14ac:dyDescent="0.25">
      <c r="A27096" s="37"/>
      <c r="B27096" s="38"/>
      <c r="C27096" s="97"/>
      <c r="D27096" s="92"/>
      <c r="E27096" s="88" t="str">
        <f>IF(A27096&lt;&gt;0,IFERROR(VLOOKUP(D27096,Transactions!$K$4:$L$24,2,0), "Invalid date, no label or wrong spelling"),"Date and/or label missing. Exclude?")</f>
        <v>Date and/or label missing. Exclude?</v>
      </c>
      <c r="F27096" s="201"/>
      <c r="G27096" s="202"/>
      <c r="H27096" s="203"/>
    </row>
    <row r="27097" spans="1:8" x14ac:dyDescent="0.25">
      <c r="A27097" s="37"/>
      <c r="B27097" s="38"/>
      <c r="C27097" s="97"/>
      <c r="D27097" s="92"/>
      <c r="E27097" s="88" t="str">
        <f>IF(A27097&lt;&gt;0,IFERROR(VLOOKUP(D27097,Transactions!$K$4:$L$24,2,0), "Invalid date, no label or wrong spelling"),"Date and/or label missing. Exclude?")</f>
        <v>Date and/or label missing. Exclude?</v>
      </c>
      <c r="F27097" s="201"/>
      <c r="G27097" s="202"/>
      <c r="H27097" s="203"/>
    </row>
    <row r="27098" spans="1:8" x14ac:dyDescent="0.25">
      <c r="A27098" s="37"/>
      <c r="B27098" s="38"/>
      <c r="C27098" s="97"/>
      <c r="D27098" s="92"/>
      <c r="E27098" s="88" t="str">
        <f>IF(A27098&lt;&gt;0,IFERROR(VLOOKUP(D27098,Transactions!$K$4:$L$24,2,0), "Invalid date, no label or wrong spelling"),"Date and/or label missing. Exclude?")</f>
        <v>Date and/or label missing. Exclude?</v>
      </c>
      <c r="F27098" s="201"/>
      <c r="G27098" s="202"/>
      <c r="H27098" s="203"/>
    </row>
    <row r="27099" spans="1:8" x14ac:dyDescent="0.25">
      <c r="A27099" s="37"/>
      <c r="B27099" s="38"/>
      <c r="C27099" s="97"/>
      <c r="D27099" s="92"/>
      <c r="E27099" s="88" t="str">
        <f>IF(A27099&lt;&gt;0,IFERROR(VLOOKUP(D27099,Transactions!$K$4:$L$24,2,0), "Invalid date, no label or wrong spelling"),"Date and/or label missing. Exclude?")</f>
        <v>Date and/or label missing. Exclude?</v>
      </c>
      <c r="F27099" s="201"/>
      <c r="G27099" s="202"/>
      <c r="H27099" s="203"/>
    </row>
    <row r="27100" spans="1:8" x14ac:dyDescent="0.25">
      <c r="A27100" s="37"/>
      <c r="B27100" s="38"/>
      <c r="C27100" s="97"/>
      <c r="D27100" s="92"/>
      <c r="E27100" s="88" t="str">
        <f>IF(A27100&lt;&gt;0,IFERROR(VLOOKUP(D27100,Transactions!$K$4:$L$24,2,0), "Invalid date, no label or wrong spelling"),"Date and/or label missing. Exclude?")</f>
        <v>Date and/or label missing. Exclude?</v>
      </c>
      <c r="F27100" s="201"/>
      <c r="G27100" s="202"/>
      <c r="H27100" s="203"/>
    </row>
    <row r="27101" spans="1:8" x14ac:dyDescent="0.25">
      <c r="A27101" s="37"/>
      <c r="B27101" s="38"/>
      <c r="C27101" s="97"/>
      <c r="D27101" s="92"/>
      <c r="E27101" s="88" t="str">
        <f>IF(A27101&lt;&gt;0,IFERROR(VLOOKUP(D27101,Transactions!$K$4:$L$24,2,0), "Invalid date, no label or wrong spelling"),"Date and/or label missing. Exclude?")</f>
        <v>Date and/or label missing. Exclude?</v>
      </c>
      <c r="F27101" s="201"/>
      <c r="G27101" s="202"/>
      <c r="H27101" s="203"/>
    </row>
    <row r="27102" spans="1:8" x14ac:dyDescent="0.25">
      <c r="A27102" s="37"/>
      <c r="B27102" s="38"/>
      <c r="C27102" s="97"/>
      <c r="D27102" s="92"/>
      <c r="E27102" s="88" t="str">
        <f>IF(A27102&lt;&gt;0,IFERROR(VLOOKUP(D27102,Transactions!$K$4:$L$24,2,0), "Invalid date, no label or wrong spelling"),"Date and/or label missing. Exclude?")</f>
        <v>Date and/or label missing. Exclude?</v>
      </c>
      <c r="F27102" s="201"/>
      <c r="G27102" s="202"/>
      <c r="H27102" s="203"/>
    </row>
    <row r="27103" spans="1:8" x14ac:dyDescent="0.25">
      <c r="A27103" s="37"/>
      <c r="B27103" s="38"/>
      <c r="C27103" s="97"/>
      <c r="D27103" s="92"/>
      <c r="E27103" s="88" t="str">
        <f>IF(A27103&lt;&gt;0,IFERROR(VLOOKUP(D27103,Transactions!$K$4:$L$24,2,0), "Invalid date, no label or wrong spelling"),"Date and/or label missing. Exclude?")</f>
        <v>Date and/or label missing. Exclude?</v>
      </c>
      <c r="F27103" s="201"/>
      <c r="G27103" s="202"/>
      <c r="H27103" s="203"/>
    </row>
    <row r="27104" spans="1:8" x14ac:dyDescent="0.25">
      <c r="A27104" s="37"/>
      <c r="B27104" s="38"/>
      <c r="C27104" s="97"/>
      <c r="D27104" s="92"/>
      <c r="E27104" s="88" t="str">
        <f>IF(A27104&lt;&gt;0,IFERROR(VLOOKUP(D27104,Transactions!$K$4:$L$24,2,0), "Invalid date, no label or wrong spelling"),"Date and/or label missing. Exclude?")</f>
        <v>Date and/or label missing. Exclude?</v>
      </c>
      <c r="F27104" s="201"/>
      <c r="G27104" s="202"/>
      <c r="H27104" s="203"/>
    </row>
    <row r="27105" spans="1:8" x14ac:dyDescent="0.25">
      <c r="A27105" s="37"/>
      <c r="B27105" s="38"/>
      <c r="C27105" s="97"/>
      <c r="D27105" s="92"/>
      <c r="E27105" s="88" t="str">
        <f>IF(A27105&lt;&gt;0,IFERROR(VLOOKUP(D27105,Transactions!$K$4:$L$24,2,0), "Invalid date, no label or wrong spelling"),"Date and/or label missing. Exclude?")</f>
        <v>Date and/or label missing. Exclude?</v>
      </c>
      <c r="F27105" s="201"/>
      <c r="G27105" s="202"/>
      <c r="H27105" s="203"/>
    </row>
    <row r="27106" spans="1:8" x14ac:dyDescent="0.25">
      <c r="A27106" s="37"/>
      <c r="B27106" s="38"/>
      <c r="C27106" s="97"/>
      <c r="D27106" s="92"/>
      <c r="E27106" s="88" t="str">
        <f>IF(A27106&lt;&gt;0,IFERROR(VLOOKUP(D27106,Transactions!$K$4:$L$24,2,0), "Invalid date, no label or wrong spelling"),"Date and/or label missing. Exclude?")</f>
        <v>Date and/or label missing. Exclude?</v>
      </c>
      <c r="F27106" s="201"/>
      <c r="G27106" s="202"/>
      <c r="H27106" s="203"/>
    </row>
    <row r="27107" spans="1:8" x14ac:dyDescent="0.25">
      <c r="A27107" s="37"/>
      <c r="B27107" s="38"/>
      <c r="C27107" s="97"/>
      <c r="D27107" s="92"/>
      <c r="E27107" s="88" t="str">
        <f>IF(A27107&lt;&gt;0,IFERROR(VLOOKUP(D27107,Transactions!$K$4:$L$24,2,0), "Invalid date, no label or wrong spelling"),"Date and/or label missing. Exclude?")</f>
        <v>Date and/or label missing. Exclude?</v>
      </c>
      <c r="F27107" s="201"/>
      <c r="G27107" s="202"/>
      <c r="H27107" s="203"/>
    </row>
    <row r="27108" spans="1:8" x14ac:dyDescent="0.25">
      <c r="A27108" s="37"/>
      <c r="B27108" s="38"/>
      <c r="C27108" s="97"/>
      <c r="D27108" s="92"/>
      <c r="E27108" s="88" t="str">
        <f>IF(A27108&lt;&gt;0,IFERROR(VLOOKUP(D27108,Transactions!$K$4:$L$24,2,0), "Invalid date, no label or wrong spelling"),"Date and/or label missing. Exclude?")</f>
        <v>Date and/or label missing. Exclude?</v>
      </c>
      <c r="F27108" s="201"/>
      <c r="G27108" s="202"/>
      <c r="H27108" s="203"/>
    </row>
    <row r="27109" spans="1:8" x14ac:dyDescent="0.25">
      <c r="A27109" s="37"/>
      <c r="B27109" s="38"/>
      <c r="C27109" s="97"/>
      <c r="D27109" s="92"/>
      <c r="E27109" s="88" t="str">
        <f>IF(A27109&lt;&gt;0,IFERROR(VLOOKUP(D27109,Transactions!$K$4:$L$24,2,0), "Invalid date, no label or wrong spelling"),"Date and/or label missing. Exclude?")</f>
        <v>Date and/or label missing. Exclude?</v>
      </c>
      <c r="F27109" s="201"/>
      <c r="G27109" s="202"/>
      <c r="H27109" s="203"/>
    </row>
    <row r="27110" spans="1:8" x14ac:dyDescent="0.25">
      <c r="A27110" s="37"/>
      <c r="B27110" s="38"/>
      <c r="C27110" s="97"/>
      <c r="D27110" s="92"/>
      <c r="E27110" s="88" t="str">
        <f>IF(A27110&lt;&gt;0,IFERROR(VLOOKUP(D27110,Transactions!$K$4:$L$24,2,0), "Invalid date, no label or wrong spelling"),"Date and/or label missing. Exclude?")</f>
        <v>Date and/or label missing. Exclude?</v>
      </c>
      <c r="F27110" s="201"/>
      <c r="G27110" s="202"/>
      <c r="H27110" s="203"/>
    </row>
    <row r="27111" spans="1:8" x14ac:dyDescent="0.25">
      <c r="A27111" s="37"/>
      <c r="B27111" s="38"/>
      <c r="C27111" s="97"/>
      <c r="D27111" s="92"/>
      <c r="E27111" s="88" t="str">
        <f>IF(A27111&lt;&gt;0,IFERROR(VLOOKUP(D27111,Transactions!$K$4:$L$24,2,0), "Invalid date, no label or wrong spelling"),"Date and/or label missing. Exclude?")</f>
        <v>Date and/or label missing. Exclude?</v>
      </c>
      <c r="F27111" s="201"/>
      <c r="G27111" s="202"/>
      <c r="H27111" s="203"/>
    </row>
    <row r="27112" spans="1:8" x14ac:dyDescent="0.25">
      <c r="A27112" s="37"/>
      <c r="B27112" s="38"/>
      <c r="C27112" s="97"/>
      <c r="D27112" s="92"/>
      <c r="E27112" s="88" t="str">
        <f>IF(A27112&lt;&gt;0,IFERROR(VLOOKUP(D27112,Transactions!$K$4:$L$24,2,0), "Invalid date, no label or wrong spelling"),"Date and/or label missing. Exclude?")</f>
        <v>Date and/or label missing. Exclude?</v>
      </c>
      <c r="F27112" s="201"/>
      <c r="G27112" s="202"/>
      <c r="H27112" s="203"/>
    </row>
    <row r="27113" spans="1:8" x14ac:dyDescent="0.25">
      <c r="A27113" s="37"/>
      <c r="B27113" s="38"/>
      <c r="C27113" s="97"/>
      <c r="D27113" s="92"/>
      <c r="E27113" s="88" t="str">
        <f>IF(A27113&lt;&gt;0,IFERROR(VLOOKUP(D27113,Transactions!$K$4:$L$24,2,0), "Invalid date, no label or wrong spelling"),"Date and/or label missing. Exclude?")</f>
        <v>Date and/or label missing. Exclude?</v>
      </c>
      <c r="F27113" s="201"/>
      <c r="G27113" s="202"/>
      <c r="H27113" s="203"/>
    </row>
    <row r="27114" spans="1:8" x14ac:dyDescent="0.25">
      <c r="A27114" s="37"/>
      <c r="B27114" s="38"/>
      <c r="C27114" s="97"/>
      <c r="D27114" s="92"/>
      <c r="E27114" s="88" t="str">
        <f>IF(A27114&lt;&gt;0,IFERROR(VLOOKUP(D27114,Transactions!$K$4:$L$24,2,0), "Invalid date, no label or wrong spelling"),"Date and/or label missing. Exclude?")</f>
        <v>Date and/or label missing. Exclude?</v>
      </c>
      <c r="F27114" s="201"/>
      <c r="G27114" s="202"/>
      <c r="H27114" s="203"/>
    </row>
    <row r="27115" spans="1:8" x14ac:dyDescent="0.25">
      <c r="A27115" s="37"/>
      <c r="B27115" s="38"/>
      <c r="C27115" s="97"/>
      <c r="D27115" s="92"/>
      <c r="E27115" s="88" t="str">
        <f>IF(A27115&lt;&gt;0,IFERROR(VLOOKUP(D27115,Transactions!$K$4:$L$24,2,0), "Invalid date, no label or wrong spelling"),"Date and/or label missing. Exclude?")</f>
        <v>Date and/or label missing. Exclude?</v>
      </c>
      <c r="F27115" s="201"/>
      <c r="G27115" s="202"/>
      <c r="H27115" s="203"/>
    </row>
    <row r="27116" spans="1:8" x14ac:dyDescent="0.25">
      <c r="A27116" s="37"/>
      <c r="B27116" s="38"/>
      <c r="C27116" s="97"/>
      <c r="D27116" s="92"/>
      <c r="E27116" s="88" t="str">
        <f>IF(A27116&lt;&gt;0,IFERROR(VLOOKUP(D27116,Transactions!$K$4:$L$24,2,0), "Invalid date, no label or wrong spelling"),"Date and/or label missing. Exclude?")</f>
        <v>Date and/or label missing. Exclude?</v>
      </c>
      <c r="F27116" s="201"/>
      <c r="G27116" s="202"/>
      <c r="H27116" s="203"/>
    </row>
    <row r="27117" spans="1:8" x14ac:dyDescent="0.25">
      <c r="A27117" s="37"/>
      <c r="B27117" s="38"/>
      <c r="C27117" s="97"/>
      <c r="D27117" s="92"/>
      <c r="E27117" s="88" t="str">
        <f>IF(A27117&lt;&gt;0,IFERROR(VLOOKUP(D27117,Transactions!$K$4:$L$24,2,0), "Invalid date, no label or wrong spelling"),"Date and/or label missing. Exclude?")</f>
        <v>Date and/or label missing. Exclude?</v>
      </c>
      <c r="F27117" s="201"/>
      <c r="G27117" s="202"/>
      <c r="H27117" s="203"/>
    </row>
    <row r="27118" spans="1:8" x14ac:dyDescent="0.25">
      <c r="A27118" s="37"/>
      <c r="B27118" s="38"/>
      <c r="C27118" s="97"/>
      <c r="D27118" s="92"/>
      <c r="E27118" s="88" t="str">
        <f>IF(A27118&lt;&gt;0,IFERROR(VLOOKUP(D27118,Transactions!$K$4:$L$24,2,0), "Invalid date, no label or wrong spelling"),"Date and/or label missing. Exclude?")</f>
        <v>Date and/or label missing. Exclude?</v>
      </c>
      <c r="F27118" s="201"/>
      <c r="G27118" s="202"/>
      <c r="H27118" s="203"/>
    </row>
    <row r="27119" spans="1:8" x14ac:dyDescent="0.25">
      <c r="A27119" s="37"/>
      <c r="B27119" s="38"/>
      <c r="C27119" s="97"/>
      <c r="D27119" s="92"/>
      <c r="E27119" s="88" t="str">
        <f>IF(A27119&lt;&gt;0,IFERROR(VLOOKUP(D27119,Transactions!$K$4:$L$24,2,0), "Invalid date, no label or wrong spelling"),"Date and/or label missing. Exclude?")</f>
        <v>Date and/or label missing. Exclude?</v>
      </c>
      <c r="F27119" s="201"/>
      <c r="G27119" s="202"/>
      <c r="H27119" s="203"/>
    </row>
    <row r="27120" spans="1:8" x14ac:dyDescent="0.25">
      <c r="A27120" s="37"/>
      <c r="B27120" s="38"/>
      <c r="C27120" s="97"/>
      <c r="D27120" s="92"/>
      <c r="E27120" s="88" t="str">
        <f>IF(A27120&lt;&gt;0,IFERROR(VLOOKUP(D27120,Transactions!$K$4:$L$24,2,0), "Invalid date, no label or wrong spelling"),"Date and/or label missing. Exclude?")</f>
        <v>Date and/or label missing. Exclude?</v>
      </c>
      <c r="F27120" s="201"/>
      <c r="G27120" s="202"/>
      <c r="H27120" s="203"/>
    </row>
    <row r="27121" spans="1:8" x14ac:dyDescent="0.25">
      <c r="A27121" s="37"/>
      <c r="B27121" s="38"/>
      <c r="C27121" s="97"/>
      <c r="D27121" s="92"/>
      <c r="E27121" s="88" t="str">
        <f>IF(A27121&lt;&gt;0,IFERROR(VLOOKUP(D27121,Transactions!$K$4:$L$24,2,0), "Invalid date, no label or wrong spelling"),"Date and/or label missing. Exclude?")</f>
        <v>Date and/or label missing. Exclude?</v>
      </c>
      <c r="F27121" s="201"/>
      <c r="G27121" s="202"/>
      <c r="H27121" s="203"/>
    </row>
    <row r="27122" spans="1:8" x14ac:dyDescent="0.25">
      <c r="A27122" s="37"/>
      <c r="B27122" s="38"/>
      <c r="C27122" s="97"/>
      <c r="D27122" s="92"/>
      <c r="E27122" s="88" t="str">
        <f>IF(A27122&lt;&gt;0,IFERROR(VLOOKUP(D27122,Transactions!$K$4:$L$24,2,0), "Invalid date, no label or wrong spelling"),"Date and/or label missing. Exclude?")</f>
        <v>Date and/or label missing. Exclude?</v>
      </c>
      <c r="F27122" s="201"/>
      <c r="G27122" s="202"/>
      <c r="H27122" s="203"/>
    </row>
    <row r="27123" spans="1:8" x14ac:dyDescent="0.25">
      <c r="A27123" s="37"/>
      <c r="B27123" s="38"/>
      <c r="C27123" s="97"/>
      <c r="D27123" s="92"/>
      <c r="E27123" s="88" t="str">
        <f>IF(A27123&lt;&gt;0,IFERROR(VLOOKUP(D27123,Transactions!$K$4:$L$24,2,0), "Invalid date, no label or wrong spelling"),"Date and/or label missing. Exclude?")</f>
        <v>Date and/or label missing. Exclude?</v>
      </c>
      <c r="F27123" s="201"/>
      <c r="G27123" s="202"/>
      <c r="H27123" s="203"/>
    </row>
    <row r="27124" spans="1:8" x14ac:dyDescent="0.25">
      <c r="A27124" s="37"/>
      <c r="B27124" s="38"/>
      <c r="C27124" s="97"/>
      <c r="D27124" s="92"/>
      <c r="E27124" s="88" t="str">
        <f>IF(A27124&lt;&gt;0,IFERROR(VLOOKUP(D27124,Transactions!$K$4:$L$24,2,0), "Invalid date, no label or wrong spelling"),"Date and/or label missing. Exclude?")</f>
        <v>Date and/or label missing. Exclude?</v>
      </c>
      <c r="F27124" s="201"/>
      <c r="G27124" s="202"/>
      <c r="H27124" s="203"/>
    </row>
    <row r="27125" spans="1:8" x14ac:dyDescent="0.25">
      <c r="A27125" s="37"/>
      <c r="B27125" s="38"/>
      <c r="C27125" s="97"/>
      <c r="D27125" s="92"/>
      <c r="E27125" s="88" t="str">
        <f>IF(A27125&lt;&gt;0,IFERROR(VLOOKUP(D27125,Transactions!$K$4:$L$24,2,0), "Invalid date, no label or wrong spelling"),"Date and/or label missing. Exclude?")</f>
        <v>Date and/or label missing. Exclude?</v>
      </c>
      <c r="F27125" s="201"/>
      <c r="G27125" s="202"/>
      <c r="H27125" s="203"/>
    </row>
    <row r="27126" spans="1:8" x14ac:dyDescent="0.25">
      <c r="A27126" s="37"/>
      <c r="B27126" s="38"/>
      <c r="C27126" s="97"/>
      <c r="D27126" s="92"/>
      <c r="E27126" s="88" t="str">
        <f>IF(A27126&lt;&gt;0,IFERROR(VLOOKUP(D27126,Transactions!$K$4:$L$24,2,0), "Invalid date, no label or wrong spelling"),"Date and/or label missing. Exclude?")</f>
        <v>Date and/or label missing. Exclude?</v>
      </c>
      <c r="F27126" s="201"/>
      <c r="G27126" s="202"/>
      <c r="H27126" s="203"/>
    </row>
    <row r="27127" spans="1:8" x14ac:dyDescent="0.25">
      <c r="A27127" s="37"/>
      <c r="B27127" s="38"/>
      <c r="C27127" s="97"/>
      <c r="D27127" s="92"/>
      <c r="E27127" s="88" t="str">
        <f>IF(A27127&lt;&gt;0,IFERROR(VLOOKUP(D27127,Transactions!$K$4:$L$24,2,0), "Invalid date, no label or wrong spelling"),"Date and/or label missing. Exclude?")</f>
        <v>Date and/or label missing. Exclude?</v>
      </c>
      <c r="F27127" s="201"/>
      <c r="G27127" s="202"/>
      <c r="H27127" s="203"/>
    </row>
    <row r="27128" spans="1:8" x14ac:dyDescent="0.25">
      <c r="A27128" s="37"/>
      <c r="B27128" s="38"/>
      <c r="C27128" s="97"/>
      <c r="D27128" s="92"/>
      <c r="E27128" s="88" t="str">
        <f>IF(A27128&lt;&gt;0,IFERROR(VLOOKUP(D27128,Transactions!$K$4:$L$24,2,0), "Invalid date, no label or wrong spelling"),"Date and/or label missing. Exclude?")</f>
        <v>Date and/or label missing. Exclude?</v>
      </c>
      <c r="F27128" s="201"/>
      <c r="G27128" s="202"/>
      <c r="H27128" s="203"/>
    </row>
    <row r="27129" spans="1:8" x14ac:dyDescent="0.25">
      <c r="A27129" s="37"/>
      <c r="B27129" s="38"/>
      <c r="C27129" s="97"/>
      <c r="D27129" s="92"/>
      <c r="E27129" s="88" t="str">
        <f>IF(A27129&lt;&gt;0,IFERROR(VLOOKUP(D27129,Transactions!$K$4:$L$24,2,0), "Invalid date, no label or wrong spelling"),"Date and/or label missing. Exclude?")</f>
        <v>Date and/or label missing. Exclude?</v>
      </c>
      <c r="F27129" s="201"/>
      <c r="G27129" s="202"/>
      <c r="H27129" s="203"/>
    </row>
    <row r="27130" spans="1:8" x14ac:dyDescent="0.25">
      <c r="A27130" s="37"/>
      <c r="B27130" s="38"/>
      <c r="C27130" s="97"/>
      <c r="D27130" s="92"/>
      <c r="E27130" s="88" t="str">
        <f>IF(A27130&lt;&gt;0,IFERROR(VLOOKUP(D27130,Transactions!$K$4:$L$24,2,0), "Invalid date, no label or wrong spelling"),"Date and/or label missing. Exclude?")</f>
        <v>Date and/or label missing. Exclude?</v>
      </c>
      <c r="F27130" s="201"/>
      <c r="G27130" s="202"/>
      <c r="H27130" s="203"/>
    </row>
    <row r="27131" spans="1:8" x14ac:dyDescent="0.25">
      <c r="A27131" s="37"/>
      <c r="B27131" s="38"/>
      <c r="C27131" s="97"/>
      <c r="D27131" s="92"/>
      <c r="E27131" s="88" t="str">
        <f>IF(A27131&lt;&gt;0,IFERROR(VLOOKUP(D27131,Transactions!$K$4:$L$24,2,0), "Invalid date, no label or wrong spelling"),"Date and/or label missing. Exclude?")</f>
        <v>Date and/or label missing. Exclude?</v>
      </c>
      <c r="F27131" s="201"/>
      <c r="G27131" s="202"/>
      <c r="H27131" s="203"/>
    </row>
    <row r="27132" spans="1:8" x14ac:dyDescent="0.25">
      <c r="A27132" s="37"/>
      <c r="B27132" s="38"/>
      <c r="C27132" s="97"/>
      <c r="D27132" s="92"/>
      <c r="E27132" s="88" t="str">
        <f>IF(A27132&lt;&gt;0,IFERROR(VLOOKUP(D27132,Transactions!$K$4:$L$24,2,0), "Invalid date, no label or wrong spelling"),"Date and/or label missing. Exclude?")</f>
        <v>Date and/or label missing. Exclude?</v>
      </c>
      <c r="F27132" s="201"/>
      <c r="G27132" s="202"/>
      <c r="H27132" s="203"/>
    </row>
    <row r="27133" spans="1:8" x14ac:dyDescent="0.25">
      <c r="A27133" s="37"/>
      <c r="B27133" s="38"/>
      <c r="C27133" s="97"/>
      <c r="D27133" s="92"/>
      <c r="E27133" s="88" t="str">
        <f>IF(A27133&lt;&gt;0,IFERROR(VLOOKUP(D27133,Transactions!$K$4:$L$24,2,0), "Invalid date, no label or wrong spelling"),"Date and/or label missing. Exclude?")</f>
        <v>Date and/or label missing. Exclude?</v>
      </c>
      <c r="F27133" s="201"/>
      <c r="G27133" s="202"/>
      <c r="H27133" s="203"/>
    </row>
    <row r="27134" spans="1:8" x14ac:dyDescent="0.25">
      <c r="A27134" s="37"/>
      <c r="B27134" s="38"/>
      <c r="C27134" s="97"/>
      <c r="D27134" s="92"/>
      <c r="E27134" s="88" t="str">
        <f>IF(A27134&lt;&gt;0,IFERROR(VLOOKUP(D27134,Transactions!$K$4:$L$24,2,0), "Invalid date, no label or wrong spelling"),"Date and/or label missing. Exclude?")</f>
        <v>Date and/or label missing. Exclude?</v>
      </c>
      <c r="F27134" s="201"/>
      <c r="G27134" s="202"/>
      <c r="H27134" s="203"/>
    </row>
    <row r="27135" spans="1:8" x14ac:dyDescent="0.25">
      <c r="A27135" s="37"/>
      <c r="B27135" s="38"/>
      <c r="C27135" s="97"/>
      <c r="D27135" s="92"/>
      <c r="E27135" s="88" t="str">
        <f>IF(A27135&lt;&gt;0,IFERROR(VLOOKUP(D27135,Transactions!$K$4:$L$24,2,0), "Invalid date, no label or wrong spelling"),"Date and/or label missing. Exclude?")</f>
        <v>Date and/or label missing. Exclude?</v>
      </c>
      <c r="F27135" s="201"/>
      <c r="G27135" s="202"/>
      <c r="H27135" s="203"/>
    </row>
    <row r="27136" spans="1:8" x14ac:dyDescent="0.25">
      <c r="A27136" s="37"/>
      <c r="B27136" s="38"/>
      <c r="C27136" s="97"/>
      <c r="D27136" s="92"/>
      <c r="E27136" s="88" t="str">
        <f>IF(A27136&lt;&gt;0,IFERROR(VLOOKUP(D27136,Transactions!$K$4:$L$24,2,0), "Invalid date, no label or wrong spelling"),"Date and/or label missing. Exclude?")</f>
        <v>Date and/or label missing. Exclude?</v>
      </c>
      <c r="F27136" s="201"/>
      <c r="G27136" s="202"/>
      <c r="H27136" s="203"/>
    </row>
    <row r="27137" spans="1:8" x14ac:dyDescent="0.25">
      <c r="A27137" s="37"/>
      <c r="B27137" s="38"/>
      <c r="C27137" s="97"/>
      <c r="D27137" s="92"/>
      <c r="E27137" s="88" t="str">
        <f>IF(A27137&lt;&gt;0,IFERROR(VLOOKUP(D27137,Transactions!$K$4:$L$24,2,0), "Invalid date, no label or wrong spelling"),"Date and/or label missing. Exclude?")</f>
        <v>Date and/or label missing. Exclude?</v>
      </c>
      <c r="F27137" s="201"/>
      <c r="G27137" s="202"/>
      <c r="H27137" s="203"/>
    </row>
    <row r="27138" spans="1:8" x14ac:dyDescent="0.25">
      <c r="A27138" s="37"/>
      <c r="B27138" s="38"/>
      <c r="C27138" s="97"/>
      <c r="D27138" s="92"/>
      <c r="E27138" s="88" t="str">
        <f>IF(A27138&lt;&gt;0,IFERROR(VLOOKUP(D27138,Transactions!$K$4:$L$24,2,0), "Invalid date, no label or wrong spelling"),"Date and/or label missing. Exclude?")</f>
        <v>Date and/or label missing. Exclude?</v>
      </c>
      <c r="F27138" s="201"/>
      <c r="G27138" s="202"/>
      <c r="H27138" s="203"/>
    </row>
    <row r="27139" spans="1:8" x14ac:dyDescent="0.25">
      <c r="A27139" s="37"/>
      <c r="B27139" s="38"/>
      <c r="C27139" s="97"/>
      <c r="D27139" s="92"/>
      <c r="E27139" s="88" t="str">
        <f>IF(A27139&lt;&gt;0,IFERROR(VLOOKUP(D27139,Transactions!$K$4:$L$24,2,0), "Invalid date, no label or wrong spelling"),"Date and/or label missing. Exclude?")</f>
        <v>Date and/or label missing. Exclude?</v>
      </c>
      <c r="F27139" s="201"/>
      <c r="G27139" s="202"/>
      <c r="H27139" s="203"/>
    </row>
    <row r="27140" spans="1:8" x14ac:dyDescent="0.25">
      <c r="A27140" s="37"/>
      <c r="B27140" s="38"/>
      <c r="C27140" s="97"/>
      <c r="D27140" s="92"/>
      <c r="E27140" s="88" t="str">
        <f>IF(A27140&lt;&gt;0,IFERROR(VLOOKUP(D27140,Transactions!$K$4:$L$24,2,0), "Invalid date, no label or wrong spelling"),"Date and/or label missing. Exclude?")</f>
        <v>Date and/or label missing. Exclude?</v>
      </c>
      <c r="F27140" s="201"/>
      <c r="G27140" s="202"/>
      <c r="H27140" s="203"/>
    </row>
    <row r="27141" spans="1:8" x14ac:dyDescent="0.25">
      <c r="A27141" s="37"/>
      <c r="B27141" s="38"/>
      <c r="C27141" s="97"/>
      <c r="D27141" s="92"/>
      <c r="E27141" s="88" t="str">
        <f>IF(A27141&lt;&gt;0,IFERROR(VLOOKUP(D27141,Transactions!$K$4:$L$24,2,0), "Invalid date, no label or wrong spelling"),"Date and/or label missing. Exclude?")</f>
        <v>Date and/or label missing. Exclude?</v>
      </c>
      <c r="F27141" s="201"/>
      <c r="G27141" s="202"/>
      <c r="H27141" s="203"/>
    </row>
    <row r="27142" spans="1:8" x14ac:dyDescent="0.25">
      <c r="A27142" s="37"/>
      <c r="B27142" s="38"/>
      <c r="C27142" s="97"/>
      <c r="D27142" s="92"/>
      <c r="E27142" s="88" t="str">
        <f>IF(A27142&lt;&gt;0,IFERROR(VLOOKUP(D27142,Transactions!$K$4:$L$24,2,0), "Invalid date, no label or wrong spelling"),"Date and/or label missing. Exclude?")</f>
        <v>Date and/or label missing. Exclude?</v>
      </c>
      <c r="F27142" s="201"/>
      <c r="G27142" s="202"/>
      <c r="H27142" s="203"/>
    </row>
    <row r="27143" spans="1:8" x14ac:dyDescent="0.25">
      <c r="A27143" s="37"/>
      <c r="B27143" s="38"/>
      <c r="C27143" s="97"/>
      <c r="D27143" s="92"/>
      <c r="E27143" s="88" t="str">
        <f>IF(A27143&lt;&gt;0,IFERROR(VLOOKUP(D27143,Transactions!$K$4:$L$24,2,0), "Invalid date, no label or wrong spelling"),"Date and/or label missing. Exclude?")</f>
        <v>Date and/or label missing. Exclude?</v>
      </c>
      <c r="F27143" s="201"/>
      <c r="G27143" s="202"/>
      <c r="H27143" s="203"/>
    </row>
    <row r="27144" spans="1:8" x14ac:dyDescent="0.25">
      <c r="A27144" s="37"/>
      <c r="B27144" s="38"/>
      <c r="C27144" s="97"/>
      <c r="D27144" s="92"/>
      <c r="E27144" s="88" t="str">
        <f>IF(A27144&lt;&gt;0,IFERROR(VLOOKUP(D27144,Transactions!$K$4:$L$24,2,0), "Invalid date, no label or wrong spelling"),"Date and/or label missing. Exclude?")</f>
        <v>Date and/or label missing. Exclude?</v>
      </c>
      <c r="F27144" s="201"/>
      <c r="G27144" s="202"/>
      <c r="H27144" s="203"/>
    </row>
    <row r="27145" spans="1:8" x14ac:dyDescent="0.25">
      <c r="A27145" s="37"/>
      <c r="B27145" s="38"/>
      <c r="C27145" s="97"/>
      <c r="D27145" s="92"/>
      <c r="E27145" s="88" t="str">
        <f>IF(A27145&lt;&gt;0,IFERROR(VLOOKUP(D27145,Transactions!$K$4:$L$24,2,0), "Invalid date, no label or wrong spelling"),"Date and/or label missing. Exclude?")</f>
        <v>Date and/or label missing. Exclude?</v>
      </c>
      <c r="F27145" s="201"/>
      <c r="G27145" s="202"/>
      <c r="H27145" s="203"/>
    </row>
    <row r="27146" spans="1:8" x14ac:dyDescent="0.25">
      <c r="A27146" s="37"/>
      <c r="B27146" s="38"/>
      <c r="C27146" s="97"/>
      <c r="D27146" s="92"/>
      <c r="E27146" s="88" t="str">
        <f>IF(A27146&lt;&gt;0,IFERROR(VLOOKUP(D27146,Transactions!$K$4:$L$24,2,0), "Invalid date, no label or wrong spelling"),"Date and/or label missing. Exclude?")</f>
        <v>Date and/or label missing. Exclude?</v>
      </c>
      <c r="F27146" s="201"/>
      <c r="G27146" s="202"/>
      <c r="H27146" s="203"/>
    </row>
    <row r="27147" spans="1:8" x14ac:dyDescent="0.25">
      <c r="A27147" s="37"/>
      <c r="B27147" s="38"/>
      <c r="C27147" s="97"/>
      <c r="D27147" s="92"/>
      <c r="E27147" s="88" t="str">
        <f>IF(A27147&lt;&gt;0,IFERROR(VLOOKUP(D27147,Transactions!$K$4:$L$24,2,0), "Invalid date, no label or wrong spelling"),"Date and/or label missing. Exclude?")</f>
        <v>Date and/or label missing. Exclude?</v>
      </c>
      <c r="F27147" s="201"/>
      <c r="G27147" s="202"/>
      <c r="H27147" s="203"/>
    </row>
    <row r="27148" spans="1:8" x14ac:dyDescent="0.25">
      <c r="A27148" s="37"/>
      <c r="B27148" s="38"/>
      <c r="C27148" s="97"/>
      <c r="D27148" s="92"/>
      <c r="E27148" s="88" t="str">
        <f>IF(A27148&lt;&gt;0,IFERROR(VLOOKUP(D27148,Transactions!$K$4:$L$24,2,0), "Invalid date, no label or wrong spelling"),"Date and/or label missing. Exclude?")</f>
        <v>Date and/or label missing. Exclude?</v>
      </c>
      <c r="F27148" s="201"/>
      <c r="G27148" s="202"/>
      <c r="H27148" s="203"/>
    </row>
    <row r="27149" spans="1:8" x14ac:dyDescent="0.25">
      <c r="A27149" s="37"/>
      <c r="B27149" s="38"/>
      <c r="C27149" s="97"/>
      <c r="D27149" s="92"/>
      <c r="E27149" s="88" t="str">
        <f>IF(A27149&lt;&gt;0,IFERROR(VLOOKUP(D27149,Transactions!$K$4:$L$24,2,0), "Invalid date, no label or wrong spelling"),"Date and/or label missing. Exclude?")</f>
        <v>Date and/or label missing. Exclude?</v>
      </c>
      <c r="F27149" s="201"/>
      <c r="G27149" s="202"/>
      <c r="H27149" s="203"/>
    </row>
    <row r="27150" spans="1:8" x14ac:dyDescent="0.25">
      <c r="A27150" s="37"/>
      <c r="B27150" s="38"/>
      <c r="C27150" s="97"/>
      <c r="D27150" s="92"/>
      <c r="E27150" s="88" t="str">
        <f>IF(A27150&lt;&gt;0,IFERROR(VLOOKUP(D27150,Transactions!$K$4:$L$24,2,0), "Invalid date, no label or wrong spelling"),"Date and/or label missing. Exclude?")</f>
        <v>Date and/or label missing. Exclude?</v>
      </c>
      <c r="F27150" s="201"/>
      <c r="G27150" s="202"/>
      <c r="H27150" s="203"/>
    </row>
    <row r="27151" spans="1:8" x14ac:dyDescent="0.25">
      <c r="A27151" s="37"/>
      <c r="B27151" s="38"/>
      <c r="C27151" s="97"/>
      <c r="D27151" s="92"/>
      <c r="E27151" s="88" t="str">
        <f>IF(A27151&lt;&gt;0,IFERROR(VLOOKUP(D27151,Transactions!$K$4:$L$24,2,0), "Invalid date, no label or wrong spelling"),"Date and/or label missing. Exclude?")</f>
        <v>Date and/or label missing. Exclude?</v>
      </c>
      <c r="F27151" s="201"/>
      <c r="G27151" s="202"/>
      <c r="H27151" s="203"/>
    </row>
    <row r="27152" spans="1:8" x14ac:dyDescent="0.25">
      <c r="A27152" s="37"/>
      <c r="B27152" s="38"/>
      <c r="C27152" s="97"/>
      <c r="D27152" s="92"/>
      <c r="E27152" s="88" t="str">
        <f>IF(A27152&lt;&gt;0,IFERROR(VLOOKUP(D27152,Transactions!$K$4:$L$24,2,0), "Invalid date, no label or wrong spelling"),"Date and/or label missing. Exclude?")</f>
        <v>Date and/or label missing. Exclude?</v>
      </c>
      <c r="F27152" s="201"/>
      <c r="G27152" s="202"/>
      <c r="H27152" s="203"/>
    </row>
    <row r="27153" spans="1:8" x14ac:dyDescent="0.25">
      <c r="A27153" s="37"/>
      <c r="B27153" s="38"/>
      <c r="C27153" s="97"/>
      <c r="D27153" s="92"/>
      <c r="E27153" s="88" t="str">
        <f>IF(A27153&lt;&gt;0,IFERROR(VLOOKUP(D27153,Transactions!$K$4:$L$24,2,0), "Invalid date, no label or wrong spelling"),"Date and/or label missing. Exclude?")</f>
        <v>Date and/or label missing. Exclude?</v>
      </c>
      <c r="F27153" s="201"/>
      <c r="G27153" s="202"/>
      <c r="H27153" s="203"/>
    </row>
    <row r="27154" spans="1:8" x14ac:dyDescent="0.25">
      <c r="A27154" s="37"/>
      <c r="B27154" s="38"/>
      <c r="C27154" s="97"/>
      <c r="D27154" s="92"/>
      <c r="E27154" s="88" t="str">
        <f>IF(A27154&lt;&gt;0,IFERROR(VLOOKUP(D27154,Transactions!$K$4:$L$24,2,0), "Invalid date, no label or wrong spelling"),"Date and/or label missing. Exclude?")</f>
        <v>Date and/or label missing. Exclude?</v>
      </c>
      <c r="F27154" s="201"/>
      <c r="G27154" s="202"/>
      <c r="H27154" s="203"/>
    </row>
    <row r="27155" spans="1:8" x14ac:dyDescent="0.25">
      <c r="A27155" s="37"/>
      <c r="B27155" s="38"/>
      <c r="C27155" s="97"/>
      <c r="D27155" s="92"/>
      <c r="E27155" s="88" t="str">
        <f>IF(A27155&lt;&gt;0,IFERROR(VLOOKUP(D27155,Transactions!$K$4:$L$24,2,0), "Invalid date, no label or wrong spelling"),"Date and/or label missing. Exclude?")</f>
        <v>Date and/or label missing. Exclude?</v>
      </c>
      <c r="F27155" s="201"/>
      <c r="G27155" s="202"/>
      <c r="H27155" s="203"/>
    </row>
    <row r="27156" spans="1:8" x14ac:dyDescent="0.25">
      <c r="A27156" s="37"/>
      <c r="B27156" s="38"/>
      <c r="C27156" s="97"/>
      <c r="D27156" s="92"/>
      <c r="E27156" s="88" t="str">
        <f>IF(A27156&lt;&gt;0,IFERROR(VLOOKUP(D27156,Transactions!$K$4:$L$24,2,0), "Invalid date, no label or wrong spelling"),"Date and/or label missing. Exclude?")</f>
        <v>Date and/or label missing. Exclude?</v>
      </c>
      <c r="F27156" s="201"/>
      <c r="G27156" s="202"/>
      <c r="H27156" s="203"/>
    </row>
    <row r="27157" spans="1:8" x14ac:dyDescent="0.25">
      <c r="A27157" s="37"/>
      <c r="B27157" s="38"/>
      <c r="C27157" s="97"/>
      <c r="D27157" s="92"/>
      <c r="E27157" s="88" t="str">
        <f>IF(A27157&lt;&gt;0,IFERROR(VLOOKUP(D27157,Transactions!$K$4:$L$24,2,0), "Invalid date, no label or wrong spelling"),"Date and/or label missing. Exclude?")</f>
        <v>Date and/or label missing. Exclude?</v>
      </c>
      <c r="F27157" s="201"/>
      <c r="G27157" s="202"/>
      <c r="H27157" s="203"/>
    </row>
    <row r="27158" spans="1:8" x14ac:dyDescent="0.25">
      <c r="A27158" s="37"/>
      <c r="B27158" s="38"/>
      <c r="C27158" s="97"/>
      <c r="D27158" s="92"/>
      <c r="E27158" s="88" t="str">
        <f>IF(A27158&lt;&gt;0,IFERROR(VLOOKUP(D27158,Transactions!$K$4:$L$24,2,0), "Invalid date, no label or wrong spelling"),"Date and/or label missing. Exclude?")</f>
        <v>Date and/or label missing. Exclude?</v>
      </c>
      <c r="F27158" s="201"/>
      <c r="G27158" s="202"/>
      <c r="H27158" s="203"/>
    </row>
    <row r="27159" spans="1:8" x14ac:dyDescent="0.25">
      <c r="A27159" s="37"/>
      <c r="B27159" s="38"/>
      <c r="C27159" s="97"/>
      <c r="D27159" s="92"/>
      <c r="E27159" s="88" t="str">
        <f>IF(A27159&lt;&gt;0,IFERROR(VLOOKUP(D27159,Transactions!$K$4:$L$24,2,0), "Invalid date, no label or wrong spelling"),"Date and/or label missing. Exclude?")</f>
        <v>Date and/or label missing. Exclude?</v>
      </c>
      <c r="F27159" s="201"/>
      <c r="G27159" s="202"/>
      <c r="H27159" s="203"/>
    </row>
    <row r="27160" spans="1:8" x14ac:dyDescent="0.25">
      <c r="A27160" s="37"/>
      <c r="B27160" s="38"/>
      <c r="C27160" s="97"/>
      <c r="D27160" s="92"/>
      <c r="E27160" s="88" t="str">
        <f>IF(A27160&lt;&gt;0,IFERROR(VLOOKUP(D27160,Transactions!$K$4:$L$24,2,0), "Invalid date, no label or wrong spelling"),"Date and/or label missing. Exclude?")</f>
        <v>Date and/or label missing. Exclude?</v>
      </c>
      <c r="F27160" s="201"/>
      <c r="G27160" s="202"/>
      <c r="H27160" s="203"/>
    </row>
    <row r="27161" spans="1:8" x14ac:dyDescent="0.25">
      <c r="A27161" s="37"/>
      <c r="B27161" s="38"/>
      <c r="C27161" s="97"/>
      <c r="D27161" s="92"/>
      <c r="E27161" s="88" t="str">
        <f>IF(A27161&lt;&gt;0,IFERROR(VLOOKUP(D27161,Transactions!$K$4:$L$24,2,0), "Invalid date, no label or wrong spelling"),"Date and/or label missing. Exclude?")</f>
        <v>Date and/or label missing. Exclude?</v>
      </c>
      <c r="F27161" s="201"/>
      <c r="G27161" s="202"/>
      <c r="H27161" s="203"/>
    </row>
    <row r="27162" spans="1:8" x14ac:dyDescent="0.25">
      <c r="A27162" s="37"/>
      <c r="B27162" s="38"/>
      <c r="C27162" s="97"/>
      <c r="D27162" s="92"/>
      <c r="E27162" s="88" t="str">
        <f>IF(A27162&lt;&gt;0,IFERROR(VLOOKUP(D27162,Transactions!$K$4:$L$24,2,0), "Invalid date, no label or wrong spelling"),"Date and/or label missing. Exclude?")</f>
        <v>Date and/or label missing. Exclude?</v>
      </c>
      <c r="F27162" s="201"/>
      <c r="G27162" s="202"/>
      <c r="H27162" s="203"/>
    </row>
    <row r="27163" spans="1:8" x14ac:dyDescent="0.25">
      <c r="A27163" s="37"/>
      <c r="B27163" s="38"/>
      <c r="C27163" s="97"/>
      <c r="D27163" s="92"/>
      <c r="E27163" s="88" t="str">
        <f>IF(A27163&lt;&gt;0,IFERROR(VLOOKUP(D27163,Transactions!$K$4:$L$24,2,0), "Invalid date, no label or wrong spelling"),"Date and/or label missing. Exclude?")</f>
        <v>Date and/or label missing. Exclude?</v>
      </c>
      <c r="F27163" s="201"/>
      <c r="G27163" s="202"/>
      <c r="H27163" s="203"/>
    </row>
    <row r="27164" spans="1:8" x14ac:dyDescent="0.25">
      <c r="A27164" s="37"/>
      <c r="B27164" s="38"/>
      <c r="C27164" s="97"/>
      <c r="D27164" s="92"/>
      <c r="E27164" s="88" t="str">
        <f>IF(A27164&lt;&gt;0,IFERROR(VLOOKUP(D27164,Transactions!$K$4:$L$24,2,0), "Invalid date, no label or wrong spelling"),"Date and/or label missing. Exclude?")</f>
        <v>Date and/or label missing. Exclude?</v>
      </c>
      <c r="F27164" s="201"/>
      <c r="G27164" s="202"/>
      <c r="H27164" s="203"/>
    </row>
    <row r="27165" spans="1:8" x14ac:dyDescent="0.25">
      <c r="A27165" s="37"/>
      <c r="B27165" s="38"/>
      <c r="C27165" s="97"/>
      <c r="D27165" s="92"/>
      <c r="E27165" s="88" t="str">
        <f>IF(A27165&lt;&gt;0,IFERROR(VLOOKUP(D27165,Transactions!$K$4:$L$24,2,0), "Invalid date, no label or wrong spelling"),"Date and/or label missing. Exclude?")</f>
        <v>Date and/or label missing. Exclude?</v>
      </c>
      <c r="F27165" s="201"/>
      <c r="G27165" s="202"/>
      <c r="H27165" s="203"/>
    </row>
    <row r="27166" spans="1:8" x14ac:dyDescent="0.25">
      <c r="A27166" s="37"/>
      <c r="B27166" s="38"/>
      <c r="C27166" s="97"/>
      <c r="D27166" s="92"/>
      <c r="E27166" s="88" t="str">
        <f>IF(A27166&lt;&gt;0,IFERROR(VLOOKUP(D27166,Transactions!$K$4:$L$24,2,0), "Invalid date, no label or wrong spelling"),"Date and/or label missing. Exclude?")</f>
        <v>Date and/or label missing. Exclude?</v>
      </c>
      <c r="F27166" s="201"/>
      <c r="G27166" s="202"/>
      <c r="H27166" s="203"/>
    </row>
    <row r="27167" spans="1:8" x14ac:dyDescent="0.25">
      <c r="A27167" s="37"/>
      <c r="B27167" s="38"/>
      <c r="C27167" s="97"/>
      <c r="D27167" s="92"/>
      <c r="E27167" s="88" t="str">
        <f>IF(A27167&lt;&gt;0,IFERROR(VLOOKUP(D27167,Transactions!$K$4:$L$24,2,0), "Invalid date, no label or wrong spelling"),"Date and/or label missing. Exclude?")</f>
        <v>Date and/or label missing. Exclude?</v>
      </c>
      <c r="F27167" s="201"/>
      <c r="G27167" s="202"/>
      <c r="H27167" s="203"/>
    </row>
    <row r="27168" spans="1:8" x14ac:dyDescent="0.25">
      <c r="A27168" s="37"/>
      <c r="B27168" s="38"/>
      <c r="C27168" s="97"/>
      <c r="D27168" s="92"/>
      <c r="E27168" s="88" t="str">
        <f>IF(A27168&lt;&gt;0,IFERROR(VLOOKUP(D27168,Transactions!$K$4:$L$24,2,0), "Invalid date, no label or wrong spelling"),"Date and/or label missing. Exclude?")</f>
        <v>Date and/or label missing. Exclude?</v>
      </c>
      <c r="F27168" s="201"/>
      <c r="G27168" s="202"/>
      <c r="H27168" s="203"/>
    </row>
    <row r="27169" spans="1:8" x14ac:dyDescent="0.25">
      <c r="A27169" s="37"/>
      <c r="B27169" s="38"/>
      <c r="C27169" s="97"/>
      <c r="D27169" s="92"/>
      <c r="E27169" s="88" t="str">
        <f>IF(A27169&lt;&gt;0,IFERROR(VLOOKUP(D27169,Transactions!$K$4:$L$24,2,0), "Invalid date, no label or wrong spelling"),"Date and/or label missing. Exclude?")</f>
        <v>Date and/or label missing. Exclude?</v>
      </c>
      <c r="F27169" s="201"/>
      <c r="G27169" s="202"/>
      <c r="H27169" s="203"/>
    </row>
    <row r="27170" spans="1:8" x14ac:dyDescent="0.25">
      <c r="A27170" s="37"/>
      <c r="B27170" s="38"/>
      <c r="C27170" s="97"/>
      <c r="D27170" s="92"/>
      <c r="E27170" s="88" t="str">
        <f>IF(A27170&lt;&gt;0,IFERROR(VLOOKUP(D27170,Transactions!$K$4:$L$24,2,0), "Invalid date, no label or wrong spelling"),"Date and/or label missing. Exclude?")</f>
        <v>Date and/or label missing. Exclude?</v>
      </c>
      <c r="F27170" s="201"/>
      <c r="G27170" s="202"/>
      <c r="H27170" s="203"/>
    </row>
    <row r="27171" spans="1:8" x14ac:dyDescent="0.25">
      <c r="A27171" s="37"/>
      <c r="B27171" s="38"/>
      <c r="C27171" s="97"/>
      <c r="D27171" s="92"/>
      <c r="E27171" s="88" t="str">
        <f>IF(A27171&lt;&gt;0,IFERROR(VLOOKUP(D27171,Transactions!$K$4:$L$24,2,0), "Invalid date, no label or wrong spelling"),"Date and/or label missing. Exclude?")</f>
        <v>Date and/or label missing. Exclude?</v>
      </c>
      <c r="F27171" s="201"/>
      <c r="G27171" s="202"/>
      <c r="H27171" s="203"/>
    </row>
    <row r="27172" spans="1:8" x14ac:dyDescent="0.25">
      <c r="A27172" s="37"/>
      <c r="B27172" s="38"/>
      <c r="C27172" s="97"/>
      <c r="D27172" s="92"/>
      <c r="E27172" s="88" t="str">
        <f>IF(A27172&lt;&gt;0,IFERROR(VLOOKUP(D27172,Transactions!$K$4:$L$24,2,0), "Invalid date, no label or wrong spelling"),"Date and/or label missing. Exclude?")</f>
        <v>Date and/or label missing. Exclude?</v>
      </c>
      <c r="F27172" s="201"/>
      <c r="G27172" s="202"/>
      <c r="H27172" s="203"/>
    </row>
    <row r="27173" spans="1:8" x14ac:dyDescent="0.25">
      <c r="A27173" s="37"/>
      <c r="B27173" s="38"/>
      <c r="C27173" s="97"/>
      <c r="D27173" s="92"/>
      <c r="E27173" s="88" t="str">
        <f>IF(A27173&lt;&gt;0,IFERROR(VLOOKUP(D27173,Transactions!$K$4:$L$24,2,0), "Invalid date, no label or wrong spelling"),"Date and/or label missing. Exclude?")</f>
        <v>Date and/or label missing. Exclude?</v>
      </c>
      <c r="F27173" s="201"/>
      <c r="G27173" s="202"/>
      <c r="H27173" s="203"/>
    </row>
    <row r="27174" spans="1:8" x14ac:dyDescent="0.25">
      <c r="A27174" s="37"/>
      <c r="B27174" s="38"/>
      <c r="C27174" s="97"/>
      <c r="D27174" s="92"/>
      <c r="E27174" s="88" t="str">
        <f>IF(A27174&lt;&gt;0,IFERROR(VLOOKUP(D27174,Transactions!$K$4:$L$24,2,0), "Invalid date, no label or wrong spelling"),"Date and/or label missing. Exclude?")</f>
        <v>Date and/or label missing. Exclude?</v>
      </c>
      <c r="F27174" s="201"/>
      <c r="G27174" s="202"/>
      <c r="H27174" s="203"/>
    </row>
    <row r="27175" spans="1:8" x14ac:dyDescent="0.25">
      <c r="A27175" s="37"/>
      <c r="B27175" s="38"/>
      <c r="C27175" s="97"/>
      <c r="D27175" s="92"/>
      <c r="E27175" s="88" t="str">
        <f>IF(A27175&lt;&gt;0,IFERROR(VLOOKUP(D27175,Transactions!$K$4:$L$24,2,0), "Invalid date, no label or wrong spelling"),"Date and/or label missing. Exclude?")</f>
        <v>Date and/or label missing. Exclude?</v>
      </c>
      <c r="F27175" s="201"/>
      <c r="G27175" s="202"/>
      <c r="H27175" s="203"/>
    </row>
    <row r="27176" spans="1:8" x14ac:dyDescent="0.25">
      <c r="A27176" s="37"/>
      <c r="B27176" s="38"/>
      <c r="C27176" s="97"/>
      <c r="D27176" s="92"/>
      <c r="E27176" s="88" t="str">
        <f>IF(A27176&lt;&gt;0,IFERROR(VLOOKUP(D27176,Transactions!$K$4:$L$24,2,0), "Invalid date, no label or wrong spelling"),"Date and/or label missing. Exclude?")</f>
        <v>Date and/or label missing. Exclude?</v>
      </c>
      <c r="F27176" s="201"/>
      <c r="G27176" s="202"/>
      <c r="H27176" s="203"/>
    </row>
    <row r="27177" spans="1:8" x14ac:dyDescent="0.25">
      <c r="A27177" s="37"/>
      <c r="B27177" s="38"/>
      <c r="C27177" s="97"/>
      <c r="D27177" s="92"/>
      <c r="E27177" s="88" t="str">
        <f>IF(A27177&lt;&gt;0,IFERROR(VLOOKUP(D27177,Transactions!$K$4:$L$24,2,0), "Invalid date, no label or wrong spelling"),"Date and/or label missing. Exclude?")</f>
        <v>Date and/or label missing. Exclude?</v>
      </c>
      <c r="F27177" s="201"/>
      <c r="G27177" s="202"/>
      <c r="H27177" s="203"/>
    </row>
    <row r="27178" spans="1:8" x14ac:dyDescent="0.25">
      <c r="A27178" s="37"/>
      <c r="B27178" s="38"/>
      <c r="C27178" s="97"/>
      <c r="D27178" s="92"/>
      <c r="E27178" s="88" t="str">
        <f>IF(A27178&lt;&gt;0,IFERROR(VLOOKUP(D27178,Transactions!$K$4:$L$24,2,0), "Invalid date, no label or wrong spelling"),"Date and/or label missing. Exclude?")</f>
        <v>Date and/or label missing. Exclude?</v>
      </c>
      <c r="F27178" s="201"/>
      <c r="G27178" s="202"/>
      <c r="H27178" s="203"/>
    </row>
    <row r="27179" spans="1:8" x14ac:dyDescent="0.25">
      <c r="A27179" s="37"/>
      <c r="B27179" s="38"/>
      <c r="C27179" s="97"/>
      <c r="D27179" s="92"/>
      <c r="E27179" s="88" t="str">
        <f>IF(A27179&lt;&gt;0,IFERROR(VLOOKUP(D27179,Transactions!$K$4:$L$24,2,0), "Invalid date, no label or wrong spelling"),"Date and/or label missing. Exclude?")</f>
        <v>Date and/or label missing. Exclude?</v>
      </c>
      <c r="F27179" s="201"/>
      <c r="G27179" s="202"/>
      <c r="H27179" s="203"/>
    </row>
    <row r="27180" spans="1:8" x14ac:dyDescent="0.25">
      <c r="A27180" s="37"/>
      <c r="B27180" s="38"/>
      <c r="C27180" s="97"/>
      <c r="D27180" s="92"/>
      <c r="E27180" s="88" t="str">
        <f>IF(A27180&lt;&gt;0,IFERROR(VLOOKUP(D27180,Transactions!$K$4:$L$24,2,0), "Invalid date, no label or wrong spelling"),"Date and/or label missing. Exclude?")</f>
        <v>Date and/or label missing. Exclude?</v>
      </c>
      <c r="F27180" s="201"/>
      <c r="G27180" s="202"/>
      <c r="H27180" s="203"/>
    </row>
    <row r="27181" spans="1:8" x14ac:dyDescent="0.25">
      <c r="A27181" s="37"/>
      <c r="B27181" s="38"/>
      <c r="C27181" s="97"/>
      <c r="D27181" s="92"/>
      <c r="E27181" s="88" t="str">
        <f>IF(A27181&lt;&gt;0,IFERROR(VLOOKUP(D27181,Transactions!$K$4:$L$24,2,0), "Invalid date, no label or wrong spelling"),"Date and/or label missing. Exclude?")</f>
        <v>Date and/or label missing. Exclude?</v>
      </c>
      <c r="F27181" s="201"/>
      <c r="G27181" s="202"/>
      <c r="H27181" s="203"/>
    </row>
    <row r="27182" spans="1:8" x14ac:dyDescent="0.25">
      <c r="A27182" s="37"/>
      <c r="B27182" s="38"/>
      <c r="C27182" s="97"/>
      <c r="D27182" s="92"/>
      <c r="E27182" s="88" t="str">
        <f>IF(A27182&lt;&gt;0,IFERROR(VLOOKUP(D27182,Transactions!$K$4:$L$24,2,0), "Invalid date, no label or wrong spelling"),"Date and/or label missing. Exclude?")</f>
        <v>Date and/or label missing. Exclude?</v>
      </c>
      <c r="F27182" s="201"/>
      <c r="G27182" s="202"/>
      <c r="H27182" s="203"/>
    </row>
    <row r="27183" spans="1:8" x14ac:dyDescent="0.25">
      <c r="A27183" s="37"/>
      <c r="B27183" s="38"/>
      <c r="C27183" s="97"/>
      <c r="D27183" s="92"/>
      <c r="E27183" s="88" t="str">
        <f>IF(A27183&lt;&gt;0,IFERROR(VLOOKUP(D27183,Transactions!$K$4:$L$24,2,0), "Invalid date, no label or wrong spelling"),"Date and/or label missing. Exclude?")</f>
        <v>Date and/or label missing. Exclude?</v>
      </c>
      <c r="F27183" s="201"/>
      <c r="G27183" s="202"/>
      <c r="H27183" s="203"/>
    </row>
    <row r="27184" spans="1:8" x14ac:dyDescent="0.25">
      <c r="A27184" s="37"/>
      <c r="B27184" s="38"/>
      <c r="C27184" s="97"/>
      <c r="D27184" s="92"/>
      <c r="E27184" s="88" t="str">
        <f>IF(A27184&lt;&gt;0,IFERROR(VLOOKUP(D27184,Transactions!$K$4:$L$24,2,0), "Invalid date, no label or wrong spelling"),"Date and/or label missing. Exclude?")</f>
        <v>Date and/or label missing. Exclude?</v>
      </c>
      <c r="F27184" s="201"/>
      <c r="G27184" s="202"/>
      <c r="H27184" s="203"/>
    </row>
    <row r="27185" spans="1:8" x14ac:dyDescent="0.25">
      <c r="A27185" s="37"/>
      <c r="B27185" s="38"/>
      <c r="C27185" s="97"/>
      <c r="D27185" s="92"/>
      <c r="E27185" s="88" t="str">
        <f>IF(A27185&lt;&gt;0,IFERROR(VLOOKUP(D27185,Transactions!$K$4:$L$24,2,0), "Invalid date, no label or wrong spelling"),"Date and/or label missing. Exclude?")</f>
        <v>Date and/or label missing. Exclude?</v>
      </c>
      <c r="F27185" s="201"/>
      <c r="G27185" s="202"/>
      <c r="H27185" s="203"/>
    </row>
    <row r="27186" spans="1:8" x14ac:dyDescent="0.25">
      <c r="A27186" s="37"/>
      <c r="B27186" s="38"/>
      <c r="C27186" s="97"/>
      <c r="D27186" s="92"/>
      <c r="E27186" s="88" t="str">
        <f>IF(A27186&lt;&gt;0,IFERROR(VLOOKUP(D27186,Transactions!$K$4:$L$24,2,0), "Invalid date, no label or wrong spelling"),"Date and/or label missing. Exclude?")</f>
        <v>Date and/or label missing. Exclude?</v>
      </c>
      <c r="F27186" s="201"/>
      <c r="G27186" s="202"/>
      <c r="H27186" s="203"/>
    </row>
    <row r="27187" spans="1:8" x14ac:dyDescent="0.25">
      <c r="A27187" s="37"/>
      <c r="B27187" s="38"/>
      <c r="C27187" s="97"/>
      <c r="D27187" s="92"/>
      <c r="E27187" s="88" t="str">
        <f>IF(A27187&lt;&gt;0,IFERROR(VLOOKUP(D27187,Transactions!$K$4:$L$24,2,0), "Invalid date, no label or wrong spelling"),"Date and/or label missing. Exclude?")</f>
        <v>Date and/or label missing. Exclude?</v>
      </c>
      <c r="F27187" s="201"/>
      <c r="G27187" s="202"/>
      <c r="H27187" s="203"/>
    </row>
    <row r="27188" spans="1:8" x14ac:dyDescent="0.25">
      <c r="A27188" s="37"/>
      <c r="B27188" s="38"/>
      <c r="C27188" s="97"/>
      <c r="D27188" s="92"/>
      <c r="E27188" s="88" t="str">
        <f>IF(A27188&lt;&gt;0,IFERROR(VLOOKUP(D27188,Transactions!$K$4:$L$24,2,0), "Invalid date, no label or wrong spelling"),"Date and/or label missing. Exclude?")</f>
        <v>Date and/or label missing. Exclude?</v>
      </c>
      <c r="F27188" s="201"/>
      <c r="G27188" s="202"/>
      <c r="H27188" s="203"/>
    </row>
    <row r="27189" spans="1:8" x14ac:dyDescent="0.25">
      <c r="A27189" s="37"/>
      <c r="B27189" s="38"/>
      <c r="C27189" s="97"/>
      <c r="D27189" s="92"/>
      <c r="E27189" s="88" t="str">
        <f>IF(A27189&lt;&gt;0,IFERROR(VLOOKUP(D27189,Transactions!$K$4:$L$24,2,0), "Invalid date, no label or wrong spelling"),"Date and/or label missing. Exclude?")</f>
        <v>Date and/or label missing. Exclude?</v>
      </c>
      <c r="F27189" s="201"/>
      <c r="G27189" s="202"/>
      <c r="H27189" s="203"/>
    </row>
    <row r="27190" spans="1:8" x14ac:dyDescent="0.25">
      <c r="A27190" s="37"/>
      <c r="B27190" s="38"/>
      <c r="C27190" s="97"/>
      <c r="D27190" s="92"/>
      <c r="E27190" s="88" t="str">
        <f>IF(A27190&lt;&gt;0,IFERROR(VLOOKUP(D27190,Transactions!$K$4:$L$24,2,0), "Invalid date, no label or wrong spelling"),"Date and/or label missing. Exclude?")</f>
        <v>Date and/or label missing. Exclude?</v>
      </c>
      <c r="F27190" s="201"/>
      <c r="G27190" s="202"/>
      <c r="H27190" s="203"/>
    </row>
    <row r="27191" spans="1:8" x14ac:dyDescent="0.25">
      <c r="A27191" s="37"/>
      <c r="B27191" s="38"/>
      <c r="C27191" s="97"/>
      <c r="D27191" s="92"/>
      <c r="E27191" s="88" t="str">
        <f>IF(A27191&lt;&gt;0,IFERROR(VLOOKUP(D27191,Transactions!$K$4:$L$24,2,0), "Invalid date, no label or wrong spelling"),"Date and/or label missing. Exclude?")</f>
        <v>Date and/or label missing. Exclude?</v>
      </c>
      <c r="F27191" s="201"/>
      <c r="G27191" s="202"/>
      <c r="H27191" s="203"/>
    </row>
    <row r="27192" spans="1:8" x14ac:dyDescent="0.25">
      <c r="A27192" s="37"/>
      <c r="B27192" s="38"/>
      <c r="C27192" s="97"/>
      <c r="D27192" s="92"/>
      <c r="E27192" s="88" t="str">
        <f>IF(A27192&lt;&gt;0,IFERROR(VLOOKUP(D27192,Transactions!$K$4:$L$24,2,0), "Invalid date, no label or wrong spelling"),"Date and/or label missing. Exclude?")</f>
        <v>Date and/or label missing. Exclude?</v>
      </c>
      <c r="F27192" s="201"/>
      <c r="G27192" s="202"/>
      <c r="H27192" s="203"/>
    </row>
    <row r="27193" spans="1:8" x14ac:dyDescent="0.25">
      <c r="A27193" s="37"/>
      <c r="B27193" s="38"/>
      <c r="C27193" s="97"/>
      <c r="D27193" s="92"/>
      <c r="E27193" s="88" t="str">
        <f>IF(A27193&lt;&gt;0,IFERROR(VLOOKUP(D27193,Transactions!$K$4:$L$24,2,0), "Invalid date, no label or wrong spelling"),"Date and/or label missing. Exclude?")</f>
        <v>Date and/or label missing. Exclude?</v>
      </c>
      <c r="F27193" s="201"/>
      <c r="G27193" s="202"/>
      <c r="H27193" s="203"/>
    </row>
    <row r="27194" spans="1:8" x14ac:dyDescent="0.25">
      <c r="A27194" s="37"/>
      <c r="B27194" s="38"/>
      <c r="C27194" s="97"/>
      <c r="D27194" s="92"/>
      <c r="E27194" s="88" t="str">
        <f>IF(A27194&lt;&gt;0,IFERROR(VLOOKUP(D27194,Transactions!$K$4:$L$24,2,0), "Invalid date, no label or wrong spelling"),"Date and/or label missing. Exclude?")</f>
        <v>Date and/or label missing. Exclude?</v>
      </c>
      <c r="F27194" s="201"/>
      <c r="G27194" s="202"/>
      <c r="H27194" s="203"/>
    </row>
    <row r="27195" spans="1:8" x14ac:dyDescent="0.25">
      <c r="A27195" s="37"/>
      <c r="B27195" s="38"/>
      <c r="C27195" s="97"/>
      <c r="D27195" s="92"/>
      <c r="E27195" s="88" t="str">
        <f>IF(A27195&lt;&gt;0,IFERROR(VLOOKUP(D27195,Transactions!$K$4:$L$24,2,0), "Invalid date, no label or wrong spelling"),"Date and/or label missing. Exclude?")</f>
        <v>Date and/or label missing. Exclude?</v>
      </c>
      <c r="F27195" s="201"/>
      <c r="G27195" s="202"/>
      <c r="H27195" s="203"/>
    </row>
    <row r="27196" spans="1:8" x14ac:dyDescent="0.25">
      <c r="A27196" s="37"/>
      <c r="B27196" s="38"/>
      <c r="C27196" s="97"/>
      <c r="D27196" s="92"/>
      <c r="E27196" s="88" t="str">
        <f>IF(A27196&lt;&gt;0,IFERROR(VLOOKUP(D27196,Transactions!$K$4:$L$24,2,0), "Invalid date, no label or wrong spelling"),"Date and/or label missing. Exclude?")</f>
        <v>Date and/or label missing. Exclude?</v>
      </c>
      <c r="F27196" s="201"/>
      <c r="G27196" s="202"/>
      <c r="H27196" s="203"/>
    </row>
    <row r="27197" spans="1:8" x14ac:dyDescent="0.25">
      <c r="A27197" s="37"/>
      <c r="B27197" s="38"/>
      <c r="C27197" s="97"/>
      <c r="D27197" s="92"/>
      <c r="E27197" s="88" t="str">
        <f>IF(A27197&lt;&gt;0,IFERROR(VLOOKUP(D27197,Transactions!$K$4:$L$24,2,0), "Invalid date, no label or wrong spelling"),"Date and/or label missing. Exclude?")</f>
        <v>Date and/or label missing. Exclude?</v>
      </c>
      <c r="F27197" s="201"/>
      <c r="G27197" s="202"/>
      <c r="H27197" s="203"/>
    </row>
    <row r="27198" spans="1:8" x14ac:dyDescent="0.25">
      <c r="A27198" s="37"/>
      <c r="B27198" s="38"/>
      <c r="C27198" s="97"/>
      <c r="D27198" s="92"/>
      <c r="E27198" s="88" t="str">
        <f>IF(A27198&lt;&gt;0,IFERROR(VLOOKUP(D27198,Transactions!$K$4:$L$24,2,0), "Invalid date, no label or wrong spelling"),"Date and/or label missing. Exclude?")</f>
        <v>Date and/or label missing. Exclude?</v>
      </c>
      <c r="F27198" s="201"/>
      <c r="G27198" s="202"/>
      <c r="H27198" s="203"/>
    </row>
    <row r="27199" spans="1:8" x14ac:dyDescent="0.25">
      <c r="A27199" s="37"/>
      <c r="B27199" s="38"/>
      <c r="C27199" s="97"/>
      <c r="D27199" s="92"/>
      <c r="E27199" s="88" t="str">
        <f>IF(A27199&lt;&gt;0,IFERROR(VLOOKUP(D27199,Transactions!$K$4:$L$24,2,0), "Invalid date, no label or wrong spelling"),"Date and/or label missing. Exclude?")</f>
        <v>Date and/or label missing. Exclude?</v>
      </c>
      <c r="F27199" s="201"/>
      <c r="G27199" s="202"/>
      <c r="H27199" s="203"/>
    </row>
    <row r="27200" spans="1:8" x14ac:dyDescent="0.25">
      <c r="A27200" s="37"/>
      <c r="B27200" s="38"/>
      <c r="C27200" s="97"/>
      <c r="D27200" s="92"/>
      <c r="E27200" s="88" t="str">
        <f>IF(A27200&lt;&gt;0,IFERROR(VLOOKUP(D27200,Transactions!$K$4:$L$24,2,0), "Invalid date, no label or wrong spelling"),"Date and/or label missing. Exclude?")</f>
        <v>Date and/or label missing. Exclude?</v>
      </c>
      <c r="F27200" s="201"/>
      <c r="G27200" s="202"/>
      <c r="H27200" s="203"/>
    </row>
    <row r="27201" spans="1:8" x14ac:dyDescent="0.25">
      <c r="A27201" s="37"/>
      <c r="B27201" s="38"/>
      <c r="C27201" s="97"/>
      <c r="D27201" s="92"/>
      <c r="E27201" s="88" t="str">
        <f>IF(A27201&lt;&gt;0,IFERROR(VLOOKUP(D27201,Transactions!$K$4:$L$24,2,0), "Invalid date, no label or wrong spelling"),"Date and/or label missing. Exclude?")</f>
        <v>Date and/or label missing. Exclude?</v>
      </c>
      <c r="F27201" s="201"/>
      <c r="G27201" s="202"/>
      <c r="H27201" s="203"/>
    </row>
    <row r="27202" spans="1:8" x14ac:dyDescent="0.25">
      <c r="A27202" s="37"/>
      <c r="B27202" s="38"/>
      <c r="C27202" s="97"/>
      <c r="D27202" s="92"/>
      <c r="E27202" s="88" t="str">
        <f>IF(A27202&lt;&gt;0,IFERROR(VLOOKUP(D27202,Transactions!$K$4:$L$24,2,0), "Invalid date, no label or wrong spelling"),"Date and/or label missing. Exclude?")</f>
        <v>Date and/or label missing. Exclude?</v>
      </c>
      <c r="F27202" s="201"/>
      <c r="G27202" s="202"/>
      <c r="H27202" s="203"/>
    </row>
    <row r="27203" spans="1:8" x14ac:dyDescent="0.25">
      <c r="A27203" s="37"/>
      <c r="B27203" s="38"/>
      <c r="C27203" s="97"/>
      <c r="D27203" s="92"/>
      <c r="E27203" s="88" t="str">
        <f>IF(A27203&lt;&gt;0,IFERROR(VLOOKUP(D27203,Transactions!$K$4:$L$24,2,0), "Invalid date, no label or wrong spelling"),"Date and/or label missing. Exclude?")</f>
        <v>Date and/or label missing. Exclude?</v>
      </c>
      <c r="F27203" s="201"/>
      <c r="G27203" s="202"/>
      <c r="H27203" s="203"/>
    </row>
    <row r="27204" spans="1:8" x14ac:dyDescent="0.25">
      <c r="A27204" s="37"/>
      <c r="B27204" s="38"/>
      <c r="C27204" s="97"/>
      <c r="D27204" s="92"/>
      <c r="E27204" s="88" t="str">
        <f>IF(A27204&lt;&gt;0,IFERROR(VLOOKUP(D27204,Transactions!$K$4:$L$24,2,0), "Invalid date, no label or wrong spelling"),"Date and/or label missing. Exclude?")</f>
        <v>Date and/or label missing. Exclude?</v>
      </c>
      <c r="F27204" s="201"/>
      <c r="G27204" s="202"/>
      <c r="H27204" s="203"/>
    </row>
    <row r="27205" spans="1:8" x14ac:dyDescent="0.25">
      <c r="A27205" s="37"/>
      <c r="B27205" s="38"/>
      <c r="C27205" s="97"/>
      <c r="D27205" s="92"/>
      <c r="E27205" s="88" t="str">
        <f>IF(A27205&lt;&gt;0,IFERROR(VLOOKUP(D27205,Transactions!$K$4:$L$24,2,0), "Invalid date, no label or wrong spelling"),"Date and/or label missing. Exclude?")</f>
        <v>Date and/or label missing. Exclude?</v>
      </c>
      <c r="F27205" s="201"/>
      <c r="G27205" s="202"/>
      <c r="H27205" s="203"/>
    </row>
    <row r="27206" spans="1:8" x14ac:dyDescent="0.25">
      <c r="A27206" s="37"/>
      <c r="B27206" s="38"/>
      <c r="C27206" s="97"/>
      <c r="D27206" s="92"/>
      <c r="E27206" s="88" t="str">
        <f>IF(A27206&lt;&gt;0,IFERROR(VLOOKUP(D27206,Transactions!$K$4:$L$24,2,0), "Invalid date, no label or wrong spelling"),"Date and/or label missing. Exclude?")</f>
        <v>Date and/or label missing. Exclude?</v>
      </c>
      <c r="F27206" s="201"/>
      <c r="G27206" s="202"/>
      <c r="H27206" s="203"/>
    </row>
    <row r="27207" spans="1:8" x14ac:dyDescent="0.25">
      <c r="A27207" s="37"/>
      <c r="B27207" s="38"/>
      <c r="C27207" s="97"/>
      <c r="D27207" s="92"/>
      <c r="E27207" s="88" t="str">
        <f>IF(A27207&lt;&gt;0,IFERROR(VLOOKUP(D27207,Transactions!$K$4:$L$24,2,0), "Invalid date, no label or wrong spelling"),"Date and/or label missing. Exclude?")</f>
        <v>Date and/or label missing. Exclude?</v>
      </c>
      <c r="F27207" s="201"/>
      <c r="G27207" s="202"/>
      <c r="H27207" s="203"/>
    </row>
    <row r="27208" spans="1:8" x14ac:dyDescent="0.25">
      <c r="A27208" s="37"/>
      <c r="B27208" s="38"/>
      <c r="C27208" s="97"/>
      <c r="D27208" s="92"/>
      <c r="E27208" s="88" t="str">
        <f>IF(A27208&lt;&gt;0,IFERROR(VLOOKUP(D27208,Transactions!$K$4:$L$24,2,0), "Invalid date, no label or wrong spelling"),"Date and/or label missing. Exclude?")</f>
        <v>Date and/or label missing. Exclude?</v>
      </c>
      <c r="F27208" s="201"/>
      <c r="G27208" s="202"/>
      <c r="H27208" s="203"/>
    </row>
    <row r="27209" spans="1:8" x14ac:dyDescent="0.25">
      <c r="A27209" s="37"/>
      <c r="B27209" s="38"/>
      <c r="C27209" s="97"/>
      <c r="D27209" s="92"/>
      <c r="E27209" s="88" t="str">
        <f>IF(A27209&lt;&gt;0,IFERROR(VLOOKUP(D27209,Transactions!$K$4:$L$24,2,0), "Invalid date, no label or wrong spelling"),"Date and/or label missing. Exclude?")</f>
        <v>Date and/or label missing. Exclude?</v>
      </c>
      <c r="F27209" s="201"/>
      <c r="G27209" s="202"/>
      <c r="H27209" s="203"/>
    </row>
    <row r="27210" spans="1:8" x14ac:dyDescent="0.25">
      <c r="A27210" s="37"/>
      <c r="B27210" s="38"/>
      <c r="C27210" s="97"/>
      <c r="D27210" s="92"/>
      <c r="E27210" s="88" t="str">
        <f>IF(A27210&lt;&gt;0,IFERROR(VLOOKUP(D27210,Transactions!$K$4:$L$24,2,0), "Invalid date, no label or wrong spelling"),"Date and/or label missing. Exclude?")</f>
        <v>Date and/or label missing. Exclude?</v>
      </c>
      <c r="F27210" s="201"/>
      <c r="G27210" s="202"/>
      <c r="H27210" s="203"/>
    </row>
    <row r="27211" spans="1:8" x14ac:dyDescent="0.25">
      <c r="A27211" s="37"/>
      <c r="B27211" s="38"/>
      <c r="C27211" s="97"/>
      <c r="D27211" s="92"/>
      <c r="E27211" s="88" t="str">
        <f>IF(A27211&lt;&gt;0,IFERROR(VLOOKUP(D27211,Transactions!$K$4:$L$24,2,0), "Invalid date, no label or wrong spelling"),"Date and/or label missing. Exclude?")</f>
        <v>Date and/or label missing. Exclude?</v>
      </c>
      <c r="F27211" s="201"/>
      <c r="G27211" s="202"/>
      <c r="H27211" s="203"/>
    </row>
    <row r="27212" spans="1:8" x14ac:dyDescent="0.25">
      <c r="A27212" s="37"/>
      <c r="B27212" s="38"/>
      <c r="C27212" s="97"/>
      <c r="D27212" s="92"/>
      <c r="E27212" s="88" t="str">
        <f>IF(A27212&lt;&gt;0,IFERROR(VLOOKUP(D27212,Transactions!$K$4:$L$24,2,0), "Invalid date, no label or wrong spelling"),"Date and/or label missing. Exclude?")</f>
        <v>Date and/or label missing. Exclude?</v>
      </c>
      <c r="F27212" s="201"/>
      <c r="G27212" s="202"/>
      <c r="H27212" s="203"/>
    </row>
    <row r="27213" spans="1:8" x14ac:dyDescent="0.25">
      <c r="A27213" s="37"/>
      <c r="B27213" s="38"/>
      <c r="C27213" s="97"/>
      <c r="D27213" s="92"/>
      <c r="E27213" s="88" t="str">
        <f>IF(A27213&lt;&gt;0,IFERROR(VLOOKUP(D27213,Transactions!$K$4:$L$24,2,0), "Invalid date, no label or wrong spelling"),"Date and/or label missing. Exclude?")</f>
        <v>Date and/or label missing. Exclude?</v>
      </c>
      <c r="F27213" s="201"/>
      <c r="G27213" s="202"/>
      <c r="H27213" s="203"/>
    </row>
    <row r="27214" spans="1:8" x14ac:dyDescent="0.25">
      <c r="A27214" s="37"/>
      <c r="B27214" s="38"/>
      <c r="C27214" s="97"/>
      <c r="D27214" s="92"/>
      <c r="E27214" s="88" t="str">
        <f>IF(A27214&lt;&gt;0,IFERROR(VLOOKUP(D27214,Transactions!$K$4:$L$24,2,0), "Invalid date, no label or wrong spelling"),"Date and/or label missing. Exclude?")</f>
        <v>Date and/or label missing. Exclude?</v>
      </c>
      <c r="F27214" s="201"/>
      <c r="G27214" s="202"/>
      <c r="H27214" s="203"/>
    </row>
    <row r="27215" spans="1:8" x14ac:dyDescent="0.25">
      <c r="A27215" s="37"/>
      <c r="B27215" s="38"/>
      <c r="C27215" s="97"/>
      <c r="D27215" s="92"/>
      <c r="E27215" s="88" t="str">
        <f>IF(A27215&lt;&gt;0,IFERROR(VLOOKUP(D27215,Transactions!$K$4:$L$24,2,0), "Invalid date, no label or wrong spelling"),"Date and/or label missing. Exclude?")</f>
        <v>Date and/or label missing. Exclude?</v>
      </c>
      <c r="F27215" s="201"/>
      <c r="G27215" s="202"/>
      <c r="H27215" s="203"/>
    </row>
    <row r="27216" spans="1:8" x14ac:dyDescent="0.25">
      <c r="A27216" s="37"/>
      <c r="B27216" s="38"/>
      <c r="C27216" s="97"/>
      <c r="D27216" s="92"/>
      <c r="E27216" s="88" t="str">
        <f>IF(A27216&lt;&gt;0,IFERROR(VLOOKUP(D27216,Transactions!$K$4:$L$24,2,0), "Invalid date, no label or wrong spelling"),"Date and/or label missing. Exclude?")</f>
        <v>Date and/or label missing. Exclude?</v>
      </c>
      <c r="F27216" s="201"/>
      <c r="G27216" s="202"/>
      <c r="H27216" s="203"/>
    </row>
    <row r="27217" spans="1:8" x14ac:dyDescent="0.25">
      <c r="A27217" s="37"/>
      <c r="B27217" s="38"/>
      <c r="C27217" s="97"/>
      <c r="D27217" s="92"/>
      <c r="E27217" s="88" t="str">
        <f>IF(A27217&lt;&gt;0,IFERROR(VLOOKUP(D27217,Transactions!$K$4:$L$24,2,0), "Invalid date, no label or wrong spelling"),"Date and/or label missing. Exclude?")</f>
        <v>Date and/or label missing. Exclude?</v>
      </c>
      <c r="F27217" s="201"/>
      <c r="G27217" s="202"/>
      <c r="H27217" s="203"/>
    </row>
    <row r="27218" spans="1:8" x14ac:dyDescent="0.25">
      <c r="A27218" s="37"/>
      <c r="B27218" s="38"/>
      <c r="C27218" s="97"/>
      <c r="D27218" s="92"/>
      <c r="E27218" s="88" t="str">
        <f>IF(A27218&lt;&gt;0,IFERROR(VLOOKUP(D27218,Transactions!$K$4:$L$24,2,0), "Invalid date, no label or wrong spelling"),"Date and/or label missing. Exclude?")</f>
        <v>Date and/or label missing. Exclude?</v>
      </c>
      <c r="F27218" s="201"/>
      <c r="G27218" s="202"/>
      <c r="H27218" s="203"/>
    </row>
    <row r="27219" spans="1:8" x14ac:dyDescent="0.25">
      <c r="A27219" s="37"/>
      <c r="B27219" s="38"/>
      <c r="C27219" s="97"/>
      <c r="D27219" s="92"/>
      <c r="E27219" s="88" t="str">
        <f>IF(A27219&lt;&gt;0,IFERROR(VLOOKUP(D27219,Transactions!$K$4:$L$24,2,0), "Invalid date, no label or wrong spelling"),"Date and/or label missing. Exclude?")</f>
        <v>Date and/or label missing. Exclude?</v>
      </c>
      <c r="F27219" s="201"/>
      <c r="G27219" s="202"/>
      <c r="H27219" s="203"/>
    </row>
    <row r="27220" spans="1:8" x14ac:dyDescent="0.25">
      <c r="A27220" s="37"/>
      <c r="B27220" s="38"/>
      <c r="C27220" s="97"/>
      <c r="D27220" s="92"/>
      <c r="E27220" s="88" t="str">
        <f>IF(A27220&lt;&gt;0,IFERROR(VLOOKUP(D27220,Transactions!$K$4:$L$24,2,0), "Invalid date, no label or wrong spelling"),"Date and/or label missing. Exclude?")</f>
        <v>Date and/or label missing. Exclude?</v>
      </c>
      <c r="F27220" s="201"/>
      <c r="G27220" s="202"/>
      <c r="H27220" s="203"/>
    </row>
    <row r="27221" spans="1:8" x14ac:dyDescent="0.25">
      <c r="A27221" s="37"/>
      <c r="B27221" s="38"/>
      <c r="C27221" s="97"/>
      <c r="D27221" s="92"/>
      <c r="E27221" s="88" t="str">
        <f>IF(A27221&lt;&gt;0,IFERROR(VLOOKUP(D27221,Transactions!$K$4:$L$24,2,0), "Invalid date, no label or wrong spelling"),"Date and/or label missing. Exclude?")</f>
        <v>Date and/or label missing. Exclude?</v>
      </c>
      <c r="F27221" s="201"/>
      <c r="G27221" s="202"/>
      <c r="H27221" s="203"/>
    </row>
    <row r="27222" spans="1:8" x14ac:dyDescent="0.25">
      <c r="A27222" s="37"/>
      <c r="B27222" s="38"/>
      <c r="C27222" s="97"/>
      <c r="D27222" s="92"/>
      <c r="E27222" s="88" t="str">
        <f>IF(A27222&lt;&gt;0,IFERROR(VLOOKUP(D27222,Transactions!$K$4:$L$24,2,0), "Invalid date, no label or wrong spelling"),"Date and/or label missing. Exclude?")</f>
        <v>Date and/or label missing. Exclude?</v>
      </c>
      <c r="F27222" s="201"/>
      <c r="G27222" s="202"/>
      <c r="H27222" s="203"/>
    </row>
    <row r="27223" spans="1:8" x14ac:dyDescent="0.25">
      <c r="A27223" s="37"/>
      <c r="B27223" s="38"/>
      <c r="C27223" s="97"/>
      <c r="D27223" s="92"/>
      <c r="E27223" s="88" t="str">
        <f>IF(A27223&lt;&gt;0,IFERROR(VLOOKUP(D27223,Transactions!$K$4:$L$24,2,0), "Invalid date, no label or wrong spelling"),"Date and/or label missing. Exclude?")</f>
        <v>Date and/or label missing. Exclude?</v>
      </c>
      <c r="F27223" s="201"/>
      <c r="G27223" s="202"/>
      <c r="H27223" s="203"/>
    </row>
    <row r="27224" spans="1:8" x14ac:dyDescent="0.25">
      <c r="A27224" s="37"/>
      <c r="B27224" s="38"/>
      <c r="C27224" s="97"/>
      <c r="D27224" s="92"/>
      <c r="E27224" s="88" t="str">
        <f>IF(A27224&lt;&gt;0,IFERROR(VLOOKUP(D27224,Transactions!$K$4:$L$24,2,0), "Invalid date, no label or wrong spelling"),"Date and/or label missing. Exclude?")</f>
        <v>Date and/or label missing. Exclude?</v>
      </c>
      <c r="F27224" s="201"/>
      <c r="G27224" s="202"/>
      <c r="H27224" s="203"/>
    </row>
    <row r="27225" spans="1:8" x14ac:dyDescent="0.25">
      <c r="A27225" s="37"/>
      <c r="B27225" s="38"/>
      <c r="C27225" s="97"/>
      <c r="D27225" s="92"/>
      <c r="E27225" s="88" t="str">
        <f>IF(A27225&lt;&gt;0,IFERROR(VLOOKUP(D27225,Transactions!$K$4:$L$24,2,0), "Invalid date, no label or wrong spelling"),"Date and/or label missing. Exclude?")</f>
        <v>Date and/or label missing. Exclude?</v>
      </c>
      <c r="F27225" s="201"/>
      <c r="G27225" s="202"/>
      <c r="H27225" s="203"/>
    </row>
    <row r="27226" spans="1:8" x14ac:dyDescent="0.25">
      <c r="A27226" s="37"/>
      <c r="B27226" s="38"/>
      <c r="C27226" s="97"/>
      <c r="D27226" s="92"/>
      <c r="E27226" s="88" t="str">
        <f>IF(A27226&lt;&gt;0,IFERROR(VLOOKUP(D27226,Transactions!$K$4:$L$24,2,0), "Invalid date, no label or wrong spelling"),"Date and/or label missing. Exclude?")</f>
        <v>Date and/or label missing. Exclude?</v>
      </c>
      <c r="F27226" s="201"/>
      <c r="G27226" s="202"/>
      <c r="H27226" s="203"/>
    </row>
    <row r="27227" spans="1:8" x14ac:dyDescent="0.25">
      <c r="A27227" s="37"/>
      <c r="B27227" s="38"/>
      <c r="C27227" s="97"/>
      <c r="D27227" s="92"/>
      <c r="E27227" s="88" t="str">
        <f>IF(A27227&lt;&gt;0,IFERROR(VLOOKUP(D27227,Transactions!$K$4:$L$24,2,0), "Invalid date, no label or wrong spelling"),"Date and/or label missing. Exclude?")</f>
        <v>Date and/or label missing. Exclude?</v>
      </c>
      <c r="F27227" s="201"/>
      <c r="G27227" s="202"/>
      <c r="H27227" s="203"/>
    </row>
    <row r="27228" spans="1:8" x14ac:dyDescent="0.25">
      <c r="A27228" s="37"/>
      <c r="B27228" s="38"/>
      <c r="C27228" s="97"/>
      <c r="D27228" s="92"/>
      <c r="E27228" s="88" t="str">
        <f>IF(A27228&lt;&gt;0,IFERROR(VLOOKUP(D27228,Transactions!$K$4:$L$24,2,0), "Invalid date, no label or wrong spelling"),"Date and/or label missing. Exclude?")</f>
        <v>Date and/or label missing. Exclude?</v>
      </c>
      <c r="F27228" s="201"/>
      <c r="G27228" s="202"/>
      <c r="H27228" s="203"/>
    </row>
    <row r="27229" spans="1:8" x14ac:dyDescent="0.25">
      <c r="A27229" s="37"/>
      <c r="B27229" s="38"/>
      <c r="C27229" s="97"/>
      <c r="D27229" s="92"/>
      <c r="E27229" s="88" t="str">
        <f>IF(A27229&lt;&gt;0,IFERROR(VLOOKUP(D27229,Transactions!$K$4:$L$24,2,0), "Invalid date, no label or wrong spelling"),"Date and/or label missing. Exclude?")</f>
        <v>Date and/or label missing. Exclude?</v>
      </c>
      <c r="F27229" s="201"/>
      <c r="G27229" s="202"/>
      <c r="H27229" s="203"/>
    </row>
    <row r="27230" spans="1:8" x14ac:dyDescent="0.25">
      <c r="A27230" s="37"/>
      <c r="B27230" s="38"/>
      <c r="C27230" s="97"/>
      <c r="D27230" s="92"/>
      <c r="E27230" s="88" t="str">
        <f>IF(A27230&lt;&gt;0,IFERROR(VLOOKUP(D27230,Transactions!$K$4:$L$24,2,0), "Invalid date, no label or wrong spelling"),"Date and/or label missing. Exclude?")</f>
        <v>Date and/or label missing. Exclude?</v>
      </c>
      <c r="F27230" s="201"/>
      <c r="G27230" s="202"/>
      <c r="H27230" s="203"/>
    </row>
    <row r="27231" spans="1:8" x14ac:dyDescent="0.25">
      <c r="A27231" s="37"/>
      <c r="B27231" s="38"/>
      <c r="C27231" s="97"/>
      <c r="D27231" s="92"/>
      <c r="E27231" s="88" t="str">
        <f>IF(A27231&lt;&gt;0,IFERROR(VLOOKUP(D27231,Transactions!$K$4:$L$24,2,0), "Invalid date, no label or wrong spelling"),"Date and/or label missing. Exclude?")</f>
        <v>Date and/or label missing. Exclude?</v>
      </c>
      <c r="F27231" s="201"/>
      <c r="G27231" s="202"/>
      <c r="H27231" s="203"/>
    </row>
    <row r="27232" spans="1:8" x14ac:dyDescent="0.25">
      <c r="A27232" s="37"/>
      <c r="B27232" s="38"/>
      <c r="C27232" s="97"/>
      <c r="D27232" s="92"/>
      <c r="E27232" s="88" t="str">
        <f>IF(A27232&lt;&gt;0,IFERROR(VLOOKUP(D27232,Transactions!$K$4:$L$24,2,0), "Invalid date, no label or wrong spelling"),"Date and/or label missing. Exclude?")</f>
        <v>Date and/or label missing. Exclude?</v>
      </c>
      <c r="F27232" s="201"/>
      <c r="G27232" s="202"/>
      <c r="H27232" s="203"/>
    </row>
    <row r="27233" spans="1:8" x14ac:dyDescent="0.25">
      <c r="A27233" s="37"/>
      <c r="B27233" s="38"/>
      <c r="C27233" s="97"/>
      <c r="D27233" s="92"/>
      <c r="E27233" s="88" t="str">
        <f>IF(A27233&lt;&gt;0,IFERROR(VLOOKUP(D27233,Transactions!$K$4:$L$24,2,0), "Invalid date, no label or wrong spelling"),"Date and/or label missing. Exclude?")</f>
        <v>Date and/or label missing. Exclude?</v>
      </c>
      <c r="F27233" s="201"/>
      <c r="G27233" s="202"/>
      <c r="H27233" s="203"/>
    </row>
    <row r="27234" spans="1:8" x14ac:dyDescent="0.25">
      <c r="A27234" s="37"/>
      <c r="B27234" s="38"/>
      <c r="C27234" s="97"/>
      <c r="D27234" s="92"/>
      <c r="E27234" s="88" t="str">
        <f>IF(A27234&lt;&gt;0,IFERROR(VLOOKUP(D27234,Transactions!$K$4:$L$24,2,0), "Invalid date, no label or wrong spelling"),"Date and/or label missing. Exclude?")</f>
        <v>Date and/or label missing. Exclude?</v>
      </c>
      <c r="F27234" s="201"/>
      <c r="G27234" s="202"/>
      <c r="H27234" s="203"/>
    </row>
    <row r="27235" spans="1:8" x14ac:dyDescent="0.25">
      <c r="A27235" s="37"/>
      <c r="B27235" s="38"/>
      <c r="C27235" s="97"/>
      <c r="D27235" s="92"/>
      <c r="E27235" s="88" t="str">
        <f>IF(A27235&lt;&gt;0,IFERROR(VLOOKUP(D27235,Transactions!$K$4:$L$24,2,0), "Invalid date, no label or wrong spelling"),"Date and/or label missing. Exclude?")</f>
        <v>Date and/or label missing. Exclude?</v>
      </c>
      <c r="F27235" s="201"/>
      <c r="G27235" s="202"/>
      <c r="H27235" s="203"/>
    </row>
    <row r="27236" spans="1:8" x14ac:dyDescent="0.25">
      <c r="A27236" s="37"/>
      <c r="B27236" s="38"/>
      <c r="C27236" s="97"/>
      <c r="D27236" s="92"/>
      <c r="E27236" s="88" t="str">
        <f>IF(A27236&lt;&gt;0,IFERROR(VLOOKUP(D27236,Transactions!$K$4:$L$24,2,0), "Invalid date, no label or wrong spelling"),"Date and/or label missing. Exclude?")</f>
        <v>Date and/or label missing. Exclude?</v>
      </c>
      <c r="F27236" s="201"/>
      <c r="G27236" s="202"/>
      <c r="H27236" s="203"/>
    </row>
    <row r="27237" spans="1:8" x14ac:dyDescent="0.25">
      <c r="A27237" s="37"/>
      <c r="B27237" s="38"/>
      <c r="C27237" s="97"/>
      <c r="D27237" s="92"/>
      <c r="E27237" s="88" t="str">
        <f>IF(A27237&lt;&gt;0,IFERROR(VLOOKUP(D27237,Transactions!$K$4:$L$24,2,0), "Invalid date, no label or wrong spelling"),"Date and/or label missing. Exclude?")</f>
        <v>Date and/or label missing. Exclude?</v>
      </c>
      <c r="F27237" s="201"/>
      <c r="G27237" s="202"/>
      <c r="H27237" s="203"/>
    </row>
    <row r="27238" spans="1:8" x14ac:dyDescent="0.25">
      <c r="A27238" s="37"/>
      <c r="B27238" s="38"/>
      <c r="C27238" s="97"/>
      <c r="D27238" s="92"/>
      <c r="E27238" s="88" t="str">
        <f>IF(A27238&lt;&gt;0,IFERROR(VLOOKUP(D27238,Transactions!$K$4:$L$24,2,0), "Invalid date, no label or wrong spelling"),"Date and/or label missing. Exclude?")</f>
        <v>Date and/or label missing. Exclude?</v>
      </c>
      <c r="F27238" s="201"/>
      <c r="G27238" s="202"/>
      <c r="H27238" s="203"/>
    </row>
    <row r="27239" spans="1:8" x14ac:dyDescent="0.25">
      <c r="A27239" s="37"/>
      <c r="B27239" s="38"/>
      <c r="C27239" s="97"/>
      <c r="D27239" s="92"/>
      <c r="E27239" s="88" t="str">
        <f>IF(A27239&lt;&gt;0,IFERROR(VLOOKUP(D27239,Transactions!$K$4:$L$24,2,0), "Invalid date, no label or wrong spelling"),"Date and/or label missing. Exclude?")</f>
        <v>Date and/or label missing. Exclude?</v>
      </c>
      <c r="F27239" s="201"/>
      <c r="G27239" s="202"/>
      <c r="H27239" s="203"/>
    </row>
    <row r="27240" spans="1:8" x14ac:dyDescent="0.25">
      <c r="A27240" s="37"/>
      <c r="B27240" s="38"/>
      <c r="C27240" s="97"/>
      <c r="D27240" s="92"/>
      <c r="E27240" s="88" t="str">
        <f>IF(A27240&lt;&gt;0,IFERROR(VLOOKUP(D27240,Transactions!$K$4:$L$24,2,0), "Invalid date, no label or wrong spelling"),"Date and/or label missing. Exclude?")</f>
        <v>Date and/or label missing. Exclude?</v>
      </c>
      <c r="F27240" s="201"/>
      <c r="G27240" s="202"/>
      <c r="H27240" s="203"/>
    </row>
    <row r="27241" spans="1:8" x14ac:dyDescent="0.25">
      <c r="A27241" s="37"/>
      <c r="B27241" s="38"/>
      <c r="C27241" s="97"/>
      <c r="D27241" s="92"/>
      <c r="E27241" s="88" t="str">
        <f>IF(A27241&lt;&gt;0,IFERROR(VLOOKUP(D27241,Transactions!$K$4:$L$24,2,0), "Invalid date, no label or wrong spelling"),"Date and/or label missing. Exclude?")</f>
        <v>Date and/or label missing. Exclude?</v>
      </c>
      <c r="F27241" s="201"/>
      <c r="G27241" s="202"/>
      <c r="H27241" s="203"/>
    </row>
    <row r="27242" spans="1:8" x14ac:dyDescent="0.25">
      <c r="A27242" s="37"/>
      <c r="B27242" s="38"/>
      <c r="C27242" s="97"/>
      <c r="D27242" s="92"/>
      <c r="E27242" s="88" t="str">
        <f>IF(A27242&lt;&gt;0,IFERROR(VLOOKUP(D27242,Transactions!$K$4:$L$24,2,0), "Invalid date, no label or wrong spelling"),"Date and/or label missing. Exclude?")</f>
        <v>Date and/or label missing. Exclude?</v>
      </c>
      <c r="F27242" s="201"/>
      <c r="G27242" s="202"/>
      <c r="H27242" s="203"/>
    </row>
    <row r="27243" spans="1:8" x14ac:dyDescent="0.25">
      <c r="A27243" s="37"/>
      <c r="B27243" s="38"/>
      <c r="C27243" s="97"/>
      <c r="D27243" s="92"/>
      <c r="E27243" s="88" t="str">
        <f>IF(A27243&lt;&gt;0,IFERROR(VLOOKUP(D27243,Transactions!$K$4:$L$24,2,0), "Invalid date, no label or wrong spelling"),"Date and/or label missing. Exclude?")</f>
        <v>Date and/or label missing. Exclude?</v>
      </c>
      <c r="F27243" s="201"/>
      <c r="G27243" s="202"/>
      <c r="H27243" s="203"/>
    </row>
    <row r="27244" spans="1:8" x14ac:dyDescent="0.25">
      <c r="A27244" s="37"/>
      <c r="B27244" s="38"/>
      <c r="C27244" s="97"/>
      <c r="D27244" s="92"/>
      <c r="E27244" s="88" t="str">
        <f>IF(A27244&lt;&gt;0,IFERROR(VLOOKUP(D27244,Transactions!$K$4:$L$24,2,0), "Invalid date, no label or wrong spelling"),"Date and/or label missing. Exclude?")</f>
        <v>Date and/or label missing. Exclude?</v>
      </c>
      <c r="F27244" s="201"/>
      <c r="G27244" s="202"/>
      <c r="H27244" s="203"/>
    </row>
    <row r="27245" spans="1:8" x14ac:dyDescent="0.25">
      <c r="A27245" s="37"/>
      <c r="B27245" s="38"/>
      <c r="C27245" s="97"/>
      <c r="D27245" s="92"/>
      <c r="E27245" s="88" t="str">
        <f>IF(A27245&lt;&gt;0,IFERROR(VLOOKUP(D27245,Transactions!$K$4:$L$24,2,0), "Invalid date, no label or wrong spelling"),"Date and/or label missing. Exclude?")</f>
        <v>Date and/or label missing. Exclude?</v>
      </c>
      <c r="F27245" s="201"/>
      <c r="G27245" s="202"/>
      <c r="H27245" s="203"/>
    </row>
    <row r="27246" spans="1:8" x14ac:dyDescent="0.25">
      <c r="A27246" s="37"/>
      <c r="B27246" s="38"/>
      <c r="C27246" s="97"/>
      <c r="D27246" s="92"/>
      <c r="E27246" s="88" t="str">
        <f>IF(A27246&lt;&gt;0,IFERROR(VLOOKUP(D27246,Transactions!$K$4:$L$24,2,0), "Invalid date, no label or wrong spelling"),"Date and/or label missing. Exclude?")</f>
        <v>Date and/or label missing. Exclude?</v>
      </c>
      <c r="F27246" s="201"/>
      <c r="G27246" s="202"/>
      <c r="H27246" s="203"/>
    </row>
    <row r="27247" spans="1:8" x14ac:dyDescent="0.25">
      <c r="A27247" s="37"/>
      <c r="B27247" s="38"/>
      <c r="C27247" s="97"/>
      <c r="D27247" s="92"/>
      <c r="E27247" s="88" t="str">
        <f>IF(A27247&lt;&gt;0,IFERROR(VLOOKUP(D27247,Transactions!$K$4:$L$24,2,0), "Invalid date, no label or wrong spelling"),"Date and/or label missing. Exclude?")</f>
        <v>Date and/or label missing. Exclude?</v>
      </c>
      <c r="F27247" s="201"/>
      <c r="G27247" s="202"/>
      <c r="H27247" s="203"/>
    </row>
    <row r="27248" spans="1:8" x14ac:dyDescent="0.25">
      <c r="A27248" s="37"/>
      <c r="B27248" s="38"/>
      <c r="C27248" s="97"/>
      <c r="D27248" s="92"/>
      <c r="E27248" s="88" t="str">
        <f>IF(A27248&lt;&gt;0,IFERROR(VLOOKUP(D27248,Transactions!$K$4:$L$24,2,0), "Invalid date, no label or wrong spelling"),"Date and/or label missing. Exclude?")</f>
        <v>Date and/or label missing. Exclude?</v>
      </c>
      <c r="F27248" s="201"/>
      <c r="G27248" s="202"/>
      <c r="H27248" s="203"/>
    </row>
    <row r="27249" spans="1:8" x14ac:dyDescent="0.25">
      <c r="A27249" s="37"/>
      <c r="B27249" s="38"/>
      <c r="C27249" s="97"/>
      <c r="D27249" s="92"/>
      <c r="E27249" s="88" t="str">
        <f>IF(A27249&lt;&gt;0,IFERROR(VLOOKUP(D27249,Transactions!$K$4:$L$24,2,0), "Invalid date, no label or wrong spelling"),"Date and/or label missing. Exclude?")</f>
        <v>Date and/or label missing. Exclude?</v>
      </c>
      <c r="F27249" s="201"/>
      <c r="G27249" s="202"/>
      <c r="H27249" s="203"/>
    </row>
    <row r="27250" spans="1:8" x14ac:dyDescent="0.25">
      <c r="A27250" s="37"/>
      <c r="B27250" s="38"/>
      <c r="C27250" s="97"/>
      <c r="D27250" s="92"/>
      <c r="E27250" s="88" t="str">
        <f>IF(A27250&lt;&gt;0,IFERROR(VLOOKUP(D27250,Transactions!$K$4:$L$24,2,0), "Invalid date, no label or wrong spelling"),"Date and/or label missing. Exclude?")</f>
        <v>Date and/or label missing. Exclude?</v>
      </c>
      <c r="F27250" s="201"/>
      <c r="G27250" s="202"/>
      <c r="H27250" s="203"/>
    </row>
    <row r="27251" spans="1:8" x14ac:dyDescent="0.25">
      <c r="A27251" s="37"/>
      <c r="B27251" s="38"/>
      <c r="C27251" s="97"/>
      <c r="D27251" s="92"/>
      <c r="E27251" s="88" t="str">
        <f>IF(A27251&lt;&gt;0,IFERROR(VLOOKUP(D27251,Transactions!$K$4:$L$24,2,0), "Invalid date, no label or wrong spelling"),"Date and/or label missing. Exclude?")</f>
        <v>Date and/or label missing. Exclude?</v>
      </c>
      <c r="F27251" s="201"/>
      <c r="G27251" s="202"/>
      <c r="H27251" s="203"/>
    </row>
    <row r="27252" spans="1:8" x14ac:dyDescent="0.25">
      <c r="A27252" s="37"/>
      <c r="B27252" s="38"/>
      <c r="C27252" s="97"/>
      <c r="D27252" s="92"/>
      <c r="E27252" s="88" t="str">
        <f>IF(A27252&lt;&gt;0,IFERROR(VLOOKUP(D27252,Transactions!$K$4:$L$24,2,0), "Invalid date, no label or wrong spelling"),"Date and/or label missing. Exclude?")</f>
        <v>Date and/or label missing. Exclude?</v>
      </c>
      <c r="F27252" s="201"/>
      <c r="G27252" s="202"/>
      <c r="H27252" s="203"/>
    </row>
    <row r="27253" spans="1:8" x14ac:dyDescent="0.25">
      <c r="A27253" s="37"/>
      <c r="B27253" s="38"/>
      <c r="C27253" s="97"/>
      <c r="D27253" s="92"/>
      <c r="E27253" s="88" t="str">
        <f>IF(A27253&lt;&gt;0,IFERROR(VLOOKUP(D27253,Transactions!$K$4:$L$24,2,0), "Invalid date, no label or wrong spelling"),"Date and/or label missing. Exclude?")</f>
        <v>Date and/or label missing. Exclude?</v>
      </c>
      <c r="F27253" s="201"/>
      <c r="G27253" s="202"/>
      <c r="H27253" s="203"/>
    </row>
    <row r="27254" spans="1:8" x14ac:dyDescent="0.25">
      <c r="A27254" s="37"/>
      <c r="B27254" s="38"/>
      <c r="C27254" s="97"/>
      <c r="D27254" s="92"/>
      <c r="E27254" s="88" t="str">
        <f>IF(A27254&lt;&gt;0,IFERROR(VLOOKUP(D27254,Transactions!$K$4:$L$24,2,0), "Invalid date, no label or wrong spelling"),"Date and/or label missing. Exclude?")</f>
        <v>Date and/or label missing. Exclude?</v>
      </c>
      <c r="F27254" s="201"/>
      <c r="G27254" s="202"/>
      <c r="H27254" s="203"/>
    </row>
    <row r="27255" spans="1:8" x14ac:dyDescent="0.25">
      <c r="A27255" s="37"/>
      <c r="B27255" s="38"/>
      <c r="C27255" s="97"/>
      <c r="D27255" s="92"/>
      <c r="E27255" s="88" t="str">
        <f>IF(A27255&lt;&gt;0,IFERROR(VLOOKUP(D27255,Transactions!$K$4:$L$24,2,0), "Invalid date, no label or wrong spelling"),"Date and/or label missing. Exclude?")</f>
        <v>Date and/or label missing. Exclude?</v>
      </c>
      <c r="F27255" s="201"/>
      <c r="G27255" s="202"/>
      <c r="H27255" s="203"/>
    </row>
    <row r="27256" spans="1:8" x14ac:dyDescent="0.25">
      <c r="A27256" s="37"/>
      <c r="B27256" s="38"/>
      <c r="C27256" s="97"/>
      <c r="D27256" s="92"/>
      <c r="E27256" s="88" t="str">
        <f>IF(A27256&lt;&gt;0,IFERROR(VLOOKUP(D27256,Transactions!$K$4:$L$24,2,0), "Invalid date, no label or wrong spelling"),"Date and/or label missing. Exclude?")</f>
        <v>Date and/or label missing. Exclude?</v>
      </c>
      <c r="F27256" s="201"/>
      <c r="G27256" s="202"/>
      <c r="H27256" s="203"/>
    </row>
    <row r="27257" spans="1:8" x14ac:dyDescent="0.25">
      <c r="A27257" s="37"/>
      <c r="B27257" s="38"/>
      <c r="C27257" s="97"/>
      <c r="D27257" s="92"/>
      <c r="E27257" s="88" t="str">
        <f>IF(A27257&lt;&gt;0,IFERROR(VLOOKUP(D27257,Transactions!$K$4:$L$24,2,0), "Invalid date, no label or wrong spelling"),"Date and/or label missing. Exclude?")</f>
        <v>Date and/or label missing. Exclude?</v>
      </c>
      <c r="F27257" s="201"/>
      <c r="G27257" s="202"/>
      <c r="H27257" s="203"/>
    </row>
    <row r="27258" spans="1:8" x14ac:dyDescent="0.25">
      <c r="A27258" s="37"/>
      <c r="B27258" s="38"/>
      <c r="C27258" s="97"/>
      <c r="D27258" s="92"/>
      <c r="E27258" s="88" t="str">
        <f>IF(A27258&lt;&gt;0,IFERROR(VLOOKUP(D27258,Transactions!$K$4:$L$24,2,0), "Invalid date, no label or wrong spelling"),"Date and/or label missing. Exclude?")</f>
        <v>Date and/or label missing. Exclude?</v>
      </c>
      <c r="F27258" s="201"/>
      <c r="G27258" s="202"/>
      <c r="H27258" s="203"/>
    </row>
    <row r="27259" spans="1:8" x14ac:dyDescent="0.25">
      <c r="A27259" s="37"/>
      <c r="B27259" s="38"/>
      <c r="C27259" s="97"/>
      <c r="D27259" s="92"/>
      <c r="E27259" s="88" t="str">
        <f>IF(A27259&lt;&gt;0,IFERROR(VLOOKUP(D27259,Transactions!$K$4:$L$24,2,0), "Invalid date, no label or wrong spelling"),"Date and/or label missing. Exclude?")</f>
        <v>Date and/or label missing. Exclude?</v>
      </c>
      <c r="F27259" s="201"/>
      <c r="G27259" s="202"/>
      <c r="H27259" s="203"/>
    </row>
    <row r="27260" spans="1:8" x14ac:dyDescent="0.25">
      <c r="A27260" s="37"/>
      <c r="B27260" s="38"/>
      <c r="C27260" s="97"/>
      <c r="D27260" s="92"/>
      <c r="E27260" s="88" t="str">
        <f>IF(A27260&lt;&gt;0,IFERROR(VLOOKUP(D27260,Transactions!$K$4:$L$24,2,0), "Invalid date, no label or wrong spelling"),"Date and/or label missing. Exclude?")</f>
        <v>Date and/or label missing. Exclude?</v>
      </c>
      <c r="F27260" s="201"/>
      <c r="G27260" s="202"/>
      <c r="H27260" s="203"/>
    </row>
    <row r="27261" spans="1:8" x14ac:dyDescent="0.25">
      <c r="A27261" s="37"/>
      <c r="B27261" s="38"/>
      <c r="C27261" s="97"/>
      <c r="D27261" s="92"/>
      <c r="E27261" s="88" t="str">
        <f>IF(A27261&lt;&gt;0,IFERROR(VLOOKUP(D27261,Transactions!$K$4:$L$24,2,0), "Invalid date, no label or wrong spelling"),"Date and/or label missing. Exclude?")</f>
        <v>Date and/or label missing. Exclude?</v>
      </c>
      <c r="F27261" s="201"/>
      <c r="G27261" s="202"/>
      <c r="H27261" s="203"/>
    </row>
    <row r="27262" spans="1:8" x14ac:dyDescent="0.25">
      <c r="A27262" s="37"/>
      <c r="B27262" s="38"/>
      <c r="C27262" s="97"/>
      <c r="D27262" s="92"/>
      <c r="E27262" s="88" t="str">
        <f>IF(A27262&lt;&gt;0,IFERROR(VLOOKUP(D27262,Transactions!$K$4:$L$24,2,0), "Invalid date, no label or wrong spelling"),"Date and/or label missing. Exclude?")</f>
        <v>Date and/or label missing. Exclude?</v>
      </c>
      <c r="F27262" s="201"/>
      <c r="G27262" s="202"/>
      <c r="H27262" s="203"/>
    </row>
    <row r="27263" spans="1:8" x14ac:dyDescent="0.25">
      <c r="A27263" s="37"/>
      <c r="B27263" s="38"/>
      <c r="C27263" s="97"/>
      <c r="D27263" s="92"/>
      <c r="E27263" s="88" t="str">
        <f>IF(A27263&lt;&gt;0,IFERROR(VLOOKUP(D27263,Transactions!$K$4:$L$24,2,0), "Invalid date, no label or wrong spelling"),"Date and/or label missing. Exclude?")</f>
        <v>Date and/or label missing. Exclude?</v>
      </c>
      <c r="F27263" s="201"/>
      <c r="G27263" s="202"/>
      <c r="H27263" s="203"/>
    </row>
    <row r="27264" spans="1:8" x14ac:dyDescent="0.25">
      <c r="A27264" s="37"/>
      <c r="B27264" s="38"/>
      <c r="C27264" s="97"/>
      <c r="D27264" s="92"/>
      <c r="E27264" s="88" t="str">
        <f>IF(A27264&lt;&gt;0,IFERROR(VLOOKUP(D27264,Transactions!$K$4:$L$24,2,0), "Invalid date, no label or wrong spelling"),"Date and/or label missing. Exclude?")</f>
        <v>Date and/or label missing. Exclude?</v>
      </c>
      <c r="F27264" s="201"/>
      <c r="G27264" s="202"/>
      <c r="H27264" s="203"/>
    </row>
    <row r="27265" spans="1:8" x14ac:dyDescent="0.25">
      <c r="A27265" s="37"/>
      <c r="B27265" s="38"/>
      <c r="C27265" s="97"/>
      <c r="D27265" s="92"/>
      <c r="E27265" s="88" t="str">
        <f>IF(A27265&lt;&gt;0,IFERROR(VLOOKUP(D27265,Transactions!$K$4:$L$24,2,0), "Invalid date, no label or wrong spelling"),"Date and/or label missing. Exclude?")</f>
        <v>Date and/or label missing. Exclude?</v>
      </c>
      <c r="F27265" s="201"/>
      <c r="G27265" s="202"/>
      <c r="H27265" s="203"/>
    </row>
    <row r="27266" spans="1:8" x14ac:dyDescent="0.25">
      <c r="A27266" s="37"/>
      <c r="B27266" s="38"/>
      <c r="C27266" s="97"/>
      <c r="D27266" s="92"/>
      <c r="E27266" s="88" t="str">
        <f>IF(A27266&lt;&gt;0,IFERROR(VLOOKUP(D27266,Transactions!$K$4:$L$24,2,0), "Invalid date, no label or wrong spelling"),"Date and/or label missing. Exclude?")</f>
        <v>Date and/or label missing. Exclude?</v>
      </c>
      <c r="F27266" s="201"/>
      <c r="G27266" s="202"/>
      <c r="H27266" s="203"/>
    </row>
    <row r="27267" spans="1:8" x14ac:dyDescent="0.25">
      <c r="A27267" s="37"/>
      <c r="B27267" s="38"/>
      <c r="C27267" s="97"/>
      <c r="D27267" s="92"/>
      <c r="E27267" s="88" t="str">
        <f>IF(A27267&lt;&gt;0,IFERROR(VLOOKUP(D27267,Transactions!$K$4:$L$24,2,0), "Invalid date, no label or wrong spelling"),"Date and/or label missing. Exclude?")</f>
        <v>Date and/or label missing. Exclude?</v>
      </c>
      <c r="F27267" s="201"/>
      <c r="G27267" s="202"/>
      <c r="H27267" s="203"/>
    </row>
    <row r="27268" spans="1:8" x14ac:dyDescent="0.25">
      <c r="A27268" s="37"/>
      <c r="B27268" s="38"/>
      <c r="C27268" s="97"/>
      <c r="D27268" s="92"/>
      <c r="E27268" s="88" t="str">
        <f>IF(A27268&lt;&gt;0,IFERROR(VLOOKUP(D27268,Transactions!$K$4:$L$24,2,0), "Invalid date, no label or wrong spelling"),"Date and/or label missing. Exclude?")</f>
        <v>Date and/or label missing. Exclude?</v>
      </c>
      <c r="F27268" s="201"/>
      <c r="G27268" s="202"/>
      <c r="H27268" s="203"/>
    </row>
    <row r="27269" spans="1:8" x14ac:dyDescent="0.25">
      <c r="A27269" s="37"/>
      <c r="B27269" s="38"/>
      <c r="C27269" s="97"/>
      <c r="D27269" s="92"/>
      <c r="E27269" s="88" t="str">
        <f>IF(A27269&lt;&gt;0,IFERROR(VLOOKUP(D27269,Transactions!$K$4:$L$24,2,0), "Invalid date, no label or wrong spelling"),"Date and/or label missing. Exclude?")</f>
        <v>Date and/or label missing. Exclude?</v>
      </c>
      <c r="F27269" s="201"/>
      <c r="G27269" s="202"/>
      <c r="H27269" s="203"/>
    </row>
    <row r="27270" spans="1:8" x14ac:dyDescent="0.25">
      <c r="A27270" s="37"/>
      <c r="B27270" s="38"/>
      <c r="C27270" s="97"/>
      <c r="D27270" s="92"/>
      <c r="E27270" s="88" t="str">
        <f>IF(A27270&lt;&gt;0,IFERROR(VLOOKUP(D27270,Transactions!$K$4:$L$24,2,0), "Invalid date, no label or wrong spelling"),"Date and/or label missing. Exclude?")</f>
        <v>Date and/or label missing. Exclude?</v>
      </c>
      <c r="F27270" s="201"/>
      <c r="G27270" s="202"/>
      <c r="H27270" s="203"/>
    </row>
    <row r="27271" spans="1:8" x14ac:dyDescent="0.25">
      <c r="A27271" s="37"/>
      <c r="B27271" s="38"/>
      <c r="C27271" s="97"/>
      <c r="D27271" s="92"/>
      <c r="E27271" s="88" t="str">
        <f>IF(A27271&lt;&gt;0,IFERROR(VLOOKUP(D27271,Transactions!$K$4:$L$24,2,0), "Invalid date, no label or wrong spelling"),"Date and/or label missing. Exclude?")</f>
        <v>Date and/or label missing. Exclude?</v>
      </c>
      <c r="F27271" s="201"/>
      <c r="G27271" s="202"/>
      <c r="H27271" s="203"/>
    </row>
    <row r="27272" spans="1:8" x14ac:dyDescent="0.25">
      <c r="A27272" s="37"/>
      <c r="B27272" s="38"/>
      <c r="C27272" s="97"/>
      <c r="D27272" s="92"/>
      <c r="E27272" s="88" t="str">
        <f>IF(A27272&lt;&gt;0,IFERROR(VLOOKUP(D27272,Transactions!$K$4:$L$24,2,0), "Invalid date, no label or wrong spelling"),"Date and/or label missing. Exclude?")</f>
        <v>Date and/or label missing. Exclude?</v>
      </c>
      <c r="F27272" s="201"/>
      <c r="G27272" s="202"/>
      <c r="H27272" s="203"/>
    </row>
    <row r="27273" spans="1:8" x14ac:dyDescent="0.25">
      <c r="A27273" s="37"/>
      <c r="B27273" s="38"/>
      <c r="C27273" s="97"/>
      <c r="D27273" s="92"/>
      <c r="E27273" s="88" t="str">
        <f>IF(A27273&lt;&gt;0,IFERROR(VLOOKUP(D27273,Transactions!$K$4:$L$24,2,0), "Invalid date, no label or wrong spelling"),"Date and/or label missing. Exclude?")</f>
        <v>Date and/or label missing. Exclude?</v>
      </c>
      <c r="F27273" s="201"/>
      <c r="G27273" s="202"/>
      <c r="H27273" s="203"/>
    </row>
    <row r="27274" spans="1:8" x14ac:dyDescent="0.25">
      <c r="A27274" s="37"/>
      <c r="B27274" s="38"/>
      <c r="C27274" s="97"/>
      <c r="D27274" s="92"/>
      <c r="E27274" s="88" t="str">
        <f>IF(A27274&lt;&gt;0,IFERROR(VLOOKUP(D27274,Transactions!$K$4:$L$24,2,0), "Invalid date, no label or wrong spelling"),"Date and/or label missing. Exclude?")</f>
        <v>Date and/or label missing. Exclude?</v>
      </c>
      <c r="F27274" s="201"/>
      <c r="G27274" s="202"/>
      <c r="H27274" s="203"/>
    </row>
    <row r="27275" spans="1:8" x14ac:dyDescent="0.25">
      <c r="A27275" s="37"/>
      <c r="B27275" s="38"/>
      <c r="C27275" s="97"/>
      <c r="D27275" s="92"/>
      <c r="E27275" s="88" t="str">
        <f>IF(A27275&lt;&gt;0,IFERROR(VLOOKUP(D27275,Transactions!$K$4:$L$24,2,0), "Invalid date, no label or wrong spelling"),"Date and/or label missing. Exclude?")</f>
        <v>Date and/or label missing. Exclude?</v>
      </c>
      <c r="F27275" s="201"/>
      <c r="G27275" s="202"/>
      <c r="H27275" s="203"/>
    </row>
    <row r="27276" spans="1:8" x14ac:dyDescent="0.25">
      <c r="A27276" s="37"/>
      <c r="B27276" s="38"/>
      <c r="C27276" s="97"/>
      <c r="D27276" s="92"/>
      <c r="E27276" s="88" t="str">
        <f>IF(A27276&lt;&gt;0,IFERROR(VLOOKUP(D27276,Transactions!$K$4:$L$24,2,0), "Invalid date, no label or wrong spelling"),"Date and/or label missing. Exclude?")</f>
        <v>Date and/or label missing. Exclude?</v>
      </c>
      <c r="F27276" s="201"/>
      <c r="G27276" s="202"/>
      <c r="H27276" s="203"/>
    </row>
    <row r="27277" spans="1:8" x14ac:dyDescent="0.25">
      <c r="A27277" s="37"/>
      <c r="B27277" s="38"/>
      <c r="C27277" s="97"/>
      <c r="D27277" s="92"/>
      <c r="E27277" s="88" t="str">
        <f>IF(A27277&lt;&gt;0,IFERROR(VLOOKUP(D27277,Transactions!$K$4:$L$24,2,0), "Invalid date, no label or wrong spelling"),"Date and/or label missing. Exclude?")</f>
        <v>Date and/or label missing. Exclude?</v>
      </c>
      <c r="F27277" s="201"/>
      <c r="G27277" s="202"/>
      <c r="H27277" s="203"/>
    </row>
    <row r="27278" spans="1:8" x14ac:dyDescent="0.25">
      <c r="A27278" s="37"/>
      <c r="B27278" s="38"/>
      <c r="C27278" s="97"/>
      <c r="D27278" s="92"/>
      <c r="E27278" s="88" t="str">
        <f>IF(A27278&lt;&gt;0,IFERROR(VLOOKUP(D27278,Transactions!$K$4:$L$24,2,0), "Invalid date, no label or wrong spelling"),"Date and/or label missing. Exclude?")</f>
        <v>Date and/or label missing. Exclude?</v>
      </c>
      <c r="F27278" s="201"/>
      <c r="G27278" s="202"/>
      <c r="H27278" s="203"/>
    </row>
    <row r="27279" spans="1:8" x14ac:dyDescent="0.25">
      <c r="A27279" s="37"/>
      <c r="B27279" s="38"/>
      <c r="C27279" s="97"/>
      <c r="D27279" s="92"/>
      <c r="E27279" s="88" t="str">
        <f>IF(A27279&lt;&gt;0,IFERROR(VLOOKUP(D27279,Transactions!$K$4:$L$24,2,0), "Invalid date, no label or wrong spelling"),"Date and/or label missing. Exclude?")</f>
        <v>Date and/or label missing. Exclude?</v>
      </c>
      <c r="F27279" s="201"/>
      <c r="G27279" s="202"/>
      <c r="H27279" s="203"/>
    </row>
    <row r="27280" spans="1:8" x14ac:dyDescent="0.25">
      <c r="A27280" s="37"/>
      <c r="B27280" s="38"/>
      <c r="C27280" s="97"/>
      <c r="D27280" s="92"/>
      <c r="E27280" s="88" t="str">
        <f>IF(A27280&lt;&gt;0,IFERROR(VLOOKUP(D27280,Transactions!$K$4:$L$24,2,0), "Invalid date, no label or wrong spelling"),"Date and/or label missing. Exclude?")</f>
        <v>Date and/or label missing. Exclude?</v>
      </c>
      <c r="F27280" s="201"/>
      <c r="G27280" s="202"/>
      <c r="H27280" s="203"/>
    </row>
    <row r="27281" spans="1:8" x14ac:dyDescent="0.25">
      <c r="A27281" s="37"/>
      <c r="B27281" s="38"/>
      <c r="C27281" s="97"/>
      <c r="D27281" s="92"/>
      <c r="E27281" s="88" t="str">
        <f>IF(A27281&lt;&gt;0,IFERROR(VLOOKUP(D27281,Transactions!$K$4:$L$24,2,0), "Invalid date, no label or wrong spelling"),"Date and/or label missing. Exclude?")</f>
        <v>Date and/or label missing. Exclude?</v>
      </c>
      <c r="F27281" s="201"/>
      <c r="G27281" s="202"/>
      <c r="H27281" s="203"/>
    </row>
    <row r="27282" spans="1:8" x14ac:dyDescent="0.25">
      <c r="A27282" s="37"/>
      <c r="B27282" s="38"/>
      <c r="C27282" s="97"/>
      <c r="D27282" s="92"/>
      <c r="E27282" s="88" t="str">
        <f>IF(A27282&lt;&gt;0,IFERROR(VLOOKUP(D27282,Transactions!$K$4:$L$24,2,0), "Invalid date, no label or wrong spelling"),"Date and/or label missing. Exclude?")</f>
        <v>Date and/or label missing. Exclude?</v>
      </c>
      <c r="F27282" s="201"/>
      <c r="G27282" s="202"/>
      <c r="H27282" s="203"/>
    </row>
    <row r="27283" spans="1:8" x14ac:dyDescent="0.25">
      <c r="A27283" s="37"/>
      <c r="B27283" s="38"/>
      <c r="C27283" s="97"/>
      <c r="D27283" s="92"/>
      <c r="E27283" s="88" t="str">
        <f>IF(A27283&lt;&gt;0,IFERROR(VLOOKUP(D27283,Transactions!$K$4:$L$24,2,0), "Invalid date, no label or wrong spelling"),"Date and/or label missing. Exclude?")</f>
        <v>Date and/or label missing. Exclude?</v>
      </c>
      <c r="F27283" s="201"/>
      <c r="G27283" s="202"/>
      <c r="H27283" s="203"/>
    </row>
    <row r="27284" spans="1:8" x14ac:dyDescent="0.25">
      <c r="A27284" s="37"/>
      <c r="B27284" s="38"/>
      <c r="C27284" s="97"/>
      <c r="D27284" s="92"/>
      <c r="E27284" s="88" t="str">
        <f>IF(A27284&lt;&gt;0,IFERROR(VLOOKUP(D27284,Transactions!$K$4:$L$24,2,0), "Invalid date, no label or wrong spelling"),"Date and/or label missing. Exclude?")</f>
        <v>Date and/or label missing. Exclude?</v>
      </c>
      <c r="F27284" s="201"/>
      <c r="G27284" s="202"/>
      <c r="H27284" s="203"/>
    </row>
    <row r="27285" spans="1:8" x14ac:dyDescent="0.25">
      <c r="A27285" s="37"/>
      <c r="B27285" s="38"/>
      <c r="C27285" s="97"/>
      <c r="D27285" s="92"/>
      <c r="E27285" s="88" t="str">
        <f>IF(A27285&lt;&gt;0,IFERROR(VLOOKUP(D27285,Transactions!$K$4:$L$24,2,0), "Invalid date, no label or wrong spelling"),"Date and/or label missing. Exclude?")</f>
        <v>Date and/or label missing. Exclude?</v>
      </c>
      <c r="F27285" s="201"/>
      <c r="G27285" s="202"/>
      <c r="H27285" s="203"/>
    </row>
    <row r="27286" spans="1:8" x14ac:dyDescent="0.25">
      <c r="A27286" s="37"/>
      <c r="B27286" s="38"/>
      <c r="C27286" s="97"/>
      <c r="D27286" s="92"/>
      <c r="E27286" s="88" t="str">
        <f>IF(A27286&lt;&gt;0,IFERROR(VLOOKUP(D27286,Transactions!$K$4:$L$24,2,0), "Invalid date, no label or wrong spelling"),"Date and/or label missing. Exclude?")</f>
        <v>Date and/or label missing. Exclude?</v>
      </c>
      <c r="F27286" s="201"/>
      <c r="G27286" s="202"/>
      <c r="H27286" s="203"/>
    </row>
    <row r="27287" spans="1:8" x14ac:dyDescent="0.25">
      <c r="A27287" s="37"/>
      <c r="B27287" s="38"/>
      <c r="C27287" s="97"/>
      <c r="D27287" s="92"/>
      <c r="E27287" s="88" t="str">
        <f>IF(A27287&lt;&gt;0,IFERROR(VLOOKUP(D27287,Transactions!$K$4:$L$24,2,0), "Invalid date, no label or wrong spelling"),"Date and/or label missing. Exclude?")</f>
        <v>Date and/or label missing. Exclude?</v>
      </c>
      <c r="F27287" s="201"/>
      <c r="G27287" s="202"/>
      <c r="H27287" s="203"/>
    </row>
    <row r="27288" spans="1:8" x14ac:dyDescent="0.25">
      <c r="A27288" s="37"/>
      <c r="B27288" s="38"/>
      <c r="C27288" s="97"/>
      <c r="D27288" s="92"/>
      <c r="E27288" s="88" t="str">
        <f>IF(A27288&lt;&gt;0,IFERROR(VLOOKUP(D27288,Transactions!$K$4:$L$24,2,0), "Invalid date, no label or wrong spelling"),"Date and/or label missing. Exclude?")</f>
        <v>Date and/or label missing. Exclude?</v>
      </c>
      <c r="F27288" s="201"/>
      <c r="G27288" s="202"/>
      <c r="H27288" s="203"/>
    </row>
    <row r="27289" spans="1:8" x14ac:dyDescent="0.25">
      <c r="A27289" s="37"/>
      <c r="B27289" s="38"/>
      <c r="C27289" s="97"/>
      <c r="D27289" s="92"/>
      <c r="E27289" s="88" t="str">
        <f>IF(A27289&lt;&gt;0,IFERROR(VLOOKUP(D27289,Transactions!$K$4:$L$24,2,0), "Invalid date, no label or wrong spelling"),"Date and/or label missing. Exclude?")</f>
        <v>Date and/or label missing. Exclude?</v>
      </c>
      <c r="F27289" s="201"/>
      <c r="G27289" s="202"/>
      <c r="H27289" s="203"/>
    </row>
    <row r="27290" spans="1:8" x14ac:dyDescent="0.25">
      <c r="A27290" s="37"/>
      <c r="B27290" s="38"/>
      <c r="C27290" s="97"/>
      <c r="D27290" s="92"/>
      <c r="E27290" s="88" t="str">
        <f>IF(A27290&lt;&gt;0,IFERROR(VLOOKUP(D27290,Transactions!$K$4:$L$24,2,0), "Invalid date, no label or wrong spelling"),"Date and/or label missing. Exclude?")</f>
        <v>Date and/or label missing. Exclude?</v>
      </c>
      <c r="F27290" s="201"/>
      <c r="G27290" s="202"/>
      <c r="H27290" s="203"/>
    </row>
    <row r="27291" spans="1:8" x14ac:dyDescent="0.25">
      <c r="A27291" s="37"/>
      <c r="B27291" s="38"/>
      <c r="C27291" s="97"/>
      <c r="D27291" s="92"/>
      <c r="E27291" s="88" t="str">
        <f>IF(A27291&lt;&gt;0,IFERROR(VLOOKUP(D27291,Transactions!$K$4:$L$24,2,0), "Invalid date, no label or wrong spelling"),"Date and/or label missing. Exclude?")</f>
        <v>Date and/or label missing. Exclude?</v>
      </c>
      <c r="F27291" s="201"/>
      <c r="G27291" s="202"/>
      <c r="H27291" s="203"/>
    </row>
    <row r="27292" spans="1:8" x14ac:dyDescent="0.25">
      <c r="A27292" s="37"/>
      <c r="B27292" s="38"/>
      <c r="C27292" s="97"/>
      <c r="D27292" s="92"/>
      <c r="E27292" s="88" t="str">
        <f>IF(A27292&lt;&gt;0,IFERROR(VLOOKUP(D27292,Transactions!$K$4:$L$24,2,0), "Invalid date, no label or wrong spelling"),"Date and/or label missing. Exclude?")</f>
        <v>Date and/or label missing. Exclude?</v>
      </c>
      <c r="F27292" s="201"/>
      <c r="G27292" s="202"/>
      <c r="H27292" s="203"/>
    </row>
    <row r="27293" spans="1:8" x14ac:dyDescent="0.25">
      <c r="A27293" s="37"/>
      <c r="B27293" s="38"/>
      <c r="C27293" s="97"/>
      <c r="D27293" s="92"/>
      <c r="E27293" s="88" t="str">
        <f>IF(A27293&lt;&gt;0,IFERROR(VLOOKUP(D27293,Transactions!$K$4:$L$24,2,0), "Invalid date, no label or wrong spelling"),"Date and/or label missing. Exclude?")</f>
        <v>Date and/or label missing. Exclude?</v>
      </c>
      <c r="F27293" s="201"/>
      <c r="G27293" s="202"/>
      <c r="H27293" s="203"/>
    </row>
    <row r="27294" spans="1:8" x14ac:dyDescent="0.25">
      <c r="A27294" s="37"/>
      <c r="B27294" s="38"/>
      <c r="C27294" s="97"/>
      <c r="D27294" s="92"/>
      <c r="E27294" s="88" t="str">
        <f>IF(A27294&lt;&gt;0,IFERROR(VLOOKUP(D27294,Transactions!$K$4:$L$24,2,0), "Invalid date, no label or wrong spelling"),"Date and/or label missing. Exclude?")</f>
        <v>Date and/or label missing. Exclude?</v>
      </c>
      <c r="F27294" s="201"/>
      <c r="G27294" s="202"/>
      <c r="H27294" s="203"/>
    </row>
    <row r="27295" spans="1:8" x14ac:dyDescent="0.25">
      <c r="A27295" s="37"/>
      <c r="B27295" s="38"/>
      <c r="C27295" s="97"/>
      <c r="D27295" s="92"/>
      <c r="E27295" s="88" t="str">
        <f>IF(A27295&lt;&gt;0,IFERROR(VLOOKUP(D27295,Transactions!$K$4:$L$24,2,0), "Invalid date, no label or wrong spelling"),"Date and/or label missing. Exclude?")</f>
        <v>Date and/or label missing. Exclude?</v>
      </c>
      <c r="F27295" s="201"/>
      <c r="G27295" s="202"/>
      <c r="H27295" s="203"/>
    </row>
    <row r="27296" spans="1:8" x14ac:dyDescent="0.25">
      <c r="A27296" s="37"/>
      <c r="B27296" s="38"/>
      <c r="C27296" s="97"/>
      <c r="D27296" s="92"/>
      <c r="E27296" s="88" t="str">
        <f>IF(A27296&lt;&gt;0,IFERROR(VLOOKUP(D27296,Transactions!$K$4:$L$24,2,0), "Invalid date, no label or wrong spelling"),"Date and/or label missing. Exclude?")</f>
        <v>Date and/or label missing. Exclude?</v>
      </c>
      <c r="F27296" s="201"/>
      <c r="G27296" s="202"/>
      <c r="H27296" s="203"/>
    </row>
    <row r="27297" spans="1:8" x14ac:dyDescent="0.25">
      <c r="A27297" s="37"/>
      <c r="B27297" s="38"/>
      <c r="C27297" s="97"/>
      <c r="D27297" s="92"/>
      <c r="E27297" s="88" t="str">
        <f>IF(A27297&lt;&gt;0,IFERROR(VLOOKUP(D27297,Transactions!$K$4:$L$24,2,0), "Invalid date, no label or wrong spelling"),"Date and/or label missing. Exclude?")</f>
        <v>Date and/or label missing. Exclude?</v>
      </c>
      <c r="F27297" s="201"/>
      <c r="G27297" s="202"/>
      <c r="H27297" s="203"/>
    </row>
    <row r="27298" spans="1:8" x14ac:dyDescent="0.25">
      <c r="A27298" s="37"/>
      <c r="B27298" s="38"/>
      <c r="C27298" s="97"/>
      <c r="D27298" s="92"/>
      <c r="E27298" s="88" t="str">
        <f>IF(A27298&lt;&gt;0,IFERROR(VLOOKUP(D27298,Transactions!$K$4:$L$24,2,0), "Invalid date, no label or wrong spelling"),"Date and/or label missing. Exclude?")</f>
        <v>Date and/or label missing. Exclude?</v>
      </c>
      <c r="F27298" s="201"/>
      <c r="G27298" s="202"/>
      <c r="H27298" s="203"/>
    </row>
    <row r="27299" spans="1:8" x14ac:dyDescent="0.25">
      <c r="A27299" s="37"/>
      <c r="B27299" s="38"/>
      <c r="C27299" s="97"/>
      <c r="D27299" s="92"/>
      <c r="E27299" s="88" t="str">
        <f>IF(A27299&lt;&gt;0,IFERROR(VLOOKUP(D27299,Transactions!$K$4:$L$24,2,0), "Invalid date, no label or wrong spelling"),"Date and/or label missing. Exclude?")</f>
        <v>Date and/or label missing. Exclude?</v>
      </c>
      <c r="F27299" s="201"/>
      <c r="G27299" s="202"/>
      <c r="H27299" s="203"/>
    </row>
    <row r="27300" spans="1:8" x14ac:dyDescent="0.25">
      <c r="A27300" s="37"/>
      <c r="B27300" s="38"/>
      <c r="C27300" s="97"/>
      <c r="D27300" s="92"/>
      <c r="E27300" s="88" t="str">
        <f>IF(A27300&lt;&gt;0,IFERROR(VLOOKUP(D27300,Transactions!$K$4:$L$24,2,0), "Invalid date, no label or wrong spelling"),"Date and/or label missing. Exclude?")</f>
        <v>Date and/or label missing. Exclude?</v>
      </c>
      <c r="F27300" s="201"/>
      <c r="G27300" s="202"/>
      <c r="H27300" s="203"/>
    </row>
    <row r="27301" spans="1:8" x14ac:dyDescent="0.25">
      <c r="A27301" s="37"/>
      <c r="B27301" s="38"/>
      <c r="C27301" s="97"/>
      <c r="D27301" s="92"/>
      <c r="E27301" s="88" t="str">
        <f>IF(A27301&lt;&gt;0,IFERROR(VLOOKUP(D27301,Transactions!$K$4:$L$24,2,0), "Invalid date, no label or wrong spelling"),"Date and/or label missing. Exclude?")</f>
        <v>Date and/or label missing. Exclude?</v>
      </c>
      <c r="F27301" s="201"/>
      <c r="G27301" s="202"/>
      <c r="H27301" s="203"/>
    </row>
    <row r="27302" spans="1:8" x14ac:dyDescent="0.25">
      <c r="A27302" s="37"/>
      <c r="B27302" s="38"/>
      <c r="C27302" s="97"/>
      <c r="D27302" s="92"/>
      <c r="E27302" s="88" t="str">
        <f>IF(A27302&lt;&gt;0,IFERROR(VLOOKUP(D27302,Transactions!$K$4:$L$24,2,0), "Invalid date, no label or wrong spelling"),"Date and/or label missing. Exclude?")</f>
        <v>Date and/or label missing. Exclude?</v>
      </c>
      <c r="F27302" s="201"/>
      <c r="G27302" s="202"/>
      <c r="H27302" s="203"/>
    </row>
    <row r="27303" spans="1:8" x14ac:dyDescent="0.25">
      <c r="A27303" s="37"/>
      <c r="B27303" s="38"/>
      <c r="C27303" s="97"/>
      <c r="D27303" s="92"/>
      <c r="E27303" s="88" t="str">
        <f>IF(A27303&lt;&gt;0,IFERROR(VLOOKUP(D27303,Transactions!$K$4:$L$24,2,0), "Invalid date, no label or wrong spelling"),"Date and/or label missing. Exclude?")</f>
        <v>Date and/or label missing. Exclude?</v>
      </c>
      <c r="F27303" s="201"/>
      <c r="G27303" s="202"/>
      <c r="H27303" s="203"/>
    </row>
    <row r="27304" spans="1:8" x14ac:dyDescent="0.25">
      <c r="A27304" s="37"/>
      <c r="B27304" s="38"/>
      <c r="C27304" s="97"/>
      <c r="D27304" s="92"/>
      <c r="E27304" s="88" t="str">
        <f>IF(A27304&lt;&gt;0,IFERROR(VLOOKUP(D27304,Transactions!$K$4:$L$24,2,0), "Invalid date, no label or wrong spelling"),"Date and/or label missing. Exclude?")</f>
        <v>Date and/or label missing. Exclude?</v>
      </c>
      <c r="F27304" s="201"/>
      <c r="G27304" s="202"/>
      <c r="H27304" s="203"/>
    </row>
    <row r="27305" spans="1:8" x14ac:dyDescent="0.25">
      <c r="A27305" s="37"/>
      <c r="B27305" s="38"/>
      <c r="C27305" s="97"/>
      <c r="D27305" s="92"/>
      <c r="E27305" s="88" t="str">
        <f>IF(A27305&lt;&gt;0,IFERROR(VLOOKUP(D27305,Transactions!$K$4:$L$24,2,0), "Invalid date, no label or wrong spelling"),"Date and/or label missing. Exclude?")</f>
        <v>Date and/or label missing. Exclude?</v>
      </c>
      <c r="F27305" s="201"/>
      <c r="G27305" s="202"/>
      <c r="H27305" s="203"/>
    </row>
    <row r="27306" spans="1:8" x14ac:dyDescent="0.25">
      <c r="A27306" s="37"/>
      <c r="B27306" s="38"/>
      <c r="C27306" s="97"/>
      <c r="D27306" s="92"/>
      <c r="E27306" s="88" t="str">
        <f>IF(A27306&lt;&gt;0,IFERROR(VLOOKUP(D27306,Transactions!$K$4:$L$24,2,0), "Invalid date, no label or wrong spelling"),"Date and/or label missing. Exclude?")</f>
        <v>Date and/or label missing. Exclude?</v>
      </c>
      <c r="F27306" s="201"/>
      <c r="G27306" s="202"/>
      <c r="H27306" s="203"/>
    </row>
    <row r="27307" spans="1:8" x14ac:dyDescent="0.25">
      <c r="A27307" s="37"/>
      <c r="B27307" s="38"/>
      <c r="C27307" s="97"/>
      <c r="D27307" s="92"/>
      <c r="E27307" s="88" t="str">
        <f>IF(A27307&lt;&gt;0,IFERROR(VLOOKUP(D27307,Transactions!$K$4:$L$24,2,0), "Invalid date, no label or wrong spelling"),"Date and/or label missing. Exclude?")</f>
        <v>Date and/or label missing. Exclude?</v>
      </c>
      <c r="F27307" s="201"/>
      <c r="G27307" s="202"/>
      <c r="H27307" s="203"/>
    </row>
    <row r="27308" spans="1:8" x14ac:dyDescent="0.25">
      <c r="A27308" s="37"/>
      <c r="B27308" s="38"/>
      <c r="C27308" s="97"/>
      <c r="D27308" s="92"/>
      <c r="E27308" s="88" t="str">
        <f>IF(A27308&lt;&gt;0,IFERROR(VLOOKUP(D27308,Transactions!$K$4:$L$24,2,0), "Invalid date, no label or wrong spelling"),"Date and/or label missing. Exclude?")</f>
        <v>Date and/or label missing. Exclude?</v>
      </c>
      <c r="F27308" s="201"/>
      <c r="G27308" s="202"/>
      <c r="H27308" s="203"/>
    </row>
    <row r="27309" spans="1:8" x14ac:dyDescent="0.25">
      <c r="A27309" s="37"/>
      <c r="B27309" s="38"/>
      <c r="C27309" s="97"/>
      <c r="D27309" s="92"/>
      <c r="E27309" s="88" t="str">
        <f>IF(A27309&lt;&gt;0,IFERROR(VLOOKUP(D27309,Transactions!$K$4:$L$24,2,0), "Invalid date, no label or wrong spelling"),"Date and/or label missing. Exclude?")</f>
        <v>Date and/or label missing. Exclude?</v>
      </c>
      <c r="F27309" s="201"/>
      <c r="G27309" s="202"/>
      <c r="H27309" s="203"/>
    </row>
    <row r="27310" spans="1:8" x14ac:dyDescent="0.25">
      <c r="A27310" s="37"/>
      <c r="B27310" s="38"/>
      <c r="C27310" s="97"/>
      <c r="D27310" s="92"/>
      <c r="E27310" s="88" t="str">
        <f>IF(A27310&lt;&gt;0,IFERROR(VLOOKUP(D27310,Transactions!$K$4:$L$24,2,0), "Invalid date, no label or wrong spelling"),"Date and/or label missing. Exclude?")</f>
        <v>Date and/or label missing. Exclude?</v>
      </c>
      <c r="F27310" s="201"/>
      <c r="G27310" s="202"/>
      <c r="H27310" s="203"/>
    </row>
    <row r="27311" spans="1:8" x14ac:dyDescent="0.25">
      <c r="A27311" s="37"/>
      <c r="B27311" s="38"/>
      <c r="C27311" s="97"/>
      <c r="D27311" s="92"/>
      <c r="E27311" s="88" t="str">
        <f>IF(A27311&lt;&gt;0,IFERROR(VLOOKUP(D27311,Transactions!$K$4:$L$24,2,0), "Invalid date, no label or wrong spelling"),"Date and/or label missing. Exclude?")</f>
        <v>Date and/or label missing. Exclude?</v>
      </c>
      <c r="F27311" s="201"/>
      <c r="G27311" s="202"/>
      <c r="H27311" s="203"/>
    </row>
    <row r="27312" spans="1:8" x14ac:dyDescent="0.25">
      <c r="A27312" s="37"/>
      <c r="B27312" s="38"/>
      <c r="C27312" s="97"/>
      <c r="D27312" s="92"/>
      <c r="E27312" s="88" t="str">
        <f>IF(A27312&lt;&gt;0,IFERROR(VLOOKUP(D27312,Transactions!$K$4:$L$24,2,0), "Invalid date, no label or wrong spelling"),"Date and/or label missing. Exclude?")</f>
        <v>Date and/or label missing. Exclude?</v>
      </c>
      <c r="F27312" s="201"/>
      <c r="G27312" s="202"/>
      <c r="H27312" s="203"/>
    </row>
    <row r="27313" spans="1:8" x14ac:dyDescent="0.25">
      <c r="A27313" s="37"/>
      <c r="B27313" s="38"/>
      <c r="C27313" s="97"/>
      <c r="D27313" s="92"/>
      <c r="E27313" s="88" t="str">
        <f>IF(A27313&lt;&gt;0,IFERROR(VLOOKUP(D27313,Transactions!$K$4:$L$24,2,0), "Invalid date, no label or wrong spelling"),"Date and/or label missing. Exclude?")</f>
        <v>Date and/or label missing. Exclude?</v>
      </c>
      <c r="F27313" s="201"/>
      <c r="G27313" s="202"/>
      <c r="H27313" s="203"/>
    </row>
    <row r="27314" spans="1:8" x14ac:dyDescent="0.25">
      <c r="A27314" s="37"/>
      <c r="B27314" s="38"/>
      <c r="C27314" s="97"/>
      <c r="D27314" s="92"/>
      <c r="E27314" s="88" t="str">
        <f>IF(A27314&lt;&gt;0,IFERROR(VLOOKUP(D27314,Transactions!$K$4:$L$24,2,0), "Invalid date, no label or wrong spelling"),"Date and/or label missing. Exclude?")</f>
        <v>Date and/or label missing. Exclude?</v>
      </c>
      <c r="F27314" s="201"/>
      <c r="G27314" s="202"/>
      <c r="H27314" s="203"/>
    </row>
    <row r="27315" spans="1:8" x14ac:dyDescent="0.25">
      <c r="A27315" s="37"/>
      <c r="B27315" s="38"/>
      <c r="C27315" s="97"/>
      <c r="D27315" s="92"/>
      <c r="E27315" s="88" t="str">
        <f>IF(A27315&lt;&gt;0,IFERROR(VLOOKUP(D27315,Transactions!$K$4:$L$24,2,0), "Invalid date, no label or wrong spelling"),"Date and/or label missing. Exclude?")</f>
        <v>Date and/or label missing. Exclude?</v>
      </c>
      <c r="F27315" s="201"/>
      <c r="G27315" s="202"/>
      <c r="H27315" s="203"/>
    </row>
    <row r="27316" spans="1:8" x14ac:dyDescent="0.25">
      <c r="A27316" s="37"/>
      <c r="B27316" s="38"/>
      <c r="C27316" s="97"/>
      <c r="D27316" s="92"/>
      <c r="E27316" s="88" t="str">
        <f>IF(A27316&lt;&gt;0,IFERROR(VLOOKUP(D27316,Transactions!$K$4:$L$24,2,0), "Invalid date, no label or wrong spelling"),"Date and/or label missing. Exclude?")</f>
        <v>Date and/or label missing. Exclude?</v>
      </c>
      <c r="F27316" s="201"/>
      <c r="G27316" s="202"/>
      <c r="H27316" s="203"/>
    </row>
    <row r="27317" spans="1:8" x14ac:dyDescent="0.25">
      <c r="A27317" s="37"/>
      <c r="B27317" s="38"/>
      <c r="C27317" s="97"/>
      <c r="D27317" s="92"/>
      <c r="E27317" s="88" t="str">
        <f>IF(A27317&lt;&gt;0,IFERROR(VLOOKUP(D27317,Transactions!$K$4:$L$24,2,0), "Invalid date, no label or wrong spelling"),"Date and/or label missing. Exclude?")</f>
        <v>Date and/or label missing. Exclude?</v>
      </c>
      <c r="F27317" s="201"/>
      <c r="G27317" s="202"/>
      <c r="H27317" s="203"/>
    </row>
    <row r="27318" spans="1:8" x14ac:dyDescent="0.25">
      <c r="A27318" s="37"/>
      <c r="B27318" s="38"/>
      <c r="C27318" s="97"/>
      <c r="D27318" s="92"/>
      <c r="E27318" s="88" t="str">
        <f>IF(A27318&lt;&gt;0,IFERROR(VLOOKUP(D27318,Transactions!$K$4:$L$24,2,0), "Invalid date, no label or wrong spelling"),"Date and/or label missing. Exclude?")</f>
        <v>Date and/or label missing. Exclude?</v>
      </c>
      <c r="F27318" s="201"/>
      <c r="G27318" s="202"/>
      <c r="H27318" s="203"/>
    </row>
    <row r="27319" spans="1:8" x14ac:dyDescent="0.25">
      <c r="A27319" s="37"/>
      <c r="B27319" s="38"/>
      <c r="C27319" s="97"/>
      <c r="D27319" s="92"/>
      <c r="E27319" s="88" t="str">
        <f>IF(A27319&lt;&gt;0,IFERROR(VLOOKUP(D27319,Transactions!$K$4:$L$24,2,0), "Invalid date, no label or wrong spelling"),"Date and/or label missing. Exclude?")</f>
        <v>Date and/or label missing. Exclude?</v>
      </c>
      <c r="F27319" s="201"/>
      <c r="G27319" s="202"/>
      <c r="H27319" s="203"/>
    </row>
    <row r="27320" spans="1:8" x14ac:dyDescent="0.25">
      <c r="A27320" s="37"/>
      <c r="B27320" s="38"/>
      <c r="C27320" s="97"/>
      <c r="D27320" s="92"/>
      <c r="E27320" s="88" t="str">
        <f>IF(A27320&lt;&gt;0,IFERROR(VLOOKUP(D27320,Transactions!$K$4:$L$24,2,0), "Invalid date, no label or wrong spelling"),"Date and/or label missing. Exclude?")</f>
        <v>Date and/or label missing. Exclude?</v>
      </c>
      <c r="F27320" s="201"/>
      <c r="G27320" s="202"/>
      <c r="H27320" s="203"/>
    </row>
    <row r="27321" spans="1:8" x14ac:dyDescent="0.25">
      <c r="A27321" s="37"/>
      <c r="B27321" s="38"/>
      <c r="C27321" s="97"/>
      <c r="D27321" s="92"/>
      <c r="E27321" s="88" t="str">
        <f>IF(A27321&lt;&gt;0,IFERROR(VLOOKUP(D27321,Transactions!$K$4:$L$24,2,0), "Invalid date, no label or wrong spelling"),"Date and/or label missing. Exclude?")</f>
        <v>Date and/or label missing. Exclude?</v>
      </c>
      <c r="F27321" s="201"/>
      <c r="G27321" s="202"/>
      <c r="H27321" s="203"/>
    </row>
    <row r="27322" spans="1:8" x14ac:dyDescent="0.25">
      <c r="A27322" s="37"/>
      <c r="B27322" s="38"/>
      <c r="C27322" s="97"/>
      <c r="D27322" s="92"/>
      <c r="E27322" s="88" t="str">
        <f>IF(A27322&lt;&gt;0,IFERROR(VLOOKUP(D27322,Transactions!$K$4:$L$24,2,0), "Invalid date, no label or wrong spelling"),"Date and/or label missing. Exclude?")</f>
        <v>Date and/or label missing. Exclude?</v>
      </c>
      <c r="F27322" s="201"/>
      <c r="G27322" s="202"/>
      <c r="H27322" s="203"/>
    </row>
    <row r="27323" spans="1:8" x14ac:dyDescent="0.25">
      <c r="A27323" s="37"/>
      <c r="B27323" s="38"/>
      <c r="C27323" s="97"/>
      <c r="D27323" s="92"/>
      <c r="E27323" s="88" t="str">
        <f>IF(A27323&lt;&gt;0,IFERROR(VLOOKUP(D27323,Transactions!$K$4:$L$24,2,0), "Invalid date, no label or wrong spelling"),"Date and/or label missing. Exclude?")</f>
        <v>Date and/or label missing. Exclude?</v>
      </c>
      <c r="F27323" s="201"/>
      <c r="G27323" s="202"/>
      <c r="H27323" s="203"/>
    </row>
    <row r="27324" spans="1:8" x14ac:dyDescent="0.25">
      <c r="A27324" s="37"/>
      <c r="B27324" s="38"/>
      <c r="C27324" s="97"/>
      <c r="D27324" s="92"/>
      <c r="E27324" s="88" t="str">
        <f>IF(A27324&lt;&gt;0,IFERROR(VLOOKUP(D27324,Transactions!$K$4:$L$24,2,0), "Invalid date, no label or wrong spelling"),"Date and/or label missing. Exclude?")</f>
        <v>Date and/or label missing. Exclude?</v>
      </c>
      <c r="F27324" s="201"/>
      <c r="G27324" s="202"/>
      <c r="H27324" s="203"/>
    </row>
    <row r="27325" spans="1:8" x14ac:dyDescent="0.25">
      <c r="A27325" s="37"/>
      <c r="B27325" s="38"/>
      <c r="C27325" s="97"/>
      <c r="D27325" s="92"/>
      <c r="E27325" s="88" t="str">
        <f>IF(A27325&lt;&gt;0,IFERROR(VLOOKUP(D27325,Transactions!$K$4:$L$24,2,0), "Invalid date, no label or wrong spelling"),"Date and/or label missing. Exclude?")</f>
        <v>Date and/or label missing. Exclude?</v>
      </c>
      <c r="F27325" s="201"/>
      <c r="G27325" s="202"/>
      <c r="H27325" s="203"/>
    </row>
    <row r="27326" spans="1:8" x14ac:dyDescent="0.25">
      <c r="A27326" s="37"/>
      <c r="B27326" s="38"/>
      <c r="C27326" s="97"/>
      <c r="D27326" s="92"/>
      <c r="E27326" s="88" t="str">
        <f>IF(A27326&lt;&gt;0,IFERROR(VLOOKUP(D27326,Transactions!$K$4:$L$24,2,0), "Invalid date, no label or wrong spelling"),"Date and/or label missing. Exclude?")</f>
        <v>Date and/or label missing. Exclude?</v>
      </c>
      <c r="F27326" s="201"/>
      <c r="G27326" s="202"/>
      <c r="H27326" s="203"/>
    </row>
    <row r="27327" spans="1:8" x14ac:dyDescent="0.25">
      <c r="A27327" s="37"/>
      <c r="B27327" s="38"/>
      <c r="C27327" s="97"/>
      <c r="D27327" s="92"/>
      <c r="E27327" s="88" t="str">
        <f>IF(A27327&lt;&gt;0,IFERROR(VLOOKUP(D27327,Transactions!$K$4:$L$24,2,0), "Invalid date, no label or wrong spelling"),"Date and/or label missing. Exclude?")</f>
        <v>Date and/or label missing. Exclude?</v>
      </c>
      <c r="F27327" s="201"/>
      <c r="G27327" s="202"/>
      <c r="H27327" s="203"/>
    </row>
    <row r="27328" spans="1:8" x14ac:dyDescent="0.25">
      <c r="A27328" s="37"/>
      <c r="B27328" s="38"/>
      <c r="C27328" s="97"/>
      <c r="D27328" s="92"/>
      <c r="E27328" s="88" t="str">
        <f>IF(A27328&lt;&gt;0,IFERROR(VLOOKUP(D27328,Transactions!$K$4:$L$24,2,0), "Invalid date, no label or wrong spelling"),"Date and/or label missing. Exclude?")</f>
        <v>Date and/or label missing. Exclude?</v>
      </c>
      <c r="F27328" s="201"/>
      <c r="G27328" s="202"/>
      <c r="H27328" s="203"/>
    </row>
    <row r="27329" spans="1:8" x14ac:dyDescent="0.25">
      <c r="A27329" s="37"/>
      <c r="B27329" s="38"/>
      <c r="C27329" s="97"/>
      <c r="D27329" s="92"/>
      <c r="E27329" s="88" t="str">
        <f>IF(A27329&lt;&gt;0,IFERROR(VLOOKUP(D27329,Transactions!$K$4:$L$24,2,0), "Invalid date, no label or wrong spelling"),"Date and/or label missing. Exclude?")</f>
        <v>Date and/or label missing. Exclude?</v>
      </c>
      <c r="F27329" s="201"/>
      <c r="G27329" s="202"/>
      <c r="H27329" s="203"/>
    </row>
    <row r="27330" spans="1:8" x14ac:dyDescent="0.25">
      <c r="A27330" s="37"/>
      <c r="B27330" s="38"/>
      <c r="C27330" s="97"/>
      <c r="D27330" s="92"/>
      <c r="E27330" s="88" t="str">
        <f>IF(A27330&lt;&gt;0,IFERROR(VLOOKUP(D27330,Transactions!$K$4:$L$24,2,0), "Invalid date, no label or wrong spelling"),"Date and/or label missing. Exclude?")</f>
        <v>Date and/or label missing. Exclude?</v>
      </c>
      <c r="F27330" s="201"/>
      <c r="G27330" s="202"/>
      <c r="H27330" s="203"/>
    </row>
    <row r="27331" spans="1:8" x14ac:dyDescent="0.25">
      <c r="A27331" s="37"/>
      <c r="B27331" s="38"/>
      <c r="C27331" s="97"/>
      <c r="D27331" s="92"/>
      <c r="E27331" s="88" t="str">
        <f>IF(A27331&lt;&gt;0,IFERROR(VLOOKUP(D27331,Transactions!$K$4:$L$24,2,0), "Invalid date, no label or wrong spelling"),"Date and/or label missing. Exclude?")</f>
        <v>Date and/or label missing. Exclude?</v>
      </c>
      <c r="F27331" s="201"/>
      <c r="G27331" s="202"/>
      <c r="H27331" s="203"/>
    </row>
    <row r="27332" spans="1:8" x14ac:dyDescent="0.25">
      <c r="A27332" s="37"/>
      <c r="B27332" s="38"/>
      <c r="C27332" s="97"/>
      <c r="D27332" s="92"/>
      <c r="E27332" s="88" t="str">
        <f>IF(A27332&lt;&gt;0,IFERROR(VLOOKUP(D27332,Transactions!$K$4:$L$24,2,0), "Invalid date, no label or wrong spelling"),"Date and/or label missing. Exclude?")</f>
        <v>Date and/or label missing. Exclude?</v>
      </c>
      <c r="F27332" s="201"/>
      <c r="G27332" s="202"/>
      <c r="H27332" s="203"/>
    </row>
    <row r="27333" spans="1:8" x14ac:dyDescent="0.25">
      <c r="A27333" s="37"/>
      <c r="B27333" s="38"/>
      <c r="C27333" s="97"/>
      <c r="D27333" s="92"/>
      <c r="E27333" s="88" t="str">
        <f>IF(A27333&lt;&gt;0,IFERROR(VLOOKUP(D27333,Transactions!$K$4:$L$24,2,0), "Invalid date, no label or wrong spelling"),"Date and/or label missing. Exclude?")</f>
        <v>Date and/or label missing. Exclude?</v>
      </c>
      <c r="F27333" s="201"/>
      <c r="G27333" s="202"/>
      <c r="H27333" s="203"/>
    </row>
    <row r="27334" spans="1:8" x14ac:dyDescent="0.25">
      <c r="A27334" s="37"/>
      <c r="B27334" s="38"/>
      <c r="C27334" s="97"/>
      <c r="D27334" s="92"/>
      <c r="E27334" s="88" t="str">
        <f>IF(A27334&lt;&gt;0,IFERROR(VLOOKUP(D27334,Transactions!$K$4:$L$24,2,0), "Invalid date, no label or wrong spelling"),"Date and/or label missing. Exclude?")</f>
        <v>Date and/or label missing. Exclude?</v>
      </c>
      <c r="F27334" s="201"/>
      <c r="G27334" s="202"/>
      <c r="H27334" s="203"/>
    </row>
    <row r="27335" spans="1:8" x14ac:dyDescent="0.25">
      <c r="A27335" s="37"/>
      <c r="B27335" s="38"/>
      <c r="C27335" s="97"/>
      <c r="D27335" s="92"/>
      <c r="E27335" s="88" t="str">
        <f>IF(A27335&lt;&gt;0,IFERROR(VLOOKUP(D27335,Transactions!$K$4:$L$24,2,0), "Invalid date, no label or wrong spelling"),"Date and/or label missing. Exclude?")</f>
        <v>Date and/or label missing. Exclude?</v>
      </c>
      <c r="F27335" s="201"/>
      <c r="G27335" s="202"/>
      <c r="H27335" s="203"/>
    </row>
    <row r="27336" spans="1:8" x14ac:dyDescent="0.25">
      <c r="A27336" s="37"/>
      <c r="B27336" s="38"/>
      <c r="C27336" s="97"/>
      <c r="D27336" s="92"/>
      <c r="E27336" s="88" t="str">
        <f>IF(A27336&lt;&gt;0,IFERROR(VLOOKUP(D27336,Transactions!$K$4:$L$24,2,0), "Invalid date, no label or wrong spelling"),"Date and/or label missing. Exclude?")</f>
        <v>Date and/or label missing. Exclude?</v>
      </c>
      <c r="F27336" s="201"/>
      <c r="G27336" s="202"/>
      <c r="H27336" s="203"/>
    </row>
    <row r="27337" spans="1:8" x14ac:dyDescent="0.25">
      <c r="A27337" s="37"/>
      <c r="B27337" s="38"/>
      <c r="C27337" s="97"/>
      <c r="D27337" s="92"/>
      <c r="E27337" s="88" t="str">
        <f>IF(A27337&lt;&gt;0,IFERROR(VLOOKUP(D27337,Transactions!$K$4:$L$24,2,0), "Invalid date, no label or wrong spelling"),"Date and/or label missing. Exclude?")</f>
        <v>Date and/or label missing. Exclude?</v>
      </c>
      <c r="F27337" s="201"/>
      <c r="G27337" s="202"/>
      <c r="H27337" s="203"/>
    </row>
    <row r="27338" spans="1:8" x14ac:dyDescent="0.25">
      <c r="A27338" s="37"/>
      <c r="B27338" s="38"/>
      <c r="C27338" s="97"/>
      <c r="D27338" s="92"/>
      <c r="E27338" s="88" t="str">
        <f>IF(A27338&lt;&gt;0,IFERROR(VLOOKUP(D27338,Transactions!$K$4:$L$24,2,0), "Invalid date, no label or wrong spelling"),"Date and/or label missing. Exclude?")</f>
        <v>Date and/or label missing. Exclude?</v>
      </c>
      <c r="F27338" s="201"/>
      <c r="G27338" s="202"/>
      <c r="H27338" s="203"/>
    </row>
    <row r="27339" spans="1:8" x14ac:dyDescent="0.25">
      <c r="A27339" s="37"/>
      <c r="B27339" s="38"/>
      <c r="C27339" s="97"/>
      <c r="D27339" s="92"/>
      <c r="E27339" s="88" t="str">
        <f>IF(A27339&lt;&gt;0,IFERROR(VLOOKUP(D27339,Transactions!$K$4:$L$24,2,0), "Invalid date, no label or wrong spelling"),"Date and/or label missing. Exclude?")</f>
        <v>Date and/or label missing. Exclude?</v>
      </c>
      <c r="F27339" s="201"/>
      <c r="G27339" s="202"/>
      <c r="H27339" s="203"/>
    </row>
    <row r="27340" spans="1:8" x14ac:dyDescent="0.25">
      <c r="A27340" s="37"/>
      <c r="B27340" s="38"/>
      <c r="C27340" s="97"/>
      <c r="D27340" s="92"/>
      <c r="E27340" s="88" t="str">
        <f>IF(A27340&lt;&gt;0,IFERROR(VLOOKUP(D27340,Transactions!$K$4:$L$24,2,0), "Invalid date, no label or wrong spelling"),"Date and/or label missing. Exclude?")</f>
        <v>Date and/or label missing. Exclude?</v>
      </c>
      <c r="F27340" s="201"/>
      <c r="G27340" s="202"/>
      <c r="H27340" s="203"/>
    </row>
    <row r="27341" spans="1:8" x14ac:dyDescent="0.25">
      <c r="A27341" s="37"/>
      <c r="B27341" s="38"/>
      <c r="C27341" s="97"/>
      <c r="D27341" s="92"/>
      <c r="E27341" s="88" t="str">
        <f>IF(A27341&lt;&gt;0,IFERROR(VLOOKUP(D27341,Transactions!$K$4:$L$24,2,0), "Invalid date, no label or wrong spelling"),"Date and/or label missing. Exclude?")</f>
        <v>Date and/or label missing. Exclude?</v>
      </c>
      <c r="F27341" s="201"/>
      <c r="G27341" s="202"/>
      <c r="H27341" s="203"/>
    </row>
    <row r="27342" spans="1:8" x14ac:dyDescent="0.25">
      <c r="A27342" s="37"/>
      <c r="B27342" s="38"/>
      <c r="C27342" s="97"/>
      <c r="D27342" s="92"/>
      <c r="E27342" s="88" t="str">
        <f>IF(A27342&lt;&gt;0,IFERROR(VLOOKUP(D27342,Transactions!$K$4:$L$24,2,0), "Invalid date, no label or wrong spelling"),"Date and/or label missing. Exclude?")</f>
        <v>Date and/or label missing. Exclude?</v>
      </c>
      <c r="F27342" s="201"/>
      <c r="G27342" s="202"/>
      <c r="H27342" s="203"/>
    </row>
    <row r="27343" spans="1:8" x14ac:dyDescent="0.25">
      <c r="A27343" s="37"/>
      <c r="B27343" s="38"/>
      <c r="C27343" s="97"/>
      <c r="D27343" s="92"/>
      <c r="E27343" s="88" t="str">
        <f>IF(A27343&lt;&gt;0,IFERROR(VLOOKUP(D27343,Transactions!$K$4:$L$24,2,0), "Invalid date, no label or wrong spelling"),"Date and/or label missing. Exclude?")</f>
        <v>Date and/or label missing. Exclude?</v>
      </c>
      <c r="F27343" s="201"/>
      <c r="G27343" s="202"/>
      <c r="H27343" s="203"/>
    </row>
    <row r="27344" spans="1:8" x14ac:dyDescent="0.25">
      <c r="A27344" s="37"/>
      <c r="B27344" s="38"/>
      <c r="C27344" s="97"/>
      <c r="D27344" s="92"/>
      <c r="E27344" s="88" t="str">
        <f>IF(A27344&lt;&gt;0,IFERROR(VLOOKUP(D27344,Transactions!$K$4:$L$24,2,0), "Invalid date, no label or wrong spelling"),"Date and/or label missing. Exclude?")</f>
        <v>Date and/or label missing. Exclude?</v>
      </c>
      <c r="F27344" s="201"/>
      <c r="G27344" s="202"/>
      <c r="H27344" s="203"/>
    </row>
    <row r="27345" spans="1:8" x14ac:dyDescent="0.25">
      <c r="A27345" s="37"/>
      <c r="B27345" s="38"/>
      <c r="C27345" s="97"/>
      <c r="D27345" s="92"/>
      <c r="E27345" s="88" t="str">
        <f>IF(A27345&lt;&gt;0,IFERROR(VLOOKUP(D27345,Transactions!$K$4:$L$24,2,0), "Invalid date, no label or wrong spelling"),"Date and/or label missing. Exclude?")</f>
        <v>Date and/or label missing. Exclude?</v>
      </c>
      <c r="F27345" s="201"/>
      <c r="G27345" s="202"/>
      <c r="H27345" s="203"/>
    </row>
    <row r="27346" spans="1:8" x14ac:dyDescent="0.25">
      <c r="A27346" s="37"/>
      <c r="B27346" s="38"/>
      <c r="C27346" s="97"/>
      <c r="D27346" s="92"/>
      <c r="E27346" s="88" t="str">
        <f>IF(A27346&lt;&gt;0,IFERROR(VLOOKUP(D27346,Transactions!$K$4:$L$24,2,0), "Invalid date, no label or wrong spelling"),"Date and/or label missing. Exclude?")</f>
        <v>Date and/or label missing. Exclude?</v>
      </c>
      <c r="F27346" s="201"/>
      <c r="G27346" s="202"/>
      <c r="H27346" s="203"/>
    </row>
    <row r="27347" spans="1:8" x14ac:dyDescent="0.25">
      <c r="A27347" s="37"/>
      <c r="B27347" s="38"/>
      <c r="C27347" s="97"/>
      <c r="D27347" s="92"/>
      <c r="E27347" s="88" t="str">
        <f>IF(A27347&lt;&gt;0,IFERROR(VLOOKUP(D27347,Transactions!$K$4:$L$24,2,0), "Invalid date, no label or wrong spelling"),"Date and/or label missing. Exclude?")</f>
        <v>Date and/or label missing. Exclude?</v>
      </c>
      <c r="F27347" s="201"/>
      <c r="G27347" s="202"/>
      <c r="H27347" s="203"/>
    </row>
    <row r="27348" spans="1:8" x14ac:dyDescent="0.25">
      <c r="A27348" s="37"/>
      <c r="B27348" s="38"/>
      <c r="C27348" s="97"/>
      <c r="D27348" s="92"/>
      <c r="E27348" s="88" t="str">
        <f>IF(A27348&lt;&gt;0,IFERROR(VLOOKUP(D27348,Transactions!$K$4:$L$24,2,0), "Invalid date, no label or wrong spelling"),"Date and/or label missing. Exclude?")</f>
        <v>Date and/or label missing. Exclude?</v>
      </c>
      <c r="F27348" s="201"/>
      <c r="G27348" s="202"/>
      <c r="H27348" s="203"/>
    </row>
    <row r="27349" spans="1:8" x14ac:dyDescent="0.25">
      <c r="A27349" s="37"/>
      <c r="B27349" s="38"/>
      <c r="C27349" s="97"/>
      <c r="D27349" s="92"/>
      <c r="E27349" s="88" t="str">
        <f>IF(A27349&lt;&gt;0,IFERROR(VLOOKUP(D27349,Transactions!$K$4:$L$24,2,0), "Invalid date, no label or wrong spelling"),"Date and/or label missing. Exclude?")</f>
        <v>Date and/or label missing. Exclude?</v>
      </c>
      <c r="F27349" s="201"/>
      <c r="G27349" s="202"/>
      <c r="H27349" s="203"/>
    </row>
    <row r="27350" spans="1:8" x14ac:dyDescent="0.25">
      <c r="A27350" s="37"/>
      <c r="B27350" s="38"/>
      <c r="C27350" s="97"/>
      <c r="D27350" s="92"/>
      <c r="E27350" s="88" t="str">
        <f>IF(A27350&lt;&gt;0,IFERROR(VLOOKUP(D27350,Transactions!$K$4:$L$24,2,0), "Invalid date, no label or wrong spelling"),"Date and/or label missing. Exclude?")</f>
        <v>Date and/or label missing. Exclude?</v>
      </c>
      <c r="F27350" s="201"/>
      <c r="G27350" s="202"/>
      <c r="H27350" s="203"/>
    </row>
    <row r="27351" spans="1:8" x14ac:dyDescent="0.25">
      <c r="A27351" s="37"/>
      <c r="B27351" s="38"/>
      <c r="C27351" s="97"/>
      <c r="D27351" s="92"/>
      <c r="E27351" s="88" t="str">
        <f>IF(A27351&lt;&gt;0,IFERROR(VLOOKUP(D27351,Transactions!$K$4:$L$24,2,0), "Invalid date, no label or wrong spelling"),"Date and/or label missing. Exclude?")</f>
        <v>Date and/or label missing. Exclude?</v>
      </c>
      <c r="F27351" s="201"/>
      <c r="G27351" s="202"/>
      <c r="H27351" s="203"/>
    </row>
    <row r="27352" spans="1:8" x14ac:dyDescent="0.25">
      <c r="A27352" s="37"/>
      <c r="B27352" s="38"/>
      <c r="C27352" s="97"/>
      <c r="D27352" s="92"/>
      <c r="E27352" s="88" t="str">
        <f>IF(A27352&lt;&gt;0,IFERROR(VLOOKUP(D27352,Transactions!$K$4:$L$24,2,0), "Invalid date, no label or wrong spelling"),"Date and/or label missing. Exclude?")</f>
        <v>Date and/or label missing. Exclude?</v>
      </c>
      <c r="F27352" s="201"/>
      <c r="G27352" s="202"/>
      <c r="H27352" s="203"/>
    </row>
    <row r="27353" spans="1:8" x14ac:dyDescent="0.25">
      <c r="A27353" s="37"/>
      <c r="B27353" s="38"/>
      <c r="C27353" s="97"/>
      <c r="D27353" s="92"/>
      <c r="E27353" s="88" t="str">
        <f>IF(A27353&lt;&gt;0,IFERROR(VLOOKUP(D27353,Transactions!$K$4:$L$24,2,0), "Invalid date, no label or wrong spelling"),"Date and/or label missing. Exclude?")</f>
        <v>Date and/or label missing. Exclude?</v>
      </c>
      <c r="F27353" s="201"/>
      <c r="G27353" s="202"/>
      <c r="H27353" s="203"/>
    </row>
    <row r="27354" spans="1:8" x14ac:dyDescent="0.25">
      <c r="A27354" s="37"/>
      <c r="B27354" s="38"/>
      <c r="C27354" s="97"/>
      <c r="D27354" s="92"/>
      <c r="E27354" s="88" t="str">
        <f>IF(A27354&lt;&gt;0,IFERROR(VLOOKUP(D27354,Transactions!$K$4:$L$24,2,0), "Invalid date, no label or wrong spelling"),"Date and/or label missing. Exclude?")</f>
        <v>Date and/or label missing. Exclude?</v>
      </c>
      <c r="F27354" s="201"/>
      <c r="G27354" s="202"/>
      <c r="H27354" s="203"/>
    </row>
    <row r="27355" spans="1:8" x14ac:dyDescent="0.25">
      <c r="A27355" s="37"/>
      <c r="B27355" s="38"/>
      <c r="C27355" s="97"/>
      <c r="D27355" s="92"/>
      <c r="E27355" s="88" t="str">
        <f>IF(A27355&lt;&gt;0,IFERROR(VLOOKUP(D27355,Transactions!$K$4:$L$24,2,0), "Invalid date, no label or wrong spelling"),"Date and/or label missing. Exclude?")</f>
        <v>Date and/or label missing. Exclude?</v>
      </c>
      <c r="F27355" s="201"/>
      <c r="G27355" s="202"/>
      <c r="H27355" s="203"/>
    </row>
    <row r="27356" spans="1:8" x14ac:dyDescent="0.25">
      <c r="A27356" s="37"/>
      <c r="B27356" s="38"/>
      <c r="C27356" s="97"/>
      <c r="D27356" s="92"/>
      <c r="E27356" s="88" t="str">
        <f>IF(A27356&lt;&gt;0,IFERROR(VLOOKUP(D27356,Transactions!$K$4:$L$24,2,0), "Invalid date, no label or wrong spelling"),"Date and/or label missing. Exclude?")</f>
        <v>Date and/or label missing. Exclude?</v>
      </c>
      <c r="F27356" s="201"/>
      <c r="G27356" s="202"/>
      <c r="H27356" s="203"/>
    </row>
    <row r="27357" spans="1:8" x14ac:dyDescent="0.25">
      <c r="A27357" s="37"/>
      <c r="B27357" s="38"/>
      <c r="C27357" s="97"/>
      <c r="D27357" s="92"/>
      <c r="E27357" s="88" t="str">
        <f>IF(A27357&lt;&gt;0,IFERROR(VLOOKUP(D27357,Transactions!$K$4:$L$24,2,0), "Invalid date, no label or wrong spelling"),"Date and/or label missing. Exclude?")</f>
        <v>Date and/or label missing. Exclude?</v>
      </c>
      <c r="F27357" s="201"/>
      <c r="G27357" s="202"/>
      <c r="H27357" s="203"/>
    </row>
    <row r="27358" spans="1:8" x14ac:dyDescent="0.25">
      <c r="A27358" s="37"/>
      <c r="B27358" s="38"/>
      <c r="C27358" s="97"/>
      <c r="D27358" s="92"/>
      <c r="E27358" s="88" t="str">
        <f>IF(A27358&lt;&gt;0,IFERROR(VLOOKUP(D27358,Transactions!$K$4:$L$24,2,0), "Invalid date, no label or wrong spelling"),"Date and/or label missing. Exclude?")</f>
        <v>Date and/or label missing. Exclude?</v>
      </c>
      <c r="F27358" s="201"/>
      <c r="G27358" s="202"/>
      <c r="H27358" s="203"/>
    </row>
    <row r="27359" spans="1:8" x14ac:dyDescent="0.25">
      <c r="A27359" s="37"/>
      <c r="B27359" s="38"/>
      <c r="C27359" s="97"/>
      <c r="D27359" s="92"/>
      <c r="E27359" s="88" t="str">
        <f>IF(A27359&lt;&gt;0,IFERROR(VLOOKUP(D27359,Transactions!$K$4:$L$24,2,0), "Invalid date, no label or wrong spelling"),"Date and/or label missing. Exclude?")</f>
        <v>Date and/or label missing. Exclude?</v>
      </c>
      <c r="F27359" s="201"/>
      <c r="G27359" s="202"/>
      <c r="H27359" s="203"/>
    </row>
    <row r="27360" spans="1:8" x14ac:dyDescent="0.25">
      <c r="A27360" s="37"/>
      <c r="B27360" s="38"/>
      <c r="C27360" s="97"/>
      <c r="D27360" s="92"/>
      <c r="E27360" s="88" t="str">
        <f>IF(A27360&lt;&gt;0,IFERROR(VLOOKUP(D27360,Transactions!$K$4:$L$24,2,0), "Invalid date, no label or wrong spelling"),"Date and/or label missing. Exclude?")</f>
        <v>Date and/or label missing. Exclude?</v>
      </c>
      <c r="F27360" s="201"/>
      <c r="G27360" s="202"/>
      <c r="H27360" s="203"/>
    </row>
    <row r="27361" spans="1:8" x14ac:dyDescent="0.25">
      <c r="A27361" s="37"/>
      <c r="B27361" s="38"/>
      <c r="C27361" s="97"/>
      <c r="D27361" s="92"/>
      <c r="E27361" s="88" t="str">
        <f>IF(A27361&lt;&gt;0,IFERROR(VLOOKUP(D27361,Transactions!$K$4:$L$24,2,0), "Invalid date, no label or wrong spelling"),"Date and/or label missing. Exclude?")</f>
        <v>Date and/or label missing. Exclude?</v>
      </c>
      <c r="F27361" s="201"/>
      <c r="G27361" s="202"/>
      <c r="H27361" s="203"/>
    </row>
    <row r="27362" spans="1:8" x14ac:dyDescent="0.25">
      <c r="A27362" s="37"/>
      <c r="B27362" s="38"/>
      <c r="C27362" s="97"/>
      <c r="D27362" s="92"/>
      <c r="E27362" s="88" t="str">
        <f>IF(A27362&lt;&gt;0,IFERROR(VLOOKUP(D27362,Transactions!$K$4:$L$24,2,0), "Invalid date, no label or wrong spelling"),"Date and/or label missing. Exclude?")</f>
        <v>Date and/or label missing. Exclude?</v>
      </c>
      <c r="F27362" s="201"/>
      <c r="G27362" s="202"/>
      <c r="H27362" s="203"/>
    </row>
    <row r="27363" spans="1:8" x14ac:dyDescent="0.25">
      <c r="A27363" s="37"/>
      <c r="B27363" s="38"/>
      <c r="C27363" s="97"/>
      <c r="D27363" s="92"/>
      <c r="E27363" s="88" t="str">
        <f>IF(A27363&lt;&gt;0,IFERROR(VLOOKUP(D27363,Transactions!$K$4:$L$24,2,0), "Invalid date, no label or wrong spelling"),"Date and/or label missing. Exclude?")</f>
        <v>Date and/or label missing. Exclude?</v>
      </c>
      <c r="F27363" s="201"/>
      <c r="G27363" s="202"/>
      <c r="H27363" s="203"/>
    </row>
    <row r="27364" spans="1:8" x14ac:dyDescent="0.25">
      <c r="A27364" s="37"/>
      <c r="B27364" s="38"/>
      <c r="C27364" s="97"/>
      <c r="D27364" s="92"/>
      <c r="E27364" s="88" t="str">
        <f>IF(A27364&lt;&gt;0,IFERROR(VLOOKUP(D27364,Transactions!$K$4:$L$24,2,0), "Invalid date, no label or wrong spelling"),"Date and/or label missing. Exclude?")</f>
        <v>Date and/or label missing. Exclude?</v>
      </c>
      <c r="F27364" s="201"/>
      <c r="G27364" s="202"/>
      <c r="H27364" s="203"/>
    </row>
    <row r="27365" spans="1:8" x14ac:dyDescent="0.25">
      <c r="A27365" s="37"/>
      <c r="B27365" s="38"/>
      <c r="C27365" s="97"/>
      <c r="D27365" s="92"/>
      <c r="E27365" s="88" t="str">
        <f>IF(A27365&lt;&gt;0,IFERROR(VLOOKUP(D27365,Transactions!$K$4:$L$24,2,0), "Invalid date, no label or wrong spelling"),"Date and/or label missing. Exclude?")</f>
        <v>Date and/or label missing. Exclude?</v>
      </c>
      <c r="F27365" s="201"/>
      <c r="G27365" s="202"/>
      <c r="H27365" s="203"/>
    </row>
    <row r="27366" spans="1:8" x14ac:dyDescent="0.25">
      <c r="A27366" s="37"/>
      <c r="B27366" s="38"/>
      <c r="C27366" s="97"/>
      <c r="D27366" s="92"/>
      <c r="E27366" s="88" t="str">
        <f>IF(A27366&lt;&gt;0,IFERROR(VLOOKUP(D27366,Transactions!$K$4:$L$24,2,0), "Invalid date, no label or wrong spelling"),"Date and/or label missing. Exclude?")</f>
        <v>Date and/or label missing. Exclude?</v>
      </c>
      <c r="F27366" s="201"/>
      <c r="G27366" s="202"/>
      <c r="H27366" s="203"/>
    </row>
    <row r="27367" spans="1:8" x14ac:dyDescent="0.25">
      <c r="A27367" s="37"/>
      <c r="B27367" s="38"/>
      <c r="C27367" s="97"/>
      <c r="D27367" s="92"/>
      <c r="E27367" s="88" t="str">
        <f>IF(A27367&lt;&gt;0,IFERROR(VLOOKUP(D27367,Transactions!$K$4:$L$24,2,0), "Invalid date, no label or wrong spelling"),"Date and/or label missing. Exclude?")</f>
        <v>Date and/or label missing. Exclude?</v>
      </c>
      <c r="F27367" s="201"/>
      <c r="G27367" s="202"/>
      <c r="H27367" s="203"/>
    </row>
    <row r="27368" spans="1:8" x14ac:dyDescent="0.25">
      <c r="A27368" s="37"/>
      <c r="B27368" s="38"/>
      <c r="C27368" s="97"/>
      <c r="D27368" s="92"/>
      <c r="E27368" s="88" t="str">
        <f>IF(A27368&lt;&gt;0,IFERROR(VLOOKUP(D27368,Transactions!$K$4:$L$24,2,0), "Invalid date, no label or wrong spelling"),"Date and/or label missing. Exclude?")</f>
        <v>Date and/or label missing. Exclude?</v>
      </c>
      <c r="F27368" s="201"/>
      <c r="G27368" s="202"/>
      <c r="H27368" s="203"/>
    </row>
    <row r="27369" spans="1:8" x14ac:dyDescent="0.25">
      <c r="A27369" s="37"/>
      <c r="B27369" s="38"/>
      <c r="C27369" s="97"/>
      <c r="D27369" s="92"/>
      <c r="E27369" s="88" t="str">
        <f>IF(A27369&lt;&gt;0,IFERROR(VLOOKUP(D27369,Transactions!$K$4:$L$24,2,0), "Invalid date, no label or wrong spelling"),"Date and/or label missing. Exclude?")</f>
        <v>Date and/or label missing. Exclude?</v>
      </c>
      <c r="F27369" s="201"/>
      <c r="G27369" s="202"/>
      <c r="H27369" s="203"/>
    </row>
    <row r="27370" spans="1:8" x14ac:dyDescent="0.25">
      <c r="A27370" s="37"/>
      <c r="B27370" s="38"/>
      <c r="C27370" s="97"/>
      <c r="D27370" s="92"/>
      <c r="E27370" s="88" t="str">
        <f>IF(A27370&lt;&gt;0,IFERROR(VLOOKUP(D27370,Transactions!$K$4:$L$24,2,0), "Invalid date, no label or wrong spelling"),"Date and/or label missing. Exclude?")</f>
        <v>Date and/or label missing. Exclude?</v>
      </c>
      <c r="F27370" s="201"/>
      <c r="G27370" s="202"/>
      <c r="H27370" s="203"/>
    </row>
    <row r="27371" spans="1:8" x14ac:dyDescent="0.25">
      <c r="A27371" s="37"/>
      <c r="B27371" s="38"/>
      <c r="C27371" s="97"/>
      <c r="D27371" s="92"/>
      <c r="E27371" s="88" t="str">
        <f>IF(A27371&lt;&gt;0,IFERROR(VLOOKUP(D27371,Transactions!$K$4:$L$24,2,0), "Invalid date, no label or wrong spelling"),"Date and/or label missing. Exclude?")</f>
        <v>Date and/or label missing. Exclude?</v>
      </c>
      <c r="F27371" s="201"/>
      <c r="G27371" s="202"/>
      <c r="H27371" s="203"/>
    </row>
    <row r="27372" spans="1:8" x14ac:dyDescent="0.25">
      <c r="A27372" s="37"/>
      <c r="B27372" s="38"/>
      <c r="C27372" s="97"/>
      <c r="D27372" s="92"/>
      <c r="E27372" s="88" t="str">
        <f>IF(A27372&lt;&gt;0,IFERROR(VLOOKUP(D27372,Transactions!$K$4:$L$24,2,0), "Invalid date, no label or wrong spelling"),"Date and/or label missing. Exclude?")</f>
        <v>Date and/or label missing. Exclude?</v>
      </c>
      <c r="F27372" s="201"/>
      <c r="G27372" s="202"/>
      <c r="H27372" s="203"/>
    </row>
    <row r="27373" spans="1:8" x14ac:dyDescent="0.25">
      <c r="A27373" s="37"/>
      <c r="B27373" s="38"/>
      <c r="C27373" s="97"/>
      <c r="D27373" s="92"/>
      <c r="E27373" s="88" t="str">
        <f>IF(A27373&lt;&gt;0,IFERROR(VLOOKUP(D27373,Transactions!$K$4:$L$24,2,0), "Invalid date, no label or wrong spelling"),"Date and/or label missing. Exclude?")</f>
        <v>Date and/or label missing. Exclude?</v>
      </c>
      <c r="F27373" s="201"/>
      <c r="G27373" s="202"/>
      <c r="H27373" s="203"/>
    </row>
    <row r="27374" spans="1:8" x14ac:dyDescent="0.25">
      <c r="A27374" s="37"/>
      <c r="B27374" s="38"/>
      <c r="C27374" s="97"/>
      <c r="D27374" s="92"/>
      <c r="E27374" s="88" t="str">
        <f>IF(A27374&lt;&gt;0,IFERROR(VLOOKUP(D27374,Transactions!$K$4:$L$24,2,0), "Invalid date, no label or wrong spelling"),"Date and/or label missing. Exclude?")</f>
        <v>Date and/or label missing. Exclude?</v>
      </c>
      <c r="F27374" s="201"/>
      <c r="G27374" s="202"/>
      <c r="H27374" s="203"/>
    </row>
    <row r="27375" spans="1:8" x14ac:dyDescent="0.25">
      <c r="A27375" s="37"/>
      <c r="B27375" s="38"/>
      <c r="C27375" s="97"/>
      <c r="D27375" s="92"/>
      <c r="E27375" s="88" t="str">
        <f>IF(A27375&lt;&gt;0,IFERROR(VLOOKUP(D27375,Transactions!$K$4:$L$24,2,0), "Invalid date, no label or wrong spelling"),"Date and/or label missing. Exclude?")</f>
        <v>Date and/or label missing. Exclude?</v>
      </c>
      <c r="F27375" s="201"/>
      <c r="G27375" s="202"/>
      <c r="H27375" s="203"/>
    </row>
    <row r="27376" spans="1:8" x14ac:dyDescent="0.25">
      <c r="A27376" s="37"/>
      <c r="B27376" s="38"/>
      <c r="C27376" s="97"/>
      <c r="D27376" s="92"/>
      <c r="E27376" s="88" t="str">
        <f>IF(A27376&lt;&gt;0,IFERROR(VLOOKUP(D27376,Transactions!$K$4:$L$24,2,0), "Invalid date, no label or wrong spelling"),"Date and/or label missing. Exclude?")</f>
        <v>Date and/or label missing. Exclude?</v>
      </c>
      <c r="F27376" s="201"/>
      <c r="G27376" s="202"/>
      <c r="H27376" s="203"/>
    </row>
    <row r="27377" spans="1:8" x14ac:dyDescent="0.25">
      <c r="A27377" s="37"/>
      <c r="B27377" s="38"/>
      <c r="C27377" s="97"/>
      <c r="D27377" s="92"/>
      <c r="E27377" s="88" t="str">
        <f>IF(A27377&lt;&gt;0,IFERROR(VLOOKUP(D27377,Transactions!$K$4:$L$24,2,0), "Invalid date, no label or wrong spelling"),"Date and/or label missing. Exclude?")</f>
        <v>Date and/or label missing. Exclude?</v>
      </c>
      <c r="F27377" s="201"/>
      <c r="G27377" s="202"/>
      <c r="H27377" s="203"/>
    </row>
    <row r="27378" spans="1:8" x14ac:dyDescent="0.25">
      <c r="A27378" s="37"/>
      <c r="B27378" s="38"/>
      <c r="C27378" s="97"/>
      <c r="D27378" s="92"/>
      <c r="E27378" s="88" t="str">
        <f>IF(A27378&lt;&gt;0,IFERROR(VLOOKUP(D27378,Transactions!$K$4:$L$24,2,0), "Invalid date, no label or wrong spelling"),"Date and/or label missing. Exclude?")</f>
        <v>Date and/or label missing. Exclude?</v>
      </c>
      <c r="F27378" s="201"/>
      <c r="G27378" s="202"/>
      <c r="H27378" s="203"/>
    </row>
    <row r="27379" spans="1:8" x14ac:dyDescent="0.25">
      <c r="A27379" s="37"/>
      <c r="B27379" s="38"/>
      <c r="C27379" s="97"/>
      <c r="D27379" s="92"/>
      <c r="E27379" s="88" t="str">
        <f>IF(A27379&lt;&gt;0,IFERROR(VLOOKUP(D27379,Transactions!$K$4:$L$24,2,0), "Invalid date, no label or wrong spelling"),"Date and/or label missing. Exclude?")</f>
        <v>Date and/or label missing. Exclude?</v>
      </c>
      <c r="F27379" s="201"/>
      <c r="G27379" s="202"/>
      <c r="H27379" s="203"/>
    </row>
    <row r="27380" spans="1:8" x14ac:dyDescent="0.25">
      <c r="A27380" s="37"/>
      <c r="B27380" s="38"/>
      <c r="C27380" s="97"/>
      <c r="D27380" s="92"/>
      <c r="E27380" s="88" t="str">
        <f>IF(A27380&lt;&gt;0,IFERROR(VLOOKUP(D27380,Transactions!$K$4:$L$24,2,0), "Invalid date, no label or wrong spelling"),"Date and/or label missing. Exclude?")</f>
        <v>Date and/or label missing. Exclude?</v>
      </c>
      <c r="F27380" s="201"/>
      <c r="G27380" s="202"/>
      <c r="H27380" s="203"/>
    </row>
    <row r="27381" spans="1:8" x14ac:dyDescent="0.25">
      <c r="A27381" s="37"/>
      <c r="B27381" s="38"/>
      <c r="C27381" s="97"/>
      <c r="D27381" s="92"/>
      <c r="E27381" s="88" t="str">
        <f>IF(A27381&lt;&gt;0,IFERROR(VLOOKUP(D27381,Transactions!$K$4:$L$24,2,0), "Invalid date, no label or wrong spelling"),"Date and/or label missing. Exclude?")</f>
        <v>Date and/or label missing. Exclude?</v>
      </c>
      <c r="F27381" s="201"/>
      <c r="G27381" s="202"/>
      <c r="H27381" s="203"/>
    </row>
    <row r="27382" spans="1:8" x14ac:dyDescent="0.25">
      <c r="A27382" s="37"/>
      <c r="B27382" s="38"/>
      <c r="C27382" s="97"/>
      <c r="D27382" s="92"/>
      <c r="E27382" s="88" t="str">
        <f>IF(A27382&lt;&gt;0,IFERROR(VLOOKUP(D27382,Transactions!$K$4:$L$24,2,0), "Invalid date, no label or wrong spelling"),"Date and/or label missing. Exclude?")</f>
        <v>Date and/or label missing. Exclude?</v>
      </c>
      <c r="F27382" s="201"/>
      <c r="G27382" s="202"/>
      <c r="H27382" s="203"/>
    </row>
    <row r="27383" spans="1:8" x14ac:dyDescent="0.25">
      <c r="A27383" s="37"/>
      <c r="B27383" s="38"/>
      <c r="C27383" s="97"/>
      <c r="D27383" s="92"/>
      <c r="E27383" s="88" t="str">
        <f>IF(A27383&lt;&gt;0,IFERROR(VLOOKUP(D27383,Transactions!$K$4:$L$24,2,0), "Invalid date, no label or wrong spelling"),"Date and/or label missing. Exclude?")</f>
        <v>Date and/or label missing. Exclude?</v>
      </c>
      <c r="F27383" s="201"/>
      <c r="G27383" s="202"/>
      <c r="H27383" s="203"/>
    </row>
    <row r="27384" spans="1:8" x14ac:dyDescent="0.25">
      <c r="A27384" s="37"/>
      <c r="B27384" s="38"/>
      <c r="C27384" s="97"/>
      <c r="D27384" s="92"/>
      <c r="E27384" s="88" t="str">
        <f>IF(A27384&lt;&gt;0,IFERROR(VLOOKUP(D27384,Transactions!$K$4:$L$24,2,0), "Invalid date, no label or wrong spelling"),"Date and/or label missing. Exclude?")</f>
        <v>Date and/or label missing. Exclude?</v>
      </c>
      <c r="F27384" s="201"/>
      <c r="G27384" s="202"/>
      <c r="H27384" s="203"/>
    </row>
    <row r="27385" spans="1:8" x14ac:dyDescent="0.25">
      <c r="A27385" s="37"/>
      <c r="B27385" s="38"/>
      <c r="C27385" s="97"/>
      <c r="D27385" s="92"/>
      <c r="E27385" s="88" t="str">
        <f>IF(A27385&lt;&gt;0,IFERROR(VLOOKUP(D27385,Transactions!$K$4:$L$24,2,0), "Invalid date, no label or wrong spelling"),"Date and/or label missing. Exclude?")</f>
        <v>Date and/or label missing. Exclude?</v>
      </c>
      <c r="F27385" s="201"/>
      <c r="G27385" s="202"/>
      <c r="H27385" s="203"/>
    </row>
    <row r="27386" spans="1:8" x14ac:dyDescent="0.25">
      <c r="A27386" s="37"/>
      <c r="B27386" s="38"/>
      <c r="C27386" s="97"/>
      <c r="D27386" s="92"/>
      <c r="E27386" s="88" t="str">
        <f>IF(A27386&lt;&gt;0,IFERROR(VLOOKUP(D27386,Transactions!$K$4:$L$24,2,0), "Invalid date, no label or wrong spelling"),"Date and/or label missing. Exclude?")</f>
        <v>Date and/or label missing. Exclude?</v>
      </c>
      <c r="F27386" s="201"/>
      <c r="G27386" s="202"/>
      <c r="H27386" s="203"/>
    </row>
    <row r="27387" spans="1:8" x14ac:dyDescent="0.25">
      <c r="A27387" s="37"/>
      <c r="B27387" s="38"/>
      <c r="C27387" s="97"/>
      <c r="D27387" s="92"/>
      <c r="E27387" s="88" t="str">
        <f>IF(A27387&lt;&gt;0,IFERROR(VLOOKUP(D27387,Transactions!$K$4:$L$24,2,0), "Invalid date, no label or wrong spelling"),"Date and/or label missing. Exclude?")</f>
        <v>Date and/or label missing. Exclude?</v>
      </c>
      <c r="F27387" s="201"/>
      <c r="G27387" s="202"/>
      <c r="H27387" s="203"/>
    </row>
    <row r="27388" spans="1:8" x14ac:dyDescent="0.25">
      <c r="A27388" s="37"/>
      <c r="B27388" s="38"/>
      <c r="C27388" s="97"/>
      <c r="D27388" s="92"/>
      <c r="E27388" s="88" t="str">
        <f>IF(A27388&lt;&gt;0,IFERROR(VLOOKUP(D27388,Transactions!$K$4:$L$24,2,0), "Invalid date, no label or wrong spelling"),"Date and/or label missing. Exclude?")</f>
        <v>Date and/or label missing. Exclude?</v>
      </c>
      <c r="F27388" s="201"/>
      <c r="G27388" s="202"/>
      <c r="H27388" s="203"/>
    </row>
    <row r="27389" spans="1:8" x14ac:dyDescent="0.25">
      <c r="A27389" s="37"/>
      <c r="B27389" s="38"/>
      <c r="C27389" s="97"/>
      <c r="D27389" s="92"/>
      <c r="E27389" s="88" t="str">
        <f>IF(A27389&lt;&gt;0,IFERROR(VLOOKUP(D27389,Transactions!$K$4:$L$24,2,0), "Invalid date, no label or wrong spelling"),"Date and/or label missing. Exclude?")</f>
        <v>Date and/or label missing. Exclude?</v>
      </c>
      <c r="F27389" s="201"/>
      <c r="G27389" s="202"/>
      <c r="H27389" s="203"/>
    </row>
    <row r="27390" spans="1:8" x14ac:dyDescent="0.25">
      <c r="A27390" s="37"/>
      <c r="B27390" s="38"/>
      <c r="C27390" s="97"/>
      <c r="D27390" s="92"/>
      <c r="E27390" s="88" t="str">
        <f>IF(A27390&lt;&gt;0,IFERROR(VLOOKUP(D27390,Transactions!$K$4:$L$24,2,0), "Invalid date, no label or wrong spelling"),"Date and/or label missing. Exclude?")</f>
        <v>Date and/or label missing. Exclude?</v>
      </c>
      <c r="F27390" s="201"/>
      <c r="G27390" s="202"/>
      <c r="H27390" s="203"/>
    </row>
    <row r="27391" spans="1:8" x14ac:dyDescent="0.25">
      <c r="A27391" s="37"/>
      <c r="B27391" s="38"/>
      <c r="C27391" s="97"/>
      <c r="D27391" s="92"/>
      <c r="E27391" s="88" t="str">
        <f>IF(A27391&lt;&gt;0,IFERROR(VLOOKUP(D27391,Transactions!$K$4:$L$24,2,0), "Invalid date, no label or wrong spelling"),"Date and/or label missing. Exclude?")</f>
        <v>Date and/or label missing. Exclude?</v>
      </c>
      <c r="F27391" s="201"/>
      <c r="G27391" s="202"/>
      <c r="H27391" s="203"/>
    </row>
    <row r="27392" spans="1:8" x14ac:dyDescent="0.25">
      <c r="A27392" s="37"/>
      <c r="B27392" s="38"/>
      <c r="C27392" s="97"/>
      <c r="D27392" s="92"/>
      <c r="E27392" s="88" t="str">
        <f>IF(A27392&lt;&gt;0,IFERROR(VLOOKUP(D27392,Transactions!$K$4:$L$24,2,0), "Invalid date, no label or wrong spelling"),"Date and/or label missing. Exclude?")</f>
        <v>Date and/or label missing. Exclude?</v>
      </c>
      <c r="F27392" s="201"/>
      <c r="G27392" s="202"/>
      <c r="H27392" s="203"/>
    </row>
    <row r="27393" spans="1:8" x14ac:dyDescent="0.25">
      <c r="A27393" s="37"/>
      <c r="B27393" s="38"/>
      <c r="C27393" s="97"/>
      <c r="D27393" s="92"/>
      <c r="E27393" s="88" t="str">
        <f>IF(A27393&lt;&gt;0,IFERROR(VLOOKUP(D27393,Transactions!$K$4:$L$24,2,0), "Invalid date, no label or wrong spelling"),"Date and/or label missing. Exclude?")</f>
        <v>Date and/or label missing. Exclude?</v>
      </c>
      <c r="F27393" s="201"/>
      <c r="G27393" s="202"/>
      <c r="H27393" s="203"/>
    </row>
    <row r="27394" spans="1:8" x14ac:dyDescent="0.25">
      <c r="A27394" s="37"/>
      <c r="B27394" s="38"/>
      <c r="C27394" s="97"/>
      <c r="D27394" s="92"/>
      <c r="E27394" s="88" t="str">
        <f>IF(A27394&lt;&gt;0,IFERROR(VLOOKUP(D27394,Transactions!$K$4:$L$24,2,0), "Invalid date, no label or wrong spelling"),"Date and/or label missing. Exclude?")</f>
        <v>Date and/or label missing. Exclude?</v>
      </c>
      <c r="F27394" s="201"/>
      <c r="G27394" s="202"/>
      <c r="H27394" s="203"/>
    </row>
    <row r="27395" spans="1:8" x14ac:dyDescent="0.25">
      <c r="A27395" s="37"/>
      <c r="B27395" s="38"/>
      <c r="C27395" s="97"/>
      <c r="D27395" s="92"/>
      <c r="E27395" s="88" t="str">
        <f>IF(A27395&lt;&gt;0,IFERROR(VLOOKUP(D27395,Transactions!$K$4:$L$24,2,0), "Invalid date, no label or wrong spelling"),"Date and/or label missing. Exclude?")</f>
        <v>Date and/or label missing. Exclude?</v>
      </c>
      <c r="F27395" s="201"/>
      <c r="G27395" s="202"/>
      <c r="H27395" s="203"/>
    </row>
    <row r="27396" spans="1:8" x14ac:dyDescent="0.25">
      <c r="A27396" s="37"/>
      <c r="B27396" s="38"/>
      <c r="C27396" s="97"/>
      <c r="D27396" s="92"/>
      <c r="E27396" s="88" t="str">
        <f>IF(A27396&lt;&gt;0,IFERROR(VLOOKUP(D27396,Transactions!$K$4:$L$24,2,0), "Invalid date, no label or wrong spelling"),"Date and/or label missing. Exclude?")</f>
        <v>Date and/or label missing. Exclude?</v>
      </c>
      <c r="F27396" s="201"/>
      <c r="G27396" s="202"/>
      <c r="H27396" s="203"/>
    </row>
    <row r="27397" spans="1:8" x14ac:dyDescent="0.25">
      <c r="A27397" s="37"/>
      <c r="B27397" s="38"/>
      <c r="C27397" s="97"/>
      <c r="D27397" s="92"/>
      <c r="E27397" s="88" t="str">
        <f>IF(A27397&lt;&gt;0,IFERROR(VLOOKUP(D27397,Transactions!$K$4:$L$24,2,0), "Invalid date, no label or wrong spelling"),"Date and/or label missing. Exclude?")</f>
        <v>Date and/or label missing. Exclude?</v>
      </c>
      <c r="F27397" s="201"/>
      <c r="G27397" s="202"/>
      <c r="H27397" s="203"/>
    </row>
    <row r="27398" spans="1:8" x14ac:dyDescent="0.25">
      <c r="A27398" s="37"/>
      <c r="B27398" s="38"/>
      <c r="C27398" s="97"/>
      <c r="D27398" s="92"/>
      <c r="E27398" s="88" t="str">
        <f>IF(A27398&lt;&gt;0,IFERROR(VLOOKUP(D27398,Transactions!$K$4:$L$24,2,0), "Invalid date, no label or wrong spelling"),"Date and/or label missing. Exclude?")</f>
        <v>Date and/or label missing. Exclude?</v>
      </c>
      <c r="F27398" s="201"/>
      <c r="G27398" s="202"/>
      <c r="H27398" s="203"/>
    </row>
    <row r="27399" spans="1:8" x14ac:dyDescent="0.25">
      <c r="A27399" s="37"/>
      <c r="B27399" s="38"/>
      <c r="C27399" s="97"/>
      <c r="D27399" s="92"/>
      <c r="E27399" s="88" t="str">
        <f>IF(A27399&lt;&gt;0,IFERROR(VLOOKUP(D27399,Transactions!$K$4:$L$24,2,0), "Invalid date, no label or wrong spelling"),"Date and/or label missing. Exclude?")</f>
        <v>Date and/or label missing. Exclude?</v>
      </c>
      <c r="F27399" s="201"/>
      <c r="G27399" s="202"/>
      <c r="H27399" s="203"/>
    </row>
    <row r="27400" spans="1:8" x14ac:dyDescent="0.25">
      <c r="A27400" s="37"/>
      <c r="B27400" s="38"/>
      <c r="C27400" s="97"/>
      <c r="D27400" s="92"/>
      <c r="E27400" s="88" t="str">
        <f>IF(A27400&lt;&gt;0,IFERROR(VLOOKUP(D27400,Transactions!$K$4:$L$24,2,0), "Invalid date, no label or wrong spelling"),"Date and/or label missing. Exclude?")</f>
        <v>Date and/or label missing. Exclude?</v>
      </c>
      <c r="F27400" s="201"/>
      <c r="G27400" s="202"/>
      <c r="H27400" s="203"/>
    </row>
    <row r="27401" spans="1:8" x14ac:dyDescent="0.25">
      <c r="A27401" s="37"/>
      <c r="B27401" s="38"/>
      <c r="C27401" s="97"/>
      <c r="D27401" s="92"/>
      <c r="E27401" s="88" t="str">
        <f>IF(A27401&lt;&gt;0,IFERROR(VLOOKUP(D27401,Transactions!$K$4:$L$24,2,0), "Invalid date, no label or wrong spelling"),"Date and/or label missing. Exclude?")</f>
        <v>Date and/or label missing. Exclude?</v>
      </c>
      <c r="F27401" s="201"/>
      <c r="G27401" s="202"/>
      <c r="H27401" s="203"/>
    </row>
    <row r="27402" spans="1:8" x14ac:dyDescent="0.25">
      <c r="A27402" s="37"/>
      <c r="B27402" s="38"/>
      <c r="C27402" s="97"/>
      <c r="D27402" s="92"/>
      <c r="E27402" s="88" t="str">
        <f>IF(A27402&lt;&gt;0,IFERROR(VLOOKUP(D27402,Transactions!$K$4:$L$24,2,0), "Invalid date, no label or wrong spelling"),"Date and/or label missing. Exclude?")</f>
        <v>Date and/or label missing. Exclude?</v>
      </c>
      <c r="F27402" s="201"/>
      <c r="G27402" s="202"/>
      <c r="H27402" s="203"/>
    </row>
    <row r="27403" spans="1:8" x14ac:dyDescent="0.25">
      <c r="A27403" s="37"/>
      <c r="B27403" s="38"/>
      <c r="C27403" s="97"/>
      <c r="D27403" s="92"/>
      <c r="E27403" s="88" t="str">
        <f>IF(A27403&lt;&gt;0,IFERROR(VLOOKUP(D27403,Transactions!$K$4:$L$24,2,0), "Invalid date, no label or wrong spelling"),"Date and/or label missing. Exclude?")</f>
        <v>Date and/or label missing. Exclude?</v>
      </c>
      <c r="F27403" s="201"/>
      <c r="G27403" s="202"/>
      <c r="H27403" s="203"/>
    </row>
    <row r="27404" spans="1:8" x14ac:dyDescent="0.25">
      <c r="A27404" s="37"/>
      <c r="B27404" s="38"/>
      <c r="C27404" s="97"/>
      <c r="D27404" s="92"/>
      <c r="E27404" s="88" t="str">
        <f>IF(A27404&lt;&gt;0,IFERROR(VLOOKUP(D27404,Transactions!$K$4:$L$24,2,0), "Invalid date, no label or wrong spelling"),"Date and/or label missing. Exclude?")</f>
        <v>Date and/or label missing. Exclude?</v>
      </c>
      <c r="F27404" s="201"/>
      <c r="G27404" s="202"/>
      <c r="H27404" s="203"/>
    </row>
    <row r="27405" spans="1:8" x14ac:dyDescent="0.25">
      <c r="A27405" s="37"/>
      <c r="B27405" s="38"/>
      <c r="C27405" s="97"/>
      <c r="D27405" s="92"/>
      <c r="E27405" s="88" t="str">
        <f>IF(A27405&lt;&gt;0,IFERROR(VLOOKUP(D27405,Transactions!$K$4:$L$24,2,0), "Invalid date, no label or wrong spelling"),"Date and/or label missing. Exclude?")</f>
        <v>Date and/or label missing. Exclude?</v>
      </c>
      <c r="F27405" s="201"/>
      <c r="G27405" s="202"/>
      <c r="H27405" s="203"/>
    </row>
    <row r="27406" spans="1:8" x14ac:dyDescent="0.25">
      <c r="A27406" s="37"/>
      <c r="B27406" s="38"/>
      <c r="C27406" s="97"/>
      <c r="D27406" s="92"/>
      <c r="E27406" s="88" t="str">
        <f>IF(A27406&lt;&gt;0,IFERROR(VLOOKUP(D27406,Transactions!$K$4:$L$24,2,0), "Invalid date, no label or wrong spelling"),"Date and/or label missing. Exclude?")</f>
        <v>Date and/or label missing. Exclude?</v>
      </c>
      <c r="F27406" s="201"/>
      <c r="G27406" s="202"/>
      <c r="H27406" s="203"/>
    </row>
    <row r="27407" spans="1:8" x14ac:dyDescent="0.25">
      <c r="A27407" s="37"/>
      <c r="B27407" s="38"/>
      <c r="C27407" s="97"/>
      <c r="D27407" s="92"/>
      <c r="E27407" s="88" t="str">
        <f>IF(A27407&lt;&gt;0,IFERROR(VLOOKUP(D27407,Transactions!$K$4:$L$24,2,0), "Invalid date, no label or wrong spelling"),"Date and/or label missing. Exclude?")</f>
        <v>Date and/or label missing. Exclude?</v>
      </c>
      <c r="F27407" s="201"/>
      <c r="G27407" s="202"/>
      <c r="H27407" s="203"/>
    </row>
    <row r="27408" spans="1:8" x14ac:dyDescent="0.25">
      <c r="A27408" s="37"/>
      <c r="B27408" s="38"/>
      <c r="C27408" s="97"/>
      <c r="D27408" s="92"/>
      <c r="E27408" s="88" t="str">
        <f>IF(A27408&lt;&gt;0,IFERROR(VLOOKUP(D27408,Transactions!$K$4:$L$24,2,0), "Invalid date, no label or wrong spelling"),"Date and/or label missing. Exclude?")</f>
        <v>Date and/or label missing. Exclude?</v>
      </c>
      <c r="F27408" s="201"/>
      <c r="G27408" s="202"/>
      <c r="H27408" s="203"/>
    </row>
    <row r="27409" spans="1:8" x14ac:dyDescent="0.25">
      <c r="A27409" s="37"/>
      <c r="B27409" s="38"/>
      <c r="C27409" s="97"/>
      <c r="D27409" s="92"/>
      <c r="E27409" s="88" t="str">
        <f>IF(A27409&lt;&gt;0,IFERROR(VLOOKUP(D27409,Transactions!$K$4:$L$24,2,0), "Invalid date, no label or wrong spelling"),"Date and/or label missing. Exclude?")</f>
        <v>Date and/or label missing. Exclude?</v>
      </c>
      <c r="F27409" s="201"/>
      <c r="G27409" s="202"/>
      <c r="H27409" s="203"/>
    </row>
    <row r="27410" spans="1:8" x14ac:dyDescent="0.25">
      <c r="A27410" s="37"/>
      <c r="B27410" s="38"/>
      <c r="C27410" s="97"/>
      <c r="D27410" s="92"/>
      <c r="E27410" s="88" t="str">
        <f>IF(A27410&lt;&gt;0,IFERROR(VLOOKUP(D27410,Transactions!$K$4:$L$24,2,0), "Invalid date, no label or wrong spelling"),"Date and/or label missing. Exclude?")</f>
        <v>Date and/or label missing. Exclude?</v>
      </c>
      <c r="F27410" s="201"/>
      <c r="G27410" s="202"/>
      <c r="H27410" s="203"/>
    </row>
    <row r="27411" spans="1:8" x14ac:dyDescent="0.25">
      <c r="A27411" s="37"/>
      <c r="B27411" s="38"/>
      <c r="C27411" s="97"/>
      <c r="D27411" s="92"/>
      <c r="E27411" s="88" t="str">
        <f>IF(A27411&lt;&gt;0,IFERROR(VLOOKUP(D27411,Transactions!$K$4:$L$24,2,0), "Invalid date, no label or wrong spelling"),"Date and/or label missing. Exclude?")</f>
        <v>Date and/or label missing. Exclude?</v>
      </c>
      <c r="F27411" s="201"/>
      <c r="G27411" s="202"/>
      <c r="H27411" s="203"/>
    </row>
    <row r="27412" spans="1:8" x14ac:dyDescent="0.25">
      <c r="A27412" s="37"/>
      <c r="B27412" s="38"/>
      <c r="C27412" s="97"/>
      <c r="D27412" s="92"/>
      <c r="E27412" s="88" t="str">
        <f>IF(A27412&lt;&gt;0,IFERROR(VLOOKUP(D27412,Transactions!$K$4:$L$24,2,0), "Invalid date, no label or wrong spelling"),"Date and/or label missing. Exclude?")</f>
        <v>Date and/or label missing. Exclude?</v>
      </c>
      <c r="F27412" s="201"/>
      <c r="G27412" s="202"/>
      <c r="H27412" s="203"/>
    </row>
    <row r="27413" spans="1:8" x14ac:dyDescent="0.25">
      <c r="A27413" s="37"/>
      <c r="B27413" s="38"/>
      <c r="C27413" s="97"/>
      <c r="D27413" s="92"/>
      <c r="E27413" s="88" t="str">
        <f>IF(A27413&lt;&gt;0,IFERROR(VLOOKUP(D27413,Transactions!$K$4:$L$24,2,0), "Invalid date, no label or wrong spelling"),"Date and/or label missing. Exclude?")</f>
        <v>Date and/or label missing. Exclude?</v>
      </c>
      <c r="F27413" s="201"/>
      <c r="G27413" s="202"/>
      <c r="H27413" s="203"/>
    </row>
    <row r="27414" spans="1:8" x14ac:dyDescent="0.25">
      <c r="A27414" s="37"/>
      <c r="B27414" s="38"/>
      <c r="C27414" s="97"/>
      <c r="D27414" s="92"/>
      <c r="E27414" s="88" t="str">
        <f>IF(A27414&lt;&gt;0,IFERROR(VLOOKUP(D27414,Transactions!$K$4:$L$24,2,0), "Invalid date, no label or wrong spelling"),"Date and/or label missing. Exclude?")</f>
        <v>Date and/or label missing. Exclude?</v>
      </c>
      <c r="F27414" s="201"/>
      <c r="G27414" s="202"/>
      <c r="H27414" s="203"/>
    </row>
    <row r="27415" spans="1:8" x14ac:dyDescent="0.25">
      <c r="A27415" s="37"/>
      <c r="B27415" s="38"/>
      <c r="C27415" s="97"/>
      <c r="D27415" s="92"/>
      <c r="E27415" s="88" t="str">
        <f>IF(A27415&lt;&gt;0,IFERROR(VLOOKUP(D27415,Transactions!$K$4:$L$24,2,0), "Invalid date, no label or wrong spelling"),"Date and/or label missing. Exclude?")</f>
        <v>Date and/or label missing. Exclude?</v>
      </c>
      <c r="F27415" s="201"/>
      <c r="G27415" s="202"/>
      <c r="H27415" s="203"/>
    </row>
    <row r="27416" spans="1:8" x14ac:dyDescent="0.25">
      <c r="A27416" s="37"/>
      <c r="B27416" s="38"/>
      <c r="C27416" s="97"/>
      <c r="D27416" s="92"/>
      <c r="E27416" s="88" t="str">
        <f>IF(A27416&lt;&gt;0,IFERROR(VLOOKUP(D27416,Transactions!$K$4:$L$24,2,0), "Invalid date, no label or wrong spelling"),"Date and/or label missing. Exclude?")</f>
        <v>Date and/or label missing. Exclude?</v>
      </c>
      <c r="F27416" s="201"/>
      <c r="G27416" s="202"/>
      <c r="H27416" s="203"/>
    </row>
    <row r="27417" spans="1:8" x14ac:dyDescent="0.25">
      <c r="A27417" s="37"/>
      <c r="B27417" s="38"/>
      <c r="C27417" s="97"/>
      <c r="D27417" s="92"/>
      <c r="E27417" s="88" t="str">
        <f>IF(A27417&lt;&gt;0,IFERROR(VLOOKUP(D27417,Transactions!$K$4:$L$24,2,0), "Invalid date, no label or wrong spelling"),"Date and/or label missing. Exclude?")</f>
        <v>Date and/or label missing. Exclude?</v>
      </c>
      <c r="F27417" s="201"/>
      <c r="G27417" s="202"/>
      <c r="H27417" s="203"/>
    </row>
    <row r="27418" spans="1:8" x14ac:dyDescent="0.25">
      <c r="A27418" s="37"/>
      <c r="B27418" s="38"/>
      <c r="C27418" s="97"/>
      <c r="D27418" s="92"/>
      <c r="E27418" s="88" t="str">
        <f>IF(A27418&lt;&gt;0,IFERROR(VLOOKUP(D27418,Transactions!$K$4:$L$24,2,0), "Invalid date, no label or wrong spelling"),"Date and/or label missing. Exclude?")</f>
        <v>Date and/or label missing. Exclude?</v>
      </c>
      <c r="F27418" s="201"/>
      <c r="G27418" s="202"/>
      <c r="H27418" s="203"/>
    </row>
    <row r="27419" spans="1:8" x14ac:dyDescent="0.25">
      <c r="A27419" s="37"/>
      <c r="B27419" s="38"/>
      <c r="C27419" s="97"/>
      <c r="D27419" s="92"/>
      <c r="E27419" s="88" t="str">
        <f>IF(A27419&lt;&gt;0,IFERROR(VLOOKUP(D27419,Transactions!$K$4:$L$24,2,0), "Invalid date, no label or wrong spelling"),"Date and/or label missing. Exclude?")</f>
        <v>Date and/or label missing. Exclude?</v>
      </c>
      <c r="F27419" s="201"/>
      <c r="G27419" s="202"/>
      <c r="H27419" s="203"/>
    </row>
    <row r="27420" spans="1:8" x14ac:dyDescent="0.25">
      <c r="A27420" s="37"/>
      <c r="B27420" s="38"/>
      <c r="C27420" s="97"/>
      <c r="D27420" s="92"/>
      <c r="E27420" s="88" t="str">
        <f>IF(A27420&lt;&gt;0,IFERROR(VLOOKUP(D27420,Transactions!$K$4:$L$24,2,0), "Invalid date, no label or wrong spelling"),"Date and/or label missing. Exclude?")</f>
        <v>Date and/or label missing. Exclude?</v>
      </c>
      <c r="F27420" s="201"/>
      <c r="G27420" s="202"/>
      <c r="H27420" s="203"/>
    </row>
    <row r="27421" spans="1:8" x14ac:dyDescent="0.25">
      <c r="A27421" s="37"/>
      <c r="B27421" s="38"/>
      <c r="C27421" s="97"/>
      <c r="D27421" s="92"/>
      <c r="E27421" s="88" t="str">
        <f>IF(A27421&lt;&gt;0,IFERROR(VLOOKUP(D27421,Transactions!$K$4:$L$24,2,0), "Invalid date, no label or wrong spelling"),"Date and/or label missing. Exclude?")</f>
        <v>Date and/or label missing. Exclude?</v>
      </c>
      <c r="F27421" s="201"/>
      <c r="G27421" s="202"/>
      <c r="H27421" s="203"/>
    </row>
    <row r="27422" spans="1:8" x14ac:dyDescent="0.25">
      <c r="A27422" s="37"/>
      <c r="B27422" s="38"/>
      <c r="C27422" s="97"/>
      <c r="D27422" s="92"/>
      <c r="E27422" s="88" t="str">
        <f>IF(A27422&lt;&gt;0,IFERROR(VLOOKUP(D27422,Transactions!$K$4:$L$24,2,0), "Invalid date, no label or wrong spelling"),"Date and/or label missing. Exclude?")</f>
        <v>Date and/or label missing. Exclude?</v>
      </c>
      <c r="F27422" s="201"/>
      <c r="G27422" s="202"/>
      <c r="H27422" s="203"/>
    </row>
    <row r="27423" spans="1:8" x14ac:dyDescent="0.25">
      <c r="A27423" s="37"/>
      <c r="B27423" s="38"/>
      <c r="C27423" s="97"/>
      <c r="D27423" s="92"/>
      <c r="E27423" s="88" t="str">
        <f>IF(A27423&lt;&gt;0,IFERROR(VLOOKUP(D27423,Transactions!$K$4:$L$24,2,0), "Invalid date, no label or wrong spelling"),"Date and/or label missing. Exclude?")</f>
        <v>Date and/or label missing. Exclude?</v>
      </c>
      <c r="F27423" s="201"/>
      <c r="G27423" s="202"/>
      <c r="H27423" s="203"/>
    </row>
    <row r="27424" spans="1:8" x14ac:dyDescent="0.25">
      <c r="A27424" s="37"/>
      <c r="B27424" s="38"/>
      <c r="C27424" s="97"/>
      <c r="D27424" s="92"/>
      <c r="E27424" s="88" t="str">
        <f>IF(A27424&lt;&gt;0,IFERROR(VLOOKUP(D27424,Transactions!$K$4:$L$24,2,0), "Invalid date, no label or wrong spelling"),"Date and/or label missing. Exclude?")</f>
        <v>Date and/or label missing. Exclude?</v>
      </c>
      <c r="F27424" s="201"/>
      <c r="G27424" s="202"/>
      <c r="H27424" s="203"/>
    </row>
    <row r="27425" spans="1:8" x14ac:dyDescent="0.25">
      <c r="A27425" s="37"/>
      <c r="B27425" s="38"/>
      <c r="C27425" s="97"/>
      <c r="D27425" s="92"/>
      <c r="E27425" s="88" t="str">
        <f>IF(A27425&lt;&gt;0,IFERROR(VLOOKUP(D27425,Transactions!$K$4:$L$24,2,0), "Invalid date, no label or wrong spelling"),"Date and/or label missing. Exclude?")</f>
        <v>Date and/or label missing. Exclude?</v>
      </c>
      <c r="F27425" s="201"/>
      <c r="G27425" s="202"/>
      <c r="H27425" s="203"/>
    </row>
    <row r="27426" spans="1:8" x14ac:dyDescent="0.25">
      <c r="A27426" s="37"/>
      <c r="B27426" s="38"/>
      <c r="C27426" s="97"/>
      <c r="D27426" s="92"/>
      <c r="E27426" s="88" t="str">
        <f>IF(A27426&lt;&gt;0,IFERROR(VLOOKUP(D27426,Transactions!$K$4:$L$24,2,0), "Invalid date, no label or wrong spelling"),"Date and/or label missing. Exclude?")</f>
        <v>Date and/or label missing. Exclude?</v>
      </c>
      <c r="F27426" s="201"/>
      <c r="G27426" s="202"/>
      <c r="H27426" s="203"/>
    </row>
    <row r="27427" spans="1:8" x14ac:dyDescent="0.25">
      <c r="A27427" s="37"/>
      <c r="B27427" s="38"/>
      <c r="C27427" s="97"/>
      <c r="D27427" s="92"/>
      <c r="E27427" s="88" t="str">
        <f>IF(A27427&lt;&gt;0,IFERROR(VLOOKUP(D27427,Transactions!$K$4:$L$24,2,0), "Invalid date, no label or wrong spelling"),"Date and/or label missing. Exclude?")</f>
        <v>Date and/or label missing. Exclude?</v>
      </c>
      <c r="F27427" s="201"/>
      <c r="G27427" s="202"/>
      <c r="H27427" s="203"/>
    </row>
    <row r="27428" spans="1:8" x14ac:dyDescent="0.25">
      <c r="A27428" s="37"/>
      <c r="B27428" s="38"/>
      <c r="C27428" s="97"/>
      <c r="D27428" s="92"/>
      <c r="E27428" s="88" t="str">
        <f>IF(A27428&lt;&gt;0,IFERROR(VLOOKUP(D27428,Transactions!$K$4:$L$24,2,0), "Invalid date, no label or wrong spelling"),"Date and/or label missing. Exclude?")</f>
        <v>Date and/or label missing. Exclude?</v>
      </c>
      <c r="F27428" s="201"/>
      <c r="G27428" s="202"/>
      <c r="H27428" s="203"/>
    </row>
    <row r="27429" spans="1:8" x14ac:dyDescent="0.25">
      <c r="A27429" s="37"/>
      <c r="B27429" s="38"/>
      <c r="C27429" s="97"/>
      <c r="D27429" s="92"/>
      <c r="E27429" s="88" t="str">
        <f>IF(A27429&lt;&gt;0,IFERROR(VLOOKUP(D27429,Transactions!$K$4:$L$24,2,0), "Invalid date, no label or wrong spelling"),"Date and/or label missing. Exclude?")</f>
        <v>Date and/or label missing. Exclude?</v>
      </c>
      <c r="F27429" s="201"/>
      <c r="G27429" s="202"/>
      <c r="H27429" s="203"/>
    </row>
    <row r="27430" spans="1:8" x14ac:dyDescent="0.25">
      <c r="A27430" s="37"/>
      <c r="B27430" s="38"/>
      <c r="C27430" s="97"/>
      <c r="D27430" s="92"/>
      <c r="E27430" s="88" t="str">
        <f>IF(A27430&lt;&gt;0,IFERROR(VLOOKUP(D27430,Transactions!$K$4:$L$24,2,0), "Invalid date, no label or wrong spelling"),"Date and/or label missing. Exclude?")</f>
        <v>Date and/or label missing. Exclude?</v>
      </c>
      <c r="F27430" s="201"/>
      <c r="G27430" s="202"/>
      <c r="H27430" s="203"/>
    </row>
    <row r="27431" spans="1:8" x14ac:dyDescent="0.25">
      <c r="A27431" s="37"/>
      <c r="B27431" s="38"/>
      <c r="C27431" s="97"/>
      <c r="D27431" s="92"/>
      <c r="E27431" s="88" t="str">
        <f>IF(A27431&lt;&gt;0,IFERROR(VLOOKUP(D27431,Transactions!$K$4:$L$24,2,0), "Invalid date, no label or wrong spelling"),"Date and/or label missing. Exclude?")</f>
        <v>Date and/or label missing. Exclude?</v>
      </c>
      <c r="F27431" s="201"/>
      <c r="G27431" s="202"/>
      <c r="H27431" s="203"/>
    </row>
    <row r="27432" spans="1:8" x14ac:dyDescent="0.25">
      <c r="A27432" s="37"/>
      <c r="B27432" s="38"/>
      <c r="C27432" s="97"/>
      <c r="D27432" s="92"/>
      <c r="E27432" s="88" t="str">
        <f>IF(A27432&lt;&gt;0,IFERROR(VLOOKUP(D27432,Transactions!$K$4:$L$24,2,0), "Invalid date, no label or wrong spelling"),"Date and/or label missing. Exclude?")</f>
        <v>Date and/or label missing. Exclude?</v>
      </c>
      <c r="F27432" s="201"/>
      <c r="G27432" s="202"/>
      <c r="H27432" s="203"/>
    </row>
    <row r="27433" spans="1:8" x14ac:dyDescent="0.25">
      <c r="A27433" s="37"/>
      <c r="B27433" s="38"/>
      <c r="C27433" s="97"/>
      <c r="D27433" s="92"/>
      <c r="E27433" s="88" t="str">
        <f>IF(A27433&lt;&gt;0,IFERROR(VLOOKUP(D27433,Transactions!$K$4:$L$24,2,0), "Invalid date, no label or wrong spelling"),"Date and/or label missing. Exclude?")</f>
        <v>Date and/or label missing. Exclude?</v>
      </c>
      <c r="F27433" s="201"/>
      <c r="G27433" s="202"/>
      <c r="H27433" s="203"/>
    </row>
    <row r="27434" spans="1:8" x14ac:dyDescent="0.25">
      <c r="A27434" s="37"/>
      <c r="B27434" s="38"/>
      <c r="C27434" s="97"/>
      <c r="D27434" s="92"/>
      <c r="E27434" s="88" t="str">
        <f>IF(A27434&lt;&gt;0,IFERROR(VLOOKUP(D27434,Transactions!$K$4:$L$24,2,0), "Invalid date, no label or wrong spelling"),"Date and/or label missing. Exclude?")</f>
        <v>Date and/or label missing. Exclude?</v>
      </c>
      <c r="F27434" s="201"/>
      <c r="G27434" s="202"/>
      <c r="H27434" s="203"/>
    </row>
    <row r="27435" spans="1:8" x14ac:dyDescent="0.25">
      <c r="A27435" s="37"/>
      <c r="B27435" s="38"/>
      <c r="C27435" s="97"/>
      <c r="D27435" s="92"/>
      <c r="E27435" s="88" t="str">
        <f>IF(A27435&lt;&gt;0,IFERROR(VLOOKUP(D27435,Transactions!$K$4:$L$24,2,0), "Invalid date, no label or wrong spelling"),"Date and/or label missing. Exclude?")</f>
        <v>Date and/or label missing. Exclude?</v>
      </c>
      <c r="F27435" s="201"/>
      <c r="G27435" s="202"/>
      <c r="H27435" s="203"/>
    </row>
    <row r="27436" spans="1:8" x14ac:dyDescent="0.25">
      <c r="A27436" s="37"/>
      <c r="B27436" s="38"/>
      <c r="C27436" s="97"/>
      <c r="D27436" s="92"/>
      <c r="E27436" s="88" t="str">
        <f>IF(A27436&lt;&gt;0,IFERROR(VLOOKUP(D27436,Transactions!$K$4:$L$24,2,0), "Invalid date, no label or wrong spelling"),"Date and/or label missing. Exclude?")</f>
        <v>Date and/or label missing. Exclude?</v>
      </c>
      <c r="F27436" s="201"/>
      <c r="G27436" s="202"/>
      <c r="H27436" s="203"/>
    </row>
    <row r="27437" spans="1:8" x14ac:dyDescent="0.25">
      <c r="A27437" s="37"/>
      <c r="B27437" s="38"/>
      <c r="C27437" s="97"/>
      <c r="D27437" s="92"/>
      <c r="E27437" s="88" t="str">
        <f>IF(A27437&lt;&gt;0,IFERROR(VLOOKUP(D27437,Transactions!$K$4:$L$24,2,0), "Invalid date, no label or wrong spelling"),"Date and/or label missing. Exclude?")</f>
        <v>Date and/or label missing. Exclude?</v>
      </c>
      <c r="F27437" s="201"/>
      <c r="G27437" s="202"/>
      <c r="H27437" s="203"/>
    </row>
    <row r="27438" spans="1:8" x14ac:dyDescent="0.25">
      <c r="A27438" s="37"/>
      <c r="B27438" s="38"/>
      <c r="C27438" s="97"/>
      <c r="D27438" s="92"/>
      <c r="E27438" s="88" t="str">
        <f>IF(A27438&lt;&gt;0,IFERROR(VLOOKUP(D27438,Transactions!$K$4:$L$24,2,0), "Invalid date, no label or wrong spelling"),"Date and/or label missing. Exclude?")</f>
        <v>Date and/or label missing. Exclude?</v>
      </c>
      <c r="F27438" s="201"/>
      <c r="G27438" s="202"/>
      <c r="H27438" s="203"/>
    </row>
    <row r="27439" spans="1:8" x14ac:dyDescent="0.25">
      <c r="A27439" s="37"/>
      <c r="B27439" s="38"/>
      <c r="C27439" s="97"/>
      <c r="D27439" s="92"/>
      <c r="E27439" s="88" t="str">
        <f>IF(A27439&lt;&gt;0,IFERROR(VLOOKUP(D27439,Transactions!$K$4:$L$24,2,0), "Invalid date, no label or wrong spelling"),"Date and/or label missing. Exclude?")</f>
        <v>Date and/or label missing. Exclude?</v>
      </c>
      <c r="F27439" s="201"/>
      <c r="G27439" s="202"/>
      <c r="H27439" s="203"/>
    </row>
    <row r="27440" spans="1:8" x14ac:dyDescent="0.25">
      <c r="A27440" s="37"/>
      <c r="B27440" s="38"/>
      <c r="C27440" s="97"/>
      <c r="D27440" s="92"/>
      <c r="E27440" s="88" t="str">
        <f>IF(A27440&lt;&gt;0,IFERROR(VLOOKUP(D27440,Transactions!$K$4:$L$24,2,0), "Invalid date, no label or wrong spelling"),"Date and/or label missing. Exclude?")</f>
        <v>Date and/or label missing. Exclude?</v>
      </c>
      <c r="F27440" s="201"/>
      <c r="G27440" s="202"/>
      <c r="H27440" s="203"/>
    </row>
    <row r="27441" spans="1:8" x14ac:dyDescent="0.25">
      <c r="A27441" s="37"/>
      <c r="B27441" s="38"/>
      <c r="C27441" s="97"/>
      <c r="D27441" s="92"/>
      <c r="E27441" s="88" t="str">
        <f>IF(A27441&lt;&gt;0,IFERROR(VLOOKUP(D27441,Transactions!$K$4:$L$24,2,0), "Invalid date, no label or wrong spelling"),"Date and/or label missing. Exclude?")</f>
        <v>Date and/or label missing. Exclude?</v>
      </c>
      <c r="F27441" s="201"/>
      <c r="G27441" s="202"/>
      <c r="H27441" s="203"/>
    </row>
    <row r="27442" spans="1:8" x14ac:dyDescent="0.25">
      <c r="A27442" s="37"/>
      <c r="B27442" s="38"/>
      <c r="C27442" s="97"/>
      <c r="D27442" s="92"/>
      <c r="E27442" s="88" t="str">
        <f>IF(A27442&lt;&gt;0,IFERROR(VLOOKUP(D27442,Transactions!$K$4:$L$24,2,0), "Invalid date, no label or wrong spelling"),"Date and/or label missing. Exclude?")</f>
        <v>Date and/or label missing. Exclude?</v>
      </c>
      <c r="F27442" s="201"/>
      <c r="G27442" s="202"/>
      <c r="H27442" s="203"/>
    </row>
    <row r="27443" spans="1:8" x14ac:dyDescent="0.25">
      <c r="A27443" s="37"/>
      <c r="B27443" s="38"/>
      <c r="C27443" s="97"/>
      <c r="D27443" s="92"/>
      <c r="E27443" s="88" t="str">
        <f>IF(A27443&lt;&gt;0,IFERROR(VLOOKUP(D27443,Transactions!$K$4:$L$24,2,0), "Invalid date, no label or wrong spelling"),"Date and/or label missing. Exclude?")</f>
        <v>Date and/or label missing. Exclude?</v>
      </c>
      <c r="F27443" s="201"/>
      <c r="G27443" s="202"/>
      <c r="H27443" s="203"/>
    </row>
    <row r="27444" spans="1:8" x14ac:dyDescent="0.25">
      <c r="A27444" s="37"/>
      <c r="B27444" s="38"/>
      <c r="C27444" s="97"/>
      <c r="D27444" s="92"/>
      <c r="E27444" s="88" t="str">
        <f>IF(A27444&lt;&gt;0,IFERROR(VLOOKUP(D27444,Transactions!$K$4:$L$24,2,0), "Invalid date, no label or wrong spelling"),"Date and/or label missing. Exclude?")</f>
        <v>Date and/or label missing. Exclude?</v>
      </c>
      <c r="F27444" s="201"/>
      <c r="G27444" s="202"/>
      <c r="H27444" s="203"/>
    </row>
    <row r="27445" spans="1:8" x14ac:dyDescent="0.25">
      <c r="A27445" s="37"/>
      <c r="B27445" s="38"/>
      <c r="C27445" s="97"/>
      <c r="D27445" s="92"/>
      <c r="E27445" s="88" t="str">
        <f>IF(A27445&lt;&gt;0,IFERROR(VLOOKUP(D27445,Transactions!$K$4:$L$24,2,0), "Invalid date, no label or wrong spelling"),"Date and/or label missing. Exclude?")</f>
        <v>Date and/or label missing. Exclude?</v>
      </c>
      <c r="F27445" s="201"/>
      <c r="G27445" s="202"/>
      <c r="H27445" s="203"/>
    </row>
    <row r="27446" spans="1:8" x14ac:dyDescent="0.25">
      <c r="A27446" s="37"/>
      <c r="B27446" s="38"/>
      <c r="C27446" s="97"/>
      <c r="D27446" s="92"/>
      <c r="E27446" s="88" t="str">
        <f>IF(A27446&lt;&gt;0,IFERROR(VLOOKUP(D27446,Transactions!$K$4:$L$24,2,0), "Invalid date, no label or wrong spelling"),"Date and/or label missing. Exclude?")</f>
        <v>Date and/or label missing. Exclude?</v>
      </c>
      <c r="F27446" s="201"/>
      <c r="G27446" s="202"/>
      <c r="H27446" s="203"/>
    </row>
    <row r="27447" spans="1:8" x14ac:dyDescent="0.25">
      <c r="A27447" s="37"/>
      <c r="B27447" s="38"/>
      <c r="C27447" s="97"/>
      <c r="D27447" s="92"/>
      <c r="E27447" s="88" t="str">
        <f>IF(A27447&lt;&gt;0,IFERROR(VLOOKUP(D27447,Transactions!$K$4:$L$24,2,0), "Invalid date, no label or wrong spelling"),"Date and/or label missing. Exclude?")</f>
        <v>Date and/or label missing. Exclude?</v>
      </c>
      <c r="F27447" s="201"/>
      <c r="G27447" s="202"/>
      <c r="H27447" s="203"/>
    </row>
    <row r="27448" spans="1:8" x14ac:dyDescent="0.25">
      <c r="A27448" s="37"/>
      <c r="B27448" s="38"/>
      <c r="C27448" s="97"/>
      <c r="D27448" s="92"/>
      <c r="E27448" s="88" t="str">
        <f>IF(A27448&lt;&gt;0,IFERROR(VLOOKUP(D27448,Transactions!$K$4:$L$24,2,0), "Invalid date, no label or wrong spelling"),"Date and/or label missing. Exclude?")</f>
        <v>Date and/or label missing. Exclude?</v>
      </c>
      <c r="F27448" s="201"/>
      <c r="G27448" s="202"/>
      <c r="H27448" s="203"/>
    </row>
    <row r="27449" spans="1:8" x14ac:dyDescent="0.25">
      <c r="A27449" s="37"/>
      <c r="B27449" s="38"/>
      <c r="C27449" s="97"/>
      <c r="D27449" s="92"/>
      <c r="E27449" s="88" t="str">
        <f>IF(A27449&lt;&gt;0,IFERROR(VLOOKUP(D27449,Transactions!$K$4:$L$24,2,0), "Invalid date, no label or wrong spelling"),"Date and/or label missing. Exclude?")</f>
        <v>Date and/or label missing. Exclude?</v>
      </c>
      <c r="F27449" s="201"/>
      <c r="G27449" s="202"/>
      <c r="H27449" s="203"/>
    </row>
    <row r="27450" spans="1:8" x14ac:dyDescent="0.25">
      <c r="A27450" s="37"/>
      <c r="B27450" s="38"/>
      <c r="C27450" s="97"/>
      <c r="D27450" s="92"/>
      <c r="E27450" s="88" t="str">
        <f>IF(A27450&lt;&gt;0,IFERROR(VLOOKUP(D27450,Transactions!$K$4:$L$24,2,0), "Invalid date, no label or wrong spelling"),"Date and/or label missing. Exclude?")</f>
        <v>Date and/or label missing. Exclude?</v>
      </c>
      <c r="F27450" s="201"/>
      <c r="G27450" s="202"/>
      <c r="H27450" s="203"/>
    </row>
    <row r="27451" spans="1:8" x14ac:dyDescent="0.25">
      <c r="A27451" s="37"/>
      <c r="B27451" s="38"/>
      <c r="C27451" s="97"/>
      <c r="D27451" s="92"/>
      <c r="E27451" s="88" t="str">
        <f>IF(A27451&lt;&gt;0,IFERROR(VLOOKUP(D27451,Transactions!$K$4:$L$24,2,0), "Invalid date, no label or wrong spelling"),"Date and/or label missing. Exclude?")</f>
        <v>Date and/or label missing. Exclude?</v>
      </c>
      <c r="F27451" s="201"/>
      <c r="G27451" s="202"/>
      <c r="H27451" s="203"/>
    </row>
    <row r="27452" spans="1:8" x14ac:dyDescent="0.25">
      <c r="A27452" s="37"/>
      <c r="B27452" s="38"/>
      <c r="C27452" s="97"/>
      <c r="D27452" s="92"/>
      <c r="E27452" s="88" t="str">
        <f>IF(A27452&lt;&gt;0,IFERROR(VLOOKUP(D27452,Transactions!$K$4:$L$24,2,0), "Invalid date, no label or wrong spelling"),"Date and/or label missing. Exclude?")</f>
        <v>Date and/or label missing. Exclude?</v>
      </c>
      <c r="F27452" s="201"/>
      <c r="G27452" s="202"/>
      <c r="H27452" s="203"/>
    </row>
    <row r="27453" spans="1:8" x14ac:dyDescent="0.25">
      <c r="A27453" s="37"/>
      <c r="B27453" s="38"/>
      <c r="C27453" s="97"/>
      <c r="D27453" s="92"/>
      <c r="E27453" s="88" t="str">
        <f>IF(A27453&lt;&gt;0,IFERROR(VLOOKUP(D27453,Transactions!$K$4:$L$24,2,0), "Invalid date, no label or wrong spelling"),"Date and/or label missing. Exclude?")</f>
        <v>Date and/or label missing. Exclude?</v>
      </c>
      <c r="F27453" s="201"/>
      <c r="G27453" s="202"/>
      <c r="H27453" s="203"/>
    </row>
    <row r="27454" spans="1:8" x14ac:dyDescent="0.25">
      <c r="A27454" s="37"/>
      <c r="B27454" s="38"/>
      <c r="C27454" s="97"/>
      <c r="D27454" s="92"/>
      <c r="E27454" s="88" t="str">
        <f>IF(A27454&lt;&gt;0,IFERROR(VLOOKUP(D27454,Transactions!$K$4:$L$24,2,0), "Invalid date, no label or wrong spelling"),"Date and/or label missing. Exclude?")</f>
        <v>Date and/or label missing. Exclude?</v>
      </c>
      <c r="F27454" s="201"/>
      <c r="G27454" s="202"/>
      <c r="H27454" s="203"/>
    </row>
    <row r="27455" spans="1:8" x14ac:dyDescent="0.25">
      <c r="A27455" s="37"/>
      <c r="B27455" s="38"/>
      <c r="C27455" s="97"/>
      <c r="D27455" s="92"/>
      <c r="E27455" s="88" t="str">
        <f>IF(A27455&lt;&gt;0,IFERROR(VLOOKUP(D27455,Transactions!$K$4:$L$24,2,0), "Invalid date, no label or wrong spelling"),"Date and/or label missing. Exclude?")</f>
        <v>Date and/or label missing. Exclude?</v>
      </c>
      <c r="F27455" s="201"/>
      <c r="G27455" s="202"/>
      <c r="H27455" s="203"/>
    </row>
    <row r="27456" spans="1:8" x14ac:dyDescent="0.25">
      <c r="A27456" s="37"/>
      <c r="B27456" s="38"/>
      <c r="C27456" s="97"/>
      <c r="D27456" s="92"/>
      <c r="E27456" s="88" t="str">
        <f>IF(A27456&lt;&gt;0,IFERROR(VLOOKUP(D27456,Transactions!$K$4:$L$24,2,0), "Invalid date, no label or wrong spelling"),"Date and/or label missing. Exclude?")</f>
        <v>Date and/or label missing. Exclude?</v>
      </c>
      <c r="F27456" s="201"/>
      <c r="G27456" s="202"/>
      <c r="H27456" s="203"/>
    </row>
    <row r="27457" spans="1:8" x14ac:dyDescent="0.25">
      <c r="A27457" s="37"/>
      <c r="B27457" s="38"/>
      <c r="C27457" s="97"/>
      <c r="D27457" s="92"/>
      <c r="E27457" s="88" t="str">
        <f>IF(A27457&lt;&gt;0,IFERROR(VLOOKUP(D27457,Transactions!$K$4:$L$24,2,0), "Invalid date, no label or wrong spelling"),"Date and/or label missing. Exclude?")</f>
        <v>Date and/or label missing. Exclude?</v>
      </c>
      <c r="F27457" s="201"/>
      <c r="G27457" s="202"/>
      <c r="H27457" s="203"/>
    </row>
    <row r="27458" spans="1:8" x14ac:dyDescent="0.25">
      <c r="A27458" s="37"/>
      <c r="B27458" s="38"/>
      <c r="C27458" s="97"/>
      <c r="D27458" s="92"/>
      <c r="E27458" s="88" t="str">
        <f>IF(A27458&lt;&gt;0,IFERROR(VLOOKUP(D27458,Transactions!$K$4:$L$24,2,0), "Invalid date, no label or wrong spelling"),"Date and/or label missing. Exclude?")</f>
        <v>Date and/or label missing. Exclude?</v>
      </c>
      <c r="F27458" s="201"/>
      <c r="G27458" s="202"/>
      <c r="H27458" s="203"/>
    </row>
    <row r="27459" spans="1:8" x14ac:dyDescent="0.25">
      <c r="A27459" s="37"/>
      <c r="B27459" s="38"/>
      <c r="C27459" s="97"/>
      <c r="D27459" s="92"/>
      <c r="E27459" s="88" t="str">
        <f>IF(A27459&lt;&gt;0,IFERROR(VLOOKUP(D27459,Transactions!$K$4:$L$24,2,0), "Invalid date, no label or wrong spelling"),"Date and/or label missing. Exclude?")</f>
        <v>Date and/or label missing. Exclude?</v>
      </c>
      <c r="F27459" s="201"/>
      <c r="G27459" s="202"/>
      <c r="H27459" s="203"/>
    </row>
    <row r="27460" spans="1:8" x14ac:dyDescent="0.25">
      <c r="A27460" s="37"/>
      <c r="B27460" s="38"/>
      <c r="C27460" s="97"/>
      <c r="D27460" s="92"/>
      <c r="E27460" s="88" t="str">
        <f>IF(A27460&lt;&gt;0,IFERROR(VLOOKUP(D27460,Transactions!$K$4:$L$24,2,0), "Invalid date, no label or wrong spelling"),"Date and/or label missing. Exclude?")</f>
        <v>Date and/or label missing. Exclude?</v>
      </c>
      <c r="F27460" s="201"/>
      <c r="G27460" s="202"/>
      <c r="H27460" s="203"/>
    </row>
    <row r="27461" spans="1:8" x14ac:dyDescent="0.25">
      <c r="A27461" s="37"/>
      <c r="B27461" s="38"/>
      <c r="C27461" s="97"/>
      <c r="D27461" s="92"/>
      <c r="E27461" s="88" t="str">
        <f>IF(A27461&lt;&gt;0,IFERROR(VLOOKUP(D27461,Transactions!$K$4:$L$24,2,0), "Invalid date, no label or wrong spelling"),"Date and/or label missing. Exclude?")</f>
        <v>Date and/or label missing. Exclude?</v>
      </c>
      <c r="F27461" s="201"/>
      <c r="G27461" s="202"/>
      <c r="H27461" s="203"/>
    </row>
    <row r="27462" spans="1:8" x14ac:dyDescent="0.25">
      <c r="A27462" s="37"/>
      <c r="B27462" s="38"/>
      <c r="C27462" s="97"/>
      <c r="D27462" s="92"/>
      <c r="E27462" s="88" t="str">
        <f>IF(A27462&lt;&gt;0,IFERROR(VLOOKUP(D27462,Transactions!$K$4:$L$24,2,0), "Invalid date, no label or wrong spelling"),"Date and/or label missing. Exclude?")</f>
        <v>Date and/or label missing. Exclude?</v>
      </c>
      <c r="F27462" s="201"/>
      <c r="G27462" s="202"/>
      <c r="H27462" s="203"/>
    </row>
    <row r="27463" spans="1:8" x14ac:dyDescent="0.25">
      <c r="A27463" s="37"/>
      <c r="B27463" s="38"/>
      <c r="C27463" s="97"/>
      <c r="D27463" s="92"/>
      <c r="E27463" s="88" t="str">
        <f>IF(A27463&lt;&gt;0,IFERROR(VLOOKUP(D27463,Transactions!$K$4:$L$24,2,0), "Invalid date, no label or wrong spelling"),"Date and/or label missing. Exclude?")</f>
        <v>Date and/or label missing. Exclude?</v>
      </c>
      <c r="F27463" s="201"/>
      <c r="G27463" s="202"/>
      <c r="H27463" s="203"/>
    </row>
    <row r="27464" spans="1:8" x14ac:dyDescent="0.25">
      <c r="A27464" s="37"/>
      <c r="B27464" s="38"/>
      <c r="C27464" s="97"/>
      <c r="D27464" s="92"/>
      <c r="E27464" s="88" t="str">
        <f>IF(A27464&lt;&gt;0,IFERROR(VLOOKUP(D27464,Transactions!$K$4:$L$24,2,0), "Invalid date, no label or wrong spelling"),"Date and/or label missing. Exclude?")</f>
        <v>Date and/or label missing. Exclude?</v>
      </c>
      <c r="F27464" s="201"/>
      <c r="G27464" s="202"/>
      <c r="H27464" s="203"/>
    </row>
    <row r="27465" spans="1:8" x14ac:dyDescent="0.25">
      <c r="A27465" s="37"/>
      <c r="B27465" s="38"/>
      <c r="C27465" s="97"/>
      <c r="D27465" s="92"/>
      <c r="E27465" s="88" t="str">
        <f>IF(A27465&lt;&gt;0,IFERROR(VLOOKUP(D27465,Transactions!$K$4:$L$24,2,0), "Invalid date, no label or wrong spelling"),"Date and/or label missing. Exclude?")</f>
        <v>Date and/or label missing. Exclude?</v>
      </c>
      <c r="F27465" s="201"/>
      <c r="G27465" s="202"/>
      <c r="H27465" s="203"/>
    </row>
    <row r="27466" spans="1:8" x14ac:dyDescent="0.25">
      <c r="A27466" s="37"/>
      <c r="B27466" s="38"/>
      <c r="C27466" s="97"/>
      <c r="D27466" s="92"/>
      <c r="E27466" s="88" t="str">
        <f>IF(A27466&lt;&gt;0,IFERROR(VLOOKUP(D27466,Transactions!$K$4:$L$24,2,0), "Invalid date, no label or wrong spelling"),"Date and/or label missing. Exclude?")</f>
        <v>Date and/or label missing. Exclude?</v>
      </c>
      <c r="F27466" s="201"/>
      <c r="G27466" s="202"/>
      <c r="H27466" s="203"/>
    </row>
    <row r="27467" spans="1:8" x14ac:dyDescent="0.25">
      <c r="A27467" s="37"/>
      <c r="B27467" s="38"/>
      <c r="C27467" s="97"/>
      <c r="D27467" s="92"/>
      <c r="E27467" s="88" t="str">
        <f>IF(A27467&lt;&gt;0,IFERROR(VLOOKUP(D27467,Transactions!$K$4:$L$24,2,0), "Invalid date, no label or wrong spelling"),"Date and/or label missing. Exclude?")</f>
        <v>Date and/or label missing. Exclude?</v>
      </c>
      <c r="F27467" s="201"/>
      <c r="G27467" s="202"/>
      <c r="H27467" s="203"/>
    </row>
    <row r="27468" spans="1:8" x14ac:dyDescent="0.25">
      <c r="A27468" s="37"/>
      <c r="B27468" s="38"/>
      <c r="C27468" s="97"/>
      <c r="D27468" s="92"/>
      <c r="E27468" s="88" t="str">
        <f>IF(A27468&lt;&gt;0,IFERROR(VLOOKUP(D27468,Transactions!$K$4:$L$24,2,0), "Invalid date, no label or wrong spelling"),"Date and/or label missing. Exclude?")</f>
        <v>Date and/or label missing. Exclude?</v>
      </c>
      <c r="F27468" s="201"/>
      <c r="G27468" s="202"/>
      <c r="H27468" s="203"/>
    </row>
    <row r="27469" spans="1:8" x14ac:dyDescent="0.25">
      <c r="A27469" s="37"/>
      <c r="B27469" s="38"/>
      <c r="C27469" s="97"/>
      <c r="D27469" s="92"/>
      <c r="E27469" s="88" t="str">
        <f>IF(A27469&lt;&gt;0,IFERROR(VLOOKUP(D27469,Transactions!$K$4:$L$24,2,0), "Invalid date, no label or wrong spelling"),"Date and/or label missing. Exclude?")</f>
        <v>Date and/or label missing. Exclude?</v>
      </c>
      <c r="F27469" s="201"/>
      <c r="G27469" s="202"/>
      <c r="H27469" s="203"/>
    </row>
    <row r="27470" spans="1:8" x14ac:dyDescent="0.25">
      <c r="A27470" s="37"/>
      <c r="B27470" s="38"/>
      <c r="C27470" s="97"/>
      <c r="D27470" s="92"/>
      <c r="E27470" s="88" t="str">
        <f>IF(A27470&lt;&gt;0,IFERROR(VLOOKUP(D27470,Transactions!$K$4:$L$24,2,0), "Invalid date, no label or wrong spelling"),"Date and/or label missing. Exclude?")</f>
        <v>Date and/or label missing. Exclude?</v>
      </c>
      <c r="F27470" s="201"/>
      <c r="G27470" s="202"/>
      <c r="H27470" s="203"/>
    </row>
    <row r="27471" spans="1:8" x14ac:dyDescent="0.25">
      <c r="A27471" s="37"/>
      <c r="B27471" s="38"/>
      <c r="C27471" s="97"/>
      <c r="D27471" s="92"/>
      <c r="E27471" s="88" t="str">
        <f>IF(A27471&lt;&gt;0,IFERROR(VLOOKUP(D27471,Transactions!$K$4:$L$24,2,0), "Invalid date, no label or wrong spelling"),"Date and/or label missing. Exclude?")</f>
        <v>Date and/or label missing. Exclude?</v>
      </c>
      <c r="F27471" s="201"/>
      <c r="G27471" s="202"/>
      <c r="H27471" s="203"/>
    </row>
    <row r="27472" spans="1:8" x14ac:dyDescent="0.25">
      <c r="A27472" s="37"/>
      <c r="B27472" s="38"/>
      <c r="C27472" s="97"/>
      <c r="D27472" s="92"/>
      <c r="E27472" s="88" t="str">
        <f>IF(A27472&lt;&gt;0,IFERROR(VLOOKUP(D27472,Transactions!$K$4:$L$24,2,0), "Invalid date, no label or wrong spelling"),"Date and/or label missing. Exclude?")</f>
        <v>Date and/or label missing. Exclude?</v>
      </c>
      <c r="F27472" s="201"/>
      <c r="G27472" s="202"/>
      <c r="H27472" s="203"/>
    </row>
    <row r="27473" spans="1:8" x14ac:dyDescent="0.25">
      <c r="A27473" s="37"/>
      <c r="B27473" s="38"/>
      <c r="C27473" s="97"/>
      <c r="D27473" s="92"/>
      <c r="E27473" s="88" t="str">
        <f>IF(A27473&lt;&gt;0,IFERROR(VLOOKUP(D27473,Transactions!$K$4:$L$24,2,0), "Invalid date, no label or wrong spelling"),"Date and/or label missing. Exclude?")</f>
        <v>Date and/or label missing. Exclude?</v>
      </c>
      <c r="F27473" s="201"/>
      <c r="G27473" s="202"/>
      <c r="H27473" s="203"/>
    </row>
    <row r="27474" spans="1:8" x14ac:dyDescent="0.25">
      <c r="A27474" s="37"/>
      <c r="B27474" s="38"/>
      <c r="C27474" s="97"/>
      <c r="D27474" s="92"/>
      <c r="E27474" s="88" t="str">
        <f>IF(A27474&lt;&gt;0,IFERROR(VLOOKUP(D27474,Transactions!$K$4:$L$24,2,0), "Invalid date, no label or wrong spelling"),"Date and/or label missing. Exclude?")</f>
        <v>Date and/or label missing. Exclude?</v>
      </c>
      <c r="F27474" s="201"/>
      <c r="G27474" s="202"/>
      <c r="H27474" s="203"/>
    </row>
    <row r="27475" spans="1:8" x14ac:dyDescent="0.25">
      <c r="A27475" s="37"/>
      <c r="B27475" s="38"/>
      <c r="C27475" s="97"/>
      <c r="D27475" s="92"/>
      <c r="E27475" s="88" t="str">
        <f>IF(A27475&lt;&gt;0,IFERROR(VLOOKUP(D27475,Transactions!$K$4:$L$24,2,0), "Invalid date, no label or wrong spelling"),"Date and/or label missing. Exclude?")</f>
        <v>Date and/or label missing. Exclude?</v>
      </c>
      <c r="F27475" s="201"/>
      <c r="G27475" s="202"/>
      <c r="H27475" s="203"/>
    </row>
    <row r="27476" spans="1:8" x14ac:dyDescent="0.25">
      <c r="A27476" s="37"/>
      <c r="B27476" s="38"/>
      <c r="C27476" s="97"/>
      <c r="D27476" s="92"/>
      <c r="E27476" s="88" t="str">
        <f>IF(A27476&lt;&gt;0,IFERROR(VLOOKUP(D27476,Transactions!$K$4:$L$24,2,0), "Invalid date, no label or wrong spelling"),"Date and/or label missing. Exclude?")</f>
        <v>Date and/or label missing. Exclude?</v>
      </c>
      <c r="F27476" s="201"/>
      <c r="G27476" s="202"/>
      <c r="H27476" s="203"/>
    </row>
    <row r="27477" spans="1:8" x14ac:dyDescent="0.25">
      <c r="A27477" s="37"/>
      <c r="B27477" s="38"/>
      <c r="C27477" s="97"/>
      <c r="D27477" s="92"/>
      <c r="E27477" s="88" t="str">
        <f>IF(A27477&lt;&gt;0,IFERROR(VLOOKUP(D27477,Transactions!$K$4:$L$24,2,0), "Invalid date, no label or wrong spelling"),"Date and/or label missing. Exclude?")</f>
        <v>Date and/or label missing. Exclude?</v>
      </c>
      <c r="F27477" s="201"/>
      <c r="G27477" s="202"/>
      <c r="H27477" s="203"/>
    </row>
    <row r="27478" spans="1:8" x14ac:dyDescent="0.25">
      <c r="A27478" s="37"/>
      <c r="B27478" s="38"/>
      <c r="C27478" s="97"/>
      <c r="D27478" s="92"/>
      <c r="E27478" s="88" t="str">
        <f>IF(A27478&lt;&gt;0,IFERROR(VLOOKUP(D27478,Transactions!$K$4:$L$24,2,0), "Invalid date, no label or wrong spelling"),"Date and/or label missing. Exclude?")</f>
        <v>Date and/or label missing. Exclude?</v>
      </c>
      <c r="F27478" s="201"/>
      <c r="G27478" s="202"/>
      <c r="H27478" s="203"/>
    </row>
    <row r="27479" spans="1:8" x14ac:dyDescent="0.25">
      <c r="A27479" s="37"/>
      <c r="B27479" s="38"/>
      <c r="C27479" s="97"/>
      <c r="D27479" s="92"/>
      <c r="E27479" s="88" t="str">
        <f>IF(A27479&lt;&gt;0,IFERROR(VLOOKUP(D27479,Transactions!$K$4:$L$24,2,0), "Invalid date, no label or wrong spelling"),"Date and/or label missing. Exclude?")</f>
        <v>Date and/or label missing. Exclude?</v>
      </c>
      <c r="F27479" s="201"/>
      <c r="G27479" s="202"/>
      <c r="H27479" s="203"/>
    </row>
    <row r="27480" spans="1:8" x14ac:dyDescent="0.25">
      <c r="A27480" s="37"/>
      <c r="B27480" s="38"/>
      <c r="C27480" s="97"/>
      <c r="D27480" s="92"/>
      <c r="E27480" s="88" t="str">
        <f>IF(A27480&lt;&gt;0,IFERROR(VLOOKUP(D27480,Transactions!$K$4:$L$24,2,0), "Invalid date, no label or wrong spelling"),"Date and/or label missing. Exclude?")</f>
        <v>Date and/or label missing. Exclude?</v>
      </c>
      <c r="F27480" s="201"/>
      <c r="G27480" s="202"/>
      <c r="H27480" s="203"/>
    </row>
    <row r="27481" spans="1:8" x14ac:dyDescent="0.25">
      <c r="A27481" s="37"/>
      <c r="B27481" s="38"/>
      <c r="C27481" s="97"/>
      <c r="D27481" s="92"/>
      <c r="E27481" s="88" t="str">
        <f>IF(A27481&lt;&gt;0,IFERROR(VLOOKUP(D27481,Transactions!$K$4:$L$24,2,0), "Invalid date, no label or wrong spelling"),"Date and/or label missing. Exclude?")</f>
        <v>Date and/or label missing. Exclude?</v>
      </c>
      <c r="F27481" s="201"/>
      <c r="G27481" s="202"/>
      <c r="H27481" s="203"/>
    </row>
    <row r="27482" spans="1:8" x14ac:dyDescent="0.25">
      <c r="A27482" s="37"/>
      <c r="B27482" s="38"/>
      <c r="C27482" s="97"/>
      <c r="D27482" s="92"/>
      <c r="E27482" s="88" t="str">
        <f>IF(A27482&lt;&gt;0,IFERROR(VLOOKUP(D27482,Transactions!$K$4:$L$24,2,0), "Invalid date, no label or wrong spelling"),"Date and/or label missing. Exclude?")</f>
        <v>Date and/or label missing. Exclude?</v>
      </c>
      <c r="F27482" s="201"/>
      <c r="G27482" s="202"/>
      <c r="H27482" s="203"/>
    </row>
    <row r="27483" spans="1:8" x14ac:dyDescent="0.25">
      <c r="A27483" s="37"/>
      <c r="B27483" s="38"/>
      <c r="C27483" s="97"/>
      <c r="D27483" s="92"/>
      <c r="E27483" s="88" t="str">
        <f>IF(A27483&lt;&gt;0,IFERROR(VLOOKUP(D27483,Transactions!$K$4:$L$24,2,0), "Invalid date, no label or wrong spelling"),"Date and/or label missing. Exclude?")</f>
        <v>Date and/or label missing. Exclude?</v>
      </c>
      <c r="F27483" s="201"/>
      <c r="G27483" s="202"/>
      <c r="H27483" s="203"/>
    </row>
    <row r="27484" spans="1:8" x14ac:dyDescent="0.25">
      <c r="A27484" s="37"/>
      <c r="B27484" s="38"/>
      <c r="C27484" s="97"/>
      <c r="D27484" s="92"/>
      <c r="E27484" s="88" t="str">
        <f>IF(A27484&lt;&gt;0,IFERROR(VLOOKUP(D27484,Transactions!$K$4:$L$24,2,0), "Invalid date, no label or wrong spelling"),"Date and/or label missing. Exclude?")</f>
        <v>Date and/or label missing. Exclude?</v>
      </c>
      <c r="F27484" s="201"/>
      <c r="G27484" s="202"/>
      <c r="H27484" s="203"/>
    </row>
    <row r="27485" spans="1:8" x14ac:dyDescent="0.25">
      <c r="A27485" s="37"/>
      <c r="B27485" s="38"/>
      <c r="C27485" s="97"/>
      <c r="D27485" s="92"/>
      <c r="E27485" s="88" t="str">
        <f>IF(A27485&lt;&gt;0,IFERROR(VLOOKUP(D27485,Transactions!$K$4:$L$24,2,0), "Invalid date, no label or wrong spelling"),"Date and/or label missing. Exclude?")</f>
        <v>Date and/or label missing. Exclude?</v>
      </c>
      <c r="F27485" s="201"/>
      <c r="G27485" s="202"/>
      <c r="H27485" s="203"/>
    </row>
    <row r="27486" spans="1:8" x14ac:dyDescent="0.25">
      <c r="A27486" s="37"/>
      <c r="B27486" s="38"/>
      <c r="C27486" s="97"/>
      <c r="D27486" s="92"/>
      <c r="E27486" s="88" t="str">
        <f>IF(A27486&lt;&gt;0,IFERROR(VLOOKUP(D27486,Transactions!$K$4:$L$24,2,0), "Invalid date, no label or wrong spelling"),"Date and/or label missing. Exclude?")</f>
        <v>Date and/or label missing. Exclude?</v>
      </c>
      <c r="F27486" s="201"/>
      <c r="G27486" s="202"/>
      <c r="H27486" s="203"/>
    </row>
    <row r="27487" spans="1:8" x14ac:dyDescent="0.25">
      <c r="A27487" s="37"/>
      <c r="B27487" s="38"/>
      <c r="C27487" s="97"/>
      <c r="D27487" s="92"/>
      <c r="E27487" s="88" t="str">
        <f>IF(A27487&lt;&gt;0,IFERROR(VLOOKUP(D27487,Transactions!$K$4:$L$24,2,0), "Invalid date, no label or wrong spelling"),"Date and/or label missing. Exclude?")</f>
        <v>Date and/or label missing. Exclude?</v>
      </c>
      <c r="F27487" s="201"/>
      <c r="G27487" s="202"/>
      <c r="H27487" s="203"/>
    </row>
    <row r="27488" spans="1:8" x14ac:dyDescent="0.25">
      <c r="A27488" s="37"/>
      <c r="B27488" s="38"/>
      <c r="C27488" s="97"/>
      <c r="D27488" s="92"/>
      <c r="E27488" s="88" t="str">
        <f>IF(A27488&lt;&gt;0,IFERROR(VLOOKUP(D27488,Transactions!$K$4:$L$24,2,0), "Invalid date, no label or wrong spelling"),"Date and/or label missing. Exclude?")</f>
        <v>Date and/or label missing. Exclude?</v>
      </c>
      <c r="F27488" s="201"/>
      <c r="G27488" s="202"/>
      <c r="H27488" s="203"/>
    </row>
    <row r="27489" spans="1:8" x14ac:dyDescent="0.25">
      <c r="A27489" s="37"/>
      <c r="B27489" s="38"/>
      <c r="C27489" s="97"/>
      <c r="D27489" s="92"/>
      <c r="E27489" s="88" t="str">
        <f>IF(A27489&lt;&gt;0,IFERROR(VLOOKUP(D27489,Transactions!$K$4:$L$24,2,0), "Invalid date, no label or wrong spelling"),"Date and/or label missing. Exclude?")</f>
        <v>Date and/or label missing. Exclude?</v>
      </c>
      <c r="F27489" s="201"/>
      <c r="G27489" s="202"/>
      <c r="H27489" s="203"/>
    </row>
    <row r="27490" spans="1:8" x14ac:dyDescent="0.25">
      <c r="A27490" s="37"/>
      <c r="B27490" s="38"/>
      <c r="C27490" s="97"/>
      <c r="D27490" s="92"/>
      <c r="E27490" s="88" t="str">
        <f>IF(A27490&lt;&gt;0,IFERROR(VLOOKUP(D27490,Transactions!$K$4:$L$24,2,0), "Invalid date, no label or wrong spelling"),"Date and/or label missing. Exclude?")</f>
        <v>Date and/or label missing. Exclude?</v>
      </c>
      <c r="F27490" s="201"/>
      <c r="G27490" s="202"/>
      <c r="H27490" s="203"/>
    </row>
    <row r="27491" spans="1:8" x14ac:dyDescent="0.25">
      <c r="A27491" s="37"/>
      <c r="B27491" s="38"/>
      <c r="C27491" s="97"/>
      <c r="D27491" s="92"/>
      <c r="E27491" s="88" t="str">
        <f>IF(A27491&lt;&gt;0,IFERROR(VLOOKUP(D27491,Transactions!$K$4:$L$24,2,0), "Invalid date, no label or wrong spelling"),"Date and/or label missing. Exclude?")</f>
        <v>Date and/or label missing. Exclude?</v>
      </c>
      <c r="F27491" s="201"/>
      <c r="G27491" s="202"/>
      <c r="H27491" s="203"/>
    </row>
    <row r="27492" spans="1:8" x14ac:dyDescent="0.25">
      <c r="A27492" s="37"/>
      <c r="B27492" s="38"/>
      <c r="C27492" s="97"/>
      <c r="D27492" s="92"/>
      <c r="E27492" s="88" t="str">
        <f>IF(A27492&lt;&gt;0,IFERROR(VLOOKUP(D27492,Transactions!$K$4:$L$24,2,0), "Invalid date, no label or wrong spelling"),"Date and/or label missing. Exclude?")</f>
        <v>Date and/or label missing. Exclude?</v>
      </c>
      <c r="F27492" s="201"/>
      <c r="G27492" s="202"/>
      <c r="H27492" s="203"/>
    </row>
    <row r="27493" spans="1:8" x14ac:dyDescent="0.25">
      <c r="A27493" s="37"/>
      <c r="B27493" s="38"/>
      <c r="C27493" s="97"/>
      <c r="D27493" s="92"/>
      <c r="E27493" s="88" t="str">
        <f>IF(A27493&lt;&gt;0,IFERROR(VLOOKUP(D27493,Transactions!$K$4:$L$24,2,0), "Invalid date, no label or wrong spelling"),"Date and/or label missing. Exclude?")</f>
        <v>Date and/or label missing. Exclude?</v>
      </c>
      <c r="F27493" s="201"/>
      <c r="G27493" s="202"/>
      <c r="H27493" s="203"/>
    </row>
    <row r="27494" spans="1:8" x14ac:dyDescent="0.25">
      <c r="A27494" s="37"/>
      <c r="B27494" s="38"/>
      <c r="C27494" s="97"/>
      <c r="D27494" s="92"/>
      <c r="E27494" s="88" t="str">
        <f>IF(A27494&lt;&gt;0,IFERROR(VLOOKUP(D27494,Transactions!$K$4:$L$24,2,0), "Invalid date, no label or wrong spelling"),"Date and/or label missing. Exclude?")</f>
        <v>Date and/or label missing. Exclude?</v>
      </c>
      <c r="F27494" s="201"/>
      <c r="G27494" s="202"/>
      <c r="H27494" s="203"/>
    </row>
    <row r="27495" spans="1:8" x14ac:dyDescent="0.25">
      <c r="A27495" s="37"/>
      <c r="B27495" s="38"/>
      <c r="C27495" s="97"/>
      <c r="D27495" s="92"/>
      <c r="E27495" s="88" t="str">
        <f>IF(A27495&lt;&gt;0,IFERROR(VLOOKUP(D27495,Transactions!$K$4:$L$24,2,0), "Invalid date, no label or wrong spelling"),"Date and/or label missing. Exclude?")</f>
        <v>Date and/or label missing. Exclude?</v>
      </c>
      <c r="F27495" s="201"/>
      <c r="G27495" s="202"/>
      <c r="H27495" s="203"/>
    </row>
    <row r="27496" spans="1:8" x14ac:dyDescent="0.25">
      <c r="A27496" s="37"/>
      <c r="B27496" s="38"/>
      <c r="C27496" s="97"/>
      <c r="D27496" s="92"/>
      <c r="E27496" s="88" t="str">
        <f>IF(A27496&lt;&gt;0,IFERROR(VLOOKUP(D27496,Transactions!$K$4:$L$24,2,0), "Invalid date, no label or wrong spelling"),"Date and/or label missing. Exclude?")</f>
        <v>Date and/or label missing. Exclude?</v>
      </c>
      <c r="F27496" s="201"/>
      <c r="G27496" s="202"/>
      <c r="H27496" s="203"/>
    </row>
    <row r="27497" spans="1:8" x14ac:dyDescent="0.25">
      <c r="A27497" s="37"/>
      <c r="B27497" s="38"/>
      <c r="C27497" s="97"/>
      <c r="D27497" s="92"/>
      <c r="E27497" s="88" t="str">
        <f>IF(A27497&lt;&gt;0,IFERROR(VLOOKUP(D27497,Transactions!$K$4:$L$24,2,0), "Invalid date, no label or wrong spelling"),"Date and/or label missing. Exclude?")</f>
        <v>Date and/or label missing. Exclude?</v>
      </c>
      <c r="F27497" s="201"/>
      <c r="G27497" s="202"/>
      <c r="H27497" s="203"/>
    </row>
    <row r="27498" spans="1:8" x14ac:dyDescent="0.25">
      <c r="A27498" s="37"/>
      <c r="B27498" s="38"/>
      <c r="C27498" s="97"/>
      <c r="D27498" s="92"/>
      <c r="E27498" s="88" t="str">
        <f>IF(A27498&lt;&gt;0,IFERROR(VLOOKUP(D27498,Transactions!$K$4:$L$24,2,0), "Invalid date, no label or wrong spelling"),"Date and/or label missing. Exclude?")</f>
        <v>Date and/or label missing. Exclude?</v>
      </c>
      <c r="F27498" s="201"/>
      <c r="G27498" s="202"/>
      <c r="H27498" s="203"/>
    </row>
    <row r="27499" spans="1:8" x14ac:dyDescent="0.25">
      <c r="A27499" s="37"/>
      <c r="B27499" s="38"/>
      <c r="C27499" s="97"/>
      <c r="D27499" s="92"/>
      <c r="E27499" s="88" t="str">
        <f>IF(A27499&lt;&gt;0,IFERROR(VLOOKUP(D27499,Transactions!$K$4:$L$24,2,0), "Invalid date, no label or wrong spelling"),"Date and/or label missing. Exclude?")</f>
        <v>Date and/or label missing. Exclude?</v>
      </c>
      <c r="F27499" s="201"/>
      <c r="G27499" s="202"/>
      <c r="H27499" s="203"/>
    </row>
    <row r="27500" spans="1:8" x14ac:dyDescent="0.25">
      <c r="A27500" s="37"/>
      <c r="B27500" s="38"/>
      <c r="C27500" s="97"/>
      <c r="D27500" s="92"/>
      <c r="E27500" s="88" t="str">
        <f>IF(A27500&lt;&gt;0,IFERROR(VLOOKUP(D27500,Transactions!$K$4:$L$24,2,0), "Invalid date, no label or wrong spelling"),"Date and/or label missing. Exclude?")</f>
        <v>Date and/or label missing. Exclude?</v>
      </c>
      <c r="F27500" s="201"/>
      <c r="G27500" s="202"/>
      <c r="H27500" s="203"/>
    </row>
    <row r="27501" spans="1:8" x14ac:dyDescent="0.25">
      <c r="A27501" s="37"/>
      <c r="B27501" s="38"/>
      <c r="C27501" s="97"/>
      <c r="D27501" s="92"/>
      <c r="E27501" s="88" t="str">
        <f>IF(A27501&lt;&gt;0,IFERROR(VLOOKUP(D27501,Transactions!$K$4:$L$24,2,0), "Invalid date, no label or wrong spelling"),"Date and/or label missing. Exclude?")</f>
        <v>Date and/or label missing. Exclude?</v>
      </c>
      <c r="F27501" s="201"/>
      <c r="G27501" s="202"/>
      <c r="H27501" s="203"/>
    </row>
    <row r="27502" spans="1:8" x14ac:dyDescent="0.25">
      <c r="A27502" s="37"/>
      <c r="B27502" s="38"/>
      <c r="C27502" s="97"/>
      <c r="D27502" s="92"/>
      <c r="E27502" s="88" t="str">
        <f>IF(A27502&lt;&gt;0,IFERROR(VLOOKUP(D27502,Transactions!$K$4:$L$24,2,0), "Invalid date, no label or wrong spelling"),"Date and/or label missing. Exclude?")</f>
        <v>Date and/or label missing. Exclude?</v>
      </c>
      <c r="F27502" s="201"/>
      <c r="G27502" s="202"/>
      <c r="H27502" s="203"/>
    </row>
    <row r="27503" spans="1:8" x14ac:dyDescent="0.25">
      <c r="A27503" s="37"/>
      <c r="B27503" s="38"/>
      <c r="C27503" s="97"/>
      <c r="D27503" s="92"/>
      <c r="E27503" s="88" t="str">
        <f>IF(A27503&lt;&gt;0,IFERROR(VLOOKUP(D27503,Transactions!$K$4:$L$24,2,0), "Invalid date, no label or wrong spelling"),"Date and/or label missing. Exclude?")</f>
        <v>Date and/or label missing. Exclude?</v>
      </c>
      <c r="F27503" s="201"/>
      <c r="G27503" s="202"/>
      <c r="H27503" s="203"/>
    </row>
    <row r="27504" spans="1:8" x14ac:dyDescent="0.25">
      <c r="A27504" s="37"/>
      <c r="B27504" s="38"/>
      <c r="C27504" s="97"/>
      <c r="D27504" s="92"/>
      <c r="E27504" s="88" t="str">
        <f>IF(A27504&lt;&gt;0,IFERROR(VLOOKUP(D27504,Transactions!$K$4:$L$24,2,0), "Invalid date, no label or wrong spelling"),"Date and/or label missing. Exclude?")</f>
        <v>Date and/or label missing. Exclude?</v>
      </c>
      <c r="F27504" s="201"/>
      <c r="G27504" s="202"/>
      <c r="H27504" s="203"/>
    </row>
    <row r="27505" spans="1:8" x14ac:dyDescent="0.25">
      <c r="A27505" s="37"/>
      <c r="B27505" s="38"/>
      <c r="C27505" s="97"/>
      <c r="D27505" s="92"/>
      <c r="E27505" s="88" t="str">
        <f>IF(A27505&lt;&gt;0,IFERROR(VLOOKUP(D27505,Transactions!$K$4:$L$24,2,0), "Invalid date, no label or wrong spelling"),"Date and/or label missing. Exclude?")</f>
        <v>Date and/or label missing. Exclude?</v>
      </c>
      <c r="F27505" s="201"/>
      <c r="G27505" s="202"/>
      <c r="H27505" s="203"/>
    </row>
    <row r="27506" spans="1:8" x14ac:dyDescent="0.25">
      <c r="A27506" s="37"/>
      <c r="B27506" s="38"/>
      <c r="C27506" s="97"/>
      <c r="D27506" s="92"/>
      <c r="E27506" s="88" t="str">
        <f>IF(A27506&lt;&gt;0,IFERROR(VLOOKUP(D27506,Transactions!$K$4:$L$24,2,0), "Invalid date, no label or wrong spelling"),"Date and/or label missing. Exclude?")</f>
        <v>Date and/or label missing. Exclude?</v>
      </c>
      <c r="F27506" s="201"/>
      <c r="G27506" s="202"/>
      <c r="H27506" s="203"/>
    </row>
    <row r="27507" spans="1:8" x14ac:dyDescent="0.25">
      <c r="A27507" s="37"/>
      <c r="B27507" s="38"/>
      <c r="C27507" s="97"/>
      <c r="D27507" s="92"/>
      <c r="E27507" s="88" t="str">
        <f>IF(A27507&lt;&gt;0,IFERROR(VLOOKUP(D27507,Transactions!$K$4:$L$24,2,0), "Invalid date, no label or wrong spelling"),"Date and/or label missing. Exclude?")</f>
        <v>Date and/or label missing. Exclude?</v>
      </c>
      <c r="F27507" s="201"/>
      <c r="G27507" s="202"/>
      <c r="H27507" s="203"/>
    </row>
    <row r="27508" spans="1:8" x14ac:dyDescent="0.25">
      <c r="A27508" s="37"/>
      <c r="B27508" s="38"/>
      <c r="C27508" s="97"/>
      <c r="D27508" s="92"/>
      <c r="E27508" s="88" t="str">
        <f>IF(A27508&lt;&gt;0,IFERROR(VLOOKUP(D27508,Transactions!$K$4:$L$24,2,0), "Invalid date, no label or wrong spelling"),"Date and/or label missing. Exclude?")</f>
        <v>Date and/or label missing. Exclude?</v>
      </c>
      <c r="F27508" s="201"/>
      <c r="G27508" s="202"/>
      <c r="H27508" s="203"/>
    </row>
    <row r="27509" spans="1:8" x14ac:dyDescent="0.25">
      <c r="A27509" s="37"/>
      <c r="B27509" s="38"/>
      <c r="C27509" s="97"/>
      <c r="D27509" s="92"/>
      <c r="E27509" s="88" t="str">
        <f>IF(A27509&lt;&gt;0,IFERROR(VLOOKUP(D27509,Transactions!$K$4:$L$24,2,0), "Invalid date, no label or wrong spelling"),"Date and/or label missing. Exclude?")</f>
        <v>Date and/or label missing. Exclude?</v>
      </c>
      <c r="F27509" s="201"/>
      <c r="G27509" s="202"/>
      <c r="H27509" s="203"/>
    </row>
    <row r="27510" spans="1:8" x14ac:dyDescent="0.25">
      <c r="A27510" s="37"/>
      <c r="B27510" s="38"/>
      <c r="C27510" s="97"/>
      <c r="D27510" s="92"/>
      <c r="E27510" s="88" t="str">
        <f>IF(A27510&lt;&gt;0,IFERROR(VLOOKUP(D27510,Transactions!$K$4:$L$24,2,0), "Invalid date, no label or wrong spelling"),"Date and/or label missing. Exclude?")</f>
        <v>Date and/or label missing. Exclude?</v>
      </c>
      <c r="F27510" s="201"/>
      <c r="G27510" s="202"/>
      <c r="H27510" s="203"/>
    </row>
    <row r="27511" spans="1:8" x14ac:dyDescent="0.25">
      <c r="A27511" s="37"/>
      <c r="B27511" s="38"/>
      <c r="C27511" s="97"/>
      <c r="D27511" s="92"/>
      <c r="E27511" s="88" t="str">
        <f>IF(A27511&lt;&gt;0,IFERROR(VLOOKUP(D27511,Transactions!$K$4:$L$24,2,0), "Invalid date, no label or wrong spelling"),"Date and/or label missing. Exclude?")</f>
        <v>Date and/or label missing. Exclude?</v>
      </c>
      <c r="F27511" s="201"/>
      <c r="G27511" s="202"/>
      <c r="H27511" s="203"/>
    </row>
    <row r="27512" spans="1:8" x14ac:dyDescent="0.25">
      <c r="A27512" s="37"/>
      <c r="B27512" s="38"/>
      <c r="C27512" s="97"/>
      <c r="D27512" s="92"/>
      <c r="E27512" s="88" t="str">
        <f>IF(A27512&lt;&gt;0,IFERROR(VLOOKUP(D27512,Transactions!$K$4:$L$24,2,0), "Invalid date, no label or wrong spelling"),"Date and/or label missing. Exclude?")</f>
        <v>Date and/or label missing. Exclude?</v>
      </c>
      <c r="F27512" s="201"/>
      <c r="G27512" s="202"/>
      <c r="H27512" s="203"/>
    </row>
    <row r="27513" spans="1:8" x14ac:dyDescent="0.25">
      <c r="A27513" s="37"/>
      <c r="B27513" s="38"/>
      <c r="C27513" s="97"/>
      <c r="D27513" s="92"/>
      <c r="E27513" s="88" t="str">
        <f>IF(A27513&lt;&gt;0,IFERROR(VLOOKUP(D27513,Transactions!$K$4:$L$24,2,0), "Invalid date, no label or wrong spelling"),"Date and/or label missing. Exclude?")</f>
        <v>Date and/or label missing. Exclude?</v>
      </c>
      <c r="F27513" s="201"/>
      <c r="G27513" s="202"/>
      <c r="H27513" s="203"/>
    </row>
    <row r="27514" spans="1:8" x14ac:dyDescent="0.25">
      <c r="A27514" s="37"/>
      <c r="B27514" s="38"/>
      <c r="C27514" s="97"/>
      <c r="D27514" s="92"/>
      <c r="E27514" s="88" t="str">
        <f>IF(A27514&lt;&gt;0,IFERROR(VLOOKUP(D27514,Transactions!$K$4:$L$24,2,0), "Invalid date, no label or wrong spelling"),"Date and/or label missing. Exclude?")</f>
        <v>Date and/or label missing. Exclude?</v>
      </c>
      <c r="F27514" s="201"/>
      <c r="G27514" s="202"/>
      <c r="H27514" s="203"/>
    </row>
    <row r="27515" spans="1:8" x14ac:dyDescent="0.25">
      <c r="A27515" s="37"/>
      <c r="B27515" s="38"/>
      <c r="C27515" s="97"/>
      <c r="D27515" s="92"/>
      <c r="E27515" s="88" t="str">
        <f>IF(A27515&lt;&gt;0,IFERROR(VLOOKUP(D27515,Transactions!$K$4:$L$24,2,0), "Invalid date, no label or wrong spelling"),"Date and/or label missing. Exclude?")</f>
        <v>Date and/or label missing. Exclude?</v>
      </c>
      <c r="F27515" s="201"/>
      <c r="G27515" s="202"/>
      <c r="H27515" s="203"/>
    </row>
    <row r="27516" spans="1:8" x14ac:dyDescent="0.25">
      <c r="A27516" s="37"/>
      <c r="B27516" s="38"/>
      <c r="C27516" s="97"/>
      <c r="D27516" s="92"/>
      <c r="E27516" s="88" t="str">
        <f>IF(A27516&lt;&gt;0,IFERROR(VLOOKUP(D27516,Transactions!$K$4:$L$24,2,0), "Invalid date, no label or wrong spelling"),"Date and/or label missing. Exclude?")</f>
        <v>Date and/or label missing. Exclude?</v>
      </c>
      <c r="F27516" s="201"/>
      <c r="G27516" s="202"/>
      <c r="H27516" s="203"/>
    </row>
    <row r="27517" spans="1:8" x14ac:dyDescent="0.25">
      <c r="A27517" s="37"/>
      <c r="B27517" s="38"/>
      <c r="C27517" s="97"/>
      <c r="D27517" s="92"/>
      <c r="E27517" s="88" t="str">
        <f>IF(A27517&lt;&gt;0,IFERROR(VLOOKUP(D27517,Transactions!$K$4:$L$24,2,0), "Invalid date, no label or wrong spelling"),"Date and/or label missing. Exclude?")</f>
        <v>Date and/or label missing. Exclude?</v>
      </c>
      <c r="F27517" s="201"/>
      <c r="G27517" s="202"/>
      <c r="H27517" s="203"/>
    </row>
    <row r="27518" spans="1:8" x14ac:dyDescent="0.25">
      <c r="A27518" s="37"/>
      <c r="B27518" s="38"/>
      <c r="C27518" s="97"/>
      <c r="D27518" s="92"/>
      <c r="E27518" s="88" t="str">
        <f>IF(A27518&lt;&gt;0,IFERROR(VLOOKUP(D27518,Transactions!$K$4:$L$24,2,0), "Invalid date, no label or wrong spelling"),"Date and/or label missing. Exclude?")</f>
        <v>Date and/or label missing. Exclude?</v>
      </c>
      <c r="F27518" s="201"/>
      <c r="G27518" s="202"/>
      <c r="H27518" s="203"/>
    </row>
    <row r="27519" spans="1:8" x14ac:dyDescent="0.25">
      <c r="A27519" s="37"/>
      <c r="B27519" s="38"/>
      <c r="C27519" s="97"/>
      <c r="D27519" s="92"/>
      <c r="E27519" s="88" t="str">
        <f>IF(A27519&lt;&gt;0,IFERROR(VLOOKUP(D27519,Transactions!$K$4:$L$24,2,0), "Invalid date, no label or wrong spelling"),"Date and/or label missing. Exclude?")</f>
        <v>Date and/or label missing. Exclude?</v>
      </c>
      <c r="F27519" s="201"/>
      <c r="G27519" s="202"/>
      <c r="H27519" s="203"/>
    </row>
    <row r="27520" spans="1:8" x14ac:dyDescent="0.25">
      <c r="A27520" s="37"/>
      <c r="B27520" s="38"/>
      <c r="C27520" s="97"/>
      <c r="D27520" s="92"/>
      <c r="E27520" s="88" t="str">
        <f>IF(A27520&lt;&gt;0,IFERROR(VLOOKUP(D27520,Transactions!$K$4:$L$24,2,0), "Invalid date, no label or wrong spelling"),"Date and/or label missing. Exclude?")</f>
        <v>Date and/or label missing. Exclude?</v>
      </c>
      <c r="F27520" s="201"/>
      <c r="G27520" s="202"/>
      <c r="H27520" s="203"/>
    </row>
    <row r="27521" spans="1:8" x14ac:dyDescent="0.25">
      <c r="A27521" s="37"/>
      <c r="B27521" s="38"/>
      <c r="C27521" s="97"/>
      <c r="D27521" s="92"/>
      <c r="E27521" s="88" t="str">
        <f>IF(A27521&lt;&gt;0,IFERROR(VLOOKUP(D27521,Transactions!$K$4:$L$24,2,0), "Invalid date, no label or wrong spelling"),"Date and/or label missing. Exclude?")</f>
        <v>Date and/or label missing. Exclude?</v>
      </c>
      <c r="F27521" s="201"/>
      <c r="G27521" s="202"/>
      <c r="H27521" s="203"/>
    </row>
    <row r="27522" spans="1:8" x14ac:dyDescent="0.25">
      <c r="A27522" s="37"/>
      <c r="B27522" s="38"/>
      <c r="C27522" s="97"/>
      <c r="D27522" s="92"/>
      <c r="E27522" s="88" t="str">
        <f>IF(A27522&lt;&gt;0,IFERROR(VLOOKUP(D27522,Transactions!$K$4:$L$24,2,0), "Invalid date, no label or wrong spelling"),"Date and/or label missing. Exclude?")</f>
        <v>Date and/or label missing. Exclude?</v>
      </c>
      <c r="F27522" s="201"/>
      <c r="G27522" s="202"/>
      <c r="H27522" s="203"/>
    </row>
    <row r="27523" spans="1:8" x14ac:dyDescent="0.25">
      <c r="A27523" s="37"/>
      <c r="B27523" s="38"/>
      <c r="C27523" s="97"/>
      <c r="D27523" s="92"/>
      <c r="E27523" s="88" t="str">
        <f>IF(A27523&lt;&gt;0,IFERROR(VLOOKUP(D27523,Transactions!$K$4:$L$24,2,0), "Invalid date, no label or wrong spelling"),"Date and/or label missing. Exclude?")</f>
        <v>Date and/or label missing. Exclude?</v>
      </c>
      <c r="F27523" s="201"/>
      <c r="G27523" s="202"/>
      <c r="H27523" s="203"/>
    </row>
    <row r="27524" spans="1:8" x14ac:dyDescent="0.25">
      <c r="A27524" s="37"/>
      <c r="B27524" s="38"/>
      <c r="C27524" s="97"/>
      <c r="D27524" s="92"/>
      <c r="E27524" s="88" t="str">
        <f>IF(A27524&lt;&gt;0,IFERROR(VLOOKUP(D27524,Transactions!$K$4:$L$24,2,0), "Invalid date, no label or wrong spelling"),"Date and/or label missing. Exclude?")</f>
        <v>Date and/or label missing. Exclude?</v>
      </c>
      <c r="F27524" s="201"/>
      <c r="G27524" s="202"/>
      <c r="H27524" s="203"/>
    </row>
    <row r="27525" spans="1:8" x14ac:dyDescent="0.25">
      <c r="A27525" s="37"/>
      <c r="B27525" s="38"/>
      <c r="C27525" s="97"/>
      <c r="D27525" s="92"/>
      <c r="E27525" s="88" t="str">
        <f>IF(A27525&lt;&gt;0,IFERROR(VLOOKUP(D27525,Transactions!$K$4:$L$24,2,0), "Invalid date, no label or wrong spelling"),"Date and/or label missing. Exclude?")</f>
        <v>Date and/or label missing. Exclude?</v>
      </c>
      <c r="F27525" s="201"/>
      <c r="G27525" s="202"/>
      <c r="H27525" s="203"/>
    </row>
    <row r="27526" spans="1:8" x14ac:dyDescent="0.25">
      <c r="A27526" s="37"/>
      <c r="B27526" s="38"/>
      <c r="C27526" s="97"/>
      <c r="D27526" s="92"/>
      <c r="E27526" s="88" t="str">
        <f>IF(A27526&lt;&gt;0,IFERROR(VLOOKUP(D27526,Transactions!$K$4:$L$24,2,0), "Invalid date, no label or wrong spelling"),"Date and/or label missing. Exclude?")</f>
        <v>Date and/or label missing. Exclude?</v>
      </c>
      <c r="F27526" s="201"/>
      <c r="G27526" s="202"/>
      <c r="H27526" s="203"/>
    </row>
    <row r="27527" spans="1:8" x14ac:dyDescent="0.25">
      <c r="A27527" s="37"/>
      <c r="B27527" s="38"/>
      <c r="C27527" s="97"/>
      <c r="D27527" s="92"/>
      <c r="E27527" s="88" t="str">
        <f>IF(A27527&lt;&gt;0,IFERROR(VLOOKUP(D27527,Transactions!$K$4:$L$24,2,0), "Invalid date, no label or wrong spelling"),"Date and/or label missing. Exclude?")</f>
        <v>Date and/or label missing. Exclude?</v>
      </c>
      <c r="F27527" s="201"/>
      <c r="G27527" s="202"/>
      <c r="H27527" s="203"/>
    </row>
    <row r="27528" spans="1:8" x14ac:dyDescent="0.25">
      <c r="A27528" s="37"/>
      <c r="B27528" s="38"/>
      <c r="C27528" s="97"/>
      <c r="D27528" s="92"/>
      <c r="E27528" s="88" t="str">
        <f>IF(A27528&lt;&gt;0,IFERROR(VLOOKUP(D27528,Transactions!$K$4:$L$24,2,0), "Invalid date, no label or wrong spelling"),"Date and/or label missing. Exclude?")</f>
        <v>Date and/or label missing. Exclude?</v>
      </c>
      <c r="F27528" s="201"/>
      <c r="G27528" s="202"/>
      <c r="H27528" s="203"/>
    </row>
    <row r="27529" spans="1:8" x14ac:dyDescent="0.25">
      <c r="A27529" s="37"/>
      <c r="B27529" s="38"/>
      <c r="C27529" s="97"/>
      <c r="D27529" s="92"/>
      <c r="E27529" s="88" t="str">
        <f>IF(A27529&lt;&gt;0,IFERROR(VLOOKUP(D27529,Transactions!$K$4:$L$24,2,0), "Invalid date, no label or wrong spelling"),"Date and/or label missing. Exclude?")</f>
        <v>Date and/or label missing. Exclude?</v>
      </c>
      <c r="F27529" s="201"/>
      <c r="G27529" s="202"/>
      <c r="H27529" s="203"/>
    </row>
    <row r="27530" spans="1:8" x14ac:dyDescent="0.25">
      <c r="A27530" s="37"/>
      <c r="B27530" s="38"/>
      <c r="C27530" s="97"/>
      <c r="D27530" s="92"/>
      <c r="E27530" s="88" t="str">
        <f>IF(A27530&lt;&gt;0,IFERROR(VLOOKUP(D27530,Transactions!$K$4:$L$24,2,0), "Invalid date, no label or wrong spelling"),"Date and/or label missing. Exclude?")</f>
        <v>Date and/or label missing. Exclude?</v>
      </c>
      <c r="F27530" s="201"/>
      <c r="G27530" s="202"/>
      <c r="H27530" s="203"/>
    </row>
    <row r="27531" spans="1:8" x14ac:dyDescent="0.25">
      <c r="A27531" s="37"/>
      <c r="B27531" s="38"/>
      <c r="C27531" s="97"/>
      <c r="D27531" s="92"/>
      <c r="E27531" s="88" t="str">
        <f>IF(A27531&lt;&gt;0,IFERROR(VLOOKUP(D27531,Transactions!$K$4:$L$24,2,0), "Invalid date, no label or wrong spelling"),"Date and/or label missing. Exclude?")</f>
        <v>Date and/or label missing. Exclude?</v>
      </c>
      <c r="F27531" s="201"/>
      <c r="G27531" s="202"/>
      <c r="H27531" s="203"/>
    </row>
    <row r="27532" spans="1:8" x14ac:dyDescent="0.25">
      <c r="A27532" s="37"/>
      <c r="B27532" s="38"/>
      <c r="C27532" s="97"/>
      <c r="D27532" s="92"/>
      <c r="E27532" s="88" t="str">
        <f>IF(A27532&lt;&gt;0,IFERROR(VLOOKUP(D27532,Transactions!$K$4:$L$24,2,0), "Invalid date, no label or wrong spelling"),"Date and/or label missing. Exclude?")</f>
        <v>Date and/or label missing. Exclude?</v>
      </c>
      <c r="F27532" s="201"/>
      <c r="G27532" s="202"/>
      <c r="H27532" s="203"/>
    </row>
    <row r="27533" spans="1:8" x14ac:dyDescent="0.25">
      <c r="A27533" s="37"/>
      <c r="B27533" s="38"/>
      <c r="C27533" s="97"/>
      <c r="D27533" s="92"/>
      <c r="E27533" s="88" t="str">
        <f>IF(A27533&lt;&gt;0,IFERROR(VLOOKUP(D27533,Transactions!$K$4:$L$24,2,0), "Invalid date, no label or wrong spelling"),"Date and/or label missing. Exclude?")</f>
        <v>Date and/or label missing. Exclude?</v>
      </c>
      <c r="F27533" s="201"/>
      <c r="G27533" s="202"/>
      <c r="H27533" s="203"/>
    </row>
    <row r="27534" spans="1:8" x14ac:dyDescent="0.25">
      <c r="A27534" s="37"/>
      <c r="B27534" s="38"/>
      <c r="C27534" s="97"/>
      <c r="D27534" s="92"/>
      <c r="E27534" s="88" t="str">
        <f>IF(A27534&lt;&gt;0,IFERROR(VLOOKUP(D27534,Transactions!$K$4:$L$24,2,0), "Invalid date, no label or wrong spelling"),"Date and/or label missing. Exclude?")</f>
        <v>Date and/or label missing. Exclude?</v>
      </c>
      <c r="F27534" s="201"/>
      <c r="G27534" s="202"/>
      <c r="H27534" s="203"/>
    </row>
    <row r="27535" spans="1:8" x14ac:dyDescent="0.25">
      <c r="A27535" s="37"/>
      <c r="B27535" s="38"/>
      <c r="C27535" s="97"/>
      <c r="D27535" s="92"/>
      <c r="E27535" s="88" t="str">
        <f>IF(A27535&lt;&gt;0,IFERROR(VLOOKUP(D27535,Transactions!$K$4:$L$24,2,0), "Invalid date, no label or wrong spelling"),"Date and/or label missing. Exclude?")</f>
        <v>Date and/or label missing. Exclude?</v>
      </c>
      <c r="F27535" s="201"/>
      <c r="G27535" s="202"/>
      <c r="H27535" s="203"/>
    </row>
    <row r="27536" spans="1:8" x14ac:dyDescent="0.25">
      <c r="A27536" s="37"/>
      <c r="B27536" s="38"/>
      <c r="C27536" s="97"/>
      <c r="D27536" s="92"/>
      <c r="E27536" s="88" t="str">
        <f>IF(A27536&lt;&gt;0,IFERROR(VLOOKUP(D27536,Transactions!$K$4:$L$24,2,0), "Invalid date, no label or wrong spelling"),"Date and/or label missing. Exclude?")</f>
        <v>Date and/or label missing. Exclude?</v>
      </c>
      <c r="F27536" s="201"/>
      <c r="G27536" s="202"/>
      <c r="H27536" s="203"/>
    </row>
    <row r="27537" spans="1:8" x14ac:dyDescent="0.25">
      <c r="A27537" s="37"/>
      <c r="B27537" s="38"/>
      <c r="C27537" s="97"/>
      <c r="D27537" s="92"/>
      <c r="E27537" s="88" t="str">
        <f>IF(A27537&lt;&gt;0,IFERROR(VLOOKUP(D27537,Transactions!$K$4:$L$24,2,0), "Invalid date, no label or wrong spelling"),"Date and/or label missing. Exclude?")</f>
        <v>Date and/or label missing. Exclude?</v>
      </c>
      <c r="F27537" s="201"/>
      <c r="G27537" s="202"/>
      <c r="H27537" s="203"/>
    </row>
    <row r="27538" spans="1:8" x14ac:dyDescent="0.25">
      <c r="A27538" s="37"/>
      <c r="B27538" s="38"/>
      <c r="C27538" s="97"/>
      <c r="D27538" s="92"/>
      <c r="E27538" s="88" t="str">
        <f>IF(A27538&lt;&gt;0,IFERROR(VLOOKUP(D27538,Transactions!$K$4:$L$24,2,0), "Invalid date, no label or wrong spelling"),"Date and/or label missing. Exclude?")</f>
        <v>Date and/or label missing. Exclude?</v>
      </c>
      <c r="F27538" s="201"/>
      <c r="G27538" s="202"/>
      <c r="H27538" s="203"/>
    </row>
    <row r="27539" spans="1:8" x14ac:dyDescent="0.25">
      <c r="A27539" s="37"/>
      <c r="B27539" s="38"/>
      <c r="C27539" s="97"/>
      <c r="D27539" s="92"/>
      <c r="E27539" s="88" t="str">
        <f>IF(A27539&lt;&gt;0,IFERROR(VLOOKUP(D27539,Transactions!$K$4:$L$24,2,0), "Invalid date, no label or wrong spelling"),"Date and/or label missing. Exclude?")</f>
        <v>Date and/or label missing. Exclude?</v>
      </c>
      <c r="F27539" s="201"/>
      <c r="G27539" s="202"/>
      <c r="H27539" s="203"/>
    </row>
    <row r="27540" spans="1:8" x14ac:dyDescent="0.25">
      <c r="A27540" s="37"/>
      <c r="B27540" s="38"/>
      <c r="C27540" s="97"/>
      <c r="D27540" s="92"/>
      <c r="E27540" s="88" t="str">
        <f>IF(A27540&lt;&gt;0,IFERROR(VLOOKUP(D27540,Transactions!$K$4:$L$24,2,0), "Invalid date, no label or wrong spelling"),"Date and/or label missing. Exclude?")</f>
        <v>Date and/or label missing. Exclude?</v>
      </c>
      <c r="F27540" s="201"/>
      <c r="G27540" s="202"/>
      <c r="H27540" s="203"/>
    </row>
    <row r="27541" spans="1:8" x14ac:dyDescent="0.25">
      <c r="A27541" s="37"/>
      <c r="B27541" s="38"/>
      <c r="C27541" s="97"/>
      <c r="D27541" s="92"/>
      <c r="E27541" s="88" t="str">
        <f>IF(A27541&lt;&gt;0,IFERROR(VLOOKUP(D27541,Transactions!$K$4:$L$24,2,0), "Invalid date, no label or wrong spelling"),"Date and/or label missing. Exclude?")</f>
        <v>Date and/or label missing. Exclude?</v>
      </c>
      <c r="F27541" s="201"/>
      <c r="G27541" s="202"/>
      <c r="H27541" s="203"/>
    </row>
    <row r="27542" spans="1:8" x14ac:dyDescent="0.25">
      <c r="A27542" s="37"/>
      <c r="B27542" s="38"/>
      <c r="C27542" s="97"/>
      <c r="D27542" s="92"/>
      <c r="E27542" s="88" t="str">
        <f>IF(A27542&lt;&gt;0,IFERROR(VLOOKUP(D27542,Transactions!$K$4:$L$24,2,0), "Invalid date, no label or wrong spelling"),"Date and/or label missing. Exclude?")</f>
        <v>Date and/or label missing. Exclude?</v>
      </c>
      <c r="F27542" s="201"/>
      <c r="G27542" s="202"/>
      <c r="H27542" s="203"/>
    </row>
    <row r="27543" spans="1:8" x14ac:dyDescent="0.25">
      <c r="A27543" s="37"/>
      <c r="B27543" s="38"/>
      <c r="C27543" s="97"/>
      <c r="D27543" s="92"/>
      <c r="E27543" s="88" t="str">
        <f>IF(A27543&lt;&gt;0,IFERROR(VLOOKUP(D27543,Transactions!$K$4:$L$24,2,0), "Invalid date, no label or wrong spelling"),"Date and/or label missing. Exclude?")</f>
        <v>Date and/or label missing. Exclude?</v>
      </c>
      <c r="F27543" s="201"/>
      <c r="G27543" s="202"/>
      <c r="H27543" s="203"/>
    </row>
    <row r="27544" spans="1:8" x14ac:dyDescent="0.25">
      <c r="A27544" s="37"/>
      <c r="B27544" s="38"/>
      <c r="C27544" s="97"/>
      <c r="D27544" s="92"/>
      <c r="E27544" s="88" t="str">
        <f>IF(A27544&lt;&gt;0,IFERROR(VLOOKUP(D27544,Transactions!$K$4:$L$24,2,0), "Invalid date, no label or wrong spelling"),"Date and/or label missing. Exclude?")</f>
        <v>Date and/or label missing. Exclude?</v>
      </c>
      <c r="F27544" s="201"/>
      <c r="G27544" s="202"/>
      <c r="H27544" s="203"/>
    </row>
    <row r="27545" spans="1:8" x14ac:dyDescent="0.25">
      <c r="A27545" s="37"/>
      <c r="B27545" s="38"/>
      <c r="C27545" s="97"/>
      <c r="D27545" s="92"/>
      <c r="E27545" s="88" t="str">
        <f>IF(A27545&lt;&gt;0,IFERROR(VLOOKUP(D27545,Transactions!$K$4:$L$24,2,0), "Invalid date, no label or wrong spelling"),"Date and/or label missing. Exclude?")</f>
        <v>Date and/or label missing. Exclude?</v>
      </c>
      <c r="F27545" s="201"/>
      <c r="G27545" s="202"/>
      <c r="H27545" s="203"/>
    </row>
    <row r="27546" spans="1:8" x14ac:dyDescent="0.25">
      <c r="A27546" s="37"/>
      <c r="B27546" s="38"/>
      <c r="C27546" s="97"/>
      <c r="D27546" s="92"/>
      <c r="E27546" s="88" t="str">
        <f>IF(A27546&lt;&gt;0,IFERROR(VLOOKUP(D27546,Transactions!$K$4:$L$24,2,0), "Invalid date, no label or wrong spelling"),"Date and/or label missing. Exclude?")</f>
        <v>Date and/or label missing. Exclude?</v>
      </c>
      <c r="F27546" s="201"/>
      <c r="G27546" s="202"/>
      <c r="H27546" s="203"/>
    </row>
    <row r="27547" spans="1:8" x14ac:dyDescent="0.25">
      <c r="A27547" s="37"/>
      <c r="B27547" s="38"/>
      <c r="C27547" s="97"/>
      <c r="D27547" s="92"/>
      <c r="E27547" s="88" t="str">
        <f>IF(A27547&lt;&gt;0,IFERROR(VLOOKUP(D27547,Transactions!$K$4:$L$24,2,0), "Invalid date, no label or wrong spelling"),"Date and/or label missing. Exclude?")</f>
        <v>Date and/or label missing. Exclude?</v>
      </c>
      <c r="F27547" s="201"/>
      <c r="G27547" s="202"/>
      <c r="H27547" s="203"/>
    </row>
    <row r="27548" spans="1:8" x14ac:dyDescent="0.25">
      <c r="A27548" s="37"/>
      <c r="B27548" s="38"/>
      <c r="C27548" s="97"/>
      <c r="D27548" s="92"/>
      <c r="E27548" s="88" t="str">
        <f>IF(A27548&lt;&gt;0,IFERROR(VLOOKUP(D27548,Transactions!$K$4:$L$24,2,0), "Invalid date, no label or wrong spelling"),"Date and/or label missing. Exclude?")</f>
        <v>Date and/or label missing. Exclude?</v>
      </c>
      <c r="F27548" s="201"/>
      <c r="G27548" s="202"/>
      <c r="H27548" s="203"/>
    </row>
    <row r="27549" spans="1:8" x14ac:dyDescent="0.25">
      <c r="A27549" s="37"/>
      <c r="B27549" s="38"/>
      <c r="C27549" s="97"/>
      <c r="D27549" s="92"/>
      <c r="E27549" s="88" t="str">
        <f>IF(A27549&lt;&gt;0,IFERROR(VLOOKUP(D27549,Transactions!$K$4:$L$24,2,0), "Invalid date, no label or wrong spelling"),"Date and/or label missing. Exclude?")</f>
        <v>Date and/or label missing. Exclude?</v>
      </c>
      <c r="F27549" s="201"/>
      <c r="G27549" s="202"/>
      <c r="H27549" s="203"/>
    </row>
    <row r="27550" spans="1:8" x14ac:dyDescent="0.25">
      <c r="A27550" s="37"/>
      <c r="B27550" s="38"/>
      <c r="C27550" s="97"/>
      <c r="D27550" s="92"/>
      <c r="E27550" s="88" t="str">
        <f>IF(A27550&lt;&gt;0,IFERROR(VLOOKUP(D27550,Transactions!$K$4:$L$24,2,0), "Invalid date, no label or wrong spelling"),"Date and/or label missing. Exclude?")</f>
        <v>Date and/or label missing. Exclude?</v>
      </c>
      <c r="F27550" s="201"/>
      <c r="G27550" s="202"/>
      <c r="H27550" s="203"/>
    </row>
    <row r="27551" spans="1:8" x14ac:dyDescent="0.25">
      <c r="A27551" s="37"/>
      <c r="B27551" s="38"/>
      <c r="C27551" s="97"/>
      <c r="D27551" s="92"/>
      <c r="E27551" s="88" t="str">
        <f>IF(A27551&lt;&gt;0,IFERROR(VLOOKUP(D27551,Transactions!$K$4:$L$24,2,0), "Invalid date, no label or wrong spelling"),"Date and/or label missing. Exclude?")</f>
        <v>Date and/or label missing. Exclude?</v>
      </c>
      <c r="F27551" s="201"/>
      <c r="G27551" s="202"/>
      <c r="H27551" s="203"/>
    </row>
    <row r="27552" spans="1:8" x14ac:dyDescent="0.25">
      <c r="A27552" s="37"/>
      <c r="B27552" s="38"/>
      <c r="C27552" s="97"/>
      <c r="D27552" s="92"/>
      <c r="E27552" s="88" t="str">
        <f>IF(A27552&lt;&gt;0,IFERROR(VLOOKUP(D27552,Transactions!$K$4:$L$24,2,0), "Invalid date, no label or wrong spelling"),"Date and/or label missing. Exclude?")</f>
        <v>Date and/or label missing. Exclude?</v>
      </c>
      <c r="F27552" s="201"/>
      <c r="G27552" s="202"/>
      <c r="H27552" s="203"/>
    </row>
    <row r="27553" spans="1:8" x14ac:dyDescent="0.25">
      <c r="A27553" s="37"/>
      <c r="B27553" s="38"/>
      <c r="C27553" s="97"/>
      <c r="D27553" s="92"/>
      <c r="E27553" s="88" t="str">
        <f>IF(A27553&lt;&gt;0,IFERROR(VLOOKUP(D27553,Transactions!$K$4:$L$24,2,0), "Invalid date, no label or wrong spelling"),"Date and/or label missing. Exclude?")</f>
        <v>Date and/or label missing. Exclude?</v>
      </c>
      <c r="F27553" s="201"/>
      <c r="G27553" s="202"/>
      <c r="H27553" s="203"/>
    </row>
    <row r="27554" spans="1:8" x14ac:dyDescent="0.25">
      <c r="A27554" s="37"/>
      <c r="B27554" s="38"/>
      <c r="C27554" s="97"/>
      <c r="D27554" s="92"/>
      <c r="E27554" s="88" t="str">
        <f>IF(A27554&lt;&gt;0,IFERROR(VLOOKUP(D27554,Transactions!$K$4:$L$24,2,0), "Invalid date, no label or wrong spelling"),"Date and/or label missing. Exclude?")</f>
        <v>Date and/or label missing. Exclude?</v>
      </c>
      <c r="F27554" s="201"/>
      <c r="G27554" s="202"/>
      <c r="H27554" s="203"/>
    </row>
    <row r="27555" spans="1:8" x14ac:dyDescent="0.25">
      <c r="A27555" s="37"/>
      <c r="B27555" s="38"/>
      <c r="C27555" s="97"/>
      <c r="D27555" s="92"/>
      <c r="E27555" s="88" t="str">
        <f>IF(A27555&lt;&gt;0,IFERROR(VLOOKUP(D27555,Transactions!$K$4:$L$24,2,0), "Invalid date, no label or wrong spelling"),"Date and/or label missing. Exclude?")</f>
        <v>Date and/or label missing. Exclude?</v>
      </c>
      <c r="F27555" s="201"/>
      <c r="G27555" s="202"/>
      <c r="H27555" s="203"/>
    </row>
    <row r="27556" spans="1:8" x14ac:dyDescent="0.25">
      <c r="A27556" s="37"/>
      <c r="B27556" s="38"/>
      <c r="C27556" s="97"/>
      <c r="D27556" s="92"/>
      <c r="E27556" s="88" t="str">
        <f>IF(A27556&lt;&gt;0,IFERROR(VLOOKUP(D27556,Transactions!$K$4:$L$24,2,0), "Invalid date, no label or wrong spelling"),"Date and/or label missing. Exclude?")</f>
        <v>Date and/or label missing. Exclude?</v>
      </c>
      <c r="F27556" s="201"/>
      <c r="G27556" s="202"/>
      <c r="H27556" s="203"/>
    </row>
    <row r="27557" spans="1:8" x14ac:dyDescent="0.25">
      <c r="A27557" s="37"/>
      <c r="B27557" s="38"/>
      <c r="C27557" s="97"/>
      <c r="D27557" s="92"/>
      <c r="E27557" s="88" t="str">
        <f>IF(A27557&lt;&gt;0,IFERROR(VLOOKUP(D27557,Transactions!$K$4:$L$24,2,0), "Invalid date, no label or wrong spelling"),"Date and/or label missing. Exclude?")</f>
        <v>Date and/or label missing. Exclude?</v>
      </c>
      <c r="F27557" s="201"/>
      <c r="G27557" s="202"/>
      <c r="H27557" s="203"/>
    </row>
    <row r="27558" spans="1:8" x14ac:dyDescent="0.25">
      <c r="A27558" s="37"/>
      <c r="B27558" s="38"/>
      <c r="C27558" s="97"/>
      <c r="D27558" s="92"/>
      <c r="E27558" s="88" t="str">
        <f>IF(A27558&lt;&gt;0,IFERROR(VLOOKUP(D27558,Transactions!$K$4:$L$24,2,0), "Invalid date, no label or wrong spelling"),"Date and/or label missing. Exclude?")</f>
        <v>Date and/or label missing. Exclude?</v>
      </c>
      <c r="F27558" s="201"/>
      <c r="G27558" s="202"/>
      <c r="H27558" s="203"/>
    </row>
    <row r="27559" spans="1:8" x14ac:dyDescent="0.25">
      <c r="A27559" s="37"/>
      <c r="B27559" s="38"/>
      <c r="C27559" s="97"/>
      <c r="D27559" s="92"/>
      <c r="E27559" s="88" t="str">
        <f>IF(A27559&lt;&gt;0,IFERROR(VLOOKUP(D27559,Transactions!$K$4:$L$24,2,0), "Invalid date, no label or wrong spelling"),"Date and/or label missing. Exclude?")</f>
        <v>Date and/or label missing. Exclude?</v>
      </c>
      <c r="F27559" s="201"/>
      <c r="G27559" s="202"/>
      <c r="H27559" s="203"/>
    </row>
    <row r="27560" spans="1:8" x14ac:dyDescent="0.25">
      <c r="A27560" s="37"/>
      <c r="B27560" s="38"/>
      <c r="C27560" s="97"/>
      <c r="D27560" s="92"/>
      <c r="E27560" s="88" t="str">
        <f>IF(A27560&lt;&gt;0,IFERROR(VLOOKUP(D27560,Transactions!$K$4:$L$24,2,0), "Invalid date, no label or wrong spelling"),"Date and/or label missing. Exclude?")</f>
        <v>Date and/or label missing. Exclude?</v>
      </c>
      <c r="F27560" s="201"/>
      <c r="G27560" s="202"/>
      <c r="H27560" s="203"/>
    </row>
    <row r="27561" spans="1:8" x14ac:dyDescent="0.25">
      <c r="A27561" s="37"/>
      <c r="B27561" s="38"/>
      <c r="C27561" s="97"/>
      <c r="D27561" s="92"/>
      <c r="E27561" s="88" t="str">
        <f>IF(A27561&lt;&gt;0,IFERROR(VLOOKUP(D27561,Transactions!$K$4:$L$24,2,0), "Invalid date, no label or wrong spelling"),"Date and/or label missing. Exclude?")</f>
        <v>Date and/or label missing. Exclude?</v>
      </c>
      <c r="F27561" s="201"/>
      <c r="G27561" s="202"/>
      <c r="H27561" s="203"/>
    </row>
    <row r="27562" spans="1:8" x14ac:dyDescent="0.25">
      <c r="A27562" s="37"/>
      <c r="B27562" s="38"/>
      <c r="C27562" s="97"/>
      <c r="D27562" s="92"/>
      <c r="E27562" s="88" t="str">
        <f>IF(A27562&lt;&gt;0,IFERROR(VLOOKUP(D27562,Transactions!$K$4:$L$24,2,0), "Invalid date, no label or wrong spelling"),"Date and/or label missing. Exclude?")</f>
        <v>Date and/or label missing. Exclude?</v>
      </c>
      <c r="F27562" s="201"/>
      <c r="G27562" s="202"/>
      <c r="H27562" s="203"/>
    </row>
    <row r="27563" spans="1:8" x14ac:dyDescent="0.25">
      <c r="A27563" s="37"/>
      <c r="B27563" s="38"/>
      <c r="C27563" s="97"/>
      <c r="D27563" s="92"/>
      <c r="E27563" s="88" t="str">
        <f>IF(A27563&lt;&gt;0,IFERROR(VLOOKUP(D27563,Transactions!$K$4:$L$24,2,0), "Invalid date, no label or wrong spelling"),"Date and/or label missing. Exclude?")</f>
        <v>Date and/or label missing. Exclude?</v>
      </c>
      <c r="F27563" s="201"/>
      <c r="G27563" s="202"/>
      <c r="H27563" s="203"/>
    </row>
    <row r="27564" spans="1:8" x14ac:dyDescent="0.25">
      <c r="A27564" s="37"/>
      <c r="B27564" s="38"/>
      <c r="C27564" s="97"/>
      <c r="D27564" s="92"/>
      <c r="E27564" s="88" t="str">
        <f>IF(A27564&lt;&gt;0,IFERROR(VLOOKUP(D27564,Transactions!$K$4:$L$24,2,0), "Invalid date, no label or wrong spelling"),"Date and/or label missing. Exclude?")</f>
        <v>Date and/or label missing. Exclude?</v>
      </c>
      <c r="F27564" s="201"/>
      <c r="G27564" s="202"/>
      <c r="H27564" s="203"/>
    </row>
    <row r="27565" spans="1:8" x14ac:dyDescent="0.25">
      <c r="A27565" s="37"/>
      <c r="B27565" s="38"/>
      <c r="C27565" s="97"/>
      <c r="D27565" s="92"/>
      <c r="E27565" s="88" t="str">
        <f>IF(A27565&lt;&gt;0,IFERROR(VLOOKUP(D27565,Transactions!$K$4:$L$24,2,0), "Invalid date, no label or wrong spelling"),"Date and/or label missing. Exclude?")</f>
        <v>Date and/or label missing. Exclude?</v>
      </c>
      <c r="F27565" s="201"/>
      <c r="G27565" s="202"/>
      <c r="H27565" s="203"/>
    </row>
    <row r="27566" spans="1:8" x14ac:dyDescent="0.25">
      <c r="A27566" s="37"/>
      <c r="B27566" s="38"/>
      <c r="C27566" s="97"/>
      <c r="D27566" s="92"/>
      <c r="E27566" s="88" t="str">
        <f>IF(A27566&lt;&gt;0,IFERROR(VLOOKUP(D27566,Transactions!$K$4:$L$24,2,0), "Invalid date, no label or wrong spelling"),"Date and/or label missing. Exclude?")</f>
        <v>Date and/or label missing. Exclude?</v>
      </c>
      <c r="F27566" s="201"/>
      <c r="G27566" s="202"/>
      <c r="H27566" s="203"/>
    </row>
    <row r="27567" spans="1:8" x14ac:dyDescent="0.25">
      <c r="A27567" s="37"/>
      <c r="B27567" s="38"/>
      <c r="C27567" s="97"/>
      <c r="D27567" s="92"/>
      <c r="E27567" s="88" t="str">
        <f>IF(A27567&lt;&gt;0,IFERROR(VLOOKUP(D27567,Transactions!$K$4:$L$24,2,0), "Invalid date, no label or wrong spelling"),"Date and/or label missing. Exclude?")</f>
        <v>Date and/or label missing. Exclude?</v>
      </c>
      <c r="F27567" s="201"/>
      <c r="G27567" s="202"/>
      <c r="H27567" s="203"/>
    </row>
    <row r="27568" spans="1:8" x14ac:dyDescent="0.25">
      <c r="A27568" s="37"/>
      <c r="B27568" s="38"/>
      <c r="C27568" s="97"/>
      <c r="D27568" s="92"/>
      <c r="E27568" s="88" t="str">
        <f>IF(A27568&lt;&gt;0,IFERROR(VLOOKUP(D27568,Transactions!$K$4:$L$24,2,0), "Invalid date, no label or wrong spelling"),"Date and/or label missing. Exclude?")</f>
        <v>Date and/or label missing. Exclude?</v>
      </c>
      <c r="F27568" s="201"/>
      <c r="G27568" s="202"/>
      <c r="H27568" s="203"/>
    </row>
    <row r="27569" spans="1:8" x14ac:dyDescent="0.25">
      <c r="A27569" s="37"/>
      <c r="B27569" s="38"/>
      <c r="C27569" s="97"/>
      <c r="D27569" s="92"/>
      <c r="E27569" s="88" t="str">
        <f>IF(A27569&lt;&gt;0,IFERROR(VLOOKUP(D27569,Transactions!$K$4:$L$24,2,0), "Invalid date, no label or wrong spelling"),"Date and/or label missing. Exclude?")</f>
        <v>Date and/or label missing. Exclude?</v>
      </c>
      <c r="F27569" s="201"/>
      <c r="G27569" s="202"/>
      <c r="H27569" s="203"/>
    </row>
    <row r="27570" spans="1:8" x14ac:dyDescent="0.25">
      <c r="A27570" s="37"/>
      <c r="B27570" s="38"/>
      <c r="C27570" s="97"/>
      <c r="D27570" s="92"/>
      <c r="E27570" s="88" t="str">
        <f>IF(A27570&lt;&gt;0,IFERROR(VLOOKUP(D27570,Transactions!$K$4:$L$24,2,0), "Invalid date, no label or wrong spelling"),"Date and/or label missing. Exclude?")</f>
        <v>Date and/or label missing. Exclude?</v>
      </c>
      <c r="F27570" s="201"/>
      <c r="G27570" s="202"/>
      <c r="H27570" s="203"/>
    </row>
    <row r="27571" spans="1:8" x14ac:dyDescent="0.25">
      <c r="A27571" s="37"/>
      <c r="B27571" s="38"/>
      <c r="C27571" s="97"/>
      <c r="D27571" s="92"/>
      <c r="E27571" s="88" t="str">
        <f>IF(A27571&lt;&gt;0,IFERROR(VLOOKUP(D27571,Transactions!$K$4:$L$24,2,0), "Invalid date, no label or wrong spelling"),"Date and/or label missing. Exclude?")</f>
        <v>Date and/or label missing. Exclude?</v>
      </c>
      <c r="F27571" s="201"/>
      <c r="G27571" s="202"/>
      <c r="H27571" s="203"/>
    </row>
    <row r="27572" spans="1:8" x14ac:dyDescent="0.25">
      <c r="A27572" s="37"/>
      <c r="B27572" s="38"/>
      <c r="C27572" s="97"/>
      <c r="D27572" s="92"/>
      <c r="E27572" s="88" t="str">
        <f>IF(A27572&lt;&gt;0,IFERROR(VLOOKUP(D27572,Transactions!$K$4:$L$24,2,0), "Invalid date, no label or wrong spelling"),"Date and/or label missing. Exclude?")</f>
        <v>Date and/or label missing. Exclude?</v>
      </c>
      <c r="F27572" s="201"/>
      <c r="G27572" s="202"/>
      <c r="H27572" s="203"/>
    </row>
    <row r="27573" spans="1:8" x14ac:dyDescent="0.25">
      <c r="A27573" s="37"/>
      <c r="B27573" s="38"/>
      <c r="C27573" s="97"/>
      <c r="D27573" s="92"/>
      <c r="E27573" s="88" t="str">
        <f>IF(A27573&lt;&gt;0,IFERROR(VLOOKUP(D27573,Transactions!$K$4:$L$24,2,0), "Invalid date, no label or wrong spelling"),"Date and/or label missing. Exclude?")</f>
        <v>Date and/or label missing. Exclude?</v>
      </c>
      <c r="F27573" s="201"/>
      <c r="G27573" s="202"/>
      <c r="H27573" s="203"/>
    </row>
    <row r="27574" spans="1:8" x14ac:dyDescent="0.25">
      <c r="A27574" s="37"/>
      <c r="B27574" s="38"/>
      <c r="C27574" s="97"/>
      <c r="D27574" s="92"/>
      <c r="E27574" s="88" t="str">
        <f>IF(A27574&lt;&gt;0,IFERROR(VLOOKUP(D27574,Transactions!$K$4:$L$24,2,0), "Invalid date, no label or wrong spelling"),"Date and/or label missing. Exclude?")</f>
        <v>Date and/or label missing. Exclude?</v>
      </c>
      <c r="F27574" s="201"/>
      <c r="G27574" s="202"/>
      <c r="H27574" s="203"/>
    </row>
    <row r="27575" spans="1:8" x14ac:dyDescent="0.25">
      <c r="A27575" s="37"/>
      <c r="B27575" s="38"/>
      <c r="C27575" s="97"/>
      <c r="D27575" s="92"/>
      <c r="E27575" s="88" t="str">
        <f>IF(A27575&lt;&gt;0,IFERROR(VLOOKUP(D27575,Transactions!$K$4:$L$24,2,0), "Invalid date, no label or wrong spelling"),"Date and/or label missing. Exclude?")</f>
        <v>Date and/or label missing. Exclude?</v>
      </c>
      <c r="F27575" s="201"/>
      <c r="G27575" s="202"/>
      <c r="H27575" s="203"/>
    </row>
    <row r="27576" spans="1:8" x14ac:dyDescent="0.25">
      <c r="A27576" s="37"/>
      <c r="B27576" s="38"/>
      <c r="C27576" s="97"/>
      <c r="D27576" s="92"/>
      <c r="E27576" s="88" t="str">
        <f>IF(A27576&lt;&gt;0,IFERROR(VLOOKUP(D27576,Transactions!$K$4:$L$24,2,0), "Invalid date, no label or wrong spelling"),"Date and/or label missing. Exclude?")</f>
        <v>Date and/or label missing. Exclude?</v>
      </c>
      <c r="F27576" s="201"/>
      <c r="G27576" s="202"/>
      <c r="H27576" s="203"/>
    </row>
    <row r="27577" spans="1:8" x14ac:dyDescent="0.25">
      <c r="A27577" s="37"/>
      <c r="B27577" s="38"/>
      <c r="C27577" s="97"/>
      <c r="D27577" s="92"/>
      <c r="E27577" s="88" t="str">
        <f>IF(A27577&lt;&gt;0,IFERROR(VLOOKUP(D27577,Transactions!$K$4:$L$24,2,0), "Invalid date, no label or wrong spelling"),"Date and/or label missing. Exclude?")</f>
        <v>Date and/or label missing. Exclude?</v>
      </c>
      <c r="F27577" s="201"/>
      <c r="G27577" s="202"/>
      <c r="H27577" s="203"/>
    </row>
    <row r="27578" spans="1:8" x14ac:dyDescent="0.25">
      <c r="A27578" s="37"/>
      <c r="B27578" s="38"/>
      <c r="C27578" s="97"/>
      <c r="D27578" s="92"/>
      <c r="E27578" s="88" t="str">
        <f>IF(A27578&lt;&gt;0,IFERROR(VLOOKUP(D27578,Transactions!$K$4:$L$24,2,0), "Invalid date, no label or wrong spelling"),"Date and/or label missing. Exclude?")</f>
        <v>Date and/or label missing. Exclude?</v>
      </c>
      <c r="F27578" s="201"/>
      <c r="G27578" s="202"/>
      <c r="H27578" s="203"/>
    </row>
    <row r="27579" spans="1:8" x14ac:dyDescent="0.25">
      <c r="A27579" s="37"/>
      <c r="B27579" s="38"/>
      <c r="C27579" s="97"/>
      <c r="D27579" s="92"/>
      <c r="E27579" s="88" t="str">
        <f>IF(A27579&lt;&gt;0,IFERROR(VLOOKUP(D27579,Transactions!$K$4:$L$24,2,0), "Invalid date, no label or wrong spelling"),"Date and/or label missing. Exclude?")</f>
        <v>Date and/or label missing. Exclude?</v>
      </c>
      <c r="F27579" s="201"/>
      <c r="G27579" s="202"/>
      <c r="H27579" s="203"/>
    </row>
    <row r="27580" spans="1:8" x14ac:dyDescent="0.25">
      <c r="A27580" s="37"/>
      <c r="B27580" s="38"/>
      <c r="C27580" s="97"/>
      <c r="D27580" s="92"/>
      <c r="E27580" s="88" t="str">
        <f>IF(A27580&lt;&gt;0,IFERROR(VLOOKUP(D27580,Transactions!$K$4:$L$24,2,0), "Invalid date, no label or wrong spelling"),"Date and/or label missing. Exclude?")</f>
        <v>Date and/or label missing. Exclude?</v>
      </c>
      <c r="F27580" s="201"/>
      <c r="G27580" s="202"/>
      <c r="H27580" s="203"/>
    </row>
    <row r="27581" spans="1:8" x14ac:dyDescent="0.25">
      <c r="A27581" s="37"/>
      <c r="B27581" s="38"/>
      <c r="C27581" s="97"/>
      <c r="D27581" s="92"/>
      <c r="E27581" s="88" t="str">
        <f>IF(A27581&lt;&gt;0,IFERROR(VLOOKUP(D27581,Transactions!$K$4:$L$24,2,0), "Invalid date, no label or wrong spelling"),"Date and/or label missing. Exclude?")</f>
        <v>Date and/or label missing. Exclude?</v>
      </c>
      <c r="F27581" s="201"/>
      <c r="G27581" s="202"/>
      <c r="H27581" s="203"/>
    </row>
    <row r="27582" spans="1:8" x14ac:dyDescent="0.25">
      <c r="A27582" s="37"/>
      <c r="B27582" s="38"/>
      <c r="C27582" s="97"/>
      <c r="D27582" s="92"/>
      <c r="E27582" s="88" t="str">
        <f>IF(A27582&lt;&gt;0,IFERROR(VLOOKUP(D27582,Transactions!$K$4:$L$24,2,0), "Invalid date, no label or wrong spelling"),"Date and/or label missing. Exclude?")</f>
        <v>Date and/or label missing. Exclude?</v>
      </c>
      <c r="F27582" s="201"/>
      <c r="G27582" s="202"/>
      <c r="H27582" s="203"/>
    </row>
    <row r="27583" spans="1:8" x14ac:dyDescent="0.25">
      <c r="A27583" s="37"/>
      <c r="B27583" s="38"/>
      <c r="C27583" s="97"/>
      <c r="D27583" s="92"/>
      <c r="E27583" s="88" t="str">
        <f>IF(A27583&lt;&gt;0,IFERROR(VLOOKUP(D27583,Transactions!$K$4:$L$24,2,0), "Invalid date, no label or wrong spelling"),"Date and/or label missing. Exclude?")</f>
        <v>Date and/or label missing. Exclude?</v>
      </c>
      <c r="F27583" s="201"/>
      <c r="G27583" s="202"/>
      <c r="H27583" s="203"/>
    </row>
    <row r="27584" spans="1:8" x14ac:dyDescent="0.25">
      <c r="A27584" s="37"/>
      <c r="B27584" s="38"/>
      <c r="C27584" s="97"/>
      <c r="D27584" s="92"/>
      <c r="E27584" s="88" t="str">
        <f>IF(A27584&lt;&gt;0,IFERROR(VLOOKUP(D27584,Transactions!$K$4:$L$24,2,0), "Invalid date, no label or wrong spelling"),"Date and/or label missing. Exclude?")</f>
        <v>Date and/or label missing. Exclude?</v>
      </c>
      <c r="F27584" s="201"/>
      <c r="G27584" s="202"/>
      <c r="H27584" s="203"/>
    </row>
    <row r="27585" spans="1:8" x14ac:dyDescent="0.25">
      <c r="A27585" s="37"/>
      <c r="B27585" s="38"/>
      <c r="C27585" s="97"/>
      <c r="D27585" s="92"/>
      <c r="E27585" s="88" t="str">
        <f>IF(A27585&lt;&gt;0,IFERROR(VLOOKUP(D27585,Transactions!$K$4:$L$24,2,0), "Invalid date, no label or wrong spelling"),"Date and/or label missing. Exclude?")</f>
        <v>Date and/or label missing. Exclude?</v>
      </c>
      <c r="F27585" s="201"/>
      <c r="G27585" s="202"/>
      <c r="H27585" s="203"/>
    </row>
    <row r="27586" spans="1:8" x14ac:dyDescent="0.25">
      <c r="A27586" s="37"/>
      <c r="B27586" s="38"/>
      <c r="C27586" s="97"/>
      <c r="D27586" s="92"/>
      <c r="E27586" s="88" t="str">
        <f>IF(A27586&lt;&gt;0,IFERROR(VLOOKUP(D27586,Transactions!$K$4:$L$24,2,0), "Invalid date, no label or wrong spelling"),"Date and/or label missing. Exclude?")</f>
        <v>Date and/or label missing. Exclude?</v>
      </c>
      <c r="F27586" s="201"/>
      <c r="G27586" s="202"/>
      <c r="H27586" s="203"/>
    </row>
    <row r="27587" spans="1:8" x14ac:dyDescent="0.25">
      <c r="A27587" s="37"/>
      <c r="B27587" s="38"/>
      <c r="C27587" s="97"/>
      <c r="D27587" s="92"/>
      <c r="E27587" s="88" t="str">
        <f>IF(A27587&lt;&gt;0,IFERROR(VLOOKUP(D27587,Transactions!$K$4:$L$24,2,0), "Invalid date, no label or wrong spelling"),"Date and/or label missing. Exclude?")</f>
        <v>Date and/or label missing. Exclude?</v>
      </c>
      <c r="F27587" s="201"/>
      <c r="G27587" s="202"/>
      <c r="H27587" s="203"/>
    </row>
    <row r="27588" spans="1:8" x14ac:dyDescent="0.25">
      <c r="A27588" s="37"/>
      <c r="B27588" s="38"/>
      <c r="C27588" s="97"/>
      <c r="D27588" s="92"/>
      <c r="E27588" s="88" t="str">
        <f>IF(A27588&lt;&gt;0,IFERROR(VLOOKUP(D27588,Transactions!$K$4:$L$24,2,0), "Invalid date, no label or wrong spelling"),"Date and/or label missing. Exclude?")</f>
        <v>Date and/or label missing. Exclude?</v>
      </c>
      <c r="F27588" s="201"/>
      <c r="G27588" s="202"/>
      <c r="H27588" s="203"/>
    </row>
    <row r="27589" spans="1:8" x14ac:dyDescent="0.25">
      <c r="A27589" s="37"/>
      <c r="B27589" s="38"/>
      <c r="C27589" s="97"/>
      <c r="D27589" s="92"/>
      <c r="E27589" s="88" t="str">
        <f>IF(A27589&lt;&gt;0,IFERROR(VLOOKUP(D27589,Transactions!$K$4:$L$24,2,0), "Invalid date, no label or wrong spelling"),"Date and/or label missing. Exclude?")</f>
        <v>Date and/or label missing. Exclude?</v>
      </c>
      <c r="F27589" s="201"/>
      <c r="G27589" s="202"/>
      <c r="H27589" s="203"/>
    </row>
    <row r="27590" spans="1:8" x14ac:dyDescent="0.25">
      <c r="A27590" s="37"/>
      <c r="B27590" s="38"/>
      <c r="C27590" s="97"/>
      <c r="D27590" s="92"/>
      <c r="E27590" s="88" t="str">
        <f>IF(A27590&lt;&gt;0,IFERROR(VLOOKUP(D27590,Transactions!$K$4:$L$24,2,0), "Invalid date, no label or wrong spelling"),"Date and/or label missing. Exclude?")</f>
        <v>Date and/or label missing. Exclude?</v>
      </c>
      <c r="F27590" s="201"/>
      <c r="G27590" s="202"/>
      <c r="H27590" s="203"/>
    </row>
    <row r="27591" spans="1:8" x14ac:dyDescent="0.25">
      <c r="A27591" s="37"/>
      <c r="B27591" s="38"/>
      <c r="C27591" s="97"/>
      <c r="D27591" s="92"/>
      <c r="E27591" s="88" t="str">
        <f>IF(A27591&lt;&gt;0,IFERROR(VLOOKUP(D27591,Transactions!$K$4:$L$24,2,0), "Invalid date, no label or wrong spelling"),"Date and/or label missing. Exclude?")</f>
        <v>Date and/or label missing. Exclude?</v>
      </c>
      <c r="F27591" s="201"/>
      <c r="G27591" s="202"/>
      <c r="H27591" s="203"/>
    </row>
    <row r="27592" spans="1:8" x14ac:dyDescent="0.25">
      <c r="A27592" s="37"/>
      <c r="B27592" s="38"/>
      <c r="C27592" s="97"/>
      <c r="D27592" s="92"/>
      <c r="E27592" s="88" t="str">
        <f>IF(A27592&lt;&gt;0,IFERROR(VLOOKUP(D27592,Transactions!$K$4:$L$24,2,0), "Invalid date, no label or wrong spelling"),"Date and/or label missing. Exclude?")</f>
        <v>Date and/or label missing. Exclude?</v>
      </c>
      <c r="F27592" s="201"/>
      <c r="G27592" s="202"/>
      <c r="H27592" s="203"/>
    </row>
    <row r="27593" spans="1:8" x14ac:dyDescent="0.25">
      <c r="A27593" s="37"/>
      <c r="B27593" s="38"/>
      <c r="C27593" s="97"/>
      <c r="D27593" s="92"/>
      <c r="E27593" s="88" t="str">
        <f>IF(A27593&lt;&gt;0,IFERROR(VLOOKUP(D27593,Transactions!$K$4:$L$24,2,0), "Invalid date, no label or wrong spelling"),"Date and/or label missing. Exclude?")</f>
        <v>Date and/or label missing. Exclude?</v>
      </c>
      <c r="F27593" s="201"/>
      <c r="G27593" s="202"/>
      <c r="H27593" s="203"/>
    </row>
    <row r="27594" spans="1:8" x14ac:dyDescent="0.25">
      <c r="A27594" s="37"/>
      <c r="B27594" s="38"/>
      <c r="C27594" s="97"/>
      <c r="D27594" s="92"/>
      <c r="E27594" s="88" t="str">
        <f>IF(A27594&lt;&gt;0,IFERROR(VLOOKUP(D27594,Transactions!$K$4:$L$24,2,0), "Invalid date, no label or wrong spelling"),"Date and/or label missing. Exclude?")</f>
        <v>Date and/or label missing. Exclude?</v>
      </c>
      <c r="F27594" s="201"/>
      <c r="G27594" s="202"/>
      <c r="H27594" s="203"/>
    </row>
    <row r="27595" spans="1:8" x14ac:dyDescent="0.25">
      <c r="A27595" s="37"/>
      <c r="B27595" s="38"/>
      <c r="C27595" s="97"/>
      <c r="D27595" s="92"/>
      <c r="E27595" s="88" t="str">
        <f>IF(A27595&lt;&gt;0,IFERROR(VLOOKUP(D27595,Transactions!$K$4:$L$24,2,0), "Invalid date, no label or wrong spelling"),"Date and/or label missing. Exclude?")</f>
        <v>Date and/or label missing. Exclude?</v>
      </c>
      <c r="F27595" s="201"/>
      <c r="G27595" s="202"/>
      <c r="H27595" s="203"/>
    </row>
    <row r="27596" spans="1:8" x14ac:dyDescent="0.25">
      <c r="A27596" s="37"/>
      <c r="B27596" s="38"/>
      <c r="C27596" s="97"/>
      <c r="D27596" s="92"/>
      <c r="E27596" s="88" t="str">
        <f>IF(A27596&lt;&gt;0,IFERROR(VLOOKUP(D27596,Transactions!$K$4:$L$24,2,0), "Invalid date, no label or wrong spelling"),"Date and/or label missing. Exclude?")</f>
        <v>Date and/or label missing. Exclude?</v>
      </c>
      <c r="F27596" s="201"/>
      <c r="G27596" s="202"/>
      <c r="H27596" s="203"/>
    </row>
    <row r="27597" spans="1:8" x14ac:dyDescent="0.25">
      <c r="A27597" s="37"/>
      <c r="B27597" s="38"/>
      <c r="C27597" s="97"/>
      <c r="D27597" s="92"/>
      <c r="E27597" s="88" t="str">
        <f>IF(A27597&lt;&gt;0,IFERROR(VLOOKUP(D27597,Transactions!$K$4:$L$24,2,0), "Invalid date, no label or wrong spelling"),"Date and/or label missing. Exclude?")</f>
        <v>Date and/or label missing. Exclude?</v>
      </c>
      <c r="F27597" s="201"/>
      <c r="G27597" s="202"/>
      <c r="H27597" s="203"/>
    </row>
    <row r="27598" spans="1:8" x14ac:dyDescent="0.25">
      <c r="A27598" s="37"/>
      <c r="B27598" s="38"/>
      <c r="C27598" s="97"/>
      <c r="D27598" s="92"/>
      <c r="E27598" s="88" t="str">
        <f>IF(A27598&lt;&gt;0,IFERROR(VLOOKUP(D27598,Transactions!$K$4:$L$24,2,0), "Invalid date, no label or wrong spelling"),"Date and/or label missing. Exclude?")</f>
        <v>Date and/or label missing. Exclude?</v>
      </c>
      <c r="F27598" s="201"/>
      <c r="G27598" s="202"/>
      <c r="H27598" s="203"/>
    </row>
    <row r="27599" spans="1:8" x14ac:dyDescent="0.25">
      <c r="A27599" s="37"/>
      <c r="B27599" s="38"/>
      <c r="C27599" s="97"/>
      <c r="D27599" s="92"/>
      <c r="E27599" s="88" t="str">
        <f>IF(A27599&lt;&gt;0,IFERROR(VLOOKUP(D27599,Transactions!$K$4:$L$24,2,0), "Invalid date, no label or wrong spelling"),"Date and/or label missing. Exclude?")</f>
        <v>Date and/or label missing. Exclude?</v>
      </c>
      <c r="F27599" s="201"/>
      <c r="G27599" s="202"/>
      <c r="H27599" s="203"/>
    </row>
    <row r="27600" spans="1:8" x14ac:dyDescent="0.25">
      <c r="A27600" s="37"/>
      <c r="B27600" s="38"/>
      <c r="C27600" s="97"/>
      <c r="D27600" s="92"/>
      <c r="E27600" s="88" t="str">
        <f>IF(A27600&lt;&gt;0,IFERROR(VLOOKUP(D27600,Transactions!$K$4:$L$24,2,0), "Invalid date, no label or wrong spelling"),"Date and/or label missing. Exclude?")</f>
        <v>Date and/or label missing. Exclude?</v>
      </c>
      <c r="F27600" s="201"/>
      <c r="G27600" s="202"/>
      <c r="H27600" s="203"/>
    </row>
    <row r="27601" spans="1:8" x14ac:dyDescent="0.25">
      <c r="A27601" s="37"/>
      <c r="B27601" s="38"/>
      <c r="C27601" s="97"/>
      <c r="D27601" s="92"/>
      <c r="E27601" s="88" t="str">
        <f>IF(A27601&lt;&gt;0,IFERROR(VLOOKUP(D27601,Transactions!$K$4:$L$24,2,0), "Invalid date, no label or wrong spelling"),"Date and/or label missing. Exclude?")</f>
        <v>Date and/or label missing. Exclude?</v>
      </c>
      <c r="F27601" s="201"/>
      <c r="G27601" s="202"/>
      <c r="H27601" s="203"/>
    </row>
    <row r="27602" spans="1:8" x14ac:dyDescent="0.25">
      <c r="A27602" s="37"/>
      <c r="B27602" s="38"/>
      <c r="C27602" s="97"/>
      <c r="D27602" s="92"/>
      <c r="E27602" s="88" t="str">
        <f>IF(A27602&lt;&gt;0,IFERROR(VLOOKUP(D27602,Transactions!$K$4:$L$24,2,0), "Invalid date, no label or wrong spelling"),"Date and/or label missing. Exclude?")</f>
        <v>Date and/or label missing. Exclude?</v>
      </c>
      <c r="F27602" s="201"/>
      <c r="G27602" s="202"/>
      <c r="H27602" s="203"/>
    </row>
    <row r="27603" spans="1:8" x14ac:dyDescent="0.25">
      <c r="A27603" s="37"/>
      <c r="B27603" s="38"/>
      <c r="C27603" s="97"/>
      <c r="D27603" s="92"/>
      <c r="E27603" s="88" t="str">
        <f>IF(A27603&lt;&gt;0,IFERROR(VLOOKUP(D27603,Transactions!$K$4:$L$24,2,0), "Invalid date, no label or wrong spelling"),"Date and/or label missing. Exclude?")</f>
        <v>Date and/or label missing. Exclude?</v>
      </c>
      <c r="F27603" s="201"/>
      <c r="G27603" s="202"/>
      <c r="H27603" s="203"/>
    </row>
    <row r="27604" spans="1:8" x14ac:dyDescent="0.25">
      <c r="A27604" s="37"/>
      <c r="B27604" s="38"/>
      <c r="C27604" s="97"/>
      <c r="D27604" s="92"/>
      <c r="E27604" s="88" t="str">
        <f>IF(A27604&lt;&gt;0,IFERROR(VLOOKUP(D27604,Transactions!$K$4:$L$24,2,0), "Invalid date, no label or wrong spelling"),"Date and/or label missing. Exclude?")</f>
        <v>Date and/or label missing. Exclude?</v>
      </c>
      <c r="F27604" s="201"/>
      <c r="G27604" s="202"/>
      <c r="H27604" s="203"/>
    </row>
    <row r="27605" spans="1:8" x14ac:dyDescent="0.25">
      <c r="A27605" s="37"/>
      <c r="B27605" s="38"/>
      <c r="C27605" s="97"/>
      <c r="D27605" s="92"/>
      <c r="E27605" s="88" t="str">
        <f>IF(A27605&lt;&gt;0,IFERROR(VLOOKUP(D27605,Transactions!$K$4:$L$24,2,0), "Invalid date, no label or wrong spelling"),"Date and/or label missing. Exclude?")</f>
        <v>Date and/or label missing. Exclude?</v>
      </c>
      <c r="F27605" s="201"/>
      <c r="G27605" s="202"/>
      <c r="H27605" s="203"/>
    </row>
    <row r="27606" spans="1:8" x14ac:dyDescent="0.25">
      <c r="A27606" s="37"/>
      <c r="B27606" s="38"/>
      <c r="C27606" s="97"/>
      <c r="D27606" s="92"/>
      <c r="E27606" s="88" t="str">
        <f>IF(A27606&lt;&gt;0,IFERROR(VLOOKUP(D27606,Transactions!$K$4:$L$24,2,0), "Invalid date, no label or wrong spelling"),"Date and/or label missing. Exclude?")</f>
        <v>Date and/or label missing. Exclude?</v>
      </c>
      <c r="F27606" s="201"/>
      <c r="G27606" s="202"/>
      <c r="H27606" s="203"/>
    </row>
    <row r="27607" spans="1:8" x14ac:dyDescent="0.25">
      <c r="A27607" s="37"/>
      <c r="B27607" s="38"/>
      <c r="C27607" s="97"/>
      <c r="D27607" s="92"/>
      <c r="E27607" s="88" t="str">
        <f>IF(A27607&lt;&gt;0,IFERROR(VLOOKUP(D27607,Transactions!$K$4:$L$24,2,0), "Invalid date, no label or wrong spelling"),"Date and/or label missing. Exclude?")</f>
        <v>Date and/or label missing. Exclude?</v>
      </c>
      <c r="F27607" s="201"/>
      <c r="G27607" s="202"/>
      <c r="H27607" s="203"/>
    </row>
    <row r="27608" spans="1:8" x14ac:dyDescent="0.25">
      <c r="A27608" s="37"/>
      <c r="B27608" s="38"/>
      <c r="C27608" s="97"/>
      <c r="D27608" s="92"/>
      <c r="E27608" s="88" t="str">
        <f>IF(A27608&lt;&gt;0,IFERROR(VLOOKUP(D27608,Transactions!$K$4:$L$24,2,0), "Invalid date, no label or wrong spelling"),"Date and/or label missing. Exclude?")</f>
        <v>Date and/or label missing. Exclude?</v>
      </c>
      <c r="F27608" s="201"/>
      <c r="G27608" s="202"/>
      <c r="H27608" s="203"/>
    </row>
    <row r="27609" spans="1:8" x14ac:dyDescent="0.25">
      <c r="A27609" s="37"/>
      <c r="B27609" s="38"/>
      <c r="C27609" s="97"/>
      <c r="D27609" s="92"/>
      <c r="E27609" s="88" t="str">
        <f>IF(A27609&lt;&gt;0,IFERROR(VLOOKUP(D27609,Transactions!$K$4:$L$24,2,0), "Invalid date, no label or wrong spelling"),"Date and/or label missing. Exclude?")</f>
        <v>Date and/or label missing. Exclude?</v>
      </c>
      <c r="F27609" s="201"/>
      <c r="G27609" s="202"/>
      <c r="H27609" s="203"/>
    </row>
    <row r="27610" spans="1:8" x14ac:dyDescent="0.25">
      <c r="A27610" s="37"/>
      <c r="B27610" s="38"/>
      <c r="C27610" s="97"/>
      <c r="D27610" s="92"/>
      <c r="E27610" s="88" t="str">
        <f>IF(A27610&lt;&gt;0,IFERROR(VLOOKUP(D27610,Transactions!$K$4:$L$24,2,0), "Invalid date, no label or wrong spelling"),"Date and/or label missing. Exclude?")</f>
        <v>Date and/or label missing. Exclude?</v>
      </c>
      <c r="F27610" s="201"/>
      <c r="G27610" s="202"/>
      <c r="H27610" s="203"/>
    </row>
    <row r="27611" spans="1:8" x14ac:dyDescent="0.25">
      <c r="A27611" s="37"/>
      <c r="B27611" s="38"/>
      <c r="C27611" s="97"/>
      <c r="D27611" s="92"/>
      <c r="E27611" s="88" t="str">
        <f>IF(A27611&lt;&gt;0,IFERROR(VLOOKUP(D27611,Transactions!$K$4:$L$24,2,0), "Invalid date, no label or wrong spelling"),"Date and/or label missing. Exclude?")</f>
        <v>Date and/or label missing. Exclude?</v>
      </c>
      <c r="F27611" s="201"/>
      <c r="G27611" s="202"/>
      <c r="H27611" s="203"/>
    </row>
    <row r="27612" spans="1:8" x14ac:dyDescent="0.25">
      <c r="A27612" s="37"/>
      <c r="B27612" s="38"/>
      <c r="C27612" s="97"/>
      <c r="D27612" s="92"/>
      <c r="E27612" s="88" t="str">
        <f>IF(A27612&lt;&gt;0,IFERROR(VLOOKUP(D27612,Transactions!$K$4:$L$24,2,0), "Invalid date, no label or wrong spelling"),"Date and/or label missing. Exclude?")</f>
        <v>Date and/or label missing. Exclude?</v>
      </c>
      <c r="F27612" s="201"/>
      <c r="G27612" s="202"/>
      <c r="H27612" s="203"/>
    </row>
    <row r="27613" spans="1:8" x14ac:dyDescent="0.25">
      <c r="A27613" s="37"/>
      <c r="B27613" s="38"/>
      <c r="C27613" s="97"/>
      <c r="D27613" s="92"/>
      <c r="E27613" s="88" t="str">
        <f>IF(A27613&lt;&gt;0,IFERROR(VLOOKUP(D27613,Transactions!$K$4:$L$24,2,0), "Invalid date, no label or wrong spelling"),"Date and/or label missing. Exclude?")</f>
        <v>Date and/or label missing. Exclude?</v>
      </c>
      <c r="F27613" s="201"/>
      <c r="G27613" s="202"/>
      <c r="H27613" s="203"/>
    </row>
    <row r="27614" spans="1:8" x14ac:dyDescent="0.25">
      <c r="A27614" s="37"/>
      <c r="B27614" s="38"/>
      <c r="C27614" s="97"/>
      <c r="D27614" s="92"/>
      <c r="E27614" s="88" t="str">
        <f>IF(A27614&lt;&gt;0,IFERROR(VLOOKUP(D27614,Transactions!$K$4:$L$24,2,0), "Invalid date, no label or wrong spelling"),"Date and/or label missing. Exclude?")</f>
        <v>Date and/or label missing. Exclude?</v>
      </c>
      <c r="F27614" s="201"/>
      <c r="G27614" s="202"/>
      <c r="H27614" s="203"/>
    </row>
    <row r="27615" spans="1:8" x14ac:dyDescent="0.25">
      <c r="A27615" s="37"/>
      <c r="B27615" s="38"/>
      <c r="C27615" s="97"/>
      <c r="D27615" s="92"/>
      <c r="E27615" s="88" t="str">
        <f>IF(A27615&lt;&gt;0,IFERROR(VLOOKUP(D27615,Transactions!$K$4:$L$24,2,0), "Invalid date, no label or wrong spelling"),"Date and/or label missing. Exclude?")</f>
        <v>Date and/or label missing. Exclude?</v>
      </c>
      <c r="F27615" s="201"/>
      <c r="G27615" s="202"/>
      <c r="H27615" s="203"/>
    </row>
    <row r="27616" spans="1:8" x14ac:dyDescent="0.25">
      <c r="A27616" s="37"/>
      <c r="B27616" s="38"/>
      <c r="C27616" s="97"/>
      <c r="D27616" s="92"/>
      <c r="E27616" s="88" t="str">
        <f>IF(A27616&lt;&gt;0,IFERROR(VLOOKUP(D27616,Transactions!$K$4:$L$24,2,0), "Invalid date, no label or wrong spelling"),"Date and/or label missing. Exclude?")</f>
        <v>Date and/or label missing. Exclude?</v>
      </c>
      <c r="F27616" s="201"/>
      <c r="G27616" s="202"/>
      <c r="H27616" s="203"/>
    </row>
    <row r="27617" spans="1:8" x14ac:dyDescent="0.25">
      <c r="A27617" s="37"/>
      <c r="B27617" s="38"/>
      <c r="C27617" s="97"/>
      <c r="D27617" s="92"/>
      <c r="E27617" s="88" t="str">
        <f>IF(A27617&lt;&gt;0,IFERROR(VLOOKUP(D27617,Transactions!$K$4:$L$24,2,0), "Invalid date, no label or wrong spelling"),"Date and/or label missing. Exclude?")</f>
        <v>Date and/or label missing. Exclude?</v>
      </c>
      <c r="F27617" s="201"/>
      <c r="G27617" s="202"/>
      <c r="H27617" s="203"/>
    </row>
    <row r="27618" spans="1:8" x14ac:dyDescent="0.25">
      <c r="A27618" s="37"/>
      <c r="B27618" s="38"/>
      <c r="C27618" s="97"/>
      <c r="D27618" s="92"/>
      <c r="E27618" s="88" t="str">
        <f>IF(A27618&lt;&gt;0,IFERROR(VLOOKUP(D27618,Transactions!$K$4:$L$24,2,0), "Invalid date, no label or wrong spelling"),"Date and/or label missing. Exclude?")</f>
        <v>Date and/or label missing. Exclude?</v>
      </c>
      <c r="F27618" s="201"/>
      <c r="G27618" s="202"/>
      <c r="H27618" s="203"/>
    </row>
    <row r="27619" spans="1:8" x14ac:dyDescent="0.25">
      <c r="A27619" s="37"/>
      <c r="B27619" s="38"/>
      <c r="C27619" s="97"/>
      <c r="D27619" s="92"/>
      <c r="E27619" s="88" t="str">
        <f>IF(A27619&lt;&gt;0,IFERROR(VLOOKUP(D27619,Transactions!$K$4:$L$24,2,0), "Invalid date, no label or wrong spelling"),"Date and/or label missing. Exclude?")</f>
        <v>Date and/or label missing. Exclude?</v>
      </c>
      <c r="F27619" s="201"/>
      <c r="G27619" s="202"/>
      <c r="H27619" s="203"/>
    </row>
    <row r="27620" spans="1:8" x14ac:dyDescent="0.25">
      <c r="A27620" s="37"/>
      <c r="B27620" s="38"/>
      <c r="C27620" s="97"/>
      <c r="D27620" s="92"/>
      <c r="E27620" s="88" t="str">
        <f>IF(A27620&lt;&gt;0,IFERROR(VLOOKUP(D27620,Transactions!$K$4:$L$24,2,0), "Invalid date, no label or wrong spelling"),"Date and/or label missing. Exclude?")</f>
        <v>Date and/or label missing. Exclude?</v>
      </c>
      <c r="F27620" s="201"/>
      <c r="G27620" s="202"/>
      <c r="H27620" s="203"/>
    </row>
    <row r="27621" spans="1:8" x14ac:dyDescent="0.25">
      <c r="A27621" s="37"/>
      <c r="B27621" s="38"/>
      <c r="C27621" s="97"/>
      <c r="D27621" s="92"/>
      <c r="E27621" s="88" t="str">
        <f>IF(A27621&lt;&gt;0,IFERROR(VLOOKUP(D27621,Transactions!$K$4:$L$24,2,0), "Invalid date, no label or wrong spelling"),"Date and/or label missing. Exclude?")</f>
        <v>Date and/or label missing. Exclude?</v>
      </c>
      <c r="F27621" s="201"/>
      <c r="G27621" s="202"/>
      <c r="H27621" s="203"/>
    </row>
    <row r="27622" spans="1:8" x14ac:dyDescent="0.25">
      <c r="A27622" s="37"/>
      <c r="B27622" s="38"/>
      <c r="C27622" s="97"/>
      <c r="D27622" s="92"/>
      <c r="E27622" s="88" t="str">
        <f>IF(A27622&lt;&gt;0,IFERROR(VLOOKUP(D27622,Transactions!$K$4:$L$24,2,0), "Invalid date, no label or wrong spelling"),"Date and/or label missing. Exclude?")</f>
        <v>Date and/or label missing. Exclude?</v>
      </c>
      <c r="F27622" s="201"/>
      <c r="G27622" s="202"/>
      <c r="H27622" s="203"/>
    </row>
    <row r="27623" spans="1:8" x14ac:dyDescent="0.25">
      <c r="A27623" s="37"/>
      <c r="B27623" s="38"/>
      <c r="C27623" s="97"/>
      <c r="D27623" s="92"/>
      <c r="E27623" s="88" t="str">
        <f>IF(A27623&lt;&gt;0,IFERROR(VLOOKUP(D27623,Transactions!$K$4:$L$24,2,0), "Invalid date, no label or wrong spelling"),"Date and/or label missing. Exclude?")</f>
        <v>Date and/or label missing. Exclude?</v>
      </c>
      <c r="F27623" s="201"/>
      <c r="G27623" s="202"/>
      <c r="H27623" s="203"/>
    </row>
    <row r="27624" spans="1:8" x14ac:dyDescent="0.25">
      <c r="A27624" s="37"/>
      <c r="B27624" s="38"/>
      <c r="C27624" s="97"/>
      <c r="D27624" s="92"/>
      <c r="E27624" s="88" t="str">
        <f>IF(A27624&lt;&gt;0,IFERROR(VLOOKUP(D27624,Transactions!$K$4:$L$24,2,0), "Invalid date, no label or wrong spelling"),"Date and/or label missing. Exclude?")</f>
        <v>Date and/or label missing. Exclude?</v>
      </c>
      <c r="F27624" s="201"/>
      <c r="G27624" s="202"/>
      <c r="H27624" s="203"/>
    </row>
    <row r="27625" spans="1:8" x14ac:dyDescent="0.25">
      <c r="A27625" s="37"/>
      <c r="B27625" s="38"/>
      <c r="C27625" s="97"/>
      <c r="D27625" s="92"/>
      <c r="E27625" s="88" t="str">
        <f>IF(A27625&lt;&gt;0,IFERROR(VLOOKUP(D27625,Transactions!$K$4:$L$24,2,0), "Invalid date, no label or wrong spelling"),"Date and/or label missing. Exclude?")</f>
        <v>Date and/or label missing. Exclude?</v>
      </c>
      <c r="F27625" s="201"/>
      <c r="G27625" s="202"/>
      <c r="H27625" s="203"/>
    </row>
    <row r="27626" spans="1:8" x14ac:dyDescent="0.25">
      <c r="A27626" s="37"/>
      <c r="B27626" s="38"/>
      <c r="C27626" s="97"/>
      <c r="D27626" s="92"/>
      <c r="E27626" s="88" t="str">
        <f>IF(A27626&lt;&gt;0,IFERROR(VLOOKUP(D27626,Transactions!$K$4:$L$24,2,0), "Invalid date, no label or wrong spelling"),"Date and/or label missing. Exclude?")</f>
        <v>Date and/or label missing. Exclude?</v>
      </c>
      <c r="F27626" s="201"/>
      <c r="G27626" s="202"/>
      <c r="H27626" s="203"/>
    </row>
    <row r="27627" spans="1:8" x14ac:dyDescent="0.25">
      <c r="A27627" s="37"/>
      <c r="B27627" s="38"/>
      <c r="C27627" s="97"/>
      <c r="D27627" s="92"/>
      <c r="E27627" s="88" t="str">
        <f>IF(A27627&lt;&gt;0,IFERROR(VLOOKUP(D27627,Transactions!$K$4:$L$24,2,0), "Invalid date, no label or wrong spelling"),"Date and/or label missing. Exclude?")</f>
        <v>Date and/or label missing. Exclude?</v>
      </c>
      <c r="F27627" s="201"/>
      <c r="G27627" s="202"/>
      <c r="H27627" s="203"/>
    </row>
    <row r="27628" spans="1:8" x14ac:dyDescent="0.25">
      <c r="A27628" s="37"/>
      <c r="B27628" s="38"/>
      <c r="C27628" s="97"/>
      <c r="D27628" s="92"/>
      <c r="E27628" s="88" t="str">
        <f>IF(A27628&lt;&gt;0,IFERROR(VLOOKUP(D27628,Transactions!$K$4:$L$24,2,0), "Invalid date, no label or wrong spelling"),"Date and/or label missing. Exclude?")</f>
        <v>Date and/or label missing. Exclude?</v>
      </c>
      <c r="F27628" s="201"/>
      <c r="G27628" s="202"/>
      <c r="H27628" s="203"/>
    </row>
    <row r="27629" spans="1:8" x14ac:dyDescent="0.25">
      <c r="A27629" s="37"/>
      <c r="B27629" s="38"/>
      <c r="C27629" s="97"/>
      <c r="D27629" s="92"/>
      <c r="E27629" s="88" t="str">
        <f>IF(A27629&lt;&gt;0,IFERROR(VLOOKUP(D27629,Transactions!$K$4:$L$24,2,0), "Invalid date, no label or wrong spelling"),"Date and/or label missing. Exclude?")</f>
        <v>Date and/or label missing. Exclude?</v>
      </c>
      <c r="F27629" s="201"/>
      <c r="G27629" s="202"/>
      <c r="H27629" s="203"/>
    </row>
    <row r="27630" spans="1:8" x14ac:dyDescent="0.25">
      <c r="A27630" s="37"/>
      <c r="B27630" s="38"/>
      <c r="C27630" s="97"/>
      <c r="D27630" s="92"/>
      <c r="E27630" s="88" t="str">
        <f>IF(A27630&lt;&gt;0,IFERROR(VLOOKUP(D27630,Transactions!$K$4:$L$24,2,0), "Invalid date, no label or wrong spelling"),"Date and/or label missing. Exclude?")</f>
        <v>Date and/or label missing. Exclude?</v>
      </c>
      <c r="F27630" s="201"/>
      <c r="G27630" s="202"/>
      <c r="H27630" s="203"/>
    </row>
    <row r="27631" spans="1:8" x14ac:dyDescent="0.25">
      <c r="A27631" s="37"/>
      <c r="B27631" s="38"/>
      <c r="C27631" s="97"/>
      <c r="D27631" s="92"/>
      <c r="E27631" s="88" t="str">
        <f>IF(A27631&lt;&gt;0,IFERROR(VLOOKUP(D27631,Transactions!$K$4:$L$24,2,0), "Invalid date, no label or wrong spelling"),"Date and/or label missing. Exclude?")</f>
        <v>Date and/or label missing. Exclude?</v>
      </c>
      <c r="F27631" s="201"/>
      <c r="G27631" s="202"/>
      <c r="H27631" s="203"/>
    </row>
    <row r="27632" spans="1:8" x14ac:dyDescent="0.25">
      <c r="A27632" s="37"/>
      <c r="B27632" s="38"/>
      <c r="C27632" s="97"/>
      <c r="D27632" s="92"/>
      <c r="E27632" s="88" t="str">
        <f>IF(A27632&lt;&gt;0,IFERROR(VLOOKUP(D27632,Transactions!$K$4:$L$24,2,0), "Invalid date, no label or wrong spelling"),"Date and/or label missing. Exclude?")</f>
        <v>Date and/or label missing. Exclude?</v>
      </c>
      <c r="F27632" s="201"/>
      <c r="G27632" s="202"/>
      <c r="H27632" s="203"/>
    </row>
    <row r="27633" spans="1:8" x14ac:dyDescent="0.25">
      <c r="A27633" s="37"/>
      <c r="B27633" s="38"/>
      <c r="C27633" s="97"/>
      <c r="D27633" s="92"/>
      <c r="E27633" s="88" t="str">
        <f>IF(A27633&lt;&gt;0,IFERROR(VLOOKUP(D27633,Transactions!$K$4:$L$24,2,0), "Invalid date, no label or wrong spelling"),"Date and/or label missing. Exclude?")</f>
        <v>Date and/or label missing. Exclude?</v>
      </c>
      <c r="F27633" s="201"/>
      <c r="G27633" s="202"/>
      <c r="H27633" s="203"/>
    </row>
    <row r="27634" spans="1:8" x14ac:dyDescent="0.25">
      <c r="A27634" s="37"/>
      <c r="B27634" s="38"/>
      <c r="C27634" s="97"/>
      <c r="D27634" s="92"/>
      <c r="E27634" s="88" t="str">
        <f>IF(A27634&lt;&gt;0,IFERROR(VLOOKUP(D27634,Transactions!$K$4:$L$24,2,0), "Invalid date, no label or wrong spelling"),"Date and/or label missing. Exclude?")</f>
        <v>Date and/or label missing. Exclude?</v>
      </c>
      <c r="F27634" s="201"/>
      <c r="G27634" s="202"/>
      <c r="H27634" s="203"/>
    </row>
    <row r="27635" spans="1:8" x14ac:dyDescent="0.25">
      <c r="A27635" s="37"/>
      <c r="B27635" s="38"/>
      <c r="C27635" s="97"/>
      <c r="D27635" s="92"/>
      <c r="E27635" s="88" t="str">
        <f>IF(A27635&lt;&gt;0,IFERROR(VLOOKUP(D27635,Transactions!$K$4:$L$24,2,0), "Invalid date, no label or wrong spelling"),"Date and/or label missing. Exclude?")</f>
        <v>Date and/or label missing. Exclude?</v>
      </c>
      <c r="F27635" s="201"/>
      <c r="G27635" s="202"/>
      <c r="H27635" s="203"/>
    </row>
    <row r="27636" spans="1:8" x14ac:dyDescent="0.25">
      <c r="A27636" s="37"/>
      <c r="B27636" s="38"/>
      <c r="C27636" s="97"/>
      <c r="D27636" s="92"/>
      <c r="E27636" s="88" t="str">
        <f>IF(A27636&lt;&gt;0,IFERROR(VLOOKUP(D27636,Transactions!$K$4:$L$24,2,0), "Invalid date, no label or wrong spelling"),"Date and/or label missing. Exclude?")</f>
        <v>Date and/or label missing. Exclude?</v>
      </c>
      <c r="F27636" s="201"/>
      <c r="G27636" s="202"/>
      <c r="H27636" s="203"/>
    </row>
    <row r="27637" spans="1:8" x14ac:dyDescent="0.25">
      <c r="A27637" s="37"/>
      <c r="B27637" s="38"/>
      <c r="C27637" s="97"/>
      <c r="D27637" s="92"/>
      <c r="E27637" s="88" t="str">
        <f>IF(A27637&lt;&gt;0,IFERROR(VLOOKUP(D27637,Transactions!$K$4:$L$24,2,0), "Invalid date, no label or wrong spelling"),"Date and/or label missing. Exclude?")</f>
        <v>Date and/or label missing. Exclude?</v>
      </c>
      <c r="F27637" s="201"/>
      <c r="G27637" s="202"/>
      <c r="H27637" s="203"/>
    </row>
    <row r="27638" spans="1:8" x14ac:dyDescent="0.25">
      <c r="A27638" s="37"/>
      <c r="B27638" s="38"/>
      <c r="C27638" s="97"/>
      <c r="D27638" s="92"/>
      <c r="E27638" s="88" t="str">
        <f>IF(A27638&lt;&gt;0,IFERROR(VLOOKUP(D27638,Transactions!$K$4:$L$24,2,0), "Invalid date, no label or wrong spelling"),"Date and/or label missing. Exclude?")</f>
        <v>Date and/or label missing. Exclude?</v>
      </c>
      <c r="F27638" s="201"/>
      <c r="G27638" s="202"/>
      <c r="H27638" s="203"/>
    </row>
    <row r="27639" spans="1:8" x14ac:dyDescent="0.25">
      <c r="A27639" s="37"/>
      <c r="B27639" s="38"/>
      <c r="C27639" s="97"/>
      <c r="D27639" s="92"/>
      <c r="E27639" s="88" t="str">
        <f>IF(A27639&lt;&gt;0,IFERROR(VLOOKUP(D27639,Transactions!$K$4:$L$24,2,0), "Invalid date, no label or wrong spelling"),"Date and/or label missing. Exclude?")</f>
        <v>Date and/or label missing. Exclude?</v>
      </c>
      <c r="F27639" s="201"/>
      <c r="G27639" s="202"/>
      <c r="H27639" s="203"/>
    </row>
    <row r="27640" spans="1:8" x14ac:dyDescent="0.25">
      <c r="A27640" s="37"/>
      <c r="B27640" s="38"/>
      <c r="C27640" s="97"/>
      <c r="D27640" s="92"/>
      <c r="E27640" s="88" t="str">
        <f>IF(A27640&lt;&gt;0,IFERROR(VLOOKUP(D27640,Transactions!$K$4:$L$24,2,0), "Invalid date, no label or wrong spelling"),"Date and/or label missing. Exclude?")</f>
        <v>Date and/or label missing. Exclude?</v>
      </c>
      <c r="F27640" s="201"/>
      <c r="G27640" s="202"/>
      <c r="H27640" s="203"/>
    </row>
    <row r="27641" spans="1:8" x14ac:dyDescent="0.25">
      <c r="A27641" s="37"/>
      <c r="B27641" s="38"/>
      <c r="C27641" s="97"/>
      <c r="D27641" s="92"/>
      <c r="E27641" s="88" t="str">
        <f>IF(A27641&lt;&gt;0,IFERROR(VLOOKUP(D27641,Transactions!$K$4:$L$24,2,0), "Invalid date, no label or wrong spelling"),"Date and/or label missing. Exclude?")</f>
        <v>Date and/or label missing. Exclude?</v>
      </c>
      <c r="F27641" s="201"/>
      <c r="G27641" s="202"/>
      <c r="H27641" s="203"/>
    </row>
    <row r="27642" spans="1:8" x14ac:dyDescent="0.25">
      <c r="A27642" s="37"/>
      <c r="B27642" s="38"/>
      <c r="C27642" s="97"/>
      <c r="D27642" s="92"/>
      <c r="E27642" s="88" t="str">
        <f>IF(A27642&lt;&gt;0,IFERROR(VLOOKUP(D27642,Transactions!$K$4:$L$24,2,0), "Invalid date, no label or wrong spelling"),"Date and/or label missing. Exclude?")</f>
        <v>Date and/or label missing. Exclude?</v>
      </c>
      <c r="F27642" s="201"/>
      <c r="G27642" s="202"/>
      <c r="H27642" s="203"/>
    </row>
    <row r="27643" spans="1:8" x14ac:dyDescent="0.25">
      <c r="A27643" s="37"/>
      <c r="B27643" s="38"/>
      <c r="C27643" s="97"/>
      <c r="D27643" s="92"/>
      <c r="E27643" s="88" t="str">
        <f>IF(A27643&lt;&gt;0,IFERROR(VLOOKUP(D27643,Transactions!$K$4:$L$24,2,0), "Invalid date, no label or wrong spelling"),"Date and/or label missing. Exclude?")</f>
        <v>Date and/or label missing. Exclude?</v>
      </c>
      <c r="F27643" s="201"/>
      <c r="G27643" s="202"/>
      <c r="H27643" s="203"/>
    </row>
    <row r="27644" spans="1:8" x14ac:dyDescent="0.25">
      <c r="A27644" s="37"/>
      <c r="B27644" s="38"/>
      <c r="C27644" s="97"/>
      <c r="D27644" s="92"/>
      <c r="E27644" s="88" t="str">
        <f>IF(A27644&lt;&gt;0,IFERROR(VLOOKUP(D27644,Transactions!$K$4:$L$24,2,0), "Invalid date, no label or wrong spelling"),"Date and/or label missing. Exclude?")</f>
        <v>Date and/or label missing. Exclude?</v>
      </c>
      <c r="F27644" s="201"/>
      <c r="G27644" s="202"/>
      <c r="H27644" s="203"/>
    </row>
    <row r="27645" spans="1:8" x14ac:dyDescent="0.25">
      <c r="A27645" s="37"/>
      <c r="B27645" s="38"/>
      <c r="C27645" s="97"/>
      <c r="D27645" s="92"/>
      <c r="E27645" s="88" t="str">
        <f>IF(A27645&lt;&gt;0,IFERROR(VLOOKUP(D27645,Transactions!$K$4:$L$24,2,0), "Invalid date, no label or wrong spelling"),"Date and/or label missing. Exclude?")</f>
        <v>Date and/or label missing. Exclude?</v>
      </c>
      <c r="F27645" s="201"/>
      <c r="G27645" s="202"/>
      <c r="H27645" s="203"/>
    </row>
    <row r="27646" spans="1:8" x14ac:dyDescent="0.25">
      <c r="A27646" s="37"/>
      <c r="B27646" s="38"/>
      <c r="C27646" s="97"/>
      <c r="D27646" s="92"/>
      <c r="E27646" s="88" t="str">
        <f>IF(A27646&lt;&gt;0,IFERROR(VLOOKUP(D27646,Transactions!$K$4:$L$24,2,0), "Invalid date, no label or wrong spelling"),"Date and/or label missing. Exclude?")</f>
        <v>Date and/or label missing. Exclude?</v>
      </c>
      <c r="F27646" s="201"/>
      <c r="G27646" s="202"/>
      <c r="H27646" s="203"/>
    </row>
    <row r="27647" spans="1:8" x14ac:dyDescent="0.25">
      <c r="A27647" s="37"/>
      <c r="B27647" s="38"/>
      <c r="C27647" s="97"/>
      <c r="D27647" s="92"/>
      <c r="E27647" s="88" t="str">
        <f>IF(A27647&lt;&gt;0,IFERROR(VLOOKUP(D27647,Transactions!$K$4:$L$24,2,0), "Invalid date, no label or wrong spelling"),"Date and/or label missing. Exclude?")</f>
        <v>Date and/or label missing. Exclude?</v>
      </c>
      <c r="F27647" s="201"/>
      <c r="G27647" s="202"/>
      <c r="H27647" s="203"/>
    </row>
    <row r="27648" spans="1:8" x14ac:dyDescent="0.25">
      <c r="A27648" s="37"/>
      <c r="B27648" s="38"/>
      <c r="C27648" s="97"/>
      <c r="D27648" s="92"/>
      <c r="E27648" s="88" t="str">
        <f>IF(A27648&lt;&gt;0,IFERROR(VLOOKUP(D27648,Transactions!$K$4:$L$24,2,0), "Invalid date, no label or wrong spelling"),"Date and/or label missing. Exclude?")</f>
        <v>Date and/or label missing. Exclude?</v>
      </c>
      <c r="F27648" s="201"/>
      <c r="G27648" s="202"/>
      <c r="H27648" s="203"/>
    </row>
    <row r="27649" spans="1:8" x14ac:dyDescent="0.25">
      <c r="A27649" s="37"/>
      <c r="B27649" s="38"/>
      <c r="C27649" s="97"/>
      <c r="D27649" s="92"/>
      <c r="E27649" s="88" t="str">
        <f>IF(A27649&lt;&gt;0,IFERROR(VLOOKUP(D27649,Transactions!$K$4:$L$24,2,0), "Invalid date, no label or wrong spelling"),"Date and/or label missing. Exclude?")</f>
        <v>Date and/or label missing. Exclude?</v>
      </c>
      <c r="F27649" s="201"/>
      <c r="G27649" s="202"/>
      <c r="H27649" s="203"/>
    </row>
    <row r="27650" spans="1:8" x14ac:dyDescent="0.25">
      <c r="A27650" s="37"/>
      <c r="B27650" s="38"/>
      <c r="C27650" s="97"/>
      <c r="D27650" s="92"/>
      <c r="E27650" s="88" t="str">
        <f>IF(A27650&lt;&gt;0,IFERROR(VLOOKUP(D27650,Transactions!$K$4:$L$24,2,0), "Invalid date, no label or wrong spelling"),"Date and/or label missing. Exclude?")</f>
        <v>Date and/or label missing. Exclude?</v>
      </c>
      <c r="F27650" s="201"/>
      <c r="G27650" s="202"/>
      <c r="H27650" s="203"/>
    </row>
    <row r="27651" spans="1:8" x14ac:dyDescent="0.25">
      <c r="A27651" s="37"/>
      <c r="B27651" s="38"/>
      <c r="C27651" s="97"/>
      <c r="D27651" s="92"/>
      <c r="E27651" s="88" t="str">
        <f>IF(A27651&lt;&gt;0,IFERROR(VLOOKUP(D27651,Transactions!$K$4:$L$24,2,0), "Invalid date, no label or wrong spelling"),"Date and/or label missing. Exclude?")</f>
        <v>Date and/or label missing. Exclude?</v>
      </c>
      <c r="F27651" s="201"/>
      <c r="G27651" s="202"/>
      <c r="H27651" s="203"/>
    </row>
    <row r="27652" spans="1:8" x14ac:dyDescent="0.25">
      <c r="A27652" s="37"/>
      <c r="B27652" s="38"/>
      <c r="C27652" s="97"/>
      <c r="D27652" s="92"/>
      <c r="E27652" s="88" t="str">
        <f>IF(A27652&lt;&gt;0,IFERROR(VLOOKUP(D27652,Transactions!$K$4:$L$24,2,0), "Invalid date, no label or wrong spelling"),"Date and/or label missing. Exclude?")</f>
        <v>Date and/or label missing. Exclude?</v>
      </c>
      <c r="F27652" s="201"/>
      <c r="G27652" s="202"/>
      <c r="H27652" s="203"/>
    </row>
    <row r="27653" spans="1:8" x14ac:dyDescent="0.25">
      <c r="A27653" s="37"/>
      <c r="B27653" s="38"/>
      <c r="C27653" s="97"/>
      <c r="D27653" s="92"/>
      <c r="E27653" s="88" t="str">
        <f>IF(A27653&lt;&gt;0,IFERROR(VLOOKUP(D27653,Transactions!$K$4:$L$24,2,0), "Invalid date, no label or wrong spelling"),"Date and/or label missing. Exclude?")</f>
        <v>Date and/or label missing. Exclude?</v>
      </c>
      <c r="F27653" s="201"/>
      <c r="G27653" s="202"/>
      <c r="H27653" s="203"/>
    </row>
    <row r="27654" spans="1:8" x14ac:dyDescent="0.25">
      <c r="A27654" s="37"/>
      <c r="B27654" s="38"/>
      <c r="C27654" s="97"/>
      <c r="D27654" s="92"/>
      <c r="E27654" s="88" t="str">
        <f>IF(A27654&lt;&gt;0,IFERROR(VLOOKUP(D27654,Transactions!$K$4:$L$24,2,0), "Invalid date, no label or wrong spelling"),"Date and/or label missing. Exclude?")</f>
        <v>Date and/or label missing. Exclude?</v>
      </c>
      <c r="F27654" s="201"/>
      <c r="G27654" s="202"/>
      <c r="H27654" s="203"/>
    </row>
    <row r="27655" spans="1:8" x14ac:dyDescent="0.25">
      <c r="A27655" s="37"/>
      <c r="B27655" s="38"/>
      <c r="C27655" s="97"/>
      <c r="D27655" s="92"/>
      <c r="E27655" s="88" t="str">
        <f>IF(A27655&lt;&gt;0,IFERROR(VLOOKUP(D27655,Transactions!$K$4:$L$24,2,0), "Invalid date, no label or wrong spelling"),"Date and/or label missing. Exclude?")</f>
        <v>Date and/or label missing. Exclude?</v>
      </c>
      <c r="F27655" s="201"/>
      <c r="G27655" s="202"/>
      <c r="H27655" s="203"/>
    </row>
    <row r="27656" spans="1:8" x14ac:dyDescent="0.25">
      <c r="A27656" s="37"/>
      <c r="B27656" s="38"/>
      <c r="C27656" s="97"/>
      <c r="D27656" s="92"/>
      <c r="E27656" s="88" t="str">
        <f>IF(A27656&lt;&gt;0,IFERROR(VLOOKUP(D27656,Transactions!$K$4:$L$24,2,0), "Invalid date, no label or wrong spelling"),"Date and/or label missing. Exclude?")</f>
        <v>Date and/or label missing. Exclude?</v>
      </c>
      <c r="F27656" s="201"/>
      <c r="G27656" s="202"/>
      <c r="H27656" s="203"/>
    </row>
    <row r="27657" spans="1:8" x14ac:dyDescent="0.25">
      <c r="A27657" s="37"/>
      <c r="B27657" s="38"/>
      <c r="C27657" s="97"/>
      <c r="D27657" s="92"/>
      <c r="E27657" s="88" t="str">
        <f>IF(A27657&lt;&gt;0,IFERROR(VLOOKUP(D27657,Transactions!$K$4:$L$24,2,0), "Invalid date, no label or wrong spelling"),"Date and/or label missing. Exclude?")</f>
        <v>Date and/or label missing. Exclude?</v>
      </c>
      <c r="F27657" s="201"/>
      <c r="G27657" s="202"/>
      <c r="H27657" s="203"/>
    </row>
    <row r="27658" spans="1:8" x14ac:dyDescent="0.25">
      <c r="A27658" s="37"/>
      <c r="B27658" s="38"/>
      <c r="C27658" s="97"/>
      <c r="D27658" s="92"/>
      <c r="E27658" s="88" t="str">
        <f>IF(A27658&lt;&gt;0,IFERROR(VLOOKUP(D27658,Transactions!$K$4:$L$24,2,0), "Invalid date, no label or wrong spelling"),"Date and/or label missing. Exclude?")</f>
        <v>Date and/or label missing. Exclude?</v>
      </c>
      <c r="F27658" s="201"/>
      <c r="G27658" s="202"/>
      <c r="H27658" s="203"/>
    </row>
    <row r="27659" spans="1:8" x14ac:dyDescent="0.25">
      <c r="A27659" s="37"/>
      <c r="B27659" s="38"/>
      <c r="C27659" s="97"/>
      <c r="D27659" s="92"/>
      <c r="E27659" s="88" t="str">
        <f>IF(A27659&lt;&gt;0,IFERROR(VLOOKUP(D27659,Transactions!$K$4:$L$24,2,0), "Invalid date, no label or wrong spelling"),"Date and/or label missing. Exclude?")</f>
        <v>Date and/or label missing. Exclude?</v>
      </c>
      <c r="F27659" s="201"/>
      <c r="G27659" s="202"/>
      <c r="H27659" s="203"/>
    </row>
    <row r="27660" spans="1:8" x14ac:dyDescent="0.25">
      <c r="A27660" s="37"/>
      <c r="B27660" s="38"/>
      <c r="C27660" s="97"/>
      <c r="D27660" s="92"/>
      <c r="E27660" s="88" t="str">
        <f>IF(A27660&lt;&gt;0,IFERROR(VLOOKUP(D27660,Transactions!$K$4:$L$24,2,0), "Invalid date, no label or wrong spelling"),"Date and/or label missing. Exclude?")</f>
        <v>Date and/or label missing. Exclude?</v>
      </c>
      <c r="F27660" s="201"/>
      <c r="G27660" s="202"/>
      <c r="H27660" s="203"/>
    </row>
    <row r="27661" spans="1:8" x14ac:dyDescent="0.25">
      <c r="A27661" s="37"/>
      <c r="B27661" s="38"/>
      <c r="C27661" s="97"/>
      <c r="D27661" s="92"/>
      <c r="E27661" s="88" t="str">
        <f>IF(A27661&lt;&gt;0,IFERROR(VLOOKUP(D27661,Transactions!$K$4:$L$24,2,0), "Invalid date, no label or wrong spelling"),"Date and/or label missing. Exclude?")</f>
        <v>Date and/or label missing. Exclude?</v>
      </c>
      <c r="F27661" s="201"/>
      <c r="G27661" s="202"/>
      <c r="H27661" s="203"/>
    </row>
    <row r="27662" spans="1:8" x14ac:dyDescent="0.25">
      <c r="A27662" s="37"/>
      <c r="B27662" s="38"/>
      <c r="C27662" s="97"/>
      <c r="D27662" s="92"/>
      <c r="E27662" s="88" t="str">
        <f>IF(A27662&lt;&gt;0,IFERROR(VLOOKUP(D27662,Transactions!$K$4:$L$24,2,0), "Invalid date, no label or wrong spelling"),"Date and/or label missing. Exclude?")</f>
        <v>Date and/or label missing. Exclude?</v>
      </c>
      <c r="F27662" s="201"/>
      <c r="G27662" s="202"/>
      <c r="H27662" s="203"/>
    </row>
    <row r="27663" spans="1:8" x14ac:dyDescent="0.25">
      <c r="A27663" s="37"/>
      <c r="B27663" s="38"/>
      <c r="C27663" s="97"/>
      <c r="D27663" s="92"/>
      <c r="E27663" s="88" t="str">
        <f>IF(A27663&lt;&gt;0,IFERROR(VLOOKUP(D27663,Transactions!$K$4:$L$24,2,0), "Invalid date, no label or wrong spelling"),"Date and/or label missing. Exclude?")</f>
        <v>Date and/or label missing. Exclude?</v>
      </c>
      <c r="F27663" s="201"/>
      <c r="G27663" s="202"/>
      <c r="H27663" s="203"/>
    </row>
    <row r="27664" spans="1:8" x14ac:dyDescent="0.25">
      <c r="A27664" s="37"/>
      <c r="B27664" s="38"/>
      <c r="C27664" s="97"/>
      <c r="D27664" s="92"/>
      <c r="E27664" s="88" t="str">
        <f>IF(A27664&lt;&gt;0,IFERROR(VLOOKUP(D27664,Transactions!$K$4:$L$24,2,0), "Invalid date, no label or wrong spelling"),"Date and/or label missing. Exclude?")</f>
        <v>Date and/or label missing. Exclude?</v>
      </c>
      <c r="F27664" s="201"/>
      <c r="G27664" s="202"/>
      <c r="H27664" s="203"/>
    </row>
    <row r="27665" spans="1:8" x14ac:dyDescent="0.25">
      <c r="A27665" s="37"/>
      <c r="B27665" s="38"/>
      <c r="C27665" s="97"/>
      <c r="D27665" s="92"/>
      <c r="E27665" s="88" t="str">
        <f>IF(A27665&lt;&gt;0,IFERROR(VLOOKUP(D27665,Transactions!$K$4:$L$24,2,0), "Invalid date, no label or wrong spelling"),"Date and/or label missing. Exclude?")</f>
        <v>Date and/or label missing. Exclude?</v>
      </c>
      <c r="F27665" s="201"/>
      <c r="G27665" s="202"/>
      <c r="H27665" s="203"/>
    </row>
    <row r="27666" spans="1:8" x14ac:dyDescent="0.25">
      <c r="A27666" s="37"/>
      <c r="B27666" s="38"/>
      <c r="C27666" s="97"/>
      <c r="D27666" s="92"/>
      <c r="E27666" s="88" t="str">
        <f>IF(A27666&lt;&gt;0,IFERROR(VLOOKUP(D27666,Transactions!$K$4:$L$24,2,0), "Invalid date, no label or wrong spelling"),"Date and/or label missing. Exclude?")</f>
        <v>Date and/or label missing. Exclude?</v>
      </c>
      <c r="F27666" s="201"/>
      <c r="G27666" s="202"/>
      <c r="H27666" s="203"/>
    </row>
    <row r="27667" spans="1:8" x14ac:dyDescent="0.25">
      <c r="A27667" s="37"/>
      <c r="B27667" s="38"/>
      <c r="C27667" s="97"/>
      <c r="D27667" s="92"/>
      <c r="E27667" s="88" t="str">
        <f>IF(A27667&lt;&gt;0,IFERROR(VLOOKUP(D27667,Transactions!$K$4:$L$24,2,0), "Invalid date, no label or wrong spelling"),"Date and/or label missing. Exclude?")</f>
        <v>Date and/or label missing. Exclude?</v>
      </c>
      <c r="F27667" s="201"/>
      <c r="G27667" s="202"/>
      <c r="H27667" s="203"/>
    </row>
    <row r="27668" spans="1:8" x14ac:dyDescent="0.25">
      <c r="A27668" s="37"/>
      <c r="B27668" s="38"/>
      <c r="C27668" s="97"/>
      <c r="D27668" s="92"/>
      <c r="E27668" s="88" t="str">
        <f>IF(A27668&lt;&gt;0,IFERROR(VLOOKUP(D27668,Transactions!$K$4:$L$24,2,0), "Invalid date, no label or wrong spelling"),"Date and/or label missing. Exclude?")</f>
        <v>Date and/or label missing. Exclude?</v>
      </c>
      <c r="F27668" s="201"/>
      <c r="G27668" s="202"/>
      <c r="H27668" s="203"/>
    </row>
    <row r="27669" spans="1:8" x14ac:dyDescent="0.25">
      <c r="A27669" s="37"/>
      <c r="B27669" s="38"/>
      <c r="C27669" s="97"/>
      <c r="D27669" s="92"/>
      <c r="E27669" s="88" t="str">
        <f>IF(A27669&lt;&gt;0,IFERROR(VLOOKUP(D27669,Transactions!$K$4:$L$24,2,0), "Invalid date, no label or wrong spelling"),"Date and/or label missing. Exclude?")</f>
        <v>Date and/or label missing. Exclude?</v>
      </c>
      <c r="F27669" s="201"/>
      <c r="G27669" s="202"/>
      <c r="H27669" s="203"/>
    </row>
    <row r="27670" spans="1:8" x14ac:dyDescent="0.25">
      <c r="A27670" s="37"/>
      <c r="B27670" s="38"/>
      <c r="C27670" s="97"/>
      <c r="D27670" s="92"/>
      <c r="E27670" s="88" t="str">
        <f>IF(A27670&lt;&gt;0,IFERROR(VLOOKUP(D27670,Transactions!$K$4:$L$24,2,0), "Invalid date, no label or wrong spelling"),"Date and/or label missing. Exclude?")</f>
        <v>Date and/or label missing. Exclude?</v>
      </c>
      <c r="F27670" s="201"/>
      <c r="G27670" s="202"/>
      <c r="H27670" s="203"/>
    </row>
    <row r="27671" spans="1:8" x14ac:dyDescent="0.25">
      <c r="A27671" s="37"/>
      <c r="B27671" s="38"/>
      <c r="C27671" s="97"/>
      <c r="D27671" s="92"/>
      <c r="E27671" s="88" t="str">
        <f>IF(A27671&lt;&gt;0,IFERROR(VLOOKUP(D27671,Transactions!$K$4:$L$24,2,0), "Invalid date, no label or wrong spelling"),"Date and/or label missing. Exclude?")</f>
        <v>Date and/or label missing. Exclude?</v>
      </c>
      <c r="F27671" s="201"/>
      <c r="G27671" s="202"/>
      <c r="H27671" s="203"/>
    </row>
    <row r="27672" spans="1:8" x14ac:dyDescent="0.25">
      <c r="A27672" s="37"/>
      <c r="B27672" s="38"/>
      <c r="C27672" s="97"/>
      <c r="D27672" s="92"/>
      <c r="E27672" s="88" t="str">
        <f>IF(A27672&lt;&gt;0,IFERROR(VLOOKUP(D27672,Transactions!$K$4:$L$24,2,0), "Invalid date, no label or wrong spelling"),"Date and/or label missing. Exclude?")</f>
        <v>Date and/or label missing. Exclude?</v>
      </c>
      <c r="F27672" s="201"/>
      <c r="G27672" s="202"/>
      <c r="H27672" s="203"/>
    </row>
    <row r="27673" spans="1:8" x14ac:dyDescent="0.25">
      <c r="A27673" s="37"/>
      <c r="B27673" s="38"/>
      <c r="C27673" s="97"/>
      <c r="D27673" s="92"/>
      <c r="E27673" s="88" t="str">
        <f>IF(A27673&lt;&gt;0,IFERROR(VLOOKUP(D27673,Transactions!$K$4:$L$24,2,0), "Invalid date, no label or wrong spelling"),"Date and/or label missing. Exclude?")</f>
        <v>Date and/or label missing. Exclude?</v>
      </c>
      <c r="F27673" s="201"/>
      <c r="G27673" s="202"/>
      <c r="H27673" s="203"/>
    </row>
    <row r="27674" spans="1:8" x14ac:dyDescent="0.25">
      <c r="A27674" s="37"/>
      <c r="B27674" s="38"/>
      <c r="C27674" s="97"/>
      <c r="D27674" s="92"/>
      <c r="E27674" s="88" t="str">
        <f>IF(A27674&lt;&gt;0,IFERROR(VLOOKUP(D27674,Transactions!$K$4:$L$24,2,0), "Invalid date, no label or wrong spelling"),"Date and/or label missing. Exclude?")</f>
        <v>Date and/or label missing. Exclude?</v>
      </c>
      <c r="F27674" s="201"/>
      <c r="G27674" s="202"/>
      <c r="H27674" s="203"/>
    </row>
    <row r="27675" spans="1:8" x14ac:dyDescent="0.25">
      <c r="A27675" s="37"/>
      <c r="B27675" s="38"/>
      <c r="C27675" s="97"/>
      <c r="D27675" s="92"/>
      <c r="E27675" s="88" t="str">
        <f>IF(A27675&lt;&gt;0,IFERROR(VLOOKUP(D27675,Transactions!$K$4:$L$24,2,0), "Invalid date, no label or wrong spelling"),"Date and/or label missing. Exclude?")</f>
        <v>Date and/or label missing. Exclude?</v>
      </c>
      <c r="F27675" s="201"/>
      <c r="G27675" s="202"/>
      <c r="H27675" s="203"/>
    </row>
    <row r="27676" spans="1:8" x14ac:dyDescent="0.25">
      <c r="A27676" s="37"/>
      <c r="B27676" s="38"/>
      <c r="C27676" s="97"/>
      <c r="D27676" s="92"/>
      <c r="E27676" s="88" t="str">
        <f>IF(A27676&lt;&gt;0,IFERROR(VLOOKUP(D27676,Transactions!$K$4:$L$24,2,0), "Invalid date, no label or wrong spelling"),"Date and/or label missing. Exclude?")</f>
        <v>Date and/or label missing. Exclude?</v>
      </c>
      <c r="F27676" s="201"/>
      <c r="G27676" s="202"/>
      <c r="H27676" s="203"/>
    </row>
    <row r="27677" spans="1:8" x14ac:dyDescent="0.25">
      <c r="A27677" s="37"/>
      <c r="B27677" s="38"/>
      <c r="C27677" s="97"/>
      <c r="D27677" s="92"/>
      <c r="E27677" s="88" t="str">
        <f>IF(A27677&lt;&gt;0,IFERROR(VLOOKUP(D27677,Transactions!$K$4:$L$24,2,0), "Invalid date, no label or wrong spelling"),"Date and/or label missing. Exclude?")</f>
        <v>Date and/or label missing. Exclude?</v>
      </c>
      <c r="F27677" s="201"/>
      <c r="G27677" s="202"/>
      <c r="H27677" s="203"/>
    </row>
    <row r="27678" spans="1:8" x14ac:dyDescent="0.25">
      <c r="A27678" s="37"/>
      <c r="B27678" s="38"/>
      <c r="C27678" s="97"/>
      <c r="D27678" s="92"/>
      <c r="E27678" s="88" t="str">
        <f>IF(A27678&lt;&gt;0,IFERROR(VLOOKUP(D27678,Transactions!$K$4:$L$24,2,0), "Invalid date, no label or wrong spelling"),"Date and/or label missing. Exclude?")</f>
        <v>Date and/or label missing. Exclude?</v>
      </c>
      <c r="F27678" s="201"/>
      <c r="G27678" s="202"/>
      <c r="H27678" s="203"/>
    </row>
    <row r="27679" spans="1:8" x14ac:dyDescent="0.25">
      <c r="A27679" s="37"/>
      <c r="B27679" s="38"/>
      <c r="C27679" s="97"/>
      <c r="D27679" s="92"/>
      <c r="E27679" s="88" t="str">
        <f>IF(A27679&lt;&gt;0,IFERROR(VLOOKUP(D27679,Transactions!$K$4:$L$24,2,0), "Invalid date, no label or wrong spelling"),"Date and/or label missing. Exclude?")</f>
        <v>Date and/or label missing. Exclude?</v>
      </c>
      <c r="F27679" s="201"/>
      <c r="G27679" s="202"/>
      <c r="H27679" s="203"/>
    </row>
    <row r="27680" spans="1:8" x14ac:dyDescent="0.25">
      <c r="A27680" s="37"/>
      <c r="B27680" s="38"/>
      <c r="C27680" s="97"/>
      <c r="D27680" s="92"/>
      <c r="E27680" s="88" t="str">
        <f>IF(A27680&lt;&gt;0,IFERROR(VLOOKUP(D27680,Transactions!$K$4:$L$24,2,0), "Invalid date, no label or wrong spelling"),"Date and/or label missing. Exclude?")</f>
        <v>Date and/or label missing. Exclude?</v>
      </c>
      <c r="F27680" s="201"/>
      <c r="G27680" s="202"/>
      <c r="H27680" s="203"/>
    </row>
    <row r="27681" spans="1:8" x14ac:dyDescent="0.25">
      <c r="A27681" s="37"/>
      <c r="B27681" s="38"/>
      <c r="C27681" s="97"/>
      <c r="D27681" s="92"/>
      <c r="E27681" s="88" t="str">
        <f>IF(A27681&lt;&gt;0,IFERROR(VLOOKUP(D27681,Transactions!$K$4:$L$24,2,0), "Invalid date, no label or wrong spelling"),"Date and/or label missing. Exclude?")</f>
        <v>Date and/or label missing. Exclude?</v>
      </c>
      <c r="F27681" s="201"/>
      <c r="G27681" s="202"/>
      <c r="H27681" s="203"/>
    </row>
    <row r="27682" spans="1:8" x14ac:dyDescent="0.25">
      <c r="A27682" s="37"/>
      <c r="B27682" s="38"/>
      <c r="C27682" s="97"/>
      <c r="D27682" s="92"/>
      <c r="E27682" s="88" t="str">
        <f>IF(A27682&lt;&gt;0,IFERROR(VLOOKUP(D27682,Transactions!$K$4:$L$24,2,0), "Invalid date, no label or wrong spelling"),"Date and/or label missing. Exclude?")</f>
        <v>Date and/or label missing. Exclude?</v>
      </c>
      <c r="F27682" s="201"/>
      <c r="G27682" s="202"/>
      <c r="H27682" s="203"/>
    </row>
    <row r="27683" spans="1:8" x14ac:dyDescent="0.25">
      <c r="A27683" s="37"/>
      <c r="B27683" s="38"/>
      <c r="C27683" s="97"/>
      <c r="D27683" s="92"/>
      <c r="E27683" s="88" t="str">
        <f>IF(A27683&lt;&gt;0,IFERROR(VLOOKUP(D27683,Transactions!$K$4:$L$24,2,0), "Invalid date, no label or wrong spelling"),"Date and/or label missing. Exclude?")</f>
        <v>Date and/or label missing. Exclude?</v>
      </c>
      <c r="F27683" s="201"/>
      <c r="G27683" s="202"/>
      <c r="H27683" s="203"/>
    </row>
    <row r="27684" spans="1:8" x14ac:dyDescent="0.25">
      <c r="A27684" s="37"/>
      <c r="B27684" s="38"/>
      <c r="C27684" s="97"/>
      <c r="D27684" s="92"/>
      <c r="E27684" s="88" t="str">
        <f>IF(A27684&lt;&gt;0,IFERROR(VLOOKUP(D27684,Transactions!$K$4:$L$24,2,0), "Invalid date, no label or wrong spelling"),"Date and/or label missing. Exclude?")</f>
        <v>Date and/or label missing. Exclude?</v>
      </c>
      <c r="F27684" s="201"/>
      <c r="G27684" s="202"/>
      <c r="H27684" s="203"/>
    </row>
    <row r="27685" spans="1:8" x14ac:dyDescent="0.25">
      <c r="A27685" s="37"/>
      <c r="B27685" s="38"/>
      <c r="C27685" s="97"/>
      <c r="D27685" s="92"/>
      <c r="E27685" s="88" t="str">
        <f>IF(A27685&lt;&gt;0,IFERROR(VLOOKUP(D27685,Transactions!$K$4:$L$24,2,0), "Invalid date, no label or wrong spelling"),"Date and/or label missing. Exclude?")</f>
        <v>Date and/or label missing. Exclude?</v>
      </c>
      <c r="F27685" s="201"/>
      <c r="G27685" s="202"/>
      <c r="H27685" s="203"/>
    </row>
    <row r="27686" spans="1:8" x14ac:dyDescent="0.25">
      <c r="A27686" s="37"/>
      <c r="B27686" s="38"/>
      <c r="C27686" s="97"/>
      <c r="D27686" s="92"/>
      <c r="E27686" s="88" t="str">
        <f>IF(A27686&lt;&gt;0,IFERROR(VLOOKUP(D27686,Transactions!$K$4:$L$24,2,0), "Invalid date, no label or wrong spelling"),"Date and/or label missing. Exclude?")</f>
        <v>Date and/or label missing. Exclude?</v>
      </c>
      <c r="F27686" s="201"/>
      <c r="G27686" s="202"/>
      <c r="H27686" s="203"/>
    </row>
    <row r="27687" spans="1:8" x14ac:dyDescent="0.25">
      <c r="A27687" s="37"/>
      <c r="B27687" s="38"/>
      <c r="C27687" s="97"/>
      <c r="D27687" s="92"/>
      <c r="E27687" s="88" t="str">
        <f>IF(A27687&lt;&gt;0,IFERROR(VLOOKUP(D27687,Transactions!$K$4:$L$24,2,0), "Invalid date, no label or wrong spelling"),"Date and/or label missing. Exclude?")</f>
        <v>Date and/or label missing. Exclude?</v>
      </c>
      <c r="F27687" s="201"/>
      <c r="G27687" s="202"/>
      <c r="H27687" s="203"/>
    </row>
    <row r="27688" spans="1:8" x14ac:dyDescent="0.25">
      <c r="A27688" s="37"/>
      <c r="B27688" s="38"/>
      <c r="C27688" s="97"/>
      <c r="D27688" s="92"/>
      <c r="E27688" s="88" t="str">
        <f>IF(A27688&lt;&gt;0,IFERROR(VLOOKUP(D27688,Transactions!$K$4:$L$24,2,0), "Invalid date, no label or wrong spelling"),"Date and/or label missing. Exclude?")</f>
        <v>Date and/or label missing. Exclude?</v>
      </c>
      <c r="F27688" s="201"/>
      <c r="G27688" s="202"/>
      <c r="H27688" s="203"/>
    </row>
    <row r="27689" spans="1:8" x14ac:dyDescent="0.25">
      <c r="A27689" s="37"/>
      <c r="B27689" s="38"/>
      <c r="C27689" s="97"/>
      <c r="D27689" s="92"/>
      <c r="E27689" s="88" t="str">
        <f>IF(A27689&lt;&gt;0,IFERROR(VLOOKUP(D27689,Transactions!$K$4:$L$24,2,0), "Invalid date, no label or wrong spelling"),"Date and/or label missing. Exclude?")</f>
        <v>Date and/or label missing. Exclude?</v>
      </c>
      <c r="F27689" s="201"/>
      <c r="G27689" s="202"/>
      <c r="H27689" s="203"/>
    </row>
    <row r="27690" spans="1:8" x14ac:dyDescent="0.25">
      <c r="A27690" s="37"/>
      <c r="B27690" s="38"/>
      <c r="C27690" s="97"/>
      <c r="D27690" s="92"/>
      <c r="E27690" s="88" t="str">
        <f>IF(A27690&lt;&gt;0,IFERROR(VLOOKUP(D27690,Transactions!$K$4:$L$24,2,0), "Invalid date, no label or wrong spelling"),"Date and/or label missing. Exclude?")</f>
        <v>Date and/or label missing. Exclude?</v>
      </c>
      <c r="F27690" s="201"/>
      <c r="G27690" s="202"/>
      <c r="H27690" s="203"/>
    </row>
    <row r="27691" spans="1:8" x14ac:dyDescent="0.25">
      <c r="A27691" s="37"/>
      <c r="B27691" s="38"/>
      <c r="C27691" s="97"/>
      <c r="D27691" s="92"/>
      <c r="E27691" s="88" t="str">
        <f>IF(A27691&lt;&gt;0,IFERROR(VLOOKUP(D27691,Transactions!$K$4:$L$24,2,0), "Invalid date, no label or wrong spelling"),"Date and/or label missing. Exclude?")</f>
        <v>Date and/or label missing. Exclude?</v>
      </c>
      <c r="F27691" s="201"/>
      <c r="G27691" s="202"/>
      <c r="H27691" s="203"/>
    </row>
    <row r="27692" spans="1:8" x14ac:dyDescent="0.25">
      <c r="A27692" s="37"/>
      <c r="B27692" s="38"/>
      <c r="C27692" s="97"/>
      <c r="D27692" s="92"/>
      <c r="E27692" s="88" t="str">
        <f>IF(A27692&lt;&gt;0,IFERROR(VLOOKUP(D27692,Transactions!$K$4:$L$24,2,0), "Invalid date, no label or wrong spelling"),"Date and/or label missing. Exclude?")</f>
        <v>Date and/or label missing. Exclude?</v>
      </c>
      <c r="F27692" s="201"/>
      <c r="G27692" s="202"/>
      <c r="H27692" s="203"/>
    </row>
    <row r="27693" spans="1:8" x14ac:dyDescent="0.25">
      <c r="A27693" s="37"/>
      <c r="B27693" s="38"/>
      <c r="C27693" s="97"/>
      <c r="D27693" s="92"/>
      <c r="E27693" s="88" t="str">
        <f>IF(A27693&lt;&gt;0,IFERROR(VLOOKUP(D27693,Transactions!$K$4:$L$24,2,0), "Invalid date, no label or wrong spelling"),"Date and/or label missing. Exclude?")</f>
        <v>Date and/or label missing. Exclude?</v>
      </c>
      <c r="F27693" s="201"/>
      <c r="G27693" s="202"/>
      <c r="H27693" s="203"/>
    </row>
    <row r="27694" spans="1:8" x14ac:dyDescent="0.25">
      <c r="A27694" s="37"/>
      <c r="B27694" s="38"/>
      <c r="C27694" s="97"/>
      <c r="D27694" s="92"/>
      <c r="E27694" s="88" t="str">
        <f>IF(A27694&lt;&gt;0,IFERROR(VLOOKUP(D27694,Transactions!$K$4:$L$24,2,0), "Invalid date, no label or wrong spelling"),"Date and/or label missing. Exclude?")</f>
        <v>Date and/or label missing. Exclude?</v>
      </c>
      <c r="F27694" s="201"/>
      <c r="G27694" s="202"/>
      <c r="H27694" s="203"/>
    </row>
    <row r="27695" spans="1:8" x14ac:dyDescent="0.25">
      <c r="A27695" s="37"/>
      <c r="B27695" s="38"/>
      <c r="C27695" s="97"/>
      <c r="D27695" s="92"/>
      <c r="E27695" s="88" t="str">
        <f>IF(A27695&lt;&gt;0,IFERROR(VLOOKUP(D27695,Transactions!$K$4:$L$24,2,0), "Invalid date, no label or wrong spelling"),"Date and/or label missing. Exclude?")</f>
        <v>Date and/or label missing. Exclude?</v>
      </c>
      <c r="F27695" s="201"/>
      <c r="G27695" s="202"/>
      <c r="H27695" s="203"/>
    </row>
    <row r="27696" spans="1:8" x14ac:dyDescent="0.25">
      <c r="A27696" s="37"/>
      <c r="B27696" s="38"/>
      <c r="C27696" s="97"/>
      <c r="D27696" s="92"/>
      <c r="E27696" s="88" t="str">
        <f>IF(A27696&lt;&gt;0,IFERROR(VLOOKUP(D27696,Transactions!$K$4:$L$24,2,0), "Invalid date, no label or wrong spelling"),"Date and/or label missing. Exclude?")</f>
        <v>Date and/or label missing. Exclude?</v>
      </c>
      <c r="F27696" s="201"/>
      <c r="G27696" s="202"/>
      <c r="H27696" s="203"/>
    </row>
    <row r="27697" spans="1:8" x14ac:dyDescent="0.25">
      <c r="A27697" s="37"/>
      <c r="B27697" s="38"/>
      <c r="C27697" s="97"/>
      <c r="D27697" s="92"/>
      <c r="E27697" s="88" t="str">
        <f>IF(A27697&lt;&gt;0,IFERROR(VLOOKUP(D27697,Transactions!$K$4:$L$24,2,0), "Invalid date, no label or wrong spelling"),"Date and/or label missing. Exclude?")</f>
        <v>Date and/or label missing. Exclude?</v>
      </c>
      <c r="F27697" s="201"/>
      <c r="G27697" s="202"/>
      <c r="H27697" s="203"/>
    </row>
    <row r="27698" spans="1:8" x14ac:dyDescent="0.25">
      <c r="A27698" s="37"/>
      <c r="B27698" s="38"/>
      <c r="C27698" s="97"/>
      <c r="D27698" s="92"/>
      <c r="E27698" s="88" t="str">
        <f>IF(A27698&lt;&gt;0,IFERROR(VLOOKUP(D27698,Transactions!$K$4:$L$24,2,0), "Invalid date, no label or wrong spelling"),"Date and/or label missing. Exclude?")</f>
        <v>Date and/or label missing. Exclude?</v>
      </c>
      <c r="F27698" s="201"/>
      <c r="G27698" s="202"/>
      <c r="H27698" s="203"/>
    </row>
    <row r="27699" spans="1:8" x14ac:dyDescent="0.25">
      <c r="A27699" s="37"/>
      <c r="B27699" s="38"/>
      <c r="C27699" s="97"/>
      <c r="D27699" s="92"/>
      <c r="E27699" s="88" t="str">
        <f>IF(A27699&lt;&gt;0,IFERROR(VLOOKUP(D27699,Transactions!$K$4:$L$24,2,0), "Invalid date, no label or wrong spelling"),"Date and/or label missing. Exclude?")</f>
        <v>Date and/or label missing. Exclude?</v>
      </c>
      <c r="F27699" s="201"/>
      <c r="G27699" s="202"/>
      <c r="H27699" s="203"/>
    </row>
    <row r="27700" spans="1:8" x14ac:dyDescent="0.25">
      <c r="A27700" s="37"/>
      <c r="B27700" s="38"/>
      <c r="C27700" s="97"/>
      <c r="D27700" s="92"/>
      <c r="E27700" s="88" t="str">
        <f>IF(A27700&lt;&gt;0,IFERROR(VLOOKUP(D27700,Transactions!$K$4:$L$24,2,0), "Invalid date, no label or wrong spelling"),"Date and/or label missing. Exclude?")</f>
        <v>Date and/or label missing. Exclude?</v>
      </c>
      <c r="F27700" s="201"/>
      <c r="G27700" s="202"/>
      <c r="H27700" s="203"/>
    </row>
    <row r="27701" spans="1:8" x14ac:dyDescent="0.25">
      <c r="A27701" s="37"/>
      <c r="B27701" s="38"/>
      <c r="C27701" s="97"/>
      <c r="D27701" s="92"/>
      <c r="E27701" s="88" t="str">
        <f>IF(A27701&lt;&gt;0,IFERROR(VLOOKUP(D27701,Transactions!$K$4:$L$24,2,0), "Invalid date, no label or wrong spelling"),"Date and/or label missing. Exclude?")</f>
        <v>Date and/or label missing. Exclude?</v>
      </c>
      <c r="F27701" s="201"/>
      <c r="G27701" s="202"/>
      <c r="H27701" s="203"/>
    </row>
    <row r="27702" spans="1:8" x14ac:dyDescent="0.25">
      <c r="A27702" s="37"/>
      <c r="B27702" s="38"/>
      <c r="C27702" s="97"/>
      <c r="D27702" s="92"/>
      <c r="E27702" s="88" t="str">
        <f>IF(A27702&lt;&gt;0,IFERROR(VLOOKUP(D27702,Transactions!$K$4:$L$24,2,0), "Invalid date, no label or wrong spelling"),"Date and/or label missing. Exclude?")</f>
        <v>Date and/or label missing. Exclude?</v>
      </c>
      <c r="F27702" s="201"/>
      <c r="G27702" s="202"/>
      <c r="H27702" s="203"/>
    </row>
    <row r="27703" spans="1:8" x14ac:dyDescent="0.25">
      <c r="A27703" s="37"/>
      <c r="B27703" s="38"/>
      <c r="C27703" s="97"/>
      <c r="D27703" s="92"/>
      <c r="E27703" s="88" t="str">
        <f>IF(A27703&lt;&gt;0,IFERROR(VLOOKUP(D27703,Transactions!$K$4:$L$24,2,0), "Invalid date, no label or wrong spelling"),"Date and/or label missing. Exclude?")</f>
        <v>Date and/or label missing. Exclude?</v>
      </c>
      <c r="F27703" s="201"/>
      <c r="G27703" s="202"/>
      <c r="H27703" s="203"/>
    </row>
    <row r="27704" spans="1:8" x14ac:dyDescent="0.25">
      <c r="A27704" s="37"/>
      <c r="B27704" s="38"/>
      <c r="C27704" s="97"/>
      <c r="D27704" s="92"/>
      <c r="E27704" s="88" t="str">
        <f>IF(A27704&lt;&gt;0,IFERROR(VLOOKUP(D27704,Transactions!$K$4:$L$24,2,0), "Invalid date, no label or wrong spelling"),"Date and/or label missing. Exclude?")</f>
        <v>Date and/or label missing. Exclude?</v>
      </c>
      <c r="F27704" s="201"/>
      <c r="G27704" s="202"/>
      <c r="H27704" s="203"/>
    </row>
    <row r="27705" spans="1:8" x14ac:dyDescent="0.25">
      <c r="A27705" s="37"/>
      <c r="B27705" s="38"/>
      <c r="C27705" s="97"/>
      <c r="D27705" s="92"/>
      <c r="E27705" s="88" t="str">
        <f>IF(A27705&lt;&gt;0,IFERROR(VLOOKUP(D27705,Transactions!$K$4:$L$24,2,0), "Invalid date, no label or wrong spelling"),"Date and/or label missing. Exclude?")</f>
        <v>Date and/or label missing. Exclude?</v>
      </c>
      <c r="F27705" s="201"/>
      <c r="G27705" s="202"/>
      <c r="H27705" s="203"/>
    </row>
    <row r="27706" spans="1:8" x14ac:dyDescent="0.25">
      <c r="A27706" s="37"/>
      <c r="B27706" s="38"/>
      <c r="C27706" s="97"/>
      <c r="D27706" s="92"/>
      <c r="E27706" s="88" t="str">
        <f>IF(A27706&lt;&gt;0,IFERROR(VLOOKUP(D27706,Transactions!$K$4:$L$24,2,0), "Invalid date, no label or wrong spelling"),"Date and/or label missing. Exclude?")</f>
        <v>Date and/or label missing. Exclude?</v>
      </c>
      <c r="F27706" s="201"/>
      <c r="G27706" s="202"/>
      <c r="H27706" s="203"/>
    </row>
    <row r="27707" spans="1:8" x14ac:dyDescent="0.25">
      <c r="A27707" s="37"/>
      <c r="B27707" s="38"/>
      <c r="C27707" s="97"/>
      <c r="D27707" s="92"/>
      <c r="E27707" s="88" t="str">
        <f>IF(A27707&lt;&gt;0,IFERROR(VLOOKUP(D27707,Transactions!$K$4:$L$24,2,0), "Invalid date, no label or wrong spelling"),"Date and/or label missing. Exclude?")</f>
        <v>Date and/or label missing. Exclude?</v>
      </c>
      <c r="F27707" s="201"/>
      <c r="G27707" s="202"/>
      <c r="H27707" s="203"/>
    </row>
    <row r="27708" spans="1:8" x14ac:dyDescent="0.25">
      <c r="A27708" s="37"/>
      <c r="B27708" s="38"/>
      <c r="C27708" s="97"/>
      <c r="D27708" s="92"/>
      <c r="E27708" s="88" t="str">
        <f>IF(A27708&lt;&gt;0,IFERROR(VLOOKUP(D27708,Transactions!$K$4:$L$24,2,0), "Invalid date, no label or wrong spelling"),"Date and/or label missing. Exclude?")</f>
        <v>Date and/or label missing. Exclude?</v>
      </c>
      <c r="F27708" s="201"/>
      <c r="G27708" s="202"/>
      <c r="H27708" s="203"/>
    </row>
    <row r="27709" spans="1:8" x14ac:dyDescent="0.25">
      <c r="A27709" s="37"/>
      <c r="B27709" s="38"/>
      <c r="C27709" s="97"/>
      <c r="D27709" s="92"/>
      <c r="E27709" s="88" t="str">
        <f>IF(A27709&lt;&gt;0,IFERROR(VLOOKUP(D27709,Transactions!$K$4:$L$24,2,0), "Invalid date, no label or wrong spelling"),"Date and/or label missing. Exclude?")</f>
        <v>Date and/or label missing. Exclude?</v>
      </c>
      <c r="F27709" s="201"/>
      <c r="G27709" s="202"/>
      <c r="H27709" s="203"/>
    </row>
    <row r="27710" spans="1:8" x14ac:dyDescent="0.25">
      <c r="A27710" s="37"/>
      <c r="B27710" s="38"/>
      <c r="C27710" s="97"/>
      <c r="D27710" s="92"/>
      <c r="E27710" s="88" t="str">
        <f>IF(A27710&lt;&gt;0,IFERROR(VLOOKUP(D27710,Transactions!$K$4:$L$24,2,0), "Invalid date, no label or wrong spelling"),"Date and/or label missing. Exclude?")</f>
        <v>Date and/or label missing. Exclude?</v>
      </c>
      <c r="F27710" s="201"/>
      <c r="G27710" s="202"/>
      <c r="H27710" s="203"/>
    </row>
    <row r="27711" spans="1:8" x14ac:dyDescent="0.25">
      <c r="A27711" s="37"/>
      <c r="B27711" s="38"/>
      <c r="C27711" s="97"/>
      <c r="D27711" s="92"/>
      <c r="E27711" s="88" t="str">
        <f>IF(A27711&lt;&gt;0,IFERROR(VLOOKUP(D27711,Transactions!$K$4:$L$24,2,0), "Invalid date, no label or wrong spelling"),"Date and/or label missing. Exclude?")</f>
        <v>Date and/or label missing. Exclude?</v>
      </c>
      <c r="F27711" s="201"/>
      <c r="G27711" s="202"/>
      <c r="H27711" s="203"/>
    </row>
    <row r="27712" spans="1:8" x14ac:dyDescent="0.25">
      <c r="A27712" s="37"/>
      <c r="B27712" s="38"/>
      <c r="C27712" s="97"/>
      <c r="D27712" s="92"/>
      <c r="E27712" s="88" t="str">
        <f>IF(A27712&lt;&gt;0,IFERROR(VLOOKUP(D27712,Transactions!$K$4:$L$24,2,0), "Invalid date, no label or wrong spelling"),"Date and/or label missing. Exclude?")</f>
        <v>Date and/or label missing. Exclude?</v>
      </c>
      <c r="F27712" s="201"/>
      <c r="G27712" s="202"/>
      <c r="H27712" s="203"/>
    </row>
    <row r="27713" spans="1:8" x14ac:dyDescent="0.25">
      <c r="A27713" s="37"/>
      <c r="B27713" s="38"/>
      <c r="C27713" s="97"/>
      <c r="D27713" s="92"/>
      <c r="E27713" s="88" t="str">
        <f>IF(A27713&lt;&gt;0,IFERROR(VLOOKUP(D27713,Transactions!$K$4:$L$24,2,0), "Invalid date, no label or wrong spelling"),"Date and/or label missing. Exclude?")</f>
        <v>Date and/or label missing. Exclude?</v>
      </c>
      <c r="F27713" s="201"/>
      <c r="G27713" s="202"/>
      <c r="H27713" s="203"/>
    </row>
    <row r="27714" spans="1:8" x14ac:dyDescent="0.25">
      <c r="A27714" s="37"/>
      <c r="B27714" s="38"/>
      <c r="C27714" s="97"/>
      <c r="D27714" s="92"/>
      <c r="E27714" s="88" t="str">
        <f>IF(A27714&lt;&gt;0,IFERROR(VLOOKUP(D27714,Transactions!$K$4:$L$24,2,0), "Invalid date, no label or wrong spelling"),"Date and/or label missing. Exclude?")</f>
        <v>Date and/or label missing. Exclude?</v>
      </c>
      <c r="F27714" s="201"/>
      <c r="G27714" s="202"/>
      <c r="H27714" s="203"/>
    </row>
    <row r="27715" spans="1:8" x14ac:dyDescent="0.25">
      <c r="A27715" s="37"/>
      <c r="B27715" s="38"/>
      <c r="C27715" s="97"/>
      <c r="D27715" s="92"/>
      <c r="E27715" s="88" t="str">
        <f>IF(A27715&lt;&gt;0,IFERROR(VLOOKUP(D27715,Transactions!$K$4:$L$24,2,0), "Invalid date, no label or wrong spelling"),"Date and/or label missing. Exclude?")</f>
        <v>Date and/or label missing. Exclude?</v>
      </c>
      <c r="F27715" s="201"/>
      <c r="G27715" s="202"/>
      <c r="H27715" s="203"/>
    </row>
    <row r="27716" spans="1:8" x14ac:dyDescent="0.25">
      <c r="A27716" s="37"/>
      <c r="B27716" s="38"/>
      <c r="C27716" s="97"/>
      <c r="D27716" s="92"/>
      <c r="E27716" s="88" t="str">
        <f>IF(A27716&lt;&gt;0,IFERROR(VLOOKUP(D27716,Transactions!$K$4:$L$24,2,0), "Invalid date, no label or wrong spelling"),"Date and/or label missing. Exclude?")</f>
        <v>Date and/or label missing. Exclude?</v>
      </c>
      <c r="F27716" s="201"/>
      <c r="G27716" s="202"/>
      <c r="H27716" s="203"/>
    </row>
    <row r="27717" spans="1:8" x14ac:dyDescent="0.25">
      <c r="A27717" s="37"/>
      <c r="B27717" s="38"/>
      <c r="C27717" s="97"/>
      <c r="D27717" s="92"/>
      <c r="E27717" s="88" t="str">
        <f>IF(A27717&lt;&gt;0,IFERROR(VLOOKUP(D27717,Transactions!$K$4:$L$24,2,0), "Invalid date, no label or wrong spelling"),"Date and/or label missing. Exclude?")</f>
        <v>Date and/or label missing. Exclude?</v>
      </c>
      <c r="F27717" s="201"/>
      <c r="G27717" s="202"/>
      <c r="H27717" s="203"/>
    </row>
    <row r="27718" spans="1:8" x14ac:dyDescent="0.25">
      <c r="A27718" s="37"/>
      <c r="B27718" s="38"/>
      <c r="C27718" s="97"/>
      <c r="D27718" s="92"/>
      <c r="E27718" s="88" t="str">
        <f>IF(A27718&lt;&gt;0,IFERROR(VLOOKUP(D27718,Transactions!$K$4:$L$24,2,0), "Invalid date, no label or wrong spelling"),"Date and/or label missing. Exclude?")</f>
        <v>Date and/or label missing. Exclude?</v>
      </c>
      <c r="F27718" s="201"/>
      <c r="G27718" s="202"/>
      <c r="H27718" s="203"/>
    </row>
    <row r="27719" spans="1:8" x14ac:dyDescent="0.25">
      <c r="A27719" s="37"/>
      <c r="B27719" s="38"/>
      <c r="C27719" s="97"/>
      <c r="D27719" s="92"/>
      <c r="E27719" s="88" t="str">
        <f>IF(A27719&lt;&gt;0,IFERROR(VLOOKUP(D27719,Transactions!$K$4:$L$24,2,0), "Invalid date, no label or wrong spelling"),"Date and/or label missing. Exclude?")</f>
        <v>Date and/or label missing. Exclude?</v>
      </c>
      <c r="F27719" s="201"/>
      <c r="G27719" s="202"/>
      <c r="H27719" s="203"/>
    </row>
    <row r="27720" spans="1:8" x14ac:dyDescent="0.25">
      <c r="A27720" s="37"/>
      <c r="B27720" s="38"/>
      <c r="C27720" s="97"/>
      <c r="D27720" s="92"/>
      <c r="E27720" s="88" t="str">
        <f>IF(A27720&lt;&gt;0,IFERROR(VLOOKUP(D27720,Transactions!$K$4:$L$24,2,0), "Invalid date, no label or wrong spelling"),"Date and/or label missing. Exclude?")</f>
        <v>Date and/or label missing. Exclude?</v>
      </c>
      <c r="F27720" s="201"/>
      <c r="G27720" s="202"/>
      <c r="H27720" s="203"/>
    </row>
    <row r="27721" spans="1:8" x14ac:dyDescent="0.25">
      <c r="A27721" s="37"/>
      <c r="B27721" s="38"/>
      <c r="C27721" s="97"/>
      <c r="D27721" s="92"/>
      <c r="E27721" s="88" t="str">
        <f>IF(A27721&lt;&gt;0,IFERROR(VLOOKUP(D27721,Transactions!$K$4:$L$24,2,0), "Invalid date, no label or wrong spelling"),"Date and/or label missing. Exclude?")</f>
        <v>Date and/or label missing. Exclude?</v>
      </c>
      <c r="F27721" s="201"/>
      <c r="G27721" s="202"/>
      <c r="H27721" s="203"/>
    </row>
    <row r="27722" spans="1:8" x14ac:dyDescent="0.25">
      <c r="A27722" s="37"/>
      <c r="B27722" s="38"/>
      <c r="C27722" s="97"/>
      <c r="D27722" s="92"/>
      <c r="E27722" s="88" t="str">
        <f>IF(A27722&lt;&gt;0,IFERROR(VLOOKUP(D27722,Transactions!$K$4:$L$24,2,0), "Invalid date, no label or wrong spelling"),"Date and/or label missing. Exclude?")</f>
        <v>Date and/or label missing. Exclude?</v>
      </c>
      <c r="F27722" s="201"/>
      <c r="G27722" s="202"/>
      <c r="H27722" s="203"/>
    </row>
    <row r="27723" spans="1:8" x14ac:dyDescent="0.25">
      <c r="A27723" s="37"/>
      <c r="B27723" s="38"/>
      <c r="C27723" s="97"/>
      <c r="D27723" s="92"/>
      <c r="E27723" s="88" t="str">
        <f>IF(A27723&lt;&gt;0,IFERROR(VLOOKUP(D27723,Transactions!$K$4:$L$24,2,0), "Invalid date, no label or wrong spelling"),"Date and/or label missing. Exclude?")</f>
        <v>Date and/or label missing. Exclude?</v>
      </c>
      <c r="F27723" s="201"/>
      <c r="G27723" s="202"/>
      <c r="H27723" s="203"/>
    </row>
    <row r="27724" spans="1:8" x14ac:dyDescent="0.25">
      <c r="A27724" s="37"/>
      <c r="B27724" s="38"/>
      <c r="C27724" s="97"/>
      <c r="D27724" s="92"/>
      <c r="E27724" s="88" t="str">
        <f>IF(A27724&lt;&gt;0,IFERROR(VLOOKUP(D27724,Transactions!$K$4:$L$24,2,0), "Invalid date, no label or wrong spelling"),"Date and/or label missing. Exclude?")</f>
        <v>Date and/or label missing. Exclude?</v>
      </c>
      <c r="F27724" s="201"/>
      <c r="G27724" s="202"/>
      <c r="H27724" s="203"/>
    </row>
    <row r="27725" spans="1:8" x14ac:dyDescent="0.25">
      <c r="A27725" s="37"/>
      <c r="B27725" s="38"/>
      <c r="C27725" s="97"/>
      <c r="D27725" s="92"/>
      <c r="E27725" s="88" t="str">
        <f>IF(A27725&lt;&gt;0,IFERROR(VLOOKUP(D27725,Transactions!$K$4:$L$24,2,0), "Invalid date, no label or wrong spelling"),"Date and/or label missing. Exclude?")</f>
        <v>Date and/or label missing. Exclude?</v>
      </c>
      <c r="F27725" s="201"/>
      <c r="G27725" s="202"/>
      <c r="H27725" s="203"/>
    </row>
    <row r="27726" spans="1:8" x14ac:dyDescent="0.25">
      <c r="A27726" s="37"/>
      <c r="B27726" s="38"/>
      <c r="C27726" s="97"/>
      <c r="D27726" s="92"/>
      <c r="E27726" s="88" t="str">
        <f>IF(A27726&lt;&gt;0,IFERROR(VLOOKUP(D27726,Transactions!$K$4:$L$24,2,0), "Invalid date, no label or wrong spelling"),"Date and/or label missing. Exclude?")</f>
        <v>Date and/or label missing. Exclude?</v>
      </c>
      <c r="F27726" s="201"/>
      <c r="G27726" s="202"/>
      <c r="H27726" s="203"/>
    </row>
    <row r="27727" spans="1:8" x14ac:dyDescent="0.25">
      <c r="A27727" s="37"/>
      <c r="B27727" s="38"/>
      <c r="C27727" s="97"/>
      <c r="D27727" s="92"/>
      <c r="E27727" s="88" t="str">
        <f>IF(A27727&lt;&gt;0,IFERROR(VLOOKUP(D27727,Transactions!$K$4:$L$24,2,0), "Invalid date, no label or wrong spelling"),"Date and/or label missing. Exclude?")</f>
        <v>Date and/or label missing. Exclude?</v>
      </c>
      <c r="F27727" s="201"/>
      <c r="G27727" s="202"/>
      <c r="H27727" s="203"/>
    </row>
    <row r="27728" spans="1:8" x14ac:dyDescent="0.25">
      <c r="A27728" s="37"/>
      <c r="B27728" s="38"/>
      <c r="C27728" s="97"/>
      <c r="D27728" s="92"/>
      <c r="E27728" s="88" t="str">
        <f>IF(A27728&lt;&gt;0,IFERROR(VLOOKUP(D27728,Transactions!$K$4:$L$24,2,0), "Invalid date, no label or wrong spelling"),"Date and/or label missing. Exclude?")</f>
        <v>Date and/or label missing. Exclude?</v>
      </c>
      <c r="F27728" s="201"/>
      <c r="G27728" s="202"/>
      <c r="H27728" s="203"/>
    </row>
    <row r="27729" spans="1:8" x14ac:dyDescent="0.25">
      <c r="A27729" s="37"/>
      <c r="B27729" s="38"/>
      <c r="C27729" s="97"/>
      <c r="D27729" s="92"/>
      <c r="E27729" s="88" t="str">
        <f>IF(A27729&lt;&gt;0,IFERROR(VLOOKUP(D27729,Transactions!$K$4:$L$24,2,0), "Invalid date, no label or wrong spelling"),"Date and/or label missing. Exclude?")</f>
        <v>Date and/or label missing. Exclude?</v>
      </c>
      <c r="F27729" s="201"/>
      <c r="G27729" s="202"/>
      <c r="H27729" s="203"/>
    </row>
    <row r="27730" spans="1:8" x14ac:dyDescent="0.25">
      <c r="A27730" s="37"/>
      <c r="B27730" s="38"/>
      <c r="C27730" s="97"/>
      <c r="D27730" s="92"/>
      <c r="E27730" s="88" t="str">
        <f>IF(A27730&lt;&gt;0,IFERROR(VLOOKUP(D27730,Transactions!$K$4:$L$24,2,0), "Invalid date, no label or wrong spelling"),"Date and/or label missing. Exclude?")</f>
        <v>Date and/or label missing. Exclude?</v>
      </c>
      <c r="F27730" s="201"/>
      <c r="G27730" s="202"/>
      <c r="H27730" s="203"/>
    </row>
    <row r="27731" spans="1:8" x14ac:dyDescent="0.25">
      <c r="A27731" s="37"/>
      <c r="B27731" s="38"/>
      <c r="C27731" s="97"/>
      <c r="D27731" s="92"/>
      <c r="E27731" s="88" t="str">
        <f>IF(A27731&lt;&gt;0,IFERROR(VLOOKUP(D27731,Transactions!$K$4:$L$24,2,0), "Invalid date, no label or wrong spelling"),"Date and/or label missing. Exclude?")</f>
        <v>Date and/or label missing. Exclude?</v>
      </c>
      <c r="F27731" s="201"/>
      <c r="G27731" s="202"/>
      <c r="H27731" s="203"/>
    </row>
    <row r="27732" spans="1:8" x14ac:dyDescent="0.25">
      <c r="A27732" s="37"/>
      <c r="B27732" s="38"/>
      <c r="C27732" s="97"/>
      <c r="D27732" s="92"/>
      <c r="E27732" s="88" t="str">
        <f>IF(A27732&lt;&gt;0,IFERROR(VLOOKUP(D27732,Transactions!$K$4:$L$24,2,0), "Invalid date, no label or wrong spelling"),"Date and/or label missing. Exclude?")</f>
        <v>Date and/or label missing. Exclude?</v>
      </c>
      <c r="F27732" s="201"/>
      <c r="G27732" s="202"/>
      <c r="H27732" s="203"/>
    </row>
    <row r="27733" spans="1:8" x14ac:dyDescent="0.25">
      <c r="A27733" s="37"/>
      <c r="B27733" s="38"/>
      <c r="C27733" s="97"/>
      <c r="D27733" s="92"/>
      <c r="E27733" s="88" t="str">
        <f>IF(A27733&lt;&gt;0,IFERROR(VLOOKUP(D27733,Transactions!$K$4:$L$24,2,0), "Invalid date, no label or wrong spelling"),"Date and/or label missing. Exclude?")</f>
        <v>Date and/or label missing. Exclude?</v>
      </c>
      <c r="F27733" s="201"/>
      <c r="G27733" s="202"/>
      <c r="H27733" s="203"/>
    </row>
    <row r="27734" spans="1:8" x14ac:dyDescent="0.25">
      <c r="A27734" s="37"/>
      <c r="B27734" s="38"/>
      <c r="C27734" s="97"/>
      <c r="D27734" s="92"/>
      <c r="E27734" s="88" t="str">
        <f>IF(A27734&lt;&gt;0,IFERROR(VLOOKUP(D27734,Transactions!$K$4:$L$24,2,0), "Invalid date, no label or wrong spelling"),"Date and/or label missing. Exclude?")</f>
        <v>Date and/or label missing. Exclude?</v>
      </c>
      <c r="F27734" s="201"/>
      <c r="G27734" s="202"/>
      <c r="H27734" s="203"/>
    </row>
    <row r="27735" spans="1:8" x14ac:dyDescent="0.25">
      <c r="A27735" s="37"/>
      <c r="B27735" s="38"/>
      <c r="C27735" s="97"/>
      <c r="D27735" s="92"/>
      <c r="E27735" s="88" t="str">
        <f>IF(A27735&lt;&gt;0,IFERROR(VLOOKUP(D27735,Transactions!$K$4:$L$24,2,0), "Invalid date, no label or wrong spelling"),"Date and/or label missing. Exclude?")</f>
        <v>Date and/or label missing. Exclude?</v>
      </c>
      <c r="F27735" s="201"/>
      <c r="G27735" s="202"/>
      <c r="H27735" s="203"/>
    </row>
    <row r="27736" spans="1:8" x14ac:dyDescent="0.25">
      <c r="A27736" s="37"/>
      <c r="B27736" s="38"/>
      <c r="C27736" s="97"/>
      <c r="D27736" s="92"/>
      <c r="E27736" s="88" t="str">
        <f>IF(A27736&lt;&gt;0,IFERROR(VLOOKUP(D27736,Transactions!$K$4:$L$24,2,0), "Invalid date, no label or wrong spelling"),"Date and/or label missing. Exclude?")</f>
        <v>Date and/or label missing. Exclude?</v>
      </c>
      <c r="F27736" s="201"/>
      <c r="G27736" s="202"/>
      <c r="H27736" s="203"/>
    </row>
    <row r="27737" spans="1:8" x14ac:dyDescent="0.25">
      <c r="A27737" s="37"/>
      <c r="B27737" s="38"/>
      <c r="C27737" s="97"/>
      <c r="D27737" s="92"/>
      <c r="E27737" s="88" t="str">
        <f>IF(A27737&lt;&gt;0,IFERROR(VLOOKUP(D27737,Transactions!$K$4:$L$24,2,0), "Invalid date, no label or wrong spelling"),"Date and/or label missing. Exclude?")</f>
        <v>Date and/or label missing. Exclude?</v>
      </c>
      <c r="F27737" s="201"/>
      <c r="G27737" s="202"/>
      <c r="H27737" s="203"/>
    </row>
    <row r="27738" spans="1:8" x14ac:dyDescent="0.25">
      <c r="A27738" s="37"/>
      <c r="B27738" s="38"/>
      <c r="C27738" s="97"/>
      <c r="D27738" s="92"/>
      <c r="E27738" s="88" t="str">
        <f>IF(A27738&lt;&gt;0,IFERROR(VLOOKUP(D27738,Transactions!$K$4:$L$24,2,0), "Invalid date, no label or wrong spelling"),"Date and/or label missing. Exclude?")</f>
        <v>Date and/or label missing. Exclude?</v>
      </c>
      <c r="F27738" s="201"/>
      <c r="G27738" s="202"/>
      <c r="H27738" s="203"/>
    </row>
    <row r="27739" spans="1:8" x14ac:dyDescent="0.25">
      <c r="A27739" s="37"/>
      <c r="B27739" s="38"/>
      <c r="C27739" s="97"/>
      <c r="D27739" s="92"/>
      <c r="E27739" s="88" t="str">
        <f>IF(A27739&lt;&gt;0,IFERROR(VLOOKUP(D27739,Transactions!$K$4:$L$24,2,0), "Invalid date, no label or wrong spelling"),"Date and/or label missing. Exclude?")</f>
        <v>Date and/or label missing. Exclude?</v>
      </c>
      <c r="F27739" s="201"/>
      <c r="G27739" s="202"/>
      <c r="H27739" s="203"/>
    </row>
    <row r="27740" spans="1:8" x14ac:dyDescent="0.25">
      <c r="A27740" s="37"/>
      <c r="B27740" s="38"/>
      <c r="C27740" s="97"/>
      <c r="D27740" s="92"/>
      <c r="E27740" s="88" t="str">
        <f>IF(A27740&lt;&gt;0,IFERROR(VLOOKUP(D27740,Transactions!$K$4:$L$24,2,0), "Invalid date, no label or wrong spelling"),"Date and/or label missing. Exclude?")</f>
        <v>Date and/or label missing. Exclude?</v>
      </c>
      <c r="F27740" s="201"/>
      <c r="G27740" s="202"/>
      <c r="H27740" s="203"/>
    </row>
    <row r="27741" spans="1:8" x14ac:dyDescent="0.25">
      <c r="A27741" s="37"/>
      <c r="B27741" s="38"/>
      <c r="C27741" s="97"/>
      <c r="D27741" s="92"/>
      <c r="E27741" s="88" t="str">
        <f>IF(A27741&lt;&gt;0,IFERROR(VLOOKUP(D27741,Transactions!$K$4:$L$24,2,0), "Invalid date, no label or wrong spelling"),"Date and/or label missing. Exclude?")</f>
        <v>Date and/or label missing. Exclude?</v>
      </c>
      <c r="F27741" s="201"/>
      <c r="G27741" s="202"/>
      <c r="H27741" s="203"/>
    </row>
    <row r="27742" spans="1:8" x14ac:dyDescent="0.25">
      <c r="A27742" s="37"/>
      <c r="B27742" s="38"/>
      <c r="C27742" s="97"/>
      <c r="D27742" s="92"/>
      <c r="E27742" s="88" t="str">
        <f>IF(A27742&lt;&gt;0,IFERROR(VLOOKUP(D27742,Transactions!$K$4:$L$24,2,0), "Invalid date, no label or wrong spelling"),"Date and/or label missing. Exclude?")</f>
        <v>Date and/or label missing. Exclude?</v>
      </c>
      <c r="F27742" s="201"/>
      <c r="G27742" s="202"/>
      <c r="H27742" s="203"/>
    </row>
    <row r="27743" spans="1:8" x14ac:dyDescent="0.25">
      <c r="A27743" s="37"/>
      <c r="B27743" s="38"/>
      <c r="C27743" s="97"/>
      <c r="D27743" s="92"/>
      <c r="E27743" s="88" t="str">
        <f>IF(A27743&lt;&gt;0,IFERROR(VLOOKUP(D27743,Transactions!$K$4:$L$24,2,0), "Invalid date, no label or wrong spelling"),"Date and/or label missing. Exclude?")</f>
        <v>Date and/or label missing. Exclude?</v>
      </c>
      <c r="F27743" s="201"/>
      <c r="G27743" s="202"/>
      <c r="H27743" s="203"/>
    </row>
    <row r="27744" spans="1:8" x14ac:dyDescent="0.25">
      <c r="A27744" s="37"/>
      <c r="B27744" s="38"/>
      <c r="C27744" s="97"/>
      <c r="D27744" s="92"/>
      <c r="E27744" s="88" t="str">
        <f>IF(A27744&lt;&gt;0,IFERROR(VLOOKUP(D27744,Transactions!$K$4:$L$24,2,0), "Invalid date, no label or wrong spelling"),"Date and/or label missing. Exclude?")</f>
        <v>Date and/or label missing. Exclude?</v>
      </c>
      <c r="F27744" s="201"/>
      <c r="G27744" s="202"/>
      <c r="H27744" s="203"/>
    </row>
    <row r="27745" spans="1:8" x14ac:dyDescent="0.25">
      <c r="A27745" s="37"/>
      <c r="B27745" s="38"/>
      <c r="C27745" s="97"/>
      <c r="D27745" s="92"/>
      <c r="E27745" s="88" t="str">
        <f>IF(A27745&lt;&gt;0,IFERROR(VLOOKUP(D27745,Transactions!$K$4:$L$24,2,0), "Invalid date, no label or wrong spelling"),"Date and/or label missing. Exclude?")</f>
        <v>Date and/or label missing. Exclude?</v>
      </c>
      <c r="F27745" s="201"/>
      <c r="G27745" s="202"/>
      <c r="H27745" s="203"/>
    </row>
    <row r="27746" spans="1:8" x14ac:dyDescent="0.25">
      <c r="A27746" s="37"/>
      <c r="B27746" s="38"/>
      <c r="C27746" s="97"/>
      <c r="D27746" s="92"/>
      <c r="E27746" s="88" t="str">
        <f>IF(A27746&lt;&gt;0,IFERROR(VLOOKUP(D27746,Transactions!$K$4:$L$24,2,0), "Invalid date, no label or wrong spelling"),"Date and/or label missing. Exclude?")</f>
        <v>Date and/or label missing. Exclude?</v>
      </c>
      <c r="F27746" s="201"/>
      <c r="G27746" s="202"/>
      <c r="H27746" s="203"/>
    </row>
    <row r="27747" spans="1:8" x14ac:dyDescent="0.25">
      <c r="A27747" s="37"/>
      <c r="B27747" s="38"/>
      <c r="C27747" s="97"/>
      <c r="D27747" s="92"/>
      <c r="E27747" s="88" t="str">
        <f>IF(A27747&lt;&gt;0,IFERROR(VLOOKUP(D27747,Transactions!$K$4:$L$24,2,0), "Invalid date, no label or wrong spelling"),"Date and/or label missing. Exclude?")</f>
        <v>Date and/or label missing. Exclude?</v>
      </c>
      <c r="F27747" s="201"/>
      <c r="G27747" s="202"/>
      <c r="H27747" s="203"/>
    </row>
    <row r="27748" spans="1:8" x14ac:dyDescent="0.25">
      <c r="A27748" s="37"/>
      <c r="B27748" s="38"/>
      <c r="C27748" s="97"/>
      <c r="D27748" s="92"/>
      <c r="E27748" s="88" t="str">
        <f>IF(A27748&lt;&gt;0,IFERROR(VLOOKUP(D27748,Transactions!$K$4:$L$24,2,0), "Invalid date, no label or wrong spelling"),"Date and/or label missing. Exclude?")</f>
        <v>Date and/or label missing. Exclude?</v>
      </c>
      <c r="F27748" s="201"/>
      <c r="G27748" s="202"/>
      <c r="H27748" s="203"/>
    </row>
    <row r="27749" spans="1:8" x14ac:dyDescent="0.25">
      <c r="A27749" s="37"/>
      <c r="B27749" s="38"/>
      <c r="C27749" s="97"/>
      <c r="D27749" s="92"/>
      <c r="E27749" s="88" t="str">
        <f>IF(A27749&lt;&gt;0,IFERROR(VLOOKUP(D27749,Transactions!$K$4:$L$24,2,0), "Invalid date, no label or wrong spelling"),"Date and/or label missing. Exclude?")</f>
        <v>Date and/or label missing. Exclude?</v>
      </c>
      <c r="F27749" s="201"/>
      <c r="G27749" s="202"/>
      <c r="H27749" s="203"/>
    </row>
    <row r="27750" spans="1:8" x14ac:dyDescent="0.25">
      <c r="A27750" s="37"/>
      <c r="B27750" s="38"/>
      <c r="C27750" s="97"/>
      <c r="D27750" s="92"/>
      <c r="E27750" s="88" t="str">
        <f>IF(A27750&lt;&gt;0,IFERROR(VLOOKUP(D27750,Transactions!$K$4:$L$24,2,0), "Invalid date, no label or wrong spelling"),"Date and/or label missing. Exclude?")</f>
        <v>Date and/or label missing. Exclude?</v>
      </c>
      <c r="F27750" s="201"/>
      <c r="G27750" s="202"/>
      <c r="H27750" s="203"/>
    </row>
    <row r="27751" spans="1:8" x14ac:dyDescent="0.25">
      <c r="A27751" s="37"/>
      <c r="B27751" s="38"/>
      <c r="C27751" s="97"/>
      <c r="D27751" s="92"/>
      <c r="E27751" s="88" t="str">
        <f>IF(A27751&lt;&gt;0,IFERROR(VLOOKUP(D27751,Transactions!$K$4:$L$24,2,0), "Invalid date, no label or wrong spelling"),"Date and/or label missing. Exclude?")</f>
        <v>Date and/or label missing. Exclude?</v>
      </c>
      <c r="F27751" s="201"/>
      <c r="G27751" s="202"/>
      <c r="H27751" s="203"/>
    </row>
    <row r="27752" spans="1:8" x14ac:dyDescent="0.25">
      <c r="A27752" s="37"/>
      <c r="B27752" s="38"/>
      <c r="C27752" s="97"/>
      <c r="D27752" s="92"/>
      <c r="E27752" s="88" t="str">
        <f>IF(A27752&lt;&gt;0,IFERROR(VLOOKUP(D27752,Transactions!$K$4:$L$24,2,0), "Invalid date, no label or wrong spelling"),"Date and/or label missing. Exclude?")</f>
        <v>Date and/or label missing. Exclude?</v>
      </c>
      <c r="F27752" s="201"/>
      <c r="G27752" s="202"/>
      <c r="H27752" s="203"/>
    </row>
    <row r="27753" spans="1:8" x14ac:dyDescent="0.25">
      <c r="A27753" s="37"/>
      <c r="B27753" s="38"/>
      <c r="C27753" s="97"/>
      <c r="D27753" s="92"/>
      <c r="E27753" s="88" t="str">
        <f>IF(A27753&lt;&gt;0,IFERROR(VLOOKUP(D27753,Transactions!$K$4:$L$24,2,0), "Invalid date, no label or wrong spelling"),"Date and/or label missing. Exclude?")</f>
        <v>Date and/or label missing. Exclude?</v>
      </c>
      <c r="F27753" s="201"/>
      <c r="G27753" s="202"/>
      <c r="H27753" s="203"/>
    </row>
    <row r="27754" spans="1:8" x14ac:dyDescent="0.25">
      <c r="A27754" s="37"/>
      <c r="B27754" s="38"/>
      <c r="C27754" s="97"/>
      <c r="D27754" s="92"/>
      <c r="E27754" s="88" t="str">
        <f>IF(A27754&lt;&gt;0,IFERROR(VLOOKUP(D27754,Transactions!$K$4:$L$24,2,0), "Invalid date, no label or wrong spelling"),"Date and/or label missing. Exclude?")</f>
        <v>Date and/or label missing. Exclude?</v>
      </c>
      <c r="F27754" s="201"/>
      <c r="G27754" s="202"/>
      <c r="H27754" s="203"/>
    </row>
    <row r="27755" spans="1:8" x14ac:dyDescent="0.25">
      <c r="A27755" s="37"/>
      <c r="B27755" s="38"/>
      <c r="C27755" s="97"/>
      <c r="D27755" s="92"/>
      <c r="E27755" s="88" t="str">
        <f>IF(A27755&lt;&gt;0,IFERROR(VLOOKUP(D27755,Transactions!$K$4:$L$24,2,0), "Invalid date, no label or wrong spelling"),"Date and/or label missing. Exclude?")</f>
        <v>Date and/or label missing. Exclude?</v>
      </c>
      <c r="F27755" s="201"/>
      <c r="G27755" s="202"/>
      <c r="H27755" s="203"/>
    </row>
    <row r="27756" spans="1:8" x14ac:dyDescent="0.25">
      <c r="A27756" s="37"/>
      <c r="B27756" s="38"/>
      <c r="C27756" s="97"/>
      <c r="D27756" s="92"/>
      <c r="E27756" s="88" t="str">
        <f>IF(A27756&lt;&gt;0,IFERROR(VLOOKUP(D27756,Transactions!$K$4:$L$24,2,0), "Invalid date, no label or wrong spelling"),"Date and/or label missing. Exclude?")</f>
        <v>Date and/or label missing. Exclude?</v>
      </c>
      <c r="F27756" s="201"/>
      <c r="G27756" s="202"/>
      <c r="H27756" s="203"/>
    </row>
    <row r="27757" spans="1:8" x14ac:dyDescent="0.25">
      <c r="A27757" s="37"/>
      <c r="B27757" s="38"/>
      <c r="C27757" s="97"/>
      <c r="D27757" s="92"/>
      <c r="E27757" s="88" t="str">
        <f>IF(A27757&lt;&gt;0,IFERROR(VLOOKUP(D27757,Transactions!$K$4:$L$24,2,0), "Invalid date, no label or wrong spelling"),"Date and/or label missing. Exclude?")</f>
        <v>Date and/or label missing. Exclude?</v>
      </c>
      <c r="F27757" s="201"/>
      <c r="G27757" s="202"/>
      <c r="H27757" s="203"/>
    </row>
    <row r="27758" spans="1:8" x14ac:dyDescent="0.25">
      <c r="A27758" s="37"/>
      <c r="B27758" s="38"/>
      <c r="C27758" s="97"/>
      <c r="D27758" s="92"/>
      <c r="E27758" s="88" t="str">
        <f>IF(A27758&lt;&gt;0,IFERROR(VLOOKUP(D27758,Transactions!$K$4:$L$24,2,0), "Invalid date, no label or wrong spelling"),"Date and/or label missing. Exclude?")</f>
        <v>Date and/or label missing. Exclude?</v>
      </c>
      <c r="F27758" s="201"/>
      <c r="G27758" s="202"/>
      <c r="H27758" s="203"/>
    </row>
    <row r="27759" spans="1:8" x14ac:dyDescent="0.25">
      <c r="A27759" s="37"/>
      <c r="B27759" s="38"/>
      <c r="C27759" s="97"/>
      <c r="D27759" s="92"/>
      <c r="E27759" s="88" t="str">
        <f>IF(A27759&lt;&gt;0,IFERROR(VLOOKUP(D27759,Transactions!$K$4:$L$24,2,0), "Invalid date, no label or wrong spelling"),"Date and/or label missing. Exclude?")</f>
        <v>Date and/or label missing. Exclude?</v>
      </c>
      <c r="F27759" s="201"/>
      <c r="G27759" s="202"/>
      <c r="H27759" s="203"/>
    </row>
    <row r="27760" spans="1:8" x14ac:dyDescent="0.25">
      <c r="A27760" s="37"/>
      <c r="B27760" s="38"/>
      <c r="C27760" s="97"/>
      <c r="D27760" s="92"/>
      <c r="E27760" s="88" t="str">
        <f>IF(A27760&lt;&gt;0,IFERROR(VLOOKUP(D27760,Transactions!$K$4:$L$24,2,0), "Invalid date, no label or wrong spelling"),"Date and/or label missing. Exclude?")</f>
        <v>Date and/or label missing. Exclude?</v>
      </c>
      <c r="F27760" s="201"/>
      <c r="G27760" s="202"/>
      <c r="H27760" s="203"/>
    </row>
    <row r="27761" spans="1:8" x14ac:dyDescent="0.25">
      <c r="A27761" s="37"/>
      <c r="B27761" s="38"/>
      <c r="C27761" s="97"/>
      <c r="D27761" s="92"/>
      <c r="E27761" s="88" t="str">
        <f>IF(A27761&lt;&gt;0,IFERROR(VLOOKUP(D27761,Transactions!$K$4:$L$24,2,0), "Invalid date, no label or wrong spelling"),"Date and/or label missing. Exclude?")</f>
        <v>Date and/or label missing. Exclude?</v>
      </c>
      <c r="F27761" s="201"/>
      <c r="G27761" s="202"/>
      <c r="H27761" s="203"/>
    </row>
    <row r="27762" spans="1:8" x14ac:dyDescent="0.25">
      <c r="A27762" s="37"/>
      <c r="B27762" s="38"/>
      <c r="C27762" s="97"/>
      <c r="D27762" s="92"/>
      <c r="E27762" s="88" t="str">
        <f>IF(A27762&lt;&gt;0,IFERROR(VLOOKUP(D27762,Transactions!$K$4:$L$24,2,0), "Invalid date, no label or wrong spelling"),"Date and/or label missing. Exclude?")</f>
        <v>Date and/or label missing. Exclude?</v>
      </c>
      <c r="F27762" s="201"/>
      <c r="G27762" s="202"/>
      <c r="H27762" s="203"/>
    </row>
    <row r="27763" spans="1:8" x14ac:dyDescent="0.25">
      <c r="A27763" s="37"/>
      <c r="B27763" s="38"/>
      <c r="C27763" s="97"/>
      <c r="D27763" s="92"/>
      <c r="E27763" s="88" t="str">
        <f>IF(A27763&lt;&gt;0,IFERROR(VLOOKUP(D27763,Transactions!$K$4:$L$24,2,0), "Invalid date, no label or wrong spelling"),"Date and/or label missing. Exclude?")</f>
        <v>Date and/or label missing. Exclude?</v>
      </c>
      <c r="F27763" s="201"/>
      <c r="G27763" s="202"/>
      <c r="H27763" s="203"/>
    </row>
    <row r="27764" spans="1:8" x14ac:dyDescent="0.25">
      <c r="A27764" s="37"/>
      <c r="B27764" s="38"/>
      <c r="C27764" s="97"/>
      <c r="D27764" s="92"/>
      <c r="E27764" s="88" t="str">
        <f>IF(A27764&lt;&gt;0,IFERROR(VLOOKUP(D27764,Transactions!$K$4:$L$24,2,0), "Invalid date, no label or wrong spelling"),"Date and/or label missing. Exclude?")</f>
        <v>Date and/or label missing. Exclude?</v>
      </c>
      <c r="F27764" s="201"/>
      <c r="G27764" s="202"/>
      <c r="H27764" s="203"/>
    </row>
    <row r="27765" spans="1:8" x14ac:dyDescent="0.25">
      <c r="A27765" s="37"/>
      <c r="B27765" s="38"/>
      <c r="C27765" s="97"/>
      <c r="D27765" s="92"/>
      <c r="E27765" s="88" t="str">
        <f>IF(A27765&lt;&gt;0,IFERROR(VLOOKUP(D27765,Transactions!$K$4:$L$24,2,0), "Invalid date, no label or wrong spelling"),"Date and/or label missing. Exclude?")</f>
        <v>Date and/or label missing. Exclude?</v>
      </c>
      <c r="F27765" s="201"/>
      <c r="G27765" s="202"/>
      <c r="H27765" s="203"/>
    </row>
    <row r="27766" spans="1:8" x14ac:dyDescent="0.25">
      <c r="A27766" s="37"/>
      <c r="B27766" s="38"/>
      <c r="C27766" s="97"/>
      <c r="D27766" s="92"/>
      <c r="E27766" s="88" t="str">
        <f>IF(A27766&lt;&gt;0,IFERROR(VLOOKUP(D27766,Transactions!$K$4:$L$24,2,0), "Invalid date, no label or wrong spelling"),"Date and/or label missing. Exclude?")</f>
        <v>Date and/or label missing. Exclude?</v>
      </c>
      <c r="F27766" s="201"/>
      <c r="G27766" s="202"/>
      <c r="H27766" s="203"/>
    </row>
    <row r="27767" spans="1:8" x14ac:dyDescent="0.25">
      <c r="A27767" s="37"/>
      <c r="B27767" s="38"/>
      <c r="C27767" s="97"/>
      <c r="D27767" s="92"/>
      <c r="E27767" s="88" t="str">
        <f>IF(A27767&lt;&gt;0,IFERROR(VLOOKUP(D27767,Transactions!$K$4:$L$24,2,0), "Invalid date, no label or wrong spelling"),"Date and/or label missing. Exclude?")</f>
        <v>Date and/or label missing. Exclude?</v>
      </c>
      <c r="F27767" s="201"/>
      <c r="G27767" s="202"/>
      <c r="H27767" s="203"/>
    </row>
    <row r="27768" spans="1:8" x14ac:dyDescent="0.25">
      <c r="A27768" s="37"/>
      <c r="B27768" s="38"/>
      <c r="C27768" s="97"/>
      <c r="D27768" s="92"/>
      <c r="E27768" s="88" t="str">
        <f>IF(A27768&lt;&gt;0,IFERROR(VLOOKUP(D27768,Transactions!$K$4:$L$24,2,0), "Invalid date, no label or wrong spelling"),"Date and/or label missing. Exclude?")</f>
        <v>Date and/or label missing. Exclude?</v>
      </c>
      <c r="F27768" s="201"/>
      <c r="G27768" s="202"/>
      <c r="H27768" s="203"/>
    </row>
    <row r="27769" spans="1:8" x14ac:dyDescent="0.25">
      <c r="A27769" s="37"/>
      <c r="B27769" s="38"/>
      <c r="C27769" s="97"/>
      <c r="D27769" s="92"/>
      <c r="E27769" s="88" t="str">
        <f>IF(A27769&lt;&gt;0,IFERROR(VLOOKUP(D27769,Transactions!$K$4:$L$24,2,0), "Invalid date, no label or wrong spelling"),"Date and/or label missing. Exclude?")</f>
        <v>Date and/or label missing. Exclude?</v>
      </c>
      <c r="F27769" s="201"/>
      <c r="G27769" s="202"/>
      <c r="H27769" s="203"/>
    </row>
    <row r="27770" spans="1:8" x14ac:dyDescent="0.25">
      <c r="A27770" s="37"/>
      <c r="B27770" s="38"/>
      <c r="C27770" s="97"/>
      <c r="D27770" s="92"/>
      <c r="E27770" s="88" t="str">
        <f>IF(A27770&lt;&gt;0,IFERROR(VLOOKUP(D27770,Transactions!$K$4:$L$24,2,0), "Invalid date, no label or wrong spelling"),"Date and/or label missing. Exclude?")</f>
        <v>Date and/or label missing. Exclude?</v>
      </c>
      <c r="F27770" s="201"/>
      <c r="G27770" s="202"/>
      <c r="H27770" s="203"/>
    </row>
    <row r="27771" spans="1:8" x14ac:dyDescent="0.25">
      <c r="A27771" s="37"/>
      <c r="B27771" s="38"/>
      <c r="C27771" s="97"/>
      <c r="D27771" s="92"/>
      <c r="E27771" s="88" t="str">
        <f>IF(A27771&lt;&gt;0,IFERROR(VLOOKUP(D27771,Transactions!$K$4:$L$24,2,0), "Invalid date, no label or wrong spelling"),"Date and/or label missing. Exclude?")</f>
        <v>Date and/or label missing. Exclude?</v>
      </c>
      <c r="F27771" s="201"/>
      <c r="G27771" s="202"/>
      <c r="H27771" s="203"/>
    </row>
    <row r="27772" spans="1:8" x14ac:dyDescent="0.25">
      <c r="A27772" s="37"/>
      <c r="B27772" s="38"/>
      <c r="C27772" s="97"/>
      <c r="D27772" s="92"/>
      <c r="E27772" s="88" t="str">
        <f>IF(A27772&lt;&gt;0,IFERROR(VLOOKUP(D27772,Transactions!$K$4:$L$24,2,0), "Invalid date, no label or wrong spelling"),"Date and/or label missing. Exclude?")</f>
        <v>Date and/or label missing. Exclude?</v>
      </c>
      <c r="F27772" s="201"/>
      <c r="G27772" s="202"/>
      <c r="H27772" s="203"/>
    </row>
    <row r="27773" spans="1:8" x14ac:dyDescent="0.25">
      <c r="A27773" s="37"/>
      <c r="B27773" s="38"/>
      <c r="C27773" s="97"/>
      <c r="D27773" s="92"/>
      <c r="E27773" s="88" t="str">
        <f>IF(A27773&lt;&gt;0,IFERROR(VLOOKUP(D27773,Transactions!$K$4:$L$24,2,0), "Invalid date, no label or wrong spelling"),"Date and/or label missing. Exclude?")</f>
        <v>Date and/or label missing. Exclude?</v>
      </c>
      <c r="F27773" s="201"/>
      <c r="G27773" s="202"/>
      <c r="H27773" s="203"/>
    </row>
    <row r="27774" spans="1:8" x14ac:dyDescent="0.25">
      <c r="A27774" s="37"/>
      <c r="B27774" s="38"/>
      <c r="C27774" s="97"/>
      <c r="D27774" s="92"/>
      <c r="E27774" s="88" t="str">
        <f>IF(A27774&lt;&gt;0,IFERROR(VLOOKUP(D27774,Transactions!$K$4:$L$24,2,0), "Invalid date, no label or wrong spelling"),"Date and/or label missing. Exclude?")</f>
        <v>Date and/or label missing. Exclude?</v>
      </c>
      <c r="F27774" s="201"/>
      <c r="G27774" s="202"/>
      <c r="H27774" s="203"/>
    </row>
    <row r="27775" spans="1:8" x14ac:dyDescent="0.25">
      <c r="A27775" s="37"/>
      <c r="B27775" s="38"/>
      <c r="C27775" s="97"/>
      <c r="D27775" s="92"/>
      <c r="E27775" s="88" t="str">
        <f>IF(A27775&lt;&gt;0,IFERROR(VLOOKUP(D27775,Transactions!$K$4:$L$24,2,0), "Invalid date, no label or wrong spelling"),"Date and/or label missing. Exclude?")</f>
        <v>Date and/or label missing. Exclude?</v>
      </c>
      <c r="F27775" s="201"/>
      <c r="G27775" s="202"/>
      <c r="H27775" s="203"/>
    </row>
    <row r="27776" spans="1:8" x14ac:dyDescent="0.25">
      <c r="A27776" s="37"/>
      <c r="B27776" s="38"/>
      <c r="C27776" s="97"/>
      <c r="D27776" s="92"/>
      <c r="E27776" s="88" t="str">
        <f>IF(A27776&lt;&gt;0,IFERROR(VLOOKUP(D27776,Transactions!$K$4:$L$24,2,0), "Invalid date, no label or wrong spelling"),"Date and/or label missing. Exclude?")</f>
        <v>Date and/or label missing. Exclude?</v>
      </c>
      <c r="F27776" s="201"/>
      <c r="G27776" s="202"/>
      <c r="H27776" s="203"/>
    </row>
    <row r="27777" spans="1:8" x14ac:dyDescent="0.25">
      <c r="A27777" s="37"/>
      <c r="B27777" s="38"/>
      <c r="C27777" s="97"/>
      <c r="D27777" s="92"/>
      <c r="E27777" s="88" t="str">
        <f>IF(A27777&lt;&gt;0,IFERROR(VLOOKUP(D27777,Transactions!$K$4:$L$24,2,0), "Invalid date, no label or wrong spelling"),"Date and/or label missing. Exclude?")</f>
        <v>Date and/or label missing. Exclude?</v>
      </c>
      <c r="F27777" s="201"/>
      <c r="G27777" s="202"/>
      <c r="H27777" s="203"/>
    </row>
    <row r="27778" spans="1:8" x14ac:dyDescent="0.25">
      <c r="A27778" s="37"/>
      <c r="B27778" s="38"/>
      <c r="C27778" s="97"/>
      <c r="D27778" s="92"/>
      <c r="E27778" s="88" t="str">
        <f>IF(A27778&lt;&gt;0,IFERROR(VLOOKUP(D27778,Transactions!$K$4:$L$24,2,0), "Invalid date, no label or wrong spelling"),"Date and/or label missing. Exclude?")</f>
        <v>Date and/or label missing. Exclude?</v>
      </c>
      <c r="F27778" s="201"/>
      <c r="G27778" s="202"/>
      <c r="H27778" s="203"/>
    </row>
    <row r="27779" spans="1:8" x14ac:dyDescent="0.25">
      <c r="A27779" s="37"/>
      <c r="B27779" s="38"/>
      <c r="C27779" s="97"/>
      <c r="D27779" s="92"/>
      <c r="E27779" s="88" t="str">
        <f>IF(A27779&lt;&gt;0,IFERROR(VLOOKUP(D27779,Transactions!$K$4:$L$24,2,0), "Invalid date, no label or wrong spelling"),"Date and/or label missing. Exclude?")</f>
        <v>Date and/or label missing. Exclude?</v>
      </c>
      <c r="F27779" s="201"/>
      <c r="G27779" s="202"/>
      <c r="H27779" s="203"/>
    </row>
    <row r="27780" spans="1:8" x14ac:dyDescent="0.25">
      <c r="A27780" s="37"/>
      <c r="B27780" s="38"/>
      <c r="C27780" s="97"/>
      <c r="D27780" s="92"/>
      <c r="E27780" s="88" t="str">
        <f>IF(A27780&lt;&gt;0,IFERROR(VLOOKUP(D27780,Transactions!$K$4:$L$24,2,0), "Invalid date, no label or wrong spelling"),"Date and/or label missing. Exclude?")</f>
        <v>Date and/or label missing. Exclude?</v>
      </c>
      <c r="F27780" s="201"/>
      <c r="G27780" s="202"/>
      <c r="H27780" s="203"/>
    </row>
    <row r="27781" spans="1:8" x14ac:dyDescent="0.25">
      <c r="A27781" s="37"/>
      <c r="B27781" s="38"/>
      <c r="C27781" s="97"/>
      <c r="D27781" s="92"/>
      <c r="E27781" s="88" t="str">
        <f>IF(A27781&lt;&gt;0,IFERROR(VLOOKUP(D27781,Transactions!$K$4:$L$24,2,0), "Invalid date, no label or wrong spelling"),"Date and/or label missing. Exclude?")</f>
        <v>Date and/or label missing. Exclude?</v>
      </c>
      <c r="F27781" s="201"/>
      <c r="G27781" s="202"/>
      <c r="H27781" s="203"/>
    </row>
    <row r="27782" spans="1:8" x14ac:dyDescent="0.25">
      <c r="A27782" s="37"/>
      <c r="B27782" s="38"/>
      <c r="C27782" s="97"/>
      <c r="D27782" s="92"/>
      <c r="E27782" s="88" t="str">
        <f>IF(A27782&lt;&gt;0,IFERROR(VLOOKUP(D27782,Transactions!$K$4:$L$24,2,0), "Invalid date, no label or wrong spelling"),"Date and/or label missing. Exclude?")</f>
        <v>Date and/or label missing. Exclude?</v>
      </c>
      <c r="F27782" s="201"/>
      <c r="G27782" s="202"/>
      <c r="H27782" s="203"/>
    </row>
    <row r="27783" spans="1:8" x14ac:dyDescent="0.25">
      <c r="A27783" s="37"/>
      <c r="B27783" s="38"/>
      <c r="C27783" s="97"/>
      <c r="D27783" s="92"/>
      <c r="E27783" s="88" t="str">
        <f>IF(A27783&lt;&gt;0,IFERROR(VLOOKUP(D27783,Transactions!$K$4:$L$24,2,0), "Invalid date, no label or wrong spelling"),"Date and/or label missing. Exclude?")</f>
        <v>Date and/or label missing. Exclude?</v>
      </c>
      <c r="F27783" s="201"/>
      <c r="G27783" s="202"/>
      <c r="H27783" s="203"/>
    </row>
    <row r="27784" spans="1:8" x14ac:dyDescent="0.25">
      <c r="A27784" s="37"/>
      <c r="B27784" s="38"/>
      <c r="C27784" s="97"/>
      <c r="D27784" s="92"/>
      <c r="E27784" s="88" t="str">
        <f>IF(A27784&lt;&gt;0,IFERROR(VLOOKUP(D27784,Transactions!$K$4:$L$24,2,0), "Invalid date, no label or wrong spelling"),"Date and/or label missing. Exclude?")</f>
        <v>Date and/or label missing. Exclude?</v>
      </c>
      <c r="F27784" s="201"/>
      <c r="G27784" s="202"/>
      <c r="H27784" s="203"/>
    </row>
    <row r="27785" spans="1:8" x14ac:dyDescent="0.25">
      <c r="A27785" s="37"/>
      <c r="B27785" s="38"/>
      <c r="C27785" s="97"/>
      <c r="D27785" s="92"/>
      <c r="E27785" s="88" t="str">
        <f>IF(A27785&lt;&gt;0,IFERROR(VLOOKUP(D27785,Transactions!$K$4:$L$24,2,0), "Invalid date, no label or wrong spelling"),"Date and/or label missing. Exclude?")</f>
        <v>Date and/or label missing. Exclude?</v>
      </c>
      <c r="F27785" s="201"/>
      <c r="G27785" s="202"/>
      <c r="H27785" s="203"/>
    </row>
    <row r="27786" spans="1:8" x14ac:dyDescent="0.25">
      <c r="A27786" s="37"/>
      <c r="B27786" s="38"/>
      <c r="C27786" s="97"/>
      <c r="D27786" s="92"/>
      <c r="E27786" s="88" t="str">
        <f>IF(A27786&lt;&gt;0,IFERROR(VLOOKUP(D27786,Transactions!$K$4:$L$24,2,0), "Invalid date, no label or wrong spelling"),"Date and/or label missing. Exclude?")</f>
        <v>Date and/or label missing. Exclude?</v>
      </c>
      <c r="F27786" s="201"/>
      <c r="G27786" s="202"/>
      <c r="H27786" s="203"/>
    </row>
    <row r="27787" spans="1:8" x14ac:dyDescent="0.25">
      <c r="A27787" s="37"/>
      <c r="B27787" s="38"/>
      <c r="C27787" s="97"/>
      <c r="D27787" s="92"/>
      <c r="E27787" s="88" t="str">
        <f>IF(A27787&lt;&gt;0,IFERROR(VLOOKUP(D27787,Transactions!$K$4:$L$24,2,0), "Invalid date, no label or wrong spelling"),"Date and/or label missing. Exclude?")</f>
        <v>Date and/or label missing. Exclude?</v>
      </c>
      <c r="F27787" s="201"/>
      <c r="G27787" s="202"/>
      <c r="H27787" s="203"/>
    </row>
    <row r="27788" spans="1:8" x14ac:dyDescent="0.25">
      <c r="A27788" s="37"/>
      <c r="B27788" s="38"/>
      <c r="C27788" s="97"/>
      <c r="D27788" s="92"/>
      <c r="E27788" s="88" t="str">
        <f>IF(A27788&lt;&gt;0,IFERROR(VLOOKUP(D27788,Transactions!$K$4:$L$24,2,0), "Invalid date, no label or wrong spelling"),"Date and/or label missing. Exclude?")</f>
        <v>Date and/or label missing. Exclude?</v>
      </c>
      <c r="F27788" s="201"/>
      <c r="G27788" s="202"/>
      <c r="H27788" s="203"/>
    </row>
    <row r="27789" spans="1:8" x14ac:dyDescent="0.25">
      <c r="A27789" s="37"/>
      <c r="B27789" s="38"/>
      <c r="C27789" s="97"/>
      <c r="D27789" s="92"/>
      <c r="E27789" s="88" t="str">
        <f>IF(A27789&lt;&gt;0,IFERROR(VLOOKUP(D27789,Transactions!$K$4:$L$24,2,0), "Invalid date, no label or wrong spelling"),"Date and/or label missing. Exclude?")</f>
        <v>Date and/or label missing. Exclude?</v>
      </c>
      <c r="F27789" s="201"/>
      <c r="G27789" s="202"/>
      <c r="H27789" s="203"/>
    </row>
    <row r="27790" spans="1:8" x14ac:dyDescent="0.25">
      <c r="A27790" s="37"/>
      <c r="B27790" s="38"/>
      <c r="C27790" s="97"/>
      <c r="D27790" s="92"/>
      <c r="E27790" s="88" t="str">
        <f>IF(A27790&lt;&gt;0,IFERROR(VLOOKUP(D27790,Transactions!$K$4:$L$24,2,0), "Invalid date, no label or wrong spelling"),"Date and/or label missing. Exclude?")</f>
        <v>Date and/or label missing. Exclude?</v>
      </c>
      <c r="F27790" s="201"/>
      <c r="G27790" s="202"/>
      <c r="H27790" s="203"/>
    </row>
    <row r="27791" spans="1:8" x14ac:dyDescent="0.25">
      <c r="A27791" s="37"/>
      <c r="B27791" s="38"/>
      <c r="C27791" s="97"/>
      <c r="D27791" s="92"/>
      <c r="E27791" s="88" t="str">
        <f>IF(A27791&lt;&gt;0,IFERROR(VLOOKUP(D27791,Transactions!$K$4:$L$24,2,0), "Invalid date, no label or wrong spelling"),"Date and/or label missing. Exclude?")</f>
        <v>Date and/or label missing. Exclude?</v>
      </c>
      <c r="F27791" s="201"/>
      <c r="G27791" s="202"/>
      <c r="H27791" s="203"/>
    </row>
    <row r="27792" spans="1:8" x14ac:dyDescent="0.25">
      <c r="A27792" s="37"/>
      <c r="B27792" s="38"/>
      <c r="C27792" s="97"/>
      <c r="D27792" s="92"/>
      <c r="E27792" s="88" t="str">
        <f>IF(A27792&lt;&gt;0,IFERROR(VLOOKUP(D27792,Transactions!$K$4:$L$24,2,0), "Invalid date, no label or wrong spelling"),"Date and/or label missing. Exclude?")</f>
        <v>Date and/or label missing. Exclude?</v>
      </c>
      <c r="F27792" s="201"/>
      <c r="G27792" s="202"/>
      <c r="H27792" s="203"/>
    </row>
    <row r="27793" spans="1:8" x14ac:dyDescent="0.25">
      <c r="A27793" s="37"/>
      <c r="B27793" s="38"/>
      <c r="C27793" s="97"/>
      <c r="D27793" s="92"/>
      <c r="E27793" s="88" t="str">
        <f>IF(A27793&lt;&gt;0,IFERROR(VLOOKUP(D27793,Transactions!$K$4:$L$24,2,0), "Invalid date, no label or wrong spelling"),"Date and/or label missing. Exclude?")</f>
        <v>Date and/or label missing. Exclude?</v>
      </c>
      <c r="F27793" s="201"/>
      <c r="G27793" s="202"/>
      <c r="H27793" s="203"/>
    </row>
    <row r="27794" spans="1:8" x14ac:dyDescent="0.25">
      <c r="A27794" s="37"/>
      <c r="B27794" s="38"/>
      <c r="C27794" s="97"/>
      <c r="D27794" s="92"/>
      <c r="E27794" s="88" t="str">
        <f>IF(A27794&lt;&gt;0,IFERROR(VLOOKUP(D27794,Transactions!$K$4:$L$24,2,0), "Invalid date, no label or wrong spelling"),"Date and/or label missing. Exclude?")</f>
        <v>Date and/or label missing. Exclude?</v>
      </c>
      <c r="F27794" s="201"/>
      <c r="G27794" s="202"/>
      <c r="H27794" s="203"/>
    </row>
    <row r="27795" spans="1:8" x14ac:dyDescent="0.25">
      <c r="A27795" s="37"/>
      <c r="B27795" s="38"/>
      <c r="C27795" s="97"/>
      <c r="D27795" s="92"/>
      <c r="E27795" s="88" t="str">
        <f>IF(A27795&lt;&gt;0,IFERROR(VLOOKUP(D27795,Transactions!$K$4:$L$24,2,0), "Invalid date, no label or wrong spelling"),"Date and/or label missing. Exclude?")</f>
        <v>Date and/or label missing. Exclude?</v>
      </c>
      <c r="F27795" s="201"/>
      <c r="G27795" s="202"/>
      <c r="H27795" s="203"/>
    </row>
    <row r="27796" spans="1:8" x14ac:dyDescent="0.25">
      <c r="A27796" s="37"/>
      <c r="B27796" s="38"/>
      <c r="C27796" s="97"/>
      <c r="D27796" s="92"/>
      <c r="E27796" s="88" t="str">
        <f>IF(A27796&lt;&gt;0,IFERROR(VLOOKUP(D27796,Transactions!$K$4:$L$24,2,0), "Invalid date, no label or wrong spelling"),"Date and/or label missing. Exclude?")</f>
        <v>Date and/or label missing. Exclude?</v>
      </c>
      <c r="F27796" s="201"/>
      <c r="G27796" s="202"/>
      <c r="H27796" s="203"/>
    </row>
    <row r="27797" spans="1:8" x14ac:dyDescent="0.25">
      <c r="A27797" s="37"/>
      <c r="B27797" s="38"/>
      <c r="C27797" s="97"/>
      <c r="D27797" s="92"/>
      <c r="E27797" s="88" t="str">
        <f>IF(A27797&lt;&gt;0,IFERROR(VLOOKUP(D27797,Transactions!$K$4:$L$24,2,0), "Invalid date, no label or wrong spelling"),"Date and/or label missing. Exclude?")</f>
        <v>Date and/or label missing. Exclude?</v>
      </c>
      <c r="F27797" s="201"/>
      <c r="G27797" s="202"/>
      <c r="H27797" s="203"/>
    </row>
    <row r="27798" spans="1:8" x14ac:dyDescent="0.25">
      <c r="A27798" s="37"/>
      <c r="B27798" s="38"/>
      <c r="C27798" s="97"/>
      <c r="D27798" s="92"/>
      <c r="E27798" s="88" t="str">
        <f>IF(A27798&lt;&gt;0,IFERROR(VLOOKUP(D27798,Transactions!$K$4:$L$24,2,0), "Invalid date, no label or wrong spelling"),"Date and/or label missing. Exclude?")</f>
        <v>Date and/or label missing. Exclude?</v>
      </c>
      <c r="F27798" s="201"/>
      <c r="G27798" s="202"/>
      <c r="H27798" s="203"/>
    </row>
    <row r="27799" spans="1:8" x14ac:dyDescent="0.25">
      <c r="A27799" s="37"/>
      <c r="B27799" s="38"/>
      <c r="C27799" s="97"/>
      <c r="D27799" s="92"/>
      <c r="E27799" s="88" t="str">
        <f>IF(A27799&lt;&gt;0,IFERROR(VLOOKUP(D27799,Transactions!$K$4:$L$24,2,0), "Invalid date, no label or wrong spelling"),"Date and/or label missing. Exclude?")</f>
        <v>Date and/or label missing. Exclude?</v>
      </c>
      <c r="F27799" s="201"/>
      <c r="G27799" s="202"/>
      <c r="H27799" s="203"/>
    </row>
    <row r="27800" spans="1:8" x14ac:dyDescent="0.25">
      <c r="A27800" s="37"/>
      <c r="B27800" s="38"/>
      <c r="C27800" s="97"/>
      <c r="D27800" s="92"/>
      <c r="E27800" s="88" t="str">
        <f>IF(A27800&lt;&gt;0,IFERROR(VLOOKUP(D27800,Transactions!$K$4:$L$24,2,0), "Invalid date, no label or wrong spelling"),"Date and/or label missing. Exclude?")</f>
        <v>Date and/or label missing. Exclude?</v>
      </c>
      <c r="F27800" s="201"/>
      <c r="G27800" s="202"/>
      <c r="H27800" s="203"/>
    </row>
    <row r="27801" spans="1:8" x14ac:dyDescent="0.25">
      <c r="A27801" s="37"/>
      <c r="B27801" s="38"/>
      <c r="C27801" s="97"/>
      <c r="D27801" s="92"/>
      <c r="E27801" s="88" t="str">
        <f>IF(A27801&lt;&gt;0,IFERROR(VLOOKUP(D27801,Transactions!$K$4:$L$24,2,0), "Invalid date, no label or wrong spelling"),"Date and/or label missing. Exclude?")</f>
        <v>Date and/or label missing. Exclude?</v>
      </c>
      <c r="F27801" s="201"/>
      <c r="G27801" s="202"/>
      <c r="H27801" s="203"/>
    </row>
    <row r="27802" spans="1:8" x14ac:dyDescent="0.25">
      <c r="A27802" s="37"/>
      <c r="B27802" s="38"/>
      <c r="C27802" s="97"/>
      <c r="D27802" s="92"/>
      <c r="E27802" s="88" t="str">
        <f>IF(A27802&lt;&gt;0,IFERROR(VLOOKUP(D27802,Transactions!$K$4:$L$24,2,0), "Invalid date, no label or wrong spelling"),"Date and/or label missing. Exclude?")</f>
        <v>Date and/or label missing. Exclude?</v>
      </c>
      <c r="F27802" s="201"/>
      <c r="G27802" s="202"/>
      <c r="H27802" s="203"/>
    </row>
    <row r="27803" spans="1:8" x14ac:dyDescent="0.25">
      <c r="A27803" s="37"/>
      <c r="B27803" s="38"/>
      <c r="C27803" s="97"/>
      <c r="D27803" s="92"/>
      <c r="E27803" s="88" t="str">
        <f>IF(A27803&lt;&gt;0,IFERROR(VLOOKUP(D27803,Transactions!$K$4:$L$24,2,0), "Invalid date, no label or wrong spelling"),"Date and/or label missing. Exclude?")</f>
        <v>Date and/or label missing. Exclude?</v>
      </c>
      <c r="F27803" s="201"/>
      <c r="G27803" s="202"/>
      <c r="H27803" s="203"/>
    </row>
    <row r="27804" spans="1:8" x14ac:dyDescent="0.25">
      <c r="A27804" s="37"/>
      <c r="B27804" s="38"/>
      <c r="C27804" s="97"/>
      <c r="D27804" s="92"/>
      <c r="E27804" s="88" t="str">
        <f>IF(A27804&lt;&gt;0,IFERROR(VLOOKUP(D27804,Transactions!$K$4:$L$24,2,0), "Invalid date, no label or wrong spelling"),"Date and/or label missing. Exclude?")</f>
        <v>Date and/or label missing. Exclude?</v>
      </c>
      <c r="F27804" s="201"/>
      <c r="G27804" s="202"/>
      <c r="H27804" s="203"/>
    </row>
    <row r="27805" spans="1:8" x14ac:dyDescent="0.25">
      <c r="A27805" s="37"/>
      <c r="B27805" s="38"/>
      <c r="C27805" s="97"/>
      <c r="D27805" s="92"/>
      <c r="E27805" s="88" t="str">
        <f>IF(A27805&lt;&gt;0,IFERROR(VLOOKUP(D27805,Transactions!$K$4:$L$24,2,0), "Invalid date, no label or wrong spelling"),"Date and/or label missing. Exclude?")</f>
        <v>Date and/or label missing. Exclude?</v>
      </c>
      <c r="F27805" s="201"/>
      <c r="G27805" s="202"/>
      <c r="H27805" s="203"/>
    </row>
    <row r="27806" spans="1:8" x14ac:dyDescent="0.25">
      <c r="A27806" s="37"/>
      <c r="B27806" s="38"/>
      <c r="C27806" s="97"/>
      <c r="D27806" s="92"/>
      <c r="E27806" s="88" t="str">
        <f>IF(A27806&lt;&gt;0,IFERROR(VLOOKUP(D27806,Transactions!$K$4:$L$24,2,0), "Invalid date, no label or wrong spelling"),"Date and/or label missing. Exclude?")</f>
        <v>Date and/or label missing. Exclude?</v>
      </c>
      <c r="F27806" s="201"/>
      <c r="G27806" s="202"/>
      <c r="H27806" s="203"/>
    </row>
    <row r="27807" spans="1:8" x14ac:dyDescent="0.25">
      <c r="A27807" s="37"/>
      <c r="B27807" s="38"/>
      <c r="C27807" s="97"/>
      <c r="D27807" s="92"/>
      <c r="E27807" s="88" t="str">
        <f>IF(A27807&lt;&gt;0,IFERROR(VLOOKUP(D27807,Transactions!$K$4:$L$24,2,0), "Invalid date, no label or wrong spelling"),"Date and/or label missing. Exclude?")</f>
        <v>Date and/or label missing. Exclude?</v>
      </c>
      <c r="F27807" s="201"/>
      <c r="G27807" s="202"/>
      <c r="H27807" s="203"/>
    </row>
    <row r="27808" spans="1:8" x14ac:dyDescent="0.25">
      <c r="A27808" s="37"/>
      <c r="B27808" s="38"/>
      <c r="C27808" s="97"/>
      <c r="D27808" s="92"/>
      <c r="E27808" s="88" t="str">
        <f>IF(A27808&lt;&gt;0,IFERROR(VLOOKUP(D27808,Transactions!$K$4:$L$24,2,0), "Invalid date, no label or wrong spelling"),"Date and/or label missing. Exclude?")</f>
        <v>Date and/or label missing. Exclude?</v>
      </c>
      <c r="F27808" s="201"/>
      <c r="G27808" s="202"/>
      <c r="H27808" s="203"/>
    </row>
    <row r="27809" spans="1:8" x14ac:dyDescent="0.25">
      <c r="A27809" s="37"/>
      <c r="B27809" s="38"/>
      <c r="C27809" s="97"/>
      <c r="D27809" s="92"/>
      <c r="E27809" s="88" t="str">
        <f>IF(A27809&lt;&gt;0,IFERROR(VLOOKUP(D27809,Transactions!$K$4:$L$24,2,0), "Invalid date, no label or wrong spelling"),"Date and/or label missing. Exclude?")</f>
        <v>Date and/or label missing. Exclude?</v>
      </c>
      <c r="F27809" s="201"/>
      <c r="G27809" s="202"/>
      <c r="H27809" s="203"/>
    </row>
    <row r="27810" spans="1:8" x14ac:dyDescent="0.25">
      <c r="A27810" s="37"/>
      <c r="B27810" s="38"/>
      <c r="C27810" s="97"/>
      <c r="D27810" s="92"/>
      <c r="E27810" s="88" t="str">
        <f>IF(A27810&lt;&gt;0,IFERROR(VLOOKUP(D27810,Transactions!$K$4:$L$24,2,0), "Invalid date, no label or wrong spelling"),"Date and/or label missing. Exclude?")</f>
        <v>Date and/or label missing. Exclude?</v>
      </c>
      <c r="F27810" s="201"/>
      <c r="G27810" s="202"/>
      <c r="H27810" s="203"/>
    </row>
    <row r="27811" spans="1:8" x14ac:dyDescent="0.25">
      <c r="A27811" s="37"/>
      <c r="B27811" s="38"/>
      <c r="C27811" s="97"/>
      <c r="D27811" s="92"/>
      <c r="E27811" s="88" t="str">
        <f>IF(A27811&lt;&gt;0,IFERROR(VLOOKUP(D27811,Transactions!$K$4:$L$24,2,0), "Invalid date, no label or wrong spelling"),"Date and/or label missing. Exclude?")</f>
        <v>Date and/or label missing. Exclude?</v>
      </c>
      <c r="F27811" s="201"/>
      <c r="G27811" s="202"/>
      <c r="H27811" s="203"/>
    </row>
    <row r="27812" spans="1:8" x14ac:dyDescent="0.25">
      <c r="A27812" s="37"/>
      <c r="B27812" s="38"/>
      <c r="C27812" s="97"/>
      <c r="D27812" s="92"/>
      <c r="E27812" s="88" t="str">
        <f>IF(A27812&lt;&gt;0,IFERROR(VLOOKUP(D27812,Transactions!$K$4:$L$24,2,0), "Invalid date, no label or wrong spelling"),"Date and/or label missing. Exclude?")</f>
        <v>Date and/or label missing. Exclude?</v>
      </c>
      <c r="F27812" s="201"/>
      <c r="G27812" s="202"/>
      <c r="H27812" s="203"/>
    </row>
    <row r="27813" spans="1:8" x14ac:dyDescent="0.25">
      <c r="A27813" s="37"/>
      <c r="B27813" s="38"/>
      <c r="C27813" s="97"/>
      <c r="D27813" s="92"/>
      <c r="E27813" s="88" t="str">
        <f>IF(A27813&lt;&gt;0,IFERROR(VLOOKUP(D27813,Transactions!$K$4:$L$24,2,0), "Invalid date, no label or wrong spelling"),"Date and/or label missing. Exclude?")</f>
        <v>Date and/or label missing. Exclude?</v>
      </c>
      <c r="F27813" s="201"/>
      <c r="G27813" s="202"/>
      <c r="H27813" s="203"/>
    </row>
    <row r="27814" spans="1:8" x14ac:dyDescent="0.25">
      <c r="A27814" s="37"/>
      <c r="B27814" s="38"/>
      <c r="C27814" s="97"/>
      <c r="D27814" s="92"/>
      <c r="E27814" s="88" t="str">
        <f>IF(A27814&lt;&gt;0,IFERROR(VLOOKUP(D27814,Transactions!$K$4:$L$24,2,0), "Invalid date, no label or wrong spelling"),"Date and/or label missing. Exclude?")</f>
        <v>Date and/or label missing. Exclude?</v>
      </c>
      <c r="F27814" s="201"/>
      <c r="G27814" s="202"/>
      <c r="H27814" s="203"/>
    </row>
    <row r="27815" spans="1:8" x14ac:dyDescent="0.25">
      <c r="A27815" s="37"/>
      <c r="B27815" s="38"/>
      <c r="C27815" s="97"/>
      <c r="D27815" s="92"/>
      <c r="E27815" s="88" t="str">
        <f>IF(A27815&lt;&gt;0,IFERROR(VLOOKUP(D27815,Transactions!$K$4:$L$24,2,0), "Invalid date, no label or wrong spelling"),"Date and/or label missing. Exclude?")</f>
        <v>Date and/or label missing. Exclude?</v>
      </c>
      <c r="F27815" s="201"/>
      <c r="G27815" s="202"/>
      <c r="H27815" s="203"/>
    </row>
    <row r="27816" spans="1:8" x14ac:dyDescent="0.25">
      <c r="A27816" s="37"/>
      <c r="B27816" s="38"/>
      <c r="C27816" s="97"/>
      <c r="D27816" s="92"/>
      <c r="E27816" s="88" t="str">
        <f>IF(A27816&lt;&gt;0,IFERROR(VLOOKUP(D27816,Transactions!$K$4:$L$24,2,0), "Invalid date, no label or wrong spelling"),"Date and/or label missing. Exclude?")</f>
        <v>Date and/or label missing. Exclude?</v>
      </c>
      <c r="F27816" s="201"/>
      <c r="G27816" s="202"/>
      <c r="H27816" s="203"/>
    </row>
    <row r="27817" spans="1:8" x14ac:dyDescent="0.25">
      <c r="A27817" s="37"/>
      <c r="B27817" s="38"/>
      <c r="C27817" s="97"/>
      <c r="D27817" s="92"/>
      <c r="E27817" s="88" t="str">
        <f>IF(A27817&lt;&gt;0,IFERROR(VLOOKUP(D27817,Transactions!$K$4:$L$24,2,0), "Invalid date, no label or wrong spelling"),"Date and/or label missing. Exclude?")</f>
        <v>Date and/or label missing. Exclude?</v>
      </c>
      <c r="F27817" s="201"/>
      <c r="G27817" s="202"/>
      <c r="H27817" s="203"/>
    </row>
    <row r="27818" spans="1:8" x14ac:dyDescent="0.25">
      <c r="A27818" s="37"/>
      <c r="B27818" s="38"/>
      <c r="C27818" s="97"/>
      <c r="D27818" s="92"/>
      <c r="E27818" s="88" t="str">
        <f>IF(A27818&lt;&gt;0,IFERROR(VLOOKUP(D27818,Transactions!$K$4:$L$24,2,0), "Invalid date, no label or wrong spelling"),"Date and/or label missing. Exclude?")</f>
        <v>Date and/or label missing. Exclude?</v>
      </c>
      <c r="F27818" s="201"/>
      <c r="G27818" s="202"/>
      <c r="H27818" s="203"/>
    </row>
    <row r="27819" spans="1:8" x14ac:dyDescent="0.25">
      <c r="A27819" s="37"/>
      <c r="B27819" s="38"/>
      <c r="C27819" s="97"/>
      <c r="D27819" s="92"/>
      <c r="E27819" s="88" t="str">
        <f>IF(A27819&lt;&gt;0,IFERROR(VLOOKUP(D27819,Transactions!$K$4:$L$24,2,0), "Invalid date, no label or wrong spelling"),"Date and/or label missing. Exclude?")</f>
        <v>Date and/or label missing. Exclude?</v>
      </c>
      <c r="F27819" s="201"/>
      <c r="G27819" s="202"/>
      <c r="H27819" s="203"/>
    </row>
    <row r="27820" spans="1:8" x14ac:dyDescent="0.25">
      <c r="A27820" s="37"/>
      <c r="B27820" s="38"/>
      <c r="C27820" s="97"/>
      <c r="D27820" s="92"/>
      <c r="E27820" s="88" t="str">
        <f>IF(A27820&lt;&gt;0,IFERROR(VLOOKUP(D27820,Transactions!$K$4:$L$24,2,0), "Invalid date, no label or wrong spelling"),"Date and/or label missing. Exclude?")</f>
        <v>Date and/or label missing. Exclude?</v>
      </c>
      <c r="F27820" s="201"/>
      <c r="G27820" s="202"/>
      <c r="H27820" s="203"/>
    </row>
    <row r="27821" spans="1:8" x14ac:dyDescent="0.25">
      <c r="A27821" s="37"/>
      <c r="B27821" s="38"/>
      <c r="C27821" s="97"/>
      <c r="D27821" s="92"/>
      <c r="E27821" s="88" t="str">
        <f>IF(A27821&lt;&gt;0,IFERROR(VLOOKUP(D27821,Transactions!$K$4:$L$24,2,0), "Invalid date, no label or wrong spelling"),"Date and/or label missing. Exclude?")</f>
        <v>Date and/or label missing. Exclude?</v>
      </c>
      <c r="F27821" s="201"/>
      <c r="G27821" s="202"/>
      <c r="H27821" s="203"/>
    </row>
    <row r="27822" spans="1:8" x14ac:dyDescent="0.25">
      <c r="A27822" s="37"/>
      <c r="B27822" s="38"/>
      <c r="C27822" s="97"/>
      <c r="D27822" s="92"/>
      <c r="E27822" s="88" t="str">
        <f>IF(A27822&lt;&gt;0,IFERROR(VLOOKUP(D27822,Transactions!$K$4:$L$24,2,0), "Invalid date, no label or wrong spelling"),"Date and/or label missing. Exclude?")</f>
        <v>Date and/or label missing. Exclude?</v>
      </c>
      <c r="F27822" s="201"/>
      <c r="G27822" s="202"/>
      <c r="H27822" s="203"/>
    </row>
    <row r="27823" spans="1:8" x14ac:dyDescent="0.25">
      <c r="A27823" s="37"/>
      <c r="B27823" s="38"/>
      <c r="C27823" s="97"/>
      <c r="D27823" s="92"/>
      <c r="E27823" s="88" t="str">
        <f>IF(A27823&lt;&gt;0,IFERROR(VLOOKUP(D27823,Transactions!$K$4:$L$24,2,0), "Invalid date, no label or wrong spelling"),"Date and/or label missing. Exclude?")</f>
        <v>Date and/or label missing. Exclude?</v>
      </c>
      <c r="F27823" s="201"/>
      <c r="G27823" s="202"/>
      <c r="H27823" s="203"/>
    </row>
    <row r="27824" spans="1:8" x14ac:dyDescent="0.25">
      <c r="A27824" s="37"/>
      <c r="B27824" s="38"/>
      <c r="C27824" s="97"/>
      <c r="D27824" s="92"/>
      <c r="E27824" s="88" t="str">
        <f>IF(A27824&lt;&gt;0,IFERROR(VLOOKUP(D27824,Transactions!$K$4:$L$24,2,0), "Invalid date, no label or wrong spelling"),"Date and/or label missing. Exclude?")</f>
        <v>Date and/or label missing. Exclude?</v>
      </c>
      <c r="F27824" s="201"/>
      <c r="G27824" s="202"/>
      <c r="H27824" s="203"/>
    </row>
    <row r="27825" spans="1:8" x14ac:dyDescent="0.25">
      <c r="A27825" s="37"/>
      <c r="B27825" s="38"/>
      <c r="C27825" s="97"/>
      <c r="D27825" s="92"/>
      <c r="E27825" s="88" t="str">
        <f>IF(A27825&lt;&gt;0,IFERROR(VLOOKUP(D27825,Transactions!$K$4:$L$24,2,0), "Invalid date, no label or wrong spelling"),"Date and/or label missing. Exclude?")</f>
        <v>Date and/or label missing. Exclude?</v>
      </c>
      <c r="F27825" s="201"/>
      <c r="G27825" s="202"/>
      <c r="H27825" s="203"/>
    </row>
    <row r="27826" spans="1:8" x14ac:dyDescent="0.25">
      <c r="A27826" s="37"/>
      <c r="B27826" s="38"/>
      <c r="C27826" s="97"/>
      <c r="D27826" s="92"/>
      <c r="E27826" s="88" t="str">
        <f>IF(A27826&lt;&gt;0,IFERROR(VLOOKUP(D27826,Transactions!$K$4:$L$24,2,0), "Invalid date, no label or wrong spelling"),"Date and/or label missing. Exclude?")</f>
        <v>Date and/or label missing. Exclude?</v>
      </c>
      <c r="F27826" s="201"/>
      <c r="G27826" s="202"/>
      <c r="H27826" s="203"/>
    </row>
    <row r="27827" spans="1:8" x14ac:dyDescent="0.25">
      <c r="A27827" s="37"/>
      <c r="B27827" s="38"/>
      <c r="C27827" s="97"/>
      <c r="D27827" s="92"/>
      <c r="E27827" s="88" t="str">
        <f>IF(A27827&lt;&gt;0,IFERROR(VLOOKUP(D27827,Transactions!$K$4:$L$24,2,0), "Invalid date, no label or wrong spelling"),"Date and/or label missing. Exclude?")</f>
        <v>Date and/or label missing. Exclude?</v>
      </c>
      <c r="F27827" s="201"/>
      <c r="G27827" s="202"/>
      <c r="H27827" s="203"/>
    </row>
    <row r="27828" spans="1:8" x14ac:dyDescent="0.25">
      <c r="A27828" s="37"/>
      <c r="B27828" s="38"/>
      <c r="C27828" s="97"/>
      <c r="D27828" s="92"/>
      <c r="E27828" s="88" t="str">
        <f>IF(A27828&lt;&gt;0,IFERROR(VLOOKUP(D27828,Transactions!$K$4:$L$24,2,0), "Invalid date, no label or wrong spelling"),"Date and/or label missing. Exclude?")</f>
        <v>Date and/or label missing. Exclude?</v>
      </c>
      <c r="F27828" s="201"/>
      <c r="G27828" s="202"/>
      <c r="H27828" s="203"/>
    </row>
    <row r="27829" spans="1:8" x14ac:dyDescent="0.25">
      <c r="A27829" s="37"/>
      <c r="B27829" s="38"/>
      <c r="C27829" s="97"/>
      <c r="D27829" s="92"/>
      <c r="E27829" s="88" t="str">
        <f>IF(A27829&lt;&gt;0,IFERROR(VLOOKUP(D27829,Transactions!$K$4:$L$24,2,0), "Invalid date, no label or wrong spelling"),"Date and/or label missing. Exclude?")</f>
        <v>Date and/or label missing. Exclude?</v>
      </c>
      <c r="F27829" s="201"/>
      <c r="G27829" s="202"/>
      <c r="H27829" s="203"/>
    </row>
    <row r="27830" spans="1:8" x14ac:dyDescent="0.25">
      <c r="A27830" s="37"/>
      <c r="B27830" s="38"/>
      <c r="C27830" s="97"/>
      <c r="D27830" s="92"/>
      <c r="E27830" s="88" t="str">
        <f>IF(A27830&lt;&gt;0,IFERROR(VLOOKUP(D27830,Transactions!$K$4:$L$24,2,0), "Invalid date, no label or wrong spelling"),"Date and/or label missing. Exclude?")</f>
        <v>Date and/or label missing. Exclude?</v>
      </c>
      <c r="F27830" s="201"/>
      <c r="G27830" s="202"/>
      <c r="H27830" s="203"/>
    </row>
    <row r="27831" spans="1:8" x14ac:dyDescent="0.25">
      <c r="A27831" s="37"/>
      <c r="B27831" s="38"/>
      <c r="C27831" s="97"/>
      <c r="D27831" s="92"/>
      <c r="E27831" s="88" t="str">
        <f>IF(A27831&lt;&gt;0,IFERROR(VLOOKUP(D27831,Transactions!$K$4:$L$24,2,0), "Invalid date, no label or wrong spelling"),"Date and/or label missing. Exclude?")</f>
        <v>Date and/or label missing. Exclude?</v>
      </c>
      <c r="F27831" s="201"/>
      <c r="G27831" s="202"/>
      <c r="H27831" s="203"/>
    </row>
    <row r="27832" spans="1:8" x14ac:dyDescent="0.25">
      <c r="A27832" s="37"/>
      <c r="B27832" s="38"/>
      <c r="C27832" s="97"/>
      <c r="D27832" s="92"/>
      <c r="E27832" s="88" t="str">
        <f>IF(A27832&lt;&gt;0,IFERROR(VLOOKUP(D27832,Transactions!$K$4:$L$24,2,0), "Invalid date, no label or wrong spelling"),"Date and/or label missing. Exclude?")</f>
        <v>Date and/or label missing. Exclude?</v>
      </c>
      <c r="F27832" s="201"/>
      <c r="G27832" s="202"/>
      <c r="H27832" s="203"/>
    </row>
    <row r="27833" spans="1:8" x14ac:dyDescent="0.25">
      <c r="A27833" s="37"/>
      <c r="B27833" s="38"/>
      <c r="C27833" s="97"/>
      <c r="D27833" s="92"/>
      <c r="E27833" s="88" t="str">
        <f>IF(A27833&lt;&gt;0,IFERROR(VLOOKUP(D27833,Transactions!$K$4:$L$24,2,0), "Invalid date, no label or wrong spelling"),"Date and/or label missing. Exclude?")</f>
        <v>Date and/or label missing. Exclude?</v>
      </c>
      <c r="F27833" s="201"/>
      <c r="G27833" s="202"/>
      <c r="H27833" s="203"/>
    </row>
    <row r="27834" spans="1:8" x14ac:dyDescent="0.25">
      <c r="A27834" s="37"/>
      <c r="B27834" s="38"/>
      <c r="C27834" s="97"/>
      <c r="D27834" s="92"/>
      <c r="E27834" s="88" t="str">
        <f>IF(A27834&lt;&gt;0,IFERROR(VLOOKUP(D27834,Transactions!$K$4:$L$24,2,0), "Invalid date, no label or wrong spelling"),"Date and/or label missing. Exclude?")</f>
        <v>Date and/or label missing. Exclude?</v>
      </c>
      <c r="F27834" s="201"/>
      <c r="G27834" s="202"/>
      <c r="H27834" s="203"/>
    </row>
    <row r="27835" spans="1:8" x14ac:dyDescent="0.25">
      <c r="A27835" s="37"/>
      <c r="B27835" s="38"/>
      <c r="C27835" s="97"/>
      <c r="D27835" s="92"/>
      <c r="E27835" s="88" t="str">
        <f>IF(A27835&lt;&gt;0,IFERROR(VLOOKUP(D27835,Transactions!$K$4:$L$24,2,0), "Invalid date, no label or wrong spelling"),"Date and/or label missing. Exclude?")</f>
        <v>Date and/or label missing. Exclude?</v>
      </c>
      <c r="F27835" s="201"/>
      <c r="G27835" s="202"/>
      <c r="H27835" s="203"/>
    </row>
    <row r="27836" spans="1:8" x14ac:dyDescent="0.25">
      <c r="A27836" s="37"/>
      <c r="B27836" s="38"/>
      <c r="C27836" s="97"/>
      <c r="D27836" s="92"/>
      <c r="E27836" s="88" t="str">
        <f>IF(A27836&lt;&gt;0,IFERROR(VLOOKUP(D27836,Transactions!$K$4:$L$24,2,0), "Invalid date, no label or wrong spelling"),"Date and/or label missing. Exclude?")</f>
        <v>Date and/or label missing. Exclude?</v>
      </c>
      <c r="F27836" s="201"/>
      <c r="G27836" s="202"/>
      <c r="H27836" s="203"/>
    </row>
    <row r="27837" spans="1:8" x14ac:dyDescent="0.25">
      <c r="A27837" s="37"/>
      <c r="B27837" s="38"/>
      <c r="C27837" s="97"/>
      <c r="D27837" s="92"/>
      <c r="E27837" s="88" t="str">
        <f>IF(A27837&lt;&gt;0,IFERROR(VLOOKUP(D27837,Transactions!$K$4:$L$24,2,0), "Invalid date, no label or wrong spelling"),"Date and/or label missing. Exclude?")</f>
        <v>Date and/or label missing. Exclude?</v>
      </c>
      <c r="F27837" s="201"/>
      <c r="G27837" s="202"/>
      <c r="H27837" s="203"/>
    </row>
    <row r="27838" spans="1:8" x14ac:dyDescent="0.25">
      <c r="A27838" s="37"/>
      <c r="B27838" s="38"/>
      <c r="C27838" s="97"/>
      <c r="D27838" s="92"/>
      <c r="E27838" s="88" t="str">
        <f>IF(A27838&lt;&gt;0,IFERROR(VLOOKUP(D27838,Transactions!$K$4:$L$24,2,0), "Invalid date, no label or wrong spelling"),"Date and/or label missing. Exclude?")</f>
        <v>Date and/or label missing. Exclude?</v>
      </c>
      <c r="F27838" s="201"/>
      <c r="G27838" s="202"/>
      <c r="H27838" s="203"/>
    </row>
    <row r="27839" spans="1:8" x14ac:dyDescent="0.25">
      <c r="A27839" s="37"/>
      <c r="B27839" s="38"/>
      <c r="C27839" s="97"/>
      <c r="D27839" s="92"/>
      <c r="E27839" s="88" t="str">
        <f>IF(A27839&lt;&gt;0,IFERROR(VLOOKUP(D27839,Transactions!$K$4:$L$24,2,0), "Invalid date, no label or wrong spelling"),"Date and/or label missing. Exclude?")</f>
        <v>Date and/or label missing. Exclude?</v>
      </c>
      <c r="F27839" s="201"/>
      <c r="G27839" s="202"/>
      <c r="H27839" s="203"/>
    </row>
    <row r="27840" spans="1:8" x14ac:dyDescent="0.25">
      <c r="A27840" s="37"/>
      <c r="B27840" s="38"/>
      <c r="C27840" s="97"/>
      <c r="D27840" s="92"/>
      <c r="E27840" s="88" t="str">
        <f>IF(A27840&lt;&gt;0,IFERROR(VLOOKUP(D27840,Transactions!$K$4:$L$24,2,0), "Invalid date, no label or wrong spelling"),"Date and/or label missing. Exclude?")</f>
        <v>Date and/or label missing. Exclude?</v>
      </c>
      <c r="F27840" s="201"/>
      <c r="G27840" s="202"/>
      <c r="H27840" s="203"/>
    </row>
    <row r="27841" spans="1:8" x14ac:dyDescent="0.25">
      <c r="A27841" s="37"/>
      <c r="B27841" s="38"/>
      <c r="C27841" s="97"/>
      <c r="D27841" s="92"/>
      <c r="E27841" s="88" t="str">
        <f>IF(A27841&lt;&gt;0,IFERROR(VLOOKUP(D27841,Transactions!$K$4:$L$24,2,0), "Invalid date, no label or wrong spelling"),"Date and/or label missing. Exclude?")</f>
        <v>Date and/or label missing. Exclude?</v>
      </c>
      <c r="F27841" s="201"/>
      <c r="G27841" s="202"/>
      <c r="H27841" s="203"/>
    </row>
    <row r="27842" spans="1:8" x14ac:dyDescent="0.25">
      <c r="A27842" s="37"/>
      <c r="B27842" s="38"/>
      <c r="C27842" s="97"/>
      <c r="D27842" s="92"/>
      <c r="E27842" s="88" t="str">
        <f>IF(A27842&lt;&gt;0,IFERROR(VLOOKUP(D27842,Transactions!$K$4:$L$24,2,0), "Invalid date, no label or wrong spelling"),"Date and/or label missing. Exclude?")</f>
        <v>Date and/or label missing. Exclude?</v>
      </c>
      <c r="F27842" s="201"/>
      <c r="G27842" s="202"/>
      <c r="H27842" s="203"/>
    </row>
    <row r="27843" spans="1:8" x14ac:dyDescent="0.25">
      <c r="A27843" s="37"/>
      <c r="B27843" s="38"/>
      <c r="C27843" s="97"/>
      <c r="D27843" s="92"/>
      <c r="E27843" s="88" t="str">
        <f>IF(A27843&lt;&gt;0,IFERROR(VLOOKUP(D27843,Transactions!$K$4:$L$24,2,0), "Invalid date, no label or wrong spelling"),"Date and/or label missing. Exclude?")</f>
        <v>Date and/or label missing. Exclude?</v>
      </c>
      <c r="F27843" s="201"/>
      <c r="G27843" s="202"/>
      <c r="H27843" s="203"/>
    </row>
    <row r="27844" spans="1:8" x14ac:dyDescent="0.25">
      <c r="A27844" s="37"/>
      <c r="B27844" s="38"/>
      <c r="C27844" s="97"/>
      <c r="D27844" s="92"/>
      <c r="E27844" s="88" t="str">
        <f>IF(A27844&lt;&gt;0,IFERROR(VLOOKUP(D27844,Transactions!$K$4:$L$24,2,0), "Invalid date, no label or wrong spelling"),"Date and/or label missing. Exclude?")</f>
        <v>Date and/or label missing. Exclude?</v>
      </c>
      <c r="F27844" s="201"/>
      <c r="G27844" s="202"/>
      <c r="H27844" s="203"/>
    </row>
    <row r="27845" spans="1:8" x14ac:dyDescent="0.25">
      <c r="A27845" s="37"/>
      <c r="B27845" s="38"/>
      <c r="C27845" s="97"/>
      <c r="D27845" s="92"/>
      <c r="E27845" s="88" t="str">
        <f>IF(A27845&lt;&gt;0,IFERROR(VLOOKUP(D27845,Transactions!$K$4:$L$24,2,0), "Invalid date, no label or wrong spelling"),"Date and/or label missing. Exclude?")</f>
        <v>Date and/or label missing. Exclude?</v>
      </c>
      <c r="F27845" s="201"/>
      <c r="G27845" s="202"/>
      <c r="H27845" s="203"/>
    </row>
    <row r="27846" spans="1:8" x14ac:dyDescent="0.25">
      <c r="A27846" s="37"/>
      <c r="B27846" s="38"/>
      <c r="C27846" s="97"/>
      <c r="D27846" s="92"/>
      <c r="E27846" s="88" t="str">
        <f>IF(A27846&lt;&gt;0,IFERROR(VLOOKUP(D27846,Transactions!$K$4:$L$24,2,0), "Invalid date, no label or wrong spelling"),"Date and/or label missing. Exclude?")</f>
        <v>Date and/or label missing. Exclude?</v>
      </c>
      <c r="F27846" s="201"/>
      <c r="G27846" s="202"/>
      <c r="H27846" s="203"/>
    </row>
    <row r="27847" spans="1:8" x14ac:dyDescent="0.25">
      <c r="A27847" s="37"/>
      <c r="B27847" s="38"/>
      <c r="C27847" s="97"/>
      <c r="D27847" s="92"/>
      <c r="E27847" s="88" t="str">
        <f>IF(A27847&lt;&gt;0,IFERROR(VLOOKUP(D27847,Transactions!$K$4:$L$24,2,0), "Invalid date, no label or wrong spelling"),"Date and/or label missing. Exclude?")</f>
        <v>Date and/or label missing. Exclude?</v>
      </c>
      <c r="F27847" s="201"/>
      <c r="G27847" s="202"/>
      <c r="H27847" s="203"/>
    </row>
    <row r="27848" spans="1:8" x14ac:dyDescent="0.25">
      <c r="A27848" s="37"/>
      <c r="B27848" s="38"/>
      <c r="C27848" s="97"/>
      <c r="D27848" s="92"/>
      <c r="E27848" s="88" t="str">
        <f>IF(A27848&lt;&gt;0,IFERROR(VLOOKUP(D27848,Transactions!$K$4:$L$24,2,0), "Invalid date, no label or wrong spelling"),"Date and/or label missing. Exclude?")</f>
        <v>Date and/or label missing. Exclude?</v>
      </c>
      <c r="F27848" s="201"/>
      <c r="G27848" s="202"/>
      <c r="H27848" s="203"/>
    </row>
    <row r="27849" spans="1:8" x14ac:dyDescent="0.25">
      <c r="A27849" s="37"/>
      <c r="B27849" s="38"/>
      <c r="C27849" s="97"/>
      <c r="D27849" s="92"/>
      <c r="E27849" s="88" t="str">
        <f>IF(A27849&lt;&gt;0,IFERROR(VLOOKUP(D27849,Transactions!$K$4:$L$24,2,0), "Invalid date, no label or wrong spelling"),"Date and/or label missing. Exclude?")</f>
        <v>Date and/or label missing. Exclude?</v>
      </c>
      <c r="F27849" s="201"/>
      <c r="G27849" s="202"/>
      <c r="H27849" s="203"/>
    </row>
    <row r="27850" spans="1:8" x14ac:dyDescent="0.25">
      <c r="A27850" s="37"/>
      <c r="B27850" s="38"/>
      <c r="C27850" s="97"/>
      <c r="D27850" s="92"/>
      <c r="E27850" s="88" t="str">
        <f>IF(A27850&lt;&gt;0,IFERROR(VLOOKUP(D27850,Transactions!$K$4:$L$24,2,0), "Invalid date, no label or wrong spelling"),"Date and/or label missing. Exclude?")</f>
        <v>Date and/or label missing. Exclude?</v>
      </c>
      <c r="F27850" s="201"/>
      <c r="G27850" s="202"/>
      <c r="H27850" s="203"/>
    </row>
    <row r="27851" spans="1:8" x14ac:dyDescent="0.25">
      <c r="A27851" s="37"/>
      <c r="B27851" s="38"/>
      <c r="C27851" s="97"/>
      <c r="D27851" s="92"/>
      <c r="E27851" s="88" t="str">
        <f>IF(A27851&lt;&gt;0,IFERROR(VLOOKUP(D27851,Transactions!$K$4:$L$24,2,0), "Invalid date, no label or wrong spelling"),"Date and/or label missing. Exclude?")</f>
        <v>Date and/or label missing. Exclude?</v>
      </c>
      <c r="F27851" s="201"/>
      <c r="G27851" s="202"/>
      <c r="H27851" s="203"/>
    </row>
    <row r="27852" spans="1:8" x14ac:dyDescent="0.25">
      <c r="A27852" s="37"/>
      <c r="B27852" s="38"/>
      <c r="C27852" s="97"/>
      <c r="D27852" s="92"/>
      <c r="E27852" s="88" t="str">
        <f>IF(A27852&lt;&gt;0,IFERROR(VLOOKUP(D27852,Transactions!$K$4:$L$24,2,0), "Invalid date, no label or wrong spelling"),"Date and/or label missing. Exclude?")</f>
        <v>Date and/or label missing. Exclude?</v>
      </c>
      <c r="F27852" s="201"/>
      <c r="G27852" s="202"/>
      <c r="H27852" s="203"/>
    </row>
    <row r="27853" spans="1:8" x14ac:dyDescent="0.25">
      <c r="A27853" s="37"/>
      <c r="B27853" s="38"/>
      <c r="C27853" s="97"/>
      <c r="D27853" s="92"/>
      <c r="E27853" s="88" t="str">
        <f>IF(A27853&lt;&gt;0,IFERROR(VLOOKUP(D27853,Transactions!$K$4:$L$24,2,0), "Invalid date, no label or wrong spelling"),"Date and/or label missing. Exclude?")</f>
        <v>Date and/or label missing. Exclude?</v>
      </c>
      <c r="F27853" s="201"/>
      <c r="G27853" s="202"/>
      <c r="H27853" s="203"/>
    </row>
    <row r="27854" spans="1:8" x14ac:dyDescent="0.25">
      <c r="A27854" s="37"/>
      <c r="B27854" s="38"/>
      <c r="C27854" s="97"/>
      <c r="D27854" s="92"/>
      <c r="E27854" s="88" t="str">
        <f>IF(A27854&lt;&gt;0,IFERROR(VLOOKUP(D27854,Transactions!$K$4:$L$24,2,0), "Invalid date, no label or wrong spelling"),"Date and/or label missing. Exclude?")</f>
        <v>Date and/or label missing. Exclude?</v>
      </c>
      <c r="F27854" s="201"/>
      <c r="G27854" s="202"/>
      <c r="H27854" s="203"/>
    </row>
    <row r="27855" spans="1:8" x14ac:dyDescent="0.25">
      <c r="A27855" s="37"/>
      <c r="B27855" s="38"/>
      <c r="C27855" s="97"/>
      <c r="D27855" s="92"/>
      <c r="E27855" s="88" t="str">
        <f>IF(A27855&lt;&gt;0,IFERROR(VLOOKUP(D27855,Transactions!$K$4:$L$24,2,0), "Invalid date, no label or wrong spelling"),"Date and/or label missing. Exclude?")</f>
        <v>Date and/or label missing. Exclude?</v>
      </c>
      <c r="F27855" s="201"/>
      <c r="G27855" s="202"/>
      <c r="H27855" s="203"/>
    </row>
    <row r="27856" spans="1:8" x14ac:dyDescent="0.25">
      <c r="A27856" s="37"/>
      <c r="B27856" s="38"/>
      <c r="C27856" s="97"/>
      <c r="D27856" s="92"/>
      <c r="E27856" s="88" t="str">
        <f>IF(A27856&lt;&gt;0,IFERROR(VLOOKUP(D27856,Transactions!$K$4:$L$24,2,0), "Invalid date, no label or wrong spelling"),"Date and/or label missing. Exclude?")</f>
        <v>Date and/or label missing. Exclude?</v>
      </c>
      <c r="F27856" s="201"/>
      <c r="G27856" s="202"/>
      <c r="H27856" s="203"/>
    </row>
    <row r="27857" spans="1:8" x14ac:dyDescent="0.25">
      <c r="A27857" s="37"/>
      <c r="B27857" s="38"/>
      <c r="C27857" s="97"/>
      <c r="D27857" s="92"/>
      <c r="E27857" s="88" t="str">
        <f>IF(A27857&lt;&gt;0,IFERROR(VLOOKUP(D27857,Transactions!$K$4:$L$24,2,0), "Invalid date, no label or wrong spelling"),"Date and/or label missing. Exclude?")</f>
        <v>Date and/or label missing. Exclude?</v>
      </c>
      <c r="F27857" s="201"/>
      <c r="G27857" s="202"/>
      <c r="H27857" s="203"/>
    </row>
    <row r="27858" spans="1:8" x14ac:dyDescent="0.25">
      <c r="A27858" s="37"/>
      <c r="B27858" s="38"/>
      <c r="C27858" s="97"/>
      <c r="D27858" s="92"/>
      <c r="E27858" s="88" t="str">
        <f>IF(A27858&lt;&gt;0,IFERROR(VLOOKUP(D27858,Transactions!$K$4:$L$24,2,0), "Invalid date, no label or wrong spelling"),"Date and/or label missing. Exclude?")</f>
        <v>Date and/or label missing. Exclude?</v>
      </c>
      <c r="F27858" s="201"/>
      <c r="G27858" s="202"/>
      <c r="H27858" s="203"/>
    </row>
    <row r="27859" spans="1:8" x14ac:dyDescent="0.25">
      <c r="A27859" s="37"/>
      <c r="B27859" s="38"/>
      <c r="C27859" s="97"/>
      <c r="D27859" s="92"/>
      <c r="E27859" s="88" t="str">
        <f>IF(A27859&lt;&gt;0,IFERROR(VLOOKUP(D27859,Transactions!$K$4:$L$24,2,0), "Invalid date, no label or wrong spelling"),"Date and/or label missing. Exclude?")</f>
        <v>Date and/or label missing. Exclude?</v>
      </c>
      <c r="F27859" s="201"/>
      <c r="G27859" s="202"/>
      <c r="H27859" s="203"/>
    </row>
    <row r="27860" spans="1:8" x14ac:dyDescent="0.25">
      <c r="A27860" s="37"/>
      <c r="B27860" s="38"/>
      <c r="C27860" s="97"/>
      <c r="D27860" s="92"/>
      <c r="E27860" s="88" t="str">
        <f>IF(A27860&lt;&gt;0,IFERROR(VLOOKUP(D27860,Transactions!$K$4:$L$24,2,0), "Invalid date, no label or wrong spelling"),"Date and/or label missing. Exclude?")</f>
        <v>Date and/or label missing. Exclude?</v>
      </c>
      <c r="F27860" s="201"/>
      <c r="G27860" s="202"/>
      <c r="H27860" s="203"/>
    </row>
    <row r="27861" spans="1:8" x14ac:dyDescent="0.25">
      <c r="A27861" s="37"/>
      <c r="B27861" s="38"/>
      <c r="C27861" s="97"/>
      <c r="D27861" s="92"/>
      <c r="E27861" s="88" t="str">
        <f>IF(A27861&lt;&gt;0,IFERROR(VLOOKUP(D27861,Transactions!$K$4:$L$24,2,0), "Invalid date, no label or wrong spelling"),"Date and/or label missing. Exclude?")</f>
        <v>Date and/or label missing. Exclude?</v>
      </c>
      <c r="F27861" s="201"/>
      <c r="G27861" s="202"/>
      <c r="H27861" s="203"/>
    </row>
    <row r="27862" spans="1:8" x14ac:dyDescent="0.25">
      <c r="A27862" s="37"/>
      <c r="B27862" s="38"/>
      <c r="C27862" s="97"/>
      <c r="D27862" s="92"/>
      <c r="E27862" s="88" t="str">
        <f>IF(A27862&lt;&gt;0,IFERROR(VLOOKUP(D27862,Transactions!$K$4:$L$24,2,0), "Invalid date, no label or wrong spelling"),"Date and/or label missing. Exclude?")</f>
        <v>Date and/or label missing. Exclude?</v>
      </c>
      <c r="F27862" s="201"/>
      <c r="G27862" s="202"/>
      <c r="H27862" s="203"/>
    </row>
    <row r="27863" spans="1:8" x14ac:dyDescent="0.25">
      <c r="A27863" s="37"/>
      <c r="B27863" s="38"/>
      <c r="C27863" s="97"/>
      <c r="D27863" s="92"/>
      <c r="E27863" s="88" t="str">
        <f>IF(A27863&lt;&gt;0,IFERROR(VLOOKUP(D27863,Transactions!$K$4:$L$24,2,0), "Invalid date, no label or wrong spelling"),"Date and/or label missing. Exclude?")</f>
        <v>Date and/or label missing. Exclude?</v>
      </c>
      <c r="F27863" s="201"/>
      <c r="G27863" s="202"/>
      <c r="H27863" s="203"/>
    </row>
    <row r="27864" spans="1:8" x14ac:dyDescent="0.25">
      <c r="A27864" s="37"/>
      <c r="B27864" s="38"/>
      <c r="C27864" s="97"/>
      <c r="D27864" s="92"/>
      <c r="E27864" s="88" t="str">
        <f>IF(A27864&lt;&gt;0,IFERROR(VLOOKUP(D27864,Transactions!$K$4:$L$24,2,0), "Invalid date, no label or wrong spelling"),"Date and/or label missing. Exclude?")</f>
        <v>Date and/or label missing. Exclude?</v>
      </c>
      <c r="F27864" s="201"/>
      <c r="G27864" s="202"/>
      <c r="H27864" s="203"/>
    </row>
    <row r="27865" spans="1:8" x14ac:dyDescent="0.25">
      <c r="A27865" s="37"/>
      <c r="B27865" s="38"/>
      <c r="C27865" s="97"/>
      <c r="D27865" s="92"/>
      <c r="E27865" s="88" t="str">
        <f>IF(A27865&lt;&gt;0,IFERROR(VLOOKUP(D27865,Transactions!$K$4:$L$24,2,0), "Invalid date, no label or wrong spelling"),"Date and/or label missing. Exclude?")</f>
        <v>Date and/or label missing. Exclude?</v>
      </c>
      <c r="F27865" s="201"/>
      <c r="G27865" s="202"/>
      <c r="H27865" s="203"/>
    </row>
    <row r="27866" spans="1:8" x14ac:dyDescent="0.25">
      <c r="A27866" s="37"/>
      <c r="B27866" s="38"/>
      <c r="C27866" s="97"/>
      <c r="D27866" s="92"/>
      <c r="E27866" s="88" t="str">
        <f>IF(A27866&lt;&gt;0,IFERROR(VLOOKUP(D27866,Transactions!$K$4:$L$24,2,0), "Invalid date, no label or wrong spelling"),"Date and/or label missing. Exclude?")</f>
        <v>Date and/or label missing. Exclude?</v>
      </c>
      <c r="F27866" s="201"/>
      <c r="G27866" s="202"/>
      <c r="H27866" s="203"/>
    </row>
    <row r="27867" spans="1:8" x14ac:dyDescent="0.25">
      <c r="A27867" s="37"/>
      <c r="B27867" s="38"/>
      <c r="C27867" s="97"/>
      <c r="D27867" s="92"/>
      <c r="E27867" s="88" t="str">
        <f>IF(A27867&lt;&gt;0,IFERROR(VLOOKUP(D27867,Transactions!$K$4:$L$24,2,0), "Invalid date, no label or wrong spelling"),"Date and/or label missing. Exclude?")</f>
        <v>Date and/or label missing. Exclude?</v>
      </c>
      <c r="F27867" s="201"/>
      <c r="G27867" s="202"/>
      <c r="H27867" s="203"/>
    </row>
    <row r="27868" spans="1:8" x14ac:dyDescent="0.25">
      <c r="A27868" s="37"/>
      <c r="B27868" s="38"/>
      <c r="C27868" s="97"/>
      <c r="D27868" s="92"/>
      <c r="E27868" s="88" t="str">
        <f>IF(A27868&lt;&gt;0,IFERROR(VLOOKUP(D27868,Transactions!$K$4:$L$24,2,0), "Invalid date, no label or wrong spelling"),"Date and/or label missing. Exclude?")</f>
        <v>Date and/or label missing. Exclude?</v>
      </c>
      <c r="F27868" s="201"/>
      <c r="G27868" s="202"/>
      <c r="H27868" s="203"/>
    </row>
    <row r="27869" spans="1:8" x14ac:dyDescent="0.25">
      <c r="A27869" s="37"/>
      <c r="B27869" s="38"/>
      <c r="C27869" s="97"/>
      <c r="D27869" s="92"/>
      <c r="E27869" s="88" t="str">
        <f>IF(A27869&lt;&gt;0,IFERROR(VLOOKUP(D27869,Transactions!$K$4:$L$24,2,0), "Invalid date, no label or wrong spelling"),"Date and/or label missing. Exclude?")</f>
        <v>Date and/or label missing. Exclude?</v>
      </c>
      <c r="F27869" s="201"/>
      <c r="G27869" s="202"/>
      <c r="H27869" s="203"/>
    </row>
    <row r="27870" spans="1:8" x14ac:dyDescent="0.25">
      <c r="A27870" s="37"/>
      <c r="B27870" s="38"/>
      <c r="C27870" s="97"/>
      <c r="D27870" s="92"/>
      <c r="E27870" s="88" t="str">
        <f>IF(A27870&lt;&gt;0,IFERROR(VLOOKUP(D27870,Transactions!$K$4:$L$24,2,0), "Invalid date, no label or wrong spelling"),"Date and/or label missing. Exclude?")</f>
        <v>Date and/or label missing. Exclude?</v>
      </c>
      <c r="F27870" s="201"/>
      <c r="G27870" s="202"/>
      <c r="H27870" s="203"/>
    </row>
    <row r="27871" spans="1:8" x14ac:dyDescent="0.25">
      <c r="A27871" s="37"/>
      <c r="B27871" s="38"/>
      <c r="C27871" s="97"/>
      <c r="D27871" s="92"/>
      <c r="E27871" s="88" t="str">
        <f>IF(A27871&lt;&gt;0,IFERROR(VLOOKUP(D27871,Transactions!$K$4:$L$24,2,0), "Invalid date, no label or wrong spelling"),"Date and/or label missing. Exclude?")</f>
        <v>Date and/or label missing. Exclude?</v>
      </c>
      <c r="F27871" s="201"/>
      <c r="G27871" s="202"/>
      <c r="H27871" s="203"/>
    </row>
    <row r="27872" spans="1:8" x14ac:dyDescent="0.25">
      <c r="A27872" s="37"/>
      <c r="B27872" s="38"/>
      <c r="C27872" s="97"/>
      <c r="D27872" s="92"/>
      <c r="E27872" s="88" t="str">
        <f>IF(A27872&lt;&gt;0,IFERROR(VLOOKUP(D27872,Transactions!$K$4:$L$24,2,0), "Invalid date, no label or wrong spelling"),"Date and/or label missing. Exclude?")</f>
        <v>Date and/or label missing. Exclude?</v>
      </c>
      <c r="F27872" s="201"/>
      <c r="G27872" s="202"/>
      <c r="H27872" s="203"/>
    </row>
    <row r="27873" spans="1:8" x14ac:dyDescent="0.25">
      <c r="A27873" s="37"/>
      <c r="B27873" s="38"/>
      <c r="C27873" s="97"/>
      <c r="D27873" s="92"/>
      <c r="E27873" s="88" t="str">
        <f>IF(A27873&lt;&gt;0,IFERROR(VLOOKUP(D27873,Transactions!$K$4:$L$24,2,0), "Invalid date, no label or wrong spelling"),"Date and/or label missing. Exclude?")</f>
        <v>Date and/or label missing. Exclude?</v>
      </c>
      <c r="F27873" s="201"/>
      <c r="G27873" s="202"/>
      <c r="H27873" s="203"/>
    </row>
    <row r="27874" spans="1:8" x14ac:dyDescent="0.25">
      <c r="A27874" s="37"/>
      <c r="B27874" s="38"/>
      <c r="C27874" s="97"/>
      <c r="D27874" s="92"/>
      <c r="E27874" s="88" t="str">
        <f>IF(A27874&lt;&gt;0,IFERROR(VLOOKUP(D27874,Transactions!$K$4:$L$24,2,0), "Invalid date, no label or wrong spelling"),"Date and/or label missing. Exclude?")</f>
        <v>Date and/or label missing. Exclude?</v>
      </c>
      <c r="F27874" s="201"/>
      <c r="G27874" s="202"/>
      <c r="H27874" s="203"/>
    </row>
    <row r="27875" spans="1:8" x14ac:dyDescent="0.25">
      <c r="A27875" s="37"/>
      <c r="B27875" s="38"/>
      <c r="C27875" s="97"/>
      <c r="D27875" s="92"/>
      <c r="E27875" s="88" t="str">
        <f>IF(A27875&lt;&gt;0,IFERROR(VLOOKUP(D27875,Transactions!$K$4:$L$24,2,0), "Invalid date, no label or wrong spelling"),"Date and/or label missing. Exclude?")</f>
        <v>Date and/or label missing. Exclude?</v>
      </c>
      <c r="F27875" s="201"/>
      <c r="G27875" s="202"/>
      <c r="H27875" s="203"/>
    </row>
    <row r="27876" spans="1:8" x14ac:dyDescent="0.25">
      <c r="A27876" s="37"/>
      <c r="B27876" s="38"/>
      <c r="C27876" s="97"/>
      <c r="D27876" s="92"/>
      <c r="E27876" s="88" t="str">
        <f>IF(A27876&lt;&gt;0,IFERROR(VLOOKUP(D27876,Transactions!$K$4:$L$24,2,0), "Invalid date, no label or wrong spelling"),"Date and/or label missing. Exclude?")</f>
        <v>Date and/or label missing. Exclude?</v>
      </c>
      <c r="F27876" s="201"/>
      <c r="G27876" s="202"/>
      <c r="H27876" s="203"/>
    </row>
    <row r="27877" spans="1:8" x14ac:dyDescent="0.25">
      <c r="A27877" s="37"/>
      <c r="B27877" s="38"/>
      <c r="C27877" s="97"/>
      <c r="D27877" s="92"/>
      <c r="E27877" s="88" t="str">
        <f>IF(A27877&lt;&gt;0,IFERROR(VLOOKUP(D27877,Transactions!$K$4:$L$24,2,0), "Invalid date, no label or wrong spelling"),"Date and/or label missing. Exclude?")</f>
        <v>Date and/or label missing. Exclude?</v>
      </c>
      <c r="F27877" s="201"/>
      <c r="G27877" s="202"/>
      <c r="H27877" s="203"/>
    </row>
    <row r="27878" spans="1:8" x14ac:dyDescent="0.25">
      <c r="A27878" s="37"/>
      <c r="B27878" s="38"/>
      <c r="C27878" s="97"/>
      <c r="D27878" s="92"/>
      <c r="E27878" s="88" t="str">
        <f>IF(A27878&lt;&gt;0,IFERROR(VLOOKUP(D27878,Transactions!$K$4:$L$24,2,0), "Invalid date, no label or wrong spelling"),"Date and/or label missing. Exclude?")</f>
        <v>Date and/or label missing. Exclude?</v>
      </c>
      <c r="F27878" s="201"/>
      <c r="G27878" s="202"/>
      <c r="H27878" s="203"/>
    </row>
    <row r="27879" spans="1:8" x14ac:dyDescent="0.25">
      <c r="A27879" s="37"/>
      <c r="B27879" s="38"/>
      <c r="C27879" s="97"/>
      <c r="D27879" s="92"/>
      <c r="E27879" s="88" t="str">
        <f>IF(A27879&lt;&gt;0,IFERROR(VLOOKUP(D27879,Transactions!$K$4:$L$24,2,0), "Invalid date, no label or wrong spelling"),"Date and/or label missing. Exclude?")</f>
        <v>Date and/or label missing. Exclude?</v>
      </c>
      <c r="F27879" s="201"/>
      <c r="G27879" s="202"/>
      <c r="H27879" s="203"/>
    </row>
    <row r="27880" spans="1:8" x14ac:dyDescent="0.25">
      <c r="A27880" s="37"/>
      <c r="B27880" s="38"/>
      <c r="C27880" s="97"/>
      <c r="D27880" s="92"/>
      <c r="E27880" s="88" t="str">
        <f>IF(A27880&lt;&gt;0,IFERROR(VLOOKUP(D27880,Transactions!$K$4:$L$24,2,0), "Invalid date, no label or wrong spelling"),"Date and/or label missing. Exclude?")</f>
        <v>Date and/or label missing. Exclude?</v>
      </c>
      <c r="F27880" s="201"/>
      <c r="G27880" s="202"/>
      <c r="H27880" s="203"/>
    </row>
    <row r="27881" spans="1:8" x14ac:dyDescent="0.25">
      <c r="A27881" s="37"/>
      <c r="B27881" s="38"/>
      <c r="C27881" s="97"/>
      <c r="D27881" s="92"/>
      <c r="E27881" s="88" t="str">
        <f>IF(A27881&lt;&gt;0,IFERROR(VLOOKUP(D27881,Transactions!$K$4:$L$24,2,0), "Invalid date, no label or wrong spelling"),"Date and/or label missing. Exclude?")</f>
        <v>Date and/or label missing. Exclude?</v>
      </c>
      <c r="F27881" s="201"/>
      <c r="G27881" s="202"/>
      <c r="H27881" s="203"/>
    </row>
    <row r="27882" spans="1:8" x14ac:dyDescent="0.25">
      <c r="A27882" s="37"/>
      <c r="B27882" s="38"/>
      <c r="C27882" s="97"/>
      <c r="D27882" s="92"/>
      <c r="E27882" s="88" t="str">
        <f>IF(A27882&lt;&gt;0,IFERROR(VLOOKUP(D27882,Transactions!$K$4:$L$24,2,0), "Invalid date, no label or wrong spelling"),"Date and/or label missing. Exclude?")</f>
        <v>Date and/or label missing. Exclude?</v>
      </c>
      <c r="F27882" s="201"/>
      <c r="G27882" s="202"/>
      <c r="H27882" s="203"/>
    </row>
    <row r="27883" spans="1:8" x14ac:dyDescent="0.25">
      <c r="A27883" s="37"/>
      <c r="B27883" s="38"/>
      <c r="C27883" s="97"/>
      <c r="D27883" s="92"/>
      <c r="E27883" s="88" t="str">
        <f>IF(A27883&lt;&gt;0,IFERROR(VLOOKUP(D27883,Transactions!$K$4:$L$24,2,0), "Invalid date, no label or wrong spelling"),"Date and/or label missing. Exclude?")</f>
        <v>Date and/or label missing. Exclude?</v>
      </c>
      <c r="F27883" s="201"/>
      <c r="G27883" s="202"/>
      <c r="H27883" s="203"/>
    </row>
    <row r="27884" spans="1:8" x14ac:dyDescent="0.25">
      <c r="A27884" s="37"/>
      <c r="B27884" s="38"/>
      <c r="C27884" s="97"/>
      <c r="D27884" s="92"/>
      <c r="E27884" s="88" t="str">
        <f>IF(A27884&lt;&gt;0,IFERROR(VLOOKUP(D27884,Transactions!$K$4:$L$24,2,0), "Invalid date, no label or wrong spelling"),"Date and/or label missing. Exclude?")</f>
        <v>Date and/or label missing. Exclude?</v>
      </c>
      <c r="F27884" s="201"/>
      <c r="G27884" s="202"/>
      <c r="H27884" s="203"/>
    </row>
    <row r="27885" spans="1:8" x14ac:dyDescent="0.25">
      <c r="A27885" s="37"/>
      <c r="B27885" s="38"/>
      <c r="C27885" s="97"/>
      <c r="D27885" s="92"/>
      <c r="E27885" s="88" t="str">
        <f>IF(A27885&lt;&gt;0,IFERROR(VLOOKUP(D27885,Transactions!$K$4:$L$24,2,0), "Invalid date, no label or wrong spelling"),"Date and/or label missing. Exclude?")</f>
        <v>Date and/or label missing. Exclude?</v>
      </c>
      <c r="F27885" s="201"/>
      <c r="G27885" s="202"/>
      <c r="H27885" s="203"/>
    </row>
    <row r="27886" spans="1:8" x14ac:dyDescent="0.25">
      <c r="A27886" s="37"/>
      <c r="B27886" s="38"/>
      <c r="C27886" s="97"/>
      <c r="D27886" s="92"/>
      <c r="E27886" s="88" t="str">
        <f>IF(A27886&lt;&gt;0,IFERROR(VLOOKUP(D27886,Transactions!$K$4:$L$24,2,0), "Invalid date, no label or wrong spelling"),"Date and/or label missing. Exclude?")</f>
        <v>Date and/or label missing. Exclude?</v>
      </c>
      <c r="F27886" s="201"/>
      <c r="G27886" s="202"/>
      <c r="H27886" s="203"/>
    </row>
    <row r="27887" spans="1:8" x14ac:dyDescent="0.25">
      <c r="A27887" s="37"/>
      <c r="B27887" s="38"/>
      <c r="C27887" s="97"/>
      <c r="D27887" s="92"/>
      <c r="E27887" s="88" t="str">
        <f>IF(A27887&lt;&gt;0,IFERROR(VLOOKUP(D27887,Transactions!$K$4:$L$24,2,0), "Invalid date, no label or wrong spelling"),"Date and/or label missing. Exclude?")</f>
        <v>Date and/or label missing. Exclude?</v>
      </c>
      <c r="F27887" s="201"/>
      <c r="G27887" s="202"/>
      <c r="H27887" s="203"/>
    </row>
    <row r="27888" spans="1:8" x14ac:dyDescent="0.25">
      <c r="A27888" s="37"/>
      <c r="B27888" s="38"/>
      <c r="C27888" s="97"/>
      <c r="D27888" s="92"/>
      <c r="E27888" s="88" t="str">
        <f>IF(A27888&lt;&gt;0,IFERROR(VLOOKUP(D27888,Transactions!$K$4:$L$24,2,0), "Invalid date, no label or wrong spelling"),"Date and/or label missing. Exclude?")</f>
        <v>Date and/or label missing. Exclude?</v>
      </c>
      <c r="F27888" s="201"/>
      <c r="G27888" s="202"/>
      <c r="H27888" s="203"/>
    </row>
    <row r="27889" spans="1:8" x14ac:dyDescent="0.25">
      <c r="A27889" s="37"/>
      <c r="B27889" s="38"/>
      <c r="C27889" s="97"/>
      <c r="D27889" s="92"/>
      <c r="E27889" s="88" t="str">
        <f>IF(A27889&lt;&gt;0,IFERROR(VLOOKUP(D27889,Transactions!$K$4:$L$24,2,0), "Invalid date, no label or wrong spelling"),"Date and/or label missing. Exclude?")</f>
        <v>Date and/or label missing. Exclude?</v>
      </c>
      <c r="F27889" s="201"/>
      <c r="G27889" s="202"/>
      <c r="H27889" s="203"/>
    </row>
    <row r="27890" spans="1:8" x14ac:dyDescent="0.25">
      <c r="A27890" s="37"/>
      <c r="B27890" s="38"/>
      <c r="C27890" s="97"/>
      <c r="D27890" s="92"/>
      <c r="E27890" s="88" t="str">
        <f>IF(A27890&lt;&gt;0,IFERROR(VLOOKUP(D27890,Transactions!$K$4:$L$24,2,0), "Invalid date, no label or wrong spelling"),"Date and/or label missing. Exclude?")</f>
        <v>Date and/or label missing. Exclude?</v>
      </c>
      <c r="F27890" s="201"/>
      <c r="G27890" s="202"/>
      <c r="H27890" s="203"/>
    </row>
    <row r="27891" spans="1:8" x14ac:dyDescent="0.25">
      <c r="A27891" s="37"/>
      <c r="B27891" s="38"/>
      <c r="C27891" s="97"/>
      <c r="D27891" s="92"/>
      <c r="E27891" s="88" t="str">
        <f>IF(A27891&lt;&gt;0,IFERROR(VLOOKUP(D27891,Transactions!$K$4:$L$24,2,0), "Invalid date, no label or wrong spelling"),"Date and/or label missing. Exclude?")</f>
        <v>Date and/or label missing. Exclude?</v>
      </c>
      <c r="F27891" s="201"/>
      <c r="G27891" s="202"/>
      <c r="H27891" s="203"/>
    </row>
    <row r="27892" spans="1:8" x14ac:dyDescent="0.25">
      <c r="A27892" s="37"/>
      <c r="B27892" s="38"/>
      <c r="C27892" s="97"/>
      <c r="D27892" s="92"/>
      <c r="E27892" s="88" t="str">
        <f>IF(A27892&lt;&gt;0,IFERROR(VLOOKUP(D27892,Transactions!$K$4:$L$24,2,0), "Invalid date, no label or wrong spelling"),"Date and/or label missing. Exclude?")</f>
        <v>Date and/or label missing. Exclude?</v>
      </c>
      <c r="F27892" s="201"/>
      <c r="G27892" s="202"/>
      <c r="H27892" s="203"/>
    </row>
    <row r="27893" spans="1:8" x14ac:dyDescent="0.25">
      <c r="A27893" s="37"/>
      <c r="B27893" s="38"/>
      <c r="C27893" s="97"/>
      <c r="D27893" s="92"/>
      <c r="E27893" s="88" t="str">
        <f>IF(A27893&lt;&gt;0,IFERROR(VLOOKUP(D27893,Transactions!$K$4:$L$24,2,0), "Invalid date, no label or wrong spelling"),"Date and/or label missing. Exclude?")</f>
        <v>Date and/or label missing. Exclude?</v>
      </c>
      <c r="F27893" s="201"/>
      <c r="G27893" s="202"/>
      <c r="H27893" s="203"/>
    </row>
    <row r="27894" spans="1:8" x14ac:dyDescent="0.25">
      <c r="A27894" s="37"/>
      <c r="B27894" s="38"/>
      <c r="C27894" s="97"/>
      <c r="D27894" s="92"/>
      <c r="E27894" s="88" t="str">
        <f>IF(A27894&lt;&gt;0,IFERROR(VLOOKUP(D27894,Transactions!$K$4:$L$24,2,0), "Invalid date, no label or wrong spelling"),"Date and/or label missing. Exclude?")</f>
        <v>Date and/or label missing. Exclude?</v>
      </c>
      <c r="F27894" s="201"/>
      <c r="G27894" s="202"/>
      <c r="H27894" s="203"/>
    </row>
    <row r="27895" spans="1:8" x14ac:dyDescent="0.25">
      <c r="A27895" s="37"/>
      <c r="B27895" s="38"/>
      <c r="C27895" s="97"/>
      <c r="D27895" s="92"/>
      <c r="E27895" s="88" t="str">
        <f>IF(A27895&lt;&gt;0,IFERROR(VLOOKUP(D27895,Transactions!$K$4:$L$24,2,0), "Invalid date, no label or wrong spelling"),"Date and/or label missing. Exclude?")</f>
        <v>Date and/or label missing. Exclude?</v>
      </c>
      <c r="F27895" s="201"/>
      <c r="G27895" s="202"/>
      <c r="H27895" s="203"/>
    </row>
    <row r="27896" spans="1:8" x14ac:dyDescent="0.25">
      <c r="A27896" s="37"/>
      <c r="B27896" s="38"/>
      <c r="C27896" s="97"/>
      <c r="D27896" s="92"/>
      <c r="E27896" s="88" t="str">
        <f>IF(A27896&lt;&gt;0,IFERROR(VLOOKUP(D27896,Transactions!$K$4:$L$24,2,0), "Invalid date, no label or wrong spelling"),"Date and/or label missing. Exclude?")</f>
        <v>Date and/or label missing. Exclude?</v>
      </c>
      <c r="F27896" s="201"/>
      <c r="G27896" s="202"/>
      <c r="H27896" s="203"/>
    </row>
    <row r="27897" spans="1:8" x14ac:dyDescent="0.25">
      <c r="A27897" s="37"/>
      <c r="B27897" s="38"/>
      <c r="C27897" s="97"/>
      <c r="D27897" s="92"/>
      <c r="E27897" s="88" t="str">
        <f>IF(A27897&lt;&gt;0,IFERROR(VLOOKUP(D27897,Transactions!$K$4:$L$24,2,0), "Invalid date, no label or wrong spelling"),"Date and/or label missing. Exclude?")</f>
        <v>Date and/or label missing. Exclude?</v>
      </c>
      <c r="F27897" s="201"/>
      <c r="G27897" s="202"/>
      <c r="H27897" s="203"/>
    </row>
    <row r="27898" spans="1:8" x14ac:dyDescent="0.25">
      <c r="A27898" s="37"/>
      <c r="B27898" s="38"/>
      <c r="C27898" s="97"/>
      <c r="D27898" s="92"/>
      <c r="E27898" s="88" t="str">
        <f>IF(A27898&lt;&gt;0,IFERROR(VLOOKUP(D27898,Transactions!$K$4:$L$24,2,0), "Invalid date, no label or wrong spelling"),"Date and/or label missing. Exclude?")</f>
        <v>Date and/or label missing. Exclude?</v>
      </c>
      <c r="F27898" s="201"/>
      <c r="G27898" s="202"/>
      <c r="H27898" s="203"/>
    </row>
    <row r="27899" spans="1:8" x14ac:dyDescent="0.25">
      <c r="A27899" s="37"/>
      <c r="B27899" s="38"/>
      <c r="C27899" s="97"/>
      <c r="D27899" s="92"/>
      <c r="E27899" s="88" t="str">
        <f>IF(A27899&lt;&gt;0,IFERROR(VLOOKUP(D27899,Transactions!$K$4:$L$24,2,0), "Invalid date, no label or wrong spelling"),"Date and/or label missing. Exclude?")</f>
        <v>Date and/or label missing. Exclude?</v>
      </c>
      <c r="F27899" s="201"/>
      <c r="G27899" s="202"/>
      <c r="H27899" s="203"/>
    </row>
    <row r="27900" spans="1:8" x14ac:dyDescent="0.25">
      <c r="A27900" s="37"/>
      <c r="B27900" s="38"/>
      <c r="C27900" s="97"/>
      <c r="D27900" s="92"/>
      <c r="E27900" s="88" t="str">
        <f>IF(A27900&lt;&gt;0,IFERROR(VLOOKUP(D27900,Transactions!$K$4:$L$24,2,0), "Invalid date, no label or wrong spelling"),"Date and/or label missing. Exclude?")</f>
        <v>Date and/or label missing. Exclude?</v>
      </c>
      <c r="F27900" s="201"/>
      <c r="G27900" s="202"/>
      <c r="H27900" s="203"/>
    </row>
    <row r="27901" spans="1:8" x14ac:dyDescent="0.25">
      <c r="A27901" s="37"/>
      <c r="B27901" s="38"/>
      <c r="C27901" s="97"/>
      <c r="D27901" s="92"/>
      <c r="E27901" s="88" t="str">
        <f>IF(A27901&lt;&gt;0,IFERROR(VLOOKUP(D27901,Transactions!$K$4:$L$24,2,0), "Invalid date, no label or wrong spelling"),"Date and/or label missing. Exclude?")</f>
        <v>Date and/or label missing. Exclude?</v>
      </c>
      <c r="F27901" s="201"/>
      <c r="G27901" s="202"/>
      <c r="H27901" s="203"/>
    </row>
    <row r="27902" spans="1:8" x14ac:dyDescent="0.25">
      <c r="A27902" s="37"/>
      <c r="B27902" s="38"/>
      <c r="C27902" s="97"/>
      <c r="D27902" s="92"/>
      <c r="E27902" s="88" t="str">
        <f>IF(A27902&lt;&gt;0,IFERROR(VLOOKUP(D27902,Transactions!$K$4:$L$24,2,0), "Invalid date, no label or wrong spelling"),"Date and/or label missing. Exclude?")</f>
        <v>Date and/or label missing. Exclude?</v>
      </c>
      <c r="F27902" s="201"/>
      <c r="G27902" s="202"/>
      <c r="H27902" s="203"/>
    </row>
    <row r="27903" spans="1:8" x14ac:dyDescent="0.25">
      <c r="A27903" s="37"/>
      <c r="B27903" s="38"/>
      <c r="C27903" s="97"/>
      <c r="D27903" s="92"/>
      <c r="E27903" s="88" t="str">
        <f>IF(A27903&lt;&gt;0,IFERROR(VLOOKUP(D27903,Transactions!$K$4:$L$24,2,0), "Invalid date, no label or wrong spelling"),"Date and/or label missing. Exclude?")</f>
        <v>Date and/or label missing. Exclude?</v>
      </c>
      <c r="F27903" s="201"/>
      <c r="G27903" s="202"/>
      <c r="H27903" s="203"/>
    </row>
    <row r="27904" spans="1:8" x14ac:dyDescent="0.25">
      <c r="A27904" s="37"/>
      <c r="B27904" s="38"/>
      <c r="C27904" s="97"/>
      <c r="D27904" s="92"/>
      <c r="E27904" s="88" t="str">
        <f>IF(A27904&lt;&gt;0,IFERROR(VLOOKUP(D27904,Transactions!$K$4:$L$24,2,0), "Invalid date, no label or wrong spelling"),"Date and/or label missing. Exclude?")</f>
        <v>Date and/or label missing. Exclude?</v>
      </c>
      <c r="F27904" s="201"/>
      <c r="G27904" s="202"/>
      <c r="H27904" s="203"/>
    </row>
    <row r="27905" spans="1:8" x14ac:dyDescent="0.25">
      <c r="A27905" s="37"/>
      <c r="B27905" s="38"/>
      <c r="C27905" s="97"/>
      <c r="D27905" s="92"/>
      <c r="E27905" s="88" t="str">
        <f>IF(A27905&lt;&gt;0,IFERROR(VLOOKUP(D27905,Transactions!$K$4:$L$24,2,0), "Invalid date, no label or wrong spelling"),"Date and/or label missing. Exclude?")</f>
        <v>Date and/or label missing. Exclude?</v>
      </c>
      <c r="F27905" s="201"/>
      <c r="G27905" s="202"/>
      <c r="H27905" s="203"/>
    </row>
    <row r="27906" spans="1:8" x14ac:dyDescent="0.25">
      <c r="A27906" s="37"/>
      <c r="B27906" s="38"/>
      <c r="C27906" s="97"/>
      <c r="D27906" s="92"/>
      <c r="E27906" s="88" t="str">
        <f>IF(A27906&lt;&gt;0,IFERROR(VLOOKUP(D27906,Transactions!$K$4:$L$24,2,0), "Invalid date, no label or wrong spelling"),"Date and/or label missing. Exclude?")</f>
        <v>Date and/or label missing. Exclude?</v>
      </c>
      <c r="F27906" s="201"/>
      <c r="G27906" s="202"/>
      <c r="H27906" s="203"/>
    </row>
    <row r="27907" spans="1:8" x14ac:dyDescent="0.25">
      <c r="A27907" s="37"/>
      <c r="B27907" s="38"/>
      <c r="C27907" s="97"/>
      <c r="D27907" s="92"/>
      <c r="E27907" s="88" t="str">
        <f>IF(A27907&lt;&gt;0,IFERROR(VLOOKUP(D27907,Transactions!$K$4:$L$24,2,0), "Invalid date, no label or wrong spelling"),"Date and/or label missing. Exclude?")</f>
        <v>Date and/or label missing. Exclude?</v>
      </c>
      <c r="F27907" s="201"/>
      <c r="G27907" s="202"/>
      <c r="H27907" s="203"/>
    </row>
    <row r="27908" spans="1:8" x14ac:dyDescent="0.25">
      <c r="A27908" s="37"/>
      <c r="B27908" s="38"/>
      <c r="C27908" s="97"/>
      <c r="D27908" s="92"/>
      <c r="E27908" s="88" t="str">
        <f>IF(A27908&lt;&gt;0,IFERROR(VLOOKUP(D27908,Transactions!$K$4:$L$24,2,0), "Invalid date, no label or wrong spelling"),"Date and/or label missing. Exclude?")</f>
        <v>Date and/or label missing. Exclude?</v>
      </c>
      <c r="F27908" s="201"/>
      <c r="G27908" s="202"/>
      <c r="H27908" s="203"/>
    </row>
    <row r="27909" spans="1:8" x14ac:dyDescent="0.25">
      <c r="A27909" s="37"/>
      <c r="B27909" s="38"/>
      <c r="C27909" s="97"/>
      <c r="D27909" s="92"/>
      <c r="E27909" s="88" t="str">
        <f>IF(A27909&lt;&gt;0,IFERROR(VLOOKUP(D27909,Transactions!$K$4:$L$24,2,0), "Invalid date, no label or wrong spelling"),"Date and/or label missing. Exclude?")</f>
        <v>Date and/or label missing. Exclude?</v>
      </c>
      <c r="F27909" s="201"/>
      <c r="G27909" s="202"/>
      <c r="H27909" s="203"/>
    </row>
    <row r="27910" spans="1:8" x14ac:dyDescent="0.25">
      <c r="A27910" s="37"/>
      <c r="B27910" s="38"/>
      <c r="C27910" s="97"/>
      <c r="D27910" s="92"/>
      <c r="E27910" s="88" t="str">
        <f>IF(A27910&lt;&gt;0,IFERROR(VLOOKUP(D27910,Transactions!$K$4:$L$24,2,0), "Invalid date, no label or wrong spelling"),"Date and/or label missing. Exclude?")</f>
        <v>Date and/or label missing. Exclude?</v>
      </c>
      <c r="F27910" s="201"/>
      <c r="G27910" s="202"/>
      <c r="H27910" s="203"/>
    </row>
    <row r="27911" spans="1:8" x14ac:dyDescent="0.25">
      <c r="A27911" s="37"/>
      <c r="B27911" s="38"/>
      <c r="C27911" s="97"/>
      <c r="D27911" s="92"/>
      <c r="E27911" s="88" t="str">
        <f>IF(A27911&lt;&gt;0,IFERROR(VLOOKUP(D27911,Transactions!$K$4:$L$24,2,0), "Invalid date, no label or wrong spelling"),"Date and/or label missing. Exclude?")</f>
        <v>Date and/or label missing. Exclude?</v>
      </c>
      <c r="F27911" s="201"/>
      <c r="G27911" s="202"/>
      <c r="H27911" s="203"/>
    </row>
    <row r="27912" spans="1:8" x14ac:dyDescent="0.25">
      <c r="A27912" s="37"/>
      <c r="B27912" s="38"/>
      <c r="C27912" s="97"/>
      <c r="D27912" s="92"/>
      <c r="E27912" s="88" t="str">
        <f>IF(A27912&lt;&gt;0,IFERROR(VLOOKUP(D27912,Transactions!$K$4:$L$24,2,0), "Invalid date, no label or wrong spelling"),"Date and/or label missing. Exclude?")</f>
        <v>Date and/or label missing. Exclude?</v>
      </c>
      <c r="F27912" s="201"/>
      <c r="G27912" s="202"/>
      <c r="H27912" s="203"/>
    </row>
    <row r="27913" spans="1:8" x14ac:dyDescent="0.25">
      <c r="A27913" s="37"/>
      <c r="B27913" s="38"/>
      <c r="C27913" s="97"/>
      <c r="D27913" s="92"/>
      <c r="E27913" s="88" t="str">
        <f>IF(A27913&lt;&gt;0,IFERROR(VLOOKUP(D27913,Transactions!$K$4:$L$24,2,0), "Invalid date, no label or wrong spelling"),"Date and/or label missing. Exclude?")</f>
        <v>Date and/or label missing. Exclude?</v>
      </c>
      <c r="F27913" s="201"/>
      <c r="G27913" s="202"/>
      <c r="H27913" s="203"/>
    </row>
    <row r="27914" spans="1:8" x14ac:dyDescent="0.25">
      <c r="A27914" s="37"/>
      <c r="B27914" s="38"/>
      <c r="C27914" s="97"/>
      <c r="D27914" s="92"/>
      <c r="E27914" s="88" t="str">
        <f>IF(A27914&lt;&gt;0,IFERROR(VLOOKUP(D27914,Transactions!$K$4:$L$24,2,0), "Invalid date, no label or wrong spelling"),"Date and/or label missing. Exclude?")</f>
        <v>Date and/or label missing. Exclude?</v>
      </c>
      <c r="F27914" s="201"/>
      <c r="G27914" s="202"/>
      <c r="H27914" s="203"/>
    </row>
    <row r="27915" spans="1:8" x14ac:dyDescent="0.25">
      <c r="A27915" s="37"/>
      <c r="B27915" s="38"/>
      <c r="C27915" s="97"/>
      <c r="D27915" s="92"/>
      <c r="E27915" s="88" t="str">
        <f>IF(A27915&lt;&gt;0,IFERROR(VLOOKUP(D27915,Transactions!$K$4:$L$24,2,0), "Invalid date, no label or wrong spelling"),"Date and/or label missing. Exclude?")</f>
        <v>Date and/or label missing. Exclude?</v>
      </c>
      <c r="F27915" s="201"/>
      <c r="G27915" s="202"/>
      <c r="H27915" s="203"/>
    </row>
    <row r="27916" spans="1:8" x14ac:dyDescent="0.25">
      <c r="A27916" s="37"/>
      <c r="B27916" s="38"/>
      <c r="C27916" s="97"/>
      <c r="D27916" s="92"/>
      <c r="E27916" s="88" t="str">
        <f>IF(A27916&lt;&gt;0,IFERROR(VLOOKUP(D27916,Transactions!$K$4:$L$24,2,0), "Invalid date, no label or wrong spelling"),"Date and/or label missing. Exclude?")</f>
        <v>Date and/or label missing. Exclude?</v>
      </c>
      <c r="F27916" s="201"/>
      <c r="G27916" s="202"/>
      <c r="H27916" s="203"/>
    </row>
    <row r="27917" spans="1:8" x14ac:dyDescent="0.25">
      <c r="A27917" s="37"/>
      <c r="B27917" s="38"/>
      <c r="C27917" s="97"/>
      <c r="D27917" s="92"/>
      <c r="E27917" s="88" t="str">
        <f>IF(A27917&lt;&gt;0,IFERROR(VLOOKUP(D27917,Transactions!$K$4:$L$24,2,0), "Invalid date, no label or wrong spelling"),"Date and/or label missing. Exclude?")</f>
        <v>Date and/or label missing. Exclude?</v>
      </c>
      <c r="F27917" s="201"/>
      <c r="G27917" s="202"/>
      <c r="H27917" s="203"/>
    </row>
    <row r="27918" spans="1:8" x14ac:dyDescent="0.25">
      <c r="A27918" s="37"/>
      <c r="B27918" s="38"/>
      <c r="C27918" s="97"/>
      <c r="D27918" s="92"/>
      <c r="E27918" s="88" t="str">
        <f>IF(A27918&lt;&gt;0,IFERROR(VLOOKUP(D27918,Transactions!$K$4:$L$24,2,0), "Invalid date, no label or wrong spelling"),"Date and/or label missing. Exclude?")</f>
        <v>Date and/or label missing. Exclude?</v>
      </c>
      <c r="F27918" s="201"/>
      <c r="G27918" s="202"/>
      <c r="H27918" s="203"/>
    </row>
    <row r="27919" spans="1:8" x14ac:dyDescent="0.25">
      <c r="A27919" s="37"/>
      <c r="B27919" s="38"/>
      <c r="C27919" s="97"/>
      <c r="D27919" s="92"/>
      <c r="E27919" s="88" t="str">
        <f>IF(A27919&lt;&gt;0,IFERROR(VLOOKUP(D27919,Transactions!$K$4:$L$24,2,0), "Invalid date, no label or wrong spelling"),"Date and/or label missing. Exclude?")</f>
        <v>Date and/or label missing. Exclude?</v>
      </c>
      <c r="F27919" s="201"/>
      <c r="G27919" s="202"/>
      <c r="H27919" s="203"/>
    </row>
    <row r="27920" spans="1:8" x14ac:dyDescent="0.25">
      <c r="A27920" s="37"/>
      <c r="B27920" s="38"/>
      <c r="C27920" s="97"/>
      <c r="D27920" s="92"/>
      <c r="E27920" s="88" t="str">
        <f>IF(A27920&lt;&gt;0,IFERROR(VLOOKUP(D27920,Transactions!$K$4:$L$24,2,0), "Invalid date, no label or wrong spelling"),"Date and/or label missing. Exclude?")</f>
        <v>Date and/or label missing. Exclude?</v>
      </c>
      <c r="F27920" s="201"/>
      <c r="G27920" s="202"/>
      <c r="H27920" s="203"/>
    </row>
    <row r="27921" spans="1:8" x14ac:dyDescent="0.25">
      <c r="A27921" s="37"/>
      <c r="B27921" s="38"/>
      <c r="C27921" s="97"/>
      <c r="D27921" s="92"/>
      <c r="E27921" s="88" t="str">
        <f>IF(A27921&lt;&gt;0,IFERROR(VLOOKUP(D27921,Transactions!$K$4:$L$24,2,0), "Invalid date, no label or wrong spelling"),"Date and/or label missing. Exclude?")</f>
        <v>Date and/or label missing. Exclude?</v>
      </c>
      <c r="F27921" s="201"/>
      <c r="G27921" s="202"/>
      <c r="H27921" s="203"/>
    </row>
    <row r="27922" spans="1:8" x14ac:dyDescent="0.25">
      <c r="A27922" s="37"/>
      <c r="B27922" s="38"/>
      <c r="C27922" s="97"/>
      <c r="D27922" s="92"/>
      <c r="E27922" s="88" t="str">
        <f>IF(A27922&lt;&gt;0,IFERROR(VLOOKUP(D27922,Transactions!$K$4:$L$24,2,0), "Invalid date, no label or wrong spelling"),"Date and/or label missing. Exclude?")</f>
        <v>Date and/or label missing. Exclude?</v>
      </c>
      <c r="F27922" s="201"/>
      <c r="G27922" s="202"/>
      <c r="H27922" s="203"/>
    </row>
    <row r="27923" spans="1:8" x14ac:dyDescent="0.25">
      <c r="A27923" s="37"/>
      <c r="B27923" s="38"/>
      <c r="C27923" s="97"/>
      <c r="D27923" s="92"/>
      <c r="E27923" s="88" t="str">
        <f>IF(A27923&lt;&gt;0,IFERROR(VLOOKUP(D27923,Transactions!$K$4:$L$24,2,0), "Invalid date, no label or wrong spelling"),"Date and/or label missing. Exclude?")</f>
        <v>Date and/or label missing. Exclude?</v>
      </c>
      <c r="F27923" s="201"/>
      <c r="G27923" s="202"/>
      <c r="H27923" s="203"/>
    </row>
    <row r="27924" spans="1:8" x14ac:dyDescent="0.25">
      <c r="A27924" s="37"/>
      <c r="B27924" s="38"/>
      <c r="C27924" s="97"/>
      <c r="D27924" s="92"/>
      <c r="E27924" s="88" t="str">
        <f>IF(A27924&lt;&gt;0,IFERROR(VLOOKUP(D27924,Transactions!$K$4:$L$24,2,0), "Invalid date, no label or wrong spelling"),"Date and/or label missing. Exclude?")</f>
        <v>Date and/or label missing. Exclude?</v>
      </c>
      <c r="F27924" s="201"/>
      <c r="G27924" s="202"/>
      <c r="H27924" s="203"/>
    </row>
    <row r="27925" spans="1:8" x14ac:dyDescent="0.25">
      <c r="A27925" s="37"/>
      <c r="B27925" s="38"/>
      <c r="C27925" s="97"/>
      <c r="D27925" s="92"/>
      <c r="E27925" s="88" t="str">
        <f>IF(A27925&lt;&gt;0,IFERROR(VLOOKUP(D27925,Transactions!$K$4:$L$24,2,0), "Invalid date, no label or wrong spelling"),"Date and/or label missing. Exclude?")</f>
        <v>Date and/or label missing. Exclude?</v>
      </c>
      <c r="F27925" s="201"/>
      <c r="G27925" s="202"/>
      <c r="H27925" s="203"/>
    </row>
    <row r="27926" spans="1:8" x14ac:dyDescent="0.25">
      <c r="A27926" s="37"/>
      <c r="B27926" s="38"/>
      <c r="C27926" s="97"/>
      <c r="D27926" s="92"/>
      <c r="E27926" s="88" t="str">
        <f>IF(A27926&lt;&gt;0,IFERROR(VLOOKUP(D27926,Transactions!$K$4:$L$24,2,0), "Invalid date, no label or wrong spelling"),"Date and/or label missing. Exclude?")</f>
        <v>Date and/or label missing. Exclude?</v>
      </c>
      <c r="F27926" s="201"/>
      <c r="G27926" s="202"/>
      <c r="H27926" s="203"/>
    </row>
    <row r="27927" spans="1:8" x14ac:dyDescent="0.25">
      <c r="A27927" s="37"/>
      <c r="B27927" s="38"/>
      <c r="C27927" s="97"/>
      <c r="D27927" s="92"/>
      <c r="E27927" s="88" t="str">
        <f>IF(A27927&lt;&gt;0,IFERROR(VLOOKUP(D27927,Transactions!$K$4:$L$24,2,0), "Invalid date, no label or wrong spelling"),"Date and/or label missing. Exclude?")</f>
        <v>Date and/or label missing. Exclude?</v>
      </c>
      <c r="F27927" s="201"/>
      <c r="G27927" s="202"/>
      <c r="H27927" s="203"/>
    </row>
    <row r="27928" spans="1:8" x14ac:dyDescent="0.25">
      <c r="A27928" s="37"/>
      <c r="B27928" s="38"/>
      <c r="C27928" s="97"/>
      <c r="D27928" s="92"/>
      <c r="E27928" s="88" t="str">
        <f>IF(A27928&lt;&gt;0,IFERROR(VLOOKUP(D27928,Transactions!$K$4:$L$24,2,0), "Invalid date, no label or wrong spelling"),"Date and/or label missing. Exclude?")</f>
        <v>Date and/or label missing. Exclude?</v>
      </c>
      <c r="F27928" s="201"/>
      <c r="G27928" s="202"/>
      <c r="H27928" s="203"/>
    </row>
    <row r="27929" spans="1:8" x14ac:dyDescent="0.25">
      <c r="A27929" s="37"/>
      <c r="B27929" s="38"/>
      <c r="C27929" s="97"/>
      <c r="D27929" s="92"/>
      <c r="E27929" s="88" t="str">
        <f>IF(A27929&lt;&gt;0,IFERROR(VLOOKUP(D27929,Transactions!$K$4:$L$24,2,0), "Invalid date, no label or wrong spelling"),"Date and/or label missing. Exclude?")</f>
        <v>Date and/or label missing. Exclude?</v>
      </c>
      <c r="F27929" s="201"/>
      <c r="G27929" s="202"/>
      <c r="H27929" s="203"/>
    </row>
    <row r="27930" spans="1:8" x14ac:dyDescent="0.25">
      <c r="A27930" s="37"/>
      <c r="B27930" s="38"/>
      <c r="C27930" s="97"/>
      <c r="D27930" s="92"/>
      <c r="E27930" s="88" t="str">
        <f>IF(A27930&lt;&gt;0,IFERROR(VLOOKUP(D27930,Transactions!$K$4:$L$24,2,0), "Invalid date, no label or wrong spelling"),"Date and/or label missing. Exclude?")</f>
        <v>Date and/or label missing. Exclude?</v>
      </c>
      <c r="F27930" s="201"/>
      <c r="G27930" s="202"/>
      <c r="H27930" s="203"/>
    </row>
    <row r="27931" spans="1:8" x14ac:dyDescent="0.25">
      <c r="A27931" s="37"/>
      <c r="B27931" s="38"/>
      <c r="C27931" s="97"/>
      <c r="D27931" s="92"/>
      <c r="E27931" s="88" t="str">
        <f>IF(A27931&lt;&gt;0,IFERROR(VLOOKUP(D27931,Transactions!$K$4:$L$24,2,0), "Invalid date, no label or wrong spelling"),"Date and/or label missing. Exclude?")</f>
        <v>Date and/or label missing. Exclude?</v>
      </c>
      <c r="F27931" s="201"/>
      <c r="G27931" s="202"/>
      <c r="H27931" s="203"/>
    </row>
    <row r="27932" spans="1:8" x14ac:dyDescent="0.25">
      <c r="A27932" s="37"/>
      <c r="B27932" s="38"/>
      <c r="C27932" s="97"/>
      <c r="D27932" s="92"/>
      <c r="E27932" s="88" t="str">
        <f>IF(A27932&lt;&gt;0,IFERROR(VLOOKUP(D27932,Transactions!$K$4:$L$24,2,0), "Invalid date, no label or wrong spelling"),"Date and/or label missing. Exclude?")</f>
        <v>Date and/or label missing. Exclude?</v>
      </c>
      <c r="F27932" s="201"/>
      <c r="G27932" s="202"/>
      <c r="H27932" s="203"/>
    </row>
    <row r="27933" spans="1:8" x14ac:dyDescent="0.25">
      <c r="A27933" s="37"/>
      <c r="B27933" s="38"/>
      <c r="C27933" s="97"/>
      <c r="D27933" s="92"/>
      <c r="E27933" s="88" t="str">
        <f>IF(A27933&lt;&gt;0,IFERROR(VLOOKUP(D27933,Transactions!$K$4:$L$24,2,0), "Invalid date, no label or wrong spelling"),"Date and/or label missing. Exclude?")</f>
        <v>Date and/or label missing. Exclude?</v>
      </c>
      <c r="F27933" s="201"/>
      <c r="G27933" s="202"/>
      <c r="H27933" s="203"/>
    </row>
    <row r="27934" spans="1:8" x14ac:dyDescent="0.25">
      <c r="A27934" s="37"/>
      <c r="B27934" s="38"/>
      <c r="C27934" s="97"/>
      <c r="D27934" s="92"/>
      <c r="E27934" s="88" t="str">
        <f>IF(A27934&lt;&gt;0,IFERROR(VLOOKUP(D27934,Transactions!$K$4:$L$24,2,0), "Invalid date, no label or wrong spelling"),"Date and/or label missing. Exclude?")</f>
        <v>Date and/or label missing. Exclude?</v>
      </c>
      <c r="F27934" s="201"/>
      <c r="G27934" s="202"/>
      <c r="H27934" s="203"/>
    </row>
    <row r="27935" spans="1:8" x14ac:dyDescent="0.25">
      <c r="A27935" s="37"/>
      <c r="B27935" s="38"/>
      <c r="C27935" s="97"/>
      <c r="D27935" s="92"/>
      <c r="E27935" s="88" t="str">
        <f>IF(A27935&lt;&gt;0,IFERROR(VLOOKUP(D27935,Transactions!$K$4:$L$24,2,0), "Invalid date, no label or wrong spelling"),"Date and/or label missing. Exclude?")</f>
        <v>Date and/or label missing. Exclude?</v>
      </c>
      <c r="F27935" s="201"/>
      <c r="G27935" s="202"/>
      <c r="H27935" s="203"/>
    </row>
    <row r="27936" spans="1:8" x14ac:dyDescent="0.25">
      <c r="A27936" s="37"/>
      <c r="B27936" s="38"/>
      <c r="C27936" s="97"/>
      <c r="D27936" s="92"/>
      <c r="E27936" s="88" t="str">
        <f>IF(A27936&lt;&gt;0,IFERROR(VLOOKUP(D27936,Transactions!$K$4:$L$24,2,0), "Invalid date, no label or wrong spelling"),"Date and/or label missing. Exclude?")</f>
        <v>Date and/or label missing. Exclude?</v>
      </c>
      <c r="F27936" s="201"/>
      <c r="G27936" s="202"/>
      <c r="H27936" s="203"/>
    </row>
    <row r="27937" spans="1:8" x14ac:dyDescent="0.25">
      <c r="A27937" s="37"/>
      <c r="B27937" s="38"/>
      <c r="C27937" s="97"/>
      <c r="D27937" s="92"/>
      <c r="E27937" s="88" t="str">
        <f>IF(A27937&lt;&gt;0,IFERROR(VLOOKUP(D27937,Transactions!$K$4:$L$24,2,0), "Invalid date, no label or wrong spelling"),"Date and/or label missing. Exclude?")</f>
        <v>Date and/or label missing. Exclude?</v>
      </c>
      <c r="F27937" s="201"/>
      <c r="G27937" s="202"/>
      <c r="H27937" s="203"/>
    </row>
    <row r="27938" spans="1:8" x14ac:dyDescent="0.25">
      <c r="A27938" s="37"/>
      <c r="B27938" s="38"/>
      <c r="C27938" s="97"/>
      <c r="D27938" s="92"/>
      <c r="E27938" s="88" t="str">
        <f>IF(A27938&lt;&gt;0,IFERROR(VLOOKUP(D27938,Transactions!$K$4:$L$24,2,0), "Invalid date, no label or wrong spelling"),"Date and/or label missing. Exclude?")</f>
        <v>Date and/or label missing. Exclude?</v>
      </c>
      <c r="F27938" s="201"/>
      <c r="G27938" s="202"/>
      <c r="H27938" s="203"/>
    </row>
    <row r="27939" spans="1:8" x14ac:dyDescent="0.25">
      <c r="A27939" s="37"/>
      <c r="B27939" s="38"/>
      <c r="C27939" s="97"/>
      <c r="D27939" s="92"/>
      <c r="E27939" s="88" t="str">
        <f>IF(A27939&lt;&gt;0,IFERROR(VLOOKUP(D27939,Transactions!$K$4:$L$24,2,0), "Invalid date, no label or wrong spelling"),"Date and/or label missing. Exclude?")</f>
        <v>Date and/or label missing. Exclude?</v>
      </c>
      <c r="F27939" s="201"/>
      <c r="G27939" s="202"/>
      <c r="H27939" s="203"/>
    </row>
    <row r="27940" spans="1:8" x14ac:dyDescent="0.25">
      <c r="A27940" s="37"/>
      <c r="B27940" s="38"/>
      <c r="C27940" s="97"/>
      <c r="D27940" s="92"/>
      <c r="E27940" s="88" t="str">
        <f>IF(A27940&lt;&gt;0,IFERROR(VLOOKUP(D27940,Transactions!$K$4:$L$24,2,0), "Invalid date, no label or wrong spelling"),"Date and/or label missing. Exclude?")</f>
        <v>Date and/or label missing. Exclude?</v>
      </c>
      <c r="F27940" s="201"/>
      <c r="G27940" s="202"/>
      <c r="H27940" s="203"/>
    </row>
    <row r="27941" spans="1:8" x14ac:dyDescent="0.25">
      <c r="A27941" s="37"/>
      <c r="B27941" s="38"/>
      <c r="C27941" s="97"/>
      <c r="D27941" s="92"/>
      <c r="E27941" s="88" t="str">
        <f>IF(A27941&lt;&gt;0,IFERROR(VLOOKUP(D27941,Transactions!$K$4:$L$24,2,0), "Invalid date, no label or wrong spelling"),"Date and/or label missing. Exclude?")</f>
        <v>Date and/or label missing. Exclude?</v>
      </c>
      <c r="F27941" s="201"/>
      <c r="G27941" s="202"/>
      <c r="H27941" s="203"/>
    </row>
    <row r="27942" spans="1:8" x14ac:dyDescent="0.25">
      <c r="A27942" s="37"/>
      <c r="B27942" s="38"/>
      <c r="C27942" s="97"/>
      <c r="D27942" s="92"/>
      <c r="E27942" s="88" t="str">
        <f>IF(A27942&lt;&gt;0,IFERROR(VLOOKUP(D27942,Transactions!$K$4:$L$24,2,0), "Invalid date, no label or wrong spelling"),"Date and/or label missing. Exclude?")</f>
        <v>Date and/or label missing. Exclude?</v>
      </c>
      <c r="F27942" s="201"/>
      <c r="G27942" s="202"/>
      <c r="H27942" s="203"/>
    </row>
    <row r="27943" spans="1:8" x14ac:dyDescent="0.25">
      <c r="A27943" s="37"/>
      <c r="B27943" s="38"/>
      <c r="C27943" s="97"/>
      <c r="D27943" s="92"/>
      <c r="E27943" s="88" t="str">
        <f>IF(A27943&lt;&gt;0,IFERROR(VLOOKUP(D27943,Transactions!$K$4:$L$24,2,0), "Invalid date, no label or wrong spelling"),"Date and/or label missing. Exclude?")</f>
        <v>Date and/or label missing. Exclude?</v>
      </c>
      <c r="F27943" s="201"/>
      <c r="G27943" s="202"/>
      <c r="H27943" s="203"/>
    </row>
    <row r="27944" spans="1:8" x14ac:dyDescent="0.25">
      <c r="A27944" s="37"/>
      <c r="B27944" s="38"/>
      <c r="C27944" s="97"/>
      <c r="D27944" s="92"/>
      <c r="E27944" s="88" t="str">
        <f>IF(A27944&lt;&gt;0,IFERROR(VLOOKUP(D27944,Transactions!$K$4:$L$24,2,0), "Invalid date, no label or wrong spelling"),"Date and/or label missing. Exclude?")</f>
        <v>Date and/or label missing. Exclude?</v>
      </c>
      <c r="F27944" s="201"/>
      <c r="G27944" s="202"/>
      <c r="H27944" s="203"/>
    </row>
    <row r="27945" spans="1:8" x14ac:dyDescent="0.25">
      <c r="A27945" s="37"/>
      <c r="B27945" s="38"/>
      <c r="C27945" s="97"/>
      <c r="D27945" s="92"/>
      <c r="E27945" s="88" t="str">
        <f>IF(A27945&lt;&gt;0,IFERROR(VLOOKUP(D27945,Transactions!$K$4:$L$24,2,0), "Invalid date, no label or wrong spelling"),"Date and/or label missing. Exclude?")</f>
        <v>Date and/or label missing. Exclude?</v>
      </c>
      <c r="F27945" s="201"/>
      <c r="G27945" s="202"/>
      <c r="H27945" s="203"/>
    </row>
    <row r="27946" spans="1:8" x14ac:dyDescent="0.25">
      <c r="A27946" s="37"/>
      <c r="B27946" s="38"/>
      <c r="C27946" s="97"/>
      <c r="D27946" s="92"/>
      <c r="E27946" s="88" t="str">
        <f>IF(A27946&lt;&gt;0,IFERROR(VLOOKUP(D27946,Transactions!$K$4:$L$24,2,0), "Invalid date, no label or wrong spelling"),"Date and/or label missing. Exclude?")</f>
        <v>Date and/or label missing. Exclude?</v>
      </c>
      <c r="F27946" s="201"/>
      <c r="G27946" s="202"/>
      <c r="H27946" s="203"/>
    </row>
    <row r="27947" spans="1:8" x14ac:dyDescent="0.25">
      <c r="A27947" s="37"/>
      <c r="B27947" s="38"/>
      <c r="C27947" s="97"/>
      <c r="D27947" s="92"/>
      <c r="E27947" s="88" t="str">
        <f>IF(A27947&lt;&gt;0,IFERROR(VLOOKUP(D27947,Transactions!$K$4:$L$24,2,0), "Invalid date, no label or wrong spelling"),"Date and/or label missing. Exclude?")</f>
        <v>Date and/or label missing. Exclude?</v>
      </c>
      <c r="F27947" s="201"/>
      <c r="G27947" s="202"/>
      <c r="H27947" s="203"/>
    </row>
    <row r="27948" spans="1:8" x14ac:dyDescent="0.25">
      <c r="A27948" s="37"/>
      <c r="B27948" s="38"/>
      <c r="C27948" s="97"/>
      <c r="D27948" s="92"/>
      <c r="E27948" s="88" t="str">
        <f>IF(A27948&lt;&gt;0,IFERROR(VLOOKUP(D27948,Transactions!$K$4:$L$24,2,0), "Invalid date, no label or wrong spelling"),"Date and/or label missing. Exclude?")</f>
        <v>Date and/or label missing. Exclude?</v>
      </c>
      <c r="F27948" s="201"/>
      <c r="G27948" s="202"/>
      <c r="H27948" s="203"/>
    </row>
    <row r="27949" spans="1:8" x14ac:dyDescent="0.25">
      <c r="A27949" s="37"/>
      <c r="B27949" s="38"/>
      <c r="C27949" s="97"/>
      <c r="D27949" s="92"/>
      <c r="E27949" s="88" t="str">
        <f>IF(A27949&lt;&gt;0,IFERROR(VLOOKUP(D27949,Transactions!$K$4:$L$24,2,0), "Invalid date, no label or wrong spelling"),"Date and/or label missing. Exclude?")</f>
        <v>Date and/or label missing. Exclude?</v>
      </c>
      <c r="F27949" s="201"/>
      <c r="G27949" s="202"/>
      <c r="H27949" s="203"/>
    </row>
    <row r="27950" spans="1:8" x14ac:dyDescent="0.25">
      <c r="A27950" s="37"/>
      <c r="B27950" s="38"/>
      <c r="C27950" s="97"/>
      <c r="D27950" s="92"/>
      <c r="E27950" s="88" t="str">
        <f>IF(A27950&lt;&gt;0,IFERROR(VLOOKUP(D27950,Transactions!$K$4:$L$24,2,0), "Invalid date, no label or wrong spelling"),"Date and/or label missing. Exclude?")</f>
        <v>Date and/or label missing. Exclude?</v>
      </c>
      <c r="F27950" s="201"/>
      <c r="G27950" s="202"/>
      <c r="H27950" s="203"/>
    </row>
    <row r="27951" spans="1:8" x14ac:dyDescent="0.25">
      <c r="A27951" s="37"/>
      <c r="B27951" s="38"/>
      <c r="C27951" s="97"/>
      <c r="D27951" s="92"/>
      <c r="E27951" s="88" t="str">
        <f>IF(A27951&lt;&gt;0,IFERROR(VLOOKUP(D27951,Transactions!$K$4:$L$24,2,0), "Invalid date, no label or wrong spelling"),"Date and/or label missing. Exclude?")</f>
        <v>Date and/or label missing. Exclude?</v>
      </c>
      <c r="F27951" s="201"/>
      <c r="G27951" s="202"/>
      <c r="H27951" s="203"/>
    </row>
    <row r="27952" spans="1:8" x14ac:dyDescent="0.25">
      <c r="A27952" s="37"/>
      <c r="B27952" s="38"/>
      <c r="C27952" s="97"/>
      <c r="D27952" s="92"/>
      <c r="E27952" s="88" t="str">
        <f>IF(A27952&lt;&gt;0,IFERROR(VLOOKUP(D27952,Transactions!$K$4:$L$24,2,0), "Invalid date, no label or wrong spelling"),"Date and/or label missing. Exclude?")</f>
        <v>Date and/or label missing. Exclude?</v>
      </c>
      <c r="F27952" s="201"/>
      <c r="G27952" s="202"/>
      <c r="H27952" s="203"/>
    </row>
    <row r="27953" spans="1:8" x14ac:dyDescent="0.25">
      <c r="A27953" s="37"/>
      <c r="B27953" s="38"/>
      <c r="C27953" s="97"/>
      <c r="D27953" s="92"/>
      <c r="E27953" s="88" t="str">
        <f>IF(A27953&lt;&gt;0,IFERROR(VLOOKUP(D27953,Transactions!$K$4:$L$24,2,0), "Invalid date, no label or wrong spelling"),"Date and/or label missing. Exclude?")</f>
        <v>Date and/or label missing. Exclude?</v>
      </c>
      <c r="F27953" s="201"/>
      <c r="G27953" s="202"/>
      <c r="H27953" s="203"/>
    </row>
    <row r="27954" spans="1:8" x14ac:dyDescent="0.25">
      <c r="A27954" s="37"/>
      <c r="B27954" s="38"/>
      <c r="C27954" s="97"/>
      <c r="D27954" s="92"/>
      <c r="E27954" s="88" t="str">
        <f>IF(A27954&lt;&gt;0,IFERROR(VLOOKUP(D27954,Transactions!$K$4:$L$24,2,0), "Invalid date, no label or wrong spelling"),"Date and/or label missing. Exclude?")</f>
        <v>Date and/or label missing. Exclude?</v>
      </c>
      <c r="F27954" s="201"/>
      <c r="G27954" s="202"/>
      <c r="H27954" s="203"/>
    </row>
    <row r="27955" spans="1:8" x14ac:dyDescent="0.25">
      <c r="A27955" s="37"/>
      <c r="B27955" s="38"/>
      <c r="C27955" s="97"/>
      <c r="D27955" s="92"/>
      <c r="E27955" s="88" t="str">
        <f>IF(A27955&lt;&gt;0,IFERROR(VLOOKUP(D27955,Transactions!$K$4:$L$24,2,0), "Invalid date, no label or wrong spelling"),"Date and/or label missing. Exclude?")</f>
        <v>Date and/or label missing. Exclude?</v>
      </c>
      <c r="F27955" s="201"/>
      <c r="G27955" s="202"/>
      <c r="H27955" s="203"/>
    </row>
    <row r="27956" spans="1:8" x14ac:dyDescent="0.25">
      <c r="A27956" s="37"/>
      <c r="B27956" s="38"/>
      <c r="C27956" s="97"/>
      <c r="D27956" s="92"/>
      <c r="E27956" s="88" t="str">
        <f>IF(A27956&lt;&gt;0,IFERROR(VLOOKUP(D27956,Transactions!$K$4:$L$24,2,0), "Invalid date, no label or wrong spelling"),"Date and/or label missing. Exclude?")</f>
        <v>Date and/or label missing. Exclude?</v>
      </c>
      <c r="F27956" s="201"/>
      <c r="G27956" s="202"/>
      <c r="H27956" s="203"/>
    </row>
    <row r="27957" spans="1:8" x14ac:dyDescent="0.25">
      <c r="A27957" s="37"/>
      <c r="B27957" s="38"/>
      <c r="C27957" s="97"/>
      <c r="D27957" s="92"/>
      <c r="E27957" s="88" t="str">
        <f>IF(A27957&lt;&gt;0,IFERROR(VLOOKUP(D27957,Transactions!$K$4:$L$24,2,0), "Invalid date, no label or wrong spelling"),"Date and/or label missing. Exclude?")</f>
        <v>Date and/or label missing. Exclude?</v>
      </c>
      <c r="F27957" s="201"/>
      <c r="G27957" s="202"/>
      <c r="H27957" s="203"/>
    </row>
    <row r="27958" spans="1:8" x14ac:dyDescent="0.25">
      <c r="A27958" s="37"/>
      <c r="B27958" s="38"/>
      <c r="C27958" s="97"/>
      <c r="D27958" s="92"/>
      <c r="E27958" s="88" t="str">
        <f>IF(A27958&lt;&gt;0,IFERROR(VLOOKUP(D27958,Transactions!$K$4:$L$24,2,0), "Invalid date, no label or wrong spelling"),"Date and/or label missing. Exclude?")</f>
        <v>Date and/or label missing. Exclude?</v>
      </c>
      <c r="F27958" s="201"/>
      <c r="G27958" s="202"/>
      <c r="H27958" s="203"/>
    </row>
    <row r="27959" spans="1:8" x14ac:dyDescent="0.25">
      <c r="A27959" s="37"/>
      <c r="B27959" s="38"/>
      <c r="C27959" s="97"/>
      <c r="D27959" s="92"/>
      <c r="E27959" s="88" t="str">
        <f>IF(A27959&lt;&gt;0,IFERROR(VLOOKUP(D27959,Transactions!$K$4:$L$24,2,0), "Invalid date, no label or wrong spelling"),"Date and/or label missing. Exclude?")</f>
        <v>Date and/or label missing. Exclude?</v>
      </c>
      <c r="F27959" s="201"/>
      <c r="G27959" s="202"/>
      <c r="H27959" s="203"/>
    </row>
    <row r="27960" spans="1:8" x14ac:dyDescent="0.25">
      <c r="A27960" s="37"/>
      <c r="B27960" s="38"/>
      <c r="C27960" s="97"/>
      <c r="D27960" s="92"/>
      <c r="E27960" s="88" t="str">
        <f>IF(A27960&lt;&gt;0,IFERROR(VLOOKUP(D27960,Transactions!$K$4:$L$24,2,0), "Invalid date, no label or wrong spelling"),"Date and/or label missing. Exclude?")</f>
        <v>Date and/or label missing. Exclude?</v>
      </c>
      <c r="F27960" s="201"/>
      <c r="G27960" s="202"/>
      <c r="H27960" s="203"/>
    </row>
    <row r="27961" spans="1:8" x14ac:dyDescent="0.25">
      <c r="A27961" s="37"/>
      <c r="B27961" s="38"/>
      <c r="C27961" s="97"/>
      <c r="D27961" s="92"/>
      <c r="E27961" s="88" t="str">
        <f>IF(A27961&lt;&gt;0,IFERROR(VLOOKUP(D27961,Transactions!$K$4:$L$24,2,0), "Invalid date, no label or wrong spelling"),"Date and/or label missing. Exclude?")</f>
        <v>Date and/or label missing. Exclude?</v>
      </c>
      <c r="F27961" s="201"/>
      <c r="G27961" s="202"/>
      <c r="H27961" s="203"/>
    </row>
    <row r="27962" spans="1:8" x14ac:dyDescent="0.25">
      <c r="A27962" s="37"/>
      <c r="B27962" s="38"/>
      <c r="C27962" s="97"/>
      <c r="D27962" s="92"/>
      <c r="E27962" s="88" t="str">
        <f>IF(A27962&lt;&gt;0,IFERROR(VLOOKUP(D27962,Transactions!$K$4:$L$24,2,0), "Invalid date, no label or wrong spelling"),"Date and/or label missing. Exclude?")</f>
        <v>Date and/or label missing. Exclude?</v>
      </c>
      <c r="F27962" s="201"/>
      <c r="G27962" s="202"/>
      <c r="H27962" s="203"/>
    </row>
    <row r="27963" spans="1:8" x14ac:dyDescent="0.25">
      <c r="A27963" s="37"/>
      <c r="B27963" s="38"/>
      <c r="C27963" s="97"/>
      <c r="D27963" s="92"/>
      <c r="E27963" s="88" t="str">
        <f>IF(A27963&lt;&gt;0,IFERROR(VLOOKUP(D27963,Transactions!$K$4:$L$24,2,0), "Invalid date, no label or wrong spelling"),"Date and/or label missing. Exclude?")</f>
        <v>Date and/or label missing. Exclude?</v>
      </c>
      <c r="F27963" s="201"/>
      <c r="G27963" s="202"/>
      <c r="H27963" s="203"/>
    </row>
    <row r="27964" spans="1:8" x14ac:dyDescent="0.25">
      <c r="A27964" s="37"/>
      <c r="B27964" s="38"/>
      <c r="C27964" s="97"/>
      <c r="D27964" s="92"/>
      <c r="E27964" s="88" t="str">
        <f>IF(A27964&lt;&gt;0,IFERROR(VLOOKUP(D27964,Transactions!$K$4:$L$24,2,0), "Invalid date, no label or wrong spelling"),"Date and/or label missing. Exclude?")</f>
        <v>Date and/or label missing. Exclude?</v>
      </c>
      <c r="F27964" s="201"/>
      <c r="G27964" s="202"/>
      <c r="H27964" s="203"/>
    </row>
    <row r="27965" spans="1:8" x14ac:dyDescent="0.25">
      <c r="A27965" s="37"/>
      <c r="B27965" s="38"/>
      <c r="C27965" s="97"/>
      <c r="D27965" s="92"/>
      <c r="E27965" s="88" t="str">
        <f>IF(A27965&lt;&gt;0,IFERROR(VLOOKUP(D27965,Transactions!$K$4:$L$24,2,0), "Invalid date, no label or wrong spelling"),"Date and/or label missing. Exclude?")</f>
        <v>Date and/or label missing. Exclude?</v>
      </c>
      <c r="F27965" s="201"/>
      <c r="G27965" s="202"/>
      <c r="H27965" s="203"/>
    </row>
    <row r="27966" spans="1:8" x14ac:dyDescent="0.25">
      <c r="A27966" s="37"/>
      <c r="B27966" s="38"/>
      <c r="C27966" s="97"/>
      <c r="D27966" s="92"/>
      <c r="E27966" s="88" t="str">
        <f>IF(A27966&lt;&gt;0,IFERROR(VLOOKUP(D27966,Transactions!$K$4:$L$24,2,0), "Invalid date, no label or wrong spelling"),"Date and/or label missing. Exclude?")</f>
        <v>Date and/or label missing. Exclude?</v>
      </c>
      <c r="F27966" s="201"/>
      <c r="G27966" s="202"/>
      <c r="H27966" s="203"/>
    </row>
    <row r="27967" spans="1:8" x14ac:dyDescent="0.25">
      <c r="A27967" s="37"/>
      <c r="B27967" s="38"/>
      <c r="C27967" s="97"/>
      <c r="D27967" s="92"/>
      <c r="E27967" s="88" t="str">
        <f>IF(A27967&lt;&gt;0,IFERROR(VLOOKUP(D27967,Transactions!$K$4:$L$24,2,0), "Invalid date, no label or wrong spelling"),"Date and/or label missing. Exclude?")</f>
        <v>Date and/or label missing. Exclude?</v>
      </c>
      <c r="F27967" s="201"/>
      <c r="G27967" s="202"/>
      <c r="H27967" s="203"/>
    </row>
    <row r="27968" spans="1:8" x14ac:dyDescent="0.25">
      <c r="A27968" s="37"/>
      <c r="B27968" s="38"/>
      <c r="C27968" s="97"/>
      <c r="D27968" s="92"/>
      <c r="E27968" s="88" t="str">
        <f>IF(A27968&lt;&gt;0,IFERROR(VLOOKUP(D27968,Transactions!$K$4:$L$24,2,0), "Invalid date, no label or wrong spelling"),"Date and/or label missing. Exclude?")</f>
        <v>Date and/or label missing. Exclude?</v>
      </c>
      <c r="F27968" s="201"/>
      <c r="G27968" s="202"/>
      <c r="H27968" s="203"/>
    </row>
    <row r="27969" spans="1:8" x14ac:dyDescent="0.25">
      <c r="A27969" s="37"/>
      <c r="B27969" s="38"/>
      <c r="C27969" s="97"/>
      <c r="D27969" s="92"/>
      <c r="E27969" s="88" t="str">
        <f>IF(A27969&lt;&gt;0,IFERROR(VLOOKUP(D27969,Transactions!$K$4:$L$24,2,0), "Invalid date, no label or wrong spelling"),"Date and/or label missing. Exclude?")</f>
        <v>Date and/or label missing. Exclude?</v>
      </c>
      <c r="F27969" s="201"/>
      <c r="G27969" s="202"/>
      <c r="H27969" s="203"/>
    </row>
    <row r="27970" spans="1:8" x14ac:dyDescent="0.25">
      <c r="A27970" s="37"/>
      <c r="B27970" s="38"/>
      <c r="C27970" s="97"/>
      <c r="D27970" s="92"/>
      <c r="E27970" s="88" t="str">
        <f>IF(A27970&lt;&gt;0,IFERROR(VLOOKUP(D27970,Transactions!$K$4:$L$24,2,0), "Invalid date, no label or wrong spelling"),"Date and/or label missing. Exclude?")</f>
        <v>Date and/or label missing. Exclude?</v>
      </c>
      <c r="F27970" s="201"/>
      <c r="G27970" s="202"/>
      <c r="H27970" s="203"/>
    </row>
    <row r="27971" spans="1:8" x14ac:dyDescent="0.25">
      <c r="A27971" s="37"/>
      <c r="B27971" s="38"/>
      <c r="C27971" s="97"/>
      <c r="D27971" s="92"/>
      <c r="E27971" s="88" t="str">
        <f>IF(A27971&lt;&gt;0,IFERROR(VLOOKUP(D27971,Transactions!$K$4:$L$24,2,0), "Invalid date, no label or wrong spelling"),"Date and/or label missing. Exclude?")</f>
        <v>Date and/or label missing. Exclude?</v>
      </c>
      <c r="F27971" s="201"/>
      <c r="G27971" s="202"/>
      <c r="H27971" s="203"/>
    </row>
    <row r="27972" spans="1:8" x14ac:dyDescent="0.25">
      <c r="A27972" s="37"/>
      <c r="B27972" s="38"/>
      <c r="C27972" s="97"/>
      <c r="D27972" s="92"/>
      <c r="E27972" s="88" t="str">
        <f>IF(A27972&lt;&gt;0,IFERROR(VLOOKUP(D27972,Transactions!$K$4:$L$24,2,0), "Invalid date, no label or wrong spelling"),"Date and/or label missing. Exclude?")</f>
        <v>Date and/or label missing. Exclude?</v>
      </c>
      <c r="F27972" s="201"/>
      <c r="G27972" s="202"/>
      <c r="H27972" s="203"/>
    </row>
    <row r="27973" spans="1:8" x14ac:dyDescent="0.25">
      <c r="A27973" s="37"/>
      <c r="B27973" s="38"/>
      <c r="C27973" s="97"/>
      <c r="D27973" s="92"/>
      <c r="E27973" s="88" t="str">
        <f>IF(A27973&lt;&gt;0,IFERROR(VLOOKUP(D27973,Transactions!$K$4:$L$24,2,0), "Invalid date, no label or wrong spelling"),"Date and/or label missing. Exclude?")</f>
        <v>Date and/or label missing. Exclude?</v>
      </c>
      <c r="F27973" s="201"/>
      <c r="G27973" s="202"/>
      <c r="H27973" s="203"/>
    </row>
    <row r="27974" spans="1:8" x14ac:dyDescent="0.25">
      <c r="A27974" s="37"/>
      <c r="B27974" s="38"/>
      <c r="C27974" s="97"/>
      <c r="D27974" s="92"/>
      <c r="E27974" s="88" t="str">
        <f>IF(A27974&lt;&gt;0,IFERROR(VLOOKUP(D27974,Transactions!$K$4:$L$24,2,0), "Invalid date, no label or wrong spelling"),"Date and/or label missing. Exclude?")</f>
        <v>Date and/or label missing. Exclude?</v>
      </c>
      <c r="F27974" s="201"/>
      <c r="G27974" s="202"/>
      <c r="H27974" s="203"/>
    </row>
    <row r="27975" spans="1:8" x14ac:dyDescent="0.25">
      <c r="A27975" s="37"/>
      <c r="B27975" s="38"/>
      <c r="C27975" s="97"/>
      <c r="D27975" s="92"/>
      <c r="E27975" s="88" t="str">
        <f>IF(A27975&lt;&gt;0,IFERROR(VLOOKUP(D27975,Transactions!$K$4:$L$24,2,0), "Invalid date, no label or wrong spelling"),"Date and/or label missing. Exclude?")</f>
        <v>Date and/or label missing. Exclude?</v>
      </c>
      <c r="F27975" s="201"/>
      <c r="G27975" s="202"/>
      <c r="H27975" s="203"/>
    </row>
    <row r="27976" spans="1:8" x14ac:dyDescent="0.25">
      <c r="A27976" s="37"/>
      <c r="B27976" s="38"/>
      <c r="C27976" s="97"/>
      <c r="D27976" s="92"/>
      <c r="E27976" s="88" t="str">
        <f>IF(A27976&lt;&gt;0,IFERROR(VLOOKUP(D27976,Transactions!$K$4:$L$24,2,0), "Invalid date, no label or wrong spelling"),"Date and/or label missing. Exclude?")</f>
        <v>Date and/or label missing. Exclude?</v>
      </c>
      <c r="F27976" s="201"/>
      <c r="G27976" s="202"/>
      <c r="H27976" s="203"/>
    </row>
    <row r="27977" spans="1:8" x14ac:dyDescent="0.25">
      <c r="A27977" s="37"/>
      <c r="B27977" s="38"/>
      <c r="C27977" s="97"/>
      <c r="D27977" s="92"/>
      <c r="E27977" s="88" t="str">
        <f>IF(A27977&lt;&gt;0,IFERROR(VLOOKUP(D27977,Transactions!$K$4:$L$24,2,0), "Invalid date, no label or wrong spelling"),"Date and/or label missing. Exclude?")</f>
        <v>Date and/or label missing. Exclude?</v>
      </c>
      <c r="F27977" s="201"/>
      <c r="G27977" s="202"/>
      <c r="H27977" s="203"/>
    </row>
    <row r="27978" spans="1:8" x14ac:dyDescent="0.25">
      <c r="A27978" s="37"/>
      <c r="B27978" s="38"/>
      <c r="C27978" s="97"/>
      <c r="D27978" s="92"/>
      <c r="E27978" s="88" t="str">
        <f>IF(A27978&lt;&gt;0,IFERROR(VLOOKUP(D27978,Transactions!$K$4:$L$24,2,0), "Invalid date, no label or wrong spelling"),"Date and/or label missing. Exclude?")</f>
        <v>Date and/or label missing. Exclude?</v>
      </c>
      <c r="F27978" s="201"/>
      <c r="G27978" s="202"/>
      <c r="H27978" s="203"/>
    </row>
    <row r="27979" spans="1:8" x14ac:dyDescent="0.25">
      <c r="A27979" s="37"/>
      <c r="B27979" s="38"/>
      <c r="C27979" s="97"/>
      <c r="D27979" s="92"/>
      <c r="E27979" s="88" t="str">
        <f>IF(A27979&lt;&gt;0,IFERROR(VLOOKUP(D27979,Transactions!$K$4:$L$24,2,0), "Invalid date, no label or wrong spelling"),"Date and/or label missing. Exclude?")</f>
        <v>Date and/or label missing. Exclude?</v>
      </c>
      <c r="F27979" s="201"/>
      <c r="G27979" s="202"/>
      <c r="H27979" s="203"/>
    </row>
    <row r="27980" spans="1:8" x14ac:dyDescent="0.25">
      <c r="A27980" s="37"/>
      <c r="B27980" s="38"/>
      <c r="C27980" s="97"/>
      <c r="D27980" s="92"/>
      <c r="E27980" s="88" t="str">
        <f>IF(A27980&lt;&gt;0,IFERROR(VLOOKUP(D27980,Transactions!$K$4:$L$24,2,0), "Invalid date, no label or wrong spelling"),"Date and/or label missing. Exclude?")</f>
        <v>Date and/or label missing. Exclude?</v>
      </c>
      <c r="F27980" s="201"/>
      <c r="G27980" s="202"/>
      <c r="H27980" s="203"/>
    </row>
    <row r="27981" spans="1:8" x14ac:dyDescent="0.25">
      <c r="A27981" s="37"/>
      <c r="B27981" s="38"/>
      <c r="C27981" s="97"/>
      <c r="D27981" s="92"/>
      <c r="E27981" s="88" t="str">
        <f>IF(A27981&lt;&gt;0,IFERROR(VLOOKUP(D27981,Transactions!$K$4:$L$24,2,0), "Invalid date, no label or wrong spelling"),"Date and/or label missing. Exclude?")</f>
        <v>Date and/or label missing. Exclude?</v>
      </c>
      <c r="F27981" s="201"/>
      <c r="G27981" s="202"/>
      <c r="H27981" s="203"/>
    </row>
    <row r="27982" spans="1:8" x14ac:dyDescent="0.25">
      <c r="A27982" s="37"/>
      <c r="B27982" s="38"/>
      <c r="C27982" s="97"/>
      <c r="D27982" s="92"/>
      <c r="E27982" s="88" t="str">
        <f>IF(A27982&lt;&gt;0,IFERROR(VLOOKUP(D27982,Transactions!$K$4:$L$24,2,0), "Invalid date, no label or wrong spelling"),"Date and/or label missing. Exclude?")</f>
        <v>Date and/or label missing. Exclude?</v>
      </c>
      <c r="F27982" s="201"/>
      <c r="G27982" s="202"/>
      <c r="H27982" s="203"/>
    </row>
    <row r="27983" spans="1:8" x14ac:dyDescent="0.25">
      <c r="A27983" s="37"/>
      <c r="B27983" s="38"/>
      <c r="C27983" s="97"/>
      <c r="D27983" s="92"/>
      <c r="E27983" s="88" t="str">
        <f>IF(A27983&lt;&gt;0,IFERROR(VLOOKUP(D27983,Transactions!$K$4:$L$24,2,0), "Invalid date, no label or wrong spelling"),"Date and/or label missing. Exclude?")</f>
        <v>Date and/or label missing. Exclude?</v>
      </c>
      <c r="F27983" s="201"/>
      <c r="G27983" s="202"/>
      <c r="H27983" s="203"/>
    </row>
    <row r="27984" spans="1:8" x14ac:dyDescent="0.25">
      <c r="A27984" s="37"/>
      <c r="B27984" s="38"/>
      <c r="C27984" s="97"/>
      <c r="D27984" s="92"/>
      <c r="E27984" s="88" t="str">
        <f>IF(A27984&lt;&gt;0,IFERROR(VLOOKUP(D27984,Transactions!$K$4:$L$24,2,0), "Invalid date, no label or wrong spelling"),"Date and/or label missing. Exclude?")</f>
        <v>Date and/or label missing. Exclude?</v>
      </c>
      <c r="F27984" s="201"/>
      <c r="G27984" s="202"/>
      <c r="H27984" s="203"/>
    </row>
    <row r="27985" spans="1:8" x14ac:dyDescent="0.25">
      <c r="A27985" s="37"/>
      <c r="B27985" s="38"/>
      <c r="C27985" s="97"/>
      <c r="D27985" s="92"/>
      <c r="E27985" s="88" t="str">
        <f>IF(A27985&lt;&gt;0,IFERROR(VLOOKUP(D27985,Transactions!$K$4:$L$24,2,0), "Invalid date, no label or wrong spelling"),"Date and/or label missing. Exclude?")</f>
        <v>Date and/or label missing. Exclude?</v>
      </c>
      <c r="F27985" s="201"/>
      <c r="G27985" s="202"/>
      <c r="H27985" s="203"/>
    </row>
    <row r="27986" spans="1:8" x14ac:dyDescent="0.25">
      <c r="A27986" s="37"/>
      <c r="B27986" s="38"/>
      <c r="C27986" s="97"/>
      <c r="D27986" s="92"/>
      <c r="E27986" s="88" t="str">
        <f>IF(A27986&lt;&gt;0,IFERROR(VLOOKUP(D27986,Transactions!$K$4:$L$24,2,0), "Invalid date, no label or wrong spelling"),"Date and/or label missing. Exclude?")</f>
        <v>Date and/or label missing. Exclude?</v>
      </c>
      <c r="F27986" s="201"/>
      <c r="G27986" s="202"/>
      <c r="H27986" s="203"/>
    </row>
    <row r="27987" spans="1:8" x14ac:dyDescent="0.25">
      <c r="A27987" s="37"/>
      <c r="B27987" s="38"/>
      <c r="C27987" s="97"/>
      <c r="D27987" s="92"/>
      <c r="E27987" s="88" t="str">
        <f>IF(A27987&lt;&gt;0,IFERROR(VLOOKUP(D27987,Transactions!$K$4:$L$24,2,0), "Invalid date, no label or wrong spelling"),"Date and/or label missing. Exclude?")</f>
        <v>Date and/or label missing. Exclude?</v>
      </c>
      <c r="F27987" s="201"/>
      <c r="G27987" s="202"/>
      <c r="H27987" s="203"/>
    </row>
    <row r="27988" spans="1:8" x14ac:dyDescent="0.25">
      <c r="A27988" s="37"/>
      <c r="B27988" s="38"/>
      <c r="C27988" s="97"/>
      <c r="D27988" s="92"/>
      <c r="E27988" s="88" t="str">
        <f>IF(A27988&lt;&gt;0,IFERROR(VLOOKUP(D27988,Transactions!$K$4:$L$24,2,0), "Invalid date, no label or wrong spelling"),"Date and/or label missing. Exclude?")</f>
        <v>Date and/or label missing. Exclude?</v>
      </c>
      <c r="F27988" s="201"/>
      <c r="G27988" s="202"/>
      <c r="H27988" s="203"/>
    </row>
    <row r="27989" spans="1:8" x14ac:dyDescent="0.25">
      <c r="A27989" s="37"/>
      <c r="B27989" s="38"/>
      <c r="C27989" s="97"/>
      <c r="D27989" s="92"/>
      <c r="E27989" s="88" t="str">
        <f>IF(A27989&lt;&gt;0,IFERROR(VLOOKUP(D27989,Transactions!$K$4:$L$24,2,0), "Invalid date, no label or wrong spelling"),"Date and/or label missing. Exclude?")</f>
        <v>Date and/or label missing. Exclude?</v>
      </c>
      <c r="F27989" s="201"/>
      <c r="G27989" s="202"/>
      <c r="H27989" s="203"/>
    </row>
    <row r="27990" spans="1:8" x14ac:dyDescent="0.25">
      <c r="A27990" s="37"/>
      <c r="B27990" s="38"/>
      <c r="C27990" s="97"/>
      <c r="D27990" s="92"/>
      <c r="E27990" s="88" t="str">
        <f>IF(A27990&lt;&gt;0,IFERROR(VLOOKUP(D27990,Transactions!$K$4:$L$24,2,0), "Invalid date, no label or wrong spelling"),"Date and/or label missing. Exclude?")</f>
        <v>Date and/or label missing. Exclude?</v>
      </c>
      <c r="F27990" s="201"/>
      <c r="G27990" s="202"/>
      <c r="H27990" s="203"/>
    </row>
    <row r="27991" spans="1:8" x14ac:dyDescent="0.25">
      <c r="A27991" s="37"/>
      <c r="B27991" s="38"/>
      <c r="C27991" s="97"/>
      <c r="D27991" s="92"/>
      <c r="E27991" s="88" t="str">
        <f>IF(A27991&lt;&gt;0,IFERROR(VLOOKUP(D27991,Transactions!$K$4:$L$24,2,0), "Invalid date, no label or wrong spelling"),"Date and/or label missing. Exclude?")</f>
        <v>Date and/or label missing. Exclude?</v>
      </c>
      <c r="F27991" s="201"/>
      <c r="G27991" s="202"/>
      <c r="H27991" s="203"/>
    </row>
    <row r="27992" spans="1:8" x14ac:dyDescent="0.25">
      <c r="A27992" s="37"/>
      <c r="B27992" s="38"/>
      <c r="C27992" s="97"/>
      <c r="D27992" s="92"/>
      <c r="E27992" s="88" t="str">
        <f>IF(A27992&lt;&gt;0,IFERROR(VLOOKUP(D27992,Transactions!$K$4:$L$24,2,0), "Invalid date, no label or wrong spelling"),"Date and/or label missing. Exclude?")</f>
        <v>Date and/or label missing. Exclude?</v>
      </c>
      <c r="F27992" s="201"/>
      <c r="G27992" s="202"/>
      <c r="H27992" s="203"/>
    </row>
    <row r="27993" spans="1:8" x14ac:dyDescent="0.25">
      <c r="A27993" s="37"/>
      <c r="B27993" s="38"/>
      <c r="C27993" s="97"/>
      <c r="D27993" s="92"/>
      <c r="E27993" s="88" t="str">
        <f>IF(A27993&lt;&gt;0,IFERROR(VLOOKUP(D27993,Transactions!$K$4:$L$24,2,0), "Invalid date, no label or wrong spelling"),"Date and/or label missing. Exclude?")</f>
        <v>Date and/or label missing. Exclude?</v>
      </c>
      <c r="F27993" s="201"/>
      <c r="G27993" s="202"/>
      <c r="H27993" s="203"/>
    </row>
    <row r="27994" spans="1:8" x14ac:dyDescent="0.25">
      <c r="A27994" s="37"/>
      <c r="B27994" s="38"/>
      <c r="C27994" s="97"/>
      <c r="D27994" s="92"/>
      <c r="E27994" s="88" t="str">
        <f>IF(A27994&lt;&gt;0,IFERROR(VLOOKUP(D27994,Transactions!$K$4:$L$24,2,0), "Invalid date, no label or wrong spelling"),"Date and/or label missing. Exclude?")</f>
        <v>Date and/or label missing. Exclude?</v>
      </c>
      <c r="F27994" s="201"/>
      <c r="G27994" s="202"/>
      <c r="H27994" s="203"/>
    </row>
    <row r="27995" spans="1:8" x14ac:dyDescent="0.25">
      <c r="A27995" s="37"/>
      <c r="B27995" s="38"/>
      <c r="C27995" s="97"/>
      <c r="D27995" s="92"/>
      <c r="E27995" s="88" t="str">
        <f>IF(A27995&lt;&gt;0,IFERROR(VLOOKUP(D27995,Transactions!$K$4:$L$24,2,0), "Invalid date, no label or wrong spelling"),"Date and/or label missing. Exclude?")</f>
        <v>Date and/or label missing. Exclude?</v>
      </c>
      <c r="F27995" s="201"/>
      <c r="G27995" s="202"/>
      <c r="H27995" s="203"/>
    </row>
    <row r="27996" spans="1:8" x14ac:dyDescent="0.25">
      <c r="A27996" s="37"/>
      <c r="B27996" s="38"/>
      <c r="C27996" s="97"/>
      <c r="D27996" s="92"/>
      <c r="E27996" s="88" t="str">
        <f>IF(A27996&lt;&gt;0,IFERROR(VLOOKUP(D27996,Transactions!$K$4:$L$24,2,0), "Invalid date, no label or wrong spelling"),"Date and/or label missing. Exclude?")</f>
        <v>Date and/or label missing. Exclude?</v>
      </c>
      <c r="F27996" s="201"/>
      <c r="G27996" s="202"/>
      <c r="H27996" s="203"/>
    </row>
    <row r="27997" spans="1:8" x14ac:dyDescent="0.25">
      <c r="A27997" s="37"/>
      <c r="B27997" s="38"/>
      <c r="C27997" s="97"/>
      <c r="D27997" s="92"/>
      <c r="E27997" s="88" t="str">
        <f>IF(A27997&lt;&gt;0,IFERROR(VLOOKUP(D27997,Transactions!$K$4:$L$24,2,0), "Invalid date, no label or wrong spelling"),"Date and/or label missing. Exclude?")</f>
        <v>Date and/or label missing. Exclude?</v>
      </c>
      <c r="F27997" s="201"/>
      <c r="G27997" s="202"/>
      <c r="H27997" s="203"/>
    </row>
    <row r="27998" spans="1:8" x14ac:dyDescent="0.25">
      <c r="A27998" s="37"/>
      <c r="B27998" s="38"/>
      <c r="C27998" s="97"/>
      <c r="D27998" s="92"/>
      <c r="E27998" s="88" t="str">
        <f>IF(A27998&lt;&gt;0,IFERROR(VLOOKUP(D27998,Transactions!$K$4:$L$24,2,0), "Invalid date, no label or wrong spelling"),"Date and/or label missing. Exclude?")</f>
        <v>Date and/or label missing. Exclude?</v>
      </c>
      <c r="F27998" s="201"/>
      <c r="G27998" s="202"/>
      <c r="H27998" s="203"/>
    </row>
    <row r="27999" spans="1:8" x14ac:dyDescent="0.25">
      <c r="A27999" s="37"/>
      <c r="B27999" s="38"/>
      <c r="C27999" s="97"/>
      <c r="D27999" s="92"/>
      <c r="E27999" s="88" t="str">
        <f>IF(A27999&lt;&gt;0,IFERROR(VLOOKUP(D27999,Transactions!$K$4:$L$24,2,0), "Invalid date, no label or wrong spelling"),"Date and/or label missing. Exclude?")</f>
        <v>Date and/or label missing. Exclude?</v>
      </c>
      <c r="F27999" s="201"/>
      <c r="G27999" s="202"/>
      <c r="H27999" s="203"/>
    </row>
    <row r="28000" spans="1:8" x14ac:dyDescent="0.25">
      <c r="A28000" s="37"/>
      <c r="B28000" s="38"/>
      <c r="C28000" s="97"/>
      <c r="D28000" s="92"/>
      <c r="E28000" s="88" t="str">
        <f>IF(A28000&lt;&gt;0,IFERROR(VLOOKUP(D28000,Transactions!$K$4:$L$24,2,0), "Invalid date, no label or wrong spelling"),"Date and/or label missing. Exclude?")</f>
        <v>Date and/or label missing. Exclude?</v>
      </c>
      <c r="F28000" s="201"/>
      <c r="G28000" s="202"/>
      <c r="H28000" s="203"/>
    </row>
    <row r="28001" spans="1:8" x14ac:dyDescent="0.25">
      <c r="A28001" s="37"/>
      <c r="B28001" s="38"/>
      <c r="C28001" s="97"/>
      <c r="D28001" s="92"/>
      <c r="E28001" s="88" t="str">
        <f>IF(A28001&lt;&gt;0,IFERROR(VLOOKUP(D28001,Transactions!$K$4:$L$24,2,0), "Invalid date, no label or wrong spelling"),"Date and/or label missing. Exclude?")</f>
        <v>Date and/or label missing. Exclude?</v>
      </c>
      <c r="F28001" s="201"/>
      <c r="G28001" s="202"/>
      <c r="H28001" s="203"/>
    </row>
    <row r="28002" spans="1:8" x14ac:dyDescent="0.25">
      <c r="A28002" s="37"/>
      <c r="B28002" s="38"/>
      <c r="C28002" s="97"/>
      <c r="D28002" s="92"/>
      <c r="E28002" s="88" t="str">
        <f>IF(A28002&lt;&gt;0,IFERROR(VLOOKUP(D28002,Transactions!$K$4:$L$24,2,0), "Invalid date, no label or wrong spelling"),"Date and/or label missing. Exclude?")</f>
        <v>Date and/or label missing. Exclude?</v>
      </c>
      <c r="F28002" s="201"/>
      <c r="G28002" s="202"/>
      <c r="H28002" s="203"/>
    </row>
    <row r="28003" spans="1:8" x14ac:dyDescent="0.25">
      <c r="A28003" s="37"/>
      <c r="B28003" s="38"/>
      <c r="C28003" s="97"/>
      <c r="D28003" s="92"/>
      <c r="E28003" s="88" t="str">
        <f>IF(A28003&lt;&gt;0,IFERROR(VLOOKUP(D28003,Transactions!$K$4:$L$24,2,0), "Invalid date, no label or wrong spelling"),"Date and/or label missing. Exclude?")</f>
        <v>Date and/or label missing. Exclude?</v>
      </c>
      <c r="F28003" s="201"/>
      <c r="G28003" s="202"/>
      <c r="H28003" s="203"/>
    </row>
    <row r="28004" spans="1:8" x14ac:dyDescent="0.25">
      <c r="A28004" s="37"/>
      <c r="B28004" s="38"/>
      <c r="C28004" s="97"/>
      <c r="D28004" s="92"/>
      <c r="E28004" s="88" t="str">
        <f>IF(A28004&lt;&gt;0,IFERROR(VLOOKUP(D28004,Transactions!$K$4:$L$24,2,0), "Invalid date, no label or wrong spelling"),"Date and/or label missing. Exclude?")</f>
        <v>Date and/or label missing. Exclude?</v>
      </c>
      <c r="F28004" s="201"/>
      <c r="G28004" s="202"/>
      <c r="H28004" s="203"/>
    </row>
    <row r="28005" spans="1:8" x14ac:dyDescent="0.25">
      <c r="A28005" s="37"/>
      <c r="B28005" s="38"/>
      <c r="C28005" s="97"/>
      <c r="D28005" s="92"/>
      <c r="E28005" s="88" t="str">
        <f>IF(A28005&lt;&gt;0,IFERROR(VLOOKUP(D28005,Transactions!$K$4:$L$24,2,0), "Invalid date, no label or wrong spelling"),"Date and/or label missing. Exclude?")</f>
        <v>Date and/or label missing. Exclude?</v>
      </c>
      <c r="F28005" s="201"/>
      <c r="G28005" s="202"/>
      <c r="H28005" s="203"/>
    </row>
    <row r="28006" spans="1:8" x14ac:dyDescent="0.25">
      <c r="A28006" s="37"/>
      <c r="B28006" s="38"/>
      <c r="C28006" s="97"/>
      <c r="D28006" s="92"/>
      <c r="E28006" s="88" t="str">
        <f>IF(A28006&lt;&gt;0,IFERROR(VLOOKUP(D28006,Transactions!$K$4:$L$24,2,0), "Invalid date, no label or wrong spelling"),"Date and/or label missing. Exclude?")</f>
        <v>Date and/or label missing. Exclude?</v>
      </c>
      <c r="F28006" s="201"/>
      <c r="G28006" s="202"/>
      <c r="H28006" s="203"/>
    </row>
    <row r="28007" spans="1:8" x14ac:dyDescent="0.25">
      <c r="A28007" s="37"/>
      <c r="B28007" s="38"/>
      <c r="C28007" s="97"/>
      <c r="D28007" s="92"/>
      <c r="E28007" s="88" t="str">
        <f>IF(A28007&lt;&gt;0,IFERROR(VLOOKUP(D28007,Transactions!$K$4:$L$24,2,0), "Invalid date, no label or wrong spelling"),"Date and/or label missing. Exclude?")</f>
        <v>Date and/or label missing. Exclude?</v>
      </c>
      <c r="F28007" s="201"/>
      <c r="G28007" s="202"/>
      <c r="H28007" s="203"/>
    </row>
    <row r="28008" spans="1:8" x14ac:dyDescent="0.25">
      <c r="A28008" s="37"/>
      <c r="B28008" s="38"/>
      <c r="C28008" s="97"/>
      <c r="D28008" s="92"/>
      <c r="E28008" s="88" t="str">
        <f>IF(A28008&lt;&gt;0,IFERROR(VLOOKUP(D28008,Transactions!$K$4:$L$24,2,0), "Invalid date, no label or wrong spelling"),"Date and/or label missing. Exclude?")</f>
        <v>Date and/or label missing. Exclude?</v>
      </c>
      <c r="F28008" s="201"/>
      <c r="G28008" s="202"/>
      <c r="H28008" s="203"/>
    </row>
    <row r="28009" spans="1:8" x14ac:dyDescent="0.25">
      <c r="A28009" s="37"/>
      <c r="B28009" s="38"/>
      <c r="C28009" s="97"/>
      <c r="D28009" s="92"/>
      <c r="E28009" s="88" t="str">
        <f>IF(A28009&lt;&gt;0,IFERROR(VLOOKUP(D28009,Transactions!$K$4:$L$24,2,0), "Invalid date, no label or wrong spelling"),"Date and/or label missing. Exclude?")</f>
        <v>Date and/or label missing. Exclude?</v>
      </c>
      <c r="F28009" s="201"/>
      <c r="G28009" s="202"/>
      <c r="H28009" s="203"/>
    </row>
    <row r="28010" spans="1:8" x14ac:dyDescent="0.25">
      <c r="A28010" s="37"/>
      <c r="B28010" s="38"/>
      <c r="C28010" s="97"/>
      <c r="D28010" s="92"/>
      <c r="E28010" s="88" t="str">
        <f>IF(A28010&lt;&gt;0,IFERROR(VLOOKUP(D28010,Transactions!$K$4:$L$24,2,0), "Invalid date, no label or wrong spelling"),"Date and/or label missing. Exclude?")</f>
        <v>Date and/or label missing. Exclude?</v>
      </c>
      <c r="F28010" s="201"/>
      <c r="G28010" s="202"/>
      <c r="H28010" s="203"/>
    </row>
    <row r="28011" spans="1:8" x14ac:dyDescent="0.25">
      <c r="A28011" s="37"/>
      <c r="B28011" s="38"/>
      <c r="C28011" s="97"/>
      <c r="D28011" s="92"/>
      <c r="E28011" s="88" t="str">
        <f>IF(A28011&lt;&gt;0,IFERROR(VLOOKUP(D28011,Transactions!$K$4:$L$24,2,0), "Invalid date, no label or wrong spelling"),"Date and/or label missing. Exclude?")</f>
        <v>Date and/or label missing. Exclude?</v>
      </c>
      <c r="F28011" s="201"/>
      <c r="G28011" s="202"/>
      <c r="H28011" s="203"/>
    </row>
    <row r="28012" spans="1:8" x14ac:dyDescent="0.25">
      <c r="A28012" s="37"/>
      <c r="B28012" s="38"/>
      <c r="C28012" s="97"/>
      <c r="D28012" s="92"/>
      <c r="E28012" s="88" t="str">
        <f>IF(A28012&lt;&gt;0,IFERROR(VLOOKUP(D28012,Transactions!$K$4:$L$24,2,0), "Invalid date, no label or wrong spelling"),"Date and/or label missing. Exclude?")</f>
        <v>Date and/or label missing. Exclude?</v>
      </c>
      <c r="F28012" s="201"/>
      <c r="G28012" s="202"/>
      <c r="H28012" s="203"/>
    </row>
    <row r="28013" spans="1:8" x14ac:dyDescent="0.25">
      <c r="A28013" s="37"/>
      <c r="B28013" s="38"/>
      <c r="C28013" s="97"/>
      <c r="D28013" s="92"/>
      <c r="E28013" s="88" t="str">
        <f>IF(A28013&lt;&gt;0,IFERROR(VLOOKUP(D28013,Transactions!$K$4:$L$24,2,0), "Invalid date, no label or wrong spelling"),"Date and/or label missing. Exclude?")</f>
        <v>Date and/or label missing. Exclude?</v>
      </c>
      <c r="F28013" s="201"/>
      <c r="G28013" s="202"/>
      <c r="H28013" s="203"/>
    </row>
    <row r="28014" spans="1:8" x14ac:dyDescent="0.25">
      <c r="A28014" s="37"/>
      <c r="B28014" s="38"/>
      <c r="C28014" s="97"/>
      <c r="D28014" s="92"/>
      <c r="E28014" s="88" t="str">
        <f>IF(A28014&lt;&gt;0,IFERROR(VLOOKUP(D28014,Transactions!$K$4:$L$24,2,0), "Invalid date, no label or wrong spelling"),"Date and/or label missing. Exclude?")</f>
        <v>Date and/or label missing. Exclude?</v>
      </c>
      <c r="F28014" s="201"/>
      <c r="G28014" s="202"/>
      <c r="H28014" s="203"/>
    </row>
    <row r="28015" spans="1:8" x14ac:dyDescent="0.25">
      <c r="A28015" s="37"/>
      <c r="B28015" s="38"/>
      <c r="C28015" s="97"/>
      <c r="D28015" s="92"/>
      <c r="E28015" s="88" t="str">
        <f>IF(A28015&lt;&gt;0,IFERROR(VLOOKUP(D28015,Transactions!$K$4:$L$24,2,0), "Invalid date, no label or wrong spelling"),"Date and/or label missing. Exclude?")</f>
        <v>Date and/or label missing. Exclude?</v>
      </c>
      <c r="F28015" s="201"/>
      <c r="G28015" s="202"/>
      <c r="H28015" s="203"/>
    </row>
    <row r="28016" spans="1:8" x14ac:dyDescent="0.25">
      <c r="A28016" s="37"/>
      <c r="B28016" s="38"/>
      <c r="C28016" s="97"/>
      <c r="D28016" s="92"/>
      <c r="E28016" s="88" t="str">
        <f>IF(A28016&lt;&gt;0,IFERROR(VLOOKUP(D28016,Transactions!$K$4:$L$24,2,0), "Invalid date, no label or wrong spelling"),"Date and/or label missing. Exclude?")</f>
        <v>Date and/or label missing. Exclude?</v>
      </c>
      <c r="F28016" s="201"/>
      <c r="G28016" s="202"/>
      <c r="H28016" s="203"/>
    </row>
    <row r="28017" spans="1:8" x14ac:dyDescent="0.25">
      <c r="A28017" s="37"/>
      <c r="B28017" s="38"/>
      <c r="C28017" s="97"/>
      <c r="D28017" s="92"/>
      <c r="E28017" s="88" t="str">
        <f>IF(A28017&lt;&gt;0,IFERROR(VLOOKUP(D28017,Transactions!$K$4:$L$24,2,0), "Invalid date, no label or wrong spelling"),"Date and/or label missing. Exclude?")</f>
        <v>Date and/or label missing. Exclude?</v>
      </c>
      <c r="F28017" s="201"/>
      <c r="G28017" s="202"/>
      <c r="H28017" s="203"/>
    </row>
    <row r="28018" spans="1:8" x14ac:dyDescent="0.25">
      <c r="A28018" s="37"/>
      <c r="B28018" s="38"/>
      <c r="C28018" s="97"/>
      <c r="D28018" s="92"/>
      <c r="E28018" s="88" t="str">
        <f>IF(A28018&lt;&gt;0,IFERROR(VLOOKUP(D28018,Transactions!$K$4:$L$24,2,0), "Invalid date, no label or wrong spelling"),"Date and/or label missing. Exclude?")</f>
        <v>Date and/or label missing. Exclude?</v>
      </c>
      <c r="F28018" s="201"/>
      <c r="G28018" s="202"/>
      <c r="H28018" s="203"/>
    </row>
    <row r="28019" spans="1:8" x14ac:dyDescent="0.25">
      <c r="A28019" s="37"/>
      <c r="B28019" s="38"/>
      <c r="C28019" s="97"/>
      <c r="D28019" s="92"/>
      <c r="E28019" s="88" t="str">
        <f>IF(A28019&lt;&gt;0,IFERROR(VLOOKUP(D28019,Transactions!$K$4:$L$24,2,0), "Invalid date, no label or wrong spelling"),"Date and/or label missing. Exclude?")</f>
        <v>Date and/or label missing. Exclude?</v>
      </c>
      <c r="F28019" s="201"/>
      <c r="G28019" s="202"/>
      <c r="H28019" s="203"/>
    </row>
    <row r="28020" spans="1:8" x14ac:dyDescent="0.25">
      <c r="A28020" s="37"/>
      <c r="B28020" s="38"/>
      <c r="C28020" s="97"/>
      <c r="D28020" s="92"/>
      <c r="E28020" s="88" t="str">
        <f>IF(A28020&lt;&gt;0,IFERROR(VLOOKUP(D28020,Transactions!$K$4:$L$24,2,0), "Invalid date, no label or wrong spelling"),"Date and/or label missing. Exclude?")</f>
        <v>Date and/or label missing. Exclude?</v>
      </c>
      <c r="F28020" s="201"/>
      <c r="G28020" s="202"/>
      <c r="H28020" s="203"/>
    </row>
    <row r="28021" spans="1:8" x14ac:dyDescent="0.25">
      <c r="A28021" s="37"/>
      <c r="B28021" s="38"/>
      <c r="C28021" s="97"/>
      <c r="D28021" s="92"/>
      <c r="E28021" s="88" t="str">
        <f>IF(A28021&lt;&gt;0,IFERROR(VLOOKUP(D28021,Transactions!$K$4:$L$24,2,0), "Invalid date, no label or wrong spelling"),"Date and/or label missing. Exclude?")</f>
        <v>Date and/or label missing. Exclude?</v>
      </c>
      <c r="F28021" s="201"/>
      <c r="G28021" s="202"/>
      <c r="H28021" s="203"/>
    </row>
    <row r="28022" spans="1:8" x14ac:dyDescent="0.25">
      <c r="A28022" s="37"/>
      <c r="B28022" s="38"/>
      <c r="C28022" s="97"/>
      <c r="D28022" s="92"/>
      <c r="E28022" s="88" t="str">
        <f>IF(A28022&lt;&gt;0,IFERROR(VLOOKUP(D28022,Transactions!$K$4:$L$24,2,0), "Invalid date, no label or wrong spelling"),"Date and/or label missing. Exclude?")</f>
        <v>Date and/or label missing. Exclude?</v>
      </c>
      <c r="F28022" s="201"/>
      <c r="G28022" s="202"/>
      <c r="H28022" s="203"/>
    </row>
    <row r="28023" spans="1:8" x14ac:dyDescent="0.25">
      <c r="A28023" s="37"/>
      <c r="B28023" s="38"/>
      <c r="C28023" s="97"/>
      <c r="D28023" s="92"/>
      <c r="E28023" s="88" t="str">
        <f>IF(A28023&lt;&gt;0,IFERROR(VLOOKUP(D28023,Transactions!$K$4:$L$24,2,0), "Invalid date, no label or wrong spelling"),"Date and/or label missing. Exclude?")</f>
        <v>Date and/or label missing. Exclude?</v>
      </c>
      <c r="F28023" s="201"/>
      <c r="G28023" s="202"/>
      <c r="H28023" s="203"/>
    </row>
    <row r="28024" spans="1:8" x14ac:dyDescent="0.25">
      <c r="A28024" s="37"/>
      <c r="B28024" s="38"/>
      <c r="C28024" s="97"/>
      <c r="D28024" s="92"/>
      <c r="E28024" s="88" t="str">
        <f>IF(A28024&lt;&gt;0,IFERROR(VLOOKUP(D28024,Transactions!$K$4:$L$24,2,0), "Invalid date, no label or wrong spelling"),"Date and/or label missing. Exclude?")</f>
        <v>Date and/or label missing. Exclude?</v>
      </c>
      <c r="F28024" s="201"/>
      <c r="G28024" s="202"/>
      <c r="H28024" s="203"/>
    </row>
    <row r="28025" spans="1:8" x14ac:dyDescent="0.25">
      <c r="A28025" s="37"/>
      <c r="B28025" s="38"/>
      <c r="C28025" s="97"/>
      <c r="D28025" s="92"/>
      <c r="E28025" s="88" t="str">
        <f>IF(A28025&lt;&gt;0,IFERROR(VLOOKUP(D28025,Transactions!$K$4:$L$24,2,0), "Invalid date, no label or wrong spelling"),"Date and/or label missing. Exclude?")</f>
        <v>Date and/or label missing. Exclude?</v>
      </c>
      <c r="F28025" s="201"/>
      <c r="G28025" s="202"/>
      <c r="H28025" s="203"/>
    </row>
    <row r="28026" spans="1:8" x14ac:dyDescent="0.25">
      <c r="A28026" s="37"/>
      <c r="B28026" s="38"/>
      <c r="C28026" s="97"/>
      <c r="D28026" s="92"/>
      <c r="E28026" s="88" t="str">
        <f>IF(A28026&lt;&gt;0,IFERROR(VLOOKUP(D28026,Transactions!$K$4:$L$24,2,0), "Invalid date, no label or wrong spelling"),"Date and/or label missing. Exclude?")</f>
        <v>Date and/or label missing. Exclude?</v>
      </c>
      <c r="F28026" s="201"/>
      <c r="G28026" s="202"/>
      <c r="H28026" s="203"/>
    </row>
    <row r="28027" spans="1:8" x14ac:dyDescent="0.25">
      <c r="A28027" s="37"/>
      <c r="B28027" s="38"/>
      <c r="C28027" s="97"/>
      <c r="D28027" s="92"/>
      <c r="E28027" s="88" t="str">
        <f>IF(A28027&lt;&gt;0,IFERROR(VLOOKUP(D28027,Transactions!$K$4:$L$24,2,0), "Invalid date, no label or wrong spelling"),"Date and/or label missing. Exclude?")</f>
        <v>Date and/or label missing. Exclude?</v>
      </c>
      <c r="F28027" s="201"/>
      <c r="G28027" s="202"/>
      <c r="H28027" s="203"/>
    </row>
    <row r="28028" spans="1:8" x14ac:dyDescent="0.25">
      <c r="A28028" s="37"/>
      <c r="B28028" s="38"/>
      <c r="C28028" s="97"/>
      <c r="D28028" s="92"/>
      <c r="E28028" s="88" t="str">
        <f>IF(A28028&lt;&gt;0,IFERROR(VLOOKUP(D28028,Transactions!$K$4:$L$24,2,0), "Invalid date, no label or wrong spelling"),"Date and/or label missing. Exclude?")</f>
        <v>Date and/or label missing. Exclude?</v>
      </c>
      <c r="F28028" s="201"/>
      <c r="G28028" s="202"/>
      <c r="H28028" s="203"/>
    </row>
    <row r="28029" spans="1:8" x14ac:dyDescent="0.25">
      <c r="A28029" s="37"/>
      <c r="B28029" s="38"/>
      <c r="C28029" s="97"/>
      <c r="D28029" s="92"/>
      <c r="E28029" s="88" t="str">
        <f>IF(A28029&lt;&gt;0,IFERROR(VLOOKUP(D28029,Transactions!$K$4:$L$24,2,0), "Invalid date, no label or wrong spelling"),"Date and/or label missing. Exclude?")</f>
        <v>Date and/or label missing. Exclude?</v>
      </c>
      <c r="F28029" s="201"/>
      <c r="G28029" s="202"/>
      <c r="H28029" s="203"/>
    </row>
    <row r="28030" spans="1:8" x14ac:dyDescent="0.25">
      <c r="A28030" s="37"/>
      <c r="B28030" s="38"/>
      <c r="C28030" s="97"/>
      <c r="D28030" s="92"/>
      <c r="E28030" s="88" t="str">
        <f>IF(A28030&lt;&gt;0,IFERROR(VLOOKUP(D28030,Transactions!$K$4:$L$24,2,0), "Invalid date, no label or wrong spelling"),"Date and/or label missing. Exclude?")</f>
        <v>Date and/or label missing. Exclude?</v>
      </c>
      <c r="F28030" s="201"/>
      <c r="G28030" s="202"/>
      <c r="H28030" s="203"/>
    </row>
    <row r="28031" spans="1:8" x14ac:dyDescent="0.25">
      <c r="A28031" s="37"/>
      <c r="B28031" s="38"/>
      <c r="C28031" s="97"/>
      <c r="D28031" s="92"/>
      <c r="E28031" s="88" t="str">
        <f>IF(A28031&lt;&gt;0,IFERROR(VLOOKUP(D28031,Transactions!$K$4:$L$24,2,0), "Invalid date, no label or wrong spelling"),"Date and/or label missing. Exclude?")</f>
        <v>Date and/or label missing. Exclude?</v>
      </c>
      <c r="F28031" s="201"/>
      <c r="G28031" s="202"/>
      <c r="H28031" s="203"/>
    </row>
    <row r="28032" spans="1:8" x14ac:dyDescent="0.25">
      <c r="A28032" s="37"/>
      <c r="B28032" s="38"/>
      <c r="C28032" s="97"/>
      <c r="D28032" s="92"/>
      <c r="E28032" s="88" t="str">
        <f>IF(A28032&lt;&gt;0,IFERROR(VLOOKUP(D28032,Transactions!$K$4:$L$24,2,0), "Invalid date, no label or wrong spelling"),"Date and/or label missing. Exclude?")</f>
        <v>Date and/or label missing. Exclude?</v>
      </c>
      <c r="F28032" s="201"/>
      <c r="G28032" s="202"/>
      <c r="H28032" s="203"/>
    </row>
    <row r="28033" spans="1:8" x14ac:dyDescent="0.25">
      <c r="A28033" s="37"/>
      <c r="B28033" s="38"/>
      <c r="C28033" s="97"/>
      <c r="D28033" s="92"/>
      <c r="E28033" s="88" t="str">
        <f>IF(A28033&lt;&gt;0,IFERROR(VLOOKUP(D28033,Transactions!$K$4:$L$24,2,0), "Invalid date, no label or wrong spelling"),"Date and/or label missing. Exclude?")</f>
        <v>Date and/or label missing. Exclude?</v>
      </c>
      <c r="F28033" s="201"/>
      <c r="G28033" s="202"/>
      <c r="H28033" s="203"/>
    </row>
    <row r="28034" spans="1:8" x14ac:dyDescent="0.25">
      <c r="A28034" s="37"/>
      <c r="B28034" s="38"/>
      <c r="C28034" s="97"/>
      <c r="D28034" s="92"/>
      <c r="E28034" s="88" t="str">
        <f>IF(A28034&lt;&gt;0,IFERROR(VLOOKUP(D28034,Transactions!$K$4:$L$24,2,0), "Invalid date, no label or wrong spelling"),"Date and/or label missing. Exclude?")</f>
        <v>Date and/or label missing. Exclude?</v>
      </c>
      <c r="F28034" s="201"/>
      <c r="G28034" s="202"/>
      <c r="H28034" s="203"/>
    </row>
    <row r="28035" spans="1:8" x14ac:dyDescent="0.25">
      <c r="A28035" s="37"/>
      <c r="B28035" s="38"/>
      <c r="C28035" s="97"/>
      <c r="D28035" s="92"/>
      <c r="E28035" s="88" t="str">
        <f>IF(A28035&lt;&gt;0,IFERROR(VLOOKUP(D28035,Transactions!$K$4:$L$24,2,0), "Invalid date, no label or wrong spelling"),"Date and/or label missing. Exclude?")</f>
        <v>Date and/or label missing. Exclude?</v>
      </c>
      <c r="F28035" s="201"/>
      <c r="G28035" s="202"/>
      <c r="H28035" s="203"/>
    </row>
    <row r="28036" spans="1:8" x14ac:dyDescent="0.25">
      <c r="A28036" s="37"/>
      <c r="B28036" s="38"/>
      <c r="C28036" s="97"/>
      <c r="D28036" s="92"/>
      <c r="E28036" s="88" t="str">
        <f>IF(A28036&lt;&gt;0,IFERROR(VLOOKUP(D28036,Transactions!$K$4:$L$24,2,0), "Invalid date, no label or wrong spelling"),"Date and/or label missing. Exclude?")</f>
        <v>Date and/or label missing. Exclude?</v>
      </c>
      <c r="F28036" s="201"/>
      <c r="G28036" s="202"/>
      <c r="H28036" s="203"/>
    </row>
    <row r="28037" spans="1:8" x14ac:dyDescent="0.25">
      <c r="A28037" s="37"/>
      <c r="B28037" s="38"/>
      <c r="C28037" s="97"/>
      <c r="D28037" s="92"/>
      <c r="E28037" s="88" t="str">
        <f>IF(A28037&lt;&gt;0,IFERROR(VLOOKUP(D28037,Transactions!$K$4:$L$24,2,0), "Invalid date, no label or wrong spelling"),"Date and/or label missing. Exclude?")</f>
        <v>Date and/or label missing. Exclude?</v>
      </c>
      <c r="F28037" s="201"/>
      <c r="G28037" s="202"/>
      <c r="H28037" s="203"/>
    </row>
    <row r="28038" spans="1:8" x14ac:dyDescent="0.25">
      <c r="A28038" s="37"/>
      <c r="B28038" s="38"/>
      <c r="C28038" s="97"/>
      <c r="D28038" s="92"/>
      <c r="E28038" s="88" t="str">
        <f>IF(A28038&lt;&gt;0,IFERROR(VLOOKUP(D28038,Transactions!$K$4:$L$24,2,0), "Invalid date, no label or wrong spelling"),"Date and/or label missing. Exclude?")</f>
        <v>Date and/or label missing. Exclude?</v>
      </c>
      <c r="F28038" s="201"/>
      <c r="G28038" s="202"/>
      <c r="H28038" s="203"/>
    </row>
    <row r="28039" spans="1:8" x14ac:dyDescent="0.25">
      <c r="A28039" s="37"/>
      <c r="B28039" s="38"/>
      <c r="C28039" s="97"/>
      <c r="D28039" s="92"/>
      <c r="E28039" s="88" t="str">
        <f>IF(A28039&lt;&gt;0,IFERROR(VLOOKUP(D28039,Transactions!$K$4:$L$24,2,0), "Invalid date, no label or wrong spelling"),"Date and/or label missing. Exclude?")</f>
        <v>Date and/or label missing. Exclude?</v>
      </c>
      <c r="F28039" s="201"/>
      <c r="G28039" s="202"/>
      <c r="H28039" s="203"/>
    </row>
    <row r="28040" spans="1:8" x14ac:dyDescent="0.25">
      <c r="A28040" s="37"/>
      <c r="B28040" s="38"/>
      <c r="C28040" s="97"/>
      <c r="D28040" s="92"/>
      <c r="E28040" s="88" t="str">
        <f>IF(A28040&lt;&gt;0,IFERROR(VLOOKUP(D28040,Transactions!$K$4:$L$24,2,0), "Invalid date, no label or wrong spelling"),"Date and/or label missing. Exclude?")</f>
        <v>Date and/or label missing. Exclude?</v>
      </c>
      <c r="F28040" s="201"/>
      <c r="G28040" s="202"/>
      <c r="H28040" s="203"/>
    </row>
    <row r="28041" spans="1:8" x14ac:dyDescent="0.25">
      <c r="A28041" s="37"/>
      <c r="B28041" s="38"/>
      <c r="C28041" s="97"/>
      <c r="D28041" s="92"/>
      <c r="E28041" s="88" t="str">
        <f>IF(A28041&lt;&gt;0,IFERROR(VLOOKUP(D28041,Transactions!$K$4:$L$24,2,0), "Invalid date, no label or wrong spelling"),"Date and/or label missing. Exclude?")</f>
        <v>Date and/or label missing. Exclude?</v>
      </c>
      <c r="F28041" s="201"/>
      <c r="G28041" s="202"/>
      <c r="H28041" s="203"/>
    </row>
    <row r="28042" spans="1:8" x14ac:dyDescent="0.25">
      <c r="A28042" s="37"/>
      <c r="B28042" s="38"/>
      <c r="C28042" s="97"/>
      <c r="D28042" s="92"/>
      <c r="E28042" s="88" t="str">
        <f>IF(A28042&lt;&gt;0,IFERROR(VLOOKUP(D28042,Transactions!$K$4:$L$24,2,0), "Invalid date, no label or wrong spelling"),"Date and/or label missing. Exclude?")</f>
        <v>Date and/or label missing. Exclude?</v>
      </c>
      <c r="F28042" s="201"/>
      <c r="G28042" s="202"/>
      <c r="H28042" s="203"/>
    </row>
    <row r="28043" spans="1:8" x14ac:dyDescent="0.25">
      <c r="A28043" s="37"/>
      <c r="B28043" s="38"/>
      <c r="C28043" s="97"/>
      <c r="D28043" s="92"/>
      <c r="E28043" s="88" t="str">
        <f>IF(A28043&lt;&gt;0,IFERROR(VLOOKUP(D28043,Transactions!$K$4:$L$24,2,0), "Invalid date, no label or wrong spelling"),"Date and/or label missing. Exclude?")</f>
        <v>Date and/or label missing. Exclude?</v>
      </c>
      <c r="F28043" s="201"/>
      <c r="G28043" s="202"/>
      <c r="H28043" s="203"/>
    </row>
    <row r="28044" spans="1:8" x14ac:dyDescent="0.25">
      <c r="A28044" s="37"/>
      <c r="B28044" s="38"/>
      <c r="C28044" s="97"/>
      <c r="D28044" s="92"/>
      <c r="E28044" s="88" t="str">
        <f>IF(A28044&lt;&gt;0,IFERROR(VLOOKUP(D28044,Transactions!$K$4:$L$24,2,0), "Invalid date, no label or wrong spelling"),"Date and/or label missing. Exclude?")</f>
        <v>Date and/or label missing. Exclude?</v>
      </c>
      <c r="F28044" s="201"/>
      <c r="G28044" s="202"/>
      <c r="H28044" s="203"/>
    </row>
    <row r="28045" spans="1:8" x14ac:dyDescent="0.25">
      <c r="A28045" s="37"/>
      <c r="B28045" s="38"/>
      <c r="C28045" s="97"/>
      <c r="D28045" s="92"/>
      <c r="E28045" s="88" t="str">
        <f>IF(A28045&lt;&gt;0,IFERROR(VLOOKUP(D28045,Transactions!$K$4:$L$24,2,0), "Invalid date, no label or wrong spelling"),"Date and/or label missing. Exclude?")</f>
        <v>Date and/or label missing. Exclude?</v>
      </c>
      <c r="F28045" s="201"/>
      <c r="G28045" s="202"/>
      <c r="H28045" s="203"/>
    </row>
    <row r="28046" spans="1:8" x14ac:dyDescent="0.25">
      <c r="A28046" s="37"/>
      <c r="B28046" s="38"/>
      <c r="C28046" s="97"/>
      <c r="D28046" s="92"/>
      <c r="E28046" s="88" t="str">
        <f>IF(A28046&lt;&gt;0,IFERROR(VLOOKUP(D28046,Transactions!$K$4:$L$24,2,0), "Invalid date, no label or wrong spelling"),"Date and/or label missing. Exclude?")</f>
        <v>Date and/or label missing. Exclude?</v>
      </c>
      <c r="F28046" s="201"/>
      <c r="G28046" s="202"/>
      <c r="H28046" s="203"/>
    </row>
    <row r="28047" spans="1:8" x14ac:dyDescent="0.25">
      <c r="A28047" s="37"/>
      <c r="B28047" s="38"/>
      <c r="C28047" s="97"/>
      <c r="D28047" s="92"/>
      <c r="E28047" s="88" t="str">
        <f>IF(A28047&lt;&gt;0,IFERROR(VLOOKUP(D28047,Transactions!$K$4:$L$24,2,0), "Invalid date, no label or wrong spelling"),"Date and/or label missing. Exclude?")</f>
        <v>Date and/or label missing. Exclude?</v>
      </c>
      <c r="F28047" s="201"/>
      <c r="G28047" s="202"/>
      <c r="H28047" s="203"/>
    </row>
    <row r="28048" spans="1:8" x14ac:dyDescent="0.25">
      <c r="A28048" s="37"/>
      <c r="B28048" s="38"/>
      <c r="C28048" s="97"/>
      <c r="D28048" s="92"/>
      <c r="E28048" s="88" t="str">
        <f>IF(A28048&lt;&gt;0,IFERROR(VLOOKUP(D28048,Transactions!$K$4:$L$24,2,0), "Invalid date, no label or wrong spelling"),"Date and/or label missing. Exclude?")</f>
        <v>Date and/or label missing. Exclude?</v>
      </c>
      <c r="F28048" s="201"/>
      <c r="G28048" s="202"/>
      <c r="H28048" s="203"/>
    </row>
    <row r="28049" spans="1:8" x14ac:dyDescent="0.25">
      <c r="A28049" s="37"/>
      <c r="B28049" s="38"/>
      <c r="C28049" s="97"/>
      <c r="D28049" s="92"/>
      <c r="E28049" s="88" t="str">
        <f>IF(A28049&lt;&gt;0,IFERROR(VLOOKUP(D28049,Transactions!$K$4:$L$24,2,0), "Invalid date, no label or wrong spelling"),"Date and/or label missing. Exclude?")</f>
        <v>Date and/or label missing. Exclude?</v>
      </c>
      <c r="F28049" s="201"/>
      <c r="G28049" s="202"/>
      <c r="H28049" s="203"/>
    </row>
    <row r="28050" spans="1:8" x14ac:dyDescent="0.25">
      <c r="A28050" s="37"/>
      <c r="B28050" s="38"/>
      <c r="C28050" s="97"/>
      <c r="D28050" s="92"/>
      <c r="E28050" s="88" t="str">
        <f>IF(A28050&lt;&gt;0,IFERROR(VLOOKUP(D28050,Transactions!$K$4:$L$24,2,0), "Invalid date, no label or wrong spelling"),"Date and/or label missing. Exclude?")</f>
        <v>Date and/or label missing. Exclude?</v>
      </c>
      <c r="F28050" s="201"/>
      <c r="G28050" s="202"/>
      <c r="H28050" s="203"/>
    </row>
    <row r="28051" spans="1:8" x14ac:dyDescent="0.25">
      <c r="A28051" s="37"/>
      <c r="B28051" s="38"/>
      <c r="C28051" s="97"/>
      <c r="D28051" s="92"/>
      <c r="E28051" s="88" t="str">
        <f>IF(A28051&lt;&gt;0,IFERROR(VLOOKUP(D28051,Transactions!$K$4:$L$24,2,0), "Invalid date, no label or wrong spelling"),"Date and/or label missing. Exclude?")</f>
        <v>Date and/or label missing. Exclude?</v>
      </c>
      <c r="F28051" s="201"/>
      <c r="G28051" s="202"/>
      <c r="H28051" s="203"/>
    </row>
    <row r="28052" spans="1:8" x14ac:dyDescent="0.25">
      <c r="A28052" s="37"/>
      <c r="B28052" s="38"/>
      <c r="C28052" s="97"/>
      <c r="D28052" s="92"/>
      <c r="E28052" s="88" t="str">
        <f>IF(A28052&lt;&gt;0,IFERROR(VLOOKUP(D28052,Transactions!$K$4:$L$24,2,0), "Invalid date, no label or wrong spelling"),"Date and/or label missing. Exclude?")</f>
        <v>Date and/or label missing. Exclude?</v>
      </c>
      <c r="F28052" s="201"/>
      <c r="G28052" s="202"/>
      <c r="H28052" s="203"/>
    </row>
    <row r="28053" spans="1:8" x14ac:dyDescent="0.25">
      <c r="A28053" s="37"/>
      <c r="B28053" s="38"/>
      <c r="C28053" s="97"/>
      <c r="D28053" s="92"/>
      <c r="E28053" s="88" t="str">
        <f>IF(A28053&lt;&gt;0,IFERROR(VLOOKUP(D28053,Transactions!$K$4:$L$24,2,0), "Invalid date, no label or wrong spelling"),"Date and/or label missing. Exclude?")</f>
        <v>Date and/or label missing. Exclude?</v>
      </c>
      <c r="F28053" s="201"/>
      <c r="G28053" s="202"/>
      <c r="H28053" s="203"/>
    </row>
    <row r="28054" spans="1:8" x14ac:dyDescent="0.25">
      <c r="A28054" s="37"/>
      <c r="B28054" s="38"/>
      <c r="C28054" s="97"/>
      <c r="D28054" s="92"/>
      <c r="E28054" s="88" t="str">
        <f>IF(A28054&lt;&gt;0,IFERROR(VLOOKUP(D28054,Transactions!$K$4:$L$24,2,0), "Invalid date, no label or wrong spelling"),"Date and/or label missing. Exclude?")</f>
        <v>Date and/or label missing. Exclude?</v>
      </c>
      <c r="F28054" s="201"/>
      <c r="G28054" s="202"/>
      <c r="H28054" s="203"/>
    </row>
    <row r="28055" spans="1:8" x14ac:dyDescent="0.25">
      <c r="A28055" s="37"/>
      <c r="B28055" s="38"/>
      <c r="C28055" s="97"/>
      <c r="D28055" s="92"/>
      <c r="E28055" s="88" t="str">
        <f>IF(A28055&lt;&gt;0,IFERROR(VLOOKUP(D28055,Transactions!$K$4:$L$24,2,0), "Invalid date, no label or wrong spelling"),"Date and/or label missing. Exclude?")</f>
        <v>Date and/or label missing. Exclude?</v>
      </c>
      <c r="F28055" s="201"/>
      <c r="G28055" s="202"/>
      <c r="H28055" s="203"/>
    </row>
    <row r="28056" spans="1:8" x14ac:dyDescent="0.25">
      <c r="A28056" s="37"/>
      <c r="B28056" s="38"/>
      <c r="C28056" s="97"/>
      <c r="D28056" s="92"/>
      <c r="E28056" s="88" t="str">
        <f>IF(A28056&lt;&gt;0,IFERROR(VLOOKUP(D28056,Transactions!$K$4:$L$24,2,0), "Invalid date, no label or wrong spelling"),"Date and/or label missing. Exclude?")</f>
        <v>Date and/or label missing. Exclude?</v>
      </c>
      <c r="F28056" s="201"/>
      <c r="G28056" s="202"/>
      <c r="H28056" s="203"/>
    </row>
    <row r="28057" spans="1:8" x14ac:dyDescent="0.25">
      <c r="A28057" s="37"/>
      <c r="B28057" s="38"/>
      <c r="C28057" s="97"/>
      <c r="D28057" s="92"/>
      <c r="E28057" s="88" t="str">
        <f>IF(A28057&lt;&gt;0,IFERROR(VLOOKUP(D28057,Transactions!$K$4:$L$24,2,0), "Invalid date, no label or wrong spelling"),"Date and/or label missing. Exclude?")</f>
        <v>Date and/or label missing. Exclude?</v>
      </c>
      <c r="F28057" s="201"/>
      <c r="G28057" s="202"/>
      <c r="H28057" s="203"/>
    </row>
    <row r="28058" spans="1:8" x14ac:dyDescent="0.25">
      <c r="A28058" s="37"/>
      <c r="B28058" s="38"/>
      <c r="C28058" s="97"/>
      <c r="D28058" s="92"/>
      <c r="E28058" s="88" t="str">
        <f>IF(A28058&lt;&gt;0,IFERROR(VLOOKUP(D28058,Transactions!$K$4:$L$24,2,0), "Invalid date, no label or wrong spelling"),"Date and/or label missing. Exclude?")</f>
        <v>Date and/or label missing. Exclude?</v>
      </c>
      <c r="F28058" s="201"/>
      <c r="G28058" s="202"/>
      <c r="H28058" s="203"/>
    </row>
    <row r="28059" spans="1:8" x14ac:dyDescent="0.25">
      <c r="A28059" s="37"/>
      <c r="B28059" s="38"/>
      <c r="C28059" s="97"/>
      <c r="D28059" s="92"/>
      <c r="E28059" s="88" t="str">
        <f>IF(A28059&lt;&gt;0,IFERROR(VLOOKUP(D28059,Transactions!$K$4:$L$24,2,0), "Invalid date, no label or wrong spelling"),"Date and/or label missing. Exclude?")</f>
        <v>Date and/or label missing. Exclude?</v>
      </c>
      <c r="F28059" s="201"/>
      <c r="G28059" s="202"/>
      <c r="H28059" s="203"/>
    </row>
    <row r="28060" spans="1:8" x14ac:dyDescent="0.25">
      <c r="A28060" s="37"/>
      <c r="B28060" s="38"/>
      <c r="C28060" s="97"/>
      <c r="D28060" s="92"/>
      <c r="E28060" s="88" t="str">
        <f>IF(A28060&lt;&gt;0,IFERROR(VLOOKUP(D28060,Transactions!$K$4:$L$24,2,0), "Invalid date, no label or wrong spelling"),"Date and/or label missing. Exclude?")</f>
        <v>Date and/or label missing. Exclude?</v>
      </c>
      <c r="F28060" s="201"/>
      <c r="G28060" s="202"/>
      <c r="H28060" s="203"/>
    </row>
    <row r="28061" spans="1:8" x14ac:dyDescent="0.25">
      <c r="A28061" s="37"/>
      <c r="B28061" s="38"/>
      <c r="C28061" s="97"/>
      <c r="D28061" s="92"/>
      <c r="E28061" s="88" t="str">
        <f>IF(A28061&lt;&gt;0,IFERROR(VLOOKUP(D28061,Transactions!$K$4:$L$24,2,0), "Invalid date, no label or wrong spelling"),"Date and/or label missing. Exclude?")</f>
        <v>Date and/or label missing. Exclude?</v>
      </c>
      <c r="F28061" s="201"/>
      <c r="G28061" s="202"/>
      <c r="H28061" s="203"/>
    </row>
    <row r="28062" spans="1:8" x14ac:dyDescent="0.25">
      <c r="A28062" s="37"/>
      <c r="B28062" s="38"/>
      <c r="C28062" s="97"/>
      <c r="D28062" s="92"/>
      <c r="E28062" s="88" t="str">
        <f>IF(A28062&lt;&gt;0,IFERROR(VLOOKUP(D28062,Transactions!$K$4:$L$24,2,0), "Invalid date, no label or wrong spelling"),"Date and/or label missing. Exclude?")</f>
        <v>Date and/or label missing. Exclude?</v>
      </c>
      <c r="F28062" s="201"/>
      <c r="G28062" s="202"/>
      <c r="H28062" s="203"/>
    </row>
    <row r="28063" spans="1:8" x14ac:dyDescent="0.25">
      <c r="A28063" s="37"/>
      <c r="B28063" s="38"/>
      <c r="C28063" s="97"/>
      <c r="D28063" s="92"/>
      <c r="E28063" s="88" t="str">
        <f>IF(A28063&lt;&gt;0,IFERROR(VLOOKUP(D28063,Transactions!$K$4:$L$24,2,0), "Invalid date, no label or wrong spelling"),"Date and/or label missing. Exclude?")</f>
        <v>Date and/or label missing. Exclude?</v>
      </c>
      <c r="F28063" s="201"/>
      <c r="G28063" s="202"/>
      <c r="H28063" s="203"/>
    </row>
    <row r="28064" spans="1:8" x14ac:dyDescent="0.25">
      <c r="A28064" s="37"/>
      <c r="B28064" s="38"/>
      <c r="C28064" s="97"/>
      <c r="D28064" s="92"/>
      <c r="E28064" s="88" t="str">
        <f>IF(A28064&lt;&gt;0,IFERROR(VLOOKUP(D28064,Transactions!$K$4:$L$24,2,0), "Invalid date, no label or wrong spelling"),"Date and/or label missing. Exclude?")</f>
        <v>Date and/or label missing. Exclude?</v>
      </c>
      <c r="F28064" s="201"/>
      <c r="G28064" s="202"/>
      <c r="H28064" s="203"/>
    </row>
    <row r="28065" spans="1:8" x14ac:dyDescent="0.25">
      <c r="A28065" s="37"/>
      <c r="B28065" s="38"/>
      <c r="C28065" s="97"/>
      <c r="D28065" s="92"/>
      <c r="E28065" s="88" t="str">
        <f>IF(A28065&lt;&gt;0,IFERROR(VLOOKUP(D28065,Transactions!$K$4:$L$24,2,0), "Invalid date, no label or wrong spelling"),"Date and/or label missing. Exclude?")</f>
        <v>Date and/or label missing. Exclude?</v>
      </c>
      <c r="F28065" s="201"/>
      <c r="G28065" s="202"/>
      <c r="H28065" s="203"/>
    </row>
    <row r="28066" spans="1:8" x14ac:dyDescent="0.25">
      <c r="A28066" s="37"/>
      <c r="B28066" s="38"/>
      <c r="C28066" s="97"/>
      <c r="D28066" s="92"/>
      <c r="E28066" s="88" t="str">
        <f>IF(A28066&lt;&gt;0,IFERROR(VLOOKUP(D28066,Transactions!$K$4:$L$24,2,0), "Invalid date, no label or wrong spelling"),"Date and/or label missing. Exclude?")</f>
        <v>Date and/or label missing. Exclude?</v>
      </c>
      <c r="F28066" s="201"/>
      <c r="G28066" s="202"/>
      <c r="H28066" s="203"/>
    </row>
    <row r="28067" spans="1:8" x14ac:dyDescent="0.25">
      <c r="A28067" s="37"/>
      <c r="B28067" s="38"/>
      <c r="C28067" s="97"/>
      <c r="D28067" s="92"/>
      <c r="E28067" s="88" t="str">
        <f>IF(A28067&lt;&gt;0,IFERROR(VLOOKUP(D28067,Transactions!$K$4:$L$24,2,0), "Invalid date, no label or wrong spelling"),"Date and/or label missing. Exclude?")</f>
        <v>Date and/or label missing. Exclude?</v>
      </c>
      <c r="F28067" s="201"/>
      <c r="G28067" s="202"/>
      <c r="H28067" s="203"/>
    </row>
    <row r="28068" spans="1:8" x14ac:dyDescent="0.25">
      <c r="A28068" s="37"/>
      <c r="B28068" s="38"/>
      <c r="C28068" s="97"/>
      <c r="D28068" s="92"/>
      <c r="E28068" s="88" t="str">
        <f>IF(A28068&lt;&gt;0,IFERROR(VLOOKUP(D28068,Transactions!$K$4:$L$24,2,0), "Invalid date, no label or wrong spelling"),"Date and/or label missing. Exclude?")</f>
        <v>Date and/or label missing. Exclude?</v>
      </c>
      <c r="F28068" s="201"/>
      <c r="G28068" s="202"/>
      <c r="H28068" s="203"/>
    </row>
    <row r="28069" spans="1:8" x14ac:dyDescent="0.25">
      <c r="A28069" s="37"/>
      <c r="B28069" s="38"/>
      <c r="C28069" s="97"/>
      <c r="D28069" s="92"/>
      <c r="E28069" s="88" t="str">
        <f>IF(A28069&lt;&gt;0,IFERROR(VLOOKUP(D28069,Transactions!$K$4:$L$24,2,0), "Invalid date, no label or wrong spelling"),"Date and/or label missing. Exclude?")</f>
        <v>Date and/or label missing. Exclude?</v>
      </c>
      <c r="F28069" s="201"/>
      <c r="G28069" s="202"/>
      <c r="H28069" s="203"/>
    </row>
    <row r="28070" spans="1:8" x14ac:dyDescent="0.25">
      <c r="A28070" s="37"/>
      <c r="B28070" s="38"/>
      <c r="C28070" s="97"/>
      <c r="D28070" s="92"/>
      <c r="E28070" s="88" t="str">
        <f>IF(A28070&lt;&gt;0,IFERROR(VLOOKUP(D28070,Transactions!$K$4:$L$24,2,0), "Invalid date, no label or wrong spelling"),"Date and/or label missing. Exclude?")</f>
        <v>Date and/or label missing. Exclude?</v>
      </c>
      <c r="F28070" s="201"/>
      <c r="G28070" s="202"/>
      <c r="H28070" s="203"/>
    </row>
    <row r="28071" spans="1:8" x14ac:dyDescent="0.25">
      <c r="A28071" s="37"/>
      <c r="B28071" s="38"/>
      <c r="C28071" s="97"/>
      <c r="D28071" s="92"/>
      <c r="E28071" s="88" t="str">
        <f>IF(A28071&lt;&gt;0,IFERROR(VLOOKUP(D28071,Transactions!$K$4:$L$24,2,0), "Invalid date, no label or wrong spelling"),"Date and/or label missing. Exclude?")</f>
        <v>Date and/or label missing. Exclude?</v>
      </c>
      <c r="F28071" s="201"/>
      <c r="G28071" s="202"/>
      <c r="H28071" s="203"/>
    </row>
    <row r="28072" spans="1:8" x14ac:dyDescent="0.25">
      <c r="A28072" s="37"/>
      <c r="B28072" s="38"/>
      <c r="C28072" s="97"/>
      <c r="D28072" s="92"/>
      <c r="E28072" s="88" t="str">
        <f>IF(A28072&lt;&gt;0,IFERROR(VLOOKUP(D28072,Transactions!$K$4:$L$24,2,0), "Invalid date, no label or wrong spelling"),"Date and/or label missing. Exclude?")</f>
        <v>Date and/or label missing. Exclude?</v>
      </c>
      <c r="F28072" s="201"/>
      <c r="G28072" s="202"/>
      <c r="H28072" s="203"/>
    </row>
    <row r="28073" spans="1:8" x14ac:dyDescent="0.25">
      <c r="A28073" s="37"/>
      <c r="B28073" s="38"/>
      <c r="C28073" s="97"/>
      <c r="D28073" s="92"/>
      <c r="E28073" s="88" t="str">
        <f>IF(A28073&lt;&gt;0,IFERROR(VLOOKUP(D28073,Transactions!$K$4:$L$24,2,0), "Invalid date, no label or wrong spelling"),"Date and/or label missing. Exclude?")</f>
        <v>Date and/or label missing. Exclude?</v>
      </c>
      <c r="F28073" s="201"/>
      <c r="G28073" s="202"/>
      <c r="H28073" s="203"/>
    </row>
    <row r="28074" spans="1:8" x14ac:dyDescent="0.25">
      <c r="A28074" s="37"/>
      <c r="B28074" s="38"/>
      <c r="C28074" s="97"/>
      <c r="D28074" s="92"/>
      <c r="E28074" s="88" t="str">
        <f>IF(A28074&lt;&gt;0,IFERROR(VLOOKUP(D28074,Transactions!$K$4:$L$24,2,0), "Invalid date, no label or wrong spelling"),"Date and/or label missing. Exclude?")</f>
        <v>Date and/or label missing. Exclude?</v>
      </c>
      <c r="F28074" s="201"/>
      <c r="G28074" s="202"/>
      <c r="H28074" s="203"/>
    </row>
    <row r="28075" spans="1:8" x14ac:dyDescent="0.25">
      <c r="A28075" s="37"/>
      <c r="B28075" s="38"/>
      <c r="C28075" s="97"/>
      <c r="D28075" s="92"/>
      <c r="E28075" s="88" t="str">
        <f>IF(A28075&lt;&gt;0,IFERROR(VLOOKUP(D28075,Transactions!$K$4:$L$24,2,0), "Invalid date, no label or wrong spelling"),"Date and/or label missing. Exclude?")</f>
        <v>Date and/or label missing. Exclude?</v>
      </c>
      <c r="F28075" s="201"/>
      <c r="G28075" s="202"/>
      <c r="H28075" s="203"/>
    </row>
    <row r="28076" spans="1:8" x14ac:dyDescent="0.25">
      <c r="A28076" s="37"/>
      <c r="B28076" s="38"/>
      <c r="C28076" s="97"/>
      <c r="D28076" s="92"/>
      <c r="E28076" s="88" t="str">
        <f>IF(A28076&lt;&gt;0,IFERROR(VLOOKUP(D28076,Transactions!$K$4:$L$24,2,0), "Invalid date, no label or wrong spelling"),"Date and/or label missing. Exclude?")</f>
        <v>Date and/or label missing. Exclude?</v>
      </c>
      <c r="F28076" s="201"/>
      <c r="G28076" s="202"/>
      <c r="H28076" s="203"/>
    </row>
    <row r="28077" spans="1:8" x14ac:dyDescent="0.25">
      <c r="A28077" s="37"/>
      <c r="B28077" s="38"/>
      <c r="C28077" s="97"/>
      <c r="D28077" s="92"/>
      <c r="E28077" s="88" t="str">
        <f>IF(A28077&lt;&gt;0,IFERROR(VLOOKUP(D28077,Transactions!$K$4:$L$24,2,0), "Invalid date, no label or wrong spelling"),"Date and/or label missing. Exclude?")</f>
        <v>Date and/or label missing. Exclude?</v>
      </c>
      <c r="F28077" s="201"/>
      <c r="G28077" s="202"/>
      <c r="H28077" s="203"/>
    </row>
    <row r="28078" spans="1:8" x14ac:dyDescent="0.25">
      <c r="A28078" s="37"/>
      <c r="B28078" s="38"/>
      <c r="C28078" s="97"/>
      <c r="D28078" s="92"/>
      <c r="E28078" s="88" t="str">
        <f>IF(A28078&lt;&gt;0,IFERROR(VLOOKUP(D28078,Transactions!$K$4:$L$24,2,0), "Invalid date, no label or wrong spelling"),"Date and/or label missing. Exclude?")</f>
        <v>Date and/or label missing. Exclude?</v>
      </c>
      <c r="F28078" s="201"/>
      <c r="G28078" s="202"/>
      <c r="H28078" s="203"/>
    </row>
    <row r="28079" spans="1:8" x14ac:dyDescent="0.25">
      <c r="A28079" s="37"/>
      <c r="B28079" s="38"/>
      <c r="C28079" s="97"/>
      <c r="D28079" s="92"/>
      <c r="E28079" s="88" t="str">
        <f>IF(A28079&lt;&gt;0,IFERROR(VLOOKUP(D28079,Transactions!$K$4:$L$24,2,0), "Invalid date, no label or wrong spelling"),"Date and/or label missing. Exclude?")</f>
        <v>Date and/or label missing. Exclude?</v>
      </c>
      <c r="F28079" s="201"/>
      <c r="G28079" s="202"/>
      <c r="H28079" s="203"/>
    </row>
    <row r="28080" spans="1:8" x14ac:dyDescent="0.25">
      <c r="A28080" s="37"/>
      <c r="B28080" s="38"/>
      <c r="C28080" s="97"/>
      <c r="D28080" s="92"/>
      <c r="E28080" s="88" t="str">
        <f>IF(A28080&lt;&gt;0,IFERROR(VLOOKUP(D28080,Transactions!$K$4:$L$24,2,0), "Invalid date, no label or wrong spelling"),"Date and/or label missing. Exclude?")</f>
        <v>Date and/or label missing. Exclude?</v>
      </c>
      <c r="F28080" s="201"/>
      <c r="G28080" s="202"/>
      <c r="H28080" s="203"/>
    </row>
    <row r="28081" spans="1:8" x14ac:dyDescent="0.25">
      <c r="A28081" s="37"/>
      <c r="B28081" s="38"/>
      <c r="C28081" s="97"/>
      <c r="D28081" s="92"/>
      <c r="E28081" s="88" t="str">
        <f>IF(A28081&lt;&gt;0,IFERROR(VLOOKUP(D28081,Transactions!$K$4:$L$24,2,0), "Invalid date, no label or wrong spelling"),"Date and/or label missing. Exclude?")</f>
        <v>Date and/or label missing. Exclude?</v>
      </c>
      <c r="F28081" s="201"/>
      <c r="G28081" s="202"/>
      <c r="H28081" s="203"/>
    </row>
    <row r="28082" spans="1:8" x14ac:dyDescent="0.25">
      <c r="A28082" s="37"/>
      <c r="B28082" s="38"/>
      <c r="C28082" s="97"/>
      <c r="D28082" s="92"/>
      <c r="E28082" s="88" t="str">
        <f>IF(A28082&lt;&gt;0,IFERROR(VLOOKUP(D28082,Transactions!$K$4:$L$24,2,0), "Invalid date, no label or wrong spelling"),"Date and/or label missing. Exclude?")</f>
        <v>Date and/or label missing. Exclude?</v>
      </c>
      <c r="F28082" s="201"/>
      <c r="G28082" s="202"/>
      <c r="H28082" s="203"/>
    </row>
    <row r="28083" spans="1:8" x14ac:dyDescent="0.25">
      <c r="A28083" s="37"/>
      <c r="B28083" s="38"/>
      <c r="C28083" s="97"/>
      <c r="D28083" s="92"/>
      <c r="E28083" s="88" t="str">
        <f>IF(A28083&lt;&gt;0,IFERROR(VLOOKUP(D28083,Transactions!$K$4:$L$24,2,0), "Invalid date, no label or wrong spelling"),"Date and/or label missing. Exclude?")</f>
        <v>Date and/or label missing. Exclude?</v>
      </c>
      <c r="F28083" s="201"/>
      <c r="G28083" s="202"/>
      <c r="H28083" s="203"/>
    </row>
    <row r="28084" spans="1:8" x14ac:dyDescent="0.25">
      <c r="A28084" s="37"/>
      <c r="B28084" s="38"/>
      <c r="C28084" s="97"/>
      <c r="D28084" s="92"/>
      <c r="E28084" s="88" t="str">
        <f>IF(A28084&lt;&gt;0,IFERROR(VLOOKUP(D28084,Transactions!$K$4:$L$24,2,0), "Invalid date, no label or wrong spelling"),"Date and/or label missing. Exclude?")</f>
        <v>Date and/or label missing. Exclude?</v>
      </c>
      <c r="F28084" s="201"/>
      <c r="G28084" s="202"/>
      <c r="H28084" s="203"/>
    </row>
    <row r="28085" spans="1:8" x14ac:dyDescent="0.25">
      <c r="A28085" s="37"/>
      <c r="B28085" s="38"/>
      <c r="C28085" s="97"/>
      <c r="D28085" s="92"/>
      <c r="E28085" s="88" t="str">
        <f>IF(A28085&lt;&gt;0,IFERROR(VLOOKUP(D28085,Transactions!$K$4:$L$24,2,0), "Invalid date, no label or wrong spelling"),"Date and/or label missing. Exclude?")</f>
        <v>Date and/or label missing. Exclude?</v>
      </c>
      <c r="F28085" s="201"/>
      <c r="G28085" s="202"/>
      <c r="H28085" s="203"/>
    </row>
    <row r="28086" spans="1:8" x14ac:dyDescent="0.25">
      <c r="A28086" s="37"/>
      <c r="B28086" s="38"/>
      <c r="C28086" s="97"/>
      <c r="D28086" s="92"/>
      <c r="E28086" s="88" t="str">
        <f>IF(A28086&lt;&gt;0,IFERROR(VLOOKUP(D28086,Transactions!$K$4:$L$24,2,0), "Invalid date, no label or wrong spelling"),"Date and/or label missing. Exclude?")</f>
        <v>Date and/or label missing. Exclude?</v>
      </c>
      <c r="F28086" s="201"/>
      <c r="G28086" s="202"/>
      <c r="H28086" s="203"/>
    </row>
    <row r="28087" spans="1:8" x14ac:dyDescent="0.25">
      <c r="A28087" s="37"/>
      <c r="B28087" s="38"/>
      <c r="C28087" s="97"/>
      <c r="D28087" s="92"/>
      <c r="E28087" s="88" t="str">
        <f>IF(A28087&lt;&gt;0,IFERROR(VLOOKUP(D28087,Transactions!$K$4:$L$24,2,0), "Invalid date, no label or wrong spelling"),"Date and/or label missing. Exclude?")</f>
        <v>Date and/or label missing. Exclude?</v>
      </c>
      <c r="F28087" s="201"/>
      <c r="G28087" s="202"/>
      <c r="H28087" s="203"/>
    </row>
    <row r="28088" spans="1:8" x14ac:dyDescent="0.25">
      <c r="A28088" s="37"/>
      <c r="B28088" s="38"/>
      <c r="C28088" s="97"/>
      <c r="D28088" s="92"/>
      <c r="E28088" s="88" t="str">
        <f>IF(A28088&lt;&gt;0,IFERROR(VLOOKUP(D28088,Transactions!$K$4:$L$24,2,0), "Invalid date, no label or wrong spelling"),"Date and/or label missing. Exclude?")</f>
        <v>Date and/or label missing. Exclude?</v>
      </c>
      <c r="F28088" s="201"/>
      <c r="G28088" s="202"/>
      <c r="H28088" s="203"/>
    </row>
    <row r="28089" spans="1:8" x14ac:dyDescent="0.25">
      <c r="A28089" s="37"/>
      <c r="B28089" s="38"/>
      <c r="C28089" s="97"/>
      <c r="D28089" s="92"/>
      <c r="E28089" s="88" t="str">
        <f>IF(A28089&lt;&gt;0,IFERROR(VLOOKUP(D28089,Transactions!$K$4:$L$24,2,0), "Invalid date, no label or wrong spelling"),"Date and/or label missing. Exclude?")</f>
        <v>Date and/or label missing. Exclude?</v>
      </c>
      <c r="F28089" s="201"/>
      <c r="G28089" s="202"/>
      <c r="H28089" s="203"/>
    </row>
    <row r="28090" spans="1:8" x14ac:dyDescent="0.25">
      <c r="A28090" s="37"/>
      <c r="B28090" s="38"/>
      <c r="C28090" s="97"/>
      <c r="D28090" s="92"/>
      <c r="E28090" s="88" t="str">
        <f>IF(A28090&lt;&gt;0,IFERROR(VLOOKUP(D28090,Transactions!$K$4:$L$24,2,0), "Invalid date, no label or wrong spelling"),"Date and/or label missing. Exclude?")</f>
        <v>Date and/or label missing. Exclude?</v>
      </c>
      <c r="F28090" s="201"/>
      <c r="G28090" s="202"/>
      <c r="H28090" s="203"/>
    </row>
    <row r="28091" spans="1:8" x14ac:dyDescent="0.25">
      <c r="A28091" s="37"/>
      <c r="B28091" s="38"/>
      <c r="C28091" s="97"/>
      <c r="D28091" s="92"/>
      <c r="E28091" s="88" t="str">
        <f>IF(A28091&lt;&gt;0,IFERROR(VLOOKUP(D28091,Transactions!$K$4:$L$24,2,0), "Invalid date, no label or wrong spelling"),"Date and/or label missing. Exclude?")</f>
        <v>Date and/or label missing. Exclude?</v>
      </c>
      <c r="F28091" s="201"/>
      <c r="G28091" s="202"/>
      <c r="H28091" s="203"/>
    </row>
    <row r="28092" spans="1:8" x14ac:dyDescent="0.25">
      <c r="A28092" s="37"/>
      <c r="B28092" s="38"/>
      <c r="C28092" s="97"/>
      <c r="D28092" s="92"/>
      <c r="E28092" s="88" t="str">
        <f>IF(A28092&lt;&gt;0,IFERROR(VLOOKUP(D28092,Transactions!$K$4:$L$24,2,0), "Invalid date, no label or wrong spelling"),"Date and/or label missing. Exclude?")</f>
        <v>Date and/or label missing. Exclude?</v>
      </c>
      <c r="F28092" s="201"/>
      <c r="G28092" s="202"/>
      <c r="H28092" s="203"/>
    </row>
    <row r="28093" spans="1:8" x14ac:dyDescent="0.25">
      <c r="A28093" s="37"/>
      <c r="B28093" s="38"/>
      <c r="C28093" s="97"/>
      <c r="D28093" s="92"/>
      <c r="E28093" s="88" t="str">
        <f>IF(A28093&lt;&gt;0,IFERROR(VLOOKUP(D28093,Transactions!$K$4:$L$24,2,0), "Invalid date, no label or wrong spelling"),"Date and/or label missing. Exclude?")</f>
        <v>Date and/or label missing. Exclude?</v>
      </c>
      <c r="F28093" s="201"/>
      <c r="G28093" s="202"/>
      <c r="H28093" s="203"/>
    </row>
    <row r="28094" spans="1:8" x14ac:dyDescent="0.25">
      <c r="A28094" s="37"/>
      <c r="B28094" s="38"/>
      <c r="C28094" s="97"/>
      <c r="D28094" s="92"/>
      <c r="E28094" s="88" t="str">
        <f>IF(A28094&lt;&gt;0,IFERROR(VLOOKUP(D28094,Transactions!$K$4:$L$24,2,0), "Invalid date, no label or wrong spelling"),"Date and/or label missing. Exclude?")</f>
        <v>Date and/or label missing. Exclude?</v>
      </c>
      <c r="F28094" s="201"/>
      <c r="G28094" s="202"/>
      <c r="H28094" s="203"/>
    </row>
    <row r="28095" spans="1:8" x14ac:dyDescent="0.25">
      <c r="A28095" s="37"/>
      <c r="B28095" s="38"/>
      <c r="C28095" s="97"/>
      <c r="D28095" s="92"/>
      <c r="E28095" s="88" t="str">
        <f>IF(A28095&lt;&gt;0,IFERROR(VLOOKUP(D28095,Transactions!$K$4:$L$24,2,0), "Invalid date, no label or wrong spelling"),"Date and/or label missing. Exclude?")</f>
        <v>Date and/or label missing. Exclude?</v>
      </c>
      <c r="F28095" s="201"/>
      <c r="G28095" s="202"/>
      <c r="H28095" s="203"/>
    </row>
    <row r="28096" spans="1:8" x14ac:dyDescent="0.25">
      <c r="A28096" s="37"/>
      <c r="B28096" s="38"/>
      <c r="C28096" s="97"/>
      <c r="D28096" s="92"/>
      <c r="E28096" s="88" t="str">
        <f>IF(A28096&lt;&gt;0,IFERROR(VLOOKUP(D28096,Transactions!$K$4:$L$24,2,0), "Invalid date, no label or wrong spelling"),"Date and/or label missing. Exclude?")</f>
        <v>Date and/or label missing. Exclude?</v>
      </c>
      <c r="F28096" s="201"/>
      <c r="G28096" s="202"/>
      <c r="H28096" s="203"/>
    </row>
    <row r="28097" spans="1:8" x14ac:dyDescent="0.25">
      <c r="A28097" s="37"/>
      <c r="B28097" s="38"/>
      <c r="C28097" s="97"/>
      <c r="D28097" s="92"/>
      <c r="E28097" s="88" t="str">
        <f>IF(A28097&lt;&gt;0,IFERROR(VLOOKUP(D28097,Transactions!$K$4:$L$24,2,0), "Invalid date, no label or wrong spelling"),"Date and/or label missing. Exclude?")</f>
        <v>Date and/or label missing. Exclude?</v>
      </c>
      <c r="F28097" s="201"/>
      <c r="G28097" s="202"/>
      <c r="H28097" s="203"/>
    </row>
    <row r="28098" spans="1:8" x14ac:dyDescent="0.25">
      <c r="A28098" s="37"/>
      <c r="B28098" s="38"/>
      <c r="C28098" s="97"/>
      <c r="D28098" s="92"/>
      <c r="E28098" s="88" t="str">
        <f>IF(A28098&lt;&gt;0,IFERROR(VLOOKUP(D28098,Transactions!$K$4:$L$24,2,0), "Invalid date, no label or wrong spelling"),"Date and/or label missing. Exclude?")</f>
        <v>Date and/or label missing. Exclude?</v>
      </c>
      <c r="F28098" s="201"/>
      <c r="G28098" s="202"/>
      <c r="H28098" s="203"/>
    </row>
    <row r="28099" spans="1:8" x14ac:dyDescent="0.25">
      <c r="A28099" s="37"/>
      <c r="B28099" s="38"/>
      <c r="C28099" s="97"/>
      <c r="D28099" s="92"/>
      <c r="E28099" s="88" t="str">
        <f>IF(A28099&lt;&gt;0,IFERROR(VLOOKUP(D28099,Transactions!$K$4:$L$24,2,0), "Invalid date, no label or wrong spelling"),"Date and/or label missing. Exclude?")</f>
        <v>Date and/or label missing. Exclude?</v>
      </c>
      <c r="F28099" s="201"/>
      <c r="G28099" s="202"/>
      <c r="H28099" s="203"/>
    </row>
    <row r="28100" spans="1:8" x14ac:dyDescent="0.25">
      <c r="A28100" s="37"/>
      <c r="B28100" s="38"/>
      <c r="C28100" s="97"/>
      <c r="D28100" s="92"/>
      <c r="E28100" s="88" t="str">
        <f>IF(A28100&lt;&gt;0,IFERROR(VLOOKUP(D28100,Transactions!$K$4:$L$24,2,0), "Invalid date, no label or wrong spelling"),"Date and/or label missing. Exclude?")</f>
        <v>Date and/or label missing. Exclude?</v>
      </c>
      <c r="F28100" s="201"/>
      <c r="G28100" s="202"/>
      <c r="H28100" s="203"/>
    </row>
    <row r="28101" spans="1:8" x14ac:dyDescent="0.25">
      <c r="A28101" s="37"/>
      <c r="B28101" s="38"/>
      <c r="C28101" s="97"/>
      <c r="D28101" s="92"/>
      <c r="E28101" s="88" t="str">
        <f>IF(A28101&lt;&gt;0,IFERROR(VLOOKUP(D28101,Transactions!$K$4:$L$24,2,0), "Invalid date, no label or wrong spelling"),"Date and/or label missing. Exclude?")</f>
        <v>Date and/or label missing. Exclude?</v>
      </c>
      <c r="F28101" s="201"/>
      <c r="G28101" s="202"/>
      <c r="H28101" s="203"/>
    </row>
    <row r="28102" spans="1:8" x14ac:dyDescent="0.25">
      <c r="A28102" s="37"/>
      <c r="B28102" s="38"/>
      <c r="C28102" s="97"/>
      <c r="D28102" s="92"/>
      <c r="E28102" s="88" t="str">
        <f>IF(A28102&lt;&gt;0,IFERROR(VLOOKUP(D28102,Transactions!$K$4:$L$24,2,0), "Invalid date, no label or wrong spelling"),"Date and/or label missing. Exclude?")</f>
        <v>Date and/or label missing. Exclude?</v>
      </c>
      <c r="F28102" s="201"/>
      <c r="G28102" s="202"/>
      <c r="H28102" s="203"/>
    </row>
    <row r="28103" spans="1:8" x14ac:dyDescent="0.25">
      <c r="A28103" s="37"/>
      <c r="B28103" s="38"/>
      <c r="C28103" s="97"/>
      <c r="D28103" s="92"/>
      <c r="E28103" s="88" t="str">
        <f>IF(A28103&lt;&gt;0,IFERROR(VLOOKUP(D28103,Transactions!$K$4:$L$24,2,0), "Invalid date, no label or wrong spelling"),"Date and/or label missing. Exclude?")</f>
        <v>Date and/or label missing. Exclude?</v>
      </c>
      <c r="F28103" s="201"/>
      <c r="G28103" s="202"/>
      <c r="H28103" s="203"/>
    </row>
    <row r="28104" spans="1:8" x14ac:dyDescent="0.25">
      <c r="A28104" s="37"/>
      <c r="B28104" s="38"/>
      <c r="C28104" s="97"/>
      <c r="D28104" s="92"/>
      <c r="E28104" s="88" t="str">
        <f>IF(A28104&lt;&gt;0,IFERROR(VLOOKUP(D28104,Transactions!$K$4:$L$24,2,0), "Invalid date, no label or wrong spelling"),"Date and/or label missing. Exclude?")</f>
        <v>Date and/or label missing. Exclude?</v>
      </c>
      <c r="F28104" s="201"/>
      <c r="G28104" s="202"/>
      <c r="H28104" s="203"/>
    </row>
    <row r="28105" spans="1:8" x14ac:dyDescent="0.25">
      <c r="A28105" s="37"/>
      <c r="B28105" s="38"/>
      <c r="C28105" s="97"/>
      <c r="D28105" s="92"/>
      <c r="E28105" s="88" t="str">
        <f>IF(A28105&lt;&gt;0,IFERROR(VLOOKUP(D28105,Transactions!$K$4:$L$24,2,0), "Invalid date, no label or wrong spelling"),"Date and/or label missing. Exclude?")</f>
        <v>Date and/or label missing. Exclude?</v>
      </c>
      <c r="F28105" s="201"/>
      <c r="G28105" s="202"/>
      <c r="H28105" s="203"/>
    </row>
    <row r="28106" spans="1:8" x14ac:dyDescent="0.25">
      <c r="A28106" s="37"/>
      <c r="B28106" s="38"/>
      <c r="C28106" s="97"/>
      <c r="D28106" s="92"/>
      <c r="E28106" s="88" t="str">
        <f>IF(A28106&lt;&gt;0,IFERROR(VLOOKUP(D28106,Transactions!$K$4:$L$24,2,0), "Invalid date, no label or wrong spelling"),"Date and/or label missing. Exclude?")</f>
        <v>Date and/or label missing. Exclude?</v>
      </c>
      <c r="F28106" s="201"/>
      <c r="G28106" s="202"/>
      <c r="H28106" s="203"/>
    </row>
    <row r="28107" spans="1:8" x14ac:dyDescent="0.25">
      <c r="A28107" s="37"/>
      <c r="B28107" s="38"/>
      <c r="C28107" s="97"/>
      <c r="D28107" s="92"/>
      <c r="E28107" s="88" t="str">
        <f>IF(A28107&lt;&gt;0,IFERROR(VLOOKUP(D28107,Transactions!$K$4:$L$24,2,0), "Invalid date, no label or wrong spelling"),"Date and/or label missing. Exclude?")</f>
        <v>Date and/or label missing. Exclude?</v>
      </c>
      <c r="F28107" s="201"/>
      <c r="G28107" s="202"/>
      <c r="H28107" s="203"/>
    </row>
    <row r="28108" spans="1:8" x14ac:dyDescent="0.25">
      <c r="A28108" s="37"/>
      <c r="B28108" s="38"/>
      <c r="C28108" s="97"/>
      <c r="D28108" s="92"/>
      <c r="E28108" s="88" t="str">
        <f>IF(A28108&lt;&gt;0,IFERROR(VLOOKUP(D28108,Transactions!$K$4:$L$24,2,0), "Invalid date, no label or wrong spelling"),"Date and/or label missing. Exclude?")</f>
        <v>Date and/or label missing. Exclude?</v>
      </c>
      <c r="F28108" s="201"/>
      <c r="G28108" s="202"/>
      <c r="H28108" s="203"/>
    </row>
    <row r="28109" spans="1:8" x14ac:dyDescent="0.25">
      <c r="A28109" s="37"/>
      <c r="B28109" s="38"/>
      <c r="C28109" s="97"/>
      <c r="D28109" s="92"/>
      <c r="E28109" s="88" t="str">
        <f>IF(A28109&lt;&gt;0,IFERROR(VLOOKUP(D28109,Transactions!$K$4:$L$24,2,0), "Invalid date, no label or wrong spelling"),"Date and/or label missing. Exclude?")</f>
        <v>Date and/or label missing. Exclude?</v>
      </c>
      <c r="F28109" s="201"/>
      <c r="G28109" s="202"/>
      <c r="H28109" s="203"/>
    </row>
    <row r="28110" spans="1:8" x14ac:dyDescent="0.25">
      <c r="A28110" s="37"/>
      <c r="B28110" s="38"/>
      <c r="C28110" s="97"/>
      <c r="D28110" s="92"/>
      <c r="E28110" s="88" t="str">
        <f>IF(A28110&lt;&gt;0,IFERROR(VLOOKUP(D28110,Transactions!$K$4:$L$24,2,0), "Invalid date, no label or wrong spelling"),"Date and/or label missing. Exclude?")</f>
        <v>Date and/or label missing. Exclude?</v>
      </c>
      <c r="F28110" s="201"/>
      <c r="G28110" s="202"/>
      <c r="H28110" s="203"/>
    </row>
    <row r="28111" spans="1:8" x14ac:dyDescent="0.25">
      <c r="A28111" s="37"/>
      <c r="B28111" s="38"/>
      <c r="C28111" s="97"/>
      <c r="D28111" s="92"/>
      <c r="E28111" s="88" t="str">
        <f>IF(A28111&lt;&gt;0,IFERROR(VLOOKUP(D28111,Transactions!$K$4:$L$24,2,0), "Invalid date, no label or wrong spelling"),"Date and/or label missing. Exclude?")</f>
        <v>Date and/or label missing. Exclude?</v>
      </c>
      <c r="F28111" s="201"/>
      <c r="G28111" s="202"/>
      <c r="H28111" s="203"/>
    </row>
    <row r="28112" spans="1:8" x14ac:dyDescent="0.25">
      <c r="A28112" s="37"/>
      <c r="B28112" s="38"/>
      <c r="C28112" s="97"/>
      <c r="D28112" s="92"/>
      <c r="E28112" s="88" t="str">
        <f>IF(A28112&lt;&gt;0,IFERROR(VLOOKUP(D28112,Transactions!$K$4:$L$24,2,0), "Invalid date, no label or wrong spelling"),"Date and/or label missing. Exclude?")</f>
        <v>Date and/or label missing. Exclude?</v>
      </c>
      <c r="F28112" s="201"/>
      <c r="G28112" s="202"/>
      <c r="H28112" s="203"/>
    </row>
    <row r="28113" spans="1:8" x14ac:dyDescent="0.25">
      <c r="A28113" s="37"/>
      <c r="B28113" s="38"/>
      <c r="C28113" s="97"/>
      <c r="D28113" s="92"/>
      <c r="E28113" s="88" t="str">
        <f>IF(A28113&lt;&gt;0,IFERROR(VLOOKUP(D28113,Transactions!$K$4:$L$24,2,0), "Invalid date, no label or wrong spelling"),"Date and/or label missing. Exclude?")</f>
        <v>Date and/or label missing. Exclude?</v>
      </c>
      <c r="F28113" s="201"/>
      <c r="G28113" s="202"/>
      <c r="H28113" s="203"/>
    </row>
    <row r="28114" spans="1:8" x14ac:dyDescent="0.25">
      <c r="A28114" s="37"/>
      <c r="B28114" s="38"/>
      <c r="C28114" s="97"/>
      <c r="D28114" s="92"/>
      <c r="E28114" s="88" t="str">
        <f>IF(A28114&lt;&gt;0,IFERROR(VLOOKUP(D28114,Transactions!$K$4:$L$24,2,0), "Invalid date, no label or wrong spelling"),"Date and/or label missing. Exclude?")</f>
        <v>Date and/or label missing. Exclude?</v>
      </c>
      <c r="F28114" s="201"/>
      <c r="G28114" s="202"/>
      <c r="H28114" s="203"/>
    </row>
    <row r="28115" spans="1:8" x14ac:dyDescent="0.25">
      <c r="A28115" s="37"/>
      <c r="B28115" s="38"/>
      <c r="C28115" s="97"/>
      <c r="D28115" s="92"/>
      <c r="E28115" s="88" t="str">
        <f>IF(A28115&lt;&gt;0,IFERROR(VLOOKUP(D28115,Transactions!$K$4:$L$24,2,0), "Invalid date, no label or wrong spelling"),"Date and/or label missing. Exclude?")</f>
        <v>Date and/or label missing. Exclude?</v>
      </c>
      <c r="F28115" s="201"/>
      <c r="G28115" s="202"/>
      <c r="H28115" s="203"/>
    </row>
    <row r="28116" spans="1:8" x14ac:dyDescent="0.25">
      <c r="A28116" s="37"/>
      <c r="B28116" s="38"/>
      <c r="C28116" s="97"/>
      <c r="D28116" s="92"/>
      <c r="E28116" s="88" t="str">
        <f>IF(A28116&lt;&gt;0,IFERROR(VLOOKUP(D28116,Transactions!$K$4:$L$24,2,0), "Invalid date, no label or wrong spelling"),"Date and/or label missing. Exclude?")</f>
        <v>Date and/or label missing. Exclude?</v>
      </c>
      <c r="F28116" s="201"/>
      <c r="G28116" s="202"/>
      <c r="H28116" s="203"/>
    </row>
    <row r="28117" spans="1:8" x14ac:dyDescent="0.25">
      <c r="A28117" s="37"/>
      <c r="B28117" s="38"/>
      <c r="C28117" s="97"/>
      <c r="D28117" s="92"/>
      <c r="E28117" s="88" t="str">
        <f>IF(A28117&lt;&gt;0,IFERROR(VLOOKUP(D28117,Transactions!$K$4:$L$24,2,0), "Invalid date, no label or wrong spelling"),"Date and/or label missing. Exclude?")</f>
        <v>Date and/or label missing. Exclude?</v>
      </c>
      <c r="F28117" s="201"/>
      <c r="G28117" s="202"/>
      <c r="H28117" s="203"/>
    </row>
    <row r="28118" spans="1:8" x14ac:dyDescent="0.25">
      <c r="A28118" s="37"/>
      <c r="B28118" s="38"/>
      <c r="C28118" s="97"/>
      <c r="D28118" s="92"/>
      <c r="E28118" s="88" t="str">
        <f>IF(A28118&lt;&gt;0,IFERROR(VLOOKUP(D28118,Transactions!$K$4:$L$24,2,0), "Invalid date, no label or wrong spelling"),"Date and/or label missing. Exclude?")</f>
        <v>Date and/or label missing. Exclude?</v>
      </c>
      <c r="F28118" s="201"/>
      <c r="G28118" s="202"/>
      <c r="H28118" s="203"/>
    </row>
    <row r="28119" spans="1:8" x14ac:dyDescent="0.25">
      <c r="A28119" s="37"/>
      <c r="B28119" s="38"/>
      <c r="C28119" s="97"/>
      <c r="D28119" s="92"/>
      <c r="E28119" s="88" t="str">
        <f>IF(A28119&lt;&gt;0,IFERROR(VLOOKUP(D28119,Transactions!$K$4:$L$24,2,0), "Invalid date, no label or wrong spelling"),"Date and/or label missing. Exclude?")</f>
        <v>Date and/or label missing. Exclude?</v>
      </c>
      <c r="F28119" s="201"/>
      <c r="G28119" s="202"/>
      <c r="H28119" s="203"/>
    </row>
    <row r="28120" spans="1:8" x14ac:dyDescent="0.25">
      <c r="A28120" s="37"/>
      <c r="B28120" s="38"/>
      <c r="C28120" s="97"/>
      <c r="D28120" s="92"/>
      <c r="E28120" s="88" t="str">
        <f>IF(A28120&lt;&gt;0,IFERROR(VLOOKUP(D28120,Transactions!$K$4:$L$24,2,0), "Invalid date, no label or wrong spelling"),"Date and/or label missing. Exclude?")</f>
        <v>Date and/or label missing. Exclude?</v>
      </c>
      <c r="F28120" s="201"/>
      <c r="G28120" s="202"/>
      <c r="H28120" s="203"/>
    </row>
    <row r="28121" spans="1:8" x14ac:dyDescent="0.25">
      <c r="A28121" s="37"/>
      <c r="B28121" s="38"/>
      <c r="C28121" s="97"/>
      <c r="D28121" s="92"/>
      <c r="E28121" s="88" t="str">
        <f>IF(A28121&lt;&gt;0,IFERROR(VLOOKUP(D28121,Transactions!$K$4:$L$24,2,0), "Invalid date, no label or wrong spelling"),"Date and/or label missing. Exclude?")</f>
        <v>Date and/or label missing. Exclude?</v>
      </c>
      <c r="F28121" s="201"/>
      <c r="G28121" s="202"/>
      <c r="H28121" s="203"/>
    </row>
    <row r="28122" spans="1:8" x14ac:dyDescent="0.25">
      <c r="A28122" s="37"/>
      <c r="B28122" s="38"/>
      <c r="C28122" s="97"/>
      <c r="D28122" s="92"/>
      <c r="E28122" s="88" t="str">
        <f>IF(A28122&lt;&gt;0,IFERROR(VLOOKUP(D28122,Transactions!$K$4:$L$24,2,0), "Invalid date, no label or wrong spelling"),"Date and/or label missing. Exclude?")</f>
        <v>Date and/or label missing. Exclude?</v>
      </c>
      <c r="F28122" s="201"/>
      <c r="G28122" s="202"/>
      <c r="H28122" s="203"/>
    </row>
    <row r="28123" spans="1:8" x14ac:dyDescent="0.25">
      <c r="A28123" s="37"/>
      <c r="B28123" s="38"/>
      <c r="C28123" s="97"/>
      <c r="D28123" s="92"/>
      <c r="E28123" s="88" t="str">
        <f>IF(A28123&lt;&gt;0,IFERROR(VLOOKUP(D28123,Transactions!$K$4:$L$24,2,0), "Invalid date, no label or wrong spelling"),"Date and/or label missing. Exclude?")</f>
        <v>Date and/or label missing. Exclude?</v>
      </c>
      <c r="F28123" s="201"/>
      <c r="G28123" s="202"/>
      <c r="H28123" s="203"/>
    </row>
    <row r="28124" spans="1:8" x14ac:dyDescent="0.25">
      <c r="A28124" s="37"/>
      <c r="B28124" s="38"/>
      <c r="C28124" s="97"/>
      <c r="D28124" s="92"/>
      <c r="E28124" s="88" t="str">
        <f>IF(A28124&lt;&gt;0,IFERROR(VLOOKUP(D28124,Transactions!$K$4:$L$24,2,0), "Invalid date, no label or wrong spelling"),"Date and/or label missing. Exclude?")</f>
        <v>Date and/or label missing. Exclude?</v>
      </c>
      <c r="F28124" s="201"/>
      <c r="G28124" s="202"/>
      <c r="H28124" s="203"/>
    </row>
    <row r="28125" spans="1:8" x14ac:dyDescent="0.25">
      <c r="A28125" s="37"/>
      <c r="B28125" s="38"/>
      <c r="C28125" s="97"/>
      <c r="D28125" s="92"/>
      <c r="E28125" s="88" t="str">
        <f>IF(A28125&lt;&gt;0,IFERROR(VLOOKUP(D28125,Transactions!$K$4:$L$24,2,0), "Invalid date, no label or wrong spelling"),"Date and/or label missing. Exclude?")</f>
        <v>Date and/or label missing. Exclude?</v>
      </c>
      <c r="F28125" s="201"/>
      <c r="G28125" s="202"/>
      <c r="H28125" s="203"/>
    </row>
    <row r="28126" spans="1:8" x14ac:dyDescent="0.25">
      <c r="A28126" s="37"/>
      <c r="B28126" s="38"/>
      <c r="C28126" s="97"/>
      <c r="D28126" s="92"/>
      <c r="E28126" s="88" t="str">
        <f>IF(A28126&lt;&gt;0,IFERROR(VLOOKUP(D28126,Transactions!$K$4:$L$24,2,0), "Invalid date, no label or wrong spelling"),"Date and/or label missing. Exclude?")</f>
        <v>Date and/or label missing. Exclude?</v>
      </c>
      <c r="F28126" s="201"/>
      <c r="G28126" s="202"/>
      <c r="H28126" s="203"/>
    </row>
    <row r="28127" spans="1:8" x14ac:dyDescent="0.25">
      <c r="A28127" s="37"/>
      <c r="B28127" s="38"/>
      <c r="C28127" s="97"/>
      <c r="D28127" s="92"/>
      <c r="E28127" s="88" t="str">
        <f>IF(A28127&lt;&gt;0,IFERROR(VLOOKUP(D28127,Transactions!$K$4:$L$24,2,0), "Invalid date, no label or wrong spelling"),"Date and/or label missing. Exclude?")</f>
        <v>Date and/or label missing. Exclude?</v>
      </c>
      <c r="F28127" s="201"/>
      <c r="G28127" s="202"/>
      <c r="H28127" s="203"/>
    </row>
    <row r="28128" spans="1:8" x14ac:dyDescent="0.25">
      <c r="A28128" s="37"/>
      <c r="B28128" s="38"/>
      <c r="C28128" s="97"/>
      <c r="D28128" s="92"/>
      <c r="E28128" s="88" t="str">
        <f>IF(A28128&lt;&gt;0,IFERROR(VLOOKUP(D28128,Transactions!$K$4:$L$24,2,0), "Invalid date, no label or wrong spelling"),"Date and/or label missing. Exclude?")</f>
        <v>Date and/or label missing. Exclude?</v>
      </c>
      <c r="F28128" s="201"/>
      <c r="G28128" s="202"/>
      <c r="H28128" s="203"/>
    </row>
    <row r="28129" spans="1:8" x14ac:dyDescent="0.25">
      <c r="A28129" s="37"/>
      <c r="B28129" s="38"/>
      <c r="C28129" s="97"/>
      <c r="D28129" s="92"/>
      <c r="E28129" s="88" t="str">
        <f>IF(A28129&lt;&gt;0,IFERROR(VLOOKUP(D28129,Transactions!$K$4:$L$24,2,0), "Invalid date, no label or wrong spelling"),"Date and/or label missing. Exclude?")</f>
        <v>Date and/or label missing. Exclude?</v>
      </c>
      <c r="F28129" s="201"/>
      <c r="G28129" s="202"/>
      <c r="H28129" s="203"/>
    </row>
    <row r="28130" spans="1:8" x14ac:dyDescent="0.25">
      <c r="A28130" s="37"/>
      <c r="B28130" s="38"/>
      <c r="C28130" s="97"/>
      <c r="D28130" s="92"/>
      <c r="E28130" s="88" t="str">
        <f>IF(A28130&lt;&gt;0,IFERROR(VLOOKUP(D28130,Transactions!$K$4:$L$24,2,0), "Invalid date, no label or wrong spelling"),"Date and/or label missing. Exclude?")</f>
        <v>Date and/or label missing. Exclude?</v>
      </c>
      <c r="F28130" s="201"/>
      <c r="G28130" s="202"/>
      <c r="H28130" s="203"/>
    </row>
    <row r="28131" spans="1:8" x14ac:dyDescent="0.25">
      <c r="A28131" s="37"/>
      <c r="B28131" s="38"/>
      <c r="C28131" s="97"/>
      <c r="D28131" s="92"/>
      <c r="E28131" s="88" t="str">
        <f>IF(A28131&lt;&gt;0,IFERROR(VLOOKUP(D28131,Transactions!$K$4:$L$24,2,0), "Invalid date, no label or wrong spelling"),"Date and/or label missing. Exclude?")</f>
        <v>Date and/or label missing. Exclude?</v>
      </c>
      <c r="F28131" s="201"/>
      <c r="G28131" s="202"/>
      <c r="H28131" s="203"/>
    </row>
    <row r="28132" spans="1:8" x14ac:dyDescent="0.25">
      <c r="A28132" s="37"/>
      <c r="B28132" s="38"/>
      <c r="C28132" s="97"/>
      <c r="D28132" s="92"/>
      <c r="E28132" s="88" t="str">
        <f>IF(A28132&lt;&gt;0,IFERROR(VLOOKUP(D28132,Transactions!$K$4:$L$24,2,0), "Invalid date, no label or wrong spelling"),"Date and/or label missing. Exclude?")</f>
        <v>Date and/or label missing. Exclude?</v>
      </c>
      <c r="F28132" s="201"/>
      <c r="G28132" s="202"/>
      <c r="H28132" s="203"/>
    </row>
    <row r="28133" spans="1:8" x14ac:dyDescent="0.25">
      <c r="A28133" s="37"/>
      <c r="B28133" s="38"/>
      <c r="C28133" s="97"/>
      <c r="D28133" s="92"/>
      <c r="E28133" s="88" t="str">
        <f>IF(A28133&lt;&gt;0,IFERROR(VLOOKUP(D28133,Transactions!$K$4:$L$24,2,0), "Invalid date, no label or wrong spelling"),"Date and/or label missing. Exclude?")</f>
        <v>Date and/or label missing. Exclude?</v>
      </c>
      <c r="F28133" s="201"/>
      <c r="G28133" s="202"/>
      <c r="H28133" s="203"/>
    </row>
    <row r="28134" spans="1:8" x14ac:dyDescent="0.25">
      <c r="A28134" s="37"/>
      <c r="B28134" s="38"/>
      <c r="C28134" s="97"/>
      <c r="D28134" s="92"/>
      <c r="E28134" s="88" t="str">
        <f>IF(A28134&lt;&gt;0,IFERROR(VLOOKUP(D28134,Transactions!$K$4:$L$24,2,0), "Invalid date, no label or wrong spelling"),"Date and/or label missing. Exclude?")</f>
        <v>Date and/or label missing. Exclude?</v>
      </c>
      <c r="F28134" s="201"/>
      <c r="G28134" s="202"/>
      <c r="H28134" s="203"/>
    </row>
    <row r="28135" spans="1:8" x14ac:dyDescent="0.25">
      <c r="A28135" s="37"/>
      <c r="B28135" s="38"/>
      <c r="C28135" s="97"/>
      <c r="D28135" s="92"/>
      <c r="E28135" s="88" t="str">
        <f>IF(A28135&lt;&gt;0,IFERROR(VLOOKUP(D28135,Transactions!$K$4:$L$24,2,0), "Invalid date, no label or wrong spelling"),"Date and/or label missing. Exclude?")</f>
        <v>Date and/or label missing. Exclude?</v>
      </c>
      <c r="F28135" s="201"/>
      <c r="G28135" s="202"/>
      <c r="H28135" s="203"/>
    </row>
    <row r="28136" spans="1:8" x14ac:dyDescent="0.25">
      <c r="A28136" s="37"/>
      <c r="B28136" s="38"/>
      <c r="C28136" s="97"/>
      <c r="D28136" s="92"/>
      <c r="E28136" s="88" t="str">
        <f>IF(A28136&lt;&gt;0,IFERROR(VLOOKUP(D28136,Transactions!$K$4:$L$24,2,0), "Invalid date, no label or wrong spelling"),"Date and/or label missing. Exclude?")</f>
        <v>Date and/or label missing. Exclude?</v>
      </c>
      <c r="F28136" s="201"/>
      <c r="G28136" s="202"/>
      <c r="H28136" s="203"/>
    </row>
    <row r="28137" spans="1:8" x14ac:dyDescent="0.25">
      <c r="A28137" s="37"/>
      <c r="B28137" s="38"/>
      <c r="C28137" s="97"/>
      <c r="D28137" s="92"/>
      <c r="E28137" s="88" t="str">
        <f>IF(A28137&lt;&gt;0,IFERROR(VLOOKUP(D28137,Transactions!$K$4:$L$24,2,0), "Invalid date, no label or wrong spelling"),"Date and/or label missing. Exclude?")</f>
        <v>Date and/or label missing. Exclude?</v>
      </c>
      <c r="F28137" s="201"/>
      <c r="G28137" s="202"/>
      <c r="H28137" s="203"/>
    </row>
    <row r="28138" spans="1:8" x14ac:dyDescent="0.25">
      <c r="A28138" s="37"/>
      <c r="B28138" s="38"/>
      <c r="C28138" s="97"/>
      <c r="D28138" s="92"/>
      <c r="E28138" s="88" t="str">
        <f>IF(A28138&lt;&gt;0,IFERROR(VLOOKUP(D28138,Transactions!$K$4:$L$24,2,0), "Invalid date, no label or wrong spelling"),"Date and/or label missing. Exclude?")</f>
        <v>Date and/or label missing. Exclude?</v>
      </c>
      <c r="F28138" s="201"/>
      <c r="G28138" s="202"/>
      <c r="H28138" s="203"/>
    </row>
    <row r="28139" spans="1:8" x14ac:dyDescent="0.25">
      <c r="A28139" s="37"/>
      <c r="B28139" s="38"/>
      <c r="C28139" s="97"/>
      <c r="D28139" s="92"/>
      <c r="E28139" s="88" t="str">
        <f>IF(A28139&lt;&gt;0,IFERROR(VLOOKUP(D28139,Transactions!$K$4:$L$24,2,0), "Invalid date, no label or wrong spelling"),"Date and/or label missing. Exclude?")</f>
        <v>Date and/or label missing. Exclude?</v>
      </c>
      <c r="F28139" s="201"/>
      <c r="G28139" s="202"/>
      <c r="H28139" s="203"/>
    </row>
    <row r="28140" spans="1:8" x14ac:dyDescent="0.25">
      <c r="A28140" s="37"/>
      <c r="B28140" s="38"/>
      <c r="C28140" s="97"/>
      <c r="D28140" s="92"/>
      <c r="E28140" s="88" t="str">
        <f>IF(A28140&lt;&gt;0,IFERROR(VLOOKUP(D28140,Transactions!$K$4:$L$24,2,0), "Invalid date, no label or wrong spelling"),"Date and/or label missing. Exclude?")</f>
        <v>Date and/or label missing. Exclude?</v>
      </c>
      <c r="F28140" s="201"/>
      <c r="G28140" s="202"/>
      <c r="H28140" s="203"/>
    </row>
    <row r="28141" spans="1:8" x14ac:dyDescent="0.25">
      <c r="A28141" s="37"/>
      <c r="B28141" s="38"/>
      <c r="C28141" s="97"/>
      <c r="D28141" s="92"/>
      <c r="E28141" s="88" t="str">
        <f>IF(A28141&lt;&gt;0,IFERROR(VLOOKUP(D28141,Transactions!$K$4:$L$24,2,0), "Invalid date, no label or wrong spelling"),"Date and/or label missing. Exclude?")</f>
        <v>Date and/or label missing. Exclude?</v>
      </c>
      <c r="F28141" s="201"/>
      <c r="G28141" s="202"/>
      <c r="H28141" s="203"/>
    </row>
    <row r="28142" spans="1:8" x14ac:dyDescent="0.25">
      <c r="A28142" s="37"/>
      <c r="B28142" s="38"/>
      <c r="C28142" s="97"/>
      <c r="D28142" s="92"/>
      <c r="E28142" s="88" t="str">
        <f>IF(A28142&lt;&gt;0,IFERROR(VLOOKUP(D28142,Transactions!$K$4:$L$24,2,0), "Invalid date, no label or wrong spelling"),"Date and/or label missing. Exclude?")</f>
        <v>Date and/or label missing. Exclude?</v>
      </c>
      <c r="F28142" s="201"/>
      <c r="G28142" s="202"/>
      <c r="H28142" s="203"/>
    </row>
    <row r="28143" spans="1:8" x14ac:dyDescent="0.25">
      <c r="A28143" s="37"/>
      <c r="B28143" s="38"/>
      <c r="C28143" s="97"/>
      <c r="D28143" s="92"/>
      <c r="E28143" s="88" t="str">
        <f>IF(A28143&lt;&gt;0,IFERROR(VLOOKUP(D28143,Transactions!$K$4:$L$24,2,0), "Invalid date, no label or wrong spelling"),"Date and/or label missing. Exclude?")</f>
        <v>Date and/or label missing. Exclude?</v>
      </c>
      <c r="F28143" s="201"/>
      <c r="G28143" s="202"/>
      <c r="H28143" s="203"/>
    </row>
    <row r="28144" spans="1:8" x14ac:dyDescent="0.25">
      <c r="A28144" s="37"/>
      <c r="B28144" s="38"/>
      <c r="C28144" s="97"/>
      <c r="D28144" s="92"/>
      <c r="E28144" s="88" t="str">
        <f>IF(A28144&lt;&gt;0,IFERROR(VLOOKUP(D28144,Transactions!$K$4:$L$24,2,0), "Invalid date, no label or wrong spelling"),"Date and/or label missing. Exclude?")</f>
        <v>Date and/or label missing. Exclude?</v>
      </c>
      <c r="F28144" s="201"/>
      <c r="G28144" s="202"/>
      <c r="H28144" s="203"/>
    </row>
    <row r="28145" spans="1:8" x14ac:dyDescent="0.25">
      <c r="A28145" s="37"/>
      <c r="B28145" s="38"/>
      <c r="C28145" s="97"/>
      <c r="D28145" s="92"/>
      <c r="E28145" s="88" t="str">
        <f>IF(A28145&lt;&gt;0,IFERROR(VLOOKUP(D28145,Transactions!$K$4:$L$24,2,0), "Invalid date, no label or wrong spelling"),"Date and/or label missing. Exclude?")</f>
        <v>Date and/or label missing. Exclude?</v>
      </c>
      <c r="F28145" s="201"/>
      <c r="G28145" s="202"/>
      <c r="H28145" s="203"/>
    </row>
    <row r="28146" spans="1:8" x14ac:dyDescent="0.25">
      <c r="A28146" s="37"/>
      <c r="B28146" s="38"/>
      <c r="C28146" s="97"/>
      <c r="D28146" s="92"/>
      <c r="E28146" s="88" t="str">
        <f>IF(A28146&lt;&gt;0,IFERROR(VLOOKUP(D28146,Transactions!$K$4:$L$24,2,0), "Invalid date, no label or wrong spelling"),"Date and/or label missing. Exclude?")</f>
        <v>Date and/or label missing. Exclude?</v>
      </c>
      <c r="F28146" s="201"/>
      <c r="G28146" s="202"/>
      <c r="H28146" s="203"/>
    </row>
    <row r="28147" spans="1:8" x14ac:dyDescent="0.25">
      <c r="A28147" s="37"/>
      <c r="B28147" s="38"/>
      <c r="C28147" s="97"/>
      <c r="D28147" s="92"/>
      <c r="E28147" s="88" t="str">
        <f>IF(A28147&lt;&gt;0,IFERROR(VLOOKUP(D28147,Transactions!$K$4:$L$24,2,0), "Invalid date, no label or wrong spelling"),"Date and/or label missing. Exclude?")</f>
        <v>Date and/or label missing. Exclude?</v>
      </c>
      <c r="F28147" s="201"/>
      <c r="G28147" s="202"/>
      <c r="H28147" s="203"/>
    </row>
    <row r="28148" spans="1:8" x14ac:dyDescent="0.25">
      <c r="A28148" s="37"/>
      <c r="B28148" s="38"/>
      <c r="C28148" s="97"/>
      <c r="D28148" s="92"/>
      <c r="E28148" s="88" t="str">
        <f>IF(A28148&lt;&gt;0,IFERROR(VLOOKUP(D28148,Transactions!$K$4:$L$24,2,0), "Invalid date, no label or wrong spelling"),"Date and/or label missing. Exclude?")</f>
        <v>Date and/or label missing. Exclude?</v>
      </c>
      <c r="F28148" s="201"/>
      <c r="G28148" s="202"/>
      <c r="H28148" s="203"/>
    </row>
    <row r="28149" spans="1:8" x14ac:dyDescent="0.25">
      <c r="A28149" s="37"/>
      <c r="B28149" s="38"/>
      <c r="C28149" s="97"/>
      <c r="D28149" s="92"/>
      <c r="E28149" s="88" t="str">
        <f>IF(A28149&lt;&gt;0,IFERROR(VLOOKUP(D28149,Transactions!$K$4:$L$24,2,0), "Invalid date, no label or wrong spelling"),"Date and/or label missing. Exclude?")</f>
        <v>Date and/or label missing. Exclude?</v>
      </c>
      <c r="F28149" s="201"/>
      <c r="G28149" s="202"/>
      <c r="H28149" s="203"/>
    </row>
    <row r="28150" spans="1:8" x14ac:dyDescent="0.25">
      <c r="A28150" s="37"/>
      <c r="B28150" s="38"/>
      <c r="C28150" s="97"/>
      <c r="D28150" s="92"/>
      <c r="E28150" s="88" t="str">
        <f>IF(A28150&lt;&gt;0,IFERROR(VLOOKUP(D28150,Transactions!$K$4:$L$24,2,0), "Invalid date, no label or wrong spelling"),"Date and/or label missing. Exclude?")</f>
        <v>Date and/or label missing. Exclude?</v>
      </c>
      <c r="F28150" s="201"/>
      <c r="G28150" s="202"/>
      <c r="H28150" s="203"/>
    </row>
    <row r="28151" spans="1:8" x14ac:dyDescent="0.25">
      <c r="A28151" s="37"/>
      <c r="B28151" s="38"/>
      <c r="C28151" s="97"/>
      <c r="D28151" s="92"/>
      <c r="E28151" s="88" t="str">
        <f>IF(A28151&lt;&gt;0,IFERROR(VLOOKUP(D28151,Transactions!$K$4:$L$24,2,0), "Invalid date, no label or wrong spelling"),"Date and/or label missing. Exclude?")</f>
        <v>Date and/or label missing. Exclude?</v>
      </c>
      <c r="F28151" s="201"/>
      <c r="G28151" s="202"/>
      <c r="H28151" s="203"/>
    </row>
    <row r="28152" spans="1:8" x14ac:dyDescent="0.25">
      <c r="A28152" s="37"/>
      <c r="B28152" s="38"/>
      <c r="C28152" s="97"/>
      <c r="D28152" s="92"/>
      <c r="E28152" s="88" t="str">
        <f>IF(A28152&lt;&gt;0,IFERROR(VLOOKUP(D28152,Transactions!$K$4:$L$24,2,0), "Invalid date, no label or wrong spelling"),"Date and/or label missing. Exclude?")</f>
        <v>Date and/or label missing. Exclude?</v>
      </c>
      <c r="F28152" s="201"/>
      <c r="G28152" s="202"/>
      <c r="H28152" s="203"/>
    </row>
    <row r="28153" spans="1:8" x14ac:dyDescent="0.25">
      <c r="A28153" s="37"/>
      <c r="B28153" s="38"/>
      <c r="C28153" s="97"/>
      <c r="D28153" s="92"/>
      <c r="E28153" s="88" t="str">
        <f>IF(A28153&lt;&gt;0,IFERROR(VLOOKUP(D28153,Transactions!$K$4:$L$24,2,0), "Invalid date, no label or wrong spelling"),"Date and/or label missing. Exclude?")</f>
        <v>Date and/or label missing. Exclude?</v>
      </c>
      <c r="F28153" s="201"/>
      <c r="G28153" s="202"/>
      <c r="H28153" s="203"/>
    </row>
    <row r="28154" spans="1:8" x14ac:dyDescent="0.25">
      <c r="A28154" s="37"/>
      <c r="B28154" s="38"/>
      <c r="C28154" s="97"/>
      <c r="D28154" s="92"/>
      <c r="E28154" s="88" t="str">
        <f>IF(A28154&lt;&gt;0,IFERROR(VLOOKUP(D28154,Transactions!$K$4:$L$24,2,0), "Invalid date, no label or wrong spelling"),"Date and/or label missing. Exclude?")</f>
        <v>Date and/or label missing. Exclude?</v>
      </c>
      <c r="F28154" s="201"/>
      <c r="G28154" s="202"/>
      <c r="H28154" s="203"/>
    </row>
    <row r="28155" spans="1:8" x14ac:dyDescent="0.25">
      <c r="A28155" s="37"/>
      <c r="B28155" s="38"/>
      <c r="C28155" s="97"/>
      <c r="D28155" s="92"/>
      <c r="E28155" s="88" t="str">
        <f>IF(A28155&lt;&gt;0,IFERROR(VLOOKUP(D28155,Transactions!$K$4:$L$24,2,0), "Invalid date, no label or wrong spelling"),"Date and/or label missing. Exclude?")</f>
        <v>Date and/or label missing. Exclude?</v>
      </c>
      <c r="F28155" s="201"/>
      <c r="G28155" s="202"/>
      <c r="H28155" s="203"/>
    </row>
    <row r="28156" spans="1:8" x14ac:dyDescent="0.25">
      <c r="A28156" s="37"/>
      <c r="B28156" s="38"/>
      <c r="C28156" s="97"/>
      <c r="D28156" s="92"/>
      <c r="E28156" s="88" t="str">
        <f>IF(A28156&lt;&gt;0,IFERROR(VLOOKUP(D28156,Transactions!$K$4:$L$24,2,0), "Invalid date, no label or wrong spelling"),"Date and/or label missing. Exclude?")</f>
        <v>Date and/or label missing. Exclude?</v>
      </c>
      <c r="F28156" s="201"/>
      <c r="G28156" s="202"/>
      <c r="H28156" s="203"/>
    </row>
    <row r="28157" spans="1:8" x14ac:dyDescent="0.25">
      <c r="A28157" s="37"/>
      <c r="B28157" s="38"/>
      <c r="C28157" s="97"/>
      <c r="D28157" s="92"/>
      <c r="E28157" s="88" t="str">
        <f>IF(A28157&lt;&gt;0,IFERROR(VLOOKUP(D28157,Transactions!$K$4:$L$24,2,0), "Invalid date, no label or wrong spelling"),"Date and/or label missing. Exclude?")</f>
        <v>Date and/or label missing. Exclude?</v>
      </c>
      <c r="F28157" s="201"/>
      <c r="G28157" s="202"/>
      <c r="H28157" s="203"/>
    </row>
    <row r="28158" spans="1:8" x14ac:dyDescent="0.25">
      <c r="A28158" s="37"/>
      <c r="B28158" s="38"/>
      <c r="C28158" s="97"/>
      <c r="D28158" s="92"/>
      <c r="E28158" s="88" t="str">
        <f>IF(A28158&lt;&gt;0,IFERROR(VLOOKUP(D28158,Transactions!$K$4:$L$24,2,0), "Invalid date, no label or wrong spelling"),"Date and/or label missing. Exclude?")</f>
        <v>Date and/or label missing. Exclude?</v>
      </c>
      <c r="F28158" s="201"/>
      <c r="G28158" s="202"/>
      <c r="H28158" s="203"/>
    </row>
    <row r="28159" spans="1:8" x14ac:dyDescent="0.25">
      <c r="A28159" s="37"/>
      <c r="B28159" s="38"/>
      <c r="C28159" s="97"/>
      <c r="D28159" s="92"/>
      <c r="E28159" s="88" t="str">
        <f>IF(A28159&lt;&gt;0,IFERROR(VLOOKUP(D28159,Transactions!$K$4:$L$24,2,0), "Invalid date, no label or wrong spelling"),"Date and/or label missing. Exclude?")</f>
        <v>Date and/or label missing. Exclude?</v>
      </c>
      <c r="F28159" s="201"/>
      <c r="G28159" s="202"/>
      <c r="H28159" s="203"/>
    </row>
    <row r="28160" spans="1:8" x14ac:dyDescent="0.25">
      <c r="A28160" s="37"/>
      <c r="B28160" s="38"/>
      <c r="C28160" s="97"/>
      <c r="D28160" s="92"/>
      <c r="E28160" s="88" t="str">
        <f>IF(A28160&lt;&gt;0,IFERROR(VLOOKUP(D28160,Transactions!$K$4:$L$24,2,0), "Invalid date, no label or wrong spelling"),"Date and/or label missing. Exclude?")</f>
        <v>Date and/or label missing. Exclude?</v>
      </c>
      <c r="F28160" s="201"/>
      <c r="G28160" s="202"/>
      <c r="H28160" s="203"/>
    </row>
    <row r="28161" spans="1:8" x14ac:dyDescent="0.25">
      <c r="A28161" s="37"/>
      <c r="B28161" s="38"/>
      <c r="C28161" s="97"/>
      <c r="D28161" s="92"/>
      <c r="E28161" s="88" t="str">
        <f>IF(A28161&lt;&gt;0,IFERROR(VLOOKUP(D28161,Transactions!$K$4:$L$24,2,0), "Invalid date, no label or wrong spelling"),"Date and/or label missing. Exclude?")</f>
        <v>Date and/or label missing. Exclude?</v>
      </c>
      <c r="F28161" s="201"/>
      <c r="G28161" s="202"/>
      <c r="H28161" s="203"/>
    </row>
    <row r="28162" spans="1:8" x14ac:dyDescent="0.25">
      <c r="A28162" s="37"/>
      <c r="B28162" s="38"/>
      <c r="C28162" s="97"/>
      <c r="D28162" s="92"/>
      <c r="E28162" s="88" t="str">
        <f>IF(A28162&lt;&gt;0,IFERROR(VLOOKUP(D28162,Transactions!$K$4:$L$24,2,0), "Invalid date, no label or wrong spelling"),"Date and/or label missing. Exclude?")</f>
        <v>Date and/or label missing. Exclude?</v>
      </c>
      <c r="F28162" s="201"/>
      <c r="G28162" s="202"/>
      <c r="H28162" s="203"/>
    </row>
    <row r="28163" spans="1:8" x14ac:dyDescent="0.25">
      <c r="A28163" s="37"/>
      <c r="B28163" s="38"/>
      <c r="C28163" s="97"/>
      <c r="D28163" s="92"/>
      <c r="E28163" s="88" t="str">
        <f>IF(A28163&lt;&gt;0,IFERROR(VLOOKUP(D28163,Transactions!$K$4:$L$24,2,0), "Invalid date, no label or wrong spelling"),"Date and/or label missing. Exclude?")</f>
        <v>Date and/or label missing. Exclude?</v>
      </c>
      <c r="F28163" s="201"/>
      <c r="G28163" s="202"/>
      <c r="H28163" s="203"/>
    </row>
    <row r="28164" spans="1:8" x14ac:dyDescent="0.25">
      <c r="A28164" s="37"/>
      <c r="B28164" s="38"/>
      <c r="C28164" s="97"/>
      <c r="D28164" s="92"/>
      <c r="E28164" s="88" t="str">
        <f>IF(A28164&lt;&gt;0,IFERROR(VLOOKUP(D28164,Transactions!$K$4:$L$24,2,0), "Invalid date, no label or wrong spelling"),"Date and/or label missing. Exclude?")</f>
        <v>Date and/or label missing. Exclude?</v>
      </c>
      <c r="F28164" s="201"/>
      <c r="G28164" s="202"/>
      <c r="H28164" s="203"/>
    </row>
    <row r="28165" spans="1:8" x14ac:dyDescent="0.25">
      <c r="A28165" s="37"/>
      <c r="B28165" s="38"/>
      <c r="C28165" s="97"/>
      <c r="D28165" s="92"/>
      <c r="E28165" s="88" t="str">
        <f>IF(A28165&lt;&gt;0,IFERROR(VLOOKUP(D28165,Transactions!$K$4:$L$24,2,0), "Invalid date, no label or wrong spelling"),"Date and/or label missing. Exclude?")</f>
        <v>Date and/or label missing. Exclude?</v>
      </c>
      <c r="F28165" s="201"/>
      <c r="G28165" s="202"/>
      <c r="H28165" s="203"/>
    </row>
    <row r="28166" spans="1:8" x14ac:dyDescent="0.25">
      <c r="A28166" s="37"/>
      <c r="B28166" s="38"/>
      <c r="C28166" s="97"/>
      <c r="D28166" s="92"/>
      <c r="E28166" s="88" t="str">
        <f>IF(A28166&lt;&gt;0,IFERROR(VLOOKUP(D28166,Transactions!$K$4:$L$24,2,0), "Invalid date, no label or wrong spelling"),"Date and/or label missing. Exclude?")</f>
        <v>Date and/or label missing. Exclude?</v>
      </c>
      <c r="F28166" s="201"/>
      <c r="G28166" s="202"/>
      <c r="H28166" s="203"/>
    </row>
    <row r="28167" spans="1:8" x14ac:dyDescent="0.25">
      <c r="A28167" s="37"/>
      <c r="B28167" s="38"/>
      <c r="C28167" s="97"/>
      <c r="D28167" s="92"/>
      <c r="E28167" s="88" t="str">
        <f>IF(A28167&lt;&gt;0,IFERROR(VLOOKUP(D28167,Transactions!$K$4:$L$24,2,0), "Invalid date, no label or wrong spelling"),"Date and/or label missing. Exclude?")</f>
        <v>Date and/or label missing. Exclude?</v>
      </c>
      <c r="F28167" s="201"/>
      <c r="G28167" s="202"/>
      <c r="H28167" s="203"/>
    </row>
    <row r="28168" spans="1:8" x14ac:dyDescent="0.25">
      <c r="A28168" s="37"/>
      <c r="B28168" s="38"/>
      <c r="C28168" s="97"/>
      <c r="D28168" s="92"/>
      <c r="E28168" s="88" t="str">
        <f>IF(A28168&lt;&gt;0,IFERROR(VLOOKUP(D28168,Transactions!$K$4:$L$24,2,0), "Invalid date, no label or wrong spelling"),"Date and/or label missing. Exclude?")</f>
        <v>Date and/or label missing. Exclude?</v>
      </c>
      <c r="F28168" s="201"/>
      <c r="G28168" s="202"/>
      <c r="H28168" s="203"/>
    </row>
    <row r="28169" spans="1:8" x14ac:dyDescent="0.25">
      <c r="A28169" s="37"/>
      <c r="B28169" s="38"/>
      <c r="C28169" s="97"/>
      <c r="D28169" s="92"/>
      <c r="E28169" s="88" t="str">
        <f>IF(A28169&lt;&gt;0,IFERROR(VLOOKUP(D28169,Transactions!$K$4:$L$24,2,0), "Invalid date, no label or wrong spelling"),"Date and/or label missing. Exclude?")</f>
        <v>Date and/or label missing. Exclude?</v>
      </c>
      <c r="F28169" s="201"/>
      <c r="G28169" s="202"/>
      <c r="H28169" s="203"/>
    </row>
    <row r="28170" spans="1:8" x14ac:dyDescent="0.25">
      <c r="A28170" s="37"/>
      <c r="B28170" s="38"/>
      <c r="C28170" s="97"/>
      <c r="D28170" s="92"/>
      <c r="E28170" s="88" t="str">
        <f>IF(A28170&lt;&gt;0,IFERROR(VLOOKUP(D28170,Transactions!$K$4:$L$24,2,0), "Invalid date, no label or wrong spelling"),"Date and/or label missing. Exclude?")</f>
        <v>Date and/or label missing. Exclude?</v>
      </c>
      <c r="F28170" s="201"/>
      <c r="G28170" s="202"/>
      <c r="H28170" s="203"/>
    </row>
    <row r="28171" spans="1:8" x14ac:dyDescent="0.25">
      <c r="A28171" s="37"/>
      <c r="B28171" s="38"/>
      <c r="C28171" s="97"/>
      <c r="D28171" s="92"/>
      <c r="E28171" s="88" t="str">
        <f>IF(A28171&lt;&gt;0,IFERROR(VLOOKUP(D28171,Transactions!$K$4:$L$24,2,0), "Invalid date, no label or wrong spelling"),"Date and/or label missing. Exclude?")</f>
        <v>Date and/or label missing. Exclude?</v>
      </c>
      <c r="F28171" s="201"/>
      <c r="G28171" s="202"/>
      <c r="H28171" s="203"/>
    </row>
    <row r="28172" spans="1:8" x14ac:dyDescent="0.25">
      <c r="A28172" s="37"/>
      <c r="B28172" s="38"/>
      <c r="C28172" s="97"/>
      <c r="D28172" s="92"/>
      <c r="E28172" s="88" t="str">
        <f>IF(A28172&lt;&gt;0,IFERROR(VLOOKUP(D28172,Transactions!$K$4:$L$24,2,0), "Invalid date, no label or wrong spelling"),"Date and/or label missing. Exclude?")</f>
        <v>Date and/or label missing. Exclude?</v>
      </c>
      <c r="F28172" s="201"/>
      <c r="G28172" s="202"/>
      <c r="H28172" s="203"/>
    </row>
    <row r="28173" spans="1:8" x14ac:dyDescent="0.25">
      <c r="A28173" s="37"/>
      <c r="B28173" s="38"/>
      <c r="C28173" s="97"/>
      <c r="D28173" s="92"/>
      <c r="E28173" s="88" t="str">
        <f>IF(A28173&lt;&gt;0,IFERROR(VLOOKUP(D28173,Transactions!$K$4:$L$24,2,0), "Invalid date, no label or wrong spelling"),"Date and/or label missing. Exclude?")</f>
        <v>Date and/or label missing. Exclude?</v>
      </c>
      <c r="F28173" s="201"/>
      <c r="G28173" s="202"/>
      <c r="H28173" s="203"/>
    </row>
    <row r="28174" spans="1:8" x14ac:dyDescent="0.25">
      <c r="A28174" s="37"/>
      <c r="B28174" s="38"/>
      <c r="C28174" s="97"/>
      <c r="D28174" s="92"/>
      <c r="E28174" s="88" t="str">
        <f>IF(A28174&lt;&gt;0,IFERROR(VLOOKUP(D28174,Transactions!$K$4:$L$24,2,0), "Invalid date, no label or wrong spelling"),"Date and/or label missing. Exclude?")</f>
        <v>Date and/or label missing. Exclude?</v>
      </c>
      <c r="F28174" s="201"/>
      <c r="G28174" s="202"/>
      <c r="H28174" s="203"/>
    </row>
    <row r="28175" spans="1:8" x14ac:dyDescent="0.25">
      <c r="A28175" s="37"/>
      <c r="B28175" s="38"/>
      <c r="C28175" s="97"/>
      <c r="D28175" s="92"/>
      <c r="E28175" s="88" t="str">
        <f>IF(A28175&lt;&gt;0,IFERROR(VLOOKUP(D28175,Transactions!$K$4:$L$24,2,0), "Invalid date, no label or wrong spelling"),"Date and/or label missing. Exclude?")</f>
        <v>Date and/or label missing. Exclude?</v>
      </c>
      <c r="F28175" s="201"/>
      <c r="G28175" s="202"/>
      <c r="H28175" s="203"/>
    </row>
    <row r="28176" spans="1:8" x14ac:dyDescent="0.25">
      <c r="A28176" s="37"/>
      <c r="B28176" s="38"/>
      <c r="C28176" s="97"/>
      <c r="D28176" s="92"/>
      <c r="E28176" s="88" t="str">
        <f>IF(A28176&lt;&gt;0,IFERROR(VLOOKUP(D28176,Transactions!$K$4:$L$24,2,0), "Invalid date, no label or wrong spelling"),"Date and/or label missing. Exclude?")</f>
        <v>Date and/or label missing. Exclude?</v>
      </c>
      <c r="F28176" s="201"/>
      <c r="G28176" s="202"/>
      <c r="H28176" s="203"/>
    </row>
    <row r="28177" spans="1:8" x14ac:dyDescent="0.25">
      <c r="A28177" s="37"/>
      <c r="B28177" s="38"/>
      <c r="C28177" s="97"/>
      <c r="D28177" s="92"/>
      <c r="E28177" s="88" t="str">
        <f>IF(A28177&lt;&gt;0,IFERROR(VLOOKUP(D28177,Transactions!$K$4:$L$24,2,0), "Invalid date, no label or wrong spelling"),"Date and/or label missing. Exclude?")</f>
        <v>Date and/or label missing. Exclude?</v>
      </c>
      <c r="F28177" s="201"/>
      <c r="G28177" s="202"/>
      <c r="H28177" s="203"/>
    </row>
    <row r="28178" spans="1:8" x14ac:dyDescent="0.25">
      <c r="A28178" s="37"/>
      <c r="B28178" s="38"/>
      <c r="C28178" s="97"/>
      <c r="D28178" s="92"/>
      <c r="E28178" s="88" t="str">
        <f>IF(A28178&lt;&gt;0,IFERROR(VLOOKUP(D28178,Transactions!$K$4:$L$24,2,0), "Invalid date, no label or wrong spelling"),"Date and/or label missing. Exclude?")</f>
        <v>Date and/or label missing. Exclude?</v>
      </c>
      <c r="F28178" s="201"/>
      <c r="G28178" s="202"/>
      <c r="H28178" s="203"/>
    </row>
    <row r="28179" spans="1:8" x14ac:dyDescent="0.25">
      <c r="A28179" s="37"/>
      <c r="B28179" s="38"/>
      <c r="C28179" s="97"/>
      <c r="D28179" s="92"/>
      <c r="E28179" s="88" t="str">
        <f>IF(A28179&lt;&gt;0,IFERROR(VLOOKUP(D28179,Transactions!$K$4:$L$24,2,0), "Invalid date, no label or wrong spelling"),"Date and/or label missing. Exclude?")</f>
        <v>Date and/or label missing. Exclude?</v>
      </c>
      <c r="F28179" s="201"/>
      <c r="G28179" s="202"/>
      <c r="H28179" s="203"/>
    </row>
    <row r="28180" spans="1:8" x14ac:dyDescent="0.25">
      <c r="A28180" s="37"/>
      <c r="B28180" s="38"/>
      <c r="C28180" s="97"/>
      <c r="D28180" s="92"/>
      <c r="E28180" s="88" t="str">
        <f>IF(A28180&lt;&gt;0,IFERROR(VLOOKUP(D28180,Transactions!$K$4:$L$24,2,0), "Invalid date, no label or wrong spelling"),"Date and/or label missing. Exclude?")</f>
        <v>Date and/or label missing. Exclude?</v>
      </c>
      <c r="F28180" s="201"/>
      <c r="G28180" s="202"/>
      <c r="H28180" s="203"/>
    </row>
    <row r="28181" spans="1:8" x14ac:dyDescent="0.25">
      <c r="A28181" s="37"/>
      <c r="B28181" s="38"/>
      <c r="C28181" s="97"/>
      <c r="D28181" s="92"/>
      <c r="E28181" s="88" t="str">
        <f>IF(A28181&lt;&gt;0,IFERROR(VLOOKUP(D28181,Transactions!$K$4:$L$24,2,0), "Invalid date, no label or wrong spelling"),"Date and/or label missing. Exclude?")</f>
        <v>Date and/or label missing. Exclude?</v>
      </c>
      <c r="F28181" s="201"/>
      <c r="G28181" s="202"/>
      <c r="H28181" s="203"/>
    </row>
    <row r="28182" spans="1:8" x14ac:dyDescent="0.25">
      <c r="A28182" s="37"/>
      <c r="B28182" s="38"/>
      <c r="C28182" s="97"/>
      <c r="D28182" s="92"/>
      <c r="E28182" s="88" t="str">
        <f>IF(A28182&lt;&gt;0,IFERROR(VLOOKUP(D28182,Transactions!$K$4:$L$24,2,0), "Invalid date, no label or wrong spelling"),"Date and/or label missing. Exclude?")</f>
        <v>Date and/or label missing. Exclude?</v>
      </c>
      <c r="F28182" s="201"/>
      <c r="G28182" s="202"/>
      <c r="H28182" s="203"/>
    </row>
    <row r="28183" spans="1:8" x14ac:dyDescent="0.25">
      <c r="A28183" s="37"/>
      <c r="B28183" s="38"/>
      <c r="C28183" s="97"/>
      <c r="D28183" s="92"/>
      <c r="E28183" s="88" t="str">
        <f>IF(A28183&lt;&gt;0,IFERROR(VLOOKUP(D28183,Transactions!$K$4:$L$24,2,0), "Invalid date, no label or wrong spelling"),"Date and/or label missing. Exclude?")</f>
        <v>Date and/or label missing. Exclude?</v>
      </c>
      <c r="F28183" s="201"/>
      <c r="G28183" s="202"/>
      <c r="H28183" s="203"/>
    </row>
    <row r="28184" spans="1:8" x14ac:dyDescent="0.25">
      <c r="A28184" s="37"/>
      <c r="B28184" s="38"/>
      <c r="C28184" s="97"/>
      <c r="D28184" s="92"/>
      <c r="E28184" s="88" t="str">
        <f>IF(A28184&lt;&gt;0,IFERROR(VLOOKUP(D28184,Transactions!$K$4:$L$24,2,0), "Invalid date, no label or wrong spelling"),"Date and/or label missing. Exclude?")</f>
        <v>Date and/or label missing. Exclude?</v>
      </c>
      <c r="F28184" s="201"/>
      <c r="G28184" s="202"/>
      <c r="H28184" s="203"/>
    </row>
    <row r="28185" spans="1:8" x14ac:dyDescent="0.25">
      <c r="A28185" s="37"/>
      <c r="B28185" s="38"/>
      <c r="C28185" s="97"/>
      <c r="D28185" s="92"/>
      <c r="E28185" s="88" t="str">
        <f>IF(A28185&lt;&gt;0,IFERROR(VLOOKUP(D28185,Transactions!$K$4:$L$24,2,0), "Invalid date, no label or wrong spelling"),"Date and/or label missing. Exclude?")</f>
        <v>Date and/or label missing. Exclude?</v>
      </c>
      <c r="F28185" s="201"/>
      <c r="G28185" s="202"/>
      <c r="H28185" s="203"/>
    </row>
    <row r="28186" spans="1:8" x14ac:dyDescent="0.25">
      <c r="A28186" s="37"/>
      <c r="B28186" s="38"/>
      <c r="C28186" s="97"/>
      <c r="D28186" s="92"/>
      <c r="E28186" s="88" t="str">
        <f>IF(A28186&lt;&gt;0,IFERROR(VLOOKUP(D28186,Transactions!$K$4:$L$24,2,0), "Invalid date, no label or wrong spelling"),"Date and/or label missing. Exclude?")</f>
        <v>Date and/or label missing. Exclude?</v>
      </c>
      <c r="F28186" s="201"/>
      <c r="G28186" s="202"/>
      <c r="H28186" s="203"/>
    </row>
    <row r="28187" spans="1:8" x14ac:dyDescent="0.25">
      <c r="A28187" s="37"/>
      <c r="B28187" s="38"/>
      <c r="C28187" s="97"/>
      <c r="D28187" s="92"/>
      <c r="E28187" s="88" t="str">
        <f>IF(A28187&lt;&gt;0,IFERROR(VLOOKUP(D28187,Transactions!$K$4:$L$24,2,0), "Invalid date, no label or wrong spelling"),"Date and/or label missing. Exclude?")</f>
        <v>Date and/or label missing. Exclude?</v>
      </c>
      <c r="F28187" s="201"/>
      <c r="G28187" s="202"/>
      <c r="H28187" s="203"/>
    </row>
    <row r="28188" spans="1:8" x14ac:dyDescent="0.25">
      <c r="A28188" s="37"/>
      <c r="B28188" s="38"/>
      <c r="C28188" s="97"/>
      <c r="D28188" s="92"/>
      <c r="E28188" s="88" t="str">
        <f>IF(A28188&lt;&gt;0,IFERROR(VLOOKUP(D28188,Transactions!$K$4:$L$24,2,0), "Invalid date, no label or wrong spelling"),"Date and/or label missing. Exclude?")</f>
        <v>Date and/or label missing. Exclude?</v>
      </c>
      <c r="F28188" s="201"/>
      <c r="G28188" s="202"/>
      <c r="H28188" s="203"/>
    </row>
    <row r="28189" spans="1:8" x14ac:dyDescent="0.25">
      <c r="A28189" s="37"/>
      <c r="B28189" s="38"/>
      <c r="C28189" s="97"/>
      <c r="D28189" s="92"/>
      <c r="E28189" s="88" t="str">
        <f>IF(A28189&lt;&gt;0,IFERROR(VLOOKUP(D28189,Transactions!$K$4:$L$24,2,0), "Invalid date, no label or wrong spelling"),"Date and/or label missing. Exclude?")</f>
        <v>Date and/or label missing. Exclude?</v>
      </c>
      <c r="F28189" s="201"/>
      <c r="G28189" s="202"/>
      <c r="H28189" s="203"/>
    </row>
    <row r="28190" spans="1:8" x14ac:dyDescent="0.25">
      <c r="A28190" s="37"/>
      <c r="B28190" s="38"/>
      <c r="C28190" s="97"/>
      <c r="D28190" s="92"/>
      <c r="E28190" s="88" t="str">
        <f>IF(A28190&lt;&gt;0,IFERROR(VLOOKUP(D28190,Transactions!$K$4:$L$24,2,0), "Invalid date, no label or wrong spelling"),"Date and/or label missing. Exclude?")</f>
        <v>Date and/or label missing. Exclude?</v>
      </c>
      <c r="F28190" s="201"/>
      <c r="G28190" s="202"/>
      <c r="H28190" s="203"/>
    </row>
    <row r="28191" spans="1:8" x14ac:dyDescent="0.25">
      <c r="A28191" s="37"/>
      <c r="B28191" s="38"/>
      <c r="C28191" s="97"/>
      <c r="D28191" s="92"/>
      <c r="E28191" s="88" t="str">
        <f>IF(A28191&lt;&gt;0,IFERROR(VLOOKUP(D28191,Transactions!$K$4:$L$24,2,0), "Invalid date, no label or wrong spelling"),"Date and/or label missing. Exclude?")</f>
        <v>Date and/or label missing. Exclude?</v>
      </c>
      <c r="F28191" s="201"/>
      <c r="G28191" s="202"/>
      <c r="H28191" s="203"/>
    </row>
    <row r="28192" spans="1:8" x14ac:dyDescent="0.25">
      <c r="A28192" s="37"/>
      <c r="B28192" s="38"/>
      <c r="C28192" s="97"/>
      <c r="D28192" s="92"/>
      <c r="E28192" s="88" t="str">
        <f>IF(A28192&lt;&gt;0,IFERROR(VLOOKUP(D28192,Transactions!$K$4:$L$24,2,0), "Invalid date, no label or wrong spelling"),"Date and/or label missing. Exclude?")</f>
        <v>Date and/or label missing. Exclude?</v>
      </c>
      <c r="F28192" s="201"/>
      <c r="G28192" s="202"/>
      <c r="H28192" s="203"/>
    </row>
    <row r="28193" spans="1:8" x14ac:dyDescent="0.25">
      <c r="A28193" s="37"/>
      <c r="B28193" s="38"/>
      <c r="C28193" s="97"/>
      <c r="D28193" s="92"/>
      <c r="E28193" s="88" t="str">
        <f>IF(A28193&lt;&gt;0,IFERROR(VLOOKUP(D28193,Transactions!$K$4:$L$24,2,0), "Invalid date, no label or wrong spelling"),"Date and/or label missing. Exclude?")</f>
        <v>Date and/or label missing. Exclude?</v>
      </c>
      <c r="F28193" s="201"/>
      <c r="G28193" s="202"/>
      <c r="H28193" s="203"/>
    </row>
    <row r="28194" spans="1:8" x14ac:dyDescent="0.25">
      <c r="A28194" s="37"/>
      <c r="B28194" s="38"/>
      <c r="C28194" s="97"/>
      <c r="D28194" s="92"/>
      <c r="E28194" s="88" t="str">
        <f>IF(A28194&lt;&gt;0,IFERROR(VLOOKUP(D28194,Transactions!$K$4:$L$24,2,0), "Invalid date, no label or wrong spelling"),"Date and/or label missing. Exclude?")</f>
        <v>Date and/or label missing. Exclude?</v>
      </c>
      <c r="F28194" s="201"/>
      <c r="G28194" s="202"/>
      <c r="H28194" s="203"/>
    </row>
    <row r="28195" spans="1:8" x14ac:dyDescent="0.25">
      <c r="A28195" s="37"/>
      <c r="B28195" s="38"/>
      <c r="C28195" s="97"/>
      <c r="D28195" s="92"/>
      <c r="E28195" s="88" t="str">
        <f>IF(A28195&lt;&gt;0,IFERROR(VLOOKUP(D28195,Transactions!$K$4:$L$24,2,0), "Invalid date, no label or wrong spelling"),"Date and/or label missing. Exclude?")</f>
        <v>Date and/or label missing. Exclude?</v>
      </c>
      <c r="F28195" s="201"/>
      <c r="G28195" s="202"/>
      <c r="H28195" s="203"/>
    </row>
    <row r="28196" spans="1:8" x14ac:dyDescent="0.25">
      <c r="A28196" s="37"/>
      <c r="B28196" s="38"/>
      <c r="C28196" s="97"/>
      <c r="D28196" s="92"/>
      <c r="E28196" s="88" t="str">
        <f>IF(A28196&lt;&gt;0,IFERROR(VLOOKUP(D28196,Transactions!$K$4:$L$24,2,0), "Invalid date, no label or wrong spelling"),"Date and/or label missing. Exclude?")</f>
        <v>Date and/or label missing. Exclude?</v>
      </c>
      <c r="F28196" s="201"/>
      <c r="G28196" s="202"/>
      <c r="H28196" s="203"/>
    </row>
    <row r="28197" spans="1:8" x14ac:dyDescent="0.25">
      <c r="A28197" s="37"/>
      <c r="B28197" s="38"/>
      <c r="C28197" s="97"/>
      <c r="D28197" s="92"/>
      <c r="E28197" s="88" t="str">
        <f>IF(A28197&lt;&gt;0,IFERROR(VLOOKUP(D28197,Transactions!$K$4:$L$24,2,0), "Invalid date, no label or wrong spelling"),"Date and/or label missing. Exclude?")</f>
        <v>Date and/or label missing. Exclude?</v>
      </c>
      <c r="F28197" s="201"/>
      <c r="G28197" s="202"/>
      <c r="H28197" s="203"/>
    </row>
    <row r="28198" spans="1:8" x14ac:dyDescent="0.25">
      <c r="A28198" s="37"/>
      <c r="B28198" s="38"/>
      <c r="C28198" s="97"/>
      <c r="D28198" s="92"/>
      <c r="E28198" s="88" t="str">
        <f>IF(A28198&lt;&gt;0,IFERROR(VLOOKUP(D28198,Transactions!$K$4:$L$24,2,0), "Invalid date, no label or wrong spelling"),"Date and/or label missing. Exclude?")</f>
        <v>Date and/or label missing. Exclude?</v>
      </c>
      <c r="F28198" s="201"/>
      <c r="G28198" s="202"/>
      <c r="H28198" s="203"/>
    </row>
    <row r="28199" spans="1:8" x14ac:dyDescent="0.25">
      <c r="A28199" s="37"/>
      <c r="B28199" s="38"/>
      <c r="C28199" s="97"/>
      <c r="D28199" s="92"/>
      <c r="E28199" s="88" t="str">
        <f>IF(A28199&lt;&gt;0,IFERROR(VLOOKUP(D28199,Transactions!$K$4:$L$24,2,0), "Invalid date, no label or wrong spelling"),"Date and/or label missing. Exclude?")</f>
        <v>Date and/or label missing. Exclude?</v>
      </c>
      <c r="F28199" s="201"/>
      <c r="G28199" s="202"/>
      <c r="H28199" s="203"/>
    </row>
    <row r="28200" spans="1:8" x14ac:dyDescent="0.25">
      <c r="A28200" s="37"/>
      <c r="B28200" s="38"/>
      <c r="C28200" s="97"/>
      <c r="D28200" s="92"/>
      <c r="E28200" s="88" t="str">
        <f>IF(A28200&lt;&gt;0,IFERROR(VLOOKUP(D28200,Transactions!$K$4:$L$24,2,0), "Invalid date, no label or wrong spelling"),"Date and/or label missing. Exclude?")</f>
        <v>Date and/or label missing. Exclude?</v>
      </c>
      <c r="F28200" s="201"/>
      <c r="G28200" s="202"/>
      <c r="H28200" s="203"/>
    </row>
    <row r="28201" spans="1:8" x14ac:dyDescent="0.25">
      <c r="A28201" s="37"/>
      <c r="B28201" s="38"/>
      <c r="C28201" s="97"/>
      <c r="D28201" s="92"/>
      <c r="E28201" s="88" t="str">
        <f>IF(A28201&lt;&gt;0,IFERROR(VLOOKUP(D28201,Transactions!$K$4:$L$24,2,0), "Invalid date, no label or wrong spelling"),"Date and/or label missing. Exclude?")</f>
        <v>Date and/or label missing. Exclude?</v>
      </c>
      <c r="F28201" s="201"/>
      <c r="G28201" s="202"/>
      <c r="H28201" s="203"/>
    </row>
    <row r="28202" spans="1:8" x14ac:dyDescent="0.25">
      <c r="A28202" s="37"/>
      <c r="B28202" s="38"/>
      <c r="C28202" s="97"/>
      <c r="D28202" s="92"/>
      <c r="E28202" s="88" t="str">
        <f>IF(A28202&lt;&gt;0,IFERROR(VLOOKUP(D28202,Transactions!$K$4:$L$24,2,0), "Invalid date, no label or wrong spelling"),"Date and/or label missing. Exclude?")</f>
        <v>Date and/or label missing. Exclude?</v>
      </c>
      <c r="F28202" s="201"/>
      <c r="G28202" s="202"/>
      <c r="H28202" s="203"/>
    </row>
    <row r="28203" spans="1:8" x14ac:dyDescent="0.25">
      <c r="A28203" s="37"/>
      <c r="B28203" s="38"/>
      <c r="C28203" s="97"/>
      <c r="D28203" s="92"/>
      <c r="E28203" s="88" t="str">
        <f>IF(A28203&lt;&gt;0,IFERROR(VLOOKUP(D28203,Transactions!$K$4:$L$24,2,0), "Invalid date, no label or wrong spelling"),"Date and/or label missing. Exclude?")</f>
        <v>Date and/or label missing. Exclude?</v>
      </c>
      <c r="F28203" s="201"/>
      <c r="G28203" s="202"/>
      <c r="H28203" s="203"/>
    </row>
    <row r="28204" spans="1:8" x14ac:dyDescent="0.25">
      <c r="A28204" s="37"/>
      <c r="B28204" s="38"/>
      <c r="C28204" s="97"/>
      <c r="D28204" s="92"/>
      <c r="E28204" s="88" t="str">
        <f>IF(A28204&lt;&gt;0,IFERROR(VLOOKUP(D28204,Transactions!$K$4:$L$24,2,0), "Invalid date, no label or wrong spelling"),"Date and/or label missing. Exclude?")</f>
        <v>Date and/or label missing. Exclude?</v>
      </c>
      <c r="F28204" s="201"/>
      <c r="G28204" s="202"/>
      <c r="H28204" s="203"/>
    </row>
    <row r="28205" spans="1:8" x14ac:dyDescent="0.25">
      <c r="A28205" s="37"/>
      <c r="B28205" s="38"/>
      <c r="C28205" s="97"/>
      <c r="D28205" s="92"/>
      <c r="E28205" s="88" t="str">
        <f>IF(A28205&lt;&gt;0,IFERROR(VLOOKUP(D28205,Transactions!$K$4:$L$24,2,0), "Invalid date, no label or wrong spelling"),"Date and/or label missing. Exclude?")</f>
        <v>Date and/or label missing. Exclude?</v>
      </c>
      <c r="F28205" s="201"/>
      <c r="G28205" s="202"/>
      <c r="H28205" s="203"/>
    </row>
    <row r="28206" spans="1:8" x14ac:dyDescent="0.25">
      <c r="A28206" s="37"/>
      <c r="B28206" s="38"/>
      <c r="C28206" s="97"/>
      <c r="D28206" s="92"/>
      <c r="E28206" s="88" t="str">
        <f>IF(A28206&lt;&gt;0,IFERROR(VLOOKUP(D28206,Transactions!$K$4:$L$24,2,0), "Invalid date, no label or wrong spelling"),"Date and/or label missing. Exclude?")</f>
        <v>Date and/or label missing. Exclude?</v>
      </c>
      <c r="F28206" s="201"/>
      <c r="G28206" s="202"/>
      <c r="H28206" s="203"/>
    </row>
    <row r="28207" spans="1:8" x14ac:dyDescent="0.25">
      <c r="A28207" s="37"/>
      <c r="B28207" s="38"/>
      <c r="C28207" s="97"/>
      <c r="D28207" s="92"/>
      <c r="E28207" s="88" t="str">
        <f>IF(A28207&lt;&gt;0,IFERROR(VLOOKUP(D28207,Transactions!$K$4:$L$24,2,0), "Invalid date, no label or wrong spelling"),"Date and/or label missing. Exclude?")</f>
        <v>Date and/or label missing. Exclude?</v>
      </c>
      <c r="F28207" s="201"/>
      <c r="G28207" s="202"/>
      <c r="H28207" s="203"/>
    </row>
    <row r="28208" spans="1:8" x14ac:dyDescent="0.25">
      <c r="A28208" s="37"/>
      <c r="B28208" s="38"/>
      <c r="C28208" s="97"/>
      <c r="D28208" s="92"/>
      <c r="E28208" s="88" t="str">
        <f>IF(A28208&lt;&gt;0,IFERROR(VLOOKUP(D28208,Transactions!$K$4:$L$24,2,0), "Invalid date, no label or wrong spelling"),"Date and/or label missing. Exclude?")</f>
        <v>Date and/or label missing. Exclude?</v>
      </c>
      <c r="F28208" s="201"/>
      <c r="G28208" s="202"/>
      <c r="H28208" s="203"/>
    </row>
    <row r="28209" spans="1:8" x14ac:dyDescent="0.25">
      <c r="A28209" s="37"/>
      <c r="B28209" s="38"/>
      <c r="C28209" s="97"/>
      <c r="D28209" s="92"/>
      <c r="E28209" s="88" t="str">
        <f>IF(A28209&lt;&gt;0,IFERROR(VLOOKUP(D28209,Transactions!$K$4:$L$24,2,0), "Invalid date, no label or wrong spelling"),"Date and/or label missing. Exclude?")</f>
        <v>Date and/or label missing. Exclude?</v>
      </c>
      <c r="F28209" s="201"/>
      <c r="G28209" s="202"/>
      <c r="H28209" s="203"/>
    </row>
    <row r="28210" spans="1:8" x14ac:dyDescent="0.25">
      <c r="A28210" s="37"/>
      <c r="B28210" s="38"/>
      <c r="C28210" s="97"/>
      <c r="D28210" s="92"/>
      <c r="E28210" s="88" t="str">
        <f>IF(A28210&lt;&gt;0,IFERROR(VLOOKUP(D28210,Transactions!$K$4:$L$24,2,0), "Invalid date, no label or wrong spelling"),"Date and/or label missing. Exclude?")</f>
        <v>Date and/or label missing. Exclude?</v>
      </c>
      <c r="F28210" s="201"/>
      <c r="G28210" s="202"/>
      <c r="H28210" s="203"/>
    </row>
    <row r="28211" spans="1:8" x14ac:dyDescent="0.25">
      <c r="A28211" s="37"/>
      <c r="B28211" s="38"/>
      <c r="C28211" s="97"/>
      <c r="D28211" s="92"/>
      <c r="E28211" s="88" t="str">
        <f>IF(A28211&lt;&gt;0,IFERROR(VLOOKUP(D28211,Transactions!$K$4:$L$24,2,0), "Invalid date, no label or wrong spelling"),"Date and/or label missing. Exclude?")</f>
        <v>Date and/or label missing. Exclude?</v>
      </c>
      <c r="F28211" s="201"/>
      <c r="G28211" s="202"/>
      <c r="H28211" s="203"/>
    </row>
    <row r="28212" spans="1:8" x14ac:dyDescent="0.25">
      <c r="A28212" s="37"/>
      <c r="B28212" s="38"/>
      <c r="C28212" s="97"/>
      <c r="D28212" s="92"/>
      <c r="E28212" s="88" t="str">
        <f>IF(A28212&lt;&gt;0,IFERROR(VLOOKUP(D28212,Transactions!$K$4:$L$24,2,0), "Invalid date, no label or wrong spelling"),"Date and/or label missing. Exclude?")</f>
        <v>Date and/or label missing. Exclude?</v>
      </c>
      <c r="F28212" s="201"/>
      <c r="G28212" s="202"/>
      <c r="H28212" s="203"/>
    </row>
    <row r="28213" spans="1:8" x14ac:dyDescent="0.25">
      <c r="A28213" s="37"/>
      <c r="B28213" s="38"/>
      <c r="C28213" s="97"/>
      <c r="D28213" s="92"/>
      <c r="E28213" s="88" t="str">
        <f>IF(A28213&lt;&gt;0,IFERROR(VLOOKUP(D28213,Transactions!$K$4:$L$24,2,0), "Invalid date, no label or wrong spelling"),"Date and/or label missing. Exclude?")</f>
        <v>Date and/or label missing. Exclude?</v>
      </c>
      <c r="F28213" s="201"/>
      <c r="G28213" s="202"/>
      <c r="H28213" s="203"/>
    </row>
    <row r="28214" spans="1:8" x14ac:dyDescent="0.25">
      <c r="A28214" s="37"/>
      <c r="B28214" s="38"/>
      <c r="C28214" s="97"/>
      <c r="D28214" s="92"/>
      <c r="E28214" s="88" t="str">
        <f>IF(A28214&lt;&gt;0,IFERROR(VLOOKUP(D28214,Transactions!$K$4:$L$24,2,0), "Invalid date, no label or wrong spelling"),"Date and/or label missing. Exclude?")</f>
        <v>Date and/or label missing. Exclude?</v>
      </c>
      <c r="F28214" s="201"/>
      <c r="G28214" s="202"/>
      <c r="H28214" s="203"/>
    </row>
    <row r="28215" spans="1:8" x14ac:dyDescent="0.25">
      <c r="A28215" s="37"/>
      <c r="B28215" s="38"/>
      <c r="C28215" s="97"/>
      <c r="D28215" s="92"/>
      <c r="E28215" s="88" t="str">
        <f>IF(A28215&lt;&gt;0,IFERROR(VLOOKUP(D28215,Transactions!$K$4:$L$24,2,0), "Invalid date, no label or wrong spelling"),"Date and/or label missing. Exclude?")</f>
        <v>Date and/or label missing. Exclude?</v>
      </c>
      <c r="F28215" s="201"/>
      <c r="G28215" s="202"/>
      <c r="H28215" s="203"/>
    </row>
    <row r="28216" spans="1:8" x14ac:dyDescent="0.25">
      <c r="A28216" s="37"/>
      <c r="B28216" s="38"/>
      <c r="C28216" s="97"/>
      <c r="D28216" s="92"/>
      <c r="E28216" s="88" t="str">
        <f>IF(A28216&lt;&gt;0,IFERROR(VLOOKUP(D28216,Transactions!$K$4:$L$24,2,0), "Invalid date, no label or wrong spelling"),"Date and/or label missing. Exclude?")</f>
        <v>Date and/or label missing. Exclude?</v>
      </c>
      <c r="F28216" s="201"/>
      <c r="G28216" s="202"/>
      <c r="H28216" s="203"/>
    </row>
    <row r="28217" spans="1:8" x14ac:dyDescent="0.25">
      <c r="A28217" s="37"/>
      <c r="B28217" s="38"/>
      <c r="C28217" s="97"/>
      <c r="D28217" s="92"/>
      <c r="E28217" s="88" t="str">
        <f>IF(A28217&lt;&gt;0,IFERROR(VLOOKUP(D28217,Transactions!$K$4:$L$24,2,0), "Invalid date, no label or wrong spelling"),"Date and/or label missing. Exclude?")</f>
        <v>Date and/or label missing. Exclude?</v>
      </c>
      <c r="F28217" s="201"/>
      <c r="G28217" s="202"/>
      <c r="H28217" s="203"/>
    </row>
    <row r="28218" spans="1:8" x14ac:dyDescent="0.25">
      <c r="A28218" s="37"/>
      <c r="B28218" s="38"/>
      <c r="C28218" s="97"/>
      <c r="D28218" s="92"/>
      <c r="E28218" s="88" t="str">
        <f>IF(A28218&lt;&gt;0,IFERROR(VLOOKUP(D28218,Transactions!$K$4:$L$24,2,0), "Invalid date, no label or wrong spelling"),"Date and/or label missing. Exclude?")</f>
        <v>Date and/or label missing. Exclude?</v>
      </c>
      <c r="F28218" s="201"/>
      <c r="G28218" s="202"/>
      <c r="H28218" s="203"/>
    </row>
    <row r="28219" spans="1:8" x14ac:dyDescent="0.25">
      <c r="A28219" s="37"/>
      <c r="B28219" s="38"/>
      <c r="C28219" s="97"/>
      <c r="D28219" s="92"/>
      <c r="E28219" s="88" t="str">
        <f>IF(A28219&lt;&gt;0,IFERROR(VLOOKUP(D28219,Transactions!$K$4:$L$24,2,0), "Invalid date, no label or wrong spelling"),"Date and/or label missing. Exclude?")</f>
        <v>Date and/or label missing. Exclude?</v>
      </c>
      <c r="F28219" s="201"/>
      <c r="G28219" s="202"/>
      <c r="H28219" s="203"/>
    </row>
    <row r="28220" spans="1:8" x14ac:dyDescent="0.25">
      <c r="A28220" s="37"/>
      <c r="B28220" s="38"/>
      <c r="C28220" s="97"/>
      <c r="D28220" s="92"/>
      <c r="E28220" s="88" t="str">
        <f>IF(A28220&lt;&gt;0,IFERROR(VLOOKUP(D28220,Transactions!$K$4:$L$24,2,0), "Invalid date, no label or wrong spelling"),"Date and/or label missing. Exclude?")</f>
        <v>Date and/or label missing. Exclude?</v>
      </c>
      <c r="F28220" s="201"/>
      <c r="G28220" s="202"/>
      <c r="H28220" s="203"/>
    </row>
    <row r="28221" spans="1:8" x14ac:dyDescent="0.25">
      <c r="A28221" s="37"/>
      <c r="B28221" s="38"/>
      <c r="C28221" s="97"/>
      <c r="D28221" s="92"/>
      <c r="E28221" s="88" t="str">
        <f>IF(A28221&lt;&gt;0,IFERROR(VLOOKUP(D28221,Transactions!$K$4:$L$24,2,0), "Invalid date, no label or wrong spelling"),"Date and/or label missing. Exclude?")</f>
        <v>Date and/or label missing. Exclude?</v>
      </c>
      <c r="F28221" s="201"/>
      <c r="G28221" s="202"/>
      <c r="H28221" s="203"/>
    </row>
    <row r="28222" spans="1:8" x14ac:dyDescent="0.25">
      <c r="A28222" s="37"/>
      <c r="B28222" s="38"/>
      <c r="C28222" s="97"/>
      <c r="D28222" s="92"/>
      <c r="E28222" s="88" t="str">
        <f>IF(A28222&lt;&gt;0,IFERROR(VLOOKUP(D28222,Transactions!$K$4:$L$24,2,0), "Invalid date, no label or wrong spelling"),"Date and/or label missing. Exclude?")</f>
        <v>Date and/or label missing. Exclude?</v>
      </c>
      <c r="F28222" s="201"/>
      <c r="G28222" s="202"/>
      <c r="H28222" s="203"/>
    </row>
    <row r="28223" spans="1:8" x14ac:dyDescent="0.25">
      <c r="A28223" s="37"/>
      <c r="B28223" s="38"/>
      <c r="C28223" s="97"/>
      <c r="D28223" s="92"/>
      <c r="E28223" s="88" t="str">
        <f>IF(A28223&lt;&gt;0,IFERROR(VLOOKUP(D28223,Transactions!$K$4:$L$24,2,0), "Invalid date, no label or wrong spelling"),"Date and/or label missing. Exclude?")</f>
        <v>Date and/or label missing. Exclude?</v>
      </c>
      <c r="F28223" s="201"/>
      <c r="G28223" s="202"/>
      <c r="H28223" s="203"/>
    </row>
    <row r="28224" spans="1:8" x14ac:dyDescent="0.25">
      <c r="A28224" s="37"/>
      <c r="B28224" s="38"/>
      <c r="C28224" s="97"/>
      <c r="D28224" s="92"/>
      <c r="E28224" s="88" t="str">
        <f>IF(A28224&lt;&gt;0,IFERROR(VLOOKUP(D28224,Transactions!$K$4:$L$24,2,0), "Invalid date, no label or wrong spelling"),"Date and/or label missing. Exclude?")</f>
        <v>Date and/or label missing. Exclude?</v>
      </c>
      <c r="F28224" s="201"/>
      <c r="G28224" s="202"/>
      <c r="H28224" s="203"/>
    </row>
    <row r="28225" spans="1:8" x14ac:dyDescent="0.25">
      <c r="A28225" s="37"/>
      <c r="B28225" s="38"/>
      <c r="C28225" s="97"/>
      <c r="D28225" s="92"/>
      <c r="E28225" s="88" t="str">
        <f>IF(A28225&lt;&gt;0,IFERROR(VLOOKUP(D28225,Transactions!$K$4:$L$24,2,0), "Invalid date, no label or wrong spelling"),"Date and/or label missing. Exclude?")</f>
        <v>Date and/or label missing. Exclude?</v>
      </c>
      <c r="F28225" s="201"/>
      <c r="G28225" s="202"/>
      <c r="H28225" s="203"/>
    </row>
    <row r="28226" spans="1:8" x14ac:dyDescent="0.25">
      <c r="A28226" s="37"/>
      <c r="B28226" s="38"/>
      <c r="C28226" s="97"/>
      <c r="D28226" s="92"/>
      <c r="E28226" s="88" t="str">
        <f>IF(A28226&lt;&gt;0,IFERROR(VLOOKUP(D28226,Transactions!$K$4:$L$24,2,0), "Invalid date, no label or wrong spelling"),"Date and/or label missing. Exclude?")</f>
        <v>Date and/or label missing. Exclude?</v>
      </c>
      <c r="F28226" s="201"/>
      <c r="G28226" s="202"/>
      <c r="H28226" s="203"/>
    </row>
    <row r="28227" spans="1:8" x14ac:dyDescent="0.25">
      <c r="A28227" s="37"/>
      <c r="B28227" s="38"/>
      <c r="C28227" s="97"/>
      <c r="D28227" s="92"/>
      <c r="E28227" s="88" t="str">
        <f>IF(A28227&lt;&gt;0,IFERROR(VLOOKUP(D28227,Transactions!$K$4:$L$24,2,0), "Invalid date, no label or wrong spelling"),"Date and/or label missing. Exclude?")</f>
        <v>Date and/or label missing. Exclude?</v>
      </c>
      <c r="F28227" s="201"/>
      <c r="G28227" s="202"/>
      <c r="H28227" s="203"/>
    </row>
    <row r="28228" spans="1:8" x14ac:dyDescent="0.25">
      <c r="A28228" s="37"/>
      <c r="B28228" s="38"/>
      <c r="C28228" s="97"/>
      <c r="D28228" s="92"/>
      <c r="E28228" s="88" t="str">
        <f>IF(A28228&lt;&gt;0,IFERROR(VLOOKUP(D28228,Transactions!$K$4:$L$24,2,0), "Invalid date, no label or wrong spelling"),"Date and/or label missing. Exclude?")</f>
        <v>Date and/or label missing. Exclude?</v>
      </c>
      <c r="F28228" s="201"/>
      <c r="G28228" s="202"/>
      <c r="H28228" s="203"/>
    </row>
    <row r="28229" spans="1:8" x14ac:dyDescent="0.25">
      <c r="A28229" s="37"/>
      <c r="B28229" s="38"/>
      <c r="C28229" s="97"/>
      <c r="D28229" s="92"/>
      <c r="E28229" s="88" t="str">
        <f>IF(A28229&lt;&gt;0,IFERROR(VLOOKUP(D28229,Transactions!$K$4:$L$24,2,0), "Invalid date, no label or wrong spelling"),"Date and/or label missing. Exclude?")</f>
        <v>Date and/or label missing. Exclude?</v>
      </c>
      <c r="F28229" s="201"/>
      <c r="G28229" s="202"/>
      <c r="H28229" s="203"/>
    </row>
    <row r="28230" spans="1:8" x14ac:dyDescent="0.25">
      <c r="A28230" s="37"/>
      <c r="B28230" s="38"/>
      <c r="C28230" s="97"/>
      <c r="D28230" s="92"/>
      <c r="E28230" s="88" t="str">
        <f>IF(A28230&lt;&gt;0,IFERROR(VLOOKUP(D28230,Transactions!$K$4:$L$24,2,0), "Invalid date, no label or wrong spelling"),"Date and/or label missing. Exclude?")</f>
        <v>Date and/or label missing. Exclude?</v>
      </c>
      <c r="F28230" s="201"/>
      <c r="G28230" s="202"/>
      <c r="H28230" s="203"/>
    </row>
    <row r="28231" spans="1:8" x14ac:dyDescent="0.25">
      <c r="A28231" s="37"/>
      <c r="B28231" s="38"/>
      <c r="C28231" s="97"/>
      <c r="D28231" s="92"/>
      <c r="E28231" s="88" t="str">
        <f>IF(A28231&lt;&gt;0,IFERROR(VLOOKUP(D28231,Transactions!$K$4:$L$24,2,0), "Invalid date, no label or wrong spelling"),"Date and/or label missing. Exclude?")</f>
        <v>Date and/or label missing. Exclude?</v>
      </c>
      <c r="F28231" s="201"/>
      <c r="G28231" s="202"/>
      <c r="H28231" s="203"/>
    </row>
    <row r="28232" spans="1:8" x14ac:dyDescent="0.25">
      <c r="A28232" s="37"/>
      <c r="B28232" s="38"/>
      <c r="C28232" s="97"/>
      <c r="D28232" s="92"/>
      <c r="E28232" s="88" t="str">
        <f>IF(A28232&lt;&gt;0,IFERROR(VLOOKUP(D28232,Transactions!$K$4:$L$24,2,0), "Invalid date, no label or wrong spelling"),"Date and/or label missing. Exclude?")</f>
        <v>Date and/or label missing. Exclude?</v>
      </c>
      <c r="F28232" s="201"/>
      <c r="G28232" s="202"/>
      <c r="H28232" s="203"/>
    </row>
    <row r="28233" spans="1:8" x14ac:dyDescent="0.25">
      <c r="A28233" s="37"/>
      <c r="B28233" s="38"/>
      <c r="C28233" s="97"/>
      <c r="D28233" s="92"/>
      <c r="E28233" s="88" t="str">
        <f>IF(A28233&lt;&gt;0,IFERROR(VLOOKUP(D28233,Transactions!$K$4:$L$24,2,0), "Invalid date, no label or wrong spelling"),"Date and/or label missing. Exclude?")</f>
        <v>Date and/or label missing. Exclude?</v>
      </c>
      <c r="F28233" s="201"/>
      <c r="G28233" s="202"/>
      <c r="H28233" s="203"/>
    </row>
    <row r="28234" spans="1:8" x14ac:dyDescent="0.25">
      <c r="A28234" s="37"/>
      <c r="B28234" s="38"/>
      <c r="C28234" s="97"/>
      <c r="D28234" s="92"/>
      <c r="E28234" s="88" t="str">
        <f>IF(A28234&lt;&gt;0,IFERROR(VLOOKUP(D28234,Transactions!$K$4:$L$24,2,0), "Invalid date, no label or wrong spelling"),"Date and/or label missing. Exclude?")</f>
        <v>Date and/or label missing. Exclude?</v>
      </c>
      <c r="F28234" s="201"/>
      <c r="G28234" s="202"/>
      <c r="H28234" s="203"/>
    </row>
    <row r="28235" spans="1:8" x14ac:dyDescent="0.25">
      <c r="A28235" s="37"/>
      <c r="B28235" s="38"/>
      <c r="C28235" s="97"/>
      <c r="D28235" s="92"/>
      <c r="E28235" s="88" t="str">
        <f>IF(A28235&lt;&gt;0,IFERROR(VLOOKUP(D28235,Transactions!$K$4:$L$24,2,0), "Invalid date, no label or wrong spelling"),"Date and/or label missing. Exclude?")</f>
        <v>Date and/or label missing. Exclude?</v>
      </c>
      <c r="F28235" s="201"/>
      <c r="G28235" s="202"/>
      <c r="H28235" s="203"/>
    </row>
    <row r="28236" spans="1:8" x14ac:dyDescent="0.25">
      <c r="A28236" s="37"/>
      <c r="B28236" s="38"/>
      <c r="C28236" s="97"/>
      <c r="D28236" s="92"/>
      <c r="E28236" s="88" t="str">
        <f>IF(A28236&lt;&gt;0,IFERROR(VLOOKUP(D28236,Transactions!$K$4:$L$24,2,0), "Invalid date, no label or wrong spelling"),"Date and/or label missing. Exclude?")</f>
        <v>Date and/or label missing. Exclude?</v>
      </c>
      <c r="F28236" s="201"/>
      <c r="G28236" s="202"/>
      <c r="H28236" s="203"/>
    </row>
    <row r="28237" spans="1:8" x14ac:dyDescent="0.25">
      <c r="A28237" s="37"/>
      <c r="B28237" s="38"/>
      <c r="C28237" s="97"/>
      <c r="D28237" s="92"/>
      <c r="E28237" s="88" t="str">
        <f>IF(A28237&lt;&gt;0,IFERROR(VLOOKUP(D28237,Transactions!$K$4:$L$24,2,0), "Invalid date, no label or wrong spelling"),"Date and/or label missing. Exclude?")</f>
        <v>Date and/or label missing. Exclude?</v>
      </c>
      <c r="F28237" s="201"/>
      <c r="G28237" s="202"/>
      <c r="H28237" s="203"/>
    </row>
    <row r="28238" spans="1:8" x14ac:dyDescent="0.25">
      <c r="A28238" s="37"/>
      <c r="B28238" s="38"/>
      <c r="C28238" s="97"/>
      <c r="D28238" s="92"/>
      <c r="E28238" s="88" t="str">
        <f>IF(A28238&lt;&gt;0,IFERROR(VLOOKUP(D28238,Transactions!$K$4:$L$24,2,0), "Invalid date, no label or wrong spelling"),"Date and/or label missing. Exclude?")</f>
        <v>Date and/or label missing. Exclude?</v>
      </c>
      <c r="F28238" s="201"/>
      <c r="G28238" s="202"/>
      <c r="H28238" s="203"/>
    </row>
    <row r="28239" spans="1:8" x14ac:dyDescent="0.25">
      <c r="A28239" s="37"/>
      <c r="B28239" s="38"/>
      <c r="C28239" s="97"/>
      <c r="D28239" s="92"/>
      <c r="E28239" s="88" t="str">
        <f>IF(A28239&lt;&gt;0,IFERROR(VLOOKUP(D28239,Transactions!$K$4:$L$24,2,0), "Invalid date, no label or wrong spelling"),"Date and/or label missing. Exclude?")</f>
        <v>Date and/or label missing. Exclude?</v>
      </c>
      <c r="F28239" s="201"/>
      <c r="G28239" s="202"/>
      <c r="H28239" s="203"/>
    </row>
    <row r="28240" spans="1:8" x14ac:dyDescent="0.25">
      <c r="A28240" s="37"/>
      <c r="B28240" s="38"/>
      <c r="C28240" s="97"/>
      <c r="D28240" s="92"/>
      <c r="E28240" s="88" t="str">
        <f>IF(A28240&lt;&gt;0,IFERROR(VLOOKUP(D28240,Transactions!$K$4:$L$24,2,0), "Invalid date, no label or wrong spelling"),"Date and/or label missing. Exclude?")</f>
        <v>Date and/or label missing. Exclude?</v>
      </c>
      <c r="F28240" s="201"/>
      <c r="G28240" s="202"/>
      <c r="H28240" s="203"/>
    </row>
    <row r="28241" spans="1:8" x14ac:dyDescent="0.25">
      <c r="A28241" s="37"/>
      <c r="B28241" s="38"/>
      <c r="C28241" s="97"/>
      <c r="D28241" s="92"/>
      <c r="E28241" s="88" t="str">
        <f>IF(A28241&lt;&gt;0,IFERROR(VLOOKUP(D28241,Transactions!$K$4:$L$24,2,0), "Invalid date, no label or wrong spelling"),"Date and/or label missing. Exclude?")</f>
        <v>Date and/or label missing. Exclude?</v>
      </c>
      <c r="F28241" s="201"/>
      <c r="G28241" s="202"/>
      <c r="H28241" s="203"/>
    </row>
    <row r="28242" spans="1:8" x14ac:dyDescent="0.25">
      <c r="A28242" s="37"/>
      <c r="B28242" s="38"/>
      <c r="C28242" s="97"/>
      <c r="D28242" s="92"/>
      <c r="E28242" s="88" t="str">
        <f>IF(A28242&lt;&gt;0,IFERROR(VLOOKUP(D28242,Transactions!$K$4:$L$24,2,0), "Invalid date, no label or wrong spelling"),"Date and/or label missing. Exclude?")</f>
        <v>Date and/or label missing. Exclude?</v>
      </c>
      <c r="F28242" s="201"/>
      <c r="G28242" s="202"/>
      <c r="H28242" s="203"/>
    </row>
    <row r="28243" spans="1:8" x14ac:dyDescent="0.25">
      <c r="A28243" s="37"/>
      <c r="B28243" s="38"/>
      <c r="C28243" s="97"/>
      <c r="D28243" s="92"/>
      <c r="E28243" s="88" t="str">
        <f>IF(A28243&lt;&gt;0,IFERROR(VLOOKUP(D28243,Transactions!$K$4:$L$24,2,0), "Invalid date, no label or wrong spelling"),"Date and/or label missing. Exclude?")</f>
        <v>Date and/or label missing. Exclude?</v>
      </c>
      <c r="F28243" s="201"/>
      <c r="G28243" s="202"/>
      <c r="H28243" s="203"/>
    </row>
    <row r="28244" spans="1:8" x14ac:dyDescent="0.25">
      <c r="A28244" s="37"/>
      <c r="B28244" s="38"/>
      <c r="C28244" s="97"/>
      <c r="D28244" s="92"/>
      <c r="E28244" s="88" t="str">
        <f>IF(A28244&lt;&gt;0,IFERROR(VLOOKUP(D28244,Transactions!$K$4:$L$24,2,0), "Invalid date, no label or wrong spelling"),"Date and/or label missing. Exclude?")</f>
        <v>Date and/or label missing. Exclude?</v>
      </c>
      <c r="F28244" s="201"/>
      <c r="G28244" s="202"/>
      <c r="H28244" s="203"/>
    </row>
    <row r="28245" spans="1:8" x14ac:dyDescent="0.25">
      <c r="A28245" s="37"/>
      <c r="B28245" s="38"/>
      <c r="C28245" s="97"/>
      <c r="D28245" s="92"/>
      <c r="E28245" s="88" t="str">
        <f>IF(A28245&lt;&gt;0,IFERROR(VLOOKUP(D28245,Transactions!$K$4:$L$24,2,0), "Invalid date, no label or wrong spelling"),"Date and/or label missing. Exclude?")</f>
        <v>Date and/or label missing. Exclude?</v>
      </c>
      <c r="F28245" s="201"/>
      <c r="G28245" s="202"/>
      <c r="H28245" s="203"/>
    </row>
    <row r="28246" spans="1:8" x14ac:dyDescent="0.25">
      <c r="A28246" s="37"/>
      <c r="B28246" s="38"/>
      <c r="C28246" s="97"/>
      <c r="D28246" s="92"/>
      <c r="E28246" s="88" t="str">
        <f>IF(A28246&lt;&gt;0,IFERROR(VLOOKUP(D28246,Transactions!$K$4:$L$24,2,0), "Invalid date, no label or wrong spelling"),"Date and/or label missing. Exclude?")</f>
        <v>Date and/or label missing. Exclude?</v>
      </c>
      <c r="F28246" s="201"/>
      <c r="G28246" s="202"/>
      <c r="H28246" s="203"/>
    </row>
    <row r="28247" spans="1:8" x14ac:dyDescent="0.25">
      <c r="A28247" s="37"/>
      <c r="B28247" s="38"/>
      <c r="C28247" s="97"/>
      <c r="D28247" s="92"/>
      <c r="E28247" s="88" t="str">
        <f>IF(A28247&lt;&gt;0,IFERROR(VLOOKUP(D28247,Transactions!$K$4:$L$24,2,0), "Invalid date, no label or wrong spelling"),"Date and/or label missing. Exclude?")</f>
        <v>Date and/or label missing. Exclude?</v>
      </c>
      <c r="F28247" s="201"/>
      <c r="G28247" s="202"/>
      <c r="H28247" s="203"/>
    </row>
    <row r="28248" spans="1:8" x14ac:dyDescent="0.25">
      <c r="A28248" s="37"/>
      <c r="B28248" s="38"/>
      <c r="C28248" s="97"/>
      <c r="D28248" s="92"/>
      <c r="E28248" s="88" t="str">
        <f>IF(A28248&lt;&gt;0,IFERROR(VLOOKUP(D28248,Transactions!$K$4:$L$24,2,0), "Invalid date, no label or wrong spelling"),"Date and/or label missing. Exclude?")</f>
        <v>Date and/or label missing. Exclude?</v>
      </c>
      <c r="F28248" s="201"/>
      <c r="G28248" s="202"/>
      <c r="H28248" s="203"/>
    </row>
    <row r="28249" spans="1:8" x14ac:dyDescent="0.25">
      <c r="A28249" s="37"/>
      <c r="B28249" s="38"/>
      <c r="C28249" s="97"/>
      <c r="D28249" s="92"/>
      <c r="E28249" s="88" t="str">
        <f>IF(A28249&lt;&gt;0,IFERROR(VLOOKUP(D28249,Transactions!$K$4:$L$24,2,0), "Invalid date, no label or wrong spelling"),"Date and/or label missing. Exclude?")</f>
        <v>Date and/or label missing. Exclude?</v>
      </c>
      <c r="F28249" s="201"/>
      <c r="G28249" s="202"/>
      <c r="H28249" s="203"/>
    </row>
    <row r="28250" spans="1:8" x14ac:dyDescent="0.25">
      <c r="A28250" s="37"/>
      <c r="B28250" s="38"/>
      <c r="C28250" s="97"/>
      <c r="D28250" s="92"/>
      <c r="E28250" s="88" t="str">
        <f>IF(A28250&lt;&gt;0,IFERROR(VLOOKUP(D28250,Transactions!$K$4:$L$24,2,0), "Invalid date, no label or wrong spelling"),"Date and/or label missing. Exclude?")</f>
        <v>Date and/or label missing. Exclude?</v>
      </c>
      <c r="F28250" s="201"/>
      <c r="G28250" s="202"/>
      <c r="H28250" s="203"/>
    </row>
    <row r="28251" spans="1:8" x14ac:dyDescent="0.25">
      <c r="A28251" s="37"/>
      <c r="B28251" s="38"/>
      <c r="C28251" s="97"/>
      <c r="D28251" s="92"/>
      <c r="E28251" s="88" t="str">
        <f>IF(A28251&lt;&gt;0,IFERROR(VLOOKUP(D28251,Transactions!$K$4:$L$24,2,0), "Invalid date, no label or wrong spelling"),"Date and/or label missing. Exclude?")</f>
        <v>Date and/or label missing. Exclude?</v>
      </c>
      <c r="F28251" s="201"/>
      <c r="G28251" s="202"/>
      <c r="H28251" s="203"/>
    </row>
    <row r="28252" spans="1:8" x14ac:dyDescent="0.25">
      <c r="A28252" s="37"/>
      <c r="B28252" s="38"/>
      <c r="C28252" s="97"/>
      <c r="D28252" s="92"/>
      <c r="E28252" s="88" t="str">
        <f>IF(A28252&lt;&gt;0,IFERROR(VLOOKUP(D28252,Transactions!$K$4:$L$24,2,0), "Invalid date, no label or wrong spelling"),"Date and/or label missing. Exclude?")</f>
        <v>Date and/or label missing. Exclude?</v>
      </c>
      <c r="F28252" s="201"/>
      <c r="G28252" s="202"/>
      <c r="H28252" s="203"/>
    </row>
    <row r="28253" spans="1:8" x14ac:dyDescent="0.25">
      <c r="A28253" s="37"/>
      <c r="B28253" s="38"/>
      <c r="C28253" s="97"/>
      <c r="D28253" s="92"/>
      <c r="E28253" s="88" t="str">
        <f>IF(A28253&lt;&gt;0,IFERROR(VLOOKUP(D28253,Transactions!$K$4:$L$24,2,0), "Invalid date, no label or wrong spelling"),"Date and/or label missing. Exclude?")</f>
        <v>Date and/or label missing. Exclude?</v>
      </c>
      <c r="F28253" s="201"/>
      <c r="G28253" s="202"/>
      <c r="H28253" s="203"/>
    </row>
    <row r="28254" spans="1:8" x14ac:dyDescent="0.25">
      <c r="A28254" s="37"/>
      <c r="B28254" s="38"/>
      <c r="C28254" s="97"/>
      <c r="D28254" s="92"/>
      <c r="E28254" s="88" t="str">
        <f>IF(A28254&lt;&gt;0,IFERROR(VLOOKUP(D28254,Transactions!$K$4:$L$24,2,0), "Invalid date, no label or wrong spelling"),"Date and/or label missing. Exclude?")</f>
        <v>Date and/or label missing. Exclude?</v>
      </c>
      <c r="F28254" s="201"/>
      <c r="G28254" s="202"/>
      <c r="H28254" s="203"/>
    </row>
    <row r="28255" spans="1:8" x14ac:dyDescent="0.25">
      <c r="A28255" s="37"/>
      <c r="B28255" s="38"/>
      <c r="C28255" s="97"/>
      <c r="D28255" s="92"/>
      <c r="E28255" s="88" t="str">
        <f>IF(A28255&lt;&gt;0,IFERROR(VLOOKUP(D28255,Transactions!$K$4:$L$24,2,0), "Invalid date, no label or wrong spelling"),"Date and/or label missing. Exclude?")</f>
        <v>Date and/or label missing. Exclude?</v>
      </c>
      <c r="F28255" s="201"/>
      <c r="G28255" s="202"/>
      <c r="H28255" s="203"/>
    </row>
    <row r="28256" spans="1:8" x14ac:dyDescent="0.25">
      <c r="A28256" s="37"/>
      <c r="B28256" s="38"/>
      <c r="C28256" s="97"/>
      <c r="D28256" s="92"/>
      <c r="E28256" s="88" t="str">
        <f>IF(A28256&lt;&gt;0,IFERROR(VLOOKUP(D28256,Transactions!$K$4:$L$24,2,0), "Invalid date, no label or wrong spelling"),"Date and/or label missing. Exclude?")</f>
        <v>Date and/or label missing. Exclude?</v>
      </c>
      <c r="F28256" s="201"/>
      <c r="G28256" s="202"/>
      <c r="H28256" s="203"/>
    </row>
    <row r="28257" spans="1:8" x14ac:dyDescent="0.25">
      <c r="A28257" s="37"/>
      <c r="B28257" s="38"/>
      <c r="C28257" s="97"/>
      <c r="D28257" s="92"/>
      <c r="E28257" s="88" t="str">
        <f>IF(A28257&lt;&gt;0,IFERROR(VLOOKUP(D28257,Transactions!$K$4:$L$24,2,0), "Invalid date, no label or wrong spelling"),"Date and/or label missing. Exclude?")</f>
        <v>Date and/or label missing. Exclude?</v>
      </c>
      <c r="F28257" s="201"/>
      <c r="G28257" s="202"/>
      <c r="H28257" s="203"/>
    </row>
    <row r="28258" spans="1:8" x14ac:dyDescent="0.25">
      <c r="A28258" s="37"/>
      <c r="B28258" s="38"/>
      <c r="C28258" s="97"/>
      <c r="D28258" s="92"/>
      <c r="E28258" s="88" t="str">
        <f>IF(A28258&lt;&gt;0,IFERROR(VLOOKUP(D28258,Transactions!$K$4:$L$24,2,0), "Invalid date, no label or wrong spelling"),"Date and/or label missing. Exclude?")</f>
        <v>Date and/or label missing. Exclude?</v>
      </c>
      <c r="F28258" s="201"/>
      <c r="G28258" s="202"/>
      <c r="H28258" s="203"/>
    </row>
    <row r="28259" spans="1:8" x14ac:dyDescent="0.25">
      <c r="A28259" s="37"/>
      <c r="B28259" s="38"/>
      <c r="C28259" s="97"/>
      <c r="D28259" s="92"/>
      <c r="E28259" s="88" t="str">
        <f>IF(A28259&lt;&gt;0,IFERROR(VLOOKUP(D28259,Transactions!$K$4:$L$24,2,0), "Invalid date, no label or wrong spelling"),"Date and/or label missing. Exclude?")</f>
        <v>Date and/or label missing. Exclude?</v>
      </c>
      <c r="F28259" s="201"/>
      <c r="G28259" s="202"/>
      <c r="H28259" s="203"/>
    </row>
    <row r="28260" spans="1:8" x14ac:dyDescent="0.25">
      <c r="A28260" s="37"/>
      <c r="B28260" s="38"/>
      <c r="C28260" s="97"/>
      <c r="D28260" s="92"/>
      <c r="E28260" s="88" t="str">
        <f>IF(A28260&lt;&gt;0,IFERROR(VLOOKUP(D28260,Transactions!$K$4:$L$24,2,0), "Invalid date, no label or wrong spelling"),"Date and/or label missing. Exclude?")</f>
        <v>Date and/or label missing. Exclude?</v>
      </c>
      <c r="F28260" s="201"/>
      <c r="G28260" s="202"/>
      <c r="H28260" s="203"/>
    </row>
    <row r="28261" spans="1:8" x14ac:dyDescent="0.25">
      <c r="A28261" s="37"/>
      <c r="B28261" s="38"/>
      <c r="C28261" s="97"/>
      <c r="D28261" s="92"/>
      <c r="E28261" s="88" t="str">
        <f>IF(A28261&lt;&gt;0,IFERROR(VLOOKUP(D28261,Transactions!$K$4:$L$24,2,0), "Invalid date, no label or wrong spelling"),"Date and/or label missing. Exclude?")</f>
        <v>Date and/or label missing. Exclude?</v>
      </c>
      <c r="F28261" s="201"/>
      <c r="G28261" s="202"/>
      <c r="H28261" s="203"/>
    </row>
    <row r="28262" spans="1:8" x14ac:dyDescent="0.25">
      <c r="A28262" s="37"/>
      <c r="B28262" s="38"/>
      <c r="C28262" s="97"/>
      <c r="D28262" s="92"/>
      <c r="E28262" s="88" t="str">
        <f>IF(A28262&lt;&gt;0,IFERROR(VLOOKUP(D28262,Transactions!$K$4:$L$24,2,0), "Invalid date, no label or wrong spelling"),"Date and/or label missing. Exclude?")</f>
        <v>Date and/or label missing. Exclude?</v>
      </c>
      <c r="F28262" s="201"/>
      <c r="G28262" s="202"/>
      <c r="H28262" s="203"/>
    </row>
    <row r="28263" spans="1:8" x14ac:dyDescent="0.25">
      <c r="A28263" s="37"/>
      <c r="B28263" s="38"/>
      <c r="C28263" s="97"/>
      <c r="D28263" s="92"/>
      <c r="E28263" s="88" t="str">
        <f>IF(A28263&lt;&gt;0,IFERROR(VLOOKUP(D28263,Transactions!$K$4:$L$24,2,0), "Invalid date, no label or wrong spelling"),"Date and/or label missing. Exclude?")</f>
        <v>Date and/or label missing. Exclude?</v>
      </c>
      <c r="F28263" s="201"/>
      <c r="G28263" s="202"/>
      <c r="H28263" s="203"/>
    </row>
    <row r="28264" spans="1:8" x14ac:dyDescent="0.25">
      <c r="A28264" s="37"/>
      <c r="B28264" s="38"/>
      <c r="C28264" s="97"/>
      <c r="D28264" s="92"/>
      <c r="E28264" s="88" t="str">
        <f>IF(A28264&lt;&gt;0,IFERROR(VLOOKUP(D28264,Transactions!$K$4:$L$24,2,0), "Invalid date, no label or wrong spelling"),"Date and/or label missing. Exclude?")</f>
        <v>Date and/or label missing. Exclude?</v>
      </c>
      <c r="F28264" s="201"/>
      <c r="G28264" s="202"/>
      <c r="H28264" s="203"/>
    </row>
    <row r="28265" spans="1:8" x14ac:dyDescent="0.25">
      <c r="A28265" s="37"/>
      <c r="B28265" s="38"/>
      <c r="C28265" s="97"/>
      <c r="D28265" s="92"/>
      <c r="E28265" s="88" t="str">
        <f>IF(A28265&lt;&gt;0,IFERROR(VLOOKUP(D28265,Transactions!$K$4:$L$24,2,0), "Invalid date, no label or wrong spelling"),"Date and/or label missing. Exclude?")</f>
        <v>Date and/or label missing. Exclude?</v>
      </c>
      <c r="F28265" s="201"/>
      <c r="G28265" s="202"/>
      <c r="H28265" s="203"/>
    </row>
    <row r="28266" spans="1:8" x14ac:dyDescent="0.25">
      <c r="A28266" s="37"/>
      <c r="B28266" s="38"/>
      <c r="C28266" s="97"/>
      <c r="D28266" s="92"/>
      <c r="E28266" s="88" t="str">
        <f>IF(A28266&lt;&gt;0,IFERROR(VLOOKUP(D28266,Transactions!$K$4:$L$24,2,0), "Invalid date, no label or wrong spelling"),"Date and/or label missing. Exclude?")</f>
        <v>Date and/or label missing. Exclude?</v>
      </c>
      <c r="F28266" s="201"/>
      <c r="G28266" s="202"/>
      <c r="H28266" s="203"/>
    </row>
    <row r="28267" spans="1:8" x14ac:dyDescent="0.25">
      <c r="A28267" s="37"/>
      <c r="B28267" s="38"/>
      <c r="C28267" s="97"/>
      <c r="D28267" s="92"/>
      <c r="E28267" s="88" t="str">
        <f>IF(A28267&lt;&gt;0,IFERROR(VLOOKUP(D28267,Transactions!$K$4:$L$24,2,0), "Invalid date, no label or wrong spelling"),"Date and/or label missing. Exclude?")</f>
        <v>Date and/or label missing. Exclude?</v>
      </c>
      <c r="F28267" s="201"/>
      <c r="G28267" s="202"/>
      <c r="H28267" s="203"/>
    </row>
    <row r="28268" spans="1:8" x14ac:dyDescent="0.25">
      <c r="A28268" s="37"/>
      <c r="B28268" s="38"/>
      <c r="C28268" s="97"/>
      <c r="D28268" s="92"/>
      <c r="E28268" s="88" t="str">
        <f>IF(A28268&lt;&gt;0,IFERROR(VLOOKUP(D28268,Transactions!$K$4:$L$24,2,0), "Invalid date, no label or wrong spelling"),"Date and/or label missing. Exclude?")</f>
        <v>Date and/or label missing. Exclude?</v>
      </c>
      <c r="F28268" s="201"/>
      <c r="G28268" s="202"/>
      <c r="H28268" s="203"/>
    </row>
    <row r="28269" spans="1:8" x14ac:dyDescent="0.25">
      <c r="A28269" s="37"/>
      <c r="B28269" s="38"/>
      <c r="C28269" s="97"/>
      <c r="D28269" s="92"/>
      <c r="E28269" s="88" t="str">
        <f>IF(A28269&lt;&gt;0,IFERROR(VLOOKUP(D28269,Transactions!$K$4:$L$24,2,0), "Invalid date, no label or wrong spelling"),"Date and/or label missing. Exclude?")</f>
        <v>Date and/or label missing. Exclude?</v>
      </c>
      <c r="F28269" s="201"/>
      <c r="G28269" s="202"/>
      <c r="H28269" s="203"/>
    </row>
    <row r="28270" spans="1:8" x14ac:dyDescent="0.25">
      <c r="A28270" s="37"/>
      <c r="B28270" s="38"/>
      <c r="C28270" s="97"/>
      <c r="D28270" s="92"/>
      <c r="E28270" s="88" t="str">
        <f>IF(A28270&lt;&gt;0,IFERROR(VLOOKUP(D28270,Transactions!$K$4:$L$24,2,0), "Invalid date, no label or wrong spelling"),"Date and/or label missing. Exclude?")</f>
        <v>Date and/or label missing. Exclude?</v>
      </c>
      <c r="F28270" s="201"/>
      <c r="G28270" s="202"/>
      <c r="H28270" s="203"/>
    </row>
    <row r="28271" spans="1:8" x14ac:dyDescent="0.25">
      <c r="A28271" s="37"/>
      <c r="B28271" s="38"/>
      <c r="C28271" s="97"/>
      <c r="D28271" s="92"/>
      <c r="E28271" s="88" t="str">
        <f>IF(A28271&lt;&gt;0,IFERROR(VLOOKUP(D28271,Transactions!$K$4:$L$24,2,0), "Invalid date, no label or wrong spelling"),"Date and/or label missing. Exclude?")</f>
        <v>Date and/or label missing. Exclude?</v>
      </c>
      <c r="F28271" s="201"/>
      <c r="G28271" s="202"/>
      <c r="H28271" s="203"/>
    </row>
    <row r="28272" spans="1:8" x14ac:dyDescent="0.25">
      <c r="A28272" s="37"/>
      <c r="B28272" s="38"/>
      <c r="C28272" s="97"/>
      <c r="D28272" s="92"/>
      <c r="E28272" s="88" t="str">
        <f>IF(A28272&lt;&gt;0,IFERROR(VLOOKUP(D28272,Transactions!$K$4:$L$24,2,0), "Invalid date, no label or wrong spelling"),"Date and/or label missing. Exclude?")</f>
        <v>Date and/or label missing. Exclude?</v>
      </c>
      <c r="F28272" s="201"/>
      <c r="G28272" s="202"/>
      <c r="H28272" s="203"/>
    </row>
    <row r="28273" spans="1:8" x14ac:dyDescent="0.25">
      <c r="A28273" s="37"/>
      <c r="B28273" s="38"/>
      <c r="C28273" s="97"/>
      <c r="D28273" s="92"/>
      <c r="E28273" s="88" t="str">
        <f>IF(A28273&lt;&gt;0,IFERROR(VLOOKUP(D28273,Transactions!$K$4:$L$24,2,0), "Invalid date, no label or wrong spelling"),"Date and/or label missing. Exclude?")</f>
        <v>Date and/or label missing. Exclude?</v>
      </c>
      <c r="F28273" s="201"/>
      <c r="G28273" s="202"/>
      <c r="H28273" s="203"/>
    </row>
    <row r="28274" spans="1:8" x14ac:dyDescent="0.25">
      <c r="A28274" s="37"/>
      <c r="B28274" s="38"/>
      <c r="C28274" s="97"/>
      <c r="D28274" s="92"/>
      <c r="E28274" s="88" t="str">
        <f>IF(A28274&lt;&gt;0,IFERROR(VLOOKUP(D28274,Transactions!$K$4:$L$24,2,0), "Invalid date, no label or wrong spelling"),"Date and/or label missing. Exclude?")</f>
        <v>Date and/or label missing. Exclude?</v>
      </c>
      <c r="F28274" s="201"/>
      <c r="G28274" s="202"/>
      <c r="H28274" s="203"/>
    </row>
    <row r="28275" spans="1:8" x14ac:dyDescent="0.25">
      <c r="A28275" s="37"/>
      <c r="B28275" s="38"/>
      <c r="C28275" s="97"/>
      <c r="D28275" s="92"/>
      <c r="E28275" s="88" t="str">
        <f>IF(A28275&lt;&gt;0,IFERROR(VLOOKUP(D28275,Transactions!$K$4:$L$24,2,0), "Invalid date, no label or wrong spelling"),"Date and/or label missing. Exclude?")</f>
        <v>Date and/or label missing. Exclude?</v>
      </c>
      <c r="F28275" s="201"/>
      <c r="G28275" s="202"/>
      <c r="H28275" s="203"/>
    </row>
    <row r="28276" spans="1:8" x14ac:dyDescent="0.25">
      <c r="A28276" s="37"/>
      <c r="B28276" s="38"/>
      <c r="C28276" s="97"/>
      <c r="D28276" s="92"/>
      <c r="E28276" s="88" t="str">
        <f>IF(A28276&lt;&gt;0,IFERROR(VLOOKUP(D28276,Transactions!$K$4:$L$24,2,0), "Invalid date, no label or wrong spelling"),"Date and/or label missing. Exclude?")</f>
        <v>Date and/or label missing. Exclude?</v>
      </c>
      <c r="F28276" s="201"/>
      <c r="G28276" s="202"/>
      <c r="H28276" s="203"/>
    </row>
    <row r="28277" spans="1:8" x14ac:dyDescent="0.25">
      <c r="A28277" s="37"/>
      <c r="B28277" s="38"/>
      <c r="C28277" s="97"/>
      <c r="D28277" s="92"/>
      <c r="E28277" s="88" t="str">
        <f>IF(A28277&lt;&gt;0,IFERROR(VLOOKUP(D28277,Transactions!$K$4:$L$24,2,0), "Invalid date, no label or wrong spelling"),"Date and/or label missing. Exclude?")</f>
        <v>Date and/or label missing. Exclude?</v>
      </c>
      <c r="F28277" s="201"/>
      <c r="G28277" s="202"/>
      <c r="H28277" s="203"/>
    </row>
    <row r="28278" spans="1:8" x14ac:dyDescent="0.25">
      <c r="A28278" s="37"/>
      <c r="B28278" s="38"/>
      <c r="C28278" s="97"/>
      <c r="D28278" s="92"/>
      <c r="E28278" s="88" t="str">
        <f>IF(A28278&lt;&gt;0,IFERROR(VLOOKUP(D28278,Transactions!$K$4:$L$24,2,0), "Invalid date, no label or wrong spelling"),"Date and/or label missing. Exclude?")</f>
        <v>Date and/or label missing. Exclude?</v>
      </c>
      <c r="F28278" s="201"/>
      <c r="G28278" s="202"/>
      <c r="H28278" s="203"/>
    </row>
    <row r="28279" spans="1:8" x14ac:dyDescent="0.25">
      <c r="A28279" s="37"/>
      <c r="B28279" s="38"/>
      <c r="C28279" s="97"/>
      <c r="D28279" s="92"/>
      <c r="E28279" s="88" t="str">
        <f>IF(A28279&lt;&gt;0,IFERROR(VLOOKUP(D28279,Transactions!$K$4:$L$24,2,0), "Invalid date, no label or wrong spelling"),"Date and/or label missing. Exclude?")</f>
        <v>Date and/or label missing. Exclude?</v>
      </c>
      <c r="F28279" s="201"/>
      <c r="G28279" s="202"/>
      <c r="H28279" s="203"/>
    </row>
    <row r="28280" spans="1:8" x14ac:dyDescent="0.25">
      <c r="A28280" s="37"/>
      <c r="B28280" s="38"/>
      <c r="C28280" s="97"/>
      <c r="D28280" s="92"/>
      <c r="E28280" s="88" t="str">
        <f>IF(A28280&lt;&gt;0,IFERROR(VLOOKUP(D28280,Transactions!$K$4:$L$24,2,0), "Invalid date, no label or wrong spelling"),"Date and/or label missing. Exclude?")</f>
        <v>Date and/or label missing. Exclude?</v>
      </c>
      <c r="F28280" s="201"/>
      <c r="G28280" s="202"/>
      <c r="H28280" s="203"/>
    </row>
    <row r="28281" spans="1:8" x14ac:dyDescent="0.25">
      <c r="A28281" s="37"/>
      <c r="B28281" s="38"/>
      <c r="C28281" s="97"/>
      <c r="D28281" s="92"/>
      <c r="E28281" s="88" t="str">
        <f>IF(A28281&lt;&gt;0,IFERROR(VLOOKUP(D28281,Transactions!$K$4:$L$24,2,0), "Invalid date, no label or wrong spelling"),"Date and/or label missing. Exclude?")</f>
        <v>Date and/or label missing. Exclude?</v>
      </c>
      <c r="F28281" s="201"/>
      <c r="G28281" s="202"/>
      <c r="H28281" s="203"/>
    </row>
    <row r="28282" spans="1:8" x14ac:dyDescent="0.25">
      <c r="A28282" s="37"/>
      <c r="B28282" s="38"/>
      <c r="C28282" s="97"/>
      <c r="D28282" s="92"/>
      <c r="E28282" s="88" t="str">
        <f>IF(A28282&lt;&gt;0,IFERROR(VLOOKUP(D28282,Transactions!$K$4:$L$24,2,0), "Invalid date, no label or wrong spelling"),"Date and/or label missing. Exclude?")</f>
        <v>Date and/or label missing. Exclude?</v>
      </c>
      <c r="F28282" s="201"/>
      <c r="G28282" s="202"/>
      <c r="H28282" s="203"/>
    </row>
    <row r="28283" spans="1:8" x14ac:dyDescent="0.25">
      <c r="A28283" s="37"/>
      <c r="B28283" s="38"/>
      <c r="C28283" s="97"/>
      <c r="D28283" s="92"/>
      <c r="E28283" s="88" t="str">
        <f>IF(A28283&lt;&gt;0,IFERROR(VLOOKUP(D28283,Transactions!$K$4:$L$24,2,0), "Invalid date, no label or wrong spelling"),"Date and/or label missing. Exclude?")</f>
        <v>Date and/or label missing. Exclude?</v>
      </c>
      <c r="F28283" s="201"/>
      <c r="G28283" s="202"/>
      <c r="H28283" s="203"/>
    </row>
    <row r="28284" spans="1:8" x14ac:dyDescent="0.25">
      <c r="A28284" s="37"/>
      <c r="B28284" s="38"/>
      <c r="C28284" s="97"/>
      <c r="D28284" s="92"/>
      <c r="E28284" s="88" t="str">
        <f>IF(A28284&lt;&gt;0,IFERROR(VLOOKUP(D28284,Transactions!$K$4:$L$24,2,0), "Invalid date, no label or wrong spelling"),"Date and/or label missing. Exclude?")</f>
        <v>Date and/or label missing. Exclude?</v>
      </c>
      <c r="F28284" s="201"/>
      <c r="G28284" s="202"/>
      <c r="H28284" s="203"/>
    </row>
    <row r="28285" spans="1:8" x14ac:dyDescent="0.25">
      <c r="A28285" s="37"/>
      <c r="B28285" s="38"/>
      <c r="C28285" s="97"/>
      <c r="D28285" s="92"/>
      <c r="E28285" s="88" t="str">
        <f>IF(A28285&lt;&gt;0,IFERROR(VLOOKUP(D28285,Transactions!$K$4:$L$24,2,0), "Invalid date, no label or wrong spelling"),"Date and/or label missing. Exclude?")</f>
        <v>Date and/or label missing. Exclude?</v>
      </c>
      <c r="F28285" s="201"/>
      <c r="G28285" s="202"/>
      <c r="H28285" s="203"/>
    </row>
    <row r="28286" spans="1:8" x14ac:dyDescent="0.25">
      <c r="A28286" s="37"/>
      <c r="B28286" s="38"/>
      <c r="C28286" s="97"/>
      <c r="D28286" s="92"/>
      <c r="E28286" s="88" t="str">
        <f>IF(A28286&lt;&gt;0,IFERROR(VLOOKUP(D28286,Transactions!$K$4:$L$24,2,0), "Invalid date, no label or wrong spelling"),"Date and/or label missing. Exclude?")</f>
        <v>Date and/or label missing. Exclude?</v>
      </c>
      <c r="F28286" s="201"/>
      <c r="G28286" s="202"/>
      <c r="H28286" s="203"/>
    </row>
    <row r="28287" spans="1:8" x14ac:dyDescent="0.25">
      <c r="A28287" s="37"/>
      <c r="B28287" s="38"/>
      <c r="C28287" s="97"/>
      <c r="D28287" s="92"/>
      <c r="E28287" s="88" t="str">
        <f>IF(A28287&lt;&gt;0,IFERROR(VLOOKUP(D28287,Transactions!$K$4:$L$24,2,0), "Invalid date, no label or wrong spelling"),"Date and/or label missing. Exclude?")</f>
        <v>Date and/or label missing. Exclude?</v>
      </c>
      <c r="F28287" s="201"/>
      <c r="G28287" s="202"/>
      <c r="H28287" s="203"/>
    </row>
    <row r="28288" spans="1:8" x14ac:dyDescent="0.25">
      <c r="A28288" s="37"/>
      <c r="B28288" s="38"/>
      <c r="C28288" s="97"/>
      <c r="D28288" s="92"/>
      <c r="E28288" s="88" t="str">
        <f>IF(A28288&lt;&gt;0,IFERROR(VLOOKUP(D28288,Transactions!$K$4:$L$24,2,0), "Invalid date, no label or wrong spelling"),"Date and/or label missing. Exclude?")</f>
        <v>Date and/or label missing. Exclude?</v>
      </c>
      <c r="F28288" s="201"/>
      <c r="G28288" s="202"/>
      <c r="H28288" s="203"/>
    </row>
    <row r="28289" spans="1:8" x14ac:dyDescent="0.25">
      <c r="A28289" s="37"/>
      <c r="B28289" s="38"/>
      <c r="C28289" s="97"/>
      <c r="D28289" s="92"/>
      <c r="E28289" s="88" t="str">
        <f>IF(A28289&lt;&gt;0,IFERROR(VLOOKUP(D28289,Transactions!$K$4:$L$24,2,0), "Invalid date, no label or wrong spelling"),"Date and/or label missing. Exclude?")</f>
        <v>Date and/or label missing. Exclude?</v>
      </c>
      <c r="F28289" s="201"/>
      <c r="G28289" s="202"/>
      <c r="H28289" s="203"/>
    </row>
    <row r="28290" spans="1:8" x14ac:dyDescent="0.25">
      <c r="A28290" s="37"/>
      <c r="B28290" s="38"/>
      <c r="C28290" s="97"/>
      <c r="D28290" s="92"/>
      <c r="E28290" s="88" t="str">
        <f>IF(A28290&lt;&gt;0,IFERROR(VLOOKUP(D28290,Transactions!$K$4:$L$24,2,0), "Invalid date, no label or wrong spelling"),"Date and/or label missing. Exclude?")</f>
        <v>Date and/or label missing. Exclude?</v>
      </c>
      <c r="F28290" s="201"/>
      <c r="G28290" s="202"/>
      <c r="H28290" s="203"/>
    </row>
    <row r="28291" spans="1:8" x14ac:dyDescent="0.25">
      <c r="A28291" s="37"/>
      <c r="B28291" s="38"/>
      <c r="C28291" s="97"/>
      <c r="D28291" s="92"/>
      <c r="E28291" s="88" t="str">
        <f>IF(A28291&lt;&gt;0,IFERROR(VLOOKUP(D28291,Transactions!$K$4:$L$24,2,0), "Invalid date, no label or wrong spelling"),"Date and/or label missing. Exclude?")</f>
        <v>Date and/or label missing. Exclude?</v>
      </c>
      <c r="F28291" s="201"/>
      <c r="G28291" s="202"/>
      <c r="H28291" s="203"/>
    </row>
    <row r="28292" spans="1:8" x14ac:dyDescent="0.25">
      <c r="A28292" s="37"/>
      <c r="B28292" s="38"/>
      <c r="C28292" s="97"/>
      <c r="D28292" s="92"/>
      <c r="E28292" s="88" t="str">
        <f>IF(A28292&lt;&gt;0,IFERROR(VLOOKUP(D28292,Transactions!$K$4:$L$24,2,0), "Invalid date, no label or wrong spelling"),"Date and/or label missing. Exclude?")</f>
        <v>Date and/or label missing. Exclude?</v>
      </c>
      <c r="F28292" s="201"/>
      <c r="G28292" s="202"/>
      <c r="H28292" s="203"/>
    </row>
    <row r="28293" spans="1:8" x14ac:dyDescent="0.25">
      <c r="A28293" s="37"/>
      <c r="B28293" s="38"/>
      <c r="C28293" s="97"/>
      <c r="D28293" s="92"/>
      <c r="E28293" s="88" t="str">
        <f>IF(A28293&lt;&gt;0,IFERROR(VLOOKUP(D28293,Transactions!$K$4:$L$24,2,0), "Invalid date, no label or wrong spelling"),"Date and/or label missing. Exclude?")</f>
        <v>Date and/or label missing. Exclude?</v>
      </c>
      <c r="F28293" s="201"/>
      <c r="G28293" s="202"/>
      <c r="H28293" s="203"/>
    </row>
    <row r="28294" spans="1:8" x14ac:dyDescent="0.25">
      <c r="A28294" s="37"/>
      <c r="B28294" s="38"/>
      <c r="C28294" s="97"/>
      <c r="D28294" s="92"/>
      <c r="E28294" s="88" t="str">
        <f>IF(A28294&lt;&gt;0,IFERROR(VLOOKUP(D28294,Transactions!$K$4:$L$24,2,0), "Invalid date, no label or wrong spelling"),"Date and/or label missing. Exclude?")</f>
        <v>Date and/or label missing. Exclude?</v>
      </c>
      <c r="F28294" s="201"/>
      <c r="G28294" s="202"/>
      <c r="H28294" s="203"/>
    </row>
    <row r="28295" spans="1:8" x14ac:dyDescent="0.25">
      <c r="A28295" s="37"/>
      <c r="B28295" s="38"/>
      <c r="C28295" s="97"/>
      <c r="D28295" s="92"/>
      <c r="E28295" s="88" t="str">
        <f>IF(A28295&lt;&gt;0,IFERROR(VLOOKUP(D28295,Transactions!$K$4:$L$24,2,0), "Invalid date, no label or wrong spelling"),"Date and/or label missing. Exclude?")</f>
        <v>Date and/or label missing. Exclude?</v>
      </c>
      <c r="F28295" s="201"/>
      <c r="G28295" s="202"/>
      <c r="H28295" s="203"/>
    </row>
    <row r="28296" spans="1:8" x14ac:dyDescent="0.25">
      <c r="A28296" s="37"/>
      <c r="B28296" s="38"/>
      <c r="C28296" s="97"/>
      <c r="D28296" s="92"/>
      <c r="E28296" s="88" t="str">
        <f>IF(A28296&lt;&gt;0,IFERROR(VLOOKUP(D28296,Transactions!$K$4:$L$24,2,0), "Invalid date, no label or wrong spelling"),"Date and/or label missing. Exclude?")</f>
        <v>Date and/or label missing. Exclude?</v>
      </c>
      <c r="F28296" s="201"/>
      <c r="G28296" s="202"/>
      <c r="H28296" s="203"/>
    </row>
    <row r="28297" spans="1:8" x14ac:dyDescent="0.25">
      <c r="A28297" s="37"/>
      <c r="B28297" s="38"/>
      <c r="C28297" s="97"/>
      <c r="D28297" s="92"/>
      <c r="E28297" s="88" t="str">
        <f>IF(A28297&lt;&gt;0,IFERROR(VLOOKUP(D28297,Transactions!$K$4:$L$24,2,0), "Invalid date, no label or wrong spelling"),"Date and/or label missing. Exclude?")</f>
        <v>Date and/or label missing. Exclude?</v>
      </c>
      <c r="F28297" s="201"/>
      <c r="G28297" s="202"/>
      <c r="H28297" s="203"/>
    </row>
    <row r="28298" spans="1:8" x14ac:dyDescent="0.25">
      <c r="A28298" s="37"/>
      <c r="B28298" s="38"/>
      <c r="C28298" s="97"/>
      <c r="D28298" s="92"/>
      <c r="E28298" s="88" t="str">
        <f>IF(A28298&lt;&gt;0,IFERROR(VLOOKUP(D28298,Transactions!$K$4:$L$24,2,0), "Invalid date, no label or wrong spelling"),"Date and/or label missing. Exclude?")</f>
        <v>Date and/or label missing. Exclude?</v>
      </c>
      <c r="F28298" s="201"/>
      <c r="G28298" s="202"/>
      <c r="H28298" s="203"/>
    </row>
    <row r="28299" spans="1:8" x14ac:dyDescent="0.25">
      <c r="A28299" s="37"/>
      <c r="B28299" s="38"/>
      <c r="C28299" s="97"/>
      <c r="D28299" s="92"/>
      <c r="E28299" s="88" t="str">
        <f>IF(A28299&lt;&gt;0,IFERROR(VLOOKUP(D28299,Transactions!$K$4:$L$24,2,0), "Invalid date, no label or wrong spelling"),"Date and/or label missing. Exclude?")</f>
        <v>Date and/or label missing. Exclude?</v>
      </c>
      <c r="F28299" s="201"/>
      <c r="G28299" s="202"/>
      <c r="H28299" s="203"/>
    </row>
    <row r="28300" spans="1:8" x14ac:dyDescent="0.25">
      <c r="A28300" s="37"/>
      <c r="B28300" s="38"/>
      <c r="C28300" s="97"/>
      <c r="D28300" s="92"/>
      <c r="E28300" s="88" t="str">
        <f>IF(A28300&lt;&gt;0,IFERROR(VLOOKUP(D28300,Transactions!$K$4:$L$24,2,0), "Invalid date, no label or wrong spelling"),"Date and/or label missing. Exclude?")</f>
        <v>Date and/or label missing. Exclude?</v>
      </c>
      <c r="F28300" s="201"/>
      <c r="G28300" s="202"/>
      <c r="H28300" s="203"/>
    </row>
    <row r="28301" spans="1:8" x14ac:dyDescent="0.25">
      <c r="A28301" s="37"/>
      <c r="B28301" s="38"/>
      <c r="C28301" s="97"/>
      <c r="D28301" s="92"/>
      <c r="E28301" s="88" t="str">
        <f>IF(A28301&lt;&gt;0,IFERROR(VLOOKUP(D28301,Transactions!$K$4:$L$24,2,0), "Invalid date, no label or wrong spelling"),"Date and/or label missing. Exclude?")</f>
        <v>Date and/or label missing. Exclude?</v>
      </c>
      <c r="F28301" s="201"/>
      <c r="G28301" s="202"/>
      <c r="H28301" s="203"/>
    </row>
    <row r="28302" spans="1:8" x14ac:dyDescent="0.25">
      <c r="A28302" s="37"/>
      <c r="B28302" s="38"/>
      <c r="C28302" s="97"/>
      <c r="D28302" s="92"/>
      <c r="E28302" s="88" t="str">
        <f>IF(A28302&lt;&gt;0,IFERROR(VLOOKUP(D28302,Transactions!$K$4:$L$24,2,0), "Invalid date, no label or wrong spelling"),"Date and/or label missing. Exclude?")</f>
        <v>Date and/or label missing. Exclude?</v>
      </c>
      <c r="F28302" s="201"/>
      <c r="G28302" s="202"/>
      <c r="H28302" s="203"/>
    </row>
    <row r="28303" spans="1:8" x14ac:dyDescent="0.25">
      <c r="A28303" s="37"/>
      <c r="B28303" s="38"/>
      <c r="C28303" s="97"/>
      <c r="D28303" s="92"/>
      <c r="E28303" s="88" t="str">
        <f>IF(A28303&lt;&gt;0,IFERROR(VLOOKUP(D28303,Transactions!$K$4:$L$24,2,0), "Invalid date, no label or wrong spelling"),"Date and/or label missing. Exclude?")</f>
        <v>Date and/or label missing. Exclude?</v>
      </c>
      <c r="F28303" s="201"/>
      <c r="G28303" s="202"/>
      <c r="H28303" s="203"/>
    </row>
    <row r="28304" spans="1:8" x14ac:dyDescent="0.25">
      <c r="A28304" s="37"/>
      <c r="B28304" s="38"/>
      <c r="C28304" s="97"/>
      <c r="D28304" s="92"/>
      <c r="E28304" s="88" t="str">
        <f>IF(A28304&lt;&gt;0,IFERROR(VLOOKUP(D28304,Transactions!$K$4:$L$24,2,0), "Invalid date, no label or wrong spelling"),"Date and/or label missing. Exclude?")</f>
        <v>Date and/or label missing. Exclude?</v>
      </c>
      <c r="F28304" s="201"/>
      <c r="G28304" s="202"/>
      <c r="H28304" s="203"/>
    </row>
    <row r="28305" spans="1:8" x14ac:dyDescent="0.25">
      <c r="A28305" s="37"/>
      <c r="B28305" s="38"/>
      <c r="C28305" s="97"/>
      <c r="D28305" s="92"/>
      <c r="E28305" s="88" t="str">
        <f>IF(A28305&lt;&gt;0,IFERROR(VLOOKUP(D28305,Transactions!$K$4:$L$24,2,0), "Invalid date, no label or wrong spelling"),"Date and/or label missing. Exclude?")</f>
        <v>Date and/or label missing. Exclude?</v>
      </c>
      <c r="F28305" s="201"/>
      <c r="G28305" s="202"/>
      <c r="H28305" s="203"/>
    </row>
    <row r="28306" spans="1:8" x14ac:dyDescent="0.25">
      <c r="A28306" s="37"/>
      <c r="B28306" s="38"/>
      <c r="C28306" s="97"/>
      <c r="D28306" s="92"/>
      <c r="E28306" s="88" t="str">
        <f>IF(A28306&lt;&gt;0,IFERROR(VLOOKUP(D28306,Transactions!$K$4:$L$24,2,0), "Invalid date, no label or wrong spelling"),"Date and/or label missing. Exclude?")</f>
        <v>Date and/or label missing. Exclude?</v>
      </c>
      <c r="F28306" s="201"/>
      <c r="G28306" s="202"/>
      <c r="H28306" s="203"/>
    </row>
    <row r="28307" spans="1:8" x14ac:dyDescent="0.25">
      <c r="A28307" s="37"/>
      <c r="B28307" s="38"/>
      <c r="C28307" s="97"/>
      <c r="D28307" s="92"/>
      <c r="E28307" s="88" t="str">
        <f>IF(A28307&lt;&gt;0,IFERROR(VLOOKUP(D28307,Transactions!$K$4:$L$24,2,0), "Invalid date, no label or wrong spelling"),"Date and/or label missing. Exclude?")</f>
        <v>Date and/or label missing. Exclude?</v>
      </c>
      <c r="F28307" s="201"/>
      <c r="G28307" s="202"/>
      <c r="H28307" s="203"/>
    </row>
    <row r="28308" spans="1:8" x14ac:dyDescent="0.25">
      <c r="A28308" s="37"/>
      <c r="B28308" s="38"/>
      <c r="C28308" s="97"/>
      <c r="D28308" s="92"/>
      <c r="E28308" s="88" t="str">
        <f>IF(A28308&lt;&gt;0,IFERROR(VLOOKUP(D28308,Transactions!$K$4:$L$24,2,0), "Invalid date, no label or wrong spelling"),"Date and/or label missing. Exclude?")</f>
        <v>Date and/or label missing. Exclude?</v>
      </c>
      <c r="F28308" s="201"/>
      <c r="G28308" s="202"/>
      <c r="H28308" s="203"/>
    </row>
    <row r="28309" spans="1:8" x14ac:dyDescent="0.25">
      <c r="A28309" s="37"/>
      <c r="B28309" s="38"/>
      <c r="C28309" s="97"/>
      <c r="D28309" s="92"/>
      <c r="E28309" s="88" t="str">
        <f>IF(A28309&lt;&gt;0,IFERROR(VLOOKUP(D28309,Transactions!$K$4:$L$24,2,0), "Invalid date, no label or wrong spelling"),"Date and/or label missing. Exclude?")</f>
        <v>Date and/or label missing. Exclude?</v>
      </c>
      <c r="F28309" s="201"/>
      <c r="G28309" s="202"/>
      <c r="H28309" s="203"/>
    </row>
    <row r="28310" spans="1:8" x14ac:dyDescent="0.25">
      <c r="A28310" s="37"/>
      <c r="B28310" s="38"/>
      <c r="C28310" s="97"/>
      <c r="D28310" s="92"/>
      <c r="E28310" s="88" t="str">
        <f>IF(A28310&lt;&gt;0,IFERROR(VLOOKUP(D28310,Transactions!$K$4:$L$24,2,0), "Invalid date, no label or wrong spelling"),"Date and/or label missing. Exclude?")</f>
        <v>Date and/or label missing. Exclude?</v>
      </c>
      <c r="F28310" s="201"/>
      <c r="G28310" s="202"/>
      <c r="H28310" s="203"/>
    </row>
    <row r="28311" spans="1:8" x14ac:dyDescent="0.25">
      <c r="A28311" s="37"/>
      <c r="B28311" s="38"/>
      <c r="C28311" s="97"/>
      <c r="D28311" s="92"/>
      <c r="E28311" s="88" t="str">
        <f>IF(A28311&lt;&gt;0,IFERROR(VLOOKUP(D28311,Transactions!$K$4:$L$24,2,0), "Invalid date, no label or wrong spelling"),"Date and/or label missing. Exclude?")</f>
        <v>Date and/or label missing. Exclude?</v>
      </c>
      <c r="F28311" s="201"/>
      <c r="G28311" s="202"/>
      <c r="H28311" s="203"/>
    </row>
    <row r="28312" spans="1:8" x14ac:dyDescent="0.25">
      <c r="A28312" s="37"/>
      <c r="B28312" s="38"/>
      <c r="C28312" s="97"/>
      <c r="D28312" s="92"/>
      <c r="E28312" s="88" t="str">
        <f>IF(A28312&lt;&gt;0,IFERROR(VLOOKUP(D28312,Transactions!$K$4:$L$24,2,0), "Invalid date, no label or wrong spelling"),"Date and/or label missing. Exclude?")</f>
        <v>Date and/or label missing. Exclude?</v>
      </c>
      <c r="F28312" s="201"/>
      <c r="G28312" s="202"/>
      <c r="H28312" s="203"/>
    </row>
    <row r="28313" spans="1:8" x14ac:dyDescent="0.25">
      <c r="A28313" s="37"/>
      <c r="B28313" s="38"/>
      <c r="C28313" s="97"/>
      <c r="D28313" s="92"/>
      <c r="E28313" s="88" t="str">
        <f>IF(A28313&lt;&gt;0,IFERROR(VLOOKUP(D28313,Transactions!$K$4:$L$24,2,0), "Invalid date, no label or wrong spelling"),"Date and/or label missing. Exclude?")</f>
        <v>Date and/or label missing. Exclude?</v>
      </c>
      <c r="F28313" s="201"/>
      <c r="G28313" s="202"/>
      <c r="H28313" s="203"/>
    </row>
    <row r="28314" spans="1:8" x14ac:dyDescent="0.25">
      <c r="A28314" s="37"/>
      <c r="B28314" s="38"/>
      <c r="C28314" s="97"/>
      <c r="D28314" s="92"/>
      <c r="E28314" s="88" t="str">
        <f>IF(A28314&lt;&gt;0,IFERROR(VLOOKUP(D28314,Transactions!$K$4:$L$24,2,0), "Invalid date, no label or wrong spelling"),"Date and/or label missing. Exclude?")</f>
        <v>Date and/or label missing. Exclude?</v>
      </c>
      <c r="F28314" s="201"/>
      <c r="G28314" s="202"/>
      <c r="H28314" s="203"/>
    </row>
    <row r="28315" spans="1:8" x14ac:dyDescent="0.25">
      <c r="A28315" s="37"/>
      <c r="B28315" s="38"/>
      <c r="C28315" s="97"/>
      <c r="D28315" s="92"/>
      <c r="E28315" s="88" t="str">
        <f>IF(A28315&lt;&gt;0,IFERROR(VLOOKUP(D28315,Transactions!$K$4:$L$24,2,0), "Invalid date, no label or wrong spelling"),"Date and/or label missing. Exclude?")</f>
        <v>Date and/or label missing. Exclude?</v>
      </c>
      <c r="F28315" s="201"/>
      <c r="G28315" s="202"/>
      <c r="H28315" s="203"/>
    </row>
    <row r="28316" spans="1:8" x14ac:dyDescent="0.25">
      <c r="A28316" s="37"/>
      <c r="B28316" s="38"/>
      <c r="C28316" s="97"/>
      <c r="D28316" s="92"/>
      <c r="E28316" s="88" t="str">
        <f>IF(A28316&lt;&gt;0,IFERROR(VLOOKUP(D28316,Transactions!$K$4:$L$24,2,0), "Invalid date, no label or wrong spelling"),"Date and/or label missing. Exclude?")</f>
        <v>Date and/or label missing. Exclude?</v>
      </c>
      <c r="F28316" s="201"/>
      <c r="G28316" s="202"/>
      <c r="H28316" s="203"/>
    </row>
    <row r="28317" spans="1:8" x14ac:dyDescent="0.25">
      <c r="A28317" s="37"/>
      <c r="B28317" s="38"/>
      <c r="C28317" s="97"/>
      <c r="D28317" s="92"/>
      <c r="E28317" s="88" t="str">
        <f>IF(A28317&lt;&gt;0,IFERROR(VLOOKUP(D28317,Transactions!$K$4:$L$24,2,0), "Invalid date, no label or wrong spelling"),"Date and/or label missing. Exclude?")</f>
        <v>Date and/or label missing. Exclude?</v>
      </c>
      <c r="F28317" s="201"/>
      <c r="G28317" s="202"/>
      <c r="H28317" s="203"/>
    </row>
    <row r="28318" spans="1:8" x14ac:dyDescent="0.25">
      <c r="A28318" s="37"/>
      <c r="B28318" s="38"/>
      <c r="C28318" s="97"/>
      <c r="D28318" s="92"/>
      <c r="E28318" s="88" t="str">
        <f>IF(A28318&lt;&gt;0,IFERROR(VLOOKUP(D28318,Transactions!$K$4:$L$24,2,0), "Invalid date, no label or wrong spelling"),"Date and/or label missing. Exclude?")</f>
        <v>Date and/or label missing. Exclude?</v>
      </c>
      <c r="F28318" s="201"/>
      <c r="G28318" s="202"/>
      <c r="H28318" s="203"/>
    </row>
    <row r="28319" spans="1:8" x14ac:dyDescent="0.25">
      <c r="A28319" s="37"/>
      <c r="B28319" s="38"/>
      <c r="C28319" s="97"/>
      <c r="D28319" s="92"/>
      <c r="E28319" s="88" t="str">
        <f>IF(A28319&lt;&gt;0,IFERROR(VLOOKUP(D28319,Transactions!$K$4:$L$24,2,0), "Invalid date, no label or wrong spelling"),"Date and/or label missing. Exclude?")</f>
        <v>Date and/or label missing. Exclude?</v>
      </c>
      <c r="F28319" s="201"/>
      <c r="G28319" s="202"/>
      <c r="H28319" s="203"/>
    </row>
    <row r="28320" spans="1:8" x14ac:dyDescent="0.25">
      <c r="A28320" s="37"/>
      <c r="B28320" s="38"/>
      <c r="C28320" s="97"/>
      <c r="D28320" s="92"/>
      <c r="E28320" s="88" t="str">
        <f>IF(A28320&lt;&gt;0,IFERROR(VLOOKUP(D28320,Transactions!$K$4:$L$24,2,0), "Invalid date, no label or wrong spelling"),"Date and/or label missing. Exclude?")</f>
        <v>Date and/or label missing. Exclude?</v>
      </c>
      <c r="F28320" s="201"/>
      <c r="G28320" s="202"/>
      <c r="H28320" s="203"/>
    </row>
    <row r="28321" spans="1:8" x14ac:dyDescent="0.25">
      <c r="A28321" s="37"/>
      <c r="B28321" s="38"/>
      <c r="C28321" s="97"/>
      <c r="D28321" s="92"/>
      <c r="E28321" s="88" t="str">
        <f>IF(A28321&lt;&gt;0,IFERROR(VLOOKUP(D28321,Transactions!$K$4:$L$24,2,0), "Invalid date, no label or wrong spelling"),"Date and/or label missing. Exclude?")</f>
        <v>Date and/or label missing. Exclude?</v>
      </c>
      <c r="F28321" s="201"/>
      <c r="G28321" s="202"/>
      <c r="H28321" s="203"/>
    </row>
    <row r="28322" spans="1:8" x14ac:dyDescent="0.25">
      <c r="A28322" s="37"/>
      <c r="B28322" s="38"/>
      <c r="C28322" s="97"/>
      <c r="D28322" s="92"/>
      <c r="E28322" s="88" t="str">
        <f>IF(A28322&lt;&gt;0,IFERROR(VLOOKUP(D28322,Transactions!$K$4:$L$24,2,0), "Invalid date, no label or wrong spelling"),"Date and/or label missing. Exclude?")</f>
        <v>Date and/or label missing. Exclude?</v>
      </c>
      <c r="F28322" s="201"/>
      <c r="G28322" s="202"/>
      <c r="H28322" s="203"/>
    </row>
    <row r="28323" spans="1:8" x14ac:dyDescent="0.25">
      <c r="A28323" s="37"/>
      <c r="B28323" s="38"/>
      <c r="C28323" s="97"/>
      <c r="D28323" s="92"/>
      <c r="E28323" s="88" t="str">
        <f>IF(A28323&lt;&gt;0,IFERROR(VLOOKUP(D28323,Transactions!$K$4:$L$24,2,0), "Invalid date, no label or wrong spelling"),"Date and/or label missing. Exclude?")</f>
        <v>Date and/or label missing. Exclude?</v>
      </c>
      <c r="F28323" s="201"/>
      <c r="G28323" s="202"/>
      <c r="H28323" s="203"/>
    </row>
    <row r="28324" spans="1:8" x14ac:dyDescent="0.25">
      <c r="A28324" s="37"/>
      <c r="B28324" s="38"/>
      <c r="C28324" s="97"/>
      <c r="D28324" s="92"/>
      <c r="E28324" s="88" t="str">
        <f>IF(A28324&lt;&gt;0,IFERROR(VLOOKUP(D28324,Transactions!$K$4:$L$24,2,0), "Invalid date, no label or wrong spelling"),"Date and/or label missing. Exclude?")</f>
        <v>Date and/or label missing. Exclude?</v>
      </c>
      <c r="F28324" s="201"/>
      <c r="G28324" s="202"/>
      <c r="H28324" s="203"/>
    </row>
    <row r="28325" spans="1:8" x14ac:dyDescent="0.25">
      <c r="A28325" s="37"/>
      <c r="B28325" s="38"/>
      <c r="C28325" s="97"/>
      <c r="D28325" s="92"/>
      <c r="E28325" s="88" t="str">
        <f>IF(A28325&lt;&gt;0,IFERROR(VLOOKUP(D28325,Transactions!$K$4:$L$24,2,0), "Invalid date, no label or wrong spelling"),"Date and/or label missing. Exclude?")</f>
        <v>Date and/or label missing. Exclude?</v>
      </c>
      <c r="F28325" s="201"/>
      <c r="G28325" s="202"/>
      <c r="H28325" s="203"/>
    </row>
    <row r="28326" spans="1:8" x14ac:dyDescent="0.25">
      <c r="A28326" s="37"/>
      <c r="B28326" s="38"/>
      <c r="C28326" s="97"/>
      <c r="D28326" s="92"/>
      <c r="E28326" s="88" t="str">
        <f>IF(A28326&lt;&gt;0,IFERROR(VLOOKUP(D28326,Transactions!$K$4:$L$24,2,0), "Invalid date, no label or wrong spelling"),"Date and/or label missing. Exclude?")</f>
        <v>Date and/or label missing. Exclude?</v>
      </c>
      <c r="F28326" s="201"/>
      <c r="G28326" s="202"/>
      <c r="H28326" s="203"/>
    </row>
    <row r="28327" spans="1:8" x14ac:dyDescent="0.25">
      <c r="A28327" s="37"/>
      <c r="B28327" s="38"/>
      <c r="C28327" s="97"/>
      <c r="D28327" s="92"/>
      <c r="E28327" s="88" t="str">
        <f>IF(A28327&lt;&gt;0,IFERROR(VLOOKUP(D28327,Transactions!$K$4:$L$24,2,0), "Invalid date, no label or wrong spelling"),"Date and/or label missing. Exclude?")</f>
        <v>Date and/or label missing. Exclude?</v>
      </c>
      <c r="F28327" s="201"/>
      <c r="G28327" s="202"/>
      <c r="H28327" s="203"/>
    </row>
    <row r="28328" spans="1:8" x14ac:dyDescent="0.25">
      <c r="A28328" s="37"/>
      <c r="B28328" s="38"/>
      <c r="C28328" s="97"/>
      <c r="D28328" s="92"/>
      <c r="E28328" s="88" t="str">
        <f>IF(A28328&lt;&gt;0,IFERROR(VLOOKUP(D28328,Transactions!$K$4:$L$24,2,0), "Invalid date, no label or wrong spelling"),"Date and/or label missing. Exclude?")</f>
        <v>Date and/or label missing. Exclude?</v>
      </c>
      <c r="F28328" s="201"/>
      <c r="G28328" s="202"/>
      <c r="H28328" s="203"/>
    </row>
    <row r="28329" spans="1:8" x14ac:dyDescent="0.25">
      <c r="A28329" s="37"/>
      <c r="B28329" s="38"/>
      <c r="C28329" s="97"/>
      <c r="D28329" s="92"/>
      <c r="E28329" s="88" t="str">
        <f>IF(A28329&lt;&gt;0,IFERROR(VLOOKUP(D28329,Transactions!$K$4:$L$24,2,0), "Invalid date, no label or wrong spelling"),"Date and/or label missing. Exclude?")</f>
        <v>Date and/or label missing. Exclude?</v>
      </c>
      <c r="F28329" s="201"/>
      <c r="G28329" s="202"/>
      <c r="H28329" s="203"/>
    </row>
    <row r="28330" spans="1:8" x14ac:dyDescent="0.25">
      <c r="A28330" s="37"/>
      <c r="B28330" s="38"/>
      <c r="C28330" s="97"/>
      <c r="D28330" s="92"/>
      <c r="E28330" s="88" t="str">
        <f>IF(A28330&lt;&gt;0,IFERROR(VLOOKUP(D28330,Transactions!$K$4:$L$24,2,0), "Invalid date, no label or wrong spelling"),"Date and/or label missing. Exclude?")</f>
        <v>Date and/or label missing. Exclude?</v>
      </c>
      <c r="F28330" s="201"/>
      <c r="G28330" s="202"/>
      <c r="H28330" s="203"/>
    </row>
    <row r="28331" spans="1:8" x14ac:dyDescent="0.25">
      <c r="A28331" s="37"/>
      <c r="B28331" s="38"/>
      <c r="C28331" s="97"/>
      <c r="D28331" s="92"/>
      <c r="E28331" s="88" t="str">
        <f>IF(A28331&lt;&gt;0,IFERROR(VLOOKUP(D28331,Transactions!$K$4:$L$24,2,0), "Invalid date, no label or wrong spelling"),"Date and/or label missing. Exclude?")</f>
        <v>Date and/or label missing. Exclude?</v>
      </c>
      <c r="F28331" s="201"/>
      <c r="G28331" s="202"/>
      <c r="H28331" s="203"/>
    </row>
    <row r="28332" spans="1:8" x14ac:dyDescent="0.25">
      <c r="A28332" s="37"/>
      <c r="B28332" s="38"/>
      <c r="C28332" s="97"/>
      <c r="D28332" s="92"/>
      <c r="E28332" s="88" t="str">
        <f>IF(A28332&lt;&gt;0,IFERROR(VLOOKUP(D28332,Transactions!$K$4:$L$24,2,0), "Invalid date, no label or wrong spelling"),"Date and/or label missing. Exclude?")</f>
        <v>Date and/or label missing. Exclude?</v>
      </c>
      <c r="F28332" s="201"/>
      <c r="G28332" s="202"/>
      <c r="H28332" s="203"/>
    </row>
    <row r="28333" spans="1:8" x14ac:dyDescent="0.25">
      <c r="A28333" s="37"/>
      <c r="B28333" s="38"/>
      <c r="C28333" s="97"/>
      <c r="D28333" s="92"/>
      <c r="E28333" s="88" t="str">
        <f>IF(A28333&lt;&gt;0,IFERROR(VLOOKUP(D28333,Transactions!$K$4:$L$24,2,0), "Invalid date, no label or wrong spelling"),"Date and/or label missing. Exclude?")</f>
        <v>Date and/or label missing. Exclude?</v>
      </c>
      <c r="F28333" s="201"/>
      <c r="G28333" s="202"/>
      <c r="H28333" s="203"/>
    </row>
    <row r="28334" spans="1:8" x14ac:dyDescent="0.25">
      <c r="A28334" s="37"/>
      <c r="B28334" s="38"/>
      <c r="C28334" s="97"/>
      <c r="D28334" s="92"/>
      <c r="E28334" s="88" t="str">
        <f>IF(A28334&lt;&gt;0,IFERROR(VLOOKUP(D28334,Transactions!$K$4:$L$24,2,0), "Invalid date, no label or wrong spelling"),"Date and/or label missing. Exclude?")</f>
        <v>Date and/or label missing. Exclude?</v>
      </c>
      <c r="F28334" s="201"/>
      <c r="G28334" s="202"/>
      <c r="H28334" s="203"/>
    </row>
    <row r="28335" spans="1:8" x14ac:dyDescent="0.25">
      <c r="A28335" s="37"/>
      <c r="B28335" s="38"/>
      <c r="C28335" s="97"/>
      <c r="D28335" s="92"/>
      <c r="E28335" s="88" t="str">
        <f>IF(A28335&lt;&gt;0,IFERROR(VLOOKUP(D28335,Transactions!$K$4:$L$24,2,0), "Invalid date, no label or wrong spelling"),"Date and/or label missing. Exclude?")</f>
        <v>Date and/or label missing. Exclude?</v>
      </c>
      <c r="F28335" s="201"/>
      <c r="G28335" s="202"/>
      <c r="H28335" s="203"/>
    </row>
    <row r="28336" spans="1:8" x14ac:dyDescent="0.25">
      <c r="A28336" s="37"/>
      <c r="B28336" s="38"/>
      <c r="C28336" s="97"/>
      <c r="D28336" s="92"/>
      <c r="E28336" s="88" t="str">
        <f>IF(A28336&lt;&gt;0,IFERROR(VLOOKUP(D28336,Transactions!$K$4:$L$24,2,0), "Invalid date, no label or wrong spelling"),"Date and/or label missing. Exclude?")</f>
        <v>Date and/or label missing. Exclude?</v>
      </c>
      <c r="F28336" s="201"/>
      <c r="G28336" s="202"/>
      <c r="H28336" s="203"/>
    </row>
    <row r="28337" spans="1:8" x14ac:dyDescent="0.25">
      <c r="A28337" s="37"/>
      <c r="B28337" s="38"/>
      <c r="C28337" s="97"/>
      <c r="D28337" s="92"/>
      <c r="E28337" s="88" t="str">
        <f>IF(A28337&lt;&gt;0,IFERROR(VLOOKUP(D28337,Transactions!$K$4:$L$24,2,0), "Invalid date, no label or wrong spelling"),"Date and/or label missing. Exclude?")</f>
        <v>Date and/or label missing. Exclude?</v>
      </c>
      <c r="F28337" s="201"/>
      <c r="G28337" s="202"/>
      <c r="H28337" s="203"/>
    </row>
    <row r="28338" spans="1:8" x14ac:dyDescent="0.25">
      <c r="A28338" s="37"/>
      <c r="B28338" s="38"/>
      <c r="C28338" s="97"/>
      <c r="D28338" s="92"/>
      <c r="E28338" s="88" t="str">
        <f>IF(A28338&lt;&gt;0,IFERROR(VLOOKUP(D28338,Transactions!$K$4:$L$24,2,0), "Invalid date, no label or wrong spelling"),"Date and/or label missing. Exclude?")</f>
        <v>Date and/or label missing. Exclude?</v>
      </c>
      <c r="F28338" s="201"/>
      <c r="G28338" s="202"/>
      <c r="H28338" s="203"/>
    </row>
    <row r="28339" spans="1:8" x14ac:dyDescent="0.25">
      <c r="A28339" s="37"/>
      <c r="B28339" s="38"/>
      <c r="C28339" s="97"/>
      <c r="D28339" s="92"/>
      <c r="E28339" s="88" t="str">
        <f>IF(A28339&lt;&gt;0,IFERROR(VLOOKUP(D28339,Transactions!$K$4:$L$24,2,0), "Invalid date, no label or wrong spelling"),"Date and/or label missing. Exclude?")</f>
        <v>Date and/or label missing. Exclude?</v>
      </c>
      <c r="F28339" s="201"/>
      <c r="G28339" s="202"/>
      <c r="H28339" s="203"/>
    </row>
    <row r="28340" spans="1:8" x14ac:dyDescent="0.25">
      <c r="A28340" s="37"/>
      <c r="B28340" s="38"/>
      <c r="C28340" s="97"/>
      <c r="D28340" s="92"/>
      <c r="E28340" s="88" t="str">
        <f>IF(A28340&lt;&gt;0,IFERROR(VLOOKUP(D28340,Transactions!$K$4:$L$24,2,0), "Invalid date, no label or wrong spelling"),"Date and/or label missing. Exclude?")</f>
        <v>Date and/or label missing. Exclude?</v>
      </c>
      <c r="F28340" s="201"/>
      <c r="G28340" s="202"/>
      <c r="H28340" s="203"/>
    </row>
    <row r="28341" spans="1:8" x14ac:dyDescent="0.25">
      <c r="A28341" s="37"/>
      <c r="B28341" s="38"/>
      <c r="C28341" s="97"/>
      <c r="D28341" s="92"/>
      <c r="E28341" s="88" t="str">
        <f>IF(A28341&lt;&gt;0,IFERROR(VLOOKUP(D28341,Transactions!$K$4:$L$24,2,0), "Invalid date, no label or wrong spelling"),"Date and/or label missing. Exclude?")</f>
        <v>Date and/or label missing. Exclude?</v>
      </c>
      <c r="F28341" s="201"/>
      <c r="G28341" s="202"/>
      <c r="H28341" s="203"/>
    </row>
    <row r="28342" spans="1:8" x14ac:dyDescent="0.25">
      <c r="A28342" s="37"/>
      <c r="B28342" s="38"/>
      <c r="C28342" s="97"/>
      <c r="D28342" s="92"/>
      <c r="E28342" s="88" t="str">
        <f>IF(A28342&lt;&gt;0,IFERROR(VLOOKUP(D28342,Transactions!$K$4:$L$24,2,0), "Invalid date, no label or wrong spelling"),"Date and/or label missing. Exclude?")</f>
        <v>Date and/or label missing. Exclude?</v>
      </c>
      <c r="F28342" s="201"/>
      <c r="G28342" s="202"/>
      <c r="H28342" s="203"/>
    </row>
    <row r="28343" spans="1:8" x14ac:dyDescent="0.25">
      <c r="A28343" s="37"/>
      <c r="B28343" s="38"/>
      <c r="C28343" s="97"/>
      <c r="D28343" s="92"/>
      <c r="E28343" s="88" t="str">
        <f>IF(A28343&lt;&gt;0,IFERROR(VLOOKUP(D28343,Transactions!$K$4:$L$24,2,0), "Invalid date, no label or wrong spelling"),"Date and/or label missing. Exclude?")</f>
        <v>Date and/or label missing. Exclude?</v>
      </c>
      <c r="F28343" s="201"/>
      <c r="G28343" s="202"/>
      <c r="H28343" s="203"/>
    </row>
    <row r="28344" spans="1:8" x14ac:dyDescent="0.25">
      <c r="A28344" s="37"/>
      <c r="B28344" s="38"/>
      <c r="C28344" s="97"/>
      <c r="D28344" s="92"/>
      <c r="E28344" s="88" t="str">
        <f>IF(A28344&lt;&gt;0,IFERROR(VLOOKUP(D28344,Transactions!$K$4:$L$24,2,0), "Invalid date, no label or wrong spelling"),"Date and/or label missing. Exclude?")</f>
        <v>Date and/or label missing. Exclude?</v>
      </c>
      <c r="F28344" s="201"/>
      <c r="G28344" s="202"/>
      <c r="H28344" s="203"/>
    </row>
    <row r="28345" spans="1:8" x14ac:dyDescent="0.25">
      <c r="A28345" s="37"/>
      <c r="B28345" s="38"/>
      <c r="C28345" s="97"/>
      <c r="D28345" s="92"/>
      <c r="E28345" s="88" t="str">
        <f>IF(A28345&lt;&gt;0,IFERROR(VLOOKUP(D28345,Transactions!$K$4:$L$24,2,0), "Invalid date, no label or wrong spelling"),"Date and/or label missing. Exclude?")</f>
        <v>Date and/or label missing. Exclude?</v>
      </c>
      <c r="F28345" s="201"/>
      <c r="G28345" s="202"/>
      <c r="H28345" s="203"/>
    </row>
    <row r="28346" spans="1:8" x14ac:dyDescent="0.25">
      <c r="A28346" s="37"/>
      <c r="B28346" s="38"/>
      <c r="C28346" s="97"/>
      <c r="D28346" s="92"/>
      <c r="E28346" s="88" t="str">
        <f>IF(A28346&lt;&gt;0,IFERROR(VLOOKUP(D28346,Transactions!$K$4:$L$24,2,0), "Invalid date, no label or wrong spelling"),"Date and/or label missing. Exclude?")</f>
        <v>Date and/or label missing. Exclude?</v>
      </c>
      <c r="F28346" s="201"/>
      <c r="G28346" s="202"/>
      <c r="H28346" s="203"/>
    </row>
    <row r="28347" spans="1:8" x14ac:dyDescent="0.25">
      <c r="A28347" s="37"/>
      <c r="B28347" s="38"/>
      <c r="C28347" s="97"/>
      <c r="D28347" s="92"/>
      <c r="E28347" s="88" t="str">
        <f>IF(A28347&lt;&gt;0,IFERROR(VLOOKUP(D28347,Transactions!$K$4:$L$24,2,0), "Invalid date, no label or wrong spelling"),"Date and/or label missing. Exclude?")</f>
        <v>Date and/or label missing. Exclude?</v>
      </c>
      <c r="F28347" s="201"/>
      <c r="G28347" s="202"/>
      <c r="H28347" s="203"/>
    </row>
    <row r="28348" spans="1:8" x14ac:dyDescent="0.25">
      <c r="A28348" s="37"/>
      <c r="B28348" s="38"/>
      <c r="C28348" s="97"/>
      <c r="D28348" s="92"/>
      <c r="E28348" s="88" t="str">
        <f>IF(A28348&lt;&gt;0,IFERROR(VLOOKUP(D28348,Transactions!$K$4:$L$24,2,0), "Invalid date, no label or wrong spelling"),"Date and/or label missing. Exclude?")</f>
        <v>Date and/or label missing. Exclude?</v>
      </c>
      <c r="F28348" s="201"/>
      <c r="G28348" s="202"/>
      <c r="H28348" s="203"/>
    </row>
    <row r="28349" spans="1:8" x14ac:dyDescent="0.25">
      <c r="A28349" s="37"/>
      <c r="B28349" s="38"/>
      <c r="C28349" s="97"/>
      <c r="D28349" s="92"/>
      <c r="E28349" s="88" t="str">
        <f>IF(A28349&lt;&gt;0,IFERROR(VLOOKUP(D28349,Transactions!$K$4:$L$24,2,0), "Invalid date, no label or wrong spelling"),"Date and/or label missing. Exclude?")</f>
        <v>Date and/or label missing. Exclude?</v>
      </c>
      <c r="F28349" s="201"/>
      <c r="G28349" s="202"/>
      <c r="H28349" s="203"/>
    </row>
    <row r="28350" spans="1:8" x14ac:dyDescent="0.25">
      <c r="A28350" s="37"/>
      <c r="B28350" s="38"/>
      <c r="C28350" s="97"/>
      <c r="D28350" s="92"/>
      <c r="E28350" s="88" t="str">
        <f>IF(A28350&lt;&gt;0,IFERROR(VLOOKUP(D28350,Transactions!$K$4:$L$24,2,0), "Invalid date, no label or wrong spelling"),"Date and/or label missing. Exclude?")</f>
        <v>Date and/or label missing. Exclude?</v>
      </c>
      <c r="F28350" s="201"/>
      <c r="G28350" s="202"/>
      <c r="H28350" s="203"/>
    </row>
    <row r="28351" spans="1:8" x14ac:dyDescent="0.25">
      <c r="A28351" s="37"/>
      <c r="B28351" s="38"/>
      <c r="C28351" s="97"/>
      <c r="D28351" s="92"/>
      <c r="E28351" s="88" t="str">
        <f>IF(A28351&lt;&gt;0,IFERROR(VLOOKUP(D28351,Transactions!$K$4:$L$24,2,0), "Invalid date, no label or wrong spelling"),"Date and/or label missing. Exclude?")</f>
        <v>Date and/or label missing. Exclude?</v>
      </c>
      <c r="F28351" s="201"/>
      <c r="G28351" s="202"/>
      <c r="H28351" s="203"/>
    </row>
    <row r="28352" spans="1:8" x14ac:dyDescent="0.25">
      <c r="A28352" s="37"/>
      <c r="B28352" s="38"/>
      <c r="C28352" s="97"/>
      <c r="D28352" s="92"/>
      <c r="E28352" s="88" t="str">
        <f>IF(A28352&lt;&gt;0,IFERROR(VLOOKUP(D28352,Transactions!$K$4:$L$24,2,0), "Invalid date, no label or wrong spelling"),"Date and/or label missing. Exclude?")</f>
        <v>Date and/or label missing. Exclude?</v>
      </c>
      <c r="F28352" s="201"/>
      <c r="G28352" s="202"/>
      <c r="H28352" s="203"/>
    </row>
    <row r="28353" spans="1:8" x14ac:dyDescent="0.25">
      <c r="A28353" s="37"/>
      <c r="B28353" s="38"/>
      <c r="C28353" s="97"/>
      <c r="D28353" s="92"/>
      <c r="E28353" s="88" t="str">
        <f>IF(A28353&lt;&gt;0,IFERROR(VLOOKUP(D28353,Transactions!$K$4:$L$24,2,0), "Invalid date, no label or wrong spelling"),"Date and/or label missing. Exclude?")</f>
        <v>Date and/or label missing. Exclude?</v>
      </c>
      <c r="F28353" s="201"/>
      <c r="G28353" s="202"/>
      <c r="H28353" s="203"/>
    </row>
    <row r="28354" spans="1:8" x14ac:dyDescent="0.25">
      <c r="A28354" s="37"/>
      <c r="B28354" s="38"/>
      <c r="C28354" s="97"/>
      <c r="D28354" s="92"/>
      <c r="E28354" s="88" t="str">
        <f>IF(A28354&lt;&gt;0,IFERROR(VLOOKUP(D28354,Transactions!$K$4:$L$24,2,0), "Invalid date, no label or wrong spelling"),"Date and/or label missing. Exclude?")</f>
        <v>Date and/or label missing. Exclude?</v>
      </c>
      <c r="F28354" s="201"/>
      <c r="G28354" s="202"/>
      <c r="H28354" s="203"/>
    </row>
    <row r="28355" spans="1:8" x14ac:dyDescent="0.25">
      <c r="A28355" s="37"/>
      <c r="B28355" s="38"/>
      <c r="C28355" s="97"/>
      <c r="D28355" s="92"/>
      <c r="E28355" s="88" t="str">
        <f>IF(A28355&lt;&gt;0,IFERROR(VLOOKUP(D28355,Transactions!$K$4:$L$24,2,0), "Invalid date, no label or wrong spelling"),"Date and/or label missing. Exclude?")</f>
        <v>Date and/or label missing. Exclude?</v>
      </c>
      <c r="F28355" s="201"/>
      <c r="G28355" s="202"/>
      <c r="H28355" s="203"/>
    </row>
    <row r="28356" spans="1:8" x14ac:dyDescent="0.25">
      <c r="A28356" s="37"/>
      <c r="B28356" s="38"/>
      <c r="C28356" s="97"/>
      <c r="D28356" s="92"/>
      <c r="E28356" s="88" t="str">
        <f>IF(A28356&lt;&gt;0,IFERROR(VLOOKUP(D28356,Transactions!$K$4:$L$24,2,0), "Invalid date, no label or wrong spelling"),"Date and/or label missing. Exclude?")</f>
        <v>Date and/or label missing. Exclude?</v>
      </c>
      <c r="F28356" s="201"/>
      <c r="G28356" s="202"/>
      <c r="H28356" s="203"/>
    </row>
    <row r="28357" spans="1:8" x14ac:dyDescent="0.25">
      <c r="A28357" s="37"/>
      <c r="B28357" s="38"/>
      <c r="C28357" s="97"/>
      <c r="D28357" s="92"/>
      <c r="E28357" s="88" t="str">
        <f>IF(A28357&lt;&gt;0,IFERROR(VLOOKUP(D28357,Transactions!$K$4:$L$24,2,0), "Invalid date, no label or wrong spelling"),"Date and/or label missing. Exclude?")</f>
        <v>Date and/or label missing. Exclude?</v>
      </c>
      <c r="F28357" s="201"/>
      <c r="G28357" s="202"/>
      <c r="H28357" s="203"/>
    </row>
    <row r="28358" spans="1:8" x14ac:dyDescent="0.25">
      <c r="A28358" s="37"/>
      <c r="B28358" s="38"/>
      <c r="C28358" s="97"/>
      <c r="D28358" s="92"/>
      <c r="E28358" s="88" t="str">
        <f>IF(A28358&lt;&gt;0,IFERROR(VLOOKUP(D28358,Transactions!$K$4:$L$24,2,0), "Invalid date, no label or wrong spelling"),"Date and/or label missing. Exclude?")</f>
        <v>Date and/or label missing. Exclude?</v>
      </c>
      <c r="F28358" s="201"/>
      <c r="G28358" s="202"/>
      <c r="H28358" s="203"/>
    </row>
    <row r="28359" spans="1:8" x14ac:dyDescent="0.25">
      <c r="A28359" s="37"/>
      <c r="B28359" s="38"/>
      <c r="C28359" s="97"/>
      <c r="D28359" s="92"/>
      <c r="E28359" s="88" t="str">
        <f>IF(A28359&lt;&gt;0,IFERROR(VLOOKUP(D28359,Transactions!$K$4:$L$24,2,0), "Invalid date, no label or wrong spelling"),"Date and/or label missing. Exclude?")</f>
        <v>Date and/or label missing. Exclude?</v>
      </c>
      <c r="F28359" s="201"/>
      <c r="G28359" s="202"/>
      <c r="H28359" s="203"/>
    </row>
    <row r="28360" spans="1:8" x14ac:dyDescent="0.25">
      <c r="A28360" s="37"/>
      <c r="B28360" s="38"/>
      <c r="C28360" s="97"/>
      <c r="D28360" s="92"/>
      <c r="E28360" s="88" t="str">
        <f>IF(A28360&lt;&gt;0,IFERROR(VLOOKUP(D28360,Transactions!$K$4:$L$24,2,0), "Invalid date, no label or wrong spelling"),"Date and/or label missing. Exclude?")</f>
        <v>Date and/or label missing. Exclude?</v>
      </c>
      <c r="F28360" s="201"/>
      <c r="G28360" s="202"/>
      <c r="H28360" s="203"/>
    </row>
    <row r="28361" spans="1:8" x14ac:dyDescent="0.25">
      <c r="A28361" s="37"/>
      <c r="B28361" s="38"/>
      <c r="C28361" s="97"/>
      <c r="D28361" s="92"/>
      <c r="E28361" s="88" t="str">
        <f>IF(A28361&lt;&gt;0,IFERROR(VLOOKUP(D28361,Transactions!$K$4:$L$24,2,0), "Invalid date, no label or wrong spelling"),"Date and/or label missing. Exclude?")</f>
        <v>Date and/or label missing. Exclude?</v>
      </c>
      <c r="F28361" s="201"/>
      <c r="G28361" s="202"/>
      <c r="H28361" s="203"/>
    </row>
    <row r="28362" spans="1:8" x14ac:dyDescent="0.25">
      <c r="A28362" s="37"/>
      <c r="B28362" s="38"/>
      <c r="C28362" s="97"/>
      <c r="D28362" s="92"/>
      <c r="E28362" s="88" t="str">
        <f>IF(A28362&lt;&gt;0,IFERROR(VLOOKUP(D28362,Transactions!$K$4:$L$24,2,0), "Invalid date, no label or wrong spelling"),"Date and/or label missing. Exclude?")</f>
        <v>Date and/or label missing. Exclude?</v>
      </c>
      <c r="F28362" s="201"/>
      <c r="G28362" s="202"/>
      <c r="H28362" s="203"/>
    </row>
    <row r="28363" spans="1:8" x14ac:dyDescent="0.25">
      <c r="A28363" s="37"/>
      <c r="B28363" s="38"/>
      <c r="C28363" s="97"/>
      <c r="D28363" s="92"/>
      <c r="E28363" s="88" t="str">
        <f>IF(A28363&lt;&gt;0,IFERROR(VLOOKUP(D28363,Transactions!$K$4:$L$24,2,0), "Invalid date, no label or wrong spelling"),"Date and/or label missing. Exclude?")</f>
        <v>Date and/or label missing. Exclude?</v>
      </c>
      <c r="F28363" s="201"/>
      <c r="G28363" s="202"/>
      <c r="H28363" s="203"/>
    </row>
    <row r="28364" spans="1:8" x14ac:dyDescent="0.25">
      <c r="A28364" s="37"/>
      <c r="B28364" s="38"/>
      <c r="C28364" s="97"/>
      <c r="D28364" s="92"/>
      <c r="E28364" s="88" t="str">
        <f>IF(A28364&lt;&gt;0,IFERROR(VLOOKUP(D28364,Transactions!$K$4:$L$24,2,0), "Invalid date, no label or wrong spelling"),"Date and/or label missing. Exclude?")</f>
        <v>Date and/or label missing. Exclude?</v>
      </c>
      <c r="F28364" s="201"/>
      <c r="G28364" s="202"/>
      <c r="H28364" s="203"/>
    </row>
    <row r="28365" spans="1:8" x14ac:dyDescent="0.25">
      <c r="A28365" s="37"/>
      <c r="B28365" s="38"/>
      <c r="C28365" s="97"/>
      <c r="D28365" s="92"/>
      <c r="E28365" s="88" t="str">
        <f>IF(A28365&lt;&gt;0,IFERROR(VLOOKUP(D28365,Transactions!$K$4:$L$24,2,0), "Invalid date, no label or wrong spelling"),"Date and/or label missing. Exclude?")</f>
        <v>Date and/or label missing. Exclude?</v>
      </c>
      <c r="F28365" s="201"/>
      <c r="G28365" s="202"/>
      <c r="H28365" s="203"/>
    </row>
    <row r="28366" spans="1:8" x14ac:dyDescent="0.25">
      <c r="A28366" s="37"/>
      <c r="B28366" s="38"/>
      <c r="C28366" s="97"/>
      <c r="D28366" s="92"/>
      <c r="E28366" s="88" t="str">
        <f>IF(A28366&lt;&gt;0,IFERROR(VLOOKUP(D28366,Transactions!$K$4:$L$24,2,0), "Invalid date, no label or wrong spelling"),"Date and/or label missing. Exclude?")</f>
        <v>Date and/or label missing. Exclude?</v>
      </c>
      <c r="F28366" s="201"/>
      <c r="G28366" s="202"/>
      <c r="H28366" s="203"/>
    </row>
    <row r="28367" spans="1:8" x14ac:dyDescent="0.25">
      <c r="A28367" s="37"/>
      <c r="B28367" s="38"/>
      <c r="C28367" s="97"/>
      <c r="D28367" s="92"/>
      <c r="E28367" s="88" t="str">
        <f>IF(A28367&lt;&gt;0,IFERROR(VLOOKUP(D28367,Transactions!$K$4:$L$24,2,0), "Invalid date, no label or wrong spelling"),"Date and/or label missing. Exclude?")</f>
        <v>Date and/or label missing. Exclude?</v>
      </c>
      <c r="F28367" s="201"/>
      <c r="G28367" s="202"/>
      <c r="H28367" s="203"/>
    </row>
    <row r="28368" spans="1:8" x14ac:dyDescent="0.25">
      <c r="A28368" s="37"/>
      <c r="B28368" s="38"/>
      <c r="C28368" s="97"/>
      <c r="D28368" s="92"/>
      <c r="E28368" s="88" t="str">
        <f>IF(A28368&lt;&gt;0,IFERROR(VLOOKUP(D28368,Transactions!$K$4:$L$24,2,0), "Invalid date, no label or wrong spelling"),"Date and/or label missing. Exclude?")</f>
        <v>Date and/or label missing. Exclude?</v>
      </c>
      <c r="F28368" s="201"/>
      <c r="G28368" s="202"/>
      <c r="H28368" s="203"/>
    </row>
    <row r="28369" spans="1:8" x14ac:dyDescent="0.25">
      <c r="A28369" s="37"/>
      <c r="B28369" s="38"/>
      <c r="C28369" s="97"/>
      <c r="D28369" s="92"/>
      <c r="E28369" s="88" t="str">
        <f>IF(A28369&lt;&gt;0,IFERROR(VLOOKUP(D28369,Transactions!$K$4:$L$24,2,0), "Invalid date, no label or wrong spelling"),"Date and/or label missing. Exclude?")</f>
        <v>Date and/or label missing. Exclude?</v>
      </c>
      <c r="F28369" s="201"/>
      <c r="G28369" s="202"/>
      <c r="H28369" s="203"/>
    </row>
    <row r="28370" spans="1:8" x14ac:dyDescent="0.25">
      <c r="A28370" s="37"/>
      <c r="B28370" s="38"/>
      <c r="C28370" s="97"/>
      <c r="D28370" s="92"/>
      <c r="E28370" s="88" t="str">
        <f>IF(A28370&lt;&gt;0,IFERROR(VLOOKUP(D28370,Transactions!$K$4:$L$24,2,0), "Invalid date, no label or wrong spelling"),"Date and/or label missing. Exclude?")</f>
        <v>Date and/or label missing. Exclude?</v>
      </c>
      <c r="F28370" s="201"/>
      <c r="G28370" s="202"/>
      <c r="H28370" s="203"/>
    </row>
    <row r="28371" spans="1:8" x14ac:dyDescent="0.25">
      <c r="A28371" s="37"/>
      <c r="B28371" s="38"/>
      <c r="C28371" s="97"/>
      <c r="D28371" s="92"/>
      <c r="E28371" s="88" t="str">
        <f>IF(A28371&lt;&gt;0,IFERROR(VLOOKUP(D28371,Transactions!$K$4:$L$24,2,0), "Invalid date, no label or wrong spelling"),"Date and/or label missing. Exclude?")</f>
        <v>Date and/or label missing. Exclude?</v>
      </c>
      <c r="F28371" s="201"/>
      <c r="G28371" s="202"/>
      <c r="H28371" s="203"/>
    </row>
    <row r="28372" spans="1:8" x14ac:dyDescent="0.25">
      <c r="A28372" s="37"/>
      <c r="B28372" s="38"/>
      <c r="C28372" s="97"/>
      <c r="D28372" s="92"/>
      <c r="E28372" s="88" t="str">
        <f>IF(A28372&lt;&gt;0,IFERROR(VLOOKUP(D28372,Transactions!$K$4:$L$24,2,0), "Invalid date, no label or wrong spelling"),"Date and/or label missing. Exclude?")</f>
        <v>Date and/or label missing. Exclude?</v>
      </c>
      <c r="F28372" s="201"/>
      <c r="G28372" s="202"/>
      <c r="H28372" s="203"/>
    </row>
    <row r="28373" spans="1:8" x14ac:dyDescent="0.25">
      <c r="A28373" s="37"/>
      <c r="B28373" s="38"/>
      <c r="C28373" s="97"/>
      <c r="D28373" s="92"/>
      <c r="E28373" s="88" t="str">
        <f>IF(A28373&lt;&gt;0,IFERROR(VLOOKUP(D28373,Transactions!$K$4:$L$24,2,0), "Invalid date, no label or wrong spelling"),"Date and/or label missing. Exclude?")</f>
        <v>Date and/or label missing. Exclude?</v>
      </c>
      <c r="F28373" s="201"/>
      <c r="G28373" s="202"/>
      <c r="H28373" s="203"/>
    </row>
    <row r="28374" spans="1:8" x14ac:dyDescent="0.25">
      <c r="A28374" s="37"/>
      <c r="B28374" s="38"/>
      <c r="C28374" s="97"/>
      <c r="D28374" s="92"/>
      <c r="E28374" s="88" t="str">
        <f>IF(A28374&lt;&gt;0,IFERROR(VLOOKUP(D28374,Transactions!$K$4:$L$24,2,0), "Invalid date, no label or wrong spelling"),"Date and/or label missing. Exclude?")</f>
        <v>Date and/or label missing. Exclude?</v>
      </c>
      <c r="F28374" s="201"/>
      <c r="G28374" s="202"/>
      <c r="H28374" s="203"/>
    </row>
    <row r="28375" spans="1:8" x14ac:dyDescent="0.25">
      <c r="A28375" s="37"/>
      <c r="B28375" s="38"/>
      <c r="C28375" s="97"/>
      <c r="D28375" s="92"/>
      <c r="E28375" s="88" t="str">
        <f>IF(A28375&lt;&gt;0,IFERROR(VLOOKUP(D28375,Transactions!$K$4:$L$24,2,0), "Invalid date, no label or wrong spelling"),"Date and/or label missing. Exclude?")</f>
        <v>Date and/or label missing. Exclude?</v>
      </c>
      <c r="F28375" s="201"/>
      <c r="G28375" s="202"/>
      <c r="H28375" s="203"/>
    </row>
    <row r="28376" spans="1:8" x14ac:dyDescent="0.25">
      <c r="A28376" s="37"/>
      <c r="B28376" s="38"/>
      <c r="C28376" s="97"/>
      <c r="D28376" s="92"/>
      <c r="E28376" s="88" t="str">
        <f>IF(A28376&lt;&gt;0,IFERROR(VLOOKUP(D28376,Transactions!$K$4:$L$24,2,0), "Invalid date, no label or wrong spelling"),"Date and/or label missing. Exclude?")</f>
        <v>Date and/or label missing. Exclude?</v>
      </c>
      <c r="F28376" s="201"/>
      <c r="G28376" s="202"/>
      <c r="H28376" s="203"/>
    </row>
    <row r="28377" spans="1:8" x14ac:dyDescent="0.25">
      <c r="A28377" s="37"/>
      <c r="B28377" s="38"/>
      <c r="C28377" s="97"/>
      <c r="D28377" s="92"/>
      <c r="E28377" s="88" t="str">
        <f>IF(A28377&lt;&gt;0,IFERROR(VLOOKUP(D28377,Transactions!$K$4:$L$24,2,0), "Invalid date, no label or wrong spelling"),"Date and/or label missing. Exclude?")</f>
        <v>Date and/or label missing. Exclude?</v>
      </c>
      <c r="F28377" s="201"/>
      <c r="G28377" s="202"/>
      <c r="H28377" s="203"/>
    </row>
    <row r="28378" spans="1:8" x14ac:dyDescent="0.25">
      <c r="A28378" s="37"/>
      <c r="B28378" s="38"/>
      <c r="C28378" s="97"/>
      <c r="D28378" s="92"/>
      <c r="E28378" s="88" t="str">
        <f>IF(A28378&lt;&gt;0,IFERROR(VLOOKUP(D28378,Transactions!$K$4:$L$24,2,0), "Invalid date, no label or wrong spelling"),"Date and/or label missing. Exclude?")</f>
        <v>Date and/or label missing. Exclude?</v>
      </c>
      <c r="F28378" s="201"/>
      <c r="G28378" s="202"/>
      <c r="H28378" s="203"/>
    </row>
    <row r="28379" spans="1:8" x14ac:dyDescent="0.25">
      <c r="A28379" s="37"/>
      <c r="B28379" s="38"/>
      <c r="C28379" s="97"/>
      <c r="D28379" s="92"/>
      <c r="E28379" s="88" t="str">
        <f>IF(A28379&lt;&gt;0,IFERROR(VLOOKUP(D28379,Transactions!$K$4:$L$24,2,0), "Invalid date, no label or wrong spelling"),"Date and/or label missing. Exclude?")</f>
        <v>Date and/or label missing. Exclude?</v>
      </c>
      <c r="F28379" s="201"/>
      <c r="G28379" s="202"/>
      <c r="H28379" s="203"/>
    </row>
    <row r="28380" spans="1:8" x14ac:dyDescent="0.25">
      <c r="A28380" s="37"/>
      <c r="B28380" s="38"/>
      <c r="C28380" s="97"/>
      <c r="D28380" s="92"/>
      <c r="E28380" s="88" t="str">
        <f>IF(A28380&lt;&gt;0,IFERROR(VLOOKUP(D28380,Transactions!$K$4:$L$24,2,0), "Invalid date, no label or wrong spelling"),"Date and/or label missing. Exclude?")</f>
        <v>Date and/or label missing. Exclude?</v>
      </c>
      <c r="F28380" s="201"/>
      <c r="G28380" s="202"/>
      <c r="H28380" s="203"/>
    </row>
    <row r="28381" spans="1:8" x14ac:dyDescent="0.25">
      <c r="A28381" s="37"/>
      <c r="B28381" s="38"/>
      <c r="C28381" s="97"/>
      <c r="D28381" s="92"/>
      <c r="E28381" s="88" t="str">
        <f>IF(A28381&lt;&gt;0,IFERROR(VLOOKUP(D28381,Transactions!$K$4:$L$24,2,0), "Invalid date, no label or wrong spelling"),"Date and/or label missing. Exclude?")</f>
        <v>Date and/or label missing. Exclude?</v>
      </c>
      <c r="F28381" s="201"/>
      <c r="G28381" s="202"/>
      <c r="H28381" s="203"/>
    </row>
    <row r="28382" spans="1:8" x14ac:dyDescent="0.25">
      <c r="A28382" s="37"/>
      <c r="B28382" s="38"/>
      <c r="C28382" s="97"/>
      <c r="D28382" s="92"/>
      <c r="E28382" s="88" t="str">
        <f>IF(A28382&lt;&gt;0,IFERROR(VLOOKUP(D28382,Transactions!$K$4:$L$24,2,0), "Invalid date, no label or wrong spelling"),"Date and/or label missing. Exclude?")</f>
        <v>Date and/or label missing. Exclude?</v>
      </c>
      <c r="F28382" s="201"/>
      <c r="G28382" s="202"/>
      <c r="H28382" s="203"/>
    </row>
    <row r="28383" spans="1:8" x14ac:dyDescent="0.25">
      <c r="A28383" s="37"/>
      <c r="B28383" s="38"/>
      <c r="C28383" s="97"/>
      <c r="D28383" s="92"/>
      <c r="E28383" s="88" t="str">
        <f>IF(A28383&lt;&gt;0,IFERROR(VLOOKUP(D28383,Transactions!$K$4:$L$24,2,0), "Invalid date, no label or wrong spelling"),"Date and/or label missing. Exclude?")</f>
        <v>Date and/or label missing. Exclude?</v>
      </c>
      <c r="F28383" s="201"/>
      <c r="G28383" s="202"/>
      <c r="H28383" s="203"/>
    </row>
    <row r="28384" spans="1:8" x14ac:dyDescent="0.25">
      <c r="A28384" s="37"/>
      <c r="B28384" s="38"/>
      <c r="C28384" s="97"/>
      <c r="D28384" s="92"/>
      <c r="E28384" s="88" t="str">
        <f>IF(A28384&lt;&gt;0,IFERROR(VLOOKUP(D28384,Transactions!$K$4:$L$24,2,0), "Invalid date, no label or wrong spelling"),"Date and/or label missing. Exclude?")</f>
        <v>Date and/or label missing. Exclude?</v>
      </c>
      <c r="F28384" s="201"/>
      <c r="G28384" s="202"/>
      <c r="H28384" s="203"/>
    </row>
    <row r="28385" spans="1:8" x14ac:dyDescent="0.25">
      <c r="A28385" s="37"/>
      <c r="B28385" s="38"/>
      <c r="C28385" s="97"/>
      <c r="D28385" s="92"/>
      <c r="E28385" s="88" t="str">
        <f>IF(A28385&lt;&gt;0,IFERROR(VLOOKUP(D28385,Transactions!$K$4:$L$24,2,0), "Invalid date, no label or wrong spelling"),"Date and/or label missing. Exclude?")</f>
        <v>Date and/or label missing. Exclude?</v>
      </c>
      <c r="F28385" s="201"/>
      <c r="G28385" s="202"/>
      <c r="H28385" s="203"/>
    </row>
    <row r="28386" spans="1:8" x14ac:dyDescent="0.25">
      <c r="A28386" s="37"/>
      <c r="B28386" s="38"/>
      <c r="C28386" s="97"/>
      <c r="D28386" s="92"/>
      <c r="E28386" s="88" t="str">
        <f>IF(A28386&lt;&gt;0,IFERROR(VLOOKUP(D28386,Transactions!$K$4:$L$24,2,0), "Invalid date, no label or wrong spelling"),"Date and/or label missing. Exclude?")</f>
        <v>Date and/or label missing. Exclude?</v>
      </c>
      <c r="F28386" s="201"/>
      <c r="G28386" s="202"/>
      <c r="H28386" s="203"/>
    </row>
    <row r="28387" spans="1:8" x14ac:dyDescent="0.25">
      <c r="A28387" s="37"/>
      <c r="B28387" s="38"/>
      <c r="C28387" s="97"/>
      <c r="D28387" s="92"/>
      <c r="E28387" s="88" t="str">
        <f>IF(A28387&lt;&gt;0,IFERROR(VLOOKUP(D28387,Transactions!$K$4:$L$24,2,0), "Invalid date, no label or wrong spelling"),"Date and/or label missing. Exclude?")</f>
        <v>Date and/or label missing. Exclude?</v>
      </c>
      <c r="F28387" s="201"/>
      <c r="G28387" s="202"/>
      <c r="H28387" s="203"/>
    </row>
    <row r="28388" spans="1:8" x14ac:dyDescent="0.25">
      <c r="A28388" s="37"/>
      <c r="B28388" s="38"/>
      <c r="C28388" s="97"/>
      <c r="D28388" s="92"/>
      <c r="E28388" s="88" t="str">
        <f>IF(A28388&lt;&gt;0,IFERROR(VLOOKUP(D28388,Transactions!$K$4:$L$24,2,0), "Invalid date, no label or wrong spelling"),"Date and/or label missing. Exclude?")</f>
        <v>Date and/or label missing. Exclude?</v>
      </c>
      <c r="F28388" s="201"/>
      <c r="G28388" s="202"/>
      <c r="H28388" s="203"/>
    </row>
    <row r="28389" spans="1:8" x14ac:dyDescent="0.25">
      <c r="A28389" s="37"/>
      <c r="B28389" s="38"/>
      <c r="C28389" s="97"/>
      <c r="D28389" s="92"/>
      <c r="E28389" s="88" t="str">
        <f>IF(A28389&lt;&gt;0,IFERROR(VLOOKUP(D28389,Transactions!$K$4:$L$24,2,0), "Invalid date, no label or wrong spelling"),"Date and/or label missing. Exclude?")</f>
        <v>Date and/or label missing. Exclude?</v>
      </c>
      <c r="F28389" s="201"/>
      <c r="G28389" s="202"/>
      <c r="H28389" s="203"/>
    </row>
    <row r="28390" spans="1:8" x14ac:dyDescent="0.25">
      <c r="A28390" s="37"/>
      <c r="B28390" s="38"/>
      <c r="C28390" s="97"/>
      <c r="D28390" s="92"/>
      <c r="E28390" s="88" t="str">
        <f>IF(A28390&lt;&gt;0,IFERROR(VLOOKUP(D28390,Transactions!$K$4:$L$24,2,0), "Invalid date, no label or wrong spelling"),"Date and/or label missing. Exclude?")</f>
        <v>Date and/or label missing. Exclude?</v>
      </c>
      <c r="F28390" s="201"/>
      <c r="G28390" s="202"/>
      <c r="H28390" s="203"/>
    </row>
    <row r="28391" spans="1:8" x14ac:dyDescent="0.25">
      <c r="A28391" s="37"/>
      <c r="B28391" s="38"/>
      <c r="C28391" s="97"/>
      <c r="D28391" s="92"/>
      <c r="E28391" s="88" t="str">
        <f>IF(A28391&lt;&gt;0,IFERROR(VLOOKUP(D28391,Transactions!$K$4:$L$24,2,0), "Invalid date, no label or wrong spelling"),"Date and/or label missing. Exclude?")</f>
        <v>Date and/or label missing. Exclude?</v>
      </c>
      <c r="F28391" s="201"/>
      <c r="G28391" s="202"/>
      <c r="H28391" s="203"/>
    </row>
    <row r="28392" spans="1:8" x14ac:dyDescent="0.25">
      <c r="A28392" s="37"/>
      <c r="B28392" s="38"/>
      <c r="C28392" s="97"/>
      <c r="D28392" s="92"/>
      <c r="E28392" s="88" t="str">
        <f>IF(A28392&lt;&gt;0,IFERROR(VLOOKUP(D28392,Transactions!$K$4:$L$24,2,0), "Invalid date, no label or wrong spelling"),"Date and/or label missing. Exclude?")</f>
        <v>Date and/or label missing. Exclude?</v>
      </c>
      <c r="F28392" s="201"/>
      <c r="G28392" s="202"/>
      <c r="H28392" s="203"/>
    </row>
    <row r="28393" spans="1:8" x14ac:dyDescent="0.25">
      <c r="A28393" s="37"/>
      <c r="B28393" s="38"/>
      <c r="C28393" s="97"/>
      <c r="D28393" s="92"/>
      <c r="E28393" s="88" t="str">
        <f>IF(A28393&lt;&gt;0,IFERROR(VLOOKUP(D28393,Transactions!$K$4:$L$24,2,0), "Invalid date, no label or wrong spelling"),"Date and/or label missing. Exclude?")</f>
        <v>Date and/or label missing. Exclude?</v>
      </c>
      <c r="F28393" s="201"/>
      <c r="G28393" s="202"/>
      <c r="H28393" s="203"/>
    </row>
    <row r="28394" spans="1:8" x14ac:dyDescent="0.25">
      <c r="A28394" s="37"/>
      <c r="B28394" s="38"/>
      <c r="C28394" s="97"/>
      <c r="D28394" s="92"/>
      <c r="E28394" s="88" t="str">
        <f>IF(A28394&lt;&gt;0,IFERROR(VLOOKUP(D28394,Transactions!$K$4:$L$24,2,0), "Invalid date, no label or wrong spelling"),"Date and/or label missing. Exclude?")</f>
        <v>Date and/or label missing. Exclude?</v>
      </c>
      <c r="F28394" s="201"/>
      <c r="G28394" s="202"/>
      <c r="H28394" s="203"/>
    </row>
    <row r="28395" spans="1:8" x14ac:dyDescent="0.25">
      <c r="A28395" s="37"/>
      <c r="B28395" s="38"/>
      <c r="C28395" s="97"/>
      <c r="D28395" s="92"/>
      <c r="E28395" s="88" t="str">
        <f>IF(A28395&lt;&gt;0,IFERROR(VLOOKUP(D28395,Transactions!$K$4:$L$24,2,0), "Invalid date, no label or wrong spelling"),"Date and/or label missing. Exclude?")</f>
        <v>Date and/or label missing. Exclude?</v>
      </c>
      <c r="F28395" s="201"/>
      <c r="G28395" s="202"/>
      <c r="H28395" s="203"/>
    </row>
    <row r="28396" spans="1:8" x14ac:dyDescent="0.25">
      <c r="A28396" s="37"/>
      <c r="B28396" s="38"/>
      <c r="C28396" s="97"/>
      <c r="D28396" s="92"/>
      <c r="E28396" s="88" t="str">
        <f>IF(A28396&lt;&gt;0,IFERROR(VLOOKUP(D28396,Transactions!$K$4:$L$24,2,0), "Invalid date, no label or wrong spelling"),"Date and/or label missing. Exclude?")</f>
        <v>Date and/or label missing. Exclude?</v>
      </c>
      <c r="F28396" s="201"/>
      <c r="G28396" s="202"/>
      <c r="H28396" s="203"/>
    </row>
    <row r="28397" spans="1:8" x14ac:dyDescent="0.25">
      <c r="A28397" s="37"/>
      <c r="B28397" s="38"/>
      <c r="C28397" s="97"/>
      <c r="D28397" s="92"/>
      <c r="E28397" s="88" t="str">
        <f>IF(A28397&lt;&gt;0,IFERROR(VLOOKUP(D28397,Transactions!$K$4:$L$24,2,0), "Invalid date, no label or wrong spelling"),"Date and/or label missing. Exclude?")</f>
        <v>Date and/or label missing. Exclude?</v>
      </c>
      <c r="F28397" s="201"/>
      <c r="G28397" s="202"/>
      <c r="H28397" s="203"/>
    </row>
    <row r="28398" spans="1:8" x14ac:dyDescent="0.25">
      <c r="A28398" s="37"/>
      <c r="B28398" s="38"/>
      <c r="C28398" s="97"/>
      <c r="D28398" s="92"/>
      <c r="E28398" s="88" t="str">
        <f>IF(A28398&lt;&gt;0,IFERROR(VLOOKUP(D28398,Transactions!$K$4:$L$24,2,0), "Invalid date, no label or wrong spelling"),"Date and/or label missing. Exclude?")</f>
        <v>Date and/or label missing. Exclude?</v>
      </c>
      <c r="F28398" s="201"/>
      <c r="G28398" s="202"/>
      <c r="H28398" s="203"/>
    </row>
    <row r="28399" spans="1:8" x14ac:dyDescent="0.25">
      <c r="A28399" s="37"/>
      <c r="B28399" s="38"/>
      <c r="C28399" s="97"/>
      <c r="D28399" s="92"/>
      <c r="E28399" s="88" t="str">
        <f>IF(A28399&lt;&gt;0,IFERROR(VLOOKUP(D28399,Transactions!$K$4:$L$24,2,0), "Invalid date, no label or wrong spelling"),"Date and/or label missing. Exclude?")</f>
        <v>Date and/or label missing. Exclude?</v>
      </c>
      <c r="F28399" s="201"/>
      <c r="G28399" s="202"/>
      <c r="H28399" s="203"/>
    </row>
    <row r="28400" spans="1:8" x14ac:dyDescent="0.25">
      <c r="A28400" s="37"/>
      <c r="B28400" s="38"/>
      <c r="C28400" s="97"/>
      <c r="D28400" s="92"/>
      <c r="E28400" s="88" t="str">
        <f>IF(A28400&lt;&gt;0,IFERROR(VLOOKUP(D28400,Transactions!$K$4:$L$24,2,0), "Invalid date, no label or wrong spelling"),"Date and/or label missing. Exclude?")</f>
        <v>Date and/or label missing. Exclude?</v>
      </c>
      <c r="F28400" s="201"/>
      <c r="G28400" s="202"/>
      <c r="H28400" s="203"/>
    </row>
    <row r="28401" spans="1:8" x14ac:dyDescent="0.25">
      <c r="A28401" s="37"/>
      <c r="B28401" s="38"/>
      <c r="C28401" s="97"/>
      <c r="D28401" s="92"/>
      <c r="E28401" s="88" t="str">
        <f>IF(A28401&lt;&gt;0,IFERROR(VLOOKUP(D28401,Transactions!$K$4:$L$24,2,0), "Invalid date, no label or wrong spelling"),"Date and/or label missing. Exclude?")</f>
        <v>Date and/or label missing. Exclude?</v>
      </c>
      <c r="F28401" s="201"/>
      <c r="G28401" s="202"/>
      <c r="H28401" s="203"/>
    </row>
    <row r="28402" spans="1:8" x14ac:dyDescent="0.25">
      <c r="A28402" s="37"/>
      <c r="B28402" s="38"/>
      <c r="C28402" s="97"/>
      <c r="D28402" s="92"/>
      <c r="E28402" s="88" t="str">
        <f>IF(A28402&lt;&gt;0,IFERROR(VLOOKUP(D28402,Transactions!$K$4:$L$24,2,0), "Invalid date, no label or wrong spelling"),"Date and/or label missing. Exclude?")</f>
        <v>Date and/or label missing. Exclude?</v>
      </c>
      <c r="F28402" s="201"/>
      <c r="G28402" s="202"/>
      <c r="H28402" s="203"/>
    </row>
    <row r="28403" spans="1:8" x14ac:dyDescent="0.25">
      <c r="A28403" s="37"/>
      <c r="B28403" s="38"/>
      <c r="C28403" s="97"/>
      <c r="D28403" s="92"/>
      <c r="E28403" s="88" t="str">
        <f>IF(A28403&lt;&gt;0,IFERROR(VLOOKUP(D28403,Transactions!$K$4:$L$24,2,0), "Invalid date, no label or wrong spelling"),"Date and/or label missing. Exclude?")</f>
        <v>Date and/or label missing. Exclude?</v>
      </c>
      <c r="F28403" s="201"/>
      <c r="G28403" s="202"/>
      <c r="H28403" s="203"/>
    </row>
    <row r="28404" spans="1:8" x14ac:dyDescent="0.25">
      <c r="A28404" s="37"/>
      <c r="B28404" s="38"/>
      <c r="C28404" s="97"/>
      <c r="D28404" s="92"/>
      <c r="E28404" s="88" t="str">
        <f>IF(A28404&lt;&gt;0,IFERROR(VLOOKUP(D28404,Transactions!$K$4:$L$24,2,0), "Invalid date, no label or wrong spelling"),"Date and/or label missing. Exclude?")</f>
        <v>Date and/or label missing. Exclude?</v>
      </c>
      <c r="F28404" s="201"/>
      <c r="G28404" s="202"/>
      <c r="H28404" s="203"/>
    </row>
    <row r="28405" spans="1:8" x14ac:dyDescent="0.25">
      <c r="A28405" s="37"/>
      <c r="B28405" s="38"/>
      <c r="C28405" s="97"/>
      <c r="D28405" s="92"/>
      <c r="E28405" s="88" t="str">
        <f>IF(A28405&lt;&gt;0,IFERROR(VLOOKUP(D28405,Transactions!$K$4:$L$24,2,0), "Invalid date, no label or wrong spelling"),"Date and/or label missing. Exclude?")</f>
        <v>Date and/or label missing. Exclude?</v>
      </c>
      <c r="F28405" s="201"/>
      <c r="G28405" s="202"/>
      <c r="H28405" s="203"/>
    </row>
    <row r="28406" spans="1:8" x14ac:dyDescent="0.25">
      <c r="A28406" s="37"/>
      <c r="B28406" s="38"/>
      <c r="C28406" s="97"/>
      <c r="D28406" s="92"/>
      <c r="E28406" s="88" t="str">
        <f>IF(A28406&lt;&gt;0,IFERROR(VLOOKUP(D28406,Transactions!$K$4:$L$24,2,0), "Invalid date, no label or wrong spelling"),"Date and/or label missing. Exclude?")</f>
        <v>Date and/or label missing. Exclude?</v>
      </c>
      <c r="F28406" s="201"/>
      <c r="G28406" s="202"/>
      <c r="H28406" s="203"/>
    </row>
    <row r="28407" spans="1:8" x14ac:dyDescent="0.25">
      <c r="A28407" s="37"/>
      <c r="B28407" s="38"/>
      <c r="C28407" s="97"/>
      <c r="D28407" s="92"/>
      <c r="E28407" s="88" t="str">
        <f>IF(A28407&lt;&gt;0,IFERROR(VLOOKUP(D28407,Transactions!$K$4:$L$24,2,0), "Invalid date, no label or wrong spelling"),"Date and/or label missing. Exclude?")</f>
        <v>Date and/or label missing. Exclude?</v>
      </c>
      <c r="F28407" s="201"/>
      <c r="G28407" s="202"/>
      <c r="H28407" s="203"/>
    </row>
    <row r="28408" spans="1:8" x14ac:dyDescent="0.25">
      <c r="A28408" s="37"/>
      <c r="B28408" s="38"/>
      <c r="C28408" s="97"/>
      <c r="D28408" s="92"/>
      <c r="E28408" s="88" t="str">
        <f>IF(A28408&lt;&gt;0,IFERROR(VLOOKUP(D28408,Transactions!$K$4:$L$24,2,0), "Invalid date, no label or wrong spelling"),"Date and/or label missing. Exclude?")</f>
        <v>Date and/or label missing. Exclude?</v>
      </c>
      <c r="F28408" s="201"/>
      <c r="G28408" s="202"/>
      <c r="H28408" s="203"/>
    </row>
    <row r="28409" spans="1:8" x14ac:dyDescent="0.25">
      <c r="A28409" s="37"/>
      <c r="B28409" s="38"/>
      <c r="C28409" s="97"/>
      <c r="D28409" s="92"/>
      <c r="E28409" s="88" t="str">
        <f>IF(A28409&lt;&gt;0,IFERROR(VLOOKUP(D28409,Transactions!$K$4:$L$24,2,0), "Invalid date, no label or wrong spelling"),"Date and/or label missing. Exclude?")</f>
        <v>Date and/or label missing. Exclude?</v>
      </c>
      <c r="F28409" s="201"/>
      <c r="G28409" s="202"/>
      <c r="H28409" s="203"/>
    </row>
    <row r="28410" spans="1:8" x14ac:dyDescent="0.25">
      <c r="A28410" s="37"/>
      <c r="B28410" s="38"/>
      <c r="C28410" s="97"/>
      <c r="D28410" s="92"/>
      <c r="E28410" s="88" t="str">
        <f>IF(A28410&lt;&gt;0,IFERROR(VLOOKUP(D28410,Transactions!$K$4:$L$24,2,0), "Invalid date, no label or wrong spelling"),"Date and/or label missing. Exclude?")</f>
        <v>Date and/or label missing. Exclude?</v>
      </c>
      <c r="F28410" s="201"/>
      <c r="G28410" s="202"/>
      <c r="H28410" s="203"/>
    </row>
    <row r="28411" spans="1:8" x14ac:dyDescent="0.25">
      <c r="A28411" s="37"/>
      <c r="B28411" s="38"/>
      <c r="C28411" s="97"/>
      <c r="D28411" s="92"/>
      <c r="E28411" s="88" t="str">
        <f>IF(A28411&lt;&gt;0,IFERROR(VLOOKUP(D28411,Transactions!$K$4:$L$24,2,0), "Invalid date, no label or wrong spelling"),"Date and/or label missing. Exclude?")</f>
        <v>Date and/or label missing. Exclude?</v>
      </c>
      <c r="F28411" s="201"/>
      <c r="G28411" s="202"/>
      <c r="H28411" s="203"/>
    </row>
    <row r="28412" spans="1:8" x14ac:dyDescent="0.25">
      <c r="A28412" s="37"/>
      <c r="B28412" s="38"/>
      <c r="C28412" s="97"/>
      <c r="D28412" s="92"/>
      <c r="E28412" s="88" t="str">
        <f>IF(A28412&lt;&gt;0,IFERROR(VLOOKUP(D28412,Transactions!$K$4:$L$24,2,0), "Invalid date, no label or wrong spelling"),"Date and/or label missing. Exclude?")</f>
        <v>Date and/or label missing. Exclude?</v>
      </c>
      <c r="F28412" s="201"/>
      <c r="G28412" s="202"/>
      <c r="H28412" s="203"/>
    </row>
    <row r="28413" spans="1:8" x14ac:dyDescent="0.25">
      <c r="A28413" s="37"/>
      <c r="B28413" s="38"/>
      <c r="C28413" s="97"/>
      <c r="D28413" s="92"/>
      <c r="E28413" s="88" t="str">
        <f>IF(A28413&lt;&gt;0,IFERROR(VLOOKUP(D28413,Transactions!$K$4:$L$24,2,0), "Invalid date, no label or wrong spelling"),"Date and/or label missing. Exclude?")</f>
        <v>Date and/or label missing. Exclude?</v>
      </c>
      <c r="F28413" s="201"/>
      <c r="G28413" s="202"/>
      <c r="H28413" s="203"/>
    </row>
    <row r="28414" spans="1:8" x14ac:dyDescent="0.25">
      <c r="A28414" s="37"/>
      <c r="B28414" s="38"/>
      <c r="C28414" s="97"/>
      <c r="D28414" s="92"/>
      <c r="E28414" s="88" t="str">
        <f>IF(A28414&lt;&gt;0,IFERROR(VLOOKUP(D28414,Transactions!$K$4:$L$24,2,0), "Invalid date, no label or wrong spelling"),"Date and/or label missing. Exclude?")</f>
        <v>Date and/or label missing. Exclude?</v>
      </c>
      <c r="F28414" s="201"/>
      <c r="G28414" s="202"/>
      <c r="H28414" s="203"/>
    </row>
    <row r="28415" spans="1:8" x14ac:dyDescent="0.25">
      <c r="A28415" s="37"/>
      <c r="B28415" s="38"/>
      <c r="C28415" s="97"/>
      <c r="D28415" s="92"/>
      <c r="E28415" s="88" t="str">
        <f>IF(A28415&lt;&gt;0,IFERROR(VLOOKUP(D28415,Transactions!$K$4:$L$24,2,0), "Invalid date, no label or wrong spelling"),"Date and/or label missing. Exclude?")</f>
        <v>Date and/or label missing. Exclude?</v>
      </c>
      <c r="F28415" s="201"/>
      <c r="G28415" s="202"/>
      <c r="H28415" s="203"/>
    </row>
    <row r="28416" spans="1:8" x14ac:dyDescent="0.25">
      <c r="A28416" s="37"/>
      <c r="B28416" s="38"/>
      <c r="C28416" s="97"/>
      <c r="D28416" s="92"/>
      <c r="E28416" s="88" t="str">
        <f>IF(A28416&lt;&gt;0,IFERROR(VLOOKUP(D28416,Transactions!$K$4:$L$24,2,0), "Invalid date, no label or wrong spelling"),"Date and/or label missing. Exclude?")</f>
        <v>Date and/or label missing. Exclude?</v>
      </c>
      <c r="F28416" s="201"/>
      <c r="G28416" s="202"/>
      <c r="H28416" s="203"/>
    </row>
    <row r="28417" spans="1:8" x14ac:dyDescent="0.25">
      <c r="A28417" s="37"/>
      <c r="B28417" s="38"/>
      <c r="C28417" s="97"/>
      <c r="D28417" s="92"/>
      <c r="E28417" s="88" t="str">
        <f>IF(A28417&lt;&gt;0,IFERROR(VLOOKUP(D28417,Transactions!$K$4:$L$24,2,0), "Invalid date, no label or wrong spelling"),"Date and/or label missing. Exclude?")</f>
        <v>Date and/or label missing. Exclude?</v>
      </c>
      <c r="F28417" s="201"/>
      <c r="G28417" s="202"/>
      <c r="H28417" s="203"/>
    </row>
    <row r="28418" spans="1:8" x14ac:dyDescent="0.25">
      <c r="A28418" s="37"/>
      <c r="B28418" s="38"/>
      <c r="C28418" s="97"/>
      <c r="D28418" s="92"/>
      <c r="E28418" s="88" t="str">
        <f>IF(A28418&lt;&gt;0,IFERROR(VLOOKUP(D28418,Transactions!$K$4:$L$24,2,0), "Invalid date, no label or wrong spelling"),"Date and/or label missing. Exclude?")</f>
        <v>Date and/or label missing. Exclude?</v>
      </c>
      <c r="F28418" s="201"/>
      <c r="G28418" s="202"/>
      <c r="H28418" s="203"/>
    </row>
    <row r="28419" spans="1:8" x14ac:dyDescent="0.25">
      <c r="A28419" s="37"/>
      <c r="B28419" s="38"/>
      <c r="C28419" s="97"/>
      <c r="D28419" s="92"/>
      <c r="E28419" s="88" t="str">
        <f>IF(A28419&lt;&gt;0,IFERROR(VLOOKUP(D28419,Transactions!$K$4:$L$24,2,0), "Invalid date, no label or wrong spelling"),"Date and/or label missing. Exclude?")</f>
        <v>Date and/or label missing. Exclude?</v>
      </c>
      <c r="F28419" s="201"/>
      <c r="G28419" s="202"/>
      <c r="H28419" s="203"/>
    </row>
    <row r="28420" spans="1:8" x14ac:dyDescent="0.25">
      <c r="A28420" s="37"/>
      <c r="B28420" s="38"/>
      <c r="C28420" s="97"/>
      <c r="D28420" s="92"/>
      <c r="E28420" s="88" t="str">
        <f>IF(A28420&lt;&gt;0,IFERROR(VLOOKUP(D28420,Transactions!$K$4:$L$24,2,0), "Invalid date, no label or wrong spelling"),"Date and/or label missing. Exclude?")</f>
        <v>Date and/or label missing. Exclude?</v>
      </c>
      <c r="F28420" s="201"/>
      <c r="G28420" s="202"/>
      <c r="H28420" s="203"/>
    </row>
    <row r="28421" spans="1:8" x14ac:dyDescent="0.25">
      <c r="A28421" s="37"/>
      <c r="B28421" s="38"/>
      <c r="C28421" s="97"/>
      <c r="D28421" s="92"/>
      <c r="E28421" s="88" t="str">
        <f>IF(A28421&lt;&gt;0,IFERROR(VLOOKUP(D28421,Transactions!$K$4:$L$24,2,0), "Invalid date, no label or wrong spelling"),"Date and/or label missing. Exclude?")</f>
        <v>Date and/or label missing. Exclude?</v>
      </c>
      <c r="F28421" s="201"/>
      <c r="G28421" s="202"/>
      <c r="H28421" s="203"/>
    </row>
    <row r="28422" spans="1:8" x14ac:dyDescent="0.25">
      <c r="A28422" s="37"/>
      <c r="B28422" s="38"/>
      <c r="C28422" s="97"/>
      <c r="D28422" s="92"/>
      <c r="E28422" s="88" t="str">
        <f>IF(A28422&lt;&gt;0,IFERROR(VLOOKUP(D28422,Transactions!$K$4:$L$24,2,0), "Invalid date, no label or wrong spelling"),"Date and/or label missing. Exclude?")</f>
        <v>Date and/or label missing. Exclude?</v>
      </c>
      <c r="F28422" s="201"/>
      <c r="G28422" s="202"/>
      <c r="H28422" s="203"/>
    </row>
    <row r="28423" spans="1:8" x14ac:dyDescent="0.25">
      <c r="A28423" s="37"/>
      <c r="B28423" s="38"/>
      <c r="C28423" s="97"/>
      <c r="D28423" s="92"/>
      <c r="E28423" s="88" t="str">
        <f>IF(A28423&lt;&gt;0,IFERROR(VLOOKUP(D28423,Transactions!$K$4:$L$24,2,0), "Invalid date, no label or wrong spelling"),"Date and/or label missing. Exclude?")</f>
        <v>Date and/or label missing. Exclude?</v>
      </c>
      <c r="F28423" s="201"/>
      <c r="G28423" s="202"/>
      <c r="H28423" s="203"/>
    </row>
    <row r="28424" spans="1:8" x14ac:dyDescent="0.25">
      <c r="A28424" s="37"/>
      <c r="B28424" s="38"/>
      <c r="C28424" s="97"/>
      <c r="D28424" s="92"/>
      <c r="E28424" s="88" t="str">
        <f>IF(A28424&lt;&gt;0,IFERROR(VLOOKUP(D28424,Transactions!$K$4:$L$24,2,0), "Invalid date, no label or wrong spelling"),"Date and/or label missing. Exclude?")</f>
        <v>Date and/or label missing. Exclude?</v>
      </c>
      <c r="F28424" s="201"/>
      <c r="G28424" s="202"/>
      <c r="H28424" s="203"/>
    </row>
    <row r="28425" spans="1:8" x14ac:dyDescent="0.25">
      <c r="A28425" s="37"/>
      <c r="B28425" s="38"/>
      <c r="C28425" s="97"/>
      <c r="D28425" s="92"/>
      <c r="E28425" s="88" t="str">
        <f>IF(A28425&lt;&gt;0,IFERROR(VLOOKUP(D28425,Transactions!$K$4:$L$24,2,0), "Invalid date, no label or wrong spelling"),"Date and/or label missing. Exclude?")</f>
        <v>Date and/or label missing. Exclude?</v>
      </c>
      <c r="F28425" s="201"/>
      <c r="G28425" s="202"/>
      <c r="H28425" s="203"/>
    </row>
    <row r="28426" spans="1:8" x14ac:dyDescent="0.25">
      <c r="A28426" s="37"/>
      <c r="B28426" s="38"/>
      <c r="C28426" s="97"/>
      <c r="D28426" s="92"/>
      <c r="E28426" s="88" t="str">
        <f>IF(A28426&lt;&gt;0,IFERROR(VLOOKUP(D28426,Transactions!$K$4:$L$24,2,0), "Invalid date, no label or wrong spelling"),"Date and/or label missing. Exclude?")</f>
        <v>Date and/or label missing. Exclude?</v>
      </c>
      <c r="F28426" s="201"/>
      <c r="G28426" s="202"/>
      <c r="H28426" s="203"/>
    </row>
    <row r="28427" spans="1:8" x14ac:dyDescent="0.25">
      <c r="A28427" s="37"/>
      <c r="B28427" s="38"/>
      <c r="C28427" s="97"/>
      <c r="D28427" s="92"/>
      <c r="E28427" s="88" t="str">
        <f>IF(A28427&lt;&gt;0,IFERROR(VLOOKUP(D28427,Transactions!$K$4:$L$24,2,0), "Invalid date, no label or wrong spelling"),"Date and/or label missing. Exclude?")</f>
        <v>Date and/or label missing. Exclude?</v>
      </c>
      <c r="F28427" s="201"/>
      <c r="G28427" s="202"/>
      <c r="H28427" s="203"/>
    </row>
    <row r="28428" spans="1:8" x14ac:dyDescent="0.25">
      <c r="A28428" s="37"/>
      <c r="B28428" s="38"/>
      <c r="C28428" s="97"/>
      <c r="D28428" s="92"/>
      <c r="E28428" s="88" t="str">
        <f>IF(A28428&lt;&gt;0,IFERROR(VLOOKUP(D28428,Transactions!$K$4:$L$24,2,0), "Invalid date, no label or wrong spelling"),"Date and/or label missing. Exclude?")</f>
        <v>Date and/or label missing. Exclude?</v>
      </c>
      <c r="F28428" s="201"/>
      <c r="G28428" s="202"/>
      <c r="H28428" s="203"/>
    </row>
    <row r="28429" spans="1:8" x14ac:dyDescent="0.25">
      <c r="A28429" s="37"/>
      <c r="B28429" s="38"/>
      <c r="C28429" s="97"/>
      <c r="D28429" s="92"/>
      <c r="E28429" s="88" t="str">
        <f>IF(A28429&lt;&gt;0,IFERROR(VLOOKUP(D28429,Transactions!$K$4:$L$24,2,0), "Invalid date, no label or wrong spelling"),"Date and/or label missing. Exclude?")</f>
        <v>Date and/or label missing. Exclude?</v>
      </c>
      <c r="F28429" s="201"/>
      <c r="G28429" s="202"/>
      <c r="H28429" s="203"/>
    </row>
    <row r="28430" spans="1:8" x14ac:dyDescent="0.25">
      <c r="A28430" s="37"/>
      <c r="B28430" s="38"/>
      <c r="C28430" s="97"/>
      <c r="D28430" s="92"/>
      <c r="E28430" s="88" t="str">
        <f>IF(A28430&lt;&gt;0,IFERROR(VLOOKUP(D28430,Transactions!$K$4:$L$24,2,0), "Invalid date, no label or wrong spelling"),"Date and/or label missing. Exclude?")</f>
        <v>Date and/or label missing. Exclude?</v>
      </c>
      <c r="F28430" s="201"/>
      <c r="G28430" s="202"/>
      <c r="H28430" s="203"/>
    </row>
    <row r="28431" spans="1:8" x14ac:dyDescent="0.25">
      <c r="A28431" s="37"/>
      <c r="B28431" s="38"/>
      <c r="C28431" s="97"/>
      <c r="D28431" s="92"/>
      <c r="E28431" s="88" t="str">
        <f>IF(A28431&lt;&gt;0,IFERROR(VLOOKUP(D28431,Transactions!$K$4:$L$24,2,0), "Invalid date, no label or wrong spelling"),"Date and/or label missing. Exclude?")</f>
        <v>Date and/or label missing. Exclude?</v>
      </c>
      <c r="F28431" s="201"/>
      <c r="G28431" s="202"/>
      <c r="H28431" s="203"/>
    </row>
    <row r="28432" spans="1:8" x14ac:dyDescent="0.25">
      <c r="A28432" s="37"/>
      <c r="B28432" s="38"/>
      <c r="C28432" s="97"/>
      <c r="D28432" s="92"/>
      <c r="E28432" s="88" t="str">
        <f>IF(A28432&lt;&gt;0,IFERROR(VLOOKUP(D28432,Transactions!$K$4:$L$24,2,0), "Invalid date, no label or wrong spelling"),"Date and/or label missing. Exclude?")</f>
        <v>Date and/or label missing. Exclude?</v>
      </c>
      <c r="F28432" s="201"/>
      <c r="G28432" s="202"/>
      <c r="H28432" s="203"/>
    </row>
    <row r="28433" spans="1:8" x14ac:dyDescent="0.25">
      <c r="A28433" s="37"/>
      <c r="B28433" s="38"/>
      <c r="C28433" s="97"/>
      <c r="D28433" s="92"/>
      <c r="E28433" s="88" t="str">
        <f>IF(A28433&lt;&gt;0,IFERROR(VLOOKUP(D28433,Transactions!$K$4:$L$24,2,0), "Invalid date, no label or wrong spelling"),"Date and/or label missing. Exclude?")</f>
        <v>Date and/or label missing. Exclude?</v>
      </c>
      <c r="F28433" s="201"/>
      <c r="G28433" s="202"/>
      <c r="H28433" s="203"/>
    </row>
    <row r="28434" spans="1:8" x14ac:dyDescent="0.25">
      <c r="A28434" s="37"/>
      <c r="B28434" s="38"/>
      <c r="C28434" s="97"/>
      <c r="D28434" s="92"/>
      <c r="E28434" s="88" t="str">
        <f>IF(A28434&lt;&gt;0,IFERROR(VLOOKUP(D28434,Transactions!$K$4:$L$24,2,0), "Invalid date, no label or wrong spelling"),"Date and/or label missing. Exclude?")</f>
        <v>Date and/or label missing. Exclude?</v>
      </c>
      <c r="F28434" s="201"/>
      <c r="G28434" s="202"/>
      <c r="H28434" s="203"/>
    </row>
    <row r="28435" spans="1:8" x14ac:dyDescent="0.25">
      <c r="A28435" s="37"/>
      <c r="B28435" s="38"/>
      <c r="C28435" s="97"/>
      <c r="D28435" s="92"/>
      <c r="E28435" s="88" t="str">
        <f>IF(A28435&lt;&gt;0,IFERROR(VLOOKUP(D28435,Transactions!$K$4:$L$24,2,0), "Invalid date, no label or wrong spelling"),"Date and/or label missing. Exclude?")</f>
        <v>Date and/or label missing. Exclude?</v>
      </c>
      <c r="F28435" s="201"/>
      <c r="G28435" s="202"/>
      <c r="H28435" s="203"/>
    </row>
    <row r="28436" spans="1:8" x14ac:dyDescent="0.25">
      <c r="A28436" s="37"/>
      <c r="B28436" s="38"/>
      <c r="C28436" s="97"/>
      <c r="D28436" s="92"/>
      <c r="E28436" s="88" t="str">
        <f>IF(A28436&lt;&gt;0,IFERROR(VLOOKUP(D28436,Transactions!$K$4:$L$24,2,0), "Invalid date, no label or wrong spelling"),"Date and/or label missing. Exclude?")</f>
        <v>Date and/or label missing. Exclude?</v>
      </c>
      <c r="F28436" s="201"/>
      <c r="G28436" s="202"/>
      <c r="H28436" s="203"/>
    </row>
    <row r="28437" spans="1:8" x14ac:dyDescent="0.25">
      <c r="A28437" s="37"/>
      <c r="B28437" s="38"/>
      <c r="C28437" s="97"/>
      <c r="D28437" s="92"/>
      <c r="E28437" s="88" t="str">
        <f>IF(A28437&lt;&gt;0,IFERROR(VLOOKUP(D28437,Transactions!$K$4:$L$24,2,0), "Invalid date, no label or wrong spelling"),"Date and/or label missing. Exclude?")</f>
        <v>Date and/or label missing. Exclude?</v>
      </c>
      <c r="F28437" s="201"/>
      <c r="G28437" s="202"/>
      <c r="H28437" s="203"/>
    </row>
    <row r="28438" spans="1:8" x14ac:dyDescent="0.25">
      <c r="A28438" s="37"/>
      <c r="B28438" s="38"/>
      <c r="C28438" s="97"/>
      <c r="D28438" s="92"/>
      <c r="E28438" s="88" t="str">
        <f>IF(A28438&lt;&gt;0,IFERROR(VLOOKUP(D28438,Transactions!$K$4:$L$24,2,0), "Invalid date, no label or wrong spelling"),"Date and/or label missing. Exclude?")</f>
        <v>Date and/or label missing. Exclude?</v>
      </c>
      <c r="F28438" s="201"/>
      <c r="G28438" s="202"/>
      <c r="H28438" s="203"/>
    </row>
    <row r="28439" spans="1:8" x14ac:dyDescent="0.25">
      <c r="A28439" s="37"/>
      <c r="B28439" s="38"/>
      <c r="C28439" s="97"/>
      <c r="D28439" s="92"/>
      <c r="E28439" s="88" t="str">
        <f>IF(A28439&lt;&gt;0,IFERROR(VLOOKUP(D28439,Transactions!$K$4:$L$24,2,0), "Invalid date, no label or wrong spelling"),"Date and/or label missing. Exclude?")</f>
        <v>Date and/or label missing. Exclude?</v>
      </c>
      <c r="F28439" s="201"/>
      <c r="G28439" s="202"/>
      <c r="H28439" s="203"/>
    </row>
    <row r="28440" spans="1:8" x14ac:dyDescent="0.25">
      <c r="A28440" s="37"/>
      <c r="B28440" s="38"/>
      <c r="C28440" s="97"/>
      <c r="D28440" s="92"/>
      <c r="E28440" s="88" t="str">
        <f>IF(A28440&lt;&gt;0,IFERROR(VLOOKUP(D28440,Transactions!$K$4:$L$24,2,0), "Invalid date, no label or wrong spelling"),"Date and/or label missing. Exclude?")</f>
        <v>Date and/or label missing. Exclude?</v>
      </c>
      <c r="F28440" s="201"/>
      <c r="G28440" s="202"/>
      <c r="H28440" s="203"/>
    </row>
    <row r="28441" spans="1:8" x14ac:dyDescent="0.25">
      <c r="A28441" s="37"/>
      <c r="B28441" s="38"/>
      <c r="C28441" s="97"/>
      <c r="D28441" s="92"/>
      <c r="E28441" s="88" t="str">
        <f>IF(A28441&lt;&gt;0,IFERROR(VLOOKUP(D28441,Transactions!$K$4:$L$24,2,0), "Invalid date, no label or wrong spelling"),"Date and/or label missing. Exclude?")</f>
        <v>Date and/or label missing. Exclude?</v>
      </c>
      <c r="F28441" s="201"/>
      <c r="G28441" s="202"/>
      <c r="H28441" s="203"/>
    </row>
    <row r="28442" spans="1:8" x14ac:dyDescent="0.25">
      <c r="A28442" s="37"/>
      <c r="B28442" s="38"/>
      <c r="C28442" s="97"/>
      <c r="D28442" s="92"/>
      <c r="E28442" s="88" t="str">
        <f>IF(A28442&lt;&gt;0,IFERROR(VLOOKUP(D28442,Transactions!$K$4:$L$24,2,0), "Invalid date, no label or wrong spelling"),"Date and/or label missing. Exclude?")</f>
        <v>Date and/or label missing. Exclude?</v>
      </c>
      <c r="F28442" s="201"/>
      <c r="G28442" s="202"/>
      <c r="H28442" s="203"/>
    </row>
    <row r="28443" spans="1:8" x14ac:dyDescent="0.25">
      <c r="A28443" s="37"/>
      <c r="B28443" s="38"/>
      <c r="C28443" s="97"/>
      <c r="D28443" s="92"/>
      <c r="E28443" s="88" t="str">
        <f>IF(A28443&lt;&gt;0,IFERROR(VLOOKUP(D28443,Transactions!$K$4:$L$24,2,0), "Invalid date, no label or wrong spelling"),"Date and/or label missing. Exclude?")</f>
        <v>Date and/or label missing. Exclude?</v>
      </c>
      <c r="F28443" s="201"/>
      <c r="G28443" s="202"/>
      <c r="H28443" s="203"/>
    </row>
    <row r="28444" spans="1:8" x14ac:dyDescent="0.25">
      <c r="A28444" s="37"/>
      <c r="B28444" s="38"/>
      <c r="C28444" s="97"/>
      <c r="D28444" s="92"/>
      <c r="E28444" s="88" t="str">
        <f>IF(A28444&lt;&gt;0,IFERROR(VLOOKUP(D28444,Transactions!$K$4:$L$24,2,0), "Invalid date, no label or wrong spelling"),"Date and/or label missing. Exclude?")</f>
        <v>Date and/or label missing. Exclude?</v>
      </c>
      <c r="F28444" s="201"/>
      <c r="G28444" s="202"/>
      <c r="H28444" s="203"/>
    </row>
    <row r="28445" spans="1:8" x14ac:dyDescent="0.25">
      <c r="A28445" s="37"/>
      <c r="B28445" s="38"/>
      <c r="C28445" s="97"/>
      <c r="D28445" s="92"/>
      <c r="E28445" s="88" t="str">
        <f>IF(A28445&lt;&gt;0,IFERROR(VLOOKUP(D28445,Transactions!$K$4:$L$24,2,0), "Invalid date, no label or wrong spelling"),"Date and/or label missing. Exclude?")</f>
        <v>Date and/or label missing. Exclude?</v>
      </c>
      <c r="F28445" s="201"/>
      <c r="G28445" s="202"/>
      <c r="H28445" s="203"/>
    </row>
    <row r="28446" spans="1:8" x14ac:dyDescent="0.25">
      <c r="A28446" s="37"/>
      <c r="B28446" s="38"/>
      <c r="C28446" s="97"/>
      <c r="D28446" s="92"/>
      <c r="E28446" s="88" t="str">
        <f>IF(A28446&lt;&gt;0,IFERROR(VLOOKUP(D28446,Transactions!$K$4:$L$24,2,0), "Invalid date, no label or wrong spelling"),"Date and/or label missing. Exclude?")</f>
        <v>Date and/or label missing. Exclude?</v>
      </c>
      <c r="F28446" s="201"/>
      <c r="G28446" s="202"/>
      <c r="H28446" s="203"/>
    </row>
    <row r="28447" spans="1:8" x14ac:dyDescent="0.25">
      <c r="A28447" s="37"/>
      <c r="B28447" s="38"/>
      <c r="C28447" s="97"/>
      <c r="D28447" s="92"/>
      <c r="E28447" s="88" t="str">
        <f>IF(A28447&lt;&gt;0,IFERROR(VLOOKUP(D28447,Transactions!$K$4:$L$24,2,0), "Invalid date, no label or wrong spelling"),"Date and/or label missing. Exclude?")</f>
        <v>Date and/or label missing. Exclude?</v>
      </c>
      <c r="F28447" s="201"/>
      <c r="G28447" s="202"/>
      <c r="H28447" s="203"/>
    </row>
    <row r="28448" spans="1:8" x14ac:dyDescent="0.25">
      <c r="A28448" s="37"/>
      <c r="B28448" s="38"/>
      <c r="C28448" s="97"/>
      <c r="D28448" s="92"/>
      <c r="E28448" s="88" t="str">
        <f>IF(A28448&lt;&gt;0,IFERROR(VLOOKUP(D28448,Transactions!$K$4:$L$24,2,0), "Invalid date, no label or wrong spelling"),"Date and/or label missing. Exclude?")</f>
        <v>Date and/or label missing. Exclude?</v>
      </c>
      <c r="F28448" s="201"/>
      <c r="G28448" s="202"/>
      <c r="H28448" s="203"/>
    </row>
    <row r="28449" spans="1:8" x14ac:dyDescent="0.25">
      <c r="A28449" s="37"/>
      <c r="B28449" s="38"/>
      <c r="C28449" s="97"/>
      <c r="D28449" s="92"/>
      <c r="E28449" s="88" t="str">
        <f>IF(A28449&lt;&gt;0,IFERROR(VLOOKUP(D28449,Transactions!$K$4:$L$24,2,0), "Invalid date, no label or wrong spelling"),"Date and/or label missing. Exclude?")</f>
        <v>Date and/or label missing. Exclude?</v>
      </c>
      <c r="F28449" s="201"/>
      <c r="G28449" s="202"/>
      <c r="H28449" s="203"/>
    </row>
    <row r="28450" spans="1:8" x14ac:dyDescent="0.25">
      <c r="A28450" s="37"/>
      <c r="B28450" s="38"/>
      <c r="C28450" s="97"/>
      <c r="D28450" s="92"/>
      <c r="E28450" s="88" t="str">
        <f>IF(A28450&lt;&gt;0,IFERROR(VLOOKUP(D28450,Transactions!$K$4:$L$24,2,0), "Invalid date, no label or wrong spelling"),"Date and/or label missing. Exclude?")</f>
        <v>Date and/or label missing. Exclude?</v>
      </c>
      <c r="F28450" s="201"/>
      <c r="G28450" s="202"/>
      <c r="H28450" s="203"/>
    </row>
    <row r="28451" spans="1:8" x14ac:dyDescent="0.25">
      <c r="A28451" s="37"/>
      <c r="B28451" s="38"/>
      <c r="C28451" s="97"/>
      <c r="D28451" s="92"/>
      <c r="E28451" s="88" t="str">
        <f>IF(A28451&lt;&gt;0,IFERROR(VLOOKUP(D28451,Transactions!$K$4:$L$24,2,0), "Invalid date, no label or wrong spelling"),"Date and/or label missing. Exclude?")</f>
        <v>Date and/or label missing. Exclude?</v>
      </c>
      <c r="F28451" s="201"/>
      <c r="G28451" s="202"/>
      <c r="H28451" s="203"/>
    </row>
    <row r="28452" spans="1:8" x14ac:dyDescent="0.25">
      <c r="A28452" s="37"/>
      <c r="B28452" s="38"/>
      <c r="C28452" s="97"/>
      <c r="D28452" s="92"/>
      <c r="E28452" s="88" t="str">
        <f>IF(A28452&lt;&gt;0,IFERROR(VLOOKUP(D28452,Transactions!$K$4:$L$24,2,0), "Invalid date, no label or wrong spelling"),"Date and/or label missing. Exclude?")</f>
        <v>Date and/or label missing. Exclude?</v>
      </c>
      <c r="F28452" s="201"/>
      <c r="G28452" s="202"/>
      <c r="H28452" s="203"/>
    </row>
    <row r="28453" spans="1:8" x14ac:dyDescent="0.25">
      <c r="A28453" s="37"/>
      <c r="B28453" s="38"/>
      <c r="C28453" s="97"/>
      <c r="D28453" s="92"/>
      <c r="E28453" s="88" t="str">
        <f>IF(A28453&lt;&gt;0,IFERROR(VLOOKUP(D28453,Transactions!$K$4:$L$24,2,0), "Invalid date, no label or wrong spelling"),"Date and/or label missing. Exclude?")</f>
        <v>Date and/or label missing. Exclude?</v>
      </c>
      <c r="F28453" s="201"/>
      <c r="G28453" s="202"/>
      <c r="H28453" s="203"/>
    </row>
    <row r="28454" spans="1:8" x14ac:dyDescent="0.25">
      <c r="A28454" s="37"/>
      <c r="B28454" s="38"/>
      <c r="C28454" s="97"/>
      <c r="D28454" s="92"/>
      <c r="E28454" s="88" t="str">
        <f>IF(A28454&lt;&gt;0,IFERROR(VLOOKUP(D28454,Transactions!$K$4:$L$24,2,0), "Invalid date, no label or wrong spelling"),"Date and/or label missing. Exclude?")</f>
        <v>Date and/or label missing. Exclude?</v>
      </c>
      <c r="F28454" s="201"/>
      <c r="G28454" s="202"/>
      <c r="H28454" s="203"/>
    </row>
    <row r="28455" spans="1:8" x14ac:dyDescent="0.25">
      <c r="A28455" s="37"/>
      <c r="B28455" s="38"/>
      <c r="C28455" s="97"/>
      <c r="D28455" s="92"/>
      <c r="E28455" s="88" t="str">
        <f>IF(A28455&lt;&gt;0,IFERROR(VLOOKUP(D28455,Transactions!$K$4:$L$24,2,0), "Invalid date, no label or wrong spelling"),"Date and/or label missing. Exclude?")</f>
        <v>Date and/or label missing. Exclude?</v>
      </c>
      <c r="F28455" s="201"/>
      <c r="G28455" s="202"/>
      <c r="H28455" s="203"/>
    </row>
    <row r="28456" spans="1:8" x14ac:dyDescent="0.25">
      <c r="A28456" s="37"/>
      <c r="B28456" s="38"/>
      <c r="C28456" s="97"/>
      <c r="D28456" s="92"/>
      <c r="E28456" s="88" t="str">
        <f>IF(A28456&lt;&gt;0,IFERROR(VLOOKUP(D28456,Transactions!$K$4:$L$24,2,0), "Invalid date, no label or wrong spelling"),"Date and/or label missing. Exclude?")</f>
        <v>Date and/or label missing. Exclude?</v>
      </c>
      <c r="F28456" s="201"/>
      <c r="G28456" s="202"/>
      <c r="H28456" s="203"/>
    </row>
    <row r="28457" spans="1:8" x14ac:dyDescent="0.25">
      <c r="A28457" s="37"/>
      <c r="B28457" s="38"/>
      <c r="C28457" s="97"/>
      <c r="D28457" s="92"/>
      <c r="E28457" s="88" t="str">
        <f>IF(A28457&lt;&gt;0,IFERROR(VLOOKUP(D28457,Transactions!$K$4:$L$24,2,0), "Invalid date, no label or wrong spelling"),"Date and/or label missing. Exclude?")</f>
        <v>Date and/or label missing. Exclude?</v>
      </c>
      <c r="F28457" s="201"/>
      <c r="G28457" s="202"/>
      <c r="H28457" s="203"/>
    </row>
    <row r="28458" spans="1:8" x14ac:dyDescent="0.25">
      <c r="A28458" s="37"/>
      <c r="B28458" s="38"/>
      <c r="C28458" s="97"/>
      <c r="D28458" s="92"/>
      <c r="E28458" s="88" t="str">
        <f>IF(A28458&lt;&gt;0,IFERROR(VLOOKUP(D28458,Transactions!$K$4:$L$24,2,0), "Invalid date, no label or wrong spelling"),"Date and/or label missing. Exclude?")</f>
        <v>Date and/or label missing. Exclude?</v>
      </c>
      <c r="F28458" s="201"/>
      <c r="G28458" s="202"/>
      <c r="H28458" s="203"/>
    </row>
    <row r="28459" spans="1:8" x14ac:dyDescent="0.25">
      <c r="A28459" s="37"/>
      <c r="B28459" s="38"/>
      <c r="C28459" s="97"/>
      <c r="D28459" s="92"/>
      <c r="E28459" s="88" t="str">
        <f>IF(A28459&lt;&gt;0,IFERROR(VLOOKUP(D28459,Transactions!$K$4:$L$24,2,0), "Invalid date, no label or wrong spelling"),"Date and/or label missing. Exclude?")</f>
        <v>Date and/or label missing. Exclude?</v>
      </c>
      <c r="F28459" s="201"/>
      <c r="G28459" s="202"/>
      <c r="H28459" s="203"/>
    </row>
    <row r="28460" spans="1:8" x14ac:dyDescent="0.25">
      <c r="A28460" s="37"/>
      <c r="B28460" s="38"/>
      <c r="C28460" s="97"/>
      <c r="D28460" s="92"/>
      <c r="E28460" s="88" t="str">
        <f>IF(A28460&lt;&gt;0,IFERROR(VLOOKUP(D28460,Transactions!$K$4:$L$24,2,0), "Invalid date, no label or wrong spelling"),"Date and/or label missing. Exclude?")</f>
        <v>Date and/or label missing. Exclude?</v>
      </c>
      <c r="F28460" s="201"/>
      <c r="G28460" s="202"/>
      <c r="H28460" s="203"/>
    </row>
    <row r="28461" spans="1:8" x14ac:dyDescent="0.25">
      <c r="A28461" s="37"/>
      <c r="B28461" s="38"/>
      <c r="C28461" s="97"/>
      <c r="D28461" s="92"/>
      <c r="E28461" s="88" t="str">
        <f>IF(A28461&lt;&gt;0,IFERROR(VLOOKUP(D28461,Transactions!$K$4:$L$24,2,0), "Invalid date, no label or wrong spelling"),"Date and/or label missing. Exclude?")</f>
        <v>Date and/or label missing. Exclude?</v>
      </c>
      <c r="F28461" s="201"/>
      <c r="G28461" s="202"/>
      <c r="H28461" s="203"/>
    </row>
    <row r="28462" spans="1:8" x14ac:dyDescent="0.25">
      <c r="A28462" s="37"/>
      <c r="B28462" s="38"/>
      <c r="C28462" s="97"/>
      <c r="D28462" s="92"/>
      <c r="E28462" s="88" t="str">
        <f>IF(A28462&lt;&gt;0,IFERROR(VLOOKUP(D28462,Transactions!$K$4:$L$24,2,0), "Invalid date, no label or wrong spelling"),"Date and/or label missing. Exclude?")</f>
        <v>Date and/or label missing. Exclude?</v>
      </c>
      <c r="F28462" s="201"/>
      <c r="G28462" s="202"/>
      <c r="H28462" s="203"/>
    </row>
    <row r="28463" spans="1:8" x14ac:dyDescent="0.25">
      <c r="A28463" s="37"/>
      <c r="B28463" s="38"/>
      <c r="C28463" s="97"/>
      <c r="D28463" s="92"/>
      <c r="E28463" s="88" t="str">
        <f>IF(A28463&lt;&gt;0,IFERROR(VLOOKUP(D28463,Transactions!$K$4:$L$24,2,0), "Invalid date, no label or wrong spelling"),"Date and/or label missing. Exclude?")</f>
        <v>Date and/or label missing. Exclude?</v>
      </c>
      <c r="F28463" s="201"/>
      <c r="G28463" s="202"/>
      <c r="H28463" s="203"/>
    </row>
    <row r="28464" spans="1:8" x14ac:dyDescent="0.25">
      <c r="A28464" s="37"/>
      <c r="B28464" s="38"/>
      <c r="C28464" s="97"/>
      <c r="D28464" s="92"/>
      <c r="E28464" s="88" t="str">
        <f>IF(A28464&lt;&gt;0,IFERROR(VLOOKUP(D28464,Transactions!$K$4:$L$24,2,0), "Invalid date, no label or wrong spelling"),"Date and/or label missing. Exclude?")</f>
        <v>Date and/or label missing. Exclude?</v>
      </c>
      <c r="F28464" s="201"/>
      <c r="G28464" s="202"/>
      <c r="H28464" s="203"/>
    </row>
    <row r="28465" spans="1:8" x14ac:dyDescent="0.25">
      <c r="A28465" s="37"/>
      <c r="B28465" s="38"/>
      <c r="C28465" s="97"/>
      <c r="D28465" s="92"/>
      <c r="E28465" s="88" t="str">
        <f>IF(A28465&lt;&gt;0,IFERROR(VLOOKUP(D28465,Transactions!$K$4:$L$24,2,0), "Invalid date, no label or wrong spelling"),"Date and/or label missing. Exclude?")</f>
        <v>Date and/or label missing. Exclude?</v>
      </c>
      <c r="F28465" s="201"/>
      <c r="G28465" s="202"/>
      <c r="H28465" s="203"/>
    </row>
    <row r="28466" spans="1:8" x14ac:dyDescent="0.25">
      <c r="A28466" s="37"/>
      <c r="B28466" s="38"/>
      <c r="C28466" s="97"/>
      <c r="D28466" s="92"/>
      <c r="E28466" s="88" t="str">
        <f>IF(A28466&lt;&gt;0,IFERROR(VLOOKUP(D28466,Transactions!$K$4:$L$24,2,0), "Invalid date, no label or wrong spelling"),"Date and/or label missing. Exclude?")</f>
        <v>Date and/or label missing. Exclude?</v>
      </c>
      <c r="F28466" s="201"/>
      <c r="G28466" s="202"/>
      <c r="H28466" s="203"/>
    </row>
    <row r="28467" spans="1:8" x14ac:dyDescent="0.25">
      <c r="A28467" s="37"/>
      <c r="B28467" s="38"/>
      <c r="C28467" s="97"/>
      <c r="D28467" s="92"/>
      <c r="E28467" s="88" t="str">
        <f>IF(A28467&lt;&gt;0,IFERROR(VLOOKUP(D28467,Transactions!$K$4:$L$24,2,0), "Invalid date, no label or wrong spelling"),"Date and/or label missing. Exclude?")</f>
        <v>Date and/or label missing. Exclude?</v>
      </c>
      <c r="F28467" s="201"/>
      <c r="G28467" s="202"/>
      <c r="H28467" s="203"/>
    </row>
    <row r="28468" spans="1:8" x14ac:dyDescent="0.25">
      <c r="A28468" s="37"/>
      <c r="B28468" s="38"/>
      <c r="C28468" s="97"/>
      <c r="D28468" s="92"/>
      <c r="E28468" s="88" t="str">
        <f>IF(A28468&lt;&gt;0,IFERROR(VLOOKUP(D28468,Transactions!$K$4:$L$24,2,0), "Invalid date, no label or wrong spelling"),"Date and/or label missing. Exclude?")</f>
        <v>Date and/or label missing. Exclude?</v>
      </c>
      <c r="F28468" s="201"/>
      <c r="G28468" s="202"/>
      <c r="H28468" s="203"/>
    </row>
    <row r="28469" spans="1:8" x14ac:dyDescent="0.25">
      <c r="A28469" s="37"/>
      <c r="B28469" s="38"/>
      <c r="C28469" s="97"/>
      <c r="D28469" s="92"/>
      <c r="E28469" s="88" t="str">
        <f>IF(A28469&lt;&gt;0,IFERROR(VLOOKUP(D28469,Transactions!$K$4:$L$24,2,0), "Invalid date, no label or wrong spelling"),"Date and/or label missing. Exclude?")</f>
        <v>Date and/or label missing. Exclude?</v>
      </c>
      <c r="F28469" s="201"/>
      <c r="G28469" s="202"/>
      <c r="H28469" s="203"/>
    </row>
    <row r="28470" spans="1:8" x14ac:dyDescent="0.25">
      <c r="A28470" s="37"/>
      <c r="B28470" s="38"/>
      <c r="C28470" s="97"/>
      <c r="D28470" s="92"/>
      <c r="E28470" s="88" t="str">
        <f>IF(A28470&lt;&gt;0,IFERROR(VLOOKUP(D28470,Transactions!$K$4:$L$24,2,0), "Invalid date, no label or wrong spelling"),"Date and/or label missing. Exclude?")</f>
        <v>Date and/or label missing. Exclude?</v>
      </c>
      <c r="F28470" s="201"/>
      <c r="G28470" s="202"/>
      <c r="H28470" s="203"/>
    </row>
    <row r="28471" spans="1:8" x14ac:dyDescent="0.25">
      <c r="A28471" s="37"/>
      <c r="B28471" s="38"/>
      <c r="C28471" s="97"/>
      <c r="D28471" s="92"/>
      <c r="E28471" s="88" t="str">
        <f>IF(A28471&lt;&gt;0,IFERROR(VLOOKUP(D28471,Transactions!$K$4:$L$24,2,0), "Invalid date, no label or wrong spelling"),"Date and/or label missing. Exclude?")</f>
        <v>Date and/or label missing. Exclude?</v>
      </c>
      <c r="F28471" s="201"/>
      <c r="G28471" s="202"/>
      <c r="H28471" s="203"/>
    </row>
    <row r="28472" spans="1:8" x14ac:dyDescent="0.25">
      <c r="A28472" s="37"/>
      <c r="B28472" s="38"/>
      <c r="C28472" s="97"/>
      <c r="D28472" s="92"/>
      <c r="E28472" s="88" t="str">
        <f>IF(A28472&lt;&gt;0,IFERROR(VLOOKUP(D28472,Transactions!$K$4:$L$24,2,0), "Invalid date, no label or wrong spelling"),"Date and/or label missing. Exclude?")</f>
        <v>Date and/or label missing. Exclude?</v>
      </c>
      <c r="F28472" s="201"/>
      <c r="G28472" s="202"/>
      <c r="H28472" s="203"/>
    </row>
    <row r="28473" spans="1:8" x14ac:dyDescent="0.25">
      <c r="A28473" s="37"/>
      <c r="B28473" s="38"/>
      <c r="C28473" s="97"/>
      <c r="D28473" s="92"/>
      <c r="E28473" s="88" t="str">
        <f>IF(A28473&lt;&gt;0,IFERROR(VLOOKUP(D28473,Transactions!$K$4:$L$24,2,0), "Invalid date, no label or wrong spelling"),"Date and/or label missing. Exclude?")</f>
        <v>Date and/or label missing. Exclude?</v>
      </c>
      <c r="F28473" s="201"/>
      <c r="G28473" s="202"/>
      <c r="H28473" s="203"/>
    </row>
    <row r="28474" spans="1:8" x14ac:dyDescent="0.25">
      <c r="A28474" s="37"/>
      <c r="B28474" s="38"/>
      <c r="C28474" s="97"/>
      <c r="D28474" s="92"/>
      <c r="E28474" s="88" t="str">
        <f>IF(A28474&lt;&gt;0,IFERROR(VLOOKUP(D28474,Transactions!$K$4:$L$24,2,0), "Invalid date, no label or wrong spelling"),"Date and/or label missing. Exclude?")</f>
        <v>Date and/or label missing. Exclude?</v>
      </c>
      <c r="F28474" s="201"/>
      <c r="G28474" s="202"/>
      <c r="H28474" s="203"/>
    </row>
    <row r="28475" spans="1:8" x14ac:dyDescent="0.25">
      <c r="A28475" s="37"/>
      <c r="B28475" s="38"/>
      <c r="C28475" s="97"/>
      <c r="D28475" s="92"/>
      <c r="E28475" s="88" t="str">
        <f>IF(A28475&lt;&gt;0,IFERROR(VLOOKUP(D28475,Transactions!$K$4:$L$24,2,0), "Invalid date, no label or wrong spelling"),"Date and/or label missing. Exclude?")</f>
        <v>Date and/or label missing. Exclude?</v>
      </c>
      <c r="F28475" s="201"/>
      <c r="G28475" s="202"/>
      <c r="H28475" s="203"/>
    </row>
    <row r="28476" spans="1:8" x14ac:dyDescent="0.25">
      <c r="A28476" s="37"/>
      <c r="B28476" s="38"/>
      <c r="C28476" s="97"/>
      <c r="D28476" s="92"/>
      <c r="E28476" s="88" t="str">
        <f>IF(A28476&lt;&gt;0,IFERROR(VLOOKUP(D28476,Transactions!$K$4:$L$24,2,0), "Invalid date, no label or wrong spelling"),"Date and/or label missing. Exclude?")</f>
        <v>Date and/or label missing. Exclude?</v>
      </c>
      <c r="F28476" s="201"/>
      <c r="G28476" s="202"/>
      <c r="H28476" s="203"/>
    </row>
    <row r="28477" spans="1:8" x14ac:dyDescent="0.25">
      <c r="A28477" s="37"/>
      <c r="B28477" s="38"/>
      <c r="C28477" s="97"/>
      <c r="D28477" s="92"/>
      <c r="E28477" s="88" t="str">
        <f>IF(A28477&lt;&gt;0,IFERROR(VLOOKUP(D28477,Transactions!$K$4:$L$24,2,0), "Invalid date, no label or wrong spelling"),"Date and/or label missing. Exclude?")</f>
        <v>Date and/or label missing. Exclude?</v>
      </c>
      <c r="F28477" s="201"/>
      <c r="G28477" s="202"/>
      <c r="H28477" s="203"/>
    </row>
    <row r="28478" spans="1:8" x14ac:dyDescent="0.25">
      <c r="A28478" s="37"/>
      <c r="B28478" s="38"/>
      <c r="C28478" s="97"/>
      <c r="D28478" s="92"/>
      <c r="E28478" s="88" t="str">
        <f>IF(A28478&lt;&gt;0,IFERROR(VLOOKUP(D28478,Transactions!$K$4:$L$24,2,0), "Invalid date, no label or wrong spelling"),"Date and/or label missing. Exclude?")</f>
        <v>Date and/or label missing. Exclude?</v>
      </c>
      <c r="F28478" s="201"/>
      <c r="G28478" s="202"/>
      <c r="H28478" s="203"/>
    </row>
    <row r="28479" spans="1:8" x14ac:dyDescent="0.25">
      <c r="A28479" s="37"/>
      <c r="B28479" s="38"/>
      <c r="C28479" s="97"/>
      <c r="D28479" s="92"/>
      <c r="E28479" s="88" t="str">
        <f>IF(A28479&lt;&gt;0,IFERROR(VLOOKUP(D28479,Transactions!$K$4:$L$24,2,0), "Invalid date, no label or wrong spelling"),"Date and/or label missing. Exclude?")</f>
        <v>Date and/or label missing. Exclude?</v>
      </c>
      <c r="F28479" s="201"/>
      <c r="G28479" s="202"/>
      <c r="H28479" s="203"/>
    </row>
    <row r="28480" spans="1:8" x14ac:dyDescent="0.25">
      <c r="A28480" s="37"/>
      <c r="B28480" s="38"/>
      <c r="C28480" s="97"/>
      <c r="D28480" s="92"/>
      <c r="E28480" s="88" t="str">
        <f>IF(A28480&lt;&gt;0,IFERROR(VLOOKUP(D28480,Transactions!$K$4:$L$24,2,0), "Invalid date, no label or wrong spelling"),"Date and/or label missing. Exclude?")</f>
        <v>Date and/or label missing. Exclude?</v>
      </c>
      <c r="F28480" s="201"/>
      <c r="G28480" s="202"/>
      <c r="H28480" s="203"/>
    </row>
    <row r="28481" spans="1:8" x14ac:dyDescent="0.25">
      <c r="A28481" s="37"/>
      <c r="B28481" s="38"/>
      <c r="C28481" s="97"/>
      <c r="D28481" s="92"/>
      <c r="E28481" s="88" t="str">
        <f>IF(A28481&lt;&gt;0,IFERROR(VLOOKUP(D28481,Transactions!$K$4:$L$24,2,0), "Invalid date, no label or wrong spelling"),"Date and/or label missing. Exclude?")</f>
        <v>Date and/or label missing. Exclude?</v>
      </c>
      <c r="F28481" s="201"/>
      <c r="G28481" s="202"/>
      <c r="H28481" s="203"/>
    </row>
    <row r="28482" spans="1:8" x14ac:dyDescent="0.25">
      <c r="A28482" s="37"/>
      <c r="B28482" s="38"/>
      <c r="C28482" s="97"/>
      <c r="D28482" s="92"/>
      <c r="E28482" s="88" t="str">
        <f>IF(A28482&lt;&gt;0,IFERROR(VLOOKUP(D28482,Transactions!$K$4:$L$24,2,0), "Invalid date, no label or wrong spelling"),"Date and/or label missing. Exclude?")</f>
        <v>Date and/or label missing. Exclude?</v>
      </c>
      <c r="F28482" s="201"/>
      <c r="G28482" s="202"/>
      <c r="H28482" s="203"/>
    </row>
    <row r="28483" spans="1:8" x14ac:dyDescent="0.25">
      <c r="A28483" s="37"/>
      <c r="B28483" s="38"/>
      <c r="C28483" s="97"/>
      <c r="D28483" s="92"/>
      <c r="E28483" s="88" t="str">
        <f>IF(A28483&lt;&gt;0,IFERROR(VLOOKUP(D28483,Transactions!$K$4:$L$24,2,0), "Invalid date, no label or wrong spelling"),"Date and/or label missing. Exclude?")</f>
        <v>Date and/or label missing. Exclude?</v>
      </c>
      <c r="F28483" s="201"/>
      <c r="G28483" s="202"/>
      <c r="H28483" s="203"/>
    </row>
    <row r="28484" spans="1:8" x14ac:dyDescent="0.25">
      <c r="A28484" s="37"/>
      <c r="B28484" s="38"/>
      <c r="C28484" s="97"/>
      <c r="D28484" s="92"/>
      <c r="E28484" s="88" t="str">
        <f>IF(A28484&lt;&gt;0,IFERROR(VLOOKUP(D28484,Transactions!$K$4:$L$24,2,0), "Invalid date, no label or wrong spelling"),"Date and/or label missing. Exclude?")</f>
        <v>Date and/or label missing. Exclude?</v>
      </c>
      <c r="F28484" s="201"/>
      <c r="G28484" s="202"/>
      <c r="H28484" s="203"/>
    </row>
    <row r="28485" spans="1:8" x14ac:dyDescent="0.25">
      <c r="A28485" s="37"/>
      <c r="B28485" s="38"/>
      <c r="C28485" s="97"/>
      <c r="D28485" s="92"/>
      <c r="E28485" s="88" t="str">
        <f>IF(A28485&lt;&gt;0,IFERROR(VLOOKUP(D28485,Transactions!$K$4:$L$24,2,0), "Invalid date, no label or wrong spelling"),"Date and/or label missing. Exclude?")</f>
        <v>Date and/or label missing. Exclude?</v>
      </c>
      <c r="F28485" s="201"/>
      <c r="G28485" s="202"/>
      <c r="H28485" s="203"/>
    </row>
    <row r="28486" spans="1:8" x14ac:dyDescent="0.25">
      <c r="A28486" s="37"/>
      <c r="B28486" s="38"/>
      <c r="C28486" s="97"/>
      <c r="D28486" s="92"/>
      <c r="E28486" s="88" t="str">
        <f>IF(A28486&lt;&gt;0,IFERROR(VLOOKUP(D28486,Transactions!$K$4:$L$24,2,0), "Invalid date, no label or wrong spelling"),"Date and/or label missing. Exclude?")</f>
        <v>Date and/or label missing. Exclude?</v>
      </c>
      <c r="F28486" s="201"/>
      <c r="G28486" s="202"/>
      <c r="H28486" s="203"/>
    </row>
    <row r="28487" spans="1:8" x14ac:dyDescent="0.25">
      <c r="A28487" s="37"/>
      <c r="B28487" s="38"/>
      <c r="C28487" s="97"/>
      <c r="D28487" s="92"/>
      <c r="E28487" s="88" t="str">
        <f>IF(A28487&lt;&gt;0,IFERROR(VLOOKUP(D28487,Transactions!$K$4:$L$24,2,0), "Invalid date, no label or wrong spelling"),"Date and/or label missing. Exclude?")</f>
        <v>Date and/or label missing. Exclude?</v>
      </c>
      <c r="F28487" s="201"/>
      <c r="G28487" s="202"/>
      <c r="H28487" s="203"/>
    </row>
    <row r="28488" spans="1:8" x14ac:dyDescent="0.25">
      <c r="A28488" s="37"/>
      <c r="B28488" s="38"/>
      <c r="C28488" s="97"/>
      <c r="D28488" s="92"/>
      <c r="E28488" s="88" t="str">
        <f>IF(A28488&lt;&gt;0,IFERROR(VLOOKUP(D28488,Transactions!$K$4:$L$24,2,0), "Invalid date, no label or wrong spelling"),"Date and/or label missing. Exclude?")</f>
        <v>Date and/or label missing. Exclude?</v>
      </c>
      <c r="F28488" s="201"/>
      <c r="G28488" s="202"/>
      <c r="H28488" s="203"/>
    </row>
    <row r="28489" spans="1:8" x14ac:dyDescent="0.25">
      <c r="A28489" s="37"/>
      <c r="B28489" s="38"/>
      <c r="C28489" s="97"/>
      <c r="D28489" s="92"/>
      <c r="E28489" s="88" t="str">
        <f>IF(A28489&lt;&gt;0,IFERROR(VLOOKUP(D28489,Transactions!$K$4:$L$24,2,0), "Invalid date, no label or wrong spelling"),"Date and/or label missing. Exclude?")</f>
        <v>Date and/or label missing. Exclude?</v>
      </c>
      <c r="F28489" s="201"/>
      <c r="G28489" s="202"/>
      <c r="H28489" s="203"/>
    </row>
    <row r="28490" spans="1:8" x14ac:dyDescent="0.25">
      <c r="A28490" s="37"/>
      <c r="B28490" s="38"/>
      <c r="C28490" s="97"/>
      <c r="D28490" s="92"/>
      <c r="E28490" s="88" t="str">
        <f>IF(A28490&lt;&gt;0,IFERROR(VLOOKUP(D28490,Transactions!$K$4:$L$24,2,0), "Invalid date, no label or wrong spelling"),"Date and/or label missing. Exclude?")</f>
        <v>Date and/or label missing. Exclude?</v>
      </c>
      <c r="F28490" s="201"/>
      <c r="G28490" s="202"/>
      <c r="H28490" s="203"/>
    </row>
    <row r="28491" spans="1:8" x14ac:dyDescent="0.25">
      <c r="A28491" s="37"/>
      <c r="B28491" s="38"/>
      <c r="C28491" s="97"/>
      <c r="D28491" s="92"/>
      <c r="E28491" s="88" t="str">
        <f>IF(A28491&lt;&gt;0,IFERROR(VLOOKUP(D28491,Transactions!$K$4:$L$24,2,0), "Invalid date, no label or wrong spelling"),"Date and/or label missing. Exclude?")</f>
        <v>Date and/or label missing. Exclude?</v>
      </c>
      <c r="F28491" s="201"/>
      <c r="G28491" s="202"/>
      <c r="H28491" s="203"/>
    </row>
    <row r="28492" spans="1:8" x14ac:dyDescent="0.25">
      <c r="A28492" s="37"/>
      <c r="B28492" s="38"/>
      <c r="C28492" s="97"/>
      <c r="D28492" s="92"/>
      <c r="E28492" s="88" t="str">
        <f>IF(A28492&lt;&gt;0,IFERROR(VLOOKUP(D28492,Transactions!$K$4:$L$24,2,0), "Invalid date, no label or wrong spelling"),"Date and/or label missing. Exclude?")</f>
        <v>Date and/or label missing. Exclude?</v>
      </c>
      <c r="F28492" s="201"/>
      <c r="G28492" s="202"/>
      <c r="H28492" s="203"/>
    </row>
    <row r="28493" spans="1:8" x14ac:dyDescent="0.25">
      <c r="A28493" s="37"/>
      <c r="B28493" s="38"/>
      <c r="C28493" s="97"/>
      <c r="D28493" s="92"/>
      <c r="E28493" s="88" t="str">
        <f>IF(A28493&lt;&gt;0,IFERROR(VLOOKUP(D28493,Transactions!$K$4:$L$24,2,0), "Invalid date, no label or wrong spelling"),"Date and/or label missing. Exclude?")</f>
        <v>Date and/or label missing. Exclude?</v>
      </c>
      <c r="F28493" s="201"/>
      <c r="G28493" s="202"/>
      <c r="H28493" s="203"/>
    </row>
    <row r="28494" spans="1:8" x14ac:dyDescent="0.25">
      <c r="A28494" s="37"/>
      <c r="B28494" s="38"/>
      <c r="C28494" s="97"/>
      <c r="D28494" s="92"/>
      <c r="E28494" s="88" t="str">
        <f>IF(A28494&lt;&gt;0,IFERROR(VLOOKUP(D28494,Transactions!$K$4:$L$24,2,0), "Invalid date, no label or wrong spelling"),"Date and/or label missing. Exclude?")</f>
        <v>Date and/or label missing. Exclude?</v>
      </c>
      <c r="F28494" s="201"/>
      <c r="G28494" s="202"/>
      <c r="H28494" s="203"/>
    </row>
    <row r="28495" spans="1:8" x14ac:dyDescent="0.25">
      <c r="A28495" s="37"/>
      <c r="B28495" s="38"/>
      <c r="C28495" s="97"/>
      <c r="D28495" s="92"/>
      <c r="E28495" s="88" t="str">
        <f>IF(A28495&lt;&gt;0,IFERROR(VLOOKUP(D28495,Transactions!$K$4:$L$24,2,0), "Invalid date, no label or wrong spelling"),"Date and/or label missing. Exclude?")</f>
        <v>Date and/or label missing. Exclude?</v>
      </c>
      <c r="F28495" s="201"/>
      <c r="G28495" s="202"/>
      <c r="H28495" s="203"/>
    </row>
    <row r="28496" spans="1:8" x14ac:dyDescent="0.25">
      <c r="A28496" s="37"/>
      <c r="B28496" s="38"/>
      <c r="C28496" s="97"/>
      <c r="D28496" s="92"/>
      <c r="E28496" s="88" t="str">
        <f>IF(A28496&lt;&gt;0,IFERROR(VLOOKUP(D28496,Transactions!$K$4:$L$24,2,0), "Invalid date, no label or wrong spelling"),"Date and/or label missing. Exclude?")</f>
        <v>Date and/or label missing. Exclude?</v>
      </c>
      <c r="F28496" s="201"/>
      <c r="G28496" s="202"/>
      <c r="H28496" s="203"/>
    </row>
    <row r="28497" spans="1:8" x14ac:dyDescent="0.25">
      <c r="A28497" s="37"/>
      <c r="B28497" s="38"/>
      <c r="C28497" s="97"/>
      <c r="D28497" s="92"/>
      <c r="E28497" s="88" t="str">
        <f>IF(A28497&lt;&gt;0,IFERROR(VLOOKUP(D28497,Transactions!$K$4:$L$24,2,0), "Invalid date, no label or wrong spelling"),"Date and/or label missing. Exclude?")</f>
        <v>Date and/or label missing. Exclude?</v>
      </c>
      <c r="F28497" s="201"/>
      <c r="G28497" s="202"/>
      <c r="H28497" s="203"/>
    </row>
    <row r="28498" spans="1:8" x14ac:dyDescent="0.25">
      <c r="A28498" s="37"/>
      <c r="B28498" s="38"/>
      <c r="C28498" s="97"/>
      <c r="D28498" s="92"/>
      <c r="E28498" s="88" t="str">
        <f>IF(A28498&lt;&gt;0,IFERROR(VLOOKUP(D28498,Transactions!$K$4:$L$24,2,0), "Invalid date, no label or wrong spelling"),"Date and/or label missing. Exclude?")</f>
        <v>Date and/or label missing. Exclude?</v>
      </c>
      <c r="F28498" s="201"/>
      <c r="G28498" s="202"/>
      <c r="H28498" s="203"/>
    </row>
    <row r="28499" spans="1:8" x14ac:dyDescent="0.25">
      <c r="A28499" s="37"/>
      <c r="B28499" s="38"/>
      <c r="C28499" s="97"/>
      <c r="D28499" s="92"/>
      <c r="E28499" s="88" t="str">
        <f>IF(A28499&lt;&gt;0,IFERROR(VLOOKUP(D28499,Transactions!$K$4:$L$24,2,0), "Invalid date, no label or wrong spelling"),"Date and/or label missing. Exclude?")</f>
        <v>Date and/or label missing. Exclude?</v>
      </c>
      <c r="F28499" s="201"/>
      <c r="G28499" s="202"/>
      <c r="H28499" s="203"/>
    </row>
    <row r="28500" spans="1:8" x14ac:dyDescent="0.25">
      <c r="A28500" s="37"/>
      <c r="B28500" s="38"/>
      <c r="C28500" s="97"/>
      <c r="D28500" s="92"/>
      <c r="E28500" s="88" t="str">
        <f>IF(A28500&lt;&gt;0,IFERROR(VLOOKUP(D28500,Transactions!$K$4:$L$24,2,0), "Invalid date, no label or wrong spelling"),"Date and/or label missing. Exclude?")</f>
        <v>Date and/or label missing. Exclude?</v>
      </c>
      <c r="F28500" s="201"/>
      <c r="G28500" s="202"/>
      <c r="H28500" s="203"/>
    </row>
    <row r="28501" spans="1:8" x14ac:dyDescent="0.25">
      <c r="A28501" s="37"/>
      <c r="B28501" s="38"/>
      <c r="C28501" s="97"/>
      <c r="D28501" s="92"/>
      <c r="E28501" s="88" t="str">
        <f>IF(A28501&lt;&gt;0,IFERROR(VLOOKUP(D28501,Transactions!$K$4:$L$24,2,0), "Invalid date, no label or wrong spelling"),"Date and/or label missing. Exclude?")</f>
        <v>Date and/or label missing. Exclude?</v>
      </c>
      <c r="F28501" s="201"/>
      <c r="G28501" s="202"/>
      <c r="H28501" s="203"/>
    </row>
    <row r="28502" spans="1:8" x14ac:dyDescent="0.25">
      <c r="A28502" s="37"/>
      <c r="B28502" s="38"/>
      <c r="C28502" s="97"/>
      <c r="D28502" s="92"/>
      <c r="E28502" s="88" t="str">
        <f>IF(A28502&lt;&gt;0,IFERROR(VLOOKUP(D28502,Transactions!$K$4:$L$24,2,0), "Invalid date, no label or wrong spelling"),"Date and/or label missing. Exclude?")</f>
        <v>Date and/or label missing. Exclude?</v>
      </c>
      <c r="F28502" s="201"/>
      <c r="G28502" s="202"/>
      <c r="H28502" s="203"/>
    </row>
    <row r="28503" spans="1:8" x14ac:dyDescent="0.25">
      <c r="A28503" s="37"/>
      <c r="B28503" s="38"/>
      <c r="C28503" s="97"/>
      <c r="D28503" s="92"/>
      <c r="E28503" s="88" t="str">
        <f>IF(A28503&lt;&gt;0,IFERROR(VLOOKUP(D28503,Transactions!$K$4:$L$24,2,0), "Invalid date, no label or wrong spelling"),"Date and/or label missing. Exclude?")</f>
        <v>Date and/or label missing. Exclude?</v>
      </c>
      <c r="F28503" s="201"/>
      <c r="G28503" s="202"/>
      <c r="H28503" s="203"/>
    </row>
    <row r="28504" spans="1:8" x14ac:dyDescent="0.25">
      <c r="A28504" s="37"/>
      <c r="B28504" s="38"/>
      <c r="C28504" s="97"/>
      <c r="D28504" s="92"/>
      <c r="E28504" s="88" t="str">
        <f>IF(A28504&lt;&gt;0,IFERROR(VLOOKUP(D28504,Transactions!$K$4:$L$24,2,0), "Invalid date, no label or wrong spelling"),"Date and/or label missing. Exclude?")</f>
        <v>Date and/or label missing. Exclude?</v>
      </c>
      <c r="F28504" s="201"/>
      <c r="G28504" s="202"/>
      <c r="H28504" s="203"/>
    </row>
    <row r="28505" spans="1:8" x14ac:dyDescent="0.25">
      <c r="A28505" s="37"/>
      <c r="B28505" s="38"/>
      <c r="C28505" s="97"/>
      <c r="D28505" s="92"/>
      <c r="E28505" s="88" t="str">
        <f>IF(A28505&lt;&gt;0,IFERROR(VLOOKUP(D28505,Transactions!$K$4:$L$24,2,0), "Invalid date, no label or wrong spelling"),"Date and/or label missing. Exclude?")</f>
        <v>Date and/or label missing. Exclude?</v>
      </c>
      <c r="F28505" s="201"/>
      <c r="G28505" s="202"/>
      <c r="H28505" s="203"/>
    </row>
    <row r="28506" spans="1:8" x14ac:dyDescent="0.25">
      <c r="A28506" s="37"/>
      <c r="B28506" s="38"/>
      <c r="C28506" s="97"/>
      <c r="D28506" s="92"/>
      <c r="E28506" s="88" t="str">
        <f>IF(A28506&lt;&gt;0,IFERROR(VLOOKUP(D28506,Transactions!$K$4:$L$24,2,0), "Invalid date, no label or wrong spelling"),"Date and/or label missing. Exclude?")</f>
        <v>Date and/or label missing. Exclude?</v>
      </c>
      <c r="F28506" s="201"/>
      <c r="G28506" s="202"/>
      <c r="H28506" s="203"/>
    </row>
    <row r="28507" spans="1:8" x14ac:dyDescent="0.25">
      <c r="A28507" s="37"/>
      <c r="B28507" s="38"/>
      <c r="C28507" s="97"/>
      <c r="D28507" s="92"/>
      <c r="E28507" s="88" t="str">
        <f>IF(A28507&lt;&gt;0,IFERROR(VLOOKUP(D28507,Transactions!$K$4:$L$24,2,0), "Invalid date, no label or wrong spelling"),"Date and/or label missing. Exclude?")</f>
        <v>Date and/or label missing. Exclude?</v>
      </c>
      <c r="F28507" s="201"/>
      <c r="G28507" s="202"/>
      <c r="H28507" s="203"/>
    </row>
    <row r="28508" spans="1:8" x14ac:dyDescent="0.25">
      <c r="A28508" s="37"/>
      <c r="B28508" s="38"/>
      <c r="C28508" s="97"/>
      <c r="D28508" s="92"/>
      <c r="E28508" s="88" t="str">
        <f>IF(A28508&lt;&gt;0,IFERROR(VLOOKUP(D28508,Transactions!$K$4:$L$24,2,0), "Invalid date, no label or wrong spelling"),"Date and/or label missing. Exclude?")</f>
        <v>Date and/or label missing. Exclude?</v>
      </c>
      <c r="F28508" s="201"/>
      <c r="G28508" s="202"/>
      <c r="H28508" s="203"/>
    </row>
    <row r="28509" spans="1:8" x14ac:dyDescent="0.25">
      <c r="A28509" s="37"/>
      <c r="B28509" s="38"/>
      <c r="C28509" s="97"/>
      <c r="D28509" s="92"/>
      <c r="E28509" s="88" t="str">
        <f>IF(A28509&lt;&gt;0,IFERROR(VLOOKUP(D28509,Transactions!$K$4:$L$24,2,0), "Invalid date, no label or wrong spelling"),"Date and/or label missing. Exclude?")</f>
        <v>Date and/or label missing. Exclude?</v>
      </c>
      <c r="F28509" s="201"/>
      <c r="G28509" s="202"/>
      <c r="H28509" s="203"/>
    </row>
    <row r="28510" spans="1:8" x14ac:dyDescent="0.25">
      <c r="A28510" s="37"/>
      <c r="B28510" s="38"/>
      <c r="C28510" s="97"/>
      <c r="D28510" s="92"/>
      <c r="E28510" s="88" t="str">
        <f>IF(A28510&lt;&gt;0,IFERROR(VLOOKUP(D28510,Transactions!$K$4:$L$24,2,0), "Invalid date, no label or wrong spelling"),"Date and/or label missing. Exclude?")</f>
        <v>Date and/or label missing. Exclude?</v>
      </c>
      <c r="F28510" s="201"/>
      <c r="G28510" s="202"/>
      <c r="H28510" s="203"/>
    </row>
    <row r="28511" spans="1:8" x14ac:dyDescent="0.25">
      <c r="A28511" s="37"/>
      <c r="B28511" s="38"/>
      <c r="C28511" s="97"/>
      <c r="D28511" s="92"/>
      <c r="E28511" s="88" t="str">
        <f>IF(A28511&lt;&gt;0,IFERROR(VLOOKUP(D28511,Transactions!$K$4:$L$24,2,0), "Invalid date, no label or wrong spelling"),"Date and/or label missing. Exclude?")</f>
        <v>Date and/or label missing. Exclude?</v>
      </c>
      <c r="F28511" s="201"/>
      <c r="G28511" s="202"/>
      <c r="H28511" s="203"/>
    </row>
    <row r="28512" spans="1:8" x14ac:dyDescent="0.25">
      <c r="A28512" s="37"/>
      <c r="B28512" s="38"/>
      <c r="C28512" s="97"/>
      <c r="D28512" s="92"/>
      <c r="E28512" s="88" t="str">
        <f>IF(A28512&lt;&gt;0,IFERROR(VLOOKUP(D28512,Transactions!$K$4:$L$24,2,0), "Invalid date, no label or wrong spelling"),"Date and/or label missing. Exclude?")</f>
        <v>Date and/or label missing. Exclude?</v>
      </c>
      <c r="F28512" s="201"/>
      <c r="G28512" s="202"/>
      <c r="H28512" s="203"/>
    </row>
    <row r="28513" spans="1:8" x14ac:dyDescent="0.25">
      <c r="A28513" s="37"/>
      <c r="B28513" s="38"/>
      <c r="C28513" s="97"/>
      <c r="D28513" s="92"/>
      <c r="E28513" s="88" t="str">
        <f>IF(A28513&lt;&gt;0,IFERROR(VLOOKUP(D28513,Transactions!$K$4:$L$24,2,0), "Invalid date, no label or wrong spelling"),"Date and/or label missing. Exclude?")</f>
        <v>Date and/or label missing. Exclude?</v>
      </c>
      <c r="F28513" s="201"/>
      <c r="G28513" s="202"/>
      <c r="H28513" s="203"/>
    </row>
    <row r="28514" spans="1:8" x14ac:dyDescent="0.25">
      <c r="A28514" s="37"/>
      <c r="B28514" s="38"/>
      <c r="C28514" s="97"/>
      <c r="D28514" s="92"/>
      <c r="E28514" s="88" t="str">
        <f>IF(A28514&lt;&gt;0,IFERROR(VLOOKUP(D28514,Transactions!$K$4:$L$24,2,0), "Invalid date, no label or wrong spelling"),"Date and/or label missing. Exclude?")</f>
        <v>Date and/or label missing. Exclude?</v>
      </c>
      <c r="F28514" s="201"/>
      <c r="G28514" s="202"/>
      <c r="H28514" s="203"/>
    </row>
    <row r="28515" spans="1:8" x14ac:dyDescent="0.25">
      <c r="A28515" s="37"/>
      <c r="B28515" s="38"/>
      <c r="C28515" s="97"/>
      <c r="D28515" s="92"/>
      <c r="E28515" s="88" t="str">
        <f>IF(A28515&lt;&gt;0,IFERROR(VLOOKUP(D28515,Transactions!$K$4:$L$24,2,0), "Invalid date, no label or wrong spelling"),"Date and/or label missing. Exclude?")</f>
        <v>Date and/or label missing. Exclude?</v>
      </c>
      <c r="F28515" s="201"/>
      <c r="G28515" s="202"/>
      <c r="H28515" s="203"/>
    </row>
    <row r="28516" spans="1:8" x14ac:dyDescent="0.25">
      <c r="A28516" s="37"/>
      <c r="B28516" s="38"/>
      <c r="C28516" s="97"/>
      <c r="D28516" s="92"/>
      <c r="E28516" s="88" t="str">
        <f>IF(A28516&lt;&gt;0,IFERROR(VLOOKUP(D28516,Transactions!$K$4:$L$24,2,0), "Invalid date, no label or wrong spelling"),"Date and/or label missing. Exclude?")</f>
        <v>Date and/or label missing. Exclude?</v>
      </c>
      <c r="F28516" s="201"/>
      <c r="G28516" s="202"/>
      <c r="H28516" s="203"/>
    </row>
    <row r="28517" spans="1:8" x14ac:dyDescent="0.25">
      <c r="A28517" s="37"/>
      <c r="B28517" s="38"/>
      <c r="C28517" s="97"/>
      <c r="D28517" s="92"/>
      <c r="E28517" s="88" t="str">
        <f>IF(A28517&lt;&gt;0,IFERROR(VLOOKUP(D28517,Transactions!$K$4:$L$24,2,0), "Invalid date, no label or wrong spelling"),"Date and/or label missing. Exclude?")</f>
        <v>Date and/or label missing. Exclude?</v>
      </c>
      <c r="F28517" s="201"/>
      <c r="G28517" s="202"/>
      <c r="H28517" s="203"/>
    </row>
    <row r="28518" spans="1:8" x14ac:dyDescent="0.25">
      <c r="A28518" s="37"/>
      <c r="B28518" s="38"/>
      <c r="C28518" s="97"/>
      <c r="D28518" s="92"/>
      <c r="E28518" s="88" t="str">
        <f>IF(A28518&lt;&gt;0,IFERROR(VLOOKUP(D28518,Transactions!$K$4:$L$24,2,0), "Invalid date, no label or wrong spelling"),"Date and/or label missing. Exclude?")</f>
        <v>Date and/or label missing. Exclude?</v>
      </c>
      <c r="F28518" s="201"/>
      <c r="G28518" s="202"/>
      <c r="H28518" s="203"/>
    </row>
    <row r="28519" spans="1:8" x14ac:dyDescent="0.25">
      <c r="A28519" s="37"/>
      <c r="B28519" s="38"/>
      <c r="C28519" s="97"/>
      <c r="D28519" s="92"/>
      <c r="E28519" s="88" t="str">
        <f>IF(A28519&lt;&gt;0,IFERROR(VLOOKUP(D28519,Transactions!$K$4:$L$24,2,0), "Invalid date, no label or wrong spelling"),"Date and/or label missing. Exclude?")</f>
        <v>Date and/or label missing. Exclude?</v>
      </c>
      <c r="F28519" s="201"/>
      <c r="G28519" s="202"/>
      <c r="H28519" s="203"/>
    </row>
    <row r="28520" spans="1:8" x14ac:dyDescent="0.25">
      <c r="A28520" s="37"/>
      <c r="B28520" s="38"/>
      <c r="C28520" s="97"/>
      <c r="D28520" s="92"/>
      <c r="E28520" s="88" t="str">
        <f>IF(A28520&lt;&gt;0,IFERROR(VLOOKUP(D28520,Transactions!$K$4:$L$24,2,0), "Invalid date, no label or wrong spelling"),"Date and/or label missing. Exclude?")</f>
        <v>Date and/or label missing. Exclude?</v>
      </c>
      <c r="F28520" s="201"/>
      <c r="G28520" s="202"/>
      <c r="H28520" s="203"/>
    </row>
    <row r="28521" spans="1:8" x14ac:dyDescent="0.25">
      <c r="A28521" s="37"/>
      <c r="B28521" s="38"/>
      <c r="C28521" s="97"/>
      <c r="D28521" s="92"/>
      <c r="E28521" s="88" t="str">
        <f>IF(A28521&lt;&gt;0,IFERROR(VLOOKUP(D28521,Transactions!$K$4:$L$24,2,0), "Invalid date, no label or wrong spelling"),"Date and/or label missing. Exclude?")</f>
        <v>Date and/or label missing. Exclude?</v>
      </c>
      <c r="F28521" s="201"/>
      <c r="G28521" s="202"/>
      <c r="H28521" s="203"/>
    </row>
    <row r="28522" spans="1:8" x14ac:dyDescent="0.25">
      <c r="A28522" s="37"/>
      <c r="B28522" s="38"/>
      <c r="C28522" s="97"/>
      <c r="D28522" s="92"/>
      <c r="E28522" s="88" t="str">
        <f>IF(A28522&lt;&gt;0,IFERROR(VLOOKUP(D28522,Transactions!$K$4:$L$24,2,0), "Invalid date, no label or wrong spelling"),"Date and/or label missing. Exclude?")</f>
        <v>Date and/or label missing. Exclude?</v>
      </c>
      <c r="F28522" s="201"/>
      <c r="G28522" s="202"/>
      <c r="H28522" s="203"/>
    </row>
    <row r="28523" spans="1:8" x14ac:dyDescent="0.25">
      <c r="A28523" s="37"/>
      <c r="B28523" s="38"/>
      <c r="C28523" s="97"/>
      <c r="D28523" s="92"/>
      <c r="E28523" s="88" t="str">
        <f>IF(A28523&lt;&gt;0,IFERROR(VLOOKUP(D28523,Transactions!$K$4:$L$24,2,0), "Invalid date, no label or wrong spelling"),"Date and/or label missing. Exclude?")</f>
        <v>Date and/or label missing. Exclude?</v>
      </c>
      <c r="F28523" s="201"/>
      <c r="G28523" s="202"/>
      <c r="H28523" s="203"/>
    </row>
    <row r="28524" spans="1:8" x14ac:dyDescent="0.25">
      <c r="A28524" s="37"/>
      <c r="B28524" s="38"/>
      <c r="C28524" s="97"/>
      <c r="D28524" s="92"/>
      <c r="E28524" s="88" t="str">
        <f>IF(A28524&lt;&gt;0,IFERROR(VLOOKUP(D28524,Transactions!$K$4:$L$24,2,0), "Invalid date, no label or wrong spelling"),"Date and/or label missing. Exclude?")</f>
        <v>Date and/or label missing. Exclude?</v>
      </c>
      <c r="F28524" s="201"/>
      <c r="G28524" s="202"/>
      <c r="H28524" s="203"/>
    </row>
    <row r="28525" spans="1:8" x14ac:dyDescent="0.25">
      <c r="A28525" s="37"/>
      <c r="B28525" s="38"/>
      <c r="C28525" s="97"/>
      <c r="D28525" s="92"/>
      <c r="E28525" s="88" t="str">
        <f>IF(A28525&lt;&gt;0,IFERROR(VLOOKUP(D28525,Transactions!$K$4:$L$24,2,0), "Invalid date, no label or wrong spelling"),"Date and/or label missing. Exclude?")</f>
        <v>Date and/or label missing. Exclude?</v>
      </c>
      <c r="F28525" s="201"/>
      <c r="G28525" s="202"/>
      <c r="H28525" s="203"/>
    </row>
    <row r="28526" spans="1:8" x14ac:dyDescent="0.25">
      <c r="A28526" s="37"/>
      <c r="B28526" s="38"/>
      <c r="C28526" s="97"/>
      <c r="D28526" s="92"/>
      <c r="E28526" s="88" t="str">
        <f>IF(A28526&lt;&gt;0,IFERROR(VLOOKUP(D28526,Transactions!$K$4:$L$24,2,0), "Invalid date, no label or wrong spelling"),"Date and/or label missing. Exclude?")</f>
        <v>Date and/or label missing. Exclude?</v>
      </c>
      <c r="F28526" s="201"/>
      <c r="G28526" s="202"/>
      <c r="H28526" s="203"/>
    </row>
    <row r="28527" spans="1:8" x14ac:dyDescent="0.25">
      <c r="A28527" s="37"/>
      <c r="B28527" s="38"/>
      <c r="C28527" s="97"/>
      <c r="D28527" s="92"/>
      <c r="E28527" s="88" t="str">
        <f>IF(A28527&lt;&gt;0,IFERROR(VLOOKUP(D28527,Transactions!$K$4:$L$24,2,0), "Invalid date, no label or wrong spelling"),"Date and/or label missing. Exclude?")</f>
        <v>Date and/or label missing. Exclude?</v>
      </c>
      <c r="F28527" s="201"/>
      <c r="G28527" s="202"/>
      <c r="H28527" s="203"/>
    </row>
    <row r="28528" spans="1:8" x14ac:dyDescent="0.25">
      <c r="A28528" s="37"/>
      <c r="B28528" s="38"/>
      <c r="C28528" s="97"/>
      <c r="D28528" s="92"/>
      <c r="E28528" s="88" t="str">
        <f>IF(A28528&lt;&gt;0,IFERROR(VLOOKUP(D28528,Transactions!$K$4:$L$24,2,0), "Invalid date, no label or wrong spelling"),"Date and/or label missing. Exclude?")</f>
        <v>Date and/or label missing. Exclude?</v>
      </c>
      <c r="F28528" s="201"/>
      <c r="G28528" s="202"/>
      <c r="H28528" s="203"/>
    </row>
    <row r="28529" spans="1:8" x14ac:dyDescent="0.25">
      <c r="A28529" s="37"/>
      <c r="B28529" s="38"/>
      <c r="C28529" s="97"/>
      <c r="D28529" s="92"/>
      <c r="E28529" s="88" t="str">
        <f>IF(A28529&lt;&gt;0,IFERROR(VLOOKUP(D28529,Transactions!$K$4:$L$24,2,0), "Invalid date, no label or wrong spelling"),"Date and/or label missing. Exclude?")</f>
        <v>Date and/or label missing. Exclude?</v>
      </c>
      <c r="F28529" s="201"/>
      <c r="G28529" s="202"/>
      <c r="H28529" s="203"/>
    </row>
    <row r="28530" spans="1:8" x14ac:dyDescent="0.25">
      <c r="A28530" s="37"/>
      <c r="B28530" s="38"/>
      <c r="C28530" s="97"/>
      <c r="D28530" s="92"/>
      <c r="E28530" s="88" t="str">
        <f>IF(A28530&lt;&gt;0,IFERROR(VLOOKUP(D28530,Transactions!$K$4:$L$24,2,0), "Invalid date, no label or wrong spelling"),"Date and/or label missing. Exclude?")</f>
        <v>Date and/or label missing. Exclude?</v>
      </c>
      <c r="F28530" s="201"/>
      <c r="G28530" s="202"/>
      <c r="H28530" s="203"/>
    </row>
    <row r="28531" spans="1:8" x14ac:dyDescent="0.25">
      <c r="A28531" s="37"/>
      <c r="B28531" s="38"/>
      <c r="C28531" s="97"/>
      <c r="D28531" s="92"/>
      <c r="E28531" s="88" t="str">
        <f>IF(A28531&lt;&gt;0,IFERROR(VLOOKUP(D28531,Transactions!$K$4:$L$24,2,0), "Invalid date, no label or wrong spelling"),"Date and/or label missing. Exclude?")</f>
        <v>Date and/or label missing. Exclude?</v>
      </c>
      <c r="F28531" s="201"/>
      <c r="G28531" s="202"/>
      <c r="H28531" s="203"/>
    </row>
    <row r="28532" spans="1:8" x14ac:dyDescent="0.25">
      <c r="A28532" s="37"/>
      <c r="B28532" s="38"/>
      <c r="C28532" s="97"/>
      <c r="D28532" s="92"/>
      <c r="E28532" s="88" t="str">
        <f>IF(A28532&lt;&gt;0,IFERROR(VLOOKUP(D28532,Transactions!$K$4:$L$24,2,0), "Invalid date, no label or wrong spelling"),"Date and/or label missing. Exclude?")</f>
        <v>Date and/or label missing. Exclude?</v>
      </c>
      <c r="F28532" s="201"/>
      <c r="G28532" s="202"/>
      <c r="H28532" s="203"/>
    </row>
    <row r="28533" spans="1:8" x14ac:dyDescent="0.25">
      <c r="A28533" s="37"/>
      <c r="B28533" s="38"/>
      <c r="C28533" s="97"/>
      <c r="D28533" s="92"/>
      <c r="E28533" s="88" t="str">
        <f>IF(A28533&lt;&gt;0,IFERROR(VLOOKUP(D28533,Transactions!$K$4:$L$24,2,0), "Invalid date, no label or wrong spelling"),"Date and/or label missing. Exclude?")</f>
        <v>Date and/or label missing. Exclude?</v>
      </c>
      <c r="F28533" s="201"/>
      <c r="G28533" s="202"/>
      <c r="H28533" s="203"/>
    </row>
    <row r="28534" spans="1:8" x14ac:dyDescent="0.25">
      <c r="A28534" s="37"/>
      <c r="B28534" s="38"/>
      <c r="C28534" s="97"/>
      <c r="D28534" s="92"/>
      <c r="E28534" s="88" t="str">
        <f>IF(A28534&lt;&gt;0,IFERROR(VLOOKUP(D28534,Transactions!$K$4:$L$24,2,0), "Invalid date, no label or wrong spelling"),"Date and/or label missing. Exclude?")</f>
        <v>Date and/or label missing. Exclude?</v>
      </c>
      <c r="F28534" s="201"/>
      <c r="G28534" s="202"/>
      <c r="H28534" s="203"/>
    </row>
    <row r="28535" spans="1:8" x14ac:dyDescent="0.25">
      <c r="A28535" s="37"/>
      <c r="B28535" s="38"/>
      <c r="C28535" s="97"/>
      <c r="D28535" s="92"/>
      <c r="E28535" s="88" t="str">
        <f>IF(A28535&lt;&gt;0,IFERROR(VLOOKUP(D28535,Transactions!$K$4:$L$24,2,0), "Invalid date, no label or wrong spelling"),"Date and/or label missing. Exclude?")</f>
        <v>Date and/or label missing. Exclude?</v>
      </c>
      <c r="F28535" s="201"/>
      <c r="G28535" s="202"/>
      <c r="H28535" s="203"/>
    </row>
    <row r="28536" spans="1:8" x14ac:dyDescent="0.25">
      <c r="A28536" s="37"/>
      <c r="B28536" s="38"/>
      <c r="C28536" s="97"/>
      <c r="D28536" s="92"/>
      <c r="E28536" s="88" t="str">
        <f>IF(A28536&lt;&gt;0,IFERROR(VLOOKUP(D28536,Transactions!$K$4:$L$24,2,0), "Invalid date, no label or wrong spelling"),"Date and/or label missing. Exclude?")</f>
        <v>Date and/or label missing. Exclude?</v>
      </c>
      <c r="F28536" s="201"/>
      <c r="G28536" s="202"/>
      <c r="H28536" s="203"/>
    </row>
    <row r="28537" spans="1:8" x14ac:dyDescent="0.25">
      <c r="A28537" s="37"/>
      <c r="B28537" s="38"/>
      <c r="C28537" s="97"/>
      <c r="D28537" s="92"/>
      <c r="E28537" s="88" t="str">
        <f>IF(A28537&lt;&gt;0,IFERROR(VLOOKUP(D28537,Transactions!$K$4:$L$24,2,0), "Invalid date, no label or wrong spelling"),"Date and/or label missing. Exclude?")</f>
        <v>Date and/or label missing. Exclude?</v>
      </c>
      <c r="F28537" s="201"/>
      <c r="G28537" s="202"/>
      <c r="H28537" s="203"/>
    </row>
    <row r="28538" spans="1:8" x14ac:dyDescent="0.25">
      <c r="A28538" s="37"/>
      <c r="B28538" s="38"/>
      <c r="C28538" s="97"/>
      <c r="D28538" s="92"/>
      <c r="E28538" s="88" t="str">
        <f>IF(A28538&lt;&gt;0,IFERROR(VLOOKUP(D28538,Transactions!$K$4:$L$24,2,0), "Invalid date, no label or wrong spelling"),"Date and/or label missing. Exclude?")</f>
        <v>Date and/or label missing. Exclude?</v>
      </c>
      <c r="F28538" s="201"/>
      <c r="G28538" s="202"/>
      <c r="H28538" s="203"/>
    </row>
    <row r="28539" spans="1:8" x14ac:dyDescent="0.25">
      <c r="A28539" s="37"/>
      <c r="B28539" s="38"/>
      <c r="C28539" s="97"/>
      <c r="D28539" s="92"/>
      <c r="E28539" s="88" t="str">
        <f>IF(A28539&lt;&gt;0,IFERROR(VLOOKUP(D28539,Transactions!$K$4:$L$24,2,0), "Invalid date, no label or wrong spelling"),"Date and/or label missing. Exclude?")</f>
        <v>Date and/or label missing. Exclude?</v>
      </c>
      <c r="F28539" s="201"/>
      <c r="G28539" s="202"/>
      <c r="H28539" s="203"/>
    </row>
    <row r="28540" spans="1:8" x14ac:dyDescent="0.25">
      <c r="A28540" s="37"/>
      <c r="B28540" s="38"/>
      <c r="C28540" s="97"/>
      <c r="D28540" s="92"/>
      <c r="E28540" s="88" t="str">
        <f>IF(A28540&lt;&gt;0,IFERROR(VLOOKUP(D28540,Transactions!$K$4:$L$24,2,0), "Invalid date, no label or wrong spelling"),"Date and/or label missing. Exclude?")</f>
        <v>Date and/or label missing. Exclude?</v>
      </c>
      <c r="F28540" s="201"/>
      <c r="G28540" s="202"/>
      <c r="H28540" s="203"/>
    </row>
    <row r="28541" spans="1:8" x14ac:dyDescent="0.25">
      <c r="A28541" s="37"/>
      <c r="B28541" s="38"/>
      <c r="C28541" s="97"/>
      <c r="D28541" s="92"/>
      <c r="E28541" s="88" t="str">
        <f>IF(A28541&lt;&gt;0,IFERROR(VLOOKUP(D28541,Transactions!$K$4:$L$24,2,0), "Invalid date, no label or wrong spelling"),"Date and/or label missing. Exclude?")</f>
        <v>Date and/or label missing. Exclude?</v>
      </c>
      <c r="F28541" s="201"/>
      <c r="G28541" s="202"/>
      <c r="H28541" s="203"/>
    </row>
    <row r="28542" spans="1:8" x14ac:dyDescent="0.25">
      <c r="A28542" s="37"/>
      <c r="B28542" s="38"/>
      <c r="C28542" s="97"/>
      <c r="D28542" s="92"/>
      <c r="E28542" s="88" t="str">
        <f>IF(A28542&lt;&gt;0,IFERROR(VLOOKUP(D28542,Transactions!$K$4:$L$24,2,0), "Invalid date, no label or wrong spelling"),"Date and/or label missing. Exclude?")</f>
        <v>Date and/or label missing. Exclude?</v>
      </c>
      <c r="F28542" s="201"/>
      <c r="G28542" s="202"/>
      <c r="H28542" s="203"/>
    </row>
    <row r="28543" spans="1:8" x14ac:dyDescent="0.25">
      <c r="A28543" s="37"/>
      <c r="B28543" s="38"/>
      <c r="C28543" s="97"/>
      <c r="D28543" s="92"/>
      <c r="E28543" s="88" t="str">
        <f>IF(A28543&lt;&gt;0,IFERROR(VLOOKUP(D28543,Transactions!$K$4:$L$24,2,0), "Invalid date, no label or wrong spelling"),"Date and/or label missing. Exclude?")</f>
        <v>Date and/or label missing. Exclude?</v>
      </c>
      <c r="F28543" s="201"/>
      <c r="G28543" s="202"/>
      <c r="H28543" s="203"/>
    </row>
    <row r="28544" spans="1:8" x14ac:dyDescent="0.25">
      <c r="A28544" s="37"/>
      <c r="B28544" s="38"/>
      <c r="C28544" s="97"/>
      <c r="D28544" s="92"/>
      <c r="E28544" s="88" t="str">
        <f>IF(A28544&lt;&gt;0,IFERROR(VLOOKUP(D28544,Transactions!$K$4:$L$24,2,0), "Invalid date, no label or wrong spelling"),"Date and/or label missing. Exclude?")</f>
        <v>Date and/or label missing. Exclude?</v>
      </c>
      <c r="F28544" s="201"/>
      <c r="G28544" s="202"/>
      <c r="H28544" s="203"/>
    </row>
    <row r="28545" spans="1:8" x14ac:dyDescent="0.25">
      <c r="A28545" s="37"/>
      <c r="B28545" s="38"/>
      <c r="C28545" s="97"/>
      <c r="D28545" s="92"/>
      <c r="E28545" s="88" t="str">
        <f>IF(A28545&lt;&gt;0,IFERROR(VLOOKUP(D28545,Transactions!$K$4:$L$24,2,0), "Invalid date, no label or wrong spelling"),"Date and/or label missing. Exclude?")</f>
        <v>Date and/or label missing. Exclude?</v>
      </c>
      <c r="F28545" s="201"/>
      <c r="G28545" s="202"/>
      <c r="H28545" s="203"/>
    </row>
    <row r="28546" spans="1:8" x14ac:dyDescent="0.25">
      <c r="A28546" s="37"/>
      <c r="B28546" s="38"/>
      <c r="C28546" s="97"/>
      <c r="D28546" s="92"/>
      <c r="E28546" s="88" t="str">
        <f>IF(A28546&lt;&gt;0,IFERROR(VLOOKUP(D28546,Transactions!$K$4:$L$24,2,0), "Invalid date, no label or wrong spelling"),"Date and/or label missing. Exclude?")</f>
        <v>Date and/or label missing. Exclude?</v>
      </c>
      <c r="F28546" s="201"/>
      <c r="G28546" s="202"/>
      <c r="H28546" s="203"/>
    </row>
    <row r="28547" spans="1:8" x14ac:dyDescent="0.25">
      <c r="A28547" s="37"/>
      <c r="B28547" s="38"/>
      <c r="C28547" s="97"/>
      <c r="D28547" s="92"/>
      <c r="E28547" s="88" t="str">
        <f>IF(A28547&lt;&gt;0,IFERROR(VLOOKUP(D28547,Transactions!$K$4:$L$24,2,0), "Invalid date, no label or wrong spelling"),"Date and/or label missing. Exclude?")</f>
        <v>Date and/or label missing. Exclude?</v>
      </c>
      <c r="F28547" s="201"/>
      <c r="G28547" s="202"/>
      <c r="H28547" s="203"/>
    </row>
    <row r="28548" spans="1:8" x14ac:dyDescent="0.25">
      <c r="A28548" s="37"/>
      <c r="B28548" s="38"/>
      <c r="C28548" s="97"/>
      <c r="D28548" s="92"/>
      <c r="E28548" s="88" t="str">
        <f>IF(A28548&lt;&gt;0,IFERROR(VLOOKUP(D28548,Transactions!$K$4:$L$24,2,0), "Invalid date, no label or wrong spelling"),"Date and/or label missing. Exclude?")</f>
        <v>Date and/or label missing. Exclude?</v>
      </c>
      <c r="F28548" s="201"/>
      <c r="G28548" s="202"/>
      <c r="H28548" s="203"/>
    </row>
    <row r="28549" spans="1:8" x14ac:dyDescent="0.25">
      <c r="A28549" s="37"/>
      <c r="B28549" s="38"/>
      <c r="C28549" s="97"/>
      <c r="D28549" s="92"/>
      <c r="E28549" s="88" t="str">
        <f>IF(A28549&lt;&gt;0,IFERROR(VLOOKUP(D28549,Transactions!$K$4:$L$24,2,0), "Invalid date, no label or wrong spelling"),"Date and/or label missing. Exclude?")</f>
        <v>Date and/or label missing. Exclude?</v>
      </c>
      <c r="F28549" s="201"/>
      <c r="G28549" s="202"/>
      <c r="H28549" s="203"/>
    </row>
    <row r="28550" spans="1:8" x14ac:dyDescent="0.25">
      <c r="A28550" s="37"/>
      <c r="B28550" s="38"/>
      <c r="C28550" s="97"/>
      <c r="D28550" s="92"/>
      <c r="E28550" s="88" t="str">
        <f>IF(A28550&lt;&gt;0,IFERROR(VLOOKUP(D28550,Transactions!$K$4:$L$24,2,0), "Invalid date, no label or wrong spelling"),"Date and/or label missing. Exclude?")</f>
        <v>Date and/or label missing. Exclude?</v>
      </c>
      <c r="F28550" s="201"/>
      <c r="G28550" s="202"/>
      <c r="H28550" s="203"/>
    </row>
    <row r="28551" spans="1:8" x14ac:dyDescent="0.25">
      <c r="A28551" s="37"/>
      <c r="B28551" s="38"/>
      <c r="C28551" s="97"/>
      <c r="D28551" s="92"/>
      <c r="E28551" s="88" t="str">
        <f>IF(A28551&lt;&gt;0,IFERROR(VLOOKUP(D28551,Transactions!$K$4:$L$24,2,0), "Invalid date, no label or wrong spelling"),"Date and/or label missing. Exclude?")</f>
        <v>Date and/or label missing. Exclude?</v>
      </c>
      <c r="F28551" s="201"/>
      <c r="G28551" s="202"/>
      <c r="H28551" s="203"/>
    </row>
    <row r="28552" spans="1:8" x14ac:dyDescent="0.25">
      <c r="A28552" s="37"/>
      <c r="B28552" s="38"/>
      <c r="C28552" s="97"/>
      <c r="D28552" s="92"/>
      <c r="E28552" s="88" t="str">
        <f>IF(A28552&lt;&gt;0,IFERROR(VLOOKUP(D28552,Transactions!$K$4:$L$24,2,0), "Invalid date, no label or wrong spelling"),"Date and/or label missing. Exclude?")</f>
        <v>Date and/or label missing. Exclude?</v>
      </c>
      <c r="F28552" s="201"/>
      <c r="G28552" s="202"/>
      <c r="H28552" s="203"/>
    </row>
    <row r="28553" spans="1:8" x14ac:dyDescent="0.25">
      <c r="A28553" s="37"/>
      <c r="B28553" s="38"/>
      <c r="C28553" s="97"/>
      <c r="D28553" s="92"/>
      <c r="E28553" s="88" t="str">
        <f>IF(A28553&lt;&gt;0,IFERROR(VLOOKUP(D28553,Transactions!$K$4:$L$24,2,0), "Invalid date, no label or wrong spelling"),"Date and/or label missing. Exclude?")</f>
        <v>Date and/or label missing. Exclude?</v>
      </c>
      <c r="F28553" s="201"/>
      <c r="G28553" s="202"/>
      <c r="H28553" s="203"/>
    </row>
    <row r="28554" spans="1:8" x14ac:dyDescent="0.25">
      <c r="A28554" s="37"/>
      <c r="B28554" s="38"/>
      <c r="C28554" s="97"/>
      <c r="D28554" s="92"/>
      <c r="E28554" s="88" t="str">
        <f>IF(A28554&lt;&gt;0,IFERROR(VLOOKUP(D28554,Transactions!$K$4:$L$24,2,0), "Invalid date, no label or wrong spelling"),"Date and/or label missing. Exclude?")</f>
        <v>Date and/or label missing. Exclude?</v>
      </c>
      <c r="F28554" s="201"/>
      <c r="G28554" s="202"/>
      <c r="H28554" s="203"/>
    </row>
    <row r="28555" spans="1:8" x14ac:dyDescent="0.25">
      <c r="A28555" s="37"/>
      <c r="B28555" s="38"/>
      <c r="C28555" s="97"/>
      <c r="D28555" s="92"/>
      <c r="E28555" s="88" t="str">
        <f>IF(A28555&lt;&gt;0,IFERROR(VLOOKUP(D28555,Transactions!$K$4:$L$24,2,0), "Invalid date, no label or wrong spelling"),"Date and/or label missing. Exclude?")</f>
        <v>Date and/or label missing. Exclude?</v>
      </c>
      <c r="F28555" s="201"/>
      <c r="G28555" s="202"/>
      <c r="H28555" s="203"/>
    </row>
    <row r="28556" spans="1:8" x14ac:dyDescent="0.25">
      <c r="A28556" s="37"/>
      <c r="B28556" s="38"/>
      <c r="C28556" s="97"/>
      <c r="D28556" s="92"/>
      <c r="E28556" s="88" t="str">
        <f>IF(A28556&lt;&gt;0,IFERROR(VLOOKUP(D28556,Transactions!$K$4:$L$24,2,0), "Invalid date, no label or wrong spelling"),"Date and/or label missing. Exclude?")</f>
        <v>Date and/or label missing. Exclude?</v>
      </c>
      <c r="F28556" s="201"/>
      <c r="G28556" s="202"/>
      <c r="H28556" s="203"/>
    </row>
    <row r="28557" spans="1:8" x14ac:dyDescent="0.25">
      <c r="A28557" s="37"/>
      <c r="B28557" s="38"/>
      <c r="C28557" s="97"/>
      <c r="D28557" s="92"/>
      <c r="E28557" s="88" t="str">
        <f>IF(A28557&lt;&gt;0,IFERROR(VLOOKUP(D28557,Transactions!$K$4:$L$24,2,0), "Invalid date, no label or wrong spelling"),"Date and/or label missing. Exclude?")</f>
        <v>Date and/or label missing. Exclude?</v>
      </c>
      <c r="F28557" s="201"/>
      <c r="G28557" s="202"/>
      <c r="H28557" s="203"/>
    </row>
    <row r="28558" spans="1:8" x14ac:dyDescent="0.25">
      <c r="A28558" s="37"/>
      <c r="B28558" s="38"/>
      <c r="C28558" s="97"/>
      <c r="D28558" s="92"/>
      <c r="E28558" s="88" t="str">
        <f>IF(A28558&lt;&gt;0,IFERROR(VLOOKUP(D28558,Transactions!$K$4:$L$24,2,0), "Invalid date, no label or wrong spelling"),"Date and/or label missing. Exclude?")</f>
        <v>Date and/or label missing. Exclude?</v>
      </c>
      <c r="F28558" s="201"/>
      <c r="G28558" s="202"/>
      <c r="H28558" s="203"/>
    </row>
    <row r="28559" spans="1:8" x14ac:dyDescent="0.25">
      <c r="A28559" s="37"/>
      <c r="B28559" s="38"/>
      <c r="C28559" s="97"/>
      <c r="D28559" s="92"/>
      <c r="E28559" s="88" t="str">
        <f>IF(A28559&lt;&gt;0,IFERROR(VLOOKUP(D28559,Transactions!$K$4:$L$24,2,0), "Invalid date, no label or wrong spelling"),"Date and/or label missing. Exclude?")</f>
        <v>Date and/or label missing. Exclude?</v>
      </c>
      <c r="F28559" s="201"/>
      <c r="G28559" s="202"/>
      <c r="H28559" s="203"/>
    </row>
    <row r="28560" spans="1:8" x14ac:dyDescent="0.25">
      <c r="A28560" s="37"/>
      <c r="B28560" s="38"/>
      <c r="C28560" s="97"/>
      <c r="D28560" s="92"/>
      <c r="E28560" s="88" t="str">
        <f>IF(A28560&lt;&gt;0,IFERROR(VLOOKUP(D28560,Transactions!$K$4:$L$24,2,0), "Invalid date, no label or wrong spelling"),"Date and/or label missing. Exclude?")</f>
        <v>Date and/or label missing. Exclude?</v>
      </c>
      <c r="F28560" s="201"/>
      <c r="G28560" s="202"/>
      <c r="H28560" s="203"/>
    </row>
    <row r="28561" spans="1:8" x14ac:dyDescent="0.25">
      <c r="A28561" s="37"/>
      <c r="B28561" s="38"/>
      <c r="C28561" s="97"/>
      <c r="D28561" s="92"/>
      <c r="E28561" s="88" t="str">
        <f>IF(A28561&lt;&gt;0,IFERROR(VLOOKUP(D28561,Transactions!$K$4:$L$24,2,0), "Invalid date, no label or wrong spelling"),"Date and/or label missing. Exclude?")</f>
        <v>Date and/or label missing. Exclude?</v>
      </c>
      <c r="F28561" s="201"/>
      <c r="G28561" s="202"/>
      <c r="H28561" s="203"/>
    </row>
    <row r="28562" spans="1:8" x14ac:dyDescent="0.25">
      <c r="A28562" s="37"/>
      <c r="B28562" s="38"/>
      <c r="C28562" s="97"/>
      <c r="D28562" s="92"/>
      <c r="E28562" s="88" t="str">
        <f>IF(A28562&lt;&gt;0,IFERROR(VLOOKUP(D28562,Transactions!$K$4:$L$24,2,0), "Invalid date, no label or wrong spelling"),"Date and/or label missing. Exclude?")</f>
        <v>Date and/or label missing. Exclude?</v>
      </c>
      <c r="F28562" s="201"/>
      <c r="G28562" s="202"/>
      <c r="H28562" s="203"/>
    </row>
    <row r="28563" spans="1:8" x14ac:dyDescent="0.25">
      <c r="A28563" s="37"/>
      <c r="B28563" s="38"/>
      <c r="C28563" s="97"/>
      <c r="D28563" s="92"/>
      <c r="E28563" s="88" t="str">
        <f>IF(A28563&lt;&gt;0,IFERROR(VLOOKUP(D28563,Transactions!$K$4:$L$24,2,0), "Invalid date, no label or wrong spelling"),"Date and/or label missing. Exclude?")</f>
        <v>Date and/or label missing. Exclude?</v>
      </c>
      <c r="F28563" s="201"/>
      <c r="G28563" s="202"/>
      <c r="H28563" s="203"/>
    </row>
    <row r="28564" spans="1:8" x14ac:dyDescent="0.25">
      <c r="A28564" s="37"/>
      <c r="B28564" s="38"/>
      <c r="C28564" s="97"/>
      <c r="D28564" s="92"/>
      <c r="E28564" s="88" t="str">
        <f>IF(A28564&lt;&gt;0,IFERROR(VLOOKUP(D28564,Transactions!$K$4:$L$24,2,0), "Invalid date, no label or wrong spelling"),"Date and/or label missing. Exclude?")</f>
        <v>Date and/or label missing. Exclude?</v>
      </c>
      <c r="F28564" s="201"/>
      <c r="G28564" s="202"/>
      <c r="H28564" s="203"/>
    </row>
    <row r="28565" spans="1:8" x14ac:dyDescent="0.25">
      <c r="A28565" s="37"/>
      <c r="B28565" s="38"/>
      <c r="C28565" s="97"/>
      <c r="D28565" s="92"/>
      <c r="E28565" s="88" t="str">
        <f>IF(A28565&lt;&gt;0,IFERROR(VLOOKUP(D28565,Transactions!$K$4:$L$24,2,0), "Invalid date, no label or wrong spelling"),"Date and/or label missing. Exclude?")</f>
        <v>Date and/or label missing. Exclude?</v>
      </c>
      <c r="F28565" s="201"/>
      <c r="G28565" s="202"/>
      <c r="H28565" s="203"/>
    </row>
    <row r="28566" spans="1:8" x14ac:dyDescent="0.25">
      <c r="A28566" s="37"/>
      <c r="B28566" s="38"/>
      <c r="C28566" s="97"/>
      <c r="D28566" s="92"/>
      <c r="E28566" s="88" t="str">
        <f>IF(A28566&lt;&gt;0,IFERROR(VLOOKUP(D28566,Transactions!$K$4:$L$24,2,0), "Invalid date, no label or wrong spelling"),"Date and/or label missing. Exclude?")</f>
        <v>Date and/or label missing. Exclude?</v>
      </c>
      <c r="F28566" s="201"/>
      <c r="G28566" s="202"/>
      <c r="H28566" s="203"/>
    </row>
    <row r="28567" spans="1:8" x14ac:dyDescent="0.25">
      <c r="A28567" s="37"/>
      <c r="B28567" s="38"/>
      <c r="C28567" s="97"/>
      <c r="D28567" s="92"/>
      <c r="E28567" s="88" t="str">
        <f>IF(A28567&lt;&gt;0,IFERROR(VLOOKUP(D28567,Transactions!$K$4:$L$24,2,0), "Invalid date, no label or wrong spelling"),"Date and/or label missing. Exclude?")</f>
        <v>Date and/or label missing. Exclude?</v>
      </c>
      <c r="F28567" s="201"/>
      <c r="G28567" s="202"/>
      <c r="H28567" s="203"/>
    </row>
    <row r="28568" spans="1:8" x14ac:dyDescent="0.25">
      <c r="A28568" s="37"/>
      <c r="B28568" s="38"/>
      <c r="C28568" s="97"/>
      <c r="D28568" s="92"/>
      <c r="E28568" s="88" t="str">
        <f>IF(A28568&lt;&gt;0,IFERROR(VLOOKUP(D28568,Transactions!$K$4:$L$24,2,0), "Invalid date, no label or wrong spelling"),"Date and/or label missing. Exclude?")</f>
        <v>Date and/or label missing. Exclude?</v>
      </c>
      <c r="F28568" s="201"/>
      <c r="G28568" s="202"/>
      <c r="H28568" s="203"/>
    </row>
    <row r="28569" spans="1:8" x14ac:dyDescent="0.25">
      <c r="A28569" s="37"/>
      <c r="B28569" s="38"/>
      <c r="C28569" s="97"/>
      <c r="D28569" s="92"/>
      <c r="E28569" s="88" t="str">
        <f>IF(A28569&lt;&gt;0,IFERROR(VLOOKUP(D28569,Transactions!$K$4:$L$24,2,0), "Invalid date, no label or wrong spelling"),"Date and/or label missing. Exclude?")</f>
        <v>Date and/or label missing. Exclude?</v>
      </c>
      <c r="F28569" s="201"/>
      <c r="G28569" s="202"/>
      <c r="H28569" s="203"/>
    </row>
    <row r="28570" spans="1:8" x14ac:dyDescent="0.25">
      <c r="A28570" s="37"/>
      <c r="B28570" s="38"/>
      <c r="C28570" s="97"/>
      <c r="D28570" s="92"/>
      <c r="E28570" s="88" t="str">
        <f>IF(A28570&lt;&gt;0,IFERROR(VLOOKUP(D28570,Transactions!$K$4:$L$24,2,0), "Invalid date, no label or wrong spelling"),"Date and/or label missing. Exclude?")</f>
        <v>Date and/or label missing. Exclude?</v>
      </c>
      <c r="F28570" s="201"/>
      <c r="G28570" s="202"/>
      <c r="H28570" s="203"/>
    </row>
    <row r="28571" spans="1:8" x14ac:dyDescent="0.25">
      <c r="A28571" s="37"/>
      <c r="B28571" s="38"/>
      <c r="C28571" s="97"/>
      <c r="D28571" s="92"/>
      <c r="E28571" s="88" t="str">
        <f>IF(A28571&lt;&gt;0,IFERROR(VLOOKUP(D28571,Transactions!$K$4:$L$24,2,0), "Invalid date, no label or wrong spelling"),"Date and/or label missing. Exclude?")</f>
        <v>Date and/or label missing. Exclude?</v>
      </c>
      <c r="F28571" s="201"/>
      <c r="G28571" s="202"/>
      <c r="H28571" s="203"/>
    </row>
    <row r="28572" spans="1:8" x14ac:dyDescent="0.25">
      <c r="A28572" s="37"/>
      <c r="B28572" s="38"/>
      <c r="C28572" s="97"/>
      <c r="D28572" s="92"/>
      <c r="E28572" s="88" t="str">
        <f>IF(A28572&lt;&gt;0,IFERROR(VLOOKUP(D28572,Transactions!$K$4:$L$24,2,0), "Invalid date, no label or wrong spelling"),"Date and/or label missing. Exclude?")</f>
        <v>Date and/or label missing. Exclude?</v>
      </c>
      <c r="F28572" s="201"/>
      <c r="G28572" s="202"/>
      <c r="H28572" s="203"/>
    </row>
    <row r="28573" spans="1:8" x14ac:dyDescent="0.25">
      <c r="A28573" s="37"/>
      <c r="B28573" s="38"/>
      <c r="C28573" s="97"/>
      <c r="D28573" s="92"/>
      <c r="E28573" s="88" t="str">
        <f>IF(A28573&lt;&gt;0,IFERROR(VLOOKUP(D28573,Transactions!$K$4:$L$24,2,0), "Invalid date, no label or wrong spelling"),"Date and/or label missing. Exclude?")</f>
        <v>Date and/or label missing. Exclude?</v>
      </c>
      <c r="F28573" s="201"/>
      <c r="G28573" s="202"/>
      <c r="H28573" s="203"/>
    </row>
    <row r="28574" spans="1:8" x14ac:dyDescent="0.25">
      <c r="A28574" s="37"/>
      <c r="B28574" s="38"/>
      <c r="C28574" s="97"/>
      <c r="D28574" s="92"/>
      <c r="E28574" s="88" t="str">
        <f>IF(A28574&lt;&gt;0,IFERROR(VLOOKUP(D28574,Transactions!$K$4:$L$24,2,0), "Invalid date, no label or wrong spelling"),"Date and/or label missing. Exclude?")</f>
        <v>Date and/or label missing. Exclude?</v>
      </c>
      <c r="F28574" s="201"/>
      <c r="G28574" s="202"/>
      <c r="H28574" s="203"/>
    </row>
    <row r="28575" spans="1:8" x14ac:dyDescent="0.25">
      <c r="A28575" s="37"/>
      <c r="B28575" s="38"/>
      <c r="C28575" s="97"/>
      <c r="D28575" s="92"/>
      <c r="E28575" s="88" t="str">
        <f>IF(A28575&lt;&gt;0,IFERROR(VLOOKUP(D28575,Transactions!$K$4:$L$24,2,0), "Invalid date, no label or wrong spelling"),"Date and/or label missing. Exclude?")</f>
        <v>Date and/or label missing. Exclude?</v>
      </c>
      <c r="F28575" s="201"/>
      <c r="G28575" s="202"/>
      <c r="H28575" s="203"/>
    </row>
    <row r="28576" spans="1:8" x14ac:dyDescent="0.25">
      <c r="A28576" s="37"/>
      <c r="B28576" s="38"/>
      <c r="C28576" s="97"/>
      <c r="D28576" s="92"/>
      <c r="E28576" s="88" t="str">
        <f>IF(A28576&lt;&gt;0,IFERROR(VLOOKUP(D28576,Transactions!$K$4:$L$24,2,0), "Invalid date, no label or wrong spelling"),"Date and/or label missing. Exclude?")</f>
        <v>Date and/or label missing. Exclude?</v>
      </c>
      <c r="F28576" s="201"/>
      <c r="G28576" s="202"/>
      <c r="H28576" s="203"/>
    </row>
    <row r="28577" spans="1:8" x14ac:dyDescent="0.25">
      <c r="A28577" s="37"/>
      <c r="B28577" s="38"/>
      <c r="C28577" s="97"/>
      <c r="D28577" s="92"/>
      <c r="E28577" s="88" t="str">
        <f>IF(A28577&lt;&gt;0,IFERROR(VLOOKUP(D28577,Transactions!$K$4:$L$24,2,0), "Invalid date, no label or wrong spelling"),"Date and/or label missing. Exclude?")</f>
        <v>Date and/or label missing. Exclude?</v>
      </c>
      <c r="F28577" s="201"/>
      <c r="G28577" s="202"/>
      <c r="H28577" s="203"/>
    </row>
    <row r="28578" spans="1:8" x14ac:dyDescent="0.25">
      <c r="A28578" s="37"/>
      <c r="B28578" s="38"/>
      <c r="C28578" s="97"/>
      <c r="D28578" s="92"/>
      <c r="E28578" s="88" t="str">
        <f>IF(A28578&lt;&gt;0,IFERROR(VLOOKUP(D28578,Transactions!$K$4:$L$24,2,0), "Invalid date, no label or wrong spelling"),"Date and/or label missing. Exclude?")</f>
        <v>Date and/or label missing. Exclude?</v>
      </c>
      <c r="F28578" s="201"/>
      <c r="G28578" s="202"/>
      <c r="H28578" s="203"/>
    </row>
    <row r="28579" spans="1:8" x14ac:dyDescent="0.25">
      <c r="A28579" s="37"/>
      <c r="B28579" s="38"/>
      <c r="C28579" s="97"/>
      <c r="D28579" s="92"/>
      <c r="E28579" s="88" t="str">
        <f>IF(A28579&lt;&gt;0,IFERROR(VLOOKUP(D28579,Transactions!$K$4:$L$24,2,0), "Invalid date, no label or wrong spelling"),"Date and/or label missing. Exclude?")</f>
        <v>Date and/or label missing. Exclude?</v>
      </c>
      <c r="F28579" s="201"/>
      <c r="G28579" s="202"/>
      <c r="H28579" s="203"/>
    </row>
    <row r="28580" spans="1:8" x14ac:dyDescent="0.25">
      <c r="A28580" s="37"/>
      <c r="B28580" s="38"/>
      <c r="C28580" s="97"/>
      <c r="D28580" s="92"/>
      <c r="E28580" s="88" t="str">
        <f>IF(A28580&lt;&gt;0,IFERROR(VLOOKUP(D28580,Transactions!$K$4:$L$24,2,0), "Invalid date, no label or wrong spelling"),"Date and/or label missing. Exclude?")</f>
        <v>Date and/or label missing. Exclude?</v>
      </c>
      <c r="F28580" s="201"/>
      <c r="G28580" s="202"/>
      <c r="H28580" s="203"/>
    </row>
    <row r="28581" spans="1:8" x14ac:dyDescent="0.25">
      <c r="A28581" s="37"/>
      <c r="B28581" s="38"/>
      <c r="C28581" s="97"/>
      <c r="D28581" s="92"/>
      <c r="E28581" s="88" t="str">
        <f>IF(A28581&lt;&gt;0,IFERROR(VLOOKUP(D28581,Transactions!$K$4:$L$24,2,0), "Invalid date, no label or wrong spelling"),"Date and/or label missing. Exclude?")</f>
        <v>Date and/or label missing. Exclude?</v>
      </c>
      <c r="F28581" s="201"/>
      <c r="G28581" s="202"/>
      <c r="H28581" s="203"/>
    </row>
    <row r="28582" spans="1:8" x14ac:dyDescent="0.25">
      <c r="A28582" s="37"/>
      <c r="B28582" s="38"/>
      <c r="C28582" s="97"/>
      <c r="D28582" s="92"/>
      <c r="E28582" s="88" t="str">
        <f>IF(A28582&lt;&gt;0,IFERROR(VLOOKUP(D28582,Transactions!$K$4:$L$24,2,0), "Invalid date, no label or wrong spelling"),"Date and/or label missing. Exclude?")</f>
        <v>Date and/or label missing. Exclude?</v>
      </c>
      <c r="F28582" s="201"/>
      <c r="G28582" s="202"/>
      <c r="H28582" s="203"/>
    </row>
    <row r="28583" spans="1:8" x14ac:dyDescent="0.25">
      <c r="A28583" s="37"/>
      <c r="B28583" s="38"/>
      <c r="C28583" s="97"/>
      <c r="D28583" s="92"/>
      <c r="E28583" s="88" t="str">
        <f>IF(A28583&lt;&gt;0,IFERROR(VLOOKUP(D28583,Transactions!$K$4:$L$24,2,0), "Invalid date, no label or wrong spelling"),"Date and/or label missing. Exclude?")</f>
        <v>Date and/or label missing. Exclude?</v>
      </c>
      <c r="F28583" s="201"/>
      <c r="G28583" s="202"/>
      <c r="H28583" s="203"/>
    </row>
    <row r="28584" spans="1:8" x14ac:dyDescent="0.25">
      <c r="A28584" s="37"/>
      <c r="B28584" s="38"/>
      <c r="C28584" s="97"/>
      <c r="D28584" s="92"/>
      <c r="E28584" s="88" t="str">
        <f>IF(A28584&lt;&gt;0,IFERROR(VLOOKUP(D28584,Transactions!$K$4:$L$24,2,0), "Invalid date, no label or wrong spelling"),"Date and/or label missing. Exclude?")</f>
        <v>Date and/or label missing. Exclude?</v>
      </c>
      <c r="F28584" s="201"/>
      <c r="G28584" s="202"/>
      <c r="H28584" s="203"/>
    </row>
    <row r="28585" spans="1:8" x14ac:dyDescent="0.25">
      <c r="A28585" s="37"/>
      <c r="B28585" s="38"/>
      <c r="C28585" s="97"/>
      <c r="D28585" s="92"/>
      <c r="E28585" s="88" t="str">
        <f>IF(A28585&lt;&gt;0,IFERROR(VLOOKUP(D28585,Transactions!$K$4:$L$24,2,0), "Invalid date, no label or wrong spelling"),"Date and/or label missing. Exclude?")</f>
        <v>Date and/or label missing. Exclude?</v>
      </c>
      <c r="F28585" s="201"/>
      <c r="G28585" s="202"/>
      <c r="H28585" s="203"/>
    </row>
    <row r="28586" spans="1:8" x14ac:dyDescent="0.25">
      <c r="A28586" s="37"/>
      <c r="B28586" s="38"/>
      <c r="C28586" s="97"/>
      <c r="D28586" s="92"/>
      <c r="E28586" s="88" t="str">
        <f>IF(A28586&lt;&gt;0,IFERROR(VLOOKUP(D28586,Transactions!$K$4:$L$24,2,0), "Invalid date, no label or wrong spelling"),"Date and/or label missing. Exclude?")</f>
        <v>Date and/or label missing. Exclude?</v>
      </c>
      <c r="F28586" s="201"/>
      <c r="G28586" s="202"/>
      <c r="H28586" s="203"/>
    </row>
    <row r="28587" spans="1:8" x14ac:dyDescent="0.25">
      <c r="A28587" s="37"/>
      <c r="B28587" s="38"/>
      <c r="C28587" s="97"/>
      <c r="D28587" s="92"/>
      <c r="E28587" s="88" t="str">
        <f>IF(A28587&lt;&gt;0,IFERROR(VLOOKUP(D28587,Transactions!$K$4:$L$24,2,0), "Invalid date, no label or wrong spelling"),"Date and/or label missing. Exclude?")</f>
        <v>Date and/or label missing. Exclude?</v>
      </c>
      <c r="F28587" s="201"/>
      <c r="G28587" s="202"/>
      <c r="H28587" s="203"/>
    </row>
    <row r="28588" spans="1:8" x14ac:dyDescent="0.25">
      <c r="A28588" s="37"/>
      <c r="B28588" s="38"/>
      <c r="C28588" s="97"/>
      <c r="D28588" s="92"/>
      <c r="E28588" s="88" t="str">
        <f>IF(A28588&lt;&gt;0,IFERROR(VLOOKUP(D28588,Transactions!$K$4:$L$24,2,0), "Invalid date, no label or wrong spelling"),"Date and/or label missing. Exclude?")</f>
        <v>Date and/or label missing. Exclude?</v>
      </c>
      <c r="F28588" s="201"/>
      <c r="G28588" s="202"/>
      <c r="H28588" s="203"/>
    </row>
    <row r="28589" spans="1:8" x14ac:dyDescent="0.25">
      <c r="A28589" s="37"/>
      <c r="B28589" s="38"/>
      <c r="C28589" s="97"/>
      <c r="D28589" s="92"/>
      <c r="E28589" s="88" t="str">
        <f>IF(A28589&lt;&gt;0,IFERROR(VLOOKUP(D28589,Transactions!$K$4:$L$24,2,0), "Invalid date, no label or wrong spelling"),"Date and/or label missing. Exclude?")</f>
        <v>Date and/or label missing. Exclude?</v>
      </c>
      <c r="F28589" s="201"/>
      <c r="G28589" s="202"/>
      <c r="H28589" s="203"/>
    </row>
    <row r="28590" spans="1:8" x14ac:dyDescent="0.25">
      <c r="A28590" s="37"/>
      <c r="B28590" s="38"/>
      <c r="C28590" s="97"/>
      <c r="D28590" s="92"/>
      <c r="E28590" s="88" t="str">
        <f>IF(A28590&lt;&gt;0,IFERROR(VLOOKUP(D28590,Transactions!$K$4:$L$24,2,0), "Invalid date, no label or wrong spelling"),"Date and/or label missing. Exclude?")</f>
        <v>Date and/or label missing. Exclude?</v>
      </c>
      <c r="F28590" s="201"/>
      <c r="G28590" s="202"/>
      <c r="H28590" s="203"/>
    </row>
    <row r="28591" spans="1:8" x14ac:dyDescent="0.25">
      <c r="A28591" s="37"/>
      <c r="B28591" s="38"/>
      <c r="C28591" s="97"/>
      <c r="D28591" s="92"/>
      <c r="E28591" s="88" t="str">
        <f>IF(A28591&lt;&gt;0,IFERROR(VLOOKUP(D28591,Transactions!$K$4:$L$24,2,0), "Invalid date, no label or wrong spelling"),"Date and/or label missing. Exclude?")</f>
        <v>Date and/or label missing. Exclude?</v>
      </c>
      <c r="F28591" s="201"/>
      <c r="G28591" s="202"/>
      <c r="H28591" s="203"/>
    </row>
    <row r="28592" spans="1:8" x14ac:dyDescent="0.25">
      <c r="A28592" s="37"/>
      <c r="B28592" s="38"/>
      <c r="C28592" s="97"/>
      <c r="D28592" s="92"/>
      <c r="E28592" s="88" t="str">
        <f>IF(A28592&lt;&gt;0,IFERROR(VLOOKUP(D28592,Transactions!$K$4:$L$24,2,0), "Invalid date, no label or wrong spelling"),"Date and/or label missing. Exclude?")</f>
        <v>Date and/or label missing. Exclude?</v>
      </c>
      <c r="F28592" s="201"/>
      <c r="G28592" s="202"/>
      <c r="H28592" s="203"/>
    </row>
    <row r="28593" spans="1:8" x14ac:dyDescent="0.25">
      <c r="A28593" s="37"/>
      <c r="B28593" s="38"/>
      <c r="C28593" s="97"/>
      <c r="D28593" s="92"/>
      <c r="E28593" s="88" t="str">
        <f>IF(A28593&lt;&gt;0,IFERROR(VLOOKUP(D28593,Transactions!$K$4:$L$24,2,0), "Invalid date, no label or wrong spelling"),"Date and/or label missing. Exclude?")</f>
        <v>Date and/or label missing. Exclude?</v>
      </c>
      <c r="F28593" s="201"/>
      <c r="G28593" s="202"/>
      <c r="H28593" s="203"/>
    </row>
    <row r="28594" spans="1:8" x14ac:dyDescent="0.25">
      <c r="A28594" s="37"/>
      <c r="B28594" s="38"/>
      <c r="C28594" s="97"/>
      <c r="D28594" s="92"/>
      <c r="E28594" s="88" t="str">
        <f>IF(A28594&lt;&gt;0,IFERROR(VLOOKUP(D28594,Transactions!$K$4:$L$24,2,0), "Invalid date, no label or wrong spelling"),"Date and/or label missing. Exclude?")</f>
        <v>Date and/or label missing. Exclude?</v>
      </c>
      <c r="F28594" s="201"/>
      <c r="G28594" s="202"/>
      <c r="H28594" s="203"/>
    </row>
    <row r="28595" spans="1:8" x14ac:dyDescent="0.25">
      <c r="A28595" s="37"/>
      <c r="B28595" s="38"/>
      <c r="C28595" s="97"/>
      <c r="D28595" s="92"/>
      <c r="E28595" s="88" t="str">
        <f>IF(A28595&lt;&gt;0,IFERROR(VLOOKUP(D28595,Transactions!$K$4:$L$24,2,0), "Invalid date, no label or wrong spelling"),"Date and/or label missing. Exclude?")</f>
        <v>Date and/or label missing. Exclude?</v>
      </c>
      <c r="F28595" s="201"/>
      <c r="G28595" s="202"/>
      <c r="H28595" s="203"/>
    </row>
    <row r="28596" spans="1:8" x14ac:dyDescent="0.25">
      <c r="A28596" s="37"/>
      <c r="B28596" s="38"/>
      <c r="C28596" s="97"/>
      <c r="D28596" s="92"/>
      <c r="E28596" s="88" t="str">
        <f>IF(A28596&lt;&gt;0,IFERROR(VLOOKUP(D28596,Transactions!$K$4:$L$24,2,0), "Invalid date, no label or wrong spelling"),"Date and/or label missing. Exclude?")</f>
        <v>Date and/or label missing. Exclude?</v>
      </c>
      <c r="F28596" s="201"/>
      <c r="G28596" s="202"/>
      <c r="H28596" s="203"/>
    </row>
    <row r="28597" spans="1:8" x14ac:dyDescent="0.25">
      <c r="A28597" s="37"/>
      <c r="B28597" s="38"/>
      <c r="C28597" s="97"/>
      <c r="D28597" s="92"/>
      <c r="E28597" s="88" t="str">
        <f>IF(A28597&lt;&gt;0,IFERROR(VLOOKUP(D28597,Transactions!$K$4:$L$24,2,0), "Invalid date, no label or wrong spelling"),"Date and/or label missing. Exclude?")</f>
        <v>Date and/or label missing. Exclude?</v>
      </c>
      <c r="F28597" s="201"/>
      <c r="G28597" s="202"/>
      <c r="H28597" s="203"/>
    </row>
    <row r="28598" spans="1:8" x14ac:dyDescent="0.25">
      <c r="A28598" s="37"/>
      <c r="B28598" s="38"/>
      <c r="C28598" s="97"/>
      <c r="D28598" s="92"/>
      <c r="E28598" s="88" t="str">
        <f>IF(A28598&lt;&gt;0,IFERROR(VLOOKUP(D28598,Transactions!$K$4:$L$24,2,0), "Invalid date, no label or wrong spelling"),"Date and/or label missing. Exclude?")</f>
        <v>Date and/or label missing. Exclude?</v>
      </c>
      <c r="F28598" s="201"/>
      <c r="G28598" s="202"/>
      <c r="H28598" s="203"/>
    </row>
    <row r="28599" spans="1:8" x14ac:dyDescent="0.25">
      <c r="A28599" s="37"/>
      <c r="B28599" s="38"/>
      <c r="C28599" s="97"/>
      <c r="D28599" s="92"/>
      <c r="E28599" s="88" t="str">
        <f>IF(A28599&lt;&gt;0,IFERROR(VLOOKUP(D28599,Transactions!$K$4:$L$24,2,0), "Invalid date, no label or wrong spelling"),"Date and/or label missing. Exclude?")</f>
        <v>Date and/or label missing. Exclude?</v>
      </c>
      <c r="F28599" s="201"/>
      <c r="G28599" s="202"/>
      <c r="H28599" s="203"/>
    </row>
    <row r="28600" spans="1:8" x14ac:dyDescent="0.25">
      <c r="A28600" s="37"/>
      <c r="B28600" s="38"/>
      <c r="C28600" s="97"/>
      <c r="D28600" s="92"/>
      <c r="E28600" s="88" t="str">
        <f>IF(A28600&lt;&gt;0,IFERROR(VLOOKUP(D28600,Transactions!$K$4:$L$24,2,0), "Invalid date, no label or wrong spelling"),"Date and/or label missing. Exclude?")</f>
        <v>Date and/or label missing. Exclude?</v>
      </c>
      <c r="F28600" s="201"/>
      <c r="G28600" s="202"/>
      <c r="H28600" s="203"/>
    </row>
    <row r="28601" spans="1:8" x14ac:dyDescent="0.25">
      <c r="A28601" s="37"/>
      <c r="B28601" s="38"/>
      <c r="C28601" s="97"/>
      <c r="D28601" s="92"/>
      <c r="E28601" s="88" t="str">
        <f>IF(A28601&lt;&gt;0,IFERROR(VLOOKUP(D28601,Transactions!$K$4:$L$24,2,0), "Invalid date, no label or wrong spelling"),"Date and/or label missing. Exclude?")</f>
        <v>Date and/or label missing. Exclude?</v>
      </c>
      <c r="F28601" s="201"/>
      <c r="G28601" s="202"/>
      <c r="H28601" s="203"/>
    </row>
    <row r="28602" spans="1:8" x14ac:dyDescent="0.25">
      <c r="A28602" s="37"/>
      <c r="B28602" s="38"/>
      <c r="C28602" s="97"/>
      <c r="D28602" s="92"/>
      <c r="E28602" s="88" t="str">
        <f>IF(A28602&lt;&gt;0,IFERROR(VLOOKUP(D28602,Transactions!$K$4:$L$24,2,0), "Invalid date, no label or wrong spelling"),"Date and/or label missing. Exclude?")</f>
        <v>Date and/or label missing. Exclude?</v>
      </c>
      <c r="F28602" s="201"/>
      <c r="G28602" s="202"/>
      <c r="H28602" s="203"/>
    </row>
    <row r="28603" spans="1:8" x14ac:dyDescent="0.25">
      <c r="A28603" s="37"/>
      <c r="B28603" s="38"/>
      <c r="C28603" s="97"/>
      <c r="D28603" s="92"/>
      <c r="E28603" s="88" t="str">
        <f>IF(A28603&lt;&gt;0,IFERROR(VLOOKUP(D28603,Transactions!$K$4:$L$24,2,0), "Invalid date, no label or wrong spelling"),"Date and/or label missing. Exclude?")</f>
        <v>Date and/or label missing. Exclude?</v>
      </c>
      <c r="F28603" s="201"/>
      <c r="G28603" s="202"/>
      <c r="H28603" s="203"/>
    </row>
    <row r="28604" spans="1:8" x14ac:dyDescent="0.25">
      <c r="A28604" s="37"/>
      <c r="B28604" s="38"/>
      <c r="C28604" s="97"/>
      <c r="D28604" s="92"/>
      <c r="E28604" s="88" t="str">
        <f>IF(A28604&lt;&gt;0,IFERROR(VLOOKUP(D28604,Transactions!$K$4:$L$24,2,0), "Invalid date, no label or wrong spelling"),"Date and/or label missing. Exclude?")</f>
        <v>Date and/or label missing. Exclude?</v>
      </c>
      <c r="F28604" s="201"/>
      <c r="G28604" s="202"/>
      <c r="H28604" s="203"/>
    </row>
    <row r="28605" spans="1:8" x14ac:dyDescent="0.25">
      <c r="A28605" s="37"/>
      <c r="B28605" s="38"/>
      <c r="C28605" s="97"/>
      <c r="D28605" s="92"/>
      <c r="E28605" s="88" t="str">
        <f>IF(A28605&lt;&gt;0,IFERROR(VLOOKUP(D28605,Transactions!$K$4:$L$24,2,0), "Invalid date, no label or wrong spelling"),"Date and/or label missing. Exclude?")</f>
        <v>Date and/or label missing. Exclude?</v>
      </c>
      <c r="F28605" s="201"/>
      <c r="G28605" s="202"/>
      <c r="H28605" s="203"/>
    </row>
    <row r="28606" spans="1:8" x14ac:dyDescent="0.25">
      <c r="A28606" s="37"/>
      <c r="B28606" s="38"/>
      <c r="C28606" s="97"/>
      <c r="D28606" s="92"/>
      <c r="E28606" s="88" t="str">
        <f>IF(A28606&lt;&gt;0,IFERROR(VLOOKUP(D28606,Transactions!$K$4:$L$24,2,0), "Invalid date, no label or wrong spelling"),"Date and/or label missing. Exclude?")</f>
        <v>Date and/or label missing. Exclude?</v>
      </c>
      <c r="F28606" s="201"/>
      <c r="G28606" s="202"/>
      <c r="H28606" s="203"/>
    </row>
    <row r="28607" spans="1:8" x14ac:dyDescent="0.25">
      <c r="A28607" s="37"/>
      <c r="B28607" s="38"/>
      <c r="C28607" s="97"/>
      <c r="D28607" s="92"/>
      <c r="E28607" s="88" t="str">
        <f>IF(A28607&lt;&gt;0,IFERROR(VLOOKUP(D28607,Transactions!$K$4:$L$24,2,0), "Invalid date, no label or wrong spelling"),"Date and/or label missing. Exclude?")</f>
        <v>Date and/or label missing. Exclude?</v>
      </c>
      <c r="F28607" s="201"/>
      <c r="G28607" s="202"/>
      <c r="H28607" s="203"/>
    </row>
    <row r="28608" spans="1:8" x14ac:dyDescent="0.25">
      <c r="A28608" s="37"/>
      <c r="B28608" s="38"/>
      <c r="C28608" s="97"/>
      <c r="D28608" s="92"/>
      <c r="E28608" s="88" t="str">
        <f>IF(A28608&lt;&gt;0,IFERROR(VLOOKUP(D28608,Transactions!$K$4:$L$24,2,0), "Invalid date, no label or wrong spelling"),"Date and/or label missing. Exclude?")</f>
        <v>Date and/or label missing. Exclude?</v>
      </c>
      <c r="F28608" s="201"/>
      <c r="G28608" s="202"/>
      <c r="H28608" s="203"/>
    </row>
    <row r="28609" spans="1:8" x14ac:dyDescent="0.25">
      <c r="A28609" s="37"/>
      <c r="B28609" s="38"/>
      <c r="C28609" s="97"/>
      <c r="D28609" s="92"/>
      <c r="E28609" s="88" t="str">
        <f>IF(A28609&lt;&gt;0,IFERROR(VLOOKUP(D28609,Transactions!$K$4:$L$24,2,0), "Invalid date, no label or wrong spelling"),"Date and/or label missing. Exclude?")</f>
        <v>Date and/or label missing. Exclude?</v>
      </c>
      <c r="F28609" s="201"/>
      <c r="G28609" s="202"/>
      <c r="H28609" s="203"/>
    </row>
    <row r="28610" spans="1:8" x14ac:dyDescent="0.25">
      <c r="A28610" s="37"/>
      <c r="B28610" s="38"/>
      <c r="C28610" s="97"/>
      <c r="D28610" s="92"/>
      <c r="E28610" s="88" t="str">
        <f>IF(A28610&lt;&gt;0,IFERROR(VLOOKUP(D28610,Transactions!$K$4:$L$24,2,0), "Invalid date, no label or wrong spelling"),"Date and/or label missing. Exclude?")</f>
        <v>Date and/or label missing. Exclude?</v>
      </c>
      <c r="F28610" s="201"/>
      <c r="G28610" s="202"/>
      <c r="H28610" s="203"/>
    </row>
    <row r="28611" spans="1:8" x14ac:dyDescent="0.25">
      <c r="A28611" s="37"/>
      <c r="B28611" s="38"/>
      <c r="C28611" s="97"/>
      <c r="D28611" s="92"/>
      <c r="E28611" s="88" t="str">
        <f>IF(A28611&lt;&gt;0,IFERROR(VLOOKUP(D28611,Transactions!$K$4:$L$24,2,0), "Invalid date, no label or wrong spelling"),"Date and/or label missing. Exclude?")</f>
        <v>Date and/or label missing. Exclude?</v>
      </c>
      <c r="F28611" s="201"/>
      <c r="G28611" s="202"/>
      <c r="H28611" s="203"/>
    </row>
    <row r="28612" spans="1:8" x14ac:dyDescent="0.25">
      <c r="A28612" s="37"/>
      <c r="B28612" s="38"/>
      <c r="C28612" s="97"/>
      <c r="D28612" s="92"/>
      <c r="E28612" s="88" t="str">
        <f>IF(A28612&lt;&gt;0,IFERROR(VLOOKUP(D28612,Transactions!$K$4:$L$24,2,0), "Invalid date, no label or wrong spelling"),"Date and/or label missing. Exclude?")</f>
        <v>Date and/or label missing. Exclude?</v>
      </c>
      <c r="F28612" s="201"/>
      <c r="G28612" s="202"/>
      <c r="H28612" s="203"/>
    </row>
    <row r="28613" spans="1:8" x14ac:dyDescent="0.25">
      <c r="A28613" s="37"/>
      <c r="B28613" s="38"/>
      <c r="C28613" s="97"/>
      <c r="D28613" s="92"/>
      <c r="E28613" s="88" t="str">
        <f>IF(A28613&lt;&gt;0,IFERROR(VLOOKUP(D28613,Transactions!$K$4:$L$24,2,0), "Invalid date, no label or wrong spelling"),"Date and/or label missing. Exclude?")</f>
        <v>Date and/or label missing. Exclude?</v>
      </c>
      <c r="F28613" s="201"/>
      <c r="G28613" s="202"/>
      <c r="H28613" s="203"/>
    </row>
    <row r="28614" spans="1:8" x14ac:dyDescent="0.25">
      <c r="A28614" s="37"/>
      <c r="B28614" s="38"/>
      <c r="C28614" s="97"/>
      <c r="D28614" s="92"/>
      <c r="E28614" s="88" t="str">
        <f>IF(A28614&lt;&gt;0,IFERROR(VLOOKUP(D28614,Transactions!$K$4:$L$24,2,0), "Invalid date, no label or wrong spelling"),"Date and/or label missing. Exclude?")</f>
        <v>Date and/or label missing. Exclude?</v>
      </c>
      <c r="F28614" s="201"/>
      <c r="G28614" s="202"/>
      <c r="H28614" s="203"/>
    </row>
    <row r="28615" spans="1:8" x14ac:dyDescent="0.25">
      <c r="A28615" s="37"/>
      <c r="B28615" s="38"/>
      <c r="C28615" s="97"/>
      <c r="D28615" s="92"/>
      <c r="E28615" s="88" t="str">
        <f>IF(A28615&lt;&gt;0,IFERROR(VLOOKUP(D28615,Transactions!$K$4:$L$24,2,0), "Invalid date, no label or wrong spelling"),"Date and/or label missing. Exclude?")</f>
        <v>Date and/or label missing. Exclude?</v>
      </c>
      <c r="F28615" s="201"/>
      <c r="G28615" s="202"/>
      <c r="H28615" s="203"/>
    </row>
    <row r="28616" spans="1:8" x14ac:dyDescent="0.25">
      <c r="A28616" s="37"/>
      <c r="B28616" s="38"/>
      <c r="C28616" s="97"/>
      <c r="D28616" s="92"/>
      <c r="E28616" s="88" t="str">
        <f>IF(A28616&lt;&gt;0,IFERROR(VLOOKUP(D28616,Transactions!$K$4:$L$24,2,0), "Invalid date, no label or wrong spelling"),"Date and/or label missing. Exclude?")</f>
        <v>Date and/or label missing. Exclude?</v>
      </c>
      <c r="F28616" s="201"/>
      <c r="G28616" s="202"/>
      <c r="H28616" s="203"/>
    </row>
    <row r="28617" spans="1:8" x14ac:dyDescent="0.25">
      <c r="A28617" s="37"/>
      <c r="B28617" s="38"/>
      <c r="C28617" s="97"/>
      <c r="D28617" s="92"/>
      <c r="E28617" s="88" t="str">
        <f>IF(A28617&lt;&gt;0,IFERROR(VLOOKUP(D28617,Transactions!$K$4:$L$24,2,0), "Invalid date, no label or wrong spelling"),"Date and/or label missing. Exclude?")</f>
        <v>Date and/or label missing. Exclude?</v>
      </c>
      <c r="F28617" s="201"/>
      <c r="G28617" s="202"/>
      <c r="H28617" s="203"/>
    </row>
    <row r="28618" spans="1:8" x14ac:dyDescent="0.25">
      <c r="A28618" s="37"/>
      <c r="B28618" s="38"/>
      <c r="C28618" s="97"/>
      <c r="D28618" s="92"/>
      <c r="E28618" s="88" t="str">
        <f>IF(A28618&lt;&gt;0,IFERROR(VLOOKUP(D28618,Transactions!$K$4:$L$24,2,0), "Invalid date, no label or wrong spelling"),"Date and/or label missing. Exclude?")</f>
        <v>Date and/or label missing. Exclude?</v>
      </c>
      <c r="F28618" s="201"/>
      <c r="G28618" s="202"/>
      <c r="H28618" s="203"/>
    </row>
    <row r="28619" spans="1:8" x14ac:dyDescent="0.25">
      <c r="A28619" s="37"/>
      <c r="B28619" s="38"/>
      <c r="C28619" s="97"/>
      <c r="D28619" s="92"/>
      <c r="E28619" s="88" t="str">
        <f>IF(A28619&lt;&gt;0,IFERROR(VLOOKUP(D28619,Transactions!$K$4:$L$24,2,0), "Invalid date, no label or wrong spelling"),"Date and/or label missing. Exclude?")</f>
        <v>Date and/or label missing. Exclude?</v>
      </c>
      <c r="F28619" s="201"/>
      <c r="G28619" s="202"/>
      <c r="H28619" s="203"/>
    </row>
    <row r="28620" spans="1:8" x14ac:dyDescent="0.25">
      <c r="A28620" s="37"/>
      <c r="B28620" s="38"/>
      <c r="C28620" s="97"/>
      <c r="D28620" s="92"/>
      <c r="E28620" s="88" t="str">
        <f>IF(A28620&lt;&gt;0,IFERROR(VLOOKUP(D28620,Transactions!$K$4:$L$24,2,0), "Invalid date, no label or wrong spelling"),"Date and/or label missing. Exclude?")</f>
        <v>Date and/or label missing. Exclude?</v>
      </c>
      <c r="F28620" s="201"/>
      <c r="G28620" s="202"/>
      <c r="H28620" s="203"/>
    </row>
    <row r="28621" spans="1:8" x14ac:dyDescent="0.25">
      <c r="A28621" s="37"/>
      <c r="B28621" s="38"/>
      <c r="C28621" s="97"/>
      <c r="D28621" s="92"/>
      <c r="E28621" s="88" t="str">
        <f>IF(A28621&lt;&gt;0,IFERROR(VLOOKUP(D28621,Transactions!$K$4:$L$24,2,0), "Invalid date, no label or wrong spelling"),"Date and/or label missing. Exclude?")</f>
        <v>Date and/or label missing. Exclude?</v>
      </c>
      <c r="F28621" s="201"/>
      <c r="G28621" s="202"/>
      <c r="H28621" s="203"/>
    </row>
    <row r="28622" spans="1:8" x14ac:dyDescent="0.25">
      <c r="A28622" s="37"/>
      <c r="B28622" s="38"/>
      <c r="C28622" s="97"/>
      <c r="D28622" s="92"/>
      <c r="E28622" s="88" t="str">
        <f>IF(A28622&lt;&gt;0,IFERROR(VLOOKUP(D28622,Transactions!$K$4:$L$24,2,0), "Invalid date, no label or wrong spelling"),"Date and/or label missing. Exclude?")</f>
        <v>Date and/or label missing. Exclude?</v>
      </c>
      <c r="F28622" s="201"/>
      <c r="G28622" s="202"/>
      <c r="H28622" s="203"/>
    </row>
    <row r="28623" spans="1:8" x14ac:dyDescent="0.25">
      <c r="A28623" s="37"/>
      <c r="B28623" s="38"/>
      <c r="C28623" s="97"/>
      <c r="D28623" s="92"/>
      <c r="E28623" s="88" t="str">
        <f>IF(A28623&lt;&gt;0,IFERROR(VLOOKUP(D28623,Transactions!$K$4:$L$24,2,0), "Invalid date, no label or wrong spelling"),"Date and/or label missing. Exclude?")</f>
        <v>Date and/or label missing. Exclude?</v>
      </c>
      <c r="F28623" s="201"/>
      <c r="G28623" s="202"/>
      <c r="H28623" s="203"/>
    </row>
    <row r="28624" spans="1:8" x14ac:dyDescent="0.25">
      <c r="A28624" s="37"/>
      <c r="B28624" s="38"/>
      <c r="C28624" s="97"/>
      <c r="D28624" s="92"/>
      <c r="E28624" s="88" t="str">
        <f>IF(A28624&lt;&gt;0,IFERROR(VLOOKUP(D28624,Transactions!$K$4:$L$24,2,0), "Invalid date, no label or wrong spelling"),"Date and/or label missing. Exclude?")</f>
        <v>Date and/or label missing. Exclude?</v>
      </c>
      <c r="F28624" s="201"/>
      <c r="G28624" s="202"/>
      <c r="H28624" s="203"/>
    </row>
    <row r="28625" spans="1:8" x14ac:dyDescent="0.25">
      <c r="A28625" s="37"/>
      <c r="B28625" s="38"/>
      <c r="C28625" s="97"/>
      <c r="D28625" s="92"/>
      <c r="E28625" s="88" t="str">
        <f>IF(A28625&lt;&gt;0,IFERROR(VLOOKUP(D28625,Transactions!$K$4:$L$24,2,0), "Invalid date, no label or wrong spelling"),"Date and/or label missing. Exclude?")</f>
        <v>Date and/or label missing. Exclude?</v>
      </c>
      <c r="F28625" s="201"/>
      <c r="G28625" s="202"/>
      <c r="H28625" s="203"/>
    </row>
    <row r="28626" spans="1:8" x14ac:dyDescent="0.25">
      <c r="A28626" s="37"/>
      <c r="B28626" s="38"/>
      <c r="C28626" s="97"/>
      <c r="D28626" s="92"/>
      <c r="E28626" s="88" t="str">
        <f>IF(A28626&lt;&gt;0,IFERROR(VLOOKUP(D28626,Transactions!$K$4:$L$24,2,0), "Invalid date, no label or wrong spelling"),"Date and/or label missing. Exclude?")</f>
        <v>Date and/or label missing. Exclude?</v>
      </c>
      <c r="F28626" s="201"/>
      <c r="G28626" s="202"/>
      <c r="H28626" s="203"/>
    </row>
    <row r="28627" spans="1:8" x14ac:dyDescent="0.25">
      <c r="A28627" s="37"/>
      <c r="B28627" s="38"/>
      <c r="C28627" s="97"/>
      <c r="D28627" s="92"/>
      <c r="E28627" s="88" t="str">
        <f>IF(A28627&lt;&gt;0,IFERROR(VLOOKUP(D28627,Transactions!$K$4:$L$24,2,0), "Invalid date, no label or wrong spelling"),"Date and/or label missing. Exclude?")</f>
        <v>Date and/or label missing. Exclude?</v>
      </c>
      <c r="F28627" s="201"/>
      <c r="G28627" s="202"/>
      <c r="H28627" s="203"/>
    </row>
    <row r="28628" spans="1:8" x14ac:dyDescent="0.25">
      <c r="A28628" s="37"/>
      <c r="B28628" s="38"/>
      <c r="C28628" s="97"/>
      <c r="D28628" s="92"/>
      <c r="E28628" s="88" t="str">
        <f>IF(A28628&lt;&gt;0,IFERROR(VLOOKUP(D28628,Transactions!$K$4:$L$24,2,0), "Invalid date, no label or wrong spelling"),"Date and/or label missing. Exclude?")</f>
        <v>Date and/or label missing. Exclude?</v>
      </c>
      <c r="F28628" s="201"/>
      <c r="G28628" s="202"/>
      <c r="H28628" s="203"/>
    </row>
    <row r="28629" spans="1:8" x14ac:dyDescent="0.25">
      <c r="A28629" s="37"/>
      <c r="B28629" s="38"/>
      <c r="C28629" s="97"/>
      <c r="D28629" s="92"/>
      <c r="E28629" s="88" t="str">
        <f>IF(A28629&lt;&gt;0,IFERROR(VLOOKUP(D28629,Transactions!$K$4:$L$24,2,0), "Invalid date, no label or wrong spelling"),"Date and/or label missing. Exclude?")</f>
        <v>Date and/or label missing. Exclude?</v>
      </c>
      <c r="F28629" s="201"/>
      <c r="G28629" s="202"/>
      <c r="H28629" s="203"/>
    </row>
    <row r="28630" spans="1:8" x14ac:dyDescent="0.25">
      <c r="A28630" s="37"/>
      <c r="B28630" s="38"/>
      <c r="C28630" s="97"/>
      <c r="D28630" s="92"/>
      <c r="E28630" s="88" t="str">
        <f>IF(A28630&lt;&gt;0,IFERROR(VLOOKUP(D28630,Transactions!$K$4:$L$24,2,0), "Invalid date, no label or wrong spelling"),"Date and/or label missing. Exclude?")</f>
        <v>Date and/or label missing. Exclude?</v>
      </c>
      <c r="F28630" s="201"/>
      <c r="G28630" s="202"/>
      <c r="H28630" s="203"/>
    </row>
    <row r="28631" spans="1:8" x14ac:dyDescent="0.25">
      <c r="A28631" s="37"/>
      <c r="B28631" s="38"/>
      <c r="C28631" s="97"/>
      <c r="D28631" s="92"/>
      <c r="E28631" s="88" t="str">
        <f>IF(A28631&lt;&gt;0,IFERROR(VLOOKUP(D28631,Transactions!$K$4:$L$24,2,0), "Invalid date, no label or wrong spelling"),"Date and/or label missing. Exclude?")</f>
        <v>Date and/or label missing. Exclude?</v>
      </c>
      <c r="F28631" s="201"/>
      <c r="G28631" s="202"/>
      <c r="H28631" s="203"/>
    </row>
    <row r="28632" spans="1:8" x14ac:dyDescent="0.25">
      <c r="A28632" s="37"/>
      <c r="B28632" s="38"/>
      <c r="C28632" s="97"/>
      <c r="D28632" s="92"/>
      <c r="E28632" s="88" t="str">
        <f>IF(A28632&lt;&gt;0,IFERROR(VLOOKUP(D28632,Transactions!$K$4:$L$24,2,0), "Invalid date, no label or wrong spelling"),"Date and/or label missing. Exclude?")</f>
        <v>Date and/or label missing. Exclude?</v>
      </c>
      <c r="F28632" s="201"/>
      <c r="G28632" s="202"/>
      <c r="H28632" s="203"/>
    </row>
    <row r="28633" spans="1:8" x14ac:dyDescent="0.25">
      <c r="A28633" s="37"/>
      <c r="B28633" s="38"/>
      <c r="C28633" s="97"/>
      <c r="D28633" s="92"/>
      <c r="E28633" s="88" t="str">
        <f>IF(A28633&lt;&gt;0,IFERROR(VLOOKUP(D28633,Transactions!$K$4:$L$24,2,0), "Invalid date, no label or wrong spelling"),"Date and/or label missing. Exclude?")</f>
        <v>Date and/or label missing. Exclude?</v>
      </c>
      <c r="F28633" s="201"/>
      <c r="G28633" s="202"/>
      <c r="H28633" s="203"/>
    </row>
    <row r="28634" spans="1:8" x14ac:dyDescent="0.25">
      <c r="A28634" s="37"/>
      <c r="B28634" s="38"/>
      <c r="C28634" s="97"/>
      <c r="D28634" s="92"/>
      <c r="E28634" s="88" t="str">
        <f>IF(A28634&lt;&gt;0,IFERROR(VLOOKUP(D28634,Transactions!$K$4:$L$24,2,0), "Invalid date, no label or wrong spelling"),"Date and/or label missing. Exclude?")</f>
        <v>Date and/or label missing. Exclude?</v>
      </c>
      <c r="F28634" s="201"/>
      <c r="G28634" s="202"/>
      <c r="H28634" s="203"/>
    </row>
    <row r="28635" spans="1:8" x14ac:dyDescent="0.25">
      <c r="A28635" s="37"/>
      <c r="B28635" s="38"/>
      <c r="C28635" s="97"/>
      <c r="D28635" s="92"/>
      <c r="E28635" s="88" t="str">
        <f>IF(A28635&lt;&gt;0,IFERROR(VLOOKUP(D28635,Transactions!$K$4:$L$24,2,0), "Invalid date, no label or wrong spelling"),"Date and/or label missing. Exclude?")</f>
        <v>Date and/or label missing. Exclude?</v>
      </c>
      <c r="F28635" s="201"/>
      <c r="G28635" s="202"/>
      <c r="H28635" s="203"/>
    </row>
    <row r="28636" spans="1:8" x14ac:dyDescent="0.25">
      <c r="A28636" s="37"/>
      <c r="B28636" s="38"/>
      <c r="C28636" s="97"/>
      <c r="D28636" s="92"/>
      <c r="E28636" s="88" t="str">
        <f>IF(A28636&lt;&gt;0,IFERROR(VLOOKUP(D28636,Transactions!$K$4:$L$24,2,0), "Invalid date, no label or wrong spelling"),"Date and/or label missing. Exclude?")</f>
        <v>Date and/or label missing. Exclude?</v>
      </c>
      <c r="F28636" s="201"/>
      <c r="G28636" s="202"/>
      <c r="H28636" s="203"/>
    </row>
    <row r="28637" spans="1:8" x14ac:dyDescent="0.25">
      <c r="A28637" s="37"/>
      <c r="B28637" s="38"/>
      <c r="C28637" s="97"/>
      <c r="D28637" s="92"/>
      <c r="E28637" s="88" t="str">
        <f>IF(A28637&lt;&gt;0,IFERROR(VLOOKUP(D28637,Transactions!$K$4:$L$24,2,0), "Invalid date, no label or wrong spelling"),"Date and/or label missing. Exclude?")</f>
        <v>Date and/or label missing. Exclude?</v>
      </c>
      <c r="F28637" s="201"/>
      <c r="G28637" s="202"/>
      <c r="H28637" s="203"/>
    </row>
    <row r="28638" spans="1:8" x14ac:dyDescent="0.25">
      <c r="A28638" s="37"/>
      <c r="B28638" s="38"/>
      <c r="C28638" s="97"/>
      <c r="D28638" s="92"/>
      <c r="E28638" s="88" t="str">
        <f>IF(A28638&lt;&gt;0,IFERROR(VLOOKUP(D28638,Transactions!$K$4:$L$24,2,0), "Invalid date, no label or wrong spelling"),"Date and/or label missing. Exclude?")</f>
        <v>Date and/or label missing. Exclude?</v>
      </c>
      <c r="F28638" s="201"/>
      <c r="G28638" s="202"/>
      <c r="H28638" s="203"/>
    </row>
    <row r="28639" spans="1:8" x14ac:dyDescent="0.25">
      <c r="A28639" s="37"/>
      <c r="B28639" s="38"/>
      <c r="C28639" s="97"/>
      <c r="D28639" s="92"/>
      <c r="E28639" s="88" t="str">
        <f>IF(A28639&lt;&gt;0,IFERROR(VLOOKUP(D28639,Transactions!$K$4:$L$24,2,0), "Invalid date, no label or wrong spelling"),"Date and/or label missing. Exclude?")</f>
        <v>Date and/or label missing. Exclude?</v>
      </c>
      <c r="F28639" s="201"/>
      <c r="G28639" s="202"/>
      <c r="H28639" s="203"/>
    </row>
    <row r="28640" spans="1:8" x14ac:dyDescent="0.25">
      <c r="A28640" s="37"/>
      <c r="B28640" s="38"/>
      <c r="C28640" s="97"/>
      <c r="D28640" s="92"/>
      <c r="E28640" s="88" t="str">
        <f>IF(A28640&lt;&gt;0,IFERROR(VLOOKUP(D28640,Transactions!$K$4:$L$24,2,0), "Invalid date, no label or wrong spelling"),"Date and/or label missing. Exclude?")</f>
        <v>Date and/or label missing. Exclude?</v>
      </c>
      <c r="F28640" s="201"/>
      <c r="G28640" s="202"/>
      <c r="H28640" s="203"/>
    </row>
    <row r="28641" spans="1:8" x14ac:dyDescent="0.25">
      <c r="A28641" s="37"/>
      <c r="B28641" s="38"/>
      <c r="C28641" s="97"/>
      <c r="D28641" s="92"/>
      <c r="E28641" s="88" t="str">
        <f>IF(A28641&lt;&gt;0,IFERROR(VLOOKUP(D28641,Transactions!$K$4:$L$24,2,0), "Invalid date, no label or wrong spelling"),"Date and/or label missing. Exclude?")</f>
        <v>Date and/or label missing. Exclude?</v>
      </c>
      <c r="F28641" s="201"/>
      <c r="G28641" s="202"/>
      <c r="H28641" s="203"/>
    </row>
    <row r="28642" spans="1:8" x14ac:dyDescent="0.25">
      <c r="A28642" s="37"/>
      <c r="B28642" s="38"/>
      <c r="C28642" s="97"/>
      <c r="D28642" s="92"/>
      <c r="E28642" s="88" t="str">
        <f>IF(A28642&lt;&gt;0,IFERROR(VLOOKUP(D28642,Transactions!$K$4:$L$24,2,0), "Invalid date, no label or wrong spelling"),"Date and/or label missing. Exclude?")</f>
        <v>Date and/or label missing. Exclude?</v>
      </c>
      <c r="F28642" s="201"/>
      <c r="G28642" s="202"/>
      <c r="H28642" s="203"/>
    </row>
    <row r="28643" spans="1:8" x14ac:dyDescent="0.25">
      <c r="A28643" s="37"/>
      <c r="B28643" s="38"/>
      <c r="C28643" s="97"/>
      <c r="D28643" s="92"/>
      <c r="E28643" s="88" t="str">
        <f>IF(A28643&lt;&gt;0,IFERROR(VLOOKUP(D28643,Transactions!$K$4:$L$24,2,0), "Invalid date, no label or wrong spelling"),"Date and/or label missing. Exclude?")</f>
        <v>Date and/or label missing. Exclude?</v>
      </c>
      <c r="F28643" s="201"/>
      <c r="G28643" s="202"/>
      <c r="H28643" s="203"/>
    </row>
    <row r="28644" spans="1:8" x14ac:dyDescent="0.25">
      <c r="A28644" s="37"/>
      <c r="B28644" s="38"/>
      <c r="C28644" s="97"/>
      <c r="D28644" s="92"/>
      <c r="E28644" s="88" t="str">
        <f>IF(A28644&lt;&gt;0,IFERROR(VLOOKUP(D28644,Transactions!$K$4:$L$24,2,0), "Invalid date, no label or wrong spelling"),"Date and/or label missing. Exclude?")</f>
        <v>Date and/or label missing. Exclude?</v>
      </c>
      <c r="F28644" s="201"/>
      <c r="G28644" s="202"/>
      <c r="H28644" s="203"/>
    </row>
    <row r="28645" spans="1:8" x14ac:dyDescent="0.25">
      <c r="A28645" s="37"/>
      <c r="B28645" s="38"/>
      <c r="C28645" s="97"/>
      <c r="D28645" s="92"/>
      <c r="E28645" s="88" t="str">
        <f>IF(A28645&lt;&gt;0,IFERROR(VLOOKUP(D28645,Transactions!$K$4:$L$24,2,0), "Invalid date, no label or wrong spelling"),"Date and/or label missing. Exclude?")</f>
        <v>Date and/or label missing. Exclude?</v>
      </c>
      <c r="F28645" s="201"/>
      <c r="G28645" s="202"/>
      <c r="H28645" s="203"/>
    </row>
    <row r="28646" spans="1:8" x14ac:dyDescent="0.25">
      <c r="A28646" s="37"/>
      <c r="B28646" s="38"/>
      <c r="C28646" s="97"/>
      <c r="D28646" s="92"/>
      <c r="E28646" s="88" t="str">
        <f>IF(A28646&lt;&gt;0,IFERROR(VLOOKUP(D28646,Transactions!$K$4:$L$24,2,0), "Invalid date, no label or wrong spelling"),"Date and/or label missing. Exclude?")</f>
        <v>Date and/or label missing. Exclude?</v>
      </c>
      <c r="F28646" s="201"/>
      <c r="G28646" s="202"/>
      <c r="H28646" s="203"/>
    </row>
    <row r="28647" spans="1:8" x14ac:dyDescent="0.25">
      <c r="A28647" s="37"/>
      <c r="B28647" s="38"/>
      <c r="C28647" s="97"/>
      <c r="D28647" s="92"/>
      <c r="E28647" s="88" t="str">
        <f>IF(A28647&lt;&gt;0,IFERROR(VLOOKUP(D28647,Transactions!$K$4:$L$24,2,0), "Invalid date, no label or wrong spelling"),"Date and/or label missing. Exclude?")</f>
        <v>Date and/or label missing. Exclude?</v>
      </c>
      <c r="F28647" s="201"/>
      <c r="G28647" s="202"/>
      <c r="H28647" s="203"/>
    </row>
    <row r="28648" spans="1:8" x14ac:dyDescent="0.25">
      <c r="A28648" s="37"/>
      <c r="B28648" s="38"/>
      <c r="C28648" s="97"/>
      <c r="D28648" s="92"/>
      <c r="E28648" s="88" t="str">
        <f>IF(A28648&lt;&gt;0,IFERROR(VLOOKUP(D28648,Transactions!$K$4:$L$24,2,0), "Invalid date, no label or wrong spelling"),"Date and/or label missing. Exclude?")</f>
        <v>Date and/or label missing. Exclude?</v>
      </c>
      <c r="F28648" s="201"/>
      <c r="G28648" s="202"/>
      <c r="H28648" s="203"/>
    </row>
    <row r="28649" spans="1:8" x14ac:dyDescent="0.25">
      <c r="A28649" s="37"/>
      <c r="B28649" s="38"/>
      <c r="C28649" s="97"/>
      <c r="D28649" s="92"/>
      <c r="E28649" s="88" t="str">
        <f>IF(A28649&lt;&gt;0,IFERROR(VLOOKUP(D28649,Transactions!$K$4:$L$24,2,0), "Invalid date, no label or wrong spelling"),"Date and/or label missing. Exclude?")</f>
        <v>Date and/or label missing. Exclude?</v>
      </c>
      <c r="F28649" s="201"/>
      <c r="G28649" s="202"/>
      <c r="H28649" s="203"/>
    </row>
    <row r="28650" spans="1:8" x14ac:dyDescent="0.25">
      <c r="A28650" s="37"/>
      <c r="B28650" s="38"/>
      <c r="C28650" s="97"/>
      <c r="D28650" s="92"/>
      <c r="E28650" s="88" t="str">
        <f>IF(A28650&lt;&gt;0,IFERROR(VLOOKUP(D28650,Transactions!$K$4:$L$24,2,0), "Invalid date, no label or wrong spelling"),"Date and/or label missing. Exclude?")</f>
        <v>Date and/or label missing. Exclude?</v>
      </c>
      <c r="F28650" s="201"/>
      <c r="G28650" s="202"/>
      <c r="H28650" s="203"/>
    </row>
    <row r="28651" spans="1:8" x14ac:dyDescent="0.25">
      <c r="A28651" s="37"/>
      <c r="B28651" s="38"/>
      <c r="C28651" s="97"/>
      <c r="D28651" s="92"/>
      <c r="E28651" s="88" t="str">
        <f>IF(A28651&lt;&gt;0,IFERROR(VLOOKUP(D28651,Transactions!$K$4:$L$24,2,0), "Invalid date, no label or wrong spelling"),"Date and/or label missing. Exclude?")</f>
        <v>Date and/or label missing. Exclude?</v>
      </c>
      <c r="F28651" s="201"/>
      <c r="G28651" s="202"/>
      <c r="H28651" s="203"/>
    </row>
    <row r="28652" spans="1:8" x14ac:dyDescent="0.25">
      <c r="A28652" s="37"/>
      <c r="B28652" s="38"/>
      <c r="C28652" s="97"/>
      <c r="D28652" s="92"/>
      <c r="E28652" s="88" t="str">
        <f>IF(A28652&lt;&gt;0,IFERROR(VLOOKUP(D28652,Transactions!$K$4:$L$24,2,0), "Invalid date, no label or wrong spelling"),"Date and/or label missing. Exclude?")</f>
        <v>Date and/or label missing. Exclude?</v>
      </c>
      <c r="F28652" s="201"/>
      <c r="G28652" s="202"/>
      <c r="H28652" s="203"/>
    </row>
    <row r="28653" spans="1:8" x14ac:dyDescent="0.25">
      <c r="A28653" s="37"/>
      <c r="B28653" s="38"/>
      <c r="C28653" s="97"/>
      <c r="D28653" s="92"/>
      <c r="E28653" s="88" t="str">
        <f>IF(A28653&lt;&gt;0,IFERROR(VLOOKUP(D28653,Transactions!$K$4:$L$24,2,0), "Invalid date, no label or wrong spelling"),"Date and/or label missing. Exclude?")</f>
        <v>Date and/or label missing. Exclude?</v>
      </c>
      <c r="F28653" s="201"/>
      <c r="G28653" s="202"/>
      <c r="H28653" s="203"/>
    </row>
    <row r="28654" spans="1:8" x14ac:dyDescent="0.25">
      <c r="A28654" s="37"/>
      <c r="B28654" s="38"/>
      <c r="C28654" s="97"/>
      <c r="D28654" s="92"/>
      <c r="E28654" s="88" t="str">
        <f>IF(A28654&lt;&gt;0,IFERROR(VLOOKUP(D28654,Transactions!$K$4:$L$24,2,0), "Invalid date, no label or wrong spelling"),"Date and/or label missing. Exclude?")</f>
        <v>Date and/or label missing. Exclude?</v>
      </c>
      <c r="F28654" s="201"/>
      <c r="G28654" s="202"/>
      <c r="H28654" s="203"/>
    </row>
    <row r="28655" spans="1:8" x14ac:dyDescent="0.25">
      <c r="A28655" s="37"/>
      <c r="B28655" s="38"/>
      <c r="C28655" s="97"/>
      <c r="D28655" s="92"/>
      <c r="E28655" s="88" t="str">
        <f>IF(A28655&lt;&gt;0,IFERROR(VLOOKUP(D28655,Transactions!$K$4:$L$24,2,0), "Invalid date, no label or wrong spelling"),"Date and/or label missing. Exclude?")</f>
        <v>Date and/or label missing. Exclude?</v>
      </c>
      <c r="F28655" s="201"/>
      <c r="G28655" s="202"/>
      <c r="H28655" s="203"/>
    </row>
    <row r="28656" spans="1:8" x14ac:dyDescent="0.25">
      <c r="A28656" s="37"/>
      <c r="B28656" s="38"/>
      <c r="C28656" s="97"/>
      <c r="D28656" s="92"/>
      <c r="E28656" s="88" t="str">
        <f>IF(A28656&lt;&gt;0,IFERROR(VLOOKUP(D28656,Transactions!$K$4:$L$24,2,0), "Invalid date, no label or wrong spelling"),"Date and/or label missing. Exclude?")</f>
        <v>Date and/or label missing. Exclude?</v>
      </c>
      <c r="F28656" s="201"/>
      <c r="G28656" s="202"/>
      <c r="H28656" s="203"/>
    </row>
    <row r="28657" spans="1:8" x14ac:dyDescent="0.25">
      <c r="A28657" s="37"/>
      <c r="B28657" s="38"/>
      <c r="C28657" s="97"/>
      <c r="D28657" s="92"/>
      <c r="E28657" s="88" t="str">
        <f>IF(A28657&lt;&gt;0,IFERROR(VLOOKUP(D28657,Transactions!$K$4:$L$24,2,0), "Invalid date, no label or wrong spelling"),"Date and/or label missing. Exclude?")</f>
        <v>Date and/or label missing. Exclude?</v>
      </c>
      <c r="F28657" s="201"/>
      <c r="G28657" s="202"/>
      <c r="H28657" s="203"/>
    </row>
    <row r="28658" spans="1:8" x14ac:dyDescent="0.25">
      <c r="A28658" s="37"/>
      <c r="B28658" s="38"/>
      <c r="C28658" s="97"/>
      <c r="D28658" s="92"/>
      <c r="E28658" s="88" t="str">
        <f>IF(A28658&lt;&gt;0,IFERROR(VLOOKUP(D28658,Transactions!$K$4:$L$24,2,0), "Invalid date, no label or wrong spelling"),"Date and/or label missing. Exclude?")</f>
        <v>Date and/or label missing. Exclude?</v>
      </c>
      <c r="F28658" s="201"/>
      <c r="G28658" s="202"/>
      <c r="H28658" s="203"/>
    </row>
    <row r="28659" spans="1:8" x14ac:dyDescent="0.25">
      <c r="A28659" s="37"/>
      <c r="B28659" s="38"/>
      <c r="C28659" s="97"/>
      <c r="D28659" s="92"/>
      <c r="E28659" s="88" t="str">
        <f>IF(A28659&lt;&gt;0,IFERROR(VLOOKUP(D28659,Transactions!$K$4:$L$24,2,0), "Invalid date, no label or wrong spelling"),"Date and/or label missing. Exclude?")</f>
        <v>Date and/or label missing. Exclude?</v>
      </c>
      <c r="F28659" s="201"/>
      <c r="G28659" s="202"/>
      <c r="H28659" s="203"/>
    </row>
    <row r="28660" spans="1:8" x14ac:dyDescent="0.25">
      <c r="A28660" s="37"/>
      <c r="B28660" s="38"/>
      <c r="C28660" s="97"/>
      <c r="D28660" s="92"/>
      <c r="E28660" s="88" t="str">
        <f>IF(A28660&lt;&gt;0,IFERROR(VLOOKUP(D28660,Transactions!$K$4:$L$24,2,0), "Invalid date, no label or wrong spelling"),"Date and/or label missing. Exclude?")</f>
        <v>Date and/or label missing. Exclude?</v>
      </c>
      <c r="F28660" s="201"/>
      <c r="G28660" s="202"/>
      <c r="H28660" s="203"/>
    </row>
    <row r="28661" spans="1:8" x14ac:dyDescent="0.25">
      <c r="A28661" s="37"/>
      <c r="B28661" s="38"/>
      <c r="C28661" s="97"/>
      <c r="D28661" s="92"/>
      <c r="E28661" s="88" t="str">
        <f>IF(A28661&lt;&gt;0,IFERROR(VLOOKUP(D28661,Transactions!$K$4:$L$24,2,0), "Invalid date, no label or wrong spelling"),"Date and/or label missing. Exclude?")</f>
        <v>Date and/or label missing. Exclude?</v>
      </c>
      <c r="F28661" s="201"/>
      <c r="G28661" s="202"/>
      <c r="H28661" s="203"/>
    </row>
    <row r="28662" spans="1:8" x14ac:dyDescent="0.25">
      <c r="A28662" s="37"/>
      <c r="B28662" s="38"/>
      <c r="C28662" s="97"/>
      <c r="D28662" s="92"/>
      <c r="E28662" s="88" t="str">
        <f>IF(A28662&lt;&gt;0,IFERROR(VLOOKUP(D28662,Transactions!$K$4:$L$24,2,0), "Invalid date, no label or wrong spelling"),"Date and/or label missing. Exclude?")</f>
        <v>Date and/or label missing. Exclude?</v>
      </c>
      <c r="F28662" s="201"/>
      <c r="G28662" s="202"/>
      <c r="H28662" s="203"/>
    </row>
    <row r="28663" spans="1:8" x14ac:dyDescent="0.25">
      <c r="A28663" s="37"/>
      <c r="B28663" s="38"/>
      <c r="C28663" s="97"/>
      <c r="D28663" s="92"/>
      <c r="E28663" s="88" t="str">
        <f>IF(A28663&lt;&gt;0,IFERROR(VLOOKUP(D28663,Transactions!$K$4:$L$24,2,0), "Invalid date, no label or wrong spelling"),"Date and/or label missing. Exclude?")</f>
        <v>Date and/or label missing. Exclude?</v>
      </c>
      <c r="F28663" s="201"/>
      <c r="G28663" s="202"/>
      <c r="H28663" s="203"/>
    </row>
    <row r="28664" spans="1:8" x14ac:dyDescent="0.25">
      <c r="A28664" s="37"/>
      <c r="B28664" s="38"/>
      <c r="C28664" s="97"/>
      <c r="D28664" s="92"/>
      <c r="E28664" s="88" t="str">
        <f>IF(A28664&lt;&gt;0,IFERROR(VLOOKUP(D28664,Transactions!$K$4:$L$24,2,0), "Invalid date, no label or wrong spelling"),"Date and/or label missing. Exclude?")</f>
        <v>Date and/or label missing. Exclude?</v>
      </c>
      <c r="F28664" s="201"/>
      <c r="G28664" s="202"/>
      <c r="H28664" s="203"/>
    </row>
    <row r="28665" spans="1:8" x14ac:dyDescent="0.25">
      <c r="A28665" s="37"/>
      <c r="B28665" s="38"/>
      <c r="C28665" s="97"/>
      <c r="D28665" s="92"/>
      <c r="E28665" s="88" t="str">
        <f>IF(A28665&lt;&gt;0,IFERROR(VLOOKUP(D28665,Transactions!$K$4:$L$24,2,0), "Invalid date, no label or wrong spelling"),"Date and/or label missing. Exclude?")</f>
        <v>Date and/or label missing. Exclude?</v>
      </c>
      <c r="F28665" s="201"/>
      <c r="G28665" s="202"/>
      <c r="H28665" s="203"/>
    </row>
    <row r="28666" spans="1:8" x14ac:dyDescent="0.25">
      <c r="A28666" s="37"/>
      <c r="B28666" s="38"/>
      <c r="C28666" s="97"/>
      <c r="D28666" s="92"/>
      <c r="E28666" s="88" t="str">
        <f>IF(A28666&lt;&gt;0,IFERROR(VLOOKUP(D28666,Transactions!$K$4:$L$24,2,0), "Invalid date, no label or wrong spelling"),"Date and/or label missing. Exclude?")</f>
        <v>Date and/or label missing. Exclude?</v>
      </c>
      <c r="F28666" s="201"/>
      <c r="G28666" s="202"/>
      <c r="H28666" s="203"/>
    </row>
    <row r="28667" spans="1:8" x14ac:dyDescent="0.25">
      <c r="A28667" s="37"/>
      <c r="B28667" s="38"/>
      <c r="C28667" s="97"/>
      <c r="D28667" s="92"/>
      <c r="E28667" s="88" t="str">
        <f>IF(A28667&lt;&gt;0,IFERROR(VLOOKUP(D28667,Transactions!$K$4:$L$24,2,0), "Invalid date, no label or wrong spelling"),"Date and/or label missing. Exclude?")</f>
        <v>Date and/or label missing. Exclude?</v>
      </c>
      <c r="F28667" s="201"/>
      <c r="G28667" s="202"/>
      <c r="H28667" s="203"/>
    </row>
    <row r="28668" spans="1:8" x14ac:dyDescent="0.25">
      <c r="A28668" s="37"/>
      <c r="B28668" s="38"/>
      <c r="C28668" s="97"/>
      <c r="D28668" s="92"/>
      <c r="E28668" s="88" t="str">
        <f>IF(A28668&lt;&gt;0,IFERROR(VLOOKUP(D28668,Transactions!$K$4:$L$24,2,0), "Invalid date, no label or wrong spelling"),"Date and/or label missing. Exclude?")</f>
        <v>Date and/or label missing. Exclude?</v>
      </c>
      <c r="F28668" s="201"/>
      <c r="G28668" s="202"/>
      <c r="H28668" s="203"/>
    </row>
    <row r="28669" spans="1:8" x14ac:dyDescent="0.25">
      <c r="A28669" s="37"/>
      <c r="B28669" s="38"/>
      <c r="C28669" s="97"/>
      <c r="D28669" s="92"/>
      <c r="E28669" s="88" t="str">
        <f>IF(A28669&lt;&gt;0,IFERROR(VLOOKUP(D28669,Transactions!$K$4:$L$24,2,0), "Invalid date, no label or wrong spelling"),"Date and/or label missing. Exclude?")</f>
        <v>Date and/or label missing. Exclude?</v>
      </c>
      <c r="F28669" s="201"/>
      <c r="G28669" s="202"/>
      <c r="H28669" s="203"/>
    </row>
    <row r="28670" spans="1:8" x14ac:dyDescent="0.25">
      <c r="A28670" s="37"/>
      <c r="B28670" s="38"/>
      <c r="C28670" s="97"/>
      <c r="D28670" s="92"/>
      <c r="E28670" s="88" t="str">
        <f>IF(A28670&lt;&gt;0,IFERROR(VLOOKUP(D28670,Transactions!$K$4:$L$24,2,0), "Invalid date, no label or wrong spelling"),"Date and/or label missing. Exclude?")</f>
        <v>Date and/or label missing. Exclude?</v>
      </c>
      <c r="F28670" s="201"/>
      <c r="G28670" s="202"/>
      <c r="H28670" s="203"/>
    </row>
    <row r="28671" spans="1:8" x14ac:dyDescent="0.25">
      <c r="A28671" s="37"/>
      <c r="B28671" s="38"/>
      <c r="C28671" s="97"/>
      <c r="D28671" s="92"/>
      <c r="E28671" s="88" t="str">
        <f>IF(A28671&lt;&gt;0,IFERROR(VLOOKUP(D28671,Transactions!$K$4:$L$24,2,0), "Invalid date, no label or wrong spelling"),"Date and/or label missing. Exclude?")</f>
        <v>Date and/or label missing. Exclude?</v>
      </c>
      <c r="F28671" s="201"/>
      <c r="G28671" s="202"/>
      <c r="H28671" s="203"/>
    </row>
    <row r="28672" spans="1:8" x14ac:dyDescent="0.25">
      <c r="A28672" s="37"/>
      <c r="B28672" s="38"/>
      <c r="C28672" s="97"/>
      <c r="D28672" s="92"/>
      <c r="E28672" s="88" t="str">
        <f>IF(A28672&lt;&gt;0,IFERROR(VLOOKUP(D28672,Transactions!$K$4:$L$24,2,0), "Invalid date, no label or wrong spelling"),"Date and/or label missing. Exclude?")</f>
        <v>Date and/or label missing. Exclude?</v>
      </c>
      <c r="F28672" s="201"/>
      <c r="G28672" s="202"/>
      <c r="H28672" s="203"/>
    </row>
    <row r="28673" spans="1:8" x14ac:dyDescent="0.25">
      <c r="A28673" s="37"/>
      <c r="B28673" s="38"/>
      <c r="C28673" s="97"/>
      <c r="D28673" s="92"/>
      <c r="E28673" s="88" t="str">
        <f>IF(A28673&lt;&gt;0,IFERROR(VLOOKUP(D28673,Transactions!$K$4:$L$24,2,0), "Invalid date, no label or wrong spelling"),"Date and/or label missing. Exclude?")</f>
        <v>Date and/or label missing. Exclude?</v>
      </c>
      <c r="F28673" s="201"/>
      <c r="G28673" s="202"/>
      <c r="H28673" s="203"/>
    </row>
    <row r="28674" spans="1:8" x14ac:dyDescent="0.25">
      <c r="A28674" s="37"/>
      <c r="B28674" s="38"/>
      <c r="C28674" s="97"/>
      <c r="D28674" s="92"/>
      <c r="E28674" s="88" t="str">
        <f>IF(A28674&lt;&gt;0,IFERROR(VLOOKUP(D28674,Transactions!$K$4:$L$24,2,0), "Invalid date, no label or wrong spelling"),"Date and/or label missing. Exclude?")</f>
        <v>Date and/or label missing. Exclude?</v>
      </c>
      <c r="F28674" s="201"/>
      <c r="G28674" s="202"/>
      <c r="H28674" s="203"/>
    </row>
    <row r="28675" spans="1:8" x14ac:dyDescent="0.25">
      <c r="A28675" s="37"/>
      <c r="B28675" s="38"/>
      <c r="C28675" s="97"/>
      <c r="D28675" s="92"/>
      <c r="E28675" s="88" t="str">
        <f>IF(A28675&lt;&gt;0,IFERROR(VLOOKUP(D28675,Transactions!$K$4:$L$24,2,0), "Invalid date, no label or wrong spelling"),"Date and/or label missing. Exclude?")</f>
        <v>Date and/or label missing. Exclude?</v>
      </c>
      <c r="F28675" s="201"/>
      <c r="G28675" s="202"/>
      <c r="H28675" s="203"/>
    </row>
    <row r="28676" spans="1:8" x14ac:dyDescent="0.25">
      <c r="A28676" s="37"/>
      <c r="B28676" s="38"/>
      <c r="C28676" s="97"/>
      <c r="D28676" s="92"/>
      <c r="E28676" s="88" t="str">
        <f>IF(A28676&lt;&gt;0,IFERROR(VLOOKUP(D28676,Transactions!$K$4:$L$24,2,0), "Invalid date, no label or wrong spelling"),"Date and/or label missing. Exclude?")</f>
        <v>Date and/or label missing. Exclude?</v>
      </c>
      <c r="F28676" s="201"/>
      <c r="G28676" s="202"/>
      <c r="H28676" s="203"/>
    </row>
    <row r="28677" spans="1:8" x14ac:dyDescent="0.25">
      <c r="A28677" s="37"/>
      <c r="B28677" s="38"/>
      <c r="C28677" s="97"/>
      <c r="D28677" s="92"/>
      <c r="E28677" s="88" t="str">
        <f>IF(A28677&lt;&gt;0,IFERROR(VLOOKUP(D28677,Transactions!$K$4:$L$24,2,0), "Invalid date, no label or wrong spelling"),"Date and/or label missing. Exclude?")</f>
        <v>Date and/or label missing. Exclude?</v>
      </c>
      <c r="F28677" s="201"/>
      <c r="G28677" s="202"/>
      <c r="H28677" s="203"/>
    </row>
    <row r="28678" spans="1:8" x14ac:dyDescent="0.25">
      <c r="A28678" s="37"/>
      <c r="B28678" s="38"/>
      <c r="C28678" s="97"/>
      <c r="D28678" s="92"/>
      <c r="E28678" s="88" t="str">
        <f>IF(A28678&lt;&gt;0,IFERROR(VLOOKUP(D28678,Transactions!$K$4:$L$24,2,0), "Invalid date, no label or wrong spelling"),"Date and/or label missing. Exclude?")</f>
        <v>Date and/or label missing. Exclude?</v>
      </c>
      <c r="F28678" s="201"/>
      <c r="G28678" s="202"/>
      <c r="H28678" s="203"/>
    </row>
    <row r="28679" spans="1:8" x14ac:dyDescent="0.25">
      <c r="A28679" s="37"/>
      <c r="B28679" s="38"/>
      <c r="C28679" s="97"/>
      <c r="D28679" s="92"/>
      <c r="E28679" s="88" t="str">
        <f>IF(A28679&lt;&gt;0,IFERROR(VLOOKUP(D28679,Transactions!$K$4:$L$24,2,0), "Invalid date, no label or wrong spelling"),"Date and/or label missing. Exclude?")</f>
        <v>Date and/or label missing. Exclude?</v>
      </c>
      <c r="F28679" s="201"/>
      <c r="G28679" s="202"/>
      <c r="H28679" s="203"/>
    </row>
    <row r="28680" spans="1:8" x14ac:dyDescent="0.25">
      <c r="A28680" s="37"/>
      <c r="B28680" s="38"/>
      <c r="C28680" s="97"/>
      <c r="D28680" s="92"/>
      <c r="E28680" s="88" t="str">
        <f>IF(A28680&lt;&gt;0,IFERROR(VLOOKUP(D28680,Transactions!$K$4:$L$24,2,0), "Invalid date, no label or wrong spelling"),"Date and/or label missing. Exclude?")</f>
        <v>Date and/or label missing. Exclude?</v>
      </c>
      <c r="F28680" s="201"/>
      <c r="G28680" s="202"/>
      <c r="H28680" s="203"/>
    </row>
    <row r="28681" spans="1:8" x14ac:dyDescent="0.25">
      <c r="A28681" s="37"/>
      <c r="B28681" s="38"/>
      <c r="C28681" s="97"/>
      <c r="D28681" s="92"/>
      <c r="E28681" s="88" t="str">
        <f>IF(A28681&lt;&gt;0,IFERROR(VLOOKUP(D28681,Transactions!$K$4:$L$24,2,0), "Invalid date, no label or wrong spelling"),"Date and/or label missing. Exclude?")</f>
        <v>Date and/or label missing. Exclude?</v>
      </c>
      <c r="F28681" s="201"/>
      <c r="G28681" s="202"/>
      <c r="H28681" s="203"/>
    </row>
    <row r="28682" spans="1:8" x14ac:dyDescent="0.25">
      <c r="A28682" s="37"/>
      <c r="B28682" s="38"/>
      <c r="C28682" s="97"/>
      <c r="D28682" s="92"/>
      <c r="E28682" s="88" t="str">
        <f>IF(A28682&lt;&gt;0,IFERROR(VLOOKUP(D28682,Transactions!$K$4:$L$24,2,0), "Invalid date, no label or wrong spelling"),"Date and/or label missing. Exclude?")</f>
        <v>Date and/or label missing. Exclude?</v>
      </c>
      <c r="F28682" s="201"/>
      <c r="G28682" s="202"/>
      <c r="H28682" s="203"/>
    </row>
    <row r="28683" spans="1:8" x14ac:dyDescent="0.25">
      <c r="A28683" s="37"/>
      <c r="B28683" s="38"/>
      <c r="C28683" s="97"/>
      <c r="D28683" s="92"/>
      <c r="E28683" s="88" t="str">
        <f>IF(A28683&lt;&gt;0,IFERROR(VLOOKUP(D28683,Transactions!$K$4:$L$24,2,0), "Invalid date, no label or wrong spelling"),"Date and/or label missing. Exclude?")</f>
        <v>Date and/or label missing. Exclude?</v>
      </c>
      <c r="F28683" s="201"/>
      <c r="G28683" s="202"/>
      <c r="H28683" s="203"/>
    </row>
    <row r="28684" spans="1:8" x14ac:dyDescent="0.25">
      <c r="A28684" s="37"/>
      <c r="B28684" s="38"/>
      <c r="C28684" s="97"/>
      <c r="D28684" s="92"/>
      <c r="E28684" s="88" t="str">
        <f>IF(A28684&lt;&gt;0,IFERROR(VLOOKUP(D28684,Transactions!$K$4:$L$24,2,0), "Invalid date, no label or wrong spelling"),"Date and/or label missing. Exclude?")</f>
        <v>Date and/or label missing. Exclude?</v>
      </c>
      <c r="F28684" s="201"/>
      <c r="G28684" s="202"/>
      <c r="H28684" s="203"/>
    </row>
    <row r="28685" spans="1:8" x14ac:dyDescent="0.25">
      <c r="A28685" s="37"/>
      <c r="B28685" s="38"/>
      <c r="C28685" s="97"/>
      <c r="D28685" s="92"/>
      <c r="E28685" s="88" t="str">
        <f>IF(A28685&lt;&gt;0,IFERROR(VLOOKUP(D28685,Transactions!$K$4:$L$24,2,0), "Invalid date, no label or wrong spelling"),"Date and/or label missing. Exclude?")</f>
        <v>Date and/or label missing. Exclude?</v>
      </c>
      <c r="F28685" s="201"/>
      <c r="G28685" s="202"/>
      <c r="H28685" s="203"/>
    </row>
    <row r="28686" spans="1:8" x14ac:dyDescent="0.25">
      <c r="A28686" s="37"/>
      <c r="B28686" s="38"/>
      <c r="C28686" s="97"/>
      <c r="D28686" s="92"/>
      <c r="E28686" s="88" t="str">
        <f>IF(A28686&lt;&gt;0,IFERROR(VLOOKUP(D28686,Transactions!$K$4:$L$24,2,0), "Invalid date, no label or wrong spelling"),"Date and/or label missing. Exclude?")</f>
        <v>Date and/or label missing. Exclude?</v>
      </c>
      <c r="F28686" s="201"/>
      <c r="G28686" s="202"/>
      <c r="H28686" s="203"/>
    </row>
    <row r="28687" spans="1:8" x14ac:dyDescent="0.25">
      <c r="A28687" s="37"/>
      <c r="B28687" s="38"/>
      <c r="C28687" s="97"/>
      <c r="D28687" s="92"/>
      <c r="E28687" s="88" t="str">
        <f>IF(A28687&lt;&gt;0,IFERROR(VLOOKUP(D28687,Transactions!$K$4:$L$24,2,0), "Invalid date, no label or wrong spelling"),"Date and/or label missing. Exclude?")</f>
        <v>Date and/or label missing. Exclude?</v>
      </c>
      <c r="F28687" s="201"/>
      <c r="G28687" s="202"/>
      <c r="H28687" s="203"/>
    </row>
    <row r="28688" spans="1:8" x14ac:dyDescent="0.25">
      <c r="A28688" s="37"/>
      <c r="B28688" s="38"/>
      <c r="C28688" s="97"/>
      <c r="D28688" s="92"/>
      <c r="E28688" s="88" t="str">
        <f>IF(A28688&lt;&gt;0,IFERROR(VLOOKUP(D28688,Transactions!$K$4:$L$24,2,0), "Invalid date, no label or wrong spelling"),"Date and/or label missing. Exclude?")</f>
        <v>Date and/or label missing. Exclude?</v>
      </c>
      <c r="F28688" s="201"/>
      <c r="G28688" s="202"/>
      <c r="H28688" s="203"/>
    </row>
    <row r="28689" spans="1:8" x14ac:dyDescent="0.25">
      <c r="A28689" s="37"/>
      <c r="B28689" s="38"/>
      <c r="C28689" s="97"/>
      <c r="D28689" s="92"/>
      <c r="E28689" s="88" t="str">
        <f>IF(A28689&lt;&gt;0,IFERROR(VLOOKUP(D28689,Transactions!$K$4:$L$24,2,0), "Invalid date, no label or wrong spelling"),"Date and/or label missing. Exclude?")</f>
        <v>Date and/or label missing. Exclude?</v>
      </c>
      <c r="F28689" s="201"/>
      <c r="G28689" s="202"/>
      <c r="H28689" s="203"/>
    </row>
    <row r="28690" spans="1:8" x14ac:dyDescent="0.25">
      <c r="A28690" s="37"/>
      <c r="B28690" s="38"/>
      <c r="C28690" s="97"/>
      <c r="D28690" s="92"/>
      <c r="E28690" s="88" t="str">
        <f>IF(A28690&lt;&gt;0,IFERROR(VLOOKUP(D28690,Transactions!$K$4:$L$24,2,0), "Invalid date, no label or wrong spelling"),"Date and/or label missing. Exclude?")</f>
        <v>Date and/or label missing. Exclude?</v>
      </c>
      <c r="F28690" s="201"/>
      <c r="G28690" s="202"/>
      <c r="H28690" s="203"/>
    </row>
    <row r="28691" spans="1:8" x14ac:dyDescent="0.25">
      <c r="A28691" s="37"/>
      <c r="B28691" s="38"/>
      <c r="C28691" s="97"/>
      <c r="D28691" s="92"/>
      <c r="E28691" s="88" t="str">
        <f>IF(A28691&lt;&gt;0,IFERROR(VLOOKUP(D28691,Transactions!$K$4:$L$24,2,0), "Invalid date, no label or wrong spelling"),"Date and/or label missing. Exclude?")</f>
        <v>Date and/or label missing. Exclude?</v>
      </c>
      <c r="F28691" s="201"/>
      <c r="G28691" s="202"/>
      <c r="H28691" s="203"/>
    </row>
    <row r="28692" spans="1:8" x14ac:dyDescent="0.25">
      <c r="A28692" s="37"/>
      <c r="B28692" s="38"/>
      <c r="C28692" s="97"/>
      <c r="D28692" s="92"/>
      <c r="E28692" s="88" t="str">
        <f>IF(A28692&lt;&gt;0,IFERROR(VLOOKUP(D28692,Transactions!$K$4:$L$24,2,0), "Invalid date, no label or wrong spelling"),"Date and/or label missing. Exclude?")</f>
        <v>Date and/or label missing. Exclude?</v>
      </c>
      <c r="F28692" s="201"/>
      <c r="G28692" s="202"/>
      <c r="H28692" s="203"/>
    </row>
    <row r="28693" spans="1:8" x14ac:dyDescent="0.25">
      <c r="A28693" s="37"/>
      <c r="B28693" s="38"/>
      <c r="C28693" s="97"/>
      <c r="D28693" s="92"/>
      <c r="E28693" s="88" t="str">
        <f>IF(A28693&lt;&gt;0,IFERROR(VLOOKUP(D28693,Transactions!$K$4:$L$24,2,0), "Invalid date, no label or wrong spelling"),"Date and/or label missing. Exclude?")</f>
        <v>Date and/or label missing. Exclude?</v>
      </c>
      <c r="F28693" s="201"/>
      <c r="G28693" s="202"/>
      <c r="H28693" s="203"/>
    </row>
    <row r="28694" spans="1:8" x14ac:dyDescent="0.25">
      <c r="A28694" s="37"/>
      <c r="B28694" s="38"/>
      <c r="C28694" s="97"/>
      <c r="D28694" s="92"/>
      <c r="E28694" s="88" t="str">
        <f>IF(A28694&lt;&gt;0,IFERROR(VLOOKUP(D28694,Transactions!$K$4:$L$24,2,0), "Invalid date, no label or wrong spelling"),"Date and/or label missing. Exclude?")</f>
        <v>Date and/or label missing. Exclude?</v>
      </c>
      <c r="F28694" s="201"/>
      <c r="G28694" s="202"/>
      <c r="H28694" s="203"/>
    </row>
    <row r="28695" spans="1:8" x14ac:dyDescent="0.25">
      <c r="A28695" s="37"/>
      <c r="B28695" s="38"/>
      <c r="C28695" s="97"/>
      <c r="D28695" s="92"/>
      <c r="E28695" s="88" t="str">
        <f>IF(A28695&lt;&gt;0,IFERROR(VLOOKUP(D28695,Transactions!$K$4:$L$24,2,0), "Invalid date, no label or wrong spelling"),"Date and/or label missing. Exclude?")</f>
        <v>Date and/or label missing. Exclude?</v>
      </c>
      <c r="F28695" s="201"/>
      <c r="G28695" s="202"/>
      <c r="H28695" s="203"/>
    </row>
    <row r="28696" spans="1:8" x14ac:dyDescent="0.25">
      <c r="A28696" s="37"/>
      <c r="B28696" s="38"/>
      <c r="C28696" s="97"/>
      <c r="D28696" s="92"/>
      <c r="E28696" s="88" t="str">
        <f>IF(A28696&lt;&gt;0,IFERROR(VLOOKUP(D28696,Transactions!$K$4:$L$24,2,0), "Invalid date, no label or wrong spelling"),"Date and/or label missing. Exclude?")</f>
        <v>Date and/or label missing. Exclude?</v>
      </c>
      <c r="F28696" s="201"/>
      <c r="G28696" s="202"/>
      <c r="H28696" s="203"/>
    </row>
    <row r="28697" spans="1:8" x14ac:dyDescent="0.25">
      <c r="A28697" s="37"/>
      <c r="B28697" s="38"/>
      <c r="C28697" s="97"/>
      <c r="D28697" s="92"/>
      <c r="E28697" s="88" t="str">
        <f>IF(A28697&lt;&gt;0,IFERROR(VLOOKUP(D28697,Transactions!$K$4:$L$24,2,0), "Invalid date, no label or wrong spelling"),"Date and/or label missing. Exclude?")</f>
        <v>Date and/or label missing. Exclude?</v>
      </c>
      <c r="F28697" s="201"/>
      <c r="G28697" s="202"/>
      <c r="H28697" s="203"/>
    </row>
    <row r="28698" spans="1:8" x14ac:dyDescent="0.25">
      <c r="A28698" s="37"/>
      <c r="B28698" s="38"/>
      <c r="C28698" s="97"/>
      <c r="D28698" s="92"/>
      <c r="E28698" s="88" t="str">
        <f>IF(A28698&lt;&gt;0,IFERROR(VLOOKUP(D28698,Transactions!$K$4:$L$24,2,0), "Invalid date, no label or wrong spelling"),"Date and/or label missing. Exclude?")</f>
        <v>Date and/or label missing. Exclude?</v>
      </c>
      <c r="F28698" s="201"/>
      <c r="G28698" s="202"/>
      <c r="H28698" s="203"/>
    </row>
    <row r="28699" spans="1:8" x14ac:dyDescent="0.25">
      <c r="A28699" s="37"/>
      <c r="B28699" s="38"/>
      <c r="C28699" s="97"/>
      <c r="D28699" s="92"/>
      <c r="E28699" s="88" t="str">
        <f>IF(A28699&lt;&gt;0,IFERROR(VLOOKUP(D28699,Transactions!$K$4:$L$24,2,0), "Invalid date, no label or wrong spelling"),"Date and/or label missing. Exclude?")</f>
        <v>Date and/or label missing. Exclude?</v>
      </c>
      <c r="F28699" s="201"/>
      <c r="G28699" s="202"/>
      <c r="H28699" s="203"/>
    </row>
    <row r="28700" spans="1:8" x14ac:dyDescent="0.25">
      <c r="A28700" s="37"/>
      <c r="B28700" s="38"/>
      <c r="C28700" s="97"/>
      <c r="D28700" s="92"/>
      <c r="E28700" s="88" t="str">
        <f>IF(A28700&lt;&gt;0,IFERROR(VLOOKUP(D28700,Transactions!$K$4:$L$24,2,0), "Invalid date, no label or wrong spelling"),"Date and/or label missing. Exclude?")</f>
        <v>Date and/or label missing. Exclude?</v>
      </c>
      <c r="F28700" s="201"/>
      <c r="G28700" s="202"/>
      <c r="H28700" s="203"/>
    </row>
    <row r="28701" spans="1:8" x14ac:dyDescent="0.25">
      <c r="A28701" s="37"/>
      <c r="B28701" s="38"/>
      <c r="C28701" s="97"/>
      <c r="D28701" s="92"/>
      <c r="E28701" s="88" t="str">
        <f>IF(A28701&lt;&gt;0,IFERROR(VLOOKUP(D28701,Transactions!$K$4:$L$24,2,0), "Invalid date, no label or wrong spelling"),"Date and/or label missing. Exclude?")</f>
        <v>Date and/or label missing. Exclude?</v>
      </c>
      <c r="F28701" s="201"/>
      <c r="G28701" s="202"/>
      <c r="H28701" s="203"/>
    </row>
    <row r="28702" spans="1:8" x14ac:dyDescent="0.25">
      <c r="A28702" s="37"/>
      <c r="B28702" s="38"/>
      <c r="C28702" s="97"/>
      <c r="D28702" s="92"/>
      <c r="E28702" s="88" t="str">
        <f>IF(A28702&lt;&gt;0,IFERROR(VLOOKUP(D28702,Transactions!$K$4:$L$24,2,0), "Invalid date, no label or wrong spelling"),"Date and/or label missing. Exclude?")</f>
        <v>Date and/or label missing. Exclude?</v>
      </c>
      <c r="F28702" s="201"/>
      <c r="G28702" s="202"/>
      <c r="H28702" s="203"/>
    </row>
    <row r="28703" spans="1:8" x14ac:dyDescent="0.25">
      <c r="A28703" s="37"/>
      <c r="B28703" s="38"/>
      <c r="C28703" s="97"/>
      <c r="D28703" s="92"/>
      <c r="E28703" s="88" t="str">
        <f>IF(A28703&lt;&gt;0,IFERROR(VLOOKUP(D28703,Transactions!$K$4:$L$24,2,0), "Invalid date, no label or wrong spelling"),"Date and/or label missing. Exclude?")</f>
        <v>Date and/or label missing. Exclude?</v>
      </c>
      <c r="F28703" s="201"/>
      <c r="G28703" s="202"/>
      <c r="H28703" s="203"/>
    </row>
    <row r="28704" spans="1:8" x14ac:dyDescent="0.25">
      <c r="A28704" s="37"/>
      <c r="B28704" s="38"/>
      <c r="C28704" s="97"/>
      <c r="D28704" s="92"/>
      <c r="E28704" s="88" t="str">
        <f>IF(A28704&lt;&gt;0,IFERROR(VLOOKUP(D28704,Transactions!$K$4:$L$24,2,0), "Invalid date, no label or wrong spelling"),"Date and/or label missing. Exclude?")</f>
        <v>Date and/or label missing. Exclude?</v>
      </c>
      <c r="F28704" s="201"/>
      <c r="G28704" s="202"/>
      <c r="H28704" s="203"/>
    </row>
    <row r="28705" spans="1:8" x14ac:dyDescent="0.25">
      <c r="A28705" s="37"/>
      <c r="B28705" s="38"/>
      <c r="C28705" s="97"/>
      <c r="D28705" s="92"/>
      <c r="E28705" s="88" t="str">
        <f>IF(A28705&lt;&gt;0,IFERROR(VLOOKUP(D28705,Transactions!$K$4:$L$24,2,0), "Invalid date, no label or wrong spelling"),"Date and/or label missing. Exclude?")</f>
        <v>Date and/or label missing. Exclude?</v>
      </c>
      <c r="F28705" s="201"/>
      <c r="G28705" s="202"/>
      <c r="H28705" s="203"/>
    </row>
    <row r="28706" spans="1:8" x14ac:dyDescent="0.25">
      <c r="A28706" s="37"/>
      <c r="B28706" s="38"/>
      <c r="C28706" s="97"/>
      <c r="D28706" s="92"/>
      <c r="E28706" s="88" t="str">
        <f>IF(A28706&lt;&gt;0,IFERROR(VLOOKUP(D28706,Transactions!$K$4:$L$24,2,0), "Invalid date, no label or wrong spelling"),"Date and/or label missing. Exclude?")</f>
        <v>Date and/or label missing. Exclude?</v>
      </c>
      <c r="F28706" s="201"/>
      <c r="G28706" s="202"/>
      <c r="H28706" s="203"/>
    </row>
    <row r="28707" spans="1:8" x14ac:dyDescent="0.25">
      <c r="A28707" s="37"/>
      <c r="B28707" s="38"/>
      <c r="C28707" s="97"/>
      <c r="D28707" s="92"/>
      <c r="E28707" s="88" t="str">
        <f>IF(A28707&lt;&gt;0,IFERROR(VLOOKUP(D28707,Transactions!$K$4:$L$24,2,0), "Invalid date, no label or wrong spelling"),"Date and/or label missing. Exclude?")</f>
        <v>Date and/or label missing. Exclude?</v>
      </c>
      <c r="F28707" s="201"/>
      <c r="G28707" s="202"/>
      <c r="H28707" s="203"/>
    </row>
    <row r="28708" spans="1:8" x14ac:dyDescent="0.25">
      <c r="A28708" s="37"/>
      <c r="B28708" s="38"/>
      <c r="C28708" s="97"/>
      <c r="D28708" s="92"/>
      <c r="E28708" s="88" t="str">
        <f>IF(A28708&lt;&gt;0,IFERROR(VLOOKUP(D28708,Transactions!$K$4:$L$24,2,0), "Invalid date, no label or wrong spelling"),"Date and/or label missing. Exclude?")</f>
        <v>Date and/or label missing. Exclude?</v>
      </c>
      <c r="F28708" s="201"/>
      <c r="G28708" s="202"/>
      <c r="H28708" s="203"/>
    </row>
    <row r="28709" spans="1:8" x14ac:dyDescent="0.25">
      <c r="A28709" s="37"/>
      <c r="B28709" s="38"/>
      <c r="C28709" s="97"/>
      <c r="D28709" s="92"/>
      <c r="E28709" s="88" t="str">
        <f>IF(A28709&lt;&gt;0,IFERROR(VLOOKUP(D28709,Transactions!$K$4:$L$24,2,0), "Invalid date, no label or wrong spelling"),"Date and/or label missing. Exclude?")</f>
        <v>Date and/or label missing. Exclude?</v>
      </c>
      <c r="F28709" s="201"/>
      <c r="G28709" s="202"/>
      <c r="H28709" s="203"/>
    </row>
    <row r="28710" spans="1:8" x14ac:dyDescent="0.25">
      <c r="A28710" s="37"/>
      <c r="B28710" s="38"/>
      <c r="C28710" s="97"/>
      <c r="D28710" s="92"/>
      <c r="E28710" s="88" t="str">
        <f>IF(A28710&lt;&gt;0,IFERROR(VLOOKUP(D28710,Transactions!$K$4:$L$24,2,0), "Invalid date, no label or wrong spelling"),"Date and/or label missing. Exclude?")</f>
        <v>Date and/or label missing. Exclude?</v>
      </c>
      <c r="F28710" s="201"/>
      <c r="G28710" s="202"/>
      <c r="H28710" s="203"/>
    </row>
    <row r="28711" spans="1:8" x14ac:dyDescent="0.25">
      <c r="A28711" s="37"/>
      <c r="B28711" s="38"/>
      <c r="C28711" s="97"/>
      <c r="D28711" s="92"/>
      <c r="E28711" s="88" t="str">
        <f>IF(A28711&lt;&gt;0,IFERROR(VLOOKUP(D28711,Transactions!$K$4:$L$24,2,0), "Invalid date, no label or wrong spelling"),"Date and/or label missing. Exclude?")</f>
        <v>Date and/or label missing. Exclude?</v>
      </c>
      <c r="F28711" s="201"/>
      <c r="G28711" s="202"/>
      <c r="H28711" s="203"/>
    </row>
    <row r="28712" spans="1:8" x14ac:dyDescent="0.25">
      <c r="A28712" s="37"/>
      <c r="B28712" s="38"/>
      <c r="C28712" s="97"/>
      <c r="D28712" s="92"/>
      <c r="E28712" s="88" t="str">
        <f>IF(A28712&lt;&gt;0,IFERROR(VLOOKUP(D28712,Transactions!$K$4:$L$24,2,0), "Invalid date, no label or wrong spelling"),"Date and/or label missing. Exclude?")</f>
        <v>Date and/or label missing. Exclude?</v>
      </c>
      <c r="F28712" s="201"/>
      <c r="G28712" s="202"/>
      <c r="H28712" s="203"/>
    </row>
    <row r="28713" spans="1:8" x14ac:dyDescent="0.25">
      <c r="A28713" s="37"/>
      <c r="B28713" s="38"/>
      <c r="C28713" s="97"/>
      <c r="D28713" s="92"/>
      <c r="E28713" s="88" t="str">
        <f>IF(A28713&lt;&gt;0,IFERROR(VLOOKUP(D28713,Transactions!$K$4:$L$24,2,0), "Invalid date, no label or wrong spelling"),"Date and/or label missing. Exclude?")</f>
        <v>Date and/or label missing. Exclude?</v>
      </c>
      <c r="F28713" s="201"/>
      <c r="G28713" s="202"/>
      <c r="H28713" s="203"/>
    </row>
    <row r="28714" spans="1:8" x14ac:dyDescent="0.25">
      <c r="A28714" s="37"/>
      <c r="B28714" s="38"/>
      <c r="C28714" s="97"/>
      <c r="D28714" s="92"/>
      <c r="E28714" s="88" t="str">
        <f>IF(A28714&lt;&gt;0,IFERROR(VLOOKUP(D28714,Transactions!$K$4:$L$24,2,0), "Invalid date, no label or wrong spelling"),"Date and/or label missing. Exclude?")</f>
        <v>Date and/or label missing. Exclude?</v>
      </c>
      <c r="F28714" s="201"/>
      <c r="G28714" s="202"/>
      <c r="H28714" s="203"/>
    </row>
    <row r="28715" spans="1:8" x14ac:dyDescent="0.25">
      <c r="A28715" s="37"/>
      <c r="B28715" s="38"/>
      <c r="C28715" s="97"/>
      <c r="D28715" s="92"/>
      <c r="E28715" s="88" t="str">
        <f>IF(A28715&lt;&gt;0,IFERROR(VLOOKUP(D28715,Transactions!$K$4:$L$24,2,0), "Invalid date, no label or wrong spelling"),"Date and/or label missing. Exclude?")</f>
        <v>Date and/or label missing. Exclude?</v>
      </c>
      <c r="F28715" s="201"/>
      <c r="G28715" s="202"/>
      <c r="H28715" s="203"/>
    </row>
    <row r="28716" spans="1:8" x14ac:dyDescent="0.25">
      <c r="A28716" s="37"/>
      <c r="B28716" s="38"/>
      <c r="C28716" s="97"/>
      <c r="D28716" s="92"/>
      <c r="E28716" s="88" t="str">
        <f>IF(A28716&lt;&gt;0,IFERROR(VLOOKUP(D28716,Transactions!$K$4:$L$24,2,0), "Invalid date, no label or wrong spelling"),"Date and/or label missing. Exclude?")</f>
        <v>Date and/or label missing. Exclude?</v>
      </c>
      <c r="F28716" s="201"/>
      <c r="G28716" s="202"/>
      <c r="H28716" s="203"/>
    </row>
    <row r="28717" spans="1:8" x14ac:dyDescent="0.25">
      <c r="A28717" s="37"/>
      <c r="B28717" s="38"/>
      <c r="C28717" s="97"/>
      <c r="D28717" s="92"/>
      <c r="E28717" s="88" t="str">
        <f>IF(A28717&lt;&gt;0,IFERROR(VLOOKUP(D28717,Transactions!$K$4:$L$24,2,0), "Invalid date, no label or wrong spelling"),"Date and/or label missing. Exclude?")</f>
        <v>Date and/or label missing. Exclude?</v>
      </c>
      <c r="F28717" s="201"/>
      <c r="G28717" s="202"/>
      <c r="H28717" s="203"/>
    </row>
    <row r="28718" spans="1:8" x14ac:dyDescent="0.25">
      <c r="A28718" s="37"/>
      <c r="B28718" s="38"/>
      <c r="C28718" s="97"/>
      <c r="D28718" s="92"/>
      <c r="E28718" s="88" t="str">
        <f>IF(A28718&lt;&gt;0,IFERROR(VLOOKUP(D28718,Transactions!$K$4:$L$24,2,0), "Invalid date, no label or wrong spelling"),"Date and/or label missing. Exclude?")</f>
        <v>Date and/or label missing. Exclude?</v>
      </c>
      <c r="F28718" s="201"/>
      <c r="G28718" s="202"/>
      <c r="H28718" s="203"/>
    </row>
    <row r="28719" spans="1:8" x14ac:dyDescent="0.25">
      <c r="A28719" s="37"/>
      <c r="B28719" s="38"/>
      <c r="C28719" s="97"/>
      <c r="D28719" s="92"/>
      <c r="E28719" s="88" t="str">
        <f>IF(A28719&lt;&gt;0,IFERROR(VLOOKUP(D28719,Transactions!$K$4:$L$24,2,0), "Invalid date, no label or wrong spelling"),"Date and/or label missing. Exclude?")</f>
        <v>Date and/or label missing. Exclude?</v>
      </c>
      <c r="F28719" s="201"/>
      <c r="G28719" s="202"/>
      <c r="H28719" s="203"/>
    </row>
    <row r="28720" spans="1:8" x14ac:dyDescent="0.25">
      <c r="A28720" s="37"/>
      <c r="B28720" s="38"/>
      <c r="C28720" s="97"/>
      <c r="D28720" s="92"/>
      <c r="E28720" s="88" t="str">
        <f>IF(A28720&lt;&gt;0,IFERROR(VLOOKUP(D28720,Transactions!$K$4:$L$24,2,0), "Invalid date, no label or wrong spelling"),"Date and/or label missing. Exclude?")</f>
        <v>Date and/or label missing. Exclude?</v>
      </c>
      <c r="F28720" s="201"/>
      <c r="G28720" s="202"/>
      <c r="H28720" s="203"/>
    </row>
    <row r="28721" spans="1:8" x14ac:dyDescent="0.25">
      <c r="A28721" s="37"/>
      <c r="B28721" s="38"/>
      <c r="C28721" s="97"/>
      <c r="D28721" s="92"/>
      <c r="E28721" s="88" t="str">
        <f>IF(A28721&lt;&gt;0,IFERROR(VLOOKUP(D28721,Transactions!$K$4:$L$24,2,0), "Invalid date, no label or wrong spelling"),"Date and/or label missing. Exclude?")</f>
        <v>Date and/or label missing. Exclude?</v>
      </c>
      <c r="F28721" s="201"/>
      <c r="G28721" s="202"/>
      <c r="H28721" s="203"/>
    </row>
    <row r="28722" spans="1:8" x14ac:dyDescent="0.25">
      <c r="A28722" s="37"/>
      <c r="B28722" s="38"/>
      <c r="C28722" s="97"/>
      <c r="D28722" s="92"/>
      <c r="E28722" s="88" t="str">
        <f>IF(A28722&lt;&gt;0,IFERROR(VLOOKUP(D28722,Transactions!$K$4:$L$24,2,0), "Invalid date, no label or wrong spelling"),"Date and/or label missing. Exclude?")</f>
        <v>Date and/or label missing. Exclude?</v>
      </c>
      <c r="F28722" s="201"/>
      <c r="G28722" s="202"/>
      <c r="H28722" s="203"/>
    </row>
    <row r="28723" spans="1:8" x14ac:dyDescent="0.25">
      <c r="A28723" s="37"/>
      <c r="B28723" s="38"/>
      <c r="C28723" s="97"/>
      <c r="D28723" s="92"/>
      <c r="E28723" s="88" t="str">
        <f>IF(A28723&lt;&gt;0,IFERROR(VLOOKUP(D28723,Transactions!$K$4:$L$24,2,0), "Invalid date, no label or wrong spelling"),"Date and/or label missing. Exclude?")</f>
        <v>Date and/or label missing. Exclude?</v>
      </c>
      <c r="F28723" s="201"/>
      <c r="G28723" s="202"/>
      <c r="H28723" s="203"/>
    </row>
    <row r="28724" spans="1:8" x14ac:dyDescent="0.25">
      <c r="A28724" s="37"/>
      <c r="B28724" s="38"/>
      <c r="C28724" s="97"/>
      <c r="D28724" s="92"/>
      <c r="E28724" s="88" t="str">
        <f>IF(A28724&lt;&gt;0,IFERROR(VLOOKUP(D28724,Transactions!$K$4:$L$24,2,0), "Invalid date, no label or wrong spelling"),"Date and/or label missing. Exclude?")</f>
        <v>Date and/or label missing. Exclude?</v>
      </c>
      <c r="F28724" s="201"/>
      <c r="G28724" s="202"/>
      <c r="H28724" s="203"/>
    </row>
    <row r="28725" spans="1:8" x14ac:dyDescent="0.25">
      <c r="A28725" s="37"/>
      <c r="B28725" s="38"/>
      <c r="C28725" s="97"/>
      <c r="D28725" s="92"/>
      <c r="E28725" s="88" t="str">
        <f>IF(A28725&lt;&gt;0,IFERROR(VLOOKUP(D28725,Transactions!$K$4:$L$24,2,0), "Invalid date, no label or wrong spelling"),"Date and/or label missing. Exclude?")</f>
        <v>Date and/or label missing. Exclude?</v>
      </c>
      <c r="F28725" s="201"/>
      <c r="G28725" s="202"/>
      <c r="H28725" s="203"/>
    </row>
    <row r="28726" spans="1:8" x14ac:dyDescent="0.25">
      <c r="A28726" s="37"/>
      <c r="B28726" s="38"/>
      <c r="C28726" s="97"/>
      <c r="D28726" s="92"/>
      <c r="E28726" s="88" t="str">
        <f>IF(A28726&lt;&gt;0,IFERROR(VLOOKUP(D28726,Transactions!$K$4:$L$24,2,0), "Invalid date, no label or wrong spelling"),"Date and/or label missing. Exclude?")</f>
        <v>Date and/or label missing. Exclude?</v>
      </c>
      <c r="F28726" s="201"/>
      <c r="G28726" s="202"/>
      <c r="H28726" s="203"/>
    </row>
    <row r="28727" spans="1:8" x14ac:dyDescent="0.25">
      <c r="A28727" s="37"/>
      <c r="B28727" s="38"/>
      <c r="C28727" s="97"/>
      <c r="D28727" s="92"/>
      <c r="E28727" s="88" t="str">
        <f>IF(A28727&lt;&gt;0,IFERROR(VLOOKUP(D28727,Transactions!$K$4:$L$24,2,0), "Invalid date, no label or wrong spelling"),"Date and/or label missing. Exclude?")</f>
        <v>Date and/or label missing. Exclude?</v>
      </c>
      <c r="F28727" s="201"/>
      <c r="G28727" s="202"/>
      <c r="H28727" s="203"/>
    </row>
    <row r="28728" spans="1:8" x14ac:dyDescent="0.25">
      <c r="A28728" s="37"/>
      <c r="B28728" s="38"/>
      <c r="C28728" s="97"/>
      <c r="D28728" s="92"/>
      <c r="E28728" s="88" t="str">
        <f>IF(A28728&lt;&gt;0,IFERROR(VLOOKUP(D28728,Transactions!$K$4:$L$24,2,0), "Invalid date, no label or wrong spelling"),"Date and/or label missing. Exclude?")</f>
        <v>Date and/or label missing. Exclude?</v>
      </c>
      <c r="F28728" s="201"/>
      <c r="G28728" s="202"/>
      <c r="H28728" s="203"/>
    </row>
    <row r="28729" spans="1:8" x14ac:dyDescent="0.25">
      <c r="A28729" s="37"/>
      <c r="B28729" s="38"/>
      <c r="C28729" s="97"/>
      <c r="D28729" s="92"/>
      <c r="E28729" s="88" t="str">
        <f>IF(A28729&lt;&gt;0,IFERROR(VLOOKUP(D28729,Transactions!$K$4:$L$24,2,0), "Invalid date, no label or wrong spelling"),"Date and/or label missing. Exclude?")</f>
        <v>Date and/or label missing. Exclude?</v>
      </c>
      <c r="F28729" s="201"/>
      <c r="G28729" s="202"/>
      <c r="H28729" s="203"/>
    </row>
    <row r="28730" spans="1:8" x14ac:dyDescent="0.25">
      <c r="A28730" s="37"/>
      <c r="B28730" s="38"/>
      <c r="C28730" s="97"/>
      <c r="D28730" s="92"/>
      <c r="E28730" s="88" t="str">
        <f>IF(A28730&lt;&gt;0,IFERROR(VLOOKUP(D28730,Transactions!$K$4:$L$24,2,0), "Invalid date, no label or wrong spelling"),"Date and/or label missing. Exclude?")</f>
        <v>Date and/or label missing. Exclude?</v>
      </c>
      <c r="F28730" s="201"/>
      <c r="G28730" s="202"/>
      <c r="H28730" s="203"/>
    </row>
    <row r="28731" spans="1:8" x14ac:dyDescent="0.25">
      <c r="A28731" s="37"/>
      <c r="B28731" s="38"/>
      <c r="C28731" s="97"/>
      <c r="D28731" s="92"/>
      <c r="E28731" s="88" t="str">
        <f>IF(A28731&lt;&gt;0,IFERROR(VLOOKUP(D28731,Transactions!$K$4:$L$24,2,0), "Invalid date, no label or wrong spelling"),"Date and/or label missing. Exclude?")</f>
        <v>Date and/or label missing. Exclude?</v>
      </c>
      <c r="F28731" s="201"/>
      <c r="G28731" s="202"/>
      <c r="H28731" s="203"/>
    </row>
    <row r="28732" spans="1:8" x14ac:dyDescent="0.25">
      <c r="A28732" s="37"/>
      <c r="B28732" s="38"/>
      <c r="C28732" s="97"/>
      <c r="D28732" s="92"/>
      <c r="E28732" s="88" t="str">
        <f>IF(A28732&lt;&gt;0,IFERROR(VLOOKUP(D28732,Transactions!$K$4:$L$24,2,0), "Invalid date, no label or wrong spelling"),"Date and/or label missing. Exclude?")</f>
        <v>Date and/or label missing. Exclude?</v>
      </c>
      <c r="F28732" s="201"/>
      <c r="G28732" s="202"/>
      <c r="H28732" s="203"/>
    </row>
    <row r="28733" spans="1:8" x14ac:dyDescent="0.25">
      <c r="A28733" s="37"/>
      <c r="B28733" s="38"/>
      <c r="C28733" s="97"/>
      <c r="D28733" s="92"/>
      <c r="E28733" s="88" t="str">
        <f>IF(A28733&lt;&gt;0,IFERROR(VLOOKUP(D28733,Transactions!$K$4:$L$24,2,0), "Invalid date, no label or wrong spelling"),"Date and/or label missing. Exclude?")</f>
        <v>Date and/or label missing. Exclude?</v>
      </c>
      <c r="F28733" s="201"/>
      <c r="G28733" s="202"/>
      <c r="H28733" s="203"/>
    </row>
    <row r="28734" spans="1:8" x14ac:dyDescent="0.25">
      <c r="A28734" s="37"/>
      <c r="B28734" s="38"/>
      <c r="C28734" s="97"/>
      <c r="D28734" s="92"/>
      <c r="E28734" s="88" t="str">
        <f>IF(A28734&lt;&gt;0,IFERROR(VLOOKUP(D28734,Transactions!$K$4:$L$24,2,0), "Invalid date, no label or wrong spelling"),"Date and/or label missing. Exclude?")</f>
        <v>Date and/or label missing. Exclude?</v>
      </c>
      <c r="F28734" s="201"/>
      <c r="G28734" s="202"/>
      <c r="H28734" s="203"/>
    </row>
    <row r="28735" spans="1:8" x14ac:dyDescent="0.25">
      <c r="A28735" s="37"/>
      <c r="B28735" s="38"/>
      <c r="C28735" s="97"/>
      <c r="D28735" s="92"/>
      <c r="E28735" s="88" t="str">
        <f>IF(A28735&lt;&gt;0,IFERROR(VLOOKUP(D28735,Transactions!$K$4:$L$24,2,0), "Invalid date, no label or wrong spelling"),"Date and/or label missing. Exclude?")</f>
        <v>Date and/or label missing. Exclude?</v>
      </c>
      <c r="F28735" s="201"/>
      <c r="G28735" s="202"/>
      <c r="H28735" s="203"/>
    </row>
    <row r="28736" spans="1:8" x14ac:dyDescent="0.25">
      <c r="A28736" s="37"/>
      <c r="B28736" s="38"/>
      <c r="C28736" s="97"/>
      <c r="D28736" s="92"/>
      <c r="E28736" s="88" t="str">
        <f>IF(A28736&lt;&gt;0,IFERROR(VLOOKUP(D28736,Transactions!$K$4:$L$24,2,0), "Invalid date, no label or wrong spelling"),"Date and/or label missing. Exclude?")</f>
        <v>Date and/or label missing. Exclude?</v>
      </c>
      <c r="F28736" s="201"/>
      <c r="G28736" s="202"/>
      <c r="H28736" s="203"/>
    </row>
    <row r="28737" spans="1:8" x14ac:dyDescent="0.25">
      <c r="A28737" s="37"/>
      <c r="B28737" s="38"/>
      <c r="C28737" s="97"/>
      <c r="D28737" s="92"/>
      <c r="E28737" s="88" t="str">
        <f>IF(A28737&lt;&gt;0,IFERROR(VLOOKUP(D28737,Transactions!$K$4:$L$24,2,0), "Invalid date, no label or wrong spelling"),"Date and/or label missing. Exclude?")</f>
        <v>Date and/or label missing. Exclude?</v>
      </c>
      <c r="F28737" s="201"/>
      <c r="G28737" s="202"/>
      <c r="H28737" s="203"/>
    </row>
    <row r="28738" spans="1:8" x14ac:dyDescent="0.25">
      <c r="A28738" s="37"/>
      <c r="B28738" s="38"/>
      <c r="C28738" s="97"/>
      <c r="D28738" s="92"/>
      <c r="E28738" s="88" t="str">
        <f>IF(A28738&lt;&gt;0,IFERROR(VLOOKUP(D28738,Transactions!$K$4:$L$24,2,0), "Invalid date, no label or wrong spelling"),"Date and/or label missing. Exclude?")</f>
        <v>Date and/or label missing. Exclude?</v>
      </c>
      <c r="F28738" s="201"/>
      <c r="G28738" s="202"/>
      <c r="H28738" s="203"/>
    </row>
    <row r="28739" spans="1:8" x14ac:dyDescent="0.25">
      <c r="A28739" s="37"/>
      <c r="B28739" s="38"/>
      <c r="C28739" s="97"/>
      <c r="D28739" s="92"/>
      <c r="E28739" s="88" t="str">
        <f>IF(A28739&lt;&gt;0,IFERROR(VLOOKUP(D28739,Transactions!$K$4:$L$24,2,0), "Invalid date, no label or wrong spelling"),"Date and/or label missing. Exclude?")</f>
        <v>Date and/or label missing. Exclude?</v>
      </c>
      <c r="F28739" s="201"/>
      <c r="G28739" s="202"/>
      <c r="H28739" s="203"/>
    </row>
    <row r="28740" spans="1:8" x14ac:dyDescent="0.25">
      <c r="A28740" s="37"/>
      <c r="B28740" s="38"/>
      <c r="C28740" s="97"/>
      <c r="D28740" s="92"/>
      <c r="E28740" s="88" t="str">
        <f>IF(A28740&lt;&gt;0,IFERROR(VLOOKUP(D28740,Transactions!$K$4:$L$24,2,0), "Invalid date, no label or wrong spelling"),"Date and/or label missing. Exclude?")</f>
        <v>Date and/or label missing. Exclude?</v>
      </c>
      <c r="F28740" s="201"/>
      <c r="G28740" s="202"/>
      <c r="H28740" s="203"/>
    </row>
    <row r="28741" spans="1:8" x14ac:dyDescent="0.25">
      <c r="A28741" s="37"/>
      <c r="B28741" s="38"/>
      <c r="C28741" s="97"/>
      <c r="D28741" s="92"/>
      <c r="E28741" s="88" t="str">
        <f>IF(A28741&lt;&gt;0,IFERROR(VLOOKUP(D28741,Transactions!$K$4:$L$24,2,0), "Invalid date, no label or wrong spelling"),"Date and/or label missing. Exclude?")</f>
        <v>Date and/or label missing. Exclude?</v>
      </c>
      <c r="F28741" s="201"/>
      <c r="G28741" s="202"/>
      <c r="H28741" s="203"/>
    </row>
    <row r="28742" spans="1:8" x14ac:dyDescent="0.25">
      <c r="A28742" s="37"/>
      <c r="B28742" s="38"/>
      <c r="C28742" s="97"/>
      <c r="D28742" s="92"/>
      <c r="E28742" s="88" t="str">
        <f>IF(A28742&lt;&gt;0,IFERROR(VLOOKUP(D28742,Transactions!$K$4:$L$24,2,0), "Invalid date, no label or wrong spelling"),"Date and/or label missing. Exclude?")</f>
        <v>Date and/or label missing. Exclude?</v>
      </c>
      <c r="F28742" s="201"/>
      <c r="G28742" s="202"/>
      <c r="H28742" s="203"/>
    </row>
    <row r="28743" spans="1:8" x14ac:dyDescent="0.25">
      <c r="A28743" s="37"/>
      <c r="B28743" s="38"/>
      <c r="C28743" s="97"/>
      <c r="D28743" s="92"/>
      <c r="E28743" s="88" t="str">
        <f>IF(A28743&lt;&gt;0,IFERROR(VLOOKUP(D28743,Transactions!$K$4:$L$24,2,0), "Invalid date, no label or wrong spelling"),"Date and/or label missing. Exclude?")</f>
        <v>Date and/or label missing. Exclude?</v>
      </c>
      <c r="F28743" s="201"/>
      <c r="G28743" s="202"/>
      <c r="H28743" s="203"/>
    </row>
    <row r="28744" spans="1:8" x14ac:dyDescent="0.25">
      <c r="A28744" s="37"/>
      <c r="B28744" s="38"/>
      <c r="C28744" s="97"/>
      <c r="D28744" s="92"/>
      <c r="E28744" s="88" t="str">
        <f>IF(A28744&lt;&gt;0,IFERROR(VLOOKUP(D28744,Transactions!$K$4:$L$24,2,0), "Invalid date, no label or wrong spelling"),"Date and/or label missing. Exclude?")</f>
        <v>Date and/or label missing. Exclude?</v>
      </c>
      <c r="F28744" s="201"/>
      <c r="G28744" s="202"/>
      <c r="H28744" s="203"/>
    </row>
    <row r="28745" spans="1:8" x14ac:dyDescent="0.25">
      <c r="A28745" s="37"/>
      <c r="B28745" s="38"/>
      <c r="C28745" s="97"/>
      <c r="D28745" s="92"/>
      <c r="E28745" s="88" t="str">
        <f>IF(A28745&lt;&gt;0,IFERROR(VLOOKUP(D28745,Transactions!$K$4:$L$24,2,0), "Invalid date, no label or wrong spelling"),"Date and/or label missing. Exclude?")</f>
        <v>Date and/or label missing. Exclude?</v>
      </c>
      <c r="F28745" s="201"/>
      <c r="G28745" s="202"/>
      <c r="H28745" s="203"/>
    </row>
    <row r="28746" spans="1:8" x14ac:dyDescent="0.25">
      <c r="A28746" s="37"/>
      <c r="B28746" s="38"/>
      <c r="C28746" s="97"/>
      <c r="D28746" s="92"/>
      <c r="E28746" s="88" t="str">
        <f>IF(A28746&lt;&gt;0,IFERROR(VLOOKUP(D28746,Transactions!$K$4:$L$24,2,0), "Invalid date, no label or wrong spelling"),"Date and/or label missing. Exclude?")</f>
        <v>Date and/or label missing. Exclude?</v>
      </c>
      <c r="F28746" s="201"/>
      <c r="G28746" s="202"/>
      <c r="H28746" s="203"/>
    </row>
    <row r="28747" spans="1:8" x14ac:dyDescent="0.25">
      <c r="A28747" s="37"/>
      <c r="B28747" s="38"/>
      <c r="C28747" s="97"/>
      <c r="D28747" s="92"/>
      <c r="E28747" s="88" t="str">
        <f>IF(A28747&lt;&gt;0,IFERROR(VLOOKUP(D28747,Transactions!$K$4:$L$24,2,0), "Invalid date, no label or wrong spelling"),"Date and/or label missing. Exclude?")</f>
        <v>Date and/or label missing. Exclude?</v>
      </c>
      <c r="F28747" s="201"/>
      <c r="G28747" s="202"/>
      <c r="H28747" s="203"/>
    </row>
    <row r="28748" spans="1:8" x14ac:dyDescent="0.25">
      <c r="A28748" s="37"/>
      <c r="B28748" s="38"/>
      <c r="C28748" s="97"/>
      <c r="D28748" s="92"/>
      <c r="E28748" s="88" t="str">
        <f>IF(A28748&lt;&gt;0,IFERROR(VLOOKUP(D28748,Transactions!$K$4:$L$24,2,0), "Invalid date, no label or wrong spelling"),"Date and/or label missing. Exclude?")</f>
        <v>Date and/or label missing. Exclude?</v>
      </c>
      <c r="F28748" s="201"/>
      <c r="G28748" s="202"/>
      <c r="H28748" s="203"/>
    </row>
    <row r="28749" spans="1:8" x14ac:dyDescent="0.25">
      <c r="A28749" s="37"/>
      <c r="B28749" s="38"/>
      <c r="C28749" s="97"/>
      <c r="D28749" s="92"/>
      <c r="E28749" s="88" t="str">
        <f>IF(A28749&lt;&gt;0,IFERROR(VLOOKUP(D28749,Transactions!$K$4:$L$24,2,0), "Invalid date, no label or wrong spelling"),"Date and/or label missing. Exclude?")</f>
        <v>Date and/or label missing. Exclude?</v>
      </c>
      <c r="F28749" s="201"/>
      <c r="G28749" s="202"/>
      <c r="H28749" s="203"/>
    </row>
    <row r="28750" spans="1:8" x14ac:dyDescent="0.25">
      <c r="A28750" s="37"/>
      <c r="B28750" s="38"/>
      <c r="C28750" s="97"/>
      <c r="D28750" s="92"/>
      <c r="E28750" s="88" t="str">
        <f>IF(A28750&lt;&gt;0,IFERROR(VLOOKUP(D28750,Transactions!$K$4:$L$24,2,0), "Invalid date, no label or wrong spelling"),"Date and/or label missing. Exclude?")</f>
        <v>Date and/or label missing. Exclude?</v>
      </c>
      <c r="F28750" s="201"/>
      <c r="G28750" s="202"/>
      <c r="H28750" s="203"/>
    </row>
    <row r="28751" spans="1:8" x14ac:dyDescent="0.25">
      <c r="A28751" s="37"/>
      <c r="B28751" s="38"/>
      <c r="C28751" s="97"/>
      <c r="D28751" s="92"/>
      <c r="E28751" s="88" t="str">
        <f>IF(A28751&lt;&gt;0,IFERROR(VLOOKUP(D28751,Transactions!$K$4:$L$24,2,0), "Invalid date, no label or wrong spelling"),"Date and/or label missing. Exclude?")</f>
        <v>Date and/or label missing. Exclude?</v>
      </c>
      <c r="F28751" s="201"/>
      <c r="G28751" s="202"/>
      <c r="H28751" s="203"/>
    </row>
    <row r="28752" spans="1:8" x14ac:dyDescent="0.25">
      <c r="A28752" s="37"/>
      <c r="B28752" s="38"/>
      <c r="C28752" s="97"/>
      <c r="D28752" s="92"/>
      <c r="E28752" s="88" t="str">
        <f>IF(A28752&lt;&gt;0,IFERROR(VLOOKUP(D28752,Transactions!$K$4:$L$24,2,0), "Invalid date, no label or wrong spelling"),"Date and/or label missing. Exclude?")</f>
        <v>Date and/or label missing. Exclude?</v>
      </c>
      <c r="F28752" s="201"/>
      <c r="G28752" s="202"/>
      <c r="H28752" s="203"/>
    </row>
    <row r="28753" spans="1:8" x14ac:dyDescent="0.25">
      <c r="A28753" s="37"/>
      <c r="B28753" s="38"/>
      <c r="C28753" s="97"/>
      <c r="D28753" s="92"/>
      <c r="E28753" s="88" t="str">
        <f>IF(A28753&lt;&gt;0,IFERROR(VLOOKUP(D28753,Transactions!$K$4:$L$24,2,0), "Invalid date, no label or wrong spelling"),"Date and/or label missing. Exclude?")</f>
        <v>Date and/or label missing. Exclude?</v>
      </c>
      <c r="F28753" s="201"/>
      <c r="G28753" s="202"/>
      <c r="H28753" s="203"/>
    </row>
    <row r="28754" spans="1:8" x14ac:dyDescent="0.25">
      <c r="A28754" s="37"/>
      <c r="B28754" s="38"/>
      <c r="C28754" s="97"/>
      <c r="D28754" s="92"/>
      <c r="E28754" s="88" t="str">
        <f>IF(A28754&lt;&gt;0,IFERROR(VLOOKUP(D28754,Transactions!$K$4:$L$24,2,0), "Invalid date, no label or wrong spelling"),"Date and/or label missing. Exclude?")</f>
        <v>Date and/or label missing. Exclude?</v>
      </c>
      <c r="F28754" s="201"/>
      <c r="G28754" s="202"/>
      <c r="H28754" s="203"/>
    </row>
    <row r="28755" spans="1:8" x14ac:dyDescent="0.25">
      <c r="A28755" s="37"/>
      <c r="B28755" s="38"/>
      <c r="C28755" s="97"/>
      <c r="D28755" s="92"/>
      <c r="E28755" s="88" t="str">
        <f>IF(A28755&lt;&gt;0,IFERROR(VLOOKUP(D28755,Transactions!$K$4:$L$24,2,0), "Invalid date, no label or wrong spelling"),"Date and/or label missing. Exclude?")</f>
        <v>Date and/or label missing. Exclude?</v>
      </c>
      <c r="F28755" s="201"/>
      <c r="G28755" s="202"/>
      <c r="H28755" s="203"/>
    </row>
    <row r="28756" spans="1:8" x14ac:dyDescent="0.25">
      <c r="A28756" s="37"/>
      <c r="B28756" s="38"/>
      <c r="C28756" s="97"/>
      <c r="D28756" s="92"/>
      <c r="E28756" s="88" t="str">
        <f>IF(A28756&lt;&gt;0,IFERROR(VLOOKUP(D28756,Transactions!$K$4:$L$24,2,0), "Invalid date, no label or wrong spelling"),"Date and/or label missing. Exclude?")</f>
        <v>Date and/or label missing. Exclude?</v>
      </c>
      <c r="F28756" s="201"/>
      <c r="G28756" s="202"/>
      <c r="H28756" s="203"/>
    </row>
    <row r="28757" spans="1:8" x14ac:dyDescent="0.25">
      <c r="A28757" s="37"/>
      <c r="B28757" s="38"/>
      <c r="C28757" s="97"/>
      <c r="D28757" s="92"/>
      <c r="E28757" s="88" t="str">
        <f>IF(A28757&lt;&gt;0,IFERROR(VLOOKUP(D28757,Transactions!$K$4:$L$24,2,0), "Invalid date, no label or wrong spelling"),"Date and/or label missing. Exclude?")</f>
        <v>Date and/or label missing. Exclude?</v>
      </c>
      <c r="F28757" s="201"/>
      <c r="G28757" s="202"/>
      <c r="H28757" s="203"/>
    </row>
    <row r="28758" spans="1:8" x14ac:dyDescent="0.25">
      <c r="A28758" s="37"/>
      <c r="B28758" s="38"/>
      <c r="C28758" s="97"/>
      <c r="D28758" s="92"/>
      <c r="E28758" s="88" t="str">
        <f>IF(A28758&lt;&gt;0,IFERROR(VLOOKUP(D28758,Transactions!$K$4:$L$24,2,0), "Invalid date, no label or wrong spelling"),"Date and/or label missing. Exclude?")</f>
        <v>Date and/or label missing. Exclude?</v>
      </c>
      <c r="F28758" s="201"/>
      <c r="G28758" s="202"/>
      <c r="H28758" s="203"/>
    </row>
    <row r="28759" spans="1:8" x14ac:dyDescent="0.25">
      <c r="A28759" s="37"/>
      <c r="B28759" s="38"/>
      <c r="C28759" s="97"/>
      <c r="D28759" s="92"/>
      <c r="E28759" s="88" t="str">
        <f>IF(A28759&lt;&gt;0,IFERROR(VLOOKUP(D28759,Transactions!$K$4:$L$24,2,0), "Invalid date, no label or wrong spelling"),"Date and/or label missing. Exclude?")</f>
        <v>Date and/or label missing. Exclude?</v>
      </c>
      <c r="F28759" s="201"/>
      <c r="G28759" s="202"/>
      <c r="H28759" s="203"/>
    </row>
    <row r="28760" spans="1:8" x14ac:dyDescent="0.25">
      <c r="A28760" s="37"/>
      <c r="B28760" s="38"/>
      <c r="C28760" s="97"/>
      <c r="D28760" s="92"/>
      <c r="E28760" s="88" t="str">
        <f>IF(A28760&lt;&gt;0,IFERROR(VLOOKUP(D28760,Transactions!$K$4:$L$24,2,0), "Invalid date, no label or wrong spelling"),"Date and/or label missing. Exclude?")</f>
        <v>Date and/or label missing. Exclude?</v>
      </c>
      <c r="F28760" s="201"/>
      <c r="G28760" s="202"/>
      <c r="H28760" s="203"/>
    </row>
    <row r="28761" spans="1:8" x14ac:dyDescent="0.25">
      <c r="A28761" s="37"/>
      <c r="B28761" s="38"/>
      <c r="C28761" s="97"/>
      <c r="D28761" s="92"/>
      <c r="E28761" s="88" t="str">
        <f>IF(A28761&lt;&gt;0,IFERROR(VLOOKUP(D28761,Transactions!$K$4:$L$24,2,0), "Invalid date, no label or wrong spelling"),"Date and/or label missing. Exclude?")</f>
        <v>Date and/or label missing. Exclude?</v>
      </c>
      <c r="F28761" s="201"/>
      <c r="G28761" s="202"/>
      <c r="H28761" s="203"/>
    </row>
    <row r="28762" spans="1:8" x14ac:dyDescent="0.25">
      <c r="A28762" s="37"/>
      <c r="B28762" s="38"/>
      <c r="C28762" s="97"/>
      <c r="D28762" s="92"/>
      <c r="E28762" s="88" t="str">
        <f>IF(A28762&lt;&gt;0,IFERROR(VLOOKUP(D28762,Transactions!$K$4:$L$24,2,0), "Invalid date, no label or wrong spelling"),"Date and/or label missing. Exclude?")</f>
        <v>Date and/or label missing. Exclude?</v>
      </c>
      <c r="F28762" s="201"/>
      <c r="G28762" s="202"/>
      <c r="H28762" s="203"/>
    </row>
    <row r="28763" spans="1:8" x14ac:dyDescent="0.25">
      <c r="A28763" s="37"/>
      <c r="B28763" s="38"/>
      <c r="C28763" s="97"/>
      <c r="D28763" s="92"/>
      <c r="E28763" s="88" t="str">
        <f>IF(A28763&lt;&gt;0,IFERROR(VLOOKUP(D28763,Transactions!$K$4:$L$24,2,0), "Invalid date, no label or wrong spelling"),"Date and/or label missing. Exclude?")</f>
        <v>Date and/or label missing. Exclude?</v>
      </c>
      <c r="F28763" s="201"/>
      <c r="G28763" s="202"/>
      <c r="H28763" s="203"/>
    </row>
    <row r="28764" spans="1:8" x14ac:dyDescent="0.25">
      <c r="A28764" s="37"/>
      <c r="B28764" s="38"/>
      <c r="C28764" s="97"/>
      <c r="D28764" s="92"/>
      <c r="E28764" s="88" t="str">
        <f>IF(A28764&lt;&gt;0,IFERROR(VLOOKUP(D28764,Transactions!$K$4:$L$24,2,0), "Invalid date, no label or wrong spelling"),"Date and/or label missing. Exclude?")</f>
        <v>Date and/or label missing. Exclude?</v>
      </c>
      <c r="F28764" s="201"/>
      <c r="G28764" s="202"/>
      <c r="H28764" s="203"/>
    </row>
    <row r="28765" spans="1:8" x14ac:dyDescent="0.25">
      <c r="A28765" s="37"/>
      <c r="B28765" s="38"/>
      <c r="C28765" s="97"/>
      <c r="D28765" s="92"/>
      <c r="E28765" s="88" t="str">
        <f>IF(A28765&lt;&gt;0,IFERROR(VLOOKUP(D28765,Transactions!$K$4:$L$24,2,0), "Invalid date, no label or wrong spelling"),"Date and/or label missing. Exclude?")</f>
        <v>Date and/or label missing. Exclude?</v>
      </c>
      <c r="F28765" s="201"/>
      <c r="G28765" s="202"/>
      <c r="H28765" s="203"/>
    </row>
    <row r="28766" spans="1:8" x14ac:dyDescent="0.25">
      <c r="A28766" s="37"/>
      <c r="B28766" s="38"/>
      <c r="C28766" s="97"/>
      <c r="D28766" s="92"/>
      <c r="E28766" s="88" t="str">
        <f>IF(A28766&lt;&gt;0,IFERROR(VLOOKUP(D28766,Transactions!$K$4:$L$24,2,0), "Invalid date, no label or wrong spelling"),"Date and/or label missing. Exclude?")</f>
        <v>Date and/or label missing. Exclude?</v>
      </c>
      <c r="F28766" s="201"/>
      <c r="G28766" s="202"/>
      <c r="H28766" s="203"/>
    </row>
    <row r="28767" spans="1:8" x14ac:dyDescent="0.25">
      <c r="A28767" s="37"/>
      <c r="B28767" s="38"/>
      <c r="C28767" s="97"/>
      <c r="D28767" s="92"/>
      <c r="E28767" s="88" t="str">
        <f>IF(A28767&lt;&gt;0,IFERROR(VLOOKUP(D28767,Transactions!$K$4:$L$24,2,0), "Invalid date, no label or wrong spelling"),"Date and/or label missing. Exclude?")</f>
        <v>Date and/or label missing. Exclude?</v>
      </c>
      <c r="F28767" s="201"/>
      <c r="G28767" s="202"/>
      <c r="H28767" s="203"/>
    </row>
    <row r="28768" spans="1:8" x14ac:dyDescent="0.25">
      <c r="A28768" s="37"/>
      <c r="B28768" s="38"/>
      <c r="C28768" s="97"/>
      <c r="D28768" s="92"/>
      <c r="E28768" s="88" t="str">
        <f>IF(A28768&lt;&gt;0,IFERROR(VLOOKUP(D28768,Transactions!$K$4:$L$24,2,0), "Invalid date, no label or wrong spelling"),"Date and/or label missing. Exclude?")</f>
        <v>Date and/or label missing. Exclude?</v>
      </c>
      <c r="F28768" s="201"/>
      <c r="G28768" s="202"/>
      <c r="H28768" s="203"/>
    </row>
    <row r="28769" spans="1:8" x14ac:dyDescent="0.25">
      <c r="A28769" s="37"/>
      <c r="B28769" s="38"/>
      <c r="C28769" s="97"/>
      <c r="D28769" s="92"/>
      <c r="E28769" s="88" t="str">
        <f>IF(A28769&lt;&gt;0,IFERROR(VLOOKUP(D28769,Transactions!$K$4:$L$24,2,0), "Invalid date, no label or wrong spelling"),"Date and/or label missing. Exclude?")</f>
        <v>Date and/or label missing. Exclude?</v>
      </c>
      <c r="F28769" s="201"/>
      <c r="G28769" s="202"/>
      <c r="H28769" s="203"/>
    </row>
    <row r="28770" spans="1:8" x14ac:dyDescent="0.25">
      <c r="A28770" s="37"/>
      <c r="B28770" s="38"/>
      <c r="C28770" s="97"/>
      <c r="D28770" s="92"/>
      <c r="E28770" s="88" t="str">
        <f>IF(A28770&lt;&gt;0,IFERROR(VLOOKUP(D28770,Transactions!$K$4:$L$24,2,0), "Invalid date, no label or wrong spelling"),"Date and/or label missing. Exclude?")</f>
        <v>Date and/or label missing. Exclude?</v>
      </c>
      <c r="F28770" s="201"/>
      <c r="G28770" s="202"/>
      <c r="H28770" s="203"/>
    </row>
    <row r="28771" spans="1:8" x14ac:dyDescent="0.25">
      <c r="A28771" s="37"/>
      <c r="B28771" s="38"/>
      <c r="C28771" s="97"/>
      <c r="D28771" s="92"/>
      <c r="E28771" s="88" t="str">
        <f>IF(A28771&lt;&gt;0,IFERROR(VLOOKUP(D28771,Transactions!$K$4:$L$24,2,0), "Invalid date, no label or wrong spelling"),"Date and/or label missing. Exclude?")</f>
        <v>Date and/or label missing. Exclude?</v>
      </c>
      <c r="F28771" s="201"/>
      <c r="G28771" s="202"/>
      <c r="H28771" s="203"/>
    </row>
    <row r="28772" spans="1:8" x14ac:dyDescent="0.25">
      <c r="A28772" s="37"/>
      <c r="B28772" s="38"/>
      <c r="C28772" s="97"/>
      <c r="D28772" s="92"/>
      <c r="E28772" s="88" t="str">
        <f>IF(A28772&lt;&gt;0,IFERROR(VLOOKUP(D28772,Transactions!$K$4:$L$24,2,0), "Invalid date, no label or wrong spelling"),"Date and/or label missing. Exclude?")</f>
        <v>Date and/or label missing. Exclude?</v>
      </c>
      <c r="F28772" s="201"/>
      <c r="G28772" s="202"/>
      <c r="H28772" s="203"/>
    </row>
    <row r="28773" spans="1:8" x14ac:dyDescent="0.25">
      <c r="A28773" s="37"/>
      <c r="B28773" s="38"/>
      <c r="C28773" s="97"/>
      <c r="D28773" s="92"/>
      <c r="E28773" s="88" t="str">
        <f>IF(A28773&lt;&gt;0,IFERROR(VLOOKUP(D28773,Transactions!$K$4:$L$24,2,0), "Invalid date, no label or wrong spelling"),"Date and/or label missing. Exclude?")</f>
        <v>Date and/or label missing. Exclude?</v>
      </c>
      <c r="F28773" s="201"/>
      <c r="G28773" s="202"/>
      <c r="H28773" s="203"/>
    </row>
    <row r="28774" spans="1:8" x14ac:dyDescent="0.25">
      <c r="A28774" s="37"/>
      <c r="B28774" s="38"/>
      <c r="C28774" s="97"/>
      <c r="D28774" s="92"/>
      <c r="E28774" s="88" t="str">
        <f>IF(A28774&lt;&gt;0,IFERROR(VLOOKUP(D28774,Transactions!$K$4:$L$24,2,0), "Invalid date, no label or wrong spelling"),"Date and/or label missing. Exclude?")</f>
        <v>Date and/or label missing. Exclude?</v>
      </c>
      <c r="F28774" s="201"/>
      <c r="G28774" s="202"/>
      <c r="H28774" s="203"/>
    </row>
    <row r="28775" spans="1:8" x14ac:dyDescent="0.25">
      <c r="A28775" s="37"/>
      <c r="B28775" s="38"/>
      <c r="C28775" s="97"/>
      <c r="D28775" s="92"/>
      <c r="E28775" s="88" t="str">
        <f>IF(A28775&lt;&gt;0,IFERROR(VLOOKUP(D28775,Transactions!$K$4:$L$24,2,0), "Invalid date, no label or wrong spelling"),"Date and/or label missing. Exclude?")</f>
        <v>Date and/or label missing. Exclude?</v>
      </c>
      <c r="F28775" s="201"/>
      <c r="G28775" s="202"/>
      <c r="H28775" s="203"/>
    </row>
    <row r="28776" spans="1:8" x14ac:dyDescent="0.25">
      <c r="A28776" s="37"/>
      <c r="B28776" s="38"/>
      <c r="C28776" s="97"/>
      <c r="D28776" s="92"/>
      <c r="E28776" s="88" t="str">
        <f>IF(A28776&lt;&gt;0,IFERROR(VLOOKUP(D28776,Transactions!$K$4:$L$24,2,0), "Invalid date, no label or wrong spelling"),"Date and/or label missing. Exclude?")</f>
        <v>Date and/or label missing. Exclude?</v>
      </c>
      <c r="F28776" s="201"/>
      <c r="G28776" s="202"/>
      <c r="H28776" s="203"/>
    </row>
    <row r="28777" spans="1:8" x14ac:dyDescent="0.25">
      <c r="A28777" s="37"/>
      <c r="B28777" s="38"/>
      <c r="C28777" s="97"/>
      <c r="D28777" s="92"/>
      <c r="E28777" s="88" t="str">
        <f>IF(A28777&lt;&gt;0,IFERROR(VLOOKUP(D28777,Transactions!$K$4:$L$24,2,0), "Invalid date, no label or wrong spelling"),"Date and/or label missing. Exclude?")</f>
        <v>Date and/or label missing. Exclude?</v>
      </c>
      <c r="F28777" s="201"/>
      <c r="G28777" s="202"/>
      <c r="H28777" s="203"/>
    </row>
    <row r="28778" spans="1:8" x14ac:dyDescent="0.25">
      <c r="A28778" s="37"/>
      <c r="B28778" s="38"/>
      <c r="C28778" s="97"/>
      <c r="D28778" s="92"/>
      <c r="E28778" s="88" t="str">
        <f>IF(A28778&lt;&gt;0,IFERROR(VLOOKUP(D28778,Transactions!$K$4:$L$24,2,0), "Invalid date, no label or wrong spelling"),"Date and/or label missing. Exclude?")</f>
        <v>Date and/or label missing. Exclude?</v>
      </c>
      <c r="F28778" s="201"/>
      <c r="G28778" s="202"/>
      <c r="H28778" s="203"/>
    </row>
    <row r="28779" spans="1:8" x14ac:dyDescent="0.25">
      <c r="A28779" s="37"/>
      <c r="B28779" s="38"/>
      <c r="C28779" s="97"/>
      <c r="D28779" s="92"/>
      <c r="E28779" s="88" t="str">
        <f>IF(A28779&lt;&gt;0,IFERROR(VLOOKUP(D28779,Transactions!$K$4:$L$24,2,0), "Invalid date, no label or wrong spelling"),"Date and/or label missing. Exclude?")</f>
        <v>Date and/or label missing. Exclude?</v>
      </c>
      <c r="F28779" s="201"/>
      <c r="G28779" s="202"/>
      <c r="H28779" s="203"/>
    </row>
    <row r="28780" spans="1:8" x14ac:dyDescent="0.25">
      <c r="A28780" s="37"/>
      <c r="B28780" s="38"/>
      <c r="C28780" s="97"/>
      <c r="D28780" s="92"/>
      <c r="E28780" s="88" t="str">
        <f>IF(A28780&lt;&gt;0,IFERROR(VLOOKUP(D28780,Transactions!$K$4:$L$24,2,0), "Invalid date, no label or wrong spelling"),"Date and/or label missing. Exclude?")</f>
        <v>Date and/or label missing. Exclude?</v>
      </c>
      <c r="F28780" s="201"/>
      <c r="G28780" s="202"/>
      <c r="H28780" s="203"/>
    </row>
    <row r="28781" spans="1:8" x14ac:dyDescent="0.25">
      <c r="A28781" s="37"/>
      <c r="B28781" s="38"/>
      <c r="C28781" s="97"/>
      <c r="D28781" s="92"/>
      <c r="E28781" s="88" t="str">
        <f>IF(A28781&lt;&gt;0,IFERROR(VLOOKUP(D28781,Transactions!$K$4:$L$24,2,0), "Invalid date, no label or wrong spelling"),"Date and/or label missing. Exclude?")</f>
        <v>Date and/or label missing. Exclude?</v>
      </c>
      <c r="F28781" s="201"/>
      <c r="G28781" s="202"/>
      <c r="H28781" s="203"/>
    </row>
    <row r="28782" spans="1:8" x14ac:dyDescent="0.25">
      <c r="A28782" s="37"/>
      <c r="B28782" s="38"/>
      <c r="C28782" s="97"/>
      <c r="D28782" s="92"/>
      <c r="E28782" s="88" t="str">
        <f>IF(A28782&lt;&gt;0,IFERROR(VLOOKUP(D28782,Transactions!$K$4:$L$24,2,0), "Invalid date, no label or wrong spelling"),"Date and/or label missing. Exclude?")</f>
        <v>Date and/or label missing. Exclude?</v>
      </c>
      <c r="F28782" s="201"/>
      <c r="G28782" s="202"/>
      <c r="H28782" s="203"/>
    </row>
    <row r="28783" spans="1:8" x14ac:dyDescent="0.25">
      <c r="A28783" s="37"/>
      <c r="B28783" s="38"/>
      <c r="C28783" s="97"/>
      <c r="D28783" s="92"/>
      <c r="E28783" s="88" t="str">
        <f>IF(A28783&lt;&gt;0,IFERROR(VLOOKUP(D28783,Transactions!$K$4:$L$24,2,0), "Invalid date, no label or wrong spelling"),"Date and/or label missing. Exclude?")</f>
        <v>Date and/or label missing. Exclude?</v>
      </c>
      <c r="F28783" s="201"/>
      <c r="G28783" s="202"/>
      <c r="H28783" s="203"/>
    </row>
    <row r="28784" spans="1:8" x14ac:dyDescent="0.25">
      <c r="A28784" s="37"/>
      <c r="B28784" s="38"/>
      <c r="C28784" s="97"/>
      <c r="D28784" s="92"/>
      <c r="E28784" s="88" t="str">
        <f>IF(A28784&lt;&gt;0,IFERROR(VLOOKUP(D28784,Transactions!$K$4:$L$24,2,0), "Invalid date, no label or wrong spelling"),"Date and/or label missing. Exclude?")</f>
        <v>Date and/or label missing. Exclude?</v>
      </c>
      <c r="F28784" s="201"/>
      <c r="G28784" s="202"/>
      <c r="H28784" s="203"/>
    </row>
    <row r="28785" spans="1:8" x14ac:dyDescent="0.25">
      <c r="A28785" s="37"/>
      <c r="B28785" s="38"/>
      <c r="C28785" s="97"/>
      <c r="D28785" s="92"/>
      <c r="E28785" s="88" t="str">
        <f>IF(A28785&lt;&gt;0,IFERROR(VLOOKUP(D28785,Transactions!$K$4:$L$24,2,0), "Invalid date, no label or wrong spelling"),"Date and/or label missing. Exclude?")</f>
        <v>Date and/or label missing. Exclude?</v>
      </c>
      <c r="F28785" s="201"/>
      <c r="G28785" s="202"/>
      <c r="H28785" s="203"/>
    </row>
    <row r="28786" spans="1:8" x14ac:dyDescent="0.25">
      <c r="A28786" s="37"/>
      <c r="B28786" s="38"/>
      <c r="C28786" s="97"/>
      <c r="D28786" s="92"/>
      <c r="E28786" s="88" t="str">
        <f>IF(A28786&lt;&gt;0,IFERROR(VLOOKUP(D28786,Transactions!$K$4:$L$24,2,0), "Invalid date, no label or wrong spelling"),"Date and/or label missing. Exclude?")</f>
        <v>Date and/or label missing. Exclude?</v>
      </c>
      <c r="F28786" s="201"/>
      <c r="G28786" s="202"/>
      <c r="H28786" s="203"/>
    </row>
    <row r="28787" spans="1:8" x14ac:dyDescent="0.25">
      <c r="A28787" s="37"/>
      <c r="B28787" s="38"/>
      <c r="C28787" s="97"/>
      <c r="D28787" s="92"/>
      <c r="E28787" s="88" t="str">
        <f>IF(A28787&lt;&gt;0,IFERROR(VLOOKUP(D28787,Transactions!$K$4:$L$24,2,0), "Invalid date, no label or wrong spelling"),"Date and/or label missing. Exclude?")</f>
        <v>Date and/or label missing. Exclude?</v>
      </c>
      <c r="F28787" s="201"/>
      <c r="G28787" s="202"/>
      <c r="H28787" s="203"/>
    </row>
    <row r="28788" spans="1:8" x14ac:dyDescent="0.25">
      <c r="A28788" s="37"/>
      <c r="B28788" s="38"/>
      <c r="C28788" s="97"/>
      <c r="D28788" s="92"/>
      <c r="E28788" s="88" t="str">
        <f>IF(A28788&lt;&gt;0,IFERROR(VLOOKUP(D28788,Transactions!$K$4:$L$24,2,0), "Invalid date, no label or wrong spelling"),"Date and/or label missing. Exclude?")</f>
        <v>Date and/or label missing. Exclude?</v>
      </c>
      <c r="F28788" s="201"/>
      <c r="G28788" s="202"/>
      <c r="H28788" s="203"/>
    </row>
    <row r="28789" spans="1:8" x14ac:dyDescent="0.25">
      <c r="A28789" s="37"/>
      <c r="B28789" s="38"/>
      <c r="C28789" s="97"/>
      <c r="D28789" s="92"/>
      <c r="E28789" s="88" t="str">
        <f>IF(A28789&lt;&gt;0,IFERROR(VLOOKUP(D28789,Transactions!$K$4:$L$24,2,0), "Invalid date, no label or wrong spelling"),"Date and/or label missing. Exclude?")</f>
        <v>Date and/or label missing. Exclude?</v>
      </c>
      <c r="F28789" s="201"/>
      <c r="G28789" s="202"/>
      <c r="H28789" s="203"/>
    </row>
    <row r="28790" spans="1:8" x14ac:dyDescent="0.25">
      <c r="A28790" s="37"/>
      <c r="B28790" s="38"/>
      <c r="C28790" s="97"/>
      <c r="D28790" s="92"/>
      <c r="E28790" s="88" t="str">
        <f>IF(A28790&lt;&gt;0,IFERROR(VLOOKUP(D28790,Transactions!$K$4:$L$24,2,0), "Invalid date, no label or wrong spelling"),"Date and/or label missing. Exclude?")</f>
        <v>Date and/or label missing. Exclude?</v>
      </c>
      <c r="F28790" s="201"/>
      <c r="G28790" s="202"/>
      <c r="H28790" s="203"/>
    </row>
    <row r="28791" spans="1:8" x14ac:dyDescent="0.25">
      <c r="A28791" s="37"/>
      <c r="B28791" s="38"/>
      <c r="C28791" s="97"/>
      <c r="D28791" s="92"/>
      <c r="E28791" s="88" t="str">
        <f>IF(A28791&lt;&gt;0,IFERROR(VLOOKUP(D28791,Transactions!$K$4:$L$24,2,0), "Invalid date, no label or wrong spelling"),"Date and/or label missing. Exclude?")</f>
        <v>Date and/or label missing. Exclude?</v>
      </c>
      <c r="F28791" s="201"/>
      <c r="G28791" s="202"/>
      <c r="H28791" s="203"/>
    </row>
    <row r="28792" spans="1:8" x14ac:dyDescent="0.25">
      <c r="A28792" s="37"/>
      <c r="B28792" s="38"/>
      <c r="C28792" s="97"/>
      <c r="D28792" s="92"/>
      <c r="E28792" s="88" t="str">
        <f>IF(A28792&lt;&gt;0,IFERROR(VLOOKUP(D28792,Transactions!$K$4:$L$24,2,0), "Invalid date, no label or wrong spelling"),"Date and/or label missing. Exclude?")</f>
        <v>Date and/or label missing. Exclude?</v>
      </c>
      <c r="F28792" s="201"/>
      <c r="G28792" s="202"/>
      <c r="H28792" s="203"/>
    </row>
    <row r="28793" spans="1:8" x14ac:dyDescent="0.25">
      <c r="A28793" s="37"/>
      <c r="B28793" s="38"/>
      <c r="C28793" s="97"/>
      <c r="D28793" s="92"/>
      <c r="E28793" s="88" t="str">
        <f>IF(A28793&lt;&gt;0,IFERROR(VLOOKUP(D28793,Transactions!$K$4:$L$24,2,0), "Invalid date, no label or wrong spelling"),"Date and/or label missing. Exclude?")</f>
        <v>Date and/or label missing. Exclude?</v>
      </c>
      <c r="F28793" s="201"/>
      <c r="G28793" s="202"/>
      <c r="H28793" s="203"/>
    </row>
    <row r="28794" spans="1:8" x14ac:dyDescent="0.25">
      <c r="A28794" s="37"/>
      <c r="B28794" s="38"/>
      <c r="C28794" s="97"/>
      <c r="D28794" s="92"/>
      <c r="E28794" s="88" t="str">
        <f>IF(A28794&lt;&gt;0,IFERROR(VLOOKUP(D28794,Transactions!$K$4:$L$24,2,0), "Invalid date, no label or wrong spelling"),"Date and/or label missing. Exclude?")</f>
        <v>Date and/or label missing. Exclude?</v>
      </c>
      <c r="F28794" s="201"/>
      <c r="G28794" s="202"/>
      <c r="H28794" s="203"/>
    </row>
    <row r="28795" spans="1:8" x14ac:dyDescent="0.25">
      <c r="A28795" s="37"/>
      <c r="B28795" s="38"/>
      <c r="C28795" s="97"/>
      <c r="D28795" s="92"/>
      <c r="E28795" s="88" t="str">
        <f>IF(A28795&lt;&gt;0,IFERROR(VLOOKUP(D28795,Transactions!$K$4:$L$24,2,0), "Invalid date, no label or wrong spelling"),"Date and/or label missing. Exclude?")</f>
        <v>Date and/or label missing. Exclude?</v>
      </c>
      <c r="F28795" s="201"/>
      <c r="G28795" s="202"/>
      <c r="H28795" s="203"/>
    </row>
    <row r="28796" spans="1:8" x14ac:dyDescent="0.25">
      <c r="A28796" s="37"/>
      <c r="B28796" s="38"/>
      <c r="C28796" s="97"/>
      <c r="D28796" s="92"/>
      <c r="E28796" s="88" t="str">
        <f>IF(A28796&lt;&gt;0,IFERROR(VLOOKUP(D28796,Transactions!$K$4:$L$24,2,0), "Invalid date, no label or wrong spelling"),"Date and/or label missing. Exclude?")</f>
        <v>Date and/or label missing. Exclude?</v>
      </c>
      <c r="F28796" s="201"/>
      <c r="G28796" s="202"/>
      <c r="H28796" s="203"/>
    </row>
    <row r="28797" spans="1:8" x14ac:dyDescent="0.25">
      <c r="A28797" s="37"/>
      <c r="B28797" s="38"/>
      <c r="C28797" s="97"/>
      <c r="D28797" s="92"/>
      <c r="E28797" s="88" t="str">
        <f>IF(A28797&lt;&gt;0,IFERROR(VLOOKUP(D28797,Transactions!$K$4:$L$24,2,0), "Invalid date, no label or wrong spelling"),"Date and/or label missing. Exclude?")</f>
        <v>Date and/or label missing. Exclude?</v>
      </c>
      <c r="F28797" s="201"/>
      <c r="G28797" s="202"/>
      <c r="H28797" s="203"/>
    </row>
    <row r="28798" spans="1:8" x14ac:dyDescent="0.25">
      <c r="A28798" s="37"/>
      <c r="B28798" s="38"/>
      <c r="C28798" s="97"/>
      <c r="D28798" s="92"/>
      <c r="E28798" s="88" t="str">
        <f>IF(A28798&lt;&gt;0,IFERROR(VLOOKUP(D28798,Transactions!$K$4:$L$24,2,0), "Invalid date, no label or wrong spelling"),"Date and/or label missing. Exclude?")</f>
        <v>Date and/or label missing. Exclude?</v>
      </c>
      <c r="F28798" s="201"/>
      <c r="G28798" s="202"/>
      <c r="H28798" s="203"/>
    </row>
    <row r="28799" spans="1:8" x14ac:dyDescent="0.25">
      <c r="A28799" s="37"/>
      <c r="B28799" s="38"/>
      <c r="C28799" s="97"/>
      <c r="D28799" s="92"/>
      <c r="E28799" s="88" t="str">
        <f>IF(A28799&lt;&gt;0,IFERROR(VLOOKUP(D28799,Transactions!$K$4:$L$24,2,0), "Invalid date, no label or wrong spelling"),"Date and/or label missing. Exclude?")</f>
        <v>Date and/or label missing. Exclude?</v>
      </c>
      <c r="F28799" s="201"/>
      <c r="G28799" s="202"/>
      <c r="H28799" s="203"/>
    </row>
    <row r="28800" spans="1:8" x14ac:dyDescent="0.25">
      <c r="A28800" s="37"/>
      <c r="B28800" s="38"/>
      <c r="C28800" s="97"/>
      <c r="D28800" s="92"/>
      <c r="E28800" s="88" t="str">
        <f>IF(A28800&lt;&gt;0,IFERROR(VLOOKUP(D28800,Transactions!$K$4:$L$24,2,0), "Invalid date, no label or wrong spelling"),"Date and/or label missing. Exclude?")</f>
        <v>Date and/or label missing. Exclude?</v>
      </c>
      <c r="F28800" s="201"/>
      <c r="G28800" s="202"/>
      <c r="H28800" s="203"/>
    </row>
    <row r="28801" spans="1:8" x14ac:dyDescent="0.25">
      <c r="A28801" s="37"/>
      <c r="B28801" s="38"/>
      <c r="C28801" s="97"/>
      <c r="D28801" s="92"/>
      <c r="E28801" s="88" t="str">
        <f>IF(A28801&lt;&gt;0,IFERROR(VLOOKUP(D28801,Transactions!$K$4:$L$24,2,0), "Invalid date, no label or wrong spelling"),"Date and/or label missing. Exclude?")</f>
        <v>Date and/or label missing. Exclude?</v>
      </c>
      <c r="F28801" s="201"/>
      <c r="G28801" s="202"/>
      <c r="H28801" s="203"/>
    </row>
    <row r="28802" spans="1:8" x14ac:dyDescent="0.25">
      <c r="A28802" s="37"/>
      <c r="B28802" s="38"/>
      <c r="C28802" s="97"/>
      <c r="D28802" s="92"/>
      <c r="E28802" s="88" t="str">
        <f>IF(A28802&lt;&gt;0,IFERROR(VLOOKUP(D28802,Transactions!$K$4:$L$24,2,0), "Invalid date, no label or wrong spelling"),"Date and/or label missing. Exclude?")</f>
        <v>Date and/or label missing. Exclude?</v>
      </c>
      <c r="F28802" s="201"/>
      <c r="G28802" s="202"/>
      <c r="H28802" s="203"/>
    </row>
    <row r="28803" spans="1:8" x14ac:dyDescent="0.25">
      <c r="A28803" s="37"/>
      <c r="B28803" s="38"/>
      <c r="C28803" s="97"/>
      <c r="D28803" s="92"/>
      <c r="E28803" s="88" t="str">
        <f>IF(A28803&lt;&gt;0,IFERROR(VLOOKUP(D28803,Transactions!$K$4:$L$24,2,0), "Invalid date, no label or wrong spelling"),"Date and/or label missing. Exclude?")</f>
        <v>Date and/or label missing. Exclude?</v>
      </c>
      <c r="F28803" s="201"/>
      <c r="G28803" s="202"/>
      <c r="H28803" s="203"/>
    </row>
    <row r="28804" spans="1:8" x14ac:dyDescent="0.25">
      <c r="A28804" s="37"/>
      <c r="B28804" s="38"/>
      <c r="C28804" s="97"/>
      <c r="D28804" s="92"/>
      <c r="E28804" s="88" t="str">
        <f>IF(A28804&lt;&gt;0,IFERROR(VLOOKUP(D28804,Transactions!$K$4:$L$24,2,0), "Invalid date, no label or wrong spelling"),"Date and/or label missing. Exclude?")</f>
        <v>Date and/or label missing. Exclude?</v>
      </c>
      <c r="F28804" s="201"/>
      <c r="G28804" s="202"/>
      <c r="H28804" s="203"/>
    </row>
    <row r="28805" spans="1:8" x14ac:dyDescent="0.25">
      <c r="A28805" s="37"/>
      <c r="B28805" s="38"/>
      <c r="C28805" s="97"/>
      <c r="D28805" s="92"/>
      <c r="E28805" s="88" t="str">
        <f>IF(A28805&lt;&gt;0,IFERROR(VLOOKUP(D28805,Transactions!$K$4:$L$24,2,0), "Invalid date, no label or wrong spelling"),"Date and/or label missing. Exclude?")</f>
        <v>Date and/or label missing. Exclude?</v>
      </c>
      <c r="F28805" s="201"/>
      <c r="G28805" s="202"/>
      <c r="H28805" s="203"/>
    </row>
    <row r="28806" spans="1:8" x14ac:dyDescent="0.25">
      <c r="A28806" s="37"/>
      <c r="B28806" s="38"/>
      <c r="C28806" s="97"/>
      <c r="D28806" s="92"/>
      <c r="E28806" s="88" t="str">
        <f>IF(A28806&lt;&gt;0,IFERROR(VLOOKUP(D28806,Transactions!$K$4:$L$24,2,0), "Invalid date, no label or wrong spelling"),"Date and/or label missing. Exclude?")</f>
        <v>Date and/or label missing. Exclude?</v>
      </c>
      <c r="F28806" s="201"/>
      <c r="G28806" s="202"/>
      <c r="H28806" s="203"/>
    </row>
    <row r="28807" spans="1:8" x14ac:dyDescent="0.25">
      <c r="A28807" s="37"/>
      <c r="B28807" s="38"/>
      <c r="C28807" s="97"/>
      <c r="D28807" s="92"/>
      <c r="E28807" s="88" t="str">
        <f>IF(A28807&lt;&gt;0,IFERROR(VLOOKUP(D28807,Transactions!$K$4:$L$24,2,0), "Invalid date, no label or wrong spelling"),"Date and/or label missing. Exclude?")</f>
        <v>Date and/or label missing. Exclude?</v>
      </c>
      <c r="F28807" s="201"/>
      <c r="G28807" s="202"/>
      <c r="H28807" s="203"/>
    </row>
    <row r="28808" spans="1:8" x14ac:dyDescent="0.25">
      <c r="A28808" s="37"/>
      <c r="B28808" s="38"/>
      <c r="C28808" s="97"/>
      <c r="D28808" s="92"/>
      <c r="E28808" s="88" t="str">
        <f>IF(A28808&lt;&gt;0,IFERROR(VLOOKUP(D28808,Transactions!$K$4:$L$24,2,0), "Invalid date, no label or wrong spelling"),"Date and/or label missing. Exclude?")</f>
        <v>Date and/or label missing. Exclude?</v>
      </c>
      <c r="F28808" s="201"/>
      <c r="G28808" s="202"/>
      <c r="H28808" s="203"/>
    </row>
    <row r="28809" spans="1:8" x14ac:dyDescent="0.25">
      <c r="A28809" s="37"/>
      <c r="B28809" s="38"/>
      <c r="C28809" s="97"/>
      <c r="D28809" s="92"/>
      <c r="E28809" s="88" t="str">
        <f>IF(A28809&lt;&gt;0,IFERROR(VLOOKUP(D28809,Transactions!$K$4:$L$24,2,0), "Invalid date, no label or wrong spelling"),"Date and/or label missing. Exclude?")</f>
        <v>Date and/or label missing. Exclude?</v>
      </c>
      <c r="F28809" s="201"/>
      <c r="G28809" s="202"/>
      <c r="H28809" s="203"/>
    </row>
    <row r="28810" spans="1:8" x14ac:dyDescent="0.25">
      <c r="A28810" s="37"/>
      <c r="B28810" s="38"/>
      <c r="C28810" s="97"/>
      <c r="D28810" s="92"/>
      <c r="E28810" s="88" t="str">
        <f>IF(A28810&lt;&gt;0,IFERROR(VLOOKUP(D28810,Transactions!$K$4:$L$24,2,0), "Invalid date, no label or wrong spelling"),"Date and/or label missing. Exclude?")</f>
        <v>Date and/or label missing. Exclude?</v>
      </c>
      <c r="F28810" s="201"/>
      <c r="G28810" s="202"/>
      <c r="H28810" s="203"/>
    </row>
    <row r="28811" spans="1:8" x14ac:dyDescent="0.25">
      <c r="A28811" s="37"/>
      <c r="B28811" s="38"/>
      <c r="C28811" s="97"/>
      <c r="D28811" s="92"/>
      <c r="E28811" s="88" t="str">
        <f>IF(A28811&lt;&gt;0,IFERROR(VLOOKUP(D28811,Transactions!$K$4:$L$24,2,0), "Invalid date, no label or wrong spelling"),"Date and/or label missing. Exclude?")</f>
        <v>Date and/or label missing. Exclude?</v>
      </c>
      <c r="F28811" s="201"/>
      <c r="G28811" s="202"/>
      <c r="H28811" s="203"/>
    </row>
    <row r="28812" spans="1:8" x14ac:dyDescent="0.25">
      <c r="A28812" s="37"/>
      <c r="B28812" s="38"/>
      <c r="C28812" s="97"/>
      <c r="D28812" s="92"/>
      <c r="E28812" s="88" t="str">
        <f>IF(A28812&lt;&gt;0,IFERROR(VLOOKUP(D28812,Transactions!$K$4:$L$24,2,0), "Invalid date, no label or wrong spelling"),"Date and/or label missing. Exclude?")</f>
        <v>Date and/or label missing. Exclude?</v>
      </c>
      <c r="F28812" s="201"/>
      <c r="G28812" s="202"/>
      <c r="H28812" s="203"/>
    </row>
    <row r="28813" spans="1:8" x14ac:dyDescent="0.25">
      <c r="A28813" s="37"/>
      <c r="B28813" s="38"/>
      <c r="C28813" s="97"/>
      <c r="D28813" s="92"/>
      <c r="E28813" s="88" t="str">
        <f>IF(A28813&lt;&gt;0,IFERROR(VLOOKUP(D28813,Transactions!$K$4:$L$24,2,0), "Invalid date, no label or wrong spelling"),"Date and/or label missing. Exclude?")</f>
        <v>Date and/or label missing. Exclude?</v>
      </c>
      <c r="F28813" s="201"/>
      <c r="G28813" s="202"/>
      <c r="H28813" s="203"/>
    </row>
    <row r="28814" spans="1:8" x14ac:dyDescent="0.25">
      <c r="A28814" s="37"/>
      <c r="B28814" s="38"/>
      <c r="C28814" s="97"/>
      <c r="D28814" s="92"/>
      <c r="E28814" s="88" t="str">
        <f>IF(A28814&lt;&gt;0,IFERROR(VLOOKUP(D28814,Transactions!$K$4:$L$24,2,0), "Invalid date, no label or wrong spelling"),"Date and/or label missing. Exclude?")</f>
        <v>Date and/or label missing. Exclude?</v>
      </c>
      <c r="F28814" s="201"/>
      <c r="G28814" s="202"/>
      <c r="H28814" s="203"/>
    </row>
    <row r="28815" spans="1:8" x14ac:dyDescent="0.25">
      <c r="A28815" s="37"/>
      <c r="B28815" s="38"/>
      <c r="C28815" s="97"/>
      <c r="D28815" s="92"/>
      <c r="E28815" s="88" t="str">
        <f>IF(A28815&lt;&gt;0,IFERROR(VLOOKUP(D28815,Transactions!$K$4:$L$24,2,0), "Invalid date, no label or wrong spelling"),"Date and/or label missing. Exclude?")</f>
        <v>Date and/or label missing. Exclude?</v>
      </c>
      <c r="F28815" s="201"/>
      <c r="G28815" s="202"/>
      <c r="H28815" s="203"/>
    </row>
    <row r="28816" spans="1:8" x14ac:dyDescent="0.25">
      <c r="A28816" s="37"/>
      <c r="B28816" s="38"/>
      <c r="C28816" s="97"/>
      <c r="D28816" s="92"/>
      <c r="E28816" s="88" t="str">
        <f>IF(A28816&lt;&gt;0,IFERROR(VLOOKUP(D28816,Transactions!$K$4:$L$24,2,0), "Invalid date, no label or wrong spelling"),"Date and/or label missing. Exclude?")</f>
        <v>Date and/or label missing. Exclude?</v>
      </c>
      <c r="F28816" s="201"/>
      <c r="G28816" s="202"/>
      <c r="H28816" s="203"/>
    </row>
    <row r="28817" spans="1:8" x14ac:dyDescent="0.25">
      <c r="A28817" s="37"/>
      <c r="B28817" s="38"/>
      <c r="C28817" s="97"/>
      <c r="D28817" s="92"/>
      <c r="E28817" s="88" t="str">
        <f>IF(A28817&lt;&gt;0,IFERROR(VLOOKUP(D28817,Transactions!$K$4:$L$24,2,0), "Invalid date, no label or wrong spelling"),"Date and/or label missing. Exclude?")</f>
        <v>Date and/or label missing. Exclude?</v>
      </c>
      <c r="F28817" s="201"/>
      <c r="G28817" s="202"/>
      <c r="H28817" s="203"/>
    </row>
    <row r="28818" spans="1:8" x14ac:dyDescent="0.25">
      <c r="A28818" s="37"/>
      <c r="B28818" s="38"/>
      <c r="C28818" s="97"/>
      <c r="D28818" s="92"/>
      <c r="E28818" s="88" t="str">
        <f>IF(A28818&lt;&gt;0,IFERROR(VLOOKUP(D28818,Transactions!$K$4:$L$24,2,0), "Invalid date, no label or wrong spelling"),"Date and/or label missing. Exclude?")</f>
        <v>Date and/or label missing. Exclude?</v>
      </c>
      <c r="F28818" s="201"/>
      <c r="G28818" s="202"/>
      <c r="H28818" s="203"/>
    </row>
    <row r="28819" spans="1:8" x14ac:dyDescent="0.25">
      <c r="A28819" s="37"/>
      <c r="B28819" s="38"/>
      <c r="C28819" s="97"/>
      <c r="D28819" s="92"/>
      <c r="E28819" s="88" t="str">
        <f>IF(A28819&lt;&gt;0,IFERROR(VLOOKUP(D28819,Transactions!$K$4:$L$24,2,0), "Invalid date, no label or wrong spelling"),"Date and/or label missing. Exclude?")</f>
        <v>Date and/or label missing. Exclude?</v>
      </c>
      <c r="F28819" s="201"/>
      <c r="G28819" s="202"/>
      <c r="H28819" s="203"/>
    </row>
    <row r="28820" spans="1:8" x14ac:dyDescent="0.25">
      <c r="A28820" s="37"/>
      <c r="B28820" s="38"/>
      <c r="C28820" s="97"/>
      <c r="D28820" s="92"/>
      <c r="E28820" s="88" t="str">
        <f>IF(A28820&lt;&gt;0,IFERROR(VLOOKUP(D28820,Transactions!$K$4:$L$24,2,0), "Invalid date, no label or wrong spelling"),"Date and/or label missing. Exclude?")</f>
        <v>Date and/or label missing. Exclude?</v>
      </c>
      <c r="F28820" s="201"/>
      <c r="G28820" s="202"/>
      <c r="H28820" s="203"/>
    </row>
    <row r="28821" spans="1:8" x14ac:dyDescent="0.25">
      <c r="A28821" s="37"/>
      <c r="B28821" s="38"/>
      <c r="C28821" s="97"/>
      <c r="D28821" s="92"/>
      <c r="E28821" s="88" t="str">
        <f>IF(A28821&lt;&gt;0,IFERROR(VLOOKUP(D28821,Transactions!$K$4:$L$24,2,0), "Invalid date, no label or wrong spelling"),"Date and/or label missing. Exclude?")</f>
        <v>Date and/or label missing. Exclude?</v>
      </c>
      <c r="F28821" s="201"/>
      <c r="G28821" s="202"/>
      <c r="H28821" s="203"/>
    </row>
    <row r="28822" spans="1:8" x14ac:dyDescent="0.25">
      <c r="A28822" s="37"/>
      <c r="B28822" s="38"/>
      <c r="C28822" s="97"/>
      <c r="D28822" s="92"/>
      <c r="E28822" s="88" t="str">
        <f>IF(A28822&lt;&gt;0,IFERROR(VLOOKUP(D28822,Transactions!$K$4:$L$24,2,0), "Invalid date, no label or wrong spelling"),"Date and/or label missing. Exclude?")</f>
        <v>Date and/or label missing. Exclude?</v>
      </c>
      <c r="F28822" s="201"/>
      <c r="G28822" s="202"/>
      <c r="H28822" s="203"/>
    </row>
    <row r="28823" spans="1:8" x14ac:dyDescent="0.25">
      <c r="A28823" s="37"/>
      <c r="B28823" s="38"/>
      <c r="C28823" s="97"/>
      <c r="D28823" s="92"/>
      <c r="E28823" s="88" t="str">
        <f>IF(A28823&lt;&gt;0,IFERROR(VLOOKUP(D28823,Transactions!$K$4:$L$24,2,0), "Invalid date, no label or wrong spelling"),"Date and/or label missing. Exclude?")</f>
        <v>Date and/or label missing. Exclude?</v>
      </c>
      <c r="F28823" s="201"/>
      <c r="G28823" s="202"/>
      <c r="H28823" s="203"/>
    </row>
    <row r="28824" spans="1:8" x14ac:dyDescent="0.25">
      <c r="A28824" s="37"/>
      <c r="B28824" s="38"/>
      <c r="C28824" s="97"/>
      <c r="D28824" s="92"/>
      <c r="E28824" s="88" t="str">
        <f>IF(A28824&lt;&gt;0,IFERROR(VLOOKUP(D28824,Transactions!$K$4:$L$24,2,0), "Invalid date, no label or wrong spelling"),"Date and/or label missing. Exclude?")</f>
        <v>Date and/or label missing. Exclude?</v>
      </c>
      <c r="F28824" s="201"/>
      <c r="G28824" s="202"/>
      <c r="H28824" s="203"/>
    </row>
    <row r="28825" spans="1:8" x14ac:dyDescent="0.25">
      <c r="A28825" s="37"/>
      <c r="B28825" s="38"/>
      <c r="C28825" s="97"/>
      <c r="D28825" s="92"/>
      <c r="E28825" s="88" t="str">
        <f>IF(A28825&lt;&gt;0,IFERROR(VLOOKUP(D28825,Transactions!$K$4:$L$24,2,0), "Invalid date, no label or wrong spelling"),"Date and/or label missing. Exclude?")</f>
        <v>Date and/or label missing. Exclude?</v>
      </c>
      <c r="F28825" s="201"/>
      <c r="G28825" s="202"/>
      <c r="H28825" s="203"/>
    </row>
    <row r="28826" spans="1:8" x14ac:dyDescent="0.25">
      <c r="A28826" s="37"/>
      <c r="B28826" s="38"/>
      <c r="C28826" s="97"/>
      <c r="D28826" s="92"/>
      <c r="E28826" s="88" t="str">
        <f>IF(A28826&lt;&gt;0,IFERROR(VLOOKUP(D28826,Transactions!$K$4:$L$24,2,0), "Invalid date, no label or wrong spelling"),"Date and/or label missing. Exclude?")</f>
        <v>Date and/or label missing. Exclude?</v>
      </c>
      <c r="F28826" s="201"/>
      <c r="G28826" s="202"/>
      <c r="H28826" s="203"/>
    </row>
    <row r="28827" spans="1:8" x14ac:dyDescent="0.25">
      <c r="A28827" s="37"/>
      <c r="B28827" s="38"/>
      <c r="C28827" s="97"/>
      <c r="D28827" s="92"/>
      <c r="E28827" s="88" t="str">
        <f>IF(A28827&lt;&gt;0,IFERROR(VLOOKUP(D28827,Transactions!$K$4:$L$24,2,0), "Invalid date, no label or wrong spelling"),"Date and/or label missing. Exclude?")</f>
        <v>Date and/or label missing. Exclude?</v>
      </c>
      <c r="F28827" s="201"/>
      <c r="G28827" s="202"/>
      <c r="H28827" s="203"/>
    </row>
    <row r="28828" spans="1:8" x14ac:dyDescent="0.25">
      <c r="A28828" s="37"/>
      <c r="B28828" s="38"/>
      <c r="C28828" s="97"/>
      <c r="D28828" s="92"/>
      <c r="E28828" s="88" t="str">
        <f>IF(A28828&lt;&gt;0,IFERROR(VLOOKUP(D28828,Transactions!$K$4:$L$24,2,0), "Invalid date, no label or wrong spelling"),"Date and/or label missing. Exclude?")</f>
        <v>Date and/or label missing. Exclude?</v>
      </c>
      <c r="F28828" s="201"/>
      <c r="G28828" s="202"/>
      <c r="H28828" s="203"/>
    </row>
    <row r="28829" spans="1:8" x14ac:dyDescent="0.25">
      <c r="A28829" s="37"/>
      <c r="B28829" s="38"/>
      <c r="C28829" s="97"/>
      <c r="D28829" s="92"/>
      <c r="E28829" s="88" t="str">
        <f>IF(A28829&lt;&gt;0,IFERROR(VLOOKUP(D28829,Transactions!$K$4:$L$24,2,0), "Invalid date, no label or wrong spelling"),"Date and/or label missing. Exclude?")</f>
        <v>Date and/or label missing. Exclude?</v>
      </c>
      <c r="F28829" s="201"/>
      <c r="G28829" s="202"/>
      <c r="H28829" s="203"/>
    </row>
    <row r="28830" spans="1:8" x14ac:dyDescent="0.25">
      <c r="A28830" s="37"/>
      <c r="B28830" s="38"/>
      <c r="C28830" s="97"/>
      <c r="D28830" s="92"/>
      <c r="E28830" s="88" t="str">
        <f>IF(A28830&lt;&gt;0,IFERROR(VLOOKUP(D28830,Transactions!$K$4:$L$24,2,0), "Invalid date, no label or wrong spelling"),"Date and/or label missing. Exclude?")</f>
        <v>Date and/or label missing. Exclude?</v>
      </c>
      <c r="F28830" s="201"/>
      <c r="G28830" s="202"/>
      <c r="H28830" s="203"/>
    </row>
    <row r="28831" spans="1:8" x14ac:dyDescent="0.25">
      <c r="A28831" s="37"/>
      <c r="B28831" s="38"/>
      <c r="C28831" s="97"/>
      <c r="D28831" s="92"/>
      <c r="E28831" s="88" t="str">
        <f>IF(A28831&lt;&gt;0,IFERROR(VLOOKUP(D28831,Transactions!$K$4:$L$24,2,0), "Invalid date, no label or wrong spelling"),"Date and/or label missing. Exclude?")</f>
        <v>Date and/or label missing. Exclude?</v>
      </c>
      <c r="F28831" s="201"/>
      <c r="G28831" s="202"/>
      <c r="H28831" s="203"/>
    </row>
    <row r="28832" spans="1:8" x14ac:dyDescent="0.25">
      <c r="A28832" s="37"/>
      <c r="B28832" s="38"/>
      <c r="C28832" s="97"/>
      <c r="D28832" s="92"/>
      <c r="E28832" s="88" t="str">
        <f>IF(A28832&lt;&gt;0,IFERROR(VLOOKUP(D28832,Transactions!$K$4:$L$24,2,0), "Invalid date, no label or wrong spelling"),"Date and/or label missing. Exclude?")</f>
        <v>Date and/or label missing. Exclude?</v>
      </c>
      <c r="F28832" s="201"/>
      <c r="G28832" s="202"/>
      <c r="H28832" s="203"/>
    </row>
    <row r="28833" spans="1:8" x14ac:dyDescent="0.25">
      <c r="A28833" s="37"/>
      <c r="B28833" s="38"/>
      <c r="C28833" s="97"/>
      <c r="D28833" s="92"/>
      <c r="E28833" s="88" t="str">
        <f>IF(A28833&lt;&gt;0,IFERROR(VLOOKUP(D28833,Transactions!$K$4:$L$24,2,0), "Invalid date, no label or wrong spelling"),"Date and/or label missing. Exclude?")</f>
        <v>Date and/or label missing. Exclude?</v>
      </c>
      <c r="F28833" s="201"/>
      <c r="G28833" s="202"/>
      <c r="H28833" s="203"/>
    </row>
    <row r="28834" spans="1:8" x14ac:dyDescent="0.25">
      <c r="A28834" s="37"/>
      <c r="B28834" s="38"/>
      <c r="C28834" s="97"/>
      <c r="D28834" s="92"/>
      <c r="E28834" s="88" t="str">
        <f>IF(A28834&lt;&gt;0,IFERROR(VLOOKUP(D28834,Transactions!$K$4:$L$24,2,0), "Invalid date, no label or wrong spelling"),"Date and/or label missing. Exclude?")</f>
        <v>Date and/or label missing. Exclude?</v>
      </c>
      <c r="F28834" s="201"/>
      <c r="G28834" s="202"/>
      <c r="H28834" s="203"/>
    </row>
    <row r="28835" spans="1:8" x14ac:dyDescent="0.25">
      <c r="A28835" s="37"/>
      <c r="B28835" s="38"/>
      <c r="C28835" s="97"/>
      <c r="D28835" s="92"/>
      <c r="E28835" s="88" t="str">
        <f>IF(A28835&lt;&gt;0,IFERROR(VLOOKUP(D28835,Transactions!$K$4:$L$24,2,0), "Invalid date, no label or wrong spelling"),"Date and/or label missing. Exclude?")</f>
        <v>Date and/or label missing. Exclude?</v>
      </c>
      <c r="F28835" s="201"/>
      <c r="G28835" s="202"/>
      <c r="H28835" s="203"/>
    </row>
    <row r="28836" spans="1:8" x14ac:dyDescent="0.25">
      <c r="A28836" s="37"/>
      <c r="B28836" s="38"/>
      <c r="C28836" s="97"/>
      <c r="D28836" s="92"/>
      <c r="E28836" s="88" t="str">
        <f>IF(A28836&lt;&gt;0,IFERROR(VLOOKUP(D28836,Transactions!$K$4:$L$24,2,0), "Invalid date, no label or wrong spelling"),"Date and/or label missing. Exclude?")</f>
        <v>Date and/or label missing. Exclude?</v>
      </c>
      <c r="F28836" s="201"/>
      <c r="G28836" s="202"/>
      <c r="H28836" s="203"/>
    </row>
    <row r="28837" spans="1:8" x14ac:dyDescent="0.25">
      <c r="A28837" s="37"/>
      <c r="B28837" s="38"/>
      <c r="C28837" s="97"/>
      <c r="D28837" s="92"/>
      <c r="E28837" s="88" t="str">
        <f>IF(A28837&lt;&gt;0,IFERROR(VLOOKUP(D28837,Transactions!$K$4:$L$24,2,0), "Invalid date, no label or wrong spelling"),"Date and/or label missing. Exclude?")</f>
        <v>Date and/or label missing. Exclude?</v>
      </c>
      <c r="F28837" s="201"/>
      <c r="G28837" s="202"/>
      <c r="H28837" s="203"/>
    </row>
    <row r="28838" spans="1:8" x14ac:dyDescent="0.25">
      <c r="A28838" s="37"/>
      <c r="B28838" s="38"/>
      <c r="C28838" s="97"/>
      <c r="D28838" s="92"/>
      <c r="E28838" s="88" t="str">
        <f>IF(A28838&lt;&gt;0,IFERROR(VLOOKUP(D28838,Transactions!$K$4:$L$24,2,0), "Invalid date, no label or wrong spelling"),"Date and/or label missing. Exclude?")</f>
        <v>Date and/or label missing. Exclude?</v>
      </c>
      <c r="F28838" s="201"/>
      <c r="G28838" s="202"/>
      <c r="H28838" s="203"/>
    </row>
    <row r="28839" spans="1:8" x14ac:dyDescent="0.25">
      <c r="A28839" s="37"/>
      <c r="B28839" s="38"/>
      <c r="C28839" s="97"/>
      <c r="D28839" s="92"/>
      <c r="E28839" s="88" t="str">
        <f>IF(A28839&lt;&gt;0,IFERROR(VLOOKUP(D28839,Transactions!$K$4:$L$24,2,0), "Invalid date, no label or wrong spelling"),"Date and/or label missing. Exclude?")</f>
        <v>Date and/or label missing. Exclude?</v>
      </c>
      <c r="F28839" s="201"/>
      <c r="G28839" s="202"/>
      <c r="H28839" s="203"/>
    </row>
    <row r="28840" spans="1:8" x14ac:dyDescent="0.25">
      <c r="A28840" s="37"/>
      <c r="B28840" s="38"/>
      <c r="C28840" s="97"/>
      <c r="D28840" s="92"/>
      <c r="E28840" s="88" t="str">
        <f>IF(A28840&lt;&gt;0,IFERROR(VLOOKUP(D28840,Transactions!$K$4:$L$24,2,0), "Invalid date, no label or wrong spelling"),"Date and/or label missing. Exclude?")</f>
        <v>Date and/or label missing. Exclude?</v>
      </c>
      <c r="F28840" s="201"/>
      <c r="G28840" s="202"/>
      <c r="H28840" s="203"/>
    </row>
    <row r="28841" spans="1:8" x14ac:dyDescent="0.25">
      <c r="A28841" s="37"/>
      <c r="B28841" s="38"/>
      <c r="C28841" s="97"/>
      <c r="D28841" s="92"/>
      <c r="E28841" s="88" t="str">
        <f>IF(A28841&lt;&gt;0,IFERROR(VLOOKUP(D28841,Transactions!$K$4:$L$24,2,0), "Invalid date, no label or wrong spelling"),"Date and/or label missing. Exclude?")</f>
        <v>Date and/or label missing. Exclude?</v>
      </c>
      <c r="F28841" s="201"/>
      <c r="G28841" s="202"/>
      <c r="H28841" s="203"/>
    </row>
    <row r="28842" spans="1:8" x14ac:dyDescent="0.25">
      <c r="A28842" s="37"/>
      <c r="B28842" s="38"/>
      <c r="C28842" s="97"/>
      <c r="D28842" s="92"/>
      <c r="E28842" s="88" t="str">
        <f>IF(A28842&lt;&gt;0,IFERROR(VLOOKUP(D28842,Transactions!$K$4:$L$24,2,0), "Invalid date, no label or wrong spelling"),"Date and/or label missing. Exclude?")</f>
        <v>Date and/or label missing. Exclude?</v>
      </c>
      <c r="F28842" s="201"/>
      <c r="G28842" s="202"/>
      <c r="H28842" s="203"/>
    </row>
    <row r="28843" spans="1:8" x14ac:dyDescent="0.25">
      <c r="A28843" s="37"/>
      <c r="B28843" s="38"/>
      <c r="C28843" s="97"/>
      <c r="D28843" s="92"/>
      <c r="E28843" s="88" t="str">
        <f>IF(A28843&lt;&gt;0,IFERROR(VLOOKUP(D28843,Transactions!$K$4:$L$24,2,0), "Invalid date, no label or wrong spelling"),"Date and/or label missing. Exclude?")</f>
        <v>Date and/or label missing. Exclude?</v>
      </c>
      <c r="F28843" s="201"/>
      <c r="G28843" s="202"/>
      <c r="H28843" s="203"/>
    </row>
    <row r="28844" spans="1:8" x14ac:dyDescent="0.25">
      <c r="A28844" s="37"/>
      <c r="B28844" s="38"/>
      <c r="C28844" s="97"/>
      <c r="D28844" s="92"/>
      <c r="E28844" s="88" t="str">
        <f>IF(A28844&lt;&gt;0,IFERROR(VLOOKUP(D28844,Transactions!$K$4:$L$24,2,0), "Invalid date, no label or wrong spelling"),"Date and/or label missing. Exclude?")</f>
        <v>Date and/or label missing. Exclude?</v>
      </c>
      <c r="F28844" s="201"/>
      <c r="G28844" s="202"/>
      <c r="H28844" s="203"/>
    </row>
    <row r="28845" spans="1:8" x14ac:dyDescent="0.25">
      <c r="A28845" s="37"/>
      <c r="B28845" s="38"/>
      <c r="C28845" s="97"/>
      <c r="D28845" s="92"/>
      <c r="E28845" s="88" t="str">
        <f>IF(A28845&lt;&gt;0,IFERROR(VLOOKUP(D28845,Transactions!$K$4:$L$24,2,0), "Invalid date, no label or wrong spelling"),"Date and/or label missing. Exclude?")</f>
        <v>Date and/or label missing. Exclude?</v>
      </c>
      <c r="F28845" s="201"/>
      <c r="G28845" s="202"/>
      <c r="H28845" s="203"/>
    </row>
    <row r="28846" spans="1:8" x14ac:dyDescent="0.25">
      <c r="A28846" s="37"/>
      <c r="B28846" s="38"/>
      <c r="C28846" s="97"/>
      <c r="D28846" s="92"/>
      <c r="E28846" s="88" t="str">
        <f>IF(A28846&lt;&gt;0,IFERROR(VLOOKUP(D28846,Transactions!$K$4:$L$24,2,0), "Invalid date, no label or wrong spelling"),"Date and/or label missing. Exclude?")</f>
        <v>Date and/or label missing. Exclude?</v>
      </c>
      <c r="F28846" s="201"/>
      <c r="G28846" s="202"/>
      <c r="H28846" s="203"/>
    </row>
    <row r="28847" spans="1:8" x14ac:dyDescent="0.25">
      <c r="A28847" s="37"/>
      <c r="B28847" s="38"/>
      <c r="C28847" s="97"/>
      <c r="D28847" s="92"/>
      <c r="E28847" s="88" t="str">
        <f>IF(A28847&lt;&gt;0,IFERROR(VLOOKUP(D28847,Transactions!$K$4:$L$24,2,0), "Invalid date, no label or wrong spelling"),"Date and/or label missing. Exclude?")</f>
        <v>Date and/or label missing. Exclude?</v>
      </c>
      <c r="F28847" s="201"/>
      <c r="G28847" s="202"/>
      <c r="H28847" s="203"/>
    </row>
    <row r="28848" spans="1:8" x14ac:dyDescent="0.25">
      <c r="A28848" s="37"/>
      <c r="B28848" s="38"/>
      <c r="C28848" s="97"/>
      <c r="D28848" s="92"/>
      <c r="E28848" s="88" t="str">
        <f>IF(A28848&lt;&gt;0,IFERROR(VLOOKUP(D28848,Transactions!$K$4:$L$24,2,0), "Invalid date, no label or wrong spelling"),"Date and/or label missing. Exclude?")</f>
        <v>Date and/or label missing. Exclude?</v>
      </c>
      <c r="F28848" s="201"/>
      <c r="G28848" s="202"/>
      <c r="H28848" s="203"/>
    </row>
    <row r="28849" spans="1:8" x14ac:dyDescent="0.25">
      <c r="A28849" s="37"/>
      <c r="B28849" s="38"/>
      <c r="C28849" s="97"/>
      <c r="D28849" s="92"/>
      <c r="E28849" s="88" t="str">
        <f>IF(A28849&lt;&gt;0,IFERROR(VLOOKUP(D28849,Transactions!$K$4:$L$24,2,0), "Invalid date, no label or wrong spelling"),"Date and/or label missing. Exclude?")</f>
        <v>Date and/or label missing. Exclude?</v>
      </c>
      <c r="F28849" s="201"/>
      <c r="G28849" s="202"/>
      <c r="H28849" s="203"/>
    </row>
    <row r="28850" spans="1:8" x14ac:dyDescent="0.25">
      <c r="A28850" s="37"/>
      <c r="B28850" s="38"/>
      <c r="C28850" s="97"/>
      <c r="D28850" s="92"/>
      <c r="E28850" s="88" t="str">
        <f>IF(A28850&lt;&gt;0,IFERROR(VLOOKUP(D28850,Transactions!$K$4:$L$24,2,0), "Invalid date, no label or wrong spelling"),"Date and/or label missing. Exclude?")</f>
        <v>Date and/or label missing. Exclude?</v>
      </c>
      <c r="F28850" s="201"/>
      <c r="G28850" s="202"/>
      <c r="H28850" s="203"/>
    </row>
    <row r="28851" spans="1:8" x14ac:dyDescent="0.25">
      <c r="A28851" s="37"/>
      <c r="B28851" s="38"/>
      <c r="C28851" s="97"/>
      <c r="D28851" s="92"/>
      <c r="E28851" s="88" t="str">
        <f>IF(A28851&lt;&gt;0,IFERROR(VLOOKUP(D28851,Transactions!$K$4:$L$24,2,0), "Invalid date, no label or wrong spelling"),"Date and/or label missing. Exclude?")</f>
        <v>Date and/or label missing. Exclude?</v>
      </c>
      <c r="F28851" s="201"/>
      <c r="G28851" s="202"/>
      <c r="H28851" s="203"/>
    </row>
    <row r="28852" spans="1:8" x14ac:dyDescent="0.25">
      <c r="A28852" s="37"/>
      <c r="B28852" s="38"/>
      <c r="C28852" s="97"/>
      <c r="D28852" s="92"/>
      <c r="E28852" s="88" t="str">
        <f>IF(A28852&lt;&gt;0,IFERROR(VLOOKUP(D28852,Transactions!$K$4:$L$24,2,0), "Invalid date, no label or wrong spelling"),"Date and/or label missing. Exclude?")</f>
        <v>Date and/or label missing. Exclude?</v>
      </c>
      <c r="F28852" s="201"/>
      <c r="G28852" s="202"/>
      <c r="H28852" s="203"/>
    </row>
    <row r="28853" spans="1:8" x14ac:dyDescent="0.25">
      <c r="A28853" s="37"/>
      <c r="B28853" s="38"/>
      <c r="C28853" s="97"/>
      <c r="D28853" s="92"/>
      <c r="E28853" s="88" t="str">
        <f>IF(A28853&lt;&gt;0,IFERROR(VLOOKUP(D28853,Transactions!$K$4:$L$24,2,0), "Invalid date, no label or wrong spelling"),"Date and/or label missing. Exclude?")</f>
        <v>Date and/or label missing. Exclude?</v>
      </c>
      <c r="F28853" s="201"/>
      <c r="G28853" s="202"/>
      <c r="H28853" s="203"/>
    </row>
    <row r="28854" spans="1:8" x14ac:dyDescent="0.25">
      <c r="A28854" s="37"/>
      <c r="B28854" s="38"/>
      <c r="C28854" s="97"/>
      <c r="D28854" s="92"/>
      <c r="E28854" s="88" t="str">
        <f>IF(A28854&lt;&gt;0,IFERROR(VLOOKUP(D28854,Transactions!$K$4:$L$24,2,0), "Invalid date, no label or wrong spelling"),"Date and/or label missing. Exclude?")</f>
        <v>Date and/or label missing. Exclude?</v>
      </c>
      <c r="F28854" s="201"/>
      <c r="G28854" s="202"/>
      <c r="H28854" s="203"/>
    </row>
    <row r="28855" spans="1:8" x14ac:dyDescent="0.25">
      <c r="A28855" s="37"/>
      <c r="B28855" s="38"/>
      <c r="C28855" s="97"/>
      <c r="D28855" s="92"/>
      <c r="E28855" s="88" t="str">
        <f>IF(A28855&lt;&gt;0,IFERROR(VLOOKUP(D28855,Transactions!$K$4:$L$24,2,0), "Invalid date, no label or wrong spelling"),"Date and/or label missing. Exclude?")</f>
        <v>Date and/or label missing. Exclude?</v>
      </c>
      <c r="F28855" s="201"/>
      <c r="G28855" s="202"/>
      <c r="H28855" s="203"/>
    </row>
    <row r="28856" spans="1:8" x14ac:dyDescent="0.25">
      <c r="A28856" s="37"/>
      <c r="B28856" s="38"/>
      <c r="C28856" s="97"/>
      <c r="D28856" s="92"/>
      <c r="E28856" s="88" t="str">
        <f>IF(A28856&lt;&gt;0,IFERROR(VLOOKUP(D28856,Transactions!$K$4:$L$24,2,0), "Invalid date, no label or wrong spelling"),"Date and/or label missing. Exclude?")</f>
        <v>Date and/or label missing. Exclude?</v>
      </c>
      <c r="F28856" s="201"/>
      <c r="G28856" s="202"/>
      <c r="H28856" s="203"/>
    </row>
    <row r="28857" spans="1:8" x14ac:dyDescent="0.25">
      <c r="A28857" s="37"/>
      <c r="B28857" s="38"/>
      <c r="C28857" s="97"/>
      <c r="D28857" s="92"/>
      <c r="E28857" s="88" t="str">
        <f>IF(A28857&lt;&gt;0,IFERROR(VLOOKUP(D28857,Transactions!$K$4:$L$24,2,0), "Invalid date, no label or wrong spelling"),"Date and/or label missing. Exclude?")</f>
        <v>Date and/or label missing. Exclude?</v>
      </c>
      <c r="F28857" s="201"/>
      <c r="G28857" s="202"/>
      <c r="H28857" s="203"/>
    </row>
    <row r="28858" spans="1:8" x14ac:dyDescent="0.25">
      <c r="A28858" s="37"/>
      <c r="B28858" s="38"/>
      <c r="C28858" s="97"/>
      <c r="D28858" s="92"/>
      <c r="E28858" s="88" t="str">
        <f>IF(A28858&lt;&gt;0,IFERROR(VLOOKUP(D28858,Transactions!$K$4:$L$24,2,0), "Invalid date, no label or wrong spelling"),"Date and/or label missing. Exclude?")</f>
        <v>Date and/or label missing. Exclude?</v>
      </c>
      <c r="F28858" s="201"/>
      <c r="G28858" s="202"/>
      <c r="H28858" s="203"/>
    </row>
    <row r="28859" spans="1:8" x14ac:dyDescent="0.25">
      <c r="A28859" s="37"/>
      <c r="B28859" s="38"/>
      <c r="C28859" s="97"/>
      <c r="D28859" s="92"/>
      <c r="E28859" s="88" t="str">
        <f>IF(A28859&lt;&gt;0,IFERROR(VLOOKUP(D28859,Transactions!$K$4:$L$24,2,0), "Invalid date, no label or wrong spelling"),"Date and/or label missing. Exclude?")</f>
        <v>Date and/or label missing. Exclude?</v>
      </c>
      <c r="F28859" s="201"/>
      <c r="G28859" s="202"/>
      <c r="H28859" s="203"/>
    </row>
    <row r="28860" spans="1:8" x14ac:dyDescent="0.25">
      <c r="A28860" s="37"/>
      <c r="B28860" s="38"/>
      <c r="C28860" s="97"/>
      <c r="D28860" s="92"/>
      <c r="E28860" s="88" t="str">
        <f>IF(A28860&lt;&gt;0,IFERROR(VLOOKUP(D28860,Transactions!$K$4:$L$24,2,0), "Invalid date, no label or wrong spelling"),"Date and/or label missing. Exclude?")</f>
        <v>Date and/or label missing. Exclude?</v>
      </c>
      <c r="F28860" s="201"/>
      <c r="G28860" s="202"/>
      <c r="H28860" s="203"/>
    </row>
    <row r="28861" spans="1:8" x14ac:dyDescent="0.25">
      <c r="A28861" s="37"/>
      <c r="B28861" s="38"/>
      <c r="C28861" s="97"/>
      <c r="D28861" s="92"/>
      <c r="E28861" s="88" t="str">
        <f>IF(A28861&lt;&gt;0,IFERROR(VLOOKUP(D28861,Transactions!$K$4:$L$24,2,0), "Invalid date, no label or wrong spelling"),"Date and/or label missing. Exclude?")</f>
        <v>Date and/or label missing. Exclude?</v>
      </c>
      <c r="F28861" s="201"/>
      <c r="G28861" s="202"/>
      <c r="H28861" s="203"/>
    </row>
    <row r="28862" spans="1:8" x14ac:dyDescent="0.25">
      <c r="A28862" s="37"/>
      <c r="B28862" s="38"/>
      <c r="C28862" s="97"/>
      <c r="D28862" s="92"/>
      <c r="E28862" s="88" t="str">
        <f>IF(A28862&lt;&gt;0,IFERROR(VLOOKUP(D28862,Transactions!$K$4:$L$24,2,0), "Invalid date, no label or wrong spelling"),"Date and/or label missing. Exclude?")</f>
        <v>Date and/or label missing. Exclude?</v>
      </c>
      <c r="F28862" s="201"/>
      <c r="G28862" s="202"/>
      <c r="H28862" s="203"/>
    </row>
    <row r="28863" spans="1:8" x14ac:dyDescent="0.25">
      <c r="A28863" s="37"/>
      <c r="B28863" s="38"/>
      <c r="C28863" s="97"/>
      <c r="D28863" s="92"/>
      <c r="E28863" s="88" t="str">
        <f>IF(A28863&lt;&gt;0,IFERROR(VLOOKUP(D28863,Transactions!$K$4:$L$24,2,0), "Invalid date, no label or wrong spelling"),"Date and/or label missing. Exclude?")</f>
        <v>Date and/or label missing. Exclude?</v>
      </c>
      <c r="F28863" s="201"/>
      <c r="G28863" s="202"/>
      <c r="H28863" s="203"/>
    </row>
    <row r="28864" spans="1:8" x14ac:dyDescent="0.25">
      <c r="A28864" s="37"/>
      <c r="B28864" s="38"/>
      <c r="C28864" s="97"/>
      <c r="D28864" s="92"/>
      <c r="E28864" s="88" t="str">
        <f>IF(A28864&lt;&gt;0,IFERROR(VLOOKUP(D28864,Transactions!$K$4:$L$24,2,0), "Invalid date, no label or wrong spelling"),"Date and/or label missing. Exclude?")</f>
        <v>Date and/or label missing. Exclude?</v>
      </c>
      <c r="F28864" s="201"/>
      <c r="G28864" s="202"/>
      <c r="H28864" s="203"/>
    </row>
    <row r="28865" spans="1:8" x14ac:dyDescent="0.25">
      <c r="A28865" s="37"/>
      <c r="B28865" s="38"/>
      <c r="C28865" s="97"/>
      <c r="D28865" s="92"/>
      <c r="E28865" s="88" t="str">
        <f>IF(A28865&lt;&gt;0,IFERROR(VLOOKUP(D28865,Transactions!$K$4:$L$24,2,0), "Invalid date, no label or wrong spelling"),"Date and/or label missing. Exclude?")</f>
        <v>Date and/or label missing. Exclude?</v>
      </c>
      <c r="F28865" s="201"/>
      <c r="G28865" s="202"/>
      <c r="H28865" s="203"/>
    </row>
    <row r="28866" spans="1:8" x14ac:dyDescent="0.25">
      <c r="A28866" s="37"/>
      <c r="B28866" s="38"/>
      <c r="C28866" s="97"/>
      <c r="D28866" s="92"/>
      <c r="E28866" s="88" t="str">
        <f>IF(A28866&lt;&gt;0,IFERROR(VLOOKUP(D28866,Transactions!$K$4:$L$24,2,0), "Invalid date, no label or wrong spelling"),"Date and/or label missing. Exclude?")</f>
        <v>Date and/or label missing. Exclude?</v>
      </c>
      <c r="F28866" s="201"/>
      <c r="G28866" s="202"/>
      <c r="H28866" s="203"/>
    </row>
    <row r="28867" spans="1:8" x14ac:dyDescent="0.25">
      <c r="A28867" s="37"/>
      <c r="B28867" s="38"/>
      <c r="C28867" s="97"/>
      <c r="D28867" s="92"/>
      <c r="E28867" s="88" t="str">
        <f>IF(A28867&lt;&gt;0,IFERROR(VLOOKUP(D28867,Transactions!$K$4:$L$24,2,0), "Invalid date, no label or wrong spelling"),"Date and/or label missing. Exclude?")</f>
        <v>Date and/or label missing. Exclude?</v>
      </c>
      <c r="F28867" s="201"/>
      <c r="G28867" s="202"/>
      <c r="H28867" s="203"/>
    </row>
    <row r="28868" spans="1:8" x14ac:dyDescent="0.25">
      <c r="A28868" s="37"/>
      <c r="B28868" s="38"/>
      <c r="C28868" s="97"/>
      <c r="D28868" s="92"/>
      <c r="E28868" s="88" t="str">
        <f>IF(A28868&lt;&gt;0,IFERROR(VLOOKUP(D28868,Transactions!$K$4:$L$24,2,0), "Invalid date, no label or wrong spelling"),"Date and/or label missing. Exclude?")</f>
        <v>Date and/or label missing. Exclude?</v>
      </c>
      <c r="F28868" s="201"/>
      <c r="G28868" s="202"/>
      <c r="H28868" s="203"/>
    </row>
    <row r="28869" spans="1:8" x14ac:dyDescent="0.25">
      <c r="A28869" s="37"/>
      <c r="B28869" s="38"/>
      <c r="C28869" s="97"/>
      <c r="D28869" s="92"/>
      <c r="E28869" s="88" t="str">
        <f>IF(A28869&lt;&gt;0,IFERROR(VLOOKUP(D28869,Transactions!$K$4:$L$24,2,0), "Invalid date, no label or wrong spelling"),"Date and/or label missing. Exclude?")</f>
        <v>Date and/or label missing. Exclude?</v>
      </c>
      <c r="F28869" s="201"/>
      <c r="G28869" s="202"/>
      <c r="H28869" s="203"/>
    </row>
    <row r="28870" spans="1:8" x14ac:dyDescent="0.25">
      <c r="A28870" s="37"/>
      <c r="B28870" s="38"/>
      <c r="C28870" s="97"/>
      <c r="D28870" s="92"/>
      <c r="E28870" s="88" t="str">
        <f>IF(A28870&lt;&gt;0,IFERROR(VLOOKUP(D28870,Transactions!$K$4:$L$24,2,0), "Invalid date, no label or wrong spelling"),"Date and/or label missing. Exclude?")</f>
        <v>Date and/or label missing. Exclude?</v>
      </c>
      <c r="F28870" s="201"/>
      <c r="G28870" s="202"/>
      <c r="H28870" s="203"/>
    </row>
    <row r="28871" spans="1:8" x14ac:dyDescent="0.25">
      <c r="A28871" s="37"/>
      <c r="B28871" s="38"/>
      <c r="C28871" s="97"/>
      <c r="D28871" s="92"/>
      <c r="E28871" s="88" t="str">
        <f>IF(A28871&lt;&gt;0,IFERROR(VLOOKUP(D28871,Transactions!$K$4:$L$24,2,0), "Invalid date, no label or wrong spelling"),"Date and/or label missing. Exclude?")</f>
        <v>Date and/or label missing. Exclude?</v>
      </c>
      <c r="F28871" s="201"/>
      <c r="G28871" s="202"/>
      <c r="H28871" s="203"/>
    </row>
    <row r="28872" spans="1:8" x14ac:dyDescent="0.25">
      <c r="A28872" s="37"/>
      <c r="B28872" s="38"/>
      <c r="C28872" s="97"/>
      <c r="D28872" s="92"/>
      <c r="E28872" s="88" t="str">
        <f>IF(A28872&lt;&gt;0,IFERROR(VLOOKUP(D28872,Transactions!$K$4:$L$24,2,0), "Invalid date, no label or wrong spelling"),"Date and/or label missing. Exclude?")</f>
        <v>Date and/or label missing. Exclude?</v>
      </c>
      <c r="F28872" s="201"/>
      <c r="G28872" s="202"/>
      <c r="H28872" s="203"/>
    </row>
    <row r="28873" spans="1:8" x14ac:dyDescent="0.25">
      <c r="A28873" s="37"/>
      <c r="B28873" s="38"/>
      <c r="C28873" s="97"/>
      <c r="D28873" s="92"/>
      <c r="E28873" s="88" t="str">
        <f>IF(A28873&lt;&gt;0,IFERROR(VLOOKUP(D28873,Transactions!$K$4:$L$24,2,0), "Invalid date, no label or wrong spelling"),"Date and/or label missing. Exclude?")</f>
        <v>Date and/or label missing. Exclude?</v>
      </c>
      <c r="F28873" s="201"/>
      <c r="G28873" s="202"/>
      <c r="H28873" s="203"/>
    </row>
    <row r="28874" spans="1:8" x14ac:dyDescent="0.25">
      <c r="A28874" s="37"/>
      <c r="B28874" s="38"/>
      <c r="C28874" s="97"/>
      <c r="D28874" s="92"/>
      <c r="E28874" s="88" t="str">
        <f>IF(A28874&lt;&gt;0,IFERROR(VLOOKUP(D28874,Transactions!$K$4:$L$24,2,0), "Invalid date, no label or wrong spelling"),"Date and/or label missing. Exclude?")</f>
        <v>Date and/or label missing. Exclude?</v>
      </c>
      <c r="F28874" s="201"/>
      <c r="G28874" s="202"/>
      <c r="H28874" s="203"/>
    </row>
    <row r="28875" spans="1:8" x14ac:dyDescent="0.25">
      <c r="A28875" s="37"/>
      <c r="B28875" s="38"/>
      <c r="C28875" s="97"/>
      <c r="D28875" s="92"/>
      <c r="E28875" s="88" t="str">
        <f>IF(A28875&lt;&gt;0,IFERROR(VLOOKUP(D28875,Transactions!$K$4:$L$24,2,0), "Invalid date, no label or wrong spelling"),"Date and/or label missing. Exclude?")</f>
        <v>Date and/or label missing. Exclude?</v>
      </c>
      <c r="F28875" s="201"/>
      <c r="G28875" s="202"/>
      <c r="H28875" s="203"/>
    </row>
    <row r="28876" spans="1:8" x14ac:dyDescent="0.25">
      <c r="A28876" s="37"/>
      <c r="B28876" s="38"/>
      <c r="C28876" s="97"/>
      <c r="D28876" s="92"/>
      <c r="E28876" s="88" t="str">
        <f>IF(A28876&lt;&gt;0,IFERROR(VLOOKUP(D28876,Transactions!$K$4:$L$24,2,0), "Invalid date, no label or wrong spelling"),"Date and/or label missing. Exclude?")</f>
        <v>Date and/or label missing. Exclude?</v>
      </c>
      <c r="F28876" s="201"/>
      <c r="G28876" s="202"/>
      <c r="H28876" s="203"/>
    </row>
    <row r="28877" spans="1:8" x14ac:dyDescent="0.25">
      <c r="A28877" s="37"/>
      <c r="B28877" s="38"/>
      <c r="C28877" s="97"/>
      <c r="D28877" s="92"/>
      <c r="E28877" s="88" t="str">
        <f>IF(A28877&lt;&gt;0,IFERROR(VLOOKUP(D28877,Transactions!$K$4:$L$24,2,0), "Invalid date, no label or wrong spelling"),"Date and/or label missing. Exclude?")</f>
        <v>Date and/or label missing. Exclude?</v>
      </c>
      <c r="F28877" s="201"/>
      <c r="G28877" s="202"/>
      <c r="H28877" s="203"/>
    </row>
    <row r="28878" spans="1:8" x14ac:dyDescent="0.25">
      <c r="A28878" s="37"/>
      <c r="B28878" s="38"/>
      <c r="C28878" s="97"/>
      <c r="D28878" s="92"/>
      <c r="E28878" s="88" t="str">
        <f>IF(A28878&lt;&gt;0,IFERROR(VLOOKUP(D28878,Transactions!$K$4:$L$24,2,0), "Invalid date, no label or wrong spelling"),"Date and/or label missing. Exclude?")</f>
        <v>Date and/or label missing. Exclude?</v>
      </c>
      <c r="F28878" s="201"/>
      <c r="G28878" s="202"/>
      <c r="H28878" s="203"/>
    </row>
    <row r="28879" spans="1:8" x14ac:dyDescent="0.25">
      <c r="A28879" s="37"/>
      <c r="B28879" s="38"/>
      <c r="C28879" s="97"/>
      <c r="D28879" s="92"/>
      <c r="E28879" s="88" t="str">
        <f>IF(A28879&lt;&gt;0,IFERROR(VLOOKUP(D28879,Transactions!$K$4:$L$24,2,0), "Invalid date, no label or wrong spelling"),"Date and/or label missing. Exclude?")</f>
        <v>Date and/or label missing. Exclude?</v>
      </c>
      <c r="F28879" s="201"/>
      <c r="G28879" s="202"/>
      <c r="H28879" s="203"/>
    </row>
    <row r="28880" spans="1:8" x14ac:dyDescent="0.25">
      <c r="A28880" s="37"/>
      <c r="B28880" s="38"/>
      <c r="C28880" s="97"/>
      <c r="D28880" s="92"/>
      <c r="E28880" s="88" t="str">
        <f>IF(A28880&lt;&gt;0,IFERROR(VLOOKUP(D28880,Transactions!$K$4:$L$24,2,0), "Invalid date, no label or wrong spelling"),"Date and/or label missing. Exclude?")</f>
        <v>Date and/or label missing. Exclude?</v>
      </c>
      <c r="F28880" s="201"/>
      <c r="G28880" s="202"/>
      <c r="H28880" s="203"/>
    </row>
    <row r="28881" spans="1:8" x14ac:dyDescent="0.25">
      <c r="A28881" s="37"/>
      <c r="B28881" s="38"/>
      <c r="C28881" s="97"/>
      <c r="D28881" s="92"/>
      <c r="E28881" s="88" t="str">
        <f>IF(A28881&lt;&gt;0,IFERROR(VLOOKUP(D28881,Transactions!$K$4:$L$24,2,0), "Invalid date, no label or wrong spelling"),"Date and/or label missing. Exclude?")</f>
        <v>Date and/or label missing. Exclude?</v>
      </c>
      <c r="F28881" s="201"/>
      <c r="G28881" s="202"/>
      <c r="H28881" s="203"/>
    </row>
    <row r="28882" spans="1:8" x14ac:dyDescent="0.25">
      <c r="A28882" s="37"/>
      <c r="B28882" s="38"/>
      <c r="C28882" s="97"/>
      <c r="D28882" s="92"/>
      <c r="E28882" s="88" t="str">
        <f>IF(A28882&lt;&gt;0,IFERROR(VLOOKUP(D28882,Transactions!$K$4:$L$24,2,0), "Invalid date, no label or wrong spelling"),"Date and/or label missing. Exclude?")</f>
        <v>Date and/or label missing. Exclude?</v>
      </c>
      <c r="F28882" s="201"/>
      <c r="G28882" s="202"/>
      <c r="H28882" s="203"/>
    </row>
    <row r="28883" spans="1:8" x14ac:dyDescent="0.25">
      <c r="A28883" s="37"/>
      <c r="B28883" s="38"/>
      <c r="C28883" s="97"/>
      <c r="D28883" s="92"/>
      <c r="E28883" s="88" t="str">
        <f>IF(A28883&lt;&gt;0,IFERROR(VLOOKUP(D28883,Transactions!$K$4:$L$24,2,0), "Invalid date, no label or wrong spelling"),"Date and/or label missing. Exclude?")</f>
        <v>Date and/or label missing. Exclude?</v>
      </c>
      <c r="F28883" s="201"/>
      <c r="G28883" s="202"/>
      <c r="H28883" s="203"/>
    </row>
    <row r="28884" spans="1:8" x14ac:dyDescent="0.25">
      <c r="A28884" s="37"/>
      <c r="B28884" s="38"/>
      <c r="C28884" s="97"/>
      <c r="D28884" s="92"/>
      <c r="E28884" s="88" t="str">
        <f>IF(A28884&lt;&gt;0,IFERROR(VLOOKUP(D28884,Transactions!$K$4:$L$24,2,0), "Invalid date, no label or wrong spelling"),"Date and/or label missing. Exclude?")</f>
        <v>Date and/or label missing. Exclude?</v>
      </c>
      <c r="F28884" s="201"/>
      <c r="G28884" s="202"/>
      <c r="H28884" s="203"/>
    </row>
    <row r="28885" spans="1:8" x14ac:dyDescent="0.25">
      <c r="A28885" s="37"/>
      <c r="B28885" s="38"/>
      <c r="C28885" s="97"/>
      <c r="D28885" s="92"/>
      <c r="E28885" s="88" t="str">
        <f>IF(A28885&lt;&gt;0,IFERROR(VLOOKUP(D28885,Transactions!$K$4:$L$24,2,0), "Invalid date, no label or wrong spelling"),"Date and/or label missing. Exclude?")</f>
        <v>Date and/or label missing. Exclude?</v>
      </c>
      <c r="F28885" s="201"/>
      <c r="G28885" s="202"/>
      <c r="H28885" s="203"/>
    </row>
    <row r="28886" spans="1:8" x14ac:dyDescent="0.25">
      <c r="A28886" s="37"/>
      <c r="B28886" s="38"/>
      <c r="C28886" s="97"/>
      <c r="D28886" s="92"/>
      <c r="E28886" s="88" t="str">
        <f>IF(A28886&lt;&gt;0,IFERROR(VLOOKUP(D28886,Transactions!$K$4:$L$24,2,0), "Invalid date, no label or wrong spelling"),"Date and/or label missing. Exclude?")</f>
        <v>Date and/or label missing. Exclude?</v>
      </c>
      <c r="F28886" s="201"/>
      <c r="G28886" s="202"/>
      <c r="H28886" s="203"/>
    </row>
    <row r="28887" spans="1:8" x14ac:dyDescent="0.25">
      <c r="A28887" s="37"/>
      <c r="B28887" s="38"/>
      <c r="C28887" s="97"/>
      <c r="D28887" s="92"/>
      <c r="E28887" s="88" t="str">
        <f>IF(A28887&lt;&gt;0,IFERROR(VLOOKUP(D28887,Transactions!$K$4:$L$24,2,0), "Invalid date, no label or wrong spelling"),"Date and/or label missing. Exclude?")</f>
        <v>Date and/or label missing. Exclude?</v>
      </c>
      <c r="F28887" s="201"/>
      <c r="G28887" s="202"/>
      <c r="H28887" s="203"/>
    </row>
    <row r="28888" spans="1:8" x14ac:dyDescent="0.25">
      <c r="A28888" s="37"/>
      <c r="B28888" s="38"/>
      <c r="C28888" s="97"/>
      <c r="D28888" s="92"/>
      <c r="E28888" s="88" t="str">
        <f>IF(A28888&lt;&gt;0,IFERROR(VLOOKUP(D28888,Transactions!$K$4:$L$24,2,0), "Invalid date, no label or wrong spelling"),"Date and/or label missing. Exclude?")</f>
        <v>Date and/or label missing. Exclude?</v>
      </c>
      <c r="F28888" s="201"/>
      <c r="G28888" s="202"/>
      <c r="H28888" s="203"/>
    </row>
    <row r="28889" spans="1:8" x14ac:dyDescent="0.25">
      <c r="A28889" s="37"/>
      <c r="B28889" s="38"/>
      <c r="C28889" s="97"/>
      <c r="D28889" s="92"/>
      <c r="E28889" s="88" t="str">
        <f>IF(A28889&lt;&gt;0,IFERROR(VLOOKUP(D28889,Transactions!$K$4:$L$24,2,0), "Invalid date, no label or wrong spelling"),"Date and/or label missing. Exclude?")</f>
        <v>Date and/or label missing. Exclude?</v>
      </c>
      <c r="F28889" s="201"/>
      <c r="G28889" s="202"/>
      <c r="H28889" s="203"/>
    </row>
    <row r="28890" spans="1:8" x14ac:dyDescent="0.25">
      <c r="A28890" s="37"/>
      <c r="B28890" s="38"/>
      <c r="C28890" s="97"/>
      <c r="D28890" s="92"/>
      <c r="E28890" s="88" t="str">
        <f>IF(A28890&lt;&gt;0,IFERROR(VLOOKUP(D28890,Transactions!$K$4:$L$24,2,0), "Invalid date, no label or wrong spelling"),"Date and/or label missing. Exclude?")</f>
        <v>Date and/or label missing. Exclude?</v>
      </c>
      <c r="F28890" s="201"/>
      <c r="G28890" s="202"/>
      <c r="H28890" s="203"/>
    </row>
    <row r="28891" spans="1:8" x14ac:dyDescent="0.25">
      <c r="A28891" s="37"/>
      <c r="B28891" s="38"/>
      <c r="C28891" s="97"/>
      <c r="D28891" s="92"/>
      <c r="E28891" s="88" t="str">
        <f>IF(A28891&lt;&gt;0,IFERROR(VLOOKUP(D28891,Transactions!$K$4:$L$24,2,0), "Invalid date, no label or wrong spelling"),"Date and/or label missing. Exclude?")</f>
        <v>Date and/or label missing. Exclude?</v>
      </c>
      <c r="F28891" s="201"/>
      <c r="G28891" s="202"/>
      <c r="H28891" s="203"/>
    </row>
    <row r="28892" spans="1:8" x14ac:dyDescent="0.25">
      <c r="A28892" s="37"/>
      <c r="B28892" s="38"/>
      <c r="C28892" s="97"/>
      <c r="D28892" s="92"/>
      <c r="E28892" s="88" t="str">
        <f>IF(A28892&lt;&gt;0,IFERROR(VLOOKUP(D28892,Transactions!$K$4:$L$24,2,0), "Invalid date, no label or wrong spelling"),"Date and/or label missing. Exclude?")</f>
        <v>Date and/or label missing. Exclude?</v>
      </c>
      <c r="F28892" s="201"/>
      <c r="G28892" s="202"/>
      <c r="H28892" s="203"/>
    </row>
    <row r="28893" spans="1:8" x14ac:dyDescent="0.25">
      <c r="A28893" s="37"/>
      <c r="B28893" s="38"/>
      <c r="C28893" s="97"/>
      <c r="D28893" s="92"/>
      <c r="E28893" s="88" t="str">
        <f>IF(A28893&lt;&gt;0,IFERROR(VLOOKUP(D28893,Transactions!$K$4:$L$24,2,0), "Invalid date, no label or wrong spelling"),"Date and/or label missing. Exclude?")</f>
        <v>Date and/or label missing. Exclude?</v>
      </c>
      <c r="F28893" s="201"/>
      <c r="G28893" s="202"/>
      <c r="H28893" s="203"/>
    </row>
    <row r="28894" spans="1:8" x14ac:dyDescent="0.25">
      <c r="A28894" s="37"/>
      <c r="B28894" s="38"/>
      <c r="C28894" s="97"/>
      <c r="D28894" s="92"/>
      <c r="E28894" s="88" t="str">
        <f>IF(A28894&lt;&gt;0,IFERROR(VLOOKUP(D28894,Transactions!$K$4:$L$24,2,0), "Invalid date, no label or wrong spelling"),"Date and/or label missing. Exclude?")</f>
        <v>Date and/or label missing. Exclude?</v>
      </c>
      <c r="F28894" s="201"/>
      <c r="G28894" s="202"/>
      <c r="H28894" s="203"/>
    </row>
    <row r="28895" spans="1:8" x14ac:dyDescent="0.25">
      <c r="A28895" s="37"/>
      <c r="B28895" s="38"/>
      <c r="C28895" s="97"/>
      <c r="D28895" s="92"/>
      <c r="E28895" s="88" t="str">
        <f>IF(A28895&lt;&gt;0,IFERROR(VLOOKUP(D28895,Transactions!$K$4:$L$24,2,0), "Invalid date, no label or wrong spelling"),"Date and/or label missing. Exclude?")</f>
        <v>Date and/or label missing. Exclude?</v>
      </c>
      <c r="F28895" s="201"/>
      <c r="G28895" s="202"/>
      <c r="H28895" s="203"/>
    </row>
    <row r="28896" spans="1:8" x14ac:dyDescent="0.25">
      <c r="A28896" s="37"/>
      <c r="B28896" s="38"/>
      <c r="C28896" s="97"/>
      <c r="D28896" s="92"/>
      <c r="E28896" s="88" t="str">
        <f>IF(A28896&lt;&gt;0,IFERROR(VLOOKUP(D28896,Transactions!$K$4:$L$24,2,0), "Invalid date, no label or wrong spelling"),"Date and/or label missing. Exclude?")</f>
        <v>Date and/or label missing. Exclude?</v>
      </c>
      <c r="F28896" s="201"/>
      <c r="G28896" s="202"/>
      <c r="H28896" s="203"/>
    </row>
    <row r="28897" spans="1:8" x14ac:dyDescent="0.25">
      <c r="A28897" s="37"/>
      <c r="B28897" s="38"/>
      <c r="C28897" s="97"/>
      <c r="D28897" s="92"/>
      <c r="E28897" s="88" t="str">
        <f>IF(A28897&lt;&gt;0,IFERROR(VLOOKUP(D28897,Transactions!$K$4:$L$24,2,0), "Invalid date, no label or wrong spelling"),"Date and/or label missing. Exclude?")</f>
        <v>Date and/or label missing. Exclude?</v>
      </c>
      <c r="F28897" s="201"/>
      <c r="G28897" s="202"/>
      <c r="H28897" s="203"/>
    </row>
    <row r="28898" spans="1:8" x14ac:dyDescent="0.25">
      <c r="A28898" s="37"/>
      <c r="B28898" s="38"/>
      <c r="C28898" s="97"/>
      <c r="D28898" s="92"/>
      <c r="E28898" s="88" t="str">
        <f>IF(A28898&lt;&gt;0,IFERROR(VLOOKUP(D28898,Transactions!$K$4:$L$24,2,0), "Invalid date, no label or wrong spelling"),"Date and/or label missing. Exclude?")</f>
        <v>Date and/or label missing. Exclude?</v>
      </c>
      <c r="F28898" s="201"/>
      <c r="G28898" s="202"/>
      <c r="H28898" s="203"/>
    </row>
    <row r="28899" spans="1:8" x14ac:dyDescent="0.25">
      <c r="A28899" s="37"/>
      <c r="B28899" s="38"/>
      <c r="C28899" s="97"/>
      <c r="D28899" s="92"/>
      <c r="E28899" s="88" t="str">
        <f>IF(A28899&lt;&gt;0,IFERROR(VLOOKUP(D28899,Transactions!$K$4:$L$24,2,0), "Invalid date, no label or wrong spelling"),"Date and/or label missing. Exclude?")</f>
        <v>Date and/or label missing. Exclude?</v>
      </c>
      <c r="F28899" s="201"/>
      <c r="G28899" s="202"/>
      <c r="H28899" s="203"/>
    </row>
    <row r="28900" spans="1:8" x14ac:dyDescent="0.25">
      <c r="A28900" s="37"/>
      <c r="B28900" s="38"/>
      <c r="C28900" s="97"/>
      <c r="D28900" s="92"/>
      <c r="E28900" s="88" t="str">
        <f>IF(A28900&lt;&gt;0,IFERROR(VLOOKUP(D28900,Transactions!$K$4:$L$24,2,0), "Invalid date, no label or wrong spelling"),"Date and/or label missing. Exclude?")</f>
        <v>Date and/or label missing. Exclude?</v>
      </c>
      <c r="F28900" s="201"/>
      <c r="G28900" s="202"/>
      <c r="H28900" s="203"/>
    </row>
    <row r="28901" spans="1:8" x14ac:dyDescent="0.25">
      <c r="A28901" s="37"/>
      <c r="B28901" s="38"/>
      <c r="C28901" s="97"/>
      <c r="D28901" s="92"/>
      <c r="E28901" s="88" t="str">
        <f>IF(A28901&lt;&gt;0,IFERROR(VLOOKUP(D28901,Transactions!$K$4:$L$24,2,0), "Invalid date, no label or wrong spelling"),"Date and/or label missing. Exclude?")</f>
        <v>Date and/or label missing. Exclude?</v>
      </c>
      <c r="F28901" s="201"/>
      <c r="G28901" s="202"/>
      <c r="H28901" s="203"/>
    </row>
    <row r="28902" spans="1:8" x14ac:dyDescent="0.25">
      <c r="A28902" s="37"/>
      <c r="B28902" s="38"/>
      <c r="C28902" s="97"/>
      <c r="D28902" s="92"/>
      <c r="E28902" s="88" t="str">
        <f>IF(A28902&lt;&gt;0,IFERROR(VLOOKUP(D28902,Transactions!$K$4:$L$24,2,0), "Invalid date, no label or wrong spelling"),"Date and/or label missing. Exclude?")</f>
        <v>Date and/or label missing. Exclude?</v>
      </c>
      <c r="F28902" s="201"/>
      <c r="G28902" s="202"/>
      <c r="H28902" s="203"/>
    </row>
    <row r="28903" spans="1:8" x14ac:dyDescent="0.25">
      <c r="A28903" s="37"/>
      <c r="B28903" s="38"/>
      <c r="C28903" s="97"/>
      <c r="D28903" s="92"/>
      <c r="E28903" s="88" t="str">
        <f>IF(A28903&lt;&gt;0,IFERROR(VLOOKUP(D28903,Transactions!$K$4:$L$24,2,0), "Invalid date, no label or wrong spelling"),"Date and/or label missing. Exclude?")</f>
        <v>Date and/or label missing. Exclude?</v>
      </c>
      <c r="F28903" s="201"/>
      <c r="G28903" s="202"/>
      <c r="H28903" s="203"/>
    </row>
    <row r="28904" spans="1:8" x14ac:dyDescent="0.25">
      <c r="A28904" s="37"/>
      <c r="B28904" s="38"/>
      <c r="C28904" s="97"/>
      <c r="D28904" s="92"/>
      <c r="E28904" s="88" t="str">
        <f>IF(A28904&lt;&gt;0,IFERROR(VLOOKUP(D28904,Transactions!$K$4:$L$24,2,0), "Invalid date, no label or wrong spelling"),"Date and/or label missing. Exclude?")</f>
        <v>Date and/or label missing. Exclude?</v>
      </c>
      <c r="F28904" s="201"/>
      <c r="G28904" s="202"/>
      <c r="H28904" s="203"/>
    </row>
    <row r="28905" spans="1:8" x14ac:dyDescent="0.25">
      <c r="A28905" s="37"/>
      <c r="B28905" s="38"/>
      <c r="C28905" s="97"/>
      <c r="D28905" s="92"/>
      <c r="E28905" s="88" t="str">
        <f>IF(A28905&lt;&gt;0,IFERROR(VLOOKUP(D28905,Transactions!$K$4:$L$24,2,0), "Invalid date, no label or wrong spelling"),"Date and/or label missing. Exclude?")</f>
        <v>Date and/or label missing. Exclude?</v>
      </c>
      <c r="F28905" s="201"/>
      <c r="G28905" s="202"/>
      <c r="H28905" s="203"/>
    </row>
    <row r="28906" spans="1:8" x14ac:dyDescent="0.25">
      <c r="A28906" s="37"/>
      <c r="B28906" s="38"/>
      <c r="C28906" s="97"/>
      <c r="D28906" s="92"/>
      <c r="E28906" s="88" t="str">
        <f>IF(A28906&lt;&gt;0,IFERROR(VLOOKUP(D28906,Transactions!$K$4:$L$24,2,0), "Invalid date, no label or wrong spelling"),"Date and/or label missing. Exclude?")</f>
        <v>Date and/or label missing. Exclude?</v>
      </c>
      <c r="F28906" s="201"/>
      <c r="G28906" s="202"/>
      <c r="H28906" s="203"/>
    </row>
    <row r="28907" spans="1:8" x14ac:dyDescent="0.25">
      <c r="A28907" s="37"/>
      <c r="B28907" s="38"/>
      <c r="C28907" s="97"/>
      <c r="D28907" s="92"/>
      <c r="E28907" s="88" t="str">
        <f>IF(A28907&lt;&gt;0,IFERROR(VLOOKUP(D28907,Transactions!$K$4:$L$24,2,0), "Invalid date, no label or wrong spelling"),"Date and/or label missing. Exclude?")</f>
        <v>Date and/or label missing. Exclude?</v>
      </c>
      <c r="F28907" s="201"/>
      <c r="G28907" s="202"/>
      <c r="H28907" s="203"/>
    </row>
    <row r="28908" spans="1:8" x14ac:dyDescent="0.25">
      <c r="A28908" s="37"/>
      <c r="B28908" s="38"/>
      <c r="C28908" s="97"/>
      <c r="D28908" s="92"/>
      <c r="E28908" s="88" t="str">
        <f>IF(A28908&lt;&gt;0,IFERROR(VLOOKUP(D28908,Transactions!$K$4:$L$24,2,0), "Invalid date, no label or wrong spelling"),"Date and/or label missing. Exclude?")</f>
        <v>Date and/or label missing. Exclude?</v>
      </c>
      <c r="F28908" s="201"/>
      <c r="G28908" s="202"/>
      <c r="H28908" s="203"/>
    </row>
    <row r="28909" spans="1:8" x14ac:dyDescent="0.25">
      <c r="A28909" s="37"/>
      <c r="B28909" s="38"/>
      <c r="C28909" s="97"/>
      <c r="D28909" s="92"/>
      <c r="E28909" s="88" t="str">
        <f>IF(A28909&lt;&gt;0,IFERROR(VLOOKUP(D28909,Transactions!$K$4:$L$24,2,0), "Invalid date, no label or wrong spelling"),"Date and/or label missing. Exclude?")</f>
        <v>Date and/or label missing. Exclude?</v>
      </c>
      <c r="F28909" s="201"/>
      <c r="G28909" s="202"/>
      <c r="H28909" s="203"/>
    </row>
    <row r="28910" spans="1:8" x14ac:dyDescent="0.25">
      <c r="A28910" s="37"/>
      <c r="B28910" s="38"/>
      <c r="C28910" s="97"/>
      <c r="D28910" s="92"/>
      <c r="E28910" s="88" t="str">
        <f>IF(A28910&lt;&gt;0,IFERROR(VLOOKUP(D28910,Transactions!$K$4:$L$24,2,0), "Invalid date, no label or wrong spelling"),"Date and/or label missing. Exclude?")</f>
        <v>Date and/or label missing. Exclude?</v>
      </c>
      <c r="F28910" s="201"/>
      <c r="G28910" s="202"/>
      <c r="H28910" s="203"/>
    </row>
    <row r="28911" spans="1:8" x14ac:dyDescent="0.25">
      <c r="A28911" s="37"/>
      <c r="B28911" s="38"/>
      <c r="C28911" s="97"/>
      <c r="D28911" s="92"/>
      <c r="E28911" s="88" t="str">
        <f>IF(A28911&lt;&gt;0,IFERROR(VLOOKUP(D28911,Transactions!$K$4:$L$24,2,0), "Invalid date, no label or wrong spelling"),"Date and/or label missing. Exclude?")</f>
        <v>Date and/or label missing. Exclude?</v>
      </c>
      <c r="F28911" s="201"/>
      <c r="G28911" s="202"/>
      <c r="H28911" s="203"/>
    </row>
    <row r="28912" spans="1:8" x14ac:dyDescent="0.25">
      <c r="A28912" s="37"/>
      <c r="B28912" s="38"/>
      <c r="C28912" s="97"/>
      <c r="D28912" s="92"/>
      <c r="E28912" s="88" t="str">
        <f>IF(A28912&lt;&gt;0,IFERROR(VLOOKUP(D28912,Transactions!$K$4:$L$24,2,0), "Invalid date, no label or wrong spelling"),"Date and/or label missing. Exclude?")</f>
        <v>Date and/or label missing. Exclude?</v>
      </c>
      <c r="F28912" s="201"/>
      <c r="G28912" s="202"/>
      <c r="H28912" s="203"/>
    </row>
    <row r="28913" spans="1:8" x14ac:dyDescent="0.25">
      <c r="A28913" s="37"/>
      <c r="B28913" s="38"/>
      <c r="C28913" s="97"/>
      <c r="D28913" s="92"/>
      <c r="E28913" s="88" t="str">
        <f>IF(A28913&lt;&gt;0,IFERROR(VLOOKUP(D28913,Transactions!$K$4:$L$24,2,0), "Invalid date, no label or wrong spelling"),"Date and/or label missing. Exclude?")</f>
        <v>Date and/or label missing. Exclude?</v>
      </c>
      <c r="F28913" s="201"/>
      <c r="G28913" s="202"/>
      <c r="H28913" s="203"/>
    </row>
    <row r="28914" spans="1:8" x14ac:dyDescent="0.25">
      <c r="A28914" s="37"/>
      <c r="B28914" s="38"/>
      <c r="C28914" s="97"/>
      <c r="D28914" s="92"/>
      <c r="E28914" s="88" t="str">
        <f>IF(A28914&lt;&gt;0,IFERROR(VLOOKUP(D28914,Transactions!$K$4:$L$24,2,0), "Invalid date, no label or wrong spelling"),"Date and/or label missing. Exclude?")</f>
        <v>Date and/or label missing. Exclude?</v>
      </c>
      <c r="F28914" s="201"/>
      <c r="G28914" s="202"/>
      <c r="H28914" s="203"/>
    </row>
    <row r="28915" spans="1:8" x14ac:dyDescent="0.25">
      <c r="A28915" s="37"/>
      <c r="B28915" s="38"/>
      <c r="C28915" s="97"/>
      <c r="D28915" s="92"/>
      <c r="E28915" s="88" t="str">
        <f>IF(A28915&lt;&gt;0,IFERROR(VLOOKUP(D28915,Transactions!$K$4:$L$24,2,0), "Invalid date, no label or wrong spelling"),"Date and/or label missing. Exclude?")</f>
        <v>Date and/or label missing. Exclude?</v>
      </c>
      <c r="F28915" s="201"/>
      <c r="G28915" s="202"/>
      <c r="H28915" s="203"/>
    </row>
    <row r="28916" spans="1:8" x14ac:dyDescent="0.25">
      <c r="A28916" s="37"/>
      <c r="B28916" s="38"/>
      <c r="C28916" s="97"/>
      <c r="D28916" s="92"/>
      <c r="E28916" s="88" t="str">
        <f>IF(A28916&lt;&gt;0,IFERROR(VLOOKUP(D28916,Transactions!$K$4:$L$24,2,0), "Invalid date, no label or wrong spelling"),"Date and/or label missing. Exclude?")</f>
        <v>Date and/or label missing. Exclude?</v>
      </c>
      <c r="F28916" s="201"/>
      <c r="G28916" s="202"/>
      <c r="H28916" s="203"/>
    </row>
    <row r="28917" spans="1:8" x14ac:dyDescent="0.25">
      <c r="A28917" s="37"/>
      <c r="B28917" s="38"/>
      <c r="C28917" s="97"/>
      <c r="D28917" s="92"/>
      <c r="E28917" s="88" t="str">
        <f>IF(A28917&lt;&gt;0,IFERROR(VLOOKUP(D28917,Transactions!$K$4:$L$24,2,0), "Invalid date, no label or wrong spelling"),"Date and/or label missing. Exclude?")</f>
        <v>Date and/or label missing. Exclude?</v>
      </c>
      <c r="F28917" s="201"/>
      <c r="G28917" s="202"/>
      <c r="H28917" s="203"/>
    </row>
    <row r="28918" spans="1:8" x14ac:dyDescent="0.25">
      <c r="A28918" s="37"/>
      <c r="B28918" s="38"/>
      <c r="C28918" s="97"/>
      <c r="D28918" s="92"/>
      <c r="E28918" s="88" t="str">
        <f>IF(A28918&lt;&gt;0,IFERROR(VLOOKUP(D28918,Transactions!$K$4:$L$24,2,0), "Invalid date, no label or wrong spelling"),"Date and/or label missing. Exclude?")</f>
        <v>Date and/or label missing. Exclude?</v>
      </c>
      <c r="F28918" s="201"/>
      <c r="G28918" s="202"/>
      <c r="H28918" s="203"/>
    </row>
    <row r="28919" spans="1:8" x14ac:dyDescent="0.25">
      <c r="A28919" s="37"/>
      <c r="B28919" s="38"/>
      <c r="C28919" s="97"/>
      <c r="D28919" s="92"/>
      <c r="E28919" s="88" t="str">
        <f>IF(A28919&lt;&gt;0,IFERROR(VLOOKUP(D28919,Transactions!$K$4:$L$24,2,0), "Invalid date, no label or wrong spelling"),"Date and/or label missing. Exclude?")</f>
        <v>Date and/or label missing. Exclude?</v>
      </c>
      <c r="F28919" s="201"/>
      <c r="G28919" s="202"/>
      <c r="H28919" s="203"/>
    </row>
    <row r="28920" spans="1:8" x14ac:dyDescent="0.25">
      <c r="A28920" s="37"/>
      <c r="B28920" s="38"/>
      <c r="C28920" s="97"/>
      <c r="D28920" s="92"/>
      <c r="E28920" s="88" t="str">
        <f>IF(A28920&lt;&gt;0,IFERROR(VLOOKUP(D28920,Transactions!$K$4:$L$24,2,0), "Invalid date, no label or wrong spelling"),"Date and/or label missing. Exclude?")</f>
        <v>Date and/or label missing. Exclude?</v>
      </c>
      <c r="F28920" s="201"/>
      <c r="G28920" s="202"/>
      <c r="H28920" s="203"/>
    </row>
    <row r="28921" spans="1:8" x14ac:dyDescent="0.25">
      <c r="A28921" s="37"/>
      <c r="B28921" s="38"/>
      <c r="C28921" s="97"/>
      <c r="D28921" s="92"/>
      <c r="E28921" s="88" t="str">
        <f>IF(A28921&lt;&gt;0,IFERROR(VLOOKUP(D28921,Transactions!$K$4:$L$24,2,0), "Invalid date, no label or wrong spelling"),"Date and/or label missing. Exclude?")</f>
        <v>Date and/or label missing. Exclude?</v>
      </c>
      <c r="F28921" s="201"/>
      <c r="G28921" s="202"/>
      <c r="H28921" s="203"/>
    </row>
    <row r="28922" spans="1:8" x14ac:dyDescent="0.25">
      <c r="A28922" s="37"/>
      <c r="B28922" s="38"/>
      <c r="C28922" s="97"/>
      <c r="D28922" s="92"/>
      <c r="E28922" s="88" t="str">
        <f>IF(A28922&lt;&gt;0,IFERROR(VLOOKUP(D28922,Transactions!$K$4:$L$24,2,0), "Invalid date, no label or wrong spelling"),"Date and/or label missing. Exclude?")</f>
        <v>Date and/or label missing. Exclude?</v>
      </c>
      <c r="F28922" s="201"/>
      <c r="G28922" s="202"/>
      <c r="H28922" s="203"/>
    </row>
    <row r="28923" spans="1:8" x14ac:dyDescent="0.25">
      <c r="A28923" s="37"/>
      <c r="B28923" s="38"/>
      <c r="C28923" s="97"/>
      <c r="D28923" s="92"/>
      <c r="E28923" s="88" t="str">
        <f>IF(A28923&lt;&gt;0,IFERROR(VLOOKUP(D28923,Transactions!$K$4:$L$24,2,0), "Invalid date, no label or wrong spelling"),"Date and/or label missing. Exclude?")</f>
        <v>Date and/or label missing. Exclude?</v>
      </c>
      <c r="F28923" s="201"/>
      <c r="G28923" s="202"/>
      <c r="H28923" s="203"/>
    </row>
    <row r="28924" spans="1:8" x14ac:dyDescent="0.25">
      <c r="A28924" s="37"/>
      <c r="B28924" s="38"/>
      <c r="C28924" s="97"/>
      <c r="D28924" s="92"/>
      <c r="E28924" s="88" t="str">
        <f>IF(A28924&lt;&gt;0,IFERROR(VLOOKUP(D28924,Transactions!$K$4:$L$24,2,0), "Invalid date, no label or wrong spelling"),"Date and/or label missing. Exclude?")</f>
        <v>Date and/or label missing. Exclude?</v>
      </c>
      <c r="F28924" s="201"/>
      <c r="G28924" s="202"/>
      <c r="H28924" s="203"/>
    </row>
    <row r="28925" spans="1:8" x14ac:dyDescent="0.25">
      <c r="A28925" s="37"/>
      <c r="B28925" s="38"/>
      <c r="C28925" s="97"/>
      <c r="D28925" s="92"/>
      <c r="E28925" s="88" t="str">
        <f>IF(A28925&lt;&gt;0,IFERROR(VLOOKUP(D28925,Transactions!$K$4:$L$24,2,0), "Invalid date, no label or wrong spelling"),"Date and/or label missing. Exclude?")</f>
        <v>Date and/or label missing. Exclude?</v>
      </c>
      <c r="F28925" s="201"/>
      <c r="G28925" s="202"/>
      <c r="H28925" s="203"/>
    </row>
    <row r="28926" spans="1:8" x14ac:dyDescent="0.25">
      <c r="A28926" s="37"/>
      <c r="B28926" s="38"/>
      <c r="C28926" s="97"/>
      <c r="D28926" s="92"/>
      <c r="E28926" s="88" t="str">
        <f>IF(A28926&lt;&gt;0,IFERROR(VLOOKUP(D28926,Transactions!$K$4:$L$24,2,0), "Invalid date, no label or wrong spelling"),"Date and/or label missing. Exclude?")</f>
        <v>Date and/or label missing. Exclude?</v>
      </c>
      <c r="F28926" s="201"/>
      <c r="G28926" s="202"/>
      <c r="H28926" s="203"/>
    </row>
    <row r="28927" spans="1:8" x14ac:dyDescent="0.25">
      <c r="A28927" s="37"/>
      <c r="B28927" s="38"/>
      <c r="C28927" s="97"/>
      <c r="D28927" s="92"/>
      <c r="E28927" s="88" t="str">
        <f>IF(A28927&lt;&gt;0,IFERROR(VLOOKUP(D28927,Transactions!$K$4:$L$24,2,0), "Invalid date, no label or wrong spelling"),"Date and/or label missing. Exclude?")</f>
        <v>Date and/or label missing. Exclude?</v>
      </c>
      <c r="F28927" s="201"/>
      <c r="G28927" s="202"/>
      <c r="H28927" s="203"/>
    </row>
    <row r="28928" spans="1:8" x14ac:dyDescent="0.25">
      <c r="A28928" s="37"/>
      <c r="B28928" s="38"/>
      <c r="C28928" s="97"/>
      <c r="D28928" s="92"/>
      <c r="E28928" s="88" t="str">
        <f>IF(A28928&lt;&gt;0,IFERROR(VLOOKUP(D28928,Transactions!$K$4:$L$24,2,0), "Invalid date, no label or wrong spelling"),"Date and/or label missing. Exclude?")</f>
        <v>Date and/or label missing. Exclude?</v>
      </c>
      <c r="F28928" s="201"/>
      <c r="G28928" s="202"/>
      <c r="H28928" s="203"/>
    </row>
    <row r="28929" spans="1:8" x14ac:dyDescent="0.25">
      <c r="A28929" s="37"/>
      <c r="B28929" s="38"/>
      <c r="C28929" s="97"/>
      <c r="D28929" s="92"/>
      <c r="E28929" s="88" t="str">
        <f>IF(A28929&lt;&gt;0,IFERROR(VLOOKUP(D28929,Transactions!$K$4:$L$24,2,0), "Invalid date, no label or wrong spelling"),"Date and/or label missing. Exclude?")</f>
        <v>Date and/or label missing. Exclude?</v>
      </c>
      <c r="F28929" s="201"/>
      <c r="G28929" s="202"/>
      <c r="H28929" s="203"/>
    </row>
    <row r="28930" spans="1:8" x14ac:dyDescent="0.25">
      <c r="A28930" s="37"/>
      <c r="B28930" s="38"/>
      <c r="C28930" s="97"/>
      <c r="D28930" s="92"/>
      <c r="E28930" s="88" t="str">
        <f>IF(A28930&lt;&gt;0,IFERROR(VLOOKUP(D28930,Transactions!$K$4:$L$24,2,0), "Invalid date, no label or wrong spelling"),"Date and/or label missing. Exclude?")</f>
        <v>Date and/or label missing. Exclude?</v>
      </c>
      <c r="F28930" s="201"/>
      <c r="G28930" s="202"/>
      <c r="H28930" s="203"/>
    </row>
    <row r="28931" spans="1:8" x14ac:dyDescent="0.25">
      <c r="A28931" s="37"/>
      <c r="B28931" s="38"/>
      <c r="C28931" s="97"/>
      <c r="D28931" s="92"/>
      <c r="E28931" s="88" t="str">
        <f>IF(A28931&lt;&gt;0,IFERROR(VLOOKUP(D28931,Transactions!$K$4:$L$24,2,0), "Invalid date, no label or wrong spelling"),"Date and/or label missing. Exclude?")</f>
        <v>Date and/or label missing. Exclude?</v>
      </c>
      <c r="F28931" s="201"/>
      <c r="G28931" s="202"/>
      <c r="H28931" s="203"/>
    </row>
    <row r="28932" spans="1:8" x14ac:dyDescent="0.25">
      <c r="A28932" s="37"/>
      <c r="B28932" s="38"/>
      <c r="C28932" s="97"/>
      <c r="D28932" s="92"/>
      <c r="E28932" s="88" t="str">
        <f>IF(A28932&lt;&gt;0,IFERROR(VLOOKUP(D28932,Transactions!$K$4:$L$24,2,0), "Invalid date, no label or wrong spelling"),"Date and/or label missing. Exclude?")</f>
        <v>Date and/or label missing. Exclude?</v>
      </c>
      <c r="F28932" s="201"/>
      <c r="G28932" s="202"/>
      <c r="H28932" s="203"/>
    </row>
    <row r="28933" spans="1:8" x14ac:dyDescent="0.25">
      <c r="A28933" s="37"/>
      <c r="B28933" s="38"/>
      <c r="C28933" s="97"/>
      <c r="D28933" s="92"/>
      <c r="E28933" s="88" t="str">
        <f>IF(A28933&lt;&gt;0,IFERROR(VLOOKUP(D28933,Transactions!$K$4:$L$24,2,0), "Invalid date, no label or wrong spelling"),"Date and/or label missing. Exclude?")</f>
        <v>Date and/or label missing. Exclude?</v>
      </c>
      <c r="F28933" s="201"/>
      <c r="G28933" s="202"/>
      <c r="H28933" s="203"/>
    </row>
    <row r="28934" spans="1:8" x14ac:dyDescent="0.25">
      <c r="A28934" s="37"/>
      <c r="B28934" s="38"/>
      <c r="C28934" s="97"/>
      <c r="D28934" s="92"/>
      <c r="E28934" s="88" t="str">
        <f>IF(A28934&lt;&gt;0,IFERROR(VLOOKUP(D28934,Transactions!$K$4:$L$24,2,0), "Invalid date, no label or wrong spelling"),"Date and/or label missing. Exclude?")</f>
        <v>Date and/or label missing. Exclude?</v>
      </c>
      <c r="F28934" s="201"/>
      <c r="G28934" s="202"/>
      <c r="H28934" s="203"/>
    </row>
    <row r="28935" spans="1:8" x14ac:dyDescent="0.25">
      <c r="A28935" s="37"/>
      <c r="B28935" s="38"/>
      <c r="C28935" s="97"/>
      <c r="D28935" s="92"/>
      <c r="E28935" s="88" t="str">
        <f>IF(A28935&lt;&gt;0,IFERROR(VLOOKUP(D28935,Transactions!$K$4:$L$24,2,0), "Invalid date, no label or wrong spelling"),"Date and/or label missing. Exclude?")</f>
        <v>Date and/or label missing. Exclude?</v>
      </c>
      <c r="F28935" s="201"/>
      <c r="G28935" s="202"/>
      <c r="H28935" s="203"/>
    </row>
    <row r="28936" spans="1:8" x14ac:dyDescent="0.25">
      <c r="A28936" s="37"/>
      <c r="B28936" s="38"/>
      <c r="C28936" s="97"/>
      <c r="D28936" s="92"/>
      <c r="E28936" s="88" t="str">
        <f>IF(A28936&lt;&gt;0,IFERROR(VLOOKUP(D28936,Transactions!$K$4:$L$24,2,0), "Invalid date, no label or wrong spelling"),"Date and/or label missing. Exclude?")</f>
        <v>Date and/or label missing. Exclude?</v>
      </c>
      <c r="F28936" s="201"/>
      <c r="G28936" s="202"/>
      <c r="H28936" s="203"/>
    </row>
    <row r="28937" spans="1:8" x14ac:dyDescent="0.25">
      <c r="A28937" s="37"/>
      <c r="B28937" s="38"/>
      <c r="C28937" s="97"/>
      <c r="D28937" s="92"/>
      <c r="E28937" s="88" t="str">
        <f>IF(A28937&lt;&gt;0,IFERROR(VLOOKUP(D28937,Transactions!$K$4:$L$24,2,0), "Invalid date, no label or wrong spelling"),"Date and/or label missing. Exclude?")</f>
        <v>Date and/or label missing. Exclude?</v>
      </c>
      <c r="F28937" s="201"/>
      <c r="G28937" s="202"/>
      <c r="H28937" s="203"/>
    </row>
    <row r="28938" spans="1:8" x14ac:dyDescent="0.25">
      <c r="A28938" s="37"/>
      <c r="B28938" s="38"/>
      <c r="C28938" s="97"/>
      <c r="D28938" s="92"/>
      <c r="E28938" s="88" t="str">
        <f>IF(A28938&lt;&gt;0,IFERROR(VLOOKUP(D28938,Transactions!$K$4:$L$24,2,0), "Invalid date, no label or wrong spelling"),"Date and/or label missing. Exclude?")</f>
        <v>Date and/or label missing. Exclude?</v>
      </c>
      <c r="F28938" s="201"/>
      <c r="G28938" s="202"/>
      <c r="H28938" s="203"/>
    </row>
    <row r="28939" spans="1:8" x14ac:dyDescent="0.25">
      <c r="A28939" s="37"/>
      <c r="B28939" s="38"/>
      <c r="C28939" s="97"/>
      <c r="D28939" s="92"/>
      <c r="E28939" s="88" t="str">
        <f>IF(A28939&lt;&gt;0,IFERROR(VLOOKUP(D28939,Transactions!$K$4:$L$24,2,0), "Invalid date, no label or wrong spelling"),"Date and/or label missing. Exclude?")</f>
        <v>Date and/or label missing. Exclude?</v>
      </c>
      <c r="F28939" s="201"/>
      <c r="G28939" s="202"/>
      <c r="H28939" s="203"/>
    </row>
    <row r="28940" spans="1:8" x14ac:dyDescent="0.25">
      <c r="A28940" s="37"/>
      <c r="B28940" s="38"/>
      <c r="C28940" s="97"/>
      <c r="D28940" s="92"/>
      <c r="E28940" s="88" t="str">
        <f>IF(A28940&lt;&gt;0,IFERROR(VLOOKUP(D28940,Transactions!$K$4:$L$24,2,0), "Invalid date, no label or wrong spelling"),"Date and/or label missing. Exclude?")</f>
        <v>Date and/or label missing. Exclude?</v>
      </c>
      <c r="F28940" s="201"/>
      <c r="G28940" s="202"/>
      <c r="H28940" s="203"/>
    </row>
    <row r="28941" spans="1:8" x14ac:dyDescent="0.25">
      <c r="A28941" s="37"/>
      <c r="B28941" s="38"/>
      <c r="C28941" s="97"/>
      <c r="D28941" s="92"/>
      <c r="E28941" s="88" t="str">
        <f>IF(A28941&lt;&gt;0,IFERROR(VLOOKUP(D28941,Transactions!$K$4:$L$24,2,0), "Invalid date, no label or wrong spelling"),"Date and/or label missing. Exclude?")</f>
        <v>Date and/or label missing. Exclude?</v>
      </c>
      <c r="F28941" s="201"/>
      <c r="G28941" s="202"/>
      <c r="H28941" s="203"/>
    </row>
    <row r="28942" spans="1:8" x14ac:dyDescent="0.25">
      <c r="A28942" s="37"/>
      <c r="B28942" s="38"/>
      <c r="C28942" s="97"/>
      <c r="D28942" s="92"/>
      <c r="E28942" s="88" t="str">
        <f>IF(A28942&lt;&gt;0,IFERROR(VLOOKUP(D28942,Transactions!$K$4:$L$24,2,0), "Invalid date, no label or wrong spelling"),"Date and/or label missing. Exclude?")</f>
        <v>Date and/or label missing. Exclude?</v>
      </c>
      <c r="F28942" s="201"/>
      <c r="G28942" s="202"/>
      <c r="H28942" s="203"/>
    </row>
    <row r="28943" spans="1:8" x14ac:dyDescent="0.25">
      <c r="A28943" s="37"/>
      <c r="B28943" s="38"/>
      <c r="C28943" s="97"/>
      <c r="D28943" s="92"/>
      <c r="E28943" s="88" t="str">
        <f>IF(A28943&lt;&gt;0,IFERROR(VLOOKUP(D28943,Transactions!$K$4:$L$24,2,0), "Invalid date, no label or wrong spelling"),"Date and/or label missing. Exclude?")</f>
        <v>Date and/or label missing. Exclude?</v>
      </c>
      <c r="F28943" s="201"/>
      <c r="G28943" s="202"/>
      <c r="H28943" s="203"/>
    </row>
    <row r="28944" spans="1:8" x14ac:dyDescent="0.25">
      <c r="A28944" s="37"/>
      <c r="B28944" s="38"/>
      <c r="C28944" s="97"/>
      <c r="D28944" s="92"/>
      <c r="E28944" s="88" t="str">
        <f>IF(A28944&lt;&gt;0,IFERROR(VLOOKUP(D28944,Transactions!$K$4:$L$24,2,0), "Invalid date, no label or wrong spelling"),"Date and/or label missing. Exclude?")</f>
        <v>Date and/or label missing. Exclude?</v>
      </c>
      <c r="F28944" s="201"/>
      <c r="G28944" s="202"/>
      <c r="H28944" s="203"/>
    </row>
    <row r="28945" spans="1:8" x14ac:dyDescent="0.25">
      <c r="A28945" s="37"/>
      <c r="B28945" s="38"/>
      <c r="C28945" s="97"/>
      <c r="D28945" s="92"/>
      <c r="E28945" s="88" t="str">
        <f>IF(A28945&lt;&gt;0,IFERROR(VLOOKUP(D28945,Transactions!$K$4:$L$24,2,0), "Invalid date, no label or wrong spelling"),"Date and/or label missing. Exclude?")</f>
        <v>Date and/or label missing. Exclude?</v>
      </c>
      <c r="F28945" s="201"/>
      <c r="G28945" s="202"/>
      <c r="H28945" s="203"/>
    </row>
    <row r="28946" spans="1:8" x14ac:dyDescent="0.25">
      <c r="A28946" s="37"/>
      <c r="B28946" s="38"/>
      <c r="C28946" s="97"/>
      <c r="D28946" s="92"/>
      <c r="E28946" s="88" t="str">
        <f>IF(A28946&lt;&gt;0,IFERROR(VLOOKUP(D28946,Transactions!$K$4:$L$24,2,0), "Invalid date, no label or wrong spelling"),"Date and/or label missing. Exclude?")</f>
        <v>Date and/or label missing. Exclude?</v>
      </c>
      <c r="F28946" s="201"/>
      <c r="G28946" s="202"/>
      <c r="H28946" s="203"/>
    </row>
    <row r="28947" spans="1:8" x14ac:dyDescent="0.25">
      <c r="A28947" s="37"/>
      <c r="B28947" s="38"/>
      <c r="C28947" s="97"/>
      <c r="D28947" s="92"/>
      <c r="E28947" s="88" t="str">
        <f>IF(A28947&lt;&gt;0,IFERROR(VLOOKUP(D28947,Transactions!$K$4:$L$24,2,0), "Invalid date, no label or wrong spelling"),"Date and/or label missing. Exclude?")</f>
        <v>Date and/or label missing. Exclude?</v>
      </c>
      <c r="F28947" s="201"/>
      <c r="G28947" s="202"/>
      <c r="H28947" s="203"/>
    </row>
    <row r="28948" spans="1:8" x14ac:dyDescent="0.25">
      <c r="A28948" s="37"/>
      <c r="B28948" s="38"/>
      <c r="C28948" s="97"/>
      <c r="D28948" s="92"/>
      <c r="E28948" s="88" t="str">
        <f>IF(A28948&lt;&gt;0,IFERROR(VLOOKUP(D28948,Transactions!$K$4:$L$24,2,0), "Invalid date, no label or wrong spelling"),"Date and/or label missing. Exclude?")</f>
        <v>Date and/or label missing. Exclude?</v>
      </c>
      <c r="F28948" s="201"/>
      <c r="G28948" s="202"/>
      <c r="H28948" s="203"/>
    </row>
    <row r="28949" spans="1:8" x14ac:dyDescent="0.25">
      <c r="A28949" s="37"/>
      <c r="B28949" s="38"/>
      <c r="C28949" s="97"/>
      <c r="D28949" s="92"/>
      <c r="E28949" s="88" t="str">
        <f>IF(A28949&lt;&gt;0,IFERROR(VLOOKUP(D28949,Transactions!$K$4:$L$24,2,0), "Invalid date, no label or wrong spelling"),"Date and/or label missing. Exclude?")</f>
        <v>Date and/or label missing. Exclude?</v>
      </c>
      <c r="F28949" s="201"/>
      <c r="G28949" s="202"/>
      <c r="H28949" s="203"/>
    </row>
    <row r="28950" spans="1:8" x14ac:dyDescent="0.25">
      <c r="A28950" s="37"/>
      <c r="B28950" s="38"/>
      <c r="C28950" s="97"/>
      <c r="D28950" s="92"/>
      <c r="E28950" s="88" t="str">
        <f>IF(A28950&lt;&gt;0,IFERROR(VLOOKUP(D28950,Transactions!$K$4:$L$24,2,0), "Invalid date, no label or wrong spelling"),"Date and/or label missing. Exclude?")</f>
        <v>Date and/or label missing. Exclude?</v>
      </c>
      <c r="F28950" s="201"/>
      <c r="G28950" s="202"/>
      <c r="H28950" s="203"/>
    </row>
    <row r="28951" spans="1:8" x14ac:dyDescent="0.25">
      <c r="A28951" s="37"/>
      <c r="B28951" s="38"/>
      <c r="C28951" s="97"/>
      <c r="D28951" s="92"/>
      <c r="E28951" s="88" t="str">
        <f>IF(A28951&lt;&gt;0,IFERROR(VLOOKUP(D28951,Transactions!$K$4:$L$24,2,0), "Invalid date, no label or wrong spelling"),"Date and/or label missing. Exclude?")</f>
        <v>Date and/or label missing. Exclude?</v>
      </c>
      <c r="F28951" s="201"/>
      <c r="G28951" s="202"/>
      <c r="H28951" s="203"/>
    </row>
    <row r="28952" spans="1:8" x14ac:dyDescent="0.25">
      <c r="A28952" s="37"/>
      <c r="B28952" s="38"/>
      <c r="C28952" s="97"/>
      <c r="D28952" s="92"/>
      <c r="E28952" s="88" t="str">
        <f>IF(A28952&lt;&gt;0,IFERROR(VLOOKUP(D28952,Transactions!$K$4:$L$24,2,0), "Invalid date, no label or wrong spelling"),"Date and/or label missing. Exclude?")</f>
        <v>Date and/or label missing. Exclude?</v>
      </c>
      <c r="F28952" s="201"/>
      <c r="G28952" s="202"/>
      <c r="H28952" s="203"/>
    </row>
    <row r="28953" spans="1:8" x14ac:dyDescent="0.25">
      <c r="A28953" s="37"/>
      <c r="B28953" s="38"/>
      <c r="C28953" s="97"/>
      <c r="D28953" s="92"/>
      <c r="E28953" s="88" t="str">
        <f>IF(A28953&lt;&gt;0,IFERROR(VLOOKUP(D28953,Transactions!$K$4:$L$24,2,0), "Invalid date, no label or wrong spelling"),"Date and/or label missing. Exclude?")</f>
        <v>Date and/or label missing. Exclude?</v>
      </c>
      <c r="F28953" s="201"/>
      <c r="G28953" s="202"/>
      <c r="H28953" s="203"/>
    </row>
    <row r="28954" spans="1:8" x14ac:dyDescent="0.25">
      <c r="A28954" s="37"/>
      <c r="B28954" s="38"/>
      <c r="C28954" s="97"/>
      <c r="D28954" s="92"/>
      <c r="E28954" s="88" t="str">
        <f>IF(A28954&lt;&gt;0,IFERROR(VLOOKUP(D28954,Transactions!$K$4:$L$24,2,0), "Invalid date, no label or wrong spelling"),"Date and/or label missing. Exclude?")</f>
        <v>Date and/or label missing. Exclude?</v>
      </c>
      <c r="F28954" s="201"/>
      <c r="G28954" s="202"/>
      <c r="H28954" s="203"/>
    </row>
    <row r="28955" spans="1:8" x14ac:dyDescent="0.25">
      <c r="A28955" s="37"/>
      <c r="B28955" s="38"/>
      <c r="C28955" s="97"/>
      <c r="D28955" s="92"/>
      <c r="E28955" s="88" t="str">
        <f>IF(A28955&lt;&gt;0,IFERROR(VLOOKUP(D28955,Transactions!$K$4:$L$24,2,0), "Invalid date, no label or wrong spelling"),"Date and/or label missing. Exclude?")</f>
        <v>Date and/or label missing. Exclude?</v>
      </c>
      <c r="F28955" s="201"/>
      <c r="G28955" s="202"/>
      <c r="H28955" s="203"/>
    </row>
    <row r="28956" spans="1:8" x14ac:dyDescent="0.25">
      <c r="A28956" s="37"/>
      <c r="B28956" s="38"/>
      <c r="C28956" s="97"/>
      <c r="D28956" s="92"/>
      <c r="E28956" s="88" t="str">
        <f>IF(A28956&lt;&gt;0,IFERROR(VLOOKUP(D28956,Transactions!$K$4:$L$24,2,0), "Invalid date, no label or wrong spelling"),"Date and/or label missing. Exclude?")</f>
        <v>Date and/or label missing. Exclude?</v>
      </c>
      <c r="F28956" s="201"/>
      <c r="G28956" s="202"/>
      <c r="H28956" s="203"/>
    </row>
    <row r="28957" spans="1:8" x14ac:dyDescent="0.25">
      <c r="A28957" s="37"/>
      <c r="B28957" s="38"/>
      <c r="C28957" s="97"/>
      <c r="D28957" s="92"/>
      <c r="E28957" s="88" t="str">
        <f>IF(A28957&lt;&gt;0,IFERROR(VLOOKUP(D28957,Transactions!$K$4:$L$24,2,0), "Invalid date, no label or wrong spelling"),"Date and/or label missing. Exclude?")</f>
        <v>Date and/or label missing. Exclude?</v>
      </c>
      <c r="F28957" s="201"/>
      <c r="G28957" s="202"/>
      <c r="H28957" s="203"/>
    </row>
    <row r="28958" spans="1:8" x14ac:dyDescent="0.25">
      <c r="A28958" s="37"/>
      <c r="B28958" s="38"/>
      <c r="C28958" s="97"/>
      <c r="D28958" s="92"/>
      <c r="E28958" s="88" t="str">
        <f>IF(A28958&lt;&gt;0,IFERROR(VLOOKUP(D28958,Transactions!$K$4:$L$24,2,0), "Invalid date, no label or wrong spelling"),"Date and/or label missing. Exclude?")</f>
        <v>Date and/or label missing. Exclude?</v>
      </c>
      <c r="F28958" s="201"/>
      <c r="G28958" s="202"/>
      <c r="H28958" s="203"/>
    </row>
    <row r="28959" spans="1:8" x14ac:dyDescent="0.25">
      <c r="A28959" s="37"/>
      <c r="B28959" s="38"/>
      <c r="C28959" s="97"/>
      <c r="D28959" s="92"/>
      <c r="E28959" s="88" t="str">
        <f>IF(A28959&lt;&gt;0,IFERROR(VLOOKUP(D28959,Transactions!$K$4:$L$24,2,0), "Invalid date, no label or wrong spelling"),"Date and/or label missing. Exclude?")</f>
        <v>Date and/or label missing. Exclude?</v>
      </c>
      <c r="F28959" s="201"/>
      <c r="G28959" s="202"/>
      <c r="H28959" s="203"/>
    </row>
    <row r="28960" spans="1:8" x14ac:dyDescent="0.25">
      <c r="A28960" s="37"/>
      <c r="B28960" s="38"/>
      <c r="C28960" s="97"/>
      <c r="D28960" s="92"/>
      <c r="E28960" s="88" t="str">
        <f>IF(A28960&lt;&gt;0,IFERROR(VLOOKUP(D28960,Transactions!$K$4:$L$24,2,0), "Invalid date, no label or wrong spelling"),"Date and/or label missing. Exclude?")</f>
        <v>Date and/or label missing. Exclude?</v>
      </c>
      <c r="F28960" s="201"/>
      <c r="G28960" s="202"/>
      <c r="H28960" s="203"/>
    </row>
    <row r="28961" spans="1:8" x14ac:dyDescent="0.25">
      <c r="A28961" s="37"/>
      <c r="B28961" s="38"/>
      <c r="C28961" s="97"/>
      <c r="D28961" s="92"/>
      <c r="E28961" s="88" t="str">
        <f>IF(A28961&lt;&gt;0,IFERROR(VLOOKUP(D28961,Transactions!$K$4:$L$24,2,0), "Invalid date, no label or wrong spelling"),"Date and/or label missing. Exclude?")</f>
        <v>Date and/or label missing. Exclude?</v>
      </c>
      <c r="F28961" s="201"/>
      <c r="G28961" s="202"/>
      <c r="H28961" s="203"/>
    </row>
    <row r="28962" spans="1:8" x14ac:dyDescent="0.25">
      <c r="A28962" s="37"/>
      <c r="B28962" s="38"/>
      <c r="C28962" s="97"/>
      <c r="D28962" s="92"/>
      <c r="E28962" s="88" t="str">
        <f>IF(A28962&lt;&gt;0,IFERROR(VLOOKUP(D28962,Transactions!$K$4:$L$24,2,0), "Invalid date, no label or wrong spelling"),"Date and/or label missing. Exclude?")</f>
        <v>Date and/or label missing. Exclude?</v>
      </c>
      <c r="F28962" s="201"/>
      <c r="G28962" s="202"/>
      <c r="H28962" s="203"/>
    </row>
    <row r="28963" spans="1:8" x14ac:dyDescent="0.25">
      <c r="A28963" s="37"/>
      <c r="B28963" s="38"/>
      <c r="C28963" s="97"/>
      <c r="D28963" s="92"/>
      <c r="E28963" s="88" t="str">
        <f>IF(A28963&lt;&gt;0,IFERROR(VLOOKUP(D28963,Transactions!$K$4:$L$24,2,0), "Invalid date, no label or wrong spelling"),"Date and/or label missing. Exclude?")</f>
        <v>Date and/or label missing. Exclude?</v>
      </c>
      <c r="F28963" s="201"/>
      <c r="G28963" s="202"/>
      <c r="H28963" s="203"/>
    </row>
    <row r="28964" spans="1:8" x14ac:dyDescent="0.25">
      <c r="A28964" s="37"/>
      <c r="B28964" s="38"/>
      <c r="C28964" s="97"/>
      <c r="D28964" s="92"/>
      <c r="E28964" s="88" t="str">
        <f>IF(A28964&lt;&gt;0,IFERROR(VLOOKUP(D28964,Transactions!$K$4:$L$24,2,0), "Invalid date, no label or wrong spelling"),"Date and/or label missing. Exclude?")</f>
        <v>Date and/or label missing. Exclude?</v>
      </c>
      <c r="F28964" s="201"/>
      <c r="G28964" s="202"/>
      <c r="H28964" s="203"/>
    </row>
    <row r="28965" spans="1:8" x14ac:dyDescent="0.25">
      <c r="A28965" s="37"/>
      <c r="B28965" s="38"/>
      <c r="C28965" s="97"/>
      <c r="D28965" s="92"/>
      <c r="E28965" s="88" t="str">
        <f>IF(A28965&lt;&gt;0,IFERROR(VLOOKUP(D28965,Transactions!$K$4:$L$24,2,0), "Invalid date, no label or wrong spelling"),"Date and/or label missing. Exclude?")</f>
        <v>Date and/or label missing. Exclude?</v>
      </c>
      <c r="F28965" s="201"/>
      <c r="G28965" s="202"/>
      <c r="H28965" s="203"/>
    </row>
    <row r="28966" spans="1:8" x14ac:dyDescent="0.25">
      <c r="A28966" s="37"/>
      <c r="B28966" s="38"/>
      <c r="C28966" s="97"/>
      <c r="D28966" s="92"/>
      <c r="E28966" s="88" t="str">
        <f>IF(A28966&lt;&gt;0,IFERROR(VLOOKUP(D28966,Transactions!$K$4:$L$24,2,0), "Invalid date, no label or wrong spelling"),"Date and/or label missing. Exclude?")</f>
        <v>Date and/or label missing. Exclude?</v>
      </c>
      <c r="F28966" s="201"/>
      <c r="G28966" s="202"/>
      <c r="H28966" s="203"/>
    </row>
    <row r="28967" spans="1:8" x14ac:dyDescent="0.25">
      <c r="A28967" s="37"/>
      <c r="B28967" s="38"/>
      <c r="C28967" s="97"/>
      <c r="D28967" s="92"/>
      <c r="E28967" s="88" t="str">
        <f>IF(A28967&lt;&gt;0,IFERROR(VLOOKUP(D28967,Transactions!$K$4:$L$24,2,0), "Invalid date, no label or wrong spelling"),"Date and/or label missing. Exclude?")</f>
        <v>Date and/or label missing. Exclude?</v>
      </c>
      <c r="F28967" s="201"/>
      <c r="G28967" s="202"/>
      <c r="H28967" s="203"/>
    </row>
    <row r="28968" spans="1:8" x14ac:dyDescent="0.25">
      <c r="A28968" s="37"/>
      <c r="B28968" s="38"/>
      <c r="C28968" s="97"/>
      <c r="D28968" s="92"/>
      <c r="E28968" s="88" t="str">
        <f>IF(A28968&lt;&gt;0,IFERROR(VLOOKUP(D28968,Transactions!$K$4:$L$24,2,0), "Invalid date, no label or wrong spelling"),"Date and/or label missing. Exclude?")</f>
        <v>Date and/or label missing. Exclude?</v>
      </c>
      <c r="F28968" s="201"/>
      <c r="G28968" s="202"/>
      <c r="H28968" s="203"/>
    </row>
    <row r="28969" spans="1:8" x14ac:dyDescent="0.25">
      <c r="A28969" s="37"/>
      <c r="B28969" s="38"/>
      <c r="C28969" s="97"/>
      <c r="D28969" s="92"/>
      <c r="E28969" s="88" t="str">
        <f>IF(A28969&lt;&gt;0,IFERROR(VLOOKUP(D28969,Transactions!$K$4:$L$24,2,0), "Invalid date, no label or wrong spelling"),"Date and/or label missing. Exclude?")</f>
        <v>Date and/or label missing. Exclude?</v>
      </c>
      <c r="F28969" s="201"/>
      <c r="G28969" s="202"/>
      <c r="H28969" s="203"/>
    </row>
    <row r="28970" spans="1:8" x14ac:dyDescent="0.25">
      <c r="A28970" s="37"/>
      <c r="B28970" s="38"/>
      <c r="C28970" s="97"/>
      <c r="D28970" s="92"/>
      <c r="E28970" s="88" t="str">
        <f>IF(A28970&lt;&gt;0,IFERROR(VLOOKUP(D28970,Transactions!$K$4:$L$24,2,0), "Invalid date, no label or wrong spelling"),"Date and/or label missing. Exclude?")</f>
        <v>Date and/or label missing. Exclude?</v>
      </c>
      <c r="F28970" s="201"/>
      <c r="G28970" s="202"/>
      <c r="H28970" s="203"/>
    </row>
    <row r="28971" spans="1:8" x14ac:dyDescent="0.25">
      <c r="A28971" s="37"/>
      <c r="B28971" s="38"/>
      <c r="C28971" s="97"/>
      <c r="D28971" s="92"/>
      <c r="E28971" s="88" t="str">
        <f>IF(A28971&lt;&gt;0,IFERROR(VLOOKUP(D28971,Transactions!$K$4:$L$24,2,0), "Invalid date, no label or wrong spelling"),"Date and/or label missing. Exclude?")</f>
        <v>Date and/or label missing. Exclude?</v>
      </c>
      <c r="F28971" s="201"/>
      <c r="G28971" s="202"/>
      <c r="H28971" s="203"/>
    </row>
    <row r="28972" spans="1:8" x14ac:dyDescent="0.25">
      <c r="A28972" s="37"/>
      <c r="B28972" s="38"/>
      <c r="C28972" s="97"/>
      <c r="D28972" s="92"/>
      <c r="E28972" s="88" t="str">
        <f>IF(A28972&lt;&gt;0,IFERROR(VLOOKUP(D28972,Transactions!$K$4:$L$24,2,0), "Invalid date, no label or wrong spelling"),"Date and/or label missing. Exclude?")</f>
        <v>Date and/or label missing. Exclude?</v>
      </c>
      <c r="F28972" s="201"/>
      <c r="G28972" s="202"/>
      <c r="H28972" s="203"/>
    </row>
    <row r="28973" spans="1:8" x14ac:dyDescent="0.25">
      <c r="A28973" s="37"/>
      <c r="B28973" s="38"/>
      <c r="C28973" s="97"/>
      <c r="D28973" s="92"/>
      <c r="E28973" s="88" t="str">
        <f>IF(A28973&lt;&gt;0,IFERROR(VLOOKUP(D28973,Transactions!$K$4:$L$24,2,0), "Invalid date, no label or wrong spelling"),"Date and/or label missing. Exclude?")</f>
        <v>Date and/or label missing. Exclude?</v>
      </c>
      <c r="F28973" s="201"/>
      <c r="G28973" s="202"/>
      <c r="H28973" s="203"/>
    </row>
    <row r="28974" spans="1:8" x14ac:dyDescent="0.25">
      <c r="A28974" s="37"/>
      <c r="B28974" s="38"/>
      <c r="C28974" s="97"/>
      <c r="D28974" s="92"/>
      <c r="E28974" s="88" t="str">
        <f>IF(A28974&lt;&gt;0,IFERROR(VLOOKUP(D28974,Transactions!$K$4:$L$24,2,0), "Invalid date, no label or wrong spelling"),"Date and/or label missing. Exclude?")</f>
        <v>Date and/or label missing. Exclude?</v>
      </c>
      <c r="F28974" s="201"/>
      <c r="G28974" s="202"/>
      <c r="H28974" s="203"/>
    </row>
    <row r="28975" spans="1:8" x14ac:dyDescent="0.25">
      <c r="A28975" s="37"/>
      <c r="B28975" s="38"/>
      <c r="C28975" s="97"/>
      <c r="D28975" s="92"/>
      <c r="E28975" s="88" t="str">
        <f>IF(A28975&lt;&gt;0,IFERROR(VLOOKUP(D28975,Transactions!$K$4:$L$24,2,0), "Invalid date, no label or wrong spelling"),"Date and/or label missing. Exclude?")</f>
        <v>Date and/or label missing. Exclude?</v>
      </c>
      <c r="F28975" s="201"/>
      <c r="G28975" s="202"/>
      <c r="H28975" s="203"/>
    </row>
    <row r="28976" spans="1:8" x14ac:dyDescent="0.25">
      <c r="A28976" s="37"/>
      <c r="B28976" s="38"/>
      <c r="C28976" s="97"/>
      <c r="D28976" s="92"/>
      <c r="E28976" s="88" t="str">
        <f>IF(A28976&lt;&gt;0,IFERROR(VLOOKUP(D28976,Transactions!$K$4:$L$24,2,0), "Invalid date, no label or wrong spelling"),"Date and/or label missing. Exclude?")</f>
        <v>Date and/or label missing. Exclude?</v>
      </c>
      <c r="F28976" s="201"/>
      <c r="G28976" s="202"/>
      <c r="H28976" s="203"/>
    </row>
    <row r="28977" spans="1:8" x14ac:dyDescent="0.25">
      <c r="A28977" s="37"/>
      <c r="B28977" s="38"/>
      <c r="C28977" s="97"/>
      <c r="D28977" s="92"/>
      <c r="E28977" s="88" t="str">
        <f>IF(A28977&lt;&gt;0,IFERROR(VLOOKUP(D28977,Transactions!$K$4:$L$24,2,0), "Invalid date, no label or wrong spelling"),"Date and/or label missing. Exclude?")</f>
        <v>Date and/or label missing. Exclude?</v>
      </c>
      <c r="F28977" s="201"/>
      <c r="G28977" s="202"/>
      <c r="H28977" s="203"/>
    </row>
    <row r="28978" spans="1:8" x14ac:dyDescent="0.25">
      <c r="A28978" s="37"/>
      <c r="B28978" s="38"/>
      <c r="C28978" s="97"/>
      <c r="D28978" s="92"/>
      <c r="E28978" s="88" t="str">
        <f>IF(A28978&lt;&gt;0,IFERROR(VLOOKUP(D28978,Transactions!$K$4:$L$24,2,0), "Invalid date, no label or wrong spelling"),"Date and/or label missing. Exclude?")</f>
        <v>Date and/or label missing. Exclude?</v>
      </c>
      <c r="F28978" s="201"/>
      <c r="G28978" s="202"/>
      <c r="H28978" s="203"/>
    </row>
    <row r="28979" spans="1:8" x14ac:dyDescent="0.25">
      <c r="A28979" s="37"/>
      <c r="B28979" s="38"/>
      <c r="C28979" s="97"/>
      <c r="D28979" s="92"/>
      <c r="E28979" s="88" t="str">
        <f>IF(A28979&lt;&gt;0,IFERROR(VLOOKUP(D28979,Transactions!$K$4:$L$24,2,0), "Invalid date, no label or wrong spelling"),"Date and/or label missing. Exclude?")</f>
        <v>Date and/or label missing. Exclude?</v>
      </c>
      <c r="F28979" s="201"/>
      <c r="G28979" s="202"/>
      <c r="H28979" s="203"/>
    </row>
    <row r="28980" spans="1:8" x14ac:dyDescent="0.25">
      <c r="A28980" s="37"/>
      <c r="B28980" s="38"/>
      <c r="C28980" s="97"/>
      <c r="D28980" s="92"/>
      <c r="E28980" s="88" t="str">
        <f>IF(A28980&lt;&gt;0,IFERROR(VLOOKUP(D28980,Transactions!$K$4:$L$24,2,0), "Invalid date, no label or wrong spelling"),"Date and/or label missing. Exclude?")</f>
        <v>Date and/or label missing. Exclude?</v>
      </c>
      <c r="F28980" s="201"/>
      <c r="G28980" s="202"/>
      <c r="H28980" s="203"/>
    </row>
    <row r="28981" spans="1:8" x14ac:dyDescent="0.25">
      <c r="A28981" s="37"/>
      <c r="B28981" s="38"/>
      <c r="C28981" s="97"/>
      <c r="D28981" s="92"/>
      <c r="E28981" s="88" t="str">
        <f>IF(A28981&lt;&gt;0,IFERROR(VLOOKUP(D28981,Transactions!$K$4:$L$24,2,0), "Invalid date, no label or wrong spelling"),"Date and/or label missing. Exclude?")</f>
        <v>Date and/or label missing. Exclude?</v>
      </c>
      <c r="F28981" s="201"/>
      <c r="G28981" s="202"/>
      <c r="H28981" s="203"/>
    </row>
    <row r="28982" spans="1:8" x14ac:dyDescent="0.25">
      <c r="A28982" s="37"/>
      <c r="B28982" s="38"/>
      <c r="C28982" s="97"/>
      <c r="D28982" s="92"/>
      <c r="E28982" s="88" t="str">
        <f>IF(A28982&lt;&gt;0,IFERROR(VLOOKUP(D28982,Transactions!$K$4:$L$24,2,0), "Invalid date, no label or wrong spelling"),"Date and/or label missing. Exclude?")</f>
        <v>Date and/or label missing. Exclude?</v>
      </c>
      <c r="F28982" s="201"/>
      <c r="G28982" s="202"/>
      <c r="H28982" s="203"/>
    </row>
    <row r="28983" spans="1:8" x14ac:dyDescent="0.25">
      <c r="A28983" s="37"/>
      <c r="B28983" s="38"/>
      <c r="C28983" s="97"/>
      <c r="D28983" s="92"/>
      <c r="E28983" s="88" t="str">
        <f>IF(A28983&lt;&gt;0,IFERROR(VLOOKUP(D28983,Transactions!$K$4:$L$24,2,0), "Invalid date, no label or wrong spelling"),"Date and/or label missing. Exclude?")</f>
        <v>Date and/or label missing. Exclude?</v>
      </c>
      <c r="F28983" s="201"/>
      <c r="G28983" s="202"/>
      <c r="H28983" s="203"/>
    </row>
    <row r="28984" spans="1:8" x14ac:dyDescent="0.25">
      <c r="A28984" s="37"/>
      <c r="B28984" s="38"/>
      <c r="C28984" s="97"/>
      <c r="D28984" s="92"/>
      <c r="E28984" s="88" t="str">
        <f>IF(A28984&lt;&gt;0,IFERROR(VLOOKUP(D28984,Transactions!$K$4:$L$24,2,0), "Invalid date, no label or wrong spelling"),"Date and/or label missing. Exclude?")</f>
        <v>Date and/or label missing. Exclude?</v>
      </c>
      <c r="F28984" s="201"/>
      <c r="G28984" s="202"/>
      <c r="H28984" s="203"/>
    </row>
    <row r="28985" spans="1:8" x14ac:dyDescent="0.25">
      <c r="A28985" s="37"/>
      <c r="B28985" s="38"/>
      <c r="C28985" s="97"/>
      <c r="D28985" s="92"/>
      <c r="E28985" s="88" t="str">
        <f>IF(A28985&lt;&gt;0,IFERROR(VLOOKUP(D28985,Transactions!$K$4:$L$24,2,0), "Invalid date, no label or wrong spelling"),"Date and/or label missing. Exclude?")</f>
        <v>Date and/or label missing. Exclude?</v>
      </c>
      <c r="F28985" s="201"/>
      <c r="G28985" s="202"/>
      <c r="H28985" s="203"/>
    </row>
    <row r="28986" spans="1:8" x14ac:dyDescent="0.25">
      <c r="A28986" s="37"/>
      <c r="B28986" s="38"/>
      <c r="C28986" s="97"/>
      <c r="D28986" s="92"/>
      <c r="E28986" s="88" t="str">
        <f>IF(A28986&lt;&gt;0,IFERROR(VLOOKUP(D28986,Transactions!$K$4:$L$24,2,0), "Invalid date, no label or wrong spelling"),"Date and/or label missing. Exclude?")</f>
        <v>Date and/or label missing. Exclude?</v>
      </c>
      <c r="F28986" s="201"/>
      <c r="G28986" s="202"/>
      <c r="H28986" s="203"/>
    </row>
    <row r="28987" spans="1:8" x14ac:dyDescent="0.25">
      <c r="A28987" s="37"/>
      <c r="B28987" s="38"/>
      <c r="C28987" s="97"/>
      <c r="D28987" s="92"/>
      <c r="E28987" s="88" t="str">
        <f>IF(A28987&lt;&gt;0,IFERROR(VLOOKUP(D28987,Transactions!$K$4:$L$24,2,0), "Invalid date, no label or wrong spelling"),"Date and/or label missing. Exclude?")</f>
        <v>Date and/or label missing. Exclude?</v>
      </c>
      <c r="F28987" s="201"/>
      <c r="G28987" s="202"/>
      <c r="H28987" s="203"/>
    </row>
    <row r="28988" spans="1:8" x14ac:dyDescent="0.25">
      <c r="A28988" s="37"/>
      <c r="B28988" s="38"/>
      <c r="C28988" s="97"/>
      <c r="D28988" s="92"/>
      <c r="E28988" s="88" t="str">
        <f>IF(A28988&lt;&gt;0,IFERROR(VLOOKUP(D28988,Transactions!$K$4:$L$24,2,0), "Invalid date, no label or wrong spelling"),"Date and/or label missing. Exclude?")</f>
        <v>Date and/or label missing. Exclude?</v>
      </c>
      <c r="F28988" s="201"/>
      <c r="G28988" s="202"/>
      <c r="H28988" s="203"/>
    </row>
    <row r="28989" spans="1:8" x14ac:dyDescent="0.25">
      <c r="A28989" s="37"/>
      <c r="B28989" s="38"/>
      <c r="C28989" s="97"/>
      <c r="D28989" s="92"/>
      <c r="E28989" s="88" t="str">
        <f>IF(A28989&lt;&gt;0,IFERROR(VLOOKUP(D28989,Transactions!$K$4:$L$24,2,0), "Invalid date, no label or wrong spelling"),"Date and/or label missing. Exclude?")</f>
        <v>Date and/or label missing. Exclude?</v>
      </c>
      <c r="F28989" s="201"/>
      <c r="G28989" s="202"/>
      <c r="H28989" s="203"/>
    </row>
    <row r="28990" spans="1:8" x14ac:dyDescent="0.25">
      <c r="A28990" s="37"/>
      <c r="B28990" s="38"/>
      <c r="C28990" s="97"/>
      <c r="D28990" s="92"/>
      <c r="E28990" s="88" t="str">
        <f>IF(A28990&lt;&gt;0,IFERROR(VLOOKUP(D28990,Transactions!$K$4:$L$24,2,0), "Invalid date, no label or wrong spelling"),"Date and/or label missing. Exclude?")</f>
        <v>Date and/or label missing. Exclude?</v>
      </c>
      <c r="F28990" s="201"/>
      <c r="G28990" s="202"/>
      <c r="H28990" s="203"/>
    </row>
    <row r="28991" spans="1:8" x14ac:dyDescent="0.25">
      <c r="A28991" s="37"/>
      <c r="B28991" s="38"/>
      <c r="C28991" s="97"/>
      <c r="D28991" s="92"/>
      <c r="E28991" s="88" t="str">
        <f>IF(A28991&lt;&gt;0,IFERROR(VLOOKUP(D28991,Transactions!$K$4:$L$24,2,0), "Invalid date, no label or wrong spelling"),"Date and/or label missing. Exclude?")</f>
        <v>Date and/or label missing. Exclude?</v>
      </c>
      <c r="F28991" s="201"/>
      <c r="G28991" s="202"/>
      <c r="H28991" s="203"/>
    </row>
    <row r="28992" spans="1:8" x14ac:dyDescent="0.25">
      <c r="A28992" s="37"/>
      <c r="B28992" s="38"/>
      <c r="C28992" s="97"/>
      <c r="D28992" s="92"/>
      <c r="E28992" s="88" t="str">
        <f>IF(A28992&lt;&gt;0,IFERROR(VLOOKUP(D28992,Transactions!$K$4:$L$24,2,0), "Invalid date, no label or wrong spelling"),"Date and/or label missing. Exclude?")</f>
        <v>Date and/or label missing. Exclude?</v>
      </c>
      <c r="F28992" s="201"/>
      <c r="G28992" s="202"/>
      <c r="H28992" s="203"/>
    </row>
    <row r="28993" spans="1:8" x14ac:dyDescent="0.25">
      <c r="A28993" s="37"/>
      <c r="B28993" s="38"/>
      <c r="C28993" s="97"/>
      <c r="D28993" s="92"/>
      <c r="E28993" s="88" t="str">
        <f>IF(A28993&lt;&gt;0,IFERROR(VLOOKUP(D28993,Transactions!$K$4:$L$24,2,0), "Invalid date, no label or wrong spelling"),"Date and/or label missing. Exclude?")</f>
        <v>Date and/or label missing. Exclude?</v>
      </c>
      <c r="F28993" s="201"/>
      <c r="G28993" s="202"/>
      <c r="H28993" s="203"/>
    </row>
    <row r="28994" spans="1:8" x14ac:dyDescent="0.25">
      <c r="A28994" s="37"/>
      <c r="B28994" s="38"/>
      <c r="C28994" s="97"/>
      <c r="D28994" s="92"/>
      <c r="E28994" s="88" t="str">
        <f>IF(A28994&lt;&gt;0,IFERROR(VLOOKUP(D28994,Transactions!$K$4:$L$24,2,0), "Invalid date, no label or wrong spelling"),"Date and/or label missing. Exclude?")</f>
        <v>Date and/or label missing. Exclude?</v>
      </c>
      <c r="F28994" s="201"/>
      <c r="G28994" s="202"/>
      <c r="H28994" s="203"/>
    </row>
    <row r="28995" spans="1:8" x14ac:dyDescent="0.25">
      <c r="A28995" s="37"/>
      <c r="B28995" s="38"/>
      <c r="C28995" s="97"/>
      <c r="D28995" s="92"/>
      <c r="E28995" s="88" t="str">
        <f>IF(A28995&lt;&gt;0,IFERROR(VLOOKUP(D28995,Transactions!$K$4:$L$24,2,0), "Invalid date, no label or wrong spelling"),"Date and/or label missing. Exclude?")</f>
        <v>Date and/or label missing. Exclude?</v>
      </c>
      <c r="F28995" s="201"/>
      <c r="G28995" s="202"/>
      <c r="H28995" s="203"/>
    </row>
    <row r="28996" spans="1:8" x14ac:dyDescent="0.25">
      <c r="A28996" s="37"/>
      <c r="B28996" s="38"/>
      <c r="C28996" s="97"/>
      <c r="D28996" s="92"/>
      <c r="E28996" s="88" t="str">
        <f>IF(A28996&lt;&gt;0,IFERROR(VLOOKUP(D28996,Transactions!$K$4:$L$24,2,0), "Invalid date, no label or wrong spelling"),"Date and/or label missing. Exclude?")</f>
        <v>Date and/or label missing. Exclude?</v>
      </c>
      <c r="F28996" s="201"/>
      <c r="G28996" s="202"/>
      <c r="H28996" s="203"/>
    </row>
    <row r="28997" spans="1:8" x14ac:dyDescent="0.25">
      <c r="A28997" s="37"/>
      <c r="B28997" s="38"/>
      <c r="C28997" s="97"/>
      <c r="D28997" s="92"/>
      <c r="E28997" s="88" t="str">
        <f>IF(A28997&lt;&gt;0,IFERROR(VLOOKUP(D28997,Transactions!$K$4:$L$24,2,0), "Invalid date, no label or wrong spelling"),"Date and/or label missing. Exclude?")</f>
        <v>Date and/or label missing. Exclude?</v>
      </c>
      <c r="F28997" s="201"/>
      <c r="G28997" s="202"/>
      <c r="H28997" s="203"/>
    </row>
    <row r="28998" spans="1:8" x14ac:dyDescent="0.25">
      <c r="A28998" s="37"/>
      <c r="B28998" s="38"/>
      <c r="C28998" s="97"/>
      <c r="D28998" s="92"/>
      <c r="E28998" s="88" t="str">
        <f>IF(A28998&lt;&gt;0,IFERROR(VLOOKUP(D28998,Transactions!$K$4:$L$24,2,0), "Invalid date, no label or wrong spelling"),"Date and/or label missing. Exclude?")</f>
        <v>Date and/or label missing. Exclude?</v>
      </c>
      <c r="F28998" s="201"/>
      <c r="G28998" s="202"/>
      <c r="H28998" s="203"/>
    </row>
    <row r="28999" spans="1:8" x14ac:dyDescent="0.25">
      <c r="A28999" s="37"/>
      <c r="B28999" s="38"/>
      <c r="C28999" s="97"/>
      <c r="D28999" s="92"/>
      <c r="E28999" s="88" t="str">
        <f>IF(A28999&lt;&gt;0,IFERROR(VLOOKUP(D28999,Transactions!$K$4:$L$24,2,0), "Invalid date, no label or wrong spelling"),"Date and/or label missing. Exclude?")</f>
        <v>Date and/or label missing. Exclude?</v>
      </c>
      <c r="F28999" s="201"/>
      <c r="G28999" s="202"/>
      <c r="H28999" s="203"/>
    </row>
    <row r="29000" spans="1:8" x14ac:dyDescent="0.25">
      <c r="A29000" s="37"/>
      <c r="B29000" s="38"/>
      <c r="C29000" s="97"/>
      <c r="D29000" s="92"/>
      <c r="E29000" s="88" t="str">
        <f>IF(A29000&lt;&gt;0,IFERROR(VLOOKUP(D29000,Transactions!$K$4:$L$24,2,0), "Invalid date, no label or wrong spelling"),"Date and/or label missing. Exclude?")</f>
        <v>Date and/or label missing. Exclude?</v>
      </c>
      <c r="F29000" s="201"/>
      <c r="G29000" s="202"/>
      <c r="H29000" s="203"/>
    </row>
    <row r="29001" spans="1:8" x14ac:dyDescent="0.25">
      <c r="A29001" s="37"/>
      <c r="B29001" s="38"/>
      <c r="C29001" s="97"/>
      <c r="D29001" s="92"/>
      <c r="E29001" s="88" t="str">
        <f>IF(A29001&lt;&gt;0,IFERROR(VLOOKUP(D29001,Transactions!$K$4:$L$24,2,0), "Invalid date, no label or wrong spelling"),"Date and/or label missing. Exclude?")</f>
        <v>Date and/or label missing. Exclude?</v>
      </c>
      <c r="F29001" s="201"/>
      <c r="G29001" s="202"/>
      <c r="H29001" s="203"/>
    </row>
    <row r="29002" spans="1:8" x14ac:dyDescent="0.25">
      <c r="A29002" s="37"/>
      <c r="B29002" s="38"/>
      <c r="C29002" s="97"/>
      <c r="D29002" s="92"/>
      <c r="E29002" s="88" t="str">
        <f>IF(A29002&lt;&gt;0,IFERROR(VLOOKUP(D29002,Transactions!$K$4:$L$24,2,0), "Invalid date, no label or wrong spelling"),"Date and/or label missing. Exclude?")</f>
        <v>Date and/or label missing. Exclude?</v>
      </c>
      <c r="F29002" s="201"/>
      <c r="G29002" s="202"/>
      <c r="H29002" s="203"/>
    </row>
    <row r="29003" spans="1:8" x14ac:dyDescent="0.25">
      <c r="A29003" s="37"/>
      <c r="B29003" s="38"/>
      <c r="C29003" s="97"/>
      <c r="D29003" s="92"/>
      <c r="E29003" s="88" t="str">
        <f>IF(A29003&lt;&gt;0,IFERROR(VLOOKUP(D29003,Transactions!$K$4:$L$24,2,0), "Invalid date, no label or wrong spelling"),"Date and/or label missing. Exclude?")</f>
        <v>Date and/or label missing. Exclude?</v>
      </c>
      <c r="F29003" s="201"/>
      <c r="G29003" s="202"/>
      <c r="H29003" s="203"/>
    </row>
    <row r="29004" spans="1:8" x14ac:dyDescent="0.25">
      <c r="A29004" s="37"/>
      <c r="B29004" s="38"/>
      <c r="C29004" s="97"/>
      <c r="D29004" s="92"/>
      <c r="E29004" s="88" t="str">
        <f>IF(A29004&lt;&gt;0,IFERROR(VLOOKUP(D29004,Transactions!$K$4:$L$24,2,0), "Invalid date, no label or wrong spelling"),"Date and/or label missing. Exclude?")</f>
        <v>Date and/or label missing. Exclude?</v>
      </c>
      <c r="F29004" s="201"/>
      <c r="G29004" s="202"/>
      <c r="H29004" s="203"/>
    </row>
    <row r="29005" spans="1:8" x14ac:dyDescent="0.25">
      <c r="A29005" s="37"/>
      <c r="B29005" s="38"/>
      <c r="C29005" s="97"/>
      <c r="D29005" s="92"/>
      <c r="E29005" s="88" t="str">
        <f>IF(A29005&lt;&gt;0,IFERROR(VLOOKUP(D29005,Transactions!$K$4:$L$24,2,0), "Invalid date, no label or wrong spelling"),"Date and/or label missing. Exclude?")</f>
        <v>Date and/or label missing. Exclude?</v>
      </c>
      <c r="F29005" s="201"/>
      <c r="G29005" s="202"/>
      <c r="H29005" s="203"/>
    </row>
    <row r="29006" spans="1:8" x14ac:dyDescent="0.25">
      <c r="A29006" s="37"/>
      <c r="B29006" s="38"/>
      <c r="C29006" s="97"/>
      <c r="D29006" s="92"/>
      <c r="E29006" s="88" t="str">
        <f>IF(A29006&lt;&gt;0,IFERROR(VLOOKUP(D29006,Transactions!$K$4:$L$24,2,0), "Invalid date, no label or wrong spelling"),"Date and/or label missing. Exclude?")</f>
        <v>Date and/or label missing. Exclude?</v>
      </c>
      <c r="F29006" s="201"/>
      <c r="G29006" s="202"/>
      <c r="H29006" s="203"/>
    </row>
    <row r="29007" spans="1:8" x14ac:dyDescent="0.25">
      <c r="A29007" s="37"/>
      <c r="B29007" s="38"/>
      <c r="C29007" s="97"/>
      <c r="D29007" s="92"/>
      <c r="E29007" s="88" t="str">
        <f>IF(A29007&lt;&gt;0,IFERROR(VLOOKUP(D29007,Transactions!$K$4:$L$24,2,0), "Invalid date, no label or wrong spelling"),"Date and/or label missing. Exclude?")</f>
        <v>Date and/or label missing. Exclude?</v>
      </c>
      <c r="F29007" s="201"/>
      <c r="G29007" s="202"/>
      <c r="H29007" s="203"/>
    </row>
    <row r="29008" spans="1:8" x14ac:dyDescent="0.25">
      <c r="A29008" s="37"/>
      <c r="B29008" s="38"/>
      <c r="C29008" s="97"/>
      <c r="D29008" s="92"/>
      <c r="E29008" s="88" t="str">
        <f>IF(A29008&lt;&gt;0,IFERROR(VLOOKUP(D29008,Transactions!$K$4:$L$24,2,0), "Invalid date, no label or wrong spelling"),"Date and/or label missing. Exclude?")</f>
        <v>Date and/or label missing. Exclude?</v>
      </c>
      <c r="F29008" s="201"/>
      <c r="G29008" s="202"/>
      <c r="H29008" s="203"/>
    </row>
    <row r="29009" spans="1:8" x14ac:dyDescent="0.25">
      <c r="A29009" s="37"/>
      <c r="B29009" s="38"/>
      <c r="C29009" s="97"/>
      <c r="D29009" s="92"/>
      <c r="E29009" s="88" t="str">
        <f>IF(A29009&lt;&gt;0,IFERROR(VLOOKUP(D29009,Transactions!$K$4:$L$24,2,0), "Invalid date, no label or wrong spelling"),"Date and/or label missing. Exclude?")</f>
        <v>Date and/or label missing. Exclude?</v>
      </c>
      <c r="F29009" s="201"/>
      <c r="G29009" s="202"/>
      <c r="H29009" s="203"/>
    </row>
    <row r="29010" spans="1:8" x14ac:dyDescent="0.25">
      <c r="A29010" s="37"/>
      <c r="B29010" s="38"/>
      <c r="C29010" s="97"/>
      <c r="D29010" s="92"/>
      <c r="E29010" s="88" t="str">
        <f>IF(A29010&lt;&gt;0,IFERROR(VLOOKUP(D29010,Transactions!$K$4:$L$24,2,0), "Invalid date, no label or wrong spelling"),"Date and/or label missing. Exclude?")</f>
        <v>Date and/or label missing. Exclude?</v>
      </c>
      <c r="F29010" s="201"/>
      <c r="G29010" s="202"/>
      <c r="H29010" s="203"/>
    </row>
    <row r="29011" spans="1:8" x14ac:dyDescent="0.25">
      <c r="A29011" s="37"/>
      <c r="B29011" s="38"/>
      <c r="C29011" s="97"/>
      <c r="D29011" s="92"/>
      <c r="E29011" s="88" t="str">
        <f>IF(A29011&lt;&gt;0,IFERROR(VLOOKUP(D29011,Transactions!$K$4:$L$24,2,0), "Invalid date, no label or wrong spelling"),"Date and/or label missing. Exclude?")</f>
        <v>Date and/or label missing. Exclude?</v>
      </c>
      <c r="F29011" s="201"/>
      <c r="G29011" s="202"/>
      <c r="H29011" s="203"/>
    </row>
    <row r="29012" spans="1:8" x14ac:dyDescent="0.25">
      <c r="A29012" s="37"/>
      <c r="B29012" s="38"/>
      <c r="C29012" s="97"/>
      <c r="D29012" s="92"/>
      <c r="E29012" s="88" t="str">
        <f>IF(A29012&lt;&gt;0,IFERROR(VLOOKUP(D29012,Transactions!$K$4:$L$24,2,0), "Invalid date, no label or wrong spelling"),"Date and/or label missing. Exclude?")</f>
        <v>Date and/or label missing. Exclude?</v>
      </c>
      <c r="F29012" s="201"/>
      <c r="G29012" s="202"/>
      <c r="H29012" s="203"/>
    </row>
    <row r="29013" spans="1:8" x14ac:dyDescent="0.25">
      <c r="A29013" s="37"/>
      <c r="B29013" s="38"/>
      <c r="C29013" s="97"/>
      <c r="D29013" s="92"/>
      <c r="E29013" s="88" t="str">
        <f>IF(A29013&lt;&gt;0,IFERROR(VLOOKUP(D29013,Transactions!$K$4:$L$24,2,0), "Invalid date, no label or wrong spelling"),"Date and/or label missing. Exclude?")</f>
        <v>Date and/or label missing. Exclude?</v>
      </c>
      <c r="F29013" s="201"/>
      <c r="G29013" s="202"/>
      <c r="H29013" s="203"/>
    </row>
    <row r="29014" spans="1:8" x14ac:dyDescent="0.25">
      <c r="A29014" s="37"/>
      <c r="B29014" s="38"/>
      <c r="C29014" s="97"/>
      <c r="D29014" s="92"/>
      <c r="E29014" s="88" t="str">
        <f>IF(A29014&lt;&gt;0,IFERROR(VLOOKUP(D29014,Transactions!$K$4:$L$24,2,0), "Invalid date, no label or wrong spelling"),"Date and/or label missing. Exclude?")</f>
        <v>Date and/or label missing. Exclude?</v>
      </c>
      <c r="F29014" s="201"/>
      <c r="G29014" s="202"/>
      <c r="H29014" s="203"/>
    </row>
    <row r="29015" spans="1:8" x14ac:dyDescent="0.25">
      <c r="A29015" s="37"/>
      <c r="B29015" s="38"/>
      <c r="C29015" s="97"/>
      <c r="D29015" s="92"/>
      <c r="E29015" s="88" t="str">
        <f>IF(A29015&lt;&gt;0,IFERROR(VLOOKUP(D29015,Transactions!$K$4:$L$24,2,0), "Invalid date, no label or wrong spelling"),"Date and/or label missing. Exclude?")</f>
        <v>Date and/or label missing. Exclude?</v>
      </c>
      <c r="F29015" s="201"/>
      <c r="G29015" s="202"/>
      <c r="H29015" s="203"/>
    </row>
    <row r="29016" spans="1:8" x14ac:dyDescent="0.25">
      <c r="A29016" s="37"/>
      <c r="B29016" s="38"/>
      <c r="C29016" s="97"/>
      <c r="D29016" s="92"/>
      <c r="E29016" s="88" t="str">
        <f>IF(A29016&lt;&gt;0,IFERROR(VLOOKUP(D29016,Transactions!$K$4:$L$24,2,0), "Invalid date, no label or wrong spelling"),"Date and/or label missing. Exclude?")</f>
        <v>Date and/or label missing. Exclude?</v>
      </c>
      <c r="F29016" s="201"/>
      <c r="G29016" s="202"/>
      <c r="H29016" s="203"/>
    </row>
    <row r="29017" spans="1:8" x14ac:dyDescent="0.25">
      <c r="A29017" s="37"/>
      <c r="B29017" s="38"/>
      <c r="C29017" s="97"/>
      <c r="D29017" s="92"/>
      <c r="E29017" s="88" t="str">
        <f>IF(A29017&lt;&gt;0,IFERROR(VLOOKUP(D29017,Transactions!$K$4:$L$24,2,0), "Invalid date, no label or wrong spelling"),"Date and/or label missing. Exclude?")</f>
        <v>Date and/or label missing. Exclude?</v>
      </c>
      <c r="F29017" s="201"/>
      <c r="G29017" s="202"/>
      <c r="H29017" s="203"/>
    </row>
    <row r="29018" spans="1:8" x14ac:dyDescent="0.25">
      <c r="A29018" s="37"/>
      <c r="B29018" s="38"/>
      <c r="C29018" s="97"/>
      <c r="D29018" s="92"/>
      <c r="E29018" s="88" t="str">
        <f>IF(A29018&lt;&gt;0,IFERROR(VLOOKUP(D29018,Transactions!$K$4:$L$24,2,0), "Invalid date, no label or wrong spelling"),"Date and/or label missing. Exclude?")</f>
        <v>Date and/or label missing. Exclude?</v>
      </c>
      <c r="F29018" s="201"/>
      <c r="G29018" s="202"/>
      <c r="H29018" s="203"/>
    </row>
    <row r="29019" spans="1:8" x14ac:dyDescent="0.25">
      <c r="A29019" s="37"/>
      <c r="B29019" s="38"/>
      <c r="C29019" s="97"/>
      <c r="D29019" s="92"/>
      <c r="E29019" s="88" t="str">
        <f>IF(A29019&lt;&gt;0,IFERROR(VLOOKUP(D29019,Transactions!$K$4:$L$24,2,0), "Invalid date, no label or wrong spelling"),"Date and/or label missing. Exclude?")</f>
        <v>Date and/or label missing. Exclude?</v>
      </c>
      <c r="F29019" s="201"/>
      <c r="G29019" s="202"/>
      <c r="H29019" s="203"/>
    </row>
    <row r="29020" spans="1:8" x14ac:dyDescent="0.25">
      <c r="A29020" s="37"/>
      <c r="B29020" s="38"/>
      <c r="C29020" s="97"/>
      <c r="D29020" s="92"/>
      <c r="E29020" s="88" t="str">
        <f>IF(A29020&lt;&gt;0,IFERROR(VLOOKUP(D29020,Transactions!$K$4:$L$24,2,0), "Invalid date, no label or wrong spelling"),"Date and/or label missing. Exclude?")</f>
        <v>Date and/or label missing. Exclude?</v>
      </c>
      <c r="F29020" s="201"/>
      <c r="G29020" s="202"/>
      <c r="H29020" s="203"/>
    </row>
    <row r="29021" spans="1:8" x14ac:dyDescent="0.25">
      <c r="A29021" s="37"/>
      <c r="B29021" s="38"/>
      <c r="C29021" s="97"/>
      <c r="D29021" s="92"/>
      <c r="E29021" s="88" t="str">
        <f>IF(A29021&lt;&gt;0,IFERROR(VLOOKUP(D29021,Transactions!$K$4:$L$24,2,0), "Invalid date, no label or wrong spelling"),"Date and/or label missing. Exclude?")</f>
        <v>Date and/or label missing. Exclude?</v>
      </c>
      <c r="F29021" s="201"/>
      <c r="G29021" s="202"/>
      <c r="H29021" s="203"/>
    </row>
    <row r="29022" spans="1:8" x14ac:dyDescent="0.25">
      <c r="A29022" s="37"/>
      <c r="B29022" s="38"/>
      <c r="C29022" s="97"/>
      <c r="D29022" s="92"/>
      <c r="E29022" s="88" t="str">
        <f>IF(A29022&lt;&gt;0,IFERROR(VLOOKUP(D29022,Transactions!$K$4:$L$24,2,0), "Invalid date, no label or wrong spelling"),"Date and/or label missing. Exclude?")</f>
        <v>Date and/or label missing. Exclude?</v>
      </c>
      <c r="F29022" s="201"/>
      <c r="G29022" s="202"/>
      <c r="H29022" s="203"/>
    </row>
    <row r="29023" spans="1:8" x14ac:dyDescent="0.25">
      <c r="A29023" s="37"/>
      <c r="B29023" s="38"/>
      <c r="C29023" s="97"/>
      <c r="D29023" s="92"/>
      <c r="E29023" s="88" t="str">
        <f>IF(A29023&lt;&gt;0,IFERROR(VLOOKUP(D29023,Transactions!$K$4:$L$24,2,0), "Invalid date, no label or wrong spelling"),"Date and/or label missing. Exclude?")</f>
        <v>Date and/or label missing. Exclude?</v>
      </c>
      <c r="F29023" s="201"/>
      <c r="G29023" s="202"/>
      <c r="H29023" s="203"/>
    </row>
    <row r="29024" spans="1:8" x14ac:dyDescent="0.25">
      <c r="A29024" s="37"/>
      <c r="B29024" s="38"/>
      <c r="C29024" s="97"/>
      <c r="D29024" s="92"/>
      <c r="E29024" s="88" t="str">
        <f>IF(A29024&lt;&gt;0,IFERROR(VLOOKUP(D29024,Transactions!$K$4:$L$24,2,0), "Invalid date, no label or wrong spelling"),"Date and/or label missing. Exclude?")</f>
        <v>Date and/or label missing. Exclude?</v>
      </c>
      <c r="F29024" s="201"/>
      <c r="G29024" s="202"/>
      <c r="H29024" s="203"/>
    </row>
    <row r="29025" spans="1:8" x14ac:dyDescent="0.25">
      <c r="A29025" s="37"/>
      <c r="B29025" s="38"/>
      <c r="C29025" s="97"/>
      <c r="D29025" s="92"/>
      <c r="E29025" s="88" t="str">
        <f>IF(A29025&lt;&gt;0,IFERROR(VLOOKUP(D29025,Transactions!$K$4:$L$24,2,0), "Invalid date, no label or wrong spelling"),"Date and/or label missing. Exclude?")</f>
        <v>Date and/or label missing. Exclude?</v>
      </c>
      <c r="F29025" s="201"/>
      <c r="G29025" s="202"/>
      <c r="H29025" s="203"/>
    </row>
    <row r="29026" spans="1:8" x14ac:dyDescent="0.25">
      <c r="A29026" s="37"/>
      <c r="B29026" s="38"/>
      <c r="C29026" s="97"/>
      <c r="D29026" s="92"/>
      <c r="E29026" s="88" t="str">
        <f>IF(A29026&lt;&gt;0,IFERROR(VLOOKUP(D29026,Transactions!$K$4:$L$24,2,0), "Invalid date, no label or wrong spelling"),"Date and/or label missing. Exclude?")</f>
        <v>Date and/or label missing. Exclude?</v>
      </c>
      <c r="F29026" s="201"/>
      <c r="G29026" s="202"/>
      <c r="H29026" s="203"/>
    </row>
    <row r="29027" spans="1:8" x14ac:dyDescent="0.25">
      <c r="A29027" s="37"/>
      <c r="B29027" s="38"/>
      <c r="C29027" s="97"/>
      <c r="D29027" s="92"/>
      <c r="E29027" s="88" t="str">
        <f>IF(A29027&lt;&gt;0,IFERROR(VLOOKUP(D29027,Transactions!$K$4:$L$24,2,0), "Invalid date, no label or wrong spelling"),"Date and/or label missing. Exclude?")</f>
        <v>Date and/or label missing. Exclude?</v>
      </c>
      <c r="F29027" s="201"/>
      <c r="G29027" s="202"/>
      <c r="H29027" s="203"/>
    </row>
    <row r="29028" spans="1:8" x14ac:dyDescent="0.25">
      <c r="A29028" s="37"/>
      <c r="B29028" s="38"/>
      <c r="C29028" s="97"/>
      <c r="D29028" s="92"/>
      <c r="E29028" s="88" t="str">
        <f>IF(A29028&lt;&gt;0,IFERROR(VLOOKUP(D29028,Transactions!$K$4:$L$24,2,0), "Invalid date, no label or wrong spelling"),"Date and/or label missing. Exclude?")</f>
        <v>Date and/or label missing. Exclude?</v>
      </c>
      <c r="F29028" s="201"/>
      <c r="G29028" s="202"/>
      <c r="H29028" s="203"/>
    </row>
    <row r="29029" spans="1:8" x14ac:dyDescent="0.25">
      <c r="A29029" s="37"/>
      <c r="B29029" s="38"/>
      <c r="C29029" s="97"/>
      <c r="D29029" s="92"/>
      <c r="E29029" s="88" t="str">
        <f>IF(A29029&lt;&gt;0,IFERROR(VLOOKUP(D29029,Transactions!$K$4:$L$24,2,0), "Invalid date, no label or wrong spelling"),"Date and/or label missing. Exclude?")</f>
        <v>Date and/or label missing. Exclude?</v>
      </c>
      <c r="F29029" s="201"/>
      <c r="G29029" s="202"/>
      <c r="H29029" s="203"/>
    </row>
    <row r="29030" spans="1:8" x14ac:dyDescent="0.25">
      <c r="A29030" s="37"/>
      <c r="B29030" s="38"/>
      <c r="C29030" s="97"/>
      <c r="D29030" s="92"/>
      <c r="E29030" s="88" t="str">
        <f>IF(A29030&lt;&gt;0,IFERROR(VLOOKUP(D29030,Transactions!$K$4:$L$24,2,0), "Invalid date, no label or wrong spelling"),"Date and/or label missing. Exclude?")</f>
        <v>Date and/or label missing. Exclude?</v>
      </c>
      <c r="F29030" s="201"/>
      <c r="G29030" s="202"/>
      <c r="H29030" s="203"/>
    </row>
    <row r="29031" spans="1:8" x14ac:dyDescent="0.25">
      <c r="A29031" s="37"/>
      <c r="B29031" s="38"/>
      <c r="C29031" s="97"/>
      <c r="D29031" s="92"/>
      <c r="E29031" s="88" t="str">
        <f>IF(A29031&lt;&gt;0,IFERROR(VLOOKUP(D29031,Transactions!$K$4:$L$24,2,0), "Invalid date, no label or wrong spelling"),"Date and/or label missing. Exclude?")</f>
        <v>Date and/or label missing. Exclude?</v>
      </c>
      <c r="F29031" s="201"/>
      <c r="G29031" s="202"/>
      <c r="H29031" s="203"/>
    </row>
    <row r="29032" spans="1:8" x14ac:dyDescent="0.25">
      <c r="A29032" s="37"/>
      <c r="B29032" s="38"/>
      <c r="C29032" s="97"/>
      <c r="D29032" s="92"/>
      <c r="E29032" s="88" t="str">
        <f>IF(A29032&lt;&gt;0,IFERROR(VLOOKUP(D29032,Transactions!$K$4:$L$24,2,0), "Invalid date, no label or wrong spelling"),"Date and/or label missing. Exclude?")</f>
        <v>Date and/or label missing. Exclude?</v>
      </c>
      <c r="F29032" s="201"/>
      <c r="G29032" s="202"/>
      <c r="H29032" s="203"/>
    </row>
    <row r="29033" spans="1:8" x14ac:dyDescent="0.25">
      <c r="A29033" s="37"/>
      <c r="B29033" s="38"/>
      <c r="C29033" s="97"/>
      <c r="D29033" s="92"/>
      <c r="E29033" s="88" t="str">
        <f>IF(A29033&lt;&gt;0,IFERROR(VLOOKUP(D29033,Transactions!$K$4:$L$24,2,0), "Invalid date, no label or wrong spelling"),"Date and/or label missing. Exclude?")</f>
        <v>Date and/or label missing. Exclude?</v>
      </c>
      <c r="F29033" s="201"/>
      <c r="G29033" s="202"/>
      <c r="H29033" s="203"/>
    </row>
    <row r="29034" spans="1:8" x14ac:dyDescent="0.25">
      <c r="A29034" s="37"/>
      <c r="B29034" s="38"/>
      <c r="C29034" s="97"/>
      <c r="D29034" s="92"/>
      <c r="E29034" s="88" t="str">
        <f>IF(A29034&lt;&gt;0,IFERROR(VLOOKUP(D29034,Transactions!$K$4:$L$24,2,0), "Invalid date, no label or wrong spelling"),"Date and/or label missing. Exclude?")</f>
        <v>Date and/or label missing. Exclude?</v>
      </c>
      <c r="F29034" s="201"/>
      <c r="G29034" s="202"/>
      <c r="H29034" s="203"/>
    </row>
    <row r="29035" spans="1:8" x14ac:dyDescent="0.25">
      <c r="A29035" s="37"/>
      <c r="B29035" s="38"/>
      <c r="C29035" s="97"/>
      <c r="D29035" s="92"/>
      <c r="E29035" s="88" t="str">
        <f>IF(A29035&lt;&gt;0,IFERROR(VLOOKUP(D29035,Transactions!$K$4:$L$24,2,0), "Invalid date, no label or wrong spelling"),"Date and/or label missing. Exclude?")</f>
        <v>Date and/or label missing. Exclude?</v>
      </c>
      <c r="F29035" s="201"/>
      <c r="G29035" s="202"/>
      <c r="H29035" s="203"/>
    </row>
    <row r="29036" spans="1:8" x14ac:dyDescent="0.25">
      <c r="A29036" s="37"/>
      <c r="B29036" s="38"/>
      <c r="C29036" s="97"/>
      <c r="D29036" s="92"/>
      <c r="E29036" s="88" t="str">
        <f>IF(A29036&lt;&gt;0,IFERROR(VLOOKUP(D29036,Transactions!$K$4:$L$24,2,0), "Invalid date, no label or wrong spelling"),"Date and/or label missing. Exclude?")</f>
        <v>Date and/or label missing. Exclude?</v>
      </c>
      <c r="F29036" s="201"/>
      <c r="G29036" s="202"/>
      <c r="H29036" s="203"/>
    </row>
    <row r="29037" spans="1:8" x14ac:dyDescent="0.25">
      <c r="A29037" s="37"/>
      <c r="B29037" s="38"/>
      <c r="C29037" s="97"/>
      <c r="D29037" s="92"/>
      <c r="E29037" s="88" t="str">
        <f>IF(A29037&lt;&gt;0,IFERROR(VLOOKUP(D29037,Transactions!$K$4:$L$24,2,0), "Invalid date, no label or wrong spelling"),"Date and/or label missing. Exclude?")</f>
        <v>Date and/or label missing. Exclude?</v>
      </c>
      <c r="F29037" s="201"/>
      <c r="G29037" s="202"/>
      <c r="H29037" s="203"/>
    </row>
    <row r="29038" spans="1:8" x14ac:dyDescent="0.25">
      <c r="A29038" s="37"/>
      <c r="B29038" s="38"/>
      <c r="C29038" s="97"/>
      <c r="D29038" s="92"/>
      <c r="E29038" s="88" t="str">
        <f>IF(A29038&lt;&gt;0,IFERROR(VLOOKUP(D29038,Transactions!$K$4:$L$24,2,0), "Invalid date, no label or wrong spelling"),"Date and/or label missing. Exclude?")</f>
        <v>Date and/or label missing. Exclude?</v>
      </c>
      <c r="F29038" s="201"/>
      <c r="G29038" s="202"/>
      <c r="H29038" s="203"/>
    </row>
    <row r="29039" spans="1:8" x14ac:dyDescent="0.25">
      <c r="A29039" s="37"/>
      <c r="B29039" s="38"/>
      <c r="C29039" s="97"/>
      <c r="D29039" s="92"/>
      <c r="E29039" s="88" t="str">
        <f>IF(A29039&lt;&gt;0,IFERROR(VLOOKUP(D29039,Transactions!$K$4:$L$24,2,0), "Invalid date, no label or wrong spelling"),"Date and/or label missing. Exclude?")</f>
        <v>Date and/or label missing. Exclude?</v>
      </c>
      <c r="F29039" s="201"/>
      <c r="G29039" s="202"/>
      <c r="H29039" s="203"/>
    </row>
    <row r="29040" spans="1:8" x14ac:dyDescent="0.25">
      <c r="A29040" s="37"/>
      <c r="B29040" s="38"/>
      <c r="C29040" s="97"/>
      <c r="D29040" s="92"/>
      <c r="E29040" s="88" t="str">
        <f>IF(A29040&lt;&gt;0,IFERROR(VLOOKUP(D29040,Transactions!$K$4:$L$24,2,0), "Invalid date, no label or wrong spelling"),"Date and/or label missing. Exclude?")</f>
        <v>Date and/or label missing. Exclude?</v>
      </c>
      <c r="F29040" s="201"/>
      <c r="G29040" s="202"/>
      <c r="H29040" s="203"/>
    </row>
    <row r="29041" spans="1:8" x14ac:dyDescent="0.25">
      <c r="A29041" s="37"/>
      <c r="B29041" s="38"/>
      <c r="C29041" s="97"/>
      <c r="D29041" s="92"/>
      <c r="E29041" s="88" t="str">
        <f>IF(A29041&lt;&gt;0,IFERROR(VLOOKUP(D29041,Transactions!$K$4:$L$24,2,0), "Invalid date, no label or wrong spelling"),"Date and/or label missing. Exclude?")</f>
        <v>Date and/or label missing. Exclude?</v>
      </c>
      <c r="F29041" s="201"/>
      <c r="G29041" s="202"/>
      <c r="H29041" s="203"/>
    </row>
    <row r="29042" spans="1:8" x14ac:dyDescent="0.25">
      <c r="A29042" s="37"/>
      <c r="B29042" s="38"/>
      <c r="C29042" s="97"/>
      <c r="D29042" s="92"/>
      <c r="E29042" s="88" t="str">
        <f>IF(A29042&lt;&gt;0,IFERROR(VLOOKUP(D29042,Transactions!$K$4:$L$24,2,0), "Invalid date, no label or wrong spelling"),"Date and/or label missing. Exclude?")</f>
        <v>Date and/or label missing. Exclude?</v>
      </c>
      <c r="F29042" s="201"/>
      <c r="G29042" s="202"/>
      <c r="H29042" s="203"/>
    </row>
    <row r="29043" spans="1:8" x14ac:dyDescent="0.25">
      <c r="A29043" s="37"/>
      <c r="B29043" s="38"/>
      <c r="C29043" s="97"/>
      <c r="D29043" s="92"/>
      <c r="E29043" s="88" t="str">
        <f>IF(A29043&lt;&gt;0,IFERROR(VLOOKUP(D29043,Transactions!$K$4:$L$24,2,0), "Invalid date, no label or wrong spelling"),"Date and/or label missing. Exclude?")</f>
        <v>Date and/or label missing. Exclude?</v>
      </c>
      <c r="F29043" s="201"/>
      <c r="G29043" s="202"/>
      <c r="H29043" s="203"/>
    </row>
    <row r="29044" spans="1:8" x14ac:dyDescent="0.25">
      <c r="A29044" s="37"/>
      <c r="B29044" s="38"/>
      <c r="C29044" s="97"/>
      <c r="D29044" s="92"/>
      <c r="E29044" s="88" t="str">
        <f>IF(A29044&lt;&gt;0,IFERROR(VLOOKUP(D29044,Transactions!$K$4:$L$24,2,0), "Invalid date, no label or wrong spelling"),"Date and/or label missing. Exclude?")</f>
        <v>Date and/or label missing. Exclude?</v>
      </c>
      <c r="F29044" s="201"/>
      <c r="G29044" s="202"/>
      <c r="H29044" s="203"/>
    </row>
    <row r="29045" spans="1:8" x14ac:dyDescent="0.25">
      <c r="A29045" s="37"/>
      <c r="B29045" s="38"/>
      <c r="C29045" s="97"/>
      <c r="D29045" s="92"/>
      <c r="E29045" s="88" t="str">
        <f>IF(A29045&lt;&gt;0,IFERROR(VLOOKUP(D29045,Transactions!$K$4:$L$24,2,0), "Invalid date, no label or wrong spelling"),"Date and/or label missing. Exclude?")</f>
        <v>Date and/or label missing. Exclude?</v>
      </c>
      <c r="F29045" s="201"/>
      <c r="G29045" s="202"/>
      <c r="H29045" s="203"/>
    </row>
    <row r="29046" spans="1:8" x14ac:dyDescent="0.25">
      <c r="A29046" s="37"/>
      <c r="B29046" s="38"/>
      <c r="C29046" s="97"/>
      <c r="D29046" s="92"/>
      <c r="E29046" s="88" t="str">
        <f>IF(A29046&lt;&gt;0,IFERROR(VLOOKUP(D29046,Transactions!$K$4:$L$24,2,0), "Invalid date, no label or wrong spelling"),"Date and/or label missing. Exclude?")</f>
        <v>Date and/or label missing. Exclude?</v>
      </c>
      <c r="F29046" s="201"/>
      <c r="G29046" s="202"/>
      <c r="H29046" s="203"/>
    </row>
    <row r="29047" spans="1:8" x14ac:dyDescent="0.25">
      <c r="A29047" s="37"/>
      <c r="B29047" s="38"/>
      <c r="C29047" s="97"/>
      <c r="D29047" s="92"/>
      <c r="E29047" s="88" t="str">
        <f>IF(A29047&lt;&gt;0,IFERROR(VLOOKUP(D29047,Transactions!$K$4:$L$24,2,0), "Invalid date, no label or wrong spelling"),"Date and/or label missing. Exclude?")</f>
        <v>Date and/or label missing. Exclude?</v>
      </c>
      <c r="F29047" s="201"/>
      <c r="G29047" s="202"/>
      <c r="H29047" s="203"/>
    </row>
    <row r="29048" spans="1:8" x14ac:dyDescent="0.25">
      <c r="A29048" s="37"/>
      <c r="B29048" s="38"/>
      <c r="C29048" s="97"/>
      <c r="D29048" s="92"/>
      <c r="E29048" s="88" t="str">
        <f>IF(A29048&lt;&gt;0,IFERROR(VLOOKUP(D29048,Transactions!$K$4:$L$24,2,0), "Invalid date, no label or wrong spelling"),"Date and/or label missing. Exclude?")</f>
        <v>Date and/or label missing. Exclude?</v>
      </c>
      <c r="F29048" s="201"/>
      <c r="G29048" s="202"/>
      <c r="H29048" s="203"/>
    </row>
    <row r="29049" spans="1:8" x14ac:dyDescent="0.25">
      <c r="A29049" s="37"/>
      <c r="B29049" s="38"/>
      <c r="C29049" s="97"/>
      <c r="D29049" s="92"/>
      <c r="E29049" s="88" t="str">
        <f>IF(A29049&lt;&gt;0,IFERROR(VLOOKUP(D29049,Transactions!$K$4:$L$24,2,0), "Invalid date, no label or wrong spelling"),"Date and/or label missing. Exclude?")</f>
        <v>Date and/or label missing. Exclude?</v>
      </c>
      <c r="F29049" s="201"/>
      <c r="G29049" s="202"/>
      <c r="H29049" s="203"/>
    </row>
    <row r="29050" spans="1:8" x14ac:dyDescent="0.25">
      <c r="A29050" s="37"/>
      <c r="B29050" s="38"/>
      <c r="C29050" s="97"/>
      <c r="D29050" s="92"/>
      <c r="E29050" s="88" t="str">
        <f>IF(A29050&lt;&gt;0,IFERROR(VLOOKUP(D29050,Transactions!$K$4:$L$24,2,0), "Invalid date, no label or wrong spelling"),"Date and/or label missing. Exclude?")</f>
        <v>Date and/or label missing. Exclude?</v>
      </c>
      <c r="F29050" s="201"/>
      <c r="G29050" s="202"/>
      <c r="H29050" s="203"/>
    </row>
    <row r="29051" spans="1:8" x14ac:dyDescent="0.25">
      <c r="A29051" s="37"/>
      <c r="B29051" s="38"/>
      <c r="C29051" s="97"/>
      <c r="D29051" s="92"/>
      <c r="E29051" s="88" t="str">
        <f>IF(A29051&lt;&gt;0,IFERROR(VLOOKUP(D29051,Transactions!$K$4:$L$24,2,0), "Invalid date, no label or wrong spelling"),"Date and/or label missing. Exclude?")</f>
        <v>Date and/or label missing. Exclude?</v>
      </c>
      <c r="F29051" s="201"/>
      <c r="G29051" s="202"/>
      <c r="H29051" s="203"/>
    </row>
    <row r="29052" spans="1:8" x14ac:dyDescent="0.25">
      <c r="A29052" s="37"/>
      <c r="B29052" s="38"/>
      <c r="C29052" s="97"/>
      <c r="D29052" s="92"/>
      <c r="E29052" s="88" t="str">
        <f>IF(A29052&lt;&gt;0,IFERROR(VLOOKUP(D29052,Transactions!$K$4:$L$24,2,0), "Invalid date, no label or wrong spelling"),"Date and/or label missing. Exclude?")</f>
        <v>Date and/or label missing. Exclude?</v>
      </c>
      <c r="F29052" s="201"/>
      <c r="G29052" s="202"/>
      <c r="H29052" s="203"/>
    </row>
    <row r="29053" spans="1:8" x14ac:dyDescent="0.25">
      <c r="A29053" s="37"/>
      <c r="B29053" s="38"/>
      <c r="C29053" s="97"/>
      <c r="D29053" s="92"/>
      <c r="E29053" s="88" t="str">
        <f>IF(A29053&lt;&gt;0,IFERROR(VLOOKUP(D29053,Transactions!$K$4:$L$24,2,0), "Invalid date, no label or wrong spelling"),"Date and/or label missing. Exclude?")</f>
        <v>Date and/or label missing. Exclude?</v>
      </c>
      <c r="F29053" s="201"/>
      <c r="G29053" s="202"/>
      <c r="H29053" s="203"/>
    </row>
    <row r="29054" spans="1:8" x14ac:dyDescent="0.25">
      <c r="A29054" s="37"/>
      <c r="B29054" s="38"/>
      <c r="C29054" s="97"/>
      <c r="D29054" s="92"/>
      <c r="E29054" s="88" t="str">
        <f>IF(A29054&lt;&gt;0,IFERROR(VLOOKUP(D29054,Transactions!$K$4:$L$24,2,0), "Invalid date, no label or wrong spelling"),"Date and/or label missing. Exclude?")</f>
        <v>Date and/or label missing. Exclude?</v>
      </c>
      <c r="F29054" s="201"/>
      <c r="G29054" s="202"/>
      <c r="H29054" s="203"/>
    </row>
    <row r="29055" spans="1:8" x14ac:dyDescent="0.25">
      <c r="A29055" s="37"/>
      <c r="B29055" s="38"/>
      <c r="C29055" s="97"/>
      <c r="D29055" s="92"/>
      <c r="E29055" s="88" t="str">
        <f>IF(A29055&lt;&gt;0,IFERROR(VLOOKUP(D29055,Transactions!$K$4:$L$24,2,0), "Invalid date, no label or wrong spelling"),"Date and/or label missing. Exclude?")</f>
        <v>Date and/or label missing. Exclude?</v>
      </c>
      <c r="F29055" s="201"/>
      <c r="G29055" s="202"/>
      <c r="H29055" s="203"/>
    </row>
    <row r="29056" spans="1:8" x14ac:dyDescent="0.25">
      <c r="A29056" s="37"/>
      <c r="B29056" s="38"/>
      <c r="C29056" s="97"/>
      <c r="D29056" s="92"/>
      <c r="E29056" s="88" t="str">
        <f>IF(A29056&lt;&gt;0,IFERROR(VLOOKUP(D29056,Transactions!$K$4:$L$24,2,0), "Invalid date, no label or wrong spelling"),"Date and/or label missing. Exclude?")</f>
        <v>Date and/or label missing. Exclude?</v>
      </c>
      <c r="F29056" s="201"/>
      <c r="G29056" s="202"/>
      <c r="H29056" s="203"/>
    </row>
    <row r="29057" spans="1:8" x14ac:dyDescent="0.25">
      <c r="A29057" s="37"/>
      <c r="B29057" s="38"/>
      <c r="C29057" s="97"/>
      <c r="D29057" s="92"/>
      <c r="E29057" s="88" t="str">
        <f>IF(A29057&lt;&gt;0,IFERROR(VLOOKUP(D29057,Transactions!$K$4:$L$24,2,0), "Invalid date, no label or wrong spelling"),"Date and/or label missing. Exclude?")</f>
        <v>Date and/or label missing. Exclude?</v>
      </c>
      <c r="F29057" s="201"/>
      <c r="G29057" s="202"/>
      <c r="H29057" s="203"/>
    </row>
    <row r="29058" spans="1:8" x14ac:dyDescent="0.25">
      <c r="A29058" s="37"/>
      <c r="B29058" s="38"/>
      <c r="C29058" s="97"/>
      <c r="D29058" s="92"/>
      <c r="E29058" s="88" t="str">
        <f>IF(A29058&lt;&gt;0,IFERROR(VLOOKUP(D29058,Transactions!$K$4:$L$24,2,0), "Invalid date, no label or wrong spelling"),"Date and/or label missing. Exclude?")</f>
        <v>Date and/or label missing. Exclude?</v>
      </c>
      <c r="F29058" s="201"/>
      <c r="G29058" s="202"/>
      <c r="H29058" s="203"/>
    </row>
    <row r="29059" spans="1:8" x14ac:dyDescent="0.25">
      <c r="A29059" s="37"/>
      <c r="B29059" s="38"/>
      <c r="C29059" s="97"/>
      <c r="D29059" s="92"/>
      <c r="E29059" s="88" t="str">
        <f>IF(A29059&lt;&gt;0,IFERROR(VLOOKUP(D29059,Transactions!$K$4:$L$24,2,0), "Invalid date, no label or wrong spelling"),"Date and/or label missing. Exclude?")</f>
        <v>Date and/or label missing. Exclude?</v>
      </c>
      <c r="F29059" s="201"/>
      <c r="G29059" s="202"/>
      <c r="H29059" s="203"/>
    </row>
    <row r="29060" spans="1:8" x14ac:dyDescent="0.25">
      <c r="A29060" s="37"/>
      <c r="B29060" s="38"/>
      <c r="C29060" s="97"/>
      <c r="D29060" s="92"/>
      <c r="E29060" s="88" t="str">
        <f>IF(A29060&lt;&gt;0,IFERROR(VLOOKUP(D29060,Transactions!$K$4:$L$24,2,0), "Invalid date, no label or wrong spelling"),"Date and/or label missing. Exclude?")</f>
        <v>Date and/or label missing. Exclude?</v>
      </c>
      <c r="F29060" s="201"/>
      <c r="G29060" s="202"/>
      <c r="H29060" s="203"/>
    </row>
    <row r="29061" spans="1:8" x14ac:dyDescent="0.25">
      <c r="A29061" s="37"/>
      <c r="B29061" s="38"/>
      <c r="C29061" s="97"/>
      <c r="D29061" s="92"/>
      <c r="E29061" s="88" t="str">
        <f>IF(A29061&lt;&gt;0,IFERROR(VLOOKUP(D29061,Transactions!$K$4:$L$24,2,0), "Invalid date, no label or wrong spelling"),"Date and/or label missing. Exclude?")</f>
        <v>Date and/or label missing. Exclude?</v>
      </c>
      <c r="F29061" s="201"/>
      <c r="G29061" s="202"/>
      <c r="H29061" s="203"/>
    </row>
    <row r="29062" spans="1:8" x14ac:dyDescent="0.25">
      <c r="A29062" s="37"/>
      <c r="B29062" s="38"/>
      <c r="C29062" s="97"/>
      <c r="D29062" s="92"/>
      <c r="E29062" s="88" t="str">
        <f>IF(A29062&lt;&gt;0,IFERROR(VLOOKUP(D29062,Transactions!$K$4:$L$24,2,0), "Invalid date, no label or wrong spelling"),"Date and/or label missing. Exclude?")</f>
        <v>Date and/or label missing. Exclude?</v>
      </c>
      <c r="F29062" s="201"/>
      <c r="G29062" s="202"/>
      <c r="H29062" s="203"/>
    </row>
    <row r="29063" spans="1:8" x14ac:dyDescent="0.25">
      <c r="A29063" s="37"/>
      <c r="B29063" s="38"/>
      <c r="C29063" s="97"/>
      <c r="D29063" s="92"/>
      <c r="E29063" s="88" t="str">
        <f>IF(A29063&lt;&gt;0,IFERROR(VLOOKUP(D29063,Transactions!$K$4:$L$24,2,0), "Invalid date, no label or wrong spelling"),"Date and/or label missing. Exclude?")</f>
        <v>Date and/or label missing. Exclude?</v>
      </c>
      <c r="F29063" s="201"/>
      <c r="G29063" s="202"/>
      <c r="H29063" s="203"/>
    </row>
    <row r="29064" spans="1:8" x14ac:dyDescent="0.25">
      <c r="A29064" s="37"/>
      <c r="B29064" s="38"/>
      <c r="C29064" s="97"/>
      <c r="D29064" s="92"/>
      <c r="E29064" s="88" t="str">
        <f>IF(A29064&lt;&gt;0,IFERROR(VLOOKUP(D29064,Transactions!$K$4:$L$24,2,0), "Invalid date, no label or wrong spelling"),"Date and/or label missing. Exclude?")</f>
        <v>Date and/or label missing. Exclude?</v>
      </c>
      <c r="F29064" s="201"/>
      <c r="G29064" s="202"/>
      <c r="H29064" s="203"/>
    </row>
    <row r="29065" spans="1:8" x14ac:dyDescent="0.25">
      <c r="A29065" s="37"/>
      <c r="B29065" s="38"/>
      <c r="C29065" s="97"/>
      <c r="D29065" s="92"/>
      <c r="E29065" s="88" t="str">
        <f>IF(A29065&lt;&gt;0,IFERROR(VLOOKUP(D29065,Transactions!$K$4:$L$24,2,0), "Invalid date, no label or wrong spelling"),"Date and/or label missing. Exclude?")</f>
        <v>Date and/or label missing. Exclude?</v>
      </c>
      <c r="F29065" s="201"/>
      <c r="G29065" s="202"/>
      <c r="H29065" s="203"/>
    </row>
    <row r="29066" spans="1:8" x14ac:dyDescent="0.25">
      <c r="A29066" s="37"/>
      <c r="B29066" s="38"/>
      <c r="C29066" s="97"/>
      <c r="D29066" s="92"/>
      <c r="E29066" s="88" t="str">
        <f>IF(A29066&lt;&gt;0,IFERROR(VLOOKUP(D29066,Transactions!$K$4:$L$24,2,0), "Invalid date, no label or wrong spelling"),"Date and/or label missing. Exclude?")</f>
        <v>Date and/or label missing. Exclude?</v>
      </c>
      <c r="F29066" s="201"/>
      <c r="G29066" s="202"/>
      <c r="H29066" s="203"/>
    </row>
    <row r="29067" spans="1:8" x14ac:dyDescent="0.25">
      <c r="A29067" s="37"/>
      <c r="B29067" s="38"/>
      <c r="C29067" s="97"/>
      <c r="D29067" s="92"/>
      <c r="E29067" s="88" t="str">
        <f>IF(A29067&lt;&gt;0,IFERROR(VLOOKUP(D29067,Transactions!$K$4:$L$24,2,0), "Invalid date, no label or wrong spelling"),"Date and/or label missing. Exclude?")</f>
        <v>Date and/or label missing. Exclude?</v>
      </c>
      <c r="F29067" s="201"/>
      <c r="G29067" s="202"/>
      <c r="H29067" s="203"/>
    </row>
    <row r="29068" spans="1:8" x14ac:dyDescent="0.25">
      <c r="A29068" s="37"/>
      <c r="B29068" s="38"/>
      <c r="C29068" s="97"/>
      <c r="D29068" s="92"/>
      <c r="E29068" s="88" t="str">
        <f>IF(A29068&lt;&gt;0,IFERROR(VLOOKUP(D29068,Transactions!$K$4:$L$24,2,0), "Invalid date, no label or wrong spelling"),"Date and/or label missing. Exclude?")</f>
        <v>Date and/or label missing. Exclude?</v>
      </c>
      <c r="F29068" s="201"/>
      <c r="G29068" s="202"/>
      <c r="H29068" s="203"/>
    </row>
    <row r="29069" spans="1:8" x14ac:dyDescent="0.25">
      <c r="A29069" s="37"/>
      <c r="B29069" s="38"/>
      <c r="C29069" s="97"/>
      <c r="D29069" s="92"/>
      <c r="E29069" s="88" t="str">
        <f>IF(A29069&lt;&gt;0,IFERROR(VLOOKUP(D29069,Transactions!$K$4:$L$24,2,0), "Invalid date, no label or wrong spelling"),"Date and/or label missing. Exclude?")</f>
        <v>Date and/or label missing. Exclude?</v>
      </c>
      <c r="F29069" s="201"/>
      <c r="G29069" s="202"/>
      <c r="H29069" s="203"/>
    </row>
    <row r="29070" spans="1:8" x14ac:dyDescent="0.25">
      <c r="A29070" s="37"/>
      <c r="B29070" s="38"/>
      <c r="C29070" s="97"/>
      <c r="D29070" s="92"/>
      <c r="E29070" s="88" t="str">
        <f>IF(A29070&lt;&gt;0,IFERROR(VLOOKUP(D29070,Transactions!$K$4:$L$24,2,0), "Invalid date, no label or wrong spelling"),"Date and/or label missing. Exclude?")</f>
        <v>Date and/or label missing. Exclude?</v>
      </c>
      <c r="F29070" s="201"/>
      <c r="G29070" s="202"/>
      <c r="H29070" s="203"/>
    </row>
    <row r="29071" spans="1:8" x14ac:dyDescent="0.25">
      <c r="A29071" s="37"/>
      <c r="B29071" s="38"/>
      <c r="C29071" s="97"/>
      <c r="D29071" s="92"/>
      <c r="E29071" s="88" t="str">
        <f>IF(A29071&lt;&gt;0,IFERROR(VLOOKUP(D29071,Transactions!$K$4:$L$24,2,0), "Invalid date, no label or wrong spelling"),"Date and/or label missing. Exclude?")</f>
        <v>Date and/or label missing. Exclude?</v>
      </c>
      <c r="F29071" s="201"/>
      <c r="G29071" s="202"/>
      <c r="H29071" s="203"/>
    </row>
    <row r="29072" spans="1:8" x14ac:dyDescent="0.25">
      <c r="A29072" s="37"/>
      <c r="B29072" s="38"/>
      <c r="C29072" s="97"/>
      <c r="D29072" s="92"/>
      <c r="E29072" s="88" t="str">
        <f>IF(A29072&lt;&gt;0,IFERROR(VLOOKUP(D29072,Transactions!$K$4:$L$24,2,0), "Invalid date, no label or wrong spelling"),"Date and/or label missing. Exclude?")</f>
        <v>Date and/or label missing. Exclude?</v>
      </c>
      <c r="F29072" s="201"/>
      <c r="G29072" s="202"/>
      <c r="H29072" s="203"/>
    </row>
    <row r="29073" spans="1:8" x14ac:dyDescent="0.25">
      <c r="A29073" s="37"/>
      <c r="B29073" s="38"/>
      <c r="C29073" s="97"/>
      <c r="D29073" s="92"/>
      <c r="E29073" s="88" t="str">
        <f>IF(A29073&lt;&gt;0,IFERROR(VLOOKUP(D29073,Transactions!$K$4:$L$24,2,0), "Invalid date, no label or wrong spelling"),"Date and/or label missing. Exclude?")</f>
        <v>Date and/or label missing. Exclude?</v>
      </c>
      <c r="F29073" s="201"/>
      <c r="G29073" s="202"/>
      <c r="H29073" s="203"/>
    </row>
    <row r="29074" spans="1:8" x14ac:dyDescent="0.25">
      <c r="A29074" s="37"/>
      <c r="B29074" s="38"/>
      <c r="C29074" s="97"/>
      <c r="D29074" s="92"/>
      <c r="E29074" s="88" t="str">
        <f>IF(A29074&lt;&gt;0,IFERROR(VLOOKUP(D29074,Transactions!$K$4:$L$24,2,0), "Invalid date, no label or wrong spelling"),"Date and/or label missing. Exclude?")</f>
        <v>Date and/or label missing. Exclude?</v>
      </c>
      <c r="F29074" s="201"/>
      <c r="G29074" s="202"/>
      <c r="H29074" s="203"/>
    </row>
    <row r="29075" spans="1:8" x14ac:dyDescent="0.25">
      <c r="A29075" s="37"/>
      <c r="B29075" s="38"/>
      <c r="C29075" s="97"/>
      <c r="D29075" s="92"/>
      <c r="E29075" s="88" t="str">
        <f>IF(A29075&lt;&gt;0,IFERROR(VLOOKUP(D29075,Transactions!$K$4:$L$24,2,0), "Invalid date, no label or wrong spelling"),"Date and/or label missing. Exclude?")</f>
        <v>Date and/or label missing. Exclude?</v>
      </c>
      <c r="F29075" s="201"/>
      <c r="G29075" s="202"/>
      <c r="H29075" s="203"/>
    </row>
    <row r="29076" spans="1:8" x14ac:dyDescent="0.25">
      <c r="A29076" s="37"/>
      <c r="B29076" s="38"/>
      <c r="C29076" s="97"/>
      <c r="D29076" s="92"/>
      <c r="E29076" s="88" t="str">
        <f>IF(A29076&lt;&gt;0,IFERROR(VLOOKUP(D29076,Transactions!$K$4:$L$24,2,0), "Invalid date, no label or wrong spelling"),"Date and/or label missing. Exclude?")</f>
        <v>Date and/or label missing. Exclude?</v>
      </c>
      <c r="F29076" s="201"/>
      <c r="G29076" s="202"/>
      <c r="H29076" s="203"/>
    </row>
    <row r="29077" spans="1:8" x14ac:dyDescent="0.25">
      <c r="A29077" s="37"/>
      <c r="B29077" s="38"/>
      <c r="C29077" s="97"/>
      <c r="D29077" s="92"/>
      <c r="E29077" s="88" t="str">
        <f>IF(A29077&lt;&gt;0,IFERROR(VLOOKUP(D29077,Transactions!$K$4:$L$24,2,0), "Invalid date, no label or wrong spelling"),"Date and/or label missing. Exclude?")</f>
        <v>Date and/or label missing. Exclude?</v>
      </c>
      <c r="F29077" s="201"/>
      <c r="G29077" s="202"/>
      <c r="H29077" s="203"/>
    </row>
    <row r="29078" spans="1:8" x14ac:dyDescent="0.25">
      <c r="A29078" s="37"/>
      <c r="B29078" s="38"/>
      <c r="C29078" s="97"/>
      <c r="D29078" s="92"/>
      <c r="E29078" s="88" t="str">
        <f>IF(A29078&lt;&gt;0,IFERROR(VLOOKUP(D29078,Transactions!$K$4:$L$24,2,0), "Invalid date, no label or wrong spelling"),"Date and/or label missing. Exclude?")</f>
        <v>Date and/or label missing. Exclude?</v>
      </c>
      <c r="F29078" s="201"/>
      <c r="G29078" s="202"/>
      <c r="H29078" s="203"/>
    </row>
    <row r="29079" spans="1:8" x14ac:dyDescent="0.25">
      <c r="A29079" s="37"/>
      <c r="B29079" s="38"/>
      <c r="C29079" s="97"/>
      <c r="D29079" s="92"/>
      <c r="E29079" s="88" t="str">
        <f>IF(A29079&lt;&gt;0,IFERROR(VLOOKUP(D29079,Transactions!$K$4:$L$24,2,0), "Invalid date, no label or wrong spelling"),"Date and/or label missing. Exclude?")</f>
        <v>Date and/or label missing. Exclude?</v>
      </c>
      <c r="F29079" s="201"/>
      <c r="G29079" s="202"/>
      <c r="H29079" s="203"/>
    </row>
    <row r="29080" spans="1:8" x14ac:dyDescent="0.25">
      <c r="A29080" s="37"/>
      <c r="B29080" s="38"/>
      <c r="C29080" s="97"/>
      <c r="D29080" s="92"/>
      <c r="E29080" s="88" t="str">
        <f>IF(A29080&lt;&gt;0,IFERROR(VLOOKUP(D29080,Transactions!$K$4:$L$24,2,0), "Invalid date, no label or wrong spelling"),"Date and/or label missing. Exclude?")</f>
        <v>Date and/or label missing. Exclude?</v>
      </c>
      <c r="F29080" s="201"/>
      <c r="G29080" s="202"/>
      <c r="H29080" s="203"/>
    </row>
    <row r="29081" spans="1:8" x14ac:dyDescent="0.25">
      <c r="A29081" s="37"/>
      <c r="B29081" s="38"/>
      <c r="C29081" s="97"/>
      <c r="D29081" s="92"/>
      <c r="E29081" s="88" t="str">
        <f>IF(A29081&lt;&gt;0,IFERROR(VLOOKUP(D29081,Transactions!$K$4:$L$24,2,0), "Invalid date, no label or wrong spelling"),"Date and/or label missing. Exclude?")</f>
        <v>Date and/or label missing. Exclude?</v>
      </c>
      <c r="F29081" s="201"/>
      <c r="G29081" s="202"/>
      <c r="H29081" s="203"/>
    </row>
    <row r="29082" spans="1:8" x14ac:dyDescent="0.25">
      <c r="A29082" s="37"/>
      <c r="B29082" s="38"/>
      <c r="C29082" s="97"/>
      <c r="D29082" s="92"/>
      <c r="E29082" s="88" t="str">
        <f>IF(A29082&lt;&gt;0,IFERROR(VLOOKUP(D29082,Transactions!$K$4:$L$24,2,0), "Invalid date, no label or wrong spelling"),"Date and/or label missing. Exclude?")</f>
        <v>Date and/or label missing. Exclude?</v>
      </c>
      <c r="F29082" s="201"/>
      <c r="G29082" s="202"/>
      <c r="H29082" s="203"/>
    </row>
    <row r="29083" spans="1:8" x14ac:dyDescent="0.25">
      <c r="A29083" s="37"/>
      <c r="B29083" s="38"/>
      <c r="C29083" s="97"/>
      <c r="D29083" s="92"/>
      <c r="E29083" s="88" t="str">
        <f>IF(A29083&lt;&gt;0,IFERROR(VLOOKUP(D29083,Transactions!$K$4:$L$24,2,0), "Invalid date, no label or wrong spelling"),"Date and/or label missing. Exclude?")</f>
        <v>Date and/or label missing. Exclude?</v>
      </c>
      <c r="F29083" s="201"/>
      <c r="G29083" s="202"/>
      <c r="H29083" s="203"/>
    </row>
    <row r="29084" spans="1:8" x14ac:dyDescent="0.25">
      <c r="A29084" s="37"/>
      <c r="B29084" s="38"/>
      <c r="C29084" s="97"/>
      <c r="D29084" s="92"/>
      <c r="E29084" s="88" t="str">
        <f>IF(A29084&lt;&gt;0,IFERROR(VLOOKUP(D29084,Transactions!$K$4:$L$24,2,0), "Invalid date, no label or wrong spelling"),"Date and/or label missing. Exclude?")</f>
        <v>Date and/or label missing. Exclude?</v>
      </c>
      <c r="F29084" s="201"/>
      <c r="G29084" s="202"/>
      <c r="H29084" s="203"/>
    </row>
    <row r="29085" spans="1:8" x14ac:dyDescent="0.25">
      <c r="A29085" s="37"/>
      <c r="B29085" s="38"/>
      <c r="C29085" s="97"/>
      <c r="D29085" s="92"/>
      <c r="E29085" s="88" t="str">
        <f>IF(A29085&lt;&gt;0,IFERROR(VLOOKUP(D29085,Transactions!$K$4:$L$24,2,0), "Invalid date, no label or wrong spelling"),"Date and/or label missing. Exclude?")</f>
        <v>Date and/or label missing. Exclude?</v>
      </c>
      <c r="F29085" s="201"/>
      <c r="G29085" s="202"/>
      <c r="H29085" s="203"/>
    </row>
    <row r="29086" spans="1:8" x14ac:dyDescent="0.25">
      <c r="A29086" s="37"/>
      <c r="B29086" s="38"/>
      <c r="C29086" s="97"/>
      <c r="D29086" s="92"/>
      <c r="E29086" s="88" t="str">
        <f>IF(A29086&lt;&gt;0,IFERROR(VLOOKUP(D29086,Transactions!$K$4:$L$24,2,0), "Invalid date, no label or wrong spelling"),"Date and/or label missing. Exclude?")</f>
        <v>Date and/or label missing. Exclude?</v>
      </c>
      <c r="F29086" s="201"/>
      <c r="G29086" s="202"/>
      <c r="H29086" s="203"/>
    </row>
    <row r="29087" spans="1:8" x14ac:dyDescent="0.25">
      <c r="A29087" s="37"/>
      <c r="B29087" s="38"/>
      <c r="C29087" s="97"/>
      <c r="D29087" s="92"/>
      <c r="E29087" s="88" t="str">
        <f>IF(A29087&lt;&gt;0,IFERROR(VLOOKUP(D29087,Transactions!$K$4:$L$24,2,0), "Invalid date, no label or wrong spelling"),"Date and/or label missing. Exclude?")</f>
        <v>Date and/or label missing. Exclude?</v>
      </c>
      <c r="F29087" s="201"/>
      <c r="G29087" s="202"/>
      <c r="H29087" s="203"/>
    </row>
    <row r="29088" spans="1:8" x14ac:dyDescent="0.25">
      <c r="A29088" s="37"/>
      <c r="B29088" s="38"/>
      <c r="C29088" s="97"/>
      <c r="D29088" s="92"/>
      <c r="E29088" s="88" t="str">
        <f>IF(A29088&lt;&gt;0,IFERROR(VLOOKUP(D29088,Transactions!$K$4:$L$24,2,0), "Invalid date, no label or wrong spelling"),"Date and/or label missing. Exclude?")</f>
        <v>Date and/or label missing. Exclude?</v>
      </c>
      <c r="F29088" s="201"/>
      <c r="G29088" s="202"/>
      <c r="H29088" s="203"/>
    </row>
    <row r="29089" spans="1:8" x14ac:dyDescent="0.25">
      <c r="A29089" s="37"/>
      <c r="B29089" s="38"/>
      <c r="C29089" s="97"/>
      <c r="D29089" s="92"/>
      <c r="E29089" s="88" t="str">
        <f>IF(A29089&lt;&gt;0,IFERROR(VLOOKUP(D29089,Transactions!$K$4:$L$24,2,0), "Invalid date, no label or wrong spelling"),"Date and/or label missing. Exclude?")</f>
        <v>Date and/or label missing. Exclude?</v>
      </c>
      <c r="F29089" s="201"/>
      <c r="G29089" s="202"/>
      <c r="H29089" s="203"/>
    </row>
    <row r="29090" spans="1:8" x14ac:dyDescent="0.25">
      <c r="A29090" s="37"/>
      <c r="B29090" s="38"/>
      <c r="C29090" s="97"/>
      <c r="D29090" s="92"/>
      <c r="E29090" s="88" t="str">
        <f>IF(A29090&lt;&gt;0,IFERROR(VLOOKUP(D29090,Transactions!$K$4:$L$24,2,0), "Invalid date, no label or wrong spelling"),"Date and/or label missing. Exclude?")</f>
        <v>Date and/or label missing. Exclude?</v>
      </c>
      <c r="F29090" s="201"/>
      <c r="G29090" s="202"/>
      <c r="H29090" s="203"/>
    </row>
    <row r="29091" spans="1:8" x14ac:dyDescent="0.25">
      <c r="A29091" s="37"/>
      <c r="B29091" s="38"/>
      <c r="C29091" s="97"/>
      <c r="D29091" s="92"/>
      <c r="E29091" s="88" t="str">
        <f>IF(A29091&lt;&gt;0,IFERROR(VLOOKUP(D29091,Transactions!$K$4:$L$24,2,0), "Invalid date, no label or wrong spelling"),"Date and/or label missing. Exclude?")</f>
        <v>Date and/or label missing. Exclude?</v>
      </c>
      <c r="F29091" s="201"/>
      <c r="G29091" s="202"/>
      <c r="H29091" s="203"/>
    </row>
    <row r="29092" spans="1:8" x14ac:dyDescent="0.25">
      <c r="A29092" s="37"/>
      <c r="B29092" s="38"/>
      <c r="C29092" s="97"/>
      <c r="D29092" s="92"/>
      <c r="E29092" s="88" t="str">
        <f>IF(A29092&lt;&gt;0,IFERROR(VLOOKUP(D29092,Transactions!$K$4:$L$24,2,0), "Invalid date, no label or wrong spelling"),"Date and/or label missing. Exclude?")</f>
        <v>Date and/or label missing. Exclude?</v>
      </c>
      <c r="F29092" s="201"/>
      <c r="G29092" s="202"/>
      <c r="H29092" s="203"/>
    </row>
    <row r="29093" spans="1:8" x14ac:dyDescent="0.25">
      <c r="A29093" s="37"/>
      <c r="B29093" s="38"/>
      <c r="C29093" s="97"/>
      <c r="D29093" s="92"/>
      <c r="E29093" s="88" t="str">
        <f>IF(A29093&lt;&gt;0,IFERROR(VLOOKUP(D29093,Transactions!$K$4:$L$24,2,0), "Invalid date, no label or wrong spelling"),"Date and/or label missing. Exclude?")</f>
        <v>Date and/or label missing. Exclude?</v>
      </c>
      <c r="F29093" s="201"/>
      <c r="G29093" s="202"/>
      <c r="H29093" s="203"/>
    </row>
    <row r="29094" spans="1:8" x14ac:dyDescent="0.25">
      <c r="A29094" s="37"/>
      <c r="B29094" s="38"/>
      <c r="C29094" s="97"/>
      <c r="D29094" s="92"/>
      <c r="E29094" s="88" t="str">
        <f>IF(A29094&lt;&gt;0,IFERROR(VLOOKUP(D29094,Transactions!$K$4:$L$24,2,0), "Invalid date, no label or wrong spelling"),"Date and/or label missing. Exclude?")</f>
        <v>Date and/or label missing. Exclude?</v>
      </c>
      <c r="F29094" s="201"/>
      <c r="G29094" s="202"/>
      <c r="H29094" s="203"/>
    </row>
    <row r="29095" spans="1:8" x14ac:dyDescent="0.25">
      <c r="A29095" s="37"/>
      <c r="B29095" s="38"/>
      <c r="C29095" s="97"/>
      <c r="D29095" s="92"/>
      <c r="E29095" s="88" t="str">
        <f>IF(A29095&lt;&gt;0,IFERROR(VLOOKUP(D29095,Transactions!$K$4:$L$24,2,0), "Invalid date, no label or wrong spelling"),"Date and/or label missing. Exclude?")</f>
        <v>Date and/or label missing. Exclude?</v>
      </c>
      <c r="F29095" s="201"/>
      <c r="G29095" s="202"/>
      <c r="H29095" s="203"/>
    </row>
    <row r="29096" spans="1:8" x14ac:dyDescent="0.25">
      <c r="A29096" s="37"/>
      <c r="B29096" s="38"/>
      <c r="C29096" s="97"/>
      <c r="D29096" s="92"/>
      <c r="E29096" s="88" t="str">
        <f>IF(A29096&lt;&gt;0,IFERROR(VLOOKUP(D29096,Transactions!$K$4:$L$24,2,0), "Invalid date, no label or wrong spelling"),"Date and/or label missing. Exclude?")</f>
        <v>Date and/or label missing. Exclude?</v>
      </c>
      <c r="F29096" s="201"/>
      <c r="G29096" s="202"/>
      <c r="H29096" s="203"/>
    </row>
    <row r="29097" spans="1:8" x14ac:dyDescent="0.25">
      <c r="A29097" s="37"/>
      <c r="B29097" s="38"/>
      <c r="C29097" s="97"/>
      <c r="D29097" s="92"/>
      <c r="E29097" s="88" t="str">
        <f>IF(A29097&lt;&gt;0,IFERROR(VLOOKUP(D29097,Transactions!$K$4:$L$24,2,0), "Invalid date, no label or wrong spelling"),"Date and/or label missing. Exclude?")</f>
        <v>Date and/or label missing. Exclude?</v>
      </c>
      <c r="F29097" s="201"/>
      <c r="G29097" s="202"/>
      <c r="H29097" s="203"/>
    </row>
    <row r="29098" spans="1:8" x14ac:dyDescent="0.25">
      <c r="A29098" s="37"/>
      <c r="B29098" s="38"/>
      <c r="C29098" s="97"/>
      <c r="D29098" s="92"/>
      <c r="E29098" s="88" t="str">
        <f>IF(A29098&lt;&gt;0,IFERROR(VLOOKUP(D29098,Transactions!$K$4:$L$24,2,0), "Invalid date, no label or wrong spelling"),"Date and/or label missing. Exclude?")</f>
        <v>Date and/or label missing. Exclude?</v>
      </c>
      <c r="F29098" s="201"/>
      <c r="G29098" s="202"/>
      <c r="H29098" s="203"/>
    </row>
    <row r="29099" spans="1:8" x14ac:dyDescent="0.25">
      <c r="A29099" s="37"/>
      <c r="B29099" s="38"/>
      <c r="C29099" s="97"/>
      <c r="D29099" s="92"/>
      <c r="E29099" s="88" t="str">
        <f>IF(A29099&lt;&gt;0,IFERROR(VLOOKUP(D29099,Transactions!$K$4:$L$24,2,0), "Invalid date, no label or wrong spelling"),"Date and/or label missing. Exclude?")</f>
        <v>Date and/or label missing. Exclude?</v>
      </c>
      <c r="F29099" s="201"/>
      <c r="G29099" s="202"/>
      <c r="H29099" s="203"/>
    </row>
    <row r="29100" spans="1:8" x14ac:dyDescent="0.25">
      <c r="A29100" s="37"/>
      <c r="B29100" s="38"/>
      <c r="C29100" s="97"/>
      <c r="D29100" s="92"/>
      <c r="E29100" s="88" t="str">
        <f>IF(A29100&lt;&gt;0,IFERROR(VLOOKUP(D29100,Transactions!$K$4:$L$24,2,0), "Invalid date, no label or wrong spelling"),"Date and/or label missing. Exclude?")</f>
        <v>Date and/or label missing. Exclude?</v>
      </c>
      <c r="F29100" s="201"/>
      <c r="G29100" s="202"/>
      <c r="H29100" s="203"/>
    </row>
    <row r="29101" spans="1:8" x14ac:dyDescent="0.25">
      <c r="A29101" s="37"/>
      <c r="B29101" s="38"/>
      <c r="C29101" s="97"/>
      <c r="D29101" s="92"/>
      <c r="E29101" s="88" t="str">
        <f>IF(A29101&lt;&gt;0,IFERROR(VLOOKUP(D29101,Transactions!$K$4:$L$24,2,0), "Invalid date, no label or wrong spelling"),"Date and/or label missing. Exclude?")</f>
        <v>Date and/or label missing. Exclude?</v>
      </c>
      <c r="F29101" s="201"/>
      <c r="G29101" s="202"/>
      <c r="H29101" s="203"/>
    </row>
    <row r="29102" spans="1:8" x14ac:dyDescent="0.25">
      <c r="A29102" s="37"/>
      <c r="B29102" s="38"/>
      <c r="C29102" s="97"/>
      <c r="D29102" s="92"/>
      <c r="E29102" s="88" t="str">
        <f>IF(A29102&lt;&gt;0,IFERROR(VLOOKUP(D29102,Transactions!$K$4:$L$24,2,0), "Invalid date, no label or wrong spelling"),"Date and/or label missing. Exclude?")</f>
        <v>Date and/or label missing. Exclude?</v>
      </c>
      <c r="F29102" s="201"/>
      <c r="G29102" s="202"/>
      <c r="H29102" s="203"/>
    </row>
    <row r="29103" spans="1:8" x14ac:dyDescent="0.25">
      <c r="A29103" s="37"/>
      <c r="B29103" s="38"/>
      <c r="C29103" s="97"/>
      <c r="D29103" s="92"/>
      <c r="E29103" s="88" t="str">
        <f>IF(A29103&lt;&gt;0,IFERROR(VLOOKUP(D29103,Transactions!$K$4:$L$24,2,0), "Invalid date, no label or wrong spelling"),"Date and/or label missing. Exclude?")</f>
        <v>Date and/or label missing. Exclude?</v>
      </c>
      <c r="F29103" s="201"/>
      <c r="G29103" s="202"/>
      <c r="H29103" s="203"/>
    </row>
    <row r="29104" spans="1:8" x14ac:dyDescent="0.25">
      <c r="A29104" s="37"/>
      <c r="B29104" s="38"/>
      <c r="C29104" s="97"/>
      <c r="D29104" s="92"/>
      <c r="E29104" s="88" t="str">
        <f>IF(A29104&lt;&gt;0,IFERROR(VLOOKUP(D29104,Transactions!$K$4:$L$24,2,0), "Invalid date, no label or wrong spelling"),"Date and/or label missing. Exclude?")</f>
        <v>Date and/or label missing. Exclude?</v>
      </c>
      <c r="F29104" s="201"/>
      <c r="G29104" s="202"/>
      <c r="H29104" s="203"/>
    </row>
    <row r="29105" spans="1:8" x14ac:dyDescent="0.25">
      <c r="A29105" s="37"/>
      <c r="B29105" s="38"/>
      <c r="C29105" s="97"/>
      <c r="D29105" s="92"/>
      <c r="E29105" s="88" t="str">
        <f>IF(A29105&lt;&gt;0,IFERROR(VLOOKUP(D29105,Transactions!$K$4:$L$24,2,0), "Invalid date, no label or wrong spelling"),"Date and/or label missing. Exclude?")</f>
        <v>Date and/or label missing. Exclude?</v>
      </c>
      <c r="F29105" s="201"/>
      <c r="G29105" s="202"/>
      <c r="H29105" s="203"/>
    </row>
    <row r="29106" spans="1:8" x14ac:dyDescent="0.25">
      <c r="A29106" s="37"/>
      <c r="B29106" s="38"/>
      <c r="C29106" s="97"/>
      <c r="D29106" s="92"/>
      <c r="E29106" s="88" t="str">
        <f>IF(A29106&lt;&gt;0,IFERROR(VLOOKUP(D29106,Transactions!$K$4:$L$24,2,0), "Invalid date, no label or wrong spelling"),"Date and/or label missing. Exclude?")</f>
        <v>Date and/or label missing. Exclude?</v>
      </c>
      <c r="F29106" s="201"/>
      <c r="G29106" s="202"/>
      <c r="H29106" s="203"/>
    </row>
    <row r="29107" spans="1:8" x14ac:dyDescent="0.25">
      <c r="A29107" s="37"/>
      <c r="B29107" s="38"/>
      <c r="C29107" s="97"/>
      <c r="D29107" s="92"/>
      <c r="E29107" s="88" t="str">
        <f>IF(A29107&lt;&gt;0,IFERROR(VLOOKUP(D29107,Transactions!$K$4:$L$24,2,0), "Invalid date, no label or wrong spelling"),"Date and/or label missing. Exclude?")</f>
        <v>Date and/or label missing. Exclude?</v>
      </c>
      <c r="F29107" s="201"/>
      <c r="G29107" s="202"/>
      <c r="H29107" s="203"/>
    </row>
    <row r="29108" spans="1:8" x14ac:dyDescent="0.25">
      <c r="A29108" s="37"/>
      <c r="B29108" s="38"/>
      <c r="C29108" s="97"/>
      <c r="D29108" s="92"/>
      <c r="E29108" s="88" t="str">
        <f>IF(A29108&lt;&gt;0,IFERROR(VLOOKUP(D29108,Transactions!$K$4:$L$24,2,0), "Invalid date, no label or wrong spelling"),"Date and/or label missing. Exclude?")</f>
        <v>Date and/or label missing. Exclude?</v>
      </c>
      <c r="F29108" s="201"/>
      <c r="G29108" s="202"/>
      <c r="H29108" s="203"/>
    </row>
    <row r="29109" spans="1:8" x14ac:dyDescent="0.25">
      <c r="A29109" s="37"/>
      <c r="B29109" s="38"/>
      <c r="C29109" s="97"/>
      <c r="D29109" s="92"/>
      <c r="E29109" s="88" t="str">
        <f>IF(A29109&lt;&gt;0,IFERROR(VLOOKUP(D29109,Transactions!$K$4:$L$24,2,0), "Invalid date, no label or wrong spelling"),"Date and/or label missing. Exclude?")</f>
        <v>Date and/or label missing. Exclude?</v>
      </c>
      <c r="F29109" s="201"/>
      <c r="G29109" s="202"/>
      <c r="H29109" s="203"/>
    </row>
    <row r="29110" spans="1:8" x14ac:dyDescent="0.25">
      <c r="A29110" s="37"/>
      <c r="B29110" s="38"/>
      <c r="C29110" s="97"/>
      <c r="D29110" s="92"/>
      <c r="E29110" s="88" t="str">
        <f>IF(A29110&lt;&gt;0,IFERROR(VLOOKUP(D29110,Transactions!$K$4:$L$24,2,0), "Invalid date, no label or wrong spelling"),"Date and/or label missing. Exclude?")</f>
        <v>Date and/or label missing. Exclude?</v>
      </c>
      <c r="F29110" s="201"/>
      <c r="G29110" s="202"/>
      <c r="H29110" s="203"/>
    </row>
    <row r="29111" spans="1:8" x14ac:dyDescent="0.25">
      <c r="A29111" s="37"/>
      <c r="B29111" s="38"/>
      <c r="C29111" s="97"/>
      <c r="D29111" s="92"/>
      <c r="E29111" s="88" t="str">
        <f>IF(A29111&lt;&gt;0,IFERROR(VLOOKUP(D29111,Transactions!$K$4:$L$24,2,0), "Invalid date, no label or wrong spelling"),"Date and/or label missing. Exclude?")</f>
        <v>Date and/or label missing. Exclude?</v>
      </c>
      <c r="F29111" s="201"/>
      <c r="G29111" s="202"/>
      <c r="H29111" s="203"/>
    </row>
    <row r="29112" spans="1:8" x14ac:dyDescent="0.25">
      <c r="A29112" s="37"/>
      <c r="B29112" s="38"/>
      <c r="C29112" s="97"/>
      <c r="D29112" s="92"/>
      <c r="E29112" s="88" t="str">
        <f>IF(A29112&lt;&gt;0,IFERROR(VLOOKUP(D29112,Transactions!$K$4:$L$24,2,0), "Invalid date, no label or wrong spelling"),"Date and/or label missing. Exclude?")</f>
        <v>Date and/or label missing. Exclude?</v>
      </c>
      <c r="F29112" s="201"/>
      <c r="G29112" s="202"/>
      <c r="H29112" s="203"/>
    </row>
    <row r="29113" spans="1:8" x14ac:dyDescent="0.25">
      <c r="A29113" s="37"/>
      <c r="B29113" s="38"/>
      <c r="C29113" s="97"/>
      <c r="D29113" s="92"/>
      <c r="E29113" s="88" t="str">
        <f>IF(A29113&lt;&gt;0,IFERROR(VLOOKUP(D29113,Transactions!$K$4:$L$24,2,0), "Invalid date, no label or wrong spelling"),"Date and/or label missing. Exclude?")</f>
        <v>Date and/or label missing. Exclude?</v>
      </c>
      <c r="F29113" s="201"/>
      <c r="G29113" s="202"/>
      <c r="H29113" s="203"/>
    </row>
    <row r="29114" spans="1:8" x14ac:dyDescent="0.25">
      <c r="A29114" s="37"/>
      <c r="B29114" s="38"/>
      <c r="C29114" s="97"/>
      <c r="D29114" s="92"/>
      <c r="E29114" s="88" t="str">
        <f>IF(A29114&lt;&gt;0,IFERROR(VLOOKUP(D29114,Transactions!$K$4:$L$24,2,0), "Invalid date, no label or wrong spelling"),"Date and/or label missing. Exclude?")</f>
        <v>Date and/or label missing. Exclude?</v>
      </c>
      <c r="F29114" s="201"/>
      <c r="G29114" s="202"/>
      <c r="H29114" s="203"/>
    </row>
    <row r="29115" spans="1:8" x14ac:dyDescent="0.25">
      <c r="A29115" s="37"/>
      <c r="B29115" s="38"/>
      <c r="C29115" s="97"/>
      <c r="D29115" s="92"/>
      <c r="E29115" s="88" t="str">
        <f>IF(A29115&lt;&gt;0,IFERROR(VLOOKUP(D29115,Transactions!$K$4:$L$24,2,0), "Invalid date, no label or wrong spelling"),"Date and/or label missing. Exclude?")</f>
        <v>Date and/or label missing. Exclude?</v>
      </c>
      <c r="F29115" s="201"/>
      <c r="G29115" s="202"/>
      <c r="H29115" s="203"/>
    </row>
    <row r="29116" spans="1:8" x14ac:dyDescent="0.25">
      <c r="A29116" s="37"/>
      <c r="B29116" s="38"/>
      <c r="C29116" s="97"/>
      <c r="D29116" s="92"/>
      <c r="E29116" s="88" t="str">
        <f>IF(A29116&lt;&gt;0,IFERROR(VLOOKUP(D29116,Transactions!$K$4:$L$24,2,0), "Invalid date, no label or wrong spelling"),"Date and/or label missing. Exclude?")</f>
        <v>Date and/or label missing. Exclude?</v>
      </c>
      <c r="F29116" s="201"/>
      <c r="G29116" s="202"/>
      <c r="H29116" s="203"/>
    </row>
    <row r="29117" spans="1:8" x14ac:dyDescent="0.25">
      <c r="A29117" s="37"/>
      <c r="B29117" s="38"/>
      <c r="C29117" s="97"/>
      <c r="D29117" s="92"/>
      <c r="E29117" s="88" t="str">
        <f>IF(A29117&lt;&gt;0,IFERROR(VLOOKUP(D29117,Transactions!$K$4:$L$24,2,0), "Invalid date, no label or wrong spelling"),"Date and/or label missing. Exclude?")</f>
        <v>Date and/or label missing. Exclude?</v>
      </c>
      <c r="F29117" s="201"/>
      <c r="G29117" s="202"/>
      <c r="H29117" s="203"/>
    </row>
    <row r="29118" spans="1:8" x14ac:dyDescent="0.25">
      <c r="A29118" s="37"/>
      <c r="B29118" s="38"/>
      <c r="C29118" s="97"/>
      <c r="D29118" s="92"/>
      <c r="E29118" s="88" t="str">
        <f>IF(A29118&lt;&gt;0,IFERROR(VLOOKUP(D29118,Transactions!$K$4:$L$24,2,0), "Invalid date, no label or wrong spelling"),"Date and/or label missing. Exclude?")</f>
        <v>Date and/or label missing. Exclude?</v>
      </c>
      <c r="F29118" s="201"/>
      <c r="G29118" s="202"/>
      <c r="H29118" s="203"/>
    </row>
    <row r="29119" spans="1:8" x14ac:dyDescent="0.25">
      <c r="A29119" s="37"/>
      <c r="B29119" s="38"/>
      <c r="C29119" s="97"/>
      <c r="D29119" s="92"/>
      <c r="E29119" s="88" t="str">
        <f>IF(A29119&lt;&gt;0,IFERROR(VLOOKUP(D29119,Transactions!$K$4:$L$24,2,0), "Invalid date, no label or wrong spelling"),"Date and/or label missing. Exclude?")</f>
        <v>Date and/or label missing. Exclude?</v>
      </c>
      <c r="F29119" s="201"/>
      <c r="G29119" s="202"/>
      <c r="H29119" s="203"/>
    </row>
    <row r="29120" spans="1:8" x14ac:dyDescent="0.25">
      <c r="A29120" s="37"/>
      <c r="B29120" s="38"/>
      <c r="C29120" s="97"/>
      <c r="D29120" s="92"/>
      <c r="E29120" s="88" t="str">
        <f>IF(A29120&lt;&gt;0,IFERROR(VLOOKUP(D29120,Transactions!$K$4:$L$24,2,0), "Invalid date, no label or wrong spelling"),"Date and/or label missing. Exclude?")</f>
        <v>Date and/or label missing. Exclude?</v>
      </c>
      <c r="F29120" s="201"/>
      <c r="G29120" s="202"/>
      <c r="H29120" s="203"/>
    </row>
    <row r="29121" spans="1:8" x14ac:dyDescent="0.25">
      <c r="A29121" s="37"/>
      <c r="B29121" s="38"/>
      <c r="C29121" s="97"/>
      <c r="D29121" s="92"/>
      <c r="E29121" s="88" t="str">
        <f>IF(A29121&lt;&gt;0,IFERROR(VLOOKUP(D29121,Transactions!$K$4:$L$24,2,0), "Invalid date, no label or wrong spelling"),"Date and/or label missing. Exclude?")</f>
        <v>Date and/or label missing. Exclude?</v>
      </c>
      <c r="F29121" s="201"/>
      <c r="G29121" s="202"/>
      <c r="H29121" s="203"/>
    </row>
    <row r="29122" spans="1:8" x14ac:dyDescent="0.25">
      <c r="A29122" s="37"/>
      <c r="B29122" s="38"/>
      <c r="C29122" s="97"/>
      <c r="D29122" s="92"/>
      <c r="E29122" s="88" t="str">
        <f>IF(A29122&lt;&gt;0,IFERROR(VLOOKUP(D29122,Transactions!$K$4:$L$24,2,0), "Invalid date, no label or wrong spelling"),"Date and/or label missing. Exclude?")</f>
        <v>Date and/or label missing. Exclude?</v>
      </c>
      <c r="F29122" s="201"/>
      <c r="G29122" s="202"/>
      <c r="H29122" s="203"/>
    </row>
    <row r="29123" spans="1:8" x14ac:dyDescent="0.25">
      <c r="A29123" s="37"/>
      <c r="B29123" s="38"/>
      <c r="C29123" s="97"/>
      <c r="D29123" s="92"/>
      <c r="E29123" s="88" t="str">
        <f>IF(A29123&lt;&gt;0,IFERROR(VLOOKUP(D29123,Transactions!$K$4:$L$24,2,0), "Invalid date, no label or wrong spelling"),"Date and/or label missing. Exclude?")</f>
        <v>Date and/or label missing. Exclude?</v>
      </c>
      <c r="F29123" s="201"/>
      <c r="G29123" s="202"/>
      <c r="H29123" s="203"/>
    </row>
    <row r="29124" spans="1:8" x14ac:dyDescent="0.25">
      <c r="A29124" s="37"/>
      <c r="B29124" s="38"/>
      <c r="C29124" s="97"/>
      <c r="D29124" s="92"/>
      <c r="E29124" s="88" t="str">
        <f>IF(A29124&lt;&gt;0,IFERROR(VLOOKUP(D29124,Transactions!$K$4:$L$24,2,0), "Invalid date, no label or wrong spelling"),"Date and/or label missing. Exclude?")</f>
        <v>Date and/or label missing. Exclude?</v>
      </c>
      <c r="F29124" s="201"/>
      <c r="G29124" s="202"/>
      <c r="H29124" s="203"/>
    </row>
    <row r="29125" spans="1:8" x14ac:dyDescent="0.25">
      <c r="A29125" s="37"/>
      <c r="B29125" s="38"/>
      <c r="C29125" s="97"/>
      <c r="D29125" s="92"/>
      <c r="E29125" s="88" t="str">
        <f>IF(A29125&lt;&gt;0,IFERROR(VLOOKUP(D29125,Transactions!$K$4:$L$24,2,0), "Invalid date, no label or wrong spelling"),"Date and/or label missing. Exclude?")</f>
        <v>Date and/or label missing. Exclude?</v>
      </c>
      <c r="F29125" s="201"/>
      <c r="G29125" s="202"/>
      <c r="H29125" s="203"/>
    </row>
    <row r="29126" spans="1:8" x14ac:dyDescent="0.25">
      <c r="A29126" s="37"/>
      <c r="B29126" s="38"/>
      <c r="C29126" s="97"/>
      <c r="D29126" s="92"/>
      <c r="E29126" s="88" t="str">
        <f>IF(A29126&lt;&gt;0,IFERROR(VLOOKUP(D29126,Transactions!$K$4:$L$24,2,0), "Invalid date, no label or wrong spelling"),"Date and/or label missing. Exclude?")</f>
        <v>Date and/or label missing. Exclude?</v>
      </c>
      <c r="F29126" s="201"/>
      <c r="G29126" s="202"/>
      <c r="H29126" s="203"/>
    </row>
    <row r="29127" spans="1:8" x14ac:dyDescent="0.25">
      <c r="A29127" s="37"/>
      <c r="B29127" s="38"/>
      <c r="C29127" s="97"/>
      <c r="D29127" s="92"/>
      <c r="E29127" s="88" t="str">
        <f>IF(A29127&lt;&gt;0,IFERROR(VLOOKUP(D29127,Transactions!$K$4:$L$24,2,0), "Invalid date, no label or wrong spelling"),"Date and/or label missing. Exclude?")</f>
        <v>Date and/or label missing. Exclude?</v>
      </c>
      <c r="F29127" s="201"/>
      <c r="G29127" s="202"/>
      <c r="H29127" s="203"/>
    </row>
    <row r="29128" spans="1:8" x14ac:dyDescent="0.25">
      <c r="A29128" s="37"/>
      <c r="B29128" s="38"/>
      <c r="C29128" s="97"/>
      <c r="D29128" s="92"/>
      <c r="E29128" s="88" t="str">
        <f>IF(A29128&lt;&gt;0,IFERROR(VLOOKUP(D29128,Transactions!$K$4:$L$24,2,0), "Invalid date, no label or wrong spelling"),"Date and/or label missing. Exclude?")</f>
        <v>Date and/or label missing. Exclude?</v>
      </c>
      <c r="F29128" s="201"/>
      <c r="G29128" s="202"/>
      <c r="H29128" s="203"/>
    </row>
    <row r="29129" spans="1:8" x14ac:dyDescent="0.25">
      <c r="A29129" s="37"/>
      <c r="B29129" s="38"/>
      <c r="C29129" s="97"/>
      <c r="D29129" s="92"/>
      <c r="E29129" s="88" t="str">
        <f>IF(A29129&lt;&gt;0,IFERROR(VLOOKUP(D29129,Transactions!$K$4:$L$24,2,0), "Invalid date, no label or wrong spelling"),"Date and/or label missing. Exclude?")</f>
        <v>Date and/or label missing. Exclude?</v>
      </c>
      <c r="F29129" s="201"/>
      <c r="G29129" s="202"/>
      <c r="H29129" s="203"/>
    </row>
    <row r="29130" spans="1:8" x14ac:dyDescent="0.25">
      <c r="A29130" s="37"/>
      <c r="B29130" s="38"/>
      <c r="C29130" s="97"/>
      <c r="D29130" s="92"/>
      <c r="E29130" s="88" t="str">
        <f>IF(A29130&lt;&gt;0,IFERROR(VLOOKUP(D29130,Transactions!$K$4:$L$24,2,0), "Invalid date, no label or wrong spelling"),"Date and/or label missing. Exclude?")</f>
        <v>Date and/or label missing. Exclude?</v>
      </c>
      <c r="F29130" s="201"/>
      <c r="G29130" s="202"/>
      <c r="H29130" s="203"/>
    </row>
    <row r="29131" spans="1:8" x14ac:dyDescent="0.25">
      <c r="A29131" s="37"/>
      <c r="B29131" s="38"/>
      <c r="C29131" s="97"/>
      <c r="D29131" s="92"/>
      <c r="E29131" s="88" t="str">
        <f>IF(A29131&lt;&gt;0,IFERROR(VLOOKUP(D29131,Transactions!$K$4:$L$24,2,0), "Invalid date, no label or wrong spelling"),"Date and/or label missing. Exclude?")</f>
        <v>Date and/or label missing. Exclude?</v>
      </c>
      <c r="F29131" s="201"/>
      <c r="G29131" s="202"/>
      <c r="H29131" s="203"/>
    </row>
    <row r="29132" spans="1:8" x14ac:dyDescent="0.25">
      <c r="A29132" s="37"/>
      <c r="B29132" s="38"/>
      <c r="C29132" s="97"/>
      <c r="D29132" s="92"/>
      <c r="E29132" s="88" t="str">
        <f>IF(A29132&lt;&gt;0,IFERROR(VLOOKUP(D29132,Transactions!$K$4:$L$24,2,0), "Invalid date, no label or wrong spelling"),"Date and/or label missing. Exclude?")</f>
        <v>Date and/or label missing. Exclude?</v>
      </c>
      <c r="F29132" s="201"/>
      <c r="G29132" s="202"/>
      <c r="H29132" s="203"/>
    </row>
    <row r="29133" spans="1:8" x14ac:dyDescent="0.25">
      <c r="A29133" s="37"/>
      <c r="B29133" s="38"/>
      <c r="C29133" s="97"/>
      <c r="D29133" s="92"/>
      <c r="E29133" s="88" t="str">
        <f>IF(A29133&lt;&gt;0,IFERROR(VLOOKUP(D29133,Transactions!$K$4:$L$24,2,0), "Invalid date, no label or wrong spelling"),"Date and/or label missing. Exclude?")</f>
        <v>Date and/or label missing. Exclude?</v>
      </c>
      <c r="F29133" s="201"/>
      <c r="G29133" s="202"/>
      <c r="H29133" s="203"/>
    </row>
    <row r="29134" spans="1:8" x14ac:dyDescent="0.25">
      <c r="A29134" s="37"/>
      <c r="B29134" s="38"/>
      <c r="C29134" s="97"/>
      <c r="D29134" s="92"/>
      <c r="E29134" s="88" t="str">
        <f>IF(A29134&lt;&gt;0,IFERROR(VLOOKUP(D29134,Transactions!$K$4:$L$24,2,0), "Invalid date, no label or wrong spelling"),"Date and/or label missing. Exclude?")</f>
        <v>Date and/or label missing. Exclude?</v>
      </c>
      <c r="F29134" s="201"/>
      <c r="G29134" s="202"/>
      <c r="H29134" s="203"/>
    </row>
    <row r="29135" spans="1:8" x14ac:dyDescent="0.25">
      <c r="A29135" s="37"/>
      <c r="B29135" s="38"/>
      <c r="C29135" s="97"/>
      <c r="D29135" s="92"/>
      <c r="E29135" s="88" t="str">
        <f>IF(A29135&lt;&gt;0,IFERROR(VLOOKUP(D29135,Transactions!$K$4:$L$24,2,0), "Invalid date, no label or wrong spelling"),"Date and/or label missing. Exclude?")</f>
        <v>Date and/or label missing. Exclude?</v>
      </c>
      <c r="F29135" s="201"/>
      <c r="G29135" s="202"/>
      <c r="H29135" s="203"/>
    </row>
    <row r="29136" spans="1:8" x14ac:dyDescent="0.25">
      <c r="A29136" s="37"/>
      <c r="B29136" s="38"/>
      <c r="C29136" s="97"/>
      <c r="D29136" s="92"/>
      <c r="E29136" s="88" t="str">
        <f>IF(A29136&lt;&gt;0,IFERROR(VLOOKUP(D29136,Transactions!$K$4:$L$24,2,0), "Invalid date, no label or wrong spelling"),"Date and/or label missing. Exclude?")</f>
        <v>Date and/or label missing. Exclude?</v>
      </c>
      <c r="F29136" s="201"/>
      <c r="G29136" s="202"/>
      <c r="H29136" s="203"/>
    </row>
    <row r="29137" spans="1:8" x14ac:dyDescent="0.25">
      <c r="A29137" s="37"/>
      <c r="B29137" s="38"/>
      <c r="C29137" s="97"/>
      <c r="D29137" s="92"/>
      <c r="E29137" s="88" t="str">
        <f>IF(A29137&lt;&gt;0,IFERROR(VLOOKUP(D29137,Transactions!$K$4:$L$24,2,0), "Invalid date, no label or wrong spelling"),"Date and/or label missing. Exclude?")</f>
        <v>Date and/or label missing. Exclude?</v>
      </c>
      <c r="F29137" s="201"/>
      <c r="G29137" s="202"/>
      <c r="H29137" s="203"/>
    </row>
    <row r="29138" spans="1:8" x14ac:dyDescent="0.25">
      <c r="A29138" s="37"/>
      <c r="B29138" s="38"/>
      <c r="C29138" s="97"/>
      <c r="D29138" s="92"/>
      <c r="E29138" s="88" t="str">
        <f>IF(A29138&lt;&gt;0,IFERROR(VLOOKUP(D29138,Transactions!$K$4:$L$24,2,0), "Invalid date, no label or wrong spelling"),"Date and/or label missing. Exclude?")</f>
        <v>Date and/or label missing. Exclude?</v>
      </c>
      <c r="F29138" s="201"/>
      <c r="G29138" s="202"/>
      <c r="H29138" s="203"/>
    </row>
    <row r="29139" spans="1:8" x14ac:dyDescent="0.25">
      <c r="A29139" s="37"/>
      <c r="B29139" s="38"/>
      <c r="C29139" s="97"/>
      <c r="D29139" s="92"/>
      <c r="E29139" s="88" t="str">
        <f>IF(A29139&lt;&gt;0,IFERROR(VLOOKUP(D29139,Transactions!$K$4:$L$24,2,0), "Invalid date, no label or wrong spelling"),"Date and/or label missing. Exclude?")</f>
        <v>Date and/or label missing. Exclude?</v>
      </c>
      <c r="F29139" s="201"/>
      <c r="G29139" s="202"/>
      <c r="H29139" s="203"/>
    </row>
    <row r="29140" spans="1:8" x14ac:dyDescent="0.25">
      <c r="A29140" s="37"/>
      <c r="B29140" s="38"/>
      <c r="C29140" s="97"/>
      <c r="D29140" s="92"/>
      <c r="E29140" s="88" t="str">
        <f>IF(A29140&lt;&gt;0,IFERROR(VLOOKUP(D29140,Transactions!$K$4:$L$24,2,0), "Invalid date, no label or wrong spelling"),"Date and/or label missing. Exclude?")</f>
        <v>Date and/or label missing. Exclude?</v>
      </c>
      <c r="F29140" s="201"/>
      <c r="G29140" s="202"/>
      <c r="H29140" s="203"/>
    </row>
    <row r="29141" spans="1:8" x14ac:dyDescent="0.25">
      <c r="A29141" s="37"/>
      <c r="B29141" s="38"/>
      <c r="C29141" s="97"/>
      <c r="D29141" s="92"/>
      <c r="E29141" s="88" t="str">
        <f>IF(A29141&lt;&gt;0,IFERROR(VLOOKUP(D29141,Transactions!$K$4:$L$24,2,0), "Invalid date, no label or wrong spelling"),"Date and/or label missing. Exclude?")</f>
        <v>Date and/or label missing. Exclude?</v>
      </c>
      <c r="F29141" s="201"/>
      <c r="G29141" s="202"/>
      <c r="H29141" s="203"/>
    </row>
    <row r="29142" spans="1:8" x14ac:dyDescent="0.25">
      <c r="A29142" s="37"/>
      <c r="B29142" s="38"/>
      <c r="C29142" s="97"/>
      <c r="D29142" s="92"/>
      <c r="E29142" s="88" t="str">
        <f>IF(A29142&lt;&gt;0,IFERROR(VLOOKUP(D29142,Transactions!$K$4:$L$24,2,0), "Invalid date, no label or wrong spelling"),"Date and/or label missing. Exclude?")</f>
        <v>Date and/or label missing. Exclude?</v>
      </c>
      <c r="F29142" s="201"/>
      <c r="G29142" s="202"/>
      <c r="H29142" s="203"/>
    </row>
    <row r="29143" spans="1:8" x14ac:dyDescent="0.25">
      <c r="A29143" s="37"/>
      <c r="B29143" s="38"/>
      <c r="C29143" s="97"/>
      <c r="D29143" s="92"/>
      <c r="E29143" s="88" t="str">
        <f>IF(A29143&lt;&gt;0,IFERROR(VLOOKUP(D29143,Transactions!$K$4:$L$24,2,0), "Invalid date, no label or wrong spelling"),"Date and/or label missing. Exclude?")</f>
        <v>Date and/or label missing. Exclude?</v>
      </c>
      <c r="F29143" s="201"/>
      <c r="G29143" s="202"/>
      <c r="H29143" s="203"/>
    </row>
    <row r="29144" spans="1:8" x14ac:dyDescent="0.25">
      <c r="A29144" s="37"/>
      <c r="B29144" s="38"/>
      <c r="C29144" s="97"/>
      <c r="D29144" s="92"/>
      <c r="E29144" s="88" t="str">
        <f>IF(A29144&lt;&gt;0,IFERROR(VLOOKUP(D29144,Transactions!$K$4:$L$24,2,0), "Invalid date, no label or wrong spelling"),"Date and/or label missing. Exclude?")</f>
        <v>Date and/or label missing. Exclude?</v>
      </c>
      <c r="F29144" s="201"/>
      <c r="G29144" s="202"/>
      <c r="H29144" s="203"/>
    </row>
    <row r="29145" spans="1:8" x14ac:dyDescent="0.25">
      <c r="A29145" s="37"/>
      <c r="B29145" s="38"/>
      <c r="C29145" s="97"/>
      <c r="D29145" s="92"/>
      <c r="E29145" s="88" t="str">
        <f>IF(A29145&lt;&gt;0,IFERROR(VLOOKUP(D29145,Transactions!$K$4:$L$24,2,0), "Invalid date, no label or wrong spelling"),"Date and/or label missing. Exclude?")</f>
        <v>Date and/or label missing. Exclude?</v>
      </c>
      <c r="F29145" s="201"/>
      <c r="G29145" s="202"/>
      <c r="H29145" s="203"/>
    </row>
    <row r="29146" spans="1:8" x14ac:dyDescent="0.25">
      <c r="A29146" s="37"/>
      <c r="B29146" s="38"/>
      <c r="C29146" s="97"/>
      <c r="D29146" s="92"/>
      <c r="E29146" s="88" t="str">
        <f>IF(A29146&lt;&gt;0,IFERROR(VLOOKUP(D29146,Transactions!$K$4:$L$24,2,0), "Invalid date, no label or wrong spelling"),"Date and/or label missing. Exclude?")</f>
        <v>Date and/or label missing. Exclude?</v>
      </c>
      <c r="F29146" s="201"/>
      <c r="G29146" s="202"/>
      <c r="H29146" s="203"/>
    </row>
    <row r="29147" spans="1:8" x14ac:dyDescent="0.25">
      <c r="A29147" s="37"/>
      <c r="B29147" s="38"/>
      <c r="C29147" s="97"/>
      <c r="D29147" s="92"/>
      <c r="E29147" s="88" t="str">
        <f>IF(A29147&lt;&gt;0,IFERROR(VLOOKUP(D29147,Transactions!$K$4:$L$24,2,0), "Invalid date, no label or wrong spelling"),"Date and/or label missing. Exclude?")</f>
        <v>Date and/or label missing. Exclude?</v>
      </c>
      <c r="F29147" s="201"/>
      <c r="G29147" s="202"/>
      <c r="H29147" s="203"/>
    </row>
    <row r="29148" spans="1:8" x14ac:dyDescent="0.25">
      <c r="A29148" s="37"/>
      <c r="B29148" s="38"/>
      <c r="C29148" s="97"/>
      <c r="D29148" s="92"/>
      <c r="E29148" s="88" t="str">
        <f>IF(A29148&lt;&gt;0,IFERROR(VLOOKUP(D29148,Transactions!$K$4:$L$24,2,0), "Invalid date, no label or wrong spelling"),"Date and/or label missing. Exclude?")</f>
        <v>Date and/or label missing. Exclude?</v>
      </c>
      <c r="F29148" s="201"/>
      <c r="G29148" s="202"/>
      <c r="H29148" s="203"/>
    </row>
    <row r="29149" spans="1:8" x14ac:dyDescent="0.25">
      <c r="A29149" s="37"/>
      <c r="B29149" s="38"/>
      <c r="C29149" s="97"/>
      <c r="D29149" s="92"/>
      <c r="E29149" s="88" t="str">
        <f>IF(A29149&lt;&gt;0,IFERROR(VLOOKUP(D29149,Transactions!$K$4:$L$24,2,0), "Invalid date, no label or wrong spelling"),"Date and/or label missing. Exclude?")</f>
        <v>Date and/or label missing. Exclude?</v>
      </c>
      <c r="F29149" s="201"/>
      <c r="G29149" s="202"/>
      <c r="H29149" s="203"/>
    </row>
    <row r="29150" spans="1:8" x14ac:dyDescent="0.25">
      <c r="A29150" s="37"/>
      <c r="B29150" s="38"/>
      <c r="C29150" s="97"/>
      <c r="D29150" s="92"/>
      <c r="E29150" s="88" t="str">
        <f>IF(A29150&lt;&gt;0,IFERROR(VLOOKUP(D29150,Transactions!$K$4:$L$24,2,0), "Invalid date, no label or wrong spelling"),"Date and/or label missing. Exclude?")</f>
        <v>Date and/or label missing. Exclude?</v>
      </c>
      <c r="F29150" s="201"/>
      <c r="G29150" s="202"/>
      <c r="H29150" s="203"/>
    </row>
    <row r="29151" spans="1:8" x14ac:dyDescent="0.25">
      <c r="A29151" s="37"/>
      <c r="B29151" s="38"/>
      <c r="C29151" s="97"/>
      <c r="D29151" s="92"/>
      <c r="E29151" s="88" t="str">
        <f>IF(A29151&lt;&gt;0,IFERROR(VLOOKUP(D29151,Transactions!$K$4:$L$24,2,0), "Invalid date, no label or wrong spelling"),"Date and/or label missing. Exclude?")</f>
        <v>Date and/or label missing. Exclude?</v>
      </c>
      <c r="F29151" s="201"/>
      <c r="G29151" s="202"/>
      <c r="H29151" s="203"/>
    </row>
    <row r="29152" spans="1:8" x14ac:dyDescent="0.25">
      <c r="A29152" s="37"/>
      <c r="B29152" s="38"/>
      <c r="C29152" s="97"/>
      <c r="D29152" s="92"/>
      <c r="E29152" s="88" t="str">
        <f>IF(A29152&lt;&gt;0,IFERROR(VLOOKUP(D29152,Transactions!$K$4:$L$24,2,0), "Invalid date, no label or wrong spelling"),"Date and/or label missing. Exclude?")</f>
        <v>Date and/or label missing. Exclude?</v>
      </c>
      <c r="F29152" s="201"/>
      <c r="G29152" s="202"/>
      <c r="H29152" s="203"/>
    </row>
    <row r="29153" spans="1:8" x14ac:dyDescent="0.25">
      <c r="A29153" s="37"/>
      <c r="B29153" s="38"/>
      <c r="C29153" s="97"/>
      <c r="D29153" s="92"/>
      <c r="E29153" s="88" t="str">
        <f>IF(A29153&lt;&gt;0,IFERROR(VLOOKUP(D29153,Transactions!$K$4:$L$24,2,0), "Invalid date, no label or wrong spelling"),"Date and/or label missing. Exclude?")</f>
        <v>Date and/or label missing. Exclude?</v>
      </c>
      <c r="F29153" s="201"/>
      <c r="G29153" s="202"/>
      <c r="H29153" s="203"/>
    </row>
    <row r="29154" spans="1:8" x14ac:dyDescent="0.25">
      <c r="A29154" s="37"/>
      <c r="B29154" s="38"/>
      <c r="C29154" s="97"/>
      <c r="D29154" s="92"/>
      <c r="E29154" s="88" t="str">
        <f>IF(A29154&lt;&gt;0,IFERROR(VLOOKUP(D29154,Transactions!$K$4:$L$24,2,0), "Invalid date, no label or wrong spelling"),"Date and/or label missing. Exclude?")</f>
        <v>Date and/or label missing. Exclude?</v>
      </c>
      <c r="F29154" s="201"/>
      <c r="G29154" s="202"/>
      <c r="H29154" s="203"/>
    </row>
    <row r="29155" spans="1:8" x14ac:dyDescent="0.25">
      <c r="A29155" s="37"/>
      <c r="B29155" s="38"/>
      <c r="C29155" s="97"/>
      <c r="D29155" s="92"/>
      <c r="E29155" s="88" t="str">
        <f>IF(A29155&lt;&gt;0,IFERROR(VLOOKUP(D29155,Transactions!$K$4:$L$24,2,0), "Invalid date, no label or wrong spelling"),"Date and/or label missing. Exclude?")</f>
        <v>Date and/or label missing. Exclude?</v>
      </c>
      <c r="F29155" s="201"/>
      <c r="G29155" s="202"/>
      <c r="H29155" s="203"/>
    </row>
    <row r="29156" spans="1:8" x14ac:dyDescent="0.25">
      <c r="A29156" s="37"/>
      <c r="B29156" s="38"/>
      <c r="C29156" s="97"/>
      <c r="D29156" s="92"/>
      <c r="E29156" s="88" t="str">
        <f>IF(A29156&lt;&gt;0,IFERROR(VLOOKUP(D29156,Transactions!$K$4:$L$24,2,0), "Invalid date, no label or wrong spelling"),"Date and/or label missing. Exclude?")</f>
        <v>Date and/or label missing. Exclude?</v>
      </c>
      <c r="F29156" s="201"/>
      <c r="G29156" s="202"/>
      <c r="H29156" s="203"/>
    </row>
    <row r="29157" spans="1:8" x14ac:dyDescent="0.25">
      <c r="A29157" s="37"/>
      <c r="B29157" s="38"/>
      <c r="C29157" s="97"/>
      <c r="D29157" s="92"/>
      <c r="E29157" s="88" t="str">
        <f>IF(A29157&lt;&gt;0,IFERROR(VLOOKUP(D29157,Transactions!$K$4:$L$24,2,0), "Invalid date, no label or wrong spelling"),"Date and/or label missing. Exclude?")</f>
        <v>Date and/or label missing. Exclude?</v>
      </c>
      <c r="F29157" s="201"/>
      <c r="G29157" s="202"/>
      <c r="H29157" s="203"/>
    </row>
    <row r="29158" spans="1:8" x14ac:dyDescent="0.25">
      <c r="A29158" s="37"/>
      <c r="B29158" s="38"/>
      <c r="C29158" s="97"/>
      <c r="D29158" s="92"/>
      <c r="E29158" s="88" t="str">
        <f>IF(A29158&lt;&gt;0,IFERROR(VLOOKUP(D29158,Transactions!$K$4:$L$24,2,0), "Invalid date, no label or wrong spelling"),"Date and/or label missing. Exclude?")</f>
        <v>Date and/or label missing. Exclude?</v>
      </c>
      <c r="F29158" s="201"/>
      <c r="G29158" s="202"/>
      <c r="H29158" s="203"/>
    </row>
    <row r="29159" spans="1:8" x14ac:dyDescent="0.25">
      <c r="A29159" s="37"/>
      <c r="B29159" s="38"/>
      <c r="C29159" s="97"/>
      <c r="D29159" s="92"/>
      <c r="E29159" s="88" t="str">
        <f>IF(A29159&lt;&gt;0,IFERROR(VLOOKUP(D29159,Transactions!$K$4:$L$24,2,0), "Invalid date, no label or wrong spelling"),"Date and/or label missing. Exclude?")</f>
        <v>Date and/or label missing. Exclude?</v>
      </c>
      <c r="F29159" s="201"/>
      <c r="G29159" s="202"/>
      <c r="H29159" s="203"/>
    </row>
    <row r="29160" spans="1:8" x14ac:dyDescent="0.25">
      <c r="A29160" s="37"/>
      <c r="B29160" s="38"/>
      <c r="C29160" s="97"/>
      <c r="D29160" s="92"/>
      <c r="E29160" s="88" t="str">
        <f>IF(A29160&lt;&gt;0,IFERROR(VLOOKUP(D29160,Transactions!$K$4:$L$24,2,0), "Invalid date, no label or wrong spelling"),"Date and/or label missing. Exclude?")</f>
        <v>Date and/or label missing. Exclude?</v>
      </c>
      <c r="F29160" s="201"/>
      <c r="G29160" s="202"/>
      <c r="H29160" s="203"/>
    </row>
    <row r="29161" spans="1:8" x14ac:dyDescent="0.25">
      <c r="A29161" s="37"/>
      <c r="B29161" s="38"/>
      <c r="C29161" s="97"/>
      <c r="D29161" s="92"/>
      <c r="E29161" s="88" t="str">
        <f>IF(A29161&lt;&gt;0,IFERROR(VLOOKUP(D29161,Transactions!$K$4:$L$24,2,0), "Invalid date, no label or wrong spelling"),"Date and/or label missing. Exclude?")</f>
        <v>Date and/or label missing. Exclude?</v>
      </c>
      <c r="F29161" s="201"/>
      <c r="G29161" s="202"/>
      <c r="H29161" s="203"/>
    </row>
    <row r="29162" spans="1:8" x14ac:dyDescent="0.25">
      <c r="A29162" s="37"/>
      <c r="B29162" s="38"/>
      <c r="C29162" s="97"/>
      <c r="D29162" s="92"/>
      <c r="E29162" s="88" t="str">
        <f>IF(A29162&lt;&gt;0,IFERROR(VLOOKUP(D29162,Transactions!$K$4:$L$24,2,0), "Invalid date, no label or wrong spelling"),"Date and/or label missing. Exclude?")</f>
        <v>Date and/or label missing. Exclude?</v>
      </c>
      <c r="F29162" s="201"/>
      <c r="G29162" s="202"/>
      <c r="H29162" s="203"/>
    </row>
    <row r="29163" spans="1:8" x14ac:dyDescent="0.25">
      <c r="A29163" s="37"/>
      <c r="B29163" s="38"/>
      <c r="C29163" s="97"/>
      <c r="D29163" s="92"/>
      <c r="E29163" s="88" t="str">
        <f>IF(A29163&lt;&gt;0,IFERROR(VLOOKUP(D29163,Transactions!$K$4:$L$24,2,0), "Invalid date, no label or wrong spelling"),"Date and/or label missing. Exclude?")</f>
        <v>Date and/or label missing. Exclude?</v>
      </c>
      <c r="F29163" s="201"/>
      <c r="G29163" s="202"/>
      <c r="H29163" s="203"/>
    </row>
    <row r="29164" spans="1:8" x14ac:dyDescent="0.25">
      <c r="A29164" s="37"/>
      <c r="B29164" s="38"/>
      <c r="C29164" s="97"/>
      <c r="D29164" s="92"/>
      <c r="E29164" s="88" t="str">
        <f>IF(A29164&lt;&gt;0,IFERROR(VLOOKUP(D29164,Transactions!$K$4:$L$24,2,0), "Invalid date, no label or wrong spelling"),"Date and/or label missing. Exclude?")</f>
        <v>Date and/or label missing. Exclude?</v>
      </c>
      <c r="F29164" s="201"/>
      <c r="G29164" s="202"/>
      <c r="H29164" s="203"/>
    </row>
    <row r="29165" spans="1:8" x14ac:dyDescent="0.25">
      <c r="A29165" s="37"/>
      <c r="B29165" s="38"/>
      <c r="C29165" s="97"/>
      <c r="D29165" s="92"/>
      <c r="E29165" s="88" t="str">
        <f>IF(A29165&lt;&gt;0,IFERROR(VLOOKUP(D29165,Transactions!$K$4:$L$24,2,0), "Invalid date, no label or wrong spelling"),"Date and/or label missing. Exclude?")</f>
        <v>Date and/or label missing. Exclude?</v>
      </c>
      <c r="F29165" s="201"/>
      <c r="G29165" s="202"/>
      <c r="H29165" s="203"/>
    </row>
    <row r="29166" spans="1:8" x14ac:dyDescent="0.25">
      <c r="A29166" s="37"/>
      <c r="B29166" s="38"/>
      <c r="C29166" s="97"/>
      <c r="D29166" s="92"/>
      <c r="E29166" s="88" t="str">
        <f>IF(A29166&lt;&gt;0,IFERROR(VLOOKUP(D29166,Transactions!$K$4:$L$24,2,0), "Invalid date, no label or wrong spelling"),"Date and/or label missing. Exclude?")</f>
        <v>Date and/or label missing. Exclude?</v>
      </c>
      <c r="F29166" s="201"/>
      <c r="G29166" s="202"/>
      <c r="H29166" s="203"/>
    </row>
    <row r="29167" spans="1:8" x14ac:dyDescent="0.25">
      <c r="A29167" s="37"/>
      <c r="B29167" s="38"/>
      <c r="C29167" s="97"/>
      <c r="D29167" s="92"/>
      <c r="E29167" s="88" t="str">
        <f>IF(A29167&lt;&gt;0,IFERROR(VLOOKUP(D29167,Transactions!$K$4:$L$24,2,0), "Invalid date, no label or wrong spelling"),"Date and/or label missing. Exclude?")</f>
        <v>Date and/or label missing. Exclude?</v>
      </c>
      <c r="F29167" s="201"/>
      <c r="G29167" s="202"/>
      <c r="H29167" s="203"/>
    </row>
    <row r="29168" spans="1:8" x14ac:dyDescent="0.25">
      <c r="A29168" s="37"/>
      <c r="B29168" s="38"/>
      <c r="C29168" s="97"/>
      <c r="D29168" s="92"/>
      <c r="E29168" s="88" t="str">
        <f>IF(A29168&lt;&gt;0,IFERROR(VLOOKUP(D29168,Transactions!$K$4:$L$24,2,0), "Invalid date, no label or wrong spelling"),"Date and/or label missing. Exclude?")</f>
        <v>Date and/or label missing. Exclude?</v>
      </c>
      <c r="F29168" s="201"/>
      <c r="G29168" s="202"/>
      <c r="H29168" s="203"/>
    </row>
    <row r="29169" spans="1:8" x14ac:dyDescent="0.25">
      <c r="A29169" s="37"/>
      <c r="B29169" s="38"/>
      <c r="C29169" s="97"/>
      <c r="D29169" s="92"/>
      <c r="E29169" s="88" t="str">
        <f>IF(A29169&lt;&gt;0,IFERROR(VLOOKUP(D29169,Transactions!$K$4:$L$24,2,0), "Invalid date, no label or wrong spelling"),"Date and/or label missing. Exclude?")</f>
        <v>Date and/or label missing. Exclude?</v>
      </c>
      <c r="F29169" s="201"/>
      <c r="G29169" s="202"/>
      <c r="H29169" s="203"/>
    </row>
    <row r="29170" spans="1:8" x14ac:dyDescent="0.25">
      <c r="A29170" s="37"/>
      <c r="B29170" s="38"/>
      <c r="C29170" s="97"/>
      <c r="D29170" s="92"/>
      <c r="E29170" s="88" t="str">
        <f>IF(A29170&lt;&gt;0,IFERROR(VLOOKUP(D29170,Transactions!$K$4:$L$24,2,0), "Invalid date, no label or wrong spelling"),"Date and/or label missing. Exclude?")</f>
        <v>Date and/or label missing. Exclude?</v>
      </c>
      <c r="F29170" s="201"/>
      <c r="G29170" s="202"/>
      <c r="H29170" s="203"/>
    </row>
    <row r="29171" spans="1:8" x14ac:dyDescent="0.25">
      <c r="A29171" s="37"/>
      <c r="B29171" s="38"/>
      <c r="C29171" s="97"/>
      <c r="D29171" s="92"/>
      <c r="E29171" s="88" t="str">
        <f>IF(A29171&lt;&gt;0,IFERROR(VLOOKUP(D29171,Transactions!$K$4:$L$24,2,0), "Invalid date, no label or wrong spelling"),"Date and/or label missing. Exclude?")</f>
        <v>Date and/or label missing. Exclude?</v>
      </c>
      <c r="F29171" s="201"/>
      <c r="G29171" s="202"/>
      <c r="H29171" s="203"/>
    </row>
    <row r="29172" spans="1:8" x14ac:dyDescent="0.25">
      <c r="A29172" s="37"/>
      <c r="B29172" s="38"/>
      <c r="C29172" s="97"/>
      <c r="D29172" s="92"/>
      <c r="E29172" s="88" t="str">
        <f>IF(A29172&lt;&gt;0,IFERROR(VLOOKUP(D29172,Transactions!$K$4:$L$24,2,0), "Invalid date, no label or wrong spelling"),"Date and/or label missing. Exclude?")</f>
        <v>Date and/or label missing. Exclude?</v>
      </c>
      <c r="F29172" s="201"/>
      <c r="G29172" s="202"/>
      <c r="H29172" s="203"/>
    </row>
    <row r="29173" spans="1:8" x14ac:dyDescent="0.25">
      <c r="A29173" s="37"/>
      <c r="B29173" s="38"/>
      <c r="C29173" s="97"/>
      <c r="D29173" s="92"/>
      <c r="E29173" s="88" t="str">
        <f>IF(A29173&lt;&gt;0,IFERROR(VLOOKUP(D29173,Transactions!$K$4:$L$24,2,0), "Invalid date, no label or wrong spelling"),"Date and/or label missing. Exclude?")</f>
        <v>Date and/or label missing. Exclude?</v>
      </c>
      <c r="F29173" s="201"/>
      <c r="G29173" s="202"/>
      <c r="H29173" s="203"/>
    </row>
    <row r="29174" spans="1:8" x14ac:dyDescent="0.25">
      <c r="A29174" s="37"/>
      <c r="B29174" s="38"/>
      <c r="C29174" s="97"/>
      <c r="D29174" s="92"/>
      <c r="E29174" s="88" t="str">
        <f>IF(A29174&lt;&gt;0,IFERROR(VLOOKUP(D29174,Transactions!$K$4:$L$24,2,0), "Invalid date, no label or wrong spelling"),"Date and/or label missing. Exclude?")</f>
        <v>Date and/or label missing. Exclude?</v>
      </c>
      <c r="F29174" s="201"/>
      <c r="G29174" s="202"/>
      <c r="H29174" s="203"/>
    </row>
    <row r="29175" spans="1:8" x14ac:dyDescent="0.25">
      <c r="A29175" s="37"/>
      <c r="B29175" s="38"/>
      <c r="C29175" s="97"/>
      <c r="D29175" s="92"/>
      <c r="E29175" s="88" t="str">
        <f>IF(A29175&lt;&gt;0,IFERROR(VLOOKUP(D29175,Transactions!$K$4:$L$24,2,0), "Invalid date, no label or wrong spelling"),"Date and/or label missing. Exclude?")</f>
        <v>Date and/or label missing. Exclude?</v>
      </c>
      <c r="F29175" s="201"/>
      <c r="G29175" s="202"/>
      <c r="H29175" s="203"/>
    </row>
    <row r="29176" spans="1:8" x14ac:dyDescent="0.25">
      <c r="A29176" s="37"/>
      <c r="B29176" s="38"/>
      <c r="C29176" s="97"/>
      <c r="D29176" s="92"/>
      <c r="E29176" s="88" t="str">
        <f>IF(A29176&lt;&gt;0,IFERROR(VLOOKUP(D29176,Transactions!$K$4:$L$24,2,0), "Invalid date, no label or wrong spelling"),"Date and/or label missing. Exclude?")</f>
        <v>Date and/or label missing. Exclude?</v>
      </c>
      <c r="F29176" s="201"/>
      <c r="G29176" s="202"/>
      <c r="H29176" s="203"/>
    </row>
    <row r="29177" spans="1:8" x14ac:dyDescent="0.25">
      <c r="A29177" s="37"/>
      <c r="B29177" s="38"/>
      <c r="C29177" s="97"/>
      <c r="D29177" s="92"/>
      <c r="E29177" s="88" t="str">
        <f>IF(A29177&lt;&gt;0,IFERROR(VLOOKUP(D29177,Transactions!$K$4:$L$24,2,0), "Invalid date, no label or wrong spelling"),"Date and/or label missing. Exclude?")</f>
        <v>Date and/or label missing. Exclude?</v>
      </c>
      <c r="F29177" s="201"/>
      <c r="G29177" s="202"/>
      <c r="H29177" s="203"/>
    </row>
    <row r="29178" spans="1:8" x14ac:dyDescent="0.25">
      <c r="A29178" s="37"/>
      <c r="B29178" s="38"/>
      <c r="C29178" s="97"/>
      <c r="D29178" s="92"/>
      <c r="E29178" s="88" t="str">
        <f>IF(A29178&lt;&gt;0,IFERROR(VLOOKUP(D29178,Transactions!$K$4:$L$24,2,0), "Invalid date, no label or wrong spelling"),"Date and/or label missing. Exclude?")</f>
        <v>Date and/or label missing. Exclude?</v>
      </c>
      <c r="F29178" s="201"/>
      <c r="G29178" s="202"/>
      <c r="H29178" s="203"/>
    </row>
    <row r="29179" spans="1:8" x14ac:dyDescent="0.25">
      <c r="A29179" s="37"/>
      <c r="B29179" s="38"/>
      <c r="C29179" s="97"/>
      <c r="D29179" s="92"/>
      <c r="E29179" s="88" t="str">
        <f>IF(A29179&lt;&gt;0,IFERROR(VLOOKUP(D29179,Transactions!$K$4:$L$24,2,0), "Invalid date, no label or wrong spelling"),"Date and/or label missing. Exclude?")</f>
        <v>Date and/or label missing. Exclude?</v>
      </c>
      <c r="F29179" s="201"/>
      <c r="G29179" s="202"/>
      <c r="H29179" s="203"/>
    </row>
    <row r="29180" spans="1:8" x14ac:dyDescent="0.25">
      <c r="A29180" s="37"/>
      <c r="B29180" s="38"/>
      <c r="C29180" s="97"/>
      <c r="D29180" s="92"/>
      <c r="E29180" s="88" t="str">
        <f>IF(A29180&lt;&gt;0,IFERROR(VLOOKUP(D29180,Transactions!$K$4:$L$24,2,0), "Invalid date, no label or wrong spelling"),"Date and/or label missing. Exclude?")</f>
        <v>Date and/or label missing. Exclude?</v>
      </c>
      <c r="F29180" s="201"/>
      <c r="G29180" s="202"/>
      <c r="H29180" s="203"/>
    </row>
    <row r="29181" spans="1:8" x14ac:dyDescent="0.25">
      <c r="A29181" s="37"/>
      <c r="B29181" s="38"/>
      <c r="C29181" s="97"/>
      <c r="D29181" s="92"/>
      <c r="E29181" s="88" t="str">
        <f>IF(A29181&lt;&gt;0,IFERROR(VLOOKUP(D29181,Transactions!$K$4:$L$24,2,0), "Invalid date, no label or wrong spelling"),"Date and/or label missing. Exclude?")</f>
        <v>Date and/or label missing. Exclude?</v>
      </c>
      <c r="F29181" s="201"/>
      <c r="G29181" s="202"/>
      <c r="H29181" s="203"/>
    </row>
    <row r="29182" spans="1:8" x14ac:dyDescent="0.25">
      <c r="A29182" s="37"/>
      <c r="B29182" s="38"/>
      <c r="C29182" s="97"/>
      <c r="D29182" s="92"/>
      <c r="E29182" s="88" t="str">
        <f>IF(A29182&lt;&gt;0,IFERROR(VLOOKUP(D29182,Transactions!$K$4:$L$24,2,0), "Invalid date, no label or wrong spelling"),"Date and/or label missing. Exclude?")</f>
        <v>Date and/or label missing. Exclude?</v>
      </c>
      <c r="F29182" s="201"/>
      <c r="G29182" s="202"/>
      <c r="H29182" s="203"/>
    </row>
    <row r="29183" spans="1:8" x14ac:dyDescent="0.25">
      <c r="A29183" s="37"/>
      <c r="B29183" s="38"/>
      <c r="C29183" s="97"/>
      <c r="D29183" s="92"/>
      <c r="E29183" s="88" t="str">
        <f>IF(A29183&lt;&gt;0,IFERROR(VLOOKUP(D29183,Transactions!$K$4:$L$24,2,0), "Invalid date, no label or wrong spelling"),"Date and/or label missing. Exclude?")</f>
        <v>Date and/or label missing. Exclude?</v>
      </c>
      <c r="F29183" s="201"/>
      <c r="G29183" s="202"/>
      <c r="H29183" s="203"/>
    </row>
    <row r="29184" spans="1:8" x14ac:dyDescent="0.25">
      <c r="A29184" s="37"/>
      <c r="B29184" s="38"/>
      <c r="C29184" s="97"/>
      <c r="D29184" s="92"/>
      <c r="E29184" s="88" t="str">
        <f>IF(A29184&lt;&gt;0,IFERROR(VLOOKUP(D29184,Transactions!$K$4:$L$24,2,0), "Invalid date, no label or wrong spelling"),"Date and/or label missing. Exclude?")</f>
        <v>Date and/or label missing. Exclude?</v>
      </c>
      <c r="F29184" s="201"/>
      <c r="G29184" s="202"/>
      <c r="H29184" s="203"/>
    </row>
    <row r="29185" spans="1:8" x14ac:dyDescent="0.25">
      <c r="A29185" s="37"/>
      <c r="B29185" s="38"/>
      <c r="C29185" s="97"/>
      <c r="D29185" s="92"/>
      <c r="E29185" s="88" t="str">
        <f>IF(A29185&lt;&gt;0,IFERROR(VLOOKUP(D29185,Transactions!$K$4:$L$24,2,0), "Invalid date, no label or wrong spelling"),"Date and/or label missing. Exclude?")</f>
        <v>Date and/or label missing. Exclude?</v>
      </c>
      <c r="F29185" s="201"/>
      <c r="G29185" s="202"/>
      <c r="H29185" s="203"/>
    </row>
    <row r="29186" spans="1:8" x14ac:dyDescent="0.25">
      <c r="A29186" s="37"/>
      <c r="B29186" s="38"/>
      <c r="C29186" s="97"/>
      <c r="D29186" s="92"/>
      <c r="E29186" s="88" t="str">
        <f>IF(A29186&lt;&gt;0,IFERROR(VLOOKUP(D29186,Transactions!$K$4:$L$24,2,0), "Invalid date, no label or wrong spelling"),"Date and/or label missing. Exclude?")</f>
        <v>Date and/or label missing. Exclude?</v>
      </c>
      <c r="F29186" s="201"/>
      <c r="G29186" s="202"/>
      <c r="H29186" s="203"/>
    </row>
    <row r="29187" spans="1:8" x14ac:dyDescent="0.25">
      <c r="A29187" s="37"/>
      <c r="B29187" s="38"/>
      <c r="C29187" s="97"/>
      <c r="D29187" s="92"/>
      <c r="E29187" s="88" t="str">
        <f>IF(A29187&lt;&gt;0,IFERROR(VLOOKUP(D29187,Transactions!$K$4:$L$24,2,0), "Invalid date, no label or wrong spelling"),"Date and/or label missing. Exclude?")</f>
        <v>Date and/or label missing. Exclude?</v>
      </c>
      <c r="F29187" s="201"/>
      <c r="G29187" s="202"/>
      <c r="H29187" s="203"/>
    </row>
    <row r="29188" spans="1:8" x14ac:dyDescent="0.25">
      <c r="A29188" s="37"/>
      <c r="B29188" s="38"/>
      <c r="C29188" s="97"/>
      <c r="D29188" s="92"/>
      <c r="E29188" s="88" t="str">
        <f>IF(A29188&lt;&gt;0,IFERROR(VLOOKUP(D29188,Transactions!$K$4:$L$24,2,0), "Invalid date, no label or wrong spelling"),"Date and/or label missing. Exclude?")</f>
        <v>Date and/or label missing. Exclude?</v>
      </c>
      <c r="F29188" s="201"/>
      <c r="G29188" s="202"/>
      <c r="H29188" s="203"/>
    </row>
    <row r="29189" spans="1:8" x14ac:dyDescent="0.25">
      <c r="A29189" s="37"/>
      <c r="B29189" s="38"/>
      <c r="C29189" s="97"/>
      <c r="D29189" s="92"/>
      <c r="E29189" s="88" t="str">
        <f>IF(A29189&lt;&gt;0,IFERROR(VLOOKUP(D29189,Transactions!$K$4:$L$24,2,0), "Invalid date, no label or wrong spelling"),"Date and/or label missing. Exclude?")</f>
        <v>Date and/or label missing. Exclude?</v>
      </c>
      <c r="F29189" s="201"/>
      <c r="G29189" s="202"/>
      <c r="H29189" s="203"/>
    </row>
    <row r="29190" spans="1:8" x14ac:dyDescent="0.25">
      <c r="A29190" s="37"/>
      <c r="B29190" s="38"/>
      <c r="C29190" s="97"/>
      <c r="D29190" s="92"/>
      <c r="E29190" s="88" t="str">
        <f>IF(A29190&lt;&gt;0,IFERROR(VLOOKUP(D29190,Transactions!$K$4:$L$24,2,0), "Invalid date, no label or wrong spelling"),"Date and/or label missing. Exclude?")</f>
        <v>Date and/or label missing. Exclude?</v>
      </c>
      <c r="F29190" s="201"/>
      <c r="G29190" s="202"/>
      <c r="H29190" s="203"/>
    </row>
    <row r="29191" spans="1:8" x14ac:dyDescent="0.25">
      <c r="A29191" s="37"/>
      <c r="B29191" s="38"/>
      <c r="C29191" s="97"/>
      <c r="D29191" s="92"/>
      <c r="E29191" s="88" t="str">
        <f>IF(A29191&lt;&gt;0,IFERROR(VLOOKUP(D29191,Transactions!$K$4:$L$24,2,0), "Invalid date, no label or wrong spelling"),"Date and/or label missing. Exclude?")</f>
        <v>Date and/or label missing. Exclude?</v>
      </c>
      <c r="F29191" s="201"/>
      <c r="G29191" s="202"/>
      <c r="H29191" s="203"/>
    </row>
    <row r="29192" spans="1:8" x14ac:dyDescent="0.25">
      <c r="A29192" s="37"/>
      <c r="B29192" s="38"/>
      <c r="C29192" s="97"/>
      <c r="D29192" s="92"/>
      <c r="E29192" s="88" t="str">
        <f>IF(A29192&lt;&gt;0,IFERROR(VLOOKUP(D29192,Transactions!$K$4:$L$24,2,0), "Invalid date, no label or wrong spelling"),"Date and/or label missing. Exclude?")</f>
        <v>Date and/or label missing. Exclude?</v>
      </c>
      <c r="F29192" s="201"/>
      <c r="G29192" s="202"/>
      <c r="H29192" s="203"/>
    </row>
    <row r="29193" spans="1:8" x14ac:dyDescent="0.25">
      <c r="A29193" s="37"/>
      <c r="B29193" s="38"/>
      <c r="C29193" s="97"/>
      <c r="D29193" s="92"/>
      <c r="E29193" s="88" t="str">
        <f>IF(A29193&lt;&gt;0,IFERROR(VLOOKUP(D29193,Transactions!$K$4:$L$24,2,0), "Invalid date, no label or wrong spelling"),"Date and/or label missing. Exclude?")</f>
        <v>Date and/or label missing. Exclude?</v>
      </c>
      <c r="F29193" s="201"/>
      <c r="G29193" s="202"/>
      <c r="H29193" s="203"/>
    </row>
    <row r="29194" spans="1:8" x14ac:dyDescent="0.25">
      <c r="A29194" s="37"/>
      <c r="B29194" s="38"/>
      <c r="C29194" s="97"/>
      <c r="D29194" s="92"/>
      <c r="E29194" s="88" t="str">
        <f>IF(A29194&lt;&gt;0,IFERROR(VLOOKUP(D29194,Transactions!$K$4:$L$24,2,0), "Invalid date, no label or wrong spelling"),"Date and/or label missing. Exclude?")</f>
        <v>Date and/or label missing. Exclude?</v>
      </c>
      <c r="F29194" s="201"/>
      <c r="G29194" s="202"/>
      <c r="H29194" s="203"/>
    </row>
    <row r="29195" spans="1:8" x14ac:dyDescent="0.25">
      <c r="A29195" s="37"/>
      <c r="B29195" s="38"/>
      <c r="C29195" s="97"/>
      <c r="D29195" s="92"/>
      <c r="E29195" s="88" t="str">
        <f>IF(A29195&lt;&gt;0,IFERROR(VLOOKUP(D29195,Transactions!$K$4:$L$24,2,0), "Invalid date, no label or wrong spelling"),"Date and/or label missing. Exclude?")</f>
        <v>Date and/or label missing. Exclude?</v>
      </c>
      <c r="F29195" s="201"/>
      <c r="G29195" s="202"/>
      <c r="H29195" s="203"/>
    </row>
    <row r="29196" spans="1:8" x14ac:dyDescent="0.25">
      <c r="A29196" s="37"/>
      <c r="B29196" s="38"/>
      <c r="C29196" s="97"/>
      <c r="D29196" s="92"/>
      <c r="E29196" s="88" t="str">
        <f>IF(A29196&lt;&gt;0,IFERROR(VLOOKUP(D29196,Transactions!$K$4:$L$24,2,0), "Invalid date, no label or wrong spelling"),"Date and/or label missing. Exclude?")</f>
        <v>Date and/or label missing. Exclude?</v>
      </c>
      <c r="F29196" s="201"/>
      <c r="G29196" s="202"/>
      <c r="H29196" s="203"/>
    </row>
    <row r="29197" spans="1:8" x14ac:dyDescent="0.25">
      <c r="A29197" s="37"/>
      <c r="B29197" s="38"/>
      <c r="C29197" s="97"/>
      <c r="D29197" s="92"/>
      <c r="E29197" s="88" t="str">
        <f>IF(A29197&lt;&gt;0,IFERROR(VLOOKUP(D29197,Transactions!$K$4:$L$24,2,0), "Invalid date, no label or wrong spelling"),"Date and/or label missing. Exclude?")</f>
        <v>Date and/or label missing. Exclude?</v>
      </c>
      <c r="F29197" s="201"/>
      <c r="G29197" s="202"/>
      <c r="H29197" s="203"/>
    </row>
    <row r="29198" spans="1:8" x14ac:dyDescent="0.25">
      <c r="A29198" s="37"/>
      <c r="B29198" s="38"/>
      <c r="C29198" s="97"/>
      <c r="D29198" s="92"/>
      <c r="E29198" s="88" t="str">
        <f>IF(A29198&lt;&gt;0,IFERROR(VLOOKUP(D29198,Transactions!$K$4:$L$24,2,0), "Invalid date, no label or wrong spelling"),"Date and/or label missing. Exclude?")</f>
        <v>Date and/or label missing. Exclude?</v>
      </c>
      <c r="F29198" s="201"/>
      <c r="G29198" s="202"/>
      <c r="H29198" s="203"/>
    </row>
    <row r="29199" spans="1:8" x14ac:dyDescent="0.25">
      <c r="A29199" s="37"/>
      <c r="B29199" s="38"/>
      <c r="C29199" s="97"/>
      <c r="D29199" s="92"/>
      <c r="E29199" s="88" t="str">
        <f>IF(A29199&lt;&gt;0,IFERROR(VLOOKUP(D29199,Transactions!$K$4:$L$24,2,0), "Invalid date, no label or wrong spelling"),"Date and/or label missing. Exclude?")</f>
        <v>Date and/or label missing. Exclude?</v>
      </c>
      <c r="F29199" s="201"/>
      <c r="G29199" s="202"/>
      <c r="H29199" s="203"/>
    </row>
    <row r="29200" spans="1:8" x14ac:dyDescent="0.25">
      <c r="A29200" s="37"/>
      <c r="B29200" s="38"/>
      <c r="C29200" s="97"/>
      <c r="D29200" s="92"/>
      <c r="E29200" s="88" t="str">
        <f>IF(A29200&lt;&gt;0,IFERROR(VLOOKUP(D29200,Transactions!$K$4:$L$24,2,0), "Invalid date, no label or wrong spelling"),"Date and/or label missing. Exclude?")</f>
        <v>Date and/or label missing. Exclude?</v>
      </c>
      <c r="F29200" s="201"/>
      <c r="G29200" s="202"/>
      <c r="H29200" s="203"/>
    </row>
    <row r="29201" spans="1:8" x14ac:dyDescent="0.25">
      <c r="A29201" s="37"/>
      <c r="B29201" s="38"/>
      <c r="C29201" s="97"/>
      <c r="D29201" s="92"/>
      <c r="E29201" s="88" t="str">
        <f>IF(A29201&lt;&gt;0,IFERROR(VLOOKUP(D29201,Transactions!$K$4:$L$24,2,0), "Invalid date, no label or wrong spelling"),"Date and/or label missing. Exclude?")</f>
        <v>Date and/or label missing. Exclude?</v>
      </c>
      <c r="F29201" s="201"/>
      <c r="G29201" s="202"/>
      <c r="H29201" s="203"/>
    </row>
    <row r="29202" spans="1:8" x14ac:dyDescent="0.25">
      <c r="A29202" s="37"/>
      <c r="B29202" s="38"/>
      <c r="C29202" s="97"/>
      <c r="D29202" s="92"/>
      <c r="E29202" s="88" t="str">
        <f>IF(A29202&lt;&gt;0,IFERROR(VLOOKUP(D29202,Transactions!$K$4:$L$24,2,0), "Invalid date, no label or wrong spelling"),"Date and/or label missing. Exclude?")</f>
        <v>Date and/or label missing. Exclude?</v>
      </c>
      <c r="F29202" s="201"/>
      <c r="G29202" s="202"/>
      <c r="H29202" s="203"/>
    </row>
    <row r="29203" spans="1:8" x14ac:dyDescent="0.25">
      <c r="A29203" s="37"/>
      <c r="B29203" s="38"/>
      <c r="C29203" s="97"/>
      <c r="D29203" s="92"/>
      <c r="E29203" s="88" t="str">
        <f>IF(A29203&lt;&gt;0,IFERROR(VLOOKUP(D29203,Transactions!$K$4:$L$24,2,0), "Invalid date, no label or wrong spelling"),"Date and/or label missing. Exclude?")</f>
        <v>Date and/or label missing. Exclude?</v>
      </c>
      <c r="F29203" s="201"/>
      <c r="G29203" s="202"/>
      <c r="H29203" s="203"/>
    </row>
    <row r="29204" spans="1:8" x14ac:dyDescent="0.25">
      <c r="A29204" s="37"/>
      <c r="B29204" s="38"/>
      <c r="C29204" s="97"/>
      <c r="D29204" s="92"/>
      <c r="E29204" s="88" t="str">
        <f>IF(A29204&lt;&gt;0,IFERROR(VLOOKUP(D29204,Transactions!$K$4:$L$24,2,0), "Invalid date, no label or wrong spelling"),"Date and/or label missing. Exclude?")</f>
        <v>Date and/or label missing. Exclude?</v>
      </c>
      <c r="F29204" s="201"/>
      <c r="G29204" s="202"/>
      <c r="H29204" s="203"/>
    </row>
    <row r="29205" spans="1:8" x14ac:dyDescent="0.25">
      <c r="A29205" s="37"/>
      <c r="B29205" s="38"/>
      <c r="C29205" s="97"/>
      <c r="D29205" s="92"/>
      <c r="E29205" s="88" t="str">
        <f>IF(A29205&lt;&gt;0,IFERROR(VLOOKUP(D29205,Transactions!$K$4:$L$24,2,0), "Invalid date, no label or wrong spelling"),"Date and/or label missing. Exclude?")</f>
        <v>Date and/or label missing. Exclude?</v>
      </c>
      <c r="F29205" s="201"/>
      <c r="G29205" s="202"/>
      <c r="H29205" s="203"/>
    </row>
    <row r="29206" spans="1:8" x14ac:dyDescent="0.25">
      <c r="A29206" s="37"/>
      <c r="B29206" s="38"/>
      <c r="C29206" s="97"/>
      <c r="D29206" s="92"/>
      <c r="E29206" s="88" t="str">
        <f>IF(A29206&lt;&gt;0,IFERROR(VLOOKUP(D29206,Transactions!$K$4:$L$24,2,0), "Invalid date, no label or wrong spelling"),"Date and/or label missing. Exclude?")</f>
        <v>Date and/or label missing. Exclude?</v>
      </c>
      <c r="F29206" s="201"/>
      <c r="G29206" s="202"/>
      <c r="H29206" s="203"/>
    </row>
    <row r="29207" spans="1:8" x14ac:dyDescent="0.25">
      <c r="A29207" s="37"/>
      <c r="B29207" s="38"/>
      <c r="C29207" s="97"/>
      <c r="D29207" s="92"/>
      <c r="E29207" s="88" t="str">
        <f>IF(A29207&lt;&gt;0,IFERROR(VLOOKUP(D29207,Transactions!$K$4:$L$24,2,0), "Invalid date, no label or wrong spelling"),"Date and/or label missing. Exclude?")</f>
        <v>Date and/or label missing. Exclude?</v>
      </c>
      <c r="F29207" s="201"/>
      <c r="G29207" s="202"/>
      <c r="H29207" s="203"/>
    </row>
    <row r="29208" spans="1:8" x14ac:dyDescent="0.25">
      <c r="A29208" s="37"/>
      <c r="B29208" s="38"/>
      <c r="C29208" s="97"/>
      <c r="D29208" s="92"/>
      <c r="E29208" s="88" t="str">
        <f>IF(A29208&lt;&gt;0,IFERROR(VLOOKUP(D29208,Transactions!$K$4:$L$24,2,0), "Invalid date, no label or wrong spelling"),"Date and/or label missing. Exclude?")</f>
        <v>Date and/or label missing. Exclude?</v>
      </c>
      <c r="F29208" s="201"/>
      <c r="G29208" s="202"/>
      <c r="H29208" s="203"/>
    </row>
    <row r="29209" spans="1:8" x14ac:dyDescent="0.25">
      <c r="A29209" s="37"/>
      <c r="B29209" s="38"/>
      <c r="C29209" s="97"/>
      <c r="D29209" s="92"/>
      <c r="E29209" s="88" t="str">
        <f>IF(A29209&lt;&gt;0,IFERROR(VLOOKUP(D29209,Transactions!$K$4:$L$24,2,0), "Invalid date, no label or wrong spelling"),"Date and/or label missing. Exclude?")</f>
        <v>Date and/or label missing. Exclude?</v>
      </c>
      <c r="F29209" s="201"/>
      <c r="G29209" s="202"/>
      <c r="H29209" s="203"/>
    </row>
    <row r="29210" spans="1:8" x14ac:dyDescent="0.25">
      <c r="A29210" s="37"/>
      <c r="B29210" s="38"/>
      <c r="C29210" s="97"/>
      <c r="D29210" s="92"/>
      <c r="E29210" s="88" t="str">
        <f>IF(A29210&lt;&gt;0,IFERROR(VLOOKUP(D29210,Transactions!$K$4:$L$24,2,0), "Invalid date, no label or wrong spelling"),"Date and/or label missing. Exclude?")</f>
        <v>Date and/or label missing. Exclude?</v>
      </c>
      <c r="F29210" s="201"/>
      <c r="G29210" s="202"/>
      <c r="H29210" s="203"/>
    </row>
    <row r="29211" spans="1:8" x14ac:dyDescent="0.25">
      <c r="A29211" s="37"/>
      <c r="B29211" s="38"/>
      <c r="C29211" s="97"/>
      <c r="D29211" s="92"/>
      <c r="E29211" s="88" t="str">
        <f>IF(A29211&lt;&gt;0,IFERROR(VLOOKUP(D29211,Transactions!$K$4:$L$24,2,0), "Invalid date, no label or wrong spelling"),"Date and/or label missing. Exclude?")</f>
        <v>Date and/or label missing. Exclude?</v>
      </c>
      <c r="F29211" s="201"/>
      <c r="G29211" s="202"/>
      <c r="H29211" s="203"/>
    </row>
    <row r="29212" spans="1:8" x14ac:dyDescent="0.25">
      <c r="A29212" s="37"/>
      <c r="B29212" s="38"/>
      <c r="C29212" s="97"/>
      <c r="D29212" s="92"/>
      <c r="E29212" s="88" t="str">
        <f>IF(A29212&lt;&gt;0,IFERROR(VLOOKUP(D29212,Transactions!$K$4:$L$24,2,0), "Invalid date, no label or wrong spelling"),"Date and/or label missing. Exclude?")</f>
        <v>Date and/or label missing. Exclude?</v>
      </c>
      <c r="F29212" s="201"/>
      <c r="G29212" s="202"/>
      <c r="H29212" s="203"/>
    </row>
    <row r="29213" spans="1:8" x14ac:dyDescent="0.25">
      <c r="A29213" s="37"/>
      <c r="B29213" s="38"/>
      <c r="C29213" s="97"/>
      <c r="D29213" s="92"/>
      <c r="E29213" s="88" t="str">
        <f>IF(A29213&lt;&gt;0,IFERROR(VLOOKUP(D29213,Transactions!$K$4:$L$24,2,0), "Invalid date, no label or wrong spelling"),"Date and/or label missing. Exclude?")</f>
        <v>Date and/or label missing. Exclude?</v>
      </c>
      <c r="F29213" s="201"/>
      <c r="G29213" s="202"/>
      <c r="H29213" s="203"/>
    </row>
    <row r="29214" spans="1:8" x14ac:dyDescent="0.25">
      <c r="A29214" s="37"/>
      <c r="B29214" s="38"/>
      <c r="C29214" s="97"/>
      <c r="D29214" s="92"/>
      <c r="E29214" s="88" t="str">
        <f>IF(A29214&lt;&gt;0,IFERROR(VLOOKUP(D29214,Transactions!$K$4:$L$24,2,0), "Invalid date, no label or wrong spelling"),"Date and/or label missing. Exclude?")</f>
        <v>Date and/or label missing. Exclude?</v>
      </c>
      <c r="F29214" s="201"/>
      <c r="G29214" s="202"/>
      <c r="H29214" s="203"/>
    </row>
    <row r="29215" spans="1:8" x14ac:dyDescent="0.25">
      <c r="A29215" s="37"/>
      <c r="B29215" s="38"/>
      <c r="C29215" s="97"/>
      <c r="D29215" s="92"/>
      <c r="E29215" s="88" t="str">
        <f>IF(A29215&lt;&gt;0,IFERROR(VLOOKUP(D29215,Transactions!$K$4:$L$24,2,0), "Invalid date, no label or wrong spelling"),"Date and/or label missing. Exclude?")</f>
        <v>Date and/or label missing. Exclude?</v>
      </c>
      <c r="F29215" s="201"/>
      <c r="G29215" s="202"/>
      <c r="H29215" s="203"/>
    </row>
    <row r="29216" spans="1:8" x14ac:dyDescent="0.25">
      <c r="A29216" s="37"/>
      <c r="B29216" s="38"/>
      <c r="C29216" s="97"/>
      <c r="D29216" s="92"/>
      <c r="E29216" s="88" t="str">
        <f>IF(A29216&lt;&gt;0,IFERROR(VLOOKUP(D29216,Transactions!$K$4:$L$24,2,0), "Invalid date, no label or wrong spelling"),"Date and/or label missing. Exclude?")</f>
        <v>Date and/or label missing. Exclude?</v>
      </c>
      <c r="F29216" s="201"/>
      <c r="G29216" s="202"/>
      <c r="H29216" s="203"/>
    </row>
    <row r="29217" spans="1:8" x14ac:dyDescent="0.25">
      <c r="A29217" s="37"/>
      <c r="B29217" s="38"/>
      <c r="C29217" s="97"/>
      <c r="D29217" s="92"/>
      <c r="E29217" s="88" t="str">
        <f>IF(A29217&lt;&gt;0,IFERROR(VLOOKUP(D29217,Transactions!$K$4:$L$24,2,0), "Invalid date, no label or wrong spelling"),"Date and/or label missing. Exclude?")</f>
        <v>Date and/or label missing. Exclude?</v>
      </c>
      <c r="F29217" s="201"/>
      <c r="G29217" s="202"/>
      <c r="H29217" s="203"/>
    </row>
    <row r="29218" spans="1:8" x14ac:dyDescent="0.25">
      <c r="A29218" s="37"/>
      <c r="B29218" s="38"/>
      <c r="C29218" s="97"/>
      <c r="D29218" s="92"/>
      <c r="E29218" s="88" t="str">
        <f>IF(A29218&lt;&gt;0,IFERROR(VLOOKUP(D29218,Transactions!$K$4:$L$24,2,0), "Invalid date, no label or wrong spelling"),"Date and/or label missing. Exclude?")</f>
        <v>Date and/or label missing. Exclude?</v>
      </c>
      <c r="F29218" s="201"/>
      <c r="G29218" s="202"/>
      <c r="H29218" s="203"/>
    </row>
    <row r="29219" spans="1:8" x14ac:dyDescent="0.25">
      <c r="A29219" s="37"/>
      <c r="B29219" s="38"/>
      <c r="C29219" s="97"/>
      <c r="D29219" s="92"/>
      <c r="E29219" s="88" t="str">
        <f>IF(A29219&lt;&gt;0,IFERROR(VLOOKUP(D29219,Transactions!$K$4:$L$24,2,0), "Invalid date, no label or wrong spelling"),"Date and/or label missing. Exclude?")</f>
        <v>Date and/or label missing. Exclude?</v>
      </c>
      <c r="F29219" s="201"/>
      <c r="G29219" s="202"/>
      <c r="H29219" s="203"/>
    </row>
    <row r="29220" spans="1:8" x14ac:dyDescent="0.25">
      <c r="A29220" s="37"/>
      <c r="B29220" s="38"/>
      <c r="C29220" s="97"/>
      <c r="D29220" s="92"/>
      <c r="E29220" s="88" t="str">
        <f>IF(A29220&lt;&gt;0,IFERROR(VLOOKUP(D29220,Transactions!$K$4:$L$24,2,0), "Invalid date, no label or wrong spelling"),"Date and/or label missing. Exclude?")</f>
        <v>Date and/or label missing. Exclude?</v>
      </c>
      <c r="F29220" s="201"/>
      <c r="G29220" s="202"/>
      <c r="H29220" s="203"/>
    </row>
    <row r="29221" spans="1:8" x14ac:dyDescent="0.25">
      <c r="A29221" s="37"/>
      <c r="B29221" s="38"/>
      <c r="C29221" s="97"/>
      <c r="D29221" s="92"/>
      <c r="E29221" s="88" t="str">
        <f>IF(A29221&lt;&gt;0,IFERROR(VLOOKUP(D29221,Transactions!$K$4:$L$24,2,0), "Invalid date, no label or wrong spelling"),"Date and/or label missing. Exclude?")</f>
        <v>Date and/or label missing. Exclude?</v>
      </c>
      <c r="F29221" s="201"/>
      <c r="G29221" s="202"/>
      <c r="H29221" s="203"/>
    </row>
    <row r="29222" spans="1:8" x14ac:dyDescent="0.25">
      <c r="A29222" s="37"/>
      <c r="B29222" s="38"/>
      <c r="C29222" s="97"/>
      <c r="D29222" s="92"/>
      <c r="E29222" s="88" t="str">
        <f>IF(A29222&lt;&gt;0,IFERROR(VLOOKUP(D29222,Transactions!$K$4:$L$24,2,0), "Invalid date, no label or wrong spelling"),"Date and/or label missing. Exclude?")</f>
        <v>Date and/or label missing. Exclude?</v>
      </c>
      <c r="F29222" s="201"/>
      <c r="G29222" s="202"/>
      <c r="H29222" s="203"/>
    </row>
    <row r="29223" spans="1:8" x14ac:dyDescent="0.25">
      <c r="A29223" s="37"/>
      <c r="B29223" s="38"/>
      <c r="C29223" s="97"/>
      <c r="D29223" s="92"/>
      <c r="E29223" s="88" t="str">
        <f>IF(A29223&lt;&gt;0,IFERROR(VLOOKUP(D29223,Transactions!$K$4:$L$24,2,0), "Invalid date, no label or wrong spelling"),"Date and/or label missing. Exclude?")</f>
        <v>Date and/or label missing. Exclude?</v>
      </c>
      <c r="F29223" s="201"/>
      <c r="G29223" s="202"/>
      <c r="H29223" s="203"/>
    </row>
    <row r="29224" spans="1:8" x14ac:dyDescent="0.25">
      <c r="A29224" s="37"/>
      <c r="B29224" s="38"/>
      <c r="C29224" s="97"/>
      <c r="D29224" s="92"/>
      <c r="E29224" s="88" t="str">
        <f>IF(A29224&lt;&gt;0,IFERROR(VLOOKUP(D29224,Transactions!$K$4:$L$24,2,0), "Invalid date, no label or wrong spelling"),"Date and/or label missing. Exclude?")</f>
        <v>Date and/or label missing. Exclude?</v>
      </c>
      <c r="F29224" s="201"/>
      <c r="G29224" s="202"/>
      <c r="H29224" s="203"/>
    </row>
    <row r="29225" spans="1:8" x14ac:dyDescent="0.25">
      <c r="A29225" s="37"/>
      <c r="B29225" s="38"/>
      <c r="C29225" s="97"/>
      <c r="D29225" s="92"/>
      <c r="E29225" s="88" t="str">
        <f>IF(A29225&lt;&gt;0,IFERROR(VLOOKUP(D29225,Transactions!$K$4:$L$24,2,0), "Invalid date, no label or wrong spelling"),"Date and/or label missing. Exclude?")</f>
        <v>Date and/or label missing. Exclude?</v>
      </c>
      <c r="F29225" s="201"/>
      <c r="G29225" s="202"/>
      <c r="H29225" s="203"/>
    </row>
    <row r="29226" spans="1:8" x14ac:dyDescent="0.25">
      <c r="A29226" s="37"/>
      <c r="B29226" s="38"/>
      <c r="C29226" s="97"/>
      <c r="D29226" s="92"/>
      <c r="E29226" s="88" t="str">
        <f>IF(A29226&lt;&gt;0,IFERROR(VLOOKUP(D29226,Transactions!$K$4:$L$24,2,0), "Invalid date, no label or wrong spelling"),"Date and/or label missing. Exclude?")</f>
        <v>Date and/or label missing. Exclude?</v>
      </c>
      <c r="F29226" s="201"/>
      <c r="G29226" s="202"/>
      <c r="H29226" s="203"/>
    </row>
    <row r="29227" spans="1:8" x14ac:dyDescent="0.25">
      <c r="A29227" s="37"/>
      <c r="B29227" s="38"/>
      <c r="C29227" s="97"/>
      <c r="D29227" s="92"/>
      <c r="E29227" s="88" t="str">
        <f>IF(A29227&lt;&gt;0,IFERROR(VLOOKUP(D29227,Transactions!$K$4:$L$24,2,0), "Invalid date, no label or wrong spelling"),"Date and/or label missing. Exclude?")</f>
        <v>Date and/or label missing. Exclude?</v>
      </c>
      <c r="F29227" s="201"/>
      <c r="G29227" s="202"/>
      <c r="H29227" s="203"/>
    </row>
    <row r="29228" spans="1:8" x14ac:dyDescent="0.25">
      <c r="A29228" s="37"/>
      <c r="B29228" s="38"/>
      <c r="C29228" s="97"/>
      <c r="D29228" s="92"/>
      <c r="E29228" s="88" t="str">
        <f>IF(A29228&lt;&gt;0,IFERROR(VLOOKUP(D29228,Transactions!$K$4:$L$24,2,0), "Invalid date, no label or wrong spelling"),"Date and/or label missing. Exclude?")</f>
        <v>Date and/or label missing. Exclude?</v>
      </c>
      <c r="F29228" s="201"/>
      <c r="G29228" s="202"/>
      <c r="H29228" s="203"/>
    </row>
    <row r="29229" spans="1:8" x14ac:dyDescent="0.25">
      <c r="A29229" s="37"/>
      <c r="B29229" s="38"/>
      <c r="C29229" s="97"/>
      <c r="D29229" s="92"/>
      <c r="E29229" s="88" t="str">
        <f>IF(A29229&lt;&gt;0,IFERROR(VLOOKUP(D29229,Transactions!$K$4:$L$24,2,0), "Invalid date, no label or wrong spelling"),"Date and/or label missing. Exclude?")</f>
        <v>Date and/or label missing. Exclude?</v>
      </c>
      <c r="F29229" s="201"/>
      <c r="G29229" s="202"/>
      <c r="H29229" s="203"/>
    </row>
    <row r="29230" spans="1:8" x14ac:dyDescent="0.25">
      <c r="A29230" s="37"/>
      <c r="B29230" s="38"/>
      <c r="C29230" s="97"/>
      <c r="D29230" s="92"/>
      <c r="E29230" s="88" t="str">
        <f>IF(A29230&lt;&gt;0,IFERROR(VLOOKUP(D29230,Transactions!$K$4:$L$24,2,0), "Invalid date, no label or wrong spelling"),"Date and/or label missing. Exclude?")</f>
        <v>Date and/or label missing. Exclude?</v>
      </c>
      <c r="F29230" s="201"/>
      <c r="G29230" s="202"/>
      <c r="H29230" s="203"/>
    </row>
    <row r="29231" spans="1:8" x14ac:dyDescent="0.25">
      <c r="A29231" s="37"/>
      <c r="B29231" s="38"/>
      <c r="C29231" s="97"/>
      <c r="D29231" s="92"/>
      <c r="E29231" s="88" t="str">
        <f>IF(A29231&lt;&gt;0,IFERROR(VLOOKUP(D29231,Transactions!$K$4:$L$24,2,0), "Invalid date, no label or wrong spelling"),"Date and/or label missing. Exclude?")</f>
        <v>Date and/or label missing. Exclude?</v>
      </c>
      <c r="F29231" s="201"/>
      <c r="G29231" s="202"/>
      <c r="H29231" s="203"/>
    </row>
    <row r="29232" spans="1:8" x14ac:dyDescent="0.25">
      <c r="A29232" s="37"/>
      <c r="B29232" s="38"/>
      <c r="C29232" s="97"/>
      <c r="D29232" s="92"/>
      <c r="E29232" s="88" t="str">
        <f>IF(A29232&lt;&gt;0,IFERROR(VLOOKUP(D29232,Transactions!$K$4:$L$24,2,0), "Invalid date, no label or wrong spelling"),"Date and/or label missing. Exclude?")</f>
        <v>Date and/or label missing. Exclude?</v>
      </c>
      <c r="F29232" s="201"/>
      <c r="G29232" s="202"/>
      <c r="H29232" s="203"/>
    </row>
    <row r="29233" spans="1:8" x14ac:dyDescent="0.25">
      <c r="A29233" s="37"/>
      <c r="B29233" s="38"/>
      <c r="C29233" s="97"/>
      <c r="D29233" s="92"/>
      <c r="E29233" s="88" t="str">
        <f>IF(A29233&lt;&gt;0,IFERROR(VLOOKUP(D29233,Transactions!$K$4:$L$24,2,0), "Invalid date, no label or wrong spelling"),"Date and/or label missing. Exclude?")</f>
        <v>Date and/or label missing. Exclude?</v>
      </c>
      <c r="F29233" s="201"/>
      <c r="G29233" s="202"/>
      <c r="H29233" s="203"/>
    </row>
    <row r="29234" spans="1:8" x14ac:dyDescent="0.25">
      <c r="A29234" s="37"/>
      <c r="B29234" s="38"/>
      <c r="C29234" s="97"/>
      <c r="D29234" s="92"/>
      <c r="E29234" s="88" t="str">
        <f>IF(A29234&lt;&gt;0,IFERROR(VLOOKUP(D29234,Transactions!$K$4:$L$24,2,0), "Invalid date, no label or wrong spelling"),"Date and/or label missing. Exclude?")</f>
        <v>Date and/or label missing. Exclude?</v>
      </c>
      <c r="F29234" s="201"/>
      <c r="G29234" s="202"/>
      <c r="H29234" s="203"/>
    </row>
    <row r="29235" spans="1:8" x14ac:dyDescent="0.25">
      <c r="A29235" s="37"/>
      <c r="B29235" s="38"/>
      <c r="C29235" s="97"/>
      <c r="D29235" s="92"/>
      <c r="E29235" s="88" t="str">
        <f>IF(A29235&lt;&gt;0,IFERROR(VLOOKUP(D29235,Transactions!$K$4:$L$24,2,0), "Invalid date, no label or wrong spelling"),"Date and/or label missing. Exclude?")</f>
        <v>Date and/or label missing. Exclude?</v>
      </c>
      <c r="F29235" s="201"/>
      <c r="G29235" s="202"/>
      <c r="H29235" s="203"/>
    </row>
    <row r="29236" spans="1:8" x14ac:dyDescent="0.25">
      <c r="A29236" s="37"/>
      <c r="B29236" s="38"/>
      <c r="C29236" s="97"/>
      <c r="D29236" s="92"/>
      <c r="E29236" s="88" t="str">
        <f>IF(A29236&lt;&gt;0,IFERROR(VLOOKUP(D29236,Transactions!$K$4:$L$24,2,0), "Invalid date, no label or wrong spelling"),"Date and/or label missing. Exclude?")</f>
        <v>Date and/or label missing. Exclude?</v>
      </c>
      <c r="F29236" s="201"/>
      <c r="G29236" s="202"/>
      <c r="H29236" s="203"/>
    </row>
    <row r="29237" spans="1:8" x14ac:dyDescent="0.25">
      <c r="A29237" s="37"/>
      <c r="B29237" s="38"/>
      <c r="C29237" s="97"/>
      <c r="D29237" s="92"/>
      <c r="E29237" s="88" t="str">
        <f>IF(A29237&lt;&gt;0,IFERROR(VLOOKUP(D29237,Transactions!$K$4:$L$24,2,0), "Invalid date, no label or wrong spelling"),"Date and/or label missing. Exclude?")</f>
        <v>Date and/or label missing. Exclude?</v>
      </c>
      <c r="F29237" s="201"/>
      <c r="G29237" s="202"/>
      <c r="H29237" s="203"/>
    </row>
    <row r="29238" spans="1:8" x14ac:dyDescent="0.25">
      <c r="A29238" s="37"/>
      <c r="B29238" s="38"/>
      <c r="C29238" s="97"/>
      <c r="D29238" s="92"/>
      <c r="E29238" s="88" t="str">
        <f>IF(A29238&lt;&gt;0,IFERROR(VLOOKUP(D29238,Transactions!$K$4:$L$24,2,0), "Invalid date, no label or wrong spelling"),"Date and/or label missing. Exclude?")</f>
        <v>Date and/or label missing. Exclude?</v>
      </c>
      <c r="F29238" s="201"/>
      <c r="G29238" s="202"/>
      <c r="H29238" s="203"/>
    </row>
    <row r="29239" spans="1:8" x14ac:dyDescent="0.25">
      <c r="A29239" s="37"/>
      <c r="B29239" s="38"/>
      <c r="C29239" s="97"/>
      <c r="D29239" s="92"/>
      <c r="E29239" s="88" t="str">
        <f>IF(A29239&lt;&gt;0,IFERROR(VLOOKUP(D29239,Transactions!$K$4:$L$24,2,0), "Invalid date, no label or wrong spelling"),"Date and/or label missing. Exclude?")</f>
        <v>Date and/or label missing. Exclude?</v>
      </c>
      <c r="F29239" s="201"/>
      <c r="G29239" s="202"/>
      <c r="H29239" s="203"/>
    </row>
    <row r="29240" spans="1:8" x14ac:dyDescent="0.25">
      <c r="A29240" s="37"/>
      <c r="B29240" s="38"/>
      <c r="C29240" s="97"/>
      <c r="D29240" s="92"/>
      <c r="E29240" s="88" t="str">
        <f>IF(A29240&lt;&gt;0,IFERROR(VLOOKUP(D29240,Transactions!$K$4:$L$24,2,0), "Invalid date, no label or wrong spelling"),"Date and/or label missing. Exclude?")</f>
        <v>Date and/or label missing. Exclude?</v>
      </c>
      <c r="F29240" s="201"/>
      <c r="G29240" s="202"/>
      <c r="H29240" s="203"/>
    </row>
    <row r="29241" spans="1:8" x14ac:dyDescent="0.25">
      <c r="A29241" s="37"/>
      <c r="B29241" s="38"/>
      <c r="C29241" s="97"/>
      <c r="D29241" s="92"/>
      <c r="E29241" s="88" t="str">
        <f>IF(A29241&lt;&gt;0,IFERROR(VLOOKUP(D29241,Transactions!$K$4:$L$24,2,0), "Invalid date, no label or wrong spelling"),"Date and/or label missing. Exclude?")</f>
        <v>Date and/or label missing. Exclude?</v>
      </c>
      <c r="F29241" s="201"/>
      <c r="G29241" s="202"/>
      <c r="H29241" s="203"/>
    </row>
    <row r="29242" spans="1:8" x14ac:dyDescent="0.25">
      <c r="A29242" s="37"/>
      <c r="B29242" s="38"/>
      <c r="C29242" s="97"/>
      <c r="D29242" s="92"/>
      <c r="E29242" s="88" t="str">
        <f>IF(A29242&lt;&gt;0,IFERROR(VLOOKUP(D29242,Transactions!$K$4:$L$24,2,0), "Invalid date, no label or wrong spelling"),"Date and/or label missing. Exclude?")</f>
        <v>Date and/or label missing. Exclude?</v>
      </c>
      <c r="F29242" s="201"/>
      <c r="G29242" s="202"/>
      <c r="H29242" s="203"/>
    </row>
    <row r="29243" spans="1:8" x14ac:dyDescent="0.25">
      <c r="A29243" s="37"/>
      <c r="B29243" s="38"/>
      <c r="C29243" s="97"/>
      <c r="D29243" s="92"/>
      <c r="E29243" s="88" t="str">
        <f>IF(A29243&lt;&gt;0,IFERROR(VLOOKUP(D29243,Transactions!$K$4:$L$24,2,0), "Invalid date, no label or wrong spelling"),"Date and/or label missing. Exclude?")</f>
        <v>Date and/or label missing. Exclude?</v>
      </c>
      <c r="F29243" s="201"/>
      <c r="G29243" s="202"/>
      <c r="H29243" s="203"/>
    </row>
    <row r="29244" spans="1:8" x14ac:dyDescent="0.25">
      <c r="A29244" s="37"/>
      <c r="B29244" s="38"/>
      <c r="C29244" s="97"/>
      <c r="D29244" s="92"/>
      <c r="E29244" s="88" t="str">
        <f>IF(A29244&lt;&gt;0,IFERROR(VLOOKUP(D29244,Transactions!$K$4:$L$24,2,0), "Invalid date, no label or wrong spelling"),"Date and/or label missing. Exclude?")</f>
        <v>Date and/or label missing. Exclude?</v>
      </c>
      <c r="F29244" s="201"/>
      <c r="G29244" s="202"/>
      <c r="H29244" s="203"/>
    </row>
    <row r="29245" spans="1:8" x14ac:dyDescent="0.25">
      <c r="A29245" s="37"/>
      <c r="B29245" s="38"/>
      <c r="C29245" s="97"/>
      <c r="D29245" s="92"/>
      <c r="E29245" s="88" t="str">
        <f>IF(A29245&lt;&gt;0,IFERROR(VLOOKUP(D29245,Transactions!$K$4:$L$24,2,0), "Invalid date, no label or wrong spelling"),"Date and/or label missing. Exclude?")</f>
        <v>Date and/or label missing. Exclude?</v>
      </c>
      <c r="F29245" s="201"/>
      <c r="G29245" s="202"/>
      <c r="H29245" s="203"/>
    </row>
    <row r="29246" spans="1:8" x14ac:dyDescent="0.25">
      <c r="A29246" s="37"/>
      <c r="B29246" s="38"/>
      <c r="C29246" s="97"/>
      <c r="D29246" s="92"/>
      <c r="E29246" s="88" t="str">
        <f>IF(A29246&lt;&gt;0,IFERROR(VLOOKUP(D29246,Transactions!$K$4:$L$24,2,0), "Invalid date, no label or wrong spelling"),"Date and/or label missing. Exclude?")</f>
        <v>Date and/or label missing. Exclude?</v>
      </c>
      <c r="F29246" s="201"/>
      <c r="G29246" s="202"/>
      <c r="H29246" s="203"/>
    </row>
    <row r="29247" spans="1:8" x14ac:dyDescent="0.25">
      <c r="A29247" s="37"/>
      <c r="B29247" s="38"/>
      <c r="C29247" s="97"/>
      <c r="D29247" s="92"/>
      <c r="E29247" s="88" t="str">
        <f>IF(A29247&lt;&gt;0,IFERROR(VLOOKUP(D29247,Transactions!$K$4:$L$24,2,0), "Invalid date, no label or wrong spelling"),"Date and/or label missing. Exclude?")</f>
        <v>Date and/or label missing. Exclude?</v>
      </c>
      <c r="F29247" s="201"/>
      <c r="G29247" s="202"/>
      <c r="H29247" s="203"/>
    </row>
    <row r="29248" spans="1:8" x14ac:dyDescent="0.25">
      <c r="A29248" s="37"/>
      <c r="B29248" s="38"/>
      <c r="C29248" s="97"/>
      <c r="D29248" s="92"/>
      <c r="E29248" s="88" t="str">
        <f>IF(A29248&lt;&gt;0,IFERROR(VLOOKUP(D29248,Transactions!$K$4:$L$24,2,0), "Invalid date, no label or wrong spelling"),"Date and/or label missing. Exclude?")</f>
        <v>Date and/or label missing. Exclude?</v>
      </c>
      <c r="F29248" s="201"/>
      <c r="G29248" s="202"/>
      <c r="H29248" s="203"/>
    </row>
    <row r="29249" spans="1:8" x14ac:dyDescent="0.25">
      <c r="A29249" s="37"/>
      <c r="B29249" s="38"/>
      <c r="C29249" s="97"/>
      <c r="D29249" s="92"/>
      <c r="E29249" s="88" t="str">
        <f>IF(A29249&lt;&gt;0,IFERROR(VLOOKUP(D29249,Transactions!$K$4:$L$24,2,0), "Invalid date, no label or wrong spelling"),"Date and/or label missing. Exclude?")</f>
        <v>Date and/or label missing. Exclude?</v>
      </c>
      <c r="F29249" s="201"/>
      <c r="G29249" s="202"/>
      <c r="H29249" s="203"/>
    </row>
    <row r="29250" spans="1:8" x14ac:dyDescent="0.25">
      <c r="A29250" s="37"/>
      <c r="B29250" s="38"/>
      <c r="C29250" s="97"/>
      <c r="D29250" s="92"/>
      <c r="E29250" s="88" t="str">
        <f>IF(A29250&lt;&gt;0,IFERROR(VLOOKUP(D29250,Transactions!$K$4:$L$24,2,0), "Invalid date, no label or wrong spelling"),"Date and/or label missing. Exclude?")</f>
        <v>Date and/or label missing. Exclude?</v>
      </c>
      <c r="F29250" s="201"/>
      <c r="G29250" s="202"/>
      <c r="H29250" s="203"/>
    </row>
    <row r="29251" spans="1:8" x14ac:dyDescent="0.25">
      <c r="A29251" s="37"/>
      <c r="B29251" s="38"/>
      <c r="C29251" s="97"/>
      <c r="D29251" s="92"/>
      <c r="E29251" s="88" t="str">
        <f>IF(A29251&lt;&gt;0,IFERROR(VLOOKUP(D29251,Transactions!$K$4:$L$24,2,0), "Invalid date, no label or wrong spelling"),"Date and/or label missing. Exclude?")</f>
        <v>Date and/or label missing. Exclude?</v>
      </c>
      <c r="F29251" s="201"/>
      <c r="G29251" s="202"/>
      <c r="H29251" s="203"/>
    </row>
    <row r="29252" spans="1:8" x14ac:dyDescent="0.25">
      <c r="A29252" s="37"/>
      <c r="B29252" s="38"/>
      <c r="C29252" s="97"/>
      <c r="D29252" s="92"/>
      <c r="E29252" s="88" t="str">
        <f>IF(A29252&lt;&gt;0,IFERROR(VLOOKUP(D29252,Transactions!$K$4:$L$24,2,0), "Invalid date, no label or wrong spelling"),"Date and/or label missing. Exclude?")</f>
        <v>Date and/or label missing. Exclude?</v>
      </c>
      <c r="F29252" s="201"/>
      <c r="G29252" s="202"/>
      <c r="H29252" s="203"/>
    </row>
    <row r="29253" spans="1:8" x14ac:dyDescent="0.25">
      <c r="A29253" s="37"/>
      <c r="B29253" s="38"/>
      <c r="C29253" s="97"/>
      <c r="D29253" s="92"/>
      <c r="E29253" s="88" t="str">
        <f>IF(A29253&lt;&gt;0,IFERROR(VLOOKUP(D29253,Transactions!$K$4:$L$24,2,0), "Invalid date, no label or wrong spelling"),"Date and/or label missing. Exclude?")</f>
        <v>Date and/or label missing. Exclude?</v>
      </c>
      <c r="F29253" s="201"/>
      <c r="G29253" s="202"/>
      <c r="H29253" s="203"/>
    </row>
    <row r="29254" spans="1:8" x14ac:dyDescent="0.25">
      <c r="A29254" s="37"/>
      <c r="B29254" s="38"/>
      <c r="C29254" s="97"/>
      <c r="D29254" s="92"/>
      <c r="E29254" s="88" t="str">
        <f>IF(A29254&lt;&gt;0,IFERROR(VLOOKUP(D29254,Transactions!$K$4:$L$24,2,0), "Invalid date, no label or wrong spelling"),"Date and/or label missing. Exclude?")</f>
        <v>Date and/or label missing. Exclude?</v>
      </c>
      <c r="F29254" s="201"/>
      <c r="G29254" s="202"/>
      <c r="H29254" s="203"/>
    </row>
    <row r="29255" spans="1:8" x14ac:dyDescent="0.25">
      <c r="A29255" s="37"/>
      <c r="B29255" s="38"/>
      <c r="C29255" s="97"/>
      <c r="D29255" s="92"/>
      <c r="E29255" s="88" t="str">
        <f>IF(A29255&lt;&gt;0,IFERROR(VLOOKUP(D29255,Transactions!$K$4:$L$24,2,0), "Invalid date, no label or wrong spelling"),"Date and/or label missing. Exclude?")</f>
        <v>Date and/or label missing. Exclude?</v>
      </c>
      <c r="F29255" s="201"/>
      <c r="G29255" s="202"/>
      <c r="H29255" s="203"/>
    </row>
    <row r="29256" spans="1:8" x14ac:dyDescent="0.25">
      <c r="A29256" s="37"/>
      <c r="B29256" s="38"/>
      <c r="C29256" s="97"/>
      <c r="D29256" s="92"/>
      <c r="E29256" s="88" t="str">
        <f>IF(A29256&lt;&gt;0,IFERROR(VLOOKUP(D29256,Transactions!$K$4:$L$24,2,0), "Invalid date, no label or wrong spelling"),"Date and/or label missing. Exclude?")</f>
        <v>Date and/or label missing. Exclude?</v>
      </c>
      <c r="F29256" s="201"/>
      <c r="G29256" s="202"/>
      <c r="H29256" s="203"/>
    </row>
    <row r="29257" spans="1:8" x14ac:dyDescent="0.25">
      <c r="A29257" s="37"/>
      <c r="B29257" s="38"/>
      <c r="C29257" s="97"/>
      <c r="D29257" s="92"/>
      <c r="E29257" s="88" t="str">
        <f>IF(A29257&lt;&gt;0,IFERROR(VLOOKUP(D29257,Transactions!$K$4:$L$24,2,0), "Invalid date, no label or wrong spelling"),"Date and/or label missing. Exclude?")</f>
        <v>Date and/or label missing. Exclude?</v>
      </c>
      <c r="F29257" s="201"/>
      <c r="G29257" s="202"/>
      <c r="H29257" s="203"/>
    </row>
    <row r="29258" spans="1:8" x14ac:dyDescent="0.25">
      <c r="A29258" s="37"/>
      <c r="B29258" s="38"/>
      <c r="C29258" s="97"/>
      <c r="D29258" s="92"/>
      <c r="E29258" s="88" t="str">
        <f>IF(A29258&lt;&gt;0,IFERROR(VLOOKUP(D29258,Transactions!$K$4:$L$24,2,0), "Invalid date, no label or wrong spelling"),"Date and/or label missing. Exclude?")</f>
        <v>Date and/or label missing. Exclude?</v>
      </c>
      <c r="F29258" s="201"/>
      <c r="G29258" s="202"/>
      <c r="H29258" s="203"/>
    </row>
    <row r="29259" spans="1:8" x14ac:dyDescent="0.25">
      <c r="A29259" s="37"/>
      <c r="B29259" s="38"/>
      <c r="C29259" s="97"/>
      <c r="D29259" s="92"/>
      <c r="E29259" s="88" t="str">
        <f>IF(A29259&lt;&gt;0,IFERROR(VLOOKUP(D29259,Transactions!$K$4:$L$24,2,0), "Invalid date, no label or wrong spelling"),"Date and/or label missing. Exclude?")</f>
        <v>Date and/or label missing. Exclude?</v>
      </c>
      <c r="F29259" s="201"/>
      <c r="G29259" s="202"/>
      <c r="H29259" s="203"/>
    </row>
    <row r="29260" spans="1:8" x14ac:dyDescent="0.25">
      <c r="A29260" s="37"/>
      <c r="B29260" s="38"/>
      <c r="C29260" s="97"/>
      <c r="D29260" s="92"/>
      <c r="E29260" s="88" t="str">
        <f>IF(A29260&lt;&gt;0,IFERROR(VLOOKUP(D29260,Transactions!$K$4:$L$24,2,0), "Invalid date, no label or wrong spelling"),"Date and/or label missing. Exclude?")</f>
        <v>Date and/or label missing. Exclude?</v>
      </c>
      <c r="F29260" s="201"/>
      <c r="G29260" s="202"/>
      <c r="H29260" s="203"/>
    </row>
    <row r="29261" spans="1:8" x14ac:dyDescent="0.25">
      <c r="A29261" s="37"/>
      <c r="B29261" s="38"/>
      <c r="C29261" s="97"/>
      <c r="D29261" s="92"/>
      <c r="E29261" s="88" t="str">
        <f>IF(A29261&lt;&gt;0,IFERROR(VLOOKUP(D29261,Transactions!$K$4:$L$24,2,0), "Invalid date, no label or wrong spelling"),"Date and/or label missing. Exclude?")</f>
        <v>Date and/or label missing. Exclude?</v>
      </c>
      <c r="F29261" s="201"/>
      <c r="G29261" s="202"/>
      <c r="H29261" s="203"/>
    </row>
    <row r="29262" spans="1:8" x14ac:dyDescent="0.25">
      <c r="A29262" s="37"/>
      <c r="B29262" s="38"/>
      <c r="C29262" s="97"/>
      <c r="D29262" s="92"/>
      <c r="E29262" s="88" t="str">
        <f>IF(A29262&lt;&gt;0,IFERROR(VLOOKUP(D29262,Transactions!$K$4:$L$24,2,0), "Invalid date, no label or wrong spelling"),"Date and/or label missing. Exclude?")</f>
        <v>Date and/or label missing. Exclude?</v>
      </c>
      <c r="F29262" s="201"/>
      <c r="G29262" s="202"/>
      <c r="H29262" s="203"/>
    </row>
    <row r="29263" spans="1:8" x14ac:dyDescent="0.25">
      <c r="A29263" s="37"/>
      <c r="B29263" s="38"/>
      <c r="C29263" s="97"/>
      <c r="D29263" s="92"/>
      <c r="E29263" s="88" t="str">
        <f>IF(A29263&lt;&gt;0,IFERROR(VLOOKUP(D29263,Transactions!$K$4:$L$24,2,0), "Invalid date, no label or wrong spelling"),"Date and/or label missing. Exclude?")</f>
        <v>Date and/or label missing. Exclude?</v>
      </c>
      <c r="F29263" s="201"/>
      <c r="G29263" s="202"/>
      <c r="H29263" s="203"/>
    </row>
    <row r="29264" spans="1:8" x14ac:dyDescent="0.25">
      <c r="A29264" s="37"/>
      <c r="B29264" s="38"/>
      <c r="C29264" s="97"/>
      <c r="D29264" s="92"/>
      <c r="E29264" s="88" t="str">
        <f>IF(A29264&lt;&gt;0,IFERROR(VLOOKUP(D29264,Transactions!$K$4:$L$24,2,0), "Invalid date, no label or wrong spelling"),"Date and/or label missing. Exclude?")</f>
        <v>Date and/or label missing. Exclude?</v>
      </c>
      <c r="F29264" s="201"/>
      <c r="G29264" s="202"/>
      <c r="H29264" s="203"/>
    </row>
    <row r="29265" spans="1:8" x14ac:dyDescent="0.25">
      <c r="A29265" s="37"/>
      <c r="B29265" s="38"/>
      <c r="C29265" s="97"/>
      <c r="D29265" s="92"/>
      <c r="E29265" s="88" t="str">
        <f>IF(A29265&lt;&gt;0,IFERROR(VLOOKUP(D29265,Transactions!$K$4:$L$24,2,0), "Invalid date, no label or wrong spelling"),"Date and/or label missing. Exclude?")</f>
        <v>Date and/or label missing. Exclude?</v>
      </c>
      <c r="F29265" s="201"/>
      <c r="G29265" s="202"/>
      <c r="H29265" s="203"/>
    </row>
    <row r="29266" spans="1:8" x14ac:dyDescent="0.25">
      <c r="A29266" s="37"/>
      <c r="B29266" s="38"/>
      <c r="C29266" s="97"/>
      <c r="D29266" s="92"/>
      <c r="E29266" s="88" t="str">
        <f>IF(A29266&lt;&gt;0,IFERROR(VLOOKUP(D29266,Transactions!$K$4:$L$24,2,0), "Invalid date, no label or wrong spelling"),"Date and/or label missing. Exclude?")</f>
        <v>Date and/or label missing. Exclude?</v>
      </c>
      <c r="F29266" s="201"/>
      <c r="G29266" s="202"/>
      <c r="H29266" s="203"/>
    </row>
    <row r="29267" spans="1:8" x14ac:dyDescent="0.25">
      <c r="A29267" s="37"/>
      <c r="B29267" s="38"/>
      <c r="C29267" s="97"/>
      <c r="D29267" s="92"/>
      <c r="E29267" s="88" t="str">
        <f>IF(A29267&lt;&gt;0,IFERROR(VLOOKUP(D29267,Transactions!$K$4:$L$24,2,0), "Invalid date, no label or wrong spelling"),"Date and/or label missing. Exclude?")</f>
        <v>Date and/or label missing. Exclude?</v>
      </c>
      <c r="F29267" s="201"/>
      <c r="G29267" s="202"/>
      <c r="H29267" s="203"/>
    </row>
    <row r="29268" spans="1:8" x14ac:dyDescent="0.25">
      <c r="A29268" s="37"/>
      <c r="B29268" s="38"/>
      <c r="C29268" s="97"/>
      <c r="D29268" s="92"/>
      <c r="E29268" s="88" t="str">
        <f>IF(A29268&lt;&gt;0,IFERROR(VLOOKUP(D29268,Transactions!$K$4:$L$24,2,0), "Invalid date, no label or wrong spelling"),"Date and/or label missing. Exclude?")</f>
        <v>Date and/or label missing. Exclude?</v>
      </c>
      <c r="F29268" s="201"/>
      <c r="G29268" s="202"/>
      <c r="H29268" s="203"/>
    </row>
    <row r="29269" spans="1:8" x14ac:dyDescent="0.25">
      <c r="A29269" s="37"/>
      <c r="B29269" s="38"/>
      <c r="C29269" s="97"/>
      <c r="D29269" s="92"/>
      <c r="E29269" s="88" t="str">
        <f>IF(A29269&lt;&gt;0,IFERROR(VLOOKUP(D29269,Transactions!$K$4:$L$24,2,0), "Invalid date, no label or wrong spelling"),"Date and/or label missing. Exclude?")</f>
        <v>Date and/or label missing. Exclude?</v>
      </c>
      <c r="F29269" s="201"/>
      <c r="G29269" s="202"/>
      <c r="H29269" s="203"/>
    </row>
    <row r="29270" spans="1:8" x14ac:dyDescent="0.25">
      <c r="A29270" s="37"/>
      <c r="B29270" s="38"/>
      <c r="C29270" s="97"/>
      <c r="D29270" s="92"/>
      <c r="E29270" s="88" t="str">
        <f>IF(A29270&lt;&gt;0,IFERROR(VLOOKUP(D29270,Transactions!$K$4:$L$24,2,0), "Invalid date, no label or wrong spelling"),"Date and/or label missing. Exclude?")</f>
        <v>Date and/or label missing. Exclude?</v>
      </c>
      <c r="F29270" s="201"/>
      <c r="G29270" s="202"/>
      <c r="H29270" s="203"/>
    </row>
    <row r="29271" spans="1:8" x14ac:dyDescent="0.25">
      <c r="A29271" s="37"/>
      <c r="B29271" s="38"/>
      <c r="C29271" s="97"/>
      <c r="D29271" s="92"/>
      <c r="E29271" s="88" t="str">
        <f>IF(A29271&lt;&gt;0,IFERROR(VLOOKUP(D29271,Transactions!$K$4:$L$24,2,0), "Invalid date, no label or wrong spelling"),"Date and/or label missing. Exclude?")</f>
        <v>Date and/or label missing. Exclude?</v>
      </c>
      <c r="F29271" s="201"/>
      <c r="G29271" s="202"/>
      <c r="H29271" s="203"/>
    </row>
    <row r="29272" spans="1:8" x14ac:dyDescent="0.25">
      <c r="A29272" s="37"/>
      <c r="B29272" s="38"/>
      <c r="C29272" s="97"/>
      <c r="D29272" s="92"/>
      <c r="E29272" s="88" t="str">
        <f>IF(A29272&lt;&gt;0,IFERROR(VLOOKUP(D29272,Transactions!$K$4:$L$24,2,0), "Invalid date, no label or wrong spelling"),"Date and/or label missing. Exclude?")</f>
        <v>Date and/or label missing. Exclude?</v>
      </c>
      <c r="F29272" s="201"/>
      <c r="G29272" s="202"/>
      <c r="H29272" s="203"/>
    </row>
    <row r="29273" spans="1:8" x14ac:dyDescent="0.25">
      <c r="A29273" s="37"/>
      <c r="B29273" s="38"/>
      <c r="C29273" s="97"/>
      <c r="D29273" s="92"/>
      <c r="E29273" s="88" t="str">
        <f>IF(A29273&lt;&gt;0,IFERROR(VLOOKUP(D29273,Transactions!$K$4:$L$24,2,0), "Invalid date, no label or wrong spelling"),"Date and/or label missing. Exclude?")</f>
        <v>Date and/or label missing. Exclude?</v>
      </c>
      <c r="F29273" s="201"/>
      <c r="G29273" s="202"/>
      <c r="H29273" s="203"/>
    </row>
    <row r="29274" spans="1:8" x14ac:dyDescent="0.25">
      <c r="A29274" s="37"/>
      <c r="B29274" s="38"/>
      <c r="C29274" s="97"/>
      <c r="D29274" s="92"/>
      <c r="E29274" s="88" t="str">
        <f>IF(A29274&lt;&gt;0,IFERROR(VLOOKUP(D29274,Transactions!$K$4:$L$24,2,0), "Invalid date, no label or wrong spelling"),"Date and/or label missing. Exclude?")</f>
        <v>Date and/or label missing. Exclude?</v>
      </c>
      <c r="F29274" s="201"/>
      <c r="G29274" s="202"/>
      <c r="H29274" s="203"/>
    </row>
    <row r="29275" spans="1:8" x14ac:dyDescent="0.25">
      <c r="A29275" s="37"/>
      <c r="B29275" s="38"/>
      <c r="C29275" s="97"/>
      <c r="D29275" s="92"/>
      <c r="E29275" s="88" t="str">
        <f>IF(A29275&lt;&gt;0,IFERROR(VLOOKUP(D29275,Transactions!$K$4:$L$24,2,0), "Invalid date, no label or wrong spelling"),"Date and/or label missing. Exclude?")</f>
        <v>Date and/or label missing. Exclude?</v>
      </c>
      <c r="F29275" s="201"/>
      <c r="G29275" s="202"/>
      <c r="H29275" s="203"/>
    </row>
    <row r="29276" spans="1:8" x14ac:dyDescent="0.25">
      <c r="A29276" s="37"/>
      <c r="B29276" s="38"/>
      <c r="C29276" s="97"/>
      <c r="D29276" s="92"/>
      <c r="E29276" s="88" t="str">
        <f>IF(A29276&lt;&gt;0,IFERROR(VLOOKUP(D29276,Transactions!$K$4:$L$24,2,0), "Invalid date, no label or wrong spelling"),"Date and/or label missing. Exclude?")</f>
        <v>Date and/or label missing. Exclude?</v>
      </c>
      <c r="F29276" s="201"/>
      <c r="G29276" s="202"/>
      <c r="H29276" s="203"/>
    </row>
    <row r="29277" spans="1:8" x14ac:dyDescent="0.25">
      <c r="A29277" s="37"/>
      <c r="B29277" s="38"/>
      <c r="C29277" s="97"/>
      <c r="D29277" s="92"/>
      <c r="E29277" s="88" t="str">
        <f>IF(A29277&lt;&gt;0,IFERROR(VLOOKUP(D29277,Transactions!$K$4:$L$24,2,0), "Invalid date, no label or wrong spelling"),"Date and/or label missing. Exclude?")</f>
        <v>Date and/or label missing. Exclude?</v>
      </c>
      <c r="F29277" s="201"/>
      <c r="G29277" s="202"/>
      <c r="H29277" s="203"/>
    </row>
    <row r="29278" spans="1:8" x14ac:dyDescent="0.25">
      <c r="A29278" s="37"/>
      <c r="B29278" s="38"/>
      <c r="C29278" s="97"/>
      <c r="D29278" s="92"/>
      <c r="E29278" s="88" t="str">
        <f>IF(A29278&lt;&gt;0,IFERROR(VLOOKUP(D29278,Transactions!$K$4:$L$24,2,0), "Invalid date, no label or wrong spelling"),"Date and/or label missing. Exclude?")</f>
        <v>Date and/or label missing. Exclude?</v>
      </c>
      <c r="F29278" s="201"/>
      <c r="G29278" s="202"/>
      <c r="H29278" s="203"/>
    </row>
    <row r="29279" spans="1:8" x14ac:dyDescent="0.25">
      <c r="A29279" s="37"/>
      <c r="B29279" s="38"/>
      <c r="C29279" s="97"/>
      <c r="D29279" s="92"/>
      <c r="E29279" s="88" t="str">
        <f>IF(A29279&lt;&gt;0,IFERROR(VLOOKUP(D29279,Transactions!$K$4:$L$24,2,0), "Invalid date, no label or wrong spelling"),"Date and/or label missing. Exclude?")</f>
        <v>Date and/or label missing. Exclude?</v>
      </c>
      <c r="F29279" s="201"/>
      <c r="G29279" s="202"/>
      <c r="H29279" s="203"/>
    </row>
    <row r="29280" spans="1:8" x14ac:dyDescent="0.25">
      <c r="A29280" s="37"/>
      <c r="B29280" s="38"/>
      <c r="C29280" s="97"/>
      <c r="D29280" s="92"/>
      <c r="E29280" s="88" t="str">
        <f>IF(A29280&lt;&gt;0,IFERROR(VLOOKUP(D29280,Transactions!$K$4:$L$24,2,0), "Invalid date, no label or wrong spelling"),"Date and/or label missing. Exclude?")</f>
        <v>Date and/or label missing. Exclude?</v>
      </c>
      <c r="F29280" s="201"/>
      <c r="G29280" s="202"/>
      <c r="H29280" s="203"/>
    </row>
    <row r="29281" spans="1:8" x14ac:dyDescent="0.25">
      <c r="A29281" s="37"/>
      <c r="B29281" s="38"/>
      <c r="C29281" s="97"/>
      <c r="D29281" s="92"/>
      <c r="E29281" s="88" t="str">
        <f>IF(A29281&lt;&gt;0,IFERROR(VLOOKUP(D29281,Transactions!$K$4:$L$24,2,0), "Invalid date, no label or wrong spelling"),"Date and/or label missing. Exclude?")</f>
        <v>Date and/or label missing. Exclude?</v>
      </c>
      <c r="F29281" s="201"/>
      <c r="G29281" s="202"/>
      <c r="H29281" s="203"/>
    </row>
    <row r="29282" spans="1:8" x14ac:dyDescent="0.25">
      <c r="A29282" s="37"/>
      <c r="B29282" s="38"/>
      <c r="C29282" s="97"/>
      <c r="D29282" s="92"/>
      <c r="E29282" s="88" t="str">
        <f>IF(A29282&lt;&gt;0,IFERROR(VLOOKUP(D29282,Transactions!$K$4:$L$24,2,0), "Invalid date, no label or wrong spelling"),"Date and/or label missing. Exclude?")</f>
        <v>Date and/or label missing. Exclude?</v>
      </c>
      <c r="F29282" s="201"/>
      <c r="G29282" s="202"/>
      <c r="H29282" s="203"/>
    </row>
    <row r="29283" spans="1:8" x14ac:dyDescent="0.25">
      <c r="A29283" s="37"/>
      <c r="B29283" s="38"/>
      <c r="C29283" s="97"/>
      <c r="D29283" s="92"/>
      <c r="E29283" s="88" t="str">
        <f>IF(A29283&lt;&gt;0,IFERROR(VLOOKUP(D29283,Transactions!$K$4:$L$24,2,0), "Invalid date, no label or wrong spelling"),"Date and/or label missing. Exclude?")</f>
        <v>Date and/or label missing. Exclude?</v>
      </c>
      <c r="F29283" s="201"/>
      <c r="G29283" s="202"/>
      <c r="H29283" s="203"/>
    </row>
    <row r="29284" spans="1:8" x14ac:dyDescent="0.25">
      <c r="A29284" s="37"/>
      <c r="B29284" s="38"/>
      <c r="C29284" s="97"/>
      <c r="D29284" s="92"/>
      <c r="E29284" s="88" t="str">
        <f>IF(A29284&lt;&gt;0,IFERROR(VLOOKUP(D29284,Transactions!$K$4:$L$24,2,0), "Invalid date, no label or wrong spelling"),"Date and/or label missing. Exclude?")</f>
        <v>Date and/or label missing. Exclude?</v>
      </c>
      <c r="F29284" s="201"/>
      <c r="G29284" s="202"/>
      <c r="H29284" s="203"/>
    </row>
    <row r="29285" spans="1:8" x14ac:dyDescent="0.25">
      <c r="A29285" s="37"/>
      <c r="B29285" s="38"/>
      <c r="C29285" s="97"/>
      <c r="D29285" s="92"/>
      <c r="E29285" s="88" t="str">
        <f>IF(A29285&lt;&gt;0,IFERROR(VLOOKUP(D29285,Transactions!$K$4:$L$24,2,0), "Invalid date, no label or wrong spelling"),"Date and/or label missing. Exclude?")</f>
        <v>Date and/or label missing. Exclude?</v>
      </c>
      <c r="F29285" s="201"/>
      <c r="G29285" s="202"/>
      <c r="H29285" s="203"/>
    </row>
    <row r="29286" spans="1:8" x14ac:dyDescent="0.25">
      <c r="A29286" s="37"/>
      <c r="B29286" s="38"/>
      <c r="C29286" s="97"/>
      <c r="D29286" s="92"/>
      <c r="E29286" s="88" t="str">
        <f>IF(A29286&lt;&gt;0,IFERROR(VLOOKUP(D29286,Transactions!$K$4:$L$24,2,0), "Invalid date, no label or wrong spelling"),"Date and/or label missing. Exclude?")</f>
        <v>Date and/or label missing. Exclude?</v>
      </c>
      <c r="F29286" s="201"/>
      <c r="G29286" s="202"/>
      <c r="H29286" s="203"/>
    </row>
    <row r="29287" spans="1:8" x14ac:dyDescent="0.25">
      <c r="A29287" s="37"/>
      <c r="B29287" s="38"/>
      <c r="C29287" s="97"/>
      <c r="D29287" s="92"/>
      <c r="E29287" s="88" t="str">
        <f>IF(A29287&lt;&gt;0,IFERROR(VLOOKUP(D29287,Transactions!$K$4:$L$24,2,0), "Invalid date, no label or wrong spelling"),"Date and/or label missing. Exclude?")</f>
        <v>Date and/or label missing. Exclude?</v>
      </c>
      <c r="F29287" s="201"/>
      <c r="G29287" s="202"/>
      <c r="H29287" s="203"/>
    </row>
    <row r="29288" spans="1:8" x14ac:dyDescent="0.25">
      <c r="A29288" s="37"/>
      <c r="B29288" s="38"/>
      <c r="C29288" s="97"/>
      <c r="D29288" s="92"/>
      <c r="E29288" s="88" t="str">
        <f>IF(A29288&lt;&gt;0,IFERROR(VLOOKUP(D29288,Transactions!$K$4:$L$24,2,0), "Invalid date, no label or wrong spelling"),"Date and/or label missing. Exclude?")</f>
        <v>Date and/or label missing. Exclude?</v>
      </c>
      <c r="F29288" s="201"/>
      <c r="G29288" s="202"/>
      <c r="H29288" s="203"/>
    </row>
    <row r="29289" spans="1:8" x14ac:dyDescent="0.25">
      <c r="A29289" s="37"/>
      <c r="B29289" s="38"/>
      <c r="C29289" s="97"/>
      <c r="D29289" s="92"/>
      <c r="E29289" s="88" t="str">
        <f>IF(A29289&lt;&gt;0,IFERROR(VLOOKUP(D29289,Transactions!$K$4:$L$24,2,0), "Invalid date, no label or wrong spelling"),"Date and/or label missing. Exclude?")</f>
        <v>Date and/or label missing. Exclude?</v>
      </c>
      <c r="F29289" s="201"/>
      <c r="G29289" s="202"/>
      <c r="H29289" s="203"/>
    </row>
    <row r="29290" spans="1:8" x14ac:dyDescent="0.25">
      <c r="A29290" s="37"/>
      <c r="B29290" s="38"/>
      <c r="C29290" s="97"/>
      <c r="D29290" s="92"/>
      <c r="E29290" s="88" t="str">
        <f>IF(A29290&lt;&gt;0,IFERROR(VLOOKUP(D29290,Transactions!$K$4:$L$24,2,0), "Invalid date, no label or wrong spelling"),"Date and/or label missing. Exclude?")</f>
        <v>Date and/or label missing. Exclude?</v>
      </c>
      <c r="F29290" s="201"/>
      <c r="G29290" s="202"/>
      <c r="H29290" s="203"/>
    </row>
    <row r="29291" spans="1:8" x14ac:dyDescent="0.25">
      <c r="A29291" s="37"/>
      <c r="B29291" s="38"/>
      <c r="C29291" s="97"/>
      <c r="D29291" s="92"/>
      <c r="E29291" s="88" t="str">
        <f>IF(A29291&lt;&gt;0,IFERROR(VLOOKUP(D29291,Transactions!$K$4:$L$24,2,0), "Invalid date, no label or wrong spelling"),"Date and/or label missing. Exclude?")</f>
        <v>Date and/or label missing. Exclude?</v>
      </c>
      <c r="F29291" s="201"/>
      <c r="G29291" s="202"/>
      <c r="H29291" s="203"/>
    </row>
    <row r="29292" spans="1:8" x14ac:dyDescent="0.25">
      <c r="A29292" s="37"/>
      <c r="B29292" s="38"/>
      <c r="C29292" s="97"/>
      <c r="D29292" s="92"/>
      <c r="E29292" s="88" t="str">
        <f>IF(A29292&lt;&gt;0,IFERROR(VLOOKUP(D29292,Transactions!$K$4:$L$24,2,0), "Invalid date, no label or wrong spelling"),"Date and/or label missing. Exclude?")</f>
        <v>Date and/or label missing. Exclude?</v>
      </c>
      <c r="F29292" s="201"/>
      <c r="G29292" s="202"/>
      <c r="H29292" s="203"/>
    </row>
    <row r="29293" spans="1:8" x14ac:dyDescent="0.25">
      <c r="A29293" s="37"/>
      <c r="B29293" s="38"/>
      <c r="C29293" s="97"/>
      <c r="D29293" s="92"/>
      <c r="E29293" s="88" t="str">
        <f>IF(A29293&lt;&gt;0,IFERROR(VLOOKUP(D29293,Transactions!$K$4:$L$24,2,0), "Invalid date, no label or wrong spelling"),"Date and/or label missing. Exclude?")</f>
        <v>Date and/or label missing. Exclude?</v>
      </c>
      <c r="F29293" s="201"/>
      <c r="G29293" s="202"/>
      <c r="H29293" s="203"/>
    </row>
    <row r="29294" spans="1:8" x14ac:dyDescent="0.25">
      <c r="A29294" s="37"/>
      <c r="B29294" s="38"/>
      <c r="C29294" s="97"/>
      <c r="D29294" s="92"/>
      <c r="E29294" s="88" t="str">
        <f>IF(A29294&lt;&gt;0,IFERROR(VLOOKUP(D29294,Transactions!$K$4:$L$24,2,0), "Invalid date, no label or wrong spelling"),"Date and/or label missing. Exclude?")</f>
        <v>Date and/or label missing. Exclude?</v>
      </c>
      <c r="F29294" s="201"/>
      <c r="G29294" s="202"/>
      <c r="H29294" s="203"/>
    </row>
    <row r="29295" spans="1:8" x14ac:dyDescent="0.25">
      <c r="A29295" s="37"/>
      <c r="B29295" s="38"/>
      <c r="C29295" s="97"/>
      <c r="D29295" s="92"/>
      <c r="E29295" s="88" t="str">
        <f>IF(A29295&lt;&gt;0,IFERROR(VLOOKUP(D29295,Transactions!$K$4:$L$24,2,0), "Invalid date, no label or wrong spelling"),"Date and/or label missing. Exclude?")</f>
        <v>Date and/or label missing. Exclude?</v>
      </c>
      <c r="F29295" s="201"/>
      <c r="G29295" s="202"/>
      <c r="H29295" s="203"/>
    </row>
    <row r="29296" spans="1:8" x14ac:dyDescent="0.25">
      <c r="A29296" s="37"/>
      <c r="B29296" s="38"/>
      <c r="C29296" s="97"/>
      <c r="D29296" s="92"/>
      <c r="E29296" s="88" t="str">
        <f>IF(A29296&lt;&gt;0,IFERROR(VLOOKUP(D29296,Transactions!$K$4:$L$24,2,0), "Invalid date, no label or wrong spelling"),"Date and/or label missing. Exclude?")</f>
        <v>Date and/or label missing. Exclude?</v>
      </c>
      <c r="F29296" s="201"/>
      <c r="G29296" s="202"/>
      <c r="H29296" s="203"/>
    </row>
    <row r="29297" spans="1:8" x14ac:dyDescent="0.25">
      <c r="A29297" s="37"/>
      <c r="B29297" s="38"/>
      <c r="C29297" s="97"/>
      <c r="D29297" s="92"/>
      <c r="E29297" s="88" t="str">
        <f>IF(A29297&lt;&gt;0,IFERROR(VLOOKUP(D29297,Transactions!$K$4:$L$24,2,0), "Invalid date, no label or wrong spelling"),"Date and/or label missing. Exclude?")</f>
        <v>Date and/or label missing. Exclude?</v>
      </c>
      <c r="F29297" s="201"/>
      <c r="G29297" s="202"/>
      <c r="H29297" s="203"/>
    </row>
    <row r="29298" spans="1:8" x14ac:dyDescent="0.25">
      <c r="A29298" s="37"/>
      <c r="B29298" s="38"/>
      <c r="C29298" s="97"/>
      <c r="D29298" s="92"/>
      <c r="E29298" s="88" t="str">
        <f>IF(A29298&lt;&gt;0,IFERROR(VLOOKUP(D29298,Transactions!$K$4:$L$24,2,0), "Invalid date, no label or wrong spelling"),"Date and/or label missing. Exclude?")</f>
        <v>Date and/or label missing. Exclude?</v>
      </c>
      <c r="F29298" s="201"/>
      <c r="G29298" s="202"/>
      <c r="H29298" s="203"/>
    </row>
    <row r="29299" spans="1:8" x14ac:dyDescent="0.25">
      <c r="A29299" s="37"/>
      <c r="B29299" s="38"/>
      <c r="C29299" s="97"/>
      <c r="D29299" s="92"/>
      <c r="E29299" s="88" t="str">
        <f>IF(A29299&lt;&gt;0,IFERROR(VLOOKUP(D29299,Transactions!$K$4:$L$24,2,0), "Invalid date, no label or wrong spelling"),"Date and/or label missing. Exclude?")</f>
        <v>Date and/or label missing. Exclude?</v>
      </c>
      <c r="F29299" s="201"/>
      <c r="G29299" s="202"/>
      <c r="H29299" s="203"/>
    </row>
    <row r="29300" spans="1:8" x14ac:dyDescent="0.25">
      <c r="A29300" s="37"/>
      <c r="B29300" s="38"/>
      <c r="C29300" s="97"/>
      <c r="D29300" s="92"/>
      <c r="E29300" s="88" t="str">
        <f>IF(A29300&lt;&gt;0,IFERROR(VLOOKUP(D29300,Transactions!$K$4:$L$24,2,0), "Invalid date, no label or wrong spelling"),"Date and/or label missing. Exclude?")</f>
        <v>Date and/or label missing. Exclude?</v>
      </c>
      <c r="F29300" s="201"/>
      <c r="G29300" s="202"/>
      <c r="H29300" s="203"/>
    </row>
    <row r="29301" spans="1:8" x14ac:dyDescent="0.25">
      <c r="A29301" s="37"/>
      <c r="B29301" s="38"/>
      <c r="C29301" s="97"/>
      <c r="D29301" s="92"/>
      <c r="E29301" s="88" t="str">
        <f>IF(A29301&lt;&gt;0,IFERROR(VLOOKUP(D29301,Transactions!$K$4:$L$24,2,0), "Invalid date, no label or wrong spelling"),"Date and/or label missing. Exclude?")</f>
        <v>Date and/or label missing. Exclude?</v>
      </c>
      <c r="F29301" s="201"/>
      <c r="G29301" s="202"/>
      <c r="H29301" s="203"/>
    </row>
    <row r="29302" spans="1:8" x14ac:dyDescent="0.25">
      <c r="A29302" s="37"/>
      <c r="B29302" s="38"/>
      <c r="C29302" s="97"/>
      <c r="D29302" s="92"/>
      <c r="E29302" s="88" t="str">
        <f>IF(A29302&lt;&gt;0,IFERROR(VLOOKUP(D29302,Transactions!$K$4:$L$24,2,0), "Invalid date, no label or wrong spelling"),"Date and/or label missing. Exclude?")</f>
        <v>Date and/or label missing. Exclude?</v>
      </c>
      <c r="F29302" s="201"/>
      <c r="G29302" s="202"/>
      <c r="H29302" s="203"/>
    </row>
    <row r="29303" spans="1:8" x14ac:dyDescent="0.25">
      <c r="A29303" s="37"/>
      <c r="B29303" s="38"/>
      <c r="C29303" s="97"/>
      <c r="D29303" s="92"/>
      <c r="E29303" s="88" t="str">
        <f>IF(A29303&lt;&gt;0,IFERROR(VLOOKUP(D29303,Transactions!$K$4:$L$24,2,0), "Invalid date, no label or wrong spelling"),"Date and/or label missing. Exclude?")</f>
        <v>Date and/or label missing. Exclude?</v>
      </c>
      <c r="F29303" s="201"/>
      <c r="G29303" s="202"/>
      <c r="H29303" s="203"/>
    </row>
    <row r="29304" spans="1:8" x14ac:dyDescent="0.25">
      <c r="A29304" s="37"/>
      <c r="B29304" s="38"/>
      <c r="C29304" s="97"/>
      <c r="D29304" s="92"/>
      <c r="E29304" s="88" t="str">
        <f>IF(A29304&lt;&gt;0,IFERROR(VLOOKUP(D29304,Transactions!$K$4:$L$24,2,0), "Invalid date, no label or wrong spelling"),"Date and/or label missing. Exclude?")</f>
        <v>Date and/or label missing. Exclude?</v>
      </c>
      <c r="F29304" s="201"/>
      <c r="G29304" s="202"/>
      <c r="H29304" s="203"/>
    </row>
    <row r="29305" spans="1:8" x14ac:dyDescent="0.25">
      <c r="A29305" s="37"/>
      <c r="B29305" s="38"/>
      <c r="C29305" s="97"/>
      <c r="D29305" s="92"/>
      <c r="E29305" s="88" t="str">
        <f>IF(A29305&lt;&gt;0,IFERROR(VLOOKUP(D29305,Transactions!$K$4:$L$24,2,0), "Invalid date, no label or wrong spelling"),"Date and/or label missing. Exclude?")</f>
        <v>Date and/or label missing. Exclude?</v>
      </c>
      <c r="F29305" s="201"/>
      <c r="G29305" s="202"/>
      <c r="H29305" s="203"/>
    </row>
    <row r="29306" spans="1:8" x14ac:dyDescent="0.25">
      <c r="A29306" s="37"/>
      <c r="B29306" s="38"/>
      <c r="C29306" s="97"/>
      <c r="D29306" s="92"/>
      <c r="E29306" s="88" t="str">
        <f>IF(A29306&lt;&gt;0,IFERROR(VLOOKUP(D29306,Transactions!$K$4:$L$24,2,0), "Invalid date, no label or wrong spelling"),"Date and/or label missing. Exclude?")</f>
        <v>Date and/or label missing. Exclude?</v>
      </c>
      <c r="F29306" s="201"/>
      <c r="G29306" s="202"/>
      <c r="H29306" s="203"/>
    </row>
    <row r="29307" spans="1:8" x14ac:dyDescent="0.25">
      <c r="A29307" s="37"/>
      <c r="B29307" s="38"/>
      <c r="C29307" s="97"/>
      <c r="D29307" s="92"/>
      <c r="E29307" s="88" t="str">
        <f>IF(A29307&lt;&gt;0,IFERROR(VLOOKUP(D29307,Transactions!$K$4:$L$24,2,0), "Invalid date, no label or wrong spelling"),"Date and/or label missing. Exclude?")</f>
        <v>Date and/or label missing. Exclude?</v>
      </c>
      <c r="F29307" s="201"/>
      <c r="G29307" s="202"/>
      <c r="H29307" s="203"/>
    </row>
    <row r="29308" spans="1:8" x14ac:dyDescent="0.25">
      <c r="A29308" s="37"/>
      <c r="B29308" s="38"/>
      <c r="C29308" s="97"/>
      <c r="D29308" s="92"/>
      <c r="E29308" s="88" t="str">
        <f>IF(A29308&lt;&gt;0,IFERROR(VLOOKUP(D29308,Transactions!$K$4:$L$24,2,0), "Invalid date, no label or wrong spelling"),"Date and/or label missing. Exclude?")</f>
        <v>Date and/or label missing. Exclude?</v>
      </c>
      <c r="F29308" s="201"/>
      <c r="G29308" s="202"/>
      <c r="H29308" s="203"/>
    </row>
    <row r="29309" spans="1:8" x14ac:dyDescent="0.25">
      <c r="A29309" s="37"/>
      <c r="B29309" s="38"/>
      <c r="C29309" s="97"/>
      <c r="D29309" s="92"/>
      <c r="E29309" s="88" t="str">
        <f>IF(A29309&lt;&gt;0,IFERROR(VLOOKUP(D29309,Transactions!$K$4:$L$24,2,0), "Invalid date, no label or wrong spelling"),"Date and/or label missing. Exclude?")</f>
        <v>Date and/or label missing. Exclude?</v>
      </c>
      <c r="F29309" s="201"/>
      <c r="G29309" s="202"/>
      <c r="H29309" s="203"/>
    </row>
    <row r="29310" spans="1:8" x14ac:dyDescent="0.25">
      <c r="A29310" s="37"/>
      <c r="B29310" s="38"/>
      <c r="C29310" s="97"/>
      <c r="D29310" s="92"/>
      <c r="E29310" s="88" t="str">
        <f>IF(A29310&lt;&gt;0,IFERROR(VLOOKUP(D29310,Transactions!$K$4:$L$24,2,0), "Invalid date, no label or wrong spelling"),"Date and/or label missing. Exclude?")</f>
        <v>Date and/or label missing. Exclude?</v>
      </c>
      <c r="F29310" s="201"/>
      <c r="G29310" s="202"/>
      <c r="H29310" s="203"/>
    </row>
    <row r="29311" spans="1:8" x14ac:dyDescent="0.25">
      <c r="A29311" s="37"/>
      <c r="B29311" s="38"/>
      <c r="C29311" s="97"/>
      <c r="D29311" s="92"/>
      <c r="E29311" s="88" t="str">
        <f>IF(A29311&lt;&gt;0,IFERROR(VLOOKUP(D29311,Transactions!$K$4:$L$24,2,0), "Invalid date, no label or wrong spelling"),"Date and/or label missing. Exclude?")</f>
        <v>Date and/or label missing. Exclude?</v>
      </c>
      <c r="F29311" s="201"/>
      <c r="G29311" s="202"/>
      <c r="H29311" s="203"/>
    </row>
    <row r="29312" spans="1:8" x14ac:dyDescent="0.25">
      <c r="A29312" s="37"/>
      <c r="B29312" s="38"/>
      <c r="C29312" s="97"/>
      <c r="D29312" s="92"/>
      <c r="E29312" s="88" t="str">
        <f>IF(A29312&lt;&gt;0,IFERROR(VLOOKUP(D29312,Transactions!$K$4:$L$24,2,0), "Invalid date, no label or wrong spelling"),"Date and/or label missing. Exclude?")</f>
        <v>Date and/or label missing. Exclude?</v>
      </c>
      <c r="F29312" s="201"/>
      <c r="G29312" s="202"/>
      <c r="H29312" s="203"/>
    </row>
    <row r="29313" spans="1:8" x14ac:dyDescent="0.25">
      <c r="A29313" s="37"/>
      <c r="B29313" s="38"/>
      <c r="C29313" s="97"/>
      <c r="D29313" s="92"/>
      <c r="E29313" s="88" t="str">
        <f>IF(A29313&lt;&gt;0,IFERROR(VLOOKUP(D29313,Transactions!$K$4:$L$24,2,0), "Invalid date, no label or wrong spelling"),"Date and/or label missing. Exclude?")</f>
        <v>Date and/or label missing. Exclude?</v>
      </c>
      <c r="F29313" s="201"/>
      <c r="G29313" s="202"/>
      <c r="H29313" s="203"/>
    </row>
    <row r="29314" spans="1:8" x14ac:dyDescent="0.25">
      <c r="A29314" s="37"/>
      <c r="B29314" s="38"/>
      <c r="C29314" s="97"/>
      <c r="D29314" s="92"/>
      <c r="E29314" s="88" t="str">
        <f>IF(A29314&lt;&gt;0,IFERROR(VLOOKUP(D29314,Transactions!$K$4:$L$24,2,0), "Invalid date, no label or wrong spelling"),"Date and/or label missing. Exclude?")</f>
        <v>Date and/or label missing. Exclude?</v>
      </c>
      <c r="F29314" s="201"/>
      <c r="G29314" s="202"/>
      <c r="H29314" s="203"/>
    </row>
    <row r="29315" spans="1:8" x14ac:dyDescent="0.25">
      <c r="A29315" s="37"/>
      <c r="B29315" s="38"/>
      <c r="C29315" s="97"/>
      <c r="D29315" s="92"/>
      <c r="E29315" s="88" t="str">
        <f>IF(A29315&lt;&gt;0,IFERROR(VLOOKUP(D29315,Transactions!$K$4:$L$24,2,0), "Invalid date, no label or wrong spelling"),"Date and/or label missing. Exclude?")</f>
        <v>Date and/or label missing. Exclude?</v>
      </c>
      <c r="F29315" s="201"/>
      <c r="G29315" s="202"/>
      <c r="H29315" s="203"/>
    </row>
    <row r="29316" spans="1:8" x14ac:dyDescent="0.25">
      <c r="A29316" s="37"/>
      <c r="B29316" s="38"/>
      <c r="C29316" s="97"/>
      <c r="D29316" s="92"/>
      <c r="E29316" s="88" t="str">
        <f>IF(A29316&lt;&gt;0,IFERROR(VLOOKUP(D29316,Transactions!$K$4:$L$24,2,0), "Invalid date, no label or wrong spelling"),"Date and/or label missing. Exclude?")</f>
        <v>Date and/or label missing. Exclude?</v>
      </c>
      <c r="F29316" s="201"/>
      <c r="G29316" s="202"/>
      <c r="H29316" s="203"/>
    </row>
    <row r="29317" spans="1:8" x14ac:dyDescent="0.25">
      <c r="A29317" s="37"/>
      <c r="B29317" s="38"/>
      <c r="C29317" s="97"/>
      <c r="D29317" s="92"/>
      <c r="E29317" s="88" t="str">
        <f>IF(A29317&lt;&gt;0,IFERROR(VLOOKUP(D29317,Transactions!$K$4:$L$24,2,0), "Invalid date, no label or wrong spelling"),"Date and/or label missing. Exclude?")</f>
        <v>Date and/or label missing. Exclude?</v>
      </c>
      <c r="F29317" s="201"/>
      <c r="G29317" s="202"/>
      <c r="H29317" s="203"/>
    </row>
    <row r="29318" spans="1:8" x14ac:dyDescent="0.25">
      <c r="A29318" s="37"/>
      <c r="B29318" s="38"/>
      <c r="C29318" s="97"/>
      <c r="D29318" s="92"/>
      <c r="E29318" s="88" t="str">
        <f>IF(A29318&lt;&gt;0,IFERROR(VLOOKUP(D29318,Transactions!$K$4:$L$24,2,0), "Invalid date, no label or wrong spelling"),"Date and/or label missing. Exclude?")</f>
        <v>Date and/or label missing. Exclude?</v>
      </c>
      <c r="F29318" s="201"/>
      <c r="G29318" s="202"/>
      <c r="H29318" s="203"/>
    </row>
    <row r="29319" spans="1:8" x14ac:dyDescent="0.25">
      <c r="A29319" s="37"/>
      <c r="B29319" s="38"/>
      <c r="C29319" s="97"/>
      <c r="D29319" s="92"/>
      <c r="E29319" s="88" t="str">
        <f>IF(A29319&lt;&gt;0,IFERROR(VLOOKUP(D29319,Transactions!$K$4:$L$24,2,0), "Invalid date, no label or wrong spelling"),"Date and/or label missing. Exclude?")</f>
        <v>Date and/or label missing. Exclude?</v>
      </c>
      <c r="F29319" s="201"/>
      <c r="G29319" s="202"/>
      <c r="H29319" s="203"/>
    </row>
    <row r="29320" spans="1:8" x14ac:dyDescent="0.25">
      <c r="A29320" s="37"/>
      <c r="B29320" s="38"/>
      <c r="C29320" s="97"/>
      <c r="D29320" s="92"/>
      <c r="E29320" s="88" t="str">
        <f>IF(A29320&lt;&gt;0,IFERROR(VLOOKUP(D29320,Transactions!$K$4:$L$24,2,0), "Invalid date, no label or wrong spelling"),"Date and/or label missing. Exclude?")</f>
        <v>Date and/or label missing. Exclude?</v>
      </c>
      <c r="F29320" s="201"/>
      <c r="G29320" s="202"/>
      <c r="H29320" s="203"/>
    </row>
    <row r="29321" spans="1:8" x14ac:dyDescent="0.25">
      <c r="A29321" s="37"/>
      <c r="B29321" s="38"/>
      <c r="C29321" s="97"/>
      <c r="D29321" s="92"/>
      <c r="E29321" s="88" t="str">
        <f>IF(A29321&lt;&gt;0,IFERROR(VLOOKUP(D29321,Transactions!$K$4:$L$24,2,0), "Invalid date, no label or wrong spelling"),"Date and/or label missing. Exclude?")</f>
        <v>Date and/or label missing. Exclude?</v>
      </c>
      <c r="F29321" s="201"/>
      <c r="G29321" s="202"/>
      <c r="H29321" s="203"/>
    </row>
    <row r="29322" spans="1:8" x14ac:dyDescent="0.25">
      <c r="A29322" s="37"/>
      <c r="B29322" s="38"/>
      <c r="C29322" s="97"/>
      <c r="D29322" s="92"/>
      <c r="E29322" s="88" t="str">
        <f>IF(A29322&lt;&gt;0,IFERROR(VLOOKUP(D29322,Transactions!$K$4:$L$24,2,0), "Invalid date, no label or wrong spelling"),"Date and/or label missing. Exclude?")</f>
        <v>Date and/or label missing. Exclude?</v>
      </c>
      <c r="F29322" s="201"/>
      <c r="G29322" s="202"/>
      <c r="H29322" s="203"/>
    </row>
    <row r="29323" spans="1:8" x14ac:dyDescent="0.25">
      <c r="A29323" s="37"/>
      <c r="B29323" s="38"/>
      <c r="C29323" s="97"/>
      <c r="D29323" s="92"/>
      <c r="E29323" s="88" t="str">
        <f>IF(A29323&lt;&gt;0,IFERROR(VLOOKUP(D29323,Transactions!$K$4:$L$24,2,0), "Invalid date, no label or wrong spelling"),"Date and/or label missing. Exclude?")</f>
        <v>Date and/or label missing. Exclude?</v>
      </c>
      <c r="F29323" s="201"/>
      <c r="G29323" s="202"/>
      <c r="H29323" s="203"/>
    </row>
    <row r="29324" spans="1:8" x14ac:dyDescent="0.25">
      <c r="A29324" s="37"/>
      <c r="B29324" s="38"/>
      <c r="C29324" s="97"/>
      <c r="D29324" s="92"/>
      <c r="E29324" s="88" t="str">
        <f>IF(A29324&lt;&gt;0,IFERROR(VLOOKUP(D29324,Transactions!$K$4:$L$24,2,0), "Invalid date, no label or wrong spelling"),"Date and/or label missing. Exclude?")</f>
        <v>Date and/or label missing. Exclude?</v>
      </c>
      <c r="F29324" s="201"/>
      <c r="G29324" s="202"/>
      <c r="H29324" s="203"/>
    </row>
    <row r="29325" spans="1:8" x14ac:dyDescent="0.25">
      <c r="A29325" s="37"/>
      <c r="B29325" s="38"/>
      <c r="C29325" s="97"/>
      <c r="D29325" s="92"/>
      <c r="E29325" s="88" t="str">
        <f>IF(A29325&lt;&gt;0,IFERROR(VLOOKUP(D29325,Transactions!$K$4:$L$24,2,0), "Invalid date, no label or wrong spelling"),"Date and/or label missing. Exclude?")</f>
        <v>Date and/or label missing. Exclude?</v>
      </c>
      <c r="F29325" s="201"/>
      <c r="G29325" s="202"/>
      <c r="H29325" s="203"/>
    </row>
    <row r="29326" spans="1:8" x14ac:dyDescent="0.25">
      <c r="A29326" s="37"/>
      <c r="B29326" s="38"/>
      <c r="C29326" s="97"/>
      <c r="D29326" s="92"/>
      <c r="E29326" s="88" t="str">
        <f>IF(A29326&lt;&gt;0,IFERROR(VLOOKUP(D29326,Transactions!$K$4:$L$24,2,0), "Invalid date, no label or wrong spelling"),"Date and/or label missing. Exclude?")</f>
        <v>Date and/or label missing. Exclude?</v>
      </c>
      <c r="F29326" s="201"/>
      <c r="G29326" s="202"/>
      <c r="H29326" s="203"/>
    </row>
    <row r="29327" spans="1:8" x14ac:dyDescent="0.25">
      <c r="A29327" s="37"/>
      <c r="B29327" s="38"/>
      <c r="C29327" s="97"/>
      <c r="D29327" s="92"/>
      <c r="E29327" s="88" t="str">
        <f>IF(A29327&lt;&gt;0,IFERROR(VLOOKUP(D29327,Transactions!$K$4:$L$24,2,0), "Invalid date, no label or wrong spelling"),"Date and/or label missing. Exclude?")</f>
        <v>Date and/or label missing. Exclude?</v>
      </c>
      <c r="F29327" s="201"/>
      <c r="G29327" s="202"/>
      <c r="H29327" s="203"/>
    </row>
    <row r="29328" spans="1:8" x14ac:dyDescent="0.25">
      <c r="A29328" s="37"/>
      <c r="B29328" s="38"/>
      <c r="C29328" s="97"/>
      <c r="D29328" s="92"/>
      <c r="E29328" s="88" t="str">
        <f>IF(A29328&lt;&gt;0,IFERROR(VLOOKUP(D29328,Transactions!$K$4:$L$24,2,0), "Invalid date, no label or wrong spelling"),"Date and/or label missing. Exclude?")</f>
        <v>Date and/or label missing. Exclude?</v>
      </c>
      <c r="F29328" s="201"/>
      <c r="G29328" s="202"/>
      <c r="H29328" s="203"/>
    </row>
    <row r="29329" spans="1:8" x14ac:dyDescent="0.25">
      <c r="A29329" s="37"/>
      <c r="B29329" s="38"/>
      <c r="C29329" s="97"/>
      <c r="D29329" s="92"/>
      <c r="E29329" s="88" t="str">
        <f>IF(A29329&lt;&gt;0,IFERROR(VLOOKUP(D29329,Transactions!$K$4:$L$24,2,0), "Invalid date, no label or wrong spelling"),"Date and/or label missing. Exclude?")</f>
        <v>Date and/or label missing. Exclude?</v>
      </c>
      <c r="F29329" s="201"/>
      <c r="G29329" s="202"/>
      <c r="H29329" s="203"/>
    </row>
    <row r="29330" spans="1:8" x14ac:dyDescent="0.25">
      <c r="A29330" s="37"/>
      <c r="B29330" s="38"/>
      <c r="C29330" s="97"/>
      <c r="D29330" s="92"/>
      <c r="E29330" s="88" t="str">
        <f>IF(A29330&lt;&gt;0,IFERROR(VLOOKUP(D29330,Transactions!$K$4:$L$24,2,0), "Invalid date, no label or wrong spelling"),"Date and/or label missing. Exclude?")</f>
        <v>Date and/or label missing. Exclude?</v>
      </c>
      <c r="F29330" s="201"/>
      <c r="G29330" s="202"/>
      <c r="H29330" s="203"/>
    </row>
    <row r="29331" spans="1:8" x14ac:dyDescent="0.25">
      <c r="A29331" s="37"/>
      <c r="B29331" s="38"/>
      <c r="C29331" s="97"/>
      <c r="D29331" s="92"/>
      <c r="E29331" s="88" t="str">
        <f>IF(A29331&lt;&gt;0,IFERROR(VLOOKUP(D29331,Transactions!$K$4:$L$24,2,0), "Invalid date, no label or wrong spelling"),"Date and/or label missing. Exclude?")</f>
        <v>Date and/or label missing. Exclude?</v>
      </c>
      <c r="F29331" s="201"/>
      <c r="G29331" s="202"/>
      <c r="H29331" s="203"/>
    </row>
    <row r="29332" spans="1:8" x14ac:dyDescent="0.25">
      <c r="A29332" s="37"/>
      <c r="B29332" s="38"/>
      <c r="C29332" s="97"/>
      <c r="D29332" s="92"/>
      <c r="E29332" s="88" t="str">
        <f>IF(A29332&lt;&gt;0,IFERROR(VLOOKUP(D29332,Transactions!$K$4:$L$24,2,0), "Invalid date, no label or wrong spelling"),"Date and/or label missing. Exclude?")</f>
        <v>Date and/or label missing. Exclude?</v>
      </c>
      <c r="F29332" s="201"/>
      <c r="G29332" s="202"/>
      <c r="H29332" s="203"/>
    </row>
    <row r="29333" spans="1:8" x14ac:dyDescent="0.25">
      <c r="A29333" s="37"/>
      <c r="B29333" s="38"/>
      <c r="C29333" s="97"/>
      <c r="D29333" s="92"/>
      <c r="E29333" s="88" t="str">
        <f>IF(A29333&lt;&gt;0,IFERROR(VLOOKUP(D29333,Transactions!$K$4:$L$24,2,0), "Invalid date, no label or wrong spelling"),"Date and/or label missing. Exclude?")</f>
        <v>Date and/or label missing. Exclude?</v>
      </c>
      <c r="F29333" s="201"/>
      <c r="G29333" s="202"/>
      <c r="H29333" s="203"/>
    </row>
    <row r="29334" spans="1:8" x14ac:dyDescent="0.25">
      <c r="A29334" s="37"/>
      <c r="B29334" s="38"/>
      <c r="C29334" s="97"/>
      <c r="D29334" s="92"/>
      <c r="E29334" s="88" t="str">
        <f>IF(A29334&lt;&gt;0,IFERROR(VLOOKUP(D29334,Transactions!$K$4:$L$24,2,0), "Invalid date, no label or wrong spelling"),"Date and/or label missing. Exclude?")</f>
        <v>Date and/or label missing. Exclude?</v>
      </c>
      <c r="F29334" s="201"/>
      <c r="G29334" s="202"/>
      <c r="H29334" s="203"/>
    </row>
    <row r="29335" spans="1:8" x14ac:dyDescent="0.25">
      <c r="A29335" s="37"/>
      <c r="B29335" s="38"/>
      <c r="C29335" s="97"/>
      <c r="D29335" s="92"/>
      <c r="E29335" s="88" t="str">
        <f>IF(A29335&lt;&gt;0,IFERROR(VLOOKUP(D29335,Transactions!$K$4:$L$24,2,0), "Invalid date, no label or wrong spelling"),"Date and/or label missing. Exclude?")</f>
        <v>Date and/or label missing. Exclude?</v>
      </c>
      <c r="F29335" s="201"/>
      <c r="G29335" s="202"/>
      <c r="H29335" s="203"/>
    </row>
    <row r="29336" spans="1:8" x14ac:dyDescent="0.25">
      <c r="A29336" s="37"/>
      <c r="B29336" s="38"/>
      <c r="C29336" s="97"/>
      <c r="D29336" s="92"/>
      <c r="E29336" s="88" t="str">
        <f>IF(A29336&lt;&gt;0,IFERROR(VLOOKUP(D29336,Transactions!$K$4:$L$24,2,0), "Invalid date, no label or wrong spelling"),"Date and/or label missing. Exclude?")</f>
        <v>Date and/or label missing. Exclude?</v>
      </c>
      <c r="F29336" s="201"/>
      <c r="G29336" s="202"/>
      <c r="H29336" s="203"/>
    </row>
    <row r="29337" spans="1:8" x14ac:dyDescent="0.25">
      <c r="A29337" s="37"/>
      <c r="B29337" s="38"/>
      <c r="C29337" s="97"/>
      <c r="D29337" s="92"/>
      <c r="E29337" s="88" t="str">
        <f>IF(A29337&lt;&gt;0,IFERROR(VLOOKUP(D29337,Transactions!$K$4:$L$24,2,0), "Invalid date, no label or wrong spelling"),"Date and/or label missing. Exclude?")</f>
        <v>Date and/or label missing. Exclude?</v>
      </c>
      <c r="F29337" s="201"/>
      <c r="G29337" s="202"/>
      <c r="H29337" s="203"/>
    </row>
    <row r="29338" spans="1:8" x14ac:dyDescent="0.25">
      <c r="A29338" s="37"/>
      <c r="B29338" s="38"/>
      <c r="C29338" s="97"/>
      <c r="D29338" s="92"/>
      <c r="E29338" s="88" t="str">
        <f>IF(A29338&lt;&gt;0,IFERROR(VLOOKUP(D29338,Transactions!$K$4:$L$24,2,0), "Invalid date, no label or wrong spelling"),"Date and/or label missing. Exclude?")</f>
        <v>Date and/or label missing. Exclude?</v>
      </c>
      <c r="F29338" s="201"/>
      <c r="G29338" s="202"/>
      <c r="H29338" s="203"/>
    </row>
    <row r="29339" spans="1:8" x14ac:dyDescent="0.25">
      <c r="A29339" s="37"/>
      <c r="B29339" s="38"/>
      <c r="C29339" s="97"/>
      <c r="D29339" s="92"/>
      <c r="E29339" s="88" t="str">
        <f>IF(A29339&lt;&gt;0,IFERROR(VLOOKUP(D29339,Transactions!$K$4:$L$24,2,0), "Invalid date, no label or wrong spelling"),"Date and/or label missing. Exclude?")</f>
        <v>Date and/or label missing. Exclude?</v>
      </c>
      <c r="F29339" s="201"/>
      <c r="G29339" s="202"/>
      <c r="H29339" s="203"/>
    </row>
    <row r="29340" spans="1:8" x14ac:dyDescent="0.25">
      <c r="A29340" s="37"/>
      <c r="B29340" s="38"/>
      <c r="C29340" s="97"/>
      <c r="D29340" s="92"/>
      <c r="E29340" s="88" t="str">
        <f>IF(A29340&lt;&gt;0,IFERROR(VLOOKUP(D29340,Transactions!$K$4:$L$24,2,0), "Invalid date, no label or wrong spelling"),"Date and/or label missing. Exclude?")</f>
        <v>Date and/or label missing. Exclude?</v>
      </c>
      <c r="F29340" s="201"/>
      <c r="G29340" s="202"/>
      <c r="H29340" s="203"/>
    </row>
    <row r="29341" spans="1:8" x14ac:dyDescent="0.25">
      <c r="A29341" s="37"/>
      <c r="B29341" s="38"/>
      <c r="C29341" s="97"/>
      <c r="D29341" s="92"/>
      <c r="E29341" s="88" t="str">
        <f>IF(A29341&lt;&gt;0,IFERROR(VLOOKUP(D29341,Transactions!$K$4:$L$24,2,0), "Invalid date, no label or wrong spelling"),"Date and/or label missing. Exclude?")</f>
        <v>Date and/or label missing. Exclude?</v>
      </c>
      <c r="F29341" s="201"/>
      <c r="G29341" s="202"/>
      <c r="H29341" s="203"/>
    </row>
    <row r="29342" spans="1:8" x14ac:dyDescent="0.25">
      <c r="A29342" s="37"/>
      <c r="B29342" s="38"/>
      <c r="C29342" s="97"/>
      <c r="D29342" s="92"/>
      <c r="E29342" s="88" t="str">
        <f>IF(A29342&lt;&gt;0,IFERROR(VLOOKUP(D29342,Transactions!$K$4:$L$24,2,0), "Invalid date, no label or wrong spelling"),"Date and/or label missing. Exclude?")</f>
        <v>Date and/or label missing. Exclude?</v>
      </c>
      <c r="F29342" s="201"/>
      <c r="G29342" s="202"/>
      <c r="H29342" s="203"/>
    </row>
    <row r="29343" spans="1:8" x14ac:dyDescent="0.25">
      <c r="A29343" s="37"/>
      <c r="B29343" s="38"/>
      <c r="C29343" s="97"/>
      <c r="D29343" s="92"/>
      <c r="E29343" s="88" t="str">
        <f>IF(A29343&lt;&gt;0,IFERROR(VLOOKUP(D29343,Transactions!$K$4:$L$24,2,0), "Invalid date, no label or wrong spelling"),"Date and/or label missing. Exclude?")</f>
        <v>Date and/or label missing. Exclude?</v>
      </c>
      <c r="F29343" s="201"/>
      <c r="G29343" s="202"/>
      <c r="H29343" s="203"/>
    </row>
    <row r="29344" spans="1:8" x14ac:dyDescent="0.25">
      <c r="A29344" s="37"/>
      <c r="B29344" s="38"/>
      <c r="C29344" s="97"/>
      <c r="D29344" s="92"/>
      <c r="E29344" s="88" t="str">
        <f>IF(A29344&lt;&gt;0,IFERROR(VLOOKUP(D29344,Transactions!$K$4:$L$24,2,0), "Invalid date, no label or wrong spelling"),"Date and/or label missing. Exclude?")</f>
        <v>Date and/or label missing. Exclude?</v>
      </c>
      <c r="F29344" s="201"/>
      <c r="G29344" s="202"/>
      <c r="H29344" s="203"/>
    </row>
    <row r="29345" spans="1:8" x14ac:dyDescent="0.25">
      <c r="A29345" s="37"/>
      <c r="B29345" s="38"/>
      <c r="C29345" s="97"/>
      <c r="D29345" s="92"/>
      <c r="E29345" s="88" t="str">
        <f>IF(A29345&lt;&gt;0,IFERROR(VLOOKUP(D29345,Transactions!$K$4:$L$24,2,0), "Invalid date, no label or wrong spelling"),"Date and/or label missing. Exclude?")</f>
        <v>Date and/or label missing. Exclude?</v>
      </c>
      <c r="F29345" s="201"/>
      <c r="G29345" s="202"/>
      <c r="H29345" s="203"/>
    </row>
    <row r="29346" spans="1:8" x14ac:dyDescent="0.25">
      <c r="A29346" s="37"/>
      <c r="B29346" s="38"/>
      <c r="C29346" s="97"/>
      <c r="D29346" s="92"/>
      <c r="E29346" s="88" t="str">
        <f>IF(A29346&lt;&gt;0,IFERROR(VLOOKUP(D29346,Transactions!$K$4:$L$24,2,0), "Invalid date, no label or wrong spelling"),"Date and/or label missing. Exclude?")</f>
        <v>Date and/or label missing. Exclude?</v>
      </c>
      <c r="F29346" s="201"/>
      <c r="G29346" s="202"/>
      <c r="H29346" s="203"/>
    </row>
    <row r="29347" spans="1:8" x14ac:dyDescent="0.25">
      <c r="A29347" s="37"/>
      <c r="B29347" s="38"/>
      <c r="C29347" s="97"/>
      <c r="D29347" s="92"/>
      <c r="E29347" s="88" t="str">
        <f>IF(A29347&lt;&gt;0,IFERROR(VLOOKUP(D29347,Transactions!$K$4:$L$24,2,0), "Invalid date, no label or wrong spelling"),"Date and/or label missing. Exclude?")</f>
        <v>Date and/or label missing. Exclude?</v>
      </c>
      <c r="F29347" s="201"/>
      <c r="G29347" s="202"/>
      <c r="H29347" s="203"/>
    </row>
    <row r="29348" spans="1:8" x14ac:dyDescent="0.25">
      <c r="A29348" s="37"/>
      <c r="B29348" s="38"/>
      <c r="C29348" s="97"/>
      <c r="D29348" s="92"/>
      <c r="E29348" s="88" t="str">
        <f>IF(A29348&lt;&gt;0,IFERROR(VLOOKUP(D29348,Transactions!$K$4:$L$24,2,0), "Invalid date, no label or wrong spelling"),"Date and/or label missing. Exclude?")</f>
        <v>Date and/or label missing. Exclude?</v>
      </c>
      <c r="F29348" s="201"/>
      <c r="G29348" s="202"/>
      <c r="H29348" s="203"/>
    </row>
    <row r="29349" spans="1:8" x14ac:dyDescent="0.25">
      <c r="A29349" s="37"/>
      <c r="B29349" s="38"/>
      <c r="C29349" s="97"/>
      <c r="D29349" s="92"/>
      <c r="E29349" s="88" t="str">
        <f>IF(A29349&lt;&gt;0,IFERROR(VLOOKUP(D29349,Transactions!$K$4:$L$24,2,0), "Invalid date, no label or wrong spelling"),"Date and/or label missing. Exclude?")</f>
        <v>Date and/or label missing. Exclude?</v>
      </c>
      <c r="F29349" s="201"/>
      <c r="G29349" s="202"/>
      <c r="H29349" s="203"/>
    </row>
    <row r="29350" spans="1:8" x14ac:dyDescent="0.25">
      <c r="A29350" s="37"/>
      <c r="B29350" s="38"/>
      <c r="C29350" s="97"/>
      <c r="D29350" s="92"/>
      <c r="E29350" s="88" t="str">
        <f>IF(A29350&lt;&gt;0,IFERROR(VLOOKUP(D29350,Transactions!$K$4:$L$24,2,0), "Invalid date, no label or wrong spelling"),"Date and/or label missing. Exclude?")</f>
        <v>Date and/or label missing. Exclude?</v>
      </c>
      <c r="F29350" s="201"/>
      <c r="G29350" s="202"/>
      <c r="H29350" s="203"/>
    </row>
    <row r="29351" spans="1:8" x14ac:dyDescent="0.25">
      <c r="A29351" s="37"/>
      <c r="B29351" s="38"/>
      <c r="C29351" s="97"/>
      <c r="D29351" s="92"/>
      <c r="E29351" s="88" t="str">
        <f>IF(A29351&lt;&gt;0,IFERROR(VLOOKUP(D29351,Transactions!$K$4:$L$24,2,0), "Invalid date, no label or wrong spelling"),"Date and/or label missing. Exclude?")</f>
        <v>Date and/or label missing. Exclude?</v>
      </c>
      <c r="F29351" s="201"/>
      <c r="G29351" s="202"/>
      <c r="H29351" s="203"/>
    </row>
    <row r="29352" spans="1:8" x14ac:dyDescent="0.25">
      <c r="A29352" s="37"/>
      <c r="B29352" s="38"/>
      <c r="C29352" s="97"/>
      <c r="D29352" s="92"/>
      <c r="E29352" s="88" t="str">
        <f>IF(A29352&lt;&gt;0,IFERROR(VLOOKUP(D29352,Transactions!$K$4:$L$24,2,0), "Invalid date, no label or wrong spelling"),"Date and/or label missing. Exclude?")</f>
        <v>Date and/or label missing. Exclude?</v>
      </c>
      <c r="F29352" s="201"/>
      <c r="G29352" s="202"/>
      <c r="H29352" s="203"/>
    </row>
    <row r="29353" spans="1:8" x14ac:dyDescent="0.25">
      <c r="A29353" s="37"/>
      <c r="B29353" s="38"/>
      <c r="C29353" s="97"/>
      <c r="D29353" s="92"/>
      <c r="E29353" s="88" t="str">
        <f>IF(A29353&lt;&gt;0,IFERROR(VLOOKUP(D29353,Transactions!$K$4:$L$24,2,0), "Invalid date, no label or wrong spelling"),"Date and/or label missing. Exclude?")</f>
        <v>Date and/or label missing. Exclude?</v>
      </c>
      <c r="F29353" s="201"/>
      <c r="G29353" s="202"/>
      <c r="H29353" s="203"/>
    </row>
    <row r="29354" spans="1:8" x14ac:dyDescent="0.25">
      <c r="A29354" s="37"/>
      <c r="B29354" s="38"/>
      <c r="C29354" s="97"/>
      <c r="D29354" s="92"/>
      <c r="E29354" s="88" t="str">
        <f>IF(A29354&lt;&gt;0,IFERROR(VLOOKUP(D29354,Transactions!$K$4:$L$24,2,0), "Invalid date, no label or wrong spelling"),"Date and/or label missing. Exclude?")</f>
        <v>Date and/or label missing. Exclude?</v>
      </c>
      <c r="F29354" s="201"/>
      <c r="G29354" s="202"/>
      <c r="H29354" s="203"/>
    </row>
    <row r="29355" spans="1:8" x14ac:dyDescent="0.25">
      <c r="A29355" s="37"/>
      <c r="B29355" s="38"/>
      <c r="C29355" s="97"/>
      <c r="D29355" s="92"/>
      <c r="E29355" s="88" t="str">
        <f>IF(A29355&lt;&gt;0,IFERROR(VLOOKUP(D29355,Transactions!$K$4:$L$24,2,0), "Invalid date, no label or wrong spelling"),"Date and/or label missing. Exclude?")</f>
        <v>Date and/or label missing. Exclude?</v>
      </c>
      <c r="F29355" s="201"/>
      <c r="G29355" s="202"/>
      <c r="H29355" s="203"/>
    </row>
    <row r="29356" spans="1:8" x14ac:dyDescent="0.25">
      <c r="A29356" s="37"/>
      <c r="B29356" s="38"/>
      <c r="C29356" s="97"/>
      <c r="D29356" s="92"/>
      <c r="E29356" s="88" t="str">
        <f>IF(A29356&lt;&gt;0,IFERROR(VLOOKUP(D29356,Transactions!$K$4:$L$24,2,0), "Invalid date, no label or wrong spelling"),"Date and/or label missing. Exclude?")</f>
        <v>Date and/or label missing. Exclude?</v>
      </c>
      <c r="F29356" s="201"/>
      <c r="G29356" s="202"/>
      <c r="H29356" s="203"/>
    </row>
    <row r="29357" spans="1:8" x14ac:dyDescent="0.25">
      <c r="A29357" s="37"/>
      <c r="B29357" s="38"/>
      <c r="C29357" s="97"/>
      <c r="D29357" s="92"/>
      <c r="E29357" s="88" t="str">
        <f>IF(A29357&lt;&gt;0,IFERROR(VLOOKUP(D29357,Transactions!$K$4:$L$24,2,0), "Invalid date, no label or wrong spelling"),"Date and/or label missing. Exclude?")</f>
        <v>Date and/or label missing. Exclude?</v>
      </c>
      <c r="F29357" s="201"/>
      <c r="G29357" s="202"/>
      <c r="H29357" s="203"/>
    </row>
    <row r="29358" spans="1:8" x14ac:dyDescent="0.25">
      <c r="A29358" s="37"/>
      <c r="B29358" s="38"/>
      <c r="C29358" s="97"/>
      <c r="D29358" s="92"/>
      <c r="E29358" s="88" t="str">
        <f>IF(A29358&lt;&gt;0,IFERROR(VLOOKUP(D29358,Transactions!$K$4:$L$24,2,0), "Invalid date, no label or wrong spelling"),"Date and/or label missing. Exclude?")</f>
        <v>Date and/or label missing. Exclude?</v>
      </c>
      <c r="F29358" s="201"/>
      <c r="G29358" s="202"/>
      <c r="H29358" s="203"/>
    </row>
    <row r="29359" spans="1:8" x14ac:dyDescent="0.25">
      <c r="A29359" s="37"/>
      <c r="B29359" s="38"/>
      <c r="C29359" s="97"/>
      <c r="D29359" s="92"/>
      <c r="E29359" s="88" t="str">
        <f>IF(A29359&lt;&gt;0,IFERROR(VLOOKUP(D29359,Transactions!$K$4:$L$24,2,0), "Invalid date, no label or wrong spelling"),"Date and/or label missing. Exclude?")</f>
        <v>Date and/or label missing. Exclude?</v>
      </c>
      <c r="F29359" s="201"/>
      <c r="G29359" s="202"/>
      <c r="H29359" s="203"/>
    </row>
    <row r="29360" spans="1:8" x14ac:dyDescent="0.25">
      <c r="A29360" s="37"/>
      <c r="B29360" s="38"/>
      <c r="C29360" s="97"/>
      <c r="D29360" s="92"/>
      <c r="E29360" s="88" t="str">
        <f>IF(A29360&lt;&gt;0,IFERROR(VLOOKUP(D29360,Transactions!$K$4:$L$24,2,0), "Invalid date, no label or wrong spelling"),"Date and/or label missing. Exclude?")</f>
        <v>Date and/or label missing. Exclude?</v>
      </c>
      <c r="F29360" s="201"/>
      <c r="G29360" s="202"/>
      <c r="H29360" s="203"/>
    </row>
    <row r="29361" spans="1:8" x14ac:dyDescent="0.25">
      <c r="A29361" s="37"/>
      <c r="B29361" s="38"/>
      <c r="C29361" s="97"/>
      <c r="D29361" s="92"/>
      <c r="E29361" s="88" t="str">
        <f>IF(A29361&lt;&gt;0,IFERROR(VLOOKUP(D29361,Transactions!$K$4:$L$24,2,0), "Invalid date, no label or wrong spelling"),"Date and/or label missing. Exclude?")</f>
        <v>Date and/or label missing. Exclude?</v>
      </c>
      <c r="F29361" s="201"/>
      <c r="G29361" s="202"/>
      <c r="H29361" s="203"/>
    </row>
    <row r="29362" spans="1:8" x14ac:dyDescent="0.25">
      <c r="A29362" s="37"/>
      <c r="B29362" s="38"/>
      <c r="C29362" s="97"/>
      <c r="D29362" s="92"/>
      <c r="E29362" s="88" t="str">
        <f>IF(A29362&lt;&gt;0,IFERROR(VLOOKUP(D29362,Transactions!$K$4:$L$24,2,0), "Invalid date, no label or wrong spelling"),"Date and/or label missing. Exclude?")</f>
        <v>Date and/or label missing. Exclude?</v>
      </c>
      <c r="F29362" s="201"/>
      <c r="G29362" s="202"/>
      <c r="H29362" s="203"/>
    </row>
    <row r="29363" spans="1:8" x14ac:dyDescent="0.25">
      <c r="A29363" s="37"/>
      <c r="B29363" s="38"/>
      <c r="C29363" s="97"/>
      <c r="D29363" s="92"/>
      <c r="E29363" s="88" t="str">
        <f>IF(A29363&lt;&gt;0,IFERROR(VLOOKUP(D29363,Transactions!$K$4:$L$24,2,0), "Invalid date, no label or wrong spelling"),"Date and/or label missing. Exclude?")</f>
        <v>Date and/or label missing. Exclude?</v>
      </c>
      <c r="F29363" s="201"/>
      <c r="G29363" s="202"/>
      <c r="H29363" s="203"/>
    </row>
    <row r="29364" spans="1:8" x14ac:dyDescent="0.25">
      <c r="A29364" s="37"/>
      <c r="B29364" s="38"/>
      <c r="C29364" s="97"/>
      <c r="D29364" s="92"/>
      <c r="E29364" s="88" t="str">
        <f>IF(A29364&lt;&gt;0,IFERROR(VLOOKUP(D29364,Transactions!$K$4:$L$24,2,0), "Invalid date, no label or wrong spelling"),"Date and/or label missing. Exclude?")</f>
        <v>Date and/or label missing. Exclude?</v>
      </c>
      <c r="F29364" s="201"/>
      <c r="G29364" s="202"/>
      <c r="H29364" s="203"/>
    </row>
    <row r="29365" spans="1:8" x14ac:dyDescent="0.25">
      <c r="A29365" s="37"/>
      <c r="B29365" s="38"/>
      <c r="C29365" s="97"/>
      <c r="D29365" s="92"/>
      <c r="E29365" s="88" t="str">
        <f>IF(A29365&lt;&gt;0,IFERROR(VLOOKUP(D29365,Transactions!$K$4:$L$24,2,0), "Invalid date, no label or wrong spelling"),"Date and/or label missing. Exclude?")</f>
        <v>Date and/or label missing. Exclude?</v>
      </c>
      <c r="F29365" s="201"/>
      <c r="G29365" s="202"/>
      <c r="H29365" s="203"/>
    </row>
    <row r="29366" spans="1:8" x14ac:dyDescent="0.25">
      <c r="A29366" s="37"/>
      <c r="B29366" s="38"/>
      <c r="C29366" s="97"/>
      <c r="D29366" s="92"/>
      <c r="E29366" s="88" t="str">
        <f>IF(A29366&lt;&gt;0,IFERROR(VLOOKUP(D29366,Transactions!$K$4:$L$24,2,0), "Invalid date, no label or wrong spelling"),"Date and/or label missing. Exclude?")</f>
        <v>Date and/or label missing. Exclude?</v>
      </c>
      <c r="F29366" s="201"/>
      <c r="G29366" s="202"/>
      <c r="H29366" s="203"/>
    </row>
    <row r="29367" spans="1:8" x14ac:dyDescent="0.25">
      <c r="A29367" s="37"/>
      <c r="B29367" s="38"/>
      <c r="C29367" s="97"/>
      <c r="D29367" s="92"/>
      <c r="E29367" s="88" t="str">
        <f>IF(A29367&lt;&gt;0,IFERROR(VLOOKUP(D29367,Transactions!$K$4:$L$24,2,0), "Invalid date, no label or wrong spelling"),"Date and/or label missing. Exclude?")</f>
        <v>Date and/or label missing. Exclude?</v>
      </c>
      <c r="F29367" s="201"/>
      <c r="G29367" s="202"/>
      <c r="H29367" s="203"/>
    </row>
    <row r="29368" spans="1:8" x14ac:dyDescent="0.25">
      <c r="A29368" s="37"/>
      <c r="B29368" s="38"/>
      <c r="C29368" s="97"/>
      <c r="D29368" s="92"/>
      <c r="E29368" s="88" t="str">
        <f>IF(A29368&lt;&gt;0,IFERROR(VLOOKUP(D29368,Transactions!$K$4:$L$24,2,0), "Invalid date, no label or wrong spelling"),"Date and/or label missing. Exclude?")</f>
        <v>Date and/or label missing. Exclude?</v>
      </c>
      <c r="F29368" s="201"/>
      <c r="G29368" s="202"/>
      <c r="H29368" s="203"/>
    </row>
    <row r="29369" spans="1:8" x14ac:dyDescent="0.25">
      <c r="A29369" s="37"/>
      <c r="B29369" s="38"/>
      <c r="C29369" s="97"/>
      <c r="D29369" s="92"/>
      <c r="E29369" s="88" t="str">
        <f>IF(A29369&lt;&gt;0,IFERROR(VLOOKUP(D29369,Transactions!$K$4:$L$24,2,0), "Invalid date, no label or wrong spelling"),"Date and/or label missing. Exclude?")</f>
        <v>Date and/or label missing. Exclude?</v>
      </c>
      <c r="F29369" s="201"/>
      <c r="G29369" s="202"/>
      <c r="H29369" s="203"/>
    </row>
    <row r="29370" spans="1:8" x14ac:dyDescent="0.25">
      <c r="A29370" s="37"/>
      <c r="B29370" s="38"/>
      <c r="C29370" s="97"/>
      <c r="D29370" s="92"/>
      <c r="E29370" s="88" t="str">
        <f>IF(A29370&lt;&gt;0,IFERROR(VLOOKUP(D29370,Transactions!$K$4:$L$24,2,0), "Invalid date, no label or wrong spelling"),"Date and/or label missing. Exclude?")</f>
        <v>Date and/or label missing. Exclude?</v>
      </c>
      <c r="F29370" s="201"/>
      <c r="G29370" s="202"/>
      <c r="H29370" s="203"/>
    </row>
    <row r="29371" spans="1:8" x14ac:dyDescent="0.25">
      <c r="A29371" s="37"/>
      <c r="B29371" s="38"/>
      <c r="C29371" s="97"/>
      <c r="D29371" s="92"/>
      <c r="E29371" s="88" t="str">
        <f>IF(A29371&lt;&gt;0,IFERROR(VLOOKUP(D29371,Transactions!$K$4:$L$24,2,0), "Invalid date, no label or wrong spelling"),"Date and/or label missing. Exclude?")</f>
        <v>Date and/or label missing. Exclude?</v>
      </c>
      <c r="F29371" s="201"/>
      <c r="G29371" s="202"/>
      <c r="H29371" s="203"/>
    </row>
    <row r="29372" spans="1:8" x14ac:dyDescent="0.25">
      <c r="A29372" s="37"/>
      <c r="B29372" s="38"/>
      <c r="C29372" s="97"/>
      <c r="D29372" s="92"/>
      <c r="E29372" s="88" t="str">
        <f>IF(A29372&lt;&gt;0,IFERROR(VLOOKUP(D29372,Transactions!$K$4:$L$24,2,0), "Invalid date, no label or wrong spelling"),"Date and/or label missing. Exclude?")</f>
        <v>Date and/or label missing. Exclude?</v>
      </c>
      <c r="F29372" s="201"/>
      <c r="G29372" s="202"/>
      <c r="H29372" s="203"/>
    </row>
    <row r="29373" spans="1:8" x14ac:dyDescent="0.25">
      <c r="A29373" s="37"/>
      <c r="B29373" s="38"/>
      <c r="C29373" s="97"/>
      <c r="D29373" s="92"/>
      <c r="E29373" s="88" t="str">
        <f>IF(A29373&lt;&gt;0,IFERROR(VLOOKUP(D29373,Transactions!$K$4:$L$24,2,0), "Invalid date, no label or wrong spelling"),"Date and/or label missing. Exclude?")</f>
        <v>Date and/or label missing. Exclude?</v>
      </c>
      <c r="F29373" s="201"/>
      <c r="G29373" s="202"/>
      <c r="H29373" s="203"/>
    </row>
    <row r="29374" spans="1:8" x14ac:dyDescent="0.25">
      <c r="A29374" s="37"/>
      <c r="B29374" s="38"/>
      <c r="C29374" s="97"/>
      <c r="D29374" s="92"/>
      <c r="E29374" s="88" t="str">
        <f>IF(A29374&lt;&gt;0,IFERROR(VLOOKUP(D29374,Transactions!$K$4:$L$24,2,0), "Invalid date, no label or wrong spelling"),"Date and/or label missing. Exclude?")</f>
        <v>Date and/or label missing. Exclude?</v>
      </c>
      <c r="F29374" s="201"/>
      <c r="G29374" s="202"/>
      <c r="H29374" s="203"/>
    </row>
    <row r="29375" spans="1:8" x14ac:dyDescent="0.25">
      <c r="A29375" s="37"/>
      <c r="B29375" s="38"/>
      <c r="C29375" s="97"/>
      <c r="D29375" s="92"/>
      <c r="E29375" s="88" t="str">
        <f>IF(A29375&lt;&gt;0,IFERROR(VLOOKUP(D29375,Transactions!$K$4:$L$24,2,0), "Invalid date, no label or wrong spelling"),"Date and/or label missing. Exclude?")</f>
        <v>Date and/or label missing. Exclude?</v>
      </c>
      <c r="F29375" s="201"/>
      <c r="G29375" s="202"/>
      <c r="H29375" s="203"/>
    </row>
    <row r="29376" spans="1:8" x14ac:dyDescent="0.25">
      <c r="A29376" s="37"/>
      <c r="B29376" s="38"/>
      <c r="C29376" s="97"/>
      <c r="D29376" s="92"/>
      <c r="E29376" s="88" t="str">
        <f>IF(A29376&lt;&gt;0,IFERROR(VLOOKUP(D29376,Transactions!$K$4:$L$24,2,0), "Invalid date, no label or wrong spelling"),"Date and/or label missing. Exclude?")</f>
        <v>Date and/or label missing. Exclude?</v>
      </c>
      <c r="F29376" s="201"/>
      <c r="G29376" s="202"/>
      <c r="H29376" s="203"/>
    </row>
    <row r="29377" spans="1:8" x14ac:dyDescent="0.25">
      <c r="A29377" s="37"/>
      <c r="B29377" s="38"/>
      <c r="C29377" s="97"/>
      <c r="D29377" s="92"/>
      <c r="E29377" s="88" t="str">
        <f>IF(A29377&lt;&gt;0,IFERROR(VLOOKUP(D29377,Transactions!$K$4:$L$24,2,0), "Invalid date, no label or wrong spelling"),"Date and/or label missing. Exclude?")</f>
        <v>Date and/or label missing. Exclude?</v>
      </c>
      <c r="F29377" s="201"/>
      <c r="G29377" s="202"/>
      <c r="H29377" s="203"/>
    </row>
    <row r="29378" spans="1:8" x14ac:dyDescent="0.25">
      <c r="A29378" s="37"/>
      <c r="B29378" s="38"/>
      <c r="C29378" s="97"/>
      <c r="D29378" s="92"/>
      <c r="E29378" s="88" t="str">
        <f>IF(A29378&lt;&gt;0,IFERROR(VLOOKUP(D29378,Transactions!$K$4:$L$24,2,0), "Invalid date, no label or wrong spelling"),"Date and/or label missing. Exclude?")</f>
        <v>Date and/or label missing. Exclude?</v>
      </c>
      <c r="F29378" s="201"/>
      <c r="G29378" s="202"/>
      <c r="H29378" s="203"/>
    </row>
    <row r="29379" spans="1:8" x14ac:dyDescent="0.25">
      <c r="A29379" s="37"/>
      <c r="B29379" s="38"/>
      <c r="C29379" s="97"/>
      <c r="D29379" s="92"/>
      <c r="E29379" s="88" t="str">
        <f>IF(A29379&lt;&gt;0,IFERROR(VLOOKUP(D29379,Transactions!$K$4:$L$24,2,0), "Invalid date, no label or wrong spelling"),"Date and/or label missing. Exclude?")</f>
        <v>Date and/or label missing. Exclude?</v>
      </c>
      <c r="F29379" s="201"/>
      <c r="G29379" s="202"/>
      <c r="H29379" s="203"/>
    </row>
    <row r="29380" spans="1:8" x14ac:dyDescent="0.25">
      <c r="A29380" s="37"/>
      <c r="B29380" s="38"/>
      <c r="C29380" s="97"/>
      <c r="D29380" s="92"/>
      <c r="E29380" s="88" t="str">
        <f>IF(A29380&lt;&gt;0,IFERROR(VLOOKUP(D29380,Transactions!$K$4:$L$24,2,0), "Invalid date, no label or wrong spelling"),"Date and/or label missing. Exclude?")</f>
        <v>Date and/or label missing. Exclude?</v>
      </c>
      <c r="F29380" s="201"/>
      <c r="G29380" s="202"/>
      <c r="H29380" s="203"/>
    </row>
    <row r="29381" spans="1:8" x14ac:dyDescent="0.25">
      <c r="A29381" s="37"/>
      <c r="B29381" s="38"/>
      <c r="C29381" s="97"/>
      <c r="D29381" s="92"/>
      <c r="E29381" s="88" t="str">
        <f>IF(A29381&lt;&gt;0,IFERROR(VLOOKUP(D29381,Transactions!$K$4:$L$24,2,0), "Invalid date, no label or wrong spelling"),"Date and/or label missing. Exclude?")</f>
        <v>Date and/or label missing. Exclude?</v>
      </c>
      <c r="F29381" s="201"/>
      <c r="G29381" s="202"/>
      <c r="H29381" s="203"/>
    </row>
    <row r="29382" spans="1:8" x14ac:dyDescent="0.25">
      <c r="A29382" s="37"/>
      <c r="B29382" s="38"/>
      <c r="C29382" s="97"/>
      <c r="D29382" s="92"/>
      <c r="E29382" s="88" t="str">
        <f>IF(A29382&lt;&gt;0,IFERROR(VLOOKUP(D29382,Transactions!$K$4:$L$24,2,0), "Invalid date, no label or wrong spelling"),"Date and/or label missing. Exclude?")</f>
        <v>Date and/or label missing. Exclude?</v>
      </c>
      <c r="F29382" s="201"/>
      <c r="G29382" s="202"/>
      <c r="H29382" s="203"/>
    </row>
    <row r="29383" spans="1:8" x14ac:dyDescent="0.25">
      <c r="A29383" s="37"/>
      <c r="B29383" s="38"/>
      <c r="C29383" s="97"/>
      <c r="D29383" s="92"/>
      <c r="E29383" s="88" t="str">
        <f>IF(A29383&lt;&gt;0,IFERROR(VLOOKUP(D29383,Transactions!$K$4:$L$24,2,0), "Invalid date, no label or wrong spelling"),"Date and/or label missing. Exclude?")</f>
        <v>Date and/or label missing. Exclude?</v>
      </c>
      <c r="F29383" s="201"/>
      <c r="G29383" s="202"/>
      <c r="H29383" s="203"/>
    </row>
    <row r="29384" spans="1:8" x14ac:dyDescent="0.25">
      <c r="A29384" s="37"/>
      <c r="B29384" s="38"/>
      <c r="C29384" s="97"/>
      <c r="D29384" s="92"/>
      <c r="E29384" s="88" t="str">
        <f>IF(A29384&lt;&gt;0,IFERROR(VLOOKUP(D29384,Transactions!$K$4:$L$24,2,0), "Invalid date, no label or wrong spelling"),"Date and/or label missing. Exclude?")</f>
        <v>Date and/or label missing. Exclude?</v>
      </c>
      <c r="F29384" s="201"/>
      <c r="G29384" s="202"/>
      <c r="H29384" s="203"/>
    </row>
    <row r="29385" spans="1:8" x14ac:dyDescent="0.25">
      <c r="A29385" s="37"/>
      <c r="B29385" s="38"/>
      <c r="C29385" s="97"/>
      <c r="D29385" s="92"/>
      <c r="E29385" s="88" t="str">
        <f>IF(A29385&lt;&gt;0,IFERROR(VLOOKUP(D29385,Transactions!$K$4:$L$24,2,0), "Invalid date, no label or wrong spelling"),"Date and/or label missing. Exclude?")</f>
        <v>Date and/or label missing. Exclude?</v>
      </c>
      <c r="F29385" s="201"/>
      <c r="G29385" s="202"/>
      <c r="H29385" s="203"/>
    </row>
    <row r="29386" spans="1:8" x14ac:dyDescent="0.25">
      <c r="A29386" s="37"/>
      <c r="B29386" s="38"/>
      <c r="C29386" s="97"/>
      <c r="D29386" s="92"/>
      <c r="E29386" s="88" t="str">
        <f>IF(A29386&lt;&gt;0,IFERROR(VLOOKUP(D29386,Transactions!$K$4:$L$24,2,0), "Invalid date, no label or wrong spelling"),"Date and/or label missing. Exclude?")</f>
        <v>Date and/or label missing. Exclude?</v>
      </c>
      <c r="F29386" s="201"/>
      <c r="G29386" s="202"/>
      <c r="H29386" s="203"/>
    </row>
    <row r="29387" spans="1:8" x14ac:dyDescent="0.25">
      <c r="A29387" s="37"/>
      <c r="B29387" s="38"/>
      <c r="C29387" s="97"/>
      <c r="D29387" s="92"/>
      <c r="E29387" s="88" t="str">
        <f>IF(A29387&lt;&gt;0,IFERROR(VLOOKUP(D29387,Transactions!$K$4:$L$24,2,0), "Invalid date, no label or wrong spelling"),"Date and/or label missing. Exclude?")</f>
        <v>Date and/or label missing. Exclude?</v>
      </c>
      <c r="F29387" s="201"/>
      <c r="G29387" s="202"/>
      <c r="H29387" s="203"/>
    </row>
    <row r="29388" spans="1:8" x14ac:dyDescent="0.25">
      <c r="A29388" s="37"/>
      <c r="B29388" s="38"/>
      <c r="C29388" s="97"/>
      <c r="D29388" s="92"/>
      <c r="E29388" s="88" t="str">
        <f>IF(A29388&lt;&gt;0,IFERROR(VLOOKUP(D29388,Transactions!$K$4:$L$24,2,0), "Invalid date, no label or wrong spelling"),"Date and/or label missing. Exclude?")</f>
        <v>Date and/or label missing. Exclude?</v>
      </c>
      <c r="F29388" s="201"/>
      <c r="G29388" s="202"/>
      <c r="H29388" s="203"/>
    </row>
    <row r="29389" spans="1:8" x14ac:dyDescent="0.25">
      <c r="A29389" s="37"/>
      <c r="B29389" s="38"/>
      <c r="C29389" s="97"/>
      <c r="D29389" s="92"/>
      <c r="E29389" s="88" t="str">
        <f>IF(A29389&lt;&gt;0,IFERROR(VLOOKUP(D29389,Transactions!$K$4:$L$24,2,0), "Invalid date, no label or wrong spelling"),"Date and/or label missing. Exclude?")</f>
        <v>Date and/or label missing. Exclude?</v>
      </c>
      <c r="F29389" s="201"/>
      <c r="G29389" s="202"/>
      <c r="H29389" s="203"/>
    </row>
    <row r="29390" spans="1:8" x14ac:dyDescent="0.25">
      <c r="A29390" s="37"/>
      <c r="B29390" s="38"/>
      <c r="C29390" s="97"/>
      <c r="D29390" s="92"/>
      <c r="E29390" s="88" t="str">
        <f>IF(A29390&lt;&gt;0,IFERROR(VLOOKUP(D29390,Transactions!$K$4:$L$24,2,0), "Invalid date, no label or wrong spelling"),"Date and/or label missing. Exclude?")</f>
        <v>Date and/or label missing. Exclude?</v>
      </c>
      <c r="F29390" s="201"/>
      <c r="G29390" s="202"/>
      <c r="H29390" s="203"/>
    </row>
    <row r="29391" spans="1:8" x14ac:dyDescent="0.25">
      <c r="A29391" s="37"/>
      <c r="B29391" s="38"/>
      <c r="C29391" s="97"/>
      <c r="D29391" s="92"/>
      <c r="E29391" s="88" t="str">
        <f>IF(A29391&lt;&gt;0,IFERROR(VLOOKUP(D29391,Transactions!$K$4:$L$24,2,0), "Invalid date, no label or wrong spelling"),"Date and/or label missing. Exclude?")</f>
        <v>Date and/or label missing. Exclude?</v>
      </c>
      <c r="F29391" s="201"/>
      <c r="G29391" s="202"/>
      <c r="H29391" s="203"/>
    </row>
    <row r="29392" spans="1:8" x14ac:dyDescent="0.25">
      <c r="A29392" s="37"/>
      <c r="B29392" s="38"/>
      <c r="C29392" s="97"/>
      <c r="D29392" s="92"/>
      <c r="E29392" s="88" t="str">
        <f>IF(A29392&lt;&gt;0,IFERROR(VLOOKUP(D29392,Transactions!$K$4:$L$24,2,0), "Invalid date, no label or wrong spelling"),"Date and/or label missing. Exclude?")</f>
        <v>Date and/or label missing. Exclude?</v>
      </c>
      <c r="F29392" s="201"/>
      <c r="G29392" s="202"/>
      <c r="H29392" s="203"/>
    </row>
    <row r="29393" spans="1:8" x14ac:dyDescent="0.25">
      <c r="A29393" s="37"/>
      <c r="B29393" s="38"/>
      <c r="C29393" s="97"/>
      <c r="D29393" s="92"/>
      <c r="E29393" s="88" t="str">
        <f>IF(A29393&lt;&gt;0,IFERROR(VLOOKUP(D29393,Transactions!$K$4:$L$24,2,0), "Invalid date, no label or wrong spelling"),"Date and/or label missing. Exclude?")</f>
        <v>Date and/or label missing. Exclude?</v>
      </c>
      <c r="F29393" s="201"/>
      <c r="G29393" s="202"/>
      <c r="H29393" s="203"/>
    </row>
    <row r="29394" spans="1:8" x14ac:dyDescent="0.25">
      <c r="A29394" s="37"/>
      <c r="B29394" s="38"/>
      <c r="C29394" s="97"/>
      <c r="D29394" s="92"/>
      <c r="E29394" s="88" t="str">
        <f>IF(A29394&lt;&gt;0,IFERROR(VLOOKUP(D29394,Transactions!$K$4:$L$24,2,0), "Invalid date, no label or wrong spelling"),"Date and/or label missing. Exclude?")</f>
        <v>Date and/or label missing. Exclude?</v>
      </c>
      <c r="F29394" s="201"/>
      <c r="G29394" s="202"/>
      <c r="H29394" s="203"/>
    </row>
    <row r="29395" spans="1:8" x14ac:dyDescent="0.25">
      <c r="A29395" s="37"/>
      <c r="B29395" s="38"/>
      <c r="C29395" s="97"/>
      <c r="D29395" s="92"/>
      <c r="E29395" s="88" t="str">
        <f>IF(A29395&lt;&gt;0,IFERROR(VLOOKUP(D29395,Transactions!$K$4:$L$24,2,0), "Invalid date, no label or wrong spelling"),"Date and/or label missing. Exclude?")</f>
        <v>Date and/or label missing. Exclude?</v>
      </c>
      <c r="F29395" s="201"/>
      <c r="G29395" s="202"/>
      <c r="H29395" s="203"/>
    </row>
    <row r="29396" spans="1:8" x14ac:dyDescent="0.25">
      <c r="A29396" s="37"/>
      <c r="B29396" s="38"/>
      <c r="C29396" s="97"/>
      <c r="D29396" s="92"/>
      <c r="E29396" s="88" t="str">
        <f>IF(A29396&lt;&gt;0,IFERROR(VLOOKUP(D29396,Transactions!$K$4:$L$24,2,0), "Invalid date, no label or wrong spelling"),"Date and/or label missing. Exclude?")</f>
        <v>Date and/or label missing. Exclude?</v>
      </c>
      <c r="F29396" s="201"/>
      <c r="G29396" s="202"/>
      <c r="H29396" s="203"/>
    </row>
    <row r="29397" spans="1:8" x14ac:dyDescent="0.25">
      <c r="A29397" s="37"/>
      <c r="B29397" s="38"/>
      <c r="C29397" s="97"/>
      <c r="D29397" s="92"/>
      <c r="E29397" s="88" t="str">
        <f>IF(A29397&lt;&gt;0,IFERROR(VLOOKUP(D29397,Transactions!$K$4:$L$24,2,0), "Invalid date, no label or wrong spelling"),"Date and/or label missing. Exclude?")</f>
        <v>Date and/or label missing. Exclude?</v>
      </c>
      <c r="F29397" s="201"/>
      <c r="G29397" s="202"/>
      <c r="H29397" s="203"/>
    </row>
    <row r="29398" spans="1:8" x14ac:dyDescent="0.25">
      <c r="A29398" s="37"/>
      <c r="B29398" s="38"/>
      <c r="C29398" s="97"/>
      <c r="D29398" s="92"/>
      <c r="E29398" s="88" t="str">
        <f>IF(A29398&lt;&gt;0,IFERROR(VLOOKUP(D29398,Transactions!$K$4:$L$24,2,0), "Invalid date, no label or wrong spelling"),"Date and/or label missing. Exclude?")</f>
        <v>Date and/or label missing. Exclude?</v>
      </c>
      <c r="F29398" s="201"/>
      <c r="G29398" s="202"/>
      <c r="H29398" s="203"/>
    </row>
    <row r="29399" spans="1:8" x14ac:dyDescent="0.25">
      <c r="A29399" s="37"/>
      <c r="B29399" s="38"/>
      <c r="C29399" s="97"/>
      <c r="D29399" s="92"/>
      <c r="E29399" s="88" t="str">
        <f>IF(A29399&lt;&gt;0,IFERROR(VLOOKUP(D29399,Transactions!$K$4:$L$24,2,0), "Invalid date, no label or wrong spelling"),"Date and/or label missing. Exclude?")</f>
        <v>Date and/or label missing. Exclude?</v>
      </c>
      <c r="F29399" s="201"/>
      <c r="G29399" s="202"/>
      <c r="H29399" s="203"/>
    </row>
    <row r="29400" spans="1:8" x14ac:dyDescent="0.25">
      <c r="A29400" s="37"/>
      <c r="B29400" s="38"/>
      <c r="C29400" s="97"/>
      <c r="D29400" s="92"/>
      <c r="E29400" s="88" t="str">
        <f>IF(A29400&lt;&gt;0,IFERROR(VLOOKUP(D29400,Transactions!$K$4:$L$24,2,0), "Invalid date, no label or wrong spelling"),"Date and/or label missing. Exclude?")</f>
        <v>Date and/or label missing. Exclude?</v>
      </c>
      <c r="F29400" s="201"/>
      <c r="G29400" s="202"/>
      <c r="H29400" s="203"/>
    </row>
    <row r="29401" spans="1:8" x14ac:dyDescent="0.25">
      <c r="A29401" s="37"/>
      <c r="B29401" s="38"/>
      <c r="C29401" s="97"/>
      <c r="D29401" s="92"/>
      <c r="E29401" s="88" t="str">
        <f>IF(A29401&lt;&gt;0,IFERROR(VLOOKUP(D29401,Transactions!$K$4:$L$24,2,0), "Invalid date, no label or wrong spelling"),"Date and/or label missing. Exclude?")</f>
        <v>Date and/or label missing. Exclude?</v>
      </c>
      <c r="F29401" s="201"/>
      <c r="G29401" s="202"/>
      <c r="H29401" s="203"/>
    </row>
    <row r="29402" spans="1:8" x14ac:dyDescent="0.25">
      <c r="A29402" s="37"/>
      <c r="B29402" s="38"/>
      <c r="C29402" s="97"/>
      <c r="D29402" s="92"/>
      <c r="E29402" s="88" t="str">
        <f>IF(A29402&lt;&gt;0,IFERROR(VLOOKUP(D29402,Transactions!$K$4:$L$24,2,0), "Invalid date, no label or wrong spelling"),"Date and/or label missing. Exclude?")</f>
        <v>Date and/or label missing. Exclude?</v>
      </c>
      <c r="F29402" s="201"/>
      <c r="G29402" s="202"/>
      <c r="H29402" s="203"/>
    </row>
    <row r="29403" spans="1:8" x14ac:dyDescent="0.25">
      <c r="A29403" s="37"/>
      <c r="B29403" s="38"/>
      <c r="C29403" s="97"/>
      <c r="D29403" s="92"/>
      <c r="E29403" s="88" t="str">
        <f>IF(A29403&lt;&gt;0,IFERROR(VLOOKUP(D29403,Transactions!$K$4:$L$24,2,0), "Invalid date, no label or wrong spelling"),"Date and/or label missing. Exclude?")</f>
        <v>Date and/or label missing. Exclude?</v>
      </c>
      <c r="F29403" s="201"/>
      <c r="G29403" s="202"/>
      <c r="H29403" s="203"/>
    </row>
    <row r="29404" spans="1:8" x14ac:dyDescent="0.25">
      <c r="A29404" s="37"/>
      <c r="B29404" s="38"/>
      <c r="C29404" s="97"/>
      <c r="D29404" s="92"/>
      <c r="E29404" s="88" t="str">
        <f>IF(A29404&lt;&gt;0,IFERROR(VLOOKUP(D29404,Transactions!$K$4:$L$24,2,0), "Invalid date, no label or wrong spelling"),"Date and/or label missing. Exclude?")</f>
        <v>Date and/or label missing. Exclude?</v>
      </c>
      <c r="F29404" s="201"/>
      <c r="G29404" s="202"/>
      <c r="H29404" s="203"/>
    </row>
    <row r="29405" spans="1:8" x14ac:dyDescent="0.25">
      <c r="A29405" s="37"/>
      <c r="B29405" s="38"/>
      <c r="C29405" s="97"/>
      <c r="D29405" s="92"/>
      <c r="E29405" s="88" t="str">
        <f>IF(A29405&lt;&gt;0,IFERROR(VLOOKUP(D29405,Transactions!$K$4:$L$24,2,0), "Invalid date, no label or wrong spelling"),"Date and/or label missing. Exclude?")</f>
        <v>Date and/or label missing. Exclude?</v>
      </c>
      <c r="F29405" s="201"/>
      <c r="G29405" s="202"/>
      <c r="H29405" s="203"/>
    </row>
    <row r="29406" spans="1:8" x14ac:dyDescent="0.25">
      <c r="A29406" s="37"/>
      <c r="B29406" s="38"/>
      <c r="C29406" s="97"/>
      <c r="D29406" s="92"/>
      <c r="E29406" s="88" t="str">
        <f>IF(A29406&lt;&gt;0,IFERROR(VLOOKUP(D29406,Transactions!$K$4:$L$24,2,0), "Invalid date, no label or wrong spelling"),"Date and/or label missing. Exclude?")</f>
        <v>Date and/or label missing. Exclude?</v>
      </c>
      <c r="F29406" s="201"/>
      <c r="G29406" s="202"/>
      <c r="H29406" s="203"/>
    </row>
    <row r="29407" spans="1:8" x14ac:dyDescent="0.25">
      <c r="A29407" s="37"/>
      <c r="B29407" s="38"/>
      <c r="C29407" s="97"/>
      <c r="D29407" s="92"/>
      <c r="E29407" s="88" t="str">
        <f>IF(A29407&lt;&gt;0,IFERROR(VLOOKUP(D29407,Transactions!$K$4:$L$24,2,0), "Invalid date, no label or wrong spelling"),"Date and/or label missing. Exclude?")</f>
        <v>Date and/or label missing. Exclude?</v>
      </c>
      <c r="F29407" s="201"/>
      <c r="G29407" s="202"/>
      <c r="H29407" s="203"/>
    </row>
    <row r="29408" spans="1:8" x14ac:dyDescent="0.25">
      <c r="A29408" s="37"/>
      <c r="B29408" s="38"/>
      <c r="C29408" s="97"/>
      <c r="D29408" s="92"/>
      <c r="E29408" s="88" t="str">
        <f>IF(A29408&lt;&gt;0,IFERROR(VLOOKUP(D29408,Transactions!$K$4:$L$24,2,0), "Invalid date, no label or wrong spelling"),"Date and/or label missing. Exclude?")</f>
        <v>Date and/or label missing. Exclude?</v>
      </c>
      <c r="F29408" s="201"/>
      <c r="G29408" s="202"/>
      <c r="H29408" s="203"/>
    </row>
    <row r="29409" spans="1:8" x14ac:dyDescent="0.25">
      <c r="A29409" s="37"/>
      <c r="B29409" s="38"/>
      <c r="C29409" s="97"/>
      <c r="D29409" s="92"/>
      <c r="E29409" s="88" t="str">
        <f>IF(A29409&lt;&gt;0,IFERROR(VLOOKUP(D29409,Transactions!$K$4:$L$24,2,0), "Invalid date, no label or wrong spelling"),"Date and/or label missing. Exclude?")</f>
        <v>Date and/or label missing. Exclude?</v>
      </c>
      <c r="F29409" s="201"/>
      <c r="G29409" s="202"/>
      <c r="H29409" s="203"/>
    </row>
    <row r="29410" spans="1:8" x14ac:dyDescent="0.25">
      <c r="A29410" s="37"/>
      <c r="B29410" s="38"/>
      <c r="C29410" s="97"/>
      <c r="D29410" s="92"/>
      <c r="E29410" s="88" t="str">
        <f>IF(A29410&lt;&gt;0,IFERROR(VLOOKUP(D29410,Transactions!$K$4:$L$24,2,0), "Invalid date, no label or wrong spelling"),"Date and/or label missing. Exclude?")</f>
        <v>Date and/or label missing. Exclude?</v>
      </c>
      <c r="F29410" s="201"/>
      <c r="G29410" s="202"/>
      <c r="H29410" s="203"/>
    </row>
    <row r="29411" spans="1:8" x14ac:dyDescent="0.25">
      <c r="A29411" s="37"/>
      <c r="B29411" s="38"/>
      <c r="C29411" s="97"/>
      <c r="D29411" s="92"/>
      <c r="E29411" s="88" t="str">
        <f>IF(A29411&lt;&gt;0,IFERROR(VLOOKUP(D29411,Transactions!$K$4:$L$24,2,0), "Invalid date, no label or wrong spelling"),"Date and/or label missing. Exclude?")</f>
        <v>Date and/or label missing. Exclude?</v>
      </c>
      <c r="F29411" s="201"/>
      <c r="G29411" s="202"/>
      <c r="H29411" s="203"/>
    </row>
    <row r="29412" spans="1:8" x14ac:dyDescent="0.25">
      <c r="A29412" s="37"/>
      <c r="B29412" s="38"/>
      <c r="C29412" s="97"/>
      <c r="D29412" s="92"/>
      <c r="E29412" s="88" t="str">
        <f>IF(A29412&lt;&gt;0,IFERROR(VLOOKUP(D29412,Transactions!$K$4:$L$24,2,0), "Invalid date, no label or wrong spelling"),"Date and/or label missing. Exclude?")</f>
        <v>Date and/or label missing. Exclude?</v>
      </c>
      <c r="F29412" s="201"/>
      <c r="G29412" s="202"/>
      <c r="H29412" s="203"/>
    </row>
    <row r="29413" spans="1:8" x14ac:dyDescent="0.25">
      <c r="A29413" s="37"/>
      <c r="B29413" s="38"/>
      <c r="C29413" s="97"/>
      <c r="D29413" s="92"/>
      <c r="E29413" s="88" t="str">
        <f>IF(A29413&lt;&gt;0,IFERROR(VLOOKUP(D29413,Transactions!$K$4:$L$24,2,0), "Invalid date, no label or wrong spelling"),"Date and/or label missing. Exclude?")</f>
        <v>Date and/or label missing. Exclude?</v>
      </c>
      <c r="F29413" s="201"/>
      <c r="G29413" s="202"/>
      <c r="H29413" s="203"/>
    </row>
    <row r="29414" spans="1:8" x14ac:dyDescent="0.25">
      <c r="A29414" s="37"/>
      <c r="B29414" s="38"/>
      <c r="C29414" s="97"/>
      <c r="D29414" s="92"/>
      <c r="E29414" s="88" t="str">
        <f>IF(A29414&lt;&gt;0,IFERROR(VLOOKUP(D29414,Transactions!$K$4:$L$24,2,0), "Invalid date, no label or wrong spelling"),"Date and/or label missing. Exclude?")</f>
        <v>Date and/or label missing. Exclude?</v>
      </c>
      <c r="F29414" s="201"/>
      <c r="G29414" s="202"/>
      <c r="H29414" s="203"/>
    </row>
    <row r="29415" spans="1:8" x14ac:dyDescent="0.25">
      <c r="A29415" s="37"/>
      <c r="B29415" s="38"/>
      <c r="C29415" s="97"/>
      <c r="D29415" s="92"/>
      <c r="E29415" s="88" t="str">
        <f>IF(A29415&lt;&gt;0,IFERROR(VLOOKUP(D29415,Transactions!$K$4:$L$24,2,0), "Invalid date, no label or wrong spelling"),"Date and/or label missing. Exclude?")</f>
        <v>Date and/or label missing. Exclude?</v>
      </c>
      <c r="F29415" s="201"/>
      <c r="G29415" s="202"/>
      <c r="H29415" s="203"/>
    </row>
    <row r="29416" spans="1:8" x14ac:dyDescent="0.25">
      <c r="A29416" s="37"/>
      <c r="B29416" s="38"/>
      <c r="C29416" s="97"/>
      <c r="D29416" s="92"/>
      <c r="E29416" s="88" t="str">
        <f>IF(A29416&lt;&gt;0,IFERROR(VLOOKUP(D29416,Transactions!$K$4:$L$24,2,0), "Invalid date, no label or wrong spelling"),"Date and/or label missing. Exclude?")</f>
        <v>Date and/or label missing. Exclude?</v>
      </c>
      <c r="F29416" s="201"/>
      <c r="G29416" s="202"/>
      <c r="H29416" s="203"/>
    </row>
    <row r="29417" spans="1:8" x14ac:dyDescent="0.25">
      <c r="A29417" s="37"/>
      <c r="B29417" s="38"/>
      <c r="C29417" s="97"/>
      <c r="D29417" s="92"/>
      <c r="E29417" s="88" t="str">
        <f>IF(A29417&lt;&gt;0,IFERROR(VLOOKUP(D29417,Transactions!$K$4:$L$24,2,0), "Invalid date, no label or wrong spelling"),"Date and/or label missing. Exclude?")</f>
        <v>Date and/or label missing. Exclude?</v>
      </c>
      <c r="F29417" s="201"/>
      <c r="G29417" s="202"/>
      <c r="H29417" s="203"/>
    </row>
    <row r="29418" spans="1:8" x14ac:dyDescent="0.25">
      <c r="A29418" s="37"/>
      <c r="B29418" s="38"/>
      <c r="C29418" s="97"/>
      <c r="D29418" s="92"/>
      <c r="E29418" s="88" t="str">
        <f>IF(A29418&lt;&gt;0,IFERROR(VLOOKUP(D29418,Transactions!$K$4:$L$24,2,0), "Invalid date, no label or wrong spelling"),"Date and/or label missing. Exclude?")</f>
        <v>Date and/or label missing. Exclude?</v>
      </c>
      <c r="F29418" s="201"/>
      <c r="G29418" s="202"/>
      <c r="H29418" s="203"/>
    </row>
    <row r="29419" spans="1:8" x14ac:dyDescent="0.25">
      <c r="A29419" s="37"/>
      <c r="B29419" s="38"/>
      <c r="C29419" s="97"/>
      <c r="D29419" s="92"/>
      <c r="E29419" s="88" t="str">
        <f>IF(A29419&lt;&gt;0,IFERROR(VLOOKUP(D29419,Transactions!$K$4:$L$24,2,0), "Invalid date, no label or wrong spelling"),"Date and/or label missing. Exclude?")</f>
        <v>Date and/or label missing. Exclude?</v>
      </c>
      <c r="F29419" s="201"/>
      <c r="G29419" s="202"/>
      <c r="H29419" s="203"/>
    </row>
    <row r="29420" spans="1:8" x14ac:dyDescent="0.25">
      <c r="A29420" s="37"/>
      <c r="B29420" s="38"/>
      <c r="C29420" s="97"/>
      <c r="D29420" s="92"/>
      <c r="E29420" s="88" t="str">
        <f>IF(A29420&lt;&gt;0,IFERROR(VLOOKUP(D29420,Transactions!$K$4:$L$24,2,0), "Invalid date, no label or wrong spelling"),"Date and/or label missing. Exclude?")</f>
        <v>Date and/or label missing. Exclude?</v>
      </c>
      <c r="F29420" s="201"/>
      <c r="G29420" s="202"/>
      <c r="H29420" s="203"/>
    </row>
    <row r="29421" spans="1:8" x14ac:dyDescent="0.25">
      <c r="A29421" s="37"/>
      <c r="B29421" s="38"/>
      <c r="C29421" s="97"/>
      <c r="D29421" s="92"/>
      <c r="E29421" s="88" t="str">
        <f>IF(A29421&lt;&gt;0,IFERROR(VLOOKUP(D29421,Transactions!$K$4:$L$24,2,0), "Invalid date, no label or wrong spelling"),"Date and/or label missing. Exclude?")</f>
        <v>Date and/or label missing. Exclude?</v>
      </c>
      <c r="F29421" s="201"/>
      <c r="G29421" s="202"/>
      <c r="H29421" s="203"/>
    </row>
    <row r="29422" spans="1:8" x14ac:dyDescent="0.25">
      <c r="A29422" s="37"/>
      <c r="B29422" s="38"/>
      <c r="C29422" s="97"/>
      <c r="D29422" s="92"/>
      <c r="E29422" s="88" t="str">
        <f>IF(A29422&lt;&gt;0,IFERROR(VLOOKUP(D29422,Transactions!$K$4:$L$24,2,0), "Invalid date, no label or wrong spelling"),"Date and/or label missing. Exclude?")</f>
        <v>Date and/or label missing. Exclude?</v>
      </c>
      <c r="F29422" s="201"/>
      <c r="G29422" s="202"/>
      <c r="H29422" s="203"/>
    </row>
    <row r="29423" spans="1:8" x14ac:dyDescent="0.25">
      <c r="A29423" s="37"/>
      <c r="B29423" s="38"/>
      <c r="C29423" s="97"/>
      <c r="D29423" s="92"/>
      <c r="E29423" s="88" t="str">
        <f>IF(A29423&lt;&gt;0,IFERROR(VLOOKUP(D29423,Transactions!$K$4:$L$24,2,0), "Invalid date, no label or wrong spelling"),"Date and/or label missing. Exclude?")</f>
        <v>Date and/or label missing. Exclude?</v>
      </c>
      <c r="F29423" s="201"/>
      <c r="G29423" s="202"/>
      <c r="H29423" s="203"/>
    </row>
    <row r="29424" spans="1:8" x14ac:dyDescent="0.25">
      <c r="A29424" s="37"/>
      <c r="B29424" s="38"/>
      <c r="C29424" s="97"/>
      <c r="D29424" s="92"/>
      <c r="E29424" s="88" t="str">
        <f>IF(A29424&lt;&gt;0,IFERROR(VLOOKUP(D29424,Transactions!$K$4:$L$24,2,0), "Invalid date, no label or wrong spelling"),"Date and/or label missing. Exclude?")</f>
        <v>Date and/or label missing. Exclude?</v>
      </c>
      <c r="F29424" s="201"/>
      <c r="G29424" s="202"/>
      <c r="H29424" s="203"/>
    </row>
    <row r="29425" spans="1:8" x14ac:dyDescent="0.25">
      <c r="A29425" s="37"/>
      <c r="B29425" s="38"/>
      <c r="C29425" s="97"/>
      <c r="D29425" s="92"/>
      <c r="E29425" s="88" t="str">
        <f>IF(A29425&lt;&gt;0,IFERROR(VLOOKUP(D29425,Transactions!$K$4:$L$24,2,0), "Invalid date, no label or wrong spelling"),"Date and/or label missing. Exclude?")</f>
        <v>Date and/or label missing. Exclude?</v>
      </c>
      <c r="F29425" s="201"/>
      <c r="G29425" s="202"/>
      <c r="H29425" s="203"/>
    </row>
    <row r="29426" spans="1:8" x14ac:dyDescent="0.25">
      <c r="A29426" s="37"/>
      <c r="B29426" s="38"/>
      <c r="C29426" s="97"/>
      <c r="D29426" s="92"/>
      <c r="E29426" s="88" t="str">
        <f>IF(A29426&lt;&gt;0,IFERROR(VLOOKUP(D29426,Transactions!$K$4:$L$24,2,0), "Invalid date, no label or wrong spelling"),"Date and/or label missing. Exclude?")</f>
        <v>Date and/or label missing. Exclude?</v>
      </c>
      <c r="F29426" s="201"/>
      <c r="G29426" s="202"/>
      <c r="H29426" s="203"/>
    </row>
    <row r="29427" spans="1:8" x14ac:dyDescent="0.25">
      <c r="A29427" s="37"/>
      <c r="B29427" s="38"/>
      <c r="C29427" s="97"/>
      <c r="D29427" s="92"/>
      <c r="E29427" s="88" t="str">
        <f>IF(A29427&lt;&gt;0,IFERROR(VLOOKUP(D29427,Transactions!$K$4:$L$24,2,0), "Invalid date, no label or wrong spelling"),"Date and/or label missing. Exclude?")</f>
        <v>Date and/or label missing. Exclude?</v>
      </c>
      <c r="F29427" s="201"/>
      <c r="G29427" s="202"/>
      <c r="H29427" s="203"/>
    </row>
    <row r="29428" spans="1:8" x14ac:dyDescent="0.25">
      <c r="A29428" s="37"/>
      <c r="B29428" s="38"/>
      <c r="C29428" s="97"/>
      <c r="D29428" s="92"/>
      <c r="E29428" s="88" t="str">
        <f>IF(A29428&lt;&gt;0,IFERROR(VLOOKUP(D29428,Transactions!$K$4:$L$24,2,0), "Invalid date, no label or wrong spelling"),"Date and/or label missing. Exclude?")</f>
        <v>Date and/or label missing. Exclude?</v>
      </c>
      <c r="F29428" s="201"/>
      <c r="G29428" s="202"/>
      <c r="H29428" s="203"/>
    </row>
    <row r="29429" spans="1:8" x14ac:dyDescent="0.25">
      <c r="A29429" s="37"/>
      <c r="B29429" s="38"/>
      <c r="C29429" s="97"/>
      <c r="D29429" s="92"/>
      <c r="E29429" s="88" t="str">
        <f>IF(A29429&lt;&gt;0,IFERROR(VLOOKUP(D29429,Transactions!$K$4:$L$24,2,0), "Invalid date, no label or wrong spelling"),"Date and/or label missing. Exclude?")</f>
        <v>Date and/or label missing. Exclude?</v>
      </c>
      <c r="F29429" s="201"/>
      <c r="G29429" s="202"/>
      <c r="H29429" s="203"/>
    </row>
    <row r="29430" spans="1:8" x14ac:dyDescent="0.25">
      <c r="A29430" s="37"/>
      <c r="B29430" s="38"/>
      <c r="C29430" s="97"/>
      <c r="D29430" s="92"/>
      <c r="E29430" s="88" t="str">
        <f>IF(A29430&lt;&gt;0,IFERROR(VLOOKUP(D29430,Transactions!$K$4:$L$24,2,0), "Invalid date, no label or wrong spelling"),"Date and/or label missing. Exclude?")</f>
        <v>Date and/or label missing. Exclude?</v>
      </c>
      <c r="F29430" s="201"/>
      <c r="G29430" s="202"/>
      <c r="H29430" s="203"/>
    </row>
    <row r="29431" spans="1:8" x14ac:dyDescent="0.25">
      <c r="A29431" s="37"/>
      <c r="B29431" s="38"/>
      <c r="C29431" s="97"/>
      <c r="D29431" s="92"/>
      <c r="E29431" s="88" t="str">
        <f>IF(A29431&lt;&gt;0,IFERROR(VLOOKUP(D29431,Transactions!$K$4:$L$24,2,0), "Invalid date, no label or wrong spelling"),"Date and/or label missing. Exclude?")</f>
        <v>Date and/or label missing. Exclude?</v>
      </c>
      <c r="F29431" s="201"/>
      <c r="G29431" s="202"/>
      <c r="H29431" s="203"/>
    </row>
    <row r="29432" spans="1:8" x14ac:dyDescent="0.25">
      <c r="A29432" s="37"/>
      <c r="B29432" s="38"/>
      <c r="C29432" s="97"/>
      <c r="D29432" s="92"/>
      <c r="E29432" s="88" t="str">
        <f>IF(A29432&lt;&gt;0,IFERROR(VLOOKUP(D29432,Transactions!$K$4:$L$24,2,0), "Invalid date, no label or wrong spelling"),"Date and/or label missing. Exclude?")</f>
        <v>Date and/or label missing. Exclude?</v>
      </c>
      <c r="F29432" s="201"/>
      <c r="G29432" s="202"/>
      <c r="H29432" s="203"/>
    </row>
    <row r="29433" spans="1:8" x14ac:dyDescent="0.25">
      <c r="A29433" s="37"/>
      <c r="B29433" s="38"/>
      <c r="C29433" s="97"/>
      <c r="D29433" s="92"/>
      <c r="E29433" s="88" t="str">
        <f>IF(A29433&lt;&gt;0,IFERROR(VLOOKUP(D29433,Transactions!$K$4:$L$24,2,0), "Invalid date, no label or wrong spelling"),"Date and/or label missing. Exclude?")</f>
        <v>Date and/or label missing. Exclude?</v>
      </c>
      <c r="F29433" s="201"/>
      <c r="G29433" s="202"/>
      <c r="H29433" s="203"/>
    </row>
    <row r="29434" spans="1:8" x14ac:dyDescent="0.25">
      <c r="A29434" s="37"/>
      <c r="B29434" s="38"/>
      <c r="C29434" s="97"/>
      <c r="D29434" s="92"/>
      <c r="E29434" s="88" t="str">
        <f>IF(A29434&lt;&gt;0,IFERROR(VLOOKUP(D29434,Transactions!$K$4:$L$24,2,0), "Invalid date, no label or wrong spelling"),"Date and/or label missing. Exclude?")</f>
        <v>Date and/or label missing. Exclude?</v>
      </c>
      <c r="F29434" s="201"/>
      <c r="G29434" s="202"/>
      <c r="H29434" s="203"/>
    </row>
    <row r="29435" spans="1:8" x14ac:dyDescent="0.25">
      <c r="A29435" s="37"/>
      <c r="B29435" s="38"/>
      <c r="C29435" s="97"/>
      <c r="D29435" s="92"/>
      <c r="E29435" s="88" t="str">
        <f>IF(A29435&lt;&gt;0,IFERROR(VLOOKUP(D29435,Transactions!$K$4:$L$24,2,0), "Invalid date, no label or wrong spelling"),"Date and/or label missing. Exclude?")</f>
        <v>Date and/or label missing. Exclude?</v>
      </c>
      <c r="F29435" s="201"/>
      <c r="G29435" s="202"/>
      <c r="H29435" s="203"/>
    </row>
    <row r="29436" spans="1:8" x14ac:dyDescent="0.25">
      <c r="A29436" s="37"/>
      <c r="B29436" s="38"/>
      <c r="C29436" s="97"/>
      <c r="D29436" s="92"/>
      <c r="E29436" s="88" t="str">
        <f>IF(A29436&lt;&gt;0,IFERROR(VLOOKUP(D29436,Transactions!$K$4:$L$24,2,0), "Invalid date, no label or wrong spelling"),"Date and/or label missing. Exclude?")</f>
        <v>Date and/or label missing. Exclude?</v>
      </c>
      <c r="F29436" s="201"/>
      <c r="G29436" s="202"/>
      <c r="H29436" s="203"/>
    </row>
    <row r="29437" spans="1:8" x14ac:dyDescent="0.25">
      <c r="A29437" s="37"/>
      <c r="B29437" s="38"/>
      <c r="C29437" s="97"/>
      <c r="D29437" s="92"/>
      <c r="E29437" s="88" t="str">
        <f>IF(A29437&lt;&gt;0,IFERROR(VLOOKUP(D29437,Transactions!$K$4:$L$24,2,0), "Invalid date, no label or wrong spelling"),"Date and/or label missing. Exclude?")</f>
        <v>Date and/or label missing. Exclude?</v>
      </c>
      <c r="F29437" s="201"/>
      <c r="G29437" s="202"/>
      <c r="H29437" s="203"/>
    </row>
    <row r="29438" spans="1:8" x14ac:dyDescent="0.25">
      <c r="A29438" s="37"/>
      <c r="B29438" s="38"/>
      <c r="C29438" s="97"/>
      <c r="D29438" s="92"/>
      <c r="E29438" s="88" t="str">
        <f>IF(A29438&lt;&gt;0,IFERROR(VLOOKUP(D29438,Transactions!$K$4:$L$24,2,0), "Invalid date, no label or wrong spelling"),"Date and/or label missing. Exclude?")</f>
        <v>Date and/or label missing. Exclude?</v>
      </c>
      <c r="F29438" s="201"/>
      <c r="G29438" s="202"/>
      <c r="H29438" s="203"/>
    </row>
    <row r="29439" spans="1:8" x14ac:dyDescent="0.25">
      <c r="A29439" s="37"/>
      <c r="B29439" s="38"/>
      <c r="C29439" s="97"/>
      <c r="D29439" s="92"/>
      <c r="E29439" s="88" t="str">
        <f>IF(A29439&lt;&gt;0,IFERROR(VLOOKUP(D29439,Transactions!$K$4:$L$24,2,0), "Invalid date, no label or wrong spelling"),"Date and/or label missing. Exclude?")</f>
        <v>Date and/or label missing. Exclude?</v>
      </c>
      <c r="F29439" s="201"/>
      <c r="G29439" s="202"/>
      <c r="H29439" s="203"/>
    </row>
    <row r="29440" spans="1:8" x14ac:dyDescent="0.25">
      <c r="A29440" s="37"/>
      <c r="B29440" s="38"/>
      <c r="C29440" s="97"/>
      <c r="D29440" s="92"/>
      <c r="E29440" s="88" t="str">
        <f>IF(A29440&lt;&gt;0,IFERROR(VLOOKUP(D29440,Transactions!$K$4:$L$24,2,0), "Invalid date, no label or wrong spelling"),"Date and/or label missing. Exclude?")</f>
        <v>Date and/or label missing. Exclude?</v>
      </c>
      <c r="F29440" s="201"/>
      <c r="G29440" s="202"/>
      <c r="H29440" s="203"/>
    </row>
    <row r="29441" spans="1:8" x14ac:dyDescent="0.25">
      <c r="A29441" s="37"/>
      <c r="B29441" s="38"/>
      <c r="C29441" s="97"/>
      <c r="D29441" s="92"/>
      <c r="E29441" s="88" t="str">
        <f>IF(A29441&lt;&gt;0,IFERROR(VLOOKUP(D29441,Transactions!$K$4:$L$24,2,0), "Invalid date, no label or wrong spelling"),"Date and/or label missing. Exclude?")</f>
        <v>Date and/or label missing. Exclude?</v>
      </c>
      <c r="F29441" s="201"/>
      <c r="G29441" s="202"/>
      <c r="H29441" s="203"/>
    </row>
    <row r="29442" spans="1:8" x14ac:dyDescent="0.25">
      <c r="A29442" s="37"/>
      <c r="B29442" s="38"/>
      <c r="C29442" s="97"/>
      <c r="D29442" s="92"/>
      <c r="E29442" s="88" t="str">
        <f>IF(A29442&lt;&gt;0,IFERROR(VLOOKUP(D29442,Transactions!$K$4:$L$24,2,0), "Invalid date, no label or wrong spelling"),"Date and/or label missing. Exclude?")</f>
        <v>Date and/or label missing. Exclude?</v>
      </c>
      <c r="F29442" s="201"/>
      <c r="G29442" s="202"/>
      <c r="H29442" s="203"/>
    </row>
    <row r="29443" spans="1:8" x14ac:dyDescent="0.25">
      <c r="A29443" s="37"/>
      <c r="B29443" s="38"/>
      <c r="C29443" s="97"/>
      <c r="D29443" s="92"/>
      <c r="E29443" s="88" t="str">
        <f>IF(A29443&lt;&gt;0,IFERROR(VLOOKUP(D29443,Transactions!$K$4:$L$24,2,0), "Invalid date, no label or wrong spelling"),"Date and/or label missing. Exclude?")</f>
        <v>Date and/or label missing. Exclude?</v>
      </c>
      <c r="F29443" s="201"/>
      <c r="G29443" s="202"/>
      <c r="H29443" s="203"/>
    </row>
    <row r="29444" spans="1:8" x14ac:dyDescent="0.25">
      <c r="A29444" s="37"/>
      <c r="B29444" s="38"/>
      <c r="C29444" s="97"/>
      <c r="D29444" s="92"/>
      <c r="E29444" s="88" t="str">
        <f>IF(A29444&lt;&gt;0,IFERROR(VLOOKUP(D29444,Transactions!$K$4:$L$24,2,0), "Invalid date, no label or wrong spelling"),"Date and/or label missing. Exclude?")</f>
        <v>Date and/or label missing. Exclude?</v>
      </c>
      <c r="F29444" s="201"/>
      <c r="G29444" s="202"/>
      <c r="H29444" s="203"/>
    </row>
    <row r="29445" spans="1:8" x14ac:dyDescent="0.25">
      <c r="A29445" s="37"/>
      <c r="B29445" s="38"/>
      <c r="C29445" s="97"/>
      <c r="D29445" s="92"/>
      <c r="E29445" s="88" t="str">
        <f>IF(A29445&lt;&gt;0,IFERROR(VLOOKUP(D29445,Transactions!$K$4:$L$24,2,0), "Invalid date, no label or wrong spelling"),"Date and/or label missing. Exclude?")</f>
        <v>Date and/or label missing. Exclude?</v>
      </c>
      <c r="F29445" s="201"/>
      <c r="G29445" s="202"/>
      <c r="H29445" s="203"/>
    </row>
    <row r="29446" spans="1:8" x14ac:dyDescent="0.25">
      <c r="A29446" s="37"/>
      <c r="B29446" s="38"/>
      <c r="C29446" s="97"/>
      <c r="D29446" s="92"/>
      <c r="E29446" s="88" t="str">
        <f>IF(A29446&lt;&gt;0,IFERROR(VLOOKUP(D29446,Transactions!$K$4:$L$24,2,0), "Invalid date, no label or wrong spelling"),"Date and/or label missing. Exclude?")</f>
        <v>Date and/or label missing. Exclude?</v>
      </c>
      <c r="F29446" s="201"/>
      <c r="G29446" s="202"/>
      <c r="H29446" s="203"/>
    </row>
    <row r="29447" spans="1:8" x14ac:dyDescent="0.25">
      <c r="A29447" s="37"/>
      <c r="B29447" s="38"/>
      <c r="C29447" s="97"/>
      <c r="D29447" s="92"/>
      <c r="E29447" s="88" t="str">
        <f>IF(A29447&lt;&gt;0,IFERROR(VLOOKUP(D29447,Transactions!$K$4:$L$24,2,0), "Invalid date, no label or wrong spelling"),"Date and/or label missing. Exclude?")</f>
        <v>Date and/or label missing. Exclude?</v>
      </c>
      <c r="F29447" s="201"/>
      <c r="G29447" s="202"/>
      <c r="H29447" s="203"/>
    </row>
    <row r="29448" spans="1:8" x14ac:dyDescent="0.25">
      <c r="A29448" s="37"/>
      <c r="B29448" s="38"/>
      <c r="C29448" s="97"/>
      <c r="D29448" s="92"/>
      <c r="E29448" s="88" t="str">
        <f>IF(A29448&lt;&gt;0,IFERROR(VLOOKUP(D29448,Transactions!$K$4:$L$24,2,0), "Invalid date, no label or wrong spelling"),"Date and/or label missing. Exclude?")</f>
        <v>Date and/or label missing. Exclude?</v>
      </c>
      <c r="F29448" s="201"/>
      <c r="G29448" s="202"/>
      <c r="H29448" s="203"/>
    </row>
    <row r="29449" spans="1:8" x14ac:dyDescent="0.25">
      <c r="A29449" s="37"/>
      <c r="B29449" s="38"/>
      <c r="C29449" s="97"/>
      <c r="D29449" s="92"/>
      <c r="E29449" s="88" t="str">
        <f>IF(A29449&lt;&gt;0,IFERROR(VLOOKUP(D29449,Transactions!$K$4:$L$24,2,0), "Invalid date, no label or wrong spelling"),"Date and/or label missing. Exclude?")</f>
        <v>Date and/or label missing. Exclude?</v>
      </c>
      <c r="F29449" s="201"/>
      <c r="G29449" s="202"/>
      <c r="H29449" s="203"/>
    </row>
    <row r="29450" spans="1:8" x14ac:dyDescent="0.25">
      <c r="A29450" s="37"/>
      <c r="B29450" s="38"/>
      <c r="C29450" s="97"/>
      <c r="D29450" s="92"/>
      <c r="E29450" s="88" t="str">
        <f>IF(A29450&lt;&gt;0,IFERROR(VLOOKUP(D29450,Transactions!$K$4:$L$24,2,0), "Invalid date, no label or wrong spelling"),"Date and/or label missing. Exclude?")</f>
        <v>Date and/or label missing. Exclude?</v>
      </c>
      <c r="F29450" s="201"/>
      <c r="G29450" s="202"/>
      <c r="H29450" s="203"/>
    </row>
    <row r="29451" spans="1:8" x14ac:dyDescent="0.25">
      <c r="A29451" s="37"/>
      <c r="B29451" s="38"/>
      <c r="C29451" s="97"/>
      <c r="D29451" s="92"/>
      <c r="E29451" s="88" t="str">
        <f>IF(A29451&lt;&gt;0,IFERROR(VLOOKUP(D29451,Transactions!$K$4:$L$24,2,0), "Invalid date, no label or wrong spelling"),"Date and/or label missing. Exclude?")</f>
        <v>Date and/or label missing. Exclude?</v>
      </c>
      <c r="F29451" s="201"/>
      <c r="G29451" s="202"/>
      <c r="H29451" s="203"/>
    </row>
    <row r="29452" spans="1:8" x14ac:dyDescent="0.25">
      <c r="A29452" s="37"/>
      <c r="B29452" s="38"/>
      <c r="C29452" s="97"/>
      <c r="D29452" s="92"/>
      <c r="E29452" s="88" t="str">
        <f>IF(A29452&lt;&gt;0,IFERROR(VLOOKUP(D29452,Transactions!$K$4:$L$24,2,0), "Invalid date, no label or wrong spelling"),"Date and/or label missing. Exclude?")</f>
        <v>Date and/or label missing. Exclude?</v>
      </c>
      <c r="F29452" s="201"/>
      <c r="G29452" s="202"/>
      <c r="H29452" s="203"/>
    </row>
    <row r="29453" spans="1:8" x14ac:dyDescent="0.25">
      <c r="A29453" s="37"/>
      <c r="B29453" s="38"/>
      <c r="C29453" s="97"/>
      <c r="D29453" s="92"/>
      <c r="E29453" s="88" t="str">
        <f>IF(A29453&lt;&gt;0,IFERROR(VLOOKUP(D29453,Transactions!$K$4:$L$24,2,0), "Invalid date, no label or wrong spelling"),"Date and/or label missing. Exclude?")</f>
        <v>Date and/or label missing. Exclude?</v>
      </c>
      <c r="F29453" s="201"/>
      <c r="G29453" s="202"/>
      <c r="H29453" s="203"/>
    </row>
    <row r="29454" spans="1:8" x14ac:dyDescent="0.25">
      <c r="A29454" s="37"/>
      <c r="B29454" s="38"/>
      <c r="C29454" s="97"/>
      <c r="D29454" s="92"/>
      <c r="E29454" s="88" t="str">
        <f>IF(A29454&lt;&gt;0,IFERROR(VLOOKUP(D29454,Transactions!$K$4:$L$24,2,0), "Invalid date, no label or wrong spelling"),"Date and/or label missing. Exclude?")</f>
        <v>Date and/or label missing. Exclude?</v>
      </c>
      <c r="F29454" s="201"/>
      <c r="G29454" s="202"/>
      <c r="H29454" s="203"/>
    </row>
    <row r="29455" spans="1:8" x14ac:dyDescent="0.25">
      <c r="A29455" s="37"/>
      <c r="B29455" s="38"/>
      <c r="C29455" s="97"/>
      <c r="D29455" s="92"/>
      <c r="E29455" s="88" t="str">
        <f>IF(A29455&lt;&gt;0,IFERROR(VLOOKUP(D29455,Transactions!$K$4:$L$24,2,0), "Invalid date, no label or wrong spelling"),"Date and/or label missing. Exclude?")</f>
        <v>Date and/or label missing. Exclude?</v>
      </c>
      <c r="F29455" s="201"/>
      <c r="G29455" s="202"/>
      <c r="H29455" s="203"/>
    </row>
    <row r="29456" spans="1:8" x14ac:dyDescent="0.25">
      <c r="A29456" s="37"/>
      <c r="B29456" s="38"/>
      <c r="C29456" s="97"/>
      <c r="D29456" s="92"/>
      <c r="E29456" s="88" t="str">
        <f>IF(A29456&lt;&gt;0,IFERROR(VLOOKUP(D29456,Transactions!$K$4:$L$24,2,0), "Invalid date, no label or wrong spelling"),"Date and/or label missing. Exclude?")</f>
        <v>Date and/or label missing. Exclude?</v>
      </c>
      <c r="F29456" s="201"/>
      <c r="G29456" s="202"/>
      <c r="H29456" s="203"/>
    </row>
    <row r="29457" spans="1:8" x14ac:dyDescent="0.25">
      <c r="A29457" s="37"/>
      <c r="B29457" s="38"/>
      <c r="C29457" s="97"/>
      <c r="D29457" s="92"/>
      <c r="E29457" s="88" t="str">
        <f>IF(A29457&lt;&gt;0,IFERROR(VLOOKUP(D29457,Transactions!$K$4:$L$24,2,0), "Invalid date, no label or wrong spelling"),"Date and/or label missing. Exclude?")</f>
        <v>Date and/or label missing. Exclude?</v>
      </c>
      <c r="F29457" s="201"/>
      <c r="G29457" s="202"/>
      <c r="H29457" s="203"/>
    </row>
    <row r="29458" spans="1:8" x14ac:dyDescent="0.25">
      <c r="A29458" s="37"/>
      <c r="B29458" s="38"/>
      <c r="C29458" s="97"/>
      <c r="D29458" s="92"/>
      <c r="E29458" s="88" t="str">
        <f>IF(A29458&lt;&gt;0,IFERROR(VLOOKUP(D29458,Transactions!$K$4:$L$24,2,0), "Invalid date, no label or wrong spelling"),"Date and/or label missing. Exclude?")</f>
        <v>Date and/or label missing. Exclude?</v>
      </c>
      <c r="F29458" s="201"/>
      <c r="G29458" s="202"/>
      <c r="H29458" s="203"/>
    </row>
    <row r="29459" spans="1:8" x14ac:dyDescent="0.25">
      <c r="A29459" s="37"/>
      <c r="B29459" s="38"/>
      <c r="C29459" s="97"/>
      <c r="D29459" s="92"/>
      <c r="E29459" s="88" t="str">
        <f>IF(A29459&lt;&gt;0,IFERROR(VLOOKUP(D29459,Transactions!$K$4:$L$24,2,0), "Invalid date, no label or wrong spelling"),"Date and/or label missing. Exclude?")</f>
        <v>Date and/or label missing. Exclude?</v>
      </c>
      <c r="F29459" s="201"/>
      <c r="G29459" s="202"/>
      <c r="H29459" s="203"/>
    </row>
    <row r="29460" spans="1:8" x14ac:dyDescent="0.25">
      <c r="A29460" s="37"/>
      <c r="B29460" s="38"/>
      <c r="C29460" s="97"/>
      <c r="D29460" s="92"/>
      <c r="E29460" s="88" t="str">
        <f>IF(A29460&lt;&gt;0,IFERROR(VLOOKUP(D29460,Transactions!$K$4:$L$24,2,0), "Invalid date, no label or wrong spelling"),"Date and/or label missing. Exclude?")</f>
        <v>Date and/or label missing. Exclude?</v>
      </c>
      <c r="F29460" s="201"/>
      <c r="G29460" s="202"/>
      <c r="H29460" s="203"/>
    </row>
    <row r="29461" spans="1:8" x14ac:dyDescent="0.25">
      <c r="A29461" s="37"/>
      <c r="B29461" s="38"/>
      <c r="C29461" s="97"/>
      <c r="D29461" s="92"/>
      <c r="E29461" s="88" t="str">
        <f>IF(A29461&lt;&gt;0,IFERROR(VLOOKUP(D29461,Transactions!$K$4:$L$24,2,0), "Invalid date, no label or wrong spelling"),"Date and/or label missing. Exclude?")</f>
        <v>Date and/or label missing. Exclude?</v>
      </c>
      <c r="F29461" s="201"/>
      <c r="G29461" s="202"/>
      <c r="H29461" s="203"/>
    </row>
    <row r="29462" spans="1:8" x14ac:dyDescent="0.25">
      <c r="A29462" s="37"/>
      <c r="B29462" s="38"/>
      <c r="C29462" s="97"/>
      <c r="D29462" s="92"/>
      <c r="E29462" s="88" t="str">
        <f>IF(A29462&lt;&gt;0,IFERROR(VLOOKUP(D29462,Transactions!$K$4:$L$24,2,0), "Invalid date, no label or wrong spelling"),"Date and/or label missing. Exclude?")</f>
        <v>Date and/or label missing. Exclude?</v>
      </c>
      <c r="F29462" s="201"/>
      <c r="G29462" s="202"/>
      <c r="H29462" s="203"/>
    </row>
    <row r="29463" spans="1:8" x14ac:dyDescent="0.25">
      <c r="A29463" s="37"/>
      <c r="B29463" s="38"/>
      <c r="C29463" s="97"/>
      <c r="D29463" s="92"/>
      <c r="E29463" s="88" t="str">
        <f>IF(A29463&lt;&gt;0,IFERROR(VLOOKUP(D29463,Transactions!$K$4:$L$24,2,0), "Invalid date, no label or wrong spelling"),"Date and/or label missing. Exclude?")</f>
        <v>Date and/or label missing. Exclude?</v>
      </c>
      <c r="F29463" s="201"/>
      <c r="G29463" s="202"/>
      <c r="H29463" s="203"/>
    </row>
    <row r="29464" spans="1:8" x14ac:dyDescent="0.25">
      <c r="A29464" s="37"/>
      <c r="B29464" s="38"/>
      <c r="C29464" s="97"/>
      <c r="D29464" s="92"/>
      <c r="E29464" s="88" t="str">
        <f>IF(A29464&lt;&gt;0,IFERROR(VLOOKUP(D29464,Transactions!$K$4:$L$24,2,0), "Invalid date, no label or wrong spelling"),"Date and/or label missing. Exclude?")</f>
        <v>Date and/or label missing. Exclude?</v>
      </c>
      <c r="F29464" s="201"/>
      <c r="G29464" s="202"/>
      <c r="H29464" s="203"/>
    </row>
    <row r="29465" spans="1:8" x14ac:dyDescent="0.25">
      <c r="A29465" s="37"/>
      <c r="B29465" s="38"/>
      <c r="C29465" s="97"/>
      <c r="D29465" s="92"/>
      <c r="E29465" s="88" t="str">
        <f>IF(A29465&lt;&gt;0,IFERROR(VLOOKUP(D29465,Transactions!$K$4:$L$24,2,0), "Invalid date, no label or wrong spelling"),"Date and/or label missing. Exclude?")</f>
        <v>Date and/or label missing. Exclude?</v>
      </c>
      <c r="F29465" s="201"/>
      <c r="G29465" s="202"/>
      <c r="H29465" s="203"/>
    </row>
    <row r="29466" spans="1:8" x14ac:dyDescent="0.25">
      <c r="A29466" s="37"/>
      <c r="B29466" s="38"/>
      <c r="C29466" s="97"/>
      <c r="D29466" s="92"/>
      <c r="E29466" s="88" t="str">
        <f>IF(A29466&lt;&gt;0,IFERROR(VLOOKUP(D29466,Transactions!$K$4:$L$24,2,0), "Invalid date, no label or wrong spelling"),"Date and/or label missing. Exclude?")</f>
        <v>Date and/or label missing. Exclude?</v>
      </c>
      <c r="F29466" s="201"/>
      <c r="G29466" s="202"/>
      <c r="H29466" s="203"/>
    </row>
    <row r="29467" spans="1:8" x14ac:dyDescent="0.25">
      <c r="A29467" s="37"/>
      <c r="B29467" s="38"/>
      <c r="C29467" s="97"/>
      <c r="D29467" s="92"/>
      <c r="E29467" s="88" t="str">
        <f>IF(A29467&lt;&gt;0,IFERROR(VLOOKUP(D29467,Transactions!$K$4:$L$24,2,0), "Invalid date, no label or wrong spelling"),"Date and/or label missing. Exclude?")</f>
        <v>Date and/or label missing. Exclude?</v>
      </c>
      <c r="F29467" s="201"/>
      <c r="G29467" s="202"/>
      <c r="H29467" s="203"/>
    </row>
    <row r="29468" spans="1:8" x14ac:dyDescent="0.25">
      <c r="A29468" s="37"/>
      <c r="B29468" s="38"/>
      <c r="C29468" s="97"/>
      <c r="D29468" s="92"/>
      <c r="E29468" s="88" t="str">
        <f>IF(A29468&lt;&gt;0,IFERROR(VLOOKUP(D29468,Transactions!$K$4:$L$24,2,0), "Invalid date, no label or wrong spelling"),"Date and/or label missing. Exclude?")</f>
        <v>Date and/or label missing. Exclude?</v>
      </c>
      <c r="F29468" s="201"/>
      <c r="G29468" s="202"/>
      <c r="H29468" s="203"/>
    </row>
    <row r="29469" spans="1:8" x14ac:dyDescent="0.25">
      <c r="A29469" s="37"/>
      <c r="B29469" s="38"/>
      <c r="C29469" s="97"/>
      <c r="D29469" s="92"/>
      <c r="E29469" s="88" t="str">
        <f>IF(A29469&lt;&gt;0,IFERROR(VLOOKUP(D29469,Transactions!$K$4:$L$24,2,0), "Invalid date, no label or wrong spelling"),"Date and/or label missing. Exclude?")</f>
        <v>Date and/or label missing. Exclude?</v>
      </c>
      <c r="F29469" s="201"/>
      <c r="G29469" s="202"/>
      <c r="H29469" s="203"/>
    </row>
    <row r="29470" spans="1:8" x14ac:dyDescent="0.25">
      <c r="A29470" s="37"/>
      <c r="B29470" s="38"/>
      <c r="C29470" s="97"/>
      <c r="D29470" s="92"/>
      <c r="E29470" s="88" t="str">
        <f>IF(A29470&lt;&gt;0,IFERROR(VLOOKUP(D29470,Transactions!$K$4:$L$24,2,0), "Invalid date, no label or wrong spelling"),"Date and/or label missing. Exclude?")</f>
        <v>Date and/or label missing. Exclude?</v>
      </c>
      <c r="F29470" s="201"/>
      <c r="G29470" s="202"/>
      <c r="H29470" s="203"/>
    </row>
    <row r="29471" spans="1:8" x14ac:dyDescent="0.25">
      <c r="A29471" s="37"/>
      <c r="B29471" s="38"/>
      <c r="C29471" s="97"/>
      <c r="D29471" s="92"/>
      <c r="E29471" s="88" t="str">
        <f>IF(A29471&lt;&gt;0,IFERROR(VLOOKUP(D29471,Transactions!$K$4:$L$24,2,0), "Invalid date, no label or wrong spelling"),"Date and/or label missing. Exclude?")</f>
        <v>Date and/or label missing. Exclude?</v>
      </c>
      <c r="F29471" s="201"/>
      <c r="G29471" s="202"/>
      <c r="H29471" s="203"/>
    </row>
    <row r="29472" spans="1:8" x14ac:dyDescent="0.25">
      <c r="A29472" s="37"/>
      <c r="B29472" s="38"/>
      <c r="C29472" s="97"/>
      <c r="D29472" s="92"/>
      <c r="E29472" s="88" t="str">
        <f>IF(A29472&lt;&gt;0,IFERROR(VLOOKUP(D29472,Transactions!$K$4:$L$24,2,0), "Invalid date, no label or wrong spelling"),"Date and/or label missing. Exclude?")</f>
        <v>Date and/or label missing. Exclude?</v>
      </c>
      <c r="F29472" s="201"/>
      <c r="G29472" s="202"/>
      <c r="H29472" s="203"/>
    </row>
    <row r="29473" spans="1:8" x14ac:dyDescent="0.25">
      <c r="A29473" s="37"/>
      <c r="B29473" s="38"/>
      <c r="C29473" s="97"/>
      <c r="D29473" s="92"/>
      <c r="E29473" s="88" t="str">
        <f>IF(A29473&lt;&gt;0,IFERROR(VLOOKUP(D29473,Transactions!$K$4:$L$24,2,0), "Invalid date, no label or wrong spelling"),"Date and/or label missing. Exclude?")</f>
        <v>Date and/or label missing. Exclude?</v>
      </c>
      <c r="F29473" s="201"/>
      <c r="G29473" s="202"/>
      <c r="H29473" s="203"/>
    </row>
    <row r="29474" spans="1:8" x14ac:dyDescent="0.25">
      <c r="A29474" s="37"/>
      <c r="B29474" s="38"/>
      <c r="C29474" s="97"/>
      <c r="D29474" s="92"/>
      <c r="E29474" s="88" t="str">
        <f>IF(A29474&lt;&gt;0,IFERROR(VLOOKUP(D29474,Transactions!$K$4:$L$24,2,0), "Invalid date, no label or wrong spelling"),"Date and/or label missing. Exclude?")</f>
        <v>Date and/or label missing. Exclude?</v>
      </c>
      <c r="F29474" s="201"/>
      <c r="G29474" s="202"/>
      <c r="H29474" s="203"/>
    </row>
    <row r="29475" spans="1:8" x14ac:dyDescent="0.25">
      <c r="A29475" s="37"/>
      <c r="B29475" s="38"/>
      <c r="C29475" s="97"/>
      <c r="D29475" s="92"/>
      <c r="E29475" s="88" t="str">
        <f>IF(A29475&lt;&gt;0,IFERROR(VLOOKUP(D29475,Transactions!$K$4:$L$24,2,0), "Invalid date, no label or wrong spelling"),"Date and/or label missing. Exclude?")</f>
        <v>Date and/or label missing. Exclude?</v>
      </c>
      <c r="F29475" s="201"/>
      <c r="G29475" s="202"/>
      <c r="H29475" s="203"/>
    </row>
    <row r="29476" spans="1:8" x14ac:dyDescent="0.25">
      <c r="A29476" s="37"/>
      <c r="B29476" s="38"/>
      <c r="C29476" s="97"/>
      <c r="D29476" s="92"/>
      <c r="E29476" s="88" t="str">
        <f>IF(A29476&lt;&gt;0,IFERROR(VLOOKUP(D29476,Transactions!$K$4:$L$24,2,0), "Invalid date, no label or wrong spelling"),"Date and/or label missing. Exclude?")</f>
        <v>Date and/or label missing. Exclude?</v>
      </c>
      <c r="F29476" s="201"/>
      <c r="G29476" s="202"/>
      <c r="H29476" s="203"/>
    </row>
    <row r="29477" spans="1:8" x14ac:dyDescent="0.25">
      <c r="A29477" s="37"/>
      <c r="B29477" s="38"/>
      <c r="C29477" s="97"/>
      <c r="D29477" s="92"/>
      <c r="E29477" s="88" t="str">
        <f>IF(A29477&lt;&gt;0,IFERROR(VLOOKUP(D29477,Transactions!$K$4:$L$24,2,0), "Invalid date, no label or wrong spelling"),"Date and/or label missing. Exclude?")</f>
        <v>Date and/or label missing. Exclude?</v>
      </c>
      <c r="F29477" s="201"/>
      <c r="G29477" s="202"/>
      <c r="H29477" s="203"/>
    </row>
    <row r="29478" spans="1:8" x14ac:dyDescent="0.25">
      <c r="A29478" s="37"/>
      <c r="B29478" s="38"/>
      <c r="C29478" s="97"/>
      <c r="D29478" s="92"/>
      <c r="E29478" s="88" t="str">
        <f>IF(A29478&lt;&gt;0,IFERROR(VLOOKUP(D29478,Transactions!$K$4:$L$24,2,0), "Invalid date, no label or wrong spelling"),"Date and/or label missing. Exclude?")</f>
        <v>Date and/or label missing. Exclude?</v>
      </c>
      <c r="F29478" s="201"/>
      <c r="G29478" s="202"/>
      <c r="H29478" s="203"/>
    </row>
    <row r="29479" spans="1:8" x14ac:dyDescent="0.25">
      <c r="A29479" s="37"/>
      <c r="B29479" s="38"/>
      <c r="C29479" s="97"/>
      <c r="D29479" s="92"/>
      <c r="E29479" s="88" t="str">
        <f>IF(A29479&lt;&gt;0,IFERROR(VLOOKUP(D29479,Transactions!$K$4:$L$24,2,0), "Invalid date, no label or wrong spelling"),"Date and/or label missing. Exclude?")</f>
        <v>Date and/or label missing. Exclude?</v>
      </c>
      <c r="F29479" s="201"/>
      <c r="G29479" s="202"/>
      <c r="H29479" s="203"/>
    </row>
    <row r="29480" spans="1:8" x14ac:dyDescent="0.25">
      <c r="A29480" s="37"/>
      <c r="B29480" s="38"/>
      <c r="C29480" s="97"/>
      <c r="D29480" s="92"/>
      <c r="E29480" s="88" t="str">
        <f>IF(A29480&lt;&gt;0,IFERROR(VLOOKUP(D29480,Transactions!$K$4:$L$24,2,0), "Invalid date, no label or wrong spelling"),"Date and/or label missing. Exclude?")</f>
        <v>Date and/or label missing. Exclude?</v>
      </c>
      <c r="F29480" s="201"/>
      <c r="G29480" s="202"/>
      <c r="H29480" s="203"/>
    </row>
    <row r="29481" spans="1:8" x14ac:dyDescent="0.25">
      <c r="A29481" s="37"/>
      <c r="B29481" s="38"/>
      <c r="C29481" s="97"/>
      <c r="D29481" s="92"/>
      <c r="E29481" s="88" t="str">
        <f>IF(A29481&lt;&gt;0,IFERROR(VLOOKUP(D29481,Transactions!$K$4:$L$24,2,0), "Invalid date, no label or wrong spelling"),"Date and/or label missing. Exclude?")</f>
        <v>Date and/or label missing. Exclude?</v>
      </c>
      <c r="F29481" s="201"/>
      <c r="G29481" s="202"/>
      <c r="H29481" s="203"/>
    </row>
    <row r="29482" spans="1:8" x14ac:dyDescent="0.25">
      <c r="A29482" s="37"/>
      <c r="B29482" s="38"/>
      <c r="C29482" s="97"/>
      <c r="D29482" s="92"/>
      <c r="E29482" s="88" t="str">
        <f>IF(A29482&lt;&gt;0,IFERROR(VLOOKUP(D29482,Transactions!$K$4:$L$24,2,0), "Invalid date, no label or wrong spelling"),"Date and/or label missing. Exclude?")</f>
        <v>Date and/or label missing. Exclude?</v>
      </c>
      <c r="F29482" s="201"/>
      <c r="G29482" s="202"/>
      <c r="H29482" s="203"/>
    </row>
    <row r="29483" spans="1:8" x14ac:dyDescent="0.25">
      <c r="A29483" s="37"/>
      <c r="B29483" s="38"/>
      <c r="C29483" s="97"/>
      <c r="D29483" s="92"/>
      <c r="E29483" s="88" t="str">
        <f>IF(A29483&lt;&gt;0,IFERROR(VLOOKUP(D29483,Transactions!$K$4:$L$24,2,0), "Invalid date, no label or wrong spelling"),"Date and/or label missing. Exclude?")</f>
        <v>Date and/or label missing. Exclude?</v>
      </c>
      <c r="F29483" s="201"/>
      <c r="G29483" s="202"/>
      <c r="H29483" s="203"/>
    </row>
    <row r="29484" spans="1:8" x14ac:dyDescent="0.25">
      <c r="A29484" s="37"/>
      <c r="B29484" s="38"/>
      <c r="C29484" s="97"/>
      <c r="D29484" s="92"/>
      <c r="E29484" s="88" t="str">
        <f>IF(A29484&lt;&gt;0,IFERROR(VLOOKUP(D29484,Transactions!$K$4:$L$24,2,0), "Invalid date, no label or wrong spelling"),"Date and/or label missing. Exclude?")</f>
        <v>Date and/or label missing. Exclude?</v>
      </c>
      <c r="F29484" s="201"/>
      <c r="G29484" s="202"/>
      <c r="H29484" s="203"/>
    </row>
    <row r="29485" spans="1:8" x14ac:dyDescent="0.25">
      <c r="A29485" s="37"/>
      <c r="B29485" s="38"/>
      <c r="C29485" s="97"/>
      <c r="D29485" s="92"/>
      <c r="E29485" s="88" t="str">
        <f>IF(A29485&lt;&gt;0,IFERROR(VLOOKUP(D29485,Transactions!$K$4:$L$24,2,0), "Invalid date, no label or wrong spelling"),"Date and/or label missing. Exclude?")</f>
        <v>Date and/or label missing. Exclude?</v>
      </c>
      <c r="F29485" s="201"/>
      <c r="G29485" s="202"/>
      <c r="H29485" s="203"/>
    </row>
    <row r="29486" spans="1:8" x14ac:dyDescent="0.25">
      <c r="A29486" s="37"/>
      <c r="B29486" s="38"/>
      <c r="C29486" s="97"/>
      <c r="D29486" s="92"/>
      <c r="E29486" s="88" t="str">
        <f>IF(A29486&lt;&gt;0,IFERROR(VLOOKUP(D29486,Transactions!$K$4:$L$24,2,0), "Invalid date, no label or wrong spelling"),"Date and/or label missing. Exclude?")</f>
        <v>Date and/or label missing. Exclude?</v>
      </c>
      <c r="F29486" s="201"/>
      <c r="G29486" s="202"/>
      <c r="H29486" s="203"/>
    </row>
    <row r="29487" spans="1:8" x14ac:dyDescent="0.25">
      <c r="A29487" s="37"/>
      <c r="B29487" s="38"/>
      <c r="C29487" s="97"/>
      <c r="D29487" s="92"/>
      <c r="E29487" s="88" t="str">
        <f>IF(A29487&lt;&gt;0,IFERROR(VLOOKUP(D29487,Transactions!$K$4:$L$24,2,0), "Invalid date, no label or wrong spelling"),"Date and/or label missing. Exclude?")</f>
        <v>Date and/or label missing. Exclude?</v>
      </c>
      <c r="F29487" s="201"/>
      <c r="G29487" s="202"/>
      <c r="H29487" s="203"/>
    </row>
    <row r="29488" spans="1:8" x14ac:dyDescent="0.25">
      <c r="A29488" s="37"/>
      <c r="B29488" s="38"/>
      <c r="C29488" s="97"/>
      <c r="D29488" s="92"/>
      <c r="E29488" s="88" t="str">
        <f>IF(A29488&lt;&gt;0,IFERROR(VLOOKUP(D29488,Transactions!$K$4:$L$24,2,0), "Invalid date, no label or wrong spelling"),"Date and/or label missing. Exclude?")</f>
        <v>Date and/or label missing. Exclude?</v>
      </c>
      <c r="F29488" s="201"/>
      <c r="G29488" s="202"/>
      <c r="H29488" s="203"/>
    </row>
    <row r="29489" spans="1:8" x14ac:dyDescent="0.25">
      <c r="A29489" s="37"/>
      <c r="B29489" s="38"/>
      <c r="C29489" s="97"/>
      <c r="D29489" s="92"/>
      <c r="E29489" s="88" t="str">
        <f>IF(A29489&lt;&gt;0,IFERROR(VLOOKUP(D29489,Transactions!$K$4:$L$24,2,0), "Invalid date, no label or wrong spelling"),"Date and/or label missing. Exclude?")</f>
        <v>Date and/or label missing. Exclude?</v>
      </c>
      <c r="F29489" s="201"/>
      <c r="G29489" s="202"/>
      <c r="H29489" s="203"/>
    </row>
    <row r="29490" spans="1:8" x14ac:dyDescent="0.25">
      <c r="A29490" s="37"/>
      <c r="B29490" s="38"/>
      <c r="C29490" s="97"/>
      <c r="D29490" s="92"/>
      <c r="E29490" s="88" t="str">
        <f>IF(A29490&lt;&gt;0,IFERROR(VLOOKUP(D29490,Transactions!$K$4:$L$24,2,0), "Invalid date, no label or wrong spelling"),"Date and/or label missing. Exclude?")</f>
        <v>Date and/or label missing. Exclude?</v>
      </c>
      <c r="F29490" s="201"/>
      <c r="G29490" s="202"/>
      <c r="H29490" s="203"/>
    </row>
    <row r="29491" spans="1:8" x14ac:dyDescent="0.25">
      <c r="A29491" s="37"/>
      <c r="B29491" s="38"/>
      <c r="C29491" s="97"/>
      <c r="D29491" s="92"/>
      <c r="E29491" s="88" t="str">
        <f>IF(A29491&lt;&gt;0,IFERROR(VLOOKUP(D29491,Transactions!$K$4:$L$24,2,0), "Invalid date, no label or wrong spelling"),"Date and/or label missing. Exclude?")</f>
        <v>Date and/or label missing. Exclude?</v>
      </c>
      <c r="F29491" s="201"/>
      <c r="G29491" s="202"/>
      <c r="H29491" s="203"/>
    </row>
    <row r="29492" spans="1:8" x14ac:dyDescent="0.25">
      <c r="A29492" s="37"/>
      <c r="B29492" s="38"/>
      <c r="C29492" s="97"/>
      <c r="D29492" s="92"/>
      <c r="E29492" s="88" t="str">
        <f>IF(A29492&lt;&gt;0,IFERROR(VLOOKUP(D29492,Transactions!$K$4:$L$24,2,0), "Invalid date, no label or wrong spelling"),"Date and/or label missing. Exclude?")</f>
        <v>Date and/or label missing. Exclude?</v>
      </c>
      <c r="F29492" s="201"/>
      <c r="G29492" s="202"/>
      <c r="H29492" s="203"/>
    </row>
    <row r="29493" spans="1:8" x14ac:dyDescent="0.25">
      <c r="A29493" s="37"/>
      <c r="B29493" s="38"/>
      <c r="C29493" s="97"/>
      <c r="D29493" s="92"/>
      <c r="E29493" s="88" t="str">
        <f>IF(A29493&lt;&gt;0,IFERROR(VLOOKUP(D29493,Transactions!$K$4:$L$24,2,0), "Invalid date, no label or wrong spelling"),"Date and/or label missing. Exclude?")</f>
        <v>Date and/or label missing. Exclude?</v>
      </c>
      <c r="F29493" s="201"/>
      <c r="G29493" s="202"/>
      <c r="H29493" s="203"/>
    </row>
    <row r="29494" spans="1:8" x14ac:dyDescent="0.25">
      <c r="A29494" s="37"/>
      <c r="B29494" s="38"/>
      <c r="C29494" s="97"/>
      <c r="D29494" s="92"/>
      <c r="E29494" s="88" t="str">
        <f>IF(A29494&lt;&gt;0,IFERROR(VLOOKUP(D29494,Transactions!$K$4:$L$24,2,0), "Invalid date, no label or wrong spelling"),"Date and/or label missing. Exclude?")</f>
        <v>Date and/or label missing. Exclude?</v>
      </c>
      <c r="F29494" s="201"/>
      <c r="G29494" s="202"/>
      <c r="H29494" s="203"/>
    </row>
    <row r="29495" spans="1:8" x14ac:dyDescent="0.25">
      <c r="A29495" s="37"/>
      <c r="B29495" s="38"/>
      <c r="C29495" s="97"/>
      <c r="D29495" s="92"/>
      <c r="E29495" s="88" t="str">
        <f>IF(A29495&lt;&gt;0,IFERROR(VLOOKUP(D29495,Transactions!$K$4:$L$24,2,0), "Invalid date, no label or wrong spelling"),"Date and/or label missing. Exclude?")</f>
        <v>Date and/or label missing. Exclude?</v>
      </c>
      <c r="F29495" s="201"/>
      <c r="G29495" s="202"/>
      <c r="H29495" s="203"/>
    </row>
    <row r="29496" spans="1:8" x14ac:dyDescent="0.25">
      <c r="A29496" s="37"/>
      <c r="B29496" s="38"/>
      <c r="C29496" s="97"/>
      <c r="D29496" s="92"/>
      <c r="E29496" s="88" t="str">
        <f>IF(A29496&lt;&gt;0,IFERROR(VLOOKUP(D29496,Transactions!$K$4:$L$24,2,0), "Invalid date, no label or wrong spelling"),"Date and/or label missing. Exclude?")</f>
        <v>Date and/or label missing. Exclude?</v>
      </c>
      <c r="F29496" s="201"/>
      <c r="G29496" s="202"/>
      <c r="H29496" s="203"/>
    </row>
    <row r="29497" spans="1:8" x14ac:dyDescent="0.25">
      <c r="A29497" s="37"/>
      <c r="B29497" s="38"/>
      <c r="C29497" s="97"/>
      <c r="D29497" s="92"/>
      <c r="E29497" s="88" t="str">
        <f>IF(A29497&lt;&gt;0,IFERROR(VLOOKUP(D29497,Transactions!$K$4:$L$24,2,0), "Invalid date, no label or wrong spelling"),"Date and/or label missing. Exclude?")</f>
        <v>Date and/or label missing. Exclude?</v>
      </c>
      <c r="F29497" s="201"/>
      <c r="G29497" s="202"/>
      <c r="H29497" s="203"/>
    </row>
    <row r="29498" spans="1:8" x14ac:dyDescent="0.25">
      <c r="A29498" s="37"/>
      <c r="B29498" s="38"/>
      <c r="C29498" s="97"/>
      <c r="D29498" s="92"/>
      <c r="E29498" s="88" t="str">
        <f>IF(A29498&lt;&gt;0,IFERROR(VLOOKUP(D29498,Transactions!$K$4:$L$24,2,0), "Invalid date, no label or wrong spelling"),"Date and/or label missing. Exclude?")</f>
        <v>Date and/or label missing. Exclude?</v>
      </c>
      <c r="F29498" s="201"/>
      <c r="G29498" s="202"/>
      <c r="H29498" s="203"/>
    </row>
    <row r="29499" spans="1:8" x14ac:dyDescent="0.25">
      <c r="A29499" s="37"/>
      <c r="B29499" s="38"/>
      <c r="C29499" s="97"/>
      <c r="D29499" s="92"/>
      <c r="E29499" s="88" t="str">
        <f>IF(A29499&lt;&gt;0,IFERROR(VLOOKUP(D29499,Transactions!$K$4:$L$24,2,0), "Invalid date, no label or wrong spelling"),"Date and/or label missing. Exclude?")</f>
        <v>Date and/or label missing. Exclude?</v>
      </c>
      <c r="F29499" s="201"/>
      <c r="G29499" s="202"/>
      <c r="H29499" s="203"/>
    </row>
    <row r="29500" spans="1:8" x14ac:dyDescent="0.25">
      <c r="A29500" s="37"/>
      <c r="B29500" s="38"/>
      <c r="C29500" s="97"/>
      <c r="D29500" s="92"/>
      <c r="E29500" s="88" t="str">
        <f>IF(A29500&lt;&gt;0,IFERROR(VLOOKUP(D29500,Transactions!$K$4:$L$24,2,0), "Invalid date, no label or wrong spelling"),"Date and/or label missing. Exclude?")</f>
        <v>Date and/or label missing. Exclude?</v>
      </c>
      <c r="F29500" s="201"/>
      <c r="G29500" s="202"/>
      <c r="H29500" s="203"/>
    </row>
    <row r="29501" spans="1:8" x14ac:dyDescent="0.25">
      <c r="A29501" s="37"/>
      <c r="B29501" s="38"/>
      <c r="C29501" s="97"/>
      <c r="D29501" s="92"/>
      <c r="E29501" s="88" t="str">
        <f>IF(A29501&lt;&gt;0,IFERROR(VLOOKUP(D29501,Transactions!$K$4:$L$24,2,0), "Invalid date, no label or wrong spelling"),"Date and/or label missing. Exclude?")</f>
        <v>Date and/or label missing. Exclude?</v>
      </c>
      <c r="F29501" s="201"/>
      <c r="G29501" s="202"/>
      <c r="H29501" s="203"/>
    </row>
    <row r="29502" spans="1:8" x14ac:dyDescent="0.25">
      <c r="A29502" s="37"/>
      <c r="B29502" s="38"/>
      <c r="C29502" s="97"/>
      <c r="D29502" s="92"/>
      <c r="E29502" s="88" t="str">
        <f>IF(A29502&lt;&gt;0,IFERROR(VLOOKUP(D29502,Transactions!$K$4:$L$24,2,0), "Invalid date, no label or wrong spelling"),"Date and/or label missing. Exclude?")</f>
        <v>Date and/or label missing. Exclude?</v>
      </c>
      <c r="F29502" s="201"/>
      <c r="G29502" s="202"/>
      <c r="H29502" s="203"/>
    </row>
    <row r="29503" spans="1:8" x14ac:dyDescent="0.25">
      <c r="A29503" s="37"/>
      <c r="B29503" s="38"/>
      <c r="C29503" s="97"/>
      <c r="D29503" s="92"/>
      <c r="E29503" s="88" t="str">
        <f>IF(A29503&lt;&gt;0,IFERROR(VLOOKUP(D29503,Transactions!$K$4:$L$24,2,0), "Invalid date, no label or wrong spelling"),"Date and/or label missing. Exclude?")</f>
        <v>Date and/or label missing. Exclude?</v>
      </c>
      <c r="F29503" s="201"/>
      <c r="G29503" s="202"/>
      <c r="H29503" s="203"/>
    </row>
    <row r="29504" spans="1:8" x14ac:dyDescent="0.25">
      <c r="A29504" s="37"/>
      <c r="B29504" s="38"/>
      <c r="C29504" s="97"/>
      <c r="D29504" s="92"/>
      <c r="E29504" s="88" t="str">
        <f>IF(A29504&lt;&gt;0,IFERROR(VLOOKUP(D29504,Transactions!$K$4:$L$24,2,0), "Invalid date, no label or wrong spelling"),"Date and/or label missing. Exclude?")</f>
        <v>Date and/or label missing. Exclude?</v>
      </c>
      <c r="F29504" s="201"/>
      <c r="G29504" s="202"/>
      <c r="H29504" s="203"/>
    </row>
    <row r="29505" spans="1:8" x14ac:dyDescent="0.25">
      <c r="A29505" s="37"/>
      <c r="B29505" s="38"/>
      <c r="C29505" s="97"/>
      <c r="D29505" s="92"/>
      <c r="E29505" s="88" t="str">
        <f>IF(A29505&lt;&gt;0,IFERROR(VLOOKUP(D29505,Transactions!$K$4:$L$24,2,0), "Invalid date, no label or wrong spelling"),"Date and/or label missing. Exclude?")</f>
        <v>Date and/or label missing. Exclude?</v>
      </c>
      <c r="F29505" s="201"/>
      <c r="G29505" s="202"/>
      <c r="H29505" s="203"/>
    </row>
    <row r="29506" spans="1:8" x14ac:dyDescent="0.25">
      <c r="A29506" s="37"/>
      <c r="B29506" s="38"/>
      <c r="C29506" s="97"/>
      <c r="D29506" s="92"/>
      <c r="E29506" s="88" t="str">
        <f>IF(A29506&lt;&gt;0,IFERROR(VLOOKUP(D29506,Transactions!$K$4:$L$24,2,0), "Invalid date, no label or wrong spelling"),"Date and/or label missing. Exclude?")</f>
        <v>Date and/or label missing. Exclude?</v>
      </c>
      <c r="F29506" s="201"/>
      <c r="G29506" s="202"/>
      <c r="H29506" s="203"/>
    </row>
    <row r="29507" spans="1:8" x14ac:dyDescent="0.25">
      <c r="A29507" s="37"/>
      <c r="B29507" s="38"/>
      <c r="C29507" s="97"/>
      <c r="D29507" s="92"/>
      <c r="E29507" s="88" t="str">
        <f>IF(A29507&lt;&gt;0,IFERROR(VLOOKUP(D29507,Transactions!$K$4:$L$24,2,0), "Invalid date, no label or wrong spelling"),"Date and/or label missing. Exclude?")</f>
        <v>Date and/or label missing. Exclude?</v>
      </c>
      <c r="F29507" s="201"/>
      <c r="G29507" s="202"/>
      <c r="H29507" s="203"/>
    </row>
    <row r="29508" spans="1:8" x14ac:dyDescent="0.25">
      <c r="A29508" s="37"/>
      <c r="B29508" s="38"/>
      <c r="C29508" s="97"/>
      <c r="D29508" s="92"/>
      <c r="E29508" s="88" t="str">
        <f>IF(A29508&lt;&gt;0,IFERROR(VLOOKUP(D29508,Transactions!$K$4:$L$24,2,0), "Invalid date, no label or wrong spelling"),"Date and/or label missing. Exclude?")</f>
        <v>Date and/or label missing. Exclude?</v>
      </c>
      <c r="F29508" s="201"/>
      <c r="G29508" s="202"/>
      <c r="H29508" s="203"/>
    </row>
    <row r="29509" spans="1:8" x14ac:dyDescent="0.25">
      <c r="A29509" s="37"/>
      <c r="B29509" s="38"/>
      <c r="C29509" s="97"/>
      <c r="D29509" s="92"/>
      <c r="E29509" s="88" t="str">
        <f>IF(A29509&lt;&gt;0,IFERROR(VLOOKUP(D29509,Transactions!$K$4:$L$24,2,0), "Invalid date, no label or wrong spelling"),"Date and/or label missing. Exclude?")</f>
        <v>Date and/or label missing. Exclude?</v>
      </c>
      <c r="F29509" s="201"/>
      <c r="G29509" s="202"/>
      <c r="H29509" s="203"/>
    </row>
    <row r="29510" spans="1:8" x14ac:dyDescent="0.25">
      <c r="A29510" s="37"/>
      <c r="B29510" s="38"/>
      <c r="C29510" s="97"/>
      <c r="D29510" s="92"/>
      <c r="E29510" s="88" t="str">
        <f>IF(A29510&lt;&gt;0,IFERROR(VLOOKUP(D29510,Transactions!$K$4:$L$24,2,0), "Invalid date, no label or wrong spelling"),"Date and/or label missing. Exclude?")</f>
        <v>Date and/or label missing. Exclude?</v>
      </c>
      <c r="F29510" s="201"/>
      <c r="G29510" s="202"/>
      <c r="H29510" s="203"/>
    </row>
    <row r="29511" spans="1:8" x14ac:dyDescent="0.25">
      <c r="A29511" s="37"/>
      <c r="B29511" s="38"/>
      <c r="C29511" s="97"/>
      <c r="D29511" s="92"/>
      <c r="E29511" s="88" t="str">
        <f>IF(A29511&lt;&gt;0,IFERROR(VLOOKUP(D29511,Transactions!$K$4:$L$24,2,0), "Invalid date, no label or wrong spelling"),"Date and/or label missing. Exclude?")</f>
        <v>Date and/or label missing. Exclude?</v>
      </c>
      <c r="F29511" s="201"/>
      <c r="G29511" s="202"/>
      <c r="H29511" s="203"/>
    </row>
    <row r="29512" spans="1:8" x14ac:dyDescent="0.25">
      <c r="A29512" s="37"/>
      <c r="B29512" s="38"/>
      <c r="C29512" s="97"/>
      <c r="D29512" s="92"/>
      <c r="E29512" s="88" t="str">
        <f>IF(A29512&lt;&gt;0,IFERROR(VLOOKUP(D29512,Transactions!$K$4:$L$24,2,0), "Invalid date, no label or wrong spelling"),"Date and/or label missing. Exclude?")</f>
        <v>Date and/or label missing. Exclude?</v>
      </c>
      <c r="F29512" s="201"/>
      <c r="G29512" s="202"/>
      <c r="H29512" s="203"/>
    </row>
    <row r="29513" spans="1:8" x14ac:dyDescent="0.25">
      <c r="A29513" s="37"/>
      <c r="B29513" s="38"/>
      <c r="C29513" s="97"/>
      <c r="D29513" s="92"/>
      <c r="E29513" s="88" t="str">
        <f>IF(A29513&lt;&gt;0,IFERROR(VLOOKUP(D29513,Transactions!$K$4:$L$24,2,0), "Invalid date, no label or wrong spelling"),"Date and/or label missing. Exclude?")</f>
        <v>Date and/or label missing. Exclude?</v>
      </c>
      <c r="F29513" s="201"/>
      <c r="G29513" s="202"/>
      <c r="H29513" s="203"/>
    </row>
    <row r="29514" spans="1:8" x14ac:dyDescent="0.25">
      <c r="A29514" s="37"/>
      <c r="B29514" s="38"/>
      <c r="C29514" s="97"/>
      <c r="D29514" s="92"/>
      <c r="E29514" s="88" t="str">
        <f>IF(A29514&lt;&gt;0,IFERROR(VLOOKUP(D29514,Transactions!$K$4:$L$24,2,0), "Invalid date, no label or wrong spelling"),"Date and/or label missing. Exclude?")</f>
        <v>Date and/or label missing. Exclude?</v>
      </c>
      <c r="F29514" s="201"/>
      <c r="G29514" s="202"/>
      <c r="H29514" s="203"/>
    </row>
    <row r="29515" spans="1:8" x14ac:dyDescent="0.25">
      <c r="A29515" s="37"/>
      <c r="B29515" s="38"/>
      <c r="C29515" s="97"/>
      <c r="D29515" s="92"/>
      <c r="E29515" s="88" t="str">
        <f>IF(A29515&lt;&gt;0,IFERROR(VLOOKUP(D29515,Transactions!$K$4:$L$24,2,0), "Invalid date, no label or wrong spelling"),"Date and/or label missing. Exclude?")</f>
        <v>Date and/or label missing. Exclude?</v>
      </c>
      <c r="F29515" s="201"/>
      <c r="G29515" s="202"/>
      <c r="H29515" s="203"/>
    </row>
    <row r="29516" spans="1:8" x14ac:dyDescent="0.25">
      <c r="A29516" s="37"/>
      <c r="B29516" s="38"/>
      <c r="C29516" s="97"/>
      <c r="D29516" s="92"/>
      <c r="E29516" s="88" t="str">
        <f>IF(A29516&lt;&gt;0,IFERROR(VLOOKUP(D29516,Transactions!$K$4:$L$24,2,0), "Invalid date, no label or wrong spelling"),"Date and/or label missing. Exclude?")</f>
        <v>Date and/or label missing. Exclude?</v>
      </c>
      <c r="F29516" s="201"/>
      <c r="G29516" s="202"/>
      <c r="H29516" s="203"/>
    </row>
    <row r="29517" spans="1:8" x14ac:dyDescent="0.25">
      <c r="A29517" s="37"/>
      <c r="B29517" s="38"/>
      <c r="C29517" s="97"/>
      <c r="D29517" s="92"/>
      <c r="E29517" s="88" t="str">
        <f>IF(A29517&lt;&gt;0,IFERROR(VLOOKUP(D29517,Transactions!$K$4:$L$24,2,0), "Invalid date, no label or wrong spelling"),"Date and/or label missing. Exclude?")</f>
        <v>Date and/or label missing. Exclude?</v>
      </c>
      <c r="F29517" s="201"/>
      <c r="G29517" s="202"/>
      <c r="H29517" s="203"/>
    </row>
    <row r="29518" spans="1:8" x14ac:dyDescent="0.25">
      <c r="A29518" s="37"/>
      <c r="B29518" s="38"/>
      <c r="C29518" s="97"/>
      <c r="D29518" s="92"/>
      <c r="E29518" s="88" t="str">
        <f>IF(A29518&lt;&gt;0,IFERROR(VLOOKUP(D29518,Transactions!$K$4:$L$24,2,0), "Invalid date, no label or wrong spelling"),"Date and/or label missing. Exclude?")</f>
        <v>Date and/or label missing. Exclude?</v>
      </c>
      <c r="F29518" s="201"/>
      <c r="G29518" s="202"/>
      <c r="H29518" s="203"/>
    </row>
    <row r="29519" spans="1:8" x14ac:dyDescent="0.25">
      <c r="A29519" s="37"/>
      <c r="B29519" s="38"/>
      <c r="C29519" s="97"/>
      <c r="D29519" s="92"/>
      <c r="E29519" s="88" t="str">
        <f>IF(A29519&lt;&gt;0,IFERROR(VLOOKUP(D29519,Transactions!$K$4:$L$24,2,0), "Invalid date, no label or wrong spelling"),"Date and/or label missing. Exclude?")</f>
        <v>Date and/or label missing. Exclude?</v>
      </c>
      <c r="F29519" s="201"/>
      <c r="G29519" s="202"/>
      <c r="H29519" s="203"/>
    </row>
    <row r="29520" spans="1:8" x14ac:dyDescent="0.25">
      <c r="A29520" s="37"/>
      <c r="B29520" s="38"/>
      <c r="C29520" s="97"/>
      <c r="D29520" s="92"/>
      <c r="E29520" s="88" t="str">
        <f>IF(A29520&lt;&gt;0,IFERROR(VLOOKUP(D29520,Transactions!$K$4:$L$24,2,0), "Invalid date, no label or wrong spelling"),"Date and/or label missing. Exclude?")</f>
        <v>Date and/or label missing. Exclude?</v>
      </c>
      <c r="F29520" s="201"/>
      <c r="G29520" s="202"/>
      <c r="H29520" s="203"/>
    </row>
    <row r="29521" spans="1:8" x14ac:dyDescent="0.25">
      <c r="A29521" s="37"/>
      <c r="B29521" s="38"/>
      <c r="C29521" s="97"/>
      <c r="D29521" s="92"/>
      <c r="E29521" s="88" t="str">
        <f>IF(A29521&lt;&gt;0,IFERROR(VLOOKUP(D29521,Transactions!$K$4:$L$24,2,0), "Invalid date, no label or wrong spelling"),"Date and/or label missing. Exclude?")</f>
        <v>Date and/or label missing. Exclude?</v>
      </c>
      <c r="F29521" s="201"/>
      <c r="G29521" s="202"/>
      <c r="H29521" s="203"/>
    </row>
    <row r="29522" spans="1:8" x14ac:dyDescent="0.25">
      <c r="A29522" s="37"/>
      <c r="B29522" s="38"/>
      <c r="C29522" s="97"/>
      <c r="D29522" s="92"/>
      <c r="E29522" s="88" t="str">
        <f>IF(A29522&lt;&gt;0,IFERROR(VLOOKUP(D29522,Transactions!$K$4:$L$24,2,0), "Invalid date, no label or wrong spelling"),"Date and/or label missing. Exclude?")</f>
        <v>Date and/or label missing. Exclude?</v>
      </c>
      <c r="F29522" s="201"/>
      <c r="G29522" s="202"/>
      <c r="H29522" s="203"/>
    </row>
    <row r="29523" spans="1:8" x14ac:dyDescent="0.25">
      <c r="A29523" s="37"/>
      <c r="B29523" s="38"/>
      <c r="C29523" s="97"/>
      <c r="D29523" s="92"/>
      <c r="E29523" s="88" t="str">
        <f>IF(A29523&lt;&gt;0,IFERROR(VLOOKUP(D29523,Transactions!$K$4:$L$24,2,0), "Invalid date, no label or wrong spelling"),"Date and/or label missing. Exclude?")</f>
        <v>Date and/or label missing. Exclude?</v>
      </c>
      <c r="F29523" s="201"/>
      <c r="G29523" s="202"/>
      <c r="H29523" s="203"/>
    </row>
    <row r="29524" spans="1:8" x14ac:dyDescent="0.25">
      <c r="A29524" s="37"/>
      <c r="B29524" s="38"/>
      <c r="C29524" s="97"/>
      <c r="D29524" s="92"/>
      <c r="E29524" s="88" t="str">
        <f>IF(A29524&lt;&gt;0,IFERROR(VLOOKUP(D29524,Transactions!$K$4:$L$24,2,0), "Invalid date, no label or wrong spelling"),"Date and/or label missing. Exclude?")</f>
        <v>Date and/or label missing. Exclude?</v>
      </c>
      <c r="F29524" s="201"/>
      <c r="G29524" s="202"/>
      <c r="H29524" s="203"/>
    </row>
    <row r="29525" spans="1:8" x14ac:dyDescent="0.25">
      <c r="A29525" s="37"/>
      <c r="B29525" s="38"/>
      <c r="C29525" s="97"/>
      <c r="D29525" s="92"/>
      <c r="E29525" s="88" t="str">
        <f>IF(A29525&lt;&gt;0,IFERROR(VLOOKUP(D29525,Transactions!$K$4:$L$24,2,0), "Invalid date, no label or wrong spelling"),"Date and/or label missing. Exclude?")</f>
        <v>Date and/or label missing. Exclude?</v>
      </c>
      <c r="F29525" s="201"/>
      <c r="G29525" s="202"/>
      <c r="H29525" s="203"/>
    </row>
    <row r="29526" spans="1:8" x14ac:dyDescent="0.25">
      <c r="A29526" s="37"/>
      <c r="B29526" s="38"/>
      <c r="C29526" s="97"/>
      <c r="D29526" s="92"/>
      <c r="E29526" s="88" t="str">
        <f>IF(A29526&lt;&gt;0,IFERROR(VLOOKUP(D29526,Transactions!$K$4:$L$24,2,0), "Invalid date, no label or wrong spelling"),"Date and/or label missing. Exclude?")</f>
        <v>Date and/or label missing. Exclude?</v>
      </c>
      <c r="F29526" s="201"/>
      <c r="G29526" s="202"/>
      <c r="H29526" s="203"/>
    </row>
    <row r="29527" spans="1:8" x14ac:dyDescent="0.25">
      <c r="A29527" s="37"/>
      <c r="B29527" s="38"/>
      <c r="C29527" s="97"/>
      <c r="D29527" s="92"/>
      <c r="E29527" s="88" t="str">
        <f>IF(A29527&lt;&gt;0,IFERROR(VLOOKUP(D29527,Transactions!$K$4:$L$24,2,0), "Invalid date, no label or wrong spelling"),"Date and/or label missing. Exclude?")</f>
        <v>Date and/or label missing. Exclude?</v>
      </c>
      <c r="F29527" s="201"/>
      <c r="G29527" s="202"/>
      <c r="H29527" s="203"/>
    </row>
    <row r="29528" spans="1:8" x14ac:dyDescent="0.25">
      <c r="A29528" s="37"/>
      <c r="B29528" s="38"/>
      <c r="C29528" s="97"/>
      <c r="D29528" s="92"/>
      <c r="E29528" s="88" t="str">
        <f>IF(A29528&lt;&gt;0,IFERROR(VLOOKUP(D29528,Transactions!$K$4:$L$24,2,0), "Invalid date, no label or wrong spelling"),"Date and/or label missing. Exclude?")</f>
        <v>Date and/or label missing. Exclude?</v>
      </c>
      <c r="F29528" s="201"/>
      <c r="G29528" s="202"/>
      <c r="H29528" s="203"/>
    </row>
    <row r="29529" spans="1:8" x14ac:dyDescent="0.25">
      <c r="A29529" s="37"/>
      <c r="B29529" s="38"/>
      <c r="C29529" s="97"/>
      <c r="D29529" s="92"/>
      <c r="E29529" s="88" t="str">
        <f>IF(A29529&lt;&gt;0,IFERROR(VLOOKUP(D29529,Transactions!$K$4:$L$24,2,0), "Invalid date, no label or wrong spelling"),"Date and/or label missing. Exclude?")</f>
        <v>Date and/or label missing. Exclude?</v>
      </c>
      <c r="F29529" s="201"/>
      <c r="G29529" s="202"/>
      <c r="H29529" s="203"/>
    </row>
    <row r="29530" spans="1:8" x14ac:dyDescent="0.25">
      <c r="A29530" s="37"/>
      <c r="B29530" s="38"/>
      <c r="C29530" s="97"/>
      <c r="D29530" s="92"/>
      <c r="E29530" s="88" t="str">
        <f>IF(A29530&lt;&gt;0,IFERROR(VLOOKUP(D29530,Transactions!$K$4:$L$24,2,0), "Invalid date, no label or wrong spelling"),"Date and/or label missing. Exclude?")</f>
        <v>Date and/or label missing. Exclude?</v>
      </c>
      <c r="F29530" s="201"/>
      <c r="G29530" s="202"/>
      <c r="H29530" s="203"/>
    </row>
    <row r="29531" spans="1:8" x14ac:dyDescent="0.25">
      <c r="A29531" s="37"/>
      <c r="B29531" s="38"/>
      <c r="C29531" s="97"/>
      <c r="D29531" s="92"/>
      <c r="E29531" s="88" t="str">
        <f>IF(A29531&lt;&gt;0,IFERROR(VLOOKUP(D29531,Transactions!$K$4:$L$24,2,0), "Invalid date, no label or wrong spelling"),"Date and/or label missing. Exclude?")</f>
        <v>Date and/or label missing. Exclude?</v>
      </c>
      <c r="F29531" s="201"/>
      <c r="G29531" s="202"/>
      <c r="H29531" s="203"/>
    </row>
    <row r="29532" spans="1:8" x14ac:dyDescent="0.25">
      <c r="A29532" s="37"/>
      <c r="B29532" s="38"/>
      <c r="C29532" s="97"/>
      <c r="D29532" s="92"/>
      <c r="E29532" s="88" t="str">
        <f>IF(A29532&lt;&gt;0,IFERROR(VLOOKUP(D29532,Transactions!$K$4:$L$24,2,0), "Invalid date, no label or wrong spelling"),"Date and/or label missing. Exclude?")</f>
        <v>Date and/or label missing. Exclude?</v>
      </c>
      <c r="F29532" s="201"/>
      <c r="G29532" s="202"/>
      <c r="H29532" s="203"/>
    </row>
    <row r="29533" spans="1:8" x14ac:dyDescent="0.25">
      <c r="A29533" s="37"/>
      <c r="B29533" s="38"/>
      <c r="C29533" s="97"/>
      <c r="D29533" s="92"/>
      <c r="E29533" s="88" t="str">
        <f>IF(A29533&lt;&gt;0,IFERROR(VLOOKUP(D29533,Transactions!$K$4:$L$24,2,0), "Invalid date, no label or wrong spelling"),"Date and/or label missing. Exclude?")</f>
        <v>Date and/or label missing. Exclude?</v>
      </c>
      <c r="F29533" s="201"/>
      <c r="G29533" s="202"/>
      <c r="H29533" s="203"/>
    </row>
    <row r="29534" spans="1:8" x14ac:dyDescent="0.25">
      <c r="A29534" s="37"/>
      <c r="B29534" s="38"/>
      <c r="C29534" s="97"/>
      <c r="D29534" s="92"/>
      <c r="E29534" s="88" t="str">
        <f>IF(A29534&lt;&gt;0,IFERROR(VLOOKUP(D29534,Transactions!$K$4:$L$24,2,0), "Invalid date, no label or wrong spelling"),"Date and/or label missing. Exclude?")</f>
        <v>Date and/or label missing. Exclude?</v>
      </c>
      <c r="F29534" s="201"/>
      <c r="G29534" s="202"/>
      <c r="H29534" s="203"/>
    </row>
    <row r="29535" spans="1:8" x14ac:dyDescent="0.25">
      <c r="A29535" s="37"/>
      <c r="B29535" s="38"/>
      <c r="C29535" s="97"/>
      <c r="D29535" s="92"/>
      <c r="E29535" s="88" t="str">
        <f>IF(A29535&lt;&gt;0,IFERROR(VLOOKUP(D29535,Transactions!$K$4:$L$24,2,0), "Invalid date, no label or wrong spelling"),"Date and/or label missing. Exclude?")</f>
        <v>Date and/or label missing. Exclude?</v>
      </c>
      <c r="F29535" s="201"/>
      <c r="G29535" s="202"/>
      <c r="H29535" s="203"/>
    </row>
    <row r="29536" spans="1:8" x14ac:dyDescent="0.25">
      <c r="A29536" s="37"/>
      <c r="B29536" s="38"/>
      <c r="C29536" s="97"/>
      <c r="D29536" s="92"/>
      <c r="E29536" s="88" t="str">
        <f>IF(A29536&lt;&gt;0,IFERROR(VLOOKUP(D29536,Transactions!$K$4:$L$24,2,0), "Invalid date, no label or wrong spelling"),"Date and/or label missing. Exclude?")</f>
        <v>Date and/or label missing. Exclude?</v>
      </c>
      <c r="F29536" s="201"/>
      <c r="G29536" s="202"/>
      <c r="H29536" s="203"/>
    </row>
    <row r="29537" spans="1:8" x14ac:dyDescent="0.25">
      <c r="A29537" s="37"/>
      <c r="B29537" s="38"/>
      <c r="C29537" s="97"/>
      <c r="D29537" s="92"/>
      <c r="E29537" s="88" t="str">
        <f>IF(A29537&lt;&gt;0,IFERROR(VLOOKUP(D29537,Transactions!$K$4:$L$24,2,0), "Invalid date, no label or wrong spelling"),"Date and/or label missing. Exclude?")</f>
        <v>Date and/or label missing. Exclude?</v>
      </c>
      <c r="F29537" s="201"/>
      <c r="G29537" s="202"/>
      <c r="H29537" s="203"/>
    </row>
    <row r="29538" spans="1:8" x14ac:dyDescent="0.25">
      <c r="A29538" s="37"/>
      <c r="B29538" s="38"/>
      <c r="C29538" s="97"/>
      <c r="D29538" s="92"/>
      <c r="E29538" s="88" t="str">
        <f>IF(A29538&lt;&gt;0,IFERROR(VLOOKUP(D29538,Transactions!$K$4:$L$24,2,0), "Invalid date, no label or wrong spelling"),"Date and/or label missing. Exclude?")</f>
        <v>Date and/or label missing. Exclude?</v>
      </c>
      <c r="F29538" s="201"/>
      <c r="G29538" s="202"/>
      <c r="H29538" s="203"/>
    </row>
    <row r="29539" spans="1:8" x14ac:dyDescent="0.25">
      <c r="A29539" s="37"/>
      <c r="B29539" s="38"/>
      <c r="C29539" s="97"/>
      <c r="D29539" s="92"/>
      <c r="E29539" s="88" t="str">
        <f>IF(A29539&lt;&gt;0,IFERROR(VLOOKUP(D29539,Transactions!$K$4:$L$24,2,0), "Invalid date, no label or wrong spelling"),"Date and/or label missing. Exclude?")</f>
        <v>Date and/or label missing. Exclude?</v>
      </c>
      <c r="F29539" s="201"/>
      <c r="G29539" s="202"/>
      <c r="H29539" s="203"/>
    </row>
    <row r="29540" spans="1:8" x14ac:dyDescent="0.25">
      <c r="A29540" s="37"/>
      <c r="B29540" s="38"/>
      <c r="C29540" s="97"/>
      <c r="D29540" s="92"/>
      <c r="E29540" s="88" t="str">
        <f>IF(A29540&lt;&gt;0,IFERROR(VLOOKUP(D29540,Transactions!$K$4:$L$24,2,0), "Invalid date, no label or wrong spelling"),"Date and/or label missing. Exclude?")</f>
        <v>Date and/or label missing. Exclude?</v>
      </c>
      <c r="F29540" s="201"/>
      <c r="G29540" s="202"/>
      <c r="H29540" s="203"/>
    </row>
    <row r="29541" spans="1:8" x14ac:dyDescent="0.25">
      <c r="A29541" s="37"/>
      <c r="B29541" s="38"/>
      <c r="C29541" s="97"/>
      <c r="D29541" s="92"/>
      <c r="E29541" s="88" t="str">
        <f>IF(A29541&lt;&gt;0,IFERROR(VLOOKUP(D29541,Transactions!$K$4:$L$24,2,0), "Invalid date, no label or wrong spelling"),"Date and/or label missing. Exclude?")</f>
        <v>Date and/or label missing. Exclude?</v>
      </c>
      <c r="F29541" s="201"/>
      <c r="G29541" s="202"/>
      <c r="H29541" s="203"/>
    </row>
    <row r="29542" spans="1:8" x14ac:dyDescent="0.25">
      <c r="A29542" s="37"/>
      <c r="B29542" s="38"/>
      <c r="C29542" s="97"/>
      <c r="D29542" s="92"/>
      <c r="E29542" s="88" t="str">
        <f>IF(A29542&lt;&gt;0,IFERROR(VLOOKUP(D29542,Transactions!$K$4:$L$24,2,0), "Invalid date, no label or wrong spelling"),"Date and/or label missing. Exclude?")</f>
        <v>Date and/or label missing. Exclude?</v>
      </c>
      <c r="F29542" s="201"/>
      <c r="G29542" s="202"/>
      <c r="H29542" s="203"/>
    </row>
    <row r="29543" spans="1:8" x14ac:dyDescent="0.25">
      <c r="A29543" s="37"/>
      <c r="B29543" s="38"/>
      <c r="C29543" s="97"/>
      <c r="D29543" s="92"/>
      <c r="E29543" s="88" t="str">
        <f>IF(A29543&lt;&gt;0,IFERROR(VLOOKUP(D29543,Transactions!$K$4:$L$24,2,0), "Invalid date, no label or wrong spelling"),"Date and/or label missing. Exclude?")</f>
        <v>Date and/or label missing. Exclude?</v>
      </c>
      <c r="F29543" s="201"/>
      <c r="G29543" s="202"/>
      <c r="H29543" s="203"/>
    </row>
    <row r="29544" spans="1:8" x14ac:dyDescent="0.25">
      <c r="A29544" s="37"/>
      <c r="B29544" s="38"/>
      <c r="C29544" s="97"/>
      <c r="D29544" s="92"/>
      <c r="E29544" s="88" t="str">
        <f>IF(A29544&lt;&gt;0,IFERROR(VLOOKUP(D29544,Transactions!$K$4:$L$24,2,0), "Invalid date, no label or wrong spelling"),"Date and/or label missing. Exclude?")</f>
        <v>Date and/or label missing. Exclude?</v>
      </c>
      <c r="F29544" s="201"/>
      <c r="G29544" s="202"/>
      <c r="H29544" s="203"/>
    </row>
    <row r="29545" spans="1:8" x14ac:dyDescent="0.25">
      <c r="A29545" s="37"/>
      <c r="B29545" s="38"/>
      <c r="C29545" s="97"/>
      <c r="D29545" s="92"/>
      <c r="E29545" s="88" t="str">
        <f>IF(A29545&lt;&gt;0,IFERROR(VLOOKUP(D29545,Transactions!$K$4:$L$24,2,0), "Invalid date, no label or wrong spelling"),"Date and/or label missing. Exclude?")</f>
        <v>Date and/or label missing. Exclude?</v>
      </c>
      <c r="F29545" s="201"/>
      <c r="G29545" s="202"/>
      <c r="H29545" s="203"/>
    </row>
    <row r="29546" spans="1:8" x14ac:dyDescent="0.25">
      <c r="A29546" s="37"/>
      <c r="B29546" s="38"/>
      <c r="C29546" s="97"/>
      <c r="D29546" s="92"/>
      <c r="E29546" s="88" t="str">
        <f>IF(A29546&lt;&gt;0,IFERROR(VLOOKUP(D29546,Transactions!$K$4:$L$24,2,0), "Invalid date, no label or wrong spelling"),"Date and/or label missing. Exclude?")</f>
        <v>Date and/or label missing. Exclude?</v>
      </c>
      <c r="F29546" s="201"/>
      <c r="G29546" s="202"/>
      <c r="H29546" s="203"/>
    </row>
    <row r="29547" spans="1:8" x14ac:dyDescent="0.25">
      <c r="A29547" s="37"/>
      <c r="B29547" s="38"/>
      <c r="C29547" s="97"/>
      <c r="D29547" s="92"/>
      <c r="E29547" s="88" t="str">
        <f>IF(A29547&lt;&gt;0,IFERROR(VLOOKUP(D29547,Transactions!$K$4:$L$24,2,0), "Invalid date, no label or wrong spelling"),"Date and/or label missing. Exclude?")</f>
        <v>Date and/or label missing. Exclude?</v>
      </c>
      <c r="F29547" s="201"/>
      <c r="G29547" s="202"/>
      <c r="H29547" s="203"/>
    </row>
    <row r="29548" spans="1:8" x14ac:dyDescent="0.25">
      <c r="A29548" s="37"/>
      <c r="B29548" s="38"/>
      <c r="C29548" s="97"/>
      <c r="D29548" s="92"/>
      <c r="E29548" s="88" t="str">
        <f>IF(A29548&lt;&gt;0,IFERROR(VLOOKUP(D29548,Transactions!$K$4:$L$24,2,0), "Invalid date, no label or wrong spelling"),"Date and/or label missing. Exclude?")</f>
        <v>Date and/or label missing. Exclude?</v>
      </c>
      <c r="F29548" s="201"/>
      <c r="G29548" s="202"/>
      <c r="H29548" s="203"/>
    </row>
    <row r="29549" spans="1:8" x14ac:dyDescent="0.25">
      <c r="A29549" s="37"/>
      <c r="B29549" s="38"/>
      <c r="C29549" s="97"/>
      <c r="D29549" s="92"/>
      <c r="E29549" s="88" t="str">
        <f>IF(A29549&lt;&gt;0,IFERROR(VLOOKUP(D29549,Transactions!$K$4:$L$24,2,0), "Invalid date, no label or wrong spelling"),"Date and/or label missing. Exclude?")</f>
        <v>Date and/or label missing. Exclude?</v>
      </c>
      <c r="F29549" s="201"/>
      <c r="G29549" s="202"/>
      <c r="H29549" s="203"/>
    </row>
    <row r="29550" spans="1:8" x14ac:dyDescent="0.25">
      <c r="A29550" s="37"/>
      <c r="B29550" s="38"/>
      <c r="C29550" s="97"/>
      <c r="D29550" s="92"/>
      <c r="E29550" s="88" t="str">
        <f>IF(A29550&lt;&gt;0,IFERROR(VLOOKUP(D29550,Transactions!$K$4:$L$24,2,0), "Invalid date, no label or wrong spelling"),"Date and/or label missing. Exclude?")</f>
        <v>Date and/or label missing. Exclude?</v>
      </c>
      <c r="F29550" s="201"/>
      <c r="G29550" s="202"/>
      <c r="H29550" s="203"/>
    </row>
    <row r="29551" spans="1:8" x14ac:dyDescent="0.25">
      <c r="A29551" s="37"/>
      <c r="B29551" s="38"/>
      <c r="C29551" s="97"/>
      <c r="D29551" s="92"/>
      <c r="E29551" s="88" t="str">
        <f>IF(A29551&lt;&gt;0,IFERROR(VLOOKUP(D29551,Transactions!$K$4:$L$24,2,0), "Invalid date, no label or wrong spelling"),"Date and/or label missing. Exclude?")</f>
        <v>Date and/or label missing. Exclude?</v>
      </c>
      <c r="F29551" s="201"/>
      <c r="G29551" s="202"/>
      <c r="H29551" s="203"/>
    </row>
    <row r="29552" spans="1:8" x14ac:dyDescent="0.25">
      <c r="A29552" s="37"/>
      <c r="B29552" s="38"/>
      <c r="C29552" s="97"/>
      <c r="D29552" s="92"/>
      <c r="E29552" s="88" t="str">
        <f>IF(A29552&lt;&gt;0,IFERROR(VLOOKUP(D29552,Transactions!$K$4:$L$24,2,0), "Invalid date, no label or wrong spelling"),"Date and/or label missing. Exclude?")</f>
        <v>Date and/or label missing. Exclude?</v>
      </c>
      <c r="F29552" s="201"/>
      <c r="G29552" s="202"/>
      <c r="H29552" s="203"/>
    </row>
    <row r="29553" spans="1:8" x14ac:dyDescent="0.25">
      <c r="A29553" s="37"/>
      <c r="B29553" s="38"/>
      <c r="C29553" s="97"/>
      <c r="D29553" s="92"/>
      <c r="E29553" s="88" t="str">
        <f>IF(A29553&lt;&gt;0,IFERROR(VLOOKUP(D29553,Transactions!$K$4:$L$24,2,0), "Invalid date, no label or wrong spelling"),"Date and/or label missing. Exclude?")</f>
        <v>Date and/or label missing. Exclude?</v>
      </c>
      <c r="F29553" s="201"/>
      <c r="G29553" s="202"/>
      <c r="H29553" s="203"/>
    </row>
    <row r="29554" spans="1:8" x14ac:dyDescent="0.25">
      <c r="A29554" s="37"/>
      <c r="B29554" s="38"/>
      <c r="C29554" s="97"/>
      <c r="D29554" s="92"/>
      <c r="E29554" s="88" t="str">
        <f>IF(A29554&lt;&gt;0,IFERROR(VLOOKUP(D29554,Transactions!$K$4:$L$24,2,0), "Invalid date, no label or wrong spelling"),"Date and/or label missing. Exclude?")</f>
        <v>Date and/or label missing. Exclude?</v>
      </c>
      <c r="F29554" s="201"/>
      <c r="G29554" s="202"/>
      <c r="H29554" s="203"/>
    </row>
    <row r="29555" spans="1:8" x14ac:dyDescent="0.25">
      <c r="A29555" s="37"/>
      <c r="B29555" s="38"/>
      <c r="C29555" s="97"/>
      <c r="D29555" s="92"/>
      <c r="E29555" s="88" t="str">
        <f>IF(A29555&lt;&gt;0,IFERROR(VLOOKUP(D29555,Transactions!$K$4:$L$24,2,0), "Invalid date, no label or wrong spelling"),"Date and/or label missing. Exclude?")</f>
        <v>Date and/or label missing. Exclude?</v>
      </c>
      <c r="F29555" s="201"/>
      <c r="G29555" s="202"/>
      <c r="H29555" s="203"/>
    </row>
    <row r="29556" spans="1:8" x14ac:dyDescent="0.25">
      <c r="A29556" s="37"/>
      <c r="B29556" s="38"/>
      <c r="C29556" s="97"/>
      <c r="D29556" s="92"/>
      <c r="E29556" s="88" t="str">
        <f>IF(A29556&lt;&gt;0,IFERROR(VLOOKUP(D29556,Transactions!$K$4:$L$24,2,0), "Invalid date, no label or wrong spelling"),"Date and/or label missing. Exclude?")</f>
        <v>Date and/or label missing. Exclude?</v>
      </c>
      <c r="F29556" s="201"/>
      <c r="G29556" s="202"/>
      <c r="H29556" s="203"/>
    </row>
    <row r="29557" spans="1:8" x14ac:dyDescent="0.25">
      <c r="A29557" s="37"/>
      <c r="B29557" s="38"/>
      <c r="C29557" s="97"/>
      <c r="D29557" s="92"/>
      <c r="E29557" s="88" t="str">
        <f>IF(A29557&lt;&gt;0,IFERROR(VLOOKUP(D29557,Transactions!$K$4:$L$24,2,0), "Invalid date, no label or wrong spelling"),"Date and/or label missing. Exclude?")</f>
        <v>Date and/or label missing. Exclude?</v>
      </c>
      <c r="F29557" s="201"/>
      <c r="G29557" s="202"/>
      <c r="H29557" s="203"/>
    </row>
    <row r="29558" spans="1:8" x14ac:dyDescent="0.25">
      <c r="A29558" s="37"/>
      <c r="B29558" s="38"/>
      <c r="C29558" s="97"/>
      <c r="D29558" s="92"/>
      <c r="E29558" s="88" t="str">
        <f>IF(A29558&lt;&gt;0,IFERROR(VLOOKUP(D29558,Transactions!$K$4:$L$24,2,0), "Invalid date, no label or wrong spelling"),"Date and/or label missing. Exclude?")</f>
        <v>Date and/or label missing. Exclude?</v>
      </c>
      <c r="F29558" s="201"/>
      <c r="G29558" s="202"/>
      <c r="H29558" s="203"/>
    </row>
    <row r="29559" spans="1:8" x14ac:dyDescent="0.25">
      <c r="A29559" s="37"/>
      <c r="B29559" s="38"/>
      <c r="C29559" s="97"/>
      <c r="D29559" s="92"/>
      <c r="E29559" s="88" t="str">
        <f>IF(A29559&lt;&gt;0,IFERROR(VLOOKUP(D29559,Transactions!$K$4:$L$24,2,0), "Invalid date, no label or wrong spelling"),"Date and/or label missing. Exclude?")</f>
        <v>Date and/or label missing. Exclude?</v>
      </c>
      <c r="F29559" s="201"/>
      <c r="G29559" s="202"/>
      <c r="H29559" s="203"/>
    </row>
    <row r="29560" spans="1:8" x14ac:dyDescent="0.25">
      <c r="A29560" s="37"/>
      <c r="B29560" s="38"/>
      <c r="C29560" s="97"/>
      <c r="D29560" s="92"/>
      <c r="E29560" s="88" t="str">
        <f>IF(A29560&lt;&gt;0,IFERROR(VLOOKUP(D29560,Transactions!$K$4:$L$24,2,0), "Invalid date, no label or wrong spelling"),"Date and/or label missing. Exclude?")</f>
        <v>Date and/or label missing. Exclude?</v>
      </c>
      <c r="F29560" s="201"/>
      <c r="G29560" s="202"/>
      <c r="H29560" s="203"/>
    </row>
    <row r="29561" spans="1:8" x14ac:dyDescent="0.25">
      <c r="A29561" s="37"/>
      <c r="B29561" s="38"/>
      <c r="C29561" s="97"/>
      <c r="D29561" s="92"/>
      <c r="E29561" s="88" t="str">
        <f>IF(A29561&lt;&gt;0,IFERROR(VLOOKUP(D29561,Transactions!$K$4:$L$24,2,0), "Invalid date, no label or wrong spelling"),"Date and/or label missing. Exclude?")</f>
        <v>Date and/or label missing. Exclude?</v>
      </c>
      <c r="F29561" s="201"/>
      <c r="G29561" s="202"/>
      <c r="H29561" s="203"/>
    </row>
    <row r="29562" spans="1:8" x14ac:dyDescent="0.25">
      <c r="A29562" s="37"/>
      <c r="B29562" s="38"/>
      <c r="C29562" s="97"/>
      <c r="D29562" s="92"/>
      <c r="E29562" s="88" t="str">
        <f>IF(A29562&lt;&gt;0,IFERROR(VLOOKUP(D29562,Transactions!$K$4:$L$24,2,0), "Invalid date, no label or wrong spelling"),"Date and/or label missing. Exclude?")</f>
        <v>Date and/or label missing. Exclude?</v>
      </c>
      <c r="F29562" s="201"/>
      <c r="G29562" s="202"/>
      <c r="H29562" s="203"/>
    </row>
    <row r="29563" spans="1:8" x14ac:dyDescent="0.25">
      <c r="A29563" s="37"/>
      <c r="B29563" s="38"/>
      <c r="C29563" s="97"/>
      <c r="D29563" s="92"/>
      <c r="E29563" s="88" t="str">
        <f>IF(A29563&lt;&gt;0,IFERROR(VLOOKUP(D29563,Transactions!$K$4:$L$24,2,0), "Invalid date, no label or wrong spelling"),"Date and/or label missing. Exclude?")</f>
        <v>Date and/or label missing. Exclude?</v>
      </c>
      <c r="F29563" s="201"/>
      <c r="G29563" s="202"/>
      <c r="H29563" s="203"/>
    </row>
    <row r="29564" spans="1:8" x14ac:dyDescent="0.25">
      <c r="A29564" s="37"/>
      <c r="B29564" s="38"/>
      <c r="C29564" s="97"/>
      <c r="D29564" s="92"/>
      <c r="E29564" s="88" t="str">
        <f>IF(A29564&lt;&gt;0,IFERROR(VLOOKUP(D29564,Transactions!$K$4:$L$24,2,0), "Invalid date, no label or wrong spelling"),"Date and/or label missing. Exclude?")</f>
        <v>Date and/or label missing. Exclude?</v>
      </c>
      <c r="F29564" s="201"/>
      <c r="G29564" s="202"/>
      <c r="H29564" s="203"/>
    </row>
    <row r="29565" spans="1:8" x14ac:dyDescent="0.25">
      <c r="A29565" s="37"/>
      <c r="B29565" s="38"/>
      <c r="C29565" s="97"/>
      <c r="D29565" s="92"/>
      <c r="E29565" s="88" t="str">
        <f>IF(A29565&lt;&gt;0,IFERROR(VLOOKUP(D29565,Transactions!$K$4:$L$24,2,0), "Invalid date, no label or wrong spelling"),"Date and/or label missing. Exclude?")</f>
        <v>Date and/or label missing. Exclude?</v>
      </c>
      <c r="F29565" s="201"/>
      <c r="G29565" s="202"/>
      <c r="H29565" s="203"/>
    </row>
    <row r="29566" spans="1:8" x14ac:dyDescent="0.25">
      <c r="A29566" s="37"/>
      <c r="B29566" s="38"/>
      <c r="C29566" s="97"/>
      <c r="D29566" s="92"/>
      <c r="E29566" s="88" t="str">
        <f>IF(A29566&lt;&gt;0,IFERROR(VLOOKUP(D29566,Transactions!$K$4:$L$24,2,0), "Invalid date, no label or wrong spelling"),"Date and/or label missing. Exclude?")</f>
        <v>Date and/or label missing. Exclude?</v>
      </c>
      <c r="F29566" s="201"/>
      <c r="G29566" s="202"/>
      <c r="H29566" s="203"/>
    </row>
    <row r="29567" spans="1:8" x14ac:dyDescent="0.25">
      <c r="A29567" s="37"/>
      <c r="B29567" s="38"/>
      <c r="C29567" s="97"/>
      <c r="D29567" s="92"/>
      <c r="E29567" s="88" t="str">
        <f>IF(A29567&lt;&gt;0,IFERROR(VLOOKUP(D29567,Transactions!$K$4:$L$24,2,0), "Invalid date, no label or wrong spelling"),"Date and/or label missing. Exclude?")</f>
        <v>Date and/or label missing. Exclude?</v>
      </c>
      <c r="F29567" s="201"/>
      <c r="G29567" s="202"/>
      <c r="H29567" s="203"/>
    </row>
    <row r="29568" spans="1:8" x14ac:dyDescent="0.25">
      <c r="A29568" s="37"/>
      <c r="B29568" s="38"/>
      <c r="C29568" s="97"/>
      <c r="D29568" s="92"/>
      <c r="E29568" s="88" t="str">
        <f>IF(A29568&lt;&gt;0,IFERROR(VLOOKUP(D29568,Transactions!$K$4:$L$24,2,0), "Invalid date, no label or wrong spelling"),"Date and/or label missing. Exclude?")</f>
        <v>Date and/or label missing. Exclude?</v>
      </c>
      <c r="F29568" s="201"/>
      <c r="G29568" s="202"/>
      <c r="H29568" s="203"/>
    </row>
    <row r="29569" spans="1:8" x14ac:dyDescent="0.25">
      <c r="A29569" s="37"/>
      <c r="B29569" s="38"/>
      <c r="C29569" s="97"/>
      <c r="D29569" s="92"/>
      <c r="E29569" s="88" t="str">
        <f>IF(A29569&lt;&gt;0,IFERROR(VLOOKUP(D29569,Transactions!$K$4:$L$24,2,0), "Invalid date, no label or wrong spelling"),"Date and/or label missing. Exclude?")</f>
        <v>Date and/or label missing. Exclude?</v>
      </c>
      <c r="F29569" s="201"/>
      <c r="G29569" s="202"/>
      <c r="H29569" s="203"/>
    </row>
    <row r="29570" spans="1:8" x14ac:dyDescent="0.25">
      <c r="A29570" s="37"/>
      <c r="B29570" s="38"/>
      <c r="C29570" s="97"/>
      <c r="D29570" s="92"/>
      <c r="E29570" s="88" t="str">
        <f>IF(A29570&lt;&gt;0,IFERROR(VLOOKUP(D29570,Transactions!$K$4:$L$24,2,0), "Invalid date, no label or wrong spelling"),"Date and/or label missing. Exclude?")</f>
        <v>Date and/or label missing. Exclude?</v>
      </c>
      <c r="F29570" s="201"/>
      <c r="G29570" s="202"/>
      <c r="H29570" s="203"/>
    </row>
    <row r="29571" spans="1:8" x14ac:dyDescent="0.25">
      <c r="A29571" s="37"/>
      <c r="B29571" s="38"/>
      <c r="C29571" s="97"/>
      <c r="D29571" s="92"/>
      <c r="E29571" s="88" t="str">
        <f>IF(A29571&lt;&gt;0,IFERROR(VLOOKUP(D29571,Transactions!$K$4:$L$24,2,0), "Invalid date, no label or wrong spelling"),"Date and/or label missing. Exclude?")</f>
        <v>Date and/or label missing. Exclude?</v>
      </c>
      <c r="F29571" s="201"/>
      <c r="G29571" s="202"/>
      <c r="H29571" s="203"/>
    </row>
    <row r="29572" spans="1:8" x14ac:dyDescent="0.25">
      <c r="A29572" s="37"/>
      <c r="B29572" s="38"/>
      <c r="C29572" s="97"/>
      <c r="D29572" s="92"/>
      <c r="E29572" s="88" t="str">
        <f>IF(A29572&lt;&gt;0,IFERROR(VLOOKUP(D29572,Transactions!$K$4:$L$24,2,0), "Invalid date, no label or wrong spelling"),"Date and/or label missing. Exclude?")</f>
        <v>Date and/or label missing. Exclude?</v>
      </c>
      <c r="F29572" s="201"/>
      <c r="G29572" s="202"/>
      <c r="H29572" s="203"/>
    </row>
    <row r="29573" spans="1:8" x14ac:dyDescent="0.25">
      <c r="A29573" s="37"/>
      <c r="B29573" s="38"/>
      <c r="C29573" s="97"/>
      <c r="D29573" s="92"/>
      <c r="E29573" s="88" t="str">
        <f>IF(A29573&lt;&gt;0,IFERROR(VLOOKUP(D29573,Transactions!$K$4:$L$24,2,0), "Invalid date, no label or wrong spelling"),"Date and/or label missing. Exclude?")</f>
        <v>Date and/or label missing. Exclude?</v>
      </c>
      <c r="F29573" s="201"/>
      <c r="G29573" s="202"/>
      <c r="H29573" s="203"/>
    </row>
    <row r="29574" spans="1:8" x14ac:dyDescent="0.25">
      <c r="A29574" s="37"/>
      <c r="B29574" s="38"/>
      <c r="C29574" s="97"/>
      <c r="D29574" s="92"/>
      <c r="E29574" s="88" t="str">
        <f>IF(A29574&lt;&gt;0,IFERROR(VLOOKUP(D29574,Transactions!$K$4:$L$24,2,0), "Invalid date, no label or wrong spelling"),"Date and/or label missing. Exclude?")</f>
        <v>Date and/or label missing. Exclude?</v>
      </c>
      <c r="F29574" s="201"/>
      <c r="G29574" s="202"/>
      <c r="H29574" s="203"/>
    </row>
    <row r="29575" spans="1:8" x14ac:dyDescent="0.25">
      <c r="A29575" s="37"/>
      <c r="B29575" s="38"/>
      <c r="C29575" s="97"/>
      <c r="D29575" s="92"/>
      <c r="E29575" s="88" t="str">
        <f>IF(A29575&lt;&gt;0,IFERROR(VLOOKUP(D29575,Transactions!$K$4:$L$24,2,0), "Invalid date, no label or wrong spelling"),"Date and/or label missing. Exclude?")</f>
        <v>Date and/or label missing. Exclude?</v>
      </c>
      <c r="F29575" s="201"/>
      <c r="G29575" s="202"/>
      <c r="H29575" s="203"/>
    </row>
    <row r="29576" spans="1:8" x14ac:dyDescent="0.25">
      <c r="A29576" s="37"/>
      <c r="B29576" s="38"/>
      <c r="C29576" s="97"/>
      <c r="D29576" s="92"/>
      <c r="E29576" s="88" t="str">
        <f>IF(A29576&lt;&gt;0,IFERROR(VLOOKUP(D29576,Transactions!$K$4:$L$24,2,0), "Invalid date, no label or wrong spelling"),"Date and/or label missing. Exclude?")</f>
        <v>Date and/or label missing. Exclude?</v>
      </c>
      <c r="F29576" s="201"/>
      <c r="G29576" s="202"/>
      <c r="H29576" s="203"/>
    </row>
    <row r="29577" spans="1:8" x14ac:dyDescent="0.25">
      <c r="A29577" s="37"/>
      <c r="B29577" s="38"/>
      <c r="C29577" s="97"/>
      <c r="D29577" s="92"/>
      <c r="E29577" s="88" t="str">
        <f>IF(A29577&lt;&gt;0,IFERROR(VLOOKUP(D29577,Transactions!$K$4:$L$24,2,0), "Invalid date, no label or wrong spelling"),"Date and/or label missing. Exclude?")</f>
        <v>Date and/or label missing. Exclude?</v>
      </c>
      <c r="F29577" s="201"/>
      <c r="G29577" s="202"/>
      <c r="H29577" s="203"/>
    </row>
    <row r="29578" spans="1:8" x14ac:dyDescent="0.25">
      <c r="A29578" s="37"/>
      <c r="B29578" s="38"/>
      <c r="C29578" s="97"/>
      <c r="D29578" s="92"/>
      <c r="E29578" s="88" t="str">
        <f>IF(A29578&lt;&gt;0,IFERROR(VLOOKUP(D29578,Transactions!$K$4:$L$24,2,0), "Invalid date, no label or wrong spelling"),"Date and/or label missing. Exclude?")</f>
        <v>Date and/or label missing. Exclude?</v>
      </c>
      <c r="F29578" s="201"/>
      <c r="G29578" s="202"/>
      <c r="H29578" s="203"/>
    </row>
    <row r="29579" spans="1:8" x14ac:dyDescent="0.25">
      <c r="A29579" s="37"/>
      <c r="B29579" s="38"/>
      <c r="C29579" s="97"/>
      <c r="D29579" s="92"/>
      <c r="E29579" s="88" t="str">
        <f>IF(A29579&lt;&gt;0,IFERROR(VLOOKUP(D29579,Transactions!$K$4:$L$24,2,0), "Invalid date, no label or wrong spelling"),"Date and/or label missing. Exclude?")</f>
        <v>Date and/or label missing. Exclude?</v>
      </c>
      <c r="F29579" s="201"/>
      <c r="G29579" s="202"/>
      <c r="H29579" s="203"/>
    </row>
    <row r="29580" spans="1:8" x14ac:dyDescent="0.25">
      <c r="A29580" s="37"/>
      <c r="B29580" s="38"/>
      <c r="C29580" s="97"/>
      <c r="D29580" s="92"/>
      <c r="E29580" s="88" t="str">
        <f>IF(A29580&lt;&gt;0,IFERROR(VLOOKUP(D29580,Transactions!$K$4:$L$24,2,0), "Invalid date, no label or wrong spelling"),"Date and/or label missing. Exclude?")</f>
        <v>Date and/or label missing. Exclude?</v>
      </c>
      <c r="F29580" s="201"/>
      <c r="G29580" s="202"/>
      <c r="H29580" s="203"/>
    </row>
    <row r="29581" spans="1:8" x14ac:dyDescent="0.25">
      <c r="A29581" s="37"/>
      <c r="B29581" s="38"/>
      <c r="C29581" s="97"/>
      <c r="D29581" s="92"/>
      <c r="E29581" s="88" t="str">
        <f>IF(A29581&lt;&gt;0,IFERROR(VLOOKUP(D29581,Transactions!$K$4:$L$24,2,0), "Invalid date, no label or wrong spelling"),"Date and/or label missing. Exclude?")</f>
        <v>Date and/or label missing. Exclude?</v>
      </c>
      <c r="F29581" s="201"/>
      <c r="G29581" s="202"/>
      <c r="H29581" s="203"/>
    </row>
    <row r="29582" spans="1:8" x14ac:dyDescent="0.25">
      <c r="A29582" s="37"/>
      <c r="B29582" s="38"/>
      <c r="C29582" s="97"/>
      <c r="D29582" s="92"/>
      <c r="E29582" s="88" t="str">
        <f>IF(A29582&lt;&gt;0,IFERROR(VLOOKUP(D29582,Transactions!$K$4:$L$24,2,0), "Invalid date, no label or wrong spelling"),"Date and/or label missing. Exclude?")</f>
        <v>Date and/or label missing. Exclude?</v>
      </c>
      <c r="F29582" s="201"/>
      <c r="G29582" s="202"/>
      <c r="H29582" s="203"/>
    </row>
    <row r="29583" spans="1:8" x14ac:dyDescent="0.25">
      <c r="A29583" s="37"/>
      <c r="B29583" s="38"/>
      <c r="C29583" s="97"/>
      <c r="D29583" s="92"/>
      <c r="E29583" s="88" t="str">
        <f>IF(A29583&lt;&gt;0,IFERROR(VLOOKUP(D29583,Transactions!$K$4:$L$24,2,0), "Invalid date, no label or wrong spelling"),"Date and/or label missing. Exclude?")</f>
        <v>Date and/or label missing. Exclude?</v>
      </c>
      <c r="F29583" s="201"/>
      <c r="G29583" s="202"/>
      <c r="H29583" s="203"/>
    </row>
    <row r="29584" spans="1:8" x14ac:dyDescent="0.25">
      <c r="A29584" s="37"/>
      <c r="B29584" s="38"/>
      <c r="C29584" s="97"/>
      <c r="D29584" s="92"/>
      <c r="E29584" s="88" t="str">
        <f>IF(A29584&lt;&gt;0,IFERROR(VLOOKUP(D29584,Transactions!$K$4:$L$24,2,0), "Invalid date, no label or wrong spelling"),"Date and/or label missing. Exclude?")</f>
        <v>Date and/or label missing. Exclude?</v>
      </c>
      <c r="F29584" s="201"/>
      <c r="G29584" s="202"/>
      <c r="H29584" s="203"/>
    </row>
    <row r="29585" spans="1:8" x14ac:dyDescent="0.25">
      <c r="A29585" s="37"/>
      <c r="B29585" s="38"/>
      <c r="C29585" s="97"/>
      <c r="D29585" s="92"/>
      <c r="E29585" s="88" t="str">
        <f>IF(A29585&lt;&gt;0,IFERROR(VLOOKUP(D29585,Transactions!$K$4:$L$24,2,0), "Invalid date, no label or wrong spelling"),"Date and/or label missing. Exclude?")</f>
        <v>Date and/or label missing. Exclude?</v>
      </c>
      <c r="F29585" s="201"/>
      <c r="G29585" s="202"/>
      <c r="H29585" s="203"/>
    </row>
    <row r="29586" spans="1:8" x14ac:dyDescent="0.25">
      <c r="A29586" s="37"/>
      <c r="B29586" s="38"/>
      <c r="C29586" s="97"/>
      <c r="D29586" s="92"/>
      <c r="E29586" s="88" t="str">
        <f>IF(A29586&lt;&gt;0,IFERROR(VLOOKUP(D29586,Transactions!$K$4:$L$24,2,0), "Invalid date, no label or wrong spelling"),"Date and/or label missing. Exclude?")</f>
        <v>Date and/or label missing. Exclude?</v>
      </c>
      <c r="F29586" s="201"/>
      <c r="G29586" s="202"/>
      <c r="H29586" s="203"/>
    </row>
    <row r="29587" spans="1:8" x14ac:dyDescent="0.25">
      <c r="A29587" s="37"/>
      <c r="B29587" s="38"/>
      <c r="C29587" s="97"/>
      <c r="D29587" s="92"/>
      <c r="E29587" s="88" t="str">
        <f>IF(A29587&lt;&gt;0,IFERROR(VLOOKUP(D29587,Transactions!$K$4:$L$24,2,0), "Invalid date, no label or wrong spelling"),"Date and/or label missing. Exclude?")</f>
        <v>Date and/or label missing. Exclude?</v>
      </c>
      <c r="F29587" s="201"/>
      <c r="G29587" s="202"/>
      <c r="H29587" s="203"/>
    </row>
    <row r="29588" spans="1:8" x14ac:dyDescent="0.25">
      <c r="A29588" s="37"/>
      <c r="B29588" s="38"/>
      <c r="C29588" s="97"/>
      <c r="D29588" s="92"/>
      <c r="E29588" s="88" t="str">
        <f>IF(A29588&lt;&gt;0,IFERROR(VLOOKUP(D29588,Transactions!$K$4:$L$24,2,0), "Invalid date, no label or wrong spelling"),"Date and/or label missing. Exclude?")</f>
        <v>Date and/or label missing. Exclude?</v>
      </c>
      <c r="F29588" s="201"/>
      <c r="G29588" s="202"/>
      <c r="H29588" s="203"/>
    </row>
    <row r="29589" spans="1:8" x14ac:dyDescent="0.25">
      <c r="A29589" s="37"/>
      <c r="B29589" s="38"/>
      <c r="C29589" s="97"/>
      <c r="D29589" s="92"/>
      <c r="E29589" s="88" t="str">
        <f>IF(A29589&lt;&gt;0,IFERROR(VLOOKUP(D29589,Transactions!$K$4:$L$24,2,0), "Invalid date, no label or wrong spelling"),"Date and/or label missing. Exclude?")</f>
        <v>Date and/or label missing. Exclude?</v>
      </c>
      <c r="F29589" s="201"/>
      <c r="G29589" s="202"/>
      <c r="H29589" s="203"/>
    </row>
    <row r="29590" spans="1:8" x14ac:dyDescent="0.25">
      <c r="A29590" s="37"/>
      <c r="B29590" s="38"/>
      <c r="C29590" s="97"/>
      <c r="D29590" s="92"/>
      <c r="E29590" s="88" t="str">
        <f>IF(A29590&lt;&gt;0,IFERROR(VLOOKUP(D29590,Transactions!$K$4:$L$24,2,0), "Invalid date, no label or wrong spelling"),"Date and/or label missing. Exclude?")</f>
        <v>Date and/or label missing. Exclude?</v>
      </c>
      <c r="F29590" s="201"/>
      <c r="G29590" s="202"/>
      <c r="H29590" s="203"/>
    </row>
    <row r="29591" spans="1:8" x14ac:dyDescent="0.25">
      <c r="A29591" s="37"/>
      <c r="B29591" s="38"/>
      <c r="C29591" s="97"/>
      <c r="D29591" s="92"/>
      <c r="E29591" s="88" t="str">
        <f>IF(A29591&lt;&gt;0,IFERROR(VLOOKUP(D29591,Transactions!$K$4:$L$24,2,0), "Invalid date, no label or wrong spelling"),"Date and/or label missing. Exclude?")</f>
        <v>Date and/or label missing. Exclude?</v>
      </c>
      <c r="F29591" s="201"/>
      <c r="G29591" s="202"/>
      <c r="H29591" s="203"/>
    </row>
    <row r="29592" spans="1:8" x14ac:dyDescent="0.25">
      <c r="A29592" s="37"/>
      <c r="B29592" s="38"/>
      <c r="C29592" s="97"/>
      <c r="D29592" s="92"/>
      <c r="E29592" s="88" t="str">
        <f>IF(A29592&lt;&gt;0,IFERROR(VLOOKUP(D29592,Transactions!$K$4:$L$24,2,0), "Invalid date, no label or wrong spelling"),"Date and/or label missing. Exclude?")</f>
        <v>Date and/or label missing. Exclude?</v>
      </c>
      <c r="F29592" s="201"/>
      <c r="G29592" s="202"/>
      <c r="H29592" s="203"/>
    </row>
    <row r="29593" spans="1:8" x14ac:dyDescent="0.25">
      <c r="A29593" s="37"/>
      <c r="B29593" s="38"/>
      <c r="C29593" s="97"/>
      <c r="D29593" s="92"/>
      <c r="E29593" s="88" t="str">
        <f>IF(A29593&lt;&gt;0,IFERROR(VLOOKUP(D29593,Transactions!$K$4:$L$24,2,0), "Invalid date, no label or wrong spelling"),"Date and/or label missing. Exclude?")</f>
        <v>Date and/or label missing. Exclude?</v>
      </c>
      <c r="F29593" s="201"/>
      <c r="G29593" s="202"/>
      <c r="H29593" s="203"/>
    </row>
    <row r="29594" spans="1:8" x14ac:dyDescent="0.25">
      <c r="A29594" s="37"/>
      <c r="B29594" s="38"/>
      <c r="C29594" s="97"/>
      <c r="D29594" s="92"/>
      <c r="E29594" s="88" t="str">
        <f>IF(A29594&lt;&gt;0,IFERROR(VLOOKUP(D29594,Transactions!$K$4:$L$24,2,0), "Invalid date, no label or wrong spelling"),"Date and/or label missing. Exclude?")</f>
        <v>Date and/or label missing. Exclude?</v>
      </c>
      <c r="F29594" s="201"/>
      <c r="G29594" s="202"/>
      <c r="H29594" s="203"/>
    </row>
    <row r="29595" spans="1:8" x14ac:dyDescent="0.25">
      <c r="A29595" s="37"/>
      <c r="B29595" s="38"/>
      <c r="C29595" s="97"/>
      <c r="D29595" s="92"/>
      <c r="E29595" s="88" t="str">
        <f>IF(A29595&lt;&gt;0,IFERROR(VLOOKUP(D29595,Transactions!$K$4:$L$24,2,0), "Invalid date, no label or wrong spelling"),"Date and/or label missing. Exclude?")</f>
        <v>Date and/or label missing. Exclude?</v>
      </c>
      <c r="F29595" s="201"/>
      <c r="G29595" s="202"/>
      <c r="H29595" s="203"/>
    </row>
    <row r="29596" spans="1:8" x14ac:dyDescent="0.25">
      <c r="A29596" s="37"/>
      <c r="B29596" s="38"/>
      <c r="C29596" s="97"/>
      <c r="D29596" s="92"/>
      <c r="E29596" s="88" t="str">
        <f>IF(A29596&lt;&gt;0,IFERROR(VLOOKUP(D29596,Transactions!$K$4:$L$24,2,0), "Invalid date, no label or wrong spelling"),"Date and/or label missing. Exclude?")</f>
        <v>Date and/or label missing. Exclude?</v>
      </c>
      <c r="F29596" s="201"/>
      <c r="G29596" s="202"/>
      <c r="H29596" s="203"/>
    </row>
    <row r="29597" spans="1:8" x14ac:dyDescent="0.25">
      <c r="A29597" s="37"/>
      <c r="B29597" s="38"/>
      <c r="C29597" s="97"/>
      <c r="D29597" s="92"/>
      <c r="E29597" s="88" t="str">
        <f>IF(A29597&lt;&gt;0,IFERROR(VLOOKUP(D29597,Transactions!$K$4:$L$24,2,0), "Invalid date, no label or wrong spelling"),"Date and/or label missing. Exclude?")</f>
        <v>Date and/or label missing. Exclude?</v>
      </c>
      <c r="F29597" s="201"/>
      <c r="G29597" s="202"/>
      <c r="H29597" s="203"/>
    </row>
    <row r="29598" spans="1:8" x14ac:dyDescent="0.25">
      <c r="A29598" s="37"/>
      <c r="B29598" s="38"/>
      <c r="C29598" s="97"/>
      <c r="D29598" s="92"/>
      <c r="E29598" s="88" t="str">
        <f>IF(A29598&lt;&gt;0,IFERROR(VLOOKUP(D29598,Transactions!$K$4:$L$24,2,0), "Invalid date, no label or wrong spelling"),"Date and/or label missing. Exclude?")</f>
        <v>Date and/or label missing. Exclude?</v>
      </c>
      <c r="F29598" s="201"/>
      <c r="G29598" s="202"/>
      <c r="H29598" s="203"/>
    </row>
    <row r="29599" spans="1:8" x14ac:dyDescent="0.25">
      <c r="A29599" s="37"/>
      <c r="B29599" s="38"/>
      <c r="C29599" s="97"/>
      <c r="D29599" s="92"/>
      <c r="E29599" s="88" t="str">
        <f>IF(A29599&lt;&gt;0,IFERROR(VLOOKUP(D29599,Transactions!$K$4:$L$24,2,0), "Invalid date, no label or wrong spelling"),"Date and/or label missing. Exclude?")</f>
        <v>Date and/or label missing. Exclude?</v>
      </c>
      <c r="F29599" s="201"/>
      <c r="G29599" s="202"/>
      <c r="H29599" s="203"/>
    </row>
    <row r="29600" spans="1:8" x14ac:dyDescent="0.25">
      <c r="A29600" s="37"/>
      <c r="B29600" s="38"/>
      <c r="C29600" s="97"/>
      <c r="D29600" s="92"/>
      <c r="E29600" s="88" t="str">
        <f>IF(A29600&lt;&gt;0,IFERROR(VLOOKUP(D29600,Transactions!$K$4:$L$24,2,0), "Invalid date, no label or wrong spelling"),"Date and/or label missing. Exclude?")</f>
        <v>Date and/or label missing. Exclude?</v>
      </c>
      <c r="F29600" s="201"/>
      <c r="G29600" s="202"/>
      <c r="H29600" s="203"/>
    </row>
    <row r="29601" spans="1:8" x14ac:dyDescent="0.25">
      <c r="A29601" s="37"/>
      <c r="B29601" s="38"/>
      <c r="C29601" s="97"/>
      <c r="D29601" s="92"/>
      <c r="E29601" s="88" t="str">
        <f>IF(A29601&lt;&gt;0,IFERROR(VLOOKUP(D29601,Transactions!$K$4:$L$24,2,0), "Invalid date, no label or wrong spelling"),"Date and/or label missing. Exclude?")</f>
        <v>Date and/or label missing. Exclude?</v>
      </c>
      <c r="F29601" s="201"/>
      <c r="G29601" s="202"/>
      <c r="H29601" s="203"/>
    </row>
    <row r="29602" spans="1:8" x14ac:dyDescent="0.25">
      <c r="A29602" s="37"/>
      <c r="B29602" s="38"/>
      <c r="C29602" s="97"/>
      <c r="D29602" s="92"/>
      <c r="E29602" s="88" t="str">
        <f>IF(A29602&lt;&gt;0,IFERROR(VLOOKUP(D29602,Transactions!$K$4:$L$24,2,0), "Invalid date, no label or wrong spelling"),"Date and/or label missing. Exclude?")</f>
        <v>Date and/or label missing. Exclude?</v>
      </c>
      <c r="F29602" s="201"/>
      <c r="G29602" s="202"/>
      <c r="H29602" s="203"/>
    </row>
    <row r="29603" spans="1:8" x14ac:dyDescent="0.25">
      <c r="A29603" s="37"/>
      <c r="B29603" s="38"/>
      <c r="C29603" s="97"/>
      <c r="D29603" s="92"/>
      <c r="E29603" s="88" t="str">
        <f>IF(A29603&lt;&gt;0,IFERROR(VLOOKUP(D29603,Transactions!$K$4:$L$24,2,0), "Invalid date, no label or wrong spelling"),"Date and/or label missing. Exclude?")</f>
        <v>Date and/or label missing. Exclude?</v>
      </c>
      <c r="F29603" s="201"/>
      <c r="G29603" s="202"/>
      <c r="H29603" s="203"/>
    </row>
    <row r="29604" spans="1:8" x14ac:dyDescent="0.25">
      <c r="A29604" s="37"/>
      <c r="B29604" s="38"/>
      <c r="C29604" s="97"/>
      <c r="D29604" s="92"/>
      <c r="E29604" s="88" t="str">
        <f>IF(A29604&lt;&gt;0,IFERROR(VLOOKUP(D29604,Transactions!$K$4:$L$24,2,0), "Invalid date, no label or wrong spelling"),"Date and/or label missing. Exclude?")</f>
        <v>Date and/or label missing. Exclude?</v>
      </c>
      <c r="F29604" s="201"/>
      <c r="G29604" s="202"/>
      <c r="H29604" s="203"/>
    </row>
    <row r="29605" spans="1:8" x14ac:dyDescent="0.25">
      <c r="A29605" s="37"/>
      <c r="B29605" s="38"/>
      <c r="C29605" s="97"/>
      <c r="D29605" s="92"/>
      <c r="E29605" s="88" t="str">
        <f>IF(A29605&lt;&gt;0,IFERROR(VLOOKUP(D29605,Transactions!$K$4:$L$24,2,0), "Invalid date, no label or wrong spelling"),"Date and/or label missing. Exclude?")</f>
        <v>Date and/or label missing. Exclude?</v>
      </c>
      <c r="F29605" s="201"/>
      <c r="G29605" s="202"/>
      <c r="H29605" s="203"/>
    </row>
    <row r="29606" spans="1:8" x14ac:dyDescent="0.25">
      <c r="A29606" s="37"/>
      <c r="B29606" s="38"/>
      <c r="C29606" s="97"/>
      <c r="D29606" s="92"/>
      <c r="E29606" s="88" t="str">
        <f>IF(A29606&lt;&gt;0,IFERROR(VLOOKUP(D29606,Transactions!$K$4:$L$24,2,0), "Invalid date, no label or wrong spelling"),"Date and/or label missing. Exclude?")</f>
        <v>Date and/or label missing. Exclude?</v>
      </c>
      <c r="F29606" s="201"/>
      <c r="G29606" s="202"/>
      <c r="H29606" s="203"/>
    </row>
    <row r="29607" spans="1:8" x14ac:dyDescent="0.25">
      <c r="A29607" s="37"/>
      <c r="B29607" s="38"/>
      <c r="C29607" s="97"/>
      <c r="D29607" s="92"/>
      <c r="E29607" s="88" t="str">
        <f>IF(A29607&lt;&gt;0,IFERROR(VLOOKUP(D29607,Transactions!$K$4:$L$24,2,0), "Invalid date, no label or wrong spelling"),"Date and/or label missing. Exclude?")</f>
        <v>Date and/or label missing. Exclude?</v>
      </c>
      <c r="F29607" s="201"/>
      <c r="G29607" s="202"/>
      <c r="H29607" s="203"/>
    </row>
    <row r="29608" spans="1:8" x14ac:dyDescent="0.25">
      <c r="A29608" s="37"/>
      <c r="B29608" s="38"/>
      <c r="C29608" s="97"/>
      <c r="D29608" s="92"/>
      <c r="E29608" s="88" t="str">
        <f>IF(A29608&lt;&gt;0,IFERROR(VLOOKUP(D29608,Transactions!$K$4:$L$24,2,0), "Invalid date, no label or wrong spelling"),"Date and/or label missing. Exclude?")</f>
        <v>Date and/or label missing. Exclude?</v>
      </c>
      <c r="F29608" s="201"/>
      <c r="G29608" s="202"/>
      <c r="H29608" s="203"/>
    </row>
    <row r="29609" spans="1:8" x14ac:dyDescent="0.25">
      <c r="A29609" s="37"/>
      <c r="B29609" s="38"/>
      <c r="C29609" s="97"/>
      <c r="D29609" s="92"/>
      <c r="E29609" s="88" t="str">
        <f>IF(A29609&lt;&gt;0,IFERROR(VLOOKUP(D29609,Transactions!$K$4:$L$24,2,0), "Invalid date, no label or wrong spelling"),"Date and/or label missing. Exclude?")</f>
        <v>Date and/or label missing. Exclude?</v>
      </c>
      <c r="F29609" s="201"/>
      <c r="G29609" s="202"/>
      <c r="H29609" s="203"/>
    </row>
    <row r="29610" spans="1:8" x14ac:dyDescent="0.25">
      <c r="A29610" s="37"/>
      <c r="B29610" s="38"/>
      <c r="C29610" s="97"/>
      <c r="D29610" s="92"/>
      <c r="E29610" s="88" t="str">
        <f>IF(A29610&lt;&gt;0,IFERROR(VLOOKUP(D29610,Transactions!$K$4:$L$24,2,0), "Invalid date, no label or wrong spelling"),"Date and/or label missing. Exclude?")</f>
        <v>Date and/or label missing. Exclude?</v>
      </c>
      <c r="F29610" s="201"/>
      <c r="G29610" s="202"/>
      <c r="H29610" s="203"/>
    </row>
    <row r="29611" spans="1:8" x14ac:dyDescent="0.25">
      <c r="A29611" s="37"/>
      <c r="B29611" s="38"/>
      <c r="C29611" s="97"/>
      <c r="D29611" s="92"/>
      <c r="E29611" s="88" t="str">
        <f>IF(A29611&lt;&gt;0,IFERROR(VLOOKUP(D29611,Transactions!$K$4:$L$24,2,0), "Invalid date, no label or wrong spelling"),"Date and/or label missing. Exclude?")</f>
        <v>Date and/or label missing. Exclude?</v>
      </c>
      <c r="F29611" s="201"/>
      <c r="G29611" s="202"/>
      <c r="H29611" s="203"/>
    </row>
    <row r="29612" spans="1:8" x14ac:dyDescent="0.25">
      <c r="A29612" s="37"/>
      <c r="B29612" s="38"/>
      <c r="C29612" s="97"/>
      <c r="D29612" s="92"/>
      <c r="E29612" s="88" t="str">
        <f>IF(A29612&lt;&gt;0,IFERROR(VLOOKUP(D29612,Transactions!$K$4:$L$24,2,0), "Invalid date, no label or wrong spelling"),"Date and/or label missing. Exclude?")</f>
        <v>Date and/or label missing. Exclude?</v>
      </c>
      <c r="F29612" s="201"/>
      <c r="G29612" s="202"/>
      <c r="H29612" s="203"/>
    </row>
    <row r="29613" spans="1:8" x14ac:dyDescent="0.25">
      <c r="A29613" s="37"/>
      <c r="B29613" s="38"/>
      <c r="C29613" s="97"/>
      <c r="D29613" s="92"/>
      <c r="E29613" s="88" t="str">
        <f>IF(A29613&lt;&gt;0,IFERROR(VLOOKUP(D29613,Transactions!$K$4:$L$24,2,0), "Invalid date, no label or wrong spelling"),"Date and/or label missing. Exclude?")</f>
        <v>Date and/or label missing. Exclude?</v>
      </c>
      <c r="F29613" s="201"/>
      <c r="G29613" s="202"/>
      <c r="H29613" s="203"/>
    </row>
    <row r="29614" spans="1:8" x14ac:dyDescent="0.25">
      <c r="A29614" s="37"/>
      <c r="B29614" s="38"/>
      <c r="C29614" s="97"/>
      <c r="D29614" s="92"/>
      <c r="E29614" s="88" t="str">
        <f>IF(A29614&lt;&gt;0,IFERROR(VLOOKUP(D29614,Transactions!$K$4:$L$24,2,0), "Invalid date, no label or wrong spelling"),"Date and/or label missing. Exclude?")</f>
        <v>Date and/or label missing. Exclude?</v>
      </c>
      <c r="F29614" s="201"/>
      <c r="G29614" s="202"/>
      <c r="H29614" s="203"/>
    </row>
    <row r="29615" spans="1:8" x14ac:dyDescent="0.25">
      <c r="A29615" s="37"/>
      <c r="B29615" s="38"/>
      <c r="C29615" s="97"/>
      <c r="D29615" s="92"/>
      <c r="E29615" s="88" t="str">
        <f>IF(A29615&lt;&gt;0,IFERROR(VLOOKUP(D29615,Transactions!$K$4:$L$24,2,0), "Invalid date, no label or wrong spelling"),"Date and/or label missing. Exclude?")</f>
        <v>Date and/or label missing. Exclude?</v>
      </c>
      <c r="F29615" s="201"/>
      <c r="G29615" s="202"/>
      <c r="H29615" s="203"/>
    </row>
    <row r="29616" spans="1:8" x14ac:dyDescent="0.25">
      <c r="A29616" s="37"/>
      <c r="B29616" s="38"/>
      <c r="C29616" s="97"/>
      <c r="D29616" s="92"/>
      <c r="E29616" s="88" t="str">
        <f>IF(A29616&lt;&gt;0,IFERROR(VLOOKUP(D29616,Transactions!$K$4:$L$24,2,0), "Invalid date, no label or wrong spelling"),"Date and/or label missing. Exclude?")</f>
        <v>Date and/or label missing. Exclude?</v>
      </c>
      <c r="F29616" s="201"/>
      <c r="G29616" s="202"/>
      <c r="H29616" s="203"/>
    </row>
    <row r="29617" spans="1:8" x14ac:dyDescent="0.25">
      <c r="A29617" s="37"/>
      <c r="B29617" s="38"/>
      <c r="C29617" s="97"/>
      <c r="D29617" s="92"/>
      <c r="E29617" s="88" t="str">
        <f>IF(A29617&lt;&gt;0,IFERROR(VLOOKUP(D29617,Transactions!$K$4:$L$24,2,0), "Invalid date, no label or wrong spelling"),"Date and/or label missing. Exclude?")</f>
        <v>Date and/or label missing. Exclude?</v>
      </c>
      <c r="F29617" s="201"/>
      <c r="G29617" s="202"/>
      <c r="H29617" s="203"/>
    </row>
    <row r="29618" spans="1:8" x14ac:dyDescent="0.25">
      <c r="A29618" s="37"/>
      <c r="B29618" s="38"/>
      <c r="C29618" s="97"/>
      <c r="D29618" s="92"/>
      <c r="E29618" s="88" t="str">
        <f>IF(A29618&lt;&gt;0,IFERROR(VLOOKUP(D29618,Transactions!$K$4:$L$24,2,0), "Invalid date, no label or wrong spelling"),"Date and/or label missing. Exclude?")</f>
        <v>Date and/or label missing. Exclude?</v>
      </c>
      <c r="F29618" s="201"/>
      <c r="G29618" s="202"/>
      <c r="H29618" s="203"/>
    </row>
    <row r="29619" spans="1:8" x14ac:dyDescent="0.25">
      <c r="A29619" s="37"/>
      <c r="B29619" s="38"/>
      <c r="C29619" s="97"/>
      <c r="D29619" s="92"/>
      <c r="E29619" s="88" t="str">
        <f>IF(A29619&lt;&gt;0,IFERROR(VLOOKUP(D29619,Transactions!$K$4:$L$24,2,0), "Invalid date, no label or wrong spelling"),"Date and/or label missing. Exclude?")</f>
        <v>Date and/or label missing. Exclude?</v>
      </c>
      <c r="F29619" s="201"/>
      <c r="G29619" s="202"/>
      <c r="H29619" s="203"/>
    </row>
    <row r="29620" spans="1:8" x14ac:dyDescent="0.25">
      <c r="A29620" s="37"/>
      <c r="B29620" s="38"/>
      <c r="C29620" s="97"/>
      <c r="D29620" s="92"/>
      <c r="E29620" s="88" t="str">
        <f>IF(A29620&lt;&gt;0,IFERROR(VLOOKUP(D29620,Transactions!$K$4:$L$24,2,0), "Invalid date, no label or wrong spelling"),"Date and/or label missing. Exclude?")</f>
        <v>Date and/or label missing. Exclude?</v>
      </c>
      <c r="F29620" s="201"/>
      <c r="G29620" s="202"/>
      <c r="H29620" s="203"/>
    </row>
    <row r="29621" spans="1:8" x14ac:dyDescent="0.25">
      <c r="A29621" s="37"/>
      <c r="B29621" s="38"/>
      <c r="C29621" s="97"/>
      <c r="D29621" s="92"/>
      <c r="E29621" s="88" t="str">
        <f>IF(A29621&lt;&gt;0,IFERROR(VLOOKUP(D29621,Transactions!$K$4:$L$24,2,0), "Invalid date, no label or wrong spelling"),"Date and/or label missing. Exclude?")</f>
        <v>Date and/or label missing. Exclude?</v>
      </c>
      <c r="F29621" s="201"/>
      <c r="G29621" s="202"/>
      <c r="H29621" s="203"/>
    </row>
    <row r="29622" spans="1:8" x14ac:dyDescent="0.25">
      <c r="A29622" s="37"/>
      <c r="B29622" s="38"/>
      <c r="C29622" s="97"/>
      <c r="D29622" s="92"/>
      <c r="E29622" s="88" t="str">
        <f>IF(A29622&lt;&gt;0,IFERROR(VLOOKUP(D29622,Transactions!$K$4:$L$24,2,0), "Invalid date, no label or wrong spelling"),"Date and/or label missing. Exclude?")</f>
        <v>Date and/or label missing. Exclude?</v>
      </c>
      <c r="F29622" s="201"/>
      <c r="G29622" s="202"/>
      <c r="H29622" s="203"/>
    </row>
    <row r="29623" spans="1:8" x14ac:dyDescent="0.25">
      <c r="A29623" s="37"/>
      <c r="B29623" s="38"/>
      <c r="C29623" s="97"/>
      <c r="D29623" s="92"/>
      <c r="E29623" s="88" t="str">
        <f>IF(A29623&lt;&gt;0,IFERROR(VLOOKUP(D29623,Transactions!$K$4:$L$24,2,0), "Invalid date, no label or wrong spelling"),"Date and/or label missing. Exclude?")</f>
        <v>Date and/or label missing. Exclude?</v>
      </c>
      <c r="F29623" s="201"/>
      <c r="G29623" s="202"/>
      <c r="H29623" s="203"/>
    </row>
    <row r="29624" spans="1:8" x14ac:dyDescent="0.25">
      <c r="A29624" s="37"/>
      <c r="B29624" s="38"/>
      <c r="C29624" s="97"/>
      <c r="D29624" s="92"/>
      <c r="E29624" s="88" t="str">
        <f>IF(A29624&lt;&gt;0,IFERROR(VLOOKUP(D29624,Transactions!$K$4:$L$24,2,0), "Invalid date, no label or wrong spelling"),"Date and/or label missing. Exclude?")</f>
        <v>Date and/or label missing. Exclude?</v>
      </c>
      <c r="F29624" s="201"/>
      <c r="G29624" s="202"/>
      <c r="H29624" s="203"/>
    </row>
    <row r="29625" spans="1:8" x14ac:dyDescent="0.25">
      <c r="A29625" s="37"/>
      <c r="B29625" s="38"/>
      <c r="C29625" s="97"/>
      <c r="D29625" s="92"/>
      <c r="E29625" s="88" t="str">
        <f>IF(A29625&lt;&gt;0,IFERROR(VLOOKUP(D29625,Transactions!$K$4:$L$24,2,0), "Invalid date, no label or wrong spelling"),"Date and/or label missing. Exclude?")</f>
        <v>Date and/or label missing. Exclude?</v>
      </c>
      <c r="F29625" s="201"/>
      <c r="G29625" s="202"/>
      <c r="H29625" s="203"/>
    </row>
    <row r="29626" spans="1:8" x14ac:dyDescent="0.25">
      <c r="A29626" s="37"/>
      <c r="B29626" s="38"/>
      <c r="C29626" s="97"/>
      <c r="D29626" s="92"/>
      <c r="E29626" s="88" t="str">
        <f>IF(A29626&lt;&gt;0,IFERROR(VLOOKUP(D29626,Transactions!$K$4:$L$24,2,0), "Invalid date, no label or wrong spelling"),"Date and/or label missing. Exclude?")</f>
        <v>Date and/or label missing. Exclude?</v>
      </c>
      <c r="F29626" s="201"/>
      <c r="G29626" s="202"/>
      <c r="H29626" s="203"/>
    </row>
    <row r="29627" spans="1:8" x14ac:dyDescent="0.25">
      <c r="A29627" s="37"/>
      <c r="B29627" s="38"/>
      <c r="C29627" s="97"/>
      <c r="D29627" s="92"/>
      <c r="E29627" s="88" t="str">
        <f>IF(A29627&lt;&gt;0,IFERROR(VLOOKUP(D29627,Transactions!$K$4:$L$24,2,0), "Invalid date, no label or wrong spelling"),"Date and/or label missing. Exclude?")</f>
        <v>Date and/or label missing. Exclude?</v>
      </c>
      <c r="F29627" s="201"/>
      <c r="G29627" s="202"/>
      <c r="H29627" s="203"/>
    </row>
    <row r="29628" spans="1:8" x14ac:dyDescent="0.25">
      <c r="A29628" s="37"/>
      <c r="B29628" s="38"/>
      <c r="C29628" s="97"/>
      <c r="D29628" s="92"/>
      <c r="E29628" s="88" t="str">
        <f>IF(A29628&lt;&gt;0,IFERROR(VLOOKUP(D29628,Transactions!$K$4:$L$24,2,0), "Invalid date, no label or wrong spelling"),"Date and/or label missing. Exclude?")</f>
        <v>Date and/or label missing. Exclude?</v>
      </c>
      <c r="F29628" s="201"/>
      <c r="G29628" s="202"/>
      <c r="H29628" s="203"/>
    </row>
    <row r="29629" spans="1:8" x14ac:dyDescent="0.25">
      <c r="A29629" s="37"/>
      <c r="B29629" s="38"/>
      <c r="C29629" s="97"/>
      <c r="D29629" s="92"/>
      <c r="E29629" s="88" t="str">
        <f>IF(A29629&lt;&gt;0,IFERROR(VLOOKUP(D29629,Transactions!$K$4:$L$24,2,0), "Invalid date, no label or wrong spelling"),"Date and/or label missing. Exclude?")</f>
        <v>Date and/or label missing. Exclude?</v>
      </c>
      <c r="F29629" s="201"/>
      <c r="G29629" s="202"/>
      <c r="H29629" s="203"/>
    </row>
    <row r="29630" spans="1:8" x14ac:dyDescent="0.25">
      <c r="A29630" s="37"/>
      <c r="B29630" s="38"/>
      <c r="C29630" s="97"/>
      <c r="D29630" s="92"/>
      <c r="E29630" s="88" t="str">
        <f>IF(A29630&lt;&gt;0,IFERROR(VLOOKUP(D29630,Transactions!$K$4:$L$24,2,0), "Invalid date, no label or wrong spelling"),"Date and/or label missing. Exclude?")</f>
        <v>Date and/or label missing. Exclude?</v>
      </c>
      <c r="F29630" s="201"/>
      <c r="G29630" s="202"/>
      <c r="H29630" s="203"/>
    </row>
    <row r="29631" spans="1:8" x14ac:dyDescent="0.25">
      <c r="A29631" s="37"/>
      <c r="B29631" s="38"/>
      <c r="C29631" s="97"/>
      <c r="D29631" s="92"/>
      <c r="E29631" s="88" t="str">
        <f>IF(A29631&lt;&gt;0,IFERROR(VLOOKUP(D29631,Transactions!$K$4:$L$24,2,0), "Invalid date, no label or wrong spelling"),"Date and/or label missing. Exclude?")</f>
        <v>Date and/or label missing. Exclude?</v>
      </c>
      <c r="F29631" s="201"/>
      <c r="G29631" s="202"/>
      <c r="H29631" s="203"/>
    </row>
    <row r="29632" spans="1:8" x14ac:dyDescent="0.25">
      <c r="A29632" s="37"/>
      <c r="B29632" s="38"/>
      <c r="C29632" s="97"/>
      <c r="D29632" s="92"/>
      <c r="E29632" s="88" t="str">
        <f>IF(A29632&lt;&gt;0,IFERROR(VLOOKUP(D29632,Transactions!$K$4:$L$24,2,0), "Invalid date, no label or wrong spelling"),"Date and/or label missing. Exclude?")</f>
        <v>Date and/or label missing. Exclude?</v>
      </c>
      <c r="F29632" s="201"/>
      <c r="G29632" s="202"/>
      <c r="H29632" s="203"/>
    </row>
    <row r="29633" spans="1:8" x14ac:dyDescent="0.25">
      <c r="A29633" s="37"/>
      <c r="B29633" s="38"/>
      <c r="C29633" s="97"/>
      <c r="D29633" s="92"/>
      <c r="E29633" s="88" t="str">
        <f>IF(A29633&lt;&gt;0,IFERROR(VLOOKUP(D29633,Transactions!$K$4:$L$24,2,0), "Invalid date, no label or wrong spelling"),"Date and/or label missing. Exclude?")</f>
        <v>Date and/or label missing. Exclude?</v>
      </c>
      <c r="F29633" s="201"/>
      <c r="G29633" s="202"/>
      <c r="H29633" s="203"/>
    </row>
    <row r="29634" spans="1:8" x14ac:dyDescent="0.25">
      <c r="A29634" s="37"/>
      <c r="B29634" s="38"/>
      <c r="C29634" s="97"/>
      <c r="D29634" s="92"/>
      <c r="E29634" s="88" t="str">
        <f>IF(A29634&lt;&gt;0,IFERROR(VLOOKUP(D29634,Transactions!$K$4:$L$24,2,0), "Invalid date, no label or wrong spelling"),"Date and/or label missing. Exclude?")</f>
        <v>Date and/or label missing. Exclude?</v>
      </c>
      <c r="F29634" s="201"/>
      <c r="G29634" s="202"/>
      <c r="H29634" s="203"/>
    </row>
    <row r="29635" spans="1:8" x14ac:dyDescent="0.25">
      <c r="A29635" s="37"/>
      <c r="B29635" s="38"/>
      <c r="C29635" s="97"/>
      <c r="D29635" s="92"/>
      <c r="E29635" s="88" t="str">
        <f>IF(A29635&lt;&gt;0,IFERROR(VLOOKUP(D29635,Transactions!$K$4:$L$24,2,0), "Invalid date, no label or wrong spelling"),"Date and/or label missing. Exclude?")</f>
        <v>Date and/or label missing. Exclude?</v>
      </c>
      <c r="F29635" s="201"/>
      <c r="G29635" s="202"/>
      <c r="H29635" s="203"/>
    </row>
    <row r="29636" spans="1:8" x14ac:dyDescent="0.25">
      <c r="A29636" s="37"/>
      <c r="B29636" s="38"/>
      <c r="C29636" s="97"/>
      <c r="D29636" s="92"/>
      <c r="E29636" s="88" t="str">
        <f>IF(A29636&lt;&gt;0,IFERROR(VLOOKUP(D29636,Transactions!$K$4:$L$24,2,0), "Invalid date, no label or wrong spelling"),"Date and/or label missing. Exclude?")</f>
        <v>Date and/or label missing. Exclude?</v>
      </c>
      <c r="F29636" s="201"/>
      <c r="G29636" s="202"/>
      <c r="H29636" s="203"/>
    </row>
    <row r="29637" spans="1:8" x14ac:dyDescent="0.25">
      <c r="A29637" s="37"/>
      <c r="B29637" s="38"/>
      <c r="C29637" s="97"/>
      <c r="D29637" s="92"/>
      <c r="E29637" s="88" t="str">
        <f>IF(A29637&lt;&gt;0,IFERROR(VLOOKUP(D29637,Transactions!$K$4:$L$24,2,0), "Invalid date, no label or wrong spelling"),"Date and/or label missing. Exclude?")</f>
        <v>Date and/or label missing. Exclude?</v>
      </c>
      <c r="F29637" s="201"/>
      <c r="G29637" s="202"/>
      <c r="H29637" s="203"/>
    </row>
    <row r="29638" spans="1:8" x14ac:dyDescent="0.25">
      <c r="A29638" s="37"/>
      <c r="B29638" s="38"/>
      <c r="C29638" s="97"/>
      <c r="D29638" s="92"/>
      <c r="E29638" s="88" t="str">
        <f>IF(A29638&lt;&gt;0,IFERROR(VLOOKUP(D29638,Transactions!$K$4:$L$24,2,0), "Invalid date, no label or wrong spelling"),"Date and/or label missing. Exclude?")</f>
        <v>Date and/or label missing. Exclude?</v>
      </c>
      <c r="F29638" s="201"/>
      <c r="G29638" s="202"/>
      <c r="H29638" s="203"/>
    </row>
    <row r="29639" spans="1:8" x14ac:dyDescent="0.25">
      <c r="A29639" s="37"/>
      <c r="B29639" s="38"/>
      <c r="C29639" s="97"/>
      <c r="D29639" s="92"/>
      <c r="E29639" s="88" t="str">
        <f>IF(A29639&lt;&gt;0,IFERROR(VLOOKUP(D29639,Transactions!$K$4:$L$24,2,0), "Invalid date, no label or wrong spelling"),"Date and/or label missing. Exclude?")</f>
        <v>Date and/or label missing. Exclude?</v>
      </c>
      <c r="F29639" s="201"/>
      <c r="G29639" s="202"/>
      <c r="H29639" s="203"/>
    </row>
    <row r="29640" spans="1:8" x14ac:dyDescent="0.25">
      <c r="A29640" s="37"/>
      <c r="B29640" s="38"/>
      <c r="C29640" s="97"/>
      <c r="D29640" s="92"/>
      <c r="E29640" s="88" t="str">
        <f>IF(A29640&lt;&gt;0,IFERROR(VLOOKUP(D29640,Transactions!$K$4:$L$24,2,0), "Invalid date, no label or wrong spelling"),"Date and/or label missing. Exclude?")</f>
        <v>Date and/or label missing. Exclude?</v>
      </c>
      <c r="F29640" s="201"/>
      <c r="G29640" s="202"/>
      <c r="H29640" s="203"/>
    </row>
    <row r="29641" spans="1:8" x14ac:dyDescent="0.25">
      <c r="A29641" s="37"/>
      <c r="B29641" s="38"/>
      <c r="C29641" s="97"/>
      <c r="D29641" s="92"/>
      <c r="E29641" s="88" t="str">
        <f>IF(A29641&lt;&gt;0,IFERROR(VLOOKUP(D29641,Transactions!$K$4:$L$24,2,0), "Invalid date, no label or wrong spelling"),"Date and/or label missing. Exclude?")</f>
        <v>Date and/or label missing. Exclude?</v>
      </c>
      <c r="F29641" s="201"/>
      <c r="G29641" s="202"/>
      <c r="H29641" s="203"/>
    </row>
    <row r="29642" spans="1:8" x14ac:dyDescent="0.25">
      <c r="A29642" s="37"/>
      <c r="B29642" s="38"/>
      <c r="C29642" s="97"/>
      <c r="D29642" s="92"/>
      <c r="E29642" s="88" t="str">
        <f>IF(A29642&lt;&gt;0,IFERROR(VLOOKUP(D29642,Transactions!$K$4:$L$24,2,0), "Invalid date, no label or wrong spelling"),"Date and/or label missing. Exclude?")</f>
        <v>Date and/or label missing. Exclude?</v>
      </c>
      <c r="F29642" s="201"/>
      <c r="G29642" s="202"/>
      <c r="H29642" s="203"/>
    </row>
    <row r="29643" spans="1:8" x14ac:dyDescent="0.25">
      <c r="A29643" s="37"/>
      <c r="B29643" s="38"/>
      <c r="C29643" s="97"/>
      <c r="D29643" s="92"/>
      <c r="E29643" s="88" t="str">
        <f>IF(A29643&lt;&gt;0,IFERROR(VLOOKUP(D29643,Transactions!$K$4:$L$24,2,0), "Invalid date, no label or wrong spelling"),"Date and/or label missing. Exclude?")</f>
        <v>Date and/or label missing. Exclude?</v>
      </c>
      <c r="F29643" s="201"/>
      <c r="G29643" s="202"/>
      <c r="H29643" s="203"/>
    </row>
    <row r="29644" spans="1:8" x14ac:dyDescent="0.25">
      <c r="A29644" s="37"/>
      <c r="B29644" s="38"/>
      <c r="C29644" s="97"/>
      <c r="D29644" s="92"/>
      <c r="E29644" s="88" t="str">
        <f>IF(A29644&lt;&gt;0,IFERROR(VLOOKUP(D29644,Transactions!$K$4:$L$24,2,0), "Invalid date, no label or wrong spelling"),"Date and/or label missing. Exclude?")</f>
        <v>Date and/or label missing. Exclude?</v>
      </c>
      <c r="F29644" s="201"/>
      <c r="G29644" s="202"/>
      <c r="H29644" s="203"/>
    </row>
    <row r="29645" spans="1:8" x14ac:dyDescent="0.25">
      <c r="A29645" s="37"/>
      <c r="B29645" s="38"/>
      <c r="C29645" s="97"/>
      <c r="D29645" s="92"/>
      <c r="E29645" s="88" t="str">
        <f>IF(A29645&lt;&gt;0,IFERROR(VLOOKUP(D29645,Transactions!$K$4:$L$24,2,0), "Invalid date, no label or wrong spelling"),"Date and/or label missing. Exclude?")</f>
        <v>Date and/or label missing. Exclude?</v>
      </c>
      <c r="F29645" s="201"/>
      <c r="G29645" s="202"/>
      <c r="H29645" s="203"/>
    </row>
    <row r="29646" spans="1:8" x14ac:dyDescent="0.25">
      <c r="A29646" s="37"/>
      <c r="B29646" s="38"/>
      <c r="C29646" s="97"/>
      <c r="D29646" s="92"/>
      <c r="E29646" s="88" t="str">
        <f>IF(A29646&lt;&gt;0,IFERROR(VLOOKUP(D29646,Transactions!$K$4:$L$24,2,0), "Invalid date, no label or wrong spelling"),"Date and/or label missing. Exclude?")</f>
        <v>Date and/or label missing. Exclude?</v>
      </c>
      <c r="F29646" s="201"/>
      <c r="G29646" s="202"/>
      <c r="H29646" s="203"/>
    </row>
    <row r="29647" spans="1:8" x14ac:dyDescent="0.25">
      <c r="A29647" s="37"/>
      <c r="B29647" s="38"/>
      <c r="C29647" s="97"/>
      <c r="D29647" s="92"/>
      <c r="E29647" s="88" t="str">
        <f>IF(A29647&lt;&gt;0,IFERROR(VLOOKUP(D29647,Transactions!$K$4:$L$24,2,0), "Invalid date, no label or wrong spelling"),"Date and/or label missing. Exclude?")</f>
        <v>Date and/or label missing. Exclude?</v>
      </c>
      <c r="F29647" s="201"/>
      <c r="G29647" s="202"/>
      <c r="H29647" s="203"/>
    </row>
    <row r="29648" spans="1:8" x14ac:dyDescent="0.25">
      <c r="A29648" s="37"/>
      <c r="B29648" s="38"/>
      <c r="C29648" s="97"/>
      <c r="D29648" s="92"/>
      <c r="E29648" s="88" t="str">
        <f>IF(A29648&lt;&gt;0,IFERROR(VLOOKUP(D29648,Transactions!$K$4:$L$24,2,0), "Invalid date, no label or wrong spelling"),"Date and/or label missing. Exclude?")</f>
        <v>Date and/or label missing. Exclude?</v>
      </c>
      <c r="F29648" s="201"/>
      <c r="G29648" s="202"/>
      <c r="H29648" s="203"/>
    </row>
    <row r="29649" spans="1:8" x14ac:dyDescent="0.25">
      <c r="A29649" s="37"/>
      <c r="B29649" s="38"/>
      <c r="C29649" s="97"/>
      <c r="D29649" s="92"/>
      <c r="E29649" s="88" t="str">
        <f>IF(A29649&lt;&gt;0,IFERROR(VLOOKUP(D29649,Transactions!$K$4:$L$24,2,0), "Invalid date, no label or wrong spelling"),"Date and/or label missing. Exclude?")</f>
        <v>Date and/or label missing. Exclude?</v>
      </c>
      <c r="F29649" s="201"/>
      <c r="G29649" s="202"/>
      <c r="H29649" s="203"/>
    </row>
    <row r="29650" spans="1:8" x14ac:dyDescent="0.25">
      <c r="A29650" s="37"/>
      <c r="B29650" s="38"/>
      <c r="C29650" s="97"/>
      <c r="D29650" s="92"/>
      <c r="E29650" s="88" t="str">
        <f>IF(A29650&lt;&gt;0,IFERROR(VLOOKUP(D29650,Transactions!$K$4:$L$24,2,0), "Invalid date, no label or wrong spelling"),"Date and/or label missing. Exclude?")</f>
        <v>Date and/or label missing. Exclude?</v>
      </c>
      <c r="F29650" s="201"/>
      <c r="G29650" s="202"/>
      <c r="H29650" s="203"/>
    </row>
    <row r="29651" spans="1:8" x14ac:dyDescent="0.25">
      <c r="A29651" s="37"/>
      <c r="B29651" s="38"/>
      <c r="C29651" s="97"/>
      <c r="D29651" s="92"/>
      <c r="E29651" s="88" t="str">
        <f>IF(A29651&lt;&gt;0,IFERROR(VLOOKUP(D29651,Transactions!$K$4:$L$24,2,0), "Invalid date, no label or wrong spelling"),"Date and/or label missing. Exclude?")</f>
        <v>Date and/or label missing. Exclude?</v>
      </c>
      <c r="F29651" s="201"/>
      <c r="G29651" s="202"/>
      <c r="H29651" s="203"/>
    </row>
    <row r="29652" spans="1:8" x14ac:dyDescent="0.25">
      <c r="A29652" s="37"/>
      <c r="B29652" s="38"/>
      <c r="C29652" s="97"/>
      <c r="D29652" s="92"/>
      <c r="E29652" s="88" t="str">
        <f>IF(A29652&lt;&gt;0,IFERROR(VLOOKUP(D29652,Transactions!$K$4:$L$24,2,0), "Invalid date, no label or wrong spelling"),"Date and/or label missing. Exclude?")</f>
        <v>Date and/or label missing. Exclude?</v>
      </c>
      <c r="F29652" s="201"/>
      <c r="G29652" s="202"/>
      <c r="H29652" s="203"/>
    </row>
    <row r="29653" spans="1:8" x14ac:dyDescent="0.25">
      <c r="A29653" s="37"/>
      <c r="B29653" s="38"/>
      <c r="C29653" s="97"/>
      <c r="D29653" s="92"/>
      <c r="E29653" s="88" t="str">
        <f>IF(A29653&lt;&gt;0,IFERROR(VLOOKUP(D29653,Transactions!$K$4:$L$24,2,0), "Invalid date, no label or wrong spelling"),"Date and/or label missing. Exclude?")</f>
        <v>Date and/or label missing. Exclude?</v>
      </c>
      <c r="F29653" s="201"/>
      <c r="G29653" s="202"/>
      <c r="H29653" s="203"/>
    </row>
    <row r="29654" spans="1:8" x14ac:dyDescent="0.25">
      <c r="A29654" s="37"/>
      <c r="B29654" s="38"/>
      <c r="C29654" s="97"/>
      <c r="D29654" s="92"/>
      <c r="E29654" s="88" t="str">
        <f>IF(A29654&lt;&gt;0,IFERROR(VLOOKUP(D29654,Transactions!$K$4:$L$24,2,0), "Invalid date, no label or wrong spelling"),"Date and/or label missing. Exclude?")</f>
        <v>Date and/or label missing. Exclude?</v>
      </c>
      <c r="F29654" s="201"/>
      <c r="G29654" s="202"/>
      <c r="H29654" s="203"/>
    </row>
    <row r="29655" spans="1:8" x14ac:dyDescent="0.25">
      <c r="A29655" s="37"/>
      <c r="B29655" s="38"/>
      <c r="C29655" s="97"/>
      <c r="D29655" s="92"/>
      <c r="E29655" s="88" t="str">
        <f>IF(A29655&lt;&gt;0,IFERROR(VLOOKUP(D29655,Transactions!$K$4:$L$24,2,0), "Invalid date, no label or wrong spelling"),"Date and/or label missing. Exclude?")</f>
        <v>Date and/or label missing. Exclude?</v>
      </c>
      <c r="F29655" s="201"/>
      <c r="G29655" s="202"/>
      <c r="H29655" s="203"/>
    </row>
    <row r="29656" spans="1:8" x14ac:dyDescent="0.25">
      <c r="A29656" s="37"/>
      <c r="B29656" s="38"/>
      <c r="C29656" s="97"/>
      <c r="D29656" s="92"/>
      <c r="E29656" s="88" t="str">
        <f>IF(A29656&lt;&gt;0,IFERROR(VLOOKUP(D29656,Transactions!$K$4:$L$24,2,0), "Invalid date, no label or wrong spelling"),"Date and/or label missing. Exclude?")</f>
        <v>Date and/or label missing. Exclude?</v>
      </c>
      <c r="F29656" s="201"/>
      <c r="G29656" s="202"/>
      <c r="H29656" s="203"/>
    </row>
    <row r="29657" spans="1:8" x14ac:dyDescent="0.25">
      <c r="A29657" s="37"/>
      <c r="B29657" s="38"/>
      <c r="C29657" s="97"/>
      <c r="D29657" s="92"/>
      <c r="E29657" s="88" t="str">
        <f>IF(A29657&lt;&gt;0,IFERROR(VLOOKUP(D29657,Transactions!$K$4:$L$24,2,0), "Invalid date, no label or wrong spelling"),"Date and/or label missing. Exclude?")</f>
        <v>Date and/or label missing. Exclude?</v>
      </c>
      <c r="F29657" s="201"/>
      <c r="G29657" s="202"/>
      <c r="H29657" s="203"/>
    </row>
    <row r="29658" spans="1:8" x14ac:dyDescent="0.25">
      <c r="A29658" s="37"/>
      <c r="B29658" s="38"/>
      <c r="C29658" s="97"/>
      <c r="D29658" s="92"/>
      <c r="E29658" s="88" t="str">
        <f>IF(A29658&lt;&gt;0,IFERROR(VLOOKUP(D29658,Transactions!$K$4:$L$24,2,0), "Invalid date, no label or wrong spelling"),"Date and/or label missing. Exclude?")</f>
        <v>Date and/or label missing. Exclude?</v>
      </c>
      <c r="F29658" s="201"/>
      <c r="G29658" s="202"/>
      <c r="H29658" s="203"/>
    </row>
    <row r="29659" spans="1:8" x14ac:dyDescent="0.25">
      <c r="A29659" s="37"/>
      <c r="B29659" s="38"/>
      <c r="C29659" s="97"/>
      <c r="D29659" s="92"/>
      <c r="E29659" s="88" t="str">
        <f>IF(A29659&lt;&gt;0,IFERROR(VLOOKUP(D29659,Transactions!$K$4:$L$24,2,0), "Invalid date, no label or wrong spelling"),"Date and/or label missing. Exclude?")</f>
        <v>Date and/or label missing. Exclude?</v>
      </c>
      <c r="F29659" s="201"/>
      <c r="G29659" s="202"/>
      <c r="H29659" s="203"/>
    </row>
    <row r="29660" spans="1:8" x14ac:dyDescent="0.25">
      <c r="A29660" s="37"/>
      <c r="B29660" s="38"/>
      <c r="C29660" s="97"/>
      <c r="D29660" s="92"/>
      <c r="E29660" s="88" t="str">
        <f>IF(A29660&lt;&gt;0,IFERROR(VLOOKUP(D29660,Transactions!$K$4:$L$24,2,0), "Invalid date, no label or wrong spelling"),"Date and/or label missing. Exclude?")</f>
        <v>Date and/or label missing. Exclude?</v>
      </c>
      <c r="F29660" s="201"/>
      <c r="G29660" s="202"/>
      <c r="H29660" s="203"/>
    </row>
    <row r="29661" spans="1:8" x14ac:dyDescent="0.25">
      <c r="A29661" s="37"/>
      <c r="B29661" s="38"/>
      <c r="C29661" s="97"/>
      <c r="D29661" s="92"/>
      <c r="E29661" s="88" t="str">
        <f>IF(A29661&lt;&gt;0,IFERROR(VLOOKUP(D29661,Transactions!$K$4:$L$24,2,0), "Invalid date, no label or wrong spelling"),"Date and/or label missing. Exclude?")</f>
        <v>Date and/or label missing. Exclude?</v>
      </c>
      <c r="F29661" s="201"/>
      <c r="G29661" s="202"/>
      <c r="H29661" s="203"/>
    </row>
    <row r="29662" spans="1:8" x14ac:dyDescent="0.25">
      <c r="A29662" s="37"/>
      <c r="B29662" s="38"/>
      <c r="C29662" s="97"/>
      <c r="D29662" s="92"/>
      <c r="E29662" s="88" t="str">
        <f>IF(A29662&lt;&gt;0,IFERROR(VLOOKUP(D29662,Transactions!$K$4:$L$24,2,0), "Invalid date, no label or wrong spelling"),"Date and/or label missing. Exclude?")</f>
        <v>Date and/or label missing. Exclude?</v>
      </c>
      <c r="F29662" s="201"/>
      <c r="G29662" s="202"/>
      <c r="H29662" s="203"/>
    </row>
    <row r="29663" spans="1:8" x14ac:dyDescent="0.25">
      <c r="A29663" s="37"/>
      <c r="B29663" s="38"/>
      <c r="C29663" s="97"/>
      <c r="D29663" s="92"/>
      <c r="E29663" s="88" t="str">
        <f>IF(A29663&lt;&gt;0,IFERROR(VLOOKUP(D29663,Transactions!$K$4:$L$24,2,0), "Invalid date, no label or wrong spelling"),"Date and/or label missing. Exclude?")</f>
        <v>Date and/or label missing. Exclude?</v>
      </c>
      <c r="F29663" s="201"/>
      <c r="G29663" s="202"/>
      <c r="H29663" s="203"/>
    </row>
    <row r="29664" spans="1:8" x14ac:dyDescent="0.25">
      <c r="A29664" s="37"/>
      <c r="B29664" s="38"/>
      <c r="C29664" s="97"/>
      <c r="D29664" s="92"/>
      <c r="E29664" s="88" t="str">
        <f>IF(A29664&lt;&gt;0,IFERROR(VLOOKUP(D29664,Transactions!$K$4:$L$24,2,0), "Invalid date, no label or wrong spelling"),"Date and/or label missing. Exclude?")</f>
        <v>Date and/or label missing. Exclude?</v>
      </c>
      <c r="F29664" s="201"/>
      <c r="G29664" s="202"/>
      <c r="H29664" s="203"/>
    </row>
    <row r="29665" spans="1:8" x14ac:dyDescent="0.25">
      <c r="A29665" s="37"/>
      <c r="B29665" s="38"/>
      <c r="C29665" s="97"/>
      <c r="D29665" s="92"/>
      <c r="E29665" s="88" t="str">
        <f>IF(A29665&lt;&gt;0,IFERROR(VLOOKUP(D29665,Transactions!$K$4:$L$24,2,0), "Invalid date, no label or wrong spelling"),"Date and/or label missing. Exclude?")</f>
        <v>Date and/or label missing. Exclude?</v>
      </c>
      <c r="F29665" s="201"/>
      <c r="G29665" s="202"/>
      <c r="H29665" s="203"/>
    </row>
    <row r="29666" spans="1:8" x14ac:dyDescent="0.25">
      <c r="A29666" s="37"/>
      <c r="B29666" s="38"/>
      <c r="C29666" s="97"/>
      <c r="D29666" s="92"/>
      <c r="E29666" s="88" t="str">
        <f>IF(A29666&lt;&gt;0,IFERROR(VLOOKUP(D29666,Transactions!$K$4:$L$24,2,0), "Invalid date, no label or wrong spelling"),"Date and/or label missing. Exclude?")</f>
        <v>Date and/or label missing. Exclude?</v>
      </c>
      <c r="F29666" s="201"/>
      <c r="G29666" s="202"/>
      <c r="H29666" s="203"/>
    </row>
    <row r="29667" spans="1:8" x14ac:dyDescent="0.25">
      <c r="A29667" s="37"/>
      <c r="B29667" s="38"/>
      <c r="C29667" s="97"/>
      <c r="D29667" s="92"/>
      <c r="E29667" s="88" t="str">
        <f>IF(A29667&lt;&gt;0,IFERROR(VLOOKUP(D29667,Transactions!$K$4:$L$24,2,0), "Invalid date, no label or wrong spelling"),"Date and/or label missing. Exclude?")</f>
        <v>Date and/or label missing. Exclude?</v>
      </c>
      <c r="F29667" s="201"/>
      <c r="G29667" s="202"/>
      <c r="H29667" s="203"/>
    </row>
    <row r="29668" spans="1:8" x14ac:dyDescent="0.25">
      <c r="A29668" s="37"/>
      <c r="B29668" s="38"/>
      <c r="C29668" s="97"/>
      <c r="D29668" s="92"/>
      <c r="E29668" s="88" t="str">
        <f>IF(A29668&lt;&gt;0,IFERROR(VLOOKUP(D29668,Transactions!$K$4:$L$24,2,0), "Invalid date, no label or wrong spelling"),"Date and/or label missing. Exclude?")</f>
        <v>Date and/or label missing. Exclude?</v>
      </c>
      <c r="F29668" s="201"/>
      <c r="G29668" s="202"/>
      <c r="H29668" s="203"/>
    </row>
    <row r="29669" spans="1:8" x14ac:dyDescent="0.25">
      <c r="A29669" s="37"/>
      <c r="B29669" s="38"/>
      <c r="C29669" s="97"/>
      <c r="D29669" s="92"/>
      <c r="E29669" s="88" t="str">
        <f>IF(A29669&lt;&gt;0,IFERROR(VLOOKUP(D29669,Transactions!$K$4:$L$24,2,0), "Invalid date, no label or wrong spelling"),"Date and/or label missing. Exclude?")</f>
        <v>Date and/or label missing. Exclude?</v>
      </c>
      <c r="F29669" s="201"/>
      <c r="G29669" s="202"/>
      <c r="H29669" s="203"/>
    </row>
    <row r="29670" spans="1:8" x14ac:dyDescent="0.25">
      <c r="A29670" s="37"/>
      <c r="B29670" s="38"/>
      <c r="C29670" s="97"/>
      <c r="D29670" s="92"/>
      <c r="E29670" s="88" t="str">
        <f>IF(A29670&lt;&gt;0,IFERROR(VLOOKUP(D29670,Transactions!$K$4:$L$24,2,0), "Invalid date, no label or wrong spelling"),"Date and/or label missing. Exclude?")</f>
        <v>Date and/or label missing. Exclude?</v>
      </c>
      <c r="F29670" s="201"/>
      <c r="G29670" s="202"/>
      <c r="H29670" s="203"/>
    </row>
    <row r="29671" spans="1:8" x14ac:dyDescent="0.25">
      <c r="A29671" s="37"/>
      <c r="B29671" s="38"/>
      <c r="C29671" s="97"/>
      <c r="D29671" s="92"/>
      <c r="E29671" s="88" t="str">
        <f>IF(A29671&lt;&gt;0,IFERROR(VLOOKUP(D29671,Transactions!$K$4:$L$24,2,0), "Invalid date, no label or wrong spelling"),"Date and/or label missing. Exclude?")</f>
        <v>Date and/or label missing. Exclude?</v>
      </c>
      <c r="F29671" s="201"/>
      <c r="G29671" s="202"/>
      <c r="H29671" s="203"/>
    </row>
    <row r="29672" spans="1:8" x14ac:dyDescent="0.25">
      <c r="A29672" s="37"/>
      <c r="B29672" s="38"/>
      <c r="C29672" s="97"/>
      <c r="D29672" s="92"/>
      <c r="E29672" s="88" t="str">
        <f>IF(A29672&lt;&gt;0,IFERROR(VLOOKUP(D29672,Transactions!$K$4:$L$24,2,0), "Invalid date, no label or wrong spelling"),"Date and/or label missing. Exclude?")</f>
        <v>Date and/or label missing. Exclude?</v>
      </c>
      <c r="F29672" s="201"/>
      <c r="G29672" s="202"/>
      <c r="H29672" s="203"/>
    </row>
    <row r="29673" spans="1:8" x14ac:dyDescent="0.25">
      <c r="A29673" s="37"/>
      <c r="B29673" s="38"/>
      <c r="C29673" s="97"/>
      <c r="D29673" s="92"/>
      <c r="E29673" s="88" t="str">
        <f>IF(A29673&lt;&gt;0,IFERROR(VLOOKUP(D29673,Transactions!$K$4:$L$24,2,0), "Invalid date, no label or wrong spelling"),"Date and/or label missing. Exclude?")</f>
        <v>Date and/or label missing. Exclude?</v>
      </c>
      <c r="F29673" s="201"/>
      <c r="G29673" s="202"/>
      <c r="H29673" s="203"/>
    </row>
    <row r="29674" spans="1:8" x14ac:dyDescent="0.25">
      <c r="A29674" s="37"/>
      <c r="B29674" s="38"/>
      <c r="C29674" s="97"/>
      <c r="D29674" s="92"/>
      <c r="E29674" s="88" t="str">
        <f>IF(A29674&lt;&gt;0,IFERROR(VLOOKUP(D29674,Transactions!$K$4:$L$24,2,0), "Invalid date, no label or wrong spelling"),"Date and/or label missing. Exclude?")</f>
        <v>Date and/or label missing. Exclude?</v>
      </c>
      <c r="F29674" s="201"/>
      <c r="G29674" s="202"/>
      <c r="H29674" s="203"/>
    </row>
    <row r="29675" spans="1:8" x14ac:dyDescent="0.25">
      <c r="A29675" s="37"/>
      <c r="B29675" s="38"/>
      <c r="C29675" s="97"/>
      <c r="D29675" s="92"/>
      <c r="E29675" s="88" t="str">
        <f>IF(A29675&lt;&gt;0,IFERROR(VLOOKUP(D29675,Transactions!$K$4:$L$24,2,0), "Invalid date, no label or wrong spelling"),"Date and/or label missing. Exclude?")</f>
        <v>Date and/or label missing. Exclude?</v>
      </c>
      <c r="F29675" s="201"/>
      <c r="G29675" s="202"/>
      <c r="H29675" s="203"/>
    </row>
    <row r="29676" spans="1:8" x14ac:dyDescent="0.25">
      <c r="A29676" s="37"/>
      <c r="B29676" s="38"/>
      <c r="C29676" s="97"/>
      <c r="D29676" s="92"/>
      <c r="E29676" s="88" t="str">
        <f>IF(A29676&lt;&gt;0,IFERROR(VLOOKUP(D29676,Transactions!$K$4:$L$24,2,0), "Invalid date, no label or wrong spelling"),"Date and/or label missing. Exclude?")</f>
        <v>Date and/or label missing. Exclude?</v>
      </c>
      <c r="F29676" s="201"/>
      <c r="G29676" s="202"/>
      <c r="H29676" s="203"/>
    </row>
    <row r="29677" spans="1:8" x14ac:dyDescent="0.25">
      <c r="A29677" s="37"/>
      <c r="B29677" s="38"/>
      <c r="C29677" s="97"/>
      <c r="D29677" s="92"/>
      <c r="E29677" s="88" t="str">
        <f>IF(A29677&lt;&gt;0,IFERROR(VLOOKUP(D29677,Transactions!$K$4:$L$24,2,0), "Invalid date, no label or wrong spelling"),"Date and/or label missing. Exclude?")</f>
        <v>Date and/or label missing. Exclude?</v>
      </c>
      <c r="F29677" s="201"/>
      <c r="G29677" s="202"/>
      <c r="H29677" s="203"/>
    </row>
    <row r="29678" spans="1:8" x14ac:dyDescent="0.25">
      <c r="A29678" s="37"/>
      <c r="B29678" s="38"/>
      <c r="C29678" s="97"/>
      <c r="D29678" s="92"/>
      <c r="E29678" s="88" t="str">
        <f>IF(A29678&lt;&gt;0,IFERROR(VLOOKUP(D29678,Transactions!$K$4:$L$24,2,0), "Invalid date, no label or wrong spelling"),"Date and/or label missing. Exclude?")</f>
        <v>Date and/or label missing. Exclude?</v>
      </c>
      <c r="F29678" s="201"/>
      <c r="G29678" s="202"/>
      <c r="H29678" s="203"/>
    </row>
    <row r="29679" spans="1:8" x14ac:dyDescent="0.25">
      <c r="A29679" s="37"/>
      <c r="B29679" s="38"/>
      <c r="C29679" s="97"/>
      <c r="D29679" s="92"/>
      <c r="E29679" s="88" t="str">
        <f>IF(A29679&lt;&gt;0,IFERROR(VLOOKUP(D29679,Transactions!$K$4:$L$24,2,0), "Invalid date, no label or wrong spelling"),"Date and/or label missing. Exclude?")</f>
        <v>Date and/or label missing. Exclude?</v>
      </c>
      <c r="F29679" s="201"/>
      <c r="G29679" s="202"/>
      <c r="H29679" s="203"/>
    </row>
    <row r="29680" spans="1:8" x14ac:dyDescent="0.25">
      <c r="A29680" s="37"/>
      <c r="B29680" s="38"/>
      <c r="C29680" s="97"/>
      <c r="D29680" s="92"/>
      <c r="E29680" s="88" t="str">
        <f>IF(A29680&lt;&gt;0,IFERROR(VLOOKUP(D29680,Transactions!$K$4:$L$24,2,0), "Invalid date, no label or wrong spelling"),"Date and/or label missing. Exclude?")</f>
        <v>Date and/or label missing. Exclude?</v>
      </c>
      <c r="F29680" s="201"/>
      <c r="G29680" s="202"/>
      <c r="H29680" s="203"/>
    </row>
    <row r="29681" spans="1:8" x14ac:dyDescent="0.25">
      <c r="A29681" s="37"/>
      <c r="B29681" s="38"/>
      <c r="C29681" s="97"/>
      <c r="D29681" s="92"/>
      <c r="E29681" s="88" t="str">
        <f>IF(A29681&lt;&gt;0,IFERROR(VLOOKUP(D29681,Transactions!$K$4:$L$24,2,0), "Invalid date, no label or wrong spelling"),"Date and/or label missing. Exclude?")</f>
        <v>Date and/or label missing. Exclude?</v>
      </c>
      <c r="F29681" s="201"/>
      <c r="G29681" s="202"/>
      <c r="H29681" s="203"/>
    </row>
    <row r="29682" spans="1:8" x14ac:dyDescent="0.25">
      <c r="A29682" s="37"/>
      <c r="B29682" s="38"/>
      <c r="C29682" s="97"/>
      <c r="D29682" s="92"/>
      <c r="E29682" s="88" t="str">
        <f>IF(A29682&lt;&gt;0,IFERROR(VLOOKUP(D29682,Transactions!$K$4:$L$24,2,0), "Invalid date, no label or wrong spelling"),"Date and/or label missing. Exclude?")</f>
        <v>Date and/or label missing. Exclude?</v>
      </c>
      <c r="F29682" s="201"/>
      <c r="G29682" s="202"/>
      <c r="H29682" s="203"/>
    </row>
    <row r="29683" spans="1:8" x14ac:dyDescent="0.25">
      <c r="A29683" s="37"/>
      <c r="B29683" s="38"/>
      <c r="C29683" s="97"/>
      <c r="D29683" s="92"/>
      <c r="E29683" s="88" t="str">
        <f>IF(A29683&lt;&gt;0,IFERROR(VLOOKUP(D29683,Transactions!$K$4:$L$24,2,0), "Invalid date, no label or wrong spelling"),"Date and/or label missing. Exclude?")</f>
        <v>Date and/or label missing. Exclude?</v>
      </c>
      <c r="F29683" s="201"/>
      <c r="G29683" s="202"/>
      <c r="H29683" s="203"/>
    </row>
    <row r="29684" spans="1:8" x14ac:dyDescent="0.25">
      <c r="A29684" s="37"/>
      <c r="B29684" s="38"/>
      <c r="C29684" s="97"/>
      <c r="D29684" s="92"/>
      <c r="E29684" s="88" t="str">
        <f>IF(A29684&lt;&gt;0,IFERROR(VLOOKUP(D29684,Transactions!$K$4:$L$24,2,0), "Invalid date, no label or wrong spelling"),"Date and/or label missing. Exclude?")</f>
        <v>Date and/or label missing. Exclude?</v>
      </c>
      <c r="F29684" s="201"/>
      <c r="G29684" s="202"/>
      <c r="H29684" s="203"/>
    </row>
    <row r="29685" spans="1:8" x14ac:dyDescent="0.25">
      <c r="A29685" s="37"/>
      <c r="B29685" s="38"/>
      <c r="C29685" s="97"/>
      <c r="D29685" s="92"/>
      <c r="E29685" s="88" t="str">
        <f>IF(A29685&lt;&gt;0,IFERROR(VLOOKUP(D29685,Transactions!$K$4:$L$24,2,0), "Invalid date, no label or wrong spelling"),"Date and/or label missing. Exclude?")</f>
        <v>Date and/or label missing. Exclude?</v>
      </c>
      <c r="F29685" s="201"/>
      <c r="G29685" s="202"/>
      <c r="H29685" s="203"/>
    </row>
    <row r="29686" spans="1:8" x14ac:dyDescent="0.25">
      <c r="A29686" s="37"/>
      <c r="B29686" s="38"/>
      <c r="C29686" s="97"/>
      <c r="D29686" s="92"/>
      <c r="E29686" s="88" t="str">
        <f>IF(A29686&lt;&gt;0,IFERROR(VLOOKUP(D29686,Transactions!$K$4:$L$24,2,0), "Invalid date, no label or wrong spelling"),"Date and/or label missing. Exclude?")</f>
        <v>Date and/or label missing. Exclude?</v>
      </c>
      <c r="F29686" s="201"/>
      <c r="G29686" s="202"/>
      <c r="H29686" s="203"/>
    </row>
    <row r="29687" spans="1:8" x14ac:dyDescent="0.25">
      <c r="A29687" s="37"/>
      <c r="B29687" s="38"/>
      <c r="C29687" s="97"/>
      <c r="D29687" s="92"/>
      <c r="E29687" s="88" t="str">
        <f>IF(A29687&lt;&gt;0,IFERROR(VLOOKUP(D29687,Transactions!$K$4:$L$24,2,0), "Invalid date, no label or wrong spelling"),"Date and/or label missing. Exclude?")</f>
        <v>Date and/or label missing. Exclude?</v>
      </c>
      <c r="F29687" s="201"/>
      <c r="G29687" s="202"/>
      <c r="H29687" s="203"/>
    </row>
    <row r="29688" spans="1:8" x14ac:dyDescent="0.25">
      <c r="A29688" s="37"/>
      <c r="B29688" s="38"/>
      <c r="C29688" s="97"/>
      <c r="D29688" s="92"/>
      <c r="E29688" s="88" t="str">
        <f>IF(A29688&lt;&gt;0,IFERROR(VLOOKUP(D29688,Transactions!$K$4:$L$24,2,0), "Invalid date, no label or wrong spelling"),"Date and/or label missing. Exclude?")</f>
        <v>Date and/or label missing. Exclude?</v>
      </c>
      <c r="F29688" s="201"/>
      <c r="G29688" s="202"/>
      <c r="H29688" s="203"/>
    </row>
    <row r="29689" spans="1:8" x14ac:dyDescent="0.25">
      <c r="A29689" s="37"/>
      <c r="B29689" s="38"/>
      <c r="C29689" s="97"/>
      <c r="D29689" s="92"/>
      <c r="E29689" s="88" t="str">
        <f>IF(A29689&lt;&gt;0,IFERROR(VLOOKUP(D29689,Transactions!$K$4:$L$24,2,0), "Invalid date, no label or wrong spelling"),"Date and/or label missing. Exclude?")</f>
        <v>Date and/or label missing. Exclude?</v>
      </c>
      <c r="F29689" s="201"/>
      <c r="G29689" s="202"/>
      <c r="H29689" s="203"/>
    </row>
    <row r="29690" spans="1:8" x14ac:dyDescent="0.25">
      <c r="A29690" s="37"/>
      <c r="B29690" s="38"/>
      <c r="C29690" s="97"/>
      <c r="D29690" s="92"/>
      <c r="E29690" s="88" t="str">
        <f>IF(A29690&lt;&gt;0,IFERROR(VLOOKUP(D29690,Transactions!$K$4:$L$24,2,0), "Invalid date, no label or wrong spelling"),"Date and/or label missing. Exclude?")</f>
        <v>Date and/or label missing. Exclude?</v>
      </c>
      <c r="F29690" s="201"/>
      <c r="G29690" s="202"/>
      <c r="H29690" s="203"/>
    </row>
    <row r="29691" spans="1:8" x14ac:dyDescent="0.25">
      <c r="A29691" s="37"/>
      <c r="B29691" s="38"/>
      <c r="C29691" s="97"/>
      <c r="D29691" s="92"/>
      <c r="E29691" s="88" t="str">
        <f>IF(A29691&lt;&gt;0,IFERROR(VLOOKUP(D29691,Transactions!$K$4:$L$24,2,0), "Invalid date, no label or wrong spelling"),"Date and/or label missing. Exclude?")</f>
        <v>Date and/or label missing. Exclude?</v>
      </c>
      <c r="F29691" s="201"/>
      <c r="G29691" s="202"/>
      <c r="H29691" s="203"/>
    </row>
    <row r="29692" spans="1:8" x14ac:dyDescent="0.25">
      <c r="A29692" s="37"/>
      <c r="B29692" s="38"/>
      <c r="C29692" s="97"/>
      <c r="D29692" s="92"/>
      <c r="E29692" s="88" t="str">
        <f>IF(A29692&lt;&gt;0,IFERROR(VLOOKUP(D29692,Transactions!$K$4:$L$24,2,0), "Invalid date, no label or wrong spelling"),"Date and/or label missing. Exclude?")</f>
        <v>Date and/or label missing. Exclude?</v>
      </c>
      <c r="F29692" s="201"/>
      <c r="G29692" s="202"/>
      <c r="H29692" s="203"/>
    </row>
    <row r="29693" spans="1:8" x14ac:dyDescent="0.25">
      <c r="A29693" s="37"/>
      <c r="B29693" s="38"/>
      <c r="C29693" s="97"/>
      <c r="D29693" s="92"/>
      <c r="E29693" s="88" t="str">
        <f>IF(A29693&lt;&gt;0,IFERROR(VLOOKUP(D29693,Transactions!$K$4:$L$24,2,0), "Invalid date, no label or wrong spelling"),"Date and/or label missing. Exclude?")</f>
        <v>Date and/or label missing. Exclude?</v>
      </c>
      <c r="F29693" s="201"/>
      <c r="G29693" s="202"/>
      <c r="H29693" s="203"/>
    </row>
    <row r="29694" spans="1:8" x14ac:dyDescent="0.25">
      <c r="A29694" s="37"/>
      <c r="B29694" s="38"/>
      <c r="C29694" s="97"/>
      <c r="D29694" s="92"/>
      <c r="E29694" s="88" t="str">
        <f>IF(A29694&lt;&gt;0,IFERROR(VLOOKUP(D29694,Transactions!$K$4:$L$24,2,0), "Invalid date, no label or wrong spelling"),"Date and/or label missing. Exclude?")</f>
        <v>Date and/or label missing. Exclude?</v>
      </c>
      <c r="F29694" s="201"/>
      <c r="G29694" s="202"/>
      <c r="H29694" s="203"/>
    </row>
    <row r="29695" spans="1:8" x14ac:dyDescent="0.25">
      <c r="A29695" s="37"/>
      <c r="B29695" s="38"/>
      <c r="C29695" s="97"/>
      <c r="D29695" s="92"/>
      <c r="E29695" s="88" t="str">
        <f>IF(A29695&lt;&gt;0,IFERROR(VLOOKUP(D29695,Transactions!$K$4:$L$24,2,0), "Invalid date, no label or wrong spelling"),"Date and/or label missing. Exclude?")</f>
        <v>Date and/or label missing. Exclude?</v>
      </c>
      <c r="F29695" s="201"/>
      <c r="G29695" s="202"/>
      <c r="H29695" s="203"/>
    </row>
    <row r="29696" spans="1:8" x14ac:dyDescent="0.25">
      <c r="A29696" s="37"/>
      <c r="B29696" s="38"/>
      <c r="C29696" s="97"/>
      <c r="D29696" s="92"/>
      <c r="E29696" s="88" t="str">
        <f>IF(A29696&lt;&gt;0,IFERROR(VLOOKUP(D29696,Transactions!$K$4:$L$24,2,0), "Invalid date, no label or wrong spelling"),"Date and/or label missing. Exclude?")</f>
        <v>Date and/or label missing. Exclude?</v>
      </c>
      <c r="F29696" s="201"/>
      <c r="G29696" s="202"/>
      <c r="H29696" s="203"/>
    </row>
    <row r="29697" spans="1:8" x14ac:dyDescent="0.25">
      <c r="A29697" s="37"/>
      <c r="B29697" s="38"/>
      <c r="C29697" s="97"/>
      <c r="D29697" s="92"/>
      <c r="E29697" s="88" t="str">
        <f>IF(A29697&lt;&gt;0,IFERROR(VLOOKUP(D29697,Transactions!$K$4:$L$24,2,0), "Invalid date, no label or wrong spelling"),"Date and/or label missing. Exclude?")</f>
        <v>Date and/or label missing. Exclude?</v>
      </c>
      <c r="F29697" s="201"/>
      <c r="G29697" s="202"/>
      <c r="H29697" s="203"/>
    </row>
    <row r="29698" spans="1:8" x14ac:dyDescent="0.25">
      <c r="A29698" s="37"/>
      <c r="B29698" s="38"/>
      <c r="C29698" s="97"/>
      <c r="D29698" s="92"/>
      <c r="E29698" s="88" t="str">
        <f>IF(A29698&lt;&gt;0,IFERROR(VLOOKUP(D29698,Transactions!$K$4:$L$24,2,0), "Invalid date, no label or wrong spelling"),"Date and/or label missing. Exclude?")</f>
        <v>Date and/or label missing. Exclude?</v>
      </c>
      <c r="F29698" s="201"/>
      <c r="G29698" s="202"/>
      <c r="H29698" s="203"/>
    </row>
    <row r="29699" spans="1:8" x14ac:dyDescent="0.25">
      <c r="A29699" s="37"/>
      <c r="B29699" s="38"/>
      <c r="C29699" s="97"/>
      <c r="D29699" s="92"/>
      <c r="E29699" s="88" t="str">
        <f>IF(A29699&lt;&gt;0,IFERROR(VLOOKUP(D29699,Transactions!$K$4:$L$24,2,0), "Invalid date, no label or wrong spelling"),"Date and/or label missing. Exclude?")</f>
        <v>Date and/or label missing. Exclude?</v>
      </c>
      <c r="F29699" s="201"/>
      <c r="G29699" s="202"/>
      <c r="H29699" s="203"/>
    </row>
    <row r="29700" spans="1:8" x14ac:dyDescent="0.25">
      <c r="A29700" s="37"/>
      <c r="B29700" s="38"/>
      <c r="C29700" s="97"/>
      <c r="D29700" s="92"/>
      <c r="E29700" s="88" t="str">
        <f>IF(A29700&lt;&gt;0,IFERROR(VLOOKUP(D29700,Transactions!$K$4:$L$24,2,0), "Invalid date, no label or wrong spelling"),"Date and/or label missing. Exclude?")</f>
        <v>Date and/or label missing. Exclude?</v>
      </c>
      <c r="F29700" s="201"/>
      <c r="G29700" s="202"/>
      <c r="H29700" s="203"/>
    </row>
    <row r="29701" spans="1:8" x14ac:dyDescent="0.25">
      <c r="A29701" s="37"/>
      <c r="B29701" s="38"/>
      <c r="C29701" s="97"/>
      <c r="D29701" s="92"/>
      <c r="E29701" s="88" t="str">
        <f>IF(A29701&lt;&gt;0,IFERROR(VLOOKUP(D29701,Transactions!$K$4:$L$24,2,0), "Invalid date, no label or wrong spelling"),"Date and/or label missing. Exclude?")</f>
        <v>Date and/or label missing. Exclude?</v>
      </c>
      <c r="F29701" s="201"/>
      <c r="G29701" s="202"/>
      <c r="H29701" s="203"/>
    </row>
    <row r="29702" spans="1:8" x14ac:dyDescent="0.25">
      <c r="A29702" s="37"/>
      <c r="B29702" s="38"/>
      <c r="C29702" s="97"/>
      <c r="D29702" s="92"/>
      <c r="E29702" s="88" t="str">
        <f>IF(A29702&lt;&gt;0,IFERROR(VLOOKUP(D29702,Transactions!$K$4:$L$24,2,0), "Invalid date, no label or wrong spelling"),"Date and/or label missing. Exclude?")</f>
        <v>Date and/or label missing. Exclude?</v>
      </c>
      <c r="F29702" s="201"/>
      <c r="G29702" s="202"/>
      <c r="H29702" s="203"/>
    </row>
    <row r="29703" spans="1:8" x14ac:dyDescent="0.25">
      <c r="A29703" s="37"/>
      <c r="B29703" s="38"/>
      <c r="C29703" s="97"/>
      <c r="D29703" s="92"/>
      <c r="E29703" s="88" t="str">
        <f>IF(A29703&lt;&gt;0,IFERROR(VLOOKUP(D29703,Transactions!$K$4:$L$24,2,0), "Invalid date, no label or wrong spelling"),"Date and/or label missing. Exclude?")</f>
        <v>Date and/or label missing. Exclude?</v>
      </c>
      <c r="F29703" s="201"/>
      <c r="G29703" s="202"/>
      <c r="H29703" s="203"/>
    </row>
    <row r="29704" spans="1:8" x14ac:dyDescent="0.25">
      <c r="A29704" s="37"/>
      <c r="B29704" s="38"/>
      <c r="C29704" s="97"/>
      <c r="D29704" s="92"/>
      <c r="E29704" s="88" t="str">
        <f>IF(A29704&lt;&gt;0,IFERROR(VLOOKUP(D29704,Transactions!$K$4:$L$24,2,0), "Invalid date, no label or wrong spelling"),"Date and/or label missing. Exclude?")</f>
        <v>Date and/or label missing. Exclude?</v>
      </c>
      <c r="F29704" s="201"/>
      <c r="G29704" s="202"/>
      <c r="H29704" s="203"/>
    </row>
    <row r="29705" spans="1:8" x14ac:dyDescent="0.25">
      <c r="A29705" s="37"/>
      <c r="B29705" s="38"/>
      <c r="C29705" s="97"/>
      <c r="D29705" s="92"/>
      <c r="E29705" s="88" t="str">
        <f>IF(A29705&lt;&gt;0,IFERROR(VLOOKUP(D29705,Transactions!$K$4:$L$24,2,0), "Invalid date, no label or wrong spelling"),"Date and/or label missing. Exclude?")</f>
        <v>Date and/or label missing. Exclude?</v>
      </c>
      <c r="F29705" s="201"/>
      <c r="G29705" s="202"/>
      <c r="H29705" s="203"/>
    </row>
    <row r="29706" spans="1:8" x14ac:dyDescent="0.25">
      <c r="A29706" s="37"/>
      <c r="B29706" s="38"/>
      <c r="C29706" s="97"/>
      <c r="D29706" s="92"/>
      <c r="E29706" s="88" t="str">
        <f>IF(A29706&lt;&gt;0,IFERROR(VLOOKUP(D29706,Transactions!$K$4:$L$24,2,0), "Invalid date, no label or wrong spelling"),"Date and/or label missing. Exclude?")</f>
        <v>Date and/or label missing. Exclude?</v>
      </c>
      <c r="F29706" s="201"/>
      <c r="G29706" s="202"/>
      <c r="H29706" s="203"/>
    </row>
    <row r="29707" spans="1:8" x14ac:dyDescent="0.25">
      <c r="A29707" s="37"/>
      <c r="B29707" s="38"/>
      <c r="C29707" s="97"/>
      <c r="D29707" s="92"/>
      <c r="E29707" s="88" t="str">
        <f>IF(A29707&lt;&gt;0,IFERROR(VLOOKUP(D29707,Transactions!$K$4:$L$24,2,0), "Invalid date, no label or wrong spelling"),"Date and/or label missing. Exclude?")</f>
        <v>Date and/or label missing. Exclude?</v>
      </c>
      <c r="F29707" s="201"/>
      <c r="G29707" s="202"/>
      <c r="H29707" s="203"/>
    </row>
    <row r="29708" spans="1:8" x14ac:dyDescent="0.25">
      <c r="A29708" s="37"/>
      <c r="B29708" s="38"/>
      <c r="C29708" s="97"/>
      <c r="D29708" s="92"/>
      <c r="E29708" s="88" t="str">
        <f>IF(A29708&lt;&gt;0,IFERROR(VLOOKUP(D29708,Transactions!$K$4:$L$24,2,0), "Invalid date, no label or wrong spelling"),"Date and/or label missing. Exclude?")</f>
        <v>Date and/or label missing. Exclude?</v>
      </c>
      <c r="F29708" s="201"/>
      <c r="G29708" s="202"/>
      <c r="H29708" s="203"/>
    </row>
    <row r="29709" spans="1:8" x14ac:dyDescent="0.25">
      <c r="A29709" s="37"/>
      <c r="B29709" s="38"/>
      <c r="C29709" s="97"/>
      <c r="D29709" s="92"/>
      <c r="E29709" s="88" t="str">
        <f>IF(A29709&lt;&gt;0,IFERROR(VLOOKUP(D29709,Transactions!$K$4:$L$24,2,0), "Invalid date, no label or wrong spelling"),"Date and/or label missing. Exclude?")</f>
        <v>Date and/or label missing. Exclude?</v>
      </c>
      <c r="F29709" s="201"/>
      <c r="G29709" s="202"/>
      <c r="H29709" s="203"/>
    </row>
    <row r="29710" spans="1:8" x14ac:dyDescent="0.25">
      <c r="A29710" s="37"/>
      <c r="B29710" s="38"/>
      <c r="C29710" s="97"/>
      <c r="D29710" s="92"/>
      <c r="E29710" s="88" t="str">
        <f>IF(A29710&lt;&gt;0,IFERROR(VLOOKUP(D29710,Transactions!$K$4:$L$24,2,0), "Invalid date, no label or wrong spelling"),"Date and/or label missing. Exclude?")</f>
        <v>Date and/or label missing. Exclude?</v>
      </c>
      <c r="F29710" s="201"/>
      <c r="G29710" s="202"/>
      <c r="H29710" s="203"/>
    </row>
    <row r="29711" spans="1:8" x14ac:dyDescent="0.25">
      <c r="A29711" s="37"/>
      <c r="B29711" s="38"/>
      <c r="C29711" s="97"/>
      <c r="D29711" s="92"/>
      <c r="E29711" s="88" t="str">
        <f>IF(A29711&lt;&gt;0,IFERROR(VLOOKUP(D29711,Transactions!$K$4:$L$24,2,0), "Invalid date, no label or wrong spelling"),"Date and/or label missing. Exclude?")</f>
        <v>Date and/or label missing. Exclude?</v>
      </c>
      <c r="F29711" s="201"/>
      <c r="G29711" s="202"/>
      <c r="H29711" s="203"/>
    </row>
    <row r="29712" spans="1:8" x14ac:dyDescent="0.25">
      <c r="A29712" s="37"/>
      <c r="B29712" s="38"/>
      <c r="C29712" s="97"/>
      <c r="D29712" s="92"/>
      <c r="E29712" s="88" t="str">
        <f>IF(A29712&lt;&gt;0,IFERROR(VLOOKUP(D29712,Transactions!$K$4:$L$24,2,0), "Invalid date, no label or wrong spelling"),"Date and/or label missing. Exclude?")</f>
        <v>Date and/or label missing. Exclude?</v>
      </c>
      <c r="F29712" s="201"/>
      <c r="G29712" s="202"/>
      <c r="H29712" s="203"/>
    </row>
    <row r="29713" spans="1:8" x14ac:dyDescent="0.25">
      <c r="A29713" s="37"/>
      <c r="B29713" s="38"/>
      <c r="C29713" s="97"/>
      <c r="D29713" s="92"/>
      <c r="E29713" s="88" t="str">
        <f>IF(A29713&lt;&gt;0,IFERROR(VLOOKUP(D29713,Transactions!$K$4:$L$24,2,0), "Invalid date, no label or wrong spelling"),"Date and/or label missing. Exclude?")</f>
        <v>Date and/or label missing. Exclude?</v>
      </c>
      <c r="F29713" s="201"/>
      <c r="G29713" s="202"/>
      <c r="H29713" s="203"/>
    </row>
    <row r="29714" spans="1:8" x14ac:dyDescent="0.25">
      <c r="A29714" s="37"/>
      <c r="B29714" s="38"/>
      <c r="C29714" s="97"/>
      <c r="D29714" s="92"/>
      <c r="E29714" s="88" t="str">
        <f>IF(A29714&lt;&gt;0,IFERROR(VLOOKUP(D29714,Transactions!$K$4:$L$24,2,0), "Invalid date, no label or wrong spelling"),"Date and/or label missing. Exclude?")</f>
        <v>Date and/or label missing. Exclude?</v>
      </c>
      <c r="F29714" s="201"/>
      <c r="G29714" s="202"/>
      <c r="H29714" s="203"/>
    </row>
    <row r="29715" spans="1:8" x14ac:dyDescent="0.25">
      <c r="A29715" s="37"/>
      <c r="B29715" s="38"/>
      <c r="C29715" s="97"/>
      <c r="D29715" s="92"/>
      <c r="E29715" s="88" t="str">
        <f>IF(A29715&lt;&gt;0,IFERROR(VLOOKUP(D29715,Transactions!$K$4:$L$24,2,0), "Invalid date, no label or wrong spelling"),"Date and/or label missing. Exclude?")</f>
        <v>Date and/or label missing. Exclude?</v>
      </c>
      <c r="F29715" s="201"/>
      <c r="G29715" s="202"/>
      <c r="H29715" s="203"/>
    </row>
    <row r="29716" spans="1:8" x14ac:dyDescent="0.25">
      <c r="A29716" s="37"/>
      <c r="B29716" s="38"/>
      <c r="C29716" s="97"/>
      <c r="D29716" s="92"/>
      <c r="E29716" s="88" t="str">
        <f>IF(A29716&lt;&gt;0,IFERROR(VLOOKUP(D29716,Transactions!$K$4:$L$24,2,0), "Invalid date, no label or wrong spelling"),"Date and/or label missing. Exclude?")</f>
        <v>Date and/or label missing. Exclude?</v>
      </c>
      <c r="F29716" s="201"/>
      <c r="G29716" s="202"/>
      <c r="H29716" s="203"/>
    </row>
    <row r="29717" spans="1:8" x14ac:dyDescent="0.25">
      <c r="A29717" s="37"/>
      <c r="B29717" s="38"/>
      <c r="C29717" s="97"/>
      <c r="D29717" s="92"/>
      <c r="E29717" s="88" t="str">
        <f>IF(A29717&lt;&gt;0,IFERROR(VLOOKUP(D29717,Transactions!$K$4:$L$24,2,0), "Invalid date, no label or wrong spelling"),"Date and/or label missing. Exclude?")</f>
        <v>Date and/or label missing. Exclude?</v>
      </c>
      <c r="F29717" s="201"/>
      <c r="G29717" s="202"/>
      <c r="H29717" s="203"/>
    </row>
    <row r="29718" spans="1:8" x14ac:dyDescent="0.25">
      <c r="A29718" s="37"/>
      <c r="B29718" s="38"/>
      <c r="C29718" s="97"/>
      <c r="D29718" s="92"/>
      <c r="E29718" s="88" t="str">
        <f>IF(A29718&lt;&gt;0,IFERROR(VLOOKUP(D29718,Transactions!$K$4:$L$24,2,0), "Invalid date, no label or wrong spelling"),"Date and/or label missing. Exclude?")</f>
        <v>Date and/or label missing. Exclude?</v>
      </c>
      <c r="F29718" s="201"/>
      <c r="G29718" s="202"/>
      <c r="H29718" s="203"/>
    </row>
    <row r="29719" spans="1:8" x14ac:dyDescent="0.25">
      <c r="A29719" s="37"/>
      <c r="B29719" s="38"/>
      <c r="C29719" s="97"/>
      <c r="D29719" s="92"/>
      <c r="E29719" s="88" t="str">
        <f>IF(A29719&lt;&gt;0,IFERROR(VLOOKUP(D29719,Transactions!$K$4:$L$24,2,0), "Invalid date, no label or wrong spelling"),"Date and/or label missing. Exclude?")</f>
        <v>Date and/or label missing. Exclude?</v>
      </c>
      <c r="F29719" s="201"/>
      <c r="G29719" s="202"/>
      <c r="H29719" s="203"/>
    </row>
    <row r="29720" spans="1:8" x14ac:dyDescent="0.25">
      <c r="A29720" s="37"/>
      <c r="B29720" s="38"/>
      <c r="C29720" s="97"/>
      <c r="D29720" s="92"/>
      <c r="E29720" s="88" t="str">
        <f>IF(A29720&lt;&gt;0,IFERROR(VLOOKUP(D29720,Transactions!$K$4:$L$24,2,0), "Invalid date, no label or wrong spelling"),"Date and/or label missing. Exclude?")</f>
        <v>Date and/or label missing. Exclude?</v>
      </c>
      <c r="F29720" s="201"/>
      <c r="G29720" s="202"/>
      <c r="H29720" s="203"/>
    </row>
    <row r="29721" spans="1:8" x14ac:dyDescent="0.25">
      <c r="A29721" s="37"/>
      <c r="B29721" s="38"/>
      <c r="C29721" s="97"/>
      <c r="D29721" s="92"/>
      <c r="E29721" s="88" t="str">
        <f>IF(A29721&lt;&gt;0,IFERROR(VLOOKUP(D29721,Transactions!$K$4:$L$24,2,0), "Invalid date, no label or wrong spelling"),"Date and/or label missing. Exclude?")</f>
        <v>Date and/or label missing. Exclude?</v>
      </c>
      <c r="F29721" s="201"/>
      <c r="G29721" s="202"/>
      <c r="H29721" s="203"/>
    </row>
    <row r="29722" spans="1:8" x14ac:dyDescent="0.25">
      <c r="A29722" s="37"/>
      <c r="B29722" s="38"/>
      <c r="C29722" s="97"/>
      <c r="D29722" s="92"/>
      <c r="E29722" s="88" t="str">
        <f>IF(A29722&lt;&gt;0,IFERROR(VLOOKUP(D29722,Transactions!$K$4:$L$24,2,0), "Invalid date, no label or wrong spelling"),"Date and/or label missing. Exclude?")</f>
        <v>Date and/or label missing. Exclude?</v>
      </c>
      <c r="F29722" s="201"/>
      <c r="G29722" s="202"/>
      <c r="H29722" s="203"/>
    </row>
    <row r="29723" spans="1:8" x14ac:dyDescent="0.25">
      <c r="A29723" s="37"/>
      <c r="B29723" s="38"/>
      <c r="C29723" s="97"/>
      <c r="D29723" s="92"/>
      <c r="E29723" s="88" t="str">
        <f>IF(A29723&lt;&gt;0,IFERROR(VLOOKUP(D29723,Transactions!$K$4:$L$24,2,0), "Invalid date, no label or wrong spelling"),"Date and/or label missing. Exclude?")</f>
        <v>Date and/or label missing. Exclude?</v>
      </c>
      <c r="F29723" s="201"/>
      <c r="G29723" s="202"/>
      <c r="H29723" s="203"/>
    </row>
    <row r="29724" spans="1:8" x14ac:dyDescent="0.25">
      <c r="A29724" s="37"/>
      <c r="B29724" s="38"/>
      <c r="C29724" s="97"/>
      <c r="D29724" s="92"/>
      <c r="E29724" s="88" t="str">
        <f>IF(A29724&lt;&gt;0,IFERROR(VLOOKUP(D29724,Transactions!$K$4:$L$24,2,0), "Invalid date, no label or wrong spelling"),"Date and/or label missing. Exclude?")</f>
        <v>Date and/or label missing. Exclude?</v>
      </c>
      <c r="F29724" s="201"/>
      <c r="G29724" s="202"/>
      <c r="H29724" s="203"/>
    </row>
    <row r="29725" spans="1:8" x14ac:dyDescent="0.25">
      <c r="A29725" s="37"/>
      <c r="B29725" s="38"/>
      <c r="C29725" s="97"/>
      <c r="D29725" s="92"/>
      <c r="E29725" s="88" t="str">
        <f>IF(A29725&lt;&gt;0,IFERROR(VLOOKUP(D29725,Transactions!$K$4:$L$24,2,0), "Invalid date, no label or wrong spelling"),"Date and/or label missing. Exclude?")</f>
        <v>Date and/or label missing. Exclude?</v>
      </c>
      <c r="F29725" s="201"/>
      <c r="G29725" s="202"/>
      <c r="H29725" s="203"/>
    </row>
    <row r="29726" spans="1:8" x14ac:dyDescent="0.25">
      <c r="A29726" s="37"/>
      <c r="B29726" s="38"/>
      <c r="C29726" s="97"/>
      <c r="D29726" s="92"/>
      <c r="E29726" s="88" t="str">
        <f>IF(A29726&lt;&gt;0,IFERROR(VLOOKUP(D29726,Transactions!$K$4:$L$24,2,0), "Invalid date, no label or wrong spelling"),"Date and/or label missing. Exclude?")</f>
        <v>Date and/or label missing. Exclude?</v>
      </c>
      <c r="F29726" s="201"/>
      <c r="G29726" s="202"/>
      <c r="H29726" s="203"/>
    </row>
    <row r="29727" spans="1:8" x14ac:dyDescent="0.25">
      <c r="A29727" s="37"/>
      <c r="B29727" s="38"/>
      <c r="C29727" s="97"/>
      <c r="D29727" s="92"/>
      <c r="E29727" s="88" t="str">
        <f>IF(A29727&lt;&gt;0,IFERROR(VLOOKUP(D29727,Transactions!$K$4:$L$24,2,0), "Invalid date, no label or wrong spelling"),"Date and/or label missing. Exclude?")</f>
        <v>Date and/or label missing. Exclude?</v>
      </c>
      <c r="F29727" s="201"/>
      <c r="G29727" s="202"/>
      <c r="H29727" s="203"/>
    </row>
    <row r="29728" spans="1:8" x14ac:dyDescent="0.25">
      <c r="A29728" s="37"/>
      <c r="B29728" s="38"/>
      <c r="C29728" s="97"/>
      <c r="D29728" s="92"/>
      <c r="E29728" s="88" t="str">
        <f>IF(A29728&lt;&gt;0,IFERROR(VLOOKUP(D29728,Transactions!$K$4:$L$24,2,0), "Invalid date, no label or wrong spelling"),"Date and/or label missing. Exclude?")</f>
        <v>Date and/or label missing. Exclude?</v>
      </c>
      <c r="F29728" s="201"/>
      <c r="G29728" s="202"/>
      <c r="H29728" s="203"/>
    </row>
    <row r="29729" spans="1:8" x14ac:dyDescent="0.25">
      <c r="A29729" s="37"/>
      <c r="B29729" s="38"/>
      <c r="C29729" s="97"/>
      <c r="D29729" s="92"/>
      <c r="E29729" s="88" t="str">
        <f>IF(A29729&lt;&gt;0,IFERROR(VLOOKUP(D29729,Transactions!$K$4:$L$24,2,0), "Invalid date, no label or wrong spelling"),"Date and/or label missing. Exclude?")</f>
        <v>Date and/or label missing. Exclude?</v>
      </c>
      <c r="F29729" s="201"/>
      <c r="G29729" s="202"/>
      <c r="H29729" s="203"/>
    </row>
    <row r="29730" spans="1:8" x14ac:dyDescent="0.25">
      <c r="A29730" s="37"/>
      <c r="B29730" s="38"/>
      <c r="C29730" s="97"/>
      <c r="D29730" s="92"/>
      <c r="E29730" s="88" t="str">
        <f>IF(A29730&lt;&gt;0,IFERROR(VLOOKUP(D29730,Transactions!$K$4:$L$24,2,0), "Invalid date, no label or wrong spelling"),"Date and/or label missing. Exclude?")</f>
        <v>Date and/or label missing. Exclude?</v>
      </c>
      <c r="F29730" s="201"/>
      <c r="G29730" s="202"/>
      <c r="H29730" s="203"/>
    </row>
    <row r="29731" spans="1:8" x14ac:dyDescent="0.25">
      <c r="A29731" s="37"/>
      <c r="B29731" s="38"/>
      <c r="C29731" s="97"/>
      <c r="D29731" s="92"/>
      <c r="E29731" s="88" t="str">
        <f>IF(A29731&lt;&gt;0,IFERROR(VLOOKUP(D29731,Transactions!$K$4:$L$24,2,0), "Invalid date, no label or wrong spelling"),"Date and/or label missing. Exclude?")</f>
        <v>Date and/or label missing. Exclude?</v>
      </c>
      <c r="F29731" s="201"/>
      <c r="G29731" s="202"/>
      <c r="H29731" s="203"/>
    </row>
    <row r="29732" spans="1:8" x14ac:dyDescent="0.25">
      <c r="A29732" s="37"/>
      <c r="B29732" s="38"/>
      <c r="C29732" s="97"/>
      <c r="D29732" s="92"/>
      <c r="E29732" s="88" t="str">
        <f>IF(A29732&lt;&gt;0,IFERROR(VLOOKUP(D29732,Transactions!$K$4:$L$24,2,0), "Invalid date, no label or wrong spelling"),"Date and/or label missing. Exclude?")</f>
        <v>Date and/or label missing. Exclude?</v>
      </c>
      <c r="F29732" s="201"/>
      <c r="G29732" s="202"/>
      <c r="H29732" s="203"/>
    </row>
    <row r="29733" spans="1:8" x14ac:dyDescent="0.25">
      <c r="A29733" s="37"/>
      <c r="B29733" s="38"/>
      <c r="C29733" s="97"/>
      <c r="D29733" s="92"/>
      <c r="E29733" s="88" t="str">
        <f>IF(A29733&lt;&gt;0,IFERROR(VLOOKUP(D29733,Transactions!$K$4:$L$24,2,0), "Invalid date, no label or wrong spelling"),"Date and/or label missing. Exclude?")</f>
        <v>Date and/or label missing. Exclude?</v>
      </c>
      <c r="F29733" s="201"/>
      <c r="G29733" s="202"/>
      <c r="H29733" s="203"/>
    </row>
    <row r="29734" spans="1:8" x14ac:dyDescent="0.25">
      <c r="A29734" s="37"/>
      <c r="B29734" s="38"/>
      <c r="C29734" s="97"/>
      <c r="D29734" s="92"/>
      <c r="E29734" s="88" t="str">
        <f>IF(A29734&lt;&gt;0,IFERROR(VLOOKUP(D29734,Transactions!$K$4:$L$24,2,0), "Invalid date, no label or wrong spelling"),"Date and/or label missing. Exclude?")</f>
        <v>Date and/or label missing. Exclude?</v>
      </c>
      <c r="F29734" s="201"/>
      <c r="G29734" s="202"/>
      <c r="H29734" s="203"/>
    </row>
    <row r="29735" spans="1:8" x14ac:dyDescent="0.25">
      <c r="A29735" s="37"/>
      <c r="B29735" s="38"/>
      <c r="C29735" s="97"/>
      <c r="D29735" s="92"/>
      <c r="E29735" s="88" t="str">
        <f>IF(A29735&lt;&gt;0,IFERROR(VLOOKUP(D29735,Transactions!$K$4:$L$24,2,0), "Invalid date, no label or wrong spelling"),"Date and/or label missing. Exclude?")</f>
        <v>Date and/or label missing. Exclude?</v>
      </c>
      <c r="F29735" s="201"/>
      <c r="G29735" s="202"/>
      <c r="H29735" s="203"/>
    </row>
    <row r="29736" spans="1:8" x14ac:dyDescent="0.25">
      <c r="A29736" s="37"/>
      <c r="B29736" s="38"/>
      <c r="C29736" s="97"/>
      <c r="D29736" s="92"/>
      <c r="E29736" s="88" t="str">
        <f>IF(A29736&lt;&gt;0,IFERROR(VLOOKUP(D29736,Transactions!$K$4:$L$24,2,0), "Invalid date, no label or wrong spelling"),"Date and/or label missing. Exclude?")</f>
        <v>Date and/or label missing. Exclude?</v>
      </c>
      <c r="F29736" s="201"/>
      <c r="G29736" s="202"/>
      <c r="H29736" s="203"/>
    </row>
    <row r="29737" spans="1:8" x14ac:dyDescent="0.25">
      <c r="A29737" s="37"/>
      <c r="B29737" s="38"/>
      <c r="C29737" s="97"/>
      <c r="D29737" s="92"/>
      <c r="E29737" s="88" t="str">
        <f>IF(A29737&lt;&gt;0,IFERROR(VLOOKUP(D29737,Transactions!$K$4:$L$24,2,0), "Invalid date, no label or wrong spelling"),"Date and/or label missing. Exclude?")</f>
        <v>Date and/or label missing. Exclude?</v>
      </c>
      <c r="F29737" s="201"/>
      <c r="G29737" s="202"/>
      <c r="H29737" s="203"/>
    </row>
    <row r="29738" spans="1:8" x14ac:dyDescent="0.25">
      <c r="A29738" s="37"/>
      <c r="B29738" s="38"/>
      <c r="C29738" s="97"/>
      <c r="D29738" s="92"/>
      <c r="E29738" s="88" t="str">
        <f>IF(A29738&lt;&gt;0,IFERROR(VLOOKUP(D29738,Transactions!$K$4:$L$24,2,0), "Invalid date, no label or wrong spelling"),"Date and/or label missing. Exclude?")</f>
        <v>Date and/or label missing. Exclude?</v>
      </c>
      <c r="F29738" s="201"/>
      <c r="G29738" s="202"/>
      <c r="H29738" s="203"/>
    </row>
    <row r="29739" spans="1:8" x14ac:dyDescent="0.25">
      <c r="A29739" s="37"/>
      <c r="B29739" s="38"/>
      <c r="C29739" s="97"/>
      <c r="D29739" s="92"/>
      <c r="E29739" s="88" t="str">
        <f>IF(A29739&lt;&gt;0,IFERROR(VLOOKUP(D29739,Transactions!$K$4:$L$24,2,0), "Invalid date, no label or wrong spelling"),"Date and/or label missing. Exclude?")</f>
        <v>Date and/or label missing. Exclude?</v>
      </c>
      <c r="F29739" s="201"/>
      <c r="G29739" s="202"/>
      <c r="H29739" s="203"/>
    </row>
    <row r="29740" spans="1:8" x14ac:dyDescent="0.25">
      <c r="A29740" s="37"/>
      <c r="B29740" s="38"/>
      <c r="C29740" s="97"/>
      <c r="D29740" s="92"/>
      <c r="E29740" s="88" t="str">
        <f>IF(A29740&lt;&gt;0,IFERROR(VLOOKUP(D29740,Transactions!$K$4:$L$24,2,0), "Invalid date, no label or wrong spelling"),"Date and/or label missing. Exclude?")</f>
        <v>Date and/or label missing. Exclude?</v>
      </c>
      <c r="F29740" s="201"/>
      <c r="G29740" s="202"/>
      <c r="H29740" s="203"/>
    </row>
    <row r="29741" spans="1:8" x14ac:dyDescent="0.25">
      <c r="A29741" s="37"/>
      <c r="B29741" s="38"/>
      <c r="C29741" s="97"/>
      <c r="D29741" s="92"/>
      <c r="E29741" s="88" t="str">
        <f>IF(A29741&lt;&gt;0,IFERROR(VLOOKUP(D29741,Transactions!$K$4:$L$24,2,0), "Invalid date, no label or wrong spelling"),"Date and/or label missing. Exclude?")</f>
        <v>Date and/or label missing. Exclude?</v>
      </c>
      <c r="F29741" s="201"/>
      <c r="G29741" s="202"/>
      <c r="H29741" s="203"/>
    </row>
    <row r="29742" spans="1:8" x14ac:dyDescent="0.25">
      <c r="A29742" s="37"/>
      <c r="B29742" s="38"/>
      <c r="C29742" s="97"/>
      <c r="D29742" s="92"/>
      <c r="E29742" s="88" t="str">
        <f>IF(A29742&lt;&gt;0,IFERROR(VLOOKUP(D29742,Transactions!$K$4:$L$24,2,0), "Invalid date, no label or wrong spelling"),"Date and/or label missing. Exclude?")</f>
        <v>Date and/or label missing. Exclude?</v>
      </c>
      <c r="F29742" s="201"/>
      <c r="G29742" s="202"/>
      <c r="H29742" s="203"/>
    </row>
    <row r="29743" spans="1:8" x14ac:dyDescent="0.25">
      <c r="A29743" s="37"/>
      <c r="B29743" s="38"/>
      <c r="C29743" s="97"/>
      <c r="D29743" s="92"/>
      <c r="E29743" s="88" t="str">
        <f>IF(A29743&lt;&gt;0,IFERROR(VLOOKUP(D29743,Transactions!$K$4:$L$24,2,0), "Invalid date, no label or wrong spelling"),"Date and/or label missing. Exclude?")</f>
        <v>Date and/or label missing. Exclude?</v>
      </c>
      <c r="F29743" s="201"/>
      <c r="G29743" s="202"/>
      <c r="H29743" s="203"/>
    </row>
    <row r="29744" spans="1:8" x14ac:dyDescent="0.25">
      <c r="A29744" s="37"/>
      <c r="B29744" s="38"/>
      <c r="C29744" s="97"/>
      <c r="D29744" s="92"/>
      <c r="E29744" s="88" t="str">
        <f>IF(A29744&lt;&gt;0,IFERROR(VLOOKUP(D29744,Transactions!$K$4:$L$24,2,0), "Invalid date, no label or wrong spelling"),"Date and/or label missing. Exclude?")</f>
        <v>Date and/or label missing. Exclude?</v>
      </c>
      <c r="F29744" s="201"/>
      <c r="G29744" s="202"/>
      <c r="H29744" s="203"/>
    </row>
    <row r="29745" spans="1:8" x14ac:dyDescent="0.25">
      <c r="A29745" s="37"/>
      <c r="B29745" s="38"/>
      <c r="C29745" s="97"/>
      <c r="D29745" s="92"/>
      <c r="E29745" s="88" t="str">
        <f>IF(A29745&lt;&gt;0,IFERROR(VLOOKUP(D29745,Transactions!$K$4:$L$24,2,0), "Invalid date, no label or wrong spelling"),"Date and/or label missing. Exclude?")</f>
        <v>Date and/or label missing. Exclude?</v>
      </c>
      <c r="F29745" s="201"/>
      <c r="G29745" s="202"/>
      <c r="H29745" s="203"/>
    </row>
    <row r="29746" spans="1:8" x14ac:dyDescent="0.25">
      <c r="A29746" s="37"/>
      <c r="B29746" s="38"/>
      <c r="C29746" s="97"/>
      <c r="D29746" s="92"/>
      <c r="E29746" s="88" t="str">
        <f>IF(A29746&lt;&gt;0,IFERROR(VLOOKUP(D29746,Transactions!$K$4:$L$24,2,0), "Invalid date, no label or wrong spelling"),"Date and/or label missing. Exclude?")</f>
        <v>Date and/or label missing. Exclude?</v>
      </c>
      <c r="F29746" s="201"/>
      <c r="G29746" s="202"/>
      <c r="H29746" s="203"/>
    </row>
    <row r="29747" spans="1:8" x14ac:dyDescent="0.25">
      <c r="A29747" s="37"/>
      <c r="B29747" s="38"/>
      <c r="C29747" s="97"/>
      <c r="D29747" s="92"/>
      <c r="E29747" s="88" t="str">
        <f>IF(A29747&lt;&gt;0,IFERROR(VLOOKUP(D29747,Transactions!$K$4:$L$24,2,0), "Invalid date, no label or wrong spelling"),"Date and/or label missing. Exclude?")</f>
        <v>Date and/or label missing. Exclude?</v>
      </c>
      <c r="F29747" s="201"/>
      <c r="G29747" s="202"/>
      <c r="H29747" s="203"/>
    </row>
    <row r="29748" spans="1:8" x14ac:dyDescent="0.25">
      <c r="A29748" s="37"/>
      <c r="B29748" s="38"/>
      <c r="C29748" s="97"/>
      <c r="D29748" s="92"/>
      <c r="E29748" s="88" t="str">
        <f>IF(A29748&lt;&gt;0,IFERROR(VLOOKUP(D29748,Transactions!$K$4:$L$24,2,0), "Invalid date, no label or wrong spelling"),"Date and/or label missing. Exclude?")</f>
        <v>Date and/or label missing. Exclude?</v>
      </c>
      <c r="F29748" s="201"/>
      <c r="G29748" s="202"/>
      <c r="H29748" s="203"/>
    </row>
    <row r="29749" spans="1:8" x14ac:dyDescent="0.25">
      <c r="A29749" s="37"/>
      <c r="B29749" s="38"/>
      <c r="C29749" s="97"/>
      <c r="D29749" s="92"/>
      <c r="E29749" s="88" t="str">
        <f>IF(A29749&lt;&gt;0,IFERROR(VLOOKUP(D29749,Transactions!$K$4:$L$24,2,0), "Invalid date, no label or wrong spelling"),"Date and/or label missing. Exclude?")</f>
        <v>Date and/or label missing. Exclude?</v>
      </c>
      <c r="F29749" s="201"/>
      <c r="G29749" s="202"/>
      <c r="H29749" s="203"/>
    </row>
    <row r="29750" spans="1:8" x14ac:dyDescent="0.25">
      <c r="A29750" s="37"/>
      <c r="B29750" s="38"/>
      <c r="C29750" s="97"/>
      <c r="D29750" s="92"/>
      <c r="E29750" s="88" t="str">
        <f>IF(A29750&lt;&gt;0,IFERROR(VLOOKUP(D29750,Transactions!$K$4:$L$24,2,0), "Invalid date, no label or wrong spelling"),"Date and/or label missing. Exclude?")</f>
        <v>Date and/or label missing. Exclude?</v>
      </c>
      <c r="F29750" s="201"/>
      <c r="G29750" s="202"/>
      <c r="H29750" s="203"/>
    </row>
    <row r="29751" spans="1:8" x14ac:dyDescent="0.25">
      <c r="A29751" s="37"/>
      <c r="B29751" s="38"/>
      <c r="C29751" s="97"/>
      <c r="D29751" s="92"/>
      <c r="E29751" s="88" t="str">
        <f>IF(A29751&lt;&gt;0,IFERROR(VLOOKUP(D29751,Transactions!$K$4:$L$24,2,0), "Invalid date, no label or wrong spelling"),"Date and/or label missing. Exclude?")</f>
        <v>Date and/or label missing. Exclude?</v>
      </c>
      <c r="F29751" s="201"/>
      <c r="G29751" s="202"/>
      <c r="H29751" s="203"/>
    </row>
    <row r="29752" spans="1:8" x14ac:dyDescent="0.25">
      <c r="A29752" s="37"/>
      <c r="B29752" s="38"/>
      <c r="C29752" s="97"/>
      <c r="D29752" s="92"/>
      <c r="E29752" s="88" t="str">
        <f>IF(A29752&lt;&gt;0,IFERROR(VLOOKUP(D29752,Transactions!$K$4:$L$24,2,0), "Invalid date, no label or wrong spelling"),"Date and/or label missing. Exclude?")</f>
        <v>Date and/or label missing. Exclude?</v>
      </c>
      <c r="F29752" s="201"/>
      <c r="G29752" s="202"/>
      <c r="H29752" s="203"/>
    </row>
    <row r="29753" spans="1:8" x14ac:dyDescent="0.25">
      <c r="A29753" s="37"/>
      <c r="B29753" s="38"/>
      <c r="C29753" s="97"/>
      <c r="D29753" s="92"/>
      <c r="E29753" s="88" t="str">
        <f>IF(A29753&lt;&gt;0,IFERROR(VLOOKUP(D29753,Transactions!$K$4:$L$24,2,0), "Invalid date, no label or wrong spelling"),"Date and/or label missing. Exclude?")</f>
        <v>Date and/or label missing. Exclude?</v>
      </c>
      <c r="F29753" s="201"/>
      <c r="G29753" s="202"/>
      <c r="H29753" s="203"/>
    </row>
    <row r="29754" spans="1:8" x14ac:dyDescent="0.25">
      <c r="A29754" s="37"/>
      <c r="B29754" s="38"/>
      <c r="C29754" s="97"/>
      <c r="D29754" s="92"/>
      <c r="E29754" s="88" t="str">
        <f>IF(A29754&lt;&gt;0,IFERROR(VLOOKUP(D29754,Transactions!$K$4:$L$24,2,0), "Invalid date, no label or wrong spelling"),"Date and/or label missing. Exclude?")</f>
        <v>Date and/or label missing. Exclude?</v>
      </c>
      <c r="F29754" s="201"/>
      <c r="G29754" s="202"/>
      <c r="H29754" s="203"/>
    </row>
    <row r="29755" spans="1:8" x14ac:dyDescent="0.25">
      <c r="A29755" s="37"/>
      <c r="B29755" s="38"/>
      <c r="C29755" s="97"/>
      <c r="D29755" s="92"/>
      <c r="E29755" s="88" t="str">
        <f>IF(A29755&lt;&gt;0,IFERROR(VLOOKUP(D29755,Transactions!$K$4:$L$24,2,0), "Invalid date, no label or wrong spelling"),"Date and/or label missing. Exclude?")</f>
        <v>Date and/or label missing. Exclude?</v>
      </c>
      <c r="F29755" s="201"/>
      <c r="G29755" s="202"/>
      <c r="H29755" s="203"/>
    </row>
    <row r="29756" spans="1:8" x14ac:dyDescent="0.25">
      <c r="A29756" s="37"/>
      <c r="B29756" s="38"/>
      <c r="C29756" s="97"/>
      <c r="D29756" s="92"/>
      <c r="E29756" s="88" t="str">
        <f>IF(A29756&lt;&gt;0,IFERROR(VLOOKUP(D29756,Transactions!$K$4:$L$24,2,0), "Invalid date, no label or wrong spelling"),"Date and/or label missing. Exclude?")</f>
        <v>Date and/or label missing. Exclude?</v>
      </c>
      <c r="F29756" s="201"/>
      <c r="G29756" s="202"/>
      <c r="H29756" s="203"/>
    </row>
    <row r="29757" spans="1:8" x14ac:dyDescent="0.25">
      <c r="A29757" s="37"/>
      <c r="B29757" s="38"/>
      <c r="C29757" s="97"/>
      <c r="D29757" s="92"/>
      <c r="E29757" s="88" t="str">
        <f>IF(A29757&lt;&gt;0,IFERROR(VLOOKUP(D29757,Transactions!$K$4:$L$24,2,0), "Invalid date, no label or wrong spelling"),"Date and/or label missing. Exclude?")</f>
        <v>Date and/or label missing. Exclude?</v>
      </c>
      <c r="F29757" s="201"/>
      <c r="G29757" s="202"/>
      <c r="H29757" s="203"/>
    </row>
    <row r="29758" spans="1:8" x14ac:dyDescent="0.25">
      <c r="A29758" s="37"/>
      <c r="B29758" s="38"/>
      <c r="C29758" s="97"/>
      <c r="D29758" s="92"/>
      <c r="E29758" s="88" t="str">
        <f>IF(A29758&lt;&gt;0,IFERROR(VLOOKUP(D29758,Transactions!$K$4:$L$24,2,0), "Invalid date, no label or wrong spelling"),"Date and/or label missing. Exclude?")</f>
        <v>Date and/or label missing. Exclude?</v>
      </c>
      <c r="F29758" s="201"/>
      <c r="G29758" s="202"/>
      <c r="H29758" s="203"/>
    </row>
    <row r="29759" spans="1:8" x14ac:dyDescent="0.25">
      <c r="A29759" s="37"/>
      <c r="B29759" s="38"/>
      <c r="C29759" s="97"/>
      <c r="D29759" s="92"/>
      <c r="E29759" s="88" t="str">
        <f>IF(A29759&lt;&gt;0,IFERROR(VLOOKUP(D29759,Transactions!$K$4:$L$24,2,0), "Invalid date, no label or wrong spelling"),"Date and/or label missing. Exclude?")</f>
        <v>Date and/or label missing. Exclude?</v>
      </c>
      <c r="F29759" s="201"/>
      <c r="G29759" s="202"/>
      <c r="H29759" s="203"/>
    </row>
    <row r="29760" spans="1:8" x14ac:dyDescent="0.25">
      <c r="A29760" s="37"/>
      <c r="B29760" s="38"/>
      <c r="C29760" s="97"/>
      <c r="D29760" s="92"/>
      <c r="E29760" s="88" t="str">
        <f>IF(A29760&lt;&gt;0,IFERROR(VLOOKUP(D29760,Transactions!$K$4:$L$24,2,0), "Invalid date, no label or wrong spelling"),"Date and/or label missing. Exclude?")</f>
        <v>Date and/or label missing. Exclude?</v>
      </c>
      <c r="F29760" s="201"/>
      <c r="G29760" s="202"/>
      <c r="H29760" s="203"/>
    </row>
    <row r="29761" spans="1:8" x14ac:dyDescent="0.25">
      <c r="A29761" s="37"/>
      <c r="B29761" s="38"/>
      <c r="C29761" s="97"/>
      <c r="D29761" s="92"/>
      <c r="E29761" s="88" t="str">
        <f>IF(A29761&lt;&gt;0,IFERROR(VLOOKUP(D29761,Transactions!$K$4:$L$24,2,0), "Invalid date, no label or wrong spelling"),"Date and/or label missing. Exclude?")</f>
        <v>Date and/or label missing. Exclude?</v>
      </c>
      <c r="F29761" s="201"/>
      <c r="G29761" s="202"/>
      <c r="H29761" s="203"/>
    </row>
    <row r="29762" spans="1:8" x14ac:dyDescent="0.25">
      <c r="A29762" s="37"/>
      <c r="B29762" s="38"/>
      <c r="C29762" s="97"/>
      <c r="D29762" s="92"/>
      <c r="E29762" s="88" t="str">
        <f>IF(A29762&lt;&gt;0,IFERROR(VLOOKUP(D29762,Transactions!$K$4:$L$24,2,0), "Invalid date, no label or wrong spelling"),"Date and/or label missing. Exclude?")</f>
        <v>Date and/or label missing. Exclude?</v>
      </c>
      <c r="F29762" s="201"/>
      <c r="G29762" s="202"/>
      <c r="H29762" s="203"/>
    </row>
    <row r="29763" spans="1:8" x14ac:dyDescent="0.25">
      <c r="A29763" s="37"/>
      <c r="B29763" s="38"/>
      <c r="C29763" s="97"/>
      <c r="D29763" s="92"/>
      <c r="E29763" s="88" t="str">
        <f>IF(A29763&lt;&gt;0,IFERROR(VLOOKUP(D29763,Transactions!$K$4:$L$24,2,0), "Invalid date, no label or wrong spelling"),"Date and/or label missing. Exclude?")</f>
        <v>Date and/or label missing. Exclude?</v>
      </c>
      <c r="F29763" s="201"/>
      <c r="G29763" s="202"/>
      <c r="H29763" s="203"/>
    </row>
    <row r="29764" spans="1:8" x14ac:dyDescent="0.25">
      <c r="A29764" s="37"/>
      <c r="B29764" s="38"/>
      <c r="C29764" s="97"/>
      <c r="D29764" s="92"/>
      <c r="E29764" s="88" t="str">
        <f>IF(A29764&lt;&gt;0,IFERROR(VLOOKUP(D29764,Transactions!$K$4:$L$24,2,0), "Invalid date, no label or wrong spelling"),"Date and/or label missing. Exclude?")</f>
        <v>Date and/or label missing. Exclude?</v>
      </c>
      <c r="F29764" s="201"/>
      <c r="G29764" s="202"/>
      <c r="H29764" s="203"/>
    </row>
    <row r="29765" spans="1:8" x14ac:dyDescent="0.25">
      <c r="A29765" s="37"/>
      <c r="B29765" s="38"/>
      <c r="C29765" s="97"/>
      <c r="D29765" s="92"/>
      <c r="E29765" s="88" t="str">
        <f>IF(A29765&lt;&gt;0,IFERROR(VLOOKUP(D29765,Transactions!$K$4:$L$24,2,0), "Invalid date, no label or wrong spelling"),"Date and/or label missing. Exclude?")</f>
        <v>Date and/or label missing. Exclude?</v>
      </c>
      <c r="F29765" s="201"/>
      <c r="G29765" s="202"/>
      <c r="H29765" s="203"/>
    </row>
    <row r="29766" spans="1:8" x14ac:dyDescent="0.25">
      <c r="A29766" s="37"/>
      <c r="B29766" s="38"/>
      <c r="C29766" s="97"/>
      <c r="D29766" s="92"/>
      <c r="E29766" s="88" t="str">
        <f>IF(A29766&lt;&gt;0,IFERROR(VLOOKUP(D29766,Transactions!$K$4:$L$24,2,0), "Invalid date, no label or wrong spelling"),"Date and/or label missing. Exclude?")</f>
        <v>Date and/or label missing. Exclude?</v>
      </c>
      <c r="F29766" s="201"/>
      <c r="G29766" s="202"/>
      <c r="H29766" s="203"/>
    </row>
    <row r="29767" spans="1:8" x14ac:dyDescent="0.25">
      <c r="A29767" s="37"/>
      <c r="B29767" s="38"/>
      <c r="C29767" s="97"/>
      <c r="D29767" s="92"/>
      <c r="E29767" s="88" t="str">
        <f>IF(A29767&lt;&gt;0,IFERROR(VLOOKUP(D29767,Transactions!$K$4:$L$24,2,0), "Invalid date, no label or wrong spelling"),"Date and/or label missing. Exclude?")</f>
        <v>Date and/or label missing. Exclude?</v>
      </c>
      <c r="F29767" s="201"/>
      <c r="G29767" s="202"/>
      <c r="H29767" s="203"/>
    </row>
    <row r="29768" spans="1:8" x14ac:dyDescent="0.25">
      <c r="A29768" s="37"/>
      <c r="B29768" s="38"/>
      <c r="C29768" s="97"/>
      <c r="D29768" s="92"/>
      <c r="E29768" s="88" t="str">
        <f>IF(A29768&lt;&gt;0,IFERROR(VLOOKUP(D29768,Transactions!$K$4:$L$24,2,0), "Invalid date, no label or wrong spelling"),"Date and/or label missing. Exclude?")</f>
        <v>Date and/or label missing. Exclude?</v>
      </c>
      <c r="F29768" s="201"/>
      <c r="G29768" s="202"/>
      <c r="H29768" s="203"/>
    </row>
    <row r="29769" spans="1:8" x14ac:dyDescent="0.25">
      <c r="A29769" s="37"/>
      <c r="B29769" s="38"/>
      <c r="C29769" s="97"/>
      <c r="D29769" s="92"/>
      <c r="E29769" s="88" t="str">
        <f>IF(A29769&lt;&gt;0,IFERROR(VLOOKUP(D29769,Transactions!$K$4:$L$24,2,0), "Invalid date, no label or wrong spelling"),"Date and/or label missing. Exclude?")</f>
        <v>Date and/or label missing. Exclude?</v>
      </c>
      <c r="F29769" s="201"/>
      <c r="G29769" s="202"/>
      <c r="H29769" s="203"/>
    </row>
    <row r="29770" spans="1:8" x14ac:dyDescent="0.25">
      <c r="A29770" s="37"/>
      <c r="B29770" s="38"/>
      <c r="C29770" s="97"/>
      <c r="D29770" s="92"/>
      <c r="E29770" s="88" t="str">
        <f>IF(A29770&lt;&gt;0,IFERROR(VLOOKUP(D29770,Transactions!$K$4:$L$24,2,0), "Invalid date, no label or wrong spelling"),"Date and/or label missing. Exclude?")</f>
        <v>Date and/or label missing. Exclude?</v>
      </c>
      <c r="F29770" s="201"/>
      <c r="G29770" s="202"/>
      <c r="H29770" s="203"/>
    </row>
    <row r="29771" spans="1:8" x14ac:dyDescent="0.25">
      <c r="A29771" s="37"/>
      <c r="B29771" s="38"/>
      <c r="C29771" s="97"/>
      <c r="D29771" s="92"/>
      <c r="E29771" s="88" t="str">
        <f>IF(A29771&lt;&gt;0,IFERROR(VLOOKUP(D29771,Transactions!$K$4:$L$24,2,0), "Invalid date, no label or wrong spelling"),"Date and/or label missing. Exclude?")</f>
        <v>Date and/or label missing. Exclude?</v>
      </c>
      <c r="F29771" s="201"/>
      <c r="G29771" s="202"/>
      <c r="H29771" s="203"/>
    </row>
    <row r="29772" spans="1:8" x14ac:dyDescent="0.25">
      <c r="A29772" s="37"/>
      <c r="B29772" s="38"/>
      <c r="C29772" s="97"/>
      <c r="D29772" s="92"/>
      <c r="E29772" s="88" t="str">
        <f>IF(A29772&lt;&gt;0,IFERROR(VLOOKUP(D29772,Transactions!$K$4:$L$24,2,0), "Invalid date, no label or wrong spelling"),"Date and/or label missing. Exclude?")</f>
        <v>Date and/or label missing. Exclude?</v>
      </c>
      <c r="F29772" s="201"/>
      <c r="G29772" s="202"/>
      <c r="H29772" s="203"/>
    </row>
    <row r="29773" spans="1:8" x14ac:dyDescent="0.25">
      <c r="A29773" s="37"/>
      <c r="B29773" s="38"/>
      <c r="C29773" s="97"/>
      <c r="D29773" s="92"/>
      <c r="E29773" s="88" t="str">
        <f>IF(A29773&lt;&gt;0,IFERROR(VLOOKUP(D29773,Transactions!$K$4:$L$24,2,0), "Invalid date, no label or wrong spelling"),"Date and/or label missing. Exclude?")</f>
        <v>Date and/or label missing. Exclude?</v>
      </c>
      <c r="F29773" s="201"/>
      <c r="G29773" s="202"/>
      <c r="H29773" s="203"/>
    </row>
    <row r="29774" spans="1:8" x14ac:dyDescent="0.25">
      <c r="A29774" s="37"/>
      <c r="B29774" s="38"/>
      <c r="C29774" s="97"/>
      <c r="D29774" s="92"/>
      <c r="E29774" s="88" t="str">
        <f>IF(A29774&lt;&gt;0,IFERROR(VLOOKUP(D29774,Transactions!$K$4:$L$24,2,0), "Invalid date, no label or wrong spelling"),"Date and/or label missing. Exclude?")</f>
        <v>Date and/or label missing. Exclude?</v>
      </c>
      <c r="F29774" s="201"/>
      <c r="G29774" s="202"/>
      <c r="H29774" s="203"/>
    </row>
    <row r="29775" spans="1:8" x14ac:dyDescent="0.25">
      <c r="A29775" s="37"/>
      <c r="B29775" s="38"/>
      <c r="C29775" s="97"/>
      <c r="D29775" s="92"/>
      <c r="E29775" s="88" t="str">
        <f>IF(A29775&lt;&gt;0,IFERROR(VLOOKUP(D29775,Transactions!$K$4:$L$24,2,0), "Invalid date, no label or wrong spelling"),"Date and/or label missing. Exclude?")</f>
        <v>Date and/or label missing. Exclude?</v>
      </c>
      <c r="F29775" s="201"/>
      <c r="G29775" s="202"/>
      <c r="H29775" s="203"/>
    </row>
    <row r="29776" spans="1:8" x14ac:dyDescent="0.25">
      <c r="A29776" s="37"/>
      <c r="B29776" s="38"/>
      <c r="C29776" s="97"/>
      <c r="D29776" s="92"/>
      <c r="E29776" s="88" t="str">
        <f>IF(A29776&lt;&gt;0,IFERROR(VLOOKUP(D29776,Transactions!$K$4:$L$24,2,0), "Invalid date, no label or wrong spelling"),"Date and/or label missing. Exclude?")</f>
        <v>Date and/or label missing. Exclude?</v>
      </c>
      <c r="F29776" s="201"/>
      <c r="G29776" s="202"/>
      <c r="H29776" s="203"/>
    </row>
    <row r="29777" spans="1:8" x14ac:dyDescent="0.25">
      <c r="A29777" s="37"/>
      <c r="B29777" s="38"/>
      <c r="C29777" s="97"/>
      <c r="D29777" s="92"/>
      <c r="E29777" s="88" t="str">
        <f>IF(A29777&lt;&gt;0,IFERROR(VLOOKUP(D29777,Transactions!$K$4:$L$24,2,0), "Invalid date, no label or wrong spelling"),"Date and/or label missing. Exclude?")</f>
        <v>Date and/or label missing. Exclude?</v>
      </c>
      <c r="F29777" s="201"/>
      <c r="G29777" s="202"/>
      <c r="H29777" s="203"/>
    </row>
    <row r="29778" spans="1:8" x14ac:dyDescent="0.25">
      <c r="A29778" s="37"/>
      <c r="B29778" s="38"/>
      <c r="C29778" s="97"/>
      <c r="D29778" s="92"/>
      <c r="E29778" s="88" t="str">
        <f>IF(A29778&lt;&gt;0,IFERROR(VLOOKUP(D29778,Transactions!$K$4:$L$24,2,0), "Invalid date, no label or wrong spelling"),"Date and/or label missing. Exclude?")</f>
        <v>Date and/or label missing. Exclude?</v>
      </c>
      <c r="F29778" s="201"/>
      <c r="G29778" s="202"/>
      <c r="H29778" s="203"/>
    </row>
    <row r="29779" spans="1:8" x14ac:dyDescent="0.25">
      <c r="A29779" s="37"/>
      <c r="B29779" s="38"/>
      <c r="C29779" s="97"/>
      <c r="D29779" s="92"/>
      <c r="E29779" s="88" t="str">
        <f>IF(A29779&lt;&gt;0,IFERROR(VLOOKUP(D29779,Transactions!$K$4:$L$24,2,0), "Invalid date, no label or wrong spelling"),"Date and/or label missing. Exclude?")</f>
        <v>Date and/or label missing. Exclude?</v>
      </c>
      <c r="F29779" s="201"/>
      <c r="G29779" s="202"/>
      <c r="H29779" s="203"/>
    </row>
    <row r="29780" spans="1:8" x14ac:dyDescent="0.25">
      <c r="A29780" s="37"/>
      <c r="B29780" s="38"/>
      <c r="C29780" s="97"/>
      <c r="D29780" s="92"/>
      <c r="E29780" s="88" t="str">
        <f>IF(A29780&lt;&gt;0,IFERROR(VLOOKUP(D29780,Transactions!$K$4:$L$24,2,0), "Invalid date, no label or wrong spelling"),"Date and/or label missing. Exclude?")</f>
        <v>Date and/or label missing. Exclude?</v>
      </c>
      <c r="F29780" s="201"/>
      <c r="G29780" s="202"/>
      <c r="H29780" s="203"/>
    </row>
    <row r="29781" spans="1:8" x14ac:dyDescent="0.25">
      <c r="A29781" s="37"/>
      <c r="B29781" s="38"/>
      <c r="C29781" s="97"/>
      <c r="D29781" s="92"/>
      <c r="E29781" s="88" t="str">
        <f>IF(A29781&lt;&gt;0,IFERROR(VLOOKUP(D29781,Transactions!$K$4:$L$24,2,0), "Invalid date, no label or wrong spelling"),"Date and/or label missing. Exclude?")</f>
        <v>Date and/or label missing. Exclude?</v>
      </c>
      <c r="F29781" s="201"/>
      <c r="G29781" s="202"/>
      <c r="H29781" s="203"/>
    </row>
    <row r="29782" spans="1:8" x14ac:dyDescent="0.25">
      <c r="A29782" s="37"/>
      <c r="B29782" s="38"/>
      <c r="C29782" s="97"/>
      <c r="D29782" s="92"/>
      <c r="E29782" s="88" t="str">
        <f>IF(A29782&lt;&gt;0,IFERROR(VLOOKUP(D29782,Transactions!$K$4:$L$24,2,0), "Invalid date, no label or wrong spelling"),"Date and/or label missing. Exclude?")</f>
        <v>Date and/or label missing. Exclude?</v>
      </c>
      <c r="F29782" s="201"/>
      <c r="G29782" s="202"/>
      <c r="H29782" s="203"/>
    </row>
    <row r="29783" spans="1:8" x14ac:dyDescent="0.25">
      <c r="A29783" s="37"/>
      <c r="B29783" s="38"/>
      <c r="C29783" s="97"/>
      <c r="D29783" s="92"/>
      <c r="E29783" s="88" t="str">
        <f>IF(A29783&lt;&gt;0,IFERROR(VLOOKUP(D29783,Transactions!$K$4:$L$24,2,0), "Invalid date, no label or wrong spelling"),"Date and/or label missing. Exclude?")</f>
        <v>Date and/or label missing. Exclude?</v>
      </c>
      <c r="F29783" s="201"/>
      <c r="G29783" s="202"/>
      <c r="H29783" s="203"/>
    </row>
    <row r="29784" spans="1:8" x14ac:dyDescent="0.25">
      <c r="A29784" s="37"/>
      <c r="B29784" s="38"/>
      <c r="C29784" s="97"/>
      <c r="D29784" s="92"/>
      <c r="E29784" s="88" t="str">
        <f>IF(A29784&lt;&gt;0,IFERROR(VLOOKUP(D29784,Transactions!$K$4:$L$24,2,0), "Invalid date, no label or wrong spelling"),"Date and/or label missing. Exclude?")</f>
        <v>Date and/or label missing. Exclude?</v>
      </c>
      <c r="F29784" s="201"/>
      <c r="G29784" s="202"/>
      <c r="H29784" s="203"/>
    </row>
    <row r="29785" spans="1:8" x14ac:dyDescent="0.25">
      <c r="A29785" s="37"/>
      <c r="B29785" s="38"/>
      <c r="C29785" s="97"/>
      <c r="D29785" s="92"/>
      <c r="E29785" s="88" t="str">
        <f>IF(A29785&lt;&gt;0,IFERROR(VLOOKUP(D29785,Transactions!$K$4:$L$24,2,0), "Invalid date, no label or wrong spelling"),"Date and/or label missing. Exclude?")</f>
        <v>Date and/or label missing. Exclude?</v>
      </c>
      <c r="F29785" s="201"/>
      <c r="G29785" s="202"/>
      <c r="H29785" s="203"/>
    </row>
    <row r="29786" spans="1:8" x14ac:dyDescent="0.25">
      <c r="A29786" s="37"/>
      <c r="B29786" s="38"/>
      <c r="C29786" s="97"/>
      <c r="D29786" s="92"/>
      <c r="E29786" s="88" t="str">
        <f>IF(A29786&lt;&gt;0,IFERROR(VLOOKUP(D29786,Transactions!$K$4:$L$24,2,0), "Invalid date, no label or wrong spelling"),"Date and/or label missing. Exclude?")</f>
        <v>Date and/or label missing. Exclude?</v>
      </c>
      <c r="F29786" s="201"/>
      <c r="G29786" s="202"/>
      <c r="H29786" s="203"/>
    </row>
    <row r="29787" spans="1:8" x14ac:dyDescent="0.25">
      <c r="A29787" s="37"/>
      <c r="B29787" s="38"/>
      <c r="C29787" s="97"/>
      <c r="D29787" s="92"/>
      <c r="E29787" s="88" t="str">
        <f>IF(A29787&lt;&gt;0,IFERROR(VLOOKUP(D29787,Transactions!$K$4:$L$24,2,0), "Invalid date, no label or wrong spelling"),"Date and/or label missing. Exclude?")</f>
        <v>Date and/or label missing. Exclude?</v>
      </c>
      <c r="F29787" s="201"/>
      <c r="G29787" s="202"/>
      <c r="H29787" s="203"/>
    </row>
    <row r="29788" spans="1:8" x14ac:dyDescent="0.25">
      <c r="A29788" s="37"/>
      <c r="B29788" s="38"/>
      <c r="C29788" s="97"/>
      <c r="D29788" s="92"/>
      <c r="E29788" s="88" t="str">
        <f>IF(A29788&lt;&gt;0,IFERROR(VLOOKUP(D29788,Transactions!$K$4:$L$24,2,0), "Invalid date, no label or wrong spelling"),"Date and/or label missing. Exclude?")</f>
        <v>Date and/or label missing. Exclude?</v>
      </c>
      <c r="F29788" s="201"/>
      <c r="G29788" s="202"/>
      <c r="H29788" s="203"/>
    </row>
    <row r="29789" spans="1:8" x14ac:dyDescent="0.25">
      <c r="A29789" s="37"/>
      <c r="B29789" s="38"/>
      <c r="C29789" s="97"/>
      <c r="D29789" s="92"/>
      <c r="E29789" s="88" t="str">
        <f>IF(A29789&lt;&gt;0,IFERROR(VLOOKUP(D29789,Transactions!$K$4:$L$24,2,0), "Invalid date, no label or wrong spelling"),"Date and/or label missing. Exclude?")</f>
        <v>Date and/or label missing. Exclude?</v>
      </c>
      <c r="F29789" s="201"/>
      <c r="G29789" s="202"/>
      <c r="H29789" s="203"/>
    </row>
    <row r="29790" spans="1:8" x14ac:dyDescent="0.25">
      <c r="A29790" s="37"/>
      <c r="B29790" s="38"/>
      <c r="C29790" s="97"/>
      <c r="D29790" s="92"/>
      <c r="E29790" s="88" t="str">
        <f>IF(A29790&lt;&gt;0,IFERROR(VLOOKUP(D29790,Transactions!$K$4:$L$24,2,0), "Invalid date, no label or wrong spelling"),"Date and/or label missing. Exclude?")</f>
        <v>Date and/or label missing. Exclude?</v>
      </c>
      <c r="F29790" s="201"/>
      <c r="G29790" s="202"/>
      <c r="H29790" s="203"/>
    </row>
    <row r="29791" spans="1:8" x14ac:dyDescent="0.25">
      <c r="A29791" s="37"/>
      <c r="B29791" s="38"/>
      <c r="C29791" s="97"/>
      <c r="D29791" s="92"/>
      <c r="E29791" s="88" t="str">
        <f>IF(A29791&lt;&gt;0,IFERROR(VLOOKUP(D29791,Transactions!$K$4:$L$24,2,0), "Invalid date, no label or wrong spelling"),"Date and/or label missing. Exclude?")</f>
        <v>Date and/or label missing. Exclude?</v>
      </c>
      <c r="F29791" s="201"/>
      <c r="G29791" s="202"/>
      <c r="H29791" s="203"/>
    </row>
    <row r="29792" spans="1:8" x14ac:dyDescent="0.25">
      <c r="A29792" s="37"/>
      <c r="B29792" s="38"/>
      <c r="C29792" s="97"/>
      <c r="D29792" s="92"/>
      <c r="E29792" s="88" t="str">
        <f>IF(A29792&lt;&gt;0,IFERROR(VLOOKUP(D29792,Transactions!$K$4:$L$24,2,0), "Invalid date, no label or wrong spelling"),"Date and/or label missing. Exclude?")</f>
        <v>Date and/or label missing. Exclude?</v>
      </c>
      <c r="F29792" s="201"/>
      <c r="G29792" s="202"/>
      <c r="H29792" s="203"/>
    </row>
    <row r="29793" spans="1:8" x14ac:dyDescent="0.25">
      <c r="A29793" s="37"/>
      <c r="B29793" s="38"/>
      <c r="C29793" s="97"/>
      <c r="D29793" s="92"/>
      <c r="E29793" s="88" t="str">
        <f>IF(A29793&lt;&gt;0,IFERROR(VLOOKUP(D29793,Transactions!$K$4:$L$24,2,0), "Invalid date, no label or wrong spelling"),"Date and/or label missing. Exclude?")</f>
        <v>Date and/or label missing. Exclude?</v>
      </c>
      <c r="F29793" s="201"/>
      <c r="G29793" s="202"/>
      <c r="H29793" s="203"/>
    </row>
    <row r="29794" spans="1:8" x14ac:dyDescent="0.25">
      <c r="A29794" s="37"/>
      <c r="B29794" s="38"/>
      <c r="C29794" s="97"/>
      <c r="D29794" s="92"/>
      <c r="E29794" s="88" t="str">
        <f>IF(A29794&lt;&gt;0,IFERROR(VLOOKUP(D29794,Transactions!$K$4:$L$24,2,0), "Invalid date, no label or wrong spelling"),"Date and/or label missing. Exclude?")</f>
        <v>Date and/or label missing. Exclude?</v>
      </c>
      <c r="F29794" s="201"/>
      <c r="G29794" s="202"/>
      <c r="H29794" s="203"/>
    </row>
    <row r="29795" spans="1:8" x14ac:dyDescent="0.25">
      <c r="A29795" s="37"/>
      <c r="B29795" s="38"/>
      <c r="C29795" s="97"/>
      <c r="D29795" s="92"/>
      <c r="E29795" s="88" t="str">
        <f>IF(A29795&lt;&gt;0,IFERROR(VLOOKUP(D29795,Transactions!$K$4:$L$24,2,0), "Invalid date, no label or wrong spelling"),"Date and/or label missing. Exclude?")</f>
        <v>Date and/or label missing. Exclude?</v>
      </c>
      <c r="F29795" s="201"/>
      <c r="G29795" s="202"/>
      <c r="H29795" s="203"/>
    </row>
    <row r="29796" spans="1:8" x14ac:dyDescent="0.25">
      <c r="A29796" s="37"/>
      <c r="B29796" s="38"/>
      <c r="C29796" s="97"/>
      <c r="D29796" s="92"/>
      <c r="E29796" s="88" t="str">
        <f>IF(A29796&lt;&gt;0,IFERROR(VLOOKUP(D29796,Transactions!$K$4:$L$24,2,0), "Invalid date, no label or wrong spelling"),"Date and/or label missing. Exclude?")</f>
        <v>Date and/or label missing. Exclude?</v>
      </c>
      <c r="F29796" s="201"/>
      <c r="G29796" s="202"/>
      <c r="H29796" s="203"/>
    </row>
    <row r="29797" spans="1:8" x14ac:dyDescent="0.25">
      <c r="A29797" s="37"/>
      <c r="B29797" s="38"/>
      <c r="C29797" s="97"/>
      <c r="D29797" s="92"/>
      <c r="E29797" s="88" t="str">
        <f>IF(A29797&lt;&gt;0,IFERROR(VLOOKUP(D29797,Transactions!$K$4:$L$24,2,0), "Invalid date, no label or wrong spelling"),"Date and/or label missing. Exclude?")</f>
        <v>Date and/or label missing. Exclude?</v>
      </c>
      <c r="F29797" s="201"/>
      <c r="G29797" s="202"/>
      <c r="H29797" s="203"/>
    </row>
    <row r="29798" spans="1:8" x14ac:dyDescent="0.25">
      <c r="A29798" s="37"/>
      <c r="B29798" s="38"/>
      <c r="C29798" s="97"/>
      <c r="D29798" s="92"/>
      <c r="E29798" s="88" t="str">
        <f>IF(A29798&lt;&gt;0,IFERROR(VLOOKUP(D29798,Transactions!$K$4:$L$24,2,0), "Invalid date, no label or wrong spelling"),"Date and/or label missing. Exclude?")</f>
        <v>Date and/or label missing. Exclude?</v>
      </c>
      <c r="F29798" s="201"/>
      <c r="G29798" s="202"/>
      <c r="H29798" s="203"/>
    </row>
    <row r="29799" spans="1:8" x14ac:dyDescent="0.25">
      <c r="A29799" s="37"/>
      <c r="B29799" s="38"/>
      <c r="C29799" s="97"/>
      <c r="D29799" s="92"/>
      <c r="E29799" s="88" t="str">
        <f>IF(A29799&lt;&gt;0,IFERROR(VLOOKUP(D29799,Transactions!$K$4:$L$24,2,0), "Invalid date, no label or wrong spelling"),"Date and/or label missing. Exclude?")</f>
        <v>Date and/or label missing. Exclude?</v>
      </c>
      <c r="F29799" s="201"/>
      <c r="G29799" s="202"/>
      <c r="H29799" s="203"/>
    </row>
    <row r="29800" spans="1:8" x14ac:dyDescent="0.25">
      <c r="A29800" s="37"/>
      <c r="B29800" s="38"/>
      <c r="C29800" s="97"/>
      <c r="D29800" s="92"/>
      <c r="E29800" s="88" t="str">
        <f>IF(A29800&lt;&gt;0,IFERROR(VLOOKUP(D29800,Transactions!$K$4:$L$24,2,0), "Invalid date, no label or wrong spelling"),"Date and/or label missing. Exclude?")</f>
        <v>Date and/or label missing. Exclude?</v>
      </c>
      <c r="F29800" s="201"/>
      <c r="G29800" s="202"/>
      <c r="H29800" s="203"/>
    </row>
    <row r="29801" spans="1:8" x14ac:dyDescent="0.25">
      <c r="A29801" s="37"/>
      <c r="B29801" s="38"/>
      <c r="C29801" s="97"/>
      <c r="D29801" s="92"/>
      <c r="E29801" s="88" t="str">
        <f>IF(A29801&lt;&gt;0,IFERROR(VLOOKUP(D29801,Transactions!$K$4:$L$24,2,0), "Invalid date, no label or wrong spelling"),"Date and/or label missing. Exclude?")</f>
        <v>Date and/or label missing. Exclude?</v>
      </c>
      <c r="F29801" s="201"/>
      <c r="G29801" s="202"/>
      <c r="H29801" s="203"/>
    </row>
    <row r="29802" spans="1:8" x14ac:dyDescent="0.25">
      <c r="A29802" s="37"/>
      <c r="B29802" s="38"/>
      <c r="C29802" s="97"/>
      <c r="D29802" s="92"/>
      <c r="E29802" s="88" t="str">
        <f>IF(A29802&lt;&gt;0,IFERROR(VLOOKUP(D29802,Transactions!$K$4:$L$24,2,0), "Invalid date, no label or wrong spelling"),"Date and/or label missing. Exclude?")</f>
        <v>Date and/or label missing. Exclude?</v>
      </c>
      <c r="F29802" s="201"/>
      <c r="G29802" s="202"/>
      <c r="H29802" s="203"/>
    </row>
    <row r="29803" spans="1:8" x14ac:dyDescent="0.25">
      <c r="A29803" s="37"/>
      <c r="B29803" s="38"/>
      <c r="C29803" s="97"/>
      <c r="D29803" s="92"/>
      <c r="E29803" s="88" t="str">
        <f>IF(A29803&lt;&gt;0,IFERROR(VLOOKUP(D29803,Transactions!$K$4:$L$24,2,0), "Invalid date, no label or wrong spelling"),"Date and/or label missing. Exclude?")</f>
        <v>Date and/or label missing. Exclude?</v>
      </c>
      <c r="F29803" s="201"/>
      <c r="G29803" s="202"/>
      <c r="H29803" s="203"/>
    </row>
    <row r="29804" spans="1:8" x14ac:dyDescent="0.25">
      <c r="A29804" s="37"/>
      <c r="B29804" s="38"/>
      <c r="C29804" s="97"/>
      <c r="D29804" s="92"/>
      <c r="E29804" s="88" t="str">
        <f>IF(A29804&lt;&gt;0,IFERROR(VLOOKUP(D29804,Transactions!$K$4:$L$24,2,0), "Invalid date, no label or wrong spelling"),"Date and/or label missing. Exclude?")</f>
        <v>Date and/or label missing. Exclude?</v>
      </c>
      <c r="F29804" s="201"/>
      <c r="G29804" s="202"/>
      <c r="H29804" s="203"/>
    </row>
    <row r="29805" spans="1:8" x14ac:dyDescent="0.25">
      <c r="A29805" s="37"/>
      <c r="B29805" s="38"/>
      <c r="C29805" s="97"/>
      <c r="D29805" s="92"/>
      <c r="E29805" s="88" t="str">
        <f>IF(A29805&lt;&gt;0,IFERROR(VLOOKUP(D29805,Transactions!$K$4:$L$24,2,0), "Invalid date, no label or wrong spelling"),"Date and/or label missing. Exclude?")</f>
        <v>Date and/or label missing. Exclude?</v>
      </c>
      <c r="F29805" s="201"/>
      <c r="G29805" s="202"/>
      <c r="H29805" s="203"/>
    </row>
    <row r="29806" spans="1:8" x14ac:dyDescent="0.25">
      <c r="A29806" s="37"/>
      <c r="B29806" s="38"/>
      <c r="C29806" s="97"/>
      <c r="D29806" s="92"/>
      <c r="E29806" s="88" t="str">
        <f>IF(A29806&lt;&gt;0,IFERROR(VLOOKUP(D29806,Transactions!$K$4:$L$24,2,0), "Invalid date, no label or wrong spelling"),"Date and/or label missing. Exclude?")</f>
        <v>Date and/or label missing. Exclude?</v>
      </c>
      <c r="F29806" s="201"/>
      <c r="G29806" s="202"/>
      <c r="H29806" s="203"/>
    </row>
    <row r="29807" spans="1:8" x14ac:dyDescent="0.25">
      <c r="A29807" s="37"/>
      <c r="B29807" s="38"/>
      <c r="C29807" s="97"/>
      <c r="D29807" s="92"/>
      <c r="E29807" s="88" t="str">
        <f>IF(A29807&lt;&gt;0,IFERROR(VLOOKUP(D29807,Transactions!$K$4:$L$24,2,0), "Invalid date, no label or wrong spelling"),"Date and/or label missing. Exclude?")</f>
        <v>Date and/or label missing. Exclude?</v>
      </c>
      <c r="F29807" s="201"/>
      <c r="G29807" s="202"/>
      <c r="H29807" s="203"/>
    </row>
    <row r="29808" spans="1:8" x14ac:dyDescent="0.25">
      <c r="A29808" s="37"/>
      <c r="B29808" s="38"/>
      <c r="C29808" s="97"/>
      <c r="D29808" s="92"/>
      <c r="E29808" s="88" t="str">
        <f>IF(A29808&lt;&gt;0,IFERROR(VLOOKUP(D29808,Transactions!$K$4:$L$24,2,0), "Invalid date, no label or wrong spelling"),"Date and/or label missing. Exclude?")</f>
        <v>Date and/or label missing. Exclude?</v>
      </c>
      <c r="F29808" s="201"/>
      <c r="G29808" s="202"/>
      <c r="H29808" s="203"/>
    </row>
    <row r="29809" spans="1:8" x14ac:dyDescent="0.25">
      <c r="A29809" s="37"/>
      <c r="B29809" s="38"/>
      <c r="C29809" s="97"/>
      <c r="D29809" s="92"/>
      <c r="E29809" s="88" t="str">
        <f>IF(A29809&lt;&gt;0,IFERROR(VLOOKUP(D29809,Transactions!$K$4:$L$24,2,0), "Invalid date, no label or wrong spelling"),"Date and/or label missing. Exclude?")</f>
        <v>Date and/or label missing. Exclude?</v>
      </c>
      <c r="F29809" s="201"/>
      <c r="G29809" s="202"/>
      <c r="H29809" s="203"/>
    </row>
    <row r="29810" spans="1:8" x14ac:dyDescent="0.25">
      <c r="A29810" s="37"/>
      <c r="B29810" s="38"/>
      <c r="C29810" s="97"/>
      <c r="D29810" s="92"/>
      <c r="E29810" s="88" t="str">
        <f>IF(A29810&lt;&gt;0,IFERROR(VLOOKUP(D29810,Transactions!$K$4:$L$24,2,0), "Invalid date, no label or wrong spelling"),"Date and/or label missing. Exclude?")</f>
        <v>Date and/or label missing. Exclude?</v>
      </c>
      <c r="F29810" s="201"/>
      <c r="G29810" s="202"/>
      <c r="H29810" s="203"/>
    </row>
    <row r="29811" spans="1:8" x14ac:dyDescent="0.25">
      <c r="A29811" s="37"/>
      <c r="B29811" s="38"/>
      <c r="C29811" s="97"/>
      <c r="D29811" s="92"/>
      <c r="E29811" s="88" t="str">
        <f>IF(A29811&lt;&gt;0,IFERROR(VLOOKUP(D29811,Transactions!$K$4:$L$24,2,0), "Invalid date, no label or wrong spelling"),"Date and/or label missing. Exclude?")</f>
        <v>Date and/or label missing. Exclude?</v>
      </c>
      <c r="F29811" s="201"/>
      <c r="G29811" s="202"/>
      <c r="H29811" s="203"/>
    </row>
    <row r="29812" spans="1:8" x14ac:dyDescent="0.25">
      <c r="A29812" s="37"/>
      <c r="B29812" s="38"/>
      <c r="C29812" s="97"/>
      <c r="D29812" s="92"/>
      <c r="E29812" s="88" t="str">
        <f>IF(A29812&lt;&gt;0,IFERROR(VLOOKUP(D29812,Transactions!$K$4:$L$24,2,0), "Invalid date, no label or wrong spelling"),"Date and/or label missing. Exclude?")</f>
        <v>Date and/or label missing. Exclude?</v>
      </c>
      <c r="F29812" s="201"/>
      <c r="G29812" s="202"/>
      <c r="H29812" s="203"/>
    </row>
    <row r="29813" spans="1:8" x14ac:dyDescent="0.25">
      <c r="A29813" s="37"/>
      <c r="B29813" s="38"/>
      <c r="C29813" s="97"/>
      <c r="D29813" s="92"/>
      <c r="E29813" s="88" t="str">
        <f>IF(A29813&lt;&gt;0,IFERROR(VLOOKUP(D29813,Transactions!$K$4:$L$24,2,0), "Invalid date, no label or wrong spelling"),"Date and/or label missing. Exclude?")</f>
        <v>Date and/or label missing. Exclude?</v>
      </c>
      <c r="F29813" s="201"/>
      <c r="G29813" s="202"/>
      <c r="H29813" s="203"/>
    </row>
    <row r="29814" spans="1:8" x14ac:dyDescent="0.25">
      <c r="A29814" s="37"/>
      <c r="B29814" s="38"/>
      <c r="C29814" s="97"/>
      <c r="D29814" s="92"/>
      <c r="E29814" s="88" t="str">
        <f>IF(A29814&lt;&gt;0,IFERROR(VLOOKUP(D29814,Transactions!$K$4:$L$24,2,0), "Invalid date, no label or wrong spelling"),"Date and/or label missing. Exclude?")</f>
        <v>Date and/or label missing. Exclude?</v>
      </c>
      <c r="F29814" s="201"/>
      <c r="G29814" s="202"/>
      <c r="H29814" s="203"/>
    </row>
    <row r="29815" spans="1:8" x14ac:dyDescent="0.25">
      <c r="A29815" s="37"/>
      <c r="B29815" s="38"/>
      <c r="C29815" s="97"/>
      <c r="D29815" s="92"/>
      <c r="E29815" s="88" t="str">
        <f>IF(A29815&lt;&gt;0,IFERROR(VLOOKUP(D29815,Transactions!$K$4:$L$24,2,0), "Invalid date, no label or wrong spelling"),"Date and/or label missing. Exclude?")</f>
        <v>Date and/or label missing. Exclude?</v>
      </c>
      <c r="F29815" s="201"/>
      <c r="G29815" s="202"/>
      <c r="H29815" s="203"/>
    </row>
    <row r="29816" spans="1:8" x14ac:dyDescent="0.25">
      <c r="A29816" s="37"/>
      <c r="B29816" s="38"/>
      <c r="C29816" s="97"/>
      <c r="D29816" s="92"/>
      <c r="E29816" s="88" t="str">
        <f>IF(A29816&lt;&gt;0,IFERROR(VLOOKUP(D29816,Transactions!$K$4:$L$24,2,0), "Invalid date, no label or wrong spelling"),"Date and/or label missing. Exclude?")</f>
        <v>Date and/or label missing. Exclude?</v>
      </c>
      <c r="F29816" s="201"/>
      <c r="G29816" s="202"/>
      <c r="H29816" s="203"/>
    </row>
    <row r="29817" spans="1:8" x14ac:dyDescent="0.25">
      <c r="A29817" s="37"/>
      <c r="B29817" s="38"/>
      <c r="C29817" s="97"/>
      <c r="D29817" s="92"/>
      <c r="E29817" s="88" t="str">
        <f>IF(A29817&lt;&gt;0,IFERROR(VLOOKUP(D29817,Transactions!$K$4:$L$24,2,0), "Invalid date, no label or wrong spelling"),"Date and/or label missing. Exclude?")</f>
        <v>Date and/or label missing. Exclude?</v>
      </c>
      <c r="F29817" s="201"/>
      <c r="G29817" s="202"/>
      <c r="H29817" s="203"/>
    </row>
    <row r="29818" spans="1:8" x14ac:dyDescent="0.25">
      <c r="A29818" s="37"/>
      <c r="B29818" s="38"/>
      <c r="C29818" s="97"/>
      <c r="D29818" s="92"/>
      <c r="E29818" s="88" t="str">
        <f>IF(A29818&lt;&gt;0,IFERROR(VLOOKUP(D29818,Transactions!$K$4:$L$24,2,0), "Invalid date, no label or wrong spelling"),"Date and/or label missing. Exclude?")</f>
        <v>Date and/or label missing. Exclude?</v>
      </c>
      <c r="F29818" s="201"/>
      <c r="G29818" s="202"/>
      <c r="H29818" s="203"/>
    </row>
    <row r="29819" spans="1:8" x14ac:dyDescent="0.25">
      <c r="A29819" s="37"/>
      <c r="B29819" s="38"/>
      <c r="C29819" s="97"/>
      <c r="D29819" s="92"/>
      <c r="E29819" s="88" t="str">
        <f>IF(A29819&lt;&gt;0,IFERROR(VLOOKUP(D29819,Transactions!$K$4:$L$24,2,0), "Invalid date, no label or wrong spelling"),"Date and/or label missing. Exclude?")</f>
        <v>Date and/or label missing. Exclude?</v>
      </c>
      <c r="F29819" s="201"/>
      <c r="G29819" s="202"/>
      <c r="H29819" s="203"/>
    </row>
    <row r="29820" spans="1:8" x14ac:dyDescent="0.25">
      <c r="A29820" s="37"/>
      <c r="B29820" s="38"/>
      <c r="C29820" s="97"/>
      <c r="D29820" s="92"/>
      <c r="E29820" s="88" t="str">
        <f>IF(A29820&lt;&gt;0,IFERROR(VLOOKUP(D29820,Transactions!$K$4:$L$24,2,0), "Invalid date, no label or wrong spelling"),"Date and/or label missing. Exclude?")</f>
        <v>Date and/or label missing. Exclude?</v>
      </c>
      <c r="F29820" s="201"/>
      <c r="G29820" s="202"/>
      <c r="H29820" s="203"/>
    </row>
    <row r="29821" spans="1:8" x14ac:dyDescent="0.25">
      <c r="A29821" s="37"/>
      <c r="B29821" s="38"/>
      <c r="C29821" s="97"/>
      <c r="D29821" s="92"/>
      <c r="E29821" s="88" t="str">
        <f>IF(A29821&lt;&gt;0,IFERROR(VLOOKUP(D29821,Transactions!$K$4:$L$24,2,0), "Invalid date, no label or wrong spelling"),"Date and/or label missing. Exclude?")</f>
        <v>Date and/or label missing. Exclude?</v>
      </c>
      <c r="F29821" s="201"/>
      <c r="G29821" s="202"/>
      <c r="H29821" s="203"/>
    </row>
    <row r="29822" spans="1:8" x14ac:dyDescent="0.25">
      <c r="A29822" s="37"/>
      <c r="B29822" s="38"/>
      <c r="C29822" s="97"/>
      <c r="D29822" s="92"/>
      <c r="E29822" s="88" t="str">
        <f>IF(A29822&lt;&gt;0,IFERROR(VLOOKUP(D29822,Transactions!$K$4:$L$24,2,0), "Invalid date, no label or wrong spelling"),"Date and/or label missing. Exclude?")</f>
        <v>Date and/or label missing. Exclude?</v>
      </c>
      <c r="F29822" s="201"/>
      <c r="G29822" s="202"/>
      <c r="H29822" s="203"/>
    </row>
    <row r="29823" spans="1:8" x14ac:dyDescent="0.25">
      <c r="A29823" s="37"/>
      <c r="B29823" s="38"/>
      <c r="C29823" s="97"/>
      <c r="D29823" s="92"/>
      <c r="E29823" s="88" t="str">
        <f>IF(A29823&lt;&gt;0,IFERROR(VLOOKUP(D29823,Transactions!$K$4:$L$24,2,0), "Invalid date, no label or wrong spelling"),"Date and/or label missing. Exclude?")</f>
        <v>Date and/or label missing. Exclude?</v>
      </c>
      <c r="F29823" s="201"/>
      <c r="G29823" s="202"/>
      <c r="H29823" s="203"/>
    </row>
    <row r="29824" spans="1:8" x14ac:dyDescent="0.25">
      <c r="A29824" s="37"/>
      <c r="B29824" s="38"/>
      <c r="C29824" s="97"/>
      <c r="D29824" s="92"/>
      <c r="E29824" s="88" t="str">
        <f>IF(A29824&lt;&gt;0,IFERROR(VLOOKUP(D29824,Transactions!$K$4:$L$24,2,0), "Invalid date, no label or wrong spelling"),"Date and/or label missing. Exclude?")</f>
        <v>Date and/or label missing. Exclude?</v>
      </c>
      <c r="F29824" s="201"/>
      <c r="G29824" s="202"/>
      <c r="H29824" s="203"/>
    </row>
    <row r="29825" spans="1:8" x14ac:dyDescent="0.25">
      <c r="A29825" s="37"/>
      <c r="B29825" s="38"/>
      <c r="C29825" s="97"/>
      <c r="D29825" s="92"/>
      <c r="E29825" s="88" t="str">
        <f>IF(A29825&lt;&gt;0,IFERROR(VLOOKUP(D29825,Transactions!$K$4:$L$24,2,0), "Invalid date, no label or wrong spelling"),"Date and/or label missing. Exclude?")</f>
        <v>Date and/or label missing. Exclude?</v>
      </c>
      <c r="F29825" s="201"/>
      <c r="G29825" s="202"/>
      <c r="H29825" s="203"/>
    </row>
    <row r="29826" spans="1:8" x14ac:dyDescent="0.25">
      <c r="A29826" s="37"/>
      <c r="B29826" s="38"/>
      <c r="C29826" s="97"/>
      <c r="D29826" s="92"/>
      <c r="E29826" s="88" t="str">
        <f>IF(A29826&lt;&gt;0,IFERROR(VLOOKUP(D29826,Transactions!$K$4:$L$24,2,0), "Invalid date, no label or wrong spelling"),"Date and/or label missing. Exclude?")</f>
        <v>Date and/or label missing. Exclude?</v>
      </c>
      <c r="F29826" s="201"/>
      <c r="G29826" s="202"/>
      <c r="H29826" s="203"/>
    </row>
    <row r="29827" spans="1:8" x14ac:dyDescent="0.25">
      <c r="A29827" s="37"/>
      <c r="B29827" s="38"/>
      <c r="C29827" s="97"/>
      <c r="D29827" s="92"/>
      <c r="E29827" s="88" t="str">
        <f>IF(A29827&lt;&gt;0,IFERROR(VLOOKUP(D29827,Transactions!$K$4:$L$24,2,0), "Invalid date, no label or wrong spelling"),"Date and/or label missing. Exclude?")</f>
        <v>Date and/or label missing. Exclude?</v>
      </c>
      <c r="F29827" s="201"/>
      <c r="G29827" s="202"/>
      <c r="H29827" s="203"/>
    </row>
    <row r="29828" spans="1:8" x14ac:dyDescent="0.25">
      <c r="A29828" s="37"/>
      <c r="B29828" s="38"/>
      <c r="C29828" s="97"/>
      <c r="D29828" s="92"/>
      <c r="E29828" s="88" t="str">
        <f>IF(A29828&lt;&gt;0,IFERROR(VLOOKUP(D29828,Transactions!$K$4:$L$24,2,0), "Invalid date, no label or wrong spelling"),"Date and/or label missing. Exclude?")</f>
        <v>Date and/or label missing. Exclude?</v>
      </c>
      <c r="F29828" s="201"/>
      <c r="G29828" s="202"/>
      <c r="H29828" s="203"/>
    </row>
    <row r="29829" spans="1:8" x14ac:dyDescent="0.25">
      <c r="A29829" s="37"/>
      <c r="B29829" s="38"/>
      <c r="C29829" s="97"/>
      <c r="D29829" s="92"/>
      <c r="E29829" s="88" t="str">
        <f>IF(A29829&lt;&gt;0,IFERROR(VLOOKUP(D29829,Transactions!$K$4:$L$24,2,0), "Invalid date, no label or wrong spelling"),"Date and/or label missing. Exclude?")</f>
        <v>Date and/or label missing. Exclude?</v>
      </c>
      <c r="F29829" s="201"/>
      <c r="G29829" s="202"/>
      <c r="H29829" s="203"/>
    </row>
    <row r="29830" spans="1:8" x14ac:dyDescent="0.25">
      <c r="A29830" s="37"/>
      <c r="B29830" s="38"/>
      <c r="C29830" s="97"/>
      <c r="D29830" s="92"/>
      <c r="E29830" s="88" t="str">
        <f>IF(A29830&lt;&gt;0,IFERROR(VLOOKUP(D29830,Transactions!$K$4:$L$24,2,0), "Invalid date, no label or wrong spelling"),"Date and/or label missing. Exclude?")</f>
        <v>Date and/or label missing. Exclude?</v>
      </c>
      <c r="F29830" s="201"/>
      <c r="G29830" s="202"/>
      <c r="H29830" s="203"/>
    </row>
    <row r="29831" spans="1:8" x14ac:dyDescent="0.25">
      <c r="A29831" s="37"/>
      <c r="B29831" s="38"/>
      <c r="C29831" s="97"/>
      <c r="D29831" s="92"/>
      <c r="E29831" s="88" t="str">
        <f>IF(A29831&lt;&gt;0,IFERROR(VLOOKUP(D29831,Transactions!$K$4:$L$24,2,0), "Invalid date, no label or wrong spelling"),"Date and/or label missing. Exclude?")</f>
        <v>Date and/or label missing. Exclude?</v>
      </c>
      <c r="F29831" s="201"/>
      <c r="G29831" s="202"/>
      <c r="H29831" s="203"/>
    </row>
    <row r="29832" spans="1:8" x14ac:dyDescent="0.25">
      <c r="A29832" s="37"/>
      <c r="B29832" s="38"/>
      <c r="C29832" s="97"/>
      <c r="D29832" s="92"/>
      <c r="E29832" s="88" t="str">
        <f>IF(A29832&lt;&gt;0,IFERROR(VLOOKUP(D29832,Transactions!$K$4:$L$24,2,0), "Invalid date, no label or wrong spelling"),"Date and/or label missing. Exclude?")</f>
        <v>Date and/or label missing. Exclude?</v>
      </c>
      <c r="F29832" s="201"/>
      <c r="G29832" s="202"/>
      <c r="H29832" s="203"/>
    </row>
    <row r="29833" spans="1:8" x14ac:dyDescent="0.25">
      <c r="A29833" s="37"/>
      <c r="B29833" s="38"/>
      <c r="C29833" s="97"/>
      <c r="D29833" s="92"/>
      <c r="E29833" s="88" t="str">
        <f>IF(A29833&lt;&gt;0,IFERROR(VLOOKUP(D29833,Transactions!$K$4:$L$24,2,0), "Invalid date, no label or wrong spelling"),"Date and/or label missing. Exclude?")</f>
        <v>Date and/or label missing. Exclude?</v>
      </c>
      <c r="F29833" s="201"/>
      <c r="G29833" s="202"/>
      <c r="H29833" s="203"/>
    </row>
    <row r="29834" spans="1:8" x14ac:dyDescent="0.25">
      <c r="A29834" s="37"/>
      <c r="B29834" s="38"/>
      <c r="C29834" s="97"/>
      <c r="D29834" s="92"/>
      <c r="E29834" s="88" t="str">
        <f>IF(A29834&lt;&gt;0,IFERROR(VLOOKUP(D29834,Transactions!$K$4:$L$24,2,0), "Invalid date, no label or wrong spelling"),"Date and/or label missing. Exclude?")</f>
        <v>Date and/or label missing. Exclude?</v>
      </c>
      <c r="F29834" s="201"/>
      <c r="G29834" s="202"/>
      <c r="H29834" s="203"/>
    </row>
    <row r="29835" spans="1:8" x14ac:dyDescent="0.25">
      <c r="A29835" s="37"/>
      <c r="B29835" s="38"/>
      <c r="C29835" s="97"/>
      <c r="D29835" s="92"/>
      <c r="E29835" s="88" t="str">
        <f>IF(A29835&lt;&gt;0,IFERROR(VLOOKUP(D29835,Transactions!$K$4:$L$24,2,0), "Invalid date, no label or wrong spelling"),"Date and/or label missing. Exclude?")</f>
        <v>Date and/or label missing. Exclude?</v>
      </c>
      <c r="F29835" s="201"/>
      <c r="G29835" s="202"/>
      <c r="H29835" s="203"/>
    </row>
    <row r="29836" spans="1:8" x14ac:dyDescent="0.25">
      <c r="A29836" s="37"/>
      <c r="B29836" s="38"/>
      <c r="C29836" s="97"/>
      <c r="D29836" s="92"/>
      <c r="E29836" s="88" t="str">
        <f>IF(A29836&lt;&gt;0,IFERROR(VLOOKUP(D29836,Transactions!$K$4:$L$24,2,0), "Invalid date, no label or wrong spelling"),"Date and/or label missing. Exclude?")</f>
        <v>Date and/or label missing. Exclude?</v>
      </c>
      <c r="F29836" s="201"/>
      <c r="G29836" s="202"/>
      <c r="H29836" s="203"/>
    </row>
    <row r="29837" spans="1:8" x14ac:dyDescent="0.25">
      <c r="A29837" s="37"/>
      <c r="B29837" s="38"/>
      <c r="C29837" s="97"/>
      <c r="D29837" s="92"/>
      <c r="E29837" s="88" t="str">
        <f>IF(A29837&lt;&gt;0,IFERROR(VLOOKUP(D29837,Transactions!$K$4:$L$24,2,0), "Invalid date, no label or wrong spelling"),"Date and/or label missing. Exclude?")</f>
        <v>Date and/or label missing. Exclude?</v>
      </c>
      <c r="F29837" s="201"/>
      <c r="G29837" s="202"/>
      <c r="H29837" s="203"/>
    </row>
    <row r="29838" spans="1:8" x14ac:dyDescent="0.25">
      <c r="A29838" s="37"/>
      <c r="B29838" s="38"/>
      <c r="C29838" s="97"/>
      <c r="D29838" s="92"/>
      <c r="E29838" s="88" t="str">
        <f>IF(A29838&lt;&gt;0,IFERROR(VLOOKUP(D29838,Transactions!$K$4:$L$24,2,0), "Invalid date, no label or wrong spelling"),"Date and/or label missing. Exclude?")</f>
        <v>Date and/or label missing. Exclude?</v>
      </c>
      <c r="F29838" s="201"/>
      <c r="G29838" s="202"/>
      <c r="H29838" s="203"/>
    </row>
    <row r="29839" spans="1:8" x14ac:dyDescent="0.25">
      <c r="A29839" s="37"/>
      <c r="B29839" s="38"/>
      <c r="C29839" s="97"/>
      <c r="D29839" s="92"/>
      <c r="E29839" s="88" t="str">
        <f>IF(A29839&lt;&gt;0,IFERROR(VLOOKUP(D29839,Transactions!$K$4:$L$24,2,0), "Invalid date, no label or wrong spelling"),"Date and/or label missing. Exclude?")</f>
        <v>Date and/or label missing. Exclude?</v>
      </c>
      <c r="F29839" s="201"/>
      <c r="G29839" s="202"/>
      <c r="H29839" s="203"/>
    </row>
    <row r="29840" spans="1:8" x14ac:dyDescent="0.25">
      <c r="A29840" s="37"/>
      <c r="B29840" s="38"/>
      <c r="C29840" s="97"/>
      <c r="D29840" s="92"/>
      <c r="E29840" s="88" t="str">
        <f>IF(A29840&lt;&gt;0,IFERROR(VLOOKUP(D29840,Transactions!$K$4:$L$24,2,0), "Invalid date, no label or wrong spelling"),"Date and/or label missing. Exclude?")</f>
        <v>Date and/or label missing. Exclude?</v>
      </c>
      <c r="F29840" s="201"/>
      <c r="G29840" s="202"/>
      <c r="H29840" s="203"/>
    </row>
    <row r="29841" spans="1:8" x14ac:dyDescent="0.25">
      <c r="A29841" s="37"/>
      <c r="B29841" s="38"/>
      <c r="C29841" s="97"/>
      <c r="D29841" s="92"/>
      <c r="E29841" s="88" t="str">
        <f>IF(A29841&lt;&gt;0,IFERROR(VLOOKUP(D29841,Transactions!$K$4:$L$24,2,0), "Invalid date, no label or wrong spelling"),"Date and/or label missing. Exclude?")</f>
        <v>Date and/or label missing. Exclude?</v>
      </c>
      <c r="F29841" s="201"/>
      <c r="G29841" s="202"/>
      <c r="H29841" s="203"/>
    </row>
    <row r="29842" spans="1:8" x14ac:dyDescent="0.25">
      <c r="A29842" s="37"/>
      <c r="B29842" s="38"/>
      <c r="C29842" s="97"/>
      <c r="D29842" s="92"/>
      <c r="E29842" s="88" t="str">
        <f>IF(A29842&lt;&gt;0,IFERROR(VLOOKUP(D29842,Transactions!$K$4:$L$24,2,0), "Invalid date, no label or wrong spelling"),"Date and/or label missing. Exclude?")</f>
        <v>Date and/or label missing. Exclude?</v>
      </c>
      <c r="F29842" s="201"/>
      <c r="G29842" s="202"/>
      <c r="H29842" s="203"/>
    </row>
    <row r="29843" spans="1:8" x14ac:dyDescent="0.25">
      <c r="A29843" s="37"/>
      <c r="B29843" s="38"/>
      <c r="C29843" s="97"/>
      <c r="D29843" s="92"/>
      <c r="E29843" s="88" t="str">
        <f>IF(A29843&lt;&gt;0,IFERROR(VLOOKUP(D29843,Transactions!$K$4:$L$24,2,0), "Invalid date, no label or wrong spelling"),"Date and/or label missing. Exclude?")</f>
        <v>Date and/or label missing. Exclude?</v>
      </c>
      <c r="F29843" s="201"/>
      <c r="G29843" s="202"/>
      <c r="H29843" s="203"/>
    </row>
    <row r="29844" spans="1:8" x14ac:dyDescent="0.25">
      <c r="A29844" s="37"/>
      <c r="B29844" s="38"/>
      <c r="C29844" s="97"/>
      <c r="D29844" s="92"/>
      <c r="E29844" s="88" t="str">
        <f>IF(A29844&lt;&gt;0,IFERROR(VLOOKUP(D29844,Transactions!$K$4:$L$24,2,0), "Invalid date, no label or wrong spelling"),"Date and/or label missing. Exclude?")</f>
        <v>Date and/or label missing. Exclude?</v>
      </c>
      <c r="F29844" s="201"/>
      <c r="G29844" s="202"/>
      <c r="H29844" s="203"/>
    </row>
    <row r="29845" spans="1:8" x14ac:dyDescent="0.25">
      <c r="A29845" s="37"/>
      <c r="B29845" s="38"/>
      <c r="C29845" s="97"/>
      <c r="D29845" s="92"/>
      <c r="E29845" s="88" t="str">
        <f>IF(A29845&lt;&gt;0,IFERROR(VLOOKUP(D29845,Transactions!$K$4:$L$24,2,0), "Invalid date, no label or wrong spelling"),"Date and/or label missing. Exclude?")</f>
        <v>Date and/or label missing. Exclude?</v>
      </c>
      <c r="F29845" s="201"/>
      <c r="G29845" s="202"/>
      <c r="H29845" s="203"/>
    </row>
    <row r="29846" spans="1:8" x14ac:dyDescent="0.25">
      <c r="A29846" s="37"/>
      <c r="B29846" s="38"/>
      <c r="C29846" s="97"/>
      <c r="D29846" s="92"/>
      <c r="E29846" s="88" t="str">
        <f>IF(A29846&lt;&gt;0,IFERROR(VLOOKUP(D29846,Transactions!$K$4:$L$24,2,0), "Invalid date, no label or wrong spelling"),"Date and/or label missing. Exclude?")</f>
        <v>Date and/or label missing. Exclude?</v>
      </c>
      <c r="F29846" s="201"/>
      <c r="G29846" s="202"/>
      <c r="H29846" s="203"/>
    </row>
    <row r="29847" spans="1:8" x14ac:dyDescent="0.25">
      <c r="A29847" s="37"/>
      <c r="B29847" s="38"/>
      <c r="C29847" s="97"/>
      <c r="D29847" s="92"/>
      <c r="E29847" s="88" t="str">
        <f>IF(A29847&lt;&gt;0,IFERROR(VLOOKUP(D29847,Transactions!$K$4:$L$24,2,0), "Invalid date, no label or wrong spelling"),"Date and/or label missing. Exclude?")</f>
        <v>Date and/or label missing. Exclude?</v>
      </c>
      <c r="F29847" s="201"/>
      <c r="G29847" s="202"/>
      <c r="H29847" s="203"/>
    </row>
    <row r="29848" spans="1:8" x14ac:dyDescent="0.25">
      <c r="A29848" s="37"/>
      <c r="B29848" s="38"/>
      <c r="C29848" s="97"/>
      <c r="D29848" s="92"/>
      <c r="E29848" s="88" t="str">
        <f>IF(A29848&lt;&gt;0,IFERROR(VLOOKUP(D29848,Transactions!$K$4:$L$24,2,0), "Invalid date, no label or wrong spelling"),"Date and/or label missing. Exclude?")</f>
        <v>Date and/or label missing. Exclude?</v>
      </c>
      <c r="F29848" s="201"/>
      <c r="G29848" s="202"/>
      <c r="H29848" s="203"/>
    </row>
    <row r="29849" spans="1:8" x14ac:dyDescent="0.25">
      <c r="A29849" s="37"/>
      <c r="B29849" s="38"/>
      <c r="C29849" s="97"/>
      <c r="D29849" s="92"/>
      <c r="E29849" s="88" t="str">
        <f>IF(A29849&lt;&gt;0,IFERROR(VLOOKUP(D29849,Transactions!$K$4:$L$24,2,0), "Invalid date, no label or wrong spelling"),"Date and/or label missing. Exclude?")</f>
        <v>Date and/or label missing. Exclude?</v>
      </c>
      <c r="F29849" s="201"/>
      <c r="G29849" s="202"/>
      <c r="H29849" s="203"/>
    </row>
    <row r="29850" spans="1:8" x14ac:dyDescent="0.25">
      <c r="A29850" s="37"/>
      <c r="B29850" s="38"/>
      <c r="C29850" s="97"/>
      <c r="D29850" s="92"/>
      <c r="E29850" s="88" t="str">
        <f>IF(A29850&lt;&gt;0,IFERROR(VLOOKUP(D29850,Transactions!$K$4:$L$24,2,0), "Invalid date, no label or wrong spelling"),"Date and/or label missing. Exclude?")</f>
        <v>Date and/or label missing. Exclude?</v>
      </c>
      <c r="F29850" s="201"/>
      <c r="G29850" s="202"/>
      <c r="H29850" s="203"/>
    </row>
    <row r="29851" spans="1:8" x14ac:dyDescent="0.25">
      <c r="A29851" s="37"/>
      <c r="B29851" s="38"/>
      <c r="C29851" s="97"/>
      <c r="D29851" s="92"/>
      <c r="E29851" s="88" t="str">
        <f>IF(A29851&lt;&gt;0,IFERROR(VLOOKUP(D29851,Transactions!$K$4:$L$24,2,0), "Invalid date, no label or wrong spelling"),"Date and/or label missing. Exclude?")</f>
        <v>Date and/or label missing. Exclude?</v>
      </c>
      <c r="F29851" s="201"/>
      <c r="G29851" s="202"/>
      <c r="H29851" s="203"/>
    </row>
    <row r="29852" spans="1:8" x14ac:dyDescent="0.25">
      <c r="A29852" s="37"/>
      <c r="B29852" s="38"/>
      <c r="C29852" s="97"/>
      <c r="D29852" s="92"/>
      <c r="E29852" s="88" t="str">
        <f>IF(A29852&lt;&gt;0,IFERROR(VLOOKUP(D29852,Transactions!$K$4:$L$24,2,0), "Invalid date, no label or wrong spelling"),"Date and/or label missing. Exclude?")</f>
        <v>Date and/or label missing. Exclude?</v>
      </c>
      <c r="F29852" s="201"/>
      <c r="G29852" s="202"/>
      <c r="H29852" s="203"/>
    </row>
    <row r="29853" spans="1:8" x14ac:dyDescent="0.25">
      <c r="A29853" s="37"/>
      <c r="B29853" s="38"/>
      <c r="C29853" s="97"/>
      <c r="D29853" s="92"/>
      <c r="E29853" s="88" t="str">
        <f>IF(A29853&lt;&gt;0,IFERROR(VLOOKUP(D29853,Transactions!$K$4:$L$24,2,0), "Invalid date, no label or wrong spelling"),"Date and/or label missing. Exclude?")</f>
        <v>Date and/or label missing. Exclude?</v>
      </c>
      <c r="F29853" s="201"/>
      <c r="G29853" s="202"/>
      <c r="H29853" s="203"/>
    </row>
    <row r="29854" spans="1:8" x14ac:dyDescent="0.25">
      <c r="A29854" s="37"/>
      <c r="B29854" s="38"/>
      <c r="C29854" s="97"/>
      <c r="D29854" s="92"/>
      <c r="E29854" s="88" t="str">
        <f>IF(A29854&lt;&gt;0,IFERROR(VLOOKUP(D29854,Transactions!$K$4:$L$24,2,0), "Invalid date, no label or wrong spelling"),"Date and/or label missing. Exclude?")</f>
        <v>Date and/or label missing. Exclude?</v>
      </c>
      <c r="F29854" s="201"/>
      <c r="G29854" s="202"/>
      <c r="H29854" s="203"/>
    </row>
    <row r="29855" spans="1:8" x14ac:dyDescent="0.25">
      <c r="A29855" s="37"/>
      <c r="B29855" s="38"/>
      <c r="C29855" s="97"/>
      <c r="D29855" s="92"/>
      <c r="E29855" s="88" t="str">
        <f>IF(A29855&lt;&gt;0,IFERROR(VLOOKUP(D29855,Transactions!$K$4:$L$24,2,0), "Invalid date, no label or wrong spelling"),"Date and/or label missing. Exclude?")</f>
        <v>Date and/or label missing. Exclude?</v>
      </c>
      <c r="F29855" s="201"/>
      <c r="G29855" s="202"/>
      <c r="H29855" s="203"/>
    </row>
    <row r="29856" spans="1:8" x14ac:dyDescent="0.25">
      <c r="A29856" s="37"/>
      <c r="B29856" s="38"/>
      <c r="C29856" s="97"/>
      <c r="D29856" s="92"/>
      <c r="E29856" s="88" t="str">
        <f>IF(A29856&lt;&gt;0,IFERROR(VLOOKUP(D29856,Transactions!$K$4:$L$24,2,0), "Invalid date, no label or wrong spelling"),"Date and/or label missing. Exclude?")</f>
        <v>Date and/or label missing. Exclude?</v>
      </c>
      <c r="F29856" s="201"/>
      <c r="G29856" s="202"/>
      <c r="H29856" s="203"/>
    </row>
    <row r="29857" spans="1:8" x14ac:dyDescent="0.25">
      <c r="A29857" s="37"/>
      <c r="B29857" s="38"/>
      <c r="C29857" s="97"/>
      <c r="D29857" s="92"/>
      <c r="E29857" s="88" t="str">
        <f>IF(A29857&lt;&gt;0,IFERROR(VLOOKUP(D29857,Transactions!$K$4:$L$24,2,0), "Invalid date, no label or wrong spelling"),"Date and/or label missing. Exclude?")</f>
        <v>Date and/or label missing. Exclude?</v>
      </c>
      <c r="F29857" s="201"/>
      <c r="G29857" s="202"/>
      <c r="H29857" s="203"/>
    </row>
    <row r="29858" spans="1:8" x14ac:dyDescent="0.25">
      <c r="A29858" s="37"/>
      <c r="B29858" s="38"/>
      <c r="C29858" s="97"/>
      <c r="D29858" s="92"/>
      <c r="E29858" s="88" t="str">
        <f>IF(A29858&lt;&gt;0,IFERROR(VLOOKUP(D29858,Transactions!$K$4:$L$24,2,0), "Invalid date, no label or wrong spelling"),"Date and/or label missing. Exclude?")</f>
        <v>Date and/or label missing. Exclude?</v>
      </c>
      <c r="F29858" s="201"/>
      <c r="G29858" s="202"/>
      <c r="H29858" s="203"/>
    </row>
    <row r="29859" spans="1:8" x14ac:dyDescent="0.25">
      <c r="A29859" s="37"/>
      <c r="B29859" s="38"/>
      <c r="C29859" s="97"/>
      <c r="D29859" s="92"/>
      <c r="E29859" s="88" t="str">
        <f>IF(A29859&lt;&gt;0,IFERROR(VLOOKUP(D29859,Transactions!$K$4:$L$24,2,0), "Invalid date, no label or wrong spelling"),"Date and/or label missing. Exclude?")</f>
        <v>Date and/or label missing. Exclude?</v>
      </c>
      <c r="F29859" s="201"/>
      <c r="G29859" s="202"/>
      <c r="H29859" s="203"/>
    </row>
    <row r="29860" spans="1:8" x14ac:dyDescent="0.25">
      <c r="A29860" s="37"/>
      <c r="B29860" s="38"/>
      <c r="C29860" s="97"/>
      <c r="D29860" s="92"/>
      <c r="E29860" s="88" t="str">
        <f>IF(A29860&lt;&gt;0,IFERROR(VLOOKUP(D29860,Transactions!$K$4:$L$24,2,0), "Invalid date, no label or wrong spelling"),"Date and/or label missing. Exclude?")</f>
        <v>Date and/or label missing. Exclude?</v>
      </c>
      <c r="F29860" s="201"/>
      <c r="G29860" s="202"/>
      <c r="H29860" s="203"/>
    </row>
    <row r="29861" spans="1:8" x14ac:dyDescent="0.25">
      <c r="A29861" s="37"/>
      <c r="B29861" s="38"/>
      <c r="C29861" s="97"/>
      <c r="D29861" s="92"/>
      <c r="E29861" s="88" t="str">
        <f>IF(A29861&lt;&gt;0,IFERROR(VLOOKUP(D29861,Transactions!$K$4:$L$24,2,0), "Invalid date, no label or wrong spelling"),"Date and/or label missing. Exclude?")</f>
        <v>Date and/or label missing. Exclude?</v>
      </c>
      <c r="F29861" s="201"/>
      <c r="G29861" s="202"/>
      <c r="H29861" s="203"/>
    </row>
    <row r="29862" spans="1:8" x14ac:dyDescent="0.25">
      <c r="A29862" s="37"/>
      <c r="B29862" s="38"/>
      <c r="C29862" s="97"/>
      <c r="D29862" s="92"/>
      <c r="E29862" s="88" t="str">
        <f>IF(A29862&lt;&gt;0,IFERROR(VLOOKUP(D29862,Transactions!$K$4:$L$24,2,0), "Invalid date, no label or wrong spelling"),"Date and/or label missing. Exclude?")</f>
        <v>Date and/or label missing. Exclude?</v>
      </c>
      <c r="F29862" s="201"/>
      <c r="G29862" s="202"/>
      <c r="H29862" s="203"/>
    </row>
    <row r="29863" spans="1:8" x14ac:dyDescent="0.25">
      <c r="A29863" s="37"/>
      <c r="B29863" s="38"/>
      <c r="C29863" s="97"/>
      <c r="D29863" s="92"/>
      <c r="E29863" s="88" t="str">
        <f>IF(A29863&lt;&gt;0,IFERROR(VLOOKUP(D29863,Transactions!$K$4:$L$24,2,0), "Invalid date, no label or wrong spelling"),"Date and/or label missing. Exclude?")</f>
        <v>Date and/or label missing. Exclude?</v>
      </c>
      <c r="F29863" s="201"/>
      <c r="G29863" s="202"/>
      <c r="H29863" s="203"/>
    </row>
    <row r="29864" spans="1:8" x14ac:dyDescent="0.25">
      <c r="A29864" s="37"/>
      <c r="B29864" s="38"/>
      <c r="C29864" s="97"/>
      <c r="D29864" s="92"/>
      <c r="E29864" s="88" t="str">
        <f>IF(A29864&lt;&gt;0,IFERROR(VLOOKUP(D29864,Transactions!$K$4:$L$24,2,0), "Invalid date, no label or wrong spelling"),"Date and/or label missing. Exclude?")</f>
        <v>Date and/or label missing. Exclude?</v>
      </c>
      <c r="F29864" s="201"/>
      <c r="G29864" s="202"/>
      <c r="H29864" s="203"/>
    </row>
    <row r="29865" spans="1:8" x14ac:dyDescent="0.25">
      <c r="A29865" s="37"/>
      <c r="B29865" s="38"/>
      <c r="C29865" s="97"/>
      <c r="D29865" s="92"/>
      <c r="E29865" s="88" t="str">
        <f>IF(A29865&lt;&gt;0,IFERROR(VLOOKUP(D29865,Transactions!$K$4:$L$24,2,0), "Invalid date, no label or wrong spelling"),"Date and/or label missing. Exclude?")</f>
        <v>Date and/or label missing. Exclude?</v>
      </c>
      <c r="F29865" s="201"/>
      <c r="G29865" s="202"/>
      <c r="H29865" s="203"/>
    </row>
    <row r="29866" spans="1:8" x14ac:dyDescent="0.25">
      <c r="A29866" s="37"/>
      <c r="B29866" s="38"/>
      <c r="C29866" s="97"/>
      <c r="D29866" s="92"/>
      <c r="E29866" s="88" t="str">
        <f>IF(A29866&lt;&gt;0,IFERROR(VLOOKUP(D29866,Transactions!$K$4:$L$24,2,0), "Invalid date, no label or wrong spelling"),"Date and/or label missing. Exclude?")</f>
        <v>Date and/or label missing. Exclude?</v>
      </c>
      <c r="F29866" s="201"/>
      <c r="G29866" s="202"/>
      <c r="H29866" s="203"/>
    </row>
    <row r="29867" spans="1:8" x14ac:dyDescent="0.25">
      <c r="A29867" s="37"/>
      <c r="B29867" s="38"/>
      <c r="C29867" s="97"/>
      <c r="D29867" s="92"/>
      <c r="E29867" s="88" t="str">
        <f>IF(A29867&lt;&gt;0,IFERROR(VLOOKUP(D29867,Transactions!$K$4:$L$24,2,0), "Invalid date, no label or wrong spelling"),"Date and/or label missing. Exclude?")</f>
        <v>Date and/or label missing. Exclude?</v>
      </c>
      <c r="F29867" s="201"/>
      <c r="G29867" s="202"/>
      <c r="H29867" s="203"/>
    </row>
    <row r="29868" spans="1:8" x14ac:dyDescent="0.25">
      <c r="A29868" s="37"/>
      <c r="B29868" s="38"/>
      <c r="C29868" s="97"/>
      <c r="D29868" s="92"/>
      <c r="E29868" s="88" t="str">
        <f>IF(A29868&lt;&gt;0,IFERROR(VLOOKUP(D29868,Transactions!$K$4:$L$24,2,0), "Invalid date, no label or wrong spelling"),"Date and/or label missing. Exclude?")</f>
        <v>Date and/or label missing. Exclude?</v>
      </c>
      <c r="F29868" s="201"/>
      <c r="G29868" s="202"/>
      <c r="H29868" s="203"/>
    </row>
    <row r="29869" spans="1:8" x14ac:dyDescent="0.25">
      <c r="A29869" s="37"/>
      <c r="B29869" s="38"/>
      <c r="C29869" s="97"/>
      <c r="D29869" s="92"/>
      <c r="E29869" s="88" t="str">
        <f>IF(A29869&lt;&gt;0,IFERROR(VLOOKUP(D29869,Transactions!$K$4:$L$24,2,0), "Invalid date, no label or wrong spelling"),"Date and/or label missing. Exclude?")</f>
        <v>Date and/or label missing. Exclude?</v>
      </c>
      <c r="F29869" s="201"/>
      <c r="G29869" s="202"/>
      <c r="H29869" s="203"/>
    </row>
    <row r="29870" spans="1:8" x14ac:dyDescent="0.25">
      <c r="A29870" s="37"/>
      <c r="B29870" s="38"/>
      <c r="C29870" s="97"/>
      <c r="D29870" s="92"/>
      <c r="E29870" s="88" t="str">
        <f>IF(A29870&lt;&gt;0,IFERROR(VLOOKUP(D29870,Transactions!$K$4:$L$24,2,0), "Invalid date, no label or wrong spelling"),"Date and/or label missing. Exclude?")</f>
        <v>Date and/or label missing. Exclude?</v>
      </c>
      <c r="F29870" s="201"/>
      <c r="G29870" s="202"/>
      <c r="H29870" s="203"/>
    </row>
    <row r="29871" spans="1:8" x14ac:dyDescent="0.25">
      <c r="A29871" s="37"/>
      <c r="B29871" s="38"/>
      <c r="C29871" s="97"/>
      <c r="D29871" s="92"/>
      <c r="E29871" s="88" t="str">
        <f>IF(A29871&lt;&gt;0,IFERROR(VLOOKUP(D29871,Transactions!$K$4:$L$24,2,0), "Invalid date, no label or wrong spelling"),"Date and/or label missing. Exclude?")</f>
        <v>Date and/or label missing. Exclude?</v>
      </c>
      <c r="F29871" s="201"/>
      <c r="G29871" s="202"/>
      <c r="H29871" s="203"/>
    </row>
    <row r="29872" spans="1:8" x14ac:dyDescent="0.25">
      <c r="A29872" s="37"/>
      <c r="B29872" s="38"/>
      <c r="C29872" s="97"/>
      <c r="D29872" s="92"/>
      <c r="E29872" s="88" t="str">
        <f>IF(A29872&lt;&gt;0,IFERROR(VLOOKUP(D29872,Transactions!$K$4:$L$24,2,0), "Invalid date, no label or wrong spelling"),"Date and/or label missing. Exclude?")</f>
        <v>Date and/or label missing. Exclude?</v>
      </c>
      <c r="F29872" s="201"/>
      <c r="G29872" s="202"/>
      <c r="H29872" s="203"/>
    </row>
    <row r="29873" spans="1:8" x14ac:dyDescent="0.25">
      <c r="A29873" s="37"/>
      <c r="B29873" s="38"/>
      <c r="C29873" s="97"/>
      <c r="D29873" s="92"/>
      <c r="E29873" s="88" t="str">
        <f>IF(A29873&lt;&gt;0,IFERROR(VLOOKUP(D29873,Transactions!$K$4:$L$24,2,0), "Invalid date, no label or wrong spelling"),"Date and/or label missing. Exclude?")</f>
        <v>Date and/or label missing. Exclude?</v>
      </c>
      <c r="F29873" s="201"/>
      <c r="G29873" s="202"/>
      <c r="H29873" s="203"/>
    </row>
    <row r="29874" spans="1:8" x14ac:dyDescent="0.25">
      <c r="A29874" s="37"/>
      <c r="B29874" s="38"/>
      <c r="C29874" s="97"/>
      <c r="D29874" s="92"/>
      <c r="E29874" s="88" t="str">
        <f>IF(A29874&lt;&gt;0,IFERROR(VLOOKUP(D29874,Transactions!$K$4:$L$24,2,0), "Invalid date, no label or wrong spelling"),"Date and/or label missing. Exclude?")</f>
        <v>Date and/or label missing. Exclude?</v>
      </c>
      <c r="F29874" s="201"/>
      <c r="G29874" s="202"/>
      <c r="H29874" s="203"/>
    </row>
    <row r="29875" spans="1:8" x14ac:dyDescent="0.25">
      <c r="A29875" s="37"/>
      <c r="B29875" s="38"/>
      <c r="C29875" s="97"/>
      <c r="D29875" s="92"/>
      <c r="E29875" s="88" t="str">
        <f>IF(A29875&lt;&gt;0,IFERROR(VLOOKUP(D29875,Transactions!$K$4:$L$24,2,0), "Invalid date, no label or wrong spelling"),"Date and/or label missing. Exclude?")</f>
        <v>Date and/or label missing. Exclude?</v>
      </c>
      <c r="F29875" s="201"/>
      <c r="G29875" s="202"/>
      <c r="H29875" s="203"/>
    </row>
    <row r="29876" spans="1:8" x14ac:dyDescent="0.25">
      <c r="A29876" s="37"/>
      <c r="B29876" s="38"/>
      <c r="C29876" s="97"/>
      <c r="D29876" s="92"/>
      <c r="E29876" s="88" t="str">
        <f>IF(A29876&lt;&gt;0,IFERROR(VLOOKUP(D29876,Transactions!$K$4:$L$24,2,0), "Invalid date, no label or wrong spelling"),"Date and/or label missing. Exclude?")</f>
        <v>Date and/or label missing. Exclude?</v>
      </c>
      <c r="F29876" s="201"/>
      <c r="G29876" s="202"/>
      <c r="H29876" s="203"/>
    </row>
    <row r="29877" spans="1:8" x14ac:dyDescent="0.25">
      <c r="A29877" s="37"/>
      <c r="B29877" s="38"/>
      <c r="C29877" s="97"/>
      <c r="D29877" s="92"/>
      <c r="E29877" s="88" t="str">
        <f>IF(A29877&lt;&gt;0,IFERROR(VLOOKUP(D29877,Transactions!$K$4:$L$24,2,0), "Invalid date, no label or wrong spelling"),"Date and/or label missing. Exclude?")</f>
        <v>Date and/or label missing. Exclude?</v>
      </c>
      <c r="F29877" s="201"/>
      <c r="G29877" s="202"/>
      <c r="H29877" s="203"/>
    </row>
    <row r="29878" spans="1:8" x14ac:dyDescent="0.25">
      <c r="A29878" s="37"/>
      <c r="B29878" s="38"/>
      <c r="C29878" s="97"/>
      <c r="D29878" s="92"/>
      <c r="E29878" s="88" t="str">
        <f>IF(A29878&lt;&gt;0,IFERROR(VLOOKUP(D29878,Transactions!$K$4:$L$24,2,0), "Invalid date, no label or wrong spelling"),"Date and/or label missing. Exclude?")</f>
        <v>Date and/or label missing. Exclude?</v>
      </c>
      <c r="F29878" s="201"/>
      <c r="G29878" s="202"/>
      <c r="H29878" s="203"/>
    </row>
    <row r="29879" spans="1:8" x14ac:dyDescent="0.25">
      <c r="A29879" s="37"/>
      <c r="B29879" s="38"/>
      <c r="C29879" s="97"/>
      <c r="D29879" s="92"/>
      <c r="E29879" s="88" t="str">
        <f>IF(A29879&lt;&gt;0,IFERROR(VLOOKUP(D29879,Transactions!$K$4:$L$24,2,0), "Invalid date, no label or wrong spelling"),"Date and/or label missing. Exclude?")</f>
        <v>Date and/or label missing. Exclude?</v>
      </c>
      <c r="F29879" s="201"/>
      <c r="G29879" s="202"/>
      <c r="H29879" s="203"/>
    </row>
    <row r="29880" spans="1:8" x14ac:dyDescent="0.25">
      <c r="A29880" s="37"/>
      <c r="B29880" s="38"/>
      <c r="C29880" s="97"/>
      <c r="D29880" s="92"/>
      <c r="E29880" s="88" t="str">
        <f>IF(A29880&lt;&gt;0,IFERROR(VLOOKUP(D29880,Transactions!$K$4:$L$24,2,0), "Invalid date, no label or wrong spelling"),"Date and/or label missing. Exclude?")</f>
        <v>Date and/or label missing. Exclude?</v>
      </c>
      <c r="F29880" s="201"/>
      <c r="G29880" s="202"/>
      <c r="H29880" s="203"/>
    </row>
    <row r="29881" spans="1:8" x14ac:dyDescent="0.25">
      <c r="A29881" s="37"/>
      <c r="B29881" s="38"/>
      <c r="C29881" s="97"/>
      <c r="D29881" s="92"/>
      <c r="E29881" s="88" t="str">
        <f>IF(A29881&lt;&gt;0,IFERROR(VLOOKUP(D29881,Transactions!$K$4:$L$24,2,0), "Invalid date, no label or wrong spelling"),"Date and/or label missing. Exclude?")</f>
        <v>Date and/or label missing. Exclude?</v>
      </c>
      <c r="F29881" s="201"/>
      <c r="G29881" s="202"/>
      <c r="H29881" s="203"/>
    </row>
    <row r="29882" spans="1:8" x14ac:dyDescent="0.25">
      <c r="A29882" s="37"/>
      <c r="B29882" s="38"/>
      <c r="C29882" s="97"/>
      <c r="D29882" s="92"/>
      <c r="E29882" s="88" t="str">
        <f>IF(A29882&lt;&gt;0,IFERROR(VLOOKUP(D29882,Transactions!$K$4:$L$24,2,0), "Invalid date, no label or wrong spelling"),"Date and/or label missing. Exclude?")</f>
        <v>Date and/or label missing. Exclude?</v>
      </c>
      <c r="F29882" s="201"/>
      <c r="G29882" s="202"/>
      <c r="H29882" s="203"/>
    </row>
    <row r="29883" spans="1:8" x14ac:dyDescent="0.25">
      <c r="A29883" s="37"/>
      <c r="B29883" s="38"/>
      <c r="C29883" s="97"/>
      <c r="D29883" s="92"/>
      <c r="E29883" s="88" t="str">
        <f>IF(A29883&lt;&gt;0,IFERROR(VLOOKUP(D29883,Transactions!$K$4:$L$24,2,0), "Invalid date, no label or wrong spelling"),"Date and/or label missing. Exclude?")</f>
        <v>Date and/or label missing. Exclude?</v>
      </c>
      <c r="F29883" s="201"/>
      <c r="G29883" s="202"/>
      <c r="H29883" s="203"/>
    </row>
    <row r="29884" spans="1:8" x14ac:dyDescent="0.25">
      <c r="A29884" s="37"/>
      <c r="B29884" s="38"/>
      <c r="C29884" s="97"/>
      <c r="D29884" s="92"/>
      <c r="E29884" s="88" t="str">
        <f>IF(A29884&lt;&gt;0,IFERROR(VLOOKUP(D29884,Transactions!$K$4:$L$24,2,0), "Invalid date, no label or wrong spelling"),"Date and/or label missing. Exclude?")</f>
        <v>Date and/or label missing. Exclude?</v>
      </c>
      <c r="F29884" s="201"/>
      <c r="G29884" s="202"/>
      <c r="H29884" s="203"/>
    </row>
    <row r="29885" spans="1:8" x14ac:dyDescent="0.25">
      <c r="A29885" s="37"/>
      <c r="B29885" s="38"/>
      <c r="C29885" s="97"/>
      <c r="D29885" s="92"/>
      <c r="E29885" s="88" t="str">
        <f>IF(A29885&lt;&gt;0,IFERROR(VLOOKUP(D29885,Transactions!$K$4:$L$24,2,0), "Invalid date, no label or wrong spelling"),"Date and/or label missing. Exclude?")</f>
        <v>Date and/or label missing. Exclude?</v>
      </c>
      <c r="F29885" s="201"/>
      <c r="G29885" s="202"/>
      <c r="H29885" s="203"/>
    </row>
    <row r="29886" spans="1:8" x14ac:dyDescent="0.25">
      <c r="A29886" s="37"/>
      <c r="B29886" s="38"/>
      <c r="C29886" s="97"/>
      <c r="D29886" s="92"/>
      <c r="E29886" s="88" t="str">
        <f>IF(A29886&lt;&gt;0,IFERROR(VLOOKUP(D29886,Transactions!$K$4:$L$24,2,0), "Invalid date, no label or wrong spelling"),"Date and/or label missing. Exclude?")</f>
        <v>Date and/or label missing. Exclude?</v>
      </c>
      <c r="F29886" s="201"/>
      <c r="G29886" s="202"/>
      <c r="H29886" s="203"/>
    </row>
    <row r="29887" spans="1:8" x14ac:dyDescent="0.25">
      <c r="A29887" s="37"/>
      <c r="B29887" s="38"/>
      <c r="C29887" s="97"/>
      <c r="D29887" s="92"/>
      <c r="E29887" s="88" t="str">
        <f>IF(A29887&lt;&gt;0,IFERROR(VLOOKUP(D29887,Transactions!$K$4:$L$24,2,0), "Invalid date, no label or wrong spelling"),"Date and/or label missing. Exclude?")</f>
        <v>Date and/or label missing. Exclude?</v>
      </c>
      <c r="F29887" s="201"/>
      <c r="G29887" s="202"/>
      <c r="H29887" s="203"/>
    </row>
    <row r="29888" spans="1:8" x14ac:dyDescent="0.25">
      <c r="A29888" s="37"/>
      <c r="B29888" s="38"/>
      <c r="C29888" s="97"/>
      <c r="D29888" s="92"/>
      <c r="E29888" s="88" t="str">
        <f>IF(A29888&lt;&gt;0,IFERROR(VLOOKUP(D29888,Transactions!$K$4:$L$24,2,0), "Invalid date, no label or wrong spelling"),"Date and/or label missing. Exclude?")</f>
        <v>Date and/or label missing. Exclude?</v>
      </c>
      <c r="F29888" s="201"/>
      <c r="G29888" s="202"/>
      <c r="H29888" s="203"/>
    </row>
    <row r="29889" spans="1:8" x14ac:dyDescent="0.25">
      <c r="A29889" s="37"/>
      <c r="B29889" s="38"/>
      <c r="C29889" s="97"/>
      <c r="D29889" s="92"/>
      <c r="E29889" s="88" t="str">
        <f>IF(A29889&lt;&gt;0,IFERROR(VLOOKUP(D29889,Transactions!$K$4:$L$24,2,0), "Invalid date, no label or wrong spelling"),"Date and/or label missing. Exclude?")</f>
        <v>Date and/or label missing. Exclude?</v>
      </c>
      <c r="F29889" s="201"/>
      <c r="G29889" s="202"/>
      <c r="H29889" s="203"/>
    </row>
    <row r="29890" spans="1:8" x14ac:dyDescent="0.25">
      <c r="A29890" s="37"/>
      <c r="B29890" s="38"/>
      <c r="C29890" s="97"/>
      <c r="D29890" s="92"/>
      <c r="E29890" s="88" t="str">
        <f>IF(A29890&lt;&gt;0,IFERROR(VLOOKUP(D29890,Transactions!$K$4:$L$24,2,0), "Invalid date, no label or wrong spelling"),"Date and/or label missing. Exclude?")</f>
        <v>Date and/or label missing. Exclude?</v>
      </c>
      <c r="F29890" s="201"/>
      <c r="G29890" s="202"/>
      <c r="H29890" s="203"/>
    </row>
    <row r="29891" spans="1:8" x14ac:dyDescent="0.25">
      <c r="A29891" s="37"/>
      <c r="B29891" s="38"/>
      <c r="C29891" s="97"/>
      <c r="D29891" s="92"/>
      <c r="E29891" s="88" t="str">
        <f>IF(A29891&lt;&gt;0,IFERROR(VLOOKUP(D29891,Transactions!$K$4:$L$24,2,0), "Invalid date, no label or wrong spelling"),"Date and/or label missing. Exclude?")</f>
        <v>Date and/or label missing. Exclude?</v>
      </c>
      <c r="F29891" s="201"/>
      <c r="G29891" s="202"/>
      <c r="H29891" s="203"/>
    </row>
    <row r="29892" spans="1:8" x14ac:dyDescent="0.25">
      <c r="A29892" s="37"/>
      <c r="B29892" s="38"/>
      <c r="C29892" s="97"/>
      <c r="D29892" s="92"/>
      <c r="E29892" s="88" t="str">
        <f>IF(A29892&lt;&gt;0,IFERROR(VLOOKUP(D29892,Transactions!$K$4:$L$24,2,0), "Invalid date, no label or wrong spelling"),"Date and/or label missing. Exclude?")</f>
        <v>Date and/or label missing. Exclude?</v>
      </c>
      <c r="F29892" s="201"/>
      <c r="G29892" s="202"/>
      <c r="H29892" s="203"/>
    </row>
    <row r="29893" spans="1:8" x14ac:dyDescent="0.25">
      <c r="A29893" s="37"/>
      <c r="B29893" s="38"/>
      <c r="C29893" s="97"/>
      <c r="D29893" s="92"/>
      <c r="E29893" s="88" t="str">
        <f>IF(A29893&lt;&gt;0,IFERROR(VLOOKUP(D29893,Transactions!$K$4:$L$24,2,0), "Invalid date, no label or wrong spelling"),"Date and/or label missing. Exclude?")</f>
        <v>Date and/or label missing. Exclude?</v>
      </c>
      <c r="F29893" s="201"/>
      <c r="G29893" s="202"/>
      <c r="H29893" s="203"/>
    </row>
    <row r="29894" spans="1:8" x14ac:dyDescent="0.25">
      <c r="A29894" s="37"/>
      <c r="B29894" s="38"/>
      <c r="C29894" s="97"/>
      <c r="D29894" s="92"/>
      <c r="E29894" s="88" t="str">
        <f>IF(A29894&lt;&gt;0,IFERROR(VLOOKUP(D29894,Transactions!$K$4:$L$24,2,0), "Invalid date, no label or wrong spelling"),"Date and/or label missing. Exclude?")</f>
        <v>Date and/or label missing. Exclude?</v>
      </c>
      <c r="F29894" s="201"/>
      <c r="G29894" s="202"/>
      <c r="H29894" s="203"/>
    </row>
    <row r="29895" spans="1:8" x14ac:dyDescent="0.25">
      <c r="A29895" s="37"/>
      <c r="B29895" s="38"/>
      <c r="C29895" s="97"/>
      <c r="D29895" s="92"/>
      <c r="E29895" s="88" t="str">
        <f>IF(A29895&lt;&gt;0,IFERROR(VLOOKUP(D29895,Transactions!$K$4:$L$24,2,0), "Invalid date, no label or wrong spelling"),"Date and/or label missing. Exclude?")</f>
        <v>Date and/or label missing. Exclude?</v>
      </c>
      <c r="F29895" s="201"/>
      <c r="G29895" s="202"/>
      <c r="H29895" s="203"/>
    </row>
    <row r="29896" spans="1:8" x14ac:dyDescent="0.25">
      <c r="A29896" s="37"/>
      <c r="B29896" s="38"/>
      <c r="C29896" s="97"/>
      <c r="D29896" s="92"/>
      <c r="E29896" s="88" t="str">
        <f>IF(A29896&lt;&gt;0,IFERROR(VLOOKUP(D29896,Transactions!$K$4:$L$24,2,0), "Invalid date, no label or wrong spelling"),"Date and/or label missing. Exclude?")</f>
        <v>Date and/or label missing. Exclude?</v>
      </c>
      <c r="F29896" s="201"/>
      <c r="G29896" s="202"/>
      <c r="H29896" s="203"/>
    </row>
    <row r="29897" spans="1:8" x14ac:dyDescent="0.25">
      <c r="A29897" s="37"/>
      <c r="B29897" s="38"/>
      <c r="C29897" s="97"/>
      <c r="D29897" s="92"/>
      <c r="E29897" s="88" t="str">
        <f>IF(A29897&lt;&gt;0,IFERROR(VLOOKUP(D29897,Transactions!$K$4:$L$24,2,0), "Invalid date, no label or wrong spelling"),"Date and/or label missing. Exclude?")</f>
        <v>Date and/or label missing. Exclude?</v>
      </c>
      <c r="F29897" s="201"/>
      <c r="G29897" s="202"/>
      <c r="H29897" s="203"/>
    </row>
    <row r="29898" spans="1:8" x14ac:dyDescent="0.25">
      <c r="A29898" s="37"/>
      <c r="B29898" s="38"/>
      <c r="C29898" s="97"/>
      <c r="D29898" s="92"/>
      <c r="E29898" s="88" t="str">
        <f>IF(A29898&lt;&gt;0,IFERROR(VLOOKUP(D29898,Transactions!$K$4:$L$24,2,0), "Invalid date, no label or wrong spelling"),"Date and/or label missing. Exclude?")</f>
        <v>Date and/or label missing. Exclude?</v>
      </c>
      <c r="F29898" s="201"/>
      <c r="G29898" s="202"/>
      <c r="H29898" s="203"/>
    </row>
    <row r="29899" spans="1:8" x14ac:dyDescent="0.25">
      <c r="A29899" s="37"/>
      <c r="B29899" s="38"/>
      <c r="C29899" s="97"/>
      <c r="D29899" s="92"/>
      <c r="E29899" s="88" t="str">
        <f>IF(A29899&lt;&gt;0,IFERROR(VLOOKUP(D29899,Transactions!$K$4:$L$24,2,0), "Invalid date, no label or wrong spelling"),"Date and/or label missing. Exclude?")</f>
        <v>Date and/or label missing. Exclude?</v>
      </c>
      <c r="F29899" s="201"/>
      <c r="G29899" s="202"/>
      <c r="H29899" s="203"/>
    </row>
    <row r="29900" spans="1:8" x14ac:dyDescent="0.25">
      <c r="A29900" s="37"/>
      <c r="B29900" s="38"/>
      <c r="C29900" s="97"/>
      <c r="D29900" s="92"/>
      <c r="E29900" s="88" t="str">
        <f>IF(A29900&lt;&gt;0,IFERROR(VLOOKUP(D29900,Transactions!$K$4:$L$24,2,0), "Invalid date, no label or wrong spelling"),"Date and/or label missing. Exclude?")</f>
        <v>Date and/or label missing. Exclude?</v>
      </c>
      <c r="F29900" s="201"/>
      <c r="G29900" s="202"/>
      <c r="H29900" s="203"/>
    </row>
    <row r="29901" spans="1:8" x14ac:dyDescent="0.25">
      <c r="A29901" s="37"/>
      <c r="B29901" s="38"/>
      <c r="C29901" s="97"/>
      <c r="D29901" s="92"/>
      <c r="E29901" s="88" t="str">
        <f>IF(A29901&lt;&gt;0,IFERROR(VLOOKUP(D29901,Transactions!$K$4:$L$24,2,0), "Invalid date, no label or wrong spelling"),"Date and/or label missing. Exclude?")</f>
        <v>Date and/or label missing. Exclude?</v>
      </c>
      <c r="F29901" s="201"/>
      <c r="G29901" s="202"/>
      <c r="H29901" s="203"/>
    </row>
    <row r="29902" spans="1:8" x14ac:dyDescent="0.25">
      <c r="A29902" s="37"/>
      <c r="B29902" s="38"/>
      <c r="C29902" s="97"/>
      <c r="D29902" s="92"/>
      <c r="E29902" s="88" t="str">
        <f>IF(A29902&lt;&gt;0,IFERROR(VLOOKUP(D29902,Transactions!$K$4:$L$24,2,0), "Invalid date, no label or wrong spelling"),"Date and/or label missing. Exclude?")</f>
        <v>Date and/or label missing. Exclude?</v>
      </c>
      <c r="F29902" s="201"/>
      <c r="G29902" s="202"/>
      <c r="H29902" s="203"/>
    </row>
    <row r="29903" spans="1:8" x14ac:dyDescent="0.25">
      <c r="A29903" s="37"/>
      <c r="B29903" s="38"/>
      <c r="C29903" s="97"/>
      <c r="D29903" s="92"/>
      <c r="E29903" s="88" t="str">
        <f>IF(A29903&lt;&gt;0,IFERROR(VLOOKUP(D29903,Transactions!$K$4:$L$24,2,0), "Invalid date, no label or wrong spelling"),"Date and/or label missing. Exclude?")</f>
        <v>Date and/or label missing. Exclude?</v>
      </c>
      <c r="F29903" s="201"/>
      <c r="G29903" s="202"/>
      <c r="H29903" s="203"/>
    </row>
    <row r="29904" spans="1:8" x14ac:dyDescent="0.25">
      <c r="A29904" s="37"/>
      <c r="B29904" s="38"/>
      <c r="C29904" s="97"/>
      <c r="D29904" s="92"/>
      <c r="E29904" s="88" t="str">
        <f>IF(A29904&lt;&gt;0,IFERROR(VLOOKUP(D29904,Transactions!$K$4:$L$24,2,0), "Invalid date, no label or wrong spelling"),"Date and/or label missing. Exclude?")</f>
        <v>Date and/or label missing. Exclude?</v>
      </c>
      <c r="F29904" s="201"/>
      <c r="G29904" s="202"/>
      <c r="H29904" s="203"/>
    </row>
    <row r="29905" spans="1:8" x14ac:dyDescent="0.25">
      <c r="A29905" s="37"/>
      <c r="B29905" s="38"/>
      <c r="C29905" s="97"/>
      <c r="D29905" s="92"/>
      <c r="E29905" s="88" t="str">
        <f>IF(A29905&lt;&gt;0,IFERROR(VLOOKUP(D29905,Transactions!$K$4:$L$24,2,0), "Invalid date, no label or wrong spelling"),"Date and/or label missing. Exclude?")</f>
        <v>Date and/or label missing. Exclude?</v>
      </c>
      <c r="F29905" s="201"/>
      <c r="G29905" s="202"/>
      <c r="H29905" s="203"/>
    </row>
    <row r="29906" spans="1:8" x14ac:dyDescent="0.25">
      <c r="A29906" s="37"/>
      <c r="B29906" s="38"/>
      <c r="C29906" s="97"/>
      <c r="D29906" s="92"/>
      <c r="E29906" s="88" t="str">
        <f>IF(A29906&lt;&gt;0,IFERROR(VLOOKUP(D29906,Transactions!$K$4:$L$24,2,0), "Invalid date, no label or wrong spelling"),"Date and/or label missing. Exclude?")</f>
        <v>Date and/or label missing. Exclude?</v>
      </c>
      <c r="F29906" s="201"/>
      <c r="G29906" s="202"/>
      <c r="H29906" s="203"/>
    </row>
    <row r="29907" spans="1:8" x14ac:dyDescent="0.25">
      <c r="A29907" s="37"/>
      <c r="B29907" s="38"/>
      <c r="C29907" s="97"/>
      <c r="D29907" s="92"/>
      <c r="E29907" s="88" t="str">
        <f>IF(A29907&lt;&gt;0,IFERROR(VLOOKUP(D29907,Transactions!$K$4:$L$24,2,0), "Invalid date, no label or wrong spelling"),"Date and/or label missing. Exclude?")</f>
        <v>Date and/or label missing. Exclude?</v>
      </c>
      <c r="F29907" s="201"/>
      <c r="G29907" s="202"/>
      <c r="H29907" s="203"/>
    </row>
    <row r="29908" spans="1:8" x14ac:dyDescent="0.25">
      <c r="A29908" s="37"/>
      <c r="B29908" s="38"/>
      <c r="C29908" s="97"/>
      <c r="D29908" s="92"/>
      <c r="E29908" s="88" t="str">
        <f>IF(A29908&lt;&gt;0,IFERROR(VLOOKUP(D29908,Transactions!$K$4:$L$24,2,0), "Invalid date, no label or wrong spelling"),"Date and/or label missing. Exclude?")</f>
        <v>Date and/or label missing. Exclude?</v>
      </c>
      <c r="F29908" s="201"/>
      <c r="G29908" s="202"/>
      <c r="H29908" s="203"/>
    </row>
    <row r="29909" spans="1:8" x14ac:dyDescent="0.25">
      <c r="A29909" s="37"/>
      <c r="B29909" s="38"/>
      <c r="C29909" s="97"/>
      <c r="D29909" s="92"/>
      <c r="E29909" s="88" t="str">
        <f>IF(A29909&lt;&gt;0,IFERROR(VLOOKUP(D29909,Transactions!$K$4:$L$24,2,0), "Invalid date, no label or wrong spelling"),"Date and/or label missing. Exclude?")</f>
        <v>Date and/or label missing. Exclude?</v>
      </c>
      <c r="F29909" s="201"/>
      <c r="G29909" s="202"/>
      <c r="H29909" s="203"/>
    </row>
    <row r="29910" spans="1:8" x14ac:dyDescent="0.25">
      <c r="A29910" s="37"/>
      <c r="B29910" s="38"/>
      <c r="C29910" s="97"/>
      <c r="D29910" s="92"/>
      <c r="E29910" s="88" t="str">
        <f>IF(A29910&lt;&gt;0,IFERROR(VLOOKUP(D29910,Transactions!$K$4:$L$24,2,0), "Invalid date, no label or wrong spelling"),"Date and/or label missing. Exclude?")</f>
        <v>Date and/or label missing. Exclude?</v>
      </c>
      <c r="F29910" s="201"/>
      <c r="G29910" s="202"/>
      <c r="H29910" s="203"/>
    </row>
    <row r="29911" spans="1:8" x14ac:dyDescent="0.25">
      <c r="A29911" s="37"/>
      <c r="B29911" s="38"/>
      <c r="C29911" s="97"/>
      <c r="D29911" s="92"/>
      <c r="E29911" s="88" t="str">
        <f>IF(A29911&lt;&gt;0,IFERROR(VLOOKUP(D29911,Transactions!$K$4:$L$24,2,0), "Invalid date, no label or wrong spelling"),"Date and/or label missing. Exclude?")</f>
        <v>Date and/or label missing. Exclude?</v>
      </c>
      <c r="F29911" s="201"/>
      <c r="G29911" s="202"/>
      <c r="H29911" s="203"/>
    </row>
    <row r="29912" spans="1:8" x14ac:dyDescent="0.25">
      <c r="A29912" s="37"/>
      <c r="B29912" s="38"/>
      <c r="C29912" s="97"/>
      <c r="D29912" s="92"/>
      <c r="E29912" s="88" t="str">
        <f>IF(A29912&lt;&gt;0,IFERROR(VLOOKUP(D29912,Transactions!$K$4:$L$24,2,0), "Invalid date, no label or wrong spelling"),"Date and/or label missing. Exclude?")</f>
        <v>Date and/or label missing. Exclude?</v>
      </c>
      <c r="F29912" s="201"/>
      <c r="G29912" s="202"/>
      <c r="H29912" s="203"/>
    </row>
    <row r="29913" spans="1:8" x14ac:dyDescent="0.25">
      <c r="A29913" s="37"/>
      <c r="B29913" s="38"/>
      <c r="C29913" s="97"/>
      <c r="D29913" s="92"/>
      <c r="E29913" s="88" t="str">
        <f>IF(A29913&lt;&gt;0,IFERROR(VLOOKUP(D29913,Transactions!$K$4:$L$24,2,0), "Invalid date, no label or wrong spelling"),"Date and/or label missing. Exclude?")</f>
        <v>Date and/or label missing. Exclude?</v>
      </c>
      <c r="F29913" s="201"/>
      <c r="G29913" s="202"/>
      <c r="H29913" s="203"/>
    </row>
    <row r="29914" spans="1:8" x14ac:dyDescent="0.25">
      <c r="A29914" s="37"/>
      <c r="B29914" s="38"/>
      <c r="C29914" s="97"/>
      <c r="D29914" s="92"/>
      <c r="E29914" s="88" t="str">
        <f>IF(A29914&lt;&gt;0,IFERROR(VLOOKUP(D29914,Transactions!$K$4:$L$24,2,0), "Invalid date, no label or wrong spelling"),"Date and/or label missing. Exclude?")</f>
        <v>Date and/or label missing. Exclude?</v>
      </c>
      <c r="F29914" s="201"/>
      <c r="G29914" s="202"/>
      <c r="H29914" s="203"/>
    </row>
    <row r="29915" spans="1:8" x14ac:dyDescent="0.25">
      <c r="A29915" s="37"/>
      <c r="B29915" s="38"/>
      <c r="C29915" s="97"/>
      <c r="D29915" s="92"/>
      <c r="E29915" s="88" t="str">
        <f>IF(A29915&lt;&gt;0,IFERROR(VLOOKUP(D29915,Transactions!$K$4:$L$24,2,0), "Invalid date, no label or wrong spelling"),"Date and/or label missing. Exclude?")</f>
        <v>Date and/or label missing. Exclude?</v>
      </c>
      <c r="F29915" s="201"/>
      <c r="G29915" s="202"/>
      <c r="H29915" s="203"/>
    </row>
    <row r="29916" spans="1:8" x14ac:dyDescent="0.25">
      <c r="A29916" s="37"/>
      <c r="B29916" s="38"/>
      <c r="C29916" s="97"/>
      <c r="D29916" s="92"/>
      <c r="E29916" s="88" t="str">
        <f>IF(A29916&lt;&gt;0,IFERROR(VLOOKUP(D29916,Transactions!$K$4:$L$24,2,0), "Invalid date, no label or wrong spelling"),"Date and/or label missing. Exclude?")</f>
        <v>Date and/or label missing. Exclude?</v>
      </c>
      <c r="F29916" s="201"/>
      <c r="G29916" s="202"/>
      <c r="H29916" s="203"/>
    </row>
    <row r="29917" spans="1:8" x14ac:dyDescent="0.25">
      <c r="A29917" s="37"/>
      <c r="B29917" s="38"/>
      <c r="C29917" s="97"/>
      <c r="D29917" s="92"/>
      <c r="E29917" s="88" t="str">
        <f>IF(A29917&lt;&gt;0,IFERROR(VLOOKUP(D29917,Transactions!$K$4:$L$24,2,0), "Invalid date, no label or wrong spelling"),"Date and/or label missing. Exclude?")</f>
        <v>Date and/or label missing. Exclude?</v>
      </c>
      <c r="F29917" s="201"/>
      <c r="G29917" s="202"/>
      <c r="H29917" s="203"/>
    </row>
    <row r="29918" spans="1:8" x14ac:dyDescent="0.25">
      <c r="A29918" s="37"/>
      <c r="B29918" s="38"/>
      <c r="C29918" s="97"/>
      <c r="D29918" s="92"/>
      <c r="E29918" s="88" t="str">
        <f>IF(A29918&lt;&gt;0,IFERROR(VLOOKUP(D29918,Transactions!$K$4:$L$24,2,0), "Invalid date, no label or wrong spelling"),"Date and/or label missing. Exclude?")</f>
        <v>Date and/or label missing. Exclude?</v>
      </c>
      <c r="F29918" s="201"/>
      <c r="G29918" s="202"/>
      <c r="H29918" s="203"/>
    </row>
    <row r="29919" spans="1:8" x14ac:dyDescent="0.25">
      <c r="A29919" s="37"/>
      <c r="B29919" s="38"/>
      <c r="C29919" s="97"/>
      <c r="D29919" s="92"/>
      <c r="E29919" s="88" t="str">
        <f>IF(A29919&lt;&gt;0,IFERROR(VLOOKUP(D29919,Transactions!$K$4:$L$24,2,0), "Invalid date, no label or wrong spelling"),"Date and/or label missing. Exclude?")</f>
        <v>Date and/or label missing. Exclude?</v>
      </c>
      <c r="F29919" s="201"/>
      <c r="G29919" s="202"/>
      <c r="H29919" s="203"/>
    </row>
    <row r="29920" spans="1:8" x14ac:dyDescent="0.25">
      <c r="A29920" s="37"/>
      <c r="B29920" s="38"/>
      <c r="C29920" s="97"/>
      <c r="D29920" s="92"/>
      <c r="E29920" s="88" t="str">
        <f>IF(A29920&lt;&gt;0,IFERROR(VLOOKUP(D29920,Transactions!$K$4:$L$24,2,0), "Invalid date, no label or wrong spelling"),"Date and/or label missing. Exclude?")</f>
        <v>Date and/or label missing. Exclude?</v>
      </c>
      <c r="F29920" s="201"/>
      <c r="G29920" s="202"/>
      <c r="H29920" s="203"/>
    </row>
    <row r="29921" spans="1:8" x14ac:dyDescent="0.25">
      <c r="A29921" s="37"/>
      <c r="B29921" s="38"/>
      <c r="C29921" s="97"/>
      <c r="D29921" s="92"/>
      <c r="E29921" s="88" t="str">
        <f>IF(A29921&lt;&gt;0,IFERROR(VLOOKUP(D29921,Transactions!$K$4:$L$24,2,0), "Invalid date, no label or wrong spelling"),"Date and/or label missing. Exclude?")</f>
        <v>Date and/or label missing. Exclude?</v>
      </c>
      <c r="F29921" s="201"/>
      <c r="G29921" s="202"/>
      <c r="H29921" s="203"/>
    </row>
    <row r="29922" spans="1:8" x14ac:dyDescent="0.25">
      <c r="A29922" s="37"/>
      <c r="B29922" s="38"/>
      <c r="C29922" s="97"/>
      <c r="D29922" s="92"/>
      <c r="E29922" s="88" t="str">
        <f>IF(A29922&lt;&gt;0,IFERROR(VLOOKUP(D29922,Transactions!$K$4:$L$24,2,0), "Invalid date, no label or wrong spelling"),"Date and/or label missing. Exclude?")</f>
        <v>Date and/or label missing. Exclude?</v>
      </c>
      <c r="F29922" s="201"/>
      <c r="G29922" s="202"/>
      <c r="H29922" s="203"/>
    </row>
    <row r="29923" spans="1:8" x14ac:dyDescent="0.25">
      <c r="A29923" s="37"/>
      <c r="B29923" s="38"/>
      <c r="C29923" s="97"/>
      <c r="D29923" s="92"/>
      <c r="E29923" s="88" t="str">
        <f>IF(A29923&lt;&gt;0,IFERROR(VLOOKUP(D29923,Transactions!$K$4:$L$24,2,0), "Invalid date, no label or wrong spelling"),"Date and/or label missing. Exclude?")</f>
        <v>Date and/or label missing. Exclude?</v>
      </c>
      <c r="F29923" s="201"/>
      <c r="G29923" s="202"/>
      <c r="H29923" s="203"/>
    </row>
    <row r="29924" spans="1:8" x14ac:dyDescent="0.25">
      <c r="A29924" s="37"/>
      <c r="B29924" s="38"/>
      <c r="C29924" s="97"/>
      <c r="D29924" s="92"/>
      <c r="E29924" s="88" t="str">
        <f>IF(A29924&lt;&gt;0,IFERROR(VLOOKUP(D29924,Transactions!$K$4:$L$24,2,0), "Invalid date, no label or wrong spelling"),"Date and/or label missing. Exclude?")</f>
        <v>Date and/or label missing. Exclude?</v>
      </c>
      <c r="F29924" s="201"/>
      <c r="G29924" s="202"/>
      <c r="H29924" s="203"/>
    </row>
    <row r="29925" spans="1:8" x14ac:dyDescent="0.25">
      <c r="A29925" s="37"/>
      <c r="B29925" s="38"/>
      <c r="C29925" s="97"/>
      <c r="D29925" s="92"/>
      <c r="E29925" s="88" t="str">
        <f>IF(A29925&lt;&gt;0,IFERROR(VLOOKUP(D29925,Transactions!$K$4:$L$24,2,0), "Invalid date, no label or wrong spelling"),"Date and/or label missing. Exclude?")</f>
        <v>Date and/or label missing. Exclude?</v>
      </c>
      <c r="F29925" s="201"/>
      <c r="G29925" s="202"/>
      <c r="H29925" s="203"/>
    </row>
    <row r="29926" spans="1:8" x14ac:dyDescent="0.25">
      <c r="A29926" s="37"/>
      <c r="B29926" s="38"/>
      <c r="C29926" s="97"/>
      <c r="D29926" s="92"/>
      <c r="E29926" s="88" t="str">
        <f>IF(A29926&lt;&gt;0,IFERROR(VLOOKUP(D29926,Transactions!$K$4:$L$24,2,0), "Invalid date, no label or wrong spelling"),"Date and/or label missing. Exclude?")</f>
        <v>Date and/or label missing. Exclude?</v>
      </c>
      <c r="F29926" s="201"/>
      <c r="G29926" s="202"/>
      <c r="H29926" s="203"/>
    </row>
    <row r="29927" spans="1:8" x14ac:dyDescent="0.25">
      <c r="A29927" s="37"/>
      <c r="B29927" s="38"/>
      <c r="C29927" s="97"/>
      <c r="D29927" s="92"/>
      <c r="E29927" s="88" t="str">
        <f>IF(A29927&lt;&gt;0,IFERROR(VLOOKUP(D29927,Transactions!$K$4:$L$24,2,0), "Invalid date, no label or wrong spelling"),"Date and/or label missing. Exclude?")</f>
        <v>Date and/or label missing. Exclude?</v>
      </c>
      <c r="F29927" s="201"/>
      <c r="G29927" s="202"/>
      <c r="H29927" s="203"/>
    </row>
    <row r="29928" spans="1:8" x14ac:dyDescent="0.25">
      <c r="A29928" s="37"/>
      <c r="B29928" s="38"/>
      <c r="C29928" s="97"/>
      <c r="D29928" s="92"/>
      <c r="E29928" s="88" t="str">
        <f>IF(A29928&lt;&gt;0,IFERROR(VLOOKUP(D29928,Transactions!$K$4:$L$24,2,0), "Invalid date, no label or wrong spelling"),"Date and/or label missing. Exclude?")</f>
        <v>Date and/or label missing. Exclude?</v>
      </c>
      <c r="F29928" s="201"/>
      <c r="G29928" s="202"/>
      <c r="H29928" s="203"/>
    </row>
    <row r="29929" spans="1:8" x14ac:dyDescent="0.25">
      <c r="A29929" s="37"/>
      <c r="B29929" s="38"/>
      <c r="C29929" s="97"/>
      <c r="D29929" s="92"/>
      <c r="E29929" s="88" t="str">
        <f>IF(A29929&lt;&gt;0,IFERROR(VLOOKUP(D29929,Transactions!$K$4:$L$24,2,0), "Invalid date, no label or wrong spelling"),"Date and/or label missing. Exclude?")</f>
        <v>Date and/or label missing. Exclude?</v>
      </c>
      <c r="F29929" s="201"/>
      <c r="G29929" s="202"/>
      <c r="H29929" s="203"/>
    </row>
    <row r="29930" spans="1:8" x14ac:dyDescent="0.25">
      <c r="A29930" s="37"/>
      <c r="B29930" s="38"/>
      <c r="C29930" s="97"/>
      <c r="D29930" s="92"/>
      <c r="E29930" s="88" t="str">
        <f>IF(A29930&lt;&gt;0,IFERROR(VLOOKUP(D29930,Transactions!$K$4:$L$24,2,0), "Invalid date, no label or wrong spelling"),"Date and/or label missing. Exclude?")</f>
        <v>Date and/or label missing. Exclude?</v>
      </c>
      <c r="F29930" s="201"/>
      <c r="G29930" s="202"/>
      <c r="H29930" s="203"/>
    </row>
    <row r="29931" spans="1:8" x14ac:dyDescent="0.25">
      <c r="A29931" s="37"/>
      <c r="B29931" s="38"/>
      <c r="C29931" s="97"/>
      <c r="D29931" s="92"/>
      <c r="E29931" s="88" t="str">
        <f>IF(A29931&lt;&gt;0,IFERROR(VLOOKUP(D29931,Transactions!$K$4:$L$24,2,0), "Invalid date, no label or wrong spelling"),"Date and/or label missing. Exclude?")</f>
        <v>Date and/or label missing. Exclude?</v>
      </c>
      <c r="F29931" s="201"/>
      <c r="G29931" s="202"/>
      <c r="H29931" s="203"/>
    </row>
    <row r="29932" spans="1:8" x14ac:dyDescent="0.25">
      <c r="A29932" s="37"/>
      <c r="B29932" s="38"/>
      <c r="C29932" s="97"/>
      <c r="D29932" s="92"/>
      <c r="E29932" s="88" t="str">
        <f>IF(A29932&lt;&gt;0,IFERROR(VLOOKUP(D29932,Transactions!$K$4:$L$24,2,0), "Invalid date, no label or wrong spelling"),"Date and/or label missing. Exclude?")</f>
        <v>Date and/or label missing. Exclude?</v>
      </c>
      <c r="F29932" s="201"/>
      <c r="G29932" s="202"/>
      <c r="H29932" s="203"/>
    </row>
    <row r="29933" spans="1:8" x14ac:dyDescent="0.25">
      <c r="A29933" s="37"/>
      <c r="B29933" s="38"/>
      <c r="C29933" s="97"/>
      <c r="D29933" s="92"/>
      <c r="E29933" s="88" t="str">
        <f>IF(A29933&lt;&gt;0,IFERROR(VLOOKUP(D29933,Transactions!$K$4:$L$24,2,0), "Invalid date, no label or wrong spelling"),"Date and/or label missing. Exclude?")</f>
        <v>Date and/or label missing. Exclude?</v>
      </c>
      <c r="F29933" s="201"/>
      <c r="G29933" s="202"/>
      <c r="H29933" s="203"/>
    </row>
    <row r="29934" spans="1:8" x14ac:dyDescent="0.25">
      <c r="A29934" s="37"/>
      <c r="B29934" s="38"/>
      <c r="C29934" s="97"/>
      <c r="D29934" s="92"/>
      <c r="E29934" s="88" t="str">
        <f>IF(A29934&lt;&gt;0,IFERROR(VLOOKUP(D29934,Transactions!$K$4:$L$24,2,0), "Invalid date, no label or wrong spelling"),"Date and/or label missing. Exclude?")</f>
        <v>Date and/or label missing. Exclude?</v>
      </c>
      <c r="F29934" s="201"/>
      <c r="G29934" s="202"/>
      <c r="H29934" s="203"/>
    </row>
    <row r="29935" spans="1:8" x14ac:dyDescent="0.25">
      <c r="A29935" s="37"/>
      <c r="B29935" s="38"/>
      <c r="C29935" s="97"/>
      <c r="D29935" s="92"/>
      <c r="E29935" s="88" t="str">
        <f>IF(A29935&lt;&gt;0,IFERROR(VLOOKUP(D29935,Transactions!$K$4:$L$24,2,0), "Invalid date, no label or wrong spelling"),"Date and/or label missing. Exclude?")</f>
        <v>Date and/or label missing. Exclude?</v>
      </c>
      <c r="F29935" s="201"/>
      <c r="G29935" s="202"/>
      <c r="H29935" s="203"/>
    </row>
    <row r="29936" spans="1:8" x14ac:dyDescent="0.25">
      <c r="A29936" s="37"/>
      <c r="B29936" s="38"/>
      <c r="C29936" s="97"/>
      <c r="D29936" s="92"/>
      <c r="E29936" s="88" t="str">
        <f>IF(A29936&lt;&gt;0,IFERROR(VLOOKUP(D29936,Transactions!$K$4:$L$24,2,0), "Invalid date, no label or wrong spelling"),"Date and/or label missing. Exclude?")</f>
        <v>Date and/or label missing. Exclude?</v>
      </c>
      <c r="F29936" s="201"/>
      <c r="G29936" s="202"/>
      <c r="H29936" s="203"/>
    </row>
    <row r="29937" spans="1:8" x14ac:dyDescent="0.25">
      <c r="A29937" s="37"/>
      <c r="B29937" s="38"/>
      <c r="C29937" s="97"/>
      <c r="D29937" s="92"/>
      <c r="E29937" s="88" t="str">
        <f>IF(A29937&lt;&gt;0,IFERROR(VLOOKUP(D29937,Transactions!$K$4:$L$24,2,0), "Invalid date, no label or wrong spelling"),"Date and/or label missing. Exclude?")</f>
        <v>Date and/or label missing. Exclude?</v>
      </c>
      <c r="F29937" s="201"/>
      <c r="G29937" s="202"/>
      <c r="H29937" s="203"/>
    </row>
    <row r="29938" spans="1:8" x14ac:dyDescent="0.25">
      <c r="A29938" s="37"/>
      <c r="B29938" s="38"/>
      <c r="C29938" s="97"/>
      <c r="D29938" s="92"/>
      <c r="E29938" s="88" t="str">
        <f>IF(A29938&lt;&gt;0,IFERROR(VLOOKUP(D29938,Transactions!$K$4:$L$24,2,0), "Invalid date, no label or wrong spelling"),"Date and/or label missing. Exclude?")</f>
        <v>Date and/or label missing. Exclude?</v>
      </c>
      <c r="F29938" s="201"/>
      <c r="G29938" s="202"/>
      <c r="H29938" s="203"/>
    </row>
    <row r="29939" spans="1:8" x14ac:dyDescent="0.25">
      <c r="A29939" s="37"/>
      <c r="B29939" s="38"/>
      <c r="C29939" s="97"/>
      <c r="D29939" s="92"/>
      <c r="E29939" s="88" t="str">
        <f>IF(A29939&lt;&gt;0,IFERROR(VLOOKUP(D29939,Transactions!$K$4:$L$24,2,0), "Invalid date, no label or wrong spelling"),"Date and/or label missing. Exclude?")</f>
        <v>Date and/or label missing. Exclude?</v>
      </c>
      <c r="F29939" s="201"/>
      <c r="G29939" s="202"/>
      <c r="H29939" s="203"/>
    </row>
    <row r="29940" spans="1:8" x14ac:dyDescent="0.25">
      <c r="A29940" s="37"/>
      <c r="B29940" s="38"/>
      <c r="C29940" s="97"/>
      <c r="D29940" s="92"/>
      <c r="E29940" s="88" t="str">
        <f>IF(A29940&lt;&gt;0,IFERROR(VLOOKUP(D29940,Transactions!$K$4:$L$24,2,0), "Invalid date, no label or wrong spelling"),"Date and/or label missing. Exclude?")</f>
        <v>Date and/or label missing. Exclude?</v>
      </c>
      <c r="F29940" s="201"/>
      <c r="G29940" s="202"/>
      <c r="H29940" s="203"/>
    </row>
    <row r="29941" spans="1:8" x14ac:dyDescent="0.25">
      <c r="A29941" s="37"/>
      <c r="B29941" s="38"/>
      <c r="C29941" s="97"/>
      <c r="D29941" s="92"/>
      <c r="E29941" s="88" t="str">
        <f>IF(A29941&lt;&gt;0,IFERROR(VLOOKUP(D29941,Transactions!$K$4:$L$24,2,0), "Invalid date, no label or wrong spelling"),"Date and/or label missing. Exclude?")</f>
        <v>Date and/or label missing. Exclude?</v>
      </c>
      <c r="F29941" s="201"/>
      <c r="G29941" s="202"/>
      <c r="H29941" s="203"/>
    </row>
    <row r="29942" spans="1:8" x14ac:dyDescent="0.25">
      <c r="A29942" s="37"/>
      <c r="B29942" s="38"/>
      <c r="C29942" s="97"/>
      <c r="D29942" s="92"/>
      <c r="E29942" s="88" t="str">
        <f>IF(A29942&lt;&gt;0,IFERROR(VLOOKUP(D29942,Transactions!$K$4:$L$24,2,0), "Invalid date, no label or wrong spelling"),"Date and/or label missing. Exclude?")</f>
        <v>Date and/or label missing. Exclude?</v>
      </c>
      <c r="F29942" s="201"/>
      <c r="G29942" s="202"/>
      <c r="H29942" s="203"/>
    </row>
    <row r="29943" spans="1:8" x14ac:dyDescent="0.25">
      <c r="A29943" s="37"/>
      <c r="B29943" s="38"/>
      <c r="C29943" s="97"/>
      <c r="D29943" s="92"/>
      <c r="E29943" s="88" t="str">
        <f>IF(A29943&lt;&gt;0,IFERROR(VLOOKUP(D29943,Transactions!$K$4:$L$24,2,0), "Invalid date, no label or wrong spelling"),"Date and/or label missing. Exclude?")</f>
        <v>Date and/or label missing. Exclude?</v>
      </c>
      <c r="F29943" s="201"/>
      <c r="G29943" s="202"/>
      <c r="H29943" s="203"/>
    </row>
    <row r="29944" spans="1:8" x14ac:dyDescent="0.25">
      <c r="A29944" s="37"/>
      <c r="B29944" s="38"/>
      <c r="C29944" s="97"/>
      <c r="D29944" s="92"/>
      <c r="E29944" s="88" t="str">
        <f>IF(A29944&lt;&gt;0,IFERROR(VLOOKUP(D29944,Transactions!$K$4:$L$24,2,0), "Invalid date, no label or wrong spelling"),"Date and/or label missing. Exclude?")</f>
        <v>Date and/or label missing. Exclude?</v>
      </c>
      <c r="F29944" s="201"/>
      <c r="G29944" s="202"/>
      <c r="H29944" s="203"/>
    </row>
    <row r="29945" spans="1:8" x14ac:dyDescent="0.25">
      <c r="A29945" s="37"/>
      <c r="B29945" s="38"/>
      <c r="C29945" s="97"/>
      <c r="D29945" s="92"/>
      <c r="E29945" s="88" t="str">
        <f>IF(A29945&lt;&gt;0,IFERROR(VLOOKUP(D29945,Transactions!$K$4:$L$24,2,0), "Invalid date, no label or wrong spelling"),"Date and/or label missing. Exclude?")</f>
        <v>Date and/or label missing. Exclude?</v>
      </c>
      <c r="F29945" s="201"/>
      <c r="G29945" s="202"/>
      <c r="H29945" s="203"/>
    </row>
    <row r="29946" spans="1:8" x14ac:dyDescent="0.25">
      <c r="A29946" s="37"/>
      <c r="B29946" s="38"/>
      <c r="C29946" s="97"/>
      <c r="D29946" s="92"/>
      <c r="E29946" s="88" t="str">
        <f>IF(A29946&lt;&gt;0,IFERROR(VLOOKUP(D29946,Transactions!$K$4:$L$24,2,0), "Invalid date, no label or wrong spelling"),"Date and/or label missing. Exclude?")</f>
        <v>Date and/or label missing. Exclude?</v>
      </c>
      <c r="F29946" s="201"/>
      <c r="G29946" s="202"/>
      <c r="H29946" s="203"/>
    </row>
    <row r="29947" spans="1:8" x14ac:dyDescent="0.25">
      <c r="A29947" s="37"/>
      <c r="B29947" s="38"/>
      <c r="C29947" s="97"/>
      <c r="D29947" s="92"/>
      <c r="E29947" s="88" t="str">
        <f>IF(A29947&lt;&gt;0,IFERROR(VLOOKUP(D29947,Transactions!$K$4:$L$24,2,0), "Invalid date, no label or wrong spelling"),"Date and/or label missing. Exclude?")</f>
        <v>Date and/or label missing. Exclude?</v>
      </c>
      <c r="F29947" s="201"/>
      <c r="G29947" s="202"/>
      <c r="H29947" s="203"/>
    </row>
    <row r="29948" spans="1:8" x14ac:dyDescent="0.25">
      <c r="A29948" s="37"/>
      <c r="B29948" s="38"/>
      <c r="C29948" s="97"/>
      <c r="D29948" s="92"/>
      <c r="E29948" s="88" t="str">
        <f>IF(A29948&lt;&gt;0,IFERROR(VLOOKUP(D29948,Transactions!$K$4:$L$24,2,0), "Invalid date, no label or wrong spelling"),"Date and/or label missing. Exclude?")</f>
        <v>Date and/or label missing. Exclude?</v>
      </c>
      <c r="F29948" s="201"/>
      <c r="G29948" s="202"/>
      <c r="H29948" s="203"/>
    </row>
    <row r="29949" spans="1:8" x14ac:dyDescent="0.25">
      <c r="A29949" s="37"/>
      <c r="B29949" s="38"/>
      <c r="C29949" s="97"/>
      <c r="D29949" s="92"/>
      <c r="E29949" s="88" t="str">
        <f>IF(A29949&lt;&gt;0,IFERROR(VLOOKUP(D29949,Transactions!$K$4:$L$24,2,0), "Invalid date, no label or wrong spelling"),"Date and/or label missing. Exclude?")</f>
        <v>Date and/or label missing. Exclude?</v>
      </c>
      <c r="F29949" s="201"/>
      <c r="G29949" s="202"/>
      <c r="H29949" s="203"/>
    </row>
    <row r="29950" spans="1:8" x14ac:dyDescent="0.25">
      <c r="A29950" s="37"/>
      <c r="B29950" s="38"/>
      <c r="C29950" s="97"/>
      <c r="D29950" s="92"/>
      <c r="E29950" s="88" t="str">
        <f>IF(A29950&lt;&gt;0,IFERROR(VLOOKUP(D29950,Transactions!$K$4:$L$24,2,0), "Invalid date, no label or wrong spelling"),"Date and/or label missing. Exclude?")</f>
        <v>Date and/or label missing. Exclude?</v>
      </c>
      <c r="F29950" s="201"/>
      <c r="G29950" s="202"/>
      <c r="H29950" s="203"/>
    </row>
    <row r="29951" spans="1:8" x14ac:dyDescent="0.25">
      <c r="A29951" s="37"/>
      <c r="B29951" s="38"/>
      <c r="C29951" s="97"/>
      <c r="D29951" s="92"/>
      <c r="E29951" s="88" t="str">
        <f>IF(A29951&lt;&gt;0,IFERROR(VLOOKUP(D29951,Transactions!$K$4:$L$24,2,0), "Invalid date, no label or wrong spelling"),"Date and/or label missing. Exclude?")</f>
        <v>Date and/or label missing. Exclude?</v>
      </c>
      <c r="F29951" s="201"/>
      <c r="G29951" s="202"/>
      <c r="H29951" s="203"/>
    </row>
    <row r="29952" spans="1:8" x14ac:dyDescent="0.25">
      <c r="A29952" s="37"/>
      <c r="B29952" s="38"/>
      <c r="C29952" s="97"/>
      <c r="D29952" s="92"/>
      <c r="E29952" s="88" t="str">
        <f>IF(A29952&lt;&gt;0,IFERROR(VLOOKUP(D29952,Transactions!$K$4:$L$24,2,0), "Invalid date, no label or wrong spelling"),"Date and/or label missing. Exclude?")</f>
        <v>Date and/or label missing. Exclude?</v>
      </c>
      <c r="F29952" s="201"/>
      <c r="G29952" s="202"/>
      <c r="H29952" s="203"/>
    </row>
    <row r="29953" spans="1:8" x14ac:dyDescent="0.25">
      <c r="A29953" s="37"/>
      <c r="B29953" s="38"/>
      <c r="C29953" s="97"/>
      <c r="D29953" s="92"/>
      <c r="E29953" s="88" t="str">
        <f>IF(A29953&lt;&gt;0,IFERROR(VLOOKUP(D29953,Transactions!$K$4:$L$24,2,0), "Invalid date, no label or wrong spelling"),"Date and/or label missing. Exclude?")</f>
        <v>Date and/or label missing. Exclude?</v>
      </c>
      <c r="F29953" s="201"/>
      <c r="G29953" s="202"/>
      <c r="H29953" s="203"/>
    </row>
    <row r="29954" spans="1:8" x14ac:dyDescent="0.25">
      <c r="A29954" s="37"/>
      <c r="B29954" s="38"/>
      <c r="C29954" s="97"/>
      <c r="D29954" s="92"/>
      <c r="E29954" s="88" t="str">
        <f>IF(A29954&lt;&gt;0,IFERROR(VLOOKUP(D29954,Transactions!$K$4:$L$24,2,0), "Invalid date, no label or wrong spelling"),"Date and/or label missing. Exclude?")</f>
        <v>Date and/or label missing. Exclude?</v>
      </c>
      <c r="F29954" s="201"/>
      <c r="G29954" s="202"/>
      <c r="H29954" s="203"/>
    </row>
    <row r="29955" spans="1:8" x14ac:dyDescent="0.25">
      <c r="A29955" s="37"/>
      <c r="B29955" s="38"/>
      <c r="C29955" s="97"/>
      <c r="D29955" s="92"/>
      <c r="E29955" s="88" t="str">
        <f>IF(A29955&lt;&gt;0,IFERROR(VLOOKUP(D29955,Transactions!$K$4:$L$24,2,0), "Invalid date, no label or wrong spelling"),"Date and/or label missing. Exclude?")</f>
        <v>Date and/or label missing. Exclude?</v>
      </c>
      <c r="F29955" s="201"/>
      <c r="G29955" s="202"/>
      <c r="H29955" s="203"/>
    </row>
    <row r="29956" spans="1:8" x14ac:dyDescent="0.25">
      <c r="A29956" s="37"/>
      <c r="B29956" s="38"/>
      <c r="C29956" s="97"/>
      <c r="D29956" s="92"/>
      <c r="E29956" s="88" t="str">
        <f>IF(A29956&lt;&gt;0,IFERROR(VLOOKUP(D29956,Transactions!$K$4:$L$24,2,0), "Invalid date, no label or wrong spelling"),"Date and/or label missing. Exclude?")</f>
        <v>Date and/or label missing. Exclude?</v>
      </c>
      <c r="F29956" s="201"/>
      <c r="G29956" s="202"/>
      <c r="H29956" s="203"/>
    </row>
    <row r="29957" spans="1:8" x14ac:dyDescent="0.25">
      <c r="A29957" s="37"/>
      <c r="B29957" s="38"/>
      <c r="C29957" s="97"/>
      <c r="D29957" s="92"/>
      <c r="E29957" s="88" t="str">
        <f>IF(A29957&lt;&gt;0,IFERROR(VLOOKUP(D29957,Transactions!$K$4:$L$24,2,0), "Invalid date, no label or wrong spelling"),"Date and/or label missing. Exclude?")</f>
        <v>Date and/or label missing. Exclude?</v>
      </c>
      <c r="F29957" s="201"/>
      <c r="G29957" s="202"/>
      <c r="H29957" s="203"/>
    </row>
    <row r="29958" spans="1:8" x14ac:dyDescent="0.25">
      <c r="A29958" s="37"/>
      <c r="B29958" s="38"/>
      <c r="C29958" s="97"/>
      <c r="D29958" s="92"/>
      <c r="E29958" s="88" t="str">
        <f>IF(A29958&lt;&gt;0,IFERROR(VLOOKUP(D29958,Transactions!$K$4:$L$24,2,0), "Invalid date, no label or wrong spelling"),"Date and/or label missing. Exclude?")</f>
        <v>Date and/or label missing. Exclude?</v>
      </c>
      <c r="F29958" s="201"/>
      <c r="G29958" s="202"/>
      <c r="H29958" s="203"/>
    </row>
    <row r="29959" spans="1:8" x14ac:dyDescent="0.25">
      <c r="A29959" s="37"/>
      <c r="B29959" s="38"/>
      <c r="C29959" s="97"/>
      <c r="D29959" s="92"/>
      <c r="E29959" s="88" t="str">
        <f>IF(A29959&lt;&gt;0,IFERROR(VLOOKUP(D29959,Transactions!$K$4:$L$24,2,0), "Invalid date, no label or wrong spelling"),"Date and/or label missing. Exclude?")</f>
        <v>Date and/or label missing. Exclude?</v>
      </c>
      <c r="F29959" s="201"/>
      <c r="G29959" s="202"/>
      <c r="H29959" s="203"/>
    </row>
    <row r="29960" spans="1:8" x14ac:dyDescent="0.25">
      <c r="A29960" s="37"/>
      <c r="B29960" s="38"/>
      <c r="C29960" s="97"/>
      <c r="D29960" s="92"/>
      <c r="E29960" s="88" t="str">
        <f>IF(A29960&lt;&gt;0,IFERROR(VLOOKUP(D29960,Transactions!$K$4:$L$24,2,0), "Invalid date, no label or wrong spelling"),"Date and/or label missing. Exclude?")</f>
        <v>Date and/or label missing. Exclude?</v>
      </c>
      <c r="F29960" s="201"/>
      <c r="G29960" s="202"/>
      <c r="H29960" s="203"/>
    </row>
    <row r="29961" spans="1:8" x14ac:dyDescent="0.25">
      <c r="A29961" s="37"/>
      <c r="B29961" s="38"/>
      <c r="C29961" s="97"/>
      <c r="D29961" s="92"/>
      <c r="E29961" s="88" t="str">
        <f>IF(A29961&lt;&gt;0,IFERROR(VLOOKUP(D29961,Transactions!$K$4:$L$24,2,0), "Invalid date, no label or wrong spelling"),"Date and/or label missing. Exclude?")</f>
        <v>Date and/or label missing. Exclude?</v>
      </c>
      <c r="F29961" s="201"/>
      <c r="G29961" s="202"/>
      <c r="H29961" s="203"/>
    </row>
    <row r="29962" spans="1:8" x14ac:dyDescent="0.25">
      <c r="A29962" s="37"/>
      <c r="B29962" s="38"/>
      <c r="C29962" s="97"/>
      <c r="D29962" s="92"/>
      <c r="E29962" s="88" t="str">
        <f>IF(A29962&lt;&gt;0,IFERROR(VLOOKUP(D29962,Transactions!$K$4:$L$24,2,0), "Invalid date, no label or wrong spelling"),"Date and/or label missing. Exclude?")</f>
        <v>Date and/or label missing. Exclude?</v>
      </c>
      <c r="F29962" s="201"/>
      <c r="G29962" s="202"/>
      <c r="H29962" s="203"/>
    </row>
    <row r="29963" spans="1:8" x14ac:dyDescent="0.25">
      <c r="A29963" s="37"/>
      <c r="B29963" s="38"/>
      <c r="C29963" s="97"/>
      <c r="D29963" s="92"/>
      <c r="E29963" s="88" t="str">
        <f>IF(A29963&lt;&gt;0,IFERROR(VLOOKUP(D29963,Transactions!$K$4:$L$24,2,0), "Invalid date, no label or wrong spelling"),"Date and/or label missing. Exclude?")</f>
        <v>Date and/or label missing. Exclude?</v>
      </c>
      <c r="F29963" s="201"/>
      <c r="G29963" s="202"/>
      <c r="H29963" s="203"/>
    </row>
    <row r="29964" spans="1:8" x14ac:dyDescent="0.25">
      <c r="A29964" s="37"/>
      <c r="B29964" s="38"/>
      <c r="C29964" s="97"/>
      <c r="D29964" s="92"/>
      <c r="E29964" s="88" t="str">
        <f>IF(A29964&lt;&gt;0,IFERROR(VLOOKUP(D29964,Transactions!$K$4:$L$24,2,0), "Invalid date, no label or wrong spelling"),"Date and/or label missing. Exclude?")</f>
        <v>Date and/or label missing. Exclude?</v>
      </c>
      <c r="F29964" s="201"/>
      <c r="G29964" s="202"/>
      <c r="H29964" s="203"/>
    </row>
    <row r="29965" spans="1:8" x14ac:dyDescent="0.25">
      <c r="A29965" s="37"/>
      <c r="B29965" s="38"/>
      <c r="C29965" s="97"/>
      <c r="D29965" s="92"/>
      <c r="E29965" s="88" t="str">
        <f>IF(A29965&lt;&gt;0,IFERROR(VLOOKUP(D29965,Transactions!$K$4:$L$24,2,0), "Invalid date, no label or wrong spelling"),"Date and/or label missing. Exclude?")</f>
        <v>Date and/or label missing. Exclude?</v>
      </c>
      <c r="F29965" s="201"/>
      <c r="G29965" s="202"/>
      <c r="H29965" s="203"/>
    </row>
    <row r="29966" spans="1:8" x14ac:dyDescent="0.25">
      <c r="A29966" s="37"/>
      <c r="B29966" s="38"/>
      <c r="C29966" s="97"/>
      <c r="D29966" s="92"/>
      <c r="E29966" s="88" t="str">
        <f>IF(A29966&lt;&gt;0,IFERROR(VLOOKUP(D29966,Transactions!$K$4:$L$24,2,0), "Invalid date, no label or wrong spelling"),"Date and/or label missing. Exclude?")</f>
        <v>Date and/or label missing. Exclude?</v>
      </c>
      <c r="F29966" s="201"/>
      <c r="G29966" s="202"/>
      <c r="H29966" s="203"/>
    </row>
    <row r="29967" spans="1:8" x14ac:dyDescent="0.25">
      <c r="A29967" s="37"/>
      <c r="B29967" s="38"/>
      <c r="C29967" s="97"/>
      <c r="D29967" s="92"/>
      <c r="E29967" s="88" t="str">
        <f>IF(A29967&lt;&gt;0,IFERROR(VLOOKUP(D29967,Transactions!$K$4:$L$24,2,0), "Invalid date, no label or wrong spelling"),"Date and/or label missing. Exclude?")</f>
        <v>Date and/or label missing. Exclude?</v>
      </c>
      <c r="F29967" s="201"/>
      <c r="G29967" s="202"/>
      <c r="H29967" s="203"/>
    </row>
    <row r="29968" spans="1:8" x14ac:dyDescent="0.25">
      <c r="A29968" s="37"/>
      <c r="B29968" s="38"/>
      <c r="C29968" s="97"/>
      <c r="D29968" s="92"/>
      <c r="E29968" s="88" t="str">
        <f>IF(A29968&lt;&gt;0,IFERROR(VLOOKUP(D29968,Transactions!$K$4:$L$24,2,0), "Invalid date, no label or wrong spelling"),"Date and/or label missing. Exclude?")</f>
        <v>Date and/or label missing. Exclude?</v>
      </c>
      <c r="F29968" s="201"/>
      <c r="G29968" s="202"/>
      <c r="H29968" s="203"/>
    </row>
    <row r="29969" spans="1:8" x14ac:dyDescent="0.25">
      <c r="A29969" s="37"/>
      <c r="B29969" s="38"/>
      <c r="C29969" s="97"/>
      <c r="D29969" s="92"/>
      <c r="E29969" s="88" t="str">
        <f>IF(A29969&lt;&gt;0,IFERROR(VLOOKUP(D29969,Transactions!$K$4:$L$24,2,0), "Invalid date, no label or wrong spelling"),"Date and/or label missing. Exclude?")</f>
        <v>Date and/or label missing. Exclude?</v>
      </c>
      <c r="F29969" s="201"/>
      <c r="G29969" s="202"/>
      <c r="H29969" s="203"/>
    </row>
    <row r="29970" spans="1:8" x14ac:dyDescent="0.25">
      <c r="A29970" s="37"/>
      <c r="B29970" s="38"/>
      <c r="C29970" s="97"/>
      <c r="D29970" s="92"/>
      <c r="E29970" s="88" t="str">
        <f>IF(A29970&lt;&gt;0,IFERROR(VLOOKUP(D29970,Transactions!$K$4:$L$24,2,0), "Invalid date, no label or wrong spelling"),"Date and/or label missing. Exclude?")</f>
        <v>Date and/or label missing. Exclude?</v>
      </c>
      <c r="F29970" s="201"/>
      <c r="G29970" s="202"/>
      <c r="H29970" s="203"/>
    </row>
    <row r="29971" spans="1:8" x14ac:dyDescent="0.25">
      <c r="A29971" s="37"/>
      <c r="B29971" s="38"/>
      <c r="C29971" s="97"/>
      <c r="D29971" s="92"/>
      <c r="E29971" s="88" t="str">
        <f>IF(A29971&lt;&gt;0,IFERROR(VLOOKUP(D29971,Transactions!$K$4:$L$24,2,0), "Invalid date, no label or wrong spelling"),"Date and/or label missing. Exclude?")</f>
        <v>Date and/or label missing. Exclude?</v>
      </c>
      <c r="F29971" s="201"/>
      <c r="G29971" s="202"/>
      <c r="H29971" s="203"/>
    </row>
    <row r="29972" spans="1:8" x14ac:dyDescent="0.25">
      <c r="A29972" s="37"/>
      <c r="B29972" s="38"/>
      <c r="C29972" s="97"/>
      <c r="D29972" s="92"/>
      <c r="E29972" s="88" t="str">
        <f>IF(A29972&lt;&gt;0,IFERROR(VLOOKUP(D29972,Transactions!$K$4:$L$24,2,0), "Invalid date, no label or wrong spelling"),"Date and/or label missing. Exclude?")</f>
        <v>Date and/or label missing. Exclude?</v>
      </c>
      <c r="F29972" s="201"/>
      <c r="G29972" s="202"/>
      <c r="H29972" s="203"/>
    </row>
    <row r="29973" spans="1:8" x14ac:dyDescent="0.25">
      <c r="A29973" s="37"/>
      <c r="B29973" s="38"/>
      <c r="C29973" s="97"/>
      <c r="D29973" s="92"/>
      <c r="E29973" s="88" t="str">
        <f>IF(A29973&lt;&gt;0,IFERROR(VLOOKUP(D29973,Transactions!$K$4:$L$24,2,0), "Invalid date, no label or wrong spelling"),"Date and/or label missing. Exclude?")</f>
        <v>Date and/or label missing. Exclude?</v>
      </c>
      <c r="F29973" s="201"/>
      <c r="G29973" s="202"/>
      <c r="H29973" s="203"/>
    </row>
    <row r="29974" spans="1:8" x14ac:dyDescent="0.25">
      <c r="A29974" s="37"/>
      <c r="B29974" s="38"/>
      <c r="C29974" s="97"/>
      <c r="D29974" s="92"/>
      <c r="E29974" s="88" t="str">
        <f>IF(A29974&lt;&gt;0,IFERROR(VLOOKUP(D29974,Transactions!$K$4:$L$24,2,0), "Invalid date, no label or wrong spelling"),"Date and/or label missing. Exclude?")</f>
        <v>Date and/or label missing. Exclude?</v>
      </c>
      <c r="F29974" s="201"/>
      <c r="G29974" s="202"/>
      <c r="H29974" s="203"/>
    </row>
    <row r="29975" spans="1:8" x14ac:dyDescent="0.25">
      <c r="A29975" s="37"/>
      <c r="B29975" s="38"/>
      <c r="C29975" s="97"/>
      <c r="D29975" s="92"/>
      <c r="E29975" s="88" t="str">
        <f>IF(A29975&lt;&gt;0,IFERROR(VLOOKUP(D29975,Transactions!$K$4:$L$24,2,0), "Invalid date, no label or wrong spelling"),"Date and/or label missing. Exclude?")</f>
        <v>Date and/or label missing. Exclude?</v>
      </c>
      <c r="F29975" s="201"/>
      <c r="G29975" s="202"/>
      <c r="H29975" s="203"/>
    </row>
    <row r="29976" spans="1:8" x14ac:dyDescent="0.25">
      <c r="A29976" s="37"/>
      <c r="B29976" s="38"/>
      <c r="C29976" s="97"/>
      <c r="D29976" s="92"/>
      <c r="E29976" s="88" t="str">
        <f>IF(A29976&lt;&gt;0,IFERROR(VLOOKUP(D29976,Transactions!$K$4:$L$24,2,0), "Invalid date, no label or wrong spelling"),"Date and/or label missing. Exclude?")</f>
        <v>Date and/or label missing. Exclude?</v>
      </c>
      <c r="F29976" s="201"/>
      <c r="G29976" s="202"/>
      <c r="H29976" s="203"/>
    </row>
    <row r="29977" spans="1:8" x14ac:dyDescent="0.25">
      <c r="A29977" s="37"/>
      <c r="B29977" s="38"/>
      <c r="C29977" s="97"/>
      <c r="D29977" s="92"/>
      <c r="E29977" s="88" t="str">
        <f>IF(A29977&lt;&gt;0,IFERROR(VLOOKUP(D29977,Transactions!$K$4:$L$24,2,0), "Invalid date, no label or wrong spelling"),"Date and/or label missing. Exclude?")</f>
        <v>Date and/or label missing. Exclude?</v>
      </c>
      <c r="F29977" s="201"/>
      <c r="G29977" s="202"/>
      <c r="H29977" s="203"/>
    </row>
    <row r="29978" spans="1:8" x14ac:dyDescent="0.25">
      <c r="A29978" s="37"/>
      <c r="B29978" s="38"/>
      <c r="C29978" s="97"/>
      <c r="D29978" s="92"/>
      <c r="E29978" s="88" t="str">
        <f>IF(A29978&lt;&gt;0,IFERROR(VLOOKUP(D29978,Transactions!$K$4:$L$24,2,0), "Invalid date, no label or wrong spelling"),"Date and/or label missing. Exclude?")</f>
        <v>Date and/or label missing. Exclude?</v>
      </c>
      <c r="F29978" s="201"/>
      <c r="G29978" s="202"/>
      <c r="H29978" s="203"/>
    </row>
    <row r="29979" spans="1:8" x14ac:dyDescent="0.25">
      <c r="A29979" s="37"/>
      <c r="B29979" s="38"/>
      <c r="C29979" s="97"/>
      <c r="D29979" s="92"/>
      <c r="E29979" s="88" t="str">
        <f>IF(A29979&lt;&gt;0,IFERROR(VLOOKUP(D29979,Transactions!$K$4:$L$24,2,0), "Invalid date, no label or wrong spelling"),"Date and/or label missing. Exclude?")</f>
        <v>Date and/or label missing. Exclude?</v>
      </c>
      <c r="F29979" s="201"/>
      <c r="G29979" s="202"/>
      <c r="H29979" s="203"/>
    </row>
    <row r="29980" spans="1:8" x14ac:dyDescent="0.25">
      <c r="A29980" s="37"/>
      <c r="B29980" s="38"/>
      <c r="C29980" s="97"/>
      <c r="D29980" s="92"/>
      <c r="E29980" s="88" t="str">
        <f>IF(A29980&lt;&gt;0,IFERROR(VLOOKUP(D29980,Transactions!$K$4:$L$24,2,0), "Invalid date, no label or wrong spelling"),"Date and/or label missing. Exclude?")</f>
        <v>Date and/or label missing. Exclude?</v>
      </c>
      <c r="F29980" s="201"/>
      <c r="G29980" s="202"/>
      <c r="H29980" s="203"/>
    </row>
    <row r="29981" spans="1:8" x14ac:dyDescent="0.25">
      <c r="A29981" s="37"/>
      <c r="B29981" s="38"/>
      <c r="C29981" s="97"/>
      <c r="D29981" s="92"/>
      <c r="E29981" s="88" t="str">
        <f>IF(A29981&lt;&gt;0,IFERROR(VLOOKUP(D29981,Transactions!$K$4:$L$24,2,0), "Invalid date, no label or wrong spelling"),"Date and/or label missing. Exclude?")</f>
        <v>Date and/or label missing. Exclude?</v>
      </c>
      <c r="F29981" s="201"/>
      <c r="G29981" s="202"/>
      <c r="H29981" s="203"/>
    </row>
    <row r="29982" spans="1:8" x14ac:dyDescent="0.25">
      <c r="A29982" s="37"/>
      <c r="B29982" s="38"/>
      <c r="C29982" s="97"/>
      <c r="D29982" s="92"/>
      <c r="E29982" s="88" t="str">
        <f>IF(A29982&lt;&gt;0,IFERROR(VLOOKUP(D29982,Transactions!$K$4:$L$24,2,0), "Invalid date, no label or wrong spelling"),"Date and/or label missing. Exclude?")</f>
        <v>Date and/or label missing. Exclude?</v>
      </c>
      <c r="F29982" s="201"/>
      <c r="G29982" s="202"/>
      <c r="H29982" s="203"/>
    </row>
    <row r="29983" spans="1:8" x14ac:dyDescent="0.25">
      <c r="A29983" s="37"/>
      <c r="B29983" s="38"/>
      <c r="C29983" s="97"/>
      <c r="D29983" s="92"/>
      <c r="E29983" s="88" t="str">
        <f>IF(A29983&lt;&gt;0,IFERROR(VLOOKUP(D29983,Transactions!$K$4:$L$24,2,0), "Invalid date, no label or wrong spelling"),"Date and/or label missing. Exclude?")</f>
        <v>Date and/or label missing. Exclude?</v>
      </c>
      <c r="F29983" s="201"/>
      <c r="G29983" s="202"/>
      <c r="H29983" s="203"/>
    </row>
    <row r="29984" spans="1:8" x14ac:dyDescent="0.25">
      <c r="A29984" s="37"/>
      <c r="B29984" s="38"/>
      <c r="C29984" s="97"/>
      <c r="D29984" s="92"/>
      <c r="E29984" s="88" t="str">
        <f>IF(A29984&lt;&gt;0,IFERROR(VLOOKUP(D29984,Transactions!$K$4:$L$24,2,0), "Invalid date, no label or wrong spelling"),"Date and/or label missing. Exclude?")</f>
        <v>Date and/or label missing. Exclude?</v>
      </c>
      <c r="F29984" s="201"/>
      <c r="G29984" s="202"/>
      <c r="H29984" s="203"/>
    </row>
    <row r="29985" spans="1:8" x14ac:dyDescent="0.25">
      <c r="A29985" s="37"/>
      <c r="B29985" s="38"/>
      <c r="C29985" s="97"/>
      <c r="D29985" s="92"/>
      <c r="E29985" s="88" t="str">
        <f>IF(A29985&lt;&gt;0,IFERROR(VLOOKUP(D29985,Transactions!$K$4:$L$24,2,0), "Invalid date, no label or wrong spelling"),"Date and/or label missing. Exclude?")</f>
        <v>Date and/or label missing. Exclude?</v>
      </c>
      <c r="F29985" s="201"/>
      <c r="G29985" s="202"/>
      <c r="H29985" s="203"/>
    </row>
    <row r="29986" spans="1:8" x14ac:dyDescent="0.25">
      <c r="A29986" s="37"/>
      <c r="B29986" s="38"/>
      <c r="C29986" s="97"/>
      <c r="D29986" s="92"/>
      <c r="E29986" s="88" t="str">
        <f>IF(A29986&lt;&gt;0,IFERROR(VLOOKUP(D29986,Transactions!$K$4:$L$24,2,0), "Invalid date, no label or wrong spelling"),"Date and/or label missing. Exclude?")</f>
        <v>Date and/or label missing. Exclude?</v>
      </c>
      <c r="F29986" s="201"/>
      <c r="G29986" s="202"/>
      <c r="H29986" s="203"/>
    </row>
    <row r="29987" spans="1:8" x14ac:dyDescent="0.25">
      <c r="A29987" s="37"/>
      <c r="B29987" s="38"/>
      <c r="C29987" s="97"/>
      <c r="D29987" s="92"/>
      <c r="E29987" s="88" t="str">
        <f>IF(A29987&lt;&gt;0,IFERROR(VLOOKUP(D29987,Transactions!$K$4:$L$24,2,0), "Invalid date, no label or wrong spelling"),"Date and/or label missing. Exclude?")</f>
        <v>Date and/or label missing. Exclude?</v>
      </c>
      <c r="F29987" s="201"/>
      <c r="G29987" s="202"/>
      <c r="H29987" s="203"/>
    </row>
    <row r="29988" spans="1:8" x14ac:dyDescent="0.25">
      <c r="A29988" s="37"/>
      <c r="B29988" s="38"/>
      <c r="C29988" s="97"/>
      <c r="D29988" s="92"/>
      <c r="E29988" s="88" t="str">
        <f>IF(A29988&lt;&gt;0,IFERROR(VLOOKUP(D29988,Transactions!$K$4:$L$24,2,0), "Invalid date, no label or wrong spelling"),"Date and/or label missing. Exclude?")</f>
        <v>Date and/or label missing. Exclude?</v>
      </c>
      <c r="F29988" s="201"/>
      <c r="G29988" s="202"/>
      <c r="H29988" s="203"/>
    </row>
    <row r="29989" spans="1:8" x14ac:dyDescent="0.25">
      <c r="A29989" s="37"/>
      <c r="B29989" s="38"/>
      <c r="C29989" s="97"/>
      <c r="D29989" s="92"/>
      <c r="E29989" s="88" t="str">
        <f>IF(A29989&lt;&gt;0,IFERROR(VLOOKUP(D29989,Transactions!$K$4:$L$24,2,0), "Invalid date, no label or wrong spelling"),"Date and/or label missing. Exclude?")</f>
        <v>Date and/or label missing. Exclude?</v>
      </c>
      <c r="F29989" s="201"/>
      <c r="G29989" s="202"/>
      <c r="H29989" s="203"/>
    </row>
    <row r="29990" spans="1:8" x14ac:dyDescent="0.25">
      <c r="A29990" s="37"/>
      <c r="B29990" s="38"/>
      <c r="C29990" s="97"/>
      <c r="D29990" s="92"/>
      <c r="E29990" s="88" t="str">
        <f>IF(A29990&lt;&gt;0,IFERROR(VLOOKUP(D29990,Transactions!$K$4:$L$24,2,0), "Invalid date, no label or wrong spelling"),"Date and/or label missing. Exclude?")</f>
        <v>Date and/or label missing. Exclude?</v>
      </c>
      <c r="F29990" s="201"/>
      <c r="G29990" s="202"/>
      <c r="H29990" s="203"/>
    </row>
    <row r="29991" spans="1:8" x14ac:dyDescent="0.25">
      <c r="A29991" s="37"/>
      <c r="B29991" s="38"/>
      <c r="C29991" s="97"/>
      <c r="D29991" s="92"/>
      <c r="E29991" s="88" t="str">
        <f>IF(A29991&lt;&gt;0,IFERROR(VLOOKUP(D29991,Transactions!$K$4:$L$24,2,0), "Invalid date, no label or wrong spelling"),"Date and/or label missing. Exclude?")</f>
        <v>Date and/or label missing. Exclude?</v>
      </c>
      <c r="F29991" s="201"/>
      <c r="G29991" s="202"/>
      <c r="H29991" s="203"/>
    </row>
    <row r="29992" spans="1:8" x14ac:dyDescent="0.25">
      <c r="A29992" s="37"/>
      <c r="B29992" s="38"/>
      <c r="C29992" s="97"/>
      <c r="D29992" s="92"/>
      <c r="E29992" s="88" t="str">
        <f>IF(A29992&lt;&gt;0,IFERROR(VLOOKUP(D29992,Transactions!$K$4:$L$24,2,0), "Invalid date, no label or wrong spelling"),"Date and/or label missing. Exclude?")</f>
        <v>Date and/or label missing. Exclude?</v>
      </c>
      <c r="F29992" s="201"/>
      <c r="G29992" s="202"/>
      <c r="H29992" s="203"/>
    </row>
    <row r="29993" spans="1:8" x14ac:dyDescent="0.25">
      <c r="A29993" s="37"/>
      <c r="B29993" s="38"/>
      <c r="C29993" s="97"/>
      <c r="D29993" s="92"/>
      <c r="E29993" s="88" t="str">
        <f>IF(A29993&lt;&gt;0,IFERROR(VLOOKUP(D29993,Transactions!$K$4:$L$24,2,0), "Invalid date, no label or wrong spelling"),"Date and/or label missing. Exclude?")</f>
        <v>Date and/or label missing. Exclude?</v>
      </c>
      <c r="F29993" s="201"/>
      <c r="G29993" s="202"/>
      <c r="H29993" s="203"/>
    </row>
    <row r="29994" spans="1:8" x14ac:dyDescent="0.25">
      <c r="A29994" s="37"/>
      <c r="B29994" s="38"/>
      <c r="C29994" s="97"/>
      <c r="D29994" s="92"/>
      <c r="E29994" s="88" t="str">
        <f>IF(A29994&lt;&gt;0,IFERROR(VLOOKUP(D29994,Transactions!$K$4:$L$24,2,0), "Invalid date, no label or wrong spelling"),"Date and/or label missing. Exclude?")</f>
        <v>Date and/or label missing. Exclude?</v>
      </c>
      <c r="F29994" s="201"/>
      <c r="G29994" s="202"/>
      <c r="H29994" s="203"/>
    </row>
    <row r="29995" spans="1:8" x14ac:dyDescent="0.25">
      <c r="A29995" s="37"/>
      <c r="B29995" s="38"/>
      <c r="C29995" s="97"/>
      <c r="D29995" s="92"/>
      <c r="E29995" s="88" t="str">
        <f>IF(A29995&lt;&gt;0,IFERROR(VLOOKUP(D29995,Transactions!$K$4:$L$24,2,0), "Invalid date, no label or wrong spelling"),"Date and/or label missing. Exclude?")</f>
        <v>Date and/or label missing. Exclude?</v>
      </c>
      <c r="F29995" s="201"/>
      <c r="G29995" s="202"/>
      <c r="H29995" s="203"/>
    </row>
    <row r="29996" spans="1:8" x14ac:dyDescent="0.25">
      <c r="A29996" s="37"/>
      <c r="B29996" s="38"/>
      <c r="C29996" s="97"/>
      <c r="D29996" s="92"/>
      <c r="E29996" s="88" t="str">
        <f>IF(A29996&lt;&gt;0,IFERROR(VLOOKUP(D29996,Transactions!$K$4:$L$24,2,0), "Invalid date, no label or wrong spelling"),"Date and/or label missing. Exclude?")</f>
        <v>Date and/or label missing. Exclude?</v>
      </c>
      <c r="F29996" s="201"/>
      <c r="G29996" s="202"/>
      <c r="H29996" s="203"/>
    </row>
    <row r="29997" spans="1:8" x14ac:dyDescent="0.25">
      <c r="A29997" s="37"/>
      <c r="B29997" s="38"/>
      <c r="C29997" s="97"/>
      <c r="D29997" s="92"/>
      <c r="E29997" s="88" t="str">
        <f>IF(A29997&lt;&gt;0,IFERROR(VLOOKUP(D29997,Transactions!$K$4:$L$24,2,0), "Invalid date, no label or wrong spelling"),"Date and/or label missing. Exclude?")</f>
        <v>Date and/or label missing. Exclude?</v>
      </c>
      <c r="F29997" s="201"/>
      <c r="G29997" s="202"/>
      <c r="H29997" s="203"/>
    </row>
    <row r="29998" spans="1:8" x14ac:dyDescent="0.25">
      <c r="A29998" s="37"/>
      <c r="B29998" s="38"/>
      <c r="C29998" s="97"/>
      <c r="D29998" s="92"/>
      <c r="E29998" s="88" t="str">
        <f>IF(A29998&lt;&gt;0,IFERROR(VLOOKUP(D29998,Transactions!$K$4:$L$24,2,0), "Invalid date, no label or wrong spelling"),"Date and/or label missing. Exclude?")</f>
        <v>Date and/or label missing. Exclude?</v>
      </c>
      <c r="F29998" s="201"/>
      <c r="G29998" s="202"/>
      <c r="H29998" s="203"/>
    </row>
    <row r="29999" spans="1:8" x14ac:dyDescent="0.25">
      <c r="A29999" s="37"/>
      <c r="B29999" s="38"/>
      <c r="C29999" s="97"/>
      <c r="D29999" s="92"/>
      <c r="E29999" s="88" t="str">
        <f>IF(A29999&lt;&gt;0,IFERROR(VLOOKUP(D29999,Transactions!$K$4:$L$24,2,0), "Invalid date, no label or wrong spelling"),"Date and/or label missing. Exclude?")</f>
        <v>Date and/or label missing. Exclude?</v>
      </c>
      <c r="F29999" s="201"/>
      <c r="G29999" s="202"/>
      <c r="H29999" s="203"/>
    </row>
    <row r="30000" spans="1:8" x14ac:dyDescent="0.25">
      <c r="A30000" s="37"/>
      <c r="B30000" s="38"/>
      <c r="C30000" s="97"/>
      <c r="D30000" s="92"/>
      <c r="E30000" s="88" t="str">
        <f>IF(A30000&lt;&gt;0,IFERROR(VLOOKUP(D30000,Transactions!$K$4:$L$24,2,0), "Invalid date, no label or wrong spelling"),"Date and/or label missing. Exclude?")</f>
        <v>Date and/or label missing. Exclude?</v>
      </c>
      <c r="F30000" s="201"/>
      <c r="G30000" s="202"/>
      <c r="H30000" s="203"/>
    </row>
    <row r="30001" spans="1:8" x14ac:dyDescent="0.25">
      <c r="A30001" s="37"/>
      <c r="B30001" s="38"/>
      <c r="C30001" s="97"/>
      <c r="D30001" s="92"/>
      <c r="E30001" s="88" t="str">
        <f>IF(A30001&lt;&gt;0,IFERROR(VLOOKUP(D30001,Transactions!$K$4:$L$24,2,0), "Invalid date, no label or wrong spelling"),"Date and/or label missing. Exclude?")</f>
        <v>Date and/or label missing. Exclude?</v>
      </c>
      <c r="F30001" s="201"/>
      <c r="G30001" s="202"/>
      <c r="H30001" s="203"/>
    </row>
    <row r="30002" spans="1:8" x14ac:dyDescent="0.25">
      <c r="A30002" s="37"/>
      <c r="B30002" s="38"/>
      <c r="C30002" s="97"/>
      <c r="D30002" s="92"/>
      <c r="E30002" s="88" t="str">
        <f>IF(A30002&lt;&gt;0,IFERROR(VLOOKUP(D30002,Transactions!$K$4:$L$24,2,0), "Invalid date, no label or wrong spelling"),"Date and/or label missing. Exclude?")</f>
        <v>Date and/or label missing. Exclude?</v>
      </c>
      <c r="F30002" s="201"/>
      <c r="G30002" s="202"/>
      <c r="H30002" s="203"/>
    </row>
    <row r="30003" spans="1:8" x14ac:dyDescent="0.25">
      <c r="A30003" s="37"/>
      <c r="B30003" s="38"/>
      <c r="C30003" s="97"/>
      <c r="D30003" s="92"/>
      <c r="E30003" s="88" t="str">
        <f>IF(A30003&lt;&gt;0,IFERROR(VLOOKUP(D30003,Transactions!$K$4:$L$24,2,0), "Invalid date, no label or wrong spelling"),"Date and/or label missing. Exclude?")</f>
        <v>Date and/or label missing. Exclude?</v>
      </c>
      <c r="F30003" s="201"/>
      <c r="G30003" s="202"/>
      <c r="H30003" s="203"/>
    </row>
    <row r="30004" spans="1:8" x14ac:dyDescent="0.25">
      <c r="A30004" s="37"/>
      <c r="B30004" s="38"/>
      <c r="C30004" s="97"/>
      <c r="D30004" s="92"/>
      <c r="E30004" s="88" t="str">
        <f>IF(A30004&lt;&gt;0,IFERROR(VLOOKUP(D30004,Transactions!$K$4:$L$24,2,0), "Invalid date, no label or wrong spelling"),"Date and/or label missing. Exclude?")</f>
        <v>Date and/or label missing. Exclude?</v>
      </c>
      <c r="F30004" s="201"/>
      <c r="G30004" s="202"/>
      <c r="H30004" s="203"/>
    </row>
    <row r="30005" spans="1:8" x14ac:dyDescent="0.25">
      <c r="A30005" s="37"/>
      <c r="B30005" s="38"/>
      <c r="C30005" s="97"/>
      <c r="D30005" s="92"/>
      <c r="E30005" s="88" t="str">
        <f>IF(A30005&lt;&gt;0,IFERROR(VLOOKUP(D30005,Transactions!$K$4:$L$24,2,0), "Invalid date, no label or wrong spelling"),"Date and/or label missing. Exclude?")</f>
        <v>Date and/or label missing. Exclude?</v>
      </c>
      <c r="F30005" s="201"/>
      <c r="G30005" s="202"/>
      <c r="H30005" s="203"/>
    </row>
    <row r="30006" spans="1:8" x14ac:dyDescent="0.25">
      <c r="A30006" s="37"/>
      <c r="B30006" s="38"/>
      <c r="C30006" s="97"/>
      <c r="D30006" s="92"/>
      <c r="E30006" s="88" t="str">
        <f>IF(A30006&lt;&gt;0,IFERROR(VLOOKUP(D30006,Transactions!$K$4:$L$24,2,0), "Invalid date, no label or wrong spelling"),"Date and/or label missing. Exclude?")</f>
        <v>Date and/or label missing. Exclude?</v>
      </c>
      <c r="F30006" s="201"/>
      <c r="G30006" s="202"/>
      <c r="H30006" s="203"/>
    </row>
    <row r="30007" spans="1:8" x14ac:dyDescent="0.25">
      <c r="A30007" s="37"/>
      <c r="B30007" s="38"/>
      <c r="C30007" s="97"/>
      <c r="D30007" s="92"/>
      <c r="E30007" s="88" t="str">
        <f>IF(A30007&lt;&gt;0,IFERROR(VLOOKUP(D30007,Transactions!$K$4:$L$24,2,0), "Invalid date, no label or wrong spelling"),"Date and/or label missing. Exclude?")</f>
        <v>Date and/or label missing. Exclude?</v>
      </c>
      <c r="F30007" s="201"/>
      <c r="G30007" s="202"/>
      <c r="H30007" s="203"/>
    </row>
    <row r="30008" spans="1:8" x14ac:dyDescent="0.25">
      <c r="A30008" s="37"/>
      <c r="B30008" s="38"/>
      <c r="C30008" s="97"/>
      <c r="D30008" s="92"/>
      <c r="E30008" s="88" t="str">
        <f>IF(A30008&lt;&gt;0,IFERROR(VLOOKUP(D30008,Transactions!$K$4:$L$24,2,0), "Invalid date, no label or wrong spelling"),"Date and/or label missing. Exclude?")</f>
        <v>Date and/or label missing. Exclude?</v>
      </c>
      <c r="F30008" s="201"/>
      <c r="G30008" s="202"/>
      <c r="H30008" s="203"/>
    </row>
    <row r="30009" spans="1:8" x14ac:dyDescent="0.25">
      <c r="A30009" s="37"/>
      <c r="B30009" s="38"/>
      <c r="C30009" s="97"/>
      <c r="D30009" s="92"/>
      <c r="E30009" s="88" t="str">
        <f>IF(A30009&lt;&gt;0,IFERROR(VLOOKUP(D30009,Transactions!$K$4:$L$24,2,0), "Invalid date, no label or wrong spelling"),"Date and/or label missing. Exclude?")</f>
        <v>Date and/or label missing. Exclude?</v>
      </c>
      <c r="F30009" s="201"/>
      <c r="G30009" s="202"/>
      <c r="H30009" s="203"/>
    </row>
    <row r="30010" spans="1:8" x14ac:dyDescent="0.25">
      <c r="A30010" s="37"/>
      <c r="B30010" s="38"/>
      <c r="C30010" s="97"/>
      <c r="D30010" s="92"/>
      <c r="E30010" s="88" t="str">
        <f>IF(A30010&lt;&gt;0,IFERROR(VLOOKUP(D30010,Transactions!$K$4:$L$24,2,0), "Invalid date, no label or wrong spelling"),"Date and/or label missing. Exclude?")</f>
        <v>Date and/or label missing. Exclude?</v>
      </c>
      <c r="F30010" s="201"/>
      <c r="G30010" s="202"/>
      <c r="H30010" s="203"/>
    </row>
    <row r="30011" spans="1:8" x14ac:dyDescent="0.25">
      <c r="A30011" s="37"/>
      <c r="B30011" s="38"/>
      <c r="C30011" s="97"/>
      <c r="D30011" s="92"/>
      <c r="E30011" s="88" t="str">
        <f>IF(A30011&lt;&gt;0,IFERROR(VLOOKUP(D30011,Transactions!$K$4:$L$24,2,0), "Invalid date, no label or wrong spelling"),"Date and/or label missing. Exclude?")</f>
        <v>Date and/or label missing. Exclude?</v>
      </c>
      <c r="F30011" s="201"/>
      <c r="G30011" s="202"/>
      <c r="H30011" s="203"/>
    </row>
    <row r="30012" spans="1:8" x14ac:dyDescent="0.25">
      <c r="A30012" s="37"/>
      <c r="B30012" s="38"/>
      <c r="C30012" s="97"/>
      <c r="D30012" s="92"/>
      <c r="E30012" s="88" t="str">
        <f>IF(A30012&lt;&gt;0,IFERROR(VLOOKUP(D30012,Transactions!$K$4:$L$24,2,0), "Invalid date, no label or wrong spelling"),"Date and/or label missing. Exclude?")</f>
        <v>Date and/or label missing. Exclude?</v>
      </c>
      <c r="F30012" s="201"/>
      <c r="G30012" s="202"/>
      <c r="H30012" s="203"/>
    </row>
    <row r="30013" spans="1:8" x14ac:dyDescent="0.25">
      <c r="A30013" s="37"/>
      <c r="B30013" s="38"/>
      <c r="C30013" s="97"/>
      <c r="D30013" s="92"/>
      <c r="E30013" s="88" t="str">
        <f>IF(A30013&lt;&gt;0,IFERROR(VLOOKUP(D30013,Transactions!$K$4:$L$24,2,0), "Invalid date, no label or wrong spelling"),"Date and/or label missing. Exclude?")</f>
        <v>Date and/or label missing. Exclude?</v>
      </c>
      <c r="F30013" s="201"/>
      <c r="G30013" s="202"/>
      <c r="H30013" s="203"/>
    </row>
    <row r="30014" spans="1:8" x14ac:dyDescent="0.25">
      <c r="A30014" s="37"/>
      <c r="B30014" s="38"/>
      <c r="C30014" s="97"/>
      <c r="D30014" s="92"/>
      <c r="E30014" s="88" t="str">
        <f>IF(A30014&lt;&gt;0,IFERROR(VLOOKUP(D30014,Transactions!$K$4:$L$24,2,0), "Invalid date, no label or wrong spelling"),"Date and/or label missing. Exclude?")</f>
        <v>Date and/or label missing. Exclude?</v>
      </c>
      <c r="F30014" s="201"/>
      <c r="G30014" s="202"/>
      <c r="H30014" s="203"/>
    </row>
    <row r="30015" spans="1:8" x14ac:dyDescent="0.25">
      <c r="A30015" s="37"/>
      <c r="B30015" s="38"/>
      <c r="C30015" s="97"/>
      <c r="D30015" s="92"/>
      <c r="E30015" s="88" t="str">
        <f>IF(A30015&lt;&gt;0,IFERROR(VLOOKUP(D30015,Transactions!$K$4:$L$24,2,0), "Invalid date, no label or wrong spelling"),"Date and/or label missing. Exclude?")</f>
        <v>Date and/or label missing. Exclude?</v>
      </c>
      <c r="F30015" s="201"/>
      <c r="G30015" s="202"/>
      <c r="H30015" s="203"/>
    </row>
    <row r="30016" spans="1:8" x14ac:dyDescent="0.25">
      <c r="A30016" s="37"/>
      <c r="B30016" s="38"/>
      <c r="C30016" s="97"/>
      <c r="D30016" s="92"/>
      <c r="E30016" s="88" t="str">
        <f>IF(A30016&lt;&gt;0,IFERROR(VLOOKUP(D30016,Transactions!$K$4:$L$24,2,0), "Invalid date, no label or wrong spelling"),"Date and/or label missing. Exclude?")</f>
        <v>Date and/or label missing. Exclude?</v>
      </c>
      <c r="F30016" s="201"/>
      <c r="G30016" s="202"/>
      <c r="H30016" s="203"/>
    </row>
    <row r="30017" spans="1:8" x14ac:dyDescent="0.25">
      <c r="A30017" s="37"/>
      <c r="B30017" s="38"/>
      <c r="C30017" s="97"/>
      <c r="D30017" s="92"/>
      <c r="E30017" s="88" t="str">
        <f>IF(A30017&lt;&gt;0,IFERROR(VLOOKUP(D30017,Transactions!$K$4:$L$24,2,0), "Invalid date, no label or wrong spelling"),"Date and/or label missing. Exclude?")</f>
        <v>Date and/or label missing. Exclude?</v>
      </c>
      <c r="F30017" s="201"/>
      <c r="G30017" s="202"/>
      <c r="H30017" s="203"/>
    </row>
    <row r="30018" spans="1:8" x14ac:dyDescent="0.25">
      <c r="A30018" s="37"/>
      <c r="B30018" s="38"/>
      <c r="C30018" s="97"/>
      <c r="D30018" s="92"/>
      <c r="E30018" s="88" t="str">
        <f>IF(A30018&lt;&gt;0,IFERROR(VLOOKUP(D30018,Transactions!$K$4:$L$24,2,0), "Invalid date, no label or wrong spelling"),"Date and/or label missing. Exclude?")</f>
        <v>Date and/or label missing. Exclude?</v>
      </c>
      <c r="F30018" s="201"/>
      <c r="G30018" s="202"/>
      <c r="H30018" s="203"/>
    </row>
    <row r="30019" spans="1:8" x14ac:dyDescent="0.25">
      <c r="A30019" s="37"/>
      <c r="B30019" s="38"/>
      <c r="C30019" s="97"/>
      <c r="D30019" s="92"/>
      <c r="E30019" s="88" t="str">
        <f>IF(A30019&lt;&gt;0,IFERROR(VLOOKUP(D30019,Transactions!$K$4:$L$24,2,0), "Invalid date, no label or wrong spelling"),"Date and/or label missing. Exclude?")</f>
        <v>Date and/or label missing. Exclude?</v>
      </c>
      <c r="F30019" s="201"/>
      <c r="G30019" s="202"/>
      <c r="H30019" s="203"/>
    </row>
    <row r="30020" spans="1:8" x14ac:dyDescent="0.25">
      <c r="A30020" s="37"/>
      <c r="B30020" s="38"/>
      <c r="C30020" s="97"/>
      <c r="D30020" s="92"/>
      <c r="E30020" s="88" t="str">
        <f>IF(A30020&lt;&gt;0,IFERROR(VLOOKUP(D30020,Transactions!$K$4:$L$24,2,0), "Invalid date, no label or wrong spelling"),"Date and/or label missing. Exclude?")</f>
        <v>Date and/or label missing. Exclude?</v>
      </c>
      <c r="F30020" s="201"/>
      <c r="G30020" s="202"/>
      <c r="H30020" s="203"/>
    </row>
    <row r="30021" spans="1:8" x14ac:dyDescent="0.25">
      <c r="A30021" s="37"/>
      <c r="B30021" s="38"/>
      <c r="C30021" s="97"/>
      <c r="D30021" s="92"/>
      <c r="E30021" s="88" t="str">
        <f>IF(A30021&lt;&gt;0,IFERROR(VLOOKUP(D30021,Transactions!$K$4:$L$24,2,0), "Invalid date, no label or wrong spelling"),"Date and/or label missing. Exclude?")</f>
        <v>Date and/or label missing. Exclude?</v>
      </c>
      <c r="F30021" s="201"/>
      <c r="G30021" s="202"/>
      <c r="H30021" s="203"/>
    </row>
    <row r="30022" spans="1:8" x14ac:dyDescent="0.25">
      <c r="A30022" s="37"/>
      <c r="B30022" s="38"/>
      <c r="C30022" s="97"/>
      <c r="D30022" s="92"/>
      <c r="E30022" s="88" t="str">
        <f>IF(A30022&lt;&gt;0,IFERROR(VLOOKUP(D30022,Transactions!$K$4:$L$24,2,0), "Invalid date, no label or wrong spelling"),"Date and/or label missing. Exclude?")</f>
        <v>Date and/or label missing. Exclude?</v>
      </c>
      <c r="F30022" s="201"/>
      <c r="G30022" s="202"/>
      <c r="H30022" s="203"/>
    </row>
    <row r="30023" spans="1:8" x14ac:dyDescent="0.25">
      <c r="A30023" s="37"/>
      <c r="B30023" s="38"/>
      <c r="C30023" s="97"/>
      <c r="D30023" s="92"/>
      <c r="E30023" s="88" t="str">
        <f>IF(A30023&lt;&gt;0,IFERROR(VLOOKUP(D30023,Transactions!$K$4:$L$24,2,0), "Invalid date, no label or wrong spelling"),"Date and/or label missing. Exclude?")</f>
        <v>Date and/or label missing. Exclude?</v>
      </c>
      <c r="F30023" s="201"/>
      <c r="G30023" s="202"/>
      <c r="H30023" s="203"/>
    </row>
    <row r="30024" spans="1:8" x14ac:dyDescent="0.25">
      <c r="A30024" s="37"/>
      <c r="B30024" s="38"/>
      <c r="C30024" s="97"/>
      <c r="D30024" s="92"/>
      <c r="E30024" s="88" t="str">
        <f>IF(A30024&lt;&gt;0,IFERROR(VLOOKUP(D30024,Transactions!$K$4:$L$24,2,0), "Invalid date, no label or wrong spelling"),"Date and/or label missing. Exclude?")</f>
        <v>Date and/or label missing. Exclude?</v>
      </c>
      <c r="F30024" s="201"/>
      <c r="G30024" s="202"/>
      <c r="H30024" s="203"/>
    </row>
    <row r="30025" spans="1:8" x14ac:dyDescent="0.25">
      <c r="A30025" s="37"/>
      <c r="B30025" s="38"/>
      <c r="C30025" s="97"/>
      <c r="D30025" s="92"/>
      <c r="E30025" s="88" t="str">
        <f>IF(A30025&lt;&gt;0,IFERROR(VLOOKUP(D30025,Transactions!$K$4:$L$24,2,0), "Invalid date, no label or wrong spelling"),"Date and/or label missing. Exclude?")</f>
        <v>Date and/or label missing. Exclude?</v>
      </c>
      <c r="F30025" s="201"/>
      <c r="G30025" s="202"/>
      <c r="H30025" s="203"/>
    </row>
    <row r="30026" spans="1:8" x14ac:dyDescent="0.25">
      <c r="A30026" s="37"/>
      <c r="B30026" s="38"/>
      <c r="C30026" s="97"/>
      <c r="D30026" s="92"/>
      <c r="E30026" s="88" t="str">
        <f>IF(A30026&lt;&gt;0,IFERROR(VLOOKUP(D30026,Transactions!$K$4:$L$24,2,0), "Invalid date, no label or wrong spelling"),"Date and/or label missing. Exclude?")</f>
        <v>Date and/or label missing. Exclude?</v>
      </c>
      <c r="F30026" s="201"/>
      <c r="G30026" s="202"/>
      <c r="H30026" s="203"/>
    </row>
    <row r="30027" spans="1:8" x14ac:dyDescent="0.25">
      <c r="A30027" s="37"/>
      <c r="B30027" s="38"/>
      <c r="C30027" s="97"/>
      <c r="D30027" s="92"/>
      <c r="E30027" s="88" t="str">
        <f>IF(A30027&lt;&gt;0,IFERROR(VLOOKUP(D30027,Transactions!$K$4:$L$24,2,0), "Invalid date, no label or wrong spelling"),"Date and/or label missing. Exclude?")</f>
        <v>Date and/or label missing. Exclude?</v>
      </c>
      <c r="F30027" s="201"/>
      <c r="G30027" s="202"/>
      <c r="H30027" s="203"/>
    </row>
    <row r="30028" spans="1:8" x14ac:dyDescent="0.25">
      <c r="A30028" s="37"/>
      <c r="B30028" s="38"/>
      <c r="C30028" s="97"/>
      <c r="D30028" s="92"/>
      <c r="E30028" s="88" t="str">
        <f>IF(A30028&lt;&gt;0,IFERROR(VLOOKUP(D30028,Transactions!$K$4:$L$24,2,0), "Invalid date, no label or wrong spelling"),"Date and/or label missing. Exclude?")</f>
        <v>Date and/or label missing. Exclude?</v>
      </c>
      <c r="F30028" s="201"/>
      <c r="G30028" s="202"/>
      <c r="H30028" s="203"/>
    </row>
    <row r="30029" spans="1:8" x14ac:dyDescent="0.25">
      <c r="A30029" s="37"/>
      <c r="B30029" s="38"/>
      <c r="C30029" s="97"/>
      <c r="D30029" s="92"/>
      <c r="E30029" s="88" t="str">
        <f>IF(A30029&lt;&gt;0,IFERROR(VLOOKUP(D30029,Transactions!$K$4:$L$24,2,0), "Invalid date, no label or wrong spelling"),"Date and/or label missing. Exclude?")</f>
        <v>Date and/or label missing. Exclude?</v>
      </c>
      <c r="F30029" s="201"/>
      <c r="G30029" s="202"/>
      <c r="H30029" s="203"/>
    </row>
    <row r="30030" spans="1:8" x14ac:dyDescent="0.25">
      <c r="A30030" s="37"/>
      <c r="B30030" s="38"/>
      <c r="C30030" s="97"/>
      <c r="D30030" s="92"/>
      <c r="E30030" s="88" t="str">
        <f>IF(A30030&lt;&gt;0,IFERROR(VLOOKUP(D30030,Transactions!$K$4:$L$24,2,0), "Invalid date, no label or wrong spelling"),"Date and/or label missing. Exclude?")</f>
        <v>Date and/or label missing. Exclude?</v>
      </c>
      <c r="F30030" s="201"/>
      <c r="G30030" s="202"/>
      <c r="H30030" s="203"/>
    </row>
    <row r="30031" spans="1:8" x14ac:dyDescent="0.25">
      <c r="A30031" s="37"/>
      <c r="B30031" s="38"/>
      <c r="C30031" s="97"/>
      <c r="D30031" s="92"/>
      <c r="E30031" s="88" t="str">
        <f>IF(A30031&lt;&gt;0,IFERROR(VLOOKUP(D30031,Transactions!$K$4:$L$24,2,0), "Invalid date, no label or wrong spelling"),"Date and/or label missing. Exclude?")</f>
        <v>Date and/or label missing. Exclude?</v>
      </c>
      <c r="F30031" s="201"/>
      <c r="G30031" s="202"/>
      <c r="H30031" s="203"/>
    </row>
    <row r="30032" spans="1:8" x14ac:dyDescent="0.25">
      <c r="A30032" s="37"/>
      <c r="B30032" s="38"/>
      <c r="C30032" s="97"/>
      <c r="D30032" s="92"/>
      <c r="E30032" s="88" t="str">
        <f>IF(A30032&lt;&gt;0,IFERROR(VLOOKUP(D30032,Transactions!$K$4:$L$24,2,0), "Invalid date, no label or wrong spelling"),"Date and/or label missing. Exclude?")</f>
        <v>Date and/or label missing. Exclude?</v>
      </c>
      <c r="F30032" s="201"/>
      <c r="G30032" s="202"/>
      <c r="H30032" s="203"/>
    </row>
    <row r="30033" spans="1:8" x14ac:dyDescent="0.25">
      <c r="A30033" s="37"/>
      <c r="B30033" s="38"/>
      <c r="C30033" s="97"/>
      <c r="D30033" s="92"/>
      <c r="E30033" s="88" t="str">
        <f>IF(A30033&lt;&gt;0,IFERROR(VLOOKUP(D30033,Transactions!$K$4:$L$24,2,0), "Invalid date, no label or wrong spelling"),"Date and/or label missing. Exclude?")</f>
        <v>Date and/or label missing. Exclude?</v>
      </c>
      <c r="F30033" s="201"/>
      <c r="G30033" s="202"/>
      <c r="H30033" s="203"/>
    </row>
    <row r="30034" spans="1:8" x14ac:dyDescent="0.25">
      <c r="A30034" s="37"/>
      <c r="B30034" s="38"/>
      <c r="C30034" s="97"/>
      <c r="D30034" s="92"/>
      <c r="E30034" s="88" t="str">
        <f>IF(A30034&lt;&gt;0,IFERROR(VLOOKUP(D30034,Transactions!$K$4:$L$24,2,0), "Invalid date, no label or wrong spelling"),"Date and/or label missing. Exclude?")</f>
        <v>Date and/or label missing. Exclude?</v>
      </c>
      <c r="F30034" s="201"/>
      <c r="G30034" s="202"/>
      <c r="H30034" s="203"/>
    </row>
    <row r="30035" spans="1:8" x14ac:dyDescent="0.25">
      <c r="A30035" s="37"/>
      <c r="B30035" s="38"/>
      <c r="C30035" s="97"/>
      <c r="D30035" s="92"/>
      <c r="E30035" s="88" t="str">
        <f>IF(A30035&lt;&gt;0,IFERROR(VLOOKUP(D30035,Transactions!$K$4:$L$24,2,0), "Invalid date, no label or wrong spelling"),"Date and/or label missing. Exclude?")</f>
        <v>Date and/or label missing. Exclude?</v>
      </c>
      <c r="F30035" s="201"/>
      <c r="G30035" s="202"/>
      <c r="H30035" s="203"/>
    </row>
    <row r="30036" spans="1:8" x14ac:dyDescent="0.25">
      <c r="A30036" s="37"/>
      <c r="B30036" s="38"/>
      <c r="C30036" s="97"/>
      <c r="D30036" s="92"/>
      <c r="E30036" s="88" t="str">
        <f>IF(A30036&lt;&gt;0,IFERROR(VLOOKUP(D30036,Transactions!$K$4:$L$24,2,0), "Invalid date, no label or wrong spelling"),"Date and/or label missing. Exclude?")</f>
        <v>Date and/or label missing. Exclude?</v>
      </c>
      <c r="F30036" s="201"/>
      <c r="G30036" s="202"/>
      <c r="H30036" s="203"/>
    </row>
    <row r="30037" spans="1:8" x14ac:dyDescent="0.25">
      <c r="A30037" s="37"/>
      <c r="B30037" s="38"/>
      <c r="C30037" s="97"/>
      <c r="D30037" s="92"/>
      <c r="E30037" s="88" t="str">
        <f>IF(A30037&lt;&gt;0,IFERROR(VLOOKUP(D30037,Transactions!$K$4:$L$24,2,0), "Invalid date, no label or wrong spelling"),"Date and/or label missing. Exclude?")</f>
        <v>Date and/or label missing. Exclude?</v>
      </c>
      <c r="F30037" s="201"/>
      <c r="G30037" s="202"/>
      <c r="H30037" s="203"/>
    </row>
    <row r="30038" spans="1:8" x14ac:dyDescent="0.25">
      <c r="A30038" s="37"/>
      <c r="B30038" s="38"/>
      <c r="C30038" s="97"/>
      <c r="D30038" s="92"/>
      <c r="E30038" s="88" t="str">
        <f>IF(A30038&lt;&gt;0,IFERROR(VLOOKUP(D30038,Transactions!$K$4:$L$24,2,0), "Invalid date, no label or wrong spelling"),"Date and/or label missing. Exclude?")</f>
        <v>Date and/or label missing. Exclude?</v>
      </c>
      <c r="F30038" s="201"/>
      <c r="G30038" s="202"/>
      <c r="H30038" s="203"/>
    </row>
    <row r="30039" spans="1:8" x14ac:dyDescent="0.25">
      <c r="A30039" s="37"/>
      <c r="B30039" s="38"/>
      <c r="C30039" s="97"/>
      <c r="D30039" s="92"/>
      <c r="E30039" s="88" t="str">
        <f>IF(A30039&lt;&gt;0,IFERROR(VLOOKUP(D30039,Transactions!$K$4:$L$24,2,0), "Invalid date, no label or wrong spelling"),"Date and/or label missing. Exclude?")</f>
        <v>Date and/or label missing. Exclude?</v>
      </c>
      <c r="F30039" s="201"/>
      <c r="G30039" s="202"/>
      <c r="H30039" s="203"/>
    </row>
    <row r="30040" spans="1:8" x14ac:dyDescent="0.25">
      <c r="A30040" s="37"/>
      <c r="B30040" s="38"/>
      <c r="C30040" s="97"/>
      <c r="D30040" s="92"/>
      <c r="E30040" s="88" t="str">
        <f>IF(A30040&lt;&gt;0,IFERROR(VLOOKUP(D30040,Transactions!$K$4:$L$24,2,0), "Invalid date, no label or wrong spelling"),"Date and/or label missing. Exclude?")</f>
        <v>Date and/or label missing. Exclude?</v>
      </c>
      <c r="F30040" s="201"/>
      <c r="G30040" s="202"/>
      <c r="H30040" s="203"/>
    </row>
    <row r="30041" spans="1:8" x14ac:dyDescent="0.25">
      <c r="A30041" s="37"/>
      <c r="B30041" s="38"/>
      <c r="C30041" s="97"/>
      <c r="D30041" s="92"/>
      <c r="E30041" s="88" t="str">
        <f>IF(A30041&lt;&gt;0,IFERROR(VLOOKUP(D30041,Transactions!$K$4:$L$24,2,0), "Invalid date, no label or wrong spelling"),"Date and/or label missing. Exclude?")</f>
        <v>Date and/or label missing. Exclude?</v>
      </c>
      <c r="F30041" s="201"/>
      <c r="G30041" s="202"/>
      <c r="H30041" s="203"/>
    </row>
    <row r="30042" spans="1:8" x14ac:dyDescent="0.25">
      <c r="A30042" s="37"/>
      <c r="B30042" s="38"/>
      <c r="C30042" s="97"/>
      <c r="D30042" s="92"/>
      <c r="E30042" s="88" t="str">
        <f>IF(A30042&lt;&gt;0,IFERROR(VLOOKUP(D30042,Transactions!$K$4:$L$24,2,0), "Invalid date, no label or wrong spelling"),"Date and/or label missing. Exclude?")</f>
        <v>Date and/or label missing. Exclude?</v>
      </c>
      <c r="F30042" s="201"/>
      <c r="G30042" s="202"/>
      <c r="H30042" s="203"/>
    </row>
    <row r="30043" spans="1:8" x14ac:dyDescent="0.25">
      <c r="A30043" s="37"/>
      <c r="B30043" s="38"/>
      <c r="C30043" s="97"/>
      <c r="D30043" s="92"/>
      <c r="E30043" s="88" t="str">
        <f>IF(A30043&lt;&gt;0,IFERROR(VLOOKUP(D30043,Transactions!$K$4:$L$24,2,0), "Invalid date, no label or wrong spelling"),"Date and/or label missing. Exclude?")</f>
        <v>Date and/or label missing. Exclude?</v>
      </c>
      <c r="F30043" s="201"/>
      <c r="G30043" s="202"/>
      <c r="H30043" s="203"/>
    </row>
    <row r="30044" spans="1:8" x14ac:dyDescent="0.25">
      <c r="A30044" s="37"/>
      <c r="B30044" s="38"/>
      <c r="C30044" s="97"/>
      <c r="D30044" s="92"/>
      <c r="E30044" s="88" t="str">
        <f>IF(A30044&lt;&gt;0,IFERROR(VLOOKUP(D30044,Transactions!$K$4:$L$24,2,0), "Invalid date, no label or wrong spelling"),"Date and/or label missing. Exclude?")</f>
        <v>Date and/or label missing. Exclude?</v>
      </c>
      <c r="F30044" s="201"/>
      <c r="G30044" s="202"/>
      <c r="H30044" s="203"/>
    </row>
    <row r="30045" spans="1:8" x14ac:dyDescent="0.25">
      <c r="A30045" s="37"/>
      <c r="B30045" s="38"/>
      <c r="C30045" s="97"/>
      <c r="D30045" s="92"/>
      <c r="E30045" s="88" t="str">
        <f>IF(A30045&lt;&gt;0,IFERROR(VLOOKUP(D30045,Transactions!$K$4:$L$24,2,0), "Invalid date, no label or wrong spelling"),"Date and/or label missing. Exclude?")</f>
        <v>Date and/or label missing. Exclude?</v>
      </c>
      <c r="F30045" s="201"/>
      <c r="G30045" s="202"/>
      <c r="H30045" s="203"/>
    </row>
    <row r="30046" spans="1:8" x14ac:dyDescent="0.25">
      <c r="A30046" s="37"/>
      <c r="B30046" s="38"/>
      <c r="C30046" s="97"/>
      <c r="D30046" s="92"/>
      <c r="E30046" s="88" t="str">
        <f>IF(A30046&lt;&gt;0,IFERROR(VLOOKUP(D30046,Transactions!$K$4:$L$24,2,0), "Invalid date, no label or wrong spelling"),"Date and/or label missing. Exclude?")</f>
        <v>Date and/or label missing. Exclude?</v>
      </c>
      <c r="F30046" s="201"/>
      <c r="G30046" s="202"/>
      <c r="H30046" s="203"/>
    </row>
    <row r="30047" spans="1:8" x14ac:dyDescent="0.25">
      <c r="A30047" s="37"/>
      <c r="B30047" s="38"/>
      <c r="C30047" s="97"/>
      <c r="D30047" s="92"/>
      <c r="E30047" s="88" t="str">
        <f>IF(A30047&lt;&gt;0,IFERROR(VLOOKUP(D30047,Transactions!$K$4:$L$24,2,0), "Invalid date, no label or wrong spelling"),"Date and/or label missing. Exclude?")</f>
        <v>Date and/or label missing. Exclude?</v>
      </c>
      <c r="F30047" s="201"/>
      <c r="G30047" s="202"/>
      <c r="H30047" s="203"/>
    </row>
    <row r="30048" spans="1:8" x14ac:dyDescent="0.25">
      <c r="A30048" s="37"/>
      <c r="B30048" s="38"/>
      <c r="C30048" s="97"/>
      <c r="D30048" s="92"/>
      <c r="E30048" s="88" t="str">
        <f>IF(A30048&lt;&gt;0,IFERROR(VLOOKUP(D30048,Transactions!$K$4:$L$24,2,0), "Invalid date, no label or wrong spelling"),"Date and/or label missing. Exclude?")</f>
        <v>Date and/or label missing. Exclude?</v>
      </c>
      <c r="F30048" s="201"/>
      <c r="G30048" s="202"/>
      <c r="H30048" s="203"/>
    </row>
    <row r="30049" spans="1:8" x14ac:dyDescent="0.25">
      <c r="A30049" s="37"/>
      <c r="B30049" s="38"/>
      <c r="C30049" s="97"/>
      <c r="D30049" s="92"/>
      <c r="E30049" s="88" t="str">
        <f>IF(A30049&lt;&gt;0,IFERROR(VLOOKUP(D30049,Transactions!$K$4:$L$24,2,0), "Invalid date, no label or wrong spelling"),"Date and/or label missing. Exclude?")</f>
        <v>Date and/or label missing. Exclude?</v>
      </c>
      <c r="F30049" s="201"/>
      <c r="G30049" s="202"/>
      <c r="H30049" s="203"/>
    </row>
    <row r="30050" spans="1:8" x14ac:dyDescent="0.25">
      <c r="A30050" s="37"/>
      <c r="B30050" s="38"/>
      <c r="C30050" s="97"/>
      <c r="D30050" s="92"/>
      <c r="E30050" s="88" t="str">
        <f>IF(A30050&lt;&gt;0,IFERROR(VLOOKUP(D30050,Transactions!$K$4:$L$24,2,0), "Invalid date, no label or wrong spelling"),"Date and/or label missing. Exclude?")</f>
        <v>Date and/or label missing. Exclude?</v>
      </c>
      <c r="F30050" s="201"/>
      <c r="G30050" s="202"/>
      <c r="H30050" s="203"/>
    </row>
    <row r="30051" spans="1:8" x14ac:dyDescent="0.25">
      <c r="A30051" s="37"/>
      <c r="B30051" s="38"/>
      <c r="C30051" s="97"/>
      <c r="D30051" s="92"/>
      <c r="E30051" s="88" t="str">
        <f>IF(A30051&lt;&gt;0,IFERROR(VLOOKUP(D30051,Transactions!$K$4:$L$24,2,0), "Invalid date, no label or wrong spelling"),"Date and/or label missing. Exclude?")</f>
        <v>Date and/or label missing. Exclude?</v>
      </c>
      <c r="F30051" s="201"/>
      <c r="G30051" s="202"/>
      <c r="H30051" s="203"/>
    </row>
    <row r="30052" spans="1:8" x14ac:dyDescent="0.25">
      <c r="A30052" s="37"/>
      <c r="B30052" s="38"/>
      <c r="C30052" s="97"/>
      <c r="D30052" s="92"/>
      <c r="E30052" s="88" t="str">
        <f>IF(A30052&lt;&gt;0,IFERROR(VLOOKUP(D30052,Transactions!$K$4:$L$24,2,0), "Invalid date, no label or wrong spelling"),"Date and/or label missing. Exclude?")</f>
        <v>Date and/or label missing. Exclude?</v>
      </c>
      <c r="F30052" s="201"/>
      <c r="G30052" s="202"/>
      <c r="H30052" s="203"/>
    </row>
    <row r="30053" spans="1:8" x14ac:dyDescent="0.25">
      <c r="A30053" s="37"/>
      <c r="B30053" s="38"/>
      <c r="C30053" s="97"/>
      <c r="D30053" s="92"/>
      <c r="E30053" s="88" t="str">
        <f>IF(A30053&lt;&gt;0,IFERROR(VLOOKUP(D30053,Transactions!$K$4:$L$24,2,0), "Invalid date, no label or wrong spelling"),"Date and/or label missing. Exclude?")</f>
        <v>Date and/or label missing. Exclude?</v>
      </c>
      <c r="F30053" s="201"/>
      <c r="G30053" s="202"/>
      <c r="H30053" s="203"/>
    </row>
    <row r="30054" spans="1:8" x14ac:dyDescent="0.25">
      <c r="A30054" s="37"/>
      <c r="B30054" s="38"/>
      <c r="C30054" s="97"/>
      <c r="D30054" s="92"/>
      <c r="E30054" s="88" t="str">
        <f>IF(A30054&lt;&gt;0,IFERROR(VLOOKUP(D30054,Transactions!$K$4:$L$24,2,0), "Invalid date, no label or wrong spelling"),"Date and/or label missing. Exclude?")</f>
        <v>Date and/or label missing. Exclude?</v>
      </c>
      <c r="F30054" s="201"/>
      <c r="G30054" s="202"/>
      <c r="H30054" s="203"/>
    </row>
    <row r="30055" spans="1:8" x14ac:dyDescent="0.25">
      <c r="A30055" s="37"/>
      <c r="B30055" s="38"/>
      <c r="C30055" s="97"/>
      <c r="D30055" s="92"/>
      <c r="E30055" s="88" t="str">
        <f>IF(A30055&lt;&gt;0,IFERROR(VLOOKUP(D30055,Transactions!$K$4:$L$24,2,0), "Invalid date, no label or wrong spelling"),"Date and/or label missing. Exclude?")</f>
        <v>Date and/or label missing. Exclude?</v>
      </c>
      <c r="F30055" s="201"/>
      <c r="G30055" s="202"/>
      <c r="H30055" s="203"/>
    </row>
    <row r="30056" spans="1:8" x14ac:dyDescent="0.25">
      <c r="A30056" s="37"/>
      <c r="B30056" s="38"/>
      <c r="C30056" s="97"/>
      <c r="D30056" s="92"/>
      <c r="E30056" s="88" t="str">
        <f>IF(A30056&lt;&gt;0,IFERROR(VLOOKUP(D30056,Transactions!$K$4:$L$24,2,0), "Invalid date, no label or wrong spelling"),"Date and/or label missing. Exclude?")</f>
        <v>Date and/or label missing. Exclude?</v>
      </c>
      <c r="F30056" s="201"/>
      <c r="G30056" s="202"/>
      <c r="H30056" s="203"/>
    </row>
    <row r="30057" spans="1:8" x14ac:dyDescent="0.25">
      <c r="A30057" s="37"/>
      <c r="B30057" s="38"/>
      <c r="C30057" s="97"/>
      <c r="D30057" s="92"/>
      <c r="E30057" s="88" t="str">
        <f>IF(A30057&lt;&gt;0,IFERROR(VLOOKUP(D30057,Transactions!$K$4:$L$24,2,0), "Invalid date, no label or wrong spelling"),"Date and/or label missing. Exclude?")</f>
        <v>Date and/or label missing. Exclude?</v>
      </c>
      <c r="F30057" s="201"/>
      <c r="G30057" s="202"/>
      <c r="H30057" s="203"/>
    </row>
    <row r="30058" spans="1:8" x14ac:dyDescent="0.25">
      <c r="A30058" s="37"/>
      <c r="B30058" s="38"/>
      <c r="C30058" s="97"/>
      <c r="D30058" s="92"/>
      <c r="E30058" s="88" t="str">
        <f>IF(A30058&lt;&gt;0,IFERROR(VLOOKUP(D30058,Transactions!$K$4:$L$24,2,0), "Invalid date, no label or wrong spelling"),"Date and/or label missing. Exclude?")</f>
        <v>Date and/or label missing. Exclude?</v>
      </c>
      <c r="F30058" s="201"/>
      <c r="G30058" s="202"/>
      <c r="H30058" s="203"/>
    </row>
    <row r="30059" spans="1:8" x14ac:dyDescent="0.25">
      <c r="A30059" s="37"/>
      <c r="B30059" s="38"/>
      <c r="C30059" s="97"/>
      <c r="D30059" s="92"/>
      <c r="E30059" s="88" t="str">
        <f>IF(A30059&lt;&gt;0,IFERROR(VLOOKUP(D30059,Transactions!$K$4:$L$24,2,0), "Invalid date, no label or wrong spelling"),"Date and/or label missing. Exclude?")</f>
        <v>Date and/or label missing. Exclude?</v>
      </c>
      <c r="F30059" s="201"/>
      <c r="G30059" s="202"/>
      <c r="H30059" s="203"/>
    </row>
    <row r="30060" spans="1:8" x14ac:dyDescent="0.25">
      <c r="A30060" s="37"/>
      <c r="B30060" s="38"/>
      <c r="C30060" s="97"/>
      <c r="D30060" s="92"/>
      <c r="E30060" s="88" t="str">
        <f>IF(A30060&lt;&gt;0,IFERROR(VLOOKUP(D30060,Transactions!$K$4:$L$24,2,0), "Invalid date, no label or wrong spelling"),"Date and/or label missing. Exclude?")</f>
        <v>Date and/or label missing. Exclude?</v>
      </c>
      <c r="F30060" s="201"/>
      <c r="G30060" s="202"/>
      <c r="H30060" s="203"/>
    </row>
    <row r="30061" spans="1:8" x14ac:dyDescent="0.25">
      <c r="A30061" s="37"/>
      <c r="B30061" s="38"/>
      <c r="C30061" s="97"/>
      <c r="D30061" s="92"/>
      <c r="E30061" s="88" t="str">
        <f>IF(A30061&lt;&gt;0,IFERROR(VLOOKUP(D30061,Transactions!$K$4:$L$24,2,0), "Invalid date, no label or wrong spelling"),"Date and/or label missing. Exclude?")</f>
        <v>Date and/or label missing. Exclude?</v>
      </c>
      <c r="F30061" s="201"/>
      <c r="G30061" s="202"/>
      <c r="H30061" s="203"/>
    </row>
    <row r="30062" spans="1:8" x14ac:dyDescent="0.25">
      <c r="A30062" s="37"/>
      <c r="B30062" s="38"/>
      <c r="C30062" s="97"/>
      <c r="D30062" s="92"/>
      <c r="E30062" s="88" t="str">
        <f>IF(A30062&lt;&gt;0,IFERROR(VLOOKUP(D30062,Transactions!$K$4:$L$24,2,0), "Invalid date, no label or wrong spelling"),"Date and/or label missing. Exclude?")</f>
        <v>Date and/or label missing. Exclude?</v>
      </c>
      <c r="F30062" s="201"/>
      <c r="G30062" s="202"/>
      <c r="H30062" s="203"/>
    </row>
    <row r="30063" spans="1:8" x14ac:dyDescent="0.25">
      <c r="A30063" s="37"/>
      <c r="B30063" s="38"/>
      <c r="C30063" s="97"/>
      <c r="D30063" s="92"/>
      <c r="E30063" s="88" t="str">
        <f>IF(A30063&lt;&gt;0,IFERROR(VLOOKUP(D30063,Transactions!$K$4:$L$24,2,0), "Invalid date, no label or wrong spelling"),"Date and/or label missing. Exclude?")</f>
        <v>Date and/or label missing. Exclude?</v>
      </c>
      <c r="F30063" s="201"/>
      <c r="G30063" s="202"/>
      <c r="H30063" s="203"/>
    </row>
    <row r="30064" spans="1:8" x14ac:dyDescent="0.25">
      <c r="A30064" s="37"/>
      <c r="B30064" s="38"/>
      <c r="C30064" s="97"/>
      <c r="D30064" s="92"/>
      <c r="E30064" s="88" t="str">
        <f>IF(A30064&lt;&gt;0,IFERROR(VLOOKUP(D30064,Transactions!$K$4:$L$24,2,0), "Invalid date, no label or wrong spelling"),"Date and/or label missing. Exclude?")</f>
        <v>Date and/or label missing. Exclude?</v>
      </c>
      <c r="F30064" s="201"/>
      <c r="G30064" s="202"/>
      <c r="H30064" s="203"/>
    </row>
    <row r="30065" spans="1:8" x14ac:dyDescent="0.25">
      <c r="A30065" s="37"/>
      <c r="B30065" s="38"/>
      <c r="C30065" s="97"/>
      <c r="D30065" s="92"/>
      <c r="E30065" s="88" t="str">
        <f>IF(A30065&lt;&gt;0,IFERROR(VLOOKUP(D30065,Transactions!$K$4:$L$24,2,0), "Invalid date, no label or wrong spelling"),"Date and/or label missing. Exclude?")</f>
        <v>Date and/or label missing. Exclude?</v>
      </c>
      <c r="F30065" s="201"/>
      <c r="G30065" s="202"/>
      <c r="H30065" s="203"/>
    </row>
    <row r="30066" spans="1:8" x14ac:dyDescent="0.25">
      <c r="A30066" s="37"/>
      <c r="B30066" s="38"/>
      <c r="C30066" s="97"/>
      <c r="D30066" s="92"/>
      <c r="E30066" s="88" t="str">
        <f>IF(A30066&lt;&gt;0,IFERROR(VLOOKUP(D30066,Transactions!$K$4:$L$24,2,0), "Invalid date, no label or wrong spelling"),"Date and/or label missing. Exclude?")</f>
        <v>Date and/or label missing. Exclude?</v>
      </c>
      <c r="F30066" s="201"/>
      <c r="G30066" s="202"/>
      <c r="H30066" s="203"/>
    </row>
    <row r="30067" spans="1:8" x14ac:dyDescent="0.25">
      <c r="A30067" s="37"/>
      <c r="B30067" s="38"/>
      <c r="C30067" s="97"/>
      <c r="D30067" s="92"/>
      <c r="E30067" s="88" t="str">
        <f>IF(A30067&lt;&gt;0,IFERROR(VLOOKUP(D30067,Transactions!$K$4:$L$24,2,0), "Invalid date, no label or wrong spelling"),"Date and/or label missing. Exclude?")</f>
        <v>Date and/or label missing. Exclude?</v>
      </c>
      <c r="F30067" s="201"/>
      <c r="G30067" s="202"/>
      <c r="H30067" s="203"/>
    </row>
    <row r="30068" spans="1:8" x14ac:dyDescent="0.25">
      <c r="A30068" s="37"/>
      <c r="B30068" s="38"/>
      <c r="C30068" s="97"/>
      <c r="D30068" s="92"/>
      <c r="E30068" s="88" t="str">
        <f>IF(A30068&lt;&gt;0,IFERROR(VLOOKUP(D30068,Transactions!$K$4:$L$24,2,0), "Invalid date, no label or wrong spelling"),"Date and/or label missing. Exclude?")</f>
        <v>Date and/or label missing. Exclude?</v>
      </c>
      <c r="F30068" s="201"/>
      <c r="G30068" s="202"/>
      <c r="H30068" s="203"/>
    </row>
    <row r="30069" spans="1:8" x14ac:dyDescent="0.25">
      <c r="A30069" s="37"/>
      <c r="B30069" s="38"/>
      <c r="C30069" s="97"/>
      <c r="D30069" s="92"/>
      <c r="E30069" s="88" t="str">
        <f>IF(A30069&lt;&gt;0,IFERROR(VLOOKUP(D30069,Transactions!$K$4:$L$24,2,0), "Invalid date, no label or wrong spelling"),"Date and/or label missing. Exclude?")</f>
        <v>Date and/or label missing. Exclude?</v>
      </c>
      <c r="F30069" s="201"/>
      <c r="G30069" s="202"/>
      <c r="H30069" s="203"/>
    </row>
    <row r="30070" spans="1:8" x14ac:dyDescent="0.25">
      <c r="A30070" s="37"/>
      <c r="B30070" s="38"/>
      <c r="C30070" s="97"/>
      <c r="D30070" s="92"/>
      <c r="E30070" s="88" t="str">
        <f>IF(A30070&lt;&gt;0,IFERROR(VLOOKUP(D30070,Transactions!$K$4:$L$24,2,0), "Invalid date, no label or wrong spelling"),"Date and/or label missing. Exclude?")</f>
        <v>Date and/or label missing. Exclude?</v>
      </c>
      <c r="F30070" s="201"/>
      <c r="G30070" s="202"/>
      <c r="H30070" s="203"/>
    </row>
    <row r="30071" spans="1:8" x14ac:dyDescent="0.25">
      <c r="A30071" s="37"/>
      <c r="B30071" s="38"/>
      <c r="C30071" s="97"/>
      <c r="D30071" s="92"/>
      <c r="E30071" s="88" t="str">
        <f>IF(A30071&lt;&gt;0,IFERROR(VLOOKUP(D30071,Transactions!$K$4:$L$24,2,0), "Invalid date, no label or wrong spelling"),"Date and/or label missing. Exclude?")</f>
        <v>Date and/or label missing. Exclude?</v>
      </c>
      <c r="F30071" s="201"/>
      <c r="G30071" s="202"/>
      <c r="H30071" s="203"/>
    </row>
    <row r="30072" spans="1:8" x14ac:dyDescent="0.25">
      <c r="A30072" s="37"/>
      <c r="B30072" s="38"/>
      <c r="C30072" s="97"/>
      <c r="D30072" s="92"/>
      <c r="E30072" s="88" t="str">
        <f>IF(A30072&lt;&gt;0,IFERROR(VLOOKUP(D30072,Transactions!$K$4:$L$24,2,0), "Invalid date, no label or wrong spelling"),"Date and/or label missing. Exclude?")</f>
        <v>Date and/or label missing. Exclude?</v>
      </c>
      <c r="F30072" s="201"/>
      <c r="G30072" s="202"/>
      <c r="H30072" s="203"/>
    </row>
    <row r="30073" spans="1:8" x14ac:dyDescent="0.25">
      <c r="A30073" s="37"/>
      <c r="B30073" s="38"/>
      <c r="C30073" s="97"/>
      <c r="D30073" s="92"/>
      <c r="E30073" s="88" t="str">
        <f>IF(A30073&lt;&gt;0,IFERROR(VLOOKUP(D30073,Transactions!$K$4:$L$24,2,0), "Invalid date, no label or wrong spelling"),"Date and/or label missing. Exclude?")</f>
        <v>Date and/or label missing. Exclude?</v>
      </c>
      <c r="F30073" s="201"/>
      <c r="G30073" s="202"/>
      <c r="H30073" s="203"/>
    </row>
    <row r="30074" spans="1:8" x14ac:dyDescent="0.25">
      <c r="A30074" s="37"/>
      <c r="B30074" s="38"/>
      <c r="C30074" s="97"/>
      <c r="D30074" s="92"/>
      <c r="E30074" s="88" t="str">
        <f>IF(A30074&lt;&gt;0,IFERROR(VLOOKUP(D30074,Transactions!$K$4:$L$24,2,0), "Invalid date, no label or wrong spelling"),"Date and/or label missing. Exclude?")</f>
        <v>Date and/or label missing. Exclude?</v>
      </c>
      <c r="F30074" s="201"/>
      <c r="G30074" s="202"/>
      <c r="H30074" s="203"/>
    </row>
    <row r="30075" spans="1:8" x14ac:dyDescent="0.25">
      <c r="A30075" s="37"/>
      <c r="B30075" s="38"/>
      <c r="C30075" s="97"/>
      <c r="D30075" s="92"/>
      <c r="E30075" s="88" t="str">
        <f>IF(A30075&lt;&gt;0,IFERROR(VLOOKUP(D30075,Transactions!$K$4:$L$24,2,0), "Invalid date, no label or wrong spelling"),"Date and/or label missing. Exclude?")</f>
        <v>Date and/or label missing. Exclude?</v>
      </c>
      <c r="F30075" s="201"/>
      <c r="G30075" s="202"/>
      <c r="H30075" s="203"/>
    </row>
    <row r="30076" spans="1:8" x14ac:dyDescent="0.25">
      <c r="A30076" s="37"/>
      <c r="B30076" s="38"/>
      <c r="C30076" s="97"/>
      <c r="D30076" s="92"/>
      <c r="E30076" s="88" t="str">
        <f>IF(A30076&lt;&gt;0,IFERROR(VLOOKUP(D30076,Transactions!$K$4:$L$24,2,0), "Invalid date, no label or wrong spelling"),"Date and/or label missing. Exclude?")</f>
        <v>Date and/or label missing. Exclude?</v>
      </c>
      <c r="F30076" s="201"/>
      <c r="G30076" s="202"/>
      <c r="H30076" s="203"/>
    </row>
    <row r="30077" spans="1:8" x14ac:dyDescent="0.25">
      <c r="A30077" s="37"/>
      <c r="B30077" s="38"/>
      <c r="C30077" s="97"/>
      <c r="D30077" s="92"/>
      <c r="E30077" s="88" t="str">
        <f>IF(A30077&lt;&gt;0,IFERROR(VLOOKUP(D30077,Transactions!$K$4:$L$24,2,0), "Invalid date, no label or wrong spelling"),"Date and/or label missing. Exclude?")</f>
        <v>Date and/or label missing. Exclude?</v>
      </c>
      <c r="F30077" s="201"/>
      <c r="G30077" s="202"/>
      <c r="H30077" s="203"/>
    </row>
    <row r="30078" spans="1:8" x14ac:dyDescent="0.25">
      <c r="A30078" s="37"/>
      <c r="B30078" s="38"/>
      <c r="C30078" s="97"/>
      <c r="D30078" s="92"/>
      <c r="E30078" s="88" t="str">
        <f>IF(A30078&lt;&gt;0,IFERROR(VLOOKUP(D30078,Transactions!$K$4:$L$24,2,0), "Invalid date, no label or wrong spelling"),"Date and/or label missing. Exclude?")</f>
        <v>Date and/or label missing. Exclude?</v>
      </c>
      <c r="F30078" s="201"/>
      <c r="G30078" s="202"/>
      <c r="H30078" s="203"/>
    </row>
    <row r="30079" spans="1:8" x14ac:dyDescent="0.25">
      <c r="A30079" s="37"/>
      <c r="B30079" s="38"/>
      <c r="C30079" s="97"/>
      <c r="D30079" s="92"/>
      <c r="E30079" s="88" t="str">
        <f>IF(A30079&lt;&gt;0,IFERROR(VLOOKUP(D30079,Transactions!$K$4:$L$24,2,0), "Invalid date, no label or wrong spelling"),"Date and/or label missing. Exclude?")</f>
        <v>Date and/or label missing. Exclude?</v>
      </c>
      <c r="F30079" s="201"/>
      <c r="G30079" s="202"/>
      <c r="H30079" s="203"/>
    </row>
    <row r="30080" spans="1:8" x14ac:dyDescent="0.25">
      <c r="A30080" s="37"/>
      <c r="B30080" s="38"/>
      <c r="C30080" s="97"/>
      <c r="D30080" s="92"/>
      <c r="E30080" s="88" t="str">
        <f>IF(A30080&lt;&gt;0,IFERROR(VLOOKUP(D30080,Transactions!$K$4:$L$24,2,0), "Invalid date, no label or wrong spelling"),"Date and/or label missing. Exclude?")</f>
        <v>Date and/or label missing. Exclude?</v>
      </c>
      <c r="F30080" s="201"/>
      <c r="G30080" s="202"/>
      <c r="H30080" s="203"/>
    </row>
    <row r="30081" spans="1:8" x14ac:dyDescent="0.25">
      <c r="A30081" s="37"/>
      <c r="B30081" s="38"/>
      <c r="C30081" s="97"/>
      <c r="D30081" s="92"/>
      <c r="E30081" s="88" t="str">
        <f>IF(A30081&lt;&gt;0,IFERROR(VLOOKUP(D30081,Transactions!$K$4:$L$24,2,0), "Invalid date, no label or wrong spelling"),"Date and/or label missing. Exclude?")</f>
        <v>Date and/or label missing. Exclude?</v>
      </c>
      <c r="F30081" s="201"/>
      <c r="G30081" s="202"/>
      <c r="H30081" s="203"/>
    </row>
    <row r="30082" spans="1:8" x14ac:dyDescent="0.25">
      <c r="A30082" s="37"/>
      <c r="B30082" s="38"/>
      <c r="C30082" s="97"/>
      <c r="D30082" s="92"/>
      <c r="E30082" s="88" t="str">
        <f>IF(A30082&lt;&gt;0,IFERROR(VLOOKUP(D30082,Transactions!$K$4:$L$24,2,0), "Invalid date, no label or wrong spelling"),"Date and/or label missing. Exclude?")</f>
        <v>Date and/or label missing. Exclude?</v>
      </c>
      <c r="F30082" s="201"/>
      <c r="G30082" s="202"/>
      <c r="H30082" s="203"/>
    </row>
    <row r="30083" spans="1:8" x14ac:dyDescent="0.25">
      <c r="A30083" s="37"/>
      <c r="B30083" s="38"/>
      <c r="C30083" s="97"/>
      <c r="D30083" s="92"/>
      <c r="E30083" s="88" t="str">
        <f>IF(A30083&lt;&gt;0,IFERROR(VLOOKUP(D30083,Transactions!$K$4:$L$24,2,0), "Invalid date, no label or wrong spelling"),"Date and/or label missing. Exclude?")</f>
        <v>Date and/or label missing. Exclude?</v>
      </c>
      <c r="F30083" s="201"/>
      <c r="G30083" s="202"/>
      <c r="H30083" s="203"/>
    </row>
    <row r="30084" spans="1:8" x14ac:dyDescent="0.25">
      <c r="A30084" s="37"/>
      <c r="B30084" s="38"/>
      <c r="C30084" s="97"/>
      <c r="D30084" s="92"/>
      <c r="E30084" s="88" t="str">
        <f>IF(A30084&lt;&gt;0,IFERROR(VLOOKUP(D30084,Transactions!$K$4:$L$24,2,0), "Invalid date, no label or wrong spelling"),"Date and/or label missing. Exclude?")</f>
        <v>Date and/or label missing. Exclude?</v>
      </c>
      <c r="F30084" s="201"/>
      <c r="G30084" s="202"/>
      <c r="H30084" s="203"/>
    </row>
    <row r="30085" spans="1:8" x14ac:dyDescent="0.25">
      <c r="A30085" s="37"/>
      <c r="B30085" s="38"/>
      <c r="C30085" s="97"/>
      <c r="D30085" s="92"/>
      <c r="E30085" s="88" t="str">
        <f>IF(A30085&lt;&gt;0,IFERROR(VLOOKUP(D30085,Transactions!$K$4:$L$24,2,0), "Invalid date, no label or wrong spelling"),"Date and/or label missing. Exclude?")</f>
        <v>Date and/or label missing. Exclude?</v>
      </c>
      <c r="F30085" s="201"/>
      <c r="G30085" s="202"/>
      <c r="H30085" s="203"/>
    </row>
    <row r="30086" spans="1:8" x14ac:dyDescent="0.25">
      <c r="A30086" s="37"/>
      <c r="B30086" s="38"/>
      <c r="C30086" s="97"/>
      <c r="D30086" s="92"/>
      <c r="E30086" s="88" t="str">
        <f>IF(A30086&lt;&gt;0,IFERROR(VLOOKUP(D30086,Transactions!$K$4:$L$24,2,0), "Invalid date, no label or wrong spelling"),"Date and/or label missing. Exclude?")</f>
        <v>Date and/or label missing. Exclude?</v>
      </c>
      <c r="F30086" s="201"/>
      <c r="G30086" s="202"/>
      <c r="H30086" s="203"/>
    </row>
    <row r="30087" spans="1:8" x14ac:dyDescent="0.25">
      <c r="A30087" s="37"/>
      <c r="B30087" s="38"/>
      <c r="C30087" s="97"/>
      <c r="D30087" s="92"/>
      <c r="E30087" s="88" t="str">
        <f>IF(A30087&lt;&gt;0,IFERROR(VLOOKUP(D30087,Transactions!$K$4:$L$24,2,0), "Invalid date, no label or wrong spelling"),"Date and/or label missing. Exclude?")</f>
        <v>Date and/or label missing. Exclude?</v>
      </c>
      <c r="F30087" s="201"/>
      <c r="G30087" s="202"/>
      <c r="H30087" s="203"/>
    </row>
    <row r="30088" spans="1:8" x14ac:dyDescent="0.25">
      <c r="A30088" s="37"/>
      <c r="B30088" s="38"/>
      <c r="C30088" s="97"/>
      <c r="D30088" s="92"/>
      <c r="E30088" s="88" t="str">
        <f>IF(A30088&lt;&gt;0,IFERROR(VLOOKUP(D30088,Transactions!$K$4:$L$24,2,0), "Invalid date, no label or wrong spelling"),"Date and/or label missing. Exclude?")</f>
        <v>Date and/or label missing. Exclude?</v>
      </c>
      <c r="F30088" s="201"/>
      <c r="G30088" s="202"/>
      <c r="H30088" s="203"/>
    </row>
    <row r="30089" spans="1:8" x14ac:dyDescent="0.25">
      <c r="A30089" s="37"/>
      <c r="B30089" s="38"/>
      <c r="C30089" s="97"/>
      <c r="D30089" s="92"/>
      <c r="E30089" s="88" t="str">
        <f>IF(A30089&lt;&gt;0,IFERROR(VLOOKUP(D30089,Transactions!$K$4:$L$24,2,0), "Invalid date, no label or wrong spelling"),"Date and/or label missing. Exclude?")</f>
        <v>Date and/or label missing. Exclude?</v>
      </c>
      <c r="F30089" s="201"/>
      <c r="G30089" s="202"/>
      <c r="H30089" s="203"/>
    </row>
    <row r="30090" spans="1:8" x14ac:dyDescent="0.25">
      <c r="A30090" s="37"/>
      <c r="B30090" s="38"/>
      <c r="C30090" s="97"/>
      <c r="D30090" s="92"/>
      <c r="E30090" s="88" t="str">
        <f>IF(A30090&lt;&gt;0,IFERROR(VLOOKUP(D30090,Transactions!$K$4:$L$24,2,0), "Invalid date, no label or wrong spelling"),"Date and/or label missing. Exclude?")</f>
        <v>Date and/or label missing. Exclude?</v>
      </c>
      <c r="F30090" s="201"/>
      <c r="G30090" s="202"/>
      <c r="H30090" s="203"/>
    </row>
    <row r="30091" spans="1:8" x14ac:dyDescent="0.25">
      <c r="A30091" s="37"/>
      <c r="B30091" s="38"/>
      <c r="C30091" s="97"/>
      <c r="D30091" s="92"/>
      <c r="E30091" s="88" t="str">
        <f>IF(A30091&lt;&gt;0,IFERROR(VLOOKUP(D30091,Transactions!$K$4:$L$24,2,0), "Invalid date, no label or wrong spelling"),"Date and/or label missing. Exclude?")</f>
        <v>Date and/or label missing. Exclude?</v>
      </c>
      <c r="F30091" s="201"/>
      <c r="G30091" s="202"/>
      <c r="H30091" s="203"/>
    </row>
    <row r="30092" spans="1:8" x14ac:dyDescent="0.25">
      <c r="A30092" s="37"/>
      <c r="B30092" s="38"/>
      <c r="C30092" s="97"/>
      <c r="D30092" s="92"/>
      <c r="E30092" s="88" t="str">
        <f>IF(A30092&lt;&gt;0,IFERROR(VLOOKUP(D30092,Transactions!$K$4:$L$24,2,0), "Invalid date, no label or wrong spelling"),"Date and/or label missing. Exclude?")</f>
        <v>Date and/or label missing. Exclude?</v>
      </c>
      <c r="F30092" s="201"/>
      <c r="G30092" s="202"/>
      <c r="H30092" s="203"/>
    </row>
    <row r="30093" spans="1:8" x14ac:dyDescent="0.25">
      <c r="A30093" s="37"/>
      <c r="B30093" s="38"/>
      <c r="C30093" s="97"/>
      <c r="D30093" s="92"/>
      <c r="E30093" s="88" t="str">
        <f>IF(A30093&lt;&gt;0,IFERROR(VLOOKUP(D30093,Transactions!$K$4:$L$24,2,0), "Invalid date, no label or wrong spelling"),"Date and/or label missing. Exclude?")</f>
        <v>Date and/or label missing. Exclude?</v>
      </c>
      <c r="F30093" s="201"/>
      <c r="G30093" s="202"/>
      <c r="H30093" s="203"/>
    </row>
    <row r="30094" spans="1:8" x14ac:dyDescent="0.25">
      <c r="A30094" s="37"/>
      <c r="B30094" s="38"/>
      <c r="C30094" s="97"/>
      <c r="D30094" s="92"/>
      <c r="E30094" s="88" t="str">
        <f>IF(A30094&lt;&gt;0,IFERROR(VLOOKUP(D30094,Transactions!$K$4:$L$24,2,0), "Invalid date, no label or wrong spelling"),"Date and/or label missing. Exclude?")</f>
        <v>Date and/or label missing. Exclude?</v>
      </c>
      <c r="F30094" s="201"/>
      <c r="G30094" s="202"/>
      <c r="H30094" s="203"/>
    </row>
    <row r="30095" spans="1:8" x14ac:dyDescent="0.25">
      <c r="A30095" s="37"/>
      <c r="B30095" s="38"/>
      <c r="C30095" s="97"/>
      <c r="D30095" s="92"/>
      <c r="E30095" s="88" t="str">
        <f>IF(A30095&lt;&gt;0,IFERROR(VLOOKUP(D30095,Transactions!$K$4:$L$24,2,0), "Invalid date, no label or wrong spelling"),"Date and/or label missing. Exclude?")</f>
        <v>Date and/or label missing. Exclude?</v>
      </c>
      <c r="F30095" s="201"/>
      <c r="G30095" s="202"/>
      <c r="H30095" s="203"/>
    </row>
    <row r="30096" spans="1:8" x14ac:dyDescent="0.25">
      <c r="A30096" s="37"/>
      <c r="B30096" s="38"/>
      <c r="C30096" s="97"/>
      <c r="D30096" s="92"/>
      <c r="E30096" s="88" t="str">
        <f>IF(A30096&lt;&gt;0,IFERROR(VLOOKUP(D30096,Transactions!$K$4:$L$24,2,0), "Invalid date, no label or wrong spelling"),"Date and/or label missing. Exclude?")</f>
        <v>Date and/or label missing. Exclude?</v>
      </c>
      <c r="F30096" s="201"/>
      <c r="G30096" s="202"/>
      <c r="H30096" s="203"/>
    </row>
    <row r="30097" spans="1:8" x14ac:dyDescent="0.25">
      <c r="A30097" s="37"/>
      <c r="B30097" s="38"/>
      <c r="C30097" s="97"/>
      <c r="D30097" s="92"/>
      <c r="E30097" s="88" t="str">
        <f>IF(A30097&lt;&gt;0,IFERROR(VLOOKUP(D30097,Transactions!$K$4:$L$24,2,0), "Invalid date, no label or wrong spelling"),"Date and/or label missing. Exclude?")</f>
        <v>Date and/or label missing. Exclude?</v>
      </c>
      <c r="F30097" s="201"/>
      <c r="G30097" s="202"/>
      <c r="H30097" s="203"/>
    </row>
    <row r="30098" spans="1:8" x14ac:dyDescent="0.25">
      <c r="A30098" s="37"/>
      <c r="B30098" s="38"/>
      <c r="C30098" s="97"/>
      <c r="D30098" s="92"/>
      <c r="E30098" s="88" t="str">
        <f>IF(A30098&lt;&gt;0,IFERROR(VLOOKUP(D30098,Transactions!$K$4:$L$24,2,0), "Invalid date, no label or wrong spelling"),"Date and/or label missing. Exclude?")</f>
        <v>Date and/or label missing. Exclude?</v>
      </c>
      <c r="F30098" s="201"/>
      <c r="G30098" s="202"/>
      <c r="H30098" s="203"/>
    </row>
    <row r="30099" spans="1:8" x14ac:dyDescent="0.25">
      <c r="A30099" s="37"/>
      <c r="B30099" s="38"/>
      <c r="C30099" s="97"/>
      <c r="D30099" s="92"/>
      <c r="E30099" s="88" t="str">
        <f>IF(A30099&lt;&gt;0,IFERROR(VLOOKUP(D30099,Transactions!$K$4:$L$24,2,0), "Invalid date, no label or wrong spelling"),"Date and/or label missing. Exclude?")</f>
        <v>Date and/or label missing. Exclude?</v>
      </c>
      <c r="F30099" s="201"/>
      <c r="G30099" s="202"/>
      <c r="H30099" s="203"/>
    </row>
    <row r="30100" spans="1:8" x14ac:dyDescent="0.25">
      <c r="A30100" s="37"/>
      <c r="B30100" s="38"/>
      <c r="C30100" s="97"/>
      <c r="D30100" s="92"/>
      <c r="E30100" s="88" t="str">
        <f>IF(A30100&lt;&gt;0,IFERROR(VLOOKUP(D30100,Transactions!$K$4:$L$24,2,0), "Invalid date, no label or wrong spelling"),"Date and/or label missing. Exclude?")</f>
        <v>Date and/or label missing. Exclude?</v>
      </c>
      <c r="F30100" s="201"/>
      <c r="G30100" s="202"/>
      <c r="H30100" s="203"/>
    </row>
    <row r="30101" spans="1:8" x14ac:dyDescent="0.25">
      <c r="A30101" s="37"/>
      <c r="B30101" s="38"/>
      <c r="C30101" s="97"/>
      <c r="D30101" s="92"/>
      <c r="E30101" s="88" t="str">
        <f>IF(A30101&lt;&gt;0,IFERROR(VLOOKUP(D30101,Transactions!$K$4:$L$24,2,0), "Invalid date, no label or wrong spelling"),"Date and/or label missing. Exclude?")</f>
        <v>Date and/or label missing. Exclude?</v>
      </c>
      <c r="F30101" s="201"/>
      <c r="G30101" s="202"/>
      <c r="H30101" s="203"/>
    </row>
    <row r="30102" spans="1:8" x14ac:dyDescent="0.25">
      <c r="A30102" s="37"/>
      <c r="B30102" s="38"/>
      <c r="C30102" s="97"/>
      <c r="D30102" s="92"/>
      <c r="E30102" s="88" t="str">
        <f>IF(A30102&lt;&gt;0,IFERROR(VLOOKUP(D30102,Transactions!$K$4:$L$24,2,0), "Invalid date, no label or wrong spelling"),"Date and/or label missing. Exclude?")</f>
        <v>Date and/or label missing. Exclude?</v>
      </c>
      <c r="F30102" s="201"/>
      <c r="G30102" s="202"/>
      <c r="H30102" s="203"/>
    </row>
    <row r="30103" spans="1:8" x14ac:dyDescent="0.25">
      <c r="A30103" s="37"/>
      <c r="B30103" s="38"/>
      <c r="C30103" s="97"/>
      <c r="D30103" s="92"/>
      <c r="E30103" s="88" t="str">
        <f>IF(A30103&lt;&gt;0,IFERROR(VLOOKUP(D30103,Transactions!$K$4:$L$24,2,0), "Invalid date, no label or wrong spelling"),"Date and/or label missing. Exclude?")</f>
        <v>Date and/or label missing. Exclude?</v>
      </c>
      <c r="F30103" s="201"/>
      <c r="G30103" s="202"/>
      <c r="H30103" s="203"/>
    </row>
    <row r="30104" spans="1:8" x14ac:dyDescent="0.25">
      <c r="A30104" s="37"/>
      <c r="B30104" s="38"/>
      <c r="C30104" s="97"/>
      <c r="D30104" s="92"/>
      <c r="E30104" s="88" t="str">
        <f>IF(A30104&lt;&gt;0,IFERROR(VLOOKUP(D30104,Transactions!$K$4:$L$24,2,0), "Invalid date, no label or wrong spelling"),"Date and/or label missing. Exclude?")</f>
        <v>Date and/or label missing. Exclude?</v>
      </c>
      <c r="F30104" s="201"/>
      <c r="G30104" s="202"/>
      <c r="H30104" s="203"/>
    </row>
    <row r="30105" spans="1:8" x14ac:dyDescent="0.25">
      <c r="A30105" s="37"/>
      <c r="B30105" s="38"/>
      <c r="C30105" s="97"/>
      <c r="D30105" s="92"/>
      <c r="E30105" s="88" t="str">
        <f>IF(A30105&lt;&gt;0,IFERROR(VLOOKUP(D30105,Transactions!$K$4:$L$24,2,0), "Invalid date, no label or wrong spelling"),"Date and/or label missing. Exclude?")</f>
        <v>Date and/or label missing. Exclude?</v>
      </c>
      <c r="F30105" s="201"/>
      <c r="G30105" s="202"/>
      <c r="H30105" s="203"/>
    </row>
    <row r="30106" spans="1:8" x14ac:dyDescent="0.25">
      <c r="A30106" s="37"/>
      <c r="B30106" s="38"/>
      <c r="C30106" s="97"/>
      <c r="D30106" s="92"/>
      <c r="E30106" s="88" t="str">
        <f>IF(A30106&lt;&gt;0,IFERROR(VLOOKUP(D30106,Transactions!$K$4:$L$24,2,0), "Invalid date, no label or wrong spelling"),"Date and/or label missing. Exclude?")</f>
        <v>Date and/or label missing. Exclude?</v>
      </c>
      <c r="F30106" s="201"/>
      <c r="G30106" s="202"/>
      <c r="H30106" s="203"/>
    </row>
    <row r="30107" spans="1:8" x14ac:dyDescent="0.25">
      <c r="A30107" s="37"/>
      <c r="B30107" s="38"/>
      <c r="C30107" s="97"/>
      <c r="D30107" s="92"/>
      <c r="E30107" s="88" t="str">
        <f>IF(A30107&lt;&gt;0,IFERROR(VLOOKUP(D30107,Transactions!$K$4:$L$24,2,0), "Invalid date, no label or wrong spelling"),"Date and/or label missing. Exclude?")</f>
        <v>Date and/or label missing. Exclude?</v>
      </c>
      <c r="F30107" s="201"/>
      <c r="G30107" s="202"/>
      <c r="H30107" s="203"/>
    </row>
    <row r="30108" spans="1:8" x14ac:dyDescent="0.25">
      <c r="A30108" s="37"/>
      <c r="B30108" s="38"/>
      <c r="C30108" s="97"/>
      <c r="D30108" s="92"/>
      <c r="E30108" s="88" t="str">
        <f>IF(A30108&lt;&gt;0,IFERROR(VLOOKUP(D30108,Transactions!$K$4:$L$24,2,0), "Invalid date, no label or wrong spelling"),"Date and/or label missing. Exclude?")</f>
        <v>Date and/or label missing. Exclude?</v>
      </c>
      <c r="F30108" s="201"/>
      <c r="G30108" s="202"/>
      <c r="H30108" s="203"/>
    </row>
    <row r="30109" spans="1:8" x14ac:dyDescent="0.25">
      <c r="A30109" s="37"/>
      <c r="B30109" s="38"/>
      <c r="C30109" s="97"/>
      <c r="D30109" s="92"/>
      <c r="E30109" s="88" t="str">
        <f>IF(A30109&lt;&gt;0,IFERROR(VLOOKUP(D30109,Transactions!$K$4:$L$24,2,0), "Invalid date, no label or wrong spelling"),"Date and/or label missing. Exclude?")</f>
        <v>Date and/or label missing. Exclude?</v>
      </c>
      <c r="F30109" s="201"/>
      <c r="G30109" s="202"/>
      <c r="H30109" s="203"/>
    </row>
    <row r="30110" spans="1:8" x14ac:dyDescent="0.25">
      <c r="A30110" s="37"/>
      <c r="B30110" s="38"/>
      <c r="C30110" s="97"/>
      <c r="D30110" s="92"/>
      <c r="E30110" s="88" t="str">
        <f>IF(A30110&lt;&gt;0,IFERROR(VLOOKUP(D30110,Transactions!$K$4:$L$24,2,0), "Invalid date, no label or wrong spelling"),"Date and/or label missing. Exclude?")</f>
        <v>Date and/or label missing. Exclude?</v>
      </c>
      <c r="F30110" s="201"/>
      <c r="G30110" s="202"/>
      <c r="H30110" s="203"/>
    </row>
    <row r="30111" spans="1:8" x14ac:dyDescent="0.25">
      <c r="A30111" s="37"/>
      <c r="B30111" s="38"/>
      <c r="C30111" s="97"/>
      <c r="D30111" s="92"/>
      <c r="E30111" s="88" t="str">
        <f>IF(A30111&lt;&gt;0,IFERROR(VLOOKUP(D30111,Transactions!$K$4:$L$24,2,0), "Invalid date, no label or wrong spelling"),"Date and/or label missing. Exclude?")</f>
        <v>Date and/or label missing. Exclude?</v>
      </c>
      <c r="F30111" s="201"/>
      <c r="G30111" s="202"/>
      <c r="H30111" s="203"/>
    </row>
    <row r="30112" spans="1:8" x14ac:dyDescent="0.25">
      <c r="A30112" s="37"/>
      <c r="B30112" s="38"/>
      <c r="C30112" s="97"/>
      <c r="D30112" s="92"/>
      <c r="E30112" s="88" t="str">
        <f>IF(A30112&lt;&gt;0,IFERROR(VLOOKUP(D30112,Transactions!$K$4:$L$24,2,0), "Invalid date, no label or wrong spelling"),"Date and/or label missing. Exclude?")</f>
        <v>Date and/or label missing. Exclude?</v>
      </c>
      <c r="F30112" s="201"/>
      <c r="G30112" s="202"/>
      <c r="H30112" s="203"/>
    </row>
    <row r="30113" spans="1:8" x14ac:dyDescent="0.25">
      <c r="A30113" s="37"/>
      <c r="B30113" s="38"/>
      <c r="C30113" s="97"/>
      <c r="D30113" s="92"/>
      <c r="E30113" s="88" t="str">
        <f>IF(A30113&lt;&gt;0,IFERROR(VLOOKUP(D30113,Transactions!$K$4:$L$24,2,0), "Invalid date, no label or wrong spelling"),"Date and/or label missing. Exclude?")</f>
        <v>Date and/or label missing. Exclude?</v>
      </c>
      <c r="F30113" s="201"/>
      <c r="G30113" s="202"/>
      <c r="H30113" s="203"/>
    </row>
    <row r="30114" spans="1:8" x14ac:dyDescent="0.25">
      <c r="A30114" s="37"/>
      <c r="B30114" s="38"/>
      <c r="C30114" s="97"/>
      <c r="D30114" s="92"/>
      <c r="E30114" s="88" t="str">
        <f>IF(A30114&lt;&gt;0,IFERROR(VLOOKUP(D30114,Transactions!$K$4:$L$24,2,0), "Invalid date, no label or wrong spelling"),"Date and/or label missing. Exclude?")</f>
        <v>Date and/or label missing. Exclude?</v>
      </c>
      <c r="F30114" s="201"/>
      <c r="G30114" s="202"/>
      <c r="H30114" s="203"/>
    </row>
    <row r="30115" spans="1:8" x14ac:dyDescent="0.25">
      <c r="A30115" s="37"/>
      <c r="B30115" s="38"/>
      <c r="C30115" s="97"/>
      <c r="D30115" s="92"/>
      <c r="E30115" s="88" t="str">
        <f>IF(A30115&lt;&gt;0,IFERROR(VLOOKUP(D30115,Transactions!$K$4:$L$24,2,0), "Invalid date, no label or wrong spelling"),"Date and/or label missing. Exclude?")</f>
        <v>Date and/or label missing. Exclude?</v>
      </c>
      <c r="F30115" s="201"/>
      <c r="G30115" s="202"/>
      <c r="H30115" s="203"/>
    </row>
    <row r="30116" spans="1:8" x14ac:dyDescent="0.25">
      <c r="A30116" s="37"/>
      <c r="B30116" s="38"/>
      <c r="C30116" s="97"/>
      <c r="D30116" s="92"/>
      <c r="E30116" s="88" t="str">
        <f>IF(A30116&lt;&gt;0,IFERROR(VLOOKUP(D30116,Transactions!$K$4:$L$24,2,0), "Invalid date, no label or wrong spelling"),"Date and/or label missing. Exclude?")</f>
        <v>Date and/or label missing. Exclude?</v>
      </c>
      <c r="F30116" s="201"/>
      <c r="G30116" s="202"/>
      <c r="H30116" s="203"/>
    </row>
    <row r="30117" spans="1:8" x14ac:dyDescent="0.25">
      <c r="A30117" s="37"/>
      <c r="B30117" s="38"/>
      <c r="C30117" s="97"/>
      <c r="D30117" s="92"/>
      <c r="E30117" s="88" t="str">
        <f>IF(A30117&lt;&gt;0,IFERROR(VLOOKUP(D30117,Transactions!$K$4:$L$24,2,0), "Invalid date, no label or wrong spelling"),"Date and/or label missing. Exclude?")</f>
        <v>Date and/or label missing. Exclude?</v>
      </c>
      <c r="F30117" s="201"/>
      <c r="G30117" s="202"/>
      <c r="H30117" s="203"/>
    </row>
    <row r="30118" spans="1:8" x14ac:dyDescent="0.25">
      <c r="A30118" s="37"/>
      <c r="B30118" s="38"/>
      <c r="C30118" s="97"/>
      <c r="D30118" s="92"/>
      <c r="E30118" s="88" t="str">
        <f>IF(A30118&lt;&gt;0,IFERROR(VLOOKUP(D30118,Transactions!$K$4:$L$24,2,0), "Invalid date, no label or wrong spelling"),"Date and/or label missing. Exclude?")</f>
        <v>Date and/or label missing. Exclude?</v>
      </c>
      <c r="F30118" s="201"/>
      <c r="G30118" s="202"/>
      <c r="H30118" s="203"/>
    </row>
    <row r="30119" spans="1:8" x14ac:dyDescent="0.25">
      <c r="A30119" s="37"/>
      <c r="B30119" s="38"/>
      <c r="C30119" s="97"/>
      <c r="D30119" s="92"/>
      <c r="E30119" s="88" t="str">
        <f>IF(A30119&lt;&gt;0,IFERROR(VLOOKUP(D30119,Transactions!$K$4:$L$24,2,0), "Invalid date, no label or wrong spelling"),"Date and/or label missing. Exclude?")</f>
        <v>Date and/or label missing. Exclude?</v>
      </c>
      <c r="F30119" s="201"/>
      <c r="G30119" s="202"/>
      <c r="H30119" s="203"/>
    </row>
    <row r="30120" spans="1:8" x14ac:dyDescent="0.25">
      <c r="A30120" s="37"/>
      <c r="B30120" s="38"/>
      <c r="C30120" s="97"/>
      <c r="D30120" s="92"/>
      <c r="E30120" s="88" t="str">
        <f>IF(A30120&lt;&gt;0,IFERROR(VLOOKUP(D30120,Transactions!$K$4:$L$24,2,0), "Invalid date, no label or wrong spelling"),"Date and/or label missing. Exclude?")</f>
        <v>Date and/or label missing. Exclude?</v>
      </c>
      <c r="F30120" s="201"/>
      <c r="G30120" s="202"/>
      <c r="H30120" s="203"/>
    </row>
    <row r="30121" spans="1:8" x14ac:dyDescent="0.25">
      <c r="A30121" s="37"/>
      <c r="B30121" s="38"/>
      <c r="C30121" s="97"/>
      <c r="D30121" s="92"/>
      <c r="E30121" s="88" t="str">
        <f>IF(A30121&lt;&gt;0,IFERROR(VLOOKUP(D30121,Transactions!$K$4:$L$24,2,0), "Invalid date, no label or wrong spelling"),"Date and/or label missing. Exclude?")</f>
        <v>Date and/or label missing. Exclude?</v>
      </c>
      <c r="F30121" s="201"/>
      <c r="G30121" s="202"/>
      <c r="H30121" s="203"/>
    </row>
    <row r="30122" spans="1:8" x14ac:dyDescent="0.25">
      <c r="A30122" s="37"/>
      <c r="B30122" s="38"/>
      <c r="C30122" s="97"/>
      <c r="D30122" s="92"/>
      <c r="E30122" s="88" t="str">
        <f>IF(A30122&lt;&gt;0,IFERROR(VLOOKUP(D30122,Transactions!$K$4:$L$24,2,0), "Invalid date, no label or wrong spelling"),"Date and/or label missing. Exclude?")</f>
        <v>Date and/or label missing. Exclude?</v>
      </c>
      <c r="F30122" s="201"/>
      <c r="G30122" s="202"/>
      <c r="H30122" s="203"/>
    </row>
    <row r="30123" spans="1:8" x14ac:dyDescent="0.25">
      <c r="A30123" s="37"/>
      <c r="B30123" s="38"/>
      <c r="C30123" s="97"/>
      <c r="D30123" s="92"/>
      <c r="E30123" s="88" t="str">
        <f>IF(A30123&lt;&gt;0,IFERROR(VLOOKUP(D30123,Transactions!$K$4:$L$24,2,0), "Invalid date, no label or wrong spelling"),"Date and/or label missing. Exclude?")</f>
        <v>Date and/or label missing. Exclude?</v>
      </c>
      <c r="F30123" s="201"/>
      <c r="G30123" s="202"/>
      <c r="H30123" s="203"/>
    </row>
    <row r="30124" spans="1:8" x14ac:dyDescent="0.25">
      <c r="A30124" s="37"/>
      <c r="B30124" s="38"/>
      <c r="C30124" s="97"/>
      <c r="D30124" s="92"/>
      <c r="E30124" s="88" t="str">
        <f>IF(A30124&lt;&gt;0,IFERROR(VLOOKUP(D30124,Transactions!$K$4:$L$24,2,0), "Invalid date, no label or wrong spelling"),"Date and/or label missing. Exclude?")</f>
        <v>Date and/or label missing. Exclude?</v>
      </c>
      <c r="F30124" s="201"/>
      <c r="G30124" s="202"/>
      <c r="H30124" s="203"/>
    </row>
    <row r="30125" spans="1:8" x14ac:dyDescent="0.25">
      <c r="A30125" s="37"/>
      <c r="B30125" s="38"/>
      <c r="C30125" s="97"/>
      <c r="D30125" s="92"/>
      <c r="E30125" s="88" t="str">
        <f>IF(A30125&lt;&gt;0,IFERROR(VLOOKUP(D30125,Transactions!$K$4:$L$24,2,0), "Invalid date, no label or wrong spelling"),"Date and/or label missing. Exclude?")</f>
        <v>Date and/or label missing. Exclude?</v>
      </c>
      <c r="F30125" s="201"/>
      <c r="G30125" s="202"/>
      <c r="H30125" s="203"/>
    </row>
    <row r="30126" spans="1:8" x14ac:dyDescent="0.25">
      <c r="A30126" s="37"/>
      <c r="B30126" s="38"/>
      <c r="C30126" s="97"/>
      <c r="D30126" s="92"/>
      <c r="E30126" s="88" t="str">
        <f>IF(A30126&lt;&gt;0,IFERROR(VLOOKUP(D30126,Transactions!$K$4:$L$24,2,0), "Invalid date, no label or wrong spelling"),"Date and/or label missing. Exclude?")</f>
        <v>Date and/or label missing. Exclude?</v>
      </c>
      <c r="F30126" s="201"/>
      <c r="G30126" s="202"/>
      <c r="H30126" s="203"/>
    </row>
    <row r="30127" spans="1:8" x14ac:dyDescent="0.25">
      <c r="A30127" s="37"/>
      <c r="B30127" s="38"/>
      <c r="C30127" s="97"/>
      <c r="D30127" s="92"/>
      <c r="E30127" s="88" t="str">
        <f>IF(A30127&lt;&gt;0,IFERROR(VLOOKUP(D30127,Transactions!$K$4:$L$24,2,0), "Invalid date, no label or wrong spelling"),"Date and/or label missing. Exclude?")</f>
        <v>Date and/or label missing. Exclude?</v>
      </c>
      <c r="F30127" s="201"/>
      <c r="G30127" s="202"/>
      <c r="H30127" s="203"/>
    </row>
    <row r="30128" spans="1:8" x14ac:dyDescent="0.25">
      <c r="A30128" s="37"/>
      <c r="B30128" s="38"/>
      <c r="C30128" s="97"/>
      <c r="D30128" s="92"/>
      <c r="E30128" s="88" t="str">
        <f>IF(A30128&lt;&gt;0,IFERROR(VLOOKUP(D30128,Transactions!$K$4:$L$24,2,0), "Invalid date, no label or wrong spelling"),"Date and/or label missing. Exclude?")</f>
        <v>Date and/or label missing. Exclude?</v>
      </c>
      <c r="F30128" s="201"/>
      <c r="G30128" s="202"/>
      <c r="H30128" s="203"/>
    </row>
    <row r="30129" spans="1:8" x14ac:dyDescent="0.25">
      <c r="A30129" s="37"/>
      <c r="B30129" s="38"/>
      <c r="C30129" s="97"/>
      <c r="D30129" s="92"/>
      <c r="E30129" s="88" t="str">
        <f>IF(A30129&lt;&gt;0,IFERROR(VLOOKUP(D30129,Transactions!$K$4:$L$24,2,0), "Invalid date, no label or wrong spelling"),"Date and/or label missing. Exclude?")</f>
        <v>Date and/or label missing. Exclude?</v>
      </c>
      <c r="F30129" s="201"/>
      <c r="G30129" s="202"/>
      <c r="H30129" s="203"/>
    </row>
    <row r="30130" spans="1:8" x14ac:dyDescent="0.25">
      <c r="A30130" s="37"/>
      <c r="B30130" s="38"/>
      <c r="C30130" s="97"/>
      <c r="D30130" s="92"/>
      <c r="E30130" s="88" t="str">
        <f>IF(A30130&lt;&gt;0,IFERROR(VLOOKUP(D30130,Transactions!$K$4:$L$24,2,0), "Invalid date, no label or wrong spelling"),"Date and/or label missing. Exclude?")</f>
        <v>Date and/or label missing. Exclude?</v>
      </c>
      <c r="F30130" s="201"/>
      <c r="G30130" s="202"/>
      <c r="H30130" s="203"/>
    </row>
    <row r="30131" spans="1:8" x14ac:dyDescent="0.25">
      <c r="A30131" s="37"/>
      <c r="B30131" s="38"/>
      <c r="C30131" s="97"/>
      <c r="D30131" s="92"/>
      <c r="E30131" s="88" t="str">
        <f>IF(A30131&lt;&gt;0,IFERROR(VLOOKUP(D30131,Transactions!$K$4:$L$24,2,0), "Invalid date, no label or wrong spelling"),"Date and/or label missing. Exclude?")</f>
        <v>Date and/or label missing. Exclude?</v>
      </c>
      <c r="F30131" s="201"/>
      <c r="G30131" s="202"/>
      <c r="H30131" s="203"/>
    </row>
    <row r="30132" spans="1:8" x14ac:dyDescent="0.25">
      <c r="A30132" s="37"/>
      <c r="B30132" s="38"/>
      <c r="C30132" s="97"/>
      <c r="D30132" s="92"/>
      <c r="E30132" s="88" t="str">
        <f>IF(A30132&lt;&gt;0,IFERROR(VLOOKUP(D30132,Transactions!$K$4:$L$24,2,0), "Invalid date, no label or wrong spelling"),"Date and/or label missing. Exclude?")</f>
        <v>Date and/or label missing. Exclude?</v>
      </c>
      <c r="F30132" s="201"/>
      <c r="G30132" s="202"/>
      <c r="H30132" s="203"/>
    </row>
    <row r="30133" spans="1:8" x14ac:dyDescent="0.25">
      <c r="A30133" s="37"/>
      <c r="B30133" s="38"/>
      <c r="C30133" s="97"/>
      <c r="D30133" s="92"/>
      <c r="E30133" s="88" t="str">
        <f>IF(A30133&lt;&gt;0,IFERROR(VLOOKUP(D30133,Transactions!$K$4:$L$24,2,0), "Invalid date, no label or wrong spelling"),"Date and/or label missing. Exclude?")</f>
        <v>Date and/or label missing. Exclude?</v>
      </c>
      <c r="F30133" s="201"/>
      <c r="G30133" s="202"/>
      <c r="H30133" s="203"/>
    </row>
    <row r="30134" spans="1:8" x14ac:dyDescent="0.25">
      <c r="A30134" s="37"/>
      <c r="B30134" s="38"/>
      <c r="C30134" s="97"/>
      <c r="D30134" s="92"/>
      <c r="E30134" s="88" t="str">
        <f>IF(A30134&lt;&gt;0,IFERROR(VLOOKUP(D30134,Transactions!$K$4:$L$24,2,0), "Invalid date, no label or wrong spelling"),"Date and/or label missing. Exclude?")</f>
        <v>Date and/or label missing. Exclude?</v>
      </c>
      <c r="F30134" s="201"/>
      <c r="G30134" s="202"/>
      <c r="H30134" s="203"/>
    </row>
    <row r="30135" spans="1:8" x14ac:dyDescent="0.25">
      <c r="A30135" s="37"/>
      <c r="B30135" s="38"/>
      <c r="C30135" s="97"/>
      <c r="D30135" s="92"/>
      <c r="E30135" s="88" t="str">
        <f>IF(A30135&lt;&gt;0,IFERROR(VLOOKUP(D30135,Transactions!$K$4:$L$24,2,0), "Invalid date, no label or wrong spelling"),"Date and/or label missing. Exclude?")</f>
        <v>Date and/or label missing. Exclude?</v>
      </c>
      <c r="F30135" s="201"/>
      <c r="G30135" s="202"/>
      <c r="H30135" s="203"/>
    </row>
    <row r="30136" spans="1:8" x14ac:dyDescent="0.25">
      <c r="A30136" s="37"/>
      <c r="B30136" s="38"/>
      <c r="C30136" s="97"/>
      <c r="D30136" s="92"/>
      <c r="E30136" s="88" t="str">
        <f>IF(A30136&lt;&gt;0,IFERROR(VLOOKUP(D30136,Transactions!$K$4:$L$24,2,0), "Invalid date, no label or wrong spelling"),"Date and/or label missing. Exclude?")</f>
        <v>Date and/or label missing. Exclude?</v>
      </c>
      <c r="F30136" s="201"/>
      <c r="G30136" s="202"/>
      <c r="H30136" s="203"/>
    </row>
    <row r="30137" spans="1:8" x14ac:dyDescent="0.25">
      <c r="A30137" s="37"/>
      <c r="B30137" s="38"/>
      <c r="C30137" s="97"/>
      <c r="D30137" s="92"/>
      <c r="E30137" s="88" t="str">
        <f>IF(A30137&lt;&gt;0,IFERROR(VLOOKUP(D30137,Transactions!$K$4:$L$24,2,0), "Invalid date, no label or wrong spelling"),"Date and/or label missing. Exclude?")</f>
        <v>Date and/or label missing. Exclude?</v>
      </c>
      <c r="F30137" s="201"/>
      <c r="G30137" s="202"/>
      <c r="H30137" s="203"/>
    </row>
    <row r="30138" spans="1:8" x14ac:dyDescent="0.25">
      <c r="A30138" s="37"/>
      <c r="B30138" s="38"/>
      <c r="C30138" s="97"/>
      <c r="D30138" s="92"/>
      <c r="E30138" s="88" t="str">
        <f>IF(A30138&lt;&gt;0,IFERROR(VLOOKUP(D30138,Transactions!$K$4:$L$24,2,0), "Invalid date, no label or wrong spelling"),"Date and/or label missing. Exclude?")</f>
        <v>Date and/or label missing. Exclude?</v>
      </c>
      <c r="F30138" s="201"/>
      <c r="G30138" s="202"/>
      <c r="H30138" s="203"/>
    </row>
    <row r="30139" spans="1:8" x14ac:dyDescent="0.25">
      <c r="A30139" s="37"/>
      <c r="B30139" s="38"/>
      <c r="C30139" s="97"/>
      <c r="D30139" s="92"/>
      <c r="E30139" s="88" t="str">
        <f>IF(A30139&lt;&gt;0,IFERROR(VLOOKUP(D30139,Transactions!$K$4:$L$24,2,0), "Invalid date, no label or wrong spelling"),"Date and/or label missing. Exclude?")</f>
        <v>Date and/or label missing. Exclude?</v>
      </c>
      <c r="F30139" s="201"/>
      <c r="G30139" s="202"/>
      <c r="H30139" s="203"/>
    </row>
    <row r="30140" spans="1:8" x14ac:dyDescent="0.25">
      <c r="A30140" s="37"/>
      <c r="B30140" s="38"/>
      <c r="C30140" s="97"/>
      <c r="D30140" s="92"/>
      <c r="E30140" s="88" t="str">
        <f>IF(A30140&lt;&gt;0,IFERROR(VLOOKUP(D30140,Transactions!$K$4:$L$24,2,0), "Invalid date, no label or wrong spelling"),"Date and/or label missing. Exclude?")</f>
        <v>Date and/or label missing. Exclude?</v>
      </c>
      <c r="F30140" s="201"/>
      <c r="G30140" s="202"/>
      <c r="H30140" s="203"/>
    </row>
    <row r="30141" spans="1:8" x14ac:dyDescent="0.25">
      <c r="A30141" s="37"/>
      <c r="B30141" s="38"/>
      <c r="C30141" s="97"/>
      <c r="D30141" s="92"/>
      <c r="E30141" s="88" t="str">
        <f>IF(A30141&lt;&gt;0,IFERROR(VLOOKUP(D30141,Transactions!$K$4:$L$24,2,0), "Invalid date, no label or wrong spelling"),"Date and/or label missing. Exclude?")</f>
        <v>Date and/or label missing. Exclude?</v>
      </c>
      <c r="F30141" s="201"/>
      <c r="G30141" s="202"/>
      <c r="H30141" s="203"/>
    </row>
    <row r="30142" spans="1:8" x14ac:dyDescent="0.25">
      <c r="A30142" s="37"/>
      <c r="B30142" s="38"/>
      <c r="C30142" s="97"/>
      <c r="D30142" s="92"/>
      <c r="E30142" s="88" t="str">
        <f>IF(A30142&lt;&gt;0,IFERROR(VLOOKUP(D30142,Transactions!$K$4:$L$24,2,0), "Invalid date, no label or wrong spelling"),"Date and/or label missing. Exclude?")</f>
        <v>Date and/or label missing. Exclude?</v>
      </c>
      <c r="F30142" s="201"/>
      <c r="G30142" s="202"/>
      <c r="H30142" s="203"/>
    </row>
    <row r="30143" spans="1:8" x14ac:dyDescent="0.25">
      <c r="A30143" s="37"/>
      <c r="B30143" s="38"/>
      <c r="C30143" s="97"/>
      <c r="D30143" s="92"/>
      <c r="E30143" s="88" t="str">
        <f>IF(A30143&lt;&gt;0,IFERROR(VLOOKUP(D30143,Transactions!$K$4:$L$24,2,0), "Invalid date, no label or wrong spelling"),"Date and/or label missing. Exclude?")</f>
        <v>Date and/or label missing. Exclude?</v>
      </c>
      <c r="F30143" s="201"/>
      <c r="G30143" s="202"/>
      <c r="H30143" s="203"/>
    </row>
    <row r="30144" spans="1:8" x14ac:dyDescent="0.25">
      <c r="A30144" s="37"/>
      <c r="B30144" s="38"/>
      <c r="C30144" s="97"/>
      <c r="D30144" s="92"/>
      <c r="E30144" s="88" t="str">
        <f>IF(A30144&lt;&gt;0,IFERROR(VLOOKUP(D30144,Transactions!$K$4:$L$24,2,0), "Invalid date, no label or wrong spelling"),"Date and/or label missing. Exclude?")</f>
        <v>Date and/or label missing. Exclude?</v>
      </c>
      <c r="F30144" s="201"/>
      <c r="G30144" s="202"/>
      <c r="H30144" s="203"/>
    </row>
    <row r="30145" spans="1:8" x14ac:dyDescent="0.25">
      <c r="A30145" s="37"/>
      <c r="B30145" s="38"/>
      <c r="C30145" s="97"/>
      <c r="D30145" s="92"/>
      <c r="E30145" s="88" t="str">
        <f>IF(A30145&lt;&gt;0,IFERROR(VLOOKUP(D30145,Transactions!$K$4:$L$24,2,0), "Invalid date, no label or wrong spelling"),"Date and/or label missing. Exclude?")</f>
        <v>Date and/or label missing. Exclude?</v>
      </c>
      <c r="F30145" s="201"/>
      <c r="G30145" s="202"/>
      <c r="H30145" s="203"/>
    </row>
    <row r="30146" spans="1:8" x14ac:dyDescent="0.25">
      <c r="A30146" s="37"/>
      <c r="B30146" s="38"/>
      <c r="C30146" s="97"/>
      <c r="D30146" s="92"/>
      <c r="E30146" s="88" t="str">
        <f>IF(A30146&lt;&gt;0,IFERROR(VLOOKUP(D30146,Transactions!$K$4:$L$24,2,0), "Invalid date, no label or wrong spelling"),"Date and/or label missing. Exclude?")</f>
        <v>Date and/or label missing. Exclude?</v>
      </c>
      <c r="F30146" s="201"/>
      <c r="G30146" s="202"/>
      <c r="H30146" s="203"/>
    </row>
    <row r="30147" spans="1:8" x14ac:dyDescent="0.25">
      <c r="A30147" s="37"/>
      <c r="B30147" s="38"/>
      <c r="C30147" s="97"/>
      <c r="D30147" s="92"/>
      <c r="E30147" s="88" t="str">
        <f>IF(A30147&lt;&gt;0,IFERROR(VLOOKUP(D30147,Transactions!$K$4:$L$24,2,0), "Invalid date, no label or wrong spelling"),"Date and/or label missing. Exclude?")</f>
        <v>Date and/or label missing. Exclude?</v>
      </c>
      <c r="F30147" s="201"/>
      <c r="G30147" s="202"/>
      <c r="H30147" s="203"/>
    </row>
    <row r="30148" spans="1:8" x14ac:dyDescent="0.25">
      <c r="A30148" s="37"/>
      <c r="B30148" s="38"/>
      <c r="C30148" s="97"/>
      <c r="D30148" s="92"/>
      <c r="E30148" s="88" t="str">
        <f>IF(A30148&lt;&gt;0,IFERROR(VLOOKUP(D30148,Transactions!$K$4:$L$24,2,0), "Invalid date, no label or wrong spelling"),"Date and/or label missing. Exclude?")</f>
        <v>Date and/or label missing. Exclude?</v>
      </c>
      <c r="F30148" s="201"/>
      <c r="G30148" s="202"/>
      <c r="H30148" s="203"/>
    </row>
    <row r="30149" spans="1:8" x14ac:dyDescent="0.25">
      <c r="A30149" s="37"/>
      <c r="B30149" s="38"/>
      <c r="C30149" s="97"/>
      <c r="D30149" s="92"/>
      <c r="E30149" s="88" t="str">
        <f>IF(A30149&lt;&gt;0,IFERROR(VLOOKUP(D30149,Transactions!$K$4:$L$24,2,0), "Invalid date, no label or wrong spelling"),"Date and/or label missing. Exclude?")</f>
        <v>Date and/or label missing. Exclude?</v>
      </c>
      <c r="F30149" s="201"/>
      <c r="G30149" s="202"/>
      <c r="H30149" s="203"/>
    </row>
    <row r="30150" spans="1:8" x14ac:dyDescent="0.25">
      <c r="A30150" s="37"/>
      <c r="B30150" s="38"/>
      <c r="C30150" s="97"/>
      <c r="D30150" s="92"/>
      <c r="E30150" s="88" t="str">
        <f>IF(A30150&lt;&gt;0,IFERROR(VLOOKUP(D30150,Transactions!$K$4:$L$24,2,0), "Invalid date, no label or wrong spelling"),"Date and/or label missing. Exclude?")</f>
        <v>Date and/or label missing. Exclude?</v>
      </c>
      <c r="F30150" s="201"/>
      <c r="G30150" s="202"/>
      <c r="H30150" s="203"/>
    </row>
    <row r="30151" spans="1:8" x14ac:dyDescent="0.25">
      <c r="A30151" s="37"/>
      <c r="B30151" s="38"/>
      <c r="C30151" s="97"/>
      <c r="D30151" s="92"/>
      <c r="E30151" s="88" t="str">
        <f>IF(A30151&lt;&gt;0,IFERROR(VLOOKUP(D30151,Transactions!$K$4:$L$24,2,0), "Invalid date, no label or wrong spelling"),"Date and/or label missing. Exclude?")</f>
        <v>Date and/or label missing. Exclude?</v>
      </c>
      <c r="F30151" s="201"/>
      <c r="G30151" s="202"/>
      <c r="H30151" s="203"/>
    </row>
    <row r="30152" spans="1:8" x14ac:dyDescent="0.25">
      <c r="A30152" s="37"/>
      <c r="B30152" s="38"/>
      <c r="C30152" s="97"/>
      <c r="D30152" s="92"/>
      <c r="E30152" s="88" t="str">
        <f>IF(A30152&lt;&gt;0,IFERROR(VLOOKUP(D30152,Transactions!$K$4:$L$24,2,0), "Invalid date, no label or wrong spelling"),"Date and/or label missing. Exclude?")</f>
        <v>Date and/or label missing. Exclude?</v>
      </c>
      <c r="F30152" s="201"/>
      <c r="G30152" s="202"/>
      <c r="H30152" s="203"/>
    </row>
    <row r="30153" spans="1:8" x14ac:dyDescent="0.25">
      <c r="A30153" s="37"/>
      <c r="B30153" s="38"/>
      <c r="C30153" s="97"/>
      <c r="D30153" s="92"/>
      <c r="E30153" s="88" t="str">
        <f>IF(A30153&lt;&gt;0,IFERROR(VLOOKUP(D30153,Transactions!$K$4:$L$24,2,0), "Invalid date, no label or wrong spelling"),"Date and/or label missing. Exclude?")</f>
        <v>Date and/or label missing. Exclude?</v>
      </c>
      <c r="F30153" s="201"/>
      <c r="G30153" s="202"/>
      <c r="H30153" s="203"/>
    </row>
    <row r="30154" spans="1:8" x14ac:dyDescent="0.25">
      <c r="A30154" s="37"/>
      <c r="B30154" s="38"/>
      <c r="C30154" s="97"/>
      <c r="D30154" s="92"/>
      <c r="E30154" s="88" t="str">
        <f>IF(A30154&lt;&gt;0,IFERROR(VLOOKUP(D30154,Transactions!$K$4:$L$24,2,0), "Invalid date, no label or wrong spelling"),"Date and/or label missing. Exclude?")</f>
        <v>Date and/or label missing. Exclude?</v>
      </c>
      <c r="F30154" s="201"/>
      <c r="G30154" s="202"/>
      <c r="H30154" s="203"/>
    </row>
    <row r="30155" spans="1:8" x14ac:dyDescent="0.25">
      <c r="A30155" s="37"/>
      <c r="B30155" s="38"/>
      <c r="C30155" s="97"/>
      <c r="D30155" s="92"/>
      <c r="E30155" s="88" t="str">
        <f>IF(A30155&lt;&gt;0,IFERROR(VLOOKUP(D30155,Transactions!$K$4:$L$24,2,0), "Invalid date, no label or wrong spelling"),"Date and/or label missing. Exclude?")</f>
        <v>Date and/or label missing. Exclude?</v>
      </c>
      <c r="F30155" s="201"/>
      <c r="G30155" s="202"/>
      <c r="H30155" s="203"/>
    </row>
    <row r="30156" spans="1:8" x14ac:dyDescent="0.25">
      <c r="A30156" s="37"/>
      <c r="B30156" s="38"/>
      <c r="C30156" s="97"/>
      <c r="D30156" s="92"/>
      <c r="E30156" s="88" t="str">
        <f>IF(A30156&lt;&gt;0,IFERROR(VLOOKUP(D30156,Transactions!$K$4:$L$24,2,0), "Invalid date, no label or wrong spelling"),"Date and/or label missing. Exclude?")</f>
        <v>Date and/or label missing. Exclude?</v>
      </c>
      <c r="F30156" s="201"/>
      <c r="G30156" s="202"/>
      <c r="H30156" s="203"/>
    </row>
    <row r="30157" spans="1:8" x14ac:dyDescent="0.25">
      <c r="A30157" s="37"/>
      <c r="B30157" s="38"/>
      <c r="C30157" s="97"/>
      <c r="D30157" s="92"/>
      <c r="E30157" s="88" t="str">
        <f>IF(A30157&lt;&gt;0,IFERROR(VLOOKUP(D30157,Transactions!$K$4:$L$24,2,0), "Invalid date, no label or wrong spelling"),"Date and/or label missing. Exclude?")</f>
        <v>Date and/or label missing. Exclude?</v>
      </c>
      <c r="F30157" s="201"/>
      <c r="G30157" s="202"/>
      <c r="H30157" s="203"/>
    </row>
    <row r="30158" spans="1:8" x14ac:dyDescent="0.25">
      <c r="A30158" s="37"/>
      <c r="B30158" s="38"/>
      <c r="C30158" s="97"/>
      <c r="D30158" s="92"/>
      <c r="E30158" s="88" t="str">
        <f>IF(A30158&lt;&gt;0,IFERROR(VLOOKUP(D30158,Transactions!$K$4:$L$24,2,0), "Invalid date, no label or wrong spelling"),"Date and/or label missing. Exclude?")</f>
        <v>Date and/or label missing. Exclude?</v>
      </c>
      <c r="F30158" s="201"/>
      <c r="G30158" s="202"/>
      <c r="H30158" s="203"/>
    </row>
    <row r="30159" spans="1:8" x14ac:dyDescent="0.25">
      <c r="A30159" s="37"/>
      <c r="B30159" s="38"/>
      <c r="C30159" s="97"/>
      <c r="D30159" s="92"/>
      <c r="E30159" s="88" t="str">
        <f>IF(A30159&lt;&gt;0,IFERROR(VLOOKUP(D30159,Transactions!$K$4:$L$24,2,0), "Invalid date, no label or wrong spelling"),"Date and/or label missing. Exclude?")</f>
        <v>Date and/or label missing. Exclude?</v>
      </c>
      <c r="F30159" s="201"/>
      <c r="G30159" s="202"/>
      <c r="H30159" s="203"/>
    </row>
    <row r="30160" spans="1:8" x14ac:dyDescent="0.25">
      <c r="A30160" s="37"/>
      <c r="B30160" s="38"/>
      <c r="C30160" s="97"/>
      <c r="D30160" s="92"/>
      <c r="E30160" s="88" t="str">
        <f>IF(A30160&lt;&gt;0,IFERROR(VLOOKUP(D30160,Transactions!$K$4:$L$24,2,0), "Invalid date, no label or wrong spelling"),"Date and/or label missing. Exclude?")</f>
        <v>Date and/or label missing. Exclude?</v>
      </c>
      <c r="F30160" s="201"/>
      <c r="G30160" s="202"/>
      <c r="H30160" s="203"/>
    </row>
    <row r="30161" spans="1:8" x14ac:dyDescent="0.25">
      <c r="A30161" s="37"/>
      <c r="B30161" s="38"/>
      <c r="C30161" s="97"/>
      <c r="D30161" s="92"/>
      <c r="E30161" s="88" t="str">
        <f>IF(A30161&lt;&gt;0,IFERROR(VLOOKUP(D30161,Transactions!$K$4:$L$24,2,0), "Invalid date, no label or wrong spelling"),"Date and/or label missing. Exclude?")</f>
        <v>Date and/or label missing. Exclude?</v>
      </c>
      <c r="F30161" s="201"/>
      <c r="G30161" s="202"/>
      <c r="H30161" s="203"/>
    </row>
    <row r="30162" spans="1:8" x14ac:dyDescent="0.25">
      <c r="A30162" s="37"/>
      <c r="B30162" s="38"/>
      <c r="C30162" s="97"/>
      <c r="D30162" s="92"/>
      <c r="E30162" s="88" t="str">
        <f>IF(A30162&lt;&gt;0,IFERROR(VLOOKUP(D30162,Transactions!$K$4:$L$24,2,0), "Invalid date, no label or wrong spelling"),"Date and/or label missing. Exclude?")</f>
        <v>Date and/or label missing. Exclude?</v>
      </c>
      <c r="F30162" s="201"/>
      <c r="G30162" s="202"/>
      <c r="H30162" s="203"/>
    </row>
    <row r="30163" spans="1:8" x14ac:dyDescent="0.25">
      <c r="A30163" s="37"/>
      <c r="B30163" s="38"/>
      <c r="C30163" s="97"/>
      <c r="D30163" s="92"/>
      <c r="E30163" s="88" t="str">
        <f>IF(A30163&lt;&gt;0,IFERROR(VLOOKUP(D30163,Transactions!$K$4:$L$24,2,0), "Invalid date, no label or wrong spelling"),"Date and/or label missing. Exclude?")</f>
        <v>Date and/or label missing. Exclude?</v>
      </c>
      <c r="F30163" s="201"/>
      <c r="G30163" s="202"/>
      <c r="H30163" s="203"/>
    </row>
    <row r="30164" spans="1:8" x14ac:dyDescent="0.25">
      <c r="A30164" s="37"/>
      <c r="B30164" s="38"/>
      <c r="C30164" s="97"/>
      <c r="D30164" s="92"/>
      <c r="E30164" s="88" t="str">
        <f>IF(A30164&lt;&gt;0,IFERROR(VLOOKUP(D30164,Transactions!$K$4:$L$24,2,0), "Invalid date, no label or wrong spelling"),"Date and/or label missing. Exclude?")</f>
        <v>Date and/or label missing. Exclude?</v>
      </c>
      <c r="F30164" s="201"/>
      <c r="G30164" s="202"/>
      <c r="H30164" s="203"/>
    </row>
    <row r="30165" spans="1:8" x14ac:dyDescent="0.25">
      <c r="A30165" s="37"/>
      <c r="B30165" s="38"/>
      <c r="C30165" s="97"/>
      <c r="D30165" s="92"/>
      <c r="E30165" s="88" t="str">
        <f>IF(A30165&lt;&gt;0,IFERROR(VLOOKUP(D30165,Transactions!$K$4:$L$24,2,0), "Invalid date, no label or wrong spelling"),"Date and/or label missing. Exclude?")</f>
        <v>Date and/or label missing. Exclude?</v>
      </c>
      <c r="F30165" s="201"/>
      <c r="G30165" s="202"/>
      <c r="H30165" s="203"/>
    </row>
    <row r="30166" spans="1:8" x14ac:dyDescent="0.25">
      <c r="A30166" s="37"/>
      <c r="B30166" s="38"/>
      <c r="C30166" s="97"/>
      <c r="D30166" s="92"/>
      <c r="E30166" s="88" t="str">
        <f>IF(A30166&lt;&gt;0,IFERROR(VLOOKUP(D30166,Transactions!$K$4:$L$24,2,0), "Invalid date, no label or wrong spelling"),"Date and/or label missing. Exclude?")</f>
        <v>Date and/or label missing. Exclude?</v>
      </c>
      <c r="F30166" s="201"/>
      <c r="G30166" s="202"/>
      <c r="H30166" s="203"/>
    </row>
    <row r="30167" spans="1:8" x14ac:dyDescent="0.25">
      <c r="A30167" s="37"/>
      <c r="B30167" s="38"/>
      <c r="C30167" s="97"/>
      <c r="D30167" s="92"/>
      <c r="E30167" s="88" t="str">
        <f>IF(A30167&lt;&gt;0,IFERROR(VLOOKUP(D30167,Transactions!$K$4:$L$24,2,0), "Invalid date, no label or wrong spelling"),"Date and/or label missing. Exclude?")</f>
        <v>Date and/or label missing. Exclude?</v>
      </c>
      <c r="F30167" s="201"/>
      <c r="G30167" s="202"/>
      <c r="H30167" s="203"/>
    </row>
    <row r="30168" spans="1:8" x14ac:dyDescent="0.25">
      <c r="A30168" s="37"/>
      <c r="B30168" s="38"/>
      <c r="C30168" s="97"/>
      <c r="D30168" s="92"/>
      <c r="E30168" s="88" t="str">
        <f>IF(A30168&lt;&gt;0,IFERROR(VLOOKUP(D30168,Transactions!$K$4:$L$24,2,0), "Invalid date, no label or wrong spelling"),"Date and/or label missing. Exclude?")</f>
        <v>Date and/or label missing. Exclude?</v>
      </c>
      <c r="F30168" s="201"/>
      <c r="G30168" s="202"/>
      <c r="H30168" s="203"/>
    </row>
    <row r="30169" spans="1:8" x14ac:dyDescent="0.25">
      <c r="A30169" s="37"/>
      <c r="B30169" s="38"/>
      <c r="C30169" s="97"/>
      <c r="D30169" s="92"/>
      <c r="E30169" s="88" t="str">
        <f>IF(A30169&lt;&gt;0,IFERROR(VLOOKUP(D30169,Transactions!$K$4:$L$24,2,0), "Invalid date, no label or wrong spelling"),"Date and/or label missing. Exclude?")</f>
        <v>Date and/or label missing. Exclude?</v>
      </c>
      <c r="F30169" s="201"/>
      <c r="G30169" s="202"/>
      <c r="H30169" s="203"/>
    </row>
    <row r="30170" spans="1:8" x14ac:dyDescent="0.25">
      <c r="A30170" s="37"/>
      <c r="B30170" s="38"/>
      <c r="C30170" s="97"/>
      <c r="D30170" s="92"/>
      <c r="E30170" s="88" t="str">
        <f>IF(A30170&lt;&gt;0,IFERROR(VLOOKUP(D30170,Transactions!$K$4:$L$24,2,0), "Invalid date, no label or wrong spelling"),"Date and/or label missing. Exclude?")</f>
        <v>Date and/or label missing. Exclude?</v>
      </c>
      <c r="F30170" s="201"/>
      <c r="G30170" s="202"/>
      <c r="H30170" s="203"/>
    </row>
    <row r="30171" spans="1:8" x14ac:dyDescent="0.25">
      <c r="A30171" s="37"/>
      <c r="B30171" s="38"/>
      <c r="C30171" s="97"/>
      <c r="D30171" s="92"/>
      <c r="E30171" s="88" t="str">
        <f>IF(A30171&lt;&gt;0,IFERROR(VLOOKUP(D30171,Transactions!$K$4:$L$24,2,0), "Invalid date, no label or wrong spelling"),"Date and/or label missing. Exclude?")</f>
        <v>Date and/or label missing. Exclude?</v>
      </c>
      <c r="F30171" s="201"/>
      <c r="G30171" s="202"/>
      <c r="H30171" s="203"/>
    </row>
    <row r="30172" spans="1:8" x14ac:dyDescent="0.25">
      <c r="A30172" s="37"/>
      <c r="B30172" s="38"/>
      <c r="C30172" s="97"/>
      <c r="D30172" s="92"/>
      <c r="E30172" s="88" t="str">
        <f>IF(A30172&lt;&gt;0,IFERROR(VLOOKUP(D30172,Transactions!$K$4:$L$24,2,0), "Invalid date, no label or wrong spelling"),"Date and/or label missing. Exclude?")</f>
        <v>Date and/or label missing. Exclude?</v>
      </c>
      <c r="F30172" s="201"/>
      <c r="G30172" s="202"/>
      <c r="H30172" s="203"/>
    </row>
    <row r="30173" spans="1:8" x14ac:dyDescent="0.25">
      <c r="A30173" s="37"/>
      <c r="B30173" s="38"/>
      <c r="C30173" s="97"/>
      <c r="D30173" s="92"/>
      <c r="E30173" s="88" t="str">
        <f>IF(A30173&lt;&gt;0,IFERROR(VLOOKUP(D30173,Transactions!$K$4:$L$24,2,0), "Invalid date, no label or wrong spelling"),"Date and/or label missing. Exclude?")</f>
        <v>Date and/or label missing. Exclude?</v>
      </c>
      <c r="F30173" s="201"/>
      <c r="G30173" s="202"/>
      <c r="H30173" s="203"/>
    </row>
    <row r="30174" spans="1:8" x14ac:dyDescent="0.25">
      <c r="A30174" s="37"/>
      <c r="B30174" s="38"/>
      <c r="C30174" s="97"/>
      <c r="D30174" s="92"/>
      <c r="E30174" s="88" t="str">
        <f>IF(A30174&lt;&gt;0,IFERROR(VLOOKUP(D30174,Transactions!$K$4:$L$24,2,0), "Invalid date, no label or wrong spelling"),"Date and/or label missing. Exclude?")</f>
        <v>Date and/or label missing. Exclude?</v>
      </c>
      <c r="F30174" s="201"/>
      <c r="G30174" s="202"/>
      <c r="H30174" s="203"/>
    </row>
    <row r="30175" spans="1:8" x14ac:dyDescent="0.25">
      <c r="A30175" s="37"/>
      <c r="B30175" s="38"/>
      <c r="C30175" s="97"/>
      <c r="D30175" s="92"/>
      <c r="E30175" s="88" t="str">
        <f>IF(A30175&lt;&gt;0,IFERROR(VLOOKUP(D30175,Transactions!$K$4:$L$24,2,0), "Invalid date, no label or wrong spelling"),"Date and/or label missing. Exclude?")</f>
        <v>Date and/or label missing. Exclude?</v>
      </c>
      <c r="F30175" s="201"/>
      <c r="G30175" s="202"/>
      <c r="H30175" s="203"/>
    </row>
    <row r="30176" spans="1:8" x14ac:dyDescent="0.25">
      <c r="A30176" s="37"/>
      <c r="B30176" s="38"/>
      <c r="C30176" s="97"/>
      <c r="D30176" s="92"/>
      <c r="E30176" s="88" t="str">
        <f>IF(A30176&lt;&gt;0,IFERROR(VLOOKUP(D30176,Transactions!$K$4:$L$24,2,0), "Invalid date, no label or wrong spelling"),"Date and/or label missing. Exclude?")</f>
        <v>Date and/or label missing. Exclude?</v>
      </c>
      <c r="F30176" s="201"/>
      <c r="G30176" s="202"/>
      <c r="H30176" s="203"/>
    </row>
    <row r="30177" spans="1:8" x14ac:dyDescent="0.25">
      <c r="A30177" s="37"/>
      <c r="B30177" s="38"/>
      <c r="C30177" s="97"/>
      <c r="D30177" s="92"/>
      <c r="E30177" s="88" t="str">
        <f>IF(A30177&lt;&gt;0,IFERROR(VLOOKUP(D30177,Transactions!$K$4:$L$24,2,0), "Invalid date, no label or wrong spelling"),"Date and/or label missing. Exclude?")</f>
        <v>Date and/or label missing. Exclude?</v>
      </c>
      <c r="F30177" s="201"/>
      <c r="G30177" s="202"/>
      <c r="H30177" s="203"/>
    </row>
    <row r="30178" spans="1:8" x14ac:dyDescent="0.25">
      <c r="A30178" s="37"/>
      <c r="B30178" s="38"/>
      <c r="C30178" s="97"/>
      <c r="D30178" s="92"/>
      <c r="E30178" s="88" t="str">
        <f>IF(A30178&lt;&gt;0,IFERROR(VLOOKUP(D30178,Transactions!$K$4:$L$24,2,0), "Invalid date, no label or wrong spelling"),"Date and/or label missing. Exclude?")</f>
        <v>Date and/or label missing. Exclude?</v>
      </c>
      <c r="F30178" s="201"/>
      <c r="G30178" s="202"/>
      <c r="H30178" s="203"/>
    </row>
    <row r="30179" spans="1:8" x14ac:dyDescent="0.25">
      <c r="A30179" s="37"/>
      <c r="B30179" s="38"/>
      <c r="C30179" s="97"/>
      <c r="D30179" s="92"/>
      <c r="E30179" s="88" t="str">
        <f>IF(A30179&lt;&gt;0,IFERROR(VLOOKUP(D30179,Transactions!$K$4:$L$24,2,0), "Invalid date, no label or wrong spelling"),"Date and/or label missing. Exclude?")</f>
        <v>Date and/or label missing. Exclude?</v>
      </c>
      <c r="F30179" s="201"/>
      <c r="G30179" s="202"/>
      <c r="H30179" s="203"/>
    </row>
    <row r="30180" spans="1:8" x14ac:dyDescent="0.25">
      <c r="A30180" s="37"/>
      <c r="B30180" s="38"/>
      <c r="C30180" s="97"/>
      <c r="D30180" s="92"/>
      <c r="E30180" s="88" t="str">
        <f>IF(A30180&lt;&gt;0,IFERROR(VLOOKUP(D30180,Transactions!$K$4:$L$24,2,0), "Invalid date, no label or wrong spelling"),"Date and/or label missing. Exclude?")</f>
        <v>Date and/or label missing. Exclude?</v>
      </c>
      <c r="F30180" s="201"/>
      <c r="G30180" s="202"/>
      <c r="H30180" s="203"/>
    </row>
    <row r="30181" spans="1:8" x14ac:dyDescent="0.25">
      <c r="A30181" s="37"/>
      <c r="B30181" s="38"/>
      <c r="C30181" s="97"/>
      <c r="D30181" s="92"/>
      <c r="E30181" s="88" t="str">
        <f>IF(A30181&lt;&gt;0,IFERROR(VLOOKUP(D30181,Transactions!$K$4:$L$24,2,0), "Invalid date, no label or wrong spelling"),"Date and/or label missing. Exclude?")</f>
        <v>Date and/or label missing. Exclude?</v>
      </c>
      <c r="F30181" s="201"/>
      <c r="G30181" s="202"/>
      <c r="H30181" s="203"/>
    </row>
    <row r="30182" spans="1:8" x14ac:dyDescent="0.25">
      <c r="A30182" s="37"/>
      <c r="B30182" s="38"/>
      <c r="C30182" s="97"/>
      <c r="D30182" s="92"/>
      <c r="E30182" s="88" t="str">
        <f>IF(A30182&lt;&gt;0,IFERROR(VLOOKUP(D30182,Transactions!$K$4:$L$24,2,0), "Invalid date, no label or wrong spelling"),"Date and/or label missing. Exclude?")</f>
        <v>Date and/or label missing. Exclude?</v>
      </c>
      <c r="F30182" s="201"/>
      <c r="G30182" s="202"/>
      <c r="H30182" s="203"/>
    </row>
    <row r="30183" spans="1:8" x14ac:dyDescent="0.25">
      <c r="A30183" s="37"/>
      <c r="B30183" s="38"/>
      <c r="C30183" s="97"/>
      <c r="D30183" s="92"/>
      <c r="E30183" s="88" t="str">
        <f>IF(A30183&lt;&gt;0,IFERROR(VLOOKUP(D30183,Transactions!$K$4:$L$24,2,0), "Invalid date, no label or wrong spelling"),"Date and/or label missing. Exclude?")</f>
        <v>Date and/or label missing. Exclude?</v>
      </c>
      <c r="F30183" s="201"/>
      <c r="G30183" s="202"/>
      <c r="H30183" s="203"/>
    </row>
    <row r="30184" spans="1:8" x14ac:dyDescent="0.25">
      <c r="A30184" s="37"/>
      <c r="B30184" s="38"/>
      <c r="C30184" s="97"/>
      <c r="D30184" s="92"/>
      <c r="E30184" s="88" t="str">
        <f>IF(A30184&lt;&gt;0,IFERROR(VLOOKUP(D30184,Transactions!$K$4:$L$24,2,0), "Invalid date, no label or wrong spelling"),"Date and/or label missing. Exclude?")</f>
        <v>Date and/or label missing. Exclude?</v>
      </c>
      <c r="F30184" s="201"/>
      <c r="G30184" s="202"/>
      <c r="H30184" s="203"/>
    </row>
    <row r="30185" spans="1:8" x14ac:dyDescent="0.25">
      <c r="A30185" s="37"/>
      <c r="B30185" s="38"/>
      <c r="C30185" s="97"/>
      <c r="D30185" s="92"/>
      <c r="E30185" s="88" t="str">
        <f>IF(A30185&lt;&gt;0,IFERROR(VLOOKUP(D30185,Transactions!$K$4:$L$24,2,0), "Invalid date, no label or wrong spelling"),"Date and/or label missing. Exclude?")</f>
        <v>Date and/or label missing. Exclude?</v>
      </c>
      <c r="F30185" s="201"/>
      <c r="G30185" s="202"/>
      <c r="H30185" s="203"/>
    </row>
    <row r="30186" spans="1:8" x14ac:dyDescent="0.25">
      <c r="A30186" s="37"/>
      <c r="B30186" s="38"/>
      <c r="C30186" s="97"/>
      <c r="D30186" s="92"/>
      <c r="E30186" s="88" t="str">
        <f>IF(A30186&lt;&gt;0,IFERROR(VLOOKUP(D30186,Transactions!$K$4:$L$24,2,0), "Invalid date, no label or wrong spelling"),"Date and/or label missing. Exclude?")</f>
        <v>Date and/or label missing. Exclude?</v>
      </c>
      <c r="F30186" s="201"/>
      <c r="G30186" s="202"/>
      <c r="H30186" s="203"/>
    </row>
    <row r="30187" spans="1:8" x14ac:dyDescent="0.25">
      <c r="A30187" s="37"/>
      <c r="B30187" s="38"/>
      <c r="C30187" s="97"/>
      <c r="D30187" s="92"/>
      <c r="E30187" s="88" t="str">
        <f>IF(A30187&lt;&gt;0,IFERROR(VLOOKUP(D30187,Transactions!$K$4:$L$24,2,0), "Invalid date, no label or wrong spelling"),"Date and/or label missing. Exclude?")</f>
        <v>Date and/or label missing. Exclude?</v>
      </c>
      <c r="F30187" s="201"/>
      <c r="G30187" s="202"/>
      <c r="H30187" s="203"/>
    </row>
    <row r="30188" spans="1:8" x14ac:dyDescent="0.25">
      <c r="A30188" s="37"/>
      <c r="B30188" s="38"/>
      <c r="C30188" s="97"/>
      <c r="D30188" s="92"/>
      <c r="E30188" s="88" t="str">
        <f>IF(A30188&lt;&gt;0,IFERROR(VLOOKUP(D30188,Transactions!$K$4:$L$24,2,0), "Invalid date, no label or wrong spelling"),"Date and/or label missing. Exclude?")</f>
        <v>Date and/or label missing. Exclude?</v>
      </c>
      <c r="F30188" s="201"/>
      <c r="G30188" s="202"/>
      <c r="H30188" s="203"/>
    </row>
    <row r="30189" spans="1:8" x14ac:dyDescent="0.25">
      <c r="A30189" s="37"/>
      <c r="B30189" s="38"/>
      <c r="C30189" s="97"/>
      <c r="D30189" s="92"/>
      <c r="E30189" s="88" t="str">
        <f>IF(A30189&lt;&gt;0,IFERROR(VLOOKUP(D30189,Transactions!$K$4:$L$24,2,0), "Invalid date, no label or wrong spelling"),"Date and/or label missing. Exclude?")</f>
        <v>Date and/or label missing. Exclude?</v>
      </c>
      <c r="F30189" s="201"/>
      <c r="G30189" s="202"/>
      <c r="H30189" s="203"/>
    </row>
    <row r="30190" spans="1:8" x14ac:dyDescent="0.25">
      <c r="A30190" s="37"/>
      <c r="B30190" s="38"/>
      <c r="C30190" s="97"/>
      <c r="D30190" s="92"/>
      <c r="E30190" s="88" t="str">
        <f>IF(A30190&lt;&gt;0,IFERROR(VLOOKUP(D30190,Transactions!$K$4:$L$24,2,0), "Invalid date, no label or wrong spelling"),"Date and/or label missing. Exclude?")</f>
        <v>Date and/or label missing. Exclude?</v>
      </c>
      <c r="F30190" s="201"/>
      <c r="G30190" s="202"/>
      <c r="H30190" s="203"/>
    </row>
    <row r="30191" spans="1:8" x14ac:dyDescent="0.25">
      <c r="A30191" s="37"/>
      <c r="B30191" s="38"/>
      <c r="C30191" s="97"/>
      <c r="D30191" s="92"/>
      <c r="E30191" s="88" t="str">
        <f>IF(A30191&lt;&gt;0,IFERROR(VLOOKUP(D30191,Transactions!$K$4:$L$24,2,0), "Invalid date, no label or wrong spelling"),"Date and/or label missing. Exclude?")</f>
        <v>Date and/or label missing. Exclude?</v>
      </c>
      <c r="F30191" s="201"/>
      <c r="G30191" s="202"/>
      <c r="H30191" s="203"/>
    </row>
    <row r="30192" spans="1:8" x14ac:dyDescent="0.25">
      <c r="A30192" s="37"/>
      <c r="B30192" s="38"/>
      <c r="C30192" s="97"/>
      <c r="D30192" s="92"/>
      <c r="E30192" s="88" t="str">
        <f>IF(A30192&lt;&gt;0,IFERROR(VLOOKUP(D30192,Transactions!$K$4:$L$24,2,0), "Invalid date, no label or wrong spelling"),"Date and/or label missing. Exclude?")</f>
        <v>Date and/or label missing. Exclude?</v>
      </c>
      <c r="F30192" s="201"/>
      <c r="G30192" s="202"/>
      <c r="H30192" s="203"/>
    </row>
    <row r="30193" spans="1:8" x14ac:dyDescent="0.25">
      <c r="A30193" s="37"/>
      <c r="B30193" s="38"/>
      <c r="C30193" s="97"/>
      <c r="D30193" s="92"/>
      <c r="E30193" s="88" t="str">
        <f>IF(A30193&lt;&gt;0,IFERROR(VLOOKUP(D30193,Transactions!$K$4:$L$24,2,0), "Invalid date, no label or wrong spelling"),"Date and/or label missing. Exclude?")</f>
        <v>Date and/or label missing. Exclude?</v>
      </c>
      <c r="F30193" s="201"/>
      <c r="G30193" s="202"/>
      <c r="H30193" s="203"/>
    </row>
    <row r="30194" spans="1:8" x14ac:dyDescent="0.25">
      <c r="A30194" s="37"/>
      <c r="B30194" s="38"/>
      <c r="C30194" s="97"/>
      <c r="D30194" s="92"/>
      <c r="E30194" s="88" t="str">
        <f>IF(A30194&lt;&gt;0,IFERROR(VLOOKUP(D30194,Transactions!$K$4:$L$24,2,0), "Invalid date, no label or wrong spelling"),"Date and/or label missing. Exclude?")</f>
        <v>Date and/or label missing. Exclude?</v>
      </c>
      <c r="F30194" s="201"/>
      <c r="G30194" s="202"/>
      <c r="H30194" s="203"/>
    </row>
    <row r="30195" spans="1:8" x14ac:dyDescent="0.25">
      <c r="A30195" s="37"/>
      <c r="B30195" s="38"/>
      <c r="C30195" s="97"/>
      <c r="D30195" s="92"/>
      <c r="E30195" s="88" t="str">
        <f>IF(A30195&lt;&gt;0,IFERROR(VLOOKUP(D30195,Transactions!$K$4:$L$24,2,0), "Invalid date, no label or wrong spelling"),"Date and/or label missing. Exclude?")</f>
        <v>Date and/or label missing. Exclude?</v>
      </c>
      <c r="F30195" s="201"/>
      <c r="G30195" s="202"/>
      <c r="H30195" s="203"/>
    </row>
    <row r="30196" spans="1:8" x14ac:dyDescent="0.25">
      <c r="A30196" s="37"/>
      <c r="B30196" s="38"/>
      <c r="C30196" s="97"/>
      <c r="D30196" s="92"/>
      <c r="E30196" s="88" t="str">
        <f>IF(A30196&lt;&gt;0,IFERROR(VLOOKUP(D30196,Transactions!$K$4:$L$24,2,0), "Invalid date, no label or wrong spelling"),"Date and/or label missing. Exclude?")</f>
        <v>Date and/or label missing. Exclude?</v>
      </c>
      <c r="F30196" s="201"/>
      <c r="G30196" s="202"/>
      <c r="H30196" s="203"/>
    </row>
    <row r="30197" spans="1:8" x14ac:dyDescent="0.25">
      <c r="A30197" s="37"/>
      <c r="B30197" s="38"/>
      <c r="C30197" s="97"/>
      <c r="D30197" s="92"/>
      <c r="E30197" s="88" t="str">
        <f>IF(A30197&lt;&gt;0,IFERROR(VLOOKUP(D30197,Transactions!$K$4:$L$24,2,0), "Invalid date, no label or wrong spelling"),"Date and/or label missing. Exclude?")</f>
        <v>Date and/or label missing. Exclude?</v>
      </c>
      <c r="F30197" s="201"/>
      <c r="G30197" s="202"/>
      <c r="H30197" s="203"/>
    </row>
    <row r="30198" spans="1:8" x14ac:dyDescent="0.25">
      <c r="A30198" s="37"/>
      <c r="B30198" s="38"/>
      <c r="C30198" s="97"/>
      <c r="D30198" s="92"/>
      <c r="E30198" s="88" t="str">
        <f>IF(A30198&lt;&gt;0,IFERROR(VLOOKUP(D30198,Transactions!$K$4:$L$24,2,0), "Invalid date, no label or wrong spelling"),"Date and/or label missing. Exclude?")</f>
        <v>Date and/or label missing. Exclude?</v>
      </c>
      <c r="F30198" s="201"/>
      <c r="G30198" s="202"/>
      <c r="H30198" s="203"/>
    </row>
    <row r="30199" spans="1:8" x14ac:dyDescent="0.25">
      <c r="A30199" s="37"/>
      <c r="B30199" s="38"/>
      <c r="C30199" s="97"/>
      <c r="D30199" s="92"/>
      <c r="E30199" s="88" t="str">
        <f>IF(A30199&lt;&gt;0,IFERROR(VLOOKUP(D30199,Transactions!$K$4:$L$24,2,0), "Invalid date, no label or wrong spelling"),"Date and/or label missing. Exclude?")</f>
        <v>Date and/or label missing. Exclude?</v>
      </c>
      <c r="F30199" s="201"/>
      <c r="G30199" s="202"/>
      <c r="H30199" s="203"/>
    </row>
    <row r="30200" spans="1:8" x14ac:dyDescent="0.25">
      <c r="A30200" s="37"/>
      <c r="B30200" s="38"/>
      <c r="C30200" s="97"/>
      <c r="D30200" s="92"/>
      <c r="E30200" s="88" t="str">
        <f>IF(A30200&lt;&gt;0,IFERROR(VLOOKUP(D30200,Transactions!$K$4:$L$24,2,0), "Invalid date, no label or wrong spelling"),"Date and/or label missing. Exclude?")</f>
        <v>Date and/or label missing. Exclude?</v>
      </c>
      <c r="F30200" s="201"/>
      <c r="G30200" s="202"/>
      <c r="H30200" s="203"/>
    </row>
    <row r="30201" spans="1:8" x14ac:dyDescent="0.25">
      <c r="A30201" s="37"/>
      <c r="B30201" s="38"/>
      <c r="C30201" s="97"/>
      <c r="D30201" s="92"/>
      <c r="E30201" s="88" t="str">
        <f>IF(A30201&lt;&gt;0,IFERROR(VLOOKUP(D30201,Transactions!$K$4:$L$24,2,0), "Invalid date, no label or wrong spelling"),"Date and/or label missing. Exclude?")</f>
        <v>Date and/or label missing. Exclude?</v>
      </c>
      <c r="F30201" s="201"/>
      <c r="G30201" s="202"/>
      <c r="H30201" s="203"/>
    </row>
    <row r="30202" spans="1:8" x14ac:dyDescent="0.25">
      <c r="A30202" s="37"/>
      <c r="B30202" s="38"/>
      <c r="C30202" s="97"/>
      <c r="D30202" s="92"/>
      <c r="E30202" s="88" t="str">
        <f>IF(A30202&lt;&gt;0,IFERROR(VLOOKUP(D30202,Transactions!$K$4:$L$24,2,0), "Invalid date, no label or wrong spelling"),"Date and/or label missing. Exclude?")</f>
        <v>Date and/or label missing. Exclude?</v>
      </c>
      <c r="F30202" s="201"/>
      <c r="G30202" s="202"/>
      <c r="H30202" s="203"/>
    </row>
    <row r="30203" spans="1:8" x14ac:dyDescent="0.25">
      <c r="A30203" s="37"/>
      <c r="B30203" s="38"/>
      <c r="C30203" s="97"/>
      <c r="D30203" s="92"/>
      <c r="E30203" s="88" t="str">
        <f>IF(A30203&lt;&gt;0,IFERROR(VLOOKUP(D30203,Transactions!$K$4:$L$24,2,0), "Invalid date, no label or wrong spelling"),"Date and/or label missing. Exclude?")</f>
        <v>Date and/or label missing. Exclude?</v>
      </c>
      <c r="F30203" s="201"/>
      <c r="G30203" s="202"/>
      <c r="H30203" s="203"/>
    </row>
    <row r="30204" spans="1:8" x14ac:dyDescent="0.25">
      <c r="A30204" s="37"/>
      <c r="B30204" s="38"/>
      <c r="C30204" s="97"/>
      <c r="D30204" s="92"/>
      <c r="E30204" s="88" t="str">
        <f>IF(A30204&lt;&gt;0,IFERROR(VLOOKUP(D30204,Transactions!$K$4:$L$24,2,0), "Invalid date, no label or wrong spelling"),"Date and/or label missing. Exclude?")</f>
        <v>Date and/or label missing. Exclude?</v>
      </c>
      <c r="F30204" s="201"/>
      <c r="G30204" s="202"/>
      <c r="H30204" s="203"/>
    </row>
    <row r="30205" spans="1:8" x14ac:dyDescent="0.25">
      <c r="A30205" s="37"/>
      <c r="B30205" s="38"/>
      <c r="C30205" s="97"/>
      <c r="D30205" s="92"/>
      <c r="E30205" s="88" t="str">
        <f>IF(A30205&lt;&gt;0,IFERROR(VLOOKUP(D30205,Transactions!$K$4:$L$24,2,0), "Invalid date, no label or wrong spelling"),"Date and/or label missing. Exclude?")</f>
        <v>Date and/or label missing. Exclude?</v>
      </c>
      <c r="F30205" s="201"/>
      <c r="G30205" s="202"/>
      <c r="H30205" s="203"/>
    </row>
    <row r="30206" spans="1:8" x14ac:dyDescent="0.25">
      <c r="A30206" s="37"/>
      <c r="B30206" s="38"/>
      <c r="C30206" s="97"/>
      <c r="D30206" s="92"/>
      <c r="E30206" s="88" t="str">
        <f>IF(A30206&lt;&gt;0,IFERROR(VLOOKUP(D30206,Transactions!$K$4:$L$24,2,0), "Invalid date, no label or wrong spelling"),"Date and/or label missing. Exclude?")</f>
        <v>Date and/or label missing. Exclude?</v>
      </c>
      <c r="F30206" s="201"/>
      <c r="G30206" s="202"/>
      <c r="H30206" s="203"/>
    </row>
    <row r="30207" spans="1:8" x14ac:dyDescent="0.25">
      <c r="A30207" s="37"/>
      <c r="B30207" s="38"/>
      <c r="C30207" s="97"/>
      <c r="D30207" s="92"/>
      <c r="E30207" s="88" t="str">
        <f>IF(A30207&lt;&gt;0,IFERROR(VLOOKUP(D30207,Transactions!$K$4:$L$24,2,0), "Invalid date, no label or wrong spelling"),"Date and/or label missing. Exclude?")</f>
        <v>Date and/or label missing. Exclude?</v>
      </c>
      <c r="F30207" s="201"/>
      <c r="G30207" s="202"/>
      <c r="H30207" s="203"/>
    </row>
    <row r="30208" spans="1:8" x14ac:dyDescent="0.25">
      <c r="A30208" s="37"/>
      <c r="B30208" s="38"/>
      <c r="C30208" s="97"/>
      <c r="D30208" s="92"/>
      <c r="E30208" s="88" t="str">
        <f>IF(A30208&lt;&gt;0,IFERROR(VLOOKUP(D30208,Transactions!$K$4:$L$24,2,0), "Invalid date, no label or wrong spelling"),"Date and/or label missing. Exclude?")</f>
        <v>Date and/or label missing. Exclude?</v>
      </c>
      <c r="F30208" s="201"/>
      <c r="G30208" s="202"/>
      <c r="H30208" s="203"/>
    </row>
    <row r="30209" spans="1:8" x14ac:dyDescent="0.25">
      <c r="A30209" s="37"/>
      <c r="B30209" s="38"/>
      <c r="C30209" s="97"/>
      <c r="D30209" s="92"/>
      <c r="E30209" s="88" t="str">
        <f>IF(A30209&lt;&gt;0,IFERROR(VLOOKUP(D30209,Transactions!$K$4:$L$24,2,0), "Invalid date, no label or wrong spelling"),"Date and/or label missing. Exclude?")</f>
        <v>Date and/or label missing. Exclude?</v>
      </c>
      <c r="F30209" s="201"/>
      <c r="G30209" s="202"/>
      <c r="H30209" s="203"/>
    </row>
    <row r="30210" spans="1:8" x14ac:dyDescent="0.25">
      <c r="A30210" s="37"/>
      <c r="B30210" s="38"/>
      <c r="C30210" s="97"/>
      <c r="D30210" s="92"/>
      <c r="E30210" s="88" t="str">
        <f>IF(A30210&lt;&gt;0,IFERROR(VLOOKUP(D30210,Transactions!$K$4:$L$24,2,0), "Invalid date, no label or wrong spelling"),"Date and/or label missing. Exclude?")</f>
        <v>Date and/or label missing. Exclude?</v>
      </c>
      <c r="F30210" s="201"/>
      <c r="G30210" s="202"/>
      <c r="H30210" s="203"/>
    </row>
    <row r="30211" spans="1:8" x14ac:dyDescent="0.25">
      <c r="A30211" s="37"/>
      <c r="B30211" s="38"/>
      <c r="C30211" s="97"/>
      <c r="D30211" s="92"/>
      <c r="E30211" s="88" t="str">
        <f>IF(A30211&lt;&gt;0,IFERROR(VLOOKUP(D30211,Transactions!$K$4:$L$24,2,0), "Invalid date, no label or wrong spelling"),"Date and/or label missing. Exclude?")</f>
        <v>Date and/or label missing. Exclude?</v>
      </c>
      <c r="F30211" s="201"/>
      <c r="G30211" s="202"/>
      <c r="H30211" s="203"/>
    </row>
    <row r="30212" spans="1:8" x14ac:dyDescent="0.25">
      <c r="A30212" s="37"/>
      <c r="B30212" s="38"/>
      <c r="C30212" s="97"/>
      <c r="D30212" s="92"/>
      <c r="E30212" s="88" t="str">
        <f>IF(A30212&lt;&gt;0,IFERROR(VLOOKUP(D30212,Transactions!$K$4:$L$24,2,0), "Invalid date, no label or wrong spelling"),"Date and/or label missing. Exclude?")</f>
        <v>Date and/or label missing. Exclude?</v>
      </c>
      <c r="F30212" s="201"/>
      <c r="G30212" s="202"/>
      <c r="H30212" s="203"/>
    </row>
    <row r="30213" spans="1:8" x14ac:dyDescent="0.25">
      <c r="A30213" s="37"/>
      <c r="B30213" s="38"/>
      <c r="C30213" s="97"/>
      <c r="D30213" s="92"/>
      <c r="E30213" s="88" t="str">
        <f>IF(A30213&lt;&gt;0,IFERROR(VLOOKUP(D30213,Transactions!$K$4:$L$24,2,0), "Invalid date, no label or wrong spelling"),"Date and/or label missing. Exclude?")</f>
        <v>Date and/or label missing. Exclude?</v>
      </c>
      <c r="F30213" s="201"/>
      <c r="G30213" s="202"/>
      <c r="H30213" s="203"/>
    </row>
    <row r="30214" spans="1:8" x14ac:dyDescent="0.25">
      <c r="A30214" s="37"/>
      <c r="B30214" s="38"/>
      <c r="C30214" s="97"/>
      <c r="D30214" s="92"/>
      <c r="E30214" s="88" t="str">
        <f>IF(A30214&lt;&gt;0,IFERROR(VLOOKUP(D30214,Transactions!$K$4:$L$24,2,0), "Invalid date, no label or wrong spelling"),"Date and/or label missing. Exclude?")</f>
        <v>Date and/or label missing. Exclude?</v>
      </c>
      <c r="F30214" s="201"/>
      <c r="G30214" s="202"/>
      <c r="H30214" s="203"/>
    </row>
    <row r="30215" spans="1:8" x14ac:dyDescent="0.25">
      <c r="A30215" s="37"/>
      <c r="B30215" s="38"/>
      <c r="C30215" s="97"/>
      <c r="D30215" s="92"/>
      <c r="E30215" s="88" t="str">
        <f>IF(A30215&lt;&gt;0,IFERROR(VLOOKUP(D30215,Transactions!$K$4:$L$24,2,0), "Invalid date, no label or wrong spelling"),"Date and/or label missing. Exclude?")</f>
        <v>Date and/or label missing. Exclude?</v>
      </c>
      <c r="F30215" s="201"/>
      <c r="G30215" s="202"/>
      <c r="H30215" s="203"/>
    </row>
    <row r="30216" spans="1:8" x14ac:dyDescent="0.25">
      <c r="A30216" s="37"/>
      <c r="B30216" s="38"/>
      <c r="C30216" s="97"/>
      <c r="D30216" s="92"/>
      <c r="E30216" s="88" t="str">
        <f>IF(A30216&lt;&gt;0,IFERROR(VLOOKUP(D30216,Transactions!$K$4:$L$24,2,0), "Invalid date, no label or wrong spelling"),"Date and/or label missing. Exclude?")</f>
        <v>Date and/or label missing. Exclude?</v>
      </c>
      <c r="F30216" s="201"/>
      <c r="G30216" s="202"/>
      <c r="H30216" s="203"/>
    </row>
    <row r="30217" spans="1:8" x14ac:dyDescent="0.25">
      <c r="A30217" s="37"/>
      <c r="B30217" s="38"/>
      <c r="C30217" s="97"/>
      <c r="D30217" s="92"/>
      <c r="E30217" s="88" t="str">
        <f>IF(A30217&lt;&gt;0,IFERROR(VLOOKUP(D30217,Transactions!$K$4:$L$24,2,0), "Invalid date, no label or wrong spelling"),"Date and/or label missing. Exclude?")</f>
        <v>Date and/or label missing. Exclude?</v>
      </c>
      <c r="F30217" s="201"/>
      <c r="G30217" s="202"/>
      <c r="H30217" s="203"/>
    </row>
    <row r="30218" spans="1:8" x14ac:dyDescent="0.25">
      <c r="A30218" s="37"/>
      <c r="B30218" s="38"/>
      <c r="C30218" s="97"/>
      <c r="D30218" s="92"/>
      <c r="E30218" s="88" t="str">
        <f>IF(A30218&lt;&gt;0,IFERROR(VLOOKUP(D30218,Transactions!$K$4:$L$24,2,0), "Invalid date, no label or wrong spelling"),"Date and/or label missing. Exclude?")</f>
        <v>Date and/or label missing. Exclude?</v>
      </c>
      <c r="F30218" s="201"/>
      <c r="G30218" s="202"/>
      <c r="H30218" s="203"/>
    </row>
    <row r="30219" spans="1:8" x14ac:dyDescent="0.25">
      <c r="A30219" s="37"/>
      <c r="B30219" s="38"/>
      <c r="C30219" s="97"/>
      <c r="D30219" s="92"/>
      <c r="E30219" s="88" t="str">
        <f>IF(A30219&lt;&gt;0,IFERROR(VLOOKUP(D30219,Transactions!$K$4:$L$24,2,0), "Invalid date, no label or wrong spelling"),"Date and/or label missing. Exclude?")</f>
        <v>Date and/or label missing. Exclude?</v>
      </c>
      <c r="F30219" s="201"/>
      <c r="G30219" s="202"/>
      <c r="H30219" s="203"/>
    </row>
    <row r="30220" spans="1:8" x14ac:dyDescent="0.25">
      <c r="A30220" s="37"/>
      <c r="B30220" s="38"/>
      <c r="C30220" s="97"/>
      <c r="D30220" s="92"/>
      <c r="E30220" s="88" t="str">
        <f>IF(A30220&lt;&gt;0,IFERROR(VLOOKUP(D30220,Transactions!$K$4:$L$24,2,0), "Invalid date, no label or wrong spelling"),"Date and/or label missing. Exclude?")</f>
        <v>Date and/or label missing. Exclude?</v>
      </c>
      <c r="F30220" s="201"/>
      <c r="G30220" s="202"/>
      <c r="H30220" s="203"/>
    </row>
    <row r="30221" spans="1:8" x14ac:dyDescent="0.25">
      <c r="A30221" s="37"/>
      <c r="B30221" s="38"/>
      <c r="C30221" s="97"/>
      <c r="D30221" s="92"/>
      <c r="E30221" s="88" t="str">
        <f>IF(A30221&lt;&gt;0,IFERROR(VLOOKUP(D30221,Transactions!$K$4:$L$24,2,0), "Invalid date, no label or wrong spelling"),"Date and/or label missing. Exclude?")</f>
        <v>Date and/or label missing. Exclude?</v>
      </c>
      <c r="F30221" s="201"/>
      <c r="G30221" s="202"/>
      <c r="H30221" s="203"/>
    </row>
    <row r="30222" spans="1:8" x14ac:dyDescent="0.25">
      <c r="A30222" s="37"/>
      <c r="B30222" s="38"/>
      <c r="C30222" s="97"/>
      <c r="D30222" s="92"/>
      <c r="E30222" s="88" t="str">
        <f>IF(A30222&lt;&gt;0,IFERROR(VLOOKUP(D30222,Transactions!$K$4:$L$24,2,0), "Invalid date, no label or wrong spelling"),"Date and/or label missing. Exclude?")</f>
        <v>Date and/or label missing. Exclude?</v>
      </c>
      <c r="F30222" s="201"/>
      <c r="G30222" s="202"/>
      <c r="H30222" s="203"/>
    </row>
    <row r="30223" spans="1:8" x14ac:dyDescent="0.25">
      <c r="A30223" s="37"/>
      <c r="B30223" s="38"/>
      <c r="C30223" s="97"/>
      <c r="D30223" s="92"/>
      <c r="E30223" s="88" t="str">
        <f>IF(A30223&lt;&gt;0,IFERROR(VLOOKUP(D30223,Transactions!$K$4:$L$24,2,0), "Invalid date, no label or wrong spelling"),"Date and/or label missing. Exclude?")</f>
        <v>Date and/or label missing. Exclude?</v>
      </c>
      <c r="F30223" s="201"/>
      <c r="G30223" s="202"/>
      <c r="H30223" s="203"/>
    </row>
    <row r="30224" spans="1:8" x14ac:dyDescent="0.25">
      <c r="A30224" s="37"/>
      <c r="B30224" s="38"/>
      <c r="C30224" s="97"/>
      <c r="D30224" s="92"/>
      <c r="E30224" s="88" t="str">
        <f>IF(A30224&lt;&gt;0,IFERROR(VLOOKUP(D30224,Transactions!$K$4:$L$24,2,0), "Invalid date, no label or wrong spelling"),"Date and/or label missing. Exclude?")</f>
        <v>Date and/or label missing. Exclude?</v>
      </c>
      <c r="F30224" s="201"/>
      <c r="G30224" s="202"/>
      <c r="H30224" s="203"/>
    </row>
    <row r="30225" spans="1:8" x14ac:dyDescent="0.25">
      <c r="A30225" s="37"/>
      <c r="B30225" s="38"/>
      <c r="C30225" s="97"/>
      <c r="D30225" s="92"/>
      <c r="E30225" s="88" t="str">
        <f>IF(A30225&lt;&gt;0,IFERROR(VLOOKUP(D30225,Transactions!$K$4:$L$24,2,0), "Invalid date, no label or wrong spelling"),"Date and/or label missing. Exclude?")</f>
        <v>Date and/or label missing. Exclude?</v>
      </c>
      <c r="F30225" s="201"/>
      <c r="G30225" s="202"/>
      <c r="H30225" s="203"/>
    </row>
    <row r="30226" spans="1:8" x14ac:dyDescent="0.25">
      <c r="A30226" s="37"/>
      <c r="B30226" s="38"/>
      <c r="C30226" s="97"/>
      <c r="D30226" s="92"/>
      <c r="E30226" s="88" t="str">
        <f>IF(A30226&lt;&gt;0,IFERROR(VLOOKUP(D30226,Transactions!$K$4:$L$24,2,0), "Invalid date, no label or wrong spelling"),"Date and/or label missing. Exclude?")</f>
        <v>Date and/or label missing. Exclude?</v>
      </c>
      <c r="F30226" s="201"/>
      <c r="G30226" s="202"/>
      <c r="H30226" s="203"/>
    </row>
    <row r="30227" spans="1:8" x14ac:dyDescent="0.25">
      <c r="A30227" s="37"/>
      <c r="B30227" s="38"/>
      <c r="C30227" s="97"/>
      <c r="D30227" s="92"/>
      <c r="E30227" s="88" t="str">
        <f>IF(A30227&lt;&gt;0,IFERROR(VLOOKUP(D30227,Transactions!$K$4:$L$24,2,0), "Invalid date, no label or wrong spelling"),"Date and/or label missing. Exclude?")</f>
        <v>Date and/or label missing. Exclude?</v>
      </c>
      <c r="F30227" s="201"/>
      <c r="G30227" s="202"/>
      <c r="H30227" s="203"/>
    </row>
    <row r="30228" spans="1:8" x14ac:dyDescent="0.25">
      <c r="A30228" s="37"/>
      <c r="B30228" s="38"/>
      <c r="C30228" s="97"/>
      <c r="D30228" s="92"/>
      <c r="E30228" s="88" t="str">
        <f>IF(A30228&lt;&gt;0,IFERROR(VLOOKUP(D30228,Transactions!$K$4:$L$24,2,0), "Invalid date, no label or wrong spelling"),"Date and/or label missing. Exclude?")</f>
        <v>Date and/or label missing. Exclude?</v>
      </c>
      <c r="F30228" s="201"/>
      <c r="G30228" s="202"/>
      <c r="H30228" s="203"/>
    </row>
    <row r="30229" spans="1:8" x14ac:dyDescent="0.25">
      <c r="A30229" s="37"/>
      <c r="B30229" s="38"/>
      <c r="C30229" s="97"/>
      <c r="D30229" s="92"/>
      <c r="E30229" s="88" t="str">
        <f>IF(A30229&lt;&gt;0,IFERROR(VLOOKUP(D30229,Transactions!$K$4:$L$24,2,0), "Invalid date, no label or wrong spelling"),"Date and/or label missing. Exclude?")</f>
        <v>Date and/or label missing. Exclude?</v>
      </c>
      <c r="F30229" s="201"/>
      <c r="G30229" s="202"/>
      <c r="H30229" s="203"/>
    </row>
    <row r="30230" spans="1:8" x14ac:dyDescent="0.25">
      <c r="A30230" s="37"/>
      <c r="B30230" s="38"/>
      <c r="C30230" s="97"/>
      <c r="D30230" s="92"/>
      <c r="E30230" s="88" t="str">
        <f>IF(A30230&lt;&gt;0,IFERROR(VLOOKUP(D30230,Transactions!$K$4:$L$24,2,0), "Invalid date, no label or wrong spelling"),"Date and/or label missing. Exclude?")</f>
        <v>Date and/or label missing. Exclude?</v>
      </c>
      <c r="F30230" s="201"/>
      <c r="G30230" s="202"/>
      <c r="H30230" s="203"/>
    </row>
    <row r="30231" spans="1:8" x14ac:dyDescent="0.25">
      <c r="A30231" s="37"/>
      <c r="B30231" s="38"/>
      <c r="C30231" s="97"/>
      <c r="D30231" s="92"/>
      <c r="E30231" s="88" t="str">
        <f>IF(A30231&lt;&gt;0,IFERROR(VLOOKUP(D30231,Transactions!$K$4:$L$24,2,0), "Invalid date, no label or wrong spelling"),"Date and/or label missing. Exclude?")</f>
        <v>Date and/or label missing. Exclude?</v>
      </c>
      <c r="F30231" s="201"/>
      <c r="G30231" s="202"/>
      <c r="H30231" s="203"/>
    </row>
    <row r="30232" spans="1:8" x14ac:dyDescent="0.25">
      <c r="A30232" s="37"/>
      <c r="B30232" s="38"/>
      <c r="C30232" s="97"/>
      <c r="D30232" s="92"/>
      <c r="E30232" s="88" t="str">
        <f>IF(A30232&lt;&gt;0,IFERROR(VLOOKUP(D30232,Transactions!$K$4:$L$24,2,0), "Invalid date, no label or wrong spelling"),"Date and/or label missing. Exclude?")</f>
        <v>Date and/or label missing. Exclude?</v>
      </c>
      <c r="F30232" s="201"/>
      <c r="G30232" s="202"/>
      <c r="H30232" s="203"/>
    </row>
    <row r="30233" spans="1:8" x14ac:dyDescent="0.25">
      <c r="A30233" s="37"/>
      <c r="B30233" s="38"/>
      <c r="C30233" s="97"/>
      <c r="D30233" s="92"/>
      <c r="E30233" s="88" t="str">
        <f>IF(A30233&lt;&gt;0,IFERROR(VLOOKUP(D30233,Transactions!$K$4:$L$24,2,0), "Invalid date, no label or wrong spelling"),"Date and/or label missing. Exclude?")</f>
        <v>Date and/or label missing. Exclude?</v>
      </c>
      <c r="F30233" s="201"/>
      <c r="G30233" s="202"/>
      <c r="H30233" s="203"/>
    </row>
    <row r="30234" spans="1:8" x14ac:dyDescent="0.25">
      <c r="A30234" s="37"/>
      <c r="B30234" s="38"/>
      <c r="C30234" s="97"/>
      <c r="D30234" s="92"/>
      <c r="E30234" s="88" t="str">
        <f>IF(A30234&lt;&gt;0,IFERROR(VLOOKUP(D30234,Transactions!$K$4:$L$24,2,0), "Invalid date, no label or wrong spelling"),"Date and/or label missing. Exclude?")</f>
        <v>Date and/or label missing. Exclude?</v>
      </c>
      <c r="F30234" s="201"/>
      <c r="G30234" s="202"/>
      <c r="H30234" s="203"/>
    </row>
    <row r="30235" spans="1:8" x14ac:dyDescent="0.25">
      <c r="A30235" s="37"/>
      <c r="B30235" s="38"/>
      <c r="C30235" s="97"/>
      <c r="D30235" s="92"/>
      <c r="E30235" s="88" t="str">
        <f>IF(A30235&lt;&gt;0,IFERROR(VLOOKUP(D30235,Transactions!$K$4:$L$24,2,0), "Invalid date, no label or wrong spelling"),"Date and/or label missing. Exclude?")</f>
        <v>Date and/or label missing. Exclude?</v>
      </c>
      <c r="F30235" s="201"/>
      <c r="G30235" s="202"/>
      <c r="H30235" s="203"/>
    </row>
    <row r="30236" spans="1:8" x14ac:dyDescent="0.25">
      <c r="A30236" s="37"/>
      <c r="B30236" s="38"/>
      <c r="C30236" s="97"/>
      <c r="D30236" s="92"/>
      <c r="E30236" s="88" t="str">
        <f>IF(A30236&lt;&gt;0,IFERROR(VLOOKUP(D30236,Transactions!$K$4:$L$24,2,0), "Invalid date, no label or wrong spelling"),"Date and/or label missing. Exclude?")</f>
        <v>Date and/or label missing. Exclude?</v>
      </c>
      <c r="F30236" s="201"/>
      <c r="G30236" s="202"/>
      <c r="H30236" s="203"/>
    </row>
    <row r="30237" spans="1:8" x14ac:dyDescent="0.25">
      <c r="A30237" s="37"/>
      <c r="B30237" s="38"/>
      <c r="C30237" s="97"/>
      <c r="D30237" s="92"/>
      <c r="E30237" s="88" t="str">
        <f>IF(A30237&lt;&gt;0,IFERROR(VLOOKUP(D30237,Transactions!$K$4:$L$24,2,0), "Invalid date, no label or wrong spelling"),"Date and/or label missing. Exclude?")</f>
        <v>Date and/or label missing. Exclude?</v>
      </c>
      <c r="F30237" s="201"/>
      <c r="G30237" s="202"/>
      <c r="H30237" s="203"/>
    </row>
    <row r="30238" spans="1:8" x14ac:dyDescent="0.25">
      <c r="A30238" s="37"/>
      <c r="B30238" s="38"/>
      <c r="C30238" s="97"/>
      <c r="D30238" s="92"/>
      <c r="E30238" s="88" t="str">
        <f>IF(A30238&lt;&gt;0,IFERROR(VLOOKUP(D30238,Transactions!$K$4:$L$24,2,0), "Invalid date, no label or wrong spelling"),"Date and/or label missing. Exclude?")</f>
        <v>Date and/or label missing. Exclude?</v>
      </c>
      <c r="F30238" s="201"/>
      <c r="G30238" s="202"/>
      <c r="H30238" s="203"/>
    </row>
    <row r="30239" spans="1:8" x14ac:dyDescent="0.25">
      <c r="A30239" s="37"/>
      <c r="B30239" s="38"/>
      <c r="C30239" s="97"/>
      <c r="D30239" s="92"/>
      <c r="E30239" s="88" t="str">
        <f>IF(A30239&lt;&gt;0,IFERROR(VLOOKUP(D30239,Transactions!$K$4:$L$24,2,0), "Invalid date, no label or wrong spelling"),"Date and/or label missing. Exclude?")</f>
        <v>Date and/or label missing. Exclude?</v>
      </c>
      <c r="F30239" s="201"/>
      <c r="G30239" s="202"/>
      <c r="H30239" s="203"/>
    </row>
    <row r="30240" spans="1:8" x14ac:dyDescent="0.25">
      <c r="A30240" s="37"/>
      <c r="B30240" s="38"/>
      <c r="C30240" s="97"/>
      <c r="D30240" s="92"/>
      <c r="E30240" s="88" t="str">
        <f>IF(A30240&lt;&gt;0,IFERROR(VLOOKUP(D30240,Transactions!$K$4:$L$24,2,0), "Invalid date, no label or wrong spelling"),"Date and/or label missing. Exclude?")</f>
        <v>Date and/or label missing. Exclude?</v>
      </c>
      <c r="F30240" s="201"/>
      <c r="G30240" s="202"/>
      <c r="H30240" s="203"/>
    </row>
    <row r="30241" spans="1:8" x14ac:dyDescent="0.25">
      <c r="A30241" s="37"/>
      <c r="B30241" s="38"/>
      <c r="C30241" s="97"/>
      <c r="D30241" s="92"/>
      <c r="E30241" s="88" t="str">
        <f>IF(A30241&lt;&gt;0,IFERROR(VLOOKUP(D30241,Transactions!$K$4:$L$24,2,0), "Invalid date, no label or wrong spelling"),"Date and/or label missing. Exclude?")</f>
        <v>Date and/or label missing. Exclude?</v>
      </c>
      <c r="F30241" s="201"/>
      <c r="G30241" s="202"/>
      <c r="H30241" s="203"/>
    </row>
    <row r="30242" spans="1:8" x14ac:dyDescent="0.25">
      <c r="A30242" s="37"/>
      <c r="B30242" s="38"/>
      <c r="C30242" s="97"/>
      <c r="D30242" s="92"/>
      <c r="E30242" s="88" t="str">
        <f>IF(A30242&lt;&gt;0,IFERROR(VLOOKUP(D30242,Transactions!$K$4:$L$24,2,0), "Invalid date, no label or wrong spelling"),"Date and/or label missing. Exclude?")</f>
        <v>Date and/or label missing. Exclude?</v>
      </c>
      <c r="F30242" s="201"/>
      <c r="G30242" s="202"/>
      <c r="H30242" s="203"/>
    </row>
    <row r="30243" spans="1:8" x14ac:dyDescent="0.25">
      <c r="A30243" s="37"/>
      <c r="B30243" s="38"/>
      <c r="C30243" s="97"/>
      <c r="D30243" s="92"/>
      <c r="E30243" s="88" t="str">
        <f>IF(A30243&lt;&gt;0,IFERROR(VLOOKUP(D30243,Transactions!$K$4:$L$24,2,0), "Invalid date, no label or wrong spelling"),"Date and/or label missing. Exclude?")</f>
        <v>Date and/or label missing. Exclude?</v>
      </c>
      <c r="F30243" s="201"/>
      <c r="G30243" s="202"/>
      <c r="H30243" s="203"/>
    </row>
    <row r="30244" spans="1:8" x14ac:dyDescent="0.25">
      <c r="A30244" s="37"/>
      <c r="B30244" s="38"/>
      <c r="C30244" s="97"/>
      <c r="D30244" s="92"/>
      <c r="E30244" s="88" t="str">
        <f>IF(A30244&lt;&gt;0,IFERROR(VLOOKUP(D30244,Transactions!$K$4:$L$24,2,0), "Invalid date, no label or wrong spelling"),"Date and/or label missing. Exclude?")</f>
        <v>Date and/or label missing. Exclude?</v>
      </c>
      <c r="F30244" s="201"/>
      <c r="G30244" s="202"/>
      <c r="H30244" s="203"/>
    </row>
    <row r="30245" spans="1:8" x14ac:dyDescent="0.25">
      <c r="A30245" s="37"/>
      <c r="B30245" s="38"/>
      <c r="C30245" s="97"/>
      <c r="D30245" s="92"/>
      <c r="E30245" s="88" t="str">
        <f>IF(A30245&lt;&gt;0,IFERROR(VLOOKUP(D30245,Transactions!$K$4:$L$24,2,0), "Invalid date, no label or wrong spelling"),"Date and/or label missing. Exclude?")</f>
        <v>Date and/or label missing. Exclude?</v>
      </c>
      <c r="F30245" s="201"/>
      <c r="G30245" s="202"/>
      <c r="H30245" s="203"/>
    </row>
    <row r="30246" spans="1:8" x14ac:dyDescent="0.25">
      <c r="A30246" s="37"/>
      <c r="B30246" s="38"/>
      <c r="C30246" s="97"/>
      <c r="D30246" s="92"/>
      <c r="E30246" s="88" t="str">
        <f>IF(A30246&lt;&gt;0,IFERROR(VLOOKUP(D30246,Transactions!$K$4:$L$24,2,0), "Invalid date, no label or wrong spelling"),"Date and/or label missing. Exclude?")</f>
        <v>Date and/or label missing. Exclude?</v>
      </c>
      <c r="F30246" s="201"/>
      <c r="G30246" s="202"/>
      <c r="H30246" s="203"/>
    </row>
    <row r="30247" spans="1:8" x14ac:dyDescent="0.25">
      <c r="A30247" s="37"/>
      <c r="B30247" s="38"/>
      <c r="C30247" s="97"/>
      <c r="D30247" s="92"/>
      <c r="E30247" s="88" t="str">
        <f>IF(A30247&lt;&gt;0,IFERROR(VLOOKUP(D30247,Transactions!$K$4:$L$24,2,0), "Invalid date, no label or wrong spelling"),"Date and/or label missing. Exclude?")</f>
        <v>Date and/or label missing. Exclude?</v>
      </c>
      <c r="F30247" s="201"/>
      <c r="G30247" s="202"/>
      <c r="H30247" s="203"/>
    </row>
    <row r="30248" spans="1:8" x14ac:dyDescent="0.25">
      <c r="A30248" s="37"/>
      <c r="B30248" s="38"/>
      <c r="C30248" s="97"/>
      <c r="D30248" s="92"/>
      <c r="E30248" s="88" t="str">
        <f>IF(A30248&lt;&gt;0,IFERROR(VLOOKUP(D30248,Transactions!$K$4:$L$24,2,0), "Invalid date, no label or wrong spelling"),"Date and/or label missing. Exclude?")</f>
        <v>Date and/or label missing. Exclude?</v>
      </c>
      <c r="F30248" s="201"/>
      <c r="G30248" s="202"/>
      <c r="H30248" s="203"/>
    </row>
    <row r="30249" spans="1:8" x14ac:dyDescent="0.25">
      <c r="A30249" s="37"/>
      <c r="B30249" s="38"/>
      <c r="C30249" s="97"/>
      <c r="D30249" s="92"/>
      <c r="E30249" s="88" t="str">
        <f>IF(A30249&lt;&gt;0,IFERROR(VLOOKUP(D30249,Transactions!$K$4:$L$24,2,0), "Invalid date, no label or wrong spelling"),"Date and/or label missing. Exclude?")</f>
        <v>Date and/or label missing. Exclude?</v>
      </c>
      <c r="F30249" s="201"/>
      <c r="G30249" s="202"/>
      <c r="H30249" s="203"/>
    </row>
    <row r="30250" spans="1:8" x14ac:dyDescent="0.25">
      <c r="A30250" s="37"/>
      <c r="B30250" s="38"/>
      <c r="C30250" s="97"/>
      <c r="D30250" s="92"/>
      <c r="E30250" s="88" t="str">
        <f>IF(A30250&lt;&gt;0,IFERROR(VLOOKUP(D30250,Transactions!$K$4:$L$24,2,0), "Invalid date, no label or wrong spelling"),"Date and/or label missing. Exclude?")</f>
        <v>Date and/or label missing. Exclude?</v>
      </c>
      <c r="F30250" s="201"/>
      <c r="G30250" s="202"/>
      <c r="H30250" s="203"/>
    </row>
    <row r="30251" spans="1:8" x14ac:dyDescent="0.25">
      <c r="A30251" s="37"/>
      <c r="B30251" s="38"/>
      <c r="C30251" s="97"/>
      <c r="D30251" s="92"/>
      <c r="E30251" s="88" t="str">
        <f>IF(A30251&lt;&gt;0,IFERROR(VLOOKUP(D30251,Transactions!$K$4:$L$24,2,0), "Invalid date, no label or wrong spelling"),"Date and/or label missing. Exclude?")</f>
        <v>Date and/or label missing. Exclude?</v>
      </c>
      <c r="F30251" s="201"/>
      <c r="G30251" s="202"/>
      <c r="H30251" s="203"/>
    </row>
    <row r="30252" spans="1:8" x14ac:dyDescent="0.25">
      <c r="A30252" s="37"/>
      <c r="B30252" s="38"/>
      <c r="C30252" s="97"/>
      <c r="D30252" s="92"/>
      <c r="E30252" s="88" t="str">
        <f>IF(A30252&lt;&gt;0,IFERROR(VLOOKUP(D30252,Transactions!$K$4:$L$24,2,0), "Invalid date, no label or wrong spelling"),"Date and/or label missing. Exclude?")</f>
        <v>Date and/or label missing. Exclude?</v>
      </c>
      <c r="F30252" s="201"/>
      <c r="G30252" s="202"/>
      <c r="H30252" s="203"/>
    </row>
    <row r="30253" spans="1:8" x14ac:dyDescent="0.25">
      <c r="A30253" s="37"/>
      <c r="B30253" s="38"/>
      <c r="C30253" s="97"/>
      <c r="D30253" s="92"/>
      <c r="E30253" s="88" t="str">
        <f>IF(A30253&lt;&gt;0,IFERROR(VLOOKUP(D30253,Transactions!$K$4:$L$24,2,0), "Invalid date, no label or wrong spelling"),"Date and/or label missing. Exclude?")</f>
        <v>Date and/or label missing. Exclude?</v>
      </c>
      <c r="F30253" s="201"/>
      <c r="G30253" s="202"/>
      <c r="H30253" s="203"/>
    </row>
    <row r="30254" spans="1:8" x14ac:dyDescent="0.25">
      <c r="A30254" s="37"/>
      <c r="B30254" s="38"/>
      <c r="C30254" s="97"/>
      <c r="D30254" s="92"/>
      <c r="E30254" s="88" t="str">
        <f>IF(A30254&lt;&gt;0,IFERROR(VLOOKUP(D30254,Transactions!$K$4:$L$24,2,0), "Invalid date, no label or wrong spelling"),"Date and/or label missing. Exclude?")</f>
        <v>Date and/or label missing. Exclude?</v>
      </c>
      <c r="F30254" s="201"/>
      <c r="G30254" s="202"/>
      <c r="H30254" s="203"/>
    </row>
    <row r="30255" spans="1:8" x14ac:dyDescent="0.25">
      <c r="A30255" s="37"/>
      <c r="B30255" s="38"/>
      <c r="C30255" s="97"/>
      <c r="D30255" s="92"/>
      <c r="E30255" s="88" t="str">
        <f>IF(A30255&lt;&gt;0,IFERROR(VLOOKUP(D30255,Transactions!$K$4:$L$24,2,0), "Invalid date, no label or wrong spelling"),"Date and/or label missing. Exclude?")</f>
        <v>Date and/or label missing. Exclude?</v>
      </c>
      <c r="F30255" s="201"/>
      <c r="G30255" s="202"/>
      <c r="H30255" s="203"/>
    </row>
    <row r="30256" spans="1:8" x14ac:dyDescent="0.25">
      <c r="A30256" s="37"/>
      <c r="B30256" s="38"/>
      <c r="C30256" s="97"/>
      <c r="D30256" s="92"/>
      <c r="E30256" s="88" t="str">
        <f>IF(A30256&lt;&gt;0,IFERROR(VLOOKUP(D30256,Transactions!$K$4:$L$24,2,0), "Invalid date, no label or wrong spelling"),"Date and/or label missing. Exclude?")</f>
        <v>Date and/or label missing. Exclude?</v>
      </c>
      <c r="F30256" s="201"/>
      <c r="G30256" s="202"/>
      <c r="H30256" s="203"/>
    </row>
    <row r="30257" spans="1:8" x14ac:dyDescent="0.25">
      <c r="A30257" s="37"/>
      <c r="B30257" s="38"/>
      <c r="C30257" s="97"/>
      <c r="D30257" s="92"/>
      <c r="E30257" s="88" t="str">
        <f>IF(A30257&lt;&gt;0,IFERROR(VLOOKUP(D30257,Transactions!$K$4:$L$24,2,0), "Invalid date, no label or wrong spelling"),"Date and/or label missing. Exclude?")</f>
        <v>Date and/or label missing. Exclude?</v>
      </c>
      <c r="F30257" s="201"/>
      <c r="G30257" s="202"/>
      <c r="H30257" s="203"/>
    </row>
    <row r="30258" spans="1:8" x14ac:dyDescent="0.25">
      <c r="A30258" s="37"/>
      <c r="B30258" s="38"/>
      <c r="C30258" s="97"/>
      <c r="D30258" s="92"/>
      <c r="E30258" s="88" t="str">
        <f>IF(A30258&lt;&gt;0,IFERROR(VLOOKUP(D30258,Transactions!$K$4:$L$24,2,0), "Invalid date, no label or wrong spelling"),"Date and/or label missing. Exclude?")</f>
        <v>Date and/or label missing. Exclude?</v>
      </c>
      <c r="F30258" s="201"/>
      <c r="G30258" s="202"/>
      <c r="H30258" s="203"/>
    </row>
    <row r="30259" spans="1:8" x14ac:dyDescent="0.25">
      <c r="A30259" s="37"/>
      <c r="B30259" s="38"/>
      <c r="C30259" s="97"/>
      <c r="D30259" s="92"/>
      <c r="E30259" s="88" t="str">
        <f>IF(A30259&lt;&gt;0,IFERROR(VLOOKUP(D30259,Transactions!$K$4:$L$24,2,0), "Invalid date, no label or wrong spelling"),"Date and/or label missing. Exclude?")</f>
        <v>Date and/or label missing. Exclude?</v>
      </c>
      <c r="F30259" s="201"/>
      <c r="G30259" s="202"/>
      <c r="H30259" s="203"/>
    </row>
    <row r="30260" spans="1:8" x14ac:dyDescent="0.25">
      <c r="A30260" s="37"/>
      <c r="B30260" s="38"/>
      <c r="C30260" s="97"/>
      <c r="D30260" s="92"/>
      <c r="E30260" s="88" t="str">
        <f>IF(A30260&lt;&gt;0,IFERROR(VLOOKUP(D30260,Transactions!$K$4:$L$24,2,0), "Invalid date, no label or wrong spelling"),"Date and/or label missing. Exclude?")</f>
        <v>Date and/or label missing. Exclude?</v>
      </c>
      <c r="F30260" s="201"/>
      <c r="G30260" s="202"/>
      <c r="H30260" s="203"/>
    </row>
    <row r="30261" spans="1:8" x14ac:dyDescent="0.25">
      <c r="A30261" s="37"/>
      <c r="B30261" s="38"/>
      <c r="C30261" s="97"/>
      <c r="D30261" s="92"/>
      <c r="E30261" s="88" t="str">
        <f>IF(A30261&lt;&gt;0,IFERROR(VLOOKUP(D30261,Transactions!$K$4:$L$24,2,0), "Invalid date, no label or wrong spelling"),"Date and/or label missing. Exclude?")</f>
        <v>Date and/or label missing. Exclude?</v>
      </c>
      <c r="F30261" s="201"/>
      <c r="G30261" s="202"/>
      <c r="H30261" s="203"/>
    </row>
    <row r="30262" spans="1:8" x14ac:dyDescent="0.25">
      <c r="A30262" s="37"/>
      <c r="B30262" s="38"/>
      <c r="C30262" s="97"/>
      <c r="D30262" s="92"/>
      <c r="E30262" s="88" t="str">
        <f>IF(A30262&lt;&gt;0,IFERROR(VLOOKUP(D30262,Transactions!$K$4:$L$24,2,0), "Invalid date, no label or wrong spelling"),"Date and/or label missing. Exclude?")</f>
        <v>Date and/or label missing. Exclude?</v>
      </c>
      <c r="F30262" s="201"/>
      <c r="G30262" s="202"/>
      <c r="H30262" s="203"/>
    </row>
    <row r="30263" spans="1:8" x14ac:dyDescent="0.25">
      <c r="A30263" s="37"/>
      <c r="B30263" s="38"/>
      <c r="C30263" s="97"/>
      <c r="D30263" s="92"/>
      <c r="E30263" s="88" t="str">
        <f>IF(A30263&lt;&gt;0,IFERROR(VLOOKUP(D30263,Transactions!$K$4:$L$24,2,0), "Invalid date, no label or wrong spelling"),"Date and/or label missing. Exclude?")</f>
        <v>Date and/or label missing. Exclude?</v>
      </c>
      <c r="F30263" s="201"/>
      <c r="G30263" s="202"/>
      <c r="H30263" s="203"/>
    </row>
    <row r="30264" spans="1:8" x14ac:dyDescent="0.25">
      <c r="A30264" s="37"/>
      <c r="B30264" s="38"/>
      <c r="C30264" s="97"/>
      <c r="D30264" s="92"/>
      <c r="E30264" s="88" t="str">
        <f>IF(A30264&lt;&gt;0,IFERROR(VLOOKUP(D30264,Transactions!$K$4:$L$24,2,0), "Invalid date, no label or wrong spelling"),"Date and/or label missing. Exclude?")</f>
        <v>Date and/or label missing. Exclude?</v>
      </c>
      <c r="F30264" s="201"/>
      <c r="G30264" s="202"/>
      <c r="H30264" s="203"/>
    </row>
    <row r="30265" spans="1:8" x14ac:dyDescent="0.25">
      <c r="A30265" s="37"/>
      <c r="B30265" s="38"/>
      <c r="C30265" s="97"/>
      <c r="D30265" s="92"/>
      <c r="E30265" s="88" t="str">
        <f>IF(A30265&lt;&gt;0,IFERROR(VLOOKUP(D30265,Transactions!$K$4:$L$24,2,0), "Invalid date, no label or wrong spelling"),"Date and/or label missing. Exclude?")</f>
        <v>Date and/or label missing. Exclude?</v>
      </c>
      <c r="F30265" s="201"/>
      <c r="G30265" s="202"/>
      <c r="H30265" s="203"/>
    </row>
    <row r="30266" spans="1:8" x14ac:dyDescent="0.25">
      <c r="A30266" s="37"/>
      <c r="B30266" s="38"/>
      <c r="C30266" s="97"/>
      <c r="D30266" s="92"/>
      <c r="E30266" s="88" t="str">
        <f>IF(A30266&lt;&gt;0,IFERROR(VLOOKUP(D30266,Transactions!$K$4:$L$24,2,0), "Invalid date, no label or wrong spelling"),"Date and/or label missing. Exclude?")</f>
        <v>Date and/or label missing. Exclude?</v>
      </c>
      <c r="F30266" s="201"/>
      <c r="G30266" s="202"/>
      <c r="H30266" s="203"/>
    </row>
    <row r="30267" spans="1:8" x14ac:dyDescent="0.25">
      <c r="A30267" s="37"/>
      <c r="B30267" s="38"/>
      <c r="C30267" s="97"/>
      <c r="D30267" s="92"/>
      <c r="E30267" s="88" t="str">
        <f>IF(A30267&lt;&gt;0,IFERROR(VLOOKUP(D30267,Transactions!$K$4:$L$24,2,0), "Invalid date, no label or wrong spelling"),"Date and/or label missing. Exclude?")</f>
        <v>Date and/or label missing. Exclude?</v>
      </c>
      <c r="F30267" s="201"/>
      <c r="G30267" s="202"/>
      <c r="H30267" s="203"/>
    </row>
    <row r="30268" spans="1:8" x14ac:dyDescent="0.25">
      <c r="A30268" s="37"/>
      <c r="B30268" s="38"/>
      <c r="C30268" s="97"/>
      <c r="D30268" s="92"/>
      <c r="E30268" s="88" t="str">
        <f>IF(A30268&lt;&gt;0,IFERROR(VLOOKUP(D30268,Transactions!$K$4:$L$24,2,0), "Invalid date, no label or wrong spelling"),"Date and/or label missing. Exclude?")</f>
        <v>Date and/or label missing. Exclude?</v>
      </c>
      <c r="F30268" s="201"/>
      <c r="G30268" s="202"/>
      <c r="H30268" s="203"/>
    </row>
    <row r="30269" spans="1:8" x14ac:dyDescent="0.25">
      <c r="A30269" s="37"/>
      <c r="B30269" s="38"/>
      <c r="C30269" s="97"/>
      <c r="D30269" s="92"/>
      <c r="E30269" s="88" t="str">
        <f>IF(A30269&lt;&gt;0,IFERROR(VLOOKUP(D30269,Transactions!$K$4:$L$24,2,0), "Invalid date, no label or wrong spelling"),"Date and/or label missing. Exclude?")</f>
        <v>Date and/or label missing. Exclude?</v>
      </c>
      <c r="F30269" s="201"/>
      <c r="G30269" s="202"/>
      <c r="H30269" s="203"/>
    </row>
    <row r="30270" spans="1:8" x14ac:dyDescent="0.25">
      <c r="A30270" s="37"/>
      <c r="B30270" s="38"/>
      <c r="C30270" s="97"/>
      <c r="D30270" s="92"/>
      <c r="E30270" s="88" t="str">
        <f>IF(A30270&lt;&gt;0,IFERROR(VLOOKUP(D30270,Transactions!$K$4:$L$24,2,0), "Invalid date, no label or wrong spelling"),"Date and/or label missing. Exclude?")</f>
        <v>Date and/or label missing. Exclude?</v>
      </c>
      <c r="F30270" s="201"/>
      <c r="G30270" s="202"/>
      <c r="H30270" s="203"/>
    </row>
    <row r="30271" spans="1:8" x14ac:dyDescent="0.25">
      <c r="A30271" s="37"/>
      <c r="B30271" s="38"/>
      <c r="C30271" s="97"/>
      <c r="D30271" s="92"/>
      <c r="E30271" s="88" t="str">
        <f>IF(A30271&lt;&gt;0,IFERROR(VLOOKUP(D30271,Transactions!$K$4:$L$24,2,0), "Invalid date, no label or wrong spelling"),"Date and/or label missing. Exclude?")</f>
        <v>Date and/or label missing. Exclude?</v>
      </c>
      <c r="F30271" s="201"/>
      <c r="G30271" s="202"/>
      <c r="H30271" s="203"/>
    </row>
    <row r="30272" spans="1:8" x14ac:dyDescent="0.25">
      <c r="A30272" s="37"/>
      <c r="B30272" s="38"/>
      <c r="C30272" s="97"/>
      <c r="D30272" s="92"/>
      <c r="E30272" s="88" t="str">
        <f>IF(A30272&lt;&gt;0,IFERROR(VLOOKUP(D30272,Transactions!$K$4:$L$24,2,0), "Invalid date, no label or wrong spelling"),"Date and/or label missing. Exclude?")</f>
        <v>Date and/or label missing. Exclude?</v>
      </c>
      <c r="F30272" s="201"/>
      <c r="G30272" s="202"/>
      <c r="H30272" s="203"/>
    </row>
    <row r="30273" spans="1:8" x14ac:dyDescent="0.25">
      <c r="A30273" s="37"/>
      <c r="B30273" s="38"/>
      <c r="C30273" s="97"/>
      <c r="D30273" s="92"/>
      <c r="E30273" s="88" t="str">
        <f>IF(A30273&lt;&gt;0,IFERROR(VLOOKUP(D30273,Transactions!$K$4:$L$24,2,0), "Invalid date, no label or wrong spelling"),"Date and/or label missing. Exclude?")</f>
        <v>Date and/or label missing. Exclude?</v>
      </c>
      <c r="F30273" s="201"/>
      <c r="G30273" s="202"/>
      <c r="H30273" s="203"/>
    </row>
    <row r="30274" spans="1:8" x14ac:dyDescent="0.25">
      <c r="A30274" s="37"/>
      <c r="B30274" s="38"/>
      <c r="C30274" s="97"/>
      <c r="D30274" s="92"/>
      <c r="E30274" s="88" t="str">
        <f>IF(A30274&lt;&gt;0,IFERROR(VLOOKUP(D30274,Transactions!$K$4:$L$24,2,0), "Invalid date, no label or wrong spelling"),"Date and/or label missing. Exclude?")</f>
        <v>Date and/or label missing. Exclude?</v>
      </c>
      <c r="F30274" s="201"/>
      <c r="G30274" s="202"/>
      <c r="H30274" s="203"/>
    </row>
    <row r="30275" spans="1:8" x14ac:dyDescent="0.25">
      <c r="A30275" s="37"/>
      <c r="B30275" s="38"/>
      <c r="C30275" s="97"/>
      <c r="D30275" s="92"/>
      <c r="E30275" s="88" t="str">
        <f>IF(A30275&lt;&gt;0,IFERROR(VLOOKUP(D30275,Transactions!$K$4:$L$24,2,0), "Invalid date, no label or wrong spelling"),"Date and/or label missing. Exclude?")</f>
        <v>Date and/or label missing. Exclude?</v>
      </c>
      <c r="F30275" s="201"/>
      <c r="G30275" s="202"/>
      <c r="H30275" s="203"/>
    </row>
    <row r="30276" spans="1:8" x14ac:dyDescent="0.25">
      <c r="A30276" s="37"/>
      <c r="B30276" s="38"/>
      <c r="C30276" s="97"/>
      <c r="D30276" s="92"/>
      <c r="E30276" s="88" t="str">
        <f>IF(A30276&lt;&gt;0,IFERROR(VLOOKUP(D30276,Transactions!$K$4:$L$24,2,0), "Invalid date, no label or wrong spelling"),"Date and/or label missing. Exclude?")</f>
        <v>Date and/or label missing. Exclude?</v>
      </c>
      <c r="F30276" s="201"/>
      <c r="G30276" s="202"/>
      <c r="H30276" s="203"/>
    </row>
    <row r="30277" spans="1:8" x14ac:dyDescent="0.25">
      <c r="A30277" s="37"/>
      <c r="B30277" s="38"/>
      <c r="C30277" s="97"/>
      <c r="D30277" s="92"/>
      <c r="E30277" s="88" t="str">
        <f>IF(A30277&lt;&gt;0,IFERROR(VLOOKUP(D30277,Transactions!$K$4:$L$24,2,0), "Invalid date, no label or wrong spelling"),"Date and/or label missing. Exclude?")</f>
        <v>Date and/or label missing. Exclude?</v>
      </c>
      <c r="F30277" s="201"/>
      <c r="G30277" s="202"/>
      <c r="H30277" s="203"/>
    </row>
    <row r="30278" spans="1:8" x14ac:dyDescent="0.25">
      <c r="A30278" s="37"/>
      <c r="B30278" s="38"/>
      <c r="C30278" s="97"/>
      <c r="D30278" s="92"/>
      <c r="E30278" s="88" t="str">
        <f>IF(A30278&lt;&gt;0,IFERROR(VLOOKUP(D30278,Transactions!$K$4:$L$24,2,0), "Invalid date, no label or wrong spelling"),"Date and/or label missing. Exclude?")</f>
        <v>Date and/or label missing. Exclude?</v>
      </c>
      <c r="F30278" s="201"/>
      <c r="G30278" s="202"/>
      <c r="H30278" s="203"/>
    </row>
    <row r="30279" spans="1:8" x14ac:dyDescent="0.25">
      <c r="A30279" s="37"/>
      <c r="B30279" s="38"/>
      <c r="C30279" s="97"/>
      <c r="D30279" s="92"/>
      <c r="E30279" s="88" t="str">
        <f>IF(A30279&lt;&gt;0,IFERROR(VLOOKUP(D30279,Transactions!$K$4:$L$24,2,0), "Invalid date, no label or wrong spelling"),"Date and/or label missing. Exclude?")</f>
        <v>Date and/or label missing. Exclude?</v>
      </c>
      <c r="F30279" s="201"/>
      <c r="G30279" s="202"/>
      <c r="H30279" s="203"/>
    </row>
    <row r="30280" spans="1:8" x14ac:dyDescent="0.25">
      <c r="A30280" s="37"/>
      <c r="B30280" s="38"/>
      <c r="C30280" s="97"/>
      <c r="D30280" s="92"/>
      <c r="E30280" s="88" t="str">
        <f>IF(A30280&lt;&gt;0,IFERROR(VLOOKUP(D30280,Transactions!$K$4:$L$24,2,0), "Invalid date, no label or wrong spelling"),"Date and/or label missing. Exclude?")</f>
        <v>Date and/or label missing. Exclude?</v>
      </c>
      <c r="F30280" s="201"/>
      <c r="G30280" s="202"/>
      <c r="H30280" s="203"/>
    </row>
    <row r="30281" spans="1:8" x14ac:dyDescent="0.25">
      <c r="A30281" s="37"/>
      <c r="B30281" s="38"/>
      <c r="C30281" s="97"/>
      <c r="D30281" s="92"/>
      <c r="E30281" s="88" t="str">
        <f>IF(A30281&lt;&gt;0,IFERROR(VLOOKUP(D30281,Transactions!$K$4:$L$24,2,0), "Invalid date, no label or wrong spelling"),"Date and/or label missing. Exclude?")</f>
        <v>Date and/or label missing. Exclude?</v>
      </c>
      <c r="F30281" s="201"/>
      <c r="G30281" s="202"/>
      <c r="H30281" s="203"/>
    </row>
    <row r="30282" spans="1:8" x14ac:dyDescent="0.25">
      <c r="A30282" s="37"/>
      <c r="B30282" s="38"/>
      <c r="C30282" s="97"/>
      <c r="D30282" s="92"/>
      <c r="E30282" s="88" t="str">
        <f>IF(A30282&lt;&gt;0,IFERROR(VLOOKUP(D30282,Transactions!$K$4:$L$24,2,0), "Invalid date, no label or wrong spelling"),"Date and/or label missing. Exclude?")</f>
        <v>Date and/or label missing. Exclude?</v>
      </c>
      <c r="F30282" s="201"/>
      <c r="G30282" s="202"/>
      <c r="H30282" s="203"/>
    </row>
    <row r="30283" spans="1:8" x14ac:dyDescent="0.25">
      <c r="A30283" s="37"/>
      <c r="B30283" s="38"/>
      <c r="C30283" s="97"/>
      <c r="D30283" s="92"/>
      <c r="E30283" s="88" t="str">
        <f>IF(A30283&lt;&gt;0,IFERROR(VLOOKUP(D30283,Transactions!$K$4:$L$24,2,0), "Invalid date, no label or wrong spelling"),"Date and/or label missing. Exclude?")</f>
        <v>Date and/or label missing. Exclude?</v>
      </c>
      <c r="F30283" s="201"/>
      <c r="G30283" s="202"/>
      <c r="H30283" s="203"/>
    </row>
    <row r="30284" spans="1:8" x14ac:dyDescent="0.25">
      <c r="A30284" s="37"/>
      <c r="B30284" s="38"/>
      <c r="C30284" s="97"/>
      <c r="D30284" s="92"/>
      <c r="E30284" s="88" t="str">
        <f>IF(A30284&lt;&gt;0,IFERROR(VLOOKUP(D30284,Transactions!$K$4:$L$24,2,0), "Invalid date, no label or wrong spelling"),"Date and/or label missing. Exclude?")</f>
        <v>Date and/or label missing. Exclude?</v>
      </c>
      <c r="F30284" s="201"/>
      <c r="G30284" s="202"/>
      <c r="H30284" s="203"/>
    </row>
    <row r="30285" spans="1:8" x14ac:dyDescent="0.25">
      <c r="A30285" s="37"/>
      <c r="B30285" s="38"/>
      <c r="C30285" s="97"/>
      <c r="D30285" s="92"/>
      <c r="E30285" s="88" t="str">
        <f>IF(A30285&lt;&gt;0,IFERROR(VLOOKUP(D30285,Transactions!$K$4:$L$24,2,0), "Invalid date, no label or wrong spelling"),"Date and/or label missing. Exclude?")</f>
        <v>Date and/or label missing. Exclude?</v>
      </c>
      <c r="F30285" s="201"/>
      <c r="G30285" s="202"/>
      <c r="H30285" s="203"/>
    </row>
    <row r="30286" spans="1:8" x14ac:dyDescent="0.25">
      <c r="A30286" s="37"/>
      <c r="B30286" s="38"/>
      <c r="C30286" s="97"/>
      <c r="D30286" s="92"/>
      <c r="E30286" s="88" t="str">
        <f>IF(A30286&lt;&gt;0,IFERROR(VLOOKUP(D30286,Transactions!$K$4:$L$24,2,0), "Invalid date, no label or wrong spelling"),"Date and/or label missing. Exclude?")</f>
        <v>Date and/or label missing. Exclude?</v>
      </c>
      <c r="F30286" s="201"/>
      <c r="G30286" s="202"/>
      <c r="H30286" s="203"/>
    </row>
    <row r="30287" spans="1:8" x14ac:dyDescent="0.25">
      <c r="A30287" s="37"/>
      <c r="B30287" s="38"/>
      <c r="C30287" s="97"/>
      <c r="D30287" s="92"/>
      <c r="E30287" s="88" t="str">
        <f>IF(A30287&lt;&gt;0,IFERROR(VLOOKUP(D30287,Transactions!$K$4:$L$24,2,0), "Invalid date, no label or wrong spelling"),"Date and/or label missing. Exclude?")</f>
        <v>Date and/or label missing. Exclude?</v>
      </c>
      <c r="F30287" s="201"/>
      <c r="G30287" s="202"/>
      <c r="H30287" s="203"/>
    </row>
    <row r="30288" spans="1:8" x14ac:dyDescent="0.25">
      <c r="A30288" s="37"/>
      <c r="B30288" s="38"/>
      <c r="C30288" s="97"/>
      <c r="D30288" s="92"/>
      <c r="E30288" s="88" t="str">
        <f>IF(A30288&lt;&gt;0,IFERROR(VLOOKUP(D30288,Transactions!$K$4:$L$24,2,0), "Invalid date, no label or wrong spelling"),"Date and/or label missing. Exclude?")</f>
        <v>Date and/or label missing. Exclude?</v>
      </c>
      <c r="F30288" s="201"/>
      <c r="G30288" s="202"/>
      <c r="H30288" s="203"/>
    </row>
    <row r="30289" spans="1:8" x14ac:dyDescent="0.25">
      <c r="A30289" s="37"/>
      <c r="B30289" s="38"/>
      <c r="C30289" s="97"/>
      <c r="D30289" s="92"/>
      <c r="E30289" s="88" t="str">
        <f>IF(A30289&lt;&gt;0,IFERROR(VLOOKUP(D30289,Transactions!$K$4:$L$24,2,0), "Invalid date, no label or wrong spelling"),"Date and/or label missing. Exclude?")</f>
        <v>Date and/or label missing. Exclude?</v>
      </c>
      <c r="F30289" s="201"/>
      <c r="G30289" s="202"/>
      <c r="H30289" s="203"/>
    </row>
    <row r="30290" spans="1:8" x14ac:dyDescent="0.25">
      <c r="A30290" s="37"/>
      <c r="B30290" s="38"/>
      <c r="C30290" s="97"/>
      <c r="D30290" s="92"/>
      <c r="E30290" s="88" t="str">
        <f>IF(A30290&lt;&gt;0,IFERROR(VLOOKUP(D30290,Transactions!$K$4:$L$24,2,0), "Invalid date, no label or wrong spelling"),"Date and/or label missing. Exclude?")</f>
        <v>Date and/or label missing. Exclude?</v>
      </c>
      <c r="F30290" s="201"/>
      <c r="G30290" s="202"/>
      <c r="H30290" s="203"/>
    </row>
    <row r="30291" spans="1:8" x14ac:dyDescent="0.25">
      <c r="A30291" s="37"/>
      <c r="B30291" s="38"/>
      <c r="C30291" s="97"/>
      <c r="D30291" s="92"/>
      <c r="E30291" s="88" t="str">
        <f>IF(A30291&lt;&gt;0,IFERROR(VLOOKUP(D30291,Transactions!$K$4:$L$24,2,0), "Invalid date, no label or wrong spelling"),"Date and/or label missing. Exclude?")</f>
        <v>Date and/or label missing. Exclude?</v>
      </c>
      <c r="F30291" s="201"/>
      <c r="G30291" s="202"/>
      <c r="H30291" s="203"/>
    </row>
    <row r="30292" spans="1:8" x14ac:dyDescent="0.25">
      <c r="A30292" s="37"/>
      <c r="B30292" s="38"/>
      <c r="C30292" s="97"/>
      <c r="D30292" s="92"/>
      <c r="E30292" s="88" t="str">
        <f>IF(A30292&lt;&gt;0,IFERROR(VLOOKUP(D30292,Transactions!$K$4:$L$24,2,0), "Invalid date, no label or wrong spelling"),"Date and/or label missing. Exclude?")</f>
        <v>Date and/or label missing. Exclude?</v>
      </c>
      <c r="F30292" s="201"/>
      <c r="G30292" s="202"/>
      <c r="H30292" s="203"/>
    </row>
    <row r="30293" spans="1:8" x14ac:dyDescent="0.25">
      <c r="A30293" s="37"/>
      <c r="B30293" s="38"/>
      <c r="C30293" s="97"/>
      <c r="D30293" s="92"/>
      <c r="E30293" s="88" t="str">
        <f>IF(A30293&lt;&gt;0,IFERROR(VLOOKUP(D30293,Transactions!$K$4:$L$24,2,0), "Invalid date, no label or wrong spelling"),"Date and/or label missing. Exclude?")</f>
        <v>Date and/or label missing. Exclude?</v>
      </c>
      <c r="F30293" s="201"/>
      <c r="G30293" s="202"/>
      <c r="H30293" s="203"/>
    </row>
    <row r="30294" spans="1:8" x14ac:dyDescent="0.25">
      <c r="A30294" s="37"/>
      <c r="B30294" s="38"/>
      <c r="C30294" s="97"/>
      <c r="D30294" s="92"/>
      <c r="E30294" s="88" t="str">
        <f>IF(A30294&lt;&gt;0,IFERROR(VLOOKUP(D30294,Transactions!$K$4:$L$24,2,0), "Invalid date, no label or wrong spelling"),"Date and/or label missing. Exclude?")</f>
        <v>Date and/or label missing. Exclude?</v>
      </c>
      <c r="F30294" s="201"/>
      <c r="G30294" s="202"/>
      <c r="H30294" s="203"/>
    </row>
    <row r="30295" spans="1:8" x14ac:dyDescent="0.25">
      <c r="A30295" s="37"/>
      <c r="B30295" s="38"/>
      <c r="C30295" s="97"/>
      <c r="D30295" s="92"/>
      <c r="E30295" s="88" t="str">
        <f>IF(A30295&lt;&gt;0,IFERROR(VLOOKUP(D30295,Transactions!$K$4:$L$24,2,0), "Invalid date, no label or wrong spelling"),"Date and/or label missing. Exclude?")</f>
        <v>Date and/or label missing. Exclude?</v>
      </c>
      <c r="F30295" s="201"/>
      <c r="G30295" s="202"/>
      <c r="H30295" s="203"/>
    </row>
    <row r="30296" spans="1:8" x14ac:dyDescent="0.25">
      <c r="A30296" s="37"/>
      <c r="B30296" s="38"/>
      <c r="C30296" s="97"/>
      <c r="D30296" s="92"/>
      <c r="E30296" s="88" t="str">
        <f>IF(A30296&lt;&gt;0,IFERROR(VLOOKUP(D30296,Transactions!$K$4:$L$24,2,0), "Invalid date, no label or wrong spelling"),"Date and/or label missing. Exclude?")</f>
        <v>Date and/or label missing. Exclude?</v>
      </c>
      <c r="F30296" s="201"/>
      <c r="G30296" s="202"/>
      <c r="H30296" s="203"/>
    </row>
    <row r="30297" spans="1:8" x14ac:dyDescent="0.25">
      <c r="A30297" s="37"/>
      <c r="B30297" s="38"/>
      <c r="C30297" s="97"/>
      <c r="D30297" s="92"/>
      <c r="E30297" s="88" t="str">
        <f>IF(A30297&lt;&gt;0,IFERROR(VLOOKUP(D30297,Transactions!$K$4:$L$24,2,0), "Invalid date, no label or wrong spelling"),"Date and/or label missing. Exclude?")</f>
        <v>Date and/or label missing. Exclude?</v>
      </c>
      <c r="F30297" s="201"/>
      <c r="G30297" s="202"/>
      <c r="H30297" s="203"/>
    </row>
    <row r="30298" spans="1:8" x14ac:dyDescent="0.25">
      <c r="A30298" s="37"/>
      <c r="B30298" s="38"/>
      <c r="C30298" s="97"/>
      <c r="D30298" s="92"/>
      <c r="E30298" s="88" t="str">
        <f>IF(A30298&lt;&gt;0,IFERROR(VLOOKUP(D30298,Transactions!$K$4:$L$24,2,0), "Invalid date, no label or wrong spelling"),"Date and/or label missing. Exclude?")</f>
        <v>Date and/or label missing. Exclude?</v>
      </c>
      <c r="F30298" s="201"/>
      <c r="G30298" s="202"/>
      <c r="H30298" s="203"/>
    </row>
    <row r="30299" spans="1:8" x14ac:dyDescent="0.25">
      <c r="A30299" s="37"/>
      <c r="B30299" s="38"/>
      <c r="C30299" s="97"/>
      <c r="D30299" s="92"/>
      <c r="E30299" s="88" t="str">
        <f>IF(A30299&lt;&gt;0,IFERROR(VLOOKUP(D30299,Transactions!$K$4:$L$24,2,0), "Invalid date, no label or wrong spelling"),"Date and/or label missing. Exclude?")</f>
        <v>Date and/or label missing. Exclude?</v>
      </c>
      <c r="F30299" s="201"/>
      <c r="G30299" s="202"/>
      <c r="H30299" s="203"/>
    </row>
    <row r="30300" spans="1:8" x14ac:dyDescent="0.25">
      <c r="A30300" s="37"/>
      <c r="B30300" s="38"/>
      <c r="C30300" s="97"/>
      <c r="D30300" s="92"/>
      <c r="E30300" s="88" t="str">
        <f>IF(A30300&lt;&gt;0,IFERROR(VLOOKUP(D30300,Transactions!$K$4:$L$24,2,0), "Invalid date, no label or wrong spelling"),"Date and/or label missing. Exclude?")</f>
        <v>Date and/or label missing. Exclude?</v>
      </c>
      <c r="F30300" s="201"/>
      <c r="G30300" s="202"/>
      <c r="H30300" s="203"/>
    </row>
    <row r="30301" spans="1:8" x14ac:dyDescent="0.25">
      <c r="A30301" s="37"/>
      <c r="B30301" s="38"/>
      <c r="C30301" s="97"/>
      <c r="D30301" s="92"/>
      <c r="E30301" s="88" t="str">
        <f>IF(A30301&lt;&gt;0,IFERROR(VLOOKUP(D30301,Transactions!$K$4:$L$24,2,0), "Invalid date, no label or wrong spelling"),"Date and/or label missing. Exclude?")</f>
        <v>Date and/or label missing. Exclude?</v>
      </c>
      <c r="F30301" s="201"/>
      <c r="G30301" s="202"/>
      <c r="H30301" s="203"/>
    </row>
    <row r="30302" spans="1:8" x14ac:dyDescent="0.25">
      <c r="A30302" s="37"/>
      <c r="B30302" s="38"/>
      <c r="C30302" s="97"/>
      <c r="D30302" s="92"/>
      <c r="E30302" s="88" t="str">
        <f>IF(A30302&lt;&gt;0,IFERROR(VLOOKUP(D30302,Transactions!$K$4:$L$24,2,0), "Invalid date, no label or wrong spelling"),"Date and/or label missing. Exclude?")</f>
        <v>Date and/or label missing. Exclude?</v>
      </c>
      <c r="F30302" s="201"/>
      <c r="G30302" s="202"/>
      <c r="H30302" s="203"/>
    </row>
    <row r="30303" spans="1:8" x14ac:dyDescent="0.25">
      <c r="A30303" s="37"/>
      <c r="B30303" s="38"/>
      <c r="C30303" s="97"/>
      <c r="D30303" s="92"/>
      <c r="E30303" s="88" t="str">
        <f>IF(A30303&lt;&gt;0,IFERROR(VLOOKUP(D30303,Transactions!$K$4:$L$24,2,0), "Invalid date, no label or wrong spelling"),"Date and/or label missing. Exclude?")</f>
        <v>Date and/or label missing. Exclude?</v>
      </c>
      <c r="F30303" s="201"/>
      <c r="G30303" s="202"/>
      <c r="H30303" s="203"/>
    </row>
    <row r="30304" spans="1:8" x14ac:dyDescent="0.25">
      <c r="A30304" s="37"/>
      <c r="B30304" s="38"/>
      <c r="C30304" s="97"/>
      <c r="D30304" s="92"/>
      <c r="E30304" s="88" t="str">
        <f>IF(A30304&lt;&gt;0,IFERROR(VLOOKUP(D30304,Transactions!$K$4:$L$24,2,0), "Invalid date, no label or wrong spelling"),"Date and/or label missing. Exclude?")</f>
        <v>Date and/or label missing. Exclude?</v>
      </c>
      <c r="F30304" s="201"/>
      <c r="G30304" s="202"/>
      <c r="H30304" s="203"/>
    </row>
    <row r="30305" spans="1:8" x14ac:dyDescent="0.25">
      <c r="A30305" s="37"/>
      <c r="B30305" s="38"/>
      <c r="C30305" s="97"/>
      <c r="D30305" s="92"/>
      <c r="E30305" s="88" t="str">
        <f>IF(A30305&lt;&gt;0,IFERROR(VLOOKUP(D30305,Transactions!$K$4:$L$24,2,0), "Invalid date, no label or wrong spelling"),"Date and/or label missing. Exclude?")</f>
        <v>Date and/or label missing. Exclude?</v>
      </c>
      <c r="F30305" s="201"/>
      <c r="G30305" s="202"/>
      <c r="H30305" s="203"/>
    </row>
    <row r="30306" spans="1:8" x14ac:dyDescent="0.25">
      <c r="A30306" s="37"/>
      <c r="B30306" s="38"/>
      <c r="C30306" s="97"/>
      <c r="D30306" s="92"/>
      <c r="E30306" s="88" t="str">
        <f>IF(A30306&lt;&gt;0,IFERROR(VLOOKUP(D30306,Transactions!$K$4:$L$24,2,0), "Invalid date, no label or wrong spelling"),"Date and/or label missing. Exclude?")</f>
        <v>Date and/or label missing. Exclude?</v>
      </c>
      <c r="F30306" s="201"/>
      <c r="G30306" s="202"/>
      <c r="H30306" s="203"/>
    </row>
    <row r="30307" spans="1:8" x14ac:dyDescent="0.25">
      <c r="A30307" s="37"/>
      <c r="B30307" s="38"/>
      <c r="C30307" s="97"/>
      <c r="D30307" s="92"/>
      <c r="E30307" s="88" t="str">
        <f>IF(A30307&lt;&gt;0,IFERROR(VLOOKUP(D30307,Transactions!$K$4:$L$24,2,0), "Invalid date, no label or wrong spelling"),"Date and/or label missing. Exclude?")</f>
        <v>Date and/or label missing. Exclude?</v>
      </c>
      <c r="F30307" s="201"/>
      <c r="G30307" s="202"/>
      <c r="H30307" s="203"/>
    </row>
    <row r="30308" spans="1:8" x14ac:dyDescent="0.25">
      <c r="A30308" s="37"/>
      <c r="B30308" s="38"/>
      <c r="C30308" s="97"/>
      <c r="D30308" s="92"/>
      <c r="E30308" s="88" t="str">
        <f>IF(A30308&lt;&gt;0,IFERROR(VLOOKUP(D30308,Transactions!$K$4:$L$24,2,0), "Invalid date, no label or wrong spelling"),"Date and/or label missing. Exclude?")</f>
        <v>Date and/or label missing. Exclude?</v>
      </c>
      <c r="F30308" s="201"/>
      <c r="G30308" s="202"/>
      <c r="H30308" s="203"/>
    </row>
    <row r="30309" spans="1:8" x14ac:dyDescent="0.25">
      <c r="A30309" s="37"/>
      <c r="B30309" s="38"/>
      <c r="C30309" s="97"/>
      <c r="D30309" s="92"/>
      <c r="E30309" s="88" t="str">
        <f>IF(A30309&lt;&gt;0,IFERROR(VLOOKUP(D30309,Transactions!$K$4:$L$24,2,0), "Invalid date, no label or wrong spelling"),"Date and/or label missing. Exclude?")</f>
        <v>Date and/or label missing. Exclude?</v>
      </c>
      <c r="F30309" s="201"/>
      <c r="G30309" s="202"/>
      <c r="H30309" s="203"/>
    </row>
    <row r="30310" spans="1:8" x14ac:dyDescent="0.25">
      <c r="A30310" s="37"/>
      <c r="B30310" s="38"/>
      <c r="C30310" s="97"/>
      <c r="D30310" s="92"/>
      <c r="E30310" s="88" t="str">
        <f>IF(A30310&lt;&gt;0,IFERROR(VLOOKUP(D30310,Transactions!$K$4:$L$24,2,0), "Invalid date, no label or wrong spelling"),"Date and/or label missing. Exclude?")</f>
        <v>Date and/or label missing. Exclude?</v>
      </c>
      <c r="F30310" s="201"/>
      <c r="G30310" s="202"/>
      <c r="H30310" s="203"/>
    </row>
    <row r="30311" spans="1:8" x14ac:dyDescent="0.25">
      <c r="A30311" s="37"/>
      <c r="B30311" s="38"/>
      <c r="C30311" s="97"/>
      <c r="D30311" s="92"/>
      <c r="E30311" s="88" t="str">
        <f>IF(A30311&lt;&gt;0,IFERROR(VLOOKUP(D30311,Transactions!$K$4:$L$24,2,0), "Invalid date, no label or wrong spelling"),"Date and/or label missing. Exclude?")</f>
        <v>Date and/or label missing. Exclude?</v>
      </c>
      <c r="F30311" s="201"/>
      <c r="G30311" s="202"/>
      <c r="H30311" s="203"/>
    </row>
    <row r="30312" spans="1:8" x14ac:dyDescent="0.25">
      <c r="A30312" s="37"/>
      <c r="B30312" s="38"/>
      <c r="C30312" s="97"/>
      <c r="D30312" s="92"/>
      <c r="E30312" s="88" t="str">
        <f>IF(A30312&lt;&gt;0,IFERROR(VLOOKUP(D30312,Transactions!$K$4:$L$24,2,0), "Invalid date, no label or wrong spelling"),"Date and/or label missing. Exclude?")</f>
        <v>Date and/or label missing. Exclude?</v>
      </c>
      <c r="F30312" s="201"/>
      <c r="G30312" s="202"/>
      <c r="H30312" s="203"/>
    </row>
    <row r="30313" spans="1:8" x14ac:dyDescent="0.25">
      <c r="A30313" s="37"/>
      <c r="B30313" s="38"/>
      <c r="C30313" s="97"/>
      <c r="D30313" s="92"/>
      <c r="E30313" s="88" t="str">
        <f>IF(A30313&lt;&gt;0,IFERROR(VLOOKUP(D30313,Transactions!$K$4:$L$24,2,0), "Invalid date, no label or wrong spelling"),"Date and/or label missing. Exclude?")</f>
        <v>Date and/or label missing. Exclude?</v>
      </c>
      <c r="F30313" s="201"/>
      <c r="G30313" s="202"/>
      <c r="H30313" s="203"/>
    </row>
    <row r="30314" spans="1:8" x14ac:dyDescent="0.25">
      <c r="A30314" s="37"/>
      <c r="B30314" s="38"/>
      <c r="C30314" s="97"/>
      <c r="D30314" s="92"/>
      <c r="E30314" s="88" t="str">
        <f>IF(A30314&lt;&gt;0,IFERROR(VLOOKUP(D30314,Transactions!$K$4:$L$24,2,0), "Invalid date, no label or wrong spelling"),"Date and/or label missing. Exclude?")</f>
        <v>Date and/or label missing. Exclude?</v>
      </c>
      <c r="F30314" s="201"/>
      <c r="G30314" s="202"/>
      <c r="H30314" s="203"/>
    </row>
    <row r="30315" spans="1:8" x14ac:dyDescent="0.25">
      <c r="A30315" s="37"/>
      <c r="B30315" s="38"/>
      <c r="C30315" s="97"/>
      <c r="D30315" s="92"/>
      <c r="E30315" s="88" t="str">
        <f>IF(A30315&lt;&gt;0,IFERROR(VLOOKUP(D30315,Transactions!$K$4:$L$24,2,0), "Invalid date, no label or wrong spelling"),"Date and/or label missing. Exclude?")</f>
        <v>Date and/or label missing. Exclude?</v>
      </c>
      <c r="F30315" s="201"/>
      <c r="G30315" s="202"/>
      <c r="H30315" s="203"/>
    </row>
    <row r="30316" spans="1:8" x14ac:dyDescent="0.25">
      <c r="A30316" s="37"/>
      <c r="B30316" s="38"/>
      <c r="C30316" s="97"/>
      <c r="D30316" s="92"/>
      <c r="E30316" s="88" t="str">
        <f>IF(A30316&lt;&gt;0,IFERROR(VLOOKUP(D30316,Transactions!$K$4:$L$24,2,0), "Invalid date, no label or wrong spelling"),"Date and/or label missing. Exclude?")</f>
        <v>Date and/or label missing. Exclude?</v>
      </c>
      <c r="F30316" s="201"/>
      <c r="G30316" s="202"/>
      <c r="H30316" s="203"/>
    </row>
    <row r="30317" spans="1:8" x14ac:dyDescent="0.25">
      <c r="A30317" s="37"/>
      <c r="B30317" s="38"/>
      <c r="C30317" s="97"/>
      <c r="D30317" s="92"/>
      <c r="E30317" s="88" t="str">
        <f>IF(A30317&lt;&gt;0,IFERROR(VLOOKUP(D30317,Transactions!$K$4:$L$24,2,0), "Invalid date, no label or wrong spelling"),"Date and/or label missing. Exclude?")</f>
        <v>Date and/or label missing. Exclude?</v>
      </c>
      <c r="F30317" s="201"/>
      <c r="G30317" s="202"/>
      <c r="H30317" s="203"/>
    </row>
    <row r="30318" spans="1:8" x14ac:dyDescent="0.25">
      <c r="A30318" s="37"/>
      <c r="B30318" s="38"/>
      <c r="C30318" s="97"/>
      <c r="D30318" s="92"/>
      <c r="E30318" s="88" t="str">
        <f>IF(A30318&lt;&gt;0,IFERROR(VLOOKUP(D30318,Transactions!$K$4:$L$24,2,0), "Invalid date, no label or wrong spelling"),"Date and/or label missing. Exclude?")</f>
        <v>Date and/or label missing. Exclude?</v>
      </c>
      <c r="F30318" s="201"/>
      <c r="G30318" s="202"/>
      <c r="H30318" s="203"/>
    </row>
    <row r="30319" spans="1:8" x14ac:dyDescent="0.25">
      <c r="A30319" s="37"/>
      <c r="B30319" s="38"/>
      <c r="C30319" s="97"/>
      <c r="D30319" s="92"/>
      <c r="E30319" s="88" t="str">
        <f>IF(A30319&lt;&gt;0,IFERROR(VLOOKUP(D30319,Transactions!$K$4:$L$24,2,0), "Invalid date, no label or wrong spelling"),"Date and/or label missing. Exclude?")</f>
        <v>Date and/or label missing. Exclude?</v>
      </c>
      <c r="F30319" s="201"/>
      <c r="G30319" s="202"/>
      <c r="H30319" s="203"/>
    </row>
    <row r="30320" spans="1:8" x14ac:dyDescent="0.25">
      <c r="A30320" s="37"/>
      <c r="B30320" s="38"/>
      <c r="C30320" s="97"/>
      <c r="D30320" s="92"/>
      <c r="E30320" s="88" t="str">
        <f>IF(A30320&lt;&gt;0,IFERROR(VLOOKUP(D30320,Transactions!$K$4:$L$24,2,0), "Invalid date, no label or wrong spelling"),"Date and/or label missing. Exclude?")</f>
        <v>Date and/or label missing. Exclude?</v>
      </c>
      <c r="F30320" s="201"/>
      <c r="G30320" s="202"/>
      <c r="H30320" s="203"/>
    </row>
    <row r="30321" spans="1:8" x14ac:dyDescent="0.25">
      <c r="A30321" s="37"/>
      <c r="B30321" s="38"/>
      <c r="C30321" s="97"/>
      <c r="D30321" s="92"/>
      <c r="E30321" s="88" t="str">
        <f>IF(A30321&lt;&gt;0,IFERROR(VLOOKUP(D30321,Transactions!$K$4:$L$24,2,0), "Invalid date, no label or wrong spelling"),"Date and/or label missing. Exclude?")</f>
        <v>Date and/or label missing. Exclude?</v>
      </c>
      <c r="F30321" s="201"/>
      <c r="G30321" s="202"/>
      <c r="H30321" s="203"/>
    </row>
    <row r="30322" spans="1:8" x14ac:dyDescent="0.25">
      <c r="A30322" s="37"/>
      <c r="B30322" s="38"/>
      <c r="C30322" s="97"/>
      <c r="D30322" s="92"/>
      <c r="E30322" s="88" t="str">
        <f>IF(A30322&lt;&gt;0,IFERROR(VLOOKUP(D30322,Transactions!$K$4:$L$24,2,0), "Invalid date, no label or wrong spelling"),"Date and/or label missing. Exclude?")</f>
        <v>Date and/or label missing. Exclude?</v>
      </c>
      <c r="F30322" s="201"/>
      <c r="G30322" s="202"/>
      <c r="H30322" s="203"/>
    </row>
    <row r="30323" spans="1:8" x14ac:dyDescent="0.25">
      <c r="A30323" s="37"/>
      <c r="B30323" s="38"/>
      <c r="C30323" s="97"/>
      <c r="D30323" s="92"/>
      <c r="E30323" s="88" t="str">
        <f>IF(A30323&lt;&gt;0,IFERROR(VLOOKUP(D30323,Transactions!$K$4:$L$24,2,0), "Invalid date, no label or wrong spelling"),"Date and/or label missing. Exclude?")</f>
        <v>Date and/or label missing. Exclude?</v>
      </c>
      <c r="F30323" s="201"/>
      <c r="G30323" s="202"/>
      <c r="H30323" s="203"/>
    </row>
    <row r="30324" spans="1:8" x14ac:dyDescent="0.25">
      <c r="A30324" s="37"/>
      <c r="B30324" s="38"/>
      <c r="C30324" s="97"/>
      <c r="D30324" s="92"/>
      <c r="E30324" s="88" t="str">
        <f>IF(A30324&lt;&gt;0,IFERROR(VLOOKUP(D30324,Transactions!$K$4:$L$24,2,0), "Invalid date, no label or wrong spelling"),"Date and/or label missing. Exclude?")</f>
        <v>Date and/or label missing. Exclude?</v>
      </c>
      <c r="F30324" s="201"/>
      <c r="G30324" s="202"/>
      <c r="H30324" s="203"/>
    </row>
    <row r="30325" spans="1:8" x14ac:dyDescent="0.25">
      <c r="A30325" s="37"/>
      <c r="B30325" s="38"/>
      <c r="C30325" s="97"/>
      <c r="D30325" s="92"/>
      <c r="E30325" s="88" t="str">
        <f>IF(A30325&lt;&gt;0,IFERROR(VLOOKUP(D30325,Transactions!$K$4:$L$24,2,0), "Invalid date, no label or wrong spelling"),"Date and/or label missing. Exclude?")</f>
        <v>Date and/or label missing. Exclude?</v>
      </c>
      <c r="F30325" s="201"/>
      <c r="G30325" s="202"/>
      <c r="H30325" s="203"/>
    </row>
    <row r="30326" spans="1:8" x14ac:dyDescent="0.25">
      <c r="A30326" s="37"/>
      <c r="B30326" s="38"/>
      <c r="C30326" s="97"/>
      <c r="D30326" s="92"/>
      <c r="E30326" s="88" t="str">
        <f>IF(A30326&lt;&gt;0,IFERROR(VLOOKUP(D30326,Transactions!$K$4:$L$24,2,0), "Invalid date, no label or wrong spelling"),"Date and/or label missing. Exclude?")</f>
        <v>Date and/or label missing. Exclude?</v>
      </c>
      <c r="F30326" s="201"/>
      <c r="G30326" s="202"/>
      <c r="H30326" s="203"/>
    </row>
    <row r="30327" spans="1:8" x14ac:dyDescent="0.25">
      <c r="A30327" s="37"/>
      <c r="B30327" s="38"/>
      <c r="C30327" s="97"/>
      <c r="D30327" s="92"/>
      <c r="E30327" s="88" t="str">
        <f>IF(A30327&lt;&gt;0,IFERROR(VLOOKUP(D30327,Transactions!$K$4:$L$24,2,0), "Invalid date, no label or wrong spelling"),"Date and/or label missing. Exclude?")</f>
        <v>Date and/or label missing. Exclude?</v>
      </c>
      <c r="F30327" s="201"/>
      <c r="G30327" s="202"/>
      <c r="H30327" s="203"/>
    </row>
    <row r="30328" spans="1:8" x14ac:dyDescent="0.25">
      <c r="A30328" s="37"/>
      <c r="B30328" s="38"/>
      <c r="C30328" s="97"/>
      <c r="D30328" s="92"/>
      <c r="E30328" s="88" t="str">
        <f>IF(A30328&lt;&gt;0,IFERROR(VLOOKUP(D30328,Transactions!$K$4:$L$24,2,0), "Invalid date, no label or wrong spelling"),"Date and/or label missing. Exclude?")</f>
        <v>Date and/or label missing. Exclude?</v>
      </c>
      <c r="F30328" s="201"/>
      <c r="G30328" s="202"/>
      <c r="H30328" s="203"/>
    </row>
    <row r="30329" spans="1:8" x14ac:dyDescent="0.25">
      <c r="A30329" s="37"/>
      <c r="B30329" s="38"/>
      <c r="C30329" s="97"/>
      <c r="D30329" s="92"/>
      <c r="E30329" s="88" t="str">
        <f>IF(A30329&lt;&gt;0,IFERROR(VLOOKUP(D30329,Transactions!$K$4:$L$24,2,0), "Invalid date, no label or wrong spelling"),"Date and/or label missing. Exclude?")</f>
        <v>Date and/or label missing. Exclude?</v>
      </c>
      <c r="F30329" s="201"/>
      <c r="G30329" s="202"/>
      <c r="H30329" s="203"/>
    </row>
    <row r="30330" spans="1:8" x14ac:dyDescent="0.25">
      <c r="A30330" s="37"/>
      <c r="B30330" s="38"/>
      <c r="C30330" s="97"/>
      <c r="D30330" s="92"/>
      <c r="E30330" s="88" t="str">
        <f>IF(A30330&lt;&gt;0,IFERROR(VLOOKUP(D30330,Transactions!$K$4:$L$24,2,0), "Invalid date, no label or wrong spelling"),"Date and/or label missing. Exclude?")</f>
        <v>Date and/or label missing. Exclude?</v>
      </c>
      <c r="F30330" s="201"/>
      <c r="G30330" s="202"/>
      <c r="H30330" s="203"/>
    </row>
    <row r="30331" spans="1:8" x14ac:dyDescent="0.25">
      <c r="A30331" s="37"/>
      <c r="B30331" s="38"/>
      <c r="C30331" s="97"/>
      <c r="D30331" s="92"/>
      <c r="E30331" s="88" t="str">
        <f>IF(A30331&lt;&gt;0,IFERROR(VLOOKUP(D30331,Transactions!$K$4:$L$24,2,0), "Invalid date, no label or wrong spelling"),"Date and/or label missing. Exclude?")</f>
        <v>Date and/or label missing. Exclude?</v>
      </c>
      <c r="F30331" s="201"/>
      <c r="G30331" s="202"/>
      <c r="H30331" s="203"/>
    </row>
    <row r="30332" spans="1:8" x14ac:dyDescent="0.25">
      <c r="A30332" s="37"/>
      <c r="B30332" s="38"/>
      <c r="C30332" s="97"/>
      <c r="D30332" s="92"/>
      <c r="E30332" s="88" t="str">
        <f>IF(A30332&lt;&gt;0,IFERROR(VLOOKUP(D30332,Transactions!$K$4:$L$24,2,0), "Invalid date, no label or wrong spelling"),"Date and/or label missing. Exclude?")</f>
        <v>Date and/or label missing. Exclude?</v>
      </c>
      <c r="F30332" s="201"/>
      <c r="G30332" s="202"/>
      <c r="H30332" s="203"/>
    </row>
    <row r="30333" spans="1:8" x14ac:dyDescent="0.25">
      <c r="A30333" s="37"/>
      <c r="B30333" s="38"/>
      <c r="C30333" s="97"/>
      <c r="D30333" s="92"/>
      <c r="E30333" s="88" t="str">
        <f>IF(A30333&lt;&gt;0,IFERROR(VLOOKUP(D30333,Transactions!$K$4:$L$24,2,0), "Invalid date, no label or wrong spelling"),"Date and/or label missing. Exclude?")</f>
        <v>Date and/or label missing. Exclude?</v>
      </c>
      <c r="F30333" s="201"/>
      <c r="G30333" s="202"/>
      <c r="H30333" s="203"/>
    </row>
    <row r="30334" spans="1:8" x14ac:dyDescent="0.25">
      <c r="A30334" s="37"/>
      <c r="B30334" s="38"/>
      <c r="C30334" s="97"/>
      <c r="D30334" s="92"/>
      <c r="E30334" s="88" t="str">
        <f>IF(A30334&lt;&gt;0,IFERROR(VLOOKUP(D30334,Transactions!$K$4:$L$24,2,0), "Invalid date, no label or wrong spelling"),"Date and/or label missing. Exclude?")</f>
        <v>Date and/or label missing. Exclude?</v>
      </c>
      <c r="F30334" s="201"/>
      <c r="G30334" s="202"/>
      <c r="H30334" s="203"/>
    </row>
    <row r="30335" spans="1:8" x14ac:dyDescent="0.25">
      <c r="A30335" s="37"/>
      <c r="B30335" s="38"/>
      <c r="C30335" s="97"/>
      <c r="D30335" s="92"/>
      <c r="E30335" s="88" t="str">
        <f>IF(A30335&lt;&gt;0,IFERROR(VLOOKUP(D30335,Transactions!$K$4:$L$24,2,0), "Invalid date, no label or wrong spelling"),"Date and/or label missing. Exclude?")</f>
        <v>Date and/or label missing. Exclude?</v>
      </c>
      <c r="F30335" s="201"/>
      <c r="G30335" s="202"/>
      <c r="H30335" s="203"/>
    </row>
    <row r="30336" spans="1:8" x14ac:dyDescent="0.25">
      <c r="A30336" s="37"/>
      <c r="B30336" s="38"/>
      <c r="C30336" s="97"/>
      <c r="D30336" s="92"/>
      <c r="E30336" s="88" t="str">
        <f>IF(A30336&lt;&gt;0,IFERROR(VLOOKUP(D30336,Transactions!$K$4:$L$24,2,0), "Invalid date, no label or wrong spelling"),"Date and/or label missing. Exclude?")</f>
        <v>Date and/or label missing. Exclude?</v>
      </c>
      <c r="F30336" s="201"/>
      <c r="G30336" s="202"/>
      <c r="H30336" s="203"/>
    </row>
    <row r="30337" spans="1:8" x14ac:dyDescent="0.25">
      <c r="A30337" s="37"/>
      <c r="B30337" s="38"/>
      <c r="C30337" s="97"/>
      <c r="D30337" s="92"/>
      <c r="E30337" s="88" t="str">
        <f>IF(A30337&lt;&gt;0,IFERROR(VLOOKUP(D30337,Transactions!$K$4:$L$24,2,0), "Invalid date, no label or wrong spelling"),"Date and/or label missing. Exclude?")</f>
        <v>Date and/or label missing. Exclude?</v>
      </c>
      <c r="F30337" s="201"/>
      <c r="G30337" s="202"/>
      <c r="H30337" s="203"/>
    </row>
    <row r="30338" spans="1:8" x14ac:dyDescent="0.25">
      <c r="A30338" s="37"/>
      <c r="B30338" s="38"/>
      <c r="C30338" s="97"/>
      <c r="D30338" s="92"/>
      <c r="E30338" s="88" t="str">
        <f>IF(A30338&lt;&gt;0,IFERROR(VLOOKUP(D30338,Transactions!$K$4:$L$24,2,0), "Invalid date, no label or wrong spelling"),"Date and/or label missing. Exclude?")</f>
        <v>Date and/or label missing. Exclude?</v>
      </c>
      <c r="F30338" s="201"/>
      <c r="G30338" s="202"/>
      <c r="H30338" s="203"/>
    </row>
    <row r="30339" spans="1:8" x14ac:dyDescent="0.25">
      <c r="A30339" s="37"/>
      <c r="B30339" s="38"/>
      <c r="C30339" s="97"/>
      <c r="D30339" s="92"/>
      <c r="E30339" s="88" t="str">
        <f>IF(A30339&lt;&gt;0,IFERROR(VLOOKUP(D30339,Transactions!$K$4:$L$24,2,0), "Invalid date, no label or wrong spelling"),"Date and/or label missing. Exclude?")</f>
        <v>Date and/or label missing. Exclude?</v>
      </c>
      <c r="F30339" s="201"/>
      <c r="G30339" s="202"/>
      <c r="H30339" s="203"/>
    </row>
    <row r="30340" spans="1:8" x14ac:dyDescent="0.25">
      <c r="A30340" s="37"/>
      <c r="B30340" s="38"/>
      <c r="C30340" s="97"/>
      <c r="D30340" s="92"/>
      <c r="E30340" s="88" t="str">
        <f>IF(A30340&lt;&gt;0,IFERROR(VLOOKUP(D30340,Transactions!$K$4:$L$24,2,0), "Invalid date, no label or wrong spelling"),"Date and/or label missing. Exclude?")</f>
        <v>Date and/or label missing. Exclude?</v>
      </c>
      <c r="F30340" s="201"/>
      <c r="G30340" s="202"/>
      <c r="H30340" s="203"/>
    </row>
    <row r="30341" spans="1:8" x14ac:dyDescent="0.25">
      <c r="A30341" s="37"/>
      <c r="B30341" s="38"/>
      <c r="C30341" s="97"/>
      <c r="D30341" s="92"/>
      <c r="E30341" s="88" t="str">
        <f>IF(A30341&lt;&gt;0,IFERROR(VLOOKUP(D30341,Transactions!$K$4:$L$24,2,0), "Invalid date, no label or wrong spelling"),"Date and/or label missing. Exclude?")</f>
        <v>Date and/or label missing. Exclude?</v>
      </c>
      <c r="F30341" s="201"/>
      <c r="G30341" s="202"/>
      <c r="H30341" s="203"/>
    </row>
    <row r="30342" spans="1:8" x14ac:dyDescent="0.25">
      <c r="A30342" s="37"/>
      <c r="B30342" s="38"/>
      <c r="C30342" s="97"/>
      <c r="D30342" s="92"/>
      <c r="E30342" s="88" t="str">
        <f>IF(A30342&lt;&gt;0,IFERROR(VLOOKUP(D30342,Transactions!$K$4:$L$24,2,0), "Invalid date, no label or wrong spelling"),"Date and/or label missing. Exclude?")</f>
        <v>Date and/or label missing. Exclude?</v>
      </c>
      <c r="F30342" s="201"/>
      <c r="G30342" s="202"/>
      <c r="H30342" s="203"/>
    </row>
    <row r="30343" spans="1:8" x14ac:dyDescent="0.25">
      <c r="A30343" s="37"/>
      <c r="B30343" s="38"/>
      <c r="C30343" s="97"/>
      <c r="D30343" s="92"/>
      <c r="E30343" s="88" t="str">
        <f>IF(A30343&lt;&gt;0,IFERROR(VLOOKUP(D30343,Transactions!$K$4:$L$24,2,0), "Invalid date, no label or wrong spelling"),"Date and/or label missing. Exclude?")</f>
        <v>Date and/or label missing. Exclude?</v>
      </c>
      <c r="F30343" s="201"/>
      <c r="G30343" s="202"/>
      <c r="H30343" s="203"/>
    </row>
    <row r="30344" spans="1:8" x14ac:dyDescent="0.25">
      <c r="A30344" s="37"/>
      <c r="B30344" s="38"/>
      <c r="C30344" s="97"/>
      <c r="D30344" s="92"/>
      <c r="E30344" s="88" t="str">
        <f>IF(A30344&lt;&gt;0,IFERROR(VLOOKUP(D30344,Transactions!$K$4:$L$24,2,0), "Invalid date, no label or wrong spelling"),"Date and/or label missing. Exclude?")</f>
        <v>Date and/or label missing. Exclude?</v>
      </c>
      <c r="F30344" s="201"/>
      <c r="G30344" s="202"/>
      <c r="H30344" s="203"/>
    </row>
    <row r="30345" spans="1:8" x14ac:dyDescent="0.25">
      <c r="A30345" s="37"/>
      <c r="B30345" s="38"/>
      <c r="C30345" s="97"/>
      <c r="D30345" s="92"/>
      <c r="E30345" s="88" t="str">
        <f>IF(A30345&lt;&gt;0,IFERROR(VLOOKUP(D30345,Transactions!$K$4:$L$24,2,0), "Invalid date, no label or wrong spelling"),"Date and/or label missing. Exclude?")</f>
        <v>Date and/or label missing. Exclude?</v>
      </c>
      <c r="F30345" s="201"/>
      <c r="G30345" s="202"/>
      <c r="H30345" s="203"/>
    </row>
    <row r="30346" spans="1:8" x14ac:dyDescent="0.25">
      <c r="A30346" s="37"/>
      <c r="B30346" s="38"/>
      <c r="C30346" s="97"/>
      <c r="D30346" s="92"/>
      <c r="E30346" s="88" t="str">
        <f>IF(A30346&lt;&gt;0,IFERROR(VLOOKUP(D30346,Transactions!$K$4:$L$24,2,0), "Invalid date, no label or wrong spelling"),"Date and/or label missing. Exclude?")</f>
        <v>Date and/or label missing. Exclude?</v>
      </c>
      <c r="F30346" s="201"/>
      <c r="G30346" s="202"/>
      <c r="H30346" s="203"/>
    </row>
    <row r="30347" spans="1:8" x14ac:dyDescent="0.25">
      <c r="A30347" s="37"/>
      <c r="B30347" s="38"/>
      <c r="C30347" s="97"/>
      <c r="D30347" s="92"/>
      <c r="E30347" s="88" t="str">
        <f>IF(A30347&lt;&gt;0,IFERROR(VLOOKUP(D30347,Transactions!$K$4:$L$24,2,0), "Invalid date, no label or wrong spelling"),"Date and/or label missing. Exclude?")</f>
        <v>Date and/or label missing. Exclude?</v>
      </c>
      <c r="F30347" s="201"/>
      <c r="G30347" s="202"/>
      <c r="H30347" s="203"/>
    </row>
    <row r="30348" spans="1:8" x14ac:dyDescent="0.25">
      <c r="A30348" s="37"/>
      <c r="B30348" s="38"/>
      <c r="C30348" s="97"/>
      <c r="D30348" s="92"/>
      <c r="E30348" s="88" t="str">
        <f>IF(A30348&lt;&gt;0,IFERROR(VLOOKUP(D30348,Transactions!$K$4:$L$24,2,0), "Invalid date, no label or wrong spelling"),"Date and/or label missing. Exclude?")</f>
        <v>Date and/or label missing. Exclude?</v>
      </c>
      <c r="F30348" s="201"/>
      <c r="G30348" s="202"/>
      <c r="H30348" s="203"/>
    </row>
    <row r="30349" spans="1:8" x14ac:dyDescent="0.25">
      <c r="A30349" s="37"/>
      <c r="B30349" s="38"/>
      <c r="C30349" s="97"/>
      <c r="D30349" s="92"/>
      <c r="E30349" s="88" t="str">
        <f>IF(A30349&lt;&gt;0,IFERROR(VLOOKUP(D30349,Transactions!$K$4:$L$24,2,0), "Invalid date, no label or wrong spelling"),"Date and/or label missing. Exclude?")</f>
        <v>Date and/or label missing. Exclude?</v>
      </c>
      <c r="F30349" s="201"/>
      <c r="G30349" s="202"/>
      <c r="H30349" s="203"/>
    </row>
    <row r="30350" spans="1:8" x14ac:dyDescent="0.25">
      <c r="A30350" s="37"/>
      <c r="B30350" s="38"/>
      <c r="C30350" s="97"/>
      <c r="D30350" s="92"/>
      <c r="E30350" s="88" t="str">
        <f>IF(A30350&lt;&gt;0,IFERROR(VLOOKUP(D30350,Transactions!$K$4:$L$24,2,0), "Invalid date, no label or wrong spelling"),"Date and/or label missing. Exclude?")</f>
        <v>Date and/or label missing. Exclude?</v>
      </c>
      <c r="F30350" s="201"/>
      <c r="G30350" s="202"/>
      <c r="H30350" s="203"/>
    </row>
    <row r="30351" spans="1:8" x14ac:dyDescent="0.25">
      <c r="A30351" s="37"/>
      <c r="B30351" s="38"/>
      <c r="C30351" s="97"/>
      <c r="D30351" s="92"/>
      <c r="E30351" s="88" t="str">
        <f>IF(A30351&lt;&gt;0,IFERROR(VLOOKUP(D30351,Transactions!$K$4:$L$24,2,0), "Invalid date, no label or wrong spelling"),"Date and/or label missing. Exclude?")</f>
        <v>Date and/or label missing. Exclude?</v>
      </c>
      <c r="F30351" s="201"/>
      <c r="G30351" s="202"/>
      <c r="H30351" s="203"/>
    </row>
    <row r="30352" spans="1:8" x14ac:dyDescent="0.25">
      <c r="A30352" s="37"/>
      <c r="B30352" s="38"/>
      <c r="C30352" s="97"/>
      <c r="D30352" s="92"/>
      <c r="E30352" s="88" t="str">
        <f>IF(A30352&lt;&gt;0,IFERROR(VLOOKUP(D30352,Transactions!$K$4:$L$24,2,0), "Invalid date, no label or wrong spelling"),"Date and/or label missing. Exclude?")</f>
        <v>Date and/or label missing. Exclude?</v>
      </c>
      <c r="F30352" s="201"/>
      <c r="G30352" s="202"/>
      <c r="H30352" s="203"/>
    </row>
    <row r="30353" spans="1:8" x14ac:dyDescent="0.25">
      <c r="A30353" s="37"/>
      <c r="B30353" s="38"/>
      <c r="C30353" s="97"/>
      <c r="D30353" s="92"/>
      <c r="E30353" s="88" t="str">
        <f>IF(A30353&lt;&gt;0,IFERROR(VLOOKUP(D30353,Transactions!$K$4:$L$24,2,0), "Invalid date, no label or wrong spelling"),"Date and/or label missing. Exclude?")</f>
        <v>Date and/or label missing. Exclude?</v>
      </c>
      <c r="F30353" s="201"/>
      <c r="G30353" s="202"/>
      <c r="H30353" s="203"/>
    </row>
    <row r="30354" spans="1:8" x14ac:dyDescent="0.25">
      <c r="A30354" s="37"/>
      <c r="B30354" s="38"/>
      <c r="C30354" s="97"/>
      <c r="D30354" s="92"/>
      <c r="E30354" s="88" t="str">
        <f>IF(A30354&lt;&gt;0,IFERROR(VLOOKUP(D30354,Transactions!$K$4:$L$24,2,0), "Invalid date, no label or wrong spelling"),"Date and/or label missing. Exclude?")</f>
        <v>Date and/or label missing. Exclude?</v>
      </c>
      <c r="F30354" s="201"/>
      <c r="G30354" s="202"/>
      <c r="H30354" s="203"/>
    </row>
    <row r="30355" spans="1:8" x14ac:dyDescent="0.25">
      <c r="A30355" s="37"/>
      <c r="B30355" s="38"/>
      <c r="C30355" s="97"/>
      <c r="D30355" s="92"/>
      <c r="E30355" s="88" t="str">
        <f>IF(A30355&lt;&gt;0,IFERROR(VLOOKUP(D30355,Transactions!$K$4:$L$24,2,0), "Invalid date, no label or wrong spelling"),"Date and/or label missing. Exclude?")</f>
        <v>Date and/or label missing. Exclude?</v>
      </c>
      <c r="F30355" s="201"/>
      <c r="G30355" s="202"/>
      <c r="H30355" s="203"/>
    </row>
    <row r="30356" spans="1:8" x14ac:dyDescent="0.25">
      <c r="A30356" s="37"/>
      <c r="B30356" s="38"/>
      <c r="C30356" s="97"/>
      <c r="D30356" s="92"/>
      <c r="E30356" s="88" t="str">
        <f>IF(A30356&lt;&gt;0,IFERROR(VLOOKUP(D30356,Transactions!$K$4:$L$24,2,0), "Invalid date, no label or wrong spelling"),"Date and/or label missing. Exclude?")</f>
        <v>Date and/or label missing. Exclude?</v>
      </c>
      <c r="F30356" s="201"/>
      <c r="G30356" s="202"/>
      <c r="H30356" s="203"/>
    </row>
    <row r="30357" spans="1:8" x14ac:dyDescent="0.25">
      <c r="A30357" s="37"/>
      <c r="B30357" s="38"/>
      <c r="C30357" s="97"/>
      <c r="D30357" s="92"/>
      <c r="E30357" s="88" t="str">
        <f>IF(A30357&lt;&gt;0,IFERROR(VLOOKUP(D30357,Transactions!$K$4:$L$24,2,0), "Invalid date, no label or wrong spelling"),"Date and/or label missing. Exclude?")</f>
        <v>Date and/or label missing. Exclude?</v>
      </c>
      <c r="F30357" s="201"/>
      <c r="G30357" s="202"/>
      <c r="H30357" s="203"/>
    </row>
    <row r="30358" spans="1:8" x14ac:dyDescent="0.25">
      <c r="A30358" s="37"/>
      <c r="B30358" s="38"/>
      <c r="C30358" s="97"/>
      <c r="D30358" s="92"/>
      <c r="E30358" s="88" t="str">
        <f>IF(A30358&lt;&gt;0,IFERROR(VLOOKUP(D30358,Transactions!$K$4:$L$24,2,0), "Invalid date, no label or wrong spelling"),"Date and/or label missing. Exclude?")</f>
        <v>Date and/or label missing. Exclude?</v>
      </c>
      <c r="F30358" s="201"/>
      <c r="G30358" s="202"/>
      <c r="H30358" s="203"/>
    </row>
    <row r="30359" spans="1:8" x14ac:dyDescent="0.25">
      <c r="A30359" s="37"/>
      <c r="B30359" s="38"/>
      <c r="C30359" s="97"/>
      <c r="D30359" s="92"/>
      <c r="E30359" s="88" t="str">
        <f>IF(A30359&lt;&gt;0,IFERROR(VLOOKUP(D30359,Transactions!$K$4:$L$24,2,0), "Invalid date, no label or wrong spelling"),"Date and/or label missing. Exclude?")</f>
        <v>Date and/or label missing. Exclude?</v>
      </c>
      <c r="F30359" s="201"/>
      <c r="G30359" s="202"/>
      <c r="H30359" s="203"/>
    </row>
    <row r="30360" spans="1:8" x14ac:dyDescent="0.25">
      <c r="A30360" s="37"/>
      <c r="B30360" s="38"/>
      <c r="C30360" s="97"/>
      <c r="D30360" s="92"/>
      <c r="E30360" s="88" t="str">
        <f>IF(A30360&lt;&gt;0,IFERROR(VLOOKUP(D30360,Transactions!$K$4:$L$24,2,0), "Invalid date, no label or wrong spelling"),"Date and/or label missing. Exclude?")</f>
        <v>Date and/or label missing. Exclude?</v>
      </c>
      <c r="F30360" s="201"/>
      <c r="G30360" s="202"/>
      <c r="H30360" s="203"/>
    </row>
    <row r="30361" spans="1:8" x14ac:dyDescent="0.25">
      <c r="A30361" s="37"/>
      <c r="B30361" s="38"/>
      <c r="C30361" s="97"/>
      <c r="D30361" s="92"/>
      <c r="E30361" s="88" t="str">
        <f>IF(A30361&lt;&gt;0,IFERROR(VLOOKUP(D30361,Transactions!$K$4:$L$24,2,0), "Invalid date, no label or wrong spelling"),"Date and/or label missing. Exclude?")</f>
        <v>Date and/or label missing. Exclude?</v>
      </c>
      <c r="F30361" s="201"/>
      <c r="G30361" s="202"/>
      <c r="H30361" s="203"/>
    </row>
    <row r="30362" spans="1:8" x14ac:dyDescent="0.25">
      <c r="A30362" s="37"/>
      <c r="B30362" s="38"/>
      <c r="C30362" s="97"/>
      <c r="D30362" s="92"/>
      <c r="E30362" s="88" t="str">
        <f>IF(A30362&lt;&gt;0,IFERROR(VLOOKUP(D30362,Transactions!$K$4:$L$24,2,0), "Invalid date, no label or wrong spelling"),"Date and/or label missing. Exclude?")</f>
        <v>Date and/or label missing. Exclude?</v>
      </c>
      <c r="F30362" s="201"/>
      <c r="G30362" s="202"/>
      <c r="H30362" s="203"/>
    </row>
    <row r="30363" spans="1:8" x14ac:dyDescent="0.25">
      <c r="A30363" s="37"/>
      <c r="B30363" s="38"/>
      <c r="C30363" s="97"/>
      <c r="D30363" s="92"/>
      <c r="E30363" s="88" t="str">
        <f>IF(A30363&lt;&gt;0,IFERROR(VLOOKUP(D30363,Transactions!$K$4:$L$24,2,0), "Invalid date, no label or wrong spelling"),"Date and/or label missing. Exclude?")</f>
        <v>Date and/or label missing. Exclude?</v>
      </c>
      <c r="F30363" s="201"/>
      <c r="G30363" s="202"/>
      <c r="H30363" s="203"/>
    </row>
    <row r="30364" spans="1:8" x14ac:dyDescent="0.25">
      <c r="A30364" s="37"/>
      <c r="B30364" s="38"/>
      <c r="C30364" s="97"/>
      <c r="D30364" s="92"/>
      <c r="E30364" s="88" t="str">
        <f>IF(A30364&lt;&gt;0,IFERROR(VLOOKUP(D30364,Transactions!$K$4:$L$24,2,0), "Invalid date, no label or wrong spelling"),"Date and/or label missing. Exclude?")</f>
        <v>Date and/or label missing. Exclude?</v>
      </c>
      <c r="F30364" s="201"/>
      <c r="G30364" s="202"/>
      <c r="H30364" s="203"/>
    </row>
    <row r="30365" spans="1:8" x14ac:dyDescent="0.25">
      <c r="A30365" s="37"/>
      <c r="B30365" s="38"/>
      <c r="C30365" s="97"/>
      <c r="D30365" s="92"/>
      <c r="E30365" s="88" t="str">
        <f>IF(A30365&lt;&gt;0,IFERROR(VLOOKUP(D30365,Transactions!$K$4:$L$24,2,0), "Invalid date, no label or wrong spelling"),"Date and/or label missing. Exclude?")</f>
        <v>Date and/or label missing. Exclude?</v>
      </c>
      <c r="F30365" s="201"/>
      <c r="G30365" s="202"/>
      <c r="H30365" s="203"/>
    </row>
    <row r="30366" spans="1:8" x14ac:dyDescent="0.25">
      <c r="A30366" s="37"/>
      <c r="B30366" s="38"/>
      <c r="C30366" s="97"/>
      <c r="D30366" s="92"/>
      <c r="E30366" s="88" t="str">
        <f>IF(A30366&lt;&gt;0,IFERROR(VLOOKUP(D30366,Transactions!$K$4:$L$24,2,0), "Invalid date, no label or wrong spelling"),"Date and/or label missing. Exclude?")</f>
        <v>Date and/or label missing. Exclude?</v>
      </c>
      <c r="F30366" s="201"/>
      <c r="G30366" s="202"/>
      <c r="H30366" s="203"/>
    </row>
    <row r="30367" spans="1:8" x14ac:dyDescent="0.25">
      <c r="A30367" s="37"/>
      <c r="B30367" s="38"/>
      <c r="C30367" s="97"/>
      <c r="D30367" s="92"/>
      <c r="E30367" s="88" t="str">
        <f>IF(A30367&lt;&gt;0,IFERROR(VLOOKUP(D30367,Transactions!$K$4:$L$24,2,0), "Invalid date, no label or wrong spelling"),"Date and/or label missing. Exclude?")</f>
        <v>Date and/or label missing. Exclude?</v>
      </c>
      <c r="F30367" s="201"/>
      <c r="G30367" s="202"/>
      <c r="H30367" s="203"/>
    </row>
    <row r="30368" spans="1:8" x14ac:dyDescent="0.25">
      <c r="A30368" s="37"/>
      <c r="B30368" s="38"/>
      <c r="C30368" s="97"/>
      <c r="D30368" s="92"/>
      <c r="E30368" s="88" t="str">
        <f>IF(A30368&lt;&gt;0,IFERROR(VLOOKUP(D30368,Transactions!$K$4:$L$24,2,0), "Invalid date, no label or wrong spelling"),"Date and/or label missing. Exclude?")</f>
        <v>Date and/or label missing. Exclude?</v>
      </c>
      <c r="F30368" s="201"/>
      <c r="G30368" s="202"/>
      <c r="H30368" s="203"/>
    </row>
    <row r="30369" spans="1:8" x14ac:dyDescent="0.25">
      <c r="A30369" s="37"/>
      <c r="B30369" s="38"/>
      <c r="C30369" s="97"/>
      <c r="D30369" s="92"/>
      <c r="E30369" s="88" t="str">
        <f>IF(A30369&lt;&gt;0,IFERROR(VLOOKUP(D30369,Transactions!$K$4:$L$24,2,0), "Invalid date, no label or wrong spelling"),"Date and/or label missing. Exclude?")</f>
        <v>Date and/or label missing. Exclude?</v>
      </c>
      <c r="F30369" s="201"/>
      <c r="G30369" s="202"/>
      <c r="H30369" s="203"/>
    </row>
    <row r="30370" spans="1:8" x14ac:dyDescent="0.25">
      <c r="A30370" s="37"/>
      <c r="B30370" s="38"/>
      <c r="C30370" s="97"/>
      <c r="D30370" s="92"/>
      <c r="E30370" s="88" t="str">
        <f>IF(A30370&lt;&gt;0,IFERROR(VLOOKUP(D30370,Transactions!$K$4:$L$24,2,0), "Invalid date, no label or wrong spelling"),"Date and/or label missing. Exclude?")</f>
        <v>Date and/or label missing. Exclude?</v>
      </c>
      <c r="F30370" s="201"/>
      <c r="G30370" s="202"/>
      <c r="H30370" s="203"/>
    </row>
    <row r="30371" spans="1:8" x14ac:dyDescent="0.25">
      <c r="A30371" s="37"/>
      <c r="B30371" s="38"/>
      <c r="C30371" s="97"/>
      <c r="D30371" s="92"/>
      <c r="E30371" s="88" t="str">
        <f>IF(A30371&lt;&gt;0,IFERROR(VLOOKUP(D30371,Transactions!$K$4:$L$24,2,0), "Invalid date, no label or wrong spelling"),"Date and/or label missing. Exclude?")</f>
        <v>Date and/or label missing. Exclude?</v>
      </c>
      <c r="F30371" s="201"/>
      <c r="G30371" s="202"/>
      <c r="H30371" s="203"/>
    </row>
    <row r="30372" spans="1:8" x14ac:dyDescent="0.25">
      <c r="A30372" s="37"/>
      <c r="B30372" s="38"/>
      <c r="C30372" s="97"/>
      <c r="D30372" s="92"/>
      <c r="E30372" s="88" t="str">
        <f>IF(A30372&lt;&gt;0,IFERROR(VLOOKUP(D30372,Transactions!$K$4:$L$24,2,0), "Invalid date, no label or wrong spelling"),"Date and/or label missing. Exclude?")</f>
        <v>Date and/or label missing. Exclude?</v>
      </c>
      <c r="F30372" s="201"/>
      <c r="G30372" s="202"/>
      <c r="H30372" s="203"/>
    </row>
    <row r="30373" spans="1:8" x14ac:dyDescent="0.25">
      <c r="A30373" s="37"/>
      <c r="B30373" s="38"/>
      <c r="C30373" s="97"/>
      <c r="D30373" s="92"/>
      <c r="E30373" s="88" t="str">
        <f>IF(A30373&lt;&gt;0,IFERROR(VLOOKUP(D30373,Transactions!$K$4:$L$24,2,0), "Invalid date, no label or wrong spelling"),"Date and/or label missing. Exclude?")</f>
        <v>Date and/or label missing. Exclude?</v>
      </c>
      <c r="F30373" s="201"/>
      <c r="G30373" s="202"/>
      <c r="H30373" s="203"/>
    </row>
    <row r="30374" spans="1:8" x14ac:dyDescent="0.25">
      <c r="A30374" s="37"/>
      <c r="B30374" s="38"/>
      <c r="C30374" s="97"/>
      <c r="D30374" s="92"/>
      <c r="E30374" s="88" t="str">
        <f>IF(A30374&lt;&gt;0,IFERROR(VLOOKUP(D30374,Transactions!$K$4:$L$24,2,0), "Invalid date, no label or wrong spelling"),"Date and/or label missing. Exclude?")</f>
        <v>Date and/or label missing. Exclude?</v>
      </c>
      <c r="F30374" s="201"/>
      <c r="G30374" s="202"/>
      <c r="H30374" s="203"/>
    </row>
    <row r="30375" spans="1:8" x14ac:dyDescent="0.25">
      <c r="A30375" s="37"/>
      <c r="B30375" s="38"/>
      <c r="C30375" s="97"/>
      <c r="D30375" s="92"/>
      <c r="E30375" s="88" t="str">
        <f>IF(A30375&lt;&gt;0,IFERROR(VLOOKUP(D30375,Transactions!$K$4:$L$24,2,0), "Invalid date, no label or wrong spelling"),"Date and/or label missing. Exclude?")</f>
        <v>Date and/or label missing. Exclude?</v>
      </c>
      <c r="F30375" s="201"/>
      <c r="G30375" s="202"/>
      <c r="H30375" s="203"/>
    </row>
    <row r="30376" spans="1:8" x14ac:dyDescent="0.25">
      <c r="A30376" s="37"/>
      <c r="B30376" s="38"/>
      <c r="C30376" s="97"/>
      <c r="D30376" s="92"/>
      <c r="E30376" s="88" t="str">
        <f>IF(A30376&lt;&gt;0,IFERROR(VLOOKUP(D30376,Transactions!$K$4:$L$24,2,0), "Invalid date, no label or wrong spelling"),"Date and/or label missing. Exclude?")</f>
        <v>Date and/or label missing. Exclude?</v>
      </c>
      <c r="F30376" s="201"/>
      <c r="G30376" s="202"/>
      <c r="H30376" s="203"/>
    </row>
    <row r="30377" spans="1:8" x14ac:dyDescent="0.25">
      <c r="A30377" s="37"/>
      <c r="B30377" s="38"/>
      <c r="C30377" s="97"/>
      <c r="D30377" s="92"/>
      <c r="E30377" s="88" t="str">
        <f>IF(A30377&lt;&gt;0,IFERROR(VLOOKUP(D30377,Transactions!$K$4:$L$24,2,0), "Invalid date, no label or wrong spelling"),"Date and/or label missing. Exclude?")</f>
        <v>Date and/or label missing. Exclude?</v>
      </c>
      <c r="F30377" s="201"/>
      <c r="G30377" s="202"/>
      <c r="H30377" s="203"/>
    </row>
    <row r="30378" spans="1:8" x14ac:dyDescent="0.25">
      <c r="A30378" s="37"/>
      <c r="B30378" s="38"/>
      <c r="C30378" s="97"/>
      <c r="D30378" s="92"/>
      <c r="E30378" s="88" t="str">
        <f>IF(A30378&lt;&gt;0,IFERROR(VLOOKUP(D30378,Transactions!$K$4:$L$24,2,0), "Invalid date, no label or wrong spelling"),"Date and/or label missing. Exclude?")</f>
        <v>Date and/or label missing. Exclude?</v>
      </c>
      <c r="F30378" s="201"/>
      <c r="G30378" s="202"/>
      <c r="H30378" s="203"/>
    </row>
    <row r="30379" spans="1:8" x14ac:dyDescent="0.25">
      <c r="A30379" s="37"/>
      <c r="B30379" s="38"/>
      <c r="C30379" s="97"/>
      <c r="D30379" s="92"/>
      <c r="E30379" s="88" t="str">
        <f>IF(A30379&lt;&gt;0,IFERROR(VLOOKUP(D30379,Transactions!$K$4:$L$24,2,0), "Invalid date, no label or wrong spelling"),"Date and/or label missing. Exclude?")</f>
        <v>Date and/or label missing. Exclude?</v>
      </c>
      <c r="F30379" s="201"/>
      <c r="G30379" s="202"/>
      <c r="H30379" s="203"/>
    </row>
    <row r="30380" spans="1:8" x14ac:dyDescent="0.25">
      <c r="A30380" s="37"/>
      <c r="B30380" s="38"/>
      <c r="C30380" s="97"/>
      <c r="D30380" s="92"/>
      <c r="E30380" s="88" t="str">
        <f>IF(A30380&lt;&gt;0,IFERROR(VLOOKUP(D30380,Transactions!$K$4:$L$24,2,0), "Invalid date, no label or wrong spelling"),"Date and/or label missing. Exclude?")</f>
        <v>Date and/or label missing. Exclude?</v>
      </c>
      <c r="F30380" s="201"/>
      <c r="G30380" s="202"/>
      <c r="H30380" s="203"/>
    </row>
    <row r="30381" spans="1:8" x14ac:dyDescent="0.25">
      <c r="A30381" s="37"/>
      <c r="B30381" s="38"/>
      <c r="C30381" s="97"/>
      <c r="D30381" s="92"/>
      <c r="E30381" s="88" t="str">
        <f>IF(A30381&lt;&gt;0,IFERROR(VLOOKUP(D30381,Transactions!$K$4:$L$24,2,0), "Invalid date, no label or wrong spelling"),"Date and/or label missing. Exclude?")</f>
        <v>Date and/or label missing. Exclude?</v>
      </c>
      <c r="F30381" s="201"/>
      <c r="G30381" s="202"/>
      <c r="H30381" s="203"/>
    </row>
    <row r="30382" spans="1:8" x14ac:dyDescent="0.25">
      <c r="A30382" s="37"/>
      <c r="B30382" s="38"/>
      <c r="C30382" s="97"/>
      <c r="D30382" s="92"/>
      <c r="E30382" s="88" t="str">
        <f>IF(A30382&lt;&gt;0,IFERROR(VLOOKUP(D30382,Transactions!$K$4:$L$24,2,0), "Invalid date, no label or wrong spelling"),"Date and/or label missing. Exclude?")</f>
        <v>Date and/or label missing. Exclude?</v>
      </c>
      <c r="F30382" s="201"/>
      <c r="G30382" s="202"/>
      <c r="H30382" s="203"/>
    </row>
    <row r="30383" spans="1:8" x14ac:dyDescent="0.25">
      <c r="A30383" s="37"/>
      <c r="B30383" s="38"/>
      <c r="C30383" s="97"/>
      <c r="D30383" s="92"/>
      <c r="E30383" s="88" t="str">
        <f>IF(A30383&lt;&gt;0,IFERROR(VLOOKUP(D30383,Transactions!$K$4:$L$24,2,0), "Invalid date, no label or wrong spelling"),"Date and/or label missing. Exclude?")</f>
        <v>Date and/or label missing. Exclude?</v>
      </c>
      <c r="F30383" s="201"/>
      <c r="G30383" s="202"/>
      <c r="H30383" s="203"/>
    </row>
    <row r="30384" spans="1:8" x14ac:dyDescent="0.25">
      <c r="A30384" s="37"/>
      <c r="B30384" s="38"/>
      <c r="C30384" s="97"/>
      <c r="D30384" s="92"/>
      <c r="E30384" s="88" t="str">
        <f>IF(A30384&lt;&gt;0,IFERROR(VLOOKUP(D30384,Transactions!$K$4:$L$24,2,0), "Invalid date, no label or wrong spelling"),"Date and/or label missing. Exclude?")</f>
        <v>Date and/or label missing. Exclude?</v>
      </c>
      <c r="F30384" s="201"/>
      <c r="G30384" s="202"/>
      <c r="H30384" s="203"/>
    </row>
    <row r="30385" spans="1:8" x14ac:dyDescent="0.25">
      <c r="A30385" s="37"/>
      <c r="B30385" s="38"/>
      <c r="C30385" s="97"/>
      <c r="D30385" s="92"/>
      <c r="E30385" s="88" t="str">
        <f>IF(A30385&lt;&gt;0,IFERROR(VLOOKUP(D30385,Transactions!$K$4:$L$24,2,0), "Invalid date, no label or wrong spelling"),"Date and/or label missing. Exclude?")</f>
        <v>Date and/or label missing. Exclude?</v>
      </c>
      <c r="F30385" s="201"/>
      <c r="G30385" s="202"/>
      <c r="H30385" s="203"/>
    </row>
    <row r="30386" spans="1:8" x14ac:dyDescent="0.25">
      <c r="A30386" s="37"/>
      <c r="B30386" s="38"/>
      <c r="C30386" s="97"/>
      <c r="D30386" s="92"/>
      <c r="E30386" s="88" t="str">
        <f>IF(A30386&lt;&gt;0,IFERROR(VLOOKUP(D30386,Transactions!$K$4:$L$24,2,0), "Invalid date, no label or wrong spelling"),"Date and/or label missing. Exclude?")</f>
        <v>Date and/or label missing. Exclude?</v>
      </c>
      <c r="F30386" s="201"/>
      <c r="G30386" s="202"/>
      <c r="H30386" s="203"/>
    </row>
    <row r="30387" spans="1:8" x14ac:dyDescent="0.25">
      <c r="A30387" s="37"/>
      <c r="B30387" s="38"/>
      <c r="C30387" s="97"/>
      <c r="D30387" s="92"/>
      <c r="E30387" s="88" t="str">
        <f>IF(A30387&lt;&gt;0,IFERROR(VLOOKUP(D30387,Transactions!$K$4:$L$24,2,0), "Invalid date, no label or wrong spelling"),"Date and/or label missing. Exclude?")</f>
        <v>Date and/or label missing. Exclude?</v>
      </c>
      <c r="F30387" s="201"/>
      <c r="G30387" s="202"/>
      <c r="H30387" s="203"/>
    </row>
    <row r="30388" spans="1:8" x14ac:dyDescent="0.25">
      <c r="A30388" s="37"/>
      <c r="B30388" s="38"/>
      <c r="C30388" s="97"/>
      <c r="D30388" s="92"/>
      <c r="E30388" s="88" t="str">
        <f>IF(A30388&lt;&gt;0,IFERROR(VLOOKUP(D30388,Transactions!$K$4:$L$24,2,0), "Invalid date, no label or wrong spelling"),"Date and/or label missing. Exclude?")</f>
        <v>Date and/or label missing. Exclude?</v>
      </c>
      <c r="F30388" s="201"/>
      <c r="G30388" s="202"/>
      <c r="H30388" s="203"/>
    </row>
    <row r="30389" spans="1:8" x14ac:dyDescent="0.25">
      <c r="A30389" s="37"/>
      <c r="B30389" s="38"/>
      <c r="C30389" s="97"/>
      <c r="D30389" s="92"/>
      <c r="E30389" s="88" t="str">
        <f>IF(A30389&lt;&gt;0,IFERROR(VLOOKUP(D30389,Transactions!$K$4:$L$24,2,0), "Invalid date, no label or wrong spelling"),"Date and/or label missing. Exclude?")</f>
        <v>Date and/or label missing. Exclude?</v>
      </c>
      <c r="F30389" s="201"/>
      <c r="G30389" s="202"/>
      <c r="H30389" s="203"/>
    </row>
    <row r="30390" spans="1:8" x14ac:dyDescent="0.25">
      <c r="A30390" s="37"/>
      <c r="B30390" s="38"/>
      <c r="C30390" s="97"/>
      <c r="D30390" s="92"/>
      <c r="E30390" s="88" t="str">
        <f>IF(A30390&lt;&gt;0,IFERROR(VLOOKUP(D30390,Transactions!$K$4:$L$24,2,0), "Invalid date, no label or wrong spelling"),"Date and/or label missing. Exclude?")</f>
        <v>Date and/or label missing. Exclude?</v>
      </c>
      <c r="F30390" s="201"/>
      <c r="G30390" s="202"/>
      <c r="H30390" s="203"/>
    </row>
    <row r="30391" spans="1:8" x14ac:dyDescent="0.25">
      <c r="A30391" s="37"/>
      <c r="B30391" s="38"/>
      <c r="C30391" s="97"/>
      <c r="D30391" s="92"/>
      <c r="E30391" s="88" t="str">
        <f>IF(A30391&lt;&gt;0,IFERROR(VLOOKUP(D30391,Transactions!$K$4:$L$24,2,0), "Invalid date, no label or wrong spelling"),"Date and/or label missing. Exclude?")</f>
        <v>Date and/or label missing. Exclude?</v>
      </c>
      <c r="F30391" s="201"/>
      <c r="G30391" s="202"/>
      <c r="H30391" s="203"/>
    </row>
    <row r="30392" spans="1:8" x14ac:dyDescent="0.25">
      <c r="A30392" s="37"/>
      <c r="B30392" s="38"/>
      <c r="C30392" s="97"/>
      <c r="D30392" s="92"/>
      <c r="E30392" s="88" t="str">
        <f>IF(A30392&lt;&gt;0,IFERROR(VLOOKUP(D30392,Transactions!$K$4:$L$24,2,0), "Invalid date, no label or wrong spelling"),"Date and/or label missing. Exclude?")</f>
        <v>Date and/or label missing. Exclude?</v>
      </c>
      <c r="F30392" s="201"/>
      <c r="G30392" s="202"/>
      <c r="H30392" s="203"/>
    </row>
    <row r="30393" spans="1:8" x14ac:dyDescent="0.25">
      <c r="A30393" s="37"/>
      <c r="B30393" s="38"/>
      <c r="C30393" s="97"/>
      <c r="D30393" s="92"/>
      <c r="E30393" s="88" t="str">
        <f>IF(A30393&lt;&gt;0,IFERROR(VLOOKUP(D30393,Transactions!$K$4:$L$24,2,0), "Invalid date, no label or wrong spelling"),"Date and/or label missing. Exclude?")</f>
        <v>Date and/or label missing. Exclude?</v>
      </c>
      <c r="F30393" s="201"/>
      <c r="G30393" s="202"/>
      <c r="H30393" s="203"/>
    </row>
    <row r="30394" spans="1:8" x14ac:dyDescent="0.25">
      <c r="A30394" s="37"/>
      <c r="B30394" s="38"/>
      <c r="C30394" s="97"/>
      <c r="D30394" s="92"/>
      <c r="E30394" s="88" t="str">
        <f>IF(A30394&lt;&gt;0,IFERROR(VLOOKUP(D30394,Transactions!$K$4:$L$24,2,0), "Invalid date, no label or wrong spelling"),"Date and/or label missing. Exclude?")</f>
        <v>Date and/or label missing. Exclude?</v>
      </c>
      <c r="F30394" s="201"/>
      <c r="G30394" s="202"/>
      <c r="H30394" s="203"/>
    </row>
    <row r="30395" spans="1:8" x14ac:dyDescent="0.25">
      <c r="A30395" s="37"/>
      <c r="B30395" s="38"/>
      <c r="C30395" s="97"/>
      <c r="D30395" s="92"/>
      <c r="E30395" s="88" t="str">
        <f>IF(A30395&lt;&gt;0,IFERROR(VLOOKUP(D30395,Transactions!$K$4:$L$24,2,0), "Invalid date, no label or wrong spelling"),"Date and/or label missing. Exclude?")</f>
        <v>Date and/or label missing. Exclude?</v>
      </c>
      <c r="F30395" s="201"/>
      <c r="G30395" s="202"/>
      <c r="H30395" s="203"/>
    </row>
    <row r="30396" spans="1:8" x14ac:dyDescent="0.25">
      <c r="A30396" s="37"/>
      <c r="B30396" s="38"/>
      <c r="C30396" s="97"/>
      <c r="D30396" s="92"/>
      <c r="E30396" s="88" t="str">
        <f>IF(A30396&lt;&gt;0,IFERROR(VLOOKUP(D30396,Transactions!$K$4:$L$24,2,0), "Invalid date, no label or wrong spelling"),"Date and/or label missing. Exclude?")</f>
        <v>Date and/or label missing. Exclude?</v>
      </c>
      <c r="F30396" s="201"/>
      <c r="G30396" s="202"/>
      <c r="H30396" s="203"/>
    </row>
    <row r="30397" spans="1:8" x14ac:dyDescent="0.25">
      <c r="A30397" s="37"/>
      <c r="B30397" s="38"/>
      <c r="C30397" s="97"/>
      <c r="D30397" s="92"/>
      <c r="E30397" s="88" t="str">
        <f>IF(A30397&lt;&gt;0,IFERROR(VLOOKUP(D30397,Transactions!$K$4:$L$24,2,0), "Invalid date, no label or wrong spelling"),"Date and/or label missing. Exclude?")</f>
        <v>Date and/or label missing. Exclude?</v>
      </c>
      <c r="F30397" s="201"/>
      <c r="G30397" s="202"/>
      <c r="H30397" s="203"/>
    </row>
    <row r="30398" spans="1:8" x14ac:dyDescent="0.25">
      <c r="A30398" s="37"/>
      <c r="B30398" s="38"/>
      <c r="C30398" s="97"/>
      <c r="D30398" s="92"/>
      <c r="E30398" s="88" t="str">
        <f>IF(A30398&lt;&gt;0,IFERROR(VLOOKUP(D30398,Transactions!$K$4:$L$24,2,0), "Invalid date, no label or wrong spelling"),"Date and/or label missing. Exclude?")</f>
        <v>Date and/or label missing. Exclude?</v>
      </c>
      <c r="F30398" s="201"/>
      <c r="G30398" s="202"/>
      <c r="H30398" s="203"/>
    </row>
    <row r="30399" spans="1:8" x14ac:dyDescent="0.25">
      <c r="A30399" s="37"/>
      <c r="B30399" s="38"/>
      <c r="C30399" s="97"/>
      <c r="D30399" s="92"/>
      <c r="E30399" s="88" t="str">
        <f>IF(A30399&lt;&gt;0,IFERROR(VLOOKUP(D30399,Transactions!$K$4:$L$24,2,0), "Invalid date, no label or wrong spelling"),"Date and/or label missing. Exclude?")</f>
        <v>Date and/or label missing. Exclude?</v>
      </c>
      <c r="F30399" s="201"/>
      <c r="G30399" s="202"/>
      <c r="H30399" s="203"/>
    </row>
    <row r="30400" spans="1:8" x14ac:dyDescent="0.25">
      <c r="A30400" s="37"/>
      <c r="B30400" s="38"/>
      <c r="C30400" s="97"/>
      <c r="D30400" s="92"/>
      <c r="E30400" s="88" t="str">
        <f>IF(A30400&lt;&gt;0,IFERROR(VLOOKUP(D30400,Transactions!$K$4:$L$24,2,0), "Invalid date, no label or wrong spelling"),"Date and/or label missing. Exclude?")</f>
        <v>Date and/or label missing. Exclude?</v>
      </c>
      <c r="F30400" s="201"/>
      <c r="G30400" s="202"/>
      <c r="H30400" s="203"/>
    </row>
    <row r="30401" spans="1:8" x14ac:dyDescent="0.25">
      <c r="A30401" s="37"/>
      <c r="B30401" s="38"/>
      <c r="C30401" s="97"/>
      <c r="D30401" s="92"/>
      <c r="E30401" s="88" t="str">
        <f>IF(A30401&lt;&gt;0,IFERROR(VLOOKUP(D30401,Transactions!$K$4:$L$24,2,0), "Invalid date, no label or wrong spelling"),"Date and/or label missing. Exclude?")</f>
        <v>Date and/or label missing. Exclude?</v>
      </c>
      <c r="F30401" s="201"/>
      <c r="G30401" s="202"/>
      <c r="H30401" s="203"/>
    </row>
    <row r="30402" spans="1:8" x14ac:dyDescent="0.25">
      <c r="A30402" s="37"/>
      <c r="B30402" s="38"/>
      <c r="C30402" s="97"/>
      <c r="D30402" s="92"/>
      <c r="E30402" s="88" t="str">
        <f>IF(A30402&lt;&gt;0,IFERROR(VLOOKUP(D30402,Transactions!$K$4:$L$24,2,0), "Invalid date, no label or wrong spelling"),"Date and/or label missing. Exclude?")</f>
        <v>Date and/or label missing. Exclude?</v>
      </c>
      <c r="F30402" s="201"/>
      <c r="G30402" s="202"/>
      <c r="H30402" s="203"/>
    </row>
    <row r="30403" spans="1:8" x14ac:dyDescent="0.25">
      <c r="A30403" s="37"/>
      <c r="B30403" s="38"/>
      <c r="C30403" s="97"/>
      <c r="D30403" s="92"/>
      <c r="E30403" s="88" t="str">
        <f>IF(A30403&lt;&gt;0,IFERROR(VLOOKUP(D30403,Transactions!$K$4:$L$24,2,0), "Invalid date, no label or wrong spelling"),"Date and/or label missing. Exclude?")</f>
        <v>Date and/or label missing. Exclude?</v>
      </c>
      <c r="F30403" s="201"/>
      <c r="G30403" s="202"/>
      <c r="H30403" s="203"/>
    </row>
    <row r="30404" spans="1:8" x14ac:dyDescent="0.25">
      <c r="A30404" s="37"/>
      <c r="B30404" s="38"/>
      <c r="C30404" s="97"/>
      <c r="D30404" s="92"/>
      <c r="E30404" s="88" t="str">
        <f>IF(A30404&lt;&gt;0,IFERROR(VLOOKUP(D30404,Transactions!$K$4:$L$24,2,0), "Invalid date, no label or wrong spelling"),"Date and/or label missing. Exclude?")</f>
        <v>Date and/or label missing. Exclude?</v>
      </c>
      <c r="F30404" s="201"/>
      <c r="G30404" s="202"/>
      <c r="H30404" s="203"/>
    </row>
    <row r="30405" spans="1:8" x14ac:dyDescent="0.25">
      <c r="A30405" s="37"/>
      <c r="B30405" s="38"/>
      <c r="C30405" s="97"/>
      <c r="D30405" s="92"/>
      <c r="E30405" s="88" t="str">
        <f>IF(A30405&lt;&gt;0,IFERROR(VLOOKUP(D30405,Transactions!$K$4:$L$24,2,0), "Invalid date, no label or wrong spelling"),"Date and/or label missing. Exclude?")</f>
        <v>Date and/or label missing. Exclude?</v>
      </c>
      <c r="F30405" s="201"/>
      <c r="G30405" s="202"/>
      <c r="H30405" s="203"/>
    </row>
    <row r="30406" spans="1:8" x14ac:dyDescent="0.25">
      <c r="A30406" s="37"/>
      <c r="B30406" s="38"/>
      <c r="C30406" s="97"/>
      <c r="D30406" s="92"/>
      <c r="E30406" s="88" t="str">
        <f>IF(A30406&lt;&gt;0,IFERROR(VLOOKUP(D30406,Transactions!$K$4:$L$24,2,0), "Invalid date, no label or wrong spelling"),"Date and/or label missing. Exclude?")</f>
        <v>Date and/or label missing. Exclude?</v>
      </c>
      <c r="F30406" s="201"/>
      <c r="G30406" s="202"/>
      <c r="H30406" s="203"/>
    </row>
    <row r="30407" spans="1:8" x14ac:dyDescent="0.25">
      <c r="A30407" s="37"/>
      <c r="B30407" s="38"/>
      <c r="C30407" s="97"/>
      <c r="D30407" s="92"/>
      <c r="E30407" s="88" t="str">
        <f>IF(A30407&lt;&gt;0,IFERROR(VLOOKUP(D30407,Transactions!$K$4:$L$24,2,0), "Invalid date, no label or wrong spelling"),"Date and/or label missing. Exclude?")</f>
        <v>Date and/or label missing. Exclude?</v>
      </c>
      <c r="F30407" s="201"/>
      <c r="G30407" s="202"/>
      <c r="H30407" s="203"/>
    </row>
    <row r="30408" spans="1:8" x14ac:dyDescent="0.25">
      <c r="A30408" s="37"/>
      <c r="B30408" s="38"/>
      <c r="C30408" s="97"/>
      <c r="D30408" s="92"/>
      <c r="E30408" s="88" t="str">
        <f>IF(A30408&lt;&gt;0,IFERROR(VLOOKUP(D30408,Transactions!$K$4:$L$24,2,0), "Invalid date, no label or wrong spelling"),"Date and/or label missing. Exclude?")</f>
        <v>Date and/or label missing. Exclude?</v>
      </c>
      <c r="F30408" s="201"/>
      <c r="G30408" s="202"/>
      <c r="H30408" s="203"/>
    </row>
    <row r="30409" spans="1:8" x14ac:dyDescent="0.25">
      <c r="A30409" s="37"/>
      <c r="B30409" s="38"/>
      <c r="C30409" s="97"/>
      <c r="D30409" s="92"/>
      <c r="E30409" s="88" t="str">
        <f>IF(A30409&lt;&gt;0,IFERROR(VLOOKUP(D30409,Transactions!$K$4:$L$24,2,0), "Invalid date, no label or wrong spelling"),"Date and/or label missing. Exclude?")</f>
        <v>Date and/or label missing. Exclude?</v>
      </c>
      <c r="F30409" s="201"/>
      <c r="G30409" s="202"/>
      <c r="H30409" s="203"/>
    </row>
    <row r="30410" spans="1:8" x14ac:dyDescent="0.25">
      <c r="A30410" s="37"/>
      <c r="B30410" s="38"/>
      <c r="C30410" s="97"/>
      <c r="D30410" s="92"/>
      <c r="E30410" s="88" t="str">
        <f>IF(A30410&lt;&gt;0,IFERROR(VLOOKUP(D30410,Transactions!$K$4:$L$24,2,0), "Invalid date, no label or wrong spelling"),"Date and/or label missing. Exclude?")</f>
        <v>Date and/or label missing. Exclude?</v>
      </c>
      <c r="F30410" s="201"/>
      <c r="G30410" s="202"/>
      <c r="H30410" s="203"/>
    </row>
    <row r="30411" spans="1:8" x14ac:dyDescent="0.25">
      <c r="A30411" s="37"/>
      <c r="B30411" s="38"/>
      <c r="C30411" s="97"/>
      <c r="D30411" s="92"/>
      <c r="E30411" s="88" t="str">
        <f>IF(A30411&lt;&gt;0,IFERROR(VLOOKUP(D30411,Transactions!$K$4:$L$24,2,0), "Invalid date, no label or wrong spelling"),"Date and/or label missing. Exclude?")</f>
        <v>Date and/or label missing. Exclude?</v>
      </c>
      <c r="F30411" s="201"/>
      <c r="G30411" s="202"/>
      <c r="H30411" s="203"/>
    </row>
    <row r="30412" spans="1:8" x14ac:dyDescent="0.25">
      <c r="A30412" s="37"/>
      <c r="B30412" s="38"/>
      <c r="C30412" s="97"/>
      <c r="D30412" s="92"/>
      <c r="E30412" s="88" t="str">
        <f>IF(A30412&lt;&gt;0,IFERROR(VLOOKUP(D30412,Transactions!$K$4:$L$24,2,0), "Invalid date, no label or wrong spelling"),"Date and/or label missing. Exclude?")</f>
        <v>Date and/or label missing. Exclude?</v>
      </c>
      <c r="F30412" s="201"/>
      <c r="G30412" s="202"/>
      <c r="H30412" s="203"/>
    </row>
    <row r="30413" spans="1:8" x14ac:dyDescent="0.25">
      <c r="A30413" s="37"/>
      <c r="B30413" s="38"/>
      <c r="C30413" s="97"/>
      <c r="D30413" s="92"/>
      <c r="E30413" s="88" t="str">
        <f>IF(A30413&lt;&gt;0,IFERROR(VLOOKUP(D30413,Transactions!$K$4:$L$24,2,0), "Invalid date, no label or wrong spelling"),"Date and/or label missing. Exclude?")</f>
        <v>Date and/or label missing. Exclude?</v>
      </c>
      <c r="F30413" s="201"/>
      <c r="G30413" s="202"/>
      <c r="H30413" s="203"/>
    </row>
    <row r="30414" spans="1:8" x14ac:dyDescent="0.25">
      <c r="A30414" s="37"/>
      <c r="B30414" s="38"/>
      <c r="C30414" s="97"/>
      <c r="D30414" s="92"/>
      <c r="E30414" s="88" t="str">
        <f>IF(A30414&lt;&gt;0,IFERROR(VLOOKUP(D30414,Transactions!$K$4:$L$24,2,0), "Invalid date, no label or wrong spelling"),"Date and/or label missing. Exclude?")</f>
        <v>Date and/or label missing. Exclude?</v>
      </c>
      <c r="F30414" s="201"/>
      <c r="G30414" s="202"/>
      <c r="H30414" s="203"/>
    </row>
    <row r="30415" spans="1:8" x14ac:dyDescent="0.25">
      <c r="A30415" s="37"/>
      <c r="B30415" s="38"/>
      <c r="C30415" s="97"/>
      <c r="D30415" s="92"/>
      <c r="E30415" s="88" t="str">
        <f>IF(A30415&lt;&gt;0,IFERROR(VLOOKUP(D30415,Transactions!$K$4:$L$24,2,0), "Invalid date, no label or wrong spelling"),"Date and/or label missing. Exclude?")</f>
        <v>Date and/or label missing. Exclude?</v>
      </c>
      <c r="F30415" s="201"/>
      <c r="G30415" s="202"/>
      <c r="H30415" s="203"/>
    </row>
    <row r="30416" spans="1:8" x14ac:dyDescent="0.25">
      <c r="A30416" s="37"/>
      <c r="B30416" s="38"/>
      <c r="C30416" s="97"/>
      <c r="D30416" s="92"/>
      <c r="E30416" s="88" t="str">
        <f>IF(A30416&lt;&gt;0,IFERROR(VLOOKUP(D30416,Transactions!$K$4:$L$24,2,0), "Invalid date, no label or wrong spelling"),"Date and/or label missing. Exclude?")</f>
        <v>Date and/or label missing. Exclude?</v>
      </c>
      <c r="F30416" s="201"/>
      <c r="G30416" s="202"/>
      <c r="H30416" s="203"/>
    </row>
    <row r="30417" spans="1:8" x14ac:dyDescent="0.25">
      <c r="A30417" s="37"/>
      <c r="B30417" s="38"/>
      <c r="C30417" s="97"/>
      <c r="D30417" s="92"/>
      <c r="E30417" s="88" t="str">
        <f>IF(A30417&lt;&gt;0,IFERROR(VLOOKUP(D30417,Transactions!$K$4:$L$24,2,0), "Invalid date, no label or wrong spelling"),"Date and/or label missing. Exclude?")</f>
        <v>Date and/or label missing. Exclude?</v>
      </c>
      <c r="F30417" s="201"/>
      <c r="G30417" s="202"/>
      <c r="H30417" s="203"/>
    </row>
    <row r="30418" spans="1:8" x14ac:dyDescent="0.25">
      <c r="A30418" s="37"/>
      <c r="B30418" s="38"/>
      <c r="C30418" s="97"/>
      <c r="D30418" s="92"/>
      <c r="E30418" s="88" t="str">
        <f>IF(A30418&lt;&gt;0,IFERROR(VLOOKUP(D30418,Transactions!$K$4:$L$24,2,0), "Invalid date, no label or wrong spelling"),"Date and/or label missing. Exclude?")</f>
        <v>Date and/or label missing. Exclude?</v>
      </c>
      <c r="F30418" s="201"/>
      <c r="G30418" s="202"/>
      <c r="H30418" s="203"/>
    </row>
    <row r="30419" spans="1:8" x14ac:dyDescent="0.25">
      <c r="A30419" s="37"/>
      <c r="B30419" s="38"/>
      <c r="C30419" s="97"/>
      <c r="D30419" s="92"/>
      <c r="E30419" s="88" t="str">
        <f>IF(A30419&lt;&gt;0,IFERROR(VLOOKUP(D30419,Transactions!$K$4:$L$24,2,0), "Invalid date, no label or wrong spelling"),"Date and/or label missing. Exclude?")</f>
        <v>Date and/or label missing. Exclude?</v>
      </c>
      <c r="F30419" s="201"/>
      <c r="G30419" s="202"/>
      <c r="H30419" s="203"/>
    </row>
    <row r="30420" spans="1:8" x14ac:dyDescent="0.25">
      <c r="A30420" s="37"/>
      <c r="B30420" s="38"/>
      <c r="C30420" s="97"/>
      <c r="D30420" s="92"/>
      <c r="E30420" s="88" t="str">
        <f>IF(A30420&lt;&gt;0,IFERROR(VLOOKUP(D30420,Transactions!$K$4:$L$24,2,0), "Invalid date, no label or wrong spelling"),"Date and/or label missing. Exclude?")</f>
        <v>Date and/or label missing. Exclude?</v>
      </c>
      <c r="F30420" s="201"/>
      <c r="G30420" s="202"/>
      <c r="H30420" s="203"/>
    </row>
    <row r="30421" spans="1:8" x14ac:dyDescent="0.25">
      <c r="A30421" s="37"/>
      <c r="B30421" s="38"/>
      <c r="C30421" s="97"/>
      <c r="D30421" s="92"/>
      <c r="E30421" s="88" t="str">
        <f>IF(A30421&lt;&gt;0,IFERROR(VLOOKUP(D30421,Transactions!$K$4:$L$24,2,0), "Invalid date, no label or wrong spelling"),"Date and/or label missing. Exclude?")</f>
        <v>Date and/or label missing. Exclude?</v>
      </c>
      <c r="F30421" s="201"/>
      <c r="G30421" s="202"/>
      <c r="H30421" s="203"/>
    </row>
    <row r="30422" spans="1:8" x14ac:dyDescent="0.25">
      <c r="A30422" s="37"/>
      <c r="B30422" s="38"/>
      <c r="C30422" s="97"/>
      <c r="D30422" s="92"/>
      <c r="E30422" s="88" t="str">
        <f>IF(A30422&lt;&gt;0,IFERROR(VLOOKUP(D30422,Transactions!$K$4:$L$24,2,0), "Invalid date, no label or wrong spelling"),"Date and/or label missing. Exclude?")</f>
        <v>Date and/or label missing. Exclude?</v>
      </c>
      <c r="F30422" s="201"/>
      <c r="G30422" s="202"/>
      <c r="H30422" s="203"/>
    </row>
    <row r="30423" spans="1:8" x14ac:dyDescent="0.25">
      <c r="A30423" s="37"/>
      <c r="B30423" s="38"/>
      <c r="C30423" s="97"/>
      <c r="D30423" s="92"/>
      <c r="E30423" s="88" t="str">
        <f>IF(A30423&lt;&gt;0,IFERROR(VLOOKUP(D30423,Transactions!$K$4:$L$24,2,0), "Invalid date, no label or wrong spelling"),"Date and/or label missing. Exclude?")</f>
        <v>Date and/or label missing. Exclude?</v>
      </c>
      <c r="F30423" s="201"/>
      <c r="G30423" s="202"/>
      <c r="H30423" s="203"/>
    </row>
    <row r="30424" spans="1:8" x14ac:dyDescent="0.25">
      <c r="A30424" s="37"/>
      <c r="B30424" s="38"/>
      <c r="C30424" s="97"/>
      <c r="D30424" s="92"/>
      <c r="E30424" s="88" t="str">
        <f>IF(A30424&lt;&gt;0,IFERROR(VLOOKUP(D30424,Transactions!$K$4:$L$24,2,0), "Invalid date, no label or wrong spelling"),"Date and/or label missing. Exclude?")</f>
        <v>Date and/or label missing. Exclude?</v>
      </c>
      <c r="F30424" s="201"/>
      <c r="G30424" s="202"/>
      <c r="H30424" s="203"/>
    </row>
    <row r="30425" spans="1:8" x14ac:dyDescent="0.25">
      <c r="A30425" s="37"/>
      <c r="B30425" s="38"/>
      <c r="C30425" s="97"/>
      <c r="D30425" s="92"/>
      <c r="E30425" s="88" t="str">
        <f>IF(A30425&lt;&gt;0,IFERROR(VLOOKUP(D30425,Transactions!$K$4:$L$24,2,0), "Invalid date, no label or wrong spelling"),"Date and/or label missing. Exclude?")</f>
        <v>Date and/or label missing. Exclude?</v>
      </c>
      <c r="F30425" s="201"/>
      <c r="G30425" s="202"/>
      <c r="H30425" s="203"/>
    </row>
    <row r="30426" spans="1:8" x14ac:dyDescent="0.25">
      <c r="A30426" s="37"/>
      <c r="B30426" s="38"/>
      <c r="C30426" s="97"/>
      <c r="D30426" s="92"/>
      <c r="E30426" s="88" t="str">
        <f>IF(A30426&lt;&gt;0,IFERROR(VLOOKUP(D30426,Transactions!$K$4:$L$24,2,0), "Invalid date, no label or wrong spelling"),"Date and/or label missing. Exclude?")</f>
        <v>Date and/or label missing. Exclude?</v>
      </c>
      <c r="F30426" s="201"/>
      <c r="G30426" s="202"/>
      <c r="H30426" s="203"/>
    </row>
    <row r="30427" spans="1:8" x14ac:dyDescent="0.25">
      <c r="A30427" s="37"/>
      <c r="B30427" s="38"/>
      <c r="C30427" s="97"/>
      <c r="D30427" s="92"/>
      <c r="E30427" s="88" t="str">
        <f>IF(A30427&lt;&gt;0,IFERROR(VLOOKUP(D30427,Transactions!$K$4:$L$24,2,0), "Invalid date, no label or wrong spelling"),"Date and/or label missing. Exclude?")</f>
        <v>Date and/or label missing. Exclude?</v>
      </c>
      <c r="F30427" s="201"/>
      <c r="G30427" s="202"/>
      <c r="H30427" s="203"/>
    </row>
    <row r="30428" spans="1:8" x14ac:dyDescent="0.25">
      <c r="A30428" s="37"/>
      <c r="B30428" s="38"/>
      <c r="C30428" s="97"/>
      <c r="D30428" s="92"/>
      <c r="E30428" s="88" t="str">
        <f>IF(A30428&lt;&gt;0,IFERROR(VLOOKUP(D30428,Transactions!$K$4:$L$24,2,0), "Invalid date, no label or wrong spelling"),"Date and/or label missing. Exclude?")</f>
        <v>Date and/or label missing. Exclude?</v>
      </c>
      <c r="F30428" s="201"/>
      <c r="G30428" s="202"/>
      <c r="H30428" s="203"/>
    </row>
    <row r="30429" spans="1:8" x14ac:dyDescent="0.25">
      <c r="A30429" s="37"/>
      <c r="B30429" s="38"/>
      <c r="C30429" s="97"/>
      <c r="D30429" s="92"/>
      <c r="E30429" s="88" t="str">
        <f>IF(A30429&lt;&gt;0,IFERROR(VLOOKUP(D30429,Transactions!$K$4:$L$24,2,0), "Invalid date, no label or wrong spelling"),"Date and/or label missing. Exclude?")</f>
        <v>Date and/or label missing. Exclude?</v>
      </c>
      <c r="F30429" s="201"/>
      <c r="G30429" s="202"/>
      <c r="H30429" s="203"/>
    </row>
    <row r="30430" spans="1:8" x14ac:dyDescent="0.25">
      <c r="A30430" s="37"/>
      <c r="B30430" s="38"/>
      <c r="C30430" s="97"/>
      <c r="D30430" s="92"/>
      <c r="E30430" s="88" t="str">
        <f>IF(A30430&lt;&gt;0,IFERROR(VLOOKUP(D30430,Transactions!$K$4:$L$24,2,0), "Invalid date, no label or wrong spelling"),"Date and/or label missing. Exclude?")</f>
        <v>Date and/or label missing. Exclude?</v>
      </c>
      <c r="F30430" s="201"/>
      <c r="G30430" s="202"/>
      <c r="H30430" s="203"/>
    </row>
    <row r="30431" spans="1:8" x14ac:dyDescent="0.25">
      <c r="A30431" s="37"/>
      <c r="B30431" s="38"/>
      <c r="C30431" s="97"/>
      <c r="D30431" s="92"/>
      <c r="E30431" s="88" t="str">
        <f>IF(A30431&lt;&gt;0,IFERROR(VLOOKUP(D30431,Transactions!$K$4:$L$24,2,0), "Invalid date, no label or wrong spelling"),"Date and/or label missing. Exclude?")</f>
        <v>Date and/or label missing. Exclude?</v>
      </c>
      <c r="F30431" s="201"/>
      <c r="G30431" s="202"/>
      <c r="H30431" s="203"/>
    </row>
    <row r="30432" spans="1:8" x14ac:dyDescent="0.25">
      <c r="A30432" s="37"/>
      <c r="B30432" s="38"/>
      <c r="C30432" s="97"/>
      <c r="D30432" s="92"/>
      <c r="E30432" s="88" t="str">
        <f>IF(A30432&lt;&gt;0,IFERROR(VLOOKUP(D30432,Transactions!$K$4:$L$24,2,0), "Invalid date, no label or wrong spelling"),"Date and/or label missing. Exclude?")</f>
        <v>Date and/or label missing. Exclude?</v>
      </c>
      <c r="F30432" s="201"/>
      <c r="G30432" s="202"/>
      <c r="H30432" s="203"/>
    </row>
    <row r="30433" spans="1:8" x14ac:dyDescent="0.25">
      <c r="A30433" s="37"/>
      <c r="B30433" s="38"/>
      <c r="C30433" s="97"/>
      <c r="D30433" s="92"/>
      <c r="E30433" s="88" t="str">
        <f>IF(A30433&lt;&gt;0,IFERROR(VLOOKUP(D30433,Transactions!$K$4:$L$24,2,0), "Invalid date, no label or wrong spelling"),"Date and/or label missing. Exclude?")</f>
        <v>Date and/or label missing. Exclude?</v>
      </c>
      <c r="F30433" s="201"/>
      <c r="G30433" s="202"/>
      <c r="H30433" s="203"/>
    </row>
    <row r="30434" spans="1:8" x14ac:dyDescent="0.25">
      <c r="A30434" s="37"/>
      <c r="B30434" s="38"/>
      <c r="C30434" s="97"/>
      <c r="D30434" s="92"/>
      <c r="E30434" s="88" t="str">
        <f>IF(A30434&lt;&gt;0,IFERROR(VLOOKUP(D30434,Transactions!$K$4:$L$24,2,0), "Invalid date, no label or wrong spelling"),"Date and/or label missing. Exclude?")</f>
        <v>Date and/or label missing. Exclude?</v>
      </c>
      <c r="F30434" s="201"/>
      <c r="G30434" s="202"/>
      <c r="H30434" s="203"/>
    </row>
    <row r="30435" spans="1:8" x14ac:dyDescent="0.25">
      <c r="A30435" s="37"/>
      <c r="B30435" s="38"/>
      <c r="C30435" s="97"/>
      <c r="D30435" s="92"/>
      <c r="E30435" s="88" t="str">
        <f>IF(A30435&lt;&gt;0,IFERROR(VLOOKUP(D30435,Transactions!$K$4:$L$24,2,0), "Invalid date, no label or wrong spelling"),"Date and/or label missing. Exclude?")</f>
        <v>Date and/or label missing. Exclude?</v>
      </c>
      <c r="F30435" s="201"/>
      <c r="G30435" s="202"/>
      <c r="H30435" s="203"/>
    </row>
    <row r="30436" spans="1:8" x14ac:dyDescent="0.25">
      <c r="A30436" s="37"/>
      <c r="B30436" s="38"/>
      <c r="C30436" s="97"/>
      <c r="D30436" s="92"/>
      <c r="E30436" s="88" t="str">
        <f>IF(A30436&lt;&gt;0,IFERROR(VLOOKUP(D30436,Transactions!$K$4:$L$24,2,0), "Invalid date, no label or wrong spelling"),"Date and/or label missing. Exclude?")</f>
        <v>Date and/or label missing. Exclude?</v>
      </c>
      <c r="F30436" s="201"/>
      <c r="G30436" s="202"/>
      <c r="H30436" s="203"/>
    </row>
    <row r="30437" spans="1:8" x14ac:dyDescent="0.25">
      <c r="A30437" s="37"/>
      <c r="B30437" s="38"/>
      <c r="C30437" s="97"/>
      <c r="D30437" s="92"/>
      <c r="E30437" s="88" t="str">
        <f>IF(A30437&lt;&gt;0,IFERROR(VLOOKUP(D30437,Transactions!$K$4:$L$24,2,0), "Invalid date, no label or wrong spelling"),"Date and/or label missing. Exclude?")</f>
        <v>Date and/or label missing. Exclude?</v>
      </c>
      <c r="F30437" s="201"/>
      <c r="G30437" s="202"/>
      <c r="H30437" s="203"/>
    </row>
    <row r="30438" spans="1:8" x14ac:dyDescent="0.25">
      <c r="A30438" s="37"/>
      <c r="B30438" s="38"/>
      <c r="C30438" s="97"/>
      <c r="D30438" s="92"/>
      <c r="E30438" s="88" t="str">
        <f>IF(A30438&lt;&gt;0,IFERROR(VLOOKUP(D30438,Transactions!$K$4:$L$24,2,0), "Invalid date, no label or wrong spelling"),"Date and/or label missing. Exclude?")</f>
        <v>Date and/or label missing. Exclude?</v>
      </c>
      <c r="F30438" s="201"/>
      <c r="G30438" s="202"/>
      <c r="H30438" s="203"/>
    </row>
    <row r="30439" spans="1:8" x14ac:dyDescent="0.25">
      <c r="A30439" s="37"/>
      <c r="B30439" s="38"/>
      <c r="C30439" s="97"/>
      <c r="D30439" s="92"/>
      <c r="E30439" s="88" t="str">
        <f>IF(A30439&lt;&gt;0,IFERROR(VLOOKUP(D30439,Transactions!$K$4:$L$24,2,0), "Invalid date, no label or wrong spelling"),"Date and/or label missing. Exclude?")</f>
        <v>Date and/or label missing. Exclude?</v>
      </c>
      <c r="F30439" s="201"/>
      <c r="G30439" s="202"/>
      <c r="H30439" s="203"/>
    </row>
    <row r="30440" spans="1:8" x14ac:dyDescent="0.25">
      <c r="A30440" s="37"/>
      <c r="B30440" s="38"/>
      <c r="C30440" s="97"/>
      <c r="D30440" s="92"/>
      <c r="E30440" s="88" t="str">
        <f>IF(A30440&lt;&gt;0,IFERROR(VLOOKUP(D30440,Transactions!$K$4:$L$24,2,0), "Invalid date, no label or wrong spelling"),"Date and/or label missing. Exclude?")</f>
        <v>Date and/or label missing. Exclude?</v>
      </c>
      <c r="F30440" s="201"/>
      <c r="G30440" s="202"/>
      <c r="H30440" s="203"/>
    </row>
    <row r="30441" spans="1:8" x14ac:dyDescent="0.25">
      <c r="A30441" s="37"/>
      <c r="B30441" s="38"/>
      <c r="C30441" s="97"/>
      <c r="D30441" s="92"/>
      <c r="E30441" s="88" t="str">
        <f>IF(A30441&lt;&gt;0,IFERROR(VLOOKUP(D30441,Transactions!$K$4:$L$24,2,0), "Invalid date, no label or wrong spelling"),"Date and/or label missing. Exclude?")</f>
        <v>Date and/or label missing. Exclude?</v>
      </c>
      <c r="F30441" s="201"/>
      <c r="G30441" s="202"/>
      <c r="H30441" s="203"/>
    </row>
    <row r="30442" spans="1:8" x14ac:dyDescent="0.25">
      <c r="A30442" s="37"/>
      <c r="B30442" s="38"/>
      <c r="C30442" s="97"/>
      <c r="D30442" s="92"/>
      <c r="E30442" s="88" t="str">
        <f>IF(A30442&lt;&gt;0,IFERROR(VLOOKUP(D30442,Transactions!$K$4:$L$24,2,0), "Invalid date, no label or wrong spelling"),"Date and/or label missing. Exclude?")</f>
        <v>Date and/or label missing. Exclude?</v>
      </c>
      <c r="F30442" s="201"/>
      <c r="G30442" s="202"/>
      <c r="H30442" s="203"/>
    </row>
    <row r="30443" spans="1:8" x14ac:dyDescent="0.25">
      <c r="A30443" s="37"/>
      <c r="B30443" s="38"/>
      <c r="C30443" s="97"/>
      <c r="D30443" s="92"/>
      <c r="E30443" s="88" t="str">
        <f>IF(A30443&lt;&gt;0,IFERROR(VLOOKUP(D30443,Transactions!$K$4:$L$24,2,0), "Invalid date, no label or wrong spelling"),"Date and/or label missing. Exclude?")</f>
        <v>Date and/or label missing. Exclude?</v>
      </c>
      <c r="F30443" s="201"/>
      <c r="G30443" s="202"/>
      <c r="H30443" s="203"/>
    </row>
    <row r="30444" spans="1:8" x14ac:dyDescent="0.25">
      <c r="A30444" s="37"/>
      <c r="B30444" s="38"/>
      <c r="C30444" s="97"/>
      <c r="D30444" s="92"/>
      <c r="E30444" s="88" t="str">
        <f>IF(A30444&lt;&gt;0,IFERROR(VLOOKUP(D30444,Transactions!$K$4:$L$24,2,0), "Invalid date, no label or wrong spelling"),"Date and/or label missing. Exclude?")</f>
        <v>Date and/or label missing. Exclude?</v>
      </c>
      <c r="F30444" s="201"/>
      <c r="G30444" s="202"/>
      <c r="H30444" s="203"/>
    </row>
    <row r="30445" spans="1:8" x14ac:dyDescent="0.25">
      <c r="A30445" s="37"/>
      <c r="B30445" s="38"/>
      <c r="C30445" s="97"/>
      <c r="D30445" s="92"/>
      <c r="E30445" s="88" t="str">
        <f>IF(A30445&lt;&gt;0,IFERROR(VLOOKUP(D30445,Transactions!$K$4:$L$24,2,0), "Invalid date, no label or wrong spelling"),"Date and/or label missing. Exclude?")</f>
        <v>Date and/or label missing. Exclude?</v>
      </c>
      <c r="F30445" s="201"/>
      <c r="G30445" s="202"/>
      <c r="H30445" s="203"/>
    </row>
    <row r="30446" spans="1:8" x14ac:dyDescent="0.25">
      <c r="A30446" s="37"/>
      <c r="B30446" s="38"/>
      <c r="C30446" s="97"/>
      <c r="D30446" s="92"/>
      <c r="E30446" s="88" t="str">
        <f>IF(A30446&lt;&gt;0,IFERROR(VLOOKUP(D30446,Transactions!$K$4:$L$24,2,0), "Invalid date, no label or wrong spelling"),"Date and/or label missing. Exclude?")</f>
        <v>Date and/or label missing. Exclude?</v>
      </c>
      <c r="F30446" s="201"/>
      <c r="G30446" s="202"/>
      <c r="H30446" s="203"/>
    </row>
    <row r="30447" spans="1:8" x14ac:dyDescent="0.25">
      <c r="A30447" s="37"/>
      <c r="B30447" s="38"/>
      <c r="C30447" s="97"/>
      <c r="D30447" s="92"/>
      <c r="E30447" s="88" t="str">
        <f>IF(A30447&lt;&gt;0,IFERROR(VLOOKUP(D30447,Transactions!$K$4:$L$24,2,0), "Invalid date, no label or wrong spelling"),"Date and/or label missing. Exclude?")</f>
        <v>Date and/or label missing. Exclude?</v>
      </c>
      <c r="F30447" s="201"/>
      <c r="G30447" s="202"/>
      <c r="H30447" s="203"/>
    </row>
    <row r="30448" spans="1:8" x14ac:dyDescent="0.25">
      <c r="A30448" s="37"/>
      <c r="B30448" s="38"/>
      <c r="C30448" s="97"/>
      <c r="D30448" s="92"/>
      <c r="E30448" s="88" t="str">
        <f>IF(A30448&lt;&gt;0,IFERROR(VLOOKUP(D30448,Transactions!$K$4:$L$24,2,0), "Invalid date, no label or wrong spelling"),"Date and/or label missing. Exclude?")</f>
        <v>Date and/or label missing. Exclude?</v>
      </c>
      <c r="F30448" s="201"/>
      <c r="G30448" s="202"/>
      <c r="H30448" s="203"/>
    </row>
    <row r="30449" spans="1:8" x14ac:dyDescent="0.25">
      <c r="A30449" s="37"/>
      <c r="B30449" s="38"/>
      <c r="C30449" s="97"/>
      <c r="D30449" s="92"/>
      <c r="E30449" s="88" t="str">
        <f>IF(A30449&lt;&gt;0,IFERROR(VLOOKUP(D30449,Transactions!$K$4:$L$24,2,0), "Invalid date, no label or wrong spelling"),"Date and/or label missing. Exclude?")</f>
        <v>Date and/or label missing. Exclude?</v>
      </c>
      <c r="F30449" s="201"/>
      <c r="G30449" s="202"/>
      <c r="H30449" s="203"/>
    </row>
    <row r="30450" spans="1:8" x14ac:dyDescent="0.25">
      <c r="A30450" s="37"/>
      <c r="B30450" s="38"/>
      <c r="C30450" s="97"/>
      <c r="D30450" s="92"/>
      <c r="E30450" s="88" t="str">
        <f>IF(A30450&lt;&gt;0,IFERROR(VLOOKUP(D30450,Transactions!$K$4:$L$24,2,0), "Invalid date, no label or wrong spelling"),"Date and/or label missing. Exclude?")</f>
        <v>Date and/or label missing. Exclude?</v>
      </c>
      <c r="F30450" s="201"/>
      <c r="G30450" s="202"/>
      <c r="H30450" s="203"/>
    </row>
    <row r="30451" spans="1:8" x14ac:dyDescent="0.25">
      <c r="A30451" s="37"/>
      <c r="B30451" s="38"/>
      <c r="C30451" s="97"/>
      <c r="D30451" s="92"/>
      <c r="E30451" s="88" t="str">
        <f>IF(A30451&lt;&gt;0,IFERROR(VLOOKUP(D30451,Transactions!$K$4:$L$24,2,0), "Invalid date, no label or wrong spelling"),"Date and/or label missing. Exclude?")</f>
        <v>Date and/or label missing. Exclude?</v>
      </c>
      <c r="F30451" s="201"/>
      <c r="G30451" s="202"/>
      <c r="H30451" s="203"/>
    </row>
    <row r="30452" spans="1:8" x14ac:dyDescent="0.25">
      <c r="A30452" s="37"/>
      <c r="B30452" s="38"/>
      <c r="C30452" s="97"/>
      <c r="D30452" s="92"/>
      <c r="E30452" s="88" t="str">
        <f>IF(A30452&lt;&gt;0,IFERROR(VLOOKUP(D30452,Transactions!$K$4:$L$24,2,0), "Invalid date, no label or wrong spelling"),"Date and/or label missing. Exclude?")</f>
        <v>Date and/or label missing. Exclude?</v>
      </c>
      <c r="F30452" s="201"/>
      <c r="G30452" s="202"/>
      <c r="H30452" s="203"/>
    </row>
    <row r="30453" spans="1:8" x14ac:dyDescent="0.25">
      <c r="A30453" s="37"/>
      <c r="B30453" s="38"/>
      <c r="C30453" s="97"/>
      <c r="D30453" s="92"/>
      <c r="E30453" s="88" t="str">
        <f>IF(A30453&lt;&gt;0,IFERROR(VLOOKUP(D30453,Transactions!$K$4:$L$24,2,0), "Invalid date, no label or wrong spelling"),"Date and/or label missing. Exclude?")</f>
        <v>Date and/or label missing. Exclude?</v>
      </c>
      <c r="F30453" s="201"/>
      <c r="G30453" s="202"/>
      <c r="H30453" s="203"/>
    </row>
    <row r="30454" spans="1:8" x14ac:dyDescent="0.25">
      <c r="A30454" s="37"/>
      <c r="B30454" s="38"/>
      <c r="C30454" s="97"/>
      <c r="D30454" s="92"/>
      <c r="E30454" s="88" t="str">
        <f>IF(A30454&lt;&gt;0,IFERROR(VLOOKUP(D30454,Transactions!$K$4:$L$24,2,0), "Invalid date, no label or wrong spelling"),"Date and/or label missing. Exclude?")</f>
        <v>Date and/or label missing. Exclude?</v>
      </c>
      <c r="F30454" s="201"/>
      <c r="G30454" s="202"/>
      <c r="H30454" s="203"/>
    </row>
    <row r="30455" spans="1:8" x14ac:dyDescent="0.25">
      <c r="A30455" s="37"/>
      <c r="B30455" s="38"/>
      <c r="C30455" s="97"/>
      <c r="D30455" s="92"/>
      <c r="E30455" s="88" t="str">
        <f>IF(A30455&lt;&gt;0,IFERROR(VLOOKUP(D30455,Transactions!$K$4:$L$24,2,0), "Invalid date, no label or wrong spelling"),"Date and/or label missing. Exclude?")</f>
        <v>Date and/or label missing. Exclude?</v>
      </c>
      <c r="F30455" s="201"/>
      <c r="G30455" s="202"/>
      <c r="H30455" s="203"/>
    </row>
    <row r="30456" spans="1:8" x14ac:dyDescent="0.25">
      <c r="A30456" s="37"/>
      <c r="B30456" s="38"/>
      <c r="C30456" s="97"/>
      <c r="D30456" s="92"/>
      <c r="E30456" s="88" t="str">
        <f>IF(A30456&lt;&gt;0,IFERROR(VLOOKUP(D30456,Transactions!$K$4:$L$24,2,0), "Invalid date, no label or wrong spelling"),"Date and/or label missing. Exclude?")</f>
        <v>Date and/or label missing. Exclude?</v>
      </c>
      <c r="F30456" s="201"/>
      <c r="G30456" s="202"/>
      <c r="H30456" s="203"/>
    </row>
    <row r="30457" spans="1:8" x14ac:dyDescent="0.25">
      <c r="A30457" s="37"/>
      <c r="B30457" s="38"/>
      <c r="C30457" s="97"/>
      <c r="D30457" s="92"/>
      <c r="E30457" s="88" t="str">
        <f>IF(A30457&lt;&gt;0,IFERROR(VLOOKUP(D30457,Transactions!$K$4:$L$24,2,0), "Invalid date, no label or wrong spelling"),"Date and/or label missing. Exclude?")</f>
        <v>Date and/or label missing. Exclude?</v>
      </c>
      <c r="F30457" s="201"/>
      <c r="G30457" s="202"/>
      <c r="H30457" s="203"/>
    </row>
    <row r="30458" spans="1:8" x14ac:dyDescent="0.25">
      <c r="A30458" s="37"/>
      <c r="B30458" s="38"/>
      <c r="C30458" s="97"/>
      <c r="D30458" s="92"/>
      <c r="E30458" s="88" t="str">
        <f>IF(A30458&lt;&gt;0,IFERROR(VLOOKUP(D30458,Transactions!$K$4:$L$24,2,0), "Invalid date, no label or wrong spelling"),"Date and/or label missing. Exclude?")</f>
        <v>Date and/or label missing. Exclude?</v>
      </c>
      <c r="F30458" s="201"/>
      <c r="G30458" s="202"/>
      <c r="H30458" s="203"/>
    </row>
    <row r="30459" spans="1:8" x14ac:dyDescent="0.25">
      <c r="A30459" s="37"/>
      <c r="B30459" s="38"/>
      <c r="C30459" s="97"/>
      <c r="D30459" s="92"/>
      <c r="E30459" s="88" t="str">
        <f>IF(A30459&lt;&gt;0,IFERROR(VLOOKUP(D30459,Transactions!$K$4:$L$24,2,0), "Invalid date, no label or wrong spelling"),"Date and/or label missing. Exclude?")</f>
        <v>Date and/or label missing. Exclude?</v>
      </c>
      <c r="F30459" s="201"/>
      <c r="G30459" s="202"/>
      <c r="H30459" s="203"/>
    </row>
    <row r="30460" spans="1:8" x14ac:dyDescent="0.25">
      <c r="A30460" s="37"/>
      <c r="B30460" s="38"/>
      <c r="C30460" s="97"/>
      <c r="D30460" s="92"/>
      <c r="E30460" s="88" t="str">
        <f>IF(A30460&lt;&gt;0,IFERROR(VLOOKUP(D30460,Transactions!$K$4:$L$24,2,0), "Invalid date, no label or wrong spelling"),"Date and/or label missing. Exclude?")</f>
        <v>Date and/or label missing. Exclude?</v>
      </c>
      <c r="F30460" s="201"/>
      <c r="G30460" s="202"/>
      <c r="H30460" s="203"/>
    </row>
    <row r="30461" spans="1:8" x14ac:dyDescent="0.25">
      <c r="A30461" s="37"/>
      <c r="B30461" s="38"/>
      <c r="C30461" s="97"/>
      <c r="D30461" s="92"/>
      <c r="E30461" s="88" t="str">
        <f>IF(A30461&lt;&gt;0,IFERROR(VLOOKUP(D30461,Transactions!$K$4:$L$24,2,0), "Invalid date, no label or wrong spelling"),"Date and/or label missing. Exclude?")</f>
        <v>Date and/or label missing. Exclude?</v>
      </c>
      <c r="F30461" s="201"/>
      <c r="G30461" s="202"/>
      <c r="H30461" s="203"/>
    </row>
    <row r="30462" spans="1:8" x14ac:dyDescent="0.25">
      <c r="A30462" s="37"/>
      <c r="B30462" s="38"/>
      <c r="C30462" s="97"/>
      <c r="D30462" s="92"/>
      <c r="E30462" s="88" t="str">
        <f>IF(A30462&lt;&gt;0,IFERROR(VLOOKUP(D30462,Transactions!$K$4:$L$24,2,0), "Invalid date, no label or wrong spelling"),"Date and/or label missing. Exclude?")</f>
        <v>Date and/or label missing. Exclude?</v>
      </c>
      <c r="F30462" s="201"/>
      <c r="G30462" s="202"/>
      <c r="H30462" s="203"/>
    </row>
    <row r="30463" spans="1:8" x14ac:dyDescent="0.25">
      <c r="A30463" s="37"/>
      <c r="B30463" s="38"/>
      <c r="C30463" s="97"/>
      <c r="D30463" s="92"/>
      <c r="E30463" s="88" t="str">
        <f>IF(A30463&lt;&gt;0,IFERROR(VLOOKUP(D30463,Transactions!$K$4:$L$24,2,0), "Invalid date, no label or wrong spelling"),"Date and/or label missing. Exclude?")</f>
        <v>Date and/or label missing. Exclude?</v>
      </c>
      <c r="F30463" s="201"/>
      <c r="G30463" s="202"/>
      <c r="H30463" s="203"/>
    </row>
    <row r="30464" spans="1:8" x14ac:dyDescent="0.25">
      <c r="A30464" s="37"/>
      <c r="B30464" s="38"/>
      <c r="C30464" s="97"/>
      <c r="D30464" s="92"/>
      <c r="E30464" s="88" t="str">
        <f>IF(A30464&lt;&gt;0,IFERROR(VLOOKUP(D30464,Transactions!$K$4:$L$24,2,0), "Invalid date, no label or wrong spelling"),"Date and/or label missing. Exclude?")</f>
        <v>Date and/or label missing. Exclude?</v>
      </c>
      <c r="F30464" s="201"/>
      <c r="G30464" s="202"/>
      <c r="H30464" s="203"/>
    </row>
    <row r="30465" spans="1:8" x14ac:dyDescent="0.25">
      <c r="A30465" s="37"/>
      <c r="B30465" s="38"/>
      <c r="C30465" s="97"/>
      <c r="D30465" s="92"/>
      <c r="E30465" s="88" t="str">
        <f>IF(A30465&lt;&gt;0,IFERROR(VLOOKUP(D30465,Transactions!$K$4:$L$24,2,0), "Invalid date, no label or wrong spelling"),"Date and/or label missing. Exclude?")</f>
        <v>Date and/or label missing. Exclude?</v>
      </c>
      <c r="F30465" s="201"/>
      <c r="G30465" s="202"/>
      <c r="H30465" s="203"/>
    </row>
    <row r="30466" spans="1:8" x14ac:dyDescent="0.25">
      <c r="A30466" s="37"/>
      <c r="B30466" s="38"/>
      <c r="C30466" s="97"/>
      <c r="D30466" s="92"/>
      <c r="E30466" s="88" t="str">
        <f>IF(A30466&lt;&gt;0,IFERROR(VLOOKUP(D30466,Transactions!$K$4:$L$24,2,0), "Invalid date, no label or wrong spelling"),"Date and/or label missing. Exclude?")</f>
        <v>Date and/or label missing. Exclude?</v>
      </c>
      <c r="F30466" s="201"/>
      <c r="G30466" s="202"/>
      <c r="H30466" s="203"/>
    </row>
    <row r="30467" spans="1:8" x14ac:dyDescent="0.25">
      <c r="A30467" s="37"/>
      <c r="B30467" s="38"/>
      <c r="C30467" s="97"/>
      <c r="D30467" s="92"/>
      <c r="E30467" s="88" t="str">
        <f>IF(A30467&lt;&gt;0,IFERROR(VLOOKUP(D30467,Transactions!$K$4:$L$24,2,0), "Invalid date, no label or wrong spelling"),"Date and/or label missing. Exclude?")</f>
        <v>Date and/or label missing. Exclude?</v>
      </c>
      <c r="F30467" s="201"/>
      <c r="G30467" s="202"/>
      <c r="H30467" s="203"/>
    </row>
    <row r="30468" spans="1:8" x14ac:dyDescent="0.25">
      <c r="A30468" s="37"/>
      <c r="B30468" s="38"/>
      <c r="C30468" s="97"/>
      <c r="D30468" s="92"/>
      <c r="E30468" s="88" t="str">
        <f>IF(A30468&lt;&gt;0,IFERROR(VLOOKUP(D30468,Transactions!$K$4:$L$24,2,0), "Invalid date, no label or wrong spelling"),"Date and/or label missing. Exclude?")</f>
        <v>Date and/or label missing. Exclude?</v>
      </c>
      <c r="F30468" s="201"/>
      <c r="G30468" s="202"/>
      <c r="H30468" s="203"/>
    </row>
    <row r="30469" spans="1:8" x14ac:dyDescent="0.25">
      <c r="A30469" s="37"/>
      <c r="B30469" s="38"/>
      <c r="C30469" s="97"/>
      <c r="D30469" s="92"/>
      <c r="E30469" s="88" t="str">
        <f>IF(A30469&lt;&gt;0,IFERROR(VLOOKUP(D30469,Transactions!$K$4:$L$24,2,0), "Invalid date, no label or wrong spelling"),"Date and/or label missing. Exclude?")</f>
        <v>Date and/or label missing. Exclude?</v>
      </c>
      <c r="F30469" s="201"/>
      <c r="G30469" s="202"/>
      <c r="H30469" s="203"/>
    </row>
    <row r="30470" spans="1:8" x14ac:dyDescent="0.25">
      <c r="A30470" s="37"/>
      <c r="B30470" s="38"/>
      <c r="C30470" s="97"/>
      <c r="D30470" s="92"/>
      <c r="E30470" s="88" t="str">
        <f>IF(A30470&lt;&gt;0,IFERROR(VLOOKUP(D30470,Transactions!$K$4:$L$24,2,0), "Invalid date, no label or wrong spelling"),"Date and/or label missing. Exclude?")</f>
        <v>Date and/or label missing. Exclude?</v>
      </c>
      <c r="F30470" s="201"/>
      <c r="G30470" s="202"/>
      <c r="H30470" s="203"/>
    </row>
    <row r="30471" spans="1:8" x14ac:dyDescent="0.25">
      <c r="A30471" s="37"/>
      <c r="B30471" s="38"/>
      <c r="C30471" s="97"/>
      <c r="D30471" s="92"/>
      <c r="E30471" s="88" t="str">
        <f>IF(A30471&lt;&gt;0,IFERROR(VLOOKUP(D30471,Transactions!$K$4:$L$24,2,0), "Invalid date, no label or wrong spelling"),"Date and/or label missing. Exclude?")</f>
        <v>Date and/or label missing. Exclude?</v>
      </c>
      <c r="F30471" s="201"/>
      <c r="G30471" s="202"/>
      <c r="H30471" s="203"/>
    </row>
    <row r="30472" spans="1:8" x14ac:dyDescent="0.25">
      <c r="A30472" s="37"/>
      <c r="B30472" s="38"/>
      <c r="C30472" s="97"/>
      <c r="D30472" s="92"/>
      <c r="E30472" s="88" t="str">
        <f>IF(A30472&lt;&gt;0,IFERROR(VLOOKUP(D30472,Transactions!$K$4:$L$24,2,0), "Invalid date, no label or wrong spelling"),"Date and/or label missing. Exclude?")</f>
        <v>Date and/or label missing. Exclude?</v>
      </c>
      <c r="F30472" s="201"/>
      <c r="G30472" s="202"/>
      <c r="H30472" s="203"/>
    </row>
    <row r="30473" spans="1:8" x14ac:dyDescent="0.25">
      <c r="A30473" s="37"/>
      <c r="B30473" s="38"/>
      <c r="C30473" s="97"/>
      <c r="D30473" s="92"/>
      <c r="E30473" s="88" t="str">
        <f>IF(A30473&lt;&gt;0,IFERROR(VLOOKUP(D30473,Transactions!$K$4:$L$24,2,0), "Invalid date, no label or wrong spelling"),"Date and/or label missing. Exclude?")</f>
        <v>Date and/or label missing. Exclude?</v>
      </c>
      <c r="F30473" s="201"/>
      <c r="G30473" s="202"/>
      <c r="H30473" s="203"/>
    </row>
    <row r="30474" spans="1:8" x14ac:dyDescent="0.25">
      <c r="A30474" s="37"/>
      <c r="B30474" s="38"/>
      <c r="C30474" s="97"/>
      <c r="D30474" s="92"/>
      <c r="E30474" s="88" t="str">
        <f>IF(A30474&lt;&gt;0,IFERROR(VLOOKUP(D30474,Transactions!$K$4:$L$24,2,0), "Invalid date, no label or wrong spelling"),"Date and/or label missing. Exclude?")</f>
        <v>Date and/or label missing. Exclude?</v>
      </c>
      <c r="F30474" s="201"/>
      <c r="G30474" s="202"/>
      <c r="H30474" s="203"/>
    </row>
    <row r="30475" spans="1:8" x14ac:dyDescent="0.25">
      <c r="A30475" s="37"/>
      <c r="B30475" s="38"/>
      <c r="C30475" s="97"/>
      <c r="D30475" s="92"/>
      <c r="E30475" s="88" t="str">
        <f>IF(A30475&lt;&gt;0,IFERROR(VLOOKUP(D30475,Transactions!$K$4:$L$24,2,0), "Invalid date, no label or wrong spelling"),"Date and/or label missing. Exclude?")</f>
        <v>Date and/or label missing. Exclude?</v>
      </c>
      <c r="F30475" s="201"/>
      <c r="G30475" s="202"/>
      <c r="H30475" s="203"/>
    </row>
    <row r="30476" spans="1:8" x14ac:dyDescent="0.25">
      <c r="A30476" s="37"/>
      <c r="B30476" s="38"/>
      <c r="C30476" s="97"/>
      <c r="D30476" s="92"/>
      <c r="E30476" s="88" t="str">
        <f>IF(A30476&lt;&gt;0,IFERROR(VLOOKUP(D30476,Transactions!$K$4:$L$24,2,0), "Invalid date, no label or wrong spelling"),"Date and/or label missing. Exclude?")</f>
        <v>Date and/or label missing. Exclude?</v>
      </c>
      <c r="F30476" s="201"/>
      <c r="G30476" s="202"/>
      <c r="H30476" s="203"/>
    </row>
    <row r="30477" spans="1:8" x14ac:dyDescent="0.25">
      <c r="A30477" s="37"/>
      <c r="B30477" s="38"/>
      <c r="C30477" s="97"/>
      <c r="D30477" s="92"/>
      <c r="E30477" s="88" t="str">
        <f>IF(A30477&lt;&gt;0,IFERROR(VLOOKUP(D30477,Transactions!$K$4:$L$24,2,0), "Invalid date, no label or wrong spelling"),"Date and/or label missing. Exclude?")</f>
        <v>Date and/or label missing. Exclude?</v>
      </c>
      <c r="F30477" s="201"/>
      <c r="G30477" s="202"/>
      <c r="H30477" s="203"/>
    </row>
    <row r="30478" spans="1:8" x14ac:dyDescent="0.25">
      <c r="A30478" s="37"/>
      <c r="B30478" s="38"/>
      <c r="C30478" s="97"/>
      <c r="D30478" s="92"/>
      <c r="E30478" s="88" t="str">
        <f>IF(A30478&lt;&gt;0,IFERROR(VLOOKUP(D30478,Transactions!$K$4:$L$24,2,0), "Invalid date, no label or wrong spelling"),"Date and/or label missing. Exclude?")</f>
        <v>Date and/or label missing. Exclude?</v>
      </c>
      <c r="F30478" s="201"/>
      <c r="G30478" s="202"/>
      <c r="H30478" s="203"/>
    </row>
    <row r="30479" spans="1:8" x14ac:dyDescent="0.25">
      <c r="A30479" s="37"/>
      <c r="B30479" s="38"/>
      <c r="C30479" s="97"/>
      <c r="D30479" s="92"/>
      <c r="E30479" s="88" t="str">
        <f>IF(A30479&lt;&gt;0,IFERROR(VLOOKUP(D30479,Transactions!$K$4:$L$24,2,0), "Invalid date, no label or wrong spelling"),"Date and/or label missing. Exclude?")</f>
        <v>Date and/or label missing. Exclude?</v>
      </c>
      <c r="F30479" s="201"/>
      <c r="G30479" s="202"/>
      <c r="H30479" s="203"/>
    </row>
    <row r="30480" spans="1:8" x14ac:dyDescent="0.25">
      <c r="A30480" s="37"/>
      <c r="B30480" s="38"/>
      <c r="C30480" s="97"/>
      <c r="D30480" s="92"/>
      <c r="E30480" s="88" t="str">
        <f>IF(A30480&lt;&gt;0,IFERROR(VLOOKUP(D30480,Transactions!$K$4:$L$24,2,0), "Invalid date, no label or wrong spelling"),"Date and/or label missing. Exclude?")</f>
        <v>Date and/or label missing. Exclude?</v>
      </c>
      <c r="F30480" s="201"/>
      <c r="G30480" s="202"/>
      <c r="H30480" s="203"/>
    </row>
    <row r="30481" spans="1:8" x14ac:dyDescent="0.25">
      <c r="A30481" s="37"/>
      <c r="B30481" s="38"/>
      <c r="C30481" s="97"/>
      <c r="D30481" s="92"/>
      <c r="E30481" s="88" t="str">
        <f>IF(A30481&lt;&gt;0,IFERROR(VLOOKUP(D30481,Transactions!$K$4:$L$24,2,0), "Invalid date, no label or wrong spelling"),"Date and/or label missing. Exclude?")</f>
        <v>Date and/or label missing. Exclude?</v>
      </c>
      <c r="F30481" s="201"/>
      <c r="G30481" s="202"/>
      <c r="H30481" s="203"/>
    </row>
    <row r="30482" spans="1:8" x14ac:dyDescent="0.25">
      <c r="A30482" s="37"/>
      <c r="B30482" s="38"/>
      <c r="C30482" s="97"/>
      <c r="D30482" s="92"/>
      <c r="E30482" s="88" t="str">
        <f>IF(A30482&lt;&gt;0,IFERROR(VLOOKUP(D30482,Transactions!$K$4:$L$24,2,0), "Invalid date, no label or wrong spelling"),"Date and/or label missing. Exclude?")</f>
        <v>Date and/or label missing. Exclude?</v>
      </c>
      <c r="F30482" s="201"/>
      <c r="G30482" s="202"/>
      <c r="H30482" s="203"/>
    </row>
    <row r="30483" spans="1:8" x14ac:dyDescent="0.25">
      <c r="A30483" s="37"/>
      <c r="B30483" s="38"/>
      <c r="C30483" s="97"/>
      <c r="D30483" s="92"/>
      <c r="E30483" s="88" t="str">
        <f>IF(A30483&lt;&gt;0,IFERROR(VLOOKUP(D30483,Transactions!$K$4:$L$24,2,0), "Invalid date, no label or wrong spelling"),"Date and/or label missing. Exclude?")</f>
        <v>Date and/or label missing. Exclude?</v>
      </c>
      <c r="F30483" s="201"/>
      <c r="G30483" s="202"/>
      <c r="H30483" s="203"/>
    </row>
    <row r="30484" spans="1:8" x14ac:dyDescent="0.25">
      <c r="A30484" s="37"/>
      <c r="B30484" s="38"/>
      <c r="C30484" s="97"/>
      <c r="D30484" s="92"/>
      <c r="E30484" s="88" t="str">
        <f>IF(A30484&lt;&gt;0,IFERROR(VLOOKUP(D30484,Transactions!$K$4:$L$24,2,0), "Invalid date, no label or wrong spelling"),"Date and/or label missing. Exclude?")</f>
        <v>Date and/or label missing. Exclude?</v>
      </c>
      <c r="F30484" s="201"/>
      <c r="G30484" s="202"/>
      <c r="H30484" s="203"/>
    </row>
    <row r="30485" spans="1:8" x14ac:dyDescent="0.25">
      <c r="A30485" s="37"/>
      <c r="B30485" s="38"/>
      <c r="C30485" s="97"/>
      <c r="D30485" s="92"/>
      <c r="E30485" s="88" t="str">
        <f>IF(A30485&lt;&gt;0,IFERROR(VLOOKUP(D30485,Transactions!$K$4:$L$24,2,0), "Invalid date, no label or wrong spelling"),"Date and/or label missing. Exclude?")</f>
        <v>Date and/or label missing. Exclude?</v>
      </c>
      <c r="F30485" s="201"/>
      <c r="G30485" s="202"/>
      <c r="H30485" s="203"/>
    </row>
    <row r="30486" spans="1:8" x14ac:dyDescent="0.25">
      <c r="A30486" s="37"/>
      <c r="B30486" s="38"/>
      <c r="C30486" s="97"/>
      <c r="D30486" s="92"/>
      <c r="E30486" s="88" t="str">
        <f>IF(A30486&lt;&gt;0,IFERROR(VLOOKUP(D30486,Transactions!$K$4:$L$24,2,0), "Invalid date, no label or wrong spelling"),"Date and/or label missing. Exclude?")</f>
        <v>Date and/or label missing. Exclude?</v>
      </c>
      <c r="F30486" s="201"/>
      <c r="G30486" s="202"/>
      <c r="H30486" s="203"/>
    </row>
    <row r="30487" spans="1:8" x14ac:dyDescent="0.25">
      <c r="A30487" s="37"/>
      <c r="B30487" s="38"/>
      <c r="C30487" s="97"/>
      <c r="D30487" s="92"/>
      <c r="E30487" s="88" t="str">
        <f>IF(A30487&lt;&gt;0,IFERROR(VLOOKUP(D30487,Transactions!$K$4:$L$24,2,0), "Invalid date, no label or wrong spelling"),"Date and/or label missing. Exclude?")</f>
        <v>Date and/or label missing. Exclude?</v>
      </c>
      <c r="F30487" s="201"/>
      <c r="G30487" s="202"/>
      <c r="H30487" s="203"/>
    </row>
    <row r="30488" spans="1:8" x14ac:dyDescent="0.25">
      <c r="A30488" s="37"/>
      <c r="B30488" s="38"/>
      <c r="C30488" s="97"/>
      <c r="D30488" s="92"/>
      <c r="E30488" s="88" t="str">
        <f>IF(A30488&lt;&gt;0,IFERROR(VLOOKUP(D30488,Transactions!$K$4:$L$24,2,0), "Invalid date, no label or wrong spelling"),"Date and/or label missing. Exclude?")</f>
        <v>Date and/or label missing. Exclude?</v>
      </c>
      <c r="F30488" s="201"/>
      <c r="G30488" s="202"/>
      <c r="H30488" s="203"/>
    </row>
    <row r="30489" spans="1:8" x14ac:dyDescent="0.25">
      <c r="A30489" s="37"/>
      <c r="B30489" s="38"/>
      <c r="C30489" s="97"/>
      <c r="D30489" s="92"/>
      <c r="E30489" s="88" t="str">
        <f>IF(A30489&lt;&gt;0,IFERROR(VLOOKUP(D30489,Transactions!$K$4:$L$24,2,0), "Invalid date, no label or wrong spelling"),"Date and/or label missing. Exclude?")</f>
        <v>Date and/or label missing. Exclude?</v>
      </c>
      <c r="F30489" s="201"/>
      <c r="G30489" s="202"/>
      <c r="H30489" s="203"/>
    </row>
    <row r="30490" spans="1:8" x14ac:dyDescent="0.25">
      <c r="A30490" s="37"/>
      <c r="B30490" s="38"/>
      <c r="C30490" s="97"/>
      <c r="D30490" s="92"/>
      <c r="E30490" s="88" t="str">
        <f>IF(A30490&lt;&gt;0,IFERROR(VLOOKUP(D30490,Transactions!$K$4:$L$24,2,0), "Invalid date, no label or wrong spelling"),"Date and/or label missing. Exclude?")</f>
        <v>Date and/or label missing. Exclude?</v>
      </c>
      <c r="F30490" s="201"/>
      <c r="G30490" s="202"/>
      <c r="H30490" s="203"/>
    </row>
    <row r="30491" spans="1:8" x14ac:dyDescent="0.25">
      <c r="A30491" s="37"/>
      <c r="B30491" s="38"/>
      <c r="C30491" s="97"/>
      <c r="D30491" s="92"/>
      <c r="E30491" s="88" t="str">
        <f>IF(A30491&lt;&gt;0,IFERROR(VLOOKUP(D30491,Transactions!$K$4:$L$24,2,0), "Invalid date, no label or wrong spelling"),"Date and/or label missing. Exclude?")</f>
        <v>Date and/or label missing. Exclude?</v>
      </c>
      <c r="F30491" s="201"/>
      <c r="G30491" s="202"/>
      <c r="H30491" s="203"/>
    </row>
    <row r="30492" spans="1:8" x14ac:dyDescent="0.25">
      <c r="A30492" s="37"/>
      <c r="B30492" s="38"/>
      <c r="C30492" s="97"/>
      <c r="D30492" s="92"/>
      <c r="E30492" s="88" t="str">
        <f>IF(A30492&lt;&gt;0,IFERROR(VLOOKUP(D30492,Transactions!$K$4:$L$24,2,0), "Invalid date, no label or wrong spelling"),"Date and/or label missing. Exclude?")</f>
        <v>Date and/or label missing. Exclude?</v>
      </c>
      <c r="F30492" s="201"/>
      <c r="G30492" s="202"/>
      <c r="H30492" s="203"/>
    </row>
    <row r="30493" spans="1:8" x14ac:dyDescent="0.25">
      <c r="A30493" s="37"/>
      <c r="B30493" s="38"/>
      <c r="C30493" s="97"/>
      <c r="D30493" s="92"/>
      <c r="E30493" s="88" t="str">
        <f>IF(A30493&lt;&gt;0,IFERROR(VLOOKUP(D30493,Transactions!$K$4:$L$24,2,0), "Invalid date, no label or wrong spelling"),"Date and/or label missing. Exclude?")</f>
        <v>Date and/or label missing. Exclude?</v>
      </c>
      <c r="F30493" s="201"/>
      <c r="G30493" s="202"/>
      <c r="H30493" s="203"/>
    </row>
    <row r="30494" spans="1:8" x14ac:dyDescent="0.25">
      <c r="A30494" s="37"/>
      <c r="B30494" s="38"/>
      <c r="C30494" s="97"/>
      <c r="D30494" s="92"/>
      <c r="E30494" s="88" t="str">
        <f>IF(A30494&lt;&gt;0,IFERROR(VLOOKUP(D30494,Transactions!$K$4:$L$24,2,0), "Invalid date, no label or wrong spelling"),"Date and/or label missing. Exclude?")</f>
        <v>Date and/or label missing. Exclude?</v>
      </c>
      <c r="F30494" s="201"/>
      <c r="G30494" s="202"/>
      <c r="H30494" s="203"/>
    </row>
    <row r="30495" spans="1:8" x14ac:dyDescent="0.25">
      <c r="A30495" s="37"/>
      <c r="B30495" s="38"/>
      <c r="C30495" s="97"/>
      <c r="D30495" s="92"/>
      <c r="E30495" s="88" t="str">
        <f>IF(A30495&lt;&gt;0,IFERROR(VLOOKUP(D30495,Transactions!$K$4:$L$24,2,0), "Invalid date, no label or wrong spelling"),"Date and/or label missing. Exclude?")</f>
        <v>Date and/or label missing. Exclude?</v>
      </c>
      <c r="F30495" s="201"/>
      <c r="G30495" s="202"/>
      <c r="H30495" s="203"/>
    </row>
    <row r="30496" spans="1:8" x14ac:dyDescent="0.25">
      <c r="A30496" s="37"/>
      <c r="B30496" s="38"/>
      <c r="C30496" s="97"/>
      <c r="D30496" s="92"/>
      <c r="E30496" s="88" t="str">
        <f>IF(A30496&lt;&gt;0,IFERROR(VLOOKUP(D30496,Transactions!$K$4:$L$24,2,0), "Invalid date, no label or wrong spelling"),"Date and/or label missing. Exclude?")</f>
        <v>Date and/or label missing. Exclude?</v>
      </c>
      <c r="F30496" s="201"/>
      <c r="G30496" s="202"/>
      <c r="H30496" s="203"/>
    </row>
    <row r="30497" spans="1:8" x14ac:dyDescent="0.25">
      <c r="A30497" s="37"/>
      <c r="B30497" s="38"/>
      <c r="C30497" s="97"/>
      <c r="D30497" s="92"/>
      <c r="E30497" s="88" t="str">
        <f>IF(A30497&lt;&gt;0,IFERROR(VLOOKUP(D30497,Transactions!$K$4:$L$24,2,0), "Invalid date, no label or wrong spelling"),"Date and/or label missing. Exclude?")</f>
        <v>Date and/or label missing. Exclude?</v>
      </c>
      <c r="F30497" s="201"/>
      <c r="G30497" s="202"/>
      <c r="H30497" s="203"/>
    </row>
    <row r="30498" spans="1:8" x14ac:dyDescent="0.25">
      <c r="A30498" s="37"/>
      <c r="B30498" s="38"/>
      <c r="C30498" s="97"/>
      <c r="D30498" s="92"/>
      <c r="E30498" s="88" t="str">
        <f>IF(A30498&lt;&gt;0,IFERROR(VLOOKUP(D30498,Transactions!$K$4:$L$24,2,0), "Invalid date, no label or wrong spelling"),"Date and/or label missing. Exclude?")</f>
        <v>Date and/or label missing. Exclude?</v>
      </c>
      <c r="F30498" s="201"/>
      <c r="G30498" s="202"/>
      <c r="H30498" s="203"/>
    </row>
    <row r="30499" spans="1:8" x14ac:dyDescent="0.25">
      <c r="A30499" s="37"/>
      <c r="B30499" s="38"/>
      <c r="C30499" s="97"/>
      <c r="D30499" s="92"/>
      <c r="E30499" s="88" t="str">
        <f>IF(A30499&lt;&gt;0,IFERROR(VLOOKUP(D30499,Transactions!$K$4:$L$24,2,0), "Invalid date, no label or wrong spelling"),"Date and/or label missing. Exclude?")</f>
        <v>Date and/or label missing. Exclude?</v>
      </c>
      <c r="F30499" s="201"/>
      <c r="G30499" s="202"/>
      <c r="H30499" s="203"/>
    </row>
    <row r="30500" spans="1:8" x14ac:dyDescent="0.25">
      <c r="A30500" s="37"/>
      <c r="B30500" s="38"/>
      <c r="C30500" s="97"/>
      <c r="D30500" s="92"/>
      <c r="E30500" s="88" t="str">
        <f>IF(A30500&lt;&gt;0,IFERROR(VLOOKUP(D30500,Transactions!$K$4:$L$24,2,0), "Invalid date, no label or wrong spelling"),"Date and/or label missing. Exclude?")</f>
        <v>Date and/or label missing. Exclude?</v>
      </c>
      <c r="F30500" s="201"/>
      <c r="G30500" s="202"/>
      <c r="H30500" s="203"/>
    </row>
    <row r="30501" spans="1:8" x14ac:dyDescent="0.25">
      <c r="A30501" s="37"/>
      <c r="B30501" s="38"/>
      <c r="C30501" s="97"/>
      <c r="D30501" s="92"/>
      <c r="E30501" s="88" t="str">
        <f>IF(A30501&lt;&gt;0,IFERROR(VLOOKUP(D30501,Transactions!$K$4:$L$24,2,0), "Invalid date, no label or wrong spelling"),"Date and/or label missing. Exclude?")</f>
        <v>Date and/or label missing. Exclude?</v>
      </c>
      <c r="F30501" s="201"/>
      <c r="G30501" s="202"/>
      <c r="H30501" s="203"/>
    </row>
    <row r="30502" spans="1:8" x14ac:dyDescent="0.25">
      <c r="A30502" s="37"/>
      <c r="B30502" s="38"/>
      <c r="C30502" s="97"/>
      <c r="D30502" s="92"/>
      <c r="E30502" s="88" t="str">
        <f>IF(A30502&lt;&gt;0,IFERROR(VLOOKUP(D30502,Transactions!$K$4:$L$24,2,0), "Invalid date, no label or wrong spelling"),"Date and/or label missing. Exclude?")</f>
        <v>Date and/or label missing. Exclude?</v>
      </c>
      <c r="F30502" s="201"/>
      <c r="G30502" s="202"/>
      <c r="H30502" s="203"/>
    </row>
    <row r="30503" spans="1:8" x14ac:dyDescent="0.25">
      <c r="A30503" s="37"/>
      <c r="B30503" s="38"/>
      <c r="C30503" s="97"/>
      <c r="D30503" s="92"/>
      <c r="E30503" s="88" t="str">
        <f>IF(A30503&lt;&gt;0,IFERROR(VLOOKUP(D30503,Transactions!$K$4:$L$24,2,0), "Invalid date, no label or wrong spelling"),"Date and/or label missing. Exclude?")</f>
        <v>Date and/or label missing. Exclude?</v>
      </c>
      <c r="F30503" s="201"/>
      <c r="G30503" s="202"/>
      <c r="H30503" s="203"/>
    </row>
    <row r="30504" spans="1:8" x14ac:dyDescent="0.25">
      <c r="A30504" s="37"/>
      <c r="B30504" s="38"/>
      <c r="C30504" s="97"/>
      <c r="D30504" s="92"/>
      <c r="E30504" s="88" t="str">
        <f>IF(A30504&lt;&gt;0,IFERROR(VLOOKUP(D30504,Transactions!$K$4:$L$24,2,0), "Invalid date, no label or wrong spelling"),"Date and/or label missing. Exclude?")</f>
        <v>Date and/or label missing. Exclude?</v>
      </c>
      <c r="F30504" s="201"/>
      <c r="G30504" s="202"/>
      <c r="H30504" s="203"/>
    </row>
    <row r="30505" spans="1:8" x14ac:dyDescent="0.25">
      <c r="A30505" s="37"/>
      <c r="B30505" s="38"/>
      <c r="C30505" s="97"/>
      <c r="D30505" s="92"/>
      <c r="E30505" s="88" t="str">
        <f>IF(A30505&lt;&gt;0,IFERROR(VLOOKUP(D30505,Transactions!$K$4:$L$24,2,0), "Invalid date, no label or wrong spelling"),"Date and/or label missing. Exclude?")</f>
        <v>Date and/or label missing. Exclude?</v>
      </c>
      <c r="F30505" s="201"/>
      <c r="G30505" s="202"/>
      <c r="H30505" s="203"/>
    </row>
    <row r="30506" spans="1:8" x14ac:dyDescent="0.25">
      <c r="A30506" s="37"/>
      <c r="B30506" s="38"/>
      <c r="C30506" s="97"/>
      <c r="D30506" s="92"/>
      <c r="E30506" s="88" t="str">
        <f>IF(A30506&lt;&gt;0,IFERROR(VLOOKUP(D30506,Transactions!$K$4:$L$24,2,0), "Invalid date, no label or wrong spelling"),"Date and/or label missing. Exclude?")</f>
        <v>Date and/or label missing. Exclude?</v>
      </c>
      <c r="F30506" s="201"/>
      <c r="G30506" s="202"/>
      <c r="H30506" s="203"/>
    </row>
    <row r="30507" spans="1:8" x14ac:dyDescent="0.25">
      <c r="A30507" s="37"/>
      <c r="B30507" s="38"/>
      <c r="C30507" s="97"/>
      <c r="D30507" s="92"/>
      <c r="E30507" s="88" t="str">
        <f>IF(A30507&lt;&gt;0,IFERROR(VLOOKUP(D30507,Transactions!$K$4:$L$24,2,0), "Invalid date, no label or wrong spelling"),"Date and/or label missing. Exclude?")</f>
        <v>Date and/or label missing. Exclude?</v>
      </c>
      <c r="F30507" s="201"/>
      <c r="G30507" s="202"/>
      <c r="H30507" s="203"/>
    </row>
    <row r="30508" spans="1:8" x14ac:dyDescent="0.25">
      <c r="A30508" s="37"/>
      <c r="B30508" s="38"/>
      <c r="C30508" s="97"/>
      <c r="D30508" s="92"/>
      <c r="E30508" s="88" t="str">
        <f>IF(A30508&lt;&gt;0,IFERROR(VLOOKUP(D30508,Transactions!$K$4:$L$24,2,0), "Invalid date, no label or wrong spelling"),"Date and/or label missing. Exclude?")</f>
        <v>Date and/or label missing. Exclude?</v>
      </c>
      <c r="F30508" s="201"/>
      <c r="G30508" s="202"/>
      <c r="H30508" s="203"/>
    </row>
    <row r="30509" spans="1:8" x14ac:dyDescent="0.25">
      <c r="A30509" s="37"/>
      <c r="B30509" s="38"/>
      <c r="C30509" s="97"/>
      <c r="D30509" s="92"/>
      <c r="E30509" s="88" t="str">
        <f>IF(A30509&lt;&gt;0,IFERROR(VLOOKUP(D30509,Transactions!$K$4:$L$24,2,0), "Invalid date, no label or wrong spelling"),"Date and/or label missing. Exclude?")</f>
        <v>Date and/or label missing. Exclude?</v>
      </c>
      <c r="F30509" s="201"/>
      <c r="G30509" s="202"/>
      <c r="H30509" s="203"/>
    </row>
    <row r="30510" spans="1:8" x14ac:dyDescent="0.25">
      <c r="A30510" s="37"/>
      <c r="B30510" s="38"/>
      <c r="C30510" s="97"/>
      <c r="D30510" s="92"/>
      <c r="E30510" s="88" t="str">
        <f>IF(A30510&lt;&gt;0,IFERROR(VLOOKUP(D30510,Transactions!$K$4:$L$24,2,0), "Invalid date, no label or wrong spelling"),"Date and/or label missing. Exclude?")</f>
        <v>Date and/or label missing. Exclude?</v>
      </c>
      <c r="F30510" s="201"/>
      <c r="G30510" s="202"/>
      <c r="H30510" s="203"/>
    </row>
    <row r="30511" spans="1:8" x14ac:dyDescent="0.25">
      <c r="A30511" s="37"/>
      <c r="B30511" s="38"/>
      <c r="C30511" s="97"/>
      <c r="D30511" s="92"/>
      <c r="E30511" s="88" t="str">
        <f>IF(A30511&lt;&gt;0,IFERROR(VLOOKUP(D30511,Transactions!$K$4:$L$24,2,0), "Invalid date, no label or wrong spelling"),"Date and/or label missing. Exclude?")</f>
        <v>Date and/or label missing. Exclude?</v>
      </c>
      <c r="F30511" s="201"/>
      <c r="G30511" s="202"/>
      <c r="H30511" s="203"/>
    </row>
    <row r="30512" spans="1:8" x14ac:dyDescent="0.25">
      <c r="A30512" s="37"/>
      <c r="B30512" s="38"/>
      <c r="C30512" s="97"/>
      <c r="D30512" s="92"/>
      <c r="E30512" s="88" t="str">
        <f>IF(A30512&lt;&gt;0,IFERROR(VLOOKUP(D30512,Transactions!$K$4:$L$24,2,0), "Invalid date, no label or wrong spelling"),"Date and/or label missing. Exclude?")</f>
        <v>Date and/or label missing. Exclude?</v>
      </c>
      <c r="F30512" s="201"/>
      <c r="G30512" s="202"/>
      <c r="H30512" s="203"/>
    </row>
    <row r="30513" spans="1:8" x14ac:dyDescent="0.25">
      <c r="A30513" s="37"/>
      <c r="B30513" s="38"/>
      <c r="C30513" s="97"/>
      <c r="D30513" s="92"/>
      <c r="E30513" s="88" t="str">
        <f>IF(A30513&lt;&gt;0,IFERROR(VLOOKUP(D30513,Transactions!$K$4:$L$24,2,0), "Invalid date, no label or wrong spelling"),"Date and/or label missing. Exclude?")</f>
        <v>Date and/or label missing. Exclude?</v>
      </c>
      <c r="F30513" s="201"/>
      <c r="G30513" s="202"/>
      <c r="H30513" s="203"/>
    </row>
    <row r="30514" spans="1:8" x14ac:dyDescent="0.25">
      <c r="A30514" s="37"/>
      <c r="B30514" s="38"/>
      <c r="C30514" s="97"/>
      <c r="D30514" s="92"/>
      <c r="E30514" s="88" t="str">
        <f>IF(A30514&lt;&gt;0,IFERROR(VLOOKUP(D30514,Transactions!$K$4:$L$24,2,0), "Invalid date, no label or wrong spelling"),"Date and/or label missing. Exclude?")</f>
        <v>Date and/or label missing. Exclude?</v>
      </c>
      <c r="F30514" s="201"/>
      <c r="G30514" s="202"/>
      <c r="H30514" s="203"/>
    </row>
    <row r="30515" spans="1:8" x14ac:dyDescent="0.25">
      <c r="A30515" s="37"/>
      <c r="B30515" s="38"/>
      <c r="C30515" s="97"/>
      <c r="D30515" s="92"/>
      <c r="E30515" s="88" t="str">
        <f>IF(A30515&lt;&gt;0,IFERROR(VLOOKUP(D30515,Transactions!$K$4:$L$24,2,0), "Invalid date, no label or wrong spelling"),"Date and/or label missing. Exclude?")</f>
        <v>Date and/or label missing. Exclude?</v>
      </c>
      <c r="F30515" s="201"/>
      <c r="G30515" s="202"/>
      <c r="H30515" s="203"/>
    </row>
    <row r="30516" spans="1:8" x14ac:dyDescent="0.25">
      <c r="A30516" s="37"/>
      <c r="B30516" s="38"/>
      <c r="C30516" s="97"/>
      <c r="D30516" s="92"/>
      <c r="E30516" s="88" t="str">
        <f>IF(A30516&lt;&gt;0,IFERROR(VLOOKUP(D30516,Transactions!$K$4:$L$24,2,0), "Invalid date, no label or wrong spelling"),"Date and/or label missing. Exclude?")</f>
        <v>Date and/or label missing. Exclude?</v>
      </c>
      <c r="F30516" s="201"/>
      <c r="G30516" s="202"/>
      <c r="H30516" s="203"/>
    </row>
    <row r="30517" spans="1:8" x14ac:dyDescent="0.25">
      <c r="A30517" s="37"/>
      <c r="B30517" s="38"/>
      <c r="C30517" s="97"/>
      <c r="D30517" s="92"/>
      <c r="E30517" s="88" t="str">
        <f>IF(A30517&lt;&gt;0,IFERROR(VLOOKUP(D30517,Transactions!$K$4:$L$24,2,0), "Invalid date, no label or wrong spelling"),"Date and/or label missing. Exclude?")</f>
        <v>Date and/or label missing. Exclude?</v>
      </c>
      <c r="F30517" s="201"/>
      <c r="G30517" s="202"/>
      <c r="H30517" s="203"/>
    </row>
    <row r="30518" spans="1:8" x14ac:dyDescent="0.25">
      <c r="A30518" s="37"/>
      <c r="B30518" s="38"/>
      <c r="C30518" s="97"/>
      <c r="D30518" s="92"/>
      <c r="E30518" s="88" t="str">
        <f>IF(A30518&lt;&gt;0,IFERROR(VLOOKUP(D30518,Transactions!$K$4:$L$24,2,0), "Invalid date, no label or wrong spelling"),"Date and/or label missing. Exclude?")</f>
        <v>Date and/or label missing. Exclude?</v>
      </c>
      <c r="F30518" s="201"/>
      <c r="G30518" s="202"/>
      <c r="H30518" s="203"/>
    </row>
    <row r="30519" spans="1:8" x14ac:dyDescent="0.25">
      <c r="A30519" s="37"/>
      <c r="B30519" s="38"/>
      <c r="C30519" s="97"/>
      <c r="D30519" s="92"/>
      <c r="E30519" s="88" t="str">
        <f>IF(A30519&lt;&gt;0,IFERROR(VLOOKUP(D30519,Transactions!$K$4:$L$24,2,0), "Invalid date, no label or wrong spelling"),"Date and/or label missing. Exclude?")</f>
        <v>Date and/or label missing. Exclude?</v>
      </c>
      <c r="F30519" s="201"/>
      <c r="G30519" s="202"/>
      <c r="H30519" s="203"/>
    </row>
    <row r="30520" spans="1:8" x14ac:dyDescent="0.25">
      <c r="A30520" s="37"/>
      <c r="B30520" s="38"/>
      <c r="C30520" s="97"/>
      <c r="D30520" s="92"/>
      <c r="E30520" s="88" t="str">
        <f>IF(A30520&lt;&gt;0,IFERROR(VLOOKUP(D30520,Transactions!$K$4:$L$24,2,0), "Invalid date, no label or wrong spelling"),"Date and/or label missing. Exclude?")</f>
        <v>Date and/or label missing. Exclude?</v>
      </c>
      <c r="F30520" s="201"/>
      <c r="G30520" s="202"/>
      <c r="H30520" s="203"/>
    </row>
    <row r="30521" spans="1:8" x14ac:dyDescent="0.25">
      <c r="A30521" s="37"/>
      <c r="B30521" s="38"/>
      <c r="C30521" s="97"/>
      <c r="D30521" s="92"/>
      <c r="E30521" s="88" t="str">
        <f>IF(A30521&lt;&gt;0,IFERROR(VLOOKUP(D30521,Transactions!$K$4:$L$24,2,0), "Invalid date, no label or wrong spelling"),"Date and/or label missing. Exclude?")</f>
        <v>Date and/or label missing. Exclude?</v>
      </c>
      <c r="F30521" s="201"/>
      <c r="G30521" s="202"/>
      <c r="H30521" s="203"/>
    </row>
    <row r="30522" spans="1:8" x14ac:dyDescent="0.25">
      <c r="A30522" s="37"/>
      <c r="B30522" s="38"/>
      <c r="C30522" s="97"/>
      <c r="D30522" s="92"/>
      <c r="E30522" s="88" t="str">
        <f>IF(A30522&lt;&gt;0,IFERROR(VLOOKUP(D30522,Transactions!$K$4:$L$24,2,0), "Invalid date, no label or wrong spelling"),"Date and/or label missing. Exclude?")</f>
        <v>Date and/or label missing. Exclude?</v>
      </c>
      <c r="F30522" s="201"/>
      <c r="G30522" s="202"/>
      <c r="H30522" s="203"/>
    </row>
    <row r="30523" spans="1:8" x14ac:dyDescent="0.25">
      <c r="A30523" s="37"/>
      <c r="B30523" s="38"/>
      <c r="C30523" s="97"/>
      <c r="D30523" s="92"/>
      <c r="E30523" s="88" t="str">
        <f>IF(A30523&lt;&gt;0,IFERROR(VLOOKUP(D30523,Transactions!$K$4:$L$24,2,0), "Invalid date, no label or wrong spelling"),"Date and/or label missing. Exclude?")</f>
        <v>Date and/or label missing. Exclude?</v>
      </c>
      <c r="F30523" s="201"/>
      <c r="G30523" s="202"/>
      <c r="H30523" s="203"/>
    </row>
    <row r="30524" spans="1:8" x14ac:dyDescent="0.25">
      <c r="A30524" s="37"/>
      <c r="B30524" s="38"/>
      <c r="C30524" s="97"/>
      <c r="D30524" s="92"/>
      <c r="E30524" s="88" t="str">
        <f>IF(A30524&lt;&gt;0,IFERROR(VLOOKUP(D30524,Transactions!$K$4:$L$24,2,0), "Invalid date, no label or wrong spelling"),"Date and/or label missing. Exclude?")</f>
        <v>Date and/or label missing. Exclude?</v>
      </c>
      <c r="F30524" s="201"/>
      <c r="G30524" s="202"/>
      <c r="H30524" s="203"/>
    </row>
    <row r="30525" spans="1:8" x14ac:dyDescent="0.25">
      <c r="A30525" s="37"/>
      <c r="B30525" s="38"/>
      <c r="C30525" s="97"/>
      <c r="D30525" s="92"/>
      <c r="E30525" s="88" t="str">
        <f>IF(A30525&lt;&gt;0,IFERROR(VLOOKUP(D30525,Transactions!$K$4:$L$24,2,0), "Invalid date, no label or wrong spelling"),"Date and/or label missing. Exclude?")</f>
        <v>Date and/or label missing. Exclude?</v>
      </c>
      <c r="F30525" s="201"/>
      <c r="G30525" s="202"/>
      <c r="H30525" s="203"/>
    </row>
    <row r="30526" spans="1:8" x14ac:dyDescent="0.25">
      <c r="A30526" s="37"/>
      <c r="B30526" s="38"/>
      <c r="C30526" s="97"/>
      <c r="D30526" s="92"/>
      <c r="E30526" s="88" t="str">
        <f>IF(A30526&lt;&gt;0,IFERROR(VLOOKUP(D30526,Transactions!$K$4:$L$24,2,0), "Invalid date, no label or wrong spelling"),"Date and/or label missing. Exclude?")</f>
        <v>Date and/or label missing. Exclude?</v>
      </c>
      <c r="F30526" s="201"/>
      <c r="G30526" s="202"/>
      <c r="H30526" s="203"/>
    </row>
    <row r="30527" spans="1:8" x14ac:dyDescent="0.25">
      <c r="A30527" s="37"/>
      <c r="B30527" s="38"/>
      <c r="C30527" s="97"/>
      <c r="D30527" s="92"/>
      <c r="E30527" s="88" t="str">
        <f>IF(A30527&lt;&gt;0,IFERROR(VLOOKUP(D30527,Transactions!$K$4:$L$24,2,0), "Invalid date, no label or wrong spelling"),"Date and/or label missing. Exclude?")</f>
        <v>Date and/or label missing. Exclude?</v>
      </c>
      <c r="F30527" s="201"/>
      <c r="G30527" s="202"/>
      <c r="H30527" s="203"/>
    </row>
    <row r="30528" spans="1:8" x14ac:dyDescent="0.25">
      <c r="A30528" s="37"/>
      <c r="B30528" s="38"/>
      <c r="C30528" s="97"/>
      <c r="D30528" s="92"/>
      <c r="E30528" s="88" t="str">
        <f>IF(A30528&lt;&gt;0,IFERROR(VLOOKUP(D30528,Transactions!$K$4:$L$24,2,0), "Invalid date, no label or wrong spelling"),"Date and/or label missing. Exclude?")</f>
        <v>Date and/or label missing. Exclude?</v>
      </c>
      <c r="F30528" s="201"/>
      <c r="G30528" s="202"/>
      <c r="H30528" s="203"/>
    </row>
    <row r="30529" spans="1:8" x14ac:dyDescent="0.25">
      <c r="A30529" s="37"/>
      <c r="B30529" s="38"/>
      <c r="C30529" s="97"/>
      <c r="D30529" s="92"/>
      <c r="E30529" s="88" t="str">
        <f>IF(A30529&lt;&gt;0,IFERROR(VLOOKUP(D30529,Transactions!$K$4:$L$24,2,0), "Invalid date, no label or wrong spelling"),"Date and/or label missing. Exclude?")</f>
        <v>Date and/or label missing. Exclude?</v>
      </c>
      <c r="F30529" s="201"/>
      <c r="G30529" s="202"/>
      <c r="H30529" s="203"/>
    </row>
    <row r="30530" spans="1:8" x14ac:dyDescent="0.25">
      <c r="A30530" s="37"/>
      <c r="B30530" s="38"/>
      <c r="C30530" s="97"/>
      <c r="D30530" s="92"/>
      <c r="E30530" s="88" t="str">
        <f>IF(A30530&lt;&gt;0,IFERROR(VLOOKUP(D30530,Transactions!$K$4:$L$24,2,0), "Invalid date, no label or wrong spelling"),"Date and/or label missing. Exclude?")</f>
        <v>Date and/or label missing. Exclude?</v>
      </c>
      <c r="F30530" s="201"/>
      <c r="G30530" s="202"/>
      <c r="H30530" s="203"/>
    </row>
    <row r="30531" spans="1:8" x14ac:dyDescent="0.25">
      <c r="A30531" s="37"/>
      <c r="B30531" s="38"/>
      <c r="C30531" s="97"/>
      <c r="D30531" s="92"/>
      <c r="E30531" s="88" t="str">
        <f>IF(A30531&lt;&gt;0,IFERROR(VLOOKUP(D30531,Transactions!$K$4:$L$24,2,0), "Invalid date, no label or wrong spelling"),"Date and/or label missing. Exclude?")</f>
        <v>Date and/or label missing. Exclude?</v>
      </c>
      <c r="F30531" s="201"/>
      <c r="G30531" s="202"/>
      <c r="H30531" s="203"/>
    </row>
    <row r="30532" spans="1:8" x14ac:dyDescent="0.25">
      <c r="A30532" s="37"/>
      <c r="B30532" s="38"/>
      <c r="C30532" s="97"/>
      <c r="D30532" s="92"/>
      <c r="E30532" s="88" t="str">
        <f>IF(A30532&lt;&gt;0,IFERROR(VLOOKUP(D30532,Transactions!$K$4:$L$24,2,0), "Invalid date, no label or wrong spelling"),"Date and/or label missing. Exclude?")</f>
        <v>Date and/or label missing. Exclude?</v>
      </c>
      <c r="F30532" s="201"/>
      <c r="G30532" s="202"/>
      <c r="H30532" s="203"/>
    </row>
    <row r="30533" spans="1:8" x14ac:dyDescent="0.25">
      <c r="A30533" s="37"/>
      <c r="B30533" s="38"/>
      <c r="C30533" s="97"/>
      <c r="D30533" s="92"/>
      <c r="E30533" s="88" t="str">
        <f>IF(A30533&lt;&gt;0,IFERROR(VLOOKUP(D30533,Transactions!$K$4:$L$24,2,0), "Invalid date, no label or wrong spelling"),"Date and/or label missing. Exclude?")</f>
        <v>Date and/or label missing. Exclude?</v>
      </c>
      <c r="F30533" s="201"/>
      <c r="G30533" s="202"/>
      <c r="H30533" s="203"/>
    </row>
    <row r="30534" spans="1:8" x14ac:dyDescent="0.25">
      <c r="A30534" s="37"/>
      <c r="B30534" s="38"/>
      <c r="C30534" s="97"/>
      <c r="D30534" s="92"/>
      <c r="E30534" s="88" t="str">
        <f>IF(A30534&lt;&gt;0,IFERROR(VLOOKUP(D30534,Transactions!$K$4:$L$24,2,0), "Invalid date, no label or wrong spelling"),"Date and/or label missing. Exclude?")</f>
        <v>Date and/or label missing. Exclude?</v>
      </c>
      <c r="F30534" s="201"/>
      <c r="G30534" s="202"/>
      <c r="H30534" s="203"/>
    </row>
    <row r="30535" spans="1:8" x14ac:dyDescent="0.25">
      <c r="A30535" s="37"/>
      <c r="B30535" s="38"/>
      <c r="C30535" s="97"/>
      <c r="D30535" s="92"/>
      <c r="E30535" s="88" t="str">
        <f>IF(A30535&lt;&gt;0,IFERROR(VLOOKUP(D30535,Transactions!$K$4:$L$24,2,0), "Invalid date, no label or wrong spelling"),"Date and/or label missing. Exclude?")</f>
        <v>Date and/or label missing. Exclude?</v>
      </c>
      <c r="F30535" s="201"/>
      <c r="G30535" s="202"/>
      <c r="H30535" s="203"/>
    </row>
    <row r="30536" spans="1:8" x14ac:dyDescent="0.25">
      <c r="A30536" s="37"/>
      <c r="B30536" s="38"/>
      <c r="C30536" s="97"/>
      <c r="D30536" s="92"/>
      <c r="E30536" s="88" t="str">
        <f>IF(A30536&lt;&gt;0,IFERROR(VLOOKUP(D30536,Transactions!$K$4:$L$24,2,0), "Invalid date, no label or wrong spelling"),"Date and/or label missing. Exclude?")</f>
        <v>Date and/or label missing. Exclude?</v>
      </c>
      <c r="F30536" s="201"/>
      <c r="G30536" s="202"/>
      <c r="H30536" s="203"/>
    </row>
    <row r="30537" spans="1:8" x14ac:dyDescent="0.25">
      <c r="A30537" s="37"/>
      <c r="B30537" s="38"/>
      <c r="C30537" s="97"/>
      <c r="D30537" s="92"/>
      <c r="E30537" s="88" t="str">
        <f>IF(A30537&lt;&gt;0,IFERROR(VLOOKUP(D30537,Transactions!$K$4:$L$24,2,0), "Invalid date, no label or wrong spelling"),"Date and/or label missing. Exclude?")</f>
        <v>Date and/or label missing. Exclude?</v>
      </c>
      <c r="F30537" s="201"/>
      <c r="G30537" s="202"/>
      <c r="H30537" s="203"/>
    </row>
    <row r="30538" spans="1:8" x14ac:dyDescent="0.25">
      <c r="A30538" s="37"/>
      <c r="B30538" s="38"/>
      <c r="C30538" s="97"/>
      <c r="D30538" s="92"/>
      <c r="E30538" s="88" t="str">
        <f>IF(A30538&lt;&gt;0,IFERROR(VLOOKUP(D30538,Transactions!$K$4:$L$24,2,0), "Invalid date, no label or wrong spelling"),"Date and/or label missing. Exclude?")</f>
        <v>Date and/or label missing. Exclude?</v>
      </c>
      <c r="F30538" s="201"/>
      <c r="G30538" s="202"/>
      <c r="H30538" s="203"/>
    </row>
    <row r="30539" spans="1:8" x14ac:dyDescent="0.25">
      <c r="A30539" s="37"/>
      <c r="B30539" s="38"/>
      <c r="C30539" s="97"/>
      <c r="D30539" s="92"/>
      <c r="E30539" s="88" t="str">
        <f>IF(A30539&lt;&gt;0,IFERROR(VLOOKUP(D30539,Transactions!$K$4:$L$24,2,0), "Invalid date, no label or wrong spelling"),"Date and/or label missing. Exclude?")</f>
        <v>Date and/or label missing. Exclude?</v>
      </c>
      <c r="F30539" s="201"/>
      <c r="G30539" s="202"/>
      <c r="H30539" s="203"/>
    </row>
    <row r="30540" spans="1:8" x14ac:dyDescent="0.25">
      <c r="A30540" s="37"/>
      <c r="B30540" s="38"/>
      <c r="C30540" s="97"/>
      <c r="D30540" s="92"/>
      <c r="E30540" s="88" t="str">
        <f>IF(A30540&lt;&gt;0,IFERROR(VLOOKUP(D30540,Transactions!$K$4:$L$24,2,0), "Invalid date, no label or wrong spelling"),"Date and/or label missing. Exclude?")</f>
        <v>Date and/or label missing. Exclude?</v>
      </c>
      <c r="F30540" s="201"/>
      <c r="G30540" s="202"/>
      <c r="H30540" s="203"/>
    </row>
    <row r="30541" spans="1:8" x14ac:dyDescent="0.25">
      <c r="A30541" s="37"/>
      <c r="B30541" s="38"/>
      <c r="C30541" s="97"/>
      <c r="D30541" s="92"/>
      <c r="E30541" s="88" t="str">
        <f>IF(A30541&lt;&gt;0,IFERROR(VLOOKUP(D30541,Transactions!$K$4:$L$24,2,0), "Invalid date, no label or wrong spelling"),"Date and/or label missing. Exclude?")</f>
        <v>Date and/or label missing. Exclude?</v>
      </c>
      <c r="F30541" s="201"/>
      <c r="G30541" s="202"/>
      <c r="H30541" s="203"/>
    </row>
    <row r="30542" spans="1:8" x14ac:dyDescent="0.25">
      <c r="A30542" s="37"/>
      <c r="B30542" s="38"/>
      <c r="C30542" s="97"/>
      <c r="D30542" s="92"/>
      <c r="E30542" s="88" t="str">
        <f>IF(A30542&lt;&gt;0,IFERROR(VLOOKUP(D30542,Transactions!$K$4:$L$24,2,0), "Invalid date, no label or wrong spelling"),"Date and/or label missing. Exclude?")</f>
        <v>Date and/or label missing. Exclude?</v>
      </c>
      <c r="F30542" s="201"/>
      <c r="G30542" s="202"/>
      <c r="H30542" s="203"/>
    </row>
    <row r="30543" spans="1:8" x14ac:dyDescent="0.25">
      <c r="A30543" s="37"/>
      <c r="B30543" s="38"/>
      <c r="C30543" s="97"/>
      <c r="D30543" s="92"/>
      <c r="E30543" s="88" t="str">
        <f>IF(A30543&lt;&gt;0,IFERROR(VLOOKUP(D30543,Transactions!$K$4:$L$24,2,0), "Invalid date, no label or wrong spelling"),"Date and/or label missing. Exclude?")</f>
        <v>Date and/or label missing. Exclude?</v>
      </c>
      <c r="F30543" s="201"/>
      <c r="G30543" s="202"/>
      <c r="H30543" s="203"/>
    </row>
    <row r="30544" spans="1:8" x14ac:dyDescent="0.25">
      <c r="A30544" s="37"/>
      <c r="B30544" s="38"/>
      <c r="C30544" s="97"/>
      <c r="D30544" s="92"/>
      <c r="E30544" s="88" t="str">
        <f>IF(A30544&lt;&gt;0,IFERROR(VLOOKUP(D30544,Transactions!$K$4:$L$24,2,0), "Invalid date, no label or wrong spelling"),"Date and/or label missing. Exclude?")</f>
        <v>Date and/or label missing. Exclude?</v>
      </c>
      <c r="F30544" s="201"/>
      <c r="G30544" s="202"/>
      <c r="H30544" s="203"/>
    </row>
    <row r="30545" spans="1:8" x14ac:dyDescent="0.25">
      <c r="A30545" s="37"/>
      <c r="B30545" s="38"/>
      <c r="C30545" s="97"/>
      <c r="D30545" s="92"/>
      <c r="E30545" s="88" t="str">
        <f>IF(A30545&lt;&gt;0,IFERROR(VLOOKUP(D30545,Transactions!$K$4:$L$24,2,0), "Invalid date, no label or wrong spelling"),"Date and/or label missing. Exclude?")</f>
        <v>Date and/or label missing. Exclude?</v>
      </c>
      <c r="F30545" s="201"/>
      <c r="G30545" s="202"/>
      <c r="H30545" s="203"/>
    </row>
    <row r="30546" spans="1:8" x14ac:dyDescent="0.25">
      <c r="A30546" s="37"/>
      <c r="B30546" s="38"/>
      <c r="C30546" s="97"/>
      <c r="D30546" s="92"/>
      <c r="E30546" s="88" t="str">
        <f>IF(A30546&lt;&gt;0,IFERROR(VLOOKUP(D30546,Transactions!$K$4:$L$24,2,0), "Invalid date, no label or wrong spelling"),"Date and/or label missing. Exclude?")</f>
        <v>Date and/or label missing. Exclude?</v>
      </c>
      <c r="F30546" s="201"/>
      <c r="G30546" s="202"/>
      <c r="H30546" s="203"/>
    </row>
    <row r="30547" spans="1:8" x14ac:dyDescent="0.25">
      <c r="A30547" s="37"/>
      <c r="B30547" s="38"/>
      <c r="C30547" s="97"/>
      <c r="D30547" s="92"/>
      <c r="E30547" s="88" t="str">
        <f>IF(A30547&lt;&gt;0,IFERROR(VLOOKUP(D30547,Transactions!$K$4:$L$24,2,0), "Invalid date, no label or wrong spelling"),"Date and/or label missing. Exclude?")</f>
        <v>Date and/or label missing. Exclude?</v>
      </c>
      <c r="F30547" s="201"/>
      <c r="G30547" s="202"/>
      <c r="H30547" s="203"/>
    </row>
    <row r="30548" spans="1:8" x14ac:dyDescent="0.25">
      <c r="A30548" s="37"/>
      <c r="B30548" s="38"/>
      <c r="C30548" s="97"/>
      <c r="D30548" s="92"/>
      <c r="E30548" s="88" t="str">
        <f>IF(A30548&lt;&gt;0,IFERROR(VLOOKUP(D30548,Transactions!$K$4:$L$24,2,0), "Invalid date, no label or wrong spelling"),"Date and/or label missing. Exclude?")</f>
        <v>Date and/or label missing. Exclude?</v>
      </c>
      <c r="F30548" s="201"/>
      <c r="G30548" s="202"/>
      <c r="H30548" s="203"/>
    </row>
    <row r="30549" spans="1:8" x14ac:dyDescent="0.25">
      <c r="A30549" s="37"/>
      <c r="B30549" s="38"/>
      <c r="C30549" s="97"/>
      <c r="D30549" s="92"/>
      <c r="E30549" s="88" t="str">
        <f>IF(A30549&lt;&gt;0,IFERROR(VLOOKUP(D30549,Transactions!$K$4:$L$24,2,0), "Invalid date, no label or wrong spelling"),"Date and/or label missing. Exclude?")</f>
        <v>Date and/or label missing. Exclude?</v>
      </c>
      <c r="F30549" s="201"/>
      <c r="G30549" s="202"/>
      <c r="H30549" s="203"/>
    </row>
    <row r="30550" spans="1:8" x14ac:dyDescent="0.25">
      <c r="A30550" s="37"/>
      <c r="B30550" s="38"/>
      <c r="C30550" s="97"/>
      <c r="D30550" s="92"/>
      <c r="E30550" s="88" t="str">
        <f>IF(A30550&lt;&gt;0,IFERROR(VLOOKUP(D30550,Transactions!$K$4:$L$24,2,0), "Invalid date, no label or wrong spelling"),"Date and/or label missing. Exclude?")</f>
        <v>Date and/or label missing. Exclude?</v>
      </c>
      <c r="F30550" s="201"/>
      <c r="G30550" s="202"/>
      <c r="H30550" s="203"/>
    </row>
    <row r="30551" spans="1:8" x14ac:dyDescent="0.25">
      <c r="A30551" s="37"/>
      <c r="B30551" s="38"/>
      <c r="C30551" s="97"/>
      <c r="D30551" s="92"/>
      <c r="E30551" s="88" t="str">
        <f>IF(A30551&lt;&gt;0,IFERROR(VLOOKUP(D30551,Transactions!$K$4:$L$24,2,0), "Invalid date, no label or wrong spelling"),"Date and/or label missing. Exclude?")</f>
        <v>Date and/or label missing. Exclude?</v>
      </c>
      <c r="F30551" s="201"/>
      <c r="G30551" s="202"/>
      <c r="H30551" s="203"/>
    </row>
    <row r="30552" spans="1:8" x14ac:dyDescent="0.25">
      <c r="A30552" s="37"/>
      <c r="B30552" s="38"/>
      <c r="C30552" s="97"/>
      <c r="D30552" s="92"/>
      <c r="E30552" s="88" t="str">
        <f>IF(A30552&lt;&gt;0,IFERROR(VLOOKUP(D30552,Transactions!$K$4:$L$24,2,0), "Invalid date, no label or wrong spelling"),"Date and/or label missing. Exclude?")</f>
        <v>Date and/or label missing. Exclude?</v>
      </c>
      <c r="F30552" s="201"/>
      <c r="G30552" s="202"/>
      <c r="H30552" s="203"/>
    </row>
    <row r="30553" spans="1:8" x14ac:dyDescent="0.25">
      <c r="A30553" s="37"/>
      <c r="B30553" s="38"/>
      <c r="C30553" s="97"/>
      <c r="D30553" s="92"/>
      <c r="E30553" s="88" t="str">
        <f>IF(A30553&lt;&gt;0,IFERROR(VLOOKUP(D30553,Transactions!$K$4:$L$24,2,0), "Invalid date, no label or wrong spelling"),"Date and/or label missing. Exclude?")</f>
        <v>Date and/or label missing. Exclude?</v>
      </c>
      <c r="F30553" s="201"/>
      <c r="G30553" s="202"/>
      <c r="H30553" s="203"/>
    </row>
    <row r="30554" spans="1:8" x14ac:dyDescent="0.25">
      <c r="A30554" s="37"/>
      <c r="B30554" s="38"/>
      <c r="C30554" s="97"/>
      <c r="D30554" s="92"/>
      <c r="E30554" s="88" t="str">
        <f>IF(A30554&lt;&gt;0,IFERROR(VLOOKUP(D30554,Transactions!$K$4:$L$24,2,0), "Invalid date, no label or wrong spelling"),"Date and/or label missing. Exclude?")</f>
        <v>Date and/or label missing. Exclude?</v>
      </c>
      <c r="F30554" s="201"/>
      <c r="G30554" s="202"/>
      <c r="H30554" s="203"/>
    </row>
    <row r="30555" spans="1:8" x14ac:dyDescent="0.25">
      <c r="A30555" s="37"/>
      <c r="B30555" s="38"/>
      <c r="C30555" s="97"/>
      <c r="D30555" s="92"/>
      <c r="E30555" s="88" t="str">
        <f>IF(A30555&lt;&gt;0,IFERROR(VLOOKUP(D30555,Transactions!$K$4:$L$24,2,0), "Invalid date, no label or wrong spelling"),"Date and/or label missing. Exclude?")</f>
        <v>Date and/or label missing. Exclude?</v>
      </c>
      <c r="F30555" s="201"/>
      <c r="G30555" s="202"/>
      <c r="H30555" s="203"/>
    </row>
    <row r="30556" spans="1:8" x14ac:dyDescent="0.25">
      <c r="A30556" s="37"/>
      <c r="B30556" s="38"/>
      <c r="C30556" s="97"/>
      <c r="D30556" s="92"/>
      <c r="E30556" s="88" t="str">
        <f>IF(A30556&lt;&gt;0,IFERROR(VLOOKUP(D30556,Transactions!$K$4:$L$24,2,0), "Invalid date, no label or wrong spelling"),"Date and/or label missing. Exclude?")</f>
        <v>Date and/or label missing. Exclude?</v>
      </c>
      <c r="F30556" s="201"/>
      <c r="G30556" s="202"/>
      <c r="H30556" s="203"/>
    </row>
    <row r="30557" spans="1:8" x14ac:dyDescent="0.25">
      <c r="A30557" s="37"/>
      <c r="B30557" s="38"/>
      <c r="C30557" s="97"/>
      <c r="D30557" s="92"/>
      <c r="E30557" s="88" t="str">
        <f>IF(A30557&lt;&gt;0,IFERROR(VLOOKUP(D30557,Transactions!$K$4:$L$24,2,0), "Invalid date, no label or wrong spelling"),"Date and/or label missing. Exclude?")</f>
        <v>Date and/or label missing. Exclude?</v>
      </c>
      <c r="F30557" s="201"/>
      <c r="G30557" s="202"/>
      <c r="H30557" s="203"/>
    </row>
    <row r="30558" spans="1:8" x14ac:dyDescent="0.25">
      <c r="A30558" s="37"/>
      <c r="B30558" s="38"/>
      <c r="C30558" s="97"/>
      <c r="D30558" s="92"/>
      <c r="E30558" s="88" t="str">
        <f>IF(A30558&lt;&gt;0,IFERROR(VLOOKUP(D30558,Transactions!$K$4:$L$24,2,0), "Invalid date, no label or wrong spelling"),"Date and/or label missing. Exclude?")</f>
        <v>Date and/or label missing. Exclude?</v>
      </c>
      <c r="F30558" s="201"/>
      <c r="G30558" s="202"/>
      <c r="H30558" s="203"/>
    </row>
    <row r="30559" spans="1:8" x14ac:dyDescent="0.25">
      <c r="A30559" s="37"/>
      <c r="B30559" s="38"/>
      <c r="C30559" s="97"/>
      <c r="D30559" s="92"/>
      <c r="E30559" s="88" t="str">
        <f>IF(A30559&lt;&gt;0,IFERROR(VLOOKUP(D30559,Transactions!$K$4:$L$24,2,0), "Invalid date, no label or wrong spelling"),"Date and/or label missing. Exclude?")</f>
        <v>Date and/or label missing. Exclude?</v>
      </c>
      <c r="F30559" s="201"/>
      <c r="G30559" s="202"/>
      <c r="H30559" s="203"/>
    </row>
    <row r="30560" spans="1:8" x14ac:dyDescent="0.25">
      <c r="A30560" s="37"/>
      <c r="B30560" s="38"/>
      <c r="C30560" s="97"/>
      <c r="D30560" s="92"/>
      <c r="E30560" s="88" t="str">
        <f>IF(A30560&lt;&gt;0,IFERROR(VLOOKUP(D30560,Transactions!$K$4:$L$24,2,0), "Invalid date, no label or wrong spelling"),"Date and/or label missing. Exclude?")</f>
        <v>Date and/or label missing. Exclude?</v>
      </c>
      <c r="F30560" s="201"/>
      <c r="G30560" s="202"/>
      <c r="H30560" s="203"/>
    </row>
    <row r="30561" spans="1:8" x14ac:dyDescent="0.25">
      <c r="A30561" s="37"/>
      <c r="B30561" s="38"/>
      <c r="C30561" s="97"/>
      <c r="D30561" s="92"/>
      <c r="E30561" s="88" t="str">
        <f>IF(A30561&lt;&gt;0,IFERROR(VLOOKUP(D30561,Transactions!$K$4:$L$24,2,0), "Invalid date, no label or wrong spelling"),"Date and/or label missing. Exclude?")</f>
        <v>Date and/or label missing. Exclude?</v>
      </c>
      <c r="F30561" s="201"/>
      <c r="G30561" s="202"/>
      <c r="H30561" s="203"/>
    </row>
    <row r="30562" spans="1:8" x14ac:dyDescent="0.25">
      <c r="A30562" s="37"/>
      <c r="B30562" s="38"/>
      <c r="C30562" s="97"/>
      <c r="D30562" s="92"/>
      <c r="E30562" s="88" t="str">
        <f>IF(A30562&lt;&gt;0,IFERROR(VLOOKUP(D30562,Transactions!$K$4:$L$24,2,0), "Invalid date, no label or wrong spelling"),"Date and/or label missing. Exclude?")</f>
        <v>Date and/or label missing. Exclude?</v>
      </c>
      <c r="F30562" s="201"/>
      <c r="G30562" s="202"/>
      <c r="H30562" s="203"/>
    </row>
    <row r="30563" spans="1:8" x14ac:dyDescent="0.25">
      <c r="A30563" s="37"/>
      <c r="B30563" s="38"/>
      <c r="C30563" s="97"/>
      <c r="D30563" s="92"/>
      <c r="E30563" s="88" t="str">
        <f>IF(A30563&lt;&gt;0,IFERROR(VLOOKUP(D30563,Transactions!$K$4:$L$24,2,0), "Invalid date, no label or wrong spelling"),"Date and/or label missing. Exclude?")</f>
        <v>Date and/or label missing. Exclude?</v>
      </c>
      <c r="F30563" s="201"/>
      <c r="G30563" s="202"/>
      <c r="H30563" s="203"/>
    </row>
    <row r="30564" spans="1:8" x14ac:dyDescent="0.25">
      <c r="A30564" s="37"/>
      <c r="B30564" s="38"/>
      <c r="C30564" s="97"/>
      <c r="D30564" s="92"/>
      <c r="E30564" s="88" t="str">
        <f>IF(A30564&lt;&gt;0,IFERROR(VLOOKUP(D30564,Transactions!$K$4:$L$24,2,0), "Invalid date, no label or wrong spelling"),"Date and/or label missing. Exclude?")</f>
        <v>Date and/or label missing. Exclude?</v>
      </c>
      <c r="F30564" s="201"/>
      <c r="G30564" s="202"/>
      <c r="H30564" s="203"/>
    </row>
    <row r="30565" spans="1:8" x14ac:dyDescent="0.25">
      <c r="A30565" s="37"/>
      <c r="B30565" s="38"/>
      <c r="C30565" s="97"/>
      <c r="D30565" s="92"/>
      <c r="E30565" s="88" t="str">
        <f>IF(A30565&lt;&gt;0,IFERROR(VLOOKUP(D30565,Transactions!$K$4:$L$24,2,0), "Invalid date, no label or wrong spelling"),"Date and/or label missing. Exclude?")</f>
        <v>Date and/or label missing. Exclude?</v>
      </c>
      <c r="F30565" s="201"/>
      <c r="G30565" s="202"/>
      <c r="H30565" s="203"/>
    </row>
    <row r="30566" spans="1:8" x14ac:dyDescent="0.25">
      <c r="A30566" s="37"/>
      <c r="B30566" s="38"/>
      <c r="C30566" s="97"/>
      <c r="D30566" s="92"/>
      <c r="E30566" s="88" t="str">
        <f>IF(A30566&lt;&gt;0,IFERROR(VLOOKUP(D30566,Transactions!$K$4:$L$24,2,0), "Invalid date, no label or wrong spelling"),"Date and/or label missing. Exclude?")</f>
        <v>Date and/or label missing. Exclude?</v>
      </c>
      <c r="F30566" s="201"/>
      <c r="G30566" s="202"/>
      <c r="H30566" s="203"/>
    </row>
    <row r="30567" spans="1:8" x14ac:dyDescent="0.25">
      <c r="A30567" s="37"/>
      <c r="B30567" s="38"/>
      <c r="C30567" s="97"/>
      <c r="D30567" s="92"/>
      <c r="E30567" s="88" t="str">
        <f>IF(A30567&lt;&gt;0,IFERROR(VLOOKUP(D30567,Transactions!$K$4:$L$24,2,0), "Invalid date, no label or wrong spelling"),"Date and/or label missing. Exclude?")</f>
        <v>Date and/or label missing. Exclude?</v>
      </c>
      <c r="F30567" s="201"/>
      <c r="G30567" s="202"/>
      <c r="H30567" s="203"/>
    </row>
    <row r="30568" spans="1:8" x14ac:dyDescent="0.25">
      <c r="A30568" s="37"/>
      <c r="B30568" s="38"/>
      <c r="C30568" s="97"/>
      <c r="D30568" s="92"/>
      <c r="E30568" s="88" t="str">
        <f>IF(A30568&lt;&gt;0,IFERROR(VLOOKUP(D30568,Transactions!$K$4:$L$24,2,0), "Invalid date, no label or wrong spelling"),"Date and/or label missing. Exclude?")</f>
        <v>Date and/or label missing. Exclude?</v>
      </c>
      <c r="F30568" s="201"/>
      <c r="G30568" s="202"/>
      <c r="H30568" s="203"/>
    </row>
    <row r="30569" spans="1:8" x14ac:dyDescent="0.25">
      <c r="A30569" s="37"/>
      <c r="B30569" s="38"/>
      <c r="C30569" s="97"/>
      <c r="D30569" s="92"/>
      <c r="E30569" s="88" t="str">
        <f>IF(A30569&lt;&gt;0,IFERROR(VLOOKUP(D30569,Transactions!$K$4:$L$24,2,0), "Invalid date, no label or wrong spelling"),"Date and/or label missing. Exclude?")</f>
        <v>Date and/or label missing. Exclude?</v>
      </c>
      <c r="F30569" s="201"/>
      <c r="G30569" s="202"/>
      <c r="H30569" s="203"/>
    </row>
    <row r="30570" spans="1:8" x14ac:dyDescent="0.25">
      <c r="A30570" s="37"/>
      <c r="B30570" s="38"/>
      <c r="C30570" s="97"/>
      <c r="D30570" s="92"/>
      <c r="E30570" s="88" t="str">
        <f>IF(A30570&lt;&gt;0,IFERROR(VLOOKUP(D30570,Transactions!$K$4:$L$24,2,0), "Invalid date, no label or wrong spelling"),"Date and/or label missing. Exclude?")</f>
        <v>Date and/or label missing. Exclude?</v>
      </c>
      <c r="F30570" s="201"/>
      <c r="G30570" s="202"/>
      <c r="H30570" s="203"/>
    </row>
    <row r="30571" spans="1:8" x14ac:dyDescent="0.25">
      <c r="A30571" s="37"/>
      <c r="B30571" s="38"/>
      <c r="C30571" s="97"/>
      <c r="D30571" s="92"/>
      <c r="E30571" s="88" t="str">
        <f>IF(A30571&lt;&gt;0,IFERROR(VLOOKUP(D30571,Transactions!$K$4:$L$24,2,0), "Invalid date, no label or wrong spelling"),"Date and/or label missing. Exclude?")</f>
        <v>Date and/or label missing. Exclude?</v>
      </c>
      <c r="F30571" s="201"/>
      <c r="G30571" s="202"/>
      <c r="H30571" s="203"/>
    </row>
    <row r="30572" spans="1:8" x14ac:dyDescent="0.25">
      <c r="A30572" s="37"/>
      <c r="B30572" s="38"/>
      <c r="C30572" s="97"/>
      <c r="D30572" s="92"/>
      <c r="E30572" s="88" t="str">
        <f>IF(A30572&lt;&gt;0,IFERROR(VLOOKUP(D30572,Transactions!$K$4:$L$24,2,0), "Invalid date, no label or wrong spelling"),"Date and/or label missing. Exclude?")</f>
        <v>Date and/or label missing. Exclude?</v>
      </c>
      <c r="F30572" s="201"/>
      <c r="G30572" s="202"/>
      <c r="H30572" s="203"/>
    </row>
    <row r="30573" spans="1:8" x14ac:dyDescent="0.25">
      <c r="A30573" s="37"/>
      <c r="B30573" s="38"/>
      <c r="C30573" s="97"/>
      <c r="D30573" s="92"/>
      <c r="E30573" s="88" t="str">
        <f>IF(A30573&lt;&gt;0,IFERROR(VLOOKUP(D30573,Transactions!$K$4:$L$24,2,0), "Invalid date, no label or wrong spelling"),"Date and/or label missing. Exclude?")</f>
        <v>Date and/or label missing. Exclude?</v>
      </c>
      <c r="F30573" s="201"/>
      <c r="G30573" s="202"/>
      <c r="H30573" s="203"/>
    </row>
    <row r="30574" spans="1:8" x14ac:dyDescent="0.25">
      <c r="A30574" s="37"/>
      <c r="B30574" s="38"/>
      <c r="C30574" s="97"/>
      <c r="D30574" s="92"/>
      <c r="E30574" s="88" t="str">
        <f>IF(A30574&lt;&gt;0,IFERROR(VLOOKUP(D30574,Transactions!$K$4:$L$24,2,0), "Invalid date, no label or wrong spelling"),"Date and/or label missing. Exclude?")</f>
        <v>Date and/or label missing. Exclude?</v>
      </c>
      <c r="F30574" s="201"/>
      <c r="G30574" s="202"/>
      <c r="H30574" s="203"/>
    </row>
    <row r="30575" spans="1:8" x14ac:dyDescent="0.25">
      <c r="A30575" s="37"/>
      <c r="B30575" s="38"/>
      <c r="C30575" s="97"/>
      <c r="D30575" s="92"/>
      <c r="E30575" s="88" t="str">
        <f>IF(A30575&lt;&gt;0,IFERROR(VLOOKUP(D30575,Transactions!$K$4:$L$24,2,0), "Invalid date, no label or wrong spelling"),"Date and/or label missing. Exclude?")</f>
        <v>Date and/or label missing. Exclude?</v>
      </c>
      <c r="F30575" s="201"/>
      <c r="G30575" s="202"/>
      <c r="H30575" s="203"/>
    </row>
    <row r="30576" spans="1:8" x14ac:dyDescent="0.25">
      <c r="A30576" s="37"/>
      <c r="B30576" s="38"/>
      <c r="C30576" s="97"/>
      <c r="D30576" s="92"/>
      <c r="E30576" s="88" t="str">
        <f>IF(A30576&lt;&gt;0,IFERROR(VLOOKUP(D30576,Transactions!$K$4:$L$24,2,0), "Invalid date, no label or wrong spelling"),"Date and/or label missing. Exclude?")</f>
        <v>Date and/or label missing. Exclude?</v>
      </c>
      <c r="F30576" s="201"/>
      <c r="G30576" s="202"/>
      <c r="H30576" s="203"/>
    </row>
    <row r="30577" spans="1:8" x14ac:dyDescent="0.25">
      <c r="A30577" s="37"/>
      <c r="B30577" s="38"/>
      <c r="C30577" s="97"/>
      <c r="D30577" s="92"/>
      <c r="E30577" s="88" t="str">
        <f>IF(A30577&lt;&gt;0,IFERROR(VLOOKUP(D30577,Transactions!$K$4:$L$24,2,0), "Invalid date, no label or wrong spelling"),"Date and/or label missing. Exclude?")</f>
        <v>Date and/or label missing. Exclude?</v>
      </c>
      <c r="F30577" s="201"/>
      <c r="G30577" s="202"/>
      <c r="H30577" s="203"/>
    </row>
    <row r="30578" spans="1:8" x14ac:dyDescent="0.25">
      <c r="A30578" s="37"/>
      <c r="B30578" s="38"/>
      <c r="C30578" s="97"/>
      <c r="D30578" s="92"/>
      <c r="E30578" s="88" t="str">
        <f>IF(A30578&lt;&gt;0,IFERROR(VLOOKUP(D30578,Transactions!$K$4:$L$24,2,0), "Invalid date, no label or wrong spelling"),"Date and/or label missing. Exclude?")</f>
        <v>Date and/or label missing. Exclude?</v>
      </c>
      <c r="F30578" s="201"/>
      <c r="G30578" s="202"/>
      <c r="H30578" s="203"/>
    </row>
    <row r="30579" spans="1:8" x14ac:dyDescent="0.25">
      <c r="A30579" s="37"/>
      <c r="B30579" s="38"/>
      <c r="C30579" s="97"/>
      <c r="D30579" s="92"/>
      <c r="E30579" s="88" t="str">
        <f>IF(A30579&lt;&gt;0,IFERROR(VLOOKUP(D30579,Transactions!$K$4:$L$24,2,0), "Invalid date, no label or wrong spelling"),"Date and/or label missing. Exclude?")</f>
        <v>Date and/or label missing. Exclude?</v>
      </c>
      <c r="F30579" s="201"/>
      <c r="G30579" s="202"/>
      <c r="H30579" s="203"/>
    </row>
    <row r="30580" spans="1:8" x14ac:dyDescent="0.25">
      <c r="A30580" s="37"/>
      <c r="B30580" s="38"/>
      <c r="C30580" s="97"/>
      <c r="D30580" s="92"/>
      <c r="E30580" s="88" t="str">
        <f>IF(A30580&lt;&gt;0,IFERROR(VLOOKUP(D30580,Transactions!$K$4:$L$24,2,0), "Invalid date, no label or wrong spelling"),"Date and/or label missing. Exclude?")</f>
        <v>Date and/or label missing. Exclude?</v>
      </c>
      <c r="F30580" s="201"/>
      <c r="G30580" s="202"/>
      <c r="H30580" s="203"/>
    </row>
    <row r="30581" spans="1:8" x14ac:dyDescent="0.25">
      <c r="A30581" s="37"/>
      <c r="B30581" s="38"/>
      <c r="C30581" s="97"/>
      <c r="D30581" s="92"/>
      <c r="E30581" s="88" t="str">
        <f>IF(A30581&lt;&gt;0,IFERROR(VLOOKUP(D30581,Transactions!$K$4:$L$24,2,0), "Invalid date, no label or wrong spelling"),"Date and/or label missing. Exclude?")</f>
        <v>Date and/or label missing. Exclude?</v>
      </c>
      <c r="F30581" s="201"/>
      <c r="G30581" s="202"/>
      <c r="H30581" s="203"/>
    </row>
    <row r="30582" spans="1:8" x14ac:dyDescent="0.25">
      <c r="A30582" s="37"/>
      <c r="B30582" s="38"/>
      <c r="C30582" s="97"/>
      <c r="D30582" s="92"/>
      <c r="E30582" s="88" t="str">
        <f>IF(A30582&lt;&gt;0,IFERROR(VLOOKUP(D30582,Transactions!$K$4:$L$24,2,0), "Invalid date, no label or wrong spelling"),"Date and/or label missing. Exclude?")</f>
        <v>Date and/or label missing. Exclude?</v>
      </c>
      <c r="F30582" s="201"/>
      <c r="G30582" s="202"/>
      <c r="H30582" s="203"/>
    </row>
    <row r="30583" spans="1:8" x14ac:dyDescent="0.25">
      <c r="A30583" s="37"/>
      <c r="B30583" s="38"/>
      <c r="C30583" s="97"/>
      <c r="D30583" s="92"/>
      <c r="E30583" s="88" t="str">
        <f>IF(A30583&lt;&gt;0,IFERROR(VLOOKUP(D30583,Transactions!$K$4:$L$24,2,0), "Invalid date, no label or wrong spelling"),"Date and/or label missing. Exclude?")</f>
        <v>Date and/or label missing. Exclude?</v>
      </c>
      <c r="F30583" s="201"/>
      <c r="G30583" s="202"/>
      <c r="H30583" s="203"/>
    </row>
    <row r="30584" spans="1:8" x14ac:dyDescent="0.25">
      <c r="A30584" s="37"/>
      <c r="B30584" s="38"/>
      <c r="C30584" s="97"/>
      <c r="D30584" s="92"/>
      <c r="E30584" s="88" t="str">
        <f>IF(A30584&lt;&gt;0,IFERROR(VLOOKUP(D30584,Transactions!$K$4:$L$24,2,0), "Invalid date, no label or wrong spelling"),"Date and/or label missing. Exclude?")</f>
        <v>Date and/or label missing. Exclude?</v>
      </c>
      <c r="F30584" s="201"/>
      <c r="G30584" s="202"/>
      <c r="H30584" s="203"/>
    </row>
    <row r="30585" spans="1:8" x14ac:dyDescent="0.25">
      <c r="A30585" s="37"/>
      <c r="B30585" s="38"/>
      <c r="C30585" s="97"/>
      <c r="D30585" s="92"/>
      <c r="E30585" s="88" t="str">
        <f>IF(A30585&lt;&gt;0,IFERROR(VLOOKUP(D30585,Transactions!$K$4:$L$24,2,0), "Invalid date, no label or wrong spelling"),"Date and/or label missing. Exclude?")</f>
        <v>Date and/or label missing. Exclude?</v>
      </c>
      <c r="F30585" s="201"/>
      <c r="G30585" s="202"/>
      <c r="H30585" s="203"/>
    </row>
    <row r="30586" spans="1:8" x14ac:dyDescent="0.25">
      <c r="A30586" s="37"/>
      <c r="B30586" s="38"/>
      <c r="C30586" s="97"/>
      <c r="D30586" s="92"/>
      <c r="E30586" s="88" t="str">
        <f>IF(A30586&lt;&gt;0,IFERROR(VLOOKUP(D30586,Transactions!$K$4:$L$24,2,0), "Invalid date, no label or wrong spelling"),"Date and/or label missing. Exclude?")</f>
        <v>Date and/or label missing. Exclude?</v>
      </c>
      <c r="F30586" s="201"/>
      <c r="G30586" s="202"/>
      <c r="H30586" s="203"/>
    </row>
    <row r="30587" spans="1:8" x14ac:dyDescent="0.25">
      <c r="A30587" s="37"/>
      <c r="B30587" s="38"/>
      <c r="C30587" s="97"/>
      <c r="D30587" s="92"/>
      <c r="E30587" s="88" t="str">
        <f>IF(A30587&lt;&gt;0,IFERROR(VLOOKUP(D30587,Transactions!$K$4:$L$24,2,0), "Invalid date, no label or wrong spelling"),"Date and/or label missing. Exclude?")</f>
        <v>Date and/or label missing. Exclude?</v>
      </c>
      <c r="F30587" s="201"/>
      <c r="G30587" s="202"/>
      <c r="H30587" s="203"/>
    </row>
    <row r="30588" spans="1:8" x14ac:dyDescent="0.25">
      <c r="A30588" s="37"/>
      <c r="B30588" s="38"/>
      <c r="C30588" s="97"/>
      <c r="D30588" s="92"/>
      <c r="E30588" s="88" t="str">
        <f>IF(A30588&lt;&gt;0,IFERROR(VLOOKUP(D30588,Transactions!$K$4:$L$24,2,0), "Invalid date, no label or wrong spelling"),"Date and/or label missing. Exclude?")</f>
        <v>Date and/or label missing. Exclude?</v>
      </c>
      <c r="F30588" s="201"/>
      <c r="G30588" s="202"/>
      <c r="H30588" s="203"/>
    </row>
    <row r="30589" spans="1:8" x14ac:dyDescent="0.25">
      <c r="A30589" s="37"/>
      <c r="B30589" s="38"/>
      <c r="C30589" s="97"/>
      <c r="D30589" s="92"/>
      <c r="E30589" s="88" t="str">
        <f>IF(A30589&lt;&gt;0,IFERROR(VLOOKUP(D30589,Transactions!$K$4:$L$24,2,0), "Invalid date, no label or wrong spelling"),"Date and/or label missing. Exclude?")</f>
        <v>Date and/or label missing. Exclude?</v>
      </c>
      <c r="F30589" s="201"/>
      <c r="G30589" s="202"/>
      <c r="H30589" s="203"/>
    </row>
    <row r="30590" spans="1:8" x14ac:dyDescent="0.25">
      <c r="A30590" s="37"/>
      <c r="B30590" s="38"/>
      <c r="C30590" s="97"/>
      <c r="D30590" s="92"/>
      <c r="E30590" s="88" t="str">
        <f>IF(A30590&lt;&gt;0,IFERROR(VLOOKUP(D30590,Transactions!$K$4:$L$24,2,0), "Invalid date, no label or wrong spelling"),"Date and/or label missing. Exclude?")</f>
        <v>Date and/or label missing. Exclude?</v>
      </c>
      <c r="F30590" s="201"/>
      <c r="G30590" s="202"/>
      <c r="H30590" s="203"/>
    </row>
    <row r="30591" spans="1:8" x14ac:dyDescent="0.25">
      <c r="A30591" s="37"/>
      <c r="B30591" s="38"/>
      <c r="C30591" s="97"/>
      <c r="D30591" s="92"/>
      <c r="E30591" s="88" t="str">
        <f>IF(A30591&lt;&gt;0,IFERROR(VLOOKUP(D30591,Transactions!$K$4:$L$24,2,0), "Invalid date, no label or wrong spelling"),"Date and/or label missing. Exclude?")</f>
        <v>Date and/or label missing. Exclude?</v>
      </c>
      <c r="F30591" s="201"/>
      <c r="G30591" s="202"/>
      <c r="H30591" s="203"/>
    </row>
    <row r="30592" spans="1:8" x14ac:dyDescent="0.25">
      <c r="A30592" s="37"/>
      <c r="B30592" s="38"/>
      <c r="C30592" s="97"/>
      <c r="D30592" s="92"/>
      <c r="E30592" s="88" t="str">
        <f>IF(A30592&lt;&gt;0,IFERROR(VLOOKUP(D30592,Transactions!$K$4:$L$24,2,0), "Invalid date, no label or wrong spelling"),"Date and/or label missing. Exclude?")</f>
        <v>Date and/or label missing. Exclude?</v>
      </c>
      <c r="F30592" s="201"/>
      <c r="G30592" s="202"/>
      <c r="H30592" s="203"/>
    </row>
    <row r="30593" spans="1:8" x14ac:dyDescent="0.25">
      <c r="A30593" s="37"/>
      <c r="B30593" s="38"/>
      <c r="C30593" s="97"/>
      <c r="D30593" s="92"/>
      <c r="E30593" s="88" t="str">
        <f>IF(A30593&lt;&gt;0,IFERROR(VLOOKUP(D30593,Transactions!$K$4:$L$24,2,0), "Invalid date, no label or wrong spelling"),"Date and/or label missing. Exclude?")</f>
        <v>Date and/or label missing. Exclude?</v>
      </c>
      <c r="F30593" s="201"/>
      <c r="G30593" s="202"/>
      <c r="H30593" s="203"/>
    </row>
    <row r="30594" spans="1:8" x14ac:dyDescent="0.25">
      <c r="A30594" s="37"/>
      <c r="B30594" s="38"/>
      <c r="C30594" s="97"/>
      <c r="D30594" s="92"/>
      <c r="E30594" s="88" t="str">
        <f>IF(A30594&lt;&gt;0,IFERROR(VLOOKUP(D30594,Transactions!$K$4:$L$24,2,0), "Invalid date, no label or wrong spelling"),"Date and/or label missing. Exclude?")</f>
        <v>Date and/or label missing. Exclude?</v>
      </c>
      <c r="F30594" s="201"/>
      <c r="G30594" s="202"/>
      <c r="H30594" s="203"/>
    </row>
    <row r="30595" spans="1:8" x14ac:dyDescent="0.25">
      <c r="A30595" s="37"/>
      <c r="B30595" s="38"/>
      <c r="C30595" s="97"/>
      <c r="D30595" s="92"/>
      <c r="E30595" s="88" t="str">
        <f>IF(A30595&lt;&gt;0,IFERROR(VLOOKUP(D30595,Transactions!$K$4:$L$24,2,0), "Invalid date, no label or wrong spelling"),"Date and/or label missing. Exclude?")</f>
        <v>Date and/or label missing. Exclude?</v>
      </c>
      <c r="F30595" s="201"/>
      <c r="G30595" s="202"/>
      <c r="H30595" s="203"/>
    </row>
    <row r="30596" spans="1:8" x14ac:dyDescent="0.25">
      <c r="A30596" s="37"/>
      <c r="B30596" s="38"/>
      <c r="C30596" s="97"/>
      <c r="D30596" s="92"/>
      <c r="E30596" s="88" t="str">
        <f>IF(A30596&lt;&gt;0,IFERROR(VLOOKUP(D30596,Transactions!$K$4:$L$24,2,0), "Invalid date, no label or wrong spelling"),"Date and/or label missing. Exclude?")</f>
        <v>Date and/or label missing. Exclude?</v>
      </c>
      <c r="F30596" s="201"/>
      <c r="G30596" s="202"/>
      <c r="H30596" s="203"/>
    </row>
    <row r="30597" spans="1:8" x14ac:dyDescent="0.25">
      <c r="A30597" s="37"/>
      <c r="B30597" s="38"/>
      <c r="C30597" s="97"/>
      <c r="D30597" s="92"/>
      <c r="E30597" s="88" t="str">
        <f>IF(A30597&lt;&gt;0,IFERROR(VLOOKUP(D30597,Transactions!$K$4:$L$24,2,0), "Invalid date, no label or wrong spelling"),"Date and/or label missing. Exclude?")</f>
        <v>Date and/or label missing. Exclude?</v>
      </c>
      <c r="F30597" s="201"/>
      <c r="G30597" s="202"/>
      <c r="H30597" s="203"/>
    </row>
    <row r="30598" spans="1:8" x14ac:dyDescent="0.25">
      <c r="A30598" s="37"/>
      <c r="B30598" s="38"/>
      <c r="C30598" s="97"/>
      <c r="D30598" s="92"/>
      <c r="E30598" s="88" t="str">
        <f>IF(A30598&lt;&gt;0,IFERROR(VLOOKUP(D30598,Transactions!$K$4:$L$24,2,0), "Invalid date, no label or wrong spelling"),"Date and/or label missing. Exclude?")</f>
        <v>Date and/or label missing. Exclude?</v>
      </c>
      <c r="F30598" s="201"/>
      <c r="G30598" s="202"/>
      <c r="H30598" s="203"/>
    </row>
    <row r="30599" spans="1:8" x14ac:dyDescent="0.25">
      <c r="A30599" s="37"/>
      <c r="B30599" s="38"/>
      <c r="C30599" s="97"/>
      <c r="D30599" s="92"/>
      <c r="E30599" s="88" t="str">
        <f>IF(A30599&lt;&gt;0,IFERROR(VLOOKUP(D30599,Transactions!$K$4:$L$24,2,0), "Invalid date, no label or wrong spelling"),"Date and/or label missing. Exclude?")</f>
        <v>Date and/or label missing. Exclude?</v>
      </c>
      <c r="F30599" s="201"/>
      <c r="G30599" s="202"/>
      <c r="H30599" s="203"/>
    </row>
    <row r="30600" spans="1:8" x14ac:dyDescent="0.25">
      <c r="A30600" s="37"/>
      <c r="B30600" s="38"/>
      <c r="C30600" s="97"/>
      <c r="D30600" s="92"/>
      <c r="E30600" s="88" t="str">
        <f>IF(A30600&lt;&gt;0,IFERROR(VLOOKUP(D30600,Transactions!$K$4:$L$24,2,0), "Invalid date, no label or wrong spelling"),"Date and/or label missing. Exclude?")</f>
        <v>Date and/or label missing. Exclude?</v>
      </c>
      <c r="F30600" s="201"/>
      <c r="G30600" s="202"/>
      <c r="H30600" s="203"/>
    </row>
    <row r="30601" spans="1:8" x14ac:dyDescent="0.25">
      <c r="A30601" s="37"/>
      <c r="B30601" s="38"/>
      <c r="C30601" s="97"/>
      <c r="D30601" s="92"/>
      <c r="E30601" s="88" t="str">
        <f>IF(A30601&lt;&gt;0,IFERROR(VLOOKUP(D30601,Transactions!$K$4:$L$24,2,0), "Invalid date, no label or wrong spelling"),"Date and/or label missing. Exclude?")</f>
        <v>Date and/or label missing. Exclude?</v>
      </c>
      <c r="F30601" s="201"/>
      <c r="G30601" s="202"/>
      <c r="H30601" s="203"/>
    </row>
    <row r="30602" spans="1:8" x14ac:dyDescent="0.25">
      <c r="A30602" s="37"/>
      <c r="B30602" s="38"/>
      <c r="C30602" s="97"/>
      <c r="D30602" s="92"/>
      <c r="E30602" s="88" t="str">
        <f>IF(A30602&lt;&gt;0,IFERROR(VLOOKUP(D30602,Transactions!$K$4:$L$24,2,0), "Invalid date, no label or wrong spelling"),"Date and/or label missing. Exclude?")</f>
        <v>Date and/or label missing. Exclude?</v>
      </c>
      <c r="F30602" s="201"/>
      <c r="G30602" s="202"/>
      <c r="H30602" s="203"/>
    </row>
    <row r="30603" spans="1:8" x14ac:dyDescent="0.25">
      <c r="A30603" s="37"/>
      <c r="B30603" s="38"/>
      <c r="C30603" s="97"/>
      <c r="D30603" s="92"/>
      <c r="E30603" s="88" t="str">
        <f>IF(A30603&lt;&gt;0,IFERROR(VLOOKUP(D30603,Transactions!$K$4:$L$24,2,0), "Invalid date, no label or wrong spelling"),"Date and/or label missing. Exclude?")</f>
        <v>Date and/or label missing. Exclude?</v>
      </c>
      <c r="F30603" s="201"/>
      <c r="G30603" s="202"/>
      <c r="H30603" s="203"/>
    </row>
    <row r="30604" spans="1:8" x14ac:dyDescent="0.25">
      <c r="A30604" s="37"/>
      <c r="B30604" s="38"/>
      <c r="C30604" s="97"/>
      <c r="D30604" s="92"/>
      <c r="E30604" s="88" t="str">
        <f>IF(A30604&lt;&gt;0,IFERROR(VLOOKUP(D30604,Transactions!$K$4:$L$24,2,0), "Invalid date, no label or wrong spelling"),"Date and/or label missing. Exclude?")</f>
        <v>Date and/or label missing. Exclude?</v>
      </c>
      <c r="F30604" s="201"/>
      <c r="G30604" s="202"/>
      <c r="H30604" s="203"/>
    </row>
    <row r="30605" spans="1:8" x14ac:dyDescent="0.25">
      <c r="A30605" s="37"/>
      <c r="B30605" s="38"/>
      <c r="C30605" s="97"/>
      <c r="D30605" s="92"/>
      <c r="E30605" s="88" t="str">
        <f>IF(A30605&lt;&gt;0,IFERROR(VLOOKUP(D30605,Transactions!$K$4:$L$24,2,0), "Invalid date, no label or wrong spelling"),"Date and/or label missing. Exclude?")</f>
        <v>Date and/or label missing. Exclude?</v>
      </c>
      <c r="F30605" s="201"/>
      <c r="G30605" s="202"/>
      <c r="H30605" s="203"/>
    </row>
    <row r="30606" spans="1:8" x14ac:dyDescent="0.25">
      <c r="A30606" s="37"/>
      <c r="B30606" s="38"/>
      <c r="C30606" s="97"/>
      <c r="D30606" s="92"/>
      <c r="E30606" s="88" t="str">
        <f>IF(A30606&lt;&gt;0,IFERROR(VLOOKUP(D30606,Transactions!$K$4:$L$24,2,0), "Invalid date, no label or wrong spelling"),"Date and/or label missing. Exclude?")</f>
        <v>Date and/or label missing. Exclude?</v>
      </c>
      <c r="F30606" s="201"/>
      <c r="G30606" s="202"/>
      <c r="H30606" s="203"/>
    </row>
    <row r="30607" spans="1:8" x14ac:dyDescent="0.25">
      <c r="A30607" s="37"/>
      <c r="B30607" s="38"/>
      <c r="C30607" s="97"/>
      <c r="D30607" s="92"/>
      <c r="E30607" s="88" t="str">
        <f>IF(A30607&lt;&gt;0,IFERROR(VLOOKUP(D30607,Transactions!$K$4:$L$24,2,0), "Invalid date, no label or wrong spelling"),"Date and/or label missing. Exclude?")</f>
        <v>Date and/or label missing. Exclude?</v>
      </c>
      <c r="F30607" s="201"/>
      <c r="G30607" s="202"/>
      <c r="H30607" s="203"/>
    </row>
    <row r="30608" spans="1:8" x14ac:dyDescent="0.25">
      <c r="A30608" s="37"/>
      <c r="B30608" s="38"/>
      <c r="C30608" s="97"/>
      <c r="D30608" s="92"/>
      <c r="E30608" s="88" t="str">
        <f>IF(A30608&lt;&gt;0,IFERROR(VLOOKUP(D30608,Transactions!$K$4:$L$24,2,0), "Invalid date, no label or wrong spelling"),"Date and/or label missing. Exclude?")</f>
        <v>Date and/or label missing. Exclude?</v>
      </c>
      <c r="F30608" s="201"/>
      <c r="G30608" s="202"/>
      <c r="H30608" s="203"/>
    </row>
    <row r="30609" spans="1:8" x14ac:dyDescent="0.25">
      <c r="A30609" s="37"/>
      <c r="B30609" s="38"/>
      <c r="C30609" s="97"/>
      <c r="D30609" s="92"/>
      <c r="E30609" s="88" t="str">
        <f>IF(A30609&lt;&gt;0,IFERROR(VLOOKUP(D30609,Transactions!$K$4:$L$24,2,0), "Invalid date, no label or wrong spelling"),"Date and/or label missing. Exclude?")</f>
        <v>Date and/or label missing. Exclude?</v>
      </c>
      <c r="F30609" s="201"/>
      <c r="G30609" s="202"/>
      <c r="H30609" s="203"/>
    </row>
    <row r="30610" spans="1:8" x14ac:dyDescent="0.25">
      <c r="A30610" s="37"/>
      <c r="B30610" s="38"/>
      <c r="C30610" s="97"/>
      <c r="D30610" s="92"/>
      <c r="E30610" s="88" t="str">
        <f>IF(A30610&lt;&gt;0,IFERROR(VLOOKUP(D30610,Transactions!$K$4:$L$24,2,0), "Invalid date, no label or wrong spelling"),"Date and/or label missing. Exclude?")</f>
        <v>Date and/or label missing. Exclude?</v>
      </c>
      <c r="F30610" s="201"/>
      <c r="G30610" s="202"/>
      <c r="H30610" s="203"/>
    </row>
    <row r="30611" spans="1:8" x14ac:dyDescent="0.25">
      <c r="A30611" s="37"/>
      <c r="B30611" s="38"/>
      <c r="C30611" s="97"/>
      <c r="D30611" s="92"/>
      <c r="E30611" s="88" t="str">
        <f>IF(A30611&lt;&gt;0,IFERROR(VLOOKUP(D30611,Transactions!$K$4:$L$24,2,0), "Invalid date, no label or wrong spelling"),"Date and/or label missing. Exclude?")</f>
        <v>Date and/or label missing. Exclude?</v>
      </c>
      <c r="F30611" s="201"/>
      <c r="G30611" s="202"/>
      <c r="H30611" s="203"/>
    </row>
    <row r="30612" spans="1:8" x14ac:dyDescent="0.25">
      <c r="A30612" s="37"/>
      <c r="B30612" s="38"/>
      <c r="C30612" s="97"/>
      <c r="D30612" s="92"/>
      <c r="E30612" s="88" t="str">
        <f>IF(A30612&lt;&gt;0,IFERROR(VLOOKUP(D30612,Transactions!$K$4:$L$24,2,0), "Invalid date, no label or wrong spelling"),"Date and/or label missing. Exclude?")</f>
        <v>Date and/or label missing. Exclude?</v>
      </c>
      <c r="F30612" s="201"/>
      <c r="G30612" s="202"/>
      <c r="H30612" s="203"/>
    </row>
    <row r="30613" spans="1:8" x14ac:dyDescent="0.25">
      <c r="A30613" s="37"/>
      <c r="B30613" s="38"/>
      <c r="C30613" s="97"/>
      <c r="D30613" s="92"/>
      <c r="E30613" s="88" t="str">
        <f>IF(A30613&lt;&gt;0,IFERROR(VLOOKUP(D30613,Transactions!$K$4:$L$24,2,0), "Invalid date, no label or wrong spelling"),"Date and/or label missing. Exclude?")</f>
        <v>Date and/or label missing. Exclude?</v>
      </c>
      <c r="F30613" s="201"/>
      <c r="G30613" s="202"/>
      <c r="H30613" s="203"/>
    </row>
    <row r="30614" spans="1:8" x14ac:dyDescent="0.25">
      <c r="A30614" s="37"/>
      <c r="B30614" s="38"/>
      <c r="C30614" s="97"/>
      <c r="D30614" s="92"/>
      <c r="E30614" s="88" t="str">
        <f>IF(A30614&lt;&gt;0,IFERROR(VLOOKUP(D30614,Transactions!$K$4:$L$24,2,0), "Invalid date, no label or wrong spelling"),"Date and/or label missing. Exclude?")</f>
        <v>Date and/or label missing. Exclude?</v>
      </c>
      <c r="F30614" s="201"/>
      <c r="G30614" s="202"/>
      <c r="H30614" s="203"/>
    </row>
    <row r="30615" spans="1:8" x14ac:dyDescent="0.25">
      <c r="A30615" s="37"/>
      <c r="B30615" s="38"/>
      <c r="C30615" s="97"/>
      <c r="D30615" s="92"/>
      <c r="E30615" s="88" t="str">
        <f>IF(A30615&lt;&gt;0,IFERROR(VLOOKUP(D30615,Transactions!$K$4:$L$24,2,0), "Invalid date, no label or wrong spelling"),"Date and/or label missing. Exclude?")</f>
        <v>Date and/or label missing. Exclude?</v>
      </c>
      <c r="F30615" s="201"/>
      <c r="G30615" s="202"/>
      <c r="H30615" s="203"/>
    </row>
    <row r="30616" spans="1:8" x14ac:dyDescent="0.25">
      <c r="A30616" s="37"/>
      <c r="B30616" s="38"/>
      <c r="C30616" s="97"/>
      <c r="D30616" s="92"/>
      <c r="E30616" s="88" t="str">
        <f>IF(A30616&lt;&gt;0,IFERROR(VLOOKUP(D30616,Transactions!$K$4:$L$24,2,0), "Invalid date, no label or wrong spelling"),"Date and/or label missing. Exclude?")</f>
        <v>Date and/or label missing. Exclude?</v>
      </c>
      <c r="F30616" s="201"/>
      <c r="G30616" s="202"/>
      <c r="H30616" s="203"/>
    </row>
    <row r="30617" spans="1:8" x14ac:dyDescent="0.25">
      <c r="A30617" s="37"/>
      <c r="B30617" s="38"/>
      <c r="C30617" s="97"/>
      <c r="D30617" s="92"/>
      <c r="E30617" s="88" t="str">
        <f>IF(A30617&lt;&gt;0,IFERROR(VLOOKUP(D30617,Transactions!$K$4:$L$24,2,0), "Invalid date, no label or wrong spelling"),"Date and/or label missing. Exclude?")</f>
        <v>Date and/or label missing. Exclude?</v>
      </c>
      <c r="F30617" s="201"/>
      <c r="G30617" s="202"/>
      <c r="H30617" s="203"/>
    </row>
    <row r="30618" spans="1:8" x14ac:dyDescent="0.25">
      <c r="A30618" s="37"/>
      <c r="B30618" s="38"/>
      <c r="C30618" s="97"/>
      <c r="D30618" s="92"/>
      <c r="E30618" s="88" t="str">
        <f>IF(A30618&lt;&gt;0,IFERROR(VLOOKUP(D30618,Transactions!$K$4:$L$24,2,0), "Invalid date, no label or wrong spelling"),"Date and/or label missing. Exclude?")</f>
        <v>Date and/or label missing. Exclude?</v>
      </c>
      <c r="F30618" s="201"/>
      <c r="G30618" s="202"/>
      <c r="H30618" s="203"/>
    </row>
    <row r="30619" spans="1:8" x14ac:dyDescent="0.25">
      <c r="A30619" s="37"/>
      <c r="B30619" s="38"/>
      <c r="C30619" s="97"/>
      <c r="D30619" s="92"/>
      <c r="E30619" s="88" t="str">
        <f>IF(A30619&lt;&gt;0,IFERROR(VLOOKUP(D30619,Transactions!$K$4:$L$24,2,0), "Invalid date, no label or wrong spelling"),"Date and/or label missing. Exclude?")</f>
        <v>Date and/or label missing. Exclude?</v>
      </c>
      <c r="F30619" s="201"/>
      <c r="G30619" s="202"/>
      <c r="H30619" s="203"/>
    </row>
    <row r="30620" spans="1:8" x14ac:dyDescent="0.25">
      <c r="A30620" s="37"/>
      <c r="B30620" s="38"/>
      <c r="C30620" s="97"/>
      <c r="D30620" s="92"/>
      <c r="E30620" s="88" t="str">
        <f>IF(A30620&lt;&gt;0,IFERROR(VLOOKUP(D30620,Transactions!$K$4:$L$24,2,0), "Invalid date, no label or wrong spelling"),"Date and/or label missing. Exclude?")</f>
        <v>Date and/or label missing. Exclude?</v>
      </c>
      <c r="F30620" s="201"/>
      <c r="G30620" s="202"/>
      <c r="H30620" s="203"/>
    </row>
    <row r="30621" spans="1:8" x14ac:dyDescent="0.25">
      <c r="A30621" s="37"/>
      <c r="B30621" s="38"/>
      <c r="C30621" s="97"/>
      <c r="D30621" s="92"/>
      <c r="E30621" s="88" t="str">
        <f>IF(A30621&lt;&gt;0,IFERROR(VLOOKUP(D30621,Transactions!$K$4:$L$24,2,0), "Invalid date, no label or wrong spelling"),"Date and/or label missing. Exclude?")</f>
        <v>Date and/or label missing. Exclude?</v>
      </c>
      <c r="F30621" s="201"/>
      <c r="G30621" s="202"/>
      <c r="H30621" s="203"/>
    </row>
    <row r="30622" spans="1:8" x14ac:dyDescent="0.25">
      <c r="A30622" s="37"/>
      <c r="B30622" s="38"/>
      <c r="C30622" s="97"/>
      <c r="D30622" s="92"/>
      <c r="E30622" s="88" t="str">
        <f>IF(A30622&lt;&gt;0,IFERROR(VLOOKUP(D30622,Transactions!$K$4:$L$24,2,0), "Invalid date, no label or wrong spelling"),"Date and/or label missing. Exclude?")</f>
        <v>Date and/or label missing. Exclude?</v>
      </c>
      <c r="F30622" s="201"/>
      <c r="G30622" s="202"/>
      <c r="H30622" s="203"/>
    </row>
    <row r="30623" spans="1:8" x14ac:dyDescent="0.25">
      <c r="A30623" s="37"/>
      <c r="B30623" s="38"/>
      <c r="C30623" s="97"/>
      <c r="D30623" s="92"/>
      <c r="E30623" s="88" t="str">
        <f>IF(A30623&lt;&gt;0,IFERROR(VLOOKUP(D30623,Transactions!$K$4:$L$24,2,0), "Invalid date, no label or wrong spelling"),"Date and/or label missing. Exclude?")</f>
        <v>Date and/or label missing. Exclude?</v>
      </c>
      <c r="F30623" s="201"/>
      <c r="G30623" s="202"/>
      <c r="H30623" s="203"/>
    </row>
    <row r="30624" spans="1:8" x14ac:dyDescent="0.25">
      <c r="A30624" s="37"/>
      <c r="B30624" s="38"/>
      <c r="C30624" s="97"/>
      <c r="D30624" s="92"/>
      <c r="E30624" s="88" t="str">
        <f>IF(A30624&lt;&gt;0,IFERROR(VLOOKUP(D30624,Transactions!$K$4:$L$24,2,0), "Invalid date, no label or wrong spelling"),"Date and/or label missing. Exclude?")</f>
        <v>Date and/or label missing. Exclude?</v>
      </c>
      <c r="F30624" s="201"/>
      <c r="G30624" s="202"/>
      <c r="H30624" s="203"/>
    </row>
    <row r="30625" spans="1:8" x14ac:dyDescent="0.25">
      <c r="A30625" s="37"/>
      <c r="B30625" s="38"/>
      <c r="C30625" s="97"/>
      <c r="D30625" s="92"/>
      <c r="E30625" s="88" t="str">
        <f>IF(A30625&lt;&gt;0,IFERROR(VLOOKUP(D30625,Transactions!$K$4:$L$24,2,0), "Invalid date, no label or wrong spelling"),"Date and/or label missing. Exclude?")</f>
        <v>Date and/or label missing. Exclude?</v>
      </c>
      <c r="F30625" s="201"/>
      <c r="G30625" s="202"/>
      <c r="H30625" s="203"/>
    </row>
    <row r="30626" spans="1:8" x14ac:dyDescent="0.25">
      <c r="A30626" s="37"/>
      <c r="B30626" s="38"/>
      <c r="C30626" s="97"/>
      <c r="D30626" s="92"/>
      <c r="E30626" s="88" t="str">
        <f>IF(A30626&lt;&gt;0,IFERROR(VLOOKUP(D30626,Transactions!$K$4:$L$24,2,0), "Invalid date, no label or wrong spelling"),"Date and/or label missing. Exclude?")</f>
        <v>Date and/or label missing. Exclude?</v>
      </c>
      <c r="F30626" s="201"/>
      <c r="G30626" s="202"/>
      <c r="H30626" s="203"/>
    </row>
    <row r="30627" spans="1:8" x14ac:dyDescent="0.25">
      <c r="A30627" s="37"/>
      <c r="B30627" s="38"/>
      <c r="C30627" s="97"/>
      <c r="D30627" s="92"/>
      <c r="E30627" s="88" t="str">
        <f>IF(A30627&lt;&gt;0,IFERROR(VLOOKUP(D30627,Transactions!$K$4:$L$24,2,0), "Invalid date, no label or wrong spelling"),"Date and/or label missing. Exclude?")</f>
        <v>Date and/or label missing. Exclude?</v>
      </c>
      <c r="F30627" s="201"/>
      <c r="G30627" s="202"/>
      <c r="H30627" s="203"/>
    </row>
    <row r="30628" spans="1:8" x14ac:dyDescent="0.25">
      <c r="A30628" s="37"/>
      <c r="B30628" s="38"/>
      <c r="C30628" s="97"/>
      <c r="D30628" s="92"/>
      <c r="E30628" s="88" t="str">
        <f>IF(A30628&lt;&gt;0,IFERROR(VLOOKUP(D30628,Transactions!$K$4:$L$24,2,0), "Invalid date, no label or wrong spelling"),"Date and/or label missing. Exclude?")</f>
        <v>Date and/or label missing. Exclude?</v>
      </c>
      <c r="F30628" s="201"/>
      <c r="G30628" s="202"/>
      <c r="H30628" s="203"/>
    </row>
    <row r="30629" spans="1:8" x14ac:dyDescent="0.25">
      <c r="A30629" s="37"/>
      <c r="B30629" s="38"/>
      <c r="C30629" s="97"/>
      <c r="D30629" s="92"/>
      <c r="E30629" s="88" t="str">
        <f>IF(A30629&lt;&gt;0,IFERROR(VLOOKUP(D30629,Transactions!$K$4:$L$24,2,0), "Invalid date, no label or wrong spelling"),"Date and/or label missing. Exclude?")</f>
        <v>Date and/or label missing. Exclude?</v>
      </c>
      <c r="F30629" s="201"/>
      <c r="G30629" s="202"/>
      <c r="H30629" s="203"/>
    </row>
    <row r="30630" spans="1:8" x14ac:dyDescent="0.25">
      <c r="A30630" s="37"/>
      <c r="B30630" s="38"/>
      <c r="C30630" s="97"/>
      <c r="D30630" s="92"/>
      <c r="E30630" s="88" t="str">
        <f>IF(A30630&lt;&gt;0,IFERROR(VLOOKUP(D30630,Transactions!$K$4:$L$24,2,0), "Invalid date, no label or wrong spelling"),"Date and/or label missing. Exclude?")</f>
        <v>Date and/or label missing. Exclude?</v>
      </c>
      <c r="F30630" s="201"/>
      <c r="G30630" s="202"/>
      <c r="H30630" s="203"/>
    </row>
    <row r="30631" spans="1:8" x14ac:dyDescent="0.25">
      <c r="A30631" s="37"/>
      <c r="B30631" s="38"/>
      <c r="C30631" s="97"/>
      <c r="D30631" s="92"/>
      <c r="E30631" s="88" t="str">
        <f>IF(A30631&lt;&gt;0,IFERROR(VLOOKUP(D30631,Transactions!$K$4:$L$24,2,0), "Invalid date, no label or wrong spelling"),"Date and/or label missing. Exclude?")</f>
        <v>Date and/or label missing. Exclude?</v>
      </c>
      <c r="F30631" s="201"/>
      <c r="G30631" s="202"/>
      <c r="H30631" s="203"/>
    </row>
    <row r="30632" spans="1:8" x14ac:dyDescent="0.25">
      <c r="A30632" s="37"/>
      <c r="B30632" s="38"/>
      <c r="C30632" s="97"/>
      <c r="D30632" s="92"/>
      <c r="E30632" s="88" t="str">
        <f>IF(A30632&lt;&gt;0,IFERROR(VLOOKUP(D30632,Transactions!$K$4:$L$24,2,0), "Invalid date, no label or wrong spelling"),"Date and/or label missing. Exclude?")</f>
        <v>Date and/or label missing. Exclude?</v>
      </c>
      <c r="F30632" s="201"/>
      <c r="G30632" s="202"/>
      <c r="H30632" s="203"/>
    </row>
    <row r="30633" spans="1:8" x14ac:dyDescent="0.25">
      <c r="A30633" s="37"/>
      <c r="B30633" s="38"/>
      <c r="C30633" s="97"/>
      <c r="D30633" s="92"/>
      <c r="E30633" s="88" t="str">
        <f>IF(A30633&lt;&gt;0,IFERROR(VLOOKUP(D30633,Transactions!$K$4:$L$24,2,0), "Invalid date, no label or wrong spelling"),"Date and/or label missing. Exclude?")</f>
        <v>Date and/or label missing. Exclude?</v>
      </c>
      <c r="F30633" s="201"/>
      <c r="G30633" s="202"/>
      <c r="H30633" s="203"/>
    </row>
    <row r="30634" spans="1:8" x14ac:dyDescent="0.25">
      <c r="A30634" s="37"/>
      <c r="B30634" s="38"/>
      <c r="C30634" s="97"/>
      <c r="D30634" s="92"/>
      <c r="E30634" s="88" t="str">
        <f>IF(A30634&lt;&gt;0,IFERROR(VLOOKUP(D30634,Transactions!$K$4:$L$24,2,0), "Invalid date, no label or wrong spelling"),"Date and/or label missing. Exclude?")</f>
        <v>Date and/or label missing. Exclude?</v>
      </c>
      <c r="F30634" s="201"/>
      <c r="G30634" s="202"/>
      <c r="H30634" s="203"/>
    </row>
    <row r="30635" spans="1:8" x14ac:dyDescent="0.25">
      <c r="A30635" s="37"/>
      <c r="B30635" s="38"/>
      <c r="C30635" s="97"/>
      <c r="D30635" s="92"/>
      <c r="E30635" s="88" t="str">
        <f>IF(A30635&lt;&gt;0,IFERROR(VLOOKUP(D30635,Transactions!$K$4:$L$24,2,0), "Invalid date, no label or wrong spelling"),"Date and/or label missing. Exclude?")</f>
        <v>Date and/or label missing. Exclude?</v>
      </c>
      <c r="F30635" s="201"/>
      <c r="G30635" s="202"/>
      <c r="H30635" s="203"/>
    </row>
    <row r="30636" spans="1:8" x14ac:dyDescent="0.25">
      <c r="A30636" s="37"/>
      <c r="B30636" s="38"/>
      <c r="C30636" s="97"/>
      <c r="D30636" s="92"/>
      <c r="E30636" s="88" t="str">
        <f>IF(A30636&lt;&gt;0,IFERROR(VLOOKUP(D30636,Transactions!$K$4:$L$24,2,0), "Invalid date, no label or wrong spelling"),"Date and/or label missing. Exclude?")</f>
        <v>Date and/or label missing. Exclude?</v>
      </c>
      <c r="F30636" s="201"/>
      <c r="G30636" s="202"/>
      <c r="H30636" s="203"/>
    </row>
    <row r="30637" spans="1:8" x14ac:dyDescent="0.25">
      <c r="A30637" s="37"/>
      <c r="B30637" s="38"/>
      <c r="C30637" s="97"/>
      <c r="D30637" s="92"/>
      <c r="E30637" s="88" t="str">
        <f>IF(A30637&lt;&gt;0,IFERROR(VLOOKUP(D30637,Transactions!$K$4:$L$24,2,0), "Invalid date, no label or wrong spelling"),"Date and/or label missing. Exclude?")</f>
        <v>Date and/or label missing. Exclude?</v>
      </c>
      <c r="F30637" s="201"/>
      <c r="G30637" s="202"/>
      <c r="H30637" s="203"/>
    </row>
    <row r="30638" spans="1:8" x14ac:dyDescent="0.25">
      <c r="A30638" s="37"/>
      <c r="B30638" s="38"/>
      <c r="C30638" s="97"/>
      <c r="D30638" s="92"/>
      <c r="E30638" s="88" t="str">
        <f>IF(A30638&lt;&gt;0,IFERROR(VLOOKUP(D30638,Transactions!$K$4:$L$24,2,0), "Invalid date, no label or wrong spelling"),"Date and/or label missing. Exclude?")</f>
        <v>Date and/or label missing. Exclude?</v>
      </c>
      <c r="F30638" s="201"/>
      <c r="G30638" s="202"/>
      <c r="H30638" s="203"/>
    </row>
    <row r="30639" spans="1:8" x14ac:dyDescent="0.25">
      <c r="A30639" s="37"/>
      <c r="B30639" s="38"/>
      <c r="C30639" s="97"/>
      <c r="D30639" s="92"/>
      <c r="E30639" s="88" t="str">
        <f>IF(A30639&lt;&gt;0,IFERROR(VLOOKUP(D30639,Transactions!$K$4:$L$24,2,0), "Invalid date, no label or wrong spelling"),"Date and/or label missing. Exclude?")</f>
        <v>Date and/or label missing. Exclude?</v>
      </c>
      <c r="F30639" s="201"/>
      <c r="G30639" s="202"/>
      <c r="H30639" s="203"/>
    </row>
    <row r="30640" spans="1:8" x14ac:dyDescent="0.25">
      <c r="A30640" s="37"/>
      <c r="B30640" s="38"/>
      <c r="C30640" s="97"/>
      <c r="D30640" s="92"/>
      <c r="E30640" s="88" t="str">
        <f>IF(A30640&lt;&gt;0,IFERROR(VLOOKUP(D30640,Transactions!$K$4:$L$24,2,0), "Invalid date, no label or wrong spelling"),"Date and/or label missing. Exclude?")</f>
        <v>Date and/or label missing. Exclude?</v>
      </c>
      <c r="F30640" s="201"/>
      <c r="G30640" s="202"/>
      <c r="H30640" s="203"/>
    </row>
    <row r="30641" spans="1:8" x14ac:dyDescent="0.25">
      <c r="A30641" s="37"/>
      <c r="B30641" s="38"/>
      <c r="C30641" s="97"/>
      <c r="D30641" s="92"/>
      <c r="E30641" s="88" t="str">
        <f>IF(A30641&lt;&gt;0,IFERROR(VLOOKUP(D30641,Transactions!$K$4:$L$24,2,0), "Invalid date, no label or wrong spelling"),"Date and/or label missing. Exclude?")</f>
        <v>Date and/or label missing. Exclude?</v>
      </c>
      <c r="F30641" s="201"/>
      <c r="G30641" s="202"/>
      <c r="H30641" s="203"/>
    </row>
    <row r="30642" spans="1:8" x14ac:dyDescent="0.25">
      <c r="A30642" s="37"/>
      <c r="B30642" s="38"/>
      <c r="C30642" s="97"/>
      <c r="D30642" s="92"/>
      <c r="E30642" s="88" t="str">
        <f>IF(A30642&lt;&gt;0,IFERROR(VLOOKUP(D30642,Transactions!$K$4:$L$24,2,0), "Invalid date, no label or wrong spelling"),"Date and/or label missing. Exclude?")</f>
        <v>Date and/or label missing. Exclude?</v>
      </c>
      <c r="F30642" s="201"/>
      <c r="G30642" s="202"/>
      <c r="H30642" s="203"/>
    </row>
    <row r="30643" spans="1:8" x14ac:dyDescent="0.25">
      <c r="A30643" s="37"/>
      <c r="B30643" s="38"/>
      <c r="C30643" s="97"/>
      <c r="D30643" s="92"/>
      <c r="E30643" s="88" t="str">
        <f>IF(A30643&lt;&gt;0,IFERROR(VLOOKUP(D30643,Transactions!$K$4:$L$24,2,0), "Invalid date, no label or wrong spelling"),"Date and/or label missing. Exclude?")</f>
        <v>Date and/or label missing. Exclude?</v>
      </c>
      <c r="F30643" s="201"/>
      <c r="G30643" s="202"/>
      <c r="H30643" s="203"/>
    </row>
    <row r="30644" spans="1:8" x14ac:dyDescent="0.25">
      <c r="A30644" s="37"/>
      <c r="B30644" s="38"/>
      <c r="C30644" s="97"/>
      <c r="D30644" s="92"/>
      <c r="E30644" s="88" t="str">
        <f>IF(A30644&lt;&gt;0,IFERROR(VLOOKUP(D30644,Transactions!$K$4:$L$24,2,0), "Invalid date, no label or wrong spelling"),"Date and/or label missing. Exclude?")</f>
        <v>Date and/or label missing. Exclude?</v>
      </c>
      <c r="F30644" s="201"/>
      <c r="G30644" s="202"/>
      <c r="H30644" s="203"/>
    </row>
    <row r="30645" spans="1:8" x14ac:dyDescent="0.25">
      <c r="A30645" s="37"/>
      <c r="B30645" s="38"/>
      <c r="C30645" s="97"/>
      <c r="D30645" s="92"/>
      <c r="E30645" s="88" t="str">
        <f>IF(A30645&lt;&gt;0,IFERROR(VLOOKUP(D30645,Transactions!$K$4:$L$24,2,0), "Invalid date, no label or wrong spelling"),"Date and/or label missing. Exclude?")</f>
        <v>Date and/or label missing. Exclude?</v>
      </c>
      <c r="F30645" s="201"/>
      <c r="G30645" s="202"/>
      <c r="H30645" s="203"/>
    </row>
    <row r="30646" spans="1:8" x14ac:dyDescent="0.25">
      <c r="A30646" s="37"/>
      <c r="B30646" s="38"/>
      <c r="C30646" s="97"/>
      <c r="D30646" s="92"/>
      <c r="E30646" s="88" t="str">
        <f>IF(A30646&lt;&gt;0,IFERROR(VLOOKUP(D30646,Transactions!$K$4:$L$24,2,0), "Invalid date, no label or wrong spelling"),"Date and/or label missing. Exclude?")</f>
        <v>Date and/or label missing. Exclude?</v>
      </c>
      <c r="F30646" s="201"/>
      <c r="G30646" s="202"/>
      <c r="H30646" s="203"/>
    </row>
    <row r="30647" spans="1:8" x14ac:dyDescent="0.25">
      <c r="A30647" s="37"/>
      <c r="B30647" s="38"/>
      <c r="C30647" s="97"/>
      <c r="D30647" s="92"/>
      <c r="E30647" s="88" t="str">
        <f>IF(A30647&lt;&gt;0,IFERROR(VLOOKUP(D30647,Transactions!$K$4:$L$24,2,0), "Invalid date, no label or wrong spelling"),"Date and/or label missing. Exclude?")</f>
        <v>Date and/or label missing. Exclude?</v>
      </c>
      <c r="F30647" s="201"/>
      <c r="G30647" s="202"/>
      <c r="H30647" s="203"/>
    </row>
    <row r="30648" spans="1:8" x14ac:dyDescent="0.25">
      <c r="A30648" s="37"/>
      <c r="B30648" s="38"/>
      <c r="C30648" s="97"/>
      <c r="D30648" s="92"/>
      <c r="E30648" s="88" t="str">
        <f>IF(A30648&lt;&gt;0,IFERROR(VLOOKUP(D30648,Transactions!$K$4:$L$24,2,0), "Invalid date, no label or wrong spelling"),"Date and/or label missing. Exclude?")</f>
        <v>Date and/or label missing. Exclude?</v>
      </c>
      <c r="F30648" s="201"/>
      <c r="G30648" s="202"/>
      <c r="H30648" s="203"/>
    </row>
    <row r="30649" spans="1:8" x14ac:dyDescent="0.25">
      <c r="A30649" s="37"/>
      <c r="B30649" s="38"/>
      <c r="C30649" s="97"/>
      <c r="D30649" s="92"/>
      <c r="E30649" s="88" t="str">
        <f>IF(A30649&lt;&gt;0,IFERROR(VLOOKUP(D30649,Transactions!$K$4:$L$24,2,0), "Invalid date, no label or wrong spelling"),"Date and/or label missing. Exclude?")</f>
        <v>Date and/or label missing. Exclude?</v>
      </c>
      <c r="F30649" s="201"/>
      <c r="G30649" s="202"/>
      <c r="H30649" s="203"/>
    </row>
    <row r="30650" spans="1:8" x14ac:dyDescent="0.25">
      <c r="A30650" s="37"/>
      <c r="B30650" s="38"/>
      <c r="C30650" s="97"/>
      <c r="D30650" s="92"/>
      <c r="E30650" s="88" t="str">
        <f>IF(A30650&lt;&gt;0,IFERROR(VLOOKUP(D30650,Transactions!$K$4:$L$24,2,0), "Invalid date, no label or wrong spelling"),"Date and/or label missing. Exclude?")</f>
        <v>Date and/or label missing. Exclude?</v>
      </c>
      <c r="F30650" s="201"/>
      <c r="G30650" s="202"/>
      <c r="H30650" s="203"/>
    </row>
    <row r="30651" spans="1:8" x14ac:dyDescent="0.25">
      <c r="A30651" s="37"/>
      <c r="B30651" s="38"/>
      <c r="C30651" s="97"/>
      <c r="D30651" s="92"/>
      <c r="E30651" s="88" t="str">
        <f>IF(A30651&lt;&gt;0,IFERROR(VLOOKUP(D30651,Transactions!$K$4:$L$24,2,0), "Invalid date, no label or wrong spelling"),"Date and/or label missing. Exclude?")</f>
        <v>Date and/or label missing. Exclude?</v>
      </c>
      <c r="F30651" s="201"/>
      <c r="G30651" s="202"/>
      <c r="H30651" s="203"/>
    </row>
    <row r="30652" spans="1:8" x14ac:dyDescent="0.25">
      <c r="A30652" s="37"/>
      <c r="B30652" s="38"/>
      <c r="C30652" s="97"/>
      <c r="D30652" s="92"/>
      <c r="E30652" s="88" t="str">
        <f>IF(A30652&lt;&gt;0,IFERROR(VLOOKUP(D30652,Transactions!$K$4:$L$24,2,0), "Invalid date, no label or wrong spelling"),"Date and/or label missing. Exclude?")</f>
        <v>Date and/or label missing. Exclude?</v>
      </c>
      <c r="F30652" s="201"/>
      <c r="G30652" s="202"/>
      <c r="H30652" s="203"/>
    </row>
    <row r="30653" spans="1:8" x14ac:dyDescent="0.25">
      <c r="A30653" s="37"/>
      <c r="B30653" s="38"/>
      <c r="C30653" s="97"/>
      <c r="D30653" s="92"/>
      <c r="E30653" s="88" t="str">
        <f>IF(A30653&lt;&gt;0,IFERROR(VLOOKUP(D30653,Transactions!$K$4:$L$24,2,0), "Invalid date, no label or wrong spelling"),"Date and/or label missing. Exclude?")</f>
        <v>Date and/or label missing. Exclude?</v>
      </c>
      <c r="F30653" s="201"/>
      <c r="G30653" s="202"/>
      <c r="H30653" s="203"/>
    </row>
    <row r="30654" spans="1:8" x14ac:dyDescent="0.25">
      <c r="A30654" s="37"/>
      <c r="B30654" s="38"/>
      <c r="C30654" s="97"/>
      <c r="D30654" s="92"/>
      <c r="E30654" s="88" t="str">
        <f>IF(A30654&lt;&gt;0,IFERROR(VLOOKUP(D30654,Transactions!$K$4:$L$24,2,0), "Invalid date, no label or wrong spelling"),"Date and/or label missing. Exclude?")</f>
        <v>Date and/or label missing. Exclude?</v>
      </c>
      <c r="F30654" s="201"/>
      <c r="G30654" s="202"/>
      <c r="H30654" s="203"/>
    </row>
    <row r="30655" spans="1:8" x14ac:dyDescent="0.25">
      <c r="A30655" s="37"/>
      <c r="B30655" s="38"/>
      <c r="C30655" s="97"/>
      <c r="D30655" s="92"/>
      <c r="E30655" s="88" t="str">
        <f>IF(A30655&lt;&gt;0,IFERROR(VLOOKUP(D30655,Transactions!$K$4:$L$24,2,0), "Invalid date, no label or wrong spelling"),"Date and/or label missing. Exclude?")</f>
        <v>Date and/or label missing. Exclude?</v>
      </c>
      <c r="F30655" s="201"/>
      <c r="G30655" s="202"/>
      <c r="H30655" s="203"/>
    </row>
    <row r="30656" spans="1:8" x14ac:dyDescent="0.25">
      <c r="A30656" s="37"/>
      <c r="B30656" s="38"/>
      <c r="C30656" s="97"/>
      <c r="D30656" s="92"/>
      <c r="E30656" s="88" t="str">
        <f>IF(A30656&lt;&gt;0,IFERROR(VLOOKUP(D30656,Transactions!$K$4:$L$24,2,0), "Invalid date, no label or wrong spelling"),"Date and/or label missing. Exclude?")</f>
        <v>Date and/or label missing. Exclude?</v>
      </c>
      <c r="F30656" s="201"/>
      <c r="G30656" s="202"/>
      <c r="H30656" s="203"/>
    </row>
    <row r="30657" spans="1:8" x14ac:dyDescent="0.25">
      <c r="A30657" s="37"/>
      <c r="B30657" s="38"/>
      <c r="C30657" s="97"/>
      <c r="D30657" s="92"/>
      <c r="E30657" s="88" t="str">
        <f>IF(A30657&lt;&gt;0,IFERROR(VLOOKUP(D30657,Transactions!$K$4:$L$24,2,0), "Invalid date, no label or wrong spelling"),"Date and/or label missing. Exclude?")</f>
        <v>Date and/or label missing. Exclude?</v>
      </c>
      <c r="F30657" s="201"/>
      <c r="G30657" s="202"/>
      <c r="H30657" s="203"/>
    </row>
    <row r="30658" spans="1:8" x14ac:dyDescent="0.25">
      <c r="A30658" s="37"/>
      <c r="B30658" s="38"/>
      <c r="C30658" s="97"/>
      <c r="D30658" s="92"/>
      <c r="E30658" s="88" t="str">
        <f>IF(A30658&lt;&gt;0,IFERROR(VLOOKUP(D30658,Transactions!$K$4:$L$24,2,0), "Invalid date, no label or wrong spelling"),"Date and/or label missing. Exclude?")</f>
        <v>Date and/or label missing. Exclude?</v>
      </c>
      <c r="F30658" s="201"/>
      <c r="G30658" s="202"/>
      <c r="H30658" s="203"/>
    </row>
    <row r="30659" spans="1:8" x14ac:dyDescent="0.25">
      <c r="A30659" s="37"/>
      <c r="B30659" s="38"/>
      <c r="C30659" s="97"/>
      <c r="D30659" s="92"/>
      <c r="E30659" s="88" t="str">
        <f>IF(A30659&lt;&gt;0,IFERROR(VLOOKUP(D30659,Transactions!$K$4:$L$24,2,0), "Invalid date, no label or wrong spelling"),"Date and/or label missing. Exclude?")</f>
        <v>Date and/or label missing. Exclude?</v>
      </c>
      <c r="F30659" s="201"/>
      <c r="G30659" s="202"/>
      <c r="H30659" s="203"/>
    </row>
    <row r="30660" spans="1:8" x14ac:dyDescent="0.25">
      <c r="A30660" s="37"/>
      <c r="B30660" s="38"/>
      <c r="C30660" s="97"/>
      <c r="D30660" s="92"/>
      <c r="E30660" s="88" t="str">
        <f>IF(A30660&lt;&gt;0,IFERROR(VLOOKUP(D30660,Transactions!$K$4:$L$24,2,0), "Invalid date, no label or wrong spelling"),"Date and/or label missing. Exclude?")</f>
        <v>Date and/or label missing. Exclude?</v>
      </c>
      <c r="F30660" s="201"/>
      <c r="G30660" s="202"/>
      <c r="H30660" s="203"/>
    </row>
    <row r="30661" spans="1:8" x14ac:dyDescent="0.25">
      <c r="A30661" s="37"/>
      <c r="B30661" s="38"/>
      <c r="C30661" s="97"/>
      <c r="D30661" s="92"/>
      <c r="E30661" s="88" t="str">
        <f>IF(A30661&lt;&gt;0,IFERROR(VLOOKUP(D30661,Transactions!$K$4:$L$24,2,0), "Invalid date, no label or wrong spelling"),"Date and/or label missing. Exclude?")</f>
        <v>Date and/or label missing. Exclude?</v>
      </c>
      <c r="F30661" s="201"/>
      <c r="G30661" s="202"/>
      <c r="H30661" s="203"/>
    </row>
    <row r="30662" spans="1:8" x14ac:dyDescent="0.25">
      <c r="A30662" s="37"/>
      <c r="B30662" s="38"/>
      <c r="C30662" s="97"/>
      <c r="D30662" s="92"/>
      <c r="E30662" s="88" t="str">
        <f>IF(A30662&lt;&gt;0,IFERROR(VLOOKUP(D30662,Transactions!$K$4:$L$24,2,0), "Invalid date, no label or wrong spelling"),"Date and/or label missing. Exclude?")</f>
        <v>Date and/or label missing. Exclude?</v>
      </c>
      <c r="F30662" s="201"/>
      <c r="G30662" s="202"/>
      <c r="H30662" s="203"/>
    </row>
    <row r="30663" spans="1:8" x14ac:dyDescent="0.25">
      <c r="A30663" s="37"/>
      <c r="B30663" s="38"/>
      <c r="C30663" s="97"/>
      <c r="D30663" s="92"/>
      <c r="E30663" s="88" t="str">
        <f>IF(A30663&lt;&gt;0,IFERROR(VLOOKUP(D30663,Transactions!$K$4:$L$24,2,0), "Invalid date, no label or wrong spelling"),"Date and/or label missing. Exclude?")</f>
        <v>Date and/or label missing. Exclude?</v>
      </c>
      <c r="F30663" s="201"/>
      <c r="G30663" s="202"/>
      <c r="H30663" s="203"/>
    </row>
    <row r="30664" spans="1:8" x14ac:dyDescent="0.25">
      <c r="A30664" s="37"/>
      <c r="B30664" s="38"/>
      <c r="C30664" s="97"/>
      <c r="D30664" s="92"/>
      <c r="E30664" s="88" t="str">
        <f>IF(A30664&lt;&gt;0,IFERROR(VLOOKUP(D30664,Transactions!$K$4:$L$24,2,0), "Invalid date, no label or wrong spelling"),"Date and/or label missing. Exclude?")</f>
        <v>Date and/or label missing. Exclude?</v>
      </c>
      <c r="F30664" s="201"/>
      <c r="G30664" s="202"/>
      <c r="H30664" s="203"/>
    </row>
    <row r="30665" spans="1:8" x14ac:dyDescent="0.25">
      <c r="A30665" s="37"/>
      <c r="B30665" s="38"/>
      <c r="C30665" s="97"/>
      <c r="D30665" s="92"/>
      <c r="E30665" s="88" t="str">
        <f>IF(A30665&lt;&gt;0,IFERROR(VLOOKUP(D30665,Transactions!$K$4:$L$24,2,0), "Invalid date, no label or wrong spelling"),"Date and/or label missing. Exclude?")</f>
        <v>Date and/or label missing. Exclude?</v>
      </c>
      <c r="F30665" s="201"/>
      <c r="G30665" s="202"/>
      <c r="H30665" s="203"/>
    </row>
    <row r="30666" spans="1:8" x14ac:dyDescent="0.25">
      <c r="A30666" s="37"/>
      <c r="B30666" s="38"/>
      <c r="C30666" s="97"/>
      <c r="D30666" s="92"/>
      <c r="E30666" s="88" t="str">
        <f>IF(A30666&lt;&gt;0,IFERROR(VLOOKUP(D30666,Transactions!$K$4:$L$24,2,0), "Invalid date, no label or wrong spelling"),"Date and/or label missing. Exclude?")</f>
        <v>Date and/or label missing. Exclude?</v>
      </c>
      <c r="F30666" s="201"/>
      <c r="G30666" s="202"/>
      <c r="H30666" s="203"/>
    </row>
    <row r="30667" spans="1:8" x14ac:dyDescent="0.25">
      <c r="A30667" s="37"/>
      <c r="B30667" s="38"/>
      <c r="C30667" s="97"/>
      <c r="D30667" s="92"/>
      <c r="E30667" s="88" t="str">
        <f>IF(A30667&lt;&gt;0,IFERROR(VLOOKUP(D30667,Transactions!$K$4:$L$24,2,0), "Invalid date, no label or wrong spelling"),"Date and/or label missing. Exclude?")</f>
        <v>Date and/or label missing. Exclude?</v>
      </c>
      <c r="F30667" s="201"/>
      <c r="G30667" s="202"/>
      <c r="H30667" s="203"/>
    </row>
    <row r="30668" spans="1:8" x14ac:dyDescent="0.25">
      <c r="A30668" s="37"/>
      <c r="B30668" s="38"/>
      <c r="C30668" s="97"/>
      <c r="D30668" s="92"/>
      <c r="E30668" s="88" t="str">
        <f>IF(A30668&lt;&gt;0,IFERROR(VLOOKUP(D30668,Transactions!$K$4:$L$24,2,0), "Invalid date, no label or wrong spelling"),"Date and/or label missing. Exclude?")</f>
        <v>Date and/or label missing. Exclude?</v>
      </c>
      <c r="F30668" s="201"/>
      <c r="G30668" s="202"/>
      <c r="H30668" s="203"/>
    </row>
    <row r="30669" spans="1:8" x14ac:dyDescent="0.25">
      <c r="A30669" s="37"/>
      <c r="B30669" s="38"/>
      <c r="C30669" s="97"/>
      <c r="D30669" s="92"/>
      <c r="E30669" s="88" t="str">
        <f>IF(A30669&lt;&gt;0,IFERROR(VLOOKUP(D30669,Transactions!$K$4:$L$24,2,0), "Invalid date, no label or wrong spelling"),"Date and/or label missing. Exclude?")</f>
        <v>Date and/or label missing. Exclude?</v>
      </c>
      <c r="F30669" s="201"/>
      <c r="G30669" s="202"/>
      <c r="H30669" s="203"/>
    </row>
    <row r="30670" spans="1:8" x14ac:dyDescent="0.25">
      <c r="A30670" s="37"/>
      <c r="B30670" s="38"/>
      <c r="C30670" s="97"/>
      <c r="D30670" s="92"/>
      <c r="E30670" s="88" t="str">
        <f>IF(A30670&lt;&gt;0,IFERROR(VLOOKUP(D30670,Transactions!$K$4:$L$24,2,0), "Invalid date, no label or wrong spelling"),"Date and/or label missing. Exclude?")</f>
        <v>Date and/or label missing. Exclude?</v>
      </c>
      <c r="F30670" s="201"/>
      <c r="G30670" s="202"/>
      <c r="H30670" s="203"/>
    </row>
    <row r="30671" spans="1:8" x14ac:dyDescent="0.25">
      <c r="A30671" s="37"/>
      <c r="B30671" s="38"/>
      <c r="C30671" s="97"/>
      <c r="D30671" s="92"/>
      <c r="E30671" s="88" t="str">
        <f>IF(A30671&lt;&gt;0,IFERROR(VLOOKUP(D30671,Transactions!$K$4:$L$24,2,0), "Invalid date, no label or wrong spelling"),"Date and/or label missing. Exclude?")</f>
        <v>Date and/or label missing. Exclude?</v>
      </c>
      <c r="F30671" s="201"/>
      <c r="G30671" s="202"/>
      <c r="H30671" s="203"/>
    </row>
    <row r="30672" spans="1:8" x14ac:dyDescent="0.25">
      <c r="A30672" s="37"/>
      <c r="B30672" s="38"/>
      <c r="C30672" s="97"/>
      <c r="D30672" s="92"/>
      <c r="E30672" s="88" t="str">
        <f>IF(A30672&lt;&gt;0,IFERROR(VLOOKUP(D30672,Transactions!$K$4:$L$24,2,0), "Invalid date, no label or wrong spelling"),"Date and/or label missing. Exclude?")</f>
        <v>Date and/or label missing. Exclude?</v>
      </c>
      <c r="F30672" s="201"/>
      <c r="G30672" s="202"/>
      <c r="H30672" s="203"/>
    </row>
    <row r="30673" spans="1:8" x14ac:dyDescent="0.25">
      <c r="A30673" s="37"/>
      <c r="B30673" s="38"/>
      <c r="C30673" s="97"/>
      <c r="D30673" s="92"/>
      <c r="E30673" s="88" t="str">
        <f>IF(A30673&lt;&gt;0,IFERROR(VLOOKUP(D30673,Transactions!$K$4:$L$24,2,0), "Invalid date, no label or wrong spelling"),"Date and/or label missing. Exclude?")</f>
        <v>Date and/or label missing. Exclude?</v>
      </c>
      <c r="F30673" s="201"/>
      <c r="G30673" s="202"/>
      <c r="H30673" s="203"/>
    </row>
    <row r="30674" spans="1:8" x14ac:dyDescent="0.25">
      <c r="A30674" s="37"/>
      <c r="B30674" s="38"/>
      <c r="C30674" s="97"/>
      <c r="D30674" s="92"/>
      <c r="E30674" s="88" t="str">
        <f>IF(A30674&lt;&gt;0,IFERROR(VLOOKUP(D30674,Transactions!$K$4:$L$24,2,0), "Invalid date, no label or wrong spelling"),"Date and/or label missing. Exclude?")</f>
        <v>Date and/or label missing. Exclude?</v>
      </c>
      <c r="F30674" s="201"/>
      <c r="G30674" s="202"/>
      <c r="H30674" s="203"/>
    </row>
    <row r="30675" spans="1:8" x14ac:dyDescent="0.25">
      <c r="A30675" s="37"/>
      <c r="B30675" s="38"/>
      <c r="C30675" s="97"/>
      <c r="D30675" s="92"/>
      <c r="E30675" s="88" t="str">
        <f>IF(A30675&lt;&gt;0,IFERROR(VLOOKUP(D30675,Transactions!$K$4:$L$24,2,0), "Invalid date, no label or wrong spelling"),"Date and/or label missing. Exclude?")</f>
        <v>Date and/or label missing. Exclude?</v>
      </c>
      <c r="F30675" s="201"/>
      <c r="G30675" s="202"/>
      <c r="H30675" s="203"/>
    </row>
    <row r="30676" spans="1:8" x14ac:dyDescent="0.25">
      <c r="A30676" s="37"/>
      <c r="B30676" s="38"/>
      <c r="C30676" s="97"/>
      <c r="D30676" s="92"/>
      <c r="E30676" s="88" t="str">
        <f>IF(A30676&lt;&gt;0,IFERROR(VLOOKUP(D30676,Transactions!$K$4:$L$24,2,0), "Invalid date, no label or wrong spelling"),"Date and/or label missing. Exclude?")</f>
        <v>Date and/or label missing. Exclude?</v>
      </c>
      <c r="F30676" s="201"/>
      <c r="G30676" s="202"/>
      <c r="H30676" s="203"/>
    </row>
    <row r="30677" spans="1:8" x14ac:dyDescent="0.25">
      <c r="A30677" s="37"/>
      <c r="B30677" s="38"/>
      <c r="C30677" s="97"/>
      <c r="D30677" s="92"/>
      <c r="E30677" s="88" t="str">
        <f>IF(A30677&lt;&gt;0,IFERROR(VLOOKUP(D30677,Transactions!$K$4:$L$24,2,0), "Invalid date, no label or wrong spelling"),"Date and/or label missing. Exclude?")</f>
        <v>Date and/or label missing. Exclude?</v>
      </c>
      <c r="F30677" s="201"/>
      <c r="G30677" s="202"/>
      <c r="H30677" s="203"/>
    </row>
    <row r="30678" spans="1:8" x14ac:dyDescent="0.25">
      <c r="A30678" s="37"/>
      <c r="B30678" s="38"/>
      <c r="C30678" s="97"/>
      <c r="D30678" s="92"/>
      <c r="E30678" s="88" t="str">
        <f>IF(A30678&lt;&gt;0,IFERROR(VLOOKUP(D30678,Transactions!$K$4:$L$24,2,0), "Invalid date, no label or wrong spelling"),"Date and/or label missing. Exclude?")</f>
        <v>Date and/or label missing. Exclude?</v>
      </c>
      <c r="F30678" s="201"/>
      <c r="G30678" s="202"/>
      <c r="H30678" s="203"/>
    </row>
    <row r="30679" spans="1:8" x14ac:dyDescent="0.25">
      <c r="A30679" s="37"/>
      <c r="B30679" s="38"/>
      <c r="C30679" s="97"/>
      <c r="D30679" s="92"/>
      <c r="E30679" s="88" t="str">
        <f>IF(A30679&lt;&gt;0,IFERROR(VLOOKUP(D30679,Transactions!$K$4:$L$24,2,0), "Invalid date, no label or wrong spelling"),"Date and/or label missing. Exclude?")</f>
        <v>Date and/or label missing. Exclude?</v>
      </c>
      <c r="F30679" s="201"/>
      <c r="G30679" s="202"/>
      <c r="H30679" s="203"/>
    </row>
    <row r="30680" spans="1:8" x14ac:dyDescent="0.25">
      <c r="A30680" s="37"/>
      <c r="B30680" s="38"/>
      <c r="C30680" s="97"/>
      <c r="D30680" s="92"/>
      <c r="E30680" s="88" t="str">
        <f>IF(A30680&lt;&gt;0,IFERROR(VLOOKUP(D30680,Transactions!$K$4:$L$24,2,0), "Invalid date, no label or wrong spelling"),"Date and/or label missing. Exclude?")</f>
        <v>Date and/or label missing. Exclude?</v>
      </c>
      <c r="F30680" s="201"/>
      <c r="G30680" s="202"/>
      <c r="H30680" s="203"/>
    </row>
    <row r="30681" spans="1:8" x14ac:dyDescent="0.25">
      <c r="A30681" s="37"/>
      <c r="B30681" s="38"/>
      <c r="C30681" s="97"/>
      <c r="D30681" s="92"/>
      <c r="E30681" s="88" t="str">
        <f>IF(A30681&lt;&gt;0,IFERROR(VLOOKUP(D30681,Transactions!$K$4:$L$24,2,0), "Invalid date, no label or wrong spelling"),"Date and/or label missing. Exclude?")</f>
        <v>Date and/or label missing. Exclude?</v>
      </c>
      <c r="F30681" s="201"/>
      <c r="G30681" s="202"/>
      <c r="H30681" s="203"/>
    </row>
    <row r="30682" spans="1:8" x14ac:dyDescent="0.25">
      <c r="A30682" s="37"/>
      <c r="B30682" s="38"/>
      <c r="C30682" s="97"/>
      <c r="D30682" s="92"/>
      <c r="E30682" s="88" t="str">
        <f>IF(A30682&lt;&gt;0,IFERROR(VLOOKUP(D30682,Transactions!$K$4:$L$24,2,0), "Invalid date, no label or wrong spelling"),"Date and/or label missing. Exclude?")</f>
        <v>Date and/or label missing. Exclude?</v>
      </c>
      <c r="F30682" s="201"/>
      <c r="G30682" s="202"/>
      <c r="H30682" s="203"/>
    </row>
    <row r="30683" spans="1:8" x14ac:dyDescent="0.25">
      <c r="A30683" s="37"/>
      <c r="B30683" s="38"/>
      <c r="C30683" s="97"/>
      <c r="D30683" s="92"/>
      <c r="E30683" s="88" t="str">
        <f>IF(A30683&lt;&gt;0,IFERROR(VLOOKUP(D30683,Transactions!$K$4:$L$24,2,0), "Invalid date, no label or wrong spelling"),"Date and/or label missing. Exclude?")</f>
        <v>Date and/or label missing. Exclude?</v>
      </c>
      <c r="F30683" s="201"/>
      <c r="G30683" s="202"/>
      <c r="H30683" s="203"/>
    </row>
    <row r="30684" spans="1:8" x14ac:dyDescent="0.25">
      <c r="A30684" s="37"/>
      <c r="B30684" s="38"/>
      <c r="C30684" s="97"/>
      <c r="D30684" s="92"/>
      <c r="E30684" s="88" t="str">
        <f>IF(A30684&lt;&gt;0,IFERROR(VLOOKUP(D30684,Transactions!$K$4:$L$24,2,0), "Invalid date, no label or wrong spelling"),"Date and/or label missing. Exclude?")</f>
        <v>Date and/or label missing. Exclude?</v>
      </c>
      <c r="F30684" s="201"/>
      <c r="G30684" s="202"/>
      <c r="H30684" s="203"/>
    </row>
    <row r="30685" spans="1:8" x14ac:dyDescent="0.25">
      <c r="A30685" s="37"/>
      <c r="B30685" s="38"/>
      <c r="C30685" s="97"/>
      <c r="D30685" s="92"/>
      <c r="E30685" s="88" t="str">
        <f>IF(A30685&lt;&gt;0,IFERROR(VLOOKUP(D30685,Transactions!$K$4:$L$24,2,0), "Invalid date, no label or wrong spelling"),"Date and/or label missing. Exclude?")</f>
        <v>Date and/or label missing. Exclude?</v>
      </c>
      <c r="F30685" s="201"/>
      <c r="G30685" s="202"/>
      <c r="H30685" s="203"/>
    </row>
    <row r="30686" spans="1:8" x14ac:dyDescent="0.25">
      <c r="A30686" s="37"/>
      <c r="B30686" s="38"/>
      <c r="C30686" s="97"/>
      <c r="D30686" s="92"/>
      <c r="E30686" s="88" t="str">
        <f>IF(A30686&lt;&gt;0,IFERROR(VLOOKUP(D30686,Transactions!$K$4:$L$24,2,0), "Invalid date, no label or wrong spelling"),"Date and/or label missing. Exclude?")</f>
        <v>Date and/or label missing. Exclude?</v>
      </c>
      <c r="F30686" s="201"/>
      <c r="G30686" s="202"/>
      <c r="H30686" s="203"/>
    </row>
    <row r="30687" spans="1:8" x14ac:dyDescent="0.25">
      <c r="A30687" s="37"/>
      <c r="B30687" s="38"/>
      <c r="C30687" s="97"/>
      <c r="D30687" s="92"/>
      <c r="E30687" s="88" t="str">
        <f>IF(A30687&lt;&gt;0,IFERROR(VLOOKUP(D30687,Transactions!$K$4:$L$24,2,0), "Invalid date, no label or wrong spelling"),"Date and/or label missing. Exclude?")</f>
        <v>Date and/or label missing. Exclude?</v>
      </c>
      <c r="F30687" s="201"/>
      <c r="G30687" s="202"/>
      <c r="H30687" s="203"/>
    </row>
    <row r="30688" spans="1:8" x14ac:dyDescent="0.25">
      <c r="A30688" s="37"/>
      <c r="B30688" s="38"/>
      <c r="C30688" s="97"/>
      <c r="D30688" s="92"/>
      <c r="E30688" s="88" t="str">
        <f>IF(A30688&lt;&gt;0,IFERROR(VLOOKUP(D30688,Transactions!$K$4:$L$24,2,0), "Invalid date, no label or wrong spelling"),"Date and/or label missing. Exclude?")</f>
        <v>Date and/or label missing. Exclude?</v>
      </c>
      <c r="F30688" s="201"/>
      <c r="G30688" s="202"/>
      <c r="H30688" s="203"/>
    </row>
    <row r="30689" spans="1:8" x14ac:dyDescent="0.25">
      <c r="A30689" s="37"/>
      <c r="B30689" s="38"/>
      <c r="C30689" s="97"/>
      <c r="D30689" s="92"/>
      <c r="E30689" s="88" t="str">
        <f>IF(A30689&lt;&gt;0,IFERROR(VLOOKUP(D30689,Transactions!$K$4:$L$24,2,0), "Invalid date, no label or wrong spelling"),"Date and/or label missing. Exclude?")</f>
        <v>Date and/or label missing. Exclude?</v>
      </c>
      <c r="F30689" s="201"/>
      <c r="G30689" s="202"/>
      <c r="H30689" s="203"/>
    </row>
    <row r="30690" spans="1:8" x14ac:dyDescent="0.25">
      <c r="A30690" s="37"/>
      <c r="B30690" s="38"/>
      <c r="C30690" s="97"/>
      <c r="D30690" s="92"/>
      <c r="E30690" s="88" t="str">
        <f>IF(A30690&lt;&gt;0,IFERROR(VLOOKUP(D30690,Transactions!$K$4:$L$24,2,0), "Invalid date, no label or wrong spelling"),"Date and/or label missing. Exclude?")</f>
        <v>Date and/or label missing. Exclude?</v>
      </c>
      <c r="F30690" s="201"/>
      <c r="G30690" s="202"/>
      <c r="H30690" s="203"/>
    </row>
    <row r="30691" spans="1:8" x14ac:dyDescent="0.25">
      <c r="A30691" s="37"/>
      <c r="B30691" s="38"/>
      <c r="C30691" s="97"/>
      <c r="D30691" s="92"/>
      <c r="E30691" s="88" t="str">
        <f>IF(A30691&lt;&gt;0,IFERROR(VLOOKUP(D30691,Transactions!$K$4:$L$24,2,0), "Invalid date, no label or wrong spelling"),"Date and/or label missing. Exclude?")</f>
        <v>Date and/or label missing. Exclude?</v>
      </c>
      <c r="F30691" s="201"/>
      <c r="G30691" s="202"/>
      <c r="H30691" s="203"/>
    </row>
    <row r="30692" spans="1:8" x14ac:dyDescent="0.25">
      <c r="A30692" s="37"/>
      <c r="B30692" s="38"/>
      <c r="C30692" s="97"/>
      <c r="D30692" s="92"/>
      <c r="E30692" s="88" t="str">
        <f>IF(A30692&lt;&gt;0,IFERROR(VLOOKUP(D30692,Transactions!$K$4:$L$24,2,0), "Invalid date, no label or wrong spelling"),"Date and/or label missing. Exclude?")</f>
        <v>Date and/or label missing. Exclude?</v>
      </c>
      <c r="F30692" s="201"/>
      <c r="G30692" s="202"/>
      <c r="H30692" s="203"/>
    </row>
    <row r="30693" spans="1:8" x14ac:dyDescent="0.25">
      <c r="A30693" s="37"/>
      <c r="B30693" s="38"/>
      <c r="C30693" s="97"/>
      <c r="D30693" s="92"/>
      <c r="E30693" s="88" t="str">
        <f>IF(A30693&lt;&gt;0,IFERROR(VLOOKUP(D30693,Transactions!$K$4:$L$24,2,0), "Invalid date, no label or wrong spelling"),"Date and/or label missing. Exclude?")</f>
        <v>Date and/or label missing. Exclude?</v>
      </c>
      <c r="F30693" s="201"/>
      <c r="G30693" s="202"/>
      <c r="H30693" s="203"/>
    </row>
    <row r="30694" spans="1:8" x14ac:dyDescent="0.25">
      <c r="A30694" s="37"/>
      <c r="B30694" s="38"/>
      <c r="C30694" s="97"/>
      <c r="D30694" s="92"/>
      <c r="E30694" s="88" t="str">
        <f>IF(A30694&lt;&gt;0,IFERROR(VLOOKUP(D30694,Transactions!$K$4:$L$24,2,0), "Invalid date, no label or wrong spelling"),"Date and/or label missing. Exclude?")</f>
        <v>Date and/or label missing. Exclude?</v>
      </c>
      <c r="F30694" s="201"/>
      <c r="G30694" s="202"/>
      <c r="H30694" s="203"/>
    </row>
    <row r="30695" spans="1:8" x14ac:dyDescent="0.25">
      <c r="A30695" s="37"/>
      <c r="B30695" s="38"/>
      <c r="C30695" s="97"/>
      <c r="D30695" s="92"/>
      <c r="E30695" s="88" t="str">
        <f>IF(A30695&lt;&gt;0,IFERROR(VLOOKUP(D30695,Transactions!$K$4:$L$24,2,0), "Invalid date, no label or wrong spelling"),"Date and/or label missing. Exclude?")</f>
        <v>Date and/or label missing. Exclude?</v>
      </c>
      <c r="F30695" s="201"/>
      <c r="G30695" s="202"/>
      <c r="H30695" s="203"/>
    </row>
    <row r="30696" spans="1:8" x14ac:dyDescent="0.25">
      <c r="A30696" s="37"/>
      <c r="B30696" s="38"/>
      <c r="C30696" s="97"/>
      <c r="D30696" s="92"/>
      <c r="E30696" s="88" t="str">
        <f>IF(A30696&lt;&gt;0,IFERROR(VLOOKUP(D30696,Transactions!$K$4:$L$24,2,0), "Invalid date, no label or wrong spelling"),"Date and/or label missing. Exclude?")</f>
        <v>Date and/or label missing. Exclude?</v>
      </c>
      <c r="F30696" s="201"/>
      <c r="G30696" s="202"/>
      <c r="H30696" s="203"/>
    </row>
    <row r="30697" spans="1:8" x14ac:dyDescent="0.25">
      <c r="A30697" s="37"/>
      <c r="B30697" s="38"/>
      <c r="C30697" s="97"/>
      <c r="D30697" s="92"/>
      <c r="E30697" s="88" t="str">
        <f>IF(A30697&lt;&gt;0,IFERROR(VLOOKUP(D30697,Transactions!$K$4:$L$24,2,0), "Invalid date, no label or wrong spelling"),"Date and/or label missing. Exclude?")</f>
        <v>Date and/or label missing. Exclude?</v>
      </c>
      <c r="F30697" s="201"/>
      <c r="G30697" s="202"/>
      <c r="H30697" s="203"/>
    </row>
    <row r="30698" spans="1:8" x14ac:dyDescent="0.25">
      <c r="A30698" s="37"/>
      <c r="B30698" s="38"/>
      <c r="C30698" s="97"/>
      <c r="D30698" s="92"/>
      <c r="E30698" s="88" t="str">
        <f>IF(A30698&lt;&gt;0,IFERROR(VLOOKUP(D30698,Transactions!$K$4:$L$24,2,0), "Invalid date, no label or wrong spelling"),"Date and/or label missing. Exclude?")</f>
        <v>Date and/or label missing. Exclude?</v>
      </c>
      <c r="F30698" s="201"/>
      <c r="G30698" s="202"/>
      <c r="H30698" s="203"/>
    </row>
    <row r="30699" spans="1:8" x14ac:dyDescent="0.25">
      <c r="A30699" s="37"/>
      <c r="B30699" s="38"/>
      <c r="C30699" s="97"/>
      <c r="D30699" s="92"/>
      <c r="E30699" s="88" t="str">
        <f>IF(A30699&lt;&gt;0,IFERROR(VLOOKUP(D30699,Transactions!$K$4:$L$24,2,0), "Invalid date, no label or wrong spelling"),"Date and/or label missing. Exclude?")</f>
        <v>Date and/or label missing. Exclude?</v>
      </c>
      <c r="F30699" s="201"/>
      <c r="G30699" s="202"/>
      <c r="H30699" s="203"/>
    </row>
    <row r="30700" spans="1:8" x14ac:dyDescent="0.25">
      <c r="A30700" s="37"/>
      <c r="B30700" s="38"/>
      <c r="C30700" s="97"/>
      <c r="D30700" s="92"/>
      <c r="E30700" s="88" t="str">
        <f>IF(A30700&lt;&gt;0,IFERROR(VLOOKUP(D30700,Transactions!$K$4:$L$24,2,0), "Invalid date, no label or wrong spelling"),"Date and/or label missing. Exclude?")</f>
        <v>Date and/or label missing. Exclude?</v>
      </c>
      <c r="F30700" s="201"/>
      <c r="G30700" s="202"/>
      <c r="H30700" s="203"/>
    </row>
    <row r="30701" spans="1:8" x14ac:dyDescent="0.25">
      <c r="A30701" s="37"/>
      <c r="B30701" s="38"/>
      <c r="C30701" s="97"/>
      <c r="D30701" s="92"/>
      <c r="E30701" s="88" t="str">
        <f>IF(A30701&lt;&gt;0,IFERROR(VLOOKUP(D30701,Transactions!$K$4:$L$24,2,0), "Invalid date, no label or wrong spelling"),"Date and/or label missing. Exclude?")</f>
        <v>Date and/or label missing. Exclude?</v>
      </c>
      <c r="F30701" s="201"/>
      <c r="G30701" s="202"/>
      <c r="H30701" s="203"/>
    </row>
    <row r="30702" spans="1:8" x14ac:dyDescent="0.25">
      <c r="A30702" s="37"/>
      <c r="B30702" s="38"/>
      <c r="C30702" s="97"/>
      <c r="D30702" s="92"/>
      <c r="E30702" s="88" t="str">
        <f>IF(A30702&lt;&gt;0,IFERROR(VLOOKUP(D30702,Transactions!$K$4:$L$24,2,0), "Invalid date, no label or wrong spelling"),"Date and/or label missing. Exclude?")</f>
        <v>Date and/or label missing. Exclude?</v>
      </c>
      <c r="F30702" s="201"/>
      <c r="G30702" s="202"/>
      <c r="H30702" s="203"/>
    </row>
    <row r="30703" spans="1:8" x14ac:dyDescent="0.25">
      <c r="A30703" s="37"/>
      <c r="B30703" s="38"/>
      <c r="C30703" s="97"/>
      <c r="D30703" s="92"/>
      <c r="E30703" s="88" t="str">
        <f>IF(A30703&lt;&gt;0,IFERROR(VLOOKUP(D30703,Transactions!$K$4:$L$24,2,0), "Invalid date, no label or wrong spelling"),"Date and/or label missing. Exclude?")</f>
        <v>Date and/or label missing. Exclude?</v>
      </c>
      <c r="F30703" s="201"/>
      <c r="G30703" s="202"/>
      <c r="H30703" s="203"/>
    </row>
    <row r="30704" spans="1:8" x14ac:dyDescent="0.25">
      <c r="A30704" s="37"/>
      <c r="B30704" s="38"/>
      <c r="C30704" s="97"/>
      <c r="D30704" s="92"/>
      <c r="E30704" s="88" t="str">
        <f>IF(A30704&lt;&gt;0,IFERROR(VLOOKUP(D30704,Transactions!$K$4:$L$24,2,0), "Invalid date, no label or wrong spelling"),"Date and/or label missing. Exclude?")</f>
        <v>Date and/or label missing. Exclude?</v>
      </c>
      <c r="F30704" s="201"/>
      <c r="G30704" s="202"/>
      <c r="H30704" s="203"/>
    </row>
    <row r="30705" spans="1:8" x14ac:dyDescent="0.25">
      <c r="A30705" s="37"/>
      <c r="B30705" s="38"/>
      <c r="C30705" s="97"/>
      <c r="D30705" s="92"/>
      <c r="E30705" s="88" t="str">
        <f>IF(A30705&lt;&gt;0,IFERROR(VLOOKUP(D30705,Transactions!$K$4:$L$24,2,0), "Invalid date, no label or wrong spelling"),"Date and/or label missing. Exclude?")</f>
        <v>Date and/or label missing. Exclude?</v>
      </c>
      <c r="F30705" s="201"/>
      <c r="G30705" s="202"/>
      <c r="H30705" s="203"/>
    </row>
    <row r="30706" spans="1:8" x14ac:dyDescent="0.25">
      <c r="A30706" s="37"/>
      <c r="B30706" s="38"/>
      <c r="C30706" s="97"/>
      <c r="D30706" s="92"/>
      <c r="E30706" s="88" t="str">
        <f>IF(A30706&lt;&gt;0,IFERROR(VLOOKUP(D30706,Transactions!$K$4:$L$24,2,0), "Invalid date, no label or wrong spelling"),"Date and/or label missing. Exclude?")</f>
        <v>Date and/or label missing. Exclude?</v>
      </c>
      <c r="F30706" s="201"/>
      <c r="G30706" s="202"/>
      <c r="H30706" s="203"/>
    </row>
    <row r="30707" spans="1:8" x14ac:dyDescent="0.25">
      <c r="A30707" s="37"/>
      <c r="B30707" s="38"/>
      <c r="C30707" s="97"/>
      <c r="D30707" s="92"/>
      <c r="E30707" s="88" t="str">
        <f>IF(A30707&lt;&gt;0,IFERROR(VLOOKUP(D30707,Transactions!$K$4:$L$24,2,0), "Invalid date, no label or wrong spelling"),"Date and/or label missing. Exclude?")</f>
        <v>Date and/or label missing. Exclude?</v>
      </c>
      <c r="F30707" s="201"/>
      <c r="G30707" s="202"/>
      <c r="H30707" s="203"/>
    </row>
    <row r="30708" spans="1:8" x14ac:dyDescent="0.25">
      <c r="A30708" s="37"/>
      <c r="B30708" s="38"/>
      <c r="C30708" s="97"/>
      <c r="D30708" s="92"/>
      <c r="E30708" s="88" t="str">
        <f>IF(A30708&lt;&gt;0,IFERROR(VLOOKUP(D30708,Transactions!$K$4:$L$24,2,0), "Invalid date, no label or wrong spelling"),"Date and/or label missing. Exclude?")</f>
        <v>Date and/or label missing. Exclude?</v>
      </c>
      <c r="F30708" s="201"/>
      <c r="G30708" s="202"/>
      <c r="H30708" s="203"/>
    </row>
    <row r="30709" spans="1:8" x14ac:dyDescent="0.25">
      <c r="A30709" s="37"/>
      <c r="B30709" s="38"/>
      <c r="C30709" s="97"/>
      <c r="D30709" s="92"/>
      <c r="E30709" s="88" t="str">
        <f>IF(A30709&lt;&gt;0,IFERROR(VLOOKUP(D30709,Transactions!$K$4:$L$24,2,0), "Invalid date, no label or wrong spelling"),"Date and/or label missing. Exclude?")</f>
        <v>Date and/or label missing. Exclude?</v>
      </c>
      <c r="F30709" s="201"/>
      <c r="G30709" s="202"/>
      <c r="H30709" s="203"/>
    </row>
    <row r="30710" spans="1:8" x14ac:dyDescent="0.25">
      <c r="A30710" s="37"/>
      <c r="B30710" s="38"/>
      <c r="C30710" s="97"/>
      <c r="D30710" s="92"/>
      <c r="E30710" s="88" t="str">
        <f>IF(A30710&lt;&gt;0,IFERROR(VLOOKUP(D30710,Transactions!$K$4:$L$24,2,0), "Invalid date, no label or wrong spelling"),"Date and/or label missing. Exclude?")</f>
        <v>Date and/or label missing. Exclude?</v>
      </c>
      <c r="F30710" s="201"/>
      <c r="G30710" s="202"/>
      <c r="H30710" s="203"/>
    </row>
    <row r="30711" spans="1:8" x14ac:dyDescent="0.25">
      <c r="A30711" s="37"/>
      <c r="B30711" s="38"/>
      <c r="C30711" s="97"/>
      <c r="D30711" s="92"/>
      <c r="E30711" s="88" t="str">
        <f>IF(A30711&lt;&gt;0,IFERROR(VLOOKUP(D30711,Transactions!$K$4:$L$24,2,0), "Invalid date, no label or wrong spelling"),"Date and/or label missing. Exclude?")</f>
        <v>Date and/or label missing. Exclude?</v>
      </c>
      <c r="F30711" s="201"/>
      <c r="G30711" s="202"/>
      <c r="H30711" s="203"/>
    </row>
    <row r="30712" spans="1:8" x14ac:dyDescent="0.25">
      <c r="A30712" s="37"/>
      <c r="B30712" s="38"/>
      <c r="C30712" s="97"/>
      <c r="D30712" s="92"/>
      <c r="E30712" s="88" t="str">
        <f>IF(A30712&lt;&gt;0,IFERROR(VLOOKUP(D30712,Transactions!$K$4:$L$24,2,0), "Invalid date, no label or wrong spelling"),"Date and/or label missing. Exclude?")</f>
        <v>Date and/or label missing. Exclude?</v>
      </c>
      <c r="F30712" s="201"/>
      <c r="G30712" s="202"/>
      <c r="H30712" s="203"/>
    </row>
    <row r="30713" spans="1:8" x14ac:dyDescent="0.25">
      <c r="A30713" s="37"/>
      <c r="B30713" s="38"/>
      <c r="C30713" s="97"/>
      <c r="D30713" s="92"/>
      <c r="E30713" s="88" t="str">
        <f>IF(A30713&lt;&gt;0,IFERROR(VLOOKUP(D30713,Transactions!$K$4:$L$24,2,0), "Invalid date, no label or wrong spelling"),"Date and/or label missing. Exclude?")</f>
        <v>Date and/or label missing. Exclude?</v>
      </c>
      <c r="F30713" s="201"/>
      <c r="G30713" s="202"/>
      <c r="H30713" s="203"/>
    </row>
    <row r="30714" spans="1:8" x14ac:dyDescent="0.25">
      <c r="A30714" s="37"/>
      <c r="B30714" s="38"/>
      <c r="C30714" s="97"/>
      <c r="D30714" s="92"/>
      <c r="E30714" s="88" t="str">
        <f>IF(A30714&lt;&gt;0,IFERROR(VLOOKUP(D30714,Transactions!$K$4:$L$24,2,0), "Invalid date, no label or wrong spelling"),"Date and/or label missing. Exclude?")</f>
        <v>Date and/or label missing. Exclude?</v>
      </c>
      <c r="F30714" s="201"/>
      <c r="G30714" s="202"/>
      <c r="H30714" s="203"/>
    </row>
    <row r="30715" spans="1:8" x14ac:dyDescent="0.25">
      <c r="A30715" s="37"/>
      <c r="B30715" s="38"/>
      <c r="C30715" s="97"/>
      <c r="D30715" s="92"/>
      <c r="E30715" s="88" t="str">
        <f>IF(A30715&lt;&gt;0,IFERROR(VLOOKUP(D30715,Transactions!$K$4:$L$24,2,0), "Invalid date, no label or wrong spelling"),"Date and/or label missing. Exclude?")</f>
        <v>Date and/or label missing. Exclude?</v>
      </c>
      <c r="F30715" s="201"/>
      <c r="G30715" s="202"/>
      <c r="H30715" s="203"/>
    </row>
    <row r="30716" spans="1:8" x14ac:dyDescent="0.25">
      <c r="A30716" s="37"/>
      <c r="B30716" s="38"/>
      <c r="C30716" s="97"/>
      <c r="D30716" s="92"/>
      <c r="E30716" s="88" t="str">
        <f>IF(A30716&lt;&gt;0,IFERROR(VLOOKUP(D30716,Transactions!$K$4:$L$24,2,0), "Invalid date, no label or wrong spelling"),"Date and/or label missing. Exclude?")</f>
        <v>Date and/or label missing. Exclude?</v>
      </c>
      <c r="F30716" s="201"/>
      <c r="G30716" s="202"/>
      <c r="H30716" s="203"/>
    </row>
    <row r="30717" spans="1:8" x14ac:dyDescent="0.25">
      <c r="A30717" s="37"/>
      <c r="B30717" s="38"/>
      <c r="C30717" s="97"/>
      <c r="D30717" s="92"/>
      <c r="E30717" s="88" t="str">
        <f>IF(A30717&lt;&gt;0,IFERROR(VLOOKUP(D30717,Transactions!$K$4:$L$24,2,0), "Invalid date, no label or wrong spelling"),"Date and/or label missing. Exclude?")</f>
        <v>Date and/or label missing. Exclude?</v>
      </c>
      <c r="F30717" s="201"/>
      <c r="G30717" s="202"/>
      <c r="H30717" s="203"/>
    </row>
    <row r="30718" spans="1:8" x14ac:dyDescent="0.25">
      <c r="A30718" s="37"/>
      <c r="B30718" s="38"/>
      <c r="C30718" s="97"/>
      <c r="D30718" s="92"/>
      <c r="E30718" s="88" t="str">
        <f>IF(A30718&lt;&gt;0,IFERROR(VLOOKUP(D30718,Transactions!$K$4:$L$24,2,0), "Invalid date, no label or wrong spelling"),"Date and/or label missing. Exclude?")</f>
        <v>Date and/or label missing. Exclude?</v>
      </c>
      <c r="F30718" s="201"/>
      <c r="G30718" s="202"/>
      <c r="H30718" s="203"/>
    </row>
    <row r="30719" spans="1:8" x14ac:dyDescent="0.25">
      <c r="A30719" s="37"/>
      <c r="B30719" s="38"/>
      <c r="C30719" s="97"/>
      <c r="D30719" s="92"/>
      <c r="E30719" s="88" t="str">
        <f>IF(A30719&lt;&gt;0,IFERROR(VLOOKUP(D30719,Transactions!$K$4:$L$24,2,0), "Invalid date, no label or wrong spelling"),"Date and/or label missing. Exclude?")</f>
        <v>Date and/or label missing. Exclude?</v>
      </c>
      <c r="F30719" s="201"/>
      <c r="G30719" s="202"/>
      <c r="H30719" s="203"/>
    </row>
    <row r="30720" spans="1:8" x14ac:dyDescent="0.25">
      <c r="A30720" s="37"/>
      <c r="B30720" s="38"/>
      <c r="C30720" s="97"/>
      <c r="D30720" s="92"/>
      <c r="E30720" s="88" t="str">
        <f>IF(A30720&lt;&gt;0,IFERROR(VLOOKUP(D30720,Transactions!$K$4:$L$24,2,0), "Invalid date, no label or wrong spelling"),"Date and/or label missing. Exclude?")</f>
        <v>Date and/or label missing. Exclude?</v>
      </c>
      <c r="F30720" s="201"/>
      <c r="G30720" s="202"/>
      <c r="H30720" s="203"/>
    </row>
    <row r="30721" spans="1:8" x14ac:dyDescent="0.25">
      <c r="A30721" s="37"/>
      <c r="B30721" s="38"/>
      <c r="C30721" s="97"/>
      <c r="D30721" s="92"/>
      <c r="E30721" s="88" t="str">
        <f>IF(A30721&lt;&gt;0,IFERROR(VLOOKUP(D30721,Transactions!$K$4:$L$24,2,0), "Invalid date, no label or wrong spelling"),"Date and/or label missing. Exclude?")</f>
        <v>Date and/or label missing. Exclude?</v>
      </c>
      <c r="F30721" s="201"/>
      <c r="G30721" s="202"/>
      <c r="H30721" s="203"/>
    </row>
    <row r="30722" spans="1:8" x14ac:dyDescent="0.25">
      <c r="A30722" s="37"/>
      <c r="B30722" s="38"/>
      <c r="C30722" s="97"/>
      <c r="D30722" s="92"/>
      <c r="E30722" s="88" t="str">
        <f>IF(A30722&lt;&gt;0,IFERROR(VLOOKUP(D30722,Transactions!$K$4:$L$24,2,0), "Invalid date, no label or wrong spelling"),"Date and/or label missing. Exclude?")</f>
        <v>Date and/or label missing. Exclude?</v>
      </c>
      <c r="F30722" s="201"/>
      <c r="G30722" s="202"/>
      <c r="H30722" s="203"/>
    </row>
    <row r="30723" spans="1:8" x14ac:dyDescent="0.25">
      <c r="A30723" s="37"/>
      <c r="B30723" s="38"/>
      <c r="C30723" s="97"/>
      <c r="D30723" s="92"/>
      <c r="E30723" s="88" t="str">
        <f>IF(A30723&lt;&gt;0,IFERROR(VLOOKUP(D30723,Transactions!$K$4:$L$24,2,0), "Invalid date, no label or wrong spelling"),"Date and/or label missing. Exclude?")</f>
        <v>Date and/or label missing. Exclude?</v>
      </c>
      <c r="F30723" s="201"/>
      <c r="G30723" s="202"/>
      <c r="H30723" s="203"/>
    </row>
    <row r="30724" spans="1:8" x14ac:dyDescent="0.25">
      <c r="A30724" s="37"/>
      <c r="B30724" s="38"/>
      <c r="C30724" s="97"/>
      <c r="D30724" s="92"/>
      <c r="E30724" s="88" t="str">
        <f>IF(A30724&lt;&gt;0,IFERROR(VLOOKUP(D30724,Transactions!$K$4:$L$24,2,0), "Invalid date, no label or wrong spelling"),"Date and/or label missing. Exclude?")</f>
        <v>Date and/or label missing. Exclude?</v>
      </c>
      <c r="F30724" s="201"/>
      <c r="G30724" s="202"/>
      <c r="H30724" s="203"/>
    </row>
    <row r="30725" spans="1:8" x14ac:dyDescent="0.25">
      <c r="A30725" s="37"/>
      <c r="B30725" s="38"/>
      <c r="C30725" s="97"/>
      <c r="D30725" s="92"/>
      <c r="E30725" s="88" t="str">
        <f>IF(A30725&lt;&gt;0,IFERROR(VLOOKUP(D30725,Transactions!$K$4:$L$24,2,0), "Invalid date, no label or wrong spelling"),"Date and/or label missing. Exclude?")</f>
        <v>Date and/or label missing. Exclude?</v>
      </c>
      <c r="F30725" s="201"/>
      <c r="G30725" s="202"/>
      <c r="H30725" s="203"/>
    </row>
    <row r="30726" spans="1:8" x14ac:dyDescent="0.25">
      <c r="A30726" s="37"/>
      <c r="B30726" s="38"/>
      <c r="C30726" s="97"/>
      <c r="D30726" s="92"/>
      <c r="E30726" s="88" t="str">
        <f>IF(A30726&lt;&gt;0,IFERROR(VLOOKUP(D30726,Transactions!$K$4:$L$24,2,0), "Invalid date, no label or wrong spelling"),"Date and/or label missing. Exclude?")</f>
        <v>Date and/or label missing. Exclude?</v>
      </c>
      <c r="F30726" s="201"/>
      <c r="G30726" s="202"/>
      <c r="H30726" s="203"/>
    </row>
    <row r="30727" spans="1:8" x14ac:dyDescent="0.25">
      <c r="A30727" s="37"/>
      <c r="B30727" s="38"/>
      <c r="C30727" s="97"/>
      <c r="D30727" s="92"/>
      <c r="E30727" s="88" t="str">
        <f>IF(A30727&lt;&gt;0,IFERROR(VLOOKUP(D30727,Transactions!$K$4:$L$24,2,0), "Invalid date, no label or wrong spelling"),"Date and/or label missing. Exclude?")</f>
        <v>Date and/or label missing. Exclude?</v>
      </c>
      <c r="F30727" s="201"/>
      <c r="G30727" s="202"/>
      <c r="H30727" s="203"/>
    </row>
    <row r="30728" spans="1:8" x14ac:dyDescent="0.25">
      <c r="A30728" s="37"/>
      <c r="B30728" s="38"/>
      <c r="C30728" s="97"/>
      <c r="D30728" s="92"/>
      <c r="E30728" s="88" t="str">
        <f>IF(A30728&lt;&gt;0,IFERROR(VLOOKUP(D30728,Transactions!$K$4:$L$24,2,0), "Invalid date, no label or wrong spelling"),"Date and/or label missing. Exclude?")</f>
        <v>Date and/or label missing. Exclude?</v>
      </c>
      <c r="F30728" s="201"/>
      <c r="G30728" s="202"/>
      <c r="H30728" s="203"/>
    </row>
    <row r="30729" spans="1:8" x14ac:dyDescent="0.25">
      <c r="A30729" s="37"/>
      <c r="B30729" s="38"/>
      <c r="C30729" s="97"/>
      <c r="D30729" s="92"/>
      <c r="E30729" s="88" t="str">
        <f>IF(A30729&lt;&gt;0,IFERROR(VLOOKUP(D30729,Transactions!$K$4:$L$24,2,0), "Invalid date, no label or wrong spelling"),"Date and/or label missing. Exclude?")</f>
        <v>Date and/or label missing. Exclude?</v>
      </c>
      <c r="F30729" s="201"/>
      <c r="G30729" s="202"/>
      <c r="H30729" s="203"/>
    </row>
    <row r="30730" spans="1:8" x14ac:dyDescent="0.25">
      <c r="A30730" s="37"/>
      <c r="B30730" s="38"/>
      <c r="C30730" s="97"/>
      <c r="D30730" s="92"/>
      <c r="E30730" s="88" t="str">
        <f>IF(A30730&lt;&gt;0,IFERROR(VLOOKUP(D30730,Transactions!$K$4:$L$24,2,0), "Invalid date, no label or wrong spelling"),"Date and/or label missing. Exclude?")</f>
        <v>Date and/or label missing. Exclude?</v>
      </c>
      <c r="F30730" s="201"/>
      <c r="G30730" s="202"/>
      <c r="H30730" s="203"/>
    </row>
    <row r="30731" spans="1:8" x14ac:dyDescent="0.25">
      <c r="A30731" s="37"/>
      <c r="B30731" s="38"/>
      <c r="C30731" s="97"/>
      <c r="D30731" s="92"/>
      <c r="E30731" s="88" t="str">
        <f>IF(A30731&lt;&gt;0,IFERROR(VLOOKUP(D30731,Transactions!$K$4:$L$24,2,0), "Invalid date, no label or wrong spelling"),"Date and/or label missing. Exclude?")</f>
        <v>Date and/or label missing. Exclude?</v>
      </c>
      <c r="F30731" s="201"/>
      <c r="G30731" s="202"/>
      <c r="H30731" s="203"/>
    </row>
    <row r="30732" spans="1:8" x14ac:dyDescent="0.25">
      <c r="A30732" s="37"/>
      <c r="B30732" s="38"/>
      <c r="C30732" s="97"/>
      <c r="D30732" s="92"/>
      <c r="E30732" s="88" t="str">
        <f>IF(A30732&lt;&gt;0,IFERROR(VLOOKUP(D30732,Transactions!$K$4:$L$24,2,0), "Invalid date, no label or wrong spelling"),"Date and/or label missing. Exclude?")</f>
        <v>Date and/or label missing. Exclude?</v>
      </c>
      <c r="F30732" s="201"/>
      <c r="G30732" s="202"/>
      <c r="H30732" s="203"/>
    </row>
    <row r="30733" spans="1:8" x14ac:dyDescent="0.25">
      <c r="A30733" s="37"/>
      <c r="B30733" s="38"/>
      <c r="C30733" s="97"/>
      <c r="D30733" s="92"/>
      <c r="E30733" s="88" t="str">
        <f>IF(A30733&lt;&gt;0,IFERROR(VLOOKUP(D30733,Transactions!$K$4:$L$24,2,0), "Invalid date, no label or wrong spelling"),"Date and/or label missing. Exclude?")</f>
        <v>Date and/or label missing. Exclude?</v>
      </c>
      <c r="F30733" s="201"/>
      <c r="G30733" s="202"/>
      <c r="H30733" s="203"/>
    </row>
    <row r="30734" spans="1:8" x14ac:dyDescent="0.25">
      <c r="A30734" s="37"/>
      <c r="B30734" s="38"/>
      <c r="C30734" s="97"/>
      <c r="D30734" s="92"/>
      <c r="E30734" s="88" t="str">
        <f>IF(A30734&lt;&gt;0,IFERROR(VLOOKUP(D30734,Transactions!$K$4:$L$24,2,0), "Invalid date, no label or wrong spelling"),"Date and/or label missing. Exclude?")</f>
        <v>Date and/or label missing. Exclude?</v>
      </c>
      <c r="F30734" s="201"/>
      <c r="G30734" s="202"/>
      <c r="H30734" s="203"/>
    </row>
    <row r="30735" spans="1:8" x14ac:dyDescent="0.25">
      <c r="A30735" s="37"/>
      <c r="B30735" s="38"/>
      <c r="C30735" s="97"/>
      <c r="D30735" s="92"/>
      <c r="E30735" s="88" t="str">
        <f>IF(A30735&lt;&gt;0,IFERROR(VLOOKUP(D30735,Transactions!$K$4:$L$24,2,0), "Invalid date, no label or wrong spelling"),"Date and/or label missing. Exclude?")</f>
        <v>Date and/or label missing. Exclude?</v>
      </c>
      <c r="F30735" s="201"/>
      <c r="G30735" s="202"/>
      <c r="H30735" s="203"/>
    </row>
    <row r="30736" spans="1:8" x14ac:dyDescent="0.25">
      <c r="A30736" s="37"/>
      <c r="B30736" s="38"/>
      <c r="C30736" s="97"/>
      <c r="D30736" s="92"/>
      <c r="E30736" s="88" t="str">
        <f>IF(A30736&lt;&gt;0,IFERROR(VLOOKUP(D30736,Transactions!$K$4:$L$24,2,0), "Invalid date, no label or wrong spelling"),"Date and/or label missing. Exclude?")</f>
        <v>Date and/or label missing. Exclude?</v>
      </c>
      <c r="F30736" s="201"/>
      <c r="G30736" s="202"/>
      <c r="H30736" s="203"/>
    </row>
    <row r="30737" spans="1:8" x14ac:dyDescent="0.25">
      <c r="A30737" s="37"/>
      <c r="B30737" s="38"/>
      <c r="C30737" s="97"/>
      <c r="D30737" s="92"/>
      <c r="E30737" s="88" t="str">
        <f>IF(A30737&lt;&gt;0,IFERROR(VLOOKUP(D30737,Transactions!$K$4:$L$24,2,0), "Invalid date, no label or wrong spelling"),"Date and/or label missing. Exclude?")</f>
        <v>Date and/or label missing. Exclude?</v>
      </c>
      <c r="F30737" s="201"/>
      <c r="G30737" s="202"/>
      <c r="H30737" s="203"/>
    </row>
    <row r="30738" spans="1:8" x14ac:dyDescent="0.25">
      <c r="A30738" s="37"/>
      <c r="B30738" s="38"/>
      <c r="C30738" s="97"/>
      <c r="D30738" s="92"/>
      <c r="E30738" s="88" t="str">
        <f>IF(A30738&lt;&gt;0,IFERROR(VLOOKUP(D30738,Transactions!$K$4:$L$24,2,0), "Invalid date, no label or wrong spelling"),"Date and/or label missing. Exclude?")</f>
        <v>Date and/or label missing. Exclude?</v>
      </c>
      <c r="F30738" s="201"/>
      <c r="G30738" s="202"/>
      <c r="H30738" s="203"/>
    </row>
    <row r="30739" spans="1:8" x14ac:dyDescent="0.25">
      <c r="A30739" s="37"/>
      <c r="B30739" s="38"/>
      <c r="C30739" s="97"/>
      <c r="D30739" s="92"/>
      <c r="E30739" s="88" t="str">
        <f>IF(A30739&lt;&gt;0,IFERROR(VLOOKUP(D30739,Transactions!$K$4:$L$24,2,0), "Invalid date, no label or wrong spelling"),"Date and/or label missing. Exclude?")</f>
        <v>Date and/or label missing. Exclude?</v>
      </c>
      <c r="F30739" s="201"/>
      <c r="G30739" s="202"/>
      <c r="H30739" s="203"/>
    </row>
    <row r="30740" spans="1:8" x14ac:dyDescent="0.25">
      <c r="A30740" s="37"/>
      <c r="B30740" s="38"/>
      <c r="C30740" s="97"/>
      <c r="D30740" s="92"/>
      <c r="E30740" s="88" t="str">
        <f>IF(A30740&lt;&gt;0,IFERROR(VLOOKUP(D30740,Transactions!$K$4:$L$24,2,0), "Invalid date, no label or wrong spelling"),"Date and/or label missing. Exclude?")</f>
        <v>Date and/or label missing. Exclude?</v>
      </c>
      <c r="F30740" s="201"/>
      <c r="G30740" s="202"/>
      <c r="H30740" s="203"/>
    </row>
    <row r="30741" spans="1:8" x14ac:dyDescent="0.25">
      <c r="A30741" s="37"/>
      <c r="B30741" s="38"/>
      <c r="C30741" s="97"/>
      <c r="D30741" s="92"/>
      <c r="E30741" s="88" t="str">
        <f>IF(A30741&lt;&gt;0,IFERROR(VLOOKUP(D30741,Transactions!$K$4:$L$24,2,0), "Invalid date, no label or wrong spelling"),"Date and/or label missing. Exclude?")</f>
        <v>Date and/or label missing. Exclude?</v>
      </c>
      <c r="F30741" s="201"/>
      <c r="G30741" s="202"/>
      <c r="H30741" s="203"/>
    </row>
    <row r="30742" spans="1:8" x14ac:dyDescent="0.25">
      <c r="A30742" s="37"/>
      <c r="B30742" s="38"/>
      <c r="C30742" s="97"/>
      <c r="D30742" s="92"/>
      <c r="E30742" s="88" t="str">
        <f>IF(A30742&lt;&gt;0,IFERROR(VLOOKUP(D30742,Transactions!$K$4:$L$24,2,0), "Invalid date, no label or wrong spelling"),"Date and/or label missing. Exclude?")</f>
        <v>Date and/or label missing. Exclude?</v>
      </c>
      <c r="F30742" s="201"/>
      <c r="G30742" s="202"/>
      <c r="H30742" s="203"/>
    </row>
    <row r="30743" spans="1:8" x14ac:dyDescent="0.25">
      <c r="A30743" s="37"/>
      <c r="B30743" s="38"/>
      <c r="C30743" s="97"/>
      <c r="D30743" s="92"/>
      <c r="E30743" s="88" t="str">
        <f>IF(A30743&lt;&gt;0,IFERROR(VLOOKUP(D30743,Transactions!$K$4:$L$24,2,0), "Invalid date, no label or wrong spelling"),"Date and/or label missing. Exclude?")</f>
        <v>Date and/or label missing. Exclude?</v>
      </c>
      <c r="F30743" s="201"/>
      <c r="G30743" s="202"/>
      <c r="H30743" s="203"/>
    </row>
    <row r="30744" spans="1:8" x14ac:dyDescent="0.25">
      <c r="A30744" s="37"/>
      <c r="B30744" s="38"/>
      <c r="C30744" s="97"/>
      <c r="D30744" s="92"/>
      <c r="E30744" s="88" t="str">
        <f>IF(A30744&lt;&gt;0,IFERROR(VLOOKUP(D30744,Transactions!$K$4:$L$24,2,0), "Invalid date, no label or wrong spelling"),"Date and/or label missing. Exclude?")</f>
        <v>Date and/or label missing. Exclude?</v>
      </c>
      <c r="F30744" s="201"/>
      <c r="G30744" s="202"/>
      <c r="H30744" s="203"/>
    </row>
    <row r="30745" spans="1:8" x14ac:dyDescent="0.25">
      <c r="A30745" s="37"/>
      <c r="B30745" s="38"/>
      <c r="C30745" s="97"/>
      <c r="D30745" s="92"/>
      <c r="E30745" s="88" t="str">
        <f>IF(A30745&lt;&gt;0,IFERROR(VLOOKUP(D30745,Transactions!$K$4:$L$24,2,0), "Invalid date, no label or wrong spelling"),"Date and/or label missing. Exclude?")</f>
        <v>Date and/or label missing. Exclude?</v>
      </c>
      <c r="F30745" s="201"/>
      <c r="G30745" s="202"/>
      <c r="H30745" s="203"/>
    </row>
    <row r="30746" spans="1:8" x14ac:dyDescent="0.25">
      <c r="A30746" s="37"/>
      <c r="B30746" s="38"/>
      <c r="C30746" s="97"/>
      <c r="D30746" s="92"/>
      <c r="E30746" s="88" t="str">
        <f>IF(A30746&lt;&gt;0,IFERROR(VLOOKUP(D30746,Transactions!$K$4:$L$24,2,0), "Invalid date, no label or wrong spelling"),"Date and/or label missing. Exclude?")</f>
        <v>Date and/or label missing. Exclude?</v>
      </c>
      <c r="F30746" s="201"/>
      <c r="G30746" s="202"/>
      <c r="H30746" s="203"/>
    </row>
    <row r="30747" spans="1:8" x14ac:dyDescent="0.25">
      <c r="A30747" s="37"/>
      <c r="B30747" s="38"/>
      <c r="C30747" s="97"/>
      <c r="D30747" s="92"/>
      <c r="E30747" s="88" t="str">
        <f>IF(A30747&lt;&gt;0,IFERROR(VLOOKUP(D30747,Transactions!$K$4:$L$24,2,0), "Invalid date, no label or wrong spelling"),"Date and/or label missing. Exclude?")</f>
        <v>Date and/or label missing. Exclude?</v>
      </c>
      <c r="F30747" s="201"/>
      <c r="G30747" s="202"/>
      <c r="H30747" s="203"/>
    </row>
    <row r="30748" spans="1:8" x14ac:dyDescent="0.25">
      <c r="A30748" s="37"/>
      <c r="B30748" s="38"/>
      <c r="C30748" s="97"/>
      <c r="D30748" s="92"/>
      <c r="E30748" s="88" t="str">
        <f>IF(A30748&lt;&gt;0,IFERROR(VLOOKUP(D30748,Transactions!$K$4:$L$24,2,0), "Invalid date, no label or wrong spelling"),"Date and/or label missing. Exclude?")</f>
        <v>Date and/or label missing. Exclude?</v>
      </c>
      <c r="F30748" s="201"/>
      <c r="G30748" s="202"/>
      <c r="H30748" s="203"/>
    </row>
    <row r="30749" spans="1:8" x14ac:dyDescent="0.25">
      <c r="A30749" s="37"/>
      <c r="B30749" s="38"/>
      <c r="C30749" s="97"/>
      <c r="D30749" s="92"/>
      <c r="E30749" s="88" t="str">
        <f>IF(A30749&lt;&gt;0,IFERROR(VLOOKUP(D30749,Transactions!$K$4:$L$24,2,0), "Invalid date, no label or wrong spelling"),"Date and/or label missing. Exclude?")</f>
        <v>Date and/or label missing. Exclude?</v>
      </c>
      <c r="F30749" s="201"/>
      <c r="G30749" s="202"/>
      <c r="H30749" s="203"/>
    </row>
    <row r="30750" spans="1:8" x14ac:dyDescent="0.25">
      <c r="A30750" s="37"/>
      <c r="B30750" s="38"/>
      <c r="C30750" s="97"/>
      <c r="D30750" s="92"/>
      <c r="E30750" s="88" t="str">
        <f>IF(A30750&lt;&gt;0,IFERROR(VLOOKUP(D30750,Transactions!$K$4:$L$24,2,0), "Invalid date, no label or wrong spelling"),"Date and/or label missing. Exclude?")</f>
        <v>Date and/or label missing. Exclude?</v>
      </c>
      <c r="F30750" s="201"/>
      <c r="G30750" s="202"/>
      <c r="H30750" s="203"/>
    </row>
    <row r="30751" spans="1:8" x14ac:dyDescent="0.25">
      <c r="A30751" s="37"/>
      <c r="B30751" s="38"/>
      <c r="C30751" s="97"/>
      <c r="D30751" s="92"/>
      <c r="E30751" s="88" t="str">
        <f>IF(A30751&lt;&gt;0,IFERROR(VLOOKUP(D30751,Transactions!$K$4:$L$24,2,0), "Invalid date, no label or wrong spelling"),"Date and/or label missing. Exclude?")</f>
        <v>Date and/or label missing. Exclude?</v>
      </c>
      <c r="F30751" s="201"/>
      <c r="G30751" s="202"/>
      <c r="H30751" s="203"/>
    </row>
    <row r="30752" spans="1:8" x14ac:dyDescent="0.25">
      <c r="A30752" s="37"/>
      <c r="B30752" s="38"/>
      <c r="C30752" s="97"/>
      <c r="D30752" s="92"/>
      <c r="E30752" s="88" t="str">
        <f>IF(A30752&lt;&gt;0,IFERROR(VLOOKUP(D30752,Transactions!$K$4:$L$24,2,0), "Invalid date, no label or wrong spelling"),"Date and/or label missing. Exclude?")</f>
        <v>Date and/or label missing. Exclude?</v>
      </c>
      <c r="F30752" s="201"/>
      <c r="G30752" s="202"/>
      <c r="H30752" s="203"/>
    </row>
    <row r="30753" spans="1:8" x14ac:dyDescent="0.25">
      <c r="A30753" s="37"/>
      <c r="B30753" s="38"/>
      <c r="C30753" s="97"/>
      <c r="D30753" s="92"/>
      <c r="E30753" s="88" t="str">
        <f>IF(A30753&lt;&gt;0,IFERROR(VLOOKUP(D30753,Transactions!$K$4:$L$24,2,0), "Invalid date, no label or wrong spelling"),"Date and/or label missing. Exclude?")</f>
        <v>Date and/or label missing. Exclude?</v>
      </c>
      <c r="F30753" s="201"/>
      <c r="G30753" s="202"/>
      <c r="H30753" s="203"/>
    </row>
    <row r="30754" spans="1:8" x14ac:dyDescent="0.25">
      <c r="A30754" s="37"/>
      <c r="B30754" s="38"/>
      <c r="C30754" s="97"/>
      <c r="D30754" s="92"/>
      <c r="E30754" s="88" t="str">
        <f>IF(A30754&lt;&gt;0,IFERROR(VLOOKUP(D30754,Transactions!$K$4:$L$24,2,0), "Invalid date, no label or wrong spelling"),"Date and/or label missing. Exclude?")</f>
        <v>Date and/or label missing. Exclude?</v>
      </c>
      <c r="F30754" s="201"/>
      <c r="G30754" s="202"/>
      <c r="H30754" s="203"/>
    </row>
    <row r="30755" spans="1:8" x14ac:dyDescent="0.25">
      <c r="A30755" s="37"/>
      <c r="B30755" s="38"/>
      <c r="C30755" s="97"/>
      <c r="D30755" s="92"/>
      <c r="E30755" s="88" t="str">
        <f>IF(A30755&lt;&gt;0,IFERROR(VLOOKUP(D30755,Transactions!$K$4:$L$24,2,0), "Invalid date, no label or wrong spelling"),"Date and/or label missing. Exclude?")</f>
        <v>Date and/or label missing. Exclude?</v>
      </c>
      <c r="F30755" s="201"/>
      <c r="G30755" s="202"/>
      <c r="H30755" s="203"/>
    </row>
    <row r="30756" spans="1:8" x14ac:dyDescent="0.25">
      <c r="A30756" s="37"/>
      <c r="B30756" s="38"/>
      <c r="C30756" s="97"/>
      <c r="D30756" s="92"/>
      <c r="E30756" s="88" t="str">
        <f>IF(A30756&lt;&gt;0,IFERROR(VLOOKUP(D30756,Transactions!$K$4:$L$24,2,0), "Invalid date, no label or wrong spelling"),"Date and/or label missing. Exclude?")</f>
        <v>Date and/or label missing. Exclude?</v>
      </c>
      <c r="F30756" s="201"/>
      <c r="G30756" s="202"/>
      <c r="H30756" s="203"/>
    </row>
    <row r="30757" spans="1:8" x14ac:dyDescent="0.25">
      <c r="A30757" s="37"/>
      <c r="B30757" s="38"/>
      <c r="C30757" s="97"/>
      <c r="D30757" s="92"/>
      <c r="E30757" s="88" t="str">
        <f>IF(A30757&lt;&gt;0,IFERROR(VLOOKUP(D30757,Transactions!$K$4:$L$24,2,0), "Invalid date, no label or wrong spelling"),"Date and/or label missing. Exclude?")</f>
        <v>Date and/or label missing. Exclude?</v>
      </c>
      <c r="F30757" s="201"/>
      <c r="G30757" s="202"/>
      <c r="H30757" s="203"/>
    </row>
    <row r="30758" spans="1:8" x14ac:dyDescent="0.25">
      <c r="A30758" s="37"/>
      <c r="B30758" s="38"/>
      <c r="C30758" s="97"/>
      <c r="D30758" s="92"/>
      <c r="E30758" s="88" t="str">
        <f>IF(A30758&lt;&gt;0,IFERROR(VLOOKUP(D30758,Transactions!$K$4:$L$24,2,0), "Invalid date, no label or wrong spelling"),"Date and/or label missing. Exclude?")</f>
        <v>Date and/or label missing. Exclude?</v>
      </c>
      <c r="F30758" s="201"/>
      <c r="G30758" s="202"/>
      <c r="H30758" s="203"/>
    </row>
    <row r="30759" spans="1:8" x14ac:dyDescent="0.25">
      <c r="A30759" s="37"/>
      <c r="B30759" s="38"/>
      <c r="C30759" s="97"/>
      <c r="D30759" s="92"/>
      <c r="E30759" s="88" t="str">
        <f>IF(A30759&lt;&gt;0,IFERROR(VLOOKUP(D30759,Transactions!$K$4:$L$24,2,0), "Invalid date, no label or wrong spelling"),"Date and/or label missing. Exclude?")</f>
        <v>Date and/or label missing. Exclude?</v>
      </c>
      <c r="F30759" s="201"/>
      <c r="G30759" s="202"/>
      <c r="H30759" s="203"/>
    </row>
    <row r="30760" spans="1:8" x14ac:dyDescent="0.25">
      <c r="A30760" s="37"/>
      <c r="B30760" s="38"/>
      <c r="C30760" s="97"/>
      <c r="D30760" s="92"/>
      <c r="E30760" s="88" t="str">
        <f>IF(A30760&lt;&gt;0,IFERROR(VLOOKUP(D30760,Transactions!$K$4:$L$24,2,0), "Invalid date, no label or wrong spelling"),"Date and/or label missing. Exclude?")</f>
        <v>Date and/or label missing. Exclude?</v>
      </c>
      <c r="F30760" s="201"/>
      <c r="G30760" s="202"/>
      <c r="H30760" s="203"/>
    </row>
    <row r="30761" spans="1:8" x14ac:dyDescent="0.25">
      <c r="A30761" s="37"/>
      <c r="B30761" s="38"/>
      <c r="C30761" s="97"/>
      <c r="D30761" s="92"/>
      <c r="E30761" s="88" t="str">
        <f>IF(A30761&lt;&gt;0,IFERROR(VLOOKUP(D30761,Transactions!$K$4:$L$24,2,0), "Invalid date, no label or wrong spelling"),"Date and/or label missing. Exclude?")</f>
        <v>Date and/or label missing. Exclude?</v>
      </c>
      <c r="F30761" s="201"/>
      <c r="G30761" s="202"/>
      <c r="H30761" s="203"/>
    </row>
    <row r="30762" spans="1:8" x14ac:dyDescent="0.25">
      <c r="A30762" s="37"/>
      <c r="B30762" s="38"/>
      <c r="C30762" s="97"/>
      <c r="D30762" s="92"/>
      <c r="E30762" s="88" t="str">
        <f>IF(A30762&lt;&gt;0,IFERROR(VLOOKUP(D30762,Transactions!$K$4:$L$24,2,0), "Invalid date, no label or wrong spelling"),"Date and/or label missing. Exclude?")</f>
        <v>Date and/or label missing. Exclude?</v>
      </c>
      <c r="F30762" s="201"/>
      <c r="G30762" s="202"/>
      <c r="H30762" s="203"/>
    </row>
    <row r="30763" spans="1:8" x14ac:dyDescent="0.25">
      <c r="A30763" s="37"/>
      <c r="B30763" s="38"/>
      <c r="C30763" s="97"/>
      <c r="D30763" s="92"/>
      <c r="E30763" s="88" t="str">
        <f>IF(A30763&lt;&gt;0,IFERROR(VLOOKUP(D30763,Transactions!$K$4:$L$24,2,0), "Invalid date, no label or wrong spelling"),"Date and/or label missing. Exclude?")</f>
        <v>Date and/or label missing. Exclude?</v>
      </c>
      <c r="F30763" s="201"/>
      <c r="G30763" s="202"/>
      <c r="H30763" s="203"/>
    </row>
    <row r="30764" spans="1:8" x14ac:dyDescent="0.25">
      <c r="A30764" s="37"/>
      <c r="B30764" s="38"/>
      <c r="C30764" s="97"/>
      <c r="D30764" s="92"/>
      <c r="E30764" s="88" t="str">
        <f>IF(A30764&lt;&gt;0,IFERROR(VLOOKUP(D30764,Transactions!$K$4:$L$24,2,0), "Invalid date, no label or wrong spelling"),"Date and/or label missing. Exclude?")</f>
        <v>Date and/or label missing. Exclude?</v>
      </c>
      <c r="F30764" s="201"/>
      <c r="G30764" s="202"/>
      <c r="H30764" s="203"/>
    </row>
    <row r="30765" spans="1:8" x14ac:dyDescent="0.25">
      <c r="A30765" s="37"/>
      <c r="B30765" s="38"/>
      <c r="C30765" s="97"/>
      <c r="D30765" s="92"/>
      <c r="E30765" s="88" t="str">
        <f>IF(A30765&lt;&gt;0,IFERROR(VLOOKUP(D30765,Transactions!$K$4:$L$24,2,0), "Invalid date, no label or wrong spelling"),"Date and/or label missing. Exclude?")</f>
        <v>Date and/or label missing. Exclude?</v>
      </c>
      <c r="F30765" s="201"/>
      <c r="G30765" s="202"/>
      <c r="H30765" s="203"/>
    </row>
    <row r="30766" spans="1:8" x14ac:dyDescent="0.25">
      <c r="A30766" s="37"/>
      <c r="B30766" s="38"/>
      <c r="C30766" s="97"/>
      <c r="D30766" s="92"/>
      <c r="E30766" s="88" t="str">
        <f>IF(A30766&lt;&gt;0,IFERROR(VLOOKUP(D30766,Transactions!$K$4:$L$24,2,0), "Invalid date, no label or wrong spelling"),"Date and/or label missing. Exclude?")</f>
        <v>Date and/or label missing. Exclude?</v>
      </c>
      <c r="F30766" s="201"/>
      <c r="G30766" s="202"/>
      <c r="H30766" s="203"/>
    </row>
    <row r="30767" spans="1:8" x14ac:dyDescent="0.25">
      <c r="A30767" s="37"/>
      <c r="B30767" s="38"/>
      <c r="C30767" s="97"/>
      <c r="D30767" s="92"/>
      <c r="E30767" s="88" t="str">
        <f>IF(A30767&lt;&gt;0,IFERROR(VLOOKUP(D30767,Transactions!$K$4:$L$24,2,0), "Invalid date, no label or wrong spelling"),"Date and/or label missing. Exclude?")</f>
        <v>Date and/or label missing. Exclude?</v>
      </c>
      <c r="F30767" s="201"/>
      <c r="G30767" s="202"/>
      <c r="H30767" s="203"/>
    </row>
    <row r="30768" spans="1:8" x14ac:dyDescent="0.25">
      <c r="A30768" s="37"/>
      <c r="B30768" s="38"/>
      <c r="C30768" s="97"/>
      <c r="D30768" s="92"/>
      <c r="E30768" s="88" t="str">
        <f>IF(A30768&lt;&gt;0,IFERROR(VLOOKUP(D30768,Transactions!$K$4:$L$24,2,0), "Invalid date, no label or wrong spelling"),"Date and/or label missing. Exclude?")</f>
        <v>Date and/or label missing. Exclude?</v>
      </c>
      <c r="F30768" s="201"/>
      <c r="G30768" s="202"/>
      <c r="H30768" s="203"/>
    </row>
    <row r="30769" spans="1:8" x14ac:dyDescent="0.25">
      <c r="A30769" s="37"/>
      <c r="B30769" s="38"/>
      <c r="C30769" s="97"/>
      <c r="D30769" s="92"/>
      <c r="E30769" s="88" t="str">
        <f>IF(A30769&lt;&gt;0,IFERROR(VLOOKUP(D30769,Transactions!$K$4:$L$24,2,0), "Invalid date, no label or wrong spelling"),"Date and/or label missing. Exclude?")</f>
        <v>Date and/or label missing. Exclude?</v>
      </c>
      <c r="F30769" s="201"/>
      <c r="G30769" s="202"/>
      <c r="H30769" s="203"/>
    </row>
    <row r="30770" spans="1:8" x14ac:dyDescent="0.25">
      <c r="A30770" s="37"/>
      <c r="B30770" s="38"/>
      <c r="C30770" s="97"/>
      <c r="D30770" s="92"/>
      <c r="E30770" s="88" t="str">
        <f>IF(A30770&lt;&gt;0,IFERROR(VLOOKUP(D30770,Transactions!$K$4:$L$24,2,0), "Invalid date, no label or wrong spelling"),"Date and/or label missing. Exclude?")</f>
        <v>Date and/or label missing. Exclude?</v>
      </c>
      <c r="F30770" s="201"/>
      <c r="G30770" s="202"/>
      <c r="H30770" s="203"/>
    </row>
    <row r="30771" spans="1:8" x14ac:dyDescent="0.25">
      <c r="A30771" s="37"/>
      <c r="B30771" s="38"/>
      <c r="C30771" s="97"/>
      <c r="D30771" s="92"/>
      <c r="E30771" s="88" t="str">
        <f>IF(A30771&lt;&gt;0,IFERROR(VLOOKUP(D30771,Transactions!$K$4:$L$24,2,0), "Invalid date, no label or wrong spelling"),"Date and/or label missing. Exclude?")</f>
        <v>Date and/or label missing. Exclude?</v>
      </c>
      <c r="F30771" s="201"/>
      <c r="G30771" s="202"/>
      <c r="H30771" s="203"/>
    </row>
    <row r="30772" spans="1:8" x14ac:dyDescent="0.25">
      <c r="A30772" s="37"/>
      <c r="B30772" s="38"/>
      <c r="C30772" s="97"/>
      <c r="D30772" s="92"/>
      <c r="E30772" s="88" t="str">
        <f>IF(A30772&lt;&gt;0,IFERROR(VLOOKUP(D30772,Transactions!$K$4:$L$24,2,0), "Invalid date, no label or wrong spelling"),"Date and/or label missing. Exclude?")</f>
        <v>Date and/or label missing. Exclude?</v>
      </c>
      <c r="F30772" s="201"/>
      <c r="G30772" s="202"/>
      <c r="H30772" s="203"/>
    </row>
    <row r="30773" spans="1:8" x14ac:dyDescent="0.25">
      <c r="A30773" s="37"/>
      <c r="B30773" s="38"/>
      <c r="C30773" s="97"/>
      <c r="D30773" s="92"/>
      <c r="E30773" s="88" t="str">
        <f>IF(A30773&lt;&gt;0,IFERROR(VLOOKUP(D30773,Transactions!$K$4:$L$24,2,0), "Invalid date, no label or wrong spelling"),"Date and/or label missing. Exclude?")</f>
        <v>Date and/or label missing. Exclude?</v>
      </c>
      <c r="F30773" s="201"/>
      <c r="G30773" s="202"/>
      <c r="H30773" s="203"/>
    </row>
    <row r="30774" spans="1:8" x14ac:dyDescent="0.25">
      <c r="A30774" s="37"/>
      <c r="B30774" s="38"/>
      <c r="C30774" s="97"/>
      <c r="D30774" s="92"/>
      <c r="E30774" s="88" t="str">
        <f>IF(A30774&lt;&gt;0,IFERROR(VLOOKUP(D30774,Transactions!$K$4:$L$24,2,0), "Invalid date, no label or wrong spelling"),"Date and/or label missing. Exclude?")</f>
        <v>Date and/or label missing. Exclude?</v>
      </c>
      <c r="F30774" s="201"/>
      <c r="G30774" s="202"/>
      <c r="H30774" s="203"/>
    </row>
    <row r="30775" spans="1:8" x14ac:dyDescent="0.25">
      <c r="A30775" s="37"/>
      <c r="B30775" s="38"/>
      <c r="C30775" s="97"/>
      <c r="D30775" s="92"/>
      <c r="E30775" s="88" t="str">
        <f>IF(A30775&lt;&gt;0,IFERROR(VLOOKUP(D30775,Transactions!$K$4:$L$24,2,0), "Invalid date, no label or wrong spelling"),"Date and/or label missing. Exclude?")</f>
        <v>Date and/or label missing. Exclude?</v>
      </c>
      <c r="F30775" s="201"/>
      <c r="G30775" s="202"/>
      <c r="H30775" s="203"/>
    </row>
    <row r="30776" spans="1:8" x14ac:dyDescent="0.25">
      <c r="A30776" s="37"/>
      <c r="B30776" s="38"/>
      <c r="C30776" s="97"/>
      <c r="D30776" s="92"/>
      <c r="E30776" s="88" t="str">
        <f>IF(A30776&lt;&gt;0,IFERROR(VLOOKUP(D30776,Transactions!$K$4:$L$24,2,0), "Invalid date, no label or wrong spelling"),"Date and/or label missing. Exclude?")</f>
        <v>Date and/or label missing. Exclude?</v>
      </c>
      <c r="F30776" s="201"/>
      <c r="G30776" s="202"/>
      <c r="H30776" s="203"/>
    </row>
    <row r="30777" spans="1:8" x14ac:dyDescent="0.25">
      <c r="A30777" s="37"/>
      <c r="B30777" s="38"/>
      <c r="C30777" s="97"/>
      <c r="D30777" s="92"/>
      <c r="E30777" s="88" t="str">
        <f>IF(A30777&lt;&gt;0,IFERROR(VLOOKUP(D30777,Transactions!$K$4:$L$24,2,0), "Invalid date, no label or wrong spelling"),"Date and/or label missing. Exclude?")</f>
        <v>Date and/or label missing. Exclude?</v>
      </c>
      <c r="F30777" s="201"/>
      <c r="G30777" s="202"/>
      <c r="H30777" s="203"/>
    </row>
    <row r="30778" spans="1:8" x14ac:dyDescent="0.25">
      <c r="A30778" s="37"/>
      <c r="B30778" s="38"/>
      <c r="C30778" s="97"/>
      <c r="D30778" s="92"/>
      <c r="E30778" s="88" t="str">
        <f>IF(A30778&lt;&gt;0,IFERROR(VLOOKUP(D30778,Transactions!$K$4:$L$24,2,0), "Invalid date, no label or wrong spelling"),"Date and/or label missing. Exclude?")</f>
        <v>Date and/or label missing. Exclude?</v>
      </c>
      <c r="F30778" s="201"/>
      <c r="G30778" s="202"/>
      <c r="H30778" s="203"/>
    </row>
    <row r="30779" spans="1:8" x14ac:dyDescent="0.25">
      <c r="A30779" s="37"/>
      <c r="B30779" s="38"/>
      <c r="C30779" s="97"/>
      <c r="D30779" s="92"/>
      <c r="E30779" s="88" t="str">
        <f>IF(A30779&lt;&gt;0,IFERROR(VLOOKUP(D30779,Transactions!$K$4:$L$24,2,0), "Invalid date, no label or wrong spelling"),"Date and/or label missing. Exclude?")</f>
        <v>Date and/or label missing. Exclude?</v>
      </c>
      <c r="F30779" s="201"/>
      <c r="G30779" s="202"/>
      <c r="H30779" s="203"/>
    </row>
    <row r="30780" spans="1:8" x14ac:dyDescent="0.25">
      <c r="A30780" s="37"/>
      <c r="B30780" s="38"/>
      <c r="C30780" s="97"/>
      <c r="D30780" s="92"/>
      <c r="E30780" s="88" t="str">
        <f>IF(A30780&lt;&gt;0,IFERROR(VLOOKUP(D30780,Transactions!$K$4:$L$24,2,0), "Invalid date, no label or wrong spelling"),"Date and/or label missing. Exclude?")</f>
        <v>Date and/or label missing. Exclude?</v>
      </c>
      <c r="F30780" s="201"/>
      <c r="G30780" s="202"/>
      <c r="H30780" s="203"/>
    </row>
    <row r="30781" spans="1:8" x14ac:dyDescent="0.25">
      <c r="A30781" s="37"/>
      <c r="B30781" s="38"/>
      <c r="C30781" s="97"/>
      <c r="D30781" s="92"/>
      <c r="E30781" s="88" t="str">
        <f>IF(A30781&lt;&gt;0,IFERROR(VLOOKUP(D30781,Transactions!$K$4:$L$24,2,0), "Invalid date, no label or wrong spelling"),"Date and/or label missing. Exclude?")</f>
        <v>Date and/or label missing. Exclude?</v>
      </c>
      <c r="F30781" s="201"/>
      <c r="G30781" s="202"/>
      <c r="H30781" s="203"/>
    </row>
    <row r="30782" spans="1:8" x14ac:dyDescent="0.25">
      <c r="A30782" s="37"/>
      <c r="B30782" s="38"/>
      <c r="C30782" s="97"/>
      <c r="D30782" s="92"/>
      <c r="E30782" s="88" t="str">
        <f>IF(A30782&lt;&gt;0,IFERROR(VLOOKUP(D30782,Transactions!$K$4:$L$24,2,0), "Invalid date, no label or wrong spelling"),"Date and/or label missing. Exclude?")</f>
        <v>Date and/or label missing. Exclude?</v>
      </c>
      <c r="F30782" s="201"/>
      <c r="G30782" s="202"/>
      <c r="H30782" s="203"/>
    </row>
    <row r="30783" spans="1:8" x14ac:dyDescent="0.25">
      <c r="A30783" s="37"/>
      <c r="B30783" s="38"/>
      <c r="C30783" s="97"/>
      <c r="D30783" s="92"/>
      <c r="E30783" s="88" t="str">
        <f>IF(A30783&lt;&gt;0,IFERROR(VLOOKUP(D30783,Transactions!$K$4:$L$24,2,0), "Invalid date, no label or wrong spelling"),"Date and/or label missing. Exclude?")</f>
        <v>Date and/or label missing. Exclude?</v>
      </c>
      <c r="F30783" s="201"/>
      <c r="G30783" s="202"/>
      <c r="H30783" s="203"/>
    </row>
    <row r="30784" spans="1:8" x14ac:dyDescent="0.25">
      <c r="A30784" s="37"/>
      <c r="B30784" s="38"/>
      <c r="C30784" s="97"/>
      <c r="D30784" s="92"/>
      <c r="E30784" s="88" t="str">
        <f>IF(A30784&lt;&gt;0,IFERROR(VLOOKUP(D30784,Transactions!$K$4:$L$24,2,0), "Invalid date, no label or wrong spelling"),"Date and/or label missing. Exclude?")</f>
        <v>Date and/or label missing. Exclude?</v>
      </c>
      <c r="F30784" s="201"/>
      <c r="G30784" s="202"/>
      <c r="H30784" s="203"/>
    </row>
    <row r="30785" spans="1:8" x14ac:dyDescent="0.25">
      <c r="A30785" s="37"/>
      <c r="B30785" s="38"/>
      <c r="C30785" s="97"/>
      <c r="D30785" s="92"/>
      <c r="E30785" s="88" t="str">
        <f>IF(A30785&lt;&gt;0,IFERROR(VLOOKUP(D30785,Transactions!$K$4:$L$24,2,0), "Invalid date, no label or wrong spelling"),"Date and/or label missing. Exclude?")</f>
        <v>Date and/or label missing. Exclude?</v>
      </c>
      <c r="F30785" s="201"/>
      <c r="G30785" s="202"/>
      <c r="H30785" s="203"/>
    </row>
    <row r="30786" spans="1:8" x14ac:dyDescent="0.25">
      <c r="A30786" s="37"/>
      <c r="B30786" s="38"/>
      <c r="C30786" s="97"/>
      <c r="D30786" s="92"/>
      <c r="E30786" s="88" t="str">
        <f>IF(A30786&lt;&gt;0,IFERROR(VLOOKUP(D30786,Transactions!$K$4:$L$24,2,0), "Invalid date, no label or wrong spelling"),"Date and/or label missing. Exclude?")</f>
        <v>Date and/or label missing. Exclude?</v>
      </c>
      <c r="F30786" s="201"/>
      <c r="G30786" s="202"/>
      <c r="H30786" s="203"/>
    </row>
    <row r="30787" spans="1:8" x14ac:dyDescent="0.25">
      <c r="A30787" s="37"/>
      <c r="B30787" s="38"/>
      <c r="C30787" s="97"/>
      <c r="D30787" s="92"/>
      <c r="E30787" s="88" t="str">
        <f>IF(A30787&lt;&gt;0,IFERROR(VLOOKUP(D30787,Transactions!$K$4:$L$24,2,0), "Invalid date, no label or wrong spelling"),"Date and/or label missing. Exclude?")</f>
        <v>Date and/or label missing. Exclude?</v>
      </c>
      <c r="F30787" s="201"/>
      <c r="G30787" s="202"/>
      <c r="H30787" s="203"/>
    </row>
    <row r="30788" spans="1:8" x14ac:dyDescent="0.25">
      <c r="A30788" s="37"/>
      <c r="B30788" s="38"/>
      <c r="C30788" s="97"/>
      <c r="D30788" s="92"/>
      <c r="E30788" s="88" t="str">
        <f>IF(A30788&lt;&gt;0,IFERROR(VLOOKUP(D30788,Transactions!$K$4:$L$24,2,0), "Invalid date, no label or wrong spelling"),"Date and/or label missing. Exclude?")</f>
        <v>Date and/or label missing. Exclude?</v>
      </c>
      <c r="F30788" s="201"/>
      <c r="G30788" s="202"/>
      <c r="H30788" s="203"/>
    </row>
    <row r="30789" spans="1:8" x14ac:dyDescent="0.25">
      <c r="A30789" s="37"/>
      <c r="B30789" s="38"/>
      <c r="C30789" s="97"/>
      <c r="D30789" s="92"/>
      <c r="E30789" s="88" t="str">
        <f>IF(A30789&lt;&gt;0,IFERROR(VLOOKUP(D30789,Transactions!$K$4:$L$24,2,0), "Invalid date, no label or wrong spelling"),"Date and/or label missing. Exclude?")</f>
        <v>Date and/or label missing. Exclude?</v>
      </c>
      <c r="F30789" s="201"/>
      <c r="G30789" s="202"/>
      <c r="H30789" s="203"/>
    </row>
    <row r="30790" spans="1:8" x14ac:dyDescent="0.25">
      <c r="A30790" s="37"/>
      <c r="B30790" s="38"/>
      <c r="C30790" s="97"/>
      <c r="D30790" s="92"/>
      <c r="E30790" s="88" t="str">
        <f>IF(A30790&lt;&gt;0,IFERROR(VLOOKUP(D30790,Transactions!$K$4:$L$24,2,0), "Invalid date, no label or wrong spelling"),"Date and/or label missing. Exclude?")</f>
        <v>Date and/or label missing. Exclude?</v>
      </c>
      <c r="F30790" s="201"/>
      <c r="G30790" s="202"/>
      <c r="H30790" s="203"/>
    </row>
    <row r="30791" spans="1:8" x14ac:dyDescent="0.25">
      <c r="A30791" s="37"/>
      <c r="B30791" s="38"/>
      <c r="C30791" s="97"/>
      <c r="D30791" s="92"/>
      <c r="E30791" s="88" t="str">
        <f>IF(A30791&lt;&gt;0,IFERROR(VLOOKUP(D30791,Transactions!$K$4:$L$24,2,0), "Invalid date, no label or wrong spelling"),"Date and/or label missing. Exclude?")</f>
        <v>Date and/or label missing. Exclude?</v>
      </c>
      <c r="F30791" s="201"/>
      <c r="G30791" s="202"/>
      <c r="H30791" s="203"/>
    </row>
    <row r="30792" spans="1:8" x14ac:dyDescent="0.25">
      <c r="A30792" s="37"/>
      <c r="B30792" s="38"/>
      <c r="C30792" s="97"/>
      <c r="D30792" s="92"/>
      <c r="E30792" s="88" t="str">
        <f>IF(A30792&lt;&gt;0,IFERROR(VLOOKUP(D30792,Transactions!$K$4:$L$24,2,0), "Invalid date, no label or wrong spelling"),"Date and/or label missing. Exclude?")</f>
        <v>Date and/or label missing. Exclude?</v>
      </c>
      <c r="F30792" s="201"/>
      <c r="G30792" s="202"/>
      <c r="H30792" s="203"/>
    </row>
    <row r="30793" spans="1:8" x14ac:dyDescent="0.25">
      <c r="A30793" s="37"/>
      <c r="B30793" s="38"/>
      <c r="C30793" s="97"/>
      <c r="D30793" s="92"/>
      <c r="E30793" s="88" t="str">
        <f>IF(A30793&lt;&gt;0,IFERROR(VLOOKUP(D30793,Transactions!$K$4:$L$24,2,0), "Invalid date, no label or wrong spelling"),"Date and/or label missing. Exclude?")</f>
        <v>Date and/or label missing. Exclude?</v>
      </c>
      <c r="F30793" s="201"/>
      <c r="G30793" s="202"/>
      <c r="H30793" s="203"/>
    </row>
    <row r="30794" spans="1:8" x14ac:dyDescent="0.25">
      <c r="A30794" s="37"/>
      <c r="B30794" s="38"/>
      <c r="C30794" s="97"/>
      <c r="D30794" s="92"/>
      <c r="E30794" s="88" t="str">
        <f>IF(A30794&lt;&gt;0,IFERROR(VLOOKUP(D30794,Transactions!$K$4:$L$24,2,0), "Invalid date, no label or wrong spelling"),"Date and/or label missing. Exclude?")</f>
        <v>Date and/or label missing. Exclude?</v>
      </c>
      <c r="F30794" s="201"/>
      <c r="G30794" s="202"/>
      <c r="H30794" s="203"/>
    </row>
    <row r="30795" spans="1:8" x14ac:dyDescent="0.25">
      <c r="A30795" s="37"/>
      <c r="B30795" s="38"/>
      <c r="C30795" s="97"/>
      <c r="D30795" s="92"/>
      <c r="E30795" s="88" t="str">
        <f>IF(A30795&lt;&gt;0,IFERROR(VLOOKUP(D30795,Transactions!$K$4:$L$24,2,0), "Invalid date, no label or wrong spelling"),"Date and/or label missing. Exclude?")</f>
        <v>Date and/or label missing. Exclude?</v>
      </c>
      <c r="F30795" s="201"/>
      <c r="G30795" s="202"/>
      <c r="H30795" s="203"/>
    </row>
    <row r="30796" spans="1:8" x14ac:dyDescent="0.25">
      <c r="A30796" s="37"/>
      <c r="B30796" s="38"/>
      <c r="C30796" s="97"/>
      <c r="D30796" s="92"/>
      <c r="E30796" s="88" t="str">
        <f>IF(A30796&lt;&gt;0,IFERROR(VLOOKUP(D30796,Transactions!$K$4:$L$24,2,0), "Invalid date, no label or wrong spelling"),"Date and/or label missing. Exclude?")</f>
        <v>Date and/or label missing. Exclude?</v>
      </c>
      <c r="F30796" s="201"/>
      <c r="G30796" s="202"/>
      <c r="H30796" s="203"/>
    </row>
    <row r="30797" spans="1:8" x14ac:dyDescent="0.25">
      <c r="A30797" s="37"/>
      <c r="B30797" s="38"/>
      <c r="C30797" s="97"/>
      <c r="D30797" s="92"/>
      <c r="E30797" s="88" t="str">
        <f>IF(A30797&lt;&gt;0,IFERROR(VLOOKUP(D30797,Transactions!$K$4:$L$24,2,0), "Invalid date, no label or wrong spelling"),"Date and/or label missing. Exclude?")</f>
        <v>Date and/or label missing. Exclude?</v>
      </c>
      <c r="F30797" s="201"/>
      <c r="G30797" s="202"/>
      <c r="H30797" s="203"/>
    </row>
    <row r="30798" spans="1:8" x14ac:dyDescent="0.25">
      <c r="A30798" s="37"/>
      <c r="B30798" s="38"/>
      <c r="C30798" s="97"/>
      <c r="D30798" s="92"/>
      <c r="E30798" s="88" t="str">
        <f>IF(A30798&lt;&gt;0,IFERROR(VLOOKUP(D30798,Transactions!$K$4:$L$24,2,0), "Invalid date, no label or wrong spelling"),"Date and/or label missing. Exclude?")</f>
        <v>Date and/or label missing. Exclude?</v>
      </c>
      <c r="F30798" s="201"/>
      <c r="G30798" s="202"/>
      <c r="H30798" s="203"/>
    </row>
    <row r="30799" spans="1:8" x14ac:dyDescent="0.25">
      <c r="A30799" s="37"/>
      <c r="B30799" s="38"/>
      <c r="C30799" s="97"/>
      <c r="D30799" s="92"/>
      <c r="E30799" s="88" t="str">
        <f>IF(A30799&lt;&gt;0,IFERROR(VLOOKUP(D30799,Transactions!$K$4:$L$24,2,0), "Invalid date, no label or wrong spelling"),"Date and/or label missing. Exclude?")</f>
        <v>Date and/or label missing. Exclude?</v>
      </c>
      <c r="F30799" s="201"/>
      <c r="G30799" s="202"/>
      <c r="H30799" s="203"/>
    </row>
    <row r="30800" spans="1:8" x14ac:dyDescent="0.25">
      <c r="A30800" s="37"/>
      <c r="B30800" s="38"/>
      <c r="C30800" s="97"/>
      <c r="D30800" s="92"/>
      <c r="E30800" s="88" t="str">
        <f>IF(A30800&lt;&gt;0,IFERROR(VLOOKUP(D30800,Transactions!$K$4:$L$24,2,0), "Invalid date, no label or wrong spelling"),"Date and/or label missing. Exclude?")</f>
        <v>Date and/or label missing. Exclude?</v>
      </c>
      <c r="F30800" s="201"/>
      <c r="G30800" s="202"/>
      <c r="H30800" s="203"/>
    </row>
    <row r="30801" spans="1:8" x14ac:dyDescent="0.25">
      <c r="A30801" s="37"/>
      <c r="B30801" s="38"/>
      <c r="C30801" s="97"/>
      <c r="D30801" s="92"/>
      <c r="E30801" s="88" t="str">
        <f>IF(A30801&lt;&gt;0,IFERROR(VLOOKUP(D30801,Transactions!$K$4:$L$24,2,0), "Invalid date, no label or wrong spelling"),"Date and/or label missing. Exclude?")</f>
        <v>Date and/or label missing. Exclude?</v>
      </c>
      <c r="F30801" s="201"/>
      <c r="G30801" s="202"/>
      <c r="H30801" s="203"/>
    </row>
    <row r="30802" spans="1:8" x14ac:dyDescent="0.25">
      <c r="A30802" s="37"/>
      <c r="B30802" s="38"/>
      <c r="C30802" s="97"/>
      <c r="D30802" s="92"/>
      <c r="E30802" s="88" t="str">
        <f>IF(A30802&lt;&gt;0,IFERROR(VLOOKUP(D30802,Transactions!$K$4:$L$24,2,0), "Invalid date, no label or wrong spelling"),"Date and/or label missing. Exclude?")</f>
        <v>Date and/or label missing. Exclude?</v>
      </c>
      <c r="F30802" s="201"/>
      <c r="G30802" s="202"/>
      <c r="H30802" s="203"/>
    </row>
    <row r="30803" spans="1:8" x14ac:dyDescent="0.25">
      <c r="A30803" s="37"/>
      <c r="B30803" s="38"/>
      <c r="C30803" s="97"/>
      <c r="D30803" s="92"/>
      <c r="E30803" s="88" t="str">
        <f>IF(A30803&lt;&gt;0,IFERROR(VLOOKUP(D30803,Transactions!$K$4:$L$24,2,0), "Invalid date, no label or wrong spelling"),"Date and/or label missing. Exclude?")</f>
        <v>Date and/or label missing. Exclude?</v>
      </c>
      <c r="F30803" s="201"/>
      <c r="G30803" s="202"/>
      <c r="H30803" s="203"/>
    </row>
    <row r="30804" spans="1:8" x14ac:dyDescent="0.25">
      <c r="A30804" s="37"/>
      <c r="B30804" s="38"/>
      <c r="C30804" s="97"/>
      <c r="D30804" s="92"/>
      <c r="E30804" s="88" t="str">
        <f>IF(A30804&lt;&gt;0,IFERROR(VLOOKUP(D30804,Transactions!$K$4:$L$24,2,0), "Invalid date, no label or wrong spelling"),"Date and/or label missing. Exclude?")</f>
        <v>Date and/or label missing. Exclude?</v>
      </c>
      <c r="F30804" s="201"/>
      <c r="G30804" s="202"/>
      <c r="H30804" s="203"/>
    </row>
    <row r="30805" spans="1:8" x14ac:dyDescent="0.25">
      <c r="A30805" s="37"/>
      <c r="B30805" s="38"/>
      <c r="C30805" s="97"/>
      <c r="D30805" s="92"/>
      <c r="E30805" s="88" t="str">
        <f>IF(A30805&lt;&gt;0,IFERROR(VLOOKUP(D30805,Transactions!$K$4:$L$24,2,0), "Invalid date, no label or wrong spelling"),"Date and/or label missing. Exclude?")</f>
        <v>Date and/or label missing. Exclude?</v>
      </c>
      <c r="F30805" s="201"/>
      <c r="G30805" s="202"/>
      <c r="H30805" s="203"/>
    </row>
    <row r="30806" spans="1:8" x14ac:dyDescent="0.25">
      <c r="A30806" s="37"/>
      <c r="B30806" s="38"/>
      <c r="C30806" s="97"/>
      <c r="D30806" s="92"/>
      <c r="E30806" s="88" t="str">
        <f>IF(A30806&lt;&gt;0,IFERROR(VLOOKUP(D30806,Transactions!$K$4:$L$24,2,0), "Invalid date, no label or wrong spelling"),"Date and/or label missing. Exclude?")</f>
        <v>Date and/or label missing. Exclude?</v>
      </c>
      <c r="F30806" s="201"/>
      <c r="G30806" s="202"/>
      <c r="H30806" s="203"/>
    </row>
    <row r="30807" spans="1:8" x14ac:dyDescent="0.25">
      <c r="A30807" s="37"/>
      <c r="B30807" s="38"/>
      <c r="C30807" s="97"/>
      <c r="D30807" s="92"/>
      <c r="E30807" s="88" t="str">
        <f>IF(A30807&lt;&gt;0,IFERROR(VLOOKUP(D30807,Transactions!$K$4:$L$24,2,0), "Invalid date, no label or wrong spelling"),"Date and/or label missing. Exclude?")</f>
        <v>Date and/or label missing. Exclude?</v>
      </c>
      <c r="F30807" s="201"/>
      <c r="G30807" s="202"/>
      <c r="H30807" s="203"/>
    </row>
    <row r="30808" spans="1:8" x14ac:dyDescent="0.25">
      <c r="A30808" s="37"/>
      <c r="B30808" s="38"/>
      <c r="C30808" s="97"/>
      <c r="D30808" s="92"/>
      <c r="E30808" s="88" t="str">
        <f>IF(A30808&lt;&gt;0,IFERROR(VLOOKUP(D30808,Transactions!$K$4:$L$24,2,0), "Invalid date, no label or wrong spelling"),"Date and/or label missing. Exclude?")</f>
        <v>Date and/or label missing. Exclude?</v>
      </c>
      <c r="F30808" s="201"/>
      <c r="G30808" s="202"/>
      <c r="H30808" s="203"/>
    </row>
    <row r="30809" spans="1:8" x14ac:dyDescent="0.25">
      <c r="A30809" s="37"/>
      <c r="B30809" s="38"/>
      <c r="C30809" s="97"/>
      <c r="D30809" s="92"/>
      <c r="E30809" s="88" t="str">
        <f>IF(A30809&lt;&gt;0,IFERROR(VLOOKUP(D30809,Transactions!$K$4:$L$24,2,0), "Invalid date, no label or wrong spelling"),"Date and/or label missing. Exclude?")</f>
        <v>Date and/or label missing. Exclude?</v>
      </c>
      <c r="F30809" s="201"/>
      <c r="G30809" s="202"/>
      <c r="H30809" s="203"/>
    </row>
    <row r="30810" spans="1:8" x14ac:dyDescent="0.25">
      <c r="A30810" s="37"/>
      <c r="B30810" s="38"/>
      <c r="C30810" s="97"/>
      <c r="D30810" s="92"/>
      <c r="E30810" s="88" t="str">
        <f>IF(A30810&lt;&gt;0,IFERROR(VLOOKUP(D30810,Transactions!$K$4:$L$24,2,0), "Invalid date, no label or wrong spelling"),"Date and/or label missing. Exclude?")</f>
        <v>Date and/or label missing. Exclude?</v>
      </c>
      <c r="F30810" s="201"/>
      <c r="G30810" s="202"/>
      <c r="H30810" s="203"/>
    </row>
    <row r="30811" spans="1:8" x14ac:dyDescent="0.25">
      <c r="A30811" s="37"/>
      <c r="B30811" s="38"/>
      <c r="C30811" s="97"/>
      <c r="D30811" s="92"/>
      <c r="E30811" s="88" t="str">
        <f>IF(A30811&lt;&gt;0,IFERROR(VLOOKUP(D30811,Transactions!$K$4:$L$24,2,0), "Invalid date, no label or wrong spelling"),"Date and/or label missing. Exclude?")</f>
        <v>Date and/or label missing. Exclude?</v>
      </c>
      <c r="F30811" s="201"/>
      <c r="G30811" s="202"/>
      <c r="H30811" s="203"/>
    </row>
    <row r="30812" spans="1:8" x14ac:dyDescent="0.25">
      <c r="A30812" s="37"/>
      <c r="B30812" s="38"/>
      <c r="C30812" s="97"/>
      <c r="D30812" s="92"/>
      <c r="E30812" s="88" t="str">
        <f>IF(A30812&lt;&gt;0,IFERROR(VLOOKUP(D30812,Transactions!$K$4:$L$24,2,0), "Invalid date, no label or wrong spelling"),"Date and/or label missing. Exclude?")</f>
        <v>Date and/or label missing. Exclude?</v>
      </c>
      <c r="F30812" s="201"/>
      <c r="G30812" s="202"/>
      <c r="H30812" s="203"/>
    </row>
    <row r="30813" spans="1:8" x14ac:dyDescent="0.25">
      <c r="A30813" s="37"/>
      <c r="B30813" s="38"/>
      <c r="C30813" s="97"/>
      <c r="D30813" s="92"/>
      <c r="E30813" s="88" t="str">
        <f>IF(A30813&lt;&gt;0,IFERROR(VLOOKUP(D30813,Transactions!$K$4:$L$24,2,0), "Invalid date, no label or wrong spelling"),"Date and/or label missing. Exclude?")</f>
        <v>Date and/or label missing. Exclude?</v>
      </c>
      <c r="F30813" s="201"/>
      <c r="G30813" s="202"/>
      <c r="H30813" s="203"/>
    </row>
    <row r="30814" spans="1:8" x14ac:dyDescent="0.25">
      <c r="A30814" s="37"/>
      <c r="B30814" s="38"/>
      <c r="C30814" s="97"/>
      <c r="D30814" s="92"/>
      <c r="E30814" s="88" t="str">
        <f>IF(A30814&lt;&gt;0,IFERROR(VLOOKUP(D30814,Transactions!$K$4:$L$24,2,0), "Invalid date, no label or wrong spelling"),"Date and/or label missing. Exclude?")</f>
        <v>Date and/or label missing. Exclude?</v>
      </c>
      <c r="F30814" s="201"/>
      <c r="G30814" s="202"/>
      <c r="H30814" s="203"/>
    </row>
    <row r="30815" spans="1:8" x14ac:dyDescent="0.25">
      <c r="A30815" s="37"/>
      <c r="B30815" s="38"/>
      <c r="C30815" s="97"/>
      <c r="D30815" s="92"/>
      <c r="E30815" s="88" t="str">
        <f>IF(A30815&lt;&gt;0,IFERROR(VLOOKUP(D30815,Transactions!$K$4:$L$24,2,0), "Invalid date, no label or wrong spelling"),"Date and/or label missing. Exclude?")</f>
        <v>Date and/or label missing. Exclude?</v>
      </c>
      <c r="F30815" s="201"/>
      <c r="G30815" s="202"/>
      <c r="H30815" s="203"/>
    </row>
    <row r="30816" spans="1:8" x14ac:dyDescent="0.25">
      <c r="A30816" s="37"/>
      <c r="B30816" s="38"/>
      <c r="C30816" s="97"/>
      <c r="D30816" s="92"/>
      <c r="E30816" s="88" t="str">
        <f>IF(A30816&lt;&gt;0,IFERROR(VLOOKUP(D30816,Transactions!$K$4:$L$24,2,0), "Invalid date, no label or wrong spelling"),"Date and/or label missing. Exclude?")</f>
        <v>Date and/or label missing. Exclude?</v>
      </c>
      <c r="F30816" s="201"/>
      <c r="G30816" s="202"/>
      <c r="H30816" s="203"/>
    </row>
    <row r="30817" spans="1:8" x14ac:dyDescent="0.25">
      <c r="A30817" s="37"/>
      <c r="B30817" s="38"/>
      <c r="C30817" s="97"/>
      <c r="D30817" s="92"/>
      <c r="E30817" s="88" t="str">
        <f>IF(A30817&lt;&gt;0,IFERROR(VLOOKUP(D30817,Transactions!$K$4:$L$24,2,0), "Invalid date, no label or wrong spelling"),"Date and/or label missing. Exclude?")</f>
        <v>Date and/or label missing. Exclude?</v>
      </c>
      <c r="F30817" s="201"/>
      <c r="G30817" s="202"/>
      <c r="H30817" s="203"/>
    </row>
    <row r="30818" spans="1:8" x14ac:dyDescent="0.25">
      <c r="A30818" s="37"/>
      <c r="B30818" s="38"/>
      <c r="C30818" s="97"/>
      <c r="D30818" s="92"/>
      <c r="E30818" s="88" t="str">
        <f>IF(A30818&lt;&gt;0,IFERROR(VLOOKUP(D30818,Transactions!$K$4:$L$24,2,0), "Invalid date, no label or wrong spelling"),"Date and/or label missing. Exclude?")</f>
        <v>Date and/or label missing. Exclude?</v>
      </c>
      <c r="F30818" s="201"/>
      <c r="G30818" s="202"/>
      <c r="H30818" s="203"/>
    </row>
    <row r="30819" spans="1:8" x14ac:dyDescent="0.25">
      <c r="A30819" s="37"/>
      <c r="B30819" s="38"/>
      <c r="C30819" s="97"/>
      <c r="D30819" s="92"/>
      <c r="E30819" s="88" t="str">
        <f>IF(A30819&lt;&gt;0,IFERROR(VLOOKUP(D30819,Transactions!$K$4:$L$24,2,0), "Invalid date, no label or wrong spelling"),"Date and/or label missing. Exclude?")</f>
        <v>Date and/or label missing. Exclude?</v>
      </c>
      <c r="F30819" s="201"/>
      <c r="G30819" s="202"/>
      <c r="H30819" s="203"/>
    </row>
    <row r="30820" spans="1:8" x14ac:dyDescent="0.25">
      <c r="A30820" s="37"/>
      <c r="B30820" s="38"/>
      <c r="C30820" s="97"/>
      <c r="D30820" s="92"/>
      <c r="E30820" s="88" t="str">
        <f>IF(A30820&lt;&gt;0,IFERROR(VLOOKUP(D30820,Transactions!$K$4:$L$24,2,0), "Invalid date, no label or wrong spelling"),"Date and/or label missing. Exclude?")</f>
        <v>Date and/or label missing. Exclude?</v>
      </c>
      <c r="F30820" s="201"/>
      <c r="G30820" s="202"/>
      <c r="H30820" s="203"/>
    </row>
    <row r="30821" spans="1:8" x14ac:dyDescent="0.25">
      <c r="A30821" s="37"/>
      <c r="B30821" s="38"/>
      <c r="C30821" s="97"/>
      <c r="D30821" s="92"/>
      <c r="E30821" s="88" t="str">
        <f>IF(A30821&lt;&gt;0,IFERROR(VLOOKUP(D30821,Transactions!$K$4:$L$24,2,0), "Invalid date, no label or wrong spelling"),"Date and/or label missing. Exclude?")</f>
        <v>Date and/or label missing. Exclude?</v>
      </c>
      <c r="F30821" s="201"/>
      <c r="G30821" s="202"/>
      <c r="H30821" s="203"/>
    </row>
    <row r="30822" spans="1:8" x14ac:dyDescent="0.25">
      <c r="A30822" s="37"/>
      <c r="B30822" s="38"/>
      <c r="C30822" s="97"/>
      <c r="D30822" s="92"/>
      <c r="E30822" s="88" t="str">
        <f>IF(A30822&lt;&gt;0,IFERROR(VLOOKUP(D30822,Transactions!$K$4:$L$24,2,0), "Invalid date, no label or wrong spelling"),"Date and/or label missing. Exclude?")</f>
        <v>Date and/or label missing. Exclude?</v>
      </c>
      <c r="F30822" s="201"/>
      <c r="G30822" s="202"/>
      <c r="H30822" s="203"/>
    </row>
    <row r="30823" spans="1:8" x14ac:dyDescent="0.25">
      <c r="A30823" s="37"/>
      <c r="B30823" s="38"/>
      <c r="C30823" s="97"/>
      <c r="D30823" s="92"/>
      <c r="E30823" s="88" t="str">
        <f>IF(A30823&lt;&gt;0,IFERROR(VLOOKUP(D30823,Transactions!$K$4:$L$24,2,0), "Invalid date, no label or wrong spelling"),"Date and/or label missing. Exclude?")</f>
        <v>Date and/or label missing. Exclude?</v>
      </c>
      <c r="F30823" s="201"/>
      <c r="G30823" s="202"/>
      <c r="H30823" s="203"/>
    </row>
    <row r="30824" spans="1:8" x14ac:dyDescent="0.25">
      <c r="A30824" s="37"/>
      <c r="B30824" s="38"/>
      <c r="C30824" s="97"/>
      <c r="D30824" s="92"/>
      <c r="E30824" s="88" t="str">
        <f>IF(A30824&lt;&gt;0,IFERROR(VLOOKUP(D30824,Transactions!$K$4:$L$24,2,0), "Invalid date, no label or wrong spelling"),"Date and/or label missing. Exclude?")</f>
        <v>Date and/or label missing. Exclude?</v>
      </c>
      <c r="F30824" s="201"/>
      <c r="G30824" s="202"/>
      <c r="H30824" s="203"/>
    </row>
    <row r="30825" spans="1:8" x14ac:dyDescent="0.25">
      <c r="A30825" s="37"/>
      <c r="B30825" s="38"/>
      <c r="C30825" s="97"/>
      <c r="D30825" s="92"/>
      <c r="E30825" s="88" t="str">
        <f>IF(A30825&lt;&gt;0,IFERROR(VLOOKUP(D30825,Transactions!$K$4:$L$24,2,0), "Invalid date, no label or wrong spelling"),"Date and/or label missing. Exclude?")</f>
        <v>Date and/or label missing. Exclude?</v>
      </c>
      <c r="F30825" s="201"/>
      <c r="G30825" s="202"/>
      <c r="H30825" s="203"/>
    </row>
    <row r="30826" spans="1:8" x14ac:dyDescent="0.25">
      <c r="A30826" s="37"/>
      <c r="B30826" s="38"/>
      <c r="C30826" s="97"/>
      <c r="D30826" s="92"/>
      <c r="E30826" s="88" t="str">
        <f>IF(A30826&lt;&gt;0,IFERROR(VLOOKUP(D30826,Transactions!$K$4:$L$24,2,0), "Invalid date, no label or wrong spelling"),"Date and/or label missing. Exclude?")</f>
        <v>Date and/or label missing. Exclude?</v>
      </c>
      <c r="F30826" s="201"/>
      <c r="G30826" s="202"/>
      <c r="H30826" s="203"/>
    </row>
    <row r="30827" spans="1:8" x14ac:dyDescent="0.25">
      <c r="A30827" s="37"/>
      <c r="B30827" s="38"/>
      <c r="C30827" s="97"/>
      <c r="D30827" s="92"/>
      <c r="E30827" s="88" t="str">
        <f>IF(A30827&lt;&gt;0,IFERROR(VLOOKUP(D30827,Transactions!$K$4:$L$24,2,0), "Invalid date, no label or wrong spelling"),"Date and/or label missing. Exclude?")</f>
        <v>Date and/or label missing. Exclude?</v>
      </c>
      <c r="F30827" s="201"/>
      <c r="G30827" s="202"/>
      <c r="H30827" s="203"/>
    </row>
    <row r="30828" spans="1:8" x14ac:dyDescent="0.25">
      <c r="A30828" s="37"/>
      <c r="B30828" s="38"/>
      <c r="C30828" s="97"/>
      <c r="D30828" s="92"/>
      <c r="E30828" s="88" t="str">
        <f>IF(A30828&lt;&gt;0,IFERROR(VLOOKUP(D30828,Transactions!$K$4:$L$24,2,0), "Invalid date, no label or wrong spelling"),"Date and/or label missing. Exclude?")</f>
        <v>Date and/or label missing. Exclude?</v>
      </c>
      <c r="F30828" s="201"/>
      <c r="G30828" s="202"/>
      <c r="H30828" s="203"/>
    </row>
    <row r="30829" spans="1:8" x14ac:dyDescent="0.25">
      <c r="A30829" s="37"/>
      <c r="B30829" s="38"/>
      <c r="C30829" s="97"/>
      <c r="D30829" s="92"/>
      <c r="E30829" s="88" t="str">
        <f>IF(A30829&lt;&gt;0,IFERROR(VLOOKUP(D30829,Transactions!$K$4:$L$24,2,0), "Invalid date, no label or wrong spelling"),"Date and/or label missing. Exclude?")</f>
        <v>Date and/or label missing. Exclude?</v>
      </c>
      <c r="F30829" s="201"/>
      <c r="G30829" s="202"/>
      <c r="H30829" s="203"/>
    </row>
    <row r="30830" spans="1:8" x14ac:dyDescent="0.25">
      <c r="A30830" s="37"/>
      <c r="B30830" s="38"/>
      <c r="C30830" s="97"/>
      <c r="D30830" s="92"/>
      <c r="E30830" s="88" t="str">
        <f>IF(A30830&lt;&gt;0,IFERROR(VLOOKUP(D30830,Transactions!$K$4:$L$24,2,0), "Invalid date, no label or wrong spelling"),"Date and/or label missing. Exclude?")</f>
        <v>Date and/or label missing. Exclude?</v>
      </c>
      <c r="F30830" s="201"/>
      <c r="G30830" s="202"/>
      <c r="H30830" s="203"/>
    </row>
    <row r="30831" spans="1:8" x14ac:dyDescent="0.25">
      <c r="A30831" s="37"/>
      <c r="B30831" s="38"/>
      <c r="C30831" s="97"/>
      <c r="D30831" s="92"/>
      <c r="E30831" s="88" t="str">
        <f>IF(A30831&lt;&gt;0,IFERROR(VLOOKUP(D30831,Transactions!$K$4:$L$24,2,0), "Invalid date, no label or wrong spelling"),"Date and/or label missing. Exclude?")</f>
        <v>Date and/or label missing. Exclude?</v>
      </c>
      <c r="F30831" s="201"/>
      <c r="G30831" s="202"/>
      <c r="H30831" s="203"/>
    </row>
    <row r="30832" spans="1:8" x14ac:dyDescent="0.25">
      <c r="A30832" s="37"/>
      <c r="B30832" s="38"/>
      <c r="C30832" s="97"/>
      <c r="D30832" s="92"/>
      <c r="E30832" s="88" t="str">
        <f>IF(A30832&lt;&gt;0,IFERROR(VLOOKUP(D30832,Transactions!$K$4:$L$24,2,0), "Invalid date, no label or wrong spelling"),"Date and/or label missing. Exclude?")</f>
        <v>Date and/or label missing. Exclude?</v>
      </c>
      <c r="F30832" s="201"/>
      <c r="G30832" s="202"/>
      <c r="H30832" s="203"/>
    </row>
    <row r="30833" spans="1:8" x14ac:dyDescent="0.25">
      <c r="A30833" s="37"/>
      <c r="B30833" s="38"/>
      <c r="C30833" s="97"/>
      <c r="D30833" s="92"/>
      <c r="E30833" s="88" t="str">
        <f>IF(A30833&lt;&gt;0,IFERROR(VLOOKUP(D30833,Transactions!$K$4:$L$24,2,0), "Invalid date, no label or wrong spelling"),"Date and/or label missing. Exclude?")</f>
        <v>Date and/or label missing. Exclude?</v>
      </c>
      <c r="F30833" s="201"/>
      <c r="G30833" s="202"/>
      <c r="H30833" s="203"/>
    </row>
    <row r="30834" spans="1:8" x14ac:dyDescent="0.25">
      <c r="A30834" s="37"/>
      <c r="B30834" s="38"/>
      <c r="C30834" s="97"/>
      <c r="D30834" s="92"/>
      <c r="E30834" s="88" t="str">
        <f>IF(A30834&lt;&gt;0,IFERROR(VLOOKUP(D30834,Transactions!$K$4:$L$24,2,0), "Invalid date, no label or wrong spelling"),"Date and/or label missing. Exclude?")</f>
        <v>Date and/or label missing. Exclude?</v>
      </c>
      <c r="F30834" s="201"/>
      <c r="G30834" s="202"/>
      <c r="H30834" s="203"/>
    </row>
    <row r="30835" spans="1:8" x14ac:dyDescent="0.25">
      <c r="A30835" s="37"/>
      <c r="B30835" s="38"/>
      <c r="C30835" s="97"/>
      <c r="D30835" s="92"/>
      <c r="E30835" s="88" t="str">
        <f>IF(A30835&lt;&gt;0,IFERROR(VLOOKUP(D30835,Transactions!$K$4:$L$24,2,0), "Invalid date, no label or wrong spelling"),"Date and/or label missing. Exclude?")</f>
        <v>Date and/or label missing. Exclude?</v>
      </c>
      <c r="F30835" s="201"/>
      <c r="G30835" s="202"/>
      <c r="H30835" s="203"/>
    </row>
    <row r="30836" spans="1:8" x14ac:dyDescent="0.25">
      <c r="A30836" s="37"/>
      <c r="B30836" s="38"/>
      <c r="C30836" s="97"/>
      <c r="D30836" s="92"/>
      <c r="E30836" s="88" t="str">
        <f>IF(A30836&lt;&gt;0,IFERROR(VLOOKUP(D30836,Transactions!$K$4:$L$24,2,0), "Invalid date, no label or wrong spelling"),"Date and/or label missing. Exclude?")</f>
        <v>Date and/or label missing. Exclude?</v>
      </c>
      <c r="F30836" s="201"/>
      <c r="G30836" s="202"/>
      <c r="H30836" s="203"/>
    </row>
    <row r="30837" spans="1:8" x14ac:dyDescent="0.25">
      <c r="A30837" s="37"/>
      <c r="B30837" s="38"/>
      <c r="C30837" s="97"/>
      <c r="D30837" s="92"/>
      <c r="E30837" s="88" t="str">
        <f>IF(A30837&lt;&gt;0,IFERROR(VLOOKUP(D30837,Transactions!$K$4:$L$24,2,0), "Invalid date, no label or wrong spelling"),"Date and/or label missing. Exclude?")</f>
        <v>Date and/or label missing. Exclude?</v>
      </c>
      <c r="F30837" s="201"/>
      <c r="G30837" s="202"/>
      <c r="H30837" s="203"/>
    </row>
    <row r="30838" spans="1:8" x14ac:dyDescent="0.25">
      <c r="A30838" s="37"/>
      <c r="B30838" s="38"/>
      <c r="C30838" s="97"/>
      <c r="D30838" s="92"/>
      <c r="E30838" s="88" t="str">
        <f>IF(A30838&lt;&gt;0,IFERROR(VLOOKUP(D30838,Transactions!$K$4:$L$24,2,0), "Invalid date, no label or wrong spelling"),"Date and/or label missing. Exclude?")</f>
        <v>Date and/or label missing. Exclude?</v>
      </c>
      <c r="F30838" s="201"/>
      <c r="G30838" s="202"/>
      <c r="H30838" s="203"/>
    </row>
    <row r="30839" spans="1:8" x14ac:dyDescent="0.25">
      <c r="A30839" s="37"/>
      <c r="B30839" s="38"/>
      <c r="C30839" s="97"/>
      <c r="D30839" s="92"/>
      <c r="E30839" s="88" t="str">
        <f>IF(A30839&lt;&gt;0,IFERROR(VLOOKUP(D30839,Transactions!$K$4:$L$24,2,0), "Invalid date, no label or wrong spelling"),"Date and/or label missing. Exclude?")</f>
        <v>Date and/or label missing. Exclude?</v>
      </c>
      <c r="F30839" s="201"/>
      <c r="G30839" s="202"/>
      <c r="H30839" s="203"/>
    </row>
    <row r="30840" spans="1:8" x14ac:dyDescent="0.25">
      <c r="A30840" s="37"/>
      <c r="B30840" s="38"/>
      <c r="C30840" s="97"/>
      <c r="D30840" s="92"/>
      <c r="E30840" s="88" t="str">
        <f>IF(A30840&lt;&gt;0,IFERROR(VLOOKUP(D30840,Transactions!$K$4:$L$24,2,0), "Invalid date, no label or wrong spelling"),"Date and/or label missing. Exclude?")</f>
        <v>Date and/or label missing. Exclude?</v>
      </c>
      <c r="F30840" s="201"/>
      <c r="G30840" s="202"/>
      <c r="H30840" s="203"/>
    </row>
    <row r="30841" spans="1:8" x14ac:dyDescent="0.25">
      <c r="A30841" s="37"/>
      <c r="B30841" s="38"/>
      <c r="C30841" s="97"/>
      <c r="D30841" s="92"/>
      <c r="E30841" s="88" t="str">
        <f>IF(A30841&lt;&gt;0,IFERROR(VLOOKUP(D30841,Transactions!$K$4:$L$24,2,0), "Invalid date, no label or wrong spelling"),"Date and/or label missing. Exclude?")</f>
        <v>Date and/or label missing. Exclude?</v>
      </c>
      <c r="F30841" s="201"/>
      <c r="G30841" s="202"/>
      <c r="H30841" s="203"/>
    </row>
    <row r="30842" spans="1:8" x14ac:dyDescent="0.25">
      <c r="A30842" s="37"/>
      <c r="B30842" s="38"/>
      <c r="C30842" s="97"/>
      <c r="D30842" s="92"/>
      <c r="E30842" s="88" t="str">
        <f>IF(A30842&lt;&gt;0,IFERROR(VLOOKUP(D30842,Transactions!$K$4:$L$24,2,0), "Invalid date, no label or wrong spelling"),"Date and/or label missing. Exclude?")</f>
        <v>Date and/or label missing. Exclude?</v>
      </c>
      <c r="F30842" s="201"/>
      <c r="G30842" s="202"/>
      <c r="H30842" s="203"/>
    </row>
    <row r="30843" spans="1:8" x14ac:dyDescent="0.25">
      <c r="A30843" s="37"/>
      <c r="B30843" s="38"/>
      <c r="C30843" s="97"/>
      <c r="D30843" s="92"/>
      <c r="E30843" s="88" t="str">
        <f>IF(A30843&lt;&gt;0,IFERROR(VLOOKUP(D30843,Transactions!$K$4:$L$24,2,0), "Invalid date, no label or wrong spelling"),"Date and/or label missing. Exclude?")</f>
        <v>Date and/or label missing. Exclude?</v>
      </c>
      <c r="F30843" s="201"/>
      <c r="G30843" s="202"/>
      <c r="H30843" s="203"/>
    </row>
    <row r="30844" spans="1:8" x14ac:dyDescent="0.25">
      <c r="A30844" s="37"/>
      <c r="B30844" s="38"/>
      <c r="C30844" s="97"/>
      <c r="D30844" s="92"/>
      <c r="E30844" s="88" t="str">
        <f>IF(A30844&lt;&gt;0,IFERROR(VLOOKUP(D30844,Transactions!$K$4:$L$24,2,0), "Invalid date, no label or wrong spelling"),"Date and/or label missing. Exclude?")</f>
        <v>Date and/or label missing. Exclude?</v>
      </c>
      <c r="F30844" s="201"/>
      <c r="G30844" s="202"/>
      <c r="H30844" s="203"/>
    </row>
    <row r="30845" spans="1:8" x14ac:dyDescent="0.25">
      <c r="A30845" s="37"/>
      <c r="B30845" s="38"/>
      <c r="C30845" s="97"/>
      <c r="D30845" s="92"/>
      <c r="E30845" s="88" t="str">
        <f>IF(A30845&lt;&gt;0,IFERROR(VLOOKUP(D30845,Transactions!$K$4:$L$24,2,0), "Invalid date, no label or wrong spelling"),"Date and/or label missing. Exclude?")</f>
        <v>Date and/or label missing. Exclude?</v>
      </c>
      <c r="F30845" s="201"/>
      <c r="G30845" s="202"/>
      <c r="H30845" s="203"/>
    </row>
    <row r="30846" spans="1:8" x14ac:dyDescent="0.25">
      <c r="A30846" s="37"/>
      <c r="B30846" s="38"/>
      <c r="C30846" s="97"/>
      <c r="D30846" s="92"/>
      <c r="E30846" s="88" t="str">
        <f>IF(A30846&lt;&gt;0,IFERROR(VLOOKUP(D30846,Transactions!$K$4:$L$24,2,0), "Invalid date, no label or wrong spelling"),"Date and/or label missing. Exclude?")</f>
        <v>Date and/or label missing. Exclude?</v>
      </c>
      <c r="F30846" s="201"/>
      <c r="G30846" s="202"/>
      <c r="H30846" s="203"/>
    </row>
    <row r="30847" spans="1:8" x14ac:dyDescent="0.25">
      <c r="A30847" s="37"/>
      <c r="B30847" s="38"/>
      <c r="C30847" s="97"/>
      <c r="D30847" s="92"/>
      <c r="E30847" s="88" t="str">
        <f>IF(A30847&lt;&gt;0,IFERROR(VLOOKUP(D30847,Transactions!$K$4:$L$24,2,0), "Invalid date, no label or wrong spelling"),"Date and/or label missing. Exclude?")</f>
        <v>Date and/or label missing. Exclude?</v>
      </c>
      <c r="F30847" s="201"/>
      <c r="G30847" s="202"/>
      <c r="H30847" s="203"/>
    </row>
    <row r="30848" spans="1:8" x14ac:dyDescent="0.25">
      <c r="A30848" s="37"/>
      <c r="B30848" s="38"/>
      <c r="C30848" s="97"/>
      <c r="D30848" s="92"/>
      <c r="E30848" s="88" t="str">
        <f>IF(A30848&lt;&gt;0,IFERROR(VLOOKUP(D30848,Transactions!$K$4:$L$24,2,0), "Invalid date, no label or wrong spelling"),"Date and/or label missing. Exclude?")</f>
        <v>Date and/or label missing. Exclude?</v>
      </c>
      <c r="F30848" s="201"/>
      <c r="G30848" s="202"/>
      <c r="H30848" s="203"/>
    </row>
    <row r="30849" spans="1:8" x14ac:dyDescent="0.25">
      <c r="A30849" s="37"/>
      <c r="B30849" s="38"/>
      <c r="C30849" s="97"/>
      <c r="D30849" s="92"/>
      <c r="E30849" s="88" t="str">
        <f>IF(A30849&lt;&gt;0,IFERROR(VLOOKUP(D30849,Transactions!$K$4:$L$24,2,0), "Invalid date, no label or wrong spelling"),"Date and/or label missing. Exclude?")</f>
        <v>Date and/or label missing. Exclude?</v>
      </c>
      <c r="F30849" s="201"/>
      <c r="G30849" s="202"/>
      <c r="H30849" s="203"/>
    </row>
    <row r="30850" spans="1:8" x14ac:dyDescent="0.25">
      <c r="A30850" s="37"/>
      <c r="B30850" s="38"/>
      <c r="C30850" s="97"/>
      <c r="D30850" s="92"/>
      <c r="E30850" s="88" t="str">
        <f>IF(A30850&lt;&gt;0,IFERROR(VLOOKUP(D30850,Transactions!$K$4:$L$24,2,0), "Invalid date, no label or wrong spelling"),"Date and/or label missing. Exclude?")</f>
        <v>Date and/or label missing. Exclude?</v>
      </c>
      <c r="F30850" s="201"/>
      <c r="G30850" s="202"/>
      <c r="H30850" s="203"/>
    </row>
    <row r="30851" spans="1:8" x14ac:dyDescent="0.25">
      <c r="A30851" s="37"/>
      <c r="B30851" s="38"/>
      <c r="C30851" s="97"/>
      <c r="D30851" s="92"/>
      <c r="E30851" s="88" t="str">
        <f>IF(A30851&lt;&gt;0,IFERROR(VLOOKUP(D30851,Transactions!$K$4:$L$24,2,0), "Invalid date, no label or wrong spelling"),"Date and/or label missing. Exclude?")</f>
        <v>Date and/or label missing. Exclude?</v>
      </c>
      <c r="F30851" s="201"/>
      <c r="G30851" s="202"/>
      <c r="H30851" s="203"/>
    </row>
    <row r="30852" spans="1:8" x14ac:dyDescent="0.25">
      <c r="A30852" s="37"/>
      <c r="B30852" s="38"/>
      <c r="C30852" s="97"/>
      <c r="D30852" s="92"/>
      <c r="E30852" s="88" t="str">
        <f>IF(A30852&lt;&gt;0,IFERROR(VLOOKUP(D30852,Transactions!$K$4:$L$24,2,0), "Invalid date, no label or wrong spelling"),"Date and/or label missing. Exclude?")</f>
        <v>Date and/or label missing. Exclude?</v>
      </c>
      <c r="F30852" s="201"/>
      <c r="G30852" s="202"/>
      <c r="H30852" s="203"/>
    </row>
    <row r="30853" spans="1:8" x14ac:dyDescent="0.25">
      <c r="A30853" s="37"/>
      <c r="B30853" s="38"/>
      <c r="C30853" s="97"/>
      <c r="D30853" s="92"/>
      <c r="E30853" s="88" t="str">
        <f>IF(A30853&lt;&gt;0,IFERROR(VLOOKUP(D30853,Transactions!$K$4:$L$24,2,0), "Invalid date, no label or wrong spelling"),"Date and/or label missing. Exclude?")</f>
        <v>Date and/or label missing. Exclude?</v>
      </c>
      <c r="F30853" s="201"/>
      <c r="G30853" s="202"/>
      <c r="H30853" s="203"/>
    </row>
    <row r="30854" spans="1:8" x14ac:dyDescent="0.25">
      <c r="A30854" s="37"/>
      <c r="B30854" s="38"/>
      <c r="C30854" s="97"/>
      <c r="D30854" s="92"/>
      <c r="E30854" s="88" t="str">
        <f>IF(A30854&lt;&gt;0,IFERROR(VLOOKUP(D30854,Transactions!$K$4:$L$24,2,0), "Invalid date, no label or wrong spelling"),"Date and/or label missing. Exclude?")</f>
        <v>Date and/or label missing. Exclude?</v>
      </c>
      <c r="F30854" s="201"/>
      <c r="G30854" s="202"/>
      <c r="H30854" s="203"/>
    </row>
    <row r="30855" spans="1:8" x14ac:dyDescent="0.25">
      <c r="A30855" s="37"/>
      <c r="B30855" s="38"/>
      <c r="C30855" s="97"/>
      <c r="D30855" s="92"/>
      <c r="E30855" s="88" t="str">
        <f>IF(A30855&lt;&gt;0,IFERROR(VLOOKUP(D30855,Transactions!$K$4:$L$24,2,0), "Invalid date, no label or wrong spelling"),"Date and/or label missing. Exclude?")</f>
        <v>Date and/or label missing. Exclude?</v>
      </c>
      <c r="F30855" s="201"/>
      <c r="G30855" s="202"/>
      <c r="H30855" s="203"/>
    </row>
    <row r="30856" spans="1:8" x14ac:dyDescent="0.25">
      <c r="A30856" s="37"/>
      <c r="B30856" s="38"/>
      <c r="C30856" s="97"/>
      <c r="D30856" s="92"/>
      <c r="E30856" s="88" t="str">
        <f>IF(A30856&lt;&gt;0,IFERROR(VLOOKUP(D30856,Transactions!$K$4:$L$24,2,0), "Invalid date, no label or wrong spelling"),"Date and/or label missing. Exclude?")</f>
        <v>Date and/or label missing. Exclude?</v>
      </c>
      <c r="F30856" s="201"/>
      <c r="G30856" s="202"/>
      <c r="H30856" s="203"/>
    </row>
    <row r="30857" spans="1:8" x14ac:dyDescent="0.25">
      <c r="A30857" s="37"/>
      <c r="B30857" s="38"/>
      <c r="C30857" s="97"/>
      <c r="D30857" s="92"/>
      <c r="E30857" s="88" t="str">
        <f>IF(A30857&lt;&gt;0,IFERROR(VLOOKUP(D30857,Transactions!$K$4:$L$24,2,0), "Invalid date, no label or wrong spelling"),"Date and/or label missing. Exclude?")</f>
        <v>Date and/or label missing. Exclude?</v>
      </c>
      <c r="F30857" s="201"/>
      <c r="G30857" s="202"/>
      <c r="H30857" s="203"/>
    </row>
    <row r="30858" spans="1:8" x14ac:dyDescent="0.25">
      <c r="A30858" s="37"/>
      <c r="B30858" s="38"/>
      <c r="C30858" s="97"/>
      <c r="D30858" s="92"/>
      <c r="E30858" s="88" t="str">
        <f>IF(A30858&lt;&gt;0,IFERROR(VLOOKUP(D30858,Transactions!$K$4:$L$24,2,0), "Invalid date, no label or wrong spelling"),"Date and/or label missing. Exclude?")</f>
        <v>Date and/or label missing. Exclude?</v>
      </c>
      <c r="F30858" s="201"/>
      <c r="G30858" s="202"/>
      <c r="H30858" s="203"/>
    </row>
    <row r="30859" spans="1:8" x14ac:dyDescent="0.25">
      <c r="A30859" s="37"/>
      <c r="B30859" s="38"/>
      <c r="C30859" s="97"/>
      <c r="D30859" s="92"/>
      <c r="E30859" s="88" t="str">
        <f>IF(A30859&lt;&gt;0,IFERROR(VLOOKUP(D30859,Transactions!$K$4:$L$24,2,0), "Invalid date, no label or wrong spelling"),"Date and/or label missing. Exclude?")</f>
        <v>Date and/or label missing. Exclude?</v>
      </c>
      <c r="F30859" s="201"/>
      <c r="G30859" s="202"/>
      <c r="H30859" s="203"/>
    </row>
    <row r="30860" spans="1:8" x14ac:dyDescent="0.25">
      <c r="A30860" s="37"/>
      <c r="B30860" s="38"/>
      <c r="C30860" s="97"/>
      <c r="D30860" s="92"/>
      <c r="E30860" s="88" t="str">
        <f>IF(A30860&lt;&gt;0,IFERROR(VLOOKUP(D30860,Transactions!$K$4:$L$24,2,0), "Invalid date, no label or wrong spelling"),"Date and/or label missing. Exclude?")</f>
        <v>Date and/or label missing. Exclude?</v>
      </c>
      <c r="F30860" s="201"/>
      <c r="G30860" s="202"/>
      <c r="H30860" s="203"/>
    </row>
    <row r="30861" spans="1:8" x14ac:dyDescent="0.25">
      <c r="A30861" s="37"/>
      <c r="B30861" s="38"/>
      <c r="C30861" s="97"/>
      <c r="D30861" s="92"/>
      <c r="E30861" s="88" t="str">
        <f>IF(A30861&lt;&gt;0,IFERROR(VLOOKUP(D30861,Transactions!$K$4:$L$24,2,0), "Invalid date, no label or wrong spelling"),"Date and/or label missing. Exclude?")</f>
        <v>Date and/or label missing. Exclude?</v>
      </c>
      <c r="F30861" s="201"/>
      <c r="G30861" s="202"/>
      <c r="H30861" s="203"/>
    </row>
    <row r="30862" spans="1:8" x14ac:dyDescent="0.25">
      <c r="A30862" s="37"/>
      <c r="B30862" s="38"/>
      <c r="C30862" s="97"/>
      <c r="D30862" s="92"/>
      <c r="E30862" s="88" t="str">
        <f>IF(A30862&lt;&gt;0,IFERROR(VLOOKUP(D30862,Transactions!$K$4:$L$24,2,0), "Invalid date, no label or wrong spelling"),"Date and/or label missing. Exclude?")</f>
        <v>Date and/or label missing. Exclude?</v>
      </c>
      <c r="F30862" s="201"/>
      <c r="G30862" s="202"/>
      <c r="H30862" s="203"/>
    </row>
    <row r="30863" spans="1:8" x14ac:dyDescent="0.25">
      <c r="A30863" s="37"/>
      <c r="B30863" s="38"/>
      <c r="C30863" s="97"/>
      <c r="D30863" s="92"/>
      <c r="E30863" s="88" t="str">
        <f>IF(A30863&lt;&gt;0,IFERROR(VLOOKUP(D30863,Transactions!$K$4:$L$24,2,0), "Invalid date, no label or wrong spelling"),"Date and/or label missing. Exclude?")</f>
        <v>Date and/or label missing. Exclude?</v>
      </c>
      <c r="F30863" s="201"/>
      <c r="G30863" s="202"/>
      <c r="H30863" s="203"/>
    </row>
    <row r="30864" spans="1:8" x14ac:dyDescent="0.25">
      <c r="A30864" s="37"/>
      <c r="B30864" s="38"/>
      <c r="C30864" s="97"/>
      <c r="D30864" s="92"/>
      <c r="E30864" s="88" t="str">
        <f>IF(A30864&lt;&gt;0,IFERROR(VLOOKUP(D30864,Transactions!$K$4:$L$24,2,0), "Invalid date, no label or wrong spelling"),"Date and/or label missing. Exclude?")</f>
        <v>Date and/or label missing. Exclude?</v>
      </c>
      <c r="F30864" s="201"/>
      <c r="G30864" s="202"/>
      <c r="H30864" s="203"/>
    </row>
    <row r="30865" spans="1:8" x14ac:dyDescent="0.25">
      <c r="A30865" s="37"/>
      <c r="B30865" s="38"/>
      <c r="C30865" s="97"/>
      <c r="D30865" s="92"/>
      <c r="E30865" s="88" t="str">
        <f>IF(A30865&lt;&gt;0,IFERROR(VLOOKUP(D30865,Transactions!$K$4:$L$24,2,0), "Invalid date, no label or wrong spelling"),"Date and/or label missing. Exclude?")</f>
        <v>Date and/or label missing. Exclude?</v>
      </c>
      <c r="F30865" s="201"/>
      <c r="G30865" s="202"/>
      <c r="H30865" s="203"/>
    </row>
    <row r="30866" spans="1:8" x14ac:dyDescent="0.25">
      <c r="A30866" s="37"/>
      <c r="B30866" s="38"/>
      <c r="C30866" s="97"/>
      <c r="D30866" s="92"/>
      <c r="E30866" s="88" t="str">
        <f>IF(A30866&lt;&gt;0,IFERROR(VLOOKUP(D30866,Transactions!$K$4:$L$24,2,0), "Invalid date, no label or wrong spelling"),"Date and/or label missing. Exclude?")</f>
        <v>Date and/or label missing. Exclude?</v>
      </c>
      <c r="F30866" s="201"/>
      <c r="G30866" s="202"/>
      <c r="H30866" s="203"/>
    </row>
    <row r="30867" spans="1:8" x14ac:dyDescent="0.25">
      <c r="A30867" s="37"/>
      <c r="B30867" s="38"/>
      <c r="C30867" s="97"/>
      <c r="D30867" s="92"/>
      <c r="E30867" s="88" t="str">
        <f>IF(A30867&lt;&gt;0,IFERROR(VLOOKUP(D30867,Transactions!$K$4:$L$24,2,0), "Invalid date, no label or wrong spelling"),"Date and/or label missing. Exclude?")</f>
        <v>Date and/or label missing. Exclude?</v>
      </c>
      <c r="F30867" s="201"/>
      <c r="G30867" s="202"/>
      <c r="H30867" s="203"/>
    </row>
    <row r="30868" spans="1:8" x14ac:dyDescent="0.25">
      <c r="A30868" s="37"/>
      <c r="B30868" s="38"/>
      <c r="C30868" s="97"/>
      <c r="D30868" s="92"/>
      <c r="E30868" s="88" t="str">
        <f>IF(A30868&lt;&gt;0,IFERROR(VLOOKUP(D30868,Transactions!$K$4:$L$24,2,0), "Invalid date, no label or wrong spelling"),"Date and/or label missing. Exclude?")</f>
        <v>Date and/or label missing. Exclude?</v>
      </c>
      <c r="F30868" s="201"/>
      <c r="G30868" s="202"/>
      <c r="H30868" s="203"/>
    </row>
    <row r="30869" spans="1:8" x14ac:dyDescent="0.25">
      <c r="A30869" s="37"/>
      <c r="B30869" s="38"/>
      <c r="C30869" s="97"/>
      <c r="D30869" s="92"/>
      <c r="E30869" s="88" t="str">
        <f>IF(A30869&lt;&gt;0,IFERROR(VLOOKUP(D30869,Transactions!$K$4:$L$24,2,0), "Invalid date, no label or wrong spelling"),"Date and/or label missing. Exclude?")</f>
        <v>Date and/or label missing. Exclude?</v>
      </c>
      <c r="F30869" s="201"/>
      <c r="G30869" s="202"/>
      <c r="H30869" s="203"/>
    </row>
    <row r="30870" spans="1:8" x14ac:dyDescent="0.25">
      <c r="A30870" s="37"/>
      <c r="B30870" s="38"/>
      <c r="C30870" s="97"/>
      <c r="D30870" s="92"/>
      <c r="E30870" s="88" t="str">
        <f>IF(A30870&lt;&gt;0,IFERROR(VLOOKUP(D30870,Transactions!$K$4:$L$24,2,0), "Invalid date, no label or wrong spelling"),"Date and/or label missing. Exclude?")</f>
        <v>Date and/or label missing. Exclude?</v>
      </c>
      <c r="F30870" s="201"/>
      <c r="G30870" s="202"/>
      <c r="H30870" s="203"/>
    </row>
    <row r="30871" spans="1:8" x14ac:dyDescent="0.25">
      <c r="A30871" s="37"/>
      <c r="B30871" s="38"/>
      <c r="C30871" s="97"/>
      <c r="D30871" s="92"/>
      <c r="E30871" s="88" t="str">
        <f>IF(A30871&lt;&gt;0,IFERROR(VLOOKUP(D30871,Transactions!$K$4:$L$24,2,0), "Invalid date, no label or wrong spelling"),"Date and/or label missing. Exclude?")</f>
        <v>Date and/or label missing. Exclude?</v>
      </c>
      <c r="F30871" s="201"/>
      <c r="G30871" s="202"/>
      <c r="H30871" s="203"/>
    </row>
    <row r="30872" spans="1:8" x14ac:dyDescent="0.25">
      <c r="A30872" s="37"/>
      <c r="B30872" s="38"/>
      <c r="C30872" s="97"/>
      <c r="D30872" s="92"/>
      <c r="E30872" s="88" t="str">
        <f>IF(A30872&lt;&gt;0,IFERROR(VLOOKUP(D30872,Transactions!$K$4:$L$24,2,0), "Invalid date, no label or wrong spelling"),"Date and/or label missing. Exclude?")</f>
        <v>Date and/or label missing. Exclude?</v>
      </c>
      <c r="F30872" s="201"/>
      <c r="G30872" s="202"/>
      <c r="H30872" s="203"/>
    </row>
    <row r="30873" spans="1:8" x14ac:dyDescent="0.25">
      <c r="A30873" s="37"/>
      <c r="B30873" s="38"/>
      <c r="C30873" s="97"/>
      <c r="D30873" s="92"/>
      <c r="E30873" s="88" t="str">
        <f>IF(A30873&lt;&gt;0,IFERROR(VLOOKUP(D30873,Transactions!$K$4:$L$24,2,0), "Invalid date, no label or wrong spelling"),"Date and/or label missing. Exclude?")</f>
        <v>Date and/or label missing. Exclude?</v>
      </c>
      <c r="F30873" s="201"/>
      <c r="G30873" s="202"/>
      <c r="H30873" s="203"/>
    </row>
    <row r="30874" spans="1:8" x14ac:dyDescent="0.25">
      <c r="A30874" s="37"/>
      <c r="B30874" s="38"/>
      <c r="C30874" s="97"/>
      <c r="D30874" s="92"/>
      <c r="E30874" s="88" t="str">
        <f>IF(A30874&lt;&gt;0,IFERROR(VLOOKUP(D30874,Transactions!$K$4:$L$24,2,0), "Invalid date, no label or wrong spelling"),"Date and/or label missing. Exclude?")</f>
        <v>Date and/or label missing. Exclude?</v>
      </c>
      <c r="F30874" s="201"/>
      <c r="G30874" s="202"/>
      <c r="H30874" s="203"/>
    </row>
    <row r="30875" spans="1:8" x14ac:dyDescent="0.25">
      <c r="A30875" s="37"/>
      <c r="B30875" s="38"/>
      <c r="C30875" s="97"/>
      <c r="D30875" s="92"/>
      <c r="E30875" s="88" t="str">
        <f>IF(A30875&lt;&gt;0,IFERROR(VLOOKUP(D30875,Transactions!$K$4:$L$24,2,0), "Invalid date, no label or wrong spelling"),"Date and/or label missing. Exclude?")</f>
        <v>Date and/or label missing. Exclude?</v>
      </c>
      <c r="F30875" s="201"/>
      <c r="G30875" s="202"/>
      <c r="H30875" s="203"/>
    </row>
    <row r="30876" spans="1:8" x14ac:dyDescent="0.25">
      <c r="A30876" s="37"/>
      <c r="B30876" s="38"/>
      <c r="C30876" s="97"/>
      <c r="D30876" s="92"/>
      <c r="E30876" s="88" t="str">
        <f>IF(A30876&lt;&gt;0,IFERROR(VLOOKUP(D30876,Transactions!$K$4:$L$24,2,0), "Invalid date, no label or wrong spelling"),"Date and/or label missing. Exclude?")</f>
        <v>Date and/or label missing. Exclude?</v>
      </c>
      <c r="F30876" s="201"/>
      <c r="G30876" s="202"/>
      <c r="H30876" s="203"/>
    </row>
    <row r="30877" spans="1:8" x14ac:dyDescent="0.25">
      <c r="A30877" s="37"/>
      <c r="B30877" s="38"/>
      <c r="C30877" s="97"/>
      <c r="D30877" s="92"/>
      <c r="E30877" s="88" t="str">
        <f>IF(A30877&lt;&gt;0,IFERROR(VLOOKUP(D30877,Transactions!$K$4:$L$24,2,0), "Invalid date, no label or wrong spelling"),"Date and/or label missing. Exclude?")</f>
        <v>Date and/or label missing. Exclude?</v>
      </c>
      <c r="F30877" s="201"/>
      <c r="G30877" s="202"/>
      <c r="H30877" s="203"/>
    </row>
    <row r="30878" spans="1:8" x14ac:dyDescent="0.25">
      <c r="A30878" s="37"/>
      <c r="B30878" s="38"/>
      <c r="C30878" s="97"/>
      <c r="D30878" s="92"/>
      <c r="E30878" s="88" t="str">
        <f>IF(A30878&lt;&gt;0,IFERROR(VLOOKUP(D30878,Transactions!$K$4:$L$24,2,0), "Invalid date, no label or wrong spelling"),"Date and/or label missing. Exclude?")</f>
        <v>Date and/or label missing. Exclude?</v>
      </c>
      <c r="F30878" s="201"/>
      <c r="G30878" s="202"/>
      <c r="H30878" s="203"/>
    </row>
    <row r="30879" spans="1:8" x14ac:dyDescent="0.25">
      <c r="A30879" s="37"/>
      <c r="B30879" s="38"/>
      <c r="C30879" s="97"/>
      <c r="D30879" s="92"/>
      <c r="E30879" s="88" t="str">
        <f>IF(A30879&lt;&gt;0,IFERROR(VLOOKUP(D30879,Transactions!$K$4:$L$24,2,0), "Invalid date, no label or wrong spelling"),"Date and/or label missing. Exclude?")</f>
        <v>Date and/or label missing. Exclude?</v>
      </c>
      <c r="F30879" s="201"/>
      <c r="G30879" s="202"/>
      <c r="H30879" s="203"/>
    </row>
    <row r="30880" spans="1:8" x14ac:dyDescent="0.25">
      <c r="A30880" s="37"/>
      <c r="B30880" s="38"/>
      <c r="C30880" s="97"/>
      <c r="D30880" s="92"/>
      <c r="E30880" s="88" t="str">
        <f>IF(A30880&lt;&gt;0,IFERROR(VLOOKUP(D30880,Transactions!$K$4:$L$24,2,0), "Invalid date, no label or wrong spelling"),"Date and/or label missing. Exclude?")</f>
        <v>Date and/or label missing. Exclude?</v>
      </c>
      <c r="F30880" s="201"/>
      <c r="G30880" s="202"/>
      <c r="H30880" s="203"/>
    </row>
    <row r="30881" spans="1:8" x14ac:dyDescent="0.25">
      <c r="A30881" s="37"/>
      <c r="B30881" s="38"/>
      <c r="C30881" s="97"/>
      <c r="D30881" s="92"/>
      <c r="E30881" s="88" t="str">
        <f>IF(A30881&lt;&gt;0,IFERROR(VLOOKUP(D30881,Transactions!$K$4:$L$24,2,0), "Invalid date, no label or wrong spelling"),"Date and/or label missing. Exclude?")</f>
        <v>Date and/or label missing. Exclude?</v>
      </c>
      <c r="F30881" s="201"/>
      <c r="G30881" s="202"/>
      <c r="H30881" s="203"/>
    </row>
    <row r="30882" spans="1:8" x14ac:dyDescent="0.25">
      <c r="A30882" s="37"/>
      <c r="B30882" s="38"/>
      <c r="C30882" s="97"/>
      <c r="D30882" s="92"/>
      <c r="E30882" s="88" t="str">
        <f>IF(A30882&lt;&gt;0,IFERROR(VLOOKUP(D30882,Transactions!$K$4:$L$24,2,0), "Invalid date, no label or wrong spelling"),"Date and/or label missing. Exclude?")</f>
        <v>Date and/or label missing. Exclude?</v>
      </c>
      <c r="F30882" s="201"/>
      <c r="G30882" s="202"/>
      <c r="H30882" s="203"/>
    </row>
    <row r="30883" spans="1:8" x14ac:dyDescent="0.25">
      <c r="A30883" s="37"/>
      <c r="B30883" s="38"/>
      <c r="C30883" s="97"/>
      <c r="D30883" s="92"/>
      <c r="E30883" s="88" t="str">
        <f>IF(A30883&lt;&gt;0,IFERROR(VLOOKUP(D30883,Transactions!$K$4:$L$24,2,0), "Invalid date, no label or wrong spelling"),"Date and/or label missing. Exclude?")</f>
        <v>Date and/or label missing. Exclude?</v>
      </c>
      <c r="F30883" s="201"/>
      <c r="G30883" s="202"/>
      <c r="H30883" s="203"/>
    </row>
    <row r="30884" spans="1:8" x14ac:dyDescent="0.25">
      <c r="A30884" s="37"/>
      <c r="B30884" s="38"/>
      <c r="C30884" s="97"/>
      <c r="D30884" s="92"/>
      <c r="E30884" s="88" t="str">
        <f>IF(A30884&lt;&gt;0,IFERROR(VLOOKUP(D30884,Transactions!$K$4:$L$24,2,0), "Invalid date, no label or wrong spelling"),"Date and/or label missing. Exclude?")</f>
        <v>Date and/or label missing. Exclude?</v>
      </c>
      <c r="F30884" s="201"/>
      <c r="G30884" s="202"/>
      <c r="H30884" s="203"/>
    </row>
    <row r="30885" spans="1:8" x14ac:dyDescent="0.25">
      <c r="A30885" s="37"/>
      <c r="B30885" s="38"/>
      <c r="C30885" s="97"/>
      <c r="D30885" s="92"/>
      <c r="E30885" s="88" t="str">
        <f>IF(A30885&lt;&gt;0,IFERROR(VLOOKUP(D30885,Transactions!$K$4:$L$24,2,0), "Invalid date, no label or wrong spelling"),"Date and/or label missing. Exclude?")</f>
        <v>Date and/or label missing. Exclude?</v>
      </c>
      <c r="F30885" s="201"/>
      <c r="G30885" s="202"/>
      <c r="H30885" s="203"/>
    </row>
    <row r="30886" spans="1:8" x14ac:dyDescent="0.25">
      <c r="A30886" s="37"/>
      <c r="B30886" s="38"/>
      <c r="C30886" s="97"/>
      <c r="D30886" s="92"/>
      <c r="E30886" s="88" t="str">
        <f>IF(A30886&lt;&gt;0,IFERROR(VLOOKUP(D30886,Transactions!$K$4:$L$24,2,0), "Invalid date, no label or wrong spelling"),"Date and/or label missing. Exclude?")</f>
        <v>Date and/or label missing. Exclude?</v>
      </c>
      <c r="F30886" s="201"/>
      <c r="G30886" s="202"/>
      <c r="H30886" s="203"/>
    </row>
    <row r="30887" spans="1:8" x14ac:dyDescent="0.25">
      <c r="A30887" s="37"/>
      <c r="B30887" s="38"/>
      <c r="C30887" s="97"/>
      <c r="D30887" s="92"/>
      <c r="E30887" s="88" t="str">
        <f>IF(A30887&lt;&gt;0,IFERROR(VLOOKUP(D30887,Transactions!$K$4:$L$24,2,0), "Invalid date, no label or wrong spelling"),"Date and/or label missing. Exclude?")</f>
        <v>Date and/or label missing. Exclude?</v>
      </c>
      <c r="F30887" s="201"/>
      <c r="G30887" s="202"/>
      <c r="H30887" s="203"/>
    </row>
    <row r="30888" spans="1:8" x14ac:dyDescent="0.25">
      <c r="A30888" s="37"/>
      <c r="B30888" s="38"/>
      <c r="C30888" s="97"/>
      <c r="D30888" s="92"/>
      <c r="E30888" s="88" t="str">
        <f>IF(A30888&lt;&gt;0,IFERROR(VLOOKUP(D30888,Transactions!$K$4:$L$24,2,0), "Invalid date, no label or wrong spelling"),"Date and/or label missing. Exclude?")</f>
        <v>Date and/or label missing. Exclude?</v>
      </c>
      <c r="F30888" s="201"/>
      <c r="G30888" s="202"/>
      <c r="H30888" s="203"/>
    </row>
    <row r="30889" spans="1:8" x14ac:dyDescent="0.25">
      <c r="A30889" s="37"/>
      <c r="B30889" s="38"/>
      <c r="C30889" s="97"/>
      <c r="D30889" s="92"/>
      <c r="E30889" s="88" t="str">
        <f>IF(A30889&lt;&gt;0,IFERROR(VLOOKUP(D30889,Transactions!$K$4:$L$24,2,0), "Invalid date, no label or wrong spelling"),"Date and/or label missing. Exclude?")</f>
        <v>Date and/or label missing. Exclude?</v>
      </c>
      <c r="F30889" s="201"/>
      <c r="G30889" s="202"/>
      <c r="H30889" s="203"/>
    </row>
    <row r="30890" spans="1:8" x14ac:dyDescent="0.25">
      <c r="A30890" s="37"/>
      <c r="B30890" s="38"/>
      <c r="C30890" s="97"/>
      <c r="D30890" s="92"/>
      <c r="E30890" s="88" t="str">
        <f>IF(A30890&lt;&gt;0,IFERROR(VLOOKUP(D30890,Transactions!$K$4:$L$24,2,0), "Invalid date, no label or wrong spelling"),"Date and/or label missing. Exclude?")</f>
        <v>Date and/or label missing. Exclude?</v>
      </c>
      <c r="F30890" s="201"/>
      <c r="G30890" s="202"/>
      <c r="H30890" s="203"/>
    </row>
    <row r="30891" spans="1:8" x14ac:dyDescent="0.25">
      <c r="A30891" s="37"/>
      <c r="B30891" s="38"/>
      <c r="C30891" s="97"/>
      <c r="D30891" s="92"/>
      <c r="E30891" s="88" t="str">
        <f>IF(A30891&lt;&gt;0,IFERROR(VLOOKUP(D30891,Transactions!$K$4:$L$24,2,0), "Invalid date, no label or wrong spelling"),"Date and/or label missing. Exclude?")</f>
        <v>Date and/or label missing. Exclude?</v>
      </c>
      <c r="F30891" s="201"/>
      <c r="G30891" s="202"/>
      <c r="H30891" s="203"/>
    </row>
    <row r="30892" spans="1:8" x14ac:dyDescent="0.25">
      <c r="A30892" s="37"/>
      <c r="B30892" s="38"/>
      <c r="C30892" s="97"/>
      <c r="D30892" s="92"/>
      <c r="E30892" s="88" t="str">
        <f>IF(A30892&lt;&gt;0,IFERROR(VLOOKUP(D30892,Transactions!$K$4:$L$24,2,0), "Invalid date, no label or wrong spelling"),"Date and/or label missing. Exclude?")</f>
        <v>Date and/or label missing. Exclude?</v>
      </c>
      <c r="F30892" s="201"/>
      <c r="G30892" s="202"/>
      <c r="H30892" s="203"/>
    </row>
    <row r="30893" spans="1:8" x14ac:dyDescent="0.25">
      <c r="A30893" s="37"/>
      <c r="B30893" s="38"/>
      <c r="C30893" s="97"/>
      <c r="D30893" s="92"/>
      <c r="E30893" s="88" t="str">
        <f>IF(A30893&lt;&gt;0,IFERROR(VLOOKUP(D30893,Transactions!$K$4:$L$24,2,0), "Invalid date, no label or wrong spelling"),"Date and/or label missing. Exclude?")</f>
        <v>Date and/or label missing. Exclude?</v>
      </c>
      <c r="F30893" s="201"/>
      <c r="G30893" s="202"/>
      <c r="H30893" s="203"/>
    </row>
    <row r="30894" spans="1:8" x14ac:dyDescent="0.25">
      <c r="A30894" s="37"/>
      <c r="B30894" s="38"/>
      <c r="C30894" s="97"/>
      <c r="D30894" s="92"/>
      <c r="E30894" s="88" t="str">
        <f>IF(A30894&lt;&gt;0,IFERROR(VLOOKUP(D30894,Transactions!$K$4:$L$24,2,0), "Invalid date, no label or wrong spelling"),"Date and/or label missing. Exclude?")</f>
        <v>Date and/or label missing. Exclude?</v>
      </c>
      <c r="F30894" s="201"/>
      <c r="G30894" s="202"/>
      <c r="H30894" s="203"/>
    </row>
    <row r="30895" spans="1:8" x14ac:dyDescent="0.25">
      <c r="A30895" s="37"/>
      <c r="B30895" s="38"/>
      <c r="C30895" s="97"/>
      <c r="D30895" s="92"/>
      <c r="E30895" s="88" t="str">
        <f>IF(A30895&lt;&gt;0,IFERROR(VLOOKUP(D30895,Transactions!$K$4:$L$24,2,0), "Invalid date, no label or wrong spelling"),"Date and/or label missing. Exclude?")</f>
        <v>Date and/or label missing. Exclude?</v>
      </c>
      <c r="F30895" s="201"/>
      <c r="G30895" s="202"/>
      <c r="H30895" s="203"/>
    </row>
    <row r="30896" spans="1:8" x14ac:dyDescent="0.25">
      <c r="A30896" s="37"/>
      <c r="B30896" s="38"/>
      <c r="C30896" s="97"/>
      <c r="D30896" s="92"/>
      <c r="E30896" s="88" t="str">
        <f>IF(A30896&lt;&gt;0,IFERROR(VLOOKUP(D30896,Transactions!$K$4:$L$24,2,0), "Invalid date, no label or wrong spelling"),"Date and/or label missing. Exclude?")</f>
        <v>Date and/or label missing. Exclude?</v>
      </c>
      <c r="F30896" s="201"/>
      <c r="G30896" s="202"/>
      <c r="H30896" s="203"/>
    </row>
    <row r="30897" spans="1:8" x14ac:dyDescent="0.25">
      <c r="A30897" s="37"/>
      <c r="B30897" s="38"/>
      <c r="C30897" s="97"/>
      <c r="D30897" s="92"/>
      <c r="E30897" s="88" t="str">
        <f>IF(A30897&lt;&gt;0,IFERROR(VLOOKUP(D30897,Transactions!$K$4:$L$24,2,0), "Invalid date, no label or wrong spelling"),"Date and/or label missing. Exclude?")</f>
        <v>Date and/or label missing. Exclude?</v>
      </c>
      <c r="F30897" s="201"/>
      <c r="G30897" s="202"/>
      <c r="H30897" s="203"/>
    </row>
    <row r="30898" spans="1:8" x14ac:dyDescent="0.25">
      <c r="A30898" s="37"/>
      <c r="B30898" s="38"/>
      <c r="C30898" s="97"/>
      <c r="D30898" s="92"/>
      <c r="E30898" s="88" t="str">
        <f>IF(A30898&lt;&gt;0,IFERROR(VLOOKUP(D30898,Transactions!$K$4:$L$24,2,0), "Invalid date, no label or wrong spelling"),"Date and/or label missing. Exclude?")</f>
        <v>Date and/or label missing. Exclude?</v>
      </c>
      <c r="F30898" s="201"/>
      <c r="G30898" s="202"/>
      <c r="H30898" s="203"/>
    </row>
    <row r="30899" spans="1:8" x14ac:dyDescent="0.25">
      <c r="A30899" s="37"/>
      <c r="B30899" s="38"/>
      <c r="C30899" s="97"/>
      <c r="D30899" s="92"/>
      <c r="E30899" s="88" t="str">
        <f>IF(A30899&lt;&gt;0,IFERROR(VLOOKUP(D30899,Transactions!$K$4:$L$24,2,0), "Invalid date, no label or wrong spelling"),"Date and/or label missing. Exclude?")</f>
        <v>Date and/or label missing. Exclude?</v>
      </c>
      <c r="F30899" s="201"/>
      <c r="G30899" s="202"/>
      <c r="H30899" s="203"/>
    </row>
    <row r="30900" spans="1:8" x14ac:dyDescent="0.25">
      <c r="A30900" s="37"/>
      <c r="B30900" s="38"/>
      <c r="C30900" s="97"/>
      <c r="D30900" s="92"/>
      <c r="E30900" s="88" t="str">
        <f>IF(A30900&lt;&gt;0,IFERROR(VLOOKUP(D30900,Transactions!$K$4:$L$24,2,0), "Invalid date, no label or wrong spelling"),"Date and/or label missing. Exclude?")</f>
        <v>Date and/or label missing. Exclude?</v>
      </c>
      <c r="F30900" s="201"/>
      <c r="G30900" s="202"/>
      <c r="H30900" s="203"/>
    </row>
    <row r="30901" spans="1:8" x14ac:dyDescent="0.25">
      <c r="A30901" s="37"/>
      <c r="B30901" s="38"/>
      <c r="C30901" s="97"/>
      <c r="D30901" s="92"/>
      <c r="E30901" s="88" t="str">
        <f>IF(A30901&lt;&gt;0,IFERROR(VLOOKUP(D30901,Transactions!$K$4:$L$24,2,0), "Invalid date, no label or wrong spelling"),"Date and/or label missing. Exclude?")</f>
        <v>Date and/or label missing. Exclude?</v>
      </c>
      <c r="F30901" s="201"/>
      <c r="G30901" s="202"/>
      <c r="H30901" s="203"/>
    </row>
    <row r="30902" spans="1:8" x14ac:dyDescent="0.25">
      <c r="A30902" s="37"/>
      <c r="B30902" s="38"/>
      <c r="C30902" s="97"/>
      <c r="D30902" s="92"/>
      <c r="E30902" s="88" t="str">
        <f>IF(A30902&lt;&gt;0,IFERROR(VLOOKUP(D30902,Transactions!$K$4:$L$24,2,0), "Invalid date, no label or wrong spelling"),"Date and/or label missing. Exclude?")</f>
        <v>Date and/or label missing. Exclude?</v>
      </c>
      <c r="F30902" s="201"/>
      <c r="G30902" s="202"/>
      <c r="H30902" s="203"/>
    </row>
    <row r="30903" spans="1:8" x14ac:dyDescent="0.25">
      <c r="A30903" s="37"/>
      <c r="B30903" s="38"/>
      <c r="C30903" s="97"/>
      <c r="D30903" s="92"/>
      <c r="E30903" s="88" t="str">
        <f>IF(A30903&lt;&gt;0,IFERROR(VLOOKUP(D30903,Transactions!$K$4:$L$24,2,0), "Invalid date, no label or wrong spelling"),"Date and/or label missing. Exclude?")</f>
        <v>Date and/or label missing. Exclude?</v>
      </c>
      <c r="F30903" s="201"/>
      <c r="G30903" s="202"/>
      <c r="H30903" s="203"/>
    </row>
    <row r="30904" spans="1:8" x14ac:dyDescent="0.25">
      <c r="A30904" s="37"/>
      <c r="B30904" s="38"/>
      <c r="C30904" s="97"/>
      <c r="D30904" s="92"/>
      <c r="E30904" s="88" t="str">
        <f>IF(A30904&lt;&gt;0,IFERROR(VLOOKUP(D30904,Transactions!$K$4:$L$24,2,0), "Invalid date, no label or wrong spelling"),"Date and/or label missing. Exclude?")</f>
        <v>Date and/or label missing. Exclude?</v>
      </c>
      <c r="F30904" s="201"/>
      <c r="G30904" s="202"/>
      <c r="H30904" s="203"/>
    </row>
    <row r="30905" spans="1:8" x14ac:dyDescent="0.25">
      <c r="A30905" s="37"/>
      <c r="B30905" s="38"/>
      <c r="C30905" s="97"/>
      <c r="D30905" s="92"/>
      <c r="E30905" s="88" t="str">
        <f>IF(A30905&lt;&gt;0,IFERROR(VLOOKUP(D30905,Transactions!$K$4:$L$24,2,0), "Invalid date, no label or wrong spelling"),"Date and/or label missing. Exclude?")</f>
        <v>Date and/or label missing. Exclude?</v>
      </c>
      <c r="F30905" s="201"/>
      <c r="G30905" s="202"/>
      <c r="H30905" s="203"/>
    </row>
    <row r="30906" spans="1:8" x14ac:dyDescent="0.25">
      <c r="A30906" s="37"/>
      <c r="B30906" s="38"/>
      <c r="C30906" s="97"/>
      <c r="D30906" s="92"/>
      <c r="E30906" s="88" t="str">
        <f>IF(A30906&lt;&gt;0,IFERROR(VLOOKUP(D30906,Transactions!$K$4:$L$24,2,0), "Invalid date, no label or wrong spelling"),"Date and/or label missing. Exclude?")</f>
        <v>Date and/or label missing. Exclude?</v>
      </c>
      <c r="F30906" s="201"/>
      <c r="G30906" s="202"/>
      <c r="H30906" s="203"/>
    </row>
    <row r="30907" spans="1:8" x14ac:dyDescent="0.25">
      <c r="A30907" s="37"/>
      <c r="B30907" s="38"/>
      <c r="C30907" s="97"/>
      <c r="D30907" s="92"/>
      <c r="E30907" s="88" t="str">
        <f>IF(A30907&lt;&gt;0,IFERROR(VLOOKUP(D30907,Transactions!$K$4:$L$24,2,0), "Invalid date, no label or wrong spelling"),"Date and/or label missing. Exclude?")</f>
        <v>Date and/or label missing. Exclude?</v>
      </c>
      <c r="F30907" s="201"/>
      <c r="G30907" s="202"/>
      <c r="H30907" s="203"/>
    </row>
    <row r="30908" spans="1:8" x14ac:dyDescent="0.25">
      <c r="A30908" s="37"/>
      <c r="B30908" s="38"/>
      <c r="C30908" s="97"/>
      <c r="D30908" s="92"/>
      <c r="E30908" s="88" t="str">
        <f>IF(A30908&lt;&gt;0,IFERROR(VLOOKUP(D30908,Transactions!$K$4:$L$24,2,0), "Invalid date, no label or wrong spelling"),"Date and/or label missing. Exclude?")</f>
        <v>Date and/or label missing. Exclude?</v>
      </c>
      <c r="F30908" s="201"/>
      <c r="G30908" s="202"/>
      <c r="H30908" s="203"/>
    </row>
    <row r="30909" spans="1:8" x14ac:dyDescent="0.25">
      <c r="A30909" s="37"/>
      <c r="B30909" s="38"/>
      <c r="C30909" s="97"/>
      <c r="D30909" s="92"/>
      <c r="E30909" s="88" t="str">
        <f>IF(A30909&lt;&gt;0,IFERROR(VLOOKUP(D30909,Transactions!$K$4:$L$24,2,0), "Invalid date, no label or wrong spelling"),"Date and/or label missing. Exclude?")</f>
        <v>Date and/or label missing. Exclude?</v>
      </c>
      <c r="F30909" s="201"/>
      <c r="G30909" s="202"/>
      <c r="H30909" s="203"/>
    </row>
    <row r="30910" spans="1:8" x14ac:dyDescent="0.25">
      <c r="A30910" s="37"/>
      <c r="B30910" s="38"/>
      <c r="C30910" s="97"/>
      <c r="D30910" s="92"/>
      <c r="E30910" s="88" t="str">
        <f>IF(A30910&lt;&gt;0,IFERROR(VLOOKUP(D30910,Transactions!$K$4:$L$24,2,0), "Invalid date, no label or wrong spelling"),"Date and/or label missing. Exclude?")</f>
        <v>Date and/or label missing. Exclude?</v>
      </c>
      <c r="F30910" s="201"/>
      <c r="G30910" s="202"/>
      <c r="H30910" s="203"/>
    </row>
    <row r="30911" spans="1:8" x14ac:dyDescent="0.25">
      <c r="A30911" s="37"/>
      <c r="B30911" s="38"/>
      <c r="C30911" s="97"/>
      <c r="D30911" s="92"/>
      <c r="E30911" s="88" t="str">
        <f>IF(A30911&lt;&gt;0,IFERROR(VLOOKUP(D30911,Transactions!$K$4:$L$24,2,0), "Invalid date, no label or wrong spelling"),"Date and/or label missing. Exclude?")</f>
        <v>Date and/or label missing. Exclude?</v>
      </c>
      <c r="F30911" s="201"/>
      <c r="G30911" s="202"/>
      <c r="H30911" s="203"/>
    </row>
    <row r="30912" spans="1:8" x14ac:dyDescent="0.25">
      <c r="A30912" s="37"/>
      <c r="B30912" s="38"/>
      <c r="C30912" s="97"/>
      <c r="D30912" s="92"/>
      <c r="E30912" s="88" t="str">
        <f>IF(A30912&lt;&gt;0,IFERROR(VLOOKUP(D30912,Transactions!$K$4:$L$24,2,0), "Invalid date, no label or wrong spelling"),"Date and/or label missing. Exclude?")</f>
        <v>Date and/or label missing. Exclude?</v>
      </c>
      <c r="F30912" s="201"/>
      <c r="G30912" s="202"/>
      <c r="H30912" s="203"/>
    </row>
    <row r="30913" spans="1:8" x14ac:dyDescent="0.25">
      <c r="A30913" s="37"/>
      <c r="B30913" s="38"/>
      <c r="C30913" s="97"/>
      <c r="D30913" s="92"/>
      <c r="E30913" s="88" t="str">
        <f>IF(A30913&lt;&gt;0,IFERROR(VLOOKUP(D30913,Transactions!$K$4:$L$24,2,0), "Invalid date, no label or wrong spelling"),"Date and/or label missing. Exclude?")</f>
        <v>Date and/or label missing. Exclude?</v>
      </c>
      <c r="F30913" s="201"/>
      <c r="G30913" s="202"/>
      <c r="H30913" s="203"/>
    </row>
    <row r="30914" spans="1:8" x14ac:dyDescent="0.25">
      <c r="A30914" s="37"/>
      <c r="B30914" s="38"/>
      <c r="C30914" s="97"/>
      <c r="D30914" s="92"/>
      <c r="E30914" s="88" t="str">
        <f>IF(A30914&lt;&gt;0,IFERROR(VLOOKUP(D30914,Transactions!$K$4:$L$24,2,0), "Invalid date, no label or wrong spelling"),"Date and/or label missing. Exclude?")</f>
        <v>Date and/or label missing. Exclude?</v>
      </c>
      <c r="F30914" s="201"/>
      <c r="G30914" s="202"/>
      <c r="H30914" s="203"/>
    </row>
    <row r="30915" spans="1:8" x14ac:dyDescent="0.25">
      <c r="A30915" s="37"/>
      <c r="B30915" s="38"/>
      <c r="C30915" s="97"/>
      <c r="D30915" s="92"/>
      <c r="E30915" s="88" t="str">
        <f>IF(A30915&lt;&gt;0,IFERROR(VLOOKUP(D30915,Transactions!$K$4:$L$24,2,0), "Invalid date, no label or wrong spelling"),"Date and/or label missing. Exclude?")</f>
        <v>Date and/or label missing. Exclude?</v>
      </c>
      <c r="F30915" s="201"/>
      <c r="G30915" s="202"/>
      <c r="H30915" s="203"/>
    </row>
    <row r="30916" spans="1:8" x14ac:dyDescent="0.25">
      <c r="A30916" s="37"/>
      <c r="B30916" s="38"/>
      <c r="C30916" s="97"/>
      <c r="D30916" s="92"/>
      <c r="E30916" s="88" t="str">
        <f>IF(A30916&lt;&gt;0,IFERROR(VLOOKUP(D30916,Transactions!$K$4:$L$24,2,0), "Invalid date, no label or wrong spelling"),"Date and/or label missing. Exclude?")</f>
        <v>Date and/or label missing. Exclude?</v>
      </c>
      <c r="F30916" s="201"/>
      <c r="G30916" s="202"/>
      <c r="H30916" s="203"/>
    </row>
    <row r="30917" spans="1:8" x14ac:dyDescent="0.25">
      <c r="A30917" s="37"/>
      <c r="B30917" s="38"/>
      <c r="C30917" s="97"/>
      <c r="D30917" s="92"/>
      <c r="E30917" s="88" t="str">
        <f>IF(A30917&lt;&gt;0,IFERROR(VLOOKUP(D30917,Transactions!$K$4:$L$24,2,0), "Invalid date, no label or wrong spelling"),"Date and/or label missing. Exclude?")</f>
        <v>Date and/or label missing. Exclude?</v>
      </c>
      <c r="F30917" s="201"/>
      <c r="G30917" s="202"/>
      <c r="H30917" s="203"/>
    </row>
    <row r="30918" spans="1:8" x14ac:dyDescent="0.25">
      <c r="A30918" s="37"/>
      <c r="B30918" s="38"/>
      <c r="C30918" s="97"/>
      <c r="D30918" s="92"/>
      <c r="E30918" s="88" t="str">
        <f>IF(A30918&lt;&gt;0,IFERROR(VLOOKUP(D30918,Transactions!$K$4:$L$24,2,0), "Invalid date, no label or wrong spelling"),"Date and/or label missing. Exclude?")</f>
        <v>Date and/or label missing. Exclude?</v>
      </c>
      <c r="F30918" s="201"/>
      <c r="G30918" s="202"/>
      <c r="H30918" s="203"/>
    </row>
    <row r="30919" spans="1:8" x14ac:dyDescent="0.25">
      <c r="A30919" s="37"/>
      <c r="B30919" s="38"/>
      <c r="C30919" s="97"/>
      <c r="D30919" s="92"/>
      <c r="E30919" s="88" t="str">
        <f>IF(A30919&lt;&gt;0,IFERROR(VLOOKUP(D30919,Transactions!$K$4:$L$24,2,0), "Invalid date, no label or wrong spelling"),"Date and/or label missing. Exclude?")</f>
        <v>Date and/or label missing. Exclude?</v>
      </c>
      <c r="F30919" s="201"/>
      <c r="G30919" s="202"/>
      <c r="H30919" s="203"/>
    </row>
    <row r="30920" spans="1:8" x14ac:dyDescent="0.25">
      <c r="A30920" s="37"/>
      <c r="B30920" s="38"/>
      <c r="C30920" s="97"/>
      <c r="D30920" s="92"/>
      <c r="E30920" s="88" t="str">
        <f>IF(A30920&lt;&gt;0,IFERROR(VLOOKUP(D30920,Transactions!$K$4:$L$24,2,0), "Invalid date, no label or wrong spelling"),"Date and/or label missing. Exclude?")</f>
        <v>Date and/or label missing. Exclude?</v>
      </c>
      <c r="F30920" s="201"/>
      <c r="G30920" s="202"/>
      <c r="H30920" s="203"/>
    </row>
    <row r="30921" spans="1:8" x14ac:dyDescent="0.25">
      <c r="A30921" s="37"/>
      <c r="B30921" s="38"/>
      <c r="C30921" s="97"/>
      <c r="D30921" s="92"/>
      <c r="E30921" s="88" t="str">
        <f>IF(A30921&lt;&gt;0,IFERROR(VLOOKUP(D30921,Transactions!$K$4:$L$24,2,0), "Invalid date, no label or wrong spelling"),"Date and/or label missing. Exclude?")</f>
        <v>Date and/or label missing. Exclude?</v>
      </c>
      <c r="F30921" s="201"/>
      <c r="G30921" s="202"/>
      <c r="H30921" s="203"/>
    </row>
    <row r="30922" spans="1:8" x14ac:dyDescent="0.25">
      <c r="A30922" s="37"/>
      <c r="B30922" s="38"/>
      <c r="C30922" s="97"/>
      <c r="D30922" s="92"/>
      <c r="E30922" s="88" t="str">
        <f>IF(A30922&lt;&gt;0,IFERROR(VLOOKUP(D30922,Transactions!$K$4:$L$24,2,0), "Invalid date, no label or wrong spelling"),"Date and/or label missing. Exclude?")</f>
        <v>Date and/or label missing. Exclude?</v>
      </c>
      <c r="F30922" s="201"/>
      <c r="G30922" s="202"/>
      <c r="H30922" s="203"/>
    </row>
    <row r="30923" spans="1:8" x14ac:dyDescent="0.25">
      <c r="A30923" s="37"/>
      <c r="B30923" s="38"/>
      <c r="C30923" s="97"/>
      <c r="D30923" s="92"/>
      <c r="E30923" s="88" t="str">
        <f>IF(A30923&lt;&gt;0,IFERROR(VLOOKUP(D30923,Transactions!$K$4:$L$24,2,0), "Invalid date, no label or wrong spelling"),"Date and/or label missing. Exclude?")</f>
        <v>Date and/or label missing. Exclude?</v>
      </c>
      <c r="F30923" s="201"/>
      <c r="G30923" s="202"/>
      <c r="H30923" s="203"/>
    </row>
    <row r="30924" spans="1:8" x14ac:dyDescent="0.25">
      <c r="A30924" s="37"/>
      <c r="B30924" s="38"/>
      <c r="C30924" s="97"/>
      <c r="D30924" s="92"/>
      <c r="E30924" s="88" t="str">
        <f>IF(A30924&lt;&gt;0,IFERROR(VLOOKUP(D30924,Transactions!$K$4:$L$24,2,0), "Invalid date, no label or wrong spelling"),"Date and/or label missing. Exclude?")</f>
        <v>Date and/or label missing. Exclude?</v>
      </c>
      <c r="F30924" s="201"/>
      <c r="G30924" s="202"/>
      <c r="H30924" s="203"/>
    </row>
    <row r="30925" spans="1:8" x14ac:dyDescent="0.25">
      <c r="A30925" s="37"/>
      <c r="B30925" s="38"/>
      <c r="C30925" s="97"/>
      <c r="D30925" s="92"/>
      <c r="E30925" s="88" t="str">
        <f>IF(A30925&lt;&gt;0,IFERROR(VLOOKUP(D30925,Transactions!$K$4:$L$24,2,0), "Invalid date, no label or wrong spelling"),"Date and/or label missing. Exclude?")</f>
        <v>Date and/or label missing. Exclude?</v>
      </c>
      <c r="F30925" s="201"/>
      <c r="G30925" s="202"/>
      <c r="H30925" s="203"/>
    </row>
    <row r="30926" spans="1:8" x14ac:dyDescent="0.25">
      <c r="A30926" s="37"/>
      <c r="B30926" s="38"/>
      <c r="C30926" s="97"/>
      <c r="D30926" s="92"/>
      <c r="E30926" s="88" t="str">
        <f>IF(A30926&lt;&gt;0,IFERROR(VLOOKUP(D30926,Transactions!$K$4:$L$24,2,0), "Invalid date, no label or wrong spelling"),"Date and/or label missing. Exclude?")</f>
        <v>Date and/or label missing. Exclude?</v>
      </c>
      <c r="F30926" s="201"/>
      <c r="G30926" s="202"/>
      <c r="H30926" s="203"/>
    </row>
    <row r="30927" spans="1:8" x14ac:dyDescent="0.25">
      <c r="A30927" s="37"/>
      <c r="B30927" s="38"/>
      <c r="C30927" s="97"/>
      <c r="D30927" s="92"/>
      <c r="E30927" s="88" t="str">
        <f>IF(A30927&lt;&gt;0,IFERROR(VLOOKUP(D30927,Transactions!$K$4:$L$24,2,0), "Invalid date, no label or wrong spelling"),"Date and/or label missing. Exclude?")</f>
        <v>Date and/or label missing. Exclude?</v>
      </c>
      <c r="F30927" s="201"/>
      <c r="G30927" s="202"/>
      <c r="H30927" s="203"/>
    </row>
    <row r="30928" spans="1:8" x14ac:dyDescent="0.25">
      <c r="A30928" s="37"/>
      <c r="B30928" s="38"/>
      <c r="C30928" s="97"/>
      <c r="D30928" s="92"/>
      <c r="E30928" s="88" t="str">
        <f>IF(A30928&lt;&gt;0,IFERROR(VLOOKUP(D30928,Transactions!$K$4:$L$24,2,0), "Invalid date, no label or wrong spelling"),"Date and/or label missing. Exclude?")</f>
        <v>Date and/or label missing. Exclude?</v>
      </c>
      <c r="F30928" s="201"/>
      <c r="G30928" s="202"/>
      <c r="H30928" s="203"/>
    </row>
    <row r="30929" spans="1:8" x14ac:dyDescent="0.25">
      <c r="A30929" s="37"/>
      <c r="B30929" s="38"/>
      <c r="C30929" s="97"/>
      <c r="D30929" s="92"/>
      <c r="E30929" s="88" t="str">
        <f>IF(A30929&lt;&gt;0,IFERROR(VLOOKUP(D30929,Transactions!$K$4:$L$24,2,0), "Invalid date, no label or wrong spelling"),"Date and/or label missing. Exclude?")</f>
        <v>Date and/or label missing. Exclude?</v>
      </c>
      <c r="F30929" s="201"/>
      <c r="G30929" s="202"/>
      <c r="H30929" s="203"/>
    </row>
    <row r="30930" spans="1:8" x14ac:dyDescent="0.25">
      <c r="A30930" s="37"/>
      <c r="B30930" s="38"/>
      <c r="C30930" s="97"/>
      <c r="D30930" s="92"/>
      <c r="E30930" s="88" t="str">
        <f>IF(A30930&lt;&gt;0,IFERROR(VLOOKUP(D30930,Transactions!$K$4:$L$24,2,0), "Invalid date, no label or wrong spelling"),"Date and/or label missing. Exclude?")</f>
        <v>Date and/or label missing. Exclude?</v>
      </c>
      <c r="F30930" s="201"/>
      <c r="G30930" s="202"/>
      <c r="H30930" s="203"/>
    </row>
    <row r="30931" spans="1:8" x14ac:dyDescent="0.25">
      <c r="A30931" s="37"/>
      <c r="B30931" s="38"/>
      <c r="C30931" s="97"/>
      <c r="D30931" s="92"/>
      <c r="E30931" s="88" t="str">
        <f>IF(A30931&lt;&gt;0,IFERROR(VLOOKUP(D30931,Transactions!$K$4:$L$24,2,0), "Invalid date, no label or wrong spelling"),"Date and/or label missing. Exclude?")</f>
        <v>Date and/or label missing. Exclude?</v>
      </c>
      <c r="F30931" s="201"/>
      <c r="G30931" s="202"/>
      <c r="H30931" s="203"/>
    </row>
    <row r="30932" spans="1:8" x14ac:dyDescent="0.25">
      <c r="A30932" s="37"/>
      <c r="B30932" s="38"/>
      <c r="C30932" s="97"/>
      <c r="D30932" s="92"/>
      <c r="E30932" s="88" t="str">
        <f>IF(A30932&lt;&gt;0,IFERROR(VLOOKUP(D30932,Transactions!$K$4:$L$24,2,0), "Invalid date, no label or wrong spelling"),"Date and/or label missing. Exclude?")</f>
        <v>Date and/or label missing. Exclude?</v>
      </c>
      <c r="F30932" s="201"/>
      <c r="G30932" s="202"/>
      <c r="H30932" s="203"/>
    </row>
    <row r="30933" spans="1:8" x14ac:dyDescent="0.25">
      <c r="A30933" s="37"/>
      <c r="B30933" s="38"/>
      <c r="C30933" s="97"/>
      <c r="D30933" s="92"/>
      <c r="E30933" s="88" t="str">
        <f>IF(A30933&lt;&gt;0,IFERROR(VLOOKUP(D30933,Transactions!$K$4:$L$24,2,0), "Invalid date, no label or wrong spelling"),"Date and/or label missing. Exclude?")</f>
        <v>Date and/or label missing. Exclude?</v>
      </c>
      <c r="F30933" s="201"/>
      <c r="G30933" s="202"/>
      <c r="H30933" s="203"/>
    </row>
    <row r="30934" spans="1:8" x14ac:dyDescent="0.25">
      <c r="A30934" s="37"/>
      <c r="B30934" s="38"/>
      <c r="C30934" s="97"/>
      <c r="D30934" s="92"/>
      <c r="E30934" s="88" t="str">
        <f>IF(A30934&lt;&gt;0,IFERROR(VLOOKUP(D30934,Transactions!$K$4:$L$24,2,0), "Invalid date, no label or wrong spelling"),"Date and/or label missing. Exclude?")</f>
        <v>Date and/or label missing. Exclude?</v>
      </c>
      <c r="F30934" s="201"/>
      <c r="G30934" s="202"/>
      <c r="H30934" s="203"/>
    </row>
    <row r="30935" spans="1:8" x14ac:dyDescent="0.25">
      <c r="A30935" s="37"/>
      <c r="B30935" s="38"/>
      <c r="C30935" s="97"/>
      <c r="D30935" s="92"/>
      <c r="E30935" s="88" t="str">
        <f>IF(A30935&lt;&gt;0,IFERROR(VLOOKUP(D30935,Transactions!$K$4:$L$24,2,0), "Invalid date, no label or wrong spelling"),"Date and/or label missing. Exclude?")</f>
        <v>Date and/or label missing. Exclude?</v>
      </c>
      <c r="F30935" s="201"/>
      <c r="G30935" s="202"/>
      <c r="H30935" s="203"/>
    </row>
    <row r="30936" spans="1:8" x14ac:dyDescent="0.25">
      <c r="A30936" s="37"/>
      <c r="B30936" s="38"/>
      <c r="C30936" s="97"/>
      <c r="D30936" s="92"/>
      <c r="E30936" s="88" t="str">
        <f>IF(A30936&lt;&gt;0,IFERROR(VLOOKUP(D30936,Transactions!$K$4:$L$24,2,0), "Invalid date, no label or wrong spelling"),"Date and/or label missing. Exclude?")</f>
        <v>Date and/or label missing. Exclude?</v>
      </c>
      <c r="F30936" s="201"/>
      <c r="G30936" s="202"/>
      <c r="H30936" s="203"/>
    </row>
    <row r="30937" spans="1:8" x14ac:dyDescent="0.25">
      <c r="A30937" s="37"/>
      <c r="B30937" s="38"/>
      <c r="C30937" s="97"/>
      <c r="D30937" s="92"/>
      <c r="E30937" s="88" t="str">
        <f>IF(A30937&lt;&gt;0,IFERROR(VLOOKUP(D30937,Transactions!$K$4:$L$24,2,0), "Invalid date, no label or wrong spelling"),"Date and/or label missing. Exclude?")</f>
        <v>Date and/or label missing. Exclude?</v>
      </c>
      <c r="F30937" s="201"/>
      <c r="G30937" s="202"/>
      <c r="H30937" s="203"/>
    </row>
    <row r="30938" spans="1:8" x14ac:dyDescent="0.25">
      <c r="A30938" s="37"/>
      <c r="B30938" s="38"/>
      <c r="C30938" s="97"/>
      <c r="D30938" s="92"/>
      <c r="E30938" s="88" t="str">
        <f>IF(A30938&lt;&gt;0,IFERROR(VLOOKUP(D30938,Transactions!$K$4:$L$24,2,0), "Invalid date, no label or wrong spelling"),"Date and/or label missing. Exclude?")</f>
        <v>Date and/or label missing. Exclude?</v>
      </c>
      <c r="F30938" s="201"/>
      <c r="G30938" s="202"/>
      <c r="H30938" s="203"/>
    </row>
    <row r="30939" spans="1:8" x14ac:dyDescent="0.25">
      <c r="A30939" s="37"/>
      <c r="B30939" s="38"/>
      <c r="C30939" s="97"/>
      <c r="D30939" s="92"/>
      <c r="E30939" s="88" t="str">
        <f>IF(A30939&lt;&gt;0,IFERROR(VLOOKUP(D30939,Transactions!$K$4:$L$24,2,0), "Invalid date, no label or wrong spelling"),"Date and/or label missing. Exclude?")</f>
        <v>Date and/or label missing. Exclude?</v>
      </c>
      <c r="F30939" s="201"/>
      <c r="G30939" s="202"/>
      <c r="H30939" s="203"/>
    </row>
    <row r="30940" spans="1:8" x14ac:dyDescent="0.25">
      <c r="A30940" s="37"/>
      <c r="B30940" s="38"/>
      <c r="C30940" s="97"/>
      <c r="D30940" s="92"/>
      <c r="E30940" s="88" t="str">
        <f>IF(A30940&lt;&gt;0,IFERROR(VLOOKUP(D30940,Transactions!$K$4:$L$24,2,0), "Invalid date, no label or wrong spelling"),"Date and/or label missing. Exclude?")</f>
        <v>Date and/or label missing. Exclude?</v>
      </c>
      <c r="F30940" s="201"/>
      <c r="G30940" s="202"/>
      <c r="H30940" s="203"/>
    </row>
    <row r="30941" spans="1:8" x14ac:dyDescent="0.25">
      <c r="A30941" s="37"/>
      <c r="B30941" s="38"/>
      <c r="C30941" s="97"/>
      <c r="D30941" s="92"/>
      <c r="E30941" s="88" t="str">
        <f>IF(A30941&lt;&gt;0,IFERROR(VLOOKUP(D30941,Transactions!$K$4:$L$24,2,0), "Invalid date, no label or wrong spelling"),"Date and/or label missing. Exclude?")</f>
        <v>Date and/or label missing. Exclude?</v>
      </c>
      <c r="F30941" s="201"/>
      <c r="G30941" s="202"/>
      <c r="H30941" s="203"/>
    </row>
    <row r="30942" spans="1:8" x14ac:dyDescent="0.25">
      <c r="A30942" s="37"/>
      <c r="B30942" s="38"/>
      <c r="C30942" s="97"/>
      <c r="D30942" s="92"/>
      <c r="E30942" s="88" t="str">
        <f>IF(A30942&lt;&gt;0,IFERROR(VLOOKUP(D30942,Transactions!$K$4:$L$24,2,0), "Invalid date, no label or wrong spelling"),"Date and/or label missing. Exclude?")</f>
        <v>Date and/or label missing. Exclude?</v>
      </c>
      <c r="F30942" s="201"/>
      <c r="G30942" s="202"/>
      <c r="H30942" s="203"/>
    </row>
    <row r="30943" spans="1:8" x14ac:dyDescent="0.25">
      <c r="A30943" s="37"/>
      <c r="B30943" s="38"/>
      <c r="C30943" s="97"/>
      <c r="D30943" s="92"/>
      <c r="E30943" s="88" t="str">
        <f>IF(A30943&lt;&gt;0,IFERROR(VLOOKUP(D30943,Transactions!$K$4:$L$24,2,0), "Invalid date, no label or wrong spelling"),"Date and/or label missing. Exclude?")</f>
        <v>Date and/or label missing. Exclude?</v>
      </c>
      <c r="F30943" s="201"/>
      <c r="G30943" s="202"/>
      <c r="H30943" s="203"/>
    </row>
    <row r="30944" spans="1:8" x14ac:dyDescent="0.25">
      <c r="A30944" s="37"/>
      <c r="B30944" s="38"/>
      <c r="C30944" s="97"/>
      <c r="D30944" s="92"/>
      <c r="E30944" s="88" t="str">
        <f>IF(A30944&lt;&gt;0,IFERROR(VLOOKUP(D30944,Transactions!$K$4:$L$24,2,0), "Invalid date, no label or wrong spelling"),"Date and/or label missing. Exclude?")</f>
        <v>Date and/or label missing. Exclude?</v>
      </c>
      <c r="F30944" s="201"/>
      <c r="G30944" s="202"/>
      <c r="H30944" s="203"/>
    </row>
    <row r="30945" spans="1:8" x14ac:dyDescent="0.25">
      <c r="A30945" s="37"/>
      <c r="B30945" s="38"/>
      <c r="C30945" s="97"/>
      <c r="D30945" s="92"/>
      <c r="E30945" s="88" t="str">
        <f>IF(A30945&lt;&gt;0,IFERROR(VLOOKUP(D30945,Transactions!$K$4:$L$24,2,0), "Invalid date, no label or wrong spelling"),"Date and/or label missing. Exclude?")</f>
        <v>Date and/or label missing. Exclude?</v>
      </c>
      <c r="F30945" s="201"/>
      <c r="G30945" s="202"/>
      <c r="H30945" s="203"/>
    </row>
    <row r="30946" spans="1:8" x14ac:dyDescent="0.25">
      <c r="A30946" s="37"/>
      <c r="B30946" s="38"/>
      <c r="C30946" s="97"/>
      <c r="D30946" s="92"/>
      <c r="E30946" s="88" t="str">
        <f>IF(A30946&lt;&gt;0,IFERROR(VLOOKUP(D30946,Transactions!$K$4:$L$24,2,0), "Invalid date, no label or wrong spelling"),"Date and/or label missing. Exclude?")</f>
        <v>Date and/or label missing. Exclude?</v>
      </c>
      <c r="F30946" s="201"/>
      <c r="G30946" s="202"/>
      <c r="H30946" s="203"/>
    </row>
    <row r="30947" spans="1:8" x14ac:dyDescent="0.25">
      <c r="A30947" s="37"/>
      <c r="B30947" s="38"/>
      <c r="C30947" s="97"/>
      <c r="D30947" s="92"/>
      <c r="E30947" s="88" t="str">
        <f>IF(A30947&lt;&gt;0,IFERROR(VLOOKUP(D30947,Transactions!$K$4:$L$24,2,0), "Invalid date, no label or wrong spelling"),"Date and/or label missing. Exclude?")</f>
        <v>Date and/or label missing. Exclude?</v>
      </c>
      <c r="F30947" s="201"/>
      <c r="G30947" s="202"/>
      <c r="H30947" s="203"/>
    </row>
    <row r="30948" spans="1:8" x14ac:dyDescent="0.25">
      <c r="A30948" s="37"/>
      <c r="B30948" s="38"/>
      <c r="C30948" s="97"/>
      <c r="D30948" s="92"/>
      <c r="E30948" s="88" t="str">
        <f>IF(A30948&lt;&gt;0,IFERROR(VLOOKUP(D30948,Transactions!$K$4:$L$24,2,0), "Invalid date, no label or wrong spelling"),"Date and/or label missing. Exclude?")</f>
        <v>Date and/or label missing. Exclude?</v>
      </c>
      <c r="F30948" s="201"/>
      <c r="G30948" s="202"/>
      <c r="H30948" s="203"/>
    </row>
    <row r="30949" spans="1:8" x14ac:dyDescent="0.25">
      <c r="A30949" s="37"/>
      <c r="B30949" s="38"/>
      <c r="C30949" s="97"/>
      <c r="D30949" s="92"/>
      <c r="E30949" s="88" t="str">
        <f>IF(A30949&lt;&gt;0,IFERROR(VLOOKUP(D30949,Transactions!$K$4:$L$24,2,0), "Invalid date, no label or wrong spelling"),"Date and/or label missing. Exclude?")</f>
        <v>Date and/or label missing. Exclude?</v>
      </c>
      <c r="F30949" s="201"/>
      <c r="G30949" s="202"/>
      <c r="H30949" s="203"/>
    </row>
    <row r="30950" spans="1:8" x14ac:dyDescent="0.25">
      <c r="A30950" s="37"/>
      <c r="B30950" s="38"/>
      <c r="C30950" s="97"/>
      <c r="D30950" s="92"/>
      <c r="E30950" s="88" t="str">
        <f>IF(A30950&lt;&gt;0,IFERROR(VLOOKUP(D30950,Transactions!$K$4:$L$24,2,0), "Invalid date, no label or wrong spelling"),"Date and/or label missing. Exclude?")</f>
        <v>Date and/or label missing. Exclude?</v>
      </c>
      <c r="F30950" s="201"/>
      <c r="G30950" s="202"/>
      <c r="H30950" s="203"/>
    </row>
    <row r="30951" spans="1:8" x14ac:dyDescent="0.25">
      <c r="A30951" s="37"/>
      <c r="B30951" s="38"/>
      <c r="C30951" s="97"/>
      <c r="D30951" s="92"/>
      <c r="E30951" s="88" t="str">
        <f>IF(A30951&lt;&gt;0,IFERROR(VLOOKUP(D30951,Transactions!$K$4:$L$24,2,0), "Invalid date, no label or wrong spelling"),"Date and/or label missing. Exclude?")</f>
        <v>Date and/or label missing. Exclude?</v>
      </c>
      <c r="F30951" s="201"/>
      <c r="G30951" s="202"/>
      <c r="H30951" s="203"/>
    </row>
    <row r="30952" spans="1:8" x14ac:dyDescent="0.25">
      <c r="A30952" s="37"/>
      <c r="B30952" s="38"/>
      <c r="C30952" s="97"/>
      <c r="D30952" s="92"/>
      <c r="E30952" s="88" t="str">
        <f>IF(A30952&lt;&gt;0,IFERROR(VLOOKUP(D30952,Transactions!$K$4:$L$24,2,0), "Invalid date, no label or wrong spelling"),"Date and/or label missing. Exclude?")</f>
        <v>Date and/or label missing. Exclude?</v>
      </c>
      <c r="F30952" s="201"/>
      <c r="G30952" s="202"/>
      <c r="H30952" s="203"/>
    </row>
    <row r="30953" spans="1:8" x14ac:dyDescent="0.25">
      <c r="A30953" s="37"/>
      <c r="B30953" s="38"/>
      <c r="C30953" s="97"/>
      <c r="D30953" s="92"/>
      <c r="E30953" s="88" t="str">
        <f>IF(A30953&lt;&gt;0,IFERROR(VLOOKUP(D30953,Transactions!$K$4:$L$24,2,0), "Invalid date, no label or wrong spelling"),"Date and/or label missing. Exclude?")</f>
        <v>Date and/or label missing. Exclude?</v>
      </c>
      <c r="F30953" s="201"/>
      <c r="G30953" s="202"/>
      <c r="H30953" s="203"/>
    </row>
    <row r="30954" spans="1:8" x14ac:dyDescent="0.25">
      <c r="A30954" s="37"/>
      <c r="B30954" s="38"/>
      <c r="C30954" s="97"/>
      <c r="D30954" s="92"/>
      <c r="E30954" s="88" t="str">
        <f>IF(A30954&lt;&gt;0,IFERROR(VLOOKUP(D30954,Transactions!$K$4:$L$24,2,0), "Invalid date, no label or wrong spelling"),"Date and/or label missing. Exclude?")</f>
        <v>Date and/or label missing. Exclude?</v>
      </c>
      <c r="F30954" s="201"/>
      <c r="G30954" s="202"/>
      <c r="H30954" s="203"/>
    </row>
    <row r="30955" spans="1:8" x14ac:dyDescent="0.25">
      <c r="A30955" s="37"/>
      <c r="B30955" s="38"/>
      <c r="C30955" s="97"/>
      <c r="D30955" s="92"/>
      <c r="E30955" s="88" t="str">
        <f>IF(A30955&lt;&gt;0,IFERROR(VLOOKUP(D30955,Transactions!$K$4:$L$24,2,0), "Invalid date, no label or wrong spelling"),"Date and/or label missing. Exclude?")</f>
        <v>Date and/or label missing. Exclude?</v>
      </c>
      <c r="F30955" s="201"/>
      <c r="G30955" s="202"/>
      <c r="H30955" s="203"/>
    </row>
    <row r="30956" spans="1:8" x14ac:dyDescent="0.25">
      <c r="A30956" s="37"/>
      <c r="B30956" s="38"/>
      <c r="C30956" s="97"/>
      <c r="D30956" s="92"/>
      <c r="E30956" s="88" t="str">
        <f>IF(A30956&lt;&gt;0,IFERROR(VLOOKUP(D30956,Transactions!$K$4:$L$24,2,0), "Invalid date, no label or wrong spelling"),"Date and/or label missing. Exclude?")</f>
        <v>Date and/or label missing. Exclude?</v>
      </c>
      <c r="F30956" s="201"/>
      <c r="G30956" s="202"/>
      <c r="H30956" s="203"/>
    </row>
    <row r="30957" spans="1:8" x14ac:dyDescent="0.25">
      <c r="A30957" s="37"/>
      <c r="B30957" s="38"/>
      <c r="C30957" s="97"/>
      <c r="D30957" s="92"/>
      <c r="E30957" s="88" t="str">
        <f>IF(A30957&lt;&gt;0,IFERROR(VLOOKUP(D30957,Transactions!$K$4:$L$24,2,0), "Invalid date, no label or wrong spelling"),"Date and/or label missing. Exclude?")</f>
        <v>Date and/or label missing. Exclude?</v>
      </c>
      <c r="F30957" s="201"/>
      <c r="G30957" s="202"/>
      <c r="H30957" s="203"/>
    </row>
    <row r="30958" spans="1:8" x14ac:dyDescent="0.25">
      <c r="A30958" s="37"/>
      <c r="B30958" s="38"/>
      <c r="C30958" s="97"/>
      <c r="D30958" s="92"/>
      <c r="E30958" s="88" t="str">
        <f>IF(A30958&lt;&gt;0,IFERROR(VLOOKUP(D30958,Transactions!$K$4:$L$24,2,0), "Invalid date, no label or wrong spelling"),"Date and/or label missing. Exclude?")</f>
        <v>Date and/or label missing. Exclude?</v>
      </c>
      <c r="F30958" s="201"/>
      <c r="G30958" s="202"/>
      <c r="H30958" s="203"/>
    </row>
    <row r="30959" spans="1:8" x14ac:dyDescent="0.25">
      <c r="A30959" s="37"/>
      <c r="B30959" s="38"/>
      <c r="C30959" s="97"/>
      <c r="D30959" s="92"/>
      <c r="E30959" s="88" t="str">
        <f>IF(A30959&lt;&gt;0,IFERROR(VLOOKUP(D30959,Transactions!$K$4:$L$24,2,0), "Invalid date, no label or wrong spelling"),"Date and/or label missing. Exclude?")</f>
        <v>Date and/or label missing. Exclude?</v>
      </c>
      <c r="F30959" s="201"/>
      <c r="G30959" s="202"/>
      <c r="H30959" s="203"/>
    </row>
    <row r="30960" spans="1:8" x14ac:dyDescent="0.25">
      <c r="A30960" s="37"/>
      <c r="B30960" s="38"/>
      <c r="C30960" s="97"/>
      <c r="D30960" s="92"/>
      <c r="E30960" s="88" t="str">
        <f>IF(A30960&lt;&gt;0,IFERROR(VLOOKUP(D30960,Transactions!$K$4:$L$24,2,0), "Invalid date, no label or wrong spelling"),"Date and/or label missing. Exclude?")</f>
        <v>Date and/or label missing. Exclude?</v>
      </c>
      <c r="F30960" s="201"/>
      <c r="G30960" s="202"/>
      <c r="H30960" s="203"/>
    </row>
    <row r="30961" spans="1:8" x14ac:dyDescent="0.25">
      <c r="A30961" s="37"/>
      <c r="B30961" s="38"/>
      <c r="C30961" s="97"/>
      <c r="D30961" s="92"/>
      <c r="E30961" s="88" t="str">
        <f>IF(A30961&lt;&gt;0,IFERROR(VLOOKUP(D30961,Transactions!$K$4:$L$24,2,0), "Invalid date, no label or wrong spelling"),"Date and/or label missing. Exclude?")</f>
        <v>Date and/or label missing. Exclude?</v>
      </c>
      <c r="F30961" s="201"/>
      <c r="G30961" s="202"/>
      <c r="H30961" s="203"/>
    </row>
    <row r="30962" spans="1:8" x14ac:dyDescent="0.25">
      <c r="A30962" s="37"/>
      <c r="B30962" s="38"/>
      <c r="C30962" s="97"/>
      <c r="D30962" s="92"/>
      <c r="E30962" s="88" t="str">
        <f>IF(A30962&lt;&gt;0,IFERROR(VLOOKUP(D30962,Transactions!$K$4:$L$24,2,0), "Invalid date, no label or wrong spelling"),"Date and/or label missing. Exclude?")</f>
        <v>Date and/or label missing. Exclude?</v>
      </c>
      <c r="F30962" s="201"/>
      <c r="G30962" s="202"/>
      <c r="H30962" s="203"/>
    </row>
    <row r="30963" spans="1:8" x14ac:dyDescent="0.25">
      <c r="A30963" s="37"/>
      <c r="B30963" s="38"/>
      <c r="C30963" s="97"/>
      <c r="D30963" s="92"/>
      <c r="E30963" s="88" t="str">
        <f>IF(A30963&lt;&gt;0,IFERROR(VLOOKUP(D30963,Transactions!$K$4:$L$24,2,0), "Invalid date, no label or wrong spelling"),"Date and/or label missing. Exclude?")</f>
        <v>Date and/or label missing. Exclude?</v>
      </c>
      <c r="F30963" s="201"/>
      <c r="G30963" s="202"/>
      <c r="H30963" s="203"/>
    </row>
    <row r="30964" spans="1:8" x14ac:dyDescent="0.25">
      <c r="A30964" s="37"/>
      <c r="B30964" s="38"/>
      <c r="C30964" s="97"/>
      <c r="D30964" s="92"/>
      <c r="E30964" s="88" t="str">
        <f>IF(A30964&lt;&gt;0,IFERROR(VLOOKUP(D30964,Transactions!$K$4:$L$24,2,0), "Invalid date, no label or wrong spelling"),"Date and/or label missing. Exclude?")</f>
        <v>Date and/or label missing. Exclude?</v>
      </c>
      <c r="F30964" s="201"/>
      <c r="G30964" s="202"/>
      <c r="H30964" s="203"/>
    </row>
    <row r="30965" spans="1:8" x14ac:dyDescent="0.25">
      <c r="A30965" s="37"/>
      <c r="B30965" s="38"/>
      <c r="C30965" s="97"/>
      <c r="D30965" s="92"/>
      <c r="E30965" s="88" t="str">
        <f>IF(A30965&lt;&gt;0,IFERROR(VLOOKUP(D30965,Transactions!$K$4:$L$24,2,0), "Invalid date, no label or wrong spelling"),"Date and/or label missing. Exclude?")</f>
        <v>Date and/or label missing. Exclude?</v>
      </c>
      <c r="F30965" s="201"/>
      <c r="G30965" s="202"/>
      <c r="H30965" s="203"/>
    </row>
    <row r="30966" spans="1:8" x14ac:dyDescent="0.25">
      <c r="A30966" s="37"/>
      <c r="B30966" s="38"/>
      <c r="C30966" s="97"/>
      <c r="D30966" s="92"/>
      <c r="E30966" s="88" t="str">
        <f>IF(A30966&lt;&gt;0,IFERROR(VLOOKUP(D30966,Transactions!$K$4:$L$24,2,0), "Invalid date, no label or wrong spelling"),"Date and/or label missing. Exclude?")</f>
        <v>Date and/or label missing. Exclude?</v>
      </c>
      <c r="F30966" s="201"/>
      <c r="G30966" s="202"/>
      <c r="H30966" s="203"/>
    </row>
    <row r="30967" spans="1:8" x14ac:dyDescent="0.25">
      <c r="A30967" s="37"/>
      <c r="B30967" s="38"/>
      <c r="C30967" s="97"/>
      <c r="D30967" s="92"/>
      <c r="E30967" s="88" t="str">
        <f>IF(A30967&lt;&gt;0,IFERROR(VLOOKUP(D30967,Transactions!$K$4:$L$24,2,0), "Invalid date, no label or wrong spelling"),"Date and/or label missing. Exclude?")</f>
        <v>Date and/or label missing. Exclude?</v>
      </c>
      <c r="F30967" s="201"/>
      <c r="G30967" s="202"/>
      <c r="H30967" s="203"/>
    </row>
    <row r="30968" spans="1:8" x14ac:dyDescent="0.25">
      <c r="A30968" s="37"/>
      <c r="B30968" s="38"/>
      <c r="C30968" s="97"/>
      <c r="D30968" s="92"/>
      <c r="E30968" s="88" t="str">
        <f>IF(A30968&lt;&gt;0,IFERROR(VLOOKUP(D30968,Transactions!$K$4:$L$24,2,0), "Invalid date, no label or wrong spelling"),"Date and/or label missing. Exclude?")</f>
        <v>Date and/or label missing. Exclude?</v>
      </c>
      <c r="F30968" s="201"/>
      <c r="G30968" s="202"/>
      <c r="H30968" s="203"/>
    </row>
    <row r="30969" spans="1:8" x14ac:dyDescent="0.25">
      <c r="A30969" s="37"/>
      <c r="B30969" s="38"/>
      <c r="C30969" s="97"/>
      <c r="D30969" s="92"/>
      <c r="E30969" s="88" t="str">
        <f>IF(A30969&lt;&gt;0,IFERROR(VLOOKUP(D30969,Transactions!$K$4:$L$24,2,0), "Invalid date, no label or wrong spelling"),"Date and/or label missing. Exclude?")</f>
        <v>Date and/or label missing. Exclude?</v>
      </c>
      <c r="F30969" s="201"/>
      <c r="G30969" s="202"/>
      <c r="H30969" s="203"/>
    </row>
    <row r="30970" spans="1:8" x14ac:dyDescent="0.25">
      <c r="A30970" s="37"/>
      <c r="B30970" s="38"/>
      <c r="C30970" s="97"/>
      <c r="D30970" s="92"/>
      <c r="E30970" s="88" t="str">
        <f>IF(A30970&lt;&gt;0,IFERROR(VLOOKUP(D30970,Transactions!$K$4:$L$24,2,0), "Invalid date, no label or wrong spelling"),"Date and/or label missing. Exclude?")</f>
        <v>Date and/or label missing. Exclude?</v>
      </c>
      <c r="F30970" s="201"/>
      <c r="G30970" s="202"/>
      <c r="H30970" s="203"/>
    </row>
    <row r="30971" spans="1:8" x14ac:dyDescent="0.25">
      <c r="A30971" s="37"/>
      <c r="B30971" s="38"/>
      <c r="C30971" s="97"/>
      <c r="D30971" s="92"/>
      <c r="E30971" s="88" t="str">
        <f>IF(A30971&lt;&gt;0,IFERROR(VLOOKUP(D30971,Transactions!$K$4:$L$24,2,0), "Invalid date, no label or wrong spelling"),"Date and/or label missing. Exclude?")</f>
        <v>Date and/or label missing. Exclude?</v>
      </c>
      <c r="F30971" s="201"/>
      <c r="G30971" s="202"/>
      <c r="H30971" s="203"/>
    </row>
    <row r="30972" spans="1:8" x14ac:dyDescent="0.25">
      <c r="A30972" s="37"/>
      <c r="B30972" s="38"/>
      <c r="C30972" s="97"/>
      <c r="D30972" s="92"/>
      <c r="E30972" s="88" t="str">
        <f>IF(A30972&lt;&gt;0,IFERROR(VLOOKUP(D30972,Transactions!$K$4:$L$24,2,0), "Invalid date, no label or wrong spelling"),"Date and/or label missing. Exclude?")</f>
        <v>Date and/or label missing. Exclude?</v>
      </c>
      <c r="F30972" s="201"/>
      <c r="G30972" s="202"/>
      <c r="H30972" s="203"/>
    </row>
    <row r="30973" spans="1:8" x14ac:dyDescent="0.25">
      <c r="A30973" s="37"/>
      <c r="B30973" s="38"/>
      <c r="C30973" s="97"/>
      <c r="D30973" s="92"/>
      <c r="E30973" s="88" t="str">
        <f>IF(A30973&lt;&gt;0,IFERROR(VLOOKUP(D30973,Transactions!$K$4:$L$24,2,0), "Invalid date, no label or wrong spelling"),"Date and/or label missing. Exclude?")</f>
        <v>Date and/or label missing. Exclude?</v>
      </c>
      <c r="F30973" s="201"/>
      <c r="G30973" s="202"/>
      <c r="H30973" s="203"/>
    </row>
    <row r="30974" spans="1:8" x14ac:dyDescent="0.25">
      <c r="A30974" s="37"/>
      <c r="B30974" s="38"/>
      <c r="C30974" s="97"/>
      <c r="D30974" s="92"/>
      <c r="E30974" s="88" t="str">
        <f>IF(A30974&lt;&gt;0,IFERROR(VLOOKUP(D30974,Transactions!$K$4:$L$24,2,0), "Invalid date, no label or wrong spelling"),"Date and/or label missing. Exclude?")</f>
        <v>Date and/or label missing. Exclude?</v>
      </c>
      <c r="F30974" s="201"/>
      <c r="G30974" s="202"/>
      <c r="H30974" s="203"/>
    </row>
    <row r="30975" spans="1:8" x14ac:dyDescent="0.25">
      <c r="A30975" s="37"/>
      <c r="B30975" s="38"/>
      <c r="C30975" s="97"/>
      <c r="D30975" s="92"/>
      <c r="E30975" s="88" t="str">
        <f>IF(A30975&lt;&gt;0,IFERROR(VLOOKUP(D30975,Transactions!$K$4:$L$24,2,0), "Invalid date, no label or wrong spelling"),"Date and/or label missing. Exclude?")</f>
        <v>Date and/or label missing. Exclude?</v>
      </c>
      <c r="F30975" s="201"/>
      <c r="G30975" s="202"/>
      <c r="H30975" s="203"/>
    </row>
    <row r="30976" spans="1:8" x14ac:dyDescent="0.25">
      <c r="A30976" s="37"/>
      <c r="B30976" s="38"/>
      <c r="C30976" s="97"/>
      <c r="D30976" s="92"/>
      <c r="E30976" s="88" t="str">
        <f>IF(A30976&lt;&gt;0,IFERROR(VLOOKUP(D30976,Transactions!$K$4:$L$24,2,0), "Invalid date, no label or wrong spelling"),"Date and/or label missing. Exclude?")</f>
        <v>Date and/or label missing. Exclude?</v>
      </c>
      <c r="F30976" s="201"/>
      <c r="G30976" s="202"/>
      <c r="H30976" s="203"/>
    </row>
    <row r="30977" spans="1:8" x14ac:dyDescent="0.25">
      <c r="A30977" s="37"/>
      <c r="B30977" s="38"/>
      <c r="C30977" s="97"/>
      <c r="D30977" s="92"/>
      <c r="E30977" s="88" t="str">
        <f>IF(A30977&lt;&gt;0,IFERROR(VLOOKUP(D30977,Transactions!$K$4:$L$24,2,0), "Invalid date, no label or wrong spelling"),"Date and/or label missing. Exclude?")</f>
        <v>Date and/or label missing. Exclude?</v>
      </c>
      <c r="F30977" s="201"/>
      <c r="G30977" s="202"/>
      <c r="H30977" s="203"/>
    </row>
    <row r="30978" spans="1:8" x14ac:dyDescent="0.25">
      <c r="A30978" s="37"/>
      <c r="B30978" s="38"/>
      <c r="C30978" s="97"/>
      <c r="D30978" s="92"/>
      <c r="E30978" s="88" t="str">
        <f>IF(A30978&lt;&gt;0,IFERROR(VLOOKUP(D30978,Transactions!$K$4:$L$24,2,0), "Invalid date, no label or wrong spelling"),"Date and/or label missing. Exclude?")</f>
        <v>Date and/or label missing. Exclude?</v>
      </c>
      <c r="F30978" s="201"/>
      <c r="G30978" s="202"/>
      <c r="H30978" s="203"/>
    </row>
    <row r="30979" spans="1:8" x14ac:dyDescent="0.25">
      <c r="A30979" s="37"/>
      <c r="B30979" s="38"/>
      <c r="C30979" s="97"/>
      <c r="D30979" s="92"/>
      <c r="E30979" s="88" t="str">
        <f>IF(A30979&lt;&gt;0,IFERROR(VLOOKUP(D30979,Transactions!$K$4:$L$24,2,0), "Invalid date, no label or wrong spelling"),"Date and/or label missing. Exclude?")</f>
        <v>Date and/or label missing. Exclude?</v>
      </c>
      <c r="F30979" s="201"/>
      <c r="G30979" s="202"/>
      <c r="H30979" s="203"/>
    </row>
    <row r="30980" spans="1:8" x14ac:dyDescent="0.25">
      <c r="A30980" s="37"/>
      <c r="B30980" s="38"/>
      <c r="C30980" s="97"/>
      <c r="D30980" s="92"/>
      <c r="E30980" s="88" t="str">
        <f>IF(A30980&lt;&gt;0,IFERROR(VLOOKUP(D30980,Transactions!$K$4:$L$24,2,0), "Invalid date, no label or wrong spelling"),"Date and/or label missing. Exclude?")</f>
        <v>Date and/or label missing. Exclude?</v>
      </c>
      <c r="F30980" s="201"/>
      <c r="G30980" s="202"/>
      <c r="H30980" s="203"/>
    </row>
    <row r="30981" spans="1:8" x14ac:dyDescent="0.25">
      <c r="A30981" s="37"/>
      <c r="B30981" s="38"/>
      <c r="C30981" s="97"/>
      <c r="D30981" s="92"/>
      <c r="E30981" s="88" t="str">
        <f>IF(A30981&lt;&gt;0,IFERROR(VLOOKUP(D30981,Transactions!$K$4:$L$24,2,0), "Invalid date, no label or wrong spelling"),"Date and/or label missing. Exclude?")</f>
        <v>Date and/or label missing. Exclude?</v>
      </c>
      <c r="F30981" s="201"/>
      <c r="G30981" s="202"/>
      <c r="H30981" s="203"/>
    </row>
    <row r="30982" spans="1:8" x14ac:dyDescent="0.25">
      <c r="A30982" s="37"/>
      <c r="B30982" s="38"/>
      <c r="C30982" s="97"/>
      <c r="D30982" s="92"/>
      <c r="E30982" s="88" t="str">
        <f>IF(A30982&lt;&gt;0,IFERROR(VLOOKUP(D30982,Transactions!$K$4:$L$24,2,0), "Invalid date, no label or wrong spelling"),"Date and/or label missing. Exclude?")</f>
        <v>Date and/or label missing. Exclude?</v>
      </c>
      <c r="F30982" s="201"/>
      <c r="G30982" s="202"/>
      <c r="H30982" s="203"/>
    </row>
    <row r="30983" spans="1:8" x14ac:dyDescent="0.25">
      <c r="A30983" s="37"/>
      <c r="B30983" s="38"/>
      <c r="C30983" s="97"/>
      <c r="D30983" s="92"/>
      <c r="E30983" s="88" t="str">
        <f>IF(A30983&lt;&gt;0,IFERROR(VLOOKUP(D30983,Transactions!$K$4:$L$24,2,0), "Invalid date, no label or wrong spelling"),"Date and/or label missing. Exclude?")</f>
        <v>Date and/or label missing. Exclude?</v>
      </c>
      <c r="F30983" s="201"/>
      <c r="G30983" s="202"/>
      <c r="H30983" s="203"/>
    </row>
    <row r="30984" spans="1:8" x14ac:dyDescent="0.25">
      <c r="A30984" s="37"/>
      <c r="B30984" s="38"/>
      <c r="C30984" s="97"/>
      <c r="D30984" s="92"/>
      <c r="E30984" s="88" t="str">
        <f>IF(A30984&lt;&gt;0,IFERROR(VLOOKUP(D30984,Transactions!$K$4:$L$24,2,0), "Invalid date, no label or wrong spelling"),"Date and/or label missing. Exclude?")</f>
        <v>Date and/or label missing. Exclude?</v>
      </c>
      <c r="F30984" s="201"/>
      <c r="G30984" s="202"/>
      <c r="H30984" s="203"/>
    </row>
    <row r="30985" spans="1:8" x14ac:dyDescent="0.25">
      <c r="A30985" s="37"/>
      <c r="B30985" s="38"/>
      <c r="C30985" s="97"/>
      <c r="D30985" s="92"/>
      <c r="E30985" s="88" t="str">
        <f>IF(A30985&lt;&gt;0,IFERROR(VLOOKUP(D30985,Transactions!$K$4:$L$24,2,0), "Invalid date, no label or wrong spelling"),"Date and/or label missing. Exclude?")</f>
        <v>Date and/or label missing. Exclude?</v>
      </c>
      <c r="F30985" s="201"/>
      <c r="G30985" s="202"/>
      <c r="H30985" s="203"/>
    </row>
    <row r="30986" spans="1:8" x14ac:dyDescent="0.25">
      <c r="A30986" s="37"/>
      <c r="B30986" s="38"/>
      <c r="C30986" s="97"/>
      <c r="D30986" s="92"/>
      <c r="E30986" s="88" t="str">
        <f>IF(A30986&lt;&gt;0,IFERROR(VLOOKUP(D30986,Transactions!$K$4:$L$24,2,0), "Invalid date, no label or wrong spelling"),"Date and/or label missing. Exclude?")</f>
        <v>Date and/or label missing. Exclude?</v>
      </c>
      <c r="F30986" s="201"/>
      <c r="G30986" s="202"/>
      <c r="H30986" s="203"/>
    </row>
    <row r="30987" spans="1:8" x14ac:dyDescent="0.25">
      <c r="A30987" s="37"/>
      <c r="B30987" s="38"/>
      <c r="C30987" s="97"/>
      <c r="D30987" s="92"/>
      <c r="E30987" s="88" t="str">
        <f>IF(A30987&lt;&gt;0,IFERROR(VLOOKUP(D30987,Transactions!$K$4:$L$24,2,0), "Invalid date, no label or wrong spelling"),"Date and/or label missing. Exclude?")</f>
        <v>Date and/or label missing. Exclude?</v>
      </c>
      <c r="F30987" s="201"/>
      <c r="G30987" s="202"/>
      <c r="H30987" s="203"/>
    </row>
    <row r="30988" spans="1:8" x14ac:dyDescent="0.25">
      <c r="A30988" s="37"/>
      <c r="B30988" s="38"/>
      <c r="C30988" s="97"/>
      <c r="D30988" s="92"/>
      <c r="E30988" s="88" t="str">
        <f>IF(A30988&lt;&gt;0,IFERROR(VLOOKUP(D30988,Transactions!$K$4:$L$24,2,0), "Invalid date, no label or wrong spelling"),"Date and/or label missing. Exclude?")</f>
        <v>Date and/or label missing. Exclude?</v>
      </c>
      <c r="F30988" s="201"/>
      <c r="G30988" s="202"/>
      <c r="H30988" s="203"/>
    </row>
    <row r="30989" spans="1:8" x14ac:dyDescent="0.25">
      <c r="A30989" s="37"/>
      <c r="B30989" s="38"/>
      <c r="C30989" s="97"/>
      <c r="D30989" s="92"/>
      <c r="E30989" s="88" t="str">
        <f>IF(A30989&lt;&gt;0,IFERROR(VLOOKUP(D30989,Transactions!$K$4:$L$24,2,0), "Invalid date, no label or wrong spelling"),"Date and/or label missing. Exclude?")</f>
        <v>Date and/or label missing. Exclude?</v>
      </c>
      <c r="F30989" s="201"/>
      <c r="G30989" s="202"/>
      <c r="H30989" s="203"/>
    </row>
    <row r="30990" spans="1:8" x14ac:dyDescent="0.25">
      <c r="A30990" s="37"/>
      <c r="B30990" s="38"/>
      <c r="C30990" s="97"/>
      <c r="D30990" s="92"/>
      <c r="E30990" s="88" t="str">
        <f>IF(A30990&lt;&gt;0,IFERROR(VLOOKUP(D30990,Transactions!$K$4:$L$24,2,0), "Invalid date, no label or wrong spelling"),"Date and/or label missing. Exclude?")</f>
        <v>Date and/or label missing. Exclude?</v>
      </c>
      <c r="F30990" s="201"/>
      <c r="G30990" s="202"/>
      <c r="H30990" s="203"/>
    </row>
    <row r="30991" spans="1:8" x14ac:dyDescent="0.25">
      <c r="A30991" s="37"/>
      <c r="B30991" s="38"/>
      <c r="C30991" s="97"/>
      <c r="D30991" s="92"/>
      <c r="E30991" s="88" t="str">
        <f>IF(A30991&lt;&gt;0,IFERROR(VLOOKUP(D30991,Transactions!$K$4:$L$24,2,0), "Invalid date, no label or wrong spelling"),"Date and/or label missing. Exclude?")</f>
        <v>Date and/or label missing. Exclude?</v>
      </c>
      <c r="F30991" s="201"/>
      <c r="G30991" s="202"/>
      <c r="H30991" s="203"/>
    </row>
    <row r="30992" spans="1:8" x14ac:dyDescent="0.25">
      <c r="A30992" s="37"/>
      <c r="B30992" s="38"/>
      <c r="C30992" s="97"/>
      <c r="D30992" s="92"/>
      <c r="E30992" s="88" t="str">
        <f>IF(A30992&lt;&gt;0,IFERROR(VLOOKUP(D30992,Transactions!$K$4:$L$24,2,0), "Invalid date, no label or wrong spelling"),"Date and/or label missing. Exclude?")</f>
        <v>Date and/or label missing. Exclude?</v>
      </c>
      <c r="F30992" s="201"/>
      <c r="G30992" s="202"/>
      <c r="H30992" s="203"/>
    </row>
    <row r="30993" spans="1:8" x14ac:dyDescent="0.25">
      <c r="A30993" s="37"/>
      <c r="B30993" s="38"/>
      <c r="C30993" s="97"/>
      <c r="D30993" s="92"/>
      <c r="E30993" s="88" t="str">
        <f>IF(A30993&lt;&gt;0,IFERROR(VLOOKUP(D30993,Transactions!$K$4:$L$24,2,0), "Invalid date, no label or wrong spelling"),"Date and/or label missing. Exclude?")</f>
        <v>Date and/or label missing. Exclude?</v>
      </c>
      <c r="F30993" s="201"/>
      <c r="G30993" s="202"/>
      <c r="H30993" s="203"/>
    </row>
    <row r="30994" spans="1:8" x14ac:dyDescent="0.25">
      <c r="A30994" s="37"/>
      <c r="B30994" s="38"/>
      <c r="C30994" s="97"/>
      <c r="D30994" s="92"/>
      <c r="E30994" s="88" t="str">
        <f>IF(A30994&lt;&gt;0,IFERROR(VLOOKUP(D30994,Transactions!$K$4:$L$24,2,0), "Invalid date, no label or wrong spelling"),"Date and/or label missing. Exclude?")</f>
        <v>Date and/or label missing. Exclude?</v>
      </c>
      <c r="F30994" s="201"/>
      <c r="G30994" s="202"/>
      <c r="H30994" s="203"/>
    </row>
    <row r="30995" spans="1:8" x14ac:dyDescent="0.25">
      <c r="A30995" s="37"/>
      <c r="B30995" s="38"/>
      <c r="C30995" s="97"/>
      <c r="D30995" s="92"/>
      <c r="E30995" s="88" t="str">
        <f>IF(A30995&lt;&gt;0,IFERROR(VLOOKUP(D30995,Transactions!$K$4:$L$24,2,0), "Invalid date, no label or wrong spelling"),"Date and/or label missing. Exclude?")</f>
        <v>Date and/or label missing. Exclude?</v>
      </c>
      <c r="F30995" s="201"/>
      <c r="G30995" s="202"/>
      <c r="H30995" s="203"/>
    </row>
    <row r="30996" spans="1:8" x14ac:dyDescent="0.25">
      <c r="A30996" s="37"/>
      <c r="B30996" s="38"/>
      <c r="C30996" s="97"/>
      <c r="D30996" s="92"/>
      <c r="E30996" s="88" t="str">
        <f>IF(A30996&lt;&gt;0,IFERROR(VLOOKUP(D30996,Transactions!$K$4:$L$24,2,0), "Invalid date, no label or wrong spelling"),"Date and/or label missing. Exclude?")</f>
        <v>Date and/or label missing. Exclude?</v>
      </c>
      <c r="F30996" s="201"/>
      <c r="G30996" s="202"/>
      <c r="H30996" s="203"/>
    </row>
    <row r="30997" spans="1:8" x14ac:dyDescent="0.25">
      <c r="A30997" s="37"/>
      <c r="B30997" s="38"/>
      <c r="C30997" s="97"/>
      <c r="D30997" s="92"/>
      <c r="E30997" s="88" t="str">
        <f>IF(A30997&lt;&gt;0,IFERROR(VLOOKUP(D30997,Transactions!$K$4:$L$24,2,0), "Invalid date, no label or wrong spelling"),"Date and/or label missing. Exclude?")</f>
        <v>Date and/or label missing. Exclude?</v>
      </c>
      <c r="F30997" s="201"/>
      <c r="G30997" s="202"/>
      <c r="H30997" s="203"/>
    </row>
    <row r="30998" spans="1:8" x14ac:dyDescent="0.25">
      <c r="A30998" s="37"/>
      <c r="B30998" s="38"/>
      <c r="C30998" s="97"/>
      <c r="D30998" s="92"/>
      <c r="E30998" s="88" t="str">
        <f>IF(A30998&lt;&gt;0,IFERROR(VLOOKUP(D30998,Transactions!$K$4:$L$24,2,0), "Invalid date, no label or wrong spelling"),"Date and/or label missing. Exclude?")</f>
        <v>Date and/or label missing. Exclude?</v>
      </c>
      <c r="F30998" s="201"/>
      <c r="G30998" s="202"/>
      <c r="H30998" s="203"/>
    </row>
    <row r="30999" spans="1:8" x14ac:dyDescent="0.25">
      <c r="A30999" s="37"/>
      <c r="B30999" s="38"/>
      <c r="C30999" s="97"/>
      <c r="D30999" s="92"/>
      <c r="E30999" s="88" t="str">
        <f>IF(A30999&lt;&gt;0,IFERROR(VLOOKUP(D30999,Transactions!$K$4:$L$24,2,0), "Invalid date, no label or wrong spelling"),"Date and/or label missing. Exclude?")</f>
        <v>Date and/or label missing. Exclude?</v>
      </c>
      <c r="F30999" s="201"/>
      <c r="G30999" s="202"/>
      <c r="H30999" s="203"/>
    </row>
    <row r="31000" spans="1:8" x14ac:dyDescent="0.25">
      <c r="A31000" s="37"/>
      <c r="B31000" s="38"/>
      <c r="C31000" s="97"/>
      <c r="D31000" s="92"/>
      <c r="E31000" s="88" t="str">
        <f>IF(A31000&lt;&gt;0,IFERROR(VLOOKUP(D31000,Transactions!$K$4:$L$24,2,0), "Invalid date, no label or wrong spelling"),"Date and/or label missing. Exclude?")</f>
        <v>Date and/or label missing. Exclude?</v>
      </c>
      <c r="F31000" s="201"/>
      <c r="G31000" s="202"/>
      <c r="H31000" s="203"/>
    </row>
    <row r="31001" spans="1:8" x14ac:dyDescent="0.25">
      <c r="A31001" s="37"/>
      <c r="B31001" s="38"/>
      <c r="C31001" s="97"/>
      <c r="D31001" s="92"/>
      <c r="E31001" s="88" t="str">
        <f>IF(A31001&lt;&gt;0,IFERROR(VLOOKUP(D31001,Transactions!$K$4:$L$24,2,0), "Invalid date, no label or wrong spelling"),"Date and/or label missing. Exclude?")</f>
        <v>Date and/or label missing. Exclude?</v>
      </c>
      <c r="F31001" s="201"/>
      <c r="G31001" s="202"/>
      <c r="H31001" s="203"/>
    </row>
    <row r="31002" spans="1:8" x14ac:dyDescent="0.25">
      <c r="A31002" s="37"/>
      <c r="B31002" s="38"/>
      <c r="C31002" s="97"/>
      <c r="D31002" s="92"/>
      <c r="E31002" s="88" t="str">
        <f>IF(A31002&lt;&gt;0,IFERROR(VLOOKUP(D31002,Transactions!$K$4:$L$24,2,0), "Invalid date, no label or wrong spelling"),"Date and/or label missing. Exclude?")</f>
        <v>Date and/or label missing. Exclude?</v>
      </c>
      <c r="F31002" s="201"/>
      <c r="G31002" s="202"/>
      <c r="H31002" s="203"/>
    </row>
    <row r="31003" spans="1:8" x14ac:dyDescent="0.25">
      <c r="A31003" s="37"/>
      <c r="B31003" s="38"/>
      <c r="C31003" s="97"/>
      <c r="D31003" s="92"/>
      <c r="E31003" s="88" t="str">
        <f>IF(A31003&lt;&gt;0,IFERROR(VLOOKUP(D31003,Transactions!$K$4:$L$24,2,0), "Invalid date, no label or wrong spelling"),"Date and/or label missing. Exclude?")</f>
        <v>Date and/or label missing. Exclude?</v>
      </c>
      <c r="F31003" s="201"/>
      <c r="G31003" s="202"/>
      <c r="H31003" s="203"/>
    </row>
    <row r="31004" spans="1:8" x14ac:dyDescent="0.25">
      <c r="A31004" s="37"/>
      <c r="B31004" s="38"/>
      <c r="C31004" s="97"/>
      <c r="D31004" s="92"/>
      <c r="E31004" s="88" t="str">
        <f>IF(A31004&lt;&gt;0,IFERROR(VLOOKUP(D31004,Transactions!$K$4:$L$24,2,0), "Invalid date, no label or wrong spelling"),"Date and/or label missing. Exclude?")</f>
        <v>Date and/or label missing. Exclude?</v>
      </c>
      <c r="F31004" s="201"/>
      <c r="G31004" s="202"/>
      <c r="H31004" s="203"/>
    </row>
    <row r="31005" spans="1:8" x14ac:dyDescent="0.25">
      <c r="A31005" s="37"/>
      <c r="B31005" s="38"/>
      <c r="C31005" s="97"/>
      <c r="D31005" s="92"/>
      <c r="E31005" s="88" t="str">
        <f>IF(A31005&lt;&gt;0,IFERROR(VLOOKUP(D31005,Transactions!$K$4:$L$24,2,0), "Invalid date, no label or wrong spelling"),"Date and/or label missing. Exclude?")</f>
        <v>Date and/or label missing. Exclude?</v>
      </c>
      <c r="F31005" s="201"/>
      <c r="G31005" s="202"/>
      <c r="H31005" s="203"/>
    </row>
    <row r="31006" spans="1:8" x14ac:dyDescent="0.25">
      <c r="A31006" s="37"/>
      <c r="B31006" s="38"/>
      <c r="C31006" s="97"/>
      <c r="D31006" s="92"/>
      <c r="E31006" s="88" t="str">
        <f>IF(A31006&lt;&gt;0,IFERROR(VLOOKUP(D31006,Transactions!$K$4:$L$24,2,0), "Invalid date, no label or wrong spelling"),"Date and/or label missing. Exclude?")</f>
        <v>Date and/or label missing. Exclude?</v>
      </c>
      <c r="F31006" s="201"/>
      <c r="G31006" s="202"/>
      <c r="H31006" s="203"/>
    </row>
    <row r="31007" spans="1:8" x14ac:dyDescent="0.25">
      <c r="A31007" s="37"/>
      <c r="B31007" s="38"/>
      <c r="C31007" s="97"/>
      <c r="D31007" s="92"/>
      <c r="E31007" s="88" t="str">
        <f>IF(A31007&lt;&gt;0,IFERROR(VLOOKUP(D31007,Transactions!$K$4:$L$24,2,0), "Invalid date, no label or wrong spelling"),"Date and/or label missing. Exclude?")</f>
        <v>Date and/or label missing. Exclude?</v>
      </c>
      <c r="F31007" s="201"/>
      <c r="G31007" s="202"/>
      <c r="H31007" s="203"/>
    </row>
    <row r="31008" spans="1:8" x14ac:dyDescent="0.25">
      <c r="A31008" s="37"/>
      <c r="B31008" s="38"/>
      <c r="C31008" s="97"/>
      <c r="D31008" s="92"/>
      <c r="E31008" s="88" t="str">
        <f>IF(A31008&lt;&gt;0,IFERROR(VLOOKUP(D31008,Transactions!$K$4:$L$24,2,0), "Invalid date, no label or wrong spelling"),"Date and/or label missing. Exclude?")</f>
        <v>Date and/or label missing. Exclude?</v>
      </c>
      <c r="F31008" s="201"/>
      <c r="G31008" s="202"/>
      <c r="H31008" s="203"/>
    </row>
    <row r="31009" spans="1:8" x14ac:dyDescent="0.25">
      <c r="A31009" s="37"/>
      <c r="B31009" s="38"/>
      <c r="C31009" s="97"/>
      <c r="D31009" s="92"/>
      <c r="E31009" s="88" t="str">
        <f>IF(A31009&lt;&gt;0,IFERROR(VLOOKUP(D31009,Transactions!$K$4:$L$24,2,0), "Invalid date, no label or wrong spelling"),"Date and/or label missing. Exclude?")</f>
        <v>Date and/or label missing. Exclude?</v>
      </c>
      <c r="F31009" s="201"/>
      <c r="G31009" s="202"/>
      <c r="H31009" s="203"/>
    </row>
    <row r="31010" spans="1:8" x14ac:dyDescent="0.25">
      <c r="A31010" s="37"/>
      <c r="B31010" s="38"/>
      <c r="C31010" s="97"/>
      <c r="D31010" s="92"/>
      <c r="E31010" s="88" t="str">
        <f>IF(A31010&lt;&gt;0,IFERROR(VLOOKUP(D31010,Transactions!$K$4:$L$24,2,0), "Invalid date, no label or wrong spelling"),"Date and/or label missing. Exclude?")</f>
        <v>Date and/or label missing. Exclude?</v>
      </c>
      <c r="F31010" s="201"/>
      <c r="G31010" s="202"/>
      <c r="H31010" s="203"/>
    </row>
    <row r="31011" spans="1:8" x14ac:dyDescent="0.25">
      <c r="A31011" s="37"/>
      <c r="B31011" s="38"/>
      <c r="C31011" s="97"/>
      <c r="D31011" s="92"/>
      <c r="E31011" s="88" t="str">
        <f>IF(A31011&lt;&gt;0,IFERROR(VLOOKUP(D31011,Transactions!$K$4:$L$24,2,0), "Invalid date, no label or wrong spelling"),"Date and/or label missing. Exclude?")</f>
        <v>Date and/or label missing. Exclude?</v>
      </c>
      <c r="F31011" s="201"/>
      <c r="G31011" s="202"/>
      <c r="H31011" s="203"/>
    </row>
    <row r="31012" spans="1:8" x14ac:dyDescent="0.25">
      <c r="A31012" s="37"/>
      <c r="B31012" s="38"/>
      <c r="C31012" s="97"/>
      <c r="D31012" s="92"/>
      <c r="E31012" s="88" t="str">
        <f>IF(A31012&lt;&gt;0,IFERROR(VLOOKUP(D31012,Transactions!$K$4:$L$24,2,0), "Invalid date, no label or wrong spelling"),"Date and/or label missing. Exclude?")</f>
        <v>Date and/or label missing. Exclude?</v>
      </c>
      <c r="F31012" s="201"/>
      <c r="G31012" s="202"/>
      <c r="H31012" s="203"/>
    </row>
    <row r="31013" spans="1:8" x14ac:dyDescent="0.25">
      <c r="A31013" s="37"/>
      <c r="B31013" s="38"/>
      <c r="C31013" s="97"/>
      <c r="D31013" s="92"/>
      <c r="E31013" s="88" t="str">
        <f>IF(A31013&lt;&gt;0,IFERROR(VLOOKUP(D31013,Transactions!$K$4:$L$24,2,0), "Invalid date, no label or wrong spelling"),"Date and/or label missing. Exclude?")</f>
        <v>Date and/or label missing. Exclude?</v>
      </c>
      <c r="F31013" s="201"/>
      <c r="G31013" s="202"/>
      <c r="H31013" s="203"/>
    </row>
    <row r="31014" spans="1:8" x14ac:dyDescent="0.25">
      <c r="A31014" s="37"/>
      <c r="B31014" s="38"/>
      <c r="C31014" s="97"/>
      <c r="D31014" s="92"/>
      <c r="E31014" s="88" t="str">
        <f>IF(A31014&lt;&gt;0,IFERROR(VLOOKUP(D31014,Transactions!$K$4:$L$24,2,0), "Invalid date, no label or wrong spelling"),"Date and/or label missing. Exclude?")</f>
        <v>Date and/or label missing. Exclude?</v>
      </c>
      <c r="F31014" s="201"/>
      <c r="G31014" s="202"/>
      <c r="H31014" s="203"/>
    </row>
    <row r="31015" spans="1:8" x14ac:dyDescent="0.25">
      <c r="A31015" s="37"/>
      <c r="B31015" s="38"/>
      <c r="C31015" s="97"/>
      <c r="D31015" s="92"/>
      <c r="E31015" s="88" t="str">
        <f>IF(A31015&lt;&gt;0,IFERROR(VLOOKUP(D31015,Transactions!$K$4:$L$24,2,0), "Invalid date, no label or wrong spelling"),"Date and/or label missing. Exclude?")</f>
        <v>Date and/or label missing. Exclude?</v>
      </c>
      <c r="F31015" s="201"/>
      <c r="G31015" s="202"/>
      <c r="H31015" s="203"/>
    </row>
    <row r="31016" spans="1:8" x14ac:dyDescent="0.25">
      <c r="A31016" s="37"/>
      <c r="B31016" s="38"/>
      <c r="C31016" s="97"/>
      <c r="D31016" s="92"/>
      <c r="E31016" s="88" t="str">
        <f>IF(A31016&lt;&gt;0,IFERROR(VLOOKUP(D31016,Transactions!$K$4:$L$24,2,0), "Invalid date, no label or wrong spelling"),"Date and/or label missing. Exclude?")</f>
        <v>Date and/or label missing. Exclude?</v>
      </c>
      <c r="F31016" s="201"/>
      <c r="G31016" s="202"/>
      <c r="H31016" s="203"/>
    </row>
    <row r="31017" spans="1:8" x14ac:dyDescent="0.25">
      <c r="A31017" s="37"/>
      <c r="B31017" s="38"/>
      <c r="C31017" s="97"/>
      <c r="D31017" s="92"/>
      <c r="E31017" s="88" t="str">
        <f>IF(A31017&lt;&gt;0,IFERROR(VLOOKUP(D31017,Transactions!$K$4:$L$24,2,0), "Invalid date, no label or wrong spelling"),"Date and/or label missing. Exclude?")</f>
        <v>Date and/or label missing. Exclude?</v>
      </c>
      <c r="F31017" s="201"/>
      <c r="G31017" s="202"/>
      <c r="H31017" s="203"/>
    </row>
    <row r="31018" spans="1:8" x14ac:dyDescent="0.25">
      <c r="A31018" s="37"/>
      <c r="B31018" s="38"/>
      <c r="C31018" s="97"/>
      <c r="D31018" s="92"/>
      <c r="E31018" s="88" t="str">
        <f>IF(A31018&lt;&gt;0,IFERROR(VLOOKUP(D31018,Transactions!$K$4:$L$24,2,0), "Invalid date, no label or wrong spelling"),"Date and/or label missing. Exclude?")</f>
        <v>Date and/or label missing. Exclude?</v>
      </c>
      <c r="F31018" s="201"/>
      <c r="G31018" s="202"/>
      <c r="H31018" s="203"/>
    </row>
    <row r="31019" spans="1:8" x14ac:dyDescent="0.25">
      <c r="A31019" s="37"/>
      <c r="B31019" s="38"/>
      <c r="C31019" s="97"/>
      <c r="D31019" s="92"/>
      <c r="E31019" s="88" t="str">
        <f>IF(A31019&lt;&gt;0,IFERROR(VLOOKUP(D31019,Transactions!$K$4:$L$24,2,0), "Invalid date, no label or wrong spelling"),"Date and/or label missing. Exclude?")</f>
        <v>Date and/or label missing. Exclude?</v>
      </c>
      <c r="F31019" s="201"/>
      <c r="G31019" s="202"/>
      <c r="H31019" s="203"/>
    </row>
    <row r="31020" spans="1:8" x14ac:dyDescent="0.25">
      <c r="A31020" s="37"/>
      <c r="B31020" s="38"/>
      <c r="C31020" s="97"/>
      <c r="D31020" s="92"/>
      <c r="E31020" s="88" t="str">
        <f>IF(A31020&lt;&gt;0,IFERROR(VLOOKUP(D31020,Transactions!$K$4:$L$24,2,0), "Invalid date, no label or wrong spelling"),"Date and/or label missing. Exclude?")</f>
        <v>Date and/or label missing. Exclude?</v>
      </c>
      <c r="F31020" s="201"/>
      <c r="G31020" s="202"/>
      <c r="H31020" s="203"/>
    </row>
    <row r="31021" spans="1:8" x14ac:dyDescent="0.25">
      <c r="A31021" s="37"/>
      <c r="B31021" s="38"/>
      <c r="C31021" s="97"/>
      <c r="D31021" s="92"/>
      <c r="E31021" s="88" t="str">
        <f>IF(A31021&lt;&gt;0,IFERROR(VLOOKUP(D31021,Transactions!$K$4:$L$24,2,0), "Invalid date, no label or wrong spelling"),"Date and/or label missing. Exclude?")</f>
        <v>Date and/or label missing. Exclude?</v>
      </c>
      <c r="F31021" s="201"/>
      <c r="G31021" s="202"/>
      <c r="H31021" s="203"/>
    </row>
    <row r="31022" spans="1:8" x14ac:dyDescent="0.25">
      <c r="A31022" s="37"/>
      <c r="B31022" s="38"/>
      <c r="C31022" s="97"/>
      <c r="D31022" s="92"/>
      <c r="E31022" s="88" t="str">
        <f>IF(A31022&lt;&gt;0,IFERROR(VLOOKUP(D31022,Transactions!$K$4:$L$24,2,0), "Invalid date, no label or wrong spelling"),"Date and/or label missing. Exclude?")</f>
        <v>Date and/or label missing. Exclude?</v>
      </c>
      <c r="F31022" s="201"/>
      <c r="G31022" s="202"/>
      <c r="H31022" s="203"/>
    </row>
    <row r="31023" spans="1:8" x14ac:dyDescent="0.25">
      <c r="A31023" s="37"/>
      <c r="B31023" s="38"/>
      <c r="C31023" s="97"/>
      <c r="D31023" s="92"/>
      <c r="E31023" s="88" t="str">
        <f>IF(A31023&lt;&gt;0,IFERROR(VLOOKUP(D31023,Transactions!$K$4:$L$24,2,0), "Invalid date, no label or wrong spelling"),"Date and/or label missing. Exclude?")</f>
        <v>Date and/or label missing. Exclude?</v>
      </c>
      <c r="F31023" s="201"/>
      <c r="G31023" s="202"/>
      <c r="H31023" s="203"/>
    </row>
    <row r="31024" spans="1:8" x14ac:dyDescent="0.25">
      <c r="A31024" s="37"/>
      <c r="B31024" s="38"/>
      <c r="C31024" s="97"/>
      <c r="D31024" s="92"/>
      <c r="E31024" s="88" t="str">
        <f>IF(A31024&lt;&gt;0,IFERROR(VLOOKUP(D31024,Transactions!$K$4:$L$24,2,0), "Invalid date, no label or wrong spelling"),"Date and/or label missing. Exclude?")</f>
        <v>Date and/or label missing. Exclude?</v>
      </c>
      <c r="F31024" s="201"/>
      <c r="G31024" s="202"/>
      <c r="H31024" s="203"/>
    </row>
    <row r="31025" spans="1:8" x14ac:dyDescent="0.25">
      <c r="A31025" s="37"/>
      <c r="B31025" s="38"/>
      <c r="C31025" s="97"/>
      <c r="D31025" s="92"/>
      <c r="E31025" s="88" t="str">
        <f>IF(A31025&lt;&gt;0,IFERROR(VLOOKUP(D31025,Transactions!$K$4:$L$24,2,0), "Invalid date, no label or wrong spelling"),"Date and/or label missing. Exclude?")</f>
        <v>Date and/or label missing. Exclude?</v>
      </c>
      <c r="F31025" s="201"/>
      <c r="G31025" s="202"/>
      <c r="H31025" s="203"/>
    </row>
    <row r="31026" spans="1:8" x14ac:dyDescent="0.25">
      <c r="A31026" s="37"/>
      <c r="B31026" s="38"/>
      <c r="C31026" s="97"/>
      <c r="D31026" s="92"/>
      <c r="E31026" s="88" t="str">
        <f>IF(A31026&lt;&gt;0,IFERROR(VLOOKUP(D31026,Transactions!$K$4:$L$24,2,0), "Invalid date, no label or wrong spelling"),"Date and/or label missing. Exclude?")</f>
        <v>Date and/or label missing. Exclude?</v>
      </c>
      <c r="F31026" s="201"/>
      <c r="G31026" s="202"/>
      <c r="H31026" s="203"/>
    </row>
    <row r="31027" spans="1:8" x14ac:dyDescent="0.25">
      <c r="A31027" s="37"/>
      <c r="B31027" s="38"/>
      <c r="C31027" s="97"/>
      <c r="D31027" s="92"/>
      <c r="E31027" s="88" t="str">
        <f>IF(A31027&lt;&gt;0,IFERROR(VLOOKUP(D31027,Transactions!$K$4:$L$24,2,0), "Invalid date, no label or wrong spelling"),"Date and/or label missing. Exclude?")</f>
        <v>Date and/or label missing. Exclude?</v>
      </c>
      <c r="F31027" s="201"/>
      <c r="G31027" s="202"/>
      <c r="H31027" s="203"/>
    </row>
    <row r="31028" spans="1:8" x14ac:dyDescent="0.25">
      <c r="A31028" s="37"/>
      <c r="B31028" s="38"/>
      <c r="C31028" s="97"/>
      <c r="D31028" s="92"/>
      <c r="E31028" s="88" t="str">
        <f>IF(A31028&lt;&gt;0,IFERROR(VLOOKUP(D31028,Transactions!$K$4:$L$24,2,0), "Invalid date, no label or wrong spelling"),"Date and/or label missing. Exclude?")</f>
        <v>Date and/or label missing. Exclude?</v>
      </c>
      <c r="F31028" s="201"/>
      <c r="G31028" s="202"/>
      <c r="H31028" s="203"/>
    </row>
    <row r="31029" spans="1:8" x14ac:dyDescent="0.25">
      <c r="A31029" s="37"/>
      <c r="B31029" s="38"/>
      <c r="C31029" s="97"/>
      <c r="D31029" s="92"/>
      <c r="E31029" s="88" t="str">
        <f>IF(A31029&lt;&gt;0,IFERROR(VLOOKUP(D31029,Transactions!$K$4:$L$24,2,0), "Invalid date, no label or wrong spelling"),"Date and/or label missing. Exclude?")</f>
        <v>Date and/or label missing. Exclude?</v>
      </c>
      <c r="F31029" s="201"/>
      <c r="G31029" s="202"/>
      <c r="H31029" s="203"/>
    </row>
    <row r="31030" spans="1:8" x14ac:dyDescent="0.25">
      <c r="A31030" s="37"/>
      <c r="B31030" s="38"/>
      <c r="C31030" s="97"/>
      <c r="D31030" s="92"/>
      <c r="E31030" s="88" t="str">
        <f>IF(A31030&lt;&gt;0,IFERROR(VLOOKUP(D31030,Transactions!$K$4:$L$24,2,0), "Invalid date, no label or wrong spelling"),"Date and/or label missing. Exclude?")</f>
        <v>Date and/or label missing. Exclude?</v>
      </c>
      <c r="F31030" s="201"/>
      <c r="G31030" s="202"/>
      <c r="H31030" s="203"/>
    </row>
    <row r="31031" spans="1:8" x14ac:dyDescent="0.25">
      <c r="A31031" s="37"/>
      <c r="B31031" s="38"/>
      <c r="C31031" s="97"/>
      <c r="D31031" s="92"/>
      <c r="E31031" s="88" t="str">
        <f>IF(A31031&lt;&gt;0,IFERROR(VLOOKUP(D31031,Transactions!$K$4:$L$24,2,0), "Invalid date, no label or wrong spelling"),"Date and/or label missing. Exclude?")</f>
        <v>Date and/or label missing. Exclude?</v>
      </c>
      <c r="F31031" s="201"/>
      <c r="G31031" s="202"/>
      <c r="H31031" s="203"/>
    </row>
    <row r="31032" spans="1:8" x14ac:dyDescent="0.25">
      <c r="A31032" s="37"/>
      <c r="B31032" s="38"/>
      <c r="C31032" s="97"/>
      <c r="D31032" s="92"/>
      <c r="E31032" s="88" t="str">
        <f>IF(A31032&lt;&gt;0,IFERROR(VLOOKUP(D31032,Transactions!$K$4:$L$24,2,0), "Invalid date, no label or wrong spelling"),"Date and/or label missing. Exclude?")</f>
        <v>Date and/or label missing. Exclude?</v>
      </c>
      <c r="F31032" s="201"/>
      <c r="G31032" s="202"/>
      <c r="H31032" s="203"/>
    </row>
    <row r="31033" spans="1:8" x14ac:dyDescent="0.25">
      <c r="A31033" s="37"/>
      <c r="B31033" s="38"/>
      <c r="C31033" s="97"/>
      <c r="D31033" s="92"/>
      <c r="E31033" s="88" t="str">
        <f>IF(A31033&lt;&gt;0,IFERROR(VLOOKUP(D31033,Transactions!$K$4:$L$24,2,0), "Invalid date, no label or wrong spelling"),"Date and/or label missing. Exclude?")</f>
        <v>Date and/or label missing. Exclude?</v>
      </c>
      <c r="F31033" s="201"/>
      <c r="G31033" s="202"/>
      <c r="H31033" s="203"/>
    </row>
    <row r="31034" spans="1:8" x14ac:dyDescent="0.25">
      <c r="A31034" s="37"/>
      <c r="B31034" s="38"/>
      <c r="C31034" s="97"/>
      <c r="D31034" s="92"/>
      <c r="E31034" s="88" t="str">
        <f>IF(A31034&lt;&gt;0,IFERROR(VLOOKUP(D31034,Transactions!$K$4:$L$24,2,0), "Invalid date, no label or wrong spelling"),"Date and/or label missing. Exclude?")</f>
        <v>Date and/or label missing. Exclude?</v>
      </c>
      <c r="F31034" s="201"/>
      <c r="G31034" s="202"/>
      <c r="H31034" s="203"/>
    </row>
    <row r="31035" spans="1:8" x14ac:dyDescent="0.25">
      <c r="A31035" s="37"/>
      <c r="B31035" s="38"/>
      <c r="C31035" s="97"/>
      <c r="D31035" s="92"/>
      <c r="E31035" s="88" t="str">
        <f>IF(A31035&lt;&gt;0,IFERROR(VLOOKUP(D31035,Transactions!$K$4:$L$24,2,0), "Invalid date, no label or wrong spelling"),"Date and/or label missing. Exclude?")</f>
        <v>Date and/or label missing. Exclude?</v>
      </c>
      <c r="F31035" s="201"/>
      <c r="G31035" s="202"/>
      <c r="H31035" s="203"/>
    </row>
    <row r="31036" spans="1:8" x14ac:dyDescent="0.25">
      <c r="A31036" s="37"/>
      <c r="B31036" s="38"/>
      <c r="C31036" s="97"/>
      <c r="D31036" s="92"/>
      <c r="E31036" s="88" t="str">
        <f>IF(A31036&lt;&gt;0,IFERROR(VLOOKUP(D31036,Transactions!$K$4:$L$24,2,0), "Invalid date, no label or wrong spelling"),"Date and/or label missing. Exclude?")</f>
        <v>Date and/or label missing. Exclude?</v>
      </c>
      <c r="F31036" s="201"/>
      <c r="G31036" s="202"/>
      <c r="H31036" s="203"/>
    </row>
    <row r="31037" spans="1:8" x14ac:dyDescent="0.25">
      <c r="A31037" s="37"/>
      <c r="B31037" s="38"/>
      <c r="C31037" s="97"/>
      <c r="D31037" s="92"/>
      <c r="E31037" s="88" t="str">
        <f>IF(A31037&lt;&gt;0,IFERROR(VLOOKUP(D31037,Transactions!$K$4:$L$24,2,0), "Invalid date, no label or wrong spelling"),"Date and/or label missing. Exclude?")</f>
        <v>Date and/or label missing. Exclude?</v>
      </c>
      <c r="F31037" s="201"/>
      <c r="G31037" s="202"/>
      <c r="H31037" s="203"/>
    </row>
    <row r="31038" spans="1:8" x14ac:dyDescent="0.25">
      <c r="A31038" s="37"/>
      <c r="B31038" s="38"/>
      <c r="C31038" s="97"/>
      <c r="D31038" s="92"/>
      <c r="E31038" s="88" t="str">
        <f>IF(A31038&lt;&gt;0,IFERROR(VLOOKUP(D31038,Transactions!$K$4:$L$24,2,0), "Invalid date, no label or wrong spelling"),"Date and/or label missing. Exclude?")</f>
        <v>Date and/or label missing. Exclude?</v>
      </c>
      <c r="F31038" s="201"/>
      <c r="G31038" s="202"/>
      <c r="H31038" s="203"/>
    </row>
    <row r="31039" spans="1:8" x14ac:dyDescent="0.25">
      <c r="A31039" s="37"/>
      <c r="B31039" s="38"/>
      <c r="C31039" s="97"/>
      <c r="D31039" s="92"/>
      <c r="E31039" s="88" t="str">
        <f>IF(A31039&lt;&gt;0,IFERROR(VLOOKUP(D31039,Transactions!$K$4:$L$24,2,0), "Invalid date, no label or wrong spelling"),"Date and/or label missing. Exclude?")</f>
        <v>Date and/or label missing. Exclude?</v>
      </c>
      <c r="F31039" s="201"/>
      <c r="G31039" s="202"/>
      <c r="H31039" s="203"/>
    </row>
    <row r="31040" spans="1:8" x14ac:dyDescent="0.25">
      <c r="A31040" s="37"/>
      <c r="B31040" s="38"/>
      <c r="C31040" s="97"/>
      <c r="D31040" s="92"/>
      <c r="E31040" s="88" t="str">
        <f>IF(A31040&lt;&gt;0,IFERROR(VLOOKUP(D31040,Transactions!$K$4:$L$24,2,0), "Invalid date, no label or wrong spelling"),"Date and/or label missing. Exclude?")</f>
        <v>Date and/or label missing. Exclude?</v>
      </c>
      <c r="F31040" s="201"/>
      <c r="G31040" s="202"/>
      <c r="H31040" s="203"/>
    </row>
    <row r="31041" spans="1:8" x14ac:dyDescent="0.25">
      <c r="A31041" s="37"/>
      <c r="B31041" s="38"/>
      <c r="C31041" s="97"/>
      <c r="D31041" s="92"/>
      <c r="E31041" s="88" t="str">
        <f>IF(A31041&lt;&gt;0,IFERROR(VLOOKUP(D31041,Transactions!$K$4:$L$24,2,0), "Invalid date, no label or wrong spelling"),"Date and/or label missing. Exclude?")</f>
        <v>Date and/or label missing. Exclude?</v>
      </c>
      <c r="F31041" s="201"/>
      <c r="G31041" s="202"/>
      <c r="H31041" s="203"/>
    </row>
    <row r="31042" spans="1:8" x14ac:dyDescent="0.25">
      <c r="A31042" s="37"/>
      <c r="B31042" s="38"/>
      <c r="C31042" s="97"/>
      <c r="D31042" s="92"/>
      <c r="E31042" s="88" t="str">
        <f>IF(A31042&lt;&gt;0,IFERROR(VLOOKUP(D31042,Transactions!$K$4:$L$24,2,0), "Invalid date, no label or wrong spelling"),"Date and/or label missing. Exclude?")</f>
        <v>Date and/or label missing. Exclude?</v>
      </c>
      <c r="F31042" s="201"/>
      <c r="G31042" s="202"/>
      <c r="H31042" s="203"/>
    </row>
    <row r="31043" spans="1:8" x14ac:dyDescent="0.25">
      <c r="A31043" s="37"/>
      <c r="B31043" s="38"/>
      <c r="C31043" s="97"/>
      <c r="D31043" s="92"/>
      <c r="E31043" s="88" t="str">
        <f>IF(A31043&lt;&gt;0,IFERROR(VLOOKUP(D31043,Transactions!$K$4:$L$24,2,0), "Invalid date, no label or wrong spelling"),"Date and/or label missing. Exclude?")</f>
        <v>Date and/or label missing. Exclude?</v>
      </c>
      <c r="F31043" s="201"/>
      <c r="G31043" s="202"/>
      <c r="H31043" s="203"/>
    </row>
    <row r="31044" spans="1:8" x14ac:dyDescent="0.25">
      <c r="A31044" s="37"/>
      <c r="B31044" s="38"/>
      <c r="C31044" s="97"/>
      <c r="D31044" s="92"/>
      <c r="E31044" s="88" t="str">
        <f>IF(A31044&lt;&gt;0,IFERROR(VLOOKUP(D31044,Transactions!$K$4:$L$24,2,0), "Invalid date, no label or wrong spelling"),"Date and/or label missing. Exclude?")</f>
        <v>Date and/or label missing. Exclude?</v>
      </c>
      <c r="F31044" s="201"/>
      <c r="G31044" s="202"/>
      <c r="H31044" s="203"/>
    </row>
    <row r="31045" spans="1:8" x14ac:dyDescent="0.25">
      <c r="A31045" s="37"/>
      <c r="B31045" s="38"/>
      <c r="C31045" s="97"/>
      <c r="D31045" s="92"/>
      <c r="E31045" s="88" t="str">
        <f>IF(A31045&lt;&gt;0,IFERROR(VLOOKUP(D31045,Transactions!$K$4:$L$24,2,0), "Invalid date, no label or wrong spelling"),"Date and/or label missing. Exclude?")</f>
        <v>Date and/or label missing. Exclude?</v>
      </c>
      <c r="F31045" s="201"/>
      <c r="G31045" s="202"/>
      <c r="H31045" s="203"/>
    </row>
    <row r="31046" spans="1:8" x14ac:dyDescent="0.25">
      <c r="A31046" s="37"/>
      <c r="B31046" s="38"/>
      <c r="C31046" s="97"/>
      <c r="D31046" s="92"/>
      <c r="E31046" s="88" t="str">
        <f>IF(A31046&lt;&gt;0,IFERROR(VLOOKUP(D31046,Transactions!$K$4:$L$24,2,0), "Invalid date, no label or wrong spelling"),"Date and/or label missing. Exclude?")</f>
        <v>Date and/or label missing. Exclude?</v>
      </c>
      <c r="F31046" s="201"/>
      <c r="G31046" s="202"/>
      <c r="H31046" s="203"/>
    </row>
    <row r="31047" spans="1:8" x14ac:dyDescent="0.25">
      <c r="A31047" s="37"/>
      <c r="B31047" s="38"/>
      <c r="C31047" s="97"/>
      <c r="D31047" s="92"/>
      <c r="E31047" s="88" t="str">
        <f>IF(A31047&lt;&gt;0,IFERROR(VLOOKUP(D31047,Transactions!$K$4:$L$24,2,0), "Invalid date, no label or wrong spelling"),"Date and/or label missing. Exclude?")</f>
        <v>Date and/or label missing. Exclude?</v>
      </c>
      <c r="F31047" s="201"/>
      <c r="G31047" s="202"/>
      <c r="H31047" s="203"/>
    </row>
    <row r="31048" spans="1:8" x14ac:dyDescent="0.25">
      <c r="A31048" s="37"/>
      <c r="B31048" s="38"/>
      <c r="C31048" s="97"/>
      <c r="D31048" s="92"/>
      <c r="E31048" s="88" t="str">
        <f>IF(A31048&lt;&gt;0,IFERROR(VLOOKUP(D31048,Transactions!$K$4:$L$24,2,0), "Invalid date, no label or wrong spelling"),"Date and/or label missing. Exclude?")</f>
        <v>Date and/or label missing. Exclude?</v>
      </c>
      <c r="F31048" s="201"/>
      <c r="G31048" s="202"/>
      <c r="H31048" s="203"/>
    </row>
    <row r="31049" spans="1:8" x14ac:dyDescent="0.25">
      <c r="A31049" s="37"/>
      <c r="B31049" s="38"/>
      <c r="C31049" s="97"/>
      <c r="D31049" s="92"/>
      <c r="E31049" s="88" t="str">
        <f>IF(A31049&lt;&gt;0,IFERROR(VLOOKUP(D31049,Transactions!$K$4:$L$24,2,0), "Invalid date, no label or wrong spelling"),"Date and/or label missing. Exclude?")</f>
        <v>Date and/or label missing. Exclude?</v>
      </c>
      <c r="F31049" s="201"/>
      <c r="G31049" s="202"/>
      <c r="H31049" s="203"/>
    </row>
    <row r="31050" spans="1:8" x14ac:dyDescent="0.25">
      <c r="A31050" s="37"/>
      <c r="B31050" s="38"/>
      <c r="C31050" s="97"/>
      <c r="D31050" s="92"/>
      <c r="E31050" s="88" t="str">
        <f>IF(A31050&lt;&gt;0,IFERROR(VLOOKUP(D31050,Transactions!$K$4:$L$24,2,0), "Invalid date, no label or wrong spelling"),"Date and/or label missing. Exclude?")</f>
        <v>Date and/or label missing. Exclude?</v>
      </c>
      <c r="F31050" s="201"/>
      <c r="G31050" s="202"/>
      <c r="H31050" s="203"/>
    </row>
    <row r="31051" spans="1:8" x14ac:dyDescent="0.25">
      <c r="A31051" s="37"/>
      <c r="B31051" s="38"/>
      <c r="C31051" s="97"/>
      <c r="D31051" s="92"/>
      <c r="E31051" s="88" t="str">
        <f>IF(A31051&lt;&gt;0,IFERROR(VLOOKUP(D31051,Transactions!$K$4:$L$24,2,0), "Invalid date, no label or wrong spelling"),"Date and/or label missing. Exclude?")</f>
        <v>Date and/or label missing. Exclude?</v>
      </c>
      <c r="F31051" s="201"/>
      <c r="G31051" s="202"/>
      <c r="H31051" s="203"/>
    </row>
    <row r="31052" spans="1:8" x14ac:dyDescent="0.25">
      <c r="A31052" s="37"/>
      <c r="B31052" s="38"/>
      <c r="C31052" s="97"/>
      <c r="D31052" s="92"/>
      <c r="E31052" s="88" t="str">
        <f>IF(A31052&lt;&gt;0,IFERROR(VLOOKUP(D31052,Transactions!$K$4:$L$24,2,0), "Invalid date, no label or wrong spelling"),"Date and/or label missing. Exclude?")</f>
        <v>Date and/or label missing. Exclude?</v>
      </c>
      <c r="F31052" s="201"/>
      <c r="G31052" s="202"/>
      <c r="H31052" s="203"/>
    </row>
    <row r="31053" spans="1:8" x14ac:dyDescent="0.25">
      <c r="A31053" s="37"/>
      <c r="B31053" s="38"/>
      <c r="C31053" s="97"/>
      <c r="D31053" s="92"/>
      <c r="E31053" s="88" t="str">
        <f>IF(A31053&lt;&gt;0,IFERROR(VLOOKUP(D31053,Transactions!$K$4:$L$24,2,0), "Invalid date, no label or wrong spelling"),"Date and/or label missing. Exclude?")</f>
        <v>Date and/or label missing. Exclude?</v>
      </c>
      <c r="F31053" s="201"/>
      <c r="G31053" s="202"/>
      <c r="H31053" s="203"/>
    </row>
    <row r="31054" spans="1:8" x14ac:dyDescent="0.25">
      <c r="A31054" s="37"/>
      <c r="B31054" s="38"/>
      <c r="C31054" s="97"/>
      <c r="D31054" s="92"/>
      <c r="E31054" s="88" t="str">
        <f>IF(A31054&lt;&gt;0,IFERROR(VLOOKUP(D31054,Transactions!$K$4:$L$24,2,0), "Invalid date, no label or wrong spelling"),"Date and/or label missing. Exclude?")</f>
        <v>Date and/or label missing. Exclude?</v>
      </c>
      <c r="F31054" s="201"/>
      <c r="G31054" s="202"/>
      <c r="H31054" s="203"/>
    </row>
    <row r="31055" spans="1:8" x14ac:dyDescent="0.25">
      <c r="A31055" s="37"/>
      <c r="B31055" s="38"/>
      <c r="C31055" s="97"/>
      <c r="D31055" s="92"/>
      <c r="E31055" s="88" t="str">
        <f>IF(A31055&lt;&gt;0,IFERROR(VLOOKUP(D31055,Transactions!$K$4:$L$24,2,0), "Invalid date, no label or wrong spelling"),"Date and/or label missing. Exclude?")</f>
        <v>Date and/or label missing. Exclude?</v>
      </c>
      <c r="F31055" s="201"/>
      <c r="G31055" s="202"/>
      <c r="H31055" s="203"/>
    </row>
    <row r="31056" spans="1:8" x14ac:dyDescent="0.25">
      <c r="A31056" s="37"/>
      <c r="B31056" s="38"/>
      <c r="C31056" s="97"/>
      <c r="D31056" s="92"/>
      <c r="E31056" s="88" t="str">
        <f>IF(A31056&lt;&gt;0,IFERROR(VLOOKUP(D31056,Transactions!$K$4:$L$24,2,0), "Invalid date, no label or wrong spelling"),"Date and/or label missing. Exclude?")</f>
        <v>Date and/or label missing. Exclude?</v>
      </c>
      <c r="F31056" s="201"/>
      <c r="G31056" s="202"/>
      <c r="H31056" s="203"/>
    </row>
    <row r="31057" spans="1:8" x14ac:dyDescent="0.25">
      <c r="A31057" s="37"/>
      <c r="B31057" s="38"/>
      <c r="C31057" s="97"/>
      <c r="D31057" s="92"/>
      <c r="E31057" s="88" t="str">
        <f>IF(A31057&lt;&gt;0,IFERROR(VLOOKUP(D31057,Transactions!$K$4:$L$24,2,0), "Invalid date, no label or wrong spelling"),"Date and/or label missing. Exclude?")</f>
        <v>Date and/or label missing. Exclude?</v>
      </c>
      <c r="F31057" s="201"/>
      <c r="G31057" s="202"/>
      <c r="H31057" s="203"/>
    </row>
    <row r="31058" spans="1:8" x14ac:dyDescent="0.25">
      <c r="A31058" s="37"/>
      <c r="B31058" s="38"/>
      <c r="C31058" s="97"/>
      <c r="D31058" s="92"/>
      <c r="E31058" s="88" t="str">
        <f>IF(A31058&lt;&gt;0,IFERROR(VLOOKUP(D31058,Transactions!$K$4:$L$24,2,0), "Invalid date, no label or wrong spelling"),"Date and/or label missing. Exclude?")</f>
        <v>Date and/or label missing. Exclude?</v>
      </c>
      <c r="F31058" s="201"/>
      <c r="G31058" s="202"/>
      <c r="H31058" s="203"/>
    </row>
    <row r="31059" spans="1:8" x14ac:dyDescent="0.25">
      <c r="A31059" s="37"/>
      <c r="B31059" s="38"/>
      <c r="C31059" s="97"/>
      <c r="D31059" s="92"/>
      <c r="E31059" s="88" t="str">
        <f>IF(A31059&lt;&gt;0,IFERROR(VLOOKUP(D31059,Transactions!$K$4:$L$24,2,0), "Invalid date, no label or wrong spelling"),"Date and/or label missing. Exclude?")</f>
        <v>Date and/or label missing. Exclude?</v>
      </c>
      <c r="F31059" s="201"/>
      <c r="G31059" s="202"/>
      <c r="H31059" s="203"/>
    </row>
    <row r="31060" spans="1:8" x14ac:dyDescent="0.25">
      <c r="A31060" s="37"/>
      <c r="B31060" s="38"/>
      <c r="C31060" s="97"/>
      <c r="D31060" s="92"/>
      <c r="E31060" s="88" t="str">
        <f>IF(A31060&lt;&gt;0,IFERROR(VLOOKUP(D31060,Transactions!$K$4:$L$24,2,0), "Invalid date, no label or wrong spelling"),"Date and/or label missing. Exclude?")</f>
        <v>Date and/or label missing. Exclude?</v>
      </c>
      <c r="F31060" s="201"/>
      <c r="G31060" s="202"/>
      <c r="H31060" s="203"/>
    </row>
    <row r="31061" spans="1:8" x14ac:dyDescent="0.25">
      <c r="A31061" s="37"/>
      <c r="B31061" s="38"/>
      <c r="C31061" s="97"/>
      <c r="D31061" s="92"/>
      <c r="E31061" s="88" t="str">
        <f>IF(A31061&lt;&gt;0,IFERROR(VLOOKUP(D31061,Transactions!$K$4:$L$24,2,0), "Invalid date, no label or wrong spelling"),"Date and/or label missing. Exclude?")</f>
        <v>Date and/or label missing. Exclude?</v>
      </c>
      <c r="F31061" s="201"/>
      <c r="G31061" s="202"/>
      <c r="H31061" s="203"/>
    </row>
    <row r="31062" spans="1:8" x14ac:dyDescent="0.25">
      <c r="A31062" s="37"/>
      <c r="B31062" s="38"/>
      <c r="C31062" s="97"/>
      <c r="D31062" s="92"/>
      <c r="E31062" s="88" t="str">
        <f>IF(A31062&lt;&gt;0,IFERROR(VLOOKUP(D31062,Transactions!$K$4:$L$24,2,0), "Invalid date, no label or wrong spelling"),"Date and/or label missing. Exclude?")</f>
        <v>Date and/or label missing. Exclude?</v>
      </c>
      <c r="F31062" s="201"/>
      <c r="G31062" s="202"/>
      <c r="H31062" s="203"/>
    </row>
    <row r="31063" spans="1:8" x14ac:dyDescent="0.25">
      <c r="A31063" s="37"/>
      <c r="B31063" s="38"/>
      <c r="C31063" s="97"/>
      <c r="D31063" s="92"/>
      <c r="E31063" s="88" t="str">
        <f>IF(A31063&lt;&gt;0,IFERROR(VLOOKUP(D31063,Transactions!$K$4:$L$24,2,0), "Invalid date, no label or wrong spelling"),"Date and/or label missing. Exclude?")</f>
        <v>Date and/or label missing. Exclude?</v>
      </c>
      <c r="F31063" s="201"/>
      <c r="G31063" s="202"/>
      <c r="H31063" s="203"/>
    </row>
    <row r="31064" spans="1:8" x14ac:dyDescent="0.25">
      <c r="A31064" s="37"/>
      <c r="B31064" s="38"/>
      <c r="C31064" s="97"/>
      <c r="D31064" s="92"/>
      <c r="E31064" s="88" t="str">
        <f>IF(A31064&lt;&gt;0,IFERROR(VLOOKUP(D31064,Transactions!$K$4:$L$24,2,0), "Invalid date, no label or wrong spelling"),"Date and/or label missing. Exclude?")</f>
        <v>Date and/or label missing. Exclude?</v>
      </c>
      <c r="F31064" s="201"/>
      <c r="G31064" s="202"/>
      <c r="H31064" s="203"/>
    </row>
    <row r="31065" spans="1:8" x14ac:dyDescent="0.25">
      <c r="A31065" s="37"/>
      <c r="B31065" s="38"/>
      <c r="C31065" s="97"/>
      <c r="D31065" s="92"/>
      <c r="E31065" s="88" t="str">
        <f>IF(A31065&lt;&gt;0,IFERROR(VLOOKUP(D31065,Transactions!$K$4:$L$24,2,0), "Invalid date, no label or wrong spelling"),"Date and/or label missing. Exclude?")</f>
        <v>Date and/or label missing. Exclude?</v>
      </c>
      <c r="F31065" s="201"/>
      <c r="G31065" s="202"/>
      <c r="H31065" s="203"/>
    </row>
    <row r="31066" spans="1:8" x14ac:dyDescent="0.25">
      <c r="A31066" s="37"/>
      <c r="B31066" s="38"/>
      <c r="C31066" s="97"/>
      <c r="D31066" s="92"/>
      <c r="E31066" s="88" t="str">
        <f>IF(A31066&lt;&gt;0,IFERROR(VLOOKUP(D31066,Transactions!$K$4:$L$24,2,0), "Invalid date, no label or wrong spelling"),"Date and/or label missing. Exclude?")</f>
        <v>Date and/or label missing. Exclude?</v>
      </c>
      <c r="F31066" s="201"/>
      <c r="G31066" s="202"/>
      <c r="H31066" s="203"/>
    </row>
    <row r="31067" spans="1:8" x14ac:dyDescent="0.25">
      <c r="A31067" s="37"/>
      <c r="B31067" s="38"/>
      <c r="C31067" s="97"/>
      <c r="D31067" s="92"/>
      <c r="E31067" s="88" t="str">
        <f>IF(A31067&lt;&gt;0,IFERROR(VLOOKUP(D31067,Transactions!$K$4:$L$24,2,0), "Invalid date, no label or wrong spelling"),"Date and/or label missing. Exclude?")</f>
        <v>Date and/or label missing. Exclude?</v>
      </c>
      <c r="F31067" s="201"/>
      <c r="G31067" s="202"/>
      <c r="H31067" s="203"/>
    </row>
    <row r="31068" spans="1:8" x14ac:dyDescent="0.25">
      <c r="A31068" s="37"/>
      <c r="B31068" s="38"/>
      <c r="C31068" s="97"/>
      <c r="D31068" s="92"/>
      <c r="E31068" s="88" t="str">
        <f>IF(A31068&lt;&gt;0,IFERROR(VLOOKUP(D31068,Transactions!$K$4:$L$24,2,0), "Invalid date, no label or wrong spelling"),"Date and/or label missing. Exclude?")</f>
        <v>Date and/or label missing. Exclude?</v>
      </c>
      <c r="F31068" s="201"/>
      <c r="G31068" s="202"/>
      <c r="H31068" s="203"/>
    </row>
    <row r="31069" spans="1:8" x14ac:dyDescent="0.25">
      <c r="A31069" s="37"/>
      <c r="B31069" s="38"/>
      <c r="C31069" s="97"/>
      <c r="D31069" s="92"/>
      <c r="E31069" s="88" t="str">
        <f>IF(A31069&lt;&gt;0,IFERROR(VLOOKUP(D31069,Transactions!$K$4:$L$24,2,0), "Invalid date, no label or wrong spelling"),"Date and/or label missing. Exclude?")</f>
        <v>Date and/or label missing. Exclude?</v>
      </c>
      <c r="F31069" s="201"/>
      <c r="G31069" s="202"/>
      <c r="H31069" s="203"/>
    </row>
    <row r="31070" spans="1:8" x14ac:dyDescent="0.25">
      <c r="A31070" s="37"/>
      <c r="B31070" s="38"/>
      <c r="C31070" s="97"/>
      <c r="D31070" s="92"/>
      <c r="E31070" s="88" t="str">
        <f>IF(A31070&lt;&gt;0,IFERROR(VLOOKUP(D31070,Transactions!$K$4:$L$24,2,0), "Invalid date, no label or wrong spelling"),"Date and/or label missing. Exclude?")</f>
        <v>Date and/or label missing. Exclude?</v>
      </c>
      <c r="F31070" s="201"/>
      <c r="G31070" s="202"/>
      <c r="H31070" s="203"/>
    </row>
    <row r="31071" spans="1:8" x14ac:dyDescent="0.25">
      <c r="A31071" s="37"/>
      <c r="B31071" s="38"/>
      <c r="C31071" s="97"/>
      <c r="D31071" s="92"/>
      <c r="E31071" s="88" t="str">
        <f>IF(A31071&lt;&gt;0,IFERROR(VLOOKUP(D31071,Transactions!$K$4:$L$24,2,0), "Invalid date, no label or wrong spelling"),"Date and/or label missing. Exclude?")</f>
        <v>Date and/or label missing. Exclude?</v>
      </c>
      <c r="F31071" s="201"/>
      <c r="G31071" s="202"/>
      <c r="H31071" s="203"/>
    </row>
    <row r="31072" spans="1:8" x14ac:dyDescent="0.25">
      <c r="A31072" s="37"/>
      <c r="B31072" s="38"/>
      <c r="C31072" s="97"/>
      <c r="D31072" s="92"/>
      <c r="E31072" s="88" t="str">
        <f>IF(A31072&lt;&gt;0,IFERROR(VLOOKUP(D31072,Transactions!$K$4:$L$24,2,0), "Invalid date, no label or wrong spelling"),"Date and/or label missing. Exclude?")</f>
        <v>Date and/or label missing. Exclude?</v>
      </c>
      <c r="F31072" s="201"/>
      <c r="G31072" s="202"/>
      <c r="H31072" s="203"/>
    </row>
    <row r="31073" spans="1:8" x14ac:dyDescent="0.25">
      <c r="A31073" s="37"/>
      <c r="B31073" s="38"/>
      <c r="C31073" s="97"/>
      <c r="D31073" s="92"/>
      <c r="E31073" s="88" t="str">
        <f>IF(A31073&lt;&gt;0,IFERROR(VLOOKUP(D31073,Transactions!$K$4:$L$24,2,0), "Invalid date, no label or wrong spelling"),"Date and/or label missing. Exclude?")</f>
        <v>Date and/or label missing. Exclude?</v>
      </c>
      <c r="F31073" s="201"/>
      <c r="G31073" s="202"/>
      <c r="H31073" s="203"/>
    </row>
    <row r="31074" spans="1:8" x14ac:dyDescent="0.25">
      <c r="A31074" s="37"/>
      <c r="B31074" s="38"/>
      <c r="C31074" s="97"/>
      <c r="D31074" s="92"/>
      <c r="E31074" s="88" t="str">
        <f>IF(A31074&lt;&gt;0,IFERROR(VLOOKUP(D31074,Transactions!$K$4:$L$24,2,0), "Invalid date, no label or wrong spelling"),"Date and/or label missing. Exclude?")</f>
        <v>Date and/or label missing. Exclude?</v>
      </c>
      <c r="F31074" s="201"/>
      <c r="G31074" s="202"/>
      <c r="H31074" s="203"/>
    </row>
    <row r="31075" spans="1:8" x14ac:dyDescent="0.25">
      <c r="A31075" s="37"/>
      <c r="B31075" s="38"/>
      <c r="C31075" s="97"/>
      <c r="D31075" s="92"/>
      <c r="E31075" s="88" t="str">
        <f>IF(A31075&lt;&gt;0,IFERROR(VLOOKUP(D31075,Transactions!$K$4:$L$24,2,0), "Invalid date, no label or wrong spelling"),"Date and/or label missing. Exclude?")</f>
        <v>Date and/or label missing. Exclude?</v>
      </c>
      <c r="F31075" s="201"/>
      <c r="G31075" s="202"/>
      <c r="H31075" s="203"/>
    </row>
    <row r="31076" spans="1:8" x14ac:dyDescent="0.25">
      <c r="A31076" s="37"/>
      <c r="B31076" s="38"/>
      <c r="C31076" s="97"/>
      <c r="D31076" s="92"/>
      <c r="E31076" s="88" t="str">
        <f>IF(A31076&lt;&gt;0,IFERROR(VLOOKUP(D31076,Transactions!$K$4:$L$24,2,0), "Invalid date, no label or wrong spelling"),"Date and/or label missing. Exclude?")</f>
        <v>Date and/or label missing. Exclude?</v>
      </c>
      <c r="F31076" s="201"/>
      <c r="G31076" s="202"/>
      <c r="H31076" s="203"/>
    </row>
    <row r="31077" spans="1:8" x14ac:dyDescent="0.25">
      <c r="A31077" s="37"/>
      <c r="B31077" s="38"/>
      <c r="C31077" s="97"/>
      <c r="D31077" s="92"/>
      <c r="E31077" s="88" t="str">
        <f>IF(A31077&lt;&gt;0,IFERROR(VLOOKUP(D31077,Transactions!$K$4:$L$24,2,0), "Invalid date, no label or wrong spelling"),"Date and/or label missing. Exclude?")</f>
        <v>Date and/or label missing. Exclude?</v>
      </c>
      <c r="F31077" s="201"/>
      <c r="G31077" s="202"/>
      <c r="H31077" s="203"/>
    </row>
    <row r="31078" spans="1:8" x14ac:dyDescent="0.25">
      <c r="A31078" s="37"/>
      <c r="B31078" s="38"/>
      <c r="C31078" s="97"/>
      <c r="D31078" s="92"/>
      <c r="E31078" s="88" t="str">
        <f>IF(A31078&lt;&gt;0,IFERROR(VLOOKUP(D31078,Transactions!$K$4:$L$24,2,0), "Invalid date, no label or wrong spelling"),"Date and/or label missing. Exclude?")</f>
        <v>Date and/or label missing. Exclude?</v>
      </c>
      <c r="F31078" s="201"/>
      <c r="G31078" s="202"/>
      <c r="H31078" s="203"/>
    </row>
    <row r="31079" spans="1:8" x14ac:dyDescent="0.25">
      <c r="A31079" s="37"/>
      <c r="B31079" s="38"/>
      <c r="C31079" s="97"/>
      <c r="D31079" s="92"/>
      <c r="E31079" s="88" t="str">
        <f>IF(A31079&lt;&gt;0,IFERROR(VLOOKUP(D31079,Transactions!$K$4:$L$24,2,0), "Invalid date, no label or wrong spelling"),"Date and/or label missing. Exclude?")</f>
        <v>Date and/or label missing. Exclude?</v>
      </c>
      <c r="F31079" s="201"/>
      <c r="G31079" s="202"/>
      <c r="H31079" s="203"/>
    </row>
    <row r="31080" spans="1:8" x14ac:dyDescent="0.25">
      <c r="A31080" s="37"/>
      <c r="B31080" s="38"/>
      <c r="C31080" s="97"/>
      <c r="D31080" s="92"/>
      <c r="E31080" s="88" t="str">
        <f>IF(A31080&lt;&gt;0,IFERROR(VLOOKUP(D31080,Transactions!$K$4:$L$24,2,0), "Invalid date, no label or wrong spelling"),"Date and/or label missing. Exclude?")</f>
        <v>Date and/or label missing. Exclude?</v>
      </c>
      <c r="F31080" s="201"/>
      <c r="G31080" s="202"/>
      <c r="H31080" s="203"/>
    </row>
    <row r="31081" spans="1:8" x14ac:dyDescent="0.25">
      <c r="A31081" s="37"/>
      <c r="B31081" s="38"/>
      <c r="C31081" s="97"/>
      <c r="D31081" s="92"/>
      <c r="E31081" s="88" t="str">
        <f>IF(A31081&lt;&gt;0,IFERROR(VLOOKUP(D31081,Transactions!$K$4:$L$24,2,0), "Invalid date, no label or wrong spelling"),"Date and/or label missing. Exclude?")</f>
        <v>Date and/or label missing. Exclude?</v>
      </c>
      <c r="F31081" s="201"/>
      <c r="G31081" s="202"/>
      <c r="H31081" s="203"/>
    </row>
    <row r="31082" spans="1:8" x14ac:dyDescent="0.25">
      <c r="A31082" s="37"/>
      <c r="B31082" s="38"/>
      <c r="C31082" s="97"/>
      <c r="D31082" s="92"/>
      <c r="E31082" s="88" t="str">
        <f>IF(A31082&lt;&gt;0,IFERROR(VLOOKUP(D31082,Transactions!$K$4:$L$24,2,0), "Invalid date, no label or wrong spelling"),"Date and/or label missing. Exclude?")</f>
        <v>Date and/or label missing. Exclude?</v>
      </c>
      <c r="F31082" s="201"/>
      <c r="G31082" s="202"/>
      <c r="H31082" s="203"/>
    </row>
    <row r="31083" spans="1:8" x14ac:dyDescent="0.25">
      <c r="A31083" s="37"/>
      <c r="B31083" s="38"/>
      <c r="C31083" s="97"/>
      <c r="D31083" s="92"/>
      <c r="E31083" s="88" t="str">
        <f>IF(A31083&lt;&gt;0,IFERROR(VLOOKUP(D31083,Transactions!$K$4:$L$24,2,0), "Invalid date, no label or wrong spelling"),"Date and/or label missing. Exclude?")</f>
        <v>Date and/or label missing. Exclude?</v>
      </c>
      <c r="F31083" s="201"/>
      <c r="G31083" s="202"/>
      <c r="H31083" s="203"/>
    </row>
    <row r="31084" spans="1:8" x14ac:dyDescent="0.25">
      <c r="A31084" s="37"/>
      <c r="B31084" s="38"/>
      <c r="C31084" s="97"/>
      <c r="D31084" s="92"/>
      <c r="E31084" s="88" t="str">
        <f>IF(A31084&lt;&gt;0,IFERROR(VLOOKUP(D31084,Transactions!$K$4:$L$24,2,0), "Invalid date, no label or wrong spelling"),"Date and/or label missing. Exclude?")</f>
        <v>Date and/or label missing. Exclude?</v>
      </c>
      <c r="F31084" s="201"/>
      <c r="G31084" s="202"/>
      <c r="H31084" s="203"/>
    </row>
    <row r="31085" spans="1:8" x14ac:dyDescent="0.25">
      <c r="A31085" s="37"/>
      <c r="B31085" s="38"/>
      <c r="C31085" s="97"/>
      <c r="D31085" s="92"/>
      <c r="E31085" s="88" t="str">
        <f>IF(A31085&lt;&gt;0,IFERROR(VLOOKUP(D31085,Transactions!$K$4:$L$24,2,0), "Invalid date, no label or wrong spelling"),"Date and/or label missing. Exclude?")</f>
        <v>Date and/or label missing. Exclude?</v>
      </c>
      <c r="F31085" s="201"/>
      <c r="G31085" s="202"/>
      <c r="H31085" s="203"/>
    </row>
    <row r="31086" spans="1:8" x14ac:dyDescent="0.25">
      <c r="A31086" s="37"/>
      <c r="B31086" s="38"/>
      <c r="C31086" s="97"/>
      <c r="D31086" s="92"/>
      <c r="E31086" s="88" t="str">
        <f>IF(A31086&lt;&gt;0,IFERROR(VLOOKUP(D31086,Transactions!$K$4:$L$24,2,0), "Invalid date, no label or wrong spelling"),"Date and/or label missing. Exclude?")</f>
        <v>Date and/or label missing. Exclude?</v>
      </c>
      <c r="F31086" s="201"/>
      <c r="G31086" s="202"/>
      <c r="H31086" s="203"/>
    </row>
    <row r="31087" spans="1:8" x14ac:dyDescent="0.25">
      <c r="A31087" s="37"/>
      <c r="B31087" s="38"/>
      <c r="C31087" s="97"/>
      <c r="D31087" s="92"/>
      <c r="E31087" s="88" t="str">
        <f>IF(A31087&lt;&gt;0,IFERROR(VLOOKUP(D31087,Transactions!$K$4:$L$24,2,0), "Invalid date, no label or wrong spelling"),"Date and/or label missing. Exclude?")</f>
        <v>Date and/or label missing. Exclude?</v>
      </c>
      <c r="F31087" s="201"/>
      <c r="G31087" s="202"/>
      <c r="H31087" s="203"/>
    </row>
    <row r="31088" spans="1:8" x14ac:dyDescent="0.25">
      <c r="A31088" s="37"/>
      <c r="B31088" s="38"/>
      <c r="C31088" s="97"/>
      <c r="D31088" s="92"/>
      <c r="E31088" s="88" t="str">
        <f>IF(A31088&lt;&gt;0,IFERROR(VLOOKUP(D31088,Transactions!$K$4:$L$24,2,0), "Invalid date, no label or wrong spelling"),"Date and/or label missing. Exclude?")</f>
        <v>Date and/or label missing. Exclude?</v>
      </c>
      <c r="F31088" s="201"/>
      <c r="G31088" s="202"/>
      <c r="H31088" s="203"/>
    </row>
    <row r="31089" spans="1:8" x14ac:dyDescent="0.25">
      <c r="A31089" s="37"/>
      <c r="B31089" s="38"/>
      <c r="C31089" s="97"/>
      <c r="D31089" s="92"/>
      <c r="E31089" s="88" t="str">
        <f>IF(A31089&lt;&gt;0,IFERROR(VLOOKUP(D31089,Transactions!$K$4:$L$24,2,0), "Invalid date, no label or wrong spelling"),"Date and/or label missing. Exclude?")</f>
        <v>Date and/or label missing. Exclude?</v>
      </c>
      <c r="F31089" s="201"/>
      <c r="G31089" s="202"/>
      <c r="H31089" s="203"/>
    </row>
    <row r="31090" spans="1:8" x14ac:dyDescent="0.25">
      <c r="A31090" s="37"/>
      <c r="B31090" s="38"/>
      <c r="C31090" s="97"/>
      <c r="D31090" s="92"/>
      <c r="E31090" s="88" t="str">
        <f>IF(A31090&lt;&gt;0,IFERROR(VLOOKUP(D31090,Transactions!$K$4:$L$24,2,0), "Invalid date, no label or wrong spelling"),"Date and/or label missing. Exclude?")</f>
        <v>Date and/or label missing. Exclude?</v>
      </c>
      <c r="F31090" s="201"/>
      <c r="G31090" s="202"/>
      <c r="H31090" s="203"/>
    </row>
    <row r="31091" spans="1:8" x14ac:dyDescent="0.25">
      <c r="A31091" s="37"/>
      <c r="B31091" s="38"/>
      <c r="C31091" s="97"/>
      <c r="D31091" s="92"/>
      <c r="E31091" s="88" t="str">
        <f>IF(A31091&lt;&gt;0,IFERROR(VLOOKUP(D31091,Transactions!$K$4:$L$24,2,0), "Invalid date, no label or wrong spelling"),"Date and/or label missing. Exclude?")</f>
        <v>Date and/or label missing. Exclude?</v>
      </c>
      <c r="F31091" s="201"/>
      <c r="G31091" s="202"/>
      <c r="H31091" s="203"/>
    </row>
    <row r="31092" spans="1:8" x14ac:dyDescent="0.25">
      <c r="A31092" s="37"/>
      <c r="B31092" s="38"/>
      <c r="C31092" s="97"/>
      <c r="D31092" s="92"/>
      <c r="E31092" s="88" t="str">
        <f>IF(A31092&lt;&gt;0,IFERROR(VLOOKUP(D31092,Transactions!$K$4:$L$24,2,0), "Invalid date, no label or wrong spelling"),"Date and/or label missing. Exclude?")</f>
        <v>Date and/or label missing. Exclude?</v>
      </c>
      <c r="F31092" s="201"/>
      <c r="G31092" s="202"/>
      <c r="H31092" s="203"/>
    </row>
    <row r="31093" spans="1:8" x14ac:dyDescent="0.25">
      <c r="A31093" s="37"/>
      <c r="B31093" s="38"/>
      <c r="C31093" s="97"/>
      <c r="D31093" s="92"/>
      <c r="E31093" s="88" t="str">
        <f>IF(A31093&lt;&gt;0,IFERROR(VLOOKUP(D31093,Transactions!$K$4:$L$24,2,0), "Invalid date, no label or wrong spelling"),"Date and/or label missing. Exclude?")</f>
        <v>Date and/or label missing. Exclude?</v>
      </c>
      <c r="F31093" s="201"/>
      <c r="G31093" s="202"/>
      <c r="H31093" s="203"/>
    </row>
    <row r="31094" spans="1:8" x14ac:dyDescent="0.25">
      <c r="A31094" s="37"/>
      <c r="B31094" s="38"/>
      <c r="C31094" s="97"/>
      <c r="D31094" s="92"/>
      <c r="E31094" s="88" t="str">
        <f>IF(A31094&lt;&gt;0,IFERROR(VLOOKUP(D31094,Transactions!$K$4:$L$24,2,0), "Invalid date, no label or wrong spelling"),"Date and/or label missing. Exclude?")</f>
        <v>Date and/or label missing. Exclude?</v>
      </c>
      <c r="F31094" s="201"/>
      <c r="G31094" s="202"/>
      <c r="H31094" s="203"/>
    </row>
    <row r="31095" spans="1:8" x14ac:dyDescent="0.25">
      <c r="A31095" s="37"/>
      <c r="B31095" s="38"/>
      <c r="C31095" s="97"/>
      <c r="D31095" s="92"/>
      <c r="E31095" s="88" t="str">
        <f>IF(A31095&lt;&gt;0,IFERROR(VLOOKUP(D31095,Transactions!$K$4:$L$24,2,0), "Invalid date, no label or wrong spelling"),"Date and/or label missing. Exclude?")</f>
        <v>Date and/or label missing. Exclude?</v>
      </c>
      <c r="F31095" s="201"/>
      <c r="G31095" s="202"/>
      <c r="H31095" s="203"/>
    </row>
    <row r="31096" spans="1:8" x14ac:dyDescent="0.25">
      <c r="A31096" s="37"/>
      <c r="B31096" s="38"/>
      <c r="C31096" s="97"/>
      <c r="D31096" s="92"/>
      <c r="E31096" s="88" t="str">
        <f>IF(A31096&lt;&gt;0,IFERROR(VLOOKUP(D31096,Transactions!$K$4:$L$24,2,0), "Invalid date, no label or wrong spelling"),"Date and/or label missing. Exclude?")</f>
        <v>Date and/or label missing. Exclude?</v>
      </c>
      <c r="F31096" s="201"/>
      <c r="G31096" s="202"/>
      <c r="H31096" s="203"/>
    </row>
    <row r="31097" spans="1:8" x14ac:dyDescent="0.25">
      <c r="A31097" s="37"/>
      <c r="B31097" s="38"/>
      <c r="C31097" s="97"/>
      <c r="D31097" s="92"/>
      <c r="E31097" s="88" t="str">
        <f>IF(A31097&lt;&gt;0,IFERROR(VLOOKUP(D31097,Transactions!$K$4:$L$24,2,0), "Invalid date, no label or wrong spelling"),"Date and/or label missing. Exclude?")</f>
        <v>Date and/or label missing. Exclude?</v>
      </c>
      <c r="F31097" s="201"/>
      <c r="G31097" s="202"/>
      <c r="H31097" s="203"/>
    </row>
    <row r="31098" spans="1:8" x14ac:dyDescent="0.25">
      <c r="A31098" s="37"/>
      <c r="B31098" s="38"/>
      <c r="C31098" s="97"/>
      <c r="D31098" s="92"/>
      <c r="E31098" s="88" t="str">
        <f>IF(A31098&lt;&gt;0,IFERROR(VLOOKUP(D31098,Transactions!$K$4:$L$24,2,0), "Invalid date, no label or wrong spelling"),"Date and/or label missing. Exclude?")</f>
        <v>Date and/or label missing. Exclude?</v>
      </c>
      <c r="F31098" s="201"/>
      <c r="G31098" s="202"/>
      <c r="H31098" s="203"/>
    </row>
    <row r="31099" spans="1:8" x14ac:dyDescent="0.25">
      <c r="A31099" s="37"/>
      <c r="B31099" s="38"/>
      <c r="C31099" s="97"/>
      <c r="D31099" s="92"/>
      <c r="E31099" s="88" t="str">
        <f>IF(A31099&lt;&gt;0,IFERROR(VLOOKUP(D31099,Transactions!$K$4:$L$24,2,0), "Invalid date, no label or wrong spelling"),"Date and/or label missing. Exclude?")</f>
        <v>Date and/or label missing. Exclude?</v>
      </c>
      <c r="F31099" s="201"/>
      <c r="G31099" s="202"/>
      <c r="H31099" s="203"/>
    </row>
    <row r="31100" spans="1:8" x14ac:dyDescent="0.25">
      <c r="A31100" s="37"/>
      <c r="B31100" s="38"/>
      <c r="C31100" s="97"/>
      <c r="D31100" s="92"/>
      <c r="E31100" s="88" t="str">
        <f>IF(A31100&lt;&gt;0,IFERROR(VLOOKUP(D31100,Transactions!$K$4:$L$24,2,0), "Invalid date, no label or wrong spelling"),"Date and/or label missing. Exclude?")</f>
        <v>Date and/or label missing. Exclude?</v>
      </c>
      <c r="F31100" s="201"/>
      <c r="G31100" s="202"/>
      <c r="H31100" s="203"/>
    </row>
    <row r="31101" spans="1:8" x14ac:dyDescent="0.25">
      <c r="A31101" s="37"/>
      <c r="B31101" s="38"/>
      <c r="C31101" s="97"/>
      <c r="D31101" s="92"/>
      <c r="E31101" s="88" t="str">
        <f>IF(A31101&lt;&gt;0,IFERROR(VLOOKUP(D31101,Transactions!$K$4:$L$24,2,0), "Invalid date, no label or wrong spelling"),"Date and/or label missing. Exclude?")</f>
        <v>Date and/or label missing. Exclude?</v>
      </c>
      <c r="F31101" s="201"/>
      <c r="G31101" s="202"/>
      <c r="H31101" s="203"/>
    </row>
    <row r="31102" spans="1:8" x14ac:dyDescent="0.25">
      <c r="A31102" s="37"/>
      <c r="B31102" s="38"/>
      <c r="C31102" s="97"/>
      <c r="D31102" s="92"/>
      <c r="E31102" s="88" t="str">
        <f>IF(A31102&lt;&gt;0,IFERROR(VLOOKUP(D31102,Transactions!$K$4:$L$24,2,0), "Invalid date, no label or wrong spelling"),"Date and/or label missing. Exclude?")</f>
        <v>Date and/or label missing. Exclude?</v>
      </c>
      <c r="F31102" s="201"/>
      <c r="G31102" s="202"/>
      <c r="H31102" s="203"/>
    </row>
    <row r="31103" spans="1:8" x14ac:dyDescent="0.25">
      <c r="A31103" s="37"/>
      <c r="B31103" s="38"/>
      <c r="C31103" s="97"/>
      <c r="D31103" s="92"/>
      <c r="E31103" s="88" t="str">
        <f>IF(A31103&lt;&gt;0,IFERROR(VLOOKUP(D31103,Transactions!$K$4:$L$24,2,0), "Invalid date, no label or wrong spelling"),"Date and/or label missing. Exclude?")</f>
        <v>Date and/or label missing. Exclude?</v>
      </c>
      <c r="F31103" s="201"/>
      <c r="G31103" s="202"/>
      <c r="H31103" s="203"/>
    </row>
    <row r="31104" spans="1:8" x14ac:dyDescent="0.25">
      <c r="A31104" s="37"/>
      <c r="B31104" s="38"/>
      <c r="C31104" s="97"/>
      <c r="D31104" s="92"/>
      <c r="E31104" s="88" t="str">
        <f>IF(A31104&lt;&gt;0,IFERROR(VLOOKUP(D31104,Transactions!$K$4:$L$24,2,0), "Invalid date, no label or wrong spelling"),"Date and/or label missing. Exclude?")</f>
        <v>Date and/or label missing. Exclude?</v>
      </c>
      <c r="F31104" s="201"/>
      <c r="G31104" s="202"/>
      <c r="H31104" s="203"/>
    </row>
    <row r="31105" spans="1:8" x14ac:dyDescent="0.25">
      <c r="A31105" s="37"/>
      <c r="B31105" s="38"/>
      <c r="C31105" s="97"/>
      <c r="D31105" s="92"/>
      <c r="E31105" s="88" t="str">
        <f>IF(A31105&lt;&gt;0,IFERROR(VLOOKUP(D31105,Transactions!$K$4:$L$24,2,0), "Invalid date, no label or wrong spelling"),"Date and/or label missing. Exclude?")</f>
        <v>Date and/or label missing. Exclude?</v>
      </c>
      <c r="F31105" s="201"/>
      <c r="G31105" s="202"/>
      <c r="H31105" s="203"/>
    </row>
    <row r="31106" spans="1:8" x14ac:dyDescent="0.25">
      <c r="A31106" s="37"/>
      <c r="B31106" s="38"/>
      <c r="C31106" s="97"/>
      <c r="D31106" s="92"/>
      <c r="E31106" s="88" t="str">
        <f>IF(A31106&lt;&gt;0,IFERROR(VLOOKUP(D31106,Transactions!$K$4:$L$24,2,0), "Invalid date, no label or wrong spelling"),"Date and/or label missing. Exclude?")</f>
        <v>Date and/or label missing. Exclude?</v>
      </c>
      <c r="F31106" s="201"/>
      <c r="G31106" s="202"/>
      <c r="H31106" s="203"/>
    </row>
    <row r="31107" spans="1:8" x14ac:dyDescent="0.25">
      <c r="A31107" s="37"/>
      <c r="B31107" s="38"/>
      <c r="C31107" s="97"/>
      <c r="D31107" s="92"/>
      <c r="E31107" s="88" t="str">
        <f>IF(A31107&lt;&gt;0,IFERROR(VLOOKUP(D31107,Transactions!$K$4:$L$24,2,0), "Invalid date, no label or wrong spelling"),"Date and/or label missing. Exclude?")</f>
        <v>Date and/or label missing. Exclude?</v>
      </c>
      <c r="F31107" s="201"/>
      <c r="G31107" s="202"/>
      <c r="H31107" s="203"/>
    </row>
    <row r="31108" spans="1:8" x14ac:dyDescent="0.25">
      <c r="A31108" s="37"/>
      <c r="B31108" s="38"/>
      <c r="C31108" s="97"/>
      <c r="D31108" s="92"/>
      <c r="E31108" s="88" t="str">
        <f>IF(A31108&lt;&gt;0,IFERROR(VLOOKUP(D31108,Transactions!$K$4:$L$24,2,0), "Invalid date, no label or wrong spelling"),"Date and/or label missing. Exclude?")</f>
        <v>Date and/or label missing. Exclude?</v>
      </c>
      <c r="F31108" s="201"/>
      <c r="G31108" s="202"/>
      <c r="H31108" s="203"/>
    </row>
    <row r="31109" spans="1:8" x14ac:dyDescent="0.25">
      <c r="A31109" s="37"/>
      <c r="B31109" s="38"/>
      <c r="C31109" s="97"/>
      <c r="D31109" s="92"/>
      <c r="E31109" s="88" t="str">
        <f>IF(A31109&lt;&gt;0,IFERROR(VLOOKUP(D31109,Transactions!$K$4:$L$24,2,0), "Invalid date, no label or wrong spelling"),"Date and/or label missing. Exclude?")</f>
        <v>Date and/or label missing. Exclude?</v>
      </c>
      <c r="F31109" s="201"/>
      <c r="G31109" s="202"/>
      <c r="H31109" s="203"/>
    </row>
    <row r="31110" spans="1:8" x14ac:dyDescent="0.25">
      <c r="A31110" s="37"/>
      <c r="B31110" s="38"/>
      <c r="C31110" s="97"/>
      <c r="D31110" s="92"/>
      <c r="E31110" s="88" t="str">
        <f>IF(A31110&lt;&gt;0,IFERROR(VLOOKUP(D31110,Transactions!$K$4:$L$24,2,0), "Invalid date, no label or wrong spelling"),"Date and/or label missing. Exclude?")</f>
        <v>Date and/or label missing. Exclude?</v>
      </c>
      <c r="F31110" s="201"/>
      <c r="G31110" s="202"/>
      <c r="H31110" s="203"/>
    </row>
    <row r="31111" spans="1:8" x14ac:dyDescent="0.25">
      <c r="A31111" s="37"/>
      <c r="B31111" s="38"/>
      <c r="C31111" s="97"/>
      <c r="D31111" s="92"/>
      <c r="E31111" s="88" t="str">
        <f>IF(A31111&lt;&gt;0,IFERROR(VLOOKUP(D31111,Transactions!$K$4:$L$24,2,0), "Invalid date, no label or wrong spelling"),"Date and/or label missing. Exclude?")</f>
        <v>Date and/or label missing. Exclude?</v>
      </c>
      <c r="F31111" s="201"/>
      <c r="G31111" s="202"/>
      <c r="H31111" s="203"/>
    </row>
    <row r="31112" spans="1:8" x14ac:dyDescent="0.25">
      <c r="A31112" s="37"/>
      <c r="B31112" s="38"/>
      <c r="C31112" s="97"/>
      <c r="D31112" s="92"/>
      <c r="E31112" s="88" t="str">
        <f>IF(A31112&lt;&gt;0,IFERROR(VLOOKUP(D31112,Transactions!$K$4:$L$24,2,0), "Invalid date, no label or wrong spelling"),"Date and/or label missing. Exclude?")</f>
        <v>Date and/or label missing. Exclude?</v>
      </c>
      <c r="F31112" s="201"/>
      <c r="G31112" s="202"/>
      <c r="H31112" s="203"/>
    </row>
    <row r="31113" spans="1:8" x14ac:dyDescent="0.25">
      <c r="A31113" s="37"/>
      <c r="B31113" s="38"/>
      <c r="C31113" s="97"/>
      <c r="D31113" s="92"/>
      <c r="E31113" s="88" t="str">
        <f>IF(A31113&lt;&gt;0,IFERROR(VLOOKUP(D31113,Transactions!$K$4:$L$24,2,0), "Invalid date, no label or wrong spelling"),"Date and/or label missing. Exclude?")</f>
        <v>Date and/or label missing. Exclude?</v>
      </c>
      <c r="F31113" s="201"/>
      <c r="G31113" s="202"/>
      <c r="H31113" s="203"/>
    </row>
    <row r="31114" spans="1:8" x14ac:dyDescent="0.25">
      <c r="A31114" s="37"/>
      <c r="B31114" s="38"/>
      <c r="C31114" s="97"/>
      <c r="D31114" s="92"/>
      <c r="E31114" s="88" t="str">
        <f>IF(A31114&lt;&gt;0,IFERROR(VLOOKUP(D31114,Transactions!$K$4:$L$24,2,0), "Invalid date, no label or wrong spelling"),"Date and/or label missing. Exclude?")</f>
        <v>Date and/or label missing. Exclude?</v>
      </c>
      <c r="F31114" s="201"/>
      <c r="G31114" s="202"/>
      <c r="H31114" s="203"/>
    </row>
    <row r="31115" spans="1:8" x14ac:dyDescent="0.25">
      <c r="A31115" s="37"/>
      <c r="B31115" s="38"/>
      <c r="C31115" s="97"/>
      <c r="D31115" s="92"/>
      <c r="E31115" s="88" t="str">
        <f>IF(A31115&lt;&gt;0,IFERROR(VLOOKUP(D31115,Transactions!$K$4:$L$24,2,0), "Invalid date, no label or wrong spelling"),"Date and/or label missing. Exclude?")</f>
        <v>Date and/or label missing. Exclude?</v>
      </c>
      <c r="F31115" s="201"/>
      <c r="G31115" s="202"/>
      <c r="H31115" s="203"/>
    </row>
    <row r="31116" spans="1:8" x14ac:dyDescent="0.25">
      <c r="A31116" s="37"/>
      <c r="B31116" s="38"/>
      <c r="C31116" s="97"/>
      <c r="D31116" s="92"/>
      <c r="E31116" s="88" t="str">
        <f>IF(A31116&lt;&gt;0,IFERROR(VLOOKUP(D31116,Transactions!$K$4:$L$24,2,0), "Invalid date, no label or wrong spelling"),"Date and/or label missing. Exclude?")</f>
        <v>Date and/or label missing. Exclude?</v>
      </c>
      <c r="F31116" s="201"/>
      <c r="G31116" s="202"/>
      <c r="H31116" s="203"/>
    </row>
    <row r="31117" spans="1:8" x14ac:dyDescent="0.25">
      <c r="A31117" s="37"/>
      <c r="B31117" s="38"/>
      <c r="C31117" s="97"/>
      <c r="D31117" s="92"/>
      <c r="E31117" s="88" t="str">
        <f>IF(A31117&lt;&gt;0,IFERROR(VLOOKUP(D31117,Transactions!$K$4:$L$24,2,0), "Invalid date, no label or wrong spelling"),"Date and/or label missing. Exclude?")</f>
        <v>Date and/or label missing. Exclude?</v>
      </c>
      <c r="F31117" s="201"/>
      <c r="G31117" s="202"/>
      <c r="H31117" s="203"/>
    </row>
    <row r="31118" spans="1:8" x14ac:dyDescent="0.25">
      <c r="A31118" s="37"/>
      <c r="B31118" s="38"/>
      <c r="C31118" s="97"/>
      <c r="D31118" s="92"/>
      <c r="E31118" s="88" t="str">
        <f>IF(A31118&lt;&gt;0,IFERROR(VLOOKUP(D31118,Transactions!$K$4:$L$24,2,0), "Invalid date, no label or wrong spelling"),"Date and/or label missing. Exclude?")</f>
        <v>Date and/or label missing. Exclude?</v>
      </c>
      <c r="F31118" s="201"/>
      <c r="G31118" s="202"/>
      <c r="H31118" s="203"/>
    </row>
    <row r="31119" spans="1:8" x14ac:dyDescent="0.25">
      <c r="A31119" s="37"/>
      <c r="B31119" s="38"/>
      <c r="C31119" s="97"/>
      <c r="D31119" s="92"/>
      <c r="E31119" s="88" t="str">
        <f>IF(A31119&lt;&gt;0,IFERROR(VLOOKUP(D31119,Transactions!$K$4:$L$24,2,0), "Invalid date, no label or wrong spelling"),"Date and/or label missing. Exclude?")</f>
        <v>Date and/or label missing. Exclude?</v>
      </c>
      <c r="F31119" s="201"/>
      <c r="G31119" s="202"/>
      <c r="H31119" s="203"/>
    </row>
    <row r="31120" spans="1:8" x14ac:dyDescent="0.25">
      <c r="A31120" s="37"/>
      <c r="B31120" s="38"/>
      <c r="C31120" s="97"/>
      <c r="D31120" s="92"/>
      <c r="E31120" s="88" t="str">
        <f>IF(A31120&lt;&gt;0,IFERROR(VLOOKUP(D31120,Transactions!$K$4:$L$24,2,0), "Invalid date, no label or wrong spelling"),"Date and/or label missing. Exclude?")</f>
        <v>Date and/or label missing. Exclude?</v>
      </c>
      <c r="F31120" s="201"/>
      <c r="G31120" s="202"/>
      <c r="H31120" s="203"/>
    </row>
    <row r="31121" spans="1:8" x14ac:dyDescent="0.25">
      <c r="A31121" s="37"/>
      <c r="B31121" s="38"/>
      <c r="C31121" s="97"/>
      <c r="D31121" s="92"/>
      <c r="E31121" s="88" t="str">
        <f>IF(A31121&lt;&gt;0,IFERROR(VLOOKUP(D31121,Transactions!$K$4:$L$24,2,0), "Invalid date, no label or wrong spelling"),"Date and/or label missing. Exclude?")</f>
        <v>Date and/or label missing. Exclude?</v>
      </c>
      <c r="F31121" s="201"/>
      <c r="G31121" s="202"/>
      <c r="H31121" s="203"/>
    </row>
    <row r="31122" spans="1:8" x14ac:dyDescent="0.25">
      <c r="A31122" s="37"/>
      <c r="B31122" s="38"/>
      <c r="C31122" s="97"/>
      <c r="D31122" s="92"/>
      <c r="E31122" s="88" t="str">
        <f>IF(A31122&lt;&gt;0,IFERROR(VLOOKUP(D31122,Transactions!$K$4:$L$24,2,0), "Invalid date, no label or wrong spelling"),"Date and/or label missing. Exclude?")</f>
        <v>Date and/or label missing. Exclude?</v>
      </c>
      <c r="F31122" s="201"/>
      <c r="G31122" s="202"/>
      <c r="H31122" s="203"/>
    </row>
    <row r="31123" spans="1:8" x14ac:dyDescent="0.25">
      <c r="A31123" s="37"/>
      <c r="B31123" s="38"/>
      <c r="C31123" s="97"/>
      <c r="D31123" s="92"/>
      <c r="E31123" s="88" t="str">
        <f>IF(A31123&lt;&gt;0,IFERROR(VLOOKUP(D31123,Transactions!$K$4:$L$24,2,0), "Invalid date, no label or wrong spelling"),"Date and/or label missing. Exclude?")</f>
        <v>Date and/or label missing. Exclude?</v>
      </c>
      <c r="F31123" s="201"/>
      <c r="G31123" s="202"/>
      <c r="H31123" s="203"/>
    </row>
    <row r="31124" spans="1:8" x14ac:dyDescent="0.25">
      <c r="A31124" s="37"/>
      <c r="B31124" s="38"/>
      <c r="C31124" s="97"/>
      <c r="D31124" s="92"/>
      <c r="E31124" s="88" t="str">
        <f>IF(A31124&lt;&gt;0,IFERROR(VLOOKUP(D31124,Transactions!$K$4:$L$24,2,0), "Invalid date, no label or wrong spelling"),"Date and/or label missing. Exclude?")</f>
        <v>Date and/or label missing. Exclude?</v>
      </c>
      <c r="F31124" s="201"/>
      <c r="G31124" s="202"/>
      <c r="H31124" s="203"/>
    </row>
    <row r="31125" spans="1:8" x14ac:dyDescent="0.25">
      <c r="A31125" s="37"/>
      <c r="B31125" s="38"/>
      <c r="C31125" s="97"/>
      <c r="D31125" s="92"/>
      <c r="E31125" s="88" t="str">
        <f>IF(A31125&lt;&gt;0,IFERROR(VLOOKUP(D31125,Transactions!$K$4:$L$24,2,0), "Invalid date, no label or wrong spelling"),"Date and/or label missing. Exclude?")</f>
        <v>Date and/or label missing. Exclude?</v>
      </c>
      <c r="F31125" s="201"/>
      <c r="G31125" s="202"/>
      <c r="H31125" s="203"/>
    </row>
    <row r="31126" spans="1:8" x14ac:dyDescent="0.25">
      <c r="A31126" s="37"/>
      <c r="B31126" s="38"/>
      <c r="C31126" s="97"/>
      <c r="D31126" s="92"/>
      <c r="E31126" s="88" t="str">
        <f>IF(A31126&lt;&gt;0,IFERROR(VLOOKUP(D31126,Transactions!$K$4:$L$24,2,0), "Invalid date, no label or wrong spelling"),"Date and/or label missing. Exclude?")</f>
        <v>Date and/or label missing. Exclude?</v>
      </c>
      <c r="F31126" s="201"/>
      <c r="G31126" s="202"/>
      <c r="H31126" s="203"/>
    </row>
    <row r="31127" spans="1:8" x14ac:dyDescent="0.25">
      <c r="A31127" s="37"/>
      <c r="B31127" s="38"/>
      <c r="C31127" s="97"/>
      <c r="D31127" s="92"/>
      <c r="E31127" s="88" t="str">
        <f>IF(A31127&lt;&gt;0,IFERROR(VLOOKUP(D31127,Transactions!$K$4:$L$24,2,0), "Invalid date, no label or wrong spelling"),"Date and/or label missing. Exclude?")</f>
        <v>Date and/or label missing. Exclude?</v>
      </c>
      <c r="F31127" s="201"/>
      <c r="G31127" s="202"/>
      <c r="H31127" s="203"/>
    </row>
    <row r="31128" spans="1:8" x14ac:dyDescent="0.25">
      <c r="A31128" s="37"/>
      <c r="B31128" s="38"/>
      <c r="C31128" s="97"/>
      <c r="D31128" s="92"/>
      <c r="E31128" s="88" t="str">
        <f>IF(A31128&lt;&gt;0,IFERROR(VLOOKUP(D31128,Transactions!$K$4:$L$24,2,0), "Invalid date, no label or wrong spelling"),"Date and/or label missing. Exclude?")</f>
        <v>Date and/or label missing. Exclude?</v>
      </c>
      <c r="F31128" s="201"/>
      <c r="G31128" s="202"/>
      <c r="H31128" s="203"/>
    </row>
    <row r="31129" spans="1:8" x14ac:dyDescent="0.25">
      <c r="A31129" s="37"/>
      <c r="B31129" s="38"/>
      <c r="C31129" s="97"/>
      <c r="D31129" s="92"/>
      <c r="E31129" s="88" t="str">
        <f>IF(A31129&lt;&gt;0,IFERROR(VLOOKUP(D31129,Transactions!$K$4:$L$24,2,0), "Invalid date, no label or wrong spelling"),"Date and/or label missing. Exclude?")</f>
        <v>Date and/or label missing. Exclude?</v>
      </c>
      <c r="F31129" s="201"/>
      <c r="G31129" s="202"/>
      <c r="H31129" s="203"/>
    </row>
    <row r="31130" spans="1:8" x14ac:dyDescent="0.25">
      <c r="A31130" s="37"/>
      <c r="B31130" s="38"/>
      <c r="C31130" s="97"/>
      <c r="D31130" s="92"/>
      <c r="E31130" s="88" t="str">
        <f>IF(A31130&lt;&gt;0,IFERROR(VLOOKUP(D31130,Transactions!$K$4:$L$24,2,0), "Invalid date, no label or wrong spelling"),"Date and/or label missing. Exclude?")</f>
        <v>Date and/or label missing. Exclude?</v>
      </c>
      <c r="F31130" s="201"/>
      <c r="G31130" s="202"/>
      <c r="H31130" s="203"/>
    </row>
    <row r="31131" spans="1:8" x14ac:dyDescent="0.25">
      <c r="A31131" s="37"/>
      <c r="B31131" s="38"/>
      <c r="C31131" s="97"/>
      <c r="D31131" s="92"/>
      <c r="E31131" s="88" t="str">
        <f>IF(A31131&lt;&gt;0,IFERROR(VLOOKUP(D31131,Transactions!$K$4:$L$24,2,0), "Invalid date, no label or wrong spelling"),"Date and/or label missing. Exclude?")</f>
        <v>Date and/or label missing. Exclude?</v>
      </c>
      <c r="F31131" s="201"/>
      <c r="G31131" s="202"/>
      <c r="H31131" s="203"/>
    </row>
    <row r="31132" spans="1:8" x14ac:dyDescent="0.25">
      <c r="A31132" s="37"/>
      <c r="B31132" s="38"/>
      <c r="C31132" s="97"/>
      <c r="D31132" s="92"/>
      <c r="E31132" s="88" t="str">
        <f>IF(A31132&lt;&gt;0,IFERROR(VLOOKUP(D31132,Transactions!$K$4:$L$24,2,0), "Invalid date, no label or wrong spelling"),"Date and/or label missing. Exclude?")</f>
        <v>Date and/or label missing. Exclude?</v>
      </c>
      <c r="F31132" s="201"/>
      <c r="G31132" s="202"/>
      <c r="H31132" s="203"/>
    </row>
    <row r="31133" spans="1:8" x14ac:dyDescent="0.25">
      <c r="A31133" s="37"/>
      <c r="B31133" s="38"/>
      <c r="C31133" s="97"/>
      <c r="D31133" s="92"/>
      <c r="E31133" s="88" t="str">
        <f>IF(A31133&lt;&gt;0,IFERROR(VLOOKUP(D31133,Transactions!$K$4:$L$24,2,0), "Invalid date, no label or wrong spelling"),"Date and/or label missing. Exclude?")</f>
        <v>Date and/or label missing. Exclude?</v>
      </c>
      <c r="F31133" s="201"/>
      <c r="G31133" s="202"/>
      <c r="H31133" s="203"/>
    </row>
    <row r="31134" spans="1:8" x14ac:dyDescent="0.25">
      <c r="A31134" s="37"/>
      <c r="B31134" s="38"/>
      <c r="C31134" s="97"/>
      <c r="D31134" s="92"/>
      <c r="E31134" s="88" t="str">
        <f>IF(A31134&lt;&gt;0,IFERROR(VLOOKUP(D31134,Transactions!$K$4:$L$24,2,0), "Invalid date, no label or wrong spelling"),"Date and/or label missing. Exclude?")</f>
        <v>Date and/or label missing. Exclude?</v>
      </c>
      <c r="F31134" s="201"/>
      <c r="G31134" s="202"/>
      <c r="H31134" s="203"/>
    </row>
    <row r="31135" spans="1:8" x14ac:dyDescent="0.25">
      <c r="A31135" s="37"/>
      <c r="B31135" s="38"/>
      <c r="C31135" s="97"/>
      <c r="D31135" s="92"/>
      <c r="E31135" s="88" t="str">
        <f>IF(A31135&lt;&gt;0,IFERROR(VLOOKUP(D31135,Transactions!$K$4:$L$24,2,0), "Invalid date, no label or wrong spelling"),"Date and/or label missing. Exclude?")</f>
        <v>Date and/or label missing. Exclude?</v>
      </c>
      <c r="F31135" s="201"/>
      <c r="G31135" s="202"/>
      <c r="H31135" s="203"/>
    </row>
    <row r="31136" spans="1:8" x14ac:dyDescent="0.25">
      <c r="A31136" s="37"/>
      <c r="B31136" s="38"/>
      <c r="C31136" s="97"/>
      <c r="D31136" s="92"/>
      <c r="E31136" s="88" t="str">
        <f>IF(A31136&lt;&gt;0,IFERROR(VLOOKUP(D31136,Transactions!$K$4:$L$24,2,0), "Invalid date, no label or wrong spelling"),"Date and/or label missing. Exclude?")</f>
        <v>Date and/or label missing. Exclude?</v>
      </c>
      <c r="F31136" s="201"/>
      <c r="G31136" s="202"/>
      <c r="H31136" s="203"/>
    </row>
    <row r="31137" spans="1:8" x14ac:dyDescent="0.25">
      <c r="A31137" s="37"/>
      <c r="B31137" s="38"/>
      <c r="C31137" s="97"/>
      <c r="D31137" s="92"/>
      <c r="E31137" s="88" t="str">
        <f>IF(A31137&lt;&gt;0,IFERROR(VLOOKUP(D31137,Transactions!$K$4:$L$24,2,0), "Invalid date, no label or wrong spelling"),"Date and/or label missing. Exclude?")</f>
        <v>Date and/or label missing. Exclude?</v>
      </c>
      <c r="F31137" s="201"/>
      <c r="G31137" s="202"/>
      <c r="H31137" s="203"/>
    </row>
    <row r="31138" spans="1:8" x14ac:dyDescent="0.25">
      <c r="A31138" s="37"/>
      <c r="B31138" s="38"/>
      <c r="C31138" s="97"/>
      <c r="D31138" s="92"/>
      <c r="E31138" s="88" t="str">
        <f>IF(A31138&lt;&gt;0,IFERROR(VLOOKUP(D31138,Transactions!$K$4:$L$24,2,0), "Invalid date, no label or wrong spelling"),"Date and/or label missing. Exclude?")</f>
        <v>Date and/or label missing. Exclude?</v>
      </c>
      <c r="F31138" s="201"/>
      <c r="G31138" s="202"/>
      <c r="H31138" s="203"/>
    </row>
    <row r="31139" spans="1:8" x14ac:dyDescent="0.25">
      <c r="A31139" s="37"/>
      <c r="B31139" s="38"/>
      <c r="C31139" s="97"/>
      <c r="D31139" s="92"/>
      <c r="E31139" s="88" t="str">
        <f>IF(A31139&lt;&gt;0,IFERROR(VLOOKUP(D31139,Transactions!$K$4:$L$24,2,0), "Invalid date, no label or wrong spelling"),"Date and/or label missing. Exclude?")</f>
        <v>Date and/or label missing. Exclude?</v>
      </c>
      <c r="F31139" s="201"/>
      <c r="G31139" s="202"/>
      <c r="H31139" s="203"/>
    </row>
    <row r="31140" spans="1:8" x14ac:dyDescent="0.25">
      <c r="A31140" s="37"/>
      <c r="B31140" s="38"/>
      <c r="C31140" s="97"/>
      <c r="D31140" s="92"/>
      <c r="E31140" s="88" t="str">
        <f>IF(A31140&lt;&gt;0,IFERROR(VLOOKUP(D31140,Transactions!$K$4:$L$24,2,0), "Invalid date, no label or wrong spelling"),"Date and/or label missing. Exclude?")</f>
        <v>Date and/or label missing. Exclude?</v>
      </c>
      <c r="F31140" s="201"/>
      <c r="G31140" s="202"/>
      <c r="H31140" s="203"/>
    </row>
    <row r="31141" spans="1:8" x14ac:dyDescent="0.25">
      <c r="A31141" s="37"/>
      <c r="B31141" s="38"/>
      <c r="C31141" s="97"/>
      <c r="D31141" s="92"/>
      <c r="E31141" s="88" t="str">
        <f>IF(A31141&lt;&gt;0,IFERROR(VLOOKUP(D31141,Transactions!$K$4:$L$24,2,0), "Invalid date, no label or wrong spelling"),"Date and/or label missing. Exclude?")</f>
        <v>Date and/or label missing. Exclude?</v>
      </c>
      <c r="F31141" s="201"/>
      <c r="G31141" s="202"/>
      <c r="H31141" s="203"/>
    </row>
    <row r="31142" spans="1:8" x14ac:dyDescent="0.25">
      <c r="A31142" s="37"/>
      <c r="B31142" s="38"/>
      <c r="C31142" s="97"/>
      <c r="D31142" s="92"/>
      <c r="E31142" s="88" t="str">
        <f>IF(A31142&lt;&gt;0,IFERROR(VLOOKUP(D31142,Transactions!$K$4:$L$24,2,0), "Invalid date, no label or wrong spelling"),"Date and/or label missing. Exclude?")</f>
        <v>Date and/or label missing. Exclude?</v>
      </c>
      <c r="F31142" s="201"/>
      <c r="G31142" s="202"/>
      <c r="H31142" s="203"/>
    </row>
    <row r="31143" spans="1:8" x14ac:dyDescent="0.25">
      <c r="A31143" s="37"/>
      <c r="B31143" s="38"/>
      <c r="C31143" s="97"/>
      <c r="D31143" s="92"/>
      <c r="E31143" s="88" t="str">
        <f>IF(A31143&lt;&gt;0,IFERROR(VLOOKUP(D31143,Transactions!$K$4:$L$24,2,0), "Invalid date, no label or wrong spelling"),"Date and/or label missing. Exclude?")</f>
        <v>Date and/or label missing. Exclude?</v>
      </c>
      <c r="F31143" s="201"/>
      <c r="G31143" s="202"/>
      <c r="H31143" s="203"/>
    </row>
    <row r="31144" spans="1:8" x14ac:dyDescent="0.25">
      <c r="A31144" s="37"/>
      <c r="B31144" s="38"/>
      <c r="C31144" s="97"/>
      <c r="D31144" s="92"/>
      <c r="E31144" s="88" t="str">
        <f>IF(A31144&lt;&gt;0,IFERROR(VLOOKUP(D31144,Transactions!$K$4:$L$24,2,0), "Invalid date, no label or wrong spelling"),"Date and/or label missing. Exclude?")</f>
        <v>Date and/or label missing. Exclude?</v>
      </c>
      <c r="F31144" s="201"/>
      <c r="G31144" s="202"/>
      <c r="H31144" s="203"/>
    </row>
    <row r="31145" spans="1:8" x14ac:dyDescent="0.25">
      <c r="A31145" s="37"/>
      <c r="B31145" s="38"/>
      <c r="C31145" s="97"/>
      <c r="D31145" s="92"/>
      <c r="E31145" s="88" t="str">
        <f>IF(A31145&lt;&gt;0,IFERROR(VLOOKUP(D31145,Transactions!$K$4:$L$24,2,0), "Invalid date, no label or wrong spelling"),"Date and/or label missing. Exclude?")</f>
        <v>Date and/or label missing. Exclude?</v>
      </c>
      <c r="F31145" s="201"/>
      <c r="G31145" s="202"/>
      <c r="H31145" s="203"/>
    </row>
    <row r="31146" spans="1:8" x14ac:dyDescent="0.25">
      <c r="A31146" s="37"/>
      <c r="B31146" s="38"/>
      <c r="C31146" s="97"/>
      <c r="D31146" s="92"/>
      <c r="E31146" s="88" t="str">
        <f>IF(A31146&lt;&gt;0,IFERROR(VLOOKUP(D31146,Transactions!$K$4:$L$24,2,0), "Invalid date, no label or wrong spelling"),"Date and/or label missing. Exclude?")</f>
        <v>Date and/or label missing. Exclude?</v>
      </c>
      <c r="F31146" s="201"/>
      <c r="G31146" s="202"/>
      <c r="H31146" s="203"/>
    </row>
    <row r="31147" spans="1:8" x14ac:dyDescent="0.25">
      <c r="A31147" s="37"/>
      <c r="B31147" s="38"/>
      <c r="C31147" s="97"/>
      <c r="D31147" s="92"/>
      <c r="E31147" s="88" t="str">
        <f>IF(A31147&lt;&gt;0,IFERROR(VLOOKUP(D31147,Transactions!$K$4:$L$24,2,0), "Invalid date, no label or wrong spelling"),"Date and/or label missing. Exclude?")</f>
        <v>Date and/or label missing. Exclude?</v>
      </c>
      <c r="F31147" s="201"/>
      <c r="G31147" s="202"/>
      <c r="H31147" s="203"/>
    </row>
    <row r="31148" spans="1:8" x14ac:dyDescent="0.25">
      <c r="A31148" s="37"/>
      <c r="B31148" s="38"/>
      <c r="C31148" s="97"/>
      <c r="D31148" s="92"/>
      <c r="E31148" s="88" t="str">
        <f>IF(A31148&lt;&gt;0,IFERROR(VLOOKUP(D31148,Transactions!$K$4:$L$24,2,0), "Invalid date, no label or wrong spelling"),"Date and/or label missing. Exclude?")</f>
        <v>Date and/or label missing. Exclude?</v>
      </c>
      <c r="F31148" s="201"/>
      <c r="G31148" s="202"/>
      <c r="H31148" s="203"/>
    </row>
    <row r="31149" spans="1:8" x14ac:dyDescent="0.25">
      <c r="A31149" s="37"/>
      <c r="B31149" s="38"/>
      <c r="C31149" s="97"/>
      <c r="D31149" s="92"/>
      <c r="E31149" s="88" t="str">
        <f>IF(A31149&lt;&gt;0,IFERROR(VLOOKUP(D31149,Transactions!$K$4:$L$24,2,0), "Invalid date, no label or wrong spelling"),"Date and/or label missing. Exclude?")</f>
        <v>Date and/or label missing. Exclude?</v>
      </c>
      <c r="F31149" s="201"/>
      <c r="G31149" s="202"/>
      <c r="H31149" s="203"/>
    </row>
    <row r="31150" spans="1:8" x14ac:dyDescent="0.25">
      <c r="A31150" s="37"/>
      <c r="B31150" s="38"/>
      <c r="C31150" s="97"/>
      <c r="D31150" s="92"/>
      <c r="E31150" s="88" t="str">
        <f>IF(A31150&lt;&gt;0,IFERROR(VLOOKUP(D31150,Transactions!$K$4:$L$24,2,0), "Invalid date, no label or wrong spelling"),"Date and/or label missing. Exclude?")</f>
        <v>Date and/or label missing. Exclude?</v>
      </c>
      <c r="F31150" s="201"/>
      <c r="G31150" s="202"/>
      <c r="H31150" s="203"/>
    </row>
    <row r="31151" spans="1:8" x14ac:dyDescent="0.25">
      <c r="A31151" s="37"/>
      <c r="B31151" s="38"/>
      <c r="C31151" s="97"/>
      <c r="D31151" s="92"/>
      <c r="E31151" s="88" t="str">
        <f>IF(A31151&lt;&gt;0,IFERROR(VLOOKUP(D31151,Transactions!$K$4:$L$24,2,0), "Invalid date, no label or wrong spelling"),"Date and/or label missing. Exclude?")</f>
        <v>Date and/or label missing. Exclude?</v>
      </c>
      <c r="F31151" s="201"/>
      <c r="G31151" s="202"/>
      <c r="H31151" s="203"/>
    </row>
    <row r="31152" spans="1:8" x14ac:dyDescent="0.25">
      <c r="A31152" s="37"/>
      <c r="B31152" s="38"/>
      <c r="C31152" s="97"/>
      <c r="D31152" s="92"/>
      <c r="E31152" s="88" t="str">
        <f>IF(A31152&lt;&gt;0,IFERROR(VLOOKUP(D31152,Transactions!$K$4:$L$24,2,0), "Invalid date, no label or wrong spelling"),"Date and/or label missing. Exclude?")</f>
        <v>Date and/or label missing. Exclude?</v>
      </c>
      <c r="F31152" s="201"/>
      <c r="G31152" s="202"/>
      <c r="H31152" s="203"/>
    </row>
    <row r="31153" spans="1:8" x14ac:dyDescent="0.25">
      <c r="A31153" s="37"/>
      <c r="B31153" s="38"/>
      <c r="C31153" s="97"/>
      <c r="D31153" s="92"/>
      <c r="E31153" s="88" t="str">
        <f>IF(A31153&lt;&gt;0,IFERROR(VLOOKUP(D31153,Transactions!$K$4:$L$24,2,0), "Invalid date, no label or wrong spelling"),"Date and/or label missing. Exclude?")</f>
        <v>Date and/or label missing. Exclude?</v>
      </c>
      <c r="F31153" s="201"/>
      <c r="G31153" s="202"/>
      <c r="H31153" s="203"/>
    </row>
    <row r="31154" spans="1:8" x14ac:dyDescent="0.25">
      <c r="A31154" s="37"/>
      <c r="B31154" s="38"/>
      <c r="C31154" s="97"/>
      <c r="D31154" s="92"/>
      <c r="E31154" s="88" t="str">
        <f>IF(A31154&lt;&gt;0,IFERROR(VLOOKUP(D31154,Transactions!$K$4:$L$24,2,0), "Invalid date, no label or wrong spelling"),"Date and/or label missing. Exclude?")</f>
        <v>Date and/or label missing. Exclude?</v>
      </c>
      <c r="F31154" s="201"/>
      <c r="G31154" s="202"/>
      <c r="H31154" s="203"/>
    </row>
    <row r="31155" spans="1:8" x14ac:dyDescent="0.25">
      <c r="A31155" s="37"/>
      <c r="B31155" s="38"/>
      <c r="C31155" s="97"/>
      <c r="D31155" s="92"/>
      <c r="E31155" s="88" t="str">
        <f>IF(A31155&lt;&gt;0,IFERROR(VLOOKUP(D31155,Transactions!$K$4:$L$24,2,0), "Invalid date, no label or wrong spelling"),"Date and/or label missing. Exclude?")</f>
        <v>Date and/or label missing. Exclude?</v>
      </c>
      <c r="F31155" s="201"/>
      <c r="G31155" s="202"/>
      <c r="H31155" s="203"/>
    </row>
    <row r="31156" spans="1:8" x14ac:dyDescent="0.25">
      <c r="A31156" s="37"/>
      <c r="B31156" s="38"/>
      <c r="C31156" s="97"/>
      <c r="D31156" s="92"/>
      <c r="E31156" s="88" t="str">
        <f>IF(A31156&lt;&gt;0,IFERROR(VLOOKUP(D31156,Transactions!$K$4:$L$24,2,0), "Invalid date, no label or wrong spelling"),"Date and/or label missing. Exclude?")</f>
        <v>Date and/or label missing. Exclude?</v>
      </c>
      <c r="F31156" s="201"/>
      <c r="G31156" s="202"/>
      <c r="H31156" s="203"/>
    </row>
    <row r="31157" spans="1:8" x14ac:dyDescent="0.25">
      <c r="A31157" s="37"/>
      <c r="B31157" s="38"/>
      <c r="C31157" s="97"/>
      <c r="D31157" s="92"/>
      <c r="E31157" s="88" t="str">
        <f>IF(A31157&lt;&gt;0,IFERROR(VLOOKUP(D31157,Transactions!$K$4:$L$24,2,0), "Invalid date, no label or wrong spelling"),"Date and/or label missing. Exclude?")</f>
        <v>Date and/or label missing. Exclude?</v>
      </c>
      <c r="F31157" s="201"/>
      <c r="G31157" s="202"/>
      <c r="H31157" s="203"/>
    </row>
    <row r="31158" spans="1:8" x14ac:dyDescent="0.25">
      <c r="A31158" s="37"/>
      <c r="B31158" s="38"/>
      <c r="C31158" s="97"/>
      <c r="D31158" s="92"/>
      <c r="E31158" s="88" t="str">
        <f>IF(A31158&lt;&gt;0,IFERROR(VLOOKUP(D31158,Transactions!$K$4:$L$24,2,0), "Invalid date, no label or wrong spelling"),"Date and/or label missing. Exclude?")</f>
        <v>Date and/or label missing. Exclude?</v>
      </c>
      <c r="F31158" s="201"/>
      <c r="G31158" s="202"/>
      <c r="H31158" s="203"/>
    </row>
    <row r="31159" spans="1:8" x14ac:dyDescent="0.25">
      <c r="A31159" s="37"/>
      <c r="B31159" s="38"/>
      <c r="C31159" s="97"/>
      <c r="D31159" s="92"/>
      <c r="E31159" s="88" t="str">
        <f>IF(A31159&lt;&gt;0,IFERROR(VLOOKUP(D31159,Transactions!$K$4:$L$24,2,0), "Invalid date, no label or wrong spelling"),"Date and/or label missing. Exclude?")</f>
        <v>Date and/or label missing. Exclude?</v>
      </c>
      <c r="F31159" s="201"/>
      <c r="G31159" s="202"/>
      <c r="H31159" s="203"/>
    </row>
    <row r="31160" spans="1:8" x14ac:dyDescent="0.25">
      <c r="A31160" s="37"/>
      <c r="B31160" s="38"/>
      <c r="C31160" s="97"/>
      <c r="D31160" s="92"/>
      <c r="E31160" s="88" t="str">
        <f>IF(A31160&lt;&gt;0,IFERROR(VLOOKUP(D31160,Transactions!$K$4:$L$24,2,0), "Invalid date, no label or wrong spelling"),"Date and/or label missing. Exclude?")</f>
        <v>Date and/or label missing. Exclude?</v>
      </c>
      <c r="F31160" s="201"/>
      <c r="G31160" s="202"/>
      <c r="H31160" s="203"/>
    </row>
    <row r="31161" spans="1:8" x14ac:dyDescent="0.25">
      <c r="A31161" s="37"/>
      <c r="B31161" s="38"/>
      <c r="C31161" s="97"/>
      <c r="D31161" s="92"/>
      <c r="E31161" s="88" t="str">
        <f>IF(A31161&lt;&gt;0,IFERROR(VLOOKUP(D31161,Transactions!$K$4:$L$24,2,0), "Invalid date, no label or wrong spelling"),"Date and/or label missing. Exclude?")</f>
        <v>Date and/or label missing. Exclude?</v>
      </c>
      <c r="F31161" s="201"/>
      <c r="G31161" s="202"/>
      <c r="H31161" s="203"/>
    </row>
    <row r="31162" spans="1:8" x14ac:dyDescent="0.25">
      <c r="A31162" s="37"/>
      <c r="B31162" s="38"/>
      <c r="C31162" s="97"/>
      <c r="D31162" s="92"/>
      <c r="E31162" s="88" t="str">
        <f>IF(A31162&lt;&gt;0,IFERROR(VLOOKUP(D31162,Transactions!$K$4:$L$24,2,0), "Invalid date, no label or wrong spelling"),"Date and/or label missing. Exclude?")</f>
        <v>Date and/or label missing. Exclude?</v>
      </c>
      <c r="F31162" s="201"/>
      <c r="G31162" s="202"/>
      <c r="H31162" s="203"/>
    </row>
    <row r="31163" spans="1:8" x14ac:dyDescent="0.25">
      <c r="A31163" s="37"/>
      <c r="B31163" s="38"/>
      <c r="C31163" s="97"/>
      <c r="D31163" s="92"/>
      <c r="E31163" s="88" t="str">
        <f>IF(A31163&lt;&gt;0,IFERROR(VLOOKUP(D31163,Transactions!$K$4:$L$24,2,0), "Invalid date, no label or wrong spelling"),"Date and/or label missing. Exclude?")</f>
        <v>Date and/or label missing. Exclude?</v>
      </c>
      <c r="F31163" s="201"/>
      <c r="G31163" s="202"/>
      <c r="H31163" s="203"/>
    </row>
    <row r="31164" spans="1:8" x14ac:dyDescent="0.25">
      <c r="A31164" s="37"/>
      <c r="B31164" s="38"/>
      <c r="C31164" s="97"/>
      <c r="D31164" s="92"/>
      <c r="E31164" s="88" t="str">
        <f>IF(A31164&lt;&gt;0,IFERROR(VLOOKUP(D31164,Transactions!$K$4:$L$24,2,0), "Invalid date, no label or wrong spelling"),"Date and/or label missing. Exclude?")</f>
        <v>Date and/or label missing. Exclude?</v>
      </c>
      <c r="F31164" s="201"/>
      <c r="G31164" s="202"/>
      <c r="H31164" s="203"/>
    </row>
    <row r="31165" spans="1:8" x14ac:dyDescent="0.25">
      <c r="A31165" s="37"/>
      <c r="B31165" s="38"/>
      <c r="C31165" s="97"/>
      <c r="D31165" s="92"/>
      <c r="E31165" s="88" t="str">
        <f>IF(A31165&lt;&gt;0,IFERROR(VLOOKUP(D31165,Transactions!$K$4:$L$24,2,0), "Invalid date, no label or wrong spelling"),"Date and/or label missing. Exclude?")</f>
        <v>Date and/or label missing. Exclude?</v>
      </c>
      <c r="F31165" s="201"/>
      <c r="G31165" s="202"/>
      <c r="H31165" s="203"/>
    </row>
    <row r="31166" spans="1:8" x14ac:dyDescent="0.25">
      <c r="A31166" s="37"/>
      <c r="B31166" s="38"/>
      <c r="C31166" s="97"/>
      <c r="D31166" s="92"/>
      <c r="E31166" s="88" t="str">
        <f>IF(A31166&lt;&gt;0,IFERROR(VLOOKUP(D31166,Transactions!$K$4:$L$24,2,0), "Invalid date, no label or wrong spelling"),"Date and/or label missing. Exclude?")</f>
        <v>Date and/or label missing. Exclude?</v>
      </c>
      <c r="F31166" s="201"/>
      <c r="G31166" s="202"/>
      <c r="H31166" s="203"/>
    </row>
    <row r="31167" spans="1:8" x14ac:dyDescent="0.25">
      <c r="A31167" s="37"/>
      <c r="B31167" s="38"/>
      <c r="C31167" s="97"/>
      <c r="D31167" s="92"/>
      <c r="E31167" s="88" t="str">
        <f>IF(A31167&lt;&gt;0,IFERROR(VLOOKUP(D31167,Transactions!$K$4:$L$24,2,0), "Invalid date, no label or wrong spelling"),"Date and/or label missing. Exclude?")</f>
        <v>Date and/or label missing. Exclude?</v>
      </c>
      <c r="F31167" s="201"/>
      <c r="G31167" s="202"/>
      <c r="H31167" s="203"/>
    </row>
    <row r="31168" spans="1:8" x14ac:dyDescent="0.25">
      <c r="A31168" s="37"/>
      <c r="B31168" s="38"/>
      <c r="C31168" s="97"/>
      <c r="D31168" s="92"/>
      <c r="E31168" s="88" t="str">
        <f>IF(A31168&lt;&gt;0,IFERROR(VLOOKUP(D31168,Transactions!$K$4:$L$24,2,0), "Invalid date, no label or wrong spelling"),"Date and/or label missing. Exclude?")</f>
        <v>Date and/or label missing. Exclude?</v>
      </c>
      <c r="F31168" s="201"/>
      <c r="G31168" s="202"/>
      <c r="H31168" s="203"/>
    </row>
    <row r="31169" spans="1:8" x14ac:dyDescent="0.25">
      <c r="A31169" s="37"/>
      <c r="B31169" s="38"/>
      <c r="C31169" s="97"/>
      <c r="D31169" s="92"/>
      <c r="E31169" s="88" t="str">
        <f>IF(A31169&lt;&gt;0,IFERROR(VLOOKUP(D31169,Transactions!$K$4:$L$24,2,0), "Invalid date, no label or wrong spelling"),"Date and/or label missing. Exclude?")</f>
        <v>Date and/or label missing. Exclude?</v>
      </c>
      <c r="F31169" s="201"/>
      <c r="G31169" s="202"/>
      <c r="H31169" s="203"/>
    </row>
    <row r="31170" spans="1:8" x14ac:dyDescent="0.25">
      <c r="A31170" s="37"/>
      <c r="B31170" s="38"/>
      <c r="C31170" s="97"/>
      <c r="D31170" s="92"/>
      <c r="E31170" s="88" t="str">
        <f>IF(A31170&lt;&gt;0,IFERROR(VLOOKUP(D31170,Transactions!$K$4:$L$24,2,0), "Invalid date, no label or wrong spelling"),"Date and/or label missing. Exclude?")</f>
        <v>Date and/or label missing. Exclude?</v>
      </c>
      <c r="F31170" s="201"/>
      <c r="G31170" s="202"/>
      <c r="H31170" s="203"/>
    </row>
    <row r="31171" spans="1:8" x14ac:dyDescent="0.25">
      <c r="A31171" s="37"/>
      <c r="B31171" s="38"/>
      <c r="C31171" s="97"/>
      <c r="D31171" s="92"/>
      <c r="E31171" s="88" t="str">
        <f>IF(A31171&lt;&gt;0,IFERROR(VLOOKUP(D31171,Transactions!$K$4:$L$24,2,0), "Invalid date, no label or wrong spelling"),"Date and/or label missing. Exclude?")</f>
        <v>Date and/or label missing. Exclude?</v>
      </c>
      <c r="F31171" s="201"/>
      <c r="G31171" s="202"/>
      <c r="H31171" s="203"/>
    </row>
    <row r="31172" spans="1:8" x14ac:dyDescent="0.25">
      <c r="A31172" s="37"/>
      <c r="B31172" s="38"/>
      <c r="C31172" s="97"/>
      <c r="D31172" s="92"/>
      <c r="E31172" s="88" t="str">
        <f>IF(A31172&lt;&gt;0,IFERROR(VLOOKUP(D31172,Transactions!$K$4:$L$24,2,0), "Invalid date, no label or wrong spelling"),"Date and/or label missing. Exclude?")</f>
        <v>Date and/or label missing. Exclude?</v>
      </c>
      <c r="F31172" s="201"/>
      <c r="G31172" s="202"/>
      <c r="H31172" s="203"/>
    </row>
    <row r="31173" spans="1:8" x14ac:dyDescent="0.25">
      <c r="A31173" s="37"/>
      <c r="B31173" s="38"/>
      <c r="C31173" s="97"/>
      <c r="D31173" s="92"/>
      <c r="E31173" s="88" t="str">
        <f>IF(A31173&lt;&gt;0,IFERROR(VLOOKUP(D31173,Transactions!$K$4:$L$24,2,0), "Invalid date, no label or wrong spelling"),"Date and/or label missing. Exclude?")</f>
        <v>Date and/or label missing. Exclude?</v>
      </c>
      <c r="F31173" s="201"/>
      <c r="G31173" s="202"/>
      <c r="H31173" s="203"/>
    </row>
    <row r="31174" spans="1:8" x14ac:dyDescent="0.25">
      <c r="A31174" s="37"/>
      <c r="B31174" s="38"/>
      <c r="C31174" s="97"/>
      <c r="D31174" s="92"/>
      <c r="E31174" s="88" t="str">
        <f>IF(A31174&lt;&gt;0,IFERROR(VLOOKUP(D31174,Transactions!$K$4:$L$24,2,0), "Invalid date, no label or wrong spelling"),"Date and/or label missing. Exclude?")</f>
        <v>Date and/or label missing. Exclude?</v>
      </c>
      <c r="F31174" s="201"/>
      <c r="G31174" s="202"/>
      <c r="H31174" s="203"/>
    </row>
    <row r="31175" spans="1:8" x14ac:dyDescent="0.25">
      <c r="A31175" s="37"/>
      <c r="B31175" s="38"/>
      <c r="C31175" s="97"/>
      <c r="D31175" s="92"/>
      <c r="E31175" s="88" t="str">
        <f>IF(A31175&lt;&gt;0,IFERROR(VLOOKUP(D31175,Transactions!$K$4:$L$24,2,0), "Invalid date, no label or wrong spelling"),"Date and/or label missing. Exclude?")</f>
        <v>Date and/or label missing. Exclude?</v>
      </c>
      <c r="F31175" s="201"/>
      <c r="G31175" s="202"/>
      <c r="H31175" s="203"/>
    </row>
    <row r="31176" spans="1:8" x14ac:dyDescent="0.25">
      <c r="A31176" s="37"/>
      <c r="B31176" s="38"/>
      <c r="C31176" s="97"/>
      <c r="D31176" s="92"/>
      <c r="E31176" s="88" t="str">
        <f>IF(A31176&lt;&gt;0,IFERROR(VLOOKUP(D31176,Transactions!$K$4:$L$24,2,0), "Invalid date, no label or wrong spelling"),"Date and/or label missing. Exclude?")</f>
        <v>Date and/or label missing. Exclude?</v>
      </c>
      <c r="F31176" s="201"/>
      <c r="G31176" s="202"/>
      <c r="H31176" s="203"/>
    </row>
    <row r="31177" spans="1:8" x14ac:dyDescent="0.25">
      <c r="A31177" s="37"/>
      <c r="B31177" s="38"/>
      <c r="C31177" s="97"/>
      <c r="D31177" s="92"/>
      <c r="E31177" s="88" t="str">
        <f>IF(A31177&lt;&gt;0,IFERROR(VLOOKUP(D31177,Transactions!$K$4:$L$24,2,0), "Invalid date, no label or wrong spelling"),"Date and/or label missing. Exclude?")</f>
        <v>Date and/or label missing. Exclude?</v>
      </c>
      <c r="F31177" s="201"/>
      <c r="G31177" s="202"/>
      <c r="H31177" s="203"/>
    </row>
    <row r="31178" spans="1:8" x14ac:dyDescent="0.25">
      <c r="A31178" s="37"/>
      <c r="B31178" s="38"/>
      <c r="C31178" s="97"/>
      <c r="D31178" s="92"/>
      <c r="E31178" s="88" t="str">
        <f>IF(A31178&lt;&gt;0,IFERROR(VLOOKUP(D31178,Transactions!$K$4:$L$24,2,0), "Invalid date, no label or wrong spelling"),"Date and/or label missing. Exclude?")</f>
        <v>Date and/or label missing. Exclude?</v>
      </c>
      <c r="F31178" s="201"/>
      <c r="G31178" s="202"/>
      <c r="H31178" s="203"/>
    </row>
    <row r="31179" spans="1:8" x14ac:dyDescent="0.25">
      <c r="A31179" s="37"/>
      <c r="B31179" s="38"/>
      <c r="C31179" s="97"/>
      <c r="D31179" s="92"/>
      <c r="E31179" s="88" t="str">
        <f>IF(A31179&lt;&gt;0,IFERROR(VLOOKUP(D31179,Transactions!$K$4:$L$24,2,0), "Invalid date, no label or wrong spelling"),"Date and/or label missing. Exclude?")</f>
        <v>Date and/or label missing. Exclude?</v>
      </c>
      <c r="F31179" s="201"/>
      <c r="G31179" s="202"/>
      <c r="H31179" s="203"/>
    </row>
    <row r="31180" spans="1:8" x14ac:dyDescent="0.25">
      <c r="A31180" s="37"/>
      <c r="B31180" s="38"/>
      <c r="C31180" s="97"/>
      <c r="D31180" s="92"/>
      <c r="E31180" s="88" t="str">
        <f>IF(A31180&lt;&gt;0,IFERROR(VLOOKUP(D31180,Transactions!$K$4:$L$24,2,0), "Invalid date, no label or wrong spelling"),"Date and/or label missing. Exclude?")</f>
        <v>Date and/or label missing. Exclude?</v>
      </c>
      <c r="F31180" s="201"/>
      <c r="G31180" s="202"/>
      <c r="H31180" s="203"/>
    </row>
    <row r="31181" spans="1:8" x14ac:dyDescent="0.25">
      <c r="A31181" s="37"/>
      <c r="B31181" s="38"/>
      <c r="C31181" s="97"/>
      <c r="D31181" s="92"/>
      <c r="E31181" s="88" t="str">
        <f>IF(A31181&lt;&gt;0,IFERROR(VLOOKUP(D31181,Transactions!$K$4:$L$24,2,0), "Invalid date, no label or wrong spelling"),"Date and/or label missing. Exclude?")</f>
        <v>Date and/or label missing. Exclude?</v>
      </c>
      <c r="F31181" s="201"/>
      <c r="G31181" s="202"/>
      <c r="H31181" s="203"/>
    </row>
    <row r="31182" spans="1:8" x14ac:dyDescent="0.25">
      <c r="A31182" s="37"/>
      <c r="B31182" s="38"/>
      <c r="C31182" s="97"/>
      <c r="D31182" s="92"/>
      <c r="E31182" s="88" t="str">
        <f>IF(A31182&lt;&gt;0,IFERROR(VLOOKUP(D31182,Transactions!$K$4:$L$24,2,0), "Invalid date, no label or wrong spelling"),"Date and/or label missing. Exclude?")</f>
        <v>Date and/or label missing. Exclude?</v>
      </c>
      <c r="F31182" s="201"/>
      <c r="G31182" s="202"/>
      <c r="H31182" s="203"/>
    </row>
    <row r="31183" spans="1:8" x14ac:dyDescent="0.25">
      <c r="A31183" s="37"/>
      <c r="B31183" s="38"/>
      <c r="C31183" s="97"/>
      <c r="D31183" s="92"/>
      <c r="E31183" s="88" t="str">
        <f>IF(A31183&lt;&gt;0,IFERROR(VLOOKUP(D31183,Transactions!$K$4:$L$24,2,0), "Invalid date, no label or wrong spelling"),"Date and/or label missing. Exclude?")</f>
        <v>Date and/or label missing. Exclude?</v>
      </c>
      <c r="F31183" s="201"/>
      <c r="G31183" s="202"/>
      <c r="H31183" s="203"/>
    </row>
    <row r="31184" spans="1:8" x14ac:dyDescent="0.25">
      <c r="A31184" s="37"/>
      <c r="B31184" s="38"/>
      <c r="C31184" s="97"/>
      <c r="D31184" s="92"/>
      <c r="E31184" s="88" t="str">
        <f>IF(A31184&lt;&gt;0,IFERROR(VLOOKUP(D31184,Transactions!$K$4:$L$24,2,0), "Invalid date, no label or wrong spelling"),"Date and/or label missing. Exclude?")</f>
        <v>Date and/or label missing. Exclude?</v>
      </c>
      <c r="F31184" s="201"/>
      <c r="G31184" s="202"/>
      <c r="H31184" s="203"/>
    </row>
    <row r="31185" spans="1:8" x14ac:dyDescent="0.25">
      <c r="A31185" s="37"/>
      <c r="B31185" s="38"/>
      <c r="C31185" s="97"/>
      <c r="D31185" s="92"/>
      <c r="E31185" s="88" t="str">
        <f>IF(A31185&lt;&gt;0,IFERROR(VLOOKUP(D31185,Transactions!$K$4:$L$24,2,0), "Invalid date, no label or wrong spelling"),"Date and/or label missing. Exclude?")</f>
        <v>Date and/or label missing. Exclude?</v>
      </c>
      <c r="F31185" s="201"/>
      <c r="G31185" s="202"/>
      <c r="H31185" s="203"/>
    </row>
    <row r="31186" spans="1:8" x14ac:dyDescent="0.25">
      <c r="A31186" s="37"/>
      <c r="B31186" s="38"/>
      <c r="C31186" s="97"/>
      <c r="D31186" s="92"/>
      <c r="E31186" s="88" t="str">
        <f>IF(A31186&lt;&gt;0,IFERROR(VLOOKUP(D31186,Transactions!$K$4:$L$24,2,0), "Invalid date, no label or wrong spelling"),"Date and/or label missing. Exclude?")</f>
        <v>Date and/or label missing. Exclude?</v>
      </c>
      <c r="F31186" s="201"/>
      <c r="G31186" s="202"/>
      <c r="H31186" s="203"/>
    </row>
    <row r="31187" spans="1:8" x14ac:dyDescent="0.25">
      <c r="A31187" s="37"/>
      <c r="B31187" s="38"/>
      <c r="C31187" s="97"/>
      <c r="D31187" s="92"/>
      <c r="E31187" s="88" t="str">
        <f>IF(A31187&lt;&gt;0,IFERROR(VLOOKUP(D31187,Transactions!$K$4:$L$24,2,0), "Invalid date, no label or wrong spelling"),"Date and/or label missing. Exclude?")</f>
        <v>Date and/or label missing. Exclude?</v>
      </c>
      <c r="F31187" s="201"/>
      <c r="G31187" s="202"/>
      <c r="H31187" s="203"/>
    </row>
    <row r="31188" spans="1:8" x14ac:dyDescent="0.25">
      <c r="A31188" s="37"/>
      <c r="B31188" s="38"/>
      <c r="C31188" s="97"/>
      <c r="D31188" s="92"/>
      <c r="E31188" s="88" t="str">
        <f>IF(A31188&lt;&gt;0,IFERROR(VLOOKUP(D31188,Transactions!$K$4:$L$24,2,0), "Invalid date, no label or wrong spelling"),"Date and/or label missing. Exclude?")</f>
        <v>Date and/or label missing. Exclude?</v>
      </c>
      <c r="F31188" s="201"/>
      <c r="G31188" s="202"/>
      <c r="H31188" s="203"/>
    </row>
    <row r="31189" spans="1:8" x14ac:dyDescent="0.25">
      <c r="A31189" s="37"/>
      <c r="B31189" s="38"/>
      <c r="C31189" s="97"/>
      <c r="D31189" s="92"/>
      <c r="E31189" s="88" t="str">
        <f>IF(A31189&lt;&gt;0,IFERROR(VLOOKUP(D31189,Transactions!$K$4:$L$24,2,0), "Invalid date, no label or wrong spelling"),"Date and/or label missing. Exclude?")</f>
        <v>Date and/or label missing. Exclude?</v>
      </c>
      <c r="F31189" s="201"/>
      <c r="G31189" s="202"/>
      <c r="H31189" s="203"/>
    </row>
    <row r="31190" spans="1:8" x14ac:dyDescent="0.25">
      <c r="A31190" s="37"/>
      <c r="B31190" s="38"/>
      <c r="C31190" s="97"/>
      <c r="D31190" s="92"/>
      <c r="E31190" s="88" t="str">
        <f>IF(A31190&lt;&gt;0,IFERROR(VLOOKUP(D31190,Transactions!$K$4:$L$24,2,0), "Invalid date, no label or wrong spelling"),"Date and/or label missing. Exclude?")</f>
        <v>Date and/or label missing. Exclude?</v>
      </c>
      <c r="F31190" s="201"/>
      <c r="G31190" s="202"/>
      <c r="H31190" s="203"/>
    </row>
    <row r="31191" spans="1:8" x14ac:dyDescent="0.25">
      <c r="A31191" s="37"/>
      <c r="B31191" s="38"/>
      <c r="C31191" s="97"/>
      <c r="D31191" s="92"/>
      <c r="E31191" s="88" t="str">
        <f>IF(A31191&lt;&gt;0,IFERROR(VLOOKUP(D31191,Transactions!$K$4:$L$24,2,0), "Invalid date, no label or wrong spelling"),"Date and/or label missing. Exclude?")</f>
        <v>Date and/or label missing. Exclude?</v>
      </c>
      <c r="F31191" s="201"/>
      <c r="G31191" s="202"/>
      <c r="H31191" s="203"/>
    </row>
    <row r="31192" spans="1:8" x14ac:dyDescent="0.25">
      <c r="A31192" s="37"/>
      <c r="B31192" s="38"/>
      <c r="C31192" s="97"/>
      <c r="D31192" s="92"/>
      <c r="E31192" s="88" t="str">
        <f>IF(A31192&lt;&gt;0,IFERROR(VLOOKUP(D31192,Transactions!$K$4:$L$24,2,0), "Invalid date, no label or wrong spelling"),"Date and/or label missing. Exclude?")</f>
        <v>Date and/or label missing. Exclude?</v>
      </c>
      <c r="F31192" s="201"/>
      <c r="G31192" s="202"/>
      <c r="H31192" s="203"/>
    </row>
    <row r="31193" spans="1:8" x14ac:dyDescent="0.25">
      <c r="A31193" s="37"/>
      <c r="B31193" s="38"/>
      <c r="C31193" s="97"/>
      <c r="D31193" s="92"/>
      <c r="E31193" s="88" t="str">
        <f>IF(A31193&lt;&gt;0,IFERROR(VLOOKUP(D31193,Transactions!$K$4:$L$24,2,0), "Invalid date, no label or wrong spelling"),"Date and/or label missing. Exclude?")</f>
        <v>Date and/or label missing. Exclude?</v>
      </c>
      <c r="F31193" s="201"/>
      <c r="G31193" s="202"/>
      <c r="H31193" s="203"/>
    </row>
    <row r="31194" spans="1:8" x14ac:dyDescent="0.25">
      <c r="A31194" s="37"/>
      <c r="B31194" s="38"/>
      <c r="C31194" s="97"/>
      <c r="D31194" s="92"/>
      <c r="E31194" s="88" t="str">
        <f>IF(A31194&lt;&gt;0,IFERROR(VLOOKUP(D31194,Transactions!$K$4:$L$24,2,0), "Invalid date, no label or wrong spelling"),"Date and/or label missing. Exclude?")</f>
        <v>Date and/or label missing. Exclude?</v>
      </c>
      <c r="F31194" s="201"/>
      <c r="G31194" s="202"/>
      <c r="H31194" s="203"/>
    </row>
    <row r="31195" spans="1:8" x14ac:dyDescent="0.25">
      <c r="A31195" s="37"/>
      <c r="B31195" s="38"/>
      <c r="C31195" s="97"/>
      <c r="D31195" s="92"/>
      <c r="E31195" s="88" t="str">
        <f>IF(A31195&lt;&gt;0,IFERROR(VLOOKUP(D31195,Transactions!$K$4:$L$24,2,0), "Invalid date, no label or wrong spelling"),"Date and/or label missing. Exclude?")</f>
        <v>Date and/or label missing. Exclude?</v>
      </c>
      <c r="F31195" s="201"/>
      <c r="G31195" s="202"/>
      <c r="H31195" s="203"/>
    </row>
    <row r="31196" spans="1:8" x14ac:dyDescent="0.25">
      <c r="A31196" s="37"/>
      <c r="B31196" s="38"/>
      <c r="C31196" s="97"/>
      <c r="D31196" s="92"/>
      <c r="E31196" s="88" t="str">
        <f>IF(A31196&lt;&gt;0,IFERROR(VLOOKUP(D31196,Transactions!$K$4:$L$24,2,0), "Invalid date, no label or wrong spelling"),"Date and/or label missing. Exclude?")</f>
        <v>Date and/or label missing. Exclude?</v>
      </c>
      <c r="F31196" s="201"/>
      <c r="G31196" s="202"/>
      <c r="H31196" s="203"/>
    </row>
    <row r="31197" spans="1:8" x14ac:dyDescent="0.25">
      <c r="A31197" s="37"/>
      <c r="B31197" s="38"/>
      <c r="C31197" s="97"/>
      <c r="D31197" s="92"/>
      <c r="E31197" s="88" t="str">
        <f>IF(A31197&lt;&gt;0,IFERROR(VLOOKUP(D31197,Transactions!$K$4:$L$24,2,0), "Invalid date, no label or wrong spelling"),"Date and/or label missing. Exclude?")</f>
        <v>Date and/or label missing. Exclude?</v>
      </c>
      <c r="F31197" s="201"/>
      <c r="G31197" s="202"/>
      <c r="H31197" s="203"/>
    </row>
    <row r="31198" spans="1:8" x14ac:dyDescent="0.25">
      <c r="A31198" s="37"/>
      <c r="B31198" s="38"/>
      <c r="C31198" s="97"/>
      <c r="D31198" s="92"/>
      <c r="E31198" s="88" t="str">
        <f>IF(A31198&lt;&gt;0,IFERROR(VLOOKUP(D31198,Transactions!$K$4:$L$24,2,0), "Invalid date, no label or wrong spelling"),"Date and/or label missing. Exclude?")</f>
        <v>Date and/or label missing. Exclude?</v>
      </c>
      <c r="F31198" s="201"/>
      <c r="G31198" s="202"/>
      <c r="H31198" s="203"/>
    </row>
    <row r="31199" spans="1:8" x14ac:dyDescent="0.25">
      <c r="A31199" s="37"/>
      <c r="B31199" s="38"/>
      <c r="C31199" s="97"/>
      <c r="D31199" s="92"/>
      <c r="E31199" s="88" t="str">
        <f>IF(A31199&lt;&gt;0,IFERROR(VLOOKUP(D31199,Transactions!$K$4:$L$24,2,0), "Invalid date, no label or wrong spelling"),"Date and/or label missing. Exclude?")</f>
        <v>Date and/or label missing. Exclude?</v>
      </c>
      <c r="F31199" s="201"/>
      <c r="G31199" s="202"/>
      <c r="H31199" s="203"/>
    </row>
    <row r="31200" spans="1:8" x14ac:dyDescent="0.25">
      <c r="A31200" s="37"/>
      <c r="B31200" s="38"/>
      <c r="C31200" s="97"/>
      <c r="D31200" s="92"/>
      <c r="E31200" s="88" t="str">
        <f>IF(A31200&lt;&gt;0,IFERROR(VLOOKUP(D31200,Transactions!$K$4:$L$24,2,0), "Invalid date, no label or wrong spelling"),"Date and/or label missing. Exclude?")</f>
        <v>Date and/or label missing. Exclude?</v>
      </c>
      <c r="F31200" s="201"/>
      <c r="G31200" s="202"/>
      <c r="H31200" s="203"/>
    </row>
    <row r="31201" spans="1:8" x14ac:dyDescent="0.25">
      <c r="A31201" s="37"/>
      <c r="B31201" s="38"/>
      <c r="C31201" s="97"/>
      <c r="D31201" s="92"/>
      <c r="E31201" s="88" t="str">
        <f>IF(A31201&lt;&gt;0,IFERROR(VLOOKUP(D31201,Transactions!$K$4:$L$24,2,0), "Invalid date, no label or wrong spelling"),"Date and/or label missing. Exclude?")</f>
        <v>Date and/or label missing. Exclude?</v>
      </c>
      <c r="F31201" s="201"/>
      <c r="G31201" s="202"/>
      <c r="H31201" s="203"/>
    </row>
    <row r="31202" spans="1:8" x14ac:dyDescent="0.25">
      <c r="A31202" s="37"/>
      <c r="B31202" s="38"/>
      <c r="C31202" s="97"/>
      <c r="D31202" s="92"/>
      <c r="E31202" s="88" t="str">
        <f>IF(A31202&lt;&gt;0,IFERROR(VLOOKUP(D31202,Transactions!$K$4:$L$24,2,0), "Invalid date, no label or wrong spelling"),"Date and/or label missing. Exclude?")</f>
        <v>Date and/or label missing. Exclude?</v>
      </c>
      <c r="F31202" s="201"/>
      <c r="G31202" s="202"/>
      <c r="H31202" s="203"/>
    </row>
    <row r="31203" spans="1:8" x14ac:dyDescent="0.25">
      <c r="A31203" s="37"/>
      <c r="B31203" s="38"/>
      <c r="C31203" s="97"/>
      <c r="D31203" s="92"/>
      <c r="E31203" s="88" t="str">
        <f>IF(A31203&lt;&gt;0,IFERROR(VLOOKUP(D31203,Transactions!$K$4:$L$24,2,0), "Invalid date, no label or wrong spelling"),"Date and/or label missing. Exclude?")</f>
        <v>Date and/or label missing. Exclude?</v>
      </c>
      <c r="F31203" s="201"/>
      <c r="G31203" s="202"/>
      <c r="H31203" s="203"/>
    </row>
    <row r="31204" spans="1:8" x14ac:dyDescent="0.25">
      <c r="A31204" s="37"/>
      <c r="B31204" s="38"/>
      <c r="C31204" s="97"/>
      <c r="D31204" s="92"/>
      <c r="E31204" s="88" t="str">
        <f>IF(A31204&lt;&gt;0,IFERROR(VLOOKUP(D31204,Transactions!$K$4:$L$24,2,0), "Invalid date, no label or wrong spelling"),"Date and/or label missing. Exclude?")</f>
        <v>Date and/or label missing. Exclude?</v>
      </c>
      <c r="F31204" s="201"/>
      <c r="G31204" s="202"/>
      <c r="H31204" s="203"/>
    </row>
    <row r="31205" spans="1:8" x14ac:dyDescent="0.25">
      <c r="A31205" s="37"/>
      <c r="B31205" s="38"/>
      <c r="C31205" s="97"/>
      <c r="D31205" s="92"/>
      <c r="E31205" s="88" t="str">
        <f>IF(A31205&lt;&gt;0,IFERROR(VLOOKUP(D31205,Transactions!$K$4:$L$24,2,0), "Invalid date, no label or wrong spelling"),"Date and/or label missing. Exclude?")</f>
        <v>Date and/or label missing. Exclude?</v>
      </c>
      <c r="F31205" s="201"/>
      <c r="G31205" s="202"/>
      <c r="H31205" s="203"/>
    </row>
    <row r="31206" spans="1:8" x14ac:dyDescent="0.25">
      <c r="A31206" s="37"/>
      <c r="B31206" s="38"/>
      <c r="C31206" s="97"/>
      <c r="D31206" s="92"/>
      <c r="E31206" s="88" t="str">
        <f>IF(A31206&lt;&gt;0,IFERROR(VLOOKUP(D31206,Transactions!$K$4:$L$24,2,0), "Invalid date, no label or wrong spelling"),"Date and/or label missing. Exclude?")</f>
        <v>Date and/or label missing. Exclude?</v>
      </c>
      <c r="F31206" s="201"/>
      <c r="G31206" s="202"/>
      <c r="H31206" s="203"/>
    </row>
    <row r="31207" spans="1:8" x14ac:dyDescent="0.25">
      <c r="A31207" s="37"/>
      <c r="B31207" s="38"/>
      <c r="C31207" s="97"/>
      <c r="D31207" s="92"/>
      <c r="E31207" s="88" t="str">
        <f>IF(A31207&lt;&gt;0,IFERROR(VLOOKUP(D31207,Transactions!$K$4:$L$24,2,0), "Invalid date, no label or wrong spelling"),"Date and/or label missing. Exclude?")</f>
        <v>Date and/or label missing. Exclude?</v>
      </c>
      <c r="F31207" s="201"/>
      <c r="G31207" s="202"/>
      <c r="H31207" s="203"/>
    </row>
    <row r="31208" spans="1:8" x14ac:dyDescent="0.25">
      <c r="A31208" s="37"/>
      <c r="B31208" s="38"/>
      <c r="C31208" s="97"/>
      <c r="D31208" s="92"/>
      <c r="E31208" s="88" t="str">
        <f>IF(A31208&lt;&gt;0,IFERROR(VLOOKUP(D31208,Transactions!$K$4:$L$24,2,0), "Invalid date, no label or wrong spelling"),"Date and/or label missing. Exclude?")</f>
        <v>Date and/or label missing. Exclude?</v>
      </c>
      <c r="F31208" s="201"/>
      <c r="G31208" s="202"/>
      <c r="H31208" s="203"/>
    </row>
    <row r="31209" spans="1:8" x14ac:dyDescent="0.25">
      <c r="A31209" s="37"/>
      <c r="B31209" s="38"/>
      <c r="C31209" s="97"/>
      <c r="D31209" s="92"/>
      <c r="E31209" s="88" t="str">
        <f>IF(A31209&lt;&gt;0,IFERROR(VLOOKUP(D31209,Transactions!$K$4:$L$24,2,0), "Invalid date, no label or wrong spelling"),"Date and/or label missing. Exclude?")</f>
        <v>Date and/or label missing. Exclude?</v>
      </c>
      <c r="F31209" s="201"/>
      <c r="G31209" s="202"/>
      <c r="H31209" s="203"/>
    </row>
    <row r="31210" spans="1:8" x14ac:dyDescent="0.25">
      <c r="A31210" s="37"/>
      <c r="B31210" s="38"/>
      <c r="C31210" s="97"/>
      <c r="D31210" s="92"/>
      <c r="E31210" s="88" t="str">
        <f>IF(A31210&lt;&gt;0,IFERROR(VLOOKUP(D31210,Transactions!$K$4:$L$24,2,0), "Invalid date, no label or wrong spelling"),"Date and/or label missing. Exclude?")</f>
        <v>Date and/or label missing. Exclude?</v>
      </c>
      <c r="F31210" s="201"/>
      <c r="G31210" s="202"/>
      <c r="H31210" s="203"/>
    </row>
    <row r="31211" spans="1:8" x14ac:dyDescent="0.25">
      <c r="A31211" s="37"/>
      <c r="B31211" s="38"/>
      <c r="C31211" s="97"/>
      <c r="D31211" s="92"/>
      <c r="E31211" s="88" t="str">
        <f>IF(A31211&lt;&gt;0,IFERROR(VLOOKUP(D31211,Transactions!$K$4:$L$24,2,0), "Invalid date, no label or wrong spelling"),"Date and/or label missing. Exclude?")</f>
        <v>Date and/or label missing. Exclude?</v>
      </c>
      <c r="F31211" s="201"/>
      <c r="G31211" s="202"/>
      <c r="H31211" s="203"/>
    </row>
    <row r="31212" spans="1:8" x14ac:dyDescent="0.25">
      <c r="A31212" s="37"/>
      <c r="B31212" s="38"/>
      <c r="C31212" s="97"/>
      <c r="D31212" s="92"/>
      <c r="E31212" s="88" t="str">
        <f>IF(A31212&lt;&gt;0,IFERROR(VLOOKUP(D31212,Transactions!$K$4:$L$24,2,0), "Invalid date, no label or wrong spelling"),"Date and/or label missing. Exclude?")</f>
        <v>Date and/or label missing. Exclude?</v>
      </c>
      <c r="F31212" s="201"/>
      <c r="G31212" s="202"/>
      <c r="H31212" s="203"/>
    </row>
    <row r="31213" spans="1:8" x14ac:dyDescent="0.25">
      <c r="A31213" s="37"/>
      <c r="B31213" s="38"/>
      <c r="C31213" s="97"/>
      <c r="D31213" s="92"/>
      <c r="E31213" s="88" t="str">
        <f>IF(A31213&lt;&gt;0,IFERROR(VLOOKUP(D31213,Transactions!$K$4:$L$24,2,0), "Invalid date, no label or wrong spelling"),"Date and/or label missing. Exclude?")</f>
        <v>Date and/or label missing. Exclude?</v>
      </c>
      <c r="F31213" s="201"/>
      <c r="G31213" s="202"/>
      <c r="H31213" s="203"/>
    </row>
    <row r="31214" spans="1:8" x14ac:dyDescent="0.25">
      <c r="A31214" s="37"/>
      <c r="B31214" s="38"/>
      <c r="C31214" s="97"/>
      <c r="D31214" s="92"/>
      <c r="E31214" s="88" t="str">
        <f>IF(A31214&lt;&gt;0,IFERROR(VLOOKUP(D31214,Transactions!$K$4:$L$24,2,0), "Invalid date, no label or wrong spelling"),"Date and/or label missing. Exclude?")</f>
        <v>Date and/or label missing. Exclude?</v>
      </c>
      <c r="F31214" s="201"/>
      <c r="G31214" s="202"/>
      <c r="H31214" s="203"/>
    </row>
    <row r="31215" spans="1:8" x14ac:dyDescent="0.25">
      <c r="A31215" s="37"/>
      <c r="B31215" s="38"/>
      <c r="C31215" s="97"/>
      <c r="D31215" s="92"/>
      <c r="E31215" s="88" t="str">
        <f>IF(A31215&lt;&gt;0,IFERROR(VLOOKUP(D31215,Transactions!$K$4:$L$24,2,0), "Invalid date, no label or wrong spelling"),"Date and/or label missing. Exclude?")</f>
        <v>Date and/or label missing. Exclude?</v>
      </c>
      <c r="F31215" s="201"/>
      <c r="G31215" s="202"/>
      <c r="H31215" s="203"/>
    </row>
    <row r="31216" spans="1:8" x14ac:dyDescent="0.25">
      <c r="A31216" s="37"/>
      <c r="B31216" s="38"/>
      <c r="C31216" s="97"/>
      <c r="D31216" s="92"/>
      <c r="E31216" s="88" t="str">
        <f>IF(A31216&lt;&gt;0,IFERROR(VLOOKUP(D31216,Transactions!$K$4:$L$24,2,0), "Invalid date, no label or wrong spelling"),"Date and/or label missing. Exclude?")</f>
        <v>Date and/or label missing. Exclude?</v>
      </c>
      <c r="F31216" s="201"/>
      <c r="G31216" s="202"/>
      <c r="H31216" s="203"/>
    </row>
    <row r="31217" spans="1:8" x14ac:dyDescent="0.25">
      <c r="A31217" s="37"/>
      <c r="B31217" s="38"/>
      <c r="C31217" s="97"/>
      <c r="D31217" s="92"/>
      <c r="E31217" s="88" t="str">
        <f>IF(A31217&lt;&gt;0,IFERROR(VLOOKUP(D31217,Transactions!$K$4:$L$24,2,0), "Invalid date, no label or wrong spelling"),"Date and/or label missing. Exclude?")</f>
        <v>Date and/or label missing. Exclude?</v>
      </c>
      <c r="F31217" s="201"/>
      <c r="G31217" s="202"/>
      <c r="H31217" s="203"/>
    </row>
    <row r="31218" spans="1:8" x14ac:dyDescent="0.25">
      <c r="A31218" s="37"/>
      <c r="B31218" s="38"/>
      <c r="C31218" s="97"/>
      <c r="D31218" s="92"/>
      <c r="E31218" s="88" t="str">
        <f>IF(A31218&lt;&gt;0,IFERROR(VLOOKUP(D31218,Transactions!$K$4:$L$24,2,0), "Invalid date, no label or wrong spelling"),"Date and/or label missing. Exclude?")</f>
        <v>Date and/or label missing. Exclude?</v>
      </c>
      <c r="F31218" s="201"/>
      <c r="G31218" s="202"/>
      <c r="H31218" s="203"/>
    </row>
    <row r="31219" spans="1:8" x14ac:dyDescent="0.25">
      <c r="A31219" s="37"/>
      <c r="B31219" s="38"/>
      <c r="C31219" s="97"/>
      <c r="D31219" s="92"/>
      <c r="E31219" s="88" t="str">
        <f>IF(A31219&lt;&gt;0,IFERROR(VLOOKUP(D31219,Transactions!$K$4:$L$24,2,0), "Invalid date, no label or wrong spelling"),"Date and/or label missing. Exclude?")</f>
        <v>Date and/or label missing. Exclude?</v>
      </c>
      <c r="F31219" s="201"/>
      <c r="G31219" s="202"/>
      <c r="H31219" s="203"/>
    </row>
    <row r="31220" spans="1:8" x14ac:dyDescent="0.25">
      <c r="A31220" s="37"/>
      <c r="B31220" s="38"/>
      <c r="C31220" s="97"/>
      <c r="D31220" s="92"/>
      <c r="E31220" s="88" t="str">
        <f>IF(A31220&lt;&gt;0,IFERROR(VLOOKUP(D31220,Transactions!$K$4:$L$24,2,0), "Invalid date, no label or wrong spelling"),"Date and/or label missing. Exclude?")</f>
        <v>Date and/or label missing. Exclude?</v>
      </c>
      <c r="F31220" s="201"/>
      <c r="G31220" s="202"/>
      <c r="H31220" s="203"/>
    </row>
    <row r="31221" spans="1:8" x14ac:dyDescent="0.25">
      <c r="A31221" s="37"/>
      <c r="B31221" s="38"/>
      <c r="C31221" s="97"/>
      <c r="D31221" s="92"/>
      <c r="E31221" s="88" t="str">
        <f>IF(A31221&lt;&gt;0,IFERROR(VLOOKUP(D31221,Transactions!$K$4:$L$24,2,0), "Invalid date, no label or wrong spelling"),"Date and/or label missing. Exclude?")</f>
        <v>Date and/or label missing. Exclude?</v>
      </c>
      <c r="F31221" s="201"/>
      <c r="G31221" s="202"/>
      <c r="H31221" s="203"/>
    </row>
    <row r="31222" spans="1:8" x14ac:dyDescent="0.25">
      <c r="A31222" s="37"/>
      <c r="B31222" s="38"/>
      <c r="C31222" s="97"/>
      <c r="D31222" s="92"/>
      <c r="E31222" s="88" t="str">
        <f>IF(A31222&lt;&gt;0,IFERROR(VLOOKUP(D31222,Transactions!$K$4:$L$24,2,0), "Invalid date, no label or wrong spelling"),"Date and/or label missing. Exclude?")</f>
        <v>Date and/or label missing. Exclude?</v>
      </c>
      <c r="F31222" s="201"/>
      <c r="G31222" s="202"/>
      <c r="H31222" s="203"/>
    </row>
    <row r="31223" spans="1:8" x14ac:dyDescent="0.25">
      <c r="A31223" s="37"/>
      <c r="B31223" s="38"/>
      <c r="C31223" s="97"/>
      <c r="D31223" s="92"/>
      <c r="E31223" s="88" t="str">
        <f>IF(A31223&lt;&gt;0,IFERROR(VLOOKUP(D31223,Transactions!$K$4:$L$24,2,0), "Invalid date, no label or wrong spelling"),"Date and/or label missing. Exclude?")</f>
        <v>Date and/or label missing. Exclude?</v>
      </c>
      <c r="F31223" s="201"/>
      <c r="G31223" s="202"/>
      <c r="H31223" s="203"/>
    </row>
    <row r="31224" spans="1:8" x14ac:dyDescent="0.25">
      <c r="A31224" s="37"/>
      <c r="B31224" s="38"/>
      <c r="C31224" s="97"/>
      <c r="D31224" s="92"/>
      <c r="E31224" s="88" t="str">
        <f>IF(A31224&lt;&gt;0,IFERROR(VLOOKUP(D31224,Transactions!$K$4:$L$24,2,0), "Invalid date, no label or wrong spelling"),"Date and/or label missing. Exclude?")</f>
        <v>Date and/or label missing. Exclude?</v>
      </c>
      <c r="F31224" s="201"/>
      <c r="G31224" s="202"/>
      <c r="H31224" s="203"/>
    </row>
    <row r="31225" spans="1:8" x14ac:dyDescent="0.25">
      <c r="A31225" s="37"/>
      <c r="B31225" s="38"/>
      <c r="C31225" s="97"/>
      <c r="D31225" s="92"/>
      <c r="E31225" s="88" t="str">
        <f>IF(A31225&lt;&gt;0,IFERROR(VLOOKUP(D31225,Transactions!$K$4:$L$24,2,0), "Invalid date, no label or wrong spelling"),"Date and/or label missing. Exclude?")</f>
        <v>Date and/or label missing. Exclude?</v>
      </c>
      <c r="F31225" s="201"/>
      <c r="G31225" s="202"/>
      <c r="H31225" s="203"/>
    </row>
    <row r="31226" spans="1:8" x14ac:dyDescent="0.25">
      <c r="A31226" s="37"/>
      <c r="B31226" s="38"/>
      <c r="C31226" s="97"/>
      <c r="D31226" s="92"/>
      <c r="E31226" s="88" t="str">
        <f>IF(A31226&lt;&gt;0,IFERROR(VLOOKUP(D31226,Transactions!$K$4:$L$24,2,0), "Invalid date, no label or wrong spelling"),"Date and/or label missing. Exclude?")</f>
        <v>Date and/or label missing. Exclude?</v>
      </c>
      <c r="F31226" s="201"/>
      <c r="G31226" s="202"/>
      <c r="H31226" s="203"/>
    </row>
    <row r="31227" spans="1:8" x14ac:dyDescent="0.25">
      <c r="A31227" s="37"/>
      <c r="B31227" s="38"/>
      <c r="C31227" s="97"/>
      <c r="D31227" s="92"/>
      <c r="E31227" s="88" t="str">
        <f>IF(A31227&lt;&gt;0,IFERROR(VLOOKUP(D31227,Transactions!$K$4:$L$24,2,0), "Invalid date, no label or wrong spelling"),"Date and/or label missing. Exclude?")</f>
        <v>Date and/or label missing. Exclude?</v>
      </c>
      <c r="F31227" s="201"/>
      <c r="G31227" s="202"/>
      <c r="H31227" s="203"/>
    </row>
    <row r="31228" spans="1:8" x14ac:dyDescent="0.25">
      <c r="A31228" s="37"/>
      <c r="B31228" s="38"/>
      <c r="C31228" s="97"/>
      <c r="D31228" s="92"/>
      <c r="E31228" s="88" t="str">
        <f>IF(A31228&lt;&gt;0,IFERROR(VLOOKUP(D31228,Transactions!$K$4:$L$24,2,0), "Invalid date, no label or wrong spelling"),"Date and/or label missing. Exclude?")</f>
        <v>Date and/or label missing. Exclude?</v>
      </c>
      <c r="F31228" s="201"/>
      <c r="G31228" s="202"/>
      <c r="H31228" s="203"/>
    </row>
    <row r="31229" spans="1:8" x14ac:dyDescent="0.25">
      <c r="A31229" s="37"/>
      <c r="B31229" s="38"/>
      <c r="C31229" s="97"/>
      <c r="D31229" s="92"/>
      <c r="E31229" s="88" t="str">
        <f>IF(A31229&lt;&gt;0,IFERROR(VLOOKUP(D31229,Transactions!$K$4:$L$24,2,0), "Invalid date, no label or wrong spelling"),"Date and/or label missing. Exclude?")</f>
        <v>Date and/or label missing. Exclude?</v>
      </c>
      <c r="F31229" s="201"/>
      <c r="G31229" s="202"/>
      <c r="H31229" s="203"/>
    </row>
    <row r="31230" spans="1:8" x14ac:dyDescent="0.25">
      <c r="A31230" s="37"/>
      <c r="B31230" s="38"/>
      <c r="C31230" s="97"/>
      <c r="D31230" s="92"/>
      <c r="E31230" s="88" t="str">
        <f>IF(A31230&lt;&gt;0,IFERROR(VLOOKUP(D31230,Transactions!$K$4:$L$24,2,0), "Invalid date, no label or wrong spelling"),"Date and/or label missing. Exclude?")</f>
        <v>Date and/or label missing. Exclude?</v>
      </c>
      <c r="F31230" s="201"/>
      <c r="G31230" s="202"/>
      <c r="H31230" s="203"/>
    </row>
    <row r="31231" spans="1:8" x14ac:dyDescent="0.25">
      <c r="A31231" s="37"/>
      <c r="B31231" s="38"/>
      <c r="C31231" s="97"/>
      <c r="D31231" s="92"/>
      <c r="E31231" s="88" t="str">
        <f>IF(A31231&lt;&gt;0,IFERROR(VLOOKUP(D31231,Transactions!$K$4:$L$24,2,0), "Invalid date, no label or wrong spelling"),"Date and/or label missing. Exclude?")</f>
        <v>Date and/or label missing. Exclude?</v>
      </c>
      <c r="F31231" s="201"/>
      <c r="G31231" s="202"/>
      <c r="H31231" s="203"/>
    </row>
    <row r="31232" spans="1:8" x14ac:dyDescent="0.25">
      <c r="A31232" s="37"/>
      <c r="B31232" s="38"/>
      <c r="C31232" s="97"/>
      <c r="D31232" s="92"/>
      <c r="E31232" s="88" t="str">
        <f>IF(A31232&lt;&gt;0,IFERROR(VLOOKUP(D31232,Transactions!$K$4:$L$24,2,0), "Invalid date, no label or wrong spelling"),"Date and/or label missing. Exclude?")</f>
        <v>Date and/or label missing. Exclude?</v>
      </c>
      <c r="F31232" s="201"/>
      <c r="G31232" s="202"/>
      <c r="H31232" s="203"/>
    </row>
    <row r="31233" spans="1:8" x14ac:dyDescent="0.25">
      <c r="A31233" s="37"/>
      <c r="B31233" s="38"/>
      <c r="C31233" s="97"/>
      <c r="D31233" s="92"/>
      <c r="E31233" s="88" t="str">
        <f>IF(A31233&lt;&gt;0,IFERROR(VLOOKUP(D31233,Transactions!$K$4:$L$24,2,0), "Invalid date, no label or wrong spelling"),"Date and/or label missing. Exclude?")</f>
        <v>Date and/or label missing. Exclude?</v>
      </c>
      <c r="F31233" s="201"/>
      <c r="G31233" s="202"/>
      <c r="H31233" s="203"/>
    </row>
    <row r="31234" spans="1:8" x14ac:dyDescent="0.25">
      <c r="A31234" s="37"/>
      <c r="B31234" s="38"/>
      <c r="C31234" s="97"/>
      <c r="D31234" s="92"/>
      <c r="E31234" s="88" t="str">
        <f>IF(A31234&lt;&gt;0,IFERROR(VLOOKUP(D31234,Transactions!$K$4:$L$24,2,0), "Invalid date, no label or wrong spelling"),"Date and/or label missing. Exclude?")</f>
        <v>Date and/or label missing. Exclude?</v>
      </c>
      <c r="F31234" s="201"/>
      <c r="G31234" s="202"/>
      <c r="H31234" s="203"/>
    </row>
    <row r="31235" spans="1:8" x14ac:dyDescent="0.25">
      <c r="A31235" s="37"/>
      <c r="B31235" s="38"/>
      <c r="C31235" s="97"/>
      <c r="D31235" s="92"/>
      <c r="E31235" s="88" t="str">
        <f>IF(A31235&lt;&gt;0,IFERROR(VLOOKUP(D31235,Transactions!$K$4:$L$24,2,0), "Invalid date, no label or wrong spelling"),"Date and/or label missing. Exclude?")</f>
        <v>Date and/or label missing. Exclude?</v>
      </c>
      <c r="F31235" s="201"/>
      <c r="G31235" s="202"/>
      <c r="H31235" s="203"/>
    </row>
    <row r="31236" spans="1:8" x14ac:dyDescent="0.25">
      <c r="A31236" s="37"/>
      <c r="B31236" s="38"/>
      <c r="C31236" s="97"/>
      <c r="D31236" s="92"/>
      <c r="E31236" s="88" t="str">
        <f>IF(A31236&lt;&gt;0,IFERROR(VLOOKUP(D31236,Transactions!$K$4:$L$24,2,0), "Invalid date, no label or wrong spelling"),"Date and/or label missing. Exclude?")</f>
        <v>Date and/or label missing. Exclude?</v>
      </c>
      <c r="F31236" s="201"/>
      <c r="G31236" s="202"/>
      <c r="H31236" s="203"/>
    </row>
    <row r="31237" spans="1:8" x14ac:dyDescent="0.25">
      <c r="A31237" s="37"/>
      <c r="B31237" s="38"/>
      <c r="C31237" s="97"/>
      <c r="D31237" s="92"/>
      <c r="E31237" s="88" t="str">
        <f>IF(A31237&lt;&gt;0,IFERROR(VLOOKUP(D31237,Transactions!$K$4:$L$24,2,0), "Invalid date, no label or wrong spelling"),"Date and/or label missing. Exclude?")</f>
        <v>Date and/or label missing. Exclude?</v>
      </c>
      <c r="F31237" s="201"/>
      <c r="G31237" s="202"/>
      <c r="H31237" s="203"/>
    </row>
    <row r="31238" spans="1:8" x14ac:dyDescent="0.25">
      <c r="A31238" s="37"/>
      <c r="B31238" s="38"/>
      <c r="C31238" s="97"/>
      <c r="D31238" s="92"/>
      <c r="E31238" s="88" t="str">
        <f>IF(A31238&lt;&gt;0,IFERROR(VLOOKUP(D31238,Transactions!$K$4:$L$24,2,0), "Invalid date, no label or wrong spelling"),"Date and/or label missing. Exclude?")</f>
        <v>Date and/or label missing. Exclude?</v>
      </c>
      <c r="F31238" s="201"/>
      <c r="G31238" s="202"/>
      <c r="H31238" s="203"/>
    </row>
    <row r="31239" spans="1:8" x14ac:dyDescent="0.25">
      <c r="A31239" s="37"/>
      <c r="B31239" s="38"/>
      <c r="C31239" s="97"/>
      <c r="D31239" s="92"/>
      <c r="E31239" s="88" t="str">
        <f>IF(A31239&lt;&gt;0,IFERROR(VLOOKUP(D31239,Transactions!$K$4:$L$24,2,0), "Invalid date, no label or wrong spelling"),"Date and/or label missing. Exclude?")</f>
        <v>Date and/or label missing. Exclude?</v>
      </c>
      <c r="F31239" s="201"/>
      <c r="G31239" s="202"/>
      <c r="H31239" s="203"/>
    </row>
    <row r="31240" spans="1:8" x14ac:dyDescent="0.25">
      <c r="A31240" s="37"/>
      <c r="B31240" s="38"/>
      <c r="C31240" s="97"/>
      <c r="D31240" s="92"/>
      <c r="E31240" s="88" t="str">
        <f>IF(A31240&lt;&gt;0,IFERROR(VLOOKUP(D31240,Transactions!$K$4:$L$24,2,0), "Invalid date, no label or wrong spelling"),"Date and/or label missing. Exclude?")</f>
        <v>Date and/or label missing. Exclude?</v>
      </c>
      <c r="F31240" s="201"/>
      <c r="G31240" s="202"/>
      <c r="H31240" s="203"/>
    </row>
    <row r="31241" spans="1:8" x14ac:dyDescent="0.25">
      <c r="A31241" s="37"/>
      <c r="B31241" s="38"/>
      <c r="C31241" s="97"/>
      <c r="D31241" s="92"/>
      <c r="E31241" s="88" t="str">
        <f>IF(A31241&lt;&gt;0,IFERROR(VLOOKUP(D31241,Transactions!$K$4:$L$24,2,0), "Invalid date, no label or wrong spelling"),"Date and/or label missing. Exclude?")</f>
        <v>Date and/or label missing. Exclude?</v>
      </c>
      <c r="F31241" s="201"/>
      <c r="G31241" s="202"/>
      <c r="H31241" s="203"/>
    </row>
    <row r="31242" spans="1:8" x14ac:dyDescent="0.25">
      <c r="A31242" s="37"/>
      <c r="B31242" s="38"/>
      <c r="C31242" s="97"/>
      <c r="D31242" s="92"/>
      <c r="E31242" s="88" t="str">
        <f>IF(A31242&lt;&gt;0,IFERROR(VLOOKUP(D31242,Transactions!$K$4:$L$24,2,0), "Invalid date, no label or wrong spelling"),"Date and/or label missing. Exclude?")</f>
        <v>Date and/or label missing. Exclude?</v>
      </c>
      <c r="F31242" s="201"/>
      <c r="G31242" s="202"/>
      <c r="H31242" s="203"/>
    </row>
    <row r="31243" spans="1:8" x14ac:dyDescent="0.25">
      <c r="A31243" s="37"/>
      <c r="B31243" s="38"/>
      <c r="C31243" s="97"/>
      <c r="D31243" s="92"/>
      <c r="E31243" s="88" t="str">
        <f>IF(A31243&lt;&gt;0,IFERROR(VLOOKUP(D31243,Transactions!$K$4:$L$24,2,0), "Invalid date, no label or wrong spelling"),"Date and/or label missing. Exclude?")</f>
        <v>Date and/or label missing. Exclude?</v>
      </c>
      <c r="F31243" s="201"/>
      <c r="G31243" s="202"/>
      <c r="H31243" s="203"/>
    </row>
    <row r="31244" spans="1:8" x14ac:dyDescent="0.25">
      <c r="A31244" s="37"/>
      <c r="B31244" s="38"/>
      <c r="C31244" s="97"/>
      <c r="D31244" s="92"/>
      <c r="E31244" s="88" t="str">
        <f>IF(A31244&lt;&gt;0,IFERROR(VLOOKUP(D31244,Transactions!$K$4:$L$24,2,0), "Invalid date, no label or wrong spelling"),"Date and/or label missing. Exclude?")</f>
        <v>Date and/or label missing. Exclude?</v>
      </c>
      <c r="F31244" s="201"/>
      <c r="G31244" s="202"/>
      <c r="H31244" s="203"/>
    </row>
    <row r="31245" spans="1:8" x14ac:dyDescent="0.25">
      <c r="A31245" s="37"/>
      <c r="B31245" s="38"/>
      <c r="C31245" s="97"/>
      <c r="D31245" s="92"/>
      <c r="E31245" s="88" t="str">
        <f>IF(A31245&lt;&gt;0,IFERROR(VLOOKUP(D31245,Transactions!$K$4:$L$24,2,0), "Invalid date, no label or wrong spelling"),"Date and/or label missing. Exclude?")</f>
        <v>Date and/or label missing. Exclude?</v>
      </c>
      <c r="F31245" s="201"/>
      <c r="G31245" s="202"/>
      <c r="H31245" s="203"/>
    </row>
    <row r="31246" spans="1:8" x14ac:dyDescent="0.25">
      <c r="A31246" s="37"/>
      <c r="B31246" s="38"/>
      <c r="C31246" s="97"/>
      <c r="D31246" s="92"/>
      <c r="E31246" s="88" t="str">
        <f>IF(A31246&lt;&gt;0,IFERROR(VLOOKUP(D31246,Transactions!$K$4:$L$24,2,0), "Invalid date, no label or wrong spelling"),"Date and/or label missing. Exclude?")</f>
        <v>Date and/or label missing. Exclude?</v>
      </c>
      <c r="F31246" s="201"/>
      <c r="G31246" s="202"/>
      <c r="H31246" s="203"/>
    </row>
    <row r="31247" spans="1:8" x14ac:dyDescent="0.25">
      <c r="A31247" s="37"/>
      <c r="B31247" s="38"/>
      <c r="C31247" s="97"/>
      <c r="D31247" s="92"/>
      <c r="E31247" s="88" t="str">
        <f>IF(A31247&lt;&gt;0,IFERROR(VLOOKUP(D31247,Transactions!$K$4:$L$24,2,0), "Invalid date, no label or wrong spelling"),"Date and/or label missing. Exclude?")</f>
        <v>Date and/or label missing. Exclude?</v>
      </c>
      <c r="F31247" s="201"/>
      <c r="G31247" s="202"/>
      <c r="H31247" s="203"/>
    </row>
    <row r="31248" spans="1:8" x14ac:dyDescent="0.25">
      <c r="A31248" s="37"/>
      <c r="B31248" s="38"/>
      <c r="C31248" s="97"/>
      <c r="D31248" s="92"/>
      <c r="E31248" s="88" t="str">
        <f>IF(A31248&lt;&gt;0,IFERROR(VLOOKUP(D31248,Transactions!$K$4:$L$24,2,0), "Invalid date, no label or wrong spelling"),"Date and/or label missing. Exclude?")</f>
        <v>Date and/or label missing. Exclude?</v>
      </c>
      <c r="F31248" s="201"/>
      <c r="G31248" s="202"/>
      <c r="H31248" s="203"/>
    </row>
    <row r="31249" spans="1:8" x14ac:dyDescent="0.25">
      <c r="A31249" s="37"/>
      <c r="B31249" s="38"/>
      <c r="C31249" s="97"/>
      <c r="D31249" s="92"/>
      <c r="E31249" s="88" t="str">
        <f>IF(A31249&lt;&gt;0,IFERROR(VLOOKUP(D31249,Transactions!$K$4:$L$24,2,0), "Invalid date, no label or wrong spelling"),"Date and/or label missing. Exclude?")</f>
        <v>Date and/or label missing. Exclude?</v>
      </c>
      <c r="F31249" s="201"/>
      <c r="G31249" s="202"/>
      <c r="H31249" s="203"/>
    </row>
    <row r="31250" spans="1:8" x14ac:dyDescent="0.25">
      <c r="A31250" s="37"/>
      <c r="B31250" s="38"/>
      <c r="C31250" s="97"/>
      <c r="D31250" s="92"/>
      <c r="E31250" s="88" t="str">
        <f>IF(A31250&lt;&gt;0,IFERROR(VLOOKUP(D31250,Transactions!$K$4:$L$24,2,0), "Invalid date, no label or wrong spelling"),"Date and/or label missing. Exclude?")</f>
        <v>Date and/or label missing. Exclude?</v>
      </c>
      <c r="F31250" s="201"/>
      <c r="G31250" s="202"/>
      <c r="H31250" s="203"/>
    </row>
    <row r="31251" spans="1:8" x14ac:dyDescent="0.25">
      <c r="A31251" s="37"/>
      <c r="B31251" s="38"/>
      <c r="C31251" s="97"/>
      <c r="D31251" s="92"/>
      <c r="E31251" s="88" t="str">
        <f>IF(A31251&lt;&gt;0,IFERROR(VLOOKUP(D31251,Transactions!$K$4:$L$24,2,0), "Invalid date, no label or wrong spelling"),"Date and/or label missing. Exclude?")</f>
        <v>Date and/or label missing. Exclude?</v>
      </c>
      <c r="F31251" s="201"/>
      <c r="G31251" s="202"/>
      <c r="H31251" s="203"/>
    </row>
    <row r="31252" spans="1:8" x14ac:dyDescent="0.25">
      <c r="A31252" s="37"/>
      <c r="B31252" s="38"/>
      <c r="C31252" s="97"/>
      <c r="D31252" s="92"/>
      <c r="E31252" s="88" t="str">
        <f>IF(A31252&lt;&gt;0,IFERROR(VLOOKUP(D31252,Transactions!$K$4:$L$24,2,0), "Invalid date, no label or wrong spelling"),"Date and/or label missing. Exclude?")</f>
        <v>Date and/or label missing. Exclude?</v>
      </c>
      <c r="F31252" s="201"/>
      <c r="G31252" s="202"/>
      <c r="H31252" s="203"/>
    </row>
    <row r="31253" spans="1:8" x14ac:dyDescent="0.25">
      <c r="A31253" s="37"/>
      <c r="B31253" s="38"/>
      <c r="C31253" s="97"/>
      <c r="D31253" s="92"/>
      <c r="E31253" s="88" t="str">
        <f>IF(A31253&lt;&gt;0,IFERROR(VLOOKUP(D31253,Transactions!$K$4:$L$24,2,0), "Invalid date, no label or wrong spelling"),"Date and/or label missing. Exclude?")</f>
        <v>Date and/or label missing. Exclude?</v>
      </c>
      <c r="F31253" s="201"/>
      <c r="G31253" s="202"/>
      <c r="H31253" s="203"/>
    </row>
    <row r="31254" spans="1:8" x14ac:dyDescent="0.25">
      <c r="A31254" s="37"/>
      <c r="B31254" s="38"/>
      <c r="C31254" s="97"/>
      <c r="D31254" s="92"/>
      <c r="E31254" s="88" t="str">
        <f>IF(A31254&lt;&gt;0,IFERROR(VLOOKUP(D31254,Transactions!$K$4:$L$24,2,0), "Invalid date, no label or wrong spelling"),"Date and/or label missing. Exclude?")</f>
        <v>Date and/or label missing. Exclude?</v>
      </c>
      <c r="F31254" s="201"/>
      <c r="G31254" s="202"/>
      <c r="H31254" s="203"/>
    </row>
    <row r="31255" spans="1:8" x14ac:dyDescent="0.25">
      <c r="A31255" s="37"/>
      <c r="B31255" s="38"/>
      <c r="C31255" s="97"/>
      <c r="D31255" s="92"/>
      <c r="E31255" s="88" t="str">
        <f>IF(A31255&lt;&gt;0,IFERROR(VLOOKUP(D31255,Transactions!$K$4:$L$24,2,0), "Invalid date, no label or wrong spelling"),"Date and/or label missing. Exclude?")</f>
        <v>Date and/or label missing. Exclude?</v>
      </c>
      <c r="F31255" s="201"/>
      <c r="G31255" s="202"/>
      <c r="H31255" s="203"/>
    </row>
    <row r="31256" spans="1:8" x14ac:dyDescent="0.25">
      <c r="A31256" s="37"/>
      <c r="B31256" s="38"/>
      <c r="C31256" s="97"/>
      <c r="D31256" s="92"/>
      <c r="E31256" s="88" t="str">
        <f>IF(A31256&lt;&gt;0,IFERROR(VLOOKUP(D31256,Transactions!$K$4:$L$24,2,0), "Invalid date, no label or wrong spelling"),"Date and/or label missing. Exclude?")</f>
        <v>Date and/or label missing. Exclude?</v>
      </c>
      <c r="F31256" s="201"/>
      <c r="G31256" s="202"/>
      <c r="H31256" s="203"/>
    </row>
    <row r="31257" spans="1:8" x14ac:dyDescent="0.25">
      <c r="A31257" s="37"/>
      <c r="B31257" s="38"/>
      <c r="C31257" s="97"/>
      <c r="D31257" s="92"/>
      <c r="E31257" s="88" t="str">
        <f>IF(A31257&lt;&gt;0,IFERROR(VLOOKUP(D31257,Transactions!$K$4:$L$24,2,0), "Invalid date, no label or wrong spelling"),"Date and/or label missing. Exclude?")</f>
        <v>Date and/or label missing. Exclude?</v>
      </c>
      <c r="F31257" s="201"/>
      <c r="G31257" s="202"/>
      <c r="H31257" s="203"/>
    </row>
    <row r="31258" spans="1:8" x14ac:dyDescent="0.25">
      <c r="A31258" s="37"/>
      <c r="B31258" s="38"/>
      <c r="C31258" s="97"/>
      <c r="D31258" s="92"/>
      <c r="E31258" s="88" t="str">
        <f>IF(A31258&lt;&gt;0,IFERROR(VLOOKUP(D31258,Transactions!$K$4:$L$24,2,0), "Invalid date, no label or wrong spelling"),"Date and/or label missing. Exclude?")</f>
        <v>Date and/or label missing. Exclude?</v>
      </c>
      <c r="F31258" s="201"/>
      <c r="G31258" s="202"/>
      <c r="H31258" s="203"/>
    </row>
    <row r="31259" spans="1:8" x14ac:dyDescent="0.25">
      <c r="A31259" s="37"/>
      <c r="B31259" s="38"/>
      <c r="C31259" s="97"/>
      <c r="D31259" s="92"/>
      <c r="E31259" s="88" t="str">
        <f>IF(A31259&lt;&gt;0,IFERROR(VLOOKUP(D31259,Transactions!$K$4:$L$24,2,0), "Invalid date, no label or wrong spelling"),"Date and/or label missing. Exclude?")</f>
        <v>Date and/or label missing. Exclude?</v>
      </c>
      <c r="F31259" s="201"/>
      <c r="G31259" s="202"/>
      <c r="H31259" s="203"/>
    </row>
    <row r="31260" spans="1:8" x14ac:dyDescent="0.25">
      <c r="A31260" s="37"/>
      <c r="B31260" s="38"/>
      <c r="C31260" s="97"/>
      <c r="D31260" s="92"/>
      <c r="E31260" s="88" t="str">
        <f>IF(A31260&lt;&gt;0,IFERROR(VLOOKUP(D31260,Transactions!$K$4:$L$24,2,0), "Invalid date, no label or wrong spelling"),"Date and/or label missing. Exclude?")</f>
        <v>Date and/or label missing. Exclude?</v>
      </c>
      <c r="F31260" s="201"/>
      <c r="G31260" s="202"/>
      <c r="H31260" s="203"/>
    </row>
    <row r="31261" spans="1:8" x14ac:dyDescent="0.25">
      <c r="A31261" s="37"/>
      <c r="B31261" s="38"/>
      <c r="C31261" s="97"/>
      <c r="D31261" s="92"/>
      <c r="E31261" s="88" t="str">
        <f>IF(A31261&lt;&gt;0,IFERROR(VLOOKUP(D31261,Transactions!$K$4:$L$24,2,0), "Invalid date, no label or wrong spelling"),"Date and/or label missing. Exclude?")</f>
        <v>Date and/or label missing. Exclude?</v>
      </c>
      <c r="F31261" s="201"/>
      <c r="G31261" s="202"/>
      <c r="H31261" s="203"/>
    </row>
    <row r="31262" spans="1:8" x14ac:dyDescent="0.25">
      <c r="A31262" s="37"/>
      <c r="B31262" s="38"/>
      <c r="C31262" s="97"/>
      <c r="D31262" s="92"/>
      <c r="E31262" s="88" t="str">
        <f>IF(A31262&lt;&gt;0,IFERROR(VLOOKUP(D31262,Transactions!$K$4:$L$24,2,0), "Invalid date, no label or wrong spelling"),"Date and/or label missing. Exclude?")</f>
        <v>Date and/or label missing. Exclude?</v>
      </c>
      <c r="F31262" s="201"/>
      <c r="G31262" s="202"/>
      <c r="H31262" s="203"/>
    </row>
    <row r="31263" spans="1:8" x14ac:dyDescent="0.25">
      <c r="A31263" s="37"/>
      <c r="B31263" s="38"/>
      <c r="C31263" s="97"/>
      <c r="D31263" s="92"/>
      <c r="E31263" s="88" t="str">
        <f>IF(A31263&lt;&gt;0,IFERROR(VLOOKUP(D31263,Transactions!$K$4:$L$24,2,0), "Invalid date, no label or wrong spelling"),"Date and/or label missing. Exclude?")</f>
        <v>Date and/or label missing. Exclude?</v>
      </c>
      <c r="F31263" s="201"/>
      <c r="G31263" s="202"/>
      <c r="H31263" s="203"/>
    </row>
    <row r="31264" spans="1:8" x14ac:dyDescent="0.25">
      <c r="A31264" s="37"/>
      <c r="B31264" s="38"/>
      <c r="C31264" s="97"/>
      <c r="D31264" s="92"/>
      <c r="E31264" s="88" t="str">
        <f>IF(A31264&lt;&gt;0,IFERROR(VLOOKUP(D31264,Transactions!$K$4:$L$24,2,0), "Invalid date, no label or wrong spelling"),"Date and/or label missing. Exclude?")</f>
        <v>Date and/or label missing. Exclude?</v>
      </c>
      <c r="F31264" s="201"/>
      <c r="G31264" s="202"/>
      <c r="H31264" s="203"/>
    </row>
    <row r="31265" spans="1:8" x14ac:dyDescent="0.25">
      <c r="A31265" s="37"/>
      <c r="B31265" s="38"/>
      <c r="C31265" s="97"/>
      <c r="D31265" s="92"/>
      <c r="E31265" s="88" t="str">
        <f>IF(A31265&lt;&gt;0,IFERROR(VLOOKUP(D31265,Transactions!$K$4:$L$24,2,0), "Invalid date, no label or wrong spelling"),"Date and/or label missing. Exclude?")</f>
        <v>Date and/or label missing. Exclude?</v>
      </c>
      <c r="F31265" s="201"/>
      <c r="G31265" s="202"/>
      <c r="H31265" s="203"/>
    </row>
    <row r="31266" spans="1:8" x14ac:dyDescent="0.25">
      <c r="A31266" s="37"/>
      <c r="B31266" s="38"/>
      <c r="C31266" s="97"/>
      <c r="D31266" s="92"/>
      <c r="E31266" s="88" t="str">
        <f>IF(A31266&lt;&gt;0,IFERROR(VLOOKUP(D31266,Transactions!$K$4:$L$24,2,0), "Invalid date, no label or wrong spelling"),"Date and/or label missing. Exclude?")</f>
        <v>Date and/or label missing. Exclude?</v>
      </c>
      <c r="F31266" s="201"/>
      <c r="G31266" s="202"/>
      <c r="H31266" s="203"/>
    </row>
    <row r="31267" spans="1:8" x14ac:dyDescent="0.25">
      <c r="A31267" s="37"/>
      <c r="B31267" s="38"/>
      <c r="C31267" s="97"/>
      <c r="D31267" s="92"/>
      <c r="E31267" s="88" t="str">
        <f>IF(A31267&lt;&gt;0,IFERROR(VLOOKUP(D31267,Transactions!$K$4:$L$24,2,0), "Invalid date, no label or wrong spelling"),"Date and/or label missing. Exclude?")</f>
        <v>Date and/or label missing. Exclude?</v>
      </c>
      <c r="F31267" s="201"/>
      <c r="G31267" s="202"/>
      <c r="H31267" s="203"/>
    </row>
    <row r="31268" spans="1:8" x14ac:dyDescent="0.25">
      <c r="A31268" s="37"/>
      <c r="B31268" s="38"/>
      <c r="C31268" s="97"/>
      <c r="D31268" s="92"/>
      <c r="E31268" s="88" t="str">
        <f>IF(A31268&lt;&gt;0,IFERROR(VLOOKUP(D31268,Transactions!$K$4:$L$24,2,0), "Invalid date, no label or wrong spelling"),"Date and/or label missing. Exclude?")</f>
        <v>Date and/or label missing. Exclude?</v>
      </c>
      <c r="F31268" s="201"/>
      <c r="G31268" s="202"/>
      <c r="H31268" s="203"/>
    </row>
    <row r="31269" spans="1:8" x14ac:dyDescent="0.25">
      <c r="A31269" s="37"/>
      <c r="B31269" s="38"/>
      <c r="C31269" s="97"/>
      <c r="D31269" s="92"/>
      <c r="E31269" s="88" t="str">
        <f>IF(A31269&lt;&gt;0,IFERROR(VLOOKUP(D31269,Transactions!$K$4:$L$24,2,0), "Invalid date, no label or wrong spelling"),"Date and/or label missing. Exclude?")</f>
        <v>Date and/or label missing. Exclude?</v>
      </c>
      <c r="F31269" s="201"/>
      <c r="G31269" s="202"/>
      <c r="H31269" s="203"/>
    </row>
    <row r="31270" spans="1:8" x14ac:dyDescent="0.25">
      <c r="A31270" s="37"/>
      <c r="B31270" s="38"/>
      <c r="C31270" s="97"/>
      <c r="D31270" s="92"/>
      <c r="E31270" s="88" t="str">
        <f>IF(A31270&lt;&gt;0,IFERROR(VLOOKUP(D31270,Transactions!$K$4:$L$24,2,0), "Invalid date, no label or wrong spelling"),"Date and/or label missing. Exclude?")</f>
        <v>Date and/or label missing. Exclude?</v>
      </c>
      <c r="F31270" s="201"/>
      <c r="G31270" s="202"/>
      <c r="H31270" s="203"/>
    </row>
    <row r="31271" spans="1:8" x14ac:dyDescent="0.25">
      <c r="A31271" s="37"/>
      <c r="B31271" s="38"/>
      <c r="C31271" s="97"/>
      <c r="D31271" s="92"/>
      <c r="E31271" s="88" t="str">
        <f>IF(A31271&lt;&gt;0,IFERROR(VLOOKUP(D31271,Transactions!$K$4:$L$24,2,0), "Invalid date, no label or wrong spelling"),"Date and/or label missing. Exclude?")</f>
        <v>Date and/or label missing. Exclude?</v>
      </c>
      <c r="F31271" s="201"/>
      <c r="G31271" s="202"/>
      <c r="H31271" s="203"/>
    </row>
    <row r="31272" spans="1:8" x14ac:dyDescent="0.25">
      <c r="A31272" s="37"/>
      <c r="B31272" s="38"/>
      <c r="C31272" s="97"/>
      <c r="D31272" s="92"/>
      <c r="E31272" s="88" t="str">
        <f>IF(A31272&lt;&gt;0,IFERROR(VLOOKUP(D31272,Transactions!$K$4:$L$24,2,0), "Invalid date, no label or wrong spelling"),"Date and/or label missing. Exclude?")</f>
        <v>Date and/or label missing. Exclude?</v>
      </c>
      <c r="F31272" s="201"/>
      <c r="G31272" s="202"/>
      <c r="H31272" s="203"/>
    </row>
    <row r="31273" spans="1:8" x14ac:dyDescent="0.25">
      <c r="A31273" s="37"/>
      <c r="B31273" s="38"/>
      <c r="C31273" s="97"/>
      <c r="D31273" s="92"/>
      <c r="E31273" s="88" t="str">
        <f>IF(A31273&lt;&gt;0,IFERROR(VLOOKUP(D31273,Transactions!$K$4:$L$24,2,0), "Invalid date, no label or wrong spelling"),"Date and/or label missing. Exclude?")</f>
        <v>Date and/or label missing. Exclude?</v>
      </c>
      <c r="F31273" s="201"/>
      <c r="G31273" s="202"/>
      <c r="H31273" s="203"/>
    </row>
    <row r="31274" spans="1:8" x14ac:dyDescent="0.25">
      <c r="A31274" s="37"/>
      <c r="B31274" s="38"/>
      <c r="C31274" s="97"/>
      <c r="D31274" s="92"/>
      <c r="E31274" s="88" t="str">
        <f>IF(A31274&lt;&gt;0,IFERROR(VLOOKUP(D31274,Transactions!$K$4:$L$24,2,0), "Invalid date, no label or wrong spelling"),"Date and/or label missing. Exclude?")</f>
        <v>Date and/or label missing. Exclude?</v>
      </c>
      <c r="F31274" s="201"/>
      <c r="G31274" s="202"/>
      <c r="H31274" s="203"/>
    </row>
    <row r="31275" spans="1:8" x14ac:dyDescent="0.25">
      <c r="A31275" s="37"/>
      <c r="B31275" s="38"/>
      <c r="C31275" s="97"/>
      <c r="D31275" s="92"/>
      <c r="E31275" s="88" t="str">
        <f>IF(A31275&lt;&gt;0,IFERROR(VLOOKUP(D31275,Transactions!$K$4:$L$24,2,0), "Invalid date, no label or wrong spelling"),"Date and/or label missing. Exclude?")</f>
        <v>Date and/or label missing. Exclude?</v>
      </c>
      <c r="F31275" s="201"/>
      <c r="G31275" s="202"/>
      <c r="H31275" s="203"/>
    </row>
    <row r="31276" spans="1:8" x14ac:dyDescent="0.25">
      <c r="A31276" s="37"/>
      <c r="B31276" s="38"/>
      <c r="C31276" s="97"/>
      <c r="D31276" s="92"/>
      <c r="E31276" s="88" t="str">
        <f>IF(A31276&lt;&gt;0,IFERROR(VLOOKUP(D31276,Transactions!$K$4:$L$24,2,0), "Invalid date, no label or wrong spelling"),"Date and/or label missing. Exclude?")</f>
        <v>Date and/or label missing. Exclude?</v>
      </c>
      <c r="F31276" s="201"/>
      <c r="G31276" s="202"/>
      <c r="H31276" s="203"/>
    </row>
    <row r="31277" spans="1:8" x14ac:dyDescent="0.25">
      <c r="A31277" s="37"/>
      <c r="B31277" s="38"/>
      <c r="C31277" s="97"/>
      <c r="D31277" s="92"/>
      <c r="E31277" s="88" t="str">
        <f>IF(A31277&lt;&gt;0,IFERROR(VLOOKUP(D31277,Transactions!$K$4:$L$24,2,0), "Invalid date, no label or wrong spelling"),"Date and/or label missing. Exclude?")</f>
        <v>Date and/or label missing. Exclude?</v>
      </c>
      <c r="F31277" s="201"/>
      <c r="G31277" s="202"/>
      <c r="H31277" s="203"/>
    </row>
    <row r="31278" spans="1:8" x14ac:dyDescent="0.25">
      <c r="A31278" s="37"/>
      <c r="B31278" s="38"/>
      <c r="C31278" s="97"/>
      <c r="D31278" s="92"/>
      <c r="E31278" s="88" t="str">
        <f>IF(A31278&lt;&gt;0,IFERROR(VLOOKUP(D31278,Transactions!$K$4:$L$24,2,0), "Invalid date, no label or wrong spelling"),"Date and/or label missing. Exclude?")</f>
        <v>Date and/or label missing. Exclude?</v>
      </c>
      <c r="F31278" s="201"/>
      <c r="G31278" s="202"/>
      <c r="H31278" s="203"/>
    </row>
    <row r="31279" spans="1:8" x14ac:dyDescent="0.25">
      <c r="A31279" s="37"/>
      <c r="B31279" s="38"/>
      <c r="C31279" s="97"/>
      <c r="D31279" s="92"/>
      <c r="E31279" s="88" t="str">
        <f>IF(A31279&lt;&gt;0,IFERROR(VLOOKUP(D31279,Transactions!$K$4:$L$24,2,0), "Invalid date, no label or wrong spelling"),"Date and/or label missing. Exclude?")</f>
        <v>Date and/or label missing. Exclude?</v>
      </c>
      <c r="F31279" s="201"/>
      <c r="G31279" s="202"/>
      <c r="H31279" s="203"/>
    </row>
    <row r="31280" spans="1:8" x14ac:dyDescent="0.25">
      <c r="A31280" s="37"/>
      <c r="B31280" s="38"/>
      <c r="C31280" s="97"/>
      <c r="D31280" s="92"/>
      <c r="E31280" s="88" t="str">
        <f>IF(A31280&lt;&gt;0,IFERROR(VLOOKUP(D31280,Transactions!$K$4:$L$24,2,0), "Invalid date, no label or wrong spelling"),"Date and/or label missing. Exclude?")</f>
        <v>Date and/or label missing. Exclude?</v>
      </c>
      <c r="F31280" s="201"/>
      <c r="G31280" s="202"/>
      <c r="H31280" s="203"/>
    </row>
    <row r="31281" spans="1:8" x14ac:dyDescent="0.25">
      <c r="A31281" s="37"/>
      <c r="B31281" s="38"/>
      <c r="C31281" s="97"/>
      <c r="D31281" s="92"/>
      <c r="E31281" s="88" t="str">
        <f>IF(A31281&lt;&gt;0,IFERROR(VLOOKUP(D31281,Transactions!$K$4:$L$24,2,0), "Invalid date, no label or wrong spelling"),"Date and/or label missing. Exclude?")</f>
        <v>Date and/or label missing. Exclude?</v>
      </c>
      <c r="F31281" s="201"/>
      <c r="G31281" s="202"/>
      <c r="H31281" s="203"/>
    </row>
    <row r="31282" spans="1:8" x14ac:dyDescent="0.25">
      <c r="A31282" s="37"/>
      <c r="B31282" s="38"/>
      <c r="C31282" s="97"/>
      <c r="D31282" s="92"/>
      <c r="E31282" s="88" t="str">
        <f>IF(A31282&lt;&gt;0,IFERROR(VLOOKUP(D31282,Transactions!$K$4:$L$24,2,0), "Invalid date, no label or wrong spelling"),"Date and/or label missing. Exclude?")</f>
        <v>Date and/or label missing. Exclude?</v>
      </c>
      <c r="F31282" s="201"/>
      <c r="G31282" s="202"/>
      <c r="H31282" s="203"/>
    </row>
    <row r="31283" spans="1:8" x14ac:dyDescent="0.25">
      <c r="A31283" s="37"/>
      <c r="B31283" s="38"/>
      <c r="C31283" s="97"/>
      <c r="D31283" s="92"/>
      <c r="E31283" s="88" t="str">
        <f>IF(A31283&lt;&gt;0,IFERROR(VLOOKUP(D31283,Transactions!$K$4:$L$24,2,0), "Invalid date, no label or wrong spelling"),"Date and/or label missing. Exclude?")</f>
        <v>Date and/or label missing. Exclude?</v>
      </c>
      <c r="F31283" s="201"/>
      <c r="G31283" s="202"/>
      <c r="H31283" s="203"/>
    </row>
    <row r="31284" spans="1:8" x14ac:dyDescent="0.25">
      <c r="A31284" s="37"/>
      <c r="B31284" s="38"/>
      <c r="C31284" s="97"/>
      <c r="D31284" s="92"/>
      <c r="E31284" s="88" t="str">
        <f>IF(A31284&lt;&gt;0,IFERROR(VLOOKUP(D31284,Transactions!$K$4:$L$24,2,0), "Invalid date, no label or wrong spelling"),"Date and/or label missing. Exclude?")</f>
        <v>Date and/or label missing. Exclude?</v>
      </c>
      <c r="F31284" s="201"/>
      <c r="G31284" s="202"/>
      <c r="H31284" s="203"/>
    </row>
    <row r="31285" spans="1:8" x14ac:dyDescent="0.25">
      <c r="A31285" s="37"/>
      <c r="B31285" s="38"/>
      <c r="C31285" s="97"/>
      <c r="D31285" s="92"/>
      <c r="E31285" s="88" t="str">
        <f>IF(A31285&lt;&gt;0,IFERROR(VLOOKUP(D31285,Transactions!$K$4:$L$24,2,0), "Invalid date, no label or wrong spelling"),"Date and/or label missing. Exclude?")</f>
        <v>Date and/or label missing. Exclude?</v>
      </c>
      <c r="F31285" s="201"/>
      <c r="G31285" s="202"/>
      <c r="H31285" s="203"/>
    </row>
    <row r="31286" spans="1:8" x14ac:dyDescent="0.25">
      <c r="A31286" s="37"/>
      <c r="B31286" s="38"/>
      <c r="C31286" s="97"/>
      <c r="D31286" s="92"/>
      <c r="E31286" s="88" t="str">
        <f>IF(A31286&lt;&gt;0,IFERROR(VLOOKUP(D31286,Transactions!$K$4:$L$24,2,0), "Invalid date, no label or wrong spelling"),"Date and/or label missing. Exclude?")</f>
        <v>Date and/or label missing. Exclude?</v>
      </c>
      <c r="F31286" s="201"/>
      <c r="G31286" s="202"/>
      <c r="H31286" s="203"/>
    </row>
    <row r="31287" spans="1:8" x14ac:dyDescent="0.25">
      <c r="A31287" s="37"/>
      <c r="B31287" s="38"/>
      <c r="C31287" s="97"/>
      <c r="D31287" s="92"/>
      <c r="E31287" s="88" t="str">
        <f>IF(A31287&lt;&gt;0,IFERROR(VLOOKUP(D31287,Transactions!$K$4:$L$24,2,0), "Invalid date, no label or wrong spelling"),"Date and/or label missing. Exclude?")</f>
        <v>Date and/or label missing. Exclude?</v>
      </c>
      <c r="F31287" s="201"/>
      <c r="G31287" s="202"/>
      <c r="H31287" s="203"/>
    </row>
    <row r="31288" spans="1:8" x14ac:dyDescent="0.25">
      <c r="A31288" s="37"/>
      <c r="B31288" s="38"/>
      <c r="C31288" s="97"/>
      <c r="D31288" s="92"/>
      <c r="E31288" s="88" t="str">
        <f>IF(A31288&lt;&gt;0,IFERROR(VLOOKUP(D31288,Transactions!$K$4:$L$24,2,0), "Invalid date, no label or wrong spelling"),"Date and/or label missing. Exclude?")</f>
        <v>Date and/or label missing. Exclude?</v>
      </c>
      <c r="F31288" s="201"/>
      <c r="G31288" s="202"/>
      <c r="H31288" s="203"/>
    </row>
    <row r="31289" spans="1:8" x14ac:dyDescent="0.25">
      <c r="A31289" s="37"/>
      <c r="B31289" s="38"/>
      <c r="C31289" s="97"/>
      <c r="D31289" s="92"/>
      <c r="E31289" s="88" t="str">
        <f>IF(A31289&lt;&gt;0,IFERROR(VLOOKUP(D31289,Transactions!$K$4:$L$24,2,0), "Invalid date, no label or wrong spelling"),"Date and/or label missing. Exclude?")</f>
        <v>Date and/or label missing. Exclude?</v>
      </c>
      <c r="F31289" s="201"/>
      <c r="G31289" s="202"/>
      <c r="H31289" s="203"/>
    </row>
    <row r="31290" spans="1:8" x14ac:dyDescent="0.25">
      <c r="A31290" s="37"/>
      <c r="B31290" s="38"/>
      <c r="C31290" s="97"/>
      <c r="D31290" s="92"/>
      <c r="E31290" s="88" t="str">
        <f>IF(A31290&lt;&gt;0,IFERROR(VLOOKUP(D31290,Transactions!$K$4:$L$24,2,0), "Invalid date, no label or wrong spelling"),"Date and/or label missing. Exclude?")</f>
        <v>Date and/or label missing. Exclude?</v>
      </c>
      <c r="F31290" s="201"/>
      <c r="G31290" s="202"/>
      <c r="H31290" s="203"/>
    </row>
    <row r="31291" spans="1:8" x14ac:dyDescent="0.25">
      <c r="A31291" s="37"/>
      <c r="B31291" s="38"/>
      <c r="C31291" s="97"/>
      <c r="D31291" s="92"/>
      <c r="E31291" s="88" t="str">
        <f>IF(A31291&lt;&gt;0,IFERROR(VLOOKUP(D31291,Transactions!$K$4:$L$24,2,0), "Invalid date, no label or wrong spelling"),"Date and/or label missing. Exclude?")</f>
        <v>Date and/or label missing. Exclude?</v>
      </c>
      <c r="F31291" s="201"/>
      <c r="G31291" s="202"/>
      <c r="H31291" s="203"/>
    </row>
    <row r="31292" spans="1:8" x14ac:dyDescent="0.25">
      <c r="A31292" s="37"/>
      <c r="B31292" s="38"/>
      <c r="C31292" s="97"/>
      <c r="D31292" s="92"/>
      <c r="E31292" s="88" t="str">
        <f>IF(A31292&lt;&gt;0,IFERROR(VLOOKUP(D31292,Transactions!$K$4:$L$24,2,0), "Invalid date, no label or wrong spelling"),"Date and/or label missing. Exclude?")</f>
        <v>Date and/or label missing. Exclude?</v>
      </c>
      <c r="F31292" s="201"/>
      <c r="G31292" s="202"/>
      <c r="H31292" s="203"/>
    </row>
    <row r="31293" spans="1:8" x14ac:dyDescent="0.25">
      <c r="A31293" s="37"/>
      <c r="B31293" s="38"/>
      <c r="C31293" s="97"/>
      <c r="D31293" s="92"/>
      <c r="E31293" s="88" t="str">
        <f>IF(A31293&lt;&gt;0,IFERROR(VLOOKUP(D31293,Transactions!$K$4:$L$24,2,0), "Invalid date, no label or wrong spelling"),"Date and/or label missing. Exclude?")</f>
        <v>Date and/or label missing. Exclude?</v>
      </c>
      <c r="F31293" s="201"/>
      <c r="G31293" s="202"/>
      <c r="H31293" s="203"/>
    </row>
    <row r="31294" spans="1:8" x14ac:dyDescent="0.25">
      <c r="A31294" s="37"/>
      <c r="B31294" s="38"/>
      <c r="C31294" s="97"/>
      <c r="D31294" s="92"/>
      <c r="E31294" s="88" t="str">
        <f>IF(A31294&lt;&gt;0,IFERROR(VLOOKUP(D31294,Transactions!$K$4:$L$24,2,0), "Invalid date, no label or wrong spelling"),"Date and/or label missing. Exclude?")</f>
        <v>Date and/or label missing. Exclude?</v>
      </c>
      <c r="F31294" s="201"/>
      <c r="G31294" s="202"/>
      <c r="H31294" s="203"/>
    </row>
    <row r="31295" spans="1:8" x14ac:dyDescent="0.25">
      <c r="A31295" s="37"/>
      <c r="B31295" s="38"/>
      <c r="C31295" s="97"/>
      <c r="D31295" s="92"/>
      <c r="E31295" s="88" t="str">
        <f>IF(A31295&lt;&gt;0,IFERROR(VLOOKUP(D31295,Transactions!$K$4:$L$24,2,0), "Invalid date, no label or wrong spelling"),"Date and/or label missing. Exclude?")</f>
        <v>Date and/or label missing. Exclude?</v>
      </c>
      <c r="F31295" s="201"/>
      <c r="G31295" s="202"/>
      <c r="H31295" s="203"/>
    </row>
    <row r="31296" spans="1:8" x14ac:dyDescent="0.25">
      <c r="A31296" s="37"/>
      <c r="B31296" s="38"/>
      <c r="C31296" s="97"/>
      <c r="D31296" s="92"/>
      <c r="E31296" s="88" t="str">
        <f>IF(A31296&lt;&gt;0,IFERROR(VLOOKUP(D31296,Transactions!$K$4:$L$24,2,0), "Invalid date, no label or wrong spelling"),"Date and/or label missing. Exclude?")</f>
        <v>Date and/or label missing. Exclude?</v>
      </c>
      <c r="F31296" s="201"/>
      <c r="G31296" s="202"/>
      <c r="H31296" s="203"/>
    </row>
    <row r="31297" spans="1:8" x14ac:dyDescent="0.25">
      <c r="A31297" s="37"/>
      <c r="B31297" s="38"/>
      <c r="C31297" s="97"/>
      <c r="D31297" s="92"/>
      <c r="E31297" s="88" t="str">
        <f>IF(A31297&lt;&gt;0,IFERROR(VLOOKUP(D31297,Transactions!$K$4:$L$24,2,0), "Invalid date, no label or wrong spelling"),"Date and/or label missing. Exclude?")</f>
        <v>Date and/or label missing. Exclude?</v>
      </c>
      <c r="F31297" s="201"/>
      <c r="G31297" s="202"/>
      <c r="H31297" s="203"/>
    </row>
    <row r="31298" spans="1:8" x14ac:dyDescent="0.25">
      <c r="A31298" s="37"/>
      <c r="B31298" s="38"/>
      <c r="C31298" s="97"/>
      <c r="D31298" s="92"/>
      <c r="E31298" s="88" t="str">
        <f>IF(A31298&lt;&gt;0,IFERROR(VLOOKUP(D31298,Transactions!$K$4:$L$24,2,0), "Invalid date, no label or wrong spelling"),"Date and/or label missing. Exclude?")</f>
        <v>Date and/or label missing. Exclude?</v>
      </c>
      <c r="F31298" s="201"/>
      <c r="G31298" s="202"/>
      <c r="H31298" s="203"/>
    </row>
    <row r="31299" spans="1:8" x14ac:dyDescent="0.25">
      <c r="A31299" s="37"/>
      <c r="B31299" s="38"/>
      <c r="C31299" s="97"/>
      <c r="D31299" s="92"/>
      <c r="E31299" s="88" t="str">
        <f>IF(A31299&lt;&gt;0,IFERROR(VLOOKUP(D31299,Transactions!$K$4:$L$24,2,0), "Invalid date, no label or wrong spelling"),"Date and/or label missing. Exclude?")</f>
        <v>Date and/or label missing. Exclude?</v>
      </c>
      <c r="F31299" s="201"/>
      <c r="G31299" s="202"/>
      <c r="H31299" s="203"/>
    </row>
    <row r="31300" spans="1:8" x14ac:dyDescent="0.25">
      <c r="A31300" s="37"/>
      <c r="B31300" s="38"/>
      <c r="C31300" s="97"/>
      <c r="D31300" s="92"/>
      <c r="E31300" s="88" t="str">
        <f>IF(A31300&lt;&gt;0,IFERROR(VLOOKUP(D31300,Transactions!$K$4:$L$24,2,0), "Invalid date, no label or wrong spelling"),"Date and/or label missing. Exclude?")</f>
        <v>Date and/or label missing. Exclude?</v>
      </c>
      <c r="F31300" s="201"/>
      <c r="G31300" s="202"/>
      <c r="H31300" s="203"/>
    </row>
    <row r="31301" spans="1:8" x14ac:dyDescent="0.25">
      <c r="A31301" s="37"/>
      <c r="B31301" s="38"/>
      <c r="C31301" s="97"/>
      <c r="D31301" s="92"/>
      <c r="E31301" s="88" t="str">
        <f>IF(A31301&lt;&gt;0,IFERROR(VLOOKUP(D31301,Transactions!$K$4:$L$24,2,0), "Invalid date, no label or wrong spelling"),"Date and/or label missing. Exclude?")</f>
        <v>Date and/or label missing. Exclude?</v>
      </c>
      <c r="F31301" s="201"/>
      <c r="G31301" s="202"/>
      <c r="H31301" s="203"/>
    </row>
    <row r="31302" spans="1:8" x14ac:dyDescent="0.25">
      <c r="A31302" s="37"/>
      <c r="B31302" s="38"/>
      <c r="C31302" s="97"/>
      <c r="D31302" s="92"/>
      <c r="E31302" s="88" t="str">
        <f>IF(A31302&lt;&gt;0,IFERROR(VLOOKUP(D31302,Transactions!$K$4:$L$24,2,0), "Invalid date, no label or wrong spelling"),"Date and/or label missing. Exclude?")</f>
        <v>Date and/or label missing. Exclude?</v>
      </c>
      <c r="F31302" s="201"/>
      <c r="G31302" s="202"/>
      <c r="H31302" s="203"/>
    </row>
    <row r="31303" spans="1:8" x14ac:dyDescent="0.25">
      <c r="A31303" s="37"/>
      <c r="B31303" s="38"/>
      <c r="C31303" s="97"/>
      <c r="D31303" s="92"/>
      <c r="E31303" s="88" t="str">
        <f>IF(A31303&lt;&gt;0,IFERROR(VLOOKUP(D31303,Transactions!$K$4:$L$24,2,0), "Invalid date, no label or wrong spelling"),"Date and/or label missing. Exclude?")</f>
        <v>Date and/or label missing. Exclude?</v>
      </c>
      <c r="F31303" s="201"/>
      <c r="G31303" s="202"/>
      <c r="H31303" s="203"/>
    </row>
    <row r="31304" spans="1:8" x14ac:dyDescent="0.25">
      <c r="A31304" s="37"/>
      <c r="B31304" s="38"/>
      <c r="C31304" s="97"/>
      <c r="D31304" s="92"/>
      <c r="E31304" s="88" t="str">
        <f>IF(A31304&lt;&gt;0,IFERROR(VLOOKUP(D31304,Transactions!$K$4:$L$24,2,0), "Invalid date, no label or wrong spelling"),"Date and/or label missing. Exclude?")</f>
        <v>Date and/or label missing. Exclude?</v>
      </c>
      <c r="F31304" s="201"/>
      <c r="G31304" s="202"/>
      <c r="H31304" s="203"/>
    </row>
    <row r="31305" spans="1:8" x14ac:dyDescent="0.25">
      <c r="A31305" s="37"/>
      <c r="B31305" s="38"/>
      <c r="C31305" s="97"/>
      <c r="D31305" s="92"/>
      <c r="E31305" s="88" t="str">
        <f>IF(A31305&lt;&gt;0,IFERROR(VLOOKUP(D31305,Transactions!$K$4:$L$24,2,0), "Invalid date, no label or wrong spelling"),"Date and/or label missing. Exclude?")</f>
        <v>Date and/or label missing. Exclude?</v>
      </c>
      <c r="F31305" s="201"/>
      <c r="G31305" s="202"/>
      <c r="H31305" s="203"/>
    </row>
    <row r="31306" spans="1:8" x14ac:dyDescent="0.25">
      <c r="A31306" s="37"/>
      <c r="B31306" s="38"/>
      <c r="C31306" s="97"/>
      <c r="D31306" s="92"/>
      <c r="E31306" s="88" t="str">
        <f>IF(A31306&lt;&gt;0,IFERROR(VLOOKUP(D31306,Transactions!$K$4:$L$24,2,0), "Invalid date, no label or wrong spelling"),"Date and/or label missing. Exclude?")</f>
        <v>Date and/or label missing. Exclude?</v>
      </c>
      <c r="F31306" s="201"/>
      <c r="G31306" s="202"/>
      <c r="H31306" s="203"/>
    </row>
    <row r="31307" spans="1:8" x14ac:dyDescent="0.25">
      <c r="A31307" s="37"/>
      <c r="B31307" s="38"/>
      <c r="C31307" s="97"/>
      <c r="D31307" s="92"/>
      <c r="E31307" s="88" t="str">
        <f>IF(A31307&lt;&gt;0,IFERROR(VLOOKUP(D31307,Transactions!$K$4:$L$24,2,0), "Invalid date, no label or wrong spelling"),"Date and/or label missing. Exclude?")</f>
        <v>Date and/or label missing. Exclude?</v>
      </c>
      <c r="F31307" s="201"/>
      <c r="G31307" s="202"/>
      <c r="H31307" s="203"/>
    </row>
    <row r="31308" spans="1:8" x14ac:dyDescent="0.25">
      <c r="A31308" s="37"/>
      <c r="B31308" s="38"/>
      <c r="C31308" s="97"/>
      <c r="D31308" s="92"/>
      <c r="E31308" s="88" t="str">
        <f>IF(A31308&lt;&gt;0,IFERROR(VLOOKUP(D31308,Transactions!$K$4:$L$24,2,0), "Invalid date, no label or wrong spelling"),"Date and/or label missing. Exclude?")</f>
        <v>Date and/or label missing. Exclude?</v>
      </c>
      <c r="F31308" s="201"/>
      <c r="G31308" s="202"/>
      <c r="H31308" s="203"/>
    </row>
    <row r="31309" spans="1:8" x14ac:dyDescent="0.25">
      <c r="A31309" s="37"/>
      <c r="B31309" s="38"/>
      <c r="C31309" s="97"/>
      <c r="D31309" s="92"/>
      <c r="E31309" s="88" t="str">
        <f>IF(A31309&lt;&gt;0,IFERROR(VLOOKUP(D31309,Transactions!$K$4:$L$24,2,0), "Invalid date, no label or wrong spelling"),"Date and/or label missing. Exclude?")</f>
        <v>Date and/or label missing. Exclude?</v>
      </c>
      <c r="F31309" s="201"/>
      <c r="G31309" s="202"/>
      <c r="H31309" s="203"/>
    </row>
    <row r="31310" spans="1:8" x14ac:dyDescent="0.25">
      <c r="A31310" s="37"/>
      <c r="B31310" s="38"/>
      <c r="C31310" s="97"/>
      <c r="D31310" s="92"/>
      <c r="E31310" s="88" t="str">
        <f>IF(A31310&lt;&gt;0,IFERROR(VLOOKUP(D31310,Transactions!$K$4:$L$24,2,0), "Invalid date, no label or wrong spelling"),"Date and/or label missing. Exclude?")</f>
        <v>Date and/or label missing. Exclude?</v>
      </c>
      <c r="F31310" s="201"/>
      <c r="G31310" s="202"/>
      <c r="H31310" s="203"/>
    </row>
    <row r="31311" spans="1:8" x14ac:dyDescent="0.25">
      <c r="A31311" s="37"/>
      <c r="B31311" s="38"/>
      <c r="C31311" s="97"/>
      <c r="D31311" s="92"/>
      <c r="E31311" s="88" t="str">
        <f>IF(A31311&lt;&gt;0,IFERROR(VLOOKUP(D31311,Transactions!$K$4:$L$24,2,0), "Invalid date, no label or wrong spelling"),"Date and/or label missing. Exclude?")</f>
        <v>Date and/or label missing. Exclude?</v>
      </c>
      <c r="F31311" s="201"/>
      <c r="G31311" s="202"/>
      <c r="H31311" s="203"/>
    </row>
    <row r="31312" spans="1:8" x14ac:dyDescent="0.25">
      <c r="A31312" s="37"/>
      <c r="B31312" s="38"/>
      <c r="C31312" s="97"/>
      <c r="D31312" s="92"/>
      <c r="E31312" s="88" t="str">
        <f>IF(A31312&lt;&gt;0,IFERROR(VLOOKUP(D31312,Transactions!$K$4:$L$24,2,0), "Invalid date, no label or wrong spelling"),"Date and/or label missing. Exclude?")</f>
        <v>Date and/or label missing. Exclude?</v>
      </c>
      <c r="F31312" s="201"/>
      <c r="G31312" s="202"/>
      <c r="H31312" s="203"/>
    </row>
    <row r="31313" spans="1:8" x14ac:dyDescent="0.25">
      <c r="A31313" s="37"/>
      <c r="B31313" s="38"/>
      <c r="C31313" s="97"/>
      <c r="D31313" s="92"/>
      <c r="E31313" s="88" t="str">
        <f>IF(A31313&lt;&gt;0,IFERROR(VLOOKUP(D31313,Transactions!$K$4:$L$24,2,0), "Invalid date, no label or wrong spelling"),"Date and/or label missing. Exclude?")</f>
        <v>Date and/or label missing. Exclude?</v>
      </c>
      <c r="F31313" s="201"/>
      <c r="G31313" s="202"/>
      <c r="H31313" s="203"/>
    </row>
    <row r="31314" spans="1:8" x14ac:dyDescent="0.25">
      <c r="A31314" s="37"/>
      <c r="B31314" s="38"/>
      <c r="C31314" s="97"/>
      <c r="D31314" s="92"/>
      <c r="E31314" s="88" t="str">
        <f>IF(A31314&lt;&gt;0,IFERROR(VLOOKUP(D31314,Transactions!$K$4:$L$24,2,0), "Invalid date, no label or wrong spelling"),"Date and/or label missing. Exclude?")</f>
        <v>Date and/or label missing. Exclude?</v>
      </c>
      <c r="F31314" s="201"/>
      <c r="G31314" s="202"/>
      <c r="H31314" s="203"/>
    </row>
    <row r="31315" spans="1:8" x14ac:dyDescent="0.25">
      <c r="A31315" s="37"/>
      <c r="B31315" s="38"/>
      <c r="C31315" s="97"/>
      <c r="D31315" s="92"/>
      <c r="E31315" s="88" t="str">
        <f>IF(A31315&lt;&gt;0,IFERROR(VLOOKUP(D31315,Transactions!$K$4:$L$24,2,0), "Invalid date, no label or wrong spelling"),"Date and/or label missing. Exclude?")</f>
        <v>Date and/or label missing. Exclude?</v>
      </c>
      <c r="F31315" s="201"/>
      <c r="G31315" s="202"/>
      <c r="H31315" s="203"/>
    </row>
    <row r="31316" spans="1:8" x14ac:dyDescent="0.25">
      <c r="A31316" s="37"/>
      <c r="B31316" s="38"/>
      <c r="C31316" s="97"/>
      <c r="D31316" s="92"/>
      <c r="E31316" s="88" t="str">
        <f>IF(A31316&lt;&gt;0,IFERROR(VLOOKUP(D31316,Transactions!$K$4:$L$24,2,0), "Invalid date, no label or wrong spelling"),"Date and/or label missing. Exclude?")</f>
        <v>Date and/or label missing. Exclude?</v>
      </c>
      <c r="F31316" s="201"/>
      <c r="G31316" s="202"/>
      <c r="H31316" s="203"/>
    </row>
    <row r="31317" spans="1:8" x14ac:dyDescent="0.25">
      <c r="A31317" s="37"/>
      <c r="B31317" s="38"/>
      <c r="C31317" s="97"/>
      <c r="D31317" s="92"/>
      <c r="E31317" s="88" t="str">
        <f>IF(A31317&lt;&gt;0,IFERROR(VLOOKUP(D31317,Transactions!$K$4:$L$24,2,0), "Invalid date, no label or wrong spelling"),"Date and/or label missing. Exclude?")</f>
        <v>Date and/or label missing. Exclude?</v>
      </c>
      <c r="F31317" s="201"/>
      <c r="G31317" s="202"/>
      <c r="H31317" s="203"/>
    </row>
    <row r="31318" spans="1:8" x14ac:dyDescent="0.25">
      <c r="A31318" s="37"/>
      <c r="B31318" s="38"/>
      <c r="C31318" s="97"/>
      <c r="D31318" s="92"/>
      <c r="E31318" s="88" t="str">
        <f>IF(A31318&lt;&gt;0,IFERROR(VLOOKUP(D31318,Transactions!$K$4:$L$24,2,0), "Invalid date, no label or wrong spelling"),"Date and/or label missing. Exclude?")</f>
        <v>Date and/or label missing. Exclude?</v>
      </c>
      <c r="F31318" s="201"/>
      <c r="G31318" s="202"/>
      <c r="H31318" s="203"/>
    </row>
    <row r="31319" spans="1:8" x14ac:dyDescent="0.25">
      <c r="A31319" s="37"/>
      <c r="B31319" s="38"/>
      <c r="C31319" s="97"/>
      <c r="D31319" s="92"/>
      <c r="E31319" s="88" t="str">
        <f>IF(A31319&lt;&gt;0,IFERROR(VLOOKUP(D31319,Transactions!$K$4:$L$24,2,0), "Invalid date, no label or wrong spelling"),"Date and/or label missing. Exclude?")</f>
        <v>Date and/or label missing. Exclude?</v>
      </c>
      <c r="F31319" s="201"/>
      <c r="G31319" s="202"/>
      <c r="H31319" s="203"/>
    </row>
    <row r="31320" spans="1:8" x14ac:dyDescent="0.25">
      <c r="A31320" s="37"/>
      <c r="B31320" s="38"/>
      <c r="C31320" s="97"/>
      <c r="D31320" s="92"/>
      <c r="E31320" s="88" t="str">
        <f>IF(A31320&lt;&gt;0,IFERROR(VLOOKUP(D31320,Transactions!$K$4:$L$24,2,0), "Invalid date, no label or wrong spelling"),"Date and/or label missing. Exclude?")</f>
        <v>Date and/or label missing. Exclude?</v>
      </c>
      <c r="F31320" s="201"/>
      <c r="G31320" s="202"/>
      <c r="H31320" s="203"/>
    </row>
    <row r="31321" spans="1:8" x14ac:dyDescent="0.25">
      <c r="A31321" s="37"/>
      <c r="B31321" s="38"/>
      <c r="C31321" s="97"/>
      <c r="D31321" s="92"/>
      <c r="E31321" s="88" t="str">
        <f>IF(A31321&lt;&gt;0,IFERROR(VLOOKUP(D31321,Transactions!$K$4:$L$24,2,0), "Invalid date, no label or wrong spelling"),"Date and/or label missing. Exclude?")</f>
        <v>Date and/or label missing. Exclude?</v>
      </c>
      <c r="F31321" s="201"/>
      <c r="G31321" s="202"/>
      <c r="H31321" s="203"/>
    </row>
    <row r="31322" spans="1:8" x14ac:dyDescent="0.25">
      <c r="A31322" s="37"/>
      <c r="B31322" s="38"/>
      <c r="C31322" s="97"/>
      <c r="D31322" s="92"/>
      <c r="E31322" s="88" t="str">
        <f>IF(A31322&lt;&gt;0,IFERROR(VLOOKUP(D31322,Transactions!$K$4:$L$24,2,0), "Invalid date, no label or wrong spelling"),"Date and/or label missing. Exclude?")</f>
        <v>Date and/or label missing. Exclude?</v>
      </c>
      <c r="F31322" s="201"/>
      <c r="G31322" s="202"/>
      <c r="H31322" s="203"/>
    </row>
    <row r="31323" spans="1:8" x14ac:dyDescent="0.25">
      <c r="A31323" s="37"/>
      <c r="B31323" s="38"/>
      <c r="C31323" s="97"/>
      <c r="D31323" s="92"/>
      <c r="E31323" s="88" t="str">
        <f>IF(A31323&lt;&gt;0,IFERROR(VLOOKUP(D31323,Transactions!$K$4:$L$24,2,0), "Invalid date, no label or wrong spelling"),"Date and/or label missing. Exclude?")</f>
        <v>Date and/or label missing. Exclude?</v>
      </c>
      <c r="F31323" s="201"/>
      <c r="G31323" s="202"/>
      <c r="H31323" s="203"/>
    </row>
    <row r="31324" spans="1:8" x14ac:dyDescent="0.25">
      <c r="A31324" s="37"/>
      <c r="B31324" s="38"/>
      <c r="C31324" s="97"/>
      <c r="D31324" s="92"/>
      <c r="E31324" s="88" t="str">
        <f>IF(A31324&lt;&gt;0,IFERROR(VLOOKUP(D31324,Transactions!$K$4:$L$24,2,0), "Invalid date, no label or wrong spelling"),"Date and/or label missing. Exclude?")</f>
        <v>Date and/or label missing. Exclude?</v>
      </c>
      <c r="F31324" s="201"/>
      <c r="G31324" s="202"/>
      <c r="H31324" s="203"/>
    </row>
    <row r="31325" spans="1:8" x14ac:dyDescent="0.25">
      <c r="A31325" s="37"/>
      <c r="B31325" s="38"/>
      <c r="C31325" s="97"/>
      <c r="D31325" s="92"/>
      <c r="E31325" s="88" t="str">
        <f>IF(A31325&lt;&gt;0,IFERROR(VLOOKUP(D31325,Transactions!$K$4:$L$24,2,0), "Invalid date, no label or wrong spelling"),"Date and/or label missing. Exclude?")</f>
        <v>Date and/or label missing. Exclude?</v>
      </c>
      <c r="F31325" s="201"/>
      <c r="G31325" s="202"/>
      <c r="H31325" s="203"/>
    </row>
    <row r="31326" spans="1:8" x14ac:dyDescent="0.25">
      <c r="A31326" s="37"/>
      <c r="B31326" s="38"/>
      <c r="C31326" s="97"/>
      <c r="D31326" s="92"/>
      <c r="E31326" s="88" t="str">
        <f>IF(A31326&lt;&gt;0,IFERROR(VLOOKUP(D31326,Transactions!$K$4:$L$24,2,0), "Invalid date, no label or wrong spelling"),"Date and/or label missing. Exclude?")</f>
        <v>Date and/or label missing. Exclude?</v>
      </c>
      <c r="F31326" s="201"/>
      <c r="G31326" s="202"/>
      <c r="H31326" s="203"/>
    </row>
    <row r="31327" spans="1:8" x14ac:dyDescent="0.25">
      <c r="A31327" s="37"/>
      <c r="B31327" s="38"/>
      <c r="C31327" s="97"/>
      <c r="D31327" s="92"/>
      <c r="E31327" s="88" t="str">
        <f>IF(A31327&lt;&gt;0,IFERROR(VLOOKUP(D31327,Transactions!$K$4:$L$24,2,0), "Invalid date, no label or wrong spelling"),"Date and/or label missing. Exclude?")</f>
        <v>Date and/or label missing. Exclude?</v>
      </c>
      <c r="F31327" s="201"/>
      <c r="G31327" s="202"/>
      <c r="H31327" s="203"/>
    </row>
    <row r="31328" spans="1:8" x14ac:dyDescent="0.25">
      <c r="A31328" s="37"/>
      <c r="B31328" s="38"/>
      <c r="C31328" s="97"/>
      <c r="D31328" s="92"/>
      <c r="E31328" s="88" t="str">
        <f>IF(A31328&lt;&gt;0,IFERROR(VLOOKUP(D31328,Transactions!$K$4:$L$24,2,0), "Invalid date, no label or wrong spelling"),"Date and/or label missing. Exclude?")</f>
        <v>Date and/or label missing. Exclude?</v>
      </c>
      <c r="F31328" s="201"/>
      <c r="G31328" s="202"/>
      <c r="H31328" s="203"/>
    </row>
    <row r="31329" spans="1:8" x14ac:dyDescent="0.25">
      <c r="A31329" s="37"/>
      <c r="B31329" s="38"/>
      <c r="C31329" s="97"/>
      <c r="D31329" s="92"/>
      <c r="E31329" s="88" t="str">
        <f>IF(A31329&lt;&gt;0,IFERROR(VLOOKUP(D31329,Transactions!$K$4:$L$24,2,0), "Invalid date, no label or wrong spelling"),"Date and/or label missing. Exclude?")</f>
        <v>Date and/or label missing. Exclude?</v>
      </c>
      <c r="F31329" s="201"/>
      <c r="G31329" s="202"/>
      <c r="H31329" s="203"/>
    </row>
    <row r="31330" spans="1:8" x14ac:dyDescent="0.25">
      <c r="A31330" s="37"/>
      <c r="B31330" s="38"/>
      <c r="C31330" s="97"/>
      <c r="D31330" s="92"/>
      <c r="E31330" s="88" t="str">
        <f>IF(A31330&lt;&gt;0,IFERROR(VLOOKUP(D31330,Transactions!$K$4:$L$24,2,0), "Invalid date, no label or wrong spelling"),"Date and/or label missing. Exclude?")</f>
        <v>Date and/or label missing. Exclude?</v>
      </c>
      <c r="F31330" s="201"/>
      <c r="G31330" s="202"/>
      <c r="H31330" s="203"/>
    </row>
    <row r="31331" spans="1:8" x14ac:dyDescent="0.25">
      <c r="A31331" s="37"/>
      <c r="B31331" s="38"/>
      <c r="C31331" s="97"/>
      <c r="D31331" s="92"/>
      <c r="E31331" s="88" t="str">
        <f>IF(A31331&lt;&gt;0,IFERROR(VLOOKUP(D31331,Transactions!$K$4:$L$24,2,0), "Invalid date, no label or wrong spelling"),"Date and/or label missing. Exclude?")</f>
        <v>Date and/or label missing. Exclude?</v>
      </c>
      <c r="F31331" s="201"/>
      <c r="G31331" s="202"/>
      <c r="H31331" s="203"/>
    </row>
    <row r="31332" spans="1:8" x14ac:dyDescent="0.25">
      <c r="A31332" s="37"/>
      <c r="B31332" s="38"/>
      <c r="C31332" s="97"/>
      <c r="D31332" s="92"/>
      <c r="E31332" s="88" t="str">
        <f>IF(A31332&lt;&gt;0,IFERROR(VLOOKUP(D31332,Transactions!$K$4:$L$24,2,0), "Invalid date, no label or wrong spelling"),"Date and/or label missing. Exclude?")</f>
        <v>Date and/or label missing. Exclude?</v>
      </c>
      <c r="F31332" s="201"/>
      <c r="G31332" s="202"/>
      <c r="H31332" s="203"/>
    </row>
    <row r="31333" spans="1:8" x14ac:dyDescent="0.25">
      <c r="A31333" s="37"/>
      <c r="B31333" s="38"/>
      <c r="C31333" s="97"/>
      <c r="D31333" s="92"/>
      <c r="E31333" s="88" t="str">
        <f>IF(A31333&lt;&gt;0,IFERROR(VLOOKUP(D31333,Transactions!$K$4:$L$24,2,0), "Invalid date, no label or wrong spelling"),"Date and/or label missing. Exclude?")</f>
        <v>Date and/or label missing. Exclude?</v>
      </c>
      <c r="F31333" s="201"/>
      <c r="G31333" s="202"/>
      <c r="H31333" s="203"/>
    </row>
    <row r="31334" spans="1:8" x14ac:dyDescent="0.25">
      <c r="A31334" s="37"/>
      <c r="B31334" s="38"/>
      <c r="C31334" s="97"/>
      <c r="D31334" s="92"/>
      <c r="E31334" s="88" t="str">
        <f>IF(A31334&lt;&gt;0,IFERROR(VLOOKUP(D31334,Transactions!$K$4:$L$24,2,0), "Invalid date, no label or wrong spelling"),"Date and/or label missing. Exclude?")</f>
        <v>Date and/or label missing. Exclude?</v>
      </c>
      <c r="F31334" s="201"/>
      <c r="G31334" s="202"/>
      <c r="H31334" s="203"/>
    </row>
    <row r="31335" spans="1:8" x14ac:dyDescent="0.25">
      <c r="A31335" s="37"/>
      <c r="B31335" s="38"/>
      <c r="C31335" s="97"/>
      <c r="D31335" s="92"/>
      <c r="E31335" s="88" t="str">
        <f>IF(A31335&lt;&gt;0,IFERROR(VLOOKUP(D31335,Transactions!$K$4:$L$24,2,0), "Invalid date, no label or wrong spelling"),"Date and/or label missing. Exclude?")</f>
        <v>Date and/or label missing. Exclude?</v>
      </c>
      <c r="F31335" s="201"/>
      <c r="G31335" s="202"/>
      <c r="H31335" s="203"/>
    </row>
    <row r="31336" spans="1:8" x14ac:dyDescent="0.25">
      <c r="A31336" s="37"/>
      <c r="B31336" s="38"/>
      <c r="C31336" s="97"/>
      <c r="D31336" s="92"/>
      <c r="E31336" s="88" t="str">
        <f>IF(A31336&lt;&gt;0,IFERROR(VLOOKUP(D31336,Transactions!$K$4:$L$24,2,0), "Invalid date, no label or wrong spelling"),"Date and/or label missing. Exclude?")</f>
        <v>Date and/or label missing. Exclude?</v>
      </c>
      <c r="F31336" s="201"/>
      <c r="G31336" s="202"/>
      <c r="H31336" s="203"/>
    </row>
    <row r="31337" spans="1:8" x14ac:dyDescent="0.25">
      <c r="A31337" s="37"/>
      <c r="B31337" s="38"/>
      <c r="C31337" s="97"/>
      <c r="D31337" s="92"/>
      <c r="E31337" s="88" t="str">
        <f>IF(A31337&lt;&gt;0,IFERROR(VLOOKUP(D31337,Transactions!$K$4:$L$24,2,0), "Invalid date, no label or wrong spelling"),"Date and/or label missing. Exclude?")</f>
        <v>Date and/or label missing. Exclude?</v>
      </c>
      <c r="F31337" s="201"/>
      <c r="G31337" s="202"/>
      <c r="H31337" s="203"/>
    </row>
    <row r="31338" spans="1:8" x14ac:dyDescent="0.25">
      <c r="A31338" s="37"/>
      <c r="B31338" s="38"/>
      <c r="C31338" s="97"/>
      <c r="D31338" s="92"/>
      <c r="E31338" s="88" t="str">
        <f>IF(A31338&lt;&gt;0,IFERROR(VLOOKUP(D31338,Transactions!$K$4:$L$24,2,0), "Invalid date, no label or wrong spelling"),"Date and/or label missing. Exclude?")</f>
        <v>Date and/or label missing. Exclude?</v>
      </c>
      <c r="F31338" s="201"/>
      <c r="G31338" s="202"/>
      <c r="H31338" s="203"/>
    </row>
    <row r="31339" spans="1:8" x14ac:dyDescent="0.25">
      <c r="A31339" s="37"/>
      <c r="B31339" s="38"/>
      <c r="C31339" s="97"/>
      <c r="D31339" s="92"/>
      <c r="E31339" s="88" t="str">
        <f>IF(A31339&lt;&gt;0,IFERROR(VLOOKUP(D31339,Transactions!$K$4:$L$24,2,0), "Invalid date, no label or wrong spelling"),"Date and/or label missing. Exclude?")</f>
        <v>Date and/or label missing. Exclude?</v>
      </c>
      <c r="F31339" s="201"/>
      <c r="G31339" s="202"/>
      <c r="H31339" s="203"/>
    </row>
    <row r="31340" spans="1:8" x14ac:dyDescent="0.25">
      <c r="A31340" s="37"/>
      <c r="B31340" s="38"/>
      <c r="C31340" s="97"/>
      <c r="D31340" s="92"/>
      <c r="E31340" s="88" t="str">
        <f>IF(A31340&lt;&gt;0,IFERROR(VLOOKUP(D31340,Transactions!$K$4:$L$24,2,0), "Invalid date, no label or wrong spelling"),"Date and/or label missing. Exclude?")</f>
        <v>Date and/or label missing. Exclude?</v>
      </c>
      <c r="F31340" s="201"/>
      <c r="G31340" s="202"/>
      <c r="H31340" s="203"/>
    </row>
    <row r="31341" spans="1:8" x14ac:dyDescent="0.25">
      <c r="A31341" s="37"/>
      <c r="B31341" s="38"/>
      <c r="C31341" s="97"/>
      <c r="D31341" s="92"/>
      <c r="E31341" s="88" t="str">
        <f>IF(A31341&lt;&gt;0,IFERROR(VLOOKUP(D31341,Transactions!$K$4:$L$24,2,0), "Invalid date, no label or wrong spelling"),"Date and/or label missing. Exclude?")</f>
        <v>Date and/or label missing. Exclude?</v>
      </c>
      <c r="F31341" s="201"/>
      <c r="G31341" s="202"/>
      <c r="H31341" s="203"/>
    </row>
    <row r="31342" spans="1:8" x14ac:dyDescent="0.25">
      <c r="A31342" s="37"/>
      <c r="B31342" s="38"/>
      <c r="C31342" s="97"/>
      <c r="D31342" s="92"/>
      <c r="E31342" s="88" t="str">
        <f>IF(A31342&lt;&gt;0,IFERROR(VLOOKUP(D31342,Transactions!$K$4:$L$24,2,0), "Invalid date, no label or wrong spelling"),"Date and/or label missing. Exclude?")</f>
        <v>Date and/or label missing. Exclude?</v>
      </c>
      <c r="F31342" s="201"/>
      <c r="G31342" s="202"/>
      <c r="H31342" s="203"/>
    </row>
    <row r="31343" spans="1:8" x14ac:dyDescent="0.25">
      <c r="A31343" s="37"/>
      <c r="B31343" s="38"/>
      <c r="C31343" s="97"/>
      <c r="D31343" s="92"/>
      <c r="E31343" s="88" t="str">
        <f>IF(A31343&lt;&gt;0,IFERROR(VLOOKUP(D31343,Transactions!$K$4:$L$24,2,0), "Invalid date, no label or wrong spelling"),"Date and/or label missing. Exclude?")</f>
        <v>Date and/or label missing. Exclude?</v>
      </c>
      <c r="F31343" s="201"/>
      <c r="G31343" s="202"/>
      <c r="H31343" s="203"/>
    </row>
    <row r="31344" spans="1:8" x14ac:dyDescent="0.25">
      <c r="A31344" s="37"/>
      <c r="B31344" s="38"/>
      <c r="C31344" s="97"/>
      <c r="D31344" s="92"/>
      <c r="E31344" s="88" t="str">
        <f>IF(A31344&lt;&gt;0,IFERROR(VLOOKUP(D31344,Transactions!$K$4:$L$24,2,0), "Invalid date, no label or wrong spelling"),"Date and/or label missing. Exclude?")</f>
        <v>Date and/or label missing. Exclude?</v>
      </c>
      <c r="F31344" s="201"/>
      <c r="G31344" s="202"/>
      <c r="H31344" s="203"/>
    </row>
    <row r="31345" spans="1:8" x14ac:dyDescent="0.25">
      <c r="A31345" s="37"/>
      <c r="B31345" s="38"/>
      <c r="C31345" s="97"/>
      <c r="D31345" s="92"/>
      <c r="E31345" s="88" t="str">
        <f>IF(A31345&lt;&gt;0,IFERROR(VLOOKUP(D31345,Transactions!$K$4:$L$24,2,0), "Invalid date, no label or wrong spelling"),"Date and/or label missing. Exclude?")</f>
        <v>Date and/or label missing. Exclude?</v>
      </c>
      <c r="F31345" s="201"/>
      <c r="G31345" s="202"/>
      <c r="H31345" s="203"/>
    </row>
    <row r="31346" spans="1:8" x14ac:dyDescent="0.25">
      <c r="A31346" s="37"/>
      <c r="B31346" s="38"/>
      <c r="C31346" s="97"/>
      <c r="D31346" s="92"/>
      <c r="E31346" s="88" t="str">
        <f>IF(A31346&lt;&gt;0,IFERROR(VLOOKUP(D31346,Transactions!$K$4:$L$24,2,0), "Invalid date, no label or wrong spelling"),"Date and/or label missing. Exclude?")</f>
        <v>Date and/or label missing. Exclude?</v>
      </c>
      <c r="F31346" s="201"/>
      <c r="G31346" s="202"/>
      <c r="H31346" s="203"/>
    </row>
    <row r="31347" spans="1:8" x14ac:dyDescent="0.25">
      <c r="A31347" s="37"/>
      <c r="B31347" s="38"/>
      <c r="C31347" s="97"/>
      <c r="D31347" s="92"/>
      <c r="E31347" s="88" t="str">
        <f>IF(A31347&lt;&gt;0,IFERROR(VLOOKUP(D31347,Transactions!$K$4:$L$24,2,0), "Invalid date, no label or wrong spelling"),"Date and/or label missing. Exclude?")</f>
        <v>Date and/or label missing. Exclude?</v>
      </c>
      <c r="F31347" s="201"/>
      <c r="G31347" s="202"/>
      <c r="H31347" s="203"/>
    </row>
    <row r="31348" spans="1:8" x14ac:dyDescent="0.25">
      <c r="A31348" s="37"/>
      <c r="B31348" s="38"/>
      <c r="C31348" s="97"/>
      <c r="D31348" s="92"/>
      <c r="E31348" s="88" t="str">
        <f>IF(A31348&lt;&gt;0,IFERROR(VLOOKUP(D31348,Transactions!$K$4:$L$24,2,0), "Invalid date, no label or wrong spelling"),"Date and/or label missing. Exclude?")</f>
        <v>Date and/or label missing. Exclude?</v>
      </c>
      <c r="F31348" s="201"/>
      <c r="G31348" s="202"/>
      <c r="H31348" s="203"/>
    </row>
    <row r="31349" spans="1:8" x14ac:dyDescent="0.25">
      <c r="A31349" s="37"/>
      <c r="B31349" s="38"/>
      <c r="C31349" s="97"/>
      <c r="D31349" s="92"/>
      <c r="E31349" s="88" t="str">
        <f>IF(A31349&lt;&gt;0,IFERROR(VLOOKUP(D31349,Transactions!$K$4:$L$24,2,0), "Invalid date, no label or wrong spelling"),"Date and/or label missing. Exclude?")</f>
        <v>Date and/or label missing. Exclude?</v>
      </c>
      <c r="F31349" s="201"/>
      <c r="G31349" s="202"/>
      <c r="H31349" s="203"/>
    </row>
    <row r="31350" spans="1:8" x14ac:dyDescent="0.25">
      <c r="A31350" s="37"/>
      <c r="B31350" s="38"/>
      <c r="C31350" s="97"/>
      <c r="D31350" s="92"/>
      <c r="E31350" s="88" t="str">
        <f>IF(A31350&lt;&gt;0,IFERROR(VLOOKUP(D31350,Transactions!$K$4:$L$24,2,0), "Invalid date, no label or wrong spelling"),"Date and/or label missing. Exclude?")</f>
        <v>Date and/or label missing. Exclude?</v>
      </c>
      <c r="F31350" s="201"/>
      <c r="G31350" s="202"/>
      <c r="H31350" s="203"/>
    </row>
    <row r="31351" spans="1:8" x14ac:dyDescent="0.25">
      <c r="A31351" s="37"/>
      <c r="B31351" s="38"/>
      <c r="C31351" s="97"/>
      <c r="D31351" s="92"/>
      <c r="E31351" s="88" t="str">
        <f>IF(A31351&lt;&gt;0,IFERROR(VLOOKUP(D31351,Transactions!$K$4:$L$24,2,0), "Invalid date, no label or wrong spelling"),"Date and/or label missing. Exclude?")</f>
        <v>Date and/or label missing. Exclude?</v>
      </c>
      <c r="F31351" s="201"/>
      <c r="G31351" s="202"/>
      <c r="H31351" s="203"/>
    </row>
    <row r="31352" spans="1:8" x14ac:dyDescent="0.25">
      <c r="A31352" s="37"/>
      <c r="B31352" s="38"/>
      <c r="C31352" s="97"/>
      <c r="D31352" s="92"/>
      <c r="E31352" s="88" t="str">
        <f>IF(A31352&lt;&gt;0,IFERROR(VLOOKUP(D31352,Transactions!$K$4:$L$24,2,0), "Invalid date, no label or wrong spelling"),"Date and/or label missing. Exclude?")</f>
        <v>Date and/or label missing. Exclude?</v>
      </c>
      <c r="F31352" s="201"/>
      <c r="G31352" s="202"/>
      <c r="H31352" s="203"/>
    </row>
    <row r="31353" spans="1:8" x14ac:dyDescent="0.25">
      <c r="A31353" s="37"/>
      <c r="B31353" s="38"/>
      <c r="C31353" s="97"/>
      <c r="D31353" s="92"/>
      <c r="E31353" s="88" t="str">
        <f>IF(A31353&lt;&gt;0,IFERROR(VLOOKUP(D31353,Transactions!$K$4:$L$24,2,0), "Invalid date, no label or wrong spelling"),"Date and/or label missing. Exclude?")</f>
        <v>Date and/or label missing. Exclude?</v>
      </c>
      <c r="F31353" s="201"/>
      <c r="G31353" s="202"/>
      <c r="H31353" s="203"/>
    </row>
    <row r="31354" spans="1:8" x14ac:dyDescent="0.25">
      <c r="A31354" s="37"/>
      <c r="B31354" s="38"/>
      <c r="C31354" s="97"/>
      <c r="D31354" s="92"/>
      <c r="E31354" s="88" t="str">
        <f>IF(A31354&lt;&gt;0,IFERROR(VLOOKUP(D31354,Transactions!$K$4:$L$24,2,0), "Invalid date, no label or wrong spelling"),"Date and/or label missing. Exclude?")</f>
        <v>Date and/or label missing. Exclude?</v>
      </c>
      <c r="F31354" s="201"/>
      <c r="G31354" s="202"/>
      <c r="H31354" s="203"/>
    </row>
    <row r="31355" spans="1:8" x14ac:dyDescent="0.25">
      <c r="A31355" s="37"/>
      <c r="B31355" s="38"/>
      <c r="C31355" s="97"/>
      <c r="D31355" s="92"/>
      <c r="E31355" s="88" t="str">
        <f>IF(A31355&lt;&gt;0,IFERROR(VLOOKUP(D31355,Transactions!$K$4:$L$24,2,0), "Invalid date, no label or wrong spelling"),"Date and/or label missing. Exclude?")</f>
        <v>Date and/or label missing. Exclude?</v>
      </c>
      <c r="F31355" s="201"/>
      <c r="G31355" s="202"/>
      <c r="H31355" s="203"/>
    </row>
    <row r="31356" spans="1:8" x14ac:dyDescent="0.25">
      <c r="A31356" s="37"/>
      <c r="B31356" s="38"/>
      <c r="C31356" s="97"/>
      <c r="D31356" s="92"/>
      <c r="E31356" s="88" t="str">
        <f>IF(A31356&lt;&gt;0,IFERROR(VLOOKUP(D31356,Transactions!$K$4:$L$24,2,0), "Invalid date, no label or wrong spelling"),"Date and/or label missing. Exclude?")</f>
        <v>Date and/or label missing. Exclude?</v>
      </c>
      <c r="F31356" s="201"/>
      <c r="G31356" s="202"/>
      <c r="H31356" s="203"/>
    </row>
    <row r="31357" spans="1:8" x14ac:dyDescent="0.25">
      <c r="A31357" s="37"/>
      <c r="B31357" s="38"/>
      <c r="C31357" s="97"/>
      <c r="D31357" s="92"/>
      <c r="E31357" s="88" t="str">
        <f>IF(A31357&lt;&gt;0,IFERROR(VLOOKUP(D31357,Transactions!$K$4:$L$24,2,0), "Invalid date, no label or wrong spelling"),"Date and/or label missing. Exclude?")</f>
        <v>Date and/or label missing. Exclude?</v>
      </c>
      <c r="F31357" s="201"/>
      <c r="G31357" s="202"/>
      <c r="H31357" s="203"/>
    </row>
    <row r="31358" spans="1:8" x14ac:dyDescent="0.25">
      <c r="A31358" s="37"/>
      <c r="B31358" s="38"/>
      <c r="C31358" s="97"/>
      <c r="D31358" s="92"/>
      <c r="E31358" s="88" t="str">
        <f>IF(A31358&lt;&gt;0,IFERROR(VLOOKUP(D31358,Transactions!$K$4:$L$24,2,0), "Invalid date, no label or wrong spelling"),"Date and/or label missing. Exclude?")</f>
        <v>Date and/or label missing. Exclude?</v>
      </c>
      <c r="F31358" s="201"/>
      <c r="G31358" s="202"/>
      <c r="H31358" s="203"/>
    </row>
    <row r="31359" spans="1:8" x14ac:dyDescent="0.25">
      <c r="A31359" s="37"/>
      <c r="B31359" s="38"/>
      <c r="C31359" s="97"/>
      <c r="D31359" s="92"/>
      <c r="E31359" s="88" t="str">
        <f>IF(A31359&lt;&gt;0,IFERROR(VLOOKUP(D31359,Transactions!$K$4:$L$24,2,0), "Invalid date, no label or wrong spelling"),"Date and/or label missing. Exclude?")</f>
        <v>Date and/or label missing. Exclude?</v>
      </c>
      <c r="F31359" s="201"/>
      <c r="G31359" s="202"/>
      <c r="H31359" s="203"/>
    </row>
    <row r="31360" spans="1:8" x14ac:dyDescent="0.25">
      <c r="A31360" s="37"/>
      <c r="B31360" s="38"/>
      <c r="C31360" s="97"/>
      <c r="D31360" s="92"/>
      <c r="E31360" s="88" t="str">
        <f>IF(A31360&lt;&gt;0,IFERROR(VLOOKUP(D31360,Transactions!$K$4:$L$24,2,0), "Invalid date, no label or wrong spelling"),"Date and/or label missing. Exclude?")</f>
        <v>Date and/or label missing. Exclude?</v>
      </c>
      <c r="F31360" s="201"/>
      <c r="G31360" s="202"/>
      <c r="H31360" s="203"/>
    </row>
    <row r="31361" spans="1:8" x14ac:dyDescent="0.25">
      <c r="A31361" s="37"/>
      <c r="B31361" s="38"/>
      <c r="C31361" s="97"/>
      <c r="D31361" s="92"/>
      <c r="E31361" s="88" t="str">
        <f>IF(A31361&lt;&gt;0,IFERROR(VLOOKUP(D31361,Transactions!$K$4:$L$24,2,0), "Invalid date, no label or wrong spelling"),"Date and/or label missing. Exclude?")</f>
        <v>Date and/or label missing. Exclude?</v>
      </c>
      <c r="F31361" s="201"/>
      <c r="G31361" s="202"/>
      <c r="H31361" s="203"/>
    </row>
    <row r="31362" spans="1:8" x14ac:dyDescent="0.25">
      <c r="A31362" s="37"/>
      <c r="B31362" s="38"/>
      <c r="C31362" s="97"/>
      <c r="D31362" s="92"/>
      <c r="E31362" s="88" t="str">
        <f>IF(A31362&lt;&gt;0,IFERROR(VLOOKUP(D31362,Transactions!$K$4:$L$24,2,0), "Invalid date, no label or wrong spelling"),"Date and/or label missing. Exclude?")</f>
        <v>Date and/or label missing. Exclude?</v>
      </c>
      <c r="F31362" s="201"/>
      <c r="G31362" s="202"/>
      <c r="H31362" s="203"/>
    </row>
    <row r="31363" spans="1:8" x14ac:dyDescent="0.25">
      <c r="A31363" s="37"/>
      <c r="B31363" s="38"/>
      <c r="C31363" s="97"/>
      <c r="D31363" s="92"/>
      <c r="E31363" s="88" t="str">
        <f>IF(A31363&lt;&gt;0,IFERROR(VLOOKUP(D31363,Transactions!$K$4:$L$24,2,0), "Invalid date, no label or wrong spelling"),"Date and/or label missing. Exclude?")</f>
        <v>Date and/or label missing. Exclude?</v>
      </c>
      <c r="F31363" s="201"/>
      <c r="G31363" s="202"/>
      <c r="H31363" s="203"/>
    </row>
    <row r="31364" spans="1:8" x14ac:dyDescent="0.25">
      <c r="A31364" s="37"/>
      <c r="B31364" s="38"/>
      <c r="C31364" s="97"/>
      <c r="D31364" s="92"/>
      <c r="E31364" s="88" t="str">
        <f>IF(A31364&lt;&gt;0,IFERROR(VLOOKUP(D31364,Transactions!$K$4:$L$24,2,0), "Invalid date, no label or wrong spelling"),"Date and/or label missing. Exclude?")</f>
        <v>Date and/or label missing. Exclude?</v>
      </c>
      <c r="F31364" s="201"/>
      <c r="G31364" s="202"/>
      <c r="H31364" s="203"/>
    </row>
    <row r="31365" spans="1:8" x14ac:dyDescent="0.25">
      <c r="A31365" s="37"/>
      <c r="B31365" s="38"/>
      <c r="C31365" s="97"/>
      <c r="D31365" s="92"/>
      <c r="E31365" s="88" t="str">
        <f>IF(A31365&lt;&gt;0,IFERROR(VLOOKUP(D31365,Transactions!$K$4:$L$24,2,0), "Invalid date, no label or wrong spelling"),"Date and/or label missing. Exclude?")</f>
        <v>Date and/or label missing. Exclude?</v>
      </c>
      <c r="F31365" s="201"/>
      <c r="G31365" s="202"/>
      <c r="H31365" s="203"/>
    </row>
    <row r="31366" spans="1:8" x14ac:dyDescent="0.25">
      <c r="A31366" s="37"/>
      <c r="B31366" s="38"/>
      <c r="C31366" s="97"/>
      <c r="D31366" s="92"/>
      <c r="E31366" s="88" t="str">
        <f>IF(A31366&lt;&gt;0,IFERROR(VLOOKUP(D31366,Transactions!$K$4:$L$24,2,0), "Invalid date, no label or wrong spelling"),"Date and/or label missing. Exclude?")</f>
        <v>Date and/or label missing. Exclude?</v>
      </c>
      <c r="F31366" s="201"/>
      <c r="G31366" s="202"/>
      <c r="H31366" s="203"/>
    </row>
    <row r="31367" spans="1:8" x14ac:dyDescent="0.25">
      <c r="A31367" s="37"/>
      <c r="B31367" s="38"/>
      <c r="C31367" s="97"/>
      <c r="D31367" s="92"/>
      <c r="E31367" s="88" t="str">
        <f>IF(A31367&lt;&gt;0,IFERROR(VLOOKUP(D31367,Transactions!$K$4:$L$24,2,0), "Invalid date, no label or wrong spelling"),"Date and/or label missing. Exclude?")</f>
        <v>Date and/or label missing. Exclude?</v>
      </c>
      <c r="F31367" s="201"/>
      <c r="G31367" s="202"/>
      <c r="H31367" s="203"/>
    </row>
    <row r="31368" spans="1:8" x14ac:dyDescent="0.25">
      <c r="A31368" s="37"/>
      <c r="B31368" s="38"/>
      <c r="C31368" s="97"/>
      <c r="D31368" s="92"/>
      <c r="E31368" s="88" t="str">
        <f>IF(A31368&lt;&gt;0,IFERROR(VLOOKUP(D31368,Transactions!$K$4:$L$24,2,0), "Invalid date, no label or wrong spelling"),"Date and/or label missing. Exclude?")</f>
        <v>Date and/or label missing. Exclude?</v>
      </c>
      <c r="F31368" s="201"/>
      <c r="G31368" s="202"/>
      <c r="H31368" s="203"/>
    </row>
    <row r="31369" spans="1:8" x14ac:dyDescent="0.25">
      <c r="A31369" s="37"/>
      <c r="B31369" s="38"/>
      <c r="C31369" s="97"/>
      <c r="D31369" s="92"/>
      <c r="E31369" s="88" t="str">
        <f>IF(A31369&lt;&gt;0,IFERROR(VLOOKUP(D31369,Transactions!$K$4:$L$24,2,0), "Invalid date, no label or wrong spelling"),"Date and/or label missing. Exclude?")</f>
        <v>Date and/or label missing. Exclude?</v>
      </c>
      <c r="F31369" s="201"/>
      <c r="G31369" s="202"/>
      <c r="H31369" s="203"/>
    </row>
    <row r="31370" spans="1:8" x14ac:dyDescent="0.25">
      <c r="A31370" s="37"/>
      <c r="B31370" s="38"/>
      <c r="C31370" s="97"/>
      <c r="D31370" s="92"/>
      <c r="E31370" s="88" t="str">
        <f>IF(A31370&lt;&gt;0,IFERROR(VLOOKUP(D31370,Transactions!$K$4:$L$24,2,0), "Invalid date, no label or wrong spelling"),"Date and/or label missing. Exclude?")</f>
        <v>Date and/or label missing. Exclude?</v>
      </c>
      <c r="F31370" s="201"/>
      <c r="G31370" s="202"/>
      <c r="H31370" s="203"/>
    </row>
    <row r="31371" spans="1:8" x14ac:dyDescent="0.25">
      <c r="A31371" s="37"/>
      <c r="B31371" s="38"/>
      <c r="C31371" s="97"/>
      <c r="D31371" s="92"/>
      <c r="E31371" s="88" t="str">
        <f>IF(A31371&lt;&gt;0,IFERROR(VLOOKUP(D31371,Transactions!$K$4:$L$24,2,0), "Invalid date, no label or wrong spelling"),"Date and/or label missing. Exclude?")</f>
        <v>Date and/or label missing. Exclude?</v>
      </c>
      <c r="F31371" s="201"/>
      <c r="G31371" s="202"/>
      <c r="H31371" s="203"/>
    </row>
    <row r="31372" spans="1:8" x14ac:dyDescent="0.25">
      <c r="A31372" s="37"/>
      <c r="B31372" s="38"/>
      <c r="C31372" s="97"/>
      <c r="D31372" s="92"/>
      <c r="E31372" s="88" t="str">
        <f>IF(A31372&lt;&gt;0,IFERROR(VLOOKUP(D31372,Transactions!$K$4:$L$24,2,0), "Invalid date, no label or wrong spelling"),"Date and/or label missing. Exclude?")</f>
        <v>Date and/or label missing. Exclude?</v>
      </c>
      <c r="F31372" s="201"/>
      <c r="G31372" s="202"/>
      <c r="H31372" s="203"/>
    </row>
    <row r="31373" spans="1:8" x14ac:dyDescent="0.25">
      <c r="A31373" s="37"/>
      <c r="B31373" s="38"/>
      <c r="C31373" s="97"/>
      <c r="D31373" s="92"/>
      <c r="E31373" s="88" t="str">
        <f>IF(A31373&lt;&gt;0,IFERROR(VLOOKUP(D31373,Transactions!$K$4:$L$24,2,0), "Invalid date, no label or wrong spelling"),"Date and/or label missing. Exclude?")</f>
        <v>Date and/or label missing. Exclude?</v>
      </c>
      <c r="F31373" s="201"/>
      <c r="G31373" s="202"/>
      <c r="H31373" s="203"/>
    </row>
    <row r="31374" spans="1:8" x14ac:dyDescent="0.25">
      <c r="A31374" s="37"/>
      <c r="B31374" s="38"/>
      <c r="C31374" s="97"/>
      <c r="D31374" s="92"/>
      <c r="E31374" s="88" t="str">
        <f>IF(A31374&lt;&gt;0,IFERROR(VLOOKUP(D31374,Transactions!$K$4:$L$24,2,0), "Invalid date, no label or wrong spelling"),"Date and/or label missing. Exclude?")</f>
        <v>Date and/or label missing. Exclude?</v>
      </c>
      <c r="F31374" s="201"/>
      <c r="G31374" s="202"/>
      <c r="H31374" s="203"/>
    </row>
    <row r="31375" spans="1:8" x14ac:dyDescent="0.25">
      <c r="A31375" s="37"/>
      <c r="B31375" s="38"/>
      <c r="C31375" s="97"/>
      <c r="D31375" s="92"/>
      <c r="E31375" s="88" t="str">
        <f>IF(A31375&lt;&gt;0,IFERROR(VLOOKUP(D31375,Transactions!$K$4:$L$24,2,0), "Invalid date, no label or wrong spelling"),"Date and/or label missing. Exclude?")</f>
        <v>Date and/or label missing. Exclude?</v>
      </c>
      <c r="F31375" s="201"/>
      <c r="G31375" s="202"/>
      <c r="H31375" s="203"/>
    </row>
    <row r="31376" spans="1:8" x14ac:dyDescent="0.25">
      <c r="A31376" s="37"/>
      <c r="B31376" s="38"/>
      <c r="C31376" s="97"/>
      <c r="D31376" s="92"/>
      <c r="E31376" s="88" t="str">
        <f>IF(A31376&lt;&gt;0,IFERROR(VLOOKUP(D31376,Transactions!$K$4:$L$24,2,0), "Invalid date, no label or wrong spelling"),"Date and/or label missing. Exclude?")</f>
        <v>Date and/or label missing. Exclude?</v>
      </c>
      <c r="F31376" s="201"/>
      <c r="G31376" s="202"/>
      <c r="H31376" s="203"/>
    </row>
    <row r="31377" spans="1:8" x14ac:dyDescent="0.25">
      <c r="A31377" s="37"/>
      <c r="B31377" s="38"/>
      <c r="C31377" s="97"/>
      <c r="D31377" s="92"/>
      <c r="E31377" s="88" t="str">
        <f>IF(A31377&lt;&gt;0,IFERROR(VLOOKUP(D31377,Transactions!$K$4:$L$24,2,0), "Invalid date, no label or wrong spelling"),"Date and/or label missing. Exclude?")</f>
        <v>Date and/or label missing. Exclude?</v>
      </c>
      <c r="F31377" s="201"/>
      <c r="G31377" s="202"/>
      <c r="H31377" s="203"/>
    </row>
    <row r="31378" spans="1:8" x14ac:dyDescent="0.25">
      <c r="A31378" s="37"/>
      <c r="B31378" s="38"/>
      <c r="C31378" s="97"/>
      <c r="D31378" s="92"/>
      <c r="E31378" s="88" t="str">
        <f>IF(A31378&lt;&gt;0,IFERROR(VLOOKUP(D31378,Transactions!$K$4:$L$24,2,0), "Invalid date, no label or wrong spelling"),"Date and/or label missing. Exclude?")</f>
        <v>Date and/or label missing. Exclude?</v>
      </c>
      <c r="F31378" s="201"/>
      <c r="G31378" s="202"/>
      <c r="H31378" s="203"/>
    </row>
    <row r="31379" spans="1:8" x14ac:dyDescent="0.25">
      <c r="A31379" s="37"/>
      <c r="B31379" s="38"/>
      <c r="C31379" s="97"/>
      <c r="D31379" s="92"/>
      <c r="E31379" s="88" t="str">
        <f>IF(A31379&lt;&gt;0,IFERROR(VLOOKUP(D31379,Transactions!$K$4:$L$24,2,0), "Invalid date, no label or wrong spelling"),"Date and/or label missing. Exclude?")</f>
        <v>Date and/or label missing. Exclude?</v>
      </c>
      <c r="F31379" s="201"/>
      <c r="G31379" s="202"/>
      <c r="H31379" s="203"/>
    </row>
    <row r="31380" spans="1:8" x14ac:dyDescent="0.25">
      <c r="A31380" s="37"/>
      <c r="B31380" s="38"/>
      <c r="C31380" s="97"/>
      <c r="D31380" s="92"/>
      <c r="E31380" s="88" t="str">
        <f>IF(A31380&lt;&gt;0,IFERROR(VLOOKUP(D31380,Transactions!$K$4:$L$24,2,0), "Invalid date, no label or wrong spelling"),"Date and/or label missing. Exclude?")</f>
        <v>Date and/or label missing. Exclude?</v>
      </c>
      <c r="F31380" s="201"/>
      <c r="G31380" s="202"/>
      <c r="H31380" s="203"/>
    </row>
    <row r="31381" spans="1:8" x14ac:dyDescent="0.25">
      <c r="A31381" s="37"/>
      <c r="B31381" s="38"/>
      <c r="C31381" s="97"/>
      <c r="D31381" s="92"/>
      <c r="E31381" s="88" t="str">
        <f>IF(A31381&lt;&gt;0,IFERROR(VLOOKUP(D31381,Transactions!$K$4:$L$24,2,0), "Invalid date, no label or wrong spelling"),"Date and/or label missing. Exclude?")</f>
        <v>Date and/or label missing. Exclude?</v>
      </c>
      <c r="F31381" s="201"/>
      <c r="G31381" s="202"/>
      <c r="H31381" s="203"/>
    </row>
    <row r="31382" spans="1:8" x14ac:dyDescent="0.25">
      <c r="A31382" s="37"/>
      <c r="B31382" s="38"/>
      <c r="C31382" s="97"/>
      <c r="D31382" s="92"/>
      <c r="E31382" s="88" t="str">
        <f>IF(A31382&lt;&gt;0,IFERROR(VLOOKUP(D31382,Transactions!$K$4:$L$24,2,0), "Invalid date, no label or wrong spelling"),"Date and/or label missing. Exclude?")</f>
        <v>Date and/or label missing. Exclude?</v>
      </c>
      <c r="F31382" s="201"/>
      <c r="G31382" s="202"/>
      <c r="H31382" s="203"/>
    </row>
    <row r="31383" spans="1:8" x14ac:dyDescent="0.25">
      <c r="A31383" s="37"/>
      <c r="B31383" s="38"/>
      <c r="C31383" s="97"/>
      <c r="D31383" s="92"/>
      <c r="E31383" s="88" t="str">
        <f>IF(A31383&lt;&gt;0,IFERROR(VLOOKUP(D31383,Transactions!$K$4:$L$24,2,0), "Invalid date, no label or wrong spelling"),"Date and/or label missing. Exclude?")</f>
        <v>Date and/or label missing. Exclude?</v>
      </c>
      <c r="F31383" s="201"/>
      <c r="G31383" s="202"/>
      <c r="H31383" s="203"/>
    </row>
    <row r="31384" spans="1:8" x14ac:dyDescent="0.25">
      <c r="A31384" s="37"/>
      <c r="B31384" s="38"/>
      <c r="C31384" s="97"/>
      <c r="D31384" s="92"/>
      <c r="E31384" s="88" t="str">
        <f>IF(A31384&lt;&gt;0,IFERROR(VLOOKUP(D31384,Transactions!$K$4:$L$24,2,0), "Invalid date, no label or wrong spelling"),"Date and/or label missing. Exclude?")</f>
        <v>Date and/or label missing. Exclude?</v>
      </c>
      <c r="F31384" s="201"/>
      <c r="G31384" s="202"/>
      <c r="H31384" s="203"/>
    </row>
    <row r="31385" spans="1:8" x14ac:dyDescent="0.25">
      <c r="A31385" s="37"/>
      <c r="B31385" s="38"/>
      <c r="C31385" s="97"/>
      <c r="D31385" s="92"/>
      <c r="E31385" s="88" t="str">
        <f>IF(A31385&lt;&gt;0,IFERROR(VLOOKUP(D31385,Transactions!$K$4:$L$24,2,0), "Invalid date, no label or wrong spelling"),"Date and/or label missing. Exclude?")</f>
        <v>Date and/or label missing. Exclude?</v>
      </c>
      <c r="F31385" s="201"/>
      <c r="G31385" s="202"/>
      <c r="H31385" s="203"/>
    </row>
    <row r="31386" spans="1:8" x14ac:dyDescent="0.25">
      <c r="A31386" s="37"/>
      <c r="B31386" s="38"/>
      <c r="C31386" s="97"/>
      <c r="D31386" s="92"/>
      <c r="E31386" s="88" t="str">
        <f>IF(A31386&lt;&gt;0,IFERROR(VLOOKUP(D31386,Transactions!$K$4:$L$24,2,0), "Invalid date, no label or wrong spelling"),"Date and/or label missing. Exclude?")</f>
        <v>Date and/or label missing. Exclude?</v>
      </c>
      <c r="F31386" s="201"/>
      <c r="G31386" s="202"/>
      <c r="H31386" s="203"/>
    </row>
    <row r="31387" spans="1:8" x14ac:dyDescent="0.25">
      <c r="A31387" s="37"/>
      <c r="B31387" s="38"/>
      <c r="C31387" s="97"/>
      <c r="D31387" s="92"/>
      <c r="E31387" s="88" t="str">
        <f>IF(A31387&lt;&gt;0,IFERROR(VLOOKUP(D31387,Transactions!$K$4:$L$24,2,0), "Invalid date, no label or wrong spelling"),"Date and/or label missing. Exclude?")</f>
        <v>Date and/or label missing. Exclude?</v>
      </c>
      <c r="F31387" s="201"/>
      <c r="G31387" s="202"/>
      <c r="H31387" s="203"/>
    </row>
    <row r="31388" spans="1:8" x14ac:dyDescent="0.25">
      <c r="A31388" s="37"/>
      <c r="B31388" s="38"/>
      <c r="C31388" s="97"/>
      <c r="D31388" s="92"/>
      <c r="E31388" s="88" t="str">
        <f>IF(A31388&lt;&gt;0,IFERROR(VLOOKUP(D31388,Transactions!$K$4:$L$24,2,0), "Invalid date, no label or wrong spelling"),"Date and/or label missing. Exclude?")</f>
        <v>Date and/or label missing. Exclude?</v>
      </c>
      <c r="F31388" s="201"/>
      <c r="G31388" s="202"/>
      <c r="H31388" s="203"/>
    </row>
    <row r="31389" spans="1:8" x14ac:dyDescent="0.25">
      <c r="A31389" s="37"/>
      <c r="B31389" s="38"/>
      <c r="C31389" s="97"/>
      <c r="D31389" s="92"/>
      <c r="E31389" s="88" t="str">
        <f>IF(A31389&lt;&gt;0,IFERROR(VLOOKUP(D31389,Transactions!$K$4:$L$24,2,0), "Invalid date, no label or wrong spelling"),"Date and/or label missing. Exclude?")</f>
        <v>Date and/or label missing. Exclude?</v>
      </c>
      <c r="F31389" s="201"/>
      <c r="G31389" s="202"/>
      <c r="H31389" s="203"/>
    </row>
    <row r="31390" spans="1:8" x14ac:dyDescent="0.25">
      <c r="A31390" s="37"/>
      <c r="B31390" s="38"/>
      <c r="C31390" s="97"/>
      <c r="D31390" s="92"/>
      <c r="E31390" s="88" t="str">
        <f>IF(A31390&lt;&gt;0,IFERROR(VLOOKUP(D31390,Transactions!$K$4:$L$24,2,0), "Invalid date, no label or wrong spelling"),"Date and/or label missing. Exclude?")</f>
        <v>Date and/or label missing. Exclude?</v>
      </c>
      <c r="F31390" s="201"/>
      <c r="G31390" s="202"/>
      <c r="H31390" s="203"/>
    </row>
    <row r="31391" spans="1:8" x14ac:dyDescent="0.25">
      <c r="A31391" s="37"/>
      <c r="B31391" s="38"/>
      <c r="C31391" s="97"/>
      <c r="D31391" s="92"/>
      <c r="E31391" s="88" t="str">
        <f>IF(A31391&lt;&gt;0,IFERROR(VLOOKUP(D31391,Transactions!$K$4:$L$24,2,0), "Invalid date, no label or wrong spelling"),"Date and/or label missing. Exclude?")</f>
        <v>Date and/or label missing. Exclude?</v>
      </c>
      <c r="F31391" s="201"/>
      <c r="G31391" s="202"/>
      <c r="H31391" s="203"/>
    </row>
    <row r="31392" spans="1:8" x14ac:dyDescent="0.25">
      <c r="A31392" s="37"/>
      <c r="B31392" s="38"/>
      <c r="C31392" s="97"/>
      <c r="D31392" s="92"/>
      <c r="E31392" s="88" t="str">
        <f>IF(A31392&lt;&gt;0,IFERROR(VLOOKUP(D31392,Transactions!$K$4:$L$24,2,0), "Invalid date, no label or wrong spelling"),"Date and/or label missing. Exclude?")</f>
        <v>Date and/or label missing. Exclude?</v>
      </c>
      <c r="F31392" s="201"/>
      <c r="G31392" s="202"/>
      <c r="H31392" s="203"/>
    </row>
    <row r="31393" spans="1:8" x14ac:dyDescent="0.25">
      <c r="A31393" s="37"/>
      <c r="B31393" s="38"/>
      <c r="C31393" s="97"/>
      <c r="D31393" s="92"/>
      <c r="E31393" s="88" t="str">
        <f>IF(A31393&lt;&gt;0,IFERROR(VLOOKUP(D31393,Transactions!$K$4:$L$24,2,0), "Invalid date, no label or wrong spelling"),"Date and/or label missing. Exclude?")</f>
        <v>Date and/or label missing. Exclude?</v>
      </c>
      <c r="F31393" s="201"/>
      <c r="G31393" s="202"/>
      <c r="H31393" s="203"/>
    </row>
    <row r="31394" spans="1:8" x14ac:dyDescent="0.25">
      <c r="A31394" s="37"/>
      <c r="B31394" s="38"/>
      <c r="C31394" s="97"/>
      <c r="D31394" s="92"/>
      <c r="E31394" s="88" t="str">
        <f>IF(A31394&lt;&gt;0,IFERROR(VLOOKUP(D31394,Transactions!$K$4:$L$24,2,0), "Invalid date, no label or wrong spelling"),"Date and/or label missing. Exclude?")</f>
        <v>Date and/or label missing. Exclude?</v>
      </c>
      <c r="F31394" s="201"/>
      <c r="G31394" s="202"/>
      <c r="H31394" s="203"/>
    </row>
    <row r="31395" spans="1:8" x14ac:dyDescent="0.25">
      <c r="A31395" s="37"/>
      <c r="B31395" s="38"/>
      <c r="C31395" s="97"/>
      <c r="D31395" s="92"/>
      <c r="E31395" s="88" t="str">
        <f>IF(A31395&lt;&gt;0,IFERROR(VLOOKUP(D31395,Transactions!$K$4:$L$24,2,0), "Invalid date, no label or wrong spelling"),"Date and/or label missing. Exclude?")</f>
        <v>Date and/or label missing. Exclude?</v>
      </c>
      <c r="F31395" s="201"/>
      <c r="G31395" s="202"/>
      <c r="H31395" s="203"/>
    </row>
    <row r="31396" spans="1:8" x14ac:dyDescent="0.25">
      <c r="A31396" s="37"/>
      <c r="B31396" s="38"/>
      <c r="C31396" s="97"/>
      <c r="D31396" s="92"/>
      <c r="E31396" s="88" t="str">
        <f>IF(A31396&lt;&gt;0,IFERROR(VLOOKUP(D31396,Transactions!$K$4:$L$24,2,0), "Invalid date, no label or wrong spelling"),"Date and/or label missing. Exclude?")</f>
        <v>Date and/or label missing. Exclude?</v>
      </c>
      <c r="F31396" s="201"/>
      <c r="G31396" s="202"/>
      <c r="H31396" s="203"/>
    </row>
    <row r="31397" spans="1:8" x14ac:dyDescent="0.25">
      <c r="A31397" s="37"/>
      <c r="B31397" s="38"/>
      <c r="C31397" s="97"/>
      <c r="D31397" s="92"/>
      <c r="E31397" s="88" t="str">
        <f>IF(A31397&lt;&gt;0,IFERROR(VLOOKUP(D31397,Transactions!$K$4:$L$24,2,0), "Invalid date, no label or wrong spelling"),"Date and/or label missing. Exclude?")</f>
        <v>Date and/or label missing. Exclude?</v>
      </c>
      <c r="F31397" s="201"/>
      <c r="G31397" s="202"/>
      <c r="H31397" s="203"/>
    </row>
    <row r="31398" spans="1:8" x14ac:dyDescent="0.25">
      <c r="A31398" s="37"/>
      <c r="B31398" s="38"/>
      <c r="C31398" s="97"/>
      <c r="D31398" s="92"/>
      <c r="E31398" s="88" t="str">
        <f>IF(A31398&lt;&gt;0,IFERROR(VLOOKUP(D31398,Transactions!$K$4:$L$24,2,0), "Invalid date, no label or wrong spelling"),"Date and/or label missing. Exclude?")</f>
        <v>Date and/or label missing. Exclude?</v>
      </c>
      <c r="F31398" s="201"/>
      <c r="G31398" s="202"/>
      <c r="H31398" s="203"/>
    </row>
    <row r="31399" spans="1:8" x14ac:dyDescent="0.25">
      <c r="A31399" s="37"/>
      <c r="B31399" s="38"/>
      <c r="C31399" s="97"/>
      <c r="D31399" s="92"/>
      <c r="E31399" s="88" t="str">
        <f>IF(A31399&lt;&gt;0,IFERROR(VLOOKUP(D31399,Transactions!$K$4:$L$24,2,0), "Invalid date, no label or wrong spelling"),"Date and/or label missing. Exclude?")</f>
        <v>Date and/or label missing. Exclude?</v>
      </c>
      <c r="F31399" s="201"/>
      <c r="G31399" s="202"/>
      <c r="H31399" s="203"/>
    </row>
    <row r="31400" spans="1:8" x14ac:dyDescent="0.25">
      <c r="A31400" s="37"/>
      <c r="B31400" s="38"/>
      <c r="C31400" s="97"/>
      <c r="D31400" s="92"/>
      <c r="E31400" s="88" t="str">
        <f>IF(A31400&lt;&gt;0,IFERROR(VLOOKUP(D31400,Transactions!$K$4:$L$24,2,0), "Invalid date, no label or wrong spelling"),"Date and/or label missing. Exclude?")</f>
        <v>Date and/or label missing. Exclude?</v>
      </c>
      <c r="F31400" s="201"/>
      <c r="G31400" s="202"/>
      <c r="H31400" s="203"/>
    </row>
    <row r="31401" spans="1:8" x14ac:dyDescent="0.25">
      <c r="A31401" s="37"/>
      <c r="B31401" s="38"/>
      <c r="C31401" s="97"/>
      <c r="D31401" s="92"/>
      <c r="E31401" s="88" t="str">
        <f>IF(A31401&lt;&gt;0,IFERROR(VLOOKUP(D31401,Transactions!$K$4:$L$24,2,0), "Invalid date, no label or wrong spelling"),"Date and/or label missing. Exclude?")</f>
        <v>Date and/or label missing. Exclude?</v>
      </c>
      <c r="F31401" s="201"/>
      <c r="G31401" s="202"/>
      <c r="H31401" s="203"/>
    </row>
    <row r="31402" spans="1:8" x14ac:dyDescent="0.25">
      <c r="A31402" s="37"/>
      <c r="B31402" s="38"/>
      <c r="C31402" s="97"/>
      <c r="D31402" s="92"/>
      <c r="E31402" s="88" t="str">
        <f>IF(A31402&lt;&gt;0,IFERROR(VLOOKUP(D31402,Transactions!$K$4:$L$24,2,0), "Invalid date, no label or wrong spelling"),"Date and/or label missing. Exclude?")</f>
        <v>Date and/or label missing. Exclude?</v>
      </c>
      <c r="F31402" s="201"/>
      <c r="G31402" s="202"/>
      <c r="H31402" s="203"/>
    </row>
    <row r="31403" spans="1:8" x14ac:dyDescent="0.25">
      <c r="A31403" s="37"/>
      <c r="B31403" s="38"/>
      <c r="C31403" s="97"/>
      <c r="D31403" s="92"/>
      <c r="E31403" s="88" t="str">
        <f>IF(A31403&lt;&gt;0,IFERROR(VLOOKUP(D31403,Transactions!$K$4:$L$24,2,0), "Invalid date, no label or wrong spelling"),"Date and/or label missing. Exclude?")</f>
        <v>Date and/or label missing. Exclude?</v>
      </c>
      <c r="F31403" s="201"/>
      <c r="G31403" s="202"/>
      <c r="H31403" s="203"/>
    </row>
    <row r="31404" spans="1:8" x14ac:dyDescent="0.25">
      <c r="A31404" s="37"/>
      <c r="B31404" s="38"/>
      <c r="C31404" s="97"/>
      <c r="D31404" s="92"/>
      <c r="E31404" s="88" t="str">
        <f>IF(A31404&lt;&gt;0,IFERROR(VLOOKUP(D31404,Transactions!$K$4:$L$24,2,0), "Invalid date, no label or wrong spelling"),"Date and/or label missing. Exclude?")</f>
        <v>Date and/or label missing. Exclude?</v>
      </c>
      <c r="F31404" s="201"/>
      <c r="G31404" s="202"/>
      <c r="H31404" s="203"/>
    </row>
    <row r="31405" spans="1:8" x14ac:dyDescent="0.25">
      <c r="A31405" s="37"/>
      <c r="B31405" s="38"/>
      <c r="C31405" s="97"/>
      <c r="D31405" s="92"/>
      <c r="E31405" s="88" t="str">
        <f>IF(A31405&lt;&gt;0,IFERROR(VLOOKUP(D31405,Transactions!$K$4:$L$24,2,0), "Invalid date, no label or wrong spelling"),"Date and/or label missing. Exclude?")</f>
        <v>Date and/or label missing. Exclude?</v>
      </c>
      <c r="F31405" s="201"/>
      <c r="G31405" s="202"/>
      <c r="H31405" s="203"/>
    </row>
    <row r="31406" spans="1:8" x14ac:dyDescent="0.25">
      <c r="A31406" s="37"/>
      <c r="B31406" s="38"/>
      <c r="C31406" s="97"/>
      <c r="D31406" s="92"/>
      <c r="E31406" s="88" t="str">
        <f>IF(A31406&lt;&gt;0,IFERROR(VLOOKUP(D31406,Transactions!$K$4:$L$24,2,0), "Invalid date, no label or wrong spelling"),"Date and/or label missing. Exclude?")</f>
        <v>Date and/or label missing. Exclude?</v>
      </c>
      <c r="F31406" s="201"/>
      <c r="G31406" s="202"/>
      <c r="H31406" s="203"/>
    </row>
    <row r="31407" spans="1:8" x14ac:dyDescent="0.25">
      <c r="A31407" s="37"/>
      <c r="B31407" s="38"/>
      <c r="C31407" s="97"/>
      <c r="D31407" s="92"/>
      <c r="E31407" s="88" t="str">
        <f>IF(A31407&lt;&gt;0,IFERROR(VLOOKUP(D31407,Transactions!$K$4:$L$24,2,0), "Invalid date, no label or wrong spelling"),"Date and/or label missing. Exclude?")</f>
        <v>Date and/or label missing. Exclude?</v>
      </c>
      <c r="F31407" s="201"/>
      <c r="G31407" s="202"/>
      <c r="H31407" s="203"/>
    </row>
    <row r="31408" spans="1:8" x14ac:dyDescent="0.25">
      <c r="A31408" s="37"/>
      <c r="B31408" s="38"/>
      <c r="C31408" s="97"/>
      <c r="D31408" s="92"/>
      <c r="E31408" s="88" t="str">
        <f>IF(A31408&lt;&gt;0,IFERROR(VLOOKUP(D31408,Transactions!$K$4:$L$24,2,0), "Invalid date, no label or wrong spelling"),"Date and/or label missing. Exclude?")</f>
        <v>Date and/or label missing. Exclude?</v>
      </c>
      <c r="F31408" s="201"/>
      <c r="G31408" s="202"/>
      <c r="H31408" s="203"/>
    </row>
    <row r="31409" spans="1:8" x14ac:dyDescent="0.25">
      <c r="A31409" s="37"/>
      <c r="B31409" s="38"/>
      <c r="C31409" s="97"/>
      <c r="D31409" s="92"/>
      <c r="E31409" s="88" t="str">
        <f>IF(A31409&lt;&gt;0,IFERROR(VLOOKUP(D31409,Transactions!$K$4:$L$24,2,0), "Invalid date, no label or wrong spelling"),"Date and/or label missing. Exclude?")</f>
        <v>Date and/or label missing. Exclude?</v>
      </c>
      <c r="F31409" s="201"/>
      <c r="G31409" s="202"/>
      <c r="H31409" s="203"/>
    </row>
    <row r="31410" spans="1:8" x14ac:dyDescent="0.25">
      <c r="A31410" s="37"/>
      <c r="B31410" s="38"/>
      <c r="C31410" s="97"/>
      <c r="D31410" s="92"/>
      <c r="E31410" s="88" t="str">
        <f>IF(A31410&lt;&gt;0,IFERROR(VLOOKUP(D31410,Transactions!$K$4:$L$24,2,0), "Invalid date, no label or wrong spelling"),"Date and/or label missing. Exclude?")</f>
        <v>Date and/or label missing. Exclude?</v>
      </c>
      <c r="F31410" s="201"/>
      <c r="G31410" s="202"/>
      <c r="H31410" s="203"/>
    </row>
    <row r="31411" spans="1:8" x14ac:dyDescent="0.25">
      <c r="A31411" s="37"/>
      <c r="B31411" s="38"/>
      <c r="C31411" s="97"/>
      <c r="D31411" s="92"/>
      <c r="E31411" s="88" t="str">
        <f>IF(A31411&lt;&gt;0,IFERROR(VLOOKUP(D31411,Transactions!$K$4:$L$24,2,0), "Invalid date, no label or wrong spelling"),"Date and/or label missing. Exclude?")</f>
        <v>Date and/or label missing. Exclude?</v>
      </c>
      <c r="F31411" s="201"/>
      <c r="G31411" s="202"/>
      <c r="H31411" s="203"/>
    </row>
    <row r="31412" spans="1:8" x14ac:dyDescent="0.25">
      <c r="A31412" s="37"/>
      <c r="B31412" s="38"/>
      <c r="C31412" s="97"/>
      <c r="D31412" s="92"/>
      <c r="E31412" s="88" t="str">
        <f>IF(A31412&lt;&gt;0,IFERROR(VLOOKUP(D31412,Transactions!$K$4:$L$24,2,0), "Invalid date, no label or wrong spelling"),"Date and/or label missing. Exclude?")</f>
        <v>Date and/or label missing. Exclude?</v>
      </c>
      <c r="F31412" s="201"/>
      <c r="G31412" s="202"/>
      <c r="H31412" s="203"/>
    </row>
    <row r="31413" spans="1:8" x14ac:dyDescent="0.25">
      <c r="A31413" s="37"/>
      <c r="B31413" s="38"/>
      <c r="C31413" s="97"/>
      <c r="D31413" s="92"/>
      <c r="E31413" s="88" t="str">
        <f>IF(A31413&lt;&gt;0,IFERROR(VLOOKUP(D31413,Transactions!$K$4:$L$24,2,0), "Invalid date, no label or wrong spelling"),"Date and/or label missing. Exclude?")</f>
        <v>Date and/or label missing. Exclude?</v>
      </c>
      <c r="F31413" s="201"/>
      <c r="G31413" s="202"/>
      <c r="H31413" s="203"/>
    </row>
    <row r="31414" spans="1:8" x14ac:dyDescent="0.25">
      <c r="A31414" s="37"/>
      <c r="B31414" s="38"/>
      <c r="C31414" s="97"/>
      <c r="D31414" s="92"/>
      <c r="E31414" s="88" t="str">
        <f>IF(A31414&lt;&gt;0,IFERROR(VLOOKUP(D31414,Transactions!$K$4:$L$24,2,0), "Invalid date, no label or wrong spelling"),"Date and/or label missing. Exclude?")</f>
        <v>Date and/or label missing. Exclude?</v>
      </c>
      <c r="F31414" s="201"/>
      <c r="G31414" s="202"/>
      <c r="H31414" s="203"/>
    </row>
    <row r="31415" spans="1:8" x14ac:dyDescent="0.25">
      <c r="A31415" s="37"/>
      <c r="B31415" s="38"/>
      <c r="C31415" s="97"/>
      <c r="D31415" s="92"/>
      <c r="E31415" s="88" t="str">
        <f>IF(A31415&lt;&gt;0,IFERROR(VLOOKUP(D31415,Transactions!$K$4:$L$24,2,0), "Invalid date, no label or wrong spelling"),"Date and/or label missing. Exclude?")</f>
        <v>Date and/or label missing. Exclude?</v>
      </c>
      <c r="F31415" s="201"/>
      <c r="G31415" s="202"/>
      <c r="H31415" s="203"/>
    </row>
    <row r="31416" spans="1:8" x14ac:dyDescent="0.25">
      <c r="A31416" s="37"/>
      <c r="B31416" s="38"/>
      <c r="C31416" s="97"/>
      <c r="D31416" s="92"/>
      <c r="E31416" s="88" t="str">
        <f>IF(A31416&lt;&gt;0,IFERROR(VLOOKUP(D31416,Transactions!$K$4:$L$24,2,0), "Invalid date, no label or wrong spelling"),"Date and/or label missing. Exclude?")</f>
        <v>Date and/or label missing. Exclude?</v>
      </c>
      <c r="F31416" s="201"/>
      <c r="G31416" s="202"/>
      <c r="H31416" s="203"/>
    </row>
    <row r="31417" spans="1:8" x14ac:dyDescent="0.25">
      <c r="A31417" s="37"/>
      <c r="B31417" s="38"/>
      <c r="C31417" s="97"/>
      <c r="D31417" s="92"/>
      <c r="E31417" s="88" t="str">
        <f>IF(A31417&lt;&gt;0,IFERROR(VLOOKUP(D31417,Transactions!$K$4:$L$24,2,0), "Invalid date, no label or wrong spelling"),"Date and/or label missing. Exclude?")</f>
        <v>Date and/or label missing. Exclude?</v>
      </c>
      <c r="F31417" s="201"/>
      <c r="G31417" s="202"/>
      <c r="H31417" s="203"/>
    </row>
    <row r="31418" spans="1:8" x14ac:dyDescent="0.25">
      <c r="A31418" s="37"/>
      <c r="B31418" s="38"/>
      <c r="C31418" s="97"/>
      <c r="D31418" s="92"/>
      <c r="E31418" s="88" t="str">
        <f>IF(A31418&lt;&gt;0,IFERROR(VLOOKUP(D31418,Transactions!$K$4:$L$24,2,0), "Invalid date, no label or wrong spelling"),"Date and/or label missing. Exclude?")</f>
        <v>Date and/or label missing. Exclude?</v>
      </c>
      <c r="F31418" s="201"/>
      <c r="G31418" s="202"/>
      <c r="H31418" s="203"/>
    </row>
    <row r="31419" spans="1:8" x14ac:dyDescent="0.25">
      <c r="A31419" s="37"/>
      <c r="B31419" s="38"/>
      <c r="C31419" s="97"/>
      <c r="D31419" s="92"/>
      <c r="E31419" s="88" t="str">
        <f>IF(A31419&lt;&gt;0,IFERROR(VLOOKUP(D31419,Transactions!$K$4:$L$24,2,0), "Invalid date, no label or wrong spelling"),"Date and/or label missing. Exclude?")</f>
        <v>Date and/or label missing. Exclude?</v>
      </c>
      <c r="F31419" s="201"/>
      <c r="G31419" s="202"/>
      <c r="H31419" s="203"/>
    </row>
    <row r="31420" spans="1:8" x14ac:dyDescent="0.25">
      <c r="A31420" s="37"/>
      <c r="B31420" s="38"/>
      <c r="C31420" s="97"/>
      <c r="D31420" s="92"/>
      <c r="E31420" s="88" t="str">
        <f>IF(A31420&lt;&gt;0,IFERROR(VLOOKUP(D31420,Transactions!$K$4:$L$24,2,0), "Invalid date, no label or wrong spelling"),"Date and/or label missing. Exclude?")</f>
        <v>Date and/or label missing. Exclude?</v>
      </c>
      <c r="F31420" s="201"/>
      <c r="G31420" s="202"/>
      <c r="H31420" s="203"/>
    </row>
    <row r="31421" spans="1:8" x14ac:dyDescent="0.25">
      <c r="A31421" s="37"/>
      <c r="B31421" s="38"/>
      <c r="C31421" s="97"/>
      <c r="D31421" s="92"/>
      <c r="E31421" s="88" t="str">
        <f>IF(A31421&lt;&gt;0,IFERROR(VLOOKUP(D31421,Transactions!$K$4:$L$24,2,0), "Invalid date, no label or wrong spelling"),"Date and/or label missing. Exclude?")</f>
        <v>Date and/or label missing. Exclude?</v>
      </c>
      <c r="F31421" s="201"/>
      <c r="G31421" s="202"/>
      <c r="H31421" s="203"/>
    </row>
    <row r="31422" spans="1:8" x14ac:dyDescent="0.25">
      <c r="A31422" s="37"/>
      <c r="B31422" s="38"/>
      <c r="C31422" s="97"/>
      <c r="D31422" s="92"/>
      <c r="E31422" s="88" t="str">
        <f>IF(A31422&lt;&gt;0,IFERROR(VLOOKUP(D31422,Transactions!$K$4:$L$24,2,0), "Invalid date, no label or wrong spelling"),"Date and/or label missing. Exclude?")</f>
        <v>Date and/or label missing. Exclude?</v>
      </c>
      <c r="F31422" s="201"/>
      <c r="G31422" s="202"/>
      <c r="H31422" s="203"/>
    </row>
    <row r="31423" spans="1:8" x14ac:dyDescent="0.25">
      <c r="A31423" s="37"/>
      <c r="B31423" s="38"/>
      <c r="C31423" s="97"/>
      <c r="D31423" s="92"/>
      <c r="E31423" s="88" t="str">
        <f>IF(A31423&lt;&gt;0,IFERROR(VLOOKUP(D31423,Transactions!$K$4:$L$24,2,0), "Invalid date, no label or wrong spelling"),"Date and/or label missing. Exclude?")</f>
        <v>Date and/or label missing. Exclude?</v>
      </c>
      <c r="F31423" s="201"/>
      <c r="G31423" s="202"/>
      <c r="H31423" s="203"/>
    </row>
    <row r="31424" spans="1:8" x14ac:dyDescent="0.25">
      <c r="A31424" s="37"/>
      <c r="B31424" s="38"/>
      <c r="C31424" s="97"/>
      <c r="D31424" s="92"/>
      <c r="E31424" s="88" t="str">
        <f>IF(A31424&lt;&gt;0,IFERROR(VLOOKUP(D31424,Transactions!$K$4:$L$24,2,0), "Invalid date, no label or wrong spelling"),"Date and/or label missing. Exclude?")</f>
        <v>Date and/or label missing. Exclude?</v>
      </c>
      <c r="F31424" s="201"/>
      <c r="G31424" s="202"/>
      <c r="H31424" s="203"/>
    </row>
    <row r="31425" spans="1:8" x14ac:dyDescent="0.25">
      <c r="A31425" s="37"/>
      <c r="B31425" s="38"/>
      <c r="C31425" s="97"/>
      <c r="D31425" s="92"/>
      <c r="E31425" s="88" t="str">
        <f>IF(A31425&lt;&gt;0,IFERROR(VLOOKUP(D31425,Transactions!$K$4:$L$24,2,0), "Invalid date, no label or wrong spelling"),"Date and/or label missing. Exclude?")</f>
        <v>Date and/or label missing. Exclude?</v>
      </c>
      <c r="F31425" s="201"/>
      <c r="G31425" s="202"/>
      <c r="H31425" s="203"/>
    </row>
    <row r="31426" spans="1:8" x14ac:dyDescent="0.25">
      <c r="A31426" s="37"/>
      <c r="B31426" s="38"/>
      <c r="C31426" s="97"/>
      <c r="D31426" s="92"/>
      <c r="E31426" s="88" t="str">
        <f>IF(A31426&lt;&gt;0,IFERROR(VLOOKUP(D31426,Transactions!$K$4:$L$24,2,0), "Invalid date, no label or wrong spelling"),"Date and/or label missing. Exclude?")</f>
        <v>Date and/or label missing. Exclude?</v>
      </c>
      <c r="F31426" s="201"/>
      <c r="G31426" s="202"/>
      <c r="H31426" s="203"/>
    </row>
    <row r="31427" spans="1:8" x14ac:dyDescent="0.25">
      <c r="A31427" s="37"/>
      <c r="B31427" s="38"/>
      <c r="C31427" s="97"/>
      <c r="D31427" s="92"/>
      <c r="E31427" s="88" t="str">
        <f>IF(A31427&lt;&gt;0,IFERROR(VLOOKUP(D31427,Transactions!$K$4:$L$24,2,0), "Invalid date, no label or wrong spelling"),"Date and/or label missing. Exclude?")</f>
        <v>Date and/or label missing. Exclude?</v>
      </c>
      <c r="F31427" s="201"/>
      <c r="G31427" s="202"/>
      <c r="H31427" s="203"/>
    </row>
    <row r="31428" spans="1:8" x14ac:dyDescent="0.25">
      <c r="A31428" s="37"/>
      <c r="B31428" s="38"/>
      <c r="C31428" s="97"/>
      <c r="D31428" s="92"/>
      <c r="E31428" s="88" t="str">
        <f>IF(A31428&lt;&gt;0,IFERROR(VLOOKUP(D31428,Transactions!$K$4:$L$24,2,0), "Invalid date, no label or wrong spelling"),"Date and/or label missing. Exclude?")</f>
        <v>Date and/or label missing. Exclude?</v>
      </c>
      <c r="F31428" s="201"/>
      <c r="G31428" s="202"/>
      <c r="H31428" s="203"/>
    </row>
    <row r="31429" spans="1:8" x14ac:dyDescent="0.25">
      <c r="A31429" s="37"/>
      <c r="B31429" s="38"/>
      <c r="C31429" s="97"/>
      <c r="D31429" s="92"/>
      <c r="E31429" s="88" t="str">
        <f>IF(A31429&lt;&gt;0,IFERROR(VLOOKUP(D31429,Transactions!$K$4:$L$24,2,0), "Invalid date, no label or wrong spelling"),"Date and/or label missing. Exclude?")</f>
        <v>Date and/or label missing. Exclude?</v>
      </c>
      <c r="F31429" s="201"/>
      <c r="G31429" s="202"/>
      <c r="H31429" s="203"/>
    </row>
    <row r="31430" spans="1:8" x14ac:dyDescent="0.25">
      <c r="A31430" s="37"/>
      <c r="B31430" s="38"/>
      <c r="C31430" s="97"/>
      <c r="D31430" s="92"/>
      <c r="E31430" s="88" t="str">
        <f>IF(A31430&lt;&gt;0,IFERROR(VLOOKUP(D31430,Transactions!$K$4:$L$24,2,0), "Invalid date, no label or wrong spelling"),"Date and/or label missing. Exclude?")</f>
        <v>Date and/or label missing. Exclude?</v>
      </c>
      <c r="F31430" s="201"/>
      <c r="G31430" s="202"/>
      <c r="H31430" s="203"/>
    </row>
    <row r="31431" spans="1:8" x14ac:dyDescent="0.25">
      <c r="A31431" s="37"/>
      <c r="B31431" s="38"/>
      <c r="C31431" s="97"/>
      <c r="D31431" s="92"/>
      <c r="E31431" s="88" t="str">
        <f>IF(A31431&lt;&gt;0,IFERROR(VLOOKUP(D31431,Transactions!$K$4:$L$24,2,0), "Invalid date, no label or wrong spelling"),"Date and/or label missing. Exclude?")</f>
        <v>Date and/or label missing. Exclude?</v>
      </c>
      <c r="F31431" s="201"/>
      <c r="G31431" s="202"/>
      <c r="H31431" s="203"/>
    </row>
    <row r="31432" spans="1:8" x14ac:dyDescent="0.25">
      <c r="A31432" s="37"/>
      <c r="B31432" s="38"/>
      <c r="C31432" s="97"/>
      <c r="D31432" s="92"/>
      <c r="E31432" s="88" t="str">
        <f>IF(A31432&lt;&gt;0,IFERROR(VLOOKUP(D31432,Transactions!$K$4:$L$24,2,0), "Invalid date, no label or wrong spelling"),"Date and/or label missing. Exclude?")</f>
        <v>Date and/or label missing. Exclude?</v>
      </c>
      <c r="F31432" s="201"/>
      <c r="G31432" s="202"/>
      <c r="H31432" s="203"/>
    </row>
    <row r="31433" spans="1:8" x14ac:dyDescent="0.25">
      <c r="A31433" s="37"/>
      <c r="B31433" s="38"/>
      <c r="C31433" s="97"/>
      <c r="D31433" s="92"/>
      <c r="E31433" s="88" t="str">
        <f>IF(A31433&lt;&gt;0,IFERROR(VLOOKUP(D31433,Transactions!$K$4:$L$24,2,0), "Invalid date, no label or wrong spelling"),"Date and/or label missing. Exclude?")</f>
        <v>Date and/or label missing. Exclude?</v>
      </c>
      <c r="F31433" s="201"/>
      <c r="G31433" s="202"/>
      <c r="H31433" s="203"/>
    </row>
    <row r="31434" spans="1:8" x14ac:dyDescent="0.25">
      <c r="A31434" s="37"/>
      <c r="B31434" s="38"/>
      <c r="C31434" s="97"/>
      <c r="D31434" s="92"/>
      <c r="E31434" s="88" t="str">
        <f>IF(A31434&lt;&gt;0,IFERROR(VLOOKUP(D31434,Transactions!$K$4:$L$24,2,0), "Invalid date, no label or wrong spelling"),"Date and/or label missing. Exclude?")</f>
        <v>Date and/or label missing. Exclude?</v>
      </c>
      <c r="F31434" s="201"/>
      <c r="G31434" s="202"/>
      <c r="H31434" s="203"/>
    </row>
    <row r="31435" spans="1:8" x14ac:dyDescent="0.25">
      <c r="A31435" s="37"/>
      <c r="B31435" s="38"/>
      <c r="C31435" s="97"/>
      <c r="D31435" s="92"/>
      <c r="E31435" s="88" t="str">
        <f>IF(A31435&lt;&gt;0,IFERROR(VLOOKUP(D31435,Transactions!$K$4:$L$24,2,0), "Invalid date, no label or wrong spelling"),"Date and/or label missing. Exclude?")</f>
        <v>Date and/or label missing. Exclude?</v>
      </c>
      <c r="F31435" s="201"/>
      <c r="G31435" s="202"/>
      <c r="H31435" s="203"/>
    </row>
    <row r="31436" spans="1:8" x14ac:dyDescent="0.25">
      <c r="A31436" s="37"/>
      <c r="B31436" s="38"/>
      <c r="C31436" s="97"/>
      <c r="D31436" s="92"/>
      <c r="E31436" s="88" t="str">
        <f>IF(A31436&lt;&gt;0,IFERROR(VLOOKUP(D31436,Transactions!$K$4:$L$24,2,0), "Invalid date, no label or wrong spelling"),"Date and/or label missing. Exclude?")</f>
        <v>Date and/or label missing. Exclude?</v>
      </c>
      <c r="F31436" s="201"/>
      <c r="G31436" s="202"/>
      <c r="H31436" s="203"/>
    </row>
    <row r="31437" spans="1:8" x14ac:dyDescent="0.25">
      <c r="A31437" s="37"/>
      <c r="B31437" s="38"/>
      <c r="C31437" s="97"/>
      <c r="D31437" s="92"/>
      <c r="E31437" s="88" t="str">
        <f>IF(A31437&lt;&gt;0,IFERROR(VLOOKUP(D31437,Transactions!$K$4:$L$24,2,0), "Invalid date, no label or wrong spelling"),"Date and/or label missing. Exclude?")</f>
        <v>Date and/or label missing. Exclude?</v>
      </c>
      <c r="F31437" s="201"/>
      <c r="G31437" s="202"/>
      <c r="H31437" s="203"/>
    </row>
    <row r="31438" spans="1:8" x14ac:dyDescent="0.25">
      <c r="A31438" s="37"/>
      <c r="B31438" s="38"/>
      <c r="C31438" s="97"/>
      <c r="D31438" s="92"/>
      <c r="E31438" s="88" t="str">
        <f>IF(A31438&lt;&gt;0,IFERROR(VLOOKUP(D31438,Transactions!$K$4:$L$24,2,0), "Invalid date, no label or wrong spelling"),"Date and/or label missing. Exclude?")</f>
        <v>Date and/or label missing. Exclude?</v>
      </c>
      <c r="F31438" s="201"/>
      <c r="G31438" s="202"/>
      <c r="H31438" s="203"/>
    </row>
    <row r="31439" spans="1:8" x14ac:dyDescent="0.25">
      <c r="A31439" s="37"/>
      <c r="B31439" s="38"/>
      <c r="C31439" s="97"/>
      <c r="D31439" s="92"/>
      <c r="E31439" s="88" t="str">
        <f>IF(A31439&lt;&gt;0,IFERROR(VLOOKUP(D31439,Transactions!$K$4:$L$24,2,0), "Invalid date, no label or wrong spelling"),"Date and/or label missing. Exclude?")</f>
        <v>Date and/or label missing. Exclude?</v>
      </c>
      <c r="F31439" s="201"/>
      <c r="G31439" s="202"/>
      <c r="H31439" s="203"/>
    </row>
    <row r="31440" spans="1:8" x14ac:dyDescent="0.25">
      <c r="A31440" s="37"/>
      <c r="B31440" s="38"/>
      <c r="C31440" s="97"/>
      <c r="D31440" s="92"/>
      <c r="E31440" s="88" t="str">
        <f>IF(A31440&lt;&gt;0,IFERROR(VLOOKUP(D31440,Transactions!$K$4:$L$24,2,0), "Invalid date, no label or wrong spelling"),"Date and/or label missing. Exclude?")</f>
        <v>Date and/or label missing. Exclude?</v>
      </c>
      <c r="F31440" s="201"/>
      <c r="G31440" s="202"/>
      <c r="H31440" s="203"/>
    </row>
    <row r="31441" spans="1:8" x14ac:dyDescent="0.25">
      <c r="A31441" s="37"/>
      <c r="B31441" s="38"/>
      <c r="C31441" s="97"/>
      <c r="D31441" s="92"/>
      <c r="E31441" s="88" t="str">
        <f>IF(A31441&lt;&gt;0,IFERROR(VLOOKUP(D31441,Transactions!$K$4:$L$24,2,0), "Invalid date, no label or wrong spelling"),"Date and/or label missing. Exclude?")</f>
        <v>Date and/or label missing. Exclude?</v>
      </c>
      <c r="F31441" s="201"/>
      <c r="G31441" s="202"/>
      <c r="H31441" s="203"/>
    </row>
    <row r="31442" spans="1:8" x14ac:dyDescent="0.25">
      <c r="A31442" s="37"/>
      <c r="B31442" s="38"/>
      <c r="C31442" s="97"/>
      <c r="D31442" s="92"/>
      <c r="E31442" s="88" t="str">
        <f>IF(A31442&lt;&gt;0,IFERROR(VLOOKUP(D31442,Transactions!$K$4:$L$24,2,0), "Invalid date, no label or wrong spelling"),"Date and/or label missing. Exclude?")</f>
        <v>Date and/or label missing. Exclude?</v>
      </c>
      <c r="F31442" s="201"/>
      <c r="G31442" s="202"/>
      <c r="H31442" s="203"/>
    </row>
    <row r="31443" spans="1:8" x14ac:dyDescent="0.25">
      <c r="A31443" s="37"/>
      <c r="B31443" s="38"/>
      <c r="C31443" s="97"/>
      <c r="D31443" s="92"/>
      <c r="E31443" s="88" t="str">
        <f>IF(A31443&lt;&gt;0,IFERROR(VLOOKUP(D31443,Transactions!$K$4:$L$24,2,0), "Invalid date, no label or wrong spelling"),"Date and/or label missing. Exclude?")</f>
        <v>Date and/or label missing. Exclude?</v>
      </c>
      <c r="F31443" s="201"/>
      <c r="G31443" s="202"/>
      <c r="H31443" s="203"/>
    </row>
    <row r="31444" spans="1:8" x14ac:dyDescent="0.25">
      <c r="A31444" s="37"/>
      <c r="B31444" s="38"/>
      <c r="C31444" s="97"/>
      <c r="D31444" s="92"/>
      <c r="E31444" s="88" t="str">
        <f>IF(A31444&lt;&gt;0,IFERROR(VLOOKUP(D31444,Transactions!$K$4:$L$24,2,0), "Invalid date, no label or wrong spelling"),"Date and/or label missing. Exclude?")</f>
        <v>Date and/or label missing. Exclude?</v>
      </c>
      <c r="F31444" s="201"/>
      <c r="G31444" s="202"/>
      <c r="H31444" s="203"/>
    </row>
    <row r="31445" spans="1:8" x14ac:dyDescent="0.25">
      <c r="A31445" s="37"/>
      <c r="B31445" s="38"/>
      <c r="C31445" s="97"/>
      <c r="D31445" s="92"/>
      <c r="E31445" s="88" t="str">
        <f>IF(A31445&lt;&gt;0,IFERROR(VLOOKUP(D31445,Transactions!$K$4:$L$24,2,0), "Invalid date, no label or wrong spelling"),"Date and/or label missing. Exclude?")</f>
        <v>Date and/or label missing. Exclude?</v>
      </c>
      <c r="F31445" s="201"/>
      <c r="G31445" s="202"/>
      <c r="H31445" s="203"/>
    </row>
    <row r="31446" spans="1:8" x14ac:dyDescent="0.25">
      <c r="A31446" s="37"/>
      <c r="B31446" s="38"/>
      <c r="C31446" s="97"/>
      <c r="D31446" s="92"/>
      <c r="E31446" s="88" t="str">
        <f>IF(A31446&lt;&gt;0,IFERROR(VLOOKUP(D31446,Transactions!$K$4:$L$24,2,0), "Invalid date, no label or wrong spelling"),"Date and/or label missing. Exclude?")</f>
        <v>Date and/or label missing. Exclude?</v>
      </c>
      <c r="F31446" s="201"/>
      <c r="G31446" s="202"/>
      <c r="H31446" s="203"/>
    </row>
    <row r="31447" spans="1:8" x14ac:dyDescent="0.25">
      <c r="A31447" s="37"/>
      <c r="B31447" s="38"/>
      <c r="C31447" s="97"/>
      <c r="D31447" s="92"/>
      <c r="E31447" s="88" t="str">
        <f>IF(A31447&lt;&gt;0,IFERROR(VLOOKUP(D31447,Transactions!$K$4:$L$24,2,0), "Invalid date, no label or wrong spelling"),"Date and/or label missing. Exclude?")</f>
        <v>Date and/or label missing. Exclude?</v>
      </c>
      <c r="F31447" s="201"/>
      <c r="G31447" s="202"/>
      <c r="H31447" s="203"/>
    </row>
    <row r="31448" spans="1:8" x14ac:dyDescent="0.25">
      <c r="A31448" s="37"/>
      <c r="B31448" s="38"/>
      <c r="C31448" s="97"/>
      <c r="D31448" s="92"/>
      <c r="E31448" s="88" t="str">
        <f>IF(A31448&lt;&gt;0,IFERROR(VLOOKUP(D31448,Transactions!$K$4:$L$24,2,0), "Invalid date, no label or wrong spelling"),"Date and/or label missing. Exclude?")</f>
        <v>Date and/or label missing. Exclude?</v>
      </c>
      <c r="F31448" s="201"/>
      <c r="G31448" s="202"/>
      <c r="H31448" s="203"/>
    </row>
    <row r="31449" spans="1:8" x14ac:dyDescent="0.25">
      <c r="A31449" s="37"/>
      <c r="B31449" s="38"/>
      <c r="C31449" s="97"/>
      <c r="D31449" s="92"/>
      <c r="E31449" s="88" t="str">
        <f>IF(A31449&lt;&gt;0,IFERROR(VLOOKUP(D31449,Transactions!$K$4:$L$24,2,0), "Invalid date, no label or wrong spelling"),"Date and/or label missing. Exclude?")</f>
        <v>Date and/or label missing. Exclude?</v>
      </c>
      <c r="F31449" s="201"/>
      <c r="G31449" s="202"/>
      <c r="H31449" s="203"/>
    </row>
    <row r="31450" spans="1:8" x14ac:dyDescent="0.25">
      <c r="A31450" s="37"/>
      <c r="B31450" s="38"/>
      <c r="C31450" s="97"/>
      <c r="D31450" s="92"/>
      <c r="E31450" s="88" t="str">
        <f>IF(A31450&lt;&gt;0,IFERROR(VLOOKUP(D31450,Transactions!$K$4:$L$24,2,0), "Invalid date, no label or wrong spelling"),"Date and/or label missing. Exclude?")</f>
        <v>Date and/or label missing. Exclude?</v>
      </c>
      <c r="F31450" s="201"/>
      <c r="G31450" s="202"/>
      <c r="H31450" s="203"/>
    </row>
    <row r="31451" spans="1:8" x14ac:dyDescent="0.25">
      <c r="A31451" s="37"/>
      <c r="B31451" s="38"/>
      <c r="C31451" s="97"/>
      <c r="D31451" s="92"/>
      <c r="E31451" s="88" t="str">
        <f>IF(A31451&lt;&gt;0,IFERROR(VLOOKUP(D31451,Transactions!$K$4:$L$24,2,0), "Invalid date, no label or wrong spelling"),"Date and/or label missing. Exclude?")</f>
        <v>Date and/or label missing. Exclude?</v>
      </c>
      <c r="F31451" s="201"/>
      <c r="G31451" s="202"/>
      <c r="H31451" s="203"/>
    </row>
    <row r="31452" spans="1:8" x14ac:dyDescent="0.25">
      <c r="A31452" s="37"/>
      <c r="B31452" s="38"/>
      <c r="C31452" s="97"/>
      <c r="D31452" s="92"/>
      <c r="E31452" s="88" t="str">
        <f>IF(A31452&lt;&gt;0,IFERROR(VLOOKUP(D31452,Transactions!$K$4:$L$24,2,0), "Invalid date, no label or wrong spelling"),"Date and/or label missing. Exclude?")</f>
        <v>Date and/or label missing. Exclude?</v>
      </c>
      <c r="F31452" s="201"/>
      <c r="G31452" s="202"/>
      <c r="H31452" s="203"/>
    </row>
    <row r="31453" spans="1:8" x14ac:dyDescent="0.25">
      <c r="A31453" s="37"/>
      <c r="B31453" s="38"/>
      <c r="C31453" s="97"/>
      <c r="D31453" s="92"/>
      <c r="E31453" s="88" t="str">
        <f>IF(A31453&lt;&gt;0,IFERROR(VLOOKUP(D31453,Transactions!$K$4:$L$24,2,0), "Invalid date, no label or wrong spelling"),"Date and/or label missing. Exclude?")</f>
        <v>Date and/or label missing. Exclude?</v>
      </c>
      <c r="F31453" s="201"/>
      <c r="G31453" s="202"/>
      <c r="H31453" s="203"/>
    </row>
    <row r="31454" spans="1:8" x14ac:dyDescent="0.25">
      <c r="A31454" s="37"/>
      <c r="B31454" s="38"/>
      <c r="C31454" s="97"/>
      <c r="D31454" s="92"/>
      <c r="E31454" s="88" t="str">
        <f>IF(A31454&lt;&gt;0,IFERROR(VLOOKUP(D31454,Transactions!$K$4:$L$24,2,0), "Invalid date, no label or wrong spelling"),"Date and/or label missing. Exclude?")</f>
        <v>Date and/or label missing. Exclude?</v>
      </c>
      <c r="F31454" s="201"/>
      <c r="G31454" s="202"/>
      <c r="H31454" s="203"/>
    </row>
    <row r="31455" spans="1:8" x14ac:dyDescent="0.25">
      <c r="A31455" s="37"/>
      <c r="B31455" s="38"/>
      <c r="C31455" s="97"/>
      <c r="D31455" s="92"/>
      <c r="E31455" s="88" t="str">
        <f>IF(A31455&lt;&gt;0,IFERROR(VLOOKUP(D31455,Transactions!$K$4:$L$24,2,0), "Invalid date, no label or wrong spelling"),"Date and/or label missing. Exclude?")</f>
        <v>Date and/or label missing. Exclude?</v>
      </c>
      <c r="F31455" s="201"/>
      <c r="G31455" s="202"/>
      <c r="H31455" s="203"/>
    </row>
    <row r="31456" spans="1:8" x14ac:dyDescent="0.25">
      <c r="A31456" s="37"/>
      <c r="B31456" s="38"/>
      <c r="C31456" s="97"/>
      <c r="D31456" s="92"/>
      <c r="E31456" s="88" t="str">
        <f>IF(A31456&lt;&gt;0,IFERROR(VLOOKUP(D31456,Transactions!$K$4:$L$24,2,0), "Invalid date, no label or wrong spelling"),"Date and/or label missing. Exclude?")</f>
        <v>Date and/or label missing. Exclude?</v>
      </c>
      <c r="F31456" s="201"/>
      <c r="G31456" s="202"/>
      <c r="H31456" s="203"/>
    </row>
    <row r="31457" spans="1:8" x14ac:dyDescent="0.25">
      <c r="A31457" s="37"/>
      <c r="B31457" s="38"/>
      <c r="C31457" s="97"/>
      <c r="D31457" s="92"/>
      <c r="E31457" s="88" t="str">
        <f>IF(A31457&lt;&gt;0,IFERROR(VLOOKUP(D31457,Transactions!$K$4:$L$24,2,0), "Invalid date, no label or wrong spelling"),"Date and/or label missing. Exclude?")</f>
        <v>Date and/or label missing. Exclude?</v>
      </c>
      <c r="F31457" s="201"/>
      <c r="G31457" s="202"/>
      <c r="H31457" s="203"/>
    </row>
    <row r="31458" spans="1:8" x14ac:dyDescent="0.25">
      <c r="A31458" s="37"/>
      <c r="B31458" s="38"/>
      <c r="C31458" s="97"/>
      <c r="D31458" s="92"/>
      <c r="E31458" s="88" t="str">
        <f>IF(A31458&lt;&gt;0,IFERROR(VLOOKUP(D31458,Transactions!$K$4:$L$24,2,0), "Invalid date, no label or wrong spelling"),"Date and/or label missing. Exclude?")</f>
        <v>Date and/or label missing. Exclude?</v>
      </c>
      <c r="F31458" s="201"/>
      <c r="G31458" s="202"/>
      <c r="H31458" s="203"/>
    </row>
    <row r="31459" spans="1:8" x14ac:dyDescent="0.25">
      <c r="A31459" s="37"/>
      <c r="B31459" s="38"/>
      <c r="C31459" s="97"/>
      <c r="D31459" s="92"/>
      <c r="E31459" s="88" t="str">
        <f>IF(A31459&lt;&gt;0,IFERROR(VLOOKUP(D31459,Transactions!$K$4:$L$24,2,0), "Invalid date, no label or wrong spelling"),"Date and/or label missing. Exclude?")</f>
        <v>Date and/or label missing. Exclude?</v>
      </c>
      <c r="F31459" s="201"/>
      <c r="G31459" s="202"/>
      <c r="H31459" s="203"/>
    </row>
    <row r="31460" spans="1:8" x14ac:dyDescent="0.25">
      <c r="A31460" s="37"/>
      <c r="B31460" s="38"/>
      <c r="C31460" s="97"/>
      <c r="D31460" s="92"/>
      <c r="E31460" s="88" t="str">
        <f>IF(A31460&lt;&gt;0,IFERROR(VLOOKUP(D31460,Transactions!$K$4:$L$24,2,0), "Invalid date, no label or wrong spelling"),"Date and/or label missing. Exclude?")</f>
        <v>Date and/or label missing. Exclude?</v>
      </c>
      <c r="F31460" s="201"/>
      <c r="G31460" s="202"/>
      <c r="H31460" s="203"/>
    </row>
    <row r="31461" spans="1:8" x14ac:dyDescent="0.25">
      <c r="A31461" s="37"/>
      <c r="B31461" s="38"/>
      <c r="C31461" s="97"/>
      <c r="D31461" s="92"/>
      <c r="E31461" s="88" t="str">
        <f>IF(A31461&lt;&gt;0,IFERROR(VLOOKUP(D31461,Transactions!$K$4:$L$24,2,0), "Invalid date, no label or wrong spelling"),"Date and/or label missing. Exclude?")</f>
        <v>Date and/or label missing. Exclude?</v>
      </c>
      <c r="F31461" s="201"/>
      <c r="G31461" s="202"/>
      <c r="H31461" s="203"/>
    </row>
    <row r="31462" spans="1:8" x14ac:dyDescent="0.25">
      <c r="A31462" s="37"/>
      <c r="B31462" s="38"/>
      <c r="C31462" s="97"/>
      <c r="D31462" s="92"/>
      <c r="E31462" s="88" t="str">
        <f>IF(A31462&lt;&gt;0,IFERROR(VLOOKUP(D31462,Transactions!$K$4:$L$24,2,0), "Invalid date, no label or wrong spelling"),"Date and/or label missing. Exclude?")</f>
        <v>Date and/or label missing. Exclude?</v>
      </c>
      <c r="F31462" s="201"/>
      <c r="G31462" s="202"/>
      <c r="H31462" s="203"/>
    </row>
    <row r="31463" spans="1:8" x14ac:dyDescent="0.25">
      <c r="A31463" s="37"/>
      <c r="B31463" s="38"/>
      <c r="C31463" s="97"/>
      <c r="D31463" s="92"/>
      <c r="E31463" s="88" t="str">
        <f>IF(A31463&lt;&gt;0,IFERROR(VLOOKUP(D31463,Transactions!$K$4:$L$24,2,0), "Invalid date, no label or wrong spelling"),"Date and/or label missing. Exclude?")</f>
        <v>Date and/or label missing. Exclude?</v>
      </c>
      <c r="F31463" s="201"/>
      <c r="G31463" s="202"/>
      <c r="H31463" s="203"/>
    </row>
    <row r="31464" spans="1:8" x14ac:dyDescent="0.25">
      <c r="A31464" s="37"/>
      <c r="B31464" s="38"/>
      <c r="C31464" s="97"/>
      <c r="D31464" s="92"/>
      <c r="E31464" s="88" t="str">
        <f>IF(A31464&lt;&gt;0,IFERROR(VLOOKUP(D31464,Transactions!$K$4:$L$24,2,0), "Invalid date, no label or wrong spelling"),"Date and/or label missing. Exclude?")</f>
        <v>Date and/or label missing. Exclude?</v>
      </c>
      <c r="F31464" s="201"/>
      <c r="G31464" s="202"/>
      <c r="H31464" s="203"/>
    </row>
    <row r="31465" spans="1:8" x14ac:dyDescent="0.25">
      <c r="A31465" s="37"/>
      <c r="B31465" s="38"/>
      <c r="C31465" s="97"/>
      <c r="D31465" s="92"/>
      <c r="E31465" s="88" t="str">
        <f>IF(A31465&lt;&gt;0,IFERROR(VLOOKUP(D31465,Transactions!$K$4:$L$24,2,0), "Invalid date, no label or wrong spelling"),"Date and/or label missing. Exclude?")</f>
        <v>Date and/or label missing. Exclude?</v>
      </c>
      <c r="F31465" s="201"/>
      <c r="G31465" s="202"/>
      <c r="H31465" s="203"/>
    </row>
    <row r="31466" spans="1:8" x14ac:dyDescent="0.25">
      <c r="A31466" s="37"/>
      <c r="B31466" s="38"/>
      <c r="C31466" s="97"/>
      <c r="D31466" s="92"/>
      <c r="E31466" s="88" t="str">
        <f>IF(A31466&lt;&gt;0,IFERROR(VLOOKUP(D31466,Transactions!$K$4:$L$24,2,0), "Invalid date, no label or wrong spelling"),"Date and/or label missing. Exclude?")</f>
        <v>Date and/or label missing. Exclude?</v>
      </c>
      <c r="F31466" s="201"/>
      <c r="G31466" s="202"/>
      <c r="H31466" s="203"/>
    </row>
    <row r="31467" spans="1:8" x14ac:dyDescent="0.25">
      <c r="A31467" s="37"/>
      <c r="B31467" s="38"/>
      <c r="C31467" s="97"/>
      <c r="D31467" s="92"/>
      <c r="E31467" s="88" t="str">
        <f>IF(A31467&lt;&gt;0,IFERROR(VLOOKUP(D31467,Transactions!$K$4:$L$24,2,0), "Invalid date, no label or wrong spelling"),"Date and/or label missing. Exclude?")</f>
        <v>Date and/or label missing. Exclude?</v>
      </c>
      <c r="F31467" s="201"/>
      <c r="G31467" s="202"/>
      <c r="H31467" s="203"/>
    </row>
    <row r="31468" spans="1:8" x14ac:dyDescent="0.25">
      <c r="A31468" s="37"/>
      <c r="B31468" s="38"/>
      <c r="C31468" s="97"/>
      <c r="D31468" s="92"/>
      <c r="E31468" s="88" t="str">
        <f>IF(A31468&lt;&gt;0,IFERROR(VLOOKUP(D31468,Transactions!$K$4:$L$24,2,0), "Invalid date, no label or wrong spelling"),"Date and/or label missing. Exclude?")</f>
        <v>Date and/or label missing. Exclude?</v>
      </c>
      <c r="F31468" s="201"/>
      <c r="G31468" s="202"/>
      <c r="H31468" s="203"/>
    </row>
    <row r="31469" spans="1:8" x14ac:dyDescent="0.25">
      <c r="A31469" s="37"/>
      <c r="B31469" s="38"/>
      <c r="C31469" s="97"/>
      <c r="D31469" s="92"/>
      <c r="E31469" s="88" t="str">
        <f>IF(A31469&lt;&gt;0,IFERROR(VLOOKUP(D31469,Transactions!$K$4:$L$24,2,0), "Invalid date, no label or wrong spelling"),"Date and/or label missing. Exclude?")</f>
        <v>Date and/or label missing. Exclude?</v>
      </c>
      <c r="F31469" s="201"/>
      <c r="G31469" s="202"/>
      <c r="H31469" s="203"/>
    </row>
    <row r="31470" spans="1:8" x14ac:dyDescent="0.25">
      <c r="A31470" s="37"/>
      <c r="B31470" s="38"/>
      <c r="C31470" s="97"/>
      <c r="D31470" s="92"/>
      <c r="E31470" s="88" t="str">
        <f>IF(A31470&lt;&gt;0,IFERROR(VLOOKUP(D31470,Transactions!$K$4:$L$24,2,0), "Invalid date, no label or wrong spelling"),"Date and/or label missing. Exclude?")</f>
        <v>Date and/or label missing. Exclude?</v>
      </c>
      <c r="F31470" s="201"/>
      <c r="G31470" s="202"/>
      <c r="H31470" s="203"/>
    </row>
    <row r="31471" spans="1:8" x14ac:dyDescent="0.25">
      <c r="A31471" s="37"/>
      <c r="B31471" s="38"/>
      <c r="C31471" s="97"/>
      <c r="D31471" s="92"/>
      <c r="E31471" s="88" t="str">
        <f>IF(A31471&lt;&gt;0,IFERROR(VLOOKUP(D31471,Transactions!$K$4:$L$24,2,0), "Invalid date, no label or wrong spelling"),"Date and/or label missing. Exclude?")</f>
        <v>Date and/or label missing. Exclude?</v>
      </c>
      <c r="F31471" s="201"/>
      <c r="G31471" s="202"/>
      <c r="H31471" s="203"/>
    </row>
    <row r="31472" spans="1:8" x14ac:dyDescent="0.25">
      <c r="A31472" s="37"/>
      <c r="B31472" s="38"/>
      <c r="C31472" s="97"/>
      <c r="D31472" s="92"/>
      <c r="E31472" s="88" t="str">
        <f>IF(A31472&lt;&gt;0,IFERROR(VLOOKUP(D31472,Transactions!$K$4:$L$24,2,0), "Invalid date, no label or wrong spelling"),"Date and/or label missing. Exclude?")</f>
        <v>Date and/or label missing. Exclude?</v>
      </c>
      <c r="F31472" s="201"/>
      <c r="G31472" s="202"/>
      <c r="H31472" s="203"/>
    </row>
    <row r="31473" spans="1:8" x14ac:dyDescent="0.25">
      <c r="A31473" s="37"/>
      <c r="B31473" s="38"/>
      <c r="C31473" s="97"/>
      <c r="D31473" s="92"/>
      <c r="E31473" s="88" t="str">
        <f>IF(A31473&lt;&gt;0,IFERROR(VLOOKUP(D31473,Transactions!$K$4:$L$24,2,0), "Invalid date, no label or wrong spelling"),"Date and/or label missing. Exclude?")</f>
        <v>Date and/or label missing. Exclude?</v>
      </c>
      <c r="F31473" s="201"/>
      <c r="G31473" s="202"/>
      <c r="H31473" s="203"/>
    </row>
    <row r="31474" spans="1:8" x14ac:dyDescent="0.25">
      <c r="A31474" s="37"/>
      <c r="B31474" s="38"/>
      <c r="C31474" s="97"/>
      <c r="D31474" s="92"/>
      <c r="E31474" s="88" t="str">
        <f>IF(A31474&lt;&gt;0,IFERROR(VLOOKUP(D31474,Transactions!$K$4:$L$24,2,0), "Invalid date, no label or wrong spelling"),"Date and/or label missing. Exclude?")</f>
        <v>Date and/or label missing. Exclude?</v>
      </c>
      <c r="F31474" s="201"/>
      <c r="G31474" s="202"/>
      <c r="H31474" s="203"/>
    </row>
    <row r="31475" spans="1:8" x14ac:dyDescent="0.25">
      <c r="A31475" s="37"/>
      <c r="B31475" s="38"/>
      <c r="C31475" s="97"/>
      <c r="D31475" s="92"/>
      <c r="E31475" s="88" t="str">
        <f>IF(A31475&lt;&gt;0,IFERROR(VLOOKUP(D31475,Transactions!$K$4:$L$24,2,0), "Invalid date, no label or wrong spelling"),"Date and/or label missing. Exclude?")</f>
        <v>Date and/or label missing. Exclude?</v>
      </c>
      <c r="F31475" s="201"/>
      <c r="G31475" s="202"/>
      <c r="H31475" s="203"/>
    </row>
    <row r="31476" spans="1:8" x14ac:dyDescent="0.25">
      <c r="A31476" s="37"/>
      <c r="B31476" s="38"/>
      <c r="C31476" s="97"/>
      <c r="D31476" s="92"/>
      <c r="E31476" s="88" t="str">
        <f>IF(A31476&lt;&gt;0,IFERROR(VLOOKUP(D31476,Transactions!$K$4:$L$24,2,0), "Invalid date, no label or wrong spelling"),"Date and/or label missing. Exclude?")</f>
        <v>Date and/or label missing. Exclude?</v>
      </c>
      <c r="F31476" s="201"/>
      <c r="G31476" s="202"/>
      <c r="H31476" s="203"/>
    </row>
    <row r="31477" spans="1:8" x14ac:dyDescent="0.25">
      <c r="A31477" s="37"/>
      <c r="B31477" s="38"/>
      <c r="C31477" s="97"/>
      <c r="D31477" s="92"/>
      <c r="E31477" s="88" t="str">
        <f>IF(A31477&lt;&gt;0,IFERROR(VLOOKUP(D31477,Transactions!$K$4:$L$24,2,0), "Invalid date, no label or wrong spelling"),"Date and/or label missing. Exclude?")</f>
        <v>Date and/or label missing. Exclude?</v>
      </c>
      <c r="F31477" s="201"/>
      <c r="G31477" s="202"/>
      <c r="H31477" s="203"/>
    </row>
    <row r="31478" spans="1:8" x14ac:dyDescent="0.25">
      <c r="A31478" s="37"/>
      <c r="B31478" s="38"/>
      <c r="C31478" s="97"/>
      <c r="D31478" s="92"/>
      <c r="E31478" s="88" t="str">
        <f>IF(A31478&lt;&gt;0,IFERROR(VLOOKUP(D31478,Transactions!$K$4:$L$24,2,0), "Invalid date, no label or wrong spelling"),"Date and/or label missing. Exclude?")</f>
        <v>Date and/or label missing. Exclude?</v>
      </c>
      <c r="F31478" s="201"/>
      <c r="G31478" s="202"/>
      <c r="H31478" s="203"/>
    </row>
    <row r="31479" spans="1:8" x14ac:dyDescent="0.25">
      <c r="A31479" s="37"/>
      <c r="B31479" s="38"/>
      <c r="C31479" s="97"/>
      <c r="D31479" s="92"/>
      <c r="E31479" s="88" t="str">
        <f>IF(A31479&lt;&gt;0,IFERROR(VLOOKUP(D31479,Transactions!$K$4:$L$24,2,0), "Invalid date, no label or wrong spelling"),"Date and/or label missing. Exclude?")</f>
        <v>Date and/or label missing. Exclude?</v>
      </c>
      <c r="F31479" s="201"/>
      <c r="G31479" s="202"/>
      <c r="H31479" s="203"/>
    </row>
    <row r="31480" spans="1:8" x14ac:dyDescent="0.25">
      <c r="A31480" s="37"/>
      <c r="B31480" s="38"/>
      <c r="C31480" s="97"/>
      <c r="D31480" s="92"/>
      <c r="E31480" s="88" t="str">
        <f>IF(A31480&lt;&gt;0,IFERROR(VLOOKUP(D31480,Transactions!$K$4:$L$24,2,0), "Invalid date, no label or wrong spelling"),"Date and/or label missing. Exclude?")</f>
        <v>Date and/or label missing. Exclude?</v>
      </c>
      <c r="F31480" s="201"/>
      <c r="G31480" s="202"/>
      <c r="H31480" s="203"/>
    </row>
    <row r="31481" spans="1:8" x14ac:dyDescent="0.25">
      <c r="A31481" s="37"/>
      <c r="B31481" s="38"/>
      <c r="C31481" s="97"/>
      <c r="D31481" s="92"/>
      <c r="E31481" s="88" t="str">
        <f>IF(A31481&lt;&gt;0,IFERROR(VLOOKUP(D31481,Transactions!$K$4:$L$24,2,0), "Invalid date, no label or wrong spelling"),"Date and/or label missing. Exclude?")</f>
        <v>Date and/or label missing. Exclude?</v>
      </c>
      <c r="F31481" s="201"/>
      <c r="G31481" s="202"/>
      <c r="H31481" s="203"/>
    </row>
    <row r="31482" spans="1:8" x14ac:dyDescent="0.25">
      <c r="A31482" s="37"/>
      <c r="B31482" s="38"/>
      <c r="C31482" s="97"/>
      <c r="D31482" s="92"/>
      <c r="E31482" s="88" t="str">
        <f>IF(A31482&lt;&gt;0,IFERROR(VLOOKUP(D31482,Transactions!$K$4:$L$24,2,0), "Invalid date, no label or wrong spelling"),"Date and/or label missing. Exclude?")</f>
        <v>Date and/or label missing. Exclude?</v>
      </c>
      <c r="F31482" s="201"/>
      <c r="G31482" s="202"/>
      <c r="H31482" s="203"/>
    </row>
    <row r="31483" spans="1:8" x14ac:dyDescent="0.25">
      <c r="A31483" s="37"/>
      <c r="B31483" s="38"/>
      <c r="C31483" s="97"/>
      <c r="D31483" s="92"/>
      <c r="E31483" s="88" t="str">
        <f>IF(A31483&lt;&gt;0,IFERROR(VLOOKUP(D31483,Transactions!$K$4:$L$24,2,0), "Invalid date, no label or wrong spelling"),"Date and/or label missing. Exclude?")</f>
        <v>Date and/or label missing. Exclude?</v>
      </c>
      <c r="F31483" s="201"/>
      <c r="G31483" s="202"/>
      <c r="H31483" s="203"/>
    </row>
    <row r="31484" spans="1:8" x14ac:dyDescent="0.25">
      <c r="A31484" s="37"/>
      <c r="B31484" s="38"/>
      <c r="C31484" s="97"/>
      <c r="D31484" s="92"/>
      <c r="E31484" s="88" t="str">
        <f>IF(A31484&lt;&gt;0,IFERROR(VLOOKUP(D31484,Transactions!$K$4:$L$24,2,0), "Invalid date, no label or wrong spelling"),"Date and/or label missing. Exclude?")</f>
        <v>Date and/or label missing. Exclude?</v>
      </c>
      <c r="F31484" s="201"/>
      <c r="G31484" s="202"/>
      <c r="H31484" s="203"/>
    </row>
    <row r="31485" spans="1:8" x14ac:dyDescent="0.25">
      <c r="A31485" s="37"/>
      <c r="B31485" s="38"/>
      <c r="C31485" s="97"/>
      <c r="D31485" s="92"/>
      <c r="E31485" s="88" t="str">
        <f>IF(A31485&lt;&gt;0,IFERROR(VLOOKUP(D31485,Transactions!$K$4:$L$24,2,0), "Invalid date, no label or wrong spelling"),"Date and/or label missing. Exclude?")</f>
        <v>Date and/or label missing. Exclude?</v>
      </c>
      <c r="F31485" s="201"/>
      <c r="G31485" s="202"/>
      <c r="H31485" s="203"/>
    </row>
    <row r="31486" spans="1:8" x14ac:dyDescent="0.25">
      <c r="A31486" s="37"/>
      <c r="B31486" s="38"/>
      <c r="C31486" s="97"/>
      <c r="D31486" s="92"/>
      <c r="E31486" s="88" t="str">
        <f>IF(A31486&lt;&gt;0,IFERROR(VLOOKUP(D31486,Transactions!$K$4:$L$24,2,0), "Invalid date, no label or wrong spelling"),"Date and/or label missing. Exclude?")</f>
        <v>Date and/or label missing. Exclude?</v>
      </c>
      <c r="F31486" s="201"/>
      <c r="G31486" s="202"/>
      <c r="H31486" s="203"/>
    </row>
    <row r="31487" spans="1:8" x14ac:dyDescent="0.25">
      <c r="A31487" s="37"/>
      <c r="B31487" s="38"/>
      <c r="C31487" s="97"/>
      <c r="D31487" s="92"/>
      <c r="E31487" s="88" t="str">
        <f>IF(A31487&lt;&gt;0,IFERROR(VLOOKUP(D31487,Transactions!$K$4:$L$24,2,0), "Invalid date, no label or wrong spelling"),"Date and/or label missing. Exclude?")</f>
        <v>Date and/or label missing. Exclude?</v>
      </c>
      <c r="F31487" s="201"/>
      <c r="G31487" s="202"/>
      <c r="H31487" s="203"/>
    </row>
    <row r="31488" spans="1:8" x14ac:dyDescent="0.25">
      <c r="A31488" s="37"/>
      <c r="B31488" s="38"/>
      <c r="C31488" s="97"/>
      <c r="D31488" s="92"/>
      <c r="E31488" s="88" t="str">
        <f>IF(A31488&lt;&gt;0,IFERROR(VLOOKUP(D31488,Transactions!$K$4:$L$24,2,0), "Invalid date, no label or wrong spelling"),"Date and/or label missing. Exclude?")</f>
        <v>Date and/or label missing. Exclude?</v>
      </c>
      <c r="F31488" s="201"/>
      <c r="G31488" s="202"/>
      <c r="H31488" s="203"/>
    </row>
    <row r="31489" spans="1:8" x14ac:dyDescent="0.25">
      <c r="A31489" s="37"/>
      <c r="B31489" s="38"/>
      <c r="C31489" s="97"/>
      <c r="D31489" s="92"/>
      <c r="E31489" s="88" t="str">
        <f>IF(A31489&lt;&gt;0,IFERROR(VLOOKUP(D31489,Transactions!$K$4:$L$24,2,0), "Invalid date, no label or wrong spelling"),"Date and/or label missing. Exclude?")</f>
        <v>Date and/or label missing. Exclude?</v>
      </c>
      <c r="F31489" s="201"/>
      <c r="G31489" s="202"/>
      <c r="H31489" s="203"/>
    </row>
    <row r="31490" spans="1:8" x14ac:dyDescent="0.25">
      <c r="A31490" s="37"/>
      <c r="B31490" s="38"/>
      <c r="C31490" s="97"/>
      <c r="D31490" s="92"/>
      <c r="E31490" s="88" t="str">
        <f>IF(A31490&lt;&gt;0,IFERROR(VLOOKUP(D31490,Transactions!$K$4:$L$24,2,0), "Invalid date, no label or wrong spelling"),"Date and/or label missing. Exclude?")</f>
        <v>Date and/or label missing. Exclude?</v>
      </c>
      <c r="F31490" s="201"/>
      <c r="G31490" s="202"/>
      <c r="H31490" s="203"/>
    </row>
    <row r="31491" spans="1:8" x14ac:dyDescent="0.25">
      <c r="A31491" s="37"/>
      <c r="B31491" s="38"/>
      <c r="C31491" s="97"/>
      <c r="D31491" s="92"/>
      <c r="E31491" s="88" t="str">
        <f>IF(A31491&lt;&gt;0,IFERROR(VLOOKUP(D31491,Transactions!$K$4:$L$24,2,0), "Invalid date, no label or wrong spelling"),"Date and/or label missing. Exclude?")</f>
        <v>Date and/or label missing. Exclude?</v>
      </c>
      <c r="F31491" s="201"/>
      <c r="G31491" s="202"/>
      <c r="H31491" s="203"/>
    </row>
    <row r="31492" spans="1:8" x14ac:dyDescent="0.25">
      <c r="A31492" s="37"/>
      <c r="B31492" s="38"/>
      <c r="C31492" s="97"/>
      <c r="D31492" s="92"/>
      <c r="E31492" s="88" t="str">
        <f>IF(A31492&lt;&gt;0,IFERROR(VLOOKUP(D31492,Transactions!$K$4:$L$24,2,0), "Invalid date, no label or wrong spelling"),"Date and/or label missing. Exclude?")</f>
        <v>Date and/or label missing. Exclude?</v>
      </c>
      <c r="F31492" s="201"/>
      <c r="G31492" s="202"/>
      <c r="H31492" s="203"/>
    </row>
    <row r="31493" spans="1:8" x14ac:dyDescent="0.25">
      <c r="A31493" s="37"/>
      <c r="B31493" s="38"/>
      <c r="C31493" s="97"/>
      <c r="D31493" s="92"/>
      <c r="E31493" s="88" t="str">
        <f>IF(A31493&lt;&gt;0,IFERROR(VLOOKUP(D31493,Transactions!$K$4:$L$24,2,0), "Invalid date, no label or wrong spelling"),"Date and/or label missing. Exclude?")</f>
        <v>Date and/or label missing. Exclude?</v>
      </c>
      <c r="F31493" s="201"/>
      <c r="G31493" s="202"/>
      <c r="H31493" s="203"/>
    </row>
    <row r="31494" spans="1:8" x14ac:dyDescent="0.25">
      <c r="A31494" s="37"/>
      <c r="B31494" s="38"/>
      <c r="C31494" s="97"/>
      <c r="D31494" s="92"/>
      <c r="E31494" s="88" t="str">
        <f>IF(A31494&lt;&gt;0,IFERROR(VLOOKUP(D31494,Transactions!$K$4:$L$24,2,0), "Invalid date, no label or wrong spelling"),"Date and/or label missing. Exclude?")</f>
        <v>Date and/or label missing. Exclude?</v>
      </c>
      <c r="F31494" s="201"/>
      <c r="G31494" s="202"/>
      <c r="H31494" s="203"/>
    </row>
    <row r="31495" spans="1:8" x14ac:dyDescent="0.25">
      <c r="A31495" s="37"/>
      <c r="B31495" s="38"/>
      <c r="C31495" s="97"/>
      <c r="D31495" s="92"/>
      <c r="E31495" s="88" t="str">
        <f>IF(A31495&lt;&gt;0,IFERROR(VLOOKUP(D31495,Transactions!$K$4:$L$24,2,0), "Invalid date, no label or wrong spelling"),"Date and/or label missing. Exclude?")</f>
        <v>Date and/or label missing. Exclude?</v>
      </c>
      <c r="F31495" s="201"/>
      <c r="G31495" s="202"/>
      <c r="H31495" s="203"/>
    </row>
    <row r="31496" spans="1:8" x14ac:dyDescent="0.25">
      <c r="A31496" s="37"/>
      <c r="B31496" s="38"/>
      <c r="C31496" s="97"/>
      <c r="D31496" s="92"/>
      <c r="E31496" s="88" t="str">
        <f>IF(A31496&lt;&gt;0,IFERROR(VLOOKUP(D31496,Transactions!$K$4:$L$24,2,0), "Invalid date, no label or wrong spelling"),"Date and/or label missing. Exclude?")</f>
        <v>Date and/or label missing. Exclude?</v>
      </c>
      <c r="F31496" s="201"/>
      <c r="G31496" s="202"/>
      <c r="H31496" s="203"/>
    </row>
    <row r="31497" spans="1:8" x14ac:dyDescent="0.25">
      <c r="A31497" s="37"/>
      <c r="B31497" s="38"/>
      <c r="C31497" s="97"/>
      <c r="D31497" s="92"/>
      <c r="E31497" s="88" t="str">
        <f>IF(A31497&lt;&gt;0,IFERROR(VLOOKUP(D31497,Transactions!$K$4:$L$24,2,0), "Invalid date, no label or wrong spelling"),"Date and/or label missing. Exclude?")</f>
        <v>Date and/or label missing. Exclude?</v>
      </c>
      <c r="F31497" s="201"/>
      <c r="G31497" s="202"/>
      <c r="H31497" s="203"/>
    </row>
    <row r="31498" spans="1:8" x14ac:dyDescent="0.25">
      <c r="A31498" s="37"/>
      <c r="B31498" s="38"/>
      <c r="C31498" s="97"/>
      <c r="D31498" s="92"/>
      <c r="E31498" s="88" t="str">
        <f>IF(A31498&lt;&gt;0,IFERROR(VLOOKUP(D31498,Transactions!$K$4:$L$24,2,0), "Invalid date, no label or wrong spelling"),"Date and/or label missing. Exclude?")</f>
        <v>Date and/or label missing. Exclude?</v>
      </c>
      <c r="F31498" s="201"/>
      <c r="G31498" s="202"/>
      <c r="H31498" s="203"/>
    </row>
    <row r="31499" spans="1:8" x14ac:dyDescent="0.25">
      <c r="A31499" s="37"/>
      <c r="B31499" s="38"/>
      <c r="C31499" s="97"/>
      <c r="D31499" s="92"/>
      <c r="E31499" s="88" t="str">
        <f>IF(A31499&lt;&gt;0,IFERROR(VLOOKUP(D31499,Transactions!$K$4:$L$24,2,0), "Invalid date, no label or wrong spelling"),"Date and/or label missing. Exclude?")</f>
        <v>Date and/or label missing. Exclude?</v>
      </c>
      <c r="F31499" s="201"/>
      <c r="G31499" s="202"/>
      <c r="H31499" s="203"/>
    </row>
    <row r="31500" spans="1:8" x14ac:dyDescent="0.25">
      <c r="A31500" s="37"/>
      <c r="B31500" s="38"/>
      <c r="C31500" s="97"/>
      <c r="D31500" s="92"/>
      <c r="E31500" s="88" t="str">
        <f>IF(A31500&lt;&gt;0,IFERROR(VLOOKUP(D31500,Transactions!$K$4:$L$24,2,0), "Invalid date, no label or wrong spelling"),"Date and/or label missing. Exclude?")</f>
        <v>Date and/or label missing. Exclude?</v>
      </c>
      <c r="F31500" s="201"/>
      <c r="G31500" s="202"/>
      <c r="H31500" s="203"/>
    </row>
    <row r="31501" spans="1:8" x14ac:dyDescent="0.25">
      <c r="A31501" s="37"/>
      <c r="B31501" s="38"/>
      <c r="C31501" s="97"/>
      <c r="D31501" s="92"/>
      <c r="E31501" s="88" t="str">
        <f>IF(A31501&lt;&gt;0,IFERROR(VLOOKUP(D31501,Transactions!$K$4:$L$24,2,0), "Invalid date, no label or wrong spelling"),"Date and/or label missing. Exclude?")</f>
        <v>Date and/or label missing. Exclude?</v>
      </c>
      <c r="F31501" s="201"/>
      <c r="G31501" s="202"/>
      <c r="H31501" s="203"/>
    </row>
    <row r="31502" spans="1:8" x14ac:dyDescent="0.25">
      <c r="A31502" s="37"/>
      <c r="B31502" s="38"/>
      <c r="C31502" s="97"/>
      <c r="D31502" s="92"/>
      <c r="E31502" s="88" t="str">
        <f>IF(A31502&lt;&gt;0,IFERROR(VLOOKUP(D31502,Transactions!$K$4:$L$24,2,0), "Invalid date, no label or wrong spelling"),"Date and/or label missing. Exclude?")</f>
        <v>Date and/or label missing. Exclude?</v>
      </c>
      <c r="F31502" s="201"/>
      <c r="G31502" s="202"/>
      <c r="H31502" s="203"/>
    </row>
    <row r="31503" spans="1:8" x14ac:dyDescent="0.25">
      <c r="A31503" s="37"/>
      <c r="B31503" s="38"/>
      <c r="C31503" s="97"/>
      <c r="D31503" s="92"/>
      <c r="E31503" s="88" t="str">
        <f>IF(A31503&lt;&gt;0,IFERROR(VLOOKUP(D31503,Transactions!$K$4:$L$24,2,0), "Invalid date, no label or wrong spelling"),"Date and/or label missing. Exclude?")</f>
        <v>Date and/or label missing. Exclude?</v>
      </c>
      <c r="F31503" s="201"/>
      <c r="G31503" s="202"/>
      <c r="H31503" s="203"/>
    </row>
    <row r="31504" spans="1:8" x14ac:dyDescent="0.25">
      <c r="A31504" s="37"/>
      <c r="B31504" s="38"/>
      <c r="C31504" s="97"/>
      <c r="D31504" s="92"/>
      <c r="E31504" s="88" t="str">
        <f>IF(A31504&lt;&gt;0,IFERROR(VLOOKUP(D31504,Transactions!$K$4:$L$24,2,0), "Invalid date, no label or wrong spelling"),"Date and/or label missing. Exclude?")</f>
        <v>Date and/or label missing. Exclude?</v>
      </c>
      <c r="F31504" s="201"/>
      <c r="G31504" s="202"/>
      <c r="H31504" s="203"/>
    </row>
    <row r="31505" spans="1:8" x14ac:dyDescent="0.25">
      <c r="A31505" s="37"/>
      <c r="B31505" s="38"/>
      <c r="C31505" s="97"/>
      <c r="D31505" s="92"/>
      <c r="E31505" s="88" t="str">
        <f>IF(A31505&lt;&gt;0,IFERROR(VLOOKUP(D31505,Transactions!$K$4:$L$24,2,0), "Invalid date, no label or wrong spelling"),"Date and/or label missing. Exclude?")</f>
        <v>Date and/or label missing. Exclude?</v>
      </c>
      <c r="F31505" s="201"/>
      <c r="G31505" s="202"/>
      <c r="H31505" s="203"/>
    </row>
    <row r="31506" spans="1:8" x14ac:dyDescent="0.25">
      <c r="A31506" s="37"/>
      <c r="B31506" s="38"/>
      <c r="C31506" s="97"/>
      <c r="D31506" s="92"/>
      <c r="E31506" s="88" t="str">
        <f>IF(A31506&lt;&gt;0,IFERROR(VLOOKUP(D31506,Transactions!$K$4:$L$24,2,0), "Invalid date, no label or wrong spelling"),"Date and/or label missing. Exclude?")</f>
        <v>Date and/or label missing. Exclude?</v>
      </c>
      <c r="F31506" s="201"/>
      <c r="G31506" s="202"/>
      <c r="H31506" s="203"/>
    </row>
    <row r="31507" spans="1:8" x14ac:dyDescent="0.25">
      <c r="A31507" s="37"/>
      <c r="B31507" s="38"/>
      <c r="C31507" s="97"/>
      <c r="D31507" s="92"/>
      <c r="E31507" s="88" t="str">
        <f>IF(A31507&lt;&gt;0,IFERROR(VLOOKUP(D31507,Transactions!$K$4:$L$24,2,0), "Invalid date, no label or wrong spelling"),"Date and/or label missing. Exclude?")</f>
        <v>Date and/or label missing. Exclude?</v>
      </c>
      <c r="F31507" s="201"/>
      <c r="G31507" s="202"/>
      <c r="H31507" s="203"/>
    </row>
    <row r="31508" spans="1:8" x14ac:dyDescent="0.25">
      <c r="A31508" s="37"/>
      <c r="B31508" s="38"/>
      <c r="C31508" s="97"/>
      <c r="D31508" s="92"/>
      <c r="E31508" s="88" t="str">
        <f>IF(A31508&lt;&gt;0,IFERROR(VLOOKUP(D31508,Transactions!$K$4:$L$24,2,0), "Invalid date, no label or wrong spelling"),"Date and/or label missing. Exclude?")</f>
        <v>Date and/or label missing. Exclude?</v>
      </c>
      <c r="F31508" s="201"/>
      <c r="G31508" s="202"/>
      <c r="H31508" s="203"/>
    </row>
    <row r="31509" spans="1:8" x14ac:dyDescent="0.25">
      <c r="A31509" s="37"/>
      <c r="B31509" s="38"/>
      <c r="C31509" s="97"/>
      <c r="D31509" s="92"/>
      <c r="E31509" s="88" t="str">
        <f>IF(A31509&lt;&gt;0,IFERROR(VLOOKUP(D31509,Transactions!$K$4:$L$24,2,0), "Invalid date, no label or wrong spelling"),"Date and/or label missing. Exclude?")</f>
        <v>Date and/or label missing. Exclude?</v>
      </c>
      <c r="F31509" s="201"/>
      <c r="G31509" s="202"/>
      <c r="H31509" s="203"/>
    </row>
    <row r="31510" spans="1:8" x14ac:dyDescent="0.25">
      <c r="A31510" s="37"/>
      <c r="B31510" s="38"/>
      <c r="C31510" s="97"/>
      <c r="D31510" s="92"/>
      <c r="E31510" s="88" t="str">
        <f>IF(A31510&lt;&gt;0,IFERROR(VLOOKUP(D31510,Transactions!$K$4:$L$24,2,0), "Invalid date, no label or wrong spelling"),"Date and/or label missing. Exclude?")</f>
        <v>Date and/or label missing. Exclude?</v>
      </c>
      <c r="F31510" s="201"/>
      <c r="G31510" s="202"/>
      <c r="H31510" s="203"/>
    </row>
    <row r="31511" spans="1:8" x14ac:dyDescent="0.25">
      <c r="A31511" s="37"/>
      <c r="B31511" s="38"/>
      <c r="C31511" s="97"/>
      <c r="D31511" s="92"/>
      <c r="E31511" s="88" t="str">
        <f>IF(A31511&lt;&gt;0,IFERROR(VLOOKUP(D31511,Transactions!$K$4:$L$24,2,0), "Invalid date, no label or wrong spelling"),"Date and/or label missing. Exclude?")</f>
        <v>Date and/or label missing. Exclude?</v>
      </c>
      <c r="F31511" s="201"/>
      <c r="G31511" s="202"/>
      <c r="H31511" s="203"/>
    </row>
    <row r="31512" spans="1:8" x14ac:dyDescent="0.25">
      <c r="A31512" s="37"/>
      <c r="B31512" s="38"/>
      <c r="C31512" s="97"/>
      <c r="D31512" s="92"/>
      <c r="E31512" s="88" t="str">
        <f>IF(A31512&lt;&gt;0,IFERROR(VLOOKUP(D31512,Transactions!$K$4:$L$24,2,0), "Invalid date, no label or wrong spelling"),"Date and/or label missing. Exclude?")</f>
        <v>Date and/or label missing. Exclude?</v>
      </c>
      <c r="F31512" s="201"/>
      <c r="G31512" s="202"/>
      <c r="H31512" s="203"/>
    </row>
    <row r="31513" spans="1:8" x14ac:dyDescent="0.25">
      <c r="A31513" s="37"/>
      <c r="B31513" s="38"/>
      <c r="C31513" s="97"/>
      <c r="D31513" s="92"/>
      <c r="E31513" s="88" t="str">
        <f>IF(A31513&lt;&gt;0,IFERROR(VLOOKUP(D31513,Transactions!$K$4:$L$24,2,0), "Invalid date, no label or wrong spelling"),"Date and/or label missing. Exclude?")</f>
        <v>Date and/or label missing. Exclude?</v>
      </c>
      <c r="F31513" s="201"/>
      <c r="G31513" s="202"/>
      <c r="H31513" s="203"/>
    </row>
    <row r="31514" spans="1:8" x14ac:dyDescent="0.25">
      <c r="A31514" s="37"/>
      <c r="B31514" s="38"/>
      <c r="C31514" s="97"/>
      <c r="D31514" s="92"/>
      <c r="E31514" s="88" t="str">
        <f>IF(A31514&lt;&gt;0,IFERROR(VLOOKUP(D31514,Transactions!$K$4:$L$24,2,0), "Invalid date, no label or wrong spelling"),"Date and/or label missing. Exclude?")</f>
        <v>Date and/or label missing. Exclude?</v>
      </c>
      <c r="F31514" s="201"/>
      <c r="G31514" s="202"/>
      <c r="H31514" s="203"/>
    </row>
    <row r="31515" spans="1:8" x14ac:dyDescent="0.25">
      <c r="A31515" s="37"/>
      <c r="B31515" s="38"/>
      <c r="C31515" s="97"/>
      <c r="D31515" s="92"/>
      <c r="E31515" s="88" t="str">
        <f>IF(A31515&lt;&gt;0,IFERROR(VLOOKUP(D31515,Transactions!$K$4:$L$24,2,0), "Invalid date, no label or wrong spelling"),"Date and/or label missing. Exclude?")</f>
        <v>Date and/or label missing. Exclude?</v>
      </c>
      <c r="F31515" s="201"/>
      <c r="G31515" s="202"/>
      <c r="H31515" s="203"/>
    </row>
    <row r="31516" spans="1:8" x14ac:dyDescent="0.25">
      <c r="A31516" s="37"/>
      <c r="B31516" s="38"/>
      <c r="C31516" s="97"/>
      <c r="D31516" s="92"/>
      <c r="E31516" s="88" t="str">
        <f>IF(A31516&lt;&gt;0,IFERROR(VLOOKUP(D31516,Transactions!$K$4:$L$24,2,0), "Invalid date, no label or wrong spelling"),"Date and/or label missing. Exclude?")</f>
        <v>Date and/or label missing. Exclude?</v>
      </c>
      <c r="F31516" s="201"/>
      <c r="G31516" s="202"/>
      <c r="H31516" s="203"/>
    </row>
    <row r="31517" spans="1:8" x14ac:dyDescent="0.25">
      <c r="A31517" s="37"/>
      <c r="B31517" s="38"/>
      <c r="C31517" s="97"/>
      <c r="D31517" s="92"/>
      <c r="E31517" s="88" t="str">
        <f>IF(A31517&lt;&gt;0,IFERROR(VLOOKUP(D31517,Transactions!$K$4:$L$24,2,0), "Invalid date, no label or wrong spelling"),"Date and/or label missing. Exclude?")</f>
        <v>Date and/or label missing. Exclude?</v>
      </c>
      <c r="F31517" s="201"/>
      <c r="G31517" s="202"/>
      <c r="H31517" s="203"/>
    </row>
    <row r="31518" spans="1:8" x14ac:dyDescent="0.25">
      <c r="A31518" s="37"/>
      <c r="B31518" s="38"/>
      <c r="C31518" s="97"/>
      <c r="D31518" s="92"/>
      <c r="E31518" s="88" t="str">
        <f>IF(A31518&lt;&gt;0,IFERROR(VLOOKUP(D31518,Transactions!$K$4:$L$24,2,0), "Invalid date, no label or wrong spelling"),"Date and/or label missing. Exclude?")</f>
        <v>Date and/or label missing. Exclude?</v>
      </c>
      <c r="F31518" s="201"/>
      <c r="G31518" s="202"/>
      <c r="H31518" s="203"/>
    </row>
    <row r="31519" spans="1:8" x14ac:dyDescent="0.25">
      <c r="A31519" s="37"/>
      <c r="B31519" s="38"/>
      <c r="C31519" s="97"/>
      <c r="D31519" s="92"/>
      <c r="E31519" s="88" t="str">
        <f>IF(A31519&lt;&gt;0,IFERROR(VLOOKUP(D31519,Transactions!$K$4:$L$24,2,0), "Invalid date, no label or wrong spelling"),"Date and/or label missing. Exclude?")</f>
        <v>Date and/or label missing. Exclude?</v>
      </c>
      <c r="F31519" s="201"/>
      <c r="G31519" s="202"/>
      <c r="H31519" s="203"/>
    </row>
    <row r="31520" spans="1:8" x14ac:dyDescent="0.25">
      <c r="A31520" s="37"/>
      <c r="B31520" s="38"/>
      <c r="C31520" s="97"/>
      <c r="D31520" s="92"/>
      <c r="E31520" s="88" t="str">
        <f>IF(A31520&lt;&gt;0,IFERROR(VLOOKUP(D31520,Transactions!$K$4:$L$24,2,0), "Invalid date, no label or wrong spelling"),"Date and/or label missing. Exclude?")</f>
        <v>Date and/or label missing. Exclude?</v>
      </c>
      <c r="F31520" s="201"/>
      <c r="G31520" s="202"/>
      <c r="H31520" s="203"/>
    </row>
    <row r="31521" spans="1:8" x14ac:dyDescent="0.25">
      <c r="A31521" s="37"/>
      <c r="B31521" s="38"/>
      <c r="C31521" s="97"/>
      <c r="D31521" s="92"/>
      <c r="E31521" s="88" t="str">
        <f>IF(A31521&lt;&gt;0,IFERROR(VLOOKUP(D31521,Transactions!$K$4:$L$24,2,0), "Invalid date, no label or wrong spelling"),"Date and/or label missing. Exclude?")</f>
        <v>Date and/or label missing. Exclude?</v>
      </c>
      <c r="F31521" s="201"/>
      <c r="G31521" s="202"/>
      <c r="H31521" s="203"/>
    </row>
    <row r="31522" spans="1:8" x14ac:dyDescent="0.25">
      <c r="A31522" s="37"/>
      <c r="B31522" s="38"/>
      <c r="C31522" s="97"/>
      <c r="D31522" s="92"/>
      <c r="E31522" s="88" t="str">
        <f>IF(A31522&lt;&gt;0,IFERROR(VLOOKUP(D31522,Transactions!$K$4:$L$24,2,0), "Invalid date, no label or wrong spelling"),"Date and/or label missing. Exclude?")</f>
        <v>Date and/or label missing. Exclude?</v>
      </c>
      <c r="F31522" s="201"/>
      <c r="G31522" s="202"/>
      <c r="H31522" s="203"/>
    </row>
    <row r="31523" spans="1:8" x14ac:dyDescent="0.25">
      <c r="A31523" s="37"/>
      <c r="B31523" s="38"/>
      <c r="C31523" s="97"/>
      <c r="D31523" s="92"/>
      <c r="E31523" s="88" t="str">
        <f>IF(A31523&lt;&gt;0,IFERROR(VLOOKUP(D31523,Transactions!$K$4:$L$24,2,0), "Invalid date, no label or wrong spelling"),"Date and/or label missing. Exclude?")</f>
        <v>Date and/or label missing. Exclude?</v>
      </c>
      <c r="F31523" s="201"/>
      <c r="G31523" s="202"/>
      <c r="H31523" s="203"/>
    </row>
    <row r="31524" spans="1:8" x14ac:dyDescent="0.25">
      <c r="A31524" s="37"/>
      <c r="B31524" s="38"/>
      <c r="C31524" s="97"/>
      <c r="D31524" s="92"/>
      <c r="E31524" s="88" t="str">
        <f>IF(A31524&lt;&gt;0,IFERROR(VLOOKUP(D31524,Transactions!$K$4:$L$24,2,0), "Invalid date, no label or wrong spelling"),"Date and/or label missing. Exclude?")</f>
        <v>Date and/or label missing. Exclude?</v>
      </c>
      <c r="F31524" s="201"/>
      <c r="G31524" s="202"/>
      <c r="H31524" s="203"/>
    </row>
    <row r="31525" spans="1:8" x14ac:dyDescent="0.25">
      <c r="A31525" s="37"/>
      <c r="B31525" s="38"/>
      <c r="C31525" s="97"/>
      <c r="D31525" s="92"/>
      <c r="E31525" s="88" t="str">
        <f>IF(A31525&lt;&gt;0,IFERROR(VLOOKUP(D31525,Transactions!$K$4:$L$24,2,0), "Invalid date, no label or wrong spelling"),"Date and/or label missing. Exclude?")</f>
        <v>Date and/or label missing. Exclude?</v>
      </c>
      <c r="F31525" s="201"/>
      <c r="G31525" s="202"/>
      <c r="H31525" s="203"/>
    </row>
    <row r="31526" spans="1:8" x14ac:dyDescent="0.25">
      <c r="A31526" s="37"/>
      <c r="B31526" s="38"/>
      <c r="C31526" s="97"/>
      <c r="D31526" s="92"/>
      <c r="E31526" s="88" t="str">
        <f>IF(A31526&lt;&gt;0,IFERROR(VLOOKUP(D31526,Transactions!$K$4:$L$24,2,0), "Invalid date, no label or wrong spelling"),"Date and/or label missing. Exclude?")</f>
        <v>Date and/or label missing. Exclude?</v>
      </c>
      <c r="F31526" s="201"/>
      <c r="G31526" s="202"/>
      <c r="H31526" s="203"/>
    </row>
    <row r="31527" spans="1:8" x14ac:dyDescent="0.25">
      <c r="A31527" s="37"/>
      <c r="B31527" s="38"/>
      <c r="C31527" s="97"/>
      <c r="D31527" s="92"/>
      <c r="E31527" s="88" t="str">
        <f>IF(A31527&lt;&gt;0,IFERROR(VLOOKUP(D31527,Transactions!$K$4:$L$24,2,0), "Invalid date, no label or wrong spelling"),"Date and/or label missing. Exclude?")</f>
        <v>Date and/or label missing. Exclude?</v>
      </c>
      <c r="F31527" s="201"/>
      <c r="G31527" s="202"/>
      <c r="H31527" s="203"/>
    </row>
    <row r="31528" spans="1:8" x14ac:dyDescent="0.25">
      <c r="A31528" s="37"/>
      <c r="B31528" s="38"/>
      <c r="C31528" s="97"/>
      <c r="D31528" s="92"/>
      <c r="E31528" s="88" t="str">
        <f>IF(A31528&lt;&gt;0,IFERROR(VLOOKUP(D31528,Transactions!$K$4:$L$24,2,0), "Invalid date, no label or wrong spelling"),"Date and/or label missing. Exclude?")</f>
        <v>Date and/or label missing. Exclude?</v>
      </c>
      <c r="F31528" s="201"/>
      <c r="G31528" s="202"/>
      <c r="H31528" s="203"/>
    </row>
    <row r="31529" spans="1:8" x14ac:dyDescent="0.25">
      <c r="A31529" s="37"/>
      <c r="B31529" s="38"/>
      <c r="C31529" s="97"/>
      <c r="D31529" s="92"/>
      <c r="E31529" s="88" t="str">
        <f>IF(A31529&lt;&gt;0,IFERROR(VLOOKUP(D31529,Transactions!$K$4:$L$24,2,0), "Invalid date, no label or wrong spelling"),"Date and/or label missing. Exclude?")</f>
        <v>Date and/or label missing. Exclude?</v>
      </c>
      <c r="F31529" s="201"/>
      <c r="G31529" s="202"/>
      <c r="H31529" s="203"/>
    </row>
    <row r="31530" spans="1:8" x14ac:dyDescent="0.25">
      <c r="A31530" s="37"/>
      <c r="B31530" s="38"/>
      <c r="C31530" s="97"/>
      <c r="D31530" s="92"/>
      <c r="E31530" s="88" t="str">
        <f>IF(A31530&lt;&gt;0,IFERROR(VLOOKUP(D31530,Transactions!$K$4:$L$24,2,0), "Invalid date, no label or wrong spelling"),"Date and/or label missing. Exclude?")</f>
        <v>Date and/or label missing. Exclude?</v>
      </c>
      <c r="F31530" s="201"/>
      <c r="G31530" s="202"/>
      <c r="H31530" s="203"/>
    </row>
    <row r="31531" spans="1:8" x14ac:dyDescent="0.25">
      <c r="A31531" s="37"/>
      <c r="B31531" s="38"/>
      <c r="C31531" s="97"/>
      <c r="D31531" s="92"/>
      <c r="E31531" s="88" t="str">
        <f>IF(A31531&lt;&gt;0,IFERROR(VLOOKUP(D31531,Transactions!$K$4:$L$24,2,0), "Invalid date, no label or wrong spelling"),"Date and/or label missing. Exclude?")</f>
        <v>Date and/or label missing. Exclude?</v>
      </c>
      <c r="F31531" s="201"/>
      <c r="G31531" s="202"/>
      <c r="H31531" s="203"/>
    </row>
    <row r="31532" spans="1:8" x14ac:dyDescent="0.25">
      <c r="A31532" s="37"/>
      <c r="B31532" s="38"/>
      <c r="C31532" s="97"/>
      <c r="D31532" s="92"/>
      <c r="E31532" s="88" t="str">
        <f>IF(A31532&lt;&gt;0,IFERROR(VLOOKUP(D31532,Transactions!$K$4:$L$24,2,0), "Invalid date, no label or wrong spelling"),"Date and/or label missing. Exclude?")</f>
        <v>Date and/or label missing. Exclude?</v>
      </c>
      <c r="F31532" s="201"/>
      <c r="G31532" s="202"/>
      <c r="H31532" s="203"/>
    </row>
    <row r="31533" spans="1:8" x14ac:dyDescent="0.25">
      <c r="A31533" s="37"/>
      <c r="B31533" s="38"/>
      <c r="C31533" s="97"/>
      <c r="D31533" s="92"/>
      <c r="E31533" s="88" t="str">
        <f>IF(A31533&lt;&gt;0,IFERROR(VLOOKUP(D31533,Transactions!$K$4:$L$24,2,0), "Invalid date, no label or wrong spelling"),"Date and/or label missing. Exclude?")</f>
        <v>Date and/or label missing. Exclude?</v>
      </c>
      <c r="F31533" s="201"/>
      <c r="G31533" s="202"/>
      <c r="H31533" s="203"/>
    </row>
    <row r="31534" spans="1:8" x14ac:dyDescent="0.25">
      <c r="A31534" s="37"/>
      <c r="B31534" s="38"/>
      <c r="C31534" s="97"/>
      <c r="D31534" s="92"/>
      <c r="E31534" s="88" t="str">
        <f>IF(A31534&lt;&gt;0,IFERROR(VLOOKUP(D31534,Transactions!$K$4:$L$24,2,0), "Invalid date, no label or wrong spelling"),"Date and/or label missing. Exclude?")</f>
        <v>Date and/or label missing. Exclude?</v>
      </c>
      <c r="F31534" s="201"/>
      <c r="G31534" s="202"/>
      <c r="H31534" s="203"/>
    </row>
    <row r="31535" spans="1:8" x14ac:dyDescent="0.25">
      <c r="A31535" s="37"/>
      <c r="B31535" s="38"/>
      <c r="C31535" s="97"/>
      <c r="D31535" s="92"/>
      <c r="E31535" s="88" t="str">
        <f>IF(A31535&lt;&gt;0,IFERROR(VLOOKUP(D31535,Transactions!$K$4:$L$24,2,0), "Invalid date, no label or wrong spelling"),"Date and/or label missing. Exclude?")</f>
        <v>Date and/or label missing. Exclude?</v>
      </c>
      <c r="F31535" s="201"/>
      <c r="G31535" s="202"/>
      <c r="H31535" s="203"/>
    </row>
    <row r="31536" spans="1:8" x14ac:dyDescent="0.25">
      <c r="A31536" s="37"/>
      <c r="B31536" s="38"/>
      <c r="C31536" s="97"/>
      <c r="D31536" s="92"/>
      <c r="E31536" s="88" t="str">
        <f>IF(A31536&lt;&gt;0,IFERROR(VLOOKUP(D31536,Transactions!$K$4:$L$24,2,0), "Invalid date, no label or wrong spelling"),"Date and/or label missing. Exclude?")</f>
        <v>Date and/or label missing. Exclude?</v>
      </c>
      <c r="F31536" s="201"/>
      <c r="G31536" s="202"/>
      <c r="H31536" s="203"/>
    </row>
    <row r="31537" spans="1:8" x14ac:dyDescent="0.25">
      <c r="A31537" s="37"/>
      <c r="B31537" s="38"/>
      <c r="C31537" s="97"/>
      <c r="D31537" s="92"/>
      <c r="E31537" s="88" t="str">
        <f>IF(A31537&lt;&gt;0,IFERROR(VLOOKUP(D31537,Transactions!$K$4:$L$24,2,0), "Invalid date, no label or wrong spelling"),"Date and/or label missing. Exclude?")</f>
        <v>Date and/or label missing. Exclude?</v>
      </c>
      <c r="F31537" s="201"/>
      <c r="G31537" s="202"/>
      <c r="H31537" s="203"/>
    </row>
    <row r="31538" spans="1:8" x14ac:dyDescent="0.25">
      <c r="A31538" s="37"/>
      <c r="B31538" s="38"/>
      <c r="C31538" s="97"/>
      <c r="D31538" s="92"/>
      <c r="E31538" s="88" t="str">
        <f>IF(A31538&lt;&gt;0,IFERROR(VLOOKUP(D31538,Transactions!$K$4:$L$24,2,0), "Invalid date, no label or wrong spelling"),"Date and/or label missing. Exclude?")</f>
        <v>Date and/or label missing. Exclude?</v>
      </c>
      <c r="F31538" s="201"/>
      <c r="G31538" s="202"/>
      <c r="H31538" s="203"/>
    </row>
    <row r="31539" spans="1:8" x14ac:dyDescent="0.25">
      <c r="A31539" s="37"/>
      <c r="B31539" s="38"/>
      <c r="C31539" s="97"/>
      <c r="D31539" s="92"/>
      <c r="E31539" s="88" t="str">
        <f>IF(A31539&lt;&gt;0,IFERROR(VLOOKUP(D31539,Transactions!$K$4:$L$24,2,0), "Invalid date, no label or wrong spelling"),"Date and/or label missing. Exclude?")</f>
        <v>Date and/or label missing. Exclude?</v>
      </c>
      <c r="F31539" s="201"/>
      <c r="G31539" s="202"/>
      <c r="H31539" s="203"/>
    </row>
    <row r="31540" spans="1:8" x14ac:dyDescent="0.25">
      <c r="A31540" s="37"/>
      <c r="B31540" s="38"/>
      <c r="C31540" s="97"/>
      <c r="D31540" s="92"/>
      <c r="E31540" s="88" t="str">
        <f>IF(A31540&lt;&gt;0,IFERROR(VLOOKUP(D31540,Transactions!$K$4:$L$24,2,0), "Invalid date, no label or wrong spelling"),"Date and/or label missing. Exclude?")</f>
        <v>Date and/or label missing. Exclude?</v>
      </c>
      <c r="F31540" s="201"/>
      <c r="G31540" s="202"/>
      <c r="H31540" s="203"/>
    </row>
    <row r="31541" spans="1:8" x14ac:dyDescent="0.25">
      <c r="A31541" s="37"/>
      <c r="B31541" s="38"/>
      <c r="C31541" s="97"/>
      <c r="D31541" s="92"/>
      <c r="E31541" s="88" t="str">
        <f>IF(A31541&lt;&gt;0,IFERROR(VLOOKUP(D31541,Transactions!$K$4:$L$24,2,0), "Invalid date, no label or wrong spelling"),"Date and/or label missing. Exclude?")</f>
        <v>Date and/or label missing. Exclude?</v>
      </c>
      <c r="F31541" s="201"/>
      <c r="G31541" s="202"/>
      <c r="H31541" s="203"/>
    </row>
    <row r="31542" spans="1:8" x14ac:dyDescent="0.25">
      <c r="A31542" s="37"/>
      <c r="B31542" s="38"/>
      <c r="C31542" s="97"/>
      <c r="D31542" s="92"/>
      <c r="E31542" s="88" t="str">
        <f>IF(A31542&lt;&gt;0,IFERROR(VLOOKUP(D31542,Transactions!$K$4:$L$24,2,0), "Invalid date, no label or wrong spelling"),"Date and/or label missing. Exclude?")</f>
        <v>Date and/or label missing. Exclude?</v>
      </c>
      <c r="F31542" s="201"/>
      <c r="G31542" s="202"/>
      <c r="H31542" s="203"/>
    </row>
    <row r="31543" spans="1:8" x14ac:dyDescent="0.25">
      <c r="A31543" s="37"/>
      <c r="B31543" s="38"/>
      <c r="C31543" s="97"/>
      <c r="D31543" s="92"/>
      <c r="E31543" s="88" t="str">
        <f>IF(A31543&lt;&gt;0,IFERROR(VLOOKUP(D31543,Transactions!$K$4:$L$24,2,0), "Invalid date, no label or wrong spelling"),"Date and/or label missing. Exclude?")</f>
        <v>Date and/or label missing. Exclude?</v>
      </c>
      <c r="F31543" s="201"/>
      <c r="G31543" s="202"/>
      <c r="H31543" s="203"/>
    </row>
    <row r="31544" spans="1:8" x14ac:dyDescent="0.25">
      <c r="A31544" s="37"/>
      <c r="B31544" s="38"/>
      <c r="C31544" s="97"/>
      <c r="D31544" s="92"/>
      <c r="E31544" s="88" t="str">
        <f>IF(A31544&lt;&gt;0,IFERROR(VLOOKUP(D31544,Transactions!$K$4:$L$24,2,0), "Invalid date, no label or wrong spelling"),"Date and/or label missing. Exclude?")</f>
        <v>Date and/or label missing. Exclude?</v>
      </c>
      <c r="F31544" s="201"/>
      <c r="G31544" s="202"/>
      <c r="H31544" s="203"/>
    </row>
    <row r="31545" spans="1:8" x14ac:dyDescent="0.25">
      <c r="A31545" s="37"/>
      <c r="B31545" s="38"/>
      <c r="C31545" s="97"/>
      <c r="D31545" s="92"/>
      <c r="E31545" s="88" t="str">
        <f>IF(A31545&lt;&gt;0,IFERROR(VLOOKUP(D31545,Transactions!$K$4:$L$24,2,0), "Invalid date, no label or wrong spelling"),"Date and/or label missing. Exclude?")</f>
        <v>Date and/or label missing. Exclude?</v>
      </c>
      <c r="F31545" s="201"/>
      <c r="G31545" s="202"/>
      <c r="H31545" s="203"/>
    </row>
    <row r="31546" spans="1:8" x14ac:dyDescent="0.25">
      <c r="A31546" s="37"/>
      <c r="B31546" s="38"/>
      <c r="C31546" s="97"/>
      <c r="D31546" s="92"/>
      <c r="E31546" s="88" t="str">
        <f>IF(A31546&lt;&gt;0,IFERROR(VLOOKUP(D31546,Transactions!$K$4:$L$24,2,0), "Invalid date, no label or wrong spelling"),"Date and/or label missing. Exclude?")</f>
        <v>Date and/or label missing. Exclude?</v>
      </c>
      <c r="F31546" s="201"/>
      <c r="G31546" s="202"/>
      <c r="H31546" s="203"/>
    </row>
    <row r="31547" spans="1:8" x14ac:dyDescent="0.25">
      <c r="A31547" s="37"/>
      <c r="B31547" s="38"/>
      <c r="C31547" s="97"/>
      <c r="D31547" s="92"/>
      <c r="E31547" s="88" t="str">
        <f>IF(A31547&lt;&gt;0,IFERROR(VLOOKUP(D31547,Transactions!$K$4:$L$24,2,0), "Invalid date, no label or wrong spelling"),"Date and/or label missing. Exclude?")</f>
        <v>Date and/or label missing. Exclude?</v>
      </c>
      <c r="F31547" s="201"/>
      <c r="G31547" s="202"/>
      <c r="H31547" s="203"/>
    </row>
    <row r="31548" spans="1:8" x14ac:dyDescent="0.25">
      <c r="A31548" s="37"/>
      <c r="B31548" s="38"/>
      <c r="C31548" s="97"/>
      <c r="D31548" s="92"/>
      <c r="E31548" s="88" t="str">
        <f>IF(A31548&lt;&gt;0,IFERROR(VLOOKUP(D31548,Transactions!$K$4:$L$24,2,0), "Invalid date, no label or wrong spelling"),"Date and/or label missing. Exclude?")</f>
        <v>Date and/or label missing. Exclude?</v>
      </c>
      <c r="F31548" s="201"/>
      <c r="G31548" s="202"/>
      <c r="H31548" s="203"/>
    </row>
    <row r="31549" spans="1:8" x14ac:dyDescent="0.25">
      <c r="A31549" s="37"/>
      <c r="B31549" s="38"/>
      <c r="C31549" s="97"/>
      <c r="D31549" s="92"/>
      <c r="E31549" s="88" t="str">
        <f>IF(A31549&lt;&gt;0,IFERROR(VLOOKUP(D31549,Transactions!$K$4:$L$24,2,0), "Invalid date, no label or wrong spelling"),"Date and/or label missing. Exclude?")</f>
        <v>Date and/or label missing. Exclude?</v>
      </c>
      <c r="F31549" s="201"/>
      <c r="G31549" s="202"/>
      <c r="H31549" s="203"/>
    </row>
    <row r="31550" spans="1:8" x14ac:dyDescent="0.25">
      <c r="A31550" s="37"/>
      <c r="B31550" s="38"/>
      <c r="C31550" s="97"/>
      <c r="D31550" s="92"/>
      <c r="E31550" s="88" t="str">
        <f>IF(A31550&lt;&gt;0,IFERROR(VLOOKUP(D31550,Transactions!$K$4:$L$24,2,0), "Invalid date, no label or wrong spelling"),"Date and/or label missing. Exclude?")</f>
        <v>Date and/or label missing. Exclude?</v>
      </c>
      <c r="F31550" s="201"/>
      <c r="G31550" s="202"/>
      <c r="H31550" s="203"/>
    </row>
    <row r="31551" spans="1:8" x14ac:dyDescent="0.25">
      <c r="A31551" s="37"/>
      <c r="B31551" s="38"/>
      <c r="C31551" s="97"/>
      <c r="D31551" s="92"/>
      <c r="E31551" s="88" t="str">
        <f>IF(A31551&lt;&gt;0,IFERROR(VLOOKUP(D31551,Transactions!$K$4:$L$24,2,0), "Invalid date, no label or wrong spelling"),"Date and/or label missing. Exclude?")</f>
        <v>Date and/or label missing. Exclude?</v>
      </c>
      <c r="F31551" s="201"/>
      <c r="G31551" s="202"/>
      <c r="H31551" s="203"/>
    </row>
    <row r="31552" spans="1:8" x14ac:dyDescent="0.25">
      <c r="A31552" s="37"/>
      <c r="B31552" s="38"/>
      <c r="C31552" s="97"/>
      <c r="D31552" s="92"/>
      <c r="E31552" s="88" t="str">
        <f>IF(A31552&lt;&gt;0,IFERROR(VLOOKUP(D31552,Transactions!$K$4:$L$24,2,0), "Invalid date, no label or wrong spelling"),"Date and/or label missing. Exclude?")</f>
        <v>Date and/or label missing. Exclude?</v>
      </c>
      <c r="F31552" s="201"/>
      <c r="G31552" s="202"/>
      <c r="H31552" s="203"/>
    </row>
    <row r="31553" spans="1:8" x14ac:dyDescent="0.25">
      <c r="A31553" s="37"/>
      <c r="B31553" s="38"/>
      <c r="C31553" s="97"/>
      <c r="D31553" s="92"/>
      <c r="E31553" s="88" t="str">
        <f>IF(A31553&lt;&gt;0,IFERROR(VLOOKUP(D31553,Transactions!$K$4:$L$24,2,0), "Invalid date, no label or wrong spelling"),"Date and/or label missing. Exclude?")</f>
        <v>Date and/or label missing. Exclude?</v>
      </c>
      <c r="F31553" s="201"/>
      <c r="G31553" s="202"/>
      <c r="H31553" s="203"/>
    </row>
    <row r="31554" spans="1:8" x14ac:dyDescent="0.25">
      <c r="A31554" s="37"/>
      <c r="B31554" s="38"/>
      <c r="C31554" s="97"/>
      <c r="D31554" s="92"/>
      <c r="E31554" s="88" t="str">
        <f>IF(A31554&lt;&gt;0,IFERROR(VLOOKUP(D31554,Transactions!$K$4:$L$24,2,0), "Invalid date, no label or wrong spelling"),"Date and/or label missing. Exclude?")</f>
        <v>Date and/or label missing. Exclude?</v>
      </c>
      <c r="F31554" s="201"/>
      <c r="G31554" s="202"/>
      <c r="H31554" s="203"/>
    </row>
    <row r="31555" spans="1:8" x14ac:dyDescent="0.25">
      <c r="A31555" s="37"/>
      <c r="B31555" s="38"/>
      <c r="C31555" s="97"/>
      <c r="D31555" s="92"/>
      <c r="E31555" s="88" t="str">
        <f>IF(A31555&lt;&gt;0,IFERROR(VLOOKUP(D31555,Transactions!$K$4:$L$24,2,0), "Invalid date, no label or wrong spelling"),"Date and/or label missing. Exclude?")</f>
        <v>Date and/or label missing. Exclude?</v>
      </c>
      <c r="F31555" s="201"/>
      <c r="G31555" s="202"/>
      <c r="H31555" s="203"/>
    </row>
    <row r="31556" spans="1:8" x14ac:dyDescent="0.25">
      <c r="A31556" s="37"/>
      <c r="B31556" s="38"/>
      <c r="C31556" s="97"/>
      <c r="D31556" s="92"/>
      <c r="E31556" s="88" t="str">
        <f>IF(A31556&lt;&gt;0,IFERROR(VLOOKUP(D31556,Transactions!$K$4:$L$24,2,0), "Invalid date, no label or wrong spelling"),"Date and/or label missing. Exclude?")</f>
        <v>Date and/or label missing. Exclude?</v>
      </c>
      <c r="F31556" s="201"/>
      <c r="G31556" s="202"/>
      <c r="H31556" s="203"/>
    </row>
    <row r="31557" spans="1:8" x14ac:dyDescent="0.25">
      <c r="A31557" s="37"/>
      <c r="B31557" s="38"/>
      <c r="C31557" s="97"/>
      <c r="D31557" s="92"/>
      <c r="E31557" s="88" t="str">
        <f>IF(A31557&lt;&gt;0,IFERROR(VLOOKUP(D31557,Transactions!$K$4:$L$24,2,0), "Invalid date, no label or wrong spelling"),"Date and/or label missing. Exclude?")</f>
        <v>Date and/or label missing. Exclude?</v>
      </c>
      <c r="F31557" s="201"/>
      <c r="G31557" s="202"/>
      <c r="H31557" s="203"/>
    </row>
    <row r="31558" spans="1:8" x14ac:dyDescent="0.25">
      <c r="A31558" s="37"/>
      <c r="B31558" s="38"/>
      <c r="C31558" s="97"/>
      <c r="D31558" s="92"/>
      <c r="E31558" s="88" t="str">
        <f>IF(A31558&lt;&gt;0,IFERROR(VLOOKUP(D31558,Transactions!$K$4:$L$24,2,0), "Invalid date, no label or wrong spelling"),"Date and/or label missing. Exclude?")</f>
        <v>Date and/or label missing. Exclude?</v>
      </c>
      <c r="F31558" s="201"/>
      <c r="G31558" s="202"/>
      <c r="H31558" s="203"/>
    </row>
    <row r="31559" spans="1:8" x14ac:dyDescent="0.25">
      <c r="A31559" s="37"/>
      <c r="B31559" s="38"/>
      <c r="C31559" s="97"/>
      <c r="D31559" s="92"/>
      <c r="E31559" s="88" t="str">
        <f>IF(A31559&lt;&gt;0,IFERROR(VLOOKUP(D31559,Transactions!$K$4:$L$24,2,0), "Invalid date, no label or wrong spelling"),"Date and/or label missing. Exclude?")</f>
        <v>Date and/or label missing. Exclude?</v>
      </c>
      <c r="F31559" s="201"/>
      <c r="G31559" s="202"/>
      <c r="H31559" s="203"/>
    </row>
    <row r="31560" spans="1:8" x14ac:dyDescent="0.25">
      <c r="A31560" s="37"/>
      <c r="B31560" s="38"/>
      <c r="C31560" s="97"/>
      <c r="D31560" s="92"/>
      <c r="E31560" s="88" t="str">
        <f>IF(A31560&lt;&gt;0,IFERROR(VLOOKUP(D31560,Transactions!$K$4:$L$24,2,0), "Invalid date, no label or wrong spelling"),"Date and/or label missing. Exclude?")</f>
        <v>Date and/or label missing. Exclude?</v>
      </c>
      <c r="F31560" s="201"/>
      <c r="G31560" s="202"/>
      <c r="H31560" s="203"/>
    </row>
    <row r="31561" spans="1:8" x14ac:dyDescent="0.25">
      <c r="A31561" s="37"/>
      <c r="B31561" s="38"/>
      <c r="C31561" s="97"/>
      <c r="D31561" s="92"/>
      <c r="E31561" s="88" t="str">
        <f>IF(A31561&lt;&gt;0,IFERROR(VLOOKUP(D31561,Transactions!$K$4:$L$24,2,0), "Invalid date, no label or wrong spelling"),"Date and/or label missing. Exclude?")</f>
        <v>Date and/or label missing. Exclude?</v>
      </c>
      <c r="F31561" s="201"/>
      <c r="G31561" s="202"/>
      <c r="H31561" s="203"/>
    </row>
    <row r="31562" spans="1:8" x14ac:dyDescent="0.25">
      <c r="A31562" s="37"/>
      <c r="B31562" s="38"/>
      <c r="C31562" s="97"/>
      <c r="D31562" s="92"/>
      <c r="E31562" s="88" t="str">
        <f>IF(A31562&lt;&gt;0,IFERROR(VLOOKUP(D31562,Transactions!$K$4:$L$24,2,0), "Invalid date, no label or wrong spelling"),"Date and/or label missing. Exclude?")</f>
        <v>Date and/or label missing. Exclude?</v>
      </c>
      <c r="F31562" s="201"/>
      <c r="G31562" s="202"/>
      <c r="H31562" s="203"/>
    </row>
    <row r="31563" spans="1:8" x14ac:dyDescent="0.25">
      <c r="A31563" s="37"/>
      <c r="B31563" s="38"/>
      <c r="C31563" s="97"/>
      <c r="D31563" s="92"/>
      <c r="E31563" s="88" t="str">
        <f>IF(A31563&lt;&gt;0,IFERROR(VLOOKUP(D31563,Transactions!$K$4:$L$24,2,0), "Invalid date, no label or wrong spelling"),"Date and/or label missing. Exclude?")</f>
        <v>Date and/or label missing. Exclude?</v>
      </c>
      <c r="F31563" s="201"/>
      <c r="G31563" s="202"/>
      <c r="H31563" s="203"/>
    </row>
    <row r="31564" spans="1:8" x14ac:dyDescent="0.25">
      <c r="A31564" s="37"/>
      <c r="B31564" s="38"/>
      <c r="C31564" s="97"/>
      <c r="D31564" s="92"/>
      <c r="E31564" s="88" t="str">
        <f>IF(A31564&lt;&gt;0,IFERROR(VLOOKUP(D31564,Transactions!$K$4:$L$24,2,0), "Invalid date, no label or wrong spelling"),"Date and/or label missing. Exclude?")</f>
        <v>Date and/or label missing. Exclude?</v>
      </c>
      <c r="F31564" s="201"/>
      <c r="G31564" s="202"/>
      <c r="H31564" s="203"/>
    </row>
    <row r="31565" spans="1:8" x14ac:dyDescent="0.25">
      <c r="A31565" s="37"/>
      <c r="B31565" s="38"/>
      <c r="C31565" s="97"/>
      <c r="D31565" s="92"/>
      <c r="E31565" s="88" t="str">
        <f>IF(A31565&lt;&gt;0,IFERROR(VLOOKUP(D31565,Transactions!$K$4:$L$24,2,0), "Invalid date, no label or wrong spelling"),"Date and/or label missing. Exclude?")</f>
        <v>Date and/or label missing. Exclude?</v>
      </c>
      <c r="F31565" s="201"/>
      <c r="G31565" s="202"/>
      <c r="H31565" s="203"/>
    </row>
    <row r="31566" spans="1:8" x14ac:dyDescent="0.25">
      <c r="A31566" s="37"/>
      <c r="B31566" s="38"/>
      <c r="C31566" s="97"/>
      <c r="D31566" s="92"/>
      <c r="E31566" s="88" t="str">
        <f>IF(A31566&lt;&gt;0,IFERROR(VLOOKUP(D31566,Transactions!$K$4:$L$24,2,0), "Invalid date, no label or wrong spelling"),"Date and/or label missing. Exclude?")</f>
        <v>Date and/or label missing. Exclude?</v>
      </c>
      <c r="F31566" s="201"/>
      <c r="G31566" s="202"/>
      <c r="H31566" s="203"/>
    </row>
    <row r="31567" spans="1:8" x14ac:dyDescent="0.25">
      <c r="A31567" s="37"/>
      <c r="B31567" s="38"/>
      <c r="C31567" s="97"/>
      <c r="D31567" s="92"/>
      <c r="E31567" s="88" t="str">
        <f>IF(A31567&lt;&gt;0,IFERROR(VLOOKUP(D31567,Transactions!$K$4:$L$24,2,0), "Invalid date, no label or wrong spelling"),"Date and/or label missing. Exclude?")</f>
        <v>Date and/or label missing. Exclude?</v>
      </c>
      <c r="F31567" s="201"/>
      <c r="G31567" s="202"/>
      <c r="H31567" s="203"/>
    </row>
    <row r="31568" spans="1:8" x14ac:dyDescent="0.25">
      <c r="A31568" s="37"/>
      <c r="B31568" s="38"/>
      <c r="C31568" s="97"/>
      <c r="D31568" s="92"/>
      <c r="E31568" s="88" t="str">
        <f>IF(A31568&lt;&gt;0,IFERROR(VLOOKUP(D31568,Transactions!$K$4:$L$24,2,0), "Invalid date, no label or wrong spelling"),"Date and/or label missing. Exclude?")</f>
        <v>Date and/or label missing. Exclude?</v>
      </c>
      <c r="F31568" s="201"/>
      <c r="G31568" s="202"/>
      <c r="H31568" s="203"/>
    </row>
    <row r="31569" spans="1:8" x14ac:dyDescent="0.25">
      <c r="A31569" s="37"/>
      <c r="B31569" s="38"/>
      <c r="C31569" s="97"/>
      <c r="D31569" s="92"/>
      <c r="E31569" s="88" t="str">
        <f>IF(A31569&lt;&gt;0,IFERROR(VLOOKUP(D31569,Transactions!$K$4:$L$24,2,0), "Invalid date, no label or wrong spelling"),"Date and/or label missing. Exclude?")</f>
        <v>Date and/or label missing. Exclude?</v>
      </c>
      <c r="F31569" s="201"/>
      <c r="G31569" s="202"/>
      <c r="H31569" s="203"/>
    </row>
    <row r="31570" spans="1:8" x14ac:dyDescent="0.25">
      <c r="A31570" s="37"/>
      <c r="B31570" s="38"/>
      <c r="C31570" s="97"/>
      <c r="D31570" s="92"/>
      <c r="E31570" s="88" t="str">
        <f>IF(A31570&lt;&gt;0,IFERROR(VLOOKUP(D31570,Transactions!$K$4:$L$24,2,0), "Invalid date, no label or wrong spelling"),"Date and/or label missing. Exclude?")</f>
        <v>Date and/or label missing. Exclude?</v>
      </c>
      <c r="F31570" s="201"/>
      <c r="G31570" s="202"/>
      <c r="H31570" s="203"/>
    </row>
    <row r="31571" spans="1:8" x14ac:dyDescent="0.25">
      <c r="A31571" s="37"/>
      <c r="B31571" s="38"/>
      <c r="C31571" s="97"/>
      <c r="D31571" s="92"/>
      <c r="E31571" s="88" t="str">
        <f>IF(A31571&lt;&gt;0,IFERROR(VLOOKUP(D31571,Transactions!$K$4:$L$24,2,0), "Invalid date, no label or wrong spelling"),"Date and/or label missing. Exclude?")</f>
        <v>Date and/or label missing. Exclude?</v>
      </c>
      <c r="F31571" s="201"/>
      <c r="G31571" s="202"/>
      <c r="H31571" s="203"/>
    </row>
    <row r="31572" spans="1:8" x14ac:dyDescent="0.25">
      <c r="A31572" s="37"/>
      <c r="B31572" s="38"/>
      <c r="C31572" s="97"/>
      <c r="D31572" s="92"/>
      <c r="E31572" s="88" t="str">
        <f>IF(A31572&lt;&gt;0,IFERROR(VLOOKUP(D31572,Transactions!$K$4:$L$24,2,0), "Invalid date, no label or wrong spelling"),"Date and/or label missing. Exclude?")</f>
        <v>Date and/or label missing. Exclude?</v>
      </c>
      <c r="F31572" s="201"/>
      <c r="G31572" s="202"/>
      <c r="H31572" s="203"/>
    </row>
    <row r="31573" spans="1:8" x14ac:dyDescent="0.25">
      <c r="A31573" s="37"/>
      <c r="B31573" s="38"/>
      <c r="C31573" s="97"/>
      <c r="D31573" s="92"/>
      <c r="E31573" s="88" t="str">
        <f>IF(A31573&lt;&gt;0,IFERROR(VLOOKUP(D31573,Transactions!$K$4:$L$24,2,0), "Invalid date, no label or wrong spelling"),"Date and/or label missing. Exclude?")</f>
        <v>Date and/or label missing. Exclude?</v>
      </c>
      <c r="F31573" s="201"/>
      <c r="G31573" s="202"/>
      <c r="H31573" s="203"/>
    </row>
    <row r="31574" spans="1:8" x14ac:dyDescent="0.25">
      <c r="A31574" s="37"/>
      <c r="B31574" s="38"/>
      <c r="C31574" s="97"/>
      <c r="D31574" s="92"/>
      <c r="E31574" s="88" t="str">
        <f>IF(A31574&lt;&gt;0,IFERROR(VLOOKUP(D31574,Transactions!$K$4:$L$24,2,0), "Invalid date, no label or wrong spelling"),"Date and/or label missing. Exclude?")</f>
        <v>Date and/or label missing. Exclude?</v>
      </c>
      <c r="F31574" s="201"/>
      <c r="G31574" s="202"/>
      <c r="H31574" s="203"/>
    </row>
    <row r="31575" spans="1:8" x14ac:dyDescent="0.25">
      <c r="A31575" s="37"/>
      <c r="B31575" s="38"/>
      <c r="C31575" s="97"/>
      <c r="D31575" s="92"/>
      <c r="E31575" s="88" t="str">
        <f>IF(A31575&lt;&gt;0,IFERROR(VLOOKUP(D31575,Transactions!$K$4:$L$24,2,0), "Invalid date, no label or wrong spelling"),"Date and/or label missing. Exclude?")</f>
        <v>Date and/or label missing. Exclude?</v>
      </c>
      <c r="F31575" s="201"/>
      <c r="G31575" s="202"/>
      <c r="H31575" s="203"/>
    </row>
    <row r="31576" spans="1:8" x14ac:dyDescent="0.25">
      <c r="A31576" s="37"/>
      <c r="B31576" s="38"/>
      <c r="C31576" s="97"/>
      <c r="D31576" s="92"/>
      <c r="E31576" s="88" t="str">
        <f>IF(A31576&lt;&gt;0,IFERROR(VLOOKUP(D31576,Transactions!$K$4:$L$24,2,0), "Invalid date, no label or wrong spelling"),"Date and/or label missing. Exclude?")</f>
        <v>Date and/or label missing. Exclude?</v>
      </c>
      <c r="F31576" s="201"/>
      <c r="G31576" s="202"/>
      <c r="H31576" s="203"/>
    </row>
    <row r="31577" spans="1:8" x14ac:dyDescent="0.25">
      <c r="A31577" s="37"/>
      <c r="B31577" s="38"/>
      <c r="C31577" s="97"/>
      <c r="D31577" s="92"/>
      <c r="E31577" s="88" t="str">
        <f>IF(A31577&lt;&gt;0,IFERROR(VLOOKUP(D31577,Transactions!$K$4:$L$24,2,0), "Invalid date, no label or wrong spelling"),"Date and/or label missing. Exclude?")</f>
        <v>Date and/or label missing. Exclude?</v>
      </c>
      <c r="F31577" s="201"/>
      <c r="G31577" s="202"/>
      <c r="H31577" s="203"/>
    </row>
    <row r="31578" spans="1:8" x14ac:dyDescent="0.25">
      <c r="A31578" s="37"/>
      <c r="B31578" s="38"/>
      <c r="C31578" s="97"/>
      <c r="D31578" s="92"/>
      <c r="E31578" s="88" t="str">
        <f>IF(A31578&lt;&gt;0,IFERROR(VLOOKUP(D31578,Transactions!$K$4:$L$24,2,0), "Invalid date, no label or wrong spelling"),"Date and/or label missing. Exclude?")</f>
        <v>Date and/or label missing. Exclude?</v>
      </c>
      <c r="F31578" s="201"/>
      <c r="G31578" s="202"/>
      <c r="H31578" s="203"/>
    </row>
    <row r="31579" spans="1:8" x14ac:dyDescent="0.25">
      <c r="A31579" s="37"/>
      <c r="B31579" s="38"/>
      <c r="C31579" s="97"/>
      <c r="D31579" s="92"/>
      <c r="E31579" s="88" t="str">
        <f>IF(A31579&lt;&gt;0,IFERROR(VLOOKUP(D31579,Transactions!$K$4:$L$24,2,0), "Invalid date, no label or wrong spelling"),"Date and/or label missing. Exclude?")</f>
        <v>Date and/or label missing. Exclude?</v>
      </c>
      <c r="F31579" s="201"/>
      <c r="G31579" s="202"/>
      <c r="H31579" s="203"/>
    </row>
    <row r="31580" spans="1:8" x14ac:dyDescent="0.25">
      <c r="A31580" s="37"/>
      <c r="B31580" s="38"/>
      <c r="C31580" s="97"/>
      <c r="D31580" s="92"/>
      <c r="E31580" s="88" t="str">
        <f>IF(A31580&lt;&gt;0,IFERROR(VLOOKUP(D31580,Transactions!$K$4:$L$24,2,0), "Invalid date, no label or wrong spelling"),"Date and/or label missing. Exclude?")</f>
        <v>Date and/or label missing. Exclude?</v>
      </c>
      <c r="F31580" s="201"/>
      <c r="G31580" s="202"/>
      <c r="H31580" s="203"/>
    </row>
    <row r="31581" spans="1:8" x14ac:dyDescent="0.25">
      <c r="A31581" s="37"/>
      <c r="B31581" s="38"/>
      <c r="C31581" s="97"/>
      <c r="D31581" s="92"/>
      <c r="E31581" s="88" t="str">
        <f>IF(A31581&lt;&gt;0,IFERROR(VLOOKUP(D31581,Transactions!$K$4:$L$24,2,0), "Invalid date, no label or wrong spelling"),"Date and/or label missing. Exclude?")</f>
        <v>Date and/or label missing. Exclude?</v>
      </c>
      <c r="F31581" s="201"/>
      <c r="G31581" s="202"/>
      <c r="H31581" s="203"/>
    </row>
    <row r="31582" spans="1:8" x14ac:dyDescent="0.25">
      <c r="A31582" s="37"/>
      <c r="B31582" s="38"/>
      <c r="C31582" s="97"/>
      <c r="D31582" s="92"/>
      <c r="E31582" s="88" t="str">
        <f>IF(A31582&lt;&gt;0,IFERROR(VLOOKUP(D31582,Transactions!$K$4:$L$24,2,0), "Invalid date, no label or wrong spelling"),"Date and/or label missing. Exclude?")</f>
        <v>Date and/or label missing. Exclude?</v>
      </c>
      <c r="F31582" s="201"/>
      <c r="G31582" s="202"/>
      <c r="H31582" s="203"/>
    </row>
    <row r="31583" spans="1:8" x14ac:dyDescent="0.25">
      <c r="A31583" s="37"/>
      <c r="B31583" s="38"/>
      <c r="C31583" s="97"/>
      <c r="D31583" s="92"/>
      <c r="E31583" s="88" t="str">
        <f>IF(A31583&lt;&gt;0,IFERROR(VLOOKUP(D31583,Transactions!$K$4:$L$24,2,0), "Invalid date, no label or wrong spelling"),"Date and/or label missing. Exclude?")</f>
        <v>Date and/or label missing. Exclude?</v>
      </c>
      <c r="F31583" s="201"/>
      <c r="G31583" s="202"/>
      <c r="H31583" s="203"/>
    </row>
    <row r="31584" spans="1:8" x14ac:dyDescent="0.25">
      <c r="A31584" s="37"/>
      <c r="B31584" s="38"/>
      <c r="C31584" s="97"/>
      <c r="D31584" s="92"/>
      <c r="E31584" s="88" t="str">
        <f>IF(A31584&lt;&gt;0,IFERROR(VLOOKUP(D31584,Transactions!$K$4:$L$24,2,0), "Invalid date, no label or wrong spelling"),"Date and/or label missing. Exclude?")</f>
        <v>Date and/or label missing. Exclude?</v>
      </c>
      <c r="F31584" s="201"/>
      <c r="G31584" s="202"/>
      <c r="H31584" s="203"/>
    </row>
    <row r="31585" spans="1:8" x14ac:dyDescent="0.25">
      <c r="A31585" s="37"/>
      <c r="B31585" s="38"/>
      <c r="C31585" s="97"/>
      <c r="D31585" s="92"/>
      <c r="E31585" s="88" t="str">
        <f>IF(A31585&lt;&gt;0,IFERROR(VLOOKUP(D31585,Transactions!$K$4:$L$24,2,0), "Invalid date, no label or wrong spelling"),"Date and/or label missing. Exclude?")</f>
        <v>Date and/or label missing. Exclude?</v>
      </c>
      <c r="F31585" s="201"/>
      <c r="G31585" s="202"/>
      <c r="H31585" s="203"/>
    </row>
    <row r="31586" spans="1:8" x14ac:dyDescent="0.25">
      <c r="A31586" s="37"/>
      <c r="B31586" s="38"/>
      <c r="C31586" s="97"/>
      <c r="D31586" s="92"/>
      <c r="E31586" s="88" t="str">
        <f>IF(A31586&lt;&gt;0,IFERROR(VLOOKUP(D31586,Transactions!$K$4:$L$24,2,0), "Invalid date, no label or wrong spelling"),"Date and/or label missing. Exclude?")</f>
        <v>Date and/or label missing. Exclude?</v>
      </c>
      <c r="F31586" s="201"/>
      <c r="G31586" s="202"/>
      <c r="H31586" s="203"/>
    </row>
    <row r="31587" spans="1:8" x14ac:dyDescent="0.25">
      <c r="A31587" s="37"/>
      <c r="B31587" s="38"/>
      <c r="C31587" s="97"/>
      <c r="D31587" s="92"/>
      <c r="E31587" s="88" t="str">
        <f>IF(A31587&lt;&gt;0,IFERROR(VLOOKUP(D31587,Transactions!$K$4:$L$24,2,0), "Invalid date, no label or wrong spelling"),"Date and/or label missing. Exclude?")</f>
        <v>Date and/or label missing. Exclude?</v>
      </c>
      <c r="F31587" s="201"/>
      <c r="G31587" s="202"/>
      <c r="H31587" s="203"/>
    </row>
    <row r="31588" spans="1:8" x14ac:dyDescent="0.25">
      <c r="A31588" s="37"/>
      <c r="B31588" s="38"/>
      <c r="C31588" s="97"/>
      <c r="D31588" s="92"/>
      <c r="E31588" s="88" t="str">
        <f>IF(A31588&lt;&gt;0,IFERROR(VLOOKUP(D31588,Transactions!$K$4:$L$24,2,0), "Invalid date, no label or wrong spelling"),"Date and/or label missing. Exclude?")</f>
        <v>Date and/or label missing. Exclude?</v>
      </c>
      <c r="F31588" s="201"/>
      <c r="G31588" s="202"/>
      <c r="H31588" s="203"/>
    </row>
    <row r="31589" spans="1:8" x14ac:dyDescent="0.25">
      <c r="A31589" s="37"/>
      <c r="B31589" s="38"/>
      <c r="C31589" s="97"/>
      <c r="D31589" s="92"/>
      <c r="E31589" s="88" t="str">
        <f>IF(A31589&lt;&gt;0,IFERROR(VLOOKUP(D31589,Transactions!$K$4:$L$24,2,0), "Invalid date, no label or wrong spelling"),"Date and/or label missing. Exclude?")</f>
        <v>Date and/or label missing. Exclude?</v>
      </c>
      <c r="F31589" s="201"/>
      <c r="G31589" s="202"/>
      <c r="H31589" s="203"/>
    </row>
    <row r="31590" spans="1:8" x14ac:dyDescent="0.25">
      <c r="A31590" s="37"/>
      <c r="B31590" s="38"/>
      <c r="C31590" s="97"/>
      <c r="D31590" s="92"/>
      <c r="E31590" s="88" t="str">
        <f>IF(A31590&lt;&gt;0,IFERROR(VLOOKUP(D31590,Transactions!$K$4:$L$24,2,0), "Invalid date, no label or wrong spelling"),"Date and/or label missing. Exclude?")</f>
        <v>Date and/or label missing. Exclude?</v>
      </c>
      <c r="F31590" s="201"/>
      <c r="G31590" s="202"/>
      <c r="H31590" s="203"/>
    </row>
    <row r="31591" spans="1:8" x14ac:dyDescent="0.25">
      <c r="A31591" s="37"/>
      <c r="B31591" s="38"/>
      <c r="C31591" s="97"/>
      <c r="D31591" s="92"/>
      <c r="E31591" s="88" t="str">
        <f>IF(A31591&lt;&gt;0,IFERROR(VLOOKUP(D31591,Transactions!$K$4:$L$24,2,0), "Invalid date, no label or wrong spelling"),"Date and/or label missing. Exclude?")</f>
        <v>Date and/or label missing. Exclude?</v>
      </c>
      <c r="F31591" s="201"/>
      <c r="G31591" s="202"/>
      <c r="H31591" s="203"/>
    </row>
    <row r="31592" spans="1:8" x14ac:dyDescent="0.25">
      <c r="A31592" s="37"/>
      <c r="B31592" s="38"/>
      <c r="C31592" s="97"/>
      <c r="D31592" s="92"/>
      <c r="E31592" s="88" t="str">
        <f>IF(A31592&lt;&gt;0,IFERROR(VLOOKUP(D31592,Transactions!$K$4:$L$24,2,0), "Invalid date, no label or wrong spelling"),"Date and/or label missing. Exclude?")</f>
        <v>Date and/or label missing. Exclude?</v>
      </c>
      <c r="F31592" s="201"/>
      <c r="G31592" s="202"/>
      <c r="H31592" s="203"/>
    </row>
    <row r="31593" spans="1:8" x14ac:dyDescent="0.25">
      <c r="A31593" s="37"/>
      <c r="B31593" s="38"/>
      <c r="C31593" s="97"/>
      <c r="D31593" s="92"/>
      <c r="E31593" s="88" t="str">
        <f>IF(A31593&lt;&gt;0,IFERROR(VLOOKUP(D31593,Transactions!$K$4:$L$24,2,0), "Invalid date, no label or wrong spelling"),"Date and/or label missing. Exclude?")</f>
        <v>Date and/or label missing. Exclude?</v>
      </c>
      <c r="F31593" s="201"/>
      <c r="G31593" s="202"/>
      <c r="H31593" s="203"/>
    </row>
    <row r="31594" spans="1:8" x14ac:dyDescent="0.25">
      <c r="A31594" s="37"/>
      <c r="B31594" s="38"/>
      <c r="C31594" s="97"/>
      <c r="D31594" s="92"/>
      <c r="E31594" s="88" t="str">
        <f>IF(A31594&lt;&gt;0,IFERROR(VLOOKUP(D31594,Transactions!$K$4:$L$24,2,0), "Invalid date, no label or wrong spelling"),"Date and/or label missing. Exclude?")</f>
        <v>Date and/or label missing. Exclude?</v>
      </c>
      <c r="F31594" s="201"/>
      <c r="G31594" s="202"/>
      <c r="H31594" s="203"/>
    </row>
    <row r="31595" spans="1:8" x14ac:dyDescent="0.25">
      <c r="A31595" s="37"/>
      <c r="B31595" s="38"/>
      <c r="C31595" s="97"/>
      <c r="D31595" s="92"/>
      <c r="E31595" s="88" t="str">
        <f>IF(A31595&lt;&gt;0,IFERROR(VLOOKUP(D31595,Transactions!$K$4:$L$24,2,0), "Invalid date, no label or wrong spelling"),"Date and/or label missing. Exclude?")</f>
        <v>Date and/or label missing. Exclude?</v>
      </c>
      <c r="F31595" s="201"/>
      <c r="G31595" s="202"/>
      <c r="H31595" s="203"/>
    </row>
    <row r="31596" spans="1:8" x14ac:dyDescent="0.25">
      <c r="A31596" s="37"/>
      <c r="B31596" s="38"/>
      <c r="C31596" s="97"/>
      <c r="D31596" s="92"/>
      <c r="E31596" s="88" t="str">
        <f>IF(A31596&lt;&gt;0,IFERROR(VLOOKUP(D31596,Transactions!$K$4:$L$24,2,0), "Invalid date, no label or wrong spelling"),"Date and/or label missing. Exclude?")</f>
        <v>Date and/or label missing. Exclude?</v>
      </c>
      <c r="F31596" s="201"/>
      <c r="G31596" s="202"/>
      <c r="H31596" s="203"/>
    </row>
    <row r="31597" spans="1:8" x14ac:dyDescent="0.25">
      <c r="A31597" s="37"/>
      <c r="B31597" s="38"/>
      <c r="C31597" s="97"/>
      <c r="D31597" s="92"/>
      <c r="E31597" s="88" t="str">
        <f>IF(A31597&lt;&gt;0,IFERROR(VLOOKUP(D31597,Transactions!$K$4:$L$24,2,0), "Invalid date, no label or wrong spelling"),"Date and/or label missing. Exclude?")</f>
        <v>Date and/or label missing. Exclude?</v>
      </c>
      <c r="F31597" s="201"/>
      <c r="G31597" s="202"/>
      <c r="H31597" s="203"/>
    </row>
    <row r="31598" spans="1:8" x14ac:dyDescent="0.25">
      <c r="A31598" s="37"/>
      <c r="B31598" s="38"/>
      <c r="C31598" s="97"/>
      <c r="D31598" s="92"/>
      <c r="E31598" s="88" t="str">
        <f>IF(A31598&lt;&gt;0,IFERROR(VLOOKUP(D31598,Transactions!$K$4:$L$24,2,0), "Invalid date, no label or wrong spelling"),"Date and/or label missing. Exclude?")</f>
        <v>Date and/or label missing. Exclude?</v>
      </c>
      <c r="F31598" s="201"/>
      <c r="G31598" s="202"/>
      <c r="H31598" s="203"/>
    </row>
    <row r="31599" spans="1:8" x14ac:dyDescent="0.25">
      <c r="A31599" s="37"/>
      <c r="B31599" s="38"/>
      <c r="C31599" s="97"/>
      <c r="D31599" s="92"/>
      <c r="E31599" s="88" t="str">
        <f>IF(A31599&lt;&gt;0,IFERROR(VLOOKUP(D31599,Transactions!$K$4:$L$24,2,0), "Invalid date, no label or wrong spelling"),"Date and/or label missing. Exclude?")</f>
        <v>Date and/or label missing. Exclude?</v>
      </c>
      <c r="F31599" s="201"/>
      <c r="G31599" s="202"/>
      <c r="H31599" s="203"/>
    </row>
    <row r="31600" spans="1:8" x14ac:dyDescent="0.25">
      <c r="A31600" s="37"/>
      <c r="B31600" s="38"/>
      <c r="C31600" s="97"/>
      <c r="D31600" s="92"/>
      <c r="E31600" s="88" t="str">
        <f>IF(A31600&lt;&gt;0,IFERROR(VLOOKUP(D31600,Transactions!$K$4:$L$24,2,0), "Invalid date, no label or wrong spelling"),"Date and/or label missing. Exclude?")</f>
        <v>Date and/or label missing. Exclude?</v>
      </c>
      <c r="F31600" s="201"/>
      <c r="G31600" s="202"/>
      <c r="H31600" s="203"/>
    </row>
    <row r="31601" spans="1:8" x14ac:dyDescent="0.25">
      <c r="A31601" s="37"/>
      <c r="B31601" s="38"/>
      <c r="C31601" s="97"/>
      <c r="D31601" s="92"/>
      <c r="E31601" s="88" t="str">
        <f>IF(A31601&lt;&gt;0,IFERROR(VLOOKUP(D31601,Transactions!$K$4:$L$24,2,0), "Invalid date, no label or wrong spelling"),"Date and/or label missing. Exclude?")</f>
        <v>Date and/or label missing. Exclude?</v>
      </c>
      <c r="F31601" s="201"/>
      <c r="G31601" s="202"/>
      <c r="H31601" s="203"/>
    </row>
    <row r="31602" spans="1:8" x14ac:dyDescent="0.25">
      <c r="A31602" s="37"/>
      <c r="B31602" s="38"/>
      <c r="C31602" s="97"/>
      <c r="D31602" s="92"/>
      <c r="E31602" s="88" t="str">
        <f>IF(A31602&lt;&gt;0,IFERROR(VLOOKUP(D31602,Transactions!$K$4:$L$24,2,0), "Invalid date, no label or wrong spelling"),"Date and/or label missing. Exclude?")</f>
        <v>Date and/or label missing. Exclude?</v>
      </c>
      <c r="F31602" s="201"/>
      <c r="G31602" s="202"/>
      <c r="H31602" s="203"/>
    </row>
    <row r="31603" spans="1:8" x14ac:dyDescent="0.25">
      <c r="A31603" s="37"/>
      <c r="B31603" s="38"/>
      <c r="C31603" s="97"/>
      <c r="D31603" s="92"/>
      <c r="E31603" s="88" t="str">
        <f>IF(A31603&lt;&gt;0,IFERROR(VLOOKUP(D31603,Transactions!$K$4:$L$24,2,0), "Invalid date, no label or wrong spelling"),"Date and/or label missing. Exclude?")</f>
        <v>Date and/or label missing. Exclude?</v>
      </c>
      <c r="F31603" s="201"/>
      <c r="G31603" s="202"/>
      <c r="H31603" s="203"/>
    </row>
    <row r="31604" spans="1:8" x14ac:dyDescent="0.25">
      <c r="A31604" s="37"/>
      <c r="B31604" s="38"/>
      <c r="C31604" s="97"/>
      <c r="D31604" s="92"/>
      <c r="E31604" s="88" t="str">
        <f>IF(A31604&lt;&gt;0,IFERROR(VLOOKUP(D31604,Transactions!$K$4:$L$24,2,0), "Invalid date, no label or wrong spelling"),"Date and/or label missing. Exclude?")</f>
        <v>Date and/or label missing. Exclude?</v>
      </c>
      <c r="F31604" s="201"/>
      <c r="G31604" s="202"/>
      <c r="H31604" s="203"/>
    </row>
    <row r="31605" spans="1:8" x14ac:dyDescent="0.25">
      <c r="A31605" s="37"/>
      <c r="B31605" s="38"/>
      <c r="C31605" s="97"/>
      <c r="D31605" s="92"/>
      <c r="E31605" s="88" t="str">
        <f>IF(A31605&lt;&gt;0,IFERROR(VLOOKUP(D31605,Transactions!$K$4:$L$24,2,0), "Invalid date, no label or wrong spelling"),"Date and/or label missing. Exclude?")</f>
        <v>Date and/or label missing. Exclude?</v>
      </c>
      <c r="F31605" s="201"/>
      <c r="G31605" s="202"/>
      <c r="H31605" s="203"/>
    </row>
    <row r="31606" spans="1:8" x14ac:dyDescent="0.25">
      <c r="A31606" s="37"/>
      <c r="B31606" s="38"/>
      <c r="C31606" s="97"/>
      <c r="D31606" s="92"/>
      <c r="E31606" s="88" t="str">
        <f>IF(A31606&lt;&gt;0,IFERROR(VLOOKUP(D31606,Transactions!$K$4:$L$24,2,0), "Invalid date, no label or wrong spelling"),"Date and/or label missing. Exclude?")</f>
        <v>Date and/or label missing. Exclude?</v>
      </c>
      <c r="F31606" s="201"/>
      <c r="G31606" s="202"/>
      <c r="H31606" s="203"/>
    </row>
    <row r="31607" spans="1:8" x14ac:dyDescent="0.25">
      <c r="A31607" s="37"/>
      <c r="B31607" s="38"/>
      <c r="C31607" s="97"/>
      <c r="D31607" s="92"/>
      <c r="E31607" s="88" t="str">
        <f>IF(A31607&lt;&gt;0,IFERROR(VLOOKUP(D31607,Transactions!$K$4:$L$24,2,0), "Invalid date, no label or wrong spelling"),"Date and/or label missing. Exclude?")</f>
        <v>Date and/or label missing. Exclude?</v>
      </c>
      <c r="F31607" s="201"/>
      <c r="G31607" s="202"/>
      <c r="H31607" s="203"/>
    </row>
    <row r="31608" spans="1:8" x14ac:dyDescent="0.25">
      <c r="A31608" s="37"/>
      <c r="B31608" s="38"/>
      <c r="C31608" s="97"/>
      <c r="D31608" s="92"/>
      <c r="E31608" s="88" t="str">
        <f>IF(A31608&lt;&gt;0,IFERROR(VLOOKUP(D31608,Transactions!$K$4:$L$24,2,0), "Invalid date, no label or wrong spelling"),"Date and/or label missing. Exclude?")</f>
        <v>Date and/or label missing. Exclude?</v>
      </c>
      <c r="F31608" s="201"/>
      <c r="G31608" s="202"/>
      <c r="H31608" s="203"/>
    </row>
    <row r="31609" spans="1:8" x14ac:dyDescent="0.25">
      <c r="A31609" s="37"/>
      <c r="B31609" s="38"/>
      <c r="C31609" s="97"/>
      <c r="D31609" s="92"/>
      <c r="E31609" s="88" t="str">
        <f>IF(A31609&lt;&gt;0,IFERROR(VLOOKUP(D31609,Transactions!$K$4:$L$24,2,0), "Invalid date, no label or wrong spelling"),"Date and/or label missing. Exclude?")</f>
        <v>Date and/or label missing. Exclude?</v>
      </c>
      <c r="F31609" s="201"/>
      <c r="G31609" s="202"/>
      <c r="H31609" s="203"/>
    </row>
    <row r="31610" spans="1:8" x14ac:dyDescent="0.25">
      <c r="A31610" s="37"/>
      <c r="B31610" s="38"/>
      <c r="C31610" s="97"/>
      <c r="D31610" s="92"/>
      <c r="E31610" s="88" t="str">
        <f>IF(A31610&lt;&gt;0,IFERROR(VLOOKUP(D31610,Transactions!$K$4:$L$24,2,0), "Invalid date, no label or wrong spelling"),"Date and/or label missing. Exclude?")</f>
        <v>Date and/or label missing. Exclude?</v>
      </c>
      <c r="F31610" s="201"/>
      <c r="G31610" s="202"/>
      <c r="H31610" s="203"/>
    </row>
    <row r="31611" spans="1:8" x14ac:dyDescent="0.25">
      <c r="A31611" s="37"/>
      <c r="B31611" s="38"/>
      <c r="C31611" s="97"/>
      <c r="D31611" s="92"/>
      <c r="E31611" s="88" t="str">
        <f>IF(A31611&lt;&gt;0,IFERROR(VLOOKUP(D31611,Transactions!$K$4:$L$24,2,0), "Invalid date, no label or wrong spelling"),"Date and/or label missing. Exclude?")</f>
        <v>Date and/or label missing. Exclude?</v>
      </c>
      <c r="F31611" s="201"/>
      <c r="G31611" s="202"/>
      <c r="H31611" s="203"/>
    </row>
    <row r="31612" spans="1:8" x14ac:dyDescent="0.25">
      <c r="A31612" s="37"/>
      <c r="B31612" s="38"/>
      <c r="C31612" s="97"/>
      <c r="D31612" s="92"/>
      <c r="E31612" s="88" t="str">
        <f>IF(A31612&lt;&gt;0,IFERROR(VLOOKUP(D31612,Transactions!$K$4:$L$24,2,0), "Invalid date, no label or wrong spelling"),"Date and/or label missing. Exclude?")</f>
        <v>Date and/or label missing. Exclude?</v>
      </c>
      <c r="F31612" s="201"/>
      <c r="G31612" s="202"/>
      <c r="H31612" s="203"/>
    </row>
    <row r="31613" spans="1:8" x14ac:dyDescent="0.25">
      <c r="A31613" s="37"/>
      <c r="B31613" s="38"/>
      <c r="C31613" s="97"/>
      <c r="D31613" s="92"/>
      <c r="E31613" s="88" t="str">
        <f>IF(A31613&lt;&gt;0,IFERROR(VLOOKUP(D31613,Transactions!$K$4:$L$24,2,0), "Invalid date, no label or wrong spelling"),"Date and/or label missing. Exclude?")</f>
        <v>Date and/or label missing. Exclude?</v>
      </c>
      <c r="F31613" s="201"/>
      <c r="G31613" s="202"/>
      <c r="H31613" s="203"/>
    </row>
    <row r="31614" spans="1:8" x14ac:dyDescent="0.25">
      <c r="A31614" s="37"/>
      <c r="B31614" s="38"/>
      <c r="C31614" s="97"/>
      <c r="D31614" s="92"/>
      <c r="E31614" s="88" t="str">
        <f>IF(A31614&lt;&gt;0,IFERROR(VLOOKUP(D31614,Transactions!$K$4:$L$24,2,0), "Invalid date, no label or wrong spelling"),"Date and/or label missing. Exclude?")</f>
        <v>Date and/or label missing. Exclude?</v>
      </c>
      <c r="F31614" s="201"/>
      <c r="G31614" s="202"/>
      <c r="H31614" s="203"/>
    </row>
    <row r="31615" spans="1:8" x14ac:dyDescent="0.25">
      <c r="A31615" s="37"/>
      <c r="B31615" s="38"/>
      <c r="C31615" s="97"/>
      <c r="D31615" s="92"/>
      <c r="E31615" s="88" t="str">
        <f>IF(A31615&lt;&gt;0,IFERROR(VLOOKUP(D31615,Transactions!$K$4:$L$24,2,0), "Invalid date, no label or wrong spelling"),"Date and/or label missing. Exclude?")</f>
        <v>Date and/or label missing. Exclude?</v>
      </c>
      <c r="F31615" s="201"/>
      <c r="G31615" s="202"/>
      <c r="H31615" s="203"/>
    </row>
    <row r="31616" spans="1:8" x14ac:dyDescent="0.25">
      <c r="A31616" s="37"/>
      <c r="B31616" s="38"/>
      <c r="C31616" s="97"/>
      <c r="D31616" s="92"/>
      <c r="E31616" s="88" t="str">
        <f>IF(A31616&lt;&gt;0,IFERROR(VLOOKUP(D31616,Transactions!$K$4:$L$24,2,0), "Invalid date, no label or wrong spelling"),"Date and/or label missing. Exclude?")</f>
        <v>Date and/or label missing. Exclude?</v>
      </c>
      <c r="F31616" s="201"/>
      <c r="G31616" s="202"/>
      <c r="H31616" s="203"/>
    </row>
    <row r="31617" spans="1:8" x14ac:dyDescent="0.25">
      <c r="A31617" s="37"/>
      <c r="B31617" s="38"/>
      <c r="C31617" s="97"/>
      <c r="D31617" s="92"/>
      <c r="E31617" s="88" t="str">
        <f>IF(A31617&lt;&gt;0,IFERROR(VLOOKUP(D31617,Transactions!$K$4:$L$24,2,0), "Invalid date, no label or wrong spelling"),"Date and/or label missing. Exclude?")</f>
        <v>Date and/or label missing. Exclude?</v>
      </c>
      <c r="F31617" s="201"/>
      <c r="G31617" s="202"/>
      <c r="H31617" s="203"/>
    </row>
    <row r="31618" spans="1:8" x14ac:dyDescent="0.25">
      <c r="A31618" s="37"/>
      <c r="B31618" s="38"/>
      <c r="C31618" s="97"/>
      <c r="D31618" s="92"/>
      <c r="E31618" s="88" t="str">
        <f>IF(A31618&lt;&gt;0,IFERROR(VLOOKUP(D31618,Transactions!$K$4:$L$24,2,0), "Invalid date, no label or wrong spelling"),"Date and/or label missing. Exclude?")</f>
        <v>Date and/or label missing. Exclude?</v>
      </c>
      <c r="F31618" s="201"/>
      <c r="G31618" s="202"/>
      <c r="H31618" s="203"/>
    </row>
    <row r="31619" spans="1:8" x14ac:dyDescent="0.25">
      <c r="A31619" s="37"/>
      <c r="B31619" s="38"/>
      <c r="C31619" s="97"/>
      <c r="D31619" s="92"/>
      <c r="E31619" s="88" t="str">
        <f>IF(A31619&lt;&gt;0,IFERROR(VLOOKUP(D31619,Transactions!$K$4:$L$24,2,0), "Invalid date, no label or wrong spelling"),"Date and/or label missing. Exclude?")</f>
        <v>Date and/or label missing. Exclude?</v>
      </c>
      <c r="F31619" s="201"/>
      <c r="G31619" s="202"/>
      <c r="H31619" s="203"/>
    </row>
    <row r="31620" spans="1:8" x14ac:dyDescent="0.25">
      <c r="A31620" s="37"/>
      <c r="B31620" s="38"/>
      <c r="C31620" s="97"/>
      <c r="D31620" s="92"/>
      <c r="E31620" s="88" t="str">
        <f>IF(A31620&lt;&gt;0,IFERROR(VLOOKUP(D31620,Transactions!$K$4:$L$24,2,0), "Invalid date, no label or wrong spelling"),"Date and/or label missing. Exclude?")</f>
        <v>Date and/or label missing. Exclude?</v>
      </c>
      <c r="F31620" s="201"/>
      <c r="G31620" s="202"/>
      <c r="H31620" s="203"/>
    </row>
    <row r="31621" spans="1:8" x14ac:dyDescent="0.25">
      <c r="A31621" s="37"/>
      <c r="B31621" s="38"/>
      <c r="C31621" s="97"/>
      <c r="D31621" s="92"/>
      <c r="E31621" s="88" t="str">
        <f>IF(A31621&lt;&gt;0,IFERROR(VLOOKUP(D31621,Transactions!$K$4:$L$24,2,0), "Invalid date, no label or wrong spelling"),"Date and/or label missing. Exclude?")</f>
        <v>Date and/or label missing. Exclude?</v>
      </c>
      <c r="F31621" s="201"/>
      <c r="G31621" s="202"/>
      <c r="H31621" s="203"/>
    </row>
    <row r="31622" spans="1:8" x14ac:dyDescent="0.25">
      <c r="A31622" s="37"/>
      <c r="B31622" s="38"/>
      <c r="C31622" s="97"/>
      <c r="D31622" s="92"/>
      <c r="E31622" s="88" t="str">
        <f>IF(A31622&lt;&gt;0,IFERROR(VLOOKUP(D31622,Transactions!$K$4:$L$24,2,0), "Invalid date, no label or wrong spelling"),"Date and/or label missing. Exclude?")</f>
        <v>Date and/or label missing. Exclude?</v>
      </c>
      <c r="F31622" s="201"/>
      <c r="G31622" s="202"/>
      <c r="H31622" s="203"/>
    </row>
    <row r="31623" spans="1:8" x14ac:dyDescent="0.25">
      <c r="A31623" s="37"/>
      <c r="B31623" s="38"/>
      <c r="C31623" s="97"/>
      <c r="D31623" s="92"/>
      <c r="E31623" s="88" t="str">
        <f>IF(A31623&lt;&gt;0,IFERROR(VLOOKUP(D31623,Transactions!$K$4:$L$24,2,0), "Invalid date, no label or wrong spelling"),"Date and/or label missing. Exclude?")</f>
        <v>Date and/or label missing. Exclude?</v>
      </c>
      <c r="F31623" s="201"/>
      <c r="G31623" s="202"/>
      <c r="H31623" s="203"/>
    </row>
    <row r="31624" spans="1:8" x14ac:dyDescent="0.25">
      <c r="A31624" s="37"/>
      <c r="B31624" s="38"/>
      <c r="C31624" s="97"/>
      <c r="D31624" s="92"/>
      <c r="E31624" s="88" t="str">
        <f>IF(A31624&lt;&gt;0,IFERROR(VLOOKUP(D31624,Transactions!$K$4:$L$24,2,0), "Invalid date, no label or wrong spelling"),"Date and/or label missing. Exclude?")</f>
        <v>Date and/or label missing. Exclude?</v>
      </c>
      <c r="F31624" s="201"/>
      <c r="G31624" s="202"/>
      <c r="H31624" s="203"/>
    </row>
    <row r="31625" spans="1:8" x14ac:dyDescent="0.25">
      <c r="A31625" s="37"/>
      <c r="B31625" s="38"/>
      <c r="C31625" s="97"/>
      <c r="D31625" s="92"/>
      <c r="E31625" s="88" t="str">
        <f>IF(A31625&lt;&gt;0,IFERROR(VLOOKUP(D31625,Transactions!$K$4:$L$24,2,0), "Invalid date, no label or wrong spelling"),"Date and/or label missing. Exclude?")</f>
        <v>Date and/or label missing. Exclude?</v>
      </c>
      <c r="F31625" s="201"/>
      <c r="G31625" s="202"/>
      <c r="H31625" s="203"/>
    </row>
    <row r="31626" spans="1:8" x14ac:dyDescent="0.25">
      <c r="A31626" s="37"/>
      <c r="B31626" s="38"/>
      <c r="C31626" s="97"/>
      <c r="D31626" s="92"/>
      <c r="E31626" s="88" t="str">
        <f>IF(A31626&lt;&gt;0,IFERROR(VLOOKUP(D31626,Transactions!$K$4:$L$24,2,0), "Invalid date, no label or wrong spelling"),"Date and/or label missing. Exclude?")</f>
        <v>Date and/or label missing. Exclude?</v>
      </c>
      <c r="F31626" s="201"/>
      <c r="G31626" s="202"/>
      <c r="H31626" s="203"/>
    </row>
    <row r="31627" spans="1:8" x14ac:dyDescent="0.25">
      <c r="A31627" s="37"/>
      <c r="B31627" s="38"/>
      <c r="C31627" s="97"/>
      <c r="D31627" s="92"/>
      <c r="E31627" s="88" t="str">
        <f>IF(A31627&lt;&gt;0,IFERROR(VLOOKUP(D31627,Transactions!$K$4:$L$24,2,0), "Invalid date, no label or wrong spelling"),"Date and/or label missing. Exclude?")</f>
        <v>Date and/or label missing. Exclude?</v>
      </c>
      <c r="F31627" s="201"/>
      <c r="G31627" s="202"/>
      <c r="H31627" s="203"/>
    </row>
    <row r="31628" spans="1:8" x14ac:dyDescent="0.25">
      <c r="A31628" s="37"/>
      <c r="B31628" s="38"/>
      <c r="C31628" s="97"/>
      <c r="D31628" s="92"/>
      <c r="E31628" s="88" t="str">
        <f>IF(A31628&lt;&gt;0,IFERROR(VLOOKUP(D31628,Transactions!$K$4:$L$24,2,0), "Invalid date, no label or wrong spelling"),"Date and/or label missing. Exclude?")</f>
        <v>Date and/or label missing. Exclude?</v>
      </c>
      <c r="F31628" s="201"/>
      <c r="G31628" s="202"/>
      <c r="H31628" s="203"/>
    </row>
    <row r="31629" spans="1:8" x14ac:dyDescent="0.25">
      <c r="A31629" s="37"/>
      <c r="B31629" s="38"/>
      <c r="C31629" s="97"/>
      <c r="D31629" s="92"/>
      <c r="E31629" s="88" t="str">
        <f>IF(A31629&lt;&gt;0,IFERROR(VLOOKUP(D31629,Transactions!$K$4:$L$24,2,0), "Invalid date, no label or wrong spelling"),"Date and/or label missing. Exclude?")</f>
        <v>Date and/or label missing. Exclude?</v>
      </c>
      <c r="F31629" s="201"/>
      <c r="G31629" s="202"/>
      <c r="H31629" s="203"/>
    </row>
    <row r="31630" spans="1:8" x14ac:dyDescent="0.25">
      <c r="A31630" s="37"/>
      <c r="B31630" s="38"/>
      <c r="C31630" s="97"/>
      <c r="D31630" s="92"/>
      <c r="E31630" s="88" t="str">
        <f>IF(A31630&lt;&gt;0,IFERROR(VLOOKUP(D31630,Transactions!$K$4:$L$24,2,0), "Invalid date, no label or wrong spelling"),"Date and/or label missing. Exclude?")</f>
        <v>Date and/or label missing. Exclude?</v>
      </c>
      <c r="F31630" s="201"/>
      <c r="G31630" s="202"/>
      <c r="H31630" s="203"/>
    </row>
    <row r="31631" spans="1:8" x14ac:dyDescent="0.25">
      <c r="A31631" s="37"/>
      <c r="B31631" s="38"/>
      <c r="C31631" s="97"/>
      <c r="D31631" s="92"/>
      <c r="E31631" s="88" t="str">
        <f>IF(A31631&lt;&gt;0,IFERROR(VLOOKUP(D31631,Transactions!$K$4:$L$24,2,0), "Invalid date, no label or wrong spelling"),"Date and/or label missing. Exclude?")</f>
        <v>Date and/or label missing. Exclude?</v>
      </c>
      <c r="F31631" s="201"/>
      <c r="G31631" s="202"/>
      <c r="H31631" s="203"/>
    </row>
    <row r="31632" spans="1:8" x14ac:dyDescent="0.25">
      <c r="A31632" s="37"/>
      <c r="B31632" s="38"/>
      <c r="C31632" s="97"/>
      <c r="D31632" s="92"/>
      <c r="E31632" s="88" t="str">
        <f>IF(A31632&lt;&gt;0,IFERROR(VLOOKUP(D31632,Transactions!$K$4:$L$24,2,0), "Invalid date, no label or wrong spelling"),"Date and/or label missing. Exclude?")</f>
        <v>Date and/or label missing. Exclude?</v>
      </c>
      <c r="F31632" s="201"/>
      <c r="G31632" s="202"/>
      <c r="H31632" s="203"/>
    </row>
    <row r="31633" spans="1:8" x14ac:dyDescent="0.25">
      <c r="A31633" s="37"/>
      <c r="B31633" s="38"/>
      <c r="C31633" s="97"/>
      <c r="D31633" s="92"/>
      <c r="E31633" s="88" t="str">
        <f>IF(A31633&lt;&gt;0,IFERROR(VLOOKUP(D31633,Transactions!$K$4:$L$24,2,0), "Invalid date, no label or wrong spelling"),"Date and/or label missing. Exclude?")</f>
        <v>Date and/or label missing. Exclude?</v>
      </c>
      <c r="F31633" s="201"/>
      <c r="G31633" s="202"/>
      <c r="H31633" s="203"/>
    </row>
    <row r="31634" spans="1:8" x14ac:dyDescent="0.25">
      <c r="A31634" s="37"/>
      <c r="B31634" s="38"/>
      <c r="C31634" s="97"/>
      <c r="D31634" s="92"/>
      <c r="E31634" s="88" t="str">
        <f>IF(A31634&lt;&gt;0,IFERROR(VLOOKUP(D31634,Transactions!$K$4:$L$24,2,0), "Invalid date, no label or wrong spelling"),"Date and/or label missing. Exclude?")</f>
        <v>Date and/or label missing. Exclude?</v>
      </c>
      <c r="F31634" s="201"/>
      <c r="G31634" s="202"/>
      <c r="H31634" s="203"/>
    </row>
    <row r="31635" spans="1:8" x14ac:dyDescent="0.25">
      <c r="A31635" s="37"/>
      <c r="B31635" s="38"/>
      <c r="C31635" s="97"/>
      <c r="D31635" s="92"/>
      <c r="E31635" s="88" t="str">
        <f>IF(A31635&lt;&gt;0,IFERROR(VLOOKUP(D31635,Transactions!$K$4:$L$24,2,0), "Invalid date, no label or wrong spelling"),"Date and/or label missing. Exclude?")</f>
        <v>Date and/or label missing. Exclude?</v>
      </c>
      <c r="F31635" s="201"/>
      <c r="G31635" s="202"/>
      <c r="H31635" s="203"/>
    </row>
    <row r="31636" spans="1:8" x14ac:dyDescent="0.25">
      <c r="A31636" s="37"/>
      <c r="B31636" s="38"/>
      <c r="C31636" s="97"/>
      <c r="D31636" s="92"/>
      <c r="E31636" s="88" t="str">
        <f>IF(A31636&lt;&gt;0,IFERROR(VLOOKUP(D31636,Transactions!$K$4:$L$24,2,0), "Invalid date, no label or wrong spelling"),"Date and/or label missing. Exclude?")</f>
        <v>Date and/or label missing. Exclude?</v>
      </c>
      <c r="F31636" s="201"/>
      <c r="G31636" s="202"/>
      <c r="H31636" s="203"/>
    </row>
    <row r="31637" spans="1:8" x14ac:dyDescent="0.25">
      <c r="A31637" s="37"/>
      <c r="B31637" s="38"/>
      <c r="C31637" s="97"/>
      <c r="D31637" s="92"/>
      <c r="E31637" s="88" t="str">
        <f>IF(A31637&lt;&gt;0,IFERROR(VLOOKUP(D31637,Transactions!$K$4:$L$24,2,0), "Invalid date, no label or wrong spelling"),"Date and/or label missing. Exclude?")</f>
        <v>Date and/or label missing. Exclude?</v>
      </c>
      <c r="F31637" s="201"/>
      <c r="G31637" s="202"/>
      <c r="H31637" s="203"/>
    </row>
    <row r="31638" spans="1:8" x14ac:dyDescent="0.25">
      <c r="A31638" s="37"/>
      <c r="B31638" s="38"/>
      <c r="C31638" s="97"/>
      <c r="D31638" s="92"/>
      <c r="E31638" s="88" t="str">
        <f>IF(A31638&lt;&gt;0,IFERROR(VLOOKUP(D31638,Transactions!$K$4:$L$24,2,0), "Invalid date, no label or wrong spelling"),"Date and/or label missing. Exclude?")</f>
        <v>Date and/or label missing. Exclude?</v>
      </c>
      <c r="F31638" s="201"/>
      <c r="G31638" s="202"/>
      <c r="H31638" s="203"/>
    </row>
    <row r="31639" spans="1:8" x14ac:dyDescent="0.25">
      <c r="A31639" s="37"/>
      <c r="B31639" s="38"/>
      <c r="C31639" s="97"/>
      <c r="D31639" s="92"/>
      <c r="E31639" s="88" t="str">
        <f>IF(A31639&lt;&gt;0,IFERROR(VLOOKUP(D31639,Transactions!$K$4:$L$24,2,0), "Invalid date, no label or wrong spelling"),"Date and/or label missing. Exclude?")</f>
        <v>Date and/or label missing. Exclude?</v>
      </c>
      <c r="F31639" s="201"/>
      <c r="G31639" s="202"/>
      <c r="H31639" s="203"/>
    </row>
    <row r="31640" spans="1:8" x14ac:dyDescent="0.25">
      <c r="A31640" s="37"/>
      <c r="B31640" s="38"/>
      <c r="C31640" s="97"/>
      <c r="D31640" s="92"/>
      <c r="E31640" s="88" t="str">
        <f>IF(A31640&lt;&gt;0,IFERROR(VLOOKUP(D31640,Transactions!$K$4:$L$24,2,0), "Invalid date, no label or wrong spelling"),"Date and/or label missing. Exclude?")</f>
        <v>Date and/or label missing. Exclude?</v>
      </c>
      <c r="F31640" s="201"/>
      <c r="G31640" s="202"/>
      <c r="H31640" s="203"/>
    </row>
    <row r="31641" spans="1:8" x14ac:dyDescent="0.25">
      <c r="A31641" s="37"/>
      <c r="B31641" s="38"/>
      <c r="C31641" s="97"/>
      <c r="D31641" s="92"/>
      <c r="E31641" s="88" t="str">
        <f>IF(A31641&lt;&gt;0,IFERROR(VLOOKUP(D31641,Transactions!$K$4:$L$24,2,0), "Invalid date, no label or wrong spelling"),"Date and/or label missing. Exclude?")</f>
        <v>Date and/or label missing. Exclude?</v>
      </c>
      <c r="F31641" s="201"/>
      <c r="G31641" s="202"/>
      <c r="H31641" s="203"/>
    </row>
    <row r="31642" spans="1:8" x14ac:dyDescent="0.25">
      <c r="A31642" s="37"/>
      <c r="B31642" s="38"/>
      <c r="C31642" s="97"/>
      <c r="D31642" s="92"/>
      <c r="E31642" s="88" t="str">
        <f>IF(A31642&lt;&gt;0,IFERROR(VLOOKUP(D31642,Transactions!$K$4:$L$24,2,0), "Invalid date, no label or wrong spelling"),"Date and/or label missing. Exclude?")</f>
        <v>Date and/or label missing. Exclude?</v>
      </c>
      <c r="F31642" s="201"/>
      <c r="G31642" s="202"/>
      <c r="H31642" s="203"/>
    </row>
    <row r="31643" spans="1:8" x14ac:dyDescent="0.25">
      <c r="A31643" s="37"/>
      <c r="B31643" s="38"/>
      <c r="C31643" s="97"/>
      <c r="D31643" s="92"/>
      <c r="E31643" s="88" t="str">
        <f>IF(A31643&lt;&gt;0,IFERROR(VLOOKUP(D31643,Transactions!$K$4:$L$24,2,0), "Invalid date, no label or wrong spelling"),"Date and/or label missing. Exclude?")</f>
        <v>Date and/or label missing. Exclude?</v>
      </c>
      <c r="F31643" s="201"/>
      <c r="G31643" s="202"/>
      <c r="H31643" s="203"/>
    </row>
    <row r="31644" spans="1:8" x14ac:dyDescent="0.25">
      <c r="A31644" s="37"/>
      <c r="B31644" s="38"/>
      <c r="C31644" s="97"/>
      <c r="D31644" s="92"/>
      <c r="E31644" s="88" t="str">
        <f>IF(A31644&lt;&gt;0,IFERROR(VLOOKUP(D31644,Transactions!$K$4:$L$24,2,0), "Invalid date, no label or wrong spelling"),"Date and/or label missing. Exclude?")</f>
        <v>Date and/or label missing. Exclude?</v>
      </c>
      <c r="F31644" s="201"/>
      <c r="G31644" s="202"/>
      <c r="H31644" s="203"/>
    </row>
    <row r="31645" spans="1:8" x14ac:dyDescent="0.25">
      <c r="A31645" s="37"/>
      <c r="B31645" s="38"/>
      <c r="C31645" s="97"/>
      <c r="D31645" s="92"/>
      <c r="E31645" s="88" t="str">
        <f>IF(A31645&lt;&gt;0,IFERROR(VLOOKUP(D31645,Transactions!$K$4:$L$24,2,0), "Invalid date, no label or wrong spelling"),"Date and/or label missing. Exclude?")</f>
        <v>Date and/or label missing. Exclude?</v>
      </c>
      <c r="F31645" s="201"/>
      <c r="G31645" s="202"/>
      <c r="H31645" s="203"/>
    </row>
    <row r="31646" spans="1:8" x14ac:dyDescent="0.25">
      <c r="A31646" s="37"/>
      <c r="B31646" s="38"/>
      <c r="C31646" s="97"/>
      <c r="D31646" s="92"/>
      <c r="E31646" s="88" t="str">
        <f>IF(A31646&lt;&gt;0,IFERROR(VLOOKUP(D31646,Transactions!$K$4:$L$24,2,0), "Invalid date, no label or wrong spelling"),"Date and/or label missing. Exclude?")</f>
        <v>Date and/or label missing. Exclude?</v>
      </c>
      <c r="F31646" s="201"/>
      <c r="G31646" s="202"/>
      <c r="H31646" s="203"/>
    </row>
    <row r="31647" spans="1:8" x14ac:dyDescent="0.25">
      <c r="A31647" s="37"/>
      <c r="B31647" s="38"/>
      <c r="C31647" s="97"/>
      <c r="D31647" s="92"/>
      <c r="E31647" s="88" t="str">
        <f>IF(A31647&lt;&gt;0,IFERROR(VLOOKUP(D31647,Transactions!$K$4:$L$24,2,0), "Invalid date, no label or wrong spelling"),"Date and/or label missing. Exclude?")</f>
        <v>Date and/or label missing. Exclude?</v>
      </c>
      <c r="F31647" s="201"/>
      <c r="G31647" s="202"/>
      <c r="H31647" s="203"/>
    </row>
    <row r="31648" spans="1:8" x14ac:dyDescent="0.25">
      <c r="A31648" s="37"/>
      <c r="B31648" s="38"/>
      <c r="C31648" s="97"/>
      <c r="D31648" s="92"/>
      <c r="E31648" s="88" t="str">
        <f>IF(A31648&lt;&gt;0,IFERROR(VLOOKUP(D31648,Transactions!$K$4:$L$24,2,0), "Invalid date, no label or wrong spelling"),"Date and/or label missing. Exclude?")</f>
        <v>Date and/or label missing. Exclude?</v>
      </c>
      <c r="F31648" s="201"/>
      <c r="G31648" s="202"/>
      <c r="H31648" s="203"/>
    </row>
    <row r="31649" spans="1:8" x14ac:dyDescent="0.25">
      <c r="A31649" s="37"/>
      <c r="B31649" s="38"/>
      <c r="C31649" s="97"/>
      <c r="D31649" s="92"/>
      <c r="E31649" s="88" t="str">
        <f>IF(A31649&lt;&gt;0,IFERROR(VLOOKUP(D31649,Transactions!$K$4:$L$24,2,0), "Invalid date, no label or wrong spelling"),"Date and/or label missing. Exclude?")</f>
        <v>Date and/or label missing. Exclude?</v>
      </c>
      <c r="F31649" s="201"/>
      <c r="G31649" s="202"/>
      <c r="H31649" s="203"/>
    </row>
    <row r="31650" spans="1:8" x14ac:dyDescent="0.25">
      <c r="A31650" s="37"/>
      <c r="B31650" s="38"/>
      <c r="C31650" s="97"/>
      <c r="D31650" s="92"/>
      <c r="E31650" s="88" t="str">
        <f>IF(A31650&lt;&gt;0,IFERROR(VLOOKUP(D31650,Transactions!$K$4:$L$24,2,0), "Invalid date, no label or wrong spelling"),"Date and/or label missing. Exclude?")</f>
        <v>Date and/or label missing. Exclude?</v>
      </c>
      <c r="F31650" s="201"/>
      <c r="G31650" s="202"/>
      <c r="H31650" s="203"/>
    </row>
    <row r="31651" spans="1:8" x14ac:dyDescent="0.25">
      <c r="A31651" s="37"/>
      <c r="B31651" s="38"/>
      <c r="C31651" s="97"/>
      <c r="D31651" s="92"/>
      <c r="E31651" s="88" t="str">
        <f>IF(A31651&lt;&gt;0,IFERROR(VLOOKUP(D31651,Transactions!$K$4:$L$24,2,0), "Invalid date, no label or wrong spelling"),"Date and/or label missing. Exclude?")</f>
        <v>Date and/or label missing. Exclude?</v>
      </c>
      <c r="F31651" s="201"/>
      <c r="G31651" s="202"/>
      <c r="H31651" s="203"/>
    </row>
    <row r="31652" spans="1:8" x14ac:dyDescent="0.25">
      <c r="A31652" s="37"/>
      <c r="B31652" s="38"/>
      <c r="C31652" s="97"/>
      <c r="D31652" s="92"/>
      <c r="E31652" s="88" t="str">
        <f>IF(A31652&lt;&gt;0,IFERROR(VLOOKUP(D31652,Transactions!$K$4:$L$24,2,0), "Invalid date, no label or wrong spelling"),"Date and/or label missing. Exclude?")</f>
        <v>Date and/or label missing. Exclude?</v>
      </c>
      <c r="F31652" s="201"/>
      <c r="G31652" s="202"/>
      <c r="H31652" s="203"/>
    </row>
    <row r="31653" spans="1:8" x14ac:dyDescent="0.25">
      <c r="A31653" s="37"/>
      <c r="B31653" s="38"/>
      <c r="C31653" s="97"/>
      <c r="D31653" s="92"/>
      <c r="E31653" s="88" t="str">
        <f>IF(A31653&lt;&gt;0,IFERROR(VLOOKUP(D31653,Transactions!$K$4:$L$24,2,0), "Invalid date, no label or wrong spelling"),"Date and/or label missing. Exclude?")</f>
        <v>Date and/or label missing. Exclude?</v>
      </c>
      <c r="F31653" s="201"/>
      <c r="G31653" s="202"/>
      <c r="H31653" s="203"/>
    </row>
    <row r="31654" spans="1:8" x14ac:dyDescent="0.25">
      <c r="A31654" s="37"/>
      <c r="B31654" s="38"/>
      <c r="C31654" s="97"/>
      <c r="D31654" s="92"/>
      <c r="E31654" s="88" t="str">
        <f>IF(A31654&lt;&gt;0,IFERROR(VLOOKUP(D31654,Transactions!$K$4:$L$24,2,0), "Invalid date, no label or wrong spelling"),"Date and/or label missing. Exclude?")</f>
        <v>Date and/or label missing. Exclude?</v>
      </c>
      <c r="F31654" s="201"/>
      <c r="G31654" s="202"/>
      <c r="H31654" s="203"/>
    </row>
    <row r="31655" spans="1:8" x14ac:dyDescent="0.25">
      <c r="A31655" s="37"/>
      <c r="B31655" s="38"/>
      <c r="C31655" s="97"/>
      <c r="D31655" s="92"/>
      <c r="E31655" s="88" t="str">
        <f>IF(A31655&lt;&gt;0,IFERROR(VLOOKUP(D31655,Transactions!$K$4:$L$24,2,0), "Invalid date, no label or wrong spelling"),"Date and/or label missing. Exclude?")</f>
        <v>Date and/or label missing. Exclude?</v>
      </c>
      <c r="F31655" s="201"/>
      <c r="G31655" s="202"/>
      <c r="H31655" s="203"/>
    </row>
    <row r="31656" spans="1:8" x14ac:dyDescent="0.25">
      <c r="A31656" s="37"/>
      <c r="B31656" s="38"/>
      <c r="C31656" s="97"/>
      <c r="D31656" s="92"/>
      <c r="E31656" s="88" t="str">
        <f>IF(A31656&lt;&gt;0,IFERROR(VLOOKUP(D31656,Transactions!$K$4:$L$24,2,0), "Invalid date, no label or wrong spelling"),"Date and/or label missing. Exclude?")</f>
        <v>Date and/or label missing. Exclude?</v>
      </c>
      <c r="F31656" s="201"/>
      <c r="G31656" s="202"/>
      <c r="H31656" s="203"/>
    </row>
    <row r="31657" spans="1:8" x14ac:dyDescent="0.25">
      <c r="A31657" s="37"/>
      <c r="B31657" s="38"/>
      <c r="C31657" s="97"/>
      <c r="D31657" s="92"/>
      <c r="E31657" s="88" t="str">
        <f>IF(A31657&lt;&gt;0,IFERROR(VLOOKUP(D31657,Transactions!$K$4:$L$24,2,0), "Invalid date, no label or wrong spelling"),"Date and/or label missing. Exclude?")</f>
        <v>Date and/or label missing. Exclude?</v>
      </c>
      <c r="F31657" s="201"/>
      <c r="G31657" s="202"/>
      <c r="H31657" s="203"/>
    </row>
    <row r="31658" spans="1:8" x14ac:dyDescent="0.25">
      <c r="A31658" s="37"/>
      <c r="B31658" s="38"/>
      <c r="C31658" s="97"/>
      <c r="D31658" s="92"/>
      <c r="E31658" s="88" t="str">
        <f>IF(A31658&lt;&gt;0,IFERROR(VLOOKUP(D31658,Transactions!$K$4:$L$24,2,0), "Invalid date, no label or wrong spelling"),"Date and/or label missing. Exclude?")</f>
        <v>Date and/or label missing. Exclude?</v>
      </c>
      <c r="F31658" s="201"/>
      <c r="G31658" s="202"/>
      <c r="H31658" s="203"/>
    </row>
    <row r="31659" spans="1:8" x14ac:dyDescent="0.25">
      <c r="A31659" s="37"/>
      <c r="B31659" s="38"/>
      <c r="C31659" s="97"/>
      <c r="D31659" s="92"/>
      <c r="E31659" s="88" t="str">
        <f>IF(A31659&lt;&gt;0,IFERROR(VLOOKUP(D31659,Transactions!$K$4:$L$24,2,0), "Invalid date, no label or wrong spelling"),"Date and/or label missing. Exclude?")</f>
        <v>Date and/or label missing. Exclude?</v>
      </c>
      <c r="F31659" s="201"/>
      <c r="G31659" s="202"/>
      <c r="H31659" s="203"/>
    </row>
    <row r="31660" spans="1:8" x14ac:dyDescent="0.25">
      <c r="A31660" s="37"/>
      <c r="B31660" s="38"/>
      <c r="C31660" s="97"/>
      <c r="D31660" s="92"/>
      <c r="E31660" s="88" t="str">
        <f>IF(A31660&lt;&gt;0,IFERROR(VLOOKUP(D31660,Transactions!$K$4:$L$24,2,0), "Invalid date, no label or wrong spelling"),"Date and/or label missing. Exclude?")</f>
        <v>Date and/or label missing. Exclude?</v>
      </c>
      <c r="F31660" s="201"/>
      <c r="G31660" s="202"/>
      <c r="H31660" s="203"/>
    </row>
    <row r="31661" spans="1:8" x14ac:dyDescent="0.25">
      <c r="A31661" s="37"/>
      <c r="B31661" s="38"/>
      <c r="C31661" s="97"/>
      <c r="D31661" s="92"/>
      <c r="E31661" s="88" t="str">
        <f>IF(A31661&lt;&gt;0,IFERROR(VLOOKUP(D31661,Transactions!$K$4:$L$24,2,0), "Invalid date, no label or wrong spelling"),"Date and/or label missing. Exclude?")</f>
        <v>Date and/or label missing. Exclude?</v>
      </c>
      <c r="F31661" s="201"/>
      <c r="G31661" s="202"/>
      <c r="H31661" s="203"/>
    </row>
    <row r="31662" spans="1:8" x14ac:dyDescent="0.25">
      <c r="A31662" s="37"/>
      <c r="B31662" s="38"/>
      <c r="C31662" s="97"/>
      <c r="D31662" s="92"/>
      <c r="E31662" s="88" t="str">
        <f>IF(A31662&lt;&gt;0,IFERROR(VLOOKUP(D31662,Transactions!$K$4:$L$24,2,0), "Invalid date, no label or wrong spelling"),"Date and/or label missing. Exclude?")</f>
        <v>Date and/or label missing. Exclude?</v>
      </c>
      <c r="F31662" s="201"/>
      <c r="G31662" s="202"/>
      <c r="H31662" s="203"/>
    </row>
    <row r="31663" spans="1:8" x14ac:dyDescent="0.25">
      <c r="A31663" s="37"/>
      <c r="B31663" s="38"/>
      <c r="C31663" s="97"/>
      <c r="D31663" s="92"/>
      <c r="E31663" s="88" t="str">
        <f>IF(A31663&lt;&gt;0,IFERROR(VLOOKUP(D31663,Transactions!$K$4:$L$24,2,0), "Invalid date, no label or wrong spelling"),"Date and/or label missing. Exclude?")</f>
        <v>Date and/or label missing. Exclude?</v>
      </c>
      <c r="F31663" s="201"/>
      <c r="G31663" s="202"/>
      <c r="H31663" s="203"/>
    </row>
    <row r="31664" spans="1:8" x14ac:dyDescent="0.25">
      <c r="A31664" s="37"/>
      <c r="B31664" s="38"/>
      <c r="C31664" s="97"/>
      <c r="D31664" s="92"/>
      <c r="E31664" s="88" t="str">
        <f>IF(A31664&lt;&gt;0,IFERROR(VLOOKUP(D31664,Transactions!$K$4:$L$24,2,0), "Invalid date, no label or wrong spelling"),"Date and/or label missing. Exclude?")</f>
        <v>Date and/or label missing. Exclude?</v>
      </c>
      <c r="F31664" s="201"/>
      <c r="G31664" s="202"/>
      <c r="H31664" s="203"/>
    </row>
    <row r="31665" spans="1:8" x14ac:dyDescent="0.25">
      <c r="A31665" s="37"/>
      <c r="B31665" s="38"/>
      <c r="C31665" s="97"/>
      <c r="D31665" s="92"/>
      <c r="E31665" s="88" t="str">
        <f>IF(A31665&lt;&gt;0,IFERROR(VLOOKUP(D31665,Transactions!$K$4:$L$24,2,0), "Invalid date, no label or wrong spelling"),"Date and/or label missing. Exclude?")</f>
        <v>Date and/or label missing. Exclude?</v>
      </c>
      <c r="F31665" s="201"/>
      <c r="G31665" s="202"/>
      <c r="H31665" s="203"/>
    </row>
    <row r="31666" spans="1:8" x14ac:dyDescent="0.25">
      <c r="A31666" s="37"/>
      <c r="B31666" s="38"/>
      <c r="C31666" s="97"/>
      <c r="D31666" s="92"/>
      <c r="E31666" s="88" t="str">
        <f>IF(A31666&lt;&gt;0,IFERROR(VLOOKUP(D31666,Transactions!$K$4:$L$24,2,0), "Invalid date, no label or wrong spelling"),"Date and/or label missing. Exclude?")</f>
        <v>Date and/or label missing. Exclude?</v>
      </c>
      <c r="F31666" s="201"/>
      <c r="G31666" s="202"/>
      <c r="H31666" s="203"/>
    </row>
    <row r="31667" spans="1:8" x14ac:dyDescent="0.25">
      <c r="A31667" s="37"/>
      <c r="B31667" s="38"/>
      <c r="C31667" s="97"/>
      <c r="D31667" s="92"/>
      <c r="E31667" s="88" t="str">
        <f>IF(A31667&lt;&gt;0,IFERROR(VLOOKUP(D31667,Transactions!$K$4:$L$24,2,0), "Invalid date, no label or wrong spelling"),"Date and/or label missing. Exclude?")</f>
        <v>Date and/or label missing. Exclude?</v>
      </c>
      <c r="F31667" s="201"/>
      <c r="G31667" s="202"/>
      <c r="H31667" s="203"/>
    </row>
    <row r="31668" spans="1:8" x14ac:dyDescent="0.25">
      <c r="A31668" s="37"/>
      <c r="B31668" s="38"/>
      <c r="C31668" s="97"/>
      <c r="D31668" s="92"/>
      <c r="E31668" s="88" t="str">
        <f>IF(A31668&lt;&gt;0,IFERROR(VLOOKUP(D31668,Transactions!$K$4:$L$24,2,0), "Invalid date, no label or wrong spelling"),"Date and/or label missing. Exclude?")</f>
        <v>Date and/or label missing. Exclude?</v>
      </c>
      <c r="F31668" s="201"/>
      <c r="G31668" s="202"/>
      <c r="H31668" s="203"/>
    </row>
    <row r="31669" spans="1:8" x14ac:dyDescent="0.25">
      <c r="A31669" s="37"/>
      <c r="B31669" s="38"/>
      <c r="C31669" s="97"/>
      <c r="D31669" s="92"/>
      <c r="E31669" s="88" t="str">
        <f>IF(A31669&lt;&gt;0,IFERROR(VLOOKUP(D31669,Transactions!$K$4:$L$24,2,0), "Invalid date, no label or wrong spelling"),"Date and/or label missing. Exclude?")</f>
        <v>Date and/or label missing. Exclude?</v>
      </c>
      <c r="F31669" s="201"/>
      <c r="G31669" s="202"/>
      <c r="H31669" s="203"/>
    </row>
    <row r="31670" spans="1:8" x14ac:dyDescent="0.25">
      <c r="A31670" s="37"/>
      <c r="B31670" s="38"/>
      <c r="C31670" s="97"/>
      <c r="D31670" s="92"/>
      <c r="E31670" s="88" t="str">
        <f>IF(A31670&lt;&gt;0,IFERROR(VLOOKUP(D31670,Transactions!$K$4:$L$24,2,0), "Invalid date, no label or wrong spelling"),"Date and/or label missing. Exclude?")</f>
        <v>Date and/or label missing. Exclude?</v>
      </c>
      <c r="F31670" s="201"/>
      <c r="G31670" s="202"/>
      <c r="H31670" s="203"/>
    </row>
    <row r="31671" spans="1:8" x14ac:dyDescent="0.25">
      <c r="A31671" s="37"/>
      <c r="B31671" s="38"/>
      <c r="C31671" s="97"/>
      <c r="D31671" s="92"/>
      <c r="E31671" s="88" t="str">
        <f>IF(A31671&lt;&gt;0,IFERROR(VLOOKUP(D31671,Transactions!$K$4:$L$24,2,0), "Invalid date, no label or wrong spelling"),"Date and/or label missing. Exclude?")</f>
        <v>Date and/or label missing. Exclude?</v>
      </c>
      <c r="F31671" s="201"/>
      <c r="G31671" s="202"/>
      <c r="H31671" s="203"/>
    </row>
    <row r="31672" spans="1:8" x14ac:dyDescent="0.25">
      <c r="A31672" s="37"/>
      <c r="B31672" s="38"/>
      <c r="C31672" s="97"/>
      <c r="D31672" s="92"/>
      <c r="E31672" s="88" t="str">
        <f>IF(A31672&lt;&gt;0,IFERROR(VLOOKUP(D31672,Transactions!$K$4:$L$24,2,0), "Invalid date, no label or wrong spelling"),"Date and/or label missing. Exclude?")</f>
        <v>Date and/or label missing. Exclude?</v>
      </c>
      <c r="F31672" s="201"/>
      <c r="G31672" s="202"/>
      <c r="H31672" s="203"/>
    </row>
    <row r="31673" spans="1:8" x14ac:dyDescent="0.25">
      <c r="A31673" s="37"/>
      <c r="B31673" s="38"/>
      <c r="C31673" s="97"/>
      <c r="D31673" s="92"/>
      <c r="E31673" s="88" t="str">
        <f>IF(A31673&lt;&gt;0,IFERROR(VLOOKUP(D31673,Transactions!$K$4:$L$24,2,0), "Invalid date, no label or wrong spelling"),"Date and/or label missing. Exclude?")</f>
        <v>Date and/or label missing. Exclude?</v>
      </c>
      <c r="F31673" s="201"/>
      <c r="G31673" s="202"/>
      <c r="H31673" s="203"/>
    </row>
    <row r="31674" spans="1:8" x14ac:dyDescent="0.25">
      <c r="A31674" s="37"/>
      <c r="B31674" s="38"/>
      <c r="C31674" s="97"/>
      <c r="D31674" s="92"/>
      <c r="E31674" s="88" t="str">
        <f>IF(A31674&lt;&gt;0,IFERROR(VLOOKUP(D31674,Transactions!$K$4:$L$24,2,0), "Invalid date, no label or wrong spelling"),"Date and/or label missing. Exclude?")</f>
        <v>Date and/or label missing. Exclude?</v>
      </c>
      <c r="F31674" s="201"/>
      <c r="G31674" s="202"/>
      <c r="H31674" s="203"/>
    </row>
    <row r="31675" spans="1:8" x14ac:dyDescent="0.25">
      <c r="A31675" s="37"/>
      <c r="B31675" s="38"/>
      <c r="C31675" s="97"/>
      <c r="D31675" s="92"/>
      <c r="E31675" s="88" t="str">
        <f>IF(A31675&lt;&gt;0,IFERROR(VLOOKUP(D31675,Transactions!$K$4:$L$24,2,0), "Invalid date, no label or wrong spelling"),"Date and/or label missing. Exclude?")</f>
        <v>Date and/or label missing. Exclude?</v>
      </c>
      <c r="F31675" s="201"/>
      <c r="G31675" s="202"/>
      <c r="H31675" s="203"/>
    </row>
    <row r="31676" spans="1:8" x14ac:dyDescent="0.25">
      <c r="A31676" s="37"/>
      <c r="B31676" s="38"/>
      <c r="C31676" s="97"/>
      <c r="D31676" s="92"/>
      <c r="E31676" s="88" t="str">
        <f>IF(A31676&lt;&gt;0,IFERROR(VLOOKUP(D31676,Transactions!$K$4:$L$24,2,0), "Invalid date, no label or wrong spelling"),"Date and/or label missing. Exclude?")</f>
        <v>Date and/or label missing. Exclude?</v>
      </c>
      <c r="F31676" s="201"/>
      <c r="G31676" s="202"/>
      <c r="H31676" s="203"/>
    </row>
    <row r="31677" spans="1:8" x14ac:dyDescent="0.25">
      <c r="A31677" s="37"/>
      <c r="B31677" s="38"/>
      <c r="C31677" s="97"/>
      <c r="D31677" s="92"/>
      <c r="E31677" s="88" t="str">
        <f>IF(A31677&lt;&gt;0,IFERROR(VLOOKUP(D31677,Transactions!$K$4:$L$24,2,0), "Invalid date, no label or wrong spelling"),"Date and/or label missing. Exclude?")</f>
        <v>Date and/or label missing. Exclude?</v>
      </c>
      <c r="F31677" s="201"/>
      <c r="G31677" s="202"/>
      <c r="H31677" s="203"/>
    </row>
    <row r="31678" spans="1:8" x14ac:dyDescent="0.25">
      <c r="A31678" s="37"/>
      <c r="B31678" s="38"/>
      <c r="C31678" s="97"/>
      <c r="D31678" s="92"/>
      <c r="E31678" s="88" t="str">
        <f>IF(A31678&lt;&gt;0,IFERROR(VLOOKUP(D31678,Transactions!$K$4:$L$24,2,0), "Invalid date, no label or wrong spelling"),"Date and/or label missing. Exclude?")</f>
        <v>Date and/or label missing. Exclude?</v>
      </c>
      <c r="F31678" s="201"/>
      <c r="G31678" s="202"/>
      <c r="H31678" s="203"/>
    </row>
    <row r="31679" spans="1:8" x14ac:dyDescent="0.25">
      <c r="A31679" s="37"/>
      <c r="B31679" s="38"/>
      <c r="C31679" s="97"/>
      <c r="D31679" s="92"/>
      <c r="E31679" s="88" t="str">
        <f>IF(A31679&lt;&gt;0,IFERROR(VLOOKUP(D31679,Transactions!$K$4:$L$24,2,0), "Invalid date, no label or wrong spelling"),"Date and/or label missing. Exclude?")</f>
        <v>Date and/or label missing. Exclude?</v>
      </c>
      <c r="F31679" s="201"/>
      <c r="G31679" s="202"/>
      <c r="H31679" s="203"/>
    </row>
    <row r="31680" spans="1:8" x14ac:dyDescent="0.25">
      <c r="A31680" s="37"/>
      <c r="B31680" s="38"/>
      <c r="C31680" s="97"/>
      <c r="D31680" s="92"/>
      <c r="E31680" s="88" t="str">
        <f>IF(A31680&lt;&gt;0,IFERROR(VLOOKUP(D31680,Transactions!$K$4:$L$24,2,0), "Invalid date, no label or wrong spelling"),"Date and/or label missing. Exclude?")</f>
        <v>Date and/or label missing. Exclude?</v>
      </c>
      <c r="F31680" s="201"/>
      <c r="G31680" s="202"/>
      <c r="H31680" s="203"/>
    </row>
    <row r="31681" spans="1:8" x14ac:dyDescent="0.25">
      <c r="A31681" s="37"/>
      <c r="B31681" s="38"/>
      <c r="C31681" s="97"/>
      <c r="D31681" s="92"/>
      <c r="E31681" s="88" t="str">
        <f>IF(A31681&lt;&gt;0,IFERROR(VLOOKUP(D31681,Transactions!$K$4:$L$24,2,0), "Invalid date, no label or wrong spelling"),"Date and/or label missing. Exclude?")</f>
        <v>Date and/or label missing. Exclude?</v>
      </c>
      <c r="F31681" s="201"/>
      <c r="G31681" s="202"/>
      <c r="H31681" s="203"/>
    </row>
    <row r="31682" spans="1:8" x14ac:dyDescent="0.25">
      <c r="A31682" s="37"/>
      <c r="B31682" s="38"/>
      <c r="C31682" s="97"/>
      <c r="D31682" s="92"/>
      <c r="E31682" s="88" t="str">
        <f>IF(A31682&lt;&gt;0,IFERROR(VLOOKUP(D31682,Transactions!$K$4:$L$24,2,0), "Invalid date, no label or wrong spelling"),"Date and/or label missing. Exclude?")</f>
        <v>Date and/or label missing. Exclude?</v>
      </c>
      <c r="F31682" s="201"/>
      <c r="G31682" s="202"/>
      <c r="H31682" s="203"/>
    </row>
    <row r="31683" spans="1:8" x14ac:dyDescent="0.25">
      <c r="A31683" s="37"/>
      <c r="B31683" s="38"/>
      <c r="C31683" s="97"/>
      <c r="D31683" s="92"/>
      <c r="E31683" s="88" t="str">
        <f>IF(A31683&lt;&gt;0,IFERROR(VLOOKUP(D31683,Transactions!$K$4:$L$24,2,0), "Invalid date, no label or wrong spelling"),"Date and/or label missing. Exclude?")</f>
        <v>Date and/or label missing. Exclude?</v>
      </c>
      <c r="F31683" s="201"/>
      <c r="G31683" s="202"/>
      <c r="H31683" s="203"/>
    </row>
    <row r="31684" spans="1:8" x14ac:dyDescent="0.25">
      <c r="A31684" s="37"/>
      <c r="B31684" s="38"/>
      <c r="C31684" s="97"/>
      <c r="D31684" s="92"/>
      <c r="E31684" s="88" t="str">
        <f>IF(A31684&lt;&gt;0,IFERROR(VLOOKUP(D31684,Transactions!$K$4:$L$24,2,0), "Invalid date, no label or wrong spelling"),"Date and/or label missing. Exclude?")</f>
        <v>Date and/or label missing. Exclude?</v>
      </c>
      <c r="F31684" s="201"/>
      <c r="G31684" s="202"/>
      <c r="H31684" s="203"/>
    </row>
    <row r="31685" spans="1:8" x14ac:dyDescent="0.25">
      <c r="A31685" s="37"/>
      <c r="B31685" s="38"/>
      <c r="C31685" s="97"/>
      <c r="D31685" s="92"/>
      <c r="E31685" s="88" t="str">
        <f>IF(A31685&lt;&gt;0,IFERROR(VLOOKUP(D31685,Transactions!$K$4:$L$24,2,0), "Invalid date, no label or wrong spelling"),"Date and/or label missing. Exclude?")</f>
        <v>Date and/or label missing. Exclude?</v>
      </c>
      <c r="F31685" s="201"/>
      <c r="G31685" s="202"/>
      <c r="H31685" s="203"/>
    </row>
    <row r="31686" spans="1:8" x14ac:dyDescent="0.25">
      <c r="A31686" s="37"/>
      <c r="B31686" s="38"/>
      <c r="C31686" s="97"/>
      <c r="D31686" s="92"/>
      <c r="E31686" s="88" t="str">
        <f>IF(A31686&lt;&gt;0,IFERROR(VLOOKUP(D31686,Transactions!$K$4:$L$24,2,0), "Invalid date, no label or wrong spelling"),"Date and/or label missing. Exclude?")</f>
        <v>Date and/or label missing. Exclude?</v>
      </c>
      <c r="F31686" s="201"/>
      <c r="G31686" s="202"/>
      <c r="H31686" s="203"/>
    </row>
    <row r="31687" spans="1:8" x14ac:dyDescent="0.25">
      <c r="A31687" s="37"/>
      <c r="B31687" s="38"/>
      <c r="C31687" s="97"/>
      <c r="D31687" s="92"/>
      <c r="E31687" s="88" t="str">
        <f>IF(A31687&lt;&gt;0,IFERROR(VLOOKUP(D31687,Transactions!$K$4:$L$24,2,0), "Invalid date, no label or wrong spelling"),"Date and/or label missing. Exclude?")</f>
        <v>Date and/or label missing. Exclude?</v>
      </c>
      <c r="F31687" s="201"/>
      <c r="G31687" s="202"/>
      <c r="H31687" s="203"/>
    </row>
    <row r="31688" spans="1:8" x14ac:dyDescent="0.25">
      <c r="A31688" s="37"/>
      <c r="B31688" s="38"/>
      <c r="C31688" s="97"/>
      <c r="D31688" s="92"/>
      <c r="E31688" s="88" t="str">
        <f>IF(A31688&lt;&gt;0,IFERROR(VLOOKUP(D31688,Transactions!$K$4:$L$24,2,0), "Invalid date, no label or wrong spelling"),"Date and/or label missing. Exclude?")</f>
        <v>Date and/or label missing. Exclude?</v>
      </c>
      <c r="F31688" s="201"/>
      <c r="G31688" s="202"/>
      <c r="H31688" s="203"/>
    </row>
    <row r="31689" spans="1:8" x14ac:dyDescent="0.25">
      <c r="A31689" s="37"/>
      <c r="B31689" s="38"/>
      <c r="C31689" s="97"/>
      <c r="D31689" s="92"/>
      <c r="E31689" s="88" t="str">
        <f>IF(A31689&lt;&gt;0,IFERROR(VLOOKUP(D31689,Transactions!$K$4:$L$24,2,0), "Invalid date, no label or wrong spelling"),"Date and/or label missing. Exclude?")</f>
        <v>Date and/or label missing. Exclude?</v>
      </c>
      <c r="F31689" s="201"/>
      <c r="G31689" s="202"/>
      <c r="H31689" s="203"/>
    </row>
    <row r="31690" spans="1:8" x14ac:dyDescent="0.25">
      <c r="A31690" s="37"/>
      <c r="B31690" s="38"/>
      <c r="C31690" s="97"/>
      <c r="D31690" s="92"/>
      <c r="E31690" s="88" t="str">
        <f>IF(A31690&lt;&gt;0,IFERROR(VLOOKUP(D31690,Transactions!$K$4:$L$24,2,0), "Invalid date, no label or wrong spelling"),"Date and/or label missing. Exclude?")</f>
        <v>Date and/or label missing. Exclude?</v>
      </c>
      <c r="F31690" s="201"/>
      <c r="G31690" s="202"/>
      <c r="H31690" s="203"/>
    </row>
    <row r="31691" spans="1:8" x14ac:dyDescent="0.25">
      <c r="A31691" s="37"/>
      <c r="B31691" s="38"/>
      <c r="C31691" s="97"/>
      <c r="D31691" s="92"/>
      <c r="E31691" s="88" t="str">
        <f>IF(A31691&lt;&gt;0,IFERROR(VLOOKUP(D31691,Transactions!$K$4:$L$24,2,0), "Invalid date, no label or wrong spelling"),"Date and/or label missing. Exclude?")</f>
        <v>Date and/or label missing. Exclude?</v>
      </c>
      <c r="F31691" s="201"/>
      <c r="G31691" s="202"/>
      <c r="H31691" s="203"/>
    </row>
    <row r="31692" spans="1:8" x14ac:dyDescent="0.25">
      <c r="A31692" s="37"/>
      <c r="B31692" s="38"/>
      <c r="C31692" s="97"/>
      <c r="D31692" s="92"/>
      <c r="E31692" s="88" t="str">
        <f>IF(A31692&lt;&gt;0,IFERROR(VLOOKUP(D31692,Transactions!$K$4:$L$24,2,0), "Invalid date, no label or wrong spelling"),"Date and/or label missing. Exclude?")</f>
        <v>Date and/or label missing. Exclude?</v>
      </c>
      <c r="F31692" s="201"/>
      <c r="G31692" s="202"/>
      <c r="H31692" s="203"/>
    </row>
    <row r="31693" spans="1:8" x14ac:dyDescent="0.25">
      <c r="A31693" s="37"/>
      <c r="B31693" s="38"/>
      <c r="C31693" s="97"/>
      <c r="D31693" s="92"/>
      <c r="E31693" s="88" t="str">
        <f>IF(A31693&lt;&gt;0,IFERROR(VLOOKUP(D31693,Transactions!$K$4:$L$24,2,0), "Invalid date, no label or wrong spelling"),"Date and/or label missing. Exclude?")</f>
        <v>Date and/or label missing. Exclude?</v>
      </c>
      <c r="F31693" s="201"/>
      <c r="G31693" s="202"/>
      <c r="H31693" s="203"/>
    </row>
    <row r="31694" spans="1:8" x14ac:dyDescent="0.25">
      <c r="A31694" s="37"/>
      <c r="B31694" s="38"/>
      <c r="C31694" s="97"/>
      <c r="D31694" s="92"/>
      <c r="E31694" s="88" t="str">
        <f>IF(A31694&lt;&gt;0,IFERROR(VLOOKUP(D31694,Transactions!$K$4:$L$24,2,0), "Invalid date, no label or wrong spelling"),"Date and/or label missing. Exclude?")</f>
        <v>Date and/or label missing. Exclude?</v>
      </c>
      <c r="F31694" s="201"/>
      <c r="G31694" s="202"/>
      <c r="H31694" s="203"/>
    </row>
    <row r="31695" spans="1:8" x14ac:dyDescent="0.25">
      <c r="A31695" s="37"/>
      <c r="B31695" s="38"/>
      <c r="C31695" s="97"/>
      <c r="D31695" s="92"/>
      <c r="E31695" s="88" t="str">
        <f>IF(A31695&lt;&gt;0,IFERROR(VLOOKUP(D31695,Transactions!$K$4:$L$24,2,0), "Invalid date, no label or wrong spelling"),"Date and/or label missing. Exclude?")</f>
        <v>Date and/or label missing. Exclude?</v>
      </c>
      <c r="F31695" s="201"/>
      <c r="G31695" s="202"/>
      <c r="H31695" s="203"/>
    </row>
    <row r="31696" spans="1:8" x14ac:dyDescent="0.25">
      <c r="A31696" s="37"/>
      <c r="B31696" s="38"/>
      <c r="C31696" s="97"/>
      <c r="D31696" s="92"/>
      <c r="E31696" s="88" t="str">
        <f>IF(A31696&lt;&gt;0,IFERROR(VLOOKUP(D31696,Transactions!$K$4:$L$24,2,0), "Invalid date, no label or wrong spelling"),"Date and/or label missing. Exclude?")</f>
        <v>Date and/or label missing. Exclude?</v>
      </c>
      <c r="F31696" s="201"/>
      <c r="G31696" s="202"/>
      <c r="H31696" s="203"/>
    </row>
    <row r="31697" spans="1:8" x14ac:dyDescent="0.25">
      <c r="A31697" s="37"/>
      <c r="B31697" s="38"/>
      <c r="C31697" s="97"/>
      <c r="D31697" s="92"/>
      <c r="E31697" s="88" t="str">
        <f>IF(A31697&lt;&gt;0,IFERROR(VLOOKUP(D31697,Transactions!$K$4:$L$24,2,0), "Invalid date, no label or wrong spelling"),"Date and/or label missing. Exclude?")</f>
        <v>Date and/or label missing. Exclude?</v>
      </c>
      <c r="F31697" s="201"/>
      <c r="G31697" s="202"/>
      <c r="H31697" s="203"/>
    </row>
    <row r="31698" spans="1:8" x14ac:dyDescent="0.25">
      <c r="A31698" s="37"/>
      <c r="B31698" s="38"/>
      <c r="C31698" s="97"/>
      <c r="D31698" s="92"/>
      <c r="E31698" s="88" t="str">
        <f>IF(A31698&lt;&gt;0,IFERROR(VLOOKUP(D31698,Transactions!$K$4:$L$24,2,0), "Invalid date, no label or wrong spelling"),"Date and/or label missing. Exclude?")</f>
        <v>Date and/or label missing. Exclude?</v>
      </c>
      <c r="F31698" s="201"/>
      <c r="G31698" s="202"/>
      <c r="H31698" s="203"/>
    </row>
    <row r="31699" spans="1:8" x14ac:dyDescent="0.25">
      <c r="A31699" s="37"/>
      <c r="B31699" s="38"/>
      <c r="C31699" s="97"/>
      <c r="D31699" s="92"/>
      <c r="E31699" s="88" t="str">
        <f>IF(A31699&lt;&gt;0,IFERROR(VLOOKUP(D31699,Transactions!$K$4:$L$24,2,0), "Invalid date, no label or wrong spelling"),"Date and/or label missing. Exclude?")</f>
        <v>Date and/or label missing. Exclude?</v>
      </c>
      <c r="F31699" s="201"/>
      <c r="G31699" s="202"/>
      <c r="H31699" s="203"/>
    </row>
    <row r="31700" spans="1:8" x14ac:dyDescent="0.25">
      <c r="A31700" s="37"/>
      <c r="B31700" s="38"/>
      <c r="C31700" s="97"/>
      <c r="D31700" s="92"/>
      <c r="E31700" s="88" t="str">
        <f>IF(A31700&lt;&gt;0,IFERROR(VLOOKUP(D31700,Transactions!$K$4:$L$24,2,0), "Invalid date, no label or wrong spelling"),"Date and/or label missing. Exclude?")</f>
        <v>Date and/or label missing. Exclude?</v>
      </c>
      <c r="F31700" s="201"/>
      <c r="G31700" s="202"/>
      <c r="H31700" s="203"/>
    </row>
    <row r="31701" spans="1:8" x14ac:dyDescent="0.25">
      <c r="A31701" s="37"/>
      <c r="B31701" s="38"/>
      <c r="C31701" s="97"/>
      <c r="D31701" s="92"/>
      <c r="E31701" s="88" t="str">
        <f>IF(A31701&lt;&gt;0,IFERROR(VLOOKUP(D31701,Transactions!$K$4:$L$24,2,0), "Invalid date, no label or wrong spelling"),"Date and/or label missing. Exclude?")</f>
        <v>Date and/or label missing. Exclude?</v>
      </c>
      <c r="F31701" s="201"/>
      <c r="G31701" s="202"/>
      <c r="H31701" s="203"/>
    </row>
    <row r="31702" spans="1:8" x14ac:dyDescent="0.25">
      <c r="A31702" s="37"/>
      <c r="B31702" s="38"/>
      <c r="C31702" s="97"/>
      <c r="D31702" s="92"/>
      <c r="E31702" s="88" t="str">
        <f>IF(A31702&lt;&gt;0,IFERROR(VLOOKUP(D31702,Transactions!$K$4:$L$24,2,0), "Invalid date, no label or wrong spelling"),"Date and/or label missing. Exclude?")</f>
        <v>Date and/or label missing. Exclude?</v>
      </c>
      <c r="F31702" s="201"/>
      <c r="G31702" s="202"/>
      <c r="H31702" s="203"/>
    </row>
    <row r="31703" spans="1:8" x14ac:dyDescent="0.25">
      <c r="A31703" s="37"/>
      <c r="B31703" s="38"/>
      <c r="C31703" s="97"/>
      <c r="D31703" s="92"/>
      <c r="E31703" s="88" t="str">
        <f>IF(A31703&lt;&gt;0,IFERROR(VLOOKUP(D31703,Transactions!$K$4:$L$24,2,0), "Invalid date, no label or wrong spelling"),"Date and/or label missing. Exclude?")</f>
        <v>Date and/or label missing. Exclude?</v>
      </c>
      <c r="F31703" s="201"/>
      <c r="G31703" s="202"/>
      <c r="H31703" s="203"/>
    </row>
    <row r="31704" spans="1:8" x14ac:dyDescent="0.25">
      <c r="A31704" s="37"/>
      <c r="B31704" s="38"/>
      <c r="C31704" s="97"/>
      <c r="D31704" s="92"/>
      <c r="E31704" s="88" t="str">
        <f>IF(A31704&lt;&gt;0,IFERROR(VLOOKUP(D31704,Transactions!$K$4:$L$24,2,0), "Invalid date, no label or wrong spelling"),"Date and/or label missing. Exclude?")</f>
        <v>Date and/or label missing. Exclude?</v>
      </c>
      <c r="F31704" s="201"/>
      <c r="G31704" s="202"/>
      <c r="H31704" s="203"/>
    </row>
    <row r="31705" spans="1:8" x14ac:dyDescent="0.25">
      <c r="A31705" s="37"/>
      <c r="B31705" s="38"/>
      <c r="C31705" s="97"/>
      <c r="D31705" s="92"/>
      <c r="E31705" s="88" t="str">
        <f>IF(A31705&lt;&gt;0,IFERROR(VLOOKUP(D31705,Transactions!$K$4:$L$24,2,0), "Invalid date, no label or wrong spelling"),"Date and/or label missing. Exclude?")</f>
        <v>Date and/or label missing. Exclude?</v>
      </c>
      <c r="F31705" s="201"/>
      <c r="G31705" s="202"/>
      <c r="H31705" s="203"/>
    </row>
    <row r="31706" spans="1:8" x14ac:dyDescent="0.25">
      <c r="A31706" s="37"/>
      <c r="B31706" s="38"/>
      <c r="C31706" s="97"/>
      <c r="D31706" s="92"/>
      <c r="E31706" s="88" t="str">
        <f>IF(A31706&lt;&gt;0,IFERROR(VLOOKUP(D31706,Transactions!$K$4:$L$24,2,0), "Invalid date, no label or wrong spelling"),"Date and/or label missing. Exclude?")</f>
        <v>Date and/or label missing. Exclude?</v>
      </c>
      <c r="F31706" s="201"/>
      <c r="G31706" s="202"/>
      <c r="H31706" s="203"/>
    </row>
    <row r="31707" spans="1:8" x14ac:dyDescent="0.25">
      <c r="A31707" s="37"/>
      <c r="B31707" s="38"/>
      <c r="C31707" s="97"/>
      <c r="D31707" s="92"/>
      <c r="E31707" s="88" t="str">
        <f>IF(A31707&lt;&gt;0,IFERROR(VLOOKUP(D31707,Transactions!$K$4:$L$24,2,0), "Invalid date, no label or wrong spelling"),"Date and/or label missing. Exclude?")</f>
        <v>Date and/or label missing. Exclude?</v>
      </c>
      <c r="F31707" s="201"/>
      <c r="G31707" s="202"/>
      <c r="H31707" s="203"/>
    </row>
    <row r="31708" spans="1:8" x14ac:dyDescent="0.25">
      <c r="A31708" s="37"/>
      <c r="B31708" s="38"/>
      <c r="C31708" s="97"/>
      <c r="D31708" s="92"/>
      <c r="E31708" s="88" t="str">
        <f>IF(A31708&lt;&gt;0,IFERROR(VLOOKUP(D31708,Transactions!$K$4:$L$24,2,0), "Invalid date, no label or wrong spelling"),"Date and/or label missing. Exclude?")</f>
        <v>Date and/or label missing. Exclude?</v>
      </c>
      <c r="F31708" s="201"/>
      <c r="G31708" s="202"/>
      <c r="H31708" s="203"/>
    </row>
    <row r="31709" spans="1:8" x14ac:dyDescent="0.25">
      <c r="A31709" s="37"/>
      <c r="B31709" s="38"/>
      <c r="C31709" s="97"/>
      <c r="D31709" s="92"/>
      <c r="E31709" s="88" t="str">
        <f>IF(A31709&lt;&gt;0,IFERROR(VLOOKUP(D31709,Transactions!$K$4:$L$24,2,0), "Invalid date, no label or wrong spelling"),"Date and/or label missing. Exclude?")</f>
        <v>Date and/or label missing. Exclude?</v>
      </c>
      <c r="F31709" s="201"/>
      <c r="G31709" s="202"/>
      <c r="H31709" s="203"/>
    </row>
    <row r="31710" spans="1:8" x14ac:dyDescent="0.25">
      <c r="A31710" s="37"/>
      <c r="B31710" s="38"/>
      <c r="C31710" s="97"/>
      <c r="D31710" s="92"/>
      <c r="E31710" s="88" t="str">
        <f>IF(A31710&lt;&gt;0,IFERROR(VLOOKUP(D31710,Transactions!$K$4:$L$24,2,0), "Invalid date, no label or wrong spelling"),"Date and/or label missing. Exclude?")</f>
        <v>Date and/or label missing. Exclude?</v>
      </c>
      <c r="F31710" s="201"/>
      <c r="G31710" s="202"/>
      <c r="H31710" s="203"/>
    </row>
    <row r="31711" spans="1:8" x14ac:dyDescent="0.25">
      <c r="A31711" s="37"/>
      <c r="B31711" s="38"/>
      <c r="C31711" s="97"/>
      <c r="D31711" s="92"/>
      <c r="E31711" s="88" t="str">
        <f>IF(A31711&lt;&gt;0,IFERROR(VLOOKUP(D31711,Transactions!$K$4:$L$24,2,0), "Invalid date, no label or wrong spelling"),"Date and/or label missing. Exclude?")</f>
        <v>Date and/or label missing. Exclude?</v>
      </c>
      <c r="F31711" s="201"/>
      <c r="G31711" s="202"/>
      <c r="H31711" s="203"/>
    </row>
    <row r="31712" spans="1:8" x14ac:dyDescent="0.25">
      <c r="A31712" s="37"/>
      <c r="B31712" s="38"/>
      <c r="C31712" s="97"/>
      <c r="D31712" s="92"/>
      <c r="E31712" s="88" t="str">
        <f>IF(A31712&lt;&gt;0,IFERROR(VLOOKUP(D31712,Transactions!$K$4:$L$24,2,0), "Invalid date, no label or wrong spelling"),"Date and/or label missing. Exclude?")</f>
        <v>Date and/or label missing. Exclude?</v>
      </c>
      <c r="F31712" s="201"/>
      <c r="G31712" s="202"/>
      <c r="H31712" s="203"/>
    </row>
    <row r="31713" spans="1:8" x14ac:dyDescent="0.25">
      <c r="A31713" s="37"/>
      <c r="B31713" s="38"/>
      <c r="C31713" s="97"/>
      <c r="D31713" s="92"/>
      <c r="E31713" s="88" t="str">
        <f>IF(A31713&lt;&gt;0,IFERROR(VLOOKUP(D31713,Transactions!$K$4:$L$24,2,0), "Invalid date, no label or wrong spelling"),"Date and/or label missing. Exclude?")</f>
        <v>Date and/or label missing. Exclude?</v>
      </c>
      <c r="F31713" s="201"/>
      <c r="G31713" s="202"/>
      <c r="H31713" s="203"/>
    </row>
    <row r="31714" spans="1:8" x14ac:dyDescent="0.25">
      <c r="A31714" s="37"/>
      <c r="B31714" s="38"/>
      <c r="C31714" s="97"/>
      <c r="D31714" s="92"/>
      <c r="E31714" s="88" t="str">
        <f>IF(A31714&lt;&gt;0,IFERROR(VLOOKUP(D31714,Transactions!$K$4:$L$24,2,0), "Invalid date, no label or wrong spelling"),"Date and/or label missing. Exclude?")</f>
        <v>Date and/or label missing. Exclude?</v>
      </c>
      <c r="F31714" s="201"/>
      <c r="G31714" s="202"/>
      <c r="H31714" s="203"/>
    </row>
    <row r="31715" spans="1:8" x14ac:dyDescent="0.25">
      <c r="A31715" s="37"/>
      <c r="B31715" s="38"/>
      <c r="C31715" s="97"/>
      <c r="D31715" s="92"/>
      <c r="E31715" s="88" t="str">
        <f>IF(A31715&lt;&gt;0,IFERROR(VLOOKUP(D31715,Transactions!$K$4:$L$24,2,0), "Invalid date, no label or wrong spelling"),"Date and/or label missing. Exclude?")</f>
        <v>Date and/or label missing. Exclude?</v>
      </c>
      <c r="F31715" s="201"/>
      <c r="G31715" s="202"/>
      <c r="H31715" s="203"/>
    </row>
    <row r="31716" spans="1:8" x14ac:dyDescent="0.25">
      <c r="A31716" s="37"/>
      <c r="B31716" s="38"/>
      <c r="C31716" s="97"/>
      <c r="D31716" s="92"/>
      <c r="E31716" s="88" t="str">
        <f>IF(A31716&lt;&gt;0,IFERROR(VLOOKUP(D31716,Transactions!$K$4:$L$24,2,0), "Invalid date, no label or wrong spelling"),"Date and/or label missing. Exclude?")</f>
        <v>Date and/or label missing. Exclude?</v>
      </c>
      <c r="F31716" s="201"/>
      <c r="G31716" s="202"/>
      <c r="H31716" s="203"/>
    </row>
    <row r="31717" spans="1:8" x14ac:dyDescent="0.25">
      <c r="A31717" s="37"/>
      <c r="B31717" s="38"/>
      <c r="C31717" s="97"/>
      <c r="D31717" s="92"/>
      <c r="E31717" s="88" t="str">
        <f>IF(A31717&lt;&gt;0,IFERROR(VLOOKUP(D31717,Transactions!$K$4:$L$24,2,0), "Invalid date, no label or wrong spelling"),"Date and/or label missing. Exclude?")</f>
        <v>Date and/or label missing. Exclude?</v>
      </c>
      <c r="F31717" s="201"/>
      <c r="G31717" s="202"/>
      <c r="H31717" s="203"/>
    </row>
    <row r="31718" spans="1:8" x14ac:dyDescent="0.25">
      <c r="A31718" s="37"/>
      <c r="B31718" s="38"/>
      <c r="C31718" s="97"/>
      <c r="D31718" s="92"/>
      <c r="E31718" s="88" t="str">
        <f>IF(A31718&lt;&gt;0,IFERROR(VLOOKUP(D31718,Transactions!$K$4:$L$24,2,0), "Invalid date, no label or wrong spelling"),"Date and/or label missing. Exclude?")</f>
        <v>Date and/or label missing. Exclude?</v>
      </c>
      <c r="F31718" s="201"/>
      <c r="G31718" s="202"/>
      <c r="H31718" s="203"/>
    </row>
    <row r="31719" spans="1:8" x14ac:dyDescent="0.25">
      <c r="A31719" s="37"/>
      <c r="B31719" s="38"/>
      <c r="C31719" s="97"/>
      <c r="D31719" s="92"/>
      <c r="E31719" s="88" t="str">
        <f>IF(A31719&lt;&gt;0,IFERROR(VLOOKUP(D31719,Transactions!$K$4:$L$24,2,0), "Invalid date, no label or wrong spelling"),"Date and/or label missing. Exclude?")</f>
        <v>Date and/or label missing. Exclude?</v>
      </c>
      <c r="F31719" s="201"/>
      <c r="G31719" s="202"/>
      <c r="H31719" s="203"/>
    </row>
    <row r="31720" spans="1:8" x14ac:dyDescent="0.25">
      <c r="A31720" s="37"/>
      <c r="B31720" s="38"/>
      <c r="C31720" s="97"/>
      <c r="D31720" s="92"/>
      <c r="E31720" s="88" t="str">
        <f>IF(A31720&lt;&gt;0,IFERROR(VLOOKUP(D31720,Transactions!$K$4:$L$24,2,0), "Invalid date, no label or wrong spelling"),"Date and/or label missing. Exclude?")</f>
        <v>Date and/or label missing. Exclude?</v>
      </c>
      <c r="F31720" s="201"/>
      <c r="G31720" s="202"/>
      <c r="H31720" s="203"/>
    </row>
    <row r="31721" spans="1:8" x14ac:dyDescent="0.25">
      <c r="A31721" s="37"/>
      <c r="B31721" s="38"/>
      <c r="C31721" s="97"/>
      <c r="D31721" s="92"/>
      <c r="E31721" s="88" t="str">
        <f>IF(A31721&lt;&gt;0,IFERROR(VLOOKUP(D31721,Transactions!$K$4:$L$24,2,0), "Invalid date, no label or wrong spelling"),"Date and/or label missing. Exclude?")</f>
        <v>Date and/or label missing. Exclude?</v>
      </c>
      <c r="F31721" s="201"/>
      <c r="G31721" s="202"/>
      <c r="H31721" s="203"/>
    </row>
    <row r="31722" spans="1:8" x14ac:dyDescent="0.25">
      <c r="A31722" s="37"/>
      <c r="B31722" s="38"/>
      <c r="C31722" s="97"/>
      <c r="D31722" s="92"/>
      <c r="E31722" s="88" t="str">
        <f>IF(A31722&lt;&gt;0,IFERROR(VLOOKUP(D31722,Transactions!$K$4:$L$24,2,0), "Invalid date, no label or wrong spelling"),"Date and/or label missing. Exclude?")</f>
        <v>Date and/or label missing. Exclude?</v>
      </c>
      <c r="F31722" s="201"/>
      <c r="G31722" s="202"/>
      <c r="H31722" s="203"/>
    </row>
    <row r="31723" spans="1:8" x14ac:dyDescent="0.25">
      <c r="A31723" s="37"/>
      <c r="B31723" s="38"/>
      <c r="C31723" s="97"/>
      <c r="D31723" s="92"/>
      <c r="E31723" s="88" t="str">
        <f>IF(A31723&lt;&gt;0,IFERROR(VLOOKUP(D31723,Transactions!$K$4:$L$24,2,0), "Invalid date, no label or wrong spelling"),"Date and/or label missing. Exclude?")</f>
        <v>Date and/or label missing. Exclude?</v>
      </c>
      <c r="F31723" s="201"/>
      <c r="G31723" s="202"/>
      <c r="H31723" s="203"/>
    </row>
    <row r="31724" spans="1:8" x14ac:dyDescent="0.25">
      <c r="A31724" s="37"/>
      <c r="B31724" s="38"/>
      <c r="C31724" s="97"/>
      <c r="D31724" s="92"/>
      <c r="E31724" s="88" t="str">
        <f>IF(A31724&lt;&gt;0,IFERROR(VLOOKUP(D31724,Transactions!$K$4:$L$24,2,0), "Invalid date, no label or wrong spelling"),"Date and/or label missing. Exclude?")</f>
        <v>Date and/or label missing. Exclude?</v>
      </c>
      <c r="F31724" s="201"/>
      <c r="G31724" s="202"/>
      <c r="H31724" s="203"/>
    </row>
    <row r="31725" spans="1:8" x14ac:dyDescent="0.25">
      <c r="A31725" s="37"/>
      <c r="B31725" s="38"/>
      <c r="C31725" s="97"/>
      <c r="D31725" s="92"/>
      <c r="E31725" s="88" t="str">
        <f>IF(A31725&lt;&gt;0,IFERROR(VLOOKUP(D31725,Transactions!$K$4:$L$24,2,0), "Invalid date, no label or wrong spelling"),"Date and/or label missing. Exclude?")</f>
        <v>Date and/or label missing. Exclude?</v>
      </c>
      <c r="F31725" s="201"/>
      <c r="G31725" s="202"/>
      <c r="H31725" s="203"/>
    </row>
    <row r="31726" spans="1:8" x14ac:dyDescent="0.25">
      <c r="A31726" s="37"/>
      <c r="B31726" s="38"/>
      <c r="C31726" s="97"/>
      <c r="D31726" s="92"/>
      <c r="E31726" s="88" t="str">
        <f>IF(A31726&lt;&gt;0,IFERROR(VLOOKUP(D31726,Transactions!$K$4:$L$24,2,0), "Invalid date, no label or wrong spelling"),"Date and/or label missing. Exclude?")</f>
        <v>Date and/or label missing. Exclude?</v>
      </c>
      <c r="F31726" s="201"/>
      <c r="G31726" s="202"/>
      <c r="H31726" s="203"/>
    </row>
    <row r="31727" spans="1:8" x14ac:dyDescent="0.25">
      <c r="A31727" s="37"/>
      <c r="B31727" s="38"/>
      <c r="C31727" s="97"/>
      <c r="D31727" s="92"/>
      <c r="E31727" s="88" t="str">
        <f>IF(A31727&lt;&gt;0,IFERROR(VLOOKUP(D31727,Transactions!$K$4:$L$24,2,0), "Invalid date, no label or wrong spelling"),"Date and/or label missing. Exclude?")</f>
        <v>Date and/or label missing. Exclude?</v>
      </c>
      <c r="F31727" s="201"/>
      <c r="G31727" s="202"/>
      <c r="H31727" s="203"/>
    </row>
    <row r="31728" spans="1:8" x14ac:dyDescent="0.25">
      <c r="A31728" s="37"/>
      <c r="B31728" s="38"/>
      <c r="C31728" s="97"/>
      <c r="D31728" s="92"/>
      <c r="E31728" s="88" t="str">
        <f>IF(A31728&lt;&gt;0,IFERROR(VLOOKUP(D31728,Transactions!$K$4:$L$24,2,0), "Invalid date, no label or wrong spelling"),"Date and/or label missing. Exclude?")</f>
        <v>Date and/or label missing. Exclude?</v>
      </c>
      <c r="F31728" s="201"/>
      <c r="G31728" s="202"/>
      <c r="H31728" s="203"/>
    </row>
    <row r="31729" spans="1:8" x14ac:dyDescent="0.25">
      <c r="A31729" s="37"/>
      <c r="B31729" s="38"/>
      <c r="C31729" s="97"/>
      <c r="D31729" s="92"/>
      <c r="E31729" s="88" t="str">
        <f>IF(A31729&lt;&gt;0,IFERROR(VLOOKUP(D31729,Transactions!$K$4:$L$24,2,0), "Invalid date, no label or wrong spelling"),"Date and/or label missing. Exclude?")</f>
        <v>Date and/or label missing. Exclude?</v>
      </c>
      <c r="F31729" s="201"/>
      <c r="G31729" s="202"/>
      <c r="H31729" s="203"/>
    </row>
    <row r="31730" spans="1:8" x14ac:dyDescent="0.25">
      <c r="A31730" s="37"/>
      <c r="B31730" s="38"/>
      <c r="C31730" s="97"/>
      <c r="D31730" s="92"/>
      <c r="E31730" s="88" t="str">
        <f>IF(A31730&lt;&gt;0,IFERROR(VLOOKUP(D31730,Transactions!$K$4:$L$24,2,0), "Invalid date, no label or wrong spelling"),"Date and/or label missing. Exclude?")</f>
        <v>Date and/or label missing. Exclude?</v>
      </c>
      <c r="F31730" s="201"/>
      <c r="G31730" s="202"/>
      <c r="H31730" s="203"/>
    </row>
    <row r="31731" spans="1:8" x14ac:dyDescent="0.25">
      <c r="A31731" s="37"/>
      <c r="B31731" s="38"/>
      <c r="C31731" s="97"/>
      <c r="D31731" s="92"/>
      <c r="E31731" s="88" t="str">
        <f>IF(A31731&lt;&gt;0,IFERROR(VLOOKUP(D31731,Transactions!$K$4:$L$24,2,0), "Invalid date, no label or wrong spelling"),"Date and/or label missing. Exclude?")</f>
        <v>Date and/or label missing. Exclude?</v>
      </c>
      <c r="F31731" s="201"/>
      <c r="G31731" s="202"/>
      <c r="H31731" s="203"/>
    </row>
    <row r="31732" spans="1:8" x14ac:dyDescent="0.25">
      <c r="A31732" s="37"/>
      <c r="B31732" s="38"/>
      <c r="C31732" s="97"/>
      <c r="D31732" s="92"/>
      <c r="E31732" s="88" t="str">
        <f>IF(A31732&lt;&gt;0,IFERROR(VLOOKUP(D31732,Transactions!$K$4:$L$24,2,0), "Invalid date, no label or wrong spelling"),"Date and/or label missing. Exclude?")</f>
        <v>Date and/or label missing. Exclude?</v>
      </c>
      <c r="F31732" s="201"/>
      <c r="G31732" s="202"/>
      <c r="H31732" s="203"/>
    </row>
    <row r="31733" spans="1:8" x14ac:dyDescent="0.25">
      <c r="A31733" s="37"/>
      <c r="B31733" s="38"/>
      <c r="C31733" s="97"/>
      <c r="D31733" s="92"/>
      <c r="E31733" s="88" t="str">
        <f>IF(A31733&lt;&gt;0,IFERROR(VLOOKUP(D31733,Transactions!$K$4:$L$24,2,0), "Invalid date, no label or wrong spelling"),"Date and/or label missing. Exclude?")</f>
        <v>Date and/or label missing. Exclude?</v>
      </c>
      <c r="F31733" s="201"/>
      <c r="G31733" s="202"/>
      <c r="H31733" s="203"/>
    </row>
    <row r="31734" spans="1:8" x14ac:dyDescent="0.25">
      <c r="A31734" s="37"/>
      <c r="B31734" s="38"/>
      <c r="C31734" s="97"/>
      <c r="D31734" s="92"/>
      <c r="E31734" s="88" t="str">
        <f>IF(A31734&lt;&gt;0,IFERROR(VLOOKUP(D31734,Transactions!$K$4:$L$24,2,0), "Invalid date, no label or wrong spelling"),"Date and/or label missing. Exclude?")</f>
        <v>Date and/or label missing. Exclude?</v>
      </c>
      <c r="F31734" s="201"/>
      <c r="G31734" s="202"/>
      <c r="H31734" s="203"/>
    </row>
    <row r="31735" spans="1:8" x14ac:dyDescent="0.25">
      <c r="A31735" s="37"/>
      <c r="B31735" s="38"/>
      <c r="C31735" s="97"/>
      <c r="D31735" s="92"/>
      <c r="E31735" s="88" t="str">
        <f>IF(A31735&lt;&gt;0,IFERROR(VLOOKUP(D31735,Transactions!$K$4:$L$24,2,0), "Invalid date, no label or wrong spelling"),"Date and/or label missing. Exclude?")</f>
        <v>Date and/or label missing. Exclude?</v>
      </c>
      <c r="F31735" s="201"/>
      <c r="G31735" s="202"/>
      <c r="H31735" s="203"/>
    </row>
    <row r="31736" spans="1:8" x14ac:dyDescent="0.25">
      <c r="A31736" s="37"/>
      <c r="B31736" s="38"/>
      <c r="C31736" s="97"/>
      <c r="D31736" s="92"/>
      <c r="E31736" s="88" t="str">
        <f>IF(A31736&lt;&gt;0,IFERROR(VLOOKUP(D31736,Transactions!$K$4:$L$24,2,0), "Invalid date, no label or wrong spelling"),"Date and/or label missing. Exclude?")</f>
        <v>Date and/or label missing. Exclude?</v>
      </c>
      <c r="F31736" s="201"/>
      <c r="G31736" s="202"/>
      <c r="H31736" s="203"/>
    </row>
    <row r="31737" spans="1:8" x14ac:dyDescent="0.25">
      <c r="A31737" s="37"/>
      <c r="B31737" s="38"/>
      <c r="C31737" s="97"/>
      <c r="D31737" s="92"/>
      <c r="E31737" s="88" t="str">
        <f>IF(A31737&lt;&gt;0,IFERROR(VLOOKUP(D31737,Transactions!$K$4:$L$24,2,0), "Invalid date, no label or wrong spelling"),"Date and/or label missing. Exclude?")</f>
        <v>Date and/or label missing. Exclude?</v>
      </c>
      <c r="F31737" s="201"/>
      <c r="G31737" s="202"/>
      <c r="H31737" s="203"/>
    </row>
    <row r="31738" spans="1:8" x14ac:dyDescent="0.25">
      <c r="A31738" s="37"/>
      <c r="B31738" s="38"/>
      <c r="C31738" s="97"/>
      <c r="D31738" s="92"/>
      <c r="E31738" s="88" t="str">
        <f>IF(A31738&lt;&gt;0,IFERROR(VLOOKUP(D31738,Transactions!$K$4:$L$24,2,0), "Invalid date, no label or wrong spelling"),"Date and/or label missing. Exclude?")</f>
        <v>Date and/or label missing. Exclude?</v>
      </c>
      <c r="F31738" s="201"/>
      <c r="G31738" s="202"/>
      <c r="H31738" s="203"/>
    </row>
    <row r="31739" spans="1:8" x14ac:dyDescent="0.25">
      <c r="A31739" s="37"/>
      <c r="B31739" s="38"/>
      <c r="C31739" s="97"/>
      <c r="D31739" s="92"/>
      <c r="E31739" s="88" t="str">
        <f>IF(A31739&lt;&gt;0,IFERROR(VLOOKUP(D31739,Transactions!$K$4:$L$24,2,0), "Invalid date, no label or wrong spelling"),"Date and/or label missing. Exclude?")</f>
        <v>Date and/or label missing. Exclude?</v>
      </c>
      <c r="F31739" s="201"/>
      <c r="G31739" s="202"/>
      <c r="H31739" s="203"/>
    </row>
    <row r="31740" spans="1:8" x14ac:dyDescent="0.25">
      <c r="A31740" s="37"/>
      <c r="B31740" s="38"/>
      <c r="C31740" s="97"/>
      <c r="D31740" s="92"/>
      <c r="E31740" s="88" t="str">
        <f>IF(A31740&lt;&gt;0,IFERROR(VLOOKUP(D31740,Transactions!$K$4:$L$24,2,0), "Invalid date, no label or wrong spelling"),"Date and/or label missing. Exclude?")</f>
        <v>Date and/or label missing. Exclude?</v>
      </c>
      <c r="F31740" s="201"/>
      <c r="G31740" s="202"/>
      <c r="H31740" s="203"/>
    </row>
    <row r="31741" spans="1:8" x14ac:dyDescent="0.25">
      <c r="A31741" s="37"/>
      <c r="B31741" s="38"/>
      <c r="C31741" s="97"/>
      <c r="D31741" s="92"/>
      <c r="E31741" s="88" t="str">
        <f>IF(A31741&lt;&gt;0,IFERROR(VLOOKUP(D31741,Transactions!$K$4:$L$24,2,0), "Invalid date, no label or wrong spelling"),"Date and/or label missing. Exclude?")</f>
        <v>Date and/or label missing. Exclude?</v>
      </c>
      <c r="F31741" s="201"/>
      <c r="G31741" s="202"/>
      <c r="H31741" s="203"/>
    </row>
    <row r="31742" spans="1:8" x14ac:dyDescent="0.25">
      <c r="A31742" s="37"/>
      <c r="B31742" s="38"/>
      <c r="C31742" s="97"/>
      <c r="D31742" s="92"/>
      <c r="E31742" s="88" t="str">
        <f>IF(A31742&lt;&gt;0,IFERROR(VLOOKUP(D31742,Transactions!$K$4:$L$24,2,0), "Invalid date, no label or wrong spelling"),"Date and/or label missing. Exclude?")</f>
        <v>Date and/or label missing. Exclude?</v>
      </c>
      <c r="F31742" s="201"/>
      <c r="G31742" s="202"/>
      <c r="H31742" s="203"/>
    </row>
    <row r="31743" spans="1:8" x14ac:dyDescent="0.25">
      <c r="A31743" s="37"/>
      <c r="B31743" s="38"/>
      <c r="C31743" s="97"/>
      <c r="D31743" s="92"/>
      <c r="E31743" s="88" t="str">
        <f>IF(A31743&lt;&gt;0,IFERROR(VLOOKUP(D31743,Transactions!$K$4:$L$24,2,0), "Invalid date, no label or wrong spelling"),"Date and/or label missing. Exclude?")</f>
        <v>Date and/or label missing. Exclude?</v>
      </c>
      <c r="F31743" s="201"/>
      <c r="G31743" s="202"/>
      <c r="H31743" s="203"/>
    </row>
    <row r="31744" spans="1:8" x14ac:dyDescent="0.25">
      <c r="A31744" s="37"/>
      <c r="B31744" s="38"/>
      <c r="C31744" s="97"/>
      <c r="D31744" s="92"/>
      <c r="E31744" s="88" t="str">
        <f>IF(A31744&lt;&gt;0,IFERROR(VLOOKUP(D31744,Transactions!$K$4:$L$24,2,0), "Invalid date, no label or wrong spelling"),"Date and/or label missing. Exclude?")</f>
        <v>Date and/or label missing. Exclude?</v>
      </c>
      <c r="F31744" s="201"/>
      <c r="G31744" s="202"/>
      <c r="H31744" s="203"/>
    </row>
    <row r="31745" spans="1:8" x14ac:dyDescent="0.25">
      <c r="A31745" s="37"/>
      <c r="B31745" s="38"/>
      <c r="C31745" s="97"/>
      <c r="D31745" s="92"/>
      <c r="E31745" s="88" t="str">
        <f>IF(A31745&lt;&gt;0,IFERROR(VLOOKUP(D31745,Transactions!$K$4:$L$24,2,0), "Invalid date, no label or wrong spelling"),"Date and/or label missing. Exclude?")</f>
        <v>Date and/or label missing. Exclude?</v>
      </c>
      <c r="F31745" s="201"/>
      <c r="G31745" s="202"/>
      <c r="H31745" s="203"/>
    </row>
    <row r="31746" spans="1:8" x14ac:dyDescent="0.25">
      <c r="A31746" s="37"/>
      <c r="B31746" s="38"/>
      <c r="C31746" s="97"/>
      <c r="D31746" s="92"/>
      <c r="E31746" s="88" t="str">
        <f>IF(A31746&lt;&gt;0,IFERROR(VLOOKUP(D31746,Transactions!$K$4:$L$24,2,0), "Invalid date, no label or wrong spelling"),"Date and/or label missing. Exclude?")</f>
        <v>Date and/or label missing. Exclude?</v>
      </c>
      <c r="F31746" s="201"/>
      <c r="G31746" s="202"/>
      <c r="H31746" s="203"/>
    </row>
    <row r="31747" spans="1:8" x14ac:dyDescent="0.25">
      <c r="A31747" s="37"/>
      <c r="B31747" s="38"/>
      <c r="C31747" s="97"/>
      <c r="D31747" s="92"/>
      <c r="E31747" s="88" t="str">
        <f>IF(A31747&lt;&gt;0,IFERROR(VLOOKUP(D31747,Transactions!$K$4:$L$24,2,0), "Invalid date, no label or wrong spelling"),"Date and/or label missing. Exclude?")</f>
        <v>Date and/or label missing. Exclude?</v>
      </c>
      <c r="F31747" s="201"/>
      <c r="G31747" s="202"/>
      <c r="H31747" s="203"/>
    </row>
    <row r="31748" spans="1:8" x14ac:dyDescent="0.25">
      <c r="A31748" s="37"/>
      <c r="B31748" s="38"/>
      <c r="C31748" s="97"/>
      <c r="D31748" s="92"/>
      <c r="E31748" s="88" t="str">
        <f>IF(A31748&lt;&gt;0,IFERROR(VLOOKUP(D31748,Transactions!$K$4:$L$24,2,0), "Invalid date, no label or wrong spelling"),"Date and/or label missing. Exclude?")</f>
        <v>Date and/or label missing. Exclude?</v>
      </c>
      <c r="F31748" s="201"/>
      <c r="G31748" s="202"/>
      <c r="H31748" s="203"/>
    </row>
    <row r="31749" spans="1:8" x14ac:dyDescent="0.25">
      <c r="A31749" s="37"/>
      <c r="B31749" s="38"/>
      <c r="C31749" s="97"/>
      <c r="D31749" s="92"/>
      <c r="E31749" s="88" t="str">
        <f>IF(A31749&lt;&gt;0,IFERROR(VLOOKUP(D31749,Transactions!$K$4:$L$24,2,0), "Invalid date, no label or wrong spelling"),"Date and/or label missing. Exclude?")</f>
        <v>Date and/or label missing. Exclude?</v>
      </c>
      <c r="F31749" s="201"/>
      <c r="G31749" s="202"/>
      <c r="H31749" s="203"/>
    </row>
    <row r="31750" spans="1:8" x14ac:dyDescent="0.25">
      <c r="A31750" s="37"/>
      <c r="B31750" s="38"/>
      <c r="C31750" s="97"/>
      <c r="D31750" s="92"/>
      <c r="E31750" s="88" t="str">
        <f>IF(A31750&lt;&gt;0,IFERROR(VLOOKUP(D31750,Transactions!$K$4:$L$24,2,0), "Invalid date, no label or wrong spelling"),"Date and/or label missing. Exclude?")</f>
        <v>Date and/or label missing. Exclude?</v>
      </c>
      <c r="F31750" s="201"/>
      <c r="G31750" s="202"/>
      <c r="H31750" s="203"/>
    </row>
    <row r="31751" spans="1:8" x14ac:dyDescent="0.25">
      <c r="A31751" s="37"/>
      <c r="B31751" s="38"/>
      <c r="C31751" s="97"/>
      <c r="D31751" s="92"/>
      <c r="E31751" s="88" t="str">
        <f>IF(A31751&lt;&gt;0,IFERROR(VLOOKUP(D31751,Transactions!$K$4:$L$24,2,0), "Invalid date, no label or wrong spelling"),"Date and/or label missing. Exclude?")</f>
        <v>Date and/or label missing. Exclude?</v>
      </c>
      <c r="F31751" s="201"/>
      <c r="G31751" s="202"/>
      <c r="H31751" s="203"/>
    </row>
    <row r="31752" spans="1:8" x14ac:dyDescent="0.25">
      <c r="A31752" s="37"/>
      <c r="B31752" s="38"/>
      <c r="C31752" s="97"/>
      <c r="D31752" s="92"/>
      <c r="E31752" s="88" t="str">
        <f>IF(A31752&lt;&gt;0,IFERROR(VLOOKUP(D31752,Transactions!$K$4:$L$24,2,0), "Invalid date, no label or wrong spelling"),"Date and/or label missing. Exclude?")</f>
        <v>Date and/or label missing. Exclude?</v>
      </c>
      <c r="F31752" s="201"/>
      <c r="G31752" s="202"/>
      <c r="H31752" s="203"/>
    </row>
    <row r="31753" spans="1:8" x14ac:dyDescent="0.25">
      <c r="A31753" s="37"/>
      <c r="B31753" s="38"/>
      <c r="C31753" s="97"/>
      <c r="D31753" s="92"/>
      <c r="E31753" s="88" t="str">
        <f>IF(A31753&lt;&gt;0,IFERROR(VLOOKUP(D31753,Transactions!$K$4:$L$24,2,0), "Invalid date, no label or wrong spelling"),"Date and/or label missing. Exclude?")</f>
        <v>Date and/or label missing. Exclude?</v>
      </c>
      <c r="F31753" s="201"/>
      <c r="G31753" s="202"/>
      <c r="H31753" s="203"/>
    </row>
    <row r="31754" spans="1:8" x14ac:dyDescent="0.25">
      <c r="A31754" s="37"/>
      <c r="B31754" s="38"/>
      <c r="C31754" s="97"/>
      <c r="D31754" s="92"/>
      <c r="E31754" s="88" t="str">
        <f>IF(A31754&lt;&gt;0,IFERROR(VLOOKUP(D31754,Transactions!$K$4:$L$24,2,0), "Invalid date, no label or wrong spelling"),"Date and/or label missing. Exclude?")</f>
        <v>Date and/or label missing. Exclude?</v>
      </c>
      <c r="F31754" s="201"/>
      <c r="G31754" s="202"/>
      <c r="H31754" s="203"/>
    </row>
    <row r="31755" spans="1:8" x14ac:dyDescent="0.25">
      <c r="A31755" s="37"/>
      <c r="B31755" s="38"/>
      <c r="C31755" s="97"/>
      <c r="D31755" s="92"/>
      <c r="E31755" s="88" t="str">
        <f>IF(A31755&lt;&gt;0,IFERROR(VLOOKUP(D31755,Transactions!$K$4:$L$24,2,0), "Invalid date, no label or wrong spelling"),"Date and/or label missing. Exclude?")</f>
        <v>Date and/or label missing. Exclude?</v>
      </c>
      <c r="F31755" s="201"/>
      <c r="G31755" s="202"/>
      <c r="H31755" s="203"/>
    </row>
    <row r="31756" spans="1:8" x14ac:dyDescent="0.25">
      <c r="A31756" s="37"/>
      <c r="B31756" s="38"/>
      <c r="C31756" s="97"/>
      <c r="D31756" s="92"/>
      <c r="E31756" s="88" t="str">
        <f>IF(A31756&lt;&gt;0,IFERROR(VLOOKUP(D31756,Transactions!$K$4:$L$24,2,0), "Invalid date, no label or wrong spelling"),"Date and/or label missing. Exclude?")</f>
        <v>Date and/or label missing. Exclude?</v>
      </c>
      <c r="F31756" s="201"/>
      <c r="G31756" s="202"/>
      <c r="H31756" s="203"/>
    </row>
    <row r="31757" spans="1:8" x14ac:dyDescent="0.25">
      <c r="A31757" s="37"/>
      <c r="B31757" s="38"/>
      <c r="C31757" s="97"/>
      <c r="D31757" s="92"/>
      <c r="E31757" s="88" t="str">
        <f>IF(A31757&lt;&gt;0,IFERROR(VLOOKUP(D31757,Transactions!$K$4:$L$24,2,0), "Invalid date, no label or wrong spelling"),"Date and/or label missing. Exclude?")</f>
        <v>Date and/or label missing. Exclude?</v>
      </c>
      <c r="F31757" s="201"/>
      <c r="G31757" s="202"/>
      <c r="H31757" s="203"/>
    </row>
    <row r="31758" spans="1:8" x14ac:dyDescent="0.25">
      <c r="A31758" s="37"/>
      <c r="B31758" s="38"/>
      <c r="C31758" s="97"/>
      <c r="D31758" s="92"/>
      <c r="E31758" s="88" t="str">
        <f>IF(A31758&lt;&gt;0,IFERROR(VLOOKUP(D31758,Transactions!$K$4:$L$24,2,0), "Invalid date, no label or wrong spelling"),"Date and/or label missing. Exclude?")</f>
        <v>Date and/or label missing. Exclude?</v>
      </c>
      <c r="F31758" s="201"/>
      <c r="G31758" s="202"/>
      <c r="H31758" s="203"/>
    </row>
    <row r="31759" spans="1:8" x14ac:dyDescent="0.25">
      <c r="A31759" s="37"/>
      <c r="B31759" s="38"/>
      <c r="C31759" s="97"/>
      <c r="D31759" s="92"/>
      <c r="E31759" s="88" t="str">
        <f>IF(A31759&lt;&gt;0,IFERROR(VLOOKUP(D31759,Transactions!$K$4:$L$24,2,0), "Invalid date, no label or wrong spelling"),"Date and/or label missing. Exclude?")</f>
        <v>Date and/or label missing. Exclude?</v>
      </c>
      <c r="F31759" s="201"/>
      <c r="G31759" s="202"/>
      <c r="H31759" s="203"/>
    </row>
    <row r="31760" spans="1:8" x14ac:dyDescent="0.25">
      <c r="A31760" s="37"/>
      <c r="B31760" s="38"/>
      <c r="C31760" s="97"/>
      <c r="D31760" s="92"/>
      <c r="E31760" s="88" t="str">
        <f>IF(A31760&lt;&gt;0,IFERROR(VLOOKUP(D31760,Transactions!$K$4:$L$24,2,0), "Invalid date, no label or wrong spelling"),"Date and/or label missing. Exclude?")</f>
        <v>Date and/or label missing. Exclude?</v>
      </c>
      <c r="F31760" s="201"/>
      <c r="G31760" s="202"/>
      <c r="H31760" s="203"/>
    </row>
    <row r="31761" spans="1:8" x14ac:dyDescent="0.25">
      <c r="A31761" s="37"/>
      <c r="B31761" s="38"/>
      <c r="C31761" s="97"/>
      <c r="D31761" s="92"/>
      <c r="E31761" s="88" t="str">
        <f>IF(A31761&lt;&gt;0,IFERROR(VLOOKUP(D31761,Transactions!$K$4:$L$24,2,0), "Invalid date, no label or wrong spelling"),"Date and/or label missing. Exclude?")</f>
        <v>Date and/or label missing. Exclude?</v>
      </c>
      <c r="F31761" s="201"/>
      <c r="G31761" s="202"/>
      <c r="H31761" s="203"/>
    </row>
    <row r="31762" spans="1:8" x14ac:dyDescent="0.25">
      <c r="A31762" s="37"/>
      <c r="B31762" s="38"/>
      <c r="C31762" s="97"/>
      <c r="D31762" s="92"/>
      <c r="E31762" s="88" t="str">
        <f>IF(A31762&lt;&gt;0,IFERROR(VLOOKUP(D31762,Transactions!$K$4:$L$24,2,0), "Invalid date, no label or wrong spelling"),"Date and/or label missing. Exclude?")</f>
        <v>Date and/or label missing. Exclude?</v>
      </c>
      <c r="F31762" s="201"/>
      <c r="G31762" s="202"/>
      <c r="H31762" s="203"/>
    </row>
    <row r="31763" spans="1:8" x14ac:dyDescent="0.25">
      <c r="A31763" s="37"/>
      <c r="B31763" s="38"/>
      <c r="C31763" s="97"/>
      <c r="D31763" s="92"/>
      <c r="E31763" s="88" t="str">
        <f>IF(A31763&lt;&gt;0,IFERROR(VLOOKUP(D31763,Transactions!$K$4:$L$24,2,0), "Invalid date, no label or wrong spelling"),"Date and/or label missing. Exclude?")</f>
        <v>Date and/or label missing. Exclude?</v>
      </c>
      <c r="F31763" s="201"/>
      <c r="G31763" s="202"/>
      <c r="H31763" s="203"/>
    </row>
    <row r="31764" spans="1:8" x14ac:dyDescent="0.25">
      <c r="A31764" s="37"/>
      <c r="B31764" s="38"/>
      <c r="C31764" s="97"/>
      <c r="D31764" s="92"/>
      <c r="E31764" s="88" t="str">
        <f>IF(A31764&lt;&gt;0,IFERROR(VLOOKUP(D31764,Transactions!$K$4:$L$24,2,0), "Invalid date, no label or wrong spelling"),"Date and/or label missing. Exclude?")</f>
        <v>Date and/or label missing. Exclude?</v>
      </c>
      <c r="F31764" s="201"/>
      <c r="G31764" s="202"/>
      <c r="H31764" s="203"/>
    </row>
    <row r="31765" spans="1:8" x14ac:dyDescent="0.25">
      <c r="A31765" s="37"/>
      <c r="B31765" s="38"/>
      <c r="C31765" s="97"/>
      <c r="D31765" s="92"/>
      <c r="E31765" s="88" t="str">
        <f>IF(A31765&lt;&gt;0,IFERROR(VLOOKUP(D31765,Transactions!$K$4:$L$24,2,0), "Invalid date, no label or wrong spelling"),"Date and/or label missing. Exclude?")</f>
        <v>Date and/or label missing. Exclude?</v>
      </c>
      <c r="F31765" s="201"/>
      <c r="G31765" s="202"/>
      <c r="H31765" s="203"/>
    </row>
    <row r="31766" spans="1:8" x14ac:dyDescent="0.25">
      <c r="A31766" s="37"/>
      <c r="B31766" s="38"/>
      <c r="C31766" s="97"/>
      <c r="D31766" s="92"/>
      <c r="E31766" s="88" t="str">
        <f>IF(A31766&lt;&gt;0,IFERROR(VLOOKUP(D31766,Transactions!$K$4:$L$24,2,0), "Invalid date, no label or wrong spelling"),"Date and/or label missing. Exclude?")</f>
        <v>Date and/or label missing. Exclude?</v>
      </c>
      <c r="F31766" s="201"/>
      <c r="G31766" s="202"/>
      <c r="H31766" s="203"/>
    </row>
    <row r="31767" spans="1:8" x14ac:dyDescent="0.25">
      <c r="A31767" s="37"/>
      <c r="B31767" s="38"/>
      <c r="C31767" s="97"/>
      <c r="D31767" s="92"/>
      <c r="E31767" s="88" t="str">
        <f>IF(A31767&lt;&gt;0,IFERROR(VLOOKUP(D31767,Transactions!$K$4:$L$24,2,0), "Invalid date, no label or wrong spelling"),"Date and/or label missing. Exclude?")</f>
        <v>Date and/or label missing. Exclude?</v>
      </c>
      <c r="F31767" s="201"/>
      <c r="G31767" s="202"/>
      <c r="H31767" s="203"/>
    </row>
    <row r="31768" spans="1:8" x14ac:dyDescent="0.25">
      <c r="A31768" s="37"/>
      <c r="B31768" s="38"/>
      <c r="C31768" s="97"/>
      <c r="D31768" s="92"/>
      <c r="E31768" s="88" t="str">
        <f>IF(A31768&lt;&gt;0,IFERROR(VLOOKUP(D31768,Transactions!$K$4:$L$24,2,0), "Invalid date, no label or wrong spelling"),"Date and/or label missing. Exclude?")</f>
        <v>Date and/or label missing. Exclude?</v>
      </c>
      <c r="F31768" s="201"/>
      <c r="G31768" s="202"/>
      <c r="H31768" s="203"/>
    </row>
    <row r="31769" spans="1:8" x14ac:dyDescent="0.25">
      <c r="A31769" s="37"/>
      <c r="B31769" s="38"/>
      <c r="C31769" s="97"/>
      <c r="D31769" s="92"/>
      <c r="E31769" s="88" t="str">
        <f>IF(A31769&lt;&gt;0,IFERROR(VLOOKUP(D31769,Transactions!$K$4:$L$24,2,0), "Invalid date, no label or wrong spelling"),"Date and/or label missing. Exclude?")</f>
        <v>Date and/or label missing. Exclude?</v>
      </c>
      <c r="F31769" s="201"/>
      <c r="G31769" s="202"/>
      <c r="H31769" s="203"/>
    </row>
    <row r="31770" spans="1:8" x14ac:dyDescent="0.25">
      <c r="A31770" s="37"/>
      <c r="B31770" s="38"/>
      <c r="C31770" s="97"/>
      <c r="D31770" s="92"/>
      <c r="E31770" s="88" t="str">
        <f>IF(A31770&lt;&gt;0,IFERROR(VLOOKUP(D31770,Transactions!$K$4:$L$24,2,0), "Invalid date, no label or wrong spelling"),"Date and/or label missing. Exclude?")</f>
        <v>Date and/or label missing. Exclude?</v>
      </c>
      <c r="F31770" s="201"/>
      <c r="G31770" s="202"/>
      <c r="H31770" s="203"/>
    </row>
    <row r="31771" spans="1:8" x14ac:dyDescent="0.25">
      <c r="A31771" s="37"/>
      <c r="B31771" s="38"/>
      <c r="C31771" s="97"/>
      <c r="D31771" s="92"/>
      <c r="E31771" s="88" t="str">
        <f>IF(A31771&lt;&gt;0,IFERROR(VLOOKUP(D31771,Transactions!$K$4:$L$24,2,0), "Invalid date, no label or wrong spelling"),"Date and/or label missing. Exclude?")</f>
        <v>Date and/or label missing. Exclude?</v>
      </c>
      <c r="F31771" s="201"/>
      <c r="G31771" s="202"/>
      <c r="H31771" s="203"/>
    </row>
    <row r="31772" spans="1:8" x14ac:dyDescent="0.25">
      <c r="A31772" s="37"/>
      <c r="B31772" s="38"/>
      <c r="C31772" s="97"/>
      <c r="D31772" s="92"/>
      <c r="E31772" s="88" t="str">
        <f>IF(A31772&lt;&gt;0,IFERROR(VLOOKUP(D31772,Transactions!$K$4:$L$24,2,0), "Invalid date, no label or wrong spelling"),"Date and/or label missing. Exclude?")</f>
        <v>Date and/or label missing. Exclude?</v>
      </c>
      <c r="F31772" s="201"/>
      <c r="G31772" s="202"/>
      <c r="H31772" s="203"/>
    </row>
    <row r="31773" spans="1:8" x14ac:dyDescent="0.25">
      <c r="A31773" s="37"/>
      <c r="B31773" s="38"/>
      <c r="C31773" s="97"/>
      <c r="D31773" s="92"/>
      <c r="E31773" s="88" t="str">
        <f>IF(A31773&lt;&gt;0,IFERROR(VLOOKUP(D31773,Transactions!$K$4:$L$24,2,0), "Invalid date, no label or wrong spelling"),"Date and/or label missing. Exclude?")</f>
        <v>Date and/or label missing. Exclude?</v>
      </c>
      <c r="F31773" s="201"/>
      <c r="G31773" s="202"/>
      <c r="H31773" s="203"/>
    </row>
    <row r="31774" spans="1:8" x14ac:dyDescent="0.25">
      <c r="A31774" s="37"/>
      <c r="B31774" s="38"/>
      <c r="C31774" s="97"/>
      <c r="D31774" s="92"/>
      <c r="E31774" s="88" t="str">
        <f>IF(A31774&lt;&gt;0,IFERROR(VLOOKUP(D31774,Transactions!$K$4:$L$24,2,0), "Invalid date, no label or wrong spelling"),"Date and/or label missing. Exclude?")</f>
        <v>Date and/or label missing. Exclude?</v>
      </c>
      <c r="F31774" s="201"/>
      <c r="G31774" s="202"/>
      <c r="H31774" s="203"/>
    </row>
    <row r="31775" spans="1:8" x14ac:dyDescent="0.25">
      <c r="A31775" s="37"/>
      <c r="B31775" s="38"/>
      <c r="C31775" s="97"/>
      <c r="D31775" s="92"/>
      <c r="E31775" s="88" t="str">
        <f>IF(A31775&lt;&gt;0,IFERROR(VLOOKUP(D31775,Transactions!$K$4:$L$24,2,0), "Invalid date, no label or wrong spelling"),"Date and/or label missing. Exclude?")</f>
        <v>Date and/or label missing. Exclude?</v>
      </c>
      <c r="F31775" s="201"/>
      <c r="G31775" s="202"/>
      <c r="H31775" s="203"/>
    </row>
    <row r="31776" spans="1:8" x14ac:dyDescent="0.25">
      <c r="A31776" s="37"/>
      <c r="B31776" s="38"/>
      <c r="C31776" s="97"/>
      <c r="D31776" s="92"/>
      <c r="E31776" s="88" t="str">
        <f>IF(A31776&lt;&gt;0,IFERROR(VLOOKUP(D31776,Transactions!$K$4:$L$24,2,0), "Invalid date, no label or wrong spelling"),"Date and/or label missing. Exclude?")</f>
        <v>Date and/or label missing. Exclude?</v>
      </c>
      <c r="F31776" s="201"/>
      <c r="G31776" s="202"/>
      <c r="H31776" s="203"/>
    </row>
    <row r="31777" spans="1:8" x14ac:dyDescent="0.25">
      <c r="A31777" s="37"/>
      <c r="B31777" s="38"/>
      <c r="C31777" s="97"/>
      <c r="D31777" s="92"/>
      <c r="E31777" s="88" t="str">
        <f>IF(A31777&lt;&gt;0,IFERROR(VLOOKUP(D31777,Transactions!$K$4:$L$24,2,0), "Invalid date, no label or wrong spelling"),"Date and/or label missing. Exclude?")</f>
        <v>Date and/or label missing. Exclude?</v>
      </c>
      <c r="F31777" s="201"/>
      <c r="G31777" s="202"/>
      <c r="H31777" s="203"/>
    </row>
    <row r="31778" spans="1:8" x14ac:dyDescent="0.25">
      <c r="A31778" s="37"/>
      <c r="B31778" s="38"/>
      <c r="C31778" s="97"/>
      <c r="D31778" s="92"/>
      <c r="E31778" s="88" t="str">
        <f>IF(A31778&lt;&gt;0,IFERROR(VLOOKUP(D31778,Transactions!$K$4:$L$24,2,0), "Invalid date, no label or wrong spelling"),"Date and/or label missing. Exclude?")</f>
        <v>Date and/or label missing. Exclude?</v>
      </c>
      <c r="F31778" s="201"/>
      <c r="G31778" s="202"/>
      <c r="H31778" s="203"/>
    </row>
    <row r="31779" spans="1:8" x14ac:dyDescent="0.25">
      <c r="A31779" s="37"/>
      <c r="B31779" s="38"/>
      <c r="C31779" s="97"/>
      <c r="D31779" s="92"/>
      <c r="E31779" s="88" t="str">
        <f>IF(A31779&lt;&gt;0,IFERROR(VLOOKUP(D31779,Transactions!$K$4:$L$24,2,0), "Invalid date, no label or wrong spelling"),"Date and/or label missing. Exclude?")</f>
        <v>Date and/or label missing. Exclude?</v>
      </c>
      <c r="F31779" s="201"/>
      <c r="G31779" s="202"/>
      <c r="H31779" s="203"/>
    </row>
    <row r="31780" spans="1:8" x14ac:dyDescent="0.25">
      <c r="A31780" s="37"/>
      <c r="B31780" s="38"/>
      <c r="C31780" s="97"/>
      <c r="D31780" s="92"/>
      <c r="E31780" s="88" t="str">
        <f>IF(A31780&lt;&gt;0,IFERROR(VLOOKUP(D31780,Transactions!$K$4:$L$24,2,0), "Invalid date, no label or wrong spelling"),"Date and/or label missing. Exclude?")</f>
        <v>Date and/or label missing. Exclude?</v>
      </c>
      <c r="F31780" s="201"/>
      <c r="G31780" s="202"/>
      <c r="H31780" s="203"/>
    </row>
    <row r="31781" spans="1:8" x14ac:dyDescent="0.25">
      <c r="A31781" s="37"/>
      <c r="B31781" s="38"/>
      <c r="C31781" s="97"/>
      <c r="D31781" s="92"/>
      <c r="E31781" s="88" t="str">
        <f>IF(A31781&lt;&gt;0,IFERROR(VLOOKUP(D31781,Transactions!$K$4:$L$24,2,0), "Invalid date, no label or wrong spelling"),"Date and/or label missing. Exclude?")</f>
        <v>Date and/or label missing. Exclude?</v>
      </c>
      <c r="F31781" s="201"/>
      <c r="G31781" s="202"/>
      <c r="H31781" s="203"/>
    </row>
    <row r="31782" spans="1:8" x14ac:dyDescent="0.25">
      <c r="A31782" s="37"/>
      <c r="B31782" s="38"/>
      <c r="C31782" s="97"/>
      <c r="D31782" s="92"/>
      <c r="E31782" s="88" t="str">
        <f>IF(A31782&lt;&gt;0,IFERROR(VLOOKUP(D31782,Transactions!$K$4:$L$24,2,0), "Invalid date, no label or wrong spelling"),"Date and/or label missing. Exclude?")</f>
        <v>Date and/or label missing. Exclude?</v>
      </c>
      <c r="F31782" s="201"/>
      <c r="G31782" s="202"/>
      <c r="H31782" s="203"/>
    </row>
    <row r="31783" spans="1:8" x14ac:dyDescent="0.25">
      <c r="A31783" s="37"/>
      <c r="B31783" s="38"/>
      <c r="C31783" s="97"/>
      <c r="D31783" s="92"/>
      <c r="E31783" s="88" t="str">
        <f>IF(A31783&lt;&gt;0,IFERROR(VLOOKUP(D31783,Transactions!$K$4:$L$24,2,0), "Invalid date, no label or wrong spelling"),"Date and/or label missing. Exclude?")</f>
        <v>Date and/or label missing. Exclude?</v>
      </c>
      <c r="F31783" s="201"/>
      <c r="G31783" s="202"/>
      <c r="H31783" s="203"/>
    </row>
    <row r="31784" spans="1:8" x14ac:dyDescent="0.25">
      <c r="A31784" s="37"/>
      <c r="B31784" s="38"/>
      <c r="C31784" s="97"/>
      <c r="D31784" s="92"/>
      <c r="E31784" s="88" t="str">
        <f>IF(A31784&lt;&gt;0,IFERROR(VLOOKUP(D31784,Transactions!$K$4:$L$24,2,0), "Invalid date, no label or wrong spelling"),"Date and/or label missing. Exclude?")</f>
        <v>Date and/or label missing. Exclude?</v>
      </c>
      <c r="F31784" s="201"/>
      <c r="G31784" s="202"/>
      <c r="H31784" s="203"/>
    </row>
    <row r="31785" spans="1:8" x14ac:dyDescent="0.25">
      <c r="A31785" s="37"/>
      <c r="B31785" s="38"/>
      <c r="C31785" s="97"/>
      <c r="D31785" s="92"/>
      <c r="E31785" s="88" t="str">
        <f>IF(A31785&lt;&gt;0,IFERROR(VLOOKUP(D31785,Transactions!$K$4:$L$24,2,0), "Invalid date, no label or wrong spelling"),"Date and/or label missing. Exclude?")</f>
        <v>Date and/or label missing. Exclude?</v>
      </c>
      <c r="F31785" s="201"/>
      <c r="G31785" s="202"/>
      <c r="H31785" s="203"/>
    </row>
    <row r="31786" spans="1:8" x14ac:dyDescent="0.25">
      <c r="A31786" s="37"/>
      <c r="B31786" s="38"/>
      <c r="C31786" s="97"/>
      <c r="D31786" s="92"/>
      <c r="E31786" s="88" t="str">
        <f>IF(A31786&lt;&gt;0,IFERROR(VLOOKUP(D31786,Transactions!$K$4:$L$24,2,0), "Invalid date, no label or wrong spelling"),"Date and/or label missing. Exclude?")</f>
        <v>Date and/or label missing. Exclude?</v>
      </c>
      <c r="F31786" s="201"/>
      <c r="G31786" s="202"/>
      <c r="H31786" s="203"/>
    </row>
    <row r="31787" spans="1:8" x14ac:dyDescent="0.25">
      <c r="A31787" s="37"/>
      <c r="B31787" s="38"/>
      <c r="C31787" s="97"/>
      <c r="D31787" s="92"/>
      <c r="E31787" s="88" t="str">
        <f>IF(A31787&lt;&gt;0,IFERROR(VLOOKUP(D31787,Transactions!$K$4:$L$24,2,0), "Invalid date, no label or wrong spelling"),"Date and/or label missing. Exclude?")</f>
        <v>Date and/or label missing. Exclude?</v>
      </c>
      <c r="F31787" s="201"/>
      <c r="G31787" s="202"/>
      <c r="H31787" s="203"/>
    </row>
    <row r="31788" spans="1:8" x14ac:dyDescent="0.25">
      <c r="A31788" s="37"/>
      <c r="B31788" s="38"/>
      <c r="C31788" s="97"/>
      <c r="D31788" s="92"/>
      <c r="E31788" s="88" t="str">
        <f>IF(A31788&lt;&gt;0,IFERROR(VLOOKUP(D31788,Transactions!$K$4:$L$24,2,0), "Invalid date, no label or wrong spelling"),"Date and/or label missing. Exclude?")</f>
        <v>Date and/or label missing. Exclude?</v>
      </c>
      <c r="F31788" s="201"/>
      <c r="G31788" s="202"/>
      <c r="H31788" s="203"/>
    </row>
    <row r="31789" spans="1:8" x14ac:dyDescent="0.25">
      <c r="A31789" s="37"/>
      <c r="B31789" s="38"/>
      <c r="C31789" s="97"/>
      <c r="D31789" s="92"/>
      <c r="E31789" s="88" t="str">
        <f>IF(A31789&lt;&gt;0,IFERROR(VLOOKUP(D31789,Transactions!$K$4:$L$24,2,0), "Invalid date, no label or wrong spelling"),"Date and/or label missing. Exclude?")</f>
        <v>Date and/or label missing. Exclude?</v>
      </c>
      <c r="F31789" s="201"/>
      <c r="G31789" s="202"/>
      <c r="H31789" s="203"/>
    </row>
    <row r="31790" spans="1:8" x14ac:dyDescent="0.25">
      <c r="A31790" s="37"/>
      <c r="B31790" s="38"/>
      <c r="C31790" s="97"/>
      <c r="D31790" s="92"/>
      <c r="E31790" s="88" t="str">
        <f>IF(A31790&lt;&gt;0,IFERROR(VLOOKUP(D31790,Transactions!$K$4:$L$24,2,0), "Invalid date, no label or wrong spelling"),"Date and/or label missing. Exclude?")</f>
        <v>Date and/or label missing. Exclude?</v>
      </c>
      <c r="F31790" s="201"/>
      <c r="G31790" s="202"/>
      <c r="H31790" s="203"/>
    </row>
    <row r="31791" spans="1:8" x14ac:dyDescent="0.25">
      <c r="A31791" s="37"/>
      <c r="B31791" s="38"/>
      <c r="C31791" s="97"/>
      <c r="D31791" s="92"/>
      <c r="E31791" s="88" t="str">
        <f>IF(A31791&lt;&gt;0,IFERROR(VLOOKUP(D31791,Transactions!$K$4:$L$24,2,0), "Invalid date, no label or wrong spelling"),"Date and/or label missing. Exclude?")</f>
        <v>Date and/or label missing. Exclude?</v>
      </c>
      <c r="F31791" s="201"/>
      <c r="G31791" s="202"/>
      <c r="H31791" s="203"/>
    </row>
    <row r="31792" spans="1:8" x14ac:dyDescent="0.25">
      <c r="A31792" s="37"/>
      <c r="B31792" s="38"/>
      <c r="C31792" s="97"/>
      <c r="D31792" s="92"/>
      <c r="E31792" s="88" t="str">
        <f>IF(A31792&lt;&gt;0,IFERROR(VLOOKUP(D31792,Transactions!$K$4:$L$24,2,0), "Invalid date, no label or wrong spelling"),"Date and/or label missing. Exclude?")</f>
        <v>Date and/or label missing. Exclude?</v>
      </c>
      <c r="F31792" s="201"/>
      <c r="G31792" s="202"/>
      <c r="H31792" s="203"/>
    </row>
    <row r="31793" spans="1:8" x14ac:dyDescent="0.25">
      <c r="A31793" s="37"/>
      <c r="B31793" s="38"/>
      <c r="C31793" s="97"/>
      <c r="D31793" s="92"/>
      <c r="E31793" s="88" t="str">
        <f>IF(A31793&lt;&gt;0,IFERROR(VLOOKUP(D31793,Transactions!$K$4:$L$24,2,0), "Invalid date, no label or wrong spelling"),"Date and/or label missing. Exclude?")</f>
        <v>Date and/or label missing. Exclude?</v>
      </c>
      <c r="F31793" s="201"/>
      <c r="G31793" s="202"/>
      <c r="H31793" s="203"/>
    </row>
    <row r="31794" spans="1:8" x14ac:dyDescent="0.25">
      <c r="A31794" s="37"/>
      <c r="B31794" s="38"/>
      <c r="C31794" s="97"/>
      <c r="D31794" s="92"/>
      <c r="E31794" s="88" t="str">
        <f>IF(A31794&lt;&gt;0,IFERROR(VLOOKUP(D31794,Transactions!$K$4:$L$24,2,0), "Invalid date, no label or wrong spelling"),"Date and/or label missing. Exclude?")</f>
        <v>Date and/or label missing. Exclude?</v>
      </c>
      <c r="F31794" s="201"/>
      <c r="G31794" s="202"/>
      <c r="H31794" s="203"/>
    </row>
    <row r="31795" spans="1:8" x14ac:dyDescent="0.25">
      <c r="A31795" s="37"/>
      <c r="B31795" s="38"/>
      <c r="C31795" s="97"/>
      <c r="D31795" s="92"/>
      <c r="E31795" s="88" t="str">
        <f>IF(A31795&lt;&gt;0,IFERROR(VLOOKUP(D31795,Transactions!$K$4:$L$24,2,0), "Invalid date, no label or wrong spelling"),"Date and/or label missing. Exclude?")</f>
        <v>Date and/or label missing. Exclude?</v>
      </c>
      <c r="F31795" s="201"/>
      <c r="G31795" s="202"/>
      <c r="H31795" s="203"/>
    </row>
    <row r="31796" spans="1:8" x14ac:dyDescent="0.25">
      <c r="A31796" s="37"/>
      <c r="B31796" s="38"/>
      <c r="C31796" s="97"/>
      <c r="D31796" s="92"/>
      <c r="E31796" s="88" t="str">
        <f>IF(A31796&lt;&gt;0,IFERROR(VLOOKUP(D31796,Transactions!$K$4:$L$24,2,0), "Invalid date, no label or wrong spelling"),"Date and/or label missing. Exclude?")</f>
        <v>Date and/or label missing. Exclude?</v>
      </c>
      <c r="F31796" s="201"/>
      <c r="G31796" s="202"/>
      <c r="H31796" s="203"/>
    </row>
    <row r="31797" spans="1:8" x14ac:dyDescent="0.25">
      <c r="A31797" s="37"/>
      <c r="B31797" s="38"/>
      <c r="C31797" s="97"/>
      <c r="D31797" s="92"/>
      <c r="E31797" s="88" t="str">
        <f>IF(A31797&lt;&gt;0,IFERROR(VLOOKUP(D31797,Transactions!$K$4:$L$24,2,0), "Invalid date, no label or wrong spelling"),"Date and/or label missing. Exclude?")</f>
        <v>Date and/or label missing. Exclude?</v>
      </c>
      <c r="F31797" s="201"/>
      <c r="G31797" s="202"/>
      <c r="H31797" s="203"/>
    </row>
    <row r="31798" spans="1:8" x14ac:dyDescent="0.25">
      <c r="A31798" s="37"/>
      <c r="B31798" s="38"/>
      <c r="C31798" s="97"/>
      <c r="D31798" s="92"/>
      <c r="E31798" s="88" t="str">
        <f>IF(A31798&lt;&gt;0,IFERROR(VLOOKUP(D31798,Transactions!$K$4:$L$24,2,0), "Invalid date, no label or wrong spelling"),"Date and/or label missing. Exclude?")</f>
        <v>Date and/or label missing. Exclude?</v>
      </c>
      <c r="F31798" s="201"/>
      <c r="G31798" s="202"/>
      <c r="H31798" s="203"/>
    </row>
    <row r="31799" spans="1:8" x14ac:dyDescent="0.25">
      <c r="A31799" s="37"/>
      <c r="B31799" s="38"/>
      <c r="C31799" s="97"/>
      <c r="D31799" s="92"/>
      <c r="E31799" s="88" t="str">
        <f>IF(A31799&lt;&gt;0,IFERROR(VLOOKUP(D31799,Transactions!$K$4:$L$24,2,0), "Invalid date, no label or wrong spelling"),"Date and/or label missing. Exclude?")</f>
        <v>Date and/or label missing. Exclude?</v>
      </c>
      <c r="F31799" s="201"/>
      <c r="G31799" s="202"/>
      <c r="H31799" s="203"/>
    </row>
    <row r="31800" spans="1:8" x14ac:dyDescent="0.25">
      <c r="A31800" s="37"/>
      <c r="B31800" s="38"/>
      <c r="C31800" s="97"/>
      <c r="D31800" s="92"/>
      <c r="E31800" s="88" t="str">
        <f>IF(A31800&lt;&gt;0,IFERROR(VLOOKUP(D31800,Transactions!$K$4:$L$24,2,0), "Invalid date, no label or wrong spelling"),"Date and/or label missing. Exclude?")</f>
        <v>Date and/or label missing. Exclude?</v>
      </c>
      <c r="F31800" s="201"/>
      <c r="G31800" s="202"/>
      <c r="H31800" s="203"/>
    </row>
    <row r="31801" spans="1:8" x14ac:dyDescent="0.25">
      <c r="A31801" s="37"/>
      <c r="B31801" s="38"/>
      <c r="C31801" s="97"/>
      <c r="D31801" s="92"/>
      <c r="E31801" s="88" t="str">
        <f>IF(A31801&lt;&gt;0,IFERROR(VLOOKUP(D31801,Transactions!$K$4:$L$24,2,0), "Invalid date, no label or wrong spelling"),"Date and/or label missing. Exclude?")</f>
        <v>Date and/or label missing. Exclude?</v>
      </c>
      <c r="F31801" s="201"/>
      <c r="G31801" s="202"/>
      <c r="H31801" s="203"/>
    </row>
    <row r="31802" spans="1:8" x14ac:dyDescent="0.25">
      <c r="A31802" s="37"/>
      <c r="B31802" s="38"/>
      <c r="C31802" s="97"/>
      <c r="D31802" s="92"/>
      <c r="E31802" s="88" t="str">
        <f>IF(A31802&lt;&gt;0,IFERROR(VLOOKUP(D31802,Transactions!$K$4:$L$24,2,0), "Invalid date, no label or wrong spelling"),"Date and/or label missing. Exclude?")</f>
        <v>Date and/or label missing. Exclude?</v>
      </c>
      <c r="F31802" s="201"/>
      <c r="G31802" s="202"/>
      <c r="H31802" s="203"/>
    </row>
    <row r="31803" spans="1:8" x14ac:dyDescent="0.25">
      <c r="A31803" s="37"/>
      <c r="B31803" s="38"/>
      <c r="C31803" s="97"/>
      <c r="D31803" s="92"/>
      <c r="E31803" s="88" t="str">
        <f>IF(A31803&lt;&gt;0,IFERROR(VLOOKUP(D31803,Transactions!$K$4:$L$24,2,0), "Invalid date, no label or wrong spelling"),"Date and/or label missing. Exclude?")</f>
        <v>Date and/or label missing. Exclude?</v>
      </c>
      <c r="F31803" s="201"/>
      <c r="G31803" s="202"/>
      <c r="H31803" s="203"/>
    </row>
    <row r="31804" spans="1:8" x14ac:dyDescent="0.25">
      <c r="A31804" s="37"/>
      <c r="B31804" s="38"/>
      <c r="C31804" s="97"/>
      <c r="D31804" s="92"/>
      <c r="E31804" s="88" t="str">
        <f>IF(A31804&lt;&gt;0,IFERROR(VLOOKUP(D31804,Transactions!$K$4:$L$24,2,0), "Invalid date, no label or wrong spelling"),"Date and/or label missing. Exclude?")</f>
        <v>Date and/or label missing. Exclude?</v>
      </c>
      <c r="F31804" s="201"/>
      <c r="G31804" s="202"/>
      <c r="H31804" s="203"/>
    </row>
    <row r="31805" spans="1:8" x14ac:dyDescent="0.25">
      <c r="A31805" s="37"/>
      <c r="B31805" s="38"/>
      <c r="C31805" s="97"/>
      <c r="D31805" s="92"/>
      <c r="E31805" s="88" t="str">
        <f>IF(A31805&lt;&gt;0,IFERROR(VLOOKUP(D31805,Transactions!$K$4:$L$24,2,0), "Invalid date, no label or wrong spelling"),"Date and/or label missing. Exclude?")</f>
        <v>Date and/or label missing. Exclude?</v>
      </c>
      <c r="F31805" s="201"/>
      <c r="G31805" s="202"/>
      <c r="H31805" s="203"/>
    </row>
    <row r="31806" spans="1:8" x14ac:dyDescent="0.25">
      <c r="A31806" s="37"/>
      <c r="B31806" s="38"/>
      <c r="C31806" s="97"/>
      <c r="D31806" s="92"/>
      <c r="E31806" s="88" t="str">
        <f>IF(A31806&lt;&gt;0,IFERROR(VLOOKUP(D31806,Transactions!$K$4:$L$24,2,0), "Invalid date, no label or wrong spelling"),"Date and/or label missing. Exclude?")</f>
        <v>Date and/or label missing. Exclude?</v>
      </c>
      <c r="F31806" s="201"/>
      <c r="G31806" s="202"/>
      <c r="H31806" s="203"/>
    </row>
    <row r="31807" spans="1:8" x14ac:dyDescent="0.25">
      <c r="A31807" s="37"/>
      <c r="B31807" s="38"/>
      <c r="C31807" s="97"/>
      <c r="D31807" s="92"/>
      <c r="E31807" s="88" t="str">
        <f>IF(A31807&lt;&gt;0,IFERROR(VLOOKUP(D31807,Transactions!$K$4:$L$24,2,0), "Invalid date, no label or wrong spelling"),"Date and/or label missing. Exclude?")</f>
        <v>Date and/or label missing. Exclude?</v>
      </c>
      <c r="F31807" s="201"/>
      <c r="G31807" s="202"/>
      <c r="H31807" s="203"/>
    </row>
    <row r="31808" spans="1:8" x14ac:dyDescent="0.25">
      <c r="A31808" s="37"/>
      <c r="B31808" s="38"/>
      <c r="C31808" s="97"/>
      <c r="D31808" s="92"/>
      <c r="E31808" s="88" t="str">
        <f>IF(A31808&lt;&gt;0,IFERROR(VLOOKUP(D31808,Transactions!$K$4:$L$24,2,0), "Invalid date, no label or wrong spelling"),"Date and/or label missing. Exclude?")</f>
        <v>Date and/or label missing. Exclude?</v>
      </c>
      <c r="F31808" s="201"/>
      <c r="G31808" s="202"/>
      <c r="H31808" s="203"/>
    </row>
    <row r="31809" spans="1:8" x14ac:dyDescent="0.25">
      <c r="A31809" s="37"/>
      <c r="B31809" s="38"/>
      <c r="C31809" s="97"/>
      <c r="D31809" s="92"/>
      <c r="E31809" s="88" t="str">
        <f>IF(A31809&lt;&gt;0,IFERROR(VLOOKUP(D31809,Transactions!$K$4:$L$24,2,0), "Invalid date, no label or wrong spelling"),"Date and/or label missing. Exclude?")</f>
        <v>Date and/or label missing. Exclude?</v>
      </c>
      <c r="F31809" s="201"/>
      <c r="G31809" s="202"/>
      <c r="H31809" s="203"/>
    </row>
    <row r="31810" spans="1:8" x14ac:dyDescent="0.25">
      <c r="A31810" s="37"/>
      <c r="B31810" s="38"/>
      <c r="C31810" s="97"/>
      <c r="D31810" s="92"/>
      <c r="E31810" s="88" t="str">
        <f>IF(A31810&lt;&gt;0,IFERROR(VLOOKUP(D31810,Transactions!$K$4:$L$24,2,0), "Invalid date, no label or wrong spelling"),"Date and/or label missing. Exclude?")</f>
        <v>Date and/or label missing. Exclude?</v>
      </c>
      <c r="F31810" s="201"/>
      <c r="G31810" s="202"/>
      <c r="H31810" s="203"/>
    </row>
    <row r="31811" spans="1:8" x14ac:dyDescent="0.25">
      <c r="A31811" s="37"/>
      <c r="B31811" s="38"/>
      <c r="C31811" s="97"/>
      <c r="D31811" s="92"/>
      <c r="E31811" s="88" t="str">
        <f>IF(A31811&lt;&gt;0,IFERROR(VLOOKUP(D31811,Transactions!$K$4:$L$24,2,0), "Invalid date, no label or wrong spelling"),"Date and/or label missing. Exclude?")</f>
        <v>Date and/or label missing. Exclude?</v>
      </c>
      <c r="F31811" s="201"/>
      <c r="G31811" s="202"/>
      <c r="H31811" s="203"/>
    </row>
    <row r="31812" spans="1:8" x14ac:dyDescent="0.25">
      <c r="A31812" s="37"/>
      <c r="B31812" s="38"/>
      <c r="C31812" s="97"/>
      <c r="D31812" s="92"/>
      <c r="E31812" s="88" t="str">
        <f>IF(A31812&lt;&gt;0,IFERROR(VLOOKUP(D31812,Transactions!$K$4:$L$24,2,0), "Invalid date, no label or wrong spelling"),"Date and/or label missing. Exclude?")</f>
        <v>Date and/or label missing. Exclude?</v>
      </c>
      <c r="F31812" s="201"/>
      <c r="G31812" s="202"/>
      <c r="H31812" s="203"/>
    </row>
    <row r="31813" spans="1:8" x14ac:dyDescent="0.25">
      <c r="A31813" s="37"/>
      <c r="B31813" s="38"/>
      <c r="C31813" s="97"/>
      <c r="D31813" s="92"/>
      <c r="E31813" s="88" t="str">
        <f>IF(A31813&lt;&gt;0,IFERROR(VLOOKUP(D31813,Transactions!$K$4:$L$24,2,0), "Invalid date, no label or wrong spelling"),"Date and/or label missing. Exclude?")</f>
        <v>Date and/or label missing. Exclude?</v>
      </c>
      <c r="F31813" s="201"/>
      <c r="G31813" s="202"/>
      <c r="H31813" s="203"/>
    </row>
    <row r="31814" spans="1:8" x14ac:dyDescent="0.25">
      <c r="A31814" s="37"/>
      <c r="B31814" s="38"/>
      <c r="C31814" s="97"/>
      <c r="D31814" s="92"/>
      <c r="E31814" s="88" t="str">
        <f>IF(A31814&lt;&gt;0,IFERROR(VLOOKUP(D31814,Transactions!$K$4:$L$24,2,0), "Invalid date, no label or wrong spelling"),"Date and/or label missing. Exclude?")</f>
        <v>Date and/or label missing. Exclude?</v>
      </c>
      <c r="F31814" s="201"/>
      <c r="G31814" s="202"/>
      <c r="H31814" s="203"/>
    </row>
    <row r="31815" spans="1:8" x14ac:dyDescent="0.25">
      <c r="A31815" s="37"/>
      <c r="B31815" s="38"/>
      <c r="C31815" s="97"/>
      <c r="D31815" s="92"/>
      <c r="E31815" s="88" t="str">
        <f>IF(A31815&lt;&gt;0,IFERROR(VLOOKUP(D31815,Transactions!$K$4:$L$24,2,0), "Invalid date, no label or wrong spelling"),"Date and/or label missing. Exclude?")</f>
        <v>Date and/or label missing. Exclude?</v>
      </c>
      <c r="F31815" s="201"/>
      <c r="G31815" s="202"/>
      <c r="H31815" s="203"/>
    </row>
    <row r="31816" spans="1:8" x14ac:dyDescent="0.25">
      <c r="A31816" s="37"/>
      <c r="B31816" s="38"/>
      <c r="C31816" s="97"/>
      <c r="D31816" s="92"/>
      <c r="E31816" s="88" t="str">
        <f>IF(A31816&lt;&gt;0,IFERROR(VLOOKUP(D31816,Transactions!$K$4:$L$24,2,0), "Invalid date, no label or wrong spelling"),"Date and/or label missing. Exclude?")</f>
        <v>Date and/or label missing. Exclude?</v>
      </c>
      <c r="F31816" s="201"/>
      <c r="G31816" s="202"/>
      <c r="H31816" s="203"/>
    </row>
    <row r="31817" spans="1:8" x14ac:dyDescent="0.25">
      <c r="A31817" s="37"/>
      <c r="B31817" s="38"/>
      <c r="C31817" s="97"/>
      <c r="D31817" s="92"/>
      <c r="E31817" s="88" t="str">
        <f>IF(A31817&lt;&gt;0,IFERROR(VLOOKUP(D31817,Transactions!$K$4:$L$24,2,0), "Invalid date, no label or wrong spelling"),"Date and/or label missing. Exclude?")</f>
        <v>Date and/or label missing. Exclude?</v>
      </c>
      <c r="F31817" s="201"/>
      <c r="G31817" s="202"/>
      <c r="H31817" s="203"/>
    </row>
    <row r="31818" spans="1:8" x14ac:dyDescent="0.25">
      <c r="A31818" s="37"/>
      <c r="B31818" s="38"/>
      <c r="C31818" s="97"/>
      <c r="D31818" s="92"/>
      <c r="E31818" s="88" t="str">
        <f>IF(A31818&lt;&gt;0,IFERROR(VLOOKUP(D31818,Transactions!$K$4:$L$24,2,0), "Invalid date, no label or wrong spelling"),"Date and/or label missing. Exclude?")</f>
        <v>Date and/or label missing. Exclude?</v>
      </c>
      <c r="F31818" s="201"/>
      <c r="G31818" s="202"/>
      <c r="H31818" s="203"/>
    </row>
    <row r="31819" spans="1:8" x14ac:dyDescent="0.25">
      <c r="A31819" s="37"/>
      <c r="B31819" s="38"/>
      <c r="C31819" s="97"/>
      <c r="D31819" s="92"/>
      <c r="E31819" s="88" t="str">
        <f>IF(A31819&lt;&gt;0,IFERROR(VLOOKUP(D31819,Transactions!$K$4:$L$24,2,0), "Invalid date, no label or wrong spelling"),"Date and/or label missing. Exclude?")</f>
        <v>Date and/or label missing. Exclude?</v>
      </c>
      <c r="F31819" s="201"/>
      <c r="G31819" s="202"/>
      <c r="H31819" s="203"/>
    </row>
    <row r="31820" spans="1:8" x14ac:dyDescent="0.25">
      <c r="A31820" s="37"/>
      <c r="B31820" s="38"/>
      <c r="C31820" s="97"/>
      <c r="D31820" s="92"/>
      <c r="E31820" s="88" t="str">
        <f>IF(A31820&lt;&gt;0,IFERROR(VLOOKUP(D31820,Transactions!$K$4:$L$24,2,0), "Invalid date, no label or wrong spelling"),"Date and/or label missing. Exclude?")</f>
        <v>Date and/or label missing. Exclude?</v>
      </c>
      <c r="F31820" s="201"/>
      <c r="G31820" s="202"/>
      <c r="H31820" s="203"/>
    </row>
    <row r="31821" spans="1:8" x14ac:dyDescent="0.25">
      <c r="A31821" s="37"/>
      <c r="B31821" s="38"/>
      <c r="C31821" s="97"/>
      <c r="D31821" s="92"/>
      <c r="E31821" s="88" t="str">
        <f>IF(A31821&lt;&gt;0,IFERROR(VLOOKUP(D31821,Transactions!$K$4:$L$24,2,0), "Invalid date, no label or wrong spelling"),"Date and/or label missing. Exclude?")</f>
        <v>Date and/or label missing. Exclude?</v>
      </c>
      <c r="F31821" s="201"/>
      <c r="G31821" s="202"/>
      <c r="H31821" s="203"/>
    </row>
    <row r="31822" spans="1:8" x14ac:dyDescent="0.25">
      <c r="A31822" s="37"/>
      <c r="B31822" s="38"/>
      <c r="C31822" s="97"/>
      <c r="D31822" s="92"/>
      <c r="E31822" s="88" t="str">
        <f>IF(A31822&lt;&gt;0,IFERROR(VLOOKUP(D31822,Transactions!$K$4:$L$24,2,0), "Invalid date, no label or wrong spelling"),"Date and/or label missing. Exclude?")</f>
        <v>Date and/or label missing. Exclude?</v>
      </c>
      <c r="F31822" s="201"/>
      <c r="G31822" s="202"/>
      <c r="H31822" s="203"/>
    </row>
    <row r="31823" spans="1:8" x14ac:dyDescent="0.25">
      <c r="A31823" s="37"/>
      <c r="B31823" s="38"/>
      <c r="C31823" s="97"/>
      <c r="D31823" s="92"/>
      <c r="E31823" s="88" t="str">
        <f>IF(A31823&lt;&gt;0,IFERROR(VLOOKUP(D31823,Transactions!$K$4:$L$24,2,0), "Invalid date, no label or wrong spelling"),"Date and/or label missing. Exclude?")</f>
        <v>Date and/or label missing. Exclude?</v>
      </c>
      <c r="F31823" s="201"/>
      <c r="G31823" s="202"/>
      <c r="H31823" s="203"/>
    </row>
    <row r="31824" spans="1:8" x14ac:dyDescent="0.25">
      <c r="A31824" s="37"/>
      <c r="B31824" s="38"/>
      <c r="C31824" s="97"/>
      <c r="D31824" s="92"/>
      <c r="E31824" s="88" t="str">
        <f>IF(A31824&lt;&gt;0,IFERROR(VLOOKUP(D31824,Transactions!$K$4:$L$24,2,0), "Invalid date, no label or wrong spelling"),"Date and/or label missing. Exclude?")</f>
        <v>Date and/or label missing. Exclude?</v>
      </c>
      <c r="F31824" s="201"/>
      <c r="G31824" s="202"/>
      <c r="H31824" s="203"/>
    </row>
    <row r="31825" spans="1:8" x14ac:dyDescent="0.25">
      <c r="A31825" s="37"/>
      <c r="B31825" s="38"/>
      <c r="C31825" s="97"/>
      <c r="D31825" s="92"/>
      <c r="E31825" s="88" t="str">
        <f>IF(A31825&lt;&gt;0,IFERROR(VLOOKUP(D31825,Transactions!$K$4:$L$24,2,0), "Invalid date, no label or wrong spelling"),"Date and/or label missing. Exclude?")</f>
        <v>Date and/or label missing. Exclude?</v>
      </c>
      <c r="F31825" s="201"/>
      <c r="G31825" s="202"/>
      <c r="H31825" s="203"/>
    </row>
    <row r="31826" spans="1:8" x14ac:dyDescent="0.25">
      <c r="A31826" s="37"/>
      <c r="B31826" s="38"/>
      <c r="C31826" s="97"/>
      <c r="D31826" s="92"/>
      <c r="E31826" s="88" t="str">
        <f>IF(A31826&lt;&gt;0,IFERROR(VLOOKUP(D31826,Transactions!$K$4:$L$24,2,0), "Invalid date, no label or wrong spelling"),"Date and/or label missing. Exclude?")</f>
        <v>Date and/or label missing. Exclude?</v>
      </c>
      <c r="F31826" s="201"/>
      <c r="G31826" s="202"/>
      <c r="H31826" s="203"/>
    </row>
    <row r="31827" spans="1:8" x14ac:dyDescent="0.25">
      <c r="A31827" s="37"/>
      <c r="B31827" s="38"/>
      <c r="C31827" s="97"/>
      <c r="D31827" s="92"/>
      <c r="E31827" s="88" t="str">
        <f>IF(A31827&lt;&gt;0,IFERROR(VLOOKUP(D31827,Transactions!$K$4:$L$24,2,0), "Invalid date, no label or wrong spelling"),"Date and/or label missing. Exclude?")</f>
        <v>Date and/or label missing. Exclude?</v>
      </c>
      <c r="F31827" s="201"/>
      <c r="G31827" s="202"/>
      <c r="H31827" s="203"/>
    </row>
    <row r="31828" spans="1:8" x14ac:dyDescent="0.25">
      <c r="A31828" s="37"/>
      <c r="B31828" s="38"/>
      <c r="C31828" s="97"/>
      <c r="D31828" s="92"/>
      <c r="E31828" s="88" t="str">
        <f>IF(A31828&lt;&gt;0,IFERROR(VLOOKUP(D31828,Transactions!$K$4:$L$24,2,0), "Invalid date, no label or wrong spelling"),"Date and/or label missing. Exclude?")</f>
        <v>Date and/or label missing. Exclude?</v>
      </c>
      <c r="F31828" s="201"/>
      <c r="G31828" s="202"/>
      <c r="H31828" s="203"/>
    </row>
    <row r="31829" spans="1:8" x14ac:dyDescent="0.25">
      <c r="A31829" s="37"/>
      <c r="B31829" s="38"/>
      <c r="C31829" s="97"/>
      <c r="D31829" s="92"/>
      <c r="E31829" s="88" t="str">
        <f>IF(A31829&lt;&gt;0,IFERROR(VLOOKUP(D31829,Transactions!$K$4:$L$24,2,0), "Invalid date, no label or wrong spelling"),"Date and/or label missing. Exclude?")</f>
        <v>Date and/or label missing. Exclude?</v>
      </c>
      <c r="F31829" s="201"/>
      <c r="G31829" s="202"/>
      <c r="H31829" s="203"/>
    </row>
    <row r="31830" spans="1:8" x14ac:dyDescent="0.25">
      <c r="A31830" s="37"/>
      <c r="B31830" s="38"/>
      <c r="C31830" s="97"/>
      <c r="D31830" s="92"/>
      <c r="E31830" s="88" t="str">
        <f>IF(A31830&lt;&gt;0,IFERROR(VLOOKUP(D31830,Transactions!$K$4:$L$24,2,0), "Invalid date, no label or wrong spelling"),"Date and/or label missing. Exclude?")</f>
        <v>Date and/or label missing. Exclude?</v>
      </c>
      <c r="F31830" s="201"/>
      <c r="G31830" s="202"/>
      <c r="H31830" s="203"/>
    </row>
    <row r="31831" spans="1:8" x14ac:dyDescent="0.25">
      <c r="A31831" s="37"/>
      <c r="B31831" s="38"/>
      <c r="C31831" s="97"/>
      <c r="D31831" s="92"/>
      <c r="E31831" s="88" t="str">
        <f>IF(A31831&lt;&gt;0,IFERROR(VLOOKUP(D31831,Transactions!$K$4:$L$24,2,0), "Invalid date, no label or wrong spelling"),"Date and/or label missing. Exclude?")</f>
        <v>Date and/or label missing. Exclude?</v>
      </c>
      <c r="F31831" s="201"/>
      <c r="G31831" s="202"/>
      <c r="H31831" s="203"/>
    </row>
    <row r="31832" spans="1:8" x14ac:dyDescent="0.25">
      <c r="A31832" s="37"/>
      <c r="B31832" s="38"/>
      <c r="C31832" s="97"/>
      <c r="D31832" s="92"/>
      <c r="E31832" s="88" t="str">
        <f>IF(A31832&lt;&gt;0,IFERROR(VLOOKUP(D31832,Transactions!$K$4:$L$24,2,0), "Invalid date, no label or wrong spelling"),"Date and/or label missing. Exclude?")</f>
        <v>Date and/or label missing. Exclude?</v>
      </c>
      <c r="F31832" s="201"/>
      <c r="G31832" s="202"/>
      <c r="H31832" s="203"/>
    </row>
    <row r="31833" spans="1:8" x14ac:dyDescent="0.25">
      <c r="A31833" s="37"/>
      <c r="B31833" s="38"/>
      <c r="C31833" s="97"/>
      <c r="D31833" s="92"/>
      <c r="E31833" s="88" t="str">
        <f>IF(A31833&lt;&gt;0,IFERROR(VLOOKUP(D31833,Transactions!$K$4:$L$24,2,0), "Invalid date, no label or wrong spelling"),"Date and/or label missing. Exclude?")</f>
        <v>Date and/or label missing. Exclude?</v>
      </c>
      <c r="F31833" s="201"/>
      <c r="G31833" s="202"/>
      <c r="H31833" s="203"/>
    </row>
    <row r="31834" spans="1:8" x14ac:dyDescent="0.25">
      <c r="A31834" s="37"/>
      <c r="B31834" s="38"/>
      <c r="C31834" s="97"/>
      <c r="D31834" s="92"/>
      <c r="E31834" s="88" t="str">
        <f>IF(A31834&lt;&gt;0,IFERROR(VLOOKUP(D31834,Transactions!$K$4:$L$24,2,0), "Invalid date, no label or wrong spelling"),"Date and/or label missing. Exclude?")</f>
        <v>Date and/or label missing. Exclude?</v>
      </c>
      <c r="F31834" s="201"/>
      <c r="G31834" s="202"/>
      <c r="H31834" s="203"/>
    </row>
    <row r="31835" spans="1:8" x14ac:dyDescent="0.25">
      <c r="A31835" s="37"/>
      <c r="B31835" s="38"/>
      <c r="C31835" s="97"/>
      <c r="D31835" s="92"/>
      <c r="E31835" s="88" t="str">
        <f>IF(A31835&lt;&gt;0,IFERROR(VLOOKUP(D31835,Transactions!$K$4:$L$24,2,0), "Invalid date, no label or wrong spelling"),"Date and/or label missing. Exclude?")</f>
        <v>Date and/or label missing. Exclude?</v>
      </c>
      <c r="F31835" s="201"/>
      <c r="G31835" s="202"/>
      <c r="H31835" s="203"/>
    </row>
    <row r="31836" spans="1:8" x14ac:dyDescent="0.25">
      <c r="A31836" s="37"/>
      <c r="B31836" s="38"/>
      <c r="C31836" s="97"/>
      <c r="D31836" s="92"/>
      <c r="E31836" s="88" t="str">
        <f>IF(A31836&lt;&gt;0,IFERROR(VLOOKUP(D31836,Transactions!$K$4:$L$24,2,0), "Invalid date, no label or wrong spelling"),"Date and/or label missing. Exclude?")</f>
        <v>Date and/or label missing. Exclude?</v>
      </c>
      <c r="F31836" s="201"/>
      <c r="G31836" s="202"/>
      <c r="H31836" s="203"/>
    </row>
    <row r="31837" spans="1:8" x14ac:dyDescent="0.25">
      <c r="A31837" s="37"/>
      <c r="B31837" s="38"/>
      <c r="C31837" s="97"/>
      <c r="D31837" s="92"/>
      <c r="E31837" s="88" t="str">
        <f>IF(A31837&lt;&gt;0,IFERROR(VLOOKUP(D31837,Transactions!$K$4:$L$24,2,0), "Invalid date, no label or wrong spelling"),"Date and/or label missing. Exclude?")</f>
        <v>Date and/or label missing. Exclude?</v>
      </c>
      <c r="F31837" s="201"/>
      <c r="G31837" s="202"/>
      <c r="H31837" s="203"/>
    </row>
    <row r="31838" spans="1:8" x14ac:dyDescent="0.25">
      <c r="A31838" s="37"/>
      <c r="B31838" s="38"/>
      <c r="C31838" s="97"/>
      <c r="D31838" s="92"/>
      <c r="E31838" s="88" t="str">
        <f>IF(A31838&lt;&gt;0,IFERROR(VLOOKUP(D31838,Transactions!$K$4:$L$24,2,0), "Invalid date, no label or wrong spelling"),"Date and/or label missing. Exclude?")</f>
        <v>Date and/or label missing. Exclude?</v>
      </c>
      <c r="F31838" s="201"/>
      <c r="G31838" s="202"/>
      <c r="H31838" s="203"/>
    </row>
    <row r="31839" spans="1:8" x14ac:dyDescent="0.25">
      <c r="A31839" s="37"/>
      <c r="B31839" s="38"/>
      <c r="C31839" s="97"/>
      <c r="D31839" s="92"/>
      <c r="E31839" s="88" t="str">
        <f>IF(A31839&lt;&gt;0,IFERROR(VLOOKUP(D31839,Transactions!$K$4:$L$24,2,0), "Invalid date, no label or wrong spelling"),"Date and/or label missing. Exclude?")</f>
        <v>Date and/or label missing. Exclude?</v>
      </c>
      <c r="F31839" s="201"/>
      <c r="G31839" s="202"/>
      <c r="H31839" s="203"/>
    </row>
    <row r="31840" spans="1:8" x14ac:dyDescent="0.25">
      <c r="A31840" s="37"/>
      <c r="B31840" s="38"/>
      <c r="C31840" s="97"/>
      <c r="D31840" s="92"/>
      <c r="E31840" s="88" t="str">
        <f>IF(A31840&lt;&gt;0,IFERROR(VLOOKUP(D31840,Transactions!$K$4:$L$24,2,0), "Invalid date, no label or wrong spelling"),"Date and/or label missing. Exclude?")</f>
        <v>Date and/or label missing. Exclude?</v>
      </c>
      <c r="F31840" s="201"/>
      <c r="G31840" s="202"/>
      <c r="H31840" s="203"/>
    </row>
    <row r="31841" spans="1:8" x14ac:dyDescent="0.25">
      <c r="A31841" s="37"/>
      <c r="B31841" s="38"/>
      <c r="C31841" s="97"/>
      <c r="D31841" s="92"/>
      <c r="E31841" s="88" t="str">
        <f>IF(A31841&lt;&gt;0,IFERROR(VLOOKUP(D31841,Transactions!$K$4:$L$24,2,0), "Invalid date, no label or wrong spelling"),"Date and/or label missing. Exclude?")</f>
        <v>Date and/or label missing. Exclude?</v>
      </c>
      <c r="F31841" s="201"/>
      <c r="G31841" s="202"/>
      <c r="H31841" s="203"/>
    </row>
    <row r="31842" spans="1:8" x14ac:dyDescent="0.25">
      <c r="A31842" s="37"/>
      <c r="B31842" s="38"/>
      <c r="C31842" s="97"/>
      <c r="D31842" s="92"/>
      <c r="E31842" s="88" t="str">
        <f>IF(A31842&lt;&gt;0,IFERROR(VLOOKUP(D31842,Transactions!$K$4:$L$24,2,0), "Invalid date, no label or wrong spelling"),"Date and/or label missing. Exclude?")</f>
        <v>Date and/or label missing. Exclude?</v>
      </c>
      <c r="F31842" s="201"/>
      <c r="G31842" s="202"/>
      <c r="H31842" s="203"/>
    </row>
    <row r="31843" spans="1:8" x14ac:dyDescent="0.25">
      <c r="A31843" s="37"/>
      <c r="B31843" s="38"/>
      <c r="C31843" s="97"/>
      <c r="D31843" s="92"/>
      <c r="E31843" s="88" t="str">
        <f>IF(A31843&lt;&gt;0,IFERROR(VLOOKUP(D31843,Transactions!$K$4:$L$24,2,0), "Invalid date, no label or wrong spelling"),"Date and/or label missing. Exclude?")</f>
        <v>Date and/or label missing. Exclude?</v>
      </c>
      <c r="F31843" s="201"/>
      <c r="G31843" s="202"/>
      <c r="H31843" s="203"/>
    </row>
    <row r="31844" spans="1:8" x14ac:dyDescent="0.25">
      <c r="A31844" s="37"/>
      <c r="B31844" s="38"/>
      <c r="C31844" s="97"/>
      <c r="D31844" s="92"/>
      <c r="E31844" s="88" t="str">
        <f>IF(A31844&lt;&gt;0,IFERROR(VLOOKUP(D31844,Transactions!$K$4:$L$24,2,0), "Invalid date, no label or wrong spelling"),"Date and/or label missing. Exclude?")</f>
        <v>Date and/or label missing. Exclude?</v>
      </c>
      <c r="F31844" s="201"/>
      <c r="G31844" s="202"/>
      <c r="H31844" s="203"/>
    </row>
    <row r="31845" spans="1:8" x14ac:dyDescent="0.25">
      <c r="A31845" s="37"/>
      <c r="B31845" s="38"/>
      <c r="C31845" s="97"/>
      <c r="D31845" s="92"/>
      <c r="E31845" s="88" t="str">
        <f>IF(A31845&lt;&gt;0,IFERROR(VLOOKUP(D31845,Transactions!$K$4:$L$24,2,0), "Invalid date, no label or wrong spelling"),"Date and/or label missing. Exclude?")</f>
        <v>Date and/or label missing. Exclude?</v>
      </c>
      <c r="F31845" s="201"/>
      <c r="G31845" s="202"/>
      <c r="H31845" s="203"/>
    </row>
    <row r="31846" spans="1:8" x14ac:dyDescent="0.25">
      <c r="A31846" s="37"/>
      <c r="B31846" s="38"/>
      <c r="C31846" s="97"/>
      <c r="D31846" s="92"/>
      <c r="E31846" s="88" t="str">
        <f>IF(A31846&lt;&gt;0,IFERROR(VLOOKUP(D31846,Transactions!$K$4:$L$24,2,0), "Invalid date, no label or wrong spelling"),"Date and/or label missing. Exclude?")</f>
        <v>Date and/or label missing. Exclude?</v>
      </c>
      <c r="F31846" s="201"/>
      <c r="G31846" s="202"/>
      <c r="H31846" s="203"/>
    </row>
    <row r="31847" spans="1:8" x14ac:dyDescent="0.25">
      <c r="A31847" s="37"/>
      <c r="B31847" s="38"/>
      <c r="C31847" s="97"/>
      <c r="D31847" s="92"/>
      <c r="E31847" s="88" t="str">
        <f>IF(A31847&lt;&gt;0,IFERROR(VLOOKUP(D31847,Transactions!$K$4:$L$24,2,0), "Invalid date, no label or wrong spelling"),"Date and/or label missing. Exclude?")</f>
        <v>Date and/or label missing. Exclude?</v>
      </c>
      <c r="F31847" s="201"/>
      <c r="G31847" s="202"/>
      <c r="H31847" s="203"/>
    </row>
    <row r="31848" spans="1:8" x14ac:dyDescent="0.25">
      <c r="A31848" s="37"/>
      <c r="B31848" s="38"/>
      <c r="C31848" s="97"/>
      <c r="D31848" s="92"/>
      <c r="E31848" s="88" t="str">
        <f>IF(A31848&lt;&gt;0,IFERROR(VLOOKUP(D31848,Transactions!$K$4:$L$24,2,0), "Invalid date, no label or wrong spelling"),"Date and/or label missing. Exclude?")</f>
        <v>Date and/or label missing. Exclude?</v>
      </c>
      <c r="F31848" s="201"/>
      <c r="G31848" s="202"/>
      <c r="H31848" s="203"/>
    </row>
    <row r="31849" spans="1:8" x14ac:dyDescent="0.25">
      <c r="A31849" s="37"/>
      <c r="B31849" s="38"/>
      <c r="C31849" s="97"/>
      <c r="D31849" s="92"/>
      <c r="E31849" s="88" t="str">
        <f>IF(A31849&lt;&gt;0,IFERROR(VLOOKUP(D31849,Transactions!$K$4:$L$24,2,0), "Invalid date, no label or wrong spelling"),"Date and/or label missing. Exclude?")</f>
        <v>Date and/or label missing. Exclude?</v>
      </c>
      <c r="F31849" s="201"/>
      <c r="G31849" s="202"/>
      <c r="H31849" s="203"/>
    </row>
    <row r="31850" spans="1:8" x14ac:dyDescent="0.25">
      <c r="A31850" s="37"/>
      <c r="B31850" s="38"/>
      <c r="C31850" s="97"/>
      <c r="D31850" s="92"/>
      <c r="E31850" s="88" t="str">
        <f>IF(A31850&lt;&gt;0,IFERROR(VLOOKUP(D31850,Transactions!$K$4:$L$24,2,0), "Invalid date, no label or wrong spelling"),"Date and/or label missing. Exclude?")</f>
        <v>Date and/or label missing. Exclude?</v>
      </c>
      <c r="F31850" s="201"/>
      <c r="G31850" s="202"/>
      <c r="H31850" s="203"/>
    </row>
    <row r="31851" spans="1:8" x14ac:dyDescent="0.25">
      <c r="A31851" s="37"/>
      <c r="B31851" s="38"/>
      <c r="C31851" s="97"/>
      <c r="D31851" s="92"/>
      <c r="E31851" s="88" t="str">
        <f>IF(A31851&lt;&gt;0,IFERROR(VLOOKUP(D31851,Transactions!$K$4:$L$24,2,0), "Invalid date, no label or wrong spelling"),"Date and/or label missing. Exclude?")</f>
        <v>Date and/or label missing. Exclude?</v>
      </c>
      <c r="F31851" s="201"/>
      <c r="G31851" s="202"/>
      <c r="H31851" s="203"/>
    </row>
    <row r="31852" spans="1:8" x14ac:dyDescent="0.25">
      <c r="A31852" s="37"/>
      <c r="B31852" s="38"/>
      <c r="C31852" s="97"/>
      <c r="D31852" s="92"/>
      <c r="E31852" s="88" t="str">
        <f>IF(A31852&lt;&gt;0,IFERROR(VLOOKUP(D31852,Transactions!$K$4:$L$24,2,0), "Invalid date, no label or wrong spelling"),"Date and/or label missing. Exclude?")</f>
        <v>Date and/or label missing. Exclude?</v>
      </c>
      <c r="F31852" s="201"/>
      <c r="G31852" s="202"/>
      <c r="H31852" s="203"/>
    </row>
    <row r="31853" spans="1:8" x14ac:dyDescent="0.25">
      <c r="A31853" s="37"/>
      <c r="B31853" s="38"/>
      <c r="C31853" s="97"/>
      <c r="D31853" s="92"/>
      <c r="E31853" s="88" t="str">
        <f>IF(A31853&lt;&gt;0,IFERROR(VLOOKUP(D31853,Transactions!$K$4:$L$24,2,0), "Invalid date, no label or wrong spelling"),"Date and/or label missing. Exclude?")</f>
        <v>Date and/or label missing. Exclude?</v>
      </c>
      <c r="F31853" s="201"/>
      <c r="G31853" s="202"/>
      <c r="H31853" s="203"/>
    </row>
    <row r="31854" spans="1:8" x14ac:dyDescent="0.25">
      <c r="A31854" s="37"/>
      <c r="B31854" s="38"/>
      <c r="C31854" s="97"/>
      <c r="D31854" s="92"/>
      <c r="E31854" s="88" t="str">
        <f>IF(A31854&lt;&gt;0,IFERROR(VLOOKUP(D31854,Transactions!$K$4:$L$24,2,0), "Invalid date, no label or wrong spelling"),"Date and/or label missing. Exclude?")</f>
        <v>Date and/or label missing. Exclude?</v>
      </c>
      <c r="F31854" s="201"/>
      <c r="G31854" s="202"/>
      <c r="H31854" s="203"/>
    </row>
    <row r="31855" spans="1:8" x14ac:dyDescent="0.25">
      <c r="A31855" s="37"/>
      <c r="B31855" s="38"/>
      <c r="C31855" s="97"/>
      <c r="D31855" s="92"/>
      <c r="E31855" s="88" t="str">
        <f>IF(A31855&lt;&gt;0,IFERROR(VLOOKUP(D31855,Transactions!$K$4:$L$24,2,0), "Invalid date, no label or wrong spelling"),"Date and/or label missing. Exclude?")</f>
        <v>Date and/or label missing. Exclude?</v>
      </c>
      <c r="F31855" s="201"/>
      <c r="G31855" s="202"/>
      <c r="H31855" s="203"/>
    </row>
    <row r="31856" spans="1:8" x14ac:dyDescent="0.25">
      <c r="A31856" s="37"/>
      <c r="B31856" s="38"/>
      <c r="C31856" s="97"/>
      <c r="D31856" s="92"/>
      <c r="E31856" s="88" t="str">
        <f>IF(A31856&lt;&gt;0,IFERROR(VLOOKUP(D31856,Transactions!$K$4:$L$24,2,0), "Invalid date, no label or wrong spelling"),"Date and/or label missing. Exclude?")</f>
        <v>Date and/or label missing. Exclude?</v>
      </c>
      <c r="F31856" s="201"/>
      <c r="G31856" s="202"/>
      <c r="H31856" s="203"/>
    </row>
    <row r="31857" spans="1:8" x14ac:dyDescent="0.25">
      <c r="A31857" s="37"/>
      <c r="B31857" s="38"/>
      <c r="C31857" s="97"/>
      <c r="D31857" s="92"/>
      <c r="E31857" s="88" t="str">
        <f>IF(A31857&lt;&gt;0,IFERROR(VLOOKUP(D31857,Transactions!$K$4:$L$24,2,0), "Invalid date, no label or wrong spelling"),"Date and/or label missing. Exclude?")</f>
        <v>Date and/or label missing. Exclude?</v>
      </c>
      <c r="F31857" s="201"/>
      <c r="G31857" s="202"/>
      <c r="H31857" s="203"/>
    </row>
    <row r="31858" spans="1:8" x14ac:dyDescent="0.25">
      <c r="A31858" s="37"/>
      <c r="B31858" s="38"/>
      <c r="C31858" s="97"/>
      <c r="D31858" s="92"/>
      <c r="E31858" s="88" t="str">
        <f>IF(A31858&lt;&gt;0,IFERROR(VLOOKUP(D31858,Transactions!$K$4:$L$24,2,0), "Invalid date, no label or wrong spelling"),"Date and/or label missing. Exclude?")</f>
        <v>Date and/or label missing. Exclude?</v>
      </c>
      <c r="F31858" s="201"/>
      <c r="G31858" s="202"/>
      <c r="H31858" s="203"/>
    </row>
    <row r="31859" spans="1:8" x14ac:dyDescent="0.25">
      <c r="A31859" s="37"/>
      <c r="B31859" s="38"/>
      <c r="C31859" s="97"/>
      <c r="D31859" s="92"/>
      <c r="E31859" s="88" t="str">
        <f>IF(A31859&lt;&gt;0,IFERROR(VLOOKUP(D31859,Transactions!$K$4:$L$24,2,0), "Invalid date, no label or wrong spelling"),"Date and/or label missing. Exclude?")</f>
        <v>Date and/or label missing. Exclude?</v>
      </c>
      <c r="F31859" s="201"/>
      <c r="G31859" s="202"/>
      <c r="H31859" s="203"/>
    </row>
    <row r="31860" spans="1:8" x14ac:dyDescent="0.25">
      <c r="A31860" s="37"/>
      <c r="B31860" s="38"/>
      <c r="C31860" s="97"/>
      <c r="D31860" s="92"/>
      <c r="E31860" s="88" t="str">
        <f>IF(A31860&lt;&gt;0,IFERROR(VLOOKUP(D31860,Transactions!$K$4:$L$24,2,0), "Invalid date, no label or wrong spelling"),"Date and/or label missing. Exclude?")</f>
        <v>Date and/or label missing. Exclude?</v>
      </c>
      <c r="F31860" s="201"/>
      <c r="G31860" s="202"/>
      <c r="H31860" s="203"/>
    </row>
    <row r="31861" spans="1:8" x14ac:dyDescent="0.25">
      <c r="A31861" s="37"/>
      <c r="B31861" s="38"/>
      <c r="C31861" s="97"/>
      <c r="D31861" s="92"/>
      <c r="E31861" s="88" t="str">
        <f>IF(A31861&lt;&gt;0,IFERROR(VLOOKUP(D31861,Transactions!$K$4:$L$24,2,0), "Invalid date, no label or wrong spelling"),"Date and/or label missing. Exclude?")</f>
        <v>Date and/or label missing. Exclude?</v>
      </c>
      <c r="F31861" s="201"/>
      <c r="G31861" s="202"/>
      <c r="H31861" s="203"/>
    </row>
    <row r="31862" spans="1:8" x14ac:dyDescent="0.25">
      <c r="A31862" s="37"/>
      <c r="B31862" s="38"/>
      <c r="C31862" s="97"/>
      <c r="D31862" s="92"/>
      <c r="E31862" s="88" t="str">
        <f>IF(A31862&lt;&gt;0,IFERROR(VLOOKUP(D31862,Transactions!$K$4:$L$24,2,0), "Invalid date, no label or wrong spelling"),"Date and/or label missing. Exclude?")</f>
        <v>Date and/or label missing. Exclude?</v>
      </c>
      <c r="F31862" s="201"/>
      <c r="G31862" s="202"/>
      <c r="H31862" s="203"/>
    </row>
    <row r="31863" spans="1:8" x14ac:dyDescent="0.25">
      <c r="A31863" s="37"/>
      <c r="B31863" s="38"/>
      <c r="C31863" s="97"/>
      <c r="D31863" s="92"/>
      <c r="E31863" s="88" t="str">
        <f>IF(A31863&lt;&gt;0,IFERROR(VLOOKUP(D31863,Transactions!$K$4:$L$24,2,0), "Invalid date, no label or wrong spelling"),"Date and/or label missing. Exclude?")</f>
        <v>Date and/or label missing. Exclude?</v>
      </c>
      <c r="F31863" s="201"/>
      <c r="G31863" s="202"/>
      <c r="H31863" s="203"/>
    </row>
    <row r="31864" spans="1:8" x14ac:dyDescent="0.25">
      <c r="A31864" s="37"/>
      <c r="B31864" s="38"/>
      <c r="C31864" s="97"/>
      <c r="D31864" s="92"/>
      <c r="E31864" s="88" t="str">
        <f>IF(A31864&lt;&gt;0,IFERROR(VLOOKUP(D31864,Transactions!$K$4:$L$24,2,0), "Invalid date, no label or wrong spelling"),"Date and/or label missing. Exclude?")</f>
        <v>Date and/or label missing. Exclude?</v>
      </c>
      <c r="F31864" s="201"/>
      <c r="G31864" s="202"/>
      <c r="H31864" s="203"/>
    </row>
    <row r="31865" spans="1:8" x14ac:dyDescent="0.25">
      <c r="A31865" s="37"/>
      <c r="B31865" s="38"/>
      <c r="C31865" s="97"/>
      <c r="D31865" s="92"/>
      <c r="E31865" s="88" t="str">
        <f>IF(A31865&lt;&gt;0,IFERROR(VLOOKUP(D31865,Transactions!$K$4:$L$24,2,0), "Invalid date, no label or wrong spelling"),"Date and/or label missing. Exclude?")</f>
        <v>Date and/or label missing. Exclude?</v>
      </c>
      <c r="F31865" s="201"/>
      <c r="G31865" s="202"/>
      <c r="H31865" s="203"/>
    </row>
    <row r="31866" spans="1:8" x14ac:dyDescent="0.25">
      <c r="A31866" s="37"/>
      <c r="B31866" s="38"/>
      <c r="C31866" s="97"/>
      <c r="D31866" s="92"/>
      <c r="E31866" s="88" t="str">
        <f>IF(A31866&lt;&gt;0,IFERROR(VLOOKUP(D31866,Transactions!$K$4:$L$24,2,0), "Invalid date, no label or wrong spelling"),"Date and/or label missing. Exclude?")</f>
        <v>Date and/or label missing. Exclude?</v>
      </c>
      <c r="F31866" s="201"/>
      <c r="G31866" s="202"/>
      <c r="H31866" s="203"/>
    </row>
    <row r="31867" spans="1:8" x14ac:dyDescent="0.25">
      <c r="A31867" s="37"/>
      <c r="B31867" s="38"/>
      <c r="C31867" s="97"/>
      <c r="D31867" s="92"/>
      <c r="E31867" s="88" t="str">
        <f>IF(A31867&lt;&gt;0,IFERROR(VLOOKUP(D31867,Transactions!$K$4:$L$24,2,0), "Invalid date, no label or wrong spelling"),"Date and/or label missing. Exclude?")</f>
        <v>Date and/or label missing. Exclude?</v>
      </c>
      <c r="F31867" s="201"/>
      <c r="G31867" s="202"/>
      <c r="H31867" s="203"/>
    </row>
    <row r="31868" spans="1:8" x14ac:dyDescent="0.25">
      <c r="A31868" s="37"/>
      <c r="B31868" s="38"/>
      <c r="C31868" s="97"/>
      <c r="D31868" s="92"/>
      <c r="E31868" s="88" t="str">
        <f>IF(A31868&lt;&gt;0,IFERROR(VLOOKUP(D31868,Transactions!$K$4:$L$24,2,0), "Invalid date, no label or wrong spelling"),"Date and/or label missing. Exclude?")</f>
        <v>Date and/or label missing. Exclude?</v>
      </c>
      <c r="F31868" s="201"/>
      <c r="G31868" s="202"/>
      <c r="H31868" s="203"/>
    </row>
    <row r="31869" spans="1:8" x14ac:dyDescent="0.25">
      <c r="A31869" s="37"/>
      <c r="B31869" s="38"/>
      <c r="C31869" s="97"/>
      <c r="D31869" s="92"/>
      <c r="E31869" s="88" t="str">
        <f>IF(A31869&lt;&gt;0,IFERROR(VLOOKUP(D31869,Transactions!$K$4:$L$24,2,0), "Invalid date, no label or wrong spelling"),"Date and/or label missing. Exclude?")</f>
        <v>Date and/or label missing. Exclude?</v>
      </c>
      <c r="F31869" s="201"/>
      <c r="G31869" s="202"/>
      <c r="H31869" s="203"/>
    </row>
    <row r="31870" spans="1:8" x14ac:dyDescent="0.25">
      <c r="A31870" s="37"/>
      <c r="B31870" s="38"/>
      <c r="C31870" s="97"/>
      <c r="D31870" s="92"/>
      <c r="E31870" s="88" t="str">
        <f>IF(A31870&lt;&gt;0,IFERROR(VLOOKUP(D31870,Transactions!$K$4:$L$24,2,0), "Invalid date, no label or wrong spelling"),"Date and/or label missing. Exclude?")</f>
        <v>Date and/or label missing. Exclude?</v>
      </c>
      <c r="F31870" s="201"/>
      <c r="G31870" s="202"/>
      <c r="H31870" s="203"/>
    </row>
    <row r="31871" spans="1:8" x14ac:dyDescent="0.25">
      <c r="A31871" s="37"/>
      <c r="B31871" s="38"/>
      <c r="C31871" s="97"/>
      <c r="D31871" s="92"/>
      <c r="E31871" s="88" t="str">
        <f>IF(A31871&lt;&gt;0,IFERROR(VLOOKUP(D31871,Transactions!$K$4:$L$24,2,0), "Invalid date, no label or wrong spelling"),"Date and/or label missing. Exclude?")</f>
        <v>Date and/or label missing. Exclude?</v>
      </c>
      <c r="F31871" s="201"/>
      <c r="G31871" s="202"/>
      <c r="H31871" s="203"/>
    </row>
    <row r="31872" spans="1:8" x14ac:dyDescent="0.25">
      <c r="A31872" s="37"/>
      <c r="B31872" s="38"/>
      <c r="C31872" s="97"/>
      <c r="D31872" s="92"/>
      <c r="E31872" s="88" t="str">
        <f>IF(A31872&lt;&gt;0,IFERROR(VLOOKUP(D31872,Transactions!$K$4:$L$24,2,0), "Invalid date, no label or wrong spelling"),"Date and/or label missing. Exclude?")</f>
        <v>Date and/or label missing. Exclude?</v>
      </c>
      <c r="F31872" s="201"/>
      <c r="G31872" s="202"/>
      <c r="H31872" s="203"/>
    </row>
    <row r="31873" spans="1:8" x14ac:dyDescent="0.25">
      <c r="A31873" s="37"/>
      <c r="B31873" s="38"/>
      <c r="C31873" s="97"/>
      <c r="D31873" s="92"/>
      <c r="E31873" s="88" t="str">
        <f>IF(A31873&lt;&gt;0,IFERROR(VLOOKUP(D31873,Transactions!$K$4:$L$24,2,0), "Invalid date, no label or wrong spelling"),"Date and/or label missing. Exclude?")</f>
        <v>Date and/or label missing. Exclude?</v>
      </c>
      <c r="F31873" s="201"/>
      <c r="G31873" s="202"/>
      <c r="H31873" s="203"/>
    </row>
    <row r="31874" spans="1:8" x14ac:dyDescent="0.25">
      <c r="A31874" s="37"/>
      <c r="B31874" s="38"/>
      <c r="C31874" s="97"/>
      <c r="D31874" s="92"/>
      <c r="E31874" s="88" t="str">
        <f>IF(A31874&lt;&gt;0,IFERROR(VLOOKUP(D31874,Transactions!$K$4:$L$24,2,0), "Invalid date, no label or wrong spelling"),"Date and/or label missing. Exclude?")</f>
        <v>Date and/or label missing. Exclude?</v>
      </c>
      <c r="F31874" s="201"/>
      <c r="G31874" s="202"/>
      <c r="H31874" s="203"/>
    </row>
    <row r="31875" spans="1:8" x14ac:dyDescent="0.25">
      <c r="A31875" s="37"/>
      <c r="B31875" s="38"/>
      <c r="C31875" s="97"/>
      <c r="D31875" s="92"/>
      <c r="E31875" s="88" t="str">
        <f>IF(A31875&lt;&gt;0,IFERROR(VLOOKUP(D31875,Transactions!$K$4:$L$24,2,0), "Invalid date, no label or wrong spelling"),"Date and/or label missing. Exclude?")</f>
        <v>Date and/or label missing. Exclude?</v>
      </c>
      <c r="F31875" s="201"/>
      <c r="G31875" s="202"/>
      <c r="H31875" s="203"/>
    </row>
    <row r="31876" spans="1:8" x14ac:dyDescent="0.25">
      <c r="A31876" s="37"/>
      <c r="B31876" s="38"/>
      <c r="C31876" s="97"/>
      <c r="D31876" s="92"/>
      <c r="E31876" s="88" t="str">
        <f>IF(A31876&lt;&gt;0,IFERROR(VLOOKUP(D31876,Transactions!$K$4:$L$24,2,0), "Invalid date, no label or wrong spelling"),"Date and/or label missing. Exclude?")</f>
        <v>Date and/or label missing. Exclude?</v>
      </c>
      <c r="F31876" s="201"/>
      <c r="G31876" s="202"/>
      <c r="H31876" s="203"/>
    </row>
    <row r="31877" spans="1:8" x14ac:dyDescent="0.25">
      <c r="A31877" s="37"/>
      <c r="B31877" s="38"/>
      <c r="C31877" s="97"/>
      <c r="D31877" s="92"/>
      <c r="E31877" s="88" t="str">
        <f>IF(A31877&lt;&gt;0,IFERROR(VLOOKUP(D31877,Transactions!$K$4:$L$24,2,0), "Invalid date, no label or wrong spelling"),"Date and/or label missing. Exclude?")</f>
        <v>Date and/or label missing. Exclude?</v>
      </c>
      <c r="F31877" s="201"/>
      <c r="G31877" s="202"/>
      <c r="H31877" s="203"/>
    </row>
    <row r="31878" spans="1:8" x14ac:dyDescent="0.25">
      <c r="A31878" s="37"/>
      <c r="B31878" s="38"/>
      <c r="C31878" s="97"/>
      <c r="D31878" s="92"/>
      <c r="E31878" s="88" t="str">
        <f>IF(A31878&lt;&gt;0,IFERROR(VLOOKUP(D31878,Transactions!$K$4:$L$24,2,0), "Invalid date, no label or wrong spelling"),"Date and/or label missing. Exclude?")</f>
        <v>Date and/or label missing. Exclude?</v>
      </c>
      <c r="F31878" s="201"/>
      <c r="G31878" s="202"/>
      <c r="H31878" s="203"/>
    </row>
    <row r="31879" spans="1:8" x14ac:dyDescent="0.25">
      <c r="A31879" s="37"/>
      <c r="B31879" s="38"/>
      <c r="C31879" s="97"/>
      <c r="D31879" s="92"/>
      <c r="E31879" s="88" t="str">
        <f>IF(A31879&lt;&gt;0,IFERROR(VLOOKUP(D31879,Transactions!$K$4:$L$24,2,0), "Invalid date, no label or wrong spelling"),"Date and/or label missing. Exclude?")</f>
        <v>Date and/or label missing. Exclude?</v>
      </c>
      <c r="F31879" s="201"/>
      <c r="G31879" s="202"/>
      <c r="H31879" s="203"/>
    </row>
    <row r="31880" spans="1:8" x14ac:dyDescent="0.25">
      <c r="A31880" s="37"/>
      <c r="B31880" s="38"/>
      <c r="C31880" s="97"/>
      <c r="D31880" s="92"/>
      <c r="E31880" s="88" t="str">
        <f>IF(A31880&lt;&gt;0,IFERROR(VLOOKUP(D31880,Transactions!$K$4:$L$24,2,0), "Invalid date, no label or wrong spelling"),"Date and/or label missing. Exclude?")</f>
        <v>Date and/or label missing. Exclude?</v>
      </c>
      <c r="F31880" s="201"/>
      <c r="G31880" s="202"/>
      <c r="H31880" s="203"/>
    </row>
    <row r="31881" spans="1:8" x14ac:dyDescent="0.25">
      <c r="A31881" s="37"/>
      <c r="B31881" s="38"/>
      <c r="C31881" s="97"/>
      <c r="D31881" s="92"/>
      <c r="E31881" s="88" t="str">
        <f>IF(A31881&lt;&gt;0,IFERROR(VLOOKUP(D31881,Transactions!$K$4:$L$24,2,0), "Invalid date, no label or wrong spelling"),"Date and/or label missing. Exclude?")</f>
        <v>Date and/or label missing. Exclude?</v>
      </c>
      <c r="F31881" s="201"/>
      <c r="G31881" s="202"/>
      <c r="H31881" s="203"/>
    </row>
    <row r="31882" spans="1:8" x14ac:dyDescent="0.25">
      <c r="A31882" s="37"/>
      <c r="B31882" s="38"/>
      <c r="C31882" s="97"/>
      <c r="D31882" s="92"/>
      <c r="E31882" s="88" t="str">
        <f>IF(A31882&lt;&gt;0,IFERROR(VLOOKUP(D31882,Transactions!$K$4:$L$24,2,0), "Invalid date, no label or wrong spelling"),"Date and/or label missing. Exclude?")</f>
        <v>Date and/or label missing. Exclude?</v>
      </c>
      <c r="F31882" s="201"/>
      <c r="G31882" s="202"/>
      <c r="H31882" s="203"/>
    </row>
    <row r="31883" spans="1:8" x14ac:dyDescent="0.25">
      <c r="A31883" s="37"/>
      <c r="B31883" s="38"/>
      <c r="C31883" s="97"/>
      <c r="D31883" s="92"/>
      <c r="E31883" s="88" t="str">
        <f>IF(A31883&lt;&gt;0,IFERROR(VLOOKUP(D31883,Transactions!$K$4:$L$24,2,0), "Invalid date, no label or wrong spelling"),"Date and/or label missing. Exclude?")</f>
        <v>Date and/or label missing. Exclude?</v>
      </c>
      <c r="F31883" s="201"/>
      <c r="G31883" s="202"/>
      <c r="H31883" s="203"/>
    </row>
    <row r="31884" spans="1:8" x14ac:dyDescent="0.25">
      <c r="A31884" s="37"/>
      <c r="B31884" s="38"/>
      <c r="C31884" s="97"/>
      <c r="D31884" s="92"/>
      <c r="E31884" s="88" t="str">
        <f>IF(A31884&lt;&gt;0,IFERROR(VLOOKUP(D31884,Transactions!$K$4:$L$24,2,0), "Invalid date, no label or wrong spelling"),"Date and/or label missing. Exclude?")</f>
        <v>Date and/or label missing. Exclude?</v>
      </c>
      <c r="F31884" s="201"/>
      <c r="G31884" s="202"/>
      <c r="H31884" s="203"/>
    </row>
    <row r="31885" spans="1:8" x14ac:dyDescent="0.25">
      <c r="A31885" s="37"/>
      <c r="B31885" s="38"/>
      <c r="C31885" s="97"/>
      <c r="D31885" s="92"/>
      <c r="E31885" s="88" t="str">
        <f>IF(A31885&lt;&gt;0,IFERROR(VLOOKUP(D31885,Transactions!$K$4:$L$24,2,0), "Invalid date, no label or wrong spelling"),"Date and/or label missing. Exclude?")</f>
        <v>Date and/or label missing. Exclude?</v>
      </c>
      <c r="F31885" s="201"/>
      <c r="G31885" s="202"/>
      <c r="H31885" s="203"/>
    </row>
    <row r="31886" spans="1:8" x14ac:dyDescent="0.25">
      <c r="A31886" s="37"/>
      <c r="B31886" s="38"/>
      <c r="C31886" s="97"/>
      <c r="D31886" s="92"/>
      <c r="E31886" s="88" t="str">
        <f>IF(A31886&lt;&gt;0,IFERROR(VLOOKUP(D31886,Transactions!$K$4:$L$24,2,0), "Invalid date, no label or wrong spelling"),"Date and/or label missing. Exclude?")</f>
        <v>Date and/or label missing. Exclude?</v>
      </c>
      <c r="F31886" s="201"/>
      <c r="G31886" s="202"/>
      <c r="H31886" s="203"/>
    </row>
    <row r="31887" spans="1:8" x14ac:dyDescent="0.25">
      <c r="A31887" s="37"/>
      <c r="B31887" s="38"/>
      <c r="C31887" s="97"/>
      <c r="D31887" s="92"/>
      <c r="E31887" s="88" t="str">
        <f>IF(A31887&lt;&gt;0,IFERROR(VLOOKUP(D31887,Transactions!$K$4:$L$24,2,0), "Invalid date, no label or wrong spelling"),"Date and/or label missing. Exclude?")</f>
        <v>Date and/or label missing. Exclude?</v>
      </c>
      <c r="F31887" s="201"/>
      <c r="G31887" s="202"/>
      <c r="H31887" s="203"/>
    </row>
    <row r="31888" spans="1:8" x14ac:dyDescent="0.25">
      <c r="A31888" s="37"/>
      <c r="B31888" s="38"/>
      <c r="C31888" s="97"/>
      <c r="D31888" s="92"/>
      <c r="E31888" s="88" t="str">
        <f>IF(A31888&lt;&gt;0,IFERROR(VLOOKUP(D31888,Transactions!$K$4:$L$24,2,0), "Invalid date, no label or wrong spelling"),"Date and/or label missing. Exclude?")</f>
        <v>Date and/or label missing. Exclude?</v>
      </c>
      <c r="F31888" s="201"/>
      <c r="G31888" s="202"/>
      <c r="H31888" s="203"/>
    </row>
    <row r="31889" spans="1:8" x14ac:dyDescent="0.25">
      <c r="A31889" s="37"/>
      <c r="B31889" s="38"/>
      <c r="C31889" s="97"/>
      <c r="D31889" s="92"/>
      <c r="E31889" s="88" t="str">
        <f>IF(A31889&lt;&gt;0,IFERROR(VLOOKUP(D31889,Transactions!$K$4:$L$24,2,0), "Invalid date, no label or wrong spelling"),"Date and/or label missing. Exclude?")</f>
        <v>Date and/or label missing. Exclude?</v>
      </c>
      <c r="F31889" s="201"/>
      <c r="G31889" s="202"/>
      <c r="H31889" s="203"/>
    </row>
    <row r="31890" spans="1:8" x14ac:dyDescent="0.25">
      <c r="A31890" s="37"/>
      <c r="B31890" s="38"/>
      <c r="C31890" s="97"/>
      <c r="D31890" s="92"/>
      <c r="E31890" s="88" t="str">
        <f>IF(A31890&lt;&gt;0,IFERROR(VLOOKUP(D31890,Transactions!$K$4:$L$24,2,0), "Invalid date, no label or wrong spelling"),"Date and/or label missing. Exclude?")</f>
        <v>Date and/or label missing. Exclude?</v>
      </c>
      <c r="F31890" s="201"/>
      <c r="G31890" s="202"/>
      <c r="H31890" s="203"/>
    </row>
    <row r="31891" spans="1:8" x14ac:dyDescent="0.25">
      <c r="A31891" s="37"/>
      <c r="B31891" s="38"/>
      <c r="C31891" s="97"/>
      <c r="D31891" s="92"/>
      <c r="E31891" s="88" t="str">
        <f>IF(A31891&lt;&gt;0,IFERROR(VLOOKUP(D31891,Transactions!$K$4:$L$24,2,0), "Invalid date, no label or wrong spelling"),"Date and/or label missing. Exclude?")</f>
        <v>Date and/or label missing. Exclude?</v>
      </c>
      <c r="F31891" s="201"/>
      <c r="G31891" s="202"/>
      <c r="H31891" s="203"/>
    </row>
    <row r="31892" spans="1:8" x14ac:dyDescent="0.25">
      <c r="A31892" s="37"/>
      <c r="B31892" s="38"/>
      <c r="C31892" s="97"/>
      <c r="D31892" s="92"/>
      <c r="E31892" s="88" t="str">
        <f>IF(A31892&lt;&gt;0,IFERROR(VLOOKUP(D31892,Transactions!$K$4:$L$24,2,0), "Invalid date, no label or wrong spelling"),"Date and/or label missing. Exclude?")</f>
        <v>Date and/or label missing. Exclude?</v>
      </c>
      <c r="F31892" s="201"/>
      <c r="G31892" s="202"/>
      <c r="H31892" s="203"/>
    </row>
    <row r="31893" spans="1:8" x14ac:dyDescent="0.25">
      <c r="A31893" s="37"/>
      <c r="B31893" s="38"/>
      <c r="C31893" s="97"/>
      <c r="D31893" s="92"/>
      <c r="E31893" s="88" t="str">
        <f>IF(A31893&lt;&gt;0,IFERROR(VLOOKUP(D31893,Transactions!$K$4:$L$24,2,0), "Invalid date, no label or wrong spelling"),"Date and/or label missing. Exclude?")</f>
        <v>Date and/or label missing. Exclude?</v>
      </c>
      <c r="F31893" s="201"/>
      <c r="G31893" s="202"/>
      <c r="H31893" s="203"/>
    </row>
    <row r="31894" spans="1:8" x14ac:dyDescent="0.25">
      <c r="A31894" s="37"/>
      <c r="B31894" s="38"/>
      <c r="C31894" s="97"/>
      <c r="D31894" s="92"/>
      <c r="E31894" s="88" t="str">
        <f>IF(A31894&lt;&gt;0,IFERROR(VLOOKUP(D31894,Transactions!$K$4:$L$24,2,0), "Invalid date, no label or wrong spelling"),"Date and/or label missing. Exclude?")</f>
        <v>Date and/or label missing. Exclude?</v>
      </c>
      <c r="F31894" s="201"/>
      <c r="G31894" s="202"/>
      <c r="H31894" s="203"/>
    </row>
    <row r="31895" spans="1:8" x14ac:dyDescent="0.25">
      <c r="A31895" s="37"/>
      <c r="B31895" s="38"/>
      <c r="C31895" s="97"/>
      <c r="D31895" s="92"/>
      <c r="E31895" s="88" t="str">
        <f>IF(A31895&lt;&gt;0,IFERROR(VLOOKUP(D31895,Transactions!$K$4:$L$24,2,0), "Invalid date, no label or wrong spelling"),"Date and/or label missing. Exclude?")</f>
        <v>Date and/or label missing. Exclude?</v>
      </c>
      <c r="F31895" s="201"/>
      <c r="G31895" s="202"/>
      <c r="H31895" s="203"/>
    </row>
    <row r="31896" spans="1:8" x14ac:dyDescent="0.25">
      <c r="A31896" s="37"/>
      <c r="B31896" s="38"/>
      <c r="C31896" s="97"/>
      <c r="D31896" s="92"/>
      <c r="E31896" s="88" t="str">
        <f>IF(A31896&lt;&gt;0,IFERROR(VLOOKUP(D31896,Transactions!$K$4:$L$24,2,0), "Invalid date, no label or wrong spelling"),"Date and/or label missing. Exclude?")</f>
        <v>Date and/or label missing. Exclude?</v>
      </c>
      <c r="F31896" s="201"/>
      <c r="G31896" s="202"/>
      <c r="H31896" s="203"/>
    </row>
    <row r="31897" spans="1:8" x14ac:dyDescent="0.25">
      <c r="A31897" s="37"/>
      <c r="B31897" s="38"/>
      <c r="C31897" s="97"/>
      <c r="D31897" s="92"/>
      <c r="E31897" s="88" t="str">
        <f>IF(A31897&lt;&gt;0,IFERROR(VLOOKUP(D31897,Transactions!$K$4:$L$24,2,0), "Invalid date, no label or wrong spelling"),"Date and/or label missing. Exclude?")</f>
        <v>Date and/or label missing. Exclude?</v>
      </c>
      <c r="F31897" s="201"/>
      <c r="G31897" s="202"/>
      <c r="H31897" s="203"/>
    </row>
    <row r="31898" spans="1:8" x14ac:dyDescent="0.25">
      <c r="A31898" s="37"/>
      <c r="B31898" s="38"/>
      <c r="C31898" s="97"/>
      <c r="D31898" s="92"/>
      <c r="E31898" s="88" t="str">
        <f>IF(A31898&lt;&gt;0,IFERROR(VLOOKUP(D31898,Transactions!$K$4:$L$24,2,0), "Invalid date, no label or wrong spelling"),"Date and/or label missing. Exclude?")</f>
        <v>Date and/or label missing. Exclude?</v>
      </c>
      <c r="F31898" s="201"/>
      <c r="G31898" s="202"/>
      <c r="H31898" s="203"/>
    </row>
    <row r="31899" spans="1:8" x14ac:dyDescent="0.25">
      <c r="A31899" s="37"/>
      <c r="B31899" s="38"/>
      <c r="C31899" s="97"/>
      <c r="D31899" s="92"/>
      <c r="E31899" s="88" t="str">
        <f>IF(A31899&lt;&gt;0,IFERROR(VLOOKUP(D31899,Transactions!$K$4:$L$24,2,0), "Invalid date, no label or wrong spelling"),"Date and/or label missing. Exclude?")</f>
        <v>Date and/or label missing. Exclude?</v>
      </c>
      <c r="F31899" s="201"/>
      <c r="G31899" s="202"/>
      <c r="H31899" s="203"/>
    </row>
    <row r="31900" spans="1:8" x14ac:dyDescent="0.25">
      <c r="A31900" s="37"/>
      <c r="B31900" s="38"/>
      <c r="C31900" s="97"/>
      <c r="D31900" s="92"/>
      <c r="E31900" s="88" t="str">
        <f>IF(A31900&lt;&gt;0,IFERROR(VLOOKUP(D31900,Transactions!$K$4:$L$24,2,0), "Invalid date, no label or wrong spelling"),"Date and/or label missing. Exclude?")</f>
        <v>Date and/or label missing. Exclude?</v>
      </c>
      <c r="F31900" s="201"/>
      <c r="G31900" s="202"/>
      <c r="H31900" s="203"/>
    </row>
    <row r="31901" spans="1:8" x14ac:dyDescent="0.25">
      <c r="A31901" s="37"/>
      <c r="B31901" s="38"/>
      <c r="C31901" s="97"/>
      <c r="D31901" s="92"/>
      <c r="E31901" s="88" t="str">
        <f>IF(A31901&lt;&gt;0,IFERROR(VLOOKUP(D31901,Transactions!$K$4:$L$24,2,0), "Invalid date, no label or wrong spelling"),"Date and/or label missing. Exclude?")</f>
        <v>Date and/or label missing. Exclude?</v>
      </c>
      <c r="F31901" s="201"/>
      <c r="G31901" s="202"/>
      <c r="H31901" s="203"/>
    </row>
    <row r="31902" spans="1:8" x14ac:dyDescent="0.25">
      <c r="A31902" s="37"/>
      <c r="B31902" s="38"/>
      <c r="C31902" s="97"/>
      <c r="D31902" s="92"/>
      <c r="E31902" s="88" t="str">
        <f>IF(A31902&lt;&gt;0,IFERROR(VLOOKUP(D31902,Transactions!$K$4:$L$24,2,0), "Invalid date, no label or wrong spelling"),"Date and/or label missing. Exclude?")</f>
        <v>Date and/or label missing. Exclude?</v>
      </c>
      <c r="F31902" s="201"/>
      <c r="G31902" s="202"/>
      <c r="H31902" s="203"/>
    </row>
    <row r="31903" spans="1:8" x14ac:dyDescent="0.25">
      <c r="A31903" s="37"/>
      <c r="B31903" s="38"/>
      <c r="C31903" s="97"/>
      <c r="D31903" s="92"/>
      <c r="E31903" s="88" t="str">
        <f>IF(A31903&lt;&gt;0,IFERROR(VLOOKUP(D31903,Transactions!$K$4:$L$24,2,0), "Invalid date, no label or wrong spelling"),"Date and/or label missing. Exclude?")</f>
        <v>Date and/or label missing. Exclude?</v>
      </c>
      <c r="F31903" s="201"/>
      <c r="G31903" s="202"/>
      <c r="H31903" s="203"/>
    </row>
    <row r="31904" spans="1:8" x14ac:dyDescent="0.25">
      <c r="A31904" s="37"/>
      <c r="B31904" s="38"/>
      <c r="C31904" s="97"/>
      <c r="D31904" s="92"/>
      <c r="E31904" s="88" t="str">
        <f>IF(A31904&lt;&gt;0,IFERROR(VLOOKUP(D31904,Transactions!$K$4:$L$24,2,0), "Invalid date, no label or wrong spelling"),"Date and/or label missing. Exclude?")</f>
        <v>Date and/or label missing. Exclude?</v>
      </c>
      <c r="F31904" s="201"/>
      <c r="G31904" s="202"/>
      <c r="H31904" s="203"/>
    </row>
    <row r="31905" spans="1:8" x14ac:dyDescent="0.25">
      <c r="A31905" s="37"/>
      <c r="B31905" s="38"/>
      <c r="C31905" s="97"/>
      <c r="D31905" s="92"/>
      <c r="E31905" s="88" t="str">
        <f>IF(A31905&lt;&gt;0,IFERROR(VLOOKUP(D31905,Transactions!$K$4:$L$24,2,0), "Invalid date, no label or wrong spelling"),"Date and/or label missing. Exclude?")</f>
        <v>Date and/or label missing. Exclude?</v>
      </c>
      <c r="F31905" s="201"/>
      <c r="G31905" s="202"/>
      <c r="H31905" s="203"/>
    </row>
    <row r="31906" spans="1:8" x14ac:dyDescent="0.25">
      <c r="A31906" s="37"/>
      <c r="B31906" s="38"/>
      <c r="C31906" s="97"/>
      <c r="D31906" s="92"/>
      <c r="E31906" s="88" t="str">
        <f>IF(A31906&lt;&gt;0,IFERROR(VLOOKUP(D31906,Transactions!$K$4:$L$24,2,0), "Invalid date, no label or wrong spelling"),"Date and/or label missing. Exclude?")</f>
        <v>Date and/or label missing. Exclude?</v>
      </c>
      <c r="F31906" s="201"/>
      <c r="G31906" s="202"/>
      <c r="H31906" s="203"/>
    </row>
    <row r="31907" spans="1:8" x14ac:dyDescent="0.25">
      <c r="A31907" s="37"/>
      <c r="B31907" s="38"/>
      <c r="C31907" s="97"/>
      <c r="D31907" s="92"/>
      <c r="E31907" s="88" t="str">
        <f>IF(A31907&lt;&gt;0,IFERROR(VLOOKUP(D31907,Transactions!$K$4:$L$24,2,0), "Invalid date, no label or wrong spelling"),"Date and/or label missing. Exclude?")</f>
        <v>Date and/or label missing. Exclude?</v>
      </c>
      <c r="F31907" s="201"/>
      <c r="G31907" s="202"/>
      <c r="H31907" s="203"/>
    </row>
    <row r="31908" spans="1:8" x14ac:dyDescent="0.25">
      <c r="A31908" s="37"/>
      <c r="B31908" s="38"/>
      <c r="C31908" s="97"/>
      <c r="D31908" s="92"/>
      <c r="E31908" s="88" t="str">
        <f>IF(A31908&lt;&gt;0,IFERROR(VLOOKUP(D31908,Transactions!$K$4:$L$24,2,0), "Invalid date, no label or wrong spelling"),"Date and/or label missing. Exclude?")</f>
        <v>Date and/or label missing. Exclude?</v>
      </c>
      <c r="F31908" s="201"/>
      <c r="G31908" s="202"/>
      <c r="H31908" s="203"/>
    </row>
    <row r="31909" spans="1:8" x14ac:dyDescent="0.25">
      <c r="A31909" s="37"/>
      <c r="B31909" s="38"/>
      <c r="C31909" s="97"/>
      <c r="D31909" s="92"/>
      <c r="E31909" s="88" t="str">
        <f>IF(A31909&lt;&gt;0,IFERROR(VLOOKUP(D31909,Transactions!$K$4:$L$24,2,0), "Invalid date, no label or wrong spelling"),"Date and/or label missing. Exclude?")</f>
        <v>Date and/or label missing. Exclude?</v>
      </c>
      <c r="F31909" s="201"/>
      <c r="G31909" s="202"/>
      <c r="H31909" s="203"/>
    </row>
    <row r="31910" spans="1:8" x14ac:dyDescent="0.25">
      <c r="A31910" s="37"/>
      <c r="B31910" s="38"/>
      <c r="C31910" s="97"/>
      <c r="D31910" s="92"/>
      <c r="E31910" s="88" t="str">
        <f>IF(A31910&lt;&gt;0,IFERROR(VLOOKUP(D31910,Transactions!$K$4:$L$24,2,0), "Invalid date, no label or wrong spelling"),"Date and/or label missing. Exclude?")</f>
        <v>Date and/or label missing. Exclude?</v>
      </c>
      <c r="F31910" s="201"/>
      <c r="G31910" s="202"/>
      <c r="H31910" s="203"/>
    </row>
    <row r="31911" spans="1:8" x14ac:dyDescent="0.25">
      <c r="A31911" s="37"/>
      <c r="B31911" s="38"/>
      <c r="C31911" s="97"/>
      <c r="D31911" s="92"/>
      <c r="E31911" s="88" t="str">
        <f>IF(A31911&lt;&gt;0,IFERROR(VLOOKUP(D31911,Transactions!$K$4:$L$24,2,0), "Invalid date, no label or wrong spelling"),"Date and/or label missing. Exclude?")</f>
        <v>Date and/or label missing. Exclude?</v>
      </c>
      <c r="F31911" s="201"/>
      <c r="G31911" s="202"/>
      <c r="H31911" s="203"/>
    </row>
    <row r="31912" spans="1:8" x14ac:dyDescent="0.25">
      <c r="A31912" s="37"/>
      <c r="B31912" s="38"/>
      <c r="C31912" s="97"/>
      <c r="D31912" s="92"/>
      <c r="E31912" s="88" t="str">
        <f>IF(A31912&lt;&gt;0,IFERROR(VLOOKUP(D31912,Transactions!$K$4:$L$24,2,0), "Invalid date, no label or wrong spelling"),"Date and/or label missing. Exclude?")</f>
        <v>Date and/or label missing. Exclude?</v>
      </c>
      <c r="F31912" s="201"/>
      <c r="G31912" s="202"/>
      <c r="H31912" s="203"/>
    </row>
    <row r="31913" spans="1:8" x14ac:dyDescent="0.25">
      <c r="A31913" s="37"/>
      <c r="B31913" s="38"/>
      <c r="C31913" s="97"/>
      <c r="D31913" s="92"/>
      <c r="E31913" s="88" t="str">
        <f>IF(A31913&lt;&gt;0,IFERROR(VLOOKUP(D31913,Transactions!$K$4:$L$24,2,0), "Invalid date, no label or wrong spelling"),"Date and/or label missing. Exclude?")</f>
        <v>Date and/or label missing. Exclude?</v>
      </c>
      <c r="F31913" s="201"/>
      <c r="G31913" s="202"/>
      <c r="H31913" s="203"/>
    </row>
    <row r="31914" spans="1:8" x14ac:dyDescent="0.25">
      <c r="A31914" s="37"/>
      <c r="B31914" s="38"/>
      <c r="C31914" s="97"/>
      <c r="D31914" s="92"/>
      <c r="E31914" s="88" t="str">
        <f>IF(A31914&lt;&gt;0,IFERROR(VLOOKUP(D31914,Transactions!$K$4:$L$24,2,0), "Invalid date, no label or wrong spelling"),"Date and/or label missing. Exclude?")</f>
        <v>Date and/or label missing. Exclude?</v>
      </c>
      <c r="F31914" s="201"/>
      <c r="G31914" s="202"/>
      <c r="H31914" s="203"/>
    </row>
    <row r="31915" spans="1:8" x14ac:dyDescent="0.25">
      <c r="A31915" s="37"/>
      <c r="B31915" s="38"/>
      <c r="C31915" s="97"/>
      <c r="D31915" s="92"/>
      <c r="E31915" s="88" t="str">
        <f>IF(A31915&lt;&gt;0,IFERROR(VLOOKUP(D31915,Transactions!$K$4:$L$24,2,0), "Invalid date, no label or wrong spelling"),"Date and/or label missing. Exclude?")</f>
        <v>Date and/or label missing. Exclude?</v>
      </c>
      <c r="F31915" s="201"/>
      <c r="G31915" s="202"/>
      <c r="H31915" s="203"/>
    </row>
    <row r="31916" spans="1:8" x14ac:dyDescent="0.25">
      <c r="A31916" s="37"/>
      <c r="B31916" s="38"/>
      <c r="C31916" s="97"/>
      <c r="D31916" s="92"/>
      <c r="E31916" s="88" t="str">
        <f>IF(A31916&lt;&gt;0,IFERROR(VLOOKUP(D31916,Transactions!$K$4:$L$24,2,0), "Invalid date, no label or wrong spelling"),"Date and/or label missing. Exclude?")</f>
        <v>Date and/or label missing. Exclude?</v>
      </c>
      <c r="F31916" s="201"/>
      <c r="G31916" s="202"/>
      <c r="H31916" s="203"/>
    </row>
    <row r="31917" spans="1:8" x14ac:dyDescent="0.25">
      <c r="A31917" s="37"/>
      <c r="B31917" s="38"/>
      <c r="C31917" s="97"/>
      <c r="D31917" s="92"/>
      <c r="E31917" s="88" t="str">
        <f>IF(A31917&lt;&gt;0,IFERROR(VLOOKUP(D31917,Transactions!$K$4:$L$24,2,0), "Invalid date, no label or wrong spelling"),"Date and/or label missing. Exclude?")</f>
        <v>Date and/or label missing. Exclude?</v>
      </c>
      <c r="F31917" s="201"/>
      <c r="G31917" s="202"/>
      <c r="H31917" s="203"/>
    </row>
    <row r="31918" spans="1:8" x14ac:dyDescent="0.25">
      <c r="A31918" s="37"/>
      <c r="B31918" s="38"/>
      <c r="C31918" s="97"/>
      <c r="D31918" s="92"/>
      <c r="E31918" s="88" t="str">
        <f>IF(A31918&lt;&gt;0,IFERROR(VLOOKUP(D31918,Transactions!$K$4:$L$24,2,0), "Invalid date, no label or wrong spelling"),"Date and/or label missing. Exclude?")</f>
        <v>Date and/or label missing. Exclude?</v>
      </c>
      <c r="F31918" s="201"/>
      <c r="G31918" s="202"/>
      <c r="H31918" s="203"/>
    </row>
    <row r="31919" spans="1:8" x14ac:dyDescent="0.25">
      <c r="A31919" s="37"/>
      <c r="B31919" s="38"/>
      <c r="C31919" s="97"/>
      <c r="D31919" s="92"/>
      <c r="E31919" s="88" t="str">
        <f>IF(A31919&lt;&gt;0,IFERROR(VLOOKUP(D31919,Transactions!$K$4:$L$24,2,0), "Invalid date, no label or wrong spelling"),"Date and/or label missing. Exclude?")</f>
        <v>Date and/or label missing. Exclude?</v>
      </c>
      <c r="F31919" s="201"/>
      <c r="G31919" s="202"/>
      <c r="H31919" s="203"/>
    </row>
    <row r="31920" spans="1:8" x14ac:dyDescent="0.25">
      <c r="A31920" s="37"/>
      <c r="B31920" s="38"/>
      <c r="C31920" s="97"/>
      <c r="D31920" s="92"/>
      <c r="E31920" s="88" t="str">
        <f>IF(A31920&lt;&gt;0,IFERROR(VLOOKUP(D31920,Transactions!$K$4:$L$24,2,0), "Invalid date, no label or wrong spelling"),"Date and/or label missing. Exclude?")</f>
        <v>Date and/or label missing. Exclude?</v>
      </c>
      <c r="F31920" s="201"/>
      <c r="G31920" s="202"/>
      <c r="H31920" s="203"/>
    </row>
    <row r="31921" spans="1:8" x14ac:dyDescent="0.25">
      <c r="A31921" s="37"/>
      <c r="B31921" s="38"/>
      <c r="C31921" s="97"/>
      <c r="D31921" s="92"/>
      <c r="E31921" s="88" t="str">
        <f>IF(A31921&lt;&gt;0,IFERROR(VLOOKUP(D31921,Transactions!$K$4:$L$24,2,0), "Invalid date, no label or wrong spelling"),"Date and/or label missing. Exclude?")</f>
        <v>Date and/or label missing. Exclude?</v>
      </c>
      <c r="F31921" s="201"/>
      <c r="G31921" s="202"/>
      <c r="H31921" s="203"/>
    </row>
    <row r="31922" spans="1:8" x14ac:dyDescent="0.25">
      <c r="A31922" s="37"/>
      <c r="B31922" s="38"/>
      <c r="C31922" s="97"/>
      <c r="D31922" s="92"/>
      <c r="E31922" s="88" t="str">
        <f>IF(A31922&lt;&gt;0,IFERROR(VLOOKUP(D31922,Transactions!$K$4:$L$24,2,0), "Invalid date, no label or wrong spelling"),"Date and/or label missing. Exclude?")</f>
        <v>Date and/or label missing. Exclude?</v>
      </c>
      <c r="F31922" s="201"/>
      <c r="G31922" s="202"/>
      <c r="H31922" s="203"/>
    </row>
    <row r="31923" spans="1:8" x14ac:dyDescent="0.25">
      <c r="A31923" s="37"/>
      <c r="B31923" s="38"/>
      <c r="C31923" s="97"/>
      <c r="D31923" s="92"/>
      <c r="E31923" s="88" t="str">
        <f>IF(A31923&lt;&gt;0,IFERROR(VLOOKUP(D31923,Transactions!$K$4:$L$24,2,0), "Invalid date, no label or wrong spelling"),"Date and/or label missing. Exclude?")</f>
        <v>Date and/or label missing. Exclude?</v>
      </c>
      <c r="F31923" s="201"/>
      <c r="G31923" s="202"/>
      <c r="H31923" s="203"/>
    </row>
    <row r="31924" spans="1:8" x14ac:dyDescent="0.25">
      <c r="A31924" s="37"/>
      <c r="B31924" s="38"/>
      <c r="C31924" s="97"/>
      <c r="D31924" s="92"/>
      <c r="E31924" s="88" t="str">
        <f>IF(A31924&lt;&gt;0,IFERROR(VLOOKUP(D31924,Transactions!$K$4:$L$24,2,0), "Invalid date, no label or wrong spelling"),"Date and/or label missing. Exclude?")</f>
        <v>Date and/or label missing. Exclude?</v>
      </c>
      <c r="F31924" s="201"/>
      <c r="G31924" s="202"/>
      <c r="H31924" s="203"/>
    </row>
    <row r="31925" spans="1:8" x14ac:dyDescent="0.25">
      <c r="A31925" s="37"/>
      <c r="B31925" s="38"/>
      <c r="C31925" s="97"/>
      <c r="D31925" s="92"/>
      <c r="E31925" s="88" t="str">
        <f>IF(A31925&lt;&gt;0,IFERROR(VLOOKUP(D31925,Transactions!$K$4:$L$24,2,0), "Invalid date, no label or wrong spelling"),"Date and/or label missing. Exclude?")</f>
        <v>Date and/or label missing. Exclude?</v>
      </c>
      <c r="F31925" s="201"/>
      <c r="G31925" s="202"/>
      <c r="H31925" s="203"/>
    </row>
    <row r="31926" spans="1:8" x14ac:dyDescent="0.25">
      <c r="A31926" s="37"/>
      <c r="B31926" s="38"/>
      <c r="C31926" s="97"/>
      <c r="D31926" s="92"/>
      <c r="E31926" s="88" t="str">
        <f>IF(A31926&lt;&gt;0,IFERROR(VLOOKUP(D31926,Transactions!$K$4:$L$24,2,0), "Invalid date, no label or wrong spelling"),"Date and/or label missing. Exclude?")</f>
        <v>Date and/or label missing. Exclude?</v>
      </c>
      <c r="F31926" s="201"/>
      <c r="G31926" s="202"/>
      <c r="H31926" s="203"/>
    </row>
    <row r="31927" spans="1:8" x14ac:dyDescent="0.25">
      <c r="A31927" s="37"/>
      <c r="B31927" s="38"/>
      <c r="C31927" s="97"/>
      <c r="D31927" s="92"/>
      <c r="E31927" s="88" t="str">
        <f>IF(A31927&lt;&gt;0,IFERROR(VLOOKUP(D31927,Transactions!$K$4:$L$24,2,0), "Invalid date, no label or wrong spelling"),"Date and/or label missing. Exclude?")</f>
        <v>Date and/or label missing. Exclude?</v>
      </c>
      <c r="F31927" s="201"/>
      <c r="G31927" s="202"/>
      <c r="H31927" s="203"/>
    </row>
    <row r="31928" spans="1:8" x14ac:dyDescent="0.25">
      <c r="A31928" s="37"/>
      <c r="B31928" s="38"/>
      <c r="C31928" s="97"/>
      <c r="D31928" s="92"/>
      <c r="E31928" s="88" t="str">
        <f>IF(A31928&lt;&gt;0,IFERROR(VLOOKUP(D31928,Transactions!$K$4:$L$24,2,0), "Invalid date, no label or wrong spelling"),"Date and/or label missing. Exclude?")</f>
        <v>Date and/or label missing. Exclude?</v>
      </c>
      <c r="F31928" s="201"/>
      <c r="G31928" s="202"/>
      <c r="H31928" s="203"/>
    </row>
    <row r="31929" spans="1:8" x14ac:dyDescent="0.25">
      <c r="A31929" s="37"/>
      <c r="B31929" s="38"/>
      <c r="C31929" s="97"/>
      <c r="D31929" s="92"/>
      <c r="E31929" s="88" t="str">
        <f>IF(A31929&lt;&gt;0,IFERROR(VLOOKUP(D31929,Transactions!$K$4:$L$24,2,0), "Invalid date, no label or wrong spelling"),"Date and/or label missing. Exclude?")</f>
        <v>Date and/or label missing. Exclude?</v>
      </c>
      <c r="F31929" s="201"/>
      <c r="G31929" s="202"/>
      <c r="H31929" s="203"/>
    </row>
    <row r="31930" spans="1:8" x14ac:dyDescent="0.25">
      <c r="A31930" s="37"/>
      <c r="B31930" s="38"/>
      <c r="C31930" s="97"/>
      <c r="D31930" s="92"/>
      <c r="E31930" s="88" t="str">
        <f>IF(A31930&lt;&gt;0,IFERROR(VLOOKUP(D31930,Transactions!$K$4:$L$24,2,0), "Invalid date, no label or wrong spelling"),"Date and/or label missing. Exclude?")</f>
        <v>Date and/or label missing. Exclude?</v>
      </c>
      <c r="F31930" s="201"/>
      <c r="G31930" s="202"/>
      <c r="H31930" s="203"/>
    </row>
    <row r="31931" spans="1:8" x14ac:dyDescent="0.25">
      <c r="A31931" s="37"/>
      <c r="B31931" s="38"/>
      <c r="C31931" s="97"/>
      <c r="D31931" s="92"/>
      <c r="E31931" s="88" t="str">
        <f>IF(A31931&lt;&gt;0,IFERROR(VLOOKUP(D31931,Transactions!$K$4:$L$24,2,0), "Invalid date, no label or wrong spelling"),"Date and/or label missing. Exclude?")</f>
        <v>Date and/or label missing. Exclude?</v>
      </c>
      <c r="F31931" s="201"/>
      <c r="G31931" s="202"/>
      <c r="H31931" s="203"/>
    </row>
    <row r="31932" spans="1:8" x14ac:dyDescent="0.25">
      <c r="A31932" s="37"/>
      <c r="B31932" s="38"/>
      <c r="C31932" s="97"/>
      <c r="D31932" s="92"/>
      <c r="E31932" s="88" t="str">
        <f>IF(A31932&lt;&gt;0,IFERROR(VLOOKUP(D31932,Transactions!$K$4:$L$24,2,0), "Invalid date, no label or wrong spelling"),"Date and/or label missing. Exclude?")</f>
        <v>Date and/or label missing. Exclude?</v>
      </c>
      <c r="F31932" s="201"/>
      <c r="G31932" s="202"/>
      <c r="H31932" s="203"/>
    </row>
    <row r="31933" spans="1:8" x14ac:dyDescent="0.25">
      <c r="A31933" s="37"/>
      <c r="B31933" s="38"/>
      <c r="C31933" s="97"/>
      <c r="D31933" s="92"/>
      <c r="E31933" s="88" t="str">
        <f>IF(A31933&lt;&gt;0,IFERROR(VLOOKUP(D31933,Transactions!$K$4:$L$24,2,0), "Invalid date, no label or wrong spelling"),"Date and/or label missing. Exclude?")</f>
        <v>Date and/or label missing. Exclude?</v>
      </c>
      <c r="F31933" s="201"/>
      <c r="G31933" s="202"/>
      <c r="H31933" s="203"/>
    </row>
    <row r="31934" spans="1:8" x14ac:dyDescent="0.25">
      <c r="A31934" s="37"/>
      <c r="B31934" s="38"/>
      <c r="C31934" s="97"/>
      <c r="D31934" s="92"/>
      <c r="E31934" s="88" t="str">
        <f>IF(A31934&lt;&gt;0,IFERROR(VLOOKUP(D31934,Transactions!$K$4:$L$24,2,0), "Invalid date, no label or wrong spelling"),"Date and/or label missing. Exclude?")</f>
        <v>Date and/or label missing. Exclude?</v>
      </c>
      <c r="F31934" s="201"/>
      <c r="G31934" s="202"/>
      <c r="H31934" s="203"/>
    </row>
    <row r="31935" spans="1:8" x14ac:dyDescent="0.25">
      <c r="A31935" s="37"/>
      <c r="B31935" s="38"/>
      <c r="C31935" s="97"/>
      <c r="D31935" s="92"/>
      <c r="E31935" s="88" t="str">
        <f>IF(A31935&lt;&gt;0,IFERROR(VLOOKUP(D31935,Transactions!$K$4:$L$24,2,0), "Invalid date, no label or wrong spelling"),"Date and/or label missing. Exclude?")</f>
        <v>Date and/or label missing. Exclude?</v>
      </c>
      <c r="F31935" s="201"/>
      <c r="G31935" s="202"/>
      <c r="H31935" s="203"/>
    </row>
    <row r="31936" spans="1:8" x14ac:dyDescent="0.25">
      <c r="A31936" s="37"/>
      <c r="B31936" s="38"/>
      <c r="C31936" s="97"/>
      <c r="D31936" s="92"/>
      <c r="E31936" s="88" t="str">
        <f>IF(A31936&lt;&gt;0,IFERROR(VLOOKUP(D31936,Transactions!$K$4:$L$24,2,0), "Invalid date, no label or wrong spelling"),"Date and/or label missing. Exclude?")</f>
        <v>Date and/or label missing. Exclude?</v>
      </c>
      <c r="F31936" s="201"/>
      <c r="G31936" s="202"/>
      <c r="H31936" s="203"/>
    </row>
    <row r="31937" spans="1:8" x14ac:dyDescent="0.25">
      <c r="A31937" s="37"/>
      <c r="B31937" s="38"/>
      <c r="C31937" s="97"/>
      <c r="D31937" s="92"/>
      <c r="E31937" s="88" t="str">
        <f>IF(A31937&lt;&gt;0,IFERROR(VLOOKUP(D31937,Transactions!$K$4:$L$24,2,0), "Invalid date, no label or wrong spelling"),"Date and/or label missing. Exclude?")</f>
        <v>Date and/or label missing. Exclude?</v>
      </c>
      <c r="F31937" s="201"/>
      <c r="G31937" s="202"/>
      <c r="H31937" s="203"/>
    </row>
    <row r="31938" spans="1:8" x14ac:dyDescent="0.25">
      <c r="A31938" s="37"/>
      <c r="B31938" s="38"/>
      <c r="C31938" s="97"/>
      <c r="D31938" s="92"/>
      <c r="E31938" s="88" t="str">
        <f>IF(A31938&lt;&gt;0,IFERROR(VLOOKUP(D31938,Transactions!$K$4:$L$24,2,0), "Invalid date, no label or wrong spelling"),"Date and/or label missing. Exclude?")</f>
        <v>Date and/or label missing. Exclude?</v>
      </c>
      <c r="F31938" s="201"/>
      <c r="G31938" s="202"/>
      <c r="H31938" s="203"/>
    </row>
    <row r="31939" spans="1:8" x14ac:dyDescent="0.25">
      <c r="A31939" s="37"/>
      <c r="B31939" s="38"/>
      <c r="C31939" s="97"/>
      <c r="D31939" s="92"/>
      <c r="E31939" s="88" t="str">
        <f>IF(A31939&lt;&gt;0,IFERROR(VLOOKUP(D31939,Transactions!$K$4:$L$24,2,0), "Invalid date, no label or wrong spelling"),"Date and/or label missing. Exclude?")</f>
        <v>Date and/or label missing. Exclude?</v>
      </c>
      <c r="F31939" s="201"/>
      <c r="G31939" s="202"/>
      <c r="H31939" s="203"/>
    </row>
    <row r="31940" spans="1:8" x14ac:dyDescent="0.25">
      <c r="A31940" s="37"/>
      <c r="B31940" s="38"/>
      <c r="C31940" s="97"/>
      <c r="D31940" s="92"/>
      <c r="E31940" s="88" t="str">
        <f>IF(A31940&lt;&gt;0,IFERROR(VLOOKUP(D31940,Transactions!$K$4:$L$24,2,0), "Invalid date, no label or wrong spelling"),"Date and/or label missing. Exclude?")</f>
        <v>Date and/or label missing. Exclude?</v>
      </c>
      <c r="F31940" s="201"/>
      <c r="G31940" s="202"/>
      <c r="H31940" s="203"/>
    </row>
    <row r="31941" spans="1:8" x14ac:dyDescent="0.25">
      <c r="A31941" s="37"/>
      <c r="B31941" s="38"/>
      <c r="C31941" s="97"/>
      <c r="D31941" s="92"/>
      <c r="E31941" s="88" t="str">
        <f>IF(A31941&lt;&gt;0,IFERROR(VLOOKUP(D31941,Transactions!$K$4:$L$24,2,0), "Invalid date, no label or wrong spelling"),"Date and/or label missing. Exclude?")</f>
        <v>Date and/or label missing. Exclude?</v>
      </c>
      <c r="F31941" s="201"/>
      <c r="G31941" s="202"/>
      <c r="H31941" s="203"/>
    </row>
    <row r="31942" spans="1:8" x14ac:dyDescent="0.25">
      <c r="A31942" s="37"/>
      <c r="B31942" s="38"/>
      <c r="C31942" s="97"/>
      <c r="D31942" s="92"/>
      <c r="E31942" s="88" t="str">
        <f>IF(A31942&lt;&gt;0,IFERROR(VLOOKUP(D31942,Transactions!$K$4:$L$24,2,0), "Invalid date, no label or wrong spelling"),"Date and/or label missing. Exclude?")</f>
        <v>Date and/or label missing. Exclude?</v>
      </c>
      <c r="F31942" s="201"/>
      <c r="G31942" s="202"/>
      <c r="H31942" s="203"/>
    </row>
    <row r="31943" spans="1:8" x14ac:dyDescent="0.25">
      <c r="A31943" s="37"/>
      <c r="B31943" s="38"/>
      <c r="C31943" s="97"/>
      <c r="D31943" s="92"/>
      <c r="E31943" s="88" t="str">
        <f>IF(A31943&lt;&gt;0,IFERROR(VLOOKUP(D31943,Transactions!$K$4:$L$24,2,0), "Invalid date, no label or wrong spelling"),"Date and/or label missing. Exclude?")</f>
        <v>Date and/or label missing. Exclude?</v>
      </c>
      <c r="F31943" s="201"/>
      <c r="G31943" s="202"/>
      <c r="H31943" s="203"/>
    </row>
    <row r="31944" spans="1:8" x14ac:dyDescent="0.25">
      <c r="A31944" s="37"/>
      <c r="B31944" s="38"/>
      <c r="C31944" s="97"/>
      <c r="D31944" s="92"/>
      <c r="E31944" s="88" t="str">
        <f>IF(A31944&lt;&gt;0,IFERROR(VLOOKUP(D31944,Transactions!$K$4:$L$24,2,0), "Invalid date, no label or wrong spelling"),"Date and/or label missing. Exclude?")</f>
        <v>Date and/or label missing. Exclude?</v>
      </c>
      <c r="F31944" s="201"/>
      <c r="G31944" s="202"/>
      <c r="H31944" s="203"/>
    </row>
    <row r="31945" spans="1:8" x14ac:dyDescent="0.25">
      <c r="A31945" s="37"/>
      <c r="B31945" s="38"/>
      <c r="C31945" s="97"/>
      <c r="D31945" s="92"/>
      <c r="E31945" s="88" t="str">
        <f>IF(A31945&lt;&gt;0,IFERROR(VLOOKUP(D31945,Transactions!$K$4:$L$24,2,0), "Invalid date, no label or wrong spelling"),"Date and/or label missing. Exclude?")</f>
        <v>Date and/or label missing. Exclude?</v>
      </c>
      <c r="F31945" s="201"/>
      <c r="G31945" s="202"/>
      <c r="H31945" s="203"/>
    </row>
    <row r="31946" spans="1:8" x14ac:dyDescent="0.25">
      <c r="A31946" s="37"/>
      <c r="B31946" s="38"/>
      <c r="C31946" s="97"/>
      <c r="D31946" s="92"/>
      <c r="E31946" s="88" t="str">
        <f>IF(A31946&lt;&gt;0,IFERROR(VLOOKUP(D31946,Transactions!$K$4:$L$24,2,0), "Invalid date, no label or wrong spelling"),"Date and/or label missing. Exclude?")</f>
        <v>Date and/or label missing. Exclude?</v>
      </c>
      <c r="F31946" s="201"/>
      <c r="G31946" s="202"/>
      <c r="H31946" s="203"/>
    </row>
    <row r="31947" spans="1:8" x14ac:dyDescent="0.25">
      <c r="A31947" s="37"/>
      <c r="B31947" s="38"/>
      <c r="C31947" s="97"/>
      <c r="D31947" s="92"/>
      <c r="E31947" s="88" t="str">
        <f>IF(A31947&lt;&gt;0,IFERROR(VLOOKUP(D31947,Transactions!$K$4:$L$24,2,0), "Invalid date, no label or wrong spelling"),"Date and/or label missing. Exclude?")</f>
        <v>Date and/or label missing. Exclude?</v>
      </c>
      <c r="F31947" s="201"/>
      <c r="G31947" s="202"/>
      <c r="H31947" s="203"/>
    </row>
    <row r="31948" spans="1:8" x14ac:dyDescent="0.25">
      <c r="A31948" s="37"/>
      <c r="B31948" s="38"/>
      <c r="C31948" s="97"/>
      <c r="D31948" s="92"/>
      <c r="E31948" s="88" t="str">
        <f>IF(A31948&lt;&gt;0,IFERROR(VLOOKUP(D31948,Transactions!$K$4:$L$24,2,0), "Invalid date, no label or wrong spelling"),"Date and/or label missing. Exclude?")</f>
        <v>Date and/or label missing. Exclude?</v>
      </c>
      <c r="F31948" s="201"/>
      <c r="G31948" s="202"/>
      <c r="H31948" s="203"/>
    </row>
    <row r="31949" spans="1:8" x14ac:dyDescent="0.25">
      <c r="A31949" s="37"/>
      <c r="B31949" s="38"/>
      <c r="C31949" s="97"/>
      <c r="D31949" s="92"/>
      <c r="E31949" s="88" t="str">
        <f>IF(A31949&lt;&gt;0,IFERROR(VLOOKUP(D31949,Transactions!$K$4:$L$24,2,0), "Invalid date, no label or wrong spelling"),"Date and/or label missing. Exclude?")</f>
        <v>Date and/or label missing. Exclude?</v>
      </c>
      <c r="F31949" s="201"/>
      <c r="G31949" s="202"/>
      <c r="H31949" s="203"/>
    </row>
    <row r="31950" spans="1:8" x14ac:dyDescent="0.25">
      <c r="A31950" s="37"/>
      <c r="B31950" s="38"/>
      <c r="C31950" s="97"/>
      <c r="D31950" s="92"/>
      <c r="E31950" s="88" t="str">
        <f>IF(A31950&lt;&gt;0,IFERROR(VLOOKUP(D31950,Transactions!$K$4:$L$24,2,0), "Invalid date, no label or wrong spelling"),"Date and/or label missing. Exclude?")</f>
        <v>Date and/or label missing. Exclude?</v>
      </c>
      <c r="F31950" s="201"/>
      <c r="G31950" s="202"/>
      <c r="H31950" s="203"/>
    </row>
    <row r="31951" spans="1:8" x14ac:dyDescent="0.25">
      <c r="A31951" s="37"/>
      <c r="B31951" s="38"/>
      <c r="C31951" s="97"/>
      <c r="D31951" s="92"/>
      <c r="E31951" s="88" t="str">
        <f>IF(A31951&lt;&gt;0,IFERROR(VLOOKUP(D31951,Transactions!$K$4:$L$24,2,0), "Invalid date, no label or wrong spelling"),"Date and/or label missing. Exclude?")</f>
        <v>Date and/or label missing. Exclude?</v>
      </c>
      <c r="F31951" s="201"/>
      <c r="G31951" s="202"/>
      <c r="H31951" s="203"/>
    </row>
    <row r="31952" spans="1:8" x14ac:dyDescent="0.25">
      <c r="A31952" s="37"/>
      <c r="B31952" s="38"/>
      <c r="C31952" s="97"/>
      <c r="D31952" s="92"/>
      <c r="E31952" s="88" t="str">
        <f>IF(A31952&lt;&gt;0,IFERROR(VLOOKUP(D31952,Transactions!$K$4:$L$24,2,0), "Invalid date, no label or wrong spelling"),"Date and/or label missing. Exclude?")</f>
        <v>Date and/or label missing. Exclude?</v>
      </c>
      <c r="F31952" s="201"/>
      <c r="G31952" s="202"/>
      <c r="H31952" s="203"/>
    </row>
    <row r="31953" spans="1:8" x14ac:dyDescent="0.25">
      <c r="A31953" s="37"/>
      <c r="B31953" s="38"/>
      <c r="C31953" s="97"/>
      <c r="D31953" s="92"/>
      <c r="E31953" s="88" t="str">
        <f>IF(A31953&lt;&gt;0,IFERROR(VLOOKUP(D31953,Transactions!$K$4:$L$24,2,0), "Invalid date, no label or wrong spelling"),"Date and/or label missing. Exclude?")</f>
        <v>Date and/or label missing. Exclude?</v>
      </c>
      <c r="F31953" s="201"/>
      <c r="G31953" s="202"/>
      <c r="H31953" s="203"/>
    </row>
    <row r="31954" spans="1:8" x14ac:dyDescent="0.25">
      <c r="A31954" s="37"/>
      <c r="B31954" s="38"/>
      <c r="C31954" s="97"/>
      <c r="D31954" s="92"/>
      <c r="E31954" s="88" t="str">
        <f>IF(A31954&lt;&gt;0,IFERROR(VLOOKUP(D31954,Transactions!$K$4:$L$24,2,0), "Invalid date, no label or wrong spelling"),"Date and/or label missing. Exclude?")</f>
        <v>Date and/or label missing. Exclude?</v>
      </c>
      <c r="F31954" s="201"/>
      <c r="G31954" s="202"/>
      <c r="H31954" s="203"/>
    </row>
    <row r="31955" spans="1:8" x14ac:dyDescent="0.25">
      <c r="A31955" s="37"/>
      <c r="B31955" s="38"/>
      <c r="C31955" s="97"/>
      <c r="D31955" s="92"/>
      <c r="E31955" s="88" t="str">
        <f>IF(A31955&lt;&gt;0,IFERROR(VLOOKUP(D31955,Transactions!$K$4:$L$24,2,0), "Invalid date, no label or wrong spelling"),"Date and/or label missing. Exclude?")</f>
        <v>Date and/or label missing. Exclude?</v>
      </c>
      <c r="F31955" s="201"/>
      <c r="G31955" s="202"/>
      <c r="H31955" s="203"/>
    </row>
    <row r="31956" spans="1:8" x14ac:dyDescent="0.25">
      <c r="A31956" s="37"/>
      <c r="B31956" s="38"/>
      <c r="C31956" s="97"/>
      <c r="D31956" s="92"/>
      <c r="E31956" s="88" t="str">
        <f>IF(A31956&lt;&gt;0,IFERROR(VLOOKUP(D31956,Transactions!$K$4:$L$24,2,0), "Invalid date, no label or wrong spelling"),"Date and/or label missing. Exclude?")</f>
        <v>Date and/or label missing. Exclude?</v>
      </c>
      <c r="F31956" s="201"/>
      <c r="G31956" s="202"/>
      <c r="H31956" s="203"/>
    </row>
    <row r="31957" spans="1:8" x14ac:dyDescent="0.25">
      <c r="A31957" s="37"/>
      <c r="B31957" s="38"/>
      <c r="C31957" s="97"/>
      <c r="D31957" s="92"/>
      <c r="E31957" s="88" t="str">
        <f>IF(A31957&lt;&gt;0,IFERROR(VLOOKUP(D31957,Transactions!$K$4:$L$24,2,0), "Invalid date, no label or wrong spelling"),"Date and/or label missing. Exclude?")</f>
        <v>Date and/or label missing. Exclude?</v>
      </c>
      <c r="F31957" s="201"/>
      <c r="G31957" s="202"/>
      <c r="H31957" s="203"/>
    </row>
    <row r="31958" spans="1:8" x14ac:dyDescent="0.25">
      <c r="A31958" s="37"/>
      <c r="B31958" s="38"/>
      <c r="C31958" s="97"/>
      <c r="D31958" s="92"/>
      <c r="E31958" s="88" t="str">
        <f>IF(A31958&lt;&gt;0,IFERROR(VLOOKUP(D31958,Transactions!$K$4:$L$24,2,0), "Invalid date, no label or wrong spelling"),"Date and/or label missing. Exclude?")</f>
        <v>Date and/or label missing. Exclude?</v>
      </c>
      <c r="F31958" s="201"/>
      <c r="G31958" s="202"/>
      <c r="H31958" s="203"/>
    </row>
    <row r="31959" spans="1:8" x14ac:dyDescent="0.25">
      <c r="A31959" s="37"/>
      <c r="B31959" s="38"/>
      <c r="C31959" s="97"/>
      <c r="D31959" s="92"/>
      <c r="E31959" s="88" t="str">
        <f>IF(A31959&lt;&gt;0,IFERROR(VLOOKUP(D31959,Transactions!$K$4:$L$24,2,0), "Invalid date, no label or wrong spelling"),"Date and/or label missing. Exclude?")</f>
        <v>Date and/or label missing. Exclude?</v>
      </c>
      <c r="F31959" s="201"/>
      <c r="G31959" s="202"/>
      <c r="H31959" s="203"/>
    </row>
    <row r="31960" spans="1:8" x14ac:dyDescent="0.25">
      <c r="A31960" s="37"/>
      <c r="B31960" s="38"/>
      <c r="C31960" s="97"/>
      <c r="D31960" s="92"/>
      <c r="E31960" s="88" t="str">
        <f>IF(A31960&lt;&gt;0,IFERROR(VLOOKUP(D31960,Transactions!$K$4:$L$24,2,0), "Invalid date, no label or wrong spelling"),"Date and/or label missing. Exclude?")</f>
        <v>Date and/or label missing. Exclude?</v>
      </c>
      <c r="F31960" s="201"/>
      <c r="G31960" s="202"/>
      <c r="H31960" s="203"/>
    </row>
    <row r="31961" spans="1:8" x14ac:dyDescent="0.25">
      <c r="A31961" s="37"/>
      <c r="B31961" s="38"/>
      <c r="C31961" s="97"/>
      <c r="D31961" s="92"/>
      <c r="E31961" s="88" t="str">
        <f>IF(A31961&lt;&gt;0,IFERROR(VLOOKUP(D31961,Transactions!$K$4:$L$24,2,0), "Invalid date, no label or wrong spelling"),"Date and/or label missing. Exclude?")</f>
        <v>Date and/or label missing. Exclude?</v>
      </c>
      <c r="F31961" s="201"/>
      <c r="G31961" s="202"/>
      <c r="H31961" s="203"/>
    </row>
    <row r="31962" spans="1:8" x14ac:dyDescent="0.25">
      <c r="A31962" s="37"/>
      <c r="B31962" s="38"/>
      <c r="C31962" s="97"/>
      <c r="D31962" s="92"/>
      <c r="E31962" s="88" t="str">
        <f>IF(A31962&lt;&gt;0,IFERROR(VLOOKUP(D31962,Transactions!$K$4:$L$24,2,0), "Invalid date, no label or wrong spelling"),"Date and/or label missing. Exclude?")</f>
        <v>Date and/or label missing. Exclude?</v>
      </c>
      <c r="F31962" s="201"/>
      <c r="G31962" s="202"/>
      <c r="H31962" s="203"/>
    </row>
    <row r="31963" spans="1:8" x14ac:dyDescent="0.25">
      <c r="A31963" s="37"/>
      <c r="B31963" s="38"/>
      <c r="C31963" s="97"/>
      <c r="D31963" s="92"/>
      <c r="E31963" s="88" t="str">
        <f>IF(A31963&lt;&gt;0,IFERROR(VLOOKUP(D31963,Transactions!$K$4:$L$24,2,0), "Invalid date, no label or wrong spelling"),"Date and/or label missing. Exclude?")</f>
        <v>Date and/or label missing. Exclude?</v>
      </c>
      <c r="F31963" s="201"/>
      <c r="G31963" s="202"/>
      <c r="H31963" s="203"/>
    </row>
    <row r="31964" spans="1:8" x14ac:dyDescent="0.25">
      <c r="A31964" s="37"/>
      <c r="B31964" s="38"/>
      <c r="C31964" s="97"/>
      <c r="D31964" s="92"/>
      <c r="E31964" s="88" t="str">
        <f>IF(A31964&lt;&gt;0,IFERROR(VLOOKUP(D31964,Transactions!$K$4:$L$24,2,0), "Invalid date, no label or wrong spelling"),"Date and/or label missing. Exclude?")</f>
        <v>Date and/or label missing. Exclude?</v>
      </c>
      <c r="F31964" s="201"/>
      <c r="G31964" s="202"/>
      <c r="H31964" s="203"/>
    </row>
    <row r="31965" spans="1:8" x14ac:dyDescent="0.25">
      <c r="A31965" s="37"/>
      <c r="B31965" s="38"/>
      <c r="C31965" s="97"/>
      <c r="D31965" s="92"/>
      <c r="E31965" s="88" t="str">
        <f>IF(A31965&lt;&gt;0,IFERROR(VLOOKUP(D31965,Transactions!$K$4:$L$24,2,0), "Invalid date, no label or wrong spelling"),"Date and/or label missing. Exclude?")</f>
        <v>Date and/or label missing. Exclude?</v>
      </c>
      <c r="F31965" s="201"/>
      <c r="G31965" s="202"/>
      <c r="H31965" s="203"/>
    </row>
    <row r="31966" spans="1:8" x14ac:dyDescent="0.25">
      <c r="A31966" s="37"/>
      <c r="B31966" s="38"/>
      <c r="C31966" s="97"/>
      <c r="D31966" s="92"/>
      <c r="E31966" s="88" t="str">
        <f>IF(A31966&lt;&gt;0,IFERROR(VLOOKUP(D31966,Transactions!$K$4:$L$24,2,0), "Invalid date, no label or wrong spelling"),"Date and/or label missing. Exclude?")</f>
        <v>Date and/or label missing. Exclude?</v>
      </c>
      <c r="F31966" s="201"/>
      <c r="G31966" s="202"/>
      <c r="H31966" s="203"/>
    </row>
    <row r="31967" spans="1:8" x14ac:dyDescent="0.25">
      <c r="A31967" s="37"/>
      <c r="B31967" s="38"/>
      <c r="C31967" s="97"/>
      <c r="D31967" s="92"/>
      <c r="E31967" s="88" t="str">
        <f>IF(A31967&lt;&gt;0,IFERROR(VLOOKUP(D31967,Transactions!$K$4:$L$24,2,0), "Invalid date, no label or wrong spelling"),"Date and/or label missing. Exclude?")</f>
        <v>Date and/or label missing. Exclude?</v>
      </c>
      <c r="F31967" s="201"/>
      <c r="G31967" s="202"/>
      <c r="H31967" s="203"/>
    </row>
    <row r="31968" spans="1:8" x14ac:dyDescent="0.25">
      <c r="A31968" s="37"/>
      <c r="B31968" s="38"/>
      <c r="C31968" s="97"/>
      <c r="D31968" s="92"/>
      <c r="E31968" s="88" t="str">
        <f>IF(A31968&lt;&gt;0,IFERROR(VLOOKUP(D31968,Transactions!$K$4:$L$24,2,0), "Invalid date, no label or wrong spelling"),"Date and/or label missing. Exclude?")</f>
        <v>Date and/or label missing. Exclude?</v>
      </c>
      <c r="F31968" s="201"/>
      <c r="G31968" s="202"/>
      <c r="H31968" s="203"/>
    </row>
    <row r="31969" spans="1:8" x14ac:dyDescent="0.25">
      <c r="A31969" s="37"/>
      <c r="B31969" s="38"/>
      <c r="C31969" s="97"/>
      <c r="D31969" s="92"/>
      <c r="E31969" s="88" t="str">
        <f>IF(A31969&lt;&gt;0,IFERROR(VLOOKUP(D31969,Transactions!$K$4:$L$24,2,0), "Invalid date, no label or wrong spelling"),"Date and/or label missing. Exclude?")</f>
        <v>Date and/or label missing. Exclude?</v>
      </c>
      <c r="F31969" s="201"/>
      <c r="G31969" s="202"/>
      <c r="H31969" s="203"/>
    </row>
    <row r="31970" spans="1:8" x14ac:dyDescent="0.25">
      <c r="A31970" s="37"/>
      <c r="B31970" s="38"/>
      <c r="C31970" s="97"/>
      <c r="D31970" s="92"/>
      <c r="E31970" s="88" t="str">
        <f>IF(A31970&lt;&gt;0,IFERROR(VLOOKUP(D31970,Transactions!$K$4:$L$24,2,0), "Invalid date, no label or wrong spelling"),"Date and/or label missing. Exclude?")</f>
        <v>Date and/or label missing. Exclude?</v>
      </c>
      <c r="F31970" s="201"/>
      <c r="G31970" s="202"/>
      <c r="H31970" s="203"/>
    </row>
    <row r="31971" spans="1:8" x14ac:dyDescent="0.25">
      <c r="A31971" s="37"/>
      <c r="B31971" s="38"/>
      <c r="C31971" s="97"/>
      <c r="D31971" s="92"/>
      <c r="E31971" s="88" t="str">
        <f>IF(A31971&lt;&gt;0,IFERROR(VLOOKUP(D31971,Transactions!$K$4:$L$24,2,0), "Invalid date, no label or wrong spelling"),"Date and/or label missing. Exclude?")</f>
        <v>Date and/or label missing. Exclude?</v>
      </c>
      <c r="F31971" s="201"/>
      <c r="G31971" s="202"/>
      <c r="H31971" s="203"/>
    </row>
    <row r="31972" spans="1:8" x14ac:dyDescent="0.25">
      <c r="A31972" s="37"/>
      <c r="B31972" s="38"/>
      <c r="C31972" s="97"/>
      <c r="D31972" s="92"/>
      <c r="E31972" s="88" t="str">
        <f>IF(A31972&lt;&gt;0,IFERROR(VLOOKUP(D31972,Transactions!$K$4:$L$24,2,0), "Invalid date, no label or wrong spelling"),"Date and/or label missing. Exclude?")</f>
        <v>Date and/or label missing. Exclude?</v>
      </c>
      <c r="F31972" s="201"/>
      <c r="G31972" s="202"/>
      <c r="H31972" s="203"/>
    </row>
    <row r="31973" spans="1:8" x14ac:dyDescent="0.25">
      <c r="A31973" s="37"/>
      <c r="B31973" s="38"/>
      <c r="C31973" s="97"/>
      <c r="D31973" s="92"/>
      <c r="E31973" s="88" t="str">
        <f>IF(A31973&lt;&gt;0,IFERROR(VLOOKUP(D31973,Transactions!$K$4:$L$24,2,0), "Invalid date, no label or wrong spelling"),"Date and/or label missing. Exclude?")</f>
        <v>Date and/or label missing. Exclude?</v>
      </c>
      <c r="F31973" s="201"/>
      <c r="G31973" s="202"/>
      <c r="H31973" s="203"/>
    </row>
    <row r="31974" spans="1:8" x14ac:dyDescent="0.25">
      <c r="A31974" s="37"/>
      <c r="B31974" s="38"/>
      <c r="C31974" s="97"/>
      <c r="D31974" s="92"/>
      <c r="E31974" s="88" t="str">
        <f>IF(A31974&lt;&gt;0,IFERROR(VLOOKUP(D31974,Transactions!$K$4:$L$24,2,0), "Invalid date, no label or wrong spelling"),"Date and/or label missing. Exclude?")</f>
        <v>Date and/or label missing. Exclude?</v>
      </c>
      <c r="F31974" s="201"/>
      <c r="G31974" s="202"/>
      <c r="H31974" s="203"/>
    </row>
    <row r="31975" spans="1:8" x14ac:dyDescent="0.25">
      <c r="A31975" s="37"/>
      <c r="B31975" s="38"/>
      <c r="C31975" s="97"/>
      <c r="D31975" s="92"/>
      <c r="E31975" s="88" t="str">
        <f>IF(A31975&lt;&gt;0,IFERROR(VLOOKUP(D31975,Transactions!$K$4:$L$24,2,0), "Invalid date, no label or wrong spelling"),"Date and/or label missing. Exclude?")</f>
        <v>Date and/or label missing. Exclude?</v>
      </c>
      <c r="F31975" s="201"/>
      <c r="G31975" s="202"/>
      <c r="H31975" s="203"/>
    </row>
    <row r="31976" spans="1:8" x14ac:dyDescent="0.25">
      <c r="A31976" s="37"/>
      <c r="B31976" s="38"/>
      <c r="C31976" s="97"/>
      <c r="D31976" s="92"/>
      <c r="E31976" s="88" t="str">
        <f>IF(A31976&lt;&gt;0,IFERROR(VLOOKUP(D31976,Transactions!$K$4:$L$24,2,0), "Invalid date, no label or wrong spelling"),"Date and/or label missing. Exclude?")</f>
        <v>Date and/or label missing. Exclude?</v>
      </c>
      <c r="F31976" s="201"/>
      <c r="G31976" s="202"/>
      <c r="H31976" s="203"/>
    </row>
    <row r="31977" spans="1:8" x14ac:dyDescent="0.25">
      <c r="A31977" s="37"/>
      <c r="B31977" s="38"/>
      <c r="C31977" s="97"/>
      <c r="D31977" s="92"/>
      <c r="E31977" s="88" t="str">
        <f>IF(A31977&lt;&gt;0,IFERROR(VLOOKUP(D31977,Transactions!$K$4:$L$24,2,0), "Invalid date, no label or wrong spelling"),"Date and/or label missing. Exclude?")</f>
        <v>Date and/or label missing. Exclude?</v>
      </c>
      <c r="F31977" s="201"/>
      <c r="G31977" s="202"/>
      <c r="H31977" s="203"/>
    </row>
    <row r="31978" spans="1:8" x14ac:dyDescent="0.25">
      <c r="A31978" s="37"/>
      <c r="B31978" s="38"/>
      <c r="C31978" s="97"/>
      <c r="D31978" s="92"/>
      <c r="E31978" s="88" t="str">
        <f>IF(A31978&lt;&gt;0,IFERROR(VLOOKUP(D31978,Transactions!$K$4:$L$24,2,0), "Invalid date, no label or wrong spelling"),"Date and/or label missing. Exclude?")</f>
        <v>Date and/or label missing. Exclude?</v>
      </c>
      <c r="F31978" s="201"/>
      <c r="G31978" s="202"/>
      <c r="H31978" s="203"/>
    </row>
    <row r="31979" spans="1:8" x14ac:dyDescent="0.25">
      <c r="A31979" s="37"/>
      <c r="B31979" s="38"/>
      <c r="C31979" s="97"/>
      <c r="D31979" s="92"/>
      <c r="E31979" s="88" t="str">
        <f>IF(A31979&lt;&gt;0,IFERROR(VLOOKUP(D31979,Transactions!$K$4:$L$24,2,0), "Invalid date, no label or wrong spelling"),"Date and/or label missing. Exclude?")</f>
        <v>Date and/or label missing. Exclude?</v>
      </c>
      <c r="F31979" s="201"/>
      <c r="G31979" s="202"/>
      <c r="H31979" s="203"/>
    </row>
    <row r="31980" spans="1:8" x14ac:dyDescent="0.25">
      <c r="A31980" s="37"/>
      <c r="B31980" s="38"/>
      <c r="C31980" s="97"/>
      <c r="D31980" s="92"/>
      <c r="E31980" s="88" t="str">
        <f>IF(A31980&lt;&gt;0,IFERROR(VLOOKUP(D31980,Transactions!$K$4:$L$24,2,0), "Invalid date, no label or wrong spelling"),"Date and/or label missing. Exclude?")</f>
        <v>Date and/or label missing. Exclude?</v>
      </c>
      <c r="F31980" s="201"/>
      <c r="G31980" s="202"/>
      <c r="H31980" s="203"/>
    </row>
    <row r="31981" spans="1:8" x14ac:dyDescent="0.25">
      <c r="A31981" s="37"/>
      <c r="B31981" s="38"/>
      <c r="C31981" s="97"/>
      <c r="D31981" s="92"/>
      <c r="E31981" s="88" t="str">
        <f>IF(A31981&lt;&gt;0,IFERROR(VLOOKUP(D31981,Transactions!$K$4:$L$24,2,0), "Invalid date, no label or wrong spelling"),"Date and/or label missing. Exclude?")</f>
        <v>Date and/or label missing. Exclude?</v>
      </c>
      <c r="F31981" s="201"/>
      <c r="G31981" s="202"/>
      <c r="H31981" s="203"/>
    </row>
    <row r="31982" spans="1:8" x14ac:dyDescent="0.25">
      <c r="A31982" s="37"/>
      <c r="B31982" s="38"/>
      <c r="C31982" s="97"/>
      <c r="D31982" s="92"/>
      <c r="E31982" s="88" t="str">
        <f>IF(A31982&lt;&gt;0,IFERROR(VLOOKUP(D31982,Transactions!$K$4:$L$24,2,0), "Invalid date, no label or wrong spelling"),"Date and/or label missing. Exclude?")</f>
        <v>Date and/or label missing. Exclude?</v>
      </c>
      <c r="F31982" s="201"/>
      <c r="G31982" s="202"/>
      <c r="H31982" s="203"/>
    </row>
    <row r="31983" spans="1:8" x14ac:dyDescent="0.25">
      <c r="A31983" s="37"/>
      <c r="B31983" s="38"/>
      <c r="C31983" s="97"/>
      <c r="D31983" s="92"/>
      <c r="E31983" s="88" t="str">
        <f>IF(A31983&lt;&gt;0,IFERROR(VLOOKUP(D31983,Transactions!$K$4:$L$24,2,0), "Invalid date, no label or wrong spelling"),"Date and/or label missing. Exclude?")</f>
        <v>Date and/or label missing. Exclude?</v>
      </c>
      <c r="F31983" s="201"/>
      <c r="G31983" s="202"/>
      <c r="H31983" s="203"/>
    </row>
    <row r="31984" spans="1:8" x14ac:dyDescent="0.25">
      <c r="A31984" s="37"/>
      <c r="B31984" s="38"/>
      <c r="C31984" s="97"/>
      <c r="D31984" s="92"/>
      <c r="E31984" s="88" t="str">
        <f>IF(A31984&lt;&gt;0,IFERROR(VLOOKUP(D31984,Transactions!$K$4:$L$24,2,0), "Invalid date, no label or wrong spelling"),"Date and/or label missing. Exclude?")</f>
        <v>Date and/or label missing. Exclude?</v>
      </c>
      <c r="F31984" s="201"/>
      <c r="G31984" s="202"/>
      <c r="H31984" s="203"/>
    </row>
    <row r="31985" spans="1:8" x14ac:dyDescent="0.25">
      <c r="A31985" s="37"/>
      <c r="B31985" s="38"/>
      <c r="C31985" s="97"/>
      <c r="D31985" s="92"/>
      <c r="E31985" s="88" t="str">
        <f>IF(A31985&lt;&gt;0,IFERROR(VLOOKUP(D31985,Transactions!$K$4:$L$24,2,0), "Invalid date, no label or wrong spelling"),"Date and/or label missing. Exclude?")</f>
        <v>Date and/or label missing. Exclude?</v>
      </c>
      <c r="F31985" s="201"/>
      <c r="G31985" s="202"/>
      <c r="H31985" s="203"/>
    </row>
    <row r="31986" spans="1:8" x14ac:dyDescent="0.25">
      <c r="A31986" s="37"/>
      <c r="B31986" s="38"/>
      <c r="C31986" s="97"/>
      <c r="D31986" s="92"/>
      <c r="E31986" s="88" t="str">
        <f>IF(A31986&lt;&gt;0,IFERROR(VLOOKUP(D31986,Transactions!$K$4:$L$24,2,0), "Invalid date, no label or wrong spelling"),"Date and/or label missing. Exclude?")</f>
        <v>Date and/or label missing. Exclude?</v>
      </c>
      <c r="F31986" s="201"/>
      <c r="G31986" s="202"/>
      <c r="H31986" s="203"/>
    </row>
    <row r="31987" spans="1:8" x14ac:dyDescent="0.25">
      <c r="A31987" s="37"/>
      <c r="B31987" s="38"/>
      <c r="C31987" s="97"/>
      <c r="D31987" s="92"/>
      <c r="E31987" s="88" t="str">
        <f>IF(A31987&lt;&gt;0,IFERROR(VLOOKUP(D31987,Transactions!$K$4:$L$24,2,0), "Invalid date, no label or wrong spelling"),"Date and/or label missing. Exclude?")</f>
        <v>Date and/or label missing. Exclude?</v>
      </c>
      <c r="F31987" s="201"/>
      <c r="G31987" s="202"/>
      <c r="H31987" s="203"/>
    </row>
    <row r="31988" spans="1:8" x14ac:dyDescent="0.25">
      <c r="A31988" s="37"/>
      <c r="B31988" s="38"/>
      <c r="C31988" s="97"/>
      <c r="D31988" s="92"/>
      <c r="E31988" s="88" t="str">
        <f>IF(A31988&lt;&gt;0,IFERROR(VLOOKUP(D31988,Transactions!$K$4:$L$24,2,0), "Invalid date, no label or wrong spelling"),"Date and/or label missing. Exclude?")</f>
        <v>Date and/or label missing. Exclude?</v>
      </c>
      <c r="F31988" s="201"/>
      <c r="G31988" s="202"/>
      <c r="H31988" s="203"/>
    </row>
    <row r="31989" spans="1:8" x14ac:dyDescent="0.25">
      <c r="A31989" s="37"/>
      <c r="B31989" s="38"/>
      <c r="C31989" s="97"/>
      <c r="D31989" s="92"/>
      <c r="E31989" s="88" t="str">
        <f>IF(A31989&lt;&gt;0,IFERROR(VLOOKUP(D31989,Transactions!$K$4:$L$24,2,0), "Invalid date, no label or wrong spelling"),"Date and/or label missing. Exclude?")</f>
        <v>Date and/or label missing. Exclude?</v>
      </c>
      <c r="F31989" s="201"/>
      <c r="G31989" s="202"/>
      <c r="H31989" s="203"/>
    </row>
    <row r="31990" spans="1:8" x14ac:dyDescent="0.25">
      <c r="A31990" s="37"/>
      <c r="B31990" s="38"/>
      <c r="C31990" s="97"/>
      <c r="D31990" s="92"/>
      <c r="E31990" s="88" t="str">
        <f>IF(A31990&lt;&gt;0,IFERROR(VLOOKUP(D31990,Transactions!$K$4:$L$24,2,0), "Invalid date, no label or wrong spelling"),"Date and/or label missing. Exclude?")</f>
        <v>Date and/or label missing. Exclude?</v>
      </c>
      <c r="F31990" s="201"/>
      <c r="G31990" s="202"/>
      <c r="H31990" s="203"/>
    </row>
    <row r="31991" spans="1:8" x14ac:dyDescent="0.25">
      <c r="A31991" s="37"/>
      <c r="B31991" s="38"/>
      <c r="C31991" s="97"/>
      <c r="D31991" s="92"/>
      <c r="E31991" s="88" t="str">
        <f>IF(A31991&lt;&gt;0,IFERROR(VLOOKUP(D31991,Transactions!$K$4:$L$24,2,0), "Invalid date, no label or wrong spelling"),"Date and/or label missing. Exclude?")</f>
        <v>Date and/or label missing. Exclude?</v>
      </c>
      <c r="F31991" s="201"/>
      <c r="G31991" s="202"/>
      <c r="H31991" s="203"/>
    </row>
    <row r="31992" spans="1:8" x14ac:dyDescent="0.25">
      <c r="A31992" s="37"/>
      <c r="B31992" s="38"/>
      <c r="C31992" s="97"/>
      <c r="D31992" s="92"/>
      <c r="E31992" s="88" t="str">
        <f>IF(A31992&lt;&gt;0,IFERROR(VLOOKUP(D31992,Transactions!$K$4:$L$24,2,0), "Invalid date, no label or wrong spelling"),"Date and/or label missing. Exclude?")</f>
        <v>Date and/or label missing. Exclude?</v>
      </c>
      <c r="F31992" s="201"/>
      <c r="G31992" s="202"/>
      <c r="H31992" s="203"/>
    </row>
    <row r="31993" spans="1:8" x14ac:dyDescent="0.25">
      <c r="A31993" s="37"/>
      <c r="B31993" s="38"/>
      <c r="C31993" s="97"/>
      <c r="D31993" s="92"/>
      <c r="E31993" s="88" t="str">
        <f>IF(A31993&lt;&gt;0,IFERROR(VLOOKUP(D31993,Transactions!$K$4:$L$24,2,0), "Invalid date, no label or wrong spelling"),"Date and/or label missing. Exclude?")</f>
        <v>Date and/or label missing. Exclude?</v>
      </c>
      <c r="F31993" s="201"/>
      <c r="G31993" s="202"/>
      <c r="H31993" s="203"/>
    </row>
    <row r="31994" spans="1:8" x14ac:dyDescent="0.25">
      <c r="A31994" s="37"/>
      <c r="B31994" s="38"/>
      <c r="C31994" s="97"/>
      <c r="D31994" s="92"/>
      <c r="E31994" s="88" t="str">
        <f>IF(A31994&lt;&gt;0,IFERROR(VLOOKUP(D31994,Transactions!$K$4:$L$24,2,0), "Invalid date, no label or wrong spelling"),"Date and/or label missing. Exclude?")</f>
        <v>Date and/or label missing. Exclude?</v>
      </c>
      <c r="F31994" s="201"/>
      <c r="G31994" s="202"/>
      <c r="H31994" s="203"/>
    </row>
    <row r="31995" spans="1:8" x14ac:dyDescent="0.25">
      <c r="A31995" s="37"/>
      <c r="B31995" s="38"/>
      <c r="C31995" s="97"/>
      <c r="D31995" s="92"/>
      <c r="E31995" s="88" t="str">
        <f>IF(A31995&lt;&gt;0,IFERROR(VLOOKUP(D31995,Transactions!$K$4:$L$24,2,0), "Invalid date, no label or wrong spelling"),"Date and/or label missing. Exclude?")</f>
        <v>Date and/or label missing. Exclude?</v>
      </c>
      <c r="F31995" s="201"/>
      <c r="G31995" s="202"/>
      <c r="H31995" s="203"/>
    </row>
    <row r="31996" spans="1:8" x14ac:dyDescent="0.25">
      <c r="A31996" s="37"/>
      <c r="B31996" s="38"/>
      <c r="C31996" s="97"/>
      <c r="D31996" s="92"/>
      <c r="E31996" s="88" t="str">
        <f>IF(A31996&lt;&gt;0,IFERROR(VLOOKUP(D31996,Transactions!$K$4:$L$24,2,0), "Invalid date, no label or wrong spelling"),"Date and/or label missing. Exclude?")</f>
        <v>Date and/or label missing. Exclude?</v>
      </c>
      <c r="F31996" s="201"/>
      <c r="G31996" s="202"/>
      <c r="H31996" s="203"/>
    </row>
    <row r="31997" spans="1:8" x14ac:dyDescent="0.25">
      <c r="A31997" s="37"/>
      <c r="B31997" s="38"/>
      <c r="C31997" s="97"/>
      <c r="D31997" s="92"/>
      <c r="E31997" s="88" t="str">
        <f>IF(A31997&lt;&gt;0,IFERROR(VLOOKUP(D31997,Transactions!$K$4:$L$24,2,0), "Invalid date, no label or wrong spelling"),"Date and/or label missing. Exclude?")</f>
        <v>Date and/or label missing. Exclude?</v>
      </c>
      <c r="F31997" s="201"/>
      <c r="G31997" s="202"/>
      <c r="H31997" s="203"/>
    </row>
    <row r="31998" spans="1:8" x14ac:dyDescent="0.25">
      <c r="A31998" s="37"/>
      <c r="B31998" s="38"/>
      <c r="C31998" s="97"/>
      <c r="D31998" s="92"/>
      <c r="E31998" s="88" t="str">
        <f>IF(A31998&lt;&gt;0,IFERROR(VLOOKUP(D31998,Transactions!$K$4:$L$24,2,0), "Invalid date, no label or wrong spelling"),"Date and/or label missing. Exclude?")</f>
        <v>Date and/or label missing. Exclude?</v>
      </c>
      <c r="F31998" s="201"/>
      <c r="G31998" s="202"/>
      <c r="H31998" s="203"/>
    </row>
    <row r="31999" spans="1:8" x14ac:dyDescent="0.25">
      <c r="A31999" s="37"/>
      <c r="B31999" s="38"/>
      <c r="C31999" s="97"/>
      <c r="D31999" s="92"/>
      <c r="E31999" s="88" t="str">
        <f>IF(A31999&lt;&gt;0,IFERROR(VLOOKUP(D31999,Transactions!$K$4:$L$24,2,0), "Invalid date, no label or wrong spelling"),"Date and/or label missing. Exclude?")</f>
        <v>Date and/or label missing. Exclude?</v>
      </c>
      <c r="F31999" s="201"/>
      <c r="G31999" s="202"/>
      <c r="H31999" s="203"/>
    </row>
    <row r="32000" spans="1:8" x14ac:dyDescent="0.25">
      <c r="A32000" s="37"/>
      <c r="B32000" s="38"/>
      <c r="C32000" s="97"/>
      <c r="D32000" s="92"/>
      <c r="E32000" s="88" t="str">
        <f>IF(A32000&lt;&gt;0,IFERROR(VLOOKUP(D32000,Transactions!$K$4:$L$24,2,0), "Invalid date, no label or wrong spelling"),"Date and/or label missing. Exclude?")</f>
        <v>Date and/or label missing. Exclude?</v>
      </c>
      <c r="F32000" s="201"/>
      <c r="G32000" s="202"/>
      <c r="H32000" s="203"/>
    </row>
    <row r="32001" spans="1:8" x14ac:dyDescent="0.25">
      <c r="A32001" s="37"/>
      <c r="B32001" s="38"/>
      <c r="C32001" s="97"/>
      <c r="D32001" s="92"/>
      <c r="E32001" s="88" t="str">
        <f>IF(A32001&lt;&gt;0,IFERROR(VLOOKUP(D32001,Transactions!$K$4:$L$24,2,0), "Invalid date, no label or wrong spelling"),"Date and/or label missing. Exclude?")</f>
        <v>Date and/or label missing. Exclude?</v>
      </c>
      <c r="F32001" s="201"/>
      <c r="G32001" s="202"/>
      <c r="H32001" s="203"/>
    </row>
    <row r="32002" spans="1:8" x14ac:dyDescent="0.25">
      <c r="A32002" s="37"/>
      <c r="B32002" s="38"/>
      <c r="C32002" s="97"/>
      <c r="D32002" s="92"/>
      <c r="E32002" s="88" t="str">
        <f>IF(A32002&lt;&gt;0,IFERROR(VLOOKUP(D32002,Transactions!$K$4:$L$24,2,0), "Invalid date, no label or wrong spelling"),"Date and/or label missing. Exclude?")</f>
        <v>Date and/or label missing. Exclude?</v>
      </c>
      <c r="F32002" s="201"/>
      <c r="G32002" s="202"/>
      <c r="H32002" s="203"/>
    </row>
    <row r="32003" spans="1:8" x14ac:dyDescent="0.25">
      <c r="A32003" s="37"/>
      <c r="B32003" s="38"/>
      <c r="C32003" s="97"/>
      <c r="D32003" s="92"/>
      <c r="E32003" s="88" t="str">
        <f>IF(A32003&lt;&gt;0,IFERROR(VLOOKUP(D32003,Transactions!$K$4:$L$24,2,0), "Invalid date, no label or wrong spelling"),"Date and/or label missing. Exclude?")</f>
        <v>Date and/or label missing. Exclude?</v>
      </c>
      <c r="F32003" s="201"/>
      <c r="G32003" s="202"/>
      <c r="H32003" s="203"/>
    </row>
    <row r="32004" spans="1:8" x14ac:dyDescent="0.25">
      <c r="A32004" s="37"/>
      <c r="B32004" s="38"/>
      <c r="C32004" s="97"/>
      <c r="D32004" s="92"/>
      <c r="E32004" s="88" t="str">
        <f>IF(A32004&lt;&gt;0,IFERROR(VLOOKUP(D32004,Transactions!$K$4:$L$24,2,0), "Invalid date, no label or wrong spelling"),"Date and/or label missing. Exclude?")</f>
        <v>Date and/or label missing. Exclude?</v>
      </c>
      <c r="F32004" s="201"/>
      <c r="G32004" s="202"/>
      <c r="H32004" s="203"/>
    </row>
    <row r="32005" spans="1:8" x14ac:dyDescent="0.25">
      <c r="A32005" s="37"/>
      <c r="B32005" s="38"/>
      <c r="C32005" s="97"/>
      <c r="D32005" s="92"/>
      <c r="E32005" s="88" t="str">
        <f>IF(A32005&lt;&gt;0,IFERROR(VLOOKUP(D32005,Transactions!$K$4:$L$24,2,0), "Invalid date, no label or wrong spelling"),"Date and/or label missing. Exclude?")</f>
        <v>Date and/or label missing. Exclude?</v>
      </c>
      <c r="F32005" s="201"/>
      <c r="G32005" s="202"/>
      <c r="H32005" s="203"/>
    </row>
    <row r="32006" spans="1:8" x14ac:dyDescent="0.25">
      <c r="A32006" s="37"/>
      <c r="B32006" s="38"/>
      <c r="C32006" s="97"/>
      <c r="D32006" s="92"/>
      <c r="E32006" s="88" t="str">
        <f>IF(A32006&lt;&gt;0,IFERROR(VLOOKUP(D32006,Transactions!$K$4:$L$24,2,0), "Invalid date, no label or wrong spelling"),"Date and/or label missing. Exclude?")</f>
        <v>Date and/or label missing. Exclude?</v>
      </c>
      <c r="F32006" s="201"/>
      <c r="G32006" s="202"/>
      <c r="H32006" s="203"/>
    </row>
    <row r="32007" spans="1:8" x14ac:dyDescent="0.25">
      <c r="A32007" s="37"/>
      <c r="B32007" s="38"/>
      <c r="C32007" s="97"/>
      <c r="D32007" s="92"/>
      <c r="E32007" s="88" t="str">
        <f>IF(A32007&lt;&gt;0,IFERROR(VLOOKUP(D32007,Transactions!$K$4:$L$24,2,0), "Invalid date, no label or wrong spelling"),"Date and/or label missing. Exclude?")</f>
        <v>Date and/or label missing. Exclude?</v>
      </c>
      <c r="F32007" s="201"/>
      <c r="G32007" s="202"/>
      <c r="H32007" s="203"/>
    </row>
    <row r="32008" spans="1:8" x14ac:dyDescent="0.25">
      <c r="A32008" s="37"/>
      <c r="B32008" s="38"/>
      <c r="C32008" s="97"/>
      <c r="D32008" s="92"/>
      <c r="E32008" s="88" t="str">
        <f>IF(A32008&lt;&gt;0,IFERROR(VLOOKUP(D32008,Transactions!$K$4:$L$24,2,0), "Invalid date, no label or wrong spelling"),"Date and/or label missing. Exclude?")</f>
        <v>Date and/or label missing. Exclude?</v>
      </c>
      <c r="F32008" s="201"/>
      <c r="G32008" s="202"/>
      <c r="H32008" s="203"/>
    </row>
    <row r="32009" spans="1:8" x14ac:dyDescent="0.25">
      <c r="A32009" s="37"/>
      <c r="B32009" s="38"/>
      <c r="C32009" s="97"/>
      <c r="D32009" s="92"/>
      <c r="E32009" s="88" t="str">
        <f>IF(A32009&lt;&gt;0,IFERROR(VLOOKUP(D32009,Transactions!$K$4:$L$24,2,0), "Invalid date, no label or wrong spelling"),"Date and/or label missing. Exclude?")</f>
        <v>Date and/or label missing. Exclude?</v>
      </c>
      <c r="F32009" s="201"/>
      <c r="G32009" s="202"/>
      <c r="H32009" s="203"/>
    </row>
    <row r="32010" spans="1:8" x14ac:dyDescent="0.25">
      <c r="A32010" s="37"/>
      <c r="B32010" s="38"/>
      <c r="C32010" s="97"/>
      <c r="D32010" s="92"/>
      <c r="E32010" s="88" t="str">
        <f>IF(A32010&lt;&gt;0,IFERROR(VLOOKUP(D32010,Transactions!$K$4:$L$24,2,0), "Invalid date, no label or wrong spelling"),"Date and/or label missing. Exclude?")</f>
        <v>Date and/or label missing. Exclude?</v>
      </c>
      <c r="F32010" s="201"/>
      <c r="G32010" s="202"/>
      <c r="H32010" s="203"/>
    </row>
    <row r="32011" spans="1:8" x14ac:dyDescent="0.25">
      <c r="A32011" s="37"/>
      <c r="B32011" s="38"/>
      <c r="C32011" s="97"/>
      <c r="D32011" s="92"/>
      <c r="E32011" s="88" t="str">
        <f>IF(A32011&lt;&gt;0,IFERROR(VLOOKUP(D32011,Transactions!$K$4:$L$24,2,0), "Invalid date, no label or wrong spelling"),"Date and/or label missing. Exclude?")</f>
        <v>Date and/or label missing. Exclude?</v>
      </c>
      <c r="F32011" s="201"/>
      <c r="G32011" s="202"/>
      <c r="H32011" s="203"/>
    </row>
    <row r="32012" spans="1:8" x14ac:dyDescent="0.25">
      <c r="A32012" s="37"/>
      <c r="B32012" s="38"/>
      <c r="C32012" s="97"/>
      <c r="D32012" s="92"/>
      <c r="E32012" s="88" t="str">
        <f>IF(A32012&lt;&gt;0,IFERROR(VLOOKUP(D32012,Transactions!$K$4:$L$24,2,0), "Invalid date, no label or wrong spelling"),"Date and/or label missing. Exclude?")</f>
        <v>Date and/or label missing. Exclude?</v>
      </c>
      <c r="F32012" s="201"/>
      <c r="G32012" s="202"/>
      <c r="H32012" s="203"/>
    </row>
    <row r="32013" spans="1:8" x14ac:dyDescent="0.25">
      <c r="A32013" s="37"/>
      <c r="B32013" s="38"/>
      <c r="C32013" s="97"/>
      <c r="D32013" s="92"/>
      <c r="E32013" s="88" t="str">
        <f>IF(A32013&lt;&gt;0,IFERROR(VLOOKUP(D32013,Transactions!$K$4:$L$24,2,0), "Invalid date, no label or wrong spelling"),"Date and/or label missing. Exclude?")</f>
        <v>Date and/or label missing. Exclude?</v>
      </c>
      <c r="F32013" s="201"/>
      <c r="G32013" s="202"/>
      <c r="H32013" s="203"/>
    </row>
    <row r="32014" spans="1:8" x14ac:dyDescent="0.25">
      <c r="A32014" s="37"/>
      <c r="B32014" s="38"/>
      <c r="C32014" s="97"/>
      <c r="D32014" s="92"/>
      <c r="E32014" s="88" t="str">
        <f>IF(A32014&lt;&gt;0,IFERROR(VLOOKUP(D32014,Transactions!$K$4:$L$24,2,0), "Invalid date, no label or wrong spelling"),"Date and/or label missing. Exclude?")</f>
        <v>Date and/or label missing. Exclude?</v>
      </c>
      <c r="F32014" s="201"/>
      <c r="G32014" s="202"/>
      <c r="H32014" s="203"/>
    </row>
    <row r="32015" spans="1:8" x14ac:dyDescent="0.25">
      <c r="A32015" s="37"/>
      <c r="B32015" s="38"/>
      <c r="C32015" s="97"/>
      <c r="D32015" s="92"/>
      <c r="E32015" s="88" t="str">
        <f>IF(A32015&lt;&gt;0,IFERROR(VLOOKUP(D32015,Transactions!$K$4:$L$24,2,0), "Invalid date, no label or wrong spelling"),"Date and/or label missing. Exclude?")</f>
        <v>Date and/or label missing. Exclude?</v>
      </c>
      <c r="F32015" s="201"/>
      <c r="G32015" s="202"/>
      <c r="H32015" s="203"/>
    </row>
    <row r="32016" spans="1:8" x14ac:dyDescent="0.25">
      <c r="A32016" s="37"/>
      <c r="B32016" s="38"/>
      <c r="C32016" s="97"/>
      <c r="D32016" s="92"/>
      <c r="E32016" s="88" t="str">
        <f>IF(A32016&lt;&gt;0,IFERROR(VLOOKUP(D32016,Transactions!$K$4:$L$24,2,0), "Invalid date, no label or wrong spelling"),"Date and/or label missing. Exclude?")</f>
        <v>Date and/or label missing. Exclude?</v>
      </c>
      <c r="F32016" s="201"/>
      <c r="G32016" s="202"/>
      <c r="H32016" s="203"/>
    </row>
    <row r="32017" spans="1:8" x14ac:dyDescent="0.25">
      <c r="A32017" s="37"/>
      <c r="B32017" s="38"/>
      <c r="C32017" s="97"/>
      <c r="D32017" s="92"/>
      <c r="E32017" s="88" t="str">
        <f>IF(A32017&lt;&gt;0,IFERROR(VLOOKUP(D32017,Transactions!$K$4:$L$24,2,0), "Invalid date, no label or wrong spelling"),"Date and/or label missing. Exclude?")</f>
        <v>Date and/or label missing. Exclude?</v>
      </c>
      <c r="F32017" s="201"/>
      <c r="G32017" s="202"/>
      <c r="H32017" s="203"/>
    </row>
    <row r="32018" spans="1:8" x14ac:dyDescent="0.25">
      <c r="A32018" s="37"/>
      <c r="B32018" s="38"/>
      <c r="C32018" s="97"/>
      <c r="D32018" s="92"/>
      <c r="E32018" s="88" t="str">
        <f>IF(A32018&lt;&gt;0,IFERROR(VLOOKUP(D32018,Transactions!$K$4:$L$24,2,0), "Invalid date, no label or wrong spelling"),"Date and/or label missing. Exclude?")</f>
        <v>Date and/or label missing. Exclude?</v>
      </c>
      <c r="F32018" s="201"/>
      <c r="G32018" s="202"/>
      <c r="H32018" s="203"/>
    </row>
    <row r="32019" spans="1:8" x14ac:dyDescent="0.25">
      <c r="A32019" s="37"/>
      <c r="B32019" s="38"/>
      <c r="C32019" s="97"/>
      <c r="D32019" s="92"/>
      <c r="E32019" s="88" t="str">
        <f>IF(A32019&lt;&gt;0,IFERROR(VLOOKUP(D32019,Transactions!$K$4:$L$24,2,0), "Invalid date, no label or wrong spelling"),"Date and/or label missing. Exclude?")</f>
        <v>Date and/or label missing. Exclude?</v>
      </c>
      <c r="F32019" s="201"/>
      <c r="G32019" s="202"/>
      <c r="H32019" s="203"/>
    </row>
    <row r="32020" spans="1:8" x14ac:dyDescent="0.25">
      <c r="A32020" s="37"/>
      <c r="B32020" s="38"/>
      <c r="C32020" s="97"/>
      <c r="D32020" s="92"/>
      <c r="E32020" s="88" t="str">
        <f>IF(A32020&lt;&gt;0,IFERROR(VLOOKUP(D32020,Transactions!$K$4:$L$24,2,0), "Invalid date, no label or wrong spelling"),"Date and/or label missing. Exclude?")</f>
        <v>Date and/or label missing. Exclude?</v>
      </c>
      <c r="F32020" s="201"/>
      <c r="G32020" s="202"/>
      <c r="H32020" s="203"/>
    </row>
    <row r="32021" spans="1:8" x14ac:dyDescent="0.25">
      <c r="A32021" s="37"/>
      <c r="B32021" s="38"/>
      <c r="C32021" s="97"/>
      <c r="D32021" s="92"/>
      <c r="E32021" s="88" t="str">
        <f>IF(A32021&lt;&gt;0,IFERROR(VLOOKUP(D32021,Transactions!$K$4:$L$24,2,0), "Invalid date, no label or wrong spelling"),"Date and/or label missing. Exclude?")</f>
        <v>Date and/or label missing. Exclude?</v>
      </c>
      <c r="F32021" s="201"/>
      <c r="G32021" s="202"/>
      <c r="H32021" s="203"/>
    </row>
    <row r="32022" spans="1:8" x14ac:dyDescent="0.25">
      <c r="A32022" s="37"/>
      <c r="B32022" s="38"/>
      <c r="C32022" s="97"/>
      <c r="D32022" s="92"/>
      <c r="E32022" s="88" t="str">
        <f>IF(A32022&lt;&gt;0,IFERROR(VLOOKUP(D32022,Transactions!$K$4:$L$24,2,0), "Invalid date, no label or wrong spelling"),"Date and/or label missing. Exclude?")</f>
        <v>Date and/or label missing. Exclude?</v>
      </c>
      <c r="F32022" s="201"/>
      <c r="G32022" s="202"/>
      <c r="H32022" s="203"/>
    </row>
    <row r="32023" spans="1:8" x14ac:dyDescent="0.25">
      <c r="A32023" s="37"/>
      <c r="B32023" s="38"/>
      <c r="C32023" s="97"/>
      <c r="D32023" s="92"/>
      <c r="E32023" s="88" t="str">
        <f>IF(A32023&lt;&gt;0,IFERROR(VLOOKUP(D32023,Transactions!$K$4:$L$24,2,0), "Invalid date, no label or wrong spelling"),"Date and/or label missing. Exclude?")</f>
        <v>Date and/or label missing. Exclude?</v>
      </c>
      <c r="F32023" s="201"/>
      <c r="G32023" s="202"/>
      <c r="H32023" s="203"/>
    </row>
    <row r="32024" spans="1:8" x14ac:dyDescent="0.25">
      <c r="A32024" s="37"/>
      <c r="B32024" s="38"/>
      <c r="C32024" s="97"/>
      <c r="D32024" s="92"/>
      <c r="E32024" s="88" t="str">
        <f>IF(A32024&lt;&gt;0,IFERROR(VLOOKUP(D32024,Transactions!$K$4:$L$24,2,0), "Invalid date, no label or wrong spelling"),"Date and/or label missing. Exclude?")</f>
        <v>Date and/or label missing. Exclude?</v>
      </c>
      <c r="F32024" s="201"/>
      <c r="G32024" s="202"/>
      <c r="H32024" s="203"/>
    </row>
    <row r="32025" spans="1:8" x14ac:dyDescent="0.25">
      <c r="A32025" s="37"/>
      <c r="B32025" s="38"/>
      <c r="C32025" s="97"/>
      <c r="D32025" s="92"/>
      <c r="E32025" s="88" t="str">
        <f>IF(A32025&lt;&gt;0,IFERROR(VLOOKUP(D32025,Transactions!$K$4:$L$24,2,0), "Invalid date, no label or wrong spelling"),"Date and/or label missing. Exclude?")</f>
        <v>Date and/or label missing. Exclude?</v>
      </c>
      <c r="F32025" s="201"/>
      <c r="G32025" s="202"/>
      <c r="H32025" s="203"/>
    </row>
    <row r="32026" spans="1:8" x14ac:dyDescent="0.25">
      <c r="A32026" s="37"/>
      <c r="B32026" s="38"/>
      <c r="C32026" s="97"/>
      <c r="D32026" s="92"/>
      <c r="E32026" s="88" t="str">
        <f>IF(A32026&lt;&gt;0,IFERROR(VLOOKUP(D32026,Transactions!$K$4:$L$24,2,0), "Invalid date, no label or wrong spelling"),"Date and/or label missing. Exclude?")</f>
        <v>Date and/or label missing. Exclude?</v>
      </c>
      <c r="F32026" s="201"/>
      <c r="G32026" s="202"/>
      <c r="H32026" s="203"/>
    </row>
    <row r="32027" spans="1:8" x14ac:dyDescent="0.25">
      <c r="A32027" s="37"/>
      <c r="B32027" s="38"/>
      <c r="C32027" s="97"/>
      <c r="D32027" s="92"/>
      <c r="E32027" s="88" t="str">
        <f>IF(A32027&lt;&gt;0,IFERROR(VLOOKUP(D32027,Transactions!$K$4:$L$24,2,0), "Invalid date, no label or wrong spelling"),"Date and/or label missing. Exclude?")</f>
        <v>Date and/or label missing. Exclude?</v>
      </c>
      <c r="F32027" s="201"/>
      <c r="G32027" s="202"/>
      <c r="H32027" s="203"/>
    </row>
    <row r="32028" spans="1:8" x14ac:dyDescent="0.25">
      <c r="A32028" s="37"/>
      <c r="B32028" s="38"/>
      <c r="C32028" s="97"/>
      <c r="D32028" s="92"/>
      <c r="E32028" s="88" t="str">
        <f>IF(A32028&lt;&gt;0,IFERROR(VLOOKUP(D32028,Transactions!$K$4:$L$24,2,0), "Invalid date, no label or wrong spelling"),"Date and/or label missing. Exclude?")</f>
        <v>Date and/or label missing. Exclude?</v>
      </c>
      <c r="F32028" s="201"/>
      <c r="G32028" s="202"/>
      <c r="H32028" s="203"/>
    </row>
    <row r="32029" spans="1:8" x14ac:dyDescent="0.25">
      <c r="A32029" s="37"/>
      <c r="B32029" s="38"/>
      <c r="C32029" s="97"/>
      <c r="D32029" s="92"/>
      <c r="E32029" s="88" t="str">
        <f>IF(A32029&lt;&gt;0,IFERROR(VLOOKUP(D32029,Transactions!$K$4:$L$24,2,0), "Invalid date, no label or wrong spelling"),"Date and/or label missing. Exclude?")</f>
        <v>Date and/or label missing. Exclude?</v>
      </c>
      <c r="F32029" s="201"/>
      <c r="G32029" s="202"/>
      <c r="H32029" s="203"/>
    </row>
    <row r="32030" spans="1:8" x14ac:dyDescent="0.25">
      <c r="A32030" s="37"/>
      <c r="B32030" s="38"/>
      <c r="C32030" s="97"/>
      <c r="D32030" s="92"/>
      <c r="E32030" s="88" t="str">
        <f>IF(A32030&lt;&gt;0,IFERROR(VLOOKUP(D32030,Transactions!$K$4:$L$24,2,0), "Invalid date, no label or wrong spelling"),"Date and/or label missing. Exclude?")</f>
        <v>Date and/or label missing. Exclude?</v>
      </c>
      <c r="F32030" s="201"/>
      <c r="G32030" s="202"/>
      <c r="H32030" s="203"/>
    </row>
    <row r="32031" spans="1:8" x14ac:dyDescent="0.25">
      <c r="A32031" s="37"/>
      <c r="B32031" s="38"/>
      <c r="C32031" s="97"/>
      <c r="D32031" s="92"/>
      <c r="E32031" s="88" t="str">
        <f>IF(A32031&lt;&gt;0,IFERROR(VLOOKUP(D32031,Transactions!$K$4:$L$24,2,0), "Invalid date, no label or wrong spelling"),"Date and/or label missing. Exclude?")</f>
        <v>Date and/or label missing. Exclude?</v>
      </c>
      <c r="F32031" s="201"/>
      <c r="G32031" s="202"/>
      <c r="H32031" s="203"/>
    </row>
    <row r="32032" spans="1:8" x14ac:dyDescent="0.25">
      <c r="A32032" s="37"/>
      <c r="B32032" s="38"/>
      <c r="C32032" s="97"/>
      <c r="D32032" s="92"/>
      <c r="E32032" s="88" t="str">
        <f>IF(A32032&lt;&gt;0,IFERROR(VLOOKUP(D32032,Transactions!$K$4:$L$24,2,0), "Invalid date, no label or wrong spelling"),"Date and/or label missing. Exclude?")</f>
        <v>Date and/or label missing. Exclude?</v>
      </c>
      <c r="F32032" s="201"/>
      <c r="G32032" s="202"/>
      <c r="H32032" s="203"/>
    </row>
    <row r="32033" spans="1:8" x14ac:dyDescent="0.25">
      <c r="A32033" s="37"/>
      <c r="B32033" s="38"/>
      <c r="C32033" s="97"/>
      <c r="D32033" s="92"/>
      <c r="E32033" s="88" t="str">
        <f>IF(A32033&lt;&gt;0,IFERROR(VLOOKUP(D32033,Transactions!$K$4:$L$24,2,0), "Invalid date, no label or wrong spelling"),"Date and/or label missing. Exclude?")</f>
        <v>Date and/or label missing. Exclude?</v>
      </c>
      <c r="F32033" s="201"/>
      <c r="G32033" s="202"/>
      <c r="H32033" s="203"/>
    </row>
    <row r="32034" spans="1:8" x14ac:dyDescent="0.25">
      <c r="A32034" s="37"/>
      <c r="B32034" s="38"/>
      <c r="C32034" s="97"/>
      <c r="D32034" s="92"/>
      <c r="E32034" s="88" t="str">
        <f>IF(A32034&lt;&gt;0,IFERROR(VLOOKUP(D32034,Transactions!$K$4:$L$24,2,0), "Invalid date, no label or wrong spelling"),"Date and/or label missing. Exclude?")</f>
        <v>Date and/or label missing. Exclude?</v>
      </c>
      <c r="F32034" s="201"/>
      <c r="G32034" s="202"/>
      <c r="H32034" s="203"/>
    </row>
    <row r="32035" spans="1:8" x14ac:dyDescent="0.25">
      <c r="A32035" s="37"/>
      <c r="B32035" s="38"/>
      <c r="C32035" s="97"/>
      <c r="D32035" s="92"/>
      <c r="E32035" s="88" t="str">
        <f>IF(A32035&lt;&gt;0,IFERROR(VLOOKUP(D32035,Transactions!$K$4:$L$24,2,0), "Invalid date, no label or wrong spelling"),"Date and/or label missing. Exclude?")</f>
        <v>Date and/or label missing. Exclude?</v>
      </c>
      <c r="F32035" s="201"/>
      <c r="G32035" s="202"/>
      <c r="H32035" s="203"/>
    </row>
    <row r="32036" spans="1:8" x14ac:dyDescent="0.25">
      <c r="A32036" s="37"/>
      <c r="B32036" s="38"/>
      <c r="C32036" s="97"/>
      <c r="D32036" s="92"/>
      <c r="E32036" s="88" t="str">
        <f>IF(A32036&lt;&gt;0,IFERROR(VLOOKUP(D32036,Transactions!$K$4:$L$24,2,0), "Invalid date, no label or wrong spelling"),"Date and/or label missing. Exclude?")</f>
        <v>Date and/or label missing. Exclude?</v>
      </c>
      <c r="F32036" s="201"/>
      <c r="G32036" s="202"/>
      <c r="H32036" s="203"/>
    </row>
    <row r="32037" spans="1:8" x14ac:dyDescent="0.25">
      <c r="A32037" s="37"/>
      <c r="B32037" s="38"/>
      <c r="C32037" s="97"/>
      <c r="D32037" s="92"/>
      <c r="E32037" s="88" t="str">
        <f>IF(A32037&lt;&gt;0,IFERROR(VLOOKUP(D32037,Transactions!$K$4:$L$24,2,0), "Invalid date, no label or wrong spelling"),"Date and/or label missing. Exclude?")</f>
        <v>Date and/or label missing. Exclude?</v>
      </c>
      <c r="F32037" s="201"/>
      <c r="G32037" s="202"/>
      <c r="H32037" s="203"/>
    </row>
    <row r="32038" spans="1:8" x14ac:dyDescent="0.25">
      <c r="A32038" s="37"/>
      <c r="B32038" s="38"/>
      <c r="C32038" s="97"/>
      <c r="D32038" s="92"/>
      <c r="E32038" s="88" t="str">
        <f>IF(A32038&lt;&gt;0,IFERROR(VLOOKUP(D32038,Transactions!$K$4:$L$24,2,0), "Invalid date, no label or wrong spelling"),"Date and/or label missing. Exclude?")</f>
        <v>Date and/or label missing. Exclude?</v>
      </c>
      <c r="F32038" s="201"/>
      <c r="G32038" s="202"/>
      <c r="H32038" s="203"/>
    </row>
    <row r="32039" spans="1:8" x14ac:dyDescent="0.25">
      <c r="A32039" s="37"/>
      <c r="B32039" s="38"/>
      <c r="C32039" s="97"/>
      <c r="D32039" s="92"/>
      <c r="E32039" s="88" t="str">
        <f>IF(A32039&lt;&gt;0,IFERROR(VLOOKUP(D32039,Transactions!$K$4:$L$24,2,0), "Invalid date, no label or wrong spelling"),"Date and/or label missing. Exclude?")</f>
        <v>Date and/or label missing. Exclude?</v>
      </c>
      <c r="F32039" s="201"/>
      <c r="G32039" s="202"/>
      <c r="H32039" s="203"/>
    </row>
    <row r="32040" spans="1:8" x14ac:dyDescent="0.25">
      <c r="A32040" s="37"/>
      <c r="B32040" s="38"/>
      <c r="C32040" s="97"/>
      <c r="D32040" s="92"/>
      <c r="E32040" s="88" t="str">
        <f>IF(A32040&lt;&gt;0,IFERROR(VLOOKUP(D32040,Transactions!$K$4:$L$24,2,0), "Invalid date, no label or wrong spelling"),"Date and/or label missing. Exclude?")</f>
        <v>Date and/or label missing. Exclude?</v>
      </c>
      <c r="F32040" s="201"/>
      <c r="G32040" s="202"/>
      <c r="H32040" s="203"/>
    </row>
    <row r="32041" spans="1:8" x14ac:dyDescent="0.25">
      <c r="A32041" s="37"/>
      <c r="B32041" s="38"/>
      <c r="C32041" s="97"/>
      <c r="D32041" s="92"/>
      <c r="E32041" s="88" t="str">
        <f>IF(A32041&lt;&gt;0,IFERROR(VLOOKUP(D32041,Transactions!$K$4:$L$24,2,0), "Invalid date, no label or wrong spelling"),"Date and/or label missing. Exclude?")</f>
        <v>Date and/or label missing. Exclude?</v>
      </c>
      <c r="F32041" s="201"/>
      <c r="G32041" s="202"/>
      <c r="H32041" s="203"/>
    </row>
    <row r="32042" spans="1:8" x14ac:dyDescent="0.25">
      <c r="A32042" s="37"/>
      <c r="B32042" s="38"/>
      <c r="C32042" s="97"/>
      <c r="D32042" s="92"/>
      <c r="E32042" s="88" t="str">
        <f>IF(A32042&lt;&gt;0,IFERROR(VLOOKUP(D32042,Transactions!$K$4:$L$24,2,0), "Invalid date, no label or wrong spelling"),"Date and/or label missing. Exclude?")</f>
        <v>Date and/or label missing. Exclude?</v>
      </c>
      <c r="F32042" s="201"/>
      <c r="G32042" s="202"/>
      <c r="H32042" s="203"/>
    </row>
    <row r="32043" spans="1:8" x14ac:dyDescent="0.25">
      <c r="A32043" s="37"/>
      <c r="B32043" s="38"/>
      <c r="C32043" s="97"/>
      <c r="D32043" s="92"/>
      <c r="E32043" s="88" t="str">
        <f>IF(A32043&lt;&gt;0,IFERROR(VLOOKUP(D32043,Transactions!$K$4:$L$24,2,0), "Invalid date, no label or wrong spelling"),"Date and/or label missing. Exclude?")</f>
        <v>Date and/or label missing. Exclude?</v>
      </c>
      <c r="F32043" s="201"/>
      <c r="G32043" s="202"/>
      <c r="H32043" s="203"/>
    </row>
    <row r="32044" spans="1:8" x14ac:dyDescent="0.25">
      <c r="A32044" s="37"/>
      <c r="B32044" s="38"/>
      <c r="C32044" s="97"/>
      <c r="D32044" s="92"/>
      <c r="E32044" s="88" t="str">
        <f>IF(A32044&lt;&gt;0,IFERROR(VLOOKUP(D32044,Transactions!$K$4:$L$24,2,0), "Invalid date, no label or wrong spelling"),"Date and/or label missing. Exclude?")</f>
        <v>Date and/or label missing. Exclude?</v>
      </c>
      <c r="F32044" s="201"/>
      <c r="G32044" s="202"/>
      <c r="H32044" s="203"/>
    </row>
    <row r="32045" spans="1:8" x14ac:dyDescent="0.25">
      <c r="A32045" s="37"/>
      <c r="B32045" s="38"/>
      <c r="C32045" s="97"/>
      <c r="D32045" s="92"/>
      <c r="E32045" s="88" t="str">
        <f>IF(A32045&lt;&gt;0,IFERROR(VLOOKUP(D32045,Transactions!$K$4:$L$24,2,0), "Invalid date, no label or wrong spelling"),"Date and/or label missing. Exclude?")</f>
        <v>Date and/or label missing. Exclude?</v>
      </c>
      <c r="F32045" s="201"/>
      <c r="G32045" s="202"/>
      <c r="H32045" s="203"/>
    </row>
    <row r="32046" spans="1:8" x14ac:dyDescent="0.25">
      <c r="A32046" s="37"/>
      <c r="B32046" s="38"/>
      <c r="C32046" s="97"/>
      <c r="D32046" s="92"/>
      <c r="E32046" s="88" t="str">
        <f>IF(A32046&lt;&gt;0,IFERROR(VLOOKUP(D32046,Transactions!$K$4:$L$24,2,0), "Invalid date, no label or wrong spelling"),"Date and/or label missing. Exclude?")</f>
        <v>Date and/or label missing. Exclude?</v>
      </c>
      <c r="F32046" s="201"/>
      <c r="G32046" s="202"/>
      <c r="H32046" s="203"/>
    </row>
    <row r="32047" spans="1:8" x14ac:dyDescent="0.25">
      <c r="A32047" s="37"/>
      <c r="B32047" s="38"/>
      <c r="C32047" s="97"/>
      <c r="D32047" s="92"/>
      <c r="E32047" s="88" t="str">
        <f>IF(A32047&lt;&gt;0,IFERROR(VLOOKUP(D32047,Transactions!$K$4:$L$24,2,0), "Invalid date, no label or wrong spelling"),"Date and/or label missing. Exclude?")</f>
        <v>Date and/or label missing. Exclude?</v>
      </c>
      <c r="F32047" s="201"/>
      <c r="G32047" s="202"/>
      <c r="H32047" s="203"/>
    </row>
    <row r="32048" spans="1:8" x14ac:dyDescent="0.25">
      <c r="A32048" s="37"/>
      <c r="B32048" s="38"/>
      <c r="C32048" s="97"/>
      <c r="D32048" s="92"/>
      <c r="E32048" s="88" t="str">
        <f>IF(A32048&lt;&gt;0,IFERROR(VLOOKUP(D32048,Transactions!$K$4:$L$24,2,0), "Invalid date, no label or wrong spelling"),"Date and/or label missing. Exclude?")</f>
        <v>Date and/or label missing. Exclude?</v>
      </c>
      <c r="F32048" s="201"/>
      <c r="G32048" s="202"/>
      <c r="H32048" s="203"/>
    </row>
    <row r="32049" spans="1:8" x14ac:dyDescent="0.25">
      <c r="A32049" s="37"/>
      <c r="B32049" s="38"/>
      <c r="C32049" s="97"/>
      <c r="D32049" s="92"/>
      <c r="E32049" s="88" t="str">
        <f>IF(A32049&lt;&gt;0,IFERROR(VLOOKUP(D32049,Transactions!$K$4:$L$24,2,0), "Invalid date, no label or wrong spelling"),"Date and/or label missing. Exclude?")</f>
        <v>Date and/or label missing. Exclude?</v>
      </c>
      <c r="F32049" s="201"/>
      <c r="G32049" s="202"/>
      <c r="H32049" s="203"/>
    </row>
    <row r="32050" spans="1:8" x14ac:dyDescent="0.25">
      <c r="A32050" s="37"/>
      <c r="B32050" s="38"/>
      <c r="C32050" s="97"/>
      <c r="D32050" s="92"/>
      <c r="E32050" s="88" t="str">
        <f>IF(A32050&lt;&gt;0,IFERROR(VLOOKUP(D32050,Transactions!$K$4:$L$24,2,0), "Invalid date, no label or wrong spelling"),"Date and/or label missing. Exclude?")</f>
        <v>Date and/or label missing. Exclude?</v>
      </c>
      <c r="F32050" s="201"/>
      <c r="G32050" s="202"/>
      <c r="H32050" s="203"/>
    </row>
    <row r="32051" spans="1:8" x14ac:dyDescent="0.25">
      <c r="A32051" s="37"/>
      <c r="B32051" s="38"/>
      <c r="C32051" s="97"/>
      <c r="D32051" s="92"/>
      <c r="E32051" s="88" t="str">
        <f>IF(A32051&lt;&gt;0,IFERROR(VLOOKUP(D32051,Transactions!$K$4:$L$24,2,0), "Invalid date, no label or wrong spelling"),"Date and/or label missing. Exclude?")</f>
        <v>Date and/or label missing. Exclude?</v>
      </c>
      <c r="F32051" s="201"/>
      <c r="G32051" s="202"/>
      <c r="H32051" s="203"/>
    </row>
    <row r="32052" spans="1:8" x14ac:dyDescent="0.25">
      <c r="A32052" s="37"/>
      <c r="B32052" s="38"/>
      <c r="C32052" s="97"/>
      <c r="D32052" s="92"/>
      <c r="E32052" s="88" t="str">
        <f>IF(A32052&lt;&gt;0,IFERROR(VLOOKUP(D32052,Transactions!$K$4:$L$24,2,0), "Invalid date, no label or wrong spelling"),"Date and/or label missing. Exclude?")</f>
        <v>Date and/or label missing. Exclude?</v>
      </c>
      <c r="F32052" s="201"/>
      <c r="G32052" s="202"/>
      <c r="H32052" s="203"/>
    </row>
    <row r="32053" spans="1:8" x14ac:dyDescent="0.25">
      <c r="A32053" s="37"/>
      <c r="B32053" s="38"/>
      <c r="C32053" s="97"/>
      <c r="D32053" s="92"/>
      <c r="E32053" s="88" t="str">
        <f>IF(A32053&lt;&gt;0,IFERROR(VLOOKUP(D32053,Transactions!$K$4:$L$24,2,0), "Invalid date, no label or wrong spelling"),"Date and/or label missing. Exclude?")</f>
        <v>Date and/or label missing. Exclude?</v>
      </c>
      <c r="F32053" s="201"/>
      <c r="G32053" s="202"/>
      <c r="H32053" s="203"/>
    </row>
    <row r="32054" spans="1:8" x14ac:dyDescent="0.25">
      <c r="A32054" s="37"/>
      <c r="B32054" s="38"/>
      <c r="C32054" s="97"/>
      <c r="D32054" s="92"/>
      <c r="E32054" s="88" t="str">
        <f>IF(A32054&lt;&gt;0,IFERROR(VLOOKUP(D32054,Transactions!$K$4:$L$24,2,0), "Invalid date, no label or wrong spelling"),"Date and/or label missing. Exclude?")</f>
        <v>Date and/or label missing. Exclude?</v>
      </c>
      <c r="F32054" s="201"/>
      <c r="G32054" s="202"/>
      <c r="H32054" s="203"/>
    </row>
    <row r="32055" spans="1:8" x14ac:dyDescent="0.25">
      <c r="A32055" s="37"/>
      <c r="B32055" s="38"/>
      <c r="C32055" s="97"/>
      <c r="D32055" s="92"/>
      <c r="E32055" s="88" t="str">
        <f>IF(A32055&lt;&gt;0,IFERROR(VLOOKUP(D32055,Transactions!$K$4:$L$24,2,0), "Invalid date, no label or wrong spelling"),"Date and/or label missing. Exclude?")</f>
        <v>Date and/or label missing. Exclude?</v>
      </c>
      <c r="F32055" s="201"/>
      <c r="G32055" s="202"/>
      <c r="H32055" s="203"/>
    </row>
    <row r="32056" spans="1:8" x14ac:dyDescent="0.25">
      <c r="A32056" s="37"/>
      <c r="B32056" s="38"/>
      <c r="C32056" s="97"/>
      <c r="D32056" s="92"/>
      <c r="E32056" s="88" t="str">
        <f>IF(A32056&lt;&gt;0,IFERROR(VLOOKUP(D32056,Transactions!$K$4:$L$24,2,0), "Invalid date, no label or wrong spelling"),"Date and/or label missing. Exclude?")</f>
        <v>Date and/or label missing. Exclude?</v>
      </c>
      <c r="F32056" s="201"/>
      <c r="G32056" s="202"/>
      <c r="H32056" s="203"/>
    </row>
    <row r="32057" spans="1:8" x14ac:dyDescent="0.25">
      <c r="A32057" s="37"/>
      <c r="B32057" s="38"/>
      <c r="C32057" s="97"/>
      <c r="D32057" s="92"/>
      <c r="E32057" s="88" t="str">
        <f>IF(A32057&lt;&gt;0,IFERROR(VLOOKUP(D32057,Transactions!$K$4:$L$24,2,0), "Invalid date, no label or wrong spelling"),"Date and/or label missing. Exclude?")</f>
        <v>Date and/or label missing. Exclude?</v>
      </c>
      <c r="F32057" s="201"/>
      <c r="G32057" s="202"/>
      <c r="H32057" s="203"/>
    </row>
    <row r="32058" spans="1:8" x14ac:dyDescent="0.25">
      <c r="A32058" s="37"/>
      <c r="B32058" s="38"/>
      <c r="C32058" s="97"/>
      <c r="D32058" s="92"/>
      <c r="E32058" s="88" t="str">
        <f>IF(A32058&lt;&gt;0,IFERROR(VLOOKUP(D32058,Transactions!$K$4:$L$24,2,0), "Invalid date, no label or wrong spelling"),"Date and/or label missing. Exclude?")</f>
        <v>Date and/or label missing. Exclude?</v>
      </c>
      <c r="F32058" s="201"/>
      <c r="G32058" s="202"/>
      <c r="H32058" s="203"/>
    </row>
    <row r="32059" spans="1:8" x14ac:dyDescent="0.25">
      <c r="A32059" s="37"/>
      <c r="B32059" s="38"/>
      <c r="C32059" s="97"/>
      <c r="D32059" s="92"/>
      <c r="E32059" s="88" t="str">
        <f>IF(A32059&lt;&gt;0,IFERROR(VLOOKUP(D32059,Transactions!$K$4:$L$24,2,0), "Invalid date, no label or wrong spelling"),"Date and/or label missing. Exclude?")</f>
        <v>Date and/or label missing. Exclude?</v>
      </c>
      <c r="F32059" s="201"/>
      <c r="G32059" s="202"/>
      <c r="H32059" s="203"/>
    </row>
    <row r="32060" spans="1:8" x14ac:dyDescent="0.25">
      <c r="A32060" s="37"/>
      <c r="B32060" s="38"/>
      <c r="C32060" s="97"/>
      <c r="D32060" s="92"/>
      <c r="E32060" s="88" t="str">
        <f>IF(A32060&lt;&gt;0,IFERROR(VLOOKUP(D32060,Transactions!$K$4:$L$24,2,0), "Invalid date, no label or wrong spelling"),"Date and/or label missing. Exclude?")</f>
        <v>Date and/or label missing. Exclude?</v>
      </c>
      <c r="F32060" s="201"/>
      <c r="G32060" s="202"/>
      <c r="H32060" s="203"/>
    </row>
    <row r="32061" spans="1:8" x14ac:dyDescent="0.25">
      <c r="A32061" s="37"/>
      <c r="B32061" s="38"/>
      <c r="C32061" s="97"/>
      <c r="D32061" s="92"/>
      <c r="E32061" s="88" t="str">
        <f>IF(A32061&lt;&gt;0,IFERROR(VLOOKUP(D32061,Transactions!$K$4:$L$24,2,0), "Invalid date, no label or wrong spelling"),"Date and/or label missing. Exclude?")</f>
        <v>Date and/or label missing. Exclude?</v>
      </c>
      <c r="F32061" s="201"/>
      <c r="G32061" s="202"/>
      <c r="H32061" s="203"/>
    </row>
    <row r="32062" spans="1:8" x14ac:dyDescent="0.25">
      <c r="A32062" s="37"/>
      <c r="B32062" s="38"/>
      <c r="C32062" s="97"/>
      <c r="D32062" s="92"/>
      <c r="E32062" s="88" t="str">
        <f>IF(A32062&lt;&gt;0,IFERROR(VLOOKUP(D32062,Transactions!$K$4:$L$24,2,0), "Invalid date, no label or wrong spelling"),"Date and/or label missing. Exclude?")</f>
        <v>Date and/or label missing. Exclude?</v>
      </c>
      <c r="F32062" s="201"/>
      <c r="G32062" s="202"/>
      <c r="H32062" s="203"/>
    </row>
    <row r="32063" spans="1:8" x14ac:dyDescent="0.25">
      <c r="A32063" s="37"/>
      <c r="B32063" s="38"/>
      <c r="C32063" s="97"/>
      <c r="D32063" s="92"/>
      <c r="E32063" s="88" t="str">
        <f>IF(A32063&lt;&gt;0,IFERROR(VLOOKUP(D32063,Transactions!$K$4:$L$24,2,0), "Invalid date, no label or wrong spelling"),"Date and/or label missing. Exclude?")</f>
        <v>Date and/or label missing. Exclude?</v>
      </c>
      <c r="F32063" s="201"/>
      <c r="G32063" s="202"/>
      <c r="H32063" s="203"/>
    </row>
    <row r="32064" spans="1:8" x14ac:dyDescent="0.25">
      <c r="A32064" s="37"/>
      <c r="B32064" s="38"/>
      <c r="C32064" s="97"/>
      <c r="D32064" s="92"/>
      <c r="E32064" s="88" t="str">
        <f>IF(A32064&lt;&gt;0,IFERROR(VLOOKUP(D32064,Transactions!$K$4:$L$24,2,0), "Invalid date, no label or wrong spelling"),"Date and/or label missing. Exclude?")</f>
        <v>Date and/or label missing. Exclude?</v>
      </c>
      <c r="F32064" s="201"/>
      <c r="G32064" s="202"/>
      <c r="H32064" s="203"/>
    </row>
    <row r="32065" spans="1:8" x14ac:dyDescent="0.25">
      <c r="A32065" s="37"/>
      <c r="B32065" s="38"/>
      <c r="C32065" s="97"/>
      <c r="D32065" s="92"/>
      <c r="E32065" s="88" t="str">
        <f>IF(A32065&lt;&gt;0,IFERROR(VLOOKUP(D32065,Transactions!$K$4:$L$24,2,0), "Invalid date, no label or wrong spelling"),"Date and/or label missing. Exclude?")</f>
        <v>Date and/or label missing. Exclude?</v>
      </c>
      <c r="F32065" s="201"/>
      <c r="G32065" s="202"/>
      <c r="H32065" s="203"/>
    </row>
    <row r="32066" spans="1:8" x14ac:dyDescent="0.25">
      <c r="A32066" s="37"/>
      <c r="B32066" s="38"/>
      <c r="C32066" s="97"/>
      <c r="D32066" s="92"/>
      <c r="E32066" s="88" t="str">
        <f>IF(A32066&lt;&gt;0,IFERROR(VLOOKUP(D32066,Transactions!$K$4:$L$24,2,0), "Invalid date, no label or wrong spelling"),"Date and/or label missing. Exclude?")</f>
        <v>Date and/or label missing. Exclude?</v>
      </c>
      <c r="F32066" s="201"/>
      <c r="G32066" s="202"/>
      <c r="H32066" s="203"/>
    </row>
    <row r="32067" spans="1:8" x14ac:dyDescent="0.25">
      <c r="A32067" s="37"/>
      <c r="B32067" s="38"/>
      <c r="C32067" s="97"/>
      <c r="D32067" s="92"/>
      <c r="E32067" s="88" t="str">
        <f>IF(A32067&lt;&gt;0,IFERROR(VLOOKUP(D32067,Transactions!$K$4:$L$24,2,0), "Invalid date, no label or wrong spelling"),"Date and/or label missing. Exclude?")</f>
        <v>Date and/or label missing. Exclude?</v>
      </c>
      <c r="F32067" s="201"/>
      <c r="G32067" s="202"/>
      <c r="H32067" s="203"/>
    </row>
    <row r="32068" spans="1:8" x14ac:dyDescent="0.25">
      <c r="A32068" s="37"/>
      <c r="B32068" s="38"/>
      <c r="C32068" s="97"/>
      <c r="D32068" s="92"/>
      <c r="E32068" s="88" t="str">
        <f>IF(A32068&lt;&gt;0,IFERROR(VLOOKUP(D32068,Transactions!$K$4:$L$24,2,0), "Invalid date, no label or wrong spelling"),"Date and/or label missing. Exclude?")</f>
        <v>Date and/or label missing. Exclude?</v>
      </c>
      <c r="F32068" s="201"/>
      <c r="G32068" s="202"/>
      <c r="H32068" s="203"/>
    </row>
    <row r="32069" spans="1:8" x14ac:dyDescent="0.25">
      <c r="A32069" s="37"/>
      <c r="B32069" s="38"/>
      <c r="C32069" s="97"/>
      <c r="D32069" s="92"/>
      <c r="E32069" s="88" t="str">
        <f>IF(A32069&lt;&gt;0,IFERROR(VLOOKUP(D32069,Transactions!$K$4:$L$24,2,0), "Invalid date, no label or wrong spelling"),"Date and/or label missing. Exclude?")</f>
        <v>Date and/or label missing. Exclude?</v>
      </c>
      <c r="F32069" s="201"/>
      <c r="G32069" s="202"/>
      <c r="H32069" s="203"/>
    </row>
    <row r="32070" spans="1:8" x14ac:dyDescent="0.25">
      <c r="A32070" s="37"/>
      <c r="B32070" s="38"/>
      <c r="C32070" s="97"/>
      <c r="D32070" s="92"/>
      <c r="E32070" s="88" t="str">
        <f>IF(A32070&lt;&gt;0,IFERROR(VLOOKUP(D32070,Transactions!$K$4:$L$24,2,0), "Invalid date, no label or wrong spelling"),"Date and/or label missing. Exclude?")</f>
        <v>Date and/or label missing. Exclude?</v>
      </c>
      <c r="F32070" s="201"/>
      <c r="G32070" s="202"/>
      <c r="H32070" s="203"/>
    </row>
    <row r="32071" spans="1:8" x14ac:dyDescent="0.25">
      <c r="A32071" s="37"/>
      <c r="B32071" s="38"/>
      <c r="C32071" s="97"/>
      <c r="D32071" s="92"/>
      <c r="E32071" s="88" t="str">
        <f>IF(A32071&lt;&gt;0,IFERROR(VLOOKUP(D32071,Transactions!$K$4:$L$24,2,0), "Invalid date, no label or wrong spelling"),"Date and/or label missing. Exclude?")</f>
        <v>Date and/or label missing. Exclude?</v>
      </c>
      <c r="F32071" s="201"/>
      <c r="G32071" s="202"/>
      <c r="H32071" s="203"/>
    </row>
    <row r="32072" spans="1:8" x14ac:dyDescent="0.25">
      <c r="A32072" s="37"/>
      <c r="B32072" s="38"/>
      <c r="C32072" s="97"/>
      <c r="D32072" s="92"/>
      <c r="E32072" s="88" t="str">
        <f>IF(A32072&lt;&gt;0,IFERROR(VLOOKUP(D32072,Transactions!$K$4:$L$24,2,0), "Invalid date, no label or wrong spelling"),"Date and/or label missing. Exclude?")</f>
        <v>Date and/or label missing. Exclude?</v>
      </c>
      <c r="F32072" s="201"/>
      <c r="G32072" s="202"/>
      <c r="H32072" s="203"/>
    </row>
    <row r="32073" spans="1:8" x14ac:dyDescent="0.25">
      <c r="A32073" s="37"/>
      <c r="B32073" s="38"/>
      <c r="C32073" s="97"/>
      <c r="D32073" s="92"/>
      <c r="E32073" s="88" t="str">
        <f>IF(A32073&lt;&gt;0,IFERROR(VLOOKUP(D32073,Transactions!$K$4:$L$24,2,0), "Invalid date, no label or wrong spelling"),"Date and/or label missing. Exclude?")</f>
        <v>Date and/or label missing. Exclude?</v>
      </c>
      <c r="F32073" s="201"/>
      <c r="G32073" s="202"/>
      <c r="H32073" s="203"/>
    </row>
    <row r="32074" spans="1:8" x14ac:dyDescent="0.25">
      <c r="A32074" s="37"/>
      <c r="B32074" s="38"/>
      <c r="C32074" s="97"/>
      <c r="D32074" s="92"/>
      <c r="E32074" s="88" t="str">
        <f>IF(A32074&lt;&gt;0,IFERROR(VLOOKUP(D32074,Transactions!$K$4:$L$24,2,0), "Invalid date, no label or wrong spelling"),"Date and/or label missing. Exclude?")</f>
        <v>Date and/or label missing. Exclude?</v>
      </c>
      <c r="F32074" s="201"/>
      <c r="G32074" s="202"/>
      <c r="H32074" s="203"/>
    </row>
    <row r="32075" spans="1:8" x14ac:dyDescent="0.25">
      <c r="A32075" s="37"/>
      <c r="B32075" s="38"/>
      <c r="C32075" s="97"/>
      <c r="D32075" s="92"/>
      <c r="E32075" s="88" t="str">
        <f>IF(A32075&lt;&gt;0,IFERROR(VLOOKUP(D32075,Transactions!$K$4:$L$24,2,0), "Invalid date, no label or wrong spelling"),"Date and/or label missing. Exclude?")</f>
        <v>Date and/or label missing. Exclude?</v>
      </c>
      <c r="F32075" s="201"/>
      <c r="G32075" s="202"/>
      <c r="H32075" s="203"/>
    </row>
    <row r="32076" spans="1:8" x14ac:dyDescent="0.25">
      <c r="A32076" s="37"/>
      <c r="B32076" s="38"/>
      <c r="C32076" s="97"/>
      <c r="D32076" s="92"/>
      <c r="E32076" s="88" t="str">
        <f>IF(A32076&lt;&gt;0,IFERROR(VLOOKUP(D32076,Transactions!$K$4:$L$24,2,0), "Invalid date, no label or wrong spelling"),"Date and/or label missing. Exclude?")</f>
        <v>Date and/or label missing. Exclude?</v>
      </c>
      <c r="F32076" s="201"/>
      <c r="G32076" s="202"/>
      <c r="H32076" s="203"/>
    </row>
    <row r="32077" spans="1:8" x14ac:dyDescent="0.25">
      <c r="A32077" s="37"/>
      <c r="B32077" s="38"/>
      <c r="C32077" s="97"/>
      <c r="D32077" s="92"/>
      <c r="E32077" s="88" t="str">
        <f>IF(A32077&lt;&gt;0,IFERROR(VLOOKUP(D32077,Transactions!$K$4:$L$24,2,0), "Invalid date, no label or wrong spelling"),"Date and/or label missing. Exclude?")</f>
        <v>Date and/or label missing. Exclude?</v>
      </c>
      <c r="F32077" s="201"/>
      <c r="G32077" s="202"/>
      <c r="H32077" s="203"/>
    </row>
    <row r="32078" spans="1:8" x14ac:dyDescent="0.25">
      <c r="A32078" s="37"/>
      <c r="B32078" s="38"/>
      <c r="C32078" s="97"/>
      <c r="D32078" s="92"/>
      <c r="E32078" s="88" t="str">
        <f>IF(A32078&lt;&gt;0,IFERROR(VLOOKUP(D32078,Transactions!$K$4:$L$24,2,0), "Invalid date, no label or wrong spelling"),"Date and/or label missing. Exclude?")</f>
        <v>Date and/or label missing. Exclude?</v>
      </c>
      <c r="F32078" s="201"/>
      <c r="G32078" s="202"/>
      <c r="H32078" s="203"/>
    </row>
    <row r="32079" spans="1:8" x14ac:dyDescent="0.25">
      <c r="A32079" s="37"/>
      <c r="B32079" s="38"/>
      <c r="C32079" s="97"/>
      <c r="D32079" s="92"/>
      <c r="E32079" s="88" t="str">
        <f>IF(A32079&lt;&gt;0,IFERROR(VLOOKUP(D32079,Transactions!$K$4:$L$24,2,0), "Invalid date, no label or wrong spelling"),"Date and/or label missing. Exclude?")</f>
        <v>Date and/or label missing. Exclude?</v>
      </c>
      <c r="F32079" s="201"/>
      <c r="G32079" s="202"/>
      <c r="H32079" s="203"/>
    </row>
    <row r="32080" spans="1:8" x14ac:dyDescent="0.25">
      <c r="A32080" s="37"/>
      <c r="B32080" s="38"/>
      <c r="C32080" s="97"/>
      <c r="D32080" s="92"/>
      <c r="E32080" s="88" t="str">
        <f>IF(A32080&lt;&gt;0,IFERROR(VLOOKUP(D32080,Transactions!$K$4:$L$24,2,0), "Invalid date, no label or wrong spelling"),"Date and/or label missing. Exclude?")</f>
        <v>Date and/or label missing. Exclude?</v>
      </c>
      <c r="F32080" s="201"/>
      <c r="G32080" s="202"/>
      <c r="H32080" s="203"/>
    </row>
    <row r="32081" spans="1:8" x14ac:dyDescent="0.25">
      <c r="A32081" s="37"/>
      <c r="B32081" s="38"/>
      <c r="C32081" s="97"/>
      <c r="D32081" s="92"/>
      <c r="E32081" s="88" t="str">
        <f>IF(A32081&lt;&gt;0,IFERROR(VLOOKUP(D32081,Transactions!$K$4:$L$24,2,0), "Invalid date, no label or wrong spelling"),"Date and/or label missing. Exclude?")</f>
        <v>Date and/or label missing. Exclude?</v>
      </c>
      <c r="F32081" s="201"/>
      <c r="G32081" s="202"/>
      <c r="H32081" s="203"/>
    </row>
    <row r="32082" spans="1:8" x14ac:dyDescent="0.25">
      <c r="A32082" s="37"/>
      <c r="B32082" s="38"/>
      <c r="C32082" s="97"/>
      <c r="D32082" s="92"/>
      <c r="E32082" s="88" t="str">
        <f>IF(A32082&lt;&gt;0,IFERROR(VLOOKUP(D32082,Transactions!$K$4:$L$24,2,0), "Invalid date, no label or wrong spelling"),"Date and/or label missing. Exclude?")</f>
        <v>Date and/or label missing. Exclude?</v>
      </c>
      <c r="F32082" s="201"/>
      <c r="G32082" s="202"/>
      <c r="H32082" s="203"/>
    </row>
    <row r="32083" spans="1:8" x14ac:dyDescent="0.25">
      <c r="A32083" s="37"/>
      <c r="B32083" s="38"/>
      <c r="C32083" s="97"/>
      <c r="D32083" s="92"/>
      <c r="E32083" s="88" t="str">
        <f>IF(A32083&lt;&gt;0,IFERROR(VLOOKUP(D32083,Transactions!$K$4:$L$24,2,0), "Invalid date, no label or wrong spelling"),"Date and/or label missing. Exclude?")</f>
        <v>Date and/or label missing. Exclude?</v>
      </c>
      <c r="F32083" s="201"/>
      <c r="G32083" s="202"/>
      <c r="H32083" s="203"/>
    </row>
    <row r="32084" spans="1:8" x14ac:dyDescent="0.25">
      <c r="A32084" s="37"/>
      <c r="B32084" s="38"/>
      <c r="C32084" s="97"/>
      <c r="D32084" s="92"/>
      <c r="E32084" s="88" t="str">
        <f>IF(A32084&lt;&gt;0,IFERROR(VLOOKUP(D32084,Transactions!$K$4:$L$24,2,0), "Invalid date, no label or wrong spelling"),"Date and/or label missing. Exclude?")</f>
        <v>Date and/or label missing. Exclude?</v>
      </c>
      <c r="F32084" s="201"/>
      <c r="G32084" s="202"/>
      <c r="H32084" s="203"/>
    </row>
    <row r="32085" spans="1:8" x14ac:dyDescent="0.25">
      <c r="A32085" s="37"/>
      <c r="B32085" s="38"/>
      <c r="C32085" s="97"/>
      <c r="D32085" s="92"/>
      <c r="E32085" s="88" t="str">
        <f>IF(A32085&lt;&gt;0,IFERROR(VLOOKUP(D32085,Transactions!$K$4:$L$24,2,0), "Invalid date, no label or wrong spelling"),"Date and/or label missing. Exclude?")</f>
        <v>Date and/or label missing. Exclude?</v>
      </c>
      <c r="F32085" s="201"/>
      <c r="G32085" s="202"/>
      <c r="H32085" s="203"/>
    </row>
    <row r="32086" spans="1:8" x14ac:dyDescent="0.25">
      <c r="A32086" s="37"/>
      <c r="B32086" s="38"/>
      <c r="C32086" s="97"/>
      <c r="D32086" s="92"/>
      <c r="E32086" s="88" t="str">
        <f>IF(A32086&lt;&gt;0,IFERROR(VLOOKUP(D32086,Transactions!$K$4:$L$24,2,0), "Invalid date, no label or wrong spelling"),"Date and/or label missing. Exclude?")</f>
        <v>Date and/or label missing. Exclude?</v>
      </c>
      <c r="F32086" s="201"/>
      <c r="G32086" s="202"/>
      <c r="H32086" s="203"/>
    </row>
    <row r="32087" spans="1:8" x14ac:dyDescent="0.25">
      <c r="A32087" s="37"/>
      <c r="B32087" s="38"/>
      <c r="C32087" s="97"/>
      <c r="D32087" s="92"/>
      <c r="E32087" s="88" t="str">
        <f>IF(A32087&lt;&gt;0,IFERROR(VLOOKUP(D32087,Transactions!$K$4:$L$24,2,0), "Invalid date, no label or wrong spelling"),"Date and/or label missing. Exclude?")</f>
        <v>Date and/or label missing. Exclude?</v>
      </c>
      <c r="F32087" s="201"/>
      <c r="G32087" s="202"/>
      <c r="H32087" s="203"/>
    </row>
    <row r="32088" spans="1:8" x14ac:dyDescent="0.25">
      <c r="A32088" s="37"/>
      <c r="B32088" s="38"/>
      <c r="C32088" s="97"/>
      <c r="D32088" s="92"/>
      <c r="E32088" s="88" t="str">
        <f>IF(A32088&lt;&gt;0,IFERROR(VLOOKUP(D32088,Transactions!$K$4:$L$24,2,0), "Invalid date, no label or wrong spelling"),"Date and/or label missing. Exclude?")</f>
        <v>Date and/or label missing. Exclude?</v>
      </c>
      <c r="F32088" s="201"/>
      <c r="G32088" s="202"/>
      <c r="H32088" s="203"/>
    </row>
    <row r="32089" spans="1:8" x14ac:dyDescent="0.25">
      <c r="A32089" s="37"/>
      <c r="B32089" s="38"/>
      <c r="C32089" s="97"/>
      <c r="D32089" s="92"/>
      <c r="E32089" s="88" t="str">
        <f>IF(A32089&lt;&gt;0,IFERROR(VLOOKUP(D32089,Transactions!$K$4:$L$24,2,0), "Invalid date, no label or wrong spelling"),"Date and/or label missing. Exclude?")</f>
        <v>Date and/or label missing. Exclude?</v>
      </c>
      <c r="F32089" s="201"/>
      <c r="G32089" s="202"/>
      <c r="H32089" s="203"/>
    </row>
    <row r="32090" spans="1:8" x14ac:dyDescent="0.25">
      <c r="A32090" s="37"/>
      <c r="B32090" s="38"/>
      <c r="C32090" s="97"/>
      <c r="D32090" s="92"/>
      <c r="E32090" s="88" t="str">
        <f>IF(A32090&lt;&gt;0,IFERROR(VLOOKUP(D32090,Transactions!$K$4:$L$24,2,0), "Invalid date, no label or wrong spelling"),"Date and/or label missing. Exclude?")</f>
        <v>Date and/or label missing. Exclude?</v>
      </c>
      <c r="F32090" s="201"/>
      <c r="G32090" s="202"/>
      <c r="H32090" s="203"/>
    </row>
    <row r="32091" spans="1:8" x14ac:dyDescent="0.25">
      <c r="A32091" s="37"/>
      <c r="B32091" s="38"/>
      <c r="C32091" s="97"/>
      <c r="D32091" s="92"/>
      <c r="E32091" s="88" t="str">
        <f>IF(A32091&lt;&gt;0,IFERROR(VLOOKUP(D32091,Transactions!$K$4:$L$24,2,0), "Invalid date, no label or wrong spelling"),"Date and/or label missing. Exclude?")</f>
        <v>Date and/or label missing. Exclude?</v>
      </c>
      <c r="F32091" s="201"/>
      <c r="G32091" s="202"/>
      <c r="H32091" s="203"/>
    </row>
    <row r="32092" spans="1:8" x14ac:dyDescent="0.25">
      <c r="A32092" s="37"/>
      <c r="B32092" s="38"/>
      <c r="C32092" s="97"/>
      <c r="D32092" s="92"/>
      <c r="E32092" s="88" t="str">
        <f>IF(A32092&lt;&gt;0,IFERROR(VLOOKUP(D32092,Transactions!$K$4:$L$24,2,0), "Invalid date, no label or wrong spelling"),"Date and/or label missing. Exclude?")</f>
        <v>Date and/or label missing. Exclude?</v>
      </c>
      <c r="F32092" s="201"/>
      <c r="G32092" s="202"/>
      <c r="H32092" s="203"/>
    </row>
    <row r="32093" spans="1:8" x14ac:dyDescent="0.25">
      <c r="A32093" s="37"/>
      <c r="B32093" s="38"/>
      <c r="C32093" s="97"/>
      <c r="D32093" s="92"/>
      <c r="E32093" s="88" t="str">
        <f>IF(A32093&lt;&gt;0,IFERROR(VLOOKUP(D32093,Transactions!$K$4:$L$24,2,0), "Invalid date, no label or wrong spelling"),"Date and/or label missing. Exclude?")</f>
        <v>Date and/or label missing. Exclude?</v>
      </c>
      <c r="F32093" s="201"/>
      <c r="G32093" s="202"/>
      <c r="H32093" s="203"/>
    </row>
    <row r="32094" spans="1:8" x14ac:dyDescent="0.25">
      <c r="A32094" s="37"/>
      <c r="B32094" s="38"/>
      <c r="C32094" s="97"/>
      <c r="D32094" s="92"/>
      <c r="E32094" s="88" t="str">
        <f>IF(A32094&lt;&gt;0,IFERROR(VLOOKUP(D32094,Transactions!$K$4:$L$24,2,0), "Invalid date, no label or wrong spelling"),"Date and/or label missing. Exclude?")</f>
        <v>Date and/or label missing. Exclude?</v>
      </c>
      <c r="F32094" s="201"/>
      <c r="G32094" s="202"/>
      <c r="H32094" s="203"/>
    </row>
    <row r="32095" spans="1:8" x14ac:dyDescent="0.25">
      <c r="A32095" s="37"/>
      <c r="B32095" s="38"/>
      <c r="C32095" s="97"/>
      <c r="D32095" s="92"/>
      <c r="E32095" s="88" t="str">
        <f>IF(A32095&lt;&gt;0,IFERROR(VLOOKUP(D32095,Transactions!$K$4:$L$24,2,0), "Invalid date, no label or wrong spelling"),"Date and/or label missing. Exclude?")</f>
        <v>Date and/or label missing. Exclude?</v>
      </c>
      <c r="F32095" s="201"/>
      <c r="G32095" s="202"/>
      <c r="H32095" s="203"/>
    </row>
    <row r="32096" spans="1:8" x14ac:dyDescent="0.25">
      <c r="A32096" s="37"/>
      <c r="B32096" s="38"/>
      <c r="C32096" s="97"/>
      <c r="D32096" s="92"/>
      <c r="E32096" s="88" t="str">
        <f>IF(A32096&lt;&gt;0,IFERROR(VLOOKUP(D32096,Transactions!$K$4:$L$24,2,0), "Invalid date, no label or wrong spelling"),"Date and/or label missing. Exclude?")</f>
        <v>Date and/or label missing. Exclude?</v>
      </c>
      <c r="F32096" s="201"/>
      <c r="G32096" s="202"/>
      <c r="H32096" s="203"/>
    </row>
    <row r="32097" spans="1:8" x14ac:dyDescent="0.25">
      <c r="A32097" s="37"/>
      <c r="B32097" s="38"/>
      <c r="C32097" s="97"/>
      <c r="D32097" s="92"/>
      <c r="E32097" s="88" t="str">
        <f>IF(A32097&lt;&gt;0,IFERROR(VLOOKUP(D32097,Transactions!$K$4:$L$24,2,0), "Invalid date, no label or wrong spelling"),"Date and/or label missing. Exclude?")</f>
        <v>Date and/or label missing. Exclude?</v>
      </c>
      <c r="F32097" s="201"/>
      <c r="G32097" s="202"/>
      <c r="H32097" s="203"/>
    </row>
    <row r="32098" spans="1:8" x14ac:dyDescent="0.25">
      <c r="A32098" s="37"/>
      <c r="B32098" s="38"/>
      <c r="C32098" s="97"/>
      <c r="D32098" s="92"/>
      <c r="E32098" s="88" t="str">
        <f>IF(A32098&lt;&gt;0,IFERROR(VLOOKUP(D32098,Transactions!$K$4:$L$24,2,0), "Invalid date, no label or wrong spelling"),"Date and/or label missing. Exclude?")</f>
        <v>Date and/or label missing. Exclude?</v>
      </c>
      <c r="F32098" s="201"/>
      <c r="G32098" s="202"/>
      <c r="H32098" s="203"/>
    </row>
    <row r="32099" spans="1:8" x14ac:dyDescent="0.25">
      <c r="A32099" s="37"/>
      <c r="B32099" s="38"/>
      <c r="C32099" s="97"/>
      <c r="D32099" s="92"/>
      <c r="E32099" s="88" t="str">
        <f>IF(A32099&lt;&gt;0,IFERROR(VLOOKUP(D32099,Transactions!$K$4:$L$24,2,0), "Invalid date, no label or wrong spelling"),"Date and/or label missing. Exclude?")</f>
        <v>Date and/or label missing. Exclude?</v>
      </c>
      <c r="F32099" s="201"/>
      <c r="G32099" s="202"/>
      <c r="H32099" s="203"/>
    </row>
    <row r="32100" spans="1:8" x14ac:dyDescent="0.25">
      <c r="A32100" s="37"/>
      <c r="B32100" s="38"/>
      <c r="C32100" s="97"/>
      <c r="D32100" s="92"/>
      <c r="E32100" s="88" t="str">
        <f>IF(A32100&lt;&gt;0,IFERROR(VLOOKUP(D32100,Transactions!$K$4:$L$24,2,0), "Invalid date, no label or wrong spelling"),"Date and/or label missing. Exclude?")</f>
        <v>Date and/or label missing. Exclude?</v>
      </c>
      <c r="F32100" s="201"/>
      <c r="G32100" s="202"/>
      <c r="H32100" s="203"/>
    </row>
    <row r="32101" spans="1:8" x14ac:dyDescent="0.25">
      <c r="A32101" s="37"/>
      <c r="B32101" s="38"/>
      <c r="C32101" s="97"/>
      <c r="D32101" s="92"/>
      <c r="E32101" s="88" t="str">
        <f>IF(A32101&lt;&gt;0,IFERROR(VLOOKUP(D32101,Transactions!$K$4:$L$24,2,0), "Invalid date, no label or wrong spelling"),"Date and/or label missing. Exclude?")</f>
        <v>Date and/or label missing. Exclude?</v>
      </c>
      <c r="F32101" s="201"/>
      <c r="G32101" s="202"/>
      <c r="H32101" s="203"/>
    </row>
    <row r="32102" spans="1:8" x14ac:dyDescent="0.25">
      <c r="A32102" s="37"/>
      <c r="B32102" s="38"/>
      <c r="C32102" s="97"/>
      <c r="D32102" s="92"/>
      <c r="E32102" s="88" t="str">
        <f>IF(A32102&lt;&gt;0,IFERROR(VLOOKUP(D32102,Transactions!$K$4:$L$24,2,0), "Invalid date, no label or wrong spelling"),"Date and/or label missing. Exclude?")</f>
        <v>Date and/or label missing. Exclude?</v>
      </c>
      <c r="F32102" s="201"/>
      <c r="G32102" s="202"/>
      <c r="H32102" s="203"/>
    </row>
    <row r="32103" spans="1:8" x14ac:dyDescent="0.25">
      <c r="A32103" s="37"/>
      <c r="B32103" s="38"/>
      <c r="C32103" s="97"/>
      <c r="D32103" s="92"/>
      <c r="E32103" s="88" t="str">
        <f>IF(A32103&lt;&gt;0,IFERROR(VLOOKUP(D32103,Transactions!$K$4:$L$24,2,0), "Invalid date, no label or wrong spelling"),"Date and/or label missing. Exclude?")</f>
        <v>Date and/or label missing. Exclude?</v>
      </c>
      <c r="F32103" s="201"/>
      <c r="G32103" s="202"/>
      <c r="H32103" s="203"/>
    </row>
    <row r="32104" spans="1:8" x14ac:dyDescent="0.25">
      <c r="A32104" s="37"/>
      <c r="B32104" s="38"/>
      <c r="C32104" s="97"/>
      <c r="D32104" s="92"/>
      <c r="E32104" s="88" t="str">
        <f>IF(A32104&lt;&gt;0,IFERROR(VLOOKUP(D32104,Transactions!$K$4:$L$24,2,0), "Invalid date, no label or wrong spelling"),"Date and/or label missing. Exclude?")</f>
        <v>Date and/or label missing. Exclude?</v>
      </c>
      <c r="F32104" s="201"/>
      <c r="G32104" s="202"/>
      <c r="H32104" s="203"/>
    </row>
    <row r="32105" spans="1:8" x14ac:dyDescent="0.25">
      <c r="A32105" s="37"/>
      <c r="B32105" s="38"/>
      <c r="C32105" s="97"/>
      <c r="D32105" s="92"/>
      <c r="E32105" s="88" t="str">
        <f>IF(A32105&lt;&gt;0,IFERROR(VLOOKUP(D32105,Transactions!$K$4:$L$24,2,0), "Invalid date, no label or wrong spelling"),"Date and/or label missing. Exclude?")</f>
        <v>Date and/or label missing. Exclude?</v>
      </c>
      <c r="F32105" s="201"/>
      <c r="G32105" s="202"/>
      <c r="H32105" s="203"/>
    </row>
    <row r="32106" spans="1:8" x14ac:dyDescent="0.25">
      <c r="A32106" s="37"/>
      <c r="B32106" s="38"/>
      <c r="C32106" s="97"/>
      <c r="D32106" s="92"/>
      <c r="E32106" s="88" t="str">
        <f>IF(A32106&lt;&gt;0,IFERROR(VLOOKUP(D32106,Transactions!$K$4:$L$24,2,0), "Invalid date, no label or wrong spelling"),"Date and/or label missing. Exclude?")</f>
        <v>Date and/or label missing. Exclude?</v>
      </c>
      <c r="F32106" s="201"/>
      <c r="G32106" s="202"/>
      <c r="H32106" s="203"/>
    </row>
    <row r="32107" spans="1:8" x14ac:dyDescent="0.25">
      <c r="A32107" s="37"/>
      <c r="B32107" s="38"/>
      <c r="C32107" s="97"/>
      <c r="D32107" s="92"/>
      <c r="E32107" s="88" t="str">
        <f>IF(A32107&lt;&gt;0,IFERROR(VLOOKUP(D32107,Transactions!$K$4:$L$24,2,0), "Invalid date, no label or wrong spelling"),"Date and/or label missing. Exclude?")</f>
        <v>Date and/or label missing. Exclude?</v>
      </c>
      <c r="F32107" s="201"/>
      <c r="G32107" s="202"/>
      <c r="H32107" s="203"/>
    </row>
    <row r="32108" spans="1:8" x14ac:dyDescent="0.25">
      <c r="A32108" s="37"/>
      <c r="B32108" s="38"/>
      <c r="C32108" s="97"/>
      <c r="D32108" s="92"/>
      <c r="E32108" s="88" t="str">
        <f>IF(A32108&lt;&gt;0,IFERROR(VLOOKUP(D32108,Transactions!$K$4:$L$24,2,0), "Invalid date, no label or wrong spelling"),"Date and/or label missing. Exclude?")</f>
        <v>Date and/or label missing. Exclude?</v>
      </c>
      <c r="F32108" s="201"/>
      <c r="G32108" s="202"/>
      <c r="H32108" s="203"/>
    </row>
    <row r="32109" spans="1:8" x14ac:dyDescent="0.25">
      <c r="A32109" s="37"/>
      <c r="B32109" s="38"/>
      <c r="C32109" s="97"/>
      <c r="D32109" s="92"/>
      <c r="E32109" s="88" t="str">
        <f>IF(A32109&lt;&gt;0,IFERROR(VLOOKUP(D32109,Transactions!$K$4:$L$24,2,0), "Invalid date, no label or wrong spelling"),"Date and/or label missing. Exclude?")</f>
        <v>Date and/or label missing. Exclude?</v>
      </c>
      <c r="F32109" s="201"/>
      <c r="G32109" s="202"/>
      <c r="H32109" s="203"/>
    </row>
    <row r="32110" spans="1:8" x14ac:dyDescent="0.25">
      <c r="A32110" s="37"/>
      <c r="B32110" s="38"/>
      <c r="C32110" s="97"/>
      <c r="D32110" s="92"/>
      <c r="E32110" s="88" t="str">
        <f>IF(A32110&lt;&gt;0,IFERROR(VLOOKUP(D32110,Transactions!$K$4:$L$24,2,0), "Invalid date, no label or wrong spelling"),"Date and/or label missing. Exclude?")</f>
        <v>Date and/or label missing. Exclude?</v>
      </c>
      <c r="F32110" s="201"/>
      <c r="G32110" s="202"/>
      <c r="H32110" s="203"/>
    </row>
    <row r="32111" spans="1:8" x14ac:dyDescent="0.25">
      <c r="A32111" s="37"/>
      <c r="B32111" s="38"/>
      <c r="C32111" s="97"/>
      <c r="D32111" s="92"/>
      <c r="E32111" s="88" t="str">
        <f>IF(A32111&lt;&gt;0,IFERROR(VLOOKUP(D32111,Transactions!$K$4:$L$24,2,0), "Invalid date, no label or wrong spelling"),"Date and/or label missing. Exclude?")</f>
        <v>Date and/or label missing. Exclude?</v>
      </c>
      <c r="F32111" s="201"/>
      <c r="G32111" s="202"/>
      <c r="H32111" s="203"/>
    </row>
    <row r="32112" spans="1:8" x14ac:dyDescent="0.25">
      <c r="A32112" s="37"/>
      <c r="B32112" s="38"/>
      <c r="C32112" s="97"/>
      <c r="D32112" s="92"/>
      <c r="E32112" s="88" t="str">
        <f>IF(A32112&lt;&gt;0,IFERROR(VLOOKUP(D32112,Transactions!$K$4:$L$24,2,0), "Invalid date, no label or wrong spelling"),"Date and/or label missing. Exclude?")</f>
        <v>Date and/or label missing. Exclude?</v>
      </c>
      <c r="F32112" s="201"/>
      <c r="G32112" s="202"/>
      <c r="H32112" s="203"/>
    </row>
    <row r="32113" spans="1:8" x14ac:dyDescent="0.25">
      <c r="A32113" s="37"/>
      <c r="B32113" s="38"/>
      <c r="C32113" s="97"/>
      <c r="D32113" s="92"/>
      <c r="E32113" s="88" t="str">
        <f>IF(A32113&lt;&gt;0,IFERROR(VLOOKUP(D32113,Transactions!$K$4:$L$24,2,0), "Invalid date, no label or wrong spelling"),"Date and/or label missing. Exclude?")</f>
        <v>Date and/or label missing. Exclude?</v>
      </c>
      <c r="F32113" s="201"/>
      <c r="G32113" s="202"/>
      <c r="H32113" s="203"/>
    </row>
    <row r="32114" spans="1:8" x14ac:dyDescent="0.25">
      <c r="A32114" s="37"/>
      <c r="B32114" s="38"/>
      <c r="C32114" s="97"/>
      <c r="D32114" s="92"/>
      <c r="E32114" s="88" t="str">
        <f>IF(A32114&lt;&gt;0,IFERROR(VLOOKUP(D32114,Transactions!$K$4:$L$24,2,0), "Invalid date, no label or wrong spelling"),"Date and/or label missing. Exclude?")</f>
        <v>Date and/or label missing. Exclude?</v>
      </c>
      <c r="F32114" s="201"/>
      <c r="G32114" s="202"/>
      <c r="H32114" s="203"/>
    </row>
    <row r="32115" spans="1:8" x14ac:dyDescent="0.25">
      <c r="A32115" s="37"/>
      <c r="B32115" s="38"/>
      <c r="C32115" s="97"/>
      <c r="D32115" s="92"/>
      <c r="E32115" s="88" t="str">
        <f>IF(A32115&lt;&gt;0,IFERROR(VLOOKUP(D32115,Transactions!$K$4:$L$24,2,0), "Invalid date, no label or wrong spelling"),"Date and/or label missing. Exclude?")</f>
        <v>Date and/or label missing. Exclude?</v>
      </c>
      <c r="F32115" s="201"/>
      <c r="G32115" s="202"/>
      <c r="H32115" s="203"/>
    </row>
    <row r="32116" spans="1:8" x14ac:dyDescent="0.25">
      <c r="A32116" s="37"/>
      <c r="B32116" s="38"/>
      <c r="C32116" s="97"/>
      <c r="D32116" s="92"/>
      <c r="E32116" s="88" t="str">
        <f>IF(A32116&lt;&gt;0,IFERROR(VLOOKUP(D32116,Transactions!$K$4:$L$24,2,0), "Invalid date, no label or wrong spelling"),"Date and/or label missing. Exclude?")</f>
        <v>Date and/or label missing. Exclude?</v>
      </c>
      <c r="F32116" s="201"/>
      <c r="G32116" s="202"/>
      <c r="H32116" s="203"/>
    </row>
    <row r="32117" spans="1:8" x14ac:dyDescent="0.25">
      <c r="A32117" s="37"/>
      <c r="B32117" s="38"/>
      <c r="C32117" s="97"/>
      <c r="D32117" s="92"/>
      <c r="E32117" s="88" t="str">
        <f>IF(A32117&lt;&gt;0,IFERROR(VLOOKUP(D32117,Transactions!$K$4:$L$24,2,0), "Invalid date, no label or wrong spelling"),"Date and/or label missing. Exclude?")</f>
        <v>Date and/or label missing. Exclude?</v>
      </c>
      <c r="F32117" s="201"/>
      <c r="G32117" s="202"/>
      <c r="H32117" s="203"/>
    </row>
    <row r="32118" spans="1:8" x14ac:dyDescent="0.25">
      <c r="A32118" s="37"/>
      <c r="B32118" s="38"/>
      <c r="C32118" s="97"/>
      <c r="D32118" s="92"/>
      <c r="E32118" s="88" t="str">
        <f>IF(A32118&lt;&gt;0,IFERROR(VLOOKUP(D32118,Transactions!$K$4:$L$24,2,0), "Invalid date, no label or wrong spelling"),"Date and/or label missing. Exclude?")</f>
        <v>Date and/or label missing. Exclude?</v>
      </c>
      <c r="F32118" s="201"/>
      <c r="G32118" s="202"/>
      <c r="H32118" s="203"/>
    </row>
    <row r="32119" spans="1:8" x14ac:dyDescent="0.25">
      <c r="A32119" s="37"/>
      <c r="B32119" s="38"/>
      <c r="C32119" s="97"/>
      <c r="D32119" s="92"/>
      <c r="E32119" s="88" t="str">
        <f>IF(A32119&lt;&gt;0,IFERROR(VLOOKUP(D32119,Transactions!$K$4:$L$24,2,0), "Invalid date, no label or wrong spelling"),"Date and/or label missing. Exclude?")</f>
        <v>Date and/or label missing. Exclude?</v>
      </c>
      <c r="F32119" s="201"/>
      <c r="G32119" s="202"/>
      <c r="H32119" s="203"/>
    </row>
    <row r="32120" spans="1:8" x14ac:dyDescent="0.25">
      <c r="A32120" s="37"/>
      <c r="B32120" s="38"/>
      <c r="C32120" s="97"/>
      <c r="D32120" s="92"/>
      <c r="E32120" s="88" t="str">
        <f>IF(A32120&lt;&gt;0,IFERROR(VLOOKUP(D32120,Transactions!$K$4:$L$24,2,0), "Invalid date, no label or wrong spelling"),"Date and/or label missing. Exclude?")</f>
        <v>Date and/or label missing. Exclude?</v>
      </c>
      <c r="F32120" s="201"/>
      <c r="G32120" s="202"/>
      <c r="H32120" s="203"/>
    </row>
    <row r="32121" spans="1:8" x14ac:dyDescent="0.25">
      <c r="A32121" s="37"/>
      <c r="B32121" s="38"/>
      <c r="C32121" s="97"/>
      <c r="D32121" s="92"/>
      <c r="E32121" s="88" t="str">
        <f>IF(A32121&lt;&gt;0,IFERROR(VLOOKUP(D32121,Transactions!$K$4:$L$24,2,0), "Invalid date, no label or wrong spelling"),"Date and/or label missing. Exclude?")</f>
        <v>Date and/or label missing. Exclude?</v>
      </c>
      <c r="F32121" s="201"/>
      <c r="G32121" s="202"/>
      <c r="H32121" s="203"/>
    </row>
    <row r="32122" spans="1:8" x14ac:dyDescent="0.25">
      <c r="A32122" s="37"/>
      <c r="B32122" s="38"/>
      <c r="C32122" s="97"/>
      <c r="D32122" s="92"/>
      <c r="E32122" s="88" t="str">
        <f>IF(A32122&lt;&gt;0,IFERROR(VLOOKUP(D32122,Transactions!$K$4:$L$24,2,0), "Invalid date, no label or wrong spelling"),"Date and/or label missing. Exclude?")</f>
        <v>Date and/or label missing. Exclude?</v>
      </c>
      <c r="F32122" s="201"/>
      <c r="G32122" s="202"/>
      <c r="H32122" s="203"/>
    </row>
    <row r="32123" spans="1:8" x14ac:dyDescent="0.25">
      <c r="A32123" s="37"/>
      <c r="B32123" s="38"/>
      <c r="C32123" s="97"/>
      <c r="D32123" s="92"/>
      <c r="E32123" s="88" t="str">
        <f>IF(A32123&lt;&gt;0,IFERROR(VLOOKUP(D32123,Transactions!$K$4:$L$24,2,0), "Invalid date, no label or wrong spelling"),"Date and/or label missing. Exclude?")</f>
        <v>Date and/or label missing. Exclude?</v>
      </c>
      <c r="F32123" s="201"/>
      <c r="G32123" s="202"/>
      <c r="H32123" s="203"/>
    </row>
    <row r="32124" spans="1:8" x14ac:dyDescent="0.25">
      <c r="A32124" s="37"/>
      <c r="B32124" s="38"/>
      <c r="C32124" s="97"/>
      <c r="D32124" s="92"/>
      <c r="E32124" s="88" t="str">
        <f>IF(A32124&lt;&gt;0,IFERROR(VLOOKUP(D32124,Transactions!$K$4:$L$24,2,0), "Invalid date, no label or wrong spelling"),"Date and/or label missing. Exclude?")</f>
        <v>Date and/or label missing. Exclude?</v>
      </c>
      <c r="F32124" s="201"/>
      <c r="G32124" s="202"/>
      <c r="H32124" s="203"/>
    </row>
    <row r="32125" spans="1:8" x14ac:dyDescent="0.25">
      <c r="A32125" s="37"/>
      <c r="B32125" s="38"/>
      <c r="C32125" s="97"/>
      <c r="D32125" s="92"/>
      <c r="E32125" s="88" t="str">
        <f>IF(A32125&lt;&gt;0,IFERROR(VLOOKUP(D32125,Transactions!$K$4:$L$24,2,0), "Invalid date, no label or wrong spelling"),"Date and/or label missing. Exclude?")</f>
        <v>Date and/or label missing. Exclude?</v>
      </c>
      <c r="F32125" s="201"/>
      <c r="G32125" s="202"/>
      <c r="H32125" s="203"/>
    </row>
    <row r="32126" spans="1:8" x14ac:dyDescent="0.25">
      <c r="A32126" s="37"/>
      <c r="B32126" s="38"/>
      <c r="C32126" s="97"/>
      <c r="D32126" s="92"/>
      <c r="E32126" s="88" t="str">
        <f>IF(A32126&lt;&gt;0,IFERROR(VLOOKUP(D32126,Transactions!$K$4:$L$24,2,0), "Invalid date, no label or wrong spelling"),"Date and/or label missing. Exclude?")</f>
        <v>Date and/or label missing. Exclude?</v>
      </c>
      <c r="F32126" s="201"/>
      <c r="G32126" s="202"/>
      <c r="H32126" s="203"/>
    </row>
    <row r="32127" spans="1:8" x14ac:dyDescent="0.25">
      <c r="A32127" s="37"/>
      <c r="B32127" s="38"/>
      <c r="C32127" s="97"/>
      <c r="D32127" s="92"/>
      <c r="E32127" s="88" t="str">
        <f>IF(A32127&lt;&gt;0,IFERROR(VLOOKUP(D32127,Transactions!$K$4:$L$24,2,0), "Invalid date, no label or wrong spelling"),"Date and/or label missing. Exclude?")</f>
        <v>Date and/or label missing. Exclude?</v>
      </c>
      <c r="F32127" s="201"/>
      <c r="G32127" s="202"/>
      <c r="H32127" s="203"/>
    </row>
    <row r="32128" spans="1:8" x14ac:dyDescent="0.25">
      <c r="A32128" s="37"/>
      <c r="B32128" s="38"/>
      <c r="C32128" s="97"/>
      <c r="D32128" s="92"/>
      <c r="E32128" s="88" t="str">
        <f>IF(A32128&lt;&gt;0,IFERROR(VLOOKUP(D32128,Transactions!$K$4:$L$24,2,0), "Invalid date, no label or wrong spelling"),"Date and/or label missing. Exclude?")</f>
        <v>Date and/or label missing. Exclude?</v>
      </c>
      <c r="F32128" s="201"/>
      <c r="G32128" s="202"/>
      <c r="H32128" s="203"/>
    </row>
    <row r="32129" spans="1:8" x14ac:dyDescent="0.25">
      <c r="A32129" s="37"/>
      <c r="B32129" s="38"/>
      <c r="C32129" s="97"/>
      <c r="D32129" s="92"/>
      <c r="E32129" s="88" t="str">
        <f>IF(A32129&lt;&gt;0,IFERROR(VLOOKUP(D32129,Transactions!$K$4:$L$24,2,0), "Invalid date, no label or wrong spelling"),"Date and/or label missing. Exclude?")</f>
        <v>Date and/or label missing. Exclude?</v>
      </c>
      <c r="F32129" s="201"/>
      <c r="G32129" s="202"/>
      <c r="H32129" s="203"/>
    </row>
    <row r="32130" spans="1:8" x14ac:dyDescent="0.25">
      <c r="A32130" s="37"/>
      <c r="B32130" s="38"/>
      <c r="C32130" s="97"/>
      <c r="D32130" s="92"/>
      <c r="E32130" s="88" t="str">
        <f>IF(A32130&lt;&gt;0,IFERROR(VLOOKUP(D32130,Transactions!$K$4:$L$24,2,0), "Invalid date, no label or wrong spelling"),"Date and/or label missing. Exclude?")</f>
        <v>Date and/or label missing. Exclude?</v>
      </c>
      <c r="F32130" s="201"/>
      <c r="G32130" s="202"/>
      <c r="H32130" s="203"/>
    </row>
    <row r="32131" spans="1:8" x14ac:dyDescent="0.25">
      <c r="A32131" s="37"/>
      <c r="B32131" s="38"/>
      <c r="C32131" s="97"/>
      <c r="D32131" s="92"/>
      <c r="E32131" s="88" t="str">
        <f>IF(A32131&lt;&gt;0,IFERROR(VLOOKUP(D32131,Transactions!$K$4:$L$24,2,0), "Invalid date, no label or wrong spelling"),"Date and/or label missing. Exclude?")</f>
        <v>Date and/or label missing. Exclude?</v>
      </c>
      <c r="F32131" s="201"/>
      <c r="G32131" s="202"/>
      <c r="H32131" s="203"/>
    </row>
    <row r="32132" spans="1:8" x14ac:dyDescent="0.25">
      <c r="A32132" s="37"/>
      <c r="B32132" s="38"/>
      <c r="C32132" s="97"/>
      <c r="D32132" s="92"/>
      <c r="E32132" s="88" t="str">
        <f>IF(A32132&lt;&gt;0,IFERROR(VLOOKUP(D32132,Transactions!$K$4:$L$24,2,0), "Invalid date, no label or wrong spelling"),"Date and/or label missing. Exclude?")</f>
        <v>Date and/or label missing. Exclude?</v>
      </c>
      <c r="F32132" s="201"/>
      <c r="G32132" s="202"/>
      <c r="H32132" s="203"/>
    </row>
    <row r="32133" spans="1:8" x14ac:dyDescent="0.25">
      <c r="A32133" s="37"/>
      <c r="B32133" s="38"/>
      <c r="C32133" s="97"/>
      <c r="D32133" s="92"/>
      <c r="E32133" s="88" t="str">
        <f>IF(A32133&lt;&gt;0,IFERROR(VLOOKUP(D32133,Transactions!$K$4:$L$24,2,0), "Invalid date, no label or wrong spelling"),"Date and/or label missing. Exclude?")</f>
        <v>Date and/or label missing. Exclude?</v>
      </c>
      <c r="F32133" s="201"/>
      <c r="G32133" s="202"/>
      <c r="H32133" s="203"/>
    </row>
    <row r="32134" spans="1:8" x14ac:dyDescent="0.25">
      <c r="A32134" s="37"/>
      <c r="B32134" s="38"/>
      <c r="C32134" s="97"/>
      <c r="D32134" s="92"/>
      <c r="E32134" s="88" t="str">
        <f>IF(A32134&lt;&gt;0,IFERROR(VLOOKUP(D32134,Transactions!$K$4:$L$24,2,0), "Invalid date, no label or wrong spelling"),"Date and/or label missing. Exclude?")</f>
        <v>Date and/or label missing. Exclude?</v>
      </c>
      <c r="F32134" s="201"/>
      <c r="G32134" s="202"/>
      <c r="H32134" s="203"/>
    </row>
    <row r="32135" spans="1:8" x14ac:dyDescent="0.25">
      <c r="A32135" s="37"/>
      <c r="B32135" s="38"/>
      <c r="C32135" s="97"/>
      <c r="D32135" s="92"/>
      <c r="E32135" s="88" t="str">
        <f>IF(A32135&lt;&gt;0,IFERROR(VLOOKUP(D32135,Transactions!$K$4:$L$24,2,0), "Invalid date, no label or wrong spelling"),"Date and/or label missing. Exclude?")</f>
        <v>Date and/or label missing. Exclude?</v>
      </c>
      <c r="F32135" s="201"/>
      <c r="G32135" s="202"/>
      <c r="H32135" s="203"/>
    </row>
    <row r="32136" spans="1:8" x14ac:dyDescent="0.25">
      <c r="A32136" s="37"/>
      <c r="B32136" s="38"/>
      <c r="C32136" s="97"/>
      <c r="D32136" s="92"/>
      <c r="E32136" s="88" t="str">
        <f>IF(A32136&lt;&gt;0,IFERROR(VLOOKUP(D32136,Transactions!$K$4:$L$24,2,0), "Invalid date, no label or wrong spelling"),"Date and/or label missing. Exclude?")</f>
        <v>Date and/or label missing. Exclude?</v>
      </c>
      <c r="F32136" s="201"/>
      <c r="G32136" s="202"/>
      <c r="H32136" s="203"/>
    </row>
    <row r="32137" spans="1:8" x14ac:dyDescent="0.25">
      <c r="A32137" s="37"/>
      <c r="B32137" s="38"/>
      <c r="C32137" s="97"/>
      <c r="D32137" s="92"/>
      <c r="E32137" s="88" t="str">
        <f>IF(A32137&lt;&gt;0,IFERROR(VLOOKUP(D32137,Transactions!$K$4:$L$24,2,0), "Invalid date, no label or wrong spelling"),"Date and/or label missing. Exclude?")</f>
        <v>Date and/or label missing. Exclude?</v>
      </c>
      <c r="F32137" s="201"/>
      <c r="G32137" s="202"/>
      <c r="H32137" s="203"/>
    </row>
    <row r="32138" spans="1:8" x14ac:dyDescent="0.25">
      <c r="A32138" s="37"/>
      <c r="B32138" s="38"/>
      <c r="C32138" s="97"/>
      <c r="D32138" s="92"/>
      <c r="E32138" s="88" t="str">
        <f>IF(A32138&lt;&gt;0,IFERROR(VLOOKUP(D32138,Transactions!$K$4:$L$24,2,0), "Invalid date, no label or wrong spelling"),"Date and/or label missing. Exclude?")</f>
        <v>Date and/or label missing. Exclude?</v>
      </c>
      <c r="F32138" s="201"/>
      <c r="G32138" s="202"/>
      <c r="H32138" s="203"/>
    </row>
    <row r="32139" spans="1:8" x14ac:dyDescent="0.25">
      <c r="A32139" s="37"/>
      <c r="B32139" s="38"/>
      <c r="C32139" s="97"/>
      <c r="D32139" s="92"/>
      <c r="E32139" s="88" t="str">
        <f>IF(A32139&lt;&gt;0,IFERROR(VLOOKUP(D32139,Transactions!$K$4:$L$24,2,0), "Invalid date, no label or wrong spelling"),"Date and/or label missing. Exclude?")</f>
        <v>Date and/or label missing. Exclude?</v>
      </c>
      <c r="F32139" s="201"/>
      <c r="G32139" s="202"/>
      <c r="H32139" s="203"/>
    </row>
    <row r="32140" spans="1:8" x14ac:dyDescent="0.25">
      <c r="A32140" s="37"/>
      <c r="B32140" s="38"/>
      <c r="C32140" s="97"/>
      <c r="D32140" s="92"/>
      <c r="E32140" s="88" t="str">
        <f>IF(A32140&lt;&gt;0,IFERROR(VLOOKUP(D32140,Transactions!$K$4:$L$24,2,0), "Invalid date, no label or wrong spelling"),"Date and/or label missing. Exclude?")</f>
        <v>Date and/or label missing. Exclude?</v>
      </c>
      <c r="F32140" s="201"/>
      <c r="G32140" s="202"/>
      <c r="H32140" s="203"/>
    </row>
    <row r="32141" spans="1:8" x14ac:dyDescent="0.25">
      <c r="A32141" s="37"/>
      <c r="B32141" s="38"/>
      <c r="C32141" s="97"/>
      <c r="D32141" s="92"/>
      <c r="E32141" s="88" t="str">
        <f>IF(A32141&lt;&gt;0,IFERROR(VLOOKUP(D32141,Transactions!$K$4:$L$24,2,0), "Invalid date, no label or wrong spelling"),"Date and/or label missing. Exclude?")</f>
        <v>Date and/or label missing. Exclude?</v>
      </c>
      <c r="F32141" s="201"/>
      <c r="G32141" s="202"/>
      <c r="H32141" s="203"/>
    </row>
    <row r="32142" spans="1:8" x14ac:dyDescent="0.25">
      <c r="A32142" s="37"/>
      <c r="B32142" s="38"/>
      <c r="C32142" s="97"/>
      <c r="D32142" s="92"/>
      <c r="E32142" s="88" t="str">
        <f>IF(A32142&lt;&gt;0,IFERROR(VLOOKUP(D32142,Transactions!$K$4:$L$24,2,0), "Invalid date, no label or wrong spelling"),"Date and/or label missing. Exclude?")</f>
        <v>Date and/or label missing. Exclude?</v>
      </c>
      <c r="F32142" s="201"/>
      <c r="G32142" s="202"/>
      <c r="H32142" s="203"/>
    </row>
    <row r="32143" spans="1:8" x14ac:dyDescent="0.25">
      <c r="A32143" s="37"/>
      <c r="B32143" s="38"/>
      <c r="C32143" s="97"/>
      <c r="D32143" s="92"/>
      <c r="E32143" s="88" t="str">
        <f>IF(A32143&lt;&gt;0,IFERROR(VLOOKUP(D32143,Transactions!$K$4:$L$24,2,0), "Invalid date, no label or wrong spelling"),"Date and/or label missing. Exclude?")</f>
        <v>Date and/or label missing. Exclude?</v>
      </c>
      <c r="F32143" s="201"/>
      <c r="G32143" s="202"/>
      <c r="H32143" s="203"/>
    </row>
    <row r="32144" spans="1:8" x14ac:dyDescent="0.25">
      <c r="A32144" s="37"/>
      <c r="B32144" s="38"/>
      <c r="C32144" s="97"/>
      <c r="D32144" s="92"/>
      <c r="E32144" s="88" t="str">
        <f>IF(A32144&lt;&gt;0,IFERROR(VLOOKUP(D32144,Transactions!$K$4:$L$24,2,0), "Invalid date, no label or wrong spelling"),"Date and/or label missing. Exclude?")</f>
        <v>Date and/or label missing. Exclude?</v>
      </c>
      <c r="F32144" s="201"/>
      <c r="G32144" s="202"/>
      <c r="H32144" s="203"/>
    </row>
    <row r="32145" spans="1:8" x14ac:dyDescent="0.25">
      <c r="A32145" s="37"/>
      <c r="B32145" s="38"/>
      <c r="C32145" s="97"/>
      <c r="D32145" s="92"/>
      <c r="E32145" s="88" t="str">
        <f>IF(A32145&lt;&gt;0,IFERROR(VLOOKUP(D32145,Transactions!$K$4:$L$24,2,0), "Invalid date, no label or wrong spelling"),"Date and/or label missing. Exclude?")</f>
        <v>Date and/or label missing. Exclude?</v>
      </c>
      <c r="F32145" s="201"/>
      <c r="G32145" s="202"/>
      <c r="H32145" s="203"/>
    </row>
    <row r="32146" spans="1:8" x14ac:dyDescent="0.25">
      <c r="A32146" s="37"/>
      <c r="B32146" s="38"/>
      <c r="C32146" s="97"/>
      <c r="D32146" s="92"/>
      <c r="E32146" s="88" t="str">
        <f>IF(A32146&lt;&gt;0,IFERROR(VLOOKUP(D32146,Transactions!$K$4:$L$24,2,0), "Invalid date, no label or wrong spelling"),"Date and/or label missing. Exclude?")</f>
        <v>Date and/or label missing. Exclude?</v>
      </c>
      <c r="F32146" s="201"/>
      <c r="G32146" s="202"/>
      <c r="H32146" s="203"/>
    </row>
    <row r="32147" spans="1:8" x14ac:dyDescent="0.25">
      <c r="A32147" s="37"/>
      <c r="B32147" s="38"/>
      <c r="C32147" s="97"/>
      <c r="D32147" s="92"/>
      <c r="E32147" s="88" t="str">
        <f>IF(A32147&lt;&gt;0,IFERROR(VLOOKUP(D32147,Transactions!$K$4:$L$24,2,0), "Invalid date, no label or wrong spelling"),"Date and/or label missing. Exclude?")</f>
        <v>Date and/or label missing. Exclude?</v>
      </c>
      <c r="F32147" s="201"/>
      <c r="G32147" s="202"/>
      <c r="H32147" s="203"/>
    </row>
    <row r="32148" spans="1:8" x14ac:dyDescent="0.25">
      <c r="A32148" s="37"/>
      <c r="B32148" s="38"/>
      <c r="C32148" s="97"/>
      <c r="D32148" s="92"/>
      <c r="E32148" s="88" t="str">
        <f>IF(A32148&lt;&gt;0,IFERROR(VLOOKUP(D32148,Transactions!$K$4:$L$24,2,0), "Invalid date, no label or wrong spelling"),"Date and/or label missing. Exclude?")</f>
        <v>Date and/or label missing. Exclude?</v>
      </c>
      <c r="F32148" s="201"/>
      <c r="G32148" s="202"/>
      <c r="H32148" s="203"/>
    </row>
    <row r="32149" spans="1:8" x14ac:dyDescent="0.25">
      <c r="A32149" s="37"/>
      <c r="B32149" s="38"/>
      <c r="C32149" s="97"/>
      <c r="D32149" s="92"/>
      <c r="E32149" s="88" t="str">
        <f>IF(A32149&lt;&gt;0,IFERROR(VLOOKUP(D32149,Transactions!$K$4:$L$24,2,0), "Invalid date, no label or wrong spelling"),"Date and/or label missing. Exclude?")</f>
        <v>Date and/or label missing. Exclude?</v>
      </c>
      <c r="F32149" s="201"/>
      <c r="G32149" s="202"/>
      <c r="H32149" s="203"/>
    </row>
    <row r="32150" spans="1:8" x14ac:dyDescent="0.25">
      <c r="A32150" s="37"/>
      <c r="B32150" s="38"/>
      <c r="C32150" s="97"/>
      <c r="D32150" s="92"/>
      <c r="E32150" s="88" t="str">
        <f>IF(A32150&lt;&gt;0,IFERROR(VLOOKUP(D32150,Transactions!$K$4:$L$24,2,0), "Invalid date, no label or wrong spelling"),"Date and/or label missing. Exclude?")</f>
        <v>Date and/or label missing. Exclude?</v>
      </c>
      <c r="F32150" s="201"/>
      <c r="G32150" s="202"/>
      <c r="H32150" s="203"/>
    </row>
    <row r="32151" spans="1:8" x14ac:dyDescent="0.25">
      <c r="A32151" s="37"/>
      <c r="B32151" s="38"/>
      <c r="C32151" s="97"/>
      <c r="D32151" s="92"/>
      <c r="E32151" s="88" t="str">
        <f>IF(A32151&lt;&gt;0,IFERROR(VLOOKUP(D32151,Transactions!$K$4:$L$24,2,0), "Invalid date, no label or wrong spelling"),"Date and/or label missing. Exclude?")</f>
        <v>Date and/or label missing. Exclude?</v>
      </c>
      <c r="F32151" s="201"/>
      <c r="G32151" s="202"/>
      <c r="H32151" s="203"/>
    </row>
    <row r="32152" spans="1:8" x14ac:dyDescent="0.25">
      <c r="A32152" s="37"/>
      <c r="B32152" s="38"/>
      <c r="C32152" s="97"/>
      <c r="D32152" s="92"/>
      <c r="E32152" s="88" t="str">
        <f>IF(A32152&lt;&gt;0,IFERROR(VLOOKUP(D32152,Transactions!$K$4:$L$24,2,0), "Invalid date, no label or wrong spelling"),"Date and/or label missing. Exclude?")</f>
        <v>Date and/or label missing. Exclude?</v>
      </c>
      <c r="F32152" s="201"/>
      <c r="G32152" s="202"/>
      <c r="H32152" s="203"/>
    </row>
    <row r="32153" spans="1:8" x14ac:dyDescent="0.25">
      <c r="A32153" s="37"/>
      <c r="B32153" s="38"/>
      <c r="C32153" s="97"/>
      <c r="D32153" s="92"/>
      <c r="E32153" s="88" t="str">
        <f>IF(A32153&lt;&gt;0,IFERROR(VLOOKUP(D32153,Transactions!$K$4:$L$24,2,0), "Invalid date, no label or wrong spelling"),"Date and/or label missing. Exclude?")</f>
        <v>Date and/or label missing. Exclude?</v>
      </c>
      <c r="F32153" s="201"/>
      <c r="G32153" s="202"/>
      <c r="H32153" s="203"/>
    </row>
    <row r="32154" spans="1:8" x14ac:dyDescent="0.25">
      <c r="A32154" s="37"/>
      <c r="B32154" s="38"/>
      <c r="C32154" s="97"/>
      <c r="D32154" s="92"/>
      <c r="E32154" s="88" t="str">
        <f>IF(A32154&lt;&gt;0,IFERROR(VLOOKUP(D32154,Transactions!$K$4:$L$24,2,0), "Invalid date, no label or wrong spelling"),"Date and/or label missing. Exclude?")</f>
        <v>Date and/or label missing. Exclude?</v>
      </c>
      <c r="F32154" s="201"/>
      <c r="G32154" s="202"/>
      <c r="H32154" s="203"/>
    </row>
    <row r="32155" spans="1:8" x14ac:dyDescent="0.25">
      <c r="A32155" s="37"/>
      <c r="B32155" s="38"/>
      <c r="C32155" s="97"/>
      <c r="D32155" s="92"/>
      <c r="E32155" s="88" t="str">
        <f>IF(A32155&lt;&gt;0,IFERROR(VLOOKUP(D32155,Transactions!$K$4:$L$24,2,0), "Invalid date, no label or wrong spelling"),"Date and/or label missing. Exclude?")</f>
        <v>Date and/or label missing. Exclude?</v>
      </c>
      <c r="F32155" s="201"/>
      <c r="G32155" s="202"/>
      <c r="H32155" s="203"/>
    </row>
    <row r="32156" spans="1:8" x14ac:dyDescent="0.25">
      <c r="A32156" s="37"/>
      <c r="B32156" s="38"/>
      <c r="C32156" s="97"/>
      <c r="D32156" s="92"/>
      <c r="E32156" s="88" t="str">
        <f>IF(A32156&lt;&gt;0,IFERROR(VLOOKUP(D32156,Transactions!$K$4:$L$24,2,0), "Invalid date, no label or wrong spelling"),"Date and/or label missing. Exclude?")</f>
        <v>Date and/or label missing. Exclude?</v>
      </c>
      <c r="F32156" s="201"/>
      <c r="G32156" s="202"/>
      <c r="H32156" s="203"/>
    </row>
    <row r="32157" spans="1:8" x14ac:dyDescent="0.25">
      <c r="A32157" s="37"/>
      <c r="B32157" s="38"/>
      <c r="C32157" s="97"/>
      <c r="D32157" s="92"/>
      <c r="E32157" s="88" t="str">
        <f>IF(A32157&lt;&gt;0,IFERROR(VLOOKUP(D32157,Transactions!$K$4:$L$24,2,0), "Invalid date, no label or wrong spelling"),"Date and/or label missing. Exclude?")</f>
        <v>Date and/or label missing. Exclude?</v>
      </c>
      <c r="F32157" s="201"/>
      <c r="G32157" s="202"/>
      <c r="H32157" s="203"/>
    </row>
    <row r="32158" spans="1:8" x14ac:dyDescent="0.25">
      <c r="A32158" s="37"/>
      <c r="B32158" s="38"/>
      <c r="C32158" s="97"/>
      <c r="D32158" s="92"/>
      <c r="E32158" s="88" t="str">
        <f>IF(A32158&lt;&gt;0,IFERROR(VLOOKUP(D32158,Transactions!$K$4:$L$24,2,0), "Invalid date, no label or wrong spelling"),"Date and/or label missing. Exclude?")</f>
        <v>Date and/or label missing. Exclude?</v>
      </c>
      <c r="F32158" s="201"/>
      <c r="G32158" s="202"/>
      <c r="H32158" s="203"/>
    </row>
    <row r="32159" spans="1:8" x14ac:dyDescent="0.25">
      <c r="A32159" s="37"/>
      <c r="B32159" s="38"/>
      <c r="C32159" s="97"/>
      <c r="D32159" s="92"/>
      <c r="E32159" s="88" t="str">
        <f>IF(A32159&lt;&gt;0,IFERROR(VLOOKUP(D32159,Transactions!$K$4:$L$24,2,0), "Invalid date, no label or wrong spelling"),"Date and/or label missing. Exclude?")</f>
        <v>Date and/or label missing. Exclude?</v>
      </c>
      <c r="F32159" s="201"/>
      <c r="G32159" s="202"/>
      <c r="H32159" s="203"/>
    </row>
    <row r="32160" spans="1:8" x14ac:dyDescent="0.25">
      <c r="A32160" s="37"/>
      <c r="B32160" s="38"/>
      <c r="C32160" s="97"/>
      <c r="D32160" s="92"/>
      <c r="E32160" s="88" t="str">
        <f>IF(A32160&lt;&gt;0,IFERROR(VLOOKUP(D32160,Transactions!$K$4:$L$24,2,0), "Invalid date, no label or wrong spelling"),"Date and/or label missing. Exclude?")</f>
        <v>Date and/or label missing. Exclude?</v>
      </c>
      <c r="F32160" s="201"/>
      <c r="G32160" s="202"/>
      <c r="H32160" s="203"/>
    </row>
    <row r="32161" spans="1:8" x14ac:dyDescent="0.25">
      <c r="A32161" s="37"/>
      <c r="B32161" s="38"/>
      <c r="C32161" s="97"/>
      <c r="D32161" s="92"/>
      <c r="E32161" s="88" t="str">
        <f>IF(A32161&lt;&gt;0,IFERROR(VLOOKUP(D32161,Transactions!$K$4:$L$24,2,0), "Invalid date, no label or wrong spelling"),"Date and/or label missing. Exclude?")</f>
        <v>Date and/or label missing. Exclude?</v>
      </c>
      <c r="F32161" s="201"/>
      <c r="G32161" s="202"/>
      <c r="H32161" s="203"/>
    </row>
    <row r="32162" spans="1:8" x14ac:dyDescent="0.25">
      <c r="A32162" s="37"/>
      <c r="B32162" s="38"/>
      <c r="C32162" s="97"/>
      <c r="D32162" s="92"/>
      <c r="E32162" s="88" t="str">
        <f>IF(A32162&lt;&gt;0,IFERROR(VLOOKUP(D32162,Transactions!$K$4:$L$24,2,0), "Invalid date, no label or wrong spelling"),"Date and/or label missing. Exclude?")</f>
        <v>Date and/or label missing. Exclude?</v>
      </c>
      <c r="F32162" s="201"/>
      <c r="G32162" s="202"/>
      <c r="H32162" s="203"/>
    </row>
    <row r="32163" spans="1:8" x14ac:dyDescent="0.25">
      <c r="A32163" s="37"/>
      <c r="B32163" s="38"/>
      <c r="C32163" s="97"/>
      <c r="D32163" s="92"/>
      <c r="E32163" s="88" t="str">
        <f>IF(A32163&lt;&gt;0,IFERROR(VLOOKUP(D32163,Transactions!$K$4:$L$24,2,0), "Invalid date, no label or wrong spelling"),"Date and/or label missing. Exclude?")</f>
        <v>Date and/or label missing. Exclude?</v>
      </c>
      <c r="F32163" s="201"/>
      <c r="G32163" s="202"/>
      <c r="H32163" s="203"/>
    </row>
    <row r="32164" spans="1:8" x14ac:dyDescent="0.25">
      <c r="A32164" s="37"/>
      <c r="B32164" s="38"/>
      <c r="C32164" s="97"/>
      <c r="D32164" s="92"/>
      <c r="E32164" s="88" t="str">
        <f>IF(A32164&lt;&gt;0,IFERROR(VLOOKUP(D32164,Transactions!$K$4:$L$24,2,0), "Invalid date, no label or wrong spelling"),"Date and/or label missing. Exclude?")</f>
        <v>Date and/or label missing. Exclude?</v>
      </c>
      <c r="F32164" s="201"/>
      <c r="G32164" s="202"/>
      <c r="H32164" s="203"/>
    </row>
    <row r="32165" spans="1:8" x14ac:dyDescent="0.25">
      <c r="A32165" s="37"/>
      <c r="B32165" s="38"/>
      <c r="C32165" s="97"/>
      <c r="D32165" s="92"/>
      <c r="E32165" s="88" t="str">
        <f>IF(A32165&lt;&gt;0,IFERROR(VLOOKUP(D32165,Transactions!$K$4:$L$24,2,0), "Invalid date, no label or wrong spelling"),"Date and/or label missing. Exclude?")</f>
        <v>Date and/or label missing. Exclude?</v>
      </c>
      <c r="F32165" s="201"/>
      <c r="G32165" s="202"/>
      <c r="H32165" s="203"/>
    </row>
    <row r="32166" spans="1:8" x14ac:dyDescent="0.25">
      <c r="A32166" s="37"/>
      <c r="B32166" s="38"/>
      <c r="C32166" s="97"/>
      <c r="D32166" s="92"/>
      <c r="E32166" s="88" t="str">
        <f>IF(A32166&lt;&gt;0,IFERROR(VLOOKUP(D32166,Transactions!$K$4:$L$24,2,0), "Invalid date, no label or wrong spelling"),"Date and/or label missing. Exclude?")</f>
        <v>Date and/or label missing. Exclude?</v>
      </c>
      <c r="F32166" s="201"/>
      <c r="G32166" s="202"/>
      <c r="H32166" s="203"/>
    </row>
    <row r="32167" spans="1:8" x14ac:dyDescent="0.25">
      <c r="A32167" s="37"/>
      <c r="B32167" s="38"/>
      <c r="C32167" s="97"/>
      <c r="D32167" s="92"/>
      <c r="E32167" s="88" t="str">
        <f>IF(A32167&lt;&gt;0,IFERROR(VLOOKUP(D32167,Transactions!$K$4:$L$24,2,0), "Invalid date, no label or wrong spelling"),"Date and/or label missing. Exclude?")</f>
        <v>Date and/or label missing. Exclude?</v>
      </c>
      <c r="F32167" s="201"/>
      <c r="G32167" s="202"/>
      <c r="H32167" s="203"/>
    </row>
    <row r="32168" spans="1:8" x14ac:dyDescent="0.25">
      <c r="A32168" s="37"/>
      <c r="B32168" s="38"/>
      <c r="C32168" s="97"/>
      <c r="D32168" s="92"/>
      <c r="E32168" s="88" t="str">
        <f>IF(A32168&lt;&gt;0,IFERROR(VLOOKUP(D32168,Transactions!$K$4:$L$24,2,0), "Invalid date, no label or wrong spelling"),"Date and/or label missing. Exclude?")</f>
        <v>Date and/or label missing. Exclude?</v>
      </c>
      <c r="F32168" s="201"/>
      <c r="G32168" s="202"/>
      <c r="H32168" s="203"/>
    </row>
    <row r="32169" spans="1:8" x14ac:dyDescent="0.25">
      <c r="A32169" s="37"/>
      <c r="B32169" s="38"/>
      <c r="C32169" s="97"/>
      <c r="D32169" s="92"/>
      <c r="E32169" s="88" t="str">
        <f>IF(A32169&lt;&gt;0,IFERROR(VLOOKUP(D32169,Transactions!$K$4:$L$24,2,0), "Invalid date, no label or wrong spelling"),"Date and/or label missing. Exclude?")</f>
        <v>Date and/or label missing. Exclude?</v>
      </c>
      <c r="F32169" s="201"/>
      <c r="G32169" s="202"/>
      <c r="H32169" s="203"/>
    </row>
    <row r="32170" spans="1:8" x14ac:dyDescent="0.25">
      <c r="A32170" s="37"/>
      <c r="B32170" s="38"/>
      <c r="C32170" s="97"/>
      <c r="D32170" s="92"/>
      <c r="E32170" s="88" t="str">
        <f>IF(A32170&lt;&gt;0,IFERROR(VLOOKUP(D32170,Transactions!$K$4:$L$24,2,0), "Invalid date, no label or wrong spelling"),"Date and/or label missing. Exclude?")</f>
        <v>Date and/or label missing. Exclude?</v>
      </c>
      <c r="F32170" s="201"/>
      <c r="G32170" s="202"/>
      <c r="H32170" s="203"/>
    </row>
    <row r="32171" spans="1:8" x14ac:dyDescent="0.25">
      <c r="A32171" s="37"/>
      <c r="B32171" s="38"/>
      <c r="C32171" s="97"/>
      <c r="D32171" s="92"/>
      <c r="E32171" s="88" t="str">
        <f>IF(A32171&lt;&gt;0,IFERROR(VLOOKUP(D32171,Transactions!$K$4:$L$24,2,0), "Invalid date, no label or wrong spelling"),"Date and/or label missing. Exclude?")</f>
        <v>Date and/or label missing. Exclude?</v>
      </c>
      <c r="F32171" s="201"/>
      <c r="G32171" s="202"/>
      <c r="H32171" s="203"/>
    </row>
    <row r="32172" spans="1:8" x14ac:dyDescent="0.25">
      <c r="A32172" s="37"/>
      <c r="B32172" s="38"/>
      <c r="C32172" s="97"/>
      <c r="D32172" s="92"/>
      <c r="E32172" s="88" t="str">
        <f>IF(A32172&lt;&gt;0,IFERROR(VLOOKUP(D32172,Transactions!$K$4:$L$24,2,0), "Invalid date, no label or wrong spelling"),"Date and/or label missing. Exclude?")</f>
        <v>Date and/or label missing. Exclude?</v>
      </c>
      <c r="F32172" s="201"/>
      <c r="G32172" s="202"/>
      <c r="H32172" s="203"/>
    </row>
    <row r="32173" spans="1:8" x14ac:dyDescent="0.25">
      <c r="A32173" s="37"/>
      <c r="B32173" s="38"/>
      <c r="C32173" s="97"/>
      <c r="D32173" s="92"/>
      <c r="E32173" s="88" t="str">
        <f>IF(A32173&lt;&gt;0,IFERROR(VLOOKUP(D32173,Transactions!$K$4:$L$24,2,0), "Invalid date, no label or wrong spelling"),"Date and/or label missing. Exclude?")</f>
        <v>Date and/or label missing. Exclude?</v>
      </c>
      <c r="F32173" s="201"/>
      <c r="G32173" s="202"/>
      <c r="H32173" s="203"/>
    </row>
    <row r="32174" spans="1:8" x14ac:dyDescent="0.25">
      <c r="A32174" s="37"/>
      <c r="B32174" s="38"/>
      <c r="C32174" s="97"/>
      <c r="D32174" s="92"/>
      <c r="E32174" s="88" t="str">
        <f>IF(A32174&lt;&gt;0,IFERROR(VLOOKUP(D32174,Transactions!$K$4:$L$24,2,0), "Invalid date, no label or wrong spelling"),"Date and/or label missing. Exclude?")</f>
        <v>Date and/or label missing. Exclude?</v>
      </c>
      <c r="F32174" s="201"/>
      <c r="G32174" s="202"/>
      <c r="H32174" s="203"/>
    </row>
    <row r="32175" spans="1:8" x14ac:dyDescent="0.25">
      <c r="A32175" s="37"/>
      <c r="B32175" s="38"/>
      <c r="C32175" s="97"/>
      <c r="D32175" s="92"/>
      <c r="E32175" s="88" t="str">
        <f>IF(A32175&lt;&gt;0,IFERROR(VLOOKUP(D32175,Transactions!$K$4:$L$24,2,0), "Invalid date, no label or wrong spelling"),"Date and/or label missing. Exclude?")</f>
        <v>Date and/or label missing. Exclude?</v>
      </c>
      <c r="F32175" s="201"/>
      <c r="G32175" s="202"/>
      <c r="H32175" s="203"/>
    </row>
    <row r="32176" spans="1:8" x14ac:dyDescent="0.25">
      <c r="A32176" s="37"/>
      <c r="B32176" s="38"/>
      <c r="C32176" s="97"/>
      <c r="D32176" s="92"/>
      <c r="E32176" s="88" t="str">
        <f>IF(A32176&lt;&gt;0,IFERROR(VLOOKUP(D32176,Transactions!$K$4:$L$24,2,0), "Invalid date, no label or wrong spelling"),"Date and/or label missing. Exclude?")</f>
        <v>Date and/or label missing. Exclude?</v>
      </c>
      <c r="F32176" s="201"/>
      <c r="G32176" s="202"/>
      <c r="H32176" s="203"/>
    </row>
    <row r="32177" spans="1:8" x14ac:dyDescent="0.25">
      <c r="A32177" s="37"/>
      <c r="B32177" s="38"/>
      <c r="C32177" s="97"/>
      <c r="D32177" s="92"/>
      <c r="E32177" s="88" t="str">
        <f>IF(A32177&lt;&gt;0,IFERROR(VLOOKUP(D32177,Transactions!$K$4:$L$24,2,0), "Invalid date, no label or wrong spelling"),"Date and/or label missing. Exclude?")</f>
        <v>Date and/or label missing. Exclude?</v>
      </c>
      <c r="F32177" s="201"/>
      <c r="G32177" s="202"/>
      <c r="H32177" s="203"/>
    </row>
    <row r="32178" spans="1:8" x14ac:dyDescent="0.25">
      <c r="A32178" s="37"/>
      <c r="B32178" s="38"/>
      <c r="C32178" s="97"/>
      <c r="D32178" s="92"/>
      <c r="E32178" s="88" t="str">
        <f>IF(A32178&lt;&gt;0,IFERROR(VLOOKUP(D32178,Transactions!$K$4:$L$24,2,0), "Invalid date, no label or wrong spelling"),"Date and/or label missing. Exclude?")</f>
        <v>Date and/or label missing. Exclude?</v>
      </c>
      <c r="F32178" s="201"/>
      <c r="G32178" s="202"/>
      <c r="H32178" s="203"/>
    </row>
    <row r="32179" spans="1:8" x14ac:dyDescent="0.25">
      <c r="A32179" s="37"/>
      <c r="B32179" s="38"/>
      <c r="C32179" s="97"/>
      <c r="D32179" s="92"/>
      <c r="E32179" s="88" t="str">
        <f>IF(A32179&lt;&gt;0,IFERROR(VLOOKUP(D32179,Transactions!$K$4:$L$24,2,0), "Invalid date, no label or wrong spelling"),"Date and/or label missing. Exclude?")</f>
        <v>Date and/or label missing. Exclude?</v>
      </c>
      <c r="F32179" s="201"/>
      <c r="G32179" s="202"/>
      <c r="H32179" s="203"/>
    </row>
    <row r="32180" spans="1:8" x14ac:dyDescent="0.25">
      <c r="A32180" s="37"/>
      <c r="B32180" s="38"/>
      <c r="C32180" s="97"/>
      <c r="D32180" s="92"/>
      <c r="E32180" s="88" t="str">
        <f>IF(A32180&lt;&gt;0,IFERROR(VLOOKUP(D32180,Transactions!$K$4:$L$24,2,0), "Invalid date, no label or wrong spelling"),"Date and/or label missing. Exclude?")</f>
        <v>Date and/or label missing. Exclude?</v>
      </c>
      <c r="F32180" s="201"/>
      <c r="G32180" s="202"/>
      <c r="H32180" s="203"/>
    </row>
    <row r="32181" spans="1:8" x14ac:dyDescent="0.25">
      <c r="A32181" s="37"/>
      <c r="B32181" s="38"/>
      <c r="C32181" s="97"/>
      <c r="D32181" s="92"/>
      <c r="E32181" s="88" t="str">
        <f>IF(A32181&lt;&gt;0,IFERROR(VLOOKUP(D32181,Transactions!$K$4:$L$24,2,0), "Invalid date, no label or wrong spelling"),"Date and/or label missing. Exclude?")</f>
        <v>Date and/or label missing. Exclude?</v>
      </c>
      <c r="F32181" s="201"/>
      <c r="G32181" s="202"/>
      <c r="H32181" s="203"/>
    </row>
    <row r="32182" spans="1:8" x14ac:dyDescent="0.25">
      <c r="A32182" s="37"/>
      <c r="B32182" s="38"/>
      <c r="C32182" s="97"/>
      <c r="D32182" s="92"/>
      <c r="E32182" s="88" t="str">
        <f>IF(A32182&lt;&gt;0,IFERROR(VLOOKUP(D32182,Transactions!$K$4:$L$24,2,0), "Invalid date, no label or wrong spelling"),"Date and/or label missing. Exclude?")</f>
        <v>Date and/or label missing. Exclude?</v>
      </c>
      <c r="F32182" s="201"/>
      <c r="G32182" s="202"/>
      <c r="H32182" s="203"/>
    </row>
    <row r="32183" spans="1:8" x14ac:dyDescent="0.25">
      <c r="A32183" s="37"/>
      <c r="B32183" s="38"/>
      <c r="C32183" s="97"/>
      <c r="D32183" s="92"/>
      <c r="E32183" s="88" t="str">
        <f>IF(A32183&lt;&gt;0,IFERROR(VLOOKUP(D32183,Transactions!$K$4:$L$24,2,0), "Invalid date, no label or wrong spelling"),"Date and/or label missing. Exclude?")</f>
        <v>Date and/or label missing. Exclude?</v>
      </c>
      <c r="F32183" s="201"/>
      <c r="G32183" s="202"/>
      <c r="H32183" s="203"/>
    </row>
    <row r="32184" spans="1:8" x14ac:dyDescent="0.25">
      <c r="A32184" s="37"/>
      <c r="B32184" s="38"/>
      <c r="C32184" s="97"/>
      <c r="D32184" s="92"/>
      <c r="E32184" s="88" t="str">
        <f>IF(A32184&lt;&gt;0,IFERROR(VLOOKUP(D32184,Transactions!$K$4:$L$24,2,0), "Invalid date, no label or wrong spelling"),"Date and/or label missing. Exclude?")</f>
        <v>Date and/or label missing. Exclude?</v>
      </c>
      <c r="F32184" s="201"/>
      <c r="G32184" s="202"/>
      <c r="H32184" s="203"/>
    </row>
    <row r="32185" spans="1:8" x14ac:dyDescent="0.25">
      <c r="A32185" s="37"/>
      <c r="B32185" s="38"/>
      <c r="C32185" s="97"/>
      <c r="D32185" s="92"/>
      <c r="E32185" s="88" t="str">
        <f>IF(A32185&lt;&gt;0,IFERROR(VLOOKUP(D32185,Transactions!$K$4:$L$24,2,0), "Invalid date, no label or wrong spelling"),"Date and/or label missing. Exclude?")</f>
        <v>Date and/or label missing. Exclude?</v>
      </c>
      <c r="F32185" s="201"/>
      <c r="G32185" s="202"/>
      <c r="H32185" s="203"/>
    </row>
    <row r="32186" spans="1:8" x14ac:dyDescent="0.25">
      <c r="A32186" s="37"/>
      <c r="B32186" s="38"/>
      <c r="C32186" s="97"/>
      <c r="D32186" s="92"/>
      <c r="E32186" s="88" t="str">
        <f>IF(A32186&lt;&gt;0,IFERROR(VLOOKUP(D32186,Transactions!$K$4:$L$24,2,0), "Invalid date, no label or wrong spelling"),"Date and/or label missing. Exclude?")</f>
        <v>Date and/or label missing. Exclude?</v>
      </c>
      <c r="F32186" s="201"/>
      <c r="G32186" s="202"/>
      <c r="H32186" s="203"/>
    </row>
    <row r="32187" spans="1:8" x14ac:dyDescent="0.25">
      <c r="A32187" s="37"/>
      <c r="B32187" s="38"/>
      <c r="C32187" s="97"/>
      <c r="D32187" s="92"/>
      <c r="E32187" s="88" t="str">
        <f>IF(A32187&lt;&gt;0,IFERROR(VLOOKUP(D32187,Transactions!$K$4:$L$24,2,0), "Invalid date, no label or wrong spelling"),"Date and/or label missing. Exclude?")</f>
        <v>Date and/or label missing. Exclude?</v>
      </c>
      <c r="F32187" s="201"/>
      <c r="G32187" s="202"/>
      <c r="H32187" s="203"/>
    </row>
    <row r="32188" spans="1:8" x14ac:dyDescent="0.25">
      <c r="A32188" s="37"/>
      <c r="B32188" s="38"/>
      <c r="C32188" s="97"/>
      <c r="D32188" s="92"/>
      <c r="E32188" s="88" t="str">
        <f>IF(A32188&lt;&gt;0,IFERROR(VLOOKUP(D32188,Transactions!$K$4:$L$24,2,0), "Invalid date, no label or wrong spelling"),"Date and/or label missing. Exclude?")</f>
        <v>Date and/or label missing. Exclude?</v>
      </c>
      <c r="F32188" s="201"/>
      <c r="G32188" s="202"/>
      <c r="H32188" s="203"/>
    </row>
    <row r="32189" spans="1:8" x14ac:dyDescent="0.25">
      <c r="A32189" s="37"/>
      <c r="B32189" s="38"/>
      <c r="C32189" s="97"/>
      <c r="D32189" s="92"/>
      <c r="E32189" s="88" t="str">
        <f>IF(A32189&lt;&gt;0,IFERROR(VLOOKUP(D32189,Transactions!$K$4:$L$24,2,0), "Invalid date, no label or wrong spelling"),"Date and/or label missing. Exclude?")</f>
        <v>Date and/or label missing. Exclude?</v>
      </c>
      <c r="F32189" s="201"/>
      <c r="G32189" s="202"/>
      <c r="H32189" s="203"/>
    </row>
    <row r="32190" spans="1:8" x14ac:dyDescent="0.25">
      <c r="A32190" s="37"/>
      <c r="B32190" s="38"/>
      <c r="C32190" s="97"/>
      <c r="D32190" s="92"/>
      <c r="E32190" s="88" t="str">
        <f>IF(A32190&lt;&gt;0,IFERROR(VLOOKUP(D32190,Transactions!$K$4:$L$24,2,0), "Invalid date, no label or wrong spelling"),"Date and/or label missing. Exclude?")</f>
        <v>Date and/or label missing. Exclude?</v>
      </c>
      <c r="F32190" s="201"/>
      <c r="G32190" s="202"/>
      <c r="H32190" s="203"/>
    </row>
    <row r="32191" spans="1:8" x14ac:dyDescent="0.25">
      <c r="A32191" s="37"/>
      <c r="B32191" s="38"/>
      <c r="C32191" s="97"/>
      <c r="D32191" s="92"/>
      <c r="E32191" s="88" t="str">
        <f>IF(A32191&lt;&gt;0,IFERROR(VLOOKUP(D32191,Transactions!$K$4:$L$24,2,0), "Invalid date, no label or wrong spelling"),"Date and/or label missing. Exclude?")</f>
        <v>Date and/or label missing. Exclude?</v>
      </c>
      <c r="F32191" s="201"/>
      <c r="G32191" s="202"/>
      <c r="H32191" s="203"/>
    </row>
    <row r="32192" spans="1:8" x14ac:dyDescent="0.25">
      <c r="A32192" s="37"/>
      <c r="B32192" s="38"/>
      <c r="C32192" s="97"/>
      <c r="D32192" s="92"/>
      <c r="E32192" s="88" t="str">
        <f>IF(A32192&lt;&gt;0,IFERROR(VLOOKUP(D32192,Transactions!$K$4:$L$24,2,0), "Invalid date, no label or wrong spelling"),"Date and/or label missing. Exclude?")</f>
        <v>Date and/or label missing. Exclude?</v>
      </c>
      <c r="F32192" s="201"/>
      <c r="G32192" s="202"/>
      <c r="H32192" s="203"/>
    </row>
    <row r="32193" spans="1:8" x14ac:dyDescent="0.25">
      <c r="A32193" s="37"/>
      <c r="B32193" s="38"/>
      <c r="C32193" s="97"/>
      <c r="D32193" s="92"/>
      <c r="E32193" s="88" t="str">
        <f>IF(A32193&lt;&gt;0,IFERROR(VLOOKUP(D32193,Transactions!$K$4:$L$24,2,0), "Invalid date, no label or wrong spelling"),"Date and/or label missing. Exclude?")</f>
        <v>Date and/or label missing. Exclude?</v>
      </c>
      <c r="F32193" s="201"/>
      <c r="G32193" s="202"/>
      <c r="H32193" s="203"/>
    </row>
    <row r="32194" spans="1:8" x14ac:dyDescent="0.25">
      <c r="A32194" s="37"/>
      <c r="B32194" s="38"/>
      <c r="C32194" s="97"/>
      <c r="D32194" s="92"/>
      <c r="E32194" s="88" t="str">
        <f>IF(A32194&lt;&gt;0,IFERROR(VLOOKUP(D32194,Transactions!$K$4:$L$24,2,0), "Invalid date, no label or wrong spelling"),"Date and/or label missing. Exclude?")</f>
        <v>Date and/or label missing. Exclude?</v>
      </c>
      <c r="F32194" s="201"/>
      <c r="G32194" s="202"/>
      <c r="H32194" s="203"/>
    </row>
    <row r="32195" spans="1:8" x14ac:dyDescent="0.25">
      <c r="A32195" s="37"/>
      <c r="B32195" s="38"/>
      <c r="C32195" s="97"/>
      <c r="D32195" s="92"/>
      <c r="E32195" s="88" t="str">
        <f>IF(A32195&lt;&gt;0,IFERROR(VLOOKUP(D32195,Transactions!$K$4:$L$24,2,0), "Invalid date, no label or wrong spelling"),"Date and/or label missing. Exclude?")</f>
        <v>Date and/or label missing. Exclude?</v>
      </c>
      <c r="F32195" s="201"/>
      <c r="G32195" s="202"/>
      <c r="H32195" s="203"/>
    </row>
    <row r="32196" spans="1:8" x14ac:dyDescent="0.25">
      <c r="A32196" s="37"/>
      <c r="B32196" s="38"/>
      <c r="C32196" s="97"/>
      <c r="D32196" s="92"/>
      <c r="E32196" s="88" t="str">
        <f>IF(A32196&lt;&gt;0,IFERROR(VLOOKUP(D32196,Transactions!$K$4:$L$24,2,0), "Invalid date, no label or wrong spelling"),"Date and/or label missing. Exclude?")</f>
        <v>Date and/or label missing. Exclude?</v>
      </c>
      <c r="F32196" s="201"/>
      <c r="G32196" s="202"/>
      <c r="H32196" s="203"/>
    </row>
    <row r="32197" spans="1:8" x14ac:dyDescent="0.25">
      <c r="A32197" s="37"/>
      <c r="B32197" s="38"/>
      <c r="C32197" s="97"/>
      <c r="D32197" s="92"/>
      <c r="E32197" s="88" t="str">
        <f>IF(A32197&lt;&gt;0,IFERROR(VLOOKUP(D32197,Transactions!$K$4:$L$24,2,0), "Invalid date, no label or wrong spelling"),"Date and/or label missing. Exclude?")</f>
        <v>Date and/or label missing. Exclude?</v>
      </c>
      <c r="F32197" s="201"/>
      <c r="G32197" s="202"/>
      <c r="H32197" s="203"/>
    </row>
    <row r="32198" spans="1:8" x14ac:dyDescent="0.25">
      <c r="A32198" s="37"/>
      <c r="B32198" s="38"/>
      <c r="C32198" s="97"/>
      <c r="D32198" s="92"/>
      <c r="E32198" s="88" t="str">
        <f>IF(A32198&lt;&gt;0,IFERROR(VLOOKUP(D32198,Transactions!$K$4:$L$24,2,0), "Invalid date, no label or wrong spelling"),"Date and/or label missing. Exclude?")</f>
        <v>Date and/or label missing. Exclude?</v>
      </c>
      <c r="F32198" s="201"/>
      <c r="G32198" s="202"/>
      <c r="H32198" s="203"/>
    </row>
    <row r="32199" spans="1:8" x14ac:dyDescent="0.25">
      <c r="A32199" s="37"/>
      <c r="B32199" s="38"/>
      <c r="C32199" s="97"/>
      <c r="D32199" s="92"/>
      <c r="E32199" s="88" t="str">
        <f>IF(A32199&lt;&gt;0,IFERROR(VLOOKUP(D32199,Transactions!$K$4:$L$24,2,0), "Invalid date, no label or wrong spelling"),"Date and/or label missing. Exclude?")</f>
        <v>Date and/or label missing. Exclude?</v>
      </c>
      <c r="F32199" s="201"/>
      <c r="G32199" s="202"/>
      <c r="H32199" s="203"/>
    </row>
    <row r="32200" spans="1:8" x14ac:dyDescent="0.25">
      <c r="A32200" s="37"/>
      <c r="B32200" s="38"/>
      <c r="C32200" s="97"/>
      <c r="D32200" s="92"/>
      <c r="E32200" s="88" t="str">
        <f>IF(A32200&lt;&gt;0,IFERROR(VLOOKUP(D32200,Transactions!$K$4:$L$24,2,0), "Invalid date, no label or wrong spelling"),"Date and/or label missing. Exclude?")</f>
        <v>Date and/or label missing. Exclude?</v>
      </c>
      <c r="F32200" s="201"/>
      <c r="G32200" s="202"/>
      <c r="H32200" s="203"/>
    </row>
    <row r="32201" spans="1:8" x14ac:dyDescent="0.25">
      <c r="A32201" s="37"/>
      <c r="B32201" s="38"/>
      <c r="C32201" s="97"/>
      <c r="D32201" s="92"/>
      <c r="E32201" s="88" t="str">
        <f>IF(A32201&lt;&gt;0,IFERROR(VLOOKUP(D32201,Transactions!$K$4:$L$24,2,0), "Invalid date, no label or wrong spelling"),"Date and/or label missing. Exclude?")</f>
        <v>Date and/or label missing. Exclude?</v>
      </c>
      <c r="F32201" s="201"/>
      <c r="G32201" s="202"/>
      <c r="H32201" s="203"/>
    </row>
    <row r="32202" spans="1:8" x14ac:dyDescent="0.25">
      <c r="A32202" s="37"/>
      <c r="B32202" s="38"/>
      <c r="C32202" s="97"/>
      <c r="D32202" s="92"/>
      <c r="E32202" s="88" t="str">
        <f>IF(A32202&lt;&gt;0,IFERROR(VLOOKUP(D32202,Transactions!$K$4:$L$24,2,0), "Invalid date, no label or wrong spelling"),"Date and/or label missing. Exclude?")</f>
        <v>Date and/or label missing. Exclude?</v>
      </c>
      <c r="F32202" s="201"/>
      <c r="G32202" s="202"/>
      <c r="H32202" s="203"/>
    </row>
    <row r="32203" spans="1:8" x14ac:dyDescent="0.25">
      <c r="A32203" s="37"/>
      <c r="B32203" s="38"/>
      <c r="C32203" s="97"/>
      <c r="D32203" s="92"/>
      <c r="E32203" s="88" t="str">
        <f>IF(A32203&lt;&gt;0,IFERROR(VLOOKUP(D32203,Transactions!$K$4:$L$24,2,0), "Invalid date, no label or wrong spelling"),"Date and/or label missing. Exclude?")</f>
        <v>Date and/or label missing. Exclude?</v>
      </c>
      <c r="F32203" s="201"/>
      <c r="G32203" s="202"/>
      <c r="H32203" s="203"/>
    </row>
    <row r="32204" spans="1:8" x14ac:dyDescent="0.25">
      <c r="A32204" s="37"/>
      <c r="B32204" s="38"/>
      <c r="C32204" s="97"/>
      <c r="D32204" s="92"/>
      <c r="E32204" s="88" t="str">
        <f>IF(A32204&lt;&gt;0,IFERROR(VLOOKUP(D32204,Transactions!$K$4:$L$24,2,0), "Invalid date, no label or wrong spelling"),"Date and/or label missing. Exclude?")</f>
        <v>Date and/or label missing. Exclude?</v>
      </c>
      <c r="F32204" s="201"/>
      <c r="G32204" s="202"/>
      <c r="H32204" s="203"/>
    </row>
    <row r="32205" spans="1:8" x14ac:dyDescent="0.25">
      <c r="A32205" s="37"/>
      <c r="B32205" s="38"/>
      <c r="C32205" s="97"/>
      <c r="D32205" s="92"/>
      <c r="E32205" s="88" t="str">
        <f>IF(A32205&lt;&gt;0,IFERROR(VLOOKUP(D32205,Transactions!$K$4:$L$24,2,0), "Invalid date, no label or wrong spelling"),"Date and/or label missing. Exclude?")</f>
        <v>Date and/or label missing. Exclude?</v>
      </c>
      <c r="F32205" s="201"/>
      <c r="G32205" s="202"/>
      <c r="H32205" s="203"/>
    </row>
    <row r="32206" spans="1:8" x14ac:dyDescent="0.25">
      <c r="A32206" s="37"/>
      <c r="B32206" s="38"/>
      <c r="C32206" s="97"/>
      <c r="D32206" s="92"/>
      <c r="E32206" s="88" t="str">
        <f>IF(A32206&lt;&gt;0,IFERROR(VLOOKUP(D32206,Transactions!$K$4:$L$24,2,0), "Invalid date, no label or wrong spelling"),"Date and/or label missing. Exclude?")</f>
        <v>Date and/or label missing. Exclude?</v>
      </c>
      <c r="F32206" s="201"/>
      <c r="G32206" s="202"/>
      <c r="H32206" s="203"/>
    </row>
    <row r="32207" spans="1:8" x14ac:dyDescent="0.25">
      <c r="A32207" s="37"/>
      <c r="B32207" s="38"/>
      <c r="C32207" s="97"/>
      <c r="D32207" s="92"/>
      <c r="E32207" s="88" t="str">
        <f>IF(A32207&lt;&gt;0,IFERROR(VLOOKUP(D32207,Transactions!$K$4:$L$24,2,0), "Invalid date, no label or wrong spelling"),"Date and/or label missing. Exclude?")</f>
        <v>Date and/or label missing. Exclude?</v>
      </c>
      <c r="F32207" s="201"/>
      <c r="G32207" s="202"/>
      <c r="H32207" s="203"/>
    </row>
    <row r="32208" spans="1:8" x14ac:dyDescent="0.25">
      <c r="A32208" s="37"/>
      <c r="B32208" s="38"/>
      <c r="C32208" s="97"/>
      <c r="D32208" s="92"/>
      <c r="E32208" s="88" t="str">
        <f>IF(A32208&lt;&gt;0,IFERROR(VLOOKUP(D32208,Transactions!$K$4:$L$24,2,0), "Invalid date, no label or wrong spelling"),"Date and/or label missing. Exclude?")</f>
        <v>Date and/or label missing. Exclude?</v>
      </c>
      <c r="F32208" s="201"/>
      <c r="G32208" s="202"/>
      <c r="H32208" s="203"/>
    </row>
    <row r="32209" spans="1:8" x14ac:dyDescent="0.25">
      <c r="A32209" s="37"/>
      <c r="B32209" s="38"/>
      <c r="C32209" s="97"/>
      <c r="D32209" s="92"/>
      <c r="E32209" s="88" t="str">
        <f>IF(A32209&lt;&gt;0,IFERROR(VLOOKUP(D32209,Transactions!$K$4:$L$24,2,0), "Invalid date, no label or wrong spelling"),"Date and/or label missing. Exclude?")</f>
        <v>Date and/or label missing. Exclude?</v>
      </c>
      <c r="F32209" s="201"/>
      <c r="G32209" s="202"/>
      <c r="H32209" s="203"/>
    </row>
    <row r="32210" spans="1:8" x14ac:dyDescent="0.25">
      <c r="A32210" s="37"/>
      <c r="B32210" s="38"/>
      <c r="C32210" s="97"/>
      <c r="D32210" s="92"/>
      <c r="E32210" s="88" t="str">
        <f>IF(A32210&lt;&gt;0,IFERROR(VLOOKUP(D32210,Transactions!$K$4:$L$24,2,0), "Invalid date, no label or wrong spelling"),"Date and/or label missing. Exclude?")</f>
        <v>Date and/or label missing. Exclude?</v>
      </c>
      <c r="F32210" s="201"/>
      <c r="G32210" s="202"/>
      <c r="H32210" s="203"/>
    </row>
    <row r="32211" spans="1:8" x14ac:dyDescent="0.25">
      <c r="A32211" s="37"/>
      <c r="B32211" s="38"/>
      <c r="C32211" s="97"/>
      <c r="D32211" s="92"/>
      <c r="E32211" s="88" t="str">
        <f>IF(A32211&lt;&gt;0,IFERROR(VLOOKUP(D32211,Transactions!$K$4:$L$24,2,0), "Invalid date, no label or wrong spelling"),"Date and/or label missing. Exclude?")</f>
        <v>Date and/or label missing. Exclude?</v>
      </c>
      <c r="F32211" s="201"/>
      <c r="G32211" s="202"/>
      <c r="H32211" s="203"/>
    </row>
    <row r="32212" spans="1:8" x14ac:dyDescent="0.25">
      <c r="A32212" s="37"/>
      <c r="B32212" s="38"/>
      <c r="C32212" s="97"/>
      <c r="D32212" s="92"/>
      <c r="E32212" s="88" t="str">
        <f>IF(A32212&lt;&gt;0,IFERROR(VLOOKUP(D32212,Transactions!$K$4:$L$24,2,0), "Invalid date, no label or wrong spelling"),"Date and/or label missing. Exclude?")</f>
        <v>Date and/or label missing. Exclude?</v>
      </c>
      <c r="F32212" s="201"/>
      <c r="G32212" s="202"/>
      <c r="H32212" s="203"/>
    </row>
    <row r="32213" spans="1:8" x14ac:dyDescent="0.25">
      <c r="A32213" s="37"/>
      <c r="B32213" s="38"/>
      <c r="C32213" s="97"/>
      <c r="D32213" s="92"/>
      <c r="E32213" s="88" t="str">
        <f>IF(A32213&lt;&gt;0,IFERROR(VLOOKUP(D32213,Transactions!$K$4:$L$24,2,0), "Invalid date, no label or wrong spelling"),"Date and/or label missing. Exclude?")</f>
        <v>Date and/or label missing. Exclude?</v>
      </c>
      <c r="F32213" s="201"/>
      <c r="G32213" s="202"/>
      <c r="H32213" s="203"/>
    </row>
    <row r="32214" spans="1:8" x14ac:dyDescent="0.25">
      <c r="A32214" s="37"/>
      <c r="B32214" s="38"/>
      <c r="C32214" s="97"/>
      <c r="D32214" s="92"/>
      <c r="E32214" s="88" t="str">
        <f>IF(A32214&lt;&gt;0,IFERROR(VLOOKUP(D32214,Transactions!$K$4:$L$24,2,0), "Invalid date, no label or wrong spelling"),"Date and/or label missing. Exclude?")</f>
        <v>Date and/or label missing. Exclude?</v>
      </c>
      <c r="F32214" s="201"/>
      <c r="G32214" s="202"/>
      <c r="H32214" s="203"/>
    </row>
    <row r="32215" spans="1:8" x14ac:dyDescent="0.25">
      <c r="A32215" s="37"/>
      <c r="B32215" s="38"/>
      <c r="C32215" s="97"/>
      <c r="D32215" s="92"/>
      <c r="E32215" s="88" t="str">
        <f>IF(A32215&lt;&gt;0,IFERROR(VLOOKUP(D32215,Transactions!$K$4:$L$24,2,0), "Invalid date, no label or wrong spelling"),"Date and/or label missing. Exclude?")</f>
        <v>Date and/or label missing. Exclude?</v>
      </c>
      <c r="F32215" s="201"/>
      <c r="G32215" s="202"/>
      <c r="H32215" s="203"/>
    </row>
    <row r="32216" spans="1:8" x14ac:dyDescent="0.25">
      <c r="A32216" s="37"/>
      <c r="B32216" s="38"/>
      <c r="C32216" s="97"/>
      <c r="D32216" s="92"/>
      <c r="E32216" s="88" t="str">
        <f>IF(A32216&lt;&gt;0,IFERROR(VLOOKUP(D32216,Transactions!$K$4:$L$24,2,0), "Invalid date, no label or wrong spelling"),"Date and/or label missing. Exclude?")</f>
        <v>Date and/or label missing. Exclude?</v>
      </c>
      <c r="F32216" s="201"/>
      <c r="G32216" s="202"/>
      <c r="H32216" s="203"/>
    </row>
    <row r="32217" spans="1:8" x14ac:dyDescent="0.25">
      <c r="A32217" s="37"/>
      <c r="B32217" s="38"/>
      <c r="C32217" s="97"/>
      <c r="D32217" s="92"/>
      <c r="E32217" s="88" t="str">
        <f>IF(A32217&lt;&gt;0,IFERROR(VLOOKUP(D32217,Transactions!$K$4:$L$24,2,0), "Invalid date, no label or wrong spelling"),"Date and/or label missing. Exclude?")</f>
        <v>Date and/or label missing. Exclude?</v>
      </c>
      <c r="F32217" s="201"/>
      <c r="G32217" s="202"/>
      <c r="H32217" s="203"/>
    </row>
    <row r="32218" spans="1:8" x14ac:dyDescent="0.25">
      <c r="A32218" s="37"/>
      <c r="B32218" s="38"/>
      <c r="C32218" s="97"/>
      <c r="D32218" s="92"/>
      <c r="E32218" s="88" t="str">
        <f>IF(A32218&lt;&gt;0,IFERROR(VLOOKUP(D32218,Transactions!$K$4:$L$24,2,0), "Invalid date, no label or wrong spelling"),"Date and/or label missing. Exclude?")</f>
        <v>Date and/or label missing. Exclude?</v>
      </c>
      <c r="F32218" s="201"/>
      <c r="G32218" s="202"/>
      <c r="H32218" s="203"/>
    </row>
    <row r="32219" spans="1:8" x14ac:dyDescent="0.25">
      <c r="A32219" s="37"/>
      <c r="B32219" s="38"/>
      <c r="C32219" s="97"/>
      <c r="D32219" s="92"/>
      <c r="E32219" s="88" t="str">
        <f>IF(A32219&lt;&gt;0,IFERROR(VLOOKUP(D32219,Transactions!$K$4:$L$24,2,0), "Invalid date, no label or wrong spelling"),"Date and/or label missing. Exclude?")</f>
        <v>Date and/or label missing. Exclude?</v>
      </c>
      <c r="F32219" s="201"/>
      <c r="G32219" s="202"/>
      <c r="H32219" s="203"/>
    </row>
    <row r="32220" spans="1:8" x14ac:dyDescent="0.25">
      <c r="A32220" s="37"/>
      <c r="B32220" s="38"/>
      <c r="C32220" s="97"/>
      <c r="D32220" s="92"/>
      <c r="E32220" s="88" t="str">
        <f>IF(A32220&lt;&gt;0,IFERROR(VLOOKUP(D32220,Transactions!$K$4:$L$24,2,0), "Invalid date, no label or wrong spelling"),"Date and/or label missing. Exclude?")</f>
        <v>Date and/or label missing. Exclude?</v>
      </c>
      <c r="F32220" s="201"/>
      <c r="G32220" s="202"/>
      <c r="H32220" s="203"/>
    </row>
    <row r="32221" spans="1:8" x14ac:dyDescent="0.25">
      <c r="A32221" s="37"/>
      <c r="B32221" s="38"/>
      <c r="C32221" s="97"/>
      <c r="D32221" s="92"/>
      <c r="E32221" s="88" t="str">
        <f>IF(A32221&lt;&gt;0,IFERROR(VLOOKUP(D32221,Transactions!$K$4:$L$24,2,0), "Invalid date, no label or wrong spelling"),"Date and/or label missing. Exclude?")</f>
        <v>Date and/or label missing. Exclude?</v>
      </c>
      <c r="F32221" s="201"/>
      <c r="G32221" s="202"/>
      <c r="H32221" s="203"/>
    </row>
    <row r="32222" spans="1:8" x14ac:dyDescent="0.25">
      <c r="A32222" s="37"/>
      <c r="B32222" s="38"/>
      <c r="C32222" s="97"/>
      <c r="D32222" s="92"/>
      <c r="E32222" s="88" t="str">
        <f>IF(A32222&lt;&gt;0,IFERROR(VLOOKUP(D32222,Transactions!$K$4:$L$24,2,0), "Invalid date, no label or wrong spelling"),"Date and/or label missing. Exclude?")</f>
        <v>Date and/or label missing. Exclude?</v>
      </c>
      <c r="F32222" s="201"/>
      <c r="G32222" s="202"/>
      <c r="H32222" s="203"/>
    </row>
    <row r="32223" spans="1:8" x14ac:dyDescent="0.25">
      <c r="A32223" s="37"/>
      <c r="B32223" s="38"/>
      <c r="C32223" s="97"/>
      <c r="D32223" s="92"/>
      <c r="E32223" s="88" t="str">
        <f>IF(A32223&lt;&gt;0,IFERROR(VLOOKUP(D32223,Transactions!$K$4:$L$24,2,0), "Invalid date, no label or wrong spelling"),"Date and/or label missing. Exclude?")</f>
        <v>Date and/or label missing. Exclude?</v>
      </c>
      <c r="F32223" s="201"/>
      <c r="G32223" s="202"/>
      <c r="H32223" s="203"/>
    </row>
    <row r="32224" spans="1:8" x14ac:dyDescent="0.25">
      <c r="A32224" s="37"/>
      <c r="B32224" s="38"/>
      <c r="C32224" s="97"/>
      <c r="D32224" s="92"/>
      <c r="E32224" s="88" t="str">
        <f>IF(A32224&lt;&gt;0,IFERROR(VLOOKUP(D32224,Transactions!$K$4:$L$24,2,0), "Invalid date, no label or wrong spelling"),"Date and/or label missing. Exclude?")</f>
        <v>Date and/or label missing. Exclude?</v>
      </c>
      <c r="F32224" s="201"/>
      <c r="G32224" s="202"/>
      <c r="H32224" s="203"/>
    </row>
    <row r="32225" spans="1:8" x14ac:dyDescent="0.25">
      <c r="A32225" s="37"/>
      <c r="B32225" s="38"/>
      <c r="C32225" s="97"/>
      <c r="D32225" s="92"/>
      <c r="E32225" s="88" t="str">
        <f>IF(A32225&lt;&gt;0,IFERROR(VLOOKUP(D32225,Transactions!$K$4:$L$24,2,0), "Invalid date, no label or wrong spelling"),"Date and/or label missing. Exclude?")</f>
        <v>Date and/or label missing. Exclude?</v>
      </c>
      <c r="F32225" s="201"/>
      <c r="G32225" s="202"/>
      <c r="H32225" s="203"/>
    </row>
    <row r="32226" spans="1:8" x14ac:dyDescent="0.25">
      <c r="A32226" s="37"/>
      <c r="B32226" s="38"/>
      <c r="C32226" s="97"/>
      <c r="D32226" s="92"/>
      <c r="E32226" s="88" t="str">
        <f>IF(A32226&lt;&gt;0,IFERROR(VLOOKUP(D32226,Transactions!$K$4:$L$24,2,0), "Invalid date, no label or wrong spelling"),"Date and/or label missing. Exclude?")</f>
        <v>Date and/or label missing. Exclude?</v>
      </c>
      <c r="F32226" s="201"/>
      <c r="G32226" s="202"/>
      <c r="H32226" s="203"/>
    </row>
    <row r="32227" spans="1:8" x14ac:dyDescent="0.25">
      <c r="A32227" s="37"/>
      <c r="B32227" s="38"/>
      <c r="C32227" s="97"/>
      <c r="D32227" s="92"/>
      <c r="E32227" s="88" t="str">
        <f>IF(A32227&lt;&gt;0,IFERROR(VLOOKUP(D32227,Transactions!$K$4:$L$24,2,0), "Invalid date, no label or wrong spelling"),"Date and/or label missing. Exclude?")</f>
        <v>Date and/or label missing. Exclude?</v>
      </c>
      <c r="F32227" s="201"/>
      <c r="G32227" s="202"/>
      <c r="H32227" s="203"/>
    </row>
    <row r="32228" spans="1:8" x14ac:dyDescent="0.25">
      <c r="A32228" s="37"/>
      <c r="B32228" s="38"/>
      <c r="C32228" s="97"/>
      <c r="D32228" s="92"/>
      <c r="E32228" s="88" t="str">
        <f>IF(A32228&lt;&gt;0,IFERROR(VLOOKUP(D32228,Transactions!$K$4:$L$24,2,0), "Invalid date, no label or wrong spelling"),"Date and/or label missing. Exclude?")</f>
        <v>Date and/or label missing. Exclude?</v>
      </c>
      <c r="F32228" s="201"/>
      <c r="G32228" s="202"/>
      <c r="H32228" s="203"/>
    </row>
    <row r="32229" spans="1:8" x14ac:dyDescent="0.25">
      <c r="A32229" s="37"/>
      <c r="B32229" s="38"/>
      <c r="C32229" s="97"/>
      <c r="D32229" s="92"/>
      <c r="E32229" s="88" t="str">
        <f>IF(A32229&lt;&gt;0,IFERROR(VLOOKUP(D32229,Transactions!$K$4:$L$24,2,0), "Invalid date, no label or wrong spelling"),"Date and/or label missing. Exclude?")</f>
        <v>Date and/or label missing. Exclude?</v>
      </c>
      <c r="F32229" s="201"/>
      <c r="G32229" s="202"/>
      <c r="H32229" s="203"/>
    </row>
    <row r="32230" spans="1:8" x14ac:dyDescent="0.25">
      <c r="A32230" s="37"/>
      <c r="B32230" s="38"/>
      <c r="C32230" s="97"/>
      <c r="D32230" s="92"/>
      <c r="E32230" s="88" t="str">
        <f>IF(A32230&lt;&gt;0,IFERROR(VLOOKUP(D32230,Transactions!$K$4:$L$24,2,0), "Invalid date, no label or wrong spelling"),"Date and/or label missing. Exclude?")</f>
        <v>Date and/or label missing. Exclude?</v>
      </c>
      <c r="F32230" s="201"/>
      <c r="G32230" s="202"/>
      <c r="H32230" s="203"/>
    </row>
    <row r="32231" spans="1:8" x14ac:dyDescent="0.25">
      <c r="A32231" s="37"/>
      <c r="B32231" s="38"/>
      <c r="C32231" s="97"/>
      <c r="D32231" s="92"/>
      <c r="E32231" s="88" t="str">
        <f>IF(A32231&lt;&gt;0,IFERROR(VLOOKUP(D32231,Transactions!$K$4:$L$24,2,0), "Invalid date, no label or wrong spelling"),"Date and/or label missing. Exclude?")</f>
        <v>Date and/or label missing. Exclude?</v>
      </c>
      <c r="F32231" s="201"/>
      <c r="G32231" s="202"/>
      <c r="H32231" s="203"/>
    </row>
    <row r="32232" spans="1:8" x14ac:dyDescent="0.25">
      <c r="A32232" s="37"/>
      <c r="B32232" s="38"/>
      <c r="C32232" s="97"/>
      <c r="D32232" s="92"/>
      <c r="E32232" s="88" t="str">
        <f>IF(A32232&lt;&gt;0,IFERROR(VLOOKUP(D32232,Transactions!$K$4:$L$24,2,0), "Invalid date, no label or wrong spelling"),"Date and/or label missing. Exclude?")</f>
        <v>Date and/or label missing. Exclude?</v>
      </c>
      <c r="F32232" s="201"/>
      <c r="G32232" s="202"/>
      <c r="H32232" s="203"/>
    </row>
    <row r="32233" spans="1:8" x14ac:dyDescent="0.25">
      <c r="A32233" s="37"/>
      <c r="B32233" s="38"/>
      <c r="C32233" s="97"/>
      <c r="D32233" s="92"/>
      <c r="E32233" s="88" t="str">
        <f>IF(A32233&lt;&gt;0,IFERROR(VLOOKUP(D32233,Transactions!$K$4:$L$24,2,0), "Invalid date, no label or wrong spelling"),"Date and/or label missing. Exclude?")</f>
        <v>Date and/or label missing. Exclude?</v>
      </c>
      <c r="F32233" s="201"/>
      <c r="G32233" s="202"/>
      <c r="H32233" s="203"/>
    </row>
    <row r="32234" spans="1:8" x14ac:dyDescent="0.25">
      <c r="A32234" s="37"/>
      <c r="B32234" s="38"/>
      <c r="C32234" s="97"/>
      <c r="D32234" s="92"/>
      <c r="E32234" s="88" t="str">
        <f>IF(A32234&lt;&gt;0,IFERROR(VLOOKUP(D32234,Transactions!$K$4:$L$24,2,0), "Invalid date, no label or wrong spelling"),"Date and/or label missing. Exclude?")</f>
        <v>Date and/or label missing. Exclude?</v>
      </c>
      <c r="F32234" s="201"/>
      <c r="G32234" s="202"/>
      <c r="H32234" s="203"/>
    </row>
    <row r="32235" spans="1:8" x14ac:dyDescent="0.25">
      <c r="A32235" s="37"/>
      <c r="B32235" s="38"/>
      <c r="C32235" s="97"/>
      <c r="D32235" s="92"/>
      <c r="E32235" s="88" t="str">
        <f>IF(A32235&lt;&gt;0,IFERROR(VLOOKUP(D32235,Transactions!$K$4:$L$24,2,0), "Invalid date, no label or wrong spelling"),"Date and/or label missing. Exclude?")</f>
        <v>Date and/or label missing. Exclude?</v>
      </c>
      <c r="F32235" s="201"/>
      <c r="G32235" s="202"/>
      <c r="H32235" s="203"/>
    </row>
    <row r="32236" spans="1:8" x14ac:dyDescent="0.25">
      <c r="A32236" s="37"/>
      <c r="B32236" s="38"/>
      <c r="C32236" s="97"/>
      <c r="D32236" s="92"/>
      <c r="E32236" s="88" t="str">
        <f>IF(A32236&lt;&gt;0,IFERROR(VLOOKUP(D32236,Transactions!$K$4:$L$24,2,0), "Invalid date, no label or wrong spelling"),"Date and/or label missing. Exclude?")</f>
        <v>Date and/or label missing. Exclude?</v>
      </c>
      <c r="F32236" s="201"/>
      <c r="G32236" s="202"/>
      <c r="H32236" s="203"/>
    </row>
    <row r="32237" spans="1:8" x14ac:dyDescent="0.25">
      <c r="A32237" s="37"/>
      <c r="B32237" s="38"/>
      <c r="C32237" s="97"/>
      <c r="D32237" s="92"/>
      <c r="E32237" s="88" t="str">
        <f>IF(A32237&lt;&gt;0,IFERROR(VLOOKUP(D32237,Transactions!$K$4:$L$24,2,0), "Invalid date, no label or wrong spelling"),"Date and/or label missing. Exclude?")</f>
        <v>Date and/or label missing. Exclude?</v>
      </c>
      <c r="F32237" s="201"/>
      <c r="G32237" s="202"/>
      <c r="H32237" s="203"/>
    </row>
    <row r="32238" spans="1:8" x14ac:dyDescent="0.25">
      <c r="A32238" s="37"/>
      <c r="B32238" s="38"/>
      <c r="C32238" s="97"/>
      <c r="D32238" s="92"/>
      <c r="E32238" s="88" t="str">
        <f>IF(A32238&lt;&gt;0,IFERROR(VLOOKUP(D32238,Transactions!$K$4:$L$24,2,0), "Invalid date, no label or wrong spelling"),"Date and/or label missing. Exclude?")</f>
        <v>Date and/or label missing. Exclude?</v>
      </c>
      <c r="F32238" s="201"/>
      <c r="G32238" s="202"/>
      <c r="H32238" s="203"/>
    </row>
    <row r="32239" spans="1:8" x14ac:dyDescent="0.25">
      <c r="A32239" s="37"/>
      <c r="B32239" s="38"/>
      <c r="C32239" s="97"/>
      <c r="D32239" s="92"/>
      <c r="E32239" s="88" t="str">
        <f>IF(A32239&lt;&gt;0,IFERROR(VLOOKUP(D32239,Transactions!$K$4:$L$24,2,0), "Invalid date, no label or wrong spelling"),"Date and/or label missing. Exclude?")</f>
        <v>Date and/or label missing. Exclude?</v>
      </c>
      <c r="F32239" s="201"/>
      <c r="G32239" s="202"/>
      <c r="H32239" s="203"/>
    </row>
    <row r="32240" spans="1:8" x14ac:dyDescent="0.25">
      <c r="A32240" s="37"/>
      <c r="B32240" s="38"/>
      <c r="C32240" s="97"/>
      <c r="D32240" s="92"/>
      <c r="E32240" s="88" t="str">
        <f>IF(A32240&lt;&gt;0,IFERROR(VLOOKUP(D32240,Transactions!$K$4:$L$24,2,0), "Invalid date, no label or wrong spelling"),"Date and/or label missing. Exclude?")</f>
        <v>Date and/or label missing. Exclude?</v>
      </c>
      <c r="F32240" s="201"/>
      <c r="G32240" s="202"/>
      <c r="H32240" s="203"/>
    </row>
    <row r="32241" spans="1:8" x14ac:dyDescent="0.25">
      <c r="A32241" s="37"/>
      <c r="B32241" s="38"/>
      <c r="C32241" s="97"/>
      <c r="D32241" s="92"/>
      <c r="E32241" s="88" t="str">
        <f>IF(A32241&lt;&gt;0,IFERROR(VLOOKUP(D32241,Transactions!$K$4:$L$24,2,0), "Invalid date, no label or wrong spelling"),"Date and/or label missing. Exclude?")</f>
        <v>Date and/or label missing. Exclude?</v>
      </c>
      <c r="F32241" s="201"/>
      <c r="G32241" s="202"/>
      <c r="H32241" s="203"/>
    </row>
    <row r="32242" spans="1:8" x14ac:dyDescent="0.25">
      <c r="A32242" s="37"/>
      <c r="B32242" s="38"/>
      <c r="C32242" s="97"/>
      <c r="D32242" s="92"/>
      <c r="E32242" s="88" t="str">
        <f>IF(A32242&lt;&gt;0,IFERROR(VLOOKUP(D32242,Transactions!$K$4:$L$24,2,0), "Invalid date, no label or wrong spelling"),"Date and/or label missing. Exclude?")</f>
        <v>Date and/or label missing. Exclude?</v>
      </c>
      <c r="F32242" s="201"/>
      <c r="G32242" s="202"/>
      <c r="H32242" s="203"/>
    </row>
    <row r="32243" spans="1:8" x14ac:dyDescent="0.25">
      <c r="A32243" s="37"/>
      <c r="B32243" s="38"/>
      <c r="C32243" s="97"/>
      <c r="D32243" s="92"/>
      <c r="E32243" s="88" t="str">
        <f>IF(A32243&lt;&gt;0,IFERROR(VLOOKUP(D32243,Transactions!$K$4:$L$24,2,0), "Invalid date, no label or wrong spelling"),"Date and/or label missing. Exclude?")</f>
        <v>Date and/or label missing. Exclude?</v>
      </c>
      <c r="F32243" s="201"/>
      <c r="G32243" s="202"/>
      <c r="H32243" s="203"/>
    </row>
    <row r="32244" spans="1:8" x14ac:dyDescent="0.25">
      <c r="A32244" s="37"/>
      <c r="B32244" s="38"/>
      <c r="C32244" s="97"/>
      <c r="D32244" s="92"/>
      <c r="E32244" s="88" t="str">
        <f>IF(A32244&lt;&gt;0,IFERROR(VLOOKUP(D32244,Transactions!$K$4:$L$24,2,0), "Invalid date, no label or wrong spelling"),"Date and/or label missing. Exclude?")</f>
        <v>Date and/or label missing. Exclude?</v>
      </c>
      <c r="F32244" s="201"/>
      <c r="G32244" s="202"/>
      <c r="H32244" s="203"/>
    </row>
    <row r="32245" spans="1:8" x14ac:dyDescent="0.25">
      <c r="A32245" s="37"/>
      <c r="B32245" s="38"/>
      <c r="C32245" s="97"/>
      <c r="D32245" s="92"/>
      <c r="E32245" s="88" t="str">
        <f>IF(A32245&lt;&gt;0,IFERROR(VLOOKUP(D32245,Transactions!$K$4:$L$24,2,0), "Invalid date, no label or wrong spelling"),"Date and/or label missing. Exclude?")</f>
        <v>Date and/or label missing. Exclude?</v>
      </c>
      <c r="F32245" s="201"/>
      <c r="G32245" s="202"/>
      <c r="H32245" s="203"/>
    </row>
    <row r="32246" spans="1:8" x14ac:dyDescent="0.25">
      <c r="A32246" s="37"/>
      <c r="B32246" s="38"/>
      <c r="C32246" s="97"/>
      <c r="D32246" s="92"/>
      <c r="E32246" s="88" t="str">
        <f>IF(A32246&lt;&gt;0,IFERROR(VLOOKUP(D32246,Transactions!$K$4:$L$24,2,0), "Invalid date, no label or wrong spelling"),"Date and/or label missing. Exclude?")</f>
        <v>Date and/or label missing. Exclude?</v>
      </c>
      <c r="F32246" s="201"/>
      <c r="G32246" s="202"/>
      <c r="H32246" s="203"/>
    </row>
    <row r="32247" spans="1:8" x14ac:dyDescent="0.25">
      <c r="A32247" s="37"/>
      <c r="B32247" s="38"/>
      <c r="C32247" s="97"/>
      <c r="D32247" s="92"/>
      <c r="E32247" s="88" t="str">
        <f>IF(A32247&lt;&gt;0,IFERROR(VLOOKUP(D32247,Transactions!$K$4:$L$24,2,0), "Invalid date, no label or wrong spelling"),"Date and/or label missing. Exclude?")</f>
        <v>Date and/or label missing. Exclude?</v>
      </c>
      <c r="F32247" s="201"/>
      <c r="G32247" s="202"/>
      <c r="H32247" s="203"/>
    </row>
    <row r="32248" spans="1:8" x14ac:dyDescent="0.25">
      <c r="A32248" s="37"/>
      <c r="B32248" s="38"/>
      <c r="C32248" s="97"/>
      <c r="D32248" s="92"/>
      <c r="E32248" s="88" t="str">
        <f>IF(A32248&lt;&gt;0,IFERROR(VLOOKUP(D32248,Transactions!$K$4:$L$24,2,0), "Invalid date, no label or wrong spelling"),"Date and/or label missing. Exclude?")</f>
        <v>Date and/or label missing. Exclude?</v>
      </c>
      <c r="F32248" s="201"/>
      <c r="G32248" s="202"/>
      <c r="H32248" s="203"/>
    </row>
    <row r="32249" spans="1:8" x14ac:dyDescent="0.25">
      <c r="A32249" s="37"/>
      <c r="B32249" s="38"/>
      <c r="C32249" s="97"/>
      <c r="D32249" s="92"/>
      <c r="E32249" s="88" t="str">
        <f>IF(A32249&lt;&gt;0,IFERROR(VLOOKUP(D32249,Transactions!$K$4:$L$24,2,0), "Invalid date, no label or wrong spelling"),"Date and/or label missing. Exclude?")</f>
        <v>Date and/or label missing. Exclude?</v>
      </c>
      <c r="F32249" s="201"/>
      <c r="G32249" s="202"/>
      <c r="H32249" s="203"/>
    </row>
    <row r="32250" spans="1:8" x14ac:dyDescent="0.25">
      <c r="A32250" s="37"/>
      <c r="B32250" s="38"/>
      <c r="C32250" s="97"/>
      <c r="D32250" s="92"/>
      <c r="E32250" s="88" t="str">
        <f>IF(A32250&lt;&gt;0,IFERROR(VLOOKUP(D32250,Transactions!$K$4:$L$24,2,0), "Invalid date, no label or wrong spelling"),"Date and/or label missing. Exclude?")</f>
        <v>Date and/or label missing. Exclude?</v>
      </c>
      <c r="F32250" s="201"/>
      <c r="G32250" s="202"/>
      <c r="H32250" s="203"/>
    </row>
    <row r="32251" spans="1:8" x14ac:dyDescent="0.25">
      <c r="A32251" s="37"/>
      <c r="B32251" s="38"/>
      <c r="C32251" s="97"/>
      <c r="D32251" s="92"/>
      <c r="E32251" s="88" t="str">
        <f>IF(A32251&lt;&gt;0,IFERROR(VLOOKUP(D32251,Transactions!$K$4:$L$24,2,0), "Invalid date, no label or wrong spelling"),"Date and/or label missing. Exclude?")</f>
        <v>Date and/or label missing. Exclude?</v>
      </c>
      <c r="F32251" s="201"/>
      <c r="G32251" s="202"/>
      <c r="H32251" s="203"/>
    </row>
    <row r="32252" spans="1:8" x14ac:dyDescent="0.25">
      <c r="A32252" s="37"/>
      <c r="B32252" s="38"/>
      <c r="C32252" s="97"/>
      <c r="D32252" s="92"/>
      <c r="E32252" s="88" t="str">
        <f>IF(A32252&lt;&gt;0,IFERROR(VLOOKUP(D32252,Transactions!$K$4:$L$24,2,0), "Invalid date, no label or wrong spelling"),"Date and/or label missing. Exclude?")</f>
        <v>Date and/or label missing. Exclude?</v>
      </c>
      <c r="F32252" s="201"/>
      <c r="G32252" s="202"/>
      <c r="H32252" s="203"/>
    </row>
    <row r="32253" spans="1:8" x14ac:dyDescent="0.25">
      <c r="A32253" s="37"/>
      <c r="B32253" s="38"/>
      <c r="C32253" s="97"/>
      <c r="D32253" s="92"/>
      <c r="E32253" s="88" t="str">
        <f>IF(A32253&lt;&gt;0,IFERROR(VLOOKUP(D32253,Transactions!$K$4:$L$24,2,0), "Invalid date, no label or wrong spelling"),"Date and/or label missing. Exclude?")</f>
        <v>Date and/or label missing. Exclude?</v>
      </c>
      <c r="F32253" s="201"/>
      <c r="G32253" s="202"/>
      <c r="H32253" s="203"/>
    </row>
    <row r="32254" spans="1:8" x14ac:dyDescent="0.25">
      <c r="A32254" s="37"/>
      <c r="B32254" s="38"/>
      <c r="C32254" s="97"/>
      <c r="D32254" s="92"/>
      <c r="E32254" s="88" t="str">
        <f>IF(A32254&lt;&gt;0,IFERROR(VLOOKUP(D32254,Transactions!$K$4:$L$24,2,0), "Invalid date, no label or wrong spelling"),"Date and/or label missing. Exclude?")</f>
        <v>Date and/or label missing. Exclude?</v>
      </c>
      <c r="F32254" s="201"/>
      <c r="G32254" s="202"/>
      <c r="H32254" s="203"/>
    </row>
    <row r="32255" spans="1:8" x14ac:dyDescent="0.25">
      <c r="A32255" s="37"/>
      <c r="B32255" s="38"/>
      <c r="C32255" s="97"/>
      <c r="D32255" s="92"/>
      <c r="E32255" s="88" t="str">
        <f>IF(A32255&lt;&gt;0,IFERROR(VLOOKUP(D32255,Transactions!$K$4:$L$24,2,0), "Invalid date, no label or wrong spelling"),"Date and/or label missing. Exclude?")</f>
        <v>Date and/or label missing. Exclude?</v>
      </c>
      <c r="F32255" s="201"/>
      <c r="G32255" s="202"/>
      <c r="H32255" s="203"/>
    </row>
    <row r="32256" spans="1:8" x14ac:dyDescent="0.25">
      <c r="A32256" s="37"/>
      <c r="B32256" s="38"/>
      <c r="C32256" s="97"/>
      <c r="D32256" s="92"/>
      <c r="E32256" s="88" t="str">
        <f>IF(A32256&lt;&gt;0,IFERROR(VLOOKUP(D32256,Transactions!$K$4:$L$24,2,0), "Invalid date, no label or wrong spelling"),"Date and/or label missing. Exclude?")</f>
        <v>Date and/or label missing. Exclude?</v>
      </c>
      <c r="F32256" s="201"/>
      <c r="G32256" s="202"/>
      <c r="H32256" s="203"/>
    </row>
    <row r="32257" spans="1:8" x14ac:dyDescent="0.25">
      <c r="A32257" s="37"/>
      <c r="B32257" s="38"/>
      <c r="C32257" s="97"/>
      <c r="D32257" s="92"/>
      <c r="E32257" s="88" t="str">
        <f>IF(A32257&lt;&gt;0,IFERROR(VLOOKUP(D32257,Transactions!$K$4:$L$24,2,0), "Invalid date, no label or wrong spelling"),"Date and/or label missing. Exclude?")</f>
        <v>Date and/or label missing. Exclude?</v>
      </c>
      <c r="F32257" s="201"/>
      <c r="G32257" s="202"/>
      <c r="H32257" s="203"/>
    </row>
    <row r="32258" spans="1:8" x14ac:dyDescent="0.25">
      <c r="A32258" s="37"/>
      <c r="B32258" s="38"/>
      <c r="C32258" s="97"/>
      <c r="D32258" s="92"/>
      <c r="E32258" s="88" t="str">
        <f>IF(A32258&lt;&gt;0,IFERROR(VLOOKUP(D32258,Transactions!$K$4:$L$24,2,0), "Invalid date, no label or wrong spelling"),"Date and/or label missing. Exclude?")</f>
        <v>Date and/or label missing. Exclude?</v>
      </c>
      <c r="F32258" s="201"/>
      <c r="G32258" s="202"/>
      <c r="H32258" s="203"/>
    </row>
    <row r="32259" spans="1:8" x14ac:dyDescent="0.25">
      <c r="A32259" s="37"/>
      <c r="B32259" s="38"/>
      <c r="C32259" s="97"/>
      <c r="D32259" s="92"/>
      <c r="E32259" s="88" t="str">
        <f>IF(A32259&lt;&gt;0,IFERROR(VLOOKUP(D32259,Transactions!$K$4:$L$24,2,0), "Invalid date, no label or wrong spelling"),"Date and/or label missing. Exclude?")</f>
        <v>Date and/or label missing. Exclude?</v>
      </c>
      <c r="F32259" s="201"/>
      <c r="G32259" s="202"/>
      <c r="H32259" s="203"/>
    </row>
    <row r="32260" spans="1:8" x14ac:dyDescent="0.25">
      <c r="A32260" s="37"/>
      <c r="B32260" s="38"/>
      <c r="C32260" s="97"/>
      <c r="D32260" s="92"/>
      <c r="E32260" s="88" t="str">
        <f>IF(A32260&lt;&gt;0,IFERROR(VLOOKUP(D32260,Transactions!$K$4:$L$24,2,0), "Invalid date, no label or wrong spelling"),"Date and/or label missing. Exclude?")</f>
        <v>Date and/or label missing. Exclude?</v>
      </c>
      <c r="F32260" s="201"/>
      <c r="G32260" s="202"/>
      <c r="H32260" s="203"/>
    </row>
    <row r="32261" spans="1:8" x14ac:dyDescent="0.25">
      <c r="A32261" s="37"/>
      <c r="B32261" s="38"/>
      <c r="C32261" s="97"/>
      <c r="D32261" s="92"/>
      <c r="E32261" s="88" t="str">
        <f>IF(A32261&lt;&gt;0,IFERROR(VLOOKUP(D32261,Transactions!$K$4:$L$24,2,0), "Invalid date, no label or wrong spelling"),"Date and/or label missing. Exclude?")</f>
        <v>Date and/or label missing. Exclude?</v>
      </c>
      <c r="F32261" s="201"/>
      <c r="G32261" s="202"/>
      <c r="H32261" s="203"/>
    </row>
    <row r="32262" spans="1:8" x14ac:dyDescent="0.25">
      <c r="A32262" s="37"/>
      <c r="B32262" s="38"/>
      <c r="C32262" s="97"/>
      <c r="D32262" s="92"/>
      <c r="E32262" s="88" t="str">
        <f>IF(A32262&lt;&gt;0,IFERROR(VLOOKUP(D32262,Transactions!$K$4:$L$24,2,0), "Invalid date, no label or wrong spelling"),"Date and/or label missing. Exclude?")</f>
        <v>Date and/or label missing. Exclude?</v>
      </c>
      <c r="F32262" s="201"/>
      <c r="G32262" s="202"/>
      <c r="H32262" s="203"/>
    </row>
    <row r="32263" spans="1:8" x14ac:dyDescent="0.25">
      <c r="A32263" s="37"/>
      <c r="B32263" s="38"/>
      <c r="C32263" s="97"/>
      <c r="D32263" s="92"/>
      <c r="E32263" s="88" t="str">
        <f>IF(A32263&lt;&gt;0,IFERROR(VLOOKUP(D32263,Transactions!$K$4:$L$24,2,0), "Invalid date, no label or wrong spelling"),"Date and/or label missing. Exclude?")</f>
        <v>Date and/or label missing. Exclude?</v>
      </c>
      <c r="F32263" s="201"/>
      <c r="G32263" s="202"/>
      <c r="H32263" s="203"/>
    </row>
    <row r="32264" spans="1:8" x14ac:dyDescent="0.25">
      <c r="A32264" s="37"/>
      <c r="B32264" s="38"/>
      <c r="C32264" s="97"/>
      <c r="D32264" s="92"/>
      <c r="E32264" s="88" t="str">
        <f>IF(A32264&lt;&gt;0,IFERROR(VLOOKUP(D32264,Transactions!$K$4:$L$24,2,0), "Invalid date, no label or wrong spelling"),"Date and/or label missing. Exclude?")</f>
        <v>Date and/or label missing. Exclude?</v>
      </c>
      <c r="F32264" s="201"/>
      <c r="G32264" s="202"/>
      <c r="H32264" s="203"/>
    </row>
    <row r="32265" spans="1:8" x14ac:dyDescent="0.25">
      <c r="A32265" s="37"/>
      <c r="B32265" s="38"/>
      <c r="C32265" s="97"/>
      <c r="D32265" s="92"/>
      <c r="E32265" s="88" t="str">
        <f>IF(A32265&lt;&gt;0,IFERROR(VLOOKUP(D32265,Transactions!$K$4:$L$24,2,0), "Invalid date, no label or wrong spelling"),"Date and/or label missing. Exclude?")</f>
        <v>Date and/or label missing. Exclude?</v>
      </c>
      <c r="F32265" s="201"/>
      <c r="G32265" s="202"/>
      <c r="H32265" s="203"/>
    </row>
    <row r="32266" spans="1:8" x14ac:dyDescent="0.25">
      <c r="A32266" s="37"/>
      <c r="B32266" s="38"/>
      <c r="C32266" s="97"/>
      <c r="D32266" s="92"/>
      <c r="E32266" s="88" t="str">
        <f>IF(A32266&lt;&gt;0,IFERROR(VLOOKUP(D32266,Transactions!$K$4:$L$24,2,0), "Invalid date, no label or wrong spelling"),"Date and/or label missing. Exclude?")</f>
        <v>Date and/or label missing. Exclude?</v>
      </c>
      <c r="F32266" s="201"/>
      <c r="G32266" s="202"/>
      <c r="H32266" s="203"/>
    </row>
    <row r="32267" spans="1:8" x14ac:dyDescent="0.25">
      <c r="A32267" s="37"/>
      <c r="B32267" s="38"/>
      <c r="C32267" s="97"/>
      <c r="D32267" s="92"/>
      <c r="E32267" s="88" t="str">
        <f>IF(A32267&lt;&gt;0,IFERROR(VLOOKUP(D32267,Transactions!$K$4:$L$24,2,0), "Invalid date, no label or wrong spelling"),"Date and/or label missing. Exclude?")</f>
        <v>Date and/or label missing. Exclude?</v>
      </c>
      <c r="F32267" s="201"/>
      <c r="G32267" s="202"/>
      <c r="H32267" s="203"/>
    </row>
    <row r="32268" spans="1:8" x14ac:dyDescent="0.25">
      <c r="A32268" s="37"/>
      <c r="B32268" s="38"/>
      <c r="C32268" s="97"/>
      <c r="D32268" s="92"/>
      <c r="E32268" s="88" t="str">
        <f>IF(A32268&lt;&gt;0,IFERROR(VLOOKUP(D32268,Transactions!$K$4:$L$24,2,0), "Invalid date, no label or wrong spelling"),"Date and/or label missing. Exclude?")</f>
        <v>Date and/or label missing. Exclude?</v>
      </c>
      <c r="F32268" s="201"/>
      <c r="G32268" s="202"/>
      <c r="H32268" s="203"/>
    </row>
    <row r="32269" spans="1:8" x14ac:dyDescent="0.25">
      <c r="A32269" s="37"/>
      <c r="B32269" s="38"/>
      <c r="C32269" s="97"/>
      <c r="D32269" s="92"/>
      <c r="E32269" s="88" t="str">
        <f>IF(A32269&lt;&gt;0,IFERROR(VLOOKUP(D32269,Transactions!$K$4:$L$24,2,0), "Invalid date, no label or wrong spelling"),"Date and/or label missing. Exclude?")</f>
        <v>Date and/or label missing. Exclude?</v>
      </c>
      <c r="F32269" s="201"/>
      <c r="G32269" s="202"/>
      <c r="H32269" s="203"/>
    </row>
    <row r="32270" spans="1:8" x14ac:dyDescent="0.25">
      <c r="A32270" s="37"/>
      <c r="B32270" s="38"/>
      <c r="C32270" s="97"/>
      <c r="D32270" s="92"/>
      <c r="E32270" s="88" t="str">
        <f>IF(A32270&lt;&gt;0,IFERROR(VLOOKUP(D32270,Transactions!$K$4:$L$24,2,0), "Invalid date, no label or wrong spelling"),"Date and/or label missing. Exclude?")</f>
        <v>Date and/or label missing. Exclude?</v>
      </c>
      <c r="F32270" s="201"/>
      <c r="G32270" s="202"/>
      <c r="H32270" s="203"/>
    </row>
    <row r="32271" spans="1:8" x14ac:dyDescent="0.25">
      <c r="A32271" s="37"/>
      <c r="B32271" s="38"/>
      <c r="C32271" s="97"/>
      <c r="D32271" s="92"/>
      <c r="E32271" s="88" t="str">
        <f>IF(A32271&lt;&gt;0,IFERROR(VLOOKUP(D32271,Transactions!$K$4:$L$24,2,0), "Invalid date, no label or wrong spelling"),"Date and/or label missing. Exclude?")</f>
        <v>Date and/or label missing. Exclude?</v>
      </c>
      <c r="F32271" s="201"/>
      <c r="G32271" s="202"/>
      <c r="H32271" s="203"/>
    </row>
    <row r="32272" spans="1:8" x14ac:dyDescent="0.25">
      <c r="A32272" s="37"/>
      <c r="B32272" s="38"/>
      <c r="C32272" s="97"/>
      <c r="D32272" s="92"/>
      <c r="E32272" s="88" t="str">
        <f>IF(A32272&lt;&gt;0,IFERROR(VLOOKUP(D32272,Transactions!$K$4:$L$24,2,0), "Invalid date, no label or wrong spelling"),"Date and/or label missing. Exclude?")</f>
        <v>Date and/or label missing. Exclude?</v>
      </c>
      <c r="F32272" s="201"/>
      <c r="G32272" s="202"/>
      <c r="H32272" s="203"/>
    </row>
    <row r="32273" spans="1:8" x14ac:dyDescent="0.25">
      <c r="A32273" s="37"/>
      <c r="B32273" s="38"/>
      <c r="C32273" s="97"/>
      <c r="D32273" s="92"/>
      <c r="E32273" s="88" t="str">
        <f>IF(A32273&lt;&gt;0,IFERROR(VLOOKUP(D32273,Transactions!$K$4:$L$24,2,0), "Invalid date, no label or wrong spelling"),"Date and/or label missing. Exclude?")</f>
        <v>Date and/or label missing. Exclude?</v>
      </c>
      <c r="F32273" s="201"/>
      <c r="G32273" s="202"/>
      <c r="H32273" s="203"/>
    </row>
    <row r="32274" spans="1:8" x14ac:dyDescent="0.25">
      <c r="A32274" s="37"/>
      <c r="B32274" s="38"/>
      <c r="C32274" s="97"/>
      <c r="D32274" s="92"/>
      <c r="E32274" s="88" t="str">
        <f>IF(A32274&lt;&gt;0,IFERROR(VLOOKUP(D32274,Transactions!$K$4:$L$24,2,0), "Invalid date, no label or wrong spelling"),"Date and/or label missing. Exclude?")</f>
        <v>Date and/or label missing. Exclude?</v>
      </c>
      <c r="F32274" s="201"/>
      <c r="G32274" s="202"/>
      <c r="H32274" s="203"/>
    </row>
    <row r="32275" spans="1:8" x14ac:dyDescent="0.25">
      <c r="A32275" s="37"/>
      <c r="B32275" s="38"/>
      <c r="C32275" s="97"/>
      <c r="D32275" s="92"/>
      <c r="E32275" s="88" t="str">
        <f>IF(A32275&lt;&gt;0,IFERROR(VLOOKUP(D32275,Transactions!$K$4:$L$24,2,0), "Invalid date, no label or wrong spelling"),"Date and/or label missing. Exclude?")</f>
        <v>Date and/or label missing. Exclude?</v>
      </c>
      <c r="F32275" s="201"/>
      <c r="G32275" s="202"/>
      <c r="H32275" s="203"/>
    </row>
    <row r="32276" spans="1:8" x14ac:dyDescent="0.25">
      <c r="A32276" s="37"/>
      <c r="B32276" s="38"/>
      <c r="C32276" s="97"/>
      <c r="D32276" s="92"/>
      <c r="E32276" s="88" t="str">
        <f>IF(A32276&lt;&gt;0,IFERROR(VLOOKUP(D32276,Transactions!$K$4:$L$24,2,0), "Invalid date, no label or wrong spelling"),"Date and/or label missing. Exclude?")</f>
        <v>Date and/or label missing. Exclude?</v>
      </c>
      <c r="F32276" s="201"/>
      <c r="G32276" s="202"/>
      <c r="H32276" s="203"/>
    </row>
    <row r="32277" spans="1:8" x14ac:dyDescent="0.25">
      <c r="A32277" s="37"/>
      <c r="B32277" s="38"/>
      <c r="C32277" s="97"/>
      <c r="D32277" s="92"/>
      <c r="E32277" s="88" t="str">
        <f>IF(A32277&lt;&gt;0,IFERROR(VLOOKUP(D32277,Transactions!$K$4:$L$24,2,0), "Invalid date, no label or wrong spelling"),"Date and/or label missing. Exclude?")</f>
        <v>Date and/or label missing. Exclude?</v>
      </c>
      <c r="F32277" s="201"/>
      <c r="G32277" s="202"/>
      <c r="H32277" s="203"/>
    </row>
    <row r="32278" spans="1:8" x14ac:dyDescent="0.25">
      <c r="A32278" s="37"/>
      <c r="B32278" s="38"/>
      <c r="C32278" s="97"/>
      <c r="D32278" s="92"/>
      <c r="E32278" s="88" t="str">
        <f>IF(A32278&lt;&gt;0,IFERROR(VLOOKUP(D32278,Transactions!$K$4:$L$24,2,0), "Invalid date, no label or wrong spelling"),"Date and/or label missing. Exclude?")</f>
        <v>Date and/or label missing. Exclude?</v>
      </c>
      <c r="F32278" s="201"/>
      <c r="G32278" s="202"/>
      <c r="H32278" s="203"/>
    </row>
    <row r="32279" spans="1:8" x14ac:dyDescent="0.25">
      <c r="A32279" s="37"/>
      <c r="B32279" s="38"/>
      <c r="C32279" s="97"/>
      <c r="D32279" s="92"/>
      <c r="E32279" s="88" t="str">
        <f>IF(A32279&lt;&gt;0,IFERROR(VLOOKUP(D32279,Transactions!$K$4:$L$24,2,0), "Invalid date, no label or wrong spelling"),"Date and/or label missing. Exclude?")</f>
        <v>Date and/or label missing. Exclude?</v>
      </c>
      <c r="F32279" s="201"/>
      <c r="G32279" s="202"/>
      <c r="H32279" s="203"/>
    </row>
    <row r="32280" spans="1:8" x14ac:dyDescent="0.25">
      <c r="A32280" s="37"/>
      <c r="B32280" s="38"/>
      <c r="C32280" s="97"/>
      <c r="D32280" s="92"/>
      <c r="E32280" s="88" t="str">
        <f>IF(A32280&lt;&gt;0,IFERROR(VLOOKUP(D32280,Transactions!$K$4:$L$24,2,0), "Invalid date, no label or wrong spelling"),"Date and/or label missing. Exclude?")</f>
        <v>Date and/or label missing. Exclude?</v>
      </c>
      <c r="F32280" s="201"/>
      <c r="G32280" s="202"/>
      <c r="H32280" s="203"/>
    </row>
    <row r="32281" spans="1:8" x14ac:dyDescent="0.25">
      <c r="A32281" s="37"/>
      <c r="B32281" s="38"/>
      <c r="C32281" s="97"/>
      <c r="D32281" s="92"/>
      <c r="E32281" s="88" t="str">
        <f>IF(A32281&lt;&gt;0,IFERROR(VLOOKUP(D32281,Transactions!$K$4:$L$24,2,0), "Invalid date, no label or wrong spelling"),"Date and/or label missing. Exclude?")</f>
        <v>Date and/or label missing. Exclude?</v>
      </c>
      <c r="F32281" s="201"/>
      <c r="G32281" s="202"/>
      <c r="H32281" s="203"/>
    </row>
    <row r="32282" spans="1:8" x14ac:dyDescent="0.25">
      <c r="A32282" s="37"/>
      <c r="B32282" s="38"/>
      <c r="C32282" s="97"/>
      <c r="D32282" s="92"/>
      <c r="E32282" s="88" t="str">
        <f>IF(A32282&lt;&gt;0,IFERROR(VLOOKUP(D32282,Transactions!$K$4:$L$24,2,0), "Invalid date, no label or wrong spelling"),"Date and/or label missing. Exclude?")</f>
        <v>Date and/or label missing. Exclude?</v>
      </c>
      <c r="F32282" s="201"/>
      <c r="G32282" s="202"/>
      <c r="H32282" s="203"/>
    </row>
    <row r="32283" spans="1:8" x14ac:dyDescent="0.25">
      <c r="A32283" s="37"/>
      <c r="B32283" s="38"/>
      <c r="C32283" s="97"/>
      <c r="D32283" s="92"/>
      <c r="E32283" s="88" t="str">
        <f>IF(A32283&lt;&gt;0,IFERROR(VLOOKUP(D32283,Transactions!$K$4:$L$24,2,0), "Invalid date, no label or wrong spelling"),"Date and/or label missing. Exclude?")</f>
        <v>Date and/or label missing. Exclude?</v>
      </c>
      <c r="F32283" s="201"/>
      <c r="G32283" s="202"/>
      <c r="H32283" s="203"/>
    </row>
    <row r="32284" spans="1:8" x14ac:dyDescent="0.25">
      <c r="A32284" s="37"/>
      <c r="B32284" s="38"/>
      <c r="C32284" s="97"/>
      <c r="D32284" s="92"/>
      <c r="E32284" s="88" t="str">
        <f>IF(A32284&lt;&gt;0,IFERROR(VLOOKUP(D32284,Transactions!$K$4:$L$24,2,0), "Invalid date, no label or wrong spelling"),"Date and/or label missing. Exclude?")</f>
        <v>Date and/or label missing. Exclude?</v>
      </c>
      <c r="F32284" s="201"/>
      <c r="G32284" s="202"/>
      <c r="H32284" s="203"/>
    </row>
    <row r="32285" spans="1:8" x14ac:dyDescent="0.25">
      <c r="A32285" s="37"/>
      <c r="B32285" s="38"/>
      <c r="C32285" s="97"/>
      <c r="D32285" s="92"/>
      <c r="E32285" s="88" t="str">
        <f>IF(A32285&lt;&gt;0,IFERROR(VLOOKUP(D32285,Transactions!$K$4:$L$24,2,0), "Invalid date, no label or wrong spelling"),"Date and/or label missing. Exclude?")</f>
        <v>Date and/or label missing. Exclude?</v>
      </c>
      <c r="F32285" s="201"/>
      <c r="G32285" s="202"/>
      <c r="H32285" s="203"/>
    </row>
    <row r="32286" spans="1:8" x14ac:dyDescent="0.25">
      <c r="A32286" s="37"/>
      <c r="B32286" s="38"/>
      <c r="C32286" s="97"/>
      <c r="D32286" s="92"/>
      <c r="E32286" s="88" t="str">
        <f>IF(A32286&lt;&gt;0,IFERROR(VLOOKUP(D32286,Transactions!$K$4:$L$24,2,0), "Invalid date, no label or wrong spelling"),"Date and/or label missing. Exclude?")</f>
        <v>Date and/or label missing. Exclude?</v>
      </c>
      <c r="F32286" s="201"/>
      <c r="G32286" s="202"/>
      <c r="H32286" s="203"/>
    </row>
    <row r="32287" spans="1:8" x14ac:dyDescent="0.25">
      <c r="A32287" s="37"/>
      <c r="B32287" s="38"/>
      <c r="C32287" s="97"/>
      <c r="D32287" s="92"/>
      <c r="E32287" s="88" t="str">
        <f>IF(A32287&lt;&gt;0,IFERROR(VLOOKUP(D32287,Transactions!$K$4:$L$24,2,0), "Invalid date, no label or wrong spelling"),"Date and/or label missing. Exclude?")</f>
        <v>Date and/or label missing. Exclude?</v>
      </c>
      <c r="F32287" s="201"/>
      <c r="G32287" s="202"/>
      <c r="H32287" s="203"/>
    </row>
    <row r="32288" spans="1:8" x14ac:dyDescent="0.25">
      <c r="A32288" s="37"/>
      <c r="B32288" s="38"/>
      <c r="C32288" s="97"/>
      <c r="D32288" s="92"/>
      <c r="E32288" s="88" t="str">
        <f>IF(A32288&lt;&gt;0,IFERROR(VLOOKUP(D32288,Transactions!$K$4:$L$24,2,0), "Invalid date, no label or wrong spelling"),"Date and/or label missing. Exclude?")</f>
        <v>Date and/or label missing. Exclude?</v>
      </c>
      <c r="F32288" s="201"/>
      <c r="G32288" s="202"/>
      <c r="H32288" s="203"/>
    </row>
    <row r="32289" spans="1:8" x14ac:dyDescent="0.25">
      <c r="A32289" s="37"/>
      <c r="B32289" s="38"/>
      <c r="C32289" s="97"/>
      <c r="D32289" s="92"/>
      <c r="E32289" s="88" t="str">
        <f>IF(A32289&lt;&gt;0,IFERROR(VLOOKUP(D32289,Transactions!$K$4:$L$24,2,0), "Invalid date, no label or wrong spelling"),"Date and/or label missing. Exclude?")</f>
        <v>Date and/or label missing. Exclude?</v>
      </c>
      <c r="F32289" s="201"/>
      <c r="G32289" s="202"/>
      <c r="H32289" s="203"/>
    </row>
    <row r="32290" spans="1:8" x14ac:dyDescent="0.25">
      <c r="A32290" s="37"/>
      <c r="B32290" s="38"/>
      <c r="C32290" s="97"/>
      <c r="D32290" s="92"/>
      <c r="E32290" s="88" t="str">
        <f>IF(A32290&lt;&gt;0,IFERROR(VLOOKUP(D32290,Transactions!$K$4:$L$24,2,0), "Invalid date, no label or wrong spelling"),"Date and/or label missing. Exclude?")</f>
        <v>Date and/or label missing. Exclude?</v>
      </c>
      <c r="F32290" s="201"/>
      <c r="G32290" s="202"/>
      <c r="H32290" s="203"/>
    </row>
    <row r="32291" spans="1:8" x14ac:dyDescent="0.25">
      <c r="A32291" s="37"/>
      <c r="B32291" s="38"/>
      <c r="C32291" s="97"/>
      <c r="D32291" s="92"/>
      <c r="E32291" s="88" t="str">
        <f>IF(A32291&lt;&gt;0,IFERROR(VLOOKUP(D32291,Transactions!$K$4:$L$24,2,0), "Invalid date, no label or wrong spelling"),"Date and/or label missing. Exclude?")</f>
        <v>Date and/or label missing. Exclude?</v>
      </c>
      <c r="F32291" s="201"/>
      <c r="G32291" s="202"/>
      <c r="H32291" s="203"/>
    </row>
    <row r="32292" spans="1:8" x14ac:dyDescent="0.25">
      <c r="A32292" s="37"/>
      <c r="B32292" s="38"/>
      <c r="C32292" s="97"/>
      <c r="D32292" s="92"/>
      <c r="E32292" s="88" t="str">
        <f>IF(A32292&lt;&gt;0,IFERROR(VLOOKUP(D32292,Transactions!$K$4:$L$24,2,0), "Invalid date, no label or wrong spelling"),"Date and/or label missing. Exclude?")</f>
        <v>Date and/or label missing. Exclude?</v>
      </c>
      <c r="F32292" s="201"/>
      <c r="G32292" s="202"/>
      <c r="H32292" s="203"/>
    </row>
    <row r="32293" spans="1:8" x14ac:dyDescent="0.25">
      <c r="A32293" s="37"/>
      <c r="B32293" s="38"/>
      <c r="C32293" s="97"/>
      <c r="D32293" s="92"/>
      <c r="E32293" s="88" t="str">
        <f>IF(A32293&lt;&gt;0,IFERROR(VLOOKUP(D32293,Transactions!$K$4:$L$24,2,0), "Invalid date, no label or wrong spelling"),"Date and/or label missing. Exclude?")</f>
        <v>Date and/or label missing. Exclude?</v>
      </c>
      <c r="F32293" s="201"/>
      <c r="G32293" s="202"/>
      <c r="H32293" s="203"/>
    </row>
    <row r="32294" spans="1:8" x14ac:dyDescent="0.25">
      <c r="A32294" s="37"/>
      <c r="B32294" s="38"/>
      <c r="C32294" s="97"/>
      <c r="D32294" s="92"/>
      <c r="E32294" s="88" t="str">
        <f>IF(A32294&lt;&gt;0,IFERROR(VLOOKUP(D32294,Transactions!$K$4:$L$24,2,0), "Invalid date, no label or wrong spelling"),"Date and/or label missing. Exclude?")</f>
        <v>Date and/or label missing. Exclude?</v>
      </c>
      <c r="F32294" s="201"/>
      <c r="G32294" s="202"/>
      <c r="H32294" s="203"/>
    </row>
    <row r="32295" spans="1:8" x14ac:dyDescent="0.25">
      <c r="A32295" s="37"/>
      <c r="B32295" s="38"/>
      <c r="C32295" s="97"/>
      <c r="D32295" s="92"/>
      <c r="E32295" s="88" t="str">
        <f>IF(A32295&lt;&gt;0,IFERROR(VLOOKUP(D32295,Transactions!$K$4:$L$24,2,0), "Invalid date, no label or wrong spelling"),"Date and/or label missing. Exclude?")</f>
        <v>Date and/or label missing. Exclude?</v>
      </c>
      <c r="F32295" s="201"/>
      <c r="G32295" s="202"/>
      <c r="H32295" s="203"/>
    </row>
    <row r="32296" spans="1:8" x14ac:dyDescent="0.25">
      <c r="A32296" s="37"/>
      <c r="B32296" s="38"/>
      <c r="C32296" s="97"/>
      <c r="D32296" s="92"/>
      <c r="E32296" s="88" t="str">
        <f>IF(A32296&lt;&gt;0,IFERROR(VLOOKUP(D32296,Transactions!$K$4:$L$24,2,0), "Invalid date, no label or wrong spelling"),"Date and/or label missing. Exclude?")</f>
        <v>Date and/or label missing. Exclude?</v>
      </c>
      <c r="F32296" s="201"/>
      <c r="G32296" s="202"/>
      <c r="H32296" s="203"/>
    </row>
    <row r="32297" spans="1:8" x14ac:dyDescent="0.25">
      <c r="A32297" s="37"/>
      <c r="B32297" s="38"/>
      <c r="C32297" s="97"/>
      <c r="D32297" s="92"/>
      <c r="E32297" s="88" t="str">
        <f>IF(A32297&lt;&gt;0,IFERROR(VLOOKUP(D32297,Transactions!$K$4:$L$24,2,0), "Invalid date, no label or wrong spelling"),"Date and/or label missing. Exclude?")</f>
        <v>Date and/or label missing. Exclude?</v>
      </c>
      <c r="F32297" s="201"/>
      <c r="G32297" s="202"/>
      <c r="H32297" s="203"/>
    </row>
    <row r="32298" spans="1:8" x14ac:dyDescent="0.25">
      <c r="A32298" s="37"/>
      <c r="B32298" s="38"/>
      <c r="C32298" s="97"/>
      <c r="D32298" s="92"/>
      <c r="E32298" s="88" t="str">
        <f>IF(A32298&lt;&gt;0,IFERROR(VLOOKUP(D32298,Transactions!$K$4:$L$24,2,0), "Invalid date, no label or wrong spelling"),"Date and/or label missing. Exclude?")</f>
        <v>Date and/or label missing. Exclude?</v>
      </c>
      <c r="F32298" s="201"/>
      <c r="G32298" s="202"/>
      <c r="H32298" s="203"/>
    </row>
    <row r="32299" spans="1:8" x14ac:dyDescent="0.25">
      <c r="A32299" s="37"/>
      <c r="B32299" s="38"/>
      <c r="C32299" s="97"/>
      <c r="D32299" s="92"/>
      <c r="E32299" s="88" t="str">
        <f>IF(A32299&lt;&gt;0,IFERROR(VLOOKUP(D32299,Transactions!$K$4:$L$24,2,0), "Invalid date, no label or wrong spelling"),"Date and/or label missing. Exclude?")</f>
        <v>Date and/or label missing. Exclude?</v>
      </c>
      <c r="F32299" s="201"/>
      <c r="G32299" s="202"/>
      <c r="H32299" s="203"/>
    </row>
    <row r="32300" spans="1:8" x14ac:dyDescent="0.25">
      <c r="A32300" s="37"/>
      <c r="B32300" s="38"/>
      <c r="C32300" s="97"/>
      <c r="D32300" s="92"/>
      <c r="E32300" s="88" t="str">
        <f>IF(A32300&lt;&gt;0,IFERROR(VLOOKUP(D32300,Transactions!$K$4:$L$24,2,0), "Invalid date, no label or wrong spelling"),"Date and/or label missing. Exclude?")</f>
        <v>Date and/or label missing. Exclude?</v>
      </c>
      <c r="F32300" s="201"/>
      <c r="G32300" s="202"/>
      <c r="H32300" s="203"/>
    </row>
    <row r="32301" spans="1:8" x14ac:dyDescent="0.25">
      <c r="A32301" s="37"/>
      <c r="B32301" s="38"/>
      <c r="C32301" s="97"/>
      <c r="D32301" s="92"/>
      <c r="E32301" s="88" t="str">
        <f>IF(A32301&lt;&gt;0,IFERROR(VLOOKUP(D32301,Transactions!$K$4:$L$24,2,0), "Invalid date, no label or wrong spelling"),"Date and/or label missing. Exclude?")</f>
        <v>Date and/or label missing. Exclude?</v>
      </c>
      <c r="F32301" s="201"/>
      <c r="G32301" s="202"/>
      <c r="H32301" s="203"/>
    </row>
    <row r="32302" spans="1:8" x14ac:dyDescent="0.25">
      <c r="A32302" s="37"/>
      <c r="B32302" s="38"/>
      <c r="C32302" s="97"/>
      <c r="D32302" s="92"/>
      <c r="E32302" s="88" t="str">
        <f>IF(A32302&lt;&gt;0,IFERROR(VLOOKUP(D32302,Transactions!$K$4:$L$24,2,0), "Invalid date, no label or wrong spelling"),"Date and/or label missing. Exclude?")</f>
        <v>Date and/or label missing. Exclude?</v>
      </c>
      <c r="F32302" s="201"/>
      <c r="G32302" s="202"/>
      <c r="H32302" s="203"/>
    </row>
    <row r="32303" spans="1:8" x14ac:dyDescent="0.25">
      <c r="A32303" s="37"/>
      <c r="B32303" s="38"/>
      <c r="C32303" s="97"/>
      <c r="D32303" s="92"/>
      <c r="E32303" s="88" t="str">
        <f>IF(A32303&lt;&gt;0,IFERROR(VLOOKUP(D32303,Transactions!$K$4:$L$24,2,0), "Invalid date, no label or wrong spelling"),"Date and/or label missing. Exclude?")</f>
        <v>Date and/or label missing. Exclude?</v>
      </c>
      <c r="F32303" s="201"/>
      <c r="G32303" s="202"/>
      <c r="H32303" s="203"/>
    </row>
    <row r="32304" spans="1:8" x14ac:dyDescent="0.25">
      <c r="A32304" s="37"/>
      <c r="B32304" s="38"/>
      <c r="C32304" s="97"/>
      <c r="D32304" s="92"/>
      <c r="E32304" s="88" t="str">
        <f>IF(A32304&lt;&gt;0,IFERROR(VLOOKUP(D32304,Transactions!$K$4:$L$24,2,0), "Invalid date, no label or wrong spelling"),"Date and/or label missing. Exclude?")</f>
        <v>Date and/or label missing. Exclude?</v>
      </c>
      <c r="F32304" s="201"/>
      <c r="G32304" s="202"/>
      <c r="H32304" s="203"/>
    </row>
    <row r="32305" spans="1:8" x14ac:dyDescent="0.25">
      <c r="A32305" s="37"/>
      <c r="B32305" s="38"/>
      <c r="C32305" s="97"/>
      <c r="D32305" s="92"/>
      <c r="E32305" s="88" t="str">
        <f>IF(A32305&lt;&gt;0,IFERROR(VLOOKUP(D32305,Transactions!$K$4:$L$24,2,0), "Invalid date, no label or wrong spelling"),"Date and/or label missing. Exclude?")</f>
        <v>Date and/or label missing. Exclude?</v>
      </c>
      <c r="F32305" s="201"/>
      <c r="G32305" s="202"/>
      <c r="H32305" s="203"/>
    </row>
    <row r="32306" spans="1:8" x14ac:dyDescent="0.25">
      <c r="A32306" s="37"/>
      <c r="B32306" s="38"/>
      <c r="C32306" s="97"/>
      <c r="D32306" s="92"/>
      <c r="E32306" s="88" t="str">
        <f>IF(A32306&lt;&gt;0,IFERROR(VLOOKUP(D32306,Transactions!$K$4:$L$24,2,0), "Invalid date, no label or wrong spelling"),"Date and/or label missing. Exclude?")</f>
        <v>Date and/or label missing. Exclude?</v>
      </c>
      <c r="F32306" s="201"/>
      <c r="G32306" s="202"/>
      <c r="H32306" s="203"/>
    </row>
    <row r="32307" spans="1:8" x14ac:dyDescent="0.25">
      <c r="A32307" s="37"/>
      <c r="B32307" s="38"/>
      <c r="C32307" s="97"/>
      <c r="D32307" s="92"/>
      <c r="E32307" s="88" t="str">
        <f>IF(A32307&lt;&gt;0,IFERROR(VLOOKUP(D32307,Transactions!$K$4:$L$24,2,0), "Invalid date, no label or wrong spelling"),"Date and/or label missing. Exclude?")</f>
        <v>Date and/or label missing. Exclude?</v>
      </c>
      <c r="F32307" s="201"/>
      <c r="G32307" s="202"/>
      <c r="H32307" s="203"/>
    </row>
    <row r="32308" spans="1:8" x14ac:dyDescent="0.25">
      <c r="A32308" s="37"/>
      <c r="B32308" s="38"/>
      <c r="C32308" s="97"/>
      <c r="D32308" s="92"/>
      <c r="E32308" s="88" t="str">
        <f>IF(A32308&lt;&gt;0,IFERROR(VLOOKUP(D32308,Transactions!$K$4:$L$24,2,0), "Invalid date, no label or wrong spelling"),"Date and/or label missing. Exclude?")</f>
        <v>Date and/or label missing. Exclude?</v>
      </c>
      <c r="F32308" s="201"/>
      <c r="G32308" s="202"/>
      <c r="H32308" s="203"/>
    </row>
    <row r="32309" spans="1:8" x14ac:dyDescent="0.25">
      <c r="A32309" s="37"/>
      <c r="B32309" s="38"/>
      <c r="C32309" s="97"/>
      <c r="D32309" s="92"/>
      <c r="E32309" s="88" t="str">
        <f>IF(A32309&lt;&gt;0,IFERROR(VLOOKUP(D32309,Transactions!$K$4:$L$24,2,0), "Invalid date, no label or wrong spelling"),"Date and/or label missing. Exclude?")</f>
        <v>Date and/or label missing. Exclude?</v>
      </c>
      <c r="F32309" s="201"/>
      <c r="G32309" s="202"/>
      <c r="H32309" s="203"/>
    </row>
    <row r="32310" spans="1:8" x14ac:dyDescent="0.25">
      <c r="A32310" s="37"/>
      <c r="B32310" s="38"/>
      <c r="C32310" s="97"/>
      <c r="D32310" s="92"/>
      <c r="E32310" s="88" t="str">
        <f>IF(A32310&lt;&gt;0,IFERROR(VLOOKUP(D32310,Transactions!$K$4:$L$24,2,0), "Invalid date, no label or wrong spelling"),"Date and/or label missing. Exclude?")</f>
        <v>Date and/or label missing. Exclude?</v>
      </c>
      <c r="F32310" s="201"/>
      <c r="G32310" s="202"/>
      <c r="H32310" s="203"/>
    </row>
    <row r="32311" spans="1:8" x14ac:dyDescent="0.25">
      <c r="A32311" s="37"/>
      <c r="B32311" s="38"/>
      <c r="C32311" s="97"/>
      <c r="D32311" s="92"/>
      <c r="E32311" s="88" t="str">
        <f>IF(A32311&lt;&gt;0,IFERROR(VLOOKUP(D32311,Transactions!$K$4:$L$24,2,0), "Invalid date, no label or wrong spelling"),"Date and/or label missing. Exclude?")</f>
        <v>Date and/or label missing. Exclude?</v>
      </c>
      <c r="F32311" s="201"/>
      <c r="G32311" s="202"/>
      <c r="H32311" s="203"/>
    </row>
    <row r="32312" spans="1:8" x14ac:dyDescent="0.25">
      <c r="A32312" s="37"/>
      <c r="B32312" s="38"/>
      <c r="C32312" s="97"/>
      <c r="D32312" s="92"/>
      <c r="E32312" s="88" t="str">
        <f>IF(A32312&lt;&gt;0,IFERROR(VLOOKUP(D32312,Transactions!$K$4:$L$24,2,0), "Invalid date, no label or wrong spelling"),"Date and/or label missing. Exclude?")</f>
        <v>Date and/or label missing. Exclude?</v>
      </c>
      <c r="F32312" s="201"/>
      <c r="G32312" s="202"/>
      <c r="H32312" s="203"/>
    </row>
    <row r="32313" spans="1:8" x14ac:dyDescent="0.25">
      <c r="A32313" s="37"/>
      <c r="B32313" s="38"/>
      <c r="C32313" s="97"/>
      <c r="D32313" s="92"/>
      <c r="E32313" s="88" t="str">
        <f>IF(A32313&lt;&gt;0,IFERROR(VLOOKUP(D32313,Transactions!$K$4:$L$24,2,0), "Invalid date, no label or wrong spelling"),"Date and/or label missing. Exclude?")</f>
        <v>Date and/or label missing. Exclude?</v>
      </c>
      <c r="F32313" s="201"/>
      <c r="G32313" s="202"/>
      <c r="H32313" s="203"/>
    </row>
    <row r="32314" spans="1:8" x14ac:dyDescent="0.25">
      <c r="A32314" s="37"/>
      <c r="B32314" s="38"/>
      <c r="C32314" s="97"/>
      <c r="D32314" s="92"/>
      <c r="E32314" s="88" t="str">
        <f>IF(A32314&lt;&gt;0,IFERROR(VLOOKUP(D32314,Transactions!$K$4:$L$24,2,0), "Invalid date, no label or wrong spelling"),"Date and/or label missing. Exclude?")</f>
        <v>Date and/or label missing. Exclude?</v>
      </c>
      <c r="F32314" s="201"/>
      <c r="G32314" s="202"/>
      <c r="H32314" s="203"/>
    </row>
    <row r="32315" spans="1:8" x14ac:dyDescent="0.25">
      <c r="A32315" s="37"/>
      <c r="B32315" s="38"/>
      <c r="C32315" s="97"/>
      <c r="D32315" s="92"/>
      <c r="E32315" s="88" t="str">
        <f>IF(A32315&lt;&gt;0,IFERROR(VLOOKUP(D32315,Transactions!$K$4:$L$24,2,0), "Invalid date, no label or wrong spelling"),"Date and/or label missing. Exclude?")</f>
        <v>Date and/or label missing. Exclude?</v>
      </c>
      <c r="F32315" s="201"/>
      <c r="G32315" s="202"/>
      <c r="H32315" s="203"/>
    </row>
    <row r="32316" spans="1:8" x14ac:dyDescent="0.25">
      <c r="A32316" s="37"/>
      <c r="B32316" s="38"/>
      <c r="C32316" s="97"/>
      <c r="D32316" s="92"/>
      <c r="E32316" s="88" t="str">
        <f>IF(A32316&lt;&gt;0,IFERROR(VLOOKUP(D32316,Transactions!$K$4:$L$24,2,0), "Invalid date, no label or wrong spelling"),"Date and/or label missing. Exclude?")</f>
        <v>Date and/or label missing. Exclude?</v>
      </c>
      <c r="F32316" s="201"/>
      <c r="G32316" s="202"/>
      <c r="H32316" s="203"/>
    </row>
    <row r="32317" spans="1:8" x14ac:dyDescent="0.25">
      <c r="A32317" s="37"/>
      <c r="B32317" s="38"/>
      <c r="C32317" s="97"/>
      <c r="D32317" s="92"/>
      <c r="E32317" s="88" t="str">
        <f>IF(A32317&lt;&gt;0,IFERROR(VLOOKUP(D32317,Transactions!$K$4:$L$24,2,0), "Invalid date, no label or wrong spelling"),"Date and/or label missing. Exclude?")</f>
        <v>Date and/or label missing. Exclude?</v>
      </c>
      <c r="F32317" s="201"/>
      <c r="G32317" s="202"/>
      <c r="H32317" s="203"/>
    </row>
    <row r="32318" spans="1:8" x14ac:dyDescent="0.25">
      <c r="A32318" s="37"/>
      <c r="B32318" s="38"/>
      <c r="C32318" s="97"/>
      <c r="D32318" s="92"/>
      <c r="E32318" s="88" t="str">
        <f>IF(A32318&lt;&gt;0,IFERROR(VLOOKUP(D32318,Transactions!$K$4:$L$24,2,0), "Invalid date, no label or wrong spelling"),"Date and/or label missing. Exclude?")</f>
        <v>Date and/or label missing. Exclude?</v>
      </c>
      <c r="F32318" s="201"/>
      <c r="G32318" s="202"/>
      <c r="H32318" s="203"/>
    </row>
    <row r="32319" spans="1:8" x14ac:dyDescent="0.25">
      <c r="A32319" s="37"/>
      <c r="B32319" s="38"/>
      <c r="C32319" s="97"/>
      <c r="D32319" s="92"/>
      <c r="E32319" s="88" t="str">
        <f>IF(A32319&lt;&gt;0,IFERROR(VLOOKUP(D32319,Transactions!$K$4:$L$24,2,0), "Invalid date, no label or wrong spelling"),"Date and/or label missing. Exclude?")</f>
        <v>Date and/or label missing. Exclude?</v>
      </c>
      <c r="F32319" s="201"/>
      <c r="G32319" s="202"/>
      <c r="H32319" s="203"/>
    </row>
    <row r="32320" spans="1:8" x14ac:dyDescent="0.25">
      <c r="A32320" s="37"/>
      <c r="B32320" s="38"/>
      <c r="C32320" s="97"/>
      <c r="D32320" s="92"/>
      <c r="E32320" s="88" t="str">
        <f>IF(A32320&lt;&gt;0,IFERROR(VLOOKUP(D32320,Transactions!$K$4:$L$24,2,0), "Invalid date, no label or wrong spelling"),"Date and/or label missing. Exclude?")</f>
        <v>Date and/or label missing. Exclude?</v>
      </c>
      <c r="F32320" s="201"/>
      <c r="G32320" s="202"/>
      <c r="H32320" s="203"/>
    </row>
    <row r="32321" spans="1:8" x14ac:dyDescent="0.25">
      <c r="A32321" s="37"/>
      <c r="B32321" s="38"/>
      <c r="C32321" s="97"/>
      <c r="D32321" s="92"/>
      <c r="E32321" s="88" t="str">
        <f>IF(A32321&lt;&gt;0,IFERROR(VLOOKUP(D32321,Transactions!$K$4:$L$24,2,0), "Invalid date, no label or wrong spelling"),"Date and/or label missing. Exclude?")</f>
        <v>Date and/or label missing. Exclude?</v>
      </c>
      <c r="F32321" s="201"/>
      <c r="G32321" s="202"/>
      <c r="H32321" s="203"/>
    </row>
    <row r="32322" spans="1:8" x14ac:dyDescent="0.25">
      <c r="A32322" s="37"/>
      <c r="B32322" s="38"/>
      <c r="C32322" s="97"/>
      <c r="D32322" s="92"/>
      <c r="E32322" s="88" t="str">
        <f>IF(A32322&lt;&gt;0,IFERROR(VLOOKUP(D32322,Transactions!$K$4:$L$24,2,0), "Invalid date, no label or wrong spelling"),"Date and/or label missing. Exclude?")</f>
        <v>Date and/or label missing. Exclude?</v>
      </c>
      <c r="F32322" s="201"/>
      <c r="G32322" s="202"/>
      <c r="H32322" s="203"/>
    </row>
    <row r="32323" spans="1:8" x14ac:dyDescent="0.25">
      <c r="A32323" s="37"/>
      <c r="B32323" s="38"/>
      <c r="C32323" s="97"/>
      <c r="D32323" s="92"/>
      <c r="E32323" s="88" t="str">
        <f>IF(A32323&lt;&gt;0,IFERROR(VLOOKUP(D32323,Transactions!$K$4:$L$24,2,0), "Invalid date, no label or wrong spelling"),"Date and/or label missing. Exclude?")</f>
        <v>Date and/or label missing. Exclude?</v>
      </c>
      <c r="F32323" s="201"/>
      <c r="G32323" s="202"/>
      <c r="H32323" s="203"/>
    </row>
    <row r="32324" spans="1:8" x14ac:dyDescent="0.25">
      <c r="A32324" s="37"/>
      <c r="B32324" s="38"/>
      <c r="C32324" s="97"/>
      <c r="D32324" s="92"/>
      <c r="E32324" s="88" t="str">
        <f>IF(A32324&lt;&gt;0,IFERROR(VLOOKUP(D32324,Transactions!$K$4:$L$24,2,0), "Invalid date, no label or wrong spelling"),"Date and/or label missing. Exclude?")</f>
        <v>Date and/or label missing. Exclude?</v>
      </c>
      <c r="F32324" s="201"/>
      <c r="G32324" s="202"/>
      <c r="H32324" s="203"/>
    </row>
    <row r="32325" spans="1:8" x14ac:dyDescent="0.25">
      <c r="A32325" s="37"/>
      <c r="B32325" s="38"/>
      <c r="C32325" s="97"/>
      <c r="D32325" s="92"/>
      <c r="E32325" s="88" t="str">
        <f>IF(A32325&lt;&gt;0,IFERROR(VLOOKUP(D32325,Transactions!$K$4:$L$24,2,0), "Invalid date, no label or wrong spelling"),"Date and/or label missing. Exclude?")</f>
        <v>Date and/or label missing. Exclude?</v>
      </c>
      <c r="F32325" s="201"/>
      <c r="G32325" s="202"/>
      <c r="H32325" s="203"/>
    </row>
    <row r="32326" spans="1:8" x14ac:dyDescent="0.25">
      <c r="A32326" s="37"/>
      <c r="B32326" s="38"/>
      <c r="C32326" s="97"/>
      <c r="D32326" s="92"/>
      <c r="E32326" s="88" t="str">
        <f>IF(A32326&lt;&gt;0,IFERROR(VLOOKUP(D32326,Transactions!$K$4:$L$24,2,0), "Invalid date, no label or wrong spelling"),"Date and/or label missing. Exclude?")</f>
        <v>Date and/or label missing. Exclude?</v>
      </c>
      <c r="F32326" s="201"/>
      <c r="G32326" s="202"/>
      <c r="H32326" s="203"/>
    </row>
    <row r="32327" spans="1:8" x14ac:dyDescent="0.25">
      <c r="A32327" s="37"/>
      <c r="B32327" s="38"/>
      <c r="C32327" s="97"/>
      <c r="D32327" s="92"/>
      <c r="E32327" s="88" t="str">
        <f>IF(A32327&lt;&gt;0,IFERROR(VLOOKUP(D32327,Transactions!$K$4:$L$24,2,0), "Invalid date, no label or wrong spelling"),"Date and/or label missing. Exclude?")</f>
        <v>Date and/or label missing. Exclude?</v>
      </c>
      <c r="F32327" s="201"/>
      <c r="G32327" s="202"/>
      <c r="H32327" s="203"/>
    </row>
    <row r="32328" spans="1:8" x14ac:dyDescent="0.25">
      <c r="A32328" s="37"/>
      <c r="B32328" s="38"/>
      <c r="C32328" s="97"/>
      <c r="D32328" s="92"/>
      <c r="E32328" s="88" t="str">
        <f>IF(A32328&lt;&gt;0,IFERROR(VLOOKUP(D32328,Transactions!$K$4:$L$24,2,0), "Invalid date, no label or wrong spelling"),"Date and/or label missing. Exclude?")</f>
        <v>Date and/or label missing. Exclude?</v>
      </c>
      <c r="F32328" s="201"/>
      <c r="G32328" s="202"/>
      <c r="H32328" s="203"/>
    </row>
    <row r="32329" spans="1:8" x14ac:dyDescent="0.25">
      <c r="A32329" s="37"/>
      <c r="B32329" s="38"/>
      <c r="C32329" s="97"/>
      <c r="D32329" s="92"/>
      <c r="E32329" s="88" t="str">
        <f>IF(A32329&lt;&gt;0,IFERROR(VLOOKUP(D32329,Transactions!$K$4:$L$24,2,0), "Invalid date, no label or wrong spelling"),"Date and/or label missing. Exclude?")</f>
        <v>Date and/or label missing. Exclude?</v>
      </c>
      <c r="F32329" s="201"/>
      <c r="G32329" s="202"/>
      <c r="H32329" s="203"/>
    </row>
    <row r="32330" spans="1:8" x14ac:dyDescent="0.25">
      <c r="A32330" s="37"/>
      <c r="B32330" s="38"/>
      <c r="C32330" s="97"/>
      <c r="D32330" s="92"/>
      <c r="E32330" s="88" t="str">
        <f>IF(A32330&lt;&gt;0,IFERROR(VLOOKUP(D32330,Transactions!$K$4:$L$24,2,0), "Invalid date, no label or wrong spelling"),"Date and/or label missing. Exclude?")</f>
        <v>Date and/or label missing. Exclude?</v>
      </c>
      <c r="F32330" s="201"/>
      <c r="G32330" s="202"/>
      <c r="H32330" s="203"/>
    </row>
    <row r="32331" spans="1:8" x14ac:dyDescent="0.25">
      <c r="A32331" s="37"/>
      <c r="B32331" s="38"/>
      <c r="C32331" s="97"/>
      <c r="D32331" s="92"/>
      <c r="E32331" s="88" t="str">
        <f>IF(A32331&lt;&gt;0,IFERROR(VLOOKUP(D32331,Transactions!$K$4:$L$24,2,0), "Invalid date, no label or wrong spelling"),"Date and/or label missing. Exclude?")</f>
        <v>Date and/or label missing. Exclude?</v>
      </c>
      <c r="F32331" s="201"/>
      <c r="G32331" s="202"/>
      <c r="H32331" s="203"/>
    </row>
    <row r="32332" spans="1:8" x14ac:dyDescent="0.25">
      <c r="A32332" s="37"/>
      <c r="B32332" s="38"/>
      <c r="C32332" s="97"/>
      <c r="D32332" s="92"/>
      <c r="E32332" s="88" t="str">
        <f>IF(A32332&lt;&gt;0,IFERROR(VLOOKUP(D32332,Transactions!$K$4:$L$24,2,0), "Invalid date, no label or wrong spelling"),"Date and/or label missing. Exclude?")</f>
        <v>Date and/or label missing. Exclude?</v>
      </c>
      <c r="F32332" s="201"/>
      <c r="G32332" s="202"/>
      <c r="H32332" s="203"/>
    </row>
    <row r="32333" spans="1:8" x14ac:dyDescent="0.25">
      <c r="A32333" s="37"/>
      <c r="B32333" s="38"/>
      <c r="C32333" s="97"/>
      <c r="D32333" s="92"/>
      <c r="E32333" s="88" t="str">
        <f>IF(A32333&lt;&gt;0,IFERROR(VLOOKUP(D32333,Transactions!$K$4:$L$24,2,0), "Invalid date, no label or wrong spelling"),"Date and/or label missing. Exclude?")</f>
        <v>Date and/or label missing. Exclude?</v>
      </c>
      <c r="F32333" s="201"/>
      <c r="G32333" s="202"/>
      <c r="H32333" s="203"/>
    </row>
    <row r="32334" spans="1:8" x14ac:dyDescent="0.25">
      <c r="A32334" s="37"/>
      <c r="B32334" s="38"/>
      <c r="C32334" s="97"/>
      <c r="D32334" s="92"/>
      <c r="E32334" s="88" t="str">
        <f>IF(A32334&lt;&gt;0,IFERROR(VLOOKUP(D32334,Transactions!$K$4:$L$24,2,0), "Invalid date, no label or wrong spelling"),"Date and/or label missing. Exclude?")</f>
        <v>Date and/or label missing. Exclude?</v>
      </c>
      <c r="F32334" s="201"/>
      <c r="G32334" s="202"/>
      <c r="H32334" s="203"/>
    </row>
    <row r="32335" spans="1:8" x14ac:dyDescent="0.25">
      <c r="A32335" s="37"/>
      <c r="B32335" s="38"/>
      <c r="C32335" s="97"/>
      <c r="D32335" s="92"/>
      <c r="E32335" s="88" t="str">
        <f>IF(A32335&lt;&gt;0,IFERROR(VLOOKUP(D32335,Transactions!$K$4:$L$24,2,0), "Invalid date, no label or wrong spelling"),"Date and/or label missing. Exclude?")</f>
        <v>Date and/or label missing. Exclude?</v>
      </c>
      <c r="F32335" s="201"/>
      <c r="G32335" s="202"/>
      <c r="H32335" s="203"/>
    </row>
    <row r="32336" spans="1:8" x14ac:dyDescent="0.25">
      <c r="A32336" s="37"/>
      <c r="B32336" s="38"/>
      <c r="C32336" s="97"/>
      <c r="D32336" s="92"/>
      <c r="E32336" s="88" t="str">
        <f>IF(A32336&lt;&gt;0,IFERROR(VLOOKUP(D32336,Transactions!$K$4:$L$24,2,0), "Invalid date, no label or wrong spelling"),"Date and/or label missing. Exclude?")</f>
        <v>Date and/or label missing. Exclude?</v>
      </c>
      <c r="F32336" s="201"/>
      <c r="G32336" s="202"/>
      <c r="H32336" s="203"/>
    </row>
    <row r="32337" spans="1:8" x14ac:dyDescent="0.25">
      <c r="A32337" s="37"/>
      <c r="B32337" s="38"/>
      <c r="C32337" s="97"/>
      <c r="D32337" s="92"/>
      <c r="E32337" s="88" t="str">
        <f>IF(A32337&lt;&gt;0,IFERROR(VLOOKUP(D32337,Transactions!$K$4:$L$24,2,0), "Invalid date, no label or wrong spelling"),"Date and/or label missing. Exclude?")</f>
        <v>Date and/or label missing. Exclude?</v>
      </c>
      <c r="F32337" s="201"/>
      <c r="G32337" s="202"/>
      <c r="H32337" s="203"/>
    </row>
    <row r="32338" spans="1:8" x14ac:dyDescent="0.25">
      <c r="A32338" s="37"/>
      <c r="B32338" s="38"/>
      <c r="C32338" s="97"/>
      <c r="D32338" s="92"/>
      <c r="E32338" s="88" t="str">
        <f>IF(A32338&lt;&gt;0,IFERROR(VLOOKUP(D32338,Transactions!$K$4:$L$24,2,0), "Invalid date, no label or wrong spelling"),"Date and/or label missing. Exclude?")</f>
        <v>Date and/or label missing. Exclude?</v>
      </c>
      <c r="F32338" s="201"/>
      <c r="G32338" s="202"/>
      <c r="H32338" s="203"/>
    </row>
    <row r="32339" spans="1:8" x14ac:dyDescent="0.25">
      <c r="A32339" s="37"/>
      <c r="B32339" s="38"/>
      <c r="C32339" s="97"/>
      <c r="D32339" s="92"/>
      <c r="E32339" s="88" t="str">
        <f>IF(A32339&lt;&gt;0,IFERROR(VLOOKUP(D32339,Transactions!$K$4:$L$24,2,0), "Invalid date, no label or wrong spelling"),"Date and/or label missing. Exclude?")</f>
        <v>Date and/or label missing. Exclude?</v>
      </c>
      <c r="F32339" s="201"/>
      <c r="G32339" s="202"/>
      <c r="H32339" s="203"/>
    </row>
    <row r="32340" spans="1:8" x14ac:dyDescent="0.25">
      <c r="A32340" s="37"/>
      <c r="B32340" s="38"/>
      <c r="C32340" s="97"/>
      <c r="D32340" s="92"/>
      <c r="E32340" s="88" t="str">
        <f>IF(A32340&lt;&gt;0,IFERROR(VLOOKUP(D32340,Transactions!$K$4:$L$24,2,0), "Invalid date, no label or wrong spelling"),"Date and/or label missing. Exclude?")</f>
        <v>Date and/or label missing. Exclude?</v>
      </c>
      <c r="F32340" s="201"/>
      <c r="G32340" s="202"/>
      <c r="H32340" s="203"/>
    </row>
    <row r="32341" spans="1:8" x14ac:dyDescent="0.25">
      <c r="A32341" s="37"/>
      <c r="B32341" s="38"/>
      <c r="C32341" s="97"/>
      <c r="D32341" s="92"/>
      <c r="E32341" s="88" t="str">
        <f>IF(A32341&lt;&gt;0,IFERROR(VLOOKUP(D32341,Transactions!$K$4:$L$24,2,0), "Invalid date, no label or wrong spelling"),"Date and/or label missing. Exclude?")</f>
        <v>Date and/or label missing. Exclude?</v>
      </c>
      <c r="F32341" s="201"/>
      <c r="G32341" s="202"/>
      <c r="H32341" s="203"/>
    </row>
    <row r="32342" spans="1:8" x14ac:dyDescent="0.25">
      <c r="A32342" s="37"/>
      <c r="B32342" s="38"/>
      <c r="C32342" s="97"/>
      <c r="D32342" s="92"/>
      <c r="E32342" s="88" t="str">
        <f>IF(A32342&lt;&gt;0,IFERROR(VLOOKUP(D32342,Transactions!$K$4:$L$24,2,0), "Invalid date, no label or wrong spelling"),"Date and/or label missing. Exclude?")</f>
        <v>Date and/or label missing. Exclude?</v>
      </c>
      <c r="F32342" s="201"/>
      <c r="G32342" s="202"/>
      <c r="H32342" s="203"/>
    </row>
    <row r="32343" spans="1:8" x14ac:dyDescent="0.25">
      <c r="A32343" s="37"/>
      <c r="B32343" s="38"/>
      <c r="C32343" s="97"/>
      <c r="D32343" s="92"/>
      <c r="E32343" s="88" t="str">
        <f>IF(A32343&lt;&gt;0,IFERROR(VLOOKUP(D32343,Transactions!$K$4:$L$24,2,0), "Invalid date, no label or wrong spelling"),"Date and/or label missing. Exclude?")</f>
        <v>Date and/or label missing. Exclude?</v>
      </c>
      <c r="F32343" s="201"/>
      <c r="G32343" s="202"/>
      <c r="H32343" s="203"/>
    </row>
    <row r="32344" spans="1:8" x14ac:dyDescent="0.25">
      <c r="A32344" s="37"/>
      <c r="B32344" s="38"/>
      <c r="C32344" s="97"/>
      <c r="D32344" s="92"/>
      <c r="E32344" s="88" t="str">
        <f>IF(A32344&lt;&gt;0,IFERROR(VLOOKUP(D32344,Transactions!$K$4:$L$24,2,0), "Invalid date, no label or wrong spelling"),"Date and/or label missing. Exclude?")</f>
        <v>Date and/or label missing. Exclude?</v>
      </c>
      <c r="F32344" s="201"/>
      <c r="G32344" s="202"/>
      <c r="H32344" s="203"/>
    </row>
    <row r="32345" spans="1:8" x14ac:dyDescent="0.25">
      <c r="A32345" s="37"/>
      <c r="B32345" s="38"/>
      <c r="C32345" s="97"/>
      <c r="D32345" s="92"/>
      <c r="E32345" s="88" t="str">
        <f>IF(A32345&lt;&gt;0,IFERROR(VLOOKUP(D32345,Transactions!$K$4:$L$24,2,0), "Invalid date, no label or wrong spelling"),"Date and/or label missing. Exclude?")</f>
        <v>Date and/or label missing. Exclude?</v>
      </c>
      <c r="F32345" s="201"/>
      <c r="G32345" s="202"/>
      <c r="H32345" s="203"/>
    </row>
    <row r="32346" spans="1:8" x14ac:dyDescent="0.25">
      <c r="A32346" s="37"/>
      <c r="B32346" s="38"/>
      <c r="C32346" s="97"/>
      <c r="D32346" s="92"/>
      <c r="E32346" s="88" t="str">
        <f>IF(A32346&lt;&gt;0,IFERROR(VLOOKUP(D32346,Transactions!$K$4:$L$24,2,0), "Invalid date, no label or wrong spelling"),"Date and/or label missing. Exclude?")</f>
        <v>Date and/or label missing. Exclude?</v>
      </c>
      <c r="F32346" s="201"/>
      <c r="G32346" s="202"/>
      <c r="H32346" s="203"/>
    </row>
    <row r="32347" spans="1:8" x14ac:dyDescent="0.25">
      <c r="A32347" s="37"/>
      <c r="B32347" s="38"/>
      <c r="C32347" s="97"/>
      <c r="D32347" s="92"/>
      <c r="E32347" s="88" t="str">
        <f>IF(A32347&lt;&gt;0,IFERROR(VLOOKUP(D32347,Transactions!$K$4:$L$24,2,0), "Invalid date, no label or wrong spelling"),"Date and/or label missing. Exclude?")</f>
        <v>Date and/or label missing. Exclude?</v>
      </c>
      <c r="F32347" s="201"/>
      <c r="G32347" s="202"/>
      <c r="H32347" s="203"/>
    </row>
    <row r="32348" spans="1:8" x14ac:dyDescent="0.25">
      <c r="A32348" s="37"/>
      <c r="B32348" s="38"/>
      <c r="C32348" s="97"/>
      <c r="D32348" s="92"/>
      <c r="E32348" s="88" t="str">
        <f>IF(A32348&lt;&gt;0,IFERROR(VLOOKUP(D32348,Transactions!$K$4:$L$24,2,0), "Invalid date, no label or wrong spelling"),"Date and/or label missing. Exclude?")</f>
        <v>Date and/or label missing. Exclude?</v>
      </c>
      <c r="F32348" s="201"/>
      <c r="G32348" s="202"/>
      <c r="H32348" s="203"/>
    </row>
    <row r="32349" spans="1:8" x14ac:dyDescent="0.25">
      <c r="A32349" s="37"/>
      <c r="B32349" s="38"/>
      <c r="C32349" s="97"/>
      <c r="D32349" s="92"/>
      <c r="E32349" s="88" t="str">
        <f>IF(A32349&lt;&gt;0,IFERROR(VLOOKUP(D32349,Transactions!$K$4:$L$24,2,0), "Invalid date, no label or wrong spelling"),"Date and/or label missing. Exclude?")</f>
        <v>Date and/or label missing. Exclude?</v>
      </c>
      <c r="F32349" s="201"/>
      <c r="G32349" s="202"/>
      <c r="H32349" s="203"/>
    </row>
    <row r="32350" spans="1:8" x14ac:dyDescent="0.25">
      <c r="A32350" s="37"/>
      <c r="B32350" s="38"/>
      <c r="C32350" s="97"/>
      <c r="D32350" s="92"/>
      <c r="E32350" s="88" t="str">
        <f>IF(A32350&lt;&gt;0,IFERROR(VLOOKUP(D32350,Transactions!$K$4:$L$24,2,0), "Invalid date, no label or wrong spelling"),"Date and/or label missing. Exclude?")</f>
        <v>Date and/or label missing. Exclude?</v>
      </c>
      <c r="F32350" s="201"/>
      <c r="G32350" s="202"/>
      <c r="H32350" s="203"/>
    </row>
    <row r="32351" spans="1:8" x14ac:dyDescent="0.25">
      <c r="A32351" s="37"/>
      <c r="B32351" s="38"/>
      <c r="C32351" s="97"/>
      <c r="D32351" s="92"/>
      <c r="E32351" s="88" t="str">
        <f>IF(A32351&lt;&gt;0,IFERROR(VLOOKUP(D32351,Transactions!$K$4:$L$24,2,0), "Invalid date, no label or wrong spelling"),"Date and/or label missing. Exclude?")</f>
        <v>Date and/or label missing. Exclude?</v>
      </c>
      <c r="F32351" s="201"/>
      <c r="G32351" s="202"/>
      <c r="H32351" s="203"/>
    </row>
    <row r="32352" spans="1:8" x14ac:dyDescent="0.25">
      <c r="A32352" s="37"/>
      <c r="B32352" s="38"/>
      <c r="C32352" s="97"/>
      <c r="D32352" s="92"/>
      <c r="E32352" s="88" t="str">
        <f>IF(A32352&lt;&gt;0,IFERROR(VLOOKUP(D32352,Transactions!$K$4:$L$24,2,0), "Invalid date, no label or wrong spelling"),"Date and/or label missing. Exclude?")</f>
        <v>Date and/or label missing. Exclude?</v>
      </c>
      <c r="F32352" s="201"/>
      <c r="G32352" s="202"/>
      <c r="H32352" s="203"/>
    </row>
    <row r="32353" spans="1:8" x14ac:dyDescent="0.25">
      <c r="A32353" s="37"/>
      <c r="B32353" s="38"/>
      <c r="C32353" s="97"/>
      <c r="D32353" s="92"/>
      <c r="E32353" s="88" t="str">
        <f>IF(A32353&lt;&gt;0,IFERROR(VLOOKUP(D32353,Transactions!$K$4:$L$24,2,0), "Invalid date, no label or wrong spelling"),"Date and/or label missing. Exclude?")</f>
        <v>Date and/or label missing. Exclude?</v>
      </c>
      <c r="F32353" s="201"/>
      <c r="G32353" s="202"/>
      <c r="H32353" s="203"/>
    </row>
    <row r="32354" spans="1:8" x14ac:dyDescent="0.25">
      <c r="A32354" s="37"/>
      <c r="B32354" s="38"/>
      <c r="C32354" s="97"/>
      <c r="D32354" s="92"/>
      <c r="E32354" s="88" t="str">
        <f>IF(A32354&lt;&gt;0,IFERROR(VLOOKUP(D32354,Transactions!$K$4:$L$24,2,0), "Invalid date, no label or wrong spelling"),"Date and/or label missing. Exclude?")</f>
        <v>Date and/or label missing. Exclude?</v>
      </c>
      <c r="F32354" s="201"/>
      <c r="G32354" s="202"/>
      <c r="H32354" s="203"/>
    </row>
    <row r="32355" spans="1:8" x14ac:dyDescent="0.25">
      <c r="A32355" s="37"/>
      <c r="B32355" s="38"/>
      <c r="C32355" s="97"/>
      <c r="D32355" s="92"/>
      <c r="E32355" s="88" t="str">
        <f>IF(A32355&lt;&gt;0,IFERROR(VLOOKUP(D32355,Transactions!$K$4:$L$24,2,0), "Invalid date, no label or wrong spelling"),"Date and/or label missing. Exclude?")</f>
        <v>Date and/or label missing. Exclude?</v>
      </c>
      <c r="F32355" s="201"/>
      <c r="G32355" s="202"/>
      <c r="H32355" s="203"/>
    </row>
    <row r="32356" spans="1:8" x14ac:dyDescent="0.25">
      <c r="A32356" s="37"/>
      <c r="B32356" s="38"/>
      <c r="C32356" s="97"/>
      <c r="D32356" s="92"/>
      <c r="E32356" s="88" t="str">
        <f>IF(A32356&lt;&gt;0,IFERROR(VLOOKUP(D32356,Transactions!$K$4:$L$24,2,0), "Invalid date, no label or wrong spelling"),"Date and/or label missing. Exclude?")</f>
        <v>Date and/or label missing. Exclude?</v>
      </c>
      <c r="F32356" s="201"/>
      <c r="G32356" s="202"/>
      <c r="H32356" s="203"/>
    </row>
    <row r="32357" spans="1:8" x14ac:dyDescent="0.25">
      <c r="A32357" s="37"/>
      <c r="B32357" s="38"/>
      <c r="C32357" s="97"/>
      <c r="D32357" s="92"/>
      <c r="E32357" s="88" t="str">
        <f>IF(A32357&lt;&gt;0,IFERROR(VLOOKUP(D32357,Transactions!$K$4:$L$24,2,0), "Invalid date, no label or wrong spelling"),"Date and/or label missing. Exclude?")</f>
        <v>Date and/or label missing. Exclude?</v>
      </c>
      <c r="F32357" s="201"/>
      <c r="G32357" s="202"/>
      <c r="H32357" s="203"/>
    </row>
    <row r="32358" spans="1:8" x14ac:dyDescent="0.25">
      <c r="A32358" s="37"/>
      <c r="B32358" s="38"/>
      <c r="C32358" s="97"/>
      <c r="D32358" s="92"/>
      <c r="E32358" s="88" t="str">
        <f>IF(A32358&lt;&gt;0,IFERROR(VLOOKUP(D32358,Transactions!$K$4:$L$24,2,0), "Invalid date, no label or wrong spelling"),"Date and/or label missing. Exclude?")</f>
        <v>Date and/or label missing. Exclude?</v>
      </c>
      <c r="F32358" s="201"/>
      <c r="G32358" s="202"/>
      <c r="H32358" s="203"/>
    </row>
    <row r="32359" spans="1:8" x14ac:dyDescent="0.25">
      <c r="A32359" s="37"/>
      <c r="B32359" s="38"/>
      <c r="C32359" s="97"/>
      <c r="D32359" s="92"/>
      <c r="E32359" s="88" t="str">
        <f>IF(A32359&lt;&gt;0,IFERROR(VLOOKUP(D32359,Transactions!$K$4:$L$24,2,0), "Invalid date, no label or wrong spelling"),"Date and/or label missing. Exclude?")</f>
        <v>Date and/or label missing. Exclude?</v>
      </c>
      <c r="F32359" s="201"/>
      <c r="G32359" s="202"/>
      <c r="H32359" s="203"/>
    </row>
    <row r="32360" spans="1:8" x14ac:dyDescent="0.25">
      <c r="A32360" s="37"/>
      <c r="B32360" s="38"/>
      <c r="C32360" s="97"/>
      <c r="D32360" s="92"/>
      <c r="E32360" s="88" t="str">
        <f>IF(A32360&lt;&gt;0,IFERROR(VLOOKUP(D32360,Transactions!$K$4:$L$24,2,0), "Invalid date, no label or wrong spelling"),"Date and/or label missing. Exclude?")</f>
        <v>Date and/or label missing. Exclude?</v>
      </c>
      <c r="F32360" s="201"/>
      <c r="G32360" s="202"/>
      <c r="H32360" s="203"/>
    </row>
    <row r="32361" spans="1:8" x14ac:dyDescent="0.25">
      <c r="A32361" s="37"/>
      <c r="B32361" s="38"/>
      <c r="C32361" s="97"/>
      <c r="D32361" s="92"/>
      <c r="E32361" s="88" t="str">
        <f>IF(A32361&lt;&gt;0,IFERROR(VLOOKUP(D32361,Transactions!$K$4:$L$24,2,0), "Invalid date, no label or wrong spelling"),"Date and/or label missing. Exclude?")</f>
        <v>Date and/or label missing. Exclude?</v>
      </c>
      <c r="F32361" s="201"/>
      <c r="G32361" s="202"/>
      <c r="H32361" s="203"/>
    </row>
    <row r="32362" spans="1:8" x14ac:dyDescent="0.25">
      <c r="A32362" s="37"/>
      <c r="B32362" s="38"/>
      <c r="C32362" s="97"/>
      <c r="D32362" s="92"/>
      <c r="E32362" s="88" t="str">
        <f>IF(A32362&lt;&gt;0,IFERROR(VLOOKUP(D32362,Transactions!$K$4:$L$24,2,0), "Invalid date, no label or wrong spelling"),"Date and/or label missing. Exclude?")</f>
        <v>Date and/or label missing. Exclude?</v>
      </c>
      <c r="F32362" s="201"/>
      <c r="G32362" s="202"/>
      <c r="H32362" s="203"/>
    </row>
    <row r="32363" spans="1:8" x14ac:dyDescent="0.25">
      <c r="A32363" s="37"/>
      <c r="B32363" s="38"/>
      <c r="C32363" s="97"/>
      <c r="D32363" s="92"/>
      <c r="E32363" s="88" t="str">
        <f>IF(A32363&lt;&gt;0,IFERROR(VLOOKUP(D32363,Transactions!$K$4:$L$24,2,0), "Invalid date, no label or wrong spelling"),"Date and/or label missing. Exclude?")</f>
        <v>Date and/or label missing. Exclude?</v>
      </c>
      <c r="F32363" s="201"/>
      <c r="G32363" s="202"/>
      <c r="H32363" s="203"/>
    </row>
    <row r="32364" spans="1:8" x14ac:dyDescent="0.25">
      <c r="A32364" s="37"/>
      <c r="B32364" s="38"/>
      <c r="C32364" s="97"/>
      <c r="D32364" s="92"/>
      <c r="E32364" s="88" t="str">
        <f>IF(A32364&lt;&gt;0,IFERROR(VLOOKUP(D32364,Transactions!$K$4:$L$24,2,0), "Invalid date, no label or wrong spelling"),"Date and/or label missing. Exclude?")</f>
        <v>Date and/or label missing. Exclude?</v>
      </c>
      <c r="F32364" s="201"/>
      <c r="G32364" s="202"/>
      <c r="H32364" s="203"/>
    </row>
    <row r="32365" spans="1:8" x14ac:dyDescent="0.25">
      <c r="A32365" s="37"/>
      <c r="B32365" s="38"/>
      <c r="C32365" s="97"/>
      <c r="D32365" s="92"/>
      <c r="E32365" s="88" t="str">
        <f>IF(A32365&lt;&gt;0,IFERROR(VLOOKUP(D32365,Transactions!$K$4:$L$24,2,0), "Invalid date, no label or wrong spelling"),"Date and/or label missing. Exclude?")</f>
        <v>Date and/or label missing. Exclude?</v>
      </c>
      <c r="F32365" s="201"/>
      <c r="G32365" s="202"/>
      <c r="H32365" s="203"/>
    </row>
    <row r="32366" spans="1:8" x14ac:dyDescent="0.25">
      <c r="A32366" s="37"/>
      <c r="B32366" s="38"/>
      <c r="C32366" s="97"/>
      <c r="D32366" s="92"/>
      <c r="E32366" s="88" t="str">
        <f>IF(A32366&lt;&gt;0,IFERROR(VLOOKUP(D32366,Transactions!$K$4:$L$24,2,0), "Invalid date, no label or wrong spelling"),"Date and/or label missing. Exclude?")</f>
        <v>Date and/or label missing. Exclude?</v>
      </c>
      <c r="F32366" s="201"/>
      <c r="G32366" s="202"/>
      <c r="H32366" s="203"/>
    </row>
    <row r="32367" spans="1:8" x14ac:dyDescent="0.25">
      <c r="A32367" s="37"/>
      <c r="B32367" s="38"/>
      <c r="C32367" s="97"/>
      <c r="D32367" s="92"/>
      <c r="E32367" s="88" t="str">
        <f>IF(A32367&lt;&gt;0,IFERROR(VLOOKUP(D32367,Transactions!$K$4:$L$24,2,0), "Invalid date, no label or wrong spelling"),"Date and/or label missing. Exclude?")</f>
        <v>Date and/or label missing. Exclude?</v>
      </c>
      <c r="F32367" s="201"/>
      <c r="G32367" s="202"/>
      <c r="H32367" s="203"/>
    </row>
    <row r="32368" spans="1:8" x14ac:dyDescent="0.25">
      <c r="A32368" s="37"/>
      <c r="B32368" s="38"/>
      <c r="C32368" s="97"/>
      <c r="D32368" s="92"/>
      <c r="E32368" s="88" t="str">
        <f>IF(A32368&lt;&gt;0,IFERROR(VLOOKUP(D32368,Transactions!$K$4:$L$24,2,0), "Invalid date, no label or wrong spelling"),"Date and/or label missing. Exclude?")</f>
        <v>Date and/or label missing. Exclude?</v>
      </c>
      <c r="F32368" s="201"/>
      <c r="G32368" s="202"/>
      <c r="H32368" s="203"/>
    </row>
    <row r="32369" spans="1:8" x14ac:dyDescent="0.25">
      <c r="A32369" s="37"/>
      <c r="B32369" s="38"/>
      <c r="C32369" s="97"/>
      <c r="D32369" s="92"/>
      <c r="E32369" s="88" t="str">
        <f>IF(A32369&lt;&gt;0,IFERROR(VLOOKUP(D32369,Transactions!$K$4:$L$24,2,0), "Invalid date, no label or wrong spelling"),"Date and/or label missing. Exclude?")</f>
        <v>Date and/or label missing. Exclude?</v>
      </c>
      <c r="F32369" s="201"/>
      <c r="G32369" s="202"/>
      <c r="H32369" s="203"/>
    </row>
    <row r="32370" spans="1:8" x14ac:dyDescent="0.25">
      <c r="A32370" s="37"/>
      <c r="B32370" s="38"/>
      <c r="C32370" s="97"/>
      <c r="D32370" s="92"/>
      <c r="E32370" s="88" t="str">
        <f>IF(A32370&lt;&gt;0,IFERROR(VLOOKUP(D32370,Transactions!$K$4:$L$24,2,0), "Invalid date, no label or wrong spelling"),"Date and/or label missing. Exclude?")</f>
        <v>Date and/or label missing. Exclude?</v>
      </c>
      <c r="F32370" s="201"/>
      <c r="G32370" s="202"/>
      <c r="H32370" s="203"/>
    </row>
    <row r="32371" spans="1:8" x14ac:dyDescent="0.25">
      <c r="A32371" s="37"/>
      <c r="B32371" s="38"/>
      <c r="C32371" s="97"/>
      <c r="D32371" s="92"/>
      <c r="E32371" s="88" t="str">
        <f>IF(A32371&lt;&gt;0,IFERROR(VLOOKUP(D32371,Transactions!$K$4:$L$24,2,0), "Invalid date, no label or wrong spelling"),"Date and/or label missing. Exclude?")</f>
        <v>Date and/or label missing. Exclude?</v>
      </c>
      <c r="F32371" s="201"/>
      <c r="G32371" s="202"/>
      <c r="H32371" s="203"/>
    </row>
    <row r="32372" spans="1:8" x14ac:dyDescent="0.25">
      <c r="A32372" s="37"/>
      <c r="B32372" s="38"/>
      <c r="C32372" s="97"/>
      <c r="D32372" s="92"/>
      <c r="E32372" s="88" t="str">
        <f>IF(A32372&lt;&gt;0,IFERROR(VLOOKUP(D32372,Transactions!$K$4:$L$24,2,0), "Invalid date, no label or wrong spelling"),"Date and/or label missing. Exclude?")</f>
        <v>Date and/or label missing. Exclude?</v>
      </c>
      <c r="F32372" s="201"/>
      <c r="G32372" s="202"/>
      <c r="H32372" s="203"/>
    </row>
    <row r="32373" spans="1:8" x14ac:dyDescent="0.25">
      <c r="A32373" s="37"/>
      <c r="B32373" s="38"/>
      <c r="C32373" s="97"/>
      <c r="D32373" s="92"/>
      <c r="E32373" s="88" t="str">
        <f>IF(A32373&lt;&gt;0,IFERROR(VLOOKUP(D32373,Transactions!$K$4:$L$24,2,0), "Invalid date, no label or wrong spelling"),"Date and/or label missing. Exclude?")</f>
        <v>Date and/or label missing. Exclude?</v>
      </c>
      <c r="F32373" s="201"/>
      <c r="G32373" s="202"/>
      <c r="H32373" s="203"/>
    </row>
    <row r="32374" spans="1:8" x14ac:dyDescent="0.25">
      <c r="A32374" s="37"/>
      <c r="B32374" s="38"/>
      <c r="C32374" s="97"/>
      <c r="D32374" s="92"/>
      <c r="E32374" s="88" t="str">
        <f>IF(A32374&lt;&gt;0,IFERROR(VLOOKUP(D32374,Transactions!$K$4:$L$24,2,0), "Invalid date, no label or wrong spelling"),"Date and/or label missing. Exclude?")</f>
        <v>Date and/or label missing. Exclude?</v>
      </c>
      <c r="F32374" s="201"/>
      <c r="G32374" s="202"/>
      <c r="H32374" s="203"/>
    </row>
    <row r="32375" spans="1:8" x14ac:dyDescent="0.25">
      <c r="A32375" s="37"/>
      <c r="B32375" s="38"/>
      <c r="C32375" s="97"/>
      <c r="D32375" s="92"/>
      <c r="E32375" s="88" t="str">
        <f>IF(A32375&lt;&gt;0,IFERROR(VLOOKUP(D32375,Transactions!$K$4:$L$24,2,0), "Invalid date, no label or wrong spelling"),"Date and/or label missing. Exclude?")</f>
        <v>Date and/or label missing. Exclude?</v>
      </c>
      <c r="F32375" s="201"/>
      <c r="G32375" s="202"/>
      <c r="H32375" s="203"/>
    </row>
    <row r="32376" spans="1:8" x14ac:dyDescent="0.25">
      <c r="A32376" s="37"/>
      <c r="B32376" s="38"/>
      <c r="C32376" s="97"/>
      <c r="D32376" s="92"/>
      <c r="E32376" s="88" t="str">
        <f>IF(A32376&lt;&gt;0,IFERROR(VLOOKUP(D32376,Transactions!$K$4:$L$24,2,0), "Invalid date, no label or wrong spelling"),"Date and/or label missing. Exclude?")</f>
        <v>Date and/or label missing. Exclude?</v>
      </c>
      <c r="F32376" s="201"/>
      <c r="G32376" s="202"/>
      <c r="H32376" s="203"/>
    </row>
    <row r="32377" spans="1:8" x14ac:dyDescent="0.25">
      <c r="A32377" s="37"/>
      <c r="B32377" s="38"/>
      <c r="C32377" s="97"/>
      <c r="D32377" s="92"/>
      <c r="E32377" s="88" t="str">
        <f>IF(A32377&lt;&gt;0,IFERROR(VLOOKUP(D32377,Transactions!$K$4:$L$24,2,0), "Invalid date, no label or wrong spelling"),"Date and/or label missing. Exclude?")</f>
        <v>Date and/or label missing. Exclude?</v>
      </c>
      <c r="F32377" s="201"/>
      <c r="G32377" s="202"/>
      <c r="H32377" s="203"/>
    </row>
    <row r="32378" spans="1:8" x14ac:dyDescent="0.25">
      <c r="A32378" s="37"/>
      <c r="B32378" s="38"/>
      <c r="C32378" s="97"/>
      <c r="D32378" s="92"/>
      <c r="E32378" s="88" t="str">
        <f>IF(A32378&lt;&gt;0,IFERROR(VLOOKUP(D32378,Transactions!$K$4:$L$24,2,0), "Invalid date, no label or wrong spelling"),"Date and/or label missing. Exclude?")</f>
        <v>Date and/or label missing. Exclude?</v>
      </c>
      <c r="F32378" s="201"/>
      <c r="G32378" s="202"/>
      <c r="H32378" s="203"/>
    </row>
    <row r="32379" spans="1:8" x14ac:dyDescent="0.25">
      <c r="A32379" s="37"/>
      <c r="B32379" s="38"/>
      <c r="C32379" s="97"/>
      <c r="D32379" s="92"/>
      <c r="E32379" s="88" t="str">
        <f>IF(A32379&lt;&gt;0,IFERROR(VLOOKUP(D32379,Transactions!$K$4:$L$24,2,0), "Invalid date, no label or wrong spelling"),"Date and/or label missing. Exclude?")</f>
        <v>Date and/or label missing. Exclude?</v>
      </c>
      <c r="F32379" s="201"/>
      <c r="G32379" s="202"/>
      <c r="H32379" s="203"/>
    </row>
    <row r="32380" spans="1:8" x14ac:dyDescent="0.25">
      <c r="A32380" s="37"/>
      <c r="B32380" s="38"/>
      <c r="C32380" s="97"/>
      <c r="D32380" s="92"/>
      <c r="E32380" s="88" t="str">
        <f>IF(A32380&lt;&gt;0,IFERROR(VLOOKUP(D32380,Transactions!$K$4:$L$24,2,0), "Invalid date, no label or wrong spelling"),"Date and/or label missing. Exclude?")</f>
        <v>Date and/or label missing. Exclude?</v>
      </c>
      <c r="F32380" s="201"/>
      <c r="G32380" s="202"/>
      <c r="H32380" s="203"/>
    </row>
    <row r="32381" spans="1:8" x14ac:dyDescent="0.25">
      <c r="A32381" s="37"/>
      <c r="B32381" s="38"/>
      <c r="C32381" s="97"/>
      <c r="D32381" s="92"/>
      <c r="E32381" s="88" t="str">
        <f>IF(A32381&lt;&gt;0,IFERROR(VLOOKUP(D32381,Transactions!$K$4:$L$24,2,0), "Invalid date, no label or wrong spelling"),"Date and/or label missing. Exclude?")</f>
        <v>Date and/or label missing. Exclude?</v>
      </c>
      <c r="F32381" s="201"/>
      <c r="G32381" s="202"/>
      <c r="H32381" s="203"/>
    </row>
    <row r="32382" spans="1:8" x14ac:dyDescent="0.25">
      <c r="A32382" s="37"/>
      <c r="B32382" s="38"/>
      <c r="C32382" s="97"/>
      <c r="D32382" s="92"/>
      <c r="E32382" s="88" t="str">
        <f>IF(A32382&lt;&gt;0,IFERROR(VLOOKUP(D32382,Transactions!$K$4:$L$24,2,0), "Invalid date, no label or wrong spelling"),"Date and/or label missing. Exclude?")</f>
        <v>Date and/or label missing. Exclude?</v>
      </c>
      <c r="F32382" s="201"/>
      <c r="G32382" s="202"/>
      <c r="H32382" s="203"/>
    </row>
    <row r="32383" spans="1:8" x14ac:dyDescent="0.25">
      <c r="A32383" s="37"/>
      <c r="B32383" s="38"/>
      <c r="C32383" s="97"/>
      <c r="D32383" s="92"/>
      <c r="E32383" s="88" t="str">
        <f>IF(A32383&lt;&gt;0,IFERROR(VLOOKUP(D32383,Transactions!$K$4:$L$24,2,0), "Invalid date, no label or wrong spelling"),"Date and/or label missing. Exclude?")</f>
        <v>Date and/or label missing. Exclude?</v>
      </c>
      <c r="F32383" s="201"/>
      <c r="G32383" s="202"/>
      <c r="H32383" s="203"/>
    </row>
    <row r="32384" spans="1:8" x14ac:dyDescent="0.25">
      <c r="A32384" s="37"/>
      <c r="B32384" s="38"/>
      <c r="C32384" s="97"/>
      <c r="D32384" s="92"/>
      <c r="E32384" s="88" t="str">
        <f>IF(A32384&lt;&gt;0,IFERROR(VLOOKUP(D32384,Transactions!$K$4:$L$24,2,0), "Invalid date, no label or wrong spelling"),"Date and/or label missing. Exclude?")</f>
        <v>Date and/or label missing. Exclude?</v>
      </c>
      <c r="F32384" s="201"/>
      <c r="G32384" s="202"/>
      <c r="H32384" s="203"/>
    </row>
    <row r="32385" spans="1:8" x14ac:dyDescent="0.25">
      <c r="A32385" s="37"/>
      <c r="B32385" s="38"/>
      <c r="C32385" s="97"/>
      <c r="D32385" s="92"/>
      <c r="E32385" s="88" t="str">
        <f>IF(A32385&lt;&gt;0,IFERROR(VLOOKUP(D32385,Transactions!$K$4:$L$24,2,0), "Invalid date, no label or wrong spelling"),"Date and/or label missing. Exclude?")</f>
        <v>Date and/or label missing. Exclude?</v>
      </c>
      <c r="F32385" s="201"/>
      <c r="G32385" s="202"/>
      <c r="H32385" s="203"/>
    </row>
    <row r="32386" spans="1:8" x14ac:dyDescent="0.25">
      <c r="A32386" s="37"/>
      <c r="B32386" s="38"/>
      <c r="C32386" s="97"/>
      <c r="D32386" s="92"/>
      <c r="E32386" s="88" t="str">
        <f>IF(A32386&lt;&gt;0,IFERROR(VLOOKUP(D32386,Transactions!$K$4:$L$24,2,0), "Invalid date, no label or wrong spelling"),"Date and/or label missing. Exclude?")</f>
        <v>Date and/or label missing. Exclude?</v>
      </c>
      <c r="F32386" s="201"/>
      <c r="G32386" s="202"/>
      <c r="H32386" s="203"/>
    </row>
    <row r="32387" spans="1:8" x14ac:dyDescent="0.25">
      <c r="A32387" s="37"/>
      <c r="B32387" s="38"/>
      <c r="C32387" s="97"/>
      <c r="D32387" s="92"/>
      <c r="E32387" s="88" t="str">
        <f>IF(A32387&lt;&gt;0,IFERROR(VLOOKUP(D32387,Transactions!$K$4:$L$24,2,0), "Invalid date, no label or wrong spelling"),"Date and/or label missing. Exclude?")</f>
        <v>Date and/or label missing. Exclude?</v>
      </c>
      <c r="F32387" s="201"/>
      <c r="G32387" s="202"/>
      <c r="H32387" s="203"/>
    </row>
    <row r="32388" spans="1:8" x14ac:dyDescent="0.25">
      <c r="A32388" s="37"/>
      <c r="B32388" s="38"/>
      <c r="C32388" s="97"/>
      <c r="D32388" s="92"/>
      <c r="E32388" s="88" t="str">
        <f>IF(A32388&lt;&gt;0,IFERROR(VLOOKUP(D32388,Transactions!$K$4:$L$24,2,0), "Invalid date, no label or wrong spelling"),"Date and/or label missing. Exclude?")</f>
        <v>Date and/or label missing. Exclude?</v>
      </c>
      <c r="F32388" s="201"/>
      <c r="G32388" s="202"/>
      <c r="H32388" s="203"/>
    </row>
    <row r="32389" spans="1:8" x14ac:dyDescent="0.25">
      <c r="A32389" s="37"/>
      <c r="B32389" s="38"/>
      <c r="C32389" s="97"/>
      <c r="D32389" s="92"/>
      <c r="E32389" s="88" t="str">
        <f>IF(A32389&lt;&gt;0,IFERROR(VLOOKUP(D32389,Transactions!$K$4:$L$24,2,0), "Invalid date, no label or wrong spelling"),"Date and/or label missing. Exclude?")</f>
        <v>Date and/or label missing. Exclude?</v>
      </c>
      <c r="F32389" s="201"/>
      <c r="G32389" s="202"/>
      <c r="H32389" s="203"/>
    </row>
    <row r="32390" spans="1:8" x14ac:dyDescent="0.25">
      <c r="A32390" s="37"/>
      <c r="B32390" s="38"/>
      <c r="C32390" s="97"/>
      <c r="D32390" s="92"/>
      <c r="E32390" s="88" t="str">
        <f>IF(A32390&lt;&gt;0,IFERROR(VLOOKUP(D32390,Transactions!$K$4:$L$24,2,0), "Invalid date, no label or wrong spelling"),"Date and/or label missing. Exclude?")</f>
        <v>Date and/or label missing. Exclude?</v>
      </c>
      <c r="F32390" s="201"/>
      <c r="G32390" s="202"/>
      <c r="H32390" s="203"/>
    </row>
    <row r="32391" spans="1:8" x14ac:dyDescent="0.25">
      <c r="A32391" s="37"/>
      <c r="B32391" s="38"/>
      <c r="C32391" s="97"/>
      <c r="D32391" s="92"/>
      <c r="E32391" s="88" t="str">
        <f>IF(A32391&lt;&gt;0,IFERROR(VLOOKUP(D32391,Transactions!$K$4:$L$24,2,0), "Invalid date, no label or wrong spelling"),"Date and/or label missing. Exclude?")</f>
        <v>Date and/or label missing. Exclude?</v>
      </c>
      <c r="F32391" s="201"/>
      <c r="G32391" s="202"/>
      <c r="H32391" s="203"/>
    </row>
    <row r="32392" spans="1:8" x14ac:dyDescent="0.25">
      <c r="A32392" s="37"/>
      <c r="B32392" s="38"/>
      <c r="C32392" s="97"/>
      <c r="D32392" s="92"/>
      <c r="E32392" s="88" t="str">
        <f>IF(A32392&lt;&gt;0,IFERROR(VLOOKUP(D32392,Transactions!$K$4:$L$24,2,0), "Invalid date, no label or wrong spelling"),"Date and/or label missing. Exclude?")</f>
        <v>Date and/or label missing. Exclude?</v>
      </c>
      <c r="F32392" s="201"/>
      <c r="G32392" s="202"/>
      <c r="H32392" s="203"/>
    </row>
    <row r="32393" spans="1:8" x14ac:dyDescent="0.25">
      <c r="A32393" s="37"/>
      <c r="B32393" s="38"/>
      <c r="C32393" s="97"/>
      <c r="D32393" s="92"/>
      <c r="E32393" s="88" t="str">
        <f>IF(A32393&lt;&gt;0,IFERROR(VLOOKUP(D32393,Transactions!$K$4:$L$24,2,0), "Invalid date, no label or wrong spelling"),"Date and/or label missing. Exclude?")</f>
        <v>Date and/or label missing. Exclude?</v>
      </c>
      <c r="F32393" s="201"/>
      <c r="G32393" s="202"/>
      <c r="H32393" s="203"/>
    </row>
    <row r="32394" spans="1:8" x14ac:dyDescent="0.25">
      <c r="A32394" s="37"/>
      <c r="B32394" s="38"/>
      <c r="C32394" s="97"/>
      <c r="D32394" s="92"/>
      <c r="E32394" s="88" t="str">
        <f>IF(A32394&lt;&gt;0,IFERROR(VLOOKUP(D32394,Transactions!$K$4:$L$24,2,0), "Invalid date, no label or wrong spelling"),"Date and/or label missing. Exclude?")</f>
        <v>Date and/or label missing. Exclude?</v>
      </c>
      <c r="F32394" s="201"/>
      <c r="G32394" s="202"/>
      <c r="H32394" s="203"/>
    </row>
    <row r="32395" spans="1:8" x14ac:dyDescent="0.25">
      <c r="A32395" s="37"/>
      <c r="B32395" s="38"/>
      <c r="C32395" s="97"/>
      <c r="D32395" s="92"/>
      <c r="E32395" s="88" t="str">
        <f>IF(A32395&lt;&gt;0,IFERROR(VLOOKUP(D32395,Transactions!$K$4:$L$24,2,0), "Invalid date, no label or wrong spelling"),"Date and/or label missing. Exclude?")</f>
        <v>Date and/or label missing. Exclude?</v>
      </c>
      <c r="F32395" s="201"/>
      <c r="G32395" s="202"/>
      <c r="H32395" s="203"/>
    </row>
    <row r="32396" spans="1:8" x14ac:dyDescent="0.25">
      <c r="A32396" s="37"/>
      <c r="B32396" s="38"/>
      <c r="C32396" s="97"/>
      <c r="D32396" s="92"/>
      <c r="E32396" s="88" t="str">
        <f>IF(A32396&lt;&gt;0,IFERROR(VLOOKUP(D32396,Transactions!$K$4:$L$24,2,0), "Invalid date, no label or wrong spelling"),"Date and/or label missing. Exclude?")</f>
        <v>Date and/or label missing. Exclude?</v>
      </c>
      <c r="F32396" s="201"/>
      <c r="G32396" s="202"/>
      <c r="H32396" s="203"/>
    </row>
    <row r="32397" spans="1:8" x14ac:dyDescent="0.25">
      <c r="A32397" s="37"/>
      <c r="B32397" s="38"/>
      <c r="C32397" s="97"/>
      <c r="D32397" s="92"/>
      <c r="E32397" s="88" t="str">
        <f>IF(A32397&lt;&gt;0,IFERROR(VLOOKUP(D32397,Transactions!$K$4:$L$24,2,0), "Invalid date, no label or wrong spelling"),"Date and/or label missing. Exclude?")</f>
        <v>Date and/or label missing. Exclude?</v>
      </c>
      <c r="F32397" s="201"/>
      <c r="G32397" s="202"/>
      <c r="H32397" s="203"/>
    </row>
    <row r="32398" spans="1:8" x14ac:dyDescent="0.25">
      <c r="A32398" s="37"/>
      <c r="B32398" s="38"/>
      <c r="C32398" s="97"/>
      <c r="D32398" s="92"/>
      <c r="E32398" s="88" t="str">
        <f>IF(A32398&lt;&gt;0,IFERROR(VLOOKUP(D32398,Transactions!$K$4:$L$24,2,0), "Invalid date, no label or wrong spelling"),"Date and/or label missing. Exclude?")</f>
        <v>Date and/or label missing. Exclude?</v>
      </c>
      <c r="F32398" s="201"/>
      <c r="G32398" s="202"/>
      <c r="H32398" s="203"/>
    </row>
    <row r="32399" spans="1:8" x14ac:dyDescent="0.25">
      <c r="A32399" s="37"/>
      <c r="B32399" s="38"/>
      <c r="C32399" s="97"/>
      <c r="D32399" s="92"/>
      <c r="E32399" s="88" t="str">
        <f>IF(A32399&lt;&gt;0,IFERROR(VLOOKUP(D32399,Transactions!$K$4:$L$24,2,0), "Invalid date, no label or wrong spelling"),"Date and/or label missing. Exclude?")</f>
        <v>Date and/or label missing. Exclude?</v>
      </c>
      <c r="F32399" s="201"/>
      <c r="G32399" s="202"/>
      <c r="H32399" s="203"/>
    </row>
    <row r="32400" spans="1:8" x14ac:dyDescent="0.25">
      <c r="A32400" s="37"/>
      <c r="B32400" s="38"/>
      <c r="C32400" s="97"/>
      <c r="D32400" s="92"/>
      <c r="E32400" s="88" t="str">
        <f>IF(A32400&lt;&gt;0,IFERROR(VLOOKUP(D32400,Transactions!$K$4:$L$24,2,0), "Invalid date, no label or wrong spelling"),"Date and/or label missing. Exclude?")</f>
        <v>Date and/or label missing. Exclude?</v>
      </c>
      <c r="F32400" s="201"/>
      <c r="G32400" s="202"/>
      <c r="H32400" s="203"/>
    </row>
    <row r="32401" spans="1:8" x14ac:dyDescent="0.25">
      <c r="A32401" s="37"/>
      <c r="B32401" s="38"/>
      <c r="C32401" s="97"/>
      <c r="D32401" s="92"/>
      <c r="E32401" s="88" t="str">
        <f>IF(A32401&lt;&gt;0,IFERROR(VLOOKUP(D32401,Transactions!$K$4:$L$24,2,0), "Invalid date, no label or wrong spelling"),"Date and/or label missing. Exclude?")</f>
        <v>Date and/or label missing. Exclude?</v>
      </c>
      <c r="F32401" s="201"/>
      <c r="G32401" s="202"/>
      <c r="H32401" s="203"/>
    </row>
    <row r="32402" spans="1:8" x14ac:dyDescent="0.25">
      <c r="A32402" s="37"/>
      <c r="B32402" s="38"/>
      <c r="C32402" s="97"/>
      <c r="D32402" s="92"/>
      <c r="E32402" s="88" t="str">
        <f>IF(A32402&lt;&gt;0,IFERROR(VLOOKUP(D32402,Transactions!$K$4:$L$24,2,0), "Invalid date, no label or wrong spelling"),"Date and/or label missing. Exclude?")</f>
        <v>Date and/or label missing. Exclude?</v>
      </c>
      <c r="F32402" s="201"/>
      <c r="G32402" s="202"/>
      <c r="H32402" s="203"/>
    </row>
    <row r="32403" spans="1:8" x14ac:dyDescent="0.25">
      <c r="A32403" s="37"/>
      <c r="B32403" s="38"/>
      <c r="C32403" s="97"/>
      <c r="D32403" s="92"/>
      <c r="E32403" s="88" t="str">
        <f>IF(A32403&lt;&gt;0,IFERROR(VLOOKUP(D32403,Transactions!$K$4:$L$24,2,0), "Invalid date, no label or wrong spelling"),"Date and/or label missing. Exclude?")</f>
        <v>Date and/or label missing. Exclude?</v>
      </c>
      <c r="F32403" s="201"/>
      <c r="G32403" s="202"/>
      <c r="H32403" s="203"/>
    </row>
    <row r="32404" spans="1:8" x14ac:dyDescent="0.25">
      <c r="A32404" s="37"/>
      <c r="B32404" s="38"/>
      <c r="C32404" s="97"/>
      <c r="D32404" s="92"/>
      <c r="E32404" s="88" t="str">
        <f>IF(A32404&lt;&gt;0,IFERROR(VLOOKUP(D32404,Transactions!$K$4:$L$24,2,0), "Invalid date, no label or wrong spelling"),"Date and/or label missing. Exclude?")</f>
        <v>Date and/or label missing. Exclude?</v>
      </c>
      <c r="F32404" s="201"/>
      <c r="G32404" s="202"/>
      <c r="H32404" s="203"/>
    </row>
    <row r="32405" spans="1:8" x14ac:dyDescent="0.25">
      <c r="A32405" s="37"/>
      <c r="B32405" s="38"/>
      <c r="C32405" s="97"/>
      <c r="D32405" s="92"/>
      <c r="E32405" s="88" t="str">
        <f>IF(A32405&lt;&gt;0,IFERROR(VLOOKUP(D32405,Transactions!$K$4:$L$24,2,0), "Invalid date, no label or wrong spelling"),"Date and/or label missing. Exclude?")</f>
        <v>Date and/or label missing. Exclude?</v>
      </c>
      <c r="F32405" s="201"/>
      <c r="G32405" s="202"/>
      <c r="H32405" s="203"/>
    </row>
    <row r="32406" spans="1:8" x14ac:dyDescent="0.25">
      <c r="A32406" s="37"/>
      <c r="B32406" s="38"/>
      <c r="C32406" s="97"/>
      <c r="D32406" s="92"/>
      <c r="E32406" s="88" t="str">
        <f>IF(A32406&lt;&gt;0,IFERROR(VLOOKUP(D32406,Transactions!$K$4:$L$24,2,0), "Invalid date, no label or wrong spelling"),"Date and/or label missing. Exclude?")</f>
        <v>Date and/or label missing. Exclude?</v>
      </c>
      <c r="F32406" s="201"/>
      <c r="G32406" s="202"/>
      <c r="H32406" s="203"/>
    </row>
    <row r="32407" spans="1:8" x14ac:dyDescent="0.25">
      <c r="A32407" s="37"/>
      <c r="B32407" s="38"/>
      <c r="C32407" s="97"/>
      <c r="D32407" s="92"/>
      <c r="E32407" s="88" t="str">
        <f>IF(A32407&lt;&gt;0,IFERROR(VLOOKUP(D32407,Transactions!$K$4:$L$24,2,0), "Invalid date, no label or wrong spelling"),"Date and/or label missing. Exclude?")</f>
        <v>Date and/or label missing. Exclude?</v>
      </c>
      <c r="F32407" s="201"/>
      <c r="G32407" s="202"/>
      <c r="H32407" s="203"/>
    </row>
    <row r="32408" spans="1:8" x14ac:dyDescent="0.25">
      <c r="A32408" s="37"/>
      <c r="B32408" s="38"/>
      <c r="C32408" s="97"/>
      <c r="D32408" s="92"/>
      <c r="E32408" s="88" t="str">
        <f>IF(A32408&lt;&gt;0,IFERROR(VLOOKUP(D32408,Transactions!$K$4:$L$24,2,0), "Invalid date, no label or wrong spelling"),"Date and/or label missing. Exclude?")</f>
        <v>Date and/or label missing. Exclude?</v>
      </c>
      <c r="F32408" s="201"/>
      <c r="G32408" s="202"/>
      <c r="H32408" s="203"/>
    </row>
    <row r="32409" spans="1:8" x14ac:dyDescent="0.25">
      <c r="A32409" s="37"/>
      <c r="B32409" s="38"/>
      <c r="C32409" s="97"/>
      <c r="D32409" s="92"/>
      <c r="E32409" s="88" t="str">
        <f>IF(A32409&lt;&gt;0,IFERROR(VLOOKUP(D32409,Transactions!$K$4:$L$24,2,0), "Invalid date, no label or wrong spelling"),"Date and/or label missing. Exclude?")</f>
        <v>Date and/or label missing. Exclude?</v>
      </c>
      <c r="F32409" s="201"/>
      <c r="G32409" s="202"/>
      <c r="H32409" s="203"/>
    </row>
    <row r="32410" spans="1:8" x14ac:dyDescent="0.25">
      <c r="A32410" s="37"/>
      <c r="B32410" s="38"/>
      <c r="C32410" s="97"/>
      <c r="D32410" s="92"/>
      <c r="E32410" s="88" t="str">
        <f>IF(A32410&lt;&gt;0,IFERROR(VLOOKUP(D32410,Transactions!$K$4:$L$24,2,0), "Invalid date, no label or wrong spelling"),"Date and/or label missing. Exclude?")</f>
        <v>Date and/or label missing. Exclude?</v>
      </c>
      <c r="F32410" s="201"/>
      <c r="G32410" s="202"/>
      <c r="H32410" s="203"/>
    </row>
    <row r="32411" spans="1:8" x14ac:dyDescent="0.25">
      <c r="A32411" s="37"/>
      <c r="B32411" s="38"/>
      <c r="C32411" s="97"/>
      <c r="D32411" s="92"/>
      <c r="E32411" s="88" t="str">
        <f>IF(A32411&lt;&gt;0,IFERROR(VLOOKUP(D32411,Transactions!$K$4:$L$24,2,0), "Invalid date, no label or wrong spelling"),"Date and/or label missing. Exclude?")</f>
        <v>Date and/or label missing. Exclude?</v>
      </c>
      <c r="F32411" s="201"/>
      <c r="G32411" s="202"/>
      <c r="H32411" s="203"/>
    </row>
    <row r="32412" spans="1:8" x14ac:dyDescent="0.25">
      <c r="A32412" s="37"/>
      <c r="B32412" s="38"/>
      <c r="C32412" s="97"/>
      <c r="D32412" s="92"/>
      <c r="E32412" s="88" t="str">
        <f>IF(A32412&lt;&gt;0,IFERROR(VLOOKUP(D32412,Transactions!$K$4:$L$24,2,0), "Invalid date, no label or wrong spelling"),"Date and/or label missing. Exclude?")</f>
        <v>Date and/or label missing. Exclude?</v>
      </c>
      <c r="F32412" s="201"/>
      <c r="G32412" s="202"/>
      <c r="H32412" s="203"/>
    </row>
    <row r="32413" spans="1:8" x14ac:dyDescent="0.25">
      <c r="A32413" s="37"/>
      <c r="B32413" s="38"/>
      <c r="C32413" s="97"/>
      <c r="D32413" s="92"/>
      <c r="E32413" s="88" t="str">
        <f>IF(A32413&lt;&gt;0,IFERROR(VLOOKUP(D32413,Transactions!$K$4:$L$24,2,0), "Invalid date, no label or wrong spelling"),"Date and/or label missing. Exclude?")</f>
        <v>Date and/or label missing. Exclude?</v>
      </c>
      <c r="F32413" s="201"/>
      <c r="G32413" s="202"/>
      <c r="H32413" s="203"/>
    </row>
    <row r="32414" spans="1:8" x14ac:dyDescent="0.25">
      <c r="A32414" s="37"/>
      <c r="B32414" s="38"/>
      <c r="C32414" s="97"/>
      <c r="D32414" s="92"/>
      <c r="E32414" s="88" t="str">
        <f>IF(A32414&lt;&gt;0,IFERROR(VLOOKUP(D32414,Transactions!$K$4:$L$24,2,0), "Invalid date, no label or wrong spelling"),"Date and/or label missing. Exclude?")</f>
        <v>Date and/or label missing. Exclude?</v>
      </c>
      <c r="F32414" s="201"/>
      <c r="G32414" s="202"/>
      <c r="H32414" s="203"/>
    </row>
    <row r="32415" spans="1:8" x14ac:dyDescent="0.25">
      <c r="A32415" s="37"/>
      <c r="B32415" s="38"/>
      <c r="C32415" s="97"/>
      <c r="D32415" s="92"/>
      <c r="E32415" s="88" t="str">
        <f>IF(A32415&lt;&gt;0,IFERROR(VLOOKUP(D32415,Transactions!$K$4:$L$24,2,0), "Invalid date, no label or wrong spelling"),"Date and/or label missing. Exclude?")</f>
        <v>Date and/or label missing. Exclude?</v>
      </c>
      <c r="F32415" s="201"/>
      <c r="G32415" s="202"/>
      <c r="H32415" s="203"/>
    </row>
    <row r="32416" spans="1:8" x14ac:dyDescent="0.25">
      <c r="A32416" s="37"/>
      <c r="B32416" s="38"/>
      <c r="C32416" s="97"/>
      <c r="D32416" s="92"/>
      <c r="E32416" s="88" t="str">
        <f>IF(A32416&lt;&gt;0,IFERROR(VLOOKUP(D32416,Transactions!$K$4:$L$24,2,0), "Invalid date, no label or wrong spelling"),"Date and/or label missing. Exclude?")</f>
        <v>Date and/or label missing. Exclude?</v>
      </c>
      <c r="F32416" s="201"/>
      <c r="G32416" s="202"/>
      <c r="H32416" s="203"/>
    </row>
    <row r="32417" spans="1:8" x14ac:dyDescent="0.25">
      <c r="A32417" s="37"/>
      <c r="B32417" s="38"/>
      <c r="C32417" s="97"/>
      <c r="D32417" s="92"/>
      <c r="E32417" s="88" t="str">
        <f>IF(A32417&lt;&gt;0,IFERROR(VLOOKUP(D32417,Transactions!$K$4:$L$24,2,0), "Invalid date, no label or wrong spelling"),"Date and/or label missing. Exclude?")</f>
        <v>Date and/or label missing. Exclude?</v>
      </c>
      <c r="F32417" s="201"/>
      <c r="G32417" s="202"/>
      <c r="H32417" s="203"/>
    </row>
    <row r="32418" spans="1:8" x14ac:dyDescent="0.25">
      <c r="A32418" s="37"/>
      <c r="B32418" s="38"/>
      <c r="C32418" s="97"/>
      <c r="D32418" s="92"/>
      <c r="E32418" s="88" t="str">
        <f>IF(A32418&lt;&gt;0,IFERROR(VLOOKUP(D32418,Transactions!$K$4:$L$24,2,0), "Invalid date, no label or wrong spelling"),"Date and/or label missing. Exclude?")</f>
        <v>Date and/or label missing. Exclude?</v>
      </c>
      <c r="F32418" s="201"/>
      <c r="G32418" s="202"/>
      <c r="H32418" s="203"/>
    </row>
    <row r="32419" spans="1:8" x14ac:dyDescent="0.25">
      <c r="A32419" s="37"/>
      <c r="B32419" s="38"/>
      <c r="C32419" s="97"/>
      <c r="D32419" s="92"/>
      <c r="E32419" s="88" t="str">
        <f>IF(A32419&lt;&gt;0,IFERROR(VLOOKUP(D32419,Transactions!$K$4:$L$24,2,0), "Invalid date, no label or wrong spelling"),"Date and/or label missing. Exclude?")</f>
        <v>Date and/or label missing. Exclude?</v>
      </c>
      <c r="F32419" s="201"/>
      <c r="G32419" s="202"/>
      <c r="H32419" s="203"/>
    </row>
    <row r="32420" spans="1:8" x14ac:dyDescent="0.25">
      <c r="A32420" s="37"/>
      <c r="B32420" s="38"/>
      <c r="C32420" s="97"/>
      <c r="D32420" s="92"/>
      <c r="E32420" s="88" t="str">
        <f>IF(A32420&lt;&gt;0,IFERROR(VLOOKUP(D32420,Transactions!$K$4:$L$24,2,0), "Invalid date, no label or wrong spelling"),"Date and/or label missing. Exclude?")</f>
        <v>Date and/or label missing. Exclude?</v>
      </c>
      <c r="F32420" s="201"/>
      <c r="G32420" s="202"/>
      <c r="H32420" s="203"/>
    </row>
    <row r="32421" spans="1:8" x14ac:dyDescent="0.25">
      <c r="A32421" s="37"/>
      <c r="B32421" s="38"/>
      <c r="C32421" s="97"/>
      <c r="D32421" s="92"/>
      <c r="E32421" s="88" t="str">
        <f>IF(A32421&lt;&gt;0,IFERROR(VLOOKUP(D32421,Transactions!$K$4:$L$24,2,0), "Invalid date, no label or wrong spelling"),"Date and/or label missing. Exclude?")</f>
        <v>Date and/or label missing. Exclude?</v>
      </c>
      <c r="F32421" s="201"/>
      <c r="G32421" s="202"/>
      <c r="H32421" s="203"/>
    </row>
    <row r="32422" spans="1:8" x14ac:dyDescent="0.25">
      <c r="A32422" s="37"/>
      <c r="B32422" s="38"/>
      <c r="C32422" s="97"/>
      <c r="D32422" s="92"/>
      <c r="E32422" s="88" t="str">
        <f>IF(A32422&lt;&gt;0,IFERROR(VLOOKUP(D32422,Transactions!$K$4:$L$24,2,0), "Invalid date, no label or wrong spelling"),"Date and/or label missing. Exclude?")</f>
        <v>Date and/or label missing. Exclude?</v>
      </c>
      <c r="F32422" s="201"/>
      <c r="G32422" s="202"/>
      <c r="H32422" s="203"/>
    </row>
    <row r="32423" spans="1:8" x14ac:dyDescent="0.25">
      <c r="A32423" s="37"/>
      <c r="B32423" s="38"/>
      <c r="C32423" s="97"/>
      <c r="D32423" s="92"/>
      <c r="E32423" s="88" t="str">
        <f>IF(A32423&lt;&gt;0,IFERROR(VLOOKUP(D32423,Transactions!$K$4:$L$24,2,0), "Invalid date, no label or wrong spelling"),"Date and/or label missing. Exclude?")</f>
        <v>Date and/or label missing. Exclude?</v>
      </c>
      <c r="F32423" s="201"/>
      <c r="G32423" s="202"/>
      <c r="H32423" s="203"/>
    </row>
    <row r="32424" spans="1:8" x14ac:dyDescent="0.25">
      <c r="A32424" s="37"/>
      <c r="B32424" s="38"/>
      <c r="C32424" s="97"/>
      <c r="D32424" s="92"/>
      <c r="E32424" s="88" t="str">
        <f>IF(A32424&lt;&gt;0,IFERROR(VLOOKUP(D32424,Transactions!$K$4:$L$24,2,0), "Invalid date, no label or wrong spelling"),"Date and/or label missing. Exclude?")</f>
        <v>Date and/or label missing. Exclude?</v>
      </c>
      <c r="F32424" s="201"/>
      <c r="G32424" s="202"/>
      <c r="H32424" s="203"/>
    </row>
    <row r="32425" spans="1:8" x14ac:dyDescent="0.25">
      <c r="A32425" s="37"/>
      <c r="B32425" s="38"/>
      <c r="C32425" s="97"/>
      <c r="D32425" s="92"/>
      <c r="E32425" s="88" t="str">
        <f>IF(A32425&lt;&gt;0,IFERROR(VLOOKUP(D32425,Transactions!$K$4:$L$24,2,0), "Invalid date, no label or wrong spelling"),"Date and/or label missing. Exclude?")</f>
        <v>Date and/or label missing. Exclude?</v>
      </c>
      <c r="F32425" s="201"/>
      <c r="G32425" s="202"/>
      <c r="H32425" s="203"/>
    </row>
    <row r="32426" spans="1:8" x14ac:dyDescent="0.25">
      <c r="A32426" s="37"/>
      <c r="B32426" s="38"/>
      <c r="C32426" s="97"/>
      <c r="D32426" s="92"/>
      <c r="E32426" s="88" t="str">
        <f>IF(A32426&lt;&gt;0,IFERROR(VLOOKUP(D32426,Transactions!$K$4:$L$24,2,0), "Invalid date, no label or wrong spelling"),"Date and/or label missing. Exclude?")</f>
        <v>Date and/or label missing. Exclude?</v>
      </c>
      <c r="F32426" s="201"/>
      <c r="G32426" s="202"/>
      <c r="H32426" s="203"/>
    </row>
    <row r="32427" spans="1:8" x14ac:dyDescent="0.25">
      <c r="A32427" s="37"/>
      <c r="B32427" s="38"/>
      <c r="C32427" s="97"/>
      <c r="D32427" s="92"/>
      <c r="E32427" s="88" t="str">
        <f>IF(A32427&lt;&gt;0,IFERROR(VLOOKUP(D32427,Transactions!$K$4:$L$24,2,0), "Invalid date, no label or wrong spelling"),"Date and/or label missing. Exclude?")</f>
        <v>Date and/or label missing. Exclude?</v>
      </c>
      <c r="F32427" s="201"/>
      <c r="G32427" s="202"/>
      <c r="H32427" s="203"/>
    </row>
    <row r="32428" spans="1:8" x14ac:dyDescent="0.25">
      <c r="A32428" s="37"/>
      <c r="B32428" s="38"/>
      <c r="C32428" s="97"/>
      <c r="D32428" s="92"/>
      <c r="E32428" s="88" t="str">
        <f>IF(A32428&lt;&gt;0,IFERROR(VLOOKUP(D32428,Transactions!$K$4:$L$24,2,0), "Invalid date, no label or wrong spelling"),"Date and/or label missing. Exclude?")</f>
        <v>Date and/or label missing. Exclude?</v>
      </c>
      <c r="F32428" s="201"/>
      <c r="G32428" s="202"/>
      <c r="H32428" s="203"/>
    </row>
    <row r="32429" spans="1:8" x14ac:dyDescent="0.25">
      <c r="A32429" s="37"/>
      <c r="B32429" s="38"/>
      <c r="C32429" s="97"/>
      <c r="D32429" s="92"/>
      <c r="E32429" s="88" t="str">
        <f>IF(A32429&lt;&gt;0,IFERROR(VLOOKUP(D32429,Transactions!$K$4:$L$24,2,0), "Invalid date, no label or wrong spelling"),"Date and/or label missing. Exclude?")</f>
        <v>Date and/or label missing. Exclude?</v>
      </c>
      <c r="F32429" s="201"/>
      <c r="G32429" s="202"/>
      <c r="H32429" s="203"/>
    </row>
    <row r="32430" spans="1:8" x14ac:dyDescent="0.25">
      <c r="A32430" s="37"/>
      <c r="B32430" s="38"/>
      <c r="C32430" s="97"/>
      <c r="D32430" s="92"/>
      <c r="E32430" s="88" t="str">
        <f>IF(A32430&lt;&gt;0,IFERROR(VLOOKUP(D32430,Transactions!$K$4:$L$24,2,0), "Invalid date, no label or wrong spelling"),"Date and/or label missing. Exclude?")</f>
        <v>Date and/or label missing. Exclude?</v>
      </c>
      <c r="F32430" s="201"/>
      <c r="G32430" s="202"/>
      <c r="H32430" s="203"/>
    </row>
    <row r="32431" spans="1:8" x14ac:dyDescent="0.25">
      <c r="A32431" s="37"/>
      <c r="B32431" s="38"/>
      <c r="C32431" s="97"/>
      <c r="D32431" s="92"/>
      <c r="E32431" s="88" t="str">
        <f>IF(A32431&lt;&gt;0,IFERROR(VLOOKUP(D32431,Transactions!$K$4:$L$24,2,0), "Invalid date, no label or wrong spelling"),"Date and/or label missing. Exclude?")</f>
        <v>Date and/or label missing. Exclude?</v>
      </c>
      <c r="F32431" s="201"/>
      <c r="G32431" s="202"/>
      <c r="H32431" s="203"/>
    </row>
    <row r="32432" spans="1:8" x14ac:dyDescent="0.25">
      <c r="A32432" s="37"/>
      <c r="B32432" s="38"/>
      <c r="C32432" s="97"/>
      <c r="D32432" s="92"/>
      <c r="E32432" s="88" t="str">
        <f>IF(A32432&lt;&gt;0,IFERROR(VLOOKUP(D32432,Transactions!$K$4:$L$24,2,0), "Invalid date, no label or wrong spelling"),"Date and/or label missing. Exclude?")</f>
        <v>Date and/or label missing. Exclude?</v>
      </c>
      <c r="F32432" s="201"/>
      <c r="G32432" s="202"/>
      <c r="H32432" s="203"/>
    </row>
    <row r="32433" spans="1:8" x14ac:dyDescent="0.25">
      <c r="A32433" s="37"/>
      <c r="B32433" s="38"/>
      <c r="C32433" s="97"/>
      <c r="D32433" s="92"/>
      <c r="E32433" s="88" t="str">
        <f>IF(A32433&lt;&gt;0,IFERROR(VLOOKUP(D32433,Transactions!$K$4:$L$24,2,0), "Invalid date, no label or wrong spelling"),"Date and/or label missing. Exclude?")</f>
        <v>Date and/or label missing. Exclude?</v>
      </c>
      <c r="F32433" s="201"/>
      <c r="G32433" s="202"/>
      <c r="H32433" s="203"/>
    </row>
    <row r="32434" spans="1:8" x14ac:dyDescent="0.25">
      <c r="A32434" s="37"/>
      <c r="B32434" s="38"/>
      <c r="C32434" s="97"/>
      <c r="D32434" s="92"/>
      <c r="E32434" s="88" t="str">
        <f>IF(A32434&lt;&gt;0,IFERROR(VLOOKUP(D32434,Transactions!$K$4:$L$24,2,0), "Invalid date, no label or wrong spelling"),"Date and/or label missing. Exclude?")</f>
        <v>Date and/or label missing. Exclude?</v>
      </c>
      <c r="F32434" s="201"/>
      <c r="G32434" s="202"/>
      <c r="H32434" s="203"/>
    </row>
    <row r="32435" spans="1:8" x14ac:dyDescent="0.25">
      <c r="A32435" s="37"/>
      <c r="B32435" s="38"/>
      <c r="C32435" s="97"/>
      <c r="D32435" s="92"/>
      <c r="E32435" s="88" t="str">
        <f>IF(A32435&lt;&gt;0,IFERROR(VLOOKUP(D32435,Transactions!$K$4:$L$24,2,0), "Invalid date, no label or wrong spelling"),"Date and/or label missing. Exclude?")</f>
        <v>Date and/or label missing. Exclude?</v>
      </c>
      <c r="F32435" s="201"/>
      <c r="G32435" s="202"/>
      <c r="H32435" s="203"/>
    </row>
    <row r="32436" spans="1:8" x14ac:dyDescent="0.25">
      <c r="A32436" s="37"/>
      <c r="B32436" s="38"/>
      <c r="C32436" s="97"/>
      <c r="D32436" s="92"/>
      <c r="E32436" s="88" t="str">
        <f>IF(A32436&lt;&gt;0,IFERROR(VLOOKUP(D32436,Transactions!$K$4:$L$24,2,0), "Invalid date, no label or wrong spelling"),"Date and/or label missing. Exclude?")</f>
        <v>Date and/or label missing. Exclude?</v>
      </c>
      <c r="F32436" s="201"/>
      <c r="G32436" s="202"/>
      <c r="H32436" s="203"/>
    </row>
    <row r="32437" spans="1:8" x14ac:dyDescent="0.25">
      <c r="A32437" s="37"/>
      <c r="B32437" s="38"/>
      <c r="C32437" s="97"/>
      <c r="D32437" s="92"/>
      <c r="E32437" s="88" t="str">
        <f>IF(A32437&lt;&gt;0,IFERROR(VLOOKUP(D32437,Transactions!$K$4:$L$24,2,0), "Invalid date, no label or wrong spelling"),"Date and/or label missing. Exclude?")</f>
        <v>Date and/or label missing. Exclude?</v>
      </c>
      <c r="F32437" s="201"/>
      <c r="G32437" s="202"/>
      <c r="H32437" s="203"/>
    </row>
    <row r="32438" spans="1:8" x14ac:dyDescent="0.25">
      <c r="A32438" s="37"/>
      <c r="B32438" s="38"/>
      <c r="C32438" s="97"/>
      <c r="D32438" s="92"/>
      <c r="E32438" s="88" t="str">
        <f>IF(A32438&lt;&gt;0,IFERROR(VLOOKUP(D32438,Transactions!$K$4:$L$24,2,0), "Invalid date, no label or wrong spelling"),"Date and/or label missing. Exclude?")</f>
        <v>Date and/or label missing. Exclude?</v>
      </c>
      <c r="F32438" s="201"/>
      <c r="G32438" s="202"/>
      <c r="H32438" s="203"/>
    </row>
    <row r="32439" spans="1:8" x14ac:dyDescent="0.25">
      <c r="A32439" s="37"/>
      <c r="B32439" s="38"/>
      <c r="C32439" s="97"/>
      <c r="D32439" s="92"/>
      <c r="E32439" s="88" t="str">
        <f>IF(A32439&lt;&gt;0,IFERROR(VLOOKUP(D32439,Transactions!$K$4:$L$24,2,0), "Invalid date, no label or wrong spelling"),"Date and/or label missing. Exclude?")</f>
        <v>Date and/or label missing. Exclude?</v>
      </c>
      <c r="F32439" s="201"/>
      <c r="G32439" s="202"/>
      <c r="H32439" s="203"/>
    </row>
    <row r="32440" spans="1:8" x14ac:dyDescent="0.25">
      <c r="A32440" s="37"/>
      <c r="B32440" s="38"/>
      <c r="C32440" s="97"/>
      <c r="D32440" s="92"/>
      <c r="E32440" s="88" t="str">
        <f>IF(A32440&lt;&gt;0,IFERROR(VLOOKUP(D32440,Transactions!$K$4:$L$24,2,0), "Invalid date, no label or wrong spelling"),"Date and/or label missing. Exclude?")</f>
        <v>Date and/or label missing. Exclude?</v>
      </c>
      <c r="F32440" s="201"/>
      <c r="G32440" s="202"/>
      <c r="H32440" s="203"/>
    </row>
    <row r="32441" spans="1:8" x14ac:dyDescent="0.25">
      <c r="A32441" s="37"/>
      <c r="B32441" s="38"/>
      <c r="C32441" s="97"/>
      <c r="D32441" s="92"/>
      <c r="E32441" s="88" t="str">
        <f>IF(A32441&lt;&gt;0,IFERROR(VLOOKUP(D32441,Transactions!$K$4:$L$24,2,0), "Invalid date, no label or wrong spelling"),"Date and/or label missing. Exclude?")</f>
        <v>Date and/or label missing. Exclude?</v>
      </c>
      <c r="F32441" s="201"/>
      <c r="G32441" s="202"/>
      <c r="H32441" s="203"/>
    </row>
    <row r="32442" spans="1:8" x14ac:dyDescent="0.25">
      <c r="A32442" s="37"/>
      <c r="B32442" s="38"/>
      <c r="C32442" s="97"/>
      <c r="D32442" s="92"/>
      <c r="E32442" s="88" t="str">
        <f>IF(A32442&lt;&gt;0,IFERROR(VLOOKUP(D32442,Transactions!$K$4:$L$24,2,0), "Invalid date, no label or wrong spelling"),"Date and/or label missing. Exclude?")</f>
        <v>Date and/or label missing. Exclude?</v>
      </c>
      <c r="F32442" s="201"/>
      <c r="G32442" s="202"/>
      <c r="H32442" s="203"/>
    </row>
    <row r="32443" spans="1:8" x14ac:dyDescent="0.25">
      <c r="A32443" s="37"/>
      <c r="B32443" s="38"/>
      <c r="C32443" s="97"/>
      <c r="D32443" s="92"/>
      <c r="E32443" s="88" t="str">
        <f>IF(A32443&lt;&gt;0,IFERROR(VLOOKUP(D32443,Transactions!$K$4:$L$24,2,0), "Invalid date, no label or wrong spelling"),"Date and/or label missing. Exclude?")</f>
        <v>Date and/or label missing. Exclude?</v>
      </c>
      <c r="F32443" s="201"/>
      <c r="G32443" s="202"/>
      <c r="H32443" s="203"/>
    </row>
    <row r="32444" spans="1:8" x14ac:dyDescent="0.25">
      <c r="A32444" s="37"/>
      <c r="B32444" s="38"/>
      <c r="C32444" s="97"/>
      <c r="D32444" s="92"/>
      <c r="E32444" s="88" t="str">
        <f>IF(A32444&lt;&gt;0,IFERROR(VLOOKUP(D32444,Transactions!$K$4:$L$24,2,0), "Invalid date, no label or wrong spelling"),"Date and/or label missing. Exclude?")</f>
        <v>Date and/or label missing. Exclude?</v>
      </c>
      <c r="F32444" s="201"/>
      <c r="G32444" s="202"/>
      <c r="H32444" s="203"/>
    </row>
    <row r="32445" spans="1:8" x14ac:dyDescent="0.25">
      <c r="A32445" s="37"/>
      <c r="B32445" s="38"/>
      <c r="C32445" s="97"/>
      <c r="D32445" s="92"/>
      <c r="E32445" s="88" t="str">
        <f>IF(A32445&lt;&gt;0,IFERROR(VLOOKUP(D32445,Transactions!$K$4:$L$24,2,0), "Invalid date, no label or wrong spelling"),"Date and/or label missing. Exclude?")</f>
        <v>Date and/or label missing. Exclude?</v>
      </c>
      <c r="F32445" s="201"/>
      <c r="G32445" s="202"/>
      <c r="H32445" s="203"/>
    </row>
    <row r="32446" spans="1:8" x14ac:dyDescent="0.25">
      <c r="A32446" s="37"/>
      <c r="B32446" s="38"/>
      <c r="C32446" s="97"/>
      <c r="D32446" s="92"/>
      <c r="E32446" s="88" t="str">
        <f>IF(A32446&lt;&gt;0,IFERROR(VLOOKUP(D32446,Transactions!$K$4:$L$24,2,0), "Invalid date, no label or wrong spelling"),"Date and/or label missing. Exclude?")</f>
        <v>Date and/or label missing. Exclude?</v>
      </c>
      <c r="F32446" s="201"/>
      <c r="G32446" s="202"/>
      <c r="H32446" s="203"/>
    </row>
    <row r="32447" spans="1:8" x14ac:dyDescent="0.25">
      <c r="A32447" s="37"/>
      <c r="B32447" s="38"/>
      <c r="C32447" s="97"/>
      <c r="D32447" s="92"/>
      <c r="E32447" s="88" t="str">
        <f>IF(A32447&lt;&gt;0,IFERROR(VLOOKUP(D32447,Transactions!$K$4:$L$24,2,0), "Invalid date, no label or wrong spelling"),"Date and/or label missing. Exclude?")</f>
        <v>Date and/or label missing. Exclude?</v>
      </c>
      <c r="F32447" s="201"/>
      <c r="G32447" s="202"/>
      <c r="H32447" s="203"/>
    </row>
    <row r="32448" spans="1:8" x14ac:dyDescent="0.25">
      <c r="A32448" s="37"/>
      <c r="B32448" s="38"/>
      <c r="C32448" s="97"/>
      <c r="D32448" s="92"/>
      <c r="E32448" s="88" t="str">
        <f>IF(A32448&lt;&gt;0,IFERROR(VLOOKUP(D32448,Transactions!$K$4:$L$24,2,0), "Invalid date, no label or wrong spelling"),"Date and/or label missing. Exclude?")</f>
        <v>Date and/or label missing. Exclude?</v>
      </c>
      <c r="F32448" s="201"/>
      <c r="G32448" s="202"/>
      <c r="H32448" s="203"/>
    </row>
    <row r="32449" spans="1:8" x14ac:dyDescent="0.25">
      <c r="A32449" s="37"/>
      <c r="B32449" s="38"/>
      <c r="C32449" s="97"/>
      <c r="D32449" s="92"/>
      <c r="E32449" s="88" t="str">
        <f>IF(A32449&lt;&gt;0,IFERROR(VLOOKUP(D32449,Transactions!$K$4:$L$24,2,0), "Invalid date, no label or wrong spelling"),"Date and/or label missing. Exclude?")</f>
        <v>Date and/or label missing. Exclude?</v>
      </c>
      <c r="F32449" s="201"/>
      <c r="G32449" s="202"/>
      <c r="H32449" s="203"/>
    </row>
    <row r="32450" spans="1:8" x14ac:dyDescent="0.25">
      <c r="A32450" s="37"/>
      <c r="B32450" s="38"/>
      <c r="C32450" s="97"/>
      <c r="D32450" s="92"/>
      <c r="E32450" s="88" t="str">
        <f>IF(A32450&lt;&gt;0,IFERROR(VLOOKUP(D32450,Transactions!$K$4:$L$24,2,0), "Invalid date, no label or wrong spelling"),"Date and/or label missing. Exclude?")</f>
        <v>Date and/or label missing. Exclude?</v>
      </c>
      <c r="F32450" s="201"/>
      <c r="G32450" s="202"/>
      <c r="H32450" s="203"/>
    </row>
    <row r="32451" spans="1:8" x14ac:dyDescent="0.25">
      <c r="A32451" s="37"/>
      <c r="B32451" s="38"/>
      <c r="C32451" s="97"/>
      <c r="D32451" s="92"/>
      <c r="E32451" s="88" t="str">
        <f>IF(A32451&lt;&gt;0,IFERROR(VLOOKUP(D32451,Transactions!$K$4:$L$24,2,0), "Invalid date, no label or wrong spelling"),"Date and/or label missing. Exclude?")</f>
        <v>Date and/or label missing. Exclude?</v>
      </c>
      <c r="F32451" s="201"/>
      <c r="G32451" s="202"/>
      <c r="H32451" s="203"/>
    </row>
    <row r="32452" spans="1:8" x14ac:dyDescent="0.25">
      <c r="A32452" s="37"/>
      <c r="B32452" s="38"/>
      <c r="C32452" s="97"/>
      <c r="D32452" s="92"/>
      <c r="E32452" s="88" t="str">
        <f>IF(A32452&lt;&gt;0,IFERROR(VLOOKUP(D32452,Transactions!$K$4:$L$24,2,0), "Invalid date, no label or wrong spelling"),"Date and/or label missing. Exclude?")</f>
        <v>Date and/or label missing. Exclude?</v>
      </c>
      <c r="F32452" s="201"/>
      <c r="G32452" s="202"/>
      <c r="H32452" s="203"/>
    </row>
    <row r="32453" spans="1:8" x14ac:dyDescent="0.25">
      <c r="A32453" s="37"/>
      <c r="B32453" s="38"/>
      <c r="C32453" s="97"/>
      <c r="D32453" s="92"/>
      <c r="E32453" s="88" t="str">
        <f>IF(A32453&lt;&gt;0,IFERROR(VLOOKUP(D32453,Transactions!$K$4:$L$24,2,0), "Invalid date, no label or wrong spelling"),"Date and/or label missing. Exclude?")</f>
        <v>Date and/or label missing. Exclude?</v>
      </c>
      <c r="F32453" s="201"/>
      <c r="G32453" s="202"/>
      <c r="H32453" s="203"/>
    </row>
    <row r="32454" spans="1:8" x14ac:dyDescent="0.25">
      <c r="A32454" s="37"/>
      <c r="B32454" s="38"/>
      <c r="C32454" s="97"/>
      <c r="D32454" s="92"/>
      <c r="E32454" s="88" t="str">
        <f>IF(A32454&lt;&gt;0,IFERROR(VLOOKUP(D32454,Transactions!$K$4:$L$24,2,0), "Invalid date, no label or wrong spelling"),"Date and/or label missing. Exclude?")</f>
        <v>Date and/or label missing. Exclude?</v>
      </c>
      <c r="F32454" s="201"/>
      <c r="G32454" s="202"/>
      <c r="H32454" s="203"/>
    </row>
    <row r="32455" spans="1:8" x14ac:dyDescent="0.25">
      <c r="A32455" s="37"/>
      <c r="B32455" s="38"/>
      <c r="C32455" s="97"/>
      <c r="D32455" s="92"/>
      <c r="E32455" s="88" t="str">
        <f>IF(A32455&lt;&gt;0,IFERROR(VLOOKUP(D32455,Transactions!$K$4:$L$24,2,0), "Invalid date, no label or wrong spelling"),"Date and/or label missing. Exclude?")</f>
        <v>Date and/or label missing. Exclude?</v>
      </c>
      <c r="F32455" s="201"/>
      <c r="G32455" s="202"/>
      <c r="H32455" s="203"/>
    </row>
    <row r="32456" spans="1:8" x14ac:dyDescent="0.25">
      <c r="A32456" s="37"/>
      <c r="B32456" s="38"/>
      <c r="C32456" s="97"/>
      <c r="D32456" s="92"/>
      <c r="E32456" s="88" t="str">
        <f>IF(A32456&lt;&gt;0,IFERROR(VLOOKUP(D32456,Transactions!$K$4:$L$24,2,0), "Invalid date, no label or wrong spelling"),"Date and/or label missing. Exclude?")</f>
        <v>Date and/or label missing. Exclude?</v>
      </c>
      <c r="F32456" s="201"/>
      <c r="G32456" s="202"/>
      <c r="H32456" s="203"/>
    </row>
    <row r="32457" spans="1:8" x14ac:dyDescent="0.25">
      <c r="A32457" s="37"/>
      <c r="B32457" s="38"/>
      <c r="C32457" s="97"/>
      <c r="D32457" s="92"/>
      <c r="E32457" s="88" t="str">
        <f>IF(A32457&lt;&gt;0,IFERROR(VLOOKUP(D32457,Transactions!$K$4:$L$24,2,0), "Invalid date, no label or wrong spelling"),"Date and/or label missing. Exclude?")</f>
        <v>Date and/or label missing. Exclude?</v>
      </c>
      <c r="F32457" s="201"/>
      <c r="G32457" s="202"/>
      <c r="H32457" s="203"/>
    </row>
    <row r="32458" spans="1:8" x14ac:dyDescent="0.25">
      <c r="A32458" s="37"/>
      <c r="B32458" s="38"/>
      <c r="C32458" s="97"/>
      <c r="D32458" s="92"/>
      <c r="E32458" s="88" t="str">
        <f>IF(A32458&lt;&gt;0,IFERROR(VLOOKUP(D32458,Transactions!$K$4:$L$24,2,0), "Invalid date, no label or wrong spelling"),"Date and/or label missing. Exclude?")</f>
        <v>Date and/or label missing. Exclude?</v>
      </c>
      <c r="F32458" s="201"/>
      <c r="G32458" s="202"/>
      <c r="H32458" s="203"/>
    </row>
    <row r="32459" spans="1:8" x14ac:dyDescent="0.25">
      <c r="A32459" s="37"/>
      <c r="B32459" s="38"/>
      <c r="C32459" s="97"/>
      <c r="D32459" s="92"/>
      <c r="E32459" s="88" t="str">
        <f>IF(A32459&lt;&gt;0,IFERROR(VLOOKUP(D32459,Transactions!$K$4:$L$24,2,0), "Invalid date, no label or wrong spelling"),"Date and/or label missing. Exclude?")</f>
        <v>Date and/or label missing. Exclude?</v>
      </c>
      <c r="F32459" s="201"/>
      <c r="G32459" s="202"/>
      <c r="H32459" s="203"/>
    </row>
    <row r="32460" spans="1:8" x14ac:dyDescent="0.25">
      <c r="A32460" s="37"/>
      <c r="B32460" s="38"/>
      <c r="C32460" s="97"/>
      <c r="D32460" s="92"/>
      <c r="E32460" s="88" t="str">
        <f>IF(A32460&lt;&gt;0,IFERROR(VLOOKUP(D32460,Transactions!$K$4:$L$24,2,0), "Invalid date, no label or wrong spelling"),"Date and/or label missing. Exclude?")</f>
        <v>Date and/or label missing. Exclude?</v>
      </c>
      <c r="F32460" s="201"/>
      <c r="G32460" s="202"/>
      <c r="H32460" s="203"/>
    </row>
    <row r="32461" spans="1:8" x14ac:dyDescent="0.25">
      <c r="A32461" s="37"/>
      <c r="B32461" s="38"/>
      <c r="C32461" s="97"/>
      <c r="D32461" s="92"/>
      <c r="E32461" s="88" t="str">
        <f>IF(A32461&lt;&gt;0,IFERROR(VLOOKUP(D32461,Transactions!$K$4:$L$24,2,0), "Invalid date, no label or wrong spelling"),"Date and/or label missing. Exclude?")</f>
        <v>Date and/or label missing. Exclude?</v>
      </c>
      <c r="F32461" s="201"/>
      <c r="G32461" s="202"/>
      <c r="H32461" s="203"/>
    </row>
    <row r="32462" spans="1:8" x14ac:dyDescent="0.25">
      <c r="A32462" s="37"/>
      <c r="B32462" s="38"/>
      <c r="C32462" s="97"/>
      <c r="D32462" s="92"/>
      <c r="E32462" s="88" t="str">
        <f>IF(A32462&lt;&gt;0,IFERROR(VLOOKUP(D32462,Transactions!$K$4:$L$24,2,0), "Invalid date, no label or wrong spelling"),"Date and/or label missing. Exclude?")</f>
        <v>Date and/or label missing. Exclude?</v>
      </c>
      <c r="F32462" s="201"/>
      <c r="G32462" s="202"/>
      <c r="H32462" s="203"/>
    </row>
    <row r="32463" spans="1:8" x14ac:dyDescent="0.25">
      <c r="A32463" s="37"/>
      <c r="B32463" s="38"/>
      <c r="C32463" s="97"/>
      <c r="D32463" s="92"/>
      <c r="E32463" s="88" t="str">
        <f>IF(A32463&lt;&gt;0,IFERROR(VLOOKUP(D32463,Transactions!$K$4:$L$24,2,0), "Invalid date, no label or wrong spelling"),"Date and/or label missing. Exclude?")</f>
        <v>Date and/or label missing. Exclude?</v>
      </c>
      <c r="F32463" s="201"/>
      <c r="G32463" s="202"/>
      <c r="H32463" s="203"/>
    </row>
    <row r="32464" spans="1:8" x14ac:dyDescent="0.25">
      <c r="A32464" s="37"/>
      <c r="B32464" s="38"/>
      <c r="C32464" s="97"/>
      <c r="D32464" s="92"/>
      <c r="E32464" s="88" t="str">
        <f>IF(A32464&lt;&gt;0,IFERROR(VLOOKUP(D32464,Transactions!$K$4:$L$24,2,0), "Invalid date, no label or wrong spelling"),"Date and/or label missing. Exclude?")</f>
        <v>Date and/or label missing. Exclude?</v>
      </c>
      <c r="F32464" s="201"/>
      <c r="G32464" s="202"/>
      <c r="H32464" s="203"/>
    </row>
    <row r="32465" spans="1:8" x14ac:dyDescent="0.25">
      <c r="A32465" s="37"/>
      <c r="B32465" s="38"/>
      <c r="C32465" s="97"/>
      <c r="D32465" s="92"/>
      <c r="E32465" s="88" t="str">
        <f>IF(A32465&lt;&gt;0,IFERROR(VLOOKUP(D32465,Transactions!$K$4:$L$24,2,0), "Invalid date, no label or wrong spelling"),"Date and/or label missing. Exclude?")</f>
        <v>Date and/or label missing. Exclude?</v>
      </c>
      <c r="F32465" s="201"/>
      <c r="G32465" s="202"/>
      <c r="H32465" s="203"/>
    </row>
    <row r="32466" spans="1:8" x14ac:dyDescent="0.25">
      <c r="A32466" s="37"/>
      <c r="B32466" s="38"/>
      <c r="C32466" s="97"/>
      <c r="D32466" s="92"/>
      <c r="E32466" s="88" t="str">
        <f>IF(A32466&lt;&gt;0,IFERROR(VLOOKUP(D32466,Transactions!$K$4:$L$24,2,0), "Invalid date, no label or wrong spelling"),"Date and/or label missing. Exclude?")</f>
        <v>Date and/or label missing. Exclude?</v>
      </c>
      <c r="F32466" s="201"/>
      <c r="G32466" s="202"/>
      <c r="H32466" s="203"/>
    </row>
    <row r="32467" spans="1:8" x14ac:dyDescent="0.25">
      <c r="A32467" s="37"/>
      <c r="B32467" s="38"/>
      <c r="C32467" s="97"/>
      <c r="D32467" s="92"/>
      <c r="E32467" s="88" t="str">
        <f>IF(A32467&lt;&gt;0,IFERROR(VLOOKUP(D32467,Transactions!$K$4:$L$24,2,0), "Invalid date, no label or wrong spelling"),"Date and/or label missing. Exclude?")</f>
        <v>Date and/or label missing. Exclude?</v>
      </c>
      <c r="F32467" s="201"/>
      <c r="G32467" s="202"/>
      <c r="H32467" s="203"/>
    </row>
    <row r="32468" spans="1:8" x14ac:dyDescent="0.25">
      <c r="A32468" s="37"/>
      <c r="B32468" s="38"/>
      <c r="C32468" s="97"/>
      <c r="D32468" s="92"/>
      <c r="E32468" s="88" t="str">
        <f>IF(A32468&lt;&gt;0,IFERROR(VLOOKUP(D32468,Transactions!$K$4:$L$24,2,0), "Invalid date, no label or wrong spelling"),"Date and/or label missing. Exclude?")</f>
        <v>Date and/or label missing. Exclude?</v>
      </c>
      <c r="F32468" s="201"/>
      <c r="G32468" s="202"/>
      <c r="H32468" s="203"/>
    </row>
    <row r="32469" spans="1:8" x14ac:dyDescent="0.25">
      <c r="A32469" s="37"/>
      <c r="B32469" s="38"/>
      <c r="C32469" s="97"/>
      <c r="D32469" s="92"/>
      <c r="E32469" s="88" t="str">
        <f>IF(A32469&lt;&gt;0,IFERROR(VLOOKUP(D32469,Transactions!$K$4:$L$24,2,0), "Invalid date, no label or wrong spelling"),"Date and/or label missing. Exclude?")</f>
        <v>Date and/or label missing. Exclude?</v>
      </c>
      <c r="F32469" s="201"/>
      <c r="G32469" s="202"/>
      <c r="H32469" s="203"/>
    </row>
    <row r="32470" spans="1:8" x14ac:dyDescent="0.25">
      <c r="A32470" s="37"/>
      <c r="B32470" s="38"/>
      <c r="C32470" s="97"/>
      <c r="D32470" s="92"/>
      <c r="E32470" s="88" t="str">
        <f>IF(A32470&lt;&gt;0,IFERROR(VLOOKUP(D32470,Transactions!$K$4:$L$24,2,0), "Invalid date, no label or wrong spelling"),"Date and/or label missing. Exclude?")</f>
        <v>Date and/or label missing. Exclude?</v>
      </c>
      <c r="F32470" s="201"/>
      <c r="G32470" s="202"/>
      <c r="H32470" s="203"/>
    </row>
    <row r="32471" spans="1:8" x14ac:dyDescent="0.25">
      <c r="A32471" s="37"/>
      <c r="B32471" s="38"/>
      <c r="C32471" s="97"/>
      <c r="D32471" s="92"/>
      <c r="E32471" s="88" t="str">
        <f>IF(A32471&lt;&gt;0,IFERROR(VLOOKUP(D32471,Transactions!$K$4:$L$24,2,0), "Invalid date, no label or wrong spelling"),"Date and/or label missing. Exclude?")</f>
        <v>Date and/or label missing. Exclude?</v>
      </c>
      <c r="F32471" s="201"/>
      <c r="G32471" s="202"/>
      <c r="H32471" s="203"/>
    </row>
    <row r="32472" spans="1:8" x14ac:dyDescent="0.25">
      <c r="A32472" s="37"/>
      <c r="B32472" s="38"/>
      <c r="C32472" s="97"/>
      <c r="D32472" s="92"/>
      <c r="E32472" s="88" t="str">
        <f>IF(A32472&lt;&gt;0,IFERROR(VLOOKUP(D32472,Transactions!$K$4:$L$24,2,0), "Invalid date, no label or wrong spelling"),"Date and/or label missing. Exclude?")</f>
        <v>Date and/or label missing. Exclude?</v>
      </c>
      <c r="F32472" s="201"/>
      <c r="G32472" s="202"/>
      <c r="H32472" s="203"/>
    </row>
    <row r="32473" spans="1:8" x14ac:dyDescent="0.25">
      <c r="A32473" s="37"/>
      <c r="B32473" s="38"/>
      <c r="C32473" s="97"/>
      <c r="D32473" s="92"/>
      <c r="E32473" s="88" t="str">
        <f>IF(A32473&lt;&gt;0,IFERROR(VLOOKUP(D32473,Transactions!$K$4:$L$24,2,0), "Invalid date, no label or wrong spelling"),"Date and/or label missing. Exclude?")</f>
        <v>Date and/or label missing. Exclude?</v>
      </c>
      <c r="F32473" s="201"/>
      <c r="G32473" s="202"/>
      <c r="H32473" s="203"/>
    </row>
    <row r="32474" spans="1:8" x14ac:dyDescent="0.25">
      <c r="A32474" s="37"/>
      <c r="B32474" s="38"/>
      <c r="C32474" s="97"/>
      <c r="D32474" s="92"/>
      <c r="E32474" s="88" t="str">
        <f>IF(A32474&lt;&gt;0,IFERROR(VLOOKUP(D32474,Transactions!$K$4:$L$24,2,0), "Invalid date, no label or wrong spelling"),"Date and/or label missing. Exclude?")</f>
        <v>Date and/or label missing. Exclude?</v>
      </c>
      <c r="F32474" s="201"/>
      <c r="G32474" s="202"/>
      <c r="H32474" s="203"/>
    </row>
    <row r="32475" spans="1:8" x14ac:dyDescent="0.25">
      <c r="A32475" s="37"/>
      <c r="B32475" s="38"/>
      <c r="C32475" s="97"/>
      <c r="D32475" s="92"/>
      <c r="E32475" s="88" t="str">
        <f>IF(A32475&lt;&gt;0,IFERROR(VLOOKUP(D32475,Transactions!$K$4:$L$24,2,0), "Invalid date, no label or wrong spelling"),"Date and/or label missing. Exclude?")</f>
        <v>Date and/or label missing. Exclude?</v>
      </c>
      <c r="F32475" s="201"/>
      <c r="G32475" s="202"/>
      <c r="H32475" s="203"/>
    </row>
    <row r="32476" spans="1:8" x14ac:dyDescent="0.25">
      <c r="A32476" s="37"/>
      <c r="B32476" s="38"/>
      <c r="C32476" s="97"/>
      <c r="D32476" s="92"/>
      <c r="E32476" s="88" t="str">
        <f>IF(A32476&lt;&gt;0,IFERROR(VLOOKUP(D32476,Transactions!$K$4:$L$24,2,0), "Invalid date, no label or wrong spelling"),"Date and/or label missing. Exclude?")</f>
        <v>Date and/or label missing. Exclude?</v>
      </c>
      <c r="F32476" s="201"/>
      <c r="G32476" s="202"/>
      <c r="H32476" s="203"/>
    </row>
    <row r="32477" spans="1:8" x14ac:dyDescent="0.25">
      <c r="A32477" s="37"/>
      <c r="B32477" s="38"/>
      <c r="C32477" s="97"/>
      <c r="D32477" s="92"/>
      <c r="E32477" s="88" t="str">
        <f>IF(A32477&lt;&gt;0,IFERROR(VLOOKUP(D32477,Transactions!$K$4:$L$24,2,0), "Invalid date, no label or wrong spelling"),"Date and/or label missing. Exclude?")</f>
        <v>Date and/or label missing. Exclude?</v>
      </c>
      <c r="F32477" s="201"/>
      <c r="G32477" s="202"/>
      <c r="H32477" s="203"/>
    </row>
    <row r="32478" spans="1:8" x14ac:dyDescent="0.25">
      <c r="A32478" s="37"/>
      <c r="B32478" s="38"/>
      <c r="C32478" s="97"/>
      <c r="D32478" s="92"/>
      <c r="E32478" s="88" t="str">
        <f>IF(A32478&lt;&gt;0,IFERROR(VLOOKUP(D32478,Transactions!$K$4:$L$24,2,0), "Invalid date, no label or wrong spelling"),"Date and/or label missing. Exclude?")</f>
        <v>Date and/or label missing. Exclude?</v>
      </c>
      <c r="F32478" s="201"/>
      <c r="G32478" s="202"/>
      <c r="H32478" s="203"/>
    </row>
    <row r="32479" spans="1:8" x14ac:dyDescent="0.25">
      <c r="A32479" s="37"/>
      <c r="B32479" s="38"/>
      <c r="C32479" s="97"/>
      <c r="D32479" s="92"/>
      <c r="E32479" s="88" t="str">
        <f>IF(A32479&lt;&gt;0,IFERROR(VLOOKUP(D32479,Transactions!$K$4:$L$24,2,0), "Invalid date, no label or wrong spelling"),"Date and/or label missing. Exclude?")</f>
        <v>Date and/or label missing. Exclude?</v>
      </c>
      <c r="F32479" s="201"/>
      <c r="G32479" s="202"/>
      <c r="H32479" s="203"/>
    </row>
    <row r="32480" spans="1:8" x14ac:dyDescent="0.25">
      <c r="A32480" s="37"/>
      <c r="B32480" s="38"/>
      <c r="C32480" s="97"/>
      <c r="D32480" s="92"/>
      <c r="E32480" s="88" t="str">
        <f>IF(A32480&lt;&gt;0,IFERROR(VLOOKUP(D32480,Transactions!$K$4:$L$24,2,0), "Invalid date, no label or wrong spelling"),"Date and/or label missing. Exclude?")</f>
        <v>Date and/or label missing. Exclude?</v>
      </c>
      <c r="F32480" s="201"/>
      <c r="G32480" s="202"/>
      <c r="H32480" s="203"/>
    </row>
    <row r="32481" spans="1:8" x14ac:dyDescent="0.25">
      <c r="A32481" s="37"/>
      <c r="B32481" s="38"/>
      <c r="C32481" s="97"/>
      <c r="D32481" s="92"/>
      <c r="E32481" s="88" t="str">
        <f>IF(A32481&lt;&gt;0,IFERROR(VLOOKUP(D32481,Transactions!$K$4:$L$24,2,0), "Invalid date, no label or wrong spelling"),"Date and/or label missing. Exclude?")</f>
        <v>Date and/or label missing. Exclude?</v>
      </c>
      <c r="F32481" s="201"/>
      <c r="G32481" s="202"/>
      <c r="H32481" s="203"/>
    </row>
    <row r="32482" spans="1:8" x14ac:dyDescent="0.25">
      <c r="A32482" s="37"/>
      <c r="B32482" s="38"/>
      <c r="C32482" s="97"/>
      <c r="D32482" s="92"/>
      <c r="E32482" s="88" t="str">
        <f>IF(A32482&lt;&gt;0,IFERROR(VLOOKUP(D32482,Transactions!$K$4:$L$24,2,0), "Invalid date, no label or wrong spelling"),"Date and/or label missing. Exclude?")</f>
        <v>Date and/or label missing. Exclude?</v>
      </c>
      <c r="F32482" s="201"/>
      <c r="G32482" s="202"/>
      <c r="H32482" s="203"/>
    </row>
    <row r="32483" spans="1:8" x14ac:dyDescent="0.25">
      <c r="A32483" s="37"/>
      <c r="B32483" s="38"/>
      <c r="C32483" s="97"/>
      <c r="D32483" s="92"/>
      <c r="E32483" s="88" t="str">
        <f>IF(A32483&lt;&gt;0,IFERROR(VLOOKUP(D32483,Transactions!$K$4:$L$24,2,0), "Invalid date, no label or wrong spelling"),"Date and/or label missing. Exclude?")</f>
        <v>Date and/or label missing. Exclude?</v>
      </c>
      <c r="F32483" s="201"/>
      <c r="G32483" s="202"/>
      <c r="H32483" s="203"/>
    </row>
    <row r="32484" spans="1:8" x14ac:dyDescent="0.25">
      <c r="A32484" s="37"/>
      <c r="B32484" s="38"/>
      <c r="C32484" s="97"/>
      <c r="D32484" s="92"/>
      <c r="E32484" s="88" t="str">
        <f>IF(A32484&lt;&gt;0,IFERROR(VLOOKUP(D32484,Transactions!$K$4:$L$24,2,0), "Invalid date, no label or wrong spelling"),"Date and/or label missing. Exclude?")</f>
        <v>Date and/or label missing. Exclude?</v>
      </c>
      <c r="F32484" s="201"/>
      <c r="G32484" s="202"/>
      <c r="H32484" s="203"/>
    </row>
    <row r="32485" spans="1:8" x14ac:dyDescent="0.25">
      <c r="A32485" s="37"/>
      <c r="B32485" s="38"/>
      <c r="C32485" s="97"/>
      <c r="D32485" s="92"/>
      <c r="E32485" s="88" t="str">
        <f>IF(A32485&lt;&gt;0,IFERROR(VLOOKUP(D32485,Transactions!$K$4:$L$24,2,0), "Invalid date, no label or wrong spelling"),"Date and/or label missing. Exclude?")</f>
        <v>Date and/or label missing. Exclude?</v>
      </c>
      <c r="F32485" s="201"/>
      <c r="G32485" s="202"/>
      <c r="H32485" s="203"/>
    </row>
    <row r="32486" spans="1:8" x14ac:dyDescent="0.25">
      <c r="A32486" s="37"/>
      <c r="B32486" s="38"/>
      <c r="C32486" s="97"/>
      <c r="D32486" s="92"/>
      <c r="E32486" s="88" t="str">
        <f>IF(A32486&lt;&gt;0,IFERROR(VLOOKUP(D32486,Transactions!$K$4:$L$24,2,0), "Invalid date, no label or wrong spelling"),"Date and/or label missing. Exclude?")</f>
        <v>Date and/or label missing. Exclude?</v>
      </c>
      <c r="F32486" s="201"/>
      <c r="G32486" s="202"/>
      <c r="H32486" s="203"/>
    </row>
    <row r="32487" spans="1:8" x14ac:dyDescent="0.25">
      <c r="A32487" s="37"/>
      <c r="B32487" s="38"/>
      <c r="C32487" s="97"/>
      <c r="D32487" s="92"/>
      <c r="E32487" s="88" t="str">
        <f>IF(A32487&lt;&gt;0,IFERROR(VLOOKUP(D32487,Transactions!$K$4:$L$24,2,0), "Invalid date, no label or wrong spelling"),"Date and/or label missing. Exclude?")</f>
        <v>Date and/or label missing. Exclude?</v>
      </c>
      <c r="F32487" s="201"/>
      <c r="G32487" s="202"/>
      <c r="H32487" s="203"/>
    </row>
    <row r="32488" spans="1:8" x14ac:dyDescent="0.25">
      <c r="A32488" s="37"/>
      <c r="B32488" s="38"/>
      <c r="C32488" s="97"/>
      <c r="D32488" s="92"/>
      <c r="E32488" s="88" t="str">
        <f>IF(A32488&lt;&gt;0,IFERROR(VLOOKUP(D32488,Transactions!$K$4:$L$24,2,0), "Invalid date, no label or wrong spelling"),"Date and/or label missing. Exclude?")</f>
        <v>Date and/or label missing. Exclude?</v>
      </c>
      <c r="F32488" s="201"/>
      <c r="G32488" s="202"/>
      <c r="H32488" s="203"/>
    </row>
    <row r="32489" spans="1:8" x14ac:dyDescent="0.25">
      <c r="A32489" s="37"/>
      <c r="B32489" s="38"/>
      <c r="C32489" s="97"/>
      <c r="D32489" s="92"/>
      <c r="E32489" s="88" t="str">
        <f>IF(A32489&lt;&gt;0,IFERROR(VLOOKUP(D32489,Transactions!$K$4:$L$24,2,0), "Invalid date, no label or wrong spelling"),"Date and/or label missing. Exclude?")</f>
        <v>Date and/or label missing. Exclude?</v>
      </c>
      <c r="F32489" s="201"/>
      <c r="G32489" s="202"/>
      <c r="H32489" s="203"/>
    </row>
    <row r="32490" spans="1:8" x14ac:dyDescent="0.25">
      <c r="A32490" s="37"/>
      <c r="B32490" s="38"/>
      <c r="C32490" s="97"/>
      <c r="D32490" s="92"/>
      <c r="E32490" s="88" t="str">
        <f>IF(A32490&lt;&gt;0,IFERROR(VLOOKUP(D32490,Transactions!$K$4:$L$24,2,0), "Invalid date, no label or wrong spelling"),"Date and/or label missing. Exclude?")</f>
        <v>Date and/or label missing. Exclude?</v>
      </c>
      <c r="F32490" s="201"/>
      <c r="G32490" s="202"/>
      <c r="H32490" s="203"/>
    </row>
    <row r="32491" spans="1:8" x14ac:dyDescent="0.25">
      <c r="A32491" s="37"/>
      <c r="B32491" s="38"/>
      <c r="C32491" s="97"/>
      <c r="D32491" s="92"/>
      <c r="E32491" s="88" t="str">
        <f>IF(A32491&lt;&gt;0,IFERROR(VLOOKUP(D32491,Transactions!$K$4:$L$24,2,0), "Invalid date, no label or wrong spelling"),"Date and/or label missing. Exclude?")</f>
        <v>Date and/or label missing. Exclude?</v>
      </c>
      <c r="F32491" s="201"/>
      <c r="G32491" s="202"/>
      <c r="H32491" s="203"/>
    </row>
    <row r="32492" spans="1:8" x14ac:dyDescent="0.25">
      <c r="A32492" s="37"/>
      <c r="B32492" s="38"/>
      <c r="C32492" s="97"/>
      <c r="D32492" s="92"/>
      <c r="E32492" s="88" t="str">
        <f>IF(A32492&lt;&gt;0,IFERROR(VLOOKUP(D32492,Transactions!$K$4:$L$24,2,0), "Invalid date, no label or wrong spelling"),"Date and/or label missing. Exclude?")</f>
        <v>Date and/or label missing. Exclude?</v>
      </c>
      <c r="F32492" s="201"/>
      <c r="G32492" s="202"/>
      <c r="H32492" s="203"/>
    </row>
    <row r="32493" spans="1:8" x14ac:dyDescent="0.25">
      <c r="A32493" s="37"/>
      <c r="B32493" s="38"/>
      <c r="C32493" s="97"/>
      <c r="D32493" s="92"/>
      <c r="E32493" s="88" t="str">
        <f>IF(A32493&lt;&gt;0,IFERROR(VLOOKUP(D32493,Transactions!$K$4:$L$24,2,0), "Invalid date, no label or wrong spelling"),"Date and/or label missing. Exclude?")</f>
        <v>Date and/or label missing. Exclude?</v>
      </c>
      <c r="F32493" s="201"/>
      <c r="G32493" s="202"/>
      <c r="H32493" s="203"/>
    </row>
    <row r="32494" spans="1:8" x14ac:dyDescent="0.25">
      <c r="A32494" s="37"/>
      <c r="B32494" s="38"/>
      <c r="C32494" s="97"/>
      <c r="D32494" s="92"/>
      <c r="E32494" s="88" t="str">
        <f>IF(A32494&lt;&gt;0,IFERROR(VLOOKUP(D32494,Transactions!$K$4:$L$24,2,0), "Invalid date, no label or wrong spelling"),"Date and/or label missing. Exclude?")</f>
        <v>Date and/or label missing. Exclude?</v>
      </c>
      <c r="F32494" s="201"/>
      <c r="G32494" s="202"/>
      <c r="H32494" s="203"/>
    </row>
    <row r="32495" spans="1:8" x14ac:dyDescent="0.25">
      <c r="A32495" s="37"/>
      <c r="B32495" s="38"/>
      <c r="C32495" s="97"/>
      <c r="D32495" s="92"/>
      <c r="E32495" s="88" t="str">
        <f>IF(A32495&lt;&gt;0,IFERROR(VLOOKUP(D32495,Transactions!$K$4:$L$24,2,0), "Invalid date, no label or wrong spelling"),"Date and/or label missing. Exclude?")</f>
        <v>Date and/or label missing. Exclude?</v>
      </c>
      <c r="F32495" s="201"/>
      <c r="G32495" s="202"/>
      <c r="H32495" s="203"/>
    </row>
    <row r="32496" spans="1:8" x14ac:dyDescent="0.25">
      <c r="A32496" s="37"/>
      <c r="B32496" s="38"/>
      <c r="C32496" s="97"/>
      <c r="D32496" s="92"/>
      <c r="E32496" s="88" t="str">
        <f>IF(A32496&lt;&gt;0,IFERROR(VLOOKUP(D32496,Transactions!$K$4:$L$24,2,0), "Invalid date, no label or wrong spelling"),"Date and/or label missing. Exclude?")</f>
        <v>Date and/or label missing. Exclude?</v>
      </c>
      <c r="F32496" s="201"/>
      <c r="G32496" s="202"/>
      <c r="H32496" s="203"/>
    </row>
    <row r="32497" spans="1:8" x14ac:dyDescent="0.25">
      <c r="A32497" s="37"/>
      <c r="B32497" s="38"/>
      <c r="C32497" s="97"/>
      <c r="D32497" s="92"/>
      <c r="E32497" s="88" t="str">
        <f>IF(A32497&lt;&gt;0,IFERROR(VLOOKUP(D32497,Transactions!$K$4:$L$24,2,0), "Invalid date, no label or wrong spelling"),"Date and/or label missing. Exclude?")</f>
        <v>Date and/or label missing. Exclude?</v>
      </c>
      <c r="F32497" s="201"/>
      <c r="G32497" s="202"/>
      <c r="H32497" s="203"/>
    </row>
    <row r="32498" spans="1:8" x14ac:dyDescent="0.25">
      <c r="A32498" s="37"/>
      <c r="B32498" s="38"/>
      <c r="C32498" s="97"/>
      <c r="D32498" s="92"/>
      <c r="E32498" s="88" t="str">
        <f>IF(A32498&lt;&gt;0,IFERROR(VLOOKUP(D32498,Transactions!$K$4:$L$24,2,0), "Invalid date, no label or wrong spelling"),"Date and/or label missing. Exclude?")</f>
        <v>Date and/or label missing. Exclude?</v>
      </c>
      <c r="F32498" s="201"/>
      <c r="G32498" s="202"/>
      <c r="H32498" s="203"/>
    </row>
    <row r="32499" spans="1:8" x14ac:dyDescent="0.25">
      <c r="A32499" s="37"/>
      <c r="B32499" s="38"/>
      <c r="C32499" s="97"/>
      <c r="D32499" s="92"/>
      <c r="E32499" s="88" t="str">
        <f>IF(A32499&lt;&gt;0,IFERROR(VLOOKUP(D32499,Transactions!$K$4:$L$24,2,0), "Invalid date, no label or wrong spelling"),"Date and/or label missing. Exclude?")</f>
        <v>Date and/or label missing. Exclude?</v>
      </c>
      <c r="F32499" s="201"/>
      <c r="G32499" s="202"/>
      <c r="H32499" s="203"/>
    </row>
    <row r="32500" spans="1:8" x14ac:dyDescent="0.25">
      <c r="A32500" s="37"/>
      <c r="B32500" s="38"/>
      <c r="C32500" s="97"/>
      <c r="D32500" s="92"/>
      <c r="E32500" s="88" t="str">
        <f>IF(A32500&lt;&gt;0,IFERROR(VLOOKUP(D32500,Transactions!$K$4:$L$24,2,0), "Invalid date, no label or wrong spelling"),"Date and/or label missing. Exclude?")</f>
        <v>Date and/or label missing. Exclude?</v>
      </c>
      <c r="F32500" s="201"/>
      <c r="G32500" s="202"/>
      <c r="H32500" s="203"/>
    </row>
    <row r="32501" spans="1:8" x14ac:dyDescent="0.25">
      <c r="A32501" s="37"/>
      <c r="B32501" s="38"/>
      <c r="C32501" s="97"/>
      <c r="D32501" s="92"/>
      <c r="E32501" s="88" t="str">
        <f>IF(A32501&lt;&gt;0,IFERROR(VLOOKUP(D32501,Transactions!$K$4:$L$24,2,0), "Invalid date, no label or wrong spelling"),"Date and/or label missing. Exclude?")</f>
        <v>Date and/or label missing. Exclude?</v>
      </c>
      <c r="F32501" s="201"/>
      <c r="G32501" s="202"/>
      <c r="H32501" s="203"/>
    </row>
    <row r="32502" spans="1:8" x14ac:dyDescent="0.25">
      <c r="A32502" s="37"/>
      <c r="B32502" s="38"/>
      <c r="C32502" s="97"/>
      <c r="D32502" s="92"/>
      <c r="E32502" s="88" t="str">
        <f>IF(A32502&lt;&gt;0,IFERROR(VLOOKUP(D32502,Transactions!$K$4:$L$24,2,0), "Invalid date, no label or wrong spelling"),"Date and/or label missing. Exclude?")</f>
        <v>Date and/or label missing. Exclude?</v>
      </c>
      <c r="F32502" s="201"/>
      <c r="G32502" s="202"/>
      <c r="H32502" s="203"/>
    </row>
    <row r="32503" spans="1:8" x14ac:dyDescent="0.25">
      <c r="A32503" s="37"/>
      <c r="B32503" s="38"/>
      <c r="C32503" s="97"/>
      <c r="D32503" s="92"/>
      <c r="E32503" s="88" t="str">
        <f>IF(A32503&lt;&gt;0,IFERROR(VLOOKUP(D32503,Transactions!$K$4:$L$24,2,0), "Invalid date, no label or wrong spelling"),"Date and/or label missing. Exclude?")</f>
        <v>Date and/or label missing. Exclude?</v>
      </c>
      <c r="F32503" s="201"/>
      <c r="G32503" s="202"/>
      <c r="H32503" s="203"/>
    </row>
    <row r="32504" spans="1:8" x14ac:dyDescent="0.25">
      <c r="A32504" s="37"/>
      <c r="B32504" s="38"/>
      <c r="C32504" s="97"/>
      <c r="D32504" s="92"/>
      <c r="E32504" s="88" t="str">
        <f>IF(A32504&lt;&gt;0,IFERROR(VLOOKUP(D32504,Transactions!$K$4:$L$24,2,0), "Invalid date, no label or wrong spelling"),"Date and/or label missing. Exclude?")</f>
        <v>Date and/or label missing. Exclude?</v>
      </c>
      <c r="F32504" s="201"/>
      <c r="G32504" s="202"/>
      <c r="H32504" s="203"/>
    </row>
    <row r="32505" spans="1:8" x14ac:dyDescent="0.25">
      <c r="A32505" s="37"/>
      <c r="B32505" s="38"/>
      <c r="C32505" s="97"/>
      <c r="D32505" s="92"/>
      <c r="E32505" s="88" t="str">
        <f>IF(A32505&lt;&gt;0,IFERROR(VLOOKUP(D32505,Transactions!$K$4:$L$24,2,0), "Invalid date, no label or wrong spelling"),"Date and/or label missing. Exclude?")</f>
        <v>Date and/or label missing. Exclude?</v>
      </c>
      <c r="F32505" s="201"/>
      <c r="G32505" s="202"/>
      <c r="H32505" s="203"/>
    </row>
    <row r="32506" spans="1:8" x14ac:dyDescent="0.25">
      <c r="A32506" s="37"/>
      <c r="B32506" s="38"/>
      <c r="C32506" s="97"/>
      <c r="D32506" s="92"/>
      <c r="E32506" s="88" t="str">
        <f>IF(A32506&lt;&gt;0,IFERROR(VLOOKUP(D32506,Transactions!$K$4:$L$24,2,0), "Invalid date, no label or wrong spelling"),"Date and/or label missing. Exclude?")</f>
        <v>Date and/or label missing. Exclude?</v>
      </c>
      <c r="F32506" s="201"/>
      <c r="G32506" s="202"/>
      <c r="H32506" s="203"/>
    </row>
    <row r="32507" spans="1:8" x14ac:dyDescent="0.25">
      <c r="A32507" s="37"/>
      <c r="B32507" s="38"/>
      <c r="C32507" s="97"/>
      <c r="D32507" s="92"/>
      <c r="E32507" s="88" t="str">
        <f>IF(A32507&lt;&gt;0,IFERROR(VLOOKUP(D32507,Transactions!$K$4:$L$24,2,0), "Invalid date, no label or wrong spelling"),"Date and/or label missing. Exclude?")</f>
        <v>Date and/or label missing. Exclude?</v>
      </c>
      <c r="F32507" s="201"/>
      <c r="G32507" s="202"/>
      <c r="H32507" s="203"/>
    </row>
    <row r="32508" spans="1:8" x14ac:dyDescent="0.25">
      <c r="A32508" s="37"/>
      <c r="B32508" s="38"/>
      <c r="C32508" s="97"/>
      <c r="D32508" s="92"/>
      <c r="E32508" s="88" t="str">
        <f>IF(A32508&lt;&gt;0,IFERROR(VLOOKUP(D32508,Transactions!$K$4:$L$24,2,0), "Invalid date, no label or wrong spelling"),"Date and/or label missing. Exclude?")</f>
        <v>Date and/or label missing. Exclude?</v>
      </c>
      <c r="F32508" s="201"/>
      <c r="G32508" s="202"/>
      <c r="H32508" s="203"/>
    </row>
    <row r="32509" spans="1:8" x14ac:dyDescent="0.25">
      <c r="A32509" s="37"/>
      <c r="B32509" s="38"/>
      <c r="C32509" s="97"/>
      <c r="D32509" s="92"/>
      <c r="E32509" s="88" t="str">
        <f>IF(A32509&lt;&gt;0,IFERROR(VLOOKUP(D32509,Transactions!$K$4:$L$24,2,0), "Invalid date, no label or wrong spelling"),"Date and/or label missing. Exclude?")</f>
        <v>Date and/or label missing. Exclude?</v>
      </c>
      <c r="F32509" s="201"/>
      <c r="G32509" s="202"/>
      <c r="H32509" s="203"/>
    </row>
    <row r="32510" spans="1:8" x14ac:dyDescent="0.25">
      <c r="A32510" s="37"/>
      <c r="B32510" s="38"/>
      <c r="C32510" s="97"/>
      <c r="D32510" s="92"/>
      <c r="E32510" s="88" t="str">
        <f>IF(A32510&lt;&gt;0,IFERROR(VLOOKUP(D32510,Transactions!$K$4:$L$24,2,0), "Invalid date, no label or wrong spelling"),"Date and/or label missing. Exclude?")</f>
        <v>Date and/or label missing. Exclude?</v>
      </c>
      <c r="F32510" s="201"/>
      <c r="G32510" s="202"/>
      <c r="H32510" s="203"/>
    </row>
    <row r="32511" spans="1:8" x14ac:dyDescent="0.25">
      <c r="A32511" s="37"/>
      <c r="B32511" s="38"/>
      <c r="C32511" s="97"/>
      <c r="D32511" s="92"/>
      <c r="E32511" s="88" t="str">
        <f>IF(A32511&lt;&gt;0,IFERROR(VLOOKUP(D32511,Transactions!$K$4:$L$24,2,0), "Invalid date, no label or wrong spelling"),"Date and/or label missing. Exclude?")</f>
        <v>Date and/or label missing. Exclude?</v>
      </c>
      <c r="F32511" s="201"/>
      <c r="G32511" s="202"/>
      <c r="H32511" s="203"/>
    </row>
    <row r="32512" spans="1:8" x14ac:dyDescent="0.25">
      <c r="A32512" s="37"/>
      <c r="B32512" s="38"/>
      <c r="C32512" s="97"/>
      <c r="D32512" s="92"/>
      <c r="E32512" s="88" t="str">
        <f>IF(A32512&lt;&gt;0,IFERROR(VLOOKUP(D32512,Transactions!$K$4:$L$24,2,0), "Invalid date, no label or wrong spelling"),"Date and/or label missing. Exclude?")</f>
        <v>Date and/or label missing. Exclude?</v>
      </c>
      <c r="F32512" s="201"/>
      <c r="G32512" s="202"/>
      <c r="H32512" s="203"/>
    </row>
    <row r="32513" spans="1:8" x14ac:dyDescent="0.25">
      <c r="A32513" s="37"/>
      <c r="B32513" s="38"/>
      <c r="C32513" s="97"/>
      <c r="D32513" s="92"/>
      <c r="E32513" s="88" t="str">
        <f>IF(A32513&lt;&gt;0,IFERROR(VLOOKUP(D32513,Transactions!$K$4:$L$24,2,0), "Invalid date, no label or wrong spelling"),"Date and/or label missing. Exclude?")</f>
        <v>Date and/or label missing. Exclude?</v>
      </c>
      <c r="F32513" s="201"/>
      <c r="G32513" s="202"/>
      <c r="H32513" s="203"/>
    </row>
    <row r="32514" spans="1:8" x14ac:dyDescent="0.25">
      <c r="A32514" s="37"/>
      <c r="B32514" s="38"/>
      <c r="C32514" s="97"/>
      <c r="D32514" s="92"/>
      <c r="E32514" s="88" t="str">
        <f>IF(A32514&lt;&gt;0,IFERROR(VLOOKUP(D32514,Transactions!$K$4:$L$24,2,0), "Invalid date, no label or wrong spelling"),"Date and/or label missing. Exclude?")</f>
        <v>Date and/or label missing. Exclude?</v>
      </c>
      <c r="F32514" s="201"/>
      <c r="G32514" s="202"/>
      <c r="H32514" s="203"/>
    </row>
    <row r="32515" spans="1:8" x14ac:dyDescent="0.25">
      <c r="A32515" s="37"/>
      <c r="B32515" s="38"/>
      <c r="C32515" s="97"/>
      <c r="D32515" s="92"/>
      <c r="E32515" s="88" t="str">
        <f>IF(A32515&lt;&gt;0,IFERROR(VLOOKUP(D32515,Transactions!$K$4:$L$24,2,0), "Invalid date, no label or wrong spelling"),"Date and/or label missing. Exclude?")</f>
        <v>Date and/or label missing. Exclude?</v>
      </c>
      <c r="F32515" s="201"/>
      <c r="G32515" s="202"/>
      <c r="H32515" s="203"/>
    </row>
    <row r="32516" spans="1:8" x14ac:dyDescent="0.25">
      <c r="A32516" s="37"/>
      <c r="B32516" s="38"/>
      <c r="C32516" s="97"/>
      <c r="D32516" s="92"/>
      <c r="E32516" s="88" t="str">
        <f>IF(A32516&lt;&gt;0,IFERROR(VLOOKUP(D32516,Transactions!$K$4:$L$24,2,0), "Invalid date, no label or wrong spelling"),"Date and/or label missing. Exclude?")</f>
        <v>Date and/or label missing. Exclude?</v>
      </c>
      <c r="F32516" s="201"/>
      <c r="G32516" s="202"/>
      <c r="H32516" s="203"/>
    </row>
    <row r="32517" spans="1:8" x14ac:dyDescent="0.25">
      <c r="A32517" s="37"/>
      <c r="B32517" s="38"/>
      <c r="C32517" s="97"/>
      <c r="D32517" s="92"/>
      <c r="E32517" s="88" t="str">
        <f>IF(A32517&lt;&gt;0,IFERROR(VLOOKUP(D32517,Transactions!$K$4:$L$24,2,0), "Invalid date, no label or wrong spelling"),"Date and/or label missing. Exclude?")</f>
        <v>Date and/or label missing. Exclude?</v>
      </c>
      <c r="F32517" s="201"/>
      <c r="G32517" s="202"/>
      <c r="H32517" s="203"/>
    </row>
    <row r="32518" spans="1:8" x14ac:dyDescent="0.25">
      <c r="A32518" s="37"/>
      <c r="B32518" s="38"/>
      <c r="C32518" s="97"/>
      <c r="D32518" s="92"/>
      <c r="E32518" s="88" t="str">
        <f>IF(A32518&lt;&gt;0,IFERROR(VLOOKUP(D32518,Transactions!$K$4:$L$24,2,0), "Invalid date, no label or wrong spelling"),"Date and/or label missing. Exclude?")</f>
        <v>Date and/or label missing. Exclude?</v>
      </c>
      <c r="F32518" s="201"/>
      <c r="G32518" s="202"/>
      <c r="H32518" s="203"/>
    </row>
    <row r="32519" spans="1:8" x14ac:dyDescent="0.25">
      <c r="A32519" s="37"/>
      <c r="B32519" s="38"/>
      <c r="C32519" s="97"/>
      <c r="D32519" s="92"/>
      <c r="E32519" s="88" t="str">
        <f>IF(A32519&lt;&gt;0,IFERROR(VLOOKUP(D32519,Transactions!$K$4:$L$24,2,0), "Invalid date, no label or wrong spelling"),"Date and/or label missing. Exclude?")</f>
        <v>Date and/or label missing. Exclude?</v>
      </c>
      <c r="F32519" s="201"/>
      <c r="G32519" s="202"/>
      <c r="H32519" s="203"/>
    </row>
    <row r="32520" spans="1:8" x14ac:dyDescent="0.25">
      <c r="A32520" s="37"/>
      <c r="B32520" s="38"/>
      <c r="C32520" s="97"/>
      <c r="D32520" s="92"/>
      <c r="E32520" s="88" t="str">
        <f>IF(A32520&lt;&gt;0,IFERROR(VLOOKUP(D32520,Transactions!$K$4:$L$24,2,0), "Invalid date, no label or wrong spelling"),"Date and/or label missing. Exclude?")</f>
        <v>Date and/or label missing. Exclude?</v>
      </c>
      <c r="F32520" s="201"/>
      <c r="G32520" s="202"/>
      <c r="H32520" s="203"/>
    </row>
    <row r="32521" spans="1:8" x14ac:dyDescent="0.25">
      <c r="A32521" s="37"/>
      <c r="B32521" s="38"/>
      <c r="C32521" s="97"/>
      <c r="D32521" s="92"/>
      <c r="E32521" s="88" t="str">
        <f>IF(A32521&lt;&gt;0,IFERROR(VLOOKUP(D32521,Transactions!$K$4:$L$24,2,0), "Invalid date, no label or wrong spelling"),"Date and/or label missing. Exclude?")</f>
        <v>Date and/or label missing. Exclude?</v>
      </c>
      <c r="F32521" s="201"/>
      <c r="G32521" s="202"/>
      <c r="H32521" s="203"/>
    </row>
    <row r="32522" spans="1:8" x14ac:dyDescent="0.25">
      <c r="A32522" s="37"/>
      <c r="B32522" s="38"/>
      <c r="C32522" s="97"/>
      <c r="D32522" s="92"/>
      <c r="E32522" s="88" t="str">
        <f>IF(A32522&lt;&gt;0,IFERROR(VLOOKUP(D32522,Transactions!$K$4:$L$24,2,0), "Invalid date, no label or wrong spelling"),"Date and/or label missing. Exclude?")</f>
        <v>Date and/or label missing. Exclude?</v>
      </c>
      <c r="F32522" s="201"/>
      <c r="G32522" s="202"/>
      <c r="H32522" s="203"/>
    </row>
    <row r="32523" spans="1:8" x14ac:dyDescent="0.25">
      <c r="A32523" s="37"/>
      <c r="B32523" s="38"/>
      <c r="C32523" s="97"/>
      <c r="D32523" s="92"/>
      <c r="E32523" s="88" t="str">
        <f>IF(A32523&lt;&gt;0,IFERROR(VLOOKUP(D32523,Transactions!$K$4:$L$24,2,0), "Invalid date, no label or wrong spelling"),"Date and/or label missing. Exclude?")</f>
        <v>Date and/or label missing. Exclude?</v>
      </c>
      <c r="F32523" s="201"/>
      <c r="G32523" s="202"/>
      <c r="H32523" s="203"/>
    </row>
    <row r="32524" spans="1:8" x14ac:dyDescent="0.25">
      <c r="A32524" s="37"/>
      <c r="B32524" s="38"/>
      <c r="C32524" s="97"/>
      <c r="D32524" s="92"/>
      <c r="E32524" s="88" t="str">
        <f>IF(A32524&lt;&gt;0,IFERROR(VLOOKUP(D32524,Transactions!$K$4:$L$24,2,0), "Invalid date, no label or wrong spelling"),"Date and/or label missing. Exclude?")</f>
        <v>Date and/or label missing. Exclude?</v>
      </c>
      <c r="F32524" s="201"/>
      <c r="G32524" s="202"/>
      <c r="H32524" s="203"/>
    </row>
    <row r="32525" spans="1:8" x14ac:dyDescent="0.25">
      <c r="A32525" s="37"/>
      <c r="B32525" s="38"/>
      <c r="C32525" s="97"/>
      <c r="D32525" s="92"/>
      <c r="E32525" s="88" t="str">
        <f>IF(A32525&lt;&gt;0,IFERROR(VLOOKUP(D32525,Transactions!$K$4:$L$24,2,0), "Invalid date, no label or wrong spelling"),"Date and/or label missing. Exclude?")</f>
        <v>Date and/or label missing. Exclude?</v>
      </c>
      <c r="F32525" s="201"/>
      <c r="G32525" s="202"/>
      <c r="H32525" s="203"/>
    </row>
    <row r="32526" spans="1:8" x14ac:dyDescent="0.25">
      <c r="A32526" s="37"/>
      <c r="B32526" s="38"/>
      <c r="C32526" s="97"/>
      <c r="D32526" s="92"/>
      <c r="E32526" s="88" t="str">
        <f>IF(A32526&lt;&gt;0,IFERROR(VLOOKUP(D32526,Transactions!$K$4:$L$24,2,0), "Invalid date, no label or wrong spelling"),"Date and/or label missing. Exclude?")</f>
        <v>Date and/or label missing. Exclude?</v>
      </c>
      <c r="F32526" s="201"/>
      <c r="G32526" s="202"/>
      <c r="H32526" s="203"/>
    </row>
    <row r="32527" spans="1:8" x14ac:dyDescent="0.25">
      <c r="A32527" s="37"/>
      <c r="B32527" s="38"/>
      <c r="C32527" s="97"/>
      <c r="D32527" s="92"/>
      <c r="E32527" s="88" t="str">
        <f>IF(A32527&lt;&gt;0,IFERROR(VLOOKUP(D32527,Transactions!$K$4:$L$24,2,0), "Invalid date, no label or wrong spelling"),"Date and/or label missing. Exclude?")</f>
        <v>Date and/or label missing. Exclude?</v>
      </c>
      <c r="F32527" s="201"/>
      <c r="G32527" s="202"/>
      <c r="H32527" s="203"/>
    </row>
    <row r="32528" spans="1:8" x14ac:dyDescent="0.25">
      <c r="A32528" s="37"/>
      <c r="B32528" s="38"/>
      <c r="C32528" s="97"/>
      <c r="D32528" s="92"/>
      <c r="E32528" s="88" t="str">
        <f>IF(A32528&lt;&gt;0,IFERROR(VLOOKUP(D32528,Transactions!$K$4:$L$24,2,0), "Invalid date, no label or wrong spelling"),"Date and/or label missing. Exclude?")</f>
        <v>Date and/or label missing. Exclude?</v>
      </c>
      <c r="F32528" s="201"/>
      <c r="G32528" s="202"/>
      <c r="H32528" s="203"/>
    </row>
    <row r="32529" spans="1:8" x14ac:dyDescent="0.25">
      <c r="A32529" s="37"/>
      <c r="B32529" s="38"/>
      <c r="C32529" s="97"/>
      <c r="D32529" s="92"/>
      <c r="E32529" s="88" t="str">
        <f>IF(A32529&lt;&gt;0,IFERROR(VLOOKUP(D32529,Transactions!$K$4:$L$24,2,0), "Invalid date, no label or wrong spelling"),"Date and/or label missing. Exclude?")</f>
        <v>Date and/or label missing. Exclude?</v>
      </c>
      <c r="F32529" s="201"/>
      <c r="G32529" s="202"/>
      <c r="H32529" s="203"/>
    </row>
    <row r="32530" spans="1:8" x14ac:dyDescent="0.25">
      <c r="A32530" s="37"/>
      <c r="B32530" s="38"/>
      <c r="C32530" s="97"/>
      <c r="D32530" s="92"/>
      <c r="E32530" s="88" t="str">
        <f>IF(A32530&lt;&gt;0,IFERROR(VLOOKUP(D32530,Transactions!$K$4:$L$24,2,0), "Invalid date, no label or wrong spelling"),"Date and/or label missing. Exclude?")</f>
        <v>Date and/or label missing. Exclude?</v>
      </c>
      <c r="F32530" s="201"/>
      <c r="G32530" s="202"/>
      <c r="H32530" s="203"/>
    </row>
    <row r="32531" spans="1:8" x14ac:dyDescent="0.25">
      <c r="A32531" s="37"/>
      <c r="B32531" s="38"/>
      <c r="C32531" s="97"/>
      <c r="D32531" s="92"/>
      <c r="E32531" s="88" t="str">
        <f>IF(A32531&lt;&gt;0,IFERROR(VLOOKUP(D32531,Transactions!$K$4:$L$24,2,0), "Invalid date, no label or wrong spelling"),"Date and/or label missing. Exclude?")</f>
        <v>Date and/or label missing. Exclude?</v>
      </c>
      <c r="F32531" s="201"/>
      <c r="G32531" s="202"/>
      <c r="H32531" s="203"/>
    </row>
    <row r="32532" spans="1:8" x14ac:dyDescent="0.25">
      <c r="A32532" s="37"/>
      <c r="B32532" s="38"/>
      <c r="C32532" s="97"/>
      <c r="D32532" s="92"/>
      <c r="E32532" s="88" t="str">
        <f>IF(A32532&lt;&gt;0,IFERROR(VLOOKUP(D32532,Transactions!$K$4:$L$24,2,0), "Invalid date, no label or wrong spelling"),"Date and/or label missing. Exclude?")</f>
        <v>Date and/or label missing. Exclude?</v>
      </c>
      <c r="F32532" s="201"/>
      <c r="G32532" s="202"/>
      <c r="H32532" s="203"/>
    </row>
    <row r="32533" spans="1:8" x14ac:dyDescent="0.25">
      <c r="A32533" s="37"/>
      <c r="B32533" s="38"/>
      <c r="C32533" s="97"/>
      <c r="D32533" s="92"/>
      <c r="E32533" s="88" t="str">
        <f>IF(A32533&lt;&gt;0,IFERROR(VLOOKUP(D32533,Transactions!$K$4:$L$24,2,0), "Invalid date, no label or wrong spelling"),"Date and/or label missing. Exclude?")</f>
        <v>Date and/or label missing. Exclude?</v>
      </c>
      <c r="F32533" s="201"/>
      <c r="G32533" s="202"/>
      <c r="H32533" s="203"/>
    </row>
    <row r="32534" spans="1:8" x14ac:dyDescent="0.25">
      <c r="A32534" s="37"/>
      <c r="B32534" s="38"/>
      <c r="C32534" s="97"/>
      <c r="D32534" s="92"/>
      <c r="E32534" s="88" t="str">
        <f>IF(A32534&lt;&gt;0,IFERROR(VLOOKUP(D32534,Transactions!$K$4:$L$24,2,0), "Invalid date, no label or wrong spelling"),"Date and/or label missing. Exclude?")</f>
        <v>Date and/or label missing. Exclude?</v>
      </c>
      <c r="F32534" s="201"/>
      <c r="G32534" s="202"/>
      <c r="H32534" s="203"/>
    </row>
    <row r="32535" spans="1:8" x14ac:dyDescent="0.25">
      <c r="A32535" s="37"/>
      <c r="B32535" s="38"/>
      <c r="C32535" s="97"/>
      <c r="D32535" s="92"/>
      <c r="E32535" s="88" t="str">
        <f>IF(A32535&lt;&gt;0,IFERROR(VLOOKUP(D32535,Transactions!$K$4:$L$24,2,0), "Invalid date, no label or wrong spelling"),"Date and/or label missing. Exclude?")</f>
        <v>Date and/or label missing. Exclude?</v>
      </c>
      <c r="F32535" s="201"/>
      <c r="G32535" s="202"/>
      <c r="H32535" s="203"/>
    </row>
    <row r="32536" spans="1:8" x14ac:dyDescent="0.25">
      <c r="A32536" s="37"/>
      <c r="B32536" s="38"/>
      <c r="C32536" s="97"/>
      <c r="D32536" s="92"/>
      <c r="E32536" s="88" t="str">
        <f>IF(A32536&lt;&gt;0,IFERROR(VLOOKUP(D32536,Transactions!$K$4:$L$24,2,0), "Invalid date, no label or wrong spelling"),"Date and/or label missing. Exclude?")</f>
        <v>Date and/or label missing. Exclude?</v>
      </c>
      <c r="F32536" s="201"/>
      <c r="G32536" s="202"/>
      <c r="H32536" s="203"/>
    </row>
    <row r="32537" spans="1:8" x14ac:dyDescent="0.25">
      <c r="A32537" s="37"/>
      <c r="B32537" s="38"/>
      <c r="C32537" s="97"/>
      <c r="D32537" s="92"/>
      <c r="E32537" s="88" t="str">
        <f>IF(A32537&lt;&gt;0,IFERROR(VLOOKUP(D32537,Transactions!$K$4:$L$24,2,0), "Invalid date, no label or wrong spelling"),"Date and/or label missing. Exclude?")</f>
        <v>Date and/or label missing. Exclude?</v>
      </c>
      <c r="F32537" s="201"/>
      <c r="G32537" s="202"/>
      <c r="H32537" s="203"/>
    </row>
    <row r="32538" spans="1:8" x14ac:dyDescent="0.25">
      <c r="A32538" s="37"/>
      <c r="B32538" s="38"/>
      <c r="C32538" s="97"/>
      <c r="D32538" s="92"/>
      <c r="E32538" s="88" t="str">
        <f>IF(A32538&lt;&gt;0,IFERROR(VLOOKUP(D32538,Transactions!$K$4:$L$24,2,0), "Invalid date, no label or wrong spelling"),"Date and/or label missing. Exclude?")</f>
        <v>Date and/or label missing. Exclude?</v>
      </c>
      <c r="F32538" s="201"/>
      <c r="G32538" s="202"/>
      <c r="H32538" s="203"/>
    </row>
    <row r="32539" spans="1:8" x14ac:dyDescent="0.25">
      <c r="A32539" s="37"/>
      <c r="B32539" s="38"/>
      <c r="C32539" s="97"/>
      <c r="D32539" s="92"/>
      <c r="E32539" s="88" t="str">
        <f>IF(A32539&lt;&gt;0,IFERROR(VLOOKUP(D32539,Transactions!$K$4:$L$24,2,0), "Invalid date, no label or wrong spelling"),"Date and/or label missing. Exclude?")</f>
        <v>Date and/or label missing. Exclude?</v>
      </c>
      <c r="F32539" s="201"/>
      <c r="G32539" s="202"/>
      <c r="H32539" s="203"/>
    </row>
    <row r="32540" spans="1:8" x14ac:dyDescent="0.25">
      <c r="A32540" s="37"/>
      <c r="B32540" s="38"/>
      <c r="C32540" s="97"/>
      <c r="D32540" s="92"/>
      <c r="E32540" s="88" t="str">
        <f>IF(A32540&lt;&gt;0,IFERROR(VLOOKUP(D32540,Transactions!$K$4:$L$24,2,0), "Invalid date, no label or wrong spelling"),"Date and/or label missing. Exclude?")</f>
        <v>Date and/or label missing. Exclude?</v>
      </c>
      <c r="F32540" s="201"/>
      <c r="G32540" s="202"/>
      <c r="H32540" s="203"/>
    </row>
    <row r="32541" spans="1:8" x14ac:dyDescent="0.25">
      <c r="A32541" s="37"/>
      <c r="B32541" s="38"/>
      <c r="C32541" s="97"/>
      <c r="D32541" s="92"/>
      <c r="E32541" s="88" t="str">
        <f>IF(A32541&lt;&gt;0,IFERROR(VLOOKUP(D32541,Transactions!$K$4:$L$24,2,0), "Invalid date, no label or wrong spelling"),"Date and/or label missing. Exclude?")</f>
        <v>Date and/or label missing. Exclude?</v>
      </c>
      <c r="F32541" s="201"/>
      <c r="G32541" s="202"/>
      <c r="H32541" s="203"/>
    </row>
    <row r="32542" spans="1:8" x14ac:dyDescent="0.25">
      <c r="A32542" s="37"/>
      <c r="B32542" s="38"/>
      <c r="C32542" s="97"/>
      <c r="D32542" s="92"/>
      <c r="E32542" s="88" t="str">
        <f>IF(A32542&lt;&gt;0,IFERROR(VLOOKUP(D32542,Transactions!$K$4:$L$24,2,0), "Invalid date, no label or wrong spelling"),"Date and/or label missing. Exclude?")</f>
        <v>Date and/or label missing. Exclude?</v>
      </c>
      <c r="F32542" s="201"/>
      <c r="G32542" s="202"/>
      <c r="H32542" s="203"/>
    </row>
    <row r="32543" spans="1:8" x14ac:dyDescent="0.25">
      <c r="A32543" s="37"/>
      <c r="B32543" s="38"/>
      <c r="C32543" s="97"/>
      <c r="D32543" s="92"/>
      <c r="E32543" s="88" t="str">
        <f>IF(A32543&lt;&gt;0,IFERROR(VLOOKUP(D32543,Transactions!$K$4:$L$24,2,0), "Invalid date, no label or wrong spelling"),"Date and/or label missing. Exclude?")</f>
        <v>Date and/or label missing. Exclude?</v>
      </c>
      <c r="F32543" s="201"/>
      <c r="G32543" s="202"/>
      <c r="H32543" s="203"/>
    </row>
    <row r="32544" spans="1:8" x14ac:dyDescent="0.25">
      <c r="A32544" s="37"/>
      <c r="B32544" s="38"/>
      <c r="C32544" s="97"/>
      <c r="D32544" s="92"/>
      <c r="E32544" s="88" t="str">
        <f>IF(A32544&lt;&gt;0,IFERROR(VLOOKUP(D32544,Transactions!$K$4:$L$24,2,0), "Invalid date, no label or wrong spelling"),"Date and/or label missing. Exclude?")</f>
        <v>Date and/or label missing. Exclude?</v>
      </c>
      <c r="F32544" s="201"/>
      <c r="G32544" s="202"/>
      <c r="H32544" s="203"/>
    </row>
    <row r="32545" spans="1:8" x14ac:dyDescent="0.25">
      <c r="A32545" s="37"/>
      <c r="B32545" s="38"/>
      <c r="C32545" s="97"/>
      <c r="D32545" s="92"/>
      <c r="E32545" s="88" t="str">
        <f>IF(A32545&lt;&gt;0,IFERROR(VLOOKUP(D32545,Transactions!$K$4:$L$24,2,0), "Invalid date, no label or wrong spelling"),"Date and/or label missing. Exclude?")</f>
        <v>Date and/or label missing. Exclude?</v>
      </c>
      <c r="F32545" s="201"/>
      <c r="G32545" s="202"/>
      <c r="H32545" s="203"/>
    </row>
    <row r="32546" spans="1:8" x14ac:dyDescent="0.25">
      <c r="A32546" s="37"/>
      <c r="B32546" s="38"/>
      <c r="C32546" s="97"/>
      <c r="D32546" s="92"/>
      <c r="E32546" s="88" t="str">
        <f>IF(A32546&lt;&gt;0,IFERROR(VLOOKUP(D32546,Transactions!$K$4:$L$24,2,0), "Invalid date, no label or wrong spelling"),"Date and/or label missing. Exclude?")</f>
        <v>Date and/or label missing. Exclude?</v>
      </c>
      <c r="F32546" s="201"/>
      <c r="G32546" s="202"/>
      <c r="H32546" s="203"/>
    </row>
    <row r="32547" spans="1:8" x14ac:dyDescent="0.25">
      <c r="A32547" s="37"/>
      <c r="B32547" s="38"/>
      <c r="C32547" s="97"/>
      <c r="D32547" s="92"/>
      <c r="E32547" s="88" t="str">
        <f>IF(A32547&lt;&gt;0,IFERROR(VLOOKUP(D32547,Transactions!$K$4:$L$24,2,0), "Invalid date, no label or wrong spelling"),"Date and/or label missing. Exclude?")</f>
        <v>Date and/or label missing. Exclude?</v>
      </c>
      <c r="F32547" s="201"/>
      <c r="G32547" s="202"/>
      <c r="H32547" s="203"/>
    </row>
    <row r="32548" spans="1:8" x14ac:dyDescent="0.25">
      <c r="A32548" s="37"/>
      <c r="B32548" s="38"/>
      <c r="C32548" s="97"/>
      <c r="D32548" s="92"/>
      <c r="E32548" s="88" t="str">
        <f>IF(A32548&lt;&gt;0,IFERROR(VLOOKUP(D32548,Transactions!$K$4:$L$24,2,0), "Invalid date, no label or wrong spelling"),"Date and/or label missing. Exclude?")</f>
        <v>Date and/or label missing. Exclude?</v>
      </c>
      <c r="F32548" s="201"/>
      <c r="G32548" s="202"/>
      <c r="H32548" s="203"/>
    </row>
    <row r="32549" spans="1:8" x14ac:dyDescent="0.25">
      <c r="A32549" s="37"/>
      <c r="B32549" s="38"/>
      <c r="C32549" s="97"/>
      <c r="D32549" s="92"/>
      <c r="E32549" s="88" t="str">
        <f>IF(A32549&lt;&gt;0,IFERROR(VLOOKUP(D32549,Transactions!$K$4:$L$24,2,0), "Invalid date, no label or wrong spelling"),"Date and/or label missing. Exclude?")</f>
        <v>Date and/or label missing. Exclude?</v>
      </c>
      <c r="F32549" s="201"/>
      <c r="G32549" s="202"/>
      <c r="H32549" s="203"/>
    </row>
    <row r="32550" spans="1:8" x14ac:dyDescent="0.25">
      <c r="A32550" s="37"/>
      <c r="B32550" s="38"/>
      <c r="C32550" s="97"/>
      <c r="D32550" s="92"/>
      <c r="E32550" s="88" t="str">
        <f>IF(A32550&lt;&gt;0,IFERROR(VLOOKUP(D32550,Transactions!$K$4:$L$24,2,0), "Invalid date, no label or wrong spelling"),"Date and/or label missing. Exclude?")</f>
        <v>Date and/or label missing. Exclude?</v>
      </c>
      <c r="F32550" s="201"/>
      <c r="G32550" s="202"/>
      <c r="H32550" s="203"/>
    </row>
    <row r="32551" spans="1:8" x14ac:dyDescent="0.25">
      <c r="A32551" s="37"/>
      <c r="B32551" s="38"/>
      <c r="C32551" s="97"/>
      <c r="D32551" s="92"/>
      <c r="E32551" s="88" t="str">
        <f>IF(A32551&lt;&gt;0,IFERROR(VLOOKUP(D32551,Transactions!$K$4:$L$24,2,0), "Invalid date, no label or wrong spelling"),"Date and/or label missing. Exclude?")</f>
        <v>Date and/or label missing. Exclude?</v>
      </c>
      <c r="F32551" s="201"/>
      <c r="G32551" s="202"/>
      <c r="H32551" s="203"/>
    </row>
    <row r="32552" spans="1:8" x14ac:dyDescent="0.25">
      <c r="A32552" s="37"/>
      <c r="B32552" s="38"/>
      <c r="C32552" s="97"/>
      <c r="D32552" s="92"/>
      <c r="E32552" s="88" t="str">
        <f>IF(A32552&lt;&gt;0,IFERROR(VLOOKUP(D32552,Transactions!$K$4:$L$24,2,0), "Invalid date, no label or wrong spelling"),"Date and/or label missing. Exclude?")</f>
        <v>Date and/or label missing. Exclude?</v>
      </c>
      <c r="F32552" s="201"/>
      <c r="G32552" s="202"/>
      <c r="H32552" s="203"/>
    </row>
    <row r="32553" spans="1:8" x14ac:dyDescent="0.25">
      <c r="A32553" s="37"/>
      <c r="B32553" s="38"/>
      <c r="C32553" s="97"/>
      <c r="D32553" s="92"/>
      <c r="E32553" s="88" t="str">
        <f>IF(A32553&lt;&gt;0,IFERROR(VLOOKUP(D32553,Transactions!$K$4:$L$24,2,0), "Invalid date, no label or wrong spelling"),"Date and/or label missing. Exclude?")</f>
        <v>Date and/or label missing. Exclude?</v>
      </c>
      <c r="F32553" s="201"/>
      <c r="G32553" s="202"/>
      <c r="H32553" s="203"/>
    </row>
    <row r="32554" spans="1:8" x14ac:dyDescent="0.25">
      <c r="A32554" s="37"/>
      <c r="B32554" s="38"/>
      <c r="C32554" s="97"/>
      <c r="D32554" s="92"/>
      <c r="E32554" s="88" t="str">
        <f>IF(A32554&lt;&gt;0,IFERROR(VLOOKUP(D32554,Transactions!$K$4:$L$24,2,0), "Invalid date, no label or wrong spelling"),"Date and/or label missing. Exclude?")</f>
        <v>Date and/or label missing. Exclude?</v>
      </c>
      <c r="F32554" s="201"/>
      <c r="G32554" s="202"/>
      <c r="H32554" s="203"/>
    </row>
    <row r="32555" spans="1:8" x14ac:dyDescent="0.25">
      <c r="A32555" s="37"/>
      <c r="B32555" s="38"/>
      <c r="C32555" s="97"/>
      <c r="D32555" s="92"/>
      <c r="E32555" s="88" t="str">
        <f>IF(A32555&lt;&gt;0,IFERROR(VLOOKUP(D32555,Transactions!$K$4:$L$24,2,0), "Invalid date, no label or wrong spelling"),"Date and/or label missing. Exclude?")</f>
        <v>Date and/or label missing. Exclude?</v>
      </c>
      <c r="F32555" s="201"/>
      <c r="G32555" s="202"/>
      <c r="H32555" s="203"/>
    </row>
    <row r="32556" spans="1:8" x14ac:dyDescent="0.25">
      <c r="A32556" s="37"/>
      <c r="B32556" s="38"/>
      <c r="C32556" s="97"/>
      <c r="D32556" s="92"/>
      <c r="E32556" s="88" t="str">
        <f>IF(A32556&lt;&gt;0,IFERROR(VLOOKUP(D32556,Transactions!$K$4:$L$24,2,0), "Invalid date, no label or wrong spelling"),"Date and/or label missing. Exclude?")</f>
        <v>Date and/or label missing. Exclude?</v>
      </c>
      <c r="F32556" s="201"/>
      <c r="G32556" s="202"/>
      <c r="H32556" s="203"/>
    </row>
    <row r="32557" spans="1:8" x14ac:dyDescent="0.25">
      <c r="A32557" s="37"/>
      <c r="B32557" s="38"/>
      <c r="C32557" s="97"/>
      <c r="D32557" s="92"/>
      <c r="E32557" s="88" t="str">
        <f>IF(A32557&lt;&gt;0,IFERROR(VLOOKUP(D32557,Transactions!$K$4:$L$24,2,0), "Invalid date, no label or wrong spelling"),"Date and/or label missing. Exclude?")</f>
        <v>Date and/or label missing. Exclude?</v>
      </c>
      <c r="F32557" s="201"/>
      <c r="G32557" s="202"/>
      <c r="H32557" s="203"/>
    </row>
    <row r="32558" spans="1:8" x14ac:dyDescent="0.25">
      <c r="A32558" s="37"/>
      <c r="B32558" s="38"/>
      <c r="C32558" s="97"/>
      <c r="D32558" s="92"/>
      <c r="E32558" s="88" t="str">
        <f>IF(A32558&lt;&gt;0,IFERROR(VLOOKUP(D32558,Transactions!$K$4:$L$24,2,0), "Invalid date, no label or wrong spelling"),"Date and/or label missing. Exclude?")</f>
        <v>Date and/or label missing. Exclude?</v>
      </c>
      <c r="F32558" s="201"/>
      <c r="G32558" s="202"/>
      <c r="H32558" s="203"/>
    </row>
    <row r="32559" spans="1:8" x14ac:dyDescent="0.25">
      <c r="A32559" s="37"/>
      <c r="B32559" s="38"/>
      <c r="C32559" s="97"/>
      <c r="D32559" s="92"/>
      <c r="E32559" s="88" t="str">
        <f>IF(A32559&lt;&gt;0,IFERROR(VLOOKUP(D32559,Transactions!$K$4:$L$24,2,0), "Invalid date, no label or wrong spelling"),"Date and/or label missing. Exclude?")</f>
        <v>Date and/or label missing. Exclude?</v>
      </c>
      <c r="F32559" s="201"/>
      <c r="G32559" s="202"/>
      <c r="H32559" s="203"/>
    </row>
    <row r="32560" spans="1:8" x14ac:dyDescent="0.25">
      <c r="A32560" s="37"/>
      <c r="B32560" s="38"/>
      <c r="C32560" s="97"/>
      <c r="D32560" s="92"/>
      <c r="E32560" s="88" t="str">
        <f>IF(A32560&lt;&gt;0,IFERROR(VLOOKUP(D32560,Transactions!$K$4:$L$24,2,0), "Invalid date, no label or wrong spelling"),"Date and/or label missing. Exclude?")</f>
        <v>Date and/or label missing. Exclude?</v>
      </c>
      <c r="F32560" s="201"/>
      <c r="G32560" s="202"/>
      <c r="H32560" s="203"/>
    </row>
    <row r="32561" spans="1:8" x14ac:dyDescent="0.25">
      <c r="A32561" s="37"/>
      <c r="B32561" s="38"/>
      <c r="C32561" s="97"/>
      <c r="D32561" s="92"/>
      <c r="E32561" s="88" t="str">
        <f>IF(A32561&lt;&gt;0,IFERROR(VLOOKUP(D32561,Transactions!$K$4:$L$24,2,0), "Invalid date, no label or wrong spelling"),"Date and/or label missing. Exclude?")</f>
        <v>Date and/or label missing. Exclude?</v>
      </c>
      <c r="F32561" s="201"/>
      <c r="G32561" s="202"/>
      <c r="H32561" s="203"/>
    </row>
    <row r="32562" spans="1:8" x14ac:dyDescent="0.25">
      <c r="A32562" s="37"/>
      <c r="B32562" s="38"/>
      <c r="C32562" s="97"/>
      <c r="D32562" s="92"/>
      <c r="E32562" s="88" t="str">
        <f>IF(A32562&lt;&gt;0,IFERROR(VLOOKUP(D32562,Transactions!$K$4:$L$24,2,0), "Invalid date, no label or wrong spelling"),"Date and/or label missing. Exclude?")</f>
        <v>Date and/or label missing. Exclude?</v>
      </c>
      <c r="F32562" s="201"/>
      <c r="G32562" s="202"/>
      <c r="H32562" s="203"/>
    </row>
    <row r="32563" spans="1:8" x14ac:dyDescent="0.25">
      <c r="A32563" s="37"/>
      <c r="B32563" s="38"/>
      <c r="C32563" s="97"/>
      <c r="D32563" s="92"/>
      <c r="E32563" s="88" t="str">
        <f>IF(A32563&lt;&gt;0,IFERROR(VLOOKUP(D32563,Transactions!$K$4:$L$24,2,0), "Invalid date, no label or wrong spelling"),"Date and/or label missing. Exclude?")</f>
        <v>Date and/or label missing. Exclude?</v>
      </c>
      <c r="F32563" s="201"/>
      <c r="G32563" s="202"/>
      <c r="H32563" s="203"/>
    </row>
    <row r="32564" spans="1:8" x14ac:dyDescent="0.25">
      <c r="A32564" s="37"/>
      <c r="B32564" s="38"/>
      <c r="C32564" s="97"/>
      <c r="D32564" s="92"/>
      <c r="E32564" s="88" t="str">
        <f>IF(A32564&lt;&gt;0,IFERROR(VLOOKUP(D32564,Transactions!$K$4:$L$24,2,0), "Invalid date, no label or wrong spelling"),"Date and/or label missing. Exclude?")</f>
        <v>Date and/or label missing. Exclude?</v>
      </c>
      <c r="F32564" s="201"/>
      <c r="G32564" s="202"/>
      <c r="H32564" s="203"/>
    </row>
    <row r="32565" spans="1:8" x14ac:dyDescent="0.25">
      <c r="A32565" s="37"/>
      <c r="B32565" s="38"/>
      <c r="C32565" s="97"/>
      <c r="D32565" s="92"/>
      <c r="E32565" s="88" t="str">
        <f>IF(A32565&lt;&gt;0,IFERROR(VLOOKUP(D32565,Transactions!$K$4:$L$24,2,0), "Invalid date, no label or wrong spelling"),"Date and/or label missing. Exclude?")</f>
        <v>Date and/or label missing. Exclude?</v>
      </c>
      <c r="F32565" s="201"/>
      <c r="G32565" s="202"/>
      <c r="H32565" s="203"/>
    </row>
    <row r="32566" spans="1:8" x14ac:dyDescent="0.25">
      <c r="A32566" s="37"/>
      <c r="B32566" s="38"/>
      <c r="C32566" s="97"/>
      <c r="D32566" s="92"/>
      <c r="E32566" s="88" t="str">
        <f>IF(A32566&lt;&gt;0,IFERROR(VLOOKUP(D32566,Transactions!$K$4:$L$24,2,0), "Invalid date, no label or wrong spelling"),"Date and/or label missing. Exclude?")</f>
        <v>Date and/or label missing. Exclude?</v>
      </c>
      <c r="F32566" s="201"/>
      <c r="G32566" s="202"/>
      <c r="H32566" s="203"/>
    </row>
    <row r="32567" spans="1:8" x14ac:dyDescent="0.25">
      <c r="A32567" s="37"/>
      <c r="B32567" s="38"/>
      <c r="C32567" s="97"/>
      <c r="D32567" s="92"/>
      <c r="E32567" s="88" t="str">
        <f>IF(A32567&lt;&gt;0,IFERROR(VLOOKUP(D32567,Transactions!$K$4:$L$24,2,0), "Invalid date, no label or wrong spelling"),"Date and/or label missing. Exclude?")</f>
        <v>Date and/or label missing. Exclude?</v>
      </c>
      <c r="F32567" s="201"/>
      <c r="G32567" s="202"/>
      <c r="H32567" s="203"/>
    </row>
    <row r="32568" spans="1:8" x14ac:dyDescent="0.25">
      <c r="A32568" s="37"/>
      <c r="B32568" s="38"/>
      <c r="C32568" s="97"/>
      <c r="D32568" s="92"/>
      <c r="E32568" s="88" t="str">
        <f>IF(A32568&lt;&gt;0,IFERROR(VLOOKUP(D32568,Transactions!$K$4:$L$24,2,0), "Invalid date, no label or wrong spelling"),"Date and/or label missing. Exclude?")</f>
        <v>Date and/or label missing. Exclude?</v>
      </c>
      <c r="F32568" s="201"/>
      <c r="G32568" s="202"/>
      <c r="H32568" s="203"/>
    </row>
    <row r="32569" spans="1:8" x14ac:dyDescent="0.25">
      <c r="A32569" s="37"/>
      <c r="B32569" s="38"/>
      <c r="C32569" s="97"/>
      <c r="D32569" s="92"/>
      <c r="E32569" s="88" t="str">
        <f>IF(A32569&lt;&gt;0,IFERROR(VLOOKUP(D32569,Transactions!$K$4:$L$24,2,0), "Invalid date, no label or wrong spelling"),"Date and/or label missing. Exclude?")</f>
        <v>Date and/or label missing. Exclude?</v>
      </c>
      <c r="F32569" s="201"/>
      <c r="G32569" s="202"/>
      <c r="H32569" s="203"/>
    </row>
    <row r="32570" spans="1:8" x14ac:dyDescent="0.25">
      <c r="A32570" s="37"/>
      <c r="B32570" s="38"/>
      <c r="C32570" s="97"/>
      <c r="D32570" s="92"/>
      <c r="E32570" s="88" t="str">
        <f>IF(A32570&lt;&gt;0,IFERROR(VLOOKUP(D32570,Transactions!$K$4:$L$24,2,0), "Invalid date, no label or wrong spelling"),"Date and/or label missing. Exclude?")</f>
        <v>Date and/or label missing. Exclude?</v>
      </c>
      <c r="F32570" s="201"/>
      <c r="G32570" s="202"/>
      <c r="H32570" s="203"/>
    </row>
    <row r="32571" spans="1:8" x14ac:dyDescent="0.25">
      <c r="A32571" s="37"/>
      <c r="B32571" s="38"/>
      <c r="C32571" s="97"/>
      <c r="D32571" s="92"/>
      <c r="E32571" s="88" t="str">
        <f>IF(A32571&lt;&gt;0,IFERROR(VLOOKUP(D32571,Transactions!$K$4:$L$24,2,0), "Invalid date, no label or wrong spelling"),"Date and/or label missing. Exclude?")</f>
        <v>Date and/or label missing. Exclude?</v>
      </c>
      <c r="F32571" s="201"/>
      <c r="G32571" s="202"/>
      <c r="H32571" s="203"/>
    </row>
    <row r="32572" spans="1:8" x14ac:dyDescent="0.25">
      <c r="A32572" s="37"/>
      <c r="B32572" s="38"/>
      <c r="C32572" s="97"/>
      <c r="D32572" s="92"/>
      <c r="E32572" s="88" t="str">
        <f>IF(A32572&lt;&gt;0,IFERROR(VLOOKUP(D32572,Transactions!$K$4:$L$24,2,0), "Invalid date, no label or wrong spelling"),"Date and/or label missing. Exclude?")</f>
        <v>Date and/or label missing. Exclude?</v>
      </c>
      <c r="F32572" s="201"/>
      <c r="G32572" s="202"/>
      <c r="H32572" s="203"/>
    </row>
    <row r="32573" spans="1:8" x14ac:dyDescent="0.25">
      <c r="A32573" s="37"/>
      <c r="B32573" s="38"/>
      <c r="C32573" s="97"/>
      <c r="D32573" s="92"/>
      <c r="E32573" s="88" t="str">
        <f>IF(A32573&lt;&gt;0,IFERROR(VLOOKUP(D32573,Transactions!$K$4:$L$24,2,0), "Invalid date, no label or wrong spelling"),"Date and/or label missing. Exclude?")</f>
        <v>Date and/or label missing. Exclude?</v>
      </c>
      <c r="F32573" s="201"/>
      <c r="G32573" s="202"/>
      <c r="H32573" s="203"/>
    </row>
    <row r="32574" spans="1:8" x14ac:dyDescent="0.25">
      <c r="A32574" s="37"/>
      <c r="B32574" s="38"/>
      <c r="C32574" s="97"/>
      <c r="D32574" s="92"/>
      <c r="E32574" s="88" t="str">
        <f>IF(A32574&lt;&gt;0,IFERROR(VLOOKUP(D32574,Transactions!$K$4:$L$24,2,0), "Invalid date, no label or wrong spelling"),"Date and/or label missing. Exclude?")</f>
        <v>Date and/or label missing. Exclude?</v>
      </c>
      <c r="F32574" s="201"/>
      <c r="G32574" s="202"/>
      <c r="H32574" s="203"/>
    </row>
    <row r="32575" spans="1:8" x14ac:dyDescent="0.25">
      <c r="A32575" s="37"/>
      <c r="B32575" s="38"/>
      <c r="C32575" s="97"/>
      <c r="D32575" s="92"/>
      <c r="E32575" s="88" t="str">
        <f>IF(A32575&lt;&gt;0,IFERROR(VLOOKUP(D32575,Transactions!$K$4:$L$24,2,0), "Invalid date, no label or wrong spelling"),"Date and/or label missing. Exclude?")</f>
        <v>Date and/or label missing. Exclude?</v>
      </c>
      <c r="F32575" s="201"/>
      <c r="G32575" s="202"/>
      <c r="H32575" s="203"/>
    </row>
    <row r="32576" spans="1:8" x14ac:dyDescent="0.25">
      <c r="A32576" s="37"/>
      <c r="B32576" s="38"/>
      <c r="C32576" s="97"/>
      <c r="D32576" s="92"/>
      <c r="E32576" s="88" t="str">
        <f>IF(A32576&lt;&gt;0,IFERROR(VLOOKUP(D32576,Transactions!$K$4:$L$24,2,0), "Invalid date, no label or wrong spelling"),"Date and/or label missing. Exclude?")</f>
        <v>Date and/or label missing. Exclude?</v>
      </c>
      <c r="F32576" s="201"/>
      <c r="G32576" s="202"/>
      <c r="H32576" s="203"/>
    </row>
    <row r="32577" spans="1:8" x14ac:dyDescent="0.25">
      <c r="A32577" s="37"/>
      <c r="B32577" s="38"/>
      <c r="C32577" s="97"/>
      <c r="D32577" s="92"/>
      <c r="E32577" s="88" t="str">
        <f>IF(A32577&lt;&gt;0,IFERROR(VLOOKUP(D32577,Transactions!$K$4:$L$24,2,0), "Invalid date, no label or wrong spelling"),"Date and/or label missing. Exclude?")</f>
        <v>Date and/or label missing. Exclude?</v>
      </c>
      <c r="F32577" s="201"/>
      <c r="G32577" s="202"/>
      <c r="H32577" s="203"/>
    </row>
    <row r="32578" spans="1:8" x14ac:dyDescent="0.25">
      <c r="A32578" s="37"/>
      <c r="B32578" s="38"/>
      <c r="C32578" s="97"/>
      <c r="D32578" s="92"/>
      <c r="E32578" s="88" t="str">
        <f>IF(A32578&lt;&gt;0,IFERROR(VLOOKUP(D32578,Transactions!$K$4:$L$24,2,0), "Invalid date, no label or wrong spelling"),"Date and/or label missing. Exclude?")</f>
        <v>Date and/or label missing. Exclude?</v>
      </c>
      <c r="F32578" s="201"/>
      <c r="G32578" s="202"/>
      <c r="H32578" s="203"/>
    </row>
    <row r="32579" spans="1:8" x14ac:dyDescent="0.25">
      <c r="A32579" s="37"/>
      <c r="B32579" s="38"/>
      <c r="C32579" s="97"/>
      <c r="D32579" s="92"/>
      <c r="E32579" s="88" t="str">
        <f>IF(A32579&lt;&gt;0,IFERROR(VLOOKUP(D32579,Transactions!$K$4:$L$24,2,0), "Invalid date, no label or wrong spelling"),"Date and/or label missing. Exclude?")</f>
        <v>Date and/or label missing. Exclude?</v>
      </c>
      <c r="F32579" s="201"/>
      <c r="G32579" s="202"/>
      <c r="H32579" s="203"/>
    </row>
    <row r="32580" spans="1:8" x14ac:dyDescent="0.25">
      <c r="A32580" s="37"/>
      <c r="B32580" s="38"/>
      <c r="C32580" s="97"/>
      <c r="D32580" s="92"/>
      <c r="E32580" s="88" t="str">
        <f>IF(A32580&lt;&gt;0,IFERROR(VLOOKUP(D32580,Transactions!$K$4:$L$24,2,0), "Invalid date, no label or wrong spelling"),"Date and/or label missing. Exclude?")</f>
        <v>Date and/or label missing. Exclude?</v>
      </c>
      <c r="F32580" s="201"/>
      <c r="G32580" s="202"/>
      <c r="H32580" s="203"/>
    </row>
    <row r="32581" spans="1:8" x14ac:dyDescent="0.25">
      <c r="A32581" s="37"/>
      <c r="B32581" s="38"/>
      <c r="C32581" s="97"/>
      <c r="D32581" s="92"/>
      <c r="E32581" s="88" t="str">
        <f>IF(A32581&lt;&gt;0,IFERROR(VLOOKUP(D32581,Transactions!$K$4:$L$24,2,0), "Invalid date, no label or wrong spelling"),"Date and/or label missing. Exclude?")</f>
        <v>Date and/or label missing. Exclude?</v>
      </c>
      <c r="F32581" s="201"/>
      <c r="G32581" s="202"/>
      <c r="H32581" s="203"/>
    </row>
    <row r="32582" spans="1:8" x14ac:dyDescent="0.25">
      <c r="A32582" s="37"/>
      <c r="B32582" s="38"/>
      <c r="C32582" s="97"/>
      <c r="D32582" s="92"/>
      <c r="E32582" s="88" t="str">
        <f>IF(A32582&lt;&gt;0,IFERROR(VLOOKUP(D32582,Transactions!$K$4:$L$24,2,0), "Invalid date, no label or wrong spelling"),"Date and/or label missing. Exclude?")</f>
        <v>Date and/or label missing. Exclude?</v>
      </c>
      <c r="F32582" s="201"/>
      <c r="G32582" s="202"/>
      <c r="H32582" s="203"/>
    </row>
    <row r="32583" spans="1:8" x14ac:dyDescent="0.25">
      <c r="A32583" s="37"/>
      <c r="B32583" s="38"/>
      <c r="C32583" s="97"/>
      <c r="D32583" s="92"/>
      <c r="E32583" s="88" t="str">
        <f>IF(A32583&lt;&gt;0,IFERROR(VLOOKUP(D32583,Transactions!$K$4:$L$24,2,0), "Invalid date, no label or wrong spelling"),"Date and/or label missing. Exclude?")</f>
        <v>Date and/or label missing. Exclude?</v>
      </c>
      <c r="F32583" s="201"/>
      <c r="G32583" s="202"/>
      <c r="H32583" s="203"/>
    </row>
    <row r="32584" spans="1:8" x14ac:dyDescent="0.25">
      <c r="A32584" s="37"/>
      <c r="B32584" s="38"/>
      <c r="C32584" s="97"/>
      <c r="D32584" s="92"/>
      <c r="E32584" s="88" t="str">
        <f>IF(A32584&lt;&gt;0,IFERROR(VLOOKUP(D32584,Transactions!$K$4:$L$24,2,0), "Invalid date, no label or wrong spelling"),"Date and/or label missing. Exclude?")</f>
        <v>Date and/or label missing. Exclude?</v>
      </c>
      <c r="F32584" s="201"/>
      <c r="G32584" s="202"/>
      <c r="H32584" s="203"/>
    </row>
    <row r="32585" spans="1:8" x14ac:dyDescent="0.25">
      <c r="A32585" s="37"/>
      <c r="B32585" s="38"/>
      <c r="C32585" s="97"/>
      <c r="D32585" s="92"/>
      <c r="E32585" s="88" t="str">
        <f>IF(A32585&lt;&gt;0,IFERROR(VLOOKUP(D32585,Transactions!$K$4:$L$24,2,0), "Invalid date, no label or wrong spelling"),"Date and/or label missing. Exclude?")</f>
        <v>Date and/or label missing. Exclude?</v>
      </c>
      <c r="F32585" s="201"/>
      <c r="G32585" s="202"/>
      <c r="H32585" s="203"/>
    </row>
    <row r="32586" spans="1:8" x14ac:dyDescent="0.25">
      <c r="A32586" s="37"/>
      <c r="B32586" s="38"/>
      <c r="C32586" s="97"/>
      <c r="D32586" s="92"/>
      <c r="E32586" s="88" t="str">
        <f>IF(A32586&lt;&gt;0,IFERROR(VLOOKUP(D32586,Transactions!$K$4:$L$24,2,0), "Invalid date, no label or wrong spelling"),"Date and/or label missing. Exclude?")</f>
        <v>Date and/or label missing. Exclude?</v>
      </c>
      <c r="F32586" s="201"/>
      <c r="G32586" s="202"/>
      <c r="H32586" s="203"/>
    </row>
    <row r="32587" spans="1:8" x14ac:dyDescent="0.25">
      <c r="A32587" s="37"/>
      <c r="B32587" s="38"/>
      <c r="C32587" s="97"/>
      <c r="D32587" s="92"/>
      <c r="E32587" s="88" t="str">
        <f>IF(A32587&lt;&gt;0,IFERROR(VLOOKUP(D32587,Transactions!$K$4:$L$24,2,0), "Invalid date, no label or wrong spelling"),"Date and/or label missing. Exclude?")</f>
        <v>Date and/or label missing. Exclude?</v>
      </c>
      <c r="F32587" s="201"/>
      <c r="G32587" s="202"/>
      <c r="H32587" s="203"/>
    </row>
    <row r="32588" spans="1:8" x14ac:dyDescent="0.25">
      <c r="A32588" s="37"/>
      <c r="B32588" s="38"/>
      <c r="C32588" s="97"/>
      <c r="D32588" s="92"/>
      <c r="E32588" s="88" t="str">
        <f>IF(A32588&lt;&gt;0,IFERROR(VLOOKUP(D32588,Transactions!$K$4:$L$24,2,0), "Invalid date, no label or wrong spelling"),"Date and/or label missing. Exclude?")</f>
        <v>Date and/or label missing. Exclude?</v>
      </c>
      <c r="F32588" s="201"/>
      <c r="G32588" s="202"/>
      <c r="H32588" s="203"/>
    </row>
    <row r="32589" spans="1:8" x14ac:dyDescent="0.25">
      <c r="A32589" s="37"/>
      <c r="B32589" s="38"/>
      <c r="C32589" s="97"/>
      <c r="D32589" s="92"/>
      <c r="E32589" s="88" t="str">
        <f>IF(A32589&lt;&gt;0,IFERROR(VLOOKUP(D32589,Transactions!$K$4:$L$24,2,0), "Invalid date, no label or wrong spelling"),"Date and/or label missing. Exclude?")</f>
        <v>Date and/or label missing. Exclude?</v>
      </c>
      <c r="F32589" s="201"/>
      <c r="G32589" s="202"/>
      <c r="H32589" s="203"/>
    </row>
    <row r="32590" spans="1:8" x14ac:dyDescent="0.25">
      <c r="A32590" s="37"/>
      <c r="B32590" s="38"/>
      <c r="C32590" s="97"/>
      <c r="D32590" s="92"/>
      <c r="E32590" s="88" t="str">
        <f>IF(A32590&lt;&gt;0,IFERROR(VLOOKUP(D32590,Transactions!$K$4:$L$24,2,0), "Invalid date, no label or wrong spelling"),"Date and/or label missing. Exclude?")</f>
        <v>Date and/or label missing. Exclude?</v>
      </c>
      <c r="F32590" s="201"/>
      <c r="G32590" s="202"/>
      <c r="H32590" s="203"/>
    </row>
    <row r="32591" spans="1:8" x14ac:dyDescent="0.25">
      <c r="A32591" s="37"/>
      <c r="B32591" s="38"/>
      <c r="C32591" s="97"/>
      <c r="D32591" s="92"/>
      <c r="E32591" s="88" t="str">
        <f>IF(A32591&lt;&gt;0,IFERROR(VLOOKUP(D32591,Transactions!$K$4:$L$24,2,0), "Invalid date, no label or wrong spelling"),"Date and/or label missing. Exclude?")</f>
        <v>Date and/or label missing. Exclude?</v>
      </c>
      <c r="F32591" s="201"/>
      <c r="G32591" s="202"/>
      <c r="H32591" s="203"/>
    </row>
    <row r="32592" spans="1:8" x14ac:dyDescent="0.25">
      <c r="A32592" s="37"/>
      <c r="B32592" s="38"/>
      <c r="C32592" s="97"/>
      <c r="D32592" s="92"/>
      <c r="E32592" s="88" t="str">
        <f>IF(A32592&lt;&gt;0,IFERROR(VLOOKUP(D32592,Transactions!$K$4:$L$24,2,0), "Invalid date, no label or wrong spelling"),"Date and/or label missing. Exclude?")</f>
        <v>Date and/or label missing. Exclude?</v>
      </c>
      <c r="F32592" s="201"/>
      <c r="G32592" s="202"/>
      <c r="H32592" s="203"/>
    </row>
    <row r="32593" spans="1:8" x14ac:dyDescent="0.25">
      <c r="A32593" s="37"/>
      <c r="B32593" s="38"/>
      <c r="C32593" s="97"/>
      <c r="D32593" s="92"/>
      <c r="E32593" s="88" t="str">
        <f>IF(A32593&lt;&gt;0,IFERROR(VLOOKUP(D32593,Transactions!$K$4:$L$24,2,0), "Invalid date, no label or wrong spelling"),"Date and/or label missing. Exclude?")</f>
        <v>Date and/or label missing. Exclude?</v>
      </c>
      <c r="F32593" s="201"/>
      <c r="G32593" s="202"/>
      <c r="H32593" s="203"/>
    </row>
    <row r="32594" spans="1:8" x14ac:dyDescent="0.25">
      <c r="A32594" s="37"/>
      <c r="B32594" s="38"/>
      <c r="C32594" s="97"/>
      <c r="D32594" s="92"/>
      <c r="E32594" s="88" t="str">
        <f>IF(A32594&lt;&gt;0,IFERROR(VLOOKUP(D32594,Transactions!$K$4:$L$24,2,0), "Invalid date, no label or wrong spelling"),"Date and/or label missing. Exclude?")</f>
        <v>Date and/or label missing. Exclude?</v>
      </c>
      <c r="F32594" s="201"/>
      <c r="G32594" s="202"/>
      <c r="H32594" s="203"/>
    </row>
    <row r="32595" spans="1:8" x14ac:dyDescent="0.25">
      <c r="A32595" s="37"/>
      <c r="B32595" s="38"/>
      <c r="C32595" s="97"/>
      <c r="D32595" s="92"/>
      <c r="E32595" s="88" t="str">
        <f>IF(A32595&lt;&gt;0,IFERROR(VLOOKUP(D32595,Transactions!$K$4:$L$24,2,0), "Invalid date, no label or wrong spelling"),"Date and/or label missing. Exclude?")</f>
        <v>Date and/or label missing. Exclude?</v>
      </c>
      <c r="F32595" s="201"/>
      <c r="G32595" s="202"/>
      <c r="H32595" s="203"/>
    </row>
    <row r="32596" spans="1:8" x14ac:dyDescent="0.25">
      <c r="A32596" s="37"/>
      <c r="B32596" s="38"/>
      <c r="C32596" s="97"/>
      <c r="D32596" s="92"/>
      <c r="E32596" s="88" t="str">
        <f>IF(A32596&lt;&gt;0,IFERROR(VLOOKUP(D32596,Transactions!$K$4:$L$24,2,0), "Invalid date, no label or wrong spelling"),"Date and/or label missing. Exclude?")</f>
        <v>Date and/or label missing. Exclude?</v>
      </c>
      <c r="F32596" s="201"/>
      <c r="G32596" s="202"/>
      <c r="H32596" s="203"/>
    </row>
    <row r="32597" spans="1:8" x14ac:dyDescent="0.25">
      <c r="A32597" s="37"/>
      <c r="B32597" s="38"/>
      <c r="C32597" s="97"/>
      <c r="D32597" s="92"/>
      <c r="E32597" s="88" t="str">
        <f>IF(A32597&lt;&gt;0,IFERROR(VLOOKUP(D32597,Transactions!$K$4:$L$24,2,0), "Invalid date, no label or wrong spelling"),"Date and/or label missing. Exclude?")</f>
        <v>Date and/or label missing. Exclude?</v>
      </c>
      <c r="F32597" s="201"/>
      <c r="G32597" s="202"/>
      <c r="H32597" s="203"/>
    </row>
    <row r="32598" spans="1:8" x14ac:dyDescent="0.25">
      <c r="A32598" s="37"/>
      <c r="B32598" s="38"/>
      <c r="C32598" s="97"/>
      <c r="D32598" s="92"/>
      <c r="E32598" s="88" t="str">
        <f>IF(A32598&lt;&gt;0,IFERROR(VLOOKUP(D32598,Transactions!$K$4:$L$24,2,0), "Invalid date, no label or wrong spelling"),"Date and/or label missing. Exclude?")</f>
        <v>Date and/or label missing. Exclude?</v>
      </c>
      <c r="F32598" s="201"/>
      <c r="G32598" s="202"/>
      <c r="H32598" s="203"/>
    </row>
    <row r="32599" spans="1:8" x14ac:dyDescent="0.25">
      <c r="A32599" s="37"/>
      <c r="B32599" s="38"/>
      <c r="C32599" s="97"/>
      <c r="D32599" s="92"/>
      <c r="E32599" s="88" t="str">
        <f>IF(A32599&lt;&gt;0,IFERROR(VLOOKUP(D32599,Transactions!$K$4:$L$24,2,0), "Invalid date, no label or wrong spelling"),"Date and/or label missing. Exclude?")</f>
        <v>Date and/or label missing. Exclude?</v>
      </c>
      <c r="F32599" s="201"/>
      <c r="G32599" s="202"/>
      <c r="H32599" s="203"/>
    </row>
    <row r="32600" spans="1:8" x14ac:dyDescent="0.25">
      <c r="A32600" s="37"/>
      <c r="B32600" s="38"/>
      <c r="C32600" s="97"/>
      <c r="D32600" s="92"/>
      <c r="E32600" s="88" t="str">
        <f>IF(A32600&lt;&gt;0,IFERROR(VLOOKUP(D32600,Transactions!$K$4:$L$24,2,0), "Invalid date, no label or wrong spelling"),"Date and/or label missing. Exclude?")</f>
        <v>Date and/or label missing. Exclude?</v>
      </c>
      <c r="F32600" s="201"/>
      <c r="G32600" s="202"/>
      <c r="H32600" s="203"/>
    </row>
    <row r="32601" spans="1:8" x14ac:dyDescent="0.25">
      <c r="A32601" s="37"/>
      <c r="B32601" s="38"/>
      <c r="C32601" s="97"/>
      <c r="D32601" s="92"/>
      <c r="E32601" s="88" t="str">
        <f>IF(A32601&lt;&gt;0,IFERROR(VLOOKUP(D32601,Transactions!$K$4:$L$24,2,0), "Invalid date, no label or wrong spelling"),"Date and/or label missing. Exclude?")</f>
        <v>Date and/or label missing. Exclude?</v>
      </c>
      <c r="F32601" s="201"/>
      <c r="G32601" s="202"/>
      <c r="H32601" s="203"/>
    </row>
    <row r="32602" spans="1:8" x14ac:dyDescent="0.25">
      <c r="A32602" s="37"/>
      <c r="B32602" s="38"/>
      <c r="C32602" s="97"/>
      <c r="D32602" s="92"/>
      <c r="E32602" s="88" t="str">
        <f>IF(A32602&lt;&gt;0,IFERROR(VLOOKUP(D32602,Transactions!$K$4:$L$24,2,0), "Invalid date, no label or wrong spelling"),"Date and/or label missing. Exclude?")</f>
        <v>Date and/or label missing. Exclude?</v>
      </c>
      <c r="F32602" s="201"/>
      <c r="G32602" s="202"/>
      <c r="H32602" s="203"/>
    </row>
    <row r="32603" spans="1:8" x14ac:dyDescent="0.25">
      <c r="A32603" s="37"/>
      <c r="B32603" s="38"/>
      <c r="C32603" s="97"/>
      <c r="D32603" s="92"/>
      <c r="E32603" s="88" t="str">
        <f>IF(A32603&lt;&gt;0,IFERROR(VLOOKUP(D32603,Transactions!$K$4:$L$24,2,0), "Invalid date, no label or wrong spelling"),"Date and/or label missing. Exclude?")</f>
        <v>Date and/or label missing. Exclude?</v>
      </c>
      <c r="F32603" s="201"/>
      <c r="G32603" s="202"/>
      <c r="H32603" s="203"/>
    </row>
    <row r="32604" spans="1:8" x14ac:dyDescent="0.25">
      <c r="A32604" s="37"/>
      <c r="B32604" s="38"/>
      <c r="C32604" s="97"/>
      <c r="D32604" s="92"/>
      <c r="E32604" s="88" t="str">
        <f>IF(A32604&lt;&gt;0,IFERROR(VLOOKUP(D32604,Transactions!$K$4:$L$24,2,0), "Invalid date, no label or wrong spelling"),"Date and/or label missing. Exclude?")</f>
        <v>Date and/or label missing. Exclude?</v>
      </c>
      <c r="F32604" s="201"/>
      <c r="G32604" s="202"/>
      <c r="H32604" s="203"/>
    </row>
    <row r="32605" spans="1:8" x14ac:dyDescent="0.25">
      <c r="A32605" s="37"/>
      <c r="B32605" s="38"/>
      <c r="C32605" s="97"/>
      <c r="D32605" s="92"/>
      <c r="E32605" s="88" t="str">
        <f>IF(A32605&lt;&gt;0,IFERROR(VLOOKUP(D32605,Transactions!$K$4:$L$24,2,0), "Invalid date, no label or wrong spelling"),"Date and/or label missing. Exclude?")</f>
        <v>Date and/or label missing. Exclude?</v>
      </c>
      <c r="F32605" s="201"/>
      <c r="G32605" s="202"/>
      <c r="H32605" s="203"/>
    </row>
    <row r="32606" spans="1:8" x14ac:dyDescent="0.25">
      <c r="A32606" s="37"/>
      <c r="B32606" s="38"/>
      <c r="C32606" s="97"/>
      <c r="D32606" s="92"/>
      <c r="E32606" s="88" t="str">
        <f>IF(A32606&lt;&gt;0,IFERROR(VLOOKUP(D32606,Transactions!$K$4:$L$24,2,0), "Invalid date, no label or wrong spelling"),"Date and/or label missing. Exclude?")</f>
        <v>Date and/or label missing. Exclude?</v>
      </c>
      <c r="F32606" s="201"/>
      <c r="G32606" s="202"/>
      <c r="H32606" s="203"/>
    </row>
    <row r="32607" spans="1:8" x14ac:dyDescent="0.25">
      <c r="A32607" s="37"/>
      <c r="B32607" s="38"/>
      <c r="C32607" s="97"/>
      <c r="D32607" s="92"/>
      <c r="E32607" s="88" t="str">
        <f>IF(A32607&lt;&gt;0,IFERROR(VLOOKUP(D32607,Transactions!$K$4:$L$24,2,0), "Invalid date, no label or wrong spelling"),"Date and/or label missing. Exclude?")</f>
        <v>Date and/or label missing. Exclude?</v>
      </c>
      <c r="F32607" s="201"/>
      <c r="G32607" s="202"/>
      <c r="H32607" s="203"/>
    </row>
    <row r="32608" spans="1:8" x14ac:dyDescent="0.25">
      <c r="A32608" s="37"/>
      <c r="B32608" s="38"/>
      <c r="C32608" s="97"/>
      <c r="D32608" s="92"/>
      <c r="E32608" s="88" t="str">
        <f>IF(A32608&lt;&gt;0,IFERROR(VLOOKUP(D32608,Transactions!$K$4:$L$24,2,0), "Invalid date, no label or wrong spelling"),"Date and/or label missing. Exclude?")</f>
        <v>Date and/or label missing. Exclude?</v>
      </c>
      <c r="F32608" s="201"/>
      <c r="G32608" s="202"/>
      <c r="H32608" s="203"/>
    </row>
    <row r="32609" spans="1:8" x14ac:dyDescent="0.25">
      <c r="A32609" s="37"/>
      <c r="B32609" s="38"/>
      <c r="C32609" s="97"/>
      <c r="D32609" s="92"/>
      <c r="E32609" s="88" t="str">
        <f>IF(A32609&lt;&gt;0,IFERROR(VLOOKUP(D32609,Transactions!$K$4:$L$24,2,0), "Invalid date, no label or wrong spelling"),"Date and/or label missing. Exclude?")</f>
        <v>Date and/or label missing. Exclude?</v>
      </c>
      <c r="F32609" s="201"/>
      <c r="G32609" s="202"/>
      <c r="H32609" s="203"/>
    </row>
    <row r="32610" spans="1:8" x14ac:dyDescent="0.25">
      <c r="A32610" s="37"/>
      <c r="B32610" s="38"/>
      <c r="C32610" s="97"/>
      <c r="D32610" s="92"/>
      <c r="E32610" s="88" t="str">
        <f>IF(A32610&lt;&gt;0,IFERROR(VLOOKUP(D32610,Transactions!$K$4:$L$24,2,0), "Invalid date, no label or wrong spelling"),"Date and/or label missing. Exclude?")</f>
        <v>Date and/or label missing. Exclude?</v>
      </c>
      <c r="F32610" s="201"/>
      <c r="G32610" s="202"/>
      <c r="H32610" s="203"/>
    </row>
    <row r="32611" spans="1:8" x14ac:dyDescent="0.25">
      <c r="A32611" s="37"/>
      <c r="B32611" s="38"/>
      <c r="C32611" s="97"/>
      <c r="D32611" s="92"/>
      <c r="E32611" s="88" t="str">
        <f>IF(A32611&lt;&gt;0,IFERROR(VLOOKUP(D32611,Transactions!$K$4:$L$24,2,0), "Invalid date, no label or wrong spelling"),"Date and/or label missing. Exclude?")</f>
        <v>Date and/or label missing. Exclude?</v>
      </c>
      <c r="F32611" s="201"/>
      <c r="G32611" s="202"/>
      <c r="H32611" s="203"/>
    </row>
    <row r="32612" spans="1:8" x14ac:dyDescent="0.25">
      <c r="A32612" s="37"/>
      <c r="B32612" s="38"/>
      <c r="C32612" s="97"/>
      <c r="D32612" s="92"/>
      <c r="E32612" s="88" t="str">
        <f>IF(A32612&lt;&gt;0,IFERROR(VLOOKUP(D32612,Transactions!$K$4:$L$24,2,0), "Invalid date, no label or wrong spelling"),"Date and/or label missing. Exclude?")</f>
        <v>Date and/or label missing. Exclude?</v>
      </c>
      <c r="F32612" s="201"/>
      <c r="G32612" s="202"/>
      <c r="H32612" s="203"/>
    </row>
    <row r="32613" spans="1:8" x14ac:dyDescent="0.25">
      <c r="A32613" s="37"/>
      <c r="B32613" s="38"/>
      <c r="C32613" s="97"/>
      <c r="D32613" s="92"/>
      <c r="E32613" s="88" t="str">
        <f>IF(A32613&lt;&gt;0,IFERROR(VLOOKUP(D32613,Transactions!$K$4:$L$24,2,0), "Invalid date, no label or wrong spelling"),"Date and/or label missing. Exclude?")</f>
        <v>Date and/or label missing. Exclude?</v>
      </c>
      <c r="F32613" s="201"/>
      <c r="G32613" s="202"/>
      <c r="H32613" s="203"/>
    </row>
    <row r="32614" spans="1:8" x14ac:dyDescent="0.25">
      <c r="A32614" s="37"/>
      <c r="B32614" s="38"/>
      <c r="C32614" s="97"/>
      <c r="D32614" s="92"/>
      <c r="E32614" s="88" t="str">
        <f>IF(A32614&lt;&gt;0,IFERROR(VLOOKUP(D32614,Transactions!$K$4:$L$24,2,0), "Invalid date, no label or wrong spelling"),"Date and/or label missing. Exclude?")</f>
        <v>Date and/or label missing. Exclude?</v>
      </c>
      <c r="F32614" s="201"/>
      <c r="G32614" s="202"/>
      <c r="H32614" s="203"/>
    </row>
    <row r="32615" spans="1:8" x14ac:dyDescent="0.25">
      <c r="A32615" s="37"/>
      <c r="B32615" s="38"/>
      <c r="C32615" s="97"/>
      <c r="D32615" s="92"/>
      <c r="E32615" s="88" t="str">
        <f>IF(A32615&lt;&gt;0,IFERROR(VLOOKUP(D32615,Transactions!$K$4:$L$24,2,0), "Invalid date, no label or wrong spelling"),"Date and/or label missing. Exclude?")</f>
        <v>Date and/or label missing. Exclude?</v>
      </c>
      <c r="F32615" s="201"/>
      <c r="G32615" s="202"/>
      <c r="H32615" s="203"/>
    </row>
    <row r="32616" spans="1:8" x14ac:dyDescent="0.25">
      <c r="A32616" s="37"/>
      <c r="B32616" s="38"/>
      <c r="C32616" s="97"/>
      <c r="D32616" s="92"/>
      <c r="E32616" s="88" t="str">
        <f>IF(A32616&lt;&gt;0,IFERROR(VLOOKUP(D32616,Transactions!$K$4:$L$24,2,0), "Invalid date, no label or wrong spelling"),"Date and/or label missing. Exclude?")</f>
        <v>Date and/or label missing. Exclude?</v>
      </c>
      <c r="F32616" s="201"/>
      <c r="G32616" s="202"/>
      <c r="H32616" s="203"/>
    </row>
    <row r="32617" spans="1:8" x14ac:dyDescent="0.25">
      <c r="A32617" s="37"/>
      <c r="B32617" s="38"/>
      <c r="C32617" s="97"/>
      <c r="D32617" s="92"/>
      <c r="E32617" s="88" t="str">
        <f>IF(A32617&lt;&gt;0,IFERROR(VLOOKUP(D32617,Transactions!$K$4:$L$24,2,0), "Invalid date, no label or wrong spelling"),"Date and/or label missing. Exclude?")</f>
        <v>Date and/or label missing. Exclude?</v>
      </c>
      <c r="F32617" s="201"/>
      <c r="G32617" s="202"/>
      <c r="H32617" s="203"/>
    </row>
    <row r="32618" spans="1:8" x14ac:dyDescent="0.25">
      <c r="A32618" s="37"/>
      <c r="B32618" s="38"/>
      <c r="C32618" s="97"/>
      <c r="D32618" s="92"/>
      <c r="E32618" s="88" t="str">
        <f>IF(A32618&lt;&gt;0,IFERROR(VLOOKUP(D32618,Transactions!$K$4:$L$24,2,0), "Invalid date, no label or wrong spelling"),"Date and/or label missing. Exclude?")</f>
        <v>Date and/or label missing. Exclude?</v>
      </c>
      <c r="F32618" s="201"/>
      <c r="G32618" s="202"/>
      <c r="H32618" s="203"/>
    </row>
    <row r="32619" spans="1:8" x14ac:dyDescent="0.25">
      <c r="A32619" s="37"/>
      <c r="B32619" s="38"/>
      <c r="C32619" s="97"/>
      <c r="D32619" s="92"/>
      <c r="E32619" s="88" t="str">
        <f>IF(A32619&lt;&gt;0,IFERROR(VLOOKUP(D32619,Transactions!$K$4:$L$24,2,0), "Invalid date, no label or wrong spelling"),"Date and/or label missing. Exclude?")</f>
        <v>Date and/or label missing. Exclude?</v>
      </c>
      <c r="F32619" s="201"/>
      <c r="G32619" s="202"/>
      <c r="H32619" s="203"/>
    </row>
    <row r="32620" spans="1:8" x14ac:dyDescent="0.25">
      <c r="A32620" s="37"/>
      <c r="B32620" s="38"/>
      <c r="C32620" s="97"/>
      <c r="D32620" s="92"/>
      <c r="E32620" s="88" t="str">
        <f>IF(A32620&lt;&gt;0,IFERROR(VLOOKUP(D32620,Transactions!$K$4:$L$24,2,0), "Invalid date, no label or wrong spelling"),"Date and/or label missing. Exclude?")</f>
        <v>Date and/or label missing. Exclude?</v>
      </c>
      <c r="F32620" s="201"/>
      <c r="G32620" s="202"/>
      <c r="H32620" s="203"/>
    </row>
    <row r="32621" spans="1:8" x14ac:dyDescent="0.25">
      <c r="A32621" s="37"/>
      <c r="B32621" s="38"/>
      <c r="C32621" s="97"/>
      <c r="D32621" s="92"/>
      <c r="E32621" s="88" t="str">
        <f>IF(A32621&lt;&gt;0,IFERROR(VLOOKUP(D32621,Transactions!$K$4:$L$24,2,0), "Invalid date, no label or wrong spelling"),"Date and/or label missing. Exclude?")</f>
        <v>Date and/or label missing. Exclude?</v>
      </c>
      <c r="F32621" s="201"/>
      <c r="G32621" s="202"/>
      <c r="H32621" s="203"/>
    </row>
    <row r="32622" spans="1:8" x14ac:dyDescent="0.25">
      <c r="A32622" s="37"/>
      <c r="B32622" s="38"/>
      <c r="C32622" s="97"/>
      <c r="D32622" s="92"/>
      <c r="E32622" s="88" t="str">
        <f>IF(A32622&lt;&gt;0,IFERROR(VLOOKUP(D32622,Transactions!$K$4:$L$24,2,0), "Invalid date, no label or wrong spelling"),"Date and/or label missing. Exclude?")</f>
        <v>Date and/or label missing. Exclude?</v>
      </c>
      <c r="F32622" s="201"/>
      <c r="G32622" s="202"/>
      <c r="H32622" s="203"/>
    </row>
    <row r="32623" spans="1:8" x14ac:dyDescent="0.25">
      <c r="A32623" s="37"/>
      <c r="B32623" s="38"/>
      <c r="C32623" s="97"/>
      <c r="D32623" s="92"/>
      <c r="E32623" s="88" t="str">
        <f>IF(A32623&lt;&gt;0,IFERROR(VLOOKUP(D32623,Transactions!$K$4:$L$24,2,0), "Invalid date, no label or wrong spelling"),"Date and/or label missing. Exclude?")</f>
        <v>Date and/or label missing. Exclude?</v>
      </c>
      <c r="F32623" s="201"/>
      <c r="G32623" s="202"/>
      <c r="H32623" s="203"/>
    </row>
    <row r="32624" spans="1:8" x14ac:dyDescent="0.25">
      <c r="A32624" s="37"/>
      <c r="B32624" s="38"/>
      <c r="C32624" s="97"/>
      <c r="D32624" s="92"/>
      <c r="E32624" s="88" t="str">
        <f>IF(A32624&lt;&gt;0,IFERROR(VLOOKUP(D32624,Transactions!$K$4:$L$24,2,0), "Invalid date, no label or wrong spelling"),"Date and/or label missing. Exclude?")</f>
        <v>Date and/or label missing. Exclude?</v>
      </c>
      <c r="F32624" s="201"/>
      <c r="G32624" s="202"/>
      <c r="H32624" s="203"/>
    </row>
    <row r="32625" spans="1:8" x14ac:dyDescent="0.25">
      <c r="A32625" s="37"/>
      <c r="B32625" s="38"/>
      <c r="C32625" s="97"/>
      <c r="D32625" s="92"/>
      <c r="E32625" s="88" t="str">
        <f>IF(A32625&lt;&gt;0,IFERROR(VLOOKUP(D32625,Transactions!$K$4:$L$24,2,0), "Invalid date, no label or wrong spelling"),"Date and/or label missing. Exclude?")</f>
        <v>Date and/or label missing. Exclude?</v>
      </c>
      <c r="F32625" s="201"/>
      <c r="G32625" s="202"/>
      <c r="H32625" s="203"/>
    </row>
    <row r="32626" spans="1:8" x14ac:dyDescent="0.25">
      <c r="A32626" s="37"/>
      <c r="B32626" s="38"/>
      <c r="C32626" s="97"/>
      <c r="D32626" s="92"/>
      <c r="E32626" s="88" t="str">
        <f>IF(A32626&lt;&gt;0,IFERROR(VLOOKUP(D32626,Transactions!$K$4:$L$24,2,0), "Invalid date, no label or wrong spelling"),"Date and/or label missing. Exclude?")</f>
        <v>Date and/or label missing. Exclude?</v>
      </c>
      <c r="F32626" s="201"/>
      <c r="G32626" s="202"/>
      <c r="H32626" s="203"/>
    </row>
    <row r="32627" spans="1:8" x14ac:dyDescent="0.25">
      <c r="A32627" s="37"/>
      <c r="B32627" s="38"/>
      <c r="C32627" s="97"/>
      <c r="D32627" s="92"/>
      <c r="E32627" s="88" t="str">
        <f>IF(A32627&lt;&gt;0,IFERROR(VLOOKUP(D32627,Transactions!$K$4:$L$24,2,0), "Invalid date, no label or wrong spelling"),"Date and/or label missing. Exclude?")</f>
        <v>Date and/or label missing. Exclude?</v>
      </c>
      <c r="F32627" s="201"/>
      <c r="G32627" s="202"/>
      <c r="H32627" s="203"/>
    </row>
    <row r="32628" spans="1:8" x14ac:dyDescent="0.25">
      <c r="A32628" s="37"/>
      <c r="B32628" s="38"/>
      <c r="C32628" s="97"/>
      <c r="D32628" s="92"/>
      <c r="E32628" s="88" t="str">
        <f>IF(A32628&lt;&gt;0,IFERROR(VLOOKUP(D32628,Transactions!$K$4:$L$24,2,0), "Invalid date, no label or wrong spelling"),"Date and/or label missing. Exclude?")</f>
        <v>Date and/or label missing. Exclude?</v>
      </c>
      <c r="F32628" s="201"/>
      <c r="G32628" s="202"/>
      <c r="H32628" s="203"/>
    </row>
    <row r="32629" spans="1:8" x14ac:dyDescent="0.25">
      <c r="A32629" s="37"/>
      <c r="B32629" s="38"/>
      <c r="C32629" s="97"/>
      <c r="D32629" s="92"/>
      <c r="E32629" s="88" t="str">
        <f>IF(A32629&lt;&gt;0,IFERROR(VLOOKUP(D32629,Transactions!$K$4:$L$24,2,0), "Invalid date, no label or wrong spelling"),"Date and/or label missing. Exclude?")</f>
        <v>Date and/or label missing. Exclude?</v>
      </c>
      <c r="F32629" s="201"/>
      <c r="G32629" s="202"/>
      <c r="H32629" s="203"/>
    </row>
    <row r="32630" spans="1:8" x14ac:dyDescent="0.25">
      <c r="A32630" s="37"/>
      <c r="B32630" s="38"/>
      <c r="C32630" s="97"/>
      <c r="D32630" s="92"/>
      <c r="E32630" s="88" t="str">
        <f>IF(A32630&lt;&gt;0,IFERROR(VLOOKUP(D32630,Transactions!$K$4:$L$24,2,0), "Invalid date, no label or wrong spelling"),"Date and/or label missing. Exclude?")</f>
        <v>Date and/or label missing. Exclude?</v>
      </c>
      <c r="F32630" s="201"/>
      <c r="G32630" s="202"/>
      <c r="H32630" s="203"/>
    </row>
    <row r="32631" spans="1:8" x14ac:dyDescent="0.25">
      <c r="A32631" s="37"/>
      <c r="B32631" s="38"/>
      <c r="C32631" s="97"/>
      <c r="D32631" s="92"/>
      <c r="E32631" s="88" t="str">
        <f>IF(A32631&lt;&gt;0,IFERROR(VLOOKUP(D32631,Transactions!$K$4:$L$24,2,0), "Invalid date, no label or wrong spelling"),"Date and/or label missing. Exclude?")</f>
        <v>Date and/or label missing. Exclude?</v>
      </c>
      <c r="F32631" s="201"/>
      <c r="G32631" s="202"/>
      <c r="H32631" s="203"/>
    </row>
    <row r="32632" spans="1:8" x14ac:dyDescent="0.25">
      <c r="A32632" s="37"/>
      <c r="B32632" s="38"/>
      <c r="C32632" s="97"/>
      <c r="D32632" s="92"/>
      <c r="E32632" s="88" t="str">
        <f>IF(A32632&lt;&gt;0,IFERROR(VLOOKUP(D32632,Transactions!$K$4:$L$24,2,0), "Invalid date, no label or wrong spelling"),"Date and/or label missing. Exclude?")</f>
        <v>Date and/or label missing. Exclude?</v>
      </c>
      <c r="F32632" s="201"/>
      <c r="G32632" s="202"/>
      <c r="H32632" s="203"/>
    </row>
    <row r="32633" spans="1:8" x14ac:dyDescent="0.25">
      <c r="A32633" s="37"/>
      <c r="B32633" s="38"/>
      <c r="C32633" s="97"/>
      <c r="D32633" s="92"/>
      <c r="E32633" s="88" t="str">
        <f>IF(A32633&lt;&gt;0,IFERROR(VLOOKUP(D32633,Transactions!$K$4:$L$24,2,0), "Invalid date, no label or wrong spelling"),"Date and/or label missing. Exclude?")</f>
        <v>Date and/or label missing. Exclude?</v>
      </c>
      <c r="F32633" s="201"/>
      <c r="G32633" s="202"/>
      <c r="H32633" s="203"/>
    </row>
    <row r="32634" spans="1:8" x14ac:dyDescent="0.25">
      <c r="A32634" s="37"/>
      <c r="B32634" s="38"/>
      <c r="C32634" s="97"/>
      <c r="D32634" s="92"/>
      <c r="E32634" s="88" t="str">
        <f>IF(A32634&lt;&gt;0,IFERROR(VLOOKUP(D32634,Transactions!$K$4:$L$24,2,0), "Invalid date, no label or wrong spelling"),"Date and/or label missing. Exclude?")</f>
        <v>Date and/or label missing. Exclude?</v>
      </c>
      <c r="F32634" s="201"/>
      <c r="G32634" s="202"/>
      <c r="H32634" s="203"/>
    </row>
    <row r="32635" spans="1:8" x14ac:dyDescent="0.25">
      <c r="A32635" s="37"/>
      <c r="B32635" s="38"/>
      <c r="C32635" s="97"/>
      <c r="D32635" s="92"/>
      <c r="E32635" s="88" t="str">
        <f>IF(A32635&lt;&gt;0,IFERROR(VLOOKUP(D32635,Transactions!$K$4:$L$24,2,0), "Invalid date, no label or wrong spelling"),"Date and/or label missing. Exclude?")</f>
        <v>Date and/or label missing. Exclude?</v>
      </c>
      <c r="F32635" s="201"/>
      <c r="G32635" s="202"/>
      <c r="H32635" s="203"/>
    </row>
    <row r="32636" spans="1:8" x14ac:dyDescent="0.25">
      <c r="A32636" s="37"/>
      <c r="B32636" s="38"/>
      <c r="C32636" s="97"/>
      <c r="D32636" s="92"/>
      <c r="E32636" s="88" t="str">
        <f>IF(A32636&lt;&gt;0,IFERROR(VLOOKUP(D32636,Transactions!$K$4:$L$24,2,0), "Invalid date, no label or wrong spelling"),"Date and/or label missing. Exclude?")</f>
        <v>Date and/or label missing. Exclude?</v>
      </c>
      <c r="F32636" s="201"/>
      <c r="G32636" s="202"/>
      <c r="H32636" s="203"/>
    </row>
    <row r="32637" spans="1:8" x14ac:dyDescent="0.25">
      <c r="A32637" s="37"/>
      <c r="B32637" s="38"/>
      <c r="C32637" s="97"/>
      <c r="D32637" s="92"/>
      <c r="E32637" s="88" t="str">
        <f>IF(A32637&lt;&gt;0,IFERROR(VLOOKUP(D32637,Transactions!$K$4:$L$24,2,0), "Invalid date, no label or wrong spelling"),"Date and/or label missing. Exclude?")</f>
        <v>Date and/or label missing. Exclude?</v>
      </c>
      <c r="F32637" s="201"/>
      <c r="G32637" s="202"/>
      <c r="H32637" s="203"/>
    </row>
    <row r="32638" spans="1:8" x14ac:dyDescent="0.25">
      <c r="A32638" s="37"/>
      <c r="B32638" s="38"/>
      <c r="C32638" s="97"/>
      <c r="D32638" s="92"/>
      <c r="E32638" s="88" t="str">
        <f>IF(A32638&lt;&gt;0,IFERROR(VLOOKUP(D32638,Transactions!$K$4:$L$24,2,0), "Invalid date, no label or wrong spelling"),"Date and/or label missing. Exclude?")</f>
        <v>Date and/or label missing. Exclude?</v>
      </c>
      <c r="F32638" s="201"/>
      <c r="G32638" s="202"/>
      <c r="H32638" s="203"/>
    </row>
    <row r="32639" spans="1:8" x14ac:dyDescent="0.25">
      <c r="A32639" s="37"/>
      <c r="B32639" s="38"/>
      <c r="C32639" s="97"/>
      <c r="D32639" s="92"/>
      <c r="E32639" s="88" t="str">
        <f>IF(A32639&lt;&gt;0,IFERROR(VLOOKUP(D32639,Transactions!$K$4:$L$24,2,0), "Invalid date, no label or wrong spelling"),"Date and/or label missing. Exclude?")</f>
        <v>Date and/or label missing. Exclude?</v>
      </c>
      <c r="F32639" s="201"/>
      <c r="G32639" s="202"/>
      <c r="H32639" s="203"/>
    </row>
    <row r="32640" spans="1:8" x14ac:dyDescent="0.25">
      <c r="A32640" s="37"/>
      <c r="B32640" s="38"/>
      <c r="C32640" s="97"/>
      <c r="D32640" s="92"/>
      <c r="E32640" s="88" t="str">
        <f>IF(A32640&lt;&gt;0,IFERROR(VLOOKUP(D32640,Transactions!$K$4:$L$24,2,0), "Invalid date, no label or wrong spelling"),"Date and/or label missing. Exclude?")</f>
        <v>Date and/or label missing. Exclude?</v>
      </c>
      <c r="F32640" s="201"/>
      <c r="G32640" s="202"/>
      <c r="H32640" s="203"/>
    </row>
    <row r="32641" spans="1:8" x14ac:dyDescent="0.25">
      <c r="A32641" s="37"/>
      <c r="B32641" s="38"/>
      <c r="C32641" s="97"/>
      <c r="D32641" s="92"/>
      <c r="E32641" s="88" t="str">
        <f>IF(A32641&lt;&gt;0,IFERROR(VLOOKUP(D32641,Transactions!$K$4:$L$24,2,0), "Invalid date, no label or wrong spelling"),"Date and/or label missing. Exclude?")</f>
        <v>Date and/or label missing. Exclude?</v>
      </c>
      <c r="F32641" s="201"/>
      <c r="G32641" s="202"/>
      <c r="H32641" s="203"/>
    </row>
    <row r="32642" spans="1:8" x14ac:dyDescent="0.25">
      <c r="A32642" s="37"/>
      <c r="B32642" s="38"/>
      <c r="C32642" s="97"/>
      <c r="D32642" s="92"/>
      <c r="E32642" s="88" t="str">
        <f>IF(A32642&lt;&gt;0,IFERROR(VLOOKUP(D32642,Transactions!$K$4:$L$24,2,0), "Invalid date, no label or wrong spelling"),"Date and/or label missing. Exclude?")</f>
        <v>Date and/or label missing. Exclude?</v>
      </c>
      <c r="F32642" s="201"/>
      <c r="G32642" s="202"/>
      <c r="H32642" s="203"/>
    </row>
    <row r="32643" spans="1:8" x14ac:dyDescent="0.25">
      <c r="A32643" s="37"/>
      <c r="B32643" s="38"/>
      <c r="C32643" s="97"/>
      <c r="D32643" s="92"/>
      <c r="E32643" s="88" t="str">
        <f>IF(A32643&lt;&gt;0,IFERROR(VLOOKUP(D32643,Transactions!$K$4:$L$24,2,0), "Invalid date, no label or wrong spelling"),"Date and/or label missing. Exclude?")</f>
        <v>Date and/or label missing. Exclude?</v>
      </c>
      <c r="F32643" s="201"/>
      <c r="G32643" s="202"/>
      <c r="H32643" s="203"/>
    </row>
    <row r="32644" spans="1:8" x14ac:dyDescent="0.25">
      <c r="A32644" s="37"/>
      <c r="B32644" s="38"/>
      <c r="C32644" s="97"/>
      <c r="D32644" s="92"/>
      <c r="E32644" s="88" t="str">
        <f>IF(A32644&lt;&gt;0,IFERROR(VLOOKUP(D32644,Transactions!$K$4:$L$24,2,0), "Invalid date, no label or wrong spelling"),"Date and/or label missing. Exclude?")</f>
        <v>Date and/or label missing. Exclude?</v>
      </c>
      <c r="F32644" s="201"/>
      <c r="G32644" s="202"/>
      <c r="H32644" s="203"/>
    </row>
    <row r="32645" spans="1:8" x14ac:dyDescent="0.25">
      <c r="A32645" s="37"/>
      <c r="B32645" s="38"/>
      <c r="C32645" s="97"/>
      <c r="D32645" s="92"/>
      <c r="E32645" s="88" t="str">
        <f>IF(A32645&lt;&gt;0,IFERROR(VLOOKUP(D32645,Transactions!$K$4:$L$24,2,0), "Invalid date, no label or wrong spelling"),"Date and/or label missing. Exclude?")</f>
        <v>Date and/or label missing. Exclude?</v>
      </c>
      <c r="F32645" s="201"/>
      <c r="G32645" s="202"/>
      <c r="H32645" s="203"/>
    </row>
    <row r="32646" spans="1:8" x14ac:dyDescent="0.25">
      <c r="A32646" s="37"/>
      <c r="B32646" s="38"/>
      <c r="C32646" s="97"/>
      <c r="D32646" s="92"/>
      <c r="E32646" s="88" t="str">
        <f>IF(A32646&lt;&gt;0,IFERROR(VLOOKUP(D32646,Transactions!$K$4:$L$24,2,0), "Invalid date, no label or wrong spelling"),"Date and/or label missing. Exclude?")</f>
        <v>Date and/or label missing. Exclude?</v>
      </c>
      <c r="F32646" s="201"/>
      <c r="G32646" s="202"/>
      <c r="H32646" s="203"/>
    </row>
    <row r="32647" spans="1:8" x14ac:dyDescent="0.25">
      <c r="A32647" s="37"/>
      <c r="B32647" s="38"/>
      <c r="C32647" s="97"/>
      <c r="D32647" s="92"/>
      <c r="E32647" s="88" t="str">
        <f>IF(A32647&lt;&gt;0,IFERROR(VLOOKUP(D32647,Transactions!$K$4:$L$24,2,0), "Invalid date, no label or wrong spelling"),"Date and/or label missing. Exclude?")</f>
        <v>Date and/or label missing. Exclude?</v>
      </c>
      <c r="F32647" s="201"/>
      <c r="G32647" s="202"/>
      <c r="H32647" s="203"/>
    </row>
    <row r="32648" spans="1:8" x14ac:dyDescent="0.25">
      <c r="A32648" s="37"/>
      <c r="B32648" s="38"/>
      <c r="C32648" s="97"/>
      <c r="D32648" s="92"/>
      <c r="E32648" s="88" t="str">
        <f>IF(A32648&lt;&gt;0,IFERROR(VLOOKUP(D32648,Transactions!$K$4:$L$24,2,0), "Invalid date, no label or wrong spelling"),"Date and/or label missing. Exclude?")</f>
        <v>Date and/or label missing. Exclude?</v>
      </c>
      <c r="F32648" s="201"/>
      <c r="G32648" s="202"/>
      <c r="H32648" s="203"/>
    </row>
    <row r="32649" spans="1:8" x14ac:dyDescent="0.25">
      <c r="A32649" s="37"/>
      <c r="B32649" s="38"/>
      <c r="C32649" s="97"/>
      <c r="D32649" s="92"/>
      <c r="E32649" s="88" t="str">
        <f>IF(A32649&lt;&gt;0,IFERROR(VLOOKUP(D32649,Transactions!$K$4:$L$24,2,0), "Invalid date, no label or wrong spelling"),"Date and/or label missing. Exclude?")</f>
        <v>Date and/or label missing. Exclude?</v>
      </c>
      <c r="F32649" s="201"/>
      <c r="G32649" s="202"/>
      <c r="H32649" s="203"/>
    </row>
    <row r="32650" spans="1:8" x14ac:dyDescent="0.25">
      <c r="A32650" s="37"/>
      <c r="B32650" s="38"/>
      <c r="C32650" s="97"/>
      <c r="D32650" s="92"/>
      <c r="E32650" s="88" t="str">
        <f>IF(A32650&lt;&gt;0,IFERROR(VLOOKUP(D32650,Transactions!$K$4:$L$24,2,0), "Invalid date, no label or wrong spelling"),"Date and/or label missing. Exclude?")</f>
        <v>Date and/or label missing. Exclude?</v>
      </c>
      <c r="F32650" s="201"/>
      <c r="G32650" s="202"/>
      <c r="H32650" s="203"/>
    </row>
    <row r="32651" spans="1:8" x14ac:dyDescent="0.25">
      <c r="A32651" s="37"/>
      <c r="B32651" s="38"/>
      <c r="C32651" s="97"/>
      <c r="D32651" s="92"/>
      <c r="E32651" s="88" t="str">
        <f>IF(A32651&lt;&gt;0,IFERROR(VLOOKUP(D32651,Transactions!$K$4:$L$24,2,0), "Invalid date, no label or wrong spelling"),"Date and/or label missing. Exclude?")</f>
        <v>Date and/or label missing. Exclude?</v>
      </c>
      <c r="F32651" s="201"/>
      <c r="G32651" s="202"/>
      <c r="H32651" s="203"/>
    </row>
    <row r="32652" spans="1:8" x14ac:dyDescent="0.25">
      <c r="A32652" s="37"/>
      <c r="B32652" s="38"/>
      <c r="C32652" s="97"/>
      <c r="D32652" s="92"/>
      <c r="E32652" s="88" t="str">
        <f>IF(A32652&lt;&gt;0,IFERROR(VLOOKUP(D32652,Transactions!$K$4:$L$24,2,0), "Invalid date, no label or wrong spelling"),"Date and/or label missing. Exclude?")</f>
        <v>Date and/or label missing. Exclude?</v>
      </c>
      <c r="F32652" s="201"/>
      <c r="G32652" s="202"/>
      <c r="H32652" s="203"/>
    </row>
    <row r="32653" spans="1:8" x14ac:dyDescent="0.25">
      <c r="A32653" s="37"/>
      <c r="B32653" s="38"/>
      <c r="C32653" s="97"/>
      <c r="D32653" s="92"/>
      <c r="E32653" s="88" t="str">
        <f>IF(A32653&lt;&gt;0,IFERROR(VLOOKUP(D32653,Transactions!$K$4:$L$24,2,0), "Invalid date, no label or wrong spelling"),"Date and/or label missing. Exclude?")</f>
        <v>Date and/or label missing. Exclude?</v>
      </c>
      <c r="F32653" s="201"/>
      <c r="G32653" s="202"/>
      <c r="H32653" s="203"/>
    </row>
    <row r="32654" spans="1:8" x14ac:dyDescent="0.25">
      <c r="A32654" s="37"/>
      <c r="B32654" s="38"/>
      <c r="C32654" s="97"/>
      <c r="D32654" s="92"/>
      <c r="E32654" s="88" t="str">
        <f>IF(A32654&lt;&gt;0,IFERROR(VLOOKUP(D32654,Transactions!$K$4:$L$24,2,0), "Invalid date, no label or wrong spelling"),"Date and/or label missing. Exclude?")</f>
        <v>Date and/or label missing. Exclude?</v>
      </c>
      <c r="F32654" s="201"/>
      <c r="G32654" s="202"/>
      <c r="H32654" s="203"/>
    </row>
    <row r="32655" spans="1:8" x14ac:dyDescent="0.25">
      <c r="A32655" s="37"/>
      <c r="B32655" s="38"/>
      <c r="C32655" s="97"/>
      <c r="D32655" s="92"/>
      <c r="E32655" s="88" t="str">
        <f>IF(A32655&lt;&gt;0,IFERROR(VLOOKUP(D32655,Transactions!$K$4:$L$24,2,0), "Invalid date, no label or wrong spelling"),"Date and/or label missing. Exclude?")</f>
        <v>Date and/or label missing. Exclude?</v>
      </c>
      <c r="F32655" s="201"/>
      <c r="G32655" s="202"/>
      <c r="H32655" s="203"/>
    </row>
    <row r="32656" spans="1:8" x14ac:dyDescent="0.25">
      <c r="A32656" s="37"/>
      <c r="B32656" s="38"/>
      <c r="C32656" s="97"/>
      <c r="D32656" s="92"/>
      <c r="E32656" s="88" t="str">
        <f>IF(A32656&lt;&gt;0,IFERROR(VLOOKUP(D32656,Transactions!$K$4:$L$24,2,0), "Invalid date, no label or wrong spelling"),"Date and/or label missing. Exclude?")</f>
        <v>Date and/or label missing. Exclude?</v>
      </c>
      <c r="F32656" s="201"/>
      <c r="G32656" s="202"/>
      <c r="H32656" s="203"/>
    </row>
    <row r="32657" spans="1:8" x14ac:dyDescent="0.25">
      <c r="A32657" s="37"/>
      <c r="B32657" s="38"/>
      <c r="C32657" s="97"/>
      <c r="D32657" s="92"/>
      <c r="E32657" s="88" t="str">
        <f>IF(A32657&lt;&gt;0,IFERROR(VLOOKUP(D32657,Transactions!$K$4:$L$24,2,0), "Invalid date, no label or wrong spelling"),"Date and/or label missing. Exclude?")</f>
        <v>Date and/or label missing. Exclude?</v>
      </c>
      <c r="F32657" s="201"/>
      <c r="G32657" s="202"/>
      <c r="H32657" s="203"/>
    </row>
    <row r="32658" spans="1:8" x14ac:dyDescent="0.25">
      <c r="A32658" s="37"/>
      <c r="B32658" s="38"/>
      <c r="C32658" s="97"/>
      <c r="D32658" s="92"/>
      <c r="E32658" s="88" t="str">
        <f>IF(A32658&lt;&gt;0,IFERROR(VLOOKUP(D32658,Transactions!$K$4:$L$24,2,0), "Invalid date, no label or wrong spelling"),"Date and/or label missing. Exclude?")</f>
        <v>Date and/or label missing. Exclude?</v>
      </c>
      <c r="F32658" s="201"/>
      <c r="G32658" s="202"/>
      <c r="H32658" s="203"/>
    </row>
    <row r="32659" spans="1:8" x14ac:dyDescent="0.25">
      <c r="A32659" s="37"/>
      <c r="B32659" s="38"/>
      <c r="C32659" s="97"/>
      <c r="D32659" s="92"/>
      <c r="E32659" s="88" t="str">
        <f>IF(A32659&lt;&gt;0,IFERROR(VLOOKUP(D32659,Transactions!$K$4:$L$24,2,0), "Invalid date, no label or wrong spelling"),"Date and/or label missing. Exclude?")</f>
        <v>Date and/or label missing. Exclude?</v>
      </c>
      <c r="F32659" s="201"/>
      <c r="G32659" s="202"/>
      <c r="H32659" s="203"/>
    </row>
    <row r="32660" spans="1:8" x14ac:dyDescent="0.25">
      <c r="A32660" s="37"/>
      <c r="B32660" s="38"/>
      <c r="C32660" s="97"/>
      <c r="D32660" s="92"/>
      <c r="E32660" s="88" t="str">
        <f>IF(A32660&lt;&gt;0,IFERROR(VLOOKUP(D32660,Transactions!$K$4:$L$24,2,0), "Invalid date, no label or wrong spelling"),"Date and/or label missing. Exclude?")</f>
        <v>Date and/or label missing. Exclude?</v>
      </c>
      <c r="F32660" s="201"/>
      <c r="G32660" s="202"/>
      <c r="H32660" s="203"/>
    </row>
    <row r="32661" spans="1:8" x14ac:dyDescent="0.25">
      <c r="A32661" s="37"/>
      <c r="B32661" s="38"/>
      <c r="C32661" s="97"/>
      <c r="D32661" s="92"/>
      <c r="E32661" s="88" t="str">
        <f>IF(A32661&lt;&gt;0,IFERROR(VLOOKUP(D32661,Transactions!$K$4:$L$24,2,0), "Invalid date, no label or wrong spelling"),"Date and/or label missing. Exclude?")</f>
        <v>Date and/or label missing. Exclude?</v>
      </c>
      <c r="F32661" s="201"/>
      <c r="G32661" s="202"/>
      <c r="H32661" s="203"/>
    </row>
    <row r="32662" spans="1:8" x14ac:dyDescent="0.25">
      <c r="A32662" s="37"/>
      <c r="B32662" s="38"/>
      <c r="C32662" s="97"/>
      <c r="D32662" s="92"/>
      <c r="E32662" s="88" t="str">
        <f>IF(A32662&lt;&gt;0,IFERROR(VLOOKUP(D32662,Transactions!$K$4:$L$24,2,0), "Invalid date, no label or wrong spelling"),"Date and/or label missing. Exclude?")</f>
        <v>Date and/or label missing. Exclude?</v>
      </c>
      <c r="F32662" s="201"/>
      <c r="G32662" s="202"/>
      <c r="H32662" s="203"/>
    </row>
    <row r="32663" spans="1:8" x14ac:dyDescent="0.25">
      <c r="A32663" s="37"/>
      <c r="B32663" s="38"/>
      <c r="C32663" s="97"/>
      <c r="D32663" s="92"/>
      <c r="E32663" s="88" t="str">
        <f>IF(A32663&lt;&gt;0,IFERROR(VLOOKUP(D32663,Transactions!$K$4:$L$24,2,0), "Invalid date, no label or wrong spelling"),"Date and/or label missing. Exclude?")</f>
        <v>Date and/or label missing. Exclude?</v>
      </c>
      <c r="F32663" s="201"/>
      <c r="G32663" s="202"/>
      <c r="H32663" s="203"/>
    </row>
    <row r="32664" spans="1:8" x14ac:dyDescent="0.25">
      <c r="A32664" s="37"/>
      <c r="B32664" s="38"/>
      <c r="C32664" s="97"/>
      <c r="D32664" s="92"/>
      <c r="E32664" s="88" t="str">
        <f>IF(A32664&lt;&gt;0,IFERROR(VLOOKUP(D32664,Transactions!$K$4:$L$24,2,0), "Invalid date, no label or wrong spelling"),"Date and/or label missing. Exclude?")</f>
        <v>Date and/or label missing. Exclude?</v>
      </c>
      <c r="F32664" s="201"/>
      <c r="G32664" s="202"/>
      <c r="H32664" s="203"/>
    </row>
    <row r="32665" spans="1:8" x14ac:dyDescent="0.25">
      <c r="A32665" s="37"/>
      <c r="B32665" s="38"/>
      <c r="C32665" s="97"/>
      <c r="D32665" s="92"/>
      <c r="E32665" s="88" t="str">
        <f>IF(A32665&lt;&gt;0,IFERROR(VLOOKUP(D32665,Transactions!$K$4:$L$24,2,0), "Invalid date, no label or wrong spelling"),"Date and/or label missing. Exclude?")</f>
        <v>Date and/or label missing. Exclude?</v>
      </c>
      <c r="F32665" s="201"/>
      <c r="G32665" s="202"/>
      <c r="H32665" s="203"/>
    </row>
    <row r="32666" spans="1:8" x14ac:dyDescent="0.25">
      <c r="A32666" s="37"/>
      <c r="B32666" s="38"/>
      <c r="C32666" s="97"/>
      <c r="D32666" s="92"/>
      <c r="E32666" s="88" t="str">
        <f>IF(A32666&lt;&gt;0,IFERROR(VLOOKUP(D32666,Transactions!$K$4:$L$24,2,0), "Invalid date, no label or wrong spelling"),"Date and/or label missing. Exclude?")</f>
        <v>Date and/or label missing. Exclude?</v>
      </c>
      <c r="F32666" s="201"/>
      <c r="G32666" s="202"/>
      <c r="H32666" s="203"/>
    </row>
    <row r="32667" spans="1:8" x14ac:dyDescent="0.25">
      <c r="A32667" s="37"/>
      <c r="B32667" s="38"/>
      <c r="C32667" s="97"/>
      <c r="D32667" s="92"/>
      <c r="E32667" s="88" t="str">
        <f>IF(A32667&lt;&gt;0,IFERROR(VLOOKUP(D32667,Transactions!$K$4:$L$24,2,0), "Invalid date, no label or wrong spelling"),"Date and/or label missing. Exclude?")</f>
        <v>Date and/or label missing. Exclude?</v>
      </c>
      <c r="F32667" s="201"/>
      <c r="G32667" s="202"/>
      <c r="H32667" s="203"/>
    </row>
    <row r="32668" spans="1:8" x14ac:dyDescent="0.25">
      <c r="A32668" s="37"/>
      <c r="B32668" s="38"/>
      <c r="C32668" s="97"/>
      <c r="D32668" s="92"/>
      <c r="E32668" s="88" t="str">
        <f>IF(A32668&lt;&gt;0,IFERROR(VLOOKUP(D32668,Transactions!$K$4:$L$24,2,0), "Invalid date, no label or wrong spelling"),"Date and/or label missing. Exclude?")</f>
        <v>Date and/or label missing. Exclude?</v>
      </c>
      <c r="F32668" s="201"/>
      <c r="G32668" s="202"/>
      <c r="H32668" s="203"/>
    </row>
    <row r="32669" spans="1:8" x14ac:dyDescent="0.25">
      <c r="A32669" s="37"/>
      <c r="B32669" s="38"/>
      <c r="C32669" s="97"/>
      <c r="D32669" s="92"/>
      <c r="E32669" s="88" t="str">
        <f>IF(A32669&lt;&gt;0,IFERROR(VLOOKUP(D32669,Transactions!$K$4:$L$24,2,0), "Invalid date, no label or wrong spelling"),"Date and/or label missing. Exclude?")</f>
        <v>Date and/or label missing. Exclude?</v>
      </c>
      <c r="F32669" s="201"/>
      <c r="G32669" s="202"/>
      <c r="H32669" s="203"/>
    </row>
    <row r="32670" spans="1:8" x14ac:dyDescent="0.25">
      <c r="A32670" s="37"/>
      <c r="B32670" s="38"/>
      <c r="C32670" s="97"/>
      <c r="D32670" s="92"/>
      <c r="E32670" s="88" t="str">
        <f>IF(A32670&lt;&gt;0,IFERROR(VLOOKUP(D32670,Transactions!$K$4:$L$24,2,0), "Invalid date, no label or wrong spelling"),"Date and/or label missing. Exclude?")</f>
        <v>Date and/or label missing. Exclude?</v>
      </c>
      <c r="F32670" s="201"/>
      <c r="G32670" s="202"/>
      <c r="H32670" s="203"/>
    </row>
    <row r="32671" spans="1:8" x14ac:dyDescent="0.25">
      <c r="A32671" s="37"/>
      <c r="B32671" s="38"/>
      <c r="C32671" s="97"/>
      <c r="D32671" s="92"/>
      <c r="E32671" s="88" t="str">
        <f>IF(A32671&lt;&gt;0,IFERROR(VLOOKUP(D32671,Transactions!$K$4:$L$24,2,0), "Invalid date, no label or wrong spelling"),"Date and/or label missing. Exclude?")</f>
        <v>Date and/or label missing. Exclude?</v>
      </c>
      <c r="F32671" s="201"/>
      <c r="G32671" s="202"/>
      <c r="H32671" s="203"/>
    </row>
    <row r="32672" spans="1:8" x14ac:dyDescent="0.25">
      <c r="A32672" s="37"/>
      <c r="B32672" s="38"/>
      <c r="C32672" s="97"/>
      <c r="D32672" s="92"/>
      <c r="E32672" s="88" t="str">
        <f>IF(A32672&lt;&gt;0,IFERROR(VLOOKUP(D32672,Transactions!$K$4:$L$24,2,0), "Invalid date, no label or wrong spelling"),"Date and/or label missing. Exclude?")</f>
        <v>Date and/or label missing. Exclude?</v>
      </c>
      <c r="F32672" s="201"/>
      <c r="G32672" s="202"/>
      <c r="H32672" s="203"/>
    </row>
    <row r="32673" spans="1:8" x14ac:dyDescent="0.25">
      <c r="A32673" s="37"/>
      <c r="B32673" s="38"/>
      <c r="C32673" s="97"/>
      <c r="D32673" s="92"/>
      <c r="E32673" s="88" t="str">
        <f>IF(A32673&lt;&gt;0,IFERROR(VLOOKUP(D32673,Transactions!$K$4:$L$24,2,0), "Invalid date, no label or wrong spelling"),"Date and/or label missing. Exclude?")</f>
        <v>Date and/or label missing. Exclude?</v>
      </c>
      <c r="F32673" s="201"/>
      <c r="G32673" s="202"/>
      <c r="H32673" s="203"/>
    </row>
    <row r="32674" spans="1:8" x14ac:dyDescent="0.25">
      <c r="A32674" s="37"/>
      <c r="B32674" s="38"/>
      <c r="C32674" s="97"/>
      <c r="D32674" s="92"/>
      <c r="E32674" s="88" t="str">
        <f>IF(A32674&lt;&gt;0,IFERROR(VLOOKUP(D32674,Transactions!$K$4:$L$24,2,0), "Invalid date, no label or wrong spelling"),"Date and/or label missing. Exclude?")</f>
        <v>Date and/or label missing. Exclude?</v>
      </c>
      <c r="F32674" s="201"/>
      <c r="G32674" s="202"/>
      <c r="H32674" s="203"/>
    </row>
    <row r="32675" spans="1:8" x14ac:dyDescent="0.25">
      <c r="A32675" s="37"/>
      <c r="B32675" s="38"/>
      <c r="C32675" s="97"/>
      <c r="D32675" s="92"/>
      <c r="E32675" s="88" t="str">
        <f>IF(A32675&lt;&gt;0,IFERROR(VLOOKUP(D32675,Transactions!$K$4:$L$24,2,0), "Invalid date, no label or wrong spelling"),"Date and/or label missing. Exclude?")</f>
        <v>Date and/or label missing. Exclude?</v>
      </c>
      <c r="F32675" s="201"/>
      <c r="G32675" s="202"/>
      <c r="H32675" s="203"/>
    </row>
    <row r="32676" spans="1:8" x14ac:dyDescent="0.25">
      <c r="A32676" s="37"/>
      <c r="B32676" s="38"/>
      <c r="C32676" s="97"/>
      <c r="D32676" s="92"/>
      <c r="E32676" s="88" t="str">
        <f>IF(A32676&lt;&gt;0,IFERROR(VLOOKUP(D32676,Transactions!$K$4:$L$24,2,0), "Invalid date, no label or wrong spelling"),"Date and/or label missing. Exclude?")</f>
        <v>Date and/or label missing. Exclude?</v>
      </c>
      <c r="F32676" s="201"/>
      <c r="G32676" s="202"/>
      <c r="H32676" s="203"/>
    </row>
    <row r="32677" spans="1:8" x14ac:dyDescent="0.25">
      <c r="A32677" s="37"/>
      <c r="B32677" s="38"/>
      <c r="C32677" s="97"/>
      <c r="D32677" s="92"/>
      <c r="E32677" s="88" t="str">
        <f>IF(A32677&lt;&gt;0,IFERROR(VLOOKUP(D32677,Transactions!$K$4:$L$24,2,0), "Invalid date, no label or wrong spelling"),"Date and/or label missing. Exclude?")</f>
        <v>Date and/or label missing. Exclude?</v>
      </c>
      <c r="F32677" s="201"/>
      <c r="G32677" s="202"/>
      <c r="H32677" s="203"/>
    </row>
    <row r="32678" spans="1:8" x14ac:dyDescent="0.25">
      <c r="A32678" s="37"/>
      <c r="B32678" s="38"/>
      <c r="C32678" s="97"/>
      <c r="D32678" s="92"/>
      <c r="E32678" s="88" t="str">
        <f>IF(A32678&lt;&gt;0,IFERROR(VLOOKUP(D32678,Transactions!$K$4:$L$24,2,0), "Invalid date, no label or wrong spelling"),"Date and/or label missing. Exclude?")</f>
        <v>Date and/or label missing. Exclude?</v>
      </c>
      <c r="F32678" s="201"/>
      <c r="G32678" s="202"/>
      <c r="H32678" s="203"/>
    </row>
    <row r="32679" spans="1:8" x14ac:dyDescent="0.25">
      <c r="A32679" s="37"/>
      <c r="B32679" s="38"/>
      <c r="C32679" s="97"/>
      <c r="D32679" s="92"/>
      <c r="E32679" s="88" t="str">
        <f>IF(A32679&lt;&gt;0,IFERROR(VLOOKUP(D32679,Transactions!$K$4:$L$24,2,0), "Invalid date, no label or wrong spelling"),"Date and/or label missing. Exclude?")</f>
        <v>Date and/or label missing. Exclude?</v>
      </c>
      <c r="F32679" s="201"/>
      <c r="G32679" s="202"/>
      <c r="H32679" s="203"/>
    </row>
    <row r="32680" spans="1:8" x14ac:dyDescent="0.25">
      <c r="A32680" s="37"/>
      <c r="B32680" s="38"/>
      <c r="C32680" s="97"/>
      <c r="D32680" s="92"/>
      <c r="E32680" s="88" t="str">
        <f>IF(A32680&lt;&gt;0,IFERROR(VLOOKUP(D32680,Transactions!$K$4:$L$24,2,0), "Invalid date, no label or wrong spelling"),"Date and/or label missing. Exclude?")</f>
        <v>Date and/or label missing. Exclude?</v>
      </c>
      <c r="F32680" s="201"/>
      <c r="G32680" s="202"/>
      <c r="H32680" s="203"/>
    </row>
    <row r="32681" spans="1:8" x14ac:dyDescent="0.25">
      <c r="A32681" s="37"/>
      <c r="B32681" s="38"/>
      <c r="C32681" s="97"/>
      <c r="D32681" s="92"/>
      <c r="E32681" s="88" t="str">
        <f>IF(A32681&lt;&gt;0,IFERROR(VLOOKUP(D32681,Transactions!$K$4:$L$24,2,0), "Invalid date, no label or wrong spelling"),"Date and/or label missing. Exclude?")</f>
        <v>Date and/or label missing. Exclude?</v>
      </c>
      <c r="F32681" s="201"/>
      <c r="G32681" s="202"/>
      <c r="H32681" s="203"/>
    </row>
    <row r="32682" spans="1:8" x14ac:dyDescent="0.25">
      <c r="A32682" s="37"/>
      <c r="B32682" s="38"/>
      <c r="C32682" s="97"/>
      <c r="D32682" s="92"/>
      <c r="E32682" s="88" t="str">
        <f>IF(A32682&lt;&gt;0,IFERROR(VLOOKUP(D32682,Transactions!$K$4:$L$24,2,0), "Invalid date, no label or wrong spelling"),"Date and/or label missing. Exclude?")</f>
        <v>Date and/or label missing. Exclude?</v>
      </c>
      <c r="F32682" s="201"/>
      <c r="G32682" s="202"/>
      <c r="H32682" s="203"/>
    </row>
    <row r="32683" spans="1:8" x14ac:dyDescent="0.25">
      <c r="A32683" s="37"/>
      <c r="B32683" s="38"/>
      <c r="C32683" s="97"/>
      <c r="D32683" s="92"/>
      <c r="E32683" s="88" t="str">
        <f>IF(A32683&lt;&gt;0,IFERROR(VLOOKUP(D32683,Transactions!$K$4:$L$24,2,0), "Invalid date, no label or wrong spelling"),"Date and/or label missing. Exclude?")</f>
        <v>Date and/or label missing. Exclude?</v>
      </c>
      <c r="F32683" s="201"/>
      <c r="G32683" s="202"/>
      <c r="H32683" s="203"/>
    </row>
    <row r="32684" spans="1:8" x14ac:dyDescent="0.25">
      <c r="A32684" s="37"/>
      <c r="B32684" s="38"/>
      <c r="C32684" s="97"/>
      <c r="D32684" s="92"/>
      <c r="E32684" s="88" t="str">
        <f>IF(A32684&lt;&gt;0,IFERROR(VLOOKUP(D32684,Transactions!$K$4:$L$24,2,0), "Invalid date, no label or wrong spelling"),"Date and/or label missing. Exclude?")</f>
        <v>Date and/or label missing. Exclude?</v>
      </c>
      <c r="F32684" s="201"/>
      <c r="G32684" s="202"/>
      <c r="H32684" s="203"/>
    </row>
    <row r="32685" spans="1:8" x14ac:dyDescent="0.25">
      <c r="A32685" s="37"/>
      <c r="B32685" s="38"/>
      <c r="C32685" s="97"/>
      <c r="D32685" s="92"/>
      <c r="E32685" s="88" t="str">
        <f>IF(A32685&lt;&gt;0,IFERROR(VLOOKUP(D32685,Transactions!$K$4:$L$24,2,0), "Invalid date, no label or wrong spelling"),"Date and/or label missing. Exclude?")</f>
        <v>Date and/or label missing. Exclude?</v>
      </c>
      <c r="F32685" s="201"/>
      <c r="G32685" s="202"/>
      <c r="H32685" s="203"/>
    </row>
    <row r="32686" spans="1:8" x14ac:dyDescent="0.25">
      <c r="A32686" s="37"/>
      <c r="B32686" s="38"/>
      <c r="C32686" s="97"/>
      <c r="D32686" s="92"/>
      <c r="E32686" s="88" t="str">
        <f>IF(A32686&lt;&gt;0,IFERROR(VLOOKUP(D32686,Transactions!$K$4:$L$24,2,0), "Invalid date, no label or wrong spelling"),"Date and/or label missing. Exclude?")</f>
        <v>Date and/or label missing. Exclude?</v>
      </c>
      <c r="F32686" s="201"/>
      <c r="G32686" s="202"/>
      <c r="H32686" s="203"/>
    </row>
    <row r="32687" spans="1:8" x14ac:dyDescent="0.25">
      <c r="A32687" s="37"/>
      <c r="B32687" s="38"/>
      <c r="C32687" s="97"/>
      <c r="D32687" s="92"/>
      <c r="E32687" s="88" t="str">
        <f>IF(A32687&lt;&gt;0,IFERROR(VLOOKUP(D32687,Transactions!$K$4:$L$24,2,0), "Invalid date, no label or wrong spelling"),"Date and/or label missing. Exclude?")</f>
        <v>Date and/or label missing. Exclude?</v>
      </c>
      <c r="F32687" s="201"/>
      <c r="G32687" s="202"/>
      <c r="H32687" s="203"/>
    </row>
    <row r="32688" spans="1:8" x14ac:dyDescent="0.25">
      <c r="A32688" s="37"/>
      <c r="B32688" s="38"/>
      <c r="C32688" s="97"/>
      <c r="D32688" s="92"/>
      <c r="E32688" s="88" t="str">
        <f>IF(A32688&lt;&gt;0,IFERROR(VLOOKUP(D32688,Transactions!$K$4:$L$24,2,0), "Invalid date, no label or wrong spelling"),"Date and/or label missing. Exclude?")</f>
        <v>Date and/or label missing. Exclude?</v>
      </c>
      <c r="F32688" s="201"/>
      <c r="G32688" s="202"/>
      <c r="H32688" s="203"/>
    </row>
    <row r="32689" spans="1:8" x14ac:dyDescent="0.25">
      <c r="A32689" s="37"/>
      <c r="B32689" s="38"/>
      <c r="C32689" s="97"/>
      <c r="D32689" s="92"/>
      <c r="E32689" s="88" t="str">
        <f>IF(A32689&lt;&gt;0,IFERROR(VLOOKUP(D32689,Transactions!$K$4:$L$24,2,0), "Invalid date, no label or wrong spelling"),"Date and/or label missing. Exclude?")</f>
        <v>Date and/or label missing. Exclude?</v>
      </c>
      <c r="F32689" s="201"/>
      <c r="G32689" s="202"/>
      <c r="H32689" s="203"/>
    </row>
    <row r="32690" spans="1:8" x14ac:dyDescent="0.25">
      <c r="A32690" s="37"/>
      <c r="B32690" s="38"/>
      <c r="C32690" s="97"/>
      <c r="D32690" s="92"/>
      <c r="E32690" s="88" t="str">
        <f>IF(A32690&lt;&gt;0,IFERROR(VLOOKUP(D32690,Transactions!$K$4:$L$24,2,0), "Invalid date, no label or wrong spelling"),"Date and/or label missing. Exclude?")</f>
        <v>Date and/or label missing. Exclude?</v>
      </c>
      <c r="F32690" s="201"/>
      <c r="G32690" s="202"/>
      <c r="H32690" s="203"/>
    </row>
    <row r="32691" spans="1:8" x14ac:dyDescent="0.25">
      <c r="A32691" s="37"/>
      <c r="B32691" s="38"/>
      <c r="C32691" s="97"/>
      <c r="D32691" s="92"/>
      <c r="E32691" s="88" t="str">
        <f>IF(A32691&lt;&gt;0,IFERROR(VLOOKUP(D32691,Transactions!$K$4:$L$24,2,0), "Invalid date, no label or wrong spelling"),"Date and/or label missing. Exclude?")</f>
        <v>Date and/or label missing. Exclude?</v>
      </c>
      <c r="F32691" s="201"/>
      <c r="G32691" s="202"/>
      <c r="H32691" s="203"/>
    </row>
    <row r="32692" spans="1:8" x14ac:dyDescent="0.25">
      <c r="A32692" s="37"/>
      <c r="B32692" s="38"/>
      <c r="C32692" s="97"/>
      <c r="D32692" s="92"/>
      <c r="E32692" s="88" t="str">
        <f>IF(A32692&lt;&gt;0,IFERROR(VLOOKUP(D32692,Transactions!$K$4:$L$24,2,0), "Invalid date, no label or wrong spelling"),"Date and/or label missing. Exclude?")</f>
        <v>Date and/or label missing. Exclude?</v>
      </c>
      <c r="F32692" s="201"/>
      <c r="G32692" s="202"/>
      <c r="H32692" s="203"/>
    </row>
    <row r="32693" spans="1:8" x14ac:dyDescent="0.25">
      <c r="A32693" s="37"/>
      <c r="B32693" s="38"/>
      <c r="C32693" s="97"/>
      <c r="D32693" s="92"/>
      <c r="E32693" s="88" t="str">
        <f>IF(A32693&lt;&gt;0,IFERROR(VLOOKUP(D32693,Transactions!$K$4:$L$24,2,0), "Invalid date, no label or wrong spelling"),"Date and/or label missing. Exclude?")</f>
        <v>Date and/or label missing. Exclude?</v>
      </c>
      <c r="F32693" s="201"/>
      <c r="G32693" s="202"/>
      <c r="H32693" s="203"/>
    </row>
    <row r="32694" spans="1:8" x14ac:dyDescent="0.25">
      <c r="A32694" s="37"/>
      <c r="B32694" s="38"/>
      <c r="C32694" s="97"/>
      <c r="D32694" s="92"/>
      <c r="E32694" s="88" t="str">
        <f>IF(A32694&lt;&gt;0,IFERROR(VLOOKUP(D32694,Transactions!$K$4:$L$24,2,0), "Invalid date, no label or wrong spelling"),"Date and/or label missing. Exclude?")</f>
        <v>Date and/or label missing. Exclude?</v>
      </c>
      <c r="F32694" s="201"/>
      <c r="G32694" s="202"/>
      <c r="H32694" s="203"/>
    </row>
    <row r="32695" spans="1:8" x14ac:dyDescent="0.25">
      <c r="A32695" s="37"/>
      <c r="B32695" s="38"/>
      <c r="C32695" s="97"/>
      <c r="D32695" s="92"/>
      <c r="E32695" s="88" t="str">
        <f>IF(A32695&lt;&gt;0,IFERROR(VLOOKUP(D32695,Transactions!$K$4:$L$24,2,0), "Invalid date, no label or wrong spelling"),"Date and/or label missing. Exclude?")</f>
        <v>Date and/or label missing. Exclude?</v>
      </c>
      <c r="F32695" s="201"/>
      <c r="G32695" s="202"/>
      <c r="H32695" s="203"/>
    </row>
    <row r="32696" spans="1:8" x14ac:dyDescent="0.25">
      <c r="A32696" s="37"/>
      <c r="B32696" s="38"/>
      <c r="C32696" s="97"/>
      <c r="D32696" s="92"/>
      <c r="E32696" s="88" t="str">
        <f>IF(A32696&lt;&gt;0,IFERROR(VLOOKUP(D32696,Transactions!$K$4:$L$24,2,0), "Invalid date, no label or wrong spelling"),"Date and/or label missing. Exclude?")</f>
        <v>Date and/or label missing. Exclude?</v>
      </c>
      <c r="F32696" s="201"/>
      <c r="G32696" s="202"/>
      <c r="H32696" s="203"/>
    </row>
    <row r="32697" spans="1:8" x14ac:dyDescent="0.25">
      <c r="A32697" s="37"/>
      <c r="B32697" s="38"/>
      <c r="C32697" s="97"/>
      <c r="D32697" s="92"/>
      <c r="E32697" s="88" t="str">
        <f>IF(A32697&lt;&gt;0,IFERROR(VLOOKUP(D32697,Transactions!$K$4:$L$24,2,0), "Invalid date, no label or wrong spelling"),"Date and/or label missing. Exclude?")</f>
        <v>Date and/or label missing. Exclude?</v>
      </c>
      <c r="F32697" s="201"/>
      <c r="G32697" s="202"/>
      <c r="H32697" s="203"/>
    </row>
    <row r="32698" spans="1:8" x14ac:dyDescent="0.25">
      <c r="A32698" s="37"/>
      <c r="B32698" s="38"/>
      <c r="C32698" s="97"/>
      <c r="D32698" s="92"/>
      <c r="E32698" s="88" t="str">
        <f>IF(A32698&lt;&gt;0,IFERROR(VLOOKUP(D32698,Transactions!$K$4:$L$24,2,0), "Invalid date, no label or wrong spelling"),"Date and/or label missing. Exclude?")</f>
        <v>Date and/or label missing. Exclude?</v>
      </c>
      <c r="F32698" s="201"/>
      <c r="G32698" s="202"/>
      <c r="H32698" s="203"/>
    </row>
    <row r="32699" spans="1:8" x14ac:dyDescent="0.25">
      <c r="A32699" s="37"/>
      <c r="B32699" s="38"/>
      <c r="C32699" s="97"/>
      <c r="D32699" s="92"/>
      <c r="E32699" s="88" t="str">
        <f>IF(A32699&lt;&gt;0,IFERROR(VLOOKUP(D32699,Transactions!$K$4:$L$24,2,0), "Invalid date, no label or wrong spelling"),"Date and/or label missing. Exclude?")</f>
        <v>Date and/or label missing. Exclude?</v>
      </c>
      <c r="F32699" s="201"/>
      <c r="G32699" s="202"/>
      <c r="H32699" s="203"/>
    </row>
    <row r="32700" spans="1:8" x14ac:dyDescent="0.25">
      <c r="A32700" s="37"/>
      <c r="B32700" s="38"/>
      <c r="C32700" s="97"/>
      <c r="D32700" s="92"/>
      <c r="E32700" s="88" t="str">
        <f>IF(A32700&lt;&gt;0,IFERROR(VLOOKUP(D32700,Transactions!$K$4:$L$24,2,0), "Invalid date, no label or wrong spelling"),"Date and/or label missing. Exclude?")</f>
        <v>Date and/or label missing. Exclude?</v>
      </c>
      <c r="F32700" s="201"/>
      <c r="G32700" s="202"/>
      <c r="H32700" s="203"/>
    </row>
    <row r="32701" spans="1:8" x14ac:dyDescent="0.25">
      <c r="A32701" s="37"/>
      <c r="B32701" s="38"/>
      <c r="C32701" s="97"/>
      <c r="D32701" s="92"/>
      <c r="E32701" s="88" t="str">
        <f>IF(A32701&lt;&gt;0,IFERROR(VLOOKUP(D32701,Transactions!$K$4:$L$24,2,0), "Invalid date, no label or wrong spelling"),"Date and/or label missing. Exclude?")</f>
        <v>Date and/or label missing. Exclude?</v>
      </c>
      <c r="F32701" s="201"/>
      <c r="G32701" s="202"/>
      <c r="H32701" s="203"/>
    </row>
    <row r="32702" spans="1:8" x14ac:dyDescent="0.25">
      <c r="A32702" s="37"/>
      <c r="B32702" s="38"/>
      <c r="C32702" s="97"/>
      <c r="D32702" s="92"/>
      <c r="E32702" s="88" t="str">
        <f>IF(A32702&lt;&gt;0,IFERROR(VLOOKUP(D32702,Transactions!$K$4:$L$24,2,0), "Invalid date, no label or wrong spelling"),"Date and/or label missing. Exclude?")</f>
        <v>Date and/or label missing. Exclude?</v>
      </c>
      <c r="F32702" s="201"/>
      <c r="G32702" s="202"/>
      <c r="H32702" s="203"/>
    </row>
    <row r="32703" spans="1:8" x14ac:dyDescent="0.25">
      <c r="A32703" s="37"/>
      <c r="B32703" s="38"/>
      <c r="C32703" s="97"/>
      <c r="D32703" s="92"/>
      <c r="E32703" s="88" t="str">
        <f>IF(A32703&lt;&gt;0,IFERROR(VLOOKUP(D32703,Transactions!$K$4:$L$24,2,0), "Invalid date, no label or wrong spelling"),"Date and/or label missing. Exclude?")</f>
        <v>Date and/or label missing. Exclude?</v>
      </c>
      <c r="F32703" s="201"/>
      <c r="G32703" s="202"/>
      <c r="H32703" s="203"/>
    </row>
    <row r="32704" spans="1:8" x14ac:dyDescent="0.25">
      <c r="A32704" s="37"/>
      <c r="B32704" s="38"/>
      <c r="C32704" s="97"/>
      <c r="D32704" s="92"/>
      <c r="E32704" s="88" t="str">
        <f>IF(A32704&lt;&gt;0,IFERROR(VLOOKUP(D32704,Transactions!$K$4:$L$24,2,0), "Invalid date, no label or wrong spelling"),"Date and/or label missing. Exclude?")</f>
        <v>Date and/or label missing. Exclude?</v>
      </c>
      <c r="F32704" s="201"/>
      <c r="G32704" s="202"/>
      <c r="H32704" s="203"/>
    </row>
    <row r="32705" spans="1:8" x14ac:dyDescent="0.25">
      <c r="A32705" s="37"/>
      <c r="B32705" s="38"/>
      <c r="C32705" s="97"/>
      <c r="D32705" s="92"/>
      <c r="E32705" s="88" t="str">
        <f>IF(A32705&lt;&gt;0,IFERROR(VLOOKUP(D32705,Transactions!$K$4:$L$24,2,0), "Invalid date, no label or wrong spelling"),"Date and/or label missing. Exclude?")</f>
        <v>Date and/or label missing. Exclude?</v>
      </c>
      <c r="F32705" s="201"/>
      <c r="G32705" s="202"/>
      <c r="H32705" s="203"/>
    </row>
    <row r="32706" spans="1:8" x14ac:dyDescent="0.25">
      <c r="A32706" s="37"/>
      <c r="B32706" s="38"/>
      <c r="C32706" s="97"/>
      <c r="D32706" s="92"/>
      <c r="E32706" s="88" t="str">
        <f>IF(A32706&lt;&gt;0,IFERROR(VLOOKUP(D32706,Transactions!$K$4:$L$24,2,0), "Invalid date, no label or wrong spelling"),"Date and/or label missing. Exclude?")</f>
        <v>Date and/or label missing. Exclude?</v>
      </c>
      <c r="F32706" s="201"/>
      <c r="G32706" s="202"/>
      <c r="H32706" s="203"/>
    </row>
    <row r="32707" spans="1:8" x14ac:dyDescent="0.25">
      <c r="A32707" s="37"/>
      <c r="B32707" s="38"/>
      <c r="C32707" s="97"/>
      <c r="D32707" s="92"/>
      <c r="E32707" s="88" t="str">
        <f>IF(A32707&lt;&gt;0,IFERROR(VLOOKUP(D32707,Transactions!$K$4:$L$24,2,0), "Invalid date, no label or wrong spelling"),"Date and/or label missing. Exclude?")</f>
        <v>Date and/or label missing. Exclude?</v>
      </c>
      <c r="F32707" s="201"/>
      <c r="G32707" s="202"/>
      <c r="H32707" s="203"/>
    </row>
    <row r="32708" spans="1:8" x14ac:dyDescent="0.25">
      <c r="A32708" s="37"/>
      <c r="B32708" s="38"/>
      <c r="C32708" s="97"/>
      <c r="D32708" s="92"/>
      <c r="E32708" s="88" t="str">
        <f>IF(A32708&lt;&gt;0,IFERROR(VLOOKUP(D32708,Transactions!$K$4:$L$24,2,0), "Invalid date, no label or wrong spelling"),"Date and/or label missing. Exclude?")</f>
        <v>Date and/or label missing. Exclude?</v>
      </c>
      <c r="F32708" s="201"/>
      <c r="G32708" s="202"/>
      <c r="H32708" s="203"/>
    </row>
    <row r="32709" spans="1:8" x14ac:dyDescent="0.25">
      <c r="A32709" s="37"/>
      <c r="B32709" s="38"/>
      <c r="C32709" s="97"/>
      <c r="D32709" s="92"/>
      <c r="E32709" s="88" t="str">
        <f>IF(A32709&lt;&gt;0,IFERROR(VLOOKUP(D32709,Transactions!$K$4:$L$24,2,0), "Invalid date, no label or wrong spelling"),"Date and/or label missing. Exclude?")</f>
        <v>Date and/or label missing. Exclude?</v>
      </c>
      <c r="F32709" s="201"/>
      <c r="G32709" s="202"/>
      <c r="H32709" s="203"/>
    </row>
    <row r="32710" spans="1:8" x14ac:dyDescent="0.25">
      <c r="A32710" s="37"/>
      <c r="B32710" s="38"/>
      <c r="C32710" s="97"/>
      <c r="D32710" s="92"/>
      <c r="E32710" s="88" t="str">
        <f>IF(A32710&lt;&gt;0,IFERROR(VLOOKUP(D32710,Transactions!$K$4:$L$24,2,0), "Invalid date, no label or wrong spelling"),"Date and/or label missing. Exclude?")</f>
        <v>Date and/or label missing. Exclude?</v>
      </c>
      <c r="F32710" s="201"/>
      <c r="G32710" s="202"/>
      <c r="H32710" s="203"/>
    </row>
    <row r="32711" spans="1:8" x14ac:dyDescent="0.25">
      <c r="A32711" s="37"/>
      <c r="B32711" s="38"/>
      <c r="C32711" s="97"/>
      <c r="D32711" s="92"/>
      <c r="E32711" s="88" t="str">
        <f>IF(A32711&lt;&gt;0,IFERROR(VLOOKUP(D32711,Transactions!$K$4:$L$24,2,0), "Invalid date, no label or wrong spelling"),"Date and/or label missing. Exclude?")</f>
        <v>Date and/or label missing. Exclude?</v>
      </c>
      <c r="F32711" s="201"/>
      <c r="G32711" s="202"/>
      <c r="H32711" s="203"/>
    </row>
    <row r="32712" spans="1:8" x14ac:dyDescent="0.25">
      <c r="A32712" s="37"/>
      <c r="B32712" s="38"/>
      <c r="C32712" s="97"/>
      <c r="D32712" s="92"/>
      <c r="E32712" s="88" t="str">
        <f>IF(A32712&lt;&gt;0,IFERROR(VLOOKUP(D32712,Transactions!$K$4:$L$24,2,0), "Invalid date, no label or wrong spelling"),"Date and/or label missing. Exclude?")</f>
        <v>Date and/or label missing. Exclude?</v>
      </c>
      <c r="F32712" s="201"/>
      <c r="G32712" s="202"/>
      <c r="H32712" s="203"/>
    </row>
    <row r="32713" spans="1:8" x14ac:dyDescent="0.25">
      <c r="A32713" s="37"/>
      <c r="B32713" s="38"/>
      <c r="C32713" s="97"/>
      <c r="D32713" s="92"/>
      <c r="E32713" s="88" t="str">
        <f>IF(A32713&lt;&gt;0,IFERROR(VLOOKUP(D32713,Transactions!$K$4:$L$24,2,0), "Invalid date, no label or wrong spelling"),"Date and/or label missing. Exclude?")</f>
        <v>Date and/or label missing. Exclude?</v>
      </c>
      <c r="F32713" s="201"/>
      <c r="G32713" s="202"/>
      <c r="H32713" s="203"/>
    </row>
    <row r="32714" spans="1:8" x14ac:dyDescent="0.25">
      <c r="A32714" s="37"/>
      <c r="B32714" s="38"/>
      <c r="C32714" s="97"/>
      <c r="D32714" s="92"/>
      <c r="E32714" s="88" t="str">
        <f>IF(A32714&lt;&gt;0,IFERROR(VLOOKUP(D32714,Transactions!$K$4:$L$24,2,0), "Invalid date, no label or wrong spelling"),"Date and/or label missing. Exclude?")</f>
        <v>Date and/or label missing. Exclude?</v>
      </c>
      <c r="F32714" s="201"/>
      <c r="G32714" s="202"/>
      <c r="H32714" s="203"/>
    </row>
    <row r="32715" spans="1:8" x14ac:dyDescent="0.25">
      <c r="A32715" s="37"/>
      <c r="B32715" s="38"/>
      <c r="C32715" s="97"/>
      <c r="D32715" s="92"/>
      <c r="E32715" s="88" t="str">
        <f>IF(A32715&lt;&gt;0,IFERROR(VLOOKUP(D32715,Transactions!$K$4:$L$24,2,0), "Invalid date, no label or wrong spelling"),"Date and/or label missing. Exclude?")</f>
        <v>Date and/or label missing. Exclude?</v>
      </c>
      <c r="F32715" s="201"/>
      <c r="G32715" s="202"/>
      <c r="H32715" s="203"/>
    </row>
    <row r="32716" spans="1:8" x14ac:dyDescent="0.25">
      <c r="A32716" s="37"/>
      <c r="B32716" s="38"/>
      <c r="C32716" s="97"/>
      <c r="D32716" s="92"/>
      <c r="E32716" s="88" t="str">
        <f>IF(A32716&lt;&gt;0,IFERROR(VLOOKUP(D32716,Transactions!$K$4:$L$24,2,0), "Invalid date, no label or wrong spelling"),"Date and/or label missing. Exclude?")</f>
        <v>Date and/or label missing. Exclude?</v>
      </c>
      <c r="F32716" s="201"/>
      <c r="G32716" s="202"/>
      <c r="H32716" s="203"/>
    </row>
    <row r="32717" spans="1:8" x14ac:dyDescent="0.25">
      <c r="A32717" s="37"/>
      <c r="B32717" s="38"/>
      <c r="C32717" s="97"/>
      <c r="D32717" s="92"/>
      <c r="E32717" s="88" t="str">
        <f>IF(A32717&lt;&gt;0,IFERROR(VLOOKUP(D32717,Transactions!$K$4:$L$24,2,0), "Invalid date, no label or wrong spelling"),"Date and/or label missing. Exclude?")</f>
        <v>Date and/or label missing. Exclude?</v>
      </c>
      <c r="F32717" s="201"/>
      <c r="G32717" s="202"/>
      <c r="H32717" s="203"/>
    </row>
    <row r="32718" spans="1:8" x14ac:dyDescent="0.25">
      <c r="A32718" s="37"/>
      <c r="B32718" s="38"/>
      <c r="C32718" s="97"/>
      <c r="D32718" s="92"/>
      <c r="E32718" s="88" t="str">
        <f>IF(A32718&lt;&gt;0,IFERROR(VLOOKUP(D32718,Transactions!$K$4:$L$24,2,0), "Invalid date, no label or wrong spelling"),"Date and/or label missing. Exclude?")</f>
        <v>Date and/or label missing. Exclude?</v>
      </c>
      <c r="F32718" s="201"/>
      <c r="G32718" s="202"/>
      <c r="H32718" s="203"/>
    </row>
    <row r="32719" spans="1:8" x14ac:dyDescent="0.25">
      <c r="A32719" s="37"/>
      <c r="B32719" s="38"/>
      <c r="C32719" s="97"/>
      <c r="D32719" s="92"/>
      <c r="E32719" s="88" t="str">
        <f>IF(A32719&lt;&gt;0,IFERROR(VLOOKUP(D32719,Transactions!$K$4:$L$24,2,0), "Invalid date, no label or wrong spelling"),"Date and/or label missing. Exclude?")</f>
        <v>Date and/or label missing. Exclude?</v>
      </c>
      <c r="F32719" s="201"/>
      <c r="G32719" s="202"/>
      <c r="H32719" s="203"/>
    </row>
    <row r="32720" spans="1:8" x14ac:dyDescent="0.25">
      <c r="A32720" s="37"/>
      <c r="B32720" s="38"/>
      <c r="C32720" s="97"/>
      <c r="D32720" s="92"/>
      <c r="E32720" s="88" t="str">
        <f>IF(A32720&lt;&gt;0,IFERROR(VLOOKUP(D32720,Transactions!$K$4:$L$24,2,0), "Invalid date, no label or wrong spelling"),"Date and/or label missing. Exclude?")</f>
        <v>Date and/or label missing. Exclude?</v>
      </c>
      <c r="F32720" s="201"/>
      <c r="G32720" s="202"/>
      <c r="H32720" s="203"/>
    </row>
    <row r="32721" spans="1:8" x14ac:dyDescent="0.25">
      <c r="A32721" s="37"/>
      <c r="B32721" s="38"/>
      <c r="C32721" s="97"/>
      <c r="D32721" s="92"/>
      <c r="E32721" s="88" t="str">
        <f>IF(A32721&lt;&gt;0,IFERROR(VLOOKUP(D32721,Transactions!$K$4:$L$24,2,0), "Invalid date, no label or wrong spelling"),"Date and/or label missing. Exclude?")</f>
        <v>Date and/or label missing. Exclude?</v>
      </c>
      <c r="F32721" s="201"/>
      <c r="G32721" s="202"/>
      <c r="H32721" s="203"/>
    </row>
    <row r="32722" spans="1:8" x14ac:dyDescent="0.25">
      <c r="A32722" s="37"/>
      <c r="B32722" s="38"/>
      <c r="C32722" s="97"/>
      <c r="D32722" s="92"/>
      <c r="E32722" s="88" t="str">
        <f>IF(A32722&lt;&gt;0,IFERROR(VLOOKUP(D32722,Transactions!$K$4:$L$24,2,0), "Invalid date, no label or wrong spelling"),"Date and/or label missing. Exclude?")</f>
        <v>Date and/or label missing. Exclude?</v>
      </c>
      <c r="F32722" s="201"/>
      <c r="G32722" s="202"/>
      <c r="H32722" s="203"/>
    </row>
    <row r="32723" spans="1:8" x14ac:dyDescent="0.25">
      <c r="A32723" s="37"/>
      <c r="B32723" s="38"/>
      <c r="C32723" s="97"/>
      <c r="D32723" s="92"/>
      <c r="E32723" s="88" t="str">
        <f>IF(A32723&lt;&gt;0,IFERROR(VLOOKUP(D32723,Transactions!$K$4:$L$24,2,0), "Invalid date, no label or wrong spelling"),"Date and/or label missing. Exclude?")</f>
        <v>Date and/or label missing. Exclude?</v>
      </c>
      <c r="F32723" s="201"/>
      <c r="G32723" s="202"/>
      <c r="H32723" s="203"/>
    </row>
    <row r="32724" spans="1:8" x14ac:dyDescent="0.25">
      <c r="A32724" s="37"/>
      <c r="B32724" s="38"/>
      <c r="C32724" s="97"/>
      <c r="D32724" s="92"/>
      <c r="E32724" s="88" t="str">
        <f>IF(A32724&lt;&gt;0,IFERROR(VLOOKUP(D32724,Transactions!$K$4:$L$24,2,0), "Invalid date, no label or wrong spelling"),"Date and/or label missing. Exclude?")</f>
        <v>Date and/or label missing. Exclude?</v>
      </c>
      <c r="F32724" s="201"/>
      <c r="G32724" s="202"/>
      <c r="H32724" s="203"/>
    </row>
    <row r="32725" spans="1:8" x14ac:dyDescent="0.25">
      <c r="A32725" s="37"/>
      <c r="B32725" s="38"/>
      <c r="C32725" s="97"/>
      <c r="D32725" s="92"/>
      <c r="E32725" s="88" t="str">
        <f>IF(A32725&lt;&gt;0,IFERROR(VLOOKUP(D32725,Transactions!$K$4:$L$24,2,0), "Invalid date, no label or wrong spelling"),"Date and/or label missing. Exclude?")</f>
        <v>Date and/or label missing. Exclude?</v>
      </c>
      <c r="F32725" s="201"/>
      <c r="G32725" s="202"/>
      <c r="H32725" s="203"/>
    </row>
    <row r="32726" spans="1:8" x14ac:dyDescent="0.25">
      <c r="A32726" s="37"/>
      <c r="B32726" s="38"/>
      <c r="C32726" s="97"/>
      <c r="D32726" s="92"/>
      <c r="E32726" s="88" t="str">
        <f>IF(A32726&lt;&gt;0,IFERROR(VLOOKUP(D32726,Transactions!$K$4:$L$24,2,0), "Invalid date, no label or wrong spelling"),"Date and/or label missing. Exclude?")</f>
        <v>Date and/or label missing. Exclude?</v>
      </c>
      <c r="F32726" s="201"/>
      <c r="G32726" s="202"/>
      <c r="H32726" s="203"/>
    </row>
    <row r="32727" spans="1:8" x14ac:dyDescent="0.25">
      <c r="A32727" s="37"/>
      <c r="B32727" s="38"/>
      <c r="C32727" s="97"/>
      <c r="D32727" s="92"/>
      <c r="E32727" s="88" t="str">
        <f>IF(A32727&lt;&gt;0,IFERROR(VLOOKUP(D32727,Transactions!$K$4:$L$24,2,0), "Invalid date, no label or wrong spelling"),"Date and/or label missing. Exclude?")</f>
        <v>Date and/or label missing. Exclude?</v>
      </c>
      <c r="F32727" s="201"/>
      <c r="G32727" s="202"/>
      <c r="H32727" s="203"/>
    </row>
    <row r="32728" spans="1:8" x14ac:dyDescent="0.25">
      <c r="A32728" s="37"/>
      <c r="B32728" s="38"/>
      <c r="C32728" s="97"/>
      <c r="D32728" s="92"/>
      <c r="E32728" s="88" t="str">
        <f>IF(A32728&lt;&gt;0,IFERROR(VLOOKUP(D32728,Transactions!$K$4:$L$24,2,0), "Invalid date, no label or wrong spelling"),"Date and/or label missing. Exclude?")</f>
        <v>Date and/or label missing. Exclude?</v>
      </c>
      <c r="F32728" s="201"/>
      <c r="G32728" s="202"/>
      <c r="H32728" s="203"/>
    </row>
    <row r="32729" spans="1:8" x14ac:dyDescent="0.25">
      <c r="A32729" s="37"/>
      <c r="B32729" s="38"/>
      <c r="C32729" s="97"/>
      <c r="D32729" s="92"/>
      <c r="E32729" s="88" t="str">
        <f>IF(A32729&lt;&gt;0,IFERROR(VLOOKUP(D32729,Transactions!$K$4:$L$24,2,0), "Invalid date, no label or wrong spelling"),"Date and/or label missing. Exclude?")</f>
        <v>Date and/or label missing. Exclude?</v>
      </c>
      <c r="F32729" s="201"/>
      <c r="G32729" s="202"/>
      <c r="H32729" s="203"/>
    </row>
    <row r="32730" spans="1:8" x14ac:dyDescent="0.25">
      <c r="A32730" s="37"/>
      <c r="B32730" s="38"/>
      <c r="C32730" s="97"/>
      <c r="D32730" s="92"/>
      <c r="E32730" s="88" t="str">
        <f>IF(A32730&lt;&gt;0,IFERROR(VLOOKUP(D32730,Transactions!$K$4:$L$24,2,0), "Invalid date, no label or wrong spelling"),"Date and/or label missing. Exclude?")</f>
        <v>Date and/or label missing. Exclude?</v>
      </c>
      <c r="F32730" s="201"/>
      <c r="G32730" s="202"/>
      <c r="H32730" s="203"/>
    </row>
    <row r="32731" spans="1:8" x14ac:dyDescent="0.25">
      <c r="A32731" s="37"/>
      <c r="B32731" s="38"/>
      <c r="C32731" s="97"/>
      <c r="D32731" s="92"/>
      <c r="E32731" s="88" t="str">
        <f>IF(A32731&lt;&gt;0,IFERROR(VLOOKUP(D32731,Transactions!$K$4:$L$24,2,0), "Invalid date, no label or wrong spelling"),"Date and/or label missing. Exclude?")</f>
        <v>Date and/or label missing. Exclude?</v>
      </c>
      <c r="F32731" s="201"/>
      <c r="G32731" s="202"/>
      <c r="H32731" s="203"/>
    </row>
    <row r="32732" spans="1:8" x14ac:dyDescent="0.25">
      <c r="A32732" s="37"/>
      <c r="B32732" s="38"/>
      <c r="C32732" s="97"/>
      <c r="D32732" s="92"/>
      <c r="E32732" s="88" t="str">
        <f>IF(A32732&lt;&gt;0,IFERROR(VLOOKUP(D32732,Transactions!$K$4:$L$24,2,0), "Invalid date, no label or wrong spelling"),"Date and/or label missing. Exclude?")</f>
        <v>Date and/or label missing. Exclude?</v>
      </c>
      <c r="F32732" s="201"/>
      <c r="G32732" s="202"/>
      <c r="H32732" s="203"/>
    </row>
    <row r="32733" spans="1:8" x14ac:dyDescent="0.25">
      <c r="A32733" s="37"/>
      <c r="B32733" s="38"/>
      <c r="C32733" s="97"/>
      <c r="D32733" s="92"/>
      <c r="E32733" s="88" t="str">
        <f>IF(A32733&lt;&gt;0,IFERROR(VLOOKUP(D32733,Transactions!$K$4:$L$24,2,0), "Invalid date, no label or wrong spelling"),"Date and/or label missing. Exclude?")</f>
        <v>Date and/or label missing. Exclude?</v>
      </c>
      <c r="F32733" s="201"/>
      <c r="G32733" s="202"/>
      <c r="H32733" s="203"/>
    </row>
    <row r="32734" spans="1:8" x14ac:dyDescent="0.25">
      <c r="A32734" s="37"/>
      <c r="B32734" s="38"/>
      <c r="C32734" s="97"/>
      <c r="D32734" s="92"/>
      <c r="E32734" s="88" t="str">
        <f>IF(A32734&lt;&gt;0,IFERROR(VLOOKUP(D32734,Transactions!$K$4:$L$24,2,0), "Invalid date, no label or wrong spelling"),"Date and/or label missing. Exclude?")</f>
        <v>Date and/or label missing. Exclude?</v>
      </c>
      <c r="F32734" s="201"/>
      <c r="G32734" s="202"/>
      <c r="H32734" s="203"/>
    </row>
    <row r="32735" spans="1:8" x14ac:dyDescent="0.25">
      <c r="A32735" s="37"/>
      <c r="B32735" s="38"/>
      <c r="C32735" s="97"/>
      <c r="D32735" s="92"/>
      <c r="E32735" s="88" t="str">
        <f>IF(A32735&lt;&gt;0,IFERROR(VLOOKUP(D32735,Transactions!$K$4:$L$24,2,0), "Invalid date, no label or wrong spelling"),"Date and/or label missing. Exclude?")</f>
        <v>Date and/or label missing. Exclude?</v>
      </c>
      <c r="F32735" s="201"/>
      <c r="G32735" s="202"/>
      <c r="H32735" s="203"/>
    </row>
    <row r="32736" spans="1:8" x14ac:dyDescent="0.25">
      <c r="A32736" s="37"/>
      <c r="B32736" s="38"/>
      <c r="C32736" s="97"/>
      <c r="D32736" s="92"/>
      <c r="E32736" s="88" t="str">
        <f>IF(A32736&lt;&gt;0,IFERROR(VLOOKUP(D32736,Transactions!$K$4:$L$24,2,0), "Invalid date, no label or wrong spelling"),"Date and/or label missing. Exclude?")</f>
        <v>Date and/or label missing. Exclude?</v>
      </c>
      <c r="F32736" s="201"/>
      <c r="G32736" s="202"/>
      <c r="H32736" s="203"/>
    </row>
    <row r="32737" spans="1:8" x14ac:dyDescent="0.25">
      <c r="A32737" s="37"/>
      <c r="B32737" s="38"/>
      <c r="C32737" s="97"/>
      <c r="D32737" s="92"/>
      <c r="E32737" s="88" t="str">
        <f>IF(A32737&lt;&gt;0,IFERROR(VLOOKUP(D32737,Transactions!$K$4:$L$24,2,0), "Invalid date, no label or wrong spelling"),"Date and/or label missing. Exclude?")</f>
        <v>Date and/or label missing. Exclude?</v>
      </c>
      <c r="F32737" s="201"/>
      <c r="G32737" s="202"/>
      <c r="H32737" s="203"/>
    </row>
    <row r="32738" spans="1:8" x14ac:dyDescent="0.25">
      <c r="A32738" s="37"/>
      <c r="B32738" s="38"/>
      <c r="C32738" s="97"/>
      <c r="D32738" s="92"/>
      <c r="E32738" s="88" t="str">
        <f>IF(A32738&lt;&gt;0,IFERROR(VLOOKUP(D32738,Transactions!$K$4:$L$24,2,0), "Invalid date, no label or wrong spelling"),"Date and/or label missing. Exclude?")</f>
        <v>Date and/or label missing. Exclude?</v>
      </c>
      <c r="F32738" s="201"/>
      <c r="G32738" s="202"/>
      <c r="H32738" s="203"/>
    </row>
    <row r="32739" spans="1:8" x14ac:dyDescent="0.25">
      <c r="A32739" s="37"/>
      <c r="B32739" s="38"/>
      <c r="C32739" s="97"/>
      <c r="D32739" s="92"/>
      <c r="E32739" s="88" t="str">
        <f>IF(A32739&lt;&gt;0,IFERROR(VLOOKUP(D32739,Transactions!$K$4:$L$24,2,0), "Invalid date, no label or wrong spelling"),"Date and/or label missing. Exclude?")</f>
        <v>Date and/or label missing. Exclude?</v>
      </c>
      <c r="F32739" s="201"/>
      <c r="G32739" s="202"/>
      <c r="H32739" s="203"/>
    </row>
    <row r="32740" spans="1:8" x14ac:dyDescent="0.25">
      <c r="A32740" s="37"/>
      <c r="B32740" s="38"/>
      <c r="C32740" s="97"/>
      <c r="D32740" s="92"/>
      <c r="E32740" s="88" t="str">
        <f>IF(A32740&lt;&gt;0,IFERROR(VLOOKUP(D32740,Transactions!$K$4:$L$24,2,0), "Invalid date, no label or wrong spelling"),"Date and/or label missing. Exclude?")</f>
        <v>Date and/or label missing. Exclude?</v>
      </c>
      <c r="F32740" s="201"/>
      <c r="G32740" s="202"/>
      <c r="H32740" s="203"/>
    </row>
    <row r="32741" spans="1:8" x14ac:dyDescent="0.25">
      <c r="A32741" s="37"/>
      <c r="B32741" s="38"/>
      <c r="C32741" s="97"/>
      <c r="D32741" s="92"/>
      <c r="E32741" s="88" t="str">
        <f>IF(A32741&lt;&gt;0,IFERROR(VLOOKUP(D32741,Transactions!$K$4:$L$24,2,0), "Invalid date, no label or wrong spelling"),"Date and/or label missing. Exclude?")</f>
        <v>Date and/or label missing. Exclude?</v>
      </c>
      <c r="F32741" s="201"/>
      <c r="G32741" s="202"/>
      <c r="H32741" s="203"/>
    </row>
    <row r="32742" spans="1:8" x14ac:dyDescent="0.25">
      <c r="A32742" s="37"/>
      <c r="B32742" s="38"/>
      <c r="C32742" s="97"/>
      <c r="D32742" s="92"/>
      <c r="E32742" s="88" t="str">
        <f>IF(A32742&lt;&gt;0,IFERROR(VLOOKUP(D32742,Transactions!$K$4:$L$24,2,0), "Invalid date, no label or wrong spelling"),"Date and/or label missing. Exclude?")</f>
        <v>Date and/or label missing. Exclude?</v>
      </c>
      <c r="F32742" s="201"/>
      <c r="G32742" s="202"/>
      <c r="H32742" s="203"/>
    </row>
    <row r="32743" spans="1:8" x14ac:dyDescent="0.25">
      <c r="A32743" s="37"/>
      <c r="B32743" s="38"/>
      <c r="C32743" s="97"/>
      <c r="D32743" s="92"/>
      <c r="E32743" s="88" t="str">
        <f>IF(A32743&lt;&gt;0,IFERROR(VLOOKUP(D32743,Transactions!$K$4:$L$24,2,0), "Invalid date, no label or wrong spelling"),"Date and/or label missing. Exclude?")</f>
        <v>Date and/or label missing. Exclude?</v>
      </c>
      <c r="F32743" s="201"/>
      <c r="G32743" s="202"/>
      <c r="H32743" s="203"/>
    </row>
    <row r="32744" spans="1:8" x14ac:dyDescent="0.25">
      <c r="A32744" s="37"/>
      <c r="B32744" s="38"/>
      <c r="C32744" s="97"/>
      <c r="D32744" s="92"/>
      <c r="E32744" s="88" t="str">
        <f>IF(A32744&lt;&gt;0,IFERROR(VLOOKUP(D32744,Transactions!$K$4:$L$24,2,0), "Invalid date, no label or wrong spelling"),"Date and/or label missing. Exclude?")</f>
        <v>Date and/or label missing. Exclude?</v>
      </c>
      <c r="F32744" s="201"/>
      <c r="G32744" s="202"/>
      <c r="H32744" s="203"/>
    </row>
    <row r="32745" spans="1:8" x14ac:dyDescent="0.25">
      <c r="A32745" s="37"/>
      <c r="B32745" s="38"/>
      <c r="C32745" s="97"/>
      <c r="D32745" s="92"/>
      <c r="E32745" s="88" t="str">
        <f>IF(A32745&lt;&gt;0,IFERROR(VLOOKUP(D32745,Transactions!$K$4:$L$24,2,0), "Invalid date, no label or wrong spelling"),"Date and/or label missing. Exclude?")</f>
        <v>Date and/or label missing. Exclude?</v>
      </c>
      <c r="F32745" s="201"/>
      <c r="G32745" s="202"/>
      <c r="H32745" s="203"/>
    </row>
    <row r="32746" spans="1:8" x14ac:dyDescent="0.25">
      <c r="A32746" s="37"/>
      <c r="B32746" s="38"/>
      <c r="C32746" s="97"/>
      <c r="D32746" s="92"/>
      <c r="E32746" s="88" t="str">
        <f>IF(A32746&lt;&gt;0,IFERROR(VLOOKUP(D32746,Transactions!$K$4:$L$24,2,0), "Invalid date, no label or wrong spelling"),"Date and/or label missing. Exclude?")</f>
        <v>Date and/or label missing. Exclude?</v>
      </c>
      <c r="F32746" s="201"/>
      <c r="G32746" s="202"/>
      <c r="H32746" s="203"/>
    </row>
    <row r="32747" spans="1:8" x14ac:dyDescent="0.25">
      <c r="A32747" s="37"/>
      <c r="B32747" s="38"/>
      <c r="C32747" s="97"/>
      <c r="D32747" s="92"/>
      <c r="E32747" s="88" t="str">
        <f>IF(A32747&lt;&gt;0,IFERROR(VLOOKUP(D32747,Transactions!$K$4:$L$24,2,0), "Invalid date, no label or wrong spelling"),"Date and/or label missing. Exclude?")</f>
        <v>Date and/or label missing. Exclude?</v>
      </c>
      <c r="F32747" s="201"/>
      <c r="G32747" s="202"/>
      <c r="H32747" s="203"/>
    </row>
    <row r="32748" spans="1:8" x14ac:dyDescent="0.25">
      <c r="A32748" s="37"/>
      <c r="B32748" s="38"/>
      <c r="C32748" s="97"/>
      <c r="D32748" s="92"/>
      <c r="E32748" s="88" t="str">
        <f>IF(A32748&lt;&gt;0,IFERROR(VLOOKUP(D32748,Transactions!$K$4:$L$24,2,0), "Invalid date, no label or wrong spelling"),"Date and/or label missing. Exclude?")</f>
        <v>Date and/or label missing. Exclude?</v>
      </c>
      <c r="F32748" s="201"/>
      <c r="G32748" s="202"/>
      <c r="H32748" s="203"/>
    </row>
    <row r="32749" spans="1:8" x14ac:dyDescent="0.25">
      <c r="A32749" s="37"/>
      <c r="B32749" s="38"/>
      <c r="C32749" s="97"/>
      <c r="D32749" s="92"/>
      <c r="E32749" s="88" t="str">
        <f>IF(A32749&lt;&gt;0,IFERROR(VLOOKUP(D32749,Transactions!$K$4:$L$24,2,0), "Invalid date, no label or wrong spelling"),"Date and/or label missing. Exclude?")</f>
        <v>Date and/or label missing. Exclude?</v>
      </c>
      <c r="F32749" s="201"/>
      <c r="G32749" s="202"/>
      <c r="H32749" s="203"/>
    </row>
    <row r="32750" spans="1:8" x14ac:dyDescent="0.25">
      <c r="A32750" s="37"/>
      <c r="B32750" s="38"/>
      <c r="C32750" s="97"/>
      <c r="D32750" s="92"/>
      <c r="E32750" s="88" t="str">
        <f>IF(A32750&lt;&gt;0,IFERROR(VLOOKUP(D32750,Transactions!$K$4:$L$24,2,0), "Invalid date, no label or wrong spelling"),"Date and/or label missing. Exclude?")</f>
        <v>Date and/or label missing. Exclude?</v>
      </c>
      <c r="F32750" s="201"/>
      <c r="G32750" s="202"/>
      <c r="H32750" s="203"/>
    </row>
    <row r="32751" spans="1:8" x14ac:dyDescent="0.25">
      <c r="A32751" s="37"/>
      <c r="B32751" s="38"/>
      <c r="C32751" s="97"/>
      <c r="D32751" s="92"/>
      <c r="E32751" s="88" t="str">
        <f>IF(A32751&lt;&gt;0,IFERROR(VLOOKUP(D32751,Transactions!$K$4:$L$24,2,0), "Invalid date, no label or wrong spelling"),"Date and/or label missing. Exclude?")</f>
        <v>Date and/or label missing. Exclude?</v>
      </c>
      <c r="F32751" s="201"/>
      <c r="G32751" s="202"/>
      <c r="H32751" s="203"/>
    </row>
    <row r="32752" spans="1:8" x14ac:dyDescent="0.25">
      <c r="A32752" s="37"/>
      <c r="B32752" s="38"/>
      <c r="C32752" s="97"/>
      <c r="D32752" s="92"/>
      <c r="E32752" s="88" t="str">
        <f>IF(A32752&lt;&gt;0,IFERROR(VLOOKUP(D32752,Transactions!$K$4:$L$24,2,0), "Invalid date, no label or wrong spelling"),"Date and/or label missing. Exclude?")</f>
        <v>Date and/or label missing. Exclude?</v>
      </c>
      <c r="F32752" s="201"/>
      <c r="G32752" s="202"/>
      <c r="H32752" s="203"/>
    </row>
    <row r="32753" spans="1:8" x14ac:dyDescent="0.25">
      <c r="A32753" s="37"/>
      <c r="B32753" s="38"/>
      <c r="C32753" s="97"/>
      <c r="D32753" s="92"/>
      <c r="E32753" s="88" t="str">
        <f>IF(A32753&lt;&gt;0,IFERROR(VLOOKUP(D32753,Transactions!$K$4:$L$24,2,0), "Invalid date, no label or wrong spelling"),"Date and/or label missing. Exclude?")</f>
        <v>Date and/or label missing. Exclude?</v>
      </c>
      <c r="F32753" s="201"/>
      <c r="G32753" s="202"/>
      <c r="H32753" s="203"/>
    </row>
    <row r="32754" spans="1:8" x14ac:dyDescent="0.25">
      <c r="A32754" s="37"/>
      <c r="B32754" s="38"/>
      <c r="C32754" s="97"/>
      <c r="D32754" s="92"/>
      <c r="E32754" s="88" t="str">
        <f>IF(A32754&lt;&gt;0,IFERROR(VLOOKUP(D32754,Transactions!$K$4:$L$24,2,0), "Invalid date, no label or wrong spelling"),"Date and/or label missing. Exclude?")</f>
        <v>Date and/or label missing. Exclude?</v>
      </c>
      <c r="F32754" s="201"/>
      <c r="G32754" s="202"/>
      <c r="H32754" s="203"/>
    </row>
    <row r="32755" spans="1:8" x14ac:dyDescent="0.25">
      <c r="A32755" s="37"/>
      <c r="B32755" s="38"/>
      <c r="C32755" s="97"/>
      <c r="D32755" s="92"/>
      <c r="E32755" s="88" t="str">
        <f>IF(A32755&lt;&gt;0,IFERROR(VLOOKUP(D32755,Transactions!$K$4:$L$24,2,0), "Invalid date, no label or wrong spelling"),"Date and/or label missing. Exclude?")</f>
        <v>Date and/or label missing. Exclude?</v>
      </c>
      <c r="F32755" s="201"/>
      <c r="G32755" s="202"/>
      <c r="H32755" s="203"/>
    </row>
    <row r="32756" spans="1:8" x14ac:dyDescent="0.25">
      <c r="A32756" s="37"/>
      <c r="B32756" s="38"/>
      <c r="C32756" s="97"/>
      <c r="D32756" s="92"/>
      <c r="E32756" s="88" t="str">
        <f>IF(A32756&lt;&gt;0,IFERROR(VLOOKUP(D32756,Transactions!$K$4:$L$24,2,0), "Invalid date, no label or wrong spelling"),"Date and/or label missing. Exclude?")</f>
        <v>Date and/or label missing. Exclude?</v>
      </c>
      <c r="F32756" s="201"/>
      <c r="G32756" s="202"/>
      <c r="H32756" s="203"/>
    </row>
    <row r="32757" spans="1:8" x14ac:dyDescent="0.25">
      <c r="A32757" s="37"/>
      <c r="B32757" s="38"/>
      <c r="C32757" s="97"/>
      <c r="D32757" s="92"/>
      <c r="E32757" s="88" t="str">
        <f>IF(A32757&lt;&gt;0,IFERROR(VLOOKUP(D32757,Transactions!$K$4:$L$24,2,0), "Invalid date, no label or wrong spelling"),"Date and/or label missing. Exclude?")</f>
        <v>Date and/or label missing. Exclude?</v>
      </c>
      <c r="F32757" s="201"/>
      <c r="G32757" s="202"/>
      <c r="H32757" s="203"/>
    </row>
    <row r="32758" spans="1:8" x14ac:dyDescent="0.25">
      <c r="A32758" s="37"/>
      <c r="B32758" s="38"/>
      <c r="C32758" s="97"/>
      <c r="D32758" s="92"/>
      <c r="E32758" s="88" t="str">
        <f>IF(A32758&lt;&gt;0,IFERROR(VLOOKUP(D32758,Transactions!$K$4:$L$24,2,0), "Invalid date, no label or wrong spelling"),"Date and/or label missing. Exclude?")</f>
        <v>Date and/or label missing. Exclude?</v>
      </c>
      <c r="F32758" s="201"/>
      <c r="G32758" s="202"/>
      <c r="H32758" s="203"/>
    </row>
    <row r="32759" spans="1:8" x14ac:dyDescent="0.25">
      <c r="A32759" s="37"/>
      <c r="B32759" s="38"/>
      <c r="C32759" s="97"/>
      <c r="D32759" s="92"/>
      <c r="E32759" s="88" t="str">
        <f>IF(A32759&lt;&gt;0,IFERROR(VLOOKUP(D32759,Transactions!$K$4:$L$24,2,0), "Invalid date, no label or wrong spelling"),"Date and/or label missing. Exclude?")</f>
        <v>Date and/or label missing. Exclude?</v>
      </c>
      <c r="F32759" s="201"/>
      <c r="G32759" s="202"/>
      <c r="H32759" s="203"/>
    </row>
    <row r="32760" spans="1:8" x14ac:dyDescent="0.25">
      <c r="A32760" s="37"/>
      <c r="B32760" s="38"/>
      <c r="C32760" s="97"/>
      <c r="D32760" s="92"/>
      <c r="E32760" s="88" t="str">
        <f>IF(A32760&lt;&gt;0,IFERROR(VLOOKUP(D32760,Transactions!$K$4:$L$24,2,0), "Invalid date, no label or wrong spelling"),"Date and/or label missing. Exclude?")</f>
        <v>Date and/or label missing. Exclude?</v>
      </c>
      <c r="F32760" s="201"/>
      <c r="G32760" s="202"/>
      <c r="H32760" s="203"/>
    </row>
    <row r="32761" spans="1:8" x14ac:dyDescent="0.25">
      <c r="A32761" s="37"/>
      <c r="B32761" s="38"/>
      <c r="C32761" s="97"/>
      <c r="D32761" s="92"/>
      <c r="E32761" s="88" t="str">
        <f>IF(A32761&lt;&gt;0,IFERROR(VLOOKUP(D32761,Transactions!$K$4:$L$24,2,0), "Invalid date, no label or wrong spelling"),"Date and/or label missing. Exclude?")</f>
        <v>Date and/or label missing. Exclude?</v>
      </c>
      <c r="F32761" s="201"/>
      <c r="G32761" s="202"/>
      <c r="H32761" s="203"/>
    </row>
    <row r="32762" spans="1:8" x14ac:dyDescent="0.25">
      <c r="A32762" s="37"/>
      <c r="B32762" s="38"/>
      <c r="C32762" s="97"/>
      <c r="D32762" s="92"/>
      <c r="E32762" s="88" t="str">
        <f>IF(A32762&lt;&gt;0,IFERROR(VLOOKUP(D32762,Transactions!$K$4:$L$24,2,0), "Invalid date, no label or wrong spelling"),"Date and/or label missing. Exclude?")</f>
        <v>Date and/or label missing. Exclude?</v>
      </c>
      <c r="F32762" s="201"/>
      <c r="G32762" s="202"/>
      <c r="H32762" s="203"/>
    </row>
    <row r="32763" spans="1:8" x14ac:dyDescent="0.25">
      <c r="A32763" s="37"/>
      <c r="B32763" s="38"/>
      <c r="C32763" s="97"/>
      <c r="D32763" s="92"/>
      <c r="E32763" s="88" t="str">
        <f>IF(A32763&lt;&gt;0,IFERROR(VLOOKUP(D32763,Transactions!$K$4:$L$24,2,0), "Invalid date, no label or wrong spelling"),"Date and/or label missing. Exclude?")</f>
        <v>Date and/or label missing. Exclude?</v>
      </c>
      <c r="F32763" s="201"/>
      <c r="G32763" s="202"/>
      <c r="H32763" s="203"/>
    </row>
    <row r="32764" spans="1:8" x14ac:dyDescent="0.25">
      <c r="A32764" s="37"/>
      <c r="B32764" s="38"/>
      <c r="C32764" s="97"/>
      <c r="D32764" s="92"/>
      <c r="E32764" s="88" t="str">
        <f>IF(A32764&lt;&gt;0,IFERROR(VLOOKUP(D32764,Transactions!$K$4:$L$24,2,0), "Invalid date, no label or wrong spelling"),"Date and/or label missing. Exclude?")</f>
        <v>Date and/or label missing. Exclude?</v>
      </c>
      <c r="F32764" s="201"/>
      <c r="G32764" s="202"/>
      <c r="H32764" s="203"/>
    </row>
    <row r="32765" spans="1:8" x14ac:dyDescent="0.25">
      <c r="A32765" s="37"/>
      <c r="B32765" s="38"/>
      <c r="C32765" s="97"/>
      <c r="D32765" s="92"/>
      <c r="E32765" s="88" t="str">
        <f>IF(A32765&lt;&gt;0,IFERROR(VLOOKUP(D32765,Transactions!$K$4:$L$24,2,0), "Invalid date, no label or wrong spelling"),"Date and/or label missing. Exclude?")</f>
        <v>Date and/or label missing. Exclude?</v>
      </c>
      <c r="F32765" s="201"/>
      <c r="G32765" s="202"/>
      <c r="H32765" s="203"/>
    </row>
    <row r="32766" spans="1:8" x14ac:dyDescent="0.25">
      <c r="A32766" s="37"/>
      <c r="B32766" s="38"/>
      <c r="C32766" s="97"/>
      <c r="D32766" s="92"/>
      <c r="E32766" s="88" t="str">
        <f>IF(A32766&lt;&gt;0,IFERROR(VLOOKUP(D32766,Transactions!$K$4:$L$24,2,0), "Invalid date, no label or wrong spelling"),"Date and/or label missing. Exclude?")</f>
        <v>Date and/or label missing. Exclude?</v>
      </c>
      <c r="F32766" s="201"/>
      <c r="G32766" s="202"/>
      <c r="H32766" s="203"/>
    </row>
    <row r="32767" spans="1:8" x14ac:dyDescent="0.25">
      <c r="A32767" s="37"/>
      <c r="B32767" s="38"/>
      <c r="C32767" s="97"/>
      <c r="D32767" s="92"/>
      <c r="E32767" s="88" t="str">
        <f>IF(A32767&lt;&gt;0,IFERROR(VLOOKUP(D32767,Transactions!$K$4:$L$24,2,0), "Invalid date, no label or wrong spelling"),"Date and/or label missing. Exclude?")</f>
        <v>Date and/or label missing. Exclude?</v>
      </c>
      <c r="F32767" s="201"/>
      <c r="G32767" s="202"/>
      <c r="H32767" s="203"/>
    </row>
    <row r="32768" spans="1:8" x14ac:dyDescent="0.25">
      <c r="A32768" s="37"/>
      <c r="B32768" s="38"/>
      <c r="C32768" s="97"/>
      <c r="D32768" s="92"/>
      <c r="E32768" s="88" t="str">
        <f>IF(A32768&lt;&gt;0,IFERROR(VLOOKUP(D32768,Transactions!$K$4:$L$24,2,0), "Invalid date, no label or wrong spelling"),"Date and/or label missing. Exclude?")</f>
        <v>Date and/or label missing. Exclude?</v>
      </c>
      <c r="F32768" s="201"/>
      <c r="G32768" s="202"/>
      <c r="H32768" s="203"/>
    </row>
    <row r="32769" spans="1:8" x14ac:dyDescent="0.25">
      <c r="A32769" s="37"/>
      <c r="B32769" s="38"/>
      <c r="C32769" s="97"/>
      <c r="D32769" s="92"/>
      <c r="E32769" s="88" t="str">
        <f>IF(A32769&lt;&gt;0,IFERROR(VLOOKUP(D32769,Transactions!$K$4:$L$24,2,0), "Invalid date, no label or wrong spelling"),"Date and/or label missing. Exclude?")</f>
        <v>Date and/or label missing. Exclude?</v>
      </c>
      <c r="F32769" s="201"/>
      <c r="G32769" s="202"/>
      <c r="H32769" s="203"/>
    </row>
    <row r="32770" spans="1:8" x14ac:dyDescent="0.25">
      <c r="A32770" s="37"/>
      <c r="B32770" s="38"/>
      <c r="C32770" s="97"/>
      <c r="D32770" s="92"/>
      <c r="E32770" s="88" t="str">
        <f>IF(A32770&lt;&gt;0,IFERROR(VLOOKUP(D32770,Transactions!$K$4:$L$24,2,0), "Invalid date, no label or wrong spelling"),"Date and/or label missing. Exclude?")</f>
        <v>Date and/or label missing. Exclude?</v>
      </c>
      <c r="F32770" s="201"/>
      <c r="G32770" s="202"/>
      <c r="H32770" s="203"/>
    </row>
    <row r="32771" spans="1:8" x14ac:dyDescent="0.25">
      <c r="A32771" s="37"/>
      <c r="B32771" s="38"/>
      <c r="C32771" s="97"/>
      <c r="D32771" s="92"/>
      <c r="E32771" s="88" t="str">
        <f>IF(A32771&lt;&gt;0,IFERROR(VLOOKUP(D32771,Transactions!$K$4:$L$24,2,0), "Invalid date, no label or wrong spelling"),"Date and/or label missing. Exclude?")</f>
        <v>Date and/or label missing. Exclude?</v>
      </c>
      <c r="F32771" s="201"/>
      <c r="G32771" s="202"/>
      <c r="H32771" s="203"/>
    </row>
    <row r="32772" spans="1:8" x14ac:dyDescent="0.25">
      <c r="A32772" s="37"/>
      <c r="B32772" s="38"/>
      <c r="C32772" s="97"/>
      <c r="D32772" s="92"/>
      <c r="E32772" s="88" t="str">
        <f>IF(A32772&lt;&gt;0,IFERROR(VLOOKUP(D32772,Transactions!$K$4:$L$24,2,0), "Invalid date, no label or wrong spelling"),"Date and/or label missing. Exclude?")</f>
        <v>Date and/or label missing. Exclude?</v>
      </c>
      <c r="F32772" s="201"/>
      <c r="G32772" s="202"/>
      <c r="H32772" s="203"/>
    </row>
    <row r="32773" spans="1:8" x14ac:dyDescent="0.25">
      <c r="A32773" s="37"/>
      <c r="B32773" s="38"/>
      <c r="C32773" s="97"/>
      <c r="D32773" s="92"/>
      <c r="E32773" s="88" t="str">
        <f>IF(A32773&lt;&gt;0,IFERROR(VLOOKUP(D32773,Transactions!$K$4:$L$24,2,0), "Invalid date, no label or wrong spelling"),"Date and/or label missing. Exclude?")</f>
        <v>Date and/or label missing. Exclude?</v>
      </c>
      <c r="F32773" s="201"/>
      <c r="G32773" s="202"/>
      <c r="H32773" s="203"/>
    </row>
    <row r="32774" spans="1:8" x14ac:dyDescent="0.25">
      <c r="A32774" s="37"/>
      <c r="B32774" s="38"/>
      <c r="C32774" s="97"/>
      <c r="D32774" s="92"/>
      <c r="E32774" s="88" t="str">
        <f>IF(A32774&lt;&gt;0,IFERROR(VLOOKUP(D32774,Transactions!$K$4:$L$24,2,0), "Invalid date, no label or wrong spelling"),"Date and/or label missing. Exclude?")</f>
        <v>Date and/or label missing. Exclude?</v>
      </c>
      <c r="F32774" s="201"/>
      <c r="G32774" s="202"/>
      <c r="H32774" s="203"/>
    </row>
    <row r="32775" spans="1:8" x14ac:dyDescent="0.25">
      <c r="A32775" s="37"/>
      <c r="B32775" s="38"/>
      <c r="C32775" s="97"/>
      <c r="D32775" s="92"/>
      <c r="E32775" s="88" t="str">
        <f>IF(A32775&lt;&gt;0,IFERROR(VLOOKUP(D32775,Transactions!$K$4:$L$24,2,0), "Invalid date, no label or wrong spelling"),"Date and/or label missing. Exclude?")</f>
        <v>Date and/or label missing. Exclude?</v>
      </c>
      <c r="F32775" s="201"/>
      <c r="G32775" s="202"/>
      <c r="H32775" s="203"/>
    </row>
    <row r="32776" spans="1:8" x14ac:dyDescent="0.25">
      <c r="A32776" s="37"/>
      <c r="B32776" s="38"/>
      <c r="C32776" s="97"/>
      <c r="D32776" s="92"/>
      <c r="E32776" s="88" t="str">
        <f>IF(A32776&lt;&gt;0,IFERROR(VLOOKUP(D32776,Transactions!$K$4:$L$24,2,0), "Invalid date, no label or wrong spelling"),"Date and/or label missing. Exclude?")</f>
        <v>Date and/or label missing. Exclude?</v>
      </c>
      <c r="F32776" s="201"/>
      <c r="G32776" s="202"/>
      <c r="H32776" s="203"/>
    </row>
    <row r="32777" spans="1:8" x14ac:dyDescent="0.25">
      <c r="A32777" s="37"/>
      <c r="B32777" s="38"/>
      <c r="C32777" s="97"/>
      <c r="D32777" s="92"/>
      <c r="E32777" s="88" t="str">
        <f>IF(A32777&lt;&gt;0,IFERROR(VLOOKUP(D32777,Transactions!$K$4:$L$24,2,0), "Invalid date, no label or wrong spelling"),"Date and/or label missing. Exclude?")</f>
        <v>Date and/or label missing. Exclude?</v>
      </c>
      <c r="F32777" s="201"/>
      <c r="G32777" s="202"/>
      <c r="H32777" s="203"/>
    </row>
    <row r="32778" spans="1:8" x14ac:dyDescent="0.25">
      <c r="A32778" s="37"/>
      <c r="B32778" s="38"/>
      <c r="C32778" s="97"/>
      <c r="D32778" s="92"/>
      <c r="E32778" s="88" t="str">
        <f>IF(A32778&lt;&gt;0,IFERROR(VLOOKUP(D32778,Transactions!$K$4:$L$24,2,0), "Invalid date, no label or wrong spelling"),"Date and/or label missing. Exclude?")</f>
        <v>Date and/or label missing. Exclude?</v>
      </c>
      <c r="F32778" s="201"/>
      <c r="G32778" s="202"/>
      <c r="H32778" s="203"/>
    </row>
    <row r="32779" spans="1:8" x14ac:dyDescent="0.25">
      <c r="A32779" s="37"/>
      <c r="B32779" s="38"/>
      <c r="C32779" s="97"/>
      <c r="D32779" s="92"/>
      <c r="E32779" s="88" t="str">
        <f>IF(A32779&lt;&gt;0,IFERROR(VLOOKUP(D32779,Transactions!$K$4:$L$24,2,0), "Invalid date, no label or wrong spelling"),"Date and/or label missing. Exclude?")</f>
        <v>Date and/or label missing. Exclude?</v>
      </c>
      <c r="F32779" s="201"/>
      <c r="G32779" s="202"/>
      <c r="H32779" s="203"/>
    </row>
    <row r="32780" spans="1:8" x14ac:dyDescent="0.25">
      <c r="A32780" s="37"/>
      <c r="B32780" s="38"/>
      <c r="C32780" s="97"/>
      <c r="D32780" s="92"/>
      <c r="E32780" s="88" t="str">
        <f>IF(A32780&lt;&gt;0,IFERROR(VLOOKUP(D32780,Transactions!$K$4:$L$24,2,0), "Invalid date, no label or wrong spelling"),"Date and/or label missing. Exclude?")</f>
        <v>Date and/or label missing. Exclude?</v>
      </c>
      <c r="F32780" s="201"/>
      <c r="G32780" s="202"/>
      <c r="H32780" s="203"/>
    </row>
    <row r="32781" spans="1:8" x14ac:dyDescent="0.25">
      <c r="A32781" s="37"/>
      <c r="B32781" s="38"/>
      <c r="C32781" s="97"/>
      <c r="D32781" s="92"/>
      <c r="E32781" s="88" t="str">
        <f>IF(A32781&lt;&gt;0,IFERROR(VLOOKUP(D32781,Transactions!$K$4:$L$24,2,0), "Invalid date, no label or wrong spelling"),"Date and/or label missing. Exclude?")</f>
        <v>Date and/or label missing. Exclude?</v>
      </c>
      <c r="F32781" s="201"/>
      <c r="G32781" s="202"/>
      <c r="H32781" s="203"/>
    </row>
    <row r="32782" spans="1:8" x14ac:dyDescent="0.25">
      <c r="A32782" s="37"/>
      <c r="B32782" s="38"/>
      <c r="C32782" s="97"/>
      <c r="D32782" s="92"/>
      <c r="E32782" s="88" t="str">
        <f>IF(A32782&lt;&gt;0,IFERROR(VLOOKUP(D32782,Transactions!$K$4:$L$24,2,0), "Invalid date, no label or wrong spelling"),"Date and/or label missing. Exclude?")</f>
        <v>Date and/or label missing. Exclude?</v>
      </c>
      <c r="F32782" s="201"/>
      <c r="G32782" s="202"/>
      <c r="H32782" s="203"/>
    </row>
    <row r="32783" spans="1:8" x14ac:dyDescent="0.25">
      <c r="A32783" s="37"/>
      <c r="B32783" s="38"/>
      <c r="C32783" s="97"/>
      <c r="D32783" s="92"/>
      <c r="E32783" s="88" t="str">
        <f>IF(A32783&lt;&gt;0,IFERROR(VLOOKUP(D32783,Transactions!$K$4:$L$24,2,0), "Invalid date, no label or wrong spelling"),"Date and/or label missing. Exclude?")</f>
        <v>Date and/or label missing. Exclude?</v>
      </c>
      <c r="F32783" s="201"/>
      <c r="G32783" s="202"/>
      <c r="H32783" s="203"/>
    </row>
    <row r="32784" spans="1:8" x14ac:dyDescent="0.25">
      <c r="A32784" s="37"/>
      <c r="B32784" s="38"/>
      <c r="C32784" s="97"/>
      <c r="D32784" s="92"/>
      <c r="E32784" s="88" t="str">
        <f>IF(A32784&lt;&gt;0,IFERROR(VLOOKUP(D32784,Transactions!$K$4:$L$24,2,0), "Invalid date, no label or wrong spelling"),"Date and/or label missing. Exclude?")</f>
        <v>Date and/or label missing. Exclude?</v>
      </c>
      <c r="F32784" s="201"/>
      <c r="G32784" s="202"/>
      <c r="H32784" s="203"/>
    </row>
    <row r="32785" spans="1:8" x14ac:dyDescent="0.25">
      <c r="A32785" s="37"/>
      <c r="B32785" s="38"/>
      <c r="C32785" s="97"/>
      <c r="D32785" s="92"/>
      <c r="E32785" s="88" t="str">
        <f>IF(A32785&lt;&gt;0,IFERROR(VLOOKUP(D32785,Transactions!$K$4:$L$24,2,0), "Invalid date, no label or wrong spelling"),"Date and/or label missing. Exclude?")</f>
        <v>Date and/or label missing. Exclude?</v>
      </c>
      <c r="F32785" s="201"/>
      <c r="G32785" s="202"/>
      <c r="H32785" s="203"/>
    </row>
    <row r="32786" spans="1:8" x14ac:dyDescent="0.25">
      <c r="A32786" s="37"/>
      <c r="B32786" s="38"/>
      <c r="C32786" s="97"/>
      <c r="D32786" s="92"/>
      <c r="E32786" s="88" t="str">
        <f>IF(A32786&lt;&gt;0,IFERROR(VLOOKUP(D32786,Transactions!$K$4:$L$24,2,0), "Invalid date, no label or wrong spelling"),"Date and/or label missing. Exclude?")</f>
        <v>Date and/or label missing. Exclude?</v>
      </c>
      <c r="F32786" s="201"/>
      <c r="G32786" s="202"/>
      <c r="H32786" s="203"/>
    </row>
    <row r="32787" spans="1:8" x14ac:dyDescent="0.25">
      <c r="A32787" s="37"/>
      <c r="B32787" s="38"/>
      <c r="C32787" s="97"/>
      <c r="D32787" s="92"/>
      <c r="E32787" s="88" t="str">
        <f>IF(A32787&lt;&gt;0,IFERROR(VLOOKUP(D32787,Transactions!$K$4:$L$24,2,0), "Invalid date, no label or wrong spelling"),"Date and/or label missing. Exclude?")</f>
        <v>Date and/or label missing. Exclude?</v>
      </c>
      <c r="F32787" s="201"/>
      <c r="G32787" s="202"/>
      <c r="H32787" s="203"/>
    </row>
    <row r="32788" spans="1:8" x14ac:dyDescent="0.25">
      <c r="A32788" s="37"/>
      <c r="B32788" s="38"/>
      <c r="C32788" s="97"/>
      <c r="D32788" s="92"/>
      <c r="E32788" s="88" t="str">
        <f>IF(A32788&lt;&gt;0,IFERROR(VLOOKUP(D32788,Transactions!$K$4:$L$24,2,0), "Invalid date, no label or wrong spelling"),"Date and/or label missing. Exclude?")</f>
        <v>Date and/or label missing. Exclude?</v>
      </c>
      <c r="F32788" s="201"/>
      <c r="G32788" s="202"/>
      <c r="H32788" s="203"/>
    </row>
    <row r="32789" spans="1:8" x14ac:dyDescent="0.25">
      <c r="A32789" s="37"/>
      <c r="B32789" s="38"/>
      <c r="C32789" s="97"/>
      <c r="D32789" s="92"/>
      <c r="E32789" s="88" t="str">
        <f>IF(A32789&lt;&gt;0,IFERROR(VLOOKUP(D32789,Transactions!$K$4:$L$24,2,0), "Invalid date, no label or wrong spelling"),"Date and/or label missing. Exclude?")</f>
        <v>Date and/or label missing. Exclude?</v>
      </c>
      <c r="F32789" s="201"/>
      <c r="G32789" s="202"/>
      <c r="H32789" s="203"/>
    </row>
    <row r="32790" spans="1:8" x14ac:dyDescent="0.25">
      <c r="A32790" s="37"/>
      <c r="B32790" s="38"/>
      <c r="C32790" s="97"/>
      <c r="D32790" s="92"/>
      <c r="E32790" s="88" t="str">
        <f>IF(A32790&lt;&gt;0,IFERROR(VLOOKUP(D32790,Transactions!$K$4:$L$24,2,0), "Invalid date, no label or wrong spelling"),"Date and/or label missing. Exclude?")</f>
        <v>Date and/or label missing. Exclude?</v>
      </c>
      <c r="F32790" s="201"/>
      <c r="G32790" s="202"/>
      <c r="H32790" s="203"/>
    </row>
    <row r="32791" spans="1:8" x14ac:dyDescent="0.25">
      <c r="A32791" s="37"/>
      <c r="B32791" s="38"/>
      <c r="C32791" s="97"/>
      <c r="D32791" s="92"/>
      <c r="E32791" s="88" t="str">
        <f>IF(A32791&lt;&gt;0,IFERROR(VLOOKUP(D32791,Transactions!$K$4:$L$24,2,0), "Invalid date, no label or wrong spelling"),"Date and/or label missing. Exclude?")</f>
        <v>Date and/or label missing. Exclude?</v>
      </c>
      <c r="F32791" s="201"/>
      <c r="G32791" s="202"/>
      <c r="H32791" s="203"/>
    </row>
    <row r="32792" spans="1:8" x14ac:dyDescent="0.25">
      <c r="A32792" s="37"/>
      <c r="B32792" s="38"/>
      <c r="C32792" s="97"/>
      <c r="D32792" s="92"/>
      <c r="E32792" s="88" t="str">
        <f>IF(A32792&lt;&gt;0,IFERROR(VLOOKUP(D32792,Transactions!$K$4:$L$24,2,0), "Invalid date, no label or wrong spelling"),"Date and/or label missing. Exclude?")</f>
        <v>Date and/or label missing. Exclude?</v>
      </c>
      <c r="F32792" s="201"/>
      <c r="G32792" s="202"/>
      <c r="H32792" s="203"/>
    </row>
    <row r="32793" spans="1:8" x14ac:dyDescent="0.25">
      <c r="A32793" s="37"/>
      <c r="B32793" s="38"/>
      <c r="C32793" s="97"/>
      <c r="D32793" s="92"/>
      <c r="E32793" s="88" t="str">
        <f>IF(A32793&lt;&gt;0,IFERROR(VLOOKUP(D32793,Transactions!$K$4:$L$24,2,0), "Invalid date, no label or wrong spelling"),"Date and/or label missing. Exclude?")</f>
        <v>Date and/or label missing. Exclude?</v>
      </c>
      <c r="F32793" s="201"/>
      <c r="G32793" s="202"/>
      <c r="H32793" s="203"/>
    </row>
    <row r="32794" spans="1:8" x14ac:dyDescent="0.25">
      <c r="A32794" s="37"/>
      <c r="B32794" s="38"/>
      <c r="C32794" s="97"/>
      <c r="D32794" s="92"/>
      <c r="E32794" s="88" t="str">
        <f>IF(A32794&lt;&gt;0,IFERROR(VLOOKUP(D32794,Transactions!$K$4:$L$24,2,0), "Invalid date, no label or wrong spelling"),"Date and/or label missing. Exclude?")</f>
        <v>Date and/or label missing. Exclude?</v>
      </c>
      <c r="F32794" s="201"/>
      <c r="G32794" s="202"/>
      <c r="H32794" s="203"/>
    </row>
    <row r="32795" spans="1:8" x14ac:dyDescent="0.25">
      <c r="A32795" s="37"/>
      <c r="B32795" s="38"/>
      <c r="C32795" s="97"/>
      <c r="D32795" s="92"/>
      <c r="E32795" s="88" t="str">
        <f>IF(A32795&lt;&gt;0,IFERROR(VLOOKUP(D32795,Transactions!$K$4:$L$24,2,0), "Invalid date, no label or wrong spelling"),"Date and/or label missing. Exclude?")</f>
        <v>Date and/or label missing. Exclude?</v>
      </c>
      <c r="F32795" s="201"/>
      <c r="G32795" s="202"/>
      <c r="H32795" s="203"/>
    </row>
    <row r="32796" spans="1:8" x14ac:dyDescent="0.25">
      <c r="A32796" s="37"/>
      <c r="B32796" s="38"/>
      <c r="C32796" s="97"/>
      <c r="D32796" s="92"/>
      <c r="E32796" s="88" t="str">
        <f>IF(A32796&lt;&gt;0,IFERROR(VLOOKUP(D32796,Transactions!$K$4:$L$24,2,0), "Invalid date, no label or wrong spelling"),"Date and/or label missing. Exclude?")</f>
        <v>Date and/or label missing. Exclude?</v>
      </c>
      <c r="F32796" s="201"/>
      <c r="G32796" s="202"/>
      <c r="H32796" s="203"/>
    </row>
    <row r="32797" spans="1:8" x14ac:dyDescent="0.25">
      <c r="A32797" s="37"/>
      <c r="B32797" s="38"/>
      <c r="C32797" s="97"/>
      <c r="D32797" s="92"/>
      <c r="E32797" s="88" t="str">
        <f>IF(A32797&lt;&gt;0,IFERROR(VLOOKUP(D32797,Transactions!$K$4:$L$24,2,0), "Invalid date, no label or wrong spelling"),"Date and/or label missing. Exclude?")</f>
        <v>Date and/or label missing. Exclude?</v>
      </c>
      <c r="F32797" s="201"/>
      <c r="G32797" s="202"/>
      <c r="H32797" s="203"/>
    </row>
    <row r="32798" spans="1:8" x14ac:dyDescent="0.25">
      <c r="A32798" s="37"/>
      <c r="B32798" s="38"/>
      <c r="C32798" s="97"/>
      <c r="D32798" s="92"/>
      <c r="E32798" s="88" t="str">
        <f>IF(A32798&lt;&gt;0,IFERROR(VLOOKUP(D32798,Transactions!$K$4:$L$24,2,0), "Invalid date, no label or wrong spelling"),"Date and/or label missing. Exclude?")</f>
        <v>Date and/or label missing. Exclude?</v>
      </c>
      <c r="F32798" s="201"/>
      <c r="G32798" s="202"/>
      <c r="H32798" s="203"/>
    </row>
    <row r="32799" spans="1:8" x14ac:dyDescent="0.25">
      <c r="A32799" s="37"/>
      <c r="B32799" s="38"/>
      <c r="C32799" s="97"/>
      <c r="D32799" s="92"/>
      <c r="E32799" s="88" t="str">
        <f>IF(A32799&lt;&gt;0,IFERROR(VLOOKUP(D32799,Transactions!$K$4:$L$24,2,0), "Invalid date, no label or wrong spelling"),"Date and/or label missing. Exclude?")</f>
        <v>Date and/or label missing. Exclude?</v>
      </c>
      <c r="F32799" s="201"/>
      <c r="G32799" s="202"/>
      <c r="H32799" s="203"/>
    </row>
    <row r="32800" spans="1:8" x14ac:dyDescent="0.25">
      <c r="A32800" s="37"/>
      <c r="B32800" s="38"/>
      <c r="C32800" s="97"/>
      <c r="D32800" s="92"/>
      <c r="E32800" s="88" t="str">
        <f>IF(A32800&lt;&gt;0,IFERROR(VLOOKUP(D32800,Transactions!$K$4:$L$24,2,0), "Invalid date, no label or wrong spelling"),"Date and/or label missing. Exclude?")</f>
        <v>Date and/or label missing. Exclude?</v>
      </c>
      <c r="F32800" s="201"/>
      <c r="G32800" s="202"/>
      <c r="H32800" s="203"/>
    </row>
    <row r="32801" spans="1:8" x14ac:dyDescent="0.25">
      <c r="A32801" s="37"/>
      <c r="B32801" s="38"/>
      <c r="C32801" s="97"/>
      <c r="D32801" s="92"/>
      <c r="E32801" s="88" t="str">
        <f>IF(A32801&lt;&gt;0,IFERROR(VLOOKUP(D32801,Transactions!$K$4:$L$24,2,0), "Invalid date, no label or wrong spelling"),"Date and/or label missing. Exclude?")</f>
        <v>Date and/or label missing. Exclude?</v>
      </c>
      <c r="F32801" s="201"/>
      <c r="G32801" s="202"/>
      <c r="H32801" s="203"/>
    </row>
    <row r="32802" spans="1:8" x14ac:dyDescent="0.25">
      <c r="A32802" s="37"/>
      <c r="B32802" s="38"/>
      <c r="C32802" s="97"/>
      <c r="D32802" s="92"/>
      <c r="E32802" s="88" t="str">
        <f>IF(A32802&lt;&gt;0,IFERROR(VLOOKUP(D32802,Transactions!$K$4:$L$24,2,0), "Invalid date, no label or wrong spelling"),"Date and/or label missing. Exclude?")</f>
        <v>Date and/or label missing. Exclude?</v>
      </c>
      <c r="F32802" s="201"/>
      <c r="G32802" s="202"/>
      <c r="H32802" s="203"/>
    </row>
    <row r="32803" spans="1:8" x14ac:dyDescent="0.25">
      <c r="A32803" s="37"/>
      <c r="B32803" s="38"/>
      <c r="C32803" s="97"/>
      <c r="D32803" s="92"/>
      <c r="E32803" s="88" t="str">
        <f>IF(A32803&lt;&gt;0,IFERROR(VLOOKUP(D32803,Transactions!$K$4:$L$24,2,0), "Invalid date, no label or wrong spelling"),"Date and/or label missing. Exclude?")</f>
        <v>Date and/or label missing. Exclude?</v>
      </c>
      <c r="F32803" s="201"/>
      <c r="G32803" s="202"/>
      <c r="H32803" s="203"/>
    </row>
    <row r="32804" spans="1:8" x14ac:dyDescent="0.25">
      <c r="A32804" s="37"/>
      <c r="B32804" s="38"/>
      <c r="C32804" s="97"/>
      <c r="D32804" s="92"/>
      <c r="E32804" s="88" t="str">
        <f>IF(A32804&lt;&gt;0,IFERROR(VLOOKUP(D32804,Transactions!$K$4:$L$24,2,0), "Invalid date, no label or wrong spelling"),"Date and/or label missing. Exclude?")</f>
        <v>Date and/or label missing. Exclude?</v>
      </c>
      <c r="F32804" s="201"/>
      <c r="G32804" s="202"/>
      <c r="H32804" s="203"/>
    </row>
    <row r="32805" spans="1:8" x14ac:dyDescent="0.25">
      <c r="A32805" s="37"/>
      <c r="B32805" s="38"/>
      <c r="C32805" s="97"/>
      <c r="D32805" s="92"/>
      <c r="E32805" s="88" t="str">
        <f>IF(A32805&lt;&gt;0,IFERROR(VLOOKUP(D32805,Transactions!$K$4:$L$24,2,0), "Invalid date, no label or wrong spelling"),"Date and/or label missing. Exclude?")</f>
        <v>Date and/or label missing. Exclude?</v>
      </c>
      <c r="F32805" s="201"/>
      <c r="G32805" s="202"/>
      <c r="H32805" s="203"/>
    </row>
    <row r="32806" spans="1:8" x14ac:dyDescent="0.25">
      <c r="A32806" s="37"/>
      <c r="B32806" s="38"/>
      <c r="C32806" s="97"/>
      <c r="D32806" s="92"/>
      <c r="E32806" s="88" t="str">
        <f>IF(A32806&lt;&gt;0,IFERROR(VLOOKUP(D32806,Transactions!$K$4:$L$24,2,0), "Invalid date, no label or wrong spelling"),"Date and/or label missing. Exclude?")</f>
        <v>Date and/or label missing. Exclude?</v>
      </c>
      <c r="F32806" s="201"/>
      <c r="G32806" s="202"/>
      <c r="H32806" s="203"/>
    </row>
    <row r="32807" spans="1:8" x14ac:dyDescent="0.25">
      <c r="A32807" s="37"/>
      <c r="B32807" s="38"/>
      <c r="C32807" s="97"/>
      <c r="D32807" s="92"/>
      <c r="E32807" s="88" t="str">
        <f>IF(A32807&lt;&gt;0,IFERROR(VLOOKUP(D32807,Transactions!$K$4:$L$24,2,0), "Invalid date, no label or wrong spelling"),"Date and/or label missing. Exclude?")</f>
        <v>Date and/or label missing. Exclude?</v>
      </c>
      <c r="F32807" s="201"/>
      <c r="G32807" s="202"/>
      <c r="H32807" s="203"/>
    </row>
    <row r="32808" spans="1:8" x14ac:dyDescent="0.25">
      <c r="A32808" s="37"/>
      <c r="B32808" s="38"/>
      <c r="C32808" s="97"/>
      <c r="D32808" s="92"/>
      <c r="E32808" s="88" t="str">
        <f>IF(A32808&lt;&gt;0,IFERROR(VLOOKUP(D32808,Transactions!$K$4:$L$24,2,0), "Invalid date, no label or wrong spelling"),"Date and/or label missing. Exclude?")</f>
        <v>Date and/or label missing. Exclude?</v>
      </c>
      <c r="F32808" s="201"/>
      <c r="G32808" s="202"/>
      <c r="H32808" s="203"/>
    </row>
    <row r="32809" spans="1:8" x14ac:dyDescent="0.25">
      <c r="A32809" s="37"/>
      <c r="B32809" s="38"/>
      <c r="C32809" s="97"/>
      <c r="D32809" s="92"/>
      <c r="E32809" s="88" t="str">
        <f>IF(A32809&lt;&gt;0,IFERROR(VLOOKUP(D32809,Transactions!$K$4:$L$24,2,0), "Invalid date, no label or wrong spelling"),"Date and/or label missing. Exclude?")</f>
        <v>Date and/or label missing. Exclude?</v>
      </c>
      <c r="F32809" s="201"/>
      <c r="G32809" s="202"/>
      <c r="H32809" s="203"/>
    </row>
    <row r="32810" spans="1:8" x14ac:dyDescent="0.25">
      <c r="A32810" s="37"/>
      <c r="B32810" s="38"/>
      <c r="C32810" s="97"/>
      <c r="D32810" s="92"/>
      <c r="E32810" s="88" t="str">
        <f>IF(A32810&lt;&gt;0,IFERROR(VLOOKUP(D32810,Transactions!$K$4:$L$24,2,0), "Invalid date, no label or wrong spelling"),"Date and/or label missing. Exclude?")</f>
        <v>Date and/or label missing. Exclude?</v>
      </c>
      <c r="F32810" s="201"/>
      <c r="G32810" s="202"/>
      <c r="H32810" s="203"/>
    </row>
    <row r="32811" spans="1:8" x14ac:dyDescent="0.25">
      <c r="A32811" s="37"/>
      <c r="B32811" s="38"/>
      <c r="C32811" s="97"/>
      <c r="D32811" s="92"/>
      <c r="E32811" s="88" t="str">
        <f>IF(A32811&lt;&gt;0,IFERROR(VLOOKUP(D32811,Transactions!$K$4:$L$24,2,0), "Invalid date, no label or wrong spelling"),"Date and/or label missing. Exclude?")</f>
        <v>Date and/or label missing. Exclude?</v>
      </c>
      <c r="F32811" s="201"/>
      <c r="G32811" s="202"/>
      <c r="H32811" s="203"/>
    </row>
    <row r="32812" spans="1:8" x14ac:dyDescent="0.25">
      <c r="A32812" s="37"/>
      <c r="B32812" s="38"/>
      <c r="C32812" s="97"/>
      <c r="D32812" s="92"/>
      <c r="E32812" s="88" t="str">
        <f>IF(A32812&lt;&gt;0,IFERROR(VLOOKUP(D32812,Transactions!$K$4:$L$24,2,0), "Invalid date, no label or wrong spelling"),"Date and/or label missing. Exclude?")</f>
        <v>Date and/or label missing. Exclude?</v>
      </c>
      <c r="F32812" s="201"/>
      <c r="G32812" s="202"/>
      <c r="H32812" s="203"/>
    </row>
    <row r="32813" spans="1:8" x14ac:dyDescent="0.25">
      <c r="A32813" s="37"/>
      <c r="B32813" s="38"/>
      <c r="C32813" s="97"/>
      <c r="D32813" s="92"/>
      <c r="E32813" s="88" t="str">
        <f>IF(A32813&lt;&gt;0,IFERROR(VLOOKUP(D32813,Transactions!$K$4:$L$24,2,0), "Invalid date, no label or wrong spelling"),"Date and/or label missing. Exclude?")</f>
        <v>Date and/or label missing. Exclude?</v>
      </c>
      <c r="F32813" s="201"/>
      <c r="G32813" s="202"/>
      <c r="H32813" s="203"/>
    </row>
    <row r="32814" spans="1:8" x14ac:dyDescent="0.25">
      <c r="A32814" s="37"/>
      <c r="B32814" s="38"/>
      <c r="C32814" s="97"/>
      <c r="D32814" s="92"/>
      <c r="E32814" s="88" t="str">
        <f>IF(A32814&lt;&gt;0,IFERROR(VLOOKUP(D32814,Transactions!$K$4:$L$24,2,0), "Invalid date, no label or wrong spelling"),"Date and/or label missing. Exclude?")</f>
        <v>Date and/or label missing. Exclude?</v>
      </c>
      <c r="F32814" s="201"/>
      <c r="G32814" s="202"/>
      <c r="H32814" s="203"/>
    </row>
    <row r="32815" spans="1:8" x14ac:dyDescent="0.25">
      <c r="A32815" s="37"/>
      <c r="B32815" s="38"/>
      <c r="C32815" s="97"/>
      <c r="D32815" s="92"/>
      <c r="E32815" s="88" t="str">
        <f>IF(A32815&lt;&gt;0,IFERROR(VLOOKUP(D32815,Transactions!$K$4:$L$24,2,0), "Invalid date, no label or wrong spelling"),"Date and/or label missing. Exclude?")</f>
        <v>Date and/or label missing. Exclude?</v>
      </c>
      <c r="F32815" s="201"/>
      <c r="G32815" s="202"/>
      <c r="H32815" s="203"/>
    </row>
    <row r="32816" spans="1:8" x14ac:dyDescent="0.25">
      <c r="A32816" s="37"/>
      <c r="B32816" s="38"/>
      <c r="C32816" s="97"/>
      <c r="D32816" s="92"/>
      <c r="E32816" s="88" t="str">
        <f>IF(A32816&lt;&gt;0,IFERROR(VLOOKUP(D32816,Transactions!$K$4:$L$24,2,0), "Invalid date, no label or wrong spelling"),"Date and/or label missing. Exclude?")</f>
        <v>Date and/or label missing. Exclude?</v>
      </c>
      <c r="F32816" s="201"/>
      <c r="G32816" s="202"/>
      <c r="H32816" s="203"/>
    </row>
    <row r="32817" spans="1:8" x14ac:dyDescent="0.25">
      <c r="A32817" s="37"/>
      <c r="B32817" s="38"/>
      <c r="C32817" s="97"/>
      <c r="D32817" s="92"/>
      <c r="E32817" s="88" t="str">
        <f>IF(A32817&lt;&gt;0,IFERROR(VLOOKUP(D32817,Transactions!$K$4:$L$24,2,0), "Invalid date, no label or wrong spelling"),"Date and/or label missing. Exclude?")</f>
        <v>Date and/or label missing. Exclude?</v>
      </c>
      <c r="F32817" s="201"/>
      <c r="G32817" s="202"/>
      <c r="H32817" s="203"/>
    </row>
    <row r="32818" spans="1:8" x14ac:dyDescent="0.25">
      <c r="A32818" s="37"/>
      <c r="B32818" s="38"/>
      <c r="C32818" s="97"/>
      <c r="D32818" s="92"/>
      <c r="E32818" s="88" t="str">
        <f>IF(A32818&lt;&gt;0,IFERROR(VLOOKUP(D32818,Transactions!$K$4:$L$24,2,0), "Invalid date, no label or wrong spelling"),"Date and/or label missing. Exclude?")</f>
        <v>Date and/or label missing. Exclude?</v>
      </c>
      <c r="F32818" s="201"/>
      <c r="G32818" s="202"/>
      <c r="H32818" s="203"/>
    </row>
    <row r="32819" spans="1:8" x14ac:dyDescent="0.25">
      <c r="A32819" s="37"/>
      <c r="B32819" s="38"/>
      <c r="C32819" s="97"/>
      <c r="D32819" s="92"/>
      <c r="E32819" s="88" t="str">
        <f>IF(A32819&lt;&gt;0,IFERROR(VLOOKUP(D32819,Transactions!$K$4:$L$24,2,0), "Invalid date, no label or wrong spelling"),"Date and/or label missing. Exclude?")</f>
        <v>Date and/or label missing. Exclude?</v>
      </c>
      <c r="F32819" s="201"/>
      <c r="G32819" s="202"/>
      <c r="H32819" s="203"/>
    </row>
    <row r="32820" spans="1:8" x14ac:dyDescent="0.25">
      <c r="A32820" s="37"/>
      <c r="B32820" s="38"/>
      <c r="C32820" s="97"/>
      <c r="D32820" s="92"/>
      <c r="E32820" s="88" t="str">
        <f>IF(A32820&lt;&gt;0,IFERROR(VLOOKUP(D32820,Transactions!$K$4:$L$24,2,0), "Invalid date, no label or wrong spelling"),"Date and/or label missing. Exclude?")</f>
        <v>Date and/or label missing. Exclude?</v>
      </c>
      <c r="F32820" s="201"/>
      <c r="G32820" s="202"/>
      <c r="H32820" s="203"/>
    </row>
    <row r="32821" spans="1:8" x14ac:dyDescent="0.25">
      <c r="A32821" s="37"/>
      <c r="B32821" s="38"/>
      <c r="C32821" s="97"/>
      <c r="D32821" s="92"/>
      <c r="E32821" s="88" t="str">
        <f>IF(A32821&lt;&gt;0,IFERROR(VLOOKUP(D32821,Transactions!$K$4:$L$24,2,0), "Invalid date, no label or wrong spelling"),"Date and/or label missing. Exclude?")</f>
        <v>Date and/or label missing. Exclude?</v>
      </c>
      <c r="F32821" s="201"/>
      <c r="G32821" s="202"/>
      <c r="H32821" s="203"/>
    </row>
    <row r="32822" spans="1:8" x14ac:dyDescent="0.25">
      <c r="A32822" s="37"/>
      <c r="B32822" s="38"/>
      <c r="C32822" s="97"/>
      <c r="D32822" s="92"/>
      <c r="E32822" s="88" t="str">
        <f>IF(A32822&lt;&gt;0,IFERROR(VLOOKUP(D32822,Transactions!$K$4:$L$24,2,0), "Invalid date, no label or wrong spelling"),"Date and/or label missing. Exclude?")</f>
        <v>Date and/or label missing. Exclude?</v>
      </c>
      <c r="F32822" s="201"/>
      <c r="G32822" s="202"/>
      <c r="H32822" s="203"/>
    </row>
    <row r="32823" spans="1:8" x14ac:dyDescent="0.25">
      <c r="A32823" s="37"/>
      <c r="B32823" s="38"/>
      <c r="C32823" s="97"/>
      <c r="D32823" s="92"/>
      <c r="E32823" s="88" t="str">
        <f>IF(A32823&lt;&gt;0,IFERROR(VLOOKUP(D32823,Transactions!$K$4:$L$24,2,0), "Invalid date, no label or wrong spelling"),"Date and/or label missing. Exclude?")</f>
        <v>Date and/or label missing. Exclude?</v>
      </c>
      <c r="F32823" s="201"/>
      <c r="G32823" s="202"/>
      <c r="H32823" s="203"/>
    </row>
    <row r="32824" spans="1:8" x14ac:dyDescent="0.25">
      <c r="A32824" s="37"/>
      <c r="B32824" s="38"/>
      <c r="C32824" s="97"/>
      <c r="D32824" s="92"/>
      <c r="E32824" s="88" t="str">
        <f>IF(A32824&lt;&gt;0,IFERROR(VLOOKUP(D32824,Transactions!$K$4:$L$24,2,0), "Invalid date, no label or wrong spelling"),"Date and/or label missing. Exclude?")</f>
        <v>Date and/or label missing. Exclude?</v>
      </c>
      <c r="F32824" s="201"/>
      <c r="G32824" s="202"/>
      <c r="H32824" s="203"/>
    </row>
    <row r="32825" spans="1:8" x14ac:dyDescent="0.25">
      <c r="A32825" s="37"/>
      <c r="B32825" s="38"/>
      <c r="C32825" s="97"/>
      <c r="D32825" s="92"/>
      <c r="E32825" s="88" t="str">
        <f>IF(A32825&lt;&gt;0,IFERROR(VLOOKUP(D32825,Transactions!$K$4:$L$24,2,0), "Invalid date, no label or wrong spelling"),"Date and/or label missing. Exclude?")</f>
        <v>Date and/or label missing. Exclude?</v>
      </c>
      <c r="F32825" s="201"/>
      <c r="G32825" s="202"/>
      <c r="H32825" s="203"/>
    </row>
    <row r="32826" spans="1:8" x14ac:dyDescent="0.25">
      <c r="A32826" s="37"/>
      <c r="B32826" s="38"/>
      <c r="C32826" s="97"/>
      <c r="D32826" s="92"/>
      <c r="E32826" s="88" t="str">
        <f>IF(A32826&lt;&gt;0,IFERROR(VLOOKUP(D32826,Transactions!$K$4:$L$24,2,0), "Invalid date, no label or wrong spelling"),"Date and/or label missing. Exclude?")</f>
        <v>Date and/or label missing. Exclude?</v>
      </c>
      <c r="F32826" s="201"/>
      <c r="G32826" s="202"/>
      <c r="H32826" s="203"/>
    </row>
    <row r="32827" spans="1:8" x14ac:dyDescent="0.25">
      <c r="A32827" s="37"/>
      <c r="B32827" s="38"/>
      <c r="C32827" s="97"/>
      <c r="D32827" s="92"/>
      <c r="E32827" s="88" t="str">
        <f>IF(A32827&lt;&gt;0,IFERROR(VLOOKUP(D32827,Transactions!$K$4:$L$24,2,0), "Invalid date, no label or wrong spelling"),"Date and/or label missing. Exclude?")</f>
        <v>Date and/or label missing. Exclude?</v>
      </c>
      <c r="F32827" s="201"/>
      <c r="G32827" s="202"/>
      <c r="H32827" s="203"/>
    </row>
    <row r="32828" spans="1:8" x14ac:dyDescent="0.25">
      <c r="A32828" s="37"/>
      <c r="B32828" s="38"/>
      <c r="C32828" s="97"/>
      <c r="D32828" s="92"/>
      <c r="E32828" s="88" t="str">
        <f>IF(A32828&lt;&gt;0,IFERROR(VLOOKUP(D32828,Transactions!$K$4:$L$24,2,0), "Invalid date, no label or wrong spelling"),"Date and/or label missing. Exclude?")</f>
        <v>Date and/or label missing. Exclude?</v>
      </c>
      <c r="F32828" s="201"/>
      <c r="G32828" s="202"/>
      <c r="H32828" s="203"/>
    </row>
    <row r="32829" spans="1:8" x14ac:dyDescent="0.25">
      <c r="A32829" s="37"/>
      <c r="B32829" s="38"/>
      <c r="C32829" s="97"/>
      <c r="D32829" s="92"/>
      <c r="E32829" s="88" t="str">
        <f>IF(A32829&lt;&gt;0,IFERROR(VLOOKUP(D32829,Transactions!$K$4:$L$24,2,0), "Invalid date, no label or wrong spelling"),"Date and/or label missing. Exclude?")</f>
        <v>Date and/or label missing. Exclude?</v>
      </c>
      <c r="F32829" s="201"/>
      <c r="G32829" s="202"/>
      <c r="H32829" s="203"/>
    </row>
    <row r="32830" spans="1:8" x14ac:dyDescent="0.25">
      <c r="A32830" s="37"/>
      <c r="B32830" s="38"/>
      <c r="C32830" s="97"/>
      <c r="D32830" s="92"/>
      <c r="E32830" s="88" t="str">
        <f>IF(A32830&lt;&gt;0,IFERROR(VLOOKUP(D32830,Transactions!$K$4:$L$24,2,0), "Invalid date, no label or wrong spelling"),"Date and/or label missing. Exclude?")</f>
        <v>Date and/or label missing. Exclude?</v>
      </c>
      <c r="F32830" s="201"/>
      <c r="G32830" s="202"/>
      <c r="H32830" s="203"/>
    </row>
    <row r="32831" spans="1:8" x14ac:dyDescent="0.25">
      <c r="A32831" s="37"/>
      <c r="B32831" s="38"/>
      <c r="C32831" s="97"/>
      <c r="D32831" s="92"/>
      <c r="E32831" s="88" t="str">
        <f>IF(A32831&lt;&gt;0,IFERROR(VLOOKUP(D32831,Transactions!$K$4:$L$24,2,0), "Invalid date, no label or wrong spelling"),"Date and/or label missing. Exclude?")</f>
        <v>Date and/or label missing. Exclude?</v>
      </c>
      <c r="F32831" s="201"/>
      <c r="G32831" s="202"/>
      <c r="H32831" s="203"/>
    </row>
    <row r="32832" spans="1:8" x14ac:dyDescent="0.25">
      <c r="A32832" s="37"/>
      <c r="B32832" s="38"/>
      <c r="C32832" s="97"/>
      <c r="D32832" s="92"/>
      <c r="E32832" s="88" t="str">
        <f>IF(A32832&lt;&gt;0,IFERROR(VLOOKUP(D32832,Transactions!$K$4:$L$24,2,0), "Invalid date, no label or wrong spelling"),"Date and/or label missing. Exclude?")</f>
        <v>Date and/or label missing. Exclude?</v>
      </c>
      <c r="F32832" s="201"/>
      <c r="G32832" s="202"/>
      <c r="H32832" s="203"/>
    </row>
    <row r="32833" spans="1:8" x14ac:dyDescent="0.25">
      <c r="A32833" s="37"/>
      <c r="B32833" s="38"/>
      <c r="C32833" s="97"/>
      <c r="D32833" s="92"/>
      <c r="E32833" s="88" t="str">
        <f>IF(A32833&lt;&gt;0,IFERROR(VLOOKUP(D32833,Transactions!$K$4:$L$24,2,0), "Invalid date, no label or wrong spelling"),"Date and/or label missing. Exclude?")</f>
        <v>Date and/or label missing. Exclude?</v>
      </c>
      <c r="F32833" s="201"/>
      <c r="G32833" s="202"/>
      <c r="H32833" s="203"/>
    </row>
    <row r="32834" spans="1:8" x14ac:dyDescent="0.25">
      <c r="A32834" s="37"/>
      <c r="B32834" s="38"/>
      <c r="C32834" s="97"/>
      <c r="D32834" s="92"/>
      <c r="E32834" s="88" t="str">
        <f>IF(A32834&lt;&gt;0,IFERROR(VLOOKUP(D32834,Transactions!$K$4:$L$24,2,0), "Invalid date, no label or wrong spelling"),"Date and/or label missing. Exclude?")</f>
        <v>Date and/or label missing. Exclude?</v>
      </c>
      <c r="F32834" s="201"/>
      <c r="G32834" s="202"/>
      <c r="H32834" s="203"/>
    </row>
    <row r="32835" spans="1:8" x14ac:dyDescent="0.25">
      <c r="A32835" s="37"/>
      <c r="B32835" s="38"/>
      <c r="C32835" s="97"/>
      <c r="D32835" s="92"/>
      <c r="E32835" s="88" t="str">
        <f>IF(A32835&lt;&gt;0,IFERROR(VLOOKUP(D32835,Transactions!$K$4:$L$24,2,0), "Invalid date, no label or wrong spelling"),"Date and/or label missing. Exclude?")</f>
        <v>Date and/or label missing. Exclude?</v>
      </c>
      <c r="F32835" s="201"/>
      <c r="G32835" s="202"/>
      <c r="H32835" s="203"/>
    </row>
    <row r="32836" spans="1:8" x14ac:dyDescent="0.25">
      <c r="A32836" s="37"/>
      <c r="B32836" s="38"/>
      <c r="C32836" s="97"/>
      <c r="D32836" s="92"/>
      <c r="E32836" s="88" t="str">
        <f>IF(A32836&lt;&gt;0,IFERROR(VLOOKUP(D32836,Transactions!$K$4:$L$24,2,0), "Invalid date, no label or wrong spelling"),"Date and/or label missing. Exclude?")</f>
        <v>Date and/or label missing. Exclude?</v>
      </c>
      <c r="F32836" s="201"/>
      <c r="G32836" s="202"/>
      <c r="H32836" s="203"/>
    </row>
    <row r="32837" spans="1:8" x14ac:dyDescent="0.25">
      <c r="A32837" s="37"/>
      <c r="B32837" s="38"/>
      <c r="C32837" s="97"/>
      <c r="D32837" s="92"/>
      <c r="E32837" s="88" t="str">
        <f>IF(A32837&lt;&gt;0,IFERROR(VLOOKUP(D32837,Transactions!$K$4:$L$24,2,0), "Invalid date, no label or wrong spelling"),"Date and/or label missing. Exclude?")</f>
        <v>Date and/or label missing. Exclude?</v>
      </c>
      <c r="F32837" s="201"/>
      <c r="G32837" s="202"/>
      <c r="H32837" s="203"/>
    </row>
    <row r="32838" spans="1:8" x14ac:dyDescent="0.25">
      <c r="A32838" s="37"/>
      <c r="B32838" s="38"/>
      <c r="C32838" s="97"/>
      <c r="D32838" s="92"/>
      <c r="E32838" s="88" t="str">
        <f>IF(A32838&lt;&gt;0,IFERROR(VLOOKUP(D32838,Transactions!$K$4:$L$24,2,0), "Invalid date, no label or wrong spelling"),"Date and/or label missing. Exclude?")</f>
        <v>Date and/or label missing. Exclude?</v>
      </c>
      <c r="F32838" s="201"/>
      <c r="G32838" s="202"/>
      <c r="H32838" s="203"/>
    </row>
    <row r="32839" spans="1:8" x14ac:dyDescent="0.25">
      <c r="A32839" s="37"/>
      <c r="B32839" s="38"/>
      <c r="C32839" s="97"/>
      <c r="D32839" s="92"/>
      <c r="E32839" s="88" t="str">
        <f>IF(A32839&lt;&gt;0,IFERROR(VLOOKUP(D32839,Transactions!$K$4:$L$24,2,0), "Invalid date, no label or wrong spelling"),"Date and/or label missing. Exclude?")</f>
        <v>Date and/or label missing. Exclude?</v>
      </c>
      <c r="F32839" s="201"/>
      <c r="G32839" s="202"/>
      <c r="H32839" s="203"/>
    </row>
    <row r="32840" spans="1:8" x14ac:dyDescent="0.25">
      <c r="A32840" s="37"/>
      <c r="B32840" s="38"/>
      <c r="C32840" s="97"/>
      <c r="D32840" s="92"/>
      <c r="E32840" s="88" t="str">
        <f>IF(A32840&lt;&gt;0,IFERROR(VLOOKUP(D32840,Transactions!$K$4:$L$24,2,0), "Invalid date, no label or wrong spelling"),"Date and/or label missing. Exclude?")</f>
        <v>Date and/or label missing. Exclude?</v>
      </c>
      <c r="F32840" s="201"/>
      <c r="G32840" s="202"/>
      <c r="H32840" s="203"/>
    </row>
    <row r="32841" spans="1:8" x14ac:dyDescent="0.25">
      <c r="A32841" s="37"/>
      <c r="B32841" s="38"/>
      <c r="C32841" s="97"/>
      <c r="D32841" s="92"/>
      <c r="E32841" s="88" t="str">
        <f>IF(A32841&lt;&gt;0,IFERROR(VLOOKUP(D32841,Transactions!$K$4:$L$24,2,0), "Invalid date, no label or wrong spelling"),"Date and/or label missing. Exclude?")</f>
        <v>Date and/or label missing. Exclude?</v>
      </c>
      <c r="F32841" s="201"/>
      <c r="G32841" s="202"/>
      <c r="H32841" s="203"/>
    </row>
    <row r="32842" spans="1:8" x14ac:dyDescent="0.25">
      <c r="A32842" s="37"/>
      <c r="B32842" s="38"/>
      <c r="C32842" s="97"/>
      <c r="D32842" s="92"/>
      <c r="E32842" s="88" t="str">
        <f>IF(A32842&lt;&gt;0,IFERROR(VLOOKUP(D32842,Transactions!$K$4:$L$24,2,0), "Invalid date, no label or wrong spelling"),"Date and/or label missing. Exclude?")</f>
        <v>Date and/or label missing. Exclude?</v>
      </c>
      <c r="F32842" s="201"/>
      <c r="G32842" s="202"/>
      <c r="H32842" s="203"/>
    </row>
    <row r="32843" spans="1:8" x14ac:dyDescent="0.25">
      <c r="A32843" s="37"/>
      <c r="B32843" s="38"/>
      <c r="C32843" s="97"/>
      <c r="D32843" s="92"/>
      <c r="E32843" s="88" t="str">
        <f>IF(A32843&lt;&gt;0,IFERROR(VLOOKUP(D32843,Transactions!$K$4:$L$24,2,0), "Invalid date, no label or wrong spelling"),"Date and/or label missing. Exclude?")</f>
        <v>Date and/or label missing. Exclude?</v>
      </c>
      <c r="F32843" s="201"/>
      <c r="G32843" s="202"/>
      <c r="H32843" s="203"/>
    </row>
    <row r="32844" spans="1:8" x14ac:dyDescent="0.25">
      <c r="A32844" s="37"/>
      <c r="B32844" s="38"/>
      <c r="C32844" s="97"/>
      <c r="D32844" s="92"/>
      <c r="E32844" s="88" t="str">
        <f>IF(A32844&lt;&gt;0,IFERROR(VLOOKUP(D32844,Transactions!$K$4:$L$24,2,0), "Invalid date, no label or wrong spelling"),"Date and/or label missing. Exclude?")</f>
        <v>Date and/or label missing. Exclude?</v>
      </c>
      <c r="F32844" s="201"/>
      <c r="G32844" s="202"/>
      <c r="H32844" s="203"/>
    </row>
    <row r="32845" spans="1:8" x14ac:dyDescent="0.25">
      <c r="A32845" s="37"/>
      <c r="B32845" s="38"/>
      <c r="C32845" s="97"/>
      <c r="D32845" s="92"/>
      <c r="E32845" s="88" t="str">
        <f>IF(A32845&lt;&gt;0,IFERROR(VLOOKUP(D32845,Transactions!$K$4:$L$24,2,0), "Invalid date, no label or wrong spelling"),"Date and/or label missing. Exclude?")</f>
        <v>Date and/or label missing. Exclude?</v>
      </c>
      <c r="F32845" s="201"/>
      <c r="G32845" s="202"/>
      <c r="H32845" s="203"/>
    </row>
    <row r="32846" spans="1:8" x14ac:dyDescent="0.25">
      <c r="A32846" s="37"/>
      <c r="B32846" s="38"/>
      <c r="C32846" s="97"/>
      <c r="D32846" s="92"/>
      <c r="E32846" s="88" t="str">
        <f>IF(A32846&lt;&gt;0,IFERROR(VLOOKUP(D32846,Transactions!$K$4:$L$24,2,0), "Invalid date, no label or wrong spelling"),"Date and/or label missing. Exclude?")</f>
        <v>Date and/or label missing. Exclude?</v>
      </c>
      <c r="F32846" s="201"/>
      <c r="G32846" s="202"/>
      <c r="H32846" s="203"/>
    </row>
    <row r="32847" spans="1:8" x14ac:dyDescent="0.25">
      <c r="A32847" s="37"/>
      <c r="B32847" s="38"/>
      <c r="C32847" s="97"/>
      <c r="D32847" s="92"/>
      <c r="E32847" s="88" t="str">
        <f>IF(A32847&lt;&gt;0,IFERROR(VLOOKUP(D32847,Transactions!$K$4:$L$24,2,0), "Invalid date, no label or wrong spelling"),"Date and/or label missing. Exclude?")</f>
        <v>Date and/or label missing. Exclude?</v>
      </c>
      <c r="F32847" s="201"/>
      <c r="G32847" s="202"/>
      <c r="H32847" s="203"/>
    </row>
    <row r="32848" spans="1:8" x14ac:dyDescent="0.25">
      <c r="A32848" s="37"/>
      <c r="B32848" s="38"/>
      <c r="C32848" s="97"/>
      <c r="D32848" s="92"/>
      <c r="E32848" s="88" t="str">
        <f>IF(A32848&lt;&gt;0,IFERROR(VLOOKUP(D32848,Transactions!$K$4:$L$24,2,0), "Invalid date, no label or wrong spelling"),"Date and/or label missing. Exclude?")</f>
        <v>Date and/or label missing. Exclude?</v>
      </c>
      <c r="F32848" s="201"/>
      <c r="G32848" s="202"/>
      <c r="H32848" s="203"/>
    </row>
    <row r="32849" spans="1:8" x14ac:dyDescent="0.25">
      <c r="A32849" s="37"/>
      <c r="B32849" s="38"/>
      <c r="C32849" s="97"/>
      <c r="D32849" s="92"/>
      <c r="E32849" s="88" t="str">
        <f>IF(A32849&lt;&gt;0,IFERROR(VLOOKUP(D32849,Transactions!$K$4:$L$24,2,0), "Invalid date, no label or wrong spelling"),"Date and/or label missing. Exclude?")</f>
        <v>Date and/or label missing. Exclude?</v>
      </c>
      <c r="F32849" s="201"/>
      <c r="G32849" s="202"/>
      <c r="H32849" s="203"/>
    </row>
    <row r="32850" spans="1:8" x14ac:dyDescent="0.25">
      <c r="A32850" s="37"/>
      <c r="B32850" s="38"/>
      <c r="C32850" s="97"/>
      <c r="D32850" s="92"/>
      <c r="E32850" s="88" t="str">
        <f>IF(A32850&lt;&gt;0,IFERROR(VLOOKUP(D32850,Transactions!$K$4:$L$24,2,0), "Invalid date, no label or wrong spelling"),"Date and/or label missing. Exclude?")</f>
        <v>Date and/or label missing. Exclude?</v>
      </c>
      <c r="F32850" s="201"/>
      <c r="G32850" s="202"/>
      <c r="H32850" s="203"/>
    </row>
    <row r="32851" spans="1:8" x14ac:dyDescent="0.25">
      <c r="A32851" s="37"/>
      <c r="B32851" s="38"/>
      <c r="C32851" s="97"/>
      <c r="D32851" s="92"/>
      <c r="E32851" s="88" t="str">
        <f>IF(A32851&lt;&gt;0,IFERROR(VLOOKUP(D32851,Transactions!$K$4:$L$24,2,0), "Invalid date, no label or wrong spelling"),"Date and/or label missing. Exclude?")</f>
        <v>Date and/or label missing. Exclude?</v>
      </c>
      <c r="F32851" s="201"/>
      <c r="G32851" s="202"/>
      <c r="H32851" s="203"/>
    </row>
    <row r="32852" spans="1:8" x14ac:dyDescent="0.25">
      <c r="A32852" s="37"/>
      <c r="B32852" s="38"/>
      <c r="C32852" s="97"/>
      <c r="D32852" s="92"/>
      <c r="E32852" s="88" t="str">
        <f>IF(A32852&lt;&gt;0,IFERROR(VLOOKUP(D32852,Transactions!$K$4:$L$24,2,0), "Invalid date, no label or wrong spelling"),"Date and/or label missing. Exclude?")</f>
        <v>Date and/or label missing. Exclude?</v>
      </c>
      <c r="F32852" s="201"/>
      <c r="G32852" s="202"/>
      <c r="H32852" s="203"/>
    </row>
    <row r="32853" spans="1:8" x14ac:dyDescent="0.25">
      <c r="A32853" s="37"/>
      <c r="B32853" s="38"/>
      <c r="C32853" s="97"/>
      <c r="D32853" s="92"/>
      <c r="E32853" s="88" t="str">
        <f>IF(A32853&lt;&gt;0,IFERROR(VLOOKUP(D32853,Transactions!$K$4:$L$24,2,0), "Invalid date, no label or wrong spelling"),"Date and/or label missing. Exclude?")</f>
        <v>Date and/or label missing. Exclude?</v>
      </c>
      <c r="F32853" s="201"/>
      <c r="G32853" s="202"/>
      <c r="H32853" s="203"/>
    </row>
    <row r="32854" spans="1:8" x14ac:dyDescent="0.25">
      <c r="A32854" s="37"/>
      <c r="B32854" s="38"/>
      <c r="C32854" s="97"/>
      <c r="D32854" s="92"/>
      <c r="E32854" s="88" t="str">
        <f>IF(A32854&lt;&gt;0,IFERROR(VLOOKUP(D32854,Transactions!$K$4:$L$24,2,0), "Invalid date, no label or wrong spelling"),"Date and/or label missing. Exclude?")</f>
        <v>Date and/or label missing. Exclude?</v>
      </c>
      <c r="F32854" s="201"/>
      <c r="G32854" s="202"/>
      <c r="H32854" s="203"/>
    </row>
    <row r="32855" spans="1:8" x14ac:dyDescent="0.25">
      <c r="A32855" s="37"/>
      <c r="B32855" s="38"/>
      <c r="C32855" s="97"/>
      <c r="D32855" s="92"/>
      <c r="E32855" s="88" t="str">
        <f>IF(A32855&lt;&gt;0,IFERROR(VLOOKUP(D32855,Transactions!$K$4:$L$24,2,0), "Invalid date, no label or wrong spelling"),"Date and/or label missing. Exclude?")</f>
        <v>Date and/or label missing. Exclude?</v>
      </c>
      <c r="F32855" s="201"/>
      <c r="G32855" s="202"/>
      <c r="H32855" s="203"/>
    </row>
    <row r="32856" spans="1:8" x14ac:dyDescent="0.25">
      <c r="A32856" s="37"/>
      <c r="B32856" s="38"/>
      <c r="C32856" s="97"/>
      <c r="D32856" s="92"/>
      <c r="E32856" s="88" t="str">
        <f>IF(A32856&lt;&gt;0,IFERROR(VLOOKUP(D32856,Transactions!$K$4:$L$24,2,0), "Invalid date, no label or wrong spelling"),"Date and/or label missing. Exclude?")</f>
        <v>Date and/or label missing. Exclude?</v>
      </c>
      <c r="F32856" s="201"/>
      <c r="G32856" s="202"/>
      <c r="H32856" s="203"/>
    </row>
    <row r="32857" spans="1:8" x14ac:dyDescent="0.25">
      <c r="A32857" s="37"/>
      <c r="B32857" s="38"/>
      <c r="C32857" s="97"/>
      <c r="D32857" s="92"/>
      <c r="E32857" s="88" t="str">
        <f>IF(A32857&lt;&gt;0,IFERROR(VLOOKUP(D32857,Transactions!$K$4:$L$24,2,0), "Invalid date, no label or wrong spelling"),"Date and/or label missing. Exclude?")</f>
        <v>Date and/or label missing. Exclude?</v>
      </c>
      <c r="F32857" s="201"/>
      <c r="G32857" s="202"/>
      <c r="H32857" s="203"/>
    </row>
    <row r="32858" spans="1:8" x14ac:dyDescent="0.25">
      <c r="A32858" s="37"/>
      <c r="B32858" s="38"/>
      <c r="C32858" s="97"/>
      <c r="D32858" s="92"/>
      <c r="E32858" s="88" t="str">
        <f>IF(A32858&lt;&gt;0,IFERROR(VLOOKUP(D32858,Transactions!$K$4:$L$24,2,0), "Invalid date, no label or wrong spelling"),"Date and/or label missing. Exclude?")</f>
        <v>Date and/or label missing. Exclude?</v>
      </c>
      <c r="F32858" s="201"/>
      <c r="G32858" s="202"/>
      <c r="H32858" s="203"/>
    </row>
    <row r="32859" spans="1:8" x14ac:dyDescent="0.25">
      <c r="A32859" s="37"/>
      <c r="B32859" s="38"/>
      <c r="C32859" s="97"/>
      <c r="D32859" s="92"/>
      <c r="E32859" s="88" t="str">
        <f>IF(A32859&lt;&gt;0,IFERROR(VLOOKUP(D32859,Transactions!$K$4:$L$24,2,0), "Invalid date, no label or wrong spelling"),"Date and/or label missing. Exclude?")</f>
        <v>Date and/or label missing. Exclude?</v>
      </c>
      <c r="F32859" s="201"/>
      <c r="G32859" s="202"/>
      <c r="H32859" s="203"/>
    </row>
    <row r="32860" spans="1:8" x14ac:dyDescent="0.25">
      <c r="A32860" s="37"/>
      <c r="B32860" s="38"/>
      <c r="C32860" s="97"/>
      <c r="D32860" s="92"/>
      <c r="E32860" s="88" t="str">
        <f>IF(A32860&lt;&gt;0,IFERROR(VLOOKUP(D32860,Transactions!$K$4:$L$24,2,0), "Invalid date, no label or wrong spelling"),"Date and/or label missing. Exclude?")</f>
        <v>Date and/or label missing. Exclude?</v>
      </c>
      <c r="F32860" s="201"/>
      <c r="G32860" s="202"/>
      <c r="H32860" s="203"/>
    </row>
    <row r="32861" spans="1:8" x14ac:dyDescent="0.25">
      <c r="A32861" s="37"/>
      <c r="B32861" s="38"/>
      <c r="C32861" s="97"/>
      <c r="D32861" s="92"/>
      <c r="E32861" s="88" t="str">
        <f>IF(A32861&lt;&gt;0,IFERROR(VLOOKUP(D32861,Transactions!$K$4:$L$24,2,0), "Invalid date, no label or wrong spelling"),"Date and/or label missing. Exclude?")</f>
        <v>Date and/or label missing. Exclude?</v>
      </c>
      <c r="F32861" s="201"/>
      <c r="G32861" s="202"/>
      <c r="H32861" s="203"/>
    </row>
    <row r="32862" spans="1:8" x14ac:dyDescent="0.25">
      <c r="A32862" s="37"/>
      <c r="B32862" s="38"/>
      <c r="C32862" s="97"/>
      <c r="D32862" s="92"/>
      <c r="E32862" s="88" t="str">
        <f>IF(A32862&lt;&gt;0,IFERROR(VLOOKUP(D32862,Transactions!$K$4:$L$24,2,0), "Invalid date, no label or wrong spelling"),"Date and/or label missing. Exclude?")</f>
        <v>Date and/or label missing. Exclude?</v>
      </c>
      <c r="F32862" s="201"/>
      <c r="G32862" s="202"/>
      <c r="H32862" s="203"/>
    </row>
    <row r="32863" spans="1:8" x14ac:dyDescent="0.25">
      <c r="A32863" s="37"/>
      <c r="B32863" s="38"/>
      <c r="C32863" s="97"/>
      <c r="D32863" s="92"/>
      <c r="E32863" s="88" t="str">
        <f>IF(A32863&lt;&gt;0,IFERROR(VLOOKUP(D32863,Transactions!$K$4:$L$24,2,0), "Invalid date, no label or wrong spelling"),"Date and/or label missing. Exclude?")</f>
        <v>Date and/or label missing. Exclude?</v>
      </c>
      <c r="F32863" s="201"/>
      <c r="G32863" s="202"/>
      <c r="H32863" s="203"/>
    </row>
    <row r="32864" spans="1:8" x14ac:dyDescent="0.25">
      <c r="A32864" s="37"/>
      <c r="B32864" s="38"/>
      <c r="C32864" s="97"/>
      <c r="D32864" s="92"/>
      <c r="E32864" s="88" t="str">
        <f>IF(A32864&lt;&gt;0,IFERROR(VLOOKUP(D32864,Transactions!$K$4:$L$24,2,0), "Invalid date, no label or wrong spelling"),"Date and/or label missing. Exclude?")</f>
        <v>Date and/or label missing. Exclude?</v>
      </c>
      <c r="F32864" s="201"/>
      <c r="G32864" s="202"/>
      <c r="H32864" s="203"/>
    </row>
    <row r="32865" spans="1:8" x14ac:dyDescent="0.25">
      <c r="A32865" s="37"/>
      <c r="B32865" s="38"/>
      <c r="C32865" s="97"/>
      <c r="D32865" s="92"/>
      <c r="E32865" s="88" t="str">
        <f>IF(A32865&lt;&gt;0,IFERROR(VLOOKUP(D32865,Transactions!$K$4:$L$24,2,0), "Invalid date, no label or wrong spelling"),"Date and/or label missing. Exclude?")</f>
        <v>Date and/or label missing. Exclude?</v>
      </c>
      <c r="F32865" s="201"/>
      <c r="G32865" s="202"/>
      <c r="H32865" s="203"/>
    </row>
    <row r="32866" spans="1:8" x14ac:dyDescent="0.25">
      <c r="A32866" s="37"/>
      <c r="B32866" s="38"/>
      <c r="C32866" s="97"/>
      <c r="D32866" s="92"/>
      <c r="E32866" s="88" t="str">
        <f>IF(A32866&lt;&gt;0,IFERROR(VLOOKUP(D32866,Transactions!$K$4:$L$24,2,0), "Invalid date, no label or wrong spelling"),"Date and/or label missing. Exclude?")</f>
        <v>Date and/or label missing. Exclude?</v>
      </c>
      <c r="F32866" s="201"/>
      <c r="G32866" s="202"/>
      <c r="H32866" s="203"/>
    </row>
    <row r="32867" spans="1:8" x14ac:dyDescent="0.25">
      <c r="A32867" s="37"/>
      <c r="B32867" s="38"/>
      <c r="C32867" s="97"/>
      <c r="D32867" s="92"/>
      <c r="E32867" s="88" t="str">
        <f>IF(A32867&lt;&gt;0,IFERROR(VLOOKUP(D32867,Transactions!$K$4:$L$24,2,0), "Invalid date, no label or wrong spelling"),"Date and/or label missing. Exclude?")</f>
        <v>Date and/or label missing. Exclude?</v>
      </c>
      <c r="F32867" s="201"/>
      <c r="G32867" s="202"/>
      <c r="H32867" s="203"/>
    </row>
    <row r="32868" spans="1:8" x14ac:dyDescent="0.25">
      <c r="A32868" s="37"/>
      <c r="B32868" s="38"/>
      <c r="C32868" s="97"/>
      <c r="D32868" s="92"/>
      <c r="E32868" s="88" t="str">
        <f>IF(A32868&lt;&gt;0,IFERROR(VLOOKUP(D32868,Transactions!$K$4:$L$24,2,0), "Invalid date, no label or wrong spelling"),"Date and/or label missing. Exclude?")</f>
        <v>Date and/or label missing. Exclude?</v>
      </c>
      <c r="F32868" s="201"/>
      <c r="G32868" s="202"/>
      <c r="H32868" s="203"/>
    </row>
    <row r="32869" spans="1:8" x14ac:dyDescent="0.25">
      <c r="A32869" s="37"/>
      <c r="B32869" s="38"/>
      <c r="C32869" s="97"/>
      <c r="D32869" s="92"/>
      <c r="E32869" s="88" t="str">
        <f>IF(A32869&lt;&gt;0,IFERROR(VLOOKUP(D32869,Transactions!$K$4:$L$24,2,0), "Invalid date, no label or wrong spelling"),"Date and/or label missing. Exclude?")</f>
        <v>Date and/or label missing. Exclude?</v>
      </c>
      <c r="F32869" s="201"/>
      <c r="G32869" s="202"/>
      <c r="H32869" s="203"/>
    </row>
    <row r="32870" spans="1:8" x14ac:dyDescent="0.25">
      <c r="A32870" s="37"/>
      <c r="B32870" s="38"/>
      <c r="C32870" s="97"/>
      <c r="D32870" s="92"/>
      <c r="E32870" s="88" t="str">
        <f>IF(A32870&lt;&gt;0,IFERROR(VLOOKUP(D32870,Transactions!$K$4:$L$24,2,0), "Invalid date, no label or wrong spelling"),"Date and/or label missing. Exclude?")</f>
        <v>Date and/or label missing. Exclude?</v>
      </c>
      <c r="F32870" s="201"/>
      <c r="G32870" s="202"/>
      <c r="H32870" s="203"/>
    </row>
    <row r="32871" spans="1:8" x14ac:dyDescent="0.25">
      <c r="A32871" s="37"/>
      <c r="B32871" s="38"/>
      <c r="C32871" s="97"/>
      <c r="D32871" s="92"/>
      <c r="E32871" s="88" t="str">
        <f>IF(A32871&lt;&gt;0,IFERROR(VLOOKUP(D32871,Transactions!$K$4:$L$24,2,0), "Invalid date, no label or wrong spelling"),"Date and/or label missing. Exclude?")</f>
        <v>Date and/or label missing. Exclude?</v>
      </c>
      <c r="F32871" s="201"/>
      <c r="G32871" s="202"/>
      <c r="H32871" s="203"/>
    </row>
    <row r="32872" spans="1:8" x14ac:dyDescent="0.25">
      <c r="A32872" s="37"/>
      <c r="B32872" s="38"/>
      <c r="C32872" s="97"/>
      <c r="D32872" s="92"/>
      <c r="E32872" s="88" t="str">
        <f>IF(A32872&lt;&gt;0,IFERROR(VLOOKUP(D32872,Transactions!$K$4:$L$24,2,0), "Invalid date, no label or wrong spelling"),"Date and/or label missing. Exclude?")</f>
        <v>Date and/or label missing. Exclude?</v>
      </c>
      <c r="F32872" s="201"/>
      <c r="G32872" s="202"/>
      <c r="H32872" s="203"/>
    </row>
    <row r="32873" spans="1:8" x14ac:dyDescent="0.25">
      <c r="A32873" s="37"/>
      <c r="B32873" s="38"/>
      <c r="C32873" s="97"/>
      <c r="D32873" s="92"/>
      <c r="E32873" s="88" t="str">
        <f>IF(A32873&lt;&gt;0,IFERROR(VLOOKUP(D32873,Transactions!$K$4:$L$24,2,0), "Invalid date, no label or wrong spelling"),"Date and/or label missing. Exclude?")</f>
        <v>Date and/or label missing. Exclude?</v>
      </c>
      <c r="F32873" s="201"/>
      <c r="G32873" s="202"/>
      <c r="H32873" s="203"/>
    </row>
    <row r="32874" spans="1:8" x14ac:dyDescent="0.25">
      <c r="A32874" s="37"/>
      <c r="B32874" s="38"/>
      <c r="C32874" s="97"/>
      <c r="D32874" s="92"/>
      <c r="E32874" s="88" t="str">
        <f>IF(A32874&lt;&gt;0,IFERROR(VLOOKUP(D32874,Transactions!$K$4:$L$24,2,0), "Invalid date, no label or wrong spelling"),"Date and/or label missing. Exclude?")</f>
        <v>Date and/or label missing. Exclude?</v>
      </c>
      <c r="F32874" s="201"/>
      <c r="G32874" s="202"/>
      <c r="H32874" s="203"/>
    </row>
    <row r="32875" spans="1:8" x14ac:dyDescent="0.25">
      <c r="A32875" s="37"/>
      <c r="B32875" s="38"/>
      <c r="C32875" s="97"/>
      <c r="D32875" s="92"/>
      <c r="E32875" s="88" t="str">
        <f>IF(A32875&lt;&gt;0,IFERROR(VLOOKUP(D32875,Transactions!$K$4:$L$24,2,0), "Invalid date, no label or wrong spelling"),"Date and/or label missing. Exclude?")</f>
        <v>Date and/or label missing. Exclude?</v>
      </c>
      <c r="F32875" s="201"/>
      <c r="G32875" s="202"/>
      <c r="H32875" s="203"/>
    </row>
    <row r="32876" spans="1:8" x14ac:dyDescent="0.25">
      <c r="A32876" s="37"/>
      <c r="B32876" s="38"/>
      <c r="C32876" s="97"/>
      <c r="D32876" s="92"/>
      <c r="E32876" s="88" t="str">
        <f>IF(A32876&lt;&gt;0,IFERROR(VLOOKUP(D32876,Transactions!$K$4:$L$24,2,0), "Invalid date, no label or wrong spelling"),"Date and/or label missing. Exclude?")</f>
        <v>Date and/or label missing. Exclude?</v>
      </c>
      <c r="F32876" s="201"/>
      <c r="G32876" s="202"/>
      <c r="H32876" s="203"/>
    </row>
    <row r="32877" spans="1:8" x14ac:dyDescent="0.25">
      <c r="A32877" s="37"/>
      <c r="B32877" s="38"/>
      <c r="C32877" s="97"/>
      <c r="D32877" s="92"/>
      <c r="E32877" s="88" t="str">
        <f>IF(A32877&lt;&gt;0,IFERROR(VLOOKUP(D32877,Transactions!$K$4:$L$24,2,0), "Invalid date, no label or wrong spelling"),"Date and/or label missing. Exclude?")</f>
        <v>Date and/or label missing. Exclude?</v>
      </c>
      <c r="F32877" s="201"/>
      <c r="G32877" s="202"/>
      <c r="H32877" s="203"/>
    </row>
    <row r="32878" spans="1:8" x14ac:dyDescent="0.25">
      <c r="A32878" s="37"/>
      <c r="B32878" s="38"/>
      <c r="C32878" s="97"/>
      <c r="D32878" s="92"/>
      <c r="E32878" s="88" t="str">
        <f>IF(A32878&lt;&gt;0,IFERROR(VLOOKUP(D32878,Transactions!$K$4:$L$24,2,0), "Invalid date, no label or wrong spelling"),"Date and/or label missing. Exclude?")</f>
        <v>Date and/or label missing. Exclude?</v>
      </c>
      <c r="F32878" s="201"/>
      <c r="G32878" s="202"/>
      <c r="H32878" s="203"/>
    </row>
    <row r="32879" spans="1:8" x14ac:dyDescent="0.25">
      <c r="A32879" s="37"/>
      <c r="B32879" s="38"/>
      <c r="C32879" s="97"/>
      <c r="D32879" s="92"/>
      <c r="E32879" s="88" t="str">
        <f>IF(A32879&lt;&gt;0,IFERROR(VLOOKUP(D32879,Transactions!$K$4:$L$24,2,0), "Invalid date, no label or wrong spelling"),"Date and/or label missing. Exclude?")</f>
        <v>Date and/or label missing. Exclude?</v>
      </c>
      <c r="F32879" s="201"/>
      <c r="G32879" s="202"/>
      <c r="H32879" s="203"/>
    </row>
    <row r="32880" spans="1:8" x14ac:dyDescent="0.25">
      <c r="A32880" s="37"/>
      <c r="B32880" s="38"/>
      <c r="C32880" s="97"/>
      <c r="D32880" s="92"/>
      <c r="E32880" s="88" t="str">
        <f>IF(A32880&lt;&gt;0,IFERROR(VLOOKUP(D32880,Transactions!$K$4:$L$24,2,0), "Invalid date, no label or wrong spelling"),"Date and/or label missing. Exclude?")</f>
        <v>Date and/or label missing. Exclude?</v>
      </c>
      <c r="F32880" s="201"/>
      <c r="G32880" s="202"/>
      <c r="H32880" s="203"/>
    </row>
    <row r="32881" spans="1:8" x14ac:dyDescent="0.25">
      <c r="A32881" s="37"/>
      <c r="B32881" s="38"/>
      <c r="C32881" s="97"/>
      <c r="D32881" s="92"/>
      <c r="E32881" s="88" t="str">
        <f>IF(A32881&lt;&gt;0,IFERROR(VLOOKUP(D32881,Transactions!$K$4:$L$24,2,0), "Invalid date, no label or wrong spelling"),"Date and/or label missing. Exclude?")</f>
        <v>Date and/or label missing. Exclude?</v>
      </c>
      <c r="F32881" s="201"/>
      <c r="G32881" s="202"/>
      <c r="H32881" s="203"/>
    </row>
    <row r="32882" spans="1:8" x14ac:dyDescent="0.25">
      <c r="A32882" s="37"/>
      <c r="B32882" s="38"/>
      <c r="C32882" s="97"/>
      <c r="D32882" s="92"/>
      <c r="E32882" s="88" t="str">
        <f>IF(A32882&lt;&gt;0,IFERROR(VLOOKUP(D32882,Transactions!$K$4:$L$24,2,0), "Invalid date, no label or wrong spelling"),"Date and/or label missing. Exclude?")</f>
        <v>Date and/or label missing. Exclude?</v>
      </c>
      <c r="F32882" s="201"/>
      <c r="G32882" s="202"/>
      <c r="H32882" s="203"/>
    </row>
    <row r="32883" spans="1:8" x14ac:dyDescent="0.25">
      <c r="A32883" s="37"/>
      <c r="B32883" s="38"/>
      <c r="C32883" s="97"/>
      <c r="D32883" s="92"/>
      <c r="E32883" s="88" t="str">
        <f>IF(A32883&lt;&gt;0,IFERROR(VLOOKUP(D32883,Transactions!$K$4:$L$24,2,0), "Invalid date, no label or wrong spelling"),"Date and/or label missing. Exclude?")</f>
        <v>Date and/or label missing. Exclude?</v>
      </c>
      <c r="F32883" s="201"/>
      <c r="G32883" s="202"/>
      <c r="H32883" s="203"/>
    </row>
    <row r="32884" spans="1:8" x14ac:dyDescent="0.25">
      <c r="A32884" s="37"/>
      <c r="B32884" s="38"/>
      <c r="C32884" s="97"/>
      <c r="D32884" s="92"/>
      <c r="E32884" s="88" t="str">
        <f>IF(A32884&lt;&gt;0,IFERROR(VLOOKUP(D32884,Transactions!$K$4:$L$24,2,0), "Invalid date, no label or wrong spelling"),"Date and/or label missing. Exclude?")</f>
        <v>Date and/or label missing. Exclude?</v>
      </c>
      <c r="F32884" s="201"/>
      <c r="G32884" s="202"/>
      <c r="H32884" s="203"/>
    </row>
    <row r="32885" spans="1:8" x14ac:dyDescent="0.25">
      <c r="A32885" s="37"/>
      <c r="B32885" s="38"/>
      <c r="C32885" s="97"/>
      <c r="D32885" s="92"/>
      <c r="E32885" s="88" t="str">
        <f>IF(A32885&lt;&gt;0,IFERROR(VLOOKUP(D32885,Transactions!$K$4:$L$24,2,0), "Invalid date, no label or wrong spelling"),"Date and/or label missing. Exclude?")</f>
        <v>Date and/or label missing. Exclude?</v>
      </c>
      <c r="F32885" s="201"/>
      <c r="G32885" s="202"/>
      <c r="H32885" s="203"/>
    </row>
    <row r="32886" spans="1:8" x14ac:dyDescent="0.25">
      <c r="A32886" s="37"/>
      <c r="B32886" s="38"/>
      <c r="C32886" s="97"/>
      <c r="D32886" s="92"/>
      <c r="E32886" s="88" t="str">
        <f>IF(A32886&lt;&gt;0,IFERROR(VLOOKUP(D32886,Transactions!$K$4:$L$24,2,0), "Invalid date, no label or wrong spelling"),"Date and/or label missing. Exclude?")</f>
        <v>Date and/or label missing. Exclude?</v>
      </c>
      <c r="F32886" s="201"/>
      <c r="G32886" s="202"/>
      <c r="H32886" s="203"/>
    </row>
    <row r="32887" spans="1:8" x14ac:dyDescent="0.25">
      <c r="A32887" s="37"/>
      <c r="B32887" s="38"/>
      <c r="C32887" s="97"/>
      <c r="D32887" s="92"/>
      <c r="E32887" s="88" t="str">
        <f>IF(A32887&lt;&gt;0,IFERROR(VLOOKUP(D32887,Transactions!$K$4:$L$24,2,0), "Invalid date, no label or wrong spelling"),"Date and/or label missing. Exclude?")</f>
        <v>Date and/or label missing. Exclude?</v>
      </c>
      <c r="F32887" s="201"/>
      <c r="G32887" s="202"/>
      <c r="H32887" s="203"/>
    </row>
    <row r="32888" spans="1:8" x14ac:dyDescent="0.25">
      <c r="A32888" s="37"/>
      <c r="B32888" s="38"/>
      <c r="C32888" s="97"/>
      <c r="D32888" s="92"/>
      <c r="E32888" s="88" t="str">
        <f>IF(A32888&lt;&gt;0,IFERROR(VLOOKUP(D32888,Transactions!$K$4:$L$24,2,0), "Invalid date, no label or wrong spelling"),"Date and/or label missing. Exclude?")</f>
        <v>Date and/or label missing. Exclude?</v>
      </c>
      <c r="F32888" s="201"/>
      <c r="G32888" s="202"/>
      <c r="H32888" s="203"/>
    </row>
    <row r="32889" spans="1:8" x14ac:dyDescent="0.25">
      <c r="A32889" s="37"/>
      <c r="B32889" s="38"/>
      <c r="C32889" s="97"/>
      <c r="D32889" s="92"/>
      <c r="E32889" s="88" t="str">
        <f>IF(A32889&lt;&gt;0,IFERROR(VLOOKUP(D32889,Transactions!$K$4:$L$24,2,0), "Invalid date, no label or wrong spelling"),"Date and/or label missing. Exclude?")</f>
        <v>Date and/or label missing. Exclude?</v>
      </c>
      <c r="F32889" s="201"/>
      <c r="G32889" s="202"/>
      <c r="H32889" s="203"/>
    </row>
    <row r="32890" spans="1:8" x14ac:dyDescent="0.25">
      <c r="A32890" s="37"/>
      <c r="B32890" s="38"/>
      <c r="C32890" s="97"/>
      <c r="D32890" s="92"/>
      <c r="E32890" s="88" t="str">
        <f>IF(A32890&lt;&gt;0,IFERROR(VLOOKUP(D32890,Transactions!$K$4:$L$24,2,0), "Invalid date, no label or wrong spelling"),"Date and/or label missing. Exclude?")</f>
        <v>Date and/or label missing. Exclude?</v>
      </c>
      <c r="F32890" s="201"/>
      <c r="G32890" s="202"/>
      <c r="H32890" s="203"/>
    </row>
    <row r="32891" spans="1:8" x14ac:dyDescent="0.25">
      <c r="A32891" s="37"/>
      <c r="B32891" s="38"/>
      <c r="C32891" s="97"/>
      <c r="D32891" s="92"/>
      <c r="E32891" s="88" t="str">
        <f>IF(A32891&lt;&gt;0,IFERROR(VLOOKUP(D32891,Transactions!$K$4:$L$24,2,0), "Invalid date, no label or wrong spelling"),"Date and/or label missing. Exclude?")</f>
        <v>Date and/or label missing. Exclude?</v>
      </c>
      <c r="F32891" s="201"/>
      <c r="G32891" s="202"/>
      <c r="H32891" s="203"/>
    </row>
    <row r="32892" spans="1:8" x14ac:dyDescent="0.25">
      <c r="A32892" s="37"/>
      <c r="B32892" s="38"/>
      <c r="C32892" s="97"/>
      <c r="D32892" s="92"/>
      <c r="E32892" s="88" t="str">
        <f>IF(A32892&lt;&gt;0,IFERROR(VLOOKUP(D32892,Transactions!$K$4:$L$24,2,0), "Invalid date, no label or wrong spelling"),"Date and/or label missing. Exclude?")</f>
        <v>Date and/or label missing. Exclude?</v>
      </c>
      <c r="F32892" s="201"/>
      <c r="G32892" s="202"/>
      <c r="H32892" s="203"/>
    </row>
    <row r="32893" spans="1:8" x14ac:dyDescent="0.25">
      <c r="A32893" s="37"/>
      <c r="B32893" s="38"/>
      <c r="C32893" s="97"/>
      <c r="D32893" s="92"/>
      <c r="E32893" s="88" t="str">
        <f>IF(A32893&lt;&gt;0,IFERROR(VLOOKUP(D32893,Transactions!$K$4:$L$24,2,0), "Invalid date, no label or wrong spelling"),"Date and/or label missing. Exclude?")</f>
        <v>Date and/or label missing. Exclude?</v>
      </c>
      <c r="F32893" s="201"/>
      <c r="G32893" s="202"/>
      <c r="H32893" s="203"/>
    </row>
    <row r="32894" spans="1:8" x14ac:dyDescent="0.25">
      <c r="A32894" s="37"/>
      <c r="B32894" s="38"/>
      <c r="C32894" s="97"/>
      <c r="D32894" s="92"/>
      <c r="E32894" s="88" t="str">
        <f>IF(A32894&lt;&gt;0,IFERROR(VLOOKUP(D32894,Transactions!$K$4:$L$24,2,0), "Invalid date, no label or wrong spelling"),"Date and/or label missing. Exclude?")</f>
        <v>Date and/or label missing. Exclude?</v>
      </c>
      <c r="F32894" s="201"/>
      <c r="G32894" s="202"/>
      <c r="H32894" s="203"/>
    </row>
    <row r="32895" spans="1:8" x14ac:dyDescent="0.25">
      <c r="A32895" s="37"/>
      <c r="B32895" s="38"/>
      <c r="C32895" s="97"/>
      <c r="D32895" s="92"/>
      <c r="E32895" s="88" t="str">
        <f>IF(A32895&lt;&gt;0,IFERROR(VLOOKUP(D32895,Transactions!$K$4:$L$24,2,0), "Invalid date, no label or wrong spelling"),"Date and/or label missing. Exclude?")</f>
        <v>Date and/or label missing. Exclude?</v>
      </c>
      <c r="F32895" s="201"/>
      <c r="G32895" s="202"/>
      <c r="H32895" s="203"/>
    </row>
    <row r="32896" spans="1:8" x14ac:dyDescent="0.25">
      <c r="A32896" s="37"/>
      <c r="B32896" s="38"/>
      <c r="C32896" s="97"/>
      <c r="D32896" s="92"/>
      <c r="E32896" s="88" t="str">
        <f>IF(A32896&lt;&gt;0,IFERROR(VLOOKUP(D32896,Transactions!$K$4:$L$24,2,0), "Invalid date, no label or wrong spelling"),"Date and/or label missing. Exclude?")</f>
        <v>Date and/or label missing. Exclude?</v>
      </c>
      <c r="F32896" s="201"/>
      <c r="G32896" s="202"/>
      <c r="H32896" s="203"/>
    </row>
    <row r="32897" spans="1:8" x14ac:dyDescent="0.25">
      <c r="A32897" s="37"/>
      <c r="B32897" s="38"/>
      <c r="C32897" s="97"/>
      <c r="D32897" s="92"/>
      <c r="E32897" s="88" t="str">
        <f>IF(A32897&lt;&gt;0,IFERROR(VLOOKUP(D32897,Transactions!$K$4:$L$24,2,0), "Invalid date, no label or wrong spelling"),"Date and/or label missing. Exclude?")</f>
        <v>Date and/or label missing. Exclude?</v>
      </c>
      <c r="F32897" s="201"/>
      <c r="G32897" s="202"/>
      <c r="H32897" s="203"/>
    </row>
    <row r="32898" spans="1:8" x14ac:dyDescent="0.25">
      <c r="A32898" s="37"/>
      <c r="B32898" s="38"/>
      <c r="C32898" s="97"/>
      <c r="D32898" s="92"/>
      <c r="E32898" s="88" t="str">
        <f>IF(A32898&lt;&gt;0,IFERROR(VLOOKUP(D32898,Transactions!$K$4:$L$24,2,0), "Invalid date, no label or wrong spelling"),"Date and/or label missing. Exclude?")</f>
        <v>Date and/or label missing. Exclude?</v>
      </c>
      <c r="F32898" s="201"/>
      <c r="G32898" s="202"/>
      <c r="H32898" s="203"/>
    </row>
    <row r="32899" spans="1:8" x14ac:dyDescent="0.25">
      <c r="A32899" s="37"/>
      <c r="B32899" s="38"/>
      <c r="C32899" s="97"/>
      <c r="D32899" s="92"/>
      <c r="E32899" s="88" t="str">
        <f>IF(A32899&lt;&gt;0,IFERROR(VLOOKUP(D32899,Transactions!$K$4:$L$24,2,0), "Invalid date, no label or wrong spelling"),"Date and/or label missing. Exclude?")</f>
        <v>Date and/or label missing. Exclude?</v>
      </c>
      <c r="F32899" s="201"/>
      <c r="G32899" s="202"/>
      <c r="H32899" s="203"/>
    </row>
    <row r="32900" spans="1:8" x14ac:dyDescent="0.25">
      <c r="A32900" s="37"/>
      <c r="B32900" s="38"/>
      <c r="C32900" s="97"/>
      <c r="D32900" s="92"/>
      <c r="E32900" s="88" t="str">
        <f>IF(A32900&lt;&gt;0,IFERROR(VLOOKUP(D32900,Transactions!$K$4:$L$24,2,0), "Invalid date, no label or wrong spelling"),"Date and/or label missing. Exclude?")</f>
        <v>Date and/or label missing. Exclude?</v>
      </c>
      <c r="F32900" s="201"/>
      <c r="G32900" s="202"/>
      <c r="H32900" s="203"/>
    </row>
    <row r="32901" spans="1:8" x14ac:dyDescent="0.25">
      <c r="A32901" s="37"/>
      <c r="B32901" s="38"/>
      <c r="C32901" s="97"/>
      <c r="D32901" s="92"/>
      <c r="E32901" s="88" t="str">
        <f>IF(A32901&lt;&gt;0,IFERROR(VLOOKUP(D32901,Transactions!$K$4:$L$24,2,0), "Invalid date, no label or wrong spelling"),"Date and/or label missing. Exclude?")</f>
        <v>Date and/or label missing. Exclude?</v>
      </c>
      <c r="F32901" s="201"/>
      <c r="G32901" s="202"/>
      <c r="H32901" s="203"/>
    </row>
    <row r="32902" spans="1:8" x14ac:dyDescent="0.25">
      <c r="A32902" s="37"/>
      <c r="B32902" s="38"/>
      <c r="C32902" s="97"/>
      <c r="D32902" s="92"/>
      <c r="E32902" s="88" t="str">
        <f>IF(A32902&lt;&gt;0,IFERROR(VLOOKUP(D32902,Transactions!$K$4:$L$24,2,0), "Invalid date, no label or wrong spelling"),"Date and/or label missing. Exclude?")</f>
        <v>Date and/or label missing. Exclude?</v>
      </c>
      <c r="F32902" s="201"/>
      <c r="G32902" s="202"/>
      <c r="H32902" s="203"/>
    </row>
    <row r="32903" spans="1:8" x14ac:dyDescent="0.25">
      <c r="A32903" s="37"/>
      <c r="B32903" s="38"/>
      <c r="C32903" s="97"/>
      <c r="D32903" s="92"/>
      <c r="E32903" s="88" t="str">
        <f>IF(A32903&lt;&gt;0,IFERROR(VLOOKUP(D32903,Transactions!$K$4:$L$24,2,0), "Invalid date, no label or wrong spelling"),"Date and/or label missing. Exclude?")</f>
        <v>Date and/or label missing. Exclude?</v>
      </c>
      <c r="F32903" s="201"/>
      <c r="G32903" s="202"/>
      <c r="H32903" s="203"/>
    </row>
    <row r="32904" spans="1:8" x14ac:dyDescent="0.25">
      <c r="A32904" s="37"/>
      <c r="B32904" s="38"/>
      <c r="C32904" s="97"/>
      <c r="D32904" s="92"/>
      <c r="E32904" s="88" t="str">
        <f>IF(A32904&lt;&gt;0,IFERROR(VLOOKUP(D32904,Transactions!$K$4:$L$24,2,0), "Invalid date, no label or wrong spelling"),"Date and/or label missing. Exclude?")</f>
        <v>Date and/or label missing. Exclude?</v>
      </c>
      <c r="F32904" s="201"/>
      <c r="G32904" s="202"/>
      <c r="H32904" s="203"/>
    </row>
    <row r="32905" spans="1:8" x14ac:dyDescent="0.25">
      <c r="A32905" s="37"/>
      <c r="B32905" s="38"/>
      <c r="C32905" s="97"/>
      <c r="D32905" s="92"/>
      <c r="E32905" s="88" t="str">
        <f>IF(A32905&lt;&gt;0,IFERROR(VLOOKUP(D32905,Transactions!$K$4:$L$24,2,0), "Invalid date, no label or wrong spelling"),"Date and/or label missing. Exclude?")</f>
        <v>Date and/or label missing. Exclude?</v>
      </c>
      <c r="F32905" s="201"/>
      <c r="G32905" s="202"/>
      <c r="H32905" s="203"/>
    </row>
    <row r="32906" spans="1:8" x14ac:dyDescent="0.25">
      <c r="A32906" s="37"/>
      <c r="B32906" s="38"/>
      <c r="C32906" s="97"/>
      <c r="D32906" s="92"/>
      <c r="E32906" s="88" t="str">
        <f>IF(A32906&lt;&gt;0,IFERROR(VLOOKUP(D32906,Transactions!$K$4:$L$24,2,0), "Invalid date, no label or wrong spelling"),"Date and/or label missing. Exclude?")</f>
        <v>Date and/or label missing. Exclude?</v>
      </c>
      <c r="F32906" s="201"/>
      <c r="G32906" s="202"/>
      <c r="H32906" s="203"/>
    </row>
    <row r="32907" spans="1:8" x14ac:dyDescent="0.25">
      <c r="A32907" s="37"/>
      <c r="B32907" s="38"/>
      <c r="C32907" s="97"/>
      <c r="D32907" s="92"/>
      <c r="E32907" s="88" t="str">
        <f>IF(A32907&lt;&gt;0,IFERROR(VLOOKUP(D32907,Transactions!$K$4:$L$24,2,0), "Invalid date, no label or wrong spelling"),"Date and/or label missing. Exclude?")</f>
        <v>Date and/or label missing. Exclude?</v>
      </c>
      <c r="F32907" s="201"/>
      <c r="G32907" s="202"/>
      <c r="H32907" s="203"/>
    </row>
    <row r="32908" spans="1:8" x14ac:dyDescent="0.25">
      <c r="A32908" s="37"/>
      <c r="B32908" s="38"/>
      <c r="C32908" s="97"/>
      <c r="D32908" s="92"/>
      <c r="E32908" s="88" t="str">
        <f>IF(A32908&lt;&gt;0,IFERROR(VLOOKUP(D32908,Transactions!$K$4:$L$24,2,0), "Invalid date, no label or wrong spelling"),"Date and/or label missing. Exclude?")</f>
        <v>Date and/or label missing. Exclude?</v>
      </c>
      <c r="F32908" s="201"/>
      <c r="G32908" s="202"/>
      <c r="H32908" s="203"/>
    </row>
    <row r="32909" spans="1:8" x14ac:dyDescent="0.25">
      <c r="A32909" s="37"/>
      <c r="B32909" s="38"/>
      <c r="C32909" s="97"/>
      <c r="D32909" s="92"/>
      <c r="E32909" s="88" t="str">
        <f>IF(A32909&lt;&gt;0,IFERROR(VLOOKUP(D32909,Transactions!$K$4:$L$24,2,0), "Invalid date, no label or wrong spelling"),"Date and/or label missing. Exclude?")</f>
        <v>Date and/or label missing. Exclude?</v>
      </c>
      <c r="F32909" s="201"/>
      <c r="G32909" s="202"/>
      <c r="H32909" s="203"/>
    </row>
    <row r="32910" spans="1:8" x14ac:dyDescent="0.25">
      <c r="A32910" s="37"/>
      <c r="B32910" s="38"/>
      <c r="C32910" s="97"/>
      <c r="D32910" s="92"/>
      <c r="E32910" s="88" t="str">
        <f>IF(A32910&lt;&gt;0,IFERROR(VLOOKUP(D32910,Transactions!$K$4:$L$24,2,0), "Invalid date, no label or wrong spelling"),"Date and/or label missing. Exclude?")</f>
        <v>Date and/or label missing. Exclude?</v>
      </c>
      <c r="F32910" s="201"/>
      <c r="G32910" s="202"/>
      <c r="H32910" s="203"/>
    </row>
    <row r="32911" spans="1:8" x14ac:dyDescent="0.25">
      <c r="A32911" s="37"/>
      <c r="B32911" s="38"/>
      <c r="C32911" s="97"/>
      <c r="D32911" s="92"/>
      <c r="E32911" s="88" t="str">
        <f>IF(A32911&lt;&gt;0,IFERROR(VLOOKUP(D32911,Transactions!$K$4:$L$24,2,0), "Invalid date, no label or wrong spelling"),"Date and/or label missing. Exclude?")</f>
        <v>Date and/or label missing. Exclude?</v>
      </c>
      <c r="F32911" s="201"/>
      <c r="G32911" s="202"/>
      <c r="H32911" s="203"/>
    </row>
    <row r="32912" spans="1:8" x14ac:dyDescent="0.25">
      <c r="A32912" s="37"/>
      <c r="B32912" s="38"/>
      <c r="C32912" s="97"/>
      <c r="D32912" s="92"/>
      <c r="E32912" s="88" t="str">
        <f>IF(A32912&lt;&gt;0,IFERROR(VLOOKUP(D32912,Transactions!$K$4:$L$24,2,0), "Invalid date, no label or wrong spelling"),"Date and/or label missing. Exclude?")</f>
        <v>Date and/or label missing. Exclude?</v>
      </c>
      <c r="F32912" s="201"/>
      <c r="G32912" s="202"/>
      <c r="H32912" s="203"/>
    </row>
    <row r="32913" spans="1:8" x14ac:dyDescent="0.25">
      <c r="A32913" s="37"/>
      <c r="B32913" s="38"/>
      <c r="C32913" s="97"/>
      <c r="D32913" s="92"/>
      <c r="E32913" s="88" t="str">
        <f>IF(A32913&lt;&gt;0,IFERROR(VLOOKUP(D32913,Transactions!$K$4:$L$24,2,0), "Invalid date, no label or wrong spelling"),"Date and/or label missing. Exclude?")</f>
        <v>Date and/or label missing. Exclude?</v>
      </c>
      <c r="F32913" s="201"/>
      <c r="G32913" s="202"/>
      <c r="H32913" s="203"/>
    </row>
    <row r="32914" spans="1:8" x14ac:dyDescent="0.25">
      <c r="A32914" s="37"/>
      <c r="B32914" s="38"/>
      <c r="C32914" s="97"/>
      <c r="D32914" s="92"/>
      <c r="E32914" s="88" t="str">
        <f>IF(A32914&lt;&gt;0,IFERROR(VLOOKUP(D32914,Transactions!$K$4:$L$24,2,0), "Invalid date, no label or wrong spelling"),"Date and/or label missing. Exclude?")</f>
        <v>Date and/or label missing. Exclude?</v>
      </c>
      <c r="F32914" s="201"/>
      <c r="G32914" s="202"/>
      <c r="H32914" s="203"/>
    </row>
    <row r="32915" spans="1:8" x14ac:dyDescent="0.25">
      <c r="A32915" s="37"/>
      <c r="B32915" s="38"/>
      <c r="C32915" s="97"/>
      <c r="D32915" s="92"/>
      <c r="E32915" s="88" t="str">
        <f>IF(A32915&lt;&gt;0,IFERROR(VLOOKUP(D32915,Transactions!$K$4:$L$24,2,0), "Invalid date, no label or wrong spelling"),"Date and/or label missing. Exclude?")</f>
        <v>Date and/or label missing. Exclude?</v>
      </c>
      <c r="F32915" s="201"/>
      <c r="G32915" s="202"/>
      <c r="H32915" s="203"/>
    </row>
    <row r="32916" spans="1:8" x14ac:dyDescent="0.25">
      <c r="A32916" s="37"/>
      <c r="B32916" s="38"/>
      <c r="C32916" s="97"/>
      <c r="D32916" s="92"/>
      <c r="E32916" s="88" t="str">
        <f>IF(A32916&lt;&gt;0,IFERROR(VLOOKUP(D32916,Transactions!$K$4:$L$24,2,0), "Invalid date, no label or wrong spelling"),"Date and/or label missing. Exclude?")</f>
        <v>Date and/or label missing. Exclude?</v>
      </c>
      <c r="F32916" s="201"/>
      <c r="G32916" s="202"/>
      <c r="H32916" s="203"/>
    </row>
    <row r="32917" spans="1:8" x14ac:dyDescent="0.25">
      <c r="A32917" s="37"/>
      <c r="B32917" s="38"/>
      <c r="C32917" s="97"/>
      <c r="D32917" s="92"/>
      <c r="E32917" s="88" t="str">
        <f>IF(A32917&lt;&gt;0,IFERROR(VLOOKUP(D32917,Transactions!$K$4:$L$24,2,0), "Invalid date, no label or wrong spelling"),"Date and/or label missing. Exclude?")</f>
        <v>Date and/or label missing. Exclude?</v>
      </c>
      <c r="F32917" s="201"/>
      <c r="G32917" s="202"/>
      <c r="H32917" s="203"/>
    </row>
    <row r="32918" spans="1:8" x14ac:dyDescent="0.25">
      <c r="A32918" s="37"/>
      <c r="B32918" s="38"/>
      <c r="C32918" s="97"/>
      <c r="D32918" s="92"/>
      <c r="E32918" s="88" t="str">
        <f>IF(A32918&lt;&gt;0,IFERROR(VLOOKUP(D32918,Transactions!$K$4:$L$24,2,0), "Invalid date, no label or wrong spelling"),"Date and/or label missing. Exclude?")</f>
        <v>Date and/or label missing. Exclude?</v>
      </c>
      <c r="F32918" s="201"/>
      <c r="G32918" s="202"/>
      <c r="H32918" s="203"/>
    </row>
    <row r="32919" spans="1:8" x14ac:dyDescent="0.25">
      <c r="A32919" s="37"/>
      <c r="B32919" s="38"/>
      <c r="C32919" s="97"/>
      <c r="D32919" s="92"/>
      <c r="E32919" s="88" t="str">
        <f>IF(A32919&lt;&gt;0,IFERROR(VLOOKUP(D32919,Transactions!$K$4:$L$24,2,0), "Invalid date, no label or wrong spelling"),"Date and/or label missing. Exclude?")</f>
        <v>Date and/or label missing. Exclude?</v>
      </c>
      <c r="F32919" s="201"/>
      <c r="G32919" s="202"/>
      <c r="H32919" s="203"/>
    </row>
    <row r="32920" spans="1:8" x14ac:dyDescent="0.25">
      <c r="A32920" s="37"/>
      <c r="B32920" s="38"/>
      <c r="C32920" s="97"/>
      <c r="D32920" s="92"/>
      <c r="E32920" s="88" t="str">
        <f>IF(A32920&lt;&gt;0,IFERROR(VLOOKUP(D32920,Transactions!$K$4:$L$24,2,0), "Invalid date, no label or wrong spelling"),"Date and/or label missing. Exclude?")</f>
        <v>Date and/or label missing. Exclude?</v>
      </c>
      <c r="F32920" s="201"/>
      <c r="G32920" s="202"/>
      <c r="H32920" s="203"/>
    </row>
    <row r="32921" spans="1:8" x14ac:dyDescent="0.25">
      <c r="A32921" s="37"/>
      <c r="B32921" s="38"/>
      <c r="C32921" s="97"/>
      <c r="D32921" s="92"/>
      <c r="E32921" s="88" t="str">
        <f>IF(A32921&lt;&gt;0,IFERROR(VLOOKUP(D32921,Transactions!$K$4:$L$24,2,0), "Invalid date, no label or wrong spelling"),"Date and/or label missing. Exclude?")</f>
        <v>Date and/or label missing. Exclude?</v>
      </c>
      <c r="F32921" s="201"/>
      <c r="G32921" s="202"/>
      <c r="H32921" s="203"/>
    </row>
    <row r="32922" spans="1:8" x14ac:dyDescent="0.25">
      <c r="A32922" s="37"/>
      <c r="B32922" s="38"/>
      <c r="C32922" s="97"/>
      <c r="D32922" s="92"/>
      <c r="E32922" s="88" t="str">
        <f>IF(A32922&lt;&gt;0,IFERROR(VLOOKUP(D32922,Transactions!$K$4:$L$24,2,0), "Invalid date, no label or wrong spelling"),"Date and/or label missing. Exclude?")</f>
        <v>Date and/or label missing. Exclude?</v>
      </c>
      <c r="F32922" s="201"/>
      <c r="G32922" s="202"/>
      <c r="H32922" s="203"/>
    </row>
    <row r="32923" spans="1:8" x14ac:dyDescent="0.25">
      <c r="A32923" s="37"/>
      <c r="B32923" s="38"/>
      <c r="C32923" s="97"/>
      <c r="D32923" s="92"/>
      <c r="E32923" s="88" t="str">
        <f>IF(A32923&lt;&gt;0,IFERROR(VLOOKUP(D32923,Transactions!$K$4:$L$24,2,0), "Invalid date, no label or wrong spelling"),"Date and/or label missing. Exclude?")</f>
        <v>Date and/or label missing. Exclude?</v>
      </c>
      <c r="F32923" s="201"/>
      <c r="G32923" s="202"/>
      <c r="H32923" s="203"/>
    </row>
    <row r="32924" spans="1:8" x14ac:dyDescent="0.25">
      <c r="A32924" s="37"/>
      <c r="B32924" s="38"/>
      <c r="C32924" s="97"/>
      <c r="D32924" s="92"/>
      <c r="E32924" s="88" t="str">
        <f>IF(A32924&lt;&gt;0,IFERROR(VLOOKUP(D32924,Transactions!$K$4:$L$24,2,0), "Invalid date, no label or wrong spelling"),"Date and/or label missing. Exclude?")</f>
        <v>Date and/or label missing. Exclude?</v>
      </c>
      <c r="F32924" s="201"/>
      <c r="G32924" s="202"/>
      <c r="H32924" s="203"/>
    </row>
    <row r="32925" spans="1:8" x14ac:dyDescent="0.25">
      <c r="A32925" s="37"/>
      <c r="B32925" s="38"/>
      <c r="C32925" s="97"/>
      <c r="D32925" s="92"/>
      <c r="E32925" s="88" t="str">
        <f>IF(A32925&lt;&gt;0,IFERROR(VLOOKUP(D32925,Transactions!$K$4:$L$24,2,0), "Invalid date, no label or wrong spelling"),"Date and/or label missing. Exclude?")</f>
        <v>Date and/or label missing. Exclude?</v>
      </c>
      <c r="F32925" s="201"/>
      <c r="G32925" s="202"/>
      <c r="H32925" s="203"/>
    </row>
    <row r="32926" spans="1:8" x14ac:dyDescent="0.25">
      <c r="A32926" s="37"/>
      <c r="B32926" s="38"/>
      <c r="C32926" s="97"/>
      <c r="D32926" s="92"/>
      <c r="E32926" s="88" t="str">
        <f>IF(A32926&lt;&gt;0,IFERROR(VLOOKUP(D32926,Transactions!$K$4:$L$24,2,0), "Invalid date, no label or wrong spelling"),"Date and/or label missing. Exclude?")</f>
        <v>Date and/or label missing. Exclude?</v>
      </c>
      <c r="F32926" s="201"/>
      <c r="G32926" s="202"/>
      <c r="H32926" s="203"/>
    </row>
    <row r="32927" spans="1:8" x14ac:dyDescent="0.25">
      <c r="A32927" s="37"/>
      <c r="B32927" s="38"/>
      <c r="C32927" s="97"/>
      <c r="D32927" s="92"/>
      <c r="E32927" s="88" t="str">
        <f>IF(A32927&lt;&gt;0,IFERROR(VLOOKUP(D32927,Transactions!$K$4:$L$24,2,0), "Invalid date, no label or wrong spelling"),"Date and/or label missing. Exclude?")</f>
        <v>Date and/or label missing. Exclude?</v>
      </c>
      <c r="F32927" s="201"/>
      <c r="G32927" s="202"/>
      <c r="H32927" s="203"/>
    </row>
    <row r="32928" spans="1:8" x14ac:dyDescent="0.25">
      <c r="A32928" s="37"/>
      <c r="B32928" s="38"/>
      <c r="C32928" s="97"/>
      <c r="D32928" s="92"/>
      <c r="E32928" s="88" t="str">
        <f>IF(A32928&lt;&gt;0,IFERROR(VLOOKUP(D32928,Transactions!$K$4:$L$24,2,0), "Invalid date, no label or wrong spelling"),"Date and/or label missing. Exclude?")</f>
        <v>Date and/or label missing. Exclude?</v>
      </c>
      <c r="F32928" s="201"/>
      <c r="G32928" s="202"/>
      <c r="H32928" s="203"/>
    </row>
    <row r="32929" spans="1:8" x14ac:dyDescent="0.25">
      <c r="A32929" s="37"/>
      <c r="B32929" s="38"/>
      <c r="C32929" s="97"/>
      <c r="D32929" s="92"/>
      <c r="E32929" s="88" t="str">
        <f>IF(A32929&lt;&gt;0,IFERROR(VLOOKUP(D32929,Transactions!$K$4:$L$24,2,0), "Invalid date, no label or wrong spelling"),"Date and/or label missing. Exclude?")</f>
        <v>Date and/or label missing. Exclude?</v>
      </c>
      <c r="F32929" s="201"/>
      <c r="G32929" s="202"/>
      <c r="H32929" s="203"/>
    </row>
    <row r="32930" spans="1:8" x14ac:dyDescent="0.25">
      <c r="A32930" s="37"/>
      <c r="B32930" s="38"/>
      <c r="C32930" s="97"/>
      <c r="D32930" s="92"/>
      <c r="E32930" s="88" t="str">
        <f>IF(A32930&lt;&gt;0,IFERROR(VLOOKUP(D32930,Transactions!$K$4:$L$24,2,0), "Invalid date, no label or wrong spelling"),"Date and/or label missing. Exclude?")</f>
        <v>Date and/or label missing. Exclude?</v>
      </c>
      <c r="F32930" s="201"/>
      <c r="G32930" s="202"/>
      <c r="H32930" s="203"/>
    </row>
    <row r="32931" spans="1:8" x14ac:dyDescent="0.25">
      <c r="A32931" s="37"/>
      <c r="B32931" s="38"/>
      <c r="C32931" s="97"/>
      <c r="D32931" s="92"/>
      <c r="E32931" s="88" t="str">
        <f>IF(A32931&lt;&gt;0,IFERROR(VLOOKUP(D32931,Transactions!$K$4:$L$24,2,0), "Invalid date, no label or wrong spelling"),"Date and/or label missing. Exclude?")</f>
        <v>Date and/or label missing. Exclude?</v>
      </c>
      <c r="F32931" s="201"/>
      <c r="G32931" s="202"/>
      <c r="H32931" s="203"/>
    </row>
    <row r="32932" spans="1:8" x14ac:dyDescent="0.25">
      <c r="A32932" s="37"/>
      <c r="B32932" s="38"/>
      <c r="C32932" s="97"/>
      <c r="D32932" s="92"/>
      <c r="E32932" s="88" t="str">
        <f>IF(A32932&lt;&gt;0,IFERROR(VLOOKUP(D32932,Transactions!$K$4:$L$24,2,0), "Invalid date, no label or wrong spelling"),"Date and/or label missing. Exclude?")</f>
        <v>Date and/or label missing. Exclude?</v>
      </c>
      <c r="F32932" s="201"/>
      <c r="G32932" s="202"/>
      <c r="H32932" s="203"/>
    </row>
    <row r="32933" spans="1:8" x14ac:dyDescent="0.25">
      <c r="A32933" s="37"/>
      <c r="B32933" s="38"/>
      <c r="C32933" s="97"/>
      <c r="D32933" s="92"/>
      <c r="E32933" s="88" t="str">
        <f>IF(A32933&lt;&gt;0,IFERROR(VLOOKUP(D32933,Transactions!$K$4:$L$24,2,0), "Invalid date, no label or wrong spelling"),"Date and/or label missing. Exclude?")</f>
        <v>Date and/or label missing. Exclude?</v>
      </c>
      <c r="F32933" s="201"/>
      <c r="G32933" s="202"/>
      <c r="H32933" s="203"/>
    </row>
    <row r="32934" spans="1:8" x14ac:dyDescent="0.25">
      <c r="A32934" s="37"/>
      <c r="B32934" s="38"/>
      <c r="C32934" s="97"/>
      <c r="D32934" s="92"/>
      <c r="E32934" s="88" t="str">
        <f>IF(A32934&lt;&gt;0,IFERROR(VLOOKUP(D32934,Transactions!$K$4:$L$24,2,0), "Invalid date, no label or wrong spelling"),"Date and/or label missing. Exclude?")</f>
        <v>Date and/or label missing. Exclude?</v>
      </c>
      <c r="F32934" s="201"/>
      <c r="G32934" s="202"/>
      <c r="H32934" s="203"/>
    </row>
    <row r="32935" spans="1:8" x14ac:dyDescent="0.25">
      <c r="A32935" s="37"/>
      <c r="B32935" s="38"/>
      <c r="C32935" s="97"/>
      <c r="D32935" s="92"/>
      <c r="E32935" s="88" t="str">
        <f>IF(A32935&lt;&gt;0,IFERROR(VLOOKUP(D32935,Transactions!$K$4:$L$24,2,0), "Invalid date, no label or wrong spelling"),"Date and/or label missing. Exclude?")</f>
        <v>Date and/or label missing. Exclude?</v>
      </c>
      <c r="F32935" s="201"/>
      <c r="G32935" s="202"/>
      <c r="H32935" s="203"/>
    </row>
    <row r="32936" spans="1:8" x14ac:dyDescent="0.25">
      <c r="A32936" s="37"/>
      <c r="B32936" s="38"/>
      <c r="C32936" s="97"/>
      <c r="D32936" s="92"/>
      <c r="E32936" s="88" t="str">
        <f>IF(A32936&lt;&gt;0,IFERROR(VLOOKUP(D32936,Transactions!$K$4:$L$24,2,0), "Invalid date, no label or wrong spelling"),"Date and/or label missing. Exclude?")</f>
        <v>Date and/or label missing. Exclude?</v>
      </c>
      <c r="F32936" s="201"/>
      <c r="G32936" s="202"/>
      <c r="H32936" s="203"/>
    </row>
    <row r="32937" spans="1:8" x14ac:dyDescent="0.25">
      <c r="A32937" s="37"/>
      <c r="B32937" s="38"/>
      <c r="C32937" s="97"/>
      <c r="D32937" s="92"/>
      <c r="E32937" s="88" t="str">
        <f>IF(A32937&lt;&gt;0,IFERROR(VLOOKUP(D32937,Transactions!$K$4:$L$24,2,0), "Invalid date, no label or wrong spelling"),"Date and/or label missing. Exclude?")</f>
        <v>Date and/or label missing. Exclude?</v>
      </c>
      <c r="F32937" s="201"/>
      <c r="G32937" s="202"/>
      <c r="H32937" s="203"/>
    </row>
    <row r="32938" spans="1:8" x14ac:dyDescent="0.25">
      <c r="A32938" s="37"/>
      <c r="B32938" s="38"/>
      <c r="C32938" s="97"/>
      <c r="D32938" s="92"/>
      <c r="E32938" s="88" t="str">
        <f>IF(A32938&lt;&gt;0,IFERROR(VLOOKUP(D32938,Transactions!$K$4:$L$24,2,0), "Invalid date, no label or wrong spelling"),"Date and/or label missing. Exclude?")</f>
        <v>Date and/or label missing. Exclude?</v>
      </c>
      <c r="F32938" s="201"/>
      <c r="G32938" s="202"/>
      <c r="H32938" s="203"/>
    </row>
    <row r="32939" spans="1:8" x14ac:dyDescent="0.25">
      <c r="A32939" s="37"/>
      <c r="B32939" s="38"/>
      <c r="C32939" s="97"/>
      <c r="D32939" s="92"/>
      <c r="E32939" s="88" t="str">
        <f>IF(A32939&lt;&gt;0,IFERROR(VLOOKUP(D32939,Transactions!$K$4:$L$24,2,0), "Invalid date, no label or wrong spelling"),"Date and/or label missing. Exclude?")</f>
        <v>Date and/or label missing. Exclude?</v>
      </c>
      <c r="F32939" s="201"/>
      <c r="G32939" s="202"/>
      <c r="H32939" s="203"/>
    </row>
    <row r="32940" spans="1:8" x14ac:dyDescent="0.25">
      <c r="A32940" s="37"/>
      <c r="B32940" s="38"/>
      <c r="C32940" s="97"/>
      <c r="D32940" s="92"/>
      <c r="E32940" s="88" t="str">
        <f>IF(A32940&lt;&gt;0,IFERROR(VLOOKUP(D32940,Transactions!$K$4:$L$24,2,0), "Invalid date, no label or wrong spelling"),"Date and/or label missing. Exclude?")</f>
        <v>Date and/or label missing. Exclude?</v>
      </c>
      <c r="F32940" s="201"/>
      <c r="G32940" s="202"/>
      <c r="H32940" s="203"/>
    </row>
    <row r="32941" spans="1:8" x14ac:dyDescent="0.25">
      <c r="A32941" s="37"/>
      <c r="B32941" s="38"/>
      <c r="C32941" s="97"/>
      <c r="D32941" s="92"/>
      <c r="E32941" s="88" t="str">
        <f>IF(A32941&lt;&gt;0,IFERROR(VLOOKUP(D32941,Transactions!$K$4:$L$24,2,0), "Invalid date, no label or wrong spelling"),"Date and/or label missing. Exclude?")</f>
        <v>Date and/or label missing. Exclude?</v>
      </c>
      <c r="F32941" s="201"/>
      <c r="G32941" s="202"/>
      <c r="H32941" s="203"/>
    </row>
    <row r="32942" spans="1:8" x14ac:dyDescent="0.25">
      <c r="A32942" s="37"/>
      <c r="B32942" s="38"/>
      <c r="C32942" s="97"/>
      <c r="D32942" s="92"/>
      <c r="E32942" s="88" t="str">
        <f>IF(A32942&lt;&gt;0,IFERROR(VLOOKUP(D32942,Transactions!$K$4:$L$24,2,0), "Invalid date, no label or wrong spelling"),"Date and/or label missing. Exclude?")</f>
        <v>Date and/or label missing. Exclude?</v>
      </c>
      <c r="F32942" s="201"/>
      <c r="G32942" s="202"/>
      <c r="H32942" s="203"/>
    </row>
    <row r="32943" spans="1:8" x14ac:dyDescent="0.25">
      <c r="A32943" s="37"/>
      <c r="B32943" s="38"/>
      <c r="C32943" s="97"/>
      <c r="D32943" s="92"/>
      <c r="E32943" s="88" t="str">
        <f>IF(A32943&lt;&gt;0,IFERROR(VLOOKUP(D32943,Transactions!$K$4:$L$24,2,0), "Invalid date, no label or wrong spelling"),"Date and/or label missing. Exclude?")</f>
        <v>Date and/or label missing. Exclude?</v>
      </c>
      <c r="F32943" s="201"/>
      <c r="G32943" s="202"/>
      <c r="H32943" s="203"/>
    </row>
    <row r="32944" spans="1:8" x14ac:dyDescent="0.25">
      <c r="A32944" s="37"/>
      <c r="B32944" s="38"/>
      <c r="C32944" s="97"/>
      <c r="D32944" s="92"/>
      <c r="E32944" s="88" t="str">
        <f>IF(A32944&lt;&gt;0,IFERROR(VLOOKUP(D32944,Transactions!$K$4:$L$24,2,0), "Invalid date, no label or wrong spelling"),"Date and/or label missing. Exclude?")</f>
        <v>Date and/or label missing. Exclude?</v>
      </c>
      <c r="F32944" s="201"/>
      <c r="G32944" s="202"/>
      <c r="H32944" s="203"/>
    </row>
    <row r="32945" spans="1:8" x14ac:dyDescent="0.25">
      <c r="A32945" s="37"/>
      <c r="B32945" s="38"/>
      <c r="C32945" s="97"/>
      <c r="D32945" s="92"/>
      <c r="E32945" s="88" t="str">
        <f>IF(A32945&lt;&gt;0,IFERROR(VLOOKUP(D32945,Transactions!$K$4:$L$24,2,0), "Invalid date, no label or wrong spelling"),"Date and/or label missing. Exclude?")</f>
        <v>Date and/or label missing. Exclude?</v>
      </c>
      <c r="F32945" s="201"/>
      <c r="G32945" s="202"/>
      <c r="H32945" s="203"/>
    </row>
    <row r="32946" spans="1:8" x14ac:dyDescent="0.25">
      <c r="A32946" s="37"/>
      <c r="B32946" s="38"/>
      <c r="C32946" s="97"/>
      <c r="D32946" s="92"/>
      <c r="E32946" s="88" t="str">
        <f>IF(A32946&lt;&gt;0,IFERROR(VLOOKUP(D32946,Transactions!$K$4:$L$24,2,0), "Invalid date, no label or wrong spelling"),"Date and/or label missing. Exclude?")</f>
        <v>Date and/or label missing. Exclude?</v>
      </c>
      <c r="F32946" s="201"/>
      <c r="G32946" s="202"/>
      <c r="H32946" s="203"/>
    </row>
    <row r="32947" spans="1:8" x14ac:dyDescent="0.25">
      <c r="A32947" s="37"/>
      <c r="B32947" s="38"/>
      <c r="C32947" s="97"/>
      <c r="D32947" s="92"/>
      <c r="E32947" s="88" t="str">
        <f>IF(A32947&lt;&gt;0,IFERROR(VLOOKUP(D32947,Transactions!$K$4:$L$24,2,0), "Invalid date, no label or wrong spelling"),"Date and/or label missing. Exclude?")</f>
        <v>Date and/or label missing. Exclude?</v>
      </c>
      <c r="F32947" s="201"/>
      <c r="G32947" s="202"/>
      <c r="H32947" s="203"/>
    </row>
    <row r="32948" spans="1:8" x14ac:dyDescent="0.25">
      <c r="A32948" s="37"/>
      <c r="B32948" s="38"/>
      <c r="C32948" s="97"/>
      <c r="D32948" s="92"/>
      <c r="E32948" s="88" t="str">
        <f>IF(A32948&lt;&gt;0,IFERROR(VLOOKUP(D32948,Transactions!$K$4:$L$24,2,0), "Invalid date, no label or wrong spelling"),"Date and/or label missing. Exclude?")</f>
        <v>Date and/or label missing. Exclude?</v>
      </c>
      <c r="F32948" s="201"/>
      <c r="G32948" s="202"/>
      <c r="H32948" s="203"/>
    </row>
    <row r="32949" spans="1:8" x14ac:dyDescent="0.25">
      <c r="A32949" s="37"/>
      <c r="B32949" s="38"/>
      <c r="C32949" s="97"/>
      <c r="D32949" s="92"/>
      <c r="E32949" s="88" t="str">
        <f>IF(A32949&lt;&gt;0,IFERROR(VLOOKUP(D32949,Transactions!$K$4:$L$24,2,0), "Invalid date, no label or wrong spelling"),"Date and/or label missing. Exclude?")</f>
        <v>Date and/or label missing. Exclude?</v>
      </c>
      <c r="F32949" s="201"/>
      <c r="G32949" s="202"/>
      <c r="H32949" s="203"/>
    </row>
    <row r="32950" spans="1:8" x14ac:dyDescent="0.25">
      <c r="A32950" s="37"/>
      <c r="B32950" s="38"/>
      <c r="C32950" s="97"/>
      <c r="D32950" s="92"/>
      <c r="E32950" s="88" t="str">
        <f>IF(A32950&lt;&gt;0,IFERROR(VLOOKUP(D32950,Transactions!$K$4:$L$24,2,0), "Invalid date, no label or wrong spelling"),"Date and/or label missing. Exclude?")</f>
        <v>Date and/or label missing. Exclude?</v>
      </c>
      <c r="F32950" s="201"/>
      <c r="G32950" s="202"/>
      <c r="H32950" s="203"/>
    </row>
    <row r="32951" spans="1:8" x14ac:dyDescent="0.25">
      <c r="A32951" s="37"/>
      <c r="B32951" s="38"/>
      <c r="C32951" s="97"/>
      <c r="D32951" s="92"/>
      <c r="E32951" s="88" t="str">
        <f>IF(A32951&lt;&gt;0,IFERROR(VLOOKUP(D32951,Transactions!$K$4:$L$24,2,0), "Invalid date, no label or wrong spelling"),"Date and/or label missing. Exclude?")</f>
        <v>Date and/or label missing. Exclude?</v>
      </c>
      <c r="F32951" s="201"/>
      <c r="G32951" s="202"/>
      <c r="H32951" s="203"/>
    </row>
    <row r="32952" spans="1:8" x14ac:dyDescent="0.25">
      <c r="A32952" s="37"/>
      <c r="B32952" s="38"/>
      <c r="C32952" s="97"/>
      <c r="D32952" s="92"/>
      <c r="E32952" s="88" t="str">
        <f>IF(A32952&lt;&gt;0,IFERROR(VLOOKUP(D32952,Transactions!$K$4:$L$24,2,0), "Invalid date, no label or wrong spelling"),"Date and/or label missing. Exclude?")</f>
        <v>Date and/or label missing. Exclude?</v>
      </c>
      <c r="F32952" s="201"/>
      <c r="G32952" s="202"/>
      <c r="H32952" s="203"/>
    </row>
    <row r="32953" spans="1:8" x14ac:dyDescent="0.25">
      <c r="A32953" s="37"/>
      <c r="B32953" s="38"/>
      <c r="C32953" s="97"/>
      <c r="D32953" s="92"/>
      <c r="E32953" s="88" t="str">
        <f>IF(A32953&lt;&gt;0,IFERROR(VLOOKUP(D32953,Transactions!$K$4:$L$24,2,0), "Invalid date, no label or wrong spelling"),"Date and/or label missing. Exclude?")</f>
        <v>Date and/or label missing. Exclude?</v>
      </c>
      <c r="F32953" s="201"/>
      <c r="G32953" s="202"/>
      <c r="H32953" s="203"/>
    </row>
    <row r="32954" spans="1:8" x14ac:dyDescent="0.25">
      <c r="A32954" s="37"/>
      <c r="B32954" s="38"/>
      <c r="C32954" s="97"/>
      <c r="D32954" s="92"/>
      <c r="E32954" s="88" t="str">
        <f>IF(A32954&lt;&gt;0,IFERROR(VLOOKUP(D32954,Transactions!$K$4:$L$24,2,0), "Invalid date, no label or wrong spelling"),"Date and/or label missing. Exclude?")</f>
        <v>Date and/or label missing. Exclude?</v>
      </c>
      <c r="F32954" s="201"/>
      <c r="G32954" s="202"/>
      <c r="H32954" s="203"/>
    </row>
    <row r="32955" spans="1:8" x14ac:dyDescent="0.25">
      <c r="A32955" s="37"/>
      <c r="B32955" s="38"/>
      <c r="C32955" s="97"/>
      <c r="D32955" s="92"/>
      <c r="E32955" s="88" t="str">
        <f>IF(A32955&lt;&gt;0,IFERROR(VLOOKUP(D32955,Transactions!$K$4:$L$24,2,0), "Invalid date, no label or wrong spelling"),"Date and/or label missing. Exclude?")</f>
        <v>Date and/or label missing. Exclude?</v>
      </c>
      <c r="F32955" s="201"/>
      <c r="G32955" s="202"/>
      <c r="H32955" s="203"/>
    </row>
    <row r="32956" spans="1:8" x14ac:dyDescent="0.25">
      <c r="A32956" s="37"/>
      <c r="B32956" s="38"/>
      <c r="C32956" s="97"/>
      <c r="D32956" s="92"/>
      <c r="E32956" s="88" t="str">
        <f>IF(A32956&lt;&gt;0,IFERROR(VLOOKUP(D32956,Transactions!$K$4:$L$24,2,0), "Invalid date, no label or wrong spelling"),"Date and/or label missing. Exclude?")</f>
        <v>Date and/or label missing. Exclude?</v>
      </c>
      <c r="F32956" s="201"/>
      <c r="G32956" s="202"/>
      <c r="H32956" s="203"/>
    </row>
    <row r="32957" spans="1:8" x14ac:dyDescent="0.25">
      <c r="A32957" s="37"/>
      <c r="B32957" s="38"/>
      <c r="C32957" s="97"/>
      <c r="D32957" s="92"/>
      <c r="E32957" s="88" t="str">
        <f>IF(A32957&lt;&gt;0,IFERROR(VLOOKUP(D32957,Transactions!$K$4:$L$24,2,0), "Invalid date, no label or wrong spelling"),"Date and/or label missing. Exclude?")</f>
        <v>Date and/or label missing. Exclude?</v>
      </c>
      <c r="F32957" s="201"/>
      <c r="G32957" s="202"/>
      <c r="H32957" s="203"/>
    </row>
    <row r="32958" spans="1:8" x14ac:dyDescent="0.25">
      <c r="A32958" s="37"/>
      <c r="B32958" s="38"/>
      <c r="C32958" s="97"/>
      <c r="D32958" s="92"/>
      <c r="E32958" s="88" t="str">
        <f>IF(A32958&lt;&gt;0,IFERROR(VLOOKUP(D32958,Transactions!$K$4:$L$24,2,0), "Invalid date, no label or wrong spelling"),"Date and/or label missing. Exclude?")</f>
        <v>Date and/or label missing. Exclude?</v>
      </c>
      <c r="F32958" s="201"/>
      <c r="G32958" s="202"/>
      <c r="H32958" s="203"/>
    </row>
    <row r="32959" spans="1:8" x14ac:dyDescent="0.25">
      <c r="A32959" s="37"/>
      <c r="B32959" s="38"/>
      <c r="C32959" s="97"/>
      <c r="D32959" s="92"/>
      <c r="E32959" s="88" t="str">
        <f>IF(A32959&lt;&gt;0,IFERROR(VLOOKUP(D32959,Transactions!$K$4:$L$24,2,0), "Invalid date, no label or wrong spelling"),"Date and/or label missing. Exclude?")</f>
        <v>Date and/or label missing. Exclude?</v>
      </c>
      <c r="F32959" s="201"/>
      <c r="G32959" s="202"/>
      <c r="H32959" s="203"/>
    </row>
    <row r="32960" spans="1:8" x14ac:dyDescent="0.25">
      <c r="A32960" s="37"/>
      <c r="B32960" s="38"/>
      <c r="C32960" s="97"/>
      <c r="D32960" s="92"/>
      <c r="E32960" s="88" t="str">
        <f>IF(A32960&lt;&gt;0,IFERROR(VLOOKUP(D32960,Transactions!$K$4:$L$24,2,0), "Invalid date, no label or wrong spelling"),"Date and/or label missing. Exclude?")</f>
        <v>Date and/or label missing. Exclude?</v>
      </c>
      <c r="F32960" s="201"/>
      <c r="G32960" s="202"/>
      <c r="H32960" s="203"/>
    </row>
    <row r="32961" spans="1:8" x14ac:dyDescent="0.25">
      <c r="A32961" s="37"/>
      <c r="B32961" s="38"/>
      <c r="C32961" s="97"/>
      <c r="D32961" s="92"/>
      <c r="E32961" s="88" t="str">
        <f>IF(A32961&lt;&gt;0,IFERROR(VLOOKUP(D32961,Transactions!$K$4:$L$24,2,0), "Invalid date, no label or wrong spelling"),"Date and/or label missing. Exclude?")</f>
        <v>Date and/or label missing. Exclude?</v>
      </c>
      <c r="F32961" s="201"/>
      <c r="G32961" s="202"/>
      <c r="H32961" s="203"/>
    </row>
    <row r="32962" spans="1:8" x14ac:dyDescent="0.25">
      <c r="A32962" s="37"/>
      <c r="B32962" s="38"/>
      <c r="C32962" s="97"/>
      <c r="D32962" s="92"/>
      <c r="E32962" s="88" t="str">
        <f>IF(A32962&lt;&gt;0,IFERROR(VLOOKUP(D32962,Transactions!$K$4:$L$24,2,0), "Invalid date, no label or wrong spelling"),"Date and/or label missing. Exclude?")</f>
        <v>Date and/or label missing. Exclude?</v>
      </c>
      <c r="F32962" s="201"/>
      <c r="G32962" s="202"/>
      <c r="H32962" s="203"/>
    </row>
    <row r="32963" spans="1:8" x14ac:dyDescent="0.25">
      <c r="A32963" s="37"/>
      <c r="B32963" s="38"/>
      <c r="C32963" s="97"/>
      <c r="D32963" s="92"/>
      <c r="E32963" s="88" t="str">
        <f>IF(A32963&lt;&gt;0,IFERROR(VLOOKUP(D32963,Transactions!$K$4:$L$24,2,0), "Invalid date, no label or wrong spelling"),"Date and/or label missing. Exclude?")</f>
        <v>Date and/or label missing. Exclude?</v>
      </c>
      <c r="F32963" s="201"/>
      <c r="G32963" s="202"/>
      <c r="H32963" s="203"/>
    </row>
    <row r="32964" spans="1:8" x14ac:dyDescent="0.25">
      <c r="A32964" s="37"/>
      <c r="B32964" s="38"/>
      <c r="C32964" s="97"/>
      <c r="D32964" s="92"/>
      <c r="E32964" s="88" t="str">
        <f>IF(A32964&lt;&gt;0,IFERROR(VLOOKUP(D32964,Transactions!$K$4:$L$24,2,0), "Invalid date, no label or wrong spelling"),"Date and/or label missing. Exclude?")</f>
        <v>Date and/or label missing. Exclude?</v>
      </c>
      <c r="F32964" s="201"/>
      <c r="G32964" s="202"/>
      <c r="H32964" s="203"/>
    </row>
    <row r="32965" spans="1:8" x14ac:dyDescent="0.25">
      <c r="A32965" s="37"/>
      <c r="B32965" s="38"/>
      <c r="C32965" s="97"/>
      <c r="D32965" s="92"/>
      <c r="E32965" s="88" t="str">
        <f>IF(A32965&lt;&gt;0,IFERROR(VLOOKUP(D32965,Transactions!$K$4:$L$24,2,0), "Invalid date, no label or wrong spelling"),"Date and/or label missing. Exclude?")</f>
        <v>Date and/or label missing. Exclude?</v>
      </c>
      <c r="F32965" s="201"/>
      <c r="G32965" s="202"/>
      <c r="H32965" s="203"/>
    </row>
    <row r="32966" spans="1:8" x14ac:dyDescent="0.25">
      <c r="A32966" s="37"/>
      <c r="B32966" s="38"/>
      <c r="C32966" s="97"/>
      <c r="D32966" s="92"/>
      <c r="E32966" s="88" t="str">
        <f>IF(A32966&lt;&gt;0,IFERROR(VLOOKUP(D32966,Transactions!$K$4:$L$24,2,0), "Invalid date, no label or wrong spelling"),"Date and/or label missing. Exclude?")</f>
        <v>Date and/or label missing. Exclude?</v>
      </c>
      <c r="F32966" s="201"/>
      <c r="G32966" s="202"/>
      <c r="H32966" s="203"/>
    </row>
    <row r="32967" spans="1:8" x14ac:dyDescent="0.25">
      <c r="A32967" s="37"/>
      <c r="B32967" s="38"/>
      <c r="C32967" s="97"/>
      <c r="D32967" s="92"/>
      <c r="E32967" s="88" t="str">
        <f>IF(A32967&lt;&gt;0,IFERROR(VLOOKUP(D32967,Transactions!$K$4:$L$24,2,0), "Invalid date, no label or wrong spelling"),"Date and/or label missing. Exclude?")</f>
        <v>Date and/or label missing. Exclude?</v>
      </c>
      <c r="F32967" s="201"/>
      <c r="G32967" s="202"/>
      <c r="H32967" s="203"/>
    </row>
    <row r="32968" spans="1:8" x14ac:dyDescent="0.25">
      <c r="A32968" s="37"/>
      <c r="B32968" s="38"/>
      <c r="C32968" s="97"/>
      <c r="D32968" s="92"/>
      <c r="E32968" s="88" t="str">
        <f>IF(A32968&lt;&gt;0,IFERROR(VLOOKUP(D32968,Transactions!$K$4:$L$24,2,0), "Invalid date, no label or wrong spelling"),"Date and/or label missing. Exclude?")</f>
        <v>Date and/or label missing. Exclude?</v>
      </c>
      <c r="F32968" s="201"/>
      <c r="G32968" s="202"/>
      <c r="H32968" s="203"/>
    </row>
    <row r="32969" spans="1:8" x14ac:dyDescent="0.25">
      <c r="A32969" s="37"/>
      <c r="B32969" s="38"/>
      <c r="C32969" s="97"/>
      <c r="D32969" s="92"/>
      <c r="E32969" s="88" t="str">
        <f>IF(A32969&lt;&gt;0,IFERROR(VLOOKUP(D32969,Transactions!$K$4:$L$24,2,0), "Invalid date, no label or wrong spelling"),"Date and/or label missing. Exclude?")</f>
        <v>Date and/or label missing. Exclude?</v>
      </c>
      <c r="F32969" s="201"/>
      <c r="G32969" s="202"/>
      <c r="H32969" s="203"/>
    </row>
    <row r="32970" spans="1:8" x14ac:dyDescent="0.25">
      <c r="A32970" s="37"/>
      <c r="B32970" s="38"/>
      <c r="C32970" s="97"/>
      <c r="D32970" s="92"/>
      <c r="E32970" s="88" t="str">
        <f>IF(A32970&lt;&gt;0,IFERROR(VLOOKUP(D32970,Transactions!$K$4:$L$24,2,0), "Invalid date, no label or wrong spelling"),"Date and/or label missing. Exclude?")</f>
        <v>Date and/or label missing. Exclude?</v>
      </c>
      <c r="F32970" s="201"/>
      <c r="G32970" s="202"/>
      <c r="H32970" s="203"/>
    </row>
    <row r="32971" spans="1:8" x14ac:dyDescent="0.25">
      <c r="A32971" s="37"/>
      <c r="B32971" s="38"/>
      <c r="C32971" s="97"/>
      <c r="D32971" s="92"/>
      <c r="E32971" s="88" t="str">
        <f>IF(A32971&lt;&gt;0,IFERROR(VLOOKUP(D32971,Transactions!$K$4:$L$24,2,0), "Invalid date, no label or wrong spelling"),"Date and/or label missing. Exclude?")</f>
        <v>Date and/or label missing. Exclude?</v>
      </c>
      <c r="F32971" s="201"/>
      <c r="G32971" s="202"/>
      <c r="H32971" s="203"/>
    </row>
    <row r="32972" spans="1:8" x14ac:dyDescent="0.25">
      <c r="A32972" s="37"/>
      <c r="B32972" s="38"/>
      <c r="C32972" s="97"/>
      <c r="D32972" s="92"/>
      <c r="E32972" s="88" t="str">
        <f>IF(A32972&lt;&gt;0,IFERROR(VLOOKUP(D32972,Transactions!$K$4:$L$24,2,0), "Invalid date, no label or wrong spelling"),"Date and/or label missing. Exclude?")</f>
        <v>Date and/or label missing. Exclude?</v>
      </c>
      <c r="F32972" s="201"/>
      <c r="G32972" s="202"/>
      <c r="H32972" s="203"/>
    </row>
    <row r="32973" spans="1:8" x14ac:dyDescent="0.25">
      <c r="A32973" s="37"/>
      <c r="B32973" s="38"/>
      <c r="C32973" s="97"/>
      <c r="D32973" s="92"/>
      <c r="E32973" s="88" t="str">
        <f>IF(A32973&lt;&gt;0,IFERROR(VLOOKUP(D32973,Transactions!$K$4:$L$24,2,0), "Invalid date, no label or wrong spelling"),"Date and/or label missing. Exclude?")</f>
        <v>Date and/or label missing. Exclude?</v>
      </c>
      <c r="F32973" s="201"/>
      <c r="G32973" s="202"/>
      <c r="H32973" s="203"/>
    </row>
    <row r="32974" spans="1:8" x14ac:dyDescent="0.25">
      <c r="A32974" s="37"/>
      <c r="B32974" s="38"/>
      <c r="C32974" s="97"/>
      <c r="D32974" s="92"/>
      <c r="E32974" s="88" t="str">
        <f>IF(A32974&lt;&gt;0,IFERROR(VLOOKUP(D32974,Transactions!$K$4:$L$24,2,0), "Invalid date, no label or wrong spelling"),"Date and/or label missing. Exclude?")</f>
        <v>Date and/or label missing. Exclude?</v>
      </c>
      <c r="F32974" s="201"/>
      <c r="G32974" s="202"/>
      <c r="H32974" s="203"/>
    </row>
    <row r="32975" spans="1:8" x14ac:dyDescent="0.25">
      <c r="A32975" s="37"/>
      <c r="B32975" s="38"/>
      <c r="C32975" s="97"/>
      <c r="D32975" s="92"/>
      <c r="E32975" s="88" t="str">
        <f>IF(A32975&lt;&gt;0,IFERROR(VLOOKUP(D32975,Transactions!$K$4:$L$24,2,0), "Invalid date, no label or wrong spelling"),"Date and/or label missing. Exclude?")</f>
        <v>Date and/or label missing. Exclude?</v>
      </c>
      <c r="F32975" s="201"/>
      <c r="G32975" s="202"/>
      <c r="H32975" s="203"/>
    </row>
    <row r="32976" spans="1:8" x14ac:dyDescent="0.25">
      <c r="A32976" s="37"/>
      <c r="B32976" s="38"/>
      <c r="C32976" s="97"/>
      <c r="D32976" s="92"/>
      <c r="E32976" s="88" t="str">
        <f>IF(A32976&lt;&gt;0,IFERROR(VLOOKUP(D32976,Transactions!$K$4:$L$24,2,0), "Invalid date, no label or wrong spelling"),"Date and/or label missing. Exclude?")</f>
        <v>Date and/or label missing. Exclude?</v>
      </c>
      <c r="F32976" s="201"/>
      <c r="G32976" s="202"/>
      <c r="H32976" s="203"/>
    </row>
    <row r="32977" spans="1:8" x14ac:dyDescent="0.25">
      <c r="A32977" s="37"/>
      <c r="B32977" s="38"/>
      <c r="C32977" s="97"/>
      <c r="D32977" s="92"/>
      <c r="E32977" s="88" t="str">
        <f>IF(A32977&lt;&gt;0,IFERROR(VLOOKUP(D32977,Transactions!$K$4:$L$24,2,0), "Invalid date, no label or wrong spelling"),"Date and/or label missing. Exclude?")</f>
        <v>Date and/or label missing. Exclude?</v>
      </c>
      <c r="F32977" s="201"/>
      <c r="G32977" s="202"/>
      <c r="H32977" s="203"/>
    </row>
    <row r="32978" spans="1:8" x14ac:dyDescent="0.25">
      <c r="A32978" s="37"/>
      <c r="B32978" s="38"/>
      <c r="C32978" s="97"/>
      <c r="D32978" s="92"/>
      <c r="E32978" s="88" t="str">
        <f>IF(A32978&lt;&gt;0,IFERROR(VLOOKUP(D32978,Transactions!$K$4:$L$24,2,0), "Invalid date, no label or wrong spelling"),"Date and/or label missing. Exclude?")</f>
        <v>Date and/or label missing. Exclude?</v>
      </c>
      <c r="F32978" s="201"/>
      <c r="G32978" s="202"/>
      <c r="H32978" s="203"/>
    </row>
    <row r="32979" spans="1:8" x14ac:dyDescent="0.25">
      <c r="A32979" s="37"/>
      <c r="B32979" s="38"/>
      <c r="C32979" s="97"/>
      <c r="D32979" s="92"/>
      <c r="E32979" s="88" t="str">
        <f>IF(A32979&lt;&gt;0,IFERROR(VLOOKUP(D32979,Transactions!$K$4:$L$24,2,0), "Invalid date, no label or wrong spelling"),"Date and/or label missing. Exclude?")</f>
        <v>Date and/or label missing. Exclude?</v>
      </c>
      <c r="F32979" s="201"/>
      <c r="G32979" s="202"/>
      <c r="H32979" s="203"/>
    </row>
    <row r="32980" spans="1:8" x14ac:dyDescent="0.25">
      <c r="A32980" s="37"/>
      <c r="B32980" s="38"/>
      <c r="C32980" s="97"/>
      <c r="D32980" s="92"/>
      <c r="E32980" s="88" t="str">
        <f>IF(A32980&lt;&gt;0,IFERROR(VLOOKUP(D32980,Transactions!$K$4:$L$24,2,0), "Invalid date, no label or wrong spelling"),"Date and/or label missing. Exclude?")</f>
        <v>Date and/or label missing. Exclude?</v>
      </c>
      <c r="F32980" s="201"/>
      <c r="G32980" s="202"/>
      <c r="H32980" s="203"/>
    </row>
    <row r="32981" spans="1:8" x14ac:dyDescent="0.25">
      <c r="A32981" s="37"/>
      <c r="B32981" s="38"/>
      <c r="C32981" s="97"/>
      <c r="D32981" s="92"/>
      <c r="E32981" s="88" t="str">
        <f>IF(A32981&lt;&gt;0,IFERROR(VLOOKUP(D32981,Transactions!$K$4:$L$24,2,0), "Invalid date, no label or wrong spelling"),"Date and/or label missing. Exclude?")</f>
        <v>Date and/or label missing. Exclude?</v>
      </c>
      <c r="F32981" s="201"/>
      <c r="G32981" s="202"/>
      <c r="H32981" s="203"/>
    </row>
    <row r="32982" spans="1:8" x14ac:dyDescent="0.25">
      <c r="A32982" s="37"/>
      <c r="B32982" s="38"/>
      <c r="C32982" s="97"/>
      <c r="D32982" s="92"/>
      <c r="E32982" s="88" t="str">
        <f>IF(A32982&lt;&gt;0,IFERROR(VLOOKUP(D32982,Transactions!$K$4:$L$24,2,0), "Invalid date, no label or wrong spelling"),"Date and/or label missing. Exclude?")</f>
        <v>Date and/or label missing. Exclude?</v>
      </c>
      <c r="F32982" s="201"/>
      <c r="G32982" s="202"/>
      <c r="H32982" s="203"/>
    </row>
    <row r="32983" spans="1:8" x14ac:dyDescent="0.25">
      <c r="A32983" s="37"/>
      <c r="B32983" s="38"/>
      <c r="C32983" s="97"/>
      <c r="D32983" s="92"/>
      <c r="E32983" s="88" t="str">
        <f>IF(A32983&lt;&gt;0,IFERROR(VLOOKUP(D32983,Transactions!$K$4:$L$24,2,0), "Invalid date, no label or wrong spelling"),"Date and/or label missing. Exclude?")</f>
        <v>Date and/or label missing. Exclude?</v>
      </c>
      <c r="F32983" s="201"/>
      <c r="G32983" s="202"/>
      <c r="H32983" s="203"/>
    </row>
    <row r="32984" spans="1:8" x14ac:dyDescent="0.25">
      <c r="A32984" s="37"/>
      <c r="B32984" s="38"/>
      <c r="C32984" s="97"/>
      <c r="D32984" s="92"/>
      <c r="E32984" s="88" t="str">
        <f>IF(A32984&lt;&gt;0,IFERROR(VLOOKUP(D32984,Transactions!$K$4:$L$24,2,0), "Invalid date, no label or wrong spelling"),"Date and/or label missing. Exclude?")</f>
        <v>Date and/or label missing. Exclude?</v>
      </c>
      <c r="F32984" s="201"/>
      <c r="G32984" s="202"/>
      <c r="H32984" s="203"/>
    </row>
    <row r="32985" spans="1:8" x14ac:dyDescent="0.25">
      <c r="A32985" s="37"/>
      <c r="B32985" s="38"/>
      <c r="C32985" s="97"/>
      <c r="D32985" s="92"/>
      <c r="E32985" s="88" t="str">
        <f>IF(A32985&lt;&gt;0,IFERROR(VLOOKUP(D32985,Transactions!$K$4:$L$24,2,0), "Invalid date, no label or wrong spelling"),"Date and/or label missing. Exclude?")</f>
        <v>Date and/or label missing. Exclude?</v>
      </c>
      <c r="F32985" s="201"/>
      <c r="G32985" s="202"/>
      <c r="H32985" s="203"/>
    </row>
    <row r="32986" spans="1:8" x14ac:dyDescent="0.25">
      <c r="A32986" s="37"/>
      <c r="B32986" s="38"/>
      <c r="C32986" s="97"/>
      <c r="D32986" s="92"/>
      <c r="E32986" s="88" t="str">
        <f>IF(A32986&lt;&gt;0,IFERROR(VLOOKUP(D32986,Transactions!$K$4:$L$24,2,0), "Invalid date, no label or wrong spelling"),"Date and/or label missing. Exclude?")</f>
        <v>Date and/or label missing. Exclude?</v>
      </c>
      <c r="F32986" s="201"/>
      <c r="G32986" s="202"/>
      <c r="H32986" s="203"/>
    </row>
    <row r="32987" spans="1:8" x14ac:dyDescent="0.25">
      <c r="A32987" s="37"/>
      <c r="B32987" s="38"/>
      <c r="C32987" s="97"/>
      <c r="D32987" s="92"/>
      <c r="E32987" s="88" t="str">
        <f>IF(A32987&lt;&gt;0,IFERROR(VLOOKUP(D32987,Transactions!$K$4:$L$24,2,0), "Invalid date, no label or wrong spelling"),"Date and/or label missing. Exclude?")</f>
        <v>Date and/or label missing. Exclude?</v>
      </c>
      <c r="F32987" s="201"/>
      <c r="G32987" s="202"/>
      <c r="H32987" s="203"/>
    </row>
    <row r="32988" spans="1:8" x14ac:dyDescent="0.25">
      <c r="A32988" s="37"/>
      <c r="B32988" s="38"/>
      <c r="C32988" s="97"/>
      <c r="D32988" s="92"/>
      <c r="E32988" s="88" t="str">
        <f>IF(A32988&lt;&gt;0,IFERROR(VLOOKUP(D32988,Transactions!$K$4:$L$24,2,0), "Invalid date, no label or wrong spelling"),"Date and/or label missing. Exclude?")</f>
        <v>Date and/or label missing. Exclude?</v>
      </c>
      <c r="F32988" s="201"/>
      <c r="G32988" s="202"/>
      <c r="H32988" s="203"/>
    </row>
    <row r="32989" spans="1:8" x14ac:dyDescent="0.25">
      <c r="A32989" s="37"/>
      <c r="B32989" s="38"/>
      <c r="C32989" s="97"/>
      <c r="D32989" s="92"/>
      <c r="E32989" s="88" t="str">
        <f>IF(A32989&lt;&gt;0,IFERROR(VLOOKUP(D32989,Transactions!$K$4:$L$24,2,0), "Invalid date, no label or wrong spelling"),"Date and/or label missing. Exclude?")</f>
        <v>Date and/or label missing. Exclude?</v>
      </c>
      <c r="F32989" s="201"/>
      <c r="G32989" s="202"/>
      <c r="H32989" s="203"/>
    </row>
    <row r="32990" spans="1:8" x14ac:dyDescent="0.25">
      <c r="A32990" s="37"/>
      <c r="B32990" s="38"/>
      <c r="C32990" s="97"/>
      <c r="D32990" s="92"/>
      <c r="E32990" s="88" t="str">
        <f>IF(A32990&lt;&gt;0,IFERROR(VLOOKUP(D32990,Transactions!$K$4:$L$24,2,0), "Invalid date, no label or wrong spelling"),"Date and/or label missing. Exclude?")</f>
        <v>Date and/or label missing. Exclude?</v>
      </c>
      <c r="F32990" s="201"/>
      <c r="G32990" s="202"/>
      <c r="H32990" s="203"/>
    </row>
    <row r="32991" spans="1:8" x14ac:dyDescent="0.25">
      <c r="A32991" s="37"/>
      <c r="B32991" s="38"/>
      <c r="C32991" s="97"/>
      <c r="D32991" s="92"/>
      <c r="E32991" s="88" t="str">
        <f>IF(A32991&lt;&gt;0,IFERROR(VLOOKUP(D32991,Transactions!$K$4:$L$24,2,0), "Invalid date, no label or wrong spelling"),"Date and/or label missing. Exclude?")</f>
        <v>Date and/or label missing. Exclude?</v>
      </c>
      <c r="F32991" s="201"/>
      <c r="G32991" s="202"/>
      <c r="H32991" s="203"/>
    </row>
    <row r="32992" spans="1:8" x14ac:dyDescent="0.25">
      <c r="A32992" s="37"/>
      <c r="B32992" s="38"/>
      <c r="C32992" s="97"/>
      <c r="D32992" s="92"/>
      <c r="E32992" s="88" t="str">
        <f>IF(A32992&lt;&gt;0,IFERROR(VLOOKUP(D32992,Transactions!$K$4:$L$24,2,0), "Invalid date, no label or wrong spelling"),"Date and/or label missing. Exclude?")</f>
        <v>Date and/or label missing. Exclude?</v>
      </c>
      <c r="F32992" s="201"/>
      <c r="G32992" s="202"/>
      <c r="H32992" s="203"/>
    </row>
    <row r="32993" spans="1:8" x14ac:dyDescent="0.25">
      <c r="A32993" s="37"/>
      <c r="B32993" s="38"/>
      <c r="C32993" s="97"/>
      <c r="D32993" s="92"/>
      <c r="E32993" s="88" t="str">
        <f>IF(A32993&lt;&gt;0,IFERROR(VLOOKUP(D32993,Transactions!$K$4:$L$24,2,0), "Invalid date, no label or wrong spelling"),"Date and/or label missing. Exclude?")</f>
        <v>Date and/or label missing. Exclude?</v>
      </c>
      <c r="F32993" s="201"/>
      <c r="G32993" s="202"/>
      <c r="H32993" s="203"/>
    </row>
    <row r="32994" spans="1:8" x14ac:dyDescent="0.25">
      <c r="A32994" s="37"/>
      <c r="B32994" s="38"/>
      <c r="C32994" s="97"/>
      <c r="D32994" s="92"/>
      <c r="E32994" s="88" t="str">
        <f>IF(A32994&lt;&gt;0,IFERROR(VLOOKUP(D32994,Transactions!$K$4:$L$24,2,0), "Invalid date, no label or wrong spelling"),"Date and/or label missing. Exclude?")</f>
        <v>Date and/or label missing. Exclude?</v>
      </c>
      <c r="F32994" s="201"/>
      <c r="G32994" s="202"/>
      <c r="H32994" s="203"/>
    </row>
    <row r="32995" spans="1:8" x14ac:dyDescent="0.25">
      <c r="A32995" s="37"/>
      <c r="B32995" s="38"/>
      <c r="C32995" s="97"/>
      <c r="D32995" s="92"/>
      <c r="E32995" s="88" t="str">
        <f>IF(A32995&lt;&gt;0,IFERROR(VLOOKUP(D32995,Transactions!$K$4:$L$24,2,0), "Invalid date, no label or wrong spelling"),"Date and/or label missing. Exclude?")</f>
        <v>Date and/or label missing. Exclude?</v>
      </c>
      <c r="F32995" s="201"/>
      <c r="G32995" s="202"/>
      <c r="H32995" s="203"/>
    </row>
    <row r="32996" spans="1:8" x14ac:dyDescent="0.25">
      <c r="A32996" s="37"/>
      <c r="B32996" s="38"/>
      <c r="C32996" s="97"/>
      <c r="D32996" s="92"/>
      <c r="E32996" s="88" t="str">
        <f>IF(A32996&lt;&gt;0,IFERROR(VLOOKUP(D32996,Transactions!$K$4:$L$24,2,0), "Invalid date, no label or wrong spelling"),"Date and/or label missing. Exclude?")</f>
        <v>Date and/or label missing. Exclude?</v>
      </c>
      <c r="F32996" s="201"/>
      <c r="G32996" s="202"/>
      <c r="H32996" s="203"/>
    </row>
    <row r="32997" spans="1:8" x14ac:dyDescent="0.25">
      <c r="A32997" s="37"/>
      <c r="B32997" s="38"/>
      <c r="C32997" s="97"/>
      <c r="D32997" s="92"/>
      <c r="E32997" s="88" t="str">
        <f>IF(A32997&lt;&gt;0,IFERROR(VLOOKUP(D32997,Transactions!$K$4:$L$24,2,0), "Invalid date, no label or wrong spelling"),"Date and/or label missing. Exclude?")</f>
        <v>Date and/or label missing. Exclude?</v>
      </c>
      <c r="F32997" s="201"/>
      <c r="G32997" s="202"/>
      <c r="H32997" s="203"/>
    </row>
    <row r="32998" spans="1:8" x14ac:dyDescent="0.25">
      <c r="A32998" s="37"/>
      <c r="B32998" s="38"/>
      <c r="C32998" s="97"/>
      <c r="D32998" s="92"/>
      <c r="E32998" s="88" t="str">
        <f>IF(A32998&lt;&gt;0,IFERROR(VLOOKUP(D32998,Transactions!$K$4:$L$24,2,0), "Invalid date, no label or wrong spelling"),"Date and/or label missing. Exclude?")</f>
        <v>Date and/or label missing. Exclude?</v>
      </c>
      <c r="F32998" s="201"/>
      <c r="G32998" s="202"/>
      <c r="H32998" s="203"/>
    </row>
    <row r="32999" spans="1:8" x14ac:dyDescent="0.25">
      <c r="A32999" s="37"/>
      <c r="B32999" s="38"/>
      <c r="C32999" s="97"/>
      <c r="D32999" s="92"/>
      <c r="E32999" s="88" t="str">
        <f>IF(A32999&lt;&gt;0,IFERROR(VLOOKUP(D32999,Transactions!$K$4:$L$24,2,0), "Invalid date, no label or wrong spelling"),"Date and/or label missing. Exclude?")</f>
        <v>Date and/or label missing. Exclude?</v>
      </c>
      <c r="F32999" s="201"/>
      <c r="G32999" s="202"/>
      <c r="H32999" s="203"/>
    </row>
    <row r="33000" spans="1:8" x14ac:dyDescent="0.25">
      <c r="A33000" s="37"/>
      <c r="B33000" s="38"/>
      <c r="C33000" s="97"/>
      <c r="D33000" s="92"/>
      <c r="E33000" s="88" t="str">
        <f>IF(A33000&lt;&gt;0,IFERROR(VLOOKUP(D33000,Transactions!$K$4:$L$24,2,0), "Invalid date, no label or wrong spelling"),"Date and/or label missing. Exclude?")</f>
        <v>Date and/or label missing. Exclude?</v>
      </c>
      <c r="F33000" s="201"/>
      <c r="G33000" s="202"/>
      <c r="H33000" s="203"/>
    </row>
    <row r="33001" spans="1:8" x14ac:dyDescent="0.25">
      <c r="A33001" s="37"/>
      <c r="B33001" s="38"/>
      <c r="C33001" s="97"/>
      <c r="D33001" s="92"/>
      <c r="E33001" s="88" t="str">
        <f>IF(A33001&lt;&gt;0,IFERROR(VLOOKUP(D33001,Transactions!$K$4:$L$24,2,0), "Invalid date, no label or wrong spelling"),"Date and/or label missing. Exclude?")</f>
        <v>Date and/or label missing. Exclude?</v>
      </c>
      <c r="F33001" s="201"/>
      <c r="G33001" s="202"/>
      <c r="H33001" s="203"/>
    </row>
    <row r="33002" spans="1:8" x14ac:dyDescent="0.25">
      <c r="A33002" s="37"/>
      <c r="B33002" s="38"/>
      <c r="C33002" s="97"/>
      <c r="D33002" s="92"/>
      <c r="E33002" s="88" t="str">
        <f>IF(A33002&lt;&gt;0,IFERROR(VLOOKUP(D33002,Transactions!$K$4:$L$24,2,0), "Invalid date, no label or wrong spelling"),"Date and/or label missing. Exclude?")</f>
        <v>Date and/or label missing. Exclude?</v>
      </c>
      <c r="F33002" s="201"/>
      <c r="G33002" s="202"/>
      <c r="H33002" s="203"/>
    </row>
    <row r="33003" spans="1:8" x14ac:dyDescent="0.25">
      <c r="A33003" s="37"/>
      <c r="B33003" s="38"/>
      <c r="C33003" s="97"/>
      <c r="D33003" s="92"/>
      <c r="E33003" s="88" t="str">
        <f>IF(A33003&lt;&gt;0,IFERROR(VLOOKUP(D33003,Transactions!$K$4:$L$24,2,0), "Invalid date, no label or wrong spelling"),"Date and/or label missing. Exclude?")</f>
        <v>Date and/or label missing. Exclude?</v>
      </c>
      <c r="F33003" s="201"/>
      <c r="G33003" s="202"/>
      <c r="H33003" s="203"/>
    </row>
    <row r="33004" spans="1:8" x14ac:dyDescent="0.25">
      <c r="A33004" s="37"/>
      <c r="B33004" s="38"/>
      <c r="C33004" s="97"/>
      <c r="D33004" s="92"/>
      <c r="E33004" s="88" t="str">
        <f>IF(A33004&lt;&gt;0,IFERROR(VLOOKUP(D33004,Transactions!$K$4:$L$24,2,0), "Invalid date, no label or wrong spelling"),"Date and/or label missing. Exclude?")</f>
        <v>Date and/or label missing. Exclude?</v>
      </c>
      <c r="F33004" s="201"/>
      <c r="G33004" s="202"/>
      <c r="H33004" s="203"/>
    </row>
    <row r="33005" spans="1:8" x14ac:dyDescent="0.25">
      <c r="A33005" s="37"/>
      <c r="B33005" s="38"/>
      <c r="C33005" s="97"/>
      <c r="D33005" s="92"/>
      <c r="E33005" s="88" t="str">
        <f>IF(A33005&lt;&gt;0,IFERROR(VLOOKUP(D33005,Transactions!$K$4:$L$24,2,0), "Invalid date, no label or wrong spelling"),"Date and/or label missing. Exclude?")</f>
        <v>Date and/or label missing. Exclude?</v>
      </c>
      <c r="F33005" s="201"/>
      <c r="G33005" s="202"/>
      <c r="H33005" s="203"/>
    </row>
    <row r="33006" spans="1:8" x14ac:dyDescent="0.25">
      <c r="A33006" s="37"/>
      <c r="B33006" s="38"/>
      <c r="C33006" s="97"/>
      <c r="D33006" s="92"/>
      <c r="E33006" s="88" t="str">
        <f>IF(A33006&lt;&gt;0,IFERROR(VLOOKUP(D33006,Transactions!$K$4:$L$24,2,0), "Invalid date, no label or wrong spelling"),"Date and/or label missing. Exclude?")</f>
        <v>Date and/or label missing. Exclude?</v>
      </c>
      <c r="F33006" s="201"/>
      <c r="G33006" s="202"/>
      <c r="H33006" s="203"/>
    </row>
    <row r="33007" spans="1:8" x14ac:dyDescent="0.25">
      <c r="A33007" s="37"/>
      <c r="B33007" s="38"/>
      <c r="C33007" s="97"/>
      <c r="D33007" s="92"/>
      <c r="E33007" s="88" t="str">
        <f>IF(A33007&lt;&gt;0,IFERROR(VLOOKUP(D33007,Transactions!$K$4:$L$24,2,0), "Invalid date, no label or wrong spelling"),"Date and/or label missing. Exclude?")</f>
        <v>Date and/or label missing. Exclude?</v>
      </c>
      <c r="F33007" s="201"/>
      <c r="G33007" s="202"/>
      <c r="H33007" s="203"/>
    </row>
    <row r="33008" spans="1:8" x14ac:dyDescent="0.25">
      <c r="A33008" s="37"/>
      <c r="B33008" s="38"/>
      <c r="C33008" s="97"/>
      <c r="D33008" s="92"/>
      <c r="E33008" s="88" t="str">
        <f>IF(A33008&lt;&gt;0,IFERROR(VLOOKUP(D33008,Transactions!$K$4:$L$24,2,0), "Invalid date, no label or wrong spelling"),"Date and/or label missing. Exclude?")</f>
        <v>Date and/or label missing. Exclude?</v>
      </c>
      <c r="F33008" s="201"/>
      <c r="G33008" s="202"/>
      <c r="H33008" s="203"/>
    </row>
    <row r="33009" spans="1:8" x14ac:dyDescent="0.25">
      <c r="A33009" s="37"/>
      <c r="B33009" s="38"/>
      <c r="C33009" s="97"/>
      <c r="D33009" s="92"/>
      <c r="E33009" s="88" t="str">
        <f>IF(A33009&lt;&gt;0,IFERROR(VLOOKUP(D33009,Transactions!$K$4:$L$24,2,0), "Invalid date, no label or wrong spelling"),"Date and/or label missing. Exclude?")</f>
        <v>Date and/or label missing. Exclude?</v>
      </c>
      <c r="F33009" s="201"/>
      <c r="G33009" s="202"/>
      <c r="H33009" s="203"/>
    </row>
    <row r="33010" spans="1:8" x14ac:dyDescent="0.25">
      <c r="A33010" s="37"/>
      <c r="B33010" s="38"/>
      <c r="C33010" s="97"/>
      <c r="D33010" s="92"/>
      <c r="E33010" s="88" t="str">
        <f>IF(A33010&lt;&gt;0,IFERROR(VLOOKUP(D33010,Transactions!$K$4:$L$24,2,0), "Invalid date, no label or wrong spelling"),"Date and/or label missing. Exclude?")</f>
        <v>Date and/or label missing. Exclude?</v>
      </c>
      <c r="F33010" s="201"/>
      <c r="G33010" s="202"/>
      <c r="H33010" s="203"/>
    </row>
    <row r="33011" spans="1:8" x14ac:dyDescent="0.25">
      <c r="A33011" s="37"/>
      <c r="B33011" s="38"/>
      <c r="C33011" s="97"/>
      <c r="D33011" s="92"/>
      <c r="E33011" s="88" t="str">
        <f>IF(A33011&lt;&gt;0,IFERROR(VLOOKUP(D33011,Transactions!$K$4:$L$24,2,0), "Invalid date, no label or wrong spelling"),"Date and/or label missing. Exclude?")</f>
        <v>Date and/or label missing. Exclude?</v>
      </c>
      <c r="F33011" s="201"/>
      <c r="G33011" s="202"/>
      <c r="H33011" s="203"/>
    </row>
    <row r="33012" spans="1:8" x14ac:dyDescent="0.25">
      <c r="A33012" s="37"/>
      <c r="B33012" s="38"/>
      <c r="C33012" s="97"/>
      <c r="D33012" s="92"/>
      <c r="E33012" s="88" t="str">
        <f>IF(A33012&lt;&gt;0,IFERROR(VLOOKUP(D33012,Transactions!$K$4:$L$24,2,0), "Invalid date, no label or wrong spelling"),"Date and/or label missing. Exclude?")</f>
        <v>Date and/or label missing. Exclude?</v>
      </c>
      <c r="F33012" s="201"/>
      <c r="G33012" s="202"/>
      <c r="H33012" s="203"/>
    </row>
    <row r="33013" spans="1:8" x14ac:dyDescent="0.25">
      <c r="A33013" s="37"/>
      <c r="B33013" s="38"/>
      <c r="C33013" s="97"/>
      <c r="D33013" s="92"/>
      <c r="E33013" s="88" t="str">
        <f>IF(A33013&lt;&gt;0,IFERROR(VLOOKUP(D33013,Transactions!$K$4:$L$24,2,0), "Invalid date, no label or wrong spelling"),"Date and/or label missing. Exclude?")</f>
        <v>Date and/or label missing. Exclude?</v>
      </c>
      <c r="F33013" s="201"/>
      <c r="G33013" s="202"/>
      <c r="H33013" s="203"/>
    </row>
    <row r="33014" spans="1:8" x14ac:dyDescent="0.25">
      <c r="A33014" s="37"/>
      <c r="B33014" s="38"/>
      <c r="C33014" s="97"/>
      <c r="D33014" s="92"/>
      <c r="E33014" s="88" t="str">
        <f>IF(A33014&lt;&gt;0,IFERROR(VLOOKUP(D33014,Transactions!$K$4:$L$24,2,0), "Invalid date, no label or wrong spelling"),"Date and/or label missing. Exclude?")</f>
        <v>Date and/or label missing. Exclude?</v>
      </c>
      <c r="F33014" s="201"/>
      <c r="G33014" s="202"/>
      <c r="H33014" s="203"/>
    </row>
    <row r="33015" spans="1:8" x14ac:dyDescent="0.25">
      <c r="A33015" s="37"/>
      <c r="B33015" s="38"/>
      <c r="C33015" s="97"/>
      <c r="D33015" s="92"/>
      <c r="E33015" s="88" t="str">
        <f>IF(A33015&lt;&gt;0,IFERROR(VLOOKUP(D33015,Transactions!$K$4:$L$24,2,0), "Invalid date, no label or wrong spelling"),"Date and/or label missing. Exclude?")</f>
        <v>Date and/or label missing. Exclude?</v>
      </c>
      <c r="F33015" s="201"/>
      <c r="G33015" s="202"/>
      <c r="H33015" s="203"/>
    </row>
    <row r="33016" spans="1:8" x14ac:dyDescent="0.25">
      <c r="A33016" s="37"/>
      <c r="B33016" s="38"/>
      <c r="C33016" s="97"/>
      <c r="D33016" s="92"/>
      <c r="E33016" s="88" t="str">
        <f>IF(A33016&lt;&gt;0,IFERROR(VLOOKUP(D33016,Transactions!$K$4:$L$24,2,0), "Invalid date, no label or wrong spelling"),"Date and/or label missing. Exclude?")</f>
        <v>Date and/or label missing. Exclude?</v>
      </c>
      <c r="F33016" s="201"/>
      <c r="G33016" s="202"/>
      <c r="H33016" s="203"/>
    </row>
    <row r="33017" spans="1:8" x14ac:dyDescent="0.25">
      <c r="A33017" s="37"/>
      <c r="B33017" s="38"/>
      <c r="C33017" s="97"/>
      <c r="D33017" s="92"/>
      <c r="E33017" s="88" t="str">
        <f>IF(A33017&lt;&gt;0,IFERROR(VLOOKUP(D33017,Transactions!$K$4:$L$24,2,0), "Invalid date, no label or wrong spelling"),"Date and/or label missing. Exclude?")</f>
        <v>Date and/or label missing. Exclude?</v>
      </c>
      <c r="F33017" s="201"/>
      <c r="G33017" s="202"/>
      <c r="H33017" s="203"/>
    </row>
    <row r="33018" spans="1:8" x14ac:dyDescent="0.25">
      <c r="A33018" s="37"/>
      <c r="B33018" s="38"/>
      <c r="C33018" s="97"/>
      <c r="D33018" s="92"/>
      <c r="E33018" s="88" t="str">
        <f>IF(A33018&lt;&gt;0,IFERROR(VLOOKUP(D33018,Transactions!$K$4:$L$24,2,0), "Invalid date, no label or wrong spelling"),"Date and/or label missing. Exclude?")</f>
        <v>Date and/or label missing. Exclude?</v>
      </c>
      <c r="F33018" s="201"/>
      <c r="G33018" s="202"/>
      <c r="H33018" s="203"/>
    </row>
    <row r="33019" spans="1:8" x14ac:dyDescent="0.25">
      <c r="A33019" s="37"/>
      <c r="B33019" s="38"/>
      <c r="C33019" s="97"/>
      <c r="D33019" s="92"/>
      <c r="E33019" s="88" t="str">
        <f>IF(A33019&lt;&gt;0,IFERROR(VLOOKUP(D33019,Transactions!$K$4:$L$24,2,0), "Invalid date, no label or wrong spelling"),"Date and/or label missing. Exclude?")</f>
        <v>Date and/or label missing. Exclude?</v>
      </c>
      <c r="F33019" s="201"/>
      <c r="G33019" s="202"/>
      <c r="H33019" s="203"/>
    </row>
    <row r="33020" spans="1:8" x14ac:dyDescent="0.25">
      <c r="A33020" s="37"/>
      <c r="B33020" s="38"/>
      <c r="C33020" s="97"/>
      <c r="D33020" s="92"/>
      <c r="E33020" s="88" t="str">
        <f>IF(A33020&lt;&gt;0,IFERROR(VLOOKUP(D33020,Transactions!$K$4:$L$24,2,0), "Invalid date, no label or wrong spelling"),"Date and/or label missing. Exclude?")</f>
        <v>Date and/or label missing. Exclude?</v>
      </c>
      <c r="F33020" s="201"/>
      <c r="G33020" s="202"/>
      <c r="H33020" s="203"/>
    </row>
    <row r="33021" spans="1:8" x14ac:dyDescent="0.25">
      <c r="A33021" s="37"/>
      <c r="B33021" s="38"/>
      <c r="C33021" s="97"/>
      <c r="D33021" s="92"/>
      <c r="E33021" s="88" t="str">
        <f>IF(A33021&lt;&gt;0,IFERROR(VLOOKUP(D33021,Transactions!$K$4:$L$24,2,0), "Invalid date, no label or wrong spelling"),"Date and/or label missing. Exclude?")</f>
        <v>Date and/or label missing. Exclude?</v>
      </c>
      <c r="F33021" s="201"/>
      <c r="G33021" s="202"/>
      <c r="H33021" s="203"/>
    </row>
    <row r="33022" spans="1:8" x14ac:dyDescent="0.25">
      <c r="A33022" s="37"/>
      <c r="B33022" s="38"/>
      <c r="C33022" s="97"/>
      <c r="D33022" s="92"/>
      <c r="E33022" s="88" t="str">
        <f>IF(A33022&lt;&gt;0,IFERROR(VLOOKUP(D33022,Transactions!$K$4:$L$24,2,0), "Invalid date, no label or wrong spelling"),"Date and/or label missing. Exclude?")</f>
        <v>Date and/or label missing. Exclude?</v>
      </c>
      <c r="F33022" s="201"/>
      <c r="G33022" s="202"/>
      <c r="H33022" s="203"/>
    </row>
    <row r="33023" spans="1:8" x14ac:dyDescent="0.25">
      <c r="A33023" s="37"/>
      <c r="B33023" s="38"/>
      <c r="C33023" s="97"/>
      <c r="D33023" s="92"/>
      <c r="E33023" s="88" t="str">
        <f>IF(A33023&lt;&gt;0,IFERROR(VLOOKUP(D33023,Transactions!$K$4:$L$24,2,0), "Invalid date, no label or wrong spelling"),"Date and/or label missing. Exclude?")</f>
        <v>Date and/or label missing. Exclude?</v>
      </c>
      <c r="F33023" s="201"/>
      <c r="G33023" s="202"/>
      <c r="H33023" s="203"/>
    </row>
    <row r="33024" spans="1:8" x14ac:dyDescent="0.25">
      <c r="A33024" s="37"/>
      <c r="B33024" s="38"/>
      <c r="C33024" s="97"/>
      <c r="D33024" s="92"/>
      <c r="E33024" s="88" t="str">
        <f>IF(A33024&lt;&gt;0,IFERROR(VLOOKUP(D33024,Transactions!$K$4:$L$24,2,0), "Invalid date, no label or wrong spelling"),"Date and/or label missing. Exclude?")</f>
        <v>Date and/or label missing. Exclude?</v>
      </c>
      <c r="F33024" s="201"/>
      <c r="G33024" s="202"/>
      <c r="H33024" s="203"/>
    </row>
    <row r="33025" spans="1:8" x14ac:dyDescent="0.25">
      <c r="A33025" s="37"/>
      <c r="B33025" s="38"/>
      <c r="C33025" s="97"/>
      <c r="D33025" s="92"/>
      <c r="E33025" s="88" t="str">
        <f>IF(A33025&lt;&gt;0,IFERROR(VLOOKUP(D33025,Transactions!$K$4:$L$24,2,0), "Invalid date, no label or wrong spelling"),"Date and/or label missing. Exclude?")</f>
        <v>Date and/or label missing. Exclude?</v>
      </c>
      <c r="F33025" s="201"/>
      <c r="G33025" s="202"/>
      <c r="H33025" s="203"/>
    </row>
    <row r="33026" spans="1:8" x14ac:dyDescent="0.25">
      <c r="A33026" s="37"/>
      <c r="B33026" s="38"/>
      <c r="C33026" s="97"/>
      <c r="D33026" s="92"/>
      <c r="E33026" s="88" t="str">
        <f>IF(A33026&lt;&gt;0,IFERROR(VLOOKUP(D33026,Transactions!$K$4:$L$24,2,0), "Invalid date, no label or wrong spelling"),"Date and/or label missing. Exclude?")</f>
        <v>Date and/or label missing. Exclude?</v>
      </c>
      <c r="F33026" s="201"/>
      <c r="G33026" s="202"/>
      <c r="H33026" s="203"/>
    </row>
    <row r="33027" spans="1:8" x14ac:dyDescent="0.25">
      <c r="A33027" s="37"/>
      <c r="B33027" s="38"/>
      <c r="C33027" s="97"/>
      <c r="D33027" s="92"/>
      <c r="E33027" s="88" t="str">
        <f>IF(A33027&lt;&gt;0,IFERROR(VLOOKUP(D33027,Transactions!$K$4:$L$24,2,0), "Invalid date, no label or wrong spelling"),"Date and/or label missing. Exclude?")</f>
        <v>Date and/or label missing. Exclude?</v>
      </c>
      <c r="F33027" s="201"/>
      <c r="G33027" s="202"/>
      <c r="H33027" s="203"/>
    </row>
    <row r="33028" spans="1:8" x14ac:dyDescent="0.25">
      <c r="A33028" s="37"/>
      <c r="B33028" s="38"/>
      <c r="C33028" s="97"/>
      <c r="D33028" s="92"/>
      <c r="E33028" s="88" t="str">
        <f>IF(A33028&lt;&gt;0,IFERROR(VLOOKUP(D33028,Transactions!$K$4:$L$24,2,0), "Invalid date, no label or wrong spelling"),"Date and/or label missing. Exclude?")</f>
        <v>Date and/or label missing. Exclude?</v>
      </c>
      <c r="F33028" s="201"/>
      <c r="G33028" s="202"/>
      <c r="H33028" s="203"/>
    </row>
    <row r="33029" spans="1:8" x14ac:dyDescent="0.25">
      <c r="A33029" s="37"/>
      <c r="B33029" s="38"/>
      <c r="C33029" s="97"/>
      <c r="D33029" s="92"/>
      <c r="E33029" s="88" t="str">
        <f>IF(A33029&lt;&gt;0,IFERROR(VLOOKUP(D33029,Transactions!$K$4:$L$24,2,0), "Invalid date, no label or wrong spelling"),"Date and/or label missing. Exclude?")</f>
        <v>Date and/or label missing. Exclude?</v>
      </c>
      <c r="F33029" s="201"/>
      <c r="G33029" s="202"/>
      <c r="H33029" s="203"/>
    </row>
    <row r="33030" spans="1:8" x14ac:dyDescent="0.25">
      <c r="A33030" s="37"/>
      <c r="B33030" s="38"/>
      <c r="C33030" s="97"/>
      <c r="D33030" s="92"/>
      <c r="E33030" s="88" t="str">
        <f>IF(A33030&lt;&gt;0,IFERROR(VLOOKUP(D33030,Transactions!$K$4:$L$24,2,0), "Invalid date, no label or wrong spelling"),"Date and/or label missing. Exclude?")</f>
        <v>Date and/or label missing. Exclude?</v>
      </c>
      <c r="F33030" s="201"/>
      <c r="G33030" s="202"/>
      <c r="H33030" s="203"/>
    </row>
    <row r="33031" spans="1:8" x14ac:dyDescent="0.25">
      <c r="A33031" s="37"/>
      <c r="B33031" s="38"/>
      <c r="C33031" s="97"/>
      <c r="D33031" s="92"/>
      <c r="E33031" s="88" t="str">
        <f>IF(A33031&lt;&gt;0,IFERROR(VLOOKUP(D33031,Transactions!$K$4:$L$24,2,0), "Invalid date, no label or wrong spelling"),"Date and/or label missing. Exclude?")</f>
        <v>Date and/or label missing. Exclude?</v>
      </c>
      <c r="F33031" s="201"/>
      <c r="G33031" s="202"/>
      <c r="H33031" s="203"/>
    </row>
    <row r="33032" spans="1:8" x14ac:dyDescent="0.25">
      <c r="A33032" s="37"/>
      <c r="B33032" s="38"/>
      <c r="C33032" s="97"/>
      <c r="D33032" s="92"/>
      <c r="E33032" s="88" t="str">
        <f>IF(A33032&lt;&gt;0,IFERROR(VLOOKUP(D33032,Transactions!$K$4:$L$24,2,0), "Invalid date, no label or wrong spelling"),"Date and/or label missing. Exclude?")</f>
        <v>Date and/or label missing. Exclude?</v>
      </c>
      <c r="F33032" s="201"/>
      <c r="G33032" s="202"/>
      <c r="H33032" s="203"/>
    </row>
    <row r="33033" spans="1:8" x14ac:dyDescent="0.25">
      <c r="A33033" s="37"/>
      <c r="B33033" s="38"/>
      <c r="C33033" s="97"/>
      <c r="D33033" s="92"/>
      <c r="E33033" s="88" t="str">
        <f>IF(A33033&lt;&gt;0,IFERROR(VLOOKUP(D33033,Transactions!$K$4:$L$24,2,0), "Invalid date, no label or wrong spelling"),"Date and/or label missing. Exclude?")</f>
        <v>Date and/or label missing. Exclude?</v>
      </c>
      <c r="F33033" s="201"/>
      <c r="G33033" s="202"/>
      <c r="H33033" s="203"/>
    </row>
    <row r="33034" spans="1:8" x14ac:dyDescent="0.25">
      <c r="A33034" s="37"/>
      <c r="B33034" s="38"/>
      <c r="C33034" s="97"/>
      <c r="D33034" s="92"/>
      <c r="E33034" s="88" t="str">
        <f>IF(A33034&lt;&gt;0,IFERROR(VLOOKUP(D33034,Transactions!$K$4:$L$24,2,0), "Invalid date, no label or wrong spelling"),"Date and/or label missing. Exclude?")</f>
        <v>Date and/or label missing. Exclude?</v>
      </c>
      <c r="F33034" s="201"/>
      <c r="G33034" s="202"/>
      <c r="H33034" s="203"/>
    </row>
    <row r="33035" spans="1:8" x14ac:dyDescent="0.25">
      <c r="A33035" s="37"/>
      <c r="B33035" s="38"/>
      <c r="C33035" s="97"/>
      <c r="D33035" s="92"/>
      <c r="E33035" s="88" t="str">
        <f>IF(A33035&lt;&gt;0,IFERROR(VLOOKUP(D33035,Transactions!$K$4:$L$24,2,0), "Invalid date, no label or wrong spelling"),"Date and/or label missing. Exclude?")</f>
        <v>Date and/or label missing. Exclude?</v>
      </c>
      <c r="F33035" s="201"/>
      <c r="G33035" s="202"/>
      <c r="H33035" s="203"/>
    </row>
    <row r="33036" spans="1:8" x14ac:dyDescent="0.25">
      <c r="A33036" s="37"/>
      <c r="B33036" s="38"/>
      <c r="C33036" s="97"/>
      <c r="D33036" s="92"/>
      <c r="E33036" s="88" t="str">
        <f>IF(A33036&lt;&gt;0,IFERROR(VLOOKUP(D33036,Transactions!$K$4:$L$24,2,0), "Invalid date, no label or wrong spelling"),"Date and/or label missing. Exclude?")</f>
        <v>Date and/or label missing. Exclude?</v>
      </c>
      <c r="F33036" s="201"/>
      <c r="G33036" s="202"/>
      <c r="H33036" s="203"/>
    </row>
    <row r="33037" spans="1:8" x14ac:dyDescent="0.25">
      <c r="A33037" s="37"/>
      <c r="B33037" s="38"/>
      <c r="C33037" s="97"/>
      <c r="D33037" s="92"/>
      <c r="E33037" s="88" t="str">
        <f>IF(A33037&lt;&gt;0,IFERROR(VLOOKUP(D33037,Transactions!$K$4:$L$24,2,0), "Invalid date, no label or wrong spelling"),"Date and/or label missing. Exclude?")</f>
        <v>Date and/or label missing. Exclude?</v>
      </c>
      <c r="F33037" s="201"/>
      <c r="G33037" s="202"/>
      <c r="H33037" s="203"/>
    </row>
    <row r="33038" spans="1:8" x14ac:dyDescent="0.25">
      <c r="A33038" s="37"/>
      <c r="B33038" s="38"/>
      <c r="C33038" s="97"/>
      <c r="D33038" s="92"/>
      <c r="E33038" s="88" t="str">
        <f>IF(A33038&lt;&gt;0,IFERROR(VLOOKUP(D33038,Transactions!$K$4:$L$24,2,0), "Invalid date, no label or wrong spelling"),"Date and/or label missing. Exclude?")</f>
        <v>Date and/or label missing. Exclude?</v>
      </c>
      <c r="F33038" s="201"/>
      <c r="G33038" s="202"/>
      <c r="H33038" s="203"/>
    </row>
    <row r="33039" spans="1:8" x14ac:dyDescent="0.25">
      <c r="A33039" s="37"/>
      <c r="B33039" s="38"/>
      <c r="C33039" s="97"/>
      <c r="D33039" s="92"/>
      <c r="E33039" s="88" t="str">
        <f>IF(A33039&lt;&gt;0,IFERROR(VLOOKUP(D33039,Transactions!$K$4:$L$24,2,0), "Invalid date, no label or wrong spelling"),"Date and/or label missing. Exclude?")</f>
        <v>Date and/or label missing. Exclude?</v>
      </c>
      <c r="F33039" s="201"/>
      <c r="G33039" s="202"/>
      <c r="H33039" s="203"/>
    </row>
    <row r="33040" spans="1:8" x14ac:dyDescent="0.25">
      <c r="A33040" s="37"/>
      <c r="B33040" s="38"/>
      <c r="C33040" s="97"/>
      <c r="D33040" s="92"/>
      <c r="E33040" s="88" t="str">
        <f>IF(A33040&lt;&gt;0,IFERROR(VLOOKUP(D33040,Transactions!$K$4:$L$24,2,0), "Invalid date, no label or wrong spelling"),"Date and/or label missing. Exclude?")</f>
        <v>Date and/or label missing. Exclude?</v>
      </c>
      <c r="F33040" s="201"/>
      <c r="G33040" s="202"/>
      <c r="H33040" s="203"/>
    </row>
    <row r="33041" spans="1:8" x14ac:dyDescent="0.25">
      <c r="A33041" s="37"/>
      <c r="B33041" s="38"/>
      <c r="C33041" s="97"/>
      <c r="D33041" s="92"/>
      <c r="E33041" s="88" t="str">
        <f>IF(A33041&lt;&gt;0,IFERROR(VLOOKUP(D33041,Transactions!$K$4:$L$24,2,0), "Invalid date, no label or wrong spelling"),"Date and/or label missing. Exclude?")</f>
        <v>Date and/or label missing. Exclude?</v>
      </c>
      <c r="F33041" s="201"/>
      <c r="G33041" s="202"/>
      <c r="H33041" s="203"/>
    </row>
    <row r="33042" spans="1:8" x14ac:dyDescent="0.25">
      <c r="A33042" s="37"/>
      <c r="B33042" s="38"/>
      <c r="C33042" s="97"/>
      <c r="D33042" s="92"/>
      <c r="E33042" s="88" t="str">
        <f>IF(A33042&lt;&gt;0,IFERROR(VLOOKUP(D33042,Transactions!$K$4:$L$24,2,0), "Invalid date, no label or wrong spelling"),"Date and/or label missing. Exclude?")</f>
        <v>Date and/or label missing. Exclude?</v>
      </c>
      <c r="F33042" s="201"/>
      <c r="G33042" s="202"/>
      <c r="H33042" s="203"/>
    </row>
    <row r="33043" spans="1:8" x14ac:dyDescent="0.25">
      <c r="A33043" s="37"/>
      <c r="B33043" s="38"/>
      <c r="C33043" s="97"/>
      <c r="D33043" s="92"/>
      <c r="E33043" s="88" t="str">
        <f>IF(A33043&lt;&gt;0,IFERROR(VLOOKUP(D33043,Transactions!$K$4:$L$24,2,0), "Invalid date, no label or wrong spelling"),"Date and/or label missing. Exclude?")</f>
        <v>Date and/or label missing. Exclude?</v>
      </c>
      <c r="F33043" s="201"/>
      <c r="G33043" s="202"/>
      <c r="H33043" s="203"/>
    </row>
    <row r="33044" spans="1:8" x14ac:dyDescent="0.25">
      <c r="A33044" s="37"/>
      <c r="B33044" s="38"/>
      <c r="C33044" s="97"/>
      <c r="D33044" s="92"/>
      <c r="E33044" s="88" t="str">
        <f>IF(A33044&lt;&gt;0,IFERROR(VLOOKUP(D33044,Transactions!$K$4:$L$24,2,0), "Invalid date, no label or wrong spelling"),"Date and/or label missing. Exclude?")</f>
        <v>Date and/or label missing. Exclude?</v>
      </c>
      <c r="F33044" s="201"/>
      <c r="G33044" s="202"/>
      <c r="H33044" s="203"/>
    </row>
    <row r="33045" spans="1:8" x14ac:dyDescent="0.25">
      <c r="A33045" s="37"/>
      <c r="B33045" s="38"/>
      <c r="C33045" s="97"/>
      <c r="D33045" s="92"/>
      <c r="E33045" s="88" t="str">
        <f>IF(A33045&lt;&gt;0,IFERROR(VLOOKUP(D33045,Transactions!$K$4:$L$24,2,0), "Invalid date, no label or wrong spelling"),"Date and/or label missing. Exclude?")</f>
        <v>Date and/or label missing. Exclude?</v>
      </c>
      <c r="F33045" s="201"/>
      <c r="G33045" s="202"/>
      <c r="H33045" s="203"/>
    </row>
    <row r="33046" spans="1:8" x14ac:dyDescent="0.25">
      <c r="A33046" s="37"/>
      <c r="B33046" s="38"/>
      <c r="C33046" s="97"/>
      <c r="D33046" s="92"/>
      <c r="E33046" s="88" t="str">
        <f>IF(A33046&lt;&gt;0,IFERROR(VLOOKUP(D33046,Transactions!$K$4:$L$24,2,0), "Invalid date, no label or wrong spelling"),"Date and/or label missing. Exclude?")</f>
        <v>Date and/or label missing. Exclude?</v>
      </c>
      <c r="F33046" s="201"/>
      <c r="G33046" s="202"/>
      <c r="H33046" s="203"/>
    </row>
    <row r="33047" spans="1:8" x14ac:dyDescent="0.25">
      <c r="A33047" s="37"/>
      <c r="B33047" s="38"/>
      <c r="C33047" s="97"/>
      <c r="D33047" s="92"/>
      <c r="E33047" s="88" t="str">
        <f>IF(A33047&lt;&gt;0,IFERROR(VLOOKUP(D33047,Transactions!$K$4:$L$24,2,0), "Invalid date, no label or wrong spelling"),"Date and/or label missing. Exclude?")</f>
        <v>Date and/or label missing. Exclude?</v>
      </c>
      <c r="F33047" s="201"/>
      <c r="G33047" s="202"/>
      <c r="H33047" s="203"/>
    </row>
    <row r="33048" spans="1:8" x14ac:dyDescent="0.25">
      <c r="A33048" s="37"/>
      <c r="B33048" s="38"/>
      <c r="C33048" s="97"/>
      <c r="D33048" s="92"/>
      <c r="E33048" s="88" t="str">
        <f>IF(A33048&lt;&gt;0,IFERROR(VLOOKUP(D33048,Transactions!$K$4:$L$24,2,0), "Invalid date, no label or wrong spelling"),"Date and/or label missing. Exclude?")</f>
        <v>Date and/or label missing. Exclude?</v>
      </c>
      <c r="F33048" s="201"/>
      <c r="G33048" s="202"/>
      <c r="H33048" s="203"/>
    </row>
    <row r="33049" spans="1:8" x14ac:dyDescent="0.25">
      <c r="A33049" s="37"/>
      <c r="B33049" s="38"/>
      <c r="C33049" s="97"/>
      <c r="D33049" s="92"/>
      <c r="E33049" s="88" t="str">
        <f>IF(A33049&lt;&gt;0,IFERROR(VLOOKUP(D33049,Transactions!$K$4:$L$24,2,0), "Invalid date, no label or wrong spelling"),"Date and/or label missing. Exclude?")</f>
        <v>Date and/or label missing. Exclude?</v>
      </c>
      <c r="F33049" s="201"/>
      <c r="G33049" s="202"/>
      <c r="H33049" s="203"/>
    </row>
    <row r="33050" spans="1:8" x14ac:dyDescent="0.25">
      <c r="A33050" s="37"/>
      <c r="B33050" s="38"/>
      <c r="C33050" s="97"/>
      <c r="D33050" s="92"/>
      <c r="E33050" s="88" t="str">
        <f>IF(A33050&lt;&gt;0,IFERROR(VLOOKUP(D33050,Transactions!$K$4:$L$24,2,0), "Invalid date, no label or wrong spelling"),"Date and/or label missing. Exclude?")</f>
        <v>Date and/or label missing. Exclude?</v>
      </c>
      <c r="F33050" s="201"/>
      <c r="G33050" s="202"/>
      <c r="H33050" s="203"/>
    </row>
    <row r="33051" spans="1:8" x14ac:dyDescent="0.25">
      <c r="A33051" s="37"/>
      <c r="B33051" s="38"/>
      <c r="C33051" s="97"/>
      <c r="D33051" s="92"/>
      <c r="E33051" s="88" t="str">
        <f>IF(A33051&lt;&gt;0,IFERROR(VLOOKUP(D33051,Transactions!$K$4:$L$24,2,0), "Invalid date, no label or wrong spelling"),"Date and/or label missing. Exclude?")</f>
        <v>Date and/or label missing. Exclude?</v>
      </c>
      <c r="F33051" s="201"/>
      <c r="G33051" s="202"/>
      <c r="H33051" s="203"/>
    </row>
    <row r="33052" spans="1:8" x14ac:dyDescent="0.25">
      <c r="A33052" s="37"/>
      <c r="B33052" s="38"/>
      <c r="C33052" s="97"/>
      <c r="D33052" s="92"/>
      <c r="E33052" s="88" t="str">
        <f>IF(A33052&lt;&gt;0,IFERROR(VLOOKUP(D33052,Transactions!$K$4:$L$24,2,0), "Invalid date, no label or wrong spelling"),"Date and/or label missing. Exclude?")</f>
        <v>Date and/or label missing. Exclude?</v>
      </c>
      <c r="F33052" s="201"/>
      <c r="G33052" s="202"/>
      <c r="H33052" s="203"/>
    </row>
    <row r="33053" spans="1:8" x14ac:dyDescent="0.25">
      <c r="A33053" s="37"/>
      <c r="B33053" s="38"/>
      <c r="C33053" s="97"/>
      <c r="D33053" s="92"/>
      <c r="E33053" s="88" t="str">
        <f>IF(A33053&lt;&gt;0,IFERROR(VLOOKUP(D33053,Transactions!$K$4:$L$24,2,0), "Invalid date, no label or wrong spelling"),"Date and/or label missing. Exclude?")</f>
        <v>Date and/or label missing. Exclude?</v>
      </c>
      <c r="F33053" s="201"/>
      <c r="G33053" s="202"/>
      <c r="H33053" s="203"/>
    </row>
    <row r="33054" spans="1:8" x14ac:dyDescent="0.25">
      <c r="A33054" s="37"/>
      <c r="B33054" s="38"/>
      <c r="C33054" s="97"/>
      <c r="D33054" s="92"/>
      <c r="E33054" s="88" t="str">
        <f>IF(A33054&lt;&gt;0,IFERROR(VLOOKUP(D33054,Transactions!$K$4:$L$24,2,0), "Invalid date, no label or wrong spelling"),"Date and/or label missing. Exclude?")</f>
        <v>Date and/or label missing. Exclude?</v>
      </c>
      <c r="F33054" s="201"/>
      <c r="G33054" s="202"/>
      <c r="H33054" s="203"/>
    </row>
    <row r="33055" spans="1:8" x14ac:dyDescent="0.25">
      <c r="A33055" s="37"/>
      <c r="B33055" s="38"/>
      <c r="C33055" s="97"/>
      <c r="D33055" s="92"/>
      <c r="E33055" s="88" t="str">
        <f>IF(A33055&lt;&gt;0,IFERROR(VLOOKUP(D33055,Transactions!$K$4:$L$24,2,0), "Invalid date, no label or wrong spelling"),"Date and/or label missing. Exclude?")</f>
        <v>Date and/or label missing. Exclude?</v>
      </c>
      <c r="F33055" s="201"/>
      <c r="G33055" s="202"/>
      <c r="H33055" s="203"/>
    </row>
    <row r="33056" spans="1:8" x14ac:dyDescent="0.25">
      <c r="A33056" s="37"/>
      <c r="B33056" s="38"/>
      <c r="C33056" s="97"/>
      <c r="D33056" s="92"/>
      <c r="E33056" s="88" t="str">
        <f>IF(A33056&lt;&gt;0,IFERROR(VLOOKUP(D33056,Transactions!$K$4:$L$24,2,0), "Invalid date, no label or wrong spelling"),"Date and/or label missing. Exclude?")</f>
        <v>Date and/or label missing. Exclude?</v>
      </c>
      <c r="F33056" s="201"/>
      <c r="G33056" s="202"/>
      <c r="H33056" s="203"/>
    </row>
    <row r="33057" spans="1:8" x14ac:dyDescent="0.25">
      <c r="A33057" s="37"/>
      <c r="B33057" s="38"/>
      <c r="C33057" s="97"/>
      <c r="D33057" s="92"/>
      <c r="E33057" s="88" t="str">
        <f>IF(A33057&lt;&gt;0,IFERROR(VLOOKUP(D33057,Transactions!$K$4:$L$24,2,0), "Invalid date, no label or wrong spelling"),"Date and/or label missing. Exclude?")</f>
        <v>Date and/or label missing. Exclude?</v>
      </c>
      <c r="F33057" s="201"/>
      <c r="G33057" s="202"/>
      <c r="H33057" s="203"/>
    </row>
    <row r="33058" spans="1:8" x14ac:dyDescent="0.25">
      <c r="A33058" s="37"/>
      <c r="B33058" s="38"/>
      <c r="C33058" s="97"/>
      <c r="D33058" s="92"/>
      <c r="E33058" s="88" t="str">
        <f>IF(A33058&lt;&gt;0,IFERROR(VLOOKUP(D33058,Transactions!$K$4:$L$24,2,0), "Invalid date, no label or wrong spelling"),"Date and/or label missing. Exclude?")</f>
        <v>Date and/or label missing. Exclude?</v>
      </c>
      <c r="F33058" s="201"/>
      <c r="G33058" s="202"/>
      <c r="H33058" s="203"/>
    </row>
    <row r="33059" spans="1:8" x14ac:dyDescent="0.25">
      <c r="A33059" s="37"/>
      <c r="B33059" s="38"/>
      <c r="C33059" s="97"/>
      <c r="D33059" s="92"/>
      <c r="E33059" s="88" t="str">
        <f>IF(A33059&lt;&gt;0,IFERROR(VLOOKUP(D33059,Transactions!$K$4:$L$24,2,0), "Invalid date, no label or wrong spelling"),"Date and/or label missing. Exclude?")</f>
        <v>Date and/or label missing. Exclude?</v>
      </c>
      <c r="F33059" s="201"/>
      <c r="G33059" s="202"/>
      <c r="H33059" s="203"/>
    </row>
    <row r="33060" spans="1:8" x14ac:dyDescent="0.25">
      <c r="A33060" s="37"/>
      <c r="B33060" s="38"/>
      <c r="C33060" s="97"/>
      <c r="D33060" s="92"/>
      <c r="E33060" s="88" t="str">
        <f>IF(A33060&lt;&gt;0,IFERROR(VLOOKUP(D33060,Transactions!$K$4:$L$24,2,0), "Invalid date, no label or wrong spelling"),"Date and/or label missing. Exclude?")</f>
        <v>Date and/or label missing. Exclude?</v>
      </c>
      <c r="F33060" s="201"/>
      <c r="G33060" s="202"/>
      <c r="H33060" s="203"/>
    </row>
    <row r="33061" spans="1:8" x14ac:dyDescent="0.25">
      <c r="A33061" s="37"/>
      <c r="B33061" s="38"/>
      <c r="C33061" s="97"/>
      <c r="D33061" s="92"/>
      <c r="E33061" s="88" t="str">
        <f>IF(A33061&lt;&gt;0,IFERROR(VLOOKUP(D33061,Transactions!$K$4:$L$24,2,0), "Invalid date, no label or wrong spelling"),"Date and/or label missing. Exclude?")</f>
        <v>Date and/or label missing. Exclude?</v>
      </c>
      <c r="F33061" s="201"/>
      <c r="G33061" s="202"/>
      <c r="H33061" s="203"/>
    </row>
    <row r="33062" spans="1:8" x14ac:dyDescent="0.25">
      <c r="A33062" s="37"/>
      <c r="B33062" s="38"/>
      <c r="C33062" s="97"/>
      <c r="D33062" s="92"/>
      <c r="E33062" s="88" t="str">
        <f>IF(A33062&lt;&gt;0,IFERROR(VLOOKUP(D33062,Transactions!$K$4:$L$24,2,0), "Invalid date, no label or wrong spelling"),"Date and/or label missing. Exclude?")</f>
        <v>Date and/or label missing. Exclude?</v>
      </c>
      <c r="F33062" s="201"/>
      <c r="G33062" s="202"/>
      <c r="H33062" s="203"/>
    </row>
    <row r="33063" spans="1:8" x14ac:dyDescent="0.25">
      <c r="A33063" s="37"/>
      <c r="B33063" s="38"/>
      <c r="C33063" s="97"/>
      <c r="D33063" s="92"/>
      <c r="E33063" s="88" t="str">
        <f>IF(A33063&lt;&gt;0,IFERROR(VLOOKUP(D33063,Transactions!$K$4:$L$24,2,0), "Invalid date, no label or wrong spelling"),"Date and/or label missing. Exclude?")</f>
        <v>Date and/or label missing. Exclude?</v>
      </c>
      <c r="F33063" s="201"/>
      <c r="G33063" s="202"/>
      <c r="H33063" s="203"/>
    </row>
    <row r="33064" spans="1:8" x14ac:dyDescent="0.25">
      <c r="A33064" s="37"/>
      <c r="B33064" s="38"/>
      <c r="C33064" s="97"/>
      <c r="D33064" s="92"/>
      <c r="E33064" s="88" t="str">
        <f>IF(A33064&lt;&gt;0,IFERROR(VLOOKUP(D33064,Transactions!$K$4:$L$24,2,0), "Invalid date, no label or wrong spelling"),"Date and/or label missing. Exclude?")</f>
        <v>Date and/or label missing. Exclude?</v>
      </c>
      <c r="F33064" s="201"/>
      <c r="G33064" s="202"/>
      <c r="H33064" s="203"/>
    </row>
    <row r="33065" spans="1:8" x14ac:dyDescent="0.25">
      <c r="A33065" s="37"/>
      <c r="B33065" s="38"/>
      <c r="C33065" s="97"/>
      <c r="D33065" s="92"/>
      <c r="E33065" s="88" t="str">
        <f>IF(A33065&lt;&gt;0,IFERROR(VLOOKUP(D33065,Transactions!$K$4:$L$24,2,0), "Invalid date, no label or wrong spelling"),"Date and/or label missing. Exclude?")</f>
        <v>Date and/or label missing. Exclude?</v>
      </c>
      <c r="F33065" s="201"/>
      <c r="G33065" s="202"/>
      <c r="H33065" s="203"/>
    </row>
    <row r="33066" spans="1:8" x14ac:dyDescent="0.25">
      <c r="A33066" s="37"/>
      <c r="B33066" s="38"/>
      <c r="C33066" s="97"/>
      <c r="D33066" s="92"/>
      <c r="E33066" s="88" t="str">
        <f>IF(A33066&lt;&gt;0,IFERROR(VLOOKUP(D33066,Transactions!$K$4:$L$24,2,0), "Invalid date, no label or wrong spelling"),"Date and/or label missing. Exclude?")</f>
        <v>Date and/or label missing. Exclude?</v>
      </c>
      <c r="F33066" s="201"/>
      <c r="G33066" s="202"/>
      <c r="H33066" s="203"/>
    </row>
    <row r="33067" spans="1:8" x14ac:dyDescent="0.25">
      <c r="A33067" s="37"/>
      <c r="B33067" s="38"/>
      <c r="C33067" s="97"/>
      <c r="D33067" s="92"/>
      <c r="E33067" s="88" t="str">
        <f>IF(A33067&lt;&gt;0,IFERROR(VLOOKUP(D33067,Transactions!$K$4:$L$24,2,0), "Invalid date, no label or wrong spelling"),"Date and/or label missing. Exclude?")</f>
        <v>Date and/or label missing. Exclude?</v>
      </c>
      <c r="F33067" s="201"/>
      <c r="G33067" s="202"/>
      <c r="H33067" s="203"/>
    </row>
    <row r="33068" spans="1:8" x14ac:dyDescent="0.25">
      <c r="A33068" s="37"/>
      <c r="B33068" s="38"/>
      <c r="C33068" s="97"/>
      <c r="D33068" s="92"/>
      <c r="E33068" s="88" t="str">
        <f>IF(A33068&lt;&gt;0,IFERROR(VLOOKUP(D33068,Transactions!$K$4:$L$24,2,0), "Invalid date, no label or wrong spelling"),"Date and/or label missing. Exclude?")</f>
        <v>Date and/or label missing. Exclude?</v>
      </c>
      <c r="F33068" s="201"/>
      <c r="G33068" s="202"/>
      <c r="H33068" s="203"/>
    </row>
    <row r="33069" spans="1:8" x14ac:dyDescent="0.25">
      <c r="A33069" s="37"/>
      <c r="B33069" s="38"/>
      <c r="C33069" s="97"/>
      <c r="D33069" s="92"/>
      <c r="E33069" s="88" t="str">
        <f>IF(A33069&lt;&gt;0,IFERROR(VLOOKUP(D33069,Transactions!$K$4:$L$24,2,0), "Invalid date, no label or wrong spelling"),"Date and/or label missing. Exclude?")</f>
        <v>Date and/or label missing. Exclude?</v>
      </c>
      <c r="F33069" s="201"/>
      <c r="G33069" s="202"/>
      <c r="H33069" s="203"/>
    </row>
    <row r="33070" spans="1:8" x14ac:dyDescent="0.25">
      <c r="A33070" s="37"/>
      <c r="B33070" s="38"/>
      <c r="C33070" s="97"/>
      <c r="D33070" s="92"/>
      <c r="E33070" s="88" t="str">
        <f>IF(A33070&lt;&gt;0,IFERROR(VLOOKUP(D33070,Transactions!$K$4:$L$24,2,0), "Invalid date, no label or wrong spelling"),"Date and/or label missing. Exclude?")</f>
        <v>Date and/or label missing. Exclude?</v>
      </c>
      <c r="F33070" s="201"/>
      <c r="G33070" s="202"/>
      <c r="H33070" s="203"/>
    </row>
    <row r="33071" spans="1:8" x14ac:dyDescent="0.25">
      <c r="A33071" s="37"/>
      <c r="B33071" s="38"/>
      <c r="C33071" s="97"/>
      <c r="D33071" s="92"/>
      <c r="E33071" s="88" t="str">
        <f>IF(A33071&lt;&gt;0,IFERROR(VLOOKUP(D33071,Transactions!$K$4:$L$24,2,0), "Invalid date, no label or wrong spelling"),"Date and/or label missing. Exclude?")</f>
        <v>Date and/or label missing. Exclude?</v>
      </c>
      <c r="F33071" s="201"/>
      <c r="G33071" s="202"/>
      <c r="H33071" s="203"/>
    </row>
    <row r="33072" spans="1:8" x14ac:dyDescent="0.25">
      <c r="A33072" s="37"/>
      <c r="B33072" s="38"/>
      <c r="C33072" s="97"/>
      <c r="D33072" s="92"/>
      <c r="E33072" s="88" t="str">
        <f>IF(A33072&lt;&gt;0,IFERROR(VLOOKUP(D33072,Transactions!$K$4:$L$24,2,0), "Invalid date, no label or wrong spelling"),"Date and/or label missing. Exclude?")</f>
        <v>Date and/or label missing. Exclude?</v>
      </c>
      <c r="F33072" s="201"/>
      <c r="G33072" s="202"/>
      <c r="H33072" s="203"/>
    </row>
    <row r="33073" spans="1:8" x14ac:dyDescent="0.25">
      <c r="A33073" s="37"/>
      <c r="B33073" s="38"/>
      <c r="C33073" s="97"/>
      <c r="D33073" s="92"/>
      <c r="E33073" s="88" t="str">
        <f>IF(A33073&lt;&gt;0,IFERROR(VLOOKUP(D33073,Transactions!$K$4:$L$24,2,0), "Invalid date, no label or wrong spelling"),"Date and/or label missing. Exclude?")</f>
        <v>Date and/or label missing. Exclude?</v>
      </c>
      <c r="F33073" s="201"/>
      <c r="G33073" s="202"/>
      <c r="H33073" s="203"/>
    </row>
    <row r="33074" spans="1:8" x14ac:dyDescent="0.25">
      <c r="A33074" s="37"/>
      <c r="B33074" s="38"/>
      <c r="C33074" s="97"/>
      <c r="D33074" s="92"/>
      <c r="E33074" s="88" t="str">
        <f>IF(A33074&lt;&gt;0,IFERROR(VLOOKUP(D33074,Transactions!$K$4:$L$24,2,0), "Invalid date, no label or wrong spelling"),"Date and/or label missing. Exclude?")</f>
        <v>Date and/or label missing. Exclude?</v>
      </c>
      <c r="F33074" s="201"/>
      <c r="G33074" s="202"/>
      <c r="H33074" s="203"/>
    </row>
    <row r="33075" spans="1:8" x14ac:dyDescent="0.25">
      <c r="A33075" s="37"/>
      <c r="B33075" s="38"/>
      <c r="C33075" s="97"/>
      <c r="D33075" s="92"/>
      <c r="E33075" s="88" t="str">
        <f>IF(A33075&lt;&gt;0,IFERROR(VLOOKUP(D33075,Transactions!$K$4:$L$24,2,0), "Invalid date, no label or wrong spelling"),"Date and/or label missing. Exclude?")</f>
        <v>Date and/or label missing. Exclude?</v>
      </c>
      <c r="F33075" s="201"/>
      <c r="G33075" s="202"/>
      <c r="H33075" s="203"/>
    </row>
    <row r="33076" spans="1:8" x14ac:dyDescent="0.25">
      <c r="A33076" s="37"/>
      <c r="B33076" s="38"/>
      <c r="C33076" s="97"/>
      <c r="D33076" s="92"/>
      <c r="E33076" s="88" t="str">
        <f>IF(A33076&lt;&gt;0,IFERROR(VLOOKUP(D33076,Transactions!$K$4:$L$24,2,0), "Invalid date, no label or wrong spelling"),"Date and/or label missing. Exclude?")</f>
        <v>Date and/or label missing. Exclude?</v>
      </c>
      <c r="F33076" s="201"/>
      <c r="G33076" s="202"/>
      <c r="H33076" s="203"/>
    </row>
    <row r="33077" spans="1:8" x14ac:dyDescent="0.25">
      <c r="A33077" s="37"/>
      <c r="B33077" s="38"/>
      <c r="C33077" s="97"/>
      <c r="D33077" s="92"/>
      <c r="E33077" s="88" t="str">
        <f>IF(A33077&lt;&gt;0,IFERROR(VLOOKUP(D33077,Transactions!$K$4:$L$24,2,0), "Invalid date, no label or wrong spelling"),"Date and/or label missing. Exclude?")</f>
        <v>Date and/or label missing. Exclude?</v>
      </c>
      <c r="F33077" s="201"/>
      <c r="G33077" s="202"/>
      <c r="H33077" s="203"/>
    </row>
    <row r="33078" spans="1:8" x14ac:dyDescent="0.25">
      <c r="A33078" s="37"/>
      <c r="B33078" s="38"/>
      <c r="C33078" s="97"/>
      <c r="D33078" s="92"/>
      <c r="E33078" s="88" t="str">
        <f>IF(A33078&lt;&gt;0,IFERROR(VLOOKUP(D33078,Transactions!$K$4:$L$24,2,0), "Invalid date, no label or wrong spelling"),"Date and/or label missing. Exclude?")</f>
        <v>Date and/or label missing. Exclude?</v>
      </c>
      <c r="F33078" s="201"/>
      <c r="G33078" s="202"/>
      <c r="H33078" s="203"/>
    </row>
    <row r="33079" spans="1:8" x14ac:dyDescent="0.25">
      <c r="A33079" s="37"/>
      <c r="B33079" s="38"/>
      <c r="C33079" s="97"/>
      <c r="D33079" s="92"/>
      <c r="E33079" s="88" t="str">
        <f>IF(A33079&lt;&gt;0,IFERROR(VLOOKUP(D33079,Transactions!$K$4:$L$24,2,0), "Invalid date, no label or wrong spelling"),"Date and/or label missing. Exclude?")</f>
        <v>Date and/or label missing. Exclude?</v>
      </c>
      <c r="F33079" s="201"/>
      <c r="G33079" s="202"/>
      <c r="H33079" s="203"/>
    </row>
    <row r="33080" spans="1:8" x14ac:dyDescent="0.25">
      <c r="A33080" s="37"/>
      <c r="B33080" s="38"/>
      <c r="C33080" s="97"/>
      <c r="D33080" s="92"/>
      <c r="E33080" s="88" t="str">
        <f>IF(A33080&lt;&gt;0,IFERROR(VLOOKUP(D33080,Transactions!$K$4:$L$24,2,0), "Invalid date, no label or wrong spelling"),"Date and/or label missing. Exclude?")</f>
        <v>Date and/or label missing. Exclude?</v>
      </c>
      <c r="F33080" s="201"/>
      <c r="G33080" s="202"/>
      <c r="H33080" s="203"/>
    </row>
    <row r="33081" spans="1:8" x14ac:dyDescent="0.25">
      <c r="A33081" s="37"/>
      <c r="B33081" s="38"/>
      <c r="C33081" s="97"/>
      <c r="D33081" s="92"/>
      <c r="E33081" s="88" t="str">
        <f>IF(A33081&lt;&gt;0,IFERROR(VLOOKUP(D33081,Transactions!$K$4:$L$24,2,0), "Invalid date, no label or wrong spelling"),"Date and/or label missing. Exclude?")</f>
        <v>Date and/or label missing. Exclude?</v>
      </c>
      <c r="F33081" s="201"/>
      <c r="G33081" s="202"/>
      <c r="H33081" s="203"/>
    </row>
    <row r="33082" spans="1:8" x14ac:dyDescent="0.25">
      <c r="A33082" s="37"/>
      <c r="B33082" s="38"/>
      <c r="C33082" s="97"/>
      <c r="D33082" s="92"/>
      <c r="E33082" s="88" t="str">
        <f>IF(A33082&lt;&gt;0,IFERROR(VLOOKUP(D33082,Transactions!$K$4:$L$24,2,0), "Invalid date, no label or wrong spelling"),"Date and/or label missing. Exclude?")</f>
        <v>Date and/or label missing. Exclude?</v>
      </c>
      <c r="F33082" s="201"/>
      <c r="G33082" s="202"/>
      <c r="H33082" s="203"/>
    </row>
    <row r="33083" spans="1:8" x14ac:dyDescent="0.25">
      <c r="A33083" s="37"/>
      <c r="B33083" s="38"/>
      <c r="C33083" s="97"/>
      <c r="D33083" s="92"/>
      <c r="E33083" s="88" t="str">
        <f>IF(A33083&lt;&gt;0,IFERROR(VLOOKUP(D33083,Transactions!$K$4:$L$24,2,0), "Invalid date, no label or wrong spelling"),"Date and/or label missing. Exclude?")</f>
        <v>Date and/or label missing. Exclude?</v>
      </c>
      <c r="F33083" s="201"/>
      <c r="G33083" s="202"/>
      <c r="H33083" s="203"/>
    </row>
    <row r="33084" spans="1:8" x14ac:dyDescent="0.25">
      <c r="A33084" s="37"/>
      <c r="B33084" s="38"/>
      <c r="C33084" s="97"/>
      <c r="D33084" s="92"/>
      <c r="E33084" s="88" t="str">
        <f>IF(A33084&lt;&gt;0,IFERROR(VLOOKUP(D33084,Transactions!$K$4:$L$24,2,0), "Invalid date, no label or wrong spelling"),"Date and/or label missing. Exclude?")</f>
        <v>Date and/or label missing. Exclude?</v>
      </c>
      <c r="F33084" s="201"/>
      <c r="G33084" s="202"/>
      <c r="H33084" s="203"/>
    </row>
    <row r="33085" spans="1:8" x14ac:dyDescent="0.25">
      <c r="A33085" s="37"/>
      <c r="B33085" s="38"/>
      <c r="C33085" s="97"/>
      <c r="D33085" s="92"/>
      <c r="E33085" s="88" t="str">
        <f>IF(A33085&lt;&gt;0,IFERROR(VLOOKUP(D33085,Transactions!$K$4:$L$24,2,0), "Invalid date, no label or wrong spelling"),"Date and/or label missing. Exclude?")</f>
        <v>Date and/or label missing. Exclude?</v>
      </c>
      <c r="F33085" s="201"/>
      <c r="G33085" s="202"/>
      <c r="H33085" s="203"/>
    </row>
    <row r="33086" spans="1:8" x14ac:dyDescent="0.25">
      <c r="A33086" s="37"/>
      <c r="B33086" s="38"/>
      <c r="C33086" s="97"/>
      <c r="D33086" s="92"/>
      <c r="E33086" s="88" t="str">
        <f>IF(A33086&lt;&gt;0,IFERROR(VLOOKUP(D33086,Transactions!$K$4:$L$24,2,0), "Invalid date, no label or wrong spelling"),"Date and/or label missing. Exclude?")</f>
        <v>Date and/or label missing. Exclude?</v>
      </c>
      <c r="F33086" s="201"/>
      <c r="G33086" s="202"/>
      <c r="H33086" s="203"/>
    </row>
    <row r="33087" spans="1:8" x14ac:dyDescent="0.25">
      <c r="A33087" s="37"/>
      <c r="B33087" s="38"/>
      <c r="C33087" s="97"/>
      <c r="D33087" s="92"/>
      <c r="E33087" s="88" t="str">
        <f>IF(A33087&lt;&gt;0,IFERROR(VLOOKUP(D33087,Transactions!$K$4:$L$24,2,0), "Invalid date, no label or wrong spelling"),"Date and/or label missing. Exclude?")</f>
        <v>Date and/or label missing. Exclude?</v>
      </c>
      <c r="F33087" s="201"/>
      <c r="G33087" s="202"/>
      <c r="H33087" s="203"/>
    </row>
    <row r="33088" spans="1:8" x14ac:dyDescent="0.25">
      <c r="A33088" s="37"/>
      <c r="B33088" s="38"/>
      <c r="C33088" s="97"/>
      <c r="D33088" s="92"/>
      <c r="E33088" s="88" t="str">
        <f>IF(A33088&lt;&gt;0,IFERROR(VLOOKUP(D33088,Transactions!$K$4:$L$24,2,0), "Invalid date, no label or wrong spelling"),"Date and/or label missing. Exclude?")</f>
        <v>Date and/or label missing. Exclude?</v>
      </c>
      <c r="F33088" s="201"/>
      <c r="G33088" s="202"/>
      <c r="H33088" s="203"/>
    </row>
    <row r="33089" spans="1:8" x14ac:dyDescent="0.25">
      <c r="A33089" s="37"/>
      <c r="B33089" s="38"/>
      <c r="C33089" s="97"/>
      <c r="D33089" s="92"/>
      <c r="E33089" s="88" t="str">
        <f>IF(A33089&lt;&gt;0,IFERROR(VLOOKUP(D33089,Transactions!$K$4:$L$24,2,0), "Invalid date, no label or wrong spelling"),"Date and/or label missing. Exclude?")</f>
        <v>Date and/or label missing. Exclude?</v>
      </c>
      <c r="F33089" s="201"/>
      <c r="G33089" s="202"/>
      <c r="H33089" s="203"/>
    </row>
    <row r="33090" spans="1:8" x14ac:dyDescent="0.25">
      <c r="A33090" s="37"/>
      <c r="B33090" s="38"/>
      <c r="C33090" s="97"/>
      <c r="D33090" s="92"/>
      <c r="E33090" s="88" t="str">
        <f>IF(A33090&lt;&gt;0,IFERROR(VLOOKUP(D33090,Transactions!$K$4:$L$24,2,0), "Invalid date, no label or wrong spelling"),"Date and/or label missing. Exclude?")</f>
        <v>Date and/or label missing. Exclude?</v>
      </c>
      <c r="F33090" s="201"/>
      <c r="G33090" s="202"/>
      <c r="H33090" s="203"/>
    </row>
    <row r="33091" spans="1:8" x14ac:dyDescent="0.25">
      <c r="A33091" s="37"/>
      <c r="B33091" s="38"/>
      <c r="C33091" s="97"/>
      <c r="D33091" s="92"/>
      <c r="E33091" s="88" t="str">
        <f>IF(A33091&lt;&gt;0,IFERROR(VLOOKUP(D33091,Transactions!$K$4:$L$24,2,0), "Invalid date, no label or wrong spelling"),"Date and/or label missing. Exclude?")</f>
        <v>Date and/or label missing. Exclude?</v>
      </c>
      <c r="F33091" s="201"/>
      <c r="G33091" s="202"/>
      <c r="H33091" s="203"/>
    </row>
    <row r="33092" spans="1:8" x14ac:dyDescent="0.25">
      <c r="A33092" s="37"/>
      <c r="B33092" s="38"/>
      <c r="C33092" s="97"/>
      <c r="D33092" s="92"/>
      <c r="E33092" s="88" t="str">
        <f>IF(A33092&lt;&gt;0,IFERROR(VLOOKUP(D33092,Transactions!$K$4:$L$24,2,0), "Invalid date, no label or wrong spelling"),"Date and/or label missing. Exclude?")</f>
        <v>Date and/or label missing. Exclude?</v>
      </c>
      <c r="F33092" s="201"/>
      <c r="G33092" s="202"/>
      <c r="H33092" s="203"/>
    </row>
    <row r="33093" spans="1:8" x14ac:dyDescent="0.25">
      <c r="A33093" s="37"/>
      <c r="B33093" s="38"/>
      <c r="C33093" s="97"/>
      <c r="D33093" s="92"/>
      <c r="E33093" s="88" t="str">
        <f>IF(A33093&lt;&gt;0,IFERROR(VLOOKUP(D33093,Transactions!$K$4:$L$24,2,0), "Invalid date, no label or wrong spelling"),"Date and/or label missing. Exclude?")</f>
        <v>Date and/or label missing. Exclude?</v>
      </c>
      <c r="F33093" s="201"/>
      <c r="G33093" s="202"/>
      <c r="H33093" s="203"/>
    </row>
    <row r="33094" spans="1:8" x14ac:dyDescent="0.25">
      <c r="A33094" s="37"/>
      <c r="B33094" s="38"/>
      <c r="C33094" s="97"/>
      <c r="D33094" s="92"/>
      <c r="E33094" s="88" t="str">
        <f>IF(A33094&lt;&gt;0,IFERROR(VLOOKUP(D33094,Transactions!$K$4:$L$24,2,0), "Invalid date, no label or wrong spelling"),"Date and/or label missing. Exclude?")</f>
        <v>Date and/or label missing. Exclude?</v>
      </c>
      <c r="F33094" s="201"/>
      <c r="G33094" s="202"/>
      <c r="H33094" s="203"/>
    </row>
    <row r="33095" spans="1:8" x14ac:dyDescent="0.25">
      <c r="A33095" s="37"/>
      <c r="B33095" s="38"/>
      <c r="C33095" s="97"/>
      <c r="D33095" s="92"/>
      <c r="E33095" s="88" t="str">
        <f>IF(A33095&lt;&gt;0,IFERROR(VLOOKUP(D33095,Transactions!$K$4:$L$24,2,0), "Invalid date, no label or wrong spelling"),"Date and/or label missing. Exclude?")</f>
        <v>Date and/or label missing. Exclude?</v>
      </c>
      <c r="F33095" s="201"/>
      <c r="G33095" s="202"/>
      <c r="H33095" s="203"/>
    </row>
    <row r="33096" spans="1:8" x14ac:dyDescent="0.25">
      <c r="A33096" s="37"/>
      <c r="B33096" s="38"/>
      <c r="C33096" s="97"/>
      <c r="D33096" s="92"/>
      <c r="E33096" s="88" t="str">
        <f>IF(A33096&lt;&gt;0,IFERROR(VLOOKUP(D33096,Transactions!$K$4:$L$24,2,0), "Invalid date, no label or wrong spelling"),"Date and/or label missing. Exclude?")</f>
        <v>Date and/or label missing. Exclude?</v>
      </c>
      <c r="F33096" s="201"/>
      <c r="G33096" s="202"/>
      <c r="H33096" s="203"/>
    </row>
    <row r="33097" spans="1:8" x14ac:dyDescent="0.25">
      <c r="A33097" s="37"/>
      <c r="B33097" s="38"/>
      <c r="C33097" s="97"/>
      <c r="D33097" s="92"/>
      <c r="E33097" s="88" t="str">
        <f>IF(A33097&lt;&gt;0,IFERROR(VLOOKUP(D33097,Transactions!$K$4:$L$24,2,0), "Invalid date, no label or wrong spelling"),"Date and/or label missing. Exclude?")</f>
        <v>Date and/or label missing. Exclude?</v>
      </c>
      <c r="F33097" s="201"/>
      <c r="G33097" s="202"/>
      <c r="H33097" s="203"/>
    </row>
    <row r="33098" spans="1:8" x14ac:dyDescent="0.25">
      <c r="A33098" s="37"/>
      <c r="B33098" s="38"/>
      <c r="C33098" s="97"/>
      <c r="D33098" s="92"/>
      <c r="E33098" s="88" t="str">
        <f>IF(A33098&lt;&gt;0,IFERROR(VLOOKUP(D33098,Transactions!$K$4:$L$24,2,0), "Invalid date, no label or wrong spelling"),"Date and/or label missing. Exclude?")</f>
        <v>Date and/or label missing. Exclude?</v>
      </c>
      <c r="F33098" s="201"/>
      <c r="G33098" s="202"/>
      <c r="H33098" s="203"/>
    </row>
    <row r="33099" spans="1:8" x14ac:dyDescent="0.25">
      <c r="A33099" s="37"/>
      <c r="B33099" s="38"/>
      <c r="C33099" s="97"/>
      <c r="D33099" s="92"/>
      <c r="E33099" s="88" t="str">
        <f>IF(A33099&lt;&gt;0,IFERROR(VLOOKUP(D33099,Transactions!$K$4:$L$24,2,0), "Invalid date, no label or wrong spelling"),"Date and/or label missing. Exclude?")</f>
        <v>Date and/or label missing. Exclude?</v>
      </c>
      <c r="F33099" s="201"/>
      <c r="G33099" s="202"/>
      <c r="H33099" s="203"/>
    </row>
    <row r="33100" spans="1:8" x14ac:dyDescent="0.25">
      <c r="A33100" s="37"/>
      <c r="B33100" s="38"/>
      <c r="C33100" s="97"/>
      <c r="D33100" s="92"/>
      <c r="E33100" s="88" t="str">
        <f>IF(A33100&lt;&gt;0,IFERROR(VLOOKUP(D33100,Transactions!$K$4:$L$24,2,0), "Invalid date, no label or wrong spelling"),"Date and/or label missing. Exclude?")</f>
        <v>Date and/or label missing. Exclude?</v>
      </c>
      <c r="F33100" s="201"/>
      <c r="G33100" s="202"/>
      <c r="H33100" s="203"/>
    </row>
    <row r="33101" spans="1:8" x14ac:dyDescent="0.25">
      <c r="A33101" s="37"/>
      <c r="B33101" s="38"/>
      <c r="C33101" s="97"/>
      <c r="D33101" s="92"/>
      <c r="E33101" s="88" t="str">
        <f>IF(A33101&lt;&gt;0,IFERROR(VLOOKUP(D33101,Transactions!$K$4:$L$24,2,0), "Invalid date, no label or wrong spelling"),"Date and/or label missing. Exclude?")</f>
        <v>Date and/or label missing. Exclude?</v>
      </c>
      <c r="F33101" s="201"/>
      <c r="G33101" s="202"/>
      <c r="H33101" s="203"/>
    </row>
    <row r="33102" spans="1:8" x14ac:dyDescent="0.25">
      <c r="A33102" s="37"/>
      <c r="B33102" s="38"/>
      <c r="C33102" s="97"/>
      <c r="D33102" s="92"/>
      <c r="E33102" s="88" t="str">
        <f>IF(A33102&lt;&gt;0,IFERROR(VLOOKUP(D33102,Transactions!$K$4:$L$24,2,0), "Invalid date, no label or wrong spelling"),"Date and/or label missing. Exclude?")</f>
        <v>Date and/or label missing. Exclude?</v>
      </c>
      <c r="F33102" s="201"/>
      <c r="G33102" s="202"/>
      <c r="H33102" s="203"/>
    </row>
    <row r="33103" spans="1:8" x14ac:dyDescent="0.25">
      <c r="A33103" s="37"/>
      <c r="B33103" s="38"/>
      <c r="C33103" s="97"/>
      <c r="D33103" s="92"/>
      <c r="E33103" s="88" t="str">
        <f>IF(A33103&lt;&gt;0,IFERROR(VLOOKUP(D33103,Transactions!$K$4:$L$24,2,0), "Invalid date, no label or wrong spelling"),"Date and/or label missing. Exclude?")</f>
        <v>Date and/or label missing. Exclude?</v>
      </c>
      <c r="F33103" s="201"/>
      <c r="G33103" s="202"/>
      <c r="H33103" s="203"/>
    </row>
    <row r="33104" spans="1:8" x14ac:dyDescent="0.25">
      <c r="A33104" s="37"/>
      <c r="B33104" s="38"/>
      <c r="C33104" s="97"/>
      <c r="D33104" s="92"/>
      <c r="E33104" s="88" t="str">
        <f>IF(A33104&lt;&gt;0,IFERROR(VLOOKUP(D33104,Transactions!$K$4:$L$24,2,0), "Invalid date, no label or wrong spelling"),"Date and/or label missing. Exclude?")</f>
        <v>Date and/or label missing. Exclude?</v>
      </c>
      <c r="F33104" s="201"/>
      <c r="G33104" s="202"/>
      <c r="H33104" s="203"/>
    </row>
    <row r="33105" spans="1:8" x14ac:dyDescent="0.25">
      <c r="A33105" s="37"/>
      <c r="B33105" s="38"/>
      <c r="C33105" s="97"/>
      <c r="D33105" s="92"/>
      <c r="E33105" s="88" t="str">
        <f>IF(A33105&lt;&gt;0,IFERROR(VLOOKUP(D33105,Transactions!$K$4:$L$24,2,0), "Invalid date, no label or wrong spelling"),"Date and/or label missing. Exclude?")</f>
        <v>Date and/or label missing. Exclude?</v>
      </c>
      <c r="F33105" s="201"/>
      <c r="G33105" s="202"/>
      <c r="H33105" s="203"/>
    </row>
    <row r="33106" spans="1:8" x14ac:dyDescent="0.25">
      <c r="A33106" s="37"/>
      <c r="B33106" s="38"/>
      <c r="C33106" s="97"/>
      <c r="D33106" s="92"/>
      <c r="E33106" s="88" t="str">
        <f>IF(A33106&lt;&gt;0,IFERROR(VLOOKUP(D33106,Transactions!$K$4:$L$24,2,0), "Invalid date, no label or wrong spelling"),"Date and/or label missing. Exclude?")</f>
        <v>Date and/or label missing. Exclude?</v>
      </c>
      <c r="F33106" s="201"/>
      <c r="G33106" s="202"/>
      <c r="H33106" s="203"/>
    </row>
    <row r="33107" spans="1:8" x14ac:dyDescent="0.25">
      <c r="A33107" s="37"/>
      <c r="B33107" s="38"/>
      <c r="C33107" s="97"/>
      <c r="D33107" s="92"/>
      <c r="E33107" s="88" t="str">
        <f>IF(A33107&lt;&gt;0,IFERROR(VLOOKUP(D33107,Transactions!$K$4:$L$24,2,0), "Invalid date, no label or wrong spelling"),"Date and/or label missing. Exclude?")</f>
        <v>Date and/or label missing. Exclude?</v>
      </c>
      <c r="F33107" s="201"/>
      <c r="G33107" s="202"/>
      <c r="H33107" s="203"/>
    </row>
    <row r="33108" spans="1:8" x14ac:dyDescent="0.25">
      <c r="A33108" s="37"/>
      <c r="B33108" s="38"/>
      <c r="C33108" s="97"/>
      <c r="D33108" s="92"/>
      <c r="E33108" s="88" t="str">
        <f>IF(A33108&lt;&gt;0,IFERROR(VLOOKUP(D33108,Transactions!$K$4:$L$24,2,0), "Invalid date, no label or wrong spelling"),"Date and/or label missing. Exclude?")</f>
        <v>Date and/or label missing. Exclude?</v>
      </c>
      <c r="F33108" s="201"/>
      <c r="G33108" s="202"/>
      <c r="H33108" s="203"/>
    </row>
    <row r="33109" spans="1:8" x14ac:dyDescent="0.25">
      <c r="A33109" s="37"/>
      <c r="B33109" s="38"/>
      <c r="C33109" s="97"/>
      <c r="D33109" s="92"/>
      <c r="E33109" s="88" t="str">
        <f>IF(A33109&lt;&gt;0,IFERROR(VLOOKUP(D33109,Transactions!$K$4:$L$24,2,0), "Invalid date, no label or wrong spelling"),"Date and/or label missing. Exclude?")</f>
        <v>Date and/or label missing. Exclude?</v>
      </c>
      <c r="F33109" s="201"/>
      <c r="G33109" s="202"/>
      <c r="H33109" s="203"/>
    </row>
    <row r="33110" spans="1:8" x14ac:dyDescent="0.25">
      <c r="A33110" s="37"/>
      <c r="B33110" s="38"/>
      <c r="C33110" s="97"/>
      <c r="D33110" s="92"/>
      <c r="E33110" s="88" t="str">
        <f>IF(A33110&lt;&gt;0,IFERROR(VLOOKUP(D33110,Transactions!$K$4:$L$24,2,0), "Invalid date, no label or wrong spelling"),"Date and/or label missing. Exclude?")</f>
        <v>Date and/or label missing. Exclude?</v>
      </c>
      <c r="F33110" s="201"/>
      <c r="G33110" s="202"/>
      <c r="H33110" s="203"/>
    </row>
    <row r="33111" spans="1:8" x14ac:dyDescent="0.25">
      <c r="A33111" s="37"/>
      <c r="B33111" s="38"/>
      <c r="C33111" s="97"/>
      <c r="D33111" s="92"/>
      <c r="E33111" s="88" t="str">
        <f>IF(A33111&lt;&gt;0,IFERROR(VLOOKUP(D33111,Transactions!$K$4:$L$24,2,0), "Invalid date, no label or wrong spelling"),"Date and/or label missing. Exclude?")</f>
        <v>Date and/or label missing. Exclude?</v>
      </c>
      <c r="F33111" s="201"/>
      <c r="G33111" s="202"/>
      <c r="H33111" s="203"/>
    </row>
    <row r="33112" spans="1:8" x14ac:dyDescent="0.25">
      <c r="A33112" s="37"/>
      <c r="B33112" s="38"/>
      <c r="C33112" s="97"/>
      <c r="D33112" s="92"/>
      <c r="E33112" s="88" t="str">
        <f>IF(A33112&lt;&gt;0,IFERROR(VLOOKUP(D33112,Transactions!$K$4:$L$24,2,0), "Invalid date, no label or wrong spelling"),"Date and/or label missing. Exclude?")</f>
        <v>Date and/or label missing. Exclude?</v>
      </c>
      <c r="F33112" s="201"/>
      <c r="G33112" s="202"/>
      <c r="H33112" s="203"/>
    </row>
    <row r="33113" spans="1:8" x14ac:dyDescent="0.25">
      <c r="A33113" s="37"/>
      <c r="B33113" s="38"/>
      <c r="C33113" s="97"/>
      <c r="D33113" s="92"/>
      <c r="E33113" s="88" t="str">
        <f>IF(A33113&lt;&gt;0,IFERROR(VLOOKUP(D33113,Transactions!$K$4:$L$24,2,0), "Invalid date, no label or wrong spelling"),"Date and/or label missing. Exclude?")</f>
        <v>Date and/or label missing. Exclude?</v>
      </c>
      <c r="F33113" s="201"/>
      <c r="G33113" s="202"/>
      <c r="H33113" s="203"/>
    </row>
    <row r="33114" spans="1:8" x14ac:dyDescent="0.25">
      <c r="A33114" s="37"/>
      <c r="B33114" s="38"/>
      <c r="C33114" s="97"/>
      <c r="D33114" s="92"/>
      <c r="E33114" s="88" t="str">
        <f>IF(A33114&lt;&gt;0,IFERROR(VLOOKUP(D33114,Transactions!$K$4:$L$24,2,0), "Invalid date, no label or wrong spelling"),"Date and/or label missing. Exclude?")</f>
        <v>Date and/or label missing. Exclude?</v>
      </c>
      <c r="F33114" s="201"/>
      <c r="G33114" s="202"/>
      <c r="H33114" s="203"/>
    </row>
    <row r="33115" spans="1:8" x14ac:dyDescent="0.25">
      <c r="A33115" s="37"/>
      <c r="B33115" s="38"/>
      <c r="C33115" s="97"/>
      <c r="D33115" s="92"/>
      <c r="E33115" s="88" t="str">
        <f>IF(A33115&lt;&gt;0,IFERROR(VLOOKUP(D33115,Transactions!$K$4:$L$24,2,0), "Invalid date, no label or wrong spelling"),"Date and/or label missing. Exclude?")</f>
        <v>Date and/or label missing. Exclude?</v>
      </c>
      <c r="F33115" s="201"/>
      <c r="G33115" s="202"/>
      <c r="H33115" s="203"/>
    </row>
    <row r="33116" spans="1:8" x14ac:dyDescent="0.25">
      <c r="A33116" s="37"/>
      <c r="B33116" s="38"/>
      <c r="C33116" s="97"/>
      <c r="D33116" s="92"/>
      <c r="E33116" s="88" t="str">
        <f>IF(A33116&lt;&gt;0,IFERROR(VLOOKUP(D33116,Transactions!$K$4:$L$24,2,0), "Invalid date, no label or wrong spelling"),"Date and/or label missing. Exclude?")</f>
        <v>Date and/or label missing. Exclude?</v>
      </c>
      <c r="F33116" s="201"/>
      <c r="G33116" s="202"/>
      <c r="H33116" s="203"/>
    </row>
    <row r="33117" spans="1:8" x14ac:dyDescent="0.25">
      <c r="A33117" s="37"/>
      <c r="B33117" s="38"/>
      <c r="C33117" s="97"/>
      <c r="D33117" s="92"/>
      <c r="E33117" s="88" t="str">
        <f>IF(A33117&lt;&gt;0,IFERROR(VLOOKUP(D33117,Transactions!$K$4:$L$24,2,0), "Invalid date, no label or wrong spelling"),"Date and/or label missing. Exclude?")</f>
        <v>Date and/or label missing. Exclude?</v>
      </c>
      <c r="F33117" s="201"/>
      <c r="G33117" s="202"/>
      <c r="H33117" s="203"/>
    </row>
    <row r="33118" spans="1:8" x14ac:dyDescent="0.25">
      <c r="A33118" s="37"/>
      <c r="B33118" s="38"/>
      <c r="C33118" s="97"/>
      <c r="D33118" s="92"/>
      <c r="E33118" s="88" t="str">
        <f>IF(A33118&lt;&gt;0,IFERROR(VLOOKUP(D33118,Transactions!$K$4:$L$24,2,0), "Invalid date, no label or wrong spelling"),"Date and/or label missing. Exclude?")</f>
        <v>Date and/or label missing. Exclude?</v>
      </c>
      <c r="F33118" s="201"/>
      <c r="G33118" s="202"/>
      <c r="H33118" s="203"/>
    </row>
    <row r="33119" spans="1:8" x14ac:dyDescent="0.25">
      <c r="A33119" s="37"/>
      <c r="B33119" s="38"/>
      <c r="C33119" s="97"/>
      <c r="D33119" s="92"/>
      <c r="E33119" s="88" t="str">
        <f>IF(A33119&lt;&gt;0,IFERROR(VLOOKUP(D33119,Transactions!$K$4:$L$24,2,0), "Invalid date, no label or wrong spelling"),"Date and/or label missing. Exclude?")</f>
        <v>Date and/or label missing. Exclude?</v>
      </c>
      <c r="F33119" s="201"/>
      <c r="G33119" s="202"/>
      <c r="H33119" s="203"/>
    </row>
    <row r="33120" spans="1:8" x14ac:dyDescent="0.25">
      <c r="A33120" s="37"/>
      <c r="B33120" s="38"/>
      <c r="C33120" s="97"/>
      <c r="D33120" s="92"/>
      <c r="E33120" s="88" t="str">
        <f>IF(A33120&lt;&gt;0,IFERROR(VLOOKUP(D33120,Transactions!$K$4:$L$24,2,0), "Invalid date, no label or wrong spelling"),"Date and/or label missing. Exclude?")</f>
        <v>Date and/or label missing. Exclude?</v>
      </c>
      <c r="F33120" s="201"/>
      <c r="G33120" s="202"/>
      <c r="H33120" s="203"/>
    </row>
    <row r="33121" spans="1:8" x14ac:dyDescent="0.25">
      <c r="A33121" s="37"/>
      <c r="B33121" s="38"/>
      <c r="C33121" s="97"/>
      <c r="D33121" s="92"/>
      <c r="E33121" s="88" t="str">
        <f>IF(A33121&lt;&gt;0,IFERROR(VLOOKUP(D33121,Transactions!$K$4:$L$24,2,0), "Invalid date, no label or wrong spelling"),"Date and/or label missing. Exclude?")</f>
        <v>Date and/or label missing. Exclude?</v>
      </c>
      <c r="F33121" s="201"/>
      <c r="G33121" s="202"/>
      <c r="H33121" s="203"/>
    </row>
    <row r="33122" spans="1:8" x14ac:dyDescent="0.25">
      <c r="A33122" s="37"/>
      <c r="B33122" s="38"/>
      <c r="C33122" s="97"/>
      <c r="D33122" s="92"/>
      <c r="E33122" s="88" t="str">
        <f>IF(A33122&lt;&gt;0,IFERROR(VLOOKUP(D33122,Transactions!$K$4:$L$24,2,0), "Invalid date, no label or wrong spelling"),"Date and/or label missing. Exclude?")</f>
        <v>Date and/or label missing. Exclude?</v>
      </c>
      <c r="F33122" s="201"/>
      <c r="G33122" s="202"/>
      <c r="H33122" s="203"/>
    </row>
    <row r="33123" spans="1:8" x14ac:dyDescent="0.25">
      <c r="A33123" s="37"/>
      <c r="B33123" s="38"/>
      <c r="C33123" s="97"/>
      <c r="D33123" s="92"/>
      <c r="E33123" s="88" t="str">
        <f>IF(A33123&lt;&gt;0,IFERROR(VLOOKUP(D33123,Transactions!$K$4:$L$24,2,0), "Invalid date, no label or wrong spelling"),"Date and/or label missing. Exclude?")</f>
        <v>Date and/or label missing. Exclude?</v>
      </c>
      <c r="F33123" s="201"/>
      <c r="G33123" s="202"/>
      <c r="H33123" s="203"/>
    </row>
    <row r="33124" spans="1:8" x14ac:dyDescent="0.25">
      <c r="A33124" s="37"/>
      <c r="B33124" s="38"/>
      <c r="C33124" s="97"/>
      <c r="D33124" s="92"/>
      <c r="E33124" s="88" t="str">
        <f>IF(A33124&lt;&gt;0,IFERROR(VLOOKUP(D33124,Transactions!$K$4:$L$24,2,0), "Invalid date, no label or wrong spelling"),"Date and/or label missing. Exclude?")</f>
        <v>Date and/or label missing. Exclude?</v>
      </c>
      <c r="F33124" s="201"/>
      <c r="G33124" s="202"/>
      <c r="H33124" s="203"/>
    </row>
    <row r="33125" spans="1:8" x14ac:dyDescent="0.25">
      <c r="A33125" s="37"/>
      <c r="B33125" s="38"/>
      <c r="C33125" s="97"/>
      <c r="D33125" s="92"/>
      <c r="E33125" s="88" t="str">
        <f>IF(A33125&lt;&gt;0,IFERROR(VLOOKUP(D33125,Transactions!$K$4:$L$24,2,0), "Invalid date, no label or wrong spelling"),"Date and/or label missing. Exclude?")</f>
        <v>Date and/or label missing. Exclude?</v>
      </c>
      <c r="F33125" s="201"/>
      <c r="G33125" s="202"/>
      <c r="H33125" s="203"/>
    </row>
    <row r="33126" spans="1:8" x14ac:dyDescent="0.25">
      <c r="A33126" s="37"/>
      <c r="B33126" s="38"/>
      <c r="C33126" s="97"/>
      <c r="D33126" s="92"/>
      <c r="E33126" s="88" t="str">
        <f>IF(A33126&lt;&gt;0,IFERROR(VLOOKUP(D33126,Transactions!$K$4:$L$24,2,0), "Invalid date, no label or wrong spelling"),"Date and/or label missing. Exclude?")</f>
        <v>Date and/or label missing. Exclude?</v>
      </c>
      <c r="F33126" s="201"/>
      <c r="G33126" s="202"/>
      <c r="H33126" s="203"/>
    </row>
    <row r="33127" spans="1:8" x14ac:dyDescent="0.25">
      <c r="A33127" s="37"/>
      <c r="B33127" s="38"/>
      <c r="C33127" s="97"/>
      <c r="D33127" s="92"/>
      <c r="E33127" s="88" t="str">
        <f>IF(A33127&lt;&gt;0,IFERROR(VLOOKUP(D33127,Transactions!$K$4:$L$24,2,0), "Invalid date, no label or wrong spelling"),"Date and/or label missing. Exclude?")</f>
        <v>Date and/or label missing. Exclude?</v>
      </c>
      <c r="F33127" s="201"/>
      <c r="G33127" s="202"/>
      <c r="H33127" s="203"/>
    </row>
    <row r="33128" spans="1:8" x14ac:dyDescent="0.25">
      <c r="A33128" s="37"/>
      <c r="B33128" s="38"/>
      <c r="C33128" s="97"/>
      <c r="D33128" s="92"/>
      <c r="E33128" s="88" t="str">
        <f>IF(A33128&lt;&gt;0,IFERROR(VLOOKUP(D33128,Transactions!$K$4:$L$24,2,0), "Invalid date, no label or wrong spelling"),"Date and/or label missing. Exclude?")</f>
        <v>Date and/or label missing. Exclude?</v>
      </c>
      <c r="F33128" s="201"/>
      <c r="G33128" s="202"/>
      <c r="H33128" s="203"/>
    </row>
    <row r="33129" spans="1:8" x14ac:dyDescent="0.25">
      <c r="A33129" s="37"/>
      <c r="B33129" s="38"/>
      <c r="C33129" s="97"/>
      <c r="D33129" s="92"/>
      <c r="E33129" s="88" t="str">
        <f>IF(A33129&lt;&gt;0,IFERROR(VLOOKUP(D33129,Transactions!$K$4:$L$24,2,0), "Invalid date, no label or wrong spelling"),"Date and/or label missing. Exclude?")</f>
        <v>Date and/or label missing. Exclude?</v>
      </c>
      <c r="F33129" s="201"/>
      <c r="G33129" s="202"/>
      <c r="H33129" s="203"/>
    </row>
    <row r="33130" spans="1:8" x14ac:dyDescent="0.25">
      <c r="A33130" s="37"/>
      <c r="B33130" s="38"/>
      <c r="C33130" s="97"/>
      <c r="D33130" s="92"/>
      <c r="E33130" s="88" t="str">
        <f>IF(A33130&lt;&gt;0,IFERROR(VLOOKUP(D33130,Transactions!$K$4:$L$24,2,0), "Invalid date, no label or wrong spelling"),"Date and/or label missing. Exclude?")</f>
        <v>Date and/or label missing. Exclude?</v>
      </c>
      <c r="F33130" s="201"/>
      <c r="G33130" s="202"/>
      <c r="H33130" s="203"/>
    </row>
    <row r="33131" spans="1:8" x14ac:dyDescent="0.25">
      <c r="A33131" s="37"/>
      <c r="B33131" s="38"/>
      <c r="C33131" s="97"/>
      <c r="D33131" s="92"/>
      <c r="E33131" s="88" t="str">
        <f>IF(A33131&lt;&gt;0,IFERROR(VLOOKUP(D33131,Transactions!$K$4:$L$24,2,0), "Invalid date, no label or wrong spelling"),"Date and/or label missing. Exclude?")</f>
        <v>Date and/or label missing. Exclude?</v>
      </c>
      <c r="F33131" s="201"/>
      <c r="G33131" s="202"/>
      <c r="H33131" s="203"/>
    </row>
    <row r="33132" spans="1:8" x14ac:dyDescent="0.25">
      <c r="A33132" s="37"/>
      <c r="B33132" s="38"/>
      <c r="C33132" s="97"/>
      <c r="D33132" s="92"/>
      <c r="E33132" s="88" t="str">
        <f>IF(A33132&lt;&gt;0,IFERROR(VLOOKUP(D33132,Transactions!$K$4:$L$24,2,0), "Invalid date, no label or wrong spelling"),"Date and/or label missing. Exclude?")</f>
        <v>Date and/or label missing. Exclude?</v>
      </c>
      <c r="F33132" s="201"/>
      <c r="G33132" s="202"/>
      <c r="H33132" s="203"/>
    </row>
    <row r="33133" spans="1:8" x14ac:dyDescent="0.25">
      <c r="A33133" s="37"/>
      <c r="B33133" s="38"/>
      <c r="C33133" s="97"/>
      <c r="D33133" s="92"/>
      <c r="E33133" s="88" t="str">
        <f>IF(A33133&lt;&gt;0,IFERROR(VLOOKUP(D33133,Transactions!$K$4:$L$24,2,0), "Invalid date, no label or wrong spelling"),"Date and/or label missing. Exclude?")</f>
        <v>Date and/or label missing. Exclude?</v>
      </c>
      <c r="F33133" s="201"/>
      <c r="G33133" s="202"/>
      <c r="H33133" s="203"/>
    </row>
    <row r="33134" spans="1:8" x14ac:dyDescent="0.25">
      <c r="A33134" s="37"/>
      <c r="B33134" s="38"/>
      <c r="C33134" s="97"/>
      <c r="D33134" s="92"/>
      <c r="E33134" s="88" t="str">
        <f>IF(A33134&lt;&gt;0,IFERROR(VLOOKUP(D33134,Transactions!$K$4:$L$24,2,0), "Invalid date, no label or wrong spelling"),"Date and/or label missing. Exclude?")</f>
        <v>Date and/or label missing. Exclude?</v>
      </c>
      <c r="F33134" s="201"/>
      <c r="G33134" s="202"/>
      <c r="H33134" s="203"/>
    </row>
    <row r="33135" spans="1:8" x14ac:dyDescent="0.25">
      <c r="A33135" s="37"/>
      <c r="B33135" s="38"/>
      <c r="C33135" s="97"/>
      <c r="D33135" s="92"/>
      <c r="E33135" s="88" t="str">
        <f>IF(A33135&lt;&gt;0,IFERROR(VLOOKUP(D33135,Transactions!$K$4:$L$24,2,0), "Invalid date, no label or wrong spelling"),"Date and/or label missing. Exclude?")</f>
        <v>Date and/or label missing. Exclude?</v>
      </c>
      <c r="F33135" s="201"/>
      <c r="G33135" s="202"/>
      <c r="H33135" s="203"/>
    </row>
    <row r="33136" spans="1:8" x14ac:dyDescent="0.25">
      <c r="A33136" s="37"/>
      <c r="B33136" s="38"/>
      <c r="C33136" s="97"/>
      <c r="D33136" s="92"/>
      <c r="E33136" s="88" t="str">
        <f>IF(A33136&lt;&gt;0,IFERROR(VLOOKUP(D33136,Transactions!$K$4:$L$24,2,0), "Invalid date, no label or wrong spelling"),"Date and/or label missing. Exclude?")</f>
        <v>Date and/or label missing. Exclude?</v>
      </c>
      <c r="F33136" s="201"/>
      <c r="G33136" s="202"/>
      <c r="H33136" s="203"/>
    </row>
    <row r="33137" spans="1:8" x14ac:dyDescent="0.25">
      <c r="A33137" s="37"/>
      <c r="B33137" s="38"/>
      <c r="C33137" s="97"/>
      <c r="D33137" s="92"/>
      <c r="E33137" s="88" t="str">
        <f>IF(A33137&lt;&gt;0,IFERROR(VLOOKUP(D33137,Transactions!$K$4:$L$24,2,0), "Invalid date, no label or wrong spelling"),"Date and/or label missing. Exclude?")</f>
        <v>Date and/or label missing. Exclude?</v>
      </c>
      <c r="F33137" s="201"/>
      <c r="G33137" s="202"/>
      <c r="H33137" s="203"/>
    </row>
    <row r="33138" spans="1:8" x14ac:dyDescent="0.25">
      <c r="A33138" s="37"/>
      <c r="B33138" s="38"/>
      <c r="C33138" s="97"/>
      <c r="D33138" s="92"/>
      <c r="E33138" s="88" t="str">
        <f>IF(A33138&lt;&gt;0,IFERROR(VLOOKUP(D33138,Transactions!$K$4:$L$24,2,0), "Invalid date, no label or wrong spelling"),"Date and/or label missing. Exclude?")</f>
        <v>Date and/or label missing. Exclude?</v>
      </c>
      <c r="F33138" s="201"/>
      <c r="G33138" s="202"/>
      <c r="H33138" s="203"/>
    </row>
    <row r="33139" spans="1:8" x14ac:dyDescent="0.25">
      <c r="A33139" s="37"/>
      <c r="B33139" s="38"/>
      <c r="C33139" s="97"/>
      <c r="D33139" s="92"/>
      <c r="E33139" s="88" t="str">
        <f>IF(A33139&lt;&gt;0,IFERROR(VLOOKUP(D33139,Transactions!$K$4:$L$24,2,0), "Invalid date, no label or wrong spelling"),"Date and/or label missing. Exclude?")</f>
        <v>Date and/or label missing. Exclude?</v>
      </c>
      <c r="F33139" s="201"/>
      <c r="G33139" s="202"/>
      <c r="H33139" s="203"/>
    </row>
    <row r="33140" spans="1:8" x14ac:dyDescent="0.25">
      <c r="A33140" s="37"/>
      <c r="B33140" s="38"/>
      <c r="C33140" s="97"/>
      <c r="D33140" s="92"/>
      <c r="E33140" s="88" t="str">
        <f>IF(A33140&lt;&gt;0,IFERROR(VLOOKUP(D33140,Transactions!$K$4:$L$24,2,0), "Invalid date, no label or wrong spelling"),"Date and/or label missing. Exclude?")</f>
        <v>Date and/or label missing. Exclude?</v>
      </c>
      <c r="F33140" s="201"/>
      <c r="G33140" s="202"/>
      <c r="H33140" s="203"/>
    </row>
    <row r="33141" spans="1:8" x14ac:dyDescent="0.25">
      <c r="A33141" s="37"/>
      <c r="B33141" s="38"/>
      <c r="C33141" s="97"/>
      <c r="D33141" s="92"/>
      <c r="E33141" s="88" t="str">
        <f>IF(A33141&lt;&gt;0,IFERROR(VLOOKUP(D33141,Transactions!$K$4:$L$24,2,0), "Invalid date, no label or wrong spelling"),"Date and/or label missing. Exclude?")</f>
        <v>Date and/or label missing. Exclude?</v>
      </c>
      <c r="F33141" s="201"/>
      <c r="G33141" s="202"/>
      <c r="H33141" s="203"/>
    </row>
    <row r="33142" spans="1:8" x14ac:dyDescent="0.25">
      <c r="A33142" s="37"/>
      <c r="B33142" s="38"/>
      <c r="C33142" s="97"/>
      <c r="D33142" s="92"/>
      <c r="E33142" s="88" t="str">
        <f>IF(A33142&lt;&gt;0,IFERROR(VLOOKUP(D33142,Transactions!$K$4:$L$24,2,0), "Invalid date, no label or wrong spelling"),"Date and/or label missing. Exclude?")</f>
        <v>Date and/or label missing. Exclude?</v>
      </c>
      <c r="F33142" s="201"/>
      <c r="G33142" s="202"/>
      <c r="H33142" s="203"/>
    </row>
    <row r="33143" spans="1:8" x14ac:dyDescent="0.25">
      <c r="A33143" s="37"/>
      <c r="B33143" s="38"/>
      <c r="C33143" s="97"/>
      <c r="D33143" s="92"/>
      <c r="E33143" s="88" t="str">
        <f>IF(A33143&lt;&gt;0,IFERROR(VLOOKUP(D33143,Transactions!$K$4:$L$24,2,0), "Invalid date, no label or wrong spelling"),"Date and/or label missing. Exclude?")</f>
        <v>Date and/or label missing. Exclude?</v>
      </c>
      <c r="F33143" s="201"/>
      <c r="G33143" s="202"/>
      <c r="H33143" s="203"/>
    </row>
    <row r="33144" spans="1:8" x14ac:dyDescent="0.25">
      <c r="A33144" s="37"/>
      <c r="B33144" s="38"/>
      <c r="C33144" s="97"/>
      <c r="D33144" s="92"/>
      <c r="E33144" s="88" t="str">
        <f>IF(A33144&lt;&gt;0,IFERROR(VLOOKUP(D33144,Transactions!$K$4:$L$24,2,0), "Invalid date, no label or wrong spelling"),"Date and/or label missing. Exclude?")</f>
        <v>Date and/or label missing. Exclude?</v>
      </c>
      <c r="F33144" s="201"/>
      <c r="G33144" s="202"/>
      <c r="H33144" s="203"/>
    </row>
    <row r="33145" spans="1:8" x14ac:dyDescent="0.25">
      <c r="A33145" s="37"/>
      <c r="B33145" s="38"/>
      <c r="C33145" s="97"/>
      <c r="D33145" s="92"/>
      <c r="E33145" s="88" t="str">
        <f>IF(A33145&lt;&gt;0,IFERROR(VLOOKUP(D33145,Transactions!$K$4:$L$24,2,0), "Invalid date, no label or wrong spelling"),"Date and/or label missing. Exclude?")</f>
        <v>Date and/or label missing. Exclude?</v>
      </c>
      <c r="F33145" s="201"/>
      <c r="G33145" s="202"/>
      <c r="H33145" s="203"/>
    </row>
    <row r="33146" spans="1:8" x14ac:dyDescent="0.25">
      <c r="A33146" s="37"/>
      <c r="B33146" s="38"/>
      <c r="C33146" s="97"/>
      <c r="D33146" s="92"/>
      <c r="E33146" s="88" t="str">
        <f>IF(A33146&lt;&gt;0,IFERROR(VLOOKUP(D33146,Transactions!$K$4:$L$24,2,0), "Invalid date, no label or wrong spelling"),"Date and/or label missing. Exclude?")</f>
        <v>Date and/or label missing. Exclude?</v>
      </c>
      <c r="F33146" s="201"/>
      <c r="G33146" s="202"/>
      <c r="H33146" s="203"/>
    </row>
    <row r="33147" spans="1:8" x14ac:dyDescent="0.25">
      <c r="A33147" s="37"/>
      <c r="B33147" s="38"/>
      <c r="C33147" s="97"/>
      <c r="D33147" s="92"/>
      <c r="E33147" s="88" t="str">
        <f>IF(A33147&lt;&gt;0,IFERROR(VLOOKUP(D33147,Transactions!$K$4:$L$24,2,0), "Invalid date, no label or wrong spelling"),"Date and/or label missing. Exclude?")</f>
        <v>Date and/or label missing. Exclude?</v>
      </c>
      <c r="F33147" s="201"/>
      <c r="G33147" s="202"/>
      <c r="H33147" s="203"/>
    </row>
    <row r="33148" spans="1:8" x14ac:dyDescent="0.25">
      <c r="A33148" s="37"/>
      <c r="B33148" s="38"/>
      <c r="C33148" s="97"/>
      <c r="D33148" s="92"/>
      <c r="E33148" s="88" t="str">
        <f>IF(A33148&lt;&gt;0,IFERROR(VLOOKUP(D33148,Transactions!$K$4:$L$24,2,0), "Invalid date, no label or wrong spelling"),"Date and/or label missing. Exclude?")</f>
        <v>Date and/or label missing. Exclude?</v>
      </c>
      <c r="F33148" s="201"/>
      <c r="G33148" s="202"/>
      <c r="H33148" s="203"/>
    </row>
    <row r="33149" spans="1:8" x14ac:dyDescent="0.25">
      <c r="A33149" s="37"/>
      <c r="B33149" s="38"/>
      <c r="C33149" s="97"/>
      <c r="D33149" s="92"/>
      <c r="E33149" s="88" t="str">
        <f>IF(A33149&lt;&gt;0,IFERROR(VLOOKUP(D33149,Transactions!$K$4:$L$24,2,0), "Invalid date, no label or wrong spelling"),"Date and/or label missing. Exclude?")</f>
        <v>Date and/or label missing. Exclude?</v>
      </c>
      <c r="F33149" s="201"/>
      <c r="G33149" s="202"/>
      <c r="H33149" s="203"/>
    </row>
    <row r="33150" spans="1:8" x14ac:dyDescent="0.25">
      <c r="A33150" s="37"/>
      <c r="B33150" s="38"/>
      <c r="C33150" s="97"/>
      <c r="D33150" s="92"/>
      <c r="E33150" s="88" t="str">
        <f>IF(A33150&lt;&gt;0,IFERROR(VLOOKUP(D33150,Transactions!$K$4:$L$24,2,0), "Invalid date, no label or wrong spelling"),"Date and/or label missing. Exclude?")</f>
        <v>Date and/or label missing. Exclude?</v>
      </c>
      <c r="F33150" s="201"/>
      <c r="G33150" s="202"/>
      <c r="H33150" s="203"/>
    </row>
    <row r="33151" spans="1:8" x14ac:dyDescent="0.25">
      <c r="A33151" s="37"/>
      <c r="B33151" s="38"/>
      <c r="C33151" s="97"/>
      <c r="D33151" s="92"/>
      <c r="E33151" s="88" t="str">
        <f>IF(A33151&lt;&gt;0,IFERROR(VLOOKUP(D33151,Transactions!$K$4:$L$24,2,0), "Invalid date, no label or wrong spelling"),"Date and/or label missing. Exclude?")</f>
        <v>Date and/or label missing. Exclude?</v>
      </c>
      <c r="F33151" s="201"/>
      <c r="G33151" s="202"/>
      <c r="H33151" s="203"/>
    </row>
    <row r="33152" spans="1:8" x14ac:dyDescent="0.25">
      <c r="A33152" s="37"/>
      <c r="B33152" s="38"/>
      <c r="C33152" s="97"/>
      <c r="D33152" s="92"/>
      <c r="E33152" s="88" t="str">
        <f>IF(A33152&lt;&gt;0,IFERROR(VLOOKUP(D33152,Transactions!$K$4:$L$24,2,0), "Invalid date, no label or wrong spelling"),"Date and/or label missing. Exclude?")</f>
        <v>Date and/or label missing. Exclude?</v>
      </c>
      <c r="F33152" s="201"/>
      <c r="G33152" s="202"/>
      <c r="H33152" s="203"/>
    </row>
    <row r="33153" spans="1:8" x14ac:dyDescent="0.25">
      <c r="A33153" s="37"/>
      <c r="B33153" s="38"/>
      <c r="C33153" s="97"/>
      <c r="D33153" s="92"/>
      <c r="E33153" s="88" t="str">
        <f>IF(A33153&lt;&gt;0,IFERROR(VLOOKUP(D33153,Transactions!$K$4:$L$24,2,0), "Invalid date, no label or wrong spelling"),"Date and/or label missing. Exclude?")</f>
        <v>Date and/or label missing. Exclude?</v>
      </c>
      <c r="F33153" s="201"/>
      <c r="G33153" s="202"/>
      <c r="H33153" s="203"/>
    </row>
    <row r="33154" spans="1:8" x14ac:dyDescent="0.25">
      <c r="A33154" s="37"/>
      <c r="B33154" s="38"/>
      <c r="C33154" s="97"/>
      <c r="D33154" s="92"/>
      <c r="E33154" s="88" t="str">
        <f>IF(A33154&lt;&gt;0,IFERROR(VLOOKUP(D33154,Transactions!$K$4:$L$24,2,0), "Invalid date, no label or wrong spelling"),"Date and/or label missing. Exclude?")</f>
        <v>Date and/or label missing. Exclude?</v>
      </c>
      <c r="F33154" s="201"/>
      <c r="G33154" s="202"/>
      <c r="H33154" s="203"/>
    </row>
    <row r="33155" spans="1:8" x14ac:dyDescent="0.25">
      <c r="A33155" s="37"/>
      <c r="B33155" s="38"/>
      <c r="C33155" s="97"/>
      <c r="D33155" s="92"/>
      <c r="E33155" s="88" t="str">
        <f>IF(A33155&lt;&gt;0,IFERROR(VLOOKUP(D33155,Transactions!$K$4:$L$24,2,0), "Invalid date, no label or wrong spelling"),"Date and/or label missing. Exclude?")</f>
        <v>Date and/or label missing. Exclude?</v>
      </c>
      <c r="F33155" s="201"/>
      <c r="G33155" s="202"/>
      <c r="H33155" s="203"/>
    </row>
    <row r="33156" spans="1:8" x14ac:dyDescent="0.25">
      <c r="A33156" s="37"/>
      <c r="B33156" s="38"/>
      <c r="C33156" s="97"/>
      <c r="D33156" s="92"/>
      <c r="E33156" s="88" t="str">
        <f>IF(A33156&lt;&gt;0,IFERROR(VLOOKUP(D33156,Transactions!$K$4:$L$24,2,0), "Invalid date, no label or wrong spelling"),"Date and/or label missing. Exclude?")</f>
        <v>Date and/or label missing. Exclude?</v>
      </c>
      <c r="F33156" s="201"/>
      <c r="G33156" s="202"/>
      <c r="H33156" s="203"/>
    </row>
    <row r="33157" spans="1:8" x14ac:dyDescent="0.25">
      <c r="A33157" s="37"/>
      <c r="B33157" s="38"/>
      <c r="C33157" s="97"/>
      <c r="D33157" s="92"/>
      <c r="E33157" s="88" t="str">
        <f>IF(A33157&lt;&gt;0,IFERROR(VLOOKUP(D33157,Transactions!$K$4:$L$24,2,0), "Invalid date, no label or wrong spelling"),"Date and/or label missing. Exclude?")</f>
        <v>Date and/or label missing. Exclude?</v>
      </c>
      <c r="F33157" s="201"/>
      <c r="G33157" s="202"/>
      <c r="H33157" s="203"/>
    </row>
    <row r="33158" spans="1:8" x14ac:dyDescent="0.25">
      <c r="A33158" s="37"/>
      <c r="B33158" s="38"/>
      <c r="C33158" s="97"/>
      <c r="D33158" s="92"/>
      <c r="E33158" s="88" t="str">
        <f>IF(A33158&lt;&gt;0,IFERROR(VLOOKUP(D33158,Transactions!$K$4:$L$24,2,0), "Invalid date, no label or wrong spelling"),"Date and/or label missing. Exclude?")</f>
        <v>Date and/or label missing. Exclude?</v>
      </c>
      <c r="F33158" s="201"/>
      <c r="G33158" s="202"/>
      <c r="H33158" s="203"/>
    </row>
    <row r="33159" spans="1:8" x14ac:dyDescent="0.25">
      <c r="A33159" s="37"/>
      <c r="B33159" s="38"/>
      <c r="C33159" s="97"/>
      <c r="D33159" s="92"/>
      <c r="E33159" s="88" t="str">
        <f>IF(A33159&lt;&gt;0,IFERROR(VLOOKUP(D33159,Transactions!$K$4:$L$24,2,0), "Invalid date, no label or wrong spelling"),"Date and/or label missing. Exclude?")</f>
        <v>Date and/or label missing. Exclude?</v>
      </c>
      <c r="F33159" s="201"/>
      <c r="G33159" s="202"/>
      <c r="H33159" s="203"/>
    </row>
    <row r="33160" spans="1:8" x14ac:dyDescent="0.25">
      <c r="A33160" s="37"/>
      <c r="B33160" s="38"/>
      <c r="C33160" s="97"/>
      <c r="D33160" s="92"/>
      <c r="E33160" s="88" t="str">
        <f>IF(A33160&lt;&gt;0,IFERROR(VLOOKUP(D33160,Transactions!$K$4:$L$24,2,0), "Invalid date, no label or wrong spelling"),"Date and/or label missing. Exclude?")</f>
        <v>Date and/or label missing. Exclude?</v>
      </c>
      <c r="F33160" s="201"/>
      <c r="G33160" s="202"/>
      <c r="H33160" s="203"/>
    </row>
    <row r="33161" spans="1:8" x14ac:dyDescent="0.25">
      <c r="A33161" s="37"/>
      <c r="B33161" s="38"/>
      <c r="C33161" s="97"/>
      <c r="D33161" s="92"/>
      <c r="E33161" s="88" t="str">
        <f>IF(A33161&lt;&gt;0,IFERROR(VLOOKUP(D33161,Transactions!$K$4:$L$24,2,0), "Invalid date, no label or wrong spelling"),"Date and/or label missing. Exclude?")</f>
        <v>Date and/or label missing. Exclude?</v>
      </c>
      <c r="F33161" s="201"/>
      <c r="G33161" s="202"/>
      <c r="H33161" s="203"/>
    </row>
    <row r="33162" spans="1:8" x14ac:dyDescent="0.25">
      <c r="A33162" s="37"/>
      <c r="B33162" s="38"/>
      <c r="C33162" s="97"/>
      <c r="D33162" s="92"/>
      <c r="E33162" s="88" t="str">
        <f>IF(A33162&lt;&gt;0,IFERROR(VLOOKUP(D33162,Transactions!$K$4:$L$24,2,0), "Invalid date, no label or wrong spelling"),"Date and/or label missing. Exclude?")</f>
        <v>Date and/or label missing. Exclude?</v>
      </c>
      <c r="F33162" s="201"/>
      <c r="G33162" s="202"/>
      <c r="H33162" s="203"/>
    </row>
    <row r="33163" spans="1:8" x14ac:dyDescent="0.25">
      <c r="A33163" s="37"/>
      <c r="B33163" s="38"/>
      <c r="C33163" s="97"/>
      <c r="D33163" s="92"/>
      <c r="E33163" s="88" t="str">
        <f>IF(A33163&lt;&gt;0,IFERROR(VLOOKUP(D33163,Transactions!$K$4:$L$24,2,0), "Invalid date, no label or wrong spelling"),"Date and/or label missing. Exclude?")</f>
        <v>Date and/or label missing. Exclude?</v>
      </c>
      <c r="F33163" s="201"/>
      <c r="G33163" s="202"/>
      <c r="H33163" s="203"/>
    </row>
    <row r="33164" spans="1:8" x14ac:dyDescent="0.25">
      <c r="A33164" s="37"/>
      <c r="B33164" s="38"/>
      <c r="C33164" s="97"/>
      <c r="D33164" s="92"/>
      <c r="E33164" s="88" t="str">
        <f>IF(A33164&lt;&gt;0,IFERROR(VLOOKUP(D33164,Transactions!$K$4:$L$24,2,0), "Invalid date, no label or wrong spelling"),"Date and/or label missing. Exclude?")</f>
        <v>Date and/or label missing. Exclude?</v>
      </c>
      <c r="F33164" s="201"/>
      <c r="G33164" s="202"/>
      <c r="H33164" s="203"/>
    </row>
    <row r="33165" spans="1:8" x14ac:dyDescent="0.25">
      <c r="A33165" s="37"/>
      <c r="B33165" s="38"/>
      <c r="C33165" s="97"/>
      <c r="D33165" s="92"/>
      <c r="E33165" s="88" t="str">
        <f>IF(A33165&lt;&gt;0,IFERROR(VLOOKUP(D33165,Transactions!$K$4:$L$24,2,0), "Invalid date, no label or wrong spelling"),"Date and/or label missing. Exclude?")</f>
        <v>Date and/or label missing. Exclude?</v>
      </c>
      <c r="F33165" s="201"/>
      <c r="G33165" s="202"/>
      <c r="H33165" s="203"/>
    </row>
    <row r="33166" spans="1:8" x14ac:dyDescent="0.25">
      <c r="A33166" s="37"/>
      <c r="B33166" s="38"/>
      <c r="C33166" s="97"/>
      <c r="D33166" s="92"/>
      <c r="E33166" s="88" t="str">
        <f>IF(A33166&lt;&gt;0,IFERROR(VLOOKUP(D33166,Transactions!$K$4:$L$24,2,0), "Invalid date, no label or wrong spelling"),"Date and/or label missing. Exclude?")</f>
        <v>Date and/or label missing. Exclude?</v>
      </c>
      <c r="F33166" s="201"/>
      <c r="G33166" s="202"/>
      <c r="H33166" s="203"/>
    </row>
    <row r="33167" spans="1:8" x14ac:dyDescent="0.25">
      <c r="A33167" s="37"/>
      <c r="B33167" s="38"/>
      <c r="C33167" s="97"/>
      <c r="D33167" s="92"/>
      <c r="E33167" s="88" t="str">
        <f>IF(A33167&lt;&gt;0,IFERROR(VLOOKUP(D33167,Transactions!$K$4:$L$24,2,0), "Invalid date, no label or wrong spelling"),"Date and/or label missing. Exclude?")</f>
        <v>Date and/or label missing. Exclude?</v>
      </c>
      <c r="F33167" s="201"/>
      <c r="G33167" s="202"/>
      <c r="H33167" s="203"/>
    </row>
    <row r="33168" spans="1:8" x14ac:dyDescent="0.25">
      <c r="A33168" s="37"/>
      <c r="B33168" s="38"/>
      <c r="C33168" s="97"/>
      <c r="D33168" s="92"/>
      <c r="E33168" s="88" t="str">
        <f>IF(A33168&lt;&gt;0,IFERROR(VLOOKUP(D33168,Transactions!$K$4:$L$24,2,0), "Invalid date, no label or wrong spelling"),"Date and/or label missing. Exclude?")</f>
        <v>Date and/or label missing. Exclude?</v>
      </c>
      <c r="F33168" s="201"/>
      <c r="G33168" s="202"/>
      <c r="H33168" s="203"/>
    </row>
    <row r="33169" spans="1:8" x14ac:dyDescent="0.25">
      <c r="A33169" s="37"/>
      <c r="B33169" s="38"/>
      <c r="C33169" s="97"/>
      <c r="D33169" s="92"/>
      <c r="E33169" s="88" t="str">
        <f>IF(A33169&lt;&gt;0,IFERROR(VLOOKUP(D33169,Transactions!$K$4:$L$24,2,0), "Invalid date, no label or wrong spelling"),"Date and/or label missing. Exclude?")</f>
        <v>Date and/or label missing. Exclude?</v>
      </c>
      <c r="F33169" s="201"/>
      <c r="G33169" s="202"/>
      <c r="H33169" s="203"/>
    </row>
    <row r="33170" spans="1:8" x14ac:dyDescent="0.25">
      <c r="A33170" s="37"/>
      <c r="B33170" s="38"/>
      <c r="C33170" s="97"/>
      <c r="D33170" s="92"/>
      <c r="E33170" s="88" t="str">
        <f>IF(A33170&lt;&gt;0,IFERROR(VLOOKUP(D33170,Transactions!$K$4:$L$24,2,0), "Invalid date, no label or wrong spelling"),"Date and/or label missing. Exclude?")</f>
        <v>Date and/or label missing. Exclude?</v>
      </c>
      <c r="F33170" s="201"/>
      <c r="G33170" s="202"/>
      <c r="H33170" s="203"/>
    </row>
    <row r="33171" spans="1:8" x14ac:dyDescent="0.25">
      <c r="A33171" s="37"/>
      <c r="B33171" s="38"/>
      <c r="C33171" s="97"/>
      <c r="D33171" s="92"/>
      <c r="E33171" s="88" t="str">
        <f>IF(A33171&lt;&gt;0,IFERROR(VLOOKUP(D33171,Transactions!$K$4:$L$24,2,0), "Invalid date, no label or wrong spelling"),"Date and/or label missing. Exclude?")</f>
        <v>Date and/or label missing. Exclude?</v>
      </c>
      <c r="F33171" s="201"/>
      <c r="G33171" s="202"/>
      <c r="H33171" s="203"/>
    </row>
    <row r="33172" spans="1:8" x14ac:dyDescent="0.25">
      <c r="A33172" s="37"/>
      <c r="B33172" s="38"/>
      <c r="C33172" s="97"/>
      <c r="D33172" s="92"/>
      <c r="E33172" s="88" t="str">
        <f>IF(A33172&lt;&gt;0,IFERROR(VLOOKUP(D33172,Transactions!$K$4:$L$24,2,0), "Invalid date, no label or wrong spelling"),"Date and/or label missing. Exclude?")</f>
        <v>Date and/or label missing. Exclude?</v>
      </c>
      <c r="F33172" s="201"/>
      <c r="G33172" s="202"/>
      <c r="H33172" s="203"/>
    </row>
    <row r="33173" spans="1:8" x14ac:dyDescent="0.25">
      <c r="A33173" s="37"/>
      <c r="B33173" s="38"/>
      <c r="C33173" s="97"/>
      <c r="D33173" s="92"/>
      <c r="E33173" s="88" t="str">
        <f>IF(A33173&lt;&gt;0,IFERROR(VLOOKUP(D33173,Transactions!$K$4:$L$24,2,0), "Invalid date, no label or wrong spelling"),"Date and/or label missing. Exclude?")</f>
        <v>Date and/or label missing. Exclude?</v>
      </c>
      <c r="F33173" s="201"/>
      <c r="G33173" s="202"/>
      <c r="H33173" s="203"/>
    </row>
    <row r="33174" spans="1:8" x14ac:dyDescent="0.25">
      <c r="A33174" s="37"/>
      <c r="B33174" s="38"/>
      <c r="C33174" s="97"/>
      <c r="D33174" s="92"/>
      <c r="E33174" s="88" t="str">
        <f>IF(A33174&lt;&gt;0,IFERROR(VLOOKUP(D33174,Transactions!$K$4:$L$24,2,0), "Invalid date, no label or wrong spelling"),"Date and/or label missing. Exclude?")</f>
        <v>Date and/or label missing. Exclude?</v>
      </c>
      <c r="F33174" s="201"/>
      <c r="G33174" s="202"/>
      <c r="H33174" s="203"/>
    </row>
    <row r="33175" spans="1:8" x14ac:dyDescent="0.25">
      <c r="A33175" s="37"/>
      <c r="B33175" s="38"/>
      <c r="C33175" s="97"/>
      <c r="D33175" s="92"/>
      <c r="E33175" s="88" t="str">
        <f>IF(A33175&lt;&gt;0,IFERROR(VLOOKUP(D33175,Transactions!$K$4:$L$24,2,0), "Invalid date, no label or wrong spelling"),"Date and/or label missing. Exclude?")</f>
        <v>Date and/or label missing. Exclude?</v>
      </c>
      <c r="F33175" s="201"/>
      <c r="G33175" s="202"/>
      <c r="H33175" s="203"/>
    </row>
    <row r="33176" spans="1:8" x14ac:dyDescent="0.25">
      <c r="A33176" s="37"/>
      <c r="B33176" s="38"/>
      <c r="C33176" s="97"/>
      <c r="D33176" s="92"/>
      <c r="E33176" s="88" t="str">
        <f>IF(A33176&lt;&gt;0,IFERROR(VLOOKUP(D33176,Transactions!$K$4:$L$24,2,0), "Invalid date, no label or wrong spelling"),"Date and/or label missing. Exclude?")</f>
        <v>Date and/or label missing. Exclude?</v>
      </c>
      <c r="F33176" s="201"/>
      <c r="G33176" s="202"/>
      <c r="H33176" s="203"/>
    </row>
    <row r="33177" spans="1:8" x14ac:dyDescent="0.25">
      <c r="A33177" s="37"/>
      <c r="B33177" s="38"/>
      <c r="C33177" s="97"/>
      <c r="D33177" s="92"/>
      <c r="E33177" s="88" t="str">
        <f>IF(A33177&lt;&gt;0,IFERROR(VLOOKUP(D33177,Transactions!$K$4:$L$24,2,0), "Invalid date, no label or wrong spelling"),"Date and/or label missing. Exclude?")</f>
        <v>Date and/or label missing. Exclude?</v>
      </c>
      <c r="F33177" s="201"/>
      <c r="G33177" s="202"/>
      <c r="H33177" s="203"/>
    </row>
    <row r="33178" spans="1:8" x14ac:dyDescent="0.25">
      <c r="A33178" s="37"/>
      <c r="B33178" s="38"/>
      <c r="C33178" s="97"/>
      <c r="D33178" s="92"/>
      <c r="E33178" s="88" t="str">
        <f>IF(A33178&lt;&gt;0,IFERROR(VLOOKUP(D33178,Transactions!$K$4:$L$24,2,0), "Invalid date, no label or wrong spelling"),"Date and/or label missing. Exclude?")</f>
        <v>Date and/or label missing. Exclude?</v>
      </c>
      <c r="F33178" s="201"/>
      <c r="G33178" s="202"/>
      <c r="H33178" s="203"/>
    </row>
    <row r="33179" spans="1:8" x14ac:dyDescent="0.25">
      <c r="A33179" s="37"/>
      <c r="B33179" s="38"/>
      <c r="C33179" s="97"/>
      <c r="D33179" s="92"/>
      <c r="E33179" s="88" t="str">
        <f>IF(A33179&lt;&gt;0,IFERROR(VLOOKUP(D33179,Transactions!$K$4:$L$24,2,0), "Invalid date, no label or wrong spelling"),"Date and/or label missing. Exclude?")</f>
        <v>Date and/or label missing. Exclude?</v>
      </c>
      <c r="F33179" s="201"/>
      <c r="G33179" s="202"/>
      <c r="H33179" s="203"/>
    </row>
    <row r="33180" spans="1:8" x14ac:dyDescent="0.25">
      <c r="A33180" s="37"/>
      <c r="B33180" s="38"/>
      <c r="C33180" s="97"/>
      <c r="D33180" s="92"/>
      <c r="E33180" s="88" t="str">
        <f>IF(A33180&lt;&gt;0,IFERROR(VLOOKUP(D33180,Transactions!$K$4:$L$24,2,0), "Invalid date, no label or wrong spelling"),"Date and/or label missing. Exclude?")</f>
        <v>Date and/or label missing. Exclude?</v>
      </c>
      <c r="F33180" s="201"/>
      <c r="G33180" s="202"/>
      <c r="H33180" s="203"/>
    </row>
    <row r="33181" spans="1:8" x14ac:dyDescent="0.25">
      <c r="A33181" s="37"/>
      <c r="B33181" s="38"/>
      <c r="C33181" s="97"/>
      <c r="D33181" s="92"/>
      <c r="E33181" s="88" t="str">
        <f>IF(A33181&lt;&gt;0,IFERROR(VLOOKUP(D33181,Transactions!$K$4:$L$24,2,0), "Invalid date, no label or wrong spelling"),"Date and/or label missing. Exclude?")</f>
        <v>Date and/or label missing. Exclude?</v>
      </c>
      <c r="F33181" s="201"/>
      <c r="G33181" s="202"/>
      <c r="H33181" s="203"/>
    </row>
    <row r="33182" spans="1:8" x14ac:dyDescent="0.25">
      <c r="A33182" s="37"/>
      <c r="B33182" s="38"/>
      <c r="C33182" s="97"/>
      <c r="D33182" s="92"/>
      <c r="E33182" s="88" t="str">
        <f>IF(A33182&lt;&gt;0,IFERROR(VLOOKUP(D33182,Transactions!$K$4:$L$24,2,0), "Invalid date, no label or wrong spelling"),"Date and/or label missing. Exclude?")</f>
        <v>Date and/or label missing. Exclude?</v>
      </c>
      <c r="F33182" s="201"/>
      <c r="G33182" s="202"/>
      <c r="H33182" s="203"/>
    </row>
    <row r="33183" spans="1:8" x14ac:dyDescent="0.25">
      <c r="A33183" s="37"/>
      <c r="B33183" s="38"/>
      <c r="C33183" s="97"/>
      <c r="D33183" s="92"/>
      <c r="E33183" s="88" t="str">
        <f>IF(A33183&lt;&gt;0,IFERROR(VLOOKUP(D33183,Transactions!$K$4:$L$24,2,0), "Invalid date, no label or wrong spelling"),"Date and/or label missing. Exclude?")</f>
        <v>Date and/or label missing. Exclude?</v>
      </c>
      <c r="F33183" s="201"/>
      <c r="G33183" s="202"/>
      <c r="H33183" s="203"/>
    </row>
    <row r="33184" spans="1:8" x14ac:dyDescent="0.25">
      <c r="A33184" s="37"/>
      <c r="B33184" s="38"/>
      <c r="C33184" s="97"/>
      <c r="D33184" s="92"/>
      <c r="E33184" s="88" t="str">
        <f>IF(A33184&lt;&gt;0,IFERROR(VLOOKUP(D33184,Transactions!$K$4:$L$24,2,0), "Invalid date, no label or wrong spelling"),"Date and/or label missing. Exclude?")</f>
        <v>Date and/or label missing. Exclude?</v>
      </c>
      <c r="F33184" s="201"/>
      <c r="G33184" s="202"/>
      <c r="H33184" s="203"/>
    </row>
    <row r="33185" spans="1:8" x14ac:dyDescent="0.25">
      <c r="A33185" s="37"/>
      <c r="B33185" s="38"/>
      <c r="C33185" s="97"/>
      <c r="D33185" s="92"/>
      <c r="E33185" s="88" t="str">
        <f>IF(A33185&lt;&gt;0,IFERROR(VLOOKUP(D33185,Transactions!$K$4:$L$24,2,0), "Invalid date, no label or wrong spelling"),"Date and/or label missing. Exclude?")</f>
        <v>Date and/or label missing. Exclude?</v>
      </c>
      <c r="F33185" s="201"/>
      <c r="G33185" s="202"/>
      <c r="H33185" s="203"/>
    </row>
    <row r="33186" spans="1:8" x14ac:dyDescent="0.25">
      <c r="A33186" s="37"/>
      <c r="B33186" s="38"/>
      <c r="C33186" s="97"/>
      <c r="D33186" s="92"/>
      <c r="E33186" s="88" t="str">
        <f>IF(A33186&lt;&gt;0,IFERROR(VLOOKUP(D33186,Transactions!$K$4:$L$24,2,0), "Invalid date, no label or wrong spelling"),"Date and/or label missing. Exclude?")</f>
        <v>Date and/or label missing. Exclude?</v>
      </c>
      <c r="F33186" s="201"/>
      <c r="G33186" s="202"/>
      <c r="H33186" s="203"/>
    </row>
    <row r="33187" spans="1:8" x14ac:dyDescent="0.25">
      <c r="A33187" s="37"/>
      <c r="B33187" s="38"/>
      <c r="C33187" s="97"/>
      <c r="D33187" s="92"/>
      <c r="E33187" s="88" t="str">
        <f>IF(A33187&lt;&gt;0,IFERROR(VLOOKUP(D33187,Transactions!$K$4:$L$24,2,0), "Invalid date, no label or wrong spelling"),"Date and/or label missing. Exclude?")</f>
        <v>Date and/or label missing. Exclude?</v>
      </c>
      <c r="F33187" s="201"/>
      <c r="G33187" s="202"/>
      <c r="H33187" s="203"/>
    </row>
    <row r="33188" spans="1:8" x14ac:dyDescent="0.25">
      <c r="A33188" s="37"/>
      <c r="B33188" s="38"/>
      <c r="C33188" s="97"/>
      <c r="D33188" s="92"/>
      <c r="E33188" s="88" t="str">
        <f>IF(A33188&lt;&gt;0,IFERROR(VLOOKUP(D33188,Transactions!$K$4:$L$24,2,0), "Invalid date, no label or wrong spelling"),"Date and/or label missing. Exclude?")</f>
        <v>Date and/or label missing. Exclude?</v>
      </c>
      <c r="F33188" s="201"/>
      <c r="G33188" s="202"/>
      <c r="H33188" s="203"/>
    </row>
    <row r="33189" spans="1:8" x14ac:dyDescent="0.25">
      <c r="A33189" s="37"/>
      <c r="B33189" s="38"/>
      <c r="C33189" s="97"/>
      <c r="D33189" s="92"/>
      <c r="E33189" s="88" t="str">
        <f>IF(A33189&lt;&gt;0,IFERROR(VLOOKUP(D33189,Transactions!$K$4:$L$24,2,0), "Invalid date, no label or wrong spelling"),"Date and/or label missing. Exclude?")</f>
        <v>Date and/or label missing. Exclude?</v>
      </c>
      <c r="F33189" s="201"/>
      <c r="G33189" s="202"/>
      <c r="H33189" s="203"/>
    </row>
    <row r="33190" spans="1:8" x14ac:dyDescent="0.25">
      <c r="A33190" s="37"/>
      <c r="B33190" s="38"/>
      <c r="C33190" s="97"/>
      <c r="D33190" s="92"/>
      <c r="E33190" s="88" t="str">
        <f>IF(A33190&lt;&gt;0,IFERROR(VLOOKUP(D33190,Transactions!$K$4:$L$24,2,0), "Invalid date, no label or wrong spelling"),"Date and/or label missing. Exclude?")</f>
        <v>Date and/or label missing. Exclude?</v>
      </c>
      <c r="F33190" s="201"/>
      <c r="G33190" s="202"/>
      <c r="H33190" s="203"/>
    </row>
    <row r="33191" spans="1:8" x14ac:dyDescent="0.25">
      <c r="A33191" s="37"/>
      <c r="B33191" s="38"/>
      <c r="C33191" s="97"/>
      <c r="D33191" s="92"/>
      <c r="E33191" s="88" t="str">
        <f>IF(A33191&lt;&gt;0,IFERROR(VLOOKUP(D33191,Transactions!$K$4:$L$24,2,0), "Invalid date, no label or wrong spelling"),"Date and/or label missing. Exclude?")</f>
        <v>Date and/or label missing. Exclude?</v>
      </c>
      <c r="F33191" s="201"/>
      <c r="G33191" s="202"/>
      <c r="H33191" s="203"/>
    </row>
    <row r="33192" spans="1:8" x14ac:dyDescent="0.25">
      <c r="A33192" s="37"/>
      <c r="B33192" s="38"/>
      <c r="C33192" s="97"/>
      <c r="D33192" s="92"/>
      <c r="E33192" s="88" t="str">
        <f>IF(A33192&lt;&gt;0,IFERROR(VLOOKUP(D33192,Transactions!$K$4:$L$24,2,0), "Invalid date, no label or wrong spelling"),"Date and/or label missing. Exclude?")</f>
        <v>Date and/or label missing. Exclude?</v>
      </c>
      <c r="F33192" s="201"/>
      <c r="G33192" s="202"/>
      <c r="H33192" s="203"/>
    </row>
    <row r="33193" spans="1:8" x14ac:dyDescent="0.25">
      <c r="A33193" s="37"/>
      <c r="B33193" s="38"/>
      <c r="C33193" s="97"/>
      <c r="D33193" s="92"/>
      <c r="E33193" s="88" t="str">
        <f>IF(A33193&lt;&gt;0,IFERROR(VLOOKUP(D33193,Transactions!$K$4:$L$24,2,0), "Invalid date, no label or wrong spelling"),"Date and/or label missing. Exclude?")</f>
        <v>Date and/or label missing. Exclude?</v>
      </c>
      <c r="F33193" s="201"/>
      <c r="G33193" s="202"/>
      <c r="H33193" s="203"/>
    </row>
    <row r="33194" spans="1:8" x14ac:dyDescent="0.25">
      <c r="A33194" s="37"/>
      <c r="B33194" s="38"/>
      <c r="C33194" s="97"/>
      <c r="D33194" s="92"/>
      <c r="E33194" s="88" t="str">
        <f>IF(A33194&lt;&gt;0,IFERROR(VLOOKUP(D33194,Transactions!$K$4:$L$24,2,0), "Invalid date, no label or wrong spelling"),"Date and/or label missing. Exclude?")</f>
        <v>Date and/or label missing. Exclude?</v>
      </c>
      <c r="F33194" s="201"/>
      <c r="G33194" s="202"/>
      <c r="H33194" s="203"/>
    </row>
    <row r="33195" spans="1:8" x14ac:dyDescent="0.25">
      <c r="A33195" s="37"/>
      <c r="B33195" s="38"/>
      <c r="C33195" s="97"/>
      <c r="D33195" s="92"/>
      <c r="E33195" s="88" t="str">
        <f>IF(A33195&lt;&gt;0,IFERROR(VLOOKUP(D33195,Transactions!$K$4:$L$24,2,0), "Invalid date, no label or wrong spelling"),"Date and/or label missing. Exclude?")</f>
        <v>Date and/or label missing. Exclude?</v>
      </c>
      <c r="F33195" s="201"/>
      <c r="G33195" s="202"/>
      <c r="H33195" s="203"/>
    </row>
    <row r="33196" spans="1:8" x14ac:dyDescent="0.25">
      <c r="A33196" s="37"/>
      <c r="B33196" s="38"/>
      <c r="C33196" s="97"/>
      <c r="D33196" s="92"/>
      <c r="E33196" s="88" t="str">
        <f>IF(A33196&lt;&gt;0,IFERROR(VLOOKUP(D33196,Transactions!$K$4:$L$24,2,0), "Invalid date, no label or wrong spelling"),"Date and/or label missing. Exclude?")</f>
        <v>Date and/or label missing. Exclude?</v>
      </c>
      <c r="F33196" s="201"/>
      <c r="G33196" s="202"/>
      <c r="H33196" s="203"/>
    </row>
    <row r="33197" spans="1:8" x14ac:dyDescent="0.25">
      <c r="A33197" s="37"/>
      <c r="B33197" s="38"/>
      <c r="C33197" s="97"/>
      <c r="D33197" s="92"/>
      <c r="E33197" s="88" t="str">
        <f>IF(A33197&lt;&gt;0,IFERROR(VLOOKUP(D33197,Transactions!$K$4:$L$24,2,0), "Invalid date, no label or wrong spelling"),"Date and/or label missing. Exclude?")</f>
        <v>Date and/or label missing. Exclude?</v>
      </c>
      <c r="F33197" s="201"/>
      <c r="G33197" s="202"/>
      <c r="H33197" s="203"/>
    </row>
    <row r="33198" spans="1:8" x14ac:dyDescent="0.25">
      <c r="A33198" s="37"/>
      <c r="B33198" s="38"/>
      <c r="C33198" s="97"/>
      <c r="D33198" s="92"/>
      <c r="E33198" s="88" t="str">
        <f>IF(A33198&lt;&gt;0,IFERROR(VLOOKUP(D33198,Transactions!$K$4:$L$24,2,0), "Invalid date, no label or wrong spelling"),"Date and/or label missing. Exclude?")</f>
        <v>Date and/or label missing. Exclude?</v>
      </c>
      <c r="F33198" s="201"/>
      <c r="G33198" s="202"/>
      <c r="H33198" s="203"/>
    </row>
    <row r="33199" spans="1:8" x14ac:dyDescent="0.25">
      <c r="A33199" s="37"/>
      <c r="B33199" s="38"/>
      <c r="C33199" s="97"/>
      <c r="D33199" s="92"/>
      <c r="E33199" s="88" t="str">
        <f>IF(A33199&lt;&gt;0,IFERROR(VLOOKUP(D33199,Transactions!$K$4:$L$24,2,0), "Invalid date, no label or wrong spelling"),"Date and/or label missing. Exclude?")</f>
        <v>Date and/or label missing. Exclude?</v>
      </c>
      <c r="F33199" s="201"/>
      <c r="G33199" s="202"/>
      <c r="H33199" s="203"/>
    </row>
    <row r="33200" spans="1:8" x14ac:dyDescent="0.25">
      <c r="A33200" s="37"/>
      <c r="B33200" s="38"/>
      <c r="C33200" s="97"/>
      <c r="D33200" s="92"/>
      <c r="E33200" s="88" t="str">
        <f>IF(A33200&lt;&gt;0,IFERROR(VLOOKUP(D33200,Transactions!$K$4:$L$24,2,0), "Invalid date, no label or wrong spelling"),"Date and/or label missing. Exclude?")</f>
        <v>Date and/or label missing. Exclude?</v>
      </c>
      <c r="F33200" s="201"/>
      <c r="G33200" s="202"/>
      <c r="H33200" s="203"/>
    </row>
    <row r="33201" spans="1:8" x14ac:dyDescent="0.25">
      <c r="A33201" s="37"/>
      <c r="B33201" s="38"/>
      <c r="C33201" s="97"/>
      <c r="D33201" s="92"/>
      <c r="E33201" s="88" t="str">
        <f>IF(A33201&lt;&gt;0,IFERROR(VLOOKUP(D33201,Transactions!$K$4:$L$24,2,0), "Invalid date, no label or wrong spelling"),"Date and/or label missing. Exclude?")</f>
        <v>Date and/or label missing. Exclude?</v>
      </c>
      <c r="F33201" s="201"/>
      <c r="G33201" s="202"/>
      <c r="H33201" s="203"/>
    </row>
    <row r="33202" spans="1:8" x14ac:dyDescent="0.25">
      <c r="A33202" s="37"/>
      <c r="B33202" s="38"/>
      <c r="C33202" s="97"/>
      <c r="D33202" s="92"/>
      <c r="E33202" s="88" t="str">
        <f>IF(A33202&lt;&gt;0,IFERROR(VLOOKUP(D33202,Transactions!$K$4:$L$24,2,0), "Invalid date, no label or wrong spelling"),"Date and/or label missing. Exclude?")</f>
        <v>Date and/or label missing. Exclude?</v>
      </c>
      <c r="F33202" s="201"/>
      <c r="G33202" s="202"/>
      <c r="H33202" s="203"/>
    </row>
    <row r="33203" spans="1:8" x14ac:dyDescent="0.25">
      <c r="A33203" s="37"/>
      <c r="B33203" s="38"/>
      <c r="C33203" s="97"/>
      <c r="D33203" s="92"/>
      <c r="E33203" s="88" t="str">
        <f>IF(A33203&lt;&gt;0,IFERROR(VLOOKUP(D33203,Transactions!$K$4:$L$24,2,0), "Invalid date, no label or wrong spelling"),"Date and/or label missing. Exclude?")</f>
        <v>Date and/or label missing. Exclude?</v>
      </c>
      <c r="F33203" s="201"/>
      <c r="G33203" s="202"/>
      <c r="H33203" s="203"/>
    </row>
    <row r="33204" spans="1:8" x14ac:dyDescent="0.25">
      <c r="A33204" s="37"/>
      <c r="B33204" s="38"/>
      <c r="C33204" s="97"/>
      <c r="D33204" s="92"/>
      <c r="E33204" s="88" t="str">
        <f>IF(A33204&lt;&gt;0,IFERROR(VLOOKUP(D33204,Transactions!$K$4:$L$24,2,0), "Invalid date, no label or wrong spelling"),"Date and/or label missing. Exclude?")</f>
        <v>Date and/or label missing. Exclude?</v>
      </c>
      <c r="F33204" s="201"/>
      <c r="G33204" s="202"/>
      <c r="H33204" s="203"/>
    </row>
    <row r="33205" spans="1:8" x14ac:dyDescent="0.25">
      <c r="A33205" s="37"/>
      <c r="B33205" s="38"/>
      <c r="C33205" s="97"/>
      <c r="D33205" s="92"/>
      <c r="E33205" s="88" t="str">
        <f>IF(A33205&lt;&gt;0,IFERROR(VLOOKUP(D33205,Transactions!$K$4:$L$24,2,0), "Invalid date, no label or wrong spelling"),"Date and/or label missing. Exclude?")</f>
        <v>Date and/or label missing. Exclude?</v>
      </c>
      <c r="F33205" s="201"/>
      <c r="G33205" s="202"/>
      <c r="H33205" s="203"/>
    </row>
    <row r="33206" spans="1:8" x14ac:dyDescent="0.25">
      <c r="A33206" s="37"/>
      <c r="B33206" s="38"/>
      <c r="C33206" s="97"/>
      <c r="D33206" s="92"/>
      <c r="E33206" s="88" t="str">
        <f>IF(A33206&lt;&gt;0,IFERROR(VLOOKUP(D33206,Transactions!$K$4:$L$24,2,0), "Invalid date, no label or wrong spelling"),"Date and/or label missing. Exclude?")</f>
        <v>Date and/or label missing. Exclude?</v>
      </c>
      <c r="F33206" s="201"/>
      <c r="G33206" s="202"/>
      <c r="H33206" s="203"/>
    </row>
    <row r="33207" spans="1:8" x14ac:dyDescent="0.25">
      <c r="A33207" s="37"/>
      <c r="B33207" s="38"/>
      <c r="C33207" s="97"/>
      <c r="D33207" s="92"/>
      <c r="E33207" s="88" t="str">
        <f>IF(A33207&lt;&gt;0,IFERROR(VLOOKUP(D33207,Transactions!$K$4:$L$24,2,0), "Invalid date, no label or wrong spelling"),"Date and/or label missing. Exclude?")</f>
        <v>Date and/or label missing. Exclude?</v>
      </c>
      <c r="F33207" s="201"/>
      <c r="G33207" s="202"/>
      <c r="H33207" s="203"/>
    </row>
    <row r="33208" spans="1:8" x14ac:dyDescent="0.25">
      <c r="A33208" s="37"/>
      <c r="B33208" s="38"/>
      <c r="C33208" s="97"/>
      <c r="D33208" s="92"/>
      <c r="E33208" s="88" t="str">
        <f>IF(A33208&lt;&gt;0,IFERROR(VLOOKUP(D33208,Transactions!$K$4:$L$24,2,0), "Invalid date, no label or wrong spelling"),"Date and/or label missing. Exclude?")</f>
        <v>Date and/or label missing. Exclude?</v>
      </c>
      <c r="F33208" s="201"/>
      <c r="G33208" s="202"/>
      <c r="H33208" s="203"/>
    </row>
    <row r="33209" spans="1:8" x14ac:dyDescent="0.25">
      <c r="A33209" s="37"/>
      <c r="B33209" s="38"/>
      <c r="C33209" s="97"/>
      <c r="D33209" s="92"/>
      <c r="E33209" s="88" t="str">
        <f>IF(A33209&lt;&gt;0,IFERROR(VLOOKUP(D33209,Transactions!$K$4:$L$24,2,0), "Invalid date, no label or wrong spelling"),"Date and/or label missing. Exclude?")</f>
        <v>Date and/or label missing. Exclude?</v>
      </c>
      <c r="F33209" s="201"/>
      <c r="G33209" s="202"/>
      <c r="H33209" s="203"/>
    </row>
    <row r="33210" spans="1:8" x14ac:dyDescent="0.25">
      <c r="A33210" s="37"/>
      <c r="B33210" s="38"/>
      <c r="C33210" s="97"/>
      <c r="D33210" s="92"/>
      <c r="E33210" s="88" t="str">
        <f>IF(A33210&lt;&gt;0,IFERROR(VLOOKUP(D33210,Transactions!$K$4:$L$24,2,0), "Invalid date, no label or wrong spelling"),"Date and/or label missing. Exclude?")</f>
        <v>Date and/or label missing. Exclude?</v>
      </c>
      <c r="F33210" s="201"/>
      <c r="G33210" s="202"/>
      <c r="H33210" s="203"/>
    </row>
    <row r="33211" spans="1:8" x14ac:dyDescent="0.25">
      <c r="A33211" s="37"/>
      <c r="B33211" s="38"/>
      <c r="C33211" s="97"/>
      <c r="D33211" s="92"/>
      <c r="E33211" s="88" t="str">
        <f>IF(A33211&lt;&gt;0,IFERROR(VLOOKUP(D33211,Transactions!$K$4:$L$24,2,0), "Invalid date, no label or wrong spelling"),"Date and/or label missing. Exclude?")</f>
        <v>Date and/or label missing. Exclude?</v>
      </c>
      <c r="F33211" s="201"/>
      <c r="G33211" s="202"/>
      <c r="H33211" s="203"/>
    </row>
    <row r="33212" spans="1:8" x14ac:dyDescent="0.25">
      <c r="A33212" s="37"/>
      <c r="B33212" s="38"/>
      <c r="C33212" s="97"/>
      <c r="D33212" s="92"/>
      <c r="E33212" s="88" t="str">
        <f>IF(A33212&lt;&gt;0,IFERROR(VLOOKUP(D33212,Transactions!$K$4:$L$24,2,0), "Invalid date, no label or wrong spelling"),"Date and/or label missing. Exclude?")</f>
        <v>Date and/or label missing. Exclude?</v>
      </c>
      <c r="F33212" s="201"/>
      <c r="G33212" s="202"/>
      <c r="H33212" s="203"/>
    </row>
    <row r="33213" spans="1:8" x14ac:dyDescent="0.25">
      <c r="A33213" s="37"/>
      <c r="B33213" s="38"/>
      <c r="C33213" s="97"/>
      <c r="D33213" s="92"/>
      <c r="E33213" s="88" t="str">
        <f>IF(A33213&lt;&gt;0,IFERROR(VLOOKUP(D33213,Transactions!$K$4:$L$24,2,0), "Invalid date, no label or wrong spelling"),"Date and/or label missing. Exclude?")</f>
        <v>Date and/or label missing. Exclude?</v>
      </c>
      <c r="F33213" s="201"/>
      <c r="G33213" s="202"/>
      <c r="H33213" s="203"/>
    </row>
    <row r="33214" spans="1:8" x14ac:dyDescent="0.25">
      <c r="A33214" s="37"/>
      <c r="B33214" s="38"/>
      <c r="C33214" s="97"/>
      <c r="D33214" s="92"/>
      <c r="E33214" s="88" t="str">
        <f>IF(A33214&lt;&gt;0,IFERROR(VLOOKUP(D33214,Transactions!$K$4:$L$24,2,0), "Invalid date, no label or wrong spelling"),"Date and/or label missing. Exclude?")</f>
        <v>Date and/or label missing. Exclude?</v>
      </c>
      <c r="F33214" s="201"/>
      <c r="G33214" s="202"/>
      <c r="H33214" s="203"/>
    </row>
    <row r="33215" spans="1:8" x14ac:dyDescent="0.25">
      <c r="A33215" s="37"/>
      <c r="B33215" s="38"/>
      <c r="C33215" s="97"/>
      <c r="D33215" s="92"/>
      <c r="E33215" s="88" t="str">
        <f>IF(A33215&lt;&gt;0,IFERROR(VLOOKUP(D33215,Transactions!$K$4:$L$24,2,0), "Invalid date, no label or wrong spelling"),"Date and/or label missing. Exclude?")</f>
        <v>Date and/or label missing. Exclude?</v>
      </c>
      <c r="F33215" s="201"/>
      <c r="G33215" s="202"/>
      <c r="H33215" s="203"/>
    </row>
    <row r="33216" spans="1:8" x14ac:dyDescent="0.25">
      <c r="A33216" s="37"/>
      <c r="B33216" s="38"/>
      <c r="C33216" s="97"/>
      <c r="D33216" s="92"/>
      <c r="E33216" s="88" t="str">
        <f>IF(A33216&lt;&gt;0,IFERROR(VLOOKUP(D33216,Transactions!$K$4:$L$24,2,0), "Invalid date, no label or wrong spelling"),"Date and/or label missing. Exclude?")</f>
        <v>Date and/or label missing. Exclude?</v>
      </c>
      <c r="F33216" s="201"/>
      <c r="G33216" s="202"/>
      <c r="H33216" s="203"/>
    </row>
    <row r="33217" spans="1:8" x14ac:dyDescent="0.25">
      <c r="A33217" s="37"/>
      <c r="B33217" s="38"/>
      <c r="C33217" s="97"/>
      <c r="D33217" s="92"/>
      <c r="E33217" s="88" t="str">
        <f>IF(A33217&lt;&gt;0,IFERROR(VLOOKUP(D33217,Transactions!$K$4:$L$24,2,0), "Invalid date, no label or wrong spelling"),"Date and/or label missing. Exclude?")</f>
        <v>Date and/or label missing. Exclude?</v>
      </c>
      <c r="F33217" s="201"/>
      <c r="G33217" s="202"/>
      <c r="H33217" s="203"/>
    </row>
    <row r="33218" spans="1:8" x14ac:dyDescent="0.25">
      <c r="A33218" s="37"/>
      <c r="B33218" s="38"/>
      <c r="C33218" s="97"/>
      <c r="D33218" s="92"/>
      <c r="E33218" s="88" t="str">
        <f>IF(A33218&lt;&gt;0,IFERROR(VLOOKUP(D33218,Transactions!$K$4:$L$24,2,0), "Invalid date, no label or wrong spelling"),"Date and/or label missing. Exclude?")</f>
        <v>Date and/or label missing. Exclude?</v>
      </c>
      <c r="F33218" s="201"/>
      <c r="G33218" s="202"/>
      <c r="H33218" s="203"/>
    </row>
    <row r="33219" spans="1:8" x14ac:dyDescent="0.25">
      <c r="A33219" s="37"/>
      <c r="B33219" s="38"/>
      <c r="C33219" s="97"/>
      <c r="D33219" s="92"/>
      <c r="E33219" s="88" t="str">
        <f>IF(A33219&lt;&gt;0,IFERROR(VLOOKUP(D33219,Transactions!$K$4:$L$24,2,0), "Invalid date, no label or wrong spelling"),"Date and/or label missing. Exclude?")</f>
        <v>Date and/or label missing. Exclude?</v>
      </c>
      <c r="F33219" s="201"/>
      <c r="G33219" s="202"/>
      <c r="H33219" s="203"/>
    </row>
    <row r="33220" spans="1:8" x14ac:dyDescent="0.25">
      <c r="A33220" s="37"/>
      <c r="B33220" s="38"/>
      <c r="C33220" s="97"/>
      <c r="D33220" s="92"/>
      <c r="E33220" s="88" t="str">
        <f>IF(A33220&lt;&gt;0,IFERROR(VLOOKUP(D33220,Transactions!$K$4:$L$24,2,0), "Invalid date, no label or wrong spelling"),"Date and/or label missing. Exclude?")</f>
        <v>Date and/or label missing. Exclude?</v>
      </c>
      <c r="F33220" s="201"/>
      <c r="G33220" s="202"/>
      <c r="H33220" s="203"/>
    </row>
    <row r="33221" spans="1:8" x14ac:dyDescent="0.25">
      <c r="A33221" s="37"/>
      <c r="B33221" s="38"/>
      <c r="C33221" s="97"/>
      <c r="D33221" s="92"/>
      <c r="E33221" s="88" t="str">
        <f>IF(A33221&lt;&gt;0,IFERROR(VLOOKUP(D33221,Transactions!$K$4:$L$24,2,0), "Invalid date, no label or wrong spelling"),"Date and/or label missing. Exclude?")</f>
        <v>Date and/or label missing. Exclude?</v>
      </c>
      <c r="F33221" s="201"/>
      <c r="G33221" s="202"/>
      <c r="H33221" s="203"/>
    </row>
    <row r="33222" spans="1:8" x14ac:dyDescent="0.25">
      <c r="A33222" s="37"/>
      <c r="B33222" s="38"/>
      <c r="C33222" s="97"/>
      <c r="D33222" s="92"/>
      <c r="E33222" s="88" t="str">
        <f>IF(A33222&lt;&gt;0,IFERROR(VLOOKUP(D33222,Transactions!$K$4:$L$24,2,0), "Invalid date, no label or wrong spelling"),"Date and/or label missing. Exclude?")</f>
        <v>Date and/or label missing. Exclude?</v>
      </c>
      <c r="F33222" s="201"/>
      <c r="G33222" s="202"/>
      <c r="H33222" s="203"/>
    </row>
    <row r="33223" spans="1:8" x14ac:dyDescent="0.25">
      <c r="A33223" s="37"/>
      <c r="B33223" s="38"/>
      <c r="C33223" s="97"/>
      <c r="D33223" s="92"/>
      <c r="E33223" s="88" t="str">
        <f>IF(A33223&lt;&gt;0,IFERROR(VLOOKUP(D33223,Transactions!$K$4:$L$24,2,0), "Invalid date, no label or wrong spelling"),"Date and/or label missing. Exclude?")</f>
        <v>Date and/or label missing. Exclude?</v>
      </c>
      <c r="F33223" s="201"/>
      <c r="G33223" s="202"/>
      <c r="H33223" s="203"/>
    </row>
    <row r="33224" spans="1:8" x14ac:dyDescent="0.25">
      <c r="A33224" s="37"/>
      <c r="B33224" s="38"/>
      <c r="C33224" s="97"/>
      <c r="D33224" s="92"/>
      <c r="E33224" s="88" t="str">
        <f>IF(A33224&lt;&gt;0,IFERROR(VLOOKUP(D33224,Transactions!$K$4:$L$24,2,0), "Invalid date, no label or wrong spelling"),"Date and/or label missing. Exclude?")</f>
        <v>Date and/or label missing. Exclude?</v>
      </c>
      <c r="F33224" s="201"/>
      <c r="G33224" s="202"/>
      <c r="H33224" s="203"/>
    </row>
    <row r="33225" spans="1:8" x14ac:dyDescent="0.25">
      <c r="A33225" s="37"/>
      <c r="B33225" s="38"/>
      <c r="C33225" s="97"/>
      <c r="D33225" s="92"/>
      <c r="E33225" s="88" t="str">
        <f>IF(A33225&lt;&gt;0,IFERROR(VLOOKUP(D33225,Transactions!$K$4:$L$24,2,0), "Invalid date, no label or wrong spelling"),"Date and/or label missing. Exclude?")</f>
        <v>Date and/or label missing. Exclude?</v>
      </c>
      <c r="F33225" s="201"/>
      <c r="G33225" s="202"/>
      <c r="H33225" s="203"/>
    </row>
    <row r="33226" spans="1:8" x14ac:dyDescent="0.25">
      <c r="A33226" s="37"/>
      <c r="B33226" s="38"/>
      <c r="C33226" s="97"/>
      <c r="D33226" s="92"/>
      <c r="E33226" s="88" t="str">
        <f>IF(A33226&lt;&gt;0,IFERROR(VLOOKUP(D33226,Transactions!$K$4:$L$24,2,0), "Invalid date, no label or wrong spelling"),"Date and/or label missing. Exclude?")</f>
        <v>Date and/or label missing. Exclude?</v>
      </c>
      <c r="F33226" s="201"/>
      <c r="G33226" s="202"/>
      <c r="H33226" s="203"/>
    </row>
    <row r="33227" spans="1:8" x14ac:dyDescent="0.25">
      <c r="A33227" s="37"/>
      <c r="B33227" s="38"/>
      <c r="C33227" s="97"/>
      <c r="D33227" s="92"/>
      <c r="E33227" s="88" t="str">
        <f>IF(A33227&lt;&gt;0,IFERROR(VLOOKUP(D33227,Transactions!$K$4:$L$24,2,0), "Invalid date, no label or wrong spelling"),"Date and/or label missing. Exclude?")</f>
        <v>Date and/or label missing. Exclude?</v>
      </c>
      <c r="F33227" s="201"/>
      <c r="G33227" s="202"/>
      <c r="H33227" s="203"/>
    </row>
    <row r="33228" spans="1:8" x14ac:dyDescent="0.25">
      <c r="A33228" s="37"/>
      <c r="B33228" s="38"/>
      <c r="C33228" s="97"/>
      <c r="D33228" s="92"/>
      <c r="E33228" s="88" t="str">
        <f>IF(A33228&lt;&gt;0,IFERROR(VLOOKUP(D33228,Transactions!$K$4:$L$24,2,0), "Invalid date, no label or wrong spelling"),"Date and/or label missing. Exclude?")</f>
        <v>Date and/or label missing. Exclude?</v>
      </c>
      <c r="F33228" s="201"/>
      <c r="G33228" s="202"/>
      <c r="H33228" s="203"/>
    </row>
    <row r="33229" spans="1:8" x14ac:dyDescent="0.25">
      <c r="A33229" s="37"/>
      <c r="B33229" s="38"/>
      <c r="C33229" s="97"/>
      <c r="D33229" s="92"/>
      <c r="E33229" s="88" t="str">
        <f>IF(A33229&lt;&gt;0,IFERROR(VLOOKUP(D33229,Transactions!$K$4:$L$24,2,0), "Invalid date, no label or wrong spelling"),"Date and/or label missing. Exclude?")</f>
        <v>Date and/or label missing. Exclude?</v>
      </c>
      <c r="F33229" s="201"/>
      <c r="G33229" s="202"/>
      <c r="H33229" s="203"/>
    </row>
    <row r="33230" spans="1:8" x14ac:dyDescent="0.25">
      <c r="A33230" s="37"/>
      <c r="B33230" s="38"/>
      <c r="C33230" s="97"/>
      <c r="D33230" s="92"/>
      <c r="E33230" s="88" t="str">
        <f>IF(A33230&lt;&gt;0,IFERROR(VLOOKUP(D33230,Transactions!$K$4:$L$24,2,0), "Invalid date, no label or wrong spelling"),"Date and/or label missing. Exclude?")</f>
        <v>Date and/or label missing. Exclude?</v>
      </c>
      <c r="F33230" s="201"/>
      <c r="G33230" s="202"/>
      <c r="H33230" s="203"/>
    </row>
    <row r="33231" spans="1:8" x14ac:dyDescent="0.25">
      <c r="A33231" s="37"/>
      <c r="B33231" s="38"/>
      <c r="C33231" s="97"/>
      <c r="D33231" s="92"/>
      <c r="E33231" s="88" t="str">
        <f>IF(A33231&lt;&gt;0,IFERROR(VLOOKUP(D33231,Transactions!$K$4:$L$24,2,0), "Invalid date, no label or wrong spelling"),"Date and/or label missing. Exclude?")</f>
        <v>Date and/or label missing. Exclude?</v>
      </c>
      <c r="F33231" s="201"/>
      <c r="G33231" s="202"/>
      <c r="H33231" s="203"/>
    </row>
    <row r="33232" spans="1:8" x14ac:dyDescent="0.25">
      <c r="A33232" s="37"/>
      <c r="B33232" s="38"/>
      <c r="C33232" s="97"/>
      <c r="D33232" s="92"/>
      <c r="E33232" s="88" t="str">
        <f>IF(A33232&lt;&gt;0,IFERROR(VLOOKUP(D33232,Transactions!$K$4:$L$24,2,0), "Invalid date, no label or wrong spelling"),"Date and/or label missing. Exclude?")</f>
        <v>Date and/or label missing. Exclude?</v>
      </c>
      <c r="F33232" s="201"/>
      <c r="G33232" s="202"/>
      <c r="H33232" s="203"/>
    </row>
    <row r="33233" spans="1:8" x14ac:dyDescent="0.25">
      <c r="A33233" s="37"/>
      <c r="B33233" s="38"/>
      <c r="C33233" s="97"/>
      <c r="D33233" s="92"/>
      <c r="E33233" s="88" t="str">
        <f>IF(A33233&lt;&gt;0,IFERROR(VLOOKUP(D33233,Transactions!$K$4:$L$24,2,0), "Invalid date, no label or wrong spelling"),"Date and/or label missing. Exclude?")</f>
        <v>Date and/or label missing. Exclude?</v>
      </c>
      <c r="F33233" s="201"/>
      <c r="G33233" s="202"/>
      <c r="H33233" s="203"/>
    </row>
    <row r="33234" spans="1:8" x14ac:dyDescent="0.25">
      <c r="A33234" s="37"/>
      <c r="B33234" s="38"/>
      <c r="C33234" s="97"/>
      <c r="D33234" s="92"/>
      <c r="E33234" s="88" t="str">
        <f>IF(A33234&lt;&gt;0,IFERROR(VLOOKUP(D33234,Transactions!$K$4:$L$24,2,0), "Invalid date, no label or wrong spelling"),"Date and/or label missing. Exclude?")</f>
        <v>Date and/or label missing. Exclude?</v>
      </c>
      <c r="F33234" s="201"/>
      <c r="G33234" s="202"/>
      <c r="H33234" s="203"/>
    </row>
    <row r="33235" spans="1:8" x14ac:dyDescent="0.25">
      <c r="A33235" s="37"/>
      <c r="B33235" s="38"/>
      <c r="C33235" s="97"/>
      <c r="D33235" s="92"/>
      <c r="E33235" s="88" t="str">
        <f>IF(A33235&lt;&gt;0,IFERROR(VLOOKUP(D33235,Transactions!$K$4:$L$24,2,0), "Invalid date, no label or wrong spelling"),"Date and/or label missing. Exclude?")</f>
        <v>Date and/or label missing. Exclude?</v>
      </c>
      <c r="F33235" s="201"/>
      <c r="G33235" s="202"/>
      <c r="H33235" s="203"/>
    </row>
    <row r="33236" spans="1:8" x14ac:dyDescent="0.25">
      <c r="A33236" s="37"/>
      <c r="B33236" s="38"/>
      <c r="C33236" s="97"/>
      <c r="D33236" s="92"/>
      <c r="E33236" s="88" t="str">
        <f>IF(A33236&lt;&gt;0,IFERROR(VLOOKUP(D33236,Transactions!$K$4:$L$24,2,0), "Invalid date, no label or wrong spelling"),"Date and/or label missing. Exclude?")</f>
        <v>Date and/or label missing. Exclude?</v>
      </c>
      <c r="F33236" s="201"/>
      <c r="G33236" s="202"/>
      <c r="H33236" s="203"/>
    </row>
    <row r="33237" spans="1:8" x14ac:dyDescent="0.25">
      <c r="A33237" s="37"/>
      <c r="B33237" s="38"/>
      <c r="C33237" s="97"/>
      <c r="D33237" s="92"/>
      <c r="E33237" s="88" t="str">
        <f>IF(A33237&lt;&gt;0,IFERROR(VLOOKUP(D33237,Transactions!$K$4:$L$24,2,0), "Invalid date, no label or wrong spelling"),"Date and/or label missing. Exclude?")</f>
        <v>Date and/or label missing. Exclude?</v>
      </c>
      <c r="F33237" s="201"/>
      <c r="G33237" s="202"/>
      <c r="H33237" s="203"/>
    </row>
    <row r="33238" spans="1:8" x14ac:dyDescent="0.25">
      <c r="A33238" s="37"/>
      <c r="B33238" s="38"/>
      <c r="C33238" s="97"/>
      <c r="D33238" s="92"/>
      <c r="E33238" s="88" t="str">
        <f>IF(A33238&lt;&gt;0,IFERROR(VLOOKUP(D33238,Transactions!$K$4:$L$24,2,0), "Invalid date, no label or wrong spelling"),"Date and/or label missing. Exclude?")</f>
        <v>Date and/or label missing. Exclude?</v>
      </c>
      <c r="F33238" s="201"/>
      <c r="G33238" s="202"/>
      <c r="H33238" s="203"/>
    </row>
    <row r="33239" spans="1:8" x14ac:dyDescent="0.25">
      <c r="A33239" s="37"/>
      <c r="B33239" s="38"/>
      <c r="C33239" s="97"/>
      <c r="D33239" s="92"/>
      <c r="E33239" s="88" t="str">
        <f>IF(A33239&lt;&gt;0,IFERROR(VLOOKUP(D33239,Transactions!$K$4:$L$24,2,0), "Invalid date, no label or wrong spelling"),"Date and/or label missing. Exclude?")</f>
        <v>Date and/or label missing. Exclude?</v>
      </c>
      <c r="F33239" s="201"/>
      <c r="G33239" s="202"/>
      <c r="H33239" s="203"/>
    </row>
    <row r="33240" spans="1:8" x14ac:dyDescent="0.25">
      <c r="A33240" s="37"/>
      <c r="B33240" s="38"/>
      <c r="C33240" s="97"/>
      <c r="D33240" s="92"/>
      <c r="E33240" s="88" t="str">
        <f>IF(A33240&lt;&gt;0,IFERROR(VLOOKUP(D33240,Transactions!$K$4:$L$24,2,0), "Invalid date, no label or wrong spelling"),"Date and/or label missing. Exclude?")</f>
        <v>Date and/or label missing. Exclude?</v>
      </c>
      <c r="F33240" s="201"/>
      <c r="G33240" s="202"/>
      <c r="H33240" s="203"/>
    </row>
    <row r="33241" spans="1:8" x14ac:dyDescent="0.25">
      <c r="A33241" s="37"/>
      <c r="B33241" s="38"/>
      <c r="C33241" s="97"/>
      <c r="D33241" s="92"/>
      <c r="E33241" s="88" t="str">
        <f>IF(A33241&lt;&gt;0,IFERROR(VLOOKUP(D33241,Transactions!$K$4:$L$24,2,0), "Invalid date, no label or wrong spelling"),"Date and/or label missing. Exclude?")</f>
        <v>Date and/or label missing. Exclude?</v>
      </c>
      <c r="F33241" s="201"/>
      <c r="G33241" s="202"/>
      <c r="H33241" s="203"/>
    </row>
    <row r="33242" spans="1:8" x14ac:dyDescent="0.25">
      <c r="A33242" s="37"/>
      <c r="B33242" s="38"/>
      <c r="C33242" s="97"/>
      <c r="D33242" s="92"/>
      <c r="E33242" s="88" t="str">
        <f>IF(A33242&lt;&gt;0,IFERROR(VLOOKUP(D33242,Transactions!$K$4:$L$24,2,0), "Invalid date, no label or wrong spelling"),"Date and/or label missing. Exclude?")</f>
        <v>Date and/or label missing. Exclude?</v>
      </c>
      <c r="F33242" s="201"/>
      <c r="G33242" s="202"/>
      <c r="H33242" s="203"/>
    </row>
    <row r="33243" spans="1:8" x14ac:dyDescent="0.25">
      <c r="A33243" s="37"/>
      <c r="B33243" s="38"/>
      <c r="C33243" s="97"/>
      <c r="D33243" s="92"/>
      <c r="E33243" s="88" t="str">
        <f>IF(A33243&lt;&gt;0,IFERROR(VLOOKUP(D33243,Transactions!$K$4:$L$24,2,0), "Invalid date, no label or wrong spelling"),"Date and/or label missing. Exclude?")</f>
        <v>Date and/or label missing. Exclude?</v>
      </c>
      <c r="F33243" s="201"/>
      <c r="G33243" s="202"/>
      <c r="H33243" s="203"/>
    </row>
    <row r="33244" spans="1:8" x14ac:dyDescent="0.25">
      <c r="A33244" s="37"/>
      <c r="B33244" s="38"/>
      <c r="C33244" s="97"/>
      <c r="D33244" s="92"/>
      <c r="E33244" s="88" t="str">
        <f>IF(A33244&lt;&gt;0,IFERROR(VLOOKUP(D33244,Transactions!$K$4:$L$24,2,0), "Invalid date, no label or wrong spelling"),"Date and/or label missing. Exclude?")</f>
        <v>Date and/or label missing. Exclude?</v>
      </c>
      <c r="F33244" s="201"/>
      <c r="G33244" s="202"/>
      <c r="H33244" s="203"/>
    </row>
    <row r="33245" spans="1:8" x14ac:dyDescent="0.25">
      <c r="A33245" s="37"/>
      <c r="B33245" s="38"/>
      <c r="C33245" s="97"/>
      <c r="D33245" s="92"/>
      <c r="E33245" s="88" t="str">
        <f>IF(A33245&lt;&gt;0,IFERROR(VLOOKUP(D33245,Transactions!$K$4:$L$24,2,0), "Invalid date, no label or wrong spelling"),"Date and/or label missing. Exclude?")</f>
        <v>Date and/or label missing. Exclude?</v>
      </c>
      <c r="F33245" s="201"/>
      <c r="G33245" s="202"/>
      <c r="H33245" s="203"/>
    </row>
    <row r="33246" spans="1:8" x14ac:dyDescent="0.25">
      <c r="A33246" s="37"/>
      <c r="B33246" s="38"/>
      <c r="C33246" s="97"/>
      <c r="D33246" s="92"/>
      <c r="E33246" s="88" t="str">
        <f>IF(A33246&lt;&gt;0,IFERROR(VLOOKUP(D33246,Transactions!$K$4:$L$24,2,0), "Invalid date, no label or wrong spelling"),"Date and/or label missing. Exclude?")</f>
        <v>Date and/or label missing. Exclude?</v>
      </c>
      <c r="F33246" s="201"/>
      <c r="G33246" s="202"/>
      <c r="H33246" s="203"/>
    </row>
    <row r="33247" spans="1:8" x14ac:dyDescent="0.25">
      <c r="A33247" s="37"/>
      <c r="B33247" s="38"/>
      <c r="C33247" s="97"/>
      <c r="D33247" s="92"/>
      <c r="E33247" s="88" t="str">
        <f>IF(A33247&lt;&gt;0,IFERROR(VLOOKUP(D33247,Transactions!$K$4:$L$24,2,0), "Invalid date, no label or wrong spelling"),"Date and/or label missing. Exclude?")</f>
        <v>Date and/or label missing. Exclude?</v>
      </c>
      <c r="F33247" s="201"/>
      <c r="G33247" s="202"/>
      <c r="H33247" s="203"/>
    </row>
    <row r="33248" spans="1:8" x14ac:dyDescent="0.25">
      <c r="A33248" s="37"/>
      <c r="B33248" s="38"/>
      <c r="C33248" s="97"/>
      <c r="D33248" s="92"/>
      <c r="E33248" s="88" t="str">
        <f>IF(A33248&lt;&gt;0,IFERROR(VLOOKUP(D33248,Transactions!$K$4:$L$24,2,0), "Invalid date, no label or wrong spelling"),"Date and/or label missing. Exclude?")</f>
        <v>Date and/or label missing. Exclude?</v>
      </c>
      <c r="F33248" s="201"/>
      <c r="G33248" s="202"/>
      <c r="H33248" s="203"/>
    </row>
    <row r="33249" spans="1:8" x14ac:dyDescent="0.25">
      <c r="A33249" s="37"/>
      <c r="B33249" s="38"/>
      <c r="C33249" s="97"/>
      <c r="D33249" s="92"/>
      <c r="E33249" s="88" t="str">
        <f>IF(A33249&lt;&gt;0,IFERROR(VLOOKUP(D33249,Transactions!$K$4:$L$24,2,0), "Invalid date, no label or wrong spelling"),"Date and/or label missing. Exclude?")</f>
        <v>Date and/or label missing. Exclude?</v>
      </c>
      <c r="F33249" s="201"/>
      <c r="G33249" s="202"/>
      <c r="H33249" s="203"/>
    </row>
    <row r="33250" spans="1:8" x14ac:dyDescent="0.25">
      <c r="A33250" s="37"/>
      <c r="B33250" s="38"/>
      <c r="C33250" s="97"/>
      <c r="D33250" s="92"/>
      <c r="E33250" s="88" t="str">
        <f>IF(A33250&lt;&gt;0,IFERROR(VLOOKUP(D33250,Transactions!$K$4:$L$24,2,0), "Invalid date, no label or wrong spelling"),"Date and/or label missing. Exclude?")</f>
        <v>Date and/or label missing. Exclude?</v>
      </c>
      <c r="F33250" s="201"/>
      <c r="G33250" s="202"/>
      <c r="H33250" s="203"/>
    </row>
    <row r="33251" spans="1:8" x14ac:dyDescent="0.25">
      <c r="A33251" s="37"/>
      <c r="B33251" s="38"/>
      <c r="C33251" s="97"/>
      <c r="D33251" s="92"/>
      <c r="E33251" s="88" t="str">
        <f>IF(A33251&lt;&gt;0,IFERROR(VLOOKUP(D33251,Transactions!$K$4:$L$24,2,0), "Invalid date, no label or wrong spelling"),"Date and/or label missing. Exclude?")</f>
        <v>Date and/or label missing. Exclude?</v>
      </c>
      <c r="F33251" s="201"/>
      <c r="G33251" s="202"/>
      <c r="H33251" s="203"/>
    </row>
    <row r="33252" spans="1:8" x14ac:dyDescent="0.25">
      <c r="A33252" s="37"/>
      <c r="B33252" s="38"/>
      <c r="C33252" s="97"/>
      <c r="D33252" s="92"/>
      <c r="E33252" s="88" t="str">
        <f>IF(A33252&lt;&gt;0,IFERROR(VLOOKUP(D33252,Transactions!$K$4:$L$24,2,0), "Invalid date, no label or wrong spelling"),"Date and/or label missing. Exclude?")</f>
        <v>Date and/or label missing. Exclude?</v>
      </c>
      <c r="F33252" s="201"/>
      <c r="G33252" s="202"/>
      <c r="H33252" s="203"/>
    </row>
    <row r="33253" spans="1:8" x14ac:dyDescent="0.25">
      <c r="A33253" s="37"/>
      <c r="B33253" s="38"/>
      <c r="C33253" s="97"/>
      <c r="D33253" s="92"/>
      <c r="E33253" s="88" t="str">
        <f>IF(A33253&lt;&gt;0,IFERROR(VLOOKUP(D33253,Transactions!$K$4:$L$24,2,0), "Invalid date, no label or wrong spelling"),"Date and/or label missing. Exclude?")</f>
        <v>Date and/or label missing. Exclude?</v>
      </c>
      <c r="F33253" s="201"/>
      <c r="G33253" s="202"/>
      <c r="H33253" s="203"/>
    </row>
    <row r="33254" spans="1:8" x14ac:dyDescent="0.25">
      <c r="A33254" s="37"/>
      <c r="B33254" s="38"/>
      <c r="C33254" s="97"/>
      <c r="D33254" s="92"/>
      <c r="E33254" s="88" t="str">
        <f>IF(A33254&lt;&gt;0,IFERROR(VLOOKUP(D33254,Transactions!$K$4:$L$24,2,0), "Invalid date, no label or wrong spelling"),"Date and/or label missing. Exclude?")</f>
        <v>Date and/or label missing. Exclude?</v>
      </c>
      <c r="F33254" s="201"/>
      <c r="G33254" s="202"/>
      <c r="H33254" s="203"/>
    </row>
    <row r="33255" spans="1:8" x14ac:dyDescent="0.25">
      <c r="A33255" s="37"/>
      <c r="B33255" s="38"/>
      <c r="C33255" s="97"/>
      <c r="D33255" s="92"/>
      <c r="E33255" s="88" t="str">
        <f>IF(A33255&lt;&gt;0,IFERROR(VLOOKUP(D33255,Transactions!$K$4:$L$24,2,0), "Invalid date, no label or wrong spelling"),"Date and/or label missing. Exclude?")</f>
        <v>Date and/or label missing. Exclude?</v>
      </c>
      <c r="F33255" s="201"/>
      <c r="G33255" s="202"/>
      <c r="H33255" s="203"/>
    </row>
    <row r="33256" spans="1:8" x14ac:dyDescent="0.25">
      <c r="A33256" s="37"/>
      <c r="B33256" s="38"/>
      <c r="C33256" s="97"/>
      <c r="D33256" s="92"/>
      <c r="E33256" s="88" t="str">
        <f>IF(A33256&lt;&gt;0,IFERROR(VLOOKUP(D33256,Transactions!$K$4:$L$24,2,0), "Invalid date, no label or wrong spelling"),"Date and/or label missing. Exclude?")</f>
        <v>Date and/or label missing. Exclude?</v>
      </c>
      <c r="F33256" s="201"/>
      <c r="G33256" s="202"/>
      <c r="H33256" s="203"/>
    </row>
    <row r="33257" spans="1:8" x14ac:dyDescent="0.25">
      <c r="A33257" s="37"/>
      <c r="B33257" s="38"/>
      <c r="C33257" s="97"/>
      <c r="D33257" s="92"/>
      <c r="E33257" s="88" t="str">
        <f>IF(A33257&lt;&gt;0,IFERROR(VLOOKUP(D33257,Transactions!$K$4:$L$24,2,0), "Invalid date, no label or wrong spelling"),"Date and/or label missing. Exclude?")</f>
        <v>Date and/or label missing. Exclude?</v>
      </c>
      <c r="F33257" s="201"/>
      <c r="G33257" s="202"/>
      <c r="H33257" s="203"/>
    </row>
    <row r="33258" spans="1:8" x14ac:dyDescent="0.25">
      <c r="A33258" s="37"/>
      <c r="B33258" s="38"/>
      <c r="C33258" s="97"/>
      <c r="D33258" s="92"/>
      <c r="E33258" s="88" t="str">
        <f>IF(A33258&lt;&gt;0,IFERROR(VLOOKUP(D33258,Transactions!$K$4:$L$24,2,0), "Invalid date, no label or wrong spelling"),"Date and/or label missing. Exclude?")</f>
        <v>Date and/or label missing. Exclude?</v>
      </c>
      <c r="F33258" s="201"/>
      <c r="G33258" s="202"/>
      <c r="H33258" s="203"/>
    </row>
    <row r="33259" spans="1:8" x14ac:dyDescent="0.25">
      <c r="A33259" s="37"/>
      <c r="B33259" s="38"/>
      <c r="C33259" s="97"/>
      <c r="D33259" s="92"/>
      <c r="E33259" s="88" t="str">
        <f>IF(A33259&lt;&gt;0,IFERROR(VLOOKUP(D33259,Transactions!$K$4:$L$24,2,0), "Invalid date, no label or wrong spelling"),"Date and/or label missing. Exclude?")</f>
        <v>Date and/or label missing. Exclude?</v>
      </c>
      <c r="F33259" s="201"/>
      <c r="G33259" s="202"/>
      <c r="H33259" s="203"/>
    </row>
    <row r="33260" spans="1:8" x14ac:dyDescent="0.25">
      <c r="A33260" s="37"/>
      <c r="B33260" s="38"/>
      <c r="C33260" s="97"/>
      <c r="D33260" s="92"/>
      <c r="E33260" s="88" t="str">
        <f>IF(A33260&lt;&gt;0,IFERROR(VLOOKUP(D33260,Transactions!$K$4:$L$24,2,0), "Invalid date, no label or wrong spelling"),"Date and/or label missing. Exclude?")</f>
        <v>Date and/or label missing. Exclude?</v>
      </c>
      <c r="F33260" s="201"/>
      <c r="G33260" s="202"/>
      <c r="H33260" s="203"/>
    </row>
    <row r="33261" spans="1:8" x14ac:dyDescent="0.25">
      <c r="A33261" s="37"/>
      <c r="B33261" s="38"/>
      <c r="C33261" s="97"/>
      <c r="D33261" s="92"/>
      <c r="E33261" s="88" t="str">
        <f>IF(A33261&lt;&gt;0,IFERROR(VLOOKUP(D33261,Transactions!$K$4:$L$24,2,0), "Invalid date, no label or wrong spelling"),"Date and/or label missing. Exclude?")</f>
        <v>Date and/or label missing. Exclude?</v>
      </c>
      <c r="F33261" s="201"/>
      <c r="G33261" s="202"/>
      <c r="H33261" s="203"/>
    </row>
    <row r="33262" spans="1:8" x14ac:dyDescent="0.25">
      <c r="A33262" s="37"/>
      <c r="B33262" s="38"/>
      <c r="C33262" s="97"/>
      <c r="D33262" s="92"/>
      <c r="E33262" s="88" t="str">
        <f>IF(A33262&lt;&gt;0,IFERROR(VLOOKUP(D33262,Transactions!$K$4:$L$24,2,0), "Invalid date, no label or wrong spelling"),"Date and/or label missing. Exclude?")</f>
        <v>Date and/or label missing. Exclude?</v>
      </c>
      <c r="F33262" s="201"/>
      <c r="G33262" s="202"/>
      <c r="H33262" s="203"/>
    </row>
    <row r="33263" spans="1:8" x14ac:dyDescent="0.25">
      <c r="A33263" s="37"/>
      <c r="B33263" s="38"/>
      <c r="C33263" s="97"/>
      <c r="D33263" s="92"/>
      <c r="E33263" s="88" t="str">
        <f>IF(A33263&lt;&gt;0,IFERROR(VLOOKUP(D33263,Transactions!$K$4:$L$24,2,0), "Invalid date, no label or wrong spelling"),"Date and/or label missing. Exclude?")</f>
        <v>Date and/or label missing. Exclude?</v>
      </c>
      <c r="F33263" s="201"/>
      <c r="G33263" s="202"/>
      <c r="H33263" s="203"/>
    </row>
    <row r="33264" spans="1:8" x14ac:dyDescent="0.25">
      <c r="A33264" s="37"/>
      <c r="B33264" s="38"/>
      <c r="C33264" s="97"/>
      <c r="D33264" s="92"/>
      <c r="E33264" s="88" t="str">
        <f>IF(A33264&lt;&gt;0,IFERROR(VLOOKUP(D33264,Transactions!$K$4:$L$24,2,0), "Invalid date, no label or wrong spelling"),"Date and/or label missing. Exclude?")</f>
        <v>Date and/or label missing. Exclude?</v>
      </c>
      <c r="F33264" s="201"/>
      <c r="G33264" s="202"/>
      <c r="H33264" s="203"/>
    </row>
    <row r="33265" spans="1:8" x14ac:dyDescent="0.25">
      <c r="A33265" s="37"/>
      <c r="B33265" s="38"/>
      <c r="C33265" s="97"/>
      <c r="D33265" s="92"/>
      <c r="E33265" s="88" t="str">
        <f>IF(A33265&lt;&gt;0,IFERROR(VLOOKUP(D33265,Transactions!$K$4:$L$24,2,0), "Invalid date, no label or wrong spelling"),"Date and/or label missing. Exclude?")</f>
        <v>Date and/or label missing. Exclude?</v>
      </c>
      <c r="F33265" s="201"/>
      <c r="G33265" s="202"/>
      <c r="H33265" s="203"/>
    </row>
    <row r="33266" spans="1:8" x14ac:dyDescent="0.25">
      <c r="A33266" s="37"/>
      <c r="B33266" s="38"/>
      <c r="C33266" s="97"/>
      <c r="D33266" s="92"/>
      <c r="E33266" s="88" t="str">
        <f>IF(A33266&lt;&gt;0,IFERROR(VLOOKUP(D33266,Transactions!$K$4:$L$24,2,0), "Invalid date, no label or wrong spelling"),"Date and/or label missing. Exclude?")</f>
        <v>Date and/or label missing. Exclude?</v>
      </c>
      <c r="F33266" s="201"/>
      <c r="G33266" s="202"/>
      <c r="H33266" s="203"/>
    </row>
    <row r="33267" spans="1:8" x14ac:dyDescent="0.25">
      <c r="A33267" s="37"/>
      <c r="B33267" s="38"/>
      <c r="C33267" s="97"/>
      <c r="D33267" s="92"/>
      <c r="E33267" s="88" t="str">
        <f>IF(A33267&lt;&gt;0,IFERROR(VLOOKUP(D33267,Transactions!$K$4:$L$24,2,0), "Invalid date, no label or wrong spelling"),"Date and/or label missing. Exclude?")</f>
        <v>Date and/or label missing. Exclude?</v>
      </c>
      <c r="F33267" s="201"/>
      <c r="G33267" s="202"/>
      <c r="H33267" s="203"/>
    </row>
    <row r="33268" spans="1:8" x14ac:dyDescent="0.25">
      <c r="A33268" s="37"/>
      <c r="B33268" s="38"/>
      <c r="C33268" s="97"/>
      <c r="D33268" s="92"/>
      <c r="E33268" s="88" t="str">
        <f>IF(A33268&lt;&gt;0,IFERROR(VLOOKUP(D33268,Transactions!$K$4:$L$24,2,0), "Invalid date, no label or wrong spelling"),"Date and/or label missing. Exclude?")</f>
        <v>Date and/or label missing. Exclude?</v>
      </c>
      <c r="F33268" s="201"/>
      <c r="G33268" s="202"/>
      <c r="H33268" s="203"/>
    </row>
    <row r="33269" spans="1:8" x14ac:dyDescent="0.25">
      <c r="A33269" s="37"/>
      <c r="B33269" s="38"/>
      <c r="C33269" s="97"/>
      <c r="D33269" s="92"/>
      <c r="E33269" s="88" t="str">
        <f>IF(A33269&lt;&gt;0,IFERROR(VLOOKUP(D33269,Transactions!$K$4:$L$24,2,0), "Invalid date, no label or wrong spelling"),"Date and/or label missing. Exclude?")</f>
        <v>Date and/or label missing. Exclude?</v>
      </c>
      <c r="F33269" s="201"/>
      <c r="G33269" s="202"/>
      <c r="H33269" s="203"/>
    </row>
    <row r="33270" spans="1:8" x14ac:dyDescent="0.25">
      <c r="A33270" s="37"/>
      <c r="B33270" s="38"/>
      <c r="C33270" s="97"/>
      <c r="D33270" s="92"/>
      <c r="E33270" s="88" t="str">
        <f>IF(A33270&lt;&gt;0,IFERROR(VLOOKUP(D33270,Transactions!$K$4:$L$24,2,0), "Invalid date, no label or wrong spelling"),"Date and/or label missing. Exclude?")</f>
        <v>Date and/or label missing. Exclude?</v>
      </c>
      <c r="F33270" s="201"/>
      <c r="G33270" s="202"/>
      <c r="H33270" s="203"/>
    </row>
    <row r="33271" spans="1:8" x14ac:dyDescent="0.25">
      <c r="A33271" s="37"/>
      <c r="B33271" s="38"/>
      <c r="C33271" s="97"/>
      <c r="D33271" s="92"/>
      <c r="E33271" s="88" t="str">
        <f>IF(A33271&lt;&gt;0,IFERROR(VLOOKUP(D33271,Transactions!$K$4:$L$24,2,0), "Invalid date, no label or wrong spelling"),"Date and/or label missing. Exclude?")</f>
        <v>Date and/or label missing. Exclude?</v>
      </c>
      <c r="F33271" s="201"/>
      <c r="G33271" s="202"/>
      <c r="H33271" s="203"/>
    </row>
    <row r="33272" spans="1:8" x14ac:dyDescent="0.25">
      <c r="A33272" s="37"/>
      <c r="B33272" s="38"/>
      <c r="C33272" s="97"/>
      <c r="D33272" s="92"/>
      <c r="E33272" s="88" t="str">
        <f>IF(A33272&lt;&gt;0,IFERROR(VLOOKUP(D33272,Transactions!$K$4:$L$24,2,0), "Invalid date, no label or wrong spelling"),"Date and/or label missing. Exclude?")</f>
        <v>Date and/or label missing. Exclude?</v>
      </c>
      <c r="F33272" s="201"/>
      <c r="G33272" s="202"/>
      <c r="H33272" s="203"/>
    </row>
    <row r="33273" spans="1:8" x14ac:dyDescent="0.25">
      <c r="A33273" s="37"/>
      <c r="B33273" s="38"/>
      <c r="C33273" s="97"/>
      <c r="D33273" s="92"/>
      <c r="E33273" s="88" t="str">
        <f>IF(A33273&lt;&gt;0,IFERROR(VLOOKUP(D33273,Transactions!$K$4:$L$24,2,0), "Invalid date, no label or wrong spelling"),"Date and/or label missing. Exclude?")</f>
        <v>Date and/or label missing. Exclude?</v>
      </c>
      <c r="F33273" s="201"/>
      <c r="G33273" s="202"/>
      <c r="H33273" s="203"/>
    </row>
    <row r="33274" spans="1:8" x14ac:dyDescent="0.25">
      <c r="A33274" s="37"/>
      <c r="B33274" s="38"/>
      <c r="C33274" s="97"/>
      <c r="D33274" s="92"/>
      <c r="E33274" s="88" t="str">
        <f>IF(A33274&lt;&gt;0,IFERROR(VLOOKUP(D33274,Transactions!$K$4:$L$24,2,0), "Invalid date, no label or wrong spelling"),"Date and/or label missing. Exclude?")</f>
        <v>Date and/or label missing. Exclude?</v>
      </c>
      <c r="F33274" s="201"/>
      <c r="G33274" s="202"/>
      <c r="H33274" s="203"/>
    </row>
    <row r="33275" spans="1:8" x14ac:dyDescent="0.25">
      <c r="A33275" s="37"/>
      <c r="B33275" s="38"/>
      <c r="C33275" s="97"/>
      <c r="D33275" s="92"/>
      <c r="E33275" s="88" t="str">
        <f>IF(A33275&lt;&gt;0,IFERROR(VLOOKUP(D33275,Transactions!$K$4:$L$24,2,0), "Invalid date, no label or wrong spelling"),"Date and/or label missing. Exclude?")</f>
        <v>Date and/or label missing. Exclude?</v>
      </c>
      <c r="F33275" s="201"/>
      <c r="G33275" s="202"/>
      <c r="H33275" s="203"/>
    </row>
    <row r="33276" spans="1:8" x14ac:dyDescent="0.25">
      <c r="A33276" s="37"/>
      <c r="B33276" s="38"/>
      <c r="C33276" s="97"/>
      <c r="D33276" s="92"/>
      <c r="E33276" s="88" t="str">
        <f>IF(A33276&lt;&gt;0,IFERROR(VLOOKUP(D33276,Transactions!$K$4:$L$24,2,0), "Invalid date, no label or wrong spelling"),"Date and/or label missing. Exclude?")</f>
        <v>Date and/or label missing. Exclude?</v>
      </c>
      <c r="F33276" s="201"/>
      <c r="G33276" s="202"/>
      <c r="H33276" s="203"/>
    </row>
    <row r="33277" spans="1:8" x14ac:dyDescent="0.25">
      <c r="A33277" s="37"/>
      <c r="B33277" s="38"/>
      <c r="C33277" s="97"/>
      <c r="D33277" s="92"/>
      <c r="E33277" s="88" t="str">
        <f>IF(A33277&lt;&gt;0,IFERROR(VLOOKUP(D33277,Transactions!$K$4:$L$24,2,0), "Invalid date, no label or wrong spelling"),"Date and/or label missing. Exclude?")</f>
        <v>Date and/or label missing. Exclude?</v>
      </c>
      <c r="F33277" s="201"/>
      <c r="G33277" s="202"/>
      <c r="H33277" s="203"/>
    </row>
    <row r="33278" spans="1:8" x14ac:dyDescent="0.25">
      <c r="A33278" s="37"/>
      <c r="B33278" s="38"/>
      <c r="C33278" s="97"/>
      <c r="D33278" s="92"/>
      <c r="E33278" s="88" t="str">
        <f>IF(A33278&lt;&gt;0,IFERROR(VLOOKUP(D33278,Transactions!$K$4:$L$24,2,0), "Invalid date, no label or wrong spelling"),"Date and/or label missing. Exclude?")</f>
        <v>Date and/or label missing. Exclude?</v>
      </c>
      <c r="F33278" s="201"/>
      <c r="G33278" s="202"/>
      <c r="H33278" s="203"/>
    </row>
    <row r="33279" spans="1:8" x14ac:dyDescent="0.25">
      <c r="A33279" s="37"/>
      <c r="B33279" s="38"/>
      <c r="C33279" s="97"/>
      <c r="D33279" s="92"/>
      <c r="E33279" s="88" t="str">
        <f>IF(A33279&lt;&gt;0,IFERROR(VLOOKUP(D33279,Transactions!$K$4:$L$24,2,0), "Invalid date, no label or wrong spelling"),"Date and/or label missing. Exclude?")</f>
        <v>Date and/or label missing. Exclude?</v>
      </c>
      <c r="F33279" s="201"/>
      <c r="G33279" s="202"/>
      <c r="H33279" s="203"/>
    </row>
    <row r="33280" spans="1:8" x14ac:dyDescent="0.25">
      <c r="A33280" s="37"/>
      <c r="B33280" s="38"/>
      <c r="C33280" s="97"/>
      <c r="D33280" s="92"/>
      <c r="E33280" s="88" t="str">
        <f>IF(A33280&lt;&gt;0,IFERROR(VLOOKUP(D33280,Transactions!$K$4:$L$24,2,0), "Invalid date, no label or wrong spelling"),"Date and/or label missing. Exclude?")</f>
        <v>Date and/or label missing. Exclude?</v>
      </c>
      <c r="F33280" s="201"/>
      <c r="G33280" s="202"/>
      <c r="H33280" s="203"/>
    </row>
    <row r="33281" spans="1:8" x14ac:dyDescent="0.25">
      <c r="A33281" s="37"/>
      <c r="B33281" s="38"/>
      <c r="C33281" s="97"/>
      <c r="D33281" s="92"/>
      <c r="E33281" s="88" t="str">
        <f>IF(A33281&lt;&gt;0,IFERROR(VLOOKUP(D33281,Transactions!$K$4:$L$24,2,0), "Invalid date, no label or wrong spelling"),"Date and/or label missing. Exclude?")</f>
        <v>Date and/or label missing. Exclude?</v>
      </c>
      <c r="F33281" s="201"/>
      <c r="G33281" s="202"/>
      <c r="H33281" s="203"/>
    </row>
    <row r="33282" spans="1:8" x14ac:dyDescent="0.25">
      <c r="A33282" s="37"/>
      <c r="B33282" s="38"/>
      <c r="C33282" s="97"/>
      <c r="D33282" s="92"/>
      <c r="E33282" s="88" t="str">
        <f>IF(A33282&lt;&gt;0,IFERROR(VLOOKUP(D33282,Transactions!$K$4:$L$24,2,0), "Invalid date, no label or wrong spelling"),"Date and/or label missing. Exclude?")</f>
        <v>Date and/or label missing. Exclude?</v>
      </c>
      <c r="F33282" s="201"/>
      <c r="G33282" s="202"/>
      <c r="H33282" s="203"/>
    </row>
    <row r="33283" spans="1:8" x14ac:dyDescent="0.25">
      <c r="A33283" s="37"/>
      <c r="B33283" s="38"/>
      <c r="C33283" s="97"/>
      <c r="D33283" s="92"/>
      <c r="E33283" s="88" t="str">
        <f>IF(A33283&lt;&gt;0,IFERROR(VLOOKUP(D33283,Transactions!$K$4:$L$24,2,0), "Invalid date, no label or wrong spelling"),"Date and/or label missing. Exclude?")</f>
        <v>Date and/or label missing. Exclude?</v>
      </c>
      <c r="F33283" s="201"/>
      <c r="G33283" s="202"/>
      <c r="H33283" s="203"/>
    </row>
    <row r="33284" spans="1:8" x14ac:dyDescent="0.25">
      <c r="A33284" s="37"/>
      <c r="B33284" s="38"/>
      <c r="C33284" s="97"/>
      <c r="D33284" s="92"/>
      <c r="E33284" s="88" t="str">
        <f>IF(A33284&lt;&gt;0,IFERROR(VLOOKUP(D33284,Transactions!$K$4:$L$24,2,0), "Invalid date, no label or wrong spelling"),"Date and/or label missing. Exclude?")</f>
        <v>Date and/or label missing. Exclude?</v>
      </c>
      <c r="F33284" s="201"/>
      <c r="G33284" s="202"/>
      <c r="H33284" s="203"/>
    </row>
    <row r="33285" spans="1:8" x14ac:dyDescent="0.25">
      <c r="A33285" s="37"/>
      <c r="B33285" s="38"/>
      <c r="C33285" s="97"/>
      <c r="D33285" s="92"/>
      <c r="E33285" s="88" t="str">
        <f>IF(A33285&lt;&gt;0,IFERROR(VLOOKUP(D33285,Transactions!$K$4:$L$24,2,0), "Invalid date, no label or wrong spelling"),"Date and/or label missing. Exclude?")</f>
        <v>Date and/or label missing. Exclude?</v>
      </c>
      <c r="F33285" s="201"/>
      <c r="G33285" s="202"/>
      <c r="H33285" s="203"/>
    </row>
    <row r="33286" spans="1:8" x14ac:dyDescent="0.25">
      <c r="A33286" s="37"/>
      <c r="B33286" s="38"/>
      <c r="C33286" s="97"/>
      <c r="D33286" s="92"/>
      <c r="E33286" s="88" t="str">
        <f>IF(A33286&lt;&gt;0,IFERROR(VLOOKUP(D33286,Transactions!$K$4:$L$24,2,0), "Invalid date, no label or wrong spelling"),"Date and/or label missing. Exclude?")</f>
        <v>Date and/or label missing. Exclude?</v>
      </c>
      <c r="F33286" s="201"/>
      <c r="G33286" s="202"/>
      <c r="H33286" s="203"/>
    </row>
    <row r="33287" spans="1:8" x14ac:dyDescent="0.25">
      <c r="A33287" s="37"/>
      <c r="B33287" s="38"/>
      <c r="C33287" s="97"/>
      <c r="D33287" s="92"/>
      <c r="E33287" s="88" t="str">
        <f>IF(A33287&lt;&gt;0,IFERROR(VLOOKUP(D33287,Transactions!$K$4:$L$24,2,0), "Invalid date, no label or wrong spelling"),"Date and/or label missing. Exclude?")</f>
        <v>Date and/or label missing. Exclude?</v>
      </c>
      <c r="F33287" s="201"/>
      <c r="G33287" s="202"/>
      <c r="H33287" s="203"/>
    </row>
    <row r="33288" spans="1:8" x14ac:dyDescent="0.25">
      <c r="A33288" s="37"/>
      <c r="B33288" s="38"/>
      <c r="C33288" s="97"/>
      <c r="D33288" s="92"/>
      <c r="E33288" s="88" t="str">
        <f>IF(A33288&lt;&gt;0,IFERROR(VLOOKUP(D33288,Transactions!$K$4:$L$24,2,0), "Invalid date, no label or wrong spelling"),"Date and/or label missing. Exclude?")</f>
        <v>Date and/or label missing. Exclude?</v>
      </c>
      <c r="F33288" s="201"/>
      <c r="G33288" s="202"/>
      <c r="H33288" s="203"/>
    </row>
    <row r="33289" spans="1:8" x14ac:dyDescent="0.25">
      <c r="A33289" s="37"/>
      <c r="B33289" s="38"/>
      <c r="C33289" s="97"/>
      <c r="D33289" s="92"/>
      <c r="E33289" s="88" t="str">
        <f>IF(A33289&lt;&gt;0,IFERROR(VLOOKUP(D33289,Transactions!$K$4:$L$24,2,0), "Invalid date, no label or wrong spelling"),"Date and/or label missing. Exclude?")</f>
        <v>Date and/or label missing. Exclude?</v>
      </c>
      <c r="F33289" s="201"/>
      <c r="G33289" s="202"/>
      <c r="H33289" s="203"/>
    </row>
    <row r="33290" spans="1:8" x14ac:dyDescent="0.25">
      <c r="A33290" s="37"/>
      <c r="B33290" s="38"/>
      <c r="C33290" s="97"/>
      <c r="D33290" s="92"/>
      <c r="E33290" s="88" t="str">
        <f>IF(A33290&lt;&gt;0,IFERROR(VLOOKUP(D33290,Transactions!$K$4:$L$24,2,0), "Invalid date, no label or wrong spelling"),"Date and/or label missing. Exclude?")</f>
        <v>Date and/or label missing. Exclude?</v>
      </c>
      <c r="F33290" s="201"/>
      <c r="G33290" s="202"/>
      <c r="H33290" s="203"/>
    </row>
    <row r="33291" spans="1:8" x14ac:dyDescent="0.25">
      <c r="A33291" s="37"/>
      <c r="B33291" s="38"/>
      <c r="C33291" s="97"/>
      <c r="D33291" s="92"/>
      <c r="E33291" s="88" t="str">
        <f>IF(A33291&lt;&gt;0,IFERROR(VLOOKUP(D33291,Transactions!$K$4:$L$24,2,0), "Invalid date, no label or wrong spelling"),"Date and/or label missing. Exclude?")</f>
        <v>Date and/or label missing. Exclude?</v>
      </c>
      <c r="F33291" s="201"/>
      <c r="G33291" s="202"/>
      <c r="H33291" s="203"/>
    </row>
    <row r="33292" spans="1:8" x14ac:dyDescent="0.25">
      <c r="A33292" s="37"/>
      <c r="B33292" s="38"/>
      <c r="C33292" s="97"/>
      <c r="D33292" s="92"/>
      <c r="E33292" s="88" t="str">
        <f>IF(A33292&lt;&gt;0,IFERROR(VLOOKUP(D33292,Transactions!$K$4:$L$24,2,0), "Invalid date, no label or wrong spelling"),"Date and/or label missing. Exclude?")</f>
        <v>Date and/or label missing. Exclude?</v>
      </c>
      <c r="F33292" s="201"/>
      <c r="G33292" s="202"/>
      <c r="H33292" s="203"/>
    </row>
    <row r="33293" spans="1:8" x14ac:dyDescent="0.25">
      <c r="A33293" s="37"/>
      <c r="B33293" s="38"/>
      <c r="C33293" s="97"/>
      <c r="D33293" s="92"/>
      <c r="E33293" s="88" t="str">
        <f>IF(A33293&lt;&gt;0,IFERROR(VLOOKUP(D33293,Transactions!$K$4:$L$24,2,0), "Invalid date, no label or wrong spelling"),"Date and/or label missing. Exclude?")</f>
        <v>Date and/or label missing. Exclude?</v>
      </c>
      <c r="F33293" s="201"/>
      <c r="G33293" s="202"/>
      <c r="H33293" s="203"/>
    </row>
    <row r="33294" spans="1:8" x14ac:dyDescent="0.25">
      <c r="A33294" s="37"/>
      <c r="B33294" s="38"/>
      <c r="C33294" s="97"/>
      <c r="D33294" s="92"/>
      <c r="E33294" s="88" t="str">
        <f>IF(A33294&lt;&gt;0,IFERROR(VLOOKUP(D33294,Transactions!$K$4:$L$24,2,0), "Invalid date, no label or wrong spelling"),"Date and/or label missing. Exclude?")</f>
        <v>Date and/or label missing. Exclude?</v>
      </c>
      <c r="F33294" s="201"/>
      <c r="G33294" s="202"/>
      <c r="H33294" s="203"/>
    </row>
    <row r="33295" spans="1:8" x14ac:dyDescent="0.25">
      <c r="A33295" s="37"/>
      <c r="B33295" s="38"/>
      <c r="C33295" s="97"/>
      <c r="D33295" s="92"/>
      <c r="E33295" s="88" t="str">
        <f>IF(A33295&lt;&gt;0,IFERROR(VLOOKUP(D33295,Transactions!$K$4:$L$24,2,0), "Invalid date, no label or wrong spelling"),"Date and/or label missing. Exclude?")</f>
        <v>Date and/or label missing. Exclude?</v>
      </c>
      <c r="F33295" s="201"/>
      <c r="G33295" s="202"/>
      <c r="H33295" s="203"/>
    </row>
    <row r="33296" spans="1:8" x14ac:dyDescent="0.25">
      <c r="A33296" s="37"/>
      <c r="B33296" s="38"/>
      <c r="C33296" s="97"/>
      <c r="D33296" s="92"/>
      <c r="E33296" s="88" t="str">
        <f>IF(A33296&lt;&gt;0,IFERROR(VLOOKUP(D33296,Transactions!$K$4:$L$24,2,0), "Invalid date, no label or wrong spelling"),"Date and/or label missing. Exclude?")</f>
        <v>Date and/or label missing. Exclude?</v>
      </c>
      <c r="F33296" s="201"/>
      <c r="G33296" s="202"/>
      <c r="H33296" s="203"/>
    </row>
    <row r="33297" spans="1:8" x14ac:dyDescent="0.25">
      <c r="A33297" s="37"/>
      <c r="B33297" s="38"/>
      <c r="C33297" s="97"/>
      <c r="D33297" s="92"/>
      <c r="E33297" s="88" t="str">
        <f>IF(A33297&lt;&gt;0,IFERROR(VLOOKUP(D33297,Transactions!$K$4:$L$24,2,0), "Invalid date, no label or wrong spelling"),"Date and/or label missing. Exclude?")</f>
        <v>Date and/or label missing. Exclude?</v>
      </c>
      <c r="F33297" s="201"/>
      <c r="G33297" s="202"/>
      <c r="H33297" s="203"/>
    </row>
    <row r="33298" spans="1:8" x14ac:dyDescent="0.25">
      <c r="A33298" s="37"/>
      <c r="B33298" s="38"/>
      <c r="C33298" s="97"/>
      <c r="D33298" s="92"/>
      <c r="E33298" s="88" t="str">
        <f>IF(A33298&lt;&gt;0,IFERROR(VLOOKUP(D33298,Transactions!$K$4:$L$24,2,0), "Invalid date, no label or wrong spelling"),"Date and/or label missing. Exclude?")</f>
        <v>Date and/or label missing. Exclude?</v>
      </c>
      <c r="F33298" s="201"/>
      <c r="G33298" s="202"/>
      <c r="H33298" s="203"/>
    </row>
    <row r="33299" spans="1:8" x14ac:dyDescent="0.25">
      <c r="A33299" s="37"/>
      <c r="B33299" s="38"/>
      <c r="C33299" s="97"/>
      <c r="D33299" s="92"/>
      <c r="E33299" s="88" t="str">
        <f>IF(A33299&lt;&gt;0,IFERROR(VLOOKUP(D33299,Transactions!$K$4:$L$24,2,0), "Invalid date, no label or wrong spelling"),"Date and/or label missing. Exclude?")</f>
        <v>Date and/or label missing. Exclude?</v>
      </c>
      <c r="F33299" s="201"/>
      <c r="G33299" s="202"/>
      <c r="H33299" s="203"/>
    </row>
    <row r="33300" spans="1:8" x14ac:dyDescent="0.25">
      <c r="A33300" s="37"/>
      <c r="B33300" s="38"/>
      <c r="C33300" s="97"/>
      <c r="D33300" s="92"/>
      <c r="E33300" s="88" t="str">
        <f>IF(A33300&lt;&gt;0,IFERROR(VLOOKUP(D33300,Transactions!$K$4:$L$24,2,0), "Invalid date, no label or wrong spelling"),"Date and/or label missing. Exclude?")</f>
        <v>Date and/or label missing. Exclude?</v>
      </c>
      <c r="F33300" s="201"/>
      <c r="G33300" s="202"/>
      <c r="H33300" s="203"/>
    </row>
    <row r="33301" spans="1:8" x14ac:dyDescent="0.25">
      <c r="A33301" s="37"/>
      <c r="B33301" s="38"/>
      <c r="C33301" s="97"/>
      <c r="D33301" s="92"/>
      <c r="E33301" s="88" t="str">
        <f>IF(A33301&lt;&gt;0,IFERROR(VLOOKUP(D33301,Transactions!$K$4:$L$24,2,0), "Invalid date, no label or wrong spelling"),"Date and/or label missing. Exclude?")</f>
        <v>Date and/or label missing. Exclude?</v>
      </c>
      <c r="F33301" s="201"/>
      <c r="G33301" s="202"/>
      <c r="H33301" s="203"/>
    </row>
    <row r="33302" spans="1:8" x14ac:dyDescent="0.25">
      <c r="A33302" s="37"/>
      <c r="B33302" s="38"/>
      <c r="C33302" s="97"/>
      <c r="D33302" s="92"/>
      <c r="E33302" s="88" t="str">
        <f>IF(A33302&lt;&gt;0,IFERROR(VLOOKUP(D33302,Transactions!$K$4:$L$24,2,0), "Invalid date, no label or wrong spelling"),"Date and/or label missing. Exclude?")</f>
        <v>Date and/or label missing. Exclude?</v>
      </c>
      <c r="F33302" s="201"/>
      <c r="G33302" s="202"/>
      <c r="H33302" s="203"/>
    </row>
    <row r="33303" spans="1:8" x14ac:dyDescent="0.25">
      <c r="A33303" s="37"/>
      <c r="B33303" s="38"/>
      <c r="C33303" s="97"/>
      <c r="D33303" s="92"/>
      <c r="E33303" s="88" t="str">
        <f>IF(A33303&lt;&gt;0,IFERROR(VLOOKUP(D33303,Transactions!$K$4:$L$24,2,0), "Invalid date, no label or wrong spelling"),"Date and/or label missing. Exclude?")</f>
        <v>Date and/or label missing. Exclude?</v>
      </c>
      <c r="F33303" s="201"/>
      <c r="G33303" s="202"/>
      <c r="H33303" s="203"/>
    </row>
    <row r="33304" spans="1:8" x14ac:dyDescent="0.25">
      <c r="A33304" s="37"/>
      <c r="B33304" s="38"/>
      <c r="C33304" s="97"/>
      <c r="D33304" s="92"/>
      <c r="E33304" s="88" t="str">
        <f>IF(A33304&lt;&gt;0,IFERROR(VLOOKUP(D33304,Transactions!$K$4:$L$24,2,0), "Invalid date, no label or wrong spelling"),"Date and/or label missing. Exclude?")</f>
        <v>Date and/or label missing. Exclude?</v>
      </c>
      <c r="F33304" s="201"/>
      <c r="G33304" s="202"/>
      <c r="H33304" s="203"/>
    </row>
    <row r="33305" spans="1:8" x14ac:dyDescent="0.25">
      <c r="A33305" s="37"/>
      <c r="B33305" s="38"/>
      <c r="C33305" s="97"/>
      <c r="D33305" s="92"/>
      <c r="E33305" s="88" t="str">
        <f>IF(A33305&lt;&gt;0,IFERROR(VLOOKUP(D33305,Transactions!$K$4:$L$24,2,0), "Invalid date, no label or wrong spelling"),"Date and/or label missing. Exclude?")</f>
        <v>Date and/or label missing. Exclude?</v>
      </c>
      <c r="F33305" s="201"/>
      <c r="G33305" s="202"/>
      <c r="H33305" s="203"/>
    </row>
    <row r="33306" spans="1:8" x14ac:dyDescent="0.25">
      <c r="A33306" s="37"/>
      <c r="B33306" s="38"/>
      <c r="C33306" s="97"/>
      <c r="D33306" s="92"/>
      <c r="E33306" s="88" t="str">
        <f>IF(A33306&lt;&gt;0,IFERROR(VLOOKUP(D33306,Transactions!$K$4:$L$24,2,0), "Invalid date, no label or wrong spelling"),"Date and/or label missing. Exclude?")</f>
        <v>Date and/or label missing. Exclude?</v>
      </c>
      <c r="F33306" s="201"/>
      <c r="G33306" s="202"/>
      <c r="H33306" s="203"/>
    </row>
    <row r="33307" spans="1:8" x14ac:dyDescent="0.25">
      <c r="A33307" s="37"/>
      <c r="B33307" s="38"/>
      <c r="C33307" s="97"/>
      <c r="D33307" s="92"/>
      <c r="E33307" s="88" t="str">
        <f>IF(A33307&lt;&gt;0,IFERROR(VLOOKUP(D33307,Transactions!$K$4:$L$24,2,0), "Invalid date, no label or wrong spelling"),"Date and/or label missing. Exclude?")</f>
        <v>Date and/or label missing. Exclude?</v>
      </c>
      <c r="F33307" s="201"/>
      <c r="G33307" s="202"/>
      <c r="H33307" s="203"/>
    </row>
    <row r="33308" spans="1:8" x14ac:dyDescent="0.25">
      <c r="A33308" s="37"/>
      <c r="B33308" s="38"/>
      <c r="C33308" s="97"/>
      <c r="D33308" s="92"/>
      <c r="E33308" s="88" t="str">
        <f>IF(A33308&lt;&gt;0,IFERROR(VLOOKUP(D33308,Transactions!$K$4:$L$24,2,0), "Invalid date, no label or wrong spelling"),"Date and/or label missing. Exclude?")</f>
        <v>Date and/or label missing. Exclude?</v>
      </c>
      <c r="F33308" s="201"/>
      <c r="G33308" s="202"/>
      <c r="H33308" s="203"/>
    </row>
    <row r="33309" spans="1:8" x14ac:dyDescent="0.25">
      <c r="A33309" s="37"/>
      <c r="B33309" s="38"/>
      <c r="C33309" s="97"/>
      <c r="D33309" s="92"/>
      <c r="E33309" s="88" t="str">
        <f>IF(A33309&lt;&gt;0,IFERROR(VLOOKUP(D33309,Transactions!$K$4:$L$24,2,0), "Invalid date, no label or wrong spelling"),"Date and/or label missing. Exclude?")</f>
        <v>Date and/or label missing. Exclude?</v>
      </c>
      <c r="F33309" s="201"/>
      <c r="G33309" s="202"/>
      <c r="H33309" s="203"/>
    </row>
    <row r="33310" spans="1:8" x14ac:dyDescent="0.25">
      <c r="A33310" s="37"/>
      <c r="B33310" s="38"/>
      <c r="C33310" s="97"/>
      <c r="D33310" s="92"/>
      <c r="E33310" s="88" t="str">
        <f>IF(A33310&lt;&gt;0,IFERROR(VLOOKUP(D33310,Transactions!$K$4:$L$24,2,0), "Invalid date, no label or wrong spelling"),"Date and/or label missing. Exclude?")</f>
        <v>Date and/or label missing. Exclude?</v>
      </c>
      <c r="F33310" s="201"/>
      <c r="G33310" s="202"/>
      <c r="H33310" s="203"/>
    </row>
    <row r="33311" spans="1:8" x14ac:dyDescent="0.25">
      <c r="A33311" s="37"/>
      <c r="B33311" s="38"/>
      <c r="C33311" s="97"/>
      <c r="D33311" s="92"/>
      <c r="E33311" s="88" t="str">
        <f>IF(A33311&lt;&gt;0,IFERROR(VLOOKUP(D33311,Transactions!$K$4:$L$24,2,0), "Invalid date, no label or wrong spelling"),"Date and/or label missing. Exclude?")</f>
        <v>Date and/or label missing. Exclude?</v>
      </c>
      <c r="F33311" s="201"/>
      <c r="G33311" s="202"/>
      <c r="H33311" s="203"/>
    </row>
    <row r="33312" spans="1:8" x14ac:dyDescent="0.25">
      <c r="A33312" s="37"/>
      <c r="B33312" s="38"/>
      <c r="C33312" s="97"/>
      <c r="D33312" s="92"/>
      <c r="E33312" s="88" t="str">
        <f>IF(A33312&lt;&gt;0,IFERROR(VLOOKUP(D33312,Transactions!$K$4:$L$24,2,0), "Invalid date, no label or wrong spelling"),"Date and/or label missing. Exclude?")</f>
        <v>Date and/or label missing. Exclude?</v>
      </c>
      <c r="F33312" s="201"/>
      <c r="G33312" s="202"/>
      <c r="H33312" s="203"/>
    </row>
    <row r="33313" spans="1:8" x14ac:dyDescent="0.25">
      <c r="A33313" s="37"/>
      <c r="B33313" s="38"/>
      <c r="C33313" s="97"/>
      <c r="D33313" s="92"/>
      <c r="E33313" s="88" t="str">
        <f>IF(A33313&lt;&gt;0,IFERROR(VLOOKUP(D33313,Transactions!$K$4:$L$24,2,0), "Invalid date, no label or wrong spelling"),"Date and/or label missing. Exclude?")</f>
        <v>Date and/or label missing. Exclude?</v>
      </c>
      <c r="F33313" s="201"/>
      <c r="G33313" s="202"/>
      <c r="H33313" s="203"/>
    </row>
    <row r="33314" spans="1:8" x14ac:dyDescent="0.25">
      <c r="A33314" s="37"/>
      <c r="B33314" s="38"/>
      <c r="C33314" s="97"/>
      <c r="D33314" s="92"/>
      <c r="E33314" s="88" t="str">
        <f>IF(A33314&lt;&gt;0,IFERROR(VLOOKUP(D33314,Transactions!$K$4:$L$24,2,0), "Invalid date, no label or wrong spelling"),"Date and/or label missing. Exclude?")</f>
        <v>Date and/or label missing. Exclude?</v>
      </c>
      <c r="F33314" s="201"/>
      <c r="G33314" s="202"/>
      <c r="H33314" s="203"/>
    </row>
    <row r="33315" spans="1:8" x14ac:dyDescent="0.25">
      <c r="A33315" s="37"/>
      <c r="B33315" s="38"/>
      <c r="C33315" s="97"/>
      <c r="D33315" s="92"/>
      <c r="E33315" s="88" t="str">
        <f>IF(A33315&lt;&gt;0,IFERROR(VLOOKUP(D33315,Transactions!$K$4:$L$24,2,0), "Invalid date, no label or wrong spelling"),"Date and/or label missing. Exclude?")</f>
        <v>Date and/or label missing. Exclude?</v>
      </c>
      <c r="F33315" s="201"/>
      <c r="G33315" s="202"/>
      <c r="H33315" s="203"/>
    </row>
    <row r="33316" spans="1:8" x14ac:dyDescent="0.25">
      <c r="A33316" s="37"/>
      <c r="B33316" s="38"/>
      <c r="C33316" s="97"/>
      <c r="D33316" s="92"/>
      <c r="E33316" s="88" t="str">
        <f>IF(A33316&lt;&gt;0,IFERROR(VLOOKUP(D33316,Transactions!$K$4:$L$24,2,0), "Invalid date, no label or wrong spelling"),"Date and/or label missing. Exclude?")</f>
        <v>Date and/or label missing. Exclude?</v>
      </c>
      <c r="F33316" s="201"/>
      <c r="G33316" s="202"/>
      <c r="H33316" s="203"/>
    </row>
    <row r="33317" spans="1:8" x14ac:dyDescent="0.25">
      <c r="A33317" s="37"/>
      <c r="B33317" s="38"/>
      <c r="C33317" s="97"/>
      <c r="D33317" s="92"/>
      <c r="E33317" s="88" t="str">
        <f>IF(A33317&lt;&gt;0,IFERROR(VLOOKUP(D33317,Transactions!$K$4:$L$24,2,0), "Invalid date, no label or wrong spelling"),"Date and/or label missing. Exclude?")</f>
        <v>Date and/or label missing. Exclude?</v>
      </c>
      <c r="F33317" s="201"/>
      <c r="G33317" s="202"/>
      <c r="H33317" s="203"/>
    </row>
    <row r="33318" spans="1:8" x14ac:dyDescent="0.25">
      <c r="A33318" s="37"/>
      <c r="B33318" s="38"/>
      <c r="C33318" s="97"/>
      <c r="D33318" s="92"/>
      <c r="E33318" s="88" t="str">
        <f>IF(A33318&lt;&gt;0,IFERROR(VLOOKUP(D33318,Transactions!$K$4:$L$24,2,0), "Invalid date, no label or wrong spelling"),"Date and/or label missing. Exclude?")</f>
        <v>Date and/or label missing. Exclude?</v>
      </c>
      <c r="F33318" s="201"/>
      <c r="G33318" s="202"/>
      <c r="H33318" s="203"/>
    </row>
    <row r="33319" spans="1:8" x14ac:dyDescent="0.25">
      <c r="A33319" s="37"/>
      <c r="B33319" s="38"/>
      <c r="C33319" s="97"/>
      <c r="D33319" s="92"/>
      <c r="E33319" s="88" t="str">
        <f>IF(A33319&lt;&gt;0,IFERROR(VLOOKUP(D33319,Transactions!$K$4:$L$24,2,0), "Invalid date, no label or wrong spelling"),"Date and/or label missing. Exclude?")</f>
        <v>Date and/or label missing. Exclude?</v>
      </c>
      <c r="F33319" s="201"/>
      <c r="G33319" s="202"/>
      <c r="H33319" s="203"/>
    </row>
    <row r="33320" spans="1:8" x14ac:dyDescent="0.25">
      <c r="A33320" s="37"/>
      <c r="B33320" s="38"/>
      <c r="C33320" s="97"/>
      <c r="D33320" s="92"/>
      <c r="E33320" s="88" t="str">
        <f>IF(A33320&lt;&gt;0,IFERROR(VLOOKUP(D33320,Transactions!$K$4:$L$24,2,0), "Invalid date, no label or wrong spelling"),"Date and/or label missing. Exclude?")</f>
        <v>Date and/or label missing. Exclude?</v>
      </c>
      <c r="F33320" s="201"/>
      <c r="G33320" s="202"/>
      <c r="H33320" s="203"/>
    </row>
    <row r="33321" spans="1:8" x14ac:dyDescent="0.25">
      <c r="A33321" s="37"/>
      <c r="B33321" s="38"/>
      <c r="C33321" s="97"/>
      <c r="D33321" s="92"/>
      <c r="E33321" s="88" t="str">
        <f>IF(A33321&lt;&gt;0,IFERROR(VLOOKUP(D33321,Transactions!$K$4:$L$24,2,0), "Invalid date, no label or wrong spelling"),"Date and/or label missing. Exclude?")</f>
        <v>Date and/or label missing. Exclude?</v>
      </c>
      <c r="F33321" s="201"/>
      <c r="G33321" s="202"/>
      <c r="H33321" s="203"/>
    </row>
    <row r="33322" spans="1:8" x14ac:dyDescent="0.25">
      <c r="A33322" s="37"/>
      <c r="B33322" s="38"/>
      <c r="C33322" s="97"/>
      <c r="D33322" s="92"/>
      <c r="E33322" s="88" t="str">
        <f>IF(A33322&lt;&gt;0,IFERROR(VLOOKUP(D33322,Transactions!$K$4:$L$24,2,0), "Invalid date, no label or wrong spelling"),"Date and/or label missing. Exclude?")</f>
        <v>Date and/or label missing. Exclude?</v>
      </c>
      <c r="F33322" s="201"/>
      <c r="G33322" s="202"/>
      <c r="H33322" s="203"/>
    </row>
    <row r="33323" spans="1:8" x14ac:dyDescent="0.25">
      <c r="A33323" s="37"/>
      <c r="B33323" s="38"/>
      <c r="C33323" s="97"/>
      <c r="D33323" s="92"/>
      <c r="E33323" s="88" t="str">
        <f>IF(A33323&lt;&gt;0,IFERROR(VLOOKUP(D33323,Transactions!$K$4:$L$24,2,0), "Invalid date, no label or wrong spelling"),"Date and/or label missing. Exclude?")</f>
        <v>Date and/or label missing. Exclude?</v>
      </c>
      <c r="F33323" s="201"/>
      <c r="G33323" s="202"/>
      <c r="H33323" s="203"/>
    </row>
    <row r="33324" spans="1:8" x14ac:dyDescent="0.25">
      <c r="A33324" s="37"/>
      <c r="B33324" s="38"/>
      <c r="C33324" s="97"/>
      <c r="D33324" s="92"/>
      <c r="E33324" s="88" t="str">
        <f>IF(A33324&lt;&gt;0,IFERROR(VLOOKUP(D33324,Transactions!$K$4:$L$24,2,0), "Invalid date, no label or wrong spelling"),"Date and/or label missing. Exclude?")</f>
        <v>Date and/or label missing. Exclude?</v>
      </c>
      <c r="F33324" s="201"/>
      <c r="G33324" s="202"/>
      <c r="H33324" s="203"/>
    </row>
    <row r="33325" spans="1:8" x14ac:dyDescent="0.25">
      <c r="A33325" s="37"/>
      <c r="B33325" s="38"/>
      <c r="C33325" s="97"/>
      <c r="D33325" s="92"/>
      <c r="E33325" s="88" t="str">
        <f>IF(A33325&lt;&gt;0,IFERROR(VLOOKUP(D33325,Transactions!$K$4:$L$24,2,0), "Invalid date, no label or wrong spelling"),"Date and/or label missing. Exclude?")</f>
        <v>Date and/or label missing. Exclude?</v>
      </c>
      <c r="F33325" s="201"/>
      <c r="G33325" s="202"/>
      <c r="H33325" s="203"/>
    </row>
    <row r="33326" spans="1:8" x14ac:dyDescent="0.25">
      <c r="A33326" s="37"/>
      <c r="B33326" s="38"/>
      <c r="C33326" s="97"/>
      <c r="D33326" s="92"/>
      <c r="E33326" s="88" t="str">
        <f>IF(A33326&lt;&gt;0,IFERROR(VLOOKUP(D33326,Transactions!$K$4:$L$24,2,0), "Invalid date, no label or wrong spelling"),"Date and/or label missing. Exclude?")</f>
        <v>Date and/or label missing. Exclude?</v>
      </c>
      <c r="F33326" s="201"/>
      <c r="G33326" s="202"/>
      <c r="H33326" s="203"/>
    </row>
    <row r="33327" spans="1:8" x14ac:dyDescent="0.25">
      <c r="A33327" s="37"/>
      <c r="B33327" s="38"/>
      <c r="C33327" s="97"/>
      <c r="D33327" s="92"/>
      <c r="E33327" s="88" t="str">
        <f>IF(A33327&lt;&gt;0,IFERROR(VLOOKUP(D33327,Transactions!$K$4:$L$24,2,0), "Invalid date, no label or wrong spelling"),"Date and/or label missing. Exclude?")</f>
        <v>Date and/or label missing. Exclude?</v>
      </c>
      <c r="F33327" s="201"/>
      <c r="G33327" s="202"/>
      <c r="H33327" s="203"/>
    </row>
    <row r="33328" spans="1:8" x14ac:dyDescent="0.25">
      <c r="A33328" s="37"/>
      <c r="B33328" s="38"/>
      <c r="C33328" s="97"/>
      <c r="D33328" s="92"/>
      <c r="E33328" s="88" t="str">
        <f>IF(A33328&lt;&gt;0,IFERROR(VLOOKUP(D33328,Transactions!$K$4:$L$24,2,0), "Invalid date, no label or wrong spelling"),"Date and/or label missing. Exclude?")</f>
        <v>Date and/or label missing. Exclude?</v>
      </c>
      <c r="F33328" s="201"/>
      <c r="G33328" s="202"/>
      <c r="H33328" s="203"/>
    </row>
    <row r="33329" spans="1:8" x14ac:dyDescent="0.25">
      <c r="A33329" s="37"/>
      <c r="B33329" s="38"/>
      <c r="C33329" s="97"/>
      <c r="D33329" s="92"/>
      <c r="E33329" s="88" t="str">
        <f>IF(A33329&lt;&gt;0,IFERROR(VLOOKUP(D33329,Transactions!$K$4:$L$24,2,0), "Invalid date, no label or wrong spelling"),"Date and/or label missing. Exclude?")</f>
        <v>Date and/or label missing. Exclude?</v>
      </c>
      <c r="F33329" s="201"/>
      <c r="G33329" s="202"/>
      <c r="H33329" s="203"/>
    </row>
    <row r="33330" spans="1:8" x14ac:dyDescent="0.25">
      <c r="A33330" s="37"/>
      <c r="B33330" s="38"/>
      <c r="C33330" s="97"/>
      <c r="D33330" s="92"/>
      <c r="E33330" s="88" t="str">
        <f>IF(A33330&lt;&gt;0,IFERROR(VLOOKUP(D33330,Transactions!$K$4:$L$24,2,0), "Invalid date, no label or wrong spelling"),"Date and/or label missing. Exclude?")</f>
        <v>Date and/or label missing. Exclude?</v>
      </c>
      <c r="F33330" s="201"/>
      <c r="G33330" s="202"/>
      <c r="H33330" s="203"/>
    </row>
    <row r="33331" spans="1:8" x14ac:dyDescent="0.25">
      <c r="A33331" s="37"/>
      <c r="B33331" s="38"/>
      <c r="C33331" s="97"/>
      <c r="D33331" s="92"/>
      <c r="E33331" s="88" t="str">
        <f>IF(A33331&lt;&gt;0,IFERROR(VLOOKUP(D33331,Transactions!$K$4:$L$24,2,0), "Invalid date, no label or wrong spelling"),"Date and/or label missing. Exclude?")</f>
        <v>Date and/or label missing. Exclude?</v>
      </c>
      <c r="F33331" s="201"/>
      <c r="G33331" s="202"/>
      <c r="H33331" s="203"/>
    </row>
    <row r="33332" spans="1:8" x14ac:dyDescent="0.25">
      <c r="A33332" s="37"/>
      <c r="B33332" s="38"/>
      <c r="C33332" s="97"/>
      <c r="D33332" s="92"/>
      <c r="E33332" s="88" t="str">
        <f>IF(A33332&lt;&gt;0,IFERROR(VLOOKUP(D33332,Transactions!$K$4:$L$24,2,0), "Invalid date, no label or wrong spelling"),"Date and/or label missing. Exclude?")</f>
        <v>Date and/or label missing. Exclude?</v>
      </c>
      <c r="F33332" s="201"/>
      <c r="G33332" s="202"/>
      <c r="H33332" s="203"/>
    </row>
    <row r="33333" spans="1:8" x14ac:dyDescent="0.25">
      <c r="A33333" s="37"/>
      <c r="B33333" s="38"/>
      <c r="C33333" s="97"/>
      <c r="D33333" s="92"/>
      <c r="E33333" s="88" t="str">
        <f>IF(A33333&lt;&gt;0,IFERROR(VLOOKUP(D33333,Transactions!$K$4:$L$24,2,0), "Invalid date, no label or wrong spelling"),"Date and/or label missing. Exclude?")</f>
        <v>Date and/or label missing. Exclude?</v>
      </c>
      <c r="F33333" s="201"/>
      <c r="G33333" s="202"/>
      <c r="H33333" s="203"/>
    </row>
    <row r="33334" spans="1:8" x14ac:dyDescent="0.25">
      <c r="A33334" s="37"/>
      <c r="B33334" s="38"/>
      <c r="C33334" s="97"/>
      <c r="D33334" s="92"/>
      <c r="E33334" s="88" t="str">
        <f>IF(A33334&lt;&gt;0,IFERROR(VLOOKUP(D33334,Transactions!$K$4:$L$24,2,0), "Invalid date, no label or wrong spelling"),"Date and/or label missing. Exclude?")</f>
        <v>Date and/or label missing. Exclude?</v>
      </c>
      <c r="F33334" s="201"/>
      <c r="G33334" s="202"/>
      <c r="H33334" s="203"/>
    </row>
    <row r="33335" spans="1:8" x14ac:dyDescent="0.25">
      <c r="A33335" s="37"/>
      <c r="B33335" s="38"/>
      <c r="C33335" s="97"/>
      <c r="D33335" s="92"/>
      <c r="E33335" s="88" t="str">
        <f>IF(A33335&lt;&gt;0,IFERROR(VLOOKUP(D33335,Transactions!$K$4:$L$24,2,0), "Invalid date, no label or wrong spelling"),"Date and/or label missing. Exclude?")</f>
        <v>Date and/or label missing. Exclude?</v>
      </c>
      <c r="F33335" s="201"/>
      <c r="G33335" s="202"/>
      <c r="H33335" s="203"/>
    </row>
    <row r="33336" spans="1:8" x14ac:dyDescent="0.25">
      <c r="A33336" s="37"/>
      <c r="B33336" s="38"/>
      <c r="C33336" s="97"/>
      <c r="D33336" s="92"/>
      <c r="E33336" s="88" t="str">
        <f>IF(A33336&lt;&gt;0,IFERROR(VLOOKUP(D33336,Transactions!$K$4:$L$24,2,0), "Invalid date, no label or wrong spelling"),"Date and/or label missing. Exclude?")</f>
        <v>Date and/or label missing. Exclude?</v>
      </c>
      <c r="F33336" s="201"/>
      <c r="G33336" s="202"/>
      <c r="H33336" s="203"/>
    </row>
    <row r="33337" spans="1:8" x14ac:dyDescent="0.25">
      <c r="A33337" s="37"/>
      <c r="B33337" s="38"/>
      <c r="C33337" s="97"/>
      <c r="D33337" s="92"/>
      <c r="E33337" s="88" t="str">
        <f>IF(A33337&lt;&gt;0,IFERROR(VLOOKUP(D33337,Transactions!$K$4:$L$24,2,0), "Invalid date, no label or wrong spelling"),"Date and/or label missing. Exclude?")</f>
        <v>Date and/or label missing. Exclude?</v>
      </c>
      <c r="F33337" s="201"/>
      <c r="G33337" s="202"/>
      <c r="H33337" s="203"/>
    </row>
    <row r="33338" spans="1:8" x14ac:dyDescent="0.25">
      <c r="A33338" s="37"/>
      <c r="B33338" s="38"/>
      <c r="C33338" s="97"/>
      <c r="D33338" s="92"/>
      <c r="E33338" s="88" t="str">
        <f>IF(A33338&lt;&gt;0,IFERROR(VLOOKUP(D33338,Transactions!$K$4:$L$24,2,0), "Invalid date, no label or wrong spelling"),"Date and/or label missing. Exclude?")</f>
        <v>Date and/or label missing. Exclude?</v>
      </c>
      <c r="F33338" s="201"/>
      <c r="G33338" s="202"/>
      <c r="H33338" s="203"/>
    </row>
    <row r="33339" spans="1:8" x14ac:dyDescent="0.25">
      <c r="A33339" s="37"/>
      <c r="B33339" s="38"/>
      <c r="C33339" s="97"/>
      <c r="D33339" s="92"/>
      <c r="E33339" s="88" t="str">
        <f>IF(A33339&lt;&gt;0,IFERROR(VLOOKUP(D33339,Transactions!$K$4:$L$24,2,0), "Invalid date, no label or wrong spelling"),"Date and/or label missing. Exclude?")</f>
        <v>Date and/or label missing. Exclude?</v>
      </c>
      <c r="F33339" s="201"/>
      <c r="G33339" s="202"/>
      <c r="H33339" s="203"/>
    </row>
    <row r="33340" spans="1:8" x14ac:dyDescent="0.25">
      <c r="A33340" s="37"/>
      <c r="B33340" s="38"/>
      <c r="C33340" s="97"/>
      <c r="D33340" s="92"/>
      <c r="E33340" s="88" t="str">
        <f>IF(A33340&lt;&gt;0,IFERROR(VLOOKUP(D33340,Transactions!$K$4:$L$24,2,0), "Invalid date, no label or wrong spelling"),"Date and/or label missing. Exclude?")</f>
        <v>Date and/or label missing. Exclude?</v>
      </c>
      <c r="F33340" s="201"/>
      <c r="G33340" s="202"/>
      <c r="H33340" s="203"/>
    </row>
    <row r="33341" spans="1:8" x14ac:dyDescent="0.25">
      <c r="A33341" s="37"/>
      <c r="B33341" s="38"/>
      <c r="C33341" s="97"/>
      <c r="D33341" s="92"/>
      <c r="E33341" s="88" t="str">
        <f>IF(A33341&lt;&gt;0,IFERROR(VLOOKUP(D33341,Transactions!$K$4:$L$24,2,0), "Invalid date, no label or wrong spelling"),"Date and/or label missing. Exclude?")</f>
        <v>Date and/or label missing. Exclude?</v>
      </c>
      <c r="F33341" s="201"/>
      <c r="G33341" s="202"/>
      <c r="H33341" s="203"/>
    </row>
    <row r="33342" spans="1:8" x14ac:dyDescent="0.25">
      <c r="A33342" s="37"/>
      <c r="B33342" s="38"/>
      <c r="C33342" s="97"/>
      <c r="D33342" s="92"/>
      <c r="E33342" s="88" t="str">
        <f>IF(A33342&lt;&gt;0,IFERROR(VLOOKUP(D33342,Transactions!$K$4:$L$24,2,0), "Invalid date, no label or wrong spelling"),"Date and/or label missing. Exclude?")</f>
        <v>Date and/or label missing. Exclude?</v>
      </c>
      <c r="F33342" s="201"/>
      <c r="G33342" s="202"/>
      <c r="H33342" s="203"/>
    </row>
    <row r="33343" spans="1:8" x14ac:dyDescent="0.25">
      <c r="A33343" s="37"/>
      <c r="B33343" s="38"/>
      <c r="C33343" s="97"/>
      <c r="D33343" s="92"/>
      <c r="E33343" s="88" t="str">
        <f>IF(A33343&lt;&gt;0,IFERROR(VLOOKUP(D33343,Transactions!$K$4:$L$24,2,0), "Invalid date, no label or wrong spelling"),"Date and/or label missing. Exclude?")</f>
        <v>Date and/or label missing. Exclude?</v>
      </c>
      <c r="F33343" s="201"/>
      <c r="G33343" s="202"/>
      <c r="H33343" s="203"/>
    </row>
    <row r="33344" spans="1:8" x14ac:dyDescent="0.25">
      <c r="A33344" s="37"/>
      <c r="B33344" s="38"/>
      <c r="C33344" s="97"/>
      <c r="D33344" s="92"/>
      <c r="E33344" s="88" t="str">
        <f>IF(A33344&lt;&gt;0,IFERROR(VLOOKUP(D33344,Transactions!$K$4:$L$24,2,0), "Invalid date, no label or wrong spelling"),"Date and/or label missing. Exclude?")</f>
        <v>Date and/or label missing. Exclude?</v>
      </c>
      <c r="F33344" s="201"/>
      <c r="G33344" s="202"/>
      <c r="H33344" s="203"/>
    </row>
    <row r="33345" spans="1:8" x14ac:dyDescent="0.25">
      <c r="A33345" s="37"/>
      <c r="B33345" s="38"/>
      <c r="C33345" s="97"/>
      <c r="D33345" s="92"/>
      <c r="E33345" s="88" t="str">
        <f>IF(A33345&lt;&gt;0,IFERROR(VLOOKUP(D33345,Transactions!$K$4:$L$24,2,0), "Invalid date, no label or wrong spelling"),"Date and/or label missing. Exclude?")</f>
        <v>Date and/or label missing. Exclude?</v>
      </c>
      <c r="F33345" s="201"/>
      <c r="G33345" s="202"/>
      <c r="H33345" s="203"/>
    </row>
    <row r="33346" spans="1:8" x14ac:dyDescent="0.25">
      <c r="A33346" s="37"/>
      <c r="B33346" s="38"/>
      <c r="C33346" s="97"/>
      <c r="D33346" s="92"/>
      <c r="E33346" s="88" t="str">
        <f>IF(A33346&lt;&gt;0,IFERROR(VLOOKUP(D33346,Transactions!$K$4:$L$24,2,0), "Invalid date, no label or wrong spelling"),"Date and/or label missing. Exclude?")</f>
        <v>Date and/or label missing. Exclude?</v>
      </c>
      <c r="F33346" s="201"/>
      <c r="G33346" s="202"/>
      <c r="H33346" s="203"/>
    </row>
    <row r="33347" spans="1:8" x14ac:dyDescent="0.25">
      <c r="A33347" s="37"/>
      <c r="B33347" s="38"/>
      <c r="C33347" s="97"/>
      <c r="D33347" s="92"/>
      <c r="E33347" s="88" t="str">
        <f>IF(A33347&lt;&gt;0,IFERROR(VLOOKUP(D33347,Transactions!$K$4:$L$24,2,0), "Invalid date, no label or wrong spelling"),"Date and/or label missing. Exclude?")</f>
        <v>Date and/or label missing. Exclude?</v>
      </c>
      <c r="F33347" s="201"/>
      <c r="G33347" s="202"/>
      <c r="H33347" s="203"/>
    </row>
    <row r="33348" spans="1:8" x14ac:dyDescent="0.25">
      <c r="A33348" s="37"/>
      <c r="B33348" s="38"/>
      <c r="C33348" s="97"/>
      <c r="D33348" s="92"/>
      <c r="E33348" s="88" t="str">
        <f>IF(A33348&lt;&gt;0,IFERROR(VLOOKUP(D33348,Transactions!$K$4:$L$24,2,0), "Invalid date, no label or wrong spelling"),"Date and/or label missing. Exclude?")</f>
        <v>Date and/or label missing. Exclude?</v>
      </c>
      <c r="F33348" s="201"/>
      <c r="G33348" s="202"/>
      <c r="H33348" s="203"/>
    </row>
    <row r="33349" spans="1:8" x14ac:dyDescent="0.25">
      <c r="A33349" s="37"/>
      <c r="B33349" s="38"/>
      <c r="C33349" s="97"/>
      <c r="D33349" s="92"/>
      <c r="E33349" s="88" t="str">
        <f>IF(A33349&lt;&gt;0,IFERROR(VLOOKUP(D33349,Transactions!$K$4:$L$24,2,0), "Invalid date, no label or wrong spelling"),"Date and/or label missing. Exclude?")</f>
        <v>Date and/or label missing. Exclude?</v>
      </c>
      <c r="F33349" s="201"/>
      <c r="G33349" s="202"/>
      <c r="H33349" s="203"/>
    </row>
    <row r="33350" spans="1:8" x14ac:dyDescent="0.25">
      <c r="A33350" s="37"/>
      <c r="B33350" s="38"/>
      <c r="C33350" s="97"/>
      <c r="D33350" s="92"/>
      <c r="E33350" s="88" t="str">
        <f>IF(A33350&lt;&gt;0,IFERROR(VLOOKUP(D33350,Transactions!$K$4:$L$24,2,0), "Invalid date, no label or wrong spelling"),"Date and/or label missing. Exclude?")</f>
        <v>Date and/or label missing. Exclude?</v>
      </c>
      <c r="F33350" s="201"/>
      <c r="G33350" s="202"/>
      <c r="H33350" s="203"/>
    </row>
    <row r="33351" spans="1:8" x14ac:dyDescent="0.25">
      <c r="A33351" s="37"/>
      <c r="B33351" s="38"/>
      <c r="C33351" s="97"/>
      <c r="D33351" s="92"/>
      <c r="E33351" s="88" t="str">
        <f>IF(A33351&lt;&gt;0,IFERROR(VLOOKUP(D33351,Transactions!$K$4:$L$24,2,0), "Invalid date, no label or wrong spelling"),"Date and/or label missing. Exclude?")</f>
        <v>Date and/or label missing. Exclude?</v>
      </c>
      <c r="F33351" s="201"/>
      <c r="G33351" s="202"/>
      <c r="H33351" s="203"/>
    </row>
    <row r="33352" spans="1:8" x14ac:dyDescent="0.25">
      <c r="A33352" s="37"/>
      <c r="B33352" s="38"/>
      <c r="C33352" s="97"/>
      <c r="D33352" s="92"/>
      <c r="E33352" s="88" t="str">
        <f>IF(A33352&lt;&gt;0,IFERROR(VLOOKUP(D33352,Transactions!$K$4:$L$24,2,0), "Invalid date, no label or wrong spelling"),"Date and/or label missing. Exclude?")</f>
        <v>Date and/or label missing. Exclude?</v>
      </c>
      <c r="F33352" s="201"/>
      <c r="G33352" s="202"/>
      <c r="H33352" s="203"/>
    </row>
    <row r="33353" spans="1:8" x14ac:dyDescent="0.25">
      <c r="A33353" s="37"/>
      <c r="B33353" s="38"/>
      <c r="C33353" s="97"/>
      <c r="D33353" s="92"/>
      <c r="E33353" s="88" t="str">
        <f>IF(A33353&lt;&gt;0,IFERROR(VLOOKUP(D33353,Transactions!$K$4:$L$24,2,0), "Invalid date, no label or wrong spelling"),"Date and/or label missing. Exclude?")</f>
        <v>Date and/or label missing. Exclude?</v>
      </c>
      <c r="F33353" s="201"/>
      <c r="G33353" s="202"/>
      <c r="H33353" s="203"/>
    </row>
    <row r="33354" spans="1:8" x14ac:dyDescent="0.25">
      <c r="A33354" s="37"/>
      <c r="B33354" s="38"/>
      <c r="C33354" s="97"/>
      <c r="D33354" s="92"/>
      <c r="E33354" s="88" t="str">
        <f>IF(A33354&lt;&gt;0,IFERROR(VLOOKUP(D33354,Transactions!$K$4:$L$24,2,0), "Invalid date, no label or wrong spelling"),"Date and/or label missing. Exclude?")</f>
        <v>Date and/or label missing. Exclude?</v>
      </c>
      <c r="F33354" s="201"/>
      <c r="G33354" s="202"/>
      <c r="H33354" s="203"/>
    </row>
    <row r="33355" spans="1:8" x14ac:dyDescent="0.25">
      <c r="A33355" s="37"/>
      <c r="B33355" s="38"/>
      <c r="C33355" s="97"/>
      <c r="D33355" s="92"/>
      <c r="E33355" s="88" t="str">
        <f>IF(A33355&lt;&gt;0,IFERROR(VLOOKUP(D33355,Transactions!$K$4:$L$24,2,0), "Invalid date, no label or wrong spelling"),"Date and/or label missing. Exclude?")</f>
        <v>Date and/or label missing. Exclude?</v>
      </c>
      <c r="F33355" s="201"/>
      <c r="G33355" s="202"/>
      <c r="H33355" s="203"/>
    </row>
    <row r="33356" spans="1:8" x14ac:dyDescent="0.25">
      <c r="A33356" s="37"/>
      <c r="B33356" s="38"/>
      <c r="C33356" s="97"/>
      <c r="D33356" s="92"/>
      <c r="E33356" s="88" t="str">
        <f>IF(A33356&lt;&gt;0,IFERROR(VLOOKUP(D33356,Transactions!$K$4:$L$24,2,0), "Invalid date, no label or wrong spelling"),"Date and/or label missing. Exclude?")</f>
        <v>Date and/or label missing. Exclude?</v>
      </c>
      <c r="F33356" s="201"/>
      <c r="G33356" s="202"/>
      <c r="H33356" s="203"/>
    </row>
    <row r="33357" spans="1:8" x14ac:dyDescent="0.25">
      <c r="A33357" s="37"/>
      <c r="B33357" s="38"/>
      <c r="C33357" s="97"/>
      <c r="D33357" s="92"/>
      <c r="E33357" s="88" t="str">
        <f>IF(A33357&lt;&gt;0,IFERROR(VLOOKUP(D33357,Transactions!$K$4:$L$24,2,0), "Invalid date, no label or wrong spelling"),"Date and/or label missing. Exclude?")</f>
        <v>Date and/or label missing. Exclude?</v>
      </c>
      <c r="F33357" s="201"/>
      <c r="G33357" s="202"/>
      <c r="H33357" s="203"/>
    </row>
    <row r="33358" spans="1:8" x14ac:dyDescent="0.25">
      <c r="A33358" s="37"/>
      <c r="B33358" s="38"/>
      <c r="C33358" s="97"/>
      <c r="D33358" s="92"/>
      <c r="E33358" s="88" t="str">
        <f>IF(A33358&lt;&gt;0,IFERROR(VLOOKUP(D33358,Transactions!$K$4:$L$24,2,0), "Invalid date, no label or wrong spelling"),"Date and/or label missing. Exclude?")</f>
        <v>Date and/or label missing. Exclude?</v>
      </c>
      <c r="F33358" s="201"/>
      <c r="G33358" s="202"/>
      <c r="H33358" s="203"/>
    </row>
    <row r="33359" spans="1:8" x14ac:dyDescent="0.25">
      <c r="A33359" s="37"/>
      <c r="B33359" s="38"/>
      <c r="C33359" s="97"/>
      <c r="D33359" s="92"/>
      <c r="E33359" s="88" t="str">
        <f>IF(A33359&lt;&gt;0,IFERROR(VLOOKUP(D33359,Transactions!$K$4:$L$24,2,0), "Invalid date, no label or wrong spelling"),"Date and/or label missing. Exclude?")</f>
        <v>Date and/or label missing. Exclude?</v>
      </c>
      <c r="F33359" s="201"/>
      <c r="G33359" s="202"/>
      <c r="H33359" s="203"/>
    </row>
    <row r="33360" spans="1:8" x14ac:dyDescent="0.25">
      <c r="A33360" s="37"/>
      <c r="B33360" s="38"/>
      <c r="C33360" s="97"/>
      <c r="D33360" s="92"/>
      <c r="E33360" s="88" t="str">
        <f>IF(A33360&lt;&gt;0,IFERROR(VLOOKUP(D33360,Transactions!$K$4:$L$24,2,0), "Invalid date, no label or wrong spelling"),"Date and/or label missing. Exclude?")</f>
        <v>Date and/or label missing. Exclude?</v>
      </c>
      <c r="F33360" s="201"/>
      <c r="G33360" s="202"/>
      <c r="H33360" s="203"/>
    </row>
    <row r="33361" spans="1:8" x14ac:dyDescent="0.25">
      <c r="A33361" s="37"/>
      <c r="B33361" s="38"/>
      <c r="C33361" s="97"/>
      <c r="D33361" s="92"/>
      <c r="E33361" s="88" t="str">
        <f>IF(A33361&lt;&gt;0,IFERROR(VLOOKUP(D33361,Transactions!$K$4:$L$24,2,0), "Invalid date, no label or wrong spelling"),"Date and/or label missing. Exclude?")</f>
        <v>Date and/or label missing. Exclude?</v>
      </c>
      <c r="F33361" s="201"/>
      <c r="G33361" s="202"/>
      <c r="H33361" s="203"/>
    </row>
    <row r="33362" spans="1:8" x14ac:dyDescent="0.25">
      <c r="A33362" s="37"/>
      <c r="B33362" s="38"/>
      <c r="C33362" s="97"/>
      <c r="D33362" s="92"/>
      <c r="E33362" s="88" t="str">
        <f>IF(A33362&lt;&gt;0,IFERROR(VLOOKUP(D33362,Transactions!$K$4:$L$24,2,0), "Invalid date, no label or wrong spelling"),"Date and/or label missing. Exclude?")</f>
        <v>Date and/or label missing. Exclude?</v>
      </c>
      <c r="F33362" s="201"/>
      <c r="G33362" s="202"/>
      <c r="H33362" s="203"/>
    </row>
    <row r="33363" spans="1:8" x14ac:dyDescent="0.25">
      <c r="A33363" s="37"/>
      <c r="B33363" s="38"/>
      <c r="C33363" s="97"/>
      <c r="D33363" s="92"/>
      <c r="E33363" s="88" t="str">
        <f>IF(A33363&lt;&gt;0,IFERROR(VLOOKUP(D33363,Transactions!$K$4:$L$24,2,0), "Invalid date, no label or wrong spelling"),"Date and/or label missing. Exclude?")</f>
        <v>Date and/or label missing. Exclude?</v>
      </c>
      <c r="F33363" s="201"/>
      <c r="G33363" s="202"/>
      <c r="H33363" s="203"/>
    </row>
    <row r="33364" spans="1:8" x14ac:dyDescent="0.25">
      <c r="A33364" s="37"/>
      <c r="B33364" s="38"/>
      <c r="C33364" s="97"/>
      <c r="D33364" s="92"/>
      <c r="E33364" s="88" t="str">
        <f>IF(A33364&lt;&gt;0,IFERROR(VLOOKUP(D33364,Transactions!$K$4:$L$24,2,0), "Invalid date, no label or wrong spelling"),"Date and/or label missing. Exclude?")</f>
        <v>Date and/or label missing. Exclude?</v>
      </c>
      <c r="F33364" s="201"/>
      <c r="G33364" s="202"/>
      <c r="H33364" s="203"/>
    </row>
    <row r="33365" spans="1:8" x14ac:dyDescent="0.25">
      <c r="A33365" s="37"/>
      <c r="B33365" s="38"/>
      <c r="C33365" s="97"/>
      <c r="D33365" s="92"/>
      <c r="E33365" s="88" t="str">
        <f>IF(A33365&lt;&gt;0,IFERROR(VLOOKUP(D33365,Transactions!$K$4:$L$24,2,0), "Invalid date, no label or wrong spelling"),"Date and/or label missing. Exclude?")</f>
        <v>Date and/or label missing. Exclude?</v>
      </c>
      <c r="F33365" s="201"/>
      <c r="G33365" s="202"/>
      <c r="H33365" s="203"/>
    </row>
    <row r="33366" spans="1:8" x14ac:dyDescent="0.25">
      <c r="A33366" s="37"/>
      <c r="B33366" s="38"/>
      <c r="C33366" s="97"/>
      <c r="D33366" s="92"/>
      <c r="E33366" s="88" t="str">
        <f>IF(A33366&lt;&gt;0,IFERROR(VLOOKUP(D33366,Transactions!$K$4:$L$24,2,0), "Invalid date, no label or wrong spelling"),"Date and/or label missing. Exclude?")</f>
        <v>Date and/or label missing. Exclude?</v>
      </c>
      <c r="F33366" s="201"/>
      <c r="G33366" s="202"/>
      <c r="H33366" s="203"/>
    </row>
    <row r="33367" spans="1:8" x14ac:dyDescent="0.25">
      <c r="A33367" s="37"/>
      <c r="B33367" s="38"/>
      <c r="C33367" s="97"/>
      <c r="D33367" s="92"/>
      <c r="E33367" s="88" t="str">
        <f>IF(A33367&lt;&gt;0,IFERROR(VLOOKUP(D33367,Transactions!$K$4:$L$24,2,0), "Invalid date, no label or wrong spelling"),"Date and/or label missing. Exclude?")</f>
        <v>Date and/or label missing. Exclude?</v>
      </c>
      <c r="F33367" s="201"/>
      <c r="G33367" s="202"/>
      <c r="H33367" s="203"/>
    </row>
    <row r="33368" spans="1:8" x14ac:dyDescent="0.25">
      <c r="A33368" s="37"/>
      <c r="B33368" s="38"/>
      <c r="C33368" s="97"/>
      <c r="D33368" s="92"/>
      <c r="E33368" s="88" t="str">
        <f>IF(A33368&lt;&gt;0,IFERROR(VLOOKUP(D33368,Transactions!$K$4:$L$24,2,0), "Invalid date, no label or wrong spelling"),"Date and/or label missing. Exclude?")</f>
        <v>Date and/or label missing. Exclude?</v>
      </c>
      <c r="F33368" s="201"/>
      <c r="G33368" s="202"/>
      <c r="H33368" s="203"/>
    </row>
    <row r="33369" spans="1:8" x14ac:dyDescent="0.25">
      <c r="A33369" s="37"/>
      <c r="B33369" s="38"/>
      <c r="C33369" s="97"/>
      <c r="D33369" s="92"/>
      <c r="E33369" s="88" t="str">
        <f>IF(A33369&lt;&gt;0,IFERROR(VLOOKUP(D33369,Transactions!$K$4:$L$24,2,0), "Invalid date, no label or wrong spelling"),"Date and/or label missing. Exclude?")</f>
        <v>Date and/or label missing. Exclude?</v>
      </c>
      <c r="F33369" s="201"/>
      <c r="G33369" s="202"/>
      <c r="H33369" s="203"/>
    </row>
    <row r="33370" spans="1:8" x14ac:dyDescent="0.25">
      <c r="A33370" s="37"/>
      <c r="B33370" s="38"/>
      <c r="C33370" s="97"/>
      <c r="D33370" s="92"/>
      <c r="E33370" s="88" t="str">
        <f>IF(A33370&lt;&gt;0,IFERROR(VLOOKUP(D33370,Transactions!$K$4:$L$24,2,0), "Invalid date, no label or wrong spelling"),"Date and/or label missing. Exclude?")</f>
        <v>Date and/or label missing. Exclude?</v>
      </c>
      <c r="F33370" s="201"/>
      <c r="G33370" s="202"/>
      <c r="H33370" s="203"/>
    </row>
    <row r="33371" spans="1:8" x14ac:dyDescent="0.25">
      <c r="A33371" s="37"/>
      <c r="B33371" s="38"/>
      <c r="C33371" s="97"/>
      <c r="D33371" s="92"/>
      <c r="E33371" s="88" t="str">
        <f>IF(A33371&lt;&gt;0,IFERROR(VLOOKUP(D33371,Transactions!$K$4:$L$24,2,0), "Invalid date, no label or wrong spelling"),"Date and/or label missing. Exclude?")</f>
        <v>Date and/or label missing. Exclude?</v>
      </c>
      <c r="F33371" s="201"/>
      <c r="G33371" s="202"/>
      <c r="H33371" s="203"/>
    </row>
    <row r="33372" spans="1:8" x14ac:dyDescent="0.25">
      <c r="A33372" s="37"/>
      <c r="B33372" s="38"/>
      <c r="C33372" s="97"/>
      <c r="D33372" s="92"/>
      <c r="E33372" s="88" t="str">
        <f>IF(A33372&lt;&gt;0,IFERROR(VLOOKUP(D33372,Transactions!$K$4:$L$24,2,0), "Invalid date, no label or wrong spelling"),"Date and/or label missing. Exclude?")</f>
        <v>Date and/or label missing. Exclude?</v>
      </c>
      <c r="F33372" s="201"/>
      <c r="G33372" s="202"/>
      <c r="H33372" s="203"/>
    </row>
    <row r="33373" spans="1:8" x14ac:dyDescent="0.25">
      <c r="A33373" s="37"/>
      <c r="B33373" s="38"/>
      <c r="C33373" s="97"/>
      <c r="D33373" s="92"/>
      <c r="E33373" s="88" t="str">
        <f>IF(A33373&lt;&gt;0,IFERROR(VLOOKUP(D33373,Transactions!$K$4:$L$24,2,0), "Invalid date, no label or wrong spelling"),"Date and/or label missing. Exclude?")</f>
        <v>Date and/or label missing. Exclude?</v>
      </c>
      <c r="F33373" s="201"/>
      <c r="G33373" s="202"/>
      <c r="H33373" s="203"/>
    </row>
    <row r="33374" spans="1:8" x14ac:dyDescent="0.25">
      <c r="A33374" s="37"/>
      <c r="B33374" s="38"/>
      <c r="C33374" s="97"/>
      <c r="D33374" s="92"/>
      <c r="E33374" s="88" t="str">
        <f>IF(A33374&lt;&gt;0,IFERROR(VLOOKUP(D33374,Transactions!$K$4:$L$24,2,0), "Invalid date, no label or wrong spelling"),"Date and/or label missing. Exclude?")</f>
        <v>Date and/or label missing. Exclude?</v>
      </c>
      <c r="F33374" s="201"/>
      <c r="G33374" s="202"/>
      <c r="H33374" s="203"/>
    </row>
    <row r="33375" spans="1:8" x14ac:dyDescent="0.25">
      <c r="A33375" s="37"/>
      <c r="B33375" s="38"/>
      <c r="C33375" s="97"/>
      <c r="D33375" s="92"/>
      <c r="E33375" s="88" t="str">
        <f>IF(A33375&lt;&gt;0,IFERROR(VLOOKUP(D33375,Transactions!$K$4:$L$24,2,0), "Invalid date, no label or wrong spelling"),"Date and/or label missing. Exclude?")</f>
        <v>Date and/or label missing. Exclude?</v>
      </c>
      <c r="F33375" s="201"/>
      <c r="G33375" s="202"/>
      <c r="H33375" s="203"/>
    </row>
    <row r="33376" spans="1:8" x14ac:dyDescent="0.25">
      <c r="A33376" s="37"/>
      <c r="B33376" s="38"/>
      <c r="C33376" s="97"/>
      <c r="D33376" s="92"/>
      <c r="E33376" s="88" t="str">
        <f>IF(A33376&lt;&gt;0,IFERROR(VLOOKUP(D33376,Transactions!$K$4:$L$24,2,0), "Invalid date, no label or wrong spelling"),"Date and/or label missing. Exclude?")</f>
        <v>Date and/or label missing. Exclude?</v>
      </c>
      <c r="F33376" s="201"/>
      <c r="G33376" s="202"/>
      <c r="H33376" s="203"/>
    </row>
    <row r="33377" spans="1:8" x14ac:dyDescent="0.25">
      <c r="A33377" s="37"/>
      <c r="B33377" s="38"/>
      <c r="C33377" s="97"/>
      <c r="D33377" s="92"/>
      <c r="E33377" s="88" t="str">
        <f>IF(A33377&lt;&gt;0,IFERROR(VLOOKUP(D33377,Transactions!$K$4:$L$24,2,0), "Invalid date, no label or wrong spelling"),"Date and/or label missing. Exclude?")</f>
        <v>Date and/or label missing. Exclude?</v>
      </c>
      <c r="F33377" s="201"/>
      <c r="G33377" s="202"/>
      <c r="H33377" s="203"/>
    </row>
    <row r="33378" spans="1:8" x14ac:dyDescent="0.25">
      <c r="A33378" s="37"/>
      <c r="B33378" s="38"/>
      <c r="C33378" s="97"/>
      <c r="D33378" s="92"/>
      <c r="E33378" s="88" t="str">
        <f>IF(A33378&lt;&gt;0,IFERROR(VLOOKUP(D33378,Transactions!$K$4:$L$24,2,0), "Invalid date, no label or wrong spelling"),"Date and/or label missing. Exclude?")</f>
        <v>Date and/or label missing. Exclude?</v>
      </c>
      <c r="F33378" s="201"/>
      <c r="G33378" s="202"/>
      <c r="H33378" s="203"/>
    </row>
    <row r="33379" spans="1:8" x14ac:dyDescent="0.25">
      <c r="A33379" s="37"/>
      <c r="B33379" s="38"/>
      <c r="C33379" s="97"/>
      <c r="D33379" s="92"/>
      <c r="E33379" s="88" t="str">
        <f>IF(A33379&lt;&gt;0,IFERROR(VLOOKUP(D33379,Transactions!$K$4:$L$24,2,0), "Invalid date, no label or wrong spelling"),"Date and/or label missing. Exclude?")</f>
        <v>Date and/or label missing. Exclude?</v>
      </c>
      <c r="F33379" s="201"/>
      <c r="G33379" s="202"/>
      <c r="H33379" s="203"/>
    </row>
    <row r="33380" spans="1:8" x14ac:dyDescent="0.25">
      <c r="A33380" s="37"/>
      <c r="B33380" s="38"/>
      <c r="C33380" s="97"/>
      <c r="D33380" s="92"/>
      <c r="E33380" s="88" t="str">
        <f>IF(A33380&lt;&gt;0,IFERROR(VLOOKUP(D33380,Transactions!$K$4:$L$24,2,0), "Invalid date, no label or wrong spelling"),"Date and/or label missing. Exclude?")</f>
        <v>Date and/or label missing. Exclude?</v>
      </c>
      <c r="F33380" s="201"/>
      <c r="G33380" s="202"/>
      <c r="H33380" s="203"/>
    </row>
    <row r="33381" spans="1:8" x14ac:dyDescent="0.25">
      <c r="A33381" s="37"/>
      <c r="B33381" s="38"/>
      <c r="C33381" s="97"/>
      <c r="D33381" s="92"/>
      <c r="E33381" s="88" t="str">
        <f>IF(A33381&lt;&gt;0,IFERROR(VLOOKUP(D33381,Transactions!$K$4:$L$24,2,0), "Invalid date, no label or wrong spelling"),"Date and/or label missing. Exclude?")</f>
        <v>Date and/or label missing. Exclude?</v>
      </c>
      <c r="F33381" s="201"/>
      <c r="G33381" s="202"/>
      <c r="H33381" s="203"/>
    </row>
    <row r="33382" spans="1:8" x14ac:dyDescent="0.25">
      <c r="A33382" s="37"/>
      <c r="B33382" s="38"/>
      <c r="C33382" s="97"/>
      <c r="D33382" s="92"/>
      <c r="E33382" s="88" t="str">
        <f>IF(A33382&lt;&gt;0,IFERROR(VLOOKUP(D33382,Transactions!$K$4:$L$24,2,0), "Invalid date, no label or wrong spelling"),"Date and/or label missing. Exclude?")</f>
        <v>Date and/or label missing. Exclude?</v>
      </c>
      <c r="F33382" s="201"/>
      <c r="G33382" s="202"/>
      <c r="H33382" s="203"/>
    </row>
    <row r="33383" spans="1:8" x14ac:dyDescent="0.25">
      <c r="A33383" s="37"/>
      <c r="B33383" s="38"/>
      <c r="C33383" s="97"/>
      <c r="D33383" s="92"/>
      <c r="E33383" s="88" t="str">
        <f>IF(A33383&lt;&gt;0,IFERROR(VLOOKUP(D33383,Transactions!$K$4:$L$24,2,0), "Invalid date, no label or wrong spelling"),"Date and/or label missing. Exclude?")</f>
        <v>Date and/or label missing. Exclude?</v>
      </c>
      <c r="F33383" s="201"/>
      <c r="G33383" s="202"/>
      <c r="H33383" s="203"/>
    </row>
    <row r="33384" spans="1:8" x14ac:dyDescent="0.25">
      <c r="A33384" s="37"/>
      <c r="B33384" s="38"/>
      <c r="C33384" s="97"/>
      <c r="D33384" s="92"/>
      <c r="E33384" s="88" t="str">
        <f>IF(A33384&lt;&gt;0,IFERROR(VLOOKUP(D33384,Transactions!$K$4:$L$24,2,0), "Invalid date, no label or wrong spelling"),"Date and/or label missing. Exclude?")</f>
        <v>Date and/or label missing. Exclude?</v>
      </c>
      <c r="F33384" s="201"/>
      <c r="G33384" s="202"/>
      <c r="H33384" s="203"/>
    </row>
    <row r="33385" spans="1:8" x14ac:dyDescent="0.25">
      <c r="A33385" s="37"/>
      <c r="B33385" s="38"/>
      <c r="C33385" s="97"/>
      <c r="D33385" s="92"/>
      <c r="E33385" s="88" t="str">
        <f>IF(A33385&lt;&gt;0,IFERROR(VLOOKUP(D33385,Transactions!$K$4:$L$24,2,0), "Invalid date, no label or wrong spelling"),"Date and/or label missing. Exclude?")</f>
        <v>Date and/or label missing. Exclude?</v>
      </c>
      <c r="F33385" s="201"/>
      <c r="G33385" s="202"/>
      <c r="H33385" s="203"/>
    </row>
    <row r="33386" spans="1:8" x14ac:dyDescent="0.25">
      <c r="A33386" s="37"/>
      <c r="B33386" s="38"/>
      <c r="C33386" s="97"/>
      <c r="D33386" s="92"/>
      <c r="E33386" s="88" t="str">
        <f>IF(A33386&lt;&gt;0,IFERROR(VLOOKUP(D33386,Transactions!$K$4:$L$24,2,0), "Invalid date, no label or wrong spelling"),"Date and/or label missing. Exclude?")</f>
        <v>Date and/or label missing. Exclude?</v>
      </c>
      <c r="F33386" s="201"/>
      <c r="G33386" s="202"/>
      <c r="H33386" s="203"/>
    </row>
    <row r="33387" spans="1:8" x14ac:dyDescent="0.25">
      <c r="A33387" s="37"/>
      <c r="B33387" s="38"/>
      <c r="C33387" s="97"/>
      <c r="D33387" s="92"/>
      <c r="E33387" s="88" t="str">
        <f>IF(A33387&lt;&gt;0,IFERROR(VLOOKUP(D33387,Transactions!$K$4:$L$24,2,0), "Invalid date, no label or wrong spelling"),"Date and/or label missing. Exclude?")</f>
        <v>Date and/or label missing. Exclude?</v>
      </c>
      <c r="F33387" s="201"/>
      <c r="G33387" s="202"/>
      <c r="H33387" s="203"/>
    </row>
    <row r="33388" spans="1:8" x14ac:dyDescent="0.25">
      <c r="A33388" s="37"/>
      <c r="B33388" s="38"/>
      <c r="C33388" s="97"/>
      <c r="D33388" s="92"/>
      <c r="E33388" s="88" t="str">
        <f>IF(A33388&lt;&gt;0,IFERROR(VLOOKUP(D33388,Transactions!$K$4:$L$24,2,0), "Invalid date, no label or wrong spelling"),"Date and/or label missing. Exclude?")</f>
        <v>Date and/or label missing. Exclude?</v>
      </c>
      <c r="F33388" s="201"/>
      <c r="G33388" s="202"/>
      <c r="H33388" s="203"/>
    </row>
    <row r="33389" spans="1:8" x14ac:dyDescent="0.25">
      <c r="A33389" s="37"/>
      <c r="B33389" s="38"/>
      <c r="C33389" s="97"/>
      <c r="D33389" s="92"/>
      <c r="E33389" s="88" t="str">
        <f>IF(A33389&lt;&gt;0,IFERROR(VLOOKUP(D33389,Transactions!$K$4:$L$24,2,0), "Invalid date, no label or wrong spelling"),"Date and/or label missing. Exclude?")</f>
        <v>Date and/or label missing. Exclude?</v>
      </c>
      <c r="F33389" s="201"/>
      <c r="G33389" s="202"/>
      <c r="H33389" s="203"/>
    </row>
    <row r="33390" spans="1:8" x14ac:dyDescent="0.25">
      <c r="A33390" s="37"/>
      <c r="B33390" s="38"/>
      <c r="C33390" s="97"/>
      <c r="D33390" s="92"/>
      <c r="E33390" s="88" t="str">
        <f>IF(A33390&lt;&gt;0,IFERROR(VLOOKUP(D33390,Transactions!$K$4:$L$24,2,0), "Invalid date, no label or wrong spelling"),"Date and/or label missing. Exclude?")</f>
        <v>Date and/or label missing. Exclude?</v>
      </c>
      <c r="F33390" s="201"/>
      <c r="G33390" s="202"/>
      <c r="H33390" s="203"/>
    </row>
    <row r="33391" spans="1:8" x14ac:dyDescent="0.25">
      <c r="A33391" s="37"/>
      <c r="B33391" s="38"/>
      <c r="C33391" s="97"/>
      <c r="D33391" s="92"/>
      <c r="E33391" s="88" t="str">
        <f>IF(A33391&lt;&gt;0,IFERROR(VLOOKUP(D33391,Transactions!$K$4:$L$24,2,0), "Invalid date, no label or wrong spelling"),"Date and/or label missing. Exclude?")</f>
        <v>Date and/or label missing. Exclude?</v>
      </c>
      <c r="F33391" s="201"/>
      <c r="G33391" s="202"/>
      <c r="H33391" s="203"/>
    </row>
    <row r="33392" spans="1:8" x14ac:dyDescent="0.25">
      <c r="A33392" s="37"/>
      <c r="B33392" s="38"/>
      <c r="C33392" s="97"/>
      <c r="D33392" s="92"/>
      <c r="E33392" s="88" t="str">
        <f>IF(A33392&lt;&gt;0,IFERROR(VLOOKUP(D33392,Transactions!$K$4:$L$24,2,0), "Invalid date, no label or wrong spelling"),"Date and/or label missing. Exclude?")</f>
        <v>Date and/or label missing. Exclude?</v>
      </c>
      <c r="F33392" s="201"/>
      <c r="G33392" s="202"/>
      <c r="H33392" s="203"/>
    </row>
    <row r="33393" spans="1:8" x14ac:dyDescent="0.25">
      <c r="A33393" s="37"/>
      <c r="B33393" s="38"/>
      <c r="C33393" s="97"/>
      <c r="D33393" s="92"/>
      <c r="E33393" s="88" t="str">
        <f>IF(A33393&lt;&gt;0,IFERROR(VLOOKUP(D33393,Transactions!$K$4:$L$24,2,0), "Invalid date, no label or wrong spelling"),"Date and/or label missing. Exclude?")</f>
        <v>Date and/or label missing. Exclude?</v>
      </c>
      <c r="F33393" s="201"/>
      <c r="G33393" s="202"/>
      <c r="H33393" s="203"/>
    </row>
    <row r="33394" spans="1:8" x14ac:dyDescent="0.25">
      <c r="A33394" s="37"/>
      <c r="B33394" s="38"/>
      <c r="C33394" s="97"/>
      <c r="D33394" s="92"/>
      <c r="E33394" s="88" t="str">
        <f>IF(A33394&lt;&gt;0,IFERROR(VLOOKUP(D33394,Transactions!$K$4:$L$24,2,0), "Invalid date, no label or wrong spelling"),"Date and/or label missing. Exclude?")</f>
        <v>Date and/or label missing. Exclude?</v>
      </c>
      <c r="F33394" s="201"/>
      <c r="G33394" s="202"/>
      <c r="H33394" s="203"/>
    </row>
    <row r="33395" spans="1:8" x14ac:dyDescent="0.25">
      <c r="A33395" s="37"/>
      <c r="B33395" s="38"/>
      <c r="C33395" s="97"/>
      <c r="D33395" s="92"/>
      <c r="E33395" s="88" t="str">
        <f>IF(A33395&lt;&gt;0,IFERROR(VLOOKUP(D33395,Transactions!$K$4:$L$24,2,0), "Invalid date, no label or wrong spelling"),"Date and/or label missing. Exclude?")</f>
        <v>Date and/or label missing. Exclude?</v>
      </c>
      <c r="F33395" s="201"/>
      <c r="G33395" s="202"/>
      <c r="H33395" s="203"/>
    </row>
    <row r="33396" spans="1:8" x14ac:dyDescent="0.25">
      <c r="A33396" s="37"/>
      <c r="B33396" s="38"/>
      <c r="C33396" s="97"/>
      <c r="D33396" s="92"/>
      <c r="E33396" s="88" t="str">
        <f>IF(A33396&lt;&gt;0,IFERROR(VLOOKUP(D33396,Transactions!$K$4:$L$24,2,0), "Invalid date, no label or wrong spelling"),"Date and/or label missing. Exclude?")</f>
        <v>Date and/or label missing. Exclude?</v>
      </c>
      <c r="F33396" s="201"/>
      <c r="G33396" s="202"/>
      <c r="H33396" s="203"/>
    </row>
    <row r="33397" spans="1:8" x14ac:dyDescent="0.25">
      <c r="A33397" s="37"/>
      <c r="B33397" s="38"/>
      <c r="C33397" s="97"/>
      <c r="D33397" s="92"/>
      <c r="E33397" s="88" t="str">
        <f>IF(A33397&lt;&gt;0,IFERROR(VLOOKUP(D33397,Transactions!$K$4:$L$24,2,0), "Invalid date, no label or wrong spelling"),"Date and/or label missing. Exclude?")</f>
        <v>Date and/or label missing. Exclude?</v>
      </c>
      <c r="F33397" s="201"/>
      <c r="G33397" s="202"/>
      <c r="H33397" s="203"/>
    </row>
    <row r="33398" spans="1:8" x14ac:dyDescent="0.25">
      <c r="A33398" s="37"/>
      <c r="B33398" s="38"/>
      <c r="C33398" s="97"/>
      <c r="D33398" s="92"/>
      <c r="E33398" s="88" t="str">
        <f>IF(A33398&lt;&gt;0,IFERROR(VLOOKUP(D33398,Transactions!$K$4:$L$24,2,0), "Invalid date, no label or wrong spelling"),"Date and/or label missing. Exclude?")</f>
        <v>Date and/or label missing. Exclude?</v>
      </c>
      <c r="F33398" s="201"/>
      <c r="G33398" s="202"/>
      <c r="H33398" s="203"/>
    </row>
    <row r="33399" spans="1:8" x14ac:dyDescent="0.25">
      <c r="A33399" s="37"/>
      <c r="B33399" s="38"/>
      <c r="C33399" s="97"/>
      <c r="D33399" s="92"/>
      <c r="E33399" s="88" t="str">
        <f>IF(A33399&lt;&gt;0,IFERROR(VLOOKUP(D33399,Transactions!$K$4:$L$24,2,0), "Invalid date, no label or wrong spelling"),"Date and/or label missing. Exclude?")</f>
        <v>Date and/or label missing. Exclude?</v>
      </c>
      <c r="F33399" s="201"/>
      <c r="G33399" s="202"/>
      <c r="H33399" s="203"/>
    </row>
    <row r="33400" spans="1:8" x14ac:dyDescent="0.25">
      <c r="A33400" s="37"/>
      <c r="B33400" s="38"/>
      <c r="C33400" s="97"/>
      <c r="D33400" s="92"/>
      <c r="E33400" s="88" t="str">
        <f>IF(A33400&lt;&gt;0,IFERROR(VLOOKUP(D33400,Transactions!$K$4:$L$24,2,0), "Invalid date, no label or wrong spelling"),"Date and/or label missing. Exclude?")</f>
        <v>Date and/or label missing. Exclude?</v>
      </c>
      <c r="F33400" s="201"/>
      <c r="G33400" s="202"/>
      <c r="H33400" s="203"/>
    </row>
    <row r="33401" spans="1:8" x14ac:dyDescent="0.25">
      <c r="A33401" s="37"/>
      <c r="B33401" s="38"/>
      <c r="C33401" s="97"/>
      <c r="D33401" s="92"/>
      <c r="E33401" s="88" t="str">
        <f>IF(A33401&lt;&gt;0,IFERROR(VLOOKUP(D33401,Transactions!$K$4:$L$24,2,0), "Invalid date, no label or wrong spelling"),"Date and/or label missing. Exclude?")</f>
        <v>Date and/or label missing. Exclude?</v>
      </c>
      <c r="F33401" s="201"/>
      <c r="G33401" s="202"/>
      <c r="H33401" s="203"/>
    </row>
    <row r="33402" spans="1:8" x14ac:dyDescent="0.25">
      <c r="A33402" s="37"/>
      <c r="B33402" s="38"/>
      <c r="C33402" s="97"/>
      <c r="D33402" s="92"/>
      <c r="E33402" s="88" t="str">
        <f>IF(A33402&lt;&gt;0,IFERROR(VLOOKUP(D33402,Transactions!$K$4:$L$24,2,0), "Invalid date, no label or wrong spelling"),"Date and/or label missing. Exclude?")</f>
        <v>Date and/or label missing. Exclude?</v>
      </c>
      <c r="F33402" s="201"/>
      <c r="G33402" s="202"/>
      <c r="H33402" s="203"/>
    </row>
    <row r="33403" spans="1:8" x14ac:dyDescent="0.25">
      <c r="A33403" s="37"/>
      <c r="B33403" s="38"/>
      <c r="C33403" s="97"/>
      <c r="D33403" s="92"/>
      <c r="E33403" s="88" t="str">
        <f>IF(A33403&lt;&gt;0,IFERROR(VLOOKUP(D33403,Transactions!$K$4:$L$24,2,0), "Invalid date, no label or wrong spelling"),"Date and/or label missing. Exclude?")</f>
        <v>Date and/or label missing. Exclude?</v>
      </c>
      <c r="F33403" s="201"/>
      <c r="G33403" s="202"/>
      <c r="H33403" s="203"/>
    </row>
    <row r="33404" spans="1:8" x14ac:dyDescent="0.25">
      <c r="A33404" s="37"/>
      <c r="B33404" s="38"/>
      <c r="C33404" s="97"/>
      <c r="D33404" s="92"/>
      <c r="E33404" s="88" t="str">
        <f>IF(A33404&lt;&gt;0,IFERROR(VLOOKUP(D33404,Transactions!$K$4:$L$24,2,0), "Invalid date, no label or wrong spelling"),"Date and/or label missing. Exclude?")</f>
        <v>Date and/or label missing. Exclude?</v>
      </c>
      <c r="F33404" s="201"/>
      <c r="G33404" s="202"/>
      <c r="H33404" s="203"/>
    </row>
    <row r="33405" spans="1:8" x14ac:dyDescent="0.25">
      <c r="A33405" s="37"/>
      <c r="B33405" s="38"/>
      <c r="C33405" s="97"/>
      <c r="D33405" s="92"/>
      <c r="E33405" s="88" t="str">
        <f>IF(A33405&lt;&gt;0,IFERROR(VLOOKUP(D33405,Transactions!$K$4:$L$24,2,0), "Invalid date, no label or wrong spelling"),"Date and/or label missing. Exclude?")</f>
        <v>Date and/or label missing. Exclude?</v>
      </c>
      <c r="F33405" s="201"/>
      <c r="G33405" s="202"/>
      <c r="H33405" s="203"/>
    </row>
    <row r="33406" spans="1:8" x14ac:dyDescent="0.25">
      <c r="A33406" s="37"/>
      <c r="B33406" s="38"/>
      <c r="C33406" s="97"/>
      <c r="D33406" s="92"/>
      <c r="E33406" s="88" t="str">
        <f>IF(A33406&lt;&gt;0,IFERROR(VLOOKUP(D33406,Transactions!$K$4:$L$24,2,0), "Invalid date, no label or wrong spelling"),"Date and/or label missing. Exclude?")</f>
        <v>Date and/or label missing. Exclude?</v>
      </c>
      <c r="F33406" s="201"/>
      <c r="G33406" s="202"/>
      <c r="H33406" s="203"/>
    </row>
    <row r="33407" spans="1:8" x14ac:dyDescent="0.25">
      <c r="A33407" s="37"/>
      <c r="B33407" s="38"/>
      <c r="C33407" s="97"/>
      <c r="D33407" s="92"/>
      <c r="E33407" s="88" t="str">
        <f>IF(A33407&lt;&gt;0,IFERROR(VLOOKUP(D33407,Transactions!$K$4:$L$24,2,0), "Invalid date, no label or wrong spelling"),"Date and/or label missing. Exclude?")</f>
        <v>Date and/or label missing. Exclude?</v>
      </c>
      <c r="F33407" s="201"/>
      <c r="G33407" s="202"/>
      <c r="H33407" s="203"/>
    </row>
    <row r="33408" spans="1:8" x14ac:dyDescent="0.25">
      <c r="A33408" s="37"/>
      <c r="B33408" s="38"/>
      <c r="C33408" s="97"/>
      <c r="D33408" s="92"/>
      <c r="E33408" s="88" t="str">
        <f>IF(A33408&lt;&gt;0,IFERROR(VLOOKUP(D33408,Transactions!$K$4:$L$24,2,0), "Invalid date, no label or wrong spelling"),"Date and/or label missing. Exclude?")</f>
        <v>Date and/or label missing. Exclude?</v>
      </c>
      <c r="F33408" s="201"/>
      <c r="G33408" s="202"/>
      <c r="H33408" s="203"/>
    </row>
    <row r="33409" spans="1:8" x14ac:dyDescent="0.25">
      <c r="A33409" s="37"/>
      <c r="B33409" s="38"/>
      <c r="C33409" s="97"/>
      <c r="D33409" s="92"/>
      <c r="E33409" s="88" t="str">
        <f>IF(A33409&lt;&gt;0,IFERROR(VLOOKUP(D33409,Transactions!$K$4:$L$24,2,0), "Invalid date, no label or wrong spelling"),"Date and/or label missing. Exclude?")</f>
        <v>Date and/or label missing. Exclude?</v>
      </c>
      <c r="F33409" s="201"/>
      <c r="G33409" s="202"/>
      <c r="H33409" s="203"/>
    </row>
    <row r="33410" spans="1:8" x14ac:dyDescent="0.25">
      <c r="A33410" s="37"/>
      <c r="B33410" s="38"/>
      <c r="C33410" s="97"/>
      <c r="D33410" s="92"/>
      <c r="E33410" s="88" t="str">
        <f>IF(A33410&lt;&gt;0,IFERROR(VLOOKUP(D33410,Transactions!$K$4:$L$24,2,0), "Invalid date, no label or wrong spelling"),"Date and/or label missing. Exclude?")</f>
        <v>Date and/or label missing. Exclude?</v>
      </c>
      <c r="F33410" s="201"/>
      <c r="G33410" s="202"/>
      <c r="H33410" s="203"/>
    </row>
    <row r="33411" spans="1:8" x14ac:dyDescent="0.25">
      <c r="A33411" s="37"/>
      <c r="B33411" s="38"/>
      <c r="C33411" s="97"/>
      <c r="D33411" s="92"/>
      <c r="E33411" s="88" t="str">
        <f>IF(A33411&lt;&gt;0,IFERROR(VLOOKUP(D33411,Transactions!$K$4:$L$24,2,0), "Invalid date, no label or wrong spelling"),"Date and/or label missing. Exclude?")</f>
        <v>Date and/or label missing. Exclude?</v>
      </c>
      <c r="F33411" s="201"/>
      <c r="G33411" s="202"/>
      <c r="H33411" s="203"/>
    </row>
    <row r="33412" spans="1:8" x14ac:dyDescent="0.25">
      <c r="A33412" s="37"/>
      <c r="B33412" s="38"/>
      <c r="C33412" s="97"/>
      <c r="D33412" s="92"/>
      <c r="E33412" s="88" t="str">
        <f>IF(A33412&lt;&gt;0,IFERROR(VLOOKUP(D33412,Transactions!$K$4:$L$24,2,0), "Invalid date, no label or wrong spelling"),"Date and/or label missing. Exclude?")</f>
        <v>Date and/or label missing. Exclude?</v>
      </c>
      <c r="F33412" s="201"/>
      <c r="G33412" s="202"/>
      <c r="H33412" s="203"/>
    </row>
    <row r="33413" spans="1:8" x14ac:dyDescent="0.25">
      <c r="A33413" s="37"/>
      <c r="B33413" s="38"/>
      <c r="C33413" s="97"/>
      <c r="D33413" s="92"/>
      <c r="E33413" s="88" t="str">
        <f>IF(A33413&lt;&gt;0,IFERROR(VLOOKUP(D33413,Transactions!$K$4:$L$24,2,0), "Invalid date, no label or wrong spelling"),"Date and/or label missing. Exclude?")</f>
        <v>Date and/or label missing. Exclude?</v>
      </c>
      <c r="F33413" s="201"/>
      <c r="G33413" s="202"/>
      <c r="H33413" s="203"/>
    </row>
    <row r="33414" spans="1:8" x14ac:dyDescent="0.25">
      <c r="A33414" s="37"/>
      <c r="B33414" s="38"/>
      <c r="C33414" s="97"/>
      <c r="D33414" s="92"/>
      <c r="E33414" s="88" t="str">
        <f>IF(A33414&lt;&gt;0,IFERROR(VLOOKUP(D33414,Transactions!$K$4:$L$24,2,0), "Invalid date, no label or wrong spelling"),"Date and/or label missing. Exclude?")</f>
        <v>Date and/or label missing. Exclude?</v>
      </c>
      <c r="F33414" s="201"/>
      <c r="G33414" s="202"/>
      <c r="H33414" s="203"/>
    </row>
    <row r="33415" spans="1:8" x14ac:dyDescent="0.25">
      <c r="A33415" s="37"/>
      <c r="B33415" s="38"/>
      <c r="C33415" s="97"/>
      <c r="D33415" s="92"/>
      <c r="E33415" s="88" t="str">
        <f>IF(A33415&lt;&gt;0,IFERROR(VLOOKUP(D33415,Transactions!$K$4:$L$24,2,0), "Invalid date, no label or wrong spelling"),"Date and/or label missing. Exclude?")</f>
        <v>Date and/or label missing. Exclude?</v>
      </c>
      <c r="F33415" s="201"/>
      <c r="G33415" s="202"/>
      <c r="H33415" s="203"/>
    </row>
    <row r="33416" spans="1:8" x14ac:dyDescent="0.25">
      <c r="A33416" s="37"/>
      <c r="B33416" s="38"/>
      <c r="C33416" s="97"/>
      <c r="D33416" s="92"/>
      <c r="E33416" s="88" t="str">
        <f>IF(A33416&lt;&gt;0,IFERROR(VLOOKUP(D33416,Transactions!$K$4:$L$24,2,0), "Invalid date, no label or wrong spelling"),"Date and/or label missing. Exclude?")</f>
        <v>Date and/or label missing. Exclude?</v>
      </c>
      <c r="F33416" s="201"/>
      <c r="G33416" s="202"/>
      <c r="H33416" s="203"/>
    </row>
    <row r="33417" spans="1:8" x14ac:dyDescent="0.25">
      <c r="A33417" s="37"/>
      <c r="B33417" s="38"/>
      <c r="C33417" s="97"/>
      <c r="D33417" s="92"/>
      <c r="E33417" s="88" t="str">
        <f>IF(A33417&lt;&gt;0,IFERROR(VLOOKUP(D33417,Transactions!$K$4:$L$24,2,0), "Invalid date, no label or wrong spelling"),"Date and/or label missing. Exclude?")</f>
        <v>Date and/or label missing. Exclude?</v>
      </c>
      <c r="F33417" s="201"/>
      <c r="G33417" s="202"/>
      <c r="H33417" s="203"/>
    </row>
    <row r="33418" spans="1:8" x14ac:dyDescent="0.25">
      <c r="A33418" s="37"/>
      <c r="B33418" s="38"/>
      <c r="C33418" s="97"/>
      <c r="D33418" s="92"/>
      <c r="E33418" s="88" t="str">
        <f>IF(A33418&lt;&gt;0,IFERROR(VLOOKUP(D33418,Transactions!$K$4:$L$24,2,0), "Invalid date, no label or wrong spelling"),"Date and/or label missing. Exclude?")</f>
        <v>Date and/or label missing. Exclude?</v>
      </c>
      <c r="F33418" s="201"/>
      <c r="G33418" s="202"/>
      <c r="H33418" s="203"/>
    </row>
    <row r="33419" spans="1:8" x14ac:dyDescent="0.25">
      <c r="A33419" s="37"/>
      <c r="B33419" s="38"/>
      <c r="C33419" s="97"/>
      <c r="D33419" s="92"/>
      <c r="E33419" s="88" t="str">
        <f>IF(A33419&lt;&gt;0,IFERROR(VLOOKUP(D33419,Transactions!$K$4:$L$24,2,0), "Invalid date, no label or wrong spelling"),"Date and/or label missing. Exclude?")</f>
        <v>Date and/or label missing. Exclude?</v>
      </c>
      <c r="F33419" s="201"/>
      <c r="G33419" s="202"/>
      <c r="H33419" s="203"/>
    </row>
    <row r="33420" spans="1:8" x14ac:dyDescent="0.25">
      <c r="A33420" s="37"/>
      <c r="B33420" s="38"/>
      <c r="C33420" s="97"/>
      <c r="D33420" s="92"/>
      <c r="E33420" s="88" t="str">
        <f>IF(A33420&lt;&gt;0,IFERROR(VLOOKUP(D33420,Transactions!$K$4:$L$24,2,0), "Invalid date, no label or wrong spelling"),"Date and/or label missing. Exclude?")</f>
        <v>Date and/or label missing. Exclude?</v>
      </c>
      <c r="F33420" s="201"/>
      <c r="G33420" s="202"/>
      <c r="H33420" s="203"/>
    </row>
    <row r="33421" spans="1:8" x14ac:dyDescent="0.25">
      <c r="A33421" s="37"/>
      <c r="B33421" s="38"/>
      <c r="C33421" s="97"/>
      <c r="D33421" s="92"/>
      <c r="E33421" s="88" t="str">
        <f>IF(A33421&lt;&gt;0,IFERROR(VLOOKUP(D33421,Transactions!$K$4:$L$24,2,0), "Invalid date, no label or wrong spelling"),"Date and/or label missing. Exclude?")</f>
        <v>Date and/or label missing. Exclude?</v>
      </c>
      <c r="F33421" s="201"/>
      <c r="G33421" s="202"/>
      <c r="H33421" s="203"/>
    </row>
    <row r="33422" spans="1:8" x14ac:dyDescent="0.25">
      <c r="A33422" s="37"/>
      <c r="B33422" s="38"/>
      <c r="C33422" s="97"/>
      <c r="D33422" s="92"/>
      <c r="E33422" s="88" t="str">
        <f>IF(A33422&lt;&gt;0,IFERROR(VLOOKUP(D33422,Transactions!$K$4:$L$24,2,0), "Invalid date, no label or wrong spelling"),"Date and/or label missing. Exclude?")</f>
        <v>Date and/or label missing. Exclude?</v>
      </c>
      <c r="F33422" s="201"/>
      <c r="G33422" s="202"/>
      <c r="H33422" s="203"/>
    </row>
    <row r="33423" spans="1:8" x14ac:dyDescent="0.25">
      <c r="A33423" s="37"/>
      <c r="B33423" s="38"/>
      <c r="C33423" s="97"/>
      <c r="D33423" s="92"/>
      <c r="E33423" s="88" t="str">
        <f>IF(A33423&lt;&gt;0,IFERROR(VLOOKUP(D33423,Transactions!$K$4:$L$24,2,0), "Invalid date, no label or wrong spelling"),"Date and/or label missing. Exclude?")</f>
        <v>Date and/or label missing. Exclude?</v>
      </c>
      <c r="F33423" s="201"/>
      <c r="G33423" s="202"/>
      <c r="H33423" s="203"/>
    </row>
    <row r="33424" spans="1:8" x14ac:dyDescent="0.25">
      <c r="A33424" s="37"/>
      <c r="B33424" s="38"/>
      <c r="C33424" s="97"/>
      <c r="D33424" s="92"/>
      <c r="E33424" s="88" t="str">
        <f>IF(A33424&lt;&gt;0,IFERROR(VLOOKUP(D33424,Transactions!$K$4:$L$24,2,0), "Invalid date, no label or wrong spelling"),"Date and/or label missing. Exclude?")</f>
        <v>Date and/or label missing. Exclude?</v>
      </c>
      <c r="F33424" s="201"/>
      <c r="G33424" s="202"/>
      <c r="H33424" s="203"/>
    </row>
    <row r="33425" spans="1:8" x14ac:dyDescent="0.25">
      <c r="A33425" s="37"/>
      <c r="B33425" s="38"/>
      <c r="C33425" s="97"/>
      <c r="D33425" s="92"/>
      <c r="E33425" s="88" t="str">
        <f>IF(A33425&lt;&gt;0,IFERROR(VLOOKUP(D33425,Transactions!$K$4:$L$24,2,0), "Invalid date, no label or wrong spelling"),"Date and/or label missing. Exclude?")</f>
        <v>Date and/or label missing. Exclude?</v>
      </c>
      <c r="F33425" s="201"/>
      <c r="G33425" s="202"/>
      <c r="H33425" s="203"/>
    </row>
    <row r="33426" spans="1:8" x14ac:dyDescent="0.25">
      <c r="A33426" s="37"/>
      <c r="B33426" s="38"/>
      <c r="C33426" s="97"/>
      <c r="D33426" s="92"/>
      <c r="E33426" s="88" t="str">
        <f>IF(A33426&lt;&gt;0,IFERROR(VLOOKUP(D33426,Transactions!$K$4:$L$24,2,0), "Invalid date, no label or wrong spelling"),"Date and/or label missing. Exclude?")</f>
        <v>Date and/or label missing. Exclude?</v>
      </c>
      <c r="F33426" s="201"/>
      <c r="G33426" s="202"/>
      <c r="H33426" s="203"/>
    </row>
    <row r="33427" spans="1:8" x14ac:dyDescent="0.25">
      <c r="A33427" s="37"/>
      <c r="B33427" s="38"/>
      <c r="C33427" s="97"/>
      <c r="D33427" s="92"/>
      <c r="E33427" s="88" t="str">
        <f>IF(A33427&lt;&gt;0,IFERROR(VLOOKUP(D33427,Transactions!$K$4:$L$24,2,0), "Invalid date, no label or wrong spelling"),"Date and/or label missing. Exclude?")</f>
        <v>Date and/or label missing. Exclude?</v>
      </c>
      <c r="F33427" s="201"/>
      <c r="G33427" s="202"/>
      <c r="H33427" s="203"/>
    </row>
    <row r="33428" spans="1:8" x14ac:dyDescent="0.25">
      <c r="A33428" s="37"/>
      <c r="B33428" s="38"/>
      <c r="C33428" s="97"/>
      <c r="D33428" s="92"/>
      <c r="E33428" s="88" t="str">
        <f>IF(A33428&lt;&gt;0,IFERROR(VLOOKUP(D33428,Transactions!$K$4:$L$24,2,0), "Invalid date, no label or wrong spelling"),"Date and/or label missing. Exclude?")</f>
        <v>Date and/or label missing. Exclude?</v>
      </c>
      <c r="F33428" s="201"/>
      <c r="G33428" s="202"/>
      <c r="H33428" s="203"/>
    </row>
    <row r="33429" spans="1:8" x14ac:dyDescent="0.25">
      <c r="A33429" s="37"/>
      <c r="B33429" s="38"/>
      <c r="C33429" s="97"/>
      <c r="D33429" s="92"/>
      <c r="E33429" s="88" t="str">
        <f>IF(A33429&lt;&gt;0,IFERROR(VLOOKUP(D33429,Transactions!$K$4:$L$24,2,0), "Invalid date, no label or wrong spelling"),"Date and/or label missing. Exclude?")</f>
        <v>Date and/or label missing. Exclude?</v>
      </c>
      <c r="F33429" s="201"/>
      <c r="G33429" s="202"/>
      <c r="H33429" s="203"/>
    </row>
    <row r="33430" spans="1:8" x14ac:dyDescent="0.25">
      <c r="A33430" s="37"/>
      <c r="B33430" s="38"/>
      <c r="C33430" s="97"/>
      <c r="D33430" s="92"/>
      <c r="E33430" s="88" t="str">
        <f>IF(A33430&lt;&gt;0,IFERROR(VLOOKUP(D33430,Transactions!$K$4:$L$24,2,0), "Invalid date, no label or wrong spelling"),"Date and/or label missing. Exclude?")</f>
        <v>Date and/or label missing. Exclude?</v>
      </c>
      <c r="F33430" s="201"/>
      <c r="G33430" s="202"/>
      <c r="H33430" s="203"/>
    </row>
    <row r="33431" spans="1:8" x14ac:dyDescent="0.25">
      <c r="A33431" s="37"/>
      <c r="B33431" s="38"/>
      <c r="C33431" s="97"/>
      <c r="D33431" s="92"/>
      <c r="E33431" s="88" t="str">
        <f>IF(A33431&lt;&gt;0,IFERROR(VLOOKUP(D33431,Transactions!$K$4:$L$24,2,0), "Invalid date, no label or wrong spelling"),"Date and/or label missing. Exclude?")</f>
        <v>Date and/or label missing. Exclude?</v>
      </c>
      <c r="F33431" s="201"/>
      <c r="G33431" s="202"/>
      <c r="H33431" s="203"/>
    </row>
    <row r="33432" spans="1:8" x14ac:dyDescent="0.25">
      <c r="A33432" s="37"/>
      <c r="B33432" s="38"/>
      <c r="C33432" s="97"/>
      <c r="D33432" s="92"/>
      <c r="E33432" s="88" t="str">
        <f>IF(A33432&lt;&gt;0,IFERROR(VLOOKUP(D33432,Transactions!$K$4:$L$24,2,0), "Invalid date, no label or wrong spelling"),"Date and/or label missing. Exclude?")</f>
        <v>Date and/or label missing. Exclude?</v>
      </c>
      <c r="F33432" s="201"/>
      <c r="G33432" s="202"/>
      <c r="H33432" s="203"/>
    </row>
    <row r="33433" spans="1:8" x14ac:dyDescent="0.25">
      <c r="A33433" s="37"/>
      <c r="B33433" s="38"/>
      <c r="C33433" s="97"/>
      <c r="D33433" s="92"/>
      <c r="E33433" s="88" t="str">
        <f>IF(A33433&lt;&gt;0,IFERROR(VLOOKUP(D33433,Transactions!$K$4:$L$24,2,0), "Invalid date, no label or wrong spelling"),"Date and/or label missing. Exclude?")</f>
        <v>Date and/or label missing. Exclude?</v>
      </c>
      <c r="F33433" s="201"/>
      <c r="G33433" s="202"/>
      <c r="H33433" s="203"/>
    </row>
    <row r="33434" spans="1:8" x14ac:dyDescent="0.25">
      <c r="A33434" s="37"/>
      <c r="B33434" s="38"/>
      <c r="C33434" s="97"/>
      <c r="D33434" s="92"/>
      <c r="E33434" s="88" t="str">
        <f>IF(A33434&lt;&gt;0,IFERROR(VLOOKUP(D33434,Transactions!$K$4:$L$24,2,0), "Invalid date, no label or wrong spelling"),"Date and/or label missing. Exclude?")</f>
        <v>Date and/or label missing. Exclude?</v>
      </c>
      <c r="F33434" s="201"/>
      <c r="G33434" s="202"/>
      <c r="H33434" s="203"/>
    </row>
    <row r="33435" spans="1:8" x14ac:dyDescent="0.25">
      <c r="A33435" s="37"/>
      <c r="B33435" s="38"/>
      <c r="C33435" s="97"/>
      <c r="D33435" s="92"/>
      <c r="E33435" s="88" t="str">
        <f>IF(A33435&lt;&gt;0,IFERROR(VLOOKUP(D33435,Transactions!$K$4:$L$24,2,0), "Invalid date, no label or wrong spelling"),"Date and/or label missing. Exclude?")</f>
        <v>Date and/or label missing. Exclude?</v>
      </c>
      <c r="F33435" s="201"/>
      <c r="G33435" s="202"/>
      <c r="H33435" s="203"/>
    </row>
    <row r="33436" spans="1:8" x14ac:dyDescent="0.25">
      <c r="A33436" s="37"/>
      <c r="B33436" s="38"/>
      <c r="C33436" s="97"/>
      <c r="D33436" s="92"/>
      <c r="E33436" s="88" t="str">
        <f>IF(A33436&lt;&gt;0,IFERROR(VLOOKUP(D33436,Transactions!$K$4:$L$24,2,0), "Invalid date, no label or wrong spelling"),"Date and/or label missing. Exclude?")</f>
        <v>Date and/or label missing. Exclude?</v>
      </c>
      <c r="F33436" s="201"/>
      <c r="G33436" s="202"/>
      <c r="H33436" s="203"/>
    </row>
    <row r="33437" spans="1:8" x14ac:dyDescent="0.25">
      <c r="A33437" s="37"/>
      <c r="B33437" s="38"/>
      <c r="C33437" s="97"/>
      <c r="D33437" s="92"/>
      <c r="E33437" s="88" t="str">
        <f>IF(A33437&lt;&gt;0,IFERROR(VLOOKUP(D33437,Transactions!$K$4:$L$24,2,0), "Invalid date, no label or wrong spelling"),"Date and/or label missing. Exclude?")</f>
        <v>Date and/or label missing. Exclude?</v>
      </c>
      <c r="F33437" s="201"/>
      <c r="G33437" s="202"/>
      <c r="H33437" s="203"/>
    </row>
    <row r="33438" spans="1:8" x14ac:dyDescent="0.25">
      <c r="A33438" s="37"/>
      <c r="B33438" s="38"/>
      <c r="C33438" s="97"/>
      <c r="D33438" s="92"/>
      <c r="E33438" s="88" t="str">
        <f>IF(A33438&lt;&gt;0,IFERROR(VLOOKUP(D33438,Transactions!$K$4:$L$24,2,0), "Invalid date, no label or wrong spelling"),"Date and/or label missing. Exclude?")</f>
        <v>Date and/or label missing. Exclude?</v>
      </c>
      <c r="F33438" s="201"/>
      <c r="G33438" s="202"/>
      <c r="H33438" s="203"/>
    </row>
    <row r="33439" spans="1:8" x14ac:dyDescent="0.25">
      <c r="A33439" s="37"/>
      <c r="B33439" s="38"/>
      <c r="C33439" s="97"/>
      <c r="D33439" s="92"/>
      <c r="E33439" s="88" t="str">
        <f>IF(A33439&lt;&gt;0,IFERROR(VLOOKUP(D33439,Transactions!$K$4:$L$24,2,0), "Invalid date, no label or wrong spelling"),"Date and/or label missing. Exclude?")</f>
        <v>Date and/or label missing. Exclude?</v>
      </c>
      <c r="F33439" s="201"/>
      <c r="G33439" s="202"/>
      <c r="H33439" s="203"/>
    </row>
    <row r="33440" spans="1:8" x14ac:dyDescent="0.25">
      <c r="A33440" s="37"/>
      <c r="B33440" s="38"/>
      <c r="C33440" s="97"/>
      <c r="D33440" s="92"/>
      <c r="E33440" s="88" t="str">
        <f>IF(A33440&lt;&gt;0,IFERROR(VLOOKUP(D33440,Transactions!$K$4:$L$24,2,0), "Invalid date, no label or wrong spelling"),"Date and/or label missing. Exclude?")</f>
        <v>Date and/or label missing. Exclude?</v>
      </c>
      <c r="F33440" s="201"/>
      <c r="G33440" s="202"/>
      <c r="H33440" s="203"/>
    </row>
    <row r="33441" spans="1:8" x14ac:dyDescent="0.25">
      <c r="A33441" s="37"/>
      <c r="B33441" s="38"/>
      <c r="C33441" s="97"/>
      <c r="D33441" s="92"/>
      <c r="E33441" s="88" t="str">
        <f>IF(A33441&lt;&gt;0,IFERROR(VLOOKUP(D33441,Transactions!$K$4:$L$24,2,0), "Invalid date, no label or wrong spelling"),"Date and/or label missing. Exclude?")</f>
        <v>Date and/or label missing. Exclude?</v>
      </c>
      <c r="F33441" s="201"/>
      <c r="G33441" s="202"/>
      <c r="H33441" s="203"/>
    </row>
    <row r="33442" spans="1:8" x14ac:dyDescent="0.25">
      <c r="A33442" s="37"/>
      <c r="B33442" s="38"/>
      <c r="C33442" s="97"/>
      <c r="D33442" s="92"/>
      <c r="E33442" s="88" t="str">
        <f>IF(A33442&lt;&gt;0,IFERROR(VLOOKUP(D33442,Transactions!$K$4:$L$24,2,0), "Invalid date, no label or wrong spelling"),"Date and/or label missing. Exclude?")</f>
        <v>Date and/or label missing. Exclude?</v>
      </c>
      <c r="F33442" s="201"/>
      <c r="G33442" s="202"/>
      <c r="H33442" s="203"/>
    </row>
    <row r="33443" spans="1:8" x14ac:dyDescent="0.25">
      <c r="A33443" s="37"/>
      <c r="B33443" s="38"/>
      <c r="C33443" s="97"/>
      <c r="D33443" s="92"/>
      <c r="E33443" s="88" t="str">
        <f>IF(A33443&lt;&gt;0,IFERROR(VLOOKUP(D33443,Transactions!$K$4:$L$24,2,0), "Invalid date, no label or wrong spelling"),"Date and/or label missing. Exclude?")</f>
        <v>Date and/or label missing. Exclude?</v>
      </c>
      <c r="F33443" s="201"/>
      <c r="G33443" s="202"/>
      <c r="H33443" s="203"/>
    </row>
    <row r="33444" spans="1:8" x14ac:dyDescent="0.25">
      <c r="A33444" s="37"/>
      <c r="B33444" s="38"/>
      <c r="C33444" s="97"/>
      <c r="D33444" s="92"/>
      <c r="E33444" s="88" t="str">
        <f>IF(A33444&lt;&gt;0,IFERROR(VLOOKUP(D33444,Transactions!$K$4:$L$24,2,0), "Invalid date, no label or wrong spelling"),"Date and/or label missing. Exclude?")</f>
        <v>Date and/or label missing. Exclude?</v>
      </c>
      <c r="F33444" s="201"/>
      <c r="G33444" s="202"/>
      <c r="H33444" s="203"/>
    </row>
    <row r="33445" spans="1:8" x14ac:dyDescent="0.25">
      <c r="A33445" s="37"/>
      <c r="B33445" s="38"/>
      <c r="C33445" s="97"/>
      <c r="D33445" s="92"/>
      <c r="E33445" s="88" t="str">
        <f>IF(A33445&lt;&gt;0,IFERROR(VLOOKUP(D33445,Transactions!$K$4:$L$24,2,0), "Invalid date, no label or wrong spelling"),"Date and/or label missing. Exclude?")</f>
        <v>Date and/or label missing. Exclude?</v>
      </c>
      <c r="F33445" s="201"/>
      <c r="G33445" s="202"/>
      <c r="H33445" s="203"/>
    </row>
    <row r="33446" spans="1:8" x14ac:dyDescent="0.25">
      <c r="A33446" s="37"/>
      <c r="B33446" s="38"/>
      <c r="C33446" s="97"/>
      <c r="D33446" s="92"/>
      <c r="E33446" s="88" t="str">
        <f>IF(A33446&lt;&gt;0,IFERROR(VLOOKUP(D33446,Transactions!$K$4:$L$24,2,0), "Invalid date, no label or wrong spelling"),"Date and/or label missing. Exclude?")</f>
        <v>Date and/or label missing. Exclude?</v>
      </c>
      <c r="F33446" s="201"/>
      <c r="G33446" s="202"/>
      <c r="H33446" s="203"/>
    </row>
    <row r="33447" spans="1:8" x14ac:dyDescent="0.25">
      <c r="A33447" s="37"/>
      <c r="B33447" s="38"/>
      <c r="C33447" s="97"/>
      <c r="D33447" s="92"/>
      <c r="E33447" s="88" t="str">
        <f>IF(A33447&lt;&gt;0,IFERROR(VLOOKUP(D33447,Transactions!$K$4:$L$24,2,0), "Invalid date, no label or wrong spelling"),"Date and/or label missing. Exclude?")</f>
        <v>Date and/or label missing. Exclude?</v>
      </c>
      <c r="F33447" s="201"/>
      <c r="G33447" s="202"/>
      <c r="H33447" s="203"/>
    </row>
    <row r="33448" spans="1:8" x14ac:dyDescent="0.25">
      <c r="A33448" s="37"/>
      <c r="B33448" s="38"/>
      <c r="C33448" s="97"/>
      <c r="D33448" s="92"/>
      <c r="E33448" s="88" t="str">
        <f>IF(A33448&lt;&gt;0,IFERROR(VLOOKUP(D33448,Transactions!$K$4:$L$24,2,0), "Invalid date, no label or wrong spelling"),"Date and/or label missing. Exclude?")</f>
        <v>Date and/or label missing. Exclude?</v>
      </c>
      <c r="F33448" s="201"/>
      <c r="G33448" s="202"/>
      <c r="H33448" s="203"/>
    </row>
    <row r="33449" spans="1:8" x14ac:dyDescent="0.25">
      <c r="A33449" s="37"/>
      <c r="B33449" s="38"/>
      <c r="C33449" s="97"/>
      <c r="D33449" s="92"/>
      <c r="E33449" s="88" t="str">
        <f>IF(A33449&lt;&gt;0,IFERROR(VLOOKUP(D33449,Transactions!$K$4:$L$24,2,0), "Invalid date, no label or wrong spelling"),"Date and/or label missing. Exclude?")</f>
        <v>Date and/or label missing. Exclude?</v>
      </c>
      <c r="F33449" s="201"/>
      <c r="G33449" s="202"/>
      <c r="H33449" s="203"/>
    </row>
    <row r="33450" spans="1:8" x14ac:dyDescent="0.25">
      <c r="A33450" s="37"/>
      <c r="B33450" s="38"/>
      <c r="C33450" s="97"/>
      <c r="D33450" s="92"/>
      <c r="E33450" s="88" t="str">
        <f>IF(A33450&lt;&gt;0,IFERROR(VLOOKUP(D33450,Transactions!$K$4:$L$24,2,0), "Invalid date, no label or wrong spelling"),"Date and/or label missing. Exclude?")</f>
        <v>Date and/or label missing. Exclude?</v>
      </c>
      <c r="F33450" s="201"/>
      <c r="G33450" s="202"/>
      <c r="H33450" s="203"/>
    </row>
    <row r="33451" spans="1:8" x14ac:dyDescent="0.25">
      <c r="A33451" s="37"/>
      <c r="B33451" s="38"/>
      <c r="C33451" s="97"/>
      <c r="D33451" s="92"/>
      <c r="E33451" s="88" t="str">
        <f>IF(A33451&lt;&gt;0,IFERROR(VLOOKUP(D33451,Transactions!$K$4:$L$24,2,0), "Invalid date, no label or wrong spelling"),"Date and/or label missing. Exclude?")</f>
        <v>Date and/or label missing. Exclude?</v>
      </c>
      <c r="F33451" s="201"/>
      <c r="G33451" s="202"/>
      <c r="H33451" s="203"/>
    </row>
    <row r="33452" spans="1:8" x14ac:dyDescent="0.25">
      <c r="A33452" s="37"/>
      <c r="B33452" s="38"/>
      <c r="C33452" s="97"/>
      <c r="D33452" s="92"/>
      <c r="E33452" s="88" t="str">
        <f>IF(A33452&lt;&gt;0,IFERROR(VLOOKUP(D33452,Transactions!$K$4:$L$24,2,0), "Invalid date, no label or wrong spelling"),"Date and/or label missing. Exclude?")</f>
        <v>Date and/or label missing. Exclude?</v>
      </c>
      <c r="F33452" s="201"/>
      <c r="G33452" s="202"/>
      <c r="H33452" s="203"/>
    </row>
    <row r="33453" spans="1:8" x14ac:dyDescent="0.25">
      <c r="A33453" s="37"/>
      <c r="B33453" s="38"/>
      <c r="C33453" s="97"/>
      <c r="D33453" s="92"/>
      <c r="E33453" s="88" t="str">
        <f>IF(A33453&lt;&gt;0,IFERROR(VLOOKUP(D33453,Transactions!$K$4:$L$24,2,0), "Invalid date, no label or wrong spelling"),"Date and/or label missing. Exclude?")</f>
        <v>Date and/or label missing. Exclude?</v>
      </c>
      <c r="F33453" s="201"/>
      <c r="G33453" s="202"/>
      <c r="H33453" s="203"/>
    </row>
    <row r="33454" spans="1:8" x14ac:dyDescent="0.25">
      <c r="A33454" s="37"/>
      <c r="B33454" s="38"/>
      <c r="C33454" s="97"/>
      <c r="D33454" s="92"/>
      <c r="E33454" s="88" t="str">
        <f>IF(A33454&lt;&gt;0,IFERROR(VLOOKUP(D33454,Transactions!$K$4:$L$24,2,0), "Invalid date, no label or wrong spelling"),"Date and/or label missing. Exclude?")</f>
        <v>Date and/or label missing. Exclude?</v>
      </c>
      <c r="F33454" s="201"/>
      <c r="G33454" s="202"/>
      <c r="H33454" s="203"/>
    </row>
    <row r="33455" spans="1:8" x14ac:dyDescent="0.25">
      <c r="A33455" s="37"/>
      <c r="B33455" s="38"/>
      <c r="C33455" s="97"/>
      <c r="D33455" s="92"/>
      <c r="E33455" s="88" t="str">
        <f>IF(A33455&lt;&gt;0,IFERROR(VLOOKUP(D33455,Transactions!$K$4:$L$24,2,0), "Invalid date, no label or wrong spelling"),"Date and/or label missing. Exclude?")</f>
        <v>Date and/or label missing. Exclude?</v>
      </c>
      <c r="F33455" s="201"/>
      <c r="G33455" s="202"/>
      <c r="H33455" s="203"/>
    </row>
    <row r="33456" spans="1:8" x14ac:dyDescent="0.25">
      <c r="A33456" s="37"/>
      <c r="B33456" s="38"/>
      <c r="C33456" s="97"/>
      <c r="D33456" s="92"/>
      <c r="E33456" s="88" t="str">
        <f>IF(A33456&lt;&gt;0,IFERROR(VLOOKUP(D33456,Transactions!$K$4:$L$24,2,0), "Invalid date, no label or wrong spelling"),"Date and/or label missing. Exclude?")</f>
        <v>Date and/or label missing. Exclude?</v>
      </c>
      <c r="F33456" s="201"/>
      <c r="G33456" s="202"/>
      <c r="H33456" s="203"/>
    </row>
    <row r="33457" spans="1:8" x14ac:dyDescent="0.25">
      <c r="A33457" s="37"/>
      <c r="B33457" s="38"/>
      <c r="C33457" s="97"/>
      <c r="D33457" s="92"/>
      <c r="E33457" s="88" t="str">
        <f>IF(A33457&lt;&gt;0,IFERROR(VLOOKUP(D33457,Transactions!$K$4:$L$24,2,0), "Invalid date, no label or wrong spelling"),"Date and/or label missing. Exclude?")</f>
        <v>Date and/or label missing. Exclude?</v>
      </c>
      <c r="F33457" s="201"/>
      <c r="G33457" s="202"/>
      <c r="H33457" s="203"/>
    </row>
    <row r="33458" spans="1:8" x14ac:dyDescent="0.25">
      <c r="A33458" s="37"/>
      <c r="B33458" s="38"/>
      <c r="C33458" s="97"/>
      <c r="D33458" s="92"/>
      <c r="E33458" s="88" t="str">
        <f>IF(A33458&lt;&gt;0,IFERROR(VLOOKUP(D33458,Transactions!$K$4:$L$24,2,0), "Invalid date, no label or wrong spelling"),"Date and/or label missing. Exclude?")</f>
        <v>Date and/or label missing. Exclude?</v>
      </c>
      <c r="F33458" s="201"/>
      <c r="G33458" s="202"/>
      <c r="H33458" s="203"/>
    </row>
    <row r="33459" spans="1:8" x14ac:dyDescent="0.25">
      <c r="A33459" s="37"/>
      <c r="B33459" s="38"/>
      <c r="C33459" s="97"/>
      <c r="D33459" s="92"/>
      <c r="E33459" s="88" t="str">
        <f>IF(A33459&lt;&gt;0,IFERROR(VLOOKUP(D33459,Transactions!$K$4:$L$24,2,0), "Invalid date, no label or wrong spelling"),"Date and/or label missing. Exclude?")</f>
        <v>Date and/or label missing. Exclude?</v>
      </c>
      <c r="F33459" s="201"/>
      <c r="G33459" s="202"/>
      <c r="H33459" s="203"/>
    </row>
    <row r="33460" spans="1:8" x14ac:dyDescent="0.25">
      <c r="A33460" s="37"/>
      <c r="B33460" s="38"/>
      <c r="C33460" s="97"/>
      <c r="D33460" s="92"/>
      <c r="E33460" s="88" t="str">
        <f>IF(A33460&lt;&gt;0,IFERROR(VLOOKUP(D33460,Transactions!$K$4:$L$24,2,0), "Invalid date, no label or wrong spelling"),"Date and/or label missing. Exclude?")</f>
        <v>Date and/or label missing. Exclude?</v>
      </c>
      <c r="F33460" s="201"/>
      <c r="G33460" s="202"/>
      <c r="H33460" s="203"/>
    </row>
    <row r="33461" spans="1:8" x14ac:dyDescent="0.25">
      <c r="A33461" s="37"/>
      <c r="B33461" s="38"/>
      <c r="C33461" s="97"/>
      <c r="D33461" s="92"/>
      <c r="E33461" s="88" t="str">
        <f>IF(A33461&lt;&gt;0,IFERROR(VLOOKUP(D33461,Transactions!$K$4:$L$24,2,0), "Invalid date, no label or wrong spelling"),"Date and/or label missing. Exclude?")</f>
        <v>Date and/or label missing. Exclude?</v>
      </c>
      <c r="F33461" s="201"/>
      <c r="G33461" s="202"/>
      <c r="H33461" s="203"/>
    </row>
    <row r="33462" spans="1:8" x14ac:dyDescent="0.25">
      <c r="A33462" s="37"/>
      <c r="B33462" s="38"/>
      <c r="C33462" s="97"/>
      <c r="D33462" s="92"/>
      <c r="E33462" s="88" t="str">
        <f>IF(A33462&lt;&gt;0,IFERROR(VLOOKUP(D33462,Transactions!$K$4:$L$24,2,0), "Invalid date, no label or wrong spelling"),"Date and/or label missing. Exclude?")</f>
        <v>Date and/or label missing. Exclude?</v>
      </c>
      <c r="F33462" s="201"/>
      <c r="G33462" s="202"/>
      <c r="H33462" s="203"/>
    </row>
    <row r="33463" spans="1:8" x14ac:dyDescent="0.25">
      <c r="A33463" s="37"/>
      <c r="B33463" s="38"/>
      <c r="C33463" s="97"/>
      <c r="D33463" s="92"/>
      <c r="E33463" s="88" t="str">
        <f>IF(A33463&lt;&gt;0,IFERROR(VLOOKUP(D33463,Transactions!$K$4:$L$24,2,0), "Invalid date, no label or wrong spelling"),"Date and/or label missing. Exclude?")</f>
        <v>Date and/or label missing. Exclude?</v>
      </c>
      <c r="F33463" s="201"/>
      <c r="G33463" s="202"/>
      <c r="H33463" s="203"/>
    </row>
    <row r="33464" spans="1:8" x14ac:dyDescent="0.25">
      <c r="A33464" s="37"/>
      <c r="B33464" s="38"/>
      <c r="C33464" s="97"/>
      <c r="D33464" s="92"/>
      <c r="E33464" s="88" t="str">
        <f>IF(A33464&lt;&gt;0,IFERROR(VLOOKUP(D33464,Transactions!$K$4:$L$24,2,0), "Invalid date, no label or wrong spelling"),"Date and/or label missing. Exclude?")</f>
        <v>Date and/or label missing. Exclude?</v>
      </c>
      <c r="F33464" s="201"/>
      <c r="G33464" s="202"/>
      <c r="H33464" s="203"/>
    </row>
    <row r="33465" spans="1:8" x14ac:dyDescent="0.25">
      <c r="A33465" s="37"/>
      <c r="B33465" s="38"/>
      <c r="C33465" s="97"/>
      <c r="D33465" s="92"/>
      <c r="E33465" s="88" t="str">
        <f>IF(A33465&lt;&gt;0,IFERROR(VLOOKUP(D33465,Transactions!$K$4:$L$24,2,0), "Invalid date, no label or wrong spelling"),"Date and/or label missing. Exclude?")</f>
        <v>Date and/or label missing. Exclude?</v>
      </c>
      <c r="F33465" s="201"/>
      <c r="G33465" s="202"/>
      <c r="H33465" s="203"/>
    </row>
    <row r="33466" spans="1:8" x14ac:dyDescent="0.25">
      <c r="A33466" s="37"/>
      <c r="B33466" s="38"/>
      <c r="C33466" s="97"/>
      <c r="D33466" s="92"/>
      <c r="E33466" s="88" t="str">
        <f>IF(A33466&lt;&gt;0,IFERROR(VLOOKUP(D33466,Transactions!$K$4:$L$24,2,0), "Invalid date, no label or wrong spelling"),"Date and/or label missing. Exclude?")</f>
        <v>Date and/or label missing. Exclude?</v>
      </c>
      <c r="F33466" s="201"/>
      <c r="G33466" s="202"/>
      <c r="H33466" s="203"/>
    </row>
    <row r="33467" spans="1:8" x14ac:dyDescent="0.25">
      <c r="A33467" s="37"/>
      <c r="B33467" s="38"/>
      <c r="C33467" s="97"/>
      <c r="D33467" s="92"/>
      <c r="E33467" s="88" t="str">
        <f>IF(A33467&lt;&gt;0,IFERROR(VLOOKUP(D33467,Transactions!$K$4:$L$24,2,0), "Invalid date, no label or wrong spelling"),"Date and/or label missing. Exclude?")</f>
        <v>Date and/or label missing. Exclude?</v>
      </c>
      <c r="F33467" s="201"/>
      <c r="G33467" s="202"/>
      <c r="H33467" s="203"/>
    </row>
    <row r="33468" spans="1:8" x14ac:dyDescent="0.25">
      <c r="A33468" s="37"/>
      <c r="B33468" s="38"/>
      <c r="C33468" s="97"/>
      <c r="D33468" s="92"/>
      <c r="E33468" s="88" t="str">
        <f>IF(A33468&lt;&gt;0,IFERROR(VLOOKUP(D33468,Transactions!$K$4:$L$24,2,0), "Invalid date, no label or wrong spelling"),"Date and/or label missing. Exclude?")</f>
        <v>Date and/or label missing. Exclude?</v>
      </c>
      <c r="F33468" s="201"/>
      <c r="G33468" s="202"/>
      <c r="H33468" s="203"/>
    </row>
    <row r="33469" spans="1:8" x14ac:dyDescent="0.25">
      <c r="A33469" s="37"/>
      <c r="B33469" s="38"/>
      <c r="C33469" s="97"/>
      <c r="D33469" s="92"/>
      <c r="E33469" s="88" t="str">
        <f>IF(A33469&lt;&gt;0,IFERROR(VLOOKUP(D33469,Transactions!$K$4:$L$24,2,0), "Invalid date, no label or wrong spelling"),"Date and/or label missing. Exclude?")</f>
        <v>Date and/or label missing. Exclude?</v>
      </c>
      <c r="F33469" s="201"/>
      <c r="G33469" s="202"/>
      <c r="H33469" s="203"/>
    </row>
    <row r="33470" spans="1:8" x14ac:dyDescent="0.25">
      <c r="A33470" s="37"/>
      <c r="B33470" s="38"/>
      <c r="C33470" s="97"/>
      <c r="D33470" s="92"/>
      <c r="E33470" s="88" t="str">
        <f>IF(A33470&lt;&gt;0,IFERROR(VLOOKUP(D33470,Transactions!$K$4:$L$24,2,0), "Invalid date, no label or wrong spelling"),"Date and/or label missing. Exclude?")</f>
        <v>Date and/or label missing. Exclude?</v>
      </c>
      <c r="F33470" s="201"/>
      <c r="G33470" s="202"/>
      <c r="H33470" s="203"/>
    </row>
    <row r="33471" spans="1:8" x14ac:dyDescent="0.25">
      <c r="A33471" s="37"/>
      <c r="B33471" s="38"/>
      <c r="C33471" s="97"/>
      <c r="D33471" s="92"/>
      <c r="E33471" s="88" t="str">
        <f>IF(A33471&lt;&gt;0,IFERROR(VLOOKUP(D33471,Transactions!$K$4:$L$24,2,0), "Invalid date, no label or wrong spelling"),"Date and/or label missing. Exclude?")</f>
        <v>Date and/or label missing. Exclude?</v>
      </c>
      <c r="F33471" s="201"/>
      <c r="G33471" s="202"/>
      <c r="H33471" s="203"/>
    </row>
    <row r="33472" spans="1:8" x14ac:dyDescent="0.25">
      <c r="A33472" s="37"/>
      <c r="B33472" s="38"/>
      <c r="C33472" s="97"/>
      <c r="D33472" s="92"/>
      <c r="E33472" s="88" t="str">
        <f>IF(A33472&lt;&gt;0,IFERROR(VLOOKUP(D33472,Transactions!$K$4:$L$24,2,0), "Invalid date, no label or wrong spelling"),"Date and/or label missing. Exclude?")</f>
        <v>Date and/or label missing. Exclude?</v>
      </c>
      <c r="F33472" s="201"/>
      <c r="G33472" s="202"/>
      <c r="H33472" s="203"/>
    </row>
    <row r="33473" spans="1:8" x14ac:dyDescent="0.25">
      <c r="A33473" s="37"/>
      <c r="B33473" s="38"/>
      <c r="C33473" s="97"/>
      <c r="D33473" s="92"/>
      <c r="E33473" s="88" t="str">
        <f>IF(A33473&lt;&gt;0,IFERROR(VLOOKUP(D33473,Transactions!$K$4:$L$24,2,0), "Invalid date, no label or wrong spelling"),"Date and/or label missing. Exclude?")</f>
        <v>Date and/or label missing. Exclude?</v>
      </c>
      <c r="F33473" s="201"/>
      <c r="G33473" s="202"/>
      <c r="H33473" s="203"/>
    </row>
    <row r="33474" spans="1:8" x14ac:dyDescent="0.25">
      <c r="A33474" s="37"/>
      <c r="B33474" s="38"/>
      <c r="C33474" s="97"/>
      <c r="D33474" s="92"/>
      <c r="E33474" s="88" t="str">
        <f>IF(A33474&lt;&gt;0,IFERROR(VLOOKUP(D33474,Transactions!$K$4:$L$24,2,0), "Invalid date, no label or wrong spelling"),"Date and/or label missing. Exclude?")</f>
        <v>Date and/or label missing. Exclude?</v>
      </c>
      <c r="F33474" s="201"/>
      <c r="G33474" s="202"/>
      <c r="H33474" s="203"/>
    </row>
    <row r="33475" spans="1:8" x14ac:dyDescent="0.25">
      <c r="A33475" s="37"/>
      <c r="B33475" s="38"/>
      <c r="C33475" s="97"/>
      <c r="D33475" s="92"/>
      <c r="E33475" s="88" t="str">
        <f>IF(A33475&lt;&gt;0,IFERROR(VLOOKUP(D33475,Transactions!$K$4:$L$24,2,0), "Invalid date, no label or wrong spelling"),"Date and/or label missing. Exclude?")</f>
        <v>Date and/or label missing. Exclude?</v>
      </c>
      <c r="F33475" s="201"/>
      <c r="G33475" s="202"/>
      <c r="H33475" s="203"/>
    </row>
    <row r="33476" spans="1:8" x14ac:dyDescent="0.25">
      <c r="A33476" s="37"/>
      <c r="B33476" s="38"/>
      <c r="C33476" s="97"/>
      <c r="D33476" s="92"/>
      <c r="E33476" s="88" t="str">
        <f>IF(A33476&lt;&gt;0,IFERROR(VLOOKUP(D33476,Transactions!$K$4:$L$24,2,0), "Invalid date, no label or wrong spelling"),"Date and/or label missing. Exclude?")</f>
        <v>Date and/or label missing. Exclude?</v>
      </c>
      <c r="F33476" s="201"/>
      <c r="G33476" s="202"/>
      <c r="H33476" s="203"/>
    </row>
    <row r="33477" spans="1:8" x14ac:dyDescent="0.25">
      <c r="A33477" s="37"/>
      <c r="B33477" s="38"/>
      <c r="C33477" s="97"/>
      <c r="D33477" s="92"/>
      <c r="E33477" s="88" t="str">
        <f>IF(A33477&lt;&gt;0,IFERROR(VLOOKUP(D33477,Transactions!$K$4:$L$24,2,0), "Invalid date, no label or wrong spelling"),"Date and/or label missing. Exclude?")</f>
        <v>Date and/or label missing. Exclude?</v>
      </c>
      <c r="F33477" s="201"/>
      <c r="G33477" s="202"/>
      <c r="H33477" s="203"/>
    </row>
    <row r="33478" spans="1:8" x14ac:dyDescent="0.25">
      <c r="A33478" s="37"/>
      <c r="B33478" s="38"/>
      <c r="C33478" s="97"/>
      <c r="D33478" s="92"/>
      <c r="E33478" s="88" t="str">
        <f>IF(A33478&lt;&gt;0,IFERROR(VLOOKUP(D33478,Transactions!$K$4:$L$24,2,0), "Invalid date, no label or wrong spelling"),"Date and/or label missing. Exclude?")</f>
        <v>Date and/or label missing. Exclude?</v>
      </c>
      <c r="F33478" s="201"/>
      <c r="G33478" s="202"/>
      <c r="H33478" s="203"/>
    </row>
    <row r="33479" spans="1:8" x14ac:dyDescent="0.25">
      <c r="A33479" s="37"/>
      <c r="B33479" s="38"/>
      <c r="C33479" s="97"/>
      <c r="D33479" s="92"/>
      <c r="E33479" s="88" t="str">
        <f>IF(A33479&lt;&gt;0,IFERROR(VLOOKUP(D33479,Transactions!$K$4:$L$24,2,0), "Invalid date, no label or wrong spelling"),"Date and/or label missing. Exclude?")</f>
        <v>Date and/or label missing. Exclude?</v>
      </c>
      <c r="F33479" s="201"/>
      <c r="G33479" s="202"/>
      <c r="H33479" s="203"/>
    </row>
    <row r="33480" spans="1:8" x14ac:dyDescent="0.25">
      <c r="A33480" s="37"/>
      <c r="B33480" s="38"/>
      <c r="C33480" s="97"/>
      <c r="D33480" s="92"/>
      <c r="E33480" s="88" t="str">
        <f>IF(A33480&lt;&gt;0,IFERROR(VLOOKUP(D33480,Transactions!$K$4:$L$24,2,0), "Invalid date, no label or wrong spelling"),"Date and/or label missing. Exclude?")</f>
        <v>Date and/or label missing. Exclude?</v>
      </c>
      <c r="F33480" s="201"/>
      <c r="G33480" s="202"/>
      <c r="H33480" s="203"/>
    </row>
    <row r="33481" spans="1:8" x14ac:dyDescent="0.25">
      <c r="A33481" s="37"/>
      <c r="B33481" s="38"/>
      <c r="C33481" s="97"/>
      <c r="D33481" s="92"/>
      <c r="E33481" s="88" t="str">
        <f>IF(A33481&lt;&gt;0,IFERROR(VLOOKUP(D33481,Transactions!$K$4:$L$24,2,0), "Invalid date, no label or wrong spelling"),"Date and/or label missing. Exclude?")</f>
        <v>Date and/or label missing. Exclude?</v>
      </c>
      <c r="F33481" s="201"/>
      <c r="G33481" s="202"/>
      <c r="H33481" s="203"/>
    </row>
    <row r="33482" spans="1:8" x14ac:dyDescent="0.25">
      <c r="A33482" s="37"/>
      <c r="B33482" s="38"/>
      <c r="C33482" s="97"/>
      <c r="D33482" s="92"/>
      <c r="E33482" s="88" t="str">
        <f>IF(A33482&lt;&gt;0,IFERROR(VLOOKUP(D33482,Transactions!$K$4:$L$24,2,0), "Invalid date, no label or wrong spelling"),"Date and/or label missing. Exclude?")</f>
        <v>Date and/or label missing. Exclude?</v>
      </c>
      <c r="F33482" s="201"/>
      <c r="G33482" s="202"/>
      <c r="H33482" s="203"/>
    </row>
    <row r="33483" spans="1:8" x14ac:dyDescent="0.25">
      <c r="A33483" s="37"/>
      <c r="B33483" s="38"/>
      <c r="C33483" s="97"/>
      <c r="D33483" s="92"/>
      <c r="E33483" s="88" t="str">
        <f>IF(A33483&lt;&gt;0,IFERROR(VLOOKUP(D33483,Transactions!$K$4:$L$24,2,0), "Invalid date, no label or wrong spelling"),"Date and/or label missing. Exclude?")</f>
        <v>Date and/or label missing. Exclude?</v>
      </c>
      <c r="F33483" s="201"/>
      <c r="G33483" s="202"/>
      <c r="H33483" s="203"/>
    </row>
    <row r="33484" spans="1:8" x14ac:dyDescent="0.25">
      <c r="A33484" s="37"/>
      <c r="B33484" s="38"/>
      <c r="C33484" s="97"/>
      <c r="D33484" s="92"/>
      <c r="E33484" s="88" t="str">
        <f>IF(A33484&lt;&gt;0,IFERROR(VLOOKUP(D33484,Transactions!$K$4:$L$24,2,0), "Invalid date, no label or wrong spelling"),"Date and/or label missing. Exclude?")</f>
        <v>Date and/or label missing. Exclude?</v>
      </c>
      <c r="F33484" s="201"/>
      <c r="G33484" s="202"/>
      <c r="H33484" s="203"/>
    </row>
    <row r="33485" spans="1:8" x14ac:dyDescent="0.25">
      <c r="A33485" s="37"/>
      <c r="B33485" s="38"/>
      <c r="C33485" s="97"/>
      <c r="D33485" s="92"/>
      <c r="E33485" s="88" t="str">
        <f>IF(A33485&lt;&gt;0,IFERROR(VLOOKUP(D33485,Transactions!$K$4:$L$24,2,0), "Invalid date, no label or wrong spelling"),"Date and/or label missing. Exclude?")</f>
        <v>Date and/or label missing. Exclude?</v>
      </c>
      <c r="F33485" s="201"/>
      <c r="G33485" s="202"/>
      <c r="H33485" s="203"/>
    </row>
    <row r="33486" spans="1:8" x14ac:dyDescent="0.25">
      <c r="A33486" s="37"/>
      <c r="B33486" s="38"/>
      <c r="C33486" s="97"/>
      <c r="D33486" s="92"/>
      <c r="E33486" s="88" t="str">
        <f>IF(A33486&lt;&gt;0,IFERROR(VLOOKUP(D33486,Transactions!$K$4:$L$24,2,0), "Invalid date, no label or wrong spelling"),"Date and/or label missing. Exclude?")</f>
        <v>Date and/or label missing. Exclude?</v>
      </c>
      <c r="F33486" s="201"/>
      <c r="G33486" s="202"/>
      <c r="H33486" s="203"/>
    </row>
    <row r="33487" spans="1:8" x14ac:dyDescent="0.25">
      <c r="A33487" s="37"/>
      <c r="B33487" s="38"/>
      <c r="C33487" s="97"/>
      <c r="D33487" s="92"/>
      <c r="E33487" s="88" t="str">
        <f>IF(A33487&lt;&gt;0,IFERROR(VLOOKUP(D33487,Transactions!$K$4:$L$24,2,0), "Invalid date, no label or wrong spelling"),"Date and/or label missing. Exclude?")</f>
        <v>Date and/or label missing. Exclude?</v>
      </c>
      <c r="F33487" s="201"/>
      <c r="G33487" s="202"/>
      <c r="H33487" s="203"/>
    </row>
    <row r="33488" spans="1:8" x14ac:dyDescent="0.25">
      <c r="A33488" s="37"/>
      <c r="B33488" s="38"/>
      <c r="C33488" s="97"/>
      <c r="D33488" s="92"/>
      <c r="E33488" s="88" t="str">
        <f>IF(A33488&lt;&gt;0,IFERROR(VLOOKUP(D33488,Transactions!$K$4:$L$24,2,0), "Invalid date, no label or wrong spelling"),"Date and/or label missing. Exclude?")</f>
        <v>Date and/or label missing. Exclude?</v>
      </c>
      <c r="F33488" s="201"/>
      <c r="G33488" s="202"/>
      <c r="H33488" s="203"/>
    </row>
    <row r="33489" spans="1:8" x14ac:dyDescent="0.25">
      <c r="A33489" s="37"/>
      <c r="B33489" s="38"/>
      <c r="C33489" s="97"/>
      <c r="D33489" s="92"/>
      <c r="E33489" s="88" t="str">
        <f>IF(A33489&lt;&gt;0,IFERROR(VLOOKUP(D33489,Transactions!$K$4:$L$24,2,0), "Invalid date, no label or wrong spelling"),"Date and/or label missing. Exclude?")</f>
        <v>Date and/or label missing. Exclude?</v>
      </c>
      <c r="F33489" s="201"/>
      <c r="G33489" s="202"/>
      <c r="H33489" s="203"/>
    </row>
    <row r="33490" spans="1:8" x14ac:dyDescent="0.25">
      <c r="A33490" s="37"/>
      <c r="B33490" s="38"/>
      <c r="C33490" s="97"/>
      <c r="D33490" s="92"/>
      <c r="E33490" s="88" t="str">
        <f>IF(A33490&lt;&gt;0,IFERROR(VLOOKUP(D33490,Transactions!$K$4:$L$24,2,0), "Invalid date, no label or wrong spelling"),"Date and/or label missing. Exclude?")</f>
        <v>Date and/or label missing. Exclude?</v>
      </c>
      <c r="F33490" s="201"/>
      <c r="G33490" s="202"/>
      <c r="H33490" s="203"/>
    </row>
    <row r="33491" spans="1:8" x14ac:dyDescent="0.25">
      <c r="A33491" s="37"/>
      <c r="B33491" s="38"/>
      <c r="C33491" s="97"/>
      <c r="D33491" s="92"/>
      <c r="E33491" s="88" t="str">
        <f>IF(A33491&lt;&gt;0,IFERROR(VLOOKUP(D33491,Transactions!$K$4:$L$24,2,0), "Invalid date, no label or wrong spelling"),"Date and/or label missing. Exclude?")</f>
        <v>Date and/or label missing. Exclude?</v>
      </c>
      <c r="F33491" s="201"/>
      <c r="G33491" s="202"/>
      <c r="H33491" s="203"/>
    </row>
    <row r="33492" spans="1:8" x14ac:dyDescent="0.25">
      <c r="A33492" s="37"/>
      <c r="B33492" s="38"/>
      <c r="C33492" s="97"/>
      <c r="D33492" s="92"/>
      <c r="E33492" s="88" t="str">
        <f>IF(A33492&lt;&gt;0,IFERROR(VLOOKUP(D33492,Transactions!$K$4:$L$24,2,0), "Invalid date, no label or wrong spelling"),"Date and/or label missing. Exclude?")</f>
        <v>Date and/or label missing. Exclude?</v>
      </c>
      <c r="F33492" s="201"/>
      <c r="G33492" s="202"/>
      <c r="H33492" s="203"/>
    </row>
    <row r="33493" spans="1:8" x14ac:dyDescent="0.25">
      <c r="A33493" s="37"/>
      <c r="B33493" s="38"/>
      <c r="C33493" s="97"/>
      <c r="D33493" s="92"/>
      <c r="E33493" s="88" t="str">
        <f>IF(A33493&lt;&gt;0,IFERROR(VLOOKUP(D33493,Transactions!$K$4:$L$24,2,0), "Invalid date, no label or wrong spelling"),"Date and/or label missing. Exclude?")</f>
        <v>Date and/or label missing. Exclude?</v>
      </c>
      <c r="F33493" s="201"/>
      <c r="G33493" s="202"/>
      <c r="H33493" s="203"/>
    </row>
    <row r="33494" spans="1:8" x14ac:dyDescent="0.25">
      <c r="A33494" s="37"/>
      <c r="B33494" s="38"/>
      <c r="C33494" s="97"/>
      <c r="D33494" s="92"/>
      <c r="E33494" s="88" t="str">
        <f>IF(A33494&lt;&gt;0,IFERROR(VLOOKUP(D33494,Transactions!$K$4:$L$24,2,0), "Invalid date, no label or wrong spelling"),"Date and/or label missing. Exclude?")</f>
        <v>Date and/or label missing. Exclude?</v>
      </c>
      <c r="F33494" s="201"/>
      <c r="G33494" s="202"/>
      <c r="H33494" s="203"/>
    </row>
    <row r="33495" spans="1:8" x14ac:dyDescent="0.25">
      <c r="A33495" s="37"/>
      <c r="B33495" s="38"/>
      <c r="C33495" s="97"/>
      <c r="D33495" s="92"/>
      <c r="E33495" s="88" t="str">
        <f>IF(A33495&lt;&gt;0,IFERROR(VLOOKUP(D33495,Transactions!$K$4:$L$24,2,0), "Invalid date, no label or wrong spelling"),"Date and/or label missing. Exclude?")</f>
        <v>Date and/or label missing. Exclude?</v>
      </c>
      <c r="F33495" s="201"/>
      <c r="G33495" s="202"/>
      <c r="H33495" s="203"/>
    </row>
    <row r="33496" spans="1:8" x14ac:dyDescent="0.25">
      <c r="A33496" s="37"/>
      <c r="B33496" s="38"/>
      <c r="C33496" s="97"/>
      <c r="D33496" s="92"/>
      <c r="E33496" s="88" t="str">
        <f>IF(A33496&lt;&gt;0,IFERROR(VLOOKUP(D33496,Transactions!$K$4:$L$24,2,0), "Invalid date, no label or wrong spelling"),"Date and/or label missing. Exclude?")</f>
        <v>Date and/or label missing. Exclude?</v>
      </c>
      <c r="F33496" s="201"/>
      <c r="G33496" s="202"/>
      <c r="H33496" s="203"/>
    </row>
    <row r="33497" spans="1:8" x14ac:dyDescent="0.25">
      <c r="A33497" s="37"/>
      <c r="B33497" s="38"/>
      <c r="C33497" s="97"/>
      <c r="D33497" s="92"/>
      <c r="E33497" s="88" t="str">
        <f>IF(A33497&lt;&gt;0,IFERROR(VLOOKUP(D33497,Transactions!$K$4:$L$24,2,0), "Invalid date, no label or wrong spelling"),"Date and/or label missing. Exclude?")</f>
        <v>Date and/or label missing. Exclude?</v>
      </c>
      <c r="F33497" s="201"/>
      <c r="G33497" s="202"/>
      <c r="H33497" s="203"/>
    </row>
    <row r="33498" spans="1:8" x14ac:dyDescent="0.25">
      <c r="A33498" s="37"/>
      <c r="B33498" s="38"/>
      <c r="C33498" s="97"/>
      <c r="D33498" s="92"/>
      <c r="E33498" s="88" t="str">
        <f>IF(A33498&lt;&gt;0,IFERROR(VLOOKUP(D33498,Transactions!$K$4:$L$24,2,0), "Invalid date, no label or wrong spelling"),"Date and/or label missing. Exclude?")</f>
        <v>Date and/or label missing. Exclude?</v>
      </c>
      <c r="F33498" s="201"/>
      <c r="G33498" s="202"/>
      <c r="H33498" s="203"/>
    </row>
    <row r="33499" spans="1:8" x14ac:dyDescent="0.25">
      <c r="A33499" s="37"/>
      <c r="B33499" s="38"/>
      <c r="C33499" s="97"/>
      <c r="D33499" s="92"/>
      <c r="E33499" s="88" t="str">
        <f>IF(A33499&lt;&gt;0,IFERROR(VLOOKUP(D33499,Transactions!$K$4:$L$24,2,0), "Invalid date, no label or wrong spelling"),"Date and/or label missing. Exclude?")</f>
        <v>Date and/or label missing. Exclude?</v>
      </c>
      <c r="F33499" s="201"/>
      <c r="G33499" s="202"/>
      <c r="H33499" s="203"/>
    </row>
    <row r="33500" spans="1:8" x14ac:dyDescent="0.25">
      <c r="A33500" s="37"/>
      <c r="B33500" s="38"/>
      <c r="C33500" s="97"/>
      <c r="D33500" s="92"/>
      <c r="E33500" s="88" t="str">
        <f>IF(A33500&lt;&gt;0,IFERROR(VLOOKUP(D33500,Transactions!$K$4:$L$24,2,0), "Invalid date, no label or wrong spelling"),"Date and/or label missing. Exclude?")</f>
        <v>Date and/or label missing. Exclude?</v>
      </c>
      <c r="F33500" s="201"/>
      <c r="G33500" s="202"/>
      <c r="H33500" s="203"/>
    </row>
    <row r="33501" spans="1:8" x14ac:dyDescent="0.25">
      <c r="A33501" s="37"/>
      <c r="B33501" s="38"/>
      <c r="C33501" s="97"/>
      <c r="D33501" s="92"/>
      <c r="E33501" s="88" t="str">
        <f>IF(A33501&lt;&gt;0,IFERROR(VLOOKUP(D33501,Transactions!$K$4:$L$24,2,0), "Invalid date, no label or wrong spelling"),"Date and/or label missing. Exclude?")</f>
        <v>Date and/or label missing. Exclude?</v>
      </c>
      <c r="F33501" s="201"/>
      <c r="G33501" s="202"/>
      <c r="H33501" s="203"/>
    </row>
    <row r="33502" spans="1:8" x14ac:dyDescent="0.25">
      <c r="A33502" s="37"/>
      <c r="B33502" s="38"/>
      <c r="C33502" s="97"/>
      <c r="D33502" s="92"/>
      <c r="E33502" s="88" t="str">
        <f>IF(A33502&lt;&gt;0,IFERROR(VLOOKUP(D33502,Transactions!$K$4:$L$24,2,0), "Invalid date, no label or wrong spelling"),"Date and/or label missing. Exclude?")</f>
        <v>Date and/or label missing. Exclude?</v>
      </c>
      <c r="F33502" s="201"/>
      <c r="G33502" s="202"/>
      <c r="H33502" s="203"/>
    </row>
    <row r="33503" spans="1:8" x14ac:dyDescent="0.25">
      <c r="A33503" s="37"/>
      <c r="B33503" s="38"/>
      <c r="C33503" s="97"/>
      <c r="D33503" s="92"/>
      <c r="E33503" s="88" t="str">
        <f>IF(A33503&lt;&gt;0,IFERROR(VLOOKUP(D33503,Transactions!$K$4:$L$24,2,0), "Invalid date, no label or wrong spelling"),"Date and/or label missing. Exclude?")</f>
        <v>Date and/or label missing. Exclude?</v>
      </c>
      <c r="F33503" s="201"/>
      <c r="G33503" s="202"/>
      <c r="H33503" s="203"/>
    </row>
    <row r="33504" spans="1:8" x14ac:dyDescent="0.25">
      <c r="A33504" s="37"/>
      <c r="B33504" s="38"/>
      <c r="C33504" s="97"/>
      <c r="D33504" s="92"/>
      <c r="E33504" s="88" t="str">
        <f>IF(A33504&lt;&gt;0,IFERROR(VLOOKUP(D33504,Transactions!$K$4:$L$24,2,0), "Invalid date, no label or wrong spelling"),"Date and/or label missing. Exclude?")</f>
        <v>Date and/or label missing. Exclude?</v>
      </c>
      <c r="F33504" s="201"/>
      <c r="G33504" s="202"/>
      <c r="H33504" s="203"/>
    </row>
    <row r="33505" spans="1:8" x14ac:dyDescent="0.25">
      <c r="A33505" s="37"/>
      <c r="B33505" s="38"/>
      <c r="C33505" s="97"/>
      <c r="D33505" s="92"/>
      <c r="E33505" s="88" t="str">
        <f>IF(A33505&lt;&gt;0,IFERROR(VLOOKUP(D33505,Transactions!$K$4:$L$24,2,0), "Invalid date, no label or wrong spelling"),"Date and/or label missing. Exclude?")</f>
        <v>Date and/or label missing. Exclude?</v>
      </c>
      <c r="F33505" s="201"/>
      <c r="G33505" s="202"/>
      <c r="H33505" s="203"/>
    </row>
    <row r="33506" spans="1:8" x14ac:dyDescent="0.25">
      <c r="A33506" s="37"/>
      <c r="B33506" s="38"/>
      <c r="C33506" s="97"/>
      <c r="D33506" s="92"/>
      <c r="E33506" s="88" t="str">
        <f>IF(A33506&lt;&gt;0,IFERROR(VLOOKUP(D33506,Transactions!$K$4:$L$24,2,0), "Invalid date, no label or wrong spelling"),"Date and/or label missing. Exclude?")</f>
        <v>Date and/or label missing. Exclude?</v>
      </c>
      <c r="F33506" s="201"/>
      <c r="G33506" s="202"/>
      <c r="H33506" s="203"/>
    </row>
    <row r="33507" spans="1:8" x14ac:dyDescent="0.25">
      <c r="A33507" s="37"/>
      <c r="B33507" s="38"/>
      <c r="C33507" s="97"/>
      <c r="D33507" s="92"/>
      <c r="E33507" s="88" t="str">
        <f>IF(A33507&lt;&gt;0,IFERROR(VLOOKUP(D33507,Transactions!$K$4:$L$24,2,0), "Invalid date, no label or wrong spelling"),"Date and/or label missing. Exclude?")</f>
        <v>Date and/or label missing. Exclude?</v>
      </c>
      <c r="F33507" s="201"/>
      <c r="G33507" s="202"/>
      <c r="H33507" s="203"/>
    </row>
    <row r="33508" spans="1:8" x14ac:dyDescent="0.25">
      <c r="A33508" s="37"/>
      <c r="B33508" s="38"/>
      <c r="C33508" s="97"/>
      <c r="D33508" s="92"/>
      <c r="E33508" s="88" t="str">
        <f>IF(A33508&lt;&gt;0,IFERROR(VLOOKUP(D33508,Transactions!$K$4:$L$24,2,0), "Invalid date, no label or wrong spelling"),"Date and/or label missing. Exclude?")</f>
        <v>Date and/or label missing. Exclude?</v>
      </c>
      <c r="F33508" s="201"/>
      <c r="G33508" s="202"/>
      <c r="H33508" s="203"/>
    </row>
    <row r="33509" spans="1:8" x14ac:dyDescent="0.25">
      <c r="A33509" s="37"/>
      <c r="B33509" s="38"/>
      <c r="C33509" s="97"/>
      <c r="D33509" s="92"/>
      <c r="E33509" s="88" t="str">
        <f>IF(A33509&lt;&gt;0,IFERROR(VLOOKUP(D33509,Transactions!$K$4:$L$24,2,0), "Invalid date, no label or wrong spelling"),"Date and/or label missing. Exclude?")</f>
        <v>Date and/or label missing. Exclude?</v>
      </c>
      <c r="F33509" s="201"/>
      <c r="G33509" s="202"/>
      <c r="H33509" s="203"/>
    </row>
    <row r="33510" spans="1:8" x14ac:dyDescent="0.25">
      <c r="A33510" s="37"/>
      <c r="B33510" s="38"/>
      <c r="C33510" s="97"/>
      <c r="D33510" s="92"/>
      <c r="E33510" s="88" t="str">
        <f>IF(A33510&lt;&gt;0,IFERROR(VLOOKUP(D33510,Transactions!$K$4:$L$24,2,0), "Invalid date, no label or wrong spelling"),"Date and/or label missing. Exclude?")</f>
        <v>Date and/or label missing. Exclude?</v>
      </c>
      <c r="F33510" s="201"/>
      <c r="G33510" s="202"/>
      <c r="H33510" s="203"/>
    </row>
    <row r="33511" spans="1:8" x14ac:dyDescent="0.25">
      <c r="A33511" s="37"/>
      <c r="B33511" s="38"/>
      <c r="C33511" s="97"/>
      <c r="D33511" s="92"/>
      <c r="E33511" s="88" t="str">
        <f>IF(A33511&lt;&gt;0,IFERROR(VLOOKUP(D33511,Transactions!$K$4:$L$24,2,0), "Invalid date, no label or wrong spelling"),"Date and/or label missing. Exclude?")</f>
        <v>Date and/or label missing. Exclude?</v>
      </c>
      <c r="F33511" s="201"/>
      <c r="G33511" s="202"/>
      <c r="H33511" s="203"/>
    </row>
    <row r="33512" spans="1:8" x14ac:dyDescent="0.25">
      <c r="A33512" s="37"/>
      <c r="B33512" s="38"/>
      <c r="C33512" s="97"/>
      <c r="D33512" s="92"/>
      <c r="E33512" s="88" t="str">
        <f>IF(A33512&lt;&gt;0,IFERROR(VLOOKUP(D33512,Transactions!$K$4:$L$24,2,0), "Invalid date, no label or wrong spelling"),"Date and/or label missing. Exclude?")</f>
        <v>Date and/or label missing. Exclude?</v>
      </c>
      <c r="F33512" s="201"/>
      <c r="G33512" s="202"/>
      <c r="H33512" s="203"/>
    </row>
    <row r="33513" spans="1:8" x14ac:dyDescent="0.25">
      <c r="A33513" s="37"/>
      <c r="B33513" s="38"/>
      <c r="C33513" s="97"/>
      <c r="D33513" s="92"/>
      <c r="E33513" s="88" t="str">
        <f>IF(A33513&lt;&gt;0,IFERROR(VLOOKUP(D33513,Transactions!$K$4:$L$24,2,0), "Invalid date, no label or wrong spelling"),"Date and/or label missing. Exclude?")</f>
        <v>Date and/or label missing. Exclude?</v>
      </c>
      <c r="F33513" s="201"/>
      <c r="G33513" s="202"/>
      <c r="H33513" s="203"/>
    </row>
    <row r="33514" spans="1:8" x14ac:dyDescent="0.25">
      <c r="A33514" s="37"/>
      <c r="B33514" s="38"/>
      <c r="C33514" s="97"/>
      <c r="D33514" s="92"/>
      <c r="E33514" s="88" t="str">
        <f>IF(A33514&lt;&gt;0,IFERROR(VLOOKUP(D33514,Transactions!$K$4:$L$24,2,0), "Invalid date, no label or wrong spelling"),"Date and/or label missing. Exclude?")</f>
        <v>Date and/or label missing. Exclude?</v>
      </c>
      <c r="F33514" s="201"/>
      <c r="G33514" s="202"/>
      <c r="H33514" s="203"/>
    </row>
    <row r="33515" spans="1:8" x14ac:dyDescent="0.25">
      <c r="A33515" s="37"/>
      <c r="B33515" s="38"/>
      <c r="C33515" s="97"/>
      <c r="D33515" s="92"/>
      <c r="E33515" s="88" t="str">
        <f>IF(A33515&lt;&gt;0,IFERROR(VLOOKUP(D33515,Transactions!$K$4:$L$24,2,0), "Invalid date, no label or wrong spelling"),"Date and/or label missing. Exclude?")</f>
        <v>Date and/or label missing. Exclude?</v>
      </c>
      <c r="F33515" s="201"/>
      <c r="G33515" s="202"/>
      <c r="H33515" s="203"/>
    </row>
    <row r="33516" spans="1:8" x14ac:dyDescent="0.25">
      <c r="A33516" s="37"/>
      <c r="B33516" s="38"/>
      <c r="C33516" s="97"/>
      <c r="D33516" s="92"/>
      <c r="E33516" s="88" t="str">
        <f>IF(A33516&lt;&gt;0,IFERROR(VLOOKUP(D33516,Transactions!$K$4:$L$24,2,0), "Invalid date, no label or wrong spelling"),"Date and/or label missing. Exclude?")</f>
        <v>Date and/or label missing. Exclude?</v>
      </c>
      <c r="F33516" s="201"/>
      <c r="G33516" s="202"/>
      <c r="H33516" s="203"/>
    </row>
    <row r="33517" spans="1:8" x14ac:dyDescent="0.25">
      <c r="A33517" s="37"/>
      <c r="B33517" s="38"/>
      <c r="C33517" s="97"/>
      <c r="D33517" s="92"/>
      <c r="E33517" s="88" t="str">
        <f>IF(A33517&lt;&gt;0,IFERROR(VLOOKUP(D33517,Transactions!$K$4:$L$24,2,0), "Invalid date, no label or wrong spelling"),"Date and/or label missing. Exclude?")</f>
        <v>Date and/or label missing. Exclude?</v>
      </c>
      <c r="F33517" s="201"/>
      <c r="G33517" s="202"/>
      <c r="H33517" s="203"/>
    </row>
    <row r="33518" spans="1:8" x14ac:dyDescent="0.25">
      <c r="A33518" s="37"/>
      <c r="B33518" s="38"/>
      <c r="C33518" s="97"/>
      <c r="D33518" s="92"/>
      <c r="E33518" s="88" t="str">
        <f>IF(A33518&lt;&gt;0,IFERROR(VLOOKUP(D33518,Transactions!$K$4:$L$24,2,0), "Invalid date, no label or wrong spelling"),"Date and/or label missing. Exclude?")</f>
        <v>Date and/or label missing. Exclude?</v>
      </c>
      <c r="F33518" s="201"/>
      <c r="G33518" s="202"/>
      <c r="H33518" s="203"/>
    </row>
    <row r="33519" spans="1:8" x14ac:dyDescent="0.25">
      <c r="A33519" s="37"/>
      <c r="B33519" s="38"/>
      <c r="C33519" s="97"/>
      <c r="D33519" s="92"/>
      <c r="E33519" s="88" t="str">
        <f>IF(A33519&lt;&gt;0,IFERROR(VLOOKUP(D33519,Transactions!$K$4:$L$24,2,0), "Invalid date, no label or wrong spelling"),"Date and/or label missing. Exclude?")</f>
        <v>Date and/or label missing. Exclude?</v>
      </c>
      <c r="F33519" s="201"/>
      <c r="G33519" s="202"/>
      <c r="H33519" s="203"/>
    </row>
    <row r="33520" spans="1:8" x14ac:dyDescent="0.25">
      <c r="A33520" s="37"/>
      <c r="B33520" s="38"/>
      <c r="C33520" s="97"/>
      <c r="D33520" s="92"/>
      <c r="E33520" s="88" t="str">
        <f>IF(A33520&lt;&gt;0,IFERROR(VLOOKUP(D33520,Transactions!$K$4:$L$24,2,0), "Invalid date, no label or wrong spelling"),"Date and/or label missing. Exclude?")</f>
        <v>Date and/or label missing. Exclude?</v>
      </c>
      <c r="F33520" s="201"/>
      <c r="G33520" s="202"/>
      <c r="H33520" s="203"/>
    </row>
    <row r="33521" spans="1:8" x14ac:dyDescent="0.25">
      <c r="A33521" s="37"/>
      <c r="B33521" s="38"/>
      <c r="C33521" s="97"/>
      <c r="D33521" s="92"/>
      <c r="E33521" s="88" t="str">
        <f>IF(A33521&lt;&gt;0,IFERROR(VLOOKUP(D33521,Transactions!$K$4:$L$24,2,0), "Invalid date, no label or wrong spelling"),"Date and/or label missing. Exclude?")</f>
        <v>Date and/or label missing. Exclude?</v>
      </c>
      <c r="F33521" s="201"/>
      <c r="G33521" s="202"/>
      <c r="H33521" s="203"/>
    </row>
    <row r="33522" spans="1:8" x14ac:dyDescent="0.25">
      <c r="A33522" s="37"/>
      <c r="B33522" s="38"/>
      <c r="C33522" s="97"/>
      <c r="D33522" s="92"/>
      <c r="E33522" s="88" t="str">
        <f>IF(A33522&lt;&gt;0,IFERROR(VLOOKUP(D33522,Transactions!$K$4:$L$24,2,0), "Invalid date, no label or wrong spelling"),"Date and/or label missing. Exclude?")</f>
        <v>Date and/or label missing. Exclude?</v>
      </c>
      <c r="F33522" s="201"/>
      <c r="G33522" s="202"/>
      <c r="H33522" s="203"/>
    </row>
    <row r="33523" spans="1:8" x14ac:dyDescent="0.25">
      <c r="A33523" s="37"/>
      <c r="B33523" s="38"/>
      <c r="C33523" s="97"/>
      <c r="D33523" s="92"/>
      <c r="E33523" s="88" t="str">
        <f>IF(A33523&lt;&gt;0,IFERROR(VLOOKUP(D33523,Transactions!$K$4:$L$24,2,0), "Invalid date, no label or wrong spelling"),"Date and/or label missing. Exclude?")</f>
        <v>Date and/or label missing. Exclude?</v>
      </c>
      <c r="F33523" s="201"/>
      <c r="G33523" s="202"/>
      <c r="H33523" s="203"/>
    </row>
    <row r="33524" spans="1:8" x14ac:dyDescent="0.25">
      <c r="A33524" s="37"/>
      <c r="B33524" s="38"/>
      <c r="C33524" s="97"/>
      <c r="D33524" s="92"/>
      <c r="E33524" s="88" t="str">
        <f>IF(A33524&lt;&gt;0,IFERROR(VLOOKUP(D33524,Transactions!$K$4:$L$24,2,0), "Invalid date, no label or wrong spelling"),"Date and/or label missing. Exclude?")</f>
        <v>Date and/or label missing. Exclude?</v>
      </c>
      <c r="F33524" s="201"/>
      <c r="G33524" s="202"/>
      <c r="H33524" s="203"/>
    </row>
    <row r="33525" spans="1:8" x14ac:dyDescent="0.25">
      <c r="A33525" s="37"/>
      <c r="B33525" s="38"/>
      <c r="C33525" s="97"/>
      <c r="D33525" s="92"/>
      <c r="E33525" s="88" t="str">
        <f>IF(A33525&lt;&gt;0,IFERROR(VLOOKUP(D33525,Transactions!$K$4:$L$24,2,0), "Invalid date, no label or wrong spelling"),"Date and/or label missing. Exclude?")</f>
        <v>Date and/or label missing. Exclude?</v>
      </c>
      <c r="F33525" s="201"/>
      <c r="G33525" s="202"/>
      <c r="H33525" s="203"/>
    </row>
    <row r="33526" spans="1:8" x14ac:dyDescent="0.25">
      <c r="A33526" s="37"/>
      <c r="B33526" s="38"/>
      <c r="C33526" s="97"/>
      <c r="D33526" s="92"/>
      <c r="E33526" s="88" t="str">
        <f>IF(A33526&lt;&gt;0,IFERROR(VLOOKUP(D33526,Transactions!$K$4:$L$24,2,0), "Invalid date, no label or wrong spelling"),"Date and/or label missing. Exclude?")</f>
        <v>Date and/or label missing. Exclude?</v>
      </c>
      <c r="F33526" s="201"/>
      <c r="G33526" s="202"/>
      <c r="H33526" s="203"/>
    </row>
    <row r="33527" spans="1:8" x14ac:dyDescent="0.25">
      <c r="A33527" s="37"/>
      <c r="B33527" s="38"/>
      <c r="C33527" s="97"/>
      <c r="D33527" s="92"/>
      <c r="E33527" s="88" t="str">
        <f>IF(A33527&lt;&gt;0,IFERROR(VLOOKUP(D33527,Transactions!$K$4:$L$24,2,0), "Invalid date, no label or wrong spelling"),"Date and/or label missing. Exclude?")</f>
        <v>Date and/or label missing. Exclude?</v>
      </c>
      <c r="F33527" s="201"/>
      <c r="G33527" s="202"/>
      <c r="H33527" s="203"/>
    </row>
    <row r="33528" spans="1:8" x14ac:dyDescent="0.25">
      <c r="A33528" s="37"/>
      <c r="B33528" s="38"/>
      <c r="C33528" s="97"/>
      <c r="D33528" s="92"/>
      <c r="E33528" s="88" t="str">
        <f>IF(A33528&lt;&gt;0,IFERROR(VLOOKUP(D33528,Transactions!$K$4:$L$24,2,0), "Invalid date, no label or wrong spelling"),"Date and/or label missing. Exclude?")</f>
        <v>Date and/or label missing. Exclude?</v>
      </c>
      <c r="F33528" s="201"/>
      <c r="G33528" s="202"/>
      <c r="H33528" s="203"/>
    </row>
    <row r="33529" spans="1:8" x14ac:dyDescent="0.25">
      <c r="A33529" s="37"/>
      <c r="B33529" s="38"/>
      <c r="C33529" s="97"/>
      <c r="D33529" s="92"/>
      <c r="E33529" s="88" t="str">
        <f>IF(A33529&lt;&gt;0,IFERROR(VLOOKUP(D33529,Transactions!$K$4:$L$24,2,0), "Invalid date, no label or wrong spelling"),"Date and/or label missing. Exclude?")</f>
        <v>Date and/or label missing. Exclude?</v>
      </c>
      <c r="F33529" s="201"/>
      <c r="G33529" s="202"/>
      <c r="H33529" s="203"/>
    </row>
    <row r="33530" spans="1:8" x14ac:dyDescent="0.25">
      <c r="A33530" s="37"/>
      <c r="B33530" s="38"/>
      <c r="C33530" s="97"/>
      <c r="D33530" s="92"/>
      <c r="E33530" s="88" t="str">
        <f>IF(A33530&lt;&gt;0,IFERROR(VLOOKUP(D33530,Transactions!$K$4:$L$24,2,0), "Invalid date, no label or wrong spelling"),"Date and/or label missing. Exclude?")</f>
        <v>Date and/or label missing. Exclude?</v>
      </c>
      <c r="F33530" s="201"/>
      <c r="G33530" s="202"/>
      <c r="H33530" s="203"/>
    </row>
    <row r="33531" spans="1:8" x14ac:dyDescent="0.25">
      <c r="A33531" s="37"/>
      <c r="B33531" s="38"/>
      <c r="C33531" s="97"/>
      <c r="D33531" s="92"/>
      <c r="E33531" s="88" t="str">
        <f>IF(A33531&lt;&gt;0,IFERROR(VLOOKUP(D33531,Transactions!$K$4:$L$24,2,0), "Invalid date, no label or wrong spelling"),"Date and/or label missing. Exclude?")</f>
        <v>Date and/or label missing. Exclude?</v>
      </c>
      <c r="F33531" s="201"/>
      <c r="G33531" s="202"/>
      <c r="H33531" s="203"/>
    </row>
    <row r="33532" spans="1:8" x14ac:dyDescent="0.25">
      <c r="A33532" s="37"/>
      <c r="B33532" s="38"/>
      <c r="C33532" s="97"/>
      <c r="D33532" s="92"/>
      <c r="E33532" s="88" t="str">
        <f>IF(A33532&lt;&gt;0,IFERROR(VLOOKUP(D33532,Transactions!$K$4:$L$24,2,0), "Invalid date, no label or wrong spelling"),"Date and/or label missing. Exclude?")</f>
        <v>Date and/or label missing. Exclude?</v>
      </c>
      <c r="F33532" s="201"/>
      <c r="G33532" s="202"/>
      <c r="H33532" s="203"/>
    </row>
    <row r="33533" spans="1:8" x14ac:dyDescent="0.25">
      <c r="A33533" s="37"/>
      <c r="B33533" s="38"/>
      <c r="C33533" s="97"/>
      <c r="D33533" s="92"/>
      <c r="E33533" s="88" t="str">
        <f>IF(A33533&lt;&gt;0,IFERROR(VLOOKUP(D33533,Transactions!$K$4:$L$24,2,0), "Invalid date, no label or wrong spelling"),"Date and/or label missing. Exclude?")</f>
        <v>Date and/or label missing. Exclude?</v>
      </c>
      <c r="F33533" s="201"/>
      <c r="G33533" s="202"/>
      <c r="H33533" s="203"/>
    </row>
    <row r="33534" spans="1:8" x14ac:dyDescent="0.25">
      <c r="A33534" s="37"/>
      <c r="B33534" s="38"/>
      <c r="C33534" s="97"/>
      <c r="D33534" s="92"/>
      <c r="E33534" s="88" t="str">
        <f>IF(A33534&lt;&gt;0,IFERROR(VLOOKUP(D33534,Transactions!$K$4:$L$24,2,0), "Invalid date, no label or wrong spelling"),"Date and/or label missing. Exclude?")</f>
        <v>Date and/or label missing. Exclude?</v>
      </c>
      <c r="F33534" s="201"/>
      <c r="G33534" s="202"/>
      <c r="H33534" s="203"/>
    </row>
    <row r="33535" spans="1:8" x14ac:dyDescent="0.25">
      <c r="A33535" s="37"/>
      <c r="B33535" s="38"/>
      <c r="C33535" s="97"/>
      <c r="D33535" s="92"/>
      <c r="E33535" s="88" t="str">
        <f>IF(A33535&lt;&gt;0,IFERROR(VLOOKUP(D33535,Transactions!$K$4:$L$24,2,0), "Invalid date, no label or wrong spelling"),"Date and/or label missing. Exclude?")</f>
        <v>Date and/or label missing. Exclude?</v>
      </c>
      <c r="F33535" s="201"/>
      <c r="G33535" s="202"/>
      <c r="H33535" s="203"/>
    </row>
    <row r="33536" spans="1:8" x14ac:dyDescent="0.25">
      <c r="A33536" s="37"/>
      <c r="B33536" s="38"/>
      <c r="C33536" s="97"/>
      <c r="D33536" s="92"/>
      <c r="E33536" s="88" t="str">
        <f>IF(A33536&lt;&gt;0,IFERROR(VLOOKUP(D33536,Transactions!$K$4:$L$24,2,0), "Invalid date, no label or wrong spelling"),"Date and/or label missing. Exclude?")</f>
        <v>Date and/or label missing. Exclude?</v>
      </c>
      <c r="F33536" s="201"/>
      <c r="G33536" s="202"/>
      <c r="H33536" s="203"/>
    </row>
    <row r="33537" spans="1:8" x14ac:dyDescent="0.25">
      <c r="A33537" s="37"/>
      <c r="B33537" s="38"/>
      <c r="C33537" s="97"/>
      <c r="D33537" s="92"/>
      <c r="E33537" s="88" t="str">
        <f>IF(A33537&lt;&gt;0,IFERROR(VLOOKUP(D33537,Transactions!$K$4:$L$24,2,0), "Invalid date, no label or wrong spelling"),"Date and/or label missing. Exclude?")</f>
        <v>Date and/or label missing. Exclude?</v>
      </c>
      <c r="F33537" s="201"/>
      <c r="G33537" s="202"/>
      <c r="H33537" s="203"/>
    </row>
    <row r="33538" spans="1:8" x14ac:dyDescent="0.25">
      <c r="A33538" s="37"/>
      <c r="B33538" s="38"/>
      <c r="C33538" s="97"/>
      <c r="D33538" s="92"/>
      <c r="E33538" s="88" t="str">
        <f>IF(A33538&lt;&gt;0,IFERROR(VLOOKUP(D33538,Transactions!$K$4:$L$24,2,0), "Invalid date, no label or wrong spelling"),"Date and/or label missing. Exclude?")</f>
        <v>Date and/or label missing. Exclude?</v>
      </c>
      <c r="F33538" s="201"/>
      <c r="G33538" s="202"/>
      <c r="H33538" s="203"/>
    </row>
    <row r="33539" spans="1:8" x14ac:dyDescent="0.25">
      <c r="A33539" s="37"/>
      <c r="B33539" s="38"/>
      <c r="C33539" s="97"/>
      <c r="D33539" s="92"/>
      <c r="E33539" s="88" t="str">
        <f>IF(A33539&lt;&gt;0,IFERROR(VLOOKUP(D33539,Transactions!$K$4:$L$24,2,0), "Invalid date, no label or wrong spelling"),"Date and/or label missing. Exclude?")</f>
        <v>Date and/or label missing. Exclude?</v>
      </c>
      <c r="F33539" s="201"/>
      <c r="G33539" s="202"/>
      <c r="H33539" s="203"/>
    </row>
    <row r="33540" spans="1:8" x14ac:dyDescent="0.25">
      <c r="A33540" s="37"/>
      <c r="B33540" s="38"/>
      <c r="C33540" s="97"/>
      <c r="D33540" s="92"/>
      <c r="E33540" s="88" t="str">
        <f>IF(A33540&lt;&gt;0,IFERROR(VLOOKUP(D33540,Transactions!$K$4:$L$24,2,0), "Invalid date, no label or wrong spelling"),"Date and/or label missing. Exclude?")</f>
        <v>Date and/or label missing. Exclude?</v>
      </c>
      <c r="F33540" s="201"/>
      <c r="G33540" s="202"/>
      <c r="H33540" s="203"/>
    </row>
    <row r="33541" spans="1:8" x14ac:dyDescent="0.25">
      <c r="A33541" s="37"/>
      <c r="B33541" s="38"/>
      <c r="C33541" s="97"/>
      <c r="D33541" s="92"/>
      <c r="E33541" s="88" t="str">
        <f>IF(A33541&lt;&gt;0,IFERROR(VLOOKUP(D33541,Transactions!$K$4:$L$24,2,0), "Invalid date, no label or wrong spelling"),"Date and/or label missing. Exclude?")</f>
        <v>Date and/or label missing. Exclude?</v>
      </c>
      <c r="F33541" s="201"/>
      <c r="G33541" s="202"/>
      <c r="H33541" s="203"/>
    </row>
    <row r="33542" spans="1:8" x14ac:dyDescent="0.25">
      <c r="A33542" s="37"/>
      <c r="B33542" s="38"/>
      <c r="C33542" s="97"/>
      <c r="D33542" s="92"/>
      <c r="E33542" s="88" t="str">
        <f>IF(A33542&lt;&gt;0,IFERROR(VLOOKUP(D33542,Transactions!$K$4:$L$24,2,0), "Invalid date, no label or wrong spelling"),"Date and/or label missing. Exclude?")</f>
        <v>Date and/or label missing. Exclude?</v>
      </c>
      <c r="F33542" s="201"/>
      <c r="G33542" s="202"/>
      <c r="H33542" s="203"/>
    </row>
    <row r="33543" spans="1:8" x14ac:dyDescent="0.25">
      <c r="A33543" s="37"/>
      <c r="B33543" s="38"/>
      <c r="C33543" s="97"/>
      <c r="D33543" s="92"/>
      <c r="E33543" s="88" t="str">
        <f>IF(A33543&lt;&gt;0,IFERROR(VLOOKUP(D33543,Transactions!$K$4:$L$24,2,0), "Invalid date, no label or wrong spelling"),"Date and/or label missing. Exclude?")</f>
        <v>Date and/or label missing. Exclude?</v>
      </c>
      <c r="F33543" s="201"/>
      <c r="G33543" s="202"/>
      <c r="H33543" s="203"/>
    </row>
    <row r="33544" spans="1:8" x14ac:dyDescent="0.25">
      <c r="A33544" s="37"/>
      <c r="B33544" s="38"/>
      <c r="C33544" s="97"/>
      <c r="D33544" s="92"/>
      <c r="E33544" s="88" t="str">
        <f>IF(A33544&lt;&gt;0,IFERROR(VLOOKUP(D33544,Transactions!$K$4:$L$24,2,0), "Invalid date, no label or wrong spelling"),"Date and/or label missing. Exclude?")</f>
        <v>Date and/or label missing. Exclude?</v>
      </c>
      <c r="F33544" s="201"/>
      <c r="G33544" s="202"/>
      <c r="H33544" s="203"/>
    </row>
    <row r="33545" spans="1:8" x14ac:dyDescent="0.25">
      <c r="A33545" s="37"/>
      <c r="B33545" s="38"/>
      <c r="C33545" s="97"/>
      <c r="D33545" s="92"/>
      <c r="E33545" s="88" t="str">
        <f>IF(A33545&lt;&gt;0,IFERROR(VLOOKUP(D33545,Transactions!$K$4:$L$24,2,0), "Invalid date, no label or wrong spelling"),"Date and/or label missing. Exclude?")</f>
        <v>Date and/or label missing. Exclude?</v>
      </c>
      <c r="F33545" s="201"/>
      <c r="G33545" s="202"/>
      <c r="H33545" s="203"/>
    </row>
    <row r="33546" spans="1:8" x14ac:dyDescent="0.25">
      <c r="A33546" s="37"/>
      <c r="B33546" s="38"/>
      <c r="C33546" s="97"/>
      <c r="D33546" s="92"/>
      <c r="E33546" s="88" t="str">
        <f>IF(A33546&lt;&gt;0,IFERROR(VLOOKUP(D33546,Transactions!$K$4:$L$24,2,0), "Invalid date, no label or wrong spelling"),"Date and/or label missing. Exclude?")</f>
        <v>Date and/or label missing. Exclude?</v>
      </c>
      <c r="F33546" s="201"/>
      <c r="G33546" s="202"/>
      <c r="H33546" s="203"/>
    </row>
    <row r="33547" spans="1:8" x14ac:dyDescent="0.25">
      <c r="A33547" s="37"/>
      <c r="B33547" s="38"/>
      <c r="C33547" s="97"/>
      <c r="D33547" s="92"/>
      <c r="E33547" s="88" t="str">
        <f>IF(A33547&lt;&gt;0,IFERROR(VLOOKUP(D33547,Transactions!$K$4:$L$24,2,0), "Invalid date, no label or wrong spelling"),"Date and/or label missing. Exclude?")</f>
        <v>Date and/or label missing. Exclude?</v>
      </c>
      <c r="F33547" s="201"/>
      <c r="G33547" s="202"/>
      <c r="H33547" s="203"/>
    </row>
    <row r="33548" spans="1:8" x14ac:dyDescent="0.25">
      <c r="A33548" s="37"/>
      <c r="B33548" s="38"/>
      <c r="C33548" s="97"/>
      <c r="D33548" s="92"/>
      <c r="E33548" s="88" t="str">
        <f>IF(A33548&lt;&gt;0,IFERROR(VLOOKUP(D33548,Transactions!$K$4:$L$24,2,0), "Invalid date, no label or wrong spelling"),"Date and/or label missing. Exclude?")</f>
        <v>Date and/or label missing. Exclude?</v>
      </c>
      <c r="F33548" s="201"/>
      <c r="G33548" s="202"/>
      <c r="H33548" s="203"/>
    </row>
    <row r="33549" spans="1:8" x14ac:dyDescent="0.25">
      <c r="A33549" s="37"/>
      <c r="B33549" s="38"/>
      <c r="C33549" s="97"/>
      <c r="D33549" s="92"/>
      <c r="E33549" s="88" t="str">
        <f>IF(A33549&lt;&gt;0,IFERROR(VLOOKUP(D33549,Transactions!$K$4:$L$24,2,0), "Invalid date, no label or wrong spelling"),"Date and/or label missing. Exclude?")</f>
        <v>Date and/or label missing. Exclude?</v>
      </c>
      <c r="F33549" s="201"/>
      <c r="G33549" s="202"/>
      <c r="H33549" s="203"/>
    </row>
    <row r="33550" spans="1:8" x14ac:dyDescent="0.25">
      <c r="A33550" s="37"/>
      <c r="B33550" s="38"/>
      <c r="C33550" s="97"/>
      <c r="D33550" s="92"/>
      <c r="E33550" s="88" t="str">
        <f>IF(A33550&lt;&gt;0,IFERROR(VLOOKUP(D33550,Transactions!$K$4:$L$24,2,0), "Invalid date, no label or wrong spelling"),"Date and/or label missing. Exclude?")</f>
        <v>Date and/or label missing. Exclude?</v>
      </c>
      <c r="F33550" s="201"/>
      <c r="G33550" s="202"/>
      <c r="H33550" s="203"/>
    </row>
    <row r="33551" spans="1:8" x14ac:dyDescent="0.25">
      <c r="A33551" s="37"/>
      <c r="B33551" s="38"/>
      <c r="C33551" s="97"/>
      <c r="D33551" s="92"/>
      <c r="E33551" s="88" t="str">
        <f>IF(A33551&lt;&gt;0,IFERROR(VLOOKUP(D33551,Transactions!$K$4:$L$24,2,0), "Invalid date, no label or wrong spelling"),"Date and/or label missing. Exclude?")</f>
        <v>Date and/or label missing. Exclude?</v>
      </c>
      <c r="F33551" s="201"/>
      <c r="G33551" s="202"/>
      <c r="H33551" s="203"/>
    </row>
    <row r="33552" spans="1:8" x14ac:dyDescent="0.25">
      <c r="A33552" s="37"/>
      <c r="B33552" s="38"/>
      <c r="C33552" s="97"/>
      <c r="D33552" s="92"/>
      <c r="E33552" s="88" t="str">
        <f>IF(A33552&lt;&gt;0,IFERROR(VLOOKUP(D33552,Transactions!$K$4:$L$24,2,0), "Invalid date, no label or wrong spelling"),"Date and/or label missing. Exclude?")</f>
        <v>Date and/or label missing. Exclude?</v>
      </c>
      <c r="F33552" s="201"/>
      <c r="G33552" s="202"/>
      <c r="H33552" s="203"/>
    </row>
    <row r="33553" spans="1:8" x14ac:dyDescent="0.25">
      <c r="A33553" s="37"/>
      <c r="B33553" s="38"/>
      <c r="C33553" s="97"/>
      <c r="D33553" s="92"/>
      <c r="E33553" s="88" t="str">
        <f>IF(A33553&lt;&gt;0,IFERROR(VLOOKUP(D33553,Transactions!$K$4:$L$24,2,0), "Invalid date, no label or wrong spelling"),"Date and/or label missing. Exclude?")</f>
        <v>Date and/or label missing. Exclude?</v>
      </c>
      <c r="F33553" s="201"/>
      <c r="G33553" s="202"/>
      <c r="H33553" s="203"/>
    </row>
    <row r="33554" spans="1:8" x14ac:dyDescent="0.25">
      <c r="A33554" s="37"/>
      <c r="B33554" s="38"/>
      <c r="C33554" s="97"/>
      <c r="D33554" s="92"/>
      <c r="E33554" s="88" t="str">
        <f>IF(A33554&lt;&gt;0,IFERROR(VLOOKUP(D33554,Transactions!$K$4:$L$24,2,0), "Invalid date, no label or wrong spelling"),"Date and/or label missing. Exclude?")</f>
        <v>Date and/or label missing. Exclude?</v>
      </c>
      <c r="F33554" s="201"/>
      <c r="G33554" s="202"/>
      <c r="H33554" s="203"/>
    </row>
    <row r="33555" spans="1:8" x14ac:dyDescent="0.25">
      <c r="A33555" s="37"/>
      <c r="B33555" s="38"/>
      <c r="C33555" s="97"/>
      <c r="D33555" s="92"/>
      <c r="E33555" s="88" t="str">
        <f>IF(A33555&lt;&gt;0,IFERROR(VLOOKUP(D33555,Transactions!$K$4:$L$24,2,0), "Invalid date, no label or wrong spelling"),"Date and/or label missing. Exclude?")</f>
        <v>Date and/or label missing. Exclude?</v>
      </c>
      <c r="F33555" s="201"/>
      <c r="G33555" s="202"/>
      <c r="H33555" s="203"/>
    </row>
    <row r="33556" spans="1:8" x14ac:dyDescent="0.25">
      <c r="A33556" s="37"/>
      <c r="B33556" s="38"/>
      <c r="C33556" s="97"/>
      <c r="D33556" s="92"/>
      <c r="E33556" s="88" t="str">
        <f>IF(A33556&lt;&gt;0,IFERROR(VLOOKUP(D33556,Transactions!$K$4:$L$24,2,0), "Invalid date, no label or wrong spelling"),"Date and/or label missing. Exclude?")</f>
        <v>Date and/or label missing. Exclude?</v>
      </c>
      <c r="F33556" s="201"/>
      <c r="G33556" s="202"/>
      <c r="H33556" s="203"/>
    </row>
    <row r="33557" spans="1:8" x14ac:dyDescent="0.25">
      <c r="A33557" s="37"/>
      <c r="B33557" s="38"/>
      <c r="C33557" s="97"/>
      <c r="D33557" s="92"/>
      <c r="E33557" s="88" t="str">
        <f>IF(A33557&lt;&gt;0,IFERROR(VLOOKUP(D33557,Transactions!$K$4:$L$24,2,0), "Invalid date, no label or wrong spelling"),"Date and/or label missing. Exclude?")</f>
        <v>Date and/or label missing. Exclude?</v>
      </c>
      <c r="F33557" s="201"/>
      <c r="G33557" s="202"/>
      <c r="H33557" s="203"/>
    </row>
    <row r="33558" spans="1:8" x14ac:dyDescent="0.25">
      <c r="A33558" s="37"/>
      <c r="B33558" s="38"/>
      <c r="C33558" s="97"/>
      <c r="D33558" s="92"/>
      <c r="E33558" s="88" t="str">
        <f>IF(A33558&lt;&gt;0,IFERROR(VLOOKUP(D33558,Transactions!$K$4:$L$24,2,0), "Invalid date, no label or wrong spelling"),"Date and/or label missing. Exclude?")</f>
        <v>Date and/or label missing. Exclude?</v>
      </c>
      <c r="F33558" s="201"/>
      <c r="G33558" s="202"/>
      <c r="H33558" s="203"/>
    </row>
    <row r="33559" spans="1:8" x14ac:dyDescent="0.25">
      <c r="A33559" s="37"/>
      <c r="B33559" s="38"/>
      <c r="C33559" s="97"/>
      <c r="D33559" s="92"/>
      <c r="E33559" s="88" t="str">
        <f>IF(A33559&lt;&gt;0,IFERROR(VLOOKUP(D33559,Transactions!$K$4:$L$24,2,0), "Invalid date, no label or wrong spelling"),"Date and/or label missing. Exclude?")</f>
        <v>Date and/or label missing. Exclude?</v>
      </c>
      <c r="F33559" s="201"/>
      <c r="G33559" s="202"/>
      <c r="H33559" s="203"/>
    </row>
    <row r="33560" spans="1:8" x14ac:dyDescent="0.25">
      <c r="A33560" s="37"/>
      <c r="B33560" s="38"/>
      <c r="C33560" s="97"/>
      <c r="D33560" s="92"/>
      <c r="E33560" s="88" t="str">
        <f>IF(A33560&lt;&gt;0,IFERROR(VLOOKUP(D33560,Transactions!$K$4:$L$24,2,0), "Invalid date, no label or wrong spelling"),"Date and/or label missing. Exclude?")</f>
        <v>Date and/or label missing. Exclude?</v>
      </c>
      <c r="F33560" s="201"/>
      <c r="G33560" s="202"/>
      <c r="H33560" s="203"/>
    </row>
    <row r="33561" spans="1:8" x14ac:dyDescent="0.25">
      <c r="A33561" s="37"/>
      <c r="B33561" s="38"/>
      <c r="C33561" s="97"/>
      <c r="D33561" s="92"/>
      <c r="E33561" s="88" t="str">
        <f>IF(A33561&lt;&gt;0,IFERROR(VLOOKUP(D33561,Transactions!$K$4:$L$24,2,0), "Invalid date, no label or wrong spelling"),"Date and/or label missing. Exclude?")</f>
        <v>Date and/or label missing. Exclude?</v>
      </c>
      <c r="F33561" s="201"/>
      <c r="G33561" s="202"/>
      <c r="H33561" s="203"/>
    </row>
    <row r="33562" spans="1:8" x14ac:dyDescent="0.25">
      <c r="A33562" s="37"/>
      <c r="B33562" s="38"/>
      <c r="C33562" s="97"/>
      <c r="D33562" s="92"/>
      <c r="E33562" s="88" t="str">
        <f>IF(A33562&lt;&gt;0,IFERROR(VLOOKUP(D33562,Transactions!$K$4:$L$24,2,0), "Invalid date, no label or wrong spelling"),"Date and/or label missing. Exclude?")</f>
        <v>Date and/or label missing. Exclude?</v>
      </c>
      <c r="F33562" s="201"/>
      <c r="G33562" s="202"/>
      <c r="H33562" s="203"/>
    </row>
    <row r="33563" spans="1:8" x14ac:dyDescent="0.25">
      <c r="A33563" s="37"/>
      <c r="B33563" s="38"/>
      <c r="C33563" s="97"/>
      <c r="D33563" s="92"/>
      <c r="E33563" s="88" t="str">
        <f>IF(A33563&lt;&gt;0,IFERROR(VLOOKUP(D33563,Transactions!$K$4:$L$24,2,0), "Invalid date, no label or wrong spelling"),"Date and/or label missing. Exclude?")</f>
        <v>Date and/or label missing. Exclude?</v>
      </c>
      <c r="F33563" s="201"/>
      <c r="G33563" s="202"/>
      <c r="H33563" s="203"/>
    </row>
    <row r="33564" spans="1:8" x14ac:dyDescent="0.25">
      <c r="A33564" s="37"/>
      <c r="B33564" s="38"/>
      <c r="C33564" s="97"/>
      <c r="D33564" s="92"/>
      <c r="E33564" s="88" t="str">
        <f>IF(A33564&lt;&gt;0,IFERROR(VLOOKUP(D33564,Transactions!$K$4:$L$24,2,0), "Invalid date, no label or wrong spelling"),"Date and/or label missing. Exclude?")</f>
        <v>Date and/or label missing. Exclude?</v>
      </c>
      <c r="F33564" s="201"/>
      <c r="G33564" s="202"/>
      <c r="H33564" s="203"/>
    </row>
    <row r="33565" spans="1:8" x14ac:dyDescent="0.25">
      <c r="A33565" s="37"/>
      <c r="B33565" s="38"/>
      <c r="C33565" s="97"/>
      <c r="D33565" s="92"/>
      <c r="E33565" s="88" t="str">
        <f>IF(A33565&lt;&gt;0,IFERROR(VLOOKUP(D33565,Transactions!$K$4:$L$24,2,0), "Invalid date, no label or wrong spelling"),"Date and/or label missing. Exclude?")</f>
        <v>Date and/or label missing. Exclude?</v>
      </c>
      <c r="F33565" s="201"/>
      <c r="G33565" s="202"/>
      <c r="H33565" s="203"/>
    </row>
    <row r="33566" spans="1:8" x14ac:dyDescent="0.25">
      <c r="A33566" s="37"/>
      <c r="B33566" s="38"/>
      <c r="C33566" s="97"/>
      <c r="D33566" s="92"/>
      <c r="E33566" s="88" t="str">
        <f>IF(A33566&lt;&gt;0,IFERROR(VLOOKUP(D33566,Transactions!$K$4:$L$24,2,0), "Invalid date, no label or wrong spelling"),"Date and/or label missing. Exclude?")</f>
        <v>Date and/or label missing. Exclude?</v>
      </c>
      <c r="F33566" s="201"/>
      <c r="G33566" s="202"/>
      <c r="H33566" s="203"/>
    </row>
    <row r="33567" spans="1:8" x14ac:dyDescent="0.25">
      <c r="A33567" s="37"/>
      <c r="B33567" s="38"/>
      <c r="C33567" s="97"/>
      <c r="D33567" s="92"/>
      <c r="E33567" s="88" t="str">
        <f>IF(A33567&lt;&gt;0,IFERROR(VLOOKUP(D33567,Transactions!$K$4:$L$24,2,0), "Invalid date, no label or wrong spelling"),"Date and/or label missing. Exclude?")</f>
        <v>Date and/or label missing. Exclude?</v>
      </c>
      <c r="F33567" s="201"/>
      <c r="G33567" s="202"/>
      <c r="H33567" s="203"/>
    </row>
    <row r="33568" spans="1:8" x14ac:dyDescent="0.25">
      <c r="A33568" s="37"/>
      <c r="B33568" s="38"/>
      <c r="C33568" s="97"/>
      <c r="D33568" s="92"/>
      <c r="E33568" s="88" t="str">
        <f>IF(A33568&lt;&gt;0,IFERROR(VLOOKUP(D33568,Transactions!$K$4:$L$24,2,0), "Invalid date, no label or wrong spelling"),"Date and/or label missing. Exclude?")</f>
        <v>Date and/or label missing. Exclude?</v>
      </c>
      <c r="F33568" s="201"/>
      <c r="G33568" s="202"/>
      <c r="H33568" s="203"/>
    </row>
    <row r="33569" spans="1:8" x14ac:dyDescent="0.25">
      <c r="A33569" s="37"/>
      <c r="B33569" s="38"/>
      <c r="C33569" s="97"/>
      <c r="D33569" s="92"/>
      <c r="E33569" s="88" t="str">
        <f>IF(A33569&lt;&gt;0,IFERROR(VLOOKUP(D33569,Transactions!$K$4:$L$24,2,0), "Invalid date, no label or wrong spelling"),"Date and/or label missing. Exclude?")</f>
        <v>Date and/or label missing. Exclude?</v>
      </c>
      <c r="F33569" s="201"/>
      <c r="G33569" s="202"/>
      <c r="H33569" s="203"/>
    </row>
    <row r="33570" spans="1:8" x14ac:dyDescent="0.25">
      <c r="A33570" s="37"/>
      <c r="B33570" s="38"/>
      <c r="C33570" s="97"/>
      <c r="D33570" s="92"/>
      <c r="E33570" s="88" t="str">
        <f>IF(A33570&lt;&gt;0,IFERROR(VLOOKUP(D33570,Transactions!$K$4:$L$24,2,0), "Invalid date, no label or wrong spelling"),"Date and/or label missing. Exclude?")</f>
        <v>Date and/or label missing. Exclude?</v>
      </c>
      <c r="F33570" s="201"/>
      <c r="G33570" s="202"/>
      <c r="H33570" s="203"/>
    </row>
    <row r="33571" spans="1:8" x14ac:dyDescent="0.25">
      <c r="A33571" s="37"/>
      <c r="B33571" s="38"/>
      <c r="C33571" s="97"/>
      <c r="D33571" s="92"/>
      <c r="E33571" s="88" t="str">
        <f>IF(A33571&lt;&gt;0,IFERROR(VLOOKUP(D33571,Transactions!$K$4:$L$24,2,0), "Invalid date, no label or wrong spelling"),"Date and/or label missing. Exclude?")</f>
        <v>Date and/or label missing. Exclude?</v>
      </c>
      <c r="F33571" s="201"/>
      <c r="G33571" s="202"/>
      <c r="H33571" s="203"/>
    </row>
    <row r="33572" spans="1:8" x14ac:dyDescent="0.25">
      <c r="A33572" s="37"/>
      <c r="B33572" s="38"/>
      <c r="C33572" s="97"/>
      <c r="D33572" s="92"/>
      <c r="E33572" s="88" t="str">
        <f>IF(A33572&lt;&gt;0,IFERROR(VLOOKUP(D33572,Transactions!$K$4:$L$24,2,0), "Invalid date, no label or wrong spelling"),"Date and/or label missing. Exclude?")</f>
        <v>Date and/or label missing. Exclude?</v>
      </c>
      <c r="F33572" s="201"/>
      <c r="G33572" s="202"/>
      <c r="H33572" s="203"/>
    </row>
    <row r="33573" spans="1:8" x14ac:dyDescent="0.25">
      <c r="A33573" s="37"/>
      <c r="B33573" s="38"/>
      <c r="C33573" s="97"/>
      <c r="D33573" s="92"/>
      <c r="E33573" s="88" t="str">
        <f>IF(A33573&lt;&gt;0,IFERROR(VLOOKUP(D33573,Transactions!$K$4:$L$24,2,0), "Invalid date, no label or wrong spelling"),"Date and/or label missing. Exclude?")</f>
        <v>Date and/or label missing. Exclude?</v>
      </c>
      <c r="F33573" s="201"/>
      <c r="G33573" s="202"/>
      <c r="H33573" s="203"/>
    </row>
    <row r="33574" spans="1:8" x14ac:dyDescent="0.25">
      <c r="A33574" s="37"/>
      <c r="B33574" s="38"/>
      <c r="C33574" s="97"/>
      <c r="D33574" s="92"/>
      <c r="E33574" s="88" t="str">
        <f>IF(A33574&lt;&gt;0,IFERROR(VLOOKUP(D33574,Transactions!$K$4:$L$24,2,0), "Invalid date, no label or wrong spelling"),"Date and/or label missing. Exclude?")</f>
        <v>Date and/or label missing. Exclude?</v>
      </c>
      <c r="F33574" s="201"/>
      <c r="G33574" s="202"/>
      <c r="H33574" s="203"/>
    </row>
    <row r="33575" spans="1:8" x14ac:dyDescent="0.25">
      <c r="A33575" s="37"/>
      <c r="B33575" s="38"/>
      <c r="C33575" s="97"/>
      <c r="D33575" s="92"/>
      <c r="E33575" s="88" t="str">
        <f>IF(A33575&lt;&gt;0,IFERROR(VLOOKUP(D33575,Transactions!$K$4:$L$24,2,0), "Invalid date, no label or wrong spelling"),"Date and/or label missing. Exclude?")</f>
        <v>Date and/or label missing. Exclude?</v>
      </c>
      <c r="F33575" s="201"/>
      <c r="G33575" s="202"/>
      <c r="H33575" s="203"/>
    </row>
    <row r="33576" spans="1:8" x14ac:dyDescent="0.25">
      <c r="A33576" s="37"/>
      <c r="B33576" s="38"/>
      <c r="C33576" s="97"/>
      <c r="D33576" s="92"/>
      <c r="E33576" s="88" t="str">
        <f>IF(A33576&lt;&gt;0,IFERROR(VLOOKUP(D33576,Transactions!$K$4:$L$24,2,0), "Invalid date, no label or wrong spelling"),"Date and/or label missing. Exclude?")</f>
        <v>Date and/or label missing. Exclude?</v>
      </c>
      <c r="F33576" s="201"/>
      <c r="G33576" s="202"/>
      <c r="H33576" s="203"/>
    </row>
    <row r="33577" spans="1:8" x14ac:dyDescent="0.25">
      <c r="A33577" s="37"/>
      <c r="B33577" s="38"/>
      <c r="C33577" s="97"/>
      <c r="D33577" s="92"/>
      <c r="E33577" s="88" t="str">
        <f>IF(A33577&lt;&gt;0,IFERROR(VLOOKUP(D33577,Transactions!$K$4:$L$24,2,0), "Invalid date, no label or wrong spelling"),"Date and/or label missing. Exclude?")</f>
        <v>Date and/or label missing. Exclude?</v>
      </c>
      <c r="F33577" s="201"/>
      <c r="G33577" s="202"/>
      <c r="H33577" s="203"/>
    </row>
    <row r="33578" spans="1:8" x14ac:dyDescent="0.25">
      <c r="A33578" s="37"/>
      <c r="B33578" s="38"/>
      <c r="C33578" s="97"/>
      <c r="D33578" s="92"/>
      <c r="E33578" s="88" t="str">
        <f>IF(A33578&lt;&gt;0,IFERROR(VLOOKUP(D33578,Transactions!$K$4:$L$24,2,0), "Invalid date, no label or wrong spelling"),"Date and/or label missing. Exclude?")</f>
        <v>Date and/or label missing. Exclude?</v>
      </c>
      <c r="F33578" s="201"/>
      <c r="G33578" s="202"/>
      <c r="H33578" s="203"/>
    </row>
    <row r="33579" spans="1:8" x14ac:dyDescent="0.25">
      <c r="A33579" s="37"/>
      <c r="B33579" s="38"/>
      <c r="C33579" s="97"/>
      <c r="D33579" s="92"/>
      <c r="E33579" s="88" t="str">
        <f>IF(A33579&lt;&gt;0,IFERROR(VLOOKUP(D33579,Transactions!$K$4:$L$24,2,0), "Invalid date, no label or wrong spelling"),"Date and/or label missing. Exclude?")</f>
        <v>Date and/or label missing. Exclude?</v>
      </c>
      <c r="F33579" s="201"/>
      <c r="G33579" s="202"/>
      <c r="H33579" s="203"/>
    </row>
    <row r="33580" spans="1:8" x14ac:dyDescent="0.25">
      <c r="A33580" s="37"/>
      <c r="B33580" s="38"/>
      <c r="C33580" s="97"/>
      <c r="D33580" s="92"/>
      <c r="E33580" s="88" t="str">
        <f>IF(A33580&lt;&gt;0,IFERROR(VLOOKUP(D33580,Transactions!$K$4:$L$24,2,0), "Invalid date, no label or wrong spelling"),"Date and/or label missing. Exclude?")</f>
        <v>Date and/or label missing. Exclude?</v>
      </c>
      <c r="F33580" s="201"/>
      <c r="G33580" s="202"/>
      <c r="H33580" s="203"/>
    </row>
    <row r="33581" spans="1:8" x14ac:dyDescent="0.25">
      <c r="A33581" s="37"/>
      <c r="B33581" s="38"/>
      <c r="C33581" s="97"/>
      <c r="D33581" s="92"/>
      <c r="E33581" s="88" t="str">
        <f>IF(A33581&lt;&gt;0,IFERROR(VLOOKUP(D33581,Transactions!$K$4:$L$24,2,0), "Invalid date, no label or wrong spelling"),"Date and/or label missing. Exclude?")</f>
        <v>Date and/or label missing. Exclude?</v>
      </c>
      <c r="F33581" s="201"/>
      <c r="G33581" s="202"/>
      <c r="H33581" s="203"/>
    </row>
    <row r="33582" spans="1:8" x14ac:dyDescent="0.25">
      <c r="A33582" s="37"/>
      <c r="B33582" s="38"/>
      <c r="C33582" s="97"/>
      <c r="D33582" s="92"/>
      <c r="E33582" s="88" t="str">
        <f>IF(A33582&lt;&gt;0,IFERROR(VLOOKUP(D33582,Transactions!$K$4:$L$24,2,0), "Invalid date, no label or wrong spelling"),"Date and/or label missing. Exclude?")</f>
        <v>Date and/or label missing. Exclude?</v>
      </c>
      <c r="F33582" s="201"/>
      <c r="G33582" s="202"/>
      <c r="H33582" s="203"/>
    </row>
    <row r="33583" spans="1:8" x14ac:dyDescent="0.25">
      <c r="A33583" s="37"/>
      <c r="B33583" s="38"/>
      <c r="C33583" s="97"/>
      <c r="D33583" s="92"/>
      <c r="E33583" s="88" t="str">
        <f>IF(A33583&lt;&gt;0,IFERROR(VLOOKUP(D33583,Transactions!$K$4:$L$24,2,0), "Invalid date, no label or wrong spelling"),"Date and/or label missing. Exclude?")</f>
        <v>Date and/or label missing. Exclude?</v>
      </c>
      <c r="F33583" s="201"/>
      <c r="G33583" s="202"/>
      <c r="H33583" s="203"/>
    </row>
    <row r="33584" spans="1:8" x14ac:dyDescent="0.25">
      <c r="A33584" s="37"/>
      <c r="B33584" s="38"/>
      <c r="C33584" s="97"/>
      <c r="D33584" s="92"/>
      <c r="E33584" s="88" t="str">
        <f>IF(A33584&lt;&gt;0,IFERROR(VLOOKUP(D33584,Transactions!$K$4:$L$24,2,0), "Invalid date, no label or wrong spelling"),"Date and/or label missing. Exclude?")</f>
        <v>Date and/or label missing. Exclude?</v>
      </c>
      <c r="F33584" s="201"/>
      <c r="G33584" s="202"/>
      <c r="H33584" s="203"/>
    </row>
    <row r="33585" spans="1:8" x14ac:dyDescent="0.25">
      <c r="A33585" s="37"/>
      <c r="B33585" s="38"/>
      <c r="C33585" s="97"/>
      <c r="D33585" s="92"/>
      <c r="E33585" s="88" t="str">
        <f>IF(A33585&lt;&gt;0,IFERROR(VLOOKUP(D33585,Transactions!$K$4:$L$24,2,0), "Invalid date, no label or wrong spelling"),"Date and/or label missing. Exclude?")</f>
        <v>Date and/or label missing. Exclude?</v>
      </c>
      <c r="F33585" s="201"/>
      <c r="G33585" s="202"/>
      <c r="H33585" s="203"/>
    </row>
    <row r="33586" spans="1:8" x14ac:dyDescent="0.25">
      <c r="A33586" s="37"/>
      <c r="B33586" s="38"/>
      <c r="C33586" s="97"/>
      <c r="D33586" s="92"/>
      <c r="E33586" s="88" t="str">
        <f>IF(A33586&lt;&gt;0,IFERROR(VLOOKUP(D33586,Transactions!$K$4:$L$24,2,0), "Invalid date, no label or wrong spelling"),"Date and/or label missing. Exclude?")</f>
        <v>Date and/or label missing. Exclude?</v>
      </c>
      <c r="F33586" s="201"/>
      <c r="G33586" s="202"/>
      <c r="H33586" s="203"/>
    </row>
    <row r="33587" spans="1:8" x14ac:dyDescent="0.25">
      <c r="A33587" s="37"/>
      <c r="B33587" s="38"/>
      <c r="C33587" s="97"/>
      <c r="D33587" s="92"/>
      <c r="E33587" s="88" t="str">
        <f>IF(A33587&lt;&gt;0,IFERROR(VLOOKUP(D33587,Transactions!$K$4:$L$24,2,0), "Invalid date, no label or wrong spelling"),"Date and/or label missing. Exclude?")</f>
        <v>Date and/or label missing. Exclude?</v>
      </c>
      <c r="F33587" s="201"/>
      <c r="G33587" s="202"/>
      <c r="H33587" s="203"/>
    </row>
    <row r="33588" spans="1:8" x14ac:dyDescent="0.25">
      <c r="A33588" s="37"/>
      <c r="B33588" s="38"/>
      <c r="C33588" s="97"/>
      <c r="D33588" s="92"/>
      <c r="E33588" s="88" t="str">
        <f>IF(A33588&lt;&gt;0,IFERROR(VLOOKUP(D33588,Transactions!$K$4:$L$24,2,0), "Invalid date, no label or wrong spelling"),"Date and/or label missing. Exclude?")</f>
        <v>Date and/or label missing. Exclude?</v>
      </c>
      <c r="F33588" s="201"/>
      <c r="G33588" s="202"/>
      <c r="H33588" s="203"/>
    </row>
    <row r="33589" spans="1:8" x14ac:dyDescent="0.25">
      <c r="A33589" s="37"/>
      <c r="B33589" s="38"/>
      <c r="C33589" s="97"/>
      <c r="D33589" s="92"/>
      <c r="E33589" s="88" t="str">
        <f>IF(A33589&lt;&gt;0,IFERROR(VLOOKUP(D33589,Transactions!$K$4:$L$24,2,0), "Invalid date, no label or wrong spelling"),"Date and/or label missing. Exclude?")</f>
        <v>Date and/or label missing. Exclude?</v>
      </c>
      <c r="F33589" s="201"/>
      <c r="G33589" s="202"/>
      <c r="H33589" s="203"/>
    </row>
    <row r="33590" spans="1:8" x14ac:dyDescent="0.25">
      <c r="A33590" s="37"/>
      <c r="B33590" s="38"/>
      <c r="C33590" s="97"/>
      <c r="D33590" s="92"/>
      <c r="E33590" s="88" t="str">
        <f>IF(A33590&lt;&gt;0,IFERROR(VLOOKUP(D33590,Transactions!$K$4:$L$24,2,0), "Invalid date, no label or wrong spelling"),"Date and/or label missing. Exclude?")</f>
        <v>Date and/or label missing. Exclude?</v>
      </c>
      <c r="F33590" s="201"/>
      <c r="G33590" s="202"/>
      <c r="H33590" s="203"/>
    </row>
    <row r="33591" spans="1:8" x14ac:dyDescent="0.25">
      <c r="A33591" s="37"/>
      <c r="B33591" s="38"/>
      <c r="C33591" s="97"/>
      <c r="D33591" s="92"/>
      <c r="E33591" s="88" t="str">
        <f>IF(A33591&lt;&gt;0,IFERROR(VLOOKUP(D33591,Transactions!$K$4:$L$24,2,0), "Invalid date, no label or wrong spelling"),"Date and/or label missing. Exclude?")</f>
        <v>Date and/or label missing. Exclude?</v>
      </c>
      <c r="F33591" s="201"/>
      <c r="G33591" s="202"/>
      <c r="H33591" s="203"/>
    </row>
    <row r="33592" spans="1:8" x14ac:dyDescent="0.25">
      <c r="A33592" s="37"/>
      <c r="B33592" s="38"/>
      <c r="C33592" s="97"/>
      <c r="D33592" s="92"/>
      <c r="E33592" s="88" t="str">
        <f>IF(A33592&lt;&gt;0,IFERROR(VLOOKUP(D33592,Transactions!$K$4:$L$24,2,0), "Invalid date, no label or wrong spelling"),"Date and/or label missing. Exclude?")</f>
        <v>Date and/or label missing. Exclude?</v>
      </c>
      <c r="F33592" s="201"/>
      <c r="G33592" s="202"/>
      <c r="H33592" s="203"/>
    </row>
    <row r="33593" spans="1:8" x14ac:dyDescent="0.25">
      <c r="A33593" s="37"/>
      <c r="B33593" s="38"/>
      <c r="C33593" s="97"/>
      <c r="D33593" s="92"/>
      <c r="E33593" s="88" t="str">
        <f>IF(A33593&lt;&gt;0,IFERROR(VLOOKUP(D33593,Transactions!$K$4:$L$24,2,0), "Invalid date, no label or wrong spelling"),"Date and/or label missing. Exclude?")</f>
        <v>Date and/or label missing. Exclude?</v>
      </c>
      <c r="F33593" s="201"/>
      <c r="G33593" s="202"/>
      <c r="H33593" s="203"/>
    </row>
    <row r="33594" spans="1:8" x14ac:dyDescent="0.25">
      <c r="A33594" s="37"/>
      <c r="B33594" s="38"/>
      <c r="C33594" s="97"/>
      <c r="D33594" s="92"/>
      <c r="E33594" s="88" t="str">
        <f>IF(A33594&lt;&gt;0,IFERROR(VLOOKUP(D33594,Transactions!$K$4:$L$24,2,0), "Invalid date, no label or wrong spelling"),"Date and/or label missing. Exclude?")</f>
        <v>Date and/or label missing. Exclude?</v>
      </c>
      <c r="F33594" s="201"/>
      <c r="G33594" s="202"/>
      <c r="H33594" s="203"/>
    </row>
    <row r="33595" spans="1:8" x14ac:dyDescent="0.25">
      <c r="A33595" s="37"/>
      <c r="B33595" s="38"/>
      <c r="C33595" s="97"/>
      <c r="D33595" s="92"/>
      <c r="E33595" s="88" t="str">
        <f>IF(A33595&lt;&gt;0,IFERROR(VLOOKUP(D33595,Transactions!$K$4:$L$24,2,0), "Invalid date, no label or wrong spelling"),"Date and/or label missing. Exclude?")</f>
        <v>Date and/or label missing. Exclude?</v>
      </c>
      <c r="F33595" s="201"/>
      <c r="G33595" s="202"/>
      <c r="H33595" s="203"/>
    </row>
    <row r="33596" spans="1:8" x14ac:dyDescent="0.25">
      <c r="A33596" s="37"/>
      <c r="B33596" s="38"/>
      <c r="C33596" s="97"/>
      <c r="D33596" s="92"/>
      <c r="E33596" s="88" t="str">
        <f>IF(A33596&lt;&gt;0,IFERROR(VLOOKUP(D33596,Transactions!$K$4:$L$24,2,0), "Invalid date, no label or wrong spelling"),"Date and/or label missing. Exclude?")</f>
        <v>Date and/or label missing. Exclude?</v>
      </c>
      <c r="F33596" s="201"/>
      <c r="G33596" s="202"/>
      <c r="H33596" s="203"/>
    </row>
    <row r="33597" spans="1:8" x14ac:dyDescent="0.25">
      <c r="A33597" s="37"/>
      <c r="B33597" s="38"/>
      <c r="C33597" s="97"/>
      <c r="D33597" s="92"/>
      <c r="E33597" s="88" t="str">
        <f>IF(A33597&lt;&gt;0,IFERROR(VLOOKUP(D33597,Transactions!$K$4:$L$24,2,0), "Invalid date, no label or wrong spelling"),"Date and/or label missing. Exclude?")</f>
        <v>Date and/or label missing. Exclude?</v>
      </c>
      <c r="F33597" s="201"/>
      <c r="G33597" s="202"/>
      <c r="H33597" s="203"/>
    </row>
    <row r="33598" spans="1:8" x14ac:dyDescent="0.25">
      <c r="A33598" s="37"/>
      <c r="B33598" s="38"/>
      <c r="C33598" s="97"/>
      <c r="D33598" s="92"/>
      <c r="E33598" s="88" t="str">
        <f>IF(A33598&lt;&gt;0,IFERROR(VLOOKUP(D33598,Transactions!$K$4:$L$24,2,0), "Invalid date, no label or wrong spelling"),"Date and/or label missing. Exclude?")</f>
        <v>Date and/or label missing. Exclude?</v>
      </c>
      <c r="F33598" s="201"/>
      <c r="G33598" s="202"/>
      <c r="H33598" s="203"/>
    </row>
    <row r="33599" spans="1:8" x14ac:dyDescent="0.25">
      <c r="A33599" s="37"/>
      <c r="B33599" s="38"/>
      <c r="C33599" s="97"/>
      <c r="D33599" s="92"/>
      <c r="E33599" s="88" t="str">
        <f>IF(A33599&lt;&gt;0,IFERROR(VLOOKUP(D33599,Transactions!$K$4:$L$24,2,0), "Invalid date, no label or wrong spelling"),"Date and/or label missing. Exclude?")</f>
        <v>Date and/or label missing. Exclude?</v>
      </c>
      <c r="F33599" s="201"/>
      <c r="G33599" s="202"/>
      <c r="H33599" s="203"/>
    </row>
    <row r="33600" spans="1:8" x14ac:dyDescent="0.25">
      <c r="A33600" s="37"/>
      <c r="B33600" s="38"/>
      <c r="C33600" s="97"/>
      <c r="D33600" s="92"/>
      <c r="E33600" s="88" t="str">
        <f>IF(A33600&lt;&gt;0,IFERROR(VLOOKUP(D33600,Transactions!$K$4:$L$24,2,0), "Invalid date, no label or wrong spelling"),"Date and/or label missing. Exclude?")</f>
        <v>Date and/or label missing. Exclude?</v>
      </c>
      <c r="F33600" s="201"/>
      <c r="G33600" s="202"/>
      <c r="H33600" s="203"/>
    </row>
    <row r="33601" spans="1:8" x14ac:dyDescent="0.25">
      <c r="A33601" s="37"/>
      <c r="B33601" s="38"/>
      <c r="C33601" s="97"/>
      <c r="D33601" s="92"/>
      <c r="E33601" s="88" t="str">
        <f>IF(A33601&lt;&gt;0,IFERROR(VLOOKUP(D33601,Transactions!$K$4:$L$24,2,0), "Invalid date, no label or wrong spelling"),"Date and/or label missing. Exclude?")</f>
        <v>Date and/or label missing. Exclude?</v>
      </c>
      <c r="F33601" s="201"/>
      <c r="G33601" s="202"/>
      <c r="H33601" s="203"/>
    </row>
    <row r="33602" spans="1:8" x14ac:dyDescent="0.25">
      <c r="A33602" s="37"/>
      <c r="B33602" s="38"/>
      <c r="C33602" s="97"/>
      <c r="D33602" s="92"/>
      <c r="E33602" s="88" t="str">
        <f>IF(A33602&lt;&gt;0,IFERROR(VLOOKUP(D33602,Transactions!$K$4:$L$24,2,0), "Invalid date, no label or wrong spelling"),"Date and/or label missing. Exclude?")</f>
        <v>Date and/or label missing. Exclude?</v>
      </c>
      <c r="F33602" s="201"/>
      <c r="G33602" s="202"/>
      <c r="H33602" s="203"/>
    </row>
    <row r="33603" spans="1:8" x14ac:dyDescent="0.25">
      <c r="A33603" s="37"/>
      <c r="B33603" s="38"/>
      <c r="C33603" s="97"/>
      <c r="D33603" s="92"/>
      <c r="E33603" s="88" t="str">
        <f>IF(A33603&lt;&gt;0,IFERROR(VLOOKUP(D33603,Transactions!$K$4:$L$24,2,0), "Invalid date, no label or wrong spelling"),"Date and/or label missing. Exclude?")</f>
        <v>Date and/or label missing. Exclude?</v>
      </c>
      <c r="F33603" s="201"/>
      <c r="G33603" s="202"/>
      <c r="H33603" s="203"/>
    </row>
    <row r="33604" spans="1:8" x14ac:dyDescent="0.25">
      <c r="A33604" s="37"/>
      <c r="B33604" s="38"/>
      <c r="C33604" s="97"/>
      <c r="D33604" s="92"/>
      <c r="E33604" s="88" t="str">
        <f>IF(A33604&lt;&gt;0,IFERROR(VLOOKUP(D33604,Transactions!$K$4:$L$24,2,0), "Invalid date, no label or wrong spelling"),"Date and/or label missing. Exclude?")</f>
        <v>Date and/or label missing. Exclude?</v>
      </c>
      <c r="F33604" s="201"/>
      <c r="G33604" s="202"/>
      <c r="H33604" s="203"/>
    </row>
    <row r="33605" spans="1:8" x14ac:dyDescent="0.25">
      <c r="A33605" s="37"/>
      <c r="B33605" s="38"/>
      <c r="C33605" s="97"/>
      <c r="D33605" s="92"/>
      <c r="E33605" s="88" t="str">
        <f>IF(A33605&lt;&gt;0,IFERROR(VLOOKUP(D33605,Transactions!$K$4:$L$24,2,0), "Invalid date, no label or wrong spelling"),"Date and/or label missing. Exclude?")</f>
        <v>Date and/or label missing. Exclude?</v>
      </c>
      <c r="F33605" s="201"/>
      <c r="G33605" s="202"/>
      <c r="H33605" s="203"/>
    </row>
    <row r="33606" spans="1:8" x14ac:dyDescent="0.25">
      <c r="A33606" s="37"/>
      <c r="B33606" s="38"/>
      <c r="C33606" s="97"/>
      <c r="D33606" s="92"/>
      <c r="E33606" s="88" t="str">
        <f>IF(A33606&lt;&gt;0,IFERROR(VLOOKUP(D33606,Transactions!$K$4:$L$24,2,0), "Invalid date, no label or wrong spelling"),"Date and/or label missing. Exclude?")</f>
        <v>Date and/or label missing. Exclude?</v>
      </c>
      <c r="F33606" s="201"/>
      <c r="G33606" s="202"/>
      <c r="H33606" s="203"/>
    </row>
    <row r="33607" spans="1:8" x14ac:dyDescent="0.25">
      <c r="A33607" s="37"/>
      <c r="B33607" s="38"/>
      <c r="C33607" s="97"/>
      <c r="D33607" s="92"/>
      <c r="E33607" s="88" t="str">
        <f>IF(A33607&lt;&gt;0,IFERROR(VLOOKUP(D33607,Transactions!$K$4:$L$24,2,0), "Invalid date, no label or wrong spelling"),"Date and/or label missing. Exclude?")</f>
        <v>Date and/or label missing. Exclude?</v>
      </c>
      <c r="F33607" s="201"/>
      <c r="G33607" s="202"/>
      <c r="H33607" s="203"/>
    </row>
    <row r="33608" spans="1:8" x14ac:dyDescent="0.25">
      <c r="A33608" s="37"/>
      <c r="B33608" s="38"/>
      <c r="C33608" s="97"/>
      <c r="D33608" s="92"/>
      <c r="E33608" s="88" t="str">
        <f>IF(A33608&lt;&gt;0,IFERROR(VLOOKUP(D33608,Transactions!$K$4:$L$24,2,0), "Invalid date, no label or wrong spelling"),"Date and/or label missing. Exclude?")</f>
        <v>Date and/or label missing. Exclude?</v>
      </c>
      <c r="F33608" s="201"/>
      <c r="G33608" s="202"/>
      <c r="H33608" s="203"/>
    </row>
    <row r="33609" spans="1:8" x14ac:dyDescent="0.25">
      <c r="A33609" s="37"/>
      <c r="B33609" s="38"/>
      <c r="C33609" s="97"/>
      <c r="D33609" s="92"/>
      <c r="E33609" s="88" t="str">
        <f>IF(A33609&lt;&gt;0,IFERROR(VLOOKUP(D33609,Transactions!$K$4:$L$24,2,0), "Invalid date, no label or wrong spelling"),"Date and/or label missing. Exclude?")</f>
        <v>Date and/or label missing. Exclude?</v>
      </c>
      <c r="F33609" s="201"/>
      <c r="G33609" s="202"/>
      <c r="H33609" s="203"/>
    </row>
    <row r="33610" spans="1:8" x14ac:dyDescent="0.25">
      <c r="A33610" s="37"/>
      <c r="B33610" s="38"/>
      <c r="C33610" s="97"/>
      <c r="D33610" s="92"/>
      <c r="E33610" s="88" t="str">
        <f>IF(A33610&lt;&gt;0,IFERROR(VLOOKUP(D33610,Transactions!$K$4:$L$24,2,0), "Invalid date, no label or wrong spelling"),"Date and/or label missing. Exclude?")</f>
        <v>Date and/or label missing. Exclude?</v>
      </c>
      <c r="F33610" s="201"/>
      <c r="G33610" s="202"/>
      <c r="H33610" s="203"/>
    </row>
    <row r="33611" spans="1:8" x14ac:dyDescent="0.25">
      <c r="A33611" s="37"/>
      <c r="B33611" s="38"/>
      <c r="C33611" s="97"/>
      <c r="D33611" s="92"/>
      <c r="E33611" s="88" t="str">
        <f>IF(A33611&lt;&gt;0,IFERROR(VLOOKUP(D33611,Transactions!$K$4:$L$24,2,0), "Invalid date, no label or wrong spelling"),"Date and/or label missing. Exclude?")</f>
        <v>Date and/or label missing. Exclude?</v>
      </c>
      <c r="F33611" s="201"/>
      <c r="G33611" s="202"/>
      <c r="H33611" s="203"/>
    </row>
    <row r="33612" spans="1:8" x14ac:dyDescent="0.25">
      <c r="A33612" s="37"/>
      <c r="B33612" s="38"/>
      <c r="C33612" s="97"/>
      <c r="D33612" s="92"/>
      <c r="E33612" s="88" t="str">
        <f>IF(A33612&lt;&gt;0,IFERROR(VLOOKUP(D33612,Transactions!$K$4:$L$24,2,0), "Invalid date, no label or wrong spelling"),"Date and/or label missing. Exclude?")</f>
        <v>Date and/or label missing. Exclude?</v>
      </c>
      <c r="F33612" s="201"/>
      <c r="G33612" s="202"/>
      <c r="H33612" s="203"/>
    </row>
    <row r="33613" spans="1:8" x14ac:dyDescent="0.25">
      <c r="A33613" s="37"/>
      <c r="B33613" s="38"/>
      <c r="C33613" s="97"/>
      <c r="D33613" s="92"/>
      <c r="E33613" s="88" t="str">
        <f>IF(A33613&lt;&gt;0,IFERROR(VLOOKUP(D33613,Transactions!$K$4:$L$24,2,0), "Invalid date, no label or wrong spelling"),"Date and/or label missing. Exclude?")</f>
        <v>Date and/or label missing. Exclude?</v>
      </c>
      <c r="F33613" s="201"/>
      <c r="G33613" s="202"/>
      <c r="H33613" s="203"/>
    </row>
    <row r="33614" spans="1:8" x14ac:dyDescent="0.25">
      <c r="A33614" s="37"/>
      <c r="B33614" s="38"/>
      <c r="C33614" s="97"/>
      <c r="D33614" s="92"/>
      <c r="E33614" s="88" t="str">
        <f>IF(A33614&lt;&gt;0,IFERROR(VLOOKUP(D33614,Transactions!$K$4:$L$24,2,0), "Invalid date, no label or wrong spelling"),"Date and/or label missing. Exclude?")</f>
        <v>Date and/or label missing. Exclude?</v>
      </c>
      <c r="F33614" s="201"/>
      <c r="G33614" s="202"/>
      <c r="H33614" s="203"/>
    </row>
    <row r="33615" spans="1:8" x14ac:dyDescent="0.25">
      <c r="A33615" s="37"/>
      <c r="B33615" s="38"/>
      <c r="C33615" s="97"/>
      <c r="D33615" s="92"/>
      <c r="E33615" s="88" t="str">
        <f>IF(A33615&lt;&gt;0,IFERROR(VLOOKUP(D33615,Transactions!$K$4:$L$24,2,0), "Invalid date, no label or wrong spelling"),"Date and/or label missing. Exclude?")</f>
        <v>Date and/or label missing. Exclude?</v>
      </c>
      <c r="F33615" s="201"/>
      <c r="G33615" s="202"/>
      <c r="H33615" s="203"/>
    </row>
    <row r="33616" spans="1:8" x14ac:dyDescent="0.25">
      <c r="A33616" s="37"/>
      <c r="B33616" s="38"/>
      <c r="C33616" s="97"/>
      <c r="D33616" s="92"/>
      <c r="E33616" s="88" t="str">
        <f>IF(A33616&lt;&gt;0,IFERROR(VLOOKUP(D33616,Transactions!$K$4:$L$24,2,0), "Invalid date, no label or wrong spelling"),"Date and/or label missing. Exclude?")</f>
        <v>Date and/or label missing. Exclude?</v>
      </c>
      <c r="F33616" s="201"/>
      <c r="G33616" s="202"/>
      <c r="H33616" s="203"/>
    </row>
    <row r="33617" spans="1:8" x14ac:dyDescent="0.25">
      <c r="A33617" s="37"/>
      <c r="B33617" s="38"/>
      <c r="C33617" s="97"/>
      <c r="D33617" s="92"/>
      <c r="E33617" s="88" t="str">
        <f>IF(A33617&lt;&gt;0,IFERROR(VLOOKUP(D33617,Transactions!$K$4:$L$24,2,0), "Invalid date, no label or wrong spelling"),"Date and/or label missing. Exclude?")</f>
        <v>Date and/or label missing. Exclude?</v>
      </c>
      <c r="F33617" s="201"/>
      <c r="G33617" s="202"/>
      <c r="H33617" s="203"/>
    </row>
    <row r="33618" spans="1:8" x14ac:dyDescent="0.25">
      <c r="A33618" s="37"/>
      <c r="B33618" s="38"/>
      <c r="C33618" s="97"/>
      <c r="D33618" s="92"/>
      <c r="E33618" s="88" t="str">
        <f>IF(A33618&lt;&gt;0,IFERROR(VLOOKUP(D33618,Transactions!$K$4:$L$24,2,0), "Invalid date, no label or wrong spelling"),"Date and/or label missing. Exclude?")</f>
        <v>Date and/or label missing. Exclude?</v>
      </c>
      <c r="F33618" s="201"/>
      <c r="G33618" s="202"/>
      <c r="H33618" s="203"/>
    </row>
    <row r="33619" spans="1:8" x14ac:dyDescent="0.25">
      <c r="A33619" s="37"/>
      <c r="B33619" s="38"/>
      <c r="C33619" s="97"/>
      <c r="D33619" s="92"/>
      <c r="E33619" s="88" t="str">
        <f>IF(A33619&lt;&gt;0,IFERROR(VLOOKUP(D33619,Transactions!$K$4:$L$24,2,0), "Invalid date, no label or wrong spelling"),"Date and/or label missing. Exclude?")</f>
        <v>Date and/or label missing. Exclude?</v>
      </c>
      <c r="F33619" s="201"/>
      <c r="G33619" s="202"/>
      <c r="H33619" s="203"/>
    </row>
    <row r="33620" spans="1:8" x14ac:dyDescent="0.25">
      <c r="A33620" s="37"/>
      <c r="B33620" s="38"/>
      <c r="C33620" s="97"/>
      <c r="D33620" s="92"/>
      <c r="E33620" s="88" t="str">
        <f>IF(A33620&lt;&gt;0,IFERROR(VLOOKUP(D33620,Transactions!$K$4:$L$24,2,0), "Invalid date, no label or wrong spelling"),"Date and/or label missing. Exclude?")</f>
        <v>Date and/or label missing. Exclude?</v>
      </c>
      <c r="F33620" s="201"/>
      <c r="G33620" s="202"/>
      <c r="H33620" s="203"/>
    </row>
    <row r="33621" spans="1:8" x14ac:dyDescent="0.25">
      <c r="A33621" s="37"/>
      <c r="B33621" s="38"/>
      <c r="C33621" s="97"/>
      <c r="D33621" s="92"/>
      <c r="E33621" s="88" t="str">
        <f>IF(A33621&lt;&gt;0,IFERROR(VLOOKUP(D33621,Transactions!$K$4:$L$24,2,0), "Invalid date, no label or wrong spelling"),"Date and/or label missing. Exclude?")</f>
        <v>Date and/or label missing. Exclude?</v>
      </c>
      <c r="F33621" s="201"/>
      <c r="G33621" s="202"/>
      <c r="H33621" s="203"/>
    </row>
    <row r="33622" spans="1:8" x14ac:dyDescent="0.25">
      <c r="A33622" s="37"/>
      <c r="B33622" s="38"/>
      <c r="C33622" s="97"/>
      <c r="D33622" s="92"/>
      <c r="E33622" s="88" t="str">
        <f>IF(A33622&lt;&gt;0,IFERROR(VLOOKUP(D33622,Transactions!$K$4:$L$24,2,0), "Invalid date, no label or wrong spelling"),"Date and/or label missing. Exclude?")</f>
        <v>Date and/or label missing. Exclude?</v>
      </c>
      <c r="F33622" s="201"/>
      <c r="G33622" s="202"/>
      <c r="H33622" s="203"/>
    </row>
    <row r="33623" spans="1:8" x14ac:dyDescent="0.25">
      <c r="A33623" s="37"/>
      <c r="B33623" s="38"/>
      <c r="C33623" s="97"/>
      <c r="D33623" s="92"/>
      <c r="E33623" s="88" t="str">
        <f>IF(A33623&lt;&gt;0,IFERROR(VLOOKUP(D33623,Transactions!$K$4:$L$24,2,0), "Invalid date, no label or wrong spelling"),"Date and/or label missing. Exclude?")</f>
        <v>Date and/or label missing. Exclude?</v>
      </c>
      <c r="F33623" s="201"/>
      <c r="G33623" s="202"/>
      <c r="H33623" s="203"/>
    </row>
    <row r="33624" spans="1:8" x14ac:dyDescent="0.25">
      <c r="A33624" s="37"/>
      <c r="B33624" s="38"/>
      <c r="C33624" s="97"/>
      <c r="D33624" s="92"/>
      <c r="E33624" s="88" t="str">
        <f>IF(A33624&lt;&gt;0,IFERROR(VLOOKUP(D33624,Transactions!$K$4:$L$24,2,0), "Invalid date, no label or wrong spelling"),"Date and/or label missing. Exclude?")</f>
        <v>Date and/or label missing. Exclude?</v>
      </c>
      <c r="F33624" s="201"/>
      <c r="G33624" s="202"/>
      <c r="H33624" s="203"/>
    </row>
    <row r="33625" spans="1:8" x14ac:dyDescent="0.25">
      <c r="A33625" s="37"/>
      <c r="B33625" s="38"/>
      <c r="C33625" s="97"/>
      <c r="D33625" s="92"/>
      <c r="E33625" s="88" t="str">
        <f>IF(A33625&lt;&gt;0,IFERROR(VLOOKUP(D33625,Transactions!$K$4:$L$24,2,0), "Invalid date, no label or wrong spelling"),"Date and/or label missing. Exclude?")</f>
        <v>Date and/or label missing. Exclude?</v>
      </c>
      <c r="F33625" s="201"/>
      <c r="G33625" s="202"/>
      <c r="H33625" s="203"/>
    </row>
    <row r="33626" spans="1:8" x14ac:dyDescent="0.25">
      <c r="A33626" s="37"/>
      <c r="B33626" s="38"/>
      <c r="C33626" s="97"/>
      <c r="D33626" s="92"/>
      <c r="E33626" s="88" t="str">
        <f>IF(A33626&lt;&gt;0,IFERROR(VLOOKUP(D33626,Transactions!$K$4:$L$24,2,0), "Invalid date, no label or wrong spelling"),"Date and/or label missing. Exclude?")</f>
        <v>Date and/or label missing. Exclude?</v>
      </c>
      <c r="F33626" s="201"/>
      <c r="G33626" s="202"/>
      <c r="H33626" s="203"/>
    </row>
    <row r="33627" spans="1:8" x14ac:dyDescent="0.25">
      <c r="A33627" s="37"/>
      <c r="B33627" s="38"/>
      <c r="C33627" s="97"/>
      <c r="D33627" s="92"/>
      <c r="E33627" s="88" t="str">
        <f>IF(A33627&lt;&gt;0,IFERROR(VLOOKUP(D33627,Transactions!$K$4:$L$24,2,0), "Invalid date, no label or wrong spelling"),"Date and/or label missing. Exclude?")</f>
        <v>Date and/or label missing. Exclude?</v>
      </c>
      <c r="F33627" s="201"/>
      <c r="G33627" s="202"/>
      <c r="H33627" s="203"/>
    </row>
    <row r="33628" spans="1:8" x14ac:dyDescent="0.25">
      <c r="A33628" s="37"/>
      <c r="B33628" s="38"/>
      <c r="C33628" s="97"/>
      <c r="D33628" s="92"/>
      <c r="E33628" s="88" t="str">
        <f>IF(A33628&lt;&gt;0,IFERROR(VLOOKUP(D33628,Transactions!$K$4:$L$24,2,0), "Invalid date, no label or wrong spelling"),"Date and/or label missing. Exclude?")</f>
        <v>Date and/or label missing. Exclude?</v>
      </c>
      <c r="F33628" s="201"/>
      <c r="G33628" s="202"/>
      <c r="H33628" s="203"/>
    </row>
    <row r="33629" spans="1:8" x14ac:dyDescent="0.25">
      <c r="A33629" s="37"/>
      <c r="B33629" s="38"/>
      <c r="C33629" s="97"/>
      <c r="D33629" s="92"/>
      <c r="E33629" s="88" t="str">
        <f>IF(A33629&lt;&gt;0,IFERROR(VLOOKUP(D33629,Transactions!$K$4:$L$24,2,0), "Invalid date, no label or wrong spelling"),"Date and/or label missing. Exclude?")</f>
        <v>Date and/or label missing. Exclude?</v>
      </c>
      <c r="F33629" s="201"/>
      <c r="G33629" s="202"/>
      <c r="H33629" s="203"/>
    </row>
    <row r="33630" spans="1:8" x14ac:dyDescent="0.25">
      <c r="A33630" s="37"/>
      <c r="B33630" s="38"/>
      <c r="C33630" s="97"/>
      <c r="D33630" s="92"/>
      <c r="E33630" s="88" t="str">
        <f>IF(A33630&lt;&gt;0,IFERROR(VLOOKUP(D33630,Transactions!$K$4:$L$24,2,0), "Invalid date, no label or wrong spelling"),"Date and/or label missing. Exclude?")</f>
        <v>Date and/or label missing. Exclude?</v>
      </c>
      <c r="F33630" s="201"/>
      <c r="G33630" s="202"/>
      <c r="H33630" s="203"/>
    </row>
    <row r="33631" spans="1:8" x14ac:dyDescent="0.25">
      <c r="A33631" s="37"/>
      <c r="B33631" s="38"/>
      <c r="C33631" s="97"/>
      <c r="D33631" s="92"/>
      <c r="E33631" s="88" t="str">
        <f>IF(A33631&lt;&gt;0,IFERROR(VLOOKUP(D33631,Transactions!$K$4:$L$24,2,0), "Invalid date, no label or wrong spelling"),"Date and/or label missing. Exclude?")</f>
        <v>Date and/or label missing. Exclude?</v>
      </c>
      <c r="F33631" s="201"/>
      <c r="G33631" s="202"/>
      <c r="H33631" s="203"/>
    </row>
    <row r="33632" spans="1:8" x14ac:dyDescent="0.25">
      <c r="A33632" s="37"/>
      <c r="B33632" s="38"/>
      <c r="C33632" s="97"/>
      <c r="D33632" s="92"/>
      <c r="E33632" s="88" t="str">
        <f>IF(A33632&lt;&gt;0,IFERROR(VLOOKUP(D33632,Transactions!$K$4:$L$24,2,0), "Invalid date, no label or wrong spelling"),"Date and/or label missing. Exclude?")</f>
        <v>Date and/or label missing. Exclude?</v>
      </c>
      <c r="F33632" s="201"/>
      <c r="G33632" s="202"/>
      <c r="H33632" s="203"/>
    </row>
    <row r="33633" spans="1:8" x14ac:dyDescent="0.25">
      <c r="A33633" s="37"/>
      <c r="B33633" s="38"/>
      <c r="C33633" s="97"/>
      <c r="D33633" s="92"/>
      <c r="E33633" s="88" t="str">
        <f>IF(A33633&lt;&gt;0,IFERROR(VLOOKUP(D33633,Transactions!$K$4:$L$24,2,0), "Invalid date, no label or wrong spelling"),"Date and/or label missing. Exclude?")</f>
        <v>Date and/or label missing. Exclude?</v>
      </c>
      <c r="F33633" s="201"/>
      <c r="G33633" s="202"/>
      <c r="H33633" s="203"/>
    </row>
    <row r="33634" spans="1:8" x14ac:dyDescent="0.25">
      <c r="A33634" s="37"/>
      <c r="B33634" s="38"/>
      <c r="C33634" s="97"/>
      <c r="D33634" s="92"/>
      <c r="E33634" s="88" t="str">
        <f>IF(A33634&lt;&gt;0,IFERROR(VLOOKUP(D33634,Transactions!$K$4:$L$24,2,0), "Invalid date, no label or wrong spelling"),"Date and/or label missing. Exclude?")</f>
        <v>Date and/or label missing. Exclude?</v>
      </c>
      <c r="F33634" s="201"/>
      <c r="G33634" s="202"/>
      <c r="H33634" s="203"/>
    </row>
    <row r="33635" spans="1:8" x14ac:dyDescent="0.25">
      <c r="A33635" s="37"/>
      <c r="B33635" s="38"/>
      <c r="C33635" s="97"/>
      <c r="D33635" s="92"/>
      <c r="E33635" s="88" t="str">
        <f>IF(A33635&lt;&gt;0,IFERROR(VLOOKUP(D33635,Transactions!$K$4:$L$24,2,0), "Invalid date, no label or wrong spelling"),"Date and/or label missing. Exclude?")</f>
        <v>Date and/or label missing. Exclude?</v>
      </c>
      <c r="F33635" s="201"/>
      <c r="G33635" s="202"/>
      <c r="H33635" s="203"/>
    </row>
    <row r="33636" spans="1:8" x14ac:dyDescent="0.25">
      <c r="A33636" s="37"/>
      <c r="B33636" s="38"/>
      <c r="C33636" s="97"/>
      <c r="D33636" s="92"/>
      <c r="E33636" s="88" t="str">
        <f>IF(A33636&lt;&gt;0,IFERROR(VLOOKUP(D33636,Transactions!$K$4:$L$24,2,0), "Invalid date, no label or wrong spelling"),"Date and/or label missing. Exclude?")</f>
        <v>Date and/or label missing. Exclude?</v>
      </c>
      <c r="F33636" s="201"/>
      <c r="G33636" s="202"/>
      <c r="H33636" s="203"/>
    </row>
    <row r="33637" spans="1:8" x14ac:dyDescent="0.25">
      <c r="A33637" s="37"/>
      <c r="B33637" s="38"/>
      <c r="C33637" s="97"/>
      <c r="D33637" s="92"/>
      <c r="E33637" s="88" t="str">
        <f>IF(A33637&lt;&gt;0,IFERROR(VLOOKUP(D33637,Transactions!$K$4:$L$24,2,0), "Invalid date, no label or wrong spelling"),"Date and/or label missing. Exclude?")</f>
        <v>Date and/or label missing. Exclude?</v>
      </c>
      <c r="F33637" s="201"/>
      <c r="G33637" s="202"/>
      <c r="H33637" s="203"/>
    </row>
    <row r="33638" spans="1:8" x14ac:dyDescent="0.25">
      <c r="A33638" s="37"/>
      <c r="B33638" s="38"/>
      <c r="C33638" s="97"/>
      <c r="D33638" s="92"/>
      <c r="E33638" s="88" t="str">
        <f>IF(A33638&lt;&gt;0,IFERROR(VLOOKUP(D33638,Transactions!$K$4:$L$24,2,0), "Invalid date, no label or wrong spelling"),"Date and/or label missing. Exclude?")</f>
        <v>Date and/or label missing. Exclude?</v>
      </c>
      <c r="F33638" s="201"/>
      <c r="G33638" s="202"/>
      <c r="H33638" s="203"/>
    </row>
    <row r="33639" spans="1:8" x14ac:dyDescent="0.25">
      <c r="A33639" s="37"/>
      <c r="B33639" s="38"/>
      <c r="C33639" s="97"/>
      <c r="D33639" s="92"/>
      <c r="E33639" s="88" t="str">
        <f>IF(A33639&lt;&gt;0,IFERROR(VLOOKUP(D33639,Transactions!$K$4:$L$24,2,0), "Invalid date, no label or wrong spelling"),"Date and/or label missing. Exclude?")</f>
        <v>Date and/or label missing. Exclude?</v>
      </c>
      <c r="F33639" s="201"/>
      <c r="G33639" s="202"/>
      <c r="H33639" s="203"/>
    </row>
    <row r="33640" spans="1:8" x14ac:dyDescent="0.25">
      <c r="A33640" s="37"/>
      <c r="B33640" s="38"/>
      <c r="C33640" s="97"/>
      <c r="D33640" s="92"/>
      <c r="E33640" s="88" t="str">
        <f>IF(A33640&lt;&gt;0,IFERROR(VLOOKUP(D33640,Transactions!$K$4:$L$24,2,0), "Invalid date, no label or wrong spelling"),"Date and/or label missing. Exclude?")</f>
        <v>Date and/or label missing. Exclude?</v>
      </c>
      <c r="F33640" s="201"/>
      <c r="G33640" s="202"/>
      <c r="H33640" s="203"/>
    </row>
    <row r="33641" spans="1:8" x14ac:dyDescent="0.25">
      <c r="A33641" s="37"/>
      <c r="B33641" s="38"/>
      <c r="C33641" s="97"/>
      <c r="D33641" s="92"/>
      <c r="E33641" s="88" t="str">
        <f>IF(A33641&lt;&gt;0,IFERROR(VLOOKUP(D33641,Transactions!$K$4:$L$24,2,0), "Invalid date, no label or wrong spelling"),"Date and/or label missing. Exclude?")</f>
        <v>Date and/or label missing. Exclude?</v>
      </c>
      <c r="F33641" s="201"/>
      <c r="G33641" s="202"/>
      <c r="H33641" s="203"/>
    </row>
    <row r="33642" spans="1:8" x14ac:dyDescent="0.25">
      <c r="A33642" s="37"/>
      <c r="B33642" s="38"/>
      <c r="C33642" s="97"/>
      <c r="D33642" s="92"/>
      <c r="E33642" s="88" t="str">
        <f>IF(A33642&lt;&gt;0,IFERROR(VLOOKUP(D33642,Transactions!$K$4:$L$24,2,0), "Invalid date, no label or wrong spelling"),"Date and/or label missing. Exclude?")</f>
        <v>Date and/or label missing. Exclude?</v>
      </c>
      <c r="F33642" s="201"/>
      <c r="G33642" s="202"/>
      <c r="H33642" s="203"/>
    </row>
    <row r="33643" spans="1:8" x14ac:dyDescent="0.25">
      <c r="A33643" s="37"/>
      <c r="B33643" s="38"/>
      <c r="C33643" s="97"/>
      <c r="D33643" s="92"/>
      <c r="E33643" s="88" t="str">
        <f>IF(A33643&lt;&gt;0,IFERROR(VLOOKUP(D33643,Transactions!$K$4:$L$24,2,0), "Invalid date, no label or wrong spelling"),"Date and/or label missing. Exclude?")</f>
        <v>Date and/or label missing. Exclude?</v>
      </c>
      <c r="F33643" s="201"/>
      <c r="G33643" s="202"/>
      <c r="H33643" s="203"/>
    </row>
    <row r="33644" spans="1:8" x14ac:dyDescent="0.25">
      <c r="A33644" s="37"/>
      <c r="B33644" s="38"/>
      <c r="C33644" s="97"/>
      <c r="D33644" s="92"/>
      <c r="E33644" s="88" t="str">
        <f>IF(A33644&lt;&gt;0,IFERROR(VLOOKUP(D33644,Transactions!$K$4:$L$24,2,0), "Invalid date, no label or wrong spelling"),"Date and/or label missing. Exclude?")</f>
        <v>Date and/or label missing. Exclude?</v>
      </c>
      <c r="F33644" s="201"/>
      <c r="G33644" s="202"/>
      <c r="H33644" s="203"/>
    </row>
    <row r="33645" spans="1:8" x14ac:dyDescent="0.25">
      <c r="A33645" s="37"/>
      <c r="B33645" s="38"/>
      <c r="C33645" s="97"/>
      <c r="D33645" s="92"/>
      <c r="E33645" s="88" t="str">
        <f>IF(A33645&lt;&gt;0,IFERROR(VLOOKUP(D33645,Transactions!$K$4:$L$24,2,0), "Invalid date, no label or wrong spelling"),"Date and/or label missing. Exclude?")</f>
        <v>Date and/or label missing. Exclude?</v>
      </c>
      <c r="F33645" s="201"/>
      <c r="G33645" s="202"/>
      <c r="H33645" s="203"/>
    </row>
    <row r="33646" spans="1:8" x14ac:dyDescent="0.25">
      <c r="A33646" s="37"/>
      <c r="B33646" s="38"/>
      <c r="C33646" s="97"/>
      <c r="D33646" s="92"/>
      <c r="E33646" s="88" t="str">
        <f>IF(A33646&lt;&gt;0,IFERROR(VLOOKUP(D33646,Transactions!$K$4:$L$24,2,0), "Invalid date, no label or wrong spelling"),"Date and/or label missing. Exclude?")</f>
        <v>Date and/or label missing. Exclude?</v>
      </c>
      <c r="F33646" s="201"/>
      <c r="G33646" s="202"/>
      <c r="H33646" s="203"/>
    </row>
    <row r="33647" spans="1:8" x14ac:dyDescent="0.25">
      <c r="A33647" s="37"/>
      <c r="B33647" s="38"/>
      <c r="C33647" s="97"/>
      <c r="D33647" s="92"/>
      <c r="E33647" s="88" t="str">
        <f>IF(A33647&lt;&gt;0,IFERROR(VLOOKUP(D33647,Transactions!$K$4:$L$24,2,0), "Invalid date, no label or wrong spelling"),"Date and/or label missing. Exclude?")</f>
        <v>Date and/or label missing. Exclude?</v>
      </c>
      <c r="F33647" s="201"/>
      <c r="G33647" s="202"/>
      <c r="H33647" s="203"/>
    </row>
    <row r="33648" spans="1:8" x14ac:dyDescent="0.25">
      <c r="A33648" s="37"/>
      <c r="B33648" s="38"/>
      <c r="C33648" s="97"/>
      <c r="D33648" s="92"/>
      <c r="E33648" s="88" t="str">
        <f>IF(A33648&lt;&gt;0,IFERROR(VLOOKUP(D33648,Transactions!$K$4:$L$24,2,0), "Invalid date, no label or wrong spelling"),"Date and/or label missing. Exclude?")</f>
        <v>Date and/or label missing. Exclude?</v>
      </c>
      <c r="F33648" s="201"/>
      <c r="G33648" s="202"/>
      <c r="H33648" s="203"/>
    </row>
    <row r="33649" spans="1:8" x14ac:dyDescent="0.25">
      <c r="A33649" s="37"/>
      <c r="B33649" s="38"/>
      <c r="C33649" s="97"/>
      <c r="D33649" s="92"/>
      <c r="E33649" s="88" t="str">
        <f>IF(A33649&lt;&gt;0,IFERROR(VLOOKUP(D33649,Transactions!$K$4:$L$24,2,0), "Invalid date, no label or wrong spelling"),"Date and/or label missing. Exclude?")</f>
        <v>Date and/or label missing. Exclude?</v>
      </c>
      <c r="F33649" s="201"/>
      <c r="G33649" s="202"/>
      <c r="H33649" s="203"/>
    </row>
    <row r="33650" spans="1:8" x14ac:dyDescent="0.25">
      <c r="A33650" s="37"/>
      <c r="B33650" s="38"/>
      <c r="C33650" s="97"/>
      <c r="D33650" s="92"/>
      <c r="E33650" s="88" t="str">
        <f>IF(A33650&lt;&gt;0,IFERROR(VLOOKUP(D33650,Transactions!$K$4:$L$24,2,0), "Invalid date, no label or wrong spelling"),"Date and/or label missing. Exclude?")</f>
        <v>Date and/or label missing. Exclude?</v>
      </c>
      <c r="F33650" s="201"/>
      <c r="G33650" s="202"/>
      <c r="H33650" s="203"/>
    </row>
    <row r="33651" spans="1:8" x14ac:dyDescent="0.25">
      <c r="A33651" s="37"/>
      <c r="B33651" s="38"/>
      <c r="C33651" s="97"/>
      <c r="D33651" s="92"/>
      <c r="E33651" s="88" t="str">
        <f>IF(A33651&lt;&gt;0,IFERROR(VLOOKUP(D33651,Transactions!$K$4:$L$24,2,0), "Invalid date, no label or wrong spelling"),"Date and/or label missing. Exclude?")</f>
        <v>Date and/or label missing. Exclude?</v>
      </c>
      <c r="F33651" s="201"/>
      <c r="G33651" s="202"/>
      <c r="H33651" s="203"/>
    </row>
    <row r="33652" spans="1:8" x14ac:dyDescent="0.25">
      <c r="A33652" s="37"/>
      <c r="B33652" s="38"/>
      <c r="C33652" s="97"/>
      <c r="D33652" s="92"/>
      <c r="E33652" s="88" t="str">
        <f>IF(A33652&lt;&gt;0,IFERROR(VLOOKUP(D33652,Transactions!$K$4:$L$24,2,0), "Invalid date, no label or wrong spelling"),"Date and/or label missing. Exclude?")</f>
        <v>Date and/or label missing. Exclude?</v>
      </c>
      <c r="F33652" s="201"/>
      <c r="G33652" s="202"/>
      <c r="H33652" s="203"/>
    </row>
    <row r="33653" spans="1:8" x14ac:dyDescent="0.25">
      <c r="A33653" s="37"/>
      <c r="B33653" s="38"/>
      <c r="C33653" s="97"/>
      <c r="D33653" s="92"/>
      <c r="E33653" s="88" t="str">
        <f>IF(A33653&lt;&gt;0,IFERROR(VLOOKUP(D33653,Transactions!$K$4:$L$24,2,0), "Invalid date, no label or wrong spelling"),"Date and/or label missing. Exclude?")</f>
        <v>Date and/or label missing. Exclude?</v>
      </c>
      <c r="F33653" s="201"/>
      <c r="G33653" s="202"/>
      <c r="H33653" s="203"/>
    </row>
    <row r="33654" spans="1:8" x14ac:dyDescent="0.25">
      <c r="A33654" s="37"/>
      <c r="B33654" s="38"/>
      <c r="C33654" s="97"/>
      <c r="D33654" s="92"/>
      <c r="E33654" s="88" t="str">
        <f>IF(A33654&lt;&gt;0,IFERROR(VLOOKUP(D33654,Transactions!$K$4:$L$24,2,0), "Invalid date, no label or wrong spelling"),"Date and/or label missing. Exclude?")</f>
        <v>Date and/or label missing. Exclude?</v>
      </c>
      <c r="F33654" s="201"/>
      <c r="G33654" s="202"/>
      <c r="H33654" s="203"/>
    </row>
    <row r="33655" spans="1:8" x14ac:dyDescent="0.25">
      <c r="A33655" s="37"/>
      <c r="B33655" s="38"/>
      <c r="C33655" s="97"/>
      <c r="D33655" s="92"/>
      <c r="E33655" s="88" t="str">
        <f>IF(A33655&lt;&gt;0,IFERROR(VLOOKUP(D33655,Transactions!$K$4:$L$24,2,0), "Invalid date, no label or wrong spelling"),"Date and/or label missing. Exclude?")</f>
        <v>Date and/or label missing. Exclude?</v>
      </c>
      <c r="F33655" s="201"/>
      <c r="G33655" s="202"/>
      <c r="H33655" s="203"/>
    </row>
    <row r="33656" spans="1:8" x14ac:dyDescent="0.25">
      <c r="A33656" s="37"/>
      <c r="B33656" s="38"/>
      <c r="C33656" s="97"/>
      <c r="D33656" s="92"/>
      <c r="E33656" s="88" t="str">
        <f>IF(A33656&lt;&gt;0,IFERROR(VLOOKUP(D33656,Transactions!$K$4:$L$24,2,0), "Invalid date, no label or wrong spelling"),"Date and/or label missing. Exclude?")</f>
        <v>Date and/or label missing. Exclude?</v>
      </c>
      <c r="F33656" s="201"/>
      <c r="G33656" s="202"/>
      <c r="H33656" s="203"/>
    </row>
    <row r="33657" spans="1:8" x14ac:dyDescent="0.25">
      <c r="A33657" s="37"/>
      <c r="B33657" s="38"/>
      <c r="C33657" s="97"/>
      <c r="D33657" s="92"/>
      <c r="E33657" s="88" t="str">
        <f>IF(A33657&lt;&gt;0,IFERROR(VLOOKUP(D33657,Transactions!$K$4:$L$24,2,0), "Invalid date, no label or wrong spelling"),"Date and/or label missing. Exclude?")</f>
        <v>Date and/or label missing. Exclude?</v>
      </c>
      <c r="F33657" s="201"/>
      <c r="G33657" s="202"/>
      <c r="H33657" s="203"/>
    </row>
    <row r="33658" spans="1:8" x14ac:dyDescent="0.25">
      <c r="A33658" s="37"/>
      <c r="B33658" s="38"/>
      <c r="C33658" s="97"/>
      <c r="D33658" s="92"/>
      <c r="E33658" s="88" t="str">
        <f>IF(A33658&lt;&gt;0,IFERROR(VLOOKUP(D33658,Transactions!$K$4:$L$24,2,0), "Invalid date, no label or wrong spelling"),"Date and/or label missing. Exclude?")</f>
        <v>Date and/or label missing. Exclude?</v>
      </c>
      <c r="F33658" s="201"/>
      <c r="G33658" s="202"/>
      <c r="H33658" s="203"/>
    </row>
    <row r="33659" spans="1:8" x14ac:dyDescent="0.25">
      <c r="A33659" s="37"/>
      <c r="B33659" s="38"/>
      <c r="C33659" s="97"/>
      <c r="D33659" s="92"/>
      <c r="E33659" s="88" t="str">
        <f>IF(A33659&lt;&gt;0,IFERROR(VLOOKUP(D33659,Transactions!$K$4:$L$24,2,0), "Invalid date, no label or wrong spelling"),"Date and/or label missing. Exclude?")</f>
        <v>Date and/or label missing. Exclude?</v>
      </c>
      <c r="F33659" s="201"/>
      <c r="G33659" s="202"/>
      <c r="H33659" s="203"/>
    </row>
    <row r="33660" spans="1:8" x14ac:dyDescent="0.25">
      <c r="A33660" s="37"/>
      <c r="B33660" s="38"/>
      <c r="C33660" s="97"/>
      <c r="D33660" s="92"/>
      <c r="E33660" s="88" t="str">
        <f>IF(A33660&lt;&gt;0,IFERROR(VLOOKUP(D33660,Transactions!$K$4:$L$24,2,0), "Invalid date, no label or wrong spelling"),"Date and/or label missing. Exclude?")</f>
        <v>Date and/or label missing. Exclude?</v>
      </c>
      <c r="F33660" s="201"/>
      <c r="G33660" s="202"/>
      <c r="H33660" s="203"/>
    </row>
    <row r="33661" spans="1:8" x14ac:dyDescent="0.25">
      <c r="A33661" s="37"/>
      <c r="B33661" s="38"/>
      <c r="C33661" s="97"/>
      <c r="D33661" s="92"/>
      <c r="E33661" s="88" t="str">
        <f>IF(A33661&lt;&gt;0,IFERROR(VLOOKUP(D33661,Transactions!$K$4:$L$24,2,0), "Invalid date, no label or wrong spelling"),"Date and/or label missing. Exclude?")</f>
        <v>Date and/or label missing. Exclude?</v>
      </c>
      <c r="F33661" s="201"/>
      <c r="G33661" s="202"/>
      <c r="H33661" s="203"/>
    </row>
    <row r="33662" spans="1:8" x14ac:dyDescent="0.25">
      <c r="A33662" s="37"/>
      <c r="B33662" s="38"/>
      <c r="C33662" s="97"/>
      <c r="D33662" s="92"/>
      <c r="E33662" s="88" t="str">
        <f>IF(A33662&lt;&gt;0,IFERROR(VLOOKUP(D33662,Transactions!$K$4:$L$24,2,0), "Invalid date, no label or wrong spelling"),"Date and/or label missing. Exclude?")</f>
        <v>Date and/or label missing. Exclude?</v>
      </c>
      <c r="F33662" s="201"/>
      <c r="G33662" s="202"/>
      <c r="H33662" s="203"/>
    </row>
    <row r="33663" spans="1:8" x14ac:dyDescent="0.25">
      <c r="A33663" s="37"/>
      <c r="B33663" s="38"/>
      <c r="C33663" s="97"/>
      <c r="D33663" s="92"/>
      <c r="E33663" s="88" t="str">
        <f>IF(A33663&lt;&gt;0,IFERROR(VLOOKUP(D33663,Transactions!$K$4:$L$24,2,0), "Invalid date, no label or wrong spelling"),"Date and/or label missing. Exclude?")</f>
        <v>Date and/or label missing. Exclude?</v>
      </c>
      <c r="F33663" s="201"/>
      <c r="G33663" s="202"/>
      <c r="H33663" s="203"/>
    </row>
    <row r="33664" spans="1:8" x14ac:dyDescent="0.25">
      <c r="A33664" s="37"/>
      <c r="B33664" s="38"/>
      <c r="C33664" s="97"/>
      <c r="D33664" s="92"/>
      <c r="E33664" s="88" t="str">
        <f>IF(A33664&lt;&gt;0,IFERROR(VLOOKUP(D33664,Transactions!$K$4:$L$24,2,0), "Invalid date, no label or wrong spelling"),"Date and/or label missing. Exclude?")</f>
        <v>Date and/or label missing. Exclude?</v>
      </c>
      <c r="F33664" s="201"/>
      <c r="G33664" s="202"/>
      <c r="H33664" s="203"/>
    </row>
    <row r="33665" spans="1:8" x14ac:dyDescent="0.25">
      <c r="A33665" s="37"/>
      <c r="B33665" s="38"/>
      <c r="C33665" s="97"/>
      <c r="D33665" s="92"/>
      <c r="E33665" s="88" t="str">
        <f>IF(A33665&lt;&gt;0,IFERROR(VLOOKUP(D33665,Transactions!$K$4:$L$24,2,0), "Invalid date, no label or wrong spelling"),"Date and/or label missing. Exclude?")</f>
        <v>Date and/or label missing. Exclude?</v>
      </c>
      <c r="F33665" s="201"/>
      <c r="G33665" s="202"/>
      <c r="H33665" s="203"/>
    </row>
    <row r="33666" spans="1:8" x14ac:dyDescent="0.25">
      <c r="A33666" s="37"/>
      <c r="B33666" s="38"/>
      <c r="C33666" s="97"/>
      <c r="D33666" s="92"/>
      <c r="E33666" s="88" t="str">
        <f>IF(A33666&lt;&gt;0,IFERROR(VLOOKUP(D33666,Transactions!$K$4:$L$24,2,0), "Invalid date, no label or wrong spelling"),"Date and/or label missing. Exclude?")</f>
        <v>Date and/or label missing. Exclude?</v>
      </c>
      <c r="F33666" s="201"/>
      <c r="G33666" s="202"/>
      <c r="H33666" s="203"/>
    </row>
    <row r="33667" spans="1:8" x14ac:dyDescent="0.25">
      <c r="A33667" s="37"/>
      <c r="B33667" s="38"/>
      <c r="C33667" s="97"/>
      <c r="D33667" s="92"/>
      <c r="E33667" s="88" t="str">
        <f>IF(A33667&lt;&gt;0,IFERROR(VLOOKUP(D33667,Transactions!$K$4:$L$24,2,0), "Invalid date, no label or wrong spelling"),"Date and/or label missing. Exclude?")</f>
        <v>Date and/or label missing. Exclude?</v>
      </c>
      <c r="F33667" s="201"/>
      <c r="G33667" s="202"/>
      <c r="H33667" s="203"/>
    </row>
    <row r="33668" spans="1:8" x14ac:dyDescent="0.25">
      <c r="A33668" s="37"/>
      <c r="B33668" s="38"/>
      <c r="C33668" s="97"/>
      <c r="D33668" s="92"/>
      <c r="E33668" s="88" t="str">
        <f>IF(A33668&lt;&gt;0,IFERROR(VLOOKUP(D33668,Transactions!$K$4:$L$24,2,0), "Invalid date, no label or wrong spelling"),"Date and/or label missing. Exclude?")</f>
        <v>Date and/or label missing. Exclude?</v>
      </c>
      <c r="F33668" s="201"/>
      <c r="G33668" s="202"/>
      <c r="H33668" s="203"/>
    </row>
    <row r="33669" spans="1:8" x14ac:dyDescent="0.25">
      <c r="A33669" s="37"/>
      <c r="B33669" s="38"/>
      <c r="C33669" s="97"/>
      <c r="D33669" s="92"/>
      <c r="E33669" s="88" t="str">
        <f>IF(A33669&lt;&gt;0,IFERROR(VLOOKUP(D33669,Transactions!$K$4:$L$24,2,0), "Invalid date, no label or wrong spelling"),"Date and/or label missing. Exclude?")</f>
        <v>Date and/or label missing. Exclude?</v>
      </c>
      <c r="F33669" s="201"/>
      <c r="G33669" s="202"/>
      <c r="H33669" s="203"/>
    </row>
    <row r="33670" spans="1:8" x14ac:dyDescent="0.25">
      <c r="A33670" s="37"/>
      <c r="B33670" s="38"/>
      <c r="C33670" s="97"/>
      <c r="D33670" s="92"/>
      <c r="E33670" s="88" t="str">
        <f>IF(A33670&lt;&gt;0,IFERROR(VLOOKUP(D33670,Transactions!$K$4:$L$24,2,0), "Invalid date, no label or wrong spelling"),"Date and/or label missing. Exclude?")</f>
        <v>Date and/or label missing. Exclude?</v>
      </c>
      <c r="F33670" s="201"/>
      <c r="G33670" s="202"/>
      <c r="H33670" s="203"/>
    </row>
    <row r="33671" spans="1:8" x14ac:dyDescent="0.25">
      <c r="A33671" s="37"/>
      <c r="B33671" s="38"/>
      <c r="C33671" s="97"/>
      <c r="D33671" s="92"/>
      <c r="E33671" s="88" t="str">
        <f>IF(A33671&lt;&gt;0,IFERROR(VLOOKUP(D33671,Transactions!$K$4:$L$24,2,0), "Invalid date, no label or wrong spelling"),"Date and/or label missing. Exclude?")</f>
        <v>Date and/or label missing. Exclude?</v>
      </c>
      <c r="F33671" s="201"/>
      <c r="G33671" s="202"/>
      <c r="H33671" s="203"/>
    </row>
    <row r="33672" spans="1:8" x14ac:dyDescent="0.25">
      <c r="A33672" s="37"/>
      <c r="B33672" s="38"/>
      <c r="C33672" s="97"/>
      <c r="D33672" s="92"/>
      <c r="E33672" s="88" t="str">
        <f>IF(A33672&lt;&gt;0,IFERROR(VLOOKUP(D33672,Transactions!$K$4:$L$24,2,0), "Invalid date, no label or wrong spelling"),"Date and/or label missing. Exclude?")</f>
        <v>Date and/or label missing. Exclude?</v>
      </c>
      <c r="F33672" s="201"/>
      <c r="G33672" s="202"/>
      <c r="H33672" s="203"/>
    </row>
    <row r="33673" spans="1:8" x14ac:dyDescent="0.25">
      <c r="A33673" s="37"/>
      <c r="B33673" s="38"/>
      <c r="C33673" s="97"/>
      <c r="D33673" s="92"/>
      <c r="E33673" s="88" t="str">
        <f>IF(A33673&lt;&gt;0,IFERROR(VLOOKUP(D33673,Transactions!$K$4:$L$24,2,0), "Invalid date, no label or wrong spelling"),"Date and/or label missing. Exclude?")</f>
        <v>Date and/or label missing. Exclude?</v>
      </c>
      <c r="F33673" s="201"/>
      <c r="G33673" s="202"/>
      <c r="H33673" s="203"/>
    </row>
    <row r="33674" spans="1:8" x14ac:dyDescent="0.25">
      <c r="A33674" s="37"/>
      <c r="B33674" s="38"/>
      <c r="C33674" s="97"/>
      <c r="D33674" s="92"/>
      <c r="E33674" s="88" t="str">
        <f>IF(A33674&lt;&gt;0,IFERROR(VLOOKUP(D33674,Transactions!$K$4:$L$24,2,0), "Invalid date, no label or wrong spelling"),"Date and/or label missing. Exclude?")</f>
        <v>Date and/or label missing. Exclude?</v>
      </c>
      <c r="F33674" s="201"/>
      <c r="G33674" s="202"/>
      <c r="H33674" s="203"/>
    </row>
    <row r="33675" spans="1:8" x14ac:dyDescent="0.25">
      <c r="A33675" s="37"/>
      <c r="B33675" s="38"/>
      <c r="C33675" s="97"/>
      <c r="D33675" s="92"/>
      <c r="E33675" s="88" t="str">
        <f>IF(A33675&lt;&gt;0,IFERROR(VLOOKUP(D33675,Transactions!$K$4:$L$24,2,0), "Invalid date, no label or wrong spelling"),"Date and/or label missing. Exclude?")</f>
        <v>Date and/or label missing. Exclude?</v>
      </c>
      <c r="F33675" s="201"/>
      <c r="G33675" s="202"/>
      <c r="H33675" s="203"/>
    </row>
    <row r="33676" spans="1:8" x14ac:dyDescent="0.25">
      <c r="A33676" s="37"/>
      <c r="B33676" s="38"/>
      <c r="C33676" s="97"/>
      <c r="D33676" s="92"/>
      <c r="E33676" s="88" t="str">
        <f>IF(A33676&lt;&gt;0,IFERROR(VLOOKUP(D33676,Transactions!$K$4:$L$24,2,0), "Invalid date, no label or wrong spelling"),"Date and/or label missing. Exclude?")</f>
        <v>Date and/or label missing. Exclude?</v>
      </c>
      <c r="F33676" s="201"/>
      <c r="G33676" s="202"/>
      <c r="H33676" s="203"/>
    </row>
    <row r="33677" spans="1:8" x14ac:dyDescent="0.25">
      <c r="A33677" s="37"/>
      <c r="B33677" s="38"/>
      <c r="C33677" s="97"/>
      <c r="D33677" s="92"/>
      <c r="E33677" s="88" t="str">
        <f>IF(A33677&lt;&gt;0,IFERROR(VLOOKUP(D33677,Transactions!$K$4:$L$24,2,0), "Invalid date, no label or wrong spelling"),"Date and/or label missing. Exclude?")</f>
        <v>Date and/or label missing. Exclude?</v>
      </c>
      <c r="F33677" s="201"/>
      <c r="G33677" s="202"/>
      <c r="H33677" s="203"/>
    </row>
    <row r="33678" spans="1:8" x14ac:dyDescent="0.25">
      <c r="A33678" s="37"/>
      <c r="B33678" s="38"/>
      <c r="C33678" s="97"/>
      <c r="D33678" s="92"/>
      <c r="E33678" s="88" t="str">
        <f>IF(A33678&lt;&gt;0,IFERROR(VLOOKUP(D33678,Transactions!$K$4:$L$24,2,0), "Invalid date, no label or wrong spelling"),"Date and/or label missing. Exclude?")</f>
        <v>Date and/or label missing. Exclude?</v>
      </c>
      <c r="F33678" s="201"/>
      <c r="G33678" s="202"/>
      <c r="H33678" s="203"/>
    </row>
    <row r="33679" spans="1:8" x14ac:dyDescent="0.25">
      <c r="A33679" s="37"/>
      <c r="B33679" s="38"/>
      <c r="C33679" s="97"/>
      <c r="D33679" s="92"/>
      <c r="E33679" s="88" t="str">
        <f>IF(A33679&lt;&gt;0,IFERROR(VLOOKUP(D33679,Transactions!$K$4:$L$24,2,0), "Invalid date, no label or wrong spelling"),"Date and/or label missing. Exclude?")</f>
        <v>Date and/or label missing. Exclude?</v>
      </c>
      <c r="F33679" s="201"/>
      <c r="G33679" s="202"/>
      <c r="H33679" s="203"/>
    </row>
    <row r="33680" spans="1:8" x14ac:dyDescent="0.25">
      <c r="A33680" s="37"/>
      <c r="B33680" s="38"/>
      <c r="C33680" s="97"/>
      <c r="D33680" s="92"/>
      <c r="E33680" s="88" t="str">
        <f>IF(A33680&lt;&gt;0,IFERROR(VLOOKUP(D33680,Transactions!$K$4:$L$24,2,0), "Invalid date, no label or wrong spelling"),"Date and/or label missing. Exclude?")</f>
        <v>Date and/or label missing. Exclude?</v>
      </c>
      <c r="F33680" s="201"/>
      <c r="G33680" s="202"/>
      <c r="H33680" s="203"/>
    </row>
    <row r="33681" spans="1:8" x14ac:dyDescent="0.25">
      <c r="A33681" s="37"/>
      <c r="B33681" s="38"/>
      <c r="C33681" s="97"/>
      <c r="D33681" s="92"/>
      <c r="E33681" s="88" t="str">
        <f>IF(A33681&lt;&gt;0,IFERROR(VLOOKUP(D33681,Transactions!$K$4:$L$24,2,0), "Invalid date, no label or wrong spelling"),"Date and/or label missing. Exclude?")</f>
        <v>Date and/or label missing. Exclude?</v>
      </c>
      <c r="F33681" s="201"/>
      <c r="G33681" s="202"/>
      <c r="H33681" s="203"/>
    </row>
    <row r="33682" spans="1:8" x14ac:dyDescent="0.25">
      <c r="A33682" s="37"/>
      <c r="B33682" s="38"/>
      <c r="C33682" s="97"/>
      <c r="D33682" s="92"/>
      <c r="E33682" s="88" t="str">
        <f>IF(A33682&lt;&gt;0,IFERROR(VLOOKUP(D33682,Transactions!$K$4:$L$24,2,0), "Invalid date, no label or wrong spelling"),"Date and/or label missing. Exclude?")</f>
        <v>Date and/or label missing. Exclude?</v>
      </c>
      <c r="F33682" s="201"/>
      <c r="G33682" s="202"/>
      <c r="H33682" s="203"/>
    </row>
    <row r="33683" spans="1:8" x14ac:dyDescent="0.25">
      <c r="A33683" s="37"/>
      <c r="B33683" s="38"/>
      <c r="C33683" s="97"/>
      <c r="D33683" s="92"/>
      <c r="E33683" s="88" t="str">
        <f>IF(A33683&lt;&gt;0,IFERROR(VLOOKUP(D33683,Transactions!$K$4:$L$24,2,0), "Invalid date, no label or wrong spelling"),"Date and/or label missing. Exclude?")</f>
        <v>Date and/or label missing. Exclude?</v>
      </c>
      <c r="F33683" s="201"/>
      <c r="G33683" s="202"/>
      <c r="H33683" s="203"/>
    </row>
    <row r="33684" spans="1:8" x14ac:dyDescent="0.25">
      <c r="A33684" s="37"/>
      <c r="B33684" s="38"/>
      <c r="C33684" s="97"/>
      <c r="D33684" s="92"/>
      <c r="E33684" s="88" t="str">
        <f>IF(A33684&lt;&gt;0,IFERROR(VLOOKUP(D33684,Transactions!$K$4:$L$24,2,0), "Invalid date, no label or wrong spelling"),"Date and/or label missing. Exclude?")</f>
        <v>Date and/or label missing. Exclude?</v>
      </c>
      <c r="F33684" s="201"/>
      <c r="G33684" s="202"/>
      <c r="H33684" s="203"/>
    </row>
    <row r="33685" spans="1:8" x14ac:dyDescent="0.25">
      <c r="A33685" s="37"/>
      <c r="B33685" s="38"/>
      <c r="C33685" s="97"/>
      <c r="D33685" s="92"/>
      <c r="E33685" s="88" t="str">
        <f>IF(A33685&lt;&gt;0,IFERROR(VLOOKUP(D33685,Transactions!$K$4:$L$24,2,0), "Invalid date, no label or wrong spelling"),"Date and/or label missing. Exclude?")</f>
        <v>Date and/or label missing. Exclude?</v>
      </c>
      <c r="F33685" s="201"/>
      <c r="G33685" s="202"/>
      <c r="H33685" s="203"/>
    </row>
    <row r="33686" spans="1:8" x14ac:dyDescent="0.25">
      <c r="A33686" s="37"/>
      <c r="B33686" s="38"/>
      <c r="C33686" s="97"/>
      <c r="D33686" s="92"/>
      <c r="E33686" s="88" t="str">
        <f>IF(A33686&lt;&gt;0,IFERROR(VLOOKUP(D33686,Transactions!$K$4:$L$24,2,0), "Invalid date, no label or wrong spelling"),"Date and/or label missing. Exclude?")</f>
        <v>Date and/or label missing. Exclude?</v>
      </c>
      <c r="F33686" s="201"/>
      <c r="G33686" s="202"/>
      <c r="H33686" s="203"/>
    </row>
    <row r="33687" spans="1:8" x14ac:dyDescent="0.25">
      <c r="A33687" s="37"/>
      <c r="B33687" s="38"/>
      <c r="C33687" s="97"/>
      <c r="D33687" s="92"/>
      <c r="E33687" s="88" t="str">
        <f>IF(A33687&lt;&gt;0,IFERROR(VLOOKUP(D33687,Transactions!$K$4:$L$24,2,0), "Invalid date, no label or wrong spelling"),"Date and/or label missing. Exclude?")</f>
        <v>Date and/or label missing. Exclude?</v>
      </c>
      <c r="F33687" s="201"/>
      <c r="G33687" s="202"/>
      <c r="H33687" s="203"/>
    </row>
    <row r="33688" spans="1:8" x14ac:dyDescent="0.25">
      <c r="A33688" s="37"/>
      <c r="B33688" s="38"/>
      <c r="C33688" s="97"/>
      <c r="D33688" s="92"/>
      <c r="E33688" s="88" t="str">
        <f>IF(A33688&lt;&gt;0,IFERROR(VLOOKUP(D33688,Transactions!$K$4:$L$24,2,0), "Invalid date, no label or wrong spelling"),"Date and/or label missing. Exclude?")</f>
        <v>Date and/or label missing. Exclude?</v>
      </c>
      <c r="F33688" s="201"/>
      <c r="G33688" s="202"/>
      <c r="H33688" s="203"/>
    </row>
    <row r="33689" spans="1:8" x14ac:dyDescent="0.25">
      <c r="A33689" s="37"/>
      <c r="B33689" s="38"/>
      <c r="C33689" s="97"/>
      <c r="D33689" s="92"/>
      <c r="E33689" s="88" t="str">
        <f>IF(A33689&lt;&gt;0,IFERROR(VLOOKUP(D33689,Transactions!$K$4:$L$24,2,0), "Invalid date, no label or wrong spelling"),"Date and/or label missing. Exclude?")</f>
        <v>Date and/or label missing. Exclude?</v>
      </c>
      <c r="F33689" s="201"/>
      <c r="G33689" s="202"/>
      <c r="H33689" s="203"/>
    </row>
    <row r="33690" spans="1:8" x14ac:dyDescent="0.25">
      <c r="A33690" s="37"/>
      <c r="B33690" s="38"/>
      <c r="C33690" s="97"/>
      <c r="D33690" s="92"/>
      <c r="E33690" s="88" t="str">
        <f>IF(A33690&lt;&gt;0,IFERROR(VLOOKUP(D33690,Transactions!$K$4:$L$24,2,0), "Invalid date, no label or wrong spelling"),"Date and/or label missing. Exclude?")</f>
        <v>Date and/or label missing. Exclude?</v>
      </c>
      <c r="F33690" s="201"/>
      <c r="G33690" s="202"/>
      <c r="H33690" s="203"/>
    </row>
    <row r="33691" spans="1:8" x14ac:dyDescent="0.25">
      <c r="A33691" s="37"/>
      <c r="B33691" s="38"/>
      <c r="C33691" s="97"/>
      <c r="D33691" s="92"/>
      <c r="E33691" s="88" t="str">
        <f>IF(A33691&lt;&gt;0,IFERROR(VLOOKUP(D33691,Transactions!$K$4:$L$24,2,0), "Invalid date, no label or wrong spelling"),"Date and/or label missing. Exclude?")</f>
        <v>Date and/or label missing. Exclude?</v>
      </c>
      <c r="F33691" s="201"/>
      <c r="G33691" s="202"/>
      <c r="H33691" s="203"/>
    </row>
    <row r="33692" spans="1:8" x14ac:dyDescent="0.25">
      <c r="A33692" s="37"/>
      <c r="B33692" s="38"/>
      <c r="C33692" s="97"/>
      <c r="D33692" s="92"/>
      <c r="E33692" s="88" t="str">
        <f>IF(A33692&lt;&gt;0,IFERROR(VLOOKUP(D33692,Transactions!$K$4:$L$24,2,0), "Invalid date, no label or wrong spelling"),"Date and/or label missing. Exclude?")</f>
        <v>Date and/or label missing. Exclude?</v>
      </c>
      <c r="F33692" s="201"/>
      <c r="G33692" s="202"/>
      <c r="H33692" s="203"/>
    </row>
    <row r="33693" spans="1:8" x14ac:dyDescent="0.25">
      <c r="A33693" s="37"/>
      <c r="B33693" s="38"/>
      <c r="C33693" s="97"/>
      <c r="D33693" s="92"/>
      <c r="E33693" s="88" t="str">
        <f>IF(A33693&lt;&gt;0,IFERROR(VLOOKUP(D33693,Transactions!$K$4:$L$24,2,0), "Invalid date, no label or wrong spelling"),"Date and/or label missing. Exclude?")</f>
        <v>Date and/or label missing. Exclude?</v>
      </c>
      <c r="F33693" s="201"/>
      <c r="G33693" s="202"/>
      <c r="H33693" s="203"/>
    </row>
    <row r="33694" spans="1:8" x14ac:dyDescent="0.25">
      <c r="A33694" s="37"/>
      <c r="B33694" s="38"/>
      <c r="C33694" s="97"/>
      <c r="D33694" s="92"/>
      <c r="E33694" s="88" t="str">
        <f>IF(A33694&lt;&gt;0,IFERROR(VLOOKUP(D33694,Transactions!$K$4:$L$24,2,0), "Invalid date, no label or wrong spelling"),"Date and/or label missing. Exclude?")</f>
        <v>Date and/or label missing. Exclude?</v>
      </c>
      <c r="F33694" s="201"/>
      <c r="G33694" s="202"/>
      <c r="H33694" s="203"/>
    </row>
    <row r="33695" spans="1:8" x14ac:dyDescent="0.25">
      <c r="A33695" s="37"/>
      <c r="B33695" s="38"/>
      <c r="C33695" s="97"/>
      <c r="D33695" s="92"/>
      <c r="E33695" s="88" t="str">
        <f>IF(A33695&lt;&gt;0,IFERROR(VLOOKUP(D33695,Transactions!$K$4:$L$24,2,0), "Invalid date, no label or wrong spelling"),"Date and/or label missing. Exclude?")</f>
        <v>Date and/or label missing. Exclude?</v>
      </c>
      <c r="F33695" s="201"/>
      <c r="G33695" s="202"/>
      <c r="H33695" s="203"/>
    </row>
    <row r="33696" spans="1:8" x14ac:dyDescent="0.25">
      <c r="A33696" s="37"/>
      <c r="B33696" s="38"/>
      <c r="C33696" s="97"/>
      <c r="D33696" s="92"/>
      <c r="E33696" s="88" t="str">
        <f>IF(A33696&lt;&gt;0,IFERROR(VLOOKUP(D33696,Transactions!$K$4:$L$24,2,0), "Invalid date, no label or wrong spelling"),"Date and/or label missing. Exclude?")</f>
        <v>Date and/or label missing. Exclude?</v>
      </c>
      <c r="F33696" s="201"/>
      <c r="G33696" s="202"/>
      <c r="H33696" s="203"/>
    </row>
    <row r="33697" spans="1:8" x14ac:dyDescent="0.25">
      <c r="A33697" s="37"/>
      <c r="B33697" s="38"/>
      <c r="C33697" s="97"/>
      <c r="D33697" s="92"/>
      <c r="E33697" s="88" t="str">
        <f>IF(A33697&lt;&gt;0,IFERROR(VLOOKUP(D33697,Transactions!$K$4:$L$24,2,0), "Invalid date, no label or wrong spelling"),"Date and/or label missing. Exclude?")</f>
        <v>Date and/or label missing. Exclude?</v>
      </c>
      <c r="F33697" s="201"/>
      <c r="G33697" s="202"/>
      <c r="H33697" s="203"/>
    </row>
    <row r="33698" spans="1:8" x14ac:dyDescent="0.25">
      <c r="A33698" s="37"/>
      <c r="B33698" s="38"/>
      <c r="C33698" s="97"/>
      <c r="D33698" s="92"/>
      <c r="E33698" s="88" t="str">
        <f>IF(A33698&lt;&gt;0,IFERROR(VLOOKUP(D33698,Transactions!$K$4:$L$24,2,0), "Invalid date, no label or wrong spelling"),"Date and/or label missing. Exclude?")</f>
        <v>Date and/or label missing. Exclude?</v>
      </c>
      <c r="F33698" s="201"/>
      <c r="G33698" s="202"/>
      <c r="H33698" s="203"/>
    </row>
    <row r="33699" spans="1:8" x14ac:dyDescent="0.25">
      <c r="A33699" s="37"/>
      <c r="B33699" s="38"/>
      <c r="C33699" s="97"/>
      <c r="D33699" s="92"/>
      <c r="E33699" s="88" t="str">
        <f>IF(A33699&lt;&gt;0,IFERROR(VLOOKUP(D33699,Transactions!$K$4:$L$24,2,0), "Invalid date, no label or wrong spelling"),"Date and/or label missing. Exclude?")</f>
        <v>Date and/or label missing. Exclude?</v>
      </c>
      <c r="F33699" s="201"/>
      <c r="G33699" s="202"/>
      <c r="H33699" s="203"/>
    </row>
    <row r="33700" spans="1:8" x14ac:dyDescent="0.25">
      <c r="A33700" s="37"/>
      <c r="B33700" s="38"/>
      <c r="C33700" s="97"/>
      <c r="D33700" s="92"/>
      <c r="E33700" s="88" t="str">
        <f>IF(A33700&lt;&gt;0,IFERROR(VLOOKUP(D33700,Transactions!$K$4:$L$24,2,0), "Invalid date, no label or wrong spelling"),"Date and/or label missing. Exclude?")</f>
        <v>Date and/or label missing. Exclude?</v>
      </c>
      <c r="F33700" s="201"/>
      <c r="G33700" s="202"/>
      <c r="H33700" s="203"/>
    </row>
    <row r="33701" spans="1:8" x14ac:dyDescent="0.25">
      <c r="A33701" s="37"/>
      <c r="B33701" s="38"/>
      <c r="C33701" s="97"/>
      <c r="D33701" s="92"/>
      <c r="E33701" s="88" t="str">
        <f>IF(A33701&lt;&gt;0,IFERROR(VLOOKUP(D33701,Transactions!$K$4:$L$24,2,0), "Invalid date, no label or wrong spelling"),"Date and/or label missing. Exclude?")</f>
        <v>Date and/or label missing. Exclude?</v>
      </c>
      <c r="F33701" s="201"/>
      <c r="G33701" s="202"/>
      <c r="H33701" s="203"/>
    </row>
    <row r="33702" spans="1:8" x14ac:dyDescent="0.25">
      <c r="A33702" s="37"/>
      <c r="B33702" s="38"/>
      <c r="C33702" s="97"/>
      <c r="D33702" s="92"/>
      <c r="E33702" s="88" t="str">
        <f>IF(A33702&lt;&gt;0,IFERROR(VLOOKUP(D33702,Transactions!$K$4:$L$24,2,0), "Invalid date, no label or wrong spelling"),"Date and/or label missing. Exclude?")</f>
        <v>Date and/or label missing. Exclude?</v>
      </c>
      <c r="F33702" s="201"/>
      <c r="G33702" s="202"/>
      <c r="H33702" s="203"/>
    </row>
    <row r="33703" spans="1:8" x14ac:dyDescent="0.25">
      <c r="A33703" s="37"/>
      <c r="B33703" s="38"/>
      <c r="C33703" s="97"/>
      <c r="D33703" s="92"/>
      <c r="E33703" s="88" t="str">
        <f>IF(A33703&lt;&gt;0,IFERROR(VLOOKUP(D33703,Transactions!$K$4:$L$24,2,0), "Invalid date, no label or wrong spelling"),"Date and/or label missing. Exclude?")</f>
        <v>Date and/or label missing. Exclude?</v>
      </c>
      <c r="F33703" s="201"/>
      <c r="G33703" s="202"/>
      <c r="H33703" s="203"/>
    </row>
    <row r="33704" spans="1:8" x14ac:dyDescent="0.25">
      <c r="A33704" s="37"/>
      <c r="B33704" s="38"/>
      <c r="C33704" s="97"/>
      <c r="D33704" s="92"/>
      <c r="E33704" s="88" t="str">
        <f>IF(A33704&lt;&gt;0,IFERROR(VLOOKUP(D33704,Transactions!$K$4:$L$24,2,0), "Invalid date, no label or wrong spelling"),"Date and/or label missing. Exclude?")</f>
        <v>Date and/or label missing. Exclude?</v>
      </c>
      <c r="F33704" s="201"/>
      <c r="G33704" s="202"/>
      <c r="H33704" s="203"/>
    </row>
    <row r="33705" spans="1:8" x14ac:dyDescent="0.25">
      <c r="A33705" s="37"/>
      <c r="B33705" s="38"/>
      <c r="C33705" s="97"/>
      <c r="D33705" s="92"/>
      <c r="E33705" s="88" t="str">
        <f>IF(A33705&lt;&gt;0,IFERROR(VLOOKUP(D33705,Transactions!$K$4:$L$24,2,0), "Invalid date, no label or wrong spelling"),"Date and/or label missing. Exclude?")</f>
        <v>Date and/or label missing. Exclude?</v>
      </c>
      <c r="F33705" s="201"/>
      <c r="G33705" s="202"/>
      <c r="H33705" s="203"/>
    </row>
    <row r="33706" spans="1:8" x14ac:dyDescent="0.25">
      <c r="A33706" s="37"/>
      <c r="B33706" s="38"/>
      <c r="C33706" s="97"/>
      <c r="D33706" s="92"/>
      <c r="E33706" s="88" t="str">
        <f>IF(A33706&lt;&gt;0,IFERROR(VLOOKUP(D33706,Transactions!$K$4:$L$24,2,0), "Invalid date, no label or wrong spelling"),"Date and/or label missing. Exclude?")</f>
        <v>Date and/or label missing. Exclude?</v>
      </c>
      <c r="F33706" s="201"/>
      <c r="G33706" s="202"/>
      <c r="H33706" s="203"/>
    </row>
    <row r="33707" spans="1:8" x14ac:dyDescent="0.25">
      <c r="A33707" s="37"/>
      <c r="B33707" s="38"/>
      <c r="C33707" s="97"/>
      <c r="D33707" s="92"/>
      <c r="E33707" s="88" t="str">
        <f>IF(A33707&lt;&gt;0,IFERROR(VLOOKUP(D33707,Transactions!$K$4:$L$24,2,0), "Invalid date, no label or wrong spelling"),"Date and/or label missing. Exclude?")</f>
        <v>Date and/or label missing. Exclude?</v>
      </c>
      <c r="F33707" s="201"/>
      <c r="G33707" s="202"/>
      <c r="H33707" s="203"/>
    </row>
    <row r="33708" spans="1:8" x14ac:dyDescent="0.25">
      <c r="A33708" s="37"/>
      <c r="B33708" s="38"/>
      <c r="C33708" s="97"/>
      <c r="D33708" s="92"/>
      <c r="E33708" s="88" t="str">
        <f>IF(A33708&lt;&gt;0,IFERROR(VLOOKUP(D33708,Transactions!$K$4:$L$24,2,0), "Invalid date, no label or wrong spelling"),"Date and/or label missing. Exclude?")</f>
        <v>Date and/or label missing. Exclude?</v>
      </c>
      <c r="F33708" s="201"/>
      <c r="G33708" s="202"/>
      <c r="H33708" s="203"/>
    </row>
    <row r="33709" spans="1:8" x14ac:dyDescent="0.25">
      <c r="A33709" s="37"/>
      <c r="B33709" s="38"/>
      <c r="C33709" s="97"/>
      <c r="D33709" s="92"/>
      <c r="E33709" s="88" t="str">
        <f>IF(A33709&lt;&gt;0,IFERROR(VLOOKUP(D33709,Transactions!$K$4:$L$24,2,0), "Invalid date, no label or wrong spelling"),"Date and/or label missing. Exclude?")</f>
        <v>Date and/or label missing. Exclude?</v>
      </c>
      <c r="F33709" s="201"/>
      <c r="G33709" s="202"/>
      <c r="H33709" s="203"/>
    </row>
    <row r="33710" spans="1:8" x14ac:dyDescent="0.25">
      <c r="A33710" s="37"/>
      <c r="B33710" s="38"/>
      <c r="C33710" s="97"/>
      <c r="D33710" s="92"/>
      <c r="E33710" s="88" t="str">
        <f>IF(A33710&lt;&gt;0,IFERROR(VLOOKUP(D33710,Transactions!$K$4:$L$24,2,0), "Invalid date, no label or wrong spelling"),"Date and/or label missing. Exclude?")</f>
        <v>Date and/or label missing. Exclude?</v>
      </c>
      <c r="F33710" s="201"/>
      <c r="G33710" s="202"/>
      <c r="H33710" s="203"/>
    </row>
    <row r="33711" spans="1:8" x14ac:dyDescent="0.25">
      <c r="A33711" s="37"/>
      <c r="B33711" s="38"/>
      <c r="C33711" s="97"/>
      <c r="D33711" s="92"/>
      <c r="E33711" s="88" t="str">
        <f>IF(A33711&lt;&gt;0,IFERROR(VLOOKUP(D33711,Transactions!$K$4:$L$24,2,0), "Invalid date, no label or wrong spelling"),"Date and/or label missing. Exclude?")</f>
        <v>Date and/or label missing. Exclude?</v>
      </c>
      <c r="F33711" s="201"/>
      <c r="G33711" s="202"/>
      <c r="H33711" s="203"/>
    </row>
    <row r="33712" spans="1:8" x14ac:dyDescent="0.25">
      <c r="A33712" s="37"/>
      <c r="B33712" s="38"/>
      <c r="C33712" s="97"/>
      <c r="D33712" s="92"/>
      <c r="E33712" s="88" t="str">
        <f>IF(A33712&lt;&gt;0,IFERROR(VLOOKUP(D33712,Transactions!$K$4:$L$24,2,0), "Invalid date, no label or wrong spelling"),"Date and/or label missing. Exclude?")</f>
        <v>Date and/or label missing. Exclude?</v>
      </c>
      <c r="F33712" s="201"/>
      <c r="G33712" s="202"/>
      <c r="H33712" s="203"/>
    </row>
    <row r="33713" spans="1:8" x14ac:dyDescent="0.25">
      <c r="A33713" s="37"/>
      <c r="B33713" s="38"/>
      <c r="C33713" s="97"/>
      <c r="D33713" s="92"/>
      <c r="E33713" s="88" t="str">
        <f>IF(A33713&lt;&gt;0,IFERROR(VLOOKUP(D33713,Transactions!$K$4:$L$24,2,0), "Invalid date, no label or wrong spelling"),"Date and/or label missing. Exclude?")</f>
        <v>Date and/or label missing. Exclude?</v>
      </c>
      <c r="F33713" s="201"/>
      <c r="G33713" s="202"/>
      <c r="H33713" s="203"/>
    </row>
    <row r="33714" spans="1:8" x14ac:dyDescent="0.25">
      <c r="A33714" s="37"/>
      <c r="B33714" s="38"/>
      <c r="C33714" s="97"/>
      <c r="D33714" s="92"/>
      <c r="E33714" s="88" t="str">
        <f>IF(A33714&lt;&gt;0,IFERROR(VLOOKUP(D33714,Transactions!$K$4:$L$24,2,0), "Invalid date, no label or wrong spelling"),"Date and/or label missing. Exclude?")</f>
        <v>Date and/or label missing. Exclude?</v>
      </c>
      <c r="F33714" s="201"/>
      <c r="G33714" s="202"/>
      <c r="H33714" s="203"/>
    </row>
    <row r="33715" spans="1:8" x14ac:dyDescent="0.25">
      <c r="A33715" s="37"/>
      <c r="B33715" s="38"/>
      <c r="C33715" s="97"/>
      <c r="D33715" s="92"/>
      <c r="E33715" s="88" t="str">
        <f>IF(A33715&lt;&gt;0,IFERROR(VLOOKUP(D33715,Transactions!$K$4:$L$24,2,0), "Invalid date, no label or wrong spelling"),"Date and/or label missing. Exclude?")</f>
        <v>Date and/or label missing. Exclude?</v>
      </c>
      <c r="F33715" s="201"/>
      <c r="G33715" s="202"/>
      <c r="H33715" s="203"/>
    </row>
    <row r="33716" spans="1:8" x14ac:dyDescent="0.25">
      <c r="A33716" s="37"/>
      <c r="B33716" s="38"/>
      <c r="C33716" s="97"/>
      <c r="D33716" s="92"/>
      <c r="E33716" s="88" t="str">
        <f>IF(A33716&lt;&gt;0,IFERROR(VLOOKUP(D33716,Transactions!$K$4:$L$24,2,0), "Invalid date, no label or wrong spelling"),"Date and/or label missing. Exclude?")</f>
        <v>Date and/or label missing. Exclude?</v>
      </c>
      <c r="F33716" s="201"/>
      <c r="G33716" s="202"/>
      <c r="H33716" s="203"/>
    </row>
    <row r="33717" spans="1:8" x14ac:dyDescent="0.25">
      <c r="A33717" s="37"/>
      <c r="B33717" s="38"/>
      <c r="C33717" s="97"/>
      <c r="D33717" s="92"/>
      <c r="E33717" s="88" t="str">
        <f>IF(A33717&lt;&gt;0,IFERROR(VLOOKUP(D33717,Transactions!$K$4:$L$24,2,0), "Invalid date, no label or wrong spelling"),"Date and/or label missing. Exclude?")</f>
        <v>Date and/or label missing. Exclude?</v>
      </c>
      <c r="F33717" s="201"/>
      <c r="G33717" s="202"/>
      <c r="H33717" s="203"/>
    </row>
    <row r="33718" spans="1:8" x14ac:dyDescent="0.25">
      <c r="A33718" s="37"/>
      <c r="B33718" s="38"/>
      <c r="C33718" s="97"/>
      <c r="D33718" s="92"/>
      <c r="E33718" s="88" t="str">
        <f>IF(A33718&lt;&gt;0,IFERROR(VLOOKUP(D33718,Transactions!$K$4:$L$24,2,0), "Invalid date, no label or wrong spelling"),"Date and/or label missing. Exclude?")</f>
        <v>Date and/or label missing. Exclude?</v>
      </c>
      <c r="F33718" s="201"/>
      <c r="G33718" s="202"/>
      <c r="H33718" s="203"/>
    </row>
    <row r="33719" spans="1:8" x14ac:dyDescent="0.25">
      <c r="A33719" s="37"/>
      <c r="B33719" s="38"/>
      <c r="C33719" s="97"/>
      <c r="D33719" s="92"/>
      <c r="E33719" s="88" t="str">
        <f>IF(A33719&lt;&gt;0,IFERROR(VLOOKUP(D33719,Transactions!$K$4:$L$24,2,0), "Invalid date, no label or wrong spelling"),"Date and/or label missing. Exclude?")</f>
        <v>Date and/or label missing. Exclude?</v>
      </c>
      <c r="F33719" s="201"/>
      <c r="G33719" s="202"/>
      <c r="H33719" s="203"/>
    </row>
    <row r="33720" spans="1:8" x14ac:dyDescent="0.25">
      <c r="A33720" s="37"/>
      <c r="B33720" s="38"/>
      <c r="C33720" s="97"/>
      <c r="D33720" s="92"/>
      <c r="E33720" s="88" t="str">
        <f>IF(A33720&lt;&gt;0,IFERROR(VLOOKUP(D33720,Transactions!$K$4:$L$24,2,0), "Invalid date, no label or wrong spelling"),"Date and/or label missing. Exclude?")</f>
        <v>Date and/or label missing. Exclude?</v>
      </c>
      <c r="F33720" s="201"/>
      <c r="G33720" s="202"/>
      <c r="H33720" s="203"/>
    </row>
    <row r="33721" spans="1:8" x14ac:dyDescent="0.25">
      <c r="A33721" s="37"/>
      <c r="B33721" s="38"/>
      <c r="C33721" s="97"/>
      <c r="D33721" s="92"/>
      <c r="E33721" s="88" t="str">
        <f>IF(A33721&lt;&gt;0,IFERROR(VLOOKUP(D33721,Transactions!$K$4:$L$24,2,0), "Invalid date, no label or wrong spelling"),"Date and/or label missing. Exclude?")</f>
        <v>Date and/or label missing. Exclude?</v>
      </c>
      <c r="F33721" s="201"/>
      <c r="G33721" s="202"/>
      <c r="H33721" s="203"/>
    </row>
    <row r="33722" spans="1:8" x14ac:dyDescent="0.25">
      <c r="A33722" s="37"/>
      <c r="B33722" s="38"/>
      <c r="C33722" s="97"/>
      <c r="D33722" s="92"/>
      <c r="E33722" s="88" t="str">
        <f>IF(A33722&lt;&gt;0,IFERROR(VLOOKUP(D33722,Transactions!$K$4:$L$24,2,0), "Invalid date, no label or wrong spelling"),"Date and/or label missing. Exclude?")</f>
        <v>Date and/or label missing. Exclude?</v>
      </c>
      <c r="F33722" s="201"/>
      <c r="G33722" s="202"/>
      <c r="H33722" s="203"/>
    </row>
    <row r="33723" spans="1:8" x14ac:dyDescent="0.25">
      <c r="A33723" s="37"/>
      <c r="B33723" s="38"/>
      <c r="C33723" s="97"/>
      <c r="D33723" s="92"/>
      <c r="E33723" s="88" t="str">
        <f>IF(A33723&lt;&gt;0,IFERROR(VLOOKUP(D33723,Transactions!$K$4:$L$24,2,0), "Invalid date, no label or wrong spelling"),"Date and/or label missing. Exclude?")</f>
        <v>Date and/or label missing. Exclude?</v>
      </c>
      <c r="F33723" s="201"/>
      <c r="G33723" s="202"/>
      <c r="H33723" s="203"/>
    </row>
    <row r="33724" spans="1:8" x14ac:dyDescent="0.25">
      <c r="A33724" s="37"/>
      <c r="B33724" s="38"/>
      <c r="C33724" s="97"/>
      <c r="D33724" s="92"/>
      <c r="E33724" s="88" t="str">
        <f>IF(A33724&lt;&gt;0,IFERROR(VLOOKUP(D33724,Transactions!$K$4:$L$24,2,0), "Invalid date, no label or wrong spelling"),"Date and/or label missing. Exclude?")</f>
        <v>Date and/or label missing. Exclude?</v>
      </c>
      <c r="F33724" s="201"/>
      <c r="G33724" s="202"/>
      <c r="H33724" s="203"/>
    </row>
    <row r="33725" spans="1:8" x14ac:dyDescent="0.25">
      <c r="A33725" s="37"/>
      <c r="B33725" s="38"/>
      <c r="C33725" s="97"/>
      <c r="D33725" s="92"/>
      <c r="E33725" s="88" t="str">
        <f>IF(A33725&lt;&gt;0,IFERROR(VLOOKUP(D33725,Transactions!$K$4:$L$24,2,0), "Invalid date, no label or wrong spelling"),"Date and/or label missing. Exclude?")</f>
        <v>Date and/or label missing. Exclude?</v>
      </c>
      <c r="F33725" s="201"/>
      <c r="G33725" s="202"/>
      <c r="H33725" s="203"/>
    </row>
    <row r="33726" spans="1:8" x14ac:dyDescent="0.25">
      <c r="A33726" s="37"/>
      <c r="B33726" s="38"/>
      <c r="C33726" s="97"/>
      <c r="D33726" s="92"/>
      <c r="E33726" s="88" t="str">
        <f>IF(A33726&lt;&gt;0,IFERROR(VLOOKUP(D33726,Transactions!$K$4:$L$24,2,0), "Invalid date, no label or wrong spelling"),"Date and/or label missing. Exclude?")</f>
        <v>Date and/or label missing. Exclude?</v>
      </c>
      <c r="F33726" s="201"/>
      <c r="G33726" s="202"/>
      <c r="H33726" s="203"/>
    </row>
    <row r="33727" spans="1:8" x14ac:dyDescent="0.25">
      <c r="A33727" s="37"/>
      <c r="B33727" s="38"/>
      <c r="C33727" s="97"/>
      <c r="D33727" s="92"/>
      <c r="E33727" s="88" t="str">
        <f>IF(A33727&lt;&gt;0,IFERROR(VLOOKUP(D33727,Transactions!$K$4:$L$24,2,0), "Invalid date, no label or wrong spelling"),"Date and/or label missing. Exclude?")</f>
        <v>Date and/or label missing. Exclude?</v>
      </c>
      <c r="F33727" s="201"/>
      <c r="G33727" s="202"/>
      <c r="H33727" s="203"/>
    </row>
    <row r="33728" spans="1:8" x14ac:dyDescent="0.25">
      <c r="A33728" s="37"/>
      <c r="B33728" s="38"/>
      <c r="C33728" s="97"/>
      <c r="D33728" s="92"/>
      <c r="E33728" s="88" t="str">
        <f>IF(A33728&lt;&gt;0,IFERROR(VLOOKUP(D33728,Transactions!$K$4:$L$24,2,0), "Invalid date, no label or wrong spelling"),"Date and/or label missing. Exclude?")</f>
        <v>Date and/or label missing. Exclude?</v>
      </c>
      <c r="F33728" s="201"/>
      <c r="G33728" s="202"/>
      <c r="H33728" s="203"/>
    </row>
    <row r="33729" spans="1:8" x14ac:dyDescent="0.25">
      <c r="A33729" s="37"/>
      <c r="B33729" s="38"/>
      <c r="C33729" s="97"/>
      <c r="D33729" s="92"/>
      <c r="E33729" s="88" t="str">
        <f>IF(A33729&lt;&gt;0,IFERROR(VLOOKUP(D33729,Transactions!$K$4:$L$24,2,0), "Invalid date, no label or wrong spelling"),"Date and/or label missing. Exclude?")</f>
        <v>Date and/or label missing. Exclude?</v>
      </c>
      <c r="F33729" s="201"/>
      <c r="G33729" s="202"/>
      <c r="H33729" s="203"/>
    </row>
    <row r="33730" spans="1:8" x14ac:dyDescent="0.25">
      <c r="A33730" s="37"/>
      <c r="B33730" s="38"/>
      <c r="C33730" s="97"/>
      <c r="D33730" s="92"/>
      <c r="E33730" s="88" t="str">
        <f>IF(A33730&lt;&gt;0,IFERROR(VLOOKUP(D33730,Transactions!$K$4:$L$24,2,0), "Invalid date, no label or wrong spelling"),"Date and/or label missing. Exclude?")</f>
        <v>Date and/or label missing. Exclude?</v>
      </c>
      <c r="F33730" s="201"/>
      <c r="G33730" s="202"/>
      <c r="H33730" s="203"/>
    </row>
    <row r="33731" spans="1:8" x14ac:dyDescent="0.25">
      <c r="A33731" s="37"/>
      <c r="B33731" s="38"/>
      <c r="C33731" s="97"/>
      <c r="D33731" s="92"/>
      <c r="E33731" s="88" t="str">
        <f>IF(A33731&lt;&gt;0,IFERROR(VLOOKUP(D33731,Transactions!$K$4:$L$24,2,0), "Invalid date, no label or wrong spelling"),"Date and/or label missing. Exclude?")</f>
        <v>Date and/or label missing. Exclude?</v>
      </c>
      <c r="F33731" s="201"/>
      <c r="G33731" s="202"/>
      <c r="H33731" s="203"/>
    </row>
    <row r="33732" spans="1:8" x14ac:dyDescent="0.25">
      <c r="A33732" s="37"/>
      <c r="B33732" s="38"/>
      <c r="C33732" s="97"/>
      <c r="D33732" s="92"/>
      <c r="E33732" s="88" t="str">
        <f>IF(A33732&lt;&gt;0,IFERROR(VLOOKUP(D33732,Transactions!$K$4:$L$24,2,0), "Invalid date, no label or wrong spelling"),"Date and/or label missing. Exclude?")</f>
        <v>Date and/or label missing. Exclude?</v>
      </c>
      <c r="F33732" s="201"/>
      <c r="G33732" s="202"/>
      <c r="H33732" s="203"/>
    </row>
    <row r="33733" spans="1:8" x14ac:dyDescent="0.25">
      <c r="A33733" s="37"/>
      <c r="B33733" s="38"/>
      <c r="C33733" s="97"/>
      <c r="D33733" s="92"/>
      <c r="E33733" s="88" t="str">
        <f>IF(A33733&lt;&gt;0,IFERROR(VLOOKUP(D33733,Transactions!$K$4:$L$24,2,0), "Invalid date, no label or wrong spelling"),"Date and/or label missing. Exclude?")</f>
        <v>Date and/or label missing. Exclude?</v>
      </c>
      <c r="F33733" s="201"/>
      <c r="G33733" s="202"/>
      <c r="H33733" s="203"/>
    </row>
    <row r="33734" spans="1:8" x14ac:dyDescent="0.25">
      <c r="A33734" s="37"/>
      <c r="B33734" s="38"/>
      <c r="C33734" s="97"/>
      <c r="D33734" s="92"/>
      <c r="E33734" s="88" t="str">
        <f>IF(A33734&lt;&gt;0,IFERROR(VLOOKUP(D33734,Transactions!$K$4:$L$24,2,0), "Invalid date, no label or wrong spelling"),"Date and/or label missing. Exclude?")</f>
        <v>Date and/or label missing. Exclude?</v>
      </c>
      <c r="F33734" s="201"/>
      <c r="G33734" s="202"/>
      <c r="H33734" s="203"/>
    </row>
    <row r="33735" spans="1:8" x14ac:dyDescent="0.25">
      <c r="A33735" s="37"/>
      <c r="B33735" s="38"/>
      <c r="C33735" s="97"/>
      <c r="D33735" s="92"/>
      <c r="E33735" s="88" t="str">
        <f>IF(A33735&lt;&gt;0,IFERROR(VLOOKUP(D33735,Transactions!$K$4:$L$24,2,0), "Invalid date, no label or wrong spelling"),"Date and/or label missing. Exclude?")</f>
        <v>Date and/or label missing. Exclude?</v>
      </c>
      <c r="F33735" s="201"/>
      <c r="G33735" s="202"/>
      <c r="H33735" s="203"/>
    </row>
    <row r="33736" spans="1:8" x14ac:dyDescent="0.25">
      <c r="A33736" s="37"/>
      <c r="B33736" s="38"/>
      <c r="C33736" s="97"/>
      <c r="D33736" s="92"/>
      <c r="E33736" s="88" t="str">
        <f>IF(A33736&lt;&gt;0,IFERROR(VLOOKUP(D33736,Transactions!$K$4:$L$24,2,0), "Invalid date, no label or wrong spelling"),"Date and/or label missing. Exclude?")</f>
        <v>Date and/or label missing. Exclude?</v>
      </c>
      <c r="F33736" s="201"/>
      <c r="G33736" s="202"/>
      <c r="H33736" s="203"/>
    </row>
    <row r="33737" spans="1:8" x14ac:dyDescent="0.25">
      <c r="A33737" s="37"/>
      <c r="B33737" s="38"/>
      <c r="C33737" s="97"/>
      <c r="D33737" s="92"/>
      <c r="E33737" s="88" t="str">
        <f>IF(A33737&lt;&gt;0,IFERROR(VLOOKUP(D33737,Transactions!$K$4:$L$24,2,0), "Invalid date, no label or wrong spelling"),"Date and/or label missing. Exclude?")</f>
        <v>Date and/or label missing. Exclude?</v>
      </c>
      <c r="F33737" s="201"/>
      <c r="G33737" s="202"/>
      <c r="H33737" s="203"/>
    </row>
    <row r="33738" spans="1:8" x14ac:dyDescent="0.25">
      <c r="A33738" s="37"/>
      <c r="B33738" s="38"/>
      <c r="C33738" s="97"/>
      <c r="D33738" s="92"/>
      <c r="E33738" s="88" t="str">
        <f>IF(A33738&lt;&gt;0,IFERROR(VLOOKUP(D33738,Transactions!$K$4:$L$24,2,0), "Invalid date, no label or wrong spelling"),"Date and/or label missing. Exclude?")</f>
        <v>Date and/or label missing. Exclude?</v>
      </c>
      <c r="F33738" s="201"/>
      <c r="G33738" s="202"/>
      <c r="H33738" s="203"/>
    </row>
    <row r="33739" spans="1:8" x14ac:dyDescent="0.25">
      <c r="A33739" s="37"/>
      <c r="B33739" s="38"/>
      <c r="C33739" s="97"/>
      <c r="D33739" s="92"/>
      <c r="E33739" s="88" t="str">
        <f>IF(A33739&lt;&gt;0,IFERROR(VLOOKUP(D33739,Transactions!$K$4:$L$24,2,0), "Invalid date, no label or wrong spelling"),"Date and/or label missing. Exclude?")</f>
        <v>Date and/or label missing. Exclude?</v>
      </c>
      <c r="F33739" s="201"/>
      <c r="G33739" s="202"/>
      <c r="H33739" s="203"/>
    </row>
    <row r="33740" spans="1:8" x14ac:dyDescent="0.25">
      <c r="A33740" s="37"/>
      <c r="B33740" s="38"/>
      <c r="C33740" s="97"/>
      <c r="D33740" s="92"/>
      <c r="E33740" s="88" t="str">
        <f>IF(A33740&lt;&gt;0,IFERROR(VLOOKUP(D33740,Transactions!$K$4:$L$24,2,0), "Invalid date, no label or wrong spelling"),"Date and/or label missing. Exclude?")</f>
        <v>Date and/or label missing. Exclude?</v>
      </c>
      <c r="F33740" s="201"/>
      <c r="G33740" s="202"/>
      <c r="H33740" s="203"/>
    </row>
    <row r="33741" spans="1:8" x14ac:dyDescent="0.25">
      <c r="A33741" s="37"/>
      <c r="B33741" s="38"/>
      <c r="C33741" s="97"/>
      <c r="D33741" s="92"/>
      <c r="E33741" s="88" t="str">
        <f>IF(A33741&lt;&gt;0,IFERROR(VLOOKUP(D33741,Transactions!$K$4:$L$24,2,0), "Invalid date, no label or wrong spelling"),"Date and/or label missing. Exclude?")</f>
        <v>Date and/or label missing. Exclude?</v>
      </c>
      <c r="F33741" s="201"/>
      <c r="G33741" s="202"/>
      <c r="H33741" s="203"/>
    </row>
    <row r="33742" spans="1:8" x14ac:dyDescent="0.25">
      <c r="A33742" s="37"/>
      <c r="B33742" s="38"/>
      <c r="C33742" s="97"/>
      <c r="D33742" s="92"/>
      <c r="E33742" s="88" t="str">
        <f>IF(A33742&lt;&gt;0,IFERROR(VLOOKUP(D33742,Transactions!$K$4:$L$24,2,0), "Invalid date, no label or wrong spelling"),"Date and/or label missing. Exclude?")</f>
        <v>Date and/or label missing. Exclude?</v>
      </c>
      <c r="F33742" s="201"/>
      <c r="G33742" s="202"/>
      <c r="H33742" s="203"/>
    </row>
    <row r="33743" spans="1:8" x14ac:dyDescent="0.25">
      <c r="A33743" s="37"/>
      <c r="B33743" s="38"/>
      <c r="C33743" s="97"/>
      <c r="D33743" s="92"/>
      <c r="E33743" s="88" t="str">
        <f>IF(A33743&lt;&gt;0,IFERROR(VLOOKUP(D33743,Transactions!$K$4:$L$24,2,0), "Invalid date, no label or wrong spelling"),"Date and/or label missing. Exclude?")</f>
        <v>Date and/or label missing. Exclude?</v>
      </c>
      <c r="F33743" s="201"/>
      <c r="G33743" s="202"/>
      <c r="H33743" s="203"/>
    </row>
    <row r="33744" spans="1:8" x14ac:dyDescent="0.25">
      <c r="A33744" s="37"/>
      <c r="B33744" s="38"/>
      <c r="C33744" s="97"/>
      <c r="D33744" s="92"/>
      <c r="E33744" s="88" t="str">
        <f>IF(A33744&lt;&gt;0,IFERROR(VLOOKUP(D33744,Transactions!$K$4:$L$24,2,0), "Invalid date, no label or wrong spelling"),"Date and/or label missing. Exclude?")</f>
        <v>Date and/or label missing. Exclude?</v>
      </c>
      <c r="F33744" s="201"/>
      <c r="G33744" s="202"/>
      <c r="H33744" s="203"/>
    </row>
    <row r="33745" spans="1:8" x14ac:dyDescent="0.25">
      <c r="A33745" s="37"/>
      <c r="B33745" s="38"/>
      <c r="C33745" s="97"/>
      <c r="D33745" s="92"/>
      <c r="E33745" s="88" t="str">
        <f>IF(A33745&lt;&gt;0,IFERROR(VLOOKUP(D33745,Transactions!$K$4:$L$24,2,0), "Invalid date, no label or wrong spelling"),"Date and/or label missing. Exclude?")</f>
        <v>Date and/or label missing. Exclude?</v>
      </c>
      <c r="F33745" s="201"/>
      <c r="G33745" s="202"/>
      <c r="H33745" s="203"/>
    </row>
    <row r="33746" spans="1:8" x14ac:dyDescent="0.25">
      <c r="A33746" s="37"/>
      <c r="B33746" s="38"/>
      <c r="C33746" s="97"/>
      <c r="D33746" s="92"/>
      <c r="E33746" s="88" t="str">
        <f>IF(A33746&lt;&gt;0,IFERROR(VLOOKUP(D33746,Transactions!$K$4:$L$24,2,0), "Invalid date, no label or wrong spelling"),"Date and/or label missing. Exclude?")</f>
        <v>Date and/or label missing. Exclude?</v>
      </c>
      <c r="F33746" s="201"/>
      <c r="G33746" s="202"/>
      <c r="H33746" s="203"/>
    </row>
    <row r="33747" spans="1:8" x14ac:dyDescent="0.25">
      <c r="A33747" s="37"/>
      <c r="B33747" s="38"/>
      <c r="C33747" s="97"/>
      <c r="D33747" s="92"/>
      <c r="E33747" s="88" t="str">
        <f>IF(A33747&lt;&gt;0,IFERROR(VLOOKUP(D33747,Transactions!$K$4:$L$24,2,0), "Invalid date, no label or wrong spelling"),"Date and/or label missing. Exclude?")</f>
        <v>Date and/or label missing. Exclude?</v>
      </c>
      <c r="F33747" s="201"/>
      <c r="G33747" s="202"/>
      <c r="H33747" s="203"/>
    </row>
    <row r="33748" spans="1:8" x14ac:dyDescent="0.25">
      <c r="A33748" s="37"/>
      <c r="B33748" s="38"/>
      <c r="C33748" s="97"/>
      <c r="D33748" s="92"/>
      <c r="E33748" s="88" t="str">
        <f>IF(A33748&lt;&gt;0,IFERROR(VLOOKUP(D33748,Transactions!$K$4:$L$24,2,0), "Invalid date, no label or wrong spelling"),"Date and/or label missing. Exclude?")</f>
        <v>Date and/or label missing. Exclude?</v>
      </c>
      <c r="F33748" s="201"/>
      <c r="G33748" s="202"/>
      <c r="H33748" s="203"/>
    </row>
    <row r="33749" spans="1:8" x14ac:dyDescent="0.25">
      <c r="A33749" s="37"/>
      <c r="B33749" s="38"/>
      <c r="C33749" s="97"/>
      <c r="D33749" s="92"/>
      <c r="E33749" s="88" t="str">
        <f>IF(A33749&lt;&gt;0,IFERROR(VLOOKUP(D33749,Transactions!$K$4:$L$24,2,0), "Invalid date, no label or wrong spelling"),"Date and/or label missing. Exclude?")</f>
        <v>Date and/or label missing. Exclude?</v>
      </c>
      <c r="F33749" s="201"/>
      <c r="G33749" s="202"/>
      <c r="H33749" s="203"/>
    </row>
    <row r="33750" spans="1:8" x14ac:dyDescent="0.25">
      <c r="A33750" s="37"/>
      <c r="B33750" s="38"/>
      <c r="C33750" s="97"/>
      <c r="D33750" s="92"/>
      <c r="E33750" s="88" t="str">
        <f>IF(A33750&lt;&gt;0,IFERROR(VLOOKUP(D33750,Transactions!$K$4:$L$24,2,0), "Invalid date, no label or wrong spelling"),"Date and/or label missing. Exclude?")</f>
        <v>Date and/or label missing. Exclude?</v>
      </c>
      <c r="F33750" s="201"/>
      <c r="G33750" s="202"/>
      <c r="H33750" s="203"/>
    </row>
    <row r="33751" spans="1:8" x14ac:dyDescent="0.25">
      <c r="A33751" s="37"/>
      <c r="B33751" s="38"/>
      <c r="C33751" s="97"/>
      <c r="D33751" s="92"/>
      <c r="E33751" s="88" t="str">
        <f>IF(A33751&lt;&gt;0,IFERROR(VLOOKUP(D33751,Transactions!$K$4:$L$24,2,0), "Invalid date, no label or wrong spelling"),"Date and/or label missing. Exclude?")</f>
        <v>Date and/or label missing. Exclude?</v>
      </c>
      <c r="F33751" s="201"/>
      <c r="G33751" s="202"/>
      <c r="H33751" s="203"/>
    </row>
    <row r="33752" spans="1:8" x14ac:dyDescent="0.25">
      <c r="A33752" s="37"/>
      <c r="B33752" s="38"/>
      <c r="C33752" s="97"/>
      <c r="D33752" s="92"/>
      <c r="E33752" s="88" t="str">
        <f>IF(A33752&lt;&gt;0,IFERROR(VLOOKUP(D33752,Transactions!$K$4:$L$24,2,0), "Invalid date, no label or wrong spelling"),"Date and/or label missing. Exclude?")</f>
        <v>Date and/or label missing. Exclude?</v>
      </c>
      <c r="F33752" s="201"/>
      <c r="G33752" s="202"/>
      <c r="H33752" s="203"/>
    </row>
    <row r="33753" spans="1:8" x14ac:dyDescent="0.25">
      <c r="A33753" s="37"/>
      <c r="B33753" s="38"/>
      <c r="C33753" s="97"/>
      <c r="D33753" s="92"/>
      <c r="E33753" s="88" t="str">
        <f>IF(A33753&lt;&gt;0,IFERROR(VLOOKUP(D33753,Transactions!$K$4:$L$24,2,0), "Invalid date, no label or wrong spelling"),"Date and/or label missing. Exclude?")</f>
        <v>Date and/or label missing. Exclude?</v>
      </c>
      <c r="F33753" s="201"/>
      <c r="G33753" s="202"/>
      <c r="H33753" s="203"/>
    </row>
    <row r="33754" spans="1:8" x14ac:dyDescent="0.25">
      <c r="A33754" s="37"/>
      <c r="B33754" s="38"/>
      <c r="C33754" s="97"/>
      <c r="D33754" s="92"/>
      <c r="E33754" s="88" t="str">
        <f>IF(A33754&lt;&gt;0,IFERROR(VLOOKUP(D33754,Transactions!$K$4:$L$24,2,0), "Invalid date, no label or wrong spelling"),"Date and/or label missing. Exclude?")</f>
        <v>Date and/or label missing. Exclude?</v>
      </c>
      <c r="F33754" s="201"/>
      <c r="G33754" s="202"/>
      <c r="H33754" s="203"/>
    </row>
    <row r="33755" spans="1:8" x14ac:dyDescent="0.25">
      <c r="A33755" s="37"/>
      <c r="B33755" s="38"/>
      <c r="C33755" s="97"/>
      <c r="D33755" s="92"/>
      <c r="E33755" s="88" t="str">
        <f>IF(A33755&lt;&gt;0,IFERROR(VLOOKUP(D33755,Transactions!$K$4:$L$24,2,0), "Invalid date, no label or wrong spelling"),"Date and/or label missing. Exclude?")</f>
        <v>Date and/or label missing. Exclude?</v>
      </c>
      <c r="F33755" s="201"/>
      <c r="G33755" s="202"/>
      <c r="H33755" s="203"/>
    </row>
    <row r="33756" spans="1:8" x14ac:dyDescent="0.25">
      <c r="A33756" s="37"/>
      <c r="B33756" s="38"/>
      <c r="C33756" s="97"/>
      <c r="D33756" s="92"/>
      <c r="E33756" s="88" t="str">
        <f>IF(A33756&lt;&gt;0,IFERROR(VLOOKUP(D33756,Transactions!$K$4:$L$24,2,0), "Invalid date, no label or wrong spelling"),"Date and/or label missing. Exclude?")</f>
        <v>Date and/or label missing. Exclude?</v>
      </c>
      <c r="F33756" s="201"/>
      <c r="G33756" s="202"/>
      <c r="H33756" s="203"/>
    </row>
    <row r="33757" spans="1:8" x14ac:dyDescent="0.25">
      <c r="A33757" s="37"/>
      <c r="B33757" s="38"/>
      <c r="C33757" s="97"/>
      <c r="D33757" s="92"/>
      <c r="E33757" s="88" t="str">
        <f>IF(A33757&lt;&gt;0,IFERROR(VLOOKUP(D33757,Transactions!$K$4:$L$24,2,0), "Invalid date, no label or wrong spelling"),"Date and/or label missing. Exclude?")</f>
        <v>Date and/or label missing. Exclude?</v>
      </c>
      <c r="F33757" s="201"/>
      <c r="G33757" s="202"/>
      <c r="H33757" s="203"/>
    </row>
    <row r="33758" spans="1:8" x14ac:dyDescent="0.25">
      <c r="A33758" s="37"/>
      <c r="B33758" s="38"/>
      <c r="C33758" s="97"/>
      <c r="D33758" s="92"/>
      <c r="E33758" s="88" t="str">
        <f>IF(A33758&lt;&gt;0,IFERROR(VLOOKUP(D33758,Transactions!$K$4:$L$24,2,0), "Invalid date, no label or wrong spelling"),"Date and/or label missing. Exclude?")</f>
        <v>Date and/or label missing. Exclude?</v>
      </c>
      <c r="F33758" s="201"/>
      <c r="G33758" s="202"/>
      <c r="H33758" s="203"/>
    </row>
    <row r="33759" spans="1:8" x14ac:dyDescent="0.25">
      <c r="A33759" s="37"/>
      <c r="B33759" s="38"/>
      <c r="C33759" s="97"/>
      <c r="D33759" s="92"/>
      <c r="E33759" s="88" t="str">
        <f>IF(A33759&lt;&gt;0,IFERROR(VLOOKUP(D33759,Transactions!$K$4:$L$24,2,0), "Invalid date, no label or wrong spelling"),"Date and/or label missing. Exclude?")</f>
        <v>Date and/or label missing. Exclude?</v>
      </c>
      <c r="F33759" s="201"/>
      <c r="G33759" s="202"/>
      <c r="H33759" s="203"/>
    </row>
    <row r="33760" spans="1:8" x14ac:dyDescent="0.25">
      <c r="A33760" s="37"/>
      <c r="B33760" s="38"/>
      <c r="C33760" s="97"/>
      <c r="D33760" s="92"/>
      <c r="E33760" s="88" t="str">
        <f>IF(A33760&lt;&gt;0,IFERROR(VLOOKUP(D33760,Transactions!$K$4:$L$24,2,0), "Invalid date, no label or wrong spelling"),"Date and/or label missing. Exclude?")</f>
        <v>Date and/or label missing. Exclude?</v>
      </c>
      <c r="F33760" s="201"/>
      <c r="G33760" s="202"/>
      <c r="H33760" s="203"/>
    </row>
    <row r="33761" spans="1:8" x14ac:dyDescent="0.25">
      <c r="A33761" s="37"/>
      <c r="B33761" s="38"/>
      <c r="C33761" s="97"/>
      <c r="D33761" s="92"/>
      <c r="E33761" s="88" t="str">
        <f>IF(A33761&lt;&gt;0,IFERROR(VLOOKUP(D33761,Transactions!$K$4:$L$24,2,0), "Invalid date, no label or wrong spelling"),"Date and/or label missing. Exclude?")</f>
        <v>Date and/or label missing. Exclude?</v>
      </c>
      <c r="F33761" s="201"/>
      <c r="G33761" s="202"/>
      <c r="H33761" s="203"/>
    </row>
    <row r="33762" spans="1:8" x14ac:dyDescent="0.25">
      <c r="A33762" s="37"/>
      <c r="B33762" s="38"/>
      <c r="C33762" s="97"/>
      <c r="D33762" s="92"/>
      <c r="E33762" s="88" t="str">
        <f>IF(A33762&lt;&gt;0,IFERROR(VLOOKUP(D33762,Transactions!$K$4:$L$24,2,0), "Invalid date, no label or wrong spelling"),"Date and/or label missing. Exclude?")</f>
        <v>Date and/or label missing. Exclude?</v>
      </c>
      <c r="F33762" s="201"/>
      <c r="G33762" s="202"/>
      <c r="H33762" s="203"/>
    </row>
    <row r="33763" spans="1:8" x14ac:dyDescent="0.25">
      <c r="A33763" s="37"/>
      <c r="B33763" s="38"/>
      <c r="C33763" s="97"/>
      <c r="D33763" s="92"/>
      <c r="E33763" s="88" t="str">
        <f>IF(A33763&lt;&gt;0,IFERROR(VLOOKUP(D33763,Transactions!$K$4:$L$24,2,0), "Invalid date, no label or wrong spelling"),"Date and/or label missing. Exclude?")</f>
        <v>Date and/or label missing. Exclude?</v>
      </c>
      <c r="F33763" s="201"/>
      <c r="G33763" s="202"/>
      <c r="H33763" s="203"/>
    </row>
    <row r="33764" spans="1:8" x14ac:dyDescent="0.25">
      <c r="A33764" s="37"/>
      <c r="B33764" s="38"/>
      <c r="C33764" s="97"/>
      <c r="D33764" s="92"/>
      <c r="E33764" s="88" t="str">
        <f>IF(A33764&lt;&gt;0,IFERROR(VLOOKUP(D33764,Transactions!$K$4:$L$24,2,0), "Invalid date, no label or wrong spelling"),"Date and/or label missing. Exclude?")</f>
        <v>Date and/or label missing. Exclude?</v>
      </c>
      <c r="F33764" s="201"/>
      <c r="G33764" s="202"/>
      <c r="H33764" s="203"/>
    </row>
    <row r="33765" spans="1:8" x14ac:dyDescent="0.25">
      <c r="A33765" s="37"/>
      <c r="B33765" s="38"/>
      <c r="C33765" s="97"/>
      <c r="D33765" s="92"/>
      <c r="E33765" s="88" t="str">
        <f>IF(A33765&lt;&gt;0,IFERROR(VLOOKUP(D33765,Transactions!$K$4:$L$24,2,0), "Invalid date, no label or wrong spelling"),"Date and/or label missing. Exclude?")</f>
        <v>Date and/or label missing. Exclude?</v>
      </c>
      <c r="F33765" s="201"/>
      <c r="G33765" s="202"/>
      <c r="H33765" s="203"/>
    </row>
    <row r="33766" spans="1:8" x14ac:dyDescent="0.25">
      <c r="A33766" s="37"/>
      <c r="B33766" s="38"/>
      <c r="C33766" s="97"/>
      <c r="D33766" s="92"/>
      <c r="E33766" s="88" t="str">
        <f>IF(A33766&lt;&gt;0,IFERROR(VLOOKUP(D33766,Transactions!$K$4:$L$24,2,0), "Invalid date, no label or wrong spelling"),"Date and/or label missing. Exclude?")</f>
        <v>Date and/or label missing. Exclude?</v>
      </c>
      <c r="F33766" s="201"/>
      <c r="G33766" s="202"/>
      <c r="H33766" s="203"/>
    </row>
    <row r="33767" spans="1:8" x14ac:dyDescent="0.25">
      <c r="A33767" s="37"/>
      <c r="B33767" s="38"/>
      <c r="C33767" s="97"/>
      <c r="D33767" s="92"/>
      <c r="E33767" s="88" t="str">
        <f>IF(A33767&lt;&gt;0,IFERROR(VLOOKUP(D33767,Transactions!$K$4:$L$24,2,0), "Invalid date, no label or wrong spelling"),"Date and/or label missing. Exclude?")</f>
        <v>Date and/or label missing. Exclude?</v>
      </c>
      <c r="F33767" s="201"/>
      <c r="G33767" s="202"/>
      <c r="H33767" s="203"/>
    </row>
    <row r="33768" spans="1:8" x14ac:dyDescent="0.25">
      <c r="A33768" s="37"/>
      <c r="B33768" s="38"/>
      <c r="C33768" s="97"/>
      <c r="D33768" s="92"/>
      <c r="E33768" s="88" t="str">
        <f>IF(A33768&lt;&gt;0,IFERROR(VLOOKUP(D33768,Transactions!$K$4:$L$24,2,0), "Invalid date, no label or wrong spelling"),"Date and/or label missing. Exclude?")</f>
        <v>Date and/or label missing. Exclude?</v>
      </c>
      <c r="F33768" s="201"/>
      <c r="G33768" s="202"/>
      <c r="H33768" s="203"/>
    </row>
    <row r="33769" spans="1:8" x14ac:dyDescent="0.25">
      <c r="A33769" s="37"/>
      <c r="B33769" s="38"/>
      <c r="C33769" s="97"/>
      <c r="D33769" s="92"/>
      <c r="E33769" s="88" t="str">
        <f>IF(A33769&lt;&gt;0,IFERROR(VLOOKUP(D33769,Transactions!$K$4:$L$24,2,0), "Invalid date, no label or wrong spelling"),"Date and/or label missing. Exclude?")</f>
        <v>Date and/or label missing. Exclude?</v>
      </c>
      <c r="F33769" s="201"/>
      <c r="G33769" s="202"/>
      <c r="H33769" s="203"/>
    </row>
    <row r="33770" spans="1:8" x14ac:dyDescent="0.25">
      <c r="A33770" s="37"/>
      <c r="B33770" s="38"/>
      <c r="C33770" s="97"/>
      <c r="D33770" s="92"/>
      <c r="E33770" s="88" t="str">
        <f>IF(A33770&lt;&gt;0,IFERROR(VLOOKUP(D33770,Transactions!$K$4:$L$24,2,0), "Invalid date, no label or wrong spelling"),"Date and/or label missing. Exclude?")</f>
        <v>Date and/or label missing. Exclude?</v>
      </c>
      <c r="F33770" s="201"/>
      <c r="G33770" s="202"/>
      <c r="H33770" s="203"/>
    </row>
    <row r="33771" spans="1:8" x14ac:dyDescent="0.25">
      <c r="A33771" s="37"/>
      <c r="B33771" s="38"/>
      <c r="C33771" s="97"/>
      <c r="D33771" s="92"/>
      <c r="E33771" s="88" t="str">
        <f>IF(A33771&lt;&gt;0,IFERROR(VLOOKUP(D33771,Transactions!$K$4:$L$24,2,0), "Invalid date, no label or wrong spelling"),"Date and/or label missing. Exclude?")</f>
        <v>Date and/or label missing. Exclude?</v>
      </c>
      <c r="F33771" s="201"/>
      <c r="G33771" s="202"/>
      <c r="H33771" s="203"/>
    </row>
    <row r="33772" spans="1:8" x14ac:dyDescent="0.25">
      <c r="A33772" s="37"/>
      <c r="B33772" s="38"/>
      <c r="C33772" s="97"/>
      <c r="D33772" s="92"/>
      <c r="E33772" s="88" t="str">
        <f>IF(A33772&lt;&gt;0,IFERROR(VLOOKUP(D33772,Transactions!$K$4:$L$24,2,0), "Invalid date, no label or wrong spelling"),"Date and/or label missing. Exclude?")</f>
        <v>Date and/or label missing. Exclude?</v>
      </c>
      <c r="F33772" s="201"/>
      <c r="G33772" s="202"/>
      <c r="H33772" s="203"/>
    </row>
    <row r="33773" spans="1:8" x14ac:dyDescent="0.25">
      <c r="A33773" s="37"/>
      <c r="B33773" s="38"/>
      <c r="C33773" s="97"/>
      <c r="D33773" s="92"/>
      <c r="E33773" s="88" t="str">
        <f>IF(A33773&lt;&gt;0,IFERROR(VLOOKUP(D33773,Transactions!$K$4:$L$24,2,0), "Invalid date, no label or wrong spelling"),"Date and/or label missing. Exclude?")</f>
        <v>Date and/or label missing. Exclude?</v>
      </c>
      <c r="F33773" s="201"/>
      <c r="G33773" s="202"/>
      <c r="H33773" s="203"/>
    </row>
    <row r="33774" spans="1:8" x14ac:dyDescent="0.25">
      <c r="A33774" s="37"/>
      <c r="B33774" s="38"/>
      <c r="C33774" s="97"/>
      <c r="D33774" s="92"/>
      <c r="E33774" s="88" t="str">
        <f>IF(A33774&lt;&gt;0,IFERROR(VLOOKUP(D33774,Transactions!$K$4:$L$24,2,0), "Invalid date, no label or wrong spelling"),"Date and/or label missing. Exclude?")</f>
        <v>Date and/or label missing. Exclude?</v>
      </c>
      <c r="F33774" s="201"/>
      <c r="G33774" s="202"/>
      <c r="H33774" s="203"/>
    </row>
    <row r="33775" spans="1:8" x14ac:dyDescent="0.25">
      <c r="A33775" s="37"/>
      <c r="B33775" s="38"/>
      <c r="C33775" s="97"/>
      <c r="D33775" s="92"/>
      <c r="E33775" s="88" t="str">
        <f>IF(A33775&lt;&gt;0,IFERROR(VLOOKUP(D33775,Transactions!$K$4:$L$24,2,0), "Invalid date, no label or wrong spelling"),"Date and/or label missing. Exclude?")</f>
        <v>Date and/or label missing. Exclude?</v>
      </c>
      <c r="F33775" s="201"/>
      <c r="G33775" s="202"/>
      <c r="H33775" s="203"/>
    </row>
    <row r="33776" spans="1:8" x14ac:dyDescent="0.25">
      <c r="A33776" s="37"/>
      <c r="B33776" s="38"/>
      <c r="C33776" s="97"/>
      <c r="D33776" s="92"/>
      <c r="E33776" s="88" t="str">
        <f>IF(A33776&lt;&gt;0,IFERROR(VLOOKUP(D33776,Transactions!$K$4:$L$24,2,0), "Invalid date, no label or wrong spelling"),"Date and/or label missing. Exclude?")</f>
        <v>Date and/or label missing. Exclude?</v>
      </c>
      <c r="F33776" s="201"/>
      <c r="G33776" s="202"/>
      <c r="H33776" s="203"/>
    </row>
    <row r="33777" spans="1:8" x14ac:dyDescent="0.25">
      <c r="A33777" s="37"/>
      <c r="B33777" s="38"/>
      <c r="C33777" s="97"/>
      <c r="D33777" s="92"/>
      <c r="E33777" s="88" t="str">
        <f>IF(A33777&lt;&gt;0,IFERROR(VLOOKUP(D33777,Transactions!$K$4:$L$24,2,0), "Invalid date, no label or wrong spelling"),"Date and/or label missing. Exclude?")</f>
        <v>Date and/or label missing. Exclude?</v>
      </c>
      <c r="F33777" s="201"/>
      <c r="G33777" s="202"/>
      <c r="H33777" s="203"/>
    </row>
    <row r="33778" spans="1:8" x14ac:dyDescent="0.25">
      <c r="A33778" s="37"/>
      <c r="B33778" s="38"/>
      <c r="C33778" s="97"/>
      <c r="D33778" s="92"/>
      <c r="E33778" s="88" t="str">
        <f>IF(A33778&lt;&gt;0,IFERROR(VLOOKUP(D33778,Transactions!$K$4:$L$24,2,0), "Invalid date, no label or wrong spelling"),"Date and/or label missing. Exclude?")</f>
        <v>Date and/or label missing. Exclude?</v>
      </c>
      <c r="F33778" s="201"/>
      <c r="G33778" s="202"/>
      <c r="H33778" s="203"/>
    </row>
    <row r="33779" spans="1:8" x14ac:dyDescent="0.25">
      <c r="A33779" s="37"/>
      <c r="B33779" s="38"/>
      <c r="C33779" s="97"/>
      <c r="D33779" s="92"/>
      <c r="E33779" s="88" t="str">
        <f>IF(A33779&lt;&gt;0,IFERROR(VLOOKUP(D33779,Transactions!$K$4:$L$24,2,0), "Invalid date, no label or wrong spelling"),"Date and/or label missing. Exclude?")</f>
        <v>Date and/or label missing. Exclude?</v>
      </c>
      <c r="F33779" s="201"/>
      <c r="G33779" s="202"/>
      <c r="H33779" s="203"/>
    </row>
    <row r="33780" spans="1:8" x14ac:dyDescent="0.25">
      <c r="A33780" s="37"/>
      <c r="B33780" s="38"/>
      <c r="C33780" s="97"/>
      <c r="D33780" s="92"/>
      <c r="E33780" s="88" t="str">
        <f>IF(A33780&lt;&gt;0,IFERROR(VLOOKUP(D33780,Transactions!$K$4:$L$24,2,0), "Invalid date, no label or wrong spelling"),"Date and/or label missing. Exclude?")</f>
        <v>Date and/or label missing. Exclude?</v>
      </c>
      <c r="F33780" s="201"/>
      <c r="G33780" s="202"/>
      <c r="H33780" s="203"/>
    </row>
    <row r="33781" spans="1:8" x14ac:dyDescent="0.25">
      <c r="A33781" s="37"/>
      <c r="B33781" s="38"/>
      <c r="C33781" s="97"/>
      <c r="D33781" s="92"/>
      <c r="E33781" s="88" t="str">
        <f>IF(A33781&lt;&gt;0,IFERROR(VLOOKUP(D33781,Transactions!$K$4:$L$24,2,0), "Invalid date, no label or wrong spelling"),"Date and/or label missing. Exclude?")</f>
        <v>Date and/or label missing. Exclude?</v>
      </c>
      <c r="F33781" s="201"/>
      <c r="G33781" s="202"/>
      <c r="H33781" s="203"/>
    </row>
    <row r="33782" spans="1:8" x14ac:dyDescent="0.25">
      <c r="A33782" s="37"/>
      <c r="B33782" s="38"/>
      <c r="C33782" s="97"/>
      <c r="D33782" s="92"/>
      <c r="E33782" s="88" t="str">
        <f>IF(A33782&lt;&gt;0,IFERROR(VLOOKUP(D33782,Transactions!$K$4:$L$24,2,0), "Invalid date, no label or wrong spelling"),"Date and/or label missing. Exclude?")</f>
        <v>Date and/or label missing. Exclude?</v>
      </c>
      <c r="F33782" s="201"/>
      <c r="G33782" s="202"/>
      <c r="H33782" s="203"/>
    </row>
    <row r="33783" spans="1:8" x14ac:dyDescent="0.25">
      <c r="A33783" s="37"/>
      <c r="B33783" s="38"/>
      <c r="C33783" s="97"/>
      <c r="D33783" s="92"/>
      <c r="E33783" s="88" t="str">
        <f>IF(A33783&lt;&gt;0,IFERROR(VLOOKUP(D33783,Transactions!$K$4:$L$24,2,0), "Invalid date, no label or wrong spelling"),"Date and/or label missing. Exclude?")</f>
        <v>Date and/or label missing. Exclude?</v>
      </c>
      <c r="F33783" s="201"/>
      <c r="G33783" s="202"/>
      <c r="H33783" s="203"/>
    </row>
    <row r="33784" spans="1:8" x14ac:dyDescent="0.25">
      <c r="A33784" s="37"/>
      <c r="B33784" s="38"/>
      <c r="C33784" s="97"/>
      <c r="D33784" s="92"/>
      <c r="E33784" s="88" t="str">
        <f>IF(A33784&lt;&gt;0,IFERROR(VLOOKUP(D33784,Transactions!$K$4:$L$24,2,0), "Invalid date, no label or wrong spelling"),"Date and/or label missing. Exclude?")</f>
        <v>Date and/or label missing. Exclude?</v>
      </c>
      <c r="F33784" s="201"/>
      <c r="G33784" s="202"/>
      <c r="H33784" s="203"/>
    </row>
    <row r="33785" spans="1:8" x14ac:dyDescent="0.25">
      <c r="A33785" s="37"/>
      <c r="B33785" s="38"/>
      <c r="C33785" s="97"/>
      <c r="D33785" s="92"/>
      <c r="E33785" s="88" t="str">
        <f>IF(A33785&lt;&gt;0,IFERROR(VLOOKUP(D33785,Transactions!$K$4:$L$24,2,0), "Invalid date, no label or wrong spelling"),"Date and/or label missing. Exclude?")</f>
        <v>Date and/or label missing. Exclude?</v>
      </c>
      <c r="F33785" s="201"/>
      <c r="G33785" s="202"/>
      <c r="H33785" s="203"/>
    </row>
    <row r="33786" spans="1:8" x14ac:dyDescent="0.25">
      <c r="A33786" s="37"/>
      <c r="B33786" s="38"/>
      <c r="C33786" s="97"/>
      <c r="D33786" s="92"/>
      <c r="E33786" s="88" t="str">
        <f>IF(A33786&lt;&gt;0,IFERROR(VLOOKUP(D33786,Transactions!$K$4:$L$24,2,0), "Invalid date, no label or wrong spelling"),"Date and/or label missing. Exclude?")</f>
        <v>Date and/or label missing. Exclude?</v>
      </c>
      <c r="F33786" s="201"/>
      <c r="G33786" s="202"/>
      <c r="H33786" s="203"/>
    </row>
    <row r="33787" spans="1:8" x14ac:dyDescent="0.25">
      <c r="A33787" s="37"/>
      <c r="B33787" s="38"/>
      <c r="C33787" s="97"/>
      <c r="D33787" s="92"/>
      <c r="E33787" s="88" t="str">
        <f>IF(A33787&lt;&gt;0,IFERROR(VLOOKUP(D33787,Transactions!$K$4:$L$24,2,0), "Invalid date, no label or wrong spelling"),"Date and/or label missing. Exclude?")</f>
        <v>Date and/or label missing. Exclude?</v>
      </c>
      <c r="F33787" s="201"/>
      <c r="G33787" s="202"/>
      <c r="H33787" s="203"/>
    </row>
    <row r="33788" spans="1:8" x14ac:dyDescent="0.25">
      <c r="A33788" s="37"/>
      <c r="B33788" s="38"/>
      <c r="C33788" s="97"/>
      <c r="D33788" s="92"/>
      <c r="E33788" s="88" t="str">
        <f>IF(A33788&lt;&gt;0,IFERROR(VLOOKUP(D33788,Transactions!$K$4:$L$24,2,0), "Invalid date, no label or wrong spelling"),"Date and/or label missing. Exclude?")</f>
        <v>Date and/or label missing. Exclude?</v>
      </c>
      <c r="F33788" s="201"/>
      <c r="G33788" s="202"/>
      <c r="H33788" s="203"/>
    </row>
    <row r="33789" spans="1:8" x14ac:dyDescent="0.25">
      <c r="A33789" s="37"/>
      <c r="B33789" s="38"/>
      <c r="C33789" s="97"/>
      <c r="D33789" s="92"/>
      <c r="E33789" s="88" t="str">
        <f>IF(A33789&lt;&gt;0,IFERROR(VLOOKUP(D33789,Transactions!$K$4:$L$24,2,0), "Invalid date, no label or wrong spelling"),"Date and/or label missing. Exclude?")</f>
        <v>Date and/or label missing. Exclude?</v>
      </c>
      <c r="F33789" s="201"/>
      <c r="G33789" s="202"/>
      <c r="H33789" s="203"/>
    </row>
    <row r="33790" spans="1:8" x14ac:dyDescent="0.25">
      <c r="A33790" s="37"/>
      <c r="B33790" s="38"/>
      <c r="C33790" s="97"/>
      <c r="D33790" s="92"/>
      <c r="E33790" s="88" t="str">
        <f>IF(A33790&lt;&gt;0,IFERROR(VLOOKUP(D33790,Transactions!$K$4:$L$24,2,0), "Invalid date, no label or wrong spelling"),"Date and/or label missing. Exclude?")</f>
        <v>Date and/or label missing. Exclude?</v>
      </c>
      <c r="F33790" s="201"/>
      <c r="G33790" s="202"/>
      <c r="H33790" s="203"/>
    </row>
    <row r="33791" spans="1:8" x14ac:dyDescent="0.25">
      <c r="A33791" s="37"/>
      <c r="B33791" s="38"/>
      <c r="C33791" s="97"/>
      <c r="D33791" s="92"/>
      <c r="E33791" s="88" t="str">
        <f>IF(A33791&lt;&gt;0,IFERROR(VLOOKUP(D33791,Transactions!$K$4:$L$24,2,0), "Invalid date, no label or wrong spelling"),"Date and/or label missing. Exclude?")</f>
        <v>Date and/or label missing. Exclude?</v>
      </c>
      <c r="F33791" s="201"/>
      <c r="G33791" s="202"/>
      <c r="H33791" s="203"/>
    </row>
    <row r="33792" spans="1:8" x14ac:dyDescent="0.25">
      <c r="A33792" s="37"/>
      <c r="B33792" s="38"/>
      <c r="C33792" s="97"/>
      <c r="D33792" s="92"/>
      <c r="E33792" s="88" t="str">
        <f>IF(A33792&lt;&gt;0,IFERROR(VLOOKUP(D33792,Transactions!$K$4:$L$24,2,0), "Invalid date, no label or wrong spelling"),"Date and/or label missing. Exclude?")</f>
        <v>Date and/or label missing. Exclude?</v>
      </c>
      <c r="F33792" s="201"/>
      <c r="G33792" s="202"/>
      <c r="H33792" s="203"/>
    </row>
    <row r="33793" spans="1:8" x14ac:dyDescent="0.25">
      <c r="A33793" s="37"/>
      <c r="B33793" s="38"/>
      <c r="C33793" s="97"/>
      <c r="D33793" s="92"/>
      <c r="E33793" s="88" t="str">
        <f>IF(A33793&lt;&gt;0,IFERROR(VLOOKUP(D33793,Transactions!$K$4:$L$24,2,0), "Invalid date, no label or wrong spelling"),"Date and/or label missing. Exclude?")</f>
        <v>Date and/or label missing. Exclude?</v>
      </c>
      <c r="F33793" s="201"/>
      <c r="G33793" s="202"/>
      <c r="H33793" s="203"/>
    </row>
    <row r="33794" spans="1:8" x14ac:dyDescent="0.25">
      <c r="A33794" s="37"/>
      <c r="B33794" s="38"/>
      <c r="C33794" s="97"/>
      <c r="D33794" s="92"/>
      <c r="E33794" s="88" t="str">
        <f>IF(A33794&lt;&gt;0,IFERROR(VLOOKUP(D33794,Transactions!$K$4:$L$24,2,0), "Invalid date, no label or wrong spelling"),"Date and/or label missing. Exclude?")</f>
        <v>Date and/or label missing. Exclude?</v>
      </c>
      <c r="F33794" s="201"/>
      <c r="G33794" s="202"/>
      <c r="H33794" s="203"/>
    </row>
    <row r="33795" spans="1:8" x14ac:dyDescent="0.25">
      <c r="A33795" s="37"/>
      <c r="B33795" s="38"/>
      <c r="C33795" s="97"/>
      <c r="D33795" s="92"/>
      <c r="E33795" s="88" t="str">
        <f>IF(A33795&lt;&gt;0,IFERROR(VLOOKUP(D33795,Transactions!$K$4:$L$24,2,0), "Invalid date, no label or wrong spelling"),"Date and/or label missing. Exclude?")</f>
        <v>Date and/or label missing. Exclude?</v>
      </c>
      <c r="F33795" s="201"/>
      <c r="G33795" s="202"/>
      <c r="H33795" s="203"/>
    </row>
    <row r="33796" spans="1:8" x14ac:dyDescent="0.25">
      <c r="A33796" s="37"/>
      <c r="B33796" s="38"/>
      <c r="C33796" s="97"/>
      <c r="D33796" s="92"/>
      <c r="E33796" s="88" t="str">
        <f>IF(A33796&lt;&gt;0,IFERROR(VLOOKUP(D33796,Transactions!$K$4:$L$24,2,0), "Invalid date, no label or wrong spelling"),"Date and/or label missing. Exclude?")</f>
        <v>Date and/or label missing. Exclude?</v>
      </c>
      <c r="F33796" s="201"/>
      <c r="G33796" s="202"/>
      <c r="H33796" s="203"/>
    </row>
    <row r="33797" spans="1:8" x14ac:dyDescent="0.25">
      <c r="A33797" s="37"/>
      <c r="B33797" s="38"/>
      <c r="C33797" s="97"/>
      <c r="D33797" s="92"/>
      <c r="E33797" s="88" t="str">
        <f>IF(A33797&lt;&gt;0,IFERROR(VLOOKUP(D33797,Transactions!$K$4:$L$24,2,0), "Invalid date, no label or wrong spelling"),"Date and/or label missing. Exclude?")</f>
        <v>Date and/or label missing. Exclude?</v>
      </c>
      <c r="F33797" s="201"/>
      <c r="G33797" s="202"/>
      <c r="H33797" s="203"/>
    </row>
    <row r="33798" spans="1:8" x14ac:dyDescent="0.25">
      <c r="A33798" s="37"/>
      <c r="B33798" s="38"/>
      <c r="C33798" s="97"/>
      <c r="D33798" s="92"/>
      <c r="E33798" s="88" t="str">
        <f>IF(A33798&lt;&gt;0,IFERROR(VLOOKUP(D33798,Transactions!$K$4:$L$24,2,0), "Invalid date, no label or wrong spelling"),"Date and/or label missing. Exclude?")</f>
        <v>Date and/or label missing. Exclude?</v>
      </c>
      <c r="F33798" s="201"/>
      <c r="G33798" s="202"/>
      <c r="H33798" s="203"/>
    </row>
    <row r="33799" spans="1:8" x14ac:dyDescent="0.25">
      <c r="A33799" s="37"/>
      <c r="B33799" s="38"/>
      <c r="C33799" s="97"/>
      <c r="D33799" s="92"/>
      <c r="E33799" s="88" t="str">
        <f>IF(A33799&lt;&gt;0,IFERROR(VLOOKUP(D33799,Transactions!$K$4:$L$24,2,0), "Invalid date, no label or wrong spelling"),"Date and/or label missing. Exclude?")</f>
        <v>Date and/or label missing. Exclude?</v>
      </c>
      <c r="F33799" s="201"/>
      <c r="G33799" s="202"/>
      <c r="H33799" s="203"/>
    </row>
    <row r="33800" spans="1:8" x14ac:dyDescent="0.25">
      <c r="A33800" s="37"/>
      <c r="B33800" s="38"/>
      <c r="C33800" s="97"/>
      <c r="D33800" s="92"/>
      <c r="E33800" s="88" t="str">
        <f>IF(A33800&lt;&gt;0,IFERROR(VLOOKUP(D33800,Transactions!$K$4:$L$24,2,0), "Invalid date, no label or wrong spelling"),"Date and/or label missing. Exclude?")</f>
        <v>Date and/or label missing. Exclude?</v>
      </c>
      <c r="F33800" s="201"/>
      <c r="G33800" s="202"/>
      <c r="H33800" s="203"/>
    </row>
    <row r="33801" spans="1:8" x14ac:dyDescent="0.25">
      <c r="A33801" s="37"/>
      <c r="B33801" s="38"/>
      <c r="C33801" s="97"/>
      <c r="D33801" s="92"/>
      <c r="E33801" s="88" t="str">
        <f>IF(A33801&lt;&gt;0,IFERROR(VLOOKUP(D33801,Transactions!$K$4:$L$24,2,0), "Invalid date, no label or wrong spelling"),"Date and/or label missing. Exclude?")</f>
        <v>Date and/or label missing. Exclude?</v>
      </c>
      <c r="F33801" s="201"/>
      <c r="G33801" s="202"/>
      <c r="H33801" s="203"/>
    </row>
    <row r="33802" spans="1:8" x14ac:dyDescent="0.25">
      <c r="A33802" s="37"/>
      <c r="B33802" s="38"/>
      <c r="C33802" s="97"/>
      <c r="D33802" s="92"/>
      <c r="E33802" s="88" t="str">
        <f>IF(A33802&lt;&gt;0,IFERROR(VLOOKUP(D33802,Transactions!$K$4:$L$24,2,0), "Invalid date, no label or wrong spelling"),"Date and/or label missing. Exclude?")</f>
        <v>Date and/or label missing. Exclude?</v>
      </c>
      <c r="F33802" s="201"/>
      <c r="G33802" s="202"/>
      <c r="H33802" s="203"/>
    </row>
    <row r="33803" spans="1:8" x14ac:dyDescent="0.25">
      <c r="A33803" s="37"/>
      <c r="B33803" s="38"/>
      <c r="C33803" s="97"/>
      <c r="D33803" s="92"/>
      <c r="E33803" s="88" t="str">
        <f>IF(A33803&lt;&gt;0,IFERROR(VLOOKUP(D33803,Transactions!$K$4:$L$24,2,0), "Invalid date, no label or wrong spelling"),"Date and/or label missing. Exclude?")</f>
        <v>Date and/or label missing. Exclude?</v>
      </c>
      <c r="F33803" s="201"/>
      <c r="G33803" s="202"/>
      <c r="H33803" s="203"/>
    </row>
    <row r="33804" spans="1:8" x14ac:dyDescent="0.25">
      <c r="A33804" s="37"/>
      <c r="B33804" s="38"/>
      <c r="C33804" s="97"/>
      <c r="D33804" s="92"/>
      <c r="E33804" s="88" t="str">
        <f>IF(A33804&lt;&gt;0,IFERROR(VLOOKUP(D33804,Transactions!$K$4:$L$24,2,0), "Invalid date, no label or wrong spelling"),"Date and/or label missing. Exclude?")</f>
        <v>Date and/or label missing. Exclude?</v>
      </c>
      <c r="F33804" s="201"/>
      <c r="G33804" s="202"/>
      <c r="H33804" s="203"/>
    </row>
    <row r="33805" spans="1:8" x14ac:dyDescent="0.25">
      <c r="A33805" s="37"/>
      <c r="B33805" s="38"/>
      <c r="C33805" s="97"/>
      <c r="D33805" s="92"/>
      <c r="E33805" s="88" t="str">
        <f>IF(A33805&lt;&gt;0,IFERROR(VLOOKUP(D33805,Transactions!$K$4:$L$24,2,0), "Invalid date, no label or wrong spelling"),"Date and/or label missing. Exclude?")</f>
        <v>Date and/or label missing. Exclude?</v>
      </c>
      <c r="F33805" s="201"/>
      <c r="G33805" s="202"/>
      <c r="H33805" s="203"/>
    </row>
    <row r="33806" spans="1:8" x14ac:dyDescent="0.25">
      <c r="A33806" s="37"/>
      <c r="B33806" s="38"/>
      <c r="C33806" s="97"/>
      <c r="D33806" s="92"/>
      <c r="E33806" s="88" t="str">
        <f>IF(A33806&lt;&gt;0,IFERROR(VLOOKUP(D33806,Transactions!$K$4:$L$24,2,0), "Invalid date, no label or wrong spelling"),"Date and/or label missing. Exclude?")</f>
        <v>Date and/or label missing. Exclude?</v>
      </c>
      <c r="F33806" s="201"/>
      <c r="G33806" s="202"/>
      <c r="H33806" s="203"/>
    </row>
    <row r="33807" spans="1:8" x14ac:dyDescent="0.25">
      <c r="A33807" s="37"/>
      <c r="B33807" s="38"/>
      <c r="C33807" s="97"/>
      <c r="D33807" s="92"/>
      <c r="E33807" s="88" t="str">
        <f>IF(A33807&lt;&gt;0,IFERROR(VLOOKUP(D33807,Transactions!$K$4:$L$24,2,0), "Invalid date, no label or wrong spelling"),"Date and/or label missing. Exclude?")</f>
        <v>Date and/or label missing. Exclude?</v>
      </c>
      <c r="F33807" s="201"/>
      <c r="G33807" s="202"/>
      <c r="H33807" s="203"/>
    </row>
    <row r="33808" spans="1:8" x14ac:dyDescent="0.25">
      <c r="A33808" s="37"/>
      <c r="B33808" s="38"/>
      <c r="C33808" s="97"/>
      <c r="D33808" s="92"/>
      <c r="E33808" s="88" t="str">
        <f>IF(A33808&lt;&gt;0,IFERROR(VLOOKUP(D33808,Transactions!$K$4:$L$24,2,0), "Invalid date, no label or wrong spelling"),"Date and/or label missing. Exclude?")</f>
        <v>Date and/or label missing. Exclude?</v>
      </c>
      <c r="F33808" s="201"/>
      <c r="G33808" s="202"/>
      <c r="H33808" s="203"/>
    </row>
    <row r="33809" spans="1:8" x14ac:dyDescent="0.25">
      <c r="A33809" s="37"/>
      <c r="B33809" s="38"/>
      <c r="C33809" s="97"/>
      <c r="D33809" s="92"/>
      <c r="E33809" s="88" t="str">
        <f>IF(A33809&lt;&gt;0,IFERROR(VLOOKUP(D33809,Transactions!$K$4:$L$24,2,0), "Invalid date, no label or wrong spelling"),"Date and/or label missing. Exclude?")</f>
        <v>Date and/or label missing. Exclude?</v>
      </c>
      <c r="F33809" s="201"/>
      <c r="G33809" s="202"/>
      <c r="H33809" s="203"/>
    </row>
    <row r="33810" spans="1:8" x14ac:dyDescent="0.25">
      <c r="A33810" s="37"/>
      <c r="B33810" s="38"/>
      <c r="C33810" s="97"/>
      <c r="D33810" s="92"/>
      <c r="E33810" s="88" t="str">
        <f>IF(A33810&lt;&gt;0,IFERROR(VLOOKUP(D33810,Transactions!$K$4:$L$24,2,0), "Invalid date, no label or wrong spelling"),"Date and/or label missing. Exclude?")</f>
        <v>Date and/or label missing. Exclude?</v>
      </c>
      <c r="F33810" s="201"/>
      <c r="G33810" s="202"/>
      <c r="H33810" s="203"/>
    </row>
    <row r="33811" spans="1:8" x14ac:dyDescent="0.25">
      <c r="A33811" s="37"/>
      <c r="B33811" s="38"/>
      <c r="C33811" s="97"/>
      <c r="D33811" s="92"/>
      <c r="E33811" s="88" t="str">
        <f>IF(A33811&lt;&gt;0,IFERROR(VLOOKUP(D33811,Transactions!$K$4:$L$24,2,0), "Invalid date, no label or wrong spelling"),"Date and/or label missing. Exclude?")</f>
        <v>Date and/or label missing. Exclude?</v>
      </c>
      <c r="F33811" s="201"/>
      <c r="G33811" s="202"/>
      <c r="H33811" s="203"/>
    </row>
    <row r="33812" spans="1:8" x14ac:dyDescent="0.25">
      <c r="A33812" s="37"/>
      <c r="B33812" s="38"/>
      <c r="C33812" s="97"/>
      <c r="D33812" s="92"/>
      <c r="E33812" s="88" t="str">
        <f>IF(A33812&lt;&gt;0,IFERROR(VLOOKUP(D33812,Transactions!$K$4:$L$24,2,0), "Invalid date, no label or wrong spelling"),"Date and/or label missing. Exclude?")</f>
        <v>Date and/or label missing. Exclude?</v>
      </c>
      <c r="F33812" s="201"/>
      <c r="G33812" s="202"/>
      <c r="H33812" s="203"/>
    </row>
    <row r="33813" spans="1:8" x14ac:dyDescent="0.25">
      <c r="A33813" s="37"/>
      <c r="B33813" s="38"/>
      <c r="C33813" s="97"/>
      <c r="D33813" s="92"/>
      <c r="E33813" s="88" t="str">
        <f>IF(A33813&lt;&gt;0,IFERROR(VLOOKUP(D33813,Transactions!$K$4:$L$24,2,0), "Invalid date, no label or wrong spelling"),"Date and/or label missing. Exclude?")</f>
        <v>Date and/or label missing. Exclude?</v>
      </c>
      <c r="F33813" s="201"/>
      <c r="G33813" s="202"/>
      <c r="H33813" s="203"/>
    </row>
    <row r="33814" spans="1:8" x14ac:dyDescent="0.25">
      <c r="A33814" s="37"/>
      <c r="B33814" s="38"/>
      <c r="C33814" s="97"/>
      <c r="D33814" s="92"/>
      <c r="E33814" s="88" t="str">
        <f>IF(A33814&lt;&gt;0,IFERROR(VLOOKUP(D33814,Transactions!$K$4:$L$24,2,0), "Invalid date, no label or wrong spelling"),"Date and/or label missing. Exclude?")</f>
        <v>Date and/or label missing. Exclude?</v>
      </c>
      <c r="F33814" s="201"/>
      <c r="G33814" s="202"/>
      <c r="H33814" s="203"/>
    </row>
    <row r="33815" spans="1:8" x14ac:dyDescent="0.25">
      <c r="A33815" s="37"/>
      <c r="B33815" s="38"/>
      <c r="C33815" s="97"/>
      <c r="D33815" s="92"/>
      <c r="E33815" s="88" t="str">
        <f>IF(A33815&lt;&gt;0,IFERROR(VLOOKUP(D33815,Transactions!$K$4:$L$24,2,0), "Invalid date, no label or wrong spelling"),"Date and/or label missing. Exclude?")</f>
        <v>Date and/or label missing. Exclude?</v>
      </c>
      <c r="F33815" s="201"/>
      <c r="G33815" s="202"/>
      <c r="H33815" s="203"/>
    </row>
    <row r="33816" spans="1:8" x14ac:dyDescent="0.25">
      <c r="A33816" s="37"/>
      <c r="B33816" s="38"/>
      <c r="C33816" s="97"/>
      <c r="D33816" s="92"/>
      <c r="E33816" s="88" t="str">
        <f>IF(A33816&lt;&gt;0,IFERROR(VLOOKUP(D33816,Transactions!$K$4:$L$24,2,0), "Invalid date, no label or wrong spelling"),"Date and/or label missing. Exclude?")</f>
        <v>Date and/or label missing. Exclude?</v>
      </c>
      <c r="F33816" s="201"/>
      <c r="G33816" s="202"/>
      <c r="H33816" s="203"/>
    </row>
    <row r="33817" spans="1:8" x14ac:dyDescent="0.25">
      <c r="A33817" s="37"/>
      <c r="B33817" s="38"/>
      <c r="C33817" s="97"/>
      <c r="D33817" s="92"/>
      <c r="E33817" s="88" t="str">
        <f>IF(A33817&lt;&gt;0,IFERROR(VLOOKUP(D33817,Transactions!$K$4:$L$24,2,0), "Invalid date, no label or wrong spelling"),"Date and/or label missing. Exclude?")</f>
        <v>Date and/or label missing. Exclude?</v>
      </c>
      <c r="F33817" s="201"/>
      <c r="G33817" s="202"/>
      <c r="H33817" s="203"/>
    </row>
    <row r="33818" spans="1:8" x14ac:dyDescent="0.25">
      <c r="A33818" s="37"/>
      <c r="B33818" s="38"/>
      <c r="C33818" s="97"/>
      <c r="D33818" s="92"/>
      <c r="E33818" s="88" t="str">
        <f>IF(A33818&lt;&gt;0,IFERROR(VLOOKUP(D33818,Transactions!$K$4:$L$24,2,0), "Invalid date, no label or wrong spelling"),"Date and/or label missing. Exclude?")</f>
        <v>Date and/or label missing. Exclude?</v>
      </c>
      <c r="F33818" s="201"/>
      <c r="G33818" s="202"/>
      <c r="H33818" s="203"/>
    </row>
    <row r="33819" spans="1:8" x14ac:dyDescent="0.25">
      <c r="A33819" s="37"/>
      <c r="B33819" s="38"/>
      <c r="C33819" s="97"/>
      <c r="D33819" s="92"/>
      <c r="E33819" s="88" t="str">
        <f>IF(A33819&lt;&gt;0,IFERROR(VLOOKUP(D33819,Transactions!$K$4:$L$24,2,0), "Invalid date, no label or wrong spelling"),"Date and/or label missing. Exclude?")</f>
        <v>Date and/or label missing. Exclude?</v>
      </c>
      <c r="F33819" s="201"/>
      <c r="G33819" s="202"/>
      <c r="H33819" s="203"/>
    </row>
    <row r="33820" spans="1:8" x14ac:dyDescent="0.25">
      <c r="A33820" s="37"/>
      <c r="B33820" s="38"/>
      <c r="C33820" s="97"/>
      <c r="D33820" s="92"/>
      <c r="E33820" s="88" t="str">
        <f>IF(A33820&lt;&gt;0,IFERROR(VLOOKUP(D33820,Transactions!$K$4:$L$24,2,0), "Invalid date, no label or wrong spelling"),"Date and/or label missing. Exclude?")</f>
        <v>Date and/or label missing. Exclude?</v>
      </c>
      <c r="F33820" s="201"/>
      <c r="G33820" s="202"/>
      <c r="H33820" s="203"/>
    </row>
    <row r="33821" spans="1:8" x14ac:dyDescent="0.25">
      <c r="A33821" s="37"/>
      <c r="B33821" s="38"/>
      <c r="C33821" s="97"/>
      <c r="D33821" s="92"/>
      <c r="E33821" s="88" t="str">
        <f>IF(A33821&lt;&gt;0,IFERROR(VLOOKUP(D33821,Transactions!$K$4:$L$24,2,0), "Invalid date, no label or wrong spelling"),"Date and/or label missing. Exclude?")</f>
        <v>Date and/or label missing. Exclude?</v>
      </c>
      <c r="F33821" s="201"/>
      <c r="G33821" s="202"/>
      <c r="H33821" s="203"/>
    </row>
    <row r="33822" spans="1:8" x14ac:dyDescent="0.25">
      <c r="A33822" s="37"/>
      <c r="B33822" s="38"/>
      <c r="C33822" s="97"/>
      <c r="D33822" s="92"/>
      <c r="E33822" s="88" t="str">
        <f>IF(A33822&lt;&gt;0,IFERROR(VLOOKUP(D33822,Transactions!$K$4:$L$24,2,0), "Invalid date, no label or wrong spelling"),"Date and/or label missing. Exclude?")</f>
        <v>Date and/or label missing. Exclude?</v>
      </c>
      <c r="F33822" s="201"/>
      <c r="G33822" s="202"/>
      <c r="H33822" s="203"/>
    </row>
    <row r="33823" spans="1:8" x14ac:dyDescent="0.25">
      <c r="A33823" s="37"/>
      <c r="B33823" s="38"/>
      <c r="C33823" s="97"/>
      <c r="D33823" s="92"/>
      <c r="E33823" s="88" t="str">
        <f>IF(A33823&lt;&gt;0,IFERROR(VLOOKUP(D33823,Transactions!$K$4:$L$24,2,0), "Invalid date, no label or wrong spelling"),"Date and/or label missing. Exclude?")</f>
        <v>Date and/or label missing. Exclude?</v>
      </c>
      <c r="F33823" s="201"/>
      <c r="G33823" s="202"/>
      <c r="H33823" s="203"/>
    </row>
    <row r="33824" spans="1:8" x14ac:dyDescent="0.25">
      <c r="A33824" s="37"/>
      <c r="B33824" s="38"/>
      <c r="C33824" s="97"/>
      <c r="D33824" s="92"/>
      <c r="E33824" s="88" t="str">
        <f>IF(A33824&lt;&gt;0,IFERROR(VLOOKUP(D33824,Transactions!$K$4:$L$24,2,0), "Invalid date, no label or wrong spelling"),"Date and/or label missing. Exclude?")</f>
        <v>Date and/or label missing. Exclude?</v>
      </c>
      <c r="F33824" s="201"/>
      <c r="G33824" s="202"/>
      <c r="H33824" s="203"/>
    </row>
    <row r="33825" spans="1:8" x14ac:dyDescent="0.25">
      <c r="A33825" s="37"/>
      <c r="B33825" s="38"/>
      <c r="C33825" s="97"/>
      <c r="D33825" s="92"/>
      <c r="E33825" s="88" t="str">
        <f>IF(A33825&lt;&gt;0,IFERROR(VLOOKUP(D33825,Transactions!$K$4:$L$24,2,0), "Invalid date, no label or wrong spelling"),"Date and/or label missing. Exclude?")</f>
        <v>Date and/or label missing. Exclude?</v>
      </c>
      <c r="F33825" s="201"/>
      <c r="G33825" s="202"/>
      <c r="H33825" s="203"/>
    </row>
    <row r="33826" spans="1:8" x14ac:dyDescent="0.25">
      <c r="A33826" s="37"/>
      <c r="B33826" s="38"/>
      <c r="C33826" s="97"/>
      <c r="D33826" s="92"/>
      <c r="E33826" s="88" t="str">
        <f>IF(A33826&lt;&gt;0,IFERROR(VLOOKUP(D33826,Transactions!$K$4:$L$24,2,0), "Invalid date, no label or wrong spelling"),"Date and/or label missing. Exclude?")</f>
        <v>Date and/or label missing. Exclude?</v>
      </c>
      <c r="F33826" s="201"/>
      <c r="G33826" s="202"/>
      <c r="H33826" s="203"/>
    </row>
    <row r="33827" spans="1:8" x14ac:dyDescent="0.25">
      <c r="A33827" s="37"/>
      <c r="B33827" s="38"/>
      <c r="C33827" s="97"/>
      <c r="D33827" s="92"/>
      <c r="E33827" s="88" t="str">
        <f>IF(A33827&lt;&gt;0,IFERROR(VLOOKUP(D33827,Transactions!$K$4:$L$24,2,0), "Invalid date, no label or wrong spelling"),"Date and/or label missing. Exclude?")</f>
        <v>Date and/or label missing. Exclude?</v>
      </c>
      <c r="F33827" s="201"/>
      <c r="G33827" s="202"/>
      <c r="H33827" s="203"/>
    </row>
    <row r="33828" spans="1:8" x14ac:dyDescent="0.25">
      <c r="A33828" s="37"/>
      <c r="B33828" s="38"/>
      <c r="C33828" s="97"/>
      <c r="D33828" s="92"/>
      <c r="E33828" s="88" t="str">
        <f>IF(A33828&lt;&gt;0,IFERROR(VLOOKUP(D33828,Transactions!$K$4:$L$24,2,0), "Invalid date, no label or wrong spelling"),"Date and/or label missing. Exclude?")</f>
        <v>Date and/or label missing. Exclude?</v>
      </c>
      <c r="F33828" s="201"/>
      <c r="G33828" s="202"/>
      <c r="H33828" s="203"/>
    </row>
    <row r="33829" spans="1:8" x14ac:dyDescent="0.25">
      <c r="A33829" s="37"/>
      <c r="B33829" s="38"/>
      <c r="C33829" s="97"/>
      <c r="D33829" s="92"/>
      <c r="E33829" s="88" t="str">
        <f>IF(A33829&lt;&gt;0,IFERROR(VLOOKUP(D33829,Transactions!$K$4:$L$24,2,0), "Invalid date, no label or wrong spelling"),"Date and/or label missing. Exclude?")</f>
        <v>Date and/or label missing. Exclude?</v>
      </c>
      <c r="F33829" s="201"/>
      <c r="G33829" s="202"/>
      <c r="H33829" s="203"/>
    </row>
    <row r="33830" spans="1:8" x14ac:dyDescent="0.25">
      <c r="A33830" s="37"/>
      <c r="B33830" s="38"/>
      <c r="C33830" s="97"/>
      <c r="D33830" s="92"/>
      <c r="E33830" s="88" t="str">
        <f>IF(A33830&lt;&gt;0,IFERROR(VLOOKUP(D33830,Transactions!$K$4:$L$24,2,0), "Invalid date, no label or wrong spelling"),"Date and/or label missing. Exclude?")</f>
        <v>Date and/or label missing. Exclude?</v>
      </c>
      <c r="F33830" s="201"/>
      <c r="G33830" s="202"/>
      <c r="H33830" s="203"/>
    </row>
    <row r="33831" spans="1:8" x14ac:dyDescent="0.25">
      <c r="A33831" s="37"/>
      <c r="B33831" s="38"/>
      <c r="C33831" s="97"/>
      <c r="D33831" s="92"/>
      <c r="E33831" s="88" t="str">
        <f>IF(A33831&lt;&gt;0,IFERROR(VLOOKUP(D33831,Transactions!$K$4:$L$24,2,0), "Invalid date, no label or wrong spelling"),"Date and/or label missing. Exclude?")</f>
        <v>Date and/or label missing. Exclude?</v>
      </c>
      <c r="F33831" s="201"/>
      <c r="G33831" s="202"/>
      <c r="H33831" s="203"/>
    </row>
    <row r="33832" spans="1:8" x14ac:dyDescent="0.25">
      <c r="A33832" s="37"/>
      <c r="B33832" s="38"/>
      <c r="C33832" s="97"/>
      <c r="D33832" s="92"/>
      <c r="E33832" s="88" t="str">
        <f>IF(A33832&lt;&gt;0,IFERROR(VLOOKUP(D33832,Transactions!$K$4:$L$24,2,0), "Invalid date, no label or wrong spelling"),"Date and/or label missing. Exclude?")</f>
        <v>Date and/or label missing. Exclude?</v>
      </c>
      <c r="F33832" s="201"/>
      <c r="G33832" s="202"/>
      <c r="H33832" s="203"/>
    </row>
    <row r="33833" spans="1:8" x14ac:dyDescent="0.25">
      <c r="A33833" s="37"/>
      <c r="B33833" s="38"/>
      <c r="C33833" s="97"/>
      <c r="D33833" s="92"/>
      <c r="E33833" s="88" t="str">
        <f>IF(A33833&lt;&gt;0,IFERROR(VLOOKUP(D33833,Transactions!$K$4:$L$24,2,0), "Invalid date, no label or wrong spelling"),"Date and/or label missing. Exclude?")</f>
        <v>Date and/or label missing. Exclude?</v>
      </c>
      <c r="F33833" s="201"/>
      <c r="G33833" s="202"/>
      <c r="H33833" s="203"/>
    </row>
    <row r="33834" spans="1:8" x14ac:dyDescent="0.25">
      <c r="A33834" s="37"/>
      <c r="B33834" s="38"/>
      <c r="C33834" s="97"/>
      <c r="D33834" s="92"/>
      <c r="E33834" s="88" t="str">
        <f>IF(A33834&lt;&gt;0,IFERROR(VLOOKUP(D33834,Transactions!$K$4:$L$24,2,0), "Invalid date, no label or wrong spelling"),"Date and/or label missing. Exclude?")</f>
        <v>Date and/or label missing. Exclude?</v>
      </c>
      <c r="F33834" s="201"/>
      <c r="G33834" s="202"/>
      <c r="H33834" s="203"/>
    </row>
    <row r="33835" spans="1:8" x14ac:dyDescent="0.25">
      <c r="A33835" s="37"/>
      <c r="B33835" s="38"/>
      <c r="C33835" s="97"/>
      <c r="D33835" s="92"/>
      <c r="E33835" s="88" t="str">
        <f>IF(A33835&lt;&gt;0,IFERROR(VLOOKUP(D33835,Transactions!$K$4:$L$24,2,0), "Invalid date, no label or wrong spelling"),"Date and/or label missing. Exclude?")</f>
        <v>Date and/or label missing. Exclude?</v>
      </c>
      <c r="F33835" s="201"/>
      <c r="G33835" s="202"/>
      <c r="H33835" s="203"/>
    </row>
    <row r="33836" spans="1:8" x14ac:dyDescent="0.25">
      <c r="A33836" s="37"/>
      <c r="B33836" s="38"/>
      <c r="C33836" s="97"/>
      <c r="D33836" s="92"/>
      <c r="E33836" s="88" t="str">
        <f>IF(A33836&lt;&gt;0,IFERROR(VLOOKUP(D33836,Transactions!$K$4:$L$24,2,0), "Invalid date, no label or wrong spelling"),"Date and/or label missing. Exclude?")</f>
        <v>Date and/or label missing. Exclude?</v>
      </c>
      <c r="F33836" s="201"/>
      <c r="G33836" s="202"/>
      <c r="H33836" s="203"/>
    </row>
    <row r="33837" spans="1:8" x14ac:dyDescent="0.25">
      <c r="A33837" s="37"/>
      <c r="B33837" s="38"/>
      <c r="C33837" s="97"/>
      <c r="D33837" s="92"/>
      <c r="E33837" s="88" t="str">
        <f>IF(A33837&lt;&gt;0,IFERROR(VLOOKUP(D33837,Transactions!$K$4:$L$24,2,0), "Invalid date, no label or wrong spelling"),"Date and/or label missing. Exclude?")</f>
        <v>Date and/or label missing. Exclude?</v>
      </c>
      <c r="F33837" s="201"/>
      <c r="G33837" s="202"/>
      <c r="H33837" s="203"/>
    </row>
    <row r="33838" spans="1:8" x14ac:dyDescent="0.25">
      <c r="A33838" s="37"/>
      <c r="B33838" s="38"/>
      <c r="C33838" s="97"/>
      <c r="D33838" s="92"/>
      <c r="E33838" s="88" t="str">
        <f>IF(A33838&lt;&gt;0,IFERROR(VLOOKUP(D33838,Transactions!$K$4:$L$24,2,0), "Invalid date, no label or wrong spelling"),"Date and/or label missing. Exclude?")</f>
        <v>Date and/or label missing. Exclude?</v>
      </c>
      <c r="F33838" s="201"/>
      <c r="G33838" s="202"/>
      <c r="H33838" s="203"/>
    </row>
    <row r="33839" spans="1:8" x14ac:dyDescent="0.25">
      <c r="A33839" s="37"/>
      <c r="B33839" s="38"/>
      <c r="C33839" s="97"/>
      <c r="D33839" s="92"/>
      <c r="E33839" s="88" t="str">
        <f>IF(A33839&lt;&gt;0,IFERROR(VLOOKUP(D33839,Transactions!$K$4:$L$24,2,0), "Invalid date, no label or wrong spelling"),"Date and/or label missing. Exclude?")</f>
        <v>Date and/or label missing. Exclude?</v>
      </c>
      <c r="F33839" s="201"/>
      <c r="G33839" s="202"/>
      <c r="H33839" s="203"/>
    </row>
    <row r="33840" spans="1:8" x14ac:dyDescent="0.25">
      <c r="A33840" s="37"/>
      <c r="B33840" s="38"/>
      <c r="C33840" s="97"/>
      <c r="D33840" s="92"/>
      <c r="E33840" s="88" t="str">
        <f>IF(A33840&lt;&gt;0,IFERROR(VLOOKUP(D33840,Transactions!$K$4:$L$24,2,0), "Invalid date, no label or wrong spelling"),"Date and/or label missing. Exclude?")</f>
        <v>Date and/or label missing. Exclude?</v>
      </c>
      <c r="F33840" s="201"/>
      <c r="G33840" s="202"/>
      <c r="H33840" s="203"/>
    </row>
    <row r="33841" spans="1:8" x14ac:dyDescent="0.25">
      <c r="A33841" s="37"/>
      <c r="B33841" s="38"/>
      <c r="C33841" s="97"/>
      <c r="D33841" s="92"/>
      <c r="E33841" s="88" t="str">
        <f>IF(A33841&lt;&gt;0,IFERROR(VLOOKUP(D33841,Transactions!$K$4:$L$24,2,0), "Invalid date, no label or wrong spelling"),"Date and/or label missing. Exclude?")</f>
        <v>Date and/or label missing. Exclude?</v>
      </c>
      <c r="F33841" s="201"/>
      <c r="G33841" s="202"/>
      <c r="H33841" s="203"/>
    </row>
    <row r="33842" spans="1:8" x14ac:dyDescent="0.25">
      <c r="A33842" s="37"/>
      <c r="B33842" s="38"/>
      <c r="C33842" s="97"/>
      <c r="D33842" s="92"/>
      <c r="E33842" s="88" t="str">
        <f>IF(A33842&lt;&gt;0,IFERROR(VLOOKUP(D33842,Transactions!$K$4:$L$24,2,0), "Invalid date, no label or wrong spelling"),"Date and/or label missing. Exclude?")</f>
        <v>Date and/or label missing. Exclude?</v>
      </c>
      <c r="F33842" s="201"/>
      <c r="G33842" s="202"/>
      <c r="H33842" s="203"/>
    </row>
    <row r="33843" spans="1:8" x14ac:dyDescent="0.25">
      <c r="A33843" s="37"/>
      <c r="B33843" s="38"/>
      <c r="C33843" s="97"/>
      <c r="D33843" s="92"/>
      <c r="E33843" s="88" t="str">
        <f>IF(A33843&lt;&gt;0,IFERROR(VLOOKUP(D33843,Transactions!$K$4:$L$24,2,0), "Invalid date, no label or wrong spelling"),"Date and/or label missing. Exclude?")</f>
        <v>Date and/or label missing. Exclude?</v>
      </c>
      <c r="F33843" s="201"/>
      <c r="G33843" s="202"/>
      <c r="H33843" s="203"/>
    </row>
    <row r="33844" spans="1:8" x14ac:dyDescent="0.25">
      <c r="A33844" s="37"/>
      <c r="B33844" s="38"/>
      <c r="C33844" s="97"/>
      <c r="D33844" s="92"/>
      <c r="E33844" s="88" t="str">
        <f>IF(A33844&lt;&gt;0,IFERROR(VLOOKUP(D33844,Transactions!$K$4:$L$24,2,0), "Invalid date, no label or wrong spelling"),"Date and/or label missing. Exclude?")</f>
        <v>Date and/or label missing. Exclude?</v>
      </c>
      <c r="F33844" s="201"/>
      <c r="G33844" s="202"/>
      <c r="H33844" s="203"/>
    </row>
    <row r="33845" spans="1:8" x14ac:dyDescent="0.25">
      <c r="A33845" s="37"/>
      <c r="B33845" s="38"/>
      <c r="C33845" s="97"/>
      <c r="D33845" s="92"/>
      <c r="E33845" s="88" t="str">
        <f>IF(A33845&lt;&gt;0,IFERROR(VLOOKUP(D33845,Transactions!$K$4:$L$24,2,0), "Invalid date, no label or wrong spelling"),"Date and/or label missing. Exclude?")</f>
        <v>Date and/or label missing. Exclude?</v>
      </c>
      <c r="F33845" s="201"/>
      <c r="G33845" s="202"/>
      <c r="H33845" s="203"/>
    </row>
    <row r="33846" spans="1:8" x14ac:dyDescent="0.25">
      <c r="A33846" s="37"/>
      <c r="B33846" s="38"/>
      <c r="C33846" s="97"/>
      <c r="D33846" s="92"/>
      <c r="E33846" s="88" t="str">
        <f>IF(A33846&lt;&gt;0,IFERROR(VLOOKUP(D33846,Transactions!$K$4:$L$24,2,0), "Invalid date, no label or wrong spelling"),"Date and/or label missing. Exclude?")</f>
        <v>Date and/or label missing. Exclude?</v>
      </c>
      <c r="F33846" s="201"/>
      <c r="G33846" s="202"/>
      <c r="H33846" s="203"/>
    </row>
    <row r="33847" spans="1:8" x14ac:dyDescent="0.25">
      <c r="A33847" s="37"/>
      <c r="B33847" s="38"/>
      <c r="C33847" s="97"/>
      <c r="D33847" s="92"/>
      <c r="E33847" s="88" t="str">
        <f>IF(A33847&lt;&gt;0,IFERROR(VLOOKUP(D33847,Transactions!$K$4:$L$24,2,0), "Invalid date, no label or wrong spelling"),"Date and/or label missing. Exclude?")</f>
        <v>Date and/or label missing. Exclude?</v>
      </c>
      <c r="F33847" s="201"/>
      <c r="G33847" s="202"/>
      <c r="H33847" s="203"/>
    </row>
    <row r="33848" spans="1:8" x14ac:dyDescent="0.25">
      <c r="A33848" s="37"/>
      <c r="B33848" s="38"/>
      <c r="C33848" s="97"/>
      <c r="D33848" s="92"/>
      <c r="E33848" s="88" t="str">
        <f>IF(A33848&lt;&gt;0,IFERROR(VLOOKUP(D33848,Transactions!$K$4:$L$24,2,0), "Invalid date, no label or wrong spelling"),"Date and/or label missing. Exclude?")</f>
        <v>Date and/or label missing. Exclude?</v>
      </c>
      <c r="F33848" s="201"/>
      <c r="G33848" s="202"/>
      <c r="H33848" s="203"/>
    </row>
    <row r="33849" spans="1:8" x14ac:dyDescent="0.25">
      <c r="A33849" s="37"/>
      <c r="B33849" s="38"/>
      <c r="C33849" s="97"/>
      <c r="D33849" s="92"/>
      <c r="E33849" s="88" t="str">
        <f>IF(A33849&lt;&gt;0,IFERROR(VLOOKUP(D33849,Transactions!$K$4:$L$24,2,0), "Invalid date, no label or wrong spelling"),"Date and/or label missing. Exclude?")</f>
        <v>Date and/or label missing. Exclude?</v>
      </c>
      <c r="F33849" s="201"/>
      <c r="G33849" s="202"/>
      <c r="H33849" s="203"/>
    </row>
    <row r="33850" spans="1:8" x14ac:dyDescent="0.25">
      <c r="A33850" s="37"/>
      <c r="B33850" s="38"/>
      <c r="C33850" s="97"/>
      <c r="D33850" s="92"/>
      <c r="E33850" s="88" t="str">
        <f>IF(A33850&lt;&gt;0,IFERROR(VLOOKUP(D33850,Transactions!$K$4:$L$24,2,0), "Invalid date, no label or wrong spelling"),"Date and/or label missing. Exclude?")</f>
        <v>Date and/or label missing. Exclude?</v>
      </c>
      <c r="F33850" s="201"/>
      <c r="G33850" s="202"/>
      <c r="H33850" s="203"/>
    </row>
    <row r="33851" spans="1:8" x14ac:dyDescent="0.25">
      <c r="A33851" s="37"/>
      <c r="B33851" s="38"/>
      <c r="C33851" s="97"/>
      <c r="D33851" s="92"/>
      <c r="E33851" s="88" t="str">
        <f>IF(A33851&lt;&gt;0,IFERROR(VLOOKUP(D33851,Transactions!$K$4:$L$24,2,0), "Invalid date, no label or wrong spelling"),"Date and/or label missing. Exclude?")</f>
        <v>Date and/or label missing. Exclude?</v>
      </c>
      <c r="F33851" s="201"/>
      <c r="G33851" s="202"/>
      <c r="H33851" s="203"/>
    </row>
    <row r="33852" spans="1:8" x14ac:dyDescent="0.25">
      <c r="A33852" s="37"/>
      <c r="B33852" s="38"/>
      <c r="C33852" s="97"/>
      <c r="D33852" s="92"/>
      <c r="E33852" s="88" t="str">
        <f>IF(A33852&lt;&gt;0,IFERROR(VLOOKUP(D33852,Transactions!$K$4:$L$24,2,0), "Invalid date, no label or wrong spelling"),"Date and/or label missing. Exclude?")</f>
        <v>Date and/or label missing. Exclude?</v>
      </c>
      <c r="F33852" s="201"/>
      <c r="G33852" s="202"/>
      <c r="H33852" s="203"/>
    </row>
    <row r="33853" spans="1:8" x14ac:dyDescent="0.25">
      <c r="A33853" s="37"/>
      <c r="B33853" s="38"/>
      <c r="C33853" s="97"/>
      <c r="D33853" s="92"/>
      <c r="E33853" s="88" t="str">
        <f>IF(A33853&lt;&gt;0,IFERROR(VLOOKUP(D33853,Transactions!$K$4:$L$24,2,0), "Invalid date, no label or wrong spelling"),"Date and/or label missing. Exclude?")</f>
        <v>Date and/or label missing. Exclude?</v>
      </c>
      <c r="F33853" s="201"/>
      <c r="G33853" s="202"/>
      <c r="H33853" s="203"/>
    </row>
    <row r="33854" spans="1:8" x14ac:dyDescent="0.25">
      <c r="A33854" s="37"/>
      <c r="B33854" s="38"/>
      <c r="C33854" s="97"/>
      <c r="D33854" s="92"/>
      <c r="E33854" s="88" t="str">
        <f>IF(A33854&lt;&gt;0,IFERROR(VLOOKUP(D33854,Transactions!$K$4:$L$24,2,0), "Invalid date, no label or wrong spelling"),"Date and/or label missing. Exclude?")</f>
        <v>Date and/or label missing. Exclude?</v>
      </c>
      <c r="F33854" s="201"/>
      <c r="G33854" s="202"/>
      <c r="H33854" s="203"/>
    </row>
    <row r="33855" spans="1:8" x14ac:dyDescent="0.25">
      <c r="A33855" s="37"/>
      <c r="B33855" s="38"/>
      <c r="C33855" s="97"/>
      <c r="D33855" s="92"/>
      <c r="E33855" s="88" t="str">
        <f>IF(A33855&lt;&gt;0,IFERROR(VLOOKUP(D33855,Transactions!$K$4:$L$24,2,0), "Invalid date, no label or wrong spelling"),"Date and/or label missing. Exclude?")</f>
        <v>Date and/or label missing. Exclude?</v>
      </c>
      <c r="F33855" s="201"/>
      <c r="G33855" s="202"/>
      <c r="H33855" s="203"/>
    </row>
    <row r="33856" spans="1:8" x14ac:dyDescent="0.25">
      <c r="A33856" s="37"/>
      <c r="B33856" s="38"/>
      <c r="C33856" s="97"/>
      <c r="D33856" s="92"/>
      <c r="E33856" s="88" t="str">
        <f>IF(A33856&lt;&gt;0,IFERROR(VLOOKUP(D33856,Transactions!$K$4:$L$24,2,0), "Invalid date, no label or wrong spelling"),"Date and/or label missing. Exclude?")</f>
        <v>Date and/or label missing. Exclude?</v>
      </c>
      <c r="F33856" s="201"/>
      <c r="G33856" s="202"/>
      <c r="H33856" s="203"/>
    </row>
    <row r="33857" spans="1:8" x14ac:dyDescent="0.25">
      <c r="A33857" s="37"/>
      <c r="B33857" s="38"/>
      <c r="C33857" s="97"/>
      <c r="D33857" s="92"/>
      <c r="E33857" s="88" t="str">
        <f>IF(A33857&lt;&gt;0,IFERROR(VLOOKUP(D33857,Transactions!$K$4:$L$24,2,0), "Invalid date, no label or wrong spelling"),"Date and/or label missing. Exclude?")</f>
        <v>Date and/or label missing. Exclude?</v>
      </c>
      <c r="F33857" s="201"/>
      <c r="G33857" s="202"/>
      <c r="H33857" s="203"/>
    </row>
    <row r="33858" spans="1:8" x14ac:dyDescent="0.25">
      <c r="A33858" s="37"/>
      <c r="B33858" s="38"/>
      <c r="C33858" s="97"/>
      <c r="D33858" s="92"/>
      <c r="E33858" s="88" t="str">
        <f>IF(A33858&lt;&gt;0,IFERROR(VLOOKUP(D33858,Transactions!$K$4:$L$24,2,0), "Invalid date, no label or wrong spelling"),"Date and/or label missing. Exclude?")</f>
        <v>Date and/or label missing. Exclude?</v>
      </c>
      <c r="F33858" s="201"/>
      <c r="G33858" s="202"/>
      <c r="H33858" s="203"/>
    </row>
    <row r="33859" spans="1:8" x14ac:dyDescent="0.25">
      <c r="A33859" s="37"/>
      <c r="B33859" s="38"/>
      <c r="C33859" s="97"/>
      <c r="D33859" s="92"/>
      <c r="E33859" s="88" t="str">
        <f>IF(A33859&lt;&gt;0,IFERROR(VLOOKUP(D33859,Transactions!$K$4:$L$24,2,0), "Invalid date, no label or wrong spelling"),"Date and/or label missing. Exclude?")</f>
        <v>Date and/or label missing. Exclude?</v>
      </c>
      <c r="F33859" s="201"/>
      <c r="G33859" s="202"/>
      <c r="H33859" s="203"/>
    </row>
    <row r="33860" spans="1:8" x14ac:dyDescent="0.25">
      <c r="A33860" s="37"/>
      <c r="B33860" s="38"/>
      <c r="C33860" s="97"/>
      <c r="D33860" s="92"/>
      <c r="E33860" s="88" t="str">
        <f>IF(A33860&lt;&gt;0,IFERROR(VLOOKUP(D33860,Transactions!$K$4:$L$24,2,0), "Invalid date, no label or wrong spelling"),"Date and/or label missing. Exclude?")</f>
        <v>Date and/or label missing. Exclude?</v>
      </c>
      <c r="F33860" s="201"/>
      <c r="G33860" s="202"/>
      <c r="H33860" s="203"/>
    </row>
    <row r="33861" spans="1:8" x14ac:dyDescent="0.25">
      <c r="A33861" s="37"/>
      <c r="B33861" s="38"/>
      <c r="C33861" s="97"/>
      <c r="D33861" s="92"/>
      <c r="E33861" s="88" t="str">
        <f>IF(A33861&lt;&gt;0,IFERROR(VLOOKUP(D33861,Transactions!$K$4:$L$24,2,0), "Invalid date, no label or wrong spelling"),"Date and/or label missing. Exclude?")</f>
        <v>Date and/or label missing. Exclude?</v>
      </c>
      <c r="F33861" s="201"/>
      <c r="G33861" s="202"/>
      <c r="H33861" s="203"/>
    </row>
    <row r="33862" spans="1:8" x14ac:dyDescent="0.25">
      <c r="A33862" s="37"/>
      <c r="B33862" s="38"/>
      <c r="C33862" s="97"/>
      <c r="D33862" s="92"/>
      <c r="E33862" s="88" t="str">
        <f>IF(A33862&lt;&gt;0,IFERROR(VLOOKUP(D33862,Transactions!$K$4:$L$24,2,0), "Invalid date, no label or wrong spelling"),"Date and/or label missing. Exclude?")</f>
        <v>Date and/or label missing. Exclude?</v>
      </c>
      <c r="F33862" s="201"/>
      <c r="G33862" s="202"/>
      <c r="H33862" s="203"/>
    </row>
    <row r="33863" spans="1:8" x14ac:dyDescent="0.25">
      <c r="A33863" s="37"/>
      <c r="B33863" s="38"/>
      <c r="C33863" s="97"/>
      <c r="D33863" s="92"/>
      <c r="E33863" s="88" t="str">
        <f>IF(A33863&lt;&gt;0,IFERROR(VLOOKUP(D33863,Transactions!$K$4:$L$24,2,0), "Invalid date, no label or wrong spelling"),"Date and/or label missing. Exclude?")</f>
        <v>Date and/or label missing. Exclude?</v>
      </c>
      <c r="F33863" s="201"/>
      <c r="G33863" s="202"/>
      <c r="H33863" s="203"/>
    </row>
    <row r="33864" spans="1:8" x14ac:dyDescent="0.25">
      <c r="A33864" s="37"/>
      <c r="B33864" s="38"/>
      <c r="C33864" s="97"/>
      <c r="D33864" s="92"/>
      <c r="E33864" s="88" t="str">
        <f>IF(A33864&lt;&gt;0,IFERROR(VLOOKUP(D33864,Transactions!$K$4:$L$24,2,0), "Invalid date, no label or wrong spelling"),"Date and/or label missing. Exclude?")</f>
        <v>Date and/or label missing. Exclude?</v>
      </c>
      <c r="F33864" s="201"/>
      <c r="G33864" s="202"/>
      <c r="H33864" s="203"/>
    </row>
    <row r="33865" spans="1:8" x14ac:dyDescent="0.25">
      <c r="A33865" s="37"/>
      <c r="B33865" s="38"/>
      <c r="C33865" s="97"/>
      <c r="D33865" s="92"/>
      <c r="E33865" s="88" t="str">
        <f>IF(A33865&lt;&gt;0,IFERROR(VLOOKUP(D33865,Transactions!$K$4:$L$24,2,0), "Invalid date, no label or wrong spelling"),"Date and/or label missing. Exclude?")</f>
        <v>Date and/or label missing. Exclude?</v>
      </c>
      <c r="F33865" s="201"/>
      <c r="G33865" s="202"/>
      <c r="H33865" s="203"/>
    </row>
    <row r="33866" spans="1:8" x14ac:dyDescent="0.25">
      <c r="A33866" s="37"/>
      <c r="B33866" s="38"/>
      <c r="C33866" s="97"/>
      <c r="D33866" s="92"/>
      <c r="E33866" s="88" t="str">
        <f>IF(A33866&lt;&gt;0,IFERROR(VLOOKUP(D33866,Transactions!$K$4:$L$24,2,0), "Invalid date, no label or wrong spelling"),"Date and/or label missing. Exclude?")</f>
        <v>Date and/or label missing. Exclude?</v>
      </c>
      <c r="F33866" s="201"/>
      <c r="G33866" s="202"/>
      <c r="H33866" s="203"/>
    </row>
    <row r="33867" spans="1:8" x14ac:dyDescent="0.25">
      <c r="A33867" s="37"/>
      <c r="B33867" s="38"/>
      <c r="C33867" s="97"/>
      <c r="D33867" s="92"/>
      <c r="E33867" s="88" t="str">
        <f>IF(A33867&lt;&gt;0,IFERROR(VLOOKUP(D33867,Transactions!$K$4:$L$24,2,0), "Invalid date, no label or wrong spelling"),"Date and/or label missing. Exclude?")</f>
        <v>Date and/or label missing. Exclude?</v>
      </c>
      <c r="F33867" s="201"/>
      <c r="G33867" s="202"/>
      <c r="H33867" s="203"/>
    </row>
    <row r="33868" spans="1:8" x14ac:dyDescent="0.25">
      <c r="A33868" s="37"/>
      <c r="B33868" s="38"/>
      <c r="C33868" s="97"/>
      <c r="D33868" s="92"/>
      <c r="E33868" s="88" t="str">
        <f>IF(A33868&lt;&gt;0,IFERROR(VLOOKUP(D33868,Transactions!$K$4:$L$24,2,0), "Invalid date, no label or wrong spelling"),"Date and/or label missing. Exclude?")</f>
        <v>Date and/or label missing. Exclude?</v>
      </c>
      <c r="F33868" s="201"/>
      <c r="G33868" s="202"/>
      <c r="H33868" s="203"/>
    </row>
    <row r="33869" spans="1:8" x14ac:dyDescent="0.25">
      <c r="A33869" s="37"/>
      <c r="B33869" s="38"/>
      <c r="C33869" s="97"/>
      <c r="D33869" s="92"/>
      <c r="E33869" s="88" t="str">
        <f>IF(A33869&lt;&gt;0,IFERROR(VLOOKUP(D33869,Transactions!$K$4:$L$24,2,0), "Invalid date, no label or wrong spelling"),"Date and/or label missing. Exclude?")</f>
        <v>Date and/or label missing. Exclude?</v>
      </c>
      <c r="F33869" s="201"/>
      <c r="G33869" s="202"/>
      <c r="H33869" s="203"/>
    </row>
    <row r="33870" spans="1:8" x14ac:dyDescent="0.25">
      <c r="A33870" s="37"/>
      <c r="B33870" s="38"/>
      <c r="C33870" s="97"/>
      <c r="D33870" s="92"/>
      <c r="E33870" s="88" t="str">
        <f>IF(A33870&lt;&gt;0,IFERROR(VLOOKUP(D33870,Transactions!$K$4:$L$24,2,0), "Invalid date, no label or wrong spelling"),"Date and/or label missing. Exclude?")</f>
        <v>Date and/or label missing. Exclude?</v>
      </c>
      <c r="F33870" s="201"/>
      <c r="G33870" s="202"/>
      <c r="H33870" s="203"/>
    </row>
    <row r="33871" spans="1:8" x14ac:dyDescent="0.25">
      <c r="A33871" s="37"/>
      <c r="B33871" s="38"/>
      <c r="C33871" s="97"/>
      <c r="D33871" s="92"/>
      <c r="E33871" s="88" t="str">
        <f>IF(A33871&lt;&gt;0,IFERROR(VLOOKUP(D33871,Transactions!$K$4:$L$24,2,0), "Invalid date, no label or wrong spelling"),"Date and/or label missing. Exclude?")</f>
        <v>Date and/or label missing. Exclude?</v>
      </c>
      <c r="F33871" s="201"/>
      <c r="G33871" s="202"/>
      <c r="H33871" s="203"/>
    </row>
    <row r="33872" spans="1:8" x14ac:dyDescent="0.25">
      <c r="A33872" s="37"/>
      <c r="B33872" s="38"/>
      <c r="C33872" s="97"/>
      <c r="D33872" s="92"/>
      <c r="E33872" s="88" t="str">
        <f>IF(A33872&lt;&gt;0,IFERROR(VLOOKUP(D33872,Transactions!$K$4:$L$24,2,0), "Invalid date, no label or wrong spelling"),"Date and/or label missing. Exclude?")</f>
        <v>Date and/or label missing. Exclude?</v>
      </c>
      <c r="F33872" s="201"/>
      <c r="G33872" s="202"/>
      <c r="H33872" s="203"/>
    </row>
    <row r="33873" spans="1:8" x14ac:dyDescent="0.25">
      <c r="A33873" s="37"/>
      <c r="B33873" s="38"/>
      <c r="C33873" s="97"/>
      <c r="D33873" s="92"/>
      <c r="E33873" s="88" t="str">
        <f>IF(A33873&lt;&gt;0,IFERROR(VLOOKUP(D33873,Transactions!$K$4:$L$24,2,0), "Invalid date, no label or wrong spelling"),"Date and/or label missing. Exclude?")</f>
        <v>Date and/or label missing. Exclude?</v>
      </c>
      <c r="F33873" s="201"/>
      <c r="G33873" s="202"/>
      <c r="H33873" s="203"/>
    </row>
    <row r="33874" spans="1:8" x14ac:dyDescent="0.25">
      <c r="A33874" s="37"/>
      <c r="B33874" s="38"/>
      <c r="C33874" s="97"/>
      <c r="D33874" s="92"/>
      <c r="E33874" s="88" t="str">
        <f>IF(A33874&lt;&gt;0,IFERROR(VLOOKUP(D33874,Transactions!$K$4:$L$24,2,0), "Invalid date, no label or wrong spelling"),"Date and/or label missing. Exclude?")</f>
        <v>Date and/or label missing. Exclude?</v>
      </c>
      <c r="F33874" s="201"/>
      <c r="G33874" s="202"/>
      <c r="H33874" s="203"/>
    </row>
    <row r="33875" spans="1:8" x14ac:dyDescent="0.25">
      <c r="A33875" s="37"/>
      <c r="B33875" s="38"/>
      <c r="C33875" s="97"/>
      <c r="D33875" s="92"/>
      <c r="E33875" s="88" t="str">
        <f>IF(A33875&lt;&gt;0,IFERROR(VLOOKUP(D33875,Transactions!$K$4:$L$24,2,0), "Invalid date, no label or wrong spelling"),"Date and/or label missing. Exclude?")</f>
        <v>Date and/or label missing. Exclude?</v>
      </c>
      <c r="F33875" s="201"/>
      <c r="G33875" s="202"/>
      <c r="H33875" s="203"/>
    </row>
    <row r="33876" spans="1:8" x14ac:dyDescent="0.25">
      <c r="A33876" s="37"/>
      <c r="B33876" s="38"/>
      <c r="C33876" s="97"/>
      <c r="D33876" s="92"/>
      <c r="E33876" s="88" t="str">
        <f>IF(A33876&lt;&gt;0,IFERROR(VLOOKUP(D33876,Transactions!$K$4:$L$24,2,0), "Invalid date, no label or wrong spelling"),"Date and/or label missing. Exclude?")</f>
        <v>Date and/or label missing. Exclude?</v>
      </c>
      <c r="F33876" s="201"/>
      <c r="G33876" s="202"/>
      <c r="H33876" s="203"/>
    </row>
    <row r="33877" spans="1:8" x14ac:dyDescent="0.25">
      <c r="A33877" s="37"/>
      <c r="B33877" s="38"/>
      <c r="C33877" s="97"/>
      <c r="D33877" s="92"/>
      <c r="E33877" s="88" t="str">
        <f>IF(A33877&lt;&gt;0,IFERROR(VLOOKUP(D33877,Transactions!$K$4:$L$24,2,0), "Invalid date, no label or wrong spelling"),"Date and/or label missing. Exclude?")</f>
        <v>Date and/or label missing. Exclude?</v>
      </c>
      <c r="F33877" s="201"/>
      <c r="G33877" s="202"/>
      <c r="H33877" s="203"/>
    </row>
    <row r="33878" spans="1:8" x14ac:dyDescent="0.25">
      <c r="A33878" s="37"/>
      <c r="B33878" s="38"/>
      <c r="C33878" s="97"/>
      <c r="D33878" s="92"/>
      <c r="E33878" s="88" t="str">
        <f>IF(A33878&lt;&gt;0,IFERROR(VLOOKUP(D33878,Transactions!$K$4:$L$24,2,0), "Invalid date, no label or wrong spelling"),"Date and/or label missing. Exclude?")</f>
        <v>Date and/or label missing. Exclude?</v>
      </c>
      <c r="F33878" s="201"/>
      <c r="G33878" s="202"/>
      <c r="H33878" s="203"/>
    </row>
    <row r="33879" spans="1:8" x14ac:dyDescent="0.25">
      <c r="A33879" s="37"/>
      <c r="B33879" s="38"/>
      <c r="C33879" s="97"/>
      <c r="D33879" s="92"/>
      <c r="E33879" s="88" t="str">
        <f>IF(A33879&lt;&gt;0,IFERROR(VLOOKUP(D33879,Transactions!$K$4:$L$24,2,0), "Invalid date, no label or wrong spelling"),"Date and/or label missing. Exclude?")</f>
        <v>Date and/or label missing. Exclude?</v>
      </c>
      <c r="F33879" s="201"/>
      <c r="G33879" s="202"/>
      <c r="H33879" s="203"/>
    </row>
    <row r="33880" spans="1:8" x14ac:dyDescent="0.25">
      <c r="A33880" s="37"/>
      <c r="B33880" s="38"/>
      <c r="C33880" s="97"/>
      <c r="D33880" s="92"/>
      <c r="E33880" s="88" t="str">
        <f>IF(A33880&lt;&gt;0,IFERROR(VLOOKUP(D33880,Transactions!$K$4:$L$24,2,0), "Invalid date, no label or wrong spelling"),"Date and/or label missing. Exclude?")</f>
        <v>Date and/or label missing. Exclude?</v>
      </c>
      <c r="F33880" s="201"/>
      <c r="G33880" s="202"/>
      <c r="H33880" s="203"/>
    </row>
    <row r="33881" spans="1:8" x14ac:dyDescent="0.25">
      <c r="A33881" s="37"/>
      <c r="B33881" s="38"/>
      <c r="C33881" s="97"/>
      <c r="D33881" s="92"/>
      <c r="E33881" s="88" t="str">
        <f>IF(A33881&lt;&gt;0,IFERROR(VLOOKUP(D33881,Transactions!$K$4:$L$24,2,0), "Invalid date, no label or wrong spelling"),"Date and/or label missing. Exclude?")</f>
        <v>Date and/or label missing. Exclude?</v>
      </c>
      <c r="F33881" s="201"/>
      <c r="G33881" s="202"/>
      <c r="H33881" s="203"/>
    </row>
    <row r="33882" spans="1:8" x14ac:dyDescent="0.25">
      <c r="A33882" s="37"/>
      <c r="B33882" s="38"/>
      <c r="C33882" s="97"/>
      <c r="D33882" s="92"/>
      <c r="E33882" s="88" t="str">
        <f>IF(A33882&lt;&gt;0,IFERROR(VLOOKUP(D33882,Transactions!$K$4:$L$24,2,0), "Invalid date, no label or wrong spelling"),"Date and/or label missing. Exclude?")</f>
        <v>Date and/or label missing. Exclude?</v>
      </c>
      <c r="F33882" s="201"/>
      <c r="G33882" s="202"/>
      <c r="H33882" s="203"/>
    </row>
    <row r="33883" spans="1:8" x14ac:dyDescent="0.25">
      <c r="A33883" s="37"/>
      <c r="B33883" s="38"/>
      <c r="C33883" s="97"/>
      <c r="D33883" s="92"/>
      <c r="E33883" s="88" t="str">
        <f>IF(A33883&lt;&gt;0,IFERROR(VLOOKUP(D33883,Transactions!$K$4:$L$24,2,0), "Invalid date, no label or wrong spelling"),"Date and/or label missing. Exclude?")</f>
        <v>Date and/or label missing. Exclude?</v>
      </c>
      <c r="F33883" s="201"/>
      <c r="G33883" s="202"/>
      <c r="H33883" s="203"/>
    </row>
    <row r="33884" spans="1:8" x14ac:dyDescent="0.25">
      <c r="A33884" s="37"/>
      <c r="B33884" s="38"/>
      <c r="C33884" s="97"/>
      <c r="D33884" s="92"/>
      <c r="E33884" s="88" t="str">
        <f>IF(A33884&lt;&gt;0,IFERROR(VLOOKUP(D33884,Transactions!$K$4:$L$24,2,0), "Invalid date, no label or wrong spelling"),"Date and/or label missing. Exclude?")</f>
        <v>Date and/or label missing. Exclude?</v>
      </c>
      <c r="F33884" s="201"/>
      <c r="G33884" s="202"/>
      <c r="H33884" s="203"/>
    </row>
    <row r="33885" spans="1:8" x14ac:dyDescent="0.25">
      <c r="A33885" s="37"/>
      <c r="B33885" s="38"/>
      <c r="C33885" s="97"/>
      <c r="D33885" s="92"/>
      <c r="E33885" s="88" t="str">
        <f>IF(A33885&lt;&gt;0,IFERROR(VLOOKUP(D33885,Transactions!$K$4:$L$24,2,0), "Invalid date, no label or wrong spelling"),"Date and/or label missing. Exclude?")</f>
        <v>Date and/or label missing. Exclude?</v>
      </c>
      <c r="F33885" s="201"/>
      <c r="G33885" s="202"/>
      <c r="H33885" s="203"/>
    </row>
    <row r="33886" spans="1:8" x14ac:dyDescent="0.25">
      <c r="A33886" s="37"/>
      <c r="B33886" s="38"/>
      <c r="C33886" s="97"/>
      <c r="D33886" s="92"/>
      <c r="E33886" s="88" t="str">
        <f>IF(A33886&lt;&gt;0,IFERROR(VLOOKUP(D33886,Transactions!$K$4:$L$24,2,0), "Invalid date, no label or wrong spelling"),"Date and/or label missing. Exclude?")</f>
        <v>Date and/or label missing. Exclude?</v>
      </c>
      <c r="F33886" s="201"/>
      <c r="G33886" s="202"/>
      <c r="H33886" s="203"/>
    </row>
    <row r="33887" spans="1:8" x14ac:dyDescent="0.25">
      <c r="A33887" s="37"/>
      <c r="B33887" s="38"/>
      <c r="C33887" s="97"/>
      <c r="D33887" s="92"/>
      <c r="E33887" s="88" t="str">
        <f>IF(A33887&lt;&gt;0,IFERROR(VLOOKUP(D33887,Transactions!$K$4:$L$24,2,0), "Invalid date, no label or wrong spelling"),"Date and/or label missing. Exclude?")</f>
        <v>Date and/or label missing. Exclude?</v>
      </c>
      <c r="F33887" s="201"/>
      <c r="G33887" s="202"/>
      <c r="H33887" s="203"/>
    </row>
    <row r="33888" spans="1:8" x14ac:dyDescent="0.25">
      <c r="A33888" s="37"/>
      <c r="B33888" s="38"/>
      <c r="C33888" s="97"/>
      <c r="D33888" s="92"/>
      <c r="E33888" s="88" t="str">
        <f>IF(A33888&lt;&gt;0,IFERROR(VLOOKUP(D33888,Transactions!$K$4:$L$24,2,0), "Invalid date, no label or wrong spelling"),"Date and/or label missing. Exclude?")</f>
        <v>Date and/or label missing. Exclude?</v>
      </c>
      <c r="F33888" s="201"/>
      <c r="G33888" s="202"/>
      <c r="H33888" s="203"/>
    </row>
    <row r="33889" spans="1:8" x14ac:dyDescent="0.25">
      <c r="A33889" s="37"/>
      <c r="B33889" s="38"/>
      <c r="C33889" s="97"/>
      <c r="D33889" s="92"/>
      <c r="E33889" s="88" t="str">
        <f>IF(A33889&lt;&gt;0,IFERROR(VLOOKUP(D33889,Transactions!$K$4:$L$24,2,0), "Invalid date, no label or wrong spelling"),"Date and/or label missing. Exclude?")</f>
        <v>Date and/or label missing. Exclude?</v>
      </c>
      <c r="F33889" s="201"/>
      <c r="G33889" s="202"/>
      <c r="H33889" s="203"/>
    </row>
    <row r="33890" spans="1:8" x14ac:dyDescent="0.25">
      <c r="A33890" s="37"/>
      <c r="B33890" s="38"/>
      <c r="C33890" s="97"/>
      <c r="D33890" s="92"/>
      <c r="E33890" s="88" t="str">
        <f>IF(A33890&lt;&gt;0,IFERROR(VLOOKUP(D33890,Transactions!$K$4:$L$24,2,0), "Invalid date, no label or wrong spelling"),"Date and/or label missing. Exclude?")</f>
        <v>Date and/or label missing. Exclude?</v>
      </c>
      <c r="F33890" s="201"/>
      <c r="G33890" s="202"/>
      <c r="H33890" s="203"/>
    </row>
    <row r="33891" spans="1:8" x14ac:dyDescent="0.25">
      <c r="A33891" s="37"/>
      <c r="B33891" s="38"/>
      <c r="C33891" s="97"/>
      <c r="D33891" s="92"/>
      <c r="E33891" s="88" t="str">
        <f>IF(A33891&lt;&gt;0,IFERROR(VLOOKUP(D33891,Transactions!$K$4:$L$24,2,0), "Invalid date, no label or wrong spelling"),"Date and/or label missing. Exclude?")</f>
        <v>Date and/or label missing. Exclude?</v>
      </c>
      <c r="F33891" s="201"/>
      <c r="G33891" s="202"/>
      <c r="H33891" s="203"/>
    </row>
    <row r="33892" spans="1:8" x14ac:dyDescent="0.25">
      <c r="A33892" s="37"/>
      <c r="B33892" s="38"/>
      <c r="C33892" s="97"/>
      <c r="D33892" s="92"/>
      <c r="E33892" s="88" t="str">
        <f>IF(A33892&lt;&gt;0,IFERROR(VLOOKUP(D33892,Transactions!$K$4:$L$24,2,0), "Invalid date, no label or wrong spelling"),"Date and/or label missing. Exclude?")</f>
        <v>Date and/or label missing. Exclude?</v>
      </c>
      <c r="F33892" s="201"/>
      <c r="G33892" s="202"/>
      <c r="H33892" s="203"/>
    </row>
    <row r="33893" spans="1:8" x14ac:dyDescent="0.25">
      <c r="A33893" s="37"/>
      <c r="B33893" s="38"/>
      <c r="C33893" s="97"/>
      <c r="D33893" s="92"/>
      <c r="E33893" s="88" t="str">
        <f>IF(A33893&lt;&gt;0,IFERROR(VLOOKUP(D33893,Transactions!$K$4:$L$24,2,0), "Invalid date, no label or wrong spelling"),"Date and/or label missing. Exclude?")</f>
        <v>Date and/or label missing. Exclude?</v>
      </c>
      <c r="F33893" s="201"/>
      <c r="G33893" s="202"/>
      <c r="H33893" s="203"/>
    </row>
    <row r="33894" spans="1:8" x14ac:dyDescent="0.25">
      <c r="A33894" s="37"/>
      <c r="B33894" s="38"/>
      <c r="C33894" s="97"/>
      <c r="D33894" s="92"/>
      <c r="E33894" s="88" t="str">
        <f>IF(A33894&lt;&gt;0,IFERROR(VLOOKUP(D33894,Transactions!$K$4:$L$24,2,0), "Invalid date, no label or wrong spelling"),"Date and/or label missing. Exclude?")</f>
        <v>Date and/or label missing. Exclude?</v>
      </c>
      <c r="F33894" s="201"/>
      <c r="G33894" s="202"/>
      <c r="H33894" s="203"/>
    </row>
    <row r="33895" spans="1:8" x14ac:dyDescent="0.25">
      <c r="A33895" s="37"/>
      <c r="B33895" s="38"/>
      <c r="C33895" s="97"/>
      <c r="D33895" s="92"/>
      <c r="E33895" s="88" t="str">
        <f>IF(A33895&lt;&gt;0,IFERROR(VLOOKUP(D33895,Transactions!$K$4:$L$24,2,0), "Invalid date, no label or wrong spelling"),"Date and/or label missing. Exclude?")</f>
        <v>Date and/or label missing. Exclude?</v>
      </c>
      <c r="F33895" s="201"/>
      <c r="G33895" s="202"/>
      <c r="H33895" s="203"/>
    </row>
    <row r="33896" spans="1:8" x14ac:dyDescent="0.25">
      <c r="A33896" s="37"/>
      <c r="B33896" s="38"/>
      <c r="C33896" s="97"/>
      <c r="D33896" s="92"/>
      <c r="E33896" s="88" t="str">
        <f>IF(A33896&lt;&gt;0,IFERROR(VLOOKUP(D33896,Transactions!$K$4:$L$24,2,0), "Invalid date, no label or wrong spelling"),"Date and/or label missing. Exclude?")</f>
        <v>Date and/or label missing. Exclude?</v>
      </c>
      <c r="F33896" s="201"/>
      <c r="G33896" s="202"/>
      <c r="H33896" s="203"/>
    </row>
    <row r="33897" spans="1:8" x14ac:dyDescent="0.25">
      <c r="A33897" s="37"/>
      <c r="B33897" s="38"/>
      <c r="C33897" s="97"/>
      <c r="D33897" s="92"/>
      <c r="E33897" s="88" t="str">
        <f>IF(A33897&lt;&gt;0,IFERROR(VLOOKUP(D33897,Transactions!$K$4:$L$24,2,0), "Invalid date, no label or wrong spelling"),"Date and/or label missing. Exclude?")</f>
        <v>Date and/or label missing. Exclude?</v>
      </c>
      <c r="F33897" s="201"/>
      <c r="G33897" s="202"/>
      <c r="H33897" s="203"/>
    </row>
    <row r="33898" spans="1:8" x14ac:dyDescent="0.25">
      <c r="A33898" s="37"/>
      <c r="B33898" s="38"/>
      <c r="C33898" s="97"/>
      <c r="D33898" s="92"/>
      <c r="E33898" s="88" t="str">
        <f>IF(A33898&lt;&gt;0,IFERROR(VLOOKUP(D33898,Transactions!$K$4:$L$24,2,0), "Invalid date, no label or wrong spelling"),"Date and/or label missing. Exclude?")</f>
        <v>Date and/or label missing. Exclude?</v>
      </c>
      <c r="F33898" s="201"/>
      <c r="G33898" s="202"/>
      <c r="H33898" s="203"/>
    </row>
    <row r="33899" spans="1:8" x14ac:dyDescent="0.25">
      <c r="A33899" s="37"/>
      <c r="B33899" s="38"/>
      <c r="C33899" s="97"/>
      <c r="D33899" s="92"/>
      <c r="E33899" s="88" t="str">
        <f>IF(A33899&lt;&gt;0,IFERROR(VLOOKUP(D33899,Transactions!$K$4:$L$24,2,0), "Invalid date, no label or wrong spelling"),"Date and/or label missing. Exclude?")</f>
        <v>Date and/or label missing. Exclude?</v>
      </c>
      <c r="F33899" s="201"/>
      <c r="G33899" s="202"/>
      <c r="H33899" s="203"/>
    </row>
    <row r="33900" spans="1:8" x14ac:dyDescent="0.25">
      <c r="A33900" s="37"/>
      <c r="B33900" s="38"/>
      <c r="C33900" s="97"/>
      <c r="D33900" s="92"/>
      <c r="E33900" s="88" t="str">
        <f>IF(A33900&lt;&gt;0,IFERROR(VLOOKUP(D33900,Transactions!$K$4:$L$24,2,0), "Invalid date, no label or wrong spelling"),"Date and/or label missing. Exclude?")</f>
        <v>Date and/or label missing. Exclude?</v>
      </c>
      <c r="F33900" s="201"/>
      <c r="G33900" s="202"/>
      <c r="H33900" s="203"/>
    </row>
    <row r="33901" spans="1:8" x14ac:dyDescent="0.25">
      <c r="A33901" s="37"/>
      <c r="B33901" s="38"/>
      <c r="C33901" s="97"/>
      <c r="D33901" s="92"/>
      <c r="E33901" s="88" t="str">
        <f>IF(A33901&lt;&gt;0,IFERROR(VLOOKUP(D33901,Transactions!$K$4:$L$24,2,0), "Invalid date, no label or wrong spelling"),"Date and/or label missing. Exclude?")</f>
        <v>Date and/or label missing. Exclude?</v>
      </c>
      <c r="F33901" s="201"/>
      <c r="G33901" s="202"/>
      <c r="H33901" s="203"/>
    </row>
    <row r="33902" spans="1:8" x14ac:dyDescent="0.25">
      <c r="A33902" s="37"/>
      <c r="B33902" s="38"/>
      <c r="C33902" s="97"/>
      <c r="D33902" s="92"/>
      <c r="E33902" s="88" t="str">
        <f>IF(A33902&lt;&gt;0,IFERROR(VLOOKUP(D33902,Transactions!$K$4:$L$24,2,0), "Invalid date, no label or wrong spelling"),"Date and/or label missing. Exclude?")</f>
        <v>Date and/or label missing. Exclude?</v>
      </c>
      <c r="F33902" s="201"/>
      <c r="G33902" s="202"/>
      <c r="H33902" s="203"/>
    </row>
    <row r="33903" spans="1:8" x14ac:dyDescent="0.25">
      <c r="A33903" s="37"/>
      <c r="B33903" s="38"/>
      <c r="C33903" s="97"/>
      <c r="D33903" s="92"/>
      <c r="E33903" s="88" t="str">
        <f>IF(A33903&lt;&gt;0,IFERROR(VLOOKUP(D33903,Transactions!$K$4:$L$24,2,0), "Invalid date, no label or wrong spelling"),"Date and/or label missing. Exclude?")</f>
        <v>Date and/or label missing. Exclude?</v>
      </c>
      <c r="F33903" s="201"/>
      <c r="G33903" s="202"/>
      <c r="H33903" s="203"/>
    </row>
    <row r="33904" spans="1:8" x14ac:dyDescent="0.25">
      <c r="A33904" s="37"/>
      <c r="B33904" s="38"/>
      <c r="C33904" s="97"/>
      <c r="D33904" s="92"/>
      <c r="E33904" s="88" t="str">
        <f>IF(A33904&lt;&gt;0,IFERROR(VLOOKUP(D33904,Transactions!$K$4:$L$24,2,0), "Invalid date, no label or wrong spelling"),"Date and/or label missing. Exclude?")</f>
        <v>Date and/or label missing. Exclude?</v>
      </c>
      <c r="F33904" s="201"/>
      <c r="G33904" s="202"/>
      <c r="H33904" s="203"/>
    </row>
    <row r="33905" spans="1:8" x14ac:dyDescent="0.25">
      <c r="A33905" s="37"/>
      <c r="B33905" s="38"/>
      <c r="C33905" s="97"/>
      <c r="D33905" s="92"/>
      <c r="E33905" s="88" t="str">
        <f>IF(A33905&lt;&gt;0,IFERROR(VLOOKUP(D33905,Transactions!$K$4:$L$24,2,0), "Invalid date, no label or wrong spelling"),"Date and/or label missing. Exclude?")</f>
        <v>Date and/or label missing. Exclude?</v>
      </c>
      <c r="F33905" s="201"/>
      <c r="G33905" s="202"/>
      <c r="H33905" s="203"/>
    </row>
    <row r="33906" spans="1:8" x14ac:dyDescent="0.25">
      <c r="A33906" s="37"/>
      <c r="B33906" s="38"/>
      <c r="C33906" s="97"/>
      <c r="D33906" s="92"/>
      <c r="E33906" s="88" t="str">
        <f>IF(A33906&lt;&gt;0,IFERROR(VLOOKUP(D33906,Transactions!$K$4:$L$24,2,0), "Invalid date, no label or wrong spelling"),"Date and/or label missing. Exclude?")</f>
        <v>Date and/or label missing. Exclude?</v>
      </c>
      <c r="F33906" s="201"/>
      <c r="G33906" s="202"/>
      <c r="H33906" s="203"/>
    </row>
    <row r="33907" spans="1:8" x14ac:dyDescent="0.25">
      <c r="A33907" s="37"/>
      <c r="B33907" s="38"/>
      <c r="C33907" s="97"/>
      <c r="D33907" s="92"/>
      <c r="E33907" s="88" t="str">
        <f>IF(A33907&lt;&gt;0,IFERROR(VLOOKUP(D33907,Transactions!$K$4:$L$24,2,0), "Invalid date, no label or wrong spelling"),"Date and/or label missing. Exclude?")</f>
        <v>Date and/or label missing. Exclude?</v>
      </c>
      <c r="F33907" s="201"/>
      <c r="G33907" s="202"/>
      <c r="H33907" s="203"/>
    </row>
    <row r="33908" spans="1:8" x14ac:dyDescent="0.25">
      <c r="A33908" s="37"/>
      <c r="B33908" s="38"/>
      <c r="C33908" s="97"/>
      <c r="D33908" s="92"/>
      <c r="E33908" s="88" t="str">
        <f>IF(A33908&lt;&gt;0,IFERROR(VLOOKUP(D33908,Transactions!$K$4:$L$24,2,0), "Invalid date, no label or wrong spelling"),"Date and/or label missing. Exclude?")</f>
        <v>Date and/or label missing. Exclude?</v>
      </c>
      <c r="F33908" s="201"/>
      <c r="G33908" s="202"/>
      <c r="H33908" s="203"/>
    </row>
    <row r="33909" spans="1:8" x14ac:dyDescent="0.25">
      <c r="A33909" s="37"/>
      <c r="B33909" s="38"/>
      <c r="C33909" s="97"/>
      <c r="D33909" s="92"/>
      <c r="E33909" s="88" t="str">
        <f>IF(A33909&lt;&gt;0,IFERROR(VLOOKUP(D33909,Transactions!$K$4:$L$24,2,0), "Invalid date, no label or wrong spelling"),"Date and/or label missing. Exclude?")</f>
        <v>Date and/or label missing. Exclude?</v>
      </c>
      <c r="F33909" s="201"/>
      <c r="G33909" s="202"/>
      <c r="H33909" s="203"/>
    </row>
    <row r="33910" spans="1:8" x14ac:dyDescent="0.25">
      <c r="A33910" s="37"/>
      <c r="B33910" s="38"/>
      <c r="C33910" s="97"/>
      <c r="D33910" s="92"/>
      <c r="E33910" s="88" t="str">
        <f>IF(A33910&lt;&gt;0,IFERROR(VLOOKUP(D33910,Transactions!$K$4:$L$24,2,0), "Invalid date, no label or wrong spelling"),"Date and/or label missing. Exclude?")</f>
        <v>Date and/or label missing. Exclude?</v>
      </c>
      <c r="F33910" s="201"/>
      <c r="G33910" s="202"/>
      <c r="H33910" s="203"/>
    </row>
    <row r="33911" spans="1:8" x14ac:dyDescent="0.25">
      <c r="A33911" s="37"/>
      <c r="B33911" s="38"/>
      <c r="C33911" s="97"/>
      <c r="D33911" s="92"/>
      <c r="E33911" s="88" t="str">
        <f>IF(A33911&lt;&gt;0,IFERROR(VLOOKUP(D33911,Transactions!$K$4:$L$24,2,0), "Invalid date, no label or wrong spelling"),"Date and/or label missing. Exclude?")</f>
        <v>Date and/or label missing. Exclude?</v>
      </c>
      <c r="F33911" s="201"/>
      <c r="G33911" s="202"/>
      <c r="H33911" s="203"/>
    </row>
    <row r="33912" spans="1:8" x14ac:dyDescent="0.25">
      <c r="A33912" s="37"/>
      <c r="B33912" s="38"/>
      <c r="C33912" s="97"/>
      <c r="D33912" s="92"/>
      <c r="E33912" s="88" t="str">
        <f>IF(A33912&lt;&gt;0,IFERROR(VLOOKUP(D33912,Transactions!$K$4:$L$24,2,0), "Invalid date, no label or wrong spelling"),"Date and/or label missing. Exclude?")</f>
        <v>Date and/or label missing. Exclude?</v>
      </c>
      <c r="F33912" s="201"/>
      <c r="G33912" s="202"/>
      <c r="H33912" s="203"/>
    </row>
    <row r="33913" spans="1:8" x14ac:dyDescent="0.25">
      <c r="A33913" s="37"/>
      <c r="B33913" s="38"/>
      <c r="C33913" s="97"/>
      <c r="D33913" s="92"/>
      <c r="E33913" s="88" t="str">
        <f>IF(A33913&lt;&gt;0,IFERROR(VLOOKUP(D33913,Transactions!$K$4:$L$24,2,0), "Invalid date, no label or wrong spelling"),"Date and/or label missing. Exclude?")</f>
        <v>Date and/or label missing. Exclude?</v>
      </c>
      <c r="F33913" s="201"/>
      <c r="G33913" s="202"/>
      <c r="H33913" s="203"/>
    </row>
    <row r="33914" spans="1:8" x14ac:dyDescent="0.25">
      <c r="A33914" s="37"/>
      <c r="B33914" s="38"/>
      <c r="C33914" s="97"/>
      <c r="D33914" s="92"/>
      <c r="E33914" s="88" t="str">
        <f>IF(A33914&lt;&gt;0,IFERROR(VLOOKUP(D33914,Transactions!$K$4:$L$24,2,0), "Invalid date, no label or wrong spelling"),"Date and/or label missing. Exclude?")</f>
        <v>Date and/or label missing. Exclude?</v>
      </c>
      <c r="F33914" s="201"/>
      <c r="G33914" s="202"/>
      <c r="H33914" s="203"/>
    </row>
    <row r="33915" spans="1:8" x14ac:dyDescent="0.25">
      <c r="A33915" s="37"/>
      <c r="B33915" s="38"/>
      <c r="C33915" s="97"/>
      <c r="D33915" s="92"/>
      <c r="E33915" s="88" t="str">
        <f>IF(A33915&lt;&gt;0,IFERROR(VLOOKUP(D33915,Transactions!$K$4:$L$24,2,0), "Invalid date, no label or wrong spelling"),"Date and/or label missing. Exclude?")</f>
        <v>Date and/or label missing. Exclude?</v>
      </c>
      <c r="F33915" s="201"/>
      <c r="G33915" s="202"/>
      <c r="H33915" s="203"/>
    </row>
    <row r="33916" spans="1:8" x14ac:dyDescent="0.25">
      <c r="A33916" s="37"/>
      <c r="B33916" s="38"/>
      <c r="C33916" s="97"/>
      <c r="D33916" s="92"/>
      <c r="E33916" s="88" t="str">
        <f>IF(A33916&lt;&gt;0,IFERROR(VLOOKUP(D33916,Transactions!$K$4:$L$24,2,0), "Invalid date, no label or wrong spelling"),"Date and/or label missing. Exclude?")</f>
        <v>Date and/or label missing. Exclude?</v>
      </c>
      <c r="F33916" s="201"/>
      <c r="G33916" s="202"/>
      <c r="H33916" s="203"/>
    </row>
    <row r="33917" spans="1:8" x14ac:dyDescent="0.25">
      <c r="A33917" s="37"/>
      <c r="B33917" s="38"/>
      <c r="C33917" s="97"/>
      <c r="D33917" s="92"/>
      <c r="E33917" s="88" t="str">
        <f>IF(A33917&lt;&gt;0,IFERROR(VLOOKUP(D33917,Transactions!$K$4:$L$24,2,0), "Invalid date, no label or wrong spelling"),"Date and/or label missing. Exclude?")</f>
        <v>Date and/or label missing. Exclude?</v>
      </c>
      <c r="F33917" s="201"/>
      <c r="G33917" s="202"/>
      <c r="H33917" s="203"/>
    </row>
    <row r="33918" spans="1:8" x14ac:dyDescent="0.25">
      <c r="A33918" s="37"/>
      <c r="B33918" s="38"/>
      <c r="C33918" s="97"/>
      <c r="D33918" s="92"/>
      <c r="E33918" s="88" t="str">
        <f>IF(A33918&lt;&gt;0,IFERROR(VLOOKUP(D33918,Transactions!$K$4:$L$24,2,0), "Invalid date, no label or wrong spelling"),"Date and/or label missing. Exclude?")</f>
        <v>Date and/or label missing. Exclude?</v>
      </c>
      <c r="F33918" s="201"/>
      <c r="G33918" s="202"/>
      <c r="H33918" s="203"/>
    </row>
    <row r="33919" spans="1:8" x14ac:dyDescent="0.25">
      <c r="A33919" s="37"/>
      <c r="B33919" s="38"/>
      <c r="C33919" s="97"/>
      <c r="D33919" s="92"/>
      <c r="E33919" s="88" t="str">
        <f>IF(A33919&lt;&gt;0,IFERROR(VLOOKUP(D33919,Transactions!$K$4:$L$24,2,0), "Invalid date, no label or wrong spelling"),"Date and/or label missing. Exclude?")</f>
        <v>Date and/or label missing. Exclude?</v>
      </c>
      <c r="F33919" s="201"/>
      <c r="G33919" s="202"/>
      <c r="H33919" s="203"/>
    </row>
    <row r="33920" spans="1:8" x14ac:dyDescent="0.25">
      <c r="A33920" s="37"/>
      <c r="B33920" s="38"/>
      <c r="C33920" s="97"/>
      <c r="D33920" s="92"/>
      <c r="E33920" s="88" t="str">
        <f>IF(A33920&lt;&gt;0,IFERROR(VLOOKUP(D33920,Transactions!$K$4:$L$24,2,0), "Invalid date, no label or wrong spelling"),"Date and/or label missing. Exclude?")</f>
        <v>Date and/or label missing. Exclude?</v>
      </c>
      <c r="F33920" s="201"/>
      <c r="G33920" s="202"/>
      <c r="H33920" s="203"/>
    </row>
    <row r="33921" spans="1:8" x14ac:dyDescent="0.25">
      <c r="A33921" s="37"/>
      <c r="B33921" s="38"/>
      <c r="C33921" s="97"/>
      <c r="D33921" s="92"/>
      <c r="E33921" s="88" t="str">
        <f>IF(A33921&lt;&gt;0,IFERROR(VLOOKUP(D33921,Transactions!$K$4:$L$24,2,0), "Invalid date, no label or wrong spelling"),"Date and/or label missing. Exclude?")</f>
        <v>Date and/or label missing. Exclude?</v>
      </c>
      <c r="F33921" s="201"/>
      <c r="G33921" s="202"/>
      <c r="H33921" s="203"/>
    </row>
    <row r="33922" spans="1:8" x14ac:dyDescent="0.25">
      <c r="A33922" s="37"/>
      <c r="B33922" s="38"/>
      <c r="C33922" s="97"/>
      <c r="D33922" s="92"/>
      <c r="E33922" s="88" t="str">
        <f>IF(A33922&lt;&gt;0,IFERROR(VLOOKUP(D33922,Transactions!$K$4:$L$24,2,0), "Invalid date, no label or wrong spelling"),"Date and/or label missing. Exclude?")</f>
        <v>Date and/or label missing. Exclude?</v>
      </c>
      <c r="F33922" s="201"/>
      <c r="G33922" s="202"/>
      <c r="H33922" s="203"/>
    </row>
    <row r="33923" spans="1:8" x14ac:dyDescent="0.25">
      <c r="A33923" s="37"/>
      <c r="B33923" s="38"/>
      <c r="C33923" s="97"/>
      <c r="D33923" s="92"/>
      <c r="E33923" s="88" t="str">
        <f>IF(A33923&lt;&gt;0,IFERROR(VLOOKUP(D33923,Transactions!$K$4:$L$24,2,0), "Invalid date, no label or wrong spelling"),"Date and/or label missing. Exclude?")</f>
        <v>Date and/or label missing. Exclude?</v>
      </c>
      <c r="F33923" s="201"/>
      <c r="G33923" s="202"/>
      <c r="H33923" s="203"/>
    </row>
    <row r="33924" spans="1:8" x14ac:dyDescent="0.25">
      <c r="A33924" s="37"/>
      <c r="B33924" s="38"/>
      <c r="C33924" s="97"/>
      <c r="D33924" s="92"/>
      <c r="E33924" s="88" t="str">
        <f>IF(A33924&lt;&gt;0,IFERROR(VLOOKUP(D33924,Transactions!$K$4:$L$24,2,0), "Invalid date, no label or wrong spelling"),"Date and/or label missing. Exclude?")</f>
        <v>Date and/or label missing. Exclude?</v>
      </c>
      <c r="F33924" s="201"/>
      <c r="G33924" s="202"/>
      <c r="H33924" s="203"/>
    </row>
    <row r="33925" spans="1:8" x14ac:dyDescent="0.25">
      <c r="A33925" s="37"/>
      <c r="B33925" s="38"/>
      <c r="C33925" s="97"/>
      <c r="D33925" s="92"/>
      <c r="E33925" s="88" t="str">
        <f>IF(A33925&lt;&gt;0,IFERROR(VLOOKUP(D33925,Transactions!$K$4:$L$24,2,0), "Invalid date, no label or wrong spelling"),"Date and/or label missing. Exclude?")</f>
        <v>Date and/or label missing. Exclude?</v>
      </c>
      <c r="F33925" s="201"/>
      <c r="G33925" s="202"/>
      <c r="H33925" s="203"/>
    </row>
    <row r="33926" spans="1:8" x14ac:dyDescent="0.25">
      <c r="A33926" s="37"/>
      <c r="B33926" s="38"/>
      <c r="C33926" s="97"/>
      <c r="D33926" s="92"/>
      <c r="E33926" s="88" t="str">
        <f>IF(A33926&lt;&gt;0,IFERROR(VLOOKUP(D33926,Transactions!$K$4:$L$24,2,0), "Invalid date, no label or wrong spelling"),"Date and/or label missing. Exclude?")</f>
        <v>Date and/or label missing. Exclude?</v>
      </c>
      <c r="F33926" s="201"/>
      <c r="G33926" s="202"/>
      <c r="H33926" s="203"/>
    </row>
    <row r="33927" spans="1:8" x14ac:dyDescent="0.25">
      <c r="A33927" s="37"/>
      <c r="B33927" s="38"/>
      <c r="C33927" s="97"/>
      <c r="D33927" s="92"/>
      <c r="E33927" s="88" t="str">
        <f>IF(A33927&lt;&gt;0,IFERROR(VLOOKUP(D33927,Transactions!$K$4:$L$24,2,0), "Invalid date, no label or wrong spelling"),"Date and/or label missing. Exclude?")</f>
        <v>Date and/or label missing. Exclude?</v>
      </c>
      <c r="F33927" s="201"/>
      <c r="G33927" s="202"/>
      <c r="H33927" s="203"/>
    </row>
    <row r="33928" spans="1:8" x14ac:dyDescent="0.25">
      <c r="A33928" s="37"/>
      <c r="B33928" s="38"/>
      <c r="C33928" s="97"/>
      <c r="D33928" s="92"/>
      <c r="E33928" s="88" t="str">
        <f>IF(A33928&lt;&gt;0,IFERROR(VLOOKUP(D33928,Transactions!$K$4:$L$24,2,0), "Invalid date, no label or wrong spelling"),"Date and/or label missing. Exclude?")</f>
        <v>Date and/or label missing. Exclude?</v>
      </c>
      <c r="F33928" s="201"/>
      <c r="G33928" s="202"/>
      <c r="H33928" s="203"/>
    </row>
    <row r="33929" spans="1:8" x14ac:dyDescent="0.25">
      <c r="A33929" s="37"/>
      <c r="B33929" s="38"/>
      <c r="C33929" s="97"/>
      <c r="D33929" s="92"/>
      <c r="E33929" s="88" t="str">
        <f>IF(A33929&lt;&gt;0,IFERROR(VLOOKUP(D33929,Transactions!$K$4:$L$24,2,0), "Invalid date, no label or wrong spelling"),"Date and/or label missing. Exclude?")</f>
        <v>Date and/or label missing. Exclude?</v>
      </c>
      <c r="F33929" s="201"/>
      <c r="G33929" s="202"/>
      <c r="H33929" s="203"/>
    </row>
    <row r="33930" spans="1:8" x14ac:dyDescent="0.25">
      <c r="A33930" s="37"/>
      <c r="B33930" s="38"/>
      <c r="C33930" s="97"/>
      <c r="D33930" s="92"/>
      <c r="E33930" s="88" t="str">
        <f>IF(A33930&lt;&gt;0,IFERROR(VLOOKUP(D33930,Transactions!$K$4:$L$24,2,0), "Invalid date, no label or wrong spelling"),"Date and/or label missing. Exclude?")</f>
        <v>Date and/or label missing. Exclude?</v>
      </c>
      <c r="F33930" s="201"/>
      <c r="G33930" s="202"/>
      <c r="H33930" s="203"/>
    </row>
    <row r="33931" spans="1:8" x14ac:dyDescent="0.25">
      <c r="A33931" s="37"/>
      <c r="B33931" s="38"/>
      <c r="C33931" s="97"/>
      <c r="D33931" s="92"/>
      <c r="E33931" s="88" t="str">
        <f>IF(A33931&lt;&gt;0,IFERROR(VLOOKUP(D33931,Transactions!$K$4:$L$24,2,0), "Invalid date, no label or wrong spelling"),"Date and/or label missing. Exclude?")</f>
        <v>Date and/or label missing. Exclude?</v>
      </c>
      <c r="F33931" s="201"/>
      <c r="G33931" s="202"/>
      <c r="H33931" s="203"/>
    </row>
    <row r="33932" spans="1:8" x14ac:dyDescent="0.25">
      <c r="A33932" s="37"/>
      <c r="B33932" s="38"/>
      <c r="C33932" s="97"/>
      <c r="D33932" s="92"/>
      <c r="E33932" s="88" t="str">
        <f>IF(A33932&lt;&gt;0,IFERROR(VLOOKUP(D33932,Transactions!$K$4:$L$24,2,0), "Invalid date, no label or wrong spelling"),"Date and/or label missing. Exclude?")</f>
        <v>Date and/or label missing. Exclude?</v>
      </c>
      <c r="F33932" s="201"/>
      <c r="G33932" s="202"/>
      <c r="H33932" s="203"/>
    </row>
    <row r="33933" spans="1:8" x14ac:dyDescent="0.25">
      <c r="A33933" s="37"/>
      <c r="B33933" s="38"/>
      <c r="C33933" s="97"/>
      <c r="D33933" s="92"/>
      <c r="E33933" s="88" t="str">
        <f>IF(A33933&lt;&gt;0,IFERROR(VLOOKUP(D33933,Transactions!$K$4:$L$24,2,0), "Invalid date, no label or wrong spelling"),"Date and/or label missing. Exclude?")</f>
        <v>Date and/or label missing. Exclude?</v>
      </c>
      <c r="F33933" s="201"/>
      <c r="G33933" s="202"/>
      <c r="H33933" s="203"/>
    </row>
    <row r="33934" spans="1:8" x14ac:dyDescent="0.25">
      <c r="A33934" s="37"/>
      <c r="B33934" s="38"/>
      <c r="C33934" s="97"/>
      <c r="D33934" s="92"/>
      <c r="E33934" s="88" t="str">
        <f>IF(A33934&lt;&gt;0,IFERROR(VLOOKUP(D33934,Transactions!$K$4:$L$24,2,0), "Invalid date, no label or wrong spelling"),"Date and/or label missing. Exclude?")</f>
        <v>Date and/or label missing. Exclude?</v>
      </c>
      <c r="F33934" s="201"/>
      <c r="G33934" s="202"/>
      <c r="H33934" s="203"/>
    </row>
    <row r="33935" spans="1:8" x14ac:dyDescent="0.25">
      <c r="A33935" s="37"/>
      <c r="B33935" s="38"/>
      <c r="C33935" s="97"/>
      <c r="D33935" s="92"/>
      <c r="E33935" s="88" t="str">
        <f>IF(A33935&lt;&gt;0,IFERROR(VLOOKUP(D33935,Transactions!$K$4:$L$24,2,0), "Invalid date, no label or wrong spelling"),"Date and/or label missing. Exclude?")</f>
        <v>Date and/or label missing. Exclude?</v>
      </c>
      <c r="F33935" s="201"/>
      <c r="G33935" s="202"/>
      <c r="H33935" s="203"/>
    </row>
    <row r="33936" spans="1:8" x14ac:dyDescent="0.25">
      <c r="A33936" s="37"/>
      <c r="B33936" s="38"/>
      <c r="C33936" s="97"/>
      <c r="D33936" s="92"/>
      <c r="E33936" s="88" t="str">
        <f>IF(A33936&lt;&gt;0,IFERROR(VLOOKUP(D33936,Transactions!$K$4:$L$24,2,0), "Invalid date, no label or wrong spelling"),"Date and/or label missing. Exclude?")</f>
        <v>Date and/or label missing. Exclude?</v>
      </c>
      <c r="F33936" s="201"/>
      <c r="G33936" s="202"/>
      <c r="H33936" s="203"/>
    </row>
    <row r="33937" spans="1:8" x14ac:dyDescent="0.25">
      <c r="A33937" s="37"/>
      <c r="B33937" s="38"/>
      <c r="C33937" s="97"/>
      <c r="D33937" s="92"/>
      <c r="E33937" s="88" t="str">
        <f>IF(A33937&lt;&gt;0,IFERROR(VLOOKUP(D33937,Transactions!$K$4:$L$24,2,0), "Invalid date, no label or wrong spelling"),"Date and/or label missing. Exclude?")</f>
        <v>Date and/or label missing. Exclude?</v>
      </c>
      <c r="F33937" s="201"/>
      <c r="G33937" s="202"/>
      <c r="H33937" s="203"/>
    </row>
    <row r="33938" spans="1:8" x14ac:dyDescent="0.25">
      <c r="A33938" s="37"/>
      <c r="B33938" s="38"/>
      <c r="C33938" s="97"/>
      <c r="D33938" s="92"/>
      <c r="E33938" s="88" t="str">
        <f>IF(A33938&lt;&gt;0,IFERROR(VLOOKUP(D33938,Transactions!$K$4:$L$24,2,0), "Invalid date, no label or wrong spelling"),"Date and/or label missing. Exclude?")</f>
        <v>Date and/or label missing. Exclude?</v>
      </c>
      <c r="F33938" s="201"/>
      <c r="G33938" s="202"/>
      <c r="H33938" s="203"/>
    </row>
    <row r="33939" spans="1:8" x14ac:dyDescent="0.25">
      <c r="A33939" s="37"/>
      <c r="B33939" s="38"/>
      <c r="C33939" s="97"/>
      <c r="D33939" s="92"/>
      <c r="E33939" s="88" t="str">
        <f>IF(A33939&lt;&gt;0,IFERROR(VLOOKUP(D33939,Transactions!$K$4:$L$24,2,0), "Invalid date, no label or wrong spelling"),"Date and/or label missing. Exclude?")</f>
        <v>Date and/or label missing. Exclude?</v>
      </c>
      <c r="F33939" s="201"/>
      <c r="G33939" s="202"/>
      <c r="H33939" s="203"/>
    </row>
    <row r="33940" spans="1:8" x14ac:dyDescent="0.25">
      <c r="A33940" s="37"/>
      <c r="B33940" s="38"/>
      <c r="C33940" s="97"/>
      <c r="D33940" s="92"/>
      <c r="E33940" s="88" t="str">
        <f>IF(A33940&lt;&gt;0,IFERROR(VLOOKUP(D33940,Transactions!$K$4:$L$24,2,0), "Invalid date, no label or wrong spelling"),"Date and/or label missing. Exclude?")</f>
        <v>Date and/or label missing. Exclude?</v>
      </c>
      <c r="F33940" s="201"/>
      <c r="G33940" s="202"/>
      <c r="H33940" s="203"/>
    </row>
    <row r="33941" spans="1:8" x14ac:dyDescent="0.25">
      <c r="A33941" s="37"/>
      <c r="B33941" s="38"/>
      <c r="C33941" s="97"/>
      <c r="D33941" s="92"/>
      <c r="E33941" s="88" t="str">
        <f>IF(A33941&lt;&gt;0,IFERROR(VLOOKUP(D33941,Transactions!$K$4:$L$24,2,0), "Invalid date, no label or wrong spelling"),"Date and/or label missing. Exclude?")</f>
        <v>Date and/or label missing. Exclude?</v>
      </c>
      <c r="F33941" s="201"/>
      <c r="G33941" s="202"/>
      <c r="H33941" s="203"/>
    </row>
    <row r="33942" spans="1:8" x14ac:dyDescent="0.25">
      <c r="A33942" s="37"/>
      <c r="B33942" s="38"/>
      <c r="C33942" s="97"/>
      <c r="D33942" s="92"/>
      <c r="E33942" s="88" t="str">
        <f>IF(A33942&lt;&gt;0,IFERROR(VLOOKUP(D33942,Transactions!$K$4:$L$24,2,0), "Invalid date, no label or wrong spelling"),"Date and/or label missing. Exclude?")</f>
        <v>Date and/or label missing. Exclude?</v>
      </c>
      <c r="F33942" s="201"/>
      <c r="G33942" s="202"/>
      <c r="H33942" s="203"/>
    </row>
    <row r="33943" spans="1:8" x14ac:dyDescent="0.25">
      <c r="A33943" s="37"/>
      <c r="B33943" s="38"/>
      <c r="C33943" s="97"/>
      <c r="D33943" s="92"/>
      <c r="E33943" s="88" t="str">
        <f>IF(A33943&lt;&gt;0,IFERROR(VLOOKUP(D33943,Transactions!$K$4:$L$24,2,0), "Invalid date, no label or wrong spelling"),"Date and/or label missing. Exclude?")</f>
        <v>Date and/or label missing. Exclude?</v>
      </c>
      <c r="F33943" s="201"/>
      <c r="G33943" s="202"/>
      <c r="H33943" s="203"/>
    </row>
    <row r="33944" spans="1:8" x14ac:dyDescent="0.25">
      <c r="A33944" s="37"/>
      <c r="B33944" s="38"/>
      <c r="C33944" s="97"/>
      <c r="D33944" s="92"/>
      <c r="E33944" s="88" t="str">
        <f>IF(A33944&lt;&gt;0,IFERROR(VLOOKUP(D33944,Transactions!$K$4:$L$24,2,0), "Invalid date, no label or wrong spelling"),"Date and/or label missing. Exclude?")</f>
        <v>Date and/or label missing. Exclude?</v>
      </c>
      <c r="F33944" s="201"/>
      <c r="G33944" s="202"/>
      <c r="H33944" s="203"/>
    </row>
    <row r="33945" spans="1:8" x14ac:dyDescent="0.25">
      <c r="A33945" s="37"/>
      <c r="B33945" s="38"/>
      <c r="C33945" s="97"/>
      <c r="D33945" s="92"/>
      <c r="E33945" s="88" t="str">
        <f>IF(A33945&lt;&gt;0,IFERROR(VLOOKUP(D33945,Transactions!$K$4:$L$24,2,0), "Invalid date, no label or wrong spelling"),"Date and/or label missing. Exclude?")</f>
        <v>Date and/or label missing. Exclude?</v>
      </c>
      <c r="F33945" s="201"/>
      <c r="G33945" s="202"/>
      <c r="H33945" s="203"/>
    </row>
    <row r="33946" spans="1:8" x14ac:dyDescent="0.25">
      <c r="A33946" s="37"/>
      <c r="B33946" s="38"/>
      <c r="C33946" s="97"/>
      <c r="D33946" s="92"/>
      <c r="E33946" s="88" t="str">
        <f>IF(A33946&lt;&gt;0,IFERROR(VLOOKUP(D33946,Transactions!$K$4:$L$24,2,0), "Invalid date, no label or wrong spelling"),"Date and/or label missing. Exclude?")</f>
        <v>Date and/or label missing. Exclude?</v>
      </c>
      <c r="F33946" s="201"/>
      <c r="G33946" s="202"/>
      <c r="H33946" s="203"/>
    </row>
    <row r="33947" spans="1:8" x14ac:dyDescent="0.25">
      <c r="A33947" s="37"/>
      <c r="B33947" s="38"/>
      <c r="C33947" s="97"/>
      <c r="D33947" s="92"/>
      <c r="E33947" s="88" t="str">
        <f>IF(A33947&lt;&gt;0,IFERROR(VLOOKUP(D33947,Transactions!$K$4:$L$24,2,0), "Invalid date, no label or wrong spelling"),"Date and/or label missing. Exclude?")</f>
        <v>Date and/or label missing. Exclude?</v>
      </c>
      <c r="F33947" s="201"/>
      <c r="G33947" s="202"/>
      <c r="H33947" s="203"/>
    </row>
    <row r="33948" spans="1:8" x14ac:dyDescent="0.25">
      <c r="A33948" s="37"/>
      <c r="B33948" s="38"/>
      <c r="C33948" s="97"/>
      <c r="D33948" s="92"/>
      <c r="E33948" s="88" t="str">
        <f>IF(A33948&lt;&gt;0,IFERROR(VLOOKUP(D33948,Transactions!$K$4:$L$24,2,0), "Invalid date, no label or wrong spelling"),"Date and/or label missing. Exclude?")</f>
        <v>Date and/or label missing. Exclude?</v>
      </c>
      <c r="F33948" s="201"/>
      <c r="G33948" s="202"/>
      <c r="H33948" s="203"/>
    </row>
    <row r="33949" spans="1:8" x14ac:dyDescent="0.25">
      <c r="A33949" s="37"/>
      <c r="B33949" s="38"/>
      <c r="C33949" s="97"/>
      <c r="D33949" s="92"/>
      <c r="E33949" s="88" t="str">
        <f>IF(A33949&lt;&gt;0,IFERROR(VLOOKUP(D33949,Transactions!$K$4:$L$24,2,0), "Invalid date, no label or wrong spelling"),"Date and/or label missing. Exclude?")</f>
        <v>Date and/or label missing. Exclude?</v>
      </c>
      <c r="F33949" s="201"/>
      <c r="G33949" s="202"/>
      <c r="H33949" s="203"/>
    </row>
    <row r="33950" spans="1:8" x14ac:dyDescent="0.25">
      <c r="A33950" s="37"/>
      <c r="B33950" s="38"/>
      <c r="C33950" s="97"/>
      <c r="D33950" s="92"/>
      <c r="E33950" s="88" t="str">
        <f>IF(A33950&lt;&gt;0,IFERROR(VLOOKUP(D33950,Transactions!$K$4:$L$24,2,0), "Invalid date, no label or wrong spelling"),"Date and/or label missing. Exclude?")</f>
        <v>Date and/or label missing. Exclude?</v>
      </c>
      <c r="F33950" s="201"/>
      <c r="G33950" s="202"/>
      <c r="H33950" s="203"/>
    </row>
    <row r="33951" spans="1:8" x14ac:dyDescent="0.25">
      <c r="A33951" s="37"/>
      <c r="B33951" s="38"/>
      <c r="C33951" s="97"/>
      <c r="D33951" s="92"/>
      <c r="E33951" s="88" t="str">
        <f>IF(A33951&lt;&gt;0,IFERROR(VLOOKUP(D33951,Transactions!$K$4:$L$24,2,0), "Invalid date, no label or wrong spelling"),"Date and/or label missing. Exclude?")</f>
        <v>Date and/or label missing. Exclude?</v>
      </c>
      <c r="F33951" s="201"/>
      <c r="G33951" s="202"/>
      <c r="H33951" s="203"/>
    </row>
    <row r="33952" spans="1:8" x14ac:dyDescent="0.25">
      <c r="A33952" s="37"/>
      <c r="B33952" s="38"/>
      <c r="C33952" s="97"/>
      <c r="D33952" s="92"/>
      <c r="E33952" s="88" t="str">
        <f>IF(A33952&lt;&gt;0,IFERROR(VLOOKUP(D33952,Transactions!$K$4:$L$24,2,0), "Invalid date, no label or wrong spelling"),"Date and/or label missing. Exclude?")</f>
        <v>Date and/or label missing. Exclude?</v>
      </c>
      <c r="F33952" s="201"/>
      <c r="G33952" s="202"/>
      <c r="H33952" s="203"/>
    </row>
    <row r="33953" spans="1:8" x14ac:dyDescent="0.25">
      <c r="A33953" s="37"/>
      <c r="B33953" s="38"/>
      <c r="C33953" s="97"/>
      <c r="D33953" s="92"/>
      <c r="E33953" s="88" t="str">
        <f>IF(A33953&lt;&gt;0,IFERROR(VLOOKUP(D33953,Transactions!$K$4:$L$24,2,0), "Invalid date, no label or wrong spelling"),"Date and/or label missing. Exclude?")</f>
        <v>Date and/or label missing. Exclude?</v>
      </c>
      <c r="F33953" s="201"/>
      <c r="G33953" s="202"/>
      <c r="H33953" s="203"/>
    </row>
    <row r="33954" spans="1:8" x14ac:dyDescent="0.25">
      <c r="A33954" s="37"/>
      <c r="B33954" s="38"/>
      <c r="C33954" s="97"/>
      <c r="D33954" s="92"/>
      <c r="E33954" s="88" t="str">
        <f>IF(A33954&lt;&gt;0,IFERROR(VLOOKUP(D33954,Transactions!$K$4:$L$24,2,0), "Invalid date, no label or wrong spelling"),"Date and/or label missing. Exclude?")</f>
        <v>Date and/or label missing. Exclude?</v>
      </c>
      <c r="F33954" s="201"/>
      <c r="G33954" s="202"/>
      <c r="H33954" s="203"/>
    </row>
    <row r="33955" spans="1:8" x14ac:dyDescent="0.25">
      <c r="A33955" s="37"/>
      <c r="B33955" s="38"/>
      <c r="C33955" s="97"/>
      <c r="D33955" s="92"/>
      <c r="E33955" s="88" t="str">
        <f>IF(A33955&lt;&gt;0,IFERROR(VLOOKUP(D33955,Transactions!$K$4:$L$24,2,0), "Invalid date, no label or wrong spelling"),"Date and/or label missing. Exclude?")</f>
        <v>Date and/or label missing. Exclude?</v>
      </c>
      <c r="F33955" s="201"/>
      <c r="G33955" s="202"/>
      <c r="H33955" s="203"/>
    </row>
    <row r="33956" spans="1:8" x14ac:dyDescent="0.25">
      <c r="A33956" s="37"/>
      <c r="B33956" s="38"/>
      <c r="C33956" s="97"/>
      <c r="D33956" s="92"/>
      <c r="E33956" s="88" t="str">
        <f>IF(A33956&lt;&gt;0,IFERROR(VLOOKUP(D33956,Transactions!$K$4:$L$24,2,0), "Invalid date, no label or wrong spelling"),"Date and/or label missing. Exclude?")</f>
        <v>Date and/or label missing. Exclude?</v>
      </c>
      <c r="F33956" s="201"/>
      <c r="G33956" s="202"/>
      <c r="H33956" s="203"/>
    </row>
    <row r="33957" spans="1:8" x14ac:dyDescent="0.25">
      <c r="A33957" s="37"/>
      <c r="B33957" s="38"/>
      <c r="C33957" s="97"/>
      <c r="D33957" s="92"/>
      <c r="E33957" s="88" t="str">
        <f>IF(A33957&lt;&gt;0,IFERROR(VLOOKUP(D33957,Transactions!$K$4:$L$24,2,0), "Invalid date, no label or wrong spelling"),"Date and/or label missing. Exclude?")</f>
        <v>Date and/or label missing. Exclude?</v>
      </c>
      <c r="F33957" s="201"/>
      <c r="G33957" s="202"/>
      <c r="H33957" s="203"/>
    </row>
    <row r="33958" spans="1:8" x14ac:dyDescent="0.25">
      <c r="A33958" s="37"/>
      <c r="B33958" s="38"/>
      <c r="C33958" s="97"/>
      <c r="D33958" s="92"/>
      <c r="E33958" s="88" t="str">
        <f>IF(A33958&lt;&gt;0,IFERROR(VLOOKUP(D33958,Transactions!$K$4:$L$24,2,0), "Invalid date, no label or wrong spelling"),"Date and/or label missing. Exclude?")</f>
        <v>Date and/or label missing. Exclude?</v>
      </c>
      <c r="F33958" s="201"/>
      <c r="G33958" s="202"/>
      <c r="H33958" s="203"/>
    </row>
    <row r="33959" spans="1:8" x14ac:dyDescent="0.25">
      <c r="A33959" s="37"/>
      <c r="B33959" s="38"/>
      <c r="C33959" s="97"/>
      <c r="D33959" s="92"/>
      <c r="E33959" s="88" t="str">
        <f>IF(A33959&lt;&gt;0,IFERROR(VLOOKUP(D33959,Transactions!$K$4:$L$24,2,0), "Invalid date, no label or wrong spelling"),"Date and/or label missing. Exclude?")</f>
        <v>Date and/or label missing. Exclude?</v>
      </c>
      <c r="F33959" s="201"/>
      <c r="G33959" s="202"/>
      <c r="H33959" s="203"/>
    </row>
    <row r="33960" spans="1:8" x14ac:dyDescent="0.25">
      <c r="A33960" s="37"/>
      <c r="B33960" s="38"/>
      <c r="C33960" s="97"/>
      <c r="D33960" s="92"/>
      <c r="E33960" s="88" t="str">
        <f>IF(A33960&lt;&gt;0,IFERROR(VLOOKUP(D33960,Transactions!$K$4:$L$24,2,0), "Invalid date, no label or wrong spelling"),"Date and/or label missing. Exclude?")</f>
        <v>Date and/or label missing. Exclude?</v>
      </c>
      <c r="F33960" s="201"/>
      <c r="G33960" s="202"/>
      <c r="H33960" s="203"/>
    </row>
    <row r="33961" spans="1:8" x14ac:dyDescent="0.25">
      <c r="A33961" s="37"/>
      <c r="B33961" s="38"/>
      <c r="C33961" s="97"/>
      <c r="D33961" s="92"/>
      <c r="E33961" s="88" t="str">
        <f>IF(A33961&lt;&gt;0,IFERROR(VLOOKUP(D33961,Transactions!$K$4:$L$24,2,0), "Invalid date, no label or wrong spelling"),"Date and/or label missing. Exclude?")</f>
        <v>Date and/or label missing. Exclude?</v>
      </c>
      <c r="F33961" s="201"/>
      <c r="G33961" s="202"/>
      <c r="H33961" s="203"/>
    </row>
    <row r="33962" spans="1:8" x14ac:dyDescent="0.25">
      <c r="A33962" s="37"/>
      <c r="B33962" s="38"/>
      <c r="C33962" s="97"/>
      <c r="D33962" s="92"/>
      <c r="E33962" s="88" t="str">
        <f>IF(A33962&lt;&gt;0,IFERROR(VLOOKUP(D33962,Transactions!$K$4:$L$24,2,0), "Invalid date, no label or wrong spelling"),"Date and/or label missing. Exclude?")</f>
        <v>Date and/or label missing. Exclude?</v>
      </c>
      <c r="F33962" s="201"/>
      <c r="G33962" s="202"/>
      <c r="H33962" s="203"/>
    </row>
    <row r="33963" spans="1:8" x14ac:dyDescent="0.25">
      <c r="A33963" s="37"/>
      <c r="B33963" s="38"/>
      <c r="C33963" s="97"/>
      <c r="D33963" s="92"/>
      <c r="E33963" s="88" t="str">
        <f>IF(A33963&lt;&gt;0,IFERROR(VLOOKUP(D33963,Transactions!$K$4:$L$24,2,0), "Invalid date, no label or wrong spelling"),"Date and/or label missing. Exclude?")</f>
        <v>Date and/or label missing. Exclude?</v>
      </c>
      <c r="F33963" s="201"/>
      <c r="G33963" s="202"/>
      <c r="H33963" s="203"/>
    </row>
    <row r="33964" spans="1:8" x14ac:dyDescent="0.25">
      <c r="A33964" s="37"/>
      <c r="B33964" s="38"/>
      <c r="C33964" s="97"/>
      <c r="D33964" s="92"/>
      <c r="E33964" s="88" t="str">
        <f>IF(A33964&lt;&gt;0,IFERROR(VLOOKUP(D33964,Transactions!$K$4:$L$24,2,0), "Invalid date, no label or wrong spelling"),"Date and/or label missing. Exclude?")</f>
        <v>Date and/or label missing. Exclude?</v>
      </c>
      <c r="F33964" s="201"/>
      <c r="G33964" s="202"/>
      <c r="H33964" s="203"/>
    </row>
    <row r="33965" spans="1:8" x14ac:dyDescent="0.25">
      <c r="A33965" s="37"/>
      <c r="B33965" s="38"/>
      <c r="C33965" s="97"/>
      <c r="D33965" s="92"/>
      <c r="E33965" s="88" t="str">
        <f>IF(A33965&lt;&gt;0,IFERROR(VLOOKUP(D33965,Transactions!$K$4:$L$24,2,0), "Invalid date, no label or wrong spelling"),"Date and/or label missing. Exclude?")</f>
        <v>Date and/or label missing. Exclude?</v>
      </c>
      <c r="F33965" s="201"/>
      <c r="G33965" s="202"/>
      <c r="H33965" s="203"/>
    </row>
    <row r="33966" spans="1:8" x14ac:dyDescent="0.25">
      <c r="A33966" s="37"/>
      <c r="B33966" s="38"/>
      <c r="C33966" s="97"/>
      <c r="D33966" s="92"/>
      <c r="E33966" s="88" t="str">
        <f>IF(A33966&lt;&gt;0,IFERROR(VLOOKUP(D33966,Transactions!$K$4:$L$24,2,0), "Invalid date, no label or wrong spelling"),"Date and/or label missing. Exclude?")</f>
        <v>Date and/or label missing. Exclude?</v>
      </c>
      <c r="F33966" s="201"/>
      <c r="G33966" s="202"/>
      <c r="H33966" s="203"/>
    </row>
    <row r="33967" spans="1:8" x14ac:dyDescent="0.25">
      <c r="A33967" s="37"/>
      <c r="B33967" s="38"/>
      <c r="C33967" s="97"/>
      <c r="D33967" s="92"/>
      <c r="E33967" s="88" t="str">
        <f>IF(A33967&lt;&gt;0,IFERROR(VLOOKUP(D33967,Transactions!$K$4:$L$24,2,0), "Invalid date, no label or wrong spelling"),"Date and/or label missing. Exclude?")</f>
        <v>Date and/or label missing. Exclude?</v>
      </c>
      <c r="F33967" s="201"/>
      <c r="G33967" s="202"/>
      <c r="H33967" s="203"/>
    </row>
    <row r="33968" spans="1:8" x14ac:dyDescent="0.25">
      <c r="A33968" s="37"/>
      <c r="B33968" s="38"/>
      <c r="C33968" s="97"/>
      <c r="D33968" s="92"/>
      <c r="E33968" s="88" t="str">
        <f>IF(A33968&lt;&gt;0,IFERROR(VLOOKUP(D33968,Transactions!$K$4:$L$24,2,0), "Invalid date, no label or wrong spelling"),"Date and/or label missing. Exclude?")</f>
        <v>Date and/or label missing. Exclude?</v>
      </c>
      <c r="F33968" s="201"/>
      <c r="G33968" s="202"/>
      <c r="H33968" s="203"/>
    </row>
    <row r="33969" spans="1:8" x14ac:dyDescent="0.25">
      <c r="A33969" s="37"/>
      <c r="B33969" s="38"/>
      <c r="C33969" s="97"/>
      <c r="D33969" s="92"/>
      <c r="E33969" s="88" t="str">
        <f>IF(A33969&lt;&gt;0,IFERROR(VLOOKUP(D33969,Transactions!$K$4:$L$24,2,0), "Invalid date, no label or wrong spelling"),"Date and/or label missing. Exclude?")</f>
        <v>Date and/or label missing. Exclude?</v>
      </c>
      <c r="F33969" s="201"/>
      <c r="G33969" s="202"/>
      <c r="H33969" s="203"/>
    </row>
    <row r="33970" spans="1:8" x14ac:dyDescent="0.25">
      <c r="A33970" s="37"/>
      <c r="B33970" s="38"/>
      <c r="C33970" s="97"/>
      <c r="D33970" s="92"/>
      <c r="E33970" s="88" t="str">
        <f>IF(A33970&lt;&gt;0,IFERROR(VLOOKUP(D33970,Transactions!$K$4:$L$24,2,0), "Invalid date, no label or wrong spelling"),"Date and/or label missing. Exclude?")</f>
        <v>Date and/or label missing. Exclude?</v>
      </c>
      <c r="F33970" s="201"/>
      <c r="G33970" s="202"/>
      <c r="H33970" s="203"/>
    </row>
    <row r="33971" spans="1:8" x14ac:dyDescent="0.25">
      <c r="A33971" s="37"/>
      <c r="B33971" s="38"/>
      <c r="C33971" s="97"/>
      <c r="D33971" s="92"/>
      <c r="E33971" s="88" t="str">
        <f>IF(A33971&lt;&gt;0,IFERROR(VLOOKUP(D33971,Transactions!$K$4:$L$24,2,0), "Invalid date, no label or wrong spelling"),"Date and/or label missing. Exclude?")</f>
        <v>Date and/or label missing. Exclude?</v>
      </c>
      <c r="F33971" s="201"/>
      <c r="G33971" s="202"/>
      <c r="H33971" s="203"/>
    </row>
    <row r="33972" spans="1:8" x14ac:dyDescent="0.25">
      <c r="A33972" s="37"/>
      <c r="B33972" s="38"/>
      <c r="C33972" s="97"/>
      <c r="D33972" s="92"/>
      <c r="E33972" s="88" t="str">
        <f>IF(A33972&lt;&gt;0,IFERROR(VLOOKUP(D33972,Transactions!$K$4:$L$24,2,0), "Invalid date, no label or wrong spelling"),"Date and/or label missing. Exclude?")</f>
        <v>Date and/or label missing. Exclude?</v>
      </c>
      <c r="F33972" s="201"/>
      <c r="G33972" s="202"/>
      <c r="H33972" s="203"/>
    </row>
    <row r="33973" spans="1:8" x14ac:dyDescent="0.25">
      <c r="A33973" s="37"/>
      <c r="B33973" s="38"/>
      <c r="C33973" s="97"/>
      <c r="D33973" s="92"/>
      <c r="E33973" s="88" t="str">
        <f>IF(A33973&lt;&gt;0,IFERROR(VLOOKUP(D33973,Transactions!$K$4:$L$24,2,0), "Invalid date, no label or wrong spelling"),"Date and/or label missing. Exclude?")</f>
        <v>Date and/or label missing. Exclude?</v>
      </c>
      <c r="F33973" s="201"/>
      <c r="G33973" s="202"/>
      <c r="H33973" s="203"/>
    </row>
    <row r="33974" spans="1:8" x14ac:dyDescent="0.25">
      <c r="A33974" s="37"/>
      <c r="B33974" s="38"/>
      <c r="C33974" s="97"/>
      <c r="D33974" s="92"/>
      <c r="E33974" s="88" t="str">
        <f>IF(A33974&lt;&gt;0,IFERROR(VLOOKUP(D33974,Transactions!$K$4:$L$24,2,0), "Invalid date, no label or wrong spelling"),"Date and/or label missing. Exclude?")</f>
        <v>Date and/or label missing. Exclude?</v>
      </c>
      <c r="F33974" s="201"/>
      <c r="G33974" s="202"/>
      <c r="H33974" s="203"/>
    </row>
    <row r="33975" spans="1:8" x14ac:dyDescent="0.25">
      <c r="A33975" s="37"/>
      <c r="B33975" s="38"/>
      <c r="C33975" s="97"/>
      <c r="D33975" s="92"/>
      <c r="E33975" s="88" t="str">
        <f>IF(A33975&lt;&gt;0,IFERROR(VLOOKUP(D33975,Transactions!$K$4:$L$24,2,0), "Invalid date, no label or wrong spelling"),"Date and/or label missing. Exclude?")</f>
        <v>Date and/or label missing. Exclude?</v>
      </c>
      <c r="F33975" s="201"/>
      <c r="G33975" s="202"/>
      <c r="H33975" s="203"/>
    </row>
    <row r="33976" spans="1:8" x14ac:dyDescent="0.25">
      <c r="A33976" s="37"/>
      <c r="B33976" s="38"/>
      <c r="C33976" s="97"/>
      <c r="D33976" s="92"/>
      <c r="E33976" s="88" t="str">
        <f>IF(A33976&lt;&gt;0,IFERROR(VLOOKUP(D33976,Transactions!$K$4:$L$24,2,0), "Invalid date, no label or wrong spelling"),"Date and/or label missing. Exclude?")</f>
        <v>Date and/or label missing. Exclude?</v>
      </c>
      <c r="F33976" s="201"/>
      <c r="G33976" s="202"/>
      <c r="H33976" s="203"/>
    </row>
    <row r="33977" spans="1:8" x14ac:dyDescent="0.25">
      <c r="A33977" s="37"/>
      <c r="B33977" s="38"/>
      <c r="C33977" s="97"/>
      <c r="D33977" s="92"/>
      <c r="E33977" s="88" t="str">
        <f>IF(A33977&lt;&gt;0,IFERROR(VLOOKUP(D33977,Transactions!$K$4:$L$24,2,0), "Invalid date, no label or wrong spelling"),"Date and/or label missing. Exclude?")</f>
        <v>Date and/or label missing. Exclude?</v>
      </c>
      <c r="F33977" s="201"/>
      <c r="G33977" s="202"/>
      <c r="H33977" s="203"/>
    </row>
    <row r="33978" spans="1:8" x14ac:dyDescent="0.25">
      <c r="A33978" s="37"/>
      <c r="B33978" s="38"/>
      <c r="C33978" s="97"/>
      <c r="D33978" s="92"/>
      <c r="E33978" s="88" t="str">
        <f>IF(A33978&lt;&gt;0,IFERROR(VLOOKUP(D33978,Transactions!$K$4:$L$24,2,0), "Invalid date, no label or wrong spelling"),"Date and/or label missing. Exclude?")</f>
        <v>Date and/or label missing. Exclude?</v>
      </c>
      <c r="F33978" s="201"/>
      <c r="G33978" s="202"/>
      <c r="H33978" s="203"/>
    </row>
    <row r="33979" spans="1:8" x14ac:dyDescent="0.25">
      <c r="A33979" s="37"/>
      <c r="B33979" s="38"/>
      <c r="C33979" s="97"/>
      <c r="D33979" s="92"/>
      <c r="E33979" s="88" t="str">
        <f>IF(A33979&lt;&gt;0,IFERROR(VLOOKUP(D33979,Transactions!$K$4:$L$24,2,0), "Invalid date, no label or wrong spelling"),"Date and/or label missing. Exclude?")</f>
        <v>Date and/or label missing. Exclude?</v>
      </c>
      <c r="F33979" s="201"/>
      <c r="G33979" s="202"/>
      <c r="H33979" s="203"/>
    </row>
    <row r="33980" spans="1:8" x14ac:dyDescent="0.25">
      <c r="A33980" s="37"/>
      <c r="B33980" s="38"/>
      <c r="C33980" s="97"/>
      <c r="D33980" s="92"/>
      <c r="E33980" s="88" t="str">
        <f>IF(A33980&lt;&gt;0,IFERROR(VLOOKUP(D33980,Transactions!$K$4:$L$24,2,0), "Invalid date, no label or wrong spelling"),"Date and/or label missing. Exclude?")</f>
        <v>Date and/or label missing. Exclude?</v>
      </c>
      <c r="F33980" s="201"/>
      <c r="G33980" s="202"/>
      <c r="H33980" s="203"/>
    </row>
    <row r="33981" spans="1:8" x14ac:dyDescent="0.25">
      <c r="A33981" s="37"/>
      <c r="B33981" s="38"/>
      <c r="C33981" s="97"/>
      <c r="D33981" s="92"/>
      <c r="E33981" s="88" t="str">
        <f>IF(A33981&lt;&gt;0,IFERROR(VLOOKUP(D33981,Transactions!$K$4:$L$24,2,0), "Invalid date, no label or wrong spelling"),"Date and/or label missing. Exclude?")</f>
        <v>Date and/or label missing. Exclude?</v>
      </c>
      <c r="F33981" s="201"/>
      <c r="G33981" s="202"/>
      <c r="H33981" s="203"/>
    </row>
    <row r="33982" spans="1:8" x14ac:dyDescent="0.25">
      <c r="A33982" s="37"/>
      <c r="B33982" s="38"/>
      <c r="C33982" s="97"/>
      <c r="D33982" s="92"/>
      <c r="E33982" s="88" t="str">
        <f>IF(A33982&lt;&gt;0,IFERROR(VLOOKUP(D33982,Transactions!$K$4:$L$24,2,0), "Invalid date, no label or wrong spelling"),"Date and/or label missing. Exclude?")</f>
        <v>Date and/or label missing. Exclude?</v>
      </c>
      <c r="F33982" s="201"/>
      <c r="G33982" s="202"/>
      <c r="H33982" s="203"/>
    </row>
    <row r="33983" spans="1:8" x14ac:dyDescent="0.25">
      <c r="A33983" s="37"/>
      <c r="B33983" s="38"/>
      <c r="C33983" s="97"/>
      <c r="D33983" s="92"/>
      <c r="E33983" s="88" t="str">
        <f>IF(A33983&lt;&gt;0,IFERROR(VLOOKUP(D33983,Transactions!$K$4:$L$24,2,0), "Invalid date, no label or wrong spelling"),"Date and/or label missing. Exclude?")</f>
        <v>Date and/or label missing. Exclude?</v>
      </c>
      <c r="F33983" s="201"/>
      <c r="G33983" s="202"/>
      <c r="H33983" s="203"/>
    </row>
    <row r="33984" spans="1:8" x14ac:dyDescent="0.25">
      <c r="A33984" s="37"/>
      <c r="B33984" s="38"/>
      <c r="C33984" s="97"/>
      <c r="D33984" s="92"/>
      <c r="E33984" s="88" t="str">
        <f>IF(A33984&lt;&gt;0,IFERROR(VLOOKUP(D33984,Transactions!$K$4:$L$24,2,0), "Invalid date, no label or wrong spelling"),"Date and/or label missing. Exclude?")</f>
        <v>Date and/or label missing. Exclude?</v>
      </c>
      <c r="F33984" s="201"/>
      <c r="G33984" s="202"/>
      <c r="H33984" s="203"/>
    </row>
    <row r="33985" spans="1:8" x14ac:dyDescent="0.25">
      <c r="A33985" s="37"/>
      <c r="B33985" s="38"/>
      <c r="C33985" s="97"/>
      <c r="D33985" s="92"/>
      <c r="E33985" s="88" t="str">
        <f>IF(A33985&lt;&gt;0,IFERROR(VLOOKUP(D33985,Transactions!$K$4:$L$24,2,0), "Invalid date, no label or wrong spelling"),"Date and/or label missing. Exclude?")</f>
        <v>Date and/or label missing. Exclude?</v>
      </c>
      <c r="F33985" s="201"/>
      <c r="G33985" s="202"/>
      <c r="H33985" s="203"/>
    </row>
    <row r="33986" spans="1:8" x14ac:dyDescent="0.25">
      <c r="A33986" s="37"/>
      <c r="B33986" s="38"/>
      <c r="C33986" s="97"/>
      <c r="D33986" s="92"/>
      <c r="E33986" s="88" t="str">
        <f>IF(A33986&lt;&gt;0,IFERROR(VLOOKUP(D33986,Transactions!$K$4:$L$24,2,0), "Invalid date, no label or wrong spelling"),"Date and/or label missing. Exclude?")</f>
        <v>Date and/or label missing. Exclude?</v>
      </c>
      <c r="F33986" s="201"/>
      <c r="G33986" s="202"/>
      <c r="H33986" s="203"/>
    </row>
    <row r="33987" spans="1:8" x14ac:dyDescent="0.25">
      <c r="A33987" s="37"/>
      <c r="B33987" s="38"/>
      <c r="C33987" s="97"/>
      <c r="D33987" s="92"/>
      <c r="E33987" s="88" t="str">
        <f>IF(A33987&lt;&gt;0,IFERROR(VLOOKUP(D33987,Transactions!$K$4:$L$24,2,0), "Invalid date, no label or wrong spelling"),"Date and/or label missing. Exclude?")</f>
        <v>Date and/or label missing. Exclude?</v>
      </c>
      <c r="F33987" s="201"/>
      <c r="G33987" s="202"/>
      <c r="H33987" s="203"/>
    </row>
    <row r="33988" spans="1:8" x14ac:dyDescent="0.25">
      <c r="A33988" s="37"/>
      <c r="B33988" s="38"/>
      <c r="C33988" s="97"/>
      <c r="D33988" s="92"/>
      <c r="E33988" s="88" t="str">
        <f>IF(A33988&lt;&gt;0,IFERROR(VLOOKUP(D33988,Transactions!$K$4:$L$24,2,0), "Invalid date, no label or wrong spelling"),"Date and/or label missing. Exclude?")</f>
        <v>Date and/or label missing. Exclude?</v>
      </c>
      <c r="F33988" s="201"/>
      <c r="G33988" s="202"/>
      <c r="H33988" s="203"/>
    </row>
    <row r="33989" spans="1:8" x14ac:dyDescent="0.25">
      <c r="A33989" s="37"/>
      <c r="B33989" s="38"/>
      <c r="C33989" s="97"/>
      <c r="D33989" s="92"/>
      <c r="E33989" s="88" t="str">
        <f>IF(A33989&lt;&gt;0,IFERROR(VLOOKUP(D33989,Transactions!$K$4:$L$24,2,0), "Invalid date, no label or wrong spelling"),"Date and/or label missing. Exclude?")</f>
        <v>Date and/or label missing. Exclude?</v>
      </c>
      <c r="F33989" s="201"/>
      <c r="G33989" s="202"/>
      <c r="H33989" s="203"/>
    </row>
    <row r="33990" spans="1:8" x14ac:dyDescent="0.25">
      <c r="A33990" s="37"/>
      <c r="B33990" s="38"/>
      <c r="C33990" s="97"/>
      <c r="D33990" s="92"/>
      <c r="E33990" s="88" t="str">
        <f>IF(A33990&lt;&gt;0,IFERROR(VLOOKUP(D33990,Transactions!$K$4:$L$24,2,0), "Invalid date, no label or wrong spelling"),"Date and/or label missing. Exclude?")</f>
        <v>Date and/or label missing. Exclude?</v>
      </c>
      <c r="F33990" s="201"/>
      <c r="G33990" s="202"/>
      <c r="H33990" s="203"/>
    </row>
    <row r="33991" spans="1:8" x14ac:dyDescent="0.25">
      <c r="A33991" s="37"/>
      <c r="B33991" s="38"/>
      <c r="C33991" s="97"/>
      <c r="D33991" s="92"/>
      <c r="E33991" s="88" t="str">
        <f>IF(A33991&lt;&gt;0,IFERROR(VLOOKUP(D33991,Transactions!$K$4:$L$24,2,0), "Invalid date, no label or wrong spelling"),"Date and/or label missing. Exclude?")</f>
        <v>Date and/or label missing. Exclude?</v>
      </c>
      <c r="F33991" s="201"/>
      <c r="G33991" s="202"/>
      <c r="H33991" s="203"/>
    </row>
    <row r="33992" spans="1:8" x14ac:dyDescent="0.25">
      <c r="A33992" s="37"/>
      <c r="B33992" s="38"/>
      <c r="C33992" s="97"/>
      <c r="D33992" s="92"/>
      <c r="E33992" s="88" t="str">
        <f>IF(A33992&lt;&gt;0,IFERROR(VLOOKUP(D33992,Transactions!$K$4:$L$24,2,0), "Invalid date, no label or wrong spelling"),"Date and/or label missing. Exclude?")</f>
        <v>Date and/or label missing. Exclude?</v>
      </c>
      <c r="F33992" s="201"/>
      <c r="G33992" s="202"/>
      <c r="H33992" s="203"/>
    </row>
    <row r="33993" spans="1:8" x14ac:dyDescent="0.25">
      <c r="A33993" s="37"/>
      <c r="B33993" s="38"/>
      <c r="C33993" s="97"/>
      <c r="D33993" s="92"/>
      <c r="E33993" s="88" t="str">
        <f>IF(A33993&lt;&gt;0,IFERROR(VLOOKUP(D33993,Transactions!$K$4:$L$24,2,0), "Invalid date, no label or wrong spelling"),"Date and/or label missing. Exclude?")</f>
        <v>Date and/or label missing. Exclude?</v>
      </c>
      <c r="F33993" s="201"/>
      <c r="G33993" s="202"/>
      <c r="H33993" s="203"/>
    </row>
    <row r="33994" spans="1:8" x14ac:dyDescent="0.25">
      <c r="A33994" s="37"/>
      <c r="B33994" s="38"/>
      <c r="C33994" s="97"/>
      <c r="D33994" s="92"/>
      <c r="E33994" s="88" t="str">
        <f>IF(A33994&lt;&gt;0,IFERROR(VLOOKUP(D33994,Transactions!$K$4:$L$24,2,0), "Invalid date, no label or wrong spelling"),"Date and/or label missing. Exclude?")</f>
        <v>Date and/or label missing. Exclude?</v>
      </c>
      <c r="F33994" s="201"/>
      <c r="G33994" s="202"/>
      <c r="H33994" s="203"/>
    </row>
    <row r="33995" spans="1:8" x14ac:dyDescent="0.25">
      <c r="A33995" s="37"/>
      <c r="B33995" s="38"/>
      <c r="C33995" s="97"/>
      <c r="D33995" s="92"/>
      <c r="E33995" s="88" t="str">
        <f>IF(A33995&lt;&gt;0,IFERROR(VLOOKUP(D33995,Transactions!$K$4:$L$24,2,0), "Invalid date, no label or wrong spelling"),"Date and/or label missing. Exclude?")</f>
        <v>Date and/or label missing. Exclude?</v>
      </c>
      <c r="F33995" s="201"/>
      <c r="G33995" s="202"/>
      <c r="H33995" s="203"/>
    </row>
    <row r="33996" spans="1:8" x14ac:dyDescent="0.25">
      <c r="A33996" s="37"/>
      <c r="B33996" s="38"/>
      <c r="C33996" s="97"/>
      <c r="D33996" s="92"/>
      <c r="E33996" s="88" t="str">
        <f>IF(A33996&lt;&gt;0,IFERROR(VLOOKUP(D33996,Transactions!$K$4:$L$24,2,0), "Invalid date, no label or wrong spelling"),"Date and/or label missing. Exclude?")</f>
        <v>Date and/or label missing. Exclude?</v>
      </c>
      <c r="F33996" s="201"/>
      <c r="G33996" s="202"/>
      <c r="H33996" s="203"/>
    </row>
    <row r="33997" spans="1:8" x14ac:dyDescent="0.25">
      <c r="A33997" s="37"/>
      <c r="B33997" s="38"/>
      <c r="C33997" s="97"/>
      <c r="D33997" s="92"/>
      <c r="E33997" s="88" t="str">
        <f>IF(A33997&lt;&gt;0,IFERROR(VLOOKUP(D33997,Transactions!$K$4:$L$24,2,0), "Invalid date, no label or wrong spelling"),"Date and/or label missing. Exclude?")</f>
        <v>Date and/or label missing. Exclude?</v>
      </c>
      <c r="F33997" s="201"/>
      <c r="G33997" s="202"/>
      <c r="H33997" s="203"/>
    </row>
    <row r="33998" spans="1:8" x14ac:dyDescent="0.25">
      <c r="A33998" s="37"/>
      <c r="B33998" s="38"/>
      <c r="C33998" s="97"/>
      <c r="D33998" s="92"/>
      <c r="E33998" s="88" t="str">
        <f>IF(A33998&lt;&gt;0,IFERROR(VLOOKUP(D33998,Transactions!$K$4:$L$24,2,0), "Invalid date, no label or wrong spelling"),"Date and/or label missing. Exclude?")</f>
        <v>Date and/or label missing. Exclude?</v>
      </c>
      <c r="F33998" s="201"/>
      <c r="G33998" s="202"/>
      <c r="H33998" s="203"/>
    </row>
    <row r="33999" spans="1:8" x14ac:dyDescent="0.25">
      <c r="A33999" s="37"/>
      <c r="B33999" s="38"/>
      <c r="C33999" s="97"/>
      <c r="D33999" s="92"/>
      <c r="E33999" s="88" t="str">
        <f>IF(A33999&lt;&gt;0,IFERROR(VLOOKUP(D33999,Transactions!$K$4:$L$24,2,0), "Invalid date, no label or wrong spelling"),"Date and/or label missing. Exclude?")</f>
        <v>Date and/or label missing. Exclude?</v>
      </c>
      <c r="F33999" s="201"/>
      <c r="G33999" s="202"/>
      <c r="H33999" s="203"/>
    </row>
    <row r="34000" spans="1:8" x14ac:dyDescent="0.25">
      <c r="A34000" s="37"/>
      <c r="B34000" s="38"/>
      <c r="C34000" s="97"/>
      <c r="D34000" s="92"/>
      <c r="E34000" s="88" t="str">
        <f>IF(A34000&lt;&gt;0,IFERROR(VLOOKUP(D34000,Transactions!$K$4:$L$24,2,0), "Invalid date, no label or wrong spelling"),"Date and/or label missing. Exclude?")</f>
        <v>Date and/or label missing. Exclude?</v>
      </c>
      <c r="F34000" s="201"/>
      <c r="G34000" s="202"/>
      <c r="H34000" s="203"/>
    </row>
    <row r="34001" spans="1:8" x14ac:dyDescent="0.25">
      <c r="A34001" s="37"/>
      <c r="B34001" s="38"/>
      <c r="C34001" s="97"/>
      <c r="D34001" s="92"/>
      <c r="E34001" s="88" t="str">
        <f>IF(A34001&lt;&gt;0,IFERROR(VLOOKUP(D34001,Transactions!$K$4:$L$24,2,0), "Invalid date, no label or wrong spelling"),"Date and/or label missing. Exclude?")</f>
        <v>Date and/or label missing. Exclude?</v>
      </c>
      <c r="F34001" s="201"/>
      <c r="G34001" s="202"/>
      <c r="H34001" s="203"/>
    </row>
    <row r="34002" spans="1:8" x14ac:dyDescent="0.25">
      <c r="A34002" s="37"/>
      <c r="B34002" s="38"/>
      <c r="C34002" s="97"/>
      <c r="D34002" s="92"/>
      <c r="E34002" s="88" t="str">
        <f>IF(A34002&lt;&gt;0,IFERROR(VLOOKUP(D34002,Transactions!$K$4:$L$24,2,0), "Invalid date, no label or wrong spelling"),"Date and/or label missing. Exclude?")</f>
        <v>Date and/or label missing. Exclude?</v>
      </c>
      <c r="F34002" s="201"/>
      <c r="G34002" s="202"/>
      <c r="H34002" s="203"/>
    </row>
    <row r="34003" spans="1:8" x14ac:dyDescent="0.25">
      <c r="A34003" s="37"/>
      <c r="B34003" s="38"/>
      <c r="C34003" s="97"/>
      <c r="D34003" s="92"/>
      <c r="E34003" s="88" t="str">
        <f>IF(A34003&lt;&gt;0,IFERROR(VLOOKUP(D34003,Transactions!$K$4:$L$24,2,0), "Invalid date, no label or wrong spelling"),"Date and/or label missing. Exclude?")</f>
        <v>Date and/or label missing. Exclude?</v>
      </c>
      <c r="F34003" s="201"/>
      <c r="G34003" s="202"/>
      <c r="H34003" s="203"/>
    </row>
    <row r="34004" spans="1:8" x14ac:dyDescent="0.25">
      <c r="A34004" s="37"/>
      <c r="B34004" s="38"/>
      <c r="C34004" s="97"/>
      <c r="D34004" s="92"/>
      <c r="E34004" s="88" t="str">
        <f>IF(A34004&lt;&gt;0,IFERROR(VLOOKUP(D34004,Transactions!$K$4:$L$24,2,0), "Invalid date, no label or wrong spelling"),"Date and/or label missing. Exclude?")</f>
        <v>Date and/or label missing. Exclude?</v>
      </c>
      <c r="F34004" s="201"/>
      <c r="G34004" s="202"/>
      <c r="H34004" s="203"/>
    </row>
    <row r="34005" spans="1:8" x14ac:dyDescent="0.25">
      <c r="A34005" s="37"/>
      <c r="B34005" s="38"/>
      <c r="C34005" s="97"/>
      <c r="D34005" s="92"/>
      <c r="E34005" s="88" t="str">
        <f>IF(A34005&lt;&gt;0,IFERROR(VLOOKUP(D34005,Transactions!$K$4:$L$24,2,0), "Invalid date, no label or wrong spelling"),"Date and/or label missing. Exclude?")</f>
        <v>Date and/or label missing. Exclude?</v>
      </c>
      <c r="F34005" s="201"/>
      <c r="G34005" s="202"/>
      <c r="H34005" s="203"/>
    </row>
    <row r="34006" spans="1:8" x14ac:dyDescent="0.25">
      <c r="A34006" s="37"/>
      <c r="B34006" s="38"/>
      <c r="C34006" s="97"/>
      <c r="D34006" s="92"/>
      <c r="E34006" s="88" t="str">
        <f>IF(A34006&lt;&gt;0,IFERROR(VLOOKUP(D34006,Transactions!$K$4:$L$24,2,0), "Invalid date, no label or wrong spelling"),"Date and/or label missing. Exclude?")</f>
        <v>Date and/or label missing. Exclude?</v>
      </c>
      <c r="F34006" s="201"/>
      <c r="G34006" s="202"/>
      <c r="H34006" s="203"/>
    </row>
    <row r="34007" spans="1:8" x14ac:dyDescent="0.25">
      <c r="A34007" s="37"/>
      <c r="B34007" s="38"/>
      <c r="C34007" s="97"/>
      <c r="D34007" s="92"/>
      <c r="E34007" s="88" t="str">
        <f>IF(A34007&lt;&gt;0,IFERROR(VLOOKUP(D34007,Transactions!$K$4:$L$24,2,0), "Invalid date, no label or wrong spelling"),"Date and/or label missing. Exclude?")</f>
        <v>Date and/or label missing. Exclude?</v>
      </c>
      <c r="F34007" s="201"/>
      <c r="G34007" s="202"/>
      <c r="H34007" s="203"/>
    </row>
    <row r="34008" spans="1:8" x14ac:dyDescent="0.25">
      <c r="A34008" s="37"/>
      <c r="B34008" s="38"/>
      <c r="C34008" s="97"/>
      <c r="D34008" s="92"/>
      <c r="E34008" s="88" t="str">
        <f>IF(A34008&lt;&gt;0,IFERROR(VLOOKUP(D34008,Transactions!$K$4:$L$24,2,0), "Invalid date, no label or wrong spelling"),"Date and/or label missing. Exclude?")</f>
        <v>Date and/or label missing. Exclude?</v>
      </c>
      <c r="F34008" s="201"/>
      <c r="G34008" s="202"/>
      <c r="H34008" s="203"/>
    </row>
    <row r="34009" spans="1:8" x14ac:dyDescent="0.25">
      <c r="A34009" s="37"/>
      <c r="B34009" s="38"/>
      <c r="C34009" s="97"/>
      <c r="D34009" s="92"/>
      <c r="E34009" s="88" t="str">
        <f>IF(A34009&lt;&gt;0,IFERROR(VLOOKUP(D34009,Transactions!$K$4:$L$24,2,0), "Invalid date, no label or wrong spelling"),"Date and/or label missing. Exclude?")</f>
        <v>Date and/or label missing. Exclude?</v>
      </c>
      <c r="F34009" s="201"/>
      <c r="G34009" s="202"/>
      <c r="H34009" s="203"/>
    </row>
    <row r="34010" spans="1:8" x14ac:dyDescent="0.25">
      <c r="A34010" s="37"/>
      <c r="B34010" s="38"/>
      <c r="C34010" s="97"/>
      <c r="D34010" s="92"/>
      <c r="E34010" s="88" t="str">
        <f>IF(A34010&lt;&gt;0,IFERROR(VLOOKUP(D34010,Transactions!$K$4:$L$24,2,0), "Invalid date, no label or wrong spelling"),"Date and/or label missing. Exclude?")</f>
        <v>Date and/or label missing. Exclude?</v>
      </c>
      <c r="F34010" s="201"/>
      <c r="G34010" s="202"/>
      <c r="H34010" s="203"/>
    </row>
    <row r="34011" spans="1:8" x14ac:dyDescent="0.25">
      <c r="A34011" s="37"/>
      <c r="B34011" s="38"/>
      <c r="C34011" s="97"/>
      <c r="D34011" s="92"/>
      <c r="E34011" s="88" t="str">
        <f>IF(A34011&lt;&gt;0,IFERROR(VLOOKUP(D34011,Transactions!$K$4:$L$24,2,0), "Invalid date, no label or wrong spelling"),"Date and/or label missing. Exclude?")</f>
        <v>Date and/or label missing. Exclude?</v>
      </c>
      <c r="F34011" s="201"/>
      <c r="G34011" s="202"/>
      <c r="H34011" s="203"/>
    </row>
    <row r="34012" spans="1:8" x14ac:dyDescent="0.25">
      <c r="A34012" s="37"/>
      <c r="B34012" s="38"/>
      <c r="C34012" s="97"/>
      <c r="D34012" s="92"/>
      <c r="E34012" s="88" t="str">
        <f>IF(A34012&lt;&gt;0,IFERROR(VLOOKUP(D34012,Transactions!$K$4:$L$24,2,0), "Invalid date, no label or wrong spelling"),"Date and/or label missing. Exclude?")</f>
        <v>Date and/or label missing. Exclude?</v>
      </c>
      <c r="F34012" s="201"/>
      <c r="G34012" s="202"/>
      <c r="H34012" s="203"/>
    </row>
    <row r="34013" spans="1:8" x14ac:dyDescent="0.25">
      <c r="A34013" s="37"/>
      <c r="B34013" s="38"/>
      <c r="C34013" s="97"/>
      <c r="D34013" s="92"/>
      <c r="E34013" s="88" t="str">
        <f>IF(A34013&lt;&gt;0,IFERROR(VLOOKUP(D34013,Transactions!$K$4:$L$24,2,0), "Invalid date, no label or wrong spelling"),"Date and/or label missing. Exclude?")</f>
        <v>Date and/or label missing. Exclude?</v>
      </c>
      <c r="F34013" s="201"/>
      <c r="G34013" s="202"/>
      <c r="H34013" s="203"/>
    </row>
    <row r="34014" spans="1:8" x14ac:dyDescent="0.25">
      <c r="A34014" s="37"/>
      <c r="B34014" s="38"/>
      <c r="C34014" s="97"/>
      <c r="D34014" s="92"/>
      <c r="E34014" s="88" t="str">
        <f>IF(A34014&lt;&gt;0,IFERROR(VLOOKUP(D34014,Transactions!$K$4:$L$24,2,0), "Invalid date, no label or wrong spelling"),"Date and/or label missing. Exclude?")</f>
        <v>Date and/or label missing. Exclude?</v>
      </c>
      <c r="F34014" s="201"/>
      <c r="G34014" s="202"/>
      <c r="H34014" s="203"/>
    </row>
    <row r="34015" spans="1:8" x14ac:dyDescent="0.25">
      <c r="A34015" s="37"/>
      <c r="B34015" s="38"/>
      <c r="C34015" s="97"/>
      <c r="D34015" s="92"/>
      <c r="E34015" s="88" t="str">
        <f>IF(A34015&lt;&gt;0,IFERROR(VLOOKUP(D34015,Transactions!$K$4:$L$24,2,0), "Invalid date, no label or wrong spelling"),"Date and/or label missing. Exclude?")</f>
        <v>Date and/or label missing. Exclude?</v>
      </c>
      <c r="F34015" s="201"/>
      <c r="G34015" s="202"/>
      <c r="H34015" s="203"/>
    </row>
    <row r="34016" spans="1:8" x14ac:dyDescent="0.25">
      <c r="A34016" s="37"/>
      <c r="B34016" s="38"/>
      <c r="C34016" s="97"/>
      <c r="D34016" s="92"/>
      <c r="E34016" s="88" t="str">
        <f>IF(A34016&lt;&gt;0,IFERROR(VLOOKUP(D34016,Transactions!$K$4:$L$24,2,0), "Invalid date, no label or wrong spelling"),"Date and/or label missing. Exclude?")</f>
        <v>Date and/or label missing. Exclude?</v>
      </c>
      <c r="F34016" s="201"/>
      <c r="G34016" s="202"/>
      <c r="H34016" s="203"/>
    </row>
    <row r="34017" spans="1:8" x14ac:dyDescent="0.25">
      <c r="A34017" s="37"/>
      <c r="B34017" s="38"/>
      <c r="C34017" s="97"/>
      <c r="D34017" s="92"/>
      <c r="E34017" s="88" t="str">
        <f>IF(A34017&lt;&gt;0,IFERROR(VLOOKUP(D34017,Transactions!$K$4:$L$24,2,0), "Invalid date, no label or wrong spelling"),"Date and/or label missing. Exclude?")</f>
        <v>Date and/or label missing. Exclude?</v>
      </c>
      <c r="F34017" s="201"/>
      <c r="G34017" s="202"/>
      <c r="H34017" s="203"/>
    </row>
    <row r="34018" spans="1:8" x14ac:dyDescent="0.25">
      <c r="A34018" s="37"/>
      <c r="B34018" s="38"/>
      <c r="C34018" s="97"/>
      <c r="D34018" s="92"/>
      <c r="E34018" s="88" t="str">
        <f>IF(A34018&lt;&gt;0,IFERROR(VLOOKUP(D34018,Transactions!$K$4:$L$24,2,0), "Invalid date, no label or wrong spelling"),"Date and/or label missing. Exclude?")</f>
        <v>Date and/or label missing. Exclude?</v>
      </c>
      <c r="F34018" s="201"/>
      <c r="G34018" s="202"/>
      <c r="H34018" s="203"/>
    </row>
    <row r="34019" spans="1:8" x14ac:dyDescent="0.25">
      <c r="A34019" s="37"/>
      <c r="B34019" s="38"/>
      <c r="C34019" s="97"/>
      <c r="D34019" s="92"/>
      <c r="E34019" s="88" t="str">
        <f>IF(A34019&lt;&gt;0,IFERROR(VLOOKUP(D34019,Transactions!$K$4:$L$24,2,0), "Invalid date, no label or wrong spelling"),"Date and/or label missing. Exclude?")</f>
        <v>Date and/or label missing. Exclude?</v>
      </c>
      <c r="F34019" s="201"/>
      <c r="G34019" s="202"/>
      <c r="H34019" s="203"/>
    </row>
    <row r="34020" spans="1:8" x14ac:dyDescent="0.25">
      <c r="A34020" s="37"/>
      <c r="B34020" s="38"/>
      <c r="C34020" s="97"/>
      <c r="D34020" s="92"/>
      <c r="E34020" s="88" t="str">
        <f>IF(A34020&lt;&gt;0,IFERROR(VLOOKUP(D34020,Transactions!$K$4:$L$24,2,0), "Invalid date, no label or wrong spelling"),"Date and/or label missing. Exclude?")</f>
        <v>Date and/or label missing. Exclude?</v>
      </c>
      <c r="F34020" s="201"/>
      <c r="G34020" s="202"/>
      <c r="H34020" s="203"/>
    </row>
    <row r="34021" spans="1:8" x14ac:dyDescent="0.25">
      <c r="A34021" s="37"/>
      <c r="B34021" s="38"/>
      <c r="C34021" s="97"/>
      <c r="D34021" s="92"/>
      <c r="E34021" s="88" t="str">
        <f>IF(A34021&lt;&gt;0,IFERROR(VLOOKUP(D34021,Transactions!$K$4:$L$24,2,0), "Invalid date, no label or wrong spelling"),"Date and/or label missing. Exclude?")</f>
        <v>Date and/or label missing. Exclude?</v>
      </c>
      <c r="F34021" s="201"/>
      <c r="G34021" s="202"/>
      <c r="H34021" s="203"/>
    </row>
    <row r="34022" spans="1:8" x14ac:dyDescent="0.25">
      <c r="A34022" s="37"/>
      <c r="B34022" s="38"/>
      <c r="C34022" s="97"/>
      <c r="D34022" s="92"/>
      <c r="E34022" s="88" t="str">
        <f>IF(A34022&lt;&gt;0,IFERROR(VLOOKUP(D34022,Transactions!$K$4:$L$24,2,0), "Invalid date, no label or wrong spelling"),"Date and/or label missing. Exclude?")</f>
        <v>Date and/or label missing. Exclude?</v>
      </c>
      <c r="F34022" s="201"/>
      <c r="G34022" s="202"/>
      <c r="H34022" s="203"/>
    </row>
    <row r="34023" spans="1:8" x14ac:dyDescent="0.25">
      <c r="A34023" s="37"/>
      <c r="B34023" s="38"/>
      <c r="C34023" s="97"/>
      <c r="D34023" s="92"/>
      <c r="E34023" s="88" t="str">
        <f>IF(A34023&lt;&gt;0,IFERROR(VLOOKUP(D34023,Transactions!$K$4:$L$24,2,0), "Invalid date, no label or wrong spelling"),"Date and/or label missing. Exclude?")</f>
        <v>Date and/or label missing. Exclude?</v>
      </c>
      <c r="F34023" s="201"/>
      <c r="G34023" s="202"/>
      <c r="H34023" s="203"/>
    </row>
    <row r="34024" spans="1:8" x14ac:dyDescent="0.25">
      <c r="A34024" s="37"/>
      <c r="B34024" s="38"/>
      <c r="C34024" s="97"/>
      <c r="D34024" s="92"/>
      <c r="E34024" s="88" t="str">
        <f>IF(A34024&lt;&gt;0,IFERROR(VLOOKUP(D34024,Transactions!$K$4:$L$24,2,0), "Invalid date, no label or wrong spelling"),"Date and/or label missing. Exclude?")</f>
        <v>Date and/or label missing. Exclude?</v>
      </c>
      <c r="F34024" s="201"/>
      <c r="G34024" s="202"/>
      <c r="H34024" s="203"/>
    </row>
    <row r="34025" spans="1:8" x14ac:dyDescent="0.25">
      <c r="A34025" s="37"/>
      <c r="B34025" s="38"/>
      <c r="C34025" s="97"/>
      <c r="D34025" s="92"/>
      <c r="E34025" s="88" t="str">
        <f>IF(A34025&lt;&gt;0,IFERROR(VLOOKUP(D34025,Transactions!$K$4:$L$24,2,0), "Invalid date, no label or wrong spelling"),"Date and/or label missing. Exclude?")</f>
        <v>Date and/or label missing. Exclude?</v>
      </c>
      <c r="F34025" s="201"/>
      <c r="G34025" s="202"/>
      <c r="H34025" s="203"/>
    </row>
    <row r="34026" spans="1:8" x14ac:dyDescent="0.25">
      <c r="A34026" s="37"/>
      <c r="B34026" s="38"/>
      <c r="C34026" s="97"/>
      <c r="D34026" s="92"/>
      <c r="E34026" s="88" t="str">
        <f>IF(A34026&lt;&gt;0,IFERROR(VLOOKUP(D34026,Transactions!$K$4:$L$24,2,0), "Invalid date, no label or wrong spelling"),"Date and/or label missing. Exclude?")</f>
        <v>Date and/or label missing. Exclude?</v>
      </c>
      <c r="F34026" s="201"/>
      <c r="G34026" s="202"/>
      <c r="H34026" s="203"/>
    </row>
    <row r="34027" spans="1:8" x14ac:dyDescent="0.25">
      <c r="A34027" s="37"/>
      <c r="B34027" s="38"/>
      <c r="C34027" s="97"/>
      <c r="D34027" s="92"/>
      <c r="E34027" s="88" t="str">
        <f>IF(A34027&lt;&gt;0,IFERROR(VLOOKUP(D34027,Transactions!$K$4:$L$24,2,0), "Invalid date, no label or wrong spelling"),"Date and/or label missing. Exclude?")</f>
        <v>Date and/or label missing. Exclude?</v>
      </c>
      <c r="F34027" s="201"/>
      <c r="G34027" s="202"/>
      <c r="H34027" s="203"/>
    </row>
    <row r="34028" spans="1:8" x14ac:dyDescent="0.25">
      <c r="A34028" s="37"/>
      <c r="B34028" s="38"/>
      <c r="C34028" s="97"/>
      <c r="D34028" s="92"/>
      <c r="E34028" s="88" t="str">
        <f>IF(A34028&lt;&gt;0,IFERROR(VLOOKUP(D34028,Transactions!$K$4:$L$24,2,0), "Invalid date, no label or wrong spelling"),"Date and/or label missing. Exclude?")</f>
        <v>Date and/or label missing. Exclude?</v>
      </c>
      <c r="F34028" s="201"/>
      <c r="G34028" s="202"/>
      <c r="H34028" s="203"/>
    </row>
    <row r="34029" spans="1:8" x14ac:dyDescent="0.25">
      <c r="A34029" s="37"/>
      <c r="B34029" s="38"/>
      <c r="C34029" s="97"/>
      <c r="D34029" s="92"/>
      <c r="E34029" s="88" t="str">
        <f>IF(A34029&lt;&gt;0,IFERROR(VLOOKUP(D34029,Transactions!$K$4:$L$24,2,0), "Invalid date, no label or wrong spelling"),"Date and/or label missing. Exclude?")</f>
        <v>Date and/or label missing. Exclude?</v>
      </c>
      <c r="F34029" s="201"/>
      <c r="G34029" s="202"/>
      <c r="H34029" s="203"/>
    </row>
    <row r="34030" spans="1:8" x14ac:dyDescent="0.25">
      <c r="A34030" s="37"/>
      <c r="B34030" s="38"/>
      <c r="C34030" s="97"/>
      <c r="D34030" s="92"/>
      <c r="E34030" s="88" t="str">
        <f>IF(A34030&lt;&gt;0,IFERROR(VLOOKUP(D34030,Transactions!$K$4:$L$24,2,0), "Invalid date, no label or wrong spelling"),"Date and/or label missing. Exclude?")</f>
        <v>Date and/or label missing. Exclude?</v>
      </c>
      <c r="F34030" s="201"/>
      <c r="G34030" s="202"/>
      <c r="H34030" s="203"/>
    </row>
    <row r="34031" spans="1:8" x14ac:dyDescent="0.25">
      <c r="A34031" s="37"/>
      <c r="B34031" s="38"/>
      <c r="C34031" s="97"/>
      <c r="D34031" s="92"/>
      <c r="E34031" s="88" t="str">
        <f>IF(A34031&lt;&gt;0,IFERROR(VLOOKUP(D34031,Transactions!$K$4:$L$24,2,0), "Invalid date, no label or wrong spelling"),"Date and/or label missing. Exclude?")</f>
        <v>Date and/or label missing. Exclude?</v>
      </c>
      <c r="F34031" s="201"/>
      <c r="G34031" s="202"/>
      <c r="H34031" s="203"/>
    </row>
    <row r="34032" spans="1:8" x14ac:dyDescent="0.25">
      <c r="A34032" s="37"/>
      <c r="B34032" s="38"/>
      <c r="C34032" s="97"/>
      <c r="D34032" s="92"/>
      <c r="E34032" s="88" t="str">
        <f>IF(A34032&lt;&gt;0,IFERROR(VLOOKUP(D34032,Transactions!$K$4:$L$24,2,0), "Invalid date, no label or wrong spelling"),"Date and/or label missing. Exclude?")</f>
        <v>Date and/or label missing. Exclude?</v>
      </c>
      <c r="F34032" s="201"/>
      <c r="G34032" s="202"/>
      <c r="H34032" s="203"/>
    </row>
    <row r="34033" spans="1:8" x14ac:dyDescent="0.25">
      <c r="A34033" s="37"/>
      <c r="B34033" s="38"/>
      <c r="C34033" s="97"/>
      <c r="D34033" s="92"/>
      <c r="E34033" s="88" t="str">
        <f>IF(A34033&lt;&gt;0,IFERROR(VLOOKUP(D34033,Transactions!$K$4:$L$24,2,0), "Invalid date, no label or wrong spelling"),"Date and/or label missing. Exclude?")</f>
        <v>Date and/or label missing. Exclude?</v>
      </c>
      <c r="F34033" s="201"/>
      <c r="G34033" s="202"/>
      <c r="H34033" s="203"/>
    </row>
    <row r="34034" spans="1:8" x14ac:dyDescent="0.25">
      <c r="A34034" s="37"/>
      <c r="B34034" s="38"/>
      <c r="C34034" s="97"/>
      <c r="D34034" s="92"/>
      <c r="E34034" s="88" t="str">
        <f>IF(A34034&lt;&gt;0,IFERROR(VLOOKUP(D34034,Transactions!$K$4:$L$24,2,0), "Invalid date, no label or wrong spelling"),"Date and/or label missing. Exclude?")</f>
        <v>Date and/or label missing. Exclude?</v>
      </c>
      <c r="F34034" s="201"/>
      <c r="G34034" s="202"/>
      <c r="H34034" s="203"/>
    </row>
    <row r="34035" spans="1:8" x14ac:dyDescent="0.25">
      <c r="A34035" s="37"/>
      <c r="B34035" s="38"/>
      <c r="C34035" s="97"/>
      <c r="D34035" s="92"/>
      <c r="E34035" s="88" t="str">
        <f>IF(A34035&lt;&gt;0,IFERROR(VLOOKUP(D34035,Transactions!$K$4:$L$24,2,0), "Invalid date, no label or wrong spelling"),"Date and/or label missing. Exclude?")</f>
        <v>Date and/or label missing. Exclude?</v>
      </c>
      <c r="F34035" s="201"/>
      <c r="G34035" s="202"/>
      <c r="H34035" s="203"/>
    </row>
    <row r="34036" spans="1:8" x14ac:dyDescent="0.25">
      <c r="A34036" s="37"/>
      <c r="B34036" s="38"/>
      <c r="C34036" s="97"/>
      <c r="D34036" s="92"/>
      <c r="E34036" s="88" t="str">
        <f>IF(A34036&lt;&gt;0,IFERROR(VLOOKUP(D34036,Transactions!$K$4:$L$24,2,0), "Invalid date, no label or wrong spelling"),"Date and/or label missing. Exclude?")</f>
        <v>Date and/or label missing. Exclude?</v>
      </c>
      <c r="F34036" s="201"/>
      <c r="G34036" s="202"/>
      <c r="H34036" s="203"/>
    </row>
    <row r="34037" spans="1:8" x14ac:dyDescent="0.25">
      <c r="A34037" s="37"/>
      <c r="B34037" s="38"/>
      <c r="C34037" s="97"/>
      <c r="D34037" s="92"/>
      <c r="E34037" s="88" t="str">
        <f>IF(A34037&lt;&gt;0,IFERROR(VLOOKUP(D34037,Transactions!$K$4:$L$24,2,0), "Invalid date, no label or wrong spelling"),"Date and/or label missing. Exclude?")</f>
        <v>Date and/or label missing. Exclude?</v>
      </c>
      <c r="F34037" s="201"/>
      <c r="G34037" s="202"/>
      <c r="H34037" s="203"/>
    </row>
    <row r="34038" spans="1:8" x14ac:dyDescent="0.25">
      <c r="A34038" s="37"/>
      <c r="B34038" s="38"/>
      <c r="C34038" s="97"/>
      <c r="D34038" s="92"/>
      <c r="E34038" s="88" t="str">
        <f>IF(A34038&lt;&gt;0,IFERROR(VLOOKUP(D34038,Transactions!$K$4:$L$24,2,0), "Invalid date, no label or wrong spelling"),"Date and/or label missing. Exclude?")</f>
        <v>Date and/or label missing. Exclude?</v>
      </c>
      <c r="F34038" s="201"/>
      <c r="G34038" s="202"/>
      <c r="H34038" s="203"/>
    </row>
    <row r="34039" spans="1:8" x14ac:dyDescent="0.25">
      <c r="A34039" s="37"/>
      <c r="B34039" s="38"/>
      <c r="C34039" s="97"/>
      <c r="D34039" s="92"/>
      <c r="E34039" s="88" t="str">
        <f>IF(A34039&lt;&gt;0,IFERROR(VLOOKUP(D34039,Transactions!$K$4:$L$24,2,0), "Invalid date, no label or wrong spelling"),"Date and/or label missing. Exclude?")</f>
        <v>Date and/or label missing. Exclude?</v>
      </c>
      <c r="F34039" s="201"/>
      <c r="G34039" s="202"/>
      <c r="H34039" s="203"/>
    </row>
    <row r="34040" spans="1:8" x14ac:dyDescent="0.25">
      <c r="A34040" s="37"/>
      <c r="B34040" s="38"/>
      <c r="C34040" s="97"/>
      <c r="D34040" s="92"/>
      <c r="E34040" s="88" t="str">
        <f>IF(A34040&lt;&gt;0,IFERROR(VLOOKUP(D34040,Transactions!$K$4:$L$24,2,0), "Invalid date, no label or wrong spelling"),"Date and/or label missing. Exclude?")</f>
        <v>Date and/or label missing. Exclude?</v>
      </c>
      <c r="F34040" s="201"/>
      <c r="G34040" s="202"/>
      <c r="H34040" s="203"/>
    </row>
    <row r="34041" spans="1:8" x14ac:dyDescent="0.25">
      <c r="A34041" s="37"/>
      <c r="B34041" s="38"/>
      <c r="C34041" s="97"/>
      <c r="D34041" s="92"/>
      <c r="E34041" s="88" t="str">
        <f>IF(A34041&lt;&gt;0,IFERROR(VLOOKUP(D34041,Transactions!$K$4:$L$24,2,0), "Invalid date, no label or wrong spelling"),"Date and/or label missing. Exclude?")</f>
        <v>Date and/or label missing. Exclude?</v>
      </c>
      <c r="F34041" s="201"/>
      <c r="G34041" s="202"/>
      <c r="H34041" s="203"/>
    </row>
    <row r="34042" spans="1:8" x14ac:dyDescent="0.25">
      <c r="A34042" s="37"/>
      <c r="B34042" s="38"/>
      <c r="C34042" s="97"/>
      <c r="D34042" s="92"/>
      <c r="E34042" s="88" t="str">
        <f>IF(A34042&lt;&gt;0,IFERROR(VLOOKUP(D34042,Transactions!$K$4:$L$24,2,0), "Invalid date, no label or wrong spelling"),"Date and/or label missing. Exclude?")</f>
        <v>Date and/or label missing. Exclude?</v>
      </c>
      <c r="F34042" s="201"/>
      <c r="G34042" s="202"/>
      <c r="H34042" s="203"/>
    </row>
    <row r="34043" spans="1:8" x14ac:dyDescent="0.25">
      <c r="A34043" s="37"/>
      <c r="B34043" s="38"/>
      <c r="C34043" s="97"/>
      <c r="D34043" s="92"/>
      <c r="E34043" s="88" t="str">
        <f>IF(A34043&lt;&gt;0,IFERROR(VLOOKUP(D34043,Transactions!$K$4:$L$24,2,0), "Invalid date, no label or wrong spelling"),"Date and/or label missing. Exclude?")</f>
        <v>Date and/or label missing. Exclude?</v>
      </c>
      <c r="F34043" s="201"/>
      <c r="G34043" s="202"/>
      <c r="H34043" s="203"/>
    </row>
    <row r="34044" spans="1:8" x14ac:dyDescent="0.25">
      <c r="A34044" s="37"/>
      <c r="B34044" s="38"/>
      <c r="C34044" s="97"/>
      <c r="D34044" s="92"/>
      <c r="E34044" s="88" t="str">
        <f>IF(A34044&lt;&gt;0,IFERROR(VLOOKUP(D34044,Transactions!$K$4:$L$24,2,0), "Invalid date, no label or wrong spelling"),"Date and/or label missing. Exclude?")</f>
        <v>Date and/or label missing. Exclude?</v>
      </c>
      <c r="F34044" s="201"/>
      <c r="G34044" s="202"/>
      <c r="H34044" s="203"/>
    </row>
    <row r="34045" spans="1:8" x14ac:dyDescent="0.25">
      <c r="A34045" s="37"/>
      <c r="B34045" s="38"/>
      <c r="C34045" s="97"/>
      <c r="D34045" s="92"/>
      <c r="E34045" s="88" t="str">
        <f>IF(A34045&lt;&gt;0,IFERROR(VLOOKUP(D34045,Transactions!$K$4:$L$24,2,0), "Invalid date, no label or wrong spelling"),"Date and/or label missing. Exclude?")</f>
        <v>Date and/or label missing. Exclude?</v>
      </c>
      <c r="F34045" s="201"/>
      <c r="G34045" s="202"/>
      <c r="H34045" s="203"/>
    </row>
    <row r="34046" spans="1:8" x14ac:dyDescent="0.25">
      <c r="A34046" s="37"/>
      <c r="B34046" s="38"/>
      <c r="C34046" s="97"/>
      <c r="D34046" s="92"/>
      <c r="E34046" s="88" t="str">
        <f>IF(A34046&lt;&gt;0,IFERROR(VLOOKUP(D34046,Transactions!$K$4:$L$24,2,0), "Invalid date, no label or wrong spelling"),"Date and/or label missing. Exclude?")</f>
        <v>Date and/or label missing. Exclude?</v>
      </c>
      <c r="F34046" s="201"/>
      <c r="G34046" s="202"/>
      <c r="H34046" s="203"/>
    </row>
    <row r="34047" spans="1:8" x14ac:dyDescent="0.25">
      <c r="A34047" s="37"/>
      <c r="B34047" s="38"/>
      <c r="C34047" s="97"/>
      <c r="D34047" s="92"/>
      <c r="E34047" s="88" t="str">
        <f>IF(A34047&lt;&gt;0,IFERROR(VLOOKUP(D34047,Transactions!$K$4:$L$24,2,0), "Invalid date, no label or wrong spelling"),"Date and/or label missing. Exclude?")</f>
        <v>Date and/or label missing. Exclude?</v>
      </c>
      <c r="F34047" s="201"/>
      <c r="G34047" s="202"/>
      <c r="H34047" s="203"/>
    </row>
    <row r="34048" spans="1:8" x14ac:dyDescent="0.25">
      <c r="A34048" s="37"/>
      <c r="B34048" s="38"/>
      <c r="C34048" s="97"/>
      <c r="D34048" s="92"/>
      <c r="E34048" s="88" t="str">
        <f>IF(A34048&lt;&gt;0,IFERROR(VLOOKUP(D34048,Transactions!$K$4:$L$24,2,0), "Invalid date, no label or wrong spelling"),"Date and/or label missing. Exclude?")</f>
        <v>Date and/or label missing. Exclude?</v>
      </c>
      <c r="F34048" s="201"/>
      <c r="G34048" s="202"/>
      <c r="H34048" s="203"/>
    </row>
    <row r="34049" spans="1:8" x14ac:dyDescent="0.25">
      <c r="A34049" s="37"/>
      <c r="B34049" s="38"/>
      <c r="C34049" s="97"/>
      <c r="D34049" s="92"/>
      <c r="E34049" s="88" t="str">
        <f>IF(A34049&lt;&gt;0,IFERROR(VLOOKUP(D34049,Transactions!$K$4:$L$24,2,0), "Invalid date, no label or wrong spelling"),"Date and/or label missing. Exclude?")</f>
        <v>Date and/or label missing. Exclude?</v>
      </c>
      <c r="F34049" s="201"/>
      <c r="G34049" s="202"/>
      <c r="H34049" s="203"/>
    </row>
    <row r="34050" spans="1:8" x14ac:dyDescent="0.25">
      <c r="A34050" s="37"/>
      <c r="B34050" s="38"/>
      <c r="C34050" s="97"/>
      <c r="D34050" s="92"/>
      <c r="E34050" s="88" t="str">
        <f>IF(A34050&lt;&gt;0,IFERROR(VLOOKUP(D34050,Transactions!$K$4:$L$24,2,0), "Invalid date, no label or wrong spelling"),"Date and/or label missing. Exclude?")</f>
        <v>Date and/or label missing. Exclude?</v>
      </c>
      <c r="F34050" s="201"/>
      <c r="G34050" s="202"/>
      <c r="H34050" s="203"/>
    </row>
    <row r="34051" spans="1:8" x14ac:dyDescent="0.25">
      <c r="A34051" s="37"/>
      <c r="B34051" s="38"/>
      <c r="C34051" s="97"/>
      <c r="D34051" s="92"/>
      <c r="E34051" s="88" t="str">
        <f>IF(A34051&lt;&gt;0,IFERROR(VLOOKUP(D34051,Transactions!$K$4:$L$24,2,0), "Invalid date, no label or wrong spelling"),"Date and/or label missing. Exclude?")</f>
        <v>Date and/or label missing. Exclude?</v>
      </c>
      <c r="F34051" s="201"/>
      <c r="G34051" s="202"/>
      <c r="H34051" s="203"/>
    </row>
    <row r="34052" spans="1:8" x14ac:dyDescent="0.25">
      <c r="A34052" s="37"/>
      <c r="B34052" s="38"/>
      <c r="C34052" s="97"/>
      <c r="D34052" s="92"/>
      <c r="E34052" s="88" t="str">
        <f>IF(A34052&lt;&gt;0,IFERROR(VLOOKUP(D34052,Transactions!$K$4:$L$24,2,0), "Invalid date, no label or wrong spelling"),"Date and/or label missing. Exclude?")</f>
        <v>Date and/or label missing. Exclude?</v>
      </c>
      <c r="F34052" s="201"/>
      <c r="G34052" s="202"/>
      <c r="H34052" s="203"/>
    </row>
    <row r="34053" spans="1:8" x14ac:dyDescent="0.25">
      <c r="A34053" s="37"/>
      <c r="B34053" s="38"/>
      <c r="C34053" s="97"/>
      <c r="D34053" s="92"/>
      <c r="E34053" s="88" t="str">
        <f>IF(A34053&lt;&gt;0,IFERROR(VLOOKUP(D34053,Transactions!$K$4:$L$24,2,0), "Invalid date, no label or wrong spelling"),"Date and/or label missing. Exclude?")</f>
        <v>Date and/or label missing. Exclude?</v>
      </c>
      <c r="F34053" s="201"/>
      <c r="G34053" s="202"/>
      <c r="H34053" s="203"/>
    </row>
    <row r="34054" spans="1:8" x14ac:dyDescent="0.25">
      <c r="A34054" s="37"/>
      <c r="B34054" s="38"/>
      <c r="C34054" s="97"/>
      <c r="D34054" s="92"/>
      <c r="E34054" s="88" t="str">
        <f>IF(A34054&lt;&gt;0,IFERROR(VLOOKUP(D34054,Transactions!$K$4:$L$24,2,0), "Invalid date, no label or wrong spelling"),"Date and/or label missing. Exclude?")</f>
        <v>Date and/or label missing. Exclude?</v>
      </c>
      <c r="F34054" s="201"/>
      <c r="G34054" s="202"/>
      <c r="H34054" s="203"/>
    </row>
    <row r="34055" spans="1:8" x14ac:dyDescent="0.25">
      <c r="A34055" s="37"/>
      <c r="B34055" s="38"/>
      <c r="C34055" s="97"/>
      <c r="D34055" s="92"/>
      <c r="E34055" s="88" t="str">
        <f>IF(A34055&lt;&gt;0,IFERROR(VLOOKUP(D34055,Transactions!$K$4:$L$24,2,0), "Invalid date, no label or wrong spelling"),"Date and/or label missing. Exclude?")</f>
        <v>Date and/or label missing. Exclude?</v>
      </c>
      <c r="F34055" s="201"/>
      <c r="G34055" s="202"/>
      <c r="H34055" s="203"/>
    </row>
    <row r="34056" spans="1:8" x14ac:dyDescent="0.25">
      <c r="A34056" s="37"/>
      <c r="B34056" s="38"/>
      <c r="C34056" s="97"/>
      <c r="D34056" s="92"/>
      <c r="E34056" s="88" t="str">
        <f>IF(A34056&lt;&gt;0,IFERROR(VLOOKUP(D34056,Transactions!$K$4:$L$24,2,0), "Invalid date, no label or wrong spelling"),"Date and/or label missing. Exclude?")</f>
        <v>Date and/or label missing. Exclude?</v>
      </c>
      <c r="F34056" s="201"/>
      <c r="G34056" s="202"/>
      <c r="H34056" s="203"/>
    </row>
    <row r="34057" spans="1:8" x14ac:dyDescent="0.25">
      <c r="A34057" s="37"/>
      <c r="B34057" s="38"/>
      <c r="C34057" s="97"/>
      <c r="D34057" s="92"/>
      <c r="E34057" s="88" t="str">
        <f>IF(A34057&lt;&gt;0,IFERROR(VLOOKUP(D34057,Transactions!$K$4:$L$24,2,0), "Invalid date, no label or wrong spelling"),"Date and/or label missing. Exclude?")</f>
        <v>Date and/or label missing. Exclude?</v>
      </c>
      <c r="F34057" s="201"/>
      <c r="G34057" s="202"/>
      <c r="H34057" s="203"/>
    </row>
    <row r="34058" spans="1:8" x14ac:dyDescent="0.25">
      <c r="A34058" s="37"/>
      <c r="B34058" s="38"/>
      <c r="C34058" s="97"/>
      <c r="D34058" s="92"/>
      <c r="E34058" s="88" t="str">
        <f>IF(A34058&lt;&gt;0,IFERROR(VLOOKUP(D34058,Transactions!$K$4:$L$24,2,0), "Invalid date, no label or wrong spelling"),"Date and/or label missing. Exclude?")</f>
        <v>Date and/or label missing. Exclude?</v>
      </c>
      <c r="F34058" s="201"/>
      <c r="G34058" s="202"/>
      <c r="H34058" s="203"/>
    </row>
    <row r="34059" spans="1:8" x14ac:dyDescent="0.25">
      <c r="A34059" s="37"/>
      <c r="B34059" s="38"/>
      <c r="C34059" s="97"/>
      <c r="D34059" s="92"/>
      <c r="E34059" s="88" t="str">
        <f>IF(A34059&lt;&gt;0,IFERROR(VLOOKUP(D34059,Transactions!$K$4:$L$24,2,0), "Invalid date, no label or wrong spelling"),"Date and/or label missing. Exclude?")</f>
        <v>Date and/or label missing. Exclude?</v>
      </c>
      <c r="F34059" s="201"/>
      <c r="G34059" s="202"/>
      <c r="H34059" s="203"/>
    </row>
    <row r="34060" spans="1:8" x14ac:dyDescent="0.25">
      <c r="A34060" s="37"/>
      <c r="B34060" s="38"/>
      <c r="C34060" s="97"/>
      <c r="D34060" s="92"/>
      <c r="E34060" s="88" t="str">
        <f>IF(A34060&lt;&gt;0,IFERROR(VLOOKUP(D34060,Transactions!$K$4:$L$24,2,0), "Invalid date, no label or wrong spelling"),"Date and/or label missing. Exclude?")</f>
        <v>Date and/or label missing. Exclude?</v>
      </c>
      <c r="F34060" s="201"/>
      <c r="G34060" s="202"/>
      <c r="H34060" s="203"/>
    </row>
    <row r="34061" spans="1:8" x14ac:dyDescent="0.25">
      <c r="A34061" s="37"/>
      <c r="B34061" s="38"/>
      <c r="C34061" s="97"/>
      <c r="D34061" s="92"/>
      <c r="E34061" s="88" t="str">
        <f>IF(A34061&lt;&gt;0,IFERROR(VLOOKUP(D34061,Transactions!$K$4:$L$24,2,0), "Invalid date, no label or wrong spelling"),"Date and/or label missing. Exclude?")</f>
        <v>Date and/or label missing. Exclude?</v>
      </c>
      <c r="F34061" s="201"/>
      <c r="G34061" s="202"/>
      <c r="H34061" s="203"/>
    </row>
    <row r="34062" spans="1:8" x14ac:dyDescent="0.25">
      <c r="A34062" s="37"/>
      <c r="B34062" s="38"/>
      <c r="C34062" s="97"/>
      <c r="D34062" s="92"/>
      <c r="E34062" s="88" t="str">
        <f>IF(A34062&lt;&gt;0,IFERROR(VLOOKUP(D34062,Transactions!$K$4:$L$24,2,0), "Invalid date, no label or wrong spelling"),"Date and/or label missing. Exclude?")</f>
        <v>Date and/or label missing. Exclude?</v>
      </c>
      <c r="F34062" s="201"/>
      <c r="G34062" s="202"/>
      <c r="H34062" s="203"/>
    </row>
    <row r="34063" spans="1:8" x14ac:dyDescent="0.25">
      <c r="A34063" s="37"/>
      <c r="B34063" s="38"/>
      <c r="C34063" s="97"/>
      <c r="D34063" s="92"/>
      <c r="E34063" s="88" t="str">
        <f>IF(A34063&lt;&gt;0,IFERROR(VLOOKUP(D34063,Transactions!$K$4:$L$24,2,0), "Invalid date, no label or wrong spelling"),"Date and/or label missing. Exclude?")</f>
        <v>Date and/or label missing. Exclude?</v>
      </c>
      <c r="F34063" s="201"/>
      <c r="G34063" s="202"/>
      <c r="H34063" s="203"/>
    </row>
    <row r="34064" spans="1:8" x14ac:dyDescent="0.25">
      <c r="A34064" s="37"/>
      <c r="B34064" s="38"/>
      <c r="C34064" s="97"/>
      <c r="D34064" s="92"/>
      <c r="E34064" s="88" t="str">
        <f>IF(A34064&lt;&gt;0,IFERROR(VLOOKUP(D34064,Transactions!$K$4:$L$24,2,0), "Invalid date, no label or wrong spelling"),"Date and/or label missing. Exclude?")</f>
        <v>Date and/or label missing. Exclude?</v>
      </c>
      <c r="F34064" s="201"/>
      <c r="G34064" s="202"/>
      <c r="H34064" s="203"/>
    </row>
    <row r="34065" spans="1:8" x14ac:dyDescent="0.25">
      <c r="A34065" s="37"/>
      <c r="B34065" s="38"/>
      <c r="C34065" s="97"/>
      <c r="D34065" s="92"/>
      <c r="E34065" s="88" t="str">
        <f>IF(A34065&lt;&gt;0,IFERROR(VLOOKUP(D34065,Transactions!$K$4:$L$24,2,0), "Invalid date, no label or wrong spelling"),"Date and/or label missing. Exclude?")</f>
        <v>Date and/or label missing. Exclude?</v>
      </c>
      <c r="F34065" s="201"/>
      <c r="G34065" s="202"/>
      <c r="H34065" s="203"/>
    </row>
    <row r="34066" spans="1:8" x14ac:dyDescent="0.25">
      <c r="A34066" s="37"/>
      <c r="B34066" s="38"/>
      <c r="C34066" s="97"/>
      <c r="D34066" s="92"/>
      <c r="E34066" s="88" t="str">
        <f>IF(A34066&lt;&gt;0,IFERROR(VLOOKUP(D34066,Transactions!$K$4:$L$24,2,0), "Invalid date, no label or wrong spelling"),"Date and/or label missing. Exclude?")</f>
        <v>Date and/or label missing. Exclude?</v>
      </c>
      <c r="F34066" s="201"/>
      <c r="G34066" s="202"/>
      <c r="H34066" s="203"/>
    </row>
    <row r="34067" spans="1:8" x14ac:dyDescent="0.25">
      <c r="A34067" s="37"/>
      <c r="B34067" s="38"/>
      <c r="C34067" s="97"/>
      <c r="D34067" s="92"/>
      <c r="E34067" s="88" t="str">
        <f>IF(A34067&lt;&gt;0,IFERROR(VLOOKUP(D34067,Transactions!$K$4:$L$24,2,0), "Invalid date, no label or wrong spelling"),"Date and/or label missing. Exclude?")</f>
        <v>Date and/or label missing. Exclude?</v>
      </c>
      <c r="F34067" s="201"/>
      <c r="G34067" s="202"/>
      <c r="H34067" s="203"/>
    </row>
    <row r="34068" spans="1:8" x14ac:dyDescent="0.25">
      <c r="A34068" s="37"/>
      <c r="B34068" s="38"/>
      <c r="C34068" s="97"/>
      <c r="D34068" s="92"/>
      <c r="E34068" s="88" t="str">
        <f>IF(A34068&lt;&gt;0,IFERROR(VLOOKUP(D34068,Transactions!$K$4:$L$24,2,0), "Invalid date, no label or wrong spelling"),"Date and/or label missing. Exclude?")</f>
        <v>Date and/or label missing. Exclude?</v>
      </c>
      <c r="F34068" s="201"/>
      <c r="G34068" s="202"/>
      <c r="H34068" s="203"/>
    </row>
    <row r="34069" spans="1:8" x14ac:dyDescent="0.25">
      <c r="A34069" s="37"/>
      <c r="B34069" s="38"/>
      <c r="C34069" s="97"/>
      <c r="D34069" s="92"/>
      <c r="E34069" s="88" t="str">
        <f>IF(A34069&lt;&gt;0,IFERROR(VLOOKUP(D34069,Transactions!$K$4:$L$24,2,0), "Invalid date, no label or wrong spelling"),"Date and/or label missing. Exclude?")</f>
        <v>Date and/or label missing. Exclude?</v>
      </c>
      <c r="F34069" s="201"/>
      <c r="G34069" s="202"/>
      <c r="H34069" s="203"/>
    </row>
    <row r="34070" spans="1:8" x14ac:dyDescent="0.25">
      <c r="A34070" s="37"/>
      <c r="B34070" s="38"/>
      <c r="C34070" s="97"/>
      <c r="D34070" s="92"/>
      <c r="E34070" s="88" t="str">
        <f>IF(A34070&lt;&gt;0,IFERROR(VLOOKUP(D34070,Transactions!$K$4:$L$24,2,0), "Invalid date, no label or wrong spelling"),"Date and/or label missing. Exclude?")</f>
        <v>Date and/or label missing. Exclude?</v>
      </c>
      <c r="F34070" s="201"/>
      <c r="G34070" s="202"/>
      <c r="H34070" s="203"/>
    </row>
    <row r="34071" spans="1:8" x14ac:dyDescent="0.25">
      <c r="A34071" s="37"/>
      <c r="B34071" s="38"/>
      <c r="C34071" s="97"/>
      <c r="D34071" s="92"/>
      <c r="E34071" s="88" t="str">
        <f>IF(A34071&lt;&gt;0,IFERROR(VLOOKUP(D34071,Transactions!$K$4:$L$24,2,0), "Invalid date, no label or wrong spelling"),"Date and/or label missing. Exclude?")</f>
        <v>Date and/or label missing. Exclude?</v>
      </c>
      <c r="F34071" s="201"/>
      <c r="G34071" s="202"/>
      <c r="H34071" s="203"/>
    </row>
    <row r="34072" spans="1:8" x14ac:dyDescent="0.25">
      <c r="A34072" s="37"/>
      <c r="B34072" s="38"/>
      <c r="C34072" s="97"/>
      <c r="D34072" s="92"/>
      <c r="E34072" s="88" t="str">
        <f>IF(A34072&lt;&gt;0,IFERROR(VLOOKUP(D34072,Transactions!$K$4:$L$24,2,0), "Invalid date, no label or wrong spelling"),"Date and/or label missing. Exclude?")</f>
        <v>Date and/or label missing. Exclude?</v>
      </c>
      <c r="F34072" s="201"/>
      <c r="G34072" s="202"/>
      <c r="H34072" s="203"/>
    </row>
    <row r="34073" spans="1:8" x14ac:dyDescent="0.25">
      <c r="A34073" s="37"/>
      <c r="B34073" s="38"/>
      <c r="C34073" s="97"/>
      <c r="D34073" s="92"/>
      <c r="E34073" s="88" t="str">
        <f>IF(A34073&lt;&gt;0,IFERROR(VLOOKUP(D34073,Transactions!$K$4:$L$24,2,0), "Invalid date, no label or wrong spelling"),"Date and/or label missing. Exclude?")</f>
        <v>Date and/or label missing. Exclude?</v>
      </c>
      <c r="F34073" s="201"/>
      <c r="G34073" s="202"/>
      <c r="H34073" s="203"/>
    </row>
    <row r="34074" spans="1:8" x14ac:dyDescent="0.25">
      <c r="A34074" s="37"/>
      <c r="B34074" s="38"/>
      <c r="C34074" s="97"/>
      <c r="D34074" s="92"/>
      <c r="E34074" s="88" t="str">
        <f>IF(A34074&lt;&gt;0,IFERROR(VLOOKUP(D34074,Transactions!$K$4:$L$24,2,0), "Invalid date, no label or wrong spelling"),"Date and/or label missing. Exclude?")</f>
        <v>Date and/or label missing. Exclude?</v>
      </c>
      <c r="F34074" s="201"/>
      <c r="G34074" s="202"/>
      <c r="H34074" s="203"/>
    </row>
    <row r="34075" spans="1:8" x14ac:dyDescent="0.25">
      <c r="A34075" s="37"/>
      <c r="B34075" s="38"/>
      <c r="C34075" s="97"/>
      <c r="D34075" s="92"/>
      <c r="E34075" s="88" t="str">
        <f>IF(A34075&lt;&gt;0,IFERROR(VLOOKUP(D34075,Transactions!$K$4:$L$24,2,0), "Invalid date, no label or wrong spelling"),"Date and/or label missing. Exclude?")</f>
        <v>Date and/or label missing. Exclude?</v>
      </c>
      <c r="F34075" s="201"/>
      <c r="G34075" s="202"/>
      <c r="H34075" s="203"/>
    </row>
    <row r="34076" spans="1:8" x14ac:dyDescent="0.25">
      <c r="A34076" s="37"/>
      <c r="B34076" s="38"/>
      <c r="C34076" s="97"/>
      <c r="D34076" s="92"/>
      <c r="E34076" s="88" t="str">
        <f>IF(A34076&lt;&gt;0,IFERROR(VLOOKUP(D34076,Transactions!$K$4:$L$24,2,0), "Invalid date, no label or wrong spelling"),"Date and/or label missing. Exclude?")</f>
        <v>Date and/or label missing. Exclude?</v>
      </c>
      <c r="F34076" s="201"/>
      <c r="G34076" s="202"/>
      <c r="H34076" s="203"/>
    </row>
    <row r="34077" spans="1:8" x14ac:dyDescent="0.25">
      <c r="A34077" s="37"/>
      <c r="B34077" s="38"/>
      <c r="C34077" s="97"/>
      <c r="D34077" s="92"/>
      <c r="E34077" s="88" t="str">
        <f>IF(A34077&lt;&gt;0,IFERROR(VLOOKUP(D34077,Transactions!$K$4:$L$24,2,0), "Invalid date, no label or wrong spelling"),"Date and/or label missing. Exclude?")</f>
        <v>Date and/or label missing. Exclude?</v>
      </c>
      <c r="F34077" s="201"/>
      <c r="G34077" s="202"/>
      <c r="H34077" s="203"/>
    </row>
    <row r="34078" spans="1:8" x14ac:dyDescent="0.25">
      <c r="A34078" s="37"/>
      <c r="B34078" s="38"/>
      <c r="C34078" s="97"/>
      <c r="D34078" s="92"/>
      <c r="E34078" s="88" t="str">
        <f>IF(A34078&lt;&gt;0,IFERROR(VLOOKUP(D34078,Transactions!$K$4:$L$24,2,0), "Invalid date, no label or wrong spelling"),"Date and/or label missing. Exclude?")</f>
        <v>Date and/or label missing. Exclude?</v>
      </c>
      <c r="F34078" s="201"/>
      <c r="G34078" s="202"/>
      <c r="H34078" s="203"/>
    </row>
    <row r="34079" spans="1:8" x14ac:dyDescent="0.25">
      <c r="A34079" s="37"/>
      <c r="B34079" s="38"/>
      <c r="C34079" s="97"/>
      <c r="D34079" s="92"/>
      <c r="E34079" s="88" t="str">
        <f>IF(A34079&lt;&gt;0,IFERROR(VLOOKUP(D34079,Transactions!$K$4:$L$24,2,0), "Invalid date, no label or wrong spelling"),"Date and/or label missing. Exclude?")</f>
        <v>Date and/or label missing. Exclude?</v>
      </c>
      <c r="F34079" s="201"/>
      <c r="G34079" s="202"/>
      <c r="H34079" s="203"/>
    </row>
    <row r="34080" spans="1:8" x14ac:dyDescent="0.25">
      <c r="A34080" s="37"/>
      <c r="B34080" s="38"/>
      <c r="C34080" s="97"/>
      <c r="D34080" s="92"/>
      <c r="E34080" s="88" t="str">
        <f>IF(A34080&lt;&gt;0,IFERROR(VLOOKUP(D34080,Transactions!$K$4:$L$24,2,0), "Invalid date, no label or wrong spelling"),"Date and/or label missing. Exclude?")</f>
        <v>Date and/or label missing. Exclude?</v>
      </c>
      <c r="F34080" s="201"/>
      <c r="G34080" s="202"/>
      <c r="H34080" s="203"/>
    </row>
    <row r="34081" spans="1:8" x14ac:dyDescent="0.25">
      <c r="A34081" s="37"/>
      <c r="B34081" s="38"/>
      <c r="C34081" s="97"/>
      <c r="D34081" s="92"/>
      <c r="E34081" s="88" t="str">
        <f>IF(A34081&lt;&gt;0,IFERROR(VLOOKUP(D34081,Transactions!$K$4:$L$24,2,0), "Invalid date, no label or wrong spelling"),"Date and/or label missing. Exclude?")</f>
        <v>Date and/or label missing. Exclude?</v>
      </c>
      <c r="F34081" s="201"/>
      <c r="G34081" s="202"/>
      <c r="H34081" s="203"/>
    </row>
    <row r="34082" spans="1:8" x14ac:dyDescent="0.25">
      <c r="A34082" s="37"/>
      <c r="B34082" s="38"/>
      <c r="C34082" s="97"/>
      <c r="D34082" s="92"/>
      <c r="E34082" s="88" t="str">
        <f>IF(A34082&lt;&gt;0,IFERROR(VLOOKUP(D34082,Transactions!$K$4:$L$24,2,0), "Invalid date, no label or wrong spelling"),"Date and/or label missing. Exclude?")</f>
        <v>Date and/or label missing. Exclude?</v>
      </c>
      <c r="F34082" s="201"/>
      <c r="G34082" s="202"/>
      <c r="H34082" s="203"/>
    </row>
    <row r="34083" spans="1:8" x14ac:dyDescent="0.25">
      <c r="A34083" s="37"/>
      <c r="B34083" s="38"/>
      <c r="C34083" s="97"/>
      <c r="D34083" s="92"/>
      <c r="E34083" s="88" t="str">
        <f>IF(A34083&lt;&gt;0,IFERROR(VLOOKUP(D34083,Transactions!$K$4:$L$24,2,0), "Invalid date, no label or wrong spelling"),"Date and/or label missing. Exclude?")</f>
        <v>Date and/or label missing. Exclude?</v>
      </c>
      <c r="F34083" s="201"/>
      <c r="G34083" s="202"/>
      <c r="H34083" s="203"/>
    </row>
    <row r="34084" spans="1:8" x14ac:dyDescent="0.25">
      <c r="A34084" s="37"/>
      <c r="B34084" s="38"/>
      <c r="C34084" s="97"/>
      <c r="D34084" s="92"/>
      <c r="E34084" s="88" t="str">
        <f>IF(A34084&lt;&gt;0,IFERROR(VLOOKUP(D34084,Transactions!$K$4:$L$24,2,0), "Invalid date, no label or wrong spelling"),"Date and/or label missing. Exclude?")</f>
        <v>Date and/or label missing. Exclude?</v>
      </c>
      <c r="F34084" s="201"/>
      <c r="G34084" s="202"/>
      <c r="H34084" s="203"/>
    </row>
    <row r="34085" spans="1:8" x14ac:dyDescent="0.25">
      <c r="A34085" s="37"/>
      <c r="B34085" s="38"/>
      <c r="C34085" s="97"/>
      <c r="D34085" s="92"/>
      <c r="E34085" s="88" t="str">
        <f>IF(A34085&lt;&gt;0,IFERROR(VLOOKUP(D34085,Transactions!$K$4:$L$24,2,0), "Invalid date, no label or wrong spelling"),"Date and/or label missing. Exclude?")</f>
        <v>Date and/or label missing. Exclude?</v>
      </c>
      <c r="F34085" s="201"/>
      <c r="G34085" s="202"/>
      <c r="H34085" s="203"/>
    </row>
    <row r="34086" spans="1:8" x14ac:dyDescent="0.25">
      <c r="A34086" s="37"/>
      <c r="B34086" s="38"/>
      <c r="C34086" s="97"/>
      <c r="D34086" s="92"/>
      <c r="E34086" s="88" t="str">
        <f>IF(A34086&lt;&gt;0,IFERROR(VLOOKUP(D34086,Transactions!$K$4:$L$24,2,0), "Invalid date, no label or wrong spelling"),"Date and/or label missing. Exclude?")</f>
        <v>Date and/or label missing. Exclude?</v>
      </c>
      <c r="F34086" s="201"/>
      <c r="G34086" s="202"/>
      <c r="H34086" s="203"/>
    </row>
    <row r="34087" spans="1:8" x14ac:dyDescent="0.25">
      <c r="A34087" s="37"/>
      <c r="B34087" s="38"/>
      <c r="C34087" s="97"/>
      <c r="D34087" s="92"/>
      <c r="E34087" s="88" t="str">
        <f>IF(A34087&lt;&gt;0,IFERROR(VLOOKUP(D34087,Transactions!$K$4:$L$24,2,0), "Invalid date, no label or wrong spelling"),"Date and/or label missing. Exclude?")</f>
        <v>Date and/or label missing. Exclude?</v>
      </c>
      <c r="F34087" s="201"/>
      <c r="G34087" s="202"/>
      <c r="H34087" s="203"/>
    </row>
    <row r="34088" spans="1:8" x14ac:dyDescent="0.25">
      <c r="A34088" s="37"/>
      <c r="B34088" s="38"/>
      <c r="C34088" s="97"/>
      <c r="D34088" s="92"/>
      <c r="E34088" s="88" t="str">
        <f>IF(A34088&lt;&gt;0,IFERROR(VLOOKUP(D34088,Transactions!$K$4:$L$24,2,0), "Invalid date, no label or wrong spelling"),"Date and/or label missing. Exclude?")</f>
        <v>Date and/or label missing. Exclude?</v>
      </c>
      <c r="F34088" s="201"/>
      <c r="G34088" s="202"/>
      <c r="H34088" s="203"/>
    </row>
    <row r="34089" spans="1:8" x14ac:dyDescent="0.25">
      <c r="A34089" s="37"/>
      <c r="B34089" s="38"/>
      <c r="C34089" s="97"/>
      <c r="D34089" s="92"/>
      <c r="E34089" s="88" t="str">
        <f>IF(A34089&lt;&gt;0,IFERROR(VLOOKUP(D34089,Transactions!$K$4:$L$24,2,0), "Invalid date, no label or wrong spelling"),"Date and/or label missing. Exclude?")</f>
        <v>Date and/or label missing. Exclude?</v>
      </c>
      <c r="F34089" s="201"/>
      <c r="G34089" s="202"/>
      <c r="H34089" s="203"/>
    </row>
    <row r="34090" spans="1:8" x14ac:dyDescent="0.25">
      <c r="A34090" s="37"/>
      <c r="B34090" s="38"/>
      <c r="C34090" s="97"/>
      <c r="D34090" s="92"/>
      <c r="E34090" s="88" t="str">
        <f>IF(A34090&lt;&gt;0,IFERROR(VLOOKUP(D34090,Transactions!$K$4:$L$24,2,0), "Invalid date, no label or wrong spelling"),"Date and/or label missing. Exclude?")</f>
        <v>Date and/or label missing. Exclude?</v>
      </c>
      <c r="F34090" s="201"/>
      <c r="G34090" s="202"/>
      <c r="H34090" s="203"/>
    </row>
    <row r="34091" spans="1:8" x14ac:dyDescent="0.25">
      <c r="A34091" s="37"/>
      <c r="B34091" s="38"/>
      <c r="C34091" s="97"/>
      <c r="D34091" s="92"/>
      <c r="E34091" s="88" t="str">
        <f>IF(A34091&lt;&gt;0,IFERROR(VLOOKUP(D34091,Transactions!$K$4:$L$24,2,0), "Invalid date, no label or wrong spelling"),"Date and/or label missing. Exclude?")</f>
        <v>Date and/or label missing. Exclude?</v>
      </c>
      <c r="F34091" s="201"/>
      <c r="G34091" s="202"/>
      <c r="H34091" s="203"/>
    </row>
    <row r="34092" spans="1:8" x14ac:dyDescent="0.25">
      <c r="A34092" s="37"/>
      <c r="B34092" s="38"/>
      <c r="C34092" s="97"/>
      <c r="D34092" s="92"/>
      <c r="E34092" s="88" t="str">
        <f>IF(A34092&lt;&gt;0,IFERROR(VLOOKUP(D34092,Transactions!$K$4:$L$24,2,0), "Invalid date, no label or wrong spelling"),"Date and/or label missing. Exclude?")</f>
        <v>Date and/or label missing. Exclude?</v>
      </c>
      <c r="F34092" s="201"/>
      <c r="G34092" s="202"/>
      <c r="H34092" s="203"/>
    </row>
    <row r="34093" spans="1:8" x14ac:dyDescent="0.25">
      <c r="A34093" s="37"/>
      <c r="B34093" s="38"/>
      <c r="C34093" s="97"/>
      <c r="D34093" s="92"/>
      <c r="E34093" s="88" t="str">
        <f>IF(A34093&lt;&gt;0,IFERROR(VLOOKUP(D34093,Transactions!$K$4:$L$24,2,0), "Invalid date, no label or wrong spelling"),"Date and/or label missing. Exclude?")</f>
        <v>Date and/or label missing. Exclude?</v>
      </c>
      <c r="F34093" s="201"/>
      <c r="G34093" s="202"/>
      <c r="H34093" s="203"/>
    </row>
    <row r="34094" spans="1:8" x14ac:dyDescent="0.25">
      <c r="A34094" s="37"/>
      <c r="B34094" s="38"/>
      <c r="C34094" s="97"/>
      <c r="D34094" s="92"/>
      <c r="E34094" s="88" t="str">
        <f>IF(A34094&lt;&gt;0,IFERROR(VLOOKUP(D34094,Transactions!$K$4:$L$24,2,0), "Invalid date, no label or wrong spelling"),"Date and/or label missing. Exclude?")</f>
        <v>Date and/or label missing. Exclude?</v>
      </c>
      <c r="F34094" s="201"/>
      <c r="G34094" s="202"/>
      <c r="H34094" s="203"/>
    </row>
    <row r="34095" spans="1:8" x14ac:dyDescent="0.25">
      <c r="A34095" s="37"/>
      <c r="B34095" s="38"/>
      <c r="C34095" s="97"/>
      <c r="D34095" s="92"/>
      <c r="E34095" s="88" t="str">
        <f>IF(A34095&lt;&gt;0,IFERROR(VLOOKUP(D34095,Transactions!$K$4:$L$24,2,0), "Invalid date, no label or wrong spelling"),"Date and/or label missing. Exclude?")</f>
        <v>Date and/or label missing. Exclude?</v>
      </c>
      <c r="F34095" s="201"/>
      <c r="G34095" s="202"/>
      <c r="H34095" s="203"/>
    </row>
    <row r="34096" spans="1:8" x14ac:dyDescent="0.25">
      <c r="A34096" s="37"/>
      <c r="B34096" s="38"/>
      <c r="C34096" s="97"/>
      <c r="D34096" s="92"/>
      <c r="E34096" s="88" t="str">
        <f>IF(A34096&lt;&gt;0,IFERROR(VLOOKUP(D34096,Transactions!$K$4:$L$24,2,0), "Invalid date, no label or wrong spelling"),"Date and/or label missing. Exclude?")</f>
        <v>Date and/or label missing. Exclude?</v>
      </c>
      <c r="F34096" s="201"/>
      <c r="G34096" s="202"/>
      <c r="H34096" s="203"/>
    </row>
    <row r="34097" spans="1:8" x14ac:dyDescent="0.25">
      <c r="A34097" s="37"/>
      <c r="B34097" s="38"/>
      <c r="C34097" s="97"/>
      <c r="D34097" s="92"/>
      <c r="E34097" s="88" t="str">
        <f>IF(A34097&lt;&gt;0,IFERROR(VLOOKUP(D34097,Transactions!$K$4:$L$24,2,0), "Invalid date, no label or wrong spelling"),"Date and/or label missing. Exclude?")</f>
        <v>Date and/or label missing. Exclude?</v>
      </c>
      <c r="F34097" s="201"/>
      <c r="G34097" s="202"/>
      <c r="H34097" s="203"/>
    </row>
    <row r="34098" spans="1:8" x14ac:dyDescent="0.25">
      <c r="A34098" s="37"/>
      <c r="B34098" s="38"/>
      <c r="C34098" s="97"/>
      <c r="D34098" s="92"/>
      <c r="E34098" s="88" t="str">
        <f>IF(A34098&lt;&gt;0,IFERROR(VLOOKUP(D34098,Transactions!$K$4:$L$24,2,0), "Invalid date, no label or wrong spelling"),"Date and/or label missing. Exclude?")</f>
        <v>Date and/or label missing. Exclude?</v>
      </c>
      <c r="F34098" s="201"/>
      <c r="G34098" s="202"/>
      <c r="H34098" s="203"/>
    </row>
    <row r="34099" spans="1:8" x14ac:dyDescent="0.25">
      <c r="A34099" s="37"/>
      <c r="B34099" s="38"/>
      <c r="C34099" s="97"/>
      <c r="D34099" s="92"/>
      <c r="E34099" s="88" t="str">
        <f>IF(A34099&lt;&gt;0,IFERROR(VLOOKUP(D34099,Transactions!$K$4:$L$24,2,0), "Invalid date, no label or wrong spelling"),"Date and/or label missing. Exclude?")</f>
        <v>Date and/or label missing. Exclude?</v>
      </c>
      <c r="F34099" s="201"/>
      <c r="G34099" s="202"/>
      <c r="H34099" s="203"/>
    </row>
    <row r="34100" spans="1:8" x14ac:dyDescent="0.25">
      <c r="A34100" s="37"/>
      <c r="B34100" s="38"/>
      <c r="C34100" s="97"/>
      <c r="D34100" s="92"/>
      <c r="E34100" s="88" t="str">
        <f>IF(A34100&lt;&gt;0,IFERROR(VLOOKUP(D34100,Transactions!$K$4:$L$24,2,0), "Invalid date, no label or wrong spelling"),"Date and/or label missing. Exclude?")</f>
        <v>Date and/or label missing. Exclude?</v>
      </c>
      <c r="F34100" s="201"/>
      <c r="G34100" s="202"/>
      <c r="H34100" s="203"/>
    </row>
    <row r="34101" spans="1:8" x14ac:dyDescent="0.25">
      <c r="A34101" s="37"/>
      <c r="B34101" s="38"/>
      <c r="C34101" s="97"/>
      <c r="D34101" s="92"/>
      <c r="E34101" s="88" t="str">
        <f>IF(A34101&lt;&gt;0,IFERROR(VLOOKUP(D34101,Transactions!$K$4:$L$24,2,0), "Invalid date, no label or wrong spelling"),"Date and/or label missing. Exclude?")</f>
        <v>Date and/or label missing. Exclude?</v>
      </c>
      <c r="F34101" s="201"/>
      <c r="G34101" s="202"/>
      <c r="H34101" s="203"/>
    </row>
    <row r="34102" spans="1:8" x14ac:dyDescent="0.25">
      <c r="A34102" s="37"/>
      <c r="B34102" s="38"/>
      <c r="C34102" s="97"/>
      <c r="D34102" s="92"/>
      <c r="E34102" s="88" t="str">
        <f>IF(A34102&lt;&gt;0,IFERROR(VLOOKUP(D34102,Transactions!$K$4:$L$24,2,0), "Invalid date, no label or wrong spelling"),"Date and/or label missing. Exclude?")</f>
        <v>Date and/or label missing. Exclude?</v>
      </c>
      <c r="F34102" s="201"/>
      <c r="G34102" s="202"/>
      <c r="H34102" s="203"/>
    </row>
    <row r="34103" spans="1:8" x14ac:dyDescent="0.25">
      <c r="A34103" s="37"/>
      <c r="B34103" s="38"/>
      <c r="C34103" s="97"/>
      <c r="D34103" s="92"/>
      <c r="E34103" s="88" t="str">
        <f>IF(A34103&lt;&gt;0,IFERROR(VLOOKUP(D34103,Transactions!$K$4:$L$24,2,0), "Invalid date, no label or wrong spelling"),"Date and/or label missing. Exclude?")</f>
        <v>Date and/or label missing. Exclude?</v>
      </c>
      <c r="F34103" s="201"/>
      <c r="G34103" s="202"/>
      <c r="H34103" s="203"/>
    </row>
    <row r="34104" spans="1:8" x14ac:dyDescent="0.25">
      <c r="A34104" s="37"/>
      <c r="B34104" s="38"/>
      <c r="C34104" s="97"/>
      <c r="D34104" s="92"/>
      <c r="E34104" s="88" t="str">
        <f>IF(A34104&lt;&gt;0,IFERROR(VLOOKUP(D34104,Transactions!$K$4:$L$24,2,0), "Invalid date, no label or wrong spelling"),"Date and/or label missing. Exclude?")</f>
        <v>Date and/or label missing. Exclude?</v>
      </c>
      <c r="F34104" s="201"/>
      <c r="G34104" s="202"/>
      <c r="H34104" s="203"/>
    </row>
    <row r="34105" spans="1:8" x14ac:dyDescent="0.25">
      <c r="A34105" s="37"/>
      <c r="B34105" s="38"/>
      <c r="C34105" s="97"/>
      <c r="D34105" s="92"/>
      <c r="E34105" s="88" t="str">
        <f>IF(A34105&lt;&gt;0,IFERROR(VLOOKUP(D34105,Transactions!$K$4:$L$24,2,0), "Invalid date, no label or wrong spelling"),"Date and/or label missing. Exclude?")</f>
        <v>Date and/or label missing. Exclude?</v>
      </c>
      <c r="F34105" s="201"/>
      <c r="G34105" s="202"/>
      <c r="H34105" s="203"/>
    </row>
    <row r="34106" spans="1:8" x14ac:dyDescent="0.25">
      <c r="A34106" s="37"/>
      <c r="B34106" s="38"/>
      <c r="C34106" s="97"/>
      <c r="D34106" s="92"/>
      <c r="E34106" s="88" t="str">
        <f>IF(A34106&lt;&gt;0,IFERROR(VLOOKUP(D34106,Transactions!$K$4:$L$24,2,0), "Invalid date, no label or wrong spelling"),"Date and/or label missing. Exclude?")</f>
        <v>Date and/or label missing. Exclude?</v>
      </c>
      <c r="F34106" s="201"/>
      <c r="G34106" s="202"/>
      <c r="H34106" s="203"/>
    </row>
    <row r="34107" spans="1:8" x14ac:dyDescent="0.25">
      <c r="A34107" s="37"/>
      <c r="B34107" s="38"/>
      <c r="C34107" s="97"/>
      <c r="D34107" s="92"/>
      <c r="E34107" s="88" t="str">
        <f>IF(A34107&lt;&gt;0,IFERROR(VLOOKUP(D34107,Transactions!$K$4:$L$24,2,0), "Invalid date, no label or wrong spelling"),"Date and/or label missing. Exclude?")</f>
        <v>Date and/or label missing. Exclude?</v>
      </c>
      <c r="F34107" s="201"/>
      <c r="G34107" s="202"/>
      <c r="H34107" s="203"/>
    </row>
    <row r="34108" spans="1:8" x14ac:dyDescent="0.25">
      <c r="A34108" s="37"/>
      <c r="B34108" s="38"/>
      <c r="C34108" s="97"/>
      <c r="D34108" s="92"/>
      <c r="E34108" s="88" t="str">
        <f>IF(A34108&lt;&gt;0,IFERROR(VLOOKUP(D34108,Transactions!$K$4:$L$24,2,0), "Invalid date, no label or wrong spelling"),"Date and/or label missing. Exclude?")</f>
        <v>Date and/or label missing. Exclude?</v>
      </c>
      <c r="F34108" s="201"/>
      <c r="G34108" s="202"/>
      <c r="H34108" s="203"/>
    </row>
    <row r="34109" spans="1:8" x14ac:dyDescent="0.25">
      <c r="A34109" s="37"/>
      <c r="B34109" s="38"/>
      <c r="C34109" s="97"/>
      <c r="D34109" s="92"/>
      <c r="E34109" s="88" t="str">
        <f>IF(A34109&lt;&gt;0,IFERROR(VLOOKUP(D34109,Transactions!$K$4:$L$24,2,0), "Invalid date, no label or wrong spelling"),"Date and/or label missing. Exclude?")</f>
        <v>Date and/or label missing. Exclude?</v>
      </c>
      <c r="F34109" s="201"/>
      <c r="G34109" s="202"/>
      <c r="H34109" s="203"/>
    </row>
    <row r="34110" spans="1:8" x14ac:dyDescent="0.25">
      <c r="A34110" s="37"/>
      <c r="B34110" s="38"/>
      <c r="C34110" s="97"/>
      <c r="D34110" s="92"/>
      <c r="E34110" s="88" t="str">
        <f>IF(A34110&lt;&gt;0,IFERROR(VLOOKUP(D34110,Transactions!$K$4:$L$24,2,0), "Invalid date, no label or wrong spelling"),"Date and/or label missing. Exclude?")</f>
        <v>Date and/or label missing. Exclude?</v>
      </c>
      <c r="F34110" s="201"/>
      <c r="G34110" s="202"/>
      <c r="H34110" s="203"/>
    </row>
    <row r="34111" spans="1:8" x14ac:dyDescent="0.25">
      <c r="A34111" s="37"/>
      <c r="B34111" s="38"/>
      <c r="C34111" s="97"/>
      <c r="D34111" s="92"/>
      <c r="E34111" s="88" t="str">
        <f>IF(A34111&lt;&gt;0,IFERROR(VLOOKUP(D34111,Transactions!$K$4:$L$24,2,0), "Invalid date, no label or wrong spelling"),"Date and/or label missing. Exclude?")</f>
        <v>Date and/or label missing. Exclude?</v>
      </c>
      <c r="F34111" s="201"/>
      <c r="G34111" s="202"/>
      <c r="H34111" s="203"/>
    </row>
    <row r="34112" spans="1:8" x14ac:dyDescent="0.25">
      <c r="A34112" s="37"/>
      <c r="B34112" s="38"/>
      <c r="C34112" s="97"/>
      <c r="D34112" s="92"/>
      <c r="E34112" s="88" t="str">
        <f>IF(A34112&lt;&gt;0,IFERROR(VLOOKUP(D34112,Transactions!$K$4:$L$24,2,0), "Invalid date, no label or wrong spelling"),"Date and/or label missing. Exclude?")</f>
        <v>Date and/or label missing. Exclude?</v>
      </c>
      <c r="F34112" s="201"/>
      <c r="G34112" s="202"/>
      <c r="H34112" s="203"/>
    </row>
    <row r="34113" spans="1:8" x14ac:dyDescent="0.25">
      <c r="A34113" s="37"/>
      <c r="B34113" s="38"/>
      <c r="C34113" s="97"/>
      <c r="D34113" s="92"/>
      <c r="E34113" s="88" t="str">
        <f>IF(A34113&lt;&gt;0,IFERROR(VLOOKUP(D34113,Transactions!$K$4:$L$24,2,0), "Invalid date, no label or wrong spelling"),"Date and/or label missing. Exclude?")</f>
        <v>Date and/or label missing. Exclude?</v>
      </c>
      <c r="F34113" s="201"/>
      <c r="G34113" s="202"/>
      <c r="H34113" s="203"/>
    </row>
    <row r="34114" spans="1:8" x14ac:dyDescent="0.25">
      <c r="A34114" s="37"/>
      <c r="B34114" s="38"/>
      <c r="C34114" s="97"/>
      <c r="D34114" s="92"/>
      <c r="E34114" s="88" t="str">
        <f>IF(A34114&lt;&gt;0,IFERROR(VLOOKUP(D34114,Transactions!$K$4:$L$24,2,0), "Invalid date, no label or wrong spelling"),"Date and/or label missing. Exclude?")</f>
        <v>Date and/or label missing. Exclude?</v>
      </c>
      <c r="F34114" s="201"/>
      <c r="G34114" s="202"/>
      <c r="H34114" s="203"/>
    </row>
    <row r="34115" spans="1:8" x14ac:dyDescent="0.25">
      <c r="A34115" s="37"/>
      <c r="B34115" s="38"/>
      <c r="C34115" s="97"/>
      <c r="D34115" s="92"/>
      <c r="E34115" s="88" t="str">
        <f>IF(A34115&lt;&gt;0,IFERROR(VLOOKUP(D34115,Transactions!$K$4:$L$24,2,0), "Invalid date, no label or wrong spelling"),"Date and/or label missing. Exclude?")</f>
        <v>Date and/or label missing. Exclude?</v>
      </c>
      <c r="F34115" s="201"/>
      <c r="G34115" s="202"/>
      <c r="H34115" s="203"/>
    </row>
    <row r="34116" spans="1:8" x14ac:dyDescent="0.25">
      <c r="A34116" s="37"/>
      <c r="B34116" s="38"/>
      <c r="C34116" s="97"/>
      <c r="D34116" s="92"/>
      <c r="E34116" s="88" t="str">
        <f>IF(A34116&lt;&gt;0,IFERROR(VLOOKUP(D34116,Transactions!$K$4:$L$24,2,0), "Invalid date, no label or wrong spelling"),"Date and/or label missing. Exclude?")</f>
        <v>Date and/or label missing. Exclude?</v>
      </c>
      <c r="F34116" s="201"/>
      <c r="G34116" s="202"/>
      <c r="H34116" s="203"/>
    </row>
    <row r="34117" spans="1:8" x14ac:dyDescent="0.25">
      <c r="A34117" s="37"/>
      <c r="B34117" s="38"/>
      <c r="C34117" s="97"/>
      <c r="D34117" s="92"/>
      <c r="E34117" s="88" t="str">
        <f>IF(A34117&lt;&gt;0,IFERROR(VLOOKUP(D34117,Transactions!$K$4:$L$24,2,0), "Invalid date, no label or wrong spelling"),"Date and/or label missing. Exclude?")</f>
        <v>Date and/or label missing. Exclude?</v>
      </c>
      <c r="F34117" s="201"/>
      <c r="G34117" s="202"/>
      <c r="H34117" s="203"/>
    </row>
    <row r="34118" spans="1:8" x14ac:dyDescent="0.25">
      <c r="A34118" s="37"/>
      <c r="B34118" s="38"/>
      <c r="C34118" s="97"/>
      <c r="D34118" s="92"/>
      <c r="E34118" s="88" t="str">
        <f>IF(A34118&lt;&gt;0,IFERROR(VLOOKUP(D34118,Transactions!$K$4:$L$24,2,0), "Invalid date, no label or wrong spelling"),"Date and/or label missing. Exclude?")</f>
        <v>Date and/or label missing. Exclude?</v>
      </c>
      <c r="F34118" s="201"/>
      <c r="G34118" s="202"/>
      <c r="H34118" s="203"/>
    </row>
    <row r="34119" spans="1:8" x14ac:dyDescent="0.25">
      <c r="A34119" s="37"/>
      <c r="B34119" s="38"/>
      <c r="C34119" s="97"/>
      <c r="D34119" s="92"/>
      <c r="E34119" s="88" t="str">
        <f>IF(A34119&lt;&gt;0,IFERROR(VLOOKUP(D34119,Transactions!$K$4:$L$24,2,0), "Invalid date, no label or wrong spelling"),"Date and/or label missing. Exclude?")</f>
        <v>Date and/or label missing. Exclude?</v>
      </c>
      <c r="F34119" s="201"/>
      <c r="G34119" s="202"/>
      <c r="H34119" s="203"/>
    </row>
    <row r="34120" spans="1:8" x14ac:dyDescent="0.25">
      <c r="A34120" s="37"/>
      <c r="B34120" s="38"/>
      <c r="C34120" s="97"/>
      <c r="D34120" s="92"/>
      <c r="E34120" s="88" t="str">
        <f>IF(A34120&lt;&gt;0,IFERROR(VLOOKUP(D34120,Transactions!$K$4:$L$24,2,0), "Invalid date, no label or wrong spelling"),"Date and/or label missing. Exclude?")</f>
        <v>Date and/or label missing. Exclude?</v>
      </c>
      <c r="F34120" s="201"/>
      <c r="G34120" s="202"/>
      <c r="H34120" s="203"/>
    </row>
    <row r="34121" spans="1:8" x14ac:dyDescent="0.25">
      <c r="A34121" s="37"/>
      <c r="B34121" s="38"/>
      <c r="C34121" s="97"/>
      <c r="D34121" s="92"/>
      <c r="E34121" s="88" t="str">
        <f>IF(A34121&lt;&gt;0,IFERROR(VLOOKUP(D34121,Transactions!$K$4:$L$24,2,0), "Invalid date, no label or wrong spelling"),"Date and/or label missing. Exclude?")</f>
        <v>Date and/or label missing. Exclude?</v>
      </c>
      <c r="F34121" s="201"/>
      <c r="G34121" s="202"/>
      <c r="H34121" s="203"/>
    </row>
    <row r="34122" spans="1:8" x14ac:dyDescent="0.25">
      <c r="A34122" s="37"/>
      <c r="B34122" s="38"/>
      <c r="C34122" s="97"/>
      <c r="D34122" s="92"/>
      <c r="E34122" s="88" t="str">
        <f>IF(A34122&lt;&gt;0,IFERROR(VLOOKUP(D34122,Transactions!$K$4:$L$24,2,0), "Invalid date, no label or wrong spelling"),"Date and/or label missing. Exclude?")</f>
        <v>Date and/or label missing. Exclude?</v>
      </c>
      <c r="F34122" s="201"/>
      <c r="G34122" s="202"/>
      <c r="H34122" s="203"/>
    </row>
    <row r="34123" spans="1:8" x14ac:dyDescent="0.25">
      <c r="A34123" s="37"/>
      <c r="B34123" s="38"/>
      <c r="C34123" s="97"/>
      <c r="D34123" s="92"/>
      <c r="E34123" s="88" t="str">
        <f>IF(A34123&lt;&gt;0,IFERROR(VLOOKUP(D34123,Transactions!$K$4:$L$24,2,0), "Invalid date, no label or wrong spelling"),"Date and/or label missing. Exclude?")</f>
        <v>Date and/or label missing. Exclude?</v>
      </c>
      <c r="F34123" s="201"/>
      <c r="G34123" s="202"/>
      <c r="H34123" s="203"/>
    </row>
    <row r="34124" spans="1:8" x14ac:dyDescent="0.25">
      <c r="A34124" s="37"/>
      <c r="B34124" s="38"/>
      <c r="C34124" s="97"/>
      <c r="D34124" s="92"/>
      <c r="E34124" s="88" t="str">
        <f>IF(A34124&lt;&gt;0,IFERROR(VLOOKUP(D34124,Transactions!$K$4:$L$24,2,0), "Invalid date, no label or wrong spelling"),"Date and/or label missing. Exclude?")</f>
        <v>Date and/or label missing. Exclude?</v>
      </c>
      <c r="F34124" s="201"/>
      <c r="G34124" s="202"/>
      <c r="H34124" s="203"/>
    </row>
    <row r="34125" spans="1:8" x14ac:dyDescent="0.25">
      <c r="A34125" s="37"/>
      <c r="B34125" s="38"/>
      <c r="C34125" s="97"/>
      <c r="D34125" s="92"/>
      <c r="E34125" s="88" t="str">
        <f>IF(A34125&lt;&gt;0,IFERROR(VLOOKUP(D34125,Transactions!$K$4:$L$24,2,0), "Invalid date, no label or wrong spelling"),"Date and/or label missing. Exclude?")</f>
        <v>Date and/or label missing. Exclude?</v>
      </c>
      <c r="F34125" s="201"/>
      <c r="G34125" s="202"/>
      <c r="H34125" s="203"/>
    </row>
    <row r="34126" spans="1:8" x14ac:dyDescent="0.25">
      <c r="A34126" s="37"/>
      <c r="B34126" s="38"/>
      <c r="C34126" s="97"/>
      <c r="D34126" s="92"/>
      <c r="E34126" s="88" t="str">
        <f>IF(A34126&lt;&gt;0,IFERROR(VLOOKUP(D34126,Transactions!$K$4:$L$24,2,0), "Invalid date, no label or wrong spelling"),"Date and/or label missing. Exclude?")</f>
        <v>Date and/or label missing. Exclude?</v>
      </c>
      <c r="F34126" s="201"/>
      <c r="G34126" s="202"/>
      <c r="H34126" s="203"/>
    </row>
    <row r="34127" spans="1:8" x14ac:dyDescent="0.25">
      <c r="A34127" s="37"/>
      <c r="B34127" s="38"/>
      <c r="C34127" s="97"/>
      <c r="D34127" s="92"/>
      <c r="E34127" s="88" t="str">
        <f>IF(A34127&lt;&gt;0,IFERROR(VLOOKUP(D34127,Transactions!$K$4:$L$24,2,0), "Invalid date, no label or wrong spelling"),"Date and/or label missing. Exclude?")</f>
        <v>Date and/or label missing. Exclude?</v>
      </c>
      <c r="F34127" s="201"/>
      <c r="G34127" s="202"/>
      <c r="H34127" s="203"/>
    </row>
    <row r="34128" spans="1:8" x14ac:dyDescent="0.25">
      <c r="A34128" s="37"/>
      <c r="B34128" s="38"/>
      <c r="C34128" s="97"/>
      <c r="D34128" s="92"/>
      <c r="E34128" s="88" t="str">
        <f>IF(A34128&lt;&gt;0,IFERROR(VLOOKUP(D34128,Transactions!$K$4:$L$24,2,0), "Invalid date, no label or wrong spelling"),"Date and/or label missing. Exclude?")</f>
        <v>Date and/or label missing. Exclude?</v>
      </c>
      <c r="F34128" s="201"/>
      <c r="G34128" s="202"/>
      <c r="H34128" s="203"/>
    </row>
    <row r="34129" spans="1:8" x14ac:dyDescent="0.25">
      <c r="A34129" s="37"/>
      <c r="B34129" s="38"/>
      <c r="C34129" s="97"/>
      <c r="D34129" s="92"/>
      <c r="E34129" s="88" t="str">
        <f>IF(A34129&lt;&gt;0,IFERROR(VLOOKUP(D34129,Transactions!$K$4:$L$24,2,0), "Invalid date, no label or wrong spelling"),"Date and/or label missing. Exclude?")</f>
        <v>Date and/or label missing. Exclude?</v>
      </c>
      <c r="F34129" s="201"/>
      <c r="G34129" s="202"/>
      <c r="H34129" s="203"/>
    </row>
    <row r="34130" spans="1:8" x14ac:dyDescent="0.25">
      <c r="A34130" s="37"/>
      <c r="B34130" s="38"/>
      <c r="C34130" s="97"/>
      <c r="D34130" s="92"/>
      <c r="E34130" s="88" t="str">
        <f>IF(A34130&lt;&gt;0,IFERROR(VLOOKUP(D34130,Transactions!$K$4:$L$24,2,0), "Invalid date, no label or wrong spelling"),"Date and/or label missing. Exclude?")</f>
        <v>Date and/or label missing. Exclude?</v>
      </c>
      <c r="F34130" s="201"/>
      <c r="G34130" s="202"/>
      <c r="H34130" s="203"/>
    </row>
    <row r="34131" spans="1:8" x14ac:dyDescent="0.25">
      <c r="A34131" s="37"/>
      <c r="B34131" s="38"/>
      <c r="C34131" s="97"/>
      <c r="D34131" s="92"/>
      <c r="E34131" s="88" t="str">
        <f>IF(A34131&lt;&gt;0,IFERROR(VLOOKUP(D34131,Transactions!$K$4:$L$24,2,0), "Invalid date, no label or wrong spelling"),"Date and/or label missing. Exclude?")</f>
        <v>Date and/or label missing. Exclude?</v>
      </c>
      <c r="F34131" s="201"/>
      <c r="G34131" s="202"/>
      <c r="H34131" s="203"/>
    </row>
    <row r="34132" spans="1:8" x14ac:dyDescent="0.25">
      <c r="A34132" s="37"/>
      <c r="B34132" s="38"/>
      <c r="C34132" s="97"/>
      <c r="D34132" s="92"/>
      <c r="E34132" s="88" t="str">
        <f>IF(A34132&lt;&gt;0,IFERROR(VLOOKUP(D34132,Transactions!$K$4:$L$24,2,0), "Invalid date, no label or wrong spelling"),"Date and/or label missing. Exclude?")</f>
        <v>Date and/or label missing. Exclude?</v>
      </c>
      <c r="F34132" s="201"/>
      <c r="G34132" s="202"/>
      <c r="H34132" s="203"/>
    </row>
    <row r="34133" spans="1:8" x14ac:dyDescent="0.25">
      <c r="A34133" s="37"/>
      <c r="B34133" s="38"/>
      <c r="C34133" s="97"/>
      <c r="D34133" s="92"/>
      <c r="E34133" s="88" t="str">
        <f>IF(A34133&lt;&gt;0,IFERROR(VLOOKUP(D34133,Transactions!$K$4:$L$24,2,0), "Invalid date, no label or wrong spelling"),"Date and/or label missing. Exclude?")</f>
        <v>Date and/or label missing. Exclude?</v>
      </c>
      <c r="F34133" s="201"/>
      <c r="G34133" s="202"/>
      <c r="H34133" s="203"/>
    </row>
    <row r="34134" spans="1:8" x14ac:dyDescent="0.25">
      <c r="A34134" s="37"/>
      <c r="B34134" s="38"/>
      <c r="C34134" s="97"/>
      <c r="D34134" s="92"/>
      <c r="E34134" s="88" t="str">
        <f>IF(A34134&lt;&gt;0,IFERROR(VLOOKUP(D34134,Transactions!$K$4:$L$24,2,0), "Invalid date, no label or wrong spelling"),"Date and/or label missing. Exclude?")</f>
        <v>Date and/or label missing. Exclude?</v>
      </c>
      <c r="F34134" s="201"/>
      <c r="G34134" s="202"/>
      <c r="H34134" s="203"/>
    </row>
    <row r="34135" spans="1:8" x14ac:dyDescent="0.25">
      <c r="A34135" s="37"/>
      <c r="B34135" s="38"/>
      <c r="C34135" s="97"/>
      <c r="D34135" s="92"/>
      <c r="E34135" s="88" t="str">
        <f>IF(A34135&lt;&gt;0,IFERROR(VLOOKUP(D34135,Transactions!$K$4:$L$24,2,0), "Invalid date, no label or wrong spelling"),"Date and/or label missing. Exclude?")</f>
        <v>Date and/or label missing. Exclude?</v>
      </c>
      <c r="F34135" s="201"/>
      <c r="G34135" s="202"/>
      <c r="H34135" s="203"/>
    </row>
    <row r="34136" spans="1:8" x14ac:dyDescent="0.25">
      <c r="A34136" s="37"/>
      <c r="B34136" s="38"/>
      <c r="C34136" s="97"/>
      <c r="D34136" s="92"/>
      <c r="E34136" s="88" t="str">
        <f>IF(A34136&lt;&gt;0,IFERROR(VLOOKUP(D34136,Transactions!$K$4:$L$24,2,0), "Invalid date, no label or wrong spelling"),"Date and/or label missing. Exclude?")</f>
        <v>Date and/or label missing. Exclude?</v>
      </c>
      <c r="F34136" s="201"/>
      <c r="G34136" s="202"/>
      <c r="H34136" s="203"/>
    </row>
    <row r="34137" spans="1:8" x14ac:dyDescent="0.25">
      <c r="A34137" s="37"/>
      <c r="B34137" s="38"/>
      <c r="C34137" s="97"/>
      <c r="D34137" s="92"/>
      <c r="E34137" s="88" t="str">
        <f>IF(A34137&lt;&gt;0,IFERROR(VLOOKUP(D34137,Transactions!$K$4:$L$24,2,0), "Invalid date, no label or wrong spelling"),"Date and/or label missing. Exclude?")</f>
        <v>Date and/or label missing. Exclude?</v>
      </c>
      <c r="F34137" s="201"/>
      <c r="G34137" s="202"/>
      <c r="H34137" s="203"/>
    </row>
    <row r="34138" spans="1:8" x14ac:dyDescent="0.25">
      <c r="A34138" s="37"/>
      <c r="B34138" s="38"/>
      <c r="C34138" s="97"/>
      <c r="D34138" s="92"/>
      <c r="E34138" s="88" t="str">
        <f>IF(A34138&lt;&gt;0,IFERROR(VLOOKUP(D34138,Transactions!$K$4:$L$24,2,0), "Invalid date, no label or wrong spelling"),"Date and/or label missing. Exclude?")</f>
        <v>Date and/or label missing. Exclude?</v>
      </c>
      <c r="F34138" s="201"/>
      <c r="G34138" s="202"/>
      <c r="H34138" s="203"/>
    </row>
    <row r="34139" spans="1:8" x14ac:dyDescent="0.25">
      <c r="A34139" s="37"/>
      <c r="B34139" s="38"/>
      <c r="C34139" s="97"/>
      <c r="D34139" s="92"/>
      <c r="E34139" s="88" t="str">
        <f>IF(A34139&lt;&gt;0,IFERROR(VLOOKUP(D34139,Transactions!$K$4:$L$24,2,0), "Invalid date, no label or wrong spelling"),"Date and/or label missing. Exclude?")</f>
        <v>Date and/or label missing. Exclude?</v>
      </c>
      <c r="F34139" s="201"/>
      <c r="G34139" s="202"/>
      <c r="H34139" s="203"/>
    </row>
    <row r="34140" spans="1:8" x14ac:dyDescent="0.25">
      <c r="A34140" s="37"/>
      <c r="B34140" s="38"/>
      <c r="C34140" s="97"/>
      <c r="D34140" s="92"/>
      <c r="E34140" s="88" t="str">
        <f>IF(A34140&lt;&gt;0,IFERROR(VLOOKUP(D34140,Transactions!$K$4:$L$24,2,0), "Invalid date, no label or wrong spelling"),"Date and/or label missing. Exclude?")</f>
        <v>Date and/or label missing. Exclude?</v>
      </c>
      <c r="F34140" s="201"/>
      <c r="G34140" s="202"/>
      <c r="H34140" s="203"/>
    </row>
    <row r="34141" spans="1:8" x14ac:dyDescent="0.25">
      <c r="A34141" s="37"/>
      <c r="B34141" s="38"/>
      <c r="C34141" s="97"/>
      <c r="D34141" s="92"/>
      <c r="E34141" s="88" t="str">
        <f>IF(A34141&lt;&gt;0,IFERROR(VLOOKUP(D34141,Transactions!$K$4:$L$24,2,0), "Invalid date, no label or wrong spelling"),"Date and/or label missing. Exclude?")</f>
        <v>Date and/or label missing. Exclude?</v>
      </c>
      <c r="F34141" s="201"/>
      <c r="G34141" s="202"/>
      <c r="H34141" s="203"/>
    </row>
    <row r="34142" spans="1:8" x14ac:dyDescent="0.25">
      <c r="A34142" s="37"/>
      <c r="B34142" s="38"/>
      <c r="C34142" s="97"/>
      <c r="D34142" s="92"/>
      <c r="E34142" s="88" t="str">
        <f>IF(A34142&lt;&gt;0,IFERROR(VLOOKUP(D34142,Transactions!$K$4:$L$24,2,0), "Invalid date, no label or wrong spelling"),"Date and/or label missing. Exclude?")</f>
        <v>Date and/or label missing. Exclude?</v>
      </c>
      <c r="F34142" s="201"/>
      <c r="G34142" s="202"/>
      <c r="H34142" s="203"/>
    </row>
    <row r="34143" spans="1:8" x14ac:dyDescent="0.25">
      <c r="A34143" s="37"/>
      <c r="B34143" s="38"/>
      <c r="C34143" s="97"/>
      <c r="D34143" s="92"/>
      <c r="E34143" s="88" t="str">
        <f>IF(A34143&lt;&gt;0,IFERROR(VLOOKUP(D34143,Transactions!$K$4:$L$24,2,0), "Invalid date, no label or wrong spelling"),"Date and/or label missing. Exclude?")</f>
        <v>Date and/or label missing. Exclude?</v>
      </c>
      <c r="F34143" s="201"/>
      <c r="G34143" s="202"/>
      <c r="H34143" s="203"/>
    </row>
    <row r="34144" spans="1:8" x14ac:dyDescent="0.25">
      <c r="A34144" s="37"/>
      <c r="B34144" s="38"/>
      <c r="C34144" s="97"/>
      <c r="D34144" s="92"/>
      <c r="E34144" s="88" t="str">
        <f>IF(A34144&lt;&gt;0,IFERROR(VLOOKUP(D34144,Transactions!$K$4:$L$24,2,0), "Invalid date, no label or wrong spelling"),"Date and/or label missing. Exclude?")</f>
        <v>Date and/or label missing. Exclude?</v>
      </c>
      <c r="F34144" s="201"/>
      <c r="G34144" s="202"/>
      <c r="H34144" s="203"/>
    </row>
    <row r="34145" spans="1:8" x14ac:dyDescent="0.25">
      <c r="A34145" s="37"/>
      <c r="B34145" s="38"/>
      <c r="C34145" s="97"/>
      <c r="D34145" s="92"/>
      <c r="E34145" s="88" t="str">
        <f>IF(A34145&lt;&gt;0,IFERROR(VLOOKUP(D34145,Transactions!$K$4:$L$24,2,0), "Invalid date, no label or wrong spelling"),"Date and/or label missing. Exclude?")</f>
        <v>Date and/or label missing. Exclude?</v>
      </c>
      <c r="F34145" s="201"/>
      <c r="G34145" s="202"/>
      <c r="H34145" s="203"/>
    </row>
    <row r="34146" spans="1:8" x14ac:dyDescent="0.25">
      <c r="A34146" s="37"/>
      <c r="B34146" s="38"/>
      <c r="C34146" s="97"/>
      <c r="D34146" s="92"/>
      <c r="E34146" s="88" t="str">
        <f>IF(A34146&lt;&gt;0,IFERROR(VLOOKUP(D34146,Transactions!$K$4:$L$24,2,0), "Invalid date, no label or wrong spelling"),"Date and/or label missing. Exclude?")</f>
        <v>Date and/or label missing. Exclude?</v>
      </c>
      <c r="F34146" s="201"/>
      <c r="G34146" s="202"/>
      <c r="H34146" s="203"/>
    </row>
    <row r="34147" spans="1:8" x14ac:dyDescent="0.25">
      <c r="A34147" s="37"/>
      <c r="B34147" s="38"/>
      <c r="C34147" s="97"/>
      <c r="D34147" s="92"/>
      <c r="E34147" s="88" t="str">
        <f>IF(A34147&lt;&gt;0,IFERROR(VLOOKUP(D34147,Transactions!$K$4:$L$24,2,0), "Invalid date, no label or wrong spelling"),"Date and/or label missing. Exclude?")</f>
        <v>Date and/or label missing. Exclude?</v>
      </c>
      <c r="F34147" s="201"/>
      <c r="G34147" s="202"/>
      <c r="H34147" s="203"/>
    </row>
    <row r="34148" spans="1:8" x14ac:dyDescent="0.25">
      <c r="A34148" s="37"/>
      <c r="B34148" s="38"/>
      <c r="C34148" s="97"/>
      <c r="D34148" s="92"/>
      <c r="E34148" s="88" t="str">
        <f>IF(A34148&lt;&gt;0,IFERROR(VLOOKUP(D34148,Transactions!$K$4:$L$24,2,0), "Invalid date, no label or wrong spelling"),"Date and/or label missing. Exclude?")</f>
        <v>Date and/or label missing. Exclude?</v>
      </c>
      <c r="F34148" s="201"/>
      <c r="G34148" s="202"/>
      <c r="H34148" s="203"/>
    </row>
    <row r="34149" spans="1:8" x14ac:dyDescent="0.25">
      <c r="A34149" s="37"/>
      <c r="B34149" s="38"/>
      <c r="C34149" s="97"/>
      <c r="D34149" s="92"/>
      <c r="E34149" s="88" t="str">
        <f>IF(A34149&lt;&gt;0,IFERROR(VLOOKUP(D34149,Transactions!$K$4:$L$24,2,0), "Invalid date, no label or wrong spelling"),"Date and/or label missing. Exclude?")</f>
        <v>Date and/or label missing. Exclude?</v>
      </c>
      <c r="F34149" s="201"/>
      <c r="G34149" s="202"/>
      <c r="H34149" s="203"/>
    </row>
    <row r="34150" spans="1:8" x14ac:dyDescent="0.25">
      <c r="A34150" s="37"/>
      <c r="B34150" s="38"/>
      <c r="C34150" s="97"/>
      <c r="D34150" s="92"/>
      <c r="E34150" s="88" t="str">
        <f>IF(A34150&lt;&gt;0,IFERROR(VLOOKUP(D34150,Transactions!$K$4:$L$24,2,0), "Invalid date, no label or wrong spelling"),"Date and/or label missing. Exclude?")</f>
        <v>Date and/or label missing. Exclude?</v>
      </c>
      <c r="F34150" s="201"/>
      <c r="G34150" s="202"/>
      <c r="H34150" s="203"/>
    </row>
    <row r="34151" spans="1:8" x14ac:dyDescent="0.25">
      <c r="A34151" s="37"/>
      <c r="B34151" s="38"/>
      <c r="C34151" s="97"/>
      <c r="D34151" s="92"/>
      <c r="E34151" s="88" t="str">
        <f>IF(A34151&lt;&gt;0,IFERROR(VLOOKUP(D34151,Transactions!$K$4:$L$24,2,0), "Invalid date, no label or wrong spelling"),"Date and/or label missing. Exclude?")</f>
        <v>Date and/or label missing. Exclude?</v>
      </c>
      <c r="F34151" s="201"/>
      <c r="G34151" s="202"/>
      <c r="H34151" s="203"/>
    </row>
    <row r="34152" spans="1:8" x14ac:dyDescent="0.25">
      <c r="A34152" s="37"/>
      <c r="B34152" s="38"/>
      <c r="C34152" s="97"/>
      <c r="D34152" s="92"/>
      <c r="E34152" s="88" t="str">
        <f>IF(A34152&lt;&gt;0,IFERROR(VLOOKUP(D34152,Transactions!$K$4:$L$24,2,0), "Invalid date, no label or wrong spelling"),"Date and/or label missing. Exclude?")</f>
        <v>Date and/or label missing. Exclude?</v>
      </c>
      <c r="F34152" s="201"/>
      <c r="G34152" s="202"/>
      <c r="H34152" s="203"/>
    </row>
    <row r="34153" spans="1:8" x14ac:dyDescent="0.25">
      <c r="A34153" s="37"/>
      <c r="B34153" s="38"/>
      <c r="C34153" s="97"/>
      <c r="D34153" s="92"/>
      <c r="E34153" s="88" t="str">
        <f>IF(A34153&lt;&gt;0,IFERROR(VLOOKUP(D34153,Transactions!$K$4:$L$24,2,0), "Invalid date, no label or wrong spelling"),"Date and/or label missing. Exclude?")</f>
        <v>Date and/or label missing. Exclude?</v>
      </c>
      <c r="F34153" s="201"/>
      <c r="G34153" s="202"/>
      <c r="H34153" s="203"/>
    </row>
    <row r="34154" spans="1:8" x14ac:dyDescent="0.25">
      <c r="A34154" s="37"/>
      <c r="B34154" s="38"/>
      <c r="C34154" s="97"/>
      <c r="D34154" s="92"/>
      <c r="E34154" s="88" t="str">
        <f>IF(A34154&lt;&gt;0,IFERROR(VLOOKUP(D34154,Transactions!$K$4:$L$24,2,0), "Invalid date, no label or wrong spelling"),"Date and/or label missing. Exclude?")</f>
        <v>Date and/or label missing. Exclude?</v>
      </c>
      <c r="F34154" s="201"/>
      <c r="G34154" s="202"/>
      <c r="H34154" s="203"/>
    </row>
    <row r="34155" spans="1:8" x14ac:dyDescent="0.25">
      <c r="A34155" s="37"/>
      <c r="B34155" s="38"/>
      <c r="C34155" s="97"/>
      <c r="D34155" s="92"/>
      <c r="E34155" s="88" t="str">
        <f>IF(A34155&lt;&gt;0,IFERROR(VLOOKUP(D34155,Transactions!$K$4:$L$24,2,0), "Invalid date, no label or wrong spelling"),"Date and/or label missing. Exclude?")</f>
        <v>Date and/or label missing. Exclude?</v>
      </c>
      <c r="F34155" s="201"/>
      <c r="G34155" s="202"/>
      <c r="H34155" s="203"/>
    </row>
    <row r="34156" spans="1:8" x14ac:dyDescent="0.25">
      <c r="A34156" s="37"/>
      <c r="B34156" s="38"/>
      <c r="C34156" s="97"/>
      <c r="D34156" s="92"/>
      <c r="E34156" s="88" t="str">
        <f>IF(A34156&lt;&gt;0,IFERROR(VLOOKUP(D34156,Transactions!$K$4:$L$24,2,0), "Invalid date, no label or wrong spelling"),"Date and/or label missing. Exclude?")</f>
        <v>Date and/or label missing. Exclude?</v>
      </c>
      <c r="F34156" s="201"/>
      <c r="G34156" s="202"/>
      <c r="H34156" s="203"/>
    </row>
    <row r="34157" spans="1:8" x14ac:dyDescent="0.25">
      <c r="A34157" s="37"/>
      <c r="B34157" s="38"/>
      <c r="C34157" s="97"/>
      <c r="D34157" s="92"/>
      <c r="E34157" s="88" t="str">
        <f>IF(A34157&lt;&gt;0,IFERROR(VLOOKUP(D34157,Transactions!$K$4:$L$24,2,0), "Invalid date, no label or wrong spelling"),"Date and/or label missing. Exclude?")</f>
        <v>Date and/or label missing. Exclude?</v>
      </c>
      <c r="F34157" s="201"/>
      <c r="G34157" s="202"/>
      <c r="H34157" s="203"/>
    </row>
    <row r="34158" spans="1:8" x14ac:dyDescent="0.25">
      <c r="A34158" s="37"/>
      <c r="B34158" s="38"/>
      <c r="C34158" s="97"/>
      <c r="D34158" s="92"/>
      <c r="E34158" s="88" t="str">
        <f>IF(A34158&lt;&gt;0,IFERROR(VLOOKUP(D34158,Transactions!$K$4:$L$24,2,0), "Invalid date, no label or wrong spelling"),"Date and/or label missing. Exclude?")</f>
        <v>Date and/or label missing. Exclude?</v>
      </c>
      <c r="F34158" s="201"/>
      <c r="G34158" s="202"/>
      <c r="H34158" s="203"/>
    </row>
    <row r="34159" spans="1:8" x14ac:dyDescent="0.25">
      <c r="A34159" s="37"/>
      <c r="B34159" s="38"/>
      <c r="C34159" s="97"/>
      <c r="D34159" s="92"/>
      <c r="E34159" s="88" t="str">
        <f>IF(A34159&lt;&gt;0,IFERROR(VLOOKUP(D34159,Transactions!$K$4:$L$24,2,0), "Invalid date, no label or wrong spelling"),"Date and/or label missing. Exclude?")</f>
        <v>Date and/or label missing. Exclude?</v>
      </c>
      <c r="F34159" s="201"/>
      <c r="G34159" s="202"/>
      <c r="H34159" s="203"/>
    </row>
    <row r="34160" spans="1:8" x14ac:dyDescent="0.25">
      <c r="A34160" s="37"/>
      <c r="B34160" s="38"/>
      <c r="C34160" s="97"/>
      <c r="D34160" s="92"/>
      <c r="E34160" s="88" t="str">
        <f>IF(A34160&lt;&gt;0,IFERROR(VLOOKUP(D34160,Transactions!$K$4:$L$24,2,0), "Invalid date, no label or wrong spelling"),"Date and/or label missing. Exclude?")</f>
        <v>Date and/or label missing. Exclude?</v>
      </c>
      <c r="F34160" s="201"/>
      <c r="G34160" s="202"/>
      <c r="H34160" s="203"/>
    </row>
    <row r="34161" spans="1:8" x14ac:dyDescent="0.25">
      <c r="A34161" s="37"/>
      <c r="B34161" s="38"/>
      <c r="C34161" s="97"/>
      <c r="D34161" s="92"/>
      <c r="E34161" s="88" t="str">
        <f>IF(A34161&lt;&gt;0,IFERROR(VLOOKUP(D34161,Transactions!$K$4:$L$24,2,0), "Invalid date, no label or wrong spelling"),"Date and/or label missing. Exclude?")</f>
        <v>Date and/or label missing. Exclude?</v>
      </c>
      <c r="F34161" s="201"/>
      <c r="G34161" s="202"/>
      <c r="H34161" s="203"/>
    </row>
    <row r="34162" spans="1:8" x14ac:dyDescent="0.25">
      <c r="A34162" s="37"/>
      <c r="B34162" s="38"/>
      <c r="C34162" s="97"/>
      <c r="D34162" s="92"/>
      <c r="E34162" s="88" t="str">
        <f>IF(A34162&lt;&gt;0,IFERROR(VLOOKUP(D34162,Transactions!$K$4:$L$24,2,0), "Invalid date, no label or wrong spelling"),"Date and/or label missing. Exclude?")</f>
        <v>Date and/or label missing. Exclude?</v>
      </c>
      <c r="F34162" s="201"/>
      <c r="G34162" s="202"/>
      <c r="H34162" s="203"/>
    </row>
    <row r="34163" spans="1:8" x14ac:dyDescent="0.25">
      <c r="A34163" s="37"/>
      <c r="B34163" s="38"/>
      <c r="C34163" s="97"/>
      <c r="D34163" s="92"/>
      <c r="E34163" s="88" t="str">
        <f>IF(A34163&lt;&gt;0,IFERROR(VLOOKUP(D34163,Transactions!$K$4:$L$24,2,0), "Invalid date, no label or wrong spelling"),"Date and/or label missing. Exclude?")</f>
        <v>Date and/or label missing. Exclude?</v>
      </c>
      <c r="F34163" s="201"/>
      <c r="G34163" s="202"/>
      <c r="H34163" s="203"/>
    </row>
    <row r="34164" spans="1:8" x14ac:dyDescent="0.25">
      <c r="A34164" s="37"/>
      <c r="B34164" s="38"/>
      <c r="C34164" s="97"/>
      <c r="D34164" s="92"/>
      <c r="E34164" s="88" t="str">
        <f>IF(A34164&lt;&gt;0,IFERROR(VLOOKUP(D34164,Transactions!$K$4:$L$24,2,0), "Invalid date, no label or wrong spelling"),"Date and/or label missing. Exclude?")</f>
        <v>Date and/or label missing. Exclude?</v>
      </c>
      <c r="F34164" s="201"/>
      <c r="G34164" s="202"/>
      <c r="H34164" s="203"/>
    </row>
    <row r="34165" spans="1:8" x14ac:dyDescent="0.25">
      <c r="A34165" s="37"/>
      <c r="B34165" s="38"/>
      <c r="C34165" s="97"/>
      <c r="D34165" s="92"/>
      <c r="E34165" s="88" t="str">
        <f>IF(A34165&lt;&gt;0,IFERROR(VLOOKUP(D34165,Transactions!$K$4:$L$24,2,0), "Invalid date, no label or wrong spelling"),"Date and/or label missing. Exclude?")</f>
        <v>Date and/or label missing. Exclude?</v>
      </c>
      <c r="F34165" s="201"/>
      <c r="G34165" s="202"/>
      <c r="H34165" s="203"/>
    </row>
    <row r="34166" spans="1:8" x14ac:dyDescent="0.25">
      <c r="A34166" s="37"/>
      <c r="B34166" s="38"/>
      <c r="C34166" s="97"/>
      <c r="D34166" s="92"/>
      <c r="E34166" s="88" t="str">
        <f>IF(A34166&lt;&gt;0,IFERROR(VLOOKUP(D34166,Transactions!$K$4:$L$24,2,0), "Invalid date, no label or wrong spelling"),"Date and/or label missing. Exclude?")</f>
        <v>Date and/or label missing. Exclude?</v>
      </c>
      <c r="F34166" s="201"/>
      <c r="G34166" s="202"/>
      <c r="H34166" s="203"/>
    </row>
    <row r="34167" spans="1:8" x14ac:dyDescent="0.25">
      <c r="A34167" s="37"/>
      <c r="B34167" s="38"/>
      <c r="C34167" s="97"/>
      <c r="D34167" s="92"/>
      <c r="E34167" s="88" t="str">
        <f>IF(A34167&lt;&gt;0,IFERROR(VLOOKUP(D34167,Transactions!$K$4:$L$24,2,0), "Invalid date, no label or wrong spelling"),"Date and/or label missing. Exclude?")</f>
        <v>Date and/or label missing. Exclude?</v>
      </c>
      <c r="F34167" s="201"/>
      <c r="G34167" s="202"/>
      <c r="H34167" s="203"/>
    </row>
    <row r="34168" spans="1:8" x14ac:dyDescent="0.25">
      <c r="A34168" s="37"/>
      <c r="B34168" s="38"/>
      <c r="C34168" s="97"/>
      <c r="D34168" s="92"/>
      <c r="E34168" s="88" t="str">
        <f>IF(A34168&lt;&gt;0,IFERROR(VLOOKUP(D34168,Transactions!$K$4:$L$24,2,0), "Invalid date, no label or wrong spelling"),"Date and/or label missing. Exclude?")</f>
        <v>Date and/or label missing. Exclude?</v>
      </c>
      <c r="F34168" s="201"/>
      <c r="G34168" s="202"/>
      <c r="H34168" s="203"/>
    </row>
    <row r="34169" spans="1:8" x14ac:dyDescent="0.25">
      <c r="A34169" s="37"/>
      <c r="B34169" s="38"/>
      <c r="C34169" s="97"/>
      <c r="D34169" s="92"/>
      <c r="E34169" s="88" t="str">
        <f>IF(A34169&lt;&gt;0,IFERROR(VLOOKUP(D34169,Transactions!$K$4:$L$24,2,0), "Invalid date, no label or wrong spelling"),"Date and/or label missing. Exclude?")</f>
        <v>Date and/or label missing. Exclude?</v>
      </c>
      <c r="F34169" s="201"/>
      <c r="G34169" s="202"/>
      <c r="H34169" s="203"/>
    </row>
    <row r="34170" spans="1:8" x14ac:dyDescent="0.25">
      <c r="A34170" s="37"/>
      <c r="B34170" s="38"/>
      <c r="C34170" s="97"/>
      <c r="D34170" s="92"/>
      <c r="E34170" s="88" t="str">
        <f>IF(A34170&lt;&gt;0,IFERROR(VLOOKUP(D34170,Transactions!$K$4:$L$24,2,0), "Invalid date, no label or wrong spelling"),"Date and/or label missing. Exclude?")</f>
        <v>Date and/or label missing. Exclude?</v>
      </c>
      <c r="F34170" s="201"/>
      <c r="G34170" s="202"/>
      <c r="H34170" s="203"/>
    </row>
    <row r="34171" spans="1:8" x14ac:dyDescent="0.25">
      <c r="A34171" s="37"/>
      <c r="B34171" s="38"/>
      <c r="C34171" s="97"/>
      <c r="D34171" s="92"/>
      <c r="E34171" s="88" t="str">
        <f>IF(A34171&lt;&gt;0,IFERROR(VLOOKUP(D34171,Transactions!$K$4:$L$24,2,0), "Invalid date, no label or wrong spelling"),"Date and/or label missing. Exclude?")</f>
        <v>Date and/or label missing. Exclude?</v>
      </c>
      <c r="F34171" s="201"/>
      <c r="G34171" s="202"/>
      <c r="H34171" s="203"/>
    </row>
    <row r="34172" spans="1:8" x14ac:dyDescent="0.25">
      <c r="A34172" s="37"/>
      <c r="B34172" s="38"/>
      <c r="C34172" s="97"/>
      <c r="D34172" s="92"/>
      <c r="E34172" s="88" t="str">
        <f>IF(A34172&lt;&gt;0,IFERROR(VLOOKUP(D34172,Transactions!$K$4:$L$24,2,0), "Invalid date, no label or wrong spelling"),"Date and/or label missing. Exclude?")</f>
        <v>Date and/or label missing. Exclude?</v>
      </c>
      <c r="F34172" s="201"/>
      <c r="G34172" s="202"/>
      <c r="H34172" s="203"/>
    </row>
    <row r="34173" spans="1:8" x14ac:dyDescent="0.25">
      <c r="A34173" s="37"/>
      <c r="B34173" s="38"/>
      <c r="C34173" s="97"/>
      <c r="D34173" s="92"/>
      <c r="E34173" s="88" t="str">
        <f>IF(A34173&lt;&gt;0,IFERROR(VLOOKUP(D34173,Transactions!$K$4:$L$24,2,0), "Invalid date, no label or wrong spelling"),"Date and/or label missing. Exclude?")</f>
        <v>Date and/or label missing. Exclude?</v>
      </c>
      <c r="F34173" s="201"/>
      <c r="G34173" s="202"/>
      <c r="H34173" s="203"/>
    </row>
    <row r="34174" spans="1:8" x14ac:dyDescent="0.25">
      <c r="A34174" s="37"/>
      <c r="B34174" s="38"/>
      <c r="C34174" s="97"/>
      <c r="D34174" s="92"/>
      <c r="E34174" s="88" t="str">
        <f>IF(A34174&lt;&gt;0,IFERROR(VLOOKUP(D34174,Transactions!$K$4:$L$24,2,0), "Invalid date, no label or wrong spelling"),"Date and/or label missing. Exclude?")</f>
        <v>Date and/or label missing. Exclude?</v>
      </c>
      <c r="F34174" s="201"/>
      <c r="G34174" s="202"/>
      <c r="H34174" s="203"/>
    </row>
    <row r="34175" spans="1:8" x14ac:dyDescent="0.25">
      <c r="A34175" s="37"/>
      <c r="B34175" s="38"/>
      <c r="C34175" s="97"/>
      <c r="D34175" s="92"/>
      <c r="E34175" s="88" t="str">
        <f>IF(A34175&lt;&gt;0,IFERROR(VLOOKUP(D34175,Transactions!$K$4:$L$24,2,0), "Invalid date, no label or wrong spelling"),"Date and/or label missing. Exclude?")</f>
        <v>Date and/or label missing. Exclude?</v>
      </c>
      <c r="F34175" s="201"/>
      <c r="G34175" s="202"/>
      <c r="H34175" s="203"/>
    </row>
    <row r="34176" spans="1:8" x14ac:dyDescent="0.25">
      <c r="A34176" s="37"/>
      <c r="B34176" s="38"/>
      <c r="C34176" s="97"/>
      <c r="D34176" s="92"/>
      <c r="E34176" s="88" t="str">
        <f>IF(A34176&lt;&gt;0,IFERROR(VLOOKUP(D34176,Transactions!$K$4:$L$24,2,0), "Invalid date, no label or wrong spelling"),"Date and/or label missing. Exclude?")</f>
        <v>Date and/or label missing. Exclude?</v>
      </c>
      <c r="F34176" s="201"/>
      <c r="G34176" s="202"/>
      <c r="H34176" s="203"/>
    </row>
    <row r="34177" spans="1:8" x14ac:dyDescent="0.25">
      <c r="A34177" s="37"/>
      <c r="B34177" s="38"/>
      <c r="C34177" s="97"/>
      <c r="D34177" s="92"/>
      <c r="E34177" s="88" t="str">
        <f>IF(A34177&lt;&gt;0,IFERROR(VLOOKUP(D34177,Transactions!$K$4:$L$24,2,0), "Invalid date, no label or wrong spelling"),"Date and/or label missing. Exclude?")</f>
        <v>Date and/or label missing. Exclude?</v>
      </c>
      <c r="F34177" s="201"/>
      <c r="G34177" s="202"/>
      <c r="H34177" s="203"/>
    </row>
    <row r="34178" spans="1:8" x14ac:dyDescent="0.25">
      <c r="A34178" s="37"/>
      <c r="B34178" s="38"/>
      <c r="C34178" s="97"/>
      <c r="D34178" s="92"/>
      <c r="E34178" s="88" t="str">
        <f>IF(A34178&lt;&gt;0,IFERROR(VLOOKUP(D34178,Transactions!$K$4:$L$24,2,0), "Invalid date, no label or wrong spelling"),"Date and/or label missing. Exclude?")</f>
        <v>Date and/or label missing. Exclude?</v>
      </c>
      <c r="F34178" s="201"/>
      <c r="G34178" s="202"/>
      <c r="H34178" s="203"/>
    </row>
    <row r="34179" spans="1:8" x14ac:dyDescent="0.25">
      <c r="A34179" s="37"/>
      <c r="B34179" s="38"/>
      <c r="C34179" s="97"/>
      <c r="D34179" s="92"/>
      <c r="E34179" s="88" t="str">
        <f>IF(A34179&lt;&gt;0,IFERROR(VLOOKUP(D34179,Transactions!$K$4:$L$24,2,0), "Invalid date, no label or wrong spelling"),"Date and/or label missing. Exclude?")</f>
        <v>Date and/or label missing. Exclude?</v>
      </c>
      <c r="F34179" s="201"/>
      <c r="G34179" s="202"/>
      <c r="H34179" s="203"/>
    </row>
    <row r="34180" spans="1:8" x14ac:dyDescent="0.25">
      <c r="A34180" s="37"/>
      <c r="B34180" s="38"/>
      <c r="C34180" s="97"/>
      <c r="D34180" s="92"/>
      <c r="E34180" s="88" t="str">
        <f>IF(A34180&lt;&gt;0,IFERROR(VLOOKUP(D34180,Transactions!$K$4:$L$24,2,0), "Invalid date, no label or wrong spelling"),"Date and/or label missing. Exclude?")</f>
        <v>Date and/or label missing. Exclude?</v>
      </c>
      <c r="F34180" s="201"/>
      <c r="G34180" s="202"/>
      <c r="H34180" s="203"/>
    </row>
    <row r="34181" spans="1:8" x14ac:dyDescent="0.25">
      <c r="A34181" s="37"/>
      <c r="B34181" s="38"/>
      <c r="C34181" s="97"/>
      <c r="D34181" s="92"/>
      <c r="E34181" s="88" t="str">
        <f>IF(A34181&lt;&gt;0,IFERROR(VLOOKUP(D34181,Transactions!$K$4:$L$24,2,0), "Invalid date, no label or wrong spelling"),"Date and/or label missing. Exclude?")</f>
        <v>Date and/or label missing. Exclude?</v>
      </c>
      <c r="F34181" s="201"/>
      <c r="G34181" s="202"/>
      <c r="H34181" s="203"/>
    </row>
    <row r="34182" spans="1:8" x14ac:dyDescent="0.25">
      <c r="A34182" s="37"/>
      <c r="B34182" s="38"/>
      <c r="C34182" s="97"/>
      <c r="D34182" s="92"/>
      <c r="E34182" s="88" t="str">
        <f>IF(A34182&lt;&gt;0,IFERROR(VLOOKUP(D34182,Transactions!$K$4:$L$24,2,0), "Invalid date, no label or wrong spelling"),"Date and/or label missing. Exclude?")</f>
        <v>Date and/or label missing. Exclude?</v>
      </c>
      <c r="F34182" s="201"/>
      <c r="G34182" s="202"/>
      <c r="H34182" s="203"/>
    </row>
    <row r="34183" spans="1:8" x14ac:dyDescent="0.25">
      <c r="A34183" s="37"/>
      <c r="B34183" s="38"/>
      <c r="C34183" s="97"/>
      <c r="D34183" s="92"/>
      <c r="E34183" s="88" t="str">
        <f>IF(A34183&lt;&gt;0,IFERROR(VLOOKUP(D34183,Transactions!$K$4:$L$24,2,0), "Invalid date, no label or wrong spelling"),"Date and/or label missing. Exclude?")</f>
        <v>Date and/or label missing. Exclude?</v>
      </c>
      <c r="F34183" s="201"/>
      <c r="G34183" s="202"/>
      <c r="H34183" s="203"/>
    </row>
    <row r="34184" spans="1:8" x14ac:dyDescent="0.25">
      <c r="A34184" s="37"/>
      <c r="B34184" s="38"/>
      <c r="C34184" s="97"/>
      <c r="D34184" s="92"/>
      <c r="E34184" s="88" t="str">
        <f>IF(A34184&lt;&gt;0,IFERROR(VLOOKUP(D34184,Transactions!$K$4:$L$24,2,0), "Invalid date, no label or wrong spelling"),"Date and/or label missing. Exclude?")</f>
        <v>Date and/or label missing. Exclude?</v>
      </c>
      <c r="F34184" s="201"/>
      <c r="G34184" s="202"/>
      <c r="H34184" s="203"/>
    </row>
    <row r="34185" spans="1:8" x14ac:dyDescent="0.25">
      <c r="A34185" s="37"/>
      <c r="B34185" s="38"/>
      <c r="C34185" s="97"/>
      <c r="D34185" s="92"/>
      <c r="E34185" s="88" t="str">
        <f>IF(A34185&lt;&gt;0,IFERROR(VLOOKUP(D34185,Transactions!$K$4:$L$24,2,0), "Invalid date, no label or wrong spelling"),"Date and/or label missing. Exclude?")</f>
        <v>Date and/or label missing. Exclude?</v>
      </c>
      <c r="F34185" s="201"/>
      <c r="G34185" s="202"/>
      <c r="H34185" s="203"/>
    </row>
    <row r="34186" spans="1:8" x14ac:dyDescent="0.25">
      <c r="A34186" s="37"/>
      <c r="B34186" s="38"/>
      <c r="C34186" s="97"/>
      <c r="D34186" s="92"/>
      <c r="E34186" s="88" t="str">
        <f>IF(A34186&lt;&gt;0,IFERROR(VLOOKUP(D34186,Transactions!$K$4:$L$24,2,0), "Invalid date, no label or wrong spelling"),"Date and/or label missing. Exclude?")</f>
        <v>Date and/or label missing. Exclude?</v>
      </c>
      <c r="F34186" s="201"/>
      <c r="G34186" s="202"/>
      <c r="H34186" s="203"/>
    </row>
    <row r="34187" spans="1:8" x14ac:dyDescent="0.25">
      <c r="A34187" s="37"/>
      <c r="B34187" s="38"/>
      <c r="C34187" s="97"/>
      <c r="D34187" s="92"/>
      <c r="E34187" s="88" t="str">
        <f>IF(A34187&lt;&gt;0,IFERROR(VLOOKUP(D34187,Transactions!$K$4:$L$24,2,0), "Invalid date, no label or wrong spelling"),"Date and/or label missing. Exclude?")</f>
        <v>Date and/or label missing. Exclude?</v>
      </c>
      <c r="F34187" s="201"/>
      <c r="G34187" s="202"/>
      <c r="H34187" s="203"/>
    </row>
    <row r="34188" spans="1:8" x14ac:dyDescent="0.25">
      <c r="A34188" s="37"/>
      <c r="B34188" s="38"/>
      <c r="C34188" s="97"/>
      <c r="D34188" s="92"/>
      <c r="E34188" s="88" t="str">
        <f>IF(A34188&lt;&gt;0,IFERROR(VLOOKUP(D34188,Transactions!$K$4:$L$24,2,0), "Invalid date, no label or wrong spelling"),"Date and/or label missing. Exclude?")</f>
        <v>Date and/or label missing. Exclude?</v>
      </c>
      <c r="F34188" s="201"/>
      <c r="G34188" s="202"/>
      <c r="H34188" s="203"/>
    </row>
    <row r="34189" spans="1:8" x14ac:dyDescent="0.25">
      <c r="A34189" s="37"/>
      <c r="B34189" s="38"/>
      <c r="C34189" s="97"/>
      <c r="D34189" s="92"/>
      <c r="E34189" s="88" t="str">
        <f>IF(A34189&lt;&gt;0,IFERROR(VLOOKUP(D34189,Transactions!$K$4:$L$24,2,0), "Invalid date, no label or wrong spelling"),"Date and/or label missing. Exclude?")</f>
        <v>Date and/or label missing. Exclude?</v>
      </c>
      <c r="F34189" s="201"/>
      <c r="G34189" s="202"/>
      <c r="H34189" s="203"/>
    </row>
    <row r="34190" spans="1:8" x14ac:dyDescent="0.25">
      <c r="A34190" s="37"/>
      <c r="B34190" s="38"/>
      <c r="C34190" s="97"/>
      <c r="D34190" s="92"/>
      <c r="E34190" s="88" t="str">
        <f>IF(A34190&lt;&gt;0,IFERROR(VLOOKUP(D34190,Transactions!$K$4:$L$24,2,0), "Invalid date, no label or wrong spelling"),"Date and/or label missing. Exclude?")</f>
        <v>Date and/or label missing. Exclude?</v>
      </c>
      <c r="F34190" s="201"/>
      <c r="G34190" s="202"/>
      <c r="H34190" s="203"/>
    </row>
    <row r="34191" spans="1:8" x14ac:dyDescent="0.25">
      <c r="A34191" s="37"/>
      <c r="B34191" s="38"/>
      <c r="C34191" s="97"/>
      <c r="D34191" s="92"/>
      <c r="E34191" s="88" t="str">
        <f>IF(A34191&lt;&gt;0,IFERROR(VLOOKUP(D34191,Transactions!$K$4:$L$24,2,0), "Invalid date, no label or wrong spelling"),"Date and/or label missing. Exclude?")</f>
        <v>Date and/or label missing. Exclude?</v>
      </c>
      <c r="F34191" s="201"/>
      <c r="G34191" s="202"/>
      <c r="H34191" s="203"/>
    </row>
    <row r="34192" spans="1:8" x14ac:dyDescent="0.25">
      <c r="A34192" s="37"/>
      <c r="B34192" s="38"/>
      <c r="C34192" s="97"/>
      <c r="D34192" s="92"/>
      <c r="E34192" s="88" t="str">
        <f>IF(A34192&lt;&gt;0,IFERROR(VLOOKUP(D34192,Transactions!$K$4:$L$24,2,0), "Invalid date, no label or wrong spelling"),"Date and/or label missing. Exclude?")</f>
        <v>Date and/or label missing. Exclude?</v>
      </c>
      <c r="F34192" s="201"/>
      <c r="G34192" s="202"/>
      <c r="H34192" s="203"/>
    </row>
    <row r="34193" spans="1:8" x14ac:dyDescent="0.25">
      <c r="A34193" s="37"/>
      <c r="B34193" s="38"/>
      <c r="C34193" s="97"/>
      <c r="D34193" s="92"/>
      <c r="E34193" s="88" t="str">
        <f>IF(A34193&lt;&gt;0,IFERROR(VLOOKUP(D34193,Transactions!$K$4:$L$24,2,0), "Invalid date, no label or wrong spelling"),"Date and/or label missing. Exclude?")</f>
        <v>Date and/or label missing. Exclude?</v>
      </c>
      <c r="F34193" s="201"/>
      <c r="G34193" s="202"/>
      <c r="H34193" s="203"/>
    </row>
    <row r="34194" spans="1:8" x14ac:dyDescent="0.25">
      <c r="A34194" s="37"/>
      <c r="B34194" s="38"/>
      <c r="C34194" s="97"/>
      <c r="D34194" s="92"/>
      <c r="E34194" s="88" t="str">
        <f>IF(A34194&lt;&gt;0,IFERROR(VLOOKUP(D34194,Transactions!$K$4:$L$24,2,0), "Invalid date, no label or wrong spelling"),"Date and/or label missing. Exclude?")</f>
        <v>Date and/or label missing. Exclude?</v>
      </c>
      <c r="F34194" s="201"/>
      <c r="G34194" s="202"/>
      <c r="H34194" s="203"/>
    </row>
    <row r="34195" spans="1:8" x14ac:dyDescent="0.25">
      <c r="A34195" s="37"/>
      <c r="B34195" s="38"/>
      <c r="C34195" s="97"/>
      <c r="D34195" s="92"/>
      <c r="E34195" s="88" t="str">
        <f>IF(A34195&lt;&gt;0,IFERROR(VLOOKUP(D34195,Transactions!$K$4:$L$24,2,0), "Invalid date, no label or wrong spelling"),"Date and/or label missing. Exclude?")</f>
        <v>Date and/or label missing. Exclude?</v>
      </c>
      <c r="F34195" s="201"/>
      <c r="G34195" s="202"/>
      <c r="H34195" s="203"/>
    </row>
    <row r="34196" spans="1:8" x14ac:dyDescent="0.25">
      <c r="A34196" s="37"/>
      <c r="B34196" s="38"/>
      <c r="C34196" s="97"/>
      <c r="D34196" s="92"/>
      <c r="E34196" s="88" t="str">
        <f>IF(A34196&lt;&gt;0,IFERROR(VLOOKUP(D34196,Transactions!$K$4:$L$24,2,0), "Invalid date, no label or wrong spelling"),"Date and/or label missing. Exclude?")</f>
        <v>Date and/or label missing. Exclude?</v>
      </c>
      <c r="F34196" s="201"/>
      <c r="G34196" s="202"/>
      <c r="H34196" s="203"/>
    </row>
    <row r="34197" spans="1:8" x14ac:dyDescent="0.25">
      <c r="A34197" s="37"/>
      <c r="B34197" s="38"/>
      <c r="C34197" s="97"/>
      <c r="D34197" s="92"/>
      <c r="E34197" s="88" t="str">
        <f>IF(A34197&lt;&gt;0,IFERROR(VLOOKUP(D34197,Transactions!$K$4:$L$24,2,0), "Invalid date, no label or wrong spelling"),"Date and/or label missing. Exclude?")</f>
        <v>Date and/or label missing. Exclude?</v>
      </c>
      <c r="F34197" s="201"/>
      <c r="G34197" s="202"/>
      <c r="H34197" s="203"/>
    </row>
    <row r="34198" spans="1:8" x14ac:dyDescent="0.25">
      <c r="A34198" s="37"/>
      <c r="B34198" s="38"/>
      <c r="C34198" s="97"/>
      <c r="D34198" s="92"/>
      <c r="E34198" s="88" t="str">
        <f>IF(A34198&lt;&gt;0,IFERROR(VLOOKUP(D34198,Transactions!$K$4:$L$24,2,0), "Invalid date, no label or wrong spelling"),"Date and/or label missing. Exclude?")</f>
        <v>Date and/or label missing. Exclude?</v>
      </c>
      <c r="F34198" s="201"/>
      <c r="G34198" s="202"/>
      <c r="H34198" s="203"/>
    </row>
    <row r="34199" spans="1:8" x14ac:dyDescent="0.25">
      <c r="A34199" s="37"/>
      <c r="B34199" s="38"/>
      <c r="C34199" s="97"/>
      <c r="D34199" s="92"/>
      <c r="E34199" s="88" t="str">
        <f>IF(A34199&lt;&gt;0,IFERROR(VLOOKUP(D34199,Transactions!$K$4:$L$24,2,0), "Invalid date, no label or wrong spelling"),"Date and/or label missing. Exclude?")</f>
        <v>Date and/or label missing. Exclude?</v>
      </c>
      <c r="F34199" s="201"/>
      <c r="G34199" s="202"/>
      <c r="H34199" s="203"/>
    </row>
    <row r="34200" spans="1:8" x14ac:dyDescent="0.25">
      <c r="A34200" s="37"/>
      <c r="B34200" s="38"/>
      <c r="C34200" s="97"/>
      <c r="D34200" s="92"/>
      <c r="E34200" s="88" t="str">
        <f>IF(A34200&lt;&gt;0,IFERROR(VLOOKUP(D34200,Transactions!$K$4:$L$24,2,0), "Invalid date, no label or wrong spelling"),"Date and/or label missing. Exclude?")</f>
        <v>Date and/or label missing. Exclude?</v>
      </c>
      <c r="F34200" s="201"/>
      <c r="G34200" s="202"/>
      <c r="H34200" s="203"/>
    </row>
    <row r="34201" spans="1:8" x14ac:dyDescent="0.25">
      <c r="A34201" s="37"/>
      <c r="B34201" s="38"/>
      <c r="C34201" s="97"/>
      <c r="D34201" s="92"/>
      <c r="E34201" s="88" t="str">
        <f>IF(A34201&lt;&gt;0,IFERROR(VLOOKUP(D34201,Transactions!$K$4:$L$24,2,0), "Invalid date, no label or wrong spelling"),"Date and/or label missing. Exclude?")</f>
        <v>Date and/or label missing. Exclude?</v>
      </c>
      <c r="F34201" s="201"/>
      <c r="G34201" s="202"/>
      <c r="H34201" s="203"/>
    </row>
    <row r="34202" spans="1:8" x14ac:dyDescent="0.25">
      <c r="A34202" s="37"/>
      <c r="B34202" s="38"/>
      <c r="C34202" s="97"/>
      <c r="D34202" s="92"/>
      <c r="E34202" s="88" t="str">
        <f>IF(A34202&lt;&gt;0,IFERROR(VLOOKUP(D34202,Transactions!$K$4:$L$24,2,0), "Invalid date, no label or wrong spelling"),"Date and/or label missing. Exclude?")</f>
        <v>Date and/or label missing. Exclude?</v>
      </c>
      <c r="F34202" s="201"/>
      <c r="G34202" s="202"/>
      <c r="H34202" s="203"/>
    </row>
    <row r="34203" spans="1:8" x14ac:dyDescent="0.25">
      <c r="A34203" s="37"/>
      <c r="B34203" s="38"/>
      <c r="C34203" s="97"/>
      <c r="D34203" s="92"/>
      <c r="E34203" s="88" t="str">
        <f>IF(A34203&lt;&gt;0,IFERROR(VLOOKUP(D34203,Transactions!$K$4:$L$24,2,0), "Invalid date, no label or wrong spelling"),"Date and/or label missing. Exclude?")</f>
        <v>Date and/or label missing. Exclude?</v>
      </c>
      <c r="F34203" s="201"/>
      <c r="G34203" s="202"/>
      <c r="H34203" s="203"/>
    </row>
    <row r="34204" spans="1:8" x14ac:dyDescent="0.25">
      <c r="A34204" s="37"/>
      <c r="B34204" s="38"/>
      <c r="C34204" s="97"/>
      <c r="D34204" s="92"/>
      <c r="E34204" s="88" t="str">
        <f>IF(A34204&lt;&gt;0,IFERROR(VLOOKUP(D34204,Transactions!$K$4:$L$24,2,0), "Invalid date, no label or wrong spelling"),"Date and/or label missing. Exclude?")</f>
        <v>Date and/or label missing. Exclude?</v>
      </c>
      <c r="F34204" s="201"/>
      <c r="G34204" s="202"/>
      <c r="H34204" s="203"/>
    </row>
    <row r="34205" spans="1:8" x14ac:dyDescent="0.25">
      <c r="A34205" s="37"/>
      <c r="B34205" s="38"/>
      <c r="C34205" s="97"/>
      <c r="D34205" s="92"/>
      <c r="E34205" s="88" t="str">
        <f>IF(A34205&lt;&gt;0,IFERROR(VLOOKUP(D34205,Transactions!$K$4:$L$24,2,0), "Invalid date, no label or wrong spelling"),"Date and/or label missing. Exclude?")</f>
        <v>Date and/or label missing. Exclude?</v>
      </c>
      <c r="F34205" s="201"/>
      <c r="G34205" s="202"/>
      <c r="H34205" s="203"/>
    </row>
    <row r="34206" spans="1:8" x14ac:dyDescent="0.25">
      <c r="A34206" s="37"/>
      <c r="B34206" s="38"/>
      <c r="C34206" s="97"/>
      <c r="D34206" s="92"/>
      <c r="E34206" s="88" t="str">
        <f>IF(A34206&lt;&gt;0,IFERROR(VLOOKUP(D34206,Transactions!$K$4:$L$24,2,0), "Invalid date, no label or wrong spelling"),"Date and/or label missing. Exclude?")</f>
        <v>Date and/or label missing. Exclude?</v>
      </c>
      <c r="F34206" s="201"/>
      <c r="G34206" s="202"/>
      <c r="H34206" s="203"/>
    </row>
    <row r="34207" spans="1:8" x14ac:dyDescent="0.25">
      <c r="A34207" s="37"/>
      <c r="B34207" s="38"/>
      <c r="C34207" s="97"/>
      <c r="D34207" s="92"/>
      <c r="E34207" s="88" t="str">
        <f>IF(A34207&lt;&gt;0,IFERROR(VLOOKUP(D34207,Transactions!$K$4:$L$24,2,0), "Invalid date, no label or wrong spelling"),"Date and/or label missing. Exclude?")</f>
        <v>Date and/or label missing. Exclude?</v>
      </c>
      <c r="F34207" s="201"/>
      <c r="G34207" s="202"/>
      <c r="H34207" s="203"/>
    </row>
    <row r="34208" spans="1:8" x14ac:dyDescent="0.25">
      <c r="A34208" s="37"/>
      <c r="B34208" s="38"/>
      <c r="C34208" s="97"/>
      <c r="D34208" s="92"/>
      <c r="E34208" s="88" t="str">
        <f>IF(A34208&lt;&gt;0,IFERROR(VLOOKUP(D34208,Transactions!$K$4:$L$24,2,0), "Invalid date, no label or wrong spelling"),"Date and/or label missing. Exclude?")</f>
        <v>Date and/or label missing. Exclude?</v>
      </c>
      <c r="F34208" s="201"/>
      <c r="G34208" s="202"/>
      <c r="H34208" s="203"/>
    </row>
    <row r="34209" spans="1:8" x14ac:dyDescent="0.25">
      <c r="A34209" s="37"/>
      <c r="B34209" s="38"/>
      <c r="C34209" s="97"/>
      <c r="D34209" s="92"/>
      <c r="E34209" s="88" t="str">
        <f>IF(A34209&lt;&gt;0,IFERROR(VLOOKUP(D34209,Transactions!$K$4:$L$24,2,0), "Invalid date, no label or wrong spelling"),"Date and/or label missing. Exclude?")</f>
        <v>Date and/or label missing. Exclude?</v>
      </c>
      <c r="F34209" s="201"/>
      <c r="G34209" s="202"/>
      <c r="H34209" s="203"/>
    </row>
    <row r="34210" spans="1:8" x14ac:dyDescent="0.25">
      <c r="A34210" s="37"/>
      <c r="B34210" s="38"/>
      <c r="C34210" s="97"/>
      <c r="D34210" s="92"/>
      <c r="E34210" s="88" t="str">
        <f>IF(A34210&lt;&gt;0,IFERROR(VLOOKUP(D34210,Transactions!$K$4:$L$24,2,0), "Invalid date, no label or wrong spelling"),"Date and/or label missing. Exclude?")</f>
        <v>Date and/or label missing. Exclude?</v>
      </c>
      <c r="F34210" s="201"/>
      <c r="G34210" s="202"/>
      <c r="H34210" s="203"/>
    </row>
    <row r="34211" spans="1:8" x14ac:dyDescent="0.25">
      <c r="A34211" s="37"/>
      <c r="B34211" s="38"/>
      <c r="C34211" s="97"/>
      <c r="D34211" s="92"/>
      <c r="E34211" s="88" t="str">
        <f>IF(A34211&lt;&gt;0,IFERROR(VLOOKUP(D34211,Transactions!$K$4:$L$24,2,0), "Invalid date, no label or wrong spelling"),"Date and/or label missing. Exclude?")</f>
        <v>Date and/or label missing. Exclude?</v>
      </c>
      <c r="F34211" s="201"/>
      <c r="G34211" s="202"/>
      <c r="H34211" s="203"/>
    </row>
    <row r="34212" spans="1:8" x14ac:dyDescent="0.25">
      <c r="A34212" s="37"/>
      <c r="B34212" s="38"/>
      <c r="C34212" s="97"/>
      <c r="D34212" s="92"/>
      <c r="E34212" s="88" t="str">
        <f>IF(A34212&lt;&gt;0,IFERROR(VLOOKUP(D34212,Transactions!$K$4:$L$24,2,0), "Invalid date, no label or wrong spelling"),"Date and/or label missing. Exclude?")</f>
        <v>Date and/or label missing. Exclude?</v>
      </c>
      <c r="F34212" s="201"/>
      <c r="G34212" s="202"/>
      <c r="H34212" s="203"/>
    </row>
    <row r="34213" spans="1:8" x14ac:dyDescent="0.25">
      <c r="A34213" s="37"/>
      <c r="B34213" s="38"/>
      <c r="C34213" s="97"/>
      <c r="D34213" s="92"/>
      <c r="E34213" s="88" t="str">
        <f>IF(A34213&lt;&gt;0,IFERROR(VLOOKUP(D34213,Transactions!$K$4:$L$24,2,0), "Invalid date, no label or wrong spelling"),"Date and/or label missing. Exclude?")</f>
        <v>Date and/or label missing. Exclude?</v>
      </c>
      <c r="F34213" s="201"/>
      <c r="G34213" s="202"/>
      <c r="H34213" s="203"/>
    </row>
    <row r="34214" spans="1:8" x14ac:dyDescent="0.25">
      <c r="A34214" s="37"/>
      <c r="B34214" s="38"/>
      <c r="C34214" s="97"/>
      <c r="D34214" s="92"/>
      <c r="E34214" s="88" t="str">
        <f>IF(A34214&lt;&gt;0,IFERROR(VLOOKUP(D34214,Transactions!$K$4:$L$24,2,0), "Invalid date, no label or wrong spelling"),"Date and/or label missing. Exclude?")</f>
        <v>Date and/or label missing. Exclude?</v>
      </c>
      <c r="F34214" s="201"/>
      <c r="G34214" s="202"/>
      <c r="H34214" s="203"/>
    </row>
    <row r="34215" spans="1:8" x14ac:dyDescent="0.25">
      <c r="A34215" s="37"/>
      <c r="B34215" s="38"/>
      <c r="C34215" s="97"/>
      <c r="D34215" s="92"/>
      <c r="E34215" s="88" t="str">
        <f>IF(A34215&lt;&gt;0,IFERROR(VLOOKUP(D34215,Transactions!$K$4:$L$24,2,0), "Invalid date, no label or wrong spelling"),"Date and/or label missing. Exclude?")</f>
        <v>Date and/or label missing. Exclude?</v>
      </c>
      <c r="F34215" s="201"/>
      <c r="G34215" s="202"/>
      <c r="H34215" s="203"/>
    </row>
    <row r="34216" spans="1:8" x14ac:dyDescent="0.25">
      <c r="A34216" s="37"/>
      <c r="B34216" s="38"/>
      <c r="C34216" s="97"/>
      <c r="D34216" s="92"/>
      <c r="E34216" s="88" t="str">
        <f>IF(A34216&lt;&gt;0,IFERROR(VLOOKUP(D34216,Transactions!$K$4:$L$24,2,0), "Invalid date, no label or wrong spelling"),"Date and/or label missing. Exclude?")</f>
        <v>Date and/or label missing. Exclude?</v>
      </c>
      <c r="F34216" s="201"/>
      <c r="G34216" s="202"/>
      <c r="H34216" s="203"/>
    </row>
    <row r="34217" spans="1:8" x14ac:dyDescent="0.25">
      <c r="A34217" s="37"/>
      <c r="B34217" s="38"/>
      <c r="C34217" s="97"/>
      <c r="D34217" s="92"/>
      <c r="E34217" s="88" t="str">
        <f>IF(A34217&lt;&gt;0,IFERROR(VLOOKUP(D34217,Transactions!$K$4:$L$24,2,0), "Invalid date, no label or wrong spelling"),"Date and/or label missing. Exclude?")</f>
        <v>Date and/or label missing. Exclude?</v>
      </c>
      <c r="F34217" s="201"/>
      <c r="G34217" s="202"/>
      <c r="H34217" s="203"/>
    </row>
    <row r="34218" spans="1:8" x14ac:dyDescent="0.25">
      <c r="A34218" s="37"/>
      <c r="B34218" s="38"/>
      <c r="C34218" s="97"/>
      <c r="D34218" s="92"/>
      <c r="E34218" s="88" t="str">
        <f>IF(A34218&lt;&gt;0,IFERROR(VLOOKUP(D34218,Transactions!$K$4:$L$24,2,0), "Invalid date, no label or wrong spelling"),"Date and/or label missing. Exclude?")</f>
        <v>Date and/or label missing. Exclude?</v>
      </c>
      <c r="F34218" s="201"/>
      <c r="G34218" s="202"/>
      <c r="H34218" s="203"/>
    </row>
    <row r="34219" spans="1:8" x14ac:dyDescent="0.25">
      <c r="A34219" s="37"/>
      <c r="B34219" s="38"/>
      <c r="C34219" s="97"/>
      <c r="D34219" s="92"/>
      <c r="E34219" s="88" t="str">
        <f>IF(A34219&lt;&gt;0,IFERROR(VLOOKUP(D34219,Transactions!$K$4:$L$24,2,0), "Invalid date, no label or wrong spelling"),"Date and/or label missing. Exclude?")</f>
        <v>Date and/or label missing. Exclude?</v>
      </c>
      <c r="F34219" s="201"/>
      <c r="G34219" s="202"/>
      <c r="H34219" s="203"/>
    </row>
    <row r="34220" spans="1:8" x14ac:dyDescent="0.25">
      <c r="A34220" s="37"/>
      <c r="B34220" s="38"/>
      <c r="C34220" s="97"/>
      <c r="D34220" s="92"/>
      <c r="E34220" s="88" t="str">
        <f>IF(A34220&lt;&gt;0,IFERROR(VLOOKUP(D34220,Transactions!$K$4:$L$24,2,0), "Invalid date, no label or wrong spelling"),"Date and/or label missing. Exclude?")</f>
        <v>Date and/or label missing. Exclude?</v>
      </c>
      <c r="F34220" s="201"/>
      <c r="G34220" s="202"/>
      <c r="H34220" s="203"/>
    </row>
    <row r="34221" spans="1:8" x14ac:dyDescent="0.25">
      <c r="A34221" s="37"/>
      <c r="B34221" s="38"/>
      <c r="C34221" s="97"/>
      <c r="D34221" s="92"/>
      <c r="E34221" s="88" t="str">
        <f>IF(A34221&lt;&gt;0,IFERROR(VLOOKUP(D34221,Transactions!$K$4:$L$24,2,0), "Invalid date, no label or wrong spelling"),"Date and/or label missing. Exclude?")</f>
        <v>Date and/or label missing. Exclude?</v>
      </c>
      <c r="F34221" s="201"/>
      <c r="G34221" s="202"/>
      <c r="H34221" s="203"/>
    </row>
    <row r="34222" spans="1:8" x14ac:dyDescent="0.25">
      <c r="A34222" s="37"/>
      <c r="B34222" s="38"/>
      <c r="C34222" s="97"/>
      <c r="D34222" s="92"/>
      <c r="E34222" s="88" t="str">
        <f>IF(A34222&lt;&gt;0,IFERROR(VLOOKUP(D34222,Transactions!$K$4:$L$24,2,0), "Invalid date, no label or wrong spelling"),"Date and/or label missing. Exclude?")</f>
        <v>Date and/or label missing. Exclude?</v>
      </c>
      <c r="F34222" s="201"/>
      <c r="G34222" s="202"/>
      <c r="H34222" s="203"/>
    </row>
    <row r="34223" spans="1:8" x14ac:dyDescent="0.25">
      <c r="A34223" s="37"/>
      <c r="B34223" s="38"/>
      <c r="C34223" s="97"/>
      <c r="D34223" s="92"/>
      <c r="E34223" s="88" t="str">
        <f>IF(A34223&lt;&gt;0,IFERROR(VLOOKUP(D34223,Transactions!$K$4:$L$24,2,0), "Invalid date, no label or wrong spelling"),"Date and/or label missing. Exclude?")</f>
        <v>Date and/or label missing. Exclude?</v>
      </c>
      <c r="F34223" s="201"/>
      <c r="G34223" s="202"/>
      <c r="H34223" s="203"/>
    </row>
    <row r="34224" spans="1:8" x14ac:dyDescent="0.25">
      <c r="A34224" s="37"/>
      <c r="B34224" s="38"/>
      <c r="C34224" s="97"/>
      <c r="D34224" s="92"/>
      <c r="E34224" s="88" t="str">
        <f>IF(A34224&lt;&gt;0,IFERROR(VLOOKUP(D34224,Transactions!$K$4:$L$24,2,0), "Invalid date, no label or wrong spelling"),"Date and/or label missing. Exclude?")</f>
        <v>Date and/or label missing. Exclude?</v>
      </c>
      <c r="F34224" s="201"/>
      <c r="G34224" s="202"/>
      <c r="H34224" s="203"/>
    </row>
    <row r="34225" spans="1:8" x14ac:dyDescent="0.25">
      <c r="A34225" s="37"/>
      <c r="B34225" s="38"/>
      <c r="C34225" s="97"/>
      <c r="D34225" s="92"/>
      <c r="E34225" s="88" t="str">
        <f>IF(A34225&lt;&gt;0,IFERROR(VLOOKUP(D34225,Transactions!$K$4:$L$24,2,0), "Invalid date, no label or wrong spelling"),"Date and/or label missing. Exclude?")</f>
        <v>Date and/or label missing. Exclude?</v>
      </c>
      <c r="F34225" s="201"/>
      <c r="G34225" s="202"/>
      <c r="H34225" s="203"/>
    </row>
    <row r="34226" spans="1:8" x14ac:dyDescent="0.25">
      <c r="A34226" s="37"/>
      <c r="B34226" s="38"/>
      <c r="C34226" s="97"/>
      <c r="D34226" s="92"/>
      <c r="E34226" s="88" t="str">
        <f>IF(A34226&lt;&gt;0,IFERROR(VLOOKUP(D34226,Transactions!$K$4:$L$24,2,0), "Invalid date, no label or wrong spelling"),"Date and/or label missing. Exclude?")</f>
        <v>Date and/or label missing. Exclude?</v>
      </c>
      <c r="F34226" s="201"/>
      <c r="G34226" s="202"/>
      <c r="H34226" s="203"/>
    </row>
    <row r="34227" spans="1:8" x14ac:dyDescent="0.25">
      <c r="A34227" s="37"/>
      <c r="B34227" s="38"/>
      <c r="C34227" s="97"/>
      <c r="D34227" s="92"/>
      <c r="E34227" s="88" t="str">
        <f>IF(A34227&lt;&gt;0,IFERROR(VLOOKUP(D34227,Transactions!$K$4:$L$24,2,0), "Invalid date, no label or wrong spelling"),"Date and/or label missing. Exclude?")</f>
        <v>Date and/or label missing. Exclude?</v>
      </c>
      <c r="F34227" s="201"/>
      <c r="G34227" s="202"/>
      <c r="H34227" s="203"/>
    </row>
    <row r="34228" spans="1:8" x14ac:dyDescent="0.25">
      <c r="A34228" s="37"/>
      <c r="B34228" s="38"/>
      <c r="C34228" s="97"/>
      <c r="D34228" s="92"/>
      <c r="E34228" s="88" t="str">
        <f>IF(A34228&lt;&gt;0,IFERROR(VLOOKUP(D34228,Transactions!$K$4:$L$24,2,0), "Invalid date, no label or wrong spelling"),"Date and/or label missing. Exclude?")</f>
        <v>Date and/or label missing. Exclude?</v>
      </c>
      <c r="F34228" s="201"/>
      <c r="G34228" s="202"/>
      <c r="H34228" s="203"/>
    </row>
    <row r="34229" spans="1:8" x14ac:dyDescent="0.25">
      <c r="A34229" s="37"/>
      <c r="B34229" s="38"/>
      <c r="C34229" s="97"/>
      <c r="D34229" s="92"/>
      <c r="E34229" s="88" t="str">
        <f>IF(A34229&lt;&gt;0,IFERROR(VLOOKUP(D34229,Transactions!$K$4:$L$24,2,0), "Invalid date, no label or wrong spelling"),"Date and/or label missing. Exclude?")</f>
        <v>Date and/or label missing. Exclude?</v>
      </c>
      <c r="F34229" s="201"/>
      <c r="G34229" s="202"/>
      <c r="H34229" s="203"/>
    </row>
    <row r="34230" spans="1:8" x14ac:dyDescent="0.25">
      <c r="A34230" s="37"/>
      <c r="B34230" s="38"/>
      <c r="C34230" s="97"/>
      <c r="D34230" s="92"/>
      <c r="E34230" s="88" t="str">
        <f>IF(A34230&lt;&gt;0,IFERROR(VLOOKUP(D34230,Transactions!$K$4:$L$24,2,0), "Invalid date, no label or wrong spelling"),"Date and/or label missing. Exclude?")</f>
        <v>Date and/or label missing. Exclude?</v>
      </c>
      <c r="F34230" s="201"/>
      <c r="G34230" s="202"/>
      <c r="H34230" s="203"/>
    </row>
    <row r="34231" spans="1:8" x14ac:dyDescent="0.25">
      <c r="A34231" s="37"/>
      <c r="B34231" s="38"/>
      <c r="C34231" s="97"/>
      <c r="D34231" s="92"/>
      <c r="E34231" s="88" t="str">
        <f>IF(A34231&lt;&gt;0,IFERROR(VLOOKUP(D34231,Transactions!$K$4:$L$24,2,0), "Invalid date, no label or wrong spelling"),"Date and/or label missing. Exclude?")</f>
        <v>Date and/or label missing. Exclude?</v>
      </c>
      <c r="F34231" s="201"/>
      <c r="G34231" s="202"/>
      <c r="H34231" s="203"/>
    </row>
    <row r="34232" spans="1:8" x14ac:dyDescent="0.25">
      <c r="A34232" s="37"/>
      <c r="B34232" s="38"/>
      <c r="C34232" s="97"/>
      <c r="D34232" s="92"/>
      <c r="E34232" s="88" t="str">
        <f>IF(A34232&lt;&gt;0,IFERROR(VLOOKUP(D34232,Transactions!$K$4:$L$24,2,0), "Invalid date, no label or wrong spelling"),"Date and/or label missing. Exclude?")</f>
        <v>Date and/or label missing. Exclude?</v>
      </c>
      <c r="F34232" s="201"/>
      <c r="G34232" s="202"/>
      <c r="H34232" s="203"/>
    </row>
    <row r="34233" spans="1:8" x14ac:dyDescent="0.25">
      <c r="A34233" s="37"/>
      <c r="B34233" s="38"/>
      <c r="C34233" s="97"/>
      <c r="D34233" s="92"/>
      <c r="E34233" s="88" t="str">
        <f>IF(A34233&lt;&gt;0,IFERROR(VLOOKUP(D34233,Transactions!$K$4:$L$24,2,0), "Invalid date, no label or wrong spelling"),"Date and/or label missing. Exclude?")</f>
        <v>Date and/or label missing. Exclude?</v>
      </c>
      <c r="F34233" s="201"/>
      <c r="G34233" s="202"/>
      <c r="H34233" s="203"/>
    </row>
    <row r="34234" spans="1:8" x14ac:dyDescent="0.25">
      <c r="A34234" s="37"/>
      <c r="B34234" s="38"/>
      <c r="C34234" s="97"/>
      <c r="D34234" s="92"/>
      <c r="E34234" s="88" t="str">
        <f>IF(A34234&lt;&gt;0,IFERROR(VLOOKUP(D34234,Transactions!$K$4:$L$24,2,0), "Invalid date, no label or wrong spelling"),"Date and/or label missing. Exclude?")</f>
        <v>Date and/or label missing. Exclude?</v>
      </c>
      <c r="F34234" s="201"/>
      <c r="G34234" s="202"/>
      <c r="H34234" s="203"/>
    </row>
    <row r="34235" spans="1:8" x14ac:dyDescent="0.25">
      <c r="A34235" s="37"/>
      <c r="B34235" s="38"/>
      <c r="C34235" s="97"/>
      <c r="D34235" s="92"/>
      <c r="E34235" s="88" t="str">
        <f>IF(A34235&lt;&gt;0,IFERROR(VLOOKUP(D34235,Transactions!$K$4:$L$24,2,0), "Invalid date, no label or wrong spelling"),"Date and/or label missing. Exclude?")</f>
        <v>Date and/or label missing. Exclude?</v>
      </c>
      <c r="F34235" s="201"/>
      <c r="G34235" s="202"/>
      <c r="H34235" s="203"/>
    </row>
    <row r="34236" spans="1:8" x14ac:dyDescent="0.25">
      <c r="A34236" s="37"/>
      <c r="B34236" s="38"/>
      <c r="C34236" s="97"/>
      <c r="D34236" s="92"/>
      <c r="E34236" s="88" t="str">
        <f>IF(A34236&lt;&gt;0,IFERROR(VLOOKUP(D34236,Transactions!$K$4:$L$24,2,0), "Invalid date, no label or wrong spelling"),"Date and/or label missing. Exclude?")</f>
        <v>Date and/or label missing. Exclude?</v>
      </c>
      <c r="F34236" s="201"/>
      <c r="G34236" s="202"/>
      <c r="H34236" s="203"/>
    </row>
    <row r="34237" spans="1:8" x14ac:dyDescent="0.25">
      <c r="A34237" s="37"/>
      <c r="B34237" s="38"/>
      <c r="C34237" s="97"/>
      <c r="D34237" s="92"/>
      <c r="E34237" s="88" t="str">
        <f>IF(A34237&lt;&gt;0,IFERROR(VLOOKUP(D34237,Transactions!$K$4:$L$24,2,0), "Invalid date, no label or wrong spelling"),"Date and/or label missing. Exclude?")</f>
        <v>Date and/or label missing. Exclude?</v>
      </c>
      <c r="F34237" s="201"/>
      <c r="G34237" s="202"/>
      <c r="H34237" s="203"/>
    </row>
    <row r="34238" spans="1:8" x14ac:dyDescent="0.25">
      <c r="A34238" s="37"/>
      <c r="B34238" s="38"/>
      <c r="C34238" s="97"/>
      <c r="D34238" s="92"/>
      <c r="E34238" s="88" t="str">
        <f>IF(A34238&lt;&gt;0,IFERROR(VLOOKUP(D34238,Transactions!$K$4:$L$24,2,0), "Invalid date, no label or wrong spelling"),"Date and/or label missing. Exclude?")</f>
        <v>Date and/or label missing. Exclude?</v>
      </c>
      <c r="F34238" s="201"/>
      <c r="G34238" s="202"/>
      <c r="H34238" s="203"/>
    </row>
    <row r="34239" spans="1:8" x14ac:dyDescent="0.25">
      <c r="A34239" s="37"/>
      <c r="B34239" s="38"/>
      <c r="C34239" s="97"/>
      <c r="D34239" s="92"/>
      <c r="E34239" s="88" t="str">
        <f>IF(A34239&lt;&gt;0,IFERROR(VLOOKUP(D34239,Transactions!$K$4:$L$24,2,0), "Invalid date, no label or wrong spelling"),"Date and/or label missing. Exclude?")</f>
        <v>Date and/or label missing. Exclude?</v>
      </c>
      <c r="F34239" s="201"/>
      <c r="G34239" s="202"/>
      <c r="H34239" s="203"/>
    </row>
    <row r="34240" spans="1:8" x14ac:dyDescent="0.25">
      <c r="A34240" s="37"/>
      <c r="B34240" s="38"/>
      <c r="C34240" s="97"/>
      <c r="D34240" s="92"/>
      <c r="E34240" s="88" t="str">
        <f>IF(A34240&lt;&gt;0,IFERROR(VLOOKUP(D34240,Transactions!$K$4:$L$24,2,0), "Invalid date, no label or wrong spelling"),"Date and/or label missing. Exclude?")</f>
        <v>Date and/or label missing. Exclude?</v>
      </c>
      <c r="F34240" s="201"/>
      <c r="G34240" s="202"/>
      <c r="H34240" s="203"/>
    </row>
    <row r="34241" spans="1:8" x14ac:dyDescent="0.25">
      <c r="A34241" s="37"/>
      <c r="B34241" s="38"/>
      <c r="C34241" s="97"/>
      <c r="D34241" s="92"/>
      <c r="E34241" s="88" t="str">
        <f>IF(A34241&lt;&gt;0,IFERROR(VLOOKUP(D34241,Transactions!$K$4:$L$24,2,0), "Invalid date, no label or wrong spelling"),"Date and/or label missing. Exclude?")</f>
        <v>Date and/or label missing. Exclude?</v>
      </c>
      <c r="F34241" s="201"/>
      <c r="G34241" s="202"/>
      <c r="H34241" s="203"/>
    </row>
    <row r="34242" spans="1:8" x14ac:dyDescent="0.25">
      <c r="A34242" s="37"/>
      <c r="B34242" s="38"/>
      <c r="C34242" s="97"/>
      <c r="D34242" s="92"/>
      <c r="E34242" s="88" t="str">
        <f>IF(A34242&lt;&gt;0,IFERROR(VLOOKUP(D34242,Transactions!$K$4:$L$24,2,0), "Invalid date, no label or wrong spelling"),"Date and/or label missing. Exclude?")</f>
        <v>Date and/or label missing. Exclude?</v>
      </c>
      <c r="F34242" s="201"/>
      <c r="G34242" s="202"/>
      <c r="H34242" s="203"/>
    </row>
    <row r="34243" spans="1:8" x14ac:dyDescent="0.25">
      <c r="A34243" s="37"/>
      <c r="B34243" s="38"/>
      <c r="C34243" s="97"/>
      <c r="D34243" s="92"/>
      <c r="E34243" s="88" t="str">
        <f>IF(A34243&lt;&gt;0,IFERROR(VLOOKUP(D34243,Transactions!$K$4:$L$24,2,0), "Invalid date, no label or wrong spelling"),"Date and/or label missing. Exclude?")</f>
        <v>Date and/or label missing. Exclude?</v>
      </c>
      <c r="F34243" s="201"/>
      <c r="G34243" s="202"/>
      <c r="H34243" s="203"/>
    </row>
    <row r="34244" spans="1:8" x14ac:dyDescent="0.25">
      <c r="A34244" s="37"/>
      <c r="B34244" s="38"/>
      <c r="C34244" s="97"/>
      <c r="D34244" s="92"/>
      <c r="E34244" s="88" t="str">
        <f>IF(A34244&lt;&gt;0,IFERROR(VLOOKUP(D34244,Transactions!$K$4:$L$24,2,0), "Invalid date, no label or wrong spelling"),"Date and/or label missing. Exclude?")</f>
        <v>Date and/or label missing. Exclude?</v>
      </c>
      <c r="F34244" s="201"/>
      <c r="G34244" s="202"/>
      <c r="H34244" s="203"/>
    </row>
    <row r="34245" spans="1:8" x14ac:dyDescent="0.25">
      <c r="A34245" s="37"/>
      <c r="B34245" s="38"/>
      <c r="C34245" s="97"/>
      <c r="D34245" s="92"/>
      <c r="E34245" s="88" t="str">
        <f>IF(A34245&lt;&gt;0,IFERROR(VLOOKUP(D34245,Transactions!$K$4:$L$24,2,0), "Invalid date, no label or wrong spelling"),"Date and/or label missing. Exclude?")</f>
        <v>Date and/or label missing. Exclude?</v>
      </c>
      <c r="F34245" s="201"/>
      <c r="G34245" s="202"/>
      <c r="H34245" s="203"/>
    </row>
    <row r="34246" spans="1:8" x14ac:dyDescent="0.25">
      <c r="A34246" s="37"/>
      <c r="B34246" s="38"/>
      <c r="C34246" s="97"/>
      <c r="D34246" s="92"/>
      <c r="E34246" s="88" t="str">
        <f>IF(A34246&lt;&gt;0,IFERROR(VLOOKUP(D34246,Transactions!$K$4:$L$24,2,0), "Invalid date, no label or wrong spelling"),"Date and/or label missing. Exclude?")</f>
        <v>Date and/or label missing. Exclude?</v>
      </c>
      <c r="F34246" s="201"/>
      <c r="G34246" s="202"/>
      <c r="H34246" s="203"/>
    </row>
    <row r="34247" spans="1:8" x14ac:dyDescent="0.25">
      <c r="A34247" s="37"/>
      <c r="B34247" s="38"/>
      <c r="C34247" s="97"/>
      <c r="D34247" s="92"/>
      <c r="E34247" s="88" t="str">
        <f>IF(A34247&lt;&gt;0,IFERROR(VLOOKUP(D34247,Transactions!$K$4:$L$24,2,0), "Invalid date, no label or wrong spelling"),"Date and/or label missing. Exclude?")</f>
        <v>Date and/or label missing. Exclude?</v>
      </c>
      <c r="F34247" s="201"/>
      <c r="G34247" s="202"/>
      <c r="H34247" s="203"/>
    </row>
    <row r="34248" spans="1:8" x14ac:dyDescent="0.25">
      <c r="A34248" s="37"/>
      <c r="B34248" s="38"/>
      <c r="C34248" s="97"/>
      <c r="D34248" s="92"/>
      <c r="E34248" s="88" t="str">
        <f>IF(A34248&lt;&gt;0,IFERROR(VLOOKUP(D34248,Transactions!$K$4:$L$24,2,0), "Invalid date, no label or wrong spelling"),"Date and/or label missing. Exclude?")</f>
        <v>Date and/or label missing. Exclude?</v>
      </c>
      <c r="F34248" s="201"/>
      <c r="G34248" s="202"/>
      <c r="H34248" s="203"/>
    </row>
    <row r="34249" spans="1:8" x14ac:dyDescent="0.25">
      <c r="A34249" s="37"/>
      <c r="B34249" s="38"/>
      <c r="C34249" s="97"/>
      <c r="D34249" s="92"/>
      <c r="E34249" s="88" t="str">
        <f>IF(A34249&lt;&gt;0,IFERROR(VLOOKUP(D34249,Transactions!$K$4:$L$24,2,0), "Invalid date, no label or wrong spelling"),"Date and/or label missing. Exclude?")</f>
        <v>Date and/or label missing. Exclude?</v>
      </c>
      <c r="F34249" s="201"/>
      <c r="G34249" s="202"/>
      <c r="H34249" s="203"/>
    </row>
    <row r="34250" spans="1:8" x14ac:dyDescent="0.25">
      <c r="A34250" s="37"/>
      <c r="B34250" s="38"/>
      <c r="C34250" s="97"/>
      <c r="D34250" s="92"/>
      <c r="E34250" s="88" t="str">
        <f>IF(A34250&lt;&gt;0,IFERROR(VLOOKUP(D34250,Transactions!$K$4:$L$24,2,0), "Invalid date, no label or wrong spelling"),"Date and/or label missing. Exclude?")</f>
        <v>Date and/or label missing. Exclude?</v>
      </c>
      <c r="F34250" s="201"/>
      <c r="G34250" s="202"/>
      <c r="H34250" s="203"/>
    </row>
    <row r="34251" spans="1:8" x14ac:dyDescent="0.25">
      <c r="A34251" s="37"/>
      <c r="B34251" s="38"/>
      <c r="C34251" s="97"/>
      <c r="D34251" s="92"/>
      <c r="E34251" s="88" t="str">
        <f>IF(A34251&lt;&gt;0,IFERROR(VLOOKUP(D34251,Transactions!$K$4:$L$24,2,0), "Invalid date, no label or wrong spelling"),"Date and/or label missing. Exclude?")</f>
        <v>Date and/or label missing. Exclude?</v>
      </c>
      <c r="F34251" s="201"/>
      <c r="G34251" s="202"/>
      <c r="H34251" s="203"/>
    </row>
    <row r="34252" spans="1:8" x14ac:dyDescent="0.25">
      <c r="A34252" s="37"/>
      <c r="B34252" s="38"/>
      <c r="C34252" s="97"/>
      <c r="D34252" s="92"/>
      <c r="E34252" s="88" t="str">
        <f>IF(A34252&lt;&gt;0,IFERROR(VLOOKUP(D34252,Transactions!$K$4:$L$24,2,0), "Invalid date, no label or wrong spelling"),"Date and/or label missing. Exclude?")</f>
        <v>Date and/or label missing. Exclude?</v>
      </c>
      <c r="F34252" s="201"/>
      <c r="G34252" s="202"/>
      <c r="H34252" s="203"/>
    </row>
    <row r="34253" spans="1:8" x14ac:dyDescent="0.25">
      <c r="A34253" s="37"/>
      <c r="B34253" s="38"/>
      <c r="C34253" s="97"/>
      <c r="D34253" s="92"/>
      <c r="E34253" s="88" t="str">
        <f>IF(A34253&lt;&gt;0,IFERROR(VLOOKUP(D34253,Transactions!$K$4:$L$24,2,0), "Invalid date, no label or wrong spelling"),"Date and/or label missing. Exclude?")</f>
        <v>Date and/or label missing. Exclude?</v>
      </c>
      <c r="F34253" s="201"/>
      <c r="G34253" s="202"/>
      <c r="H34253" s="203"/>
    </row>
    <row r="34254" spans="1:8" x14ac:dyDescent="0.25">
      <c r="A34254" s="37"/>
      <c r="B34254" s="38"/>
      <c r="C34254" s="97"/>
      <c r="D34254" s="92"/>
      <c r="E34254" s="88" t="str">
        <f>IF(A34254&lt;&gt;0,IFERROR(VLOOKUP(D34254,Transactions!$K$4:$L$24,2,0), "Invalid date, no label or wrong spelling"),"Date and/or label missing. Exclude?")</f>
        <v>Date and/or label missing. Exclude?</v>
      </c>
      <c r="F34254" s="201"/>
      <c r="G34254" s="202"/>
      <c r="H34254" s="203"/>
    </row>
    <row r="34255" spans="1:8" x14ac:dyDescent="0.25">
      <c r="A34255" s="37"/>
      <c r="B34255" s="38"/>
      <c r="C34255" s="97"/>
      <c r="D34255" s="92"/>
      <c r="E34255" s="88" t="str">
        <f>IF(A34255&lt;&gt;0,IFERROR(VLOOKUP(D34255,Transactions!$K$4:$L$24,2,0), "Invalid date, no label or wrong spelling"),"Date and/or label missing. Exclude?")</f>
        <v>Date and/or label missing. Exclude?</v>
      </c>
      <c r="F34255" s="201"/>
      <c r="G34255" s="202"/>
      <c r="H34255" s="203"/>
    </row>
    <row r="34256" spans="1:8" x14ac:dyDescent="0.25">
      <c r="A34256" s="37"/>
      <c r="B34256" s="38"/>
      <c r="C34256" s="97"/>
      <c r="D34256" s="92"/>
      <c r="E34256" s="88" t="str">
        <f>IF(A34256&lt;&gt;0,IFERROR(VLOOKUP(D34256,Transactions!$K$4:$L$24,2,0), "Invalid date, no label or wrong spelling"),"Date and/or label missing. Exclude?")</f>
        <v>Date and/or label missing. Exclude?</v>
      </c>
      <c r="F34256" s="201"/>
      <c r="G34256" s="202"/>
      <c r="H34256" s="203"/>
    </row>
    <row r="34257" spans="1:8" x14ac:dyDescent="0.25">
      <c r="A34257" s="37"/>
      <c r="B34257" s="38"/>
      <c r="C34257" s="97"/>
      <c r="D34257" s="92"/>
      <c r="E34257" s="88" t="str">
        <f>IF(A34257&lt;&gt;0,IFERROR(VLOOKUP(D34257,Transactions!$K$4:$L$24,2,0), "Invalid date, no label or wrong spelling"),"Date and/or label missing. Exclude?")</f>
        <v>Date and/or label missing. Exclude?</v>
      </c>
      <c r="F34257" s="201"/>
      <c r="G34257" s="202"/>
      <c r="H34257" s="203"/>
    </row>
    <row r="34258" spans="1:8" x14ac:dyDescent="0.25">
      <c r="A34258" s="37"/>
      <c r="B34258" s="38"/>
      <c r="C34258" s="97"/>
      <c r="D34258" s="92"/>
      <c r="E34258" s="88" t="str">
        <f>IF(A34258&lt;&gt;0,IFERROR(VLOOKUP(D34258,Transactions!$K$4:$L$24,2,0), "Invalid date, no label or wrong spelling"),"Date and/or label missing. Exclude?")</f>
        <v>Date and/or label missing. Exclude?</v>
      </c>
      <c r="F34258" s="201"/>
      <c r="G34258" s="202"/>
      <c r="H34258" s="203"/>
    </row>
    <row r="34259" spans="1:8" x14ac:dyDescent="0.25">
      <c r="A34259" s="37"/>
      <c r="B34259" s="38"/>
      <c r="C34259" s="97"/>
      <c r="D34259" s="92"/>
      <c r="E34259" s="88" t="str">
        <f>IF(A34259&lt;&gt;0,IFERROR(VLOOKUP(D34259,Transactions!$K$4:$L$24,2,0), "Invalid date, no label or wrong spelling"),"Date and/or label missing. Exclude?")</f>
        <v>Date and/or label missing. Exclude?</v>
      </c>
      <c r="F34259" s="201"/>
      <c r="G34259" s="202"/>
      <c r="H34259" s="203"/>
    </row>
    <row r="34260" spans="1:8" x14ac:dyDescent="0.25">
      <c r="A34260" s="37"/>
      <c r="B34260" s="38"/>
      <c r="C34260" s="97"/>
      <c r="D34260" s="92"/>
      <c r="E34260" s="88" t="str">
        <f>IF(A34260&lt;&gt;0,IFERROR(VLOOKUP(D34260,Transactions!$K$4:$L$24,2,0), "Invalid date, no label or wrong spelling"),"Date and/or label missing. Exclude?")</f>
        <v>Date and/or label missing. Exclude?</v>
      </c>
      <c r="F34260" s="201"/>
      <c r="G34260" s="202"/>
      <c r="H34260" s="203"/>
    </row>
    <row r="34261" spans="1:8" x14ac:dyDescent="0.25">
      <c r="A34261" s="37"/>
      <c r="B34261" s="38"/>
      <c r="C34261" s="97"/>
      <c r="D34261" s="92"/>
      <c r="E34261" s="88" t="str">
        <f>IF(A34261&lt;&gt;0,IFERROR(VLOOKUP(D34261,Transactions!$K$4:$L$24,2,0), "Invalid date, no label or wrong spelling"),"Date and/or label missing. Exclude?")</f>
        <v>Date and/or label missing. Exclude?</v>
      </c>
      <c r="F34261" s="201"/>
      <c r="G34261" s="202"/>
      <c r="H34261" s="203"/>
    </row>
    <row r="34262" spans="1:8" x14ac:dyDescent="0.25">
      <c r="A34262" s="37"/>
      <c r="B34262" s="38"/>
      <c r="C34262" s="97"/>
      <c r="D34262" s="92"/>
      <c r="E34262" s="88" t="str">
        <f>IF(A34262&lt;&gt;0,IFERROR(VLOOKUP(D34262,Transactions!$K$4:$L$24,2,0), "Invalid date, no label or wrong spelling"),"Date and/or label missing. Exclude?")</f>
        <v>Date and/or label missing. Exclude?</v>
      </c>
      <c r="F34262" s="201"/>
      <c r="G34262" s="202"/>
      <c r="H34262" s="203"/>
    </row>
    <row r="34263" spans="1:8" x14ac:dyDescent="0.25">
      <c r="A34263" s="37"/>
      <c r="B34263" s="38"/>
      <c r="C34263" s="97"/>
      <c r="D34263" s="92"/>
      <c r="E34263" s="88" t="str">
        <f>IF(A34263&lt;&gt;0,IFERROR(VLOOKUP(D34263,Transactions!$K$4:$L$24,2,0), "Invalid date, no label or wrong spelling"),"Date and/or label missing. Exclude?")</f>
        <v>Date and/or label missing. Exclude?</v>
      </c>
      <c r="F34263" s="201"/>
      <c r="G34263" s="202"/>
      <c r="H34263" s="203"/>
    </row>
    <row r="34264" spans="1:8" x14ac:dyDescent="0.25">
      <c r="A34264" s="37"/>
      <c r="B34264" s="38"/>
      <c r="C34264" s="97"/>
      <c r="D34264" s="92"/>
      <c r="E34264" s="88" t="str">
        <f>IF(A34264&lt;&gt;0,IFERROR(VLOOKUP(D34264,Transactions!$K$4:$L$24,2,0), "Invalid date, no label or wrong spelling"),"Date and/or label missing. Exclude?")</f>
        <v>Date and/or label missing. Exclude?</v>
      </c>
      <c r="F34264" s="201"/>
      <c r="G34264" s="202"/>
      <c r="H34264" s="203"/>
    </row>
    <row r="34265" spans="1:8" x14ac:dyDescent="0.25">
      <c r="A34265" s="37"/>
      <c r="B34265" s="38"/>
      <c r="C34265" s="97"/>
      <c r="D34265" s="92"/>
      <c r="E34265" s="88" t="str">
        <f>IF(A34265&lt;&gt;0,IFERROR(VLOOKUP(D34265,Transactions!$K$4:$L$24,2,0), "Invalid date, no label or wrong spelling"),"Date and/or label missing. Exclude?")</f>
        <v>Date and/or label missing. Exclude?</v>
      </c>
      <c r="F34265" s="201"/>
      <c r="G34265" s="202"/>
      <c r="H34265" s="203"/>
    </row>
    <row r="34266" spans="1:8" x14ac:dyDescent="0.25">
      <c r="A34266" s="37"/>
      <c r="B34266" s="38"/>
      <c r="C34266" s="97"/>
      <c r="D34266" s="92"/>
      <c r="E34266" s="88" t="str">
        <f>IF(A34266&lt;&gt;0,IFERROR(VLOOKUP(D34266,Transactions!$K$4:$L$24,2,0), "Invalid date, no label or wrong spelling"),"Date and/or label missing. Exclude?")</f>
        <v>Date and/or label missing. Exclude?</v>
      </c>
      <c r="F34266" s="201"/>
      <c r="G34266" s="202"/>
      <c r="H34266" s="203"/>
    </row>
    <row r="34267" spans="1:8" x14ac:dyDescent="0.25">
      <c r="A34267" s="37"/>
      <c r="B34267" s="38"/>
      <c r="C34267" s="97"/>
      <c r="D34267" s="92"/>
      <c r="E34267" s="88" t="str">
        <f>IF(A34267&lt;&gt;0,IFERROR(VLOOKUP(D34267,Transactions!$K$4:$L$24,2,0), "Invalid date, no label or wrong spelling"),"Date and/or label missing. Exclude?")</f>
        <v>Date and/or label missing. Exclude?</v>
      </c>
      <c r="F34267" s="201"/>
      <c r="G34267" s="202"/>
      <c r="H34267" s="203"/>
    </row>
    <row r="34268" spans="1:8" x14ac:dyDescent="0.25">
      <c r="A34268" s="37"/>
      <c r="B34268" s="38"/>
      <c r="C34268" s="97"/>
      <c r="D34268" s="92"/>
      <c r="E34268" s="88" t="str">
        <f>IF(A34268&lt;&gt;0,IFERROR(VLOOKUP(D34268,Transactions!$K$4:$L$24,2,0), "Invalid date, no label or wrong spelling"),"Date and/or label missing. Exclude?")</f>
        <v>Date and/or label missing. Exclude?</v>
      </c>
      <c r="F34268" s="201"/>
      <c r="G34268" s="202"/>
      <c r="H34268" s="203"/>
    </row>
    <row r="34269" spans="1:8" x14ac:dyDescent="0.25">
      <c r="A34269" s="37"/>
      <c r="B34269" s="38"/>
      <c r="C34269" s="97"/>
      <c r="D34269" s="92"/>
      <c r="E34269" s="88" t="str">
        <f>IF(A34269&lt;&gt;0,IFERROR(VLOOKUP(D34269,Transactions!$K$4:$L$24,2,0), "Invalid date, no label or wrong spelling"),"Date and/or label missing. Exclude?")</f>
        <v>Date and/or label missing. Exclude?</v>
      </c>
      <c r="F34269" s="201"/>
      <c r="G34269" s="202"/>
      <c r="H34269" s="203"/>
    </row>
    <row r="34270" spans="1:8" x14ac:dyDescent="0.25">
      <c r="A34270" s="37"/>
      <c r="B34270" s="38"/>
      <c r="C34270" s="97"/>
      <c r="D34270" s="92"/>
      <c r="E34270" s="88" t="str">
        <f>IF(A34270&lt;&gt;0,IFERROR(VLOOKUP(D34270,Transactions!$K$4:$L$24,2,0), "Invalid date, no label or wrong spelling"),"Date and/or label missing. Exclude?")</f>
        <v>Date and/or label missing. Exclude?</v>
      </c>
      <c r="F34270" s="201"/>
      <c r="G34270" s="202"/>
      <c r="H34270" s="203"/>
    </row>
    <row r="34271" spans="1:8" x14ac:dyDescent="0.25">
      <c r="A34271" s="37"/>
      <c r="B34271" s="38"/>
      <c r="C34271" s="97"/>
      <c r="D34271" s="92"/>
      <c r="E34271" s="88" t="str">
        <f>IF(A34271&lt;&gt;0,IFERROR(VLOOKUP(D34271,Transactions!$K$4:$L$24,2,0), "Invalid date, no label or wrong spelling"),"Date and/or label missing. Exclude?")</f>
        <v>Date and/or label missing. Exclude?</v>
      </c>
      <c r="F34271" s="201"/>
      <c r="G34271" s="202"/>
      <c r="H34271" s="203"/>
    </row>
    <row r="34272" spans="1:8" x14ac:dyDescent="0.25">
      <c r="A34272" s="37"/>
      <c r="B34272" s="38"/>
      <c r="C34272" s="97"/>
      <c r="D34272" s="92"/>
      <c r="E34272" s="88" t="str">
        <f>IF(A34272&lt;&gt;0,IFERROR(VLOOKUP(D34272,Transactions!$K$4:$L$24,2,0), "Invalid date, no label or wrong spelling"),"Date and/or label missing. Exclude?")</f>
        <v>Date and/or label missing. Exclude?</v>
      </c>
      <c r="F34272" s="201"/>
      <c r="G34272" s="202"/>
      <c r="H34272" s="203"/>
    </row>
    <row r="34273" spans="1:8" x14ac:dyDescent="0.25">
      <c r="A34273" s="37"/>
      <c r="B34273" s="38"/>
      <c r="C34273" s="97"/>
      <c r="D34273" s="92"/>
      <c r="E34273" s="88" t="str">
        <f>IF(A34273&lt;&gt;0,IFERROR(VLOOKUP(D34273,Transactions!$K$4:$L$24,2,0), "Invalid date, no label or wrong spelling"),"Date and/or label missing. Exclude?")</f>
        <v>Date and/or label missing. Exclude?</v>
      </c>
      <c r="F34273" s="201"/>
      <c r="G34273" s="202"/>
      <c r="H34273" s="203"/>
    </row>
    <row r="34274" spans="1:8" x14ac:dyDescent="0.25">
      <c r="A34274" s="37"/>
      <c r="B34274" s="38"/>
      <c r="C34274" s="97"/>
      <c r="D34274" s="92"/>
      <c r="E34274" s="88" t="str">
        <f>IF(A34274&lt;&gt;0,IFERROR(VLOOKUP(D34274,Transactions!$K$4:$L$24,2,0), "Invalid date, no label or wrong spelling"),"Date and/or label missing. Exclude?")</f>
        <v>Date and/or label missing. Exclude?</v>
      </c>
      <c r="F34274" s="201"/>
      <c r="G34274" s="202"/>
      <c r="H34274" s="203"/>
    </row>
    <row r="34275" spans="1:8" x14ac:dyDescent="0.25">
      <c r="A34275" s="37"/>
      <c r="B34275" s="38"/>
      <c r="C34275" s="97"/>
      <c r="D34275" s="92"/>
      <c r="E34275" s="88" t="str">
        <f>IF(A34275&lt;&gt;0,IFERROR(VLOOKUP(D34275,Transactions!$K$4:$L$24,2,0), "Invalid date, no label or wrong spelling"),"Date and/or label missing. Exclude?")</f>
        <v>Date and/or label missing. Exclude?</v>
      </c>
      <c r="F34275" s="201"/>
      <c r="G34275" s="202"/>
      <c r="H34275" s="203"/>
    </row>
    <row r="34276" spans="1:8" x14ac:dyDescent="0.25">
      <c r="A34276" s="37"/>
      <c r="B34276" s="38"/>
      <c r="C34276" s="97"/>
      <c r="D34276" s="92"/>
      <c r="E34276" s="88" t="str">
        <f>IF(A34276&lt;&gt;0,IFERROR(VLOOKUP(D34276,Transactions!$K$4:$L$24,2,0), "Invalid date, no label or wrong spelling"),"Date and/or label missing. Exclude?")</f>
        <v>Date and/or label missing. Exclude?</v>
      </c>
      <c r="F34276" s="201"/>
      <c r="G34276" s="202"/>
      <c r="H34276" s="203"/>
    </row>
    <row r="34277" spans="1:8" x14ac:dyDescent="0.25">
      <c r="A34277" s="37"/>
      <c r="B34277" s="38"/>
      <c r="C34277" s="97"/>
      <c r="D34277" s="92"/>
      <c r="E34277" s="88" t="str">
        <f>IF(A34277&lt;&gt;0,IFERROR(VLOOKUP(D34277,Transactions!$K$4:$L$24,2,0), "Invalid date, no label or wrong spelling"),"Date and/or label missing. Exclude?")</f>
        <v>Date and/or label missing. Exclude?</v>
      </c>
      <c r="F34277" s="201"/>
      <c r="G34277" s="202"/>
      <c r="H34277" s="203"/>
    </row>
    <row r="34278" spans="1:8" x14ac:dyDescent="0.25">
      <c r="A34278" s="37"/>
      <c r="B34278" s="38"/>
      <c r="C34278" s="97"/>
      <c r="D34278" s="92"/>
      <c r="E34278" s="88" t="str">
        <f>IF(A34278&lt;&gt;0,IFERROR(VLOOKUP(D34278,Transactions!$K$4:$L$24,2,0), "Invalid date, no label or wrong spelling"),"Date and/or label missing. Exclude?")</f>
        <v>Date and/or label missing. Exclude?</v>
      </c>
      <c r="F34278" s="201"/>
      <c r="G34278" s="202"/>
      <c r="H34278" s="203"/>
    </row>
    <row r="34279" spans="1:8" x14ac:dyDescent="0.25">
      <c r="A34279" s="37"/>
      <c r="B34279" s="38"/>
      <c r="C34279" s="97"/>
      <c r="D34279" s="92"/>
      <c r="E34279" s="88" t="str">
        <f>IF(A34279&lt;&gt;0,IFERROR(VLOOKUP(D34279,Transactions!$K$4:$L$24,2,0), "Invalid date, no label or wrong spelling"),"Date and/or label missing. Exclude?")</f>
        <v>Date and/or label missing. Exclude?</v>
      </c>
      <c r="F34279" s="201"/>
      <c r="G34279" s="202"/>
      <c r="H34279" s="203"/>
    </row>
    <row r="34280" spans="1:8" x14ac:dyDescent="0.25">
      <c r="A34280" s="37"/>
      <c r="B34280" s="38"/>
      <c r="C34280" s="97"/>
      <c r="D34280" s="92"/>
      <c r="E34280" s="88" t="str">
        <f>IF(A34280&lt;&gt;0,IFERROR(VLOOKUP(D34280,Transactions!$K$4:$L$24,2,0), "Invalid date, no label or wrong spelling"),"Date and/or label missing. Exclude?")</f>
        <v>Date and/or label missing. Exclude?</v>
      </c>
      <c r="F34280" s="201"/>
      <c r="G34280" s="202"/>
      <c r="H34280" s="203"/>
    </row>
    <row r="34281" spans="1:8" x14ac:dyDescent="0.25">
      <c r="A34281" s="37"/>
      <c r="B34281" s="38"/>
      <c r="C34281" s="97"/>
      <c r="D34281" s="92"/>
      <c r="E34281" s="88" t="str">
        <f>IF(A34281&lt;&gt;0,IFERROR(VLOOKUP(D34281,Transactions!$K$4:$L$24,2,0), "Invalid date, no label or wrong spelling"),"Date and/or label missing. Exclude?")</f>
        <v>Date and/or label missing. Exclude?</v>
      </c>
      <c r="F34281" s="201"/>
      <c r="G34281" s="202"/>
      <c r="H34281" s="203"/>
    </row>
    <row r="34282" spans="1:8" x14ac:dyDescent="0.25">
      <c r="A34282" s="37"/>
      <c r="B34282" s="38"/>
      <c r="C34282" s="97"/>
      <c r="D34282" s="92"/>
      <c r="E34282" s="88" t="str">
        <f>IF(A34282&lt;&gt;0,IFERROR(VLOOKUP(D34282,Transactions!$K$4:$L$24,2,0), "Invalid date, no label or wrong spelling"),"Date and/or label missing. Exclude?")</f>
        <v>Date and/or label missing. Exclude?</v>
      </c>
      <c r="F34282" s="201"/>
      <c r="G34282" s="202"/>
      <c r="H34282" s="203"/>
    </row>
    <row r="34283" spans="1:8" x14ac:dyDescent="0.25">
      <c r="A34283" s="37"/>
      <c r="B34283" s="38"/>
      <c r="C34283" s="97"/>
      <c r="D34283" s="92"/>
      <c r="E34283" s="88" t="str">
        <f>IF(A34283&lt;&gt;0,IFERROR(VLOOKUP(D34283,Transactions!$K$4:$L$24,2,0), "Invalid date, no label or wrong spelling"),"Date and/or label missing. Exclude?")</f>
        <v>Date and/or label missing. Exclude?</v>
      </c>
      <c r="F34283" s="201"/>
      <c r="G34283" s="202"/>
      <c r="H34283" s="203"/>
    </row>
    <row r="34284" spans="1:8" x14ac:dyDescent="0.25">
      <c r="A34284" s="37"/>
      <c r="B34284" s="38"/>
      <c r="C34284" s="97"/>
      <c r="D34284" s="92"/>
      <c r="E34284" s="88" t="str">
        <f>IF(A34284&lt;&gt;0,IFERROR(VLOOKUP(D34284,Transactions!$K$4:$L$24,2,0), "Invalid date, no label or wrong spelling"),"Date and/or label missing. Exclude?")</f>
        <v>Date and/or label missing. Exclude?</v>
      </c>
      <c r="F34284" s="201"/>
      <c r="G34284" s="202"/>
      <c r="H34284" s="203"/>
    </row>
    <row r="34285" spans="1:8" x14ac:dyDescent="0.25">
      <c r="A34285" s="37"/>
      <c r="B34285" s="38"/>
      <c r="C34285" s="97"/>
      <c r="D34285" s="92"/>
      <c r="E34285" s="88" t="str">
        <f>IF(A34285&lt;&gt;0,IFERROR(VLOOKUP(D34285,Transactions!$K$4:$L$24,2,0), "Invalid date, no label or wrong spelling"),"Date and/or label missing. Exclude?")</f>
        <v>Date and/or label missing. Exclude?</v>
      </c>
      <c r="F34285" s="201"/>
      <c r="G34285" s="202"/>
      <c r="H34285" s="203"/>
    </row>
    <row r="34286" spans="1:8" x14ac:dyDescent="0.25">
      <c r="A34286" s="37"/>
      <c r="B34286" s="38"/>
      <c r="C34286" s="97"/>
      <c r="D34286" s="92"/>
      <c r="E34286" s="88" t="str">
        <f>IF(A34286&lt;&gt;0,IFERROR(VLOOKUP(D34286,Transactions!$K$4:$L$24,2,0), "Invalid date, no label or wrong spelling"),"Date and/or label missing. Exclude?")</f>
        <v>Date and/or label missing. Exclude?</v>
      </c>
      <c r="F34286" s="201"/>
      <c r="G34286" s="202"/>
      <c r="H34286" s="203"/>
    </row>
    <row r="34287" spans="1:8" x14ac:dyDescent="0.25">
      <c r="A34287" s="37"/>
      <c r="B34287" s="38"/>
      <c r="C34287" s="97"/>
      <c r="D34287" s="92"/>
      <c r="E34287" s="88" t="str">
        <f>IF(A34287&lt;&gt;0,IFERROR(VLOOKUP(D34287,Transactions!$K$4:$L$24,2,0), "Invalid date, no label or wrong spelling"),"Date and/or label missing. Exclude?")</f>
        <v>Date and/or label missing. Exclude?</v>
      </c>
      <c r="F34287" s="201"/>
      <c r="G34287" s="202"/>
      <c r="H34287" s="203"/>
    </row>
    <row r="34288" spans="1:8" x14ac:dyDescent="0.25">
      <c r="A34288" s="37"/>
      <c r="B34288" s="38"/>
      <c r="C34288" s="97"/>
      <c r="D34288" s="92"/>
      <c r="E34288" s="88" t="str">
        <f>IF(A34288&lt;&gt;0,IFERROR(VLOOKUP(D34288,Transactions!$K$4:$L$24,2,0), "Invalid date, no label or wrong spelling"),"Date and/or label missing. Exclude?")</f>
        <v>Date and/or label missing. Exclude?</v>
      </c>
      <c r="F34288" s="201"/>
      <c r="G34288" s="202"/>
      <c r="H34288" s="203"/>
    </row>
    <row r="34289" spans="1:8" x14ac:dyDescent="0.25">
      <c r="A34289" s="37"/>
      <c r="B34289" s="38"/>
      <c r="C34289" s="97"/>
      <c r="D34289" s="92"/>
      <c r="E34289" s="88" t="str">
        <f>IF(A34289&lt;&gt;0,IFERROR(VLOOKUP(D34289,Transactions!$K$4:$L$24,2,0), "Invalid date, no label or wrong spelling"),"Date and/or label missing. Exclude?")</f>
        <v>Date and/or label missing. Exclude?</v>
      </c>
      <c r="F34289" s="201"/>
      <c r="G34289" s="202"/>
      <c r="H34289" s="203"/>
    </row>
    <row r="34290" spans="1:8" x14ac:dyDescent="0.25">
      <c r="A34290" s="37"/>
      <c r="B34290" s="38"/>
      <c r="C34290" s="97"/>
      <c r="D34290" s="92"/>
      <c r="E34290" s="88" t="str">
        <f>IF(A34290&lt;&gt;0,IFERROR(VLOOKUP(D34290,Transactions!$K$4:$L$24,2,0), "Invalid date, no label or wrong spelling"),"Date and/or label missing. Exclude?")</f>
        <v>Date and/or label missing. Exclude?</v>
      </c>
      <c r="F34290" s="201"/>
      <c r="G34290" s="202"/>
      <c r="H34290" s="203"/>
    </row>
    <row r="34291" spans="1:8" x14ac:dyDescent="0.25">
      <c r="A34291" s="37"/>
      <c r="B34291" s="38"/>
      <c r="C34291" s="97"/>
      <c r="D34291" s="92"/>
      <c r="E34291" s="88" t="str">
        <f>IF(A34291&lt;&gt;0,IFERROR(VLOOKUP(D34291,Transactions!$K$4:$L$24,2,0), "Invalid date, no label or wrong spelling"),"Date and/or label missing. Exclude?")</f>
        <v>Date and/or label missing. Exclude?</v>
      </c>
      <c r="F34291" s="201"/>
      <c r="G34291" s="202"/>
      <c r="H34291" s="203"/>
    </row>
    <row r="34292" spans="1:8" x14ac:dyDescent="0.25">
      <c r="A34292" s="37"/>
      <c r="B34292" s="38"/>
      <c r="C34292" s="97"/>
      <c r="D34292" s="92"/>
      <c r="E34292" s="88" t="str">
        <f>IF(A34292&lt;&gt;0,IFERROR(VLOOKUP(D34292,Transactions!$K$4:$L$24,2,0), "Invalid date, no label or wrong spelling"),"Date and/or label missing. Exclude?")</f>
        <v>Date and/or label missing. Exclude?</v>
      </c>
      <c r="F34292" s="201"/>
      <c r="G34292" s="202"/>
      <c r="H34292" s="203"/>
    </row>
    <row r="34293" spans="1:8" x14ac:dyDescent="0.25">
      <c r="A34293" s="37"/>
      <c r="B34293" s="38"/>
      <c r="C34293" s="97"/>
      <c r="D34293" s="92"/>
      <c r="E34293" s="88" t="str">
        <f>IF(A34293&lt;&gt;0,IFERROR(VLOOKUP(D34293,Transactions!$K$4:$L$24,2,0), "Invalid date, no label or wrong spelling"),"Date and/or label missing. Exclude?")</f>
        <v>Date and/or label missing. Exclude?</v>
      </c>
      <c r="F34293" s="201"/>
      <c r="G34293" s="202"/>
      <c r="H34293" s="203"/>
    </row>
    <row r="34294" spans="1:8" x14ac:dyDescent="0.25">
      <c r="A34294" s="37"/>
      <c r="B34294" s="38"/>
      <c r="C34294" s="97"/>
      <c r="D34294" s="92"/>
      <c r="E34294" s="88" t="str">
        <f>IF(A34294&lt;&gt;0,IFERROR(VLOOKUP(D34294,Transactions!$K$4:$L$24,2,0), "Invalid date, no label or wrong spelling"),"Date and/or label missing. Exclude?")</f>
        <v>Date and/or label missing. Exclude?</v>
      </c>
      <c r="F34294" s="201"/>
      <c r="G34294" s="202"/>
      <c r="H34294" s="203"/>
    </row>
    <row r="34295" spans="1:8" x14ac:dyDescent="0.25">
      <c r="A34295" s="37"/>
      <c r="B34295" s="38"/>
      <c r="C34295" s="97"/>
      <c r="D34295" s="92"/>
      <c r="E34295" s="88" t="str">
        <f>IF(A34295&lt;&gt;0,IFERROR(VLOOKUP(D34295,Transactions!$K$4:$L$24,2,0), "Invalid date, no label or wrong spelling"),"Date and/or label missing. Exclude?")</f>
        <v>Date and/or label missing. Exclude?</v>
      </c>
      <c r="F34295" s="201"/>
      <c r="G34295" s="202"/>
      <c r="H34295" s="203"/>
    </row>
    <row r="34296" spans="1:8" x14ac:dyDescent="0.25">
      <c r="A34296" s="37"/>
      <c r="B34296" s="38"/>
      <c r="C34296" s="97"/>
      <c r="D34296" s="92"/>
      <c r="E34296" s="88" t="str">
        <f>IF(A34296&lt;&gt;0,IFERROR(VLOOKUP(D34296,Transactions!$K$4:$L$24,2,0), "Invalid date, no label or wrong spelling"),"Date and/or label missing. Exclude?")</f>
        <v>Date and/or label missing. Exclude?</v>
      </c>
      <c r="F34296" s="201"/>
      <c r="G34296" s="202"/>
      <c r="H34296" s="203"/>
    </row>
    <row r="34297" spans="1:8" x14ac:dyDescent="0.25">
      <c r="A34297" s="37"/>
      <c r="B34297" s="38"/>
      <c r="C34297" s="97"/>
      <c r="D34297" s="92"/>
      <c r="E34297" s="88" t="str">
        <f>IF(A34297&lt;&gt;0,IFERROR(VLOOKUP(D34297,Transactions!$K$4:$L$24,2,0), "Invalid date, no label or wrong spelling"),"Date and/or label missing. Exclude?")</f>
        <v>Date and/or label missing. Exclude?</v>
      </c>
      <c r="F34297" s="201"/>
      <c r="G34297" s="202"/>
      <c r="H34297" s="203"/>
    </row>
    <row r="34298" spans="1:8" x14ac:dyDescent="0.25">
      <c r="A34298" s="37"/>
      <c r="B34298" s="38"/>
      <c r="C34298" s="97"/>
      <c r="D34298" s="92"/>
      <c r="E34298" s="88" t="str">
        <f>IF(A34298&lt;&gt;0,IFERROR(VLOOKUP(D34298,Transactions!$K$4:$L$24,2,0), "Invalid date, no label or wrong spelling"),"Date and/or label missing. Exclude?")</f>
        <v>Date and/or label missing. Exclude?</v>
      </c>
      <c r="F34298" s="201"/>
      <c r="G34298" s="202"/>
      <c r="H34298" s="203"/>
    </row>
    <row r="34299" spans="1:8" x14ac:dyDescent="0.25">
      <c r="A34299" s="37"/>
      <c r="B34299" s="38"/>
      <c r="C34299" s="97"/>
      <c r="D34299" s="92"/>
      <c r="E34299" s="88" t="str">
        <f>IF(A34299&lt;&gt;0,IFERROR(VLOOKUP(D34299,Transactions!$K$4:$L$24,2,0), "Invalid date, no label or wrong spelling"),"Date and/or label missing. Exclude?")</f>
        <v>Date and/or label missing. Exclude?</v>
      </c>
      <c r="F34299" s="201"/>
      <c r="G34299" s="202"/>
      <c r="H34299" s="203"/>
    </row>
    <row r="34300" spans="1:8" x14ac:dyDescent="0.25">
      <c r="A34300" s="37"/>
      <c r="B34300" s="38"/>
      <c r="C34300" s="97"/>
      <c r="D34300" s="92"/>
      <c r="E34300" s="88" t="str">
        <f>IF(A34300&lt;&gt;0,IFERROR(VLOOKUP(D34300,Transactions!$K$4:$L$24,2,0), "Invalid date, no label or wrong spelling"),"Date and/or label missing. Exclude?")</f>
        <v>Date and/or label missing. Exclude?</v>
      </c>
      <c r="F34300" s="201"/>
      <c r="G34300" s="202"/>
      <c r="H34300" s="203"/>
    </row>
    <row r="34301" spans="1:8" x14ac:dyDescent="0.25">
      <c r="A34301" s="37"/>
      <c r="B34301" s="38"/>
      <c r="C34301" s="97"/>
      <c r="D34301" s="92"/>
      <c r="E34301" s="88" t="str">
        <f>IF(A34301&lt;&gt;0,IFERROR(VLOOKUP(D34301,Transactions!$K$4:$L$24,2,0), "Invalid date, no label or wrong spelling"),"Date and/or label missing. Exclude?")</f>
        <v>Date and/or label missing. Exclude?</v>
      </c>
      <c r="F34301" s="201"/>
      <c r="G34301" s="202"/>
      <c r="H34301" s="203"/>
    </row>
    <row r="34302" spans="1:8" x14ac:dyDescent="0.25">
      <c r="A34302" s="37"/>
      <c r="B34302" s="38"/>
      <c r="C34302" s="97"/>
      <c r="D34302" s="92"/>
      <c r="E34302" s="88" t="str">
        <f>IF(A34302&lt;&gt;0,IFERROR(VLOOKUP(D34302,Transactions!$K$4:$L$24,2,0), "Invalid date, no label or wrong spelling"),"Date and/or label missing. Exclude?")</f>
        <v>Date and/or label missing. Exclude?</v>
      </c>
      <c r="F34302" s="201"/>
      <c r="G34302" s="202"/>
      <c r="H34302" s="203"/>
    </row>
    <row r="34303" spans="1:8" x14ac:dyDescent="0.25">
      <c r="A34303" s="37"/>
      <c r="B34303" s="38"/>
      <c r="C34303" s="97"/>
      <c r="D34303" s="92"/>
      <c r="E34303" s="88" t="str">
        <f>IF(A34303&lt;&gt;0,IFERROR(VLOOKUP(D34303,Transactions!$K$4:$L$24,2,0), "Invalid date, no label or wrong spelling"),"Date and/or label missing. Exclude?")</f>
        <v>Date and/or label missing. Exclude?</v>
      </c>
      <c r="F34303" s="201"/>
      <c r="G34303" s="202"/>
      <c r="H34303" s="203"/>
    </row>
    <row r="34304" spans="1:8" x14ac:dyDescent="0.25">
      <c r="A34304" s="37"/>
      <c r="B34304" s="38"/>
      <c r="C34304" s="97"/>
      <c r="D34304" s="92"/>
      <c r="E34304" s="88" t="str">
        <f>IF(A34304&lt;&gt;0,IFERROR(VLOOKUP(D34304,Transactions!$K$4:$L$24,2,0), "Invalid date, no label or wrong spelling"),"Date and/or label missing. Exclude?")</f>
        <v>Date and/or label missing. Exclude?</v>
      </c>
      <c r="F34304" s="201"/>
      <c r="G34304" s="202"/>
      <c r="H34304" s="203"/>
    </row>
    <row r="34305" spans="1:8" x14ac:dyDescent="0.25">
      <c r="A34305" s="37"/>
      <c r="B34305" s="38"/>
      <c r="C34305" s="97"/>
      <c r="D34305" s="92"/>
      <c r="E34305" s="88" t="str">
        <f>IF(A34305&lt;&gt;0,IFERROR(VLOOKUP(D34305,Transactions!$K$4:$L$24,2,0), "Invalid date, no label or wrong spelling"),"Date and/or label missing. Exclude?")</f>
        <v>Date and/or label missing. Exclude?</v>
      </c>
      <c r="F34305" s="201"/>
      <c r="G34305" s="202"/>
      <c r="H34305" s="203"/>
    </row>
    <row r="34306" spans="1:8" x14ac:dyDescent="0.25">
      <c r="A34306" s="37"/>
      <c r="B34306" s="38"/>
      <c r="C34306" s="97"/>
      <c r="D34306" s="92"/>
      <c r="E34306" s="88" t="str">
        <f>IF(A34306&lt;&gt;0,IFERROR(VLOOKUP(D34306,Transactions!$K$4:$L$24,2,0), "Invalid date, no label or wrong spelling"),"Date and/or label missing. Exclude?")</f>
        <v>Date and/or label missing. Exclude?</v>
      </c>
      <c r="F34306" s="201"/>
      <c r="G34306" s="202"/>
      <c r="H34306" s="203"/>
    </row>
    <row r="34307" spans="1:8" x14ac:dyDescent="0.25">
      <c r="A34307" s="37"/>
      <c r="B34307" s="38"/>
      <c r="C34307" s="97"/>
      <c r="D34307" s="92"/>
      <c r="E34307" s="88" t="str">
        <f>IF(A34307&lt;&gt;0,IFERROR(VLOOKUP(D34307,Transactions!$K$4:$L$24,2,0), "Invalid date, no label or wrong spelling"),"Date and/or label missing. Exclude?")</f>
        <v>Date and/or label missing. Exclude?</v>
      </c>
      <c r="F34307" s="201"/>
      <c r="G34307" s="202"/>
      <c r="H34307" s="203"/>
    </row>
    <row r="34308" spans="1:8" x14ac:dyDescent="0.25">
      <c r="A34308" s="37"/>
      <c r="B34308" s="38"/>
      <c r="C34308" s="97"/>
      <c r="D34308" s="92"/>
      <c r="E34308" s="88" t="str">
        <f>IF(A34308&lt;&gt;0,IFERROR(VLOOKUP(D34308,Transactions!$K$4:$L$24,2,0), "Invalid date, no label or wrong spelling"),"Date and/or label missing. Exclude?")</f>
        <v>Date and/or label missing. Exclude?</v>
      </c>
      <c r="F34308" s="201"/>
      <c r="G34308" s="202"/>
      <c r="H34308" s="203"/>
    </row>
    <row r="34309" spans="1:8" x14ac:dyDescent="0.25">
      <c r="A34309" s="37"/>
      <c r="B34309" s="38"/>
      <c r="C34309" s="97"/>
      <c r="D34309" s="92"/>
      <c r="E34309" s="88" t="str">
        <f>IF(A34309&lt;&gt;0,IFERROR(VLOOKUP(D34309,Transactions!$K$4:$L$24,2,0), "Invalid date, no label or wrong spelling"),"Date and/or label missing. Exclude?")</f>
        <v>Date and/or label missing. Exclude?</v>
      </c>
      <c r="F34309" s="201"/>
      <c r="G34309" s="202"/>
      <c r="H34309" s="203"/>
    </row>
    <row r="34310" spans="1:8" x14ac:dyDescent="0.25">
      <c r="A34310" s="37"/>
      <c r="B34310" s="38"/>
      <c r="C34310" s="97"/>
      <c r="D34310" s="92"/>
      <c r="E34310" s="88" t="str">
        <f>IF(A34310&lt;&gt;0,IFERROR(VLOOKUP(D34310,Transactions!$K$4:$L$24,2,0), "Invalid date, no label or wrong spelling"),"Date and/or label missing. Exclude?")</f>
        <v>Date and/or label missing. Exclude?</v>
      </c>
      <c r="F34310" s="201"/>
      <c r="G34310" s="202"/>
      <c r="H34310" s="203"/>
    </row>
    <row r="34311" spans="1:8" x14ac:dyDescent="0.25">
      <c r="A34311" s="37"/>
      <c r="B34311" s="38"/>
      <c r="C34311" s="97"/>
      <c r="D34311" s="92"/>
      <c r="E34311" s="88" t="str">
        <f>IF(A34311&lt;&gt;0,IFERROR(VLOOKUP(D34311,Transactions!$K$4:$L$24,2,0), "Invalid date, no label or wrong spelling"),"Date and/or label missing. Exclude?")</f>
        <v>Date and/or label missing. Exclude?</v>
      </c>
      <c r="F34311" s="201"/>
      <c r="G34311" s="202"/>
      <c r="H34311" s="203"/>
    </row>
    <row r="34312" spans="1:8" x14ac:dyDescent="0.25">
      <c r="A34312" s="37"/>
      <c r="B34312" s="38"/>
      <c r="C34312" s="97"/>
      <c r="D34312" s="92"/>
      <c r="E34312" s="88" t="str">
        <f>IF(A34312&lt;&gt;0,IFERROR(VLOOKUP(D34312,Transactions!$K$4:$L$24,2,0), "Invalid date, no label or wrong spelling"),"Date and/or label missing. Exclude?")</f>
        <v>Date and/or label missing. Exclude?</v>
      </c>
      <c r="F34312" s="201"/>
      <c r="G34312" s="202"/>
      <c r="H34312" s="203"/>
    </row>
    <row r="34313" spans="1:8" x14ac:dyDescent="0.25">
      <c r="A34313" s="37"/>
      <c r="B34313" s="38"/>
      <c r="C34313" s="97"/>
      <c r="D34313" s="92"/>
      <c r="E34313" s="88" t="str">
        <f>IF(A34313&lt;&gt;0,IFERROR(VLOOKUP(D34313,Transactions!$K$4:$L$24,2,0), "Invalid date, no label or wrong spelling"),"Date and/or label missing. Exclude?")</f>
        <v>Date and/or label missing. Exclude?</v>
      </c>
      <c r="F34313" s="201"/>
      <c r="G34313" s="202"/>
      <c r="H34313" s="203"/>
    </row>
    <row r="34314" spans="1:8" x14ac:dyDescent="0.25">
      <c r="A34314" s="37"/>
      <c r="B34314" s="38"/>
      <c r="C34314" s="97"/>
      <c r="D34314" s="92"/>
      <c r="E34314" s="88" t="str">
        <f>IF(A34314&lt;&gt;0,IFERROR(VLOOKUP(D34314,Transactions!$K$4:$L$24,2,0), "Invalid date, no label or wrong spelling"),"Date and/or label missing. Exclude?")</f>
        <v>Date and/or label missing. Exclude?</v>
      </c>
      <c r="F34314" s="201"/>
      <c r="G34314" s="202"/>
      <c r="H34314" s="203"/>
    </row>
    <row r="34315" spans="1:8" x14ac:dyDescent="0.25">
      <c r="A34315" s="37"/>
      <c r="B34315" s="38"/>
      <c r="C34315" s="97"/>
      <c r="D34315" s="92"/>
      <c r="E34315" s="88" t="str">
        <f>IF(A34315&lt;&gt;0,IFERROR(VLOOKUP(D34315,Transactions!$K$4:$L$24,2,0), "Invalid date, no label or wrong spelling"),"Date and/or label missing. Exclude?")</f>
        <v>Date and/or label missing. Exclude?</v>
      </c>
      <c r="F34315" s="201"/>
      <c r="G34315" s="202"/>
      <c r="H34315" s="203"/>
    </row>
    <row r="34316" spans="1:8" x14ac:dyDescent="0.25">
      <c r="A34316" s="37"/>
      <c r="B34316" s="38"/>
      <c r="C34316" s="97"/>
      <c r="D34316" s="92"/>
      <c r="E34316" s="88" t="str">
        <f>IF(A34316&lt;&gt;0,IFERROR(VLOOKUP(D34316,Transactions!$K$4:$L$24,2,0), "Invalid date, no label or wrong spelling"),"Date and/or label missing. Exclude?")</f>
        <v>Date and/or label missing. Exclude?</v>
      </c>
      <c r="F34316" s="201"/>
      <c r="G34316" s="202"/>
      <c r="H34316" s="203"/>
    </row>
    <row r="34317" spans="1:8" x14ac:dyDescent="0.25">
      <c r="A34317" s="37"/>
      <c r="B34317" s="38"/>
      <c r="C34317" s="97"/>
      <c r="D34317" s="92"/>
      <c r="E34317" s="88" t="str">
        <f>IF(A34317&lt;&gt;0,IFERROR(VLOOKUP(D34317,Transactions!$K$4:$L$24,2,0), "Invalid date, no label or wrong spelling"),"Date and/or label missing. Exclude?")</f>
        <v>Date and/or label missing. Exclude?</v>
      </c>
      <c r="F34317" s="201"/>
      <c r="G34317" s="202"/>
      <c r="H34317" s="203"/>
    </row>
    <row r="34318" spans="1:8" x14ac:dyDescent="0.25">
      <c r="A34318" s="37"/>
      <c r="B34318" s="38"/>
      <c r="C34318" s="97"/>
      <c r="D34318" s="92"/>
      <c r="E34318" s="88" t="str">
        <f>IF(A34318&lt;&gt;0,IFERROR(VLOOKUP(D34318,Transactions!$K$4:$L$24,2,0), "Invalid date, no label or wrong spelling"),"Date and/or label missing. Exclude?")</f>
        <v>Date and/or label missing. Exclude?</v>
      </c>
      <c r="F34318" s="201"/>
      <c r="G34318" s="202"/>
      <c r="H34318" s="203"/>
    </row>
    <row r="34319" spans="1:8" x14ac:dyDescent="0.25">
      <c r="A34319" s="37"/>
      <c r="B34319" s="38"/>
      <c r="C34319" s="97"/>
      <c r="D34319" s="92"/>
      <c r="E34319" s="88" t="str">
        <f>IF(A34319&lt;&gt;0,IFERROR(VLOOKUP(D34319,Transactions!$K$4:$L$24,2,0), "Invalid date, no label or wrong spelling"),"Date and/or label missing. Exclude?")</f>
        <v>Date and/or label missing. Exclude?</v>
      </c>
      <c r="F34319" s="201"/>
      <c r="G34319" s="202"/>
      <c r="H34319" s="203"/>
    </row>
    <row r="34320" spans="1:8" x14ac:dyDescent="0.25">
      <c r="A34320" s="37"/>
      <c r="B34320" s="38"/>
      <c r="C34320" s="97"/>
      <c r="D34320" s="92"/>
      <c r="E34320" s="88" t="str">
        <f>IF(A34320&lt;&gt;0,IFERROR(VLOOKUP(D34320,Transactions!$K$4:$L$24,2,0), "Invalid date, no label or wrong spelling"),"Date and/or label missing. Exclude?")</f>
        <v>Date and/or label missing. Exclude?</v>
      </c>
      <c r="F34320" s="201"/>
      <c r="G34320" s="202"/>
      <c r="H34320" s="203"/>
    </row>
    <row r="34321" spans="1:8" x14ac:dyDescent="0.25">
      <c r="A34321" s="37"/>
      <c r="B34321" s="38"/>
      <c r="C34321" s="97"/>
      <c r="D34321" s="92"/>
      <c r="E34321" s="88" t="str">
        <f>IF(A34321&lt;&gt;0,IFERROR(VLOOKUP(D34321,Transactions!$K$4:$L$24,2,0), "Invalid date, no label or wrong spelling"),"Date and/or label missing. Exclude?")</f>
        <v>Date and/or label missing. Exclude?</v>
      </c>
      <c r="F34321" s="201"/>
      <c r="G34321" s="202"/>
      <c r="H34321" s="203"/>
    </row>
    <row r="34322" spans="1:8" x14ac:dyDescent="0.25">
      <c r="A34322" s="37"/>
      <c r="B34322" s="38"/>
      <c r="C34322" s="97"/>
      <c r="D34322" s="92"/>
      <c r="E34322" s="88" t="str">
        <f>IF(A34322&lt;&gt;0,IFERROR(VLOOKUP(D34322,Transactions!$K$4:$L$24,2,0), "Invalid date, no label or wrong spelling"),"Date and/or label missing. Exclude?")</f>
        <v>Date and/or label missing. Exclude?</v>
      </c>
      <c r="F34322" s="201"/>
      <c r="G34322" s="202"/>
      <c r="H34322" s="203"/>
    </row>
    <row r="34323" spans="1:8" x14ac:dyDescent="0.25">
      <c r="A34323" s="37"/>
      <c r="B34323" s="38"/>
      <c r="C34323" s="97"/>
      <c r="D34323" s="92"/>
      <c r="E34323" s="88" t="str">
        <f>IF(A34323&lt;&gt;0,IFERROR(VLOOKUP(D34323,Transactions!$K$4:$L$24,2,0), "Invalid date, no label or wrong spelling"),"Date and/or label missing. Exclude?")</f>
        <v>Date and/or label missing. Exclude?</v>
      </c>
      <c r="F34323" s="201"/>
      <c r="G34323" s="202"/>
      <c r="H34323" s="203"/>
    </row>
    <row r="34324" spans="1:8" x14ac:dyDescent="0.25">
      <c r="A34324" s="37"/>
      <c r="B34324" s="38"/>
      <c r="C34324" s="97"/>
      <c r="D34324" s="92"/>
      <c r="E34324" s="88" t="str">
        <f>IF(A34324&lt;&gt;0,IFERROR(VLOOKUP(D34324,Transactions!$K$4:$L$24,2,0), "Invalid date, no label or wrong spelling"),"Date and/or label missing. Exclude?")</f>
        <v>Date and/or label missing. Exclude?</v>
      </c>
      <c r="F34324" s="201"/>
      <c r="G34324" s="202"/>
      <c r="H34324" s="203"/>
    </row>
    <row r="34325" spans="1:8" x14ac:dyDescent="0.25">
      <c r="A34325" s="37"/>
      <c r="B34325" s="38"/>
      <c r="C34325" s="97"/>
      <c r="D34325" s="92"/>
      <c r="E34325" s="88" t="str">
        <f>IF(A34325&lt;&gt;0,IFERROR(VLOOKUP(D34325,Transactions!$K$4:$L$24,2,0), "Invalid date, no label or wrong spelling"),"Date and/or label missing. Exclude?")</f>
        <v>Date and/or label missing. Exclude?</v>
      </c>
      <c r="F34325" s="201"/>
      <c r="G34325" s="202"/>
      <c r="H34325" s="203"/>
    </row>
    <row r="34326" spans="1:8" x14ac:dyDescent="0.25">
      <c r="A34326" s="37"/>
      <c r="B34326" s="38"/>
      <c r="C34326" s="97"/>
      <c r="D34326" s="92"/>
      <c r="E34326" s="88" t="str">
        <f>IF(A34326&lt;&gt;0,IFERROR(VLOOKUP(D34326,Transactions!$K$4:$L$24,2,0), "Invalid date, no label or wrong spelling"),"Date and/or label missing. Exclude?")</f>
        <v>Date and/or label missing. Exclude?</v>
      </c>
      <c r="F34326" s="201"/>
      <c r="G34326" s="202"/>
      <c r="H34326" s="203"/>
    </row>
    <row r="34327" spans="1:8" x14ac:dyDescent="0.25">
      <c r="A34327" s="37"/>
      <c r="B34327" s="38"/>
      <c r="C34327" s="97"/>
      <c r="D34327" s="92"/>
      <c r="E34327" s="88" t="str">
        <f>IF(A34327&lt;&gt;0,IFERROR(VLOOKUP(D34327,Transactions!$K$4:$L$24,2,0), "Invalid date, no label or wrong spelling"),"Date and/or label missing. Exclude?")</f>
        <v>Date and/or label missing. Exclude?</v>
      </c>
      <c r="F34327" s="201"/>
      <c r="G34327" s="202"/>
      <c r="H34327" s="203"/>
    </row>
    <row r="34328" spans="1:8" x14ac:dyDescent="0.25">
      <c r="A34328" s="37"/>
      <c r="B34328" s="38"/>
      <c r="C34328" s="97"/>
      <c r="D34328" s="92"/>
      <c r="E34328" s="88" t="str">
        <f>IF(A34328&lt;&gt;0,IFERROR(VLOOKUP(D34328,Transactions!$K$4:$L$24,2,0), "Invalid date, no label or wrong spelling"),"Date and/or label missing. Exclude?")</f>
        <v>Date and/or label missing. Exclude?</v>
      </c>
      <c r="F34328" s="201"/>
      <c r="G34328" s="202"/>
      <c r="H34328" s="203"/>
    </row>
    <row r="34329" spans="1:8" x14ac:dyDescent="0.25">
      <c r="A34329" s="37"/>
      <c r="B34329" s="38"/>
      <c r="C34329" s="97"/>
      <c r="D34329" s="92"/>
      <c r="E34329" s="88" t="str">
        <f>IF(A34329&lt;&gt;0,IFERROR(VLOOKUP(D34329,Transactions!$K$4:$L$24,2,0), "Invalid date, no label or wrong spelling"),"Date and/or label missing. Exclude?")</f>
        <v>Date and/or label missing. Exclude?</v>
      </c>
      <c r="F34329" s="201"/>
      <c r="G34329" s="202"/>
      <c r="H34329" s="203"/>
    </row>
    <row r="34330" spans="1:8" x14ac:dyDescent="0.25">
      <c r="A34330" s="37"/>
      <c r="B34330" s="38"/>
      <c r="C34330" s="97"/>
      <c r="D34330" s="92"/>
      <c r="E34330" s="88" t="str">
        <f>IF(A34330&lt;&gt;0,IFERROR(VLOOKUP(D34330,Transactions!$K$4:$L$24,2,0), "Invalid date, no label or wrong spelling"),"Date and/or label missing. Exclude?")</f>
        <v>Date and/or label missing. Exclude?</v>
      </c>
      <c r="F34330" s="201"/>
      <c r="G34330" s="202"/>
      <c r="H34330" s="203"/>
    </row>
    <row r="34331" spans="1:8" x14ac:dyDescent="0.25">
      <c r="A34331" s="37"/>
      <c r="B34331" s="38"/>
      <c r="C34331" s="97"/>
      <c r="D34331" s="92"/>
      <c r="E34331" s="88" t="str">
        <f>IF(A34331&lt;&gt;0,IFERROR(VLOOKUP(D34331,Transactions!$K$4:$L$24,2,0), "Invalid date, no label or wrong spelling"),"Date and/or label missing. Exclude?")</f>
        <v>Date and/or label missing. Exclude?</v>
      </c>
      <c r="F34331" s="201"/>
      <c r="G34331" s="202"/>
      <c r="H34331" s="203"/>
    </row>
    <row r="34332" spans="1:8" x14ac:dyDescent="0.25">
      <c r="A34332" s="37"/>
      <c r="B34332" s="38"/>
      <c r="C34332" s="97"/>
      <c r="D34332" s="92"/>
      <c r="E34332" s="88" t="str">
        <f>IF(A34332&lt;&gt;0,IFERROR(VLOOKUP(D34332,Transactions!$K$4:$L$24,2,0), "Invalid date, no label or wrong spelling"),"Date and/or label missing. Exclude?")</f>
        <v>Date and/or label missing. Exclude?</v>
      </c>
      <c r="F34332" s="201"/>
      <c r="G34332" s="202"/>
      <c r="H34332" s="203"/>
    </row>
    <row r="34333" spans="1:8" x14ac:dyDescent="0.25">
      <c r="A34333" s="37"/>
      <c r="B34333" s="38"/>
      <c r="C34333" s="97"/>
      <c r="D34333" s="92"/>
      <c r="E34333" s="88" t="str">
        <f>IF(A34333&lt;&gt;0,IFERROR(VLOOKUP(D34333,Transactions!$K$4:$L$24,2,0), "Invalid date, no label or wrong spelling"),"Date and/or label missing. Exclude?")</f>
        <v>Date and/or label missing. Exclude?</v>
      </c>
      <c r="F34333" s="201"/>
      <c r="G34333" s="202"/>
      <c r="H34333" s="203"/>
    </row>
    <row r="34334" spans="1:8" x14ac:dyDescent="0.25">
      <c r="A34334" s="37"/>
      <c r="B34334" s="38"/>
      <c r="C34334" s="97"/>
      <c r="D34334" s="92"/>
      <c r="E34334" s="88" t="str">
        <f>IF(A34334&lt;&gt;0,IFERROR(VLOOKUP(D34334,Transactions!$K$4:$L$24,2,0), "Invalid date, no label or wrong spelling"),"Date and/or label missing. Exclude?")</f>
        <v>Date and/or label missing. Exclude?</v>
      </c>
      <c r="F34334" s="201"/>
      <c r="G34334" s="202"/>
      <c r="H34334" s="203"/>
    </row>
    <row r="34335" spans="1:8" x14ac:dyDescent="0.25">
      <c r="A34335" s="37"/>
      <c r="B34335" s="38"/>
      <c r="C34335" s="97"/>
      <c r="D34335" s="92"/>
      <c r="E34335" s="88" t="str">
        <f>IF(A34335&lt;&gt;0,IFERROR(VLOOKUP(D34335,Transactions!$K$4:$L$24,2,0), "Invalid date, no label or wrong spelling"),"Date and/or label missing. Exclude?")</f>
        <v>Date and/or label missing. Exclude?</v>
      </c>
      <c r="F34335" s="201"/>
      <c r="G34335" s="202"/>
      <c r="H34335" s="203"/>
    </row>
    <row r="34336" spans="1:8" x14ac:dyDescent="0.25">
      <c r="A34336" s="37"/>
      <c r="B34336" s="38"/>
      <c r="C34336" s="97"/>
      <c r="D34336" s="92"/>
      <c r="E34336" s="88" t="str">
        <f>IF(A34336&lt;&gt;0,IFERROR(VLOOKUP(D34336,Transactions!$K$4:$L$24,2,0), "Invalid date, no label or wrong spelling"),"Date and/or label missing. Exclude?")</f>
        <v>Date and/or label missing. Exclude?</v>
      </c>
      <c r="F34336" s="201"/>
      <c r="G34336" s="202"/>
      <c r="H34336" s="203"/>
    </row>
    <row r="34337" spans="1:8" x14ac:dyDescent="0.25">
      <c r="A34337" s="37"/>
      <c r="B34337" s="38"/>
      <c r="C34337" s="97"/>
      <c r="D34337" s="92"/>
      <c r="E34337" s="88" t="str">
        <f>IF(A34337&lt;&gt;0,IFERROR(VLOOKUP(D34337,Transactions!$K$4:$L$24,2,0), "Invalid date, no label or wrong spelling"),"Date and/or label missing. Exclude?")</f>
        <v>Date and/or label missing. Exclude?</v>
      </c>
      <c r="F34337" s="201"/>
      <c r="G34337" s="202"/>
      <c r="H34337" s="203"/>
    </row>
    <row r="34338" spans="1:8" x14ac:dyDescent="0.25">
      <c r="A34338" s="37"/>
      <c r="B34338" s="38"/>
      <c r="C34338" s="97"/>
      <c r="D34338" s="92"/>
      <c r="E34338" s="88" t="str">
        <f>IF(A34338&lt;&gt;0,IFERROR(VLOOKUP(D34338,Transactions!$K$4:$L$24,2,0), "Invalid date, no label or wrong spelling"),"Date and/or label missing. Exclude?")</f>
        <v>Date and/or label missing. Exclude?</v>
      </c>
      <c r="F34338" s="201"/>
      <c r="G34338" s="202"/>
      <c r="H34338" s="203"/>
    </row>
    <row r="34339" spans="1:8" x14ac:dyDescent="0.25">
      <c r="A34339" s="37"/>
      <c r="B34339" s="38"/>
      <c r="C34339" s="97"/>
      <c r="D34339" s="92"/>
      <c r="E34339" s="88" t="str">
        <f>IF(A34339&lt;&gt;0,IFERROR(VLOOKUP(D34339,Transactions!$K$4:$L$24,2,0), "Invalid date, no label or wrong spelling"),"Date and/or label missing. Exclude?")</f>
        <v>Date and/or label missing. Exclude?</v>
      </c>
      <c r="F34339" s="201"/>
      <c r="G34339" s="202"/>
      <c r="H34339" s="203"/>
    </row>
    <row r="34340" spans="1:8" x14ac:dyDescent="0.25">
      <c r="A34340" s="37"/>
      <c r="B34340" s="38"/>
      <c r="C34340" s="97"/>
      <c r="D34340" s="92"/>
      <c r="E34340" s="88" t="str">
        <f>IF(A34340&lt;&gt;0,IFERROR(VLOOKUP(D34340,Transactions!$K$4:$L$24,2,0), "Invalid date, no label or wrong spelling"),"Date and/or label missing. Exclude?")</f>
        <v>Date and/or label missing. Exclude?</v>
      </c>
      <c r="F34340" s="201"/>
      <c r="G34340" s="202"/>
      <c r="H34340" s="203"/>
    </row>
    <row r="34341" spans="1:8" x14ac:dyDescent="0.25">
      <c r="A34341" s="37"/>
      <c r="B34341" s="38"/>
      <c r="C34341" s="97"/>
      <c r="D34341" s="92"/>
      <c r="E34341" s="88" t="str">
        <f>IF(A34341&lt;&gt;0,IFERROR(VLOOKUP(D34341,Transactions!$K$4:$L$24,2,0), "Invalid date, no label or wrong spelling"),"Date and/or label missing. Exclude?")</f>
        <v>Date and/or label missing. Exclude?</v>
      </c>
      <c r="F34341" s="201"/>
      <c r="G34341" s="202"/>
      <c r="H34341" s="203"/>
    </row>
    <row r="34342" spans="1:8" x14ac:dyDescent="0.25">
      <c r="A34342" s="37"/>
      <c r="B34342" s="38"/>
      <c r="C34342" s="97"/>
      <c r="D34342" s="92"/>
      <c r="E34342" s="88" t="str">
        <f>IF(A34342&lt;&gt;0,IFERROR(VLOOKUP(D34342,Transactions!$K$4:$L$24,2,0), "Invalid date, no label or wrong spelling"),"Date and/or label missing. Exclude?")</f>
        <v>Date and/or label missing. Exclude?</v>
      </c>
      <c r="F34342" s="201"/>
      <c r="G34342" s="202"/>
      <c r="H34342" s="203"/>
    </row>
    <row r="34343" spans="1:8" x14ac:dyDescent="0.25">
      <c r="A34343" s="37"/>
      <c r="B34343" s="38"/>
      <c r="C34343" s="97"/>
      <c r="D34343" s="92"/>
      <c r="E34343" s="88" t="str">
        <f>IF(A34343&lt;&gt;0,IFERROR(VLOOKUP(D34343,Transactions!$K$4:$L$24,2,0), "Invalid date, no label or wrong spelling"),"Date and/or label missing. Exclude?")</f>
        <v>Date and/or label missing. Exclude?</v>
      </c>
      <c r="F34343" s="201"/>
      <c r="G34343" s="202"/>
      <c r="H34343" s="203"/>
    </row>
    <row r="34344" spans="1:8" x14ac:dyDescent="0.25">
      <c r="A34344" s="37"/>
      <c r="B34344" s="38"/>
      <c r="C34344" s="97"/>
      <c r="D34344" s="92"/>
      <c r="E34344" s="88" t="str">
        <f>IF(A34344&lt;&gt;0,IFERROR(VLOOKUP(D34344,Transactions!$K$4:$L$24,2,0), "Invalid date, no label or wrong spelling"),"Date and/or label missing. Exclude?")</f>
        <v>Date and/or label missing. Exclude?</v>
      </c>
      <c r="F34344" s="201"/>
      <c r="G34344" s="202"/>
      <c r="H34344" s="203"/>
    </row>
    <row r="34345" spans="1:8" x14ac:dyDescent="0.25">
      <c r="A34345" s="37"/>
      <c r="B34345" s="38"/>
      <c r="C34345" s="97"/>
      <c r="D34345" s="92"/>
      <c r="E34345" s="88" t="str">
        <f>IF(A34345&lt;&gt;0,IFERROR(VLOOKUP(D34345,Transactions!$K$4:$L$24,2,0), "Invalid date, no label or wrong spelling"),"Date and/or label missing. Exclude?")</f>
        <v>Date and/or label missing. Exclude?</v>
      </c>
      <c r="F34345" s="201"/>
      <c r="G34345" s="202"/>
      <c r="H34345" s="203"/>
    </row>
    <row r="34346" spans="1:8" x14ac:dyDescent="0.25">
      <c r="A34346" s="37"/>
      <c r="B34346" s="38"/>
      <c r="C34346" s="97"/>
      <c r="D34346" s="92"/>
      <c r="E34346" s="88" t="str">
        <f>IF(A34346&lt;&gt;0,IFERROR(VLOOKUP(D34346,Transactions!$K$4:$L$24,2,0), "Invalid date, no label or wrong spelling"),"Date and/or label missing. Exclude?")</f>
        <v>Date and/or label missing. Exclude?</v>
      </c>
      <c r="F34346" s="201"/>
      <c r="G34346" s="202"/>
      <c r="H34346" s="203"/>
    </row>
    <row r="34347" spans="1:8" x14ac:dyDescent="0.25">
      <c r="A34347" s="37"/>
      <c r="B34347" s="38"/>
      <c r="C34347" s="97"/>
      <c r="D34347" s="92"/>
      <c r="E34347" s="88" t="str">
        <f>IF(A34347&lt;&gt;0,IFERROR(VLOOKUP(D34347,Transactions!$K$4:$L$24,2,0), "Invalid date, no label or wrong spelling"),"Date and/or label missing. Exclude?")</f>
        <v>Date and/or label missing. Exclude?</v>
      </c>
      <c r="F34347" s="201"/>
      <c r="G34347" s="202"/>
      <c r="H34347" s="203"/>
    </row>
    <row r="34348" spans="1:8" x14ac:dyDescent="0.25">
      <c r="A34348" s="37"/>
      <c r="B34348" s="38"/>
      <c r="C34348" s="97"/>
      <c r="D34348" s="92"/>
      <c r="E34348" s="88" t="str">
        <f>IF(A34348&lt;&gt;0,IFERROR(VLOOKUP(D34348,Transactions!$K$4:$L$24,2,0), "Invalid date, no label or wrong spelling"),"Date and/or label missing. Exclude?")</f>
        <v>Date and/or label missing. Exclude?</v>
      </c>
      <c r="F34348" s="201"/>
      <c r="G34348" s="202"/>
      <c r="H34348" s="203"/>
    </row>
    <row r="34349" spans="1:8" x14ac:dyDescent="0.25">
      <c r="A34349" s="37"/>
      <c r="B34349" s="38"/>
      <c r="C34349" s="97"/>
      <c r="D34349" s="92"/>
      <c r="E34349" s="88" t="str">
        <f>IF(A34349&lt;&gt;0,IFERROR(VLOOKUP(D34349,Transactions!$K$4:$L$24,2,0), "Invalid date, no label or wrong spelling"),"Date and/or label missing. Exclude?")</f>
        <v>Date and/or label missing. Exclude?</v>
      </c>
      <c r="F34349" s="201"/>
      <c r="G34349" s="202"/>
      <c r="H34349" s="203"/>
    </row>
    <row r="34350" spans="1:8" x14ac:dyDescent="0.25">
      <c r="A34350" s="37"/>
      <c r="B34350" s="38"/>
      <c r="C34350" s="97"/>
      <c r="D34350" s="92"/>
      <c r="E34350" s="88" t="str">
        <f>IF(A34350&lt;&gt;0,IFERROR(VLOOKUP(D34350,Transactions!$K$4:$L$24,2,0), "Invalid date, no label or wrong spelling"),"Date and/or label missing. Exclude?")</f>
        <v>Date and/or label missing. Exclude?</v>
      </c>
      <c r="F34350" s="201"/>
      <c r="G34350" s="202"/>
      <c r="H34350" s="203"/>
    </row>
    <row r="34351" spans="1:8" x14ac:dyDescent="0.25">
      <c r="A34351" s="37"/>
      <c r="B34351" s="38"/>
      <c r="C34351" s="97"/>
      <c r="D34351" s="92"/>
      <c r="E34351" s="88" t="str">
        <f>IF(A34351&lt;&gt;0,IFERROR(VLOOKUP(D34351,Transactions!$K$4:$L$24,2,0), "Invalid date, no label or wrong spelling"),"Date and/or label missing. Exclude?")</f>
        <v>Date and/or label missing. Exclude?</v>
      </c>
      <c r="F34351" s="201"/>
      <c r="G34351" s="202"/>
      <c r="H34351" s="203"/>
    </row>
    <row r="34352" spans="1:8" x14ac:dyDescent="0.25">
      <c r="A34352" s="37"/>
      <c r="B34352" s="38"/>
      <c r="C34352" s="97"/>
      <c r="D34352" s="92"/>
      <c r="E34352" s="88" t="str">
        <f>IF(A34352&lt;&gt;0,IFERROR(VLOOKUP(D34352,Transactions!$K$4:$L$24,2,0), "Invalid date, no label or wrong spelling"),"Date and/or label missing. Exclude?")</f>
        <v>Date and/or label missing. Exclude?</v>
      </c>
      <c r="F34352" s="201"/>
      <c r="G34352" s="202"/>
      <c r="H34352" s="203"/>
    </row>
    <row r="34353" spans="1:8" x14ac:dyDescent="0.25">
      <c r="A34353" s="37"/>
      <c r="B34353" s="38"/>
      <c r="C34353" s="97"/>
      <c r="D34353" s="92"/>
      <c r="E34353" s="88" t="str">
        <f>IF(A34353&lt;&gt;0,IFERROR(VLOOKUP(D34353,Transactions!$K$4:$L$24,2,0), "Invalid date, no label or wrong spelling"),"Date and/or label missing. Exclude?")</f>
        <v>Date and/or label missing. Exclude?</v>
      </c>
      <c r="F34353" s="201"/>
      <c r="G34353" s="202"/>
      <c r="H34353" s="203"/>
    </row>
    <row r="34354" spans="1:8" x14ac:dyDescent="0.25">
      <c r="A34354" s="37"/>
      <c r="B34354" s="38"/>
      <c r="C34354" s="97"/>
      <c r="D34354" s="92"/>
      <c r="E34354" s="88" t="str">
        <f>IF(A34354&lt;&gt;0,IFERROR(VLOOKUP(D34354,Transactions!$K$4:$L$24,2,0), "Invalid date, no label or wrong spelling"),"Date and/or label missing. Exclude?")</f>
        <v>Date and/or label missing. Exclude?</v>
      </c>
      <c r="F34354" s="201"/>
      <c r="G34354" s="202"/>
      <c r="H34354" s="203"/>
    </row>
    <row r="34355" spans="1:8" x14ac:dyDescent="0.25">
      <c r="A34355" s="37"/>
      <c r="B34355" s="38"/>
      <c r="C34355" s="97"/>
      <c r="D34355" s="92"/>
      <c r="E34355" s="88" t="str">
        <f>IF(A34355&lt;&gt;0,IFERROR(VLOOKUP(D34355,Transactions!$K$4:$L$24,2,0), "Invalid date, no label or wrong spelling"),"Date and/or label missing. Exclude?")</f>
        <v>Date and/or label missing. Exclude?</v>
      </c>
      <c r="F34355" s="201"/>
      <c r="G34355" s="202"/>
      <c r="H34355" s="203"/>
    </row>
    <row r="34356" spans="1:8" x14ac:dyDescent="0.25">
      <c r="A34356" s="37"/>
      <c r="B34356" s="38"/>
      <c r="C34356" s="97"/>
      <c r="D34356" s="92"/>
      <c r="E34356" s="88" t="str">
        <f>IF(A34356&lt;&gt;0,IFERROR(VLOOKUP(D34356,Transactions!$K$4:$L$24,2,0), "Invalid date, no label or wrong spelling"),"Date and/or label missing. Exclude?")</f>
        <v>Date and/or label missing. Exclude?</v>
      </c>
      <c r="F34356" s="201"/>
      <c r="G34356" s="202"/>
      <c r="H34356" s="203"/>
    </row>
    <row r="34357" spans="1:8" x14ac:dyDescent="0.25">
      <c r="A34357" s="37"/>
      <c r="B34357" s="38"/>
      <c r="C34357" s="97"/>
      <c r="D34357" s="92"/>
      <c r="E34357" s="88" t="str">
        <f>IF(A34357&lt;&gt;0,IFERROR(VLOOKUP(D34357,Transactions!$K$4:$L$24,2,0), "Invalid date, no label or wrong spelling"),"Date and/or label missing. Exclude?")</f>
        <v>Date and/or label missing. Exclude?</v>
      </c>
      <c r="F34357" s="201"/>
      <c r="G34357" s="202"/>
      <c r="H34357" s="203"/>
    </row>
    <row r="34358" spans="1:8" x14ac:dyDescent="0.25">
      <c r="A34358" s="37"/>
      <c r="B34358" s="38"/>
      <c r="C34358" s="97"/>
      <c r="D34358" s="92"/>
      <c r="E34358" s="88" t="str">
        <f>IF(A34358&lt;&gt;0,IFERROR(VLOOKUP(D34358,Transactions!$K$4:$L$24,2,0), "Invalid date, no label or wrong spelling"),"Date and/or label missing. Exclude?")</f>
        <v>Date and/or label missing. Exclude?</v>
      </c>
      <c r="F34358" s="201"/>
      <c r="G34358" s="202"/>
      <c r="H34358" s="203"/>
    </row>
    <row r="34359" spans="1:8" x14ac:dyDescent="0.25">
      <c r="A34359" s="37"/>
      <c r="B34359" s="38"/>
      <c r="C34359" s="97"/>
      <c r="D34359" s="92"/>
      <c r="E34359" s="88" t="str">
        <f>IF(A34359&lt;&gt;0,IFERROR(VLOOKUP(D34359,Transactions!$K$4:$L$24,2,0), "Invalid date, no label or wrong spelling"),"Date and/or label missing. Exclude?")</f>
        <v>Date and/or label missing. Exclude?</v>
      </c>
      <c r="F34359" s="201"/>
      <c r="G34359" s="202"/>
      <c r="H34359" s="203"/>
    </row>
    <row r="34360" spans="1:8" x14ac:dyDescent="0.25">
      <c r="A34360" s="37"/>
      <c r="B34360" s="38"/>
      <c r="C34360" s="97"/>
      <c r="D34360" s="92"/>
      <c r="E34360" s="88" t="str">
        <f>IF(A34360&lt;&gt;0,IFERROR(VLOOKUP(D34360,Transactions!$K$4:$L$24,2,0), "Invalid date, no label or wrong spelling"),"Date and/or label missing. Exclude?")</f>
        <v>Date and/or label missing. Exclude?</v>
      </c>
      <c r="F34360" s="201"/>
      <c r="G34360" s="202"/>
      <c r="H34360" s="203"/>
    </row>
    <row r="34361" spans="1:8" x14ac:dyDescent="0.25">
      <c r="A34361" s="37"/>
      <c r="B34361" s="38"/>
      <c r="C34361" s="97"/>
      <c r="D34361" s="92"/>
      <c r="E34361" s="88" t="str">
        <f>IF(A34361&lt;&gt;0,IFERROR(VLOOKUP(D34361,Transactions!$K$4:$L$24,2,0), "Invalid date, no label or wrong spelling"),"Date and/or label missing. Exclude?")</f>
        <v>Date and/or label missing. Exclude?</v>
      </c>
      <c r="F34361" s="201"/>
      <c r="G34361" s="202"/>
      <c r="H34361" s="203"/>
    </row>
    <row r="34362" spans="1:8" x14ac:dyDescent="0.25">
      <c r="A34362" s="37"/>
      <c r="B34362" s="38"/>
      <c r="C34362" s="97"/>
      <c r="D34362" s="92"/>
      <c r="E34362" s="88" t="str">
        <f>IF(A34362&lt;&gt;0,IFERROR(VLOOKUP(D34362,Transactions!$K$4:$L$24,2,0), "Invalid date, no label or wrong spelling"),"Date and/or label missing. Exclude?")</f>
        <v>Date and/or label missing. Exclude?</v>
      </c>
      <c r="F34362" s="201"/>
      <c r="G34362" s="202"/>
      <c r="H34362" s="203"/>
    </row>
    <row r="34363" spans="1:8" x14ac:dyDescent="0.25">
      <c r="A34363" s="37"/>
      <c r="B34363" s="38"/>
      <c r="C34363" s="97"/>
      <c r="D34363" s="92"/>
      <c r="E34363" s="88" t="str">
        <f>IF(A34363&lt;&gt;0,IFERROR(VLOOKUP(D34363,Transactions!$K$4:$L$24,2,0), "Invalid date, no label or wrong spelling"),"Date and/or label missing. Exclude?")</f>
        <v>Date and/or label missing. Exclude?</v>
      </c>
      <c r="F34363" s="201"/>
      <c r="G34363" s="202"/>
      <c r="H34363" s="203"/>
    </row>
    <row r="34364" spans="1:8" x14ac:dyDescent="0.25">
      <c r="A34364" s="37"/>
      <c r="B34364" s="38"/>
      <c r="C34364" s="97"/>
      <c r="D34364" s="92"/>
      <c r="E34364" s="88" t="str">
        <f>IF(A34364&lt;&gt;0,IFERROR(VLOOKUP(D34364,Transactions!$K$4:$L$24,2,0), "Invalid date, no label or wrong spelling"),"Date and/or label missing. Exclude?")</f>
        <v>Date and/or label missing. Exclude?</v>
      </c>
      <c r="F34364" s="201"/>
      <c r="G34364" s="202"/>
      <c r="H34364" s="203"/>
    </row>
    <row r="34365" spans="1:8" x14ac:dyDescent="0.25">
      <c r="A34365" s="37"/>
      <c r="B34365" s="38"/>
      <c r="C34365" s="97"/>
      <c r="D34365" s="92"/>
      <c r="E34365" s="88" t="str">
        <f>IF(A34365&lt;&gt;0,IFERROR(VLOOKUP(D34365,Transactions!$K$4:$L$24,2,0), "Invalid date, no label or wrong spelling"),"Date and/or label missing. Exclude?")</f>
        <v>Date and/or label missing. Exclude?</v>
      </c>
      <c r="F34365" s="201"/>
      <c r="G34365" s="202"/>
      <c r="H34365" s="203"/>
    </row>
    <row r="34366" spans="1:8" x14ac:dyDescent="0.25">
      <c r="A34366" s="37"/>
      <c r="B34366" s="38"/>
      <c r="C34366" s="97"/>
      <c r="D34366" s="92"/>
      <c r="E34366" s="88" t="str">
        <f>IF(A34366&lt;&gt;0,IFERROR(VLOOKUP(D34366,Transactions!$K$4:$L$24,2,0), "Invalid date, no label or wrong spelling"),"Date and/or label missing. Exclude?")</f>
        <v>Date and/or label missing. Exclude?</v>
      </c>
      <c r="F34366" s="201"/>
      <c r="G34366" s="202"/>
      <c r="H34366" s="203"/>
    </row>
    <row r="34367" spans="1:8" x14ac:dyDescent="0.25">
      <c r="A34367" s="37"/>
      <c r="B34367" s="38"/>
      <c r="C34367" s="97"/>
      <c r="D34367" s="92"/>
      <c r="E34367" s="88" t="str">
        <f>IF(A34367&lt;&gt;0,IFERROR(VLOOKUP(D34367,Transactions!$K$4:$L$24,2,0), "Invalid date, no label or wrong spelling"),"Date and/or label missing. Exclude?")</f>
        <v>Date and/or label missing. Exclude?</v>
      </c>
      <c r="F34367" s="201"/>
      <c r="G34367" s="202"/>
      <c r="H34367" s="203"/>
    </row>
    <row r="34368" spans="1:8" x14ac:dyDescent="0.25">
      <c r="A34368" s="37"/>
      <c r="B34368" s="38"/>
      <c r="C34368" s="97"/>
      <c r="D34368" s="92"/>
      <c r="E34368" s="88" t="str">
        <f>IF(A34368&lt;&gt;0,IFERROR(VLOOKUP(D34368,Transactions!$K$4:$L$24,2,0), "Invalid date, no label or wrong spelling"),"Date and/or label missing. Exclude?")</f>
        <v>Date and/or label missing. Exclude?</v>
      </c>
      <c r="F34368" s="201"/>
      <c r="G34368" s="202"/>
      <c r="H34368" s="203"/>
    </row>
    <row r="34369" spans="1:8" x14ac:dyDescent="0.25">
      <c r="A34369" s="37"/>
      <c r="B34369" s="38"/>
      <c r="C34369" s="97"/>
      <c r="D34369" s="92"/>
      <c r="E34369" s="88" t="str">
        <f>IF(A34369&lt;&gt;0,IFERROR(VLOOKUP(D34369,Transactions!$K$4:$L$24,2,0), "Invalid date, no label or wrong spelling"),"Date and/or label missing. Exclude?")</f>
        <v>Date and/or label missing. Exclude?</v>
      </c>
      <c r="F34369" s="201"/>
      <c r="G34369" s="202"/>
      <c r="H34369" s="203"/>
    </row>
    <row r="34370" spans="1:8" x14ac:dyDescent="0.25">
      <c r="A34370" s="37"/>
      <c r="B34370" s="38"/>
      <c r="C34370" s="97"/>
      <c r="D34370" s="92"/>
      <c r="E34370" s="88" t="str">
        <f>IF(A34370&lt;&gt;0,IFERROR(VLOOKUP(D34370,Transactions!$K$4:$L$24,2,0), "Invalid date, no label or wrong spelling"),"Date and/or label missing. Exclude?")</f>
        <v>Date and/or label missing. Exclude?</v>
      </c>
      <c r="F34370" s="201"/>
      <c r="G34370" s="202"/>
      <c r="H34370" s="203"/>
    </row>
    <row r="34371" spans="1:8" x14ac:dyDescent="0.25">
      <c r="A34371" s="37"/>
      <c r="B34371" s="38"/>
      <c r="C34371" s="97"/>
      <c r="D34371" s="92"/>
      <c r="E34371" s="88" t="str">
        <f>IF(A34371&lt;&gt;0,IFERROR(VLOOKUP(D34371,Transactions!$K$4:$L$24,2,0), "Invalid date, no label or wrong spelling"),"Date and/or label missing. Exclude?")</f>
        <v>Date and/or label missing. Exclude?</v>
      </c>
      <c r="F34371" s="201"/>
      <c r="G34371" s="202"/>
      <c r="H34371" s="203"/>
    </row>
    <row r="34372" spans="1:8" x14ac:dyDescent="0.25">
      <c r="A34372" s="37"/>
      <c r="B34372" s="38"/>
      <c r="C34372" s="97"/>
      <c r="D34372" s="92"/>
      <c r="E34372" s="88" t="str">
        <f>IF(A34372&lt;&gt;0,IFERROR(VLOOKUP(D34372,Transactions!$K$4:$L$24,2,0), "Invalid date, no label or wrong spelling"),"Date and/or label missing. Exclude?")</f>
        <v>Date and/or label missing. Exclude?</v>
      </c>
      <c r="F34372" s="201"/>
      <c r="G34372" s="202"/>
      <c r="H34372" s="203"/>
    </row>
    <row r="34373" spans="1:8" x14ac:dyDescent="0.25">
      <c r="A34373" s="37"/>
      <c r="B34373" s="38"/>
      <c r="C34373" s="97"/>
      <c r="D34373" s="92"/>
      <c r="E34373" s="88" t="str">
        <f>IF(A34373&lt;&gt;0,IFERROR(VLOOKUP(D34373,Transactions!$K$4:$L$24,2,0), "Invalid date, no label or wrong spelling"),"Date and/or label missing. Exclude?")</f>
        <v>Date and/or label missing. Exclude?</v>
      </c>
      <c r="F34373" s="201"/>
      <c r="G34373" s="202"/>
      <c r="H34373" s="203"/>
    </row>
    <row r="34374" spans="1:8" x14ac:dyDescent="0.25">
      <c r="A34374" s="37"/>
      <c r="B34374" s="38"/>
      <c r="C34374" s="97"/>
      <c r="D34374" s="92"/>
      <c r="E34374" s="88" t="str">
        <f>IF(A34374&lt;&gt;0,IFERROR(VLOOKUP(D34374,Transactions!$K$4:$L$24,2,0), "Invalid date, no label or wrong spelling"),"Date and/or label missing. Exclude?")</f>
        <v>Date and/or label missing. Exclude?</v>
      </c>
      <c r="F34374" s="201"/>
      <c r="G34374" s="202"/>
      <c r="H34374" s="203"/>
    </row>
    <row r="34375" spans="1:8" x14ac:dyDescent="0.25">
      <c r="A34375" s="37"/>
      <c r="B34375" s="38"/>
      <c r="C34375" s="97"/>
      <c r="D34375" s="92"/>
      <c r="E34375" s="88" t="str">
        <f>IF(A34375&lt;&gt;0,IFERROR(VLOOKUP(D34375,Transactions!$K$4:$L$24,2,0), "Invalid date, no label or wrong spelling"),"Date and/or label missing. Exclude?")</f>
        <v>Date and/or label missing. Exclude?</v>
      </c>
      <c r="F34375" s="201"/>
      <c r="G34375" s="202"/>
      <c r="H34375" s="203"/>
    </row>
    <row r="34376" spans="1:8" x14ac:dyDescent="0.25">
      <c r="A34376" s="37"/>
      <c r="B34376" s="38"/>
      <c r="C34376" s="97"/>
      <c r="D34376" s="92"/>
      <c r="E34376" s="88" t="str">
        <f>IF(A34376&lt;&gt;0,IFERROR(VLOOKUP(D34376,Transactions!$K$4:$L$24,2,0), "Invalid date, no label or wrong spelling"),"Date and/or label missing. Exclude?")</f>
        <v>Date and/or label missing. Exclude?</v>
      </c>
      <c r="F34376" s="201"/>
      <c r="G34376" s="202"/>
      <c r="H34376" s="203"/>
    </row>
    <row r="34377" spans="1:8" x14ac:dyDescent="0.25">
      <c r="A34377" s="37"/>
      <c r="B34377" s="38"/>
      <c r="C34377" s="97"/>
      <c r="D34377" s="92"/>
      <c r="E34377" s="88" t="str">
        <f>IF(A34377&lt;&gt;0,IFERROR(VLOOKUP(D34377,Transactions!$K$4:$L$24,2,0), "Invalid date, no label or wrong spelling"),"Date and/or label missing. Exclude?")</f>
        <v>Date and/or label missing. Exclude?</v>
      </c>
      <c r="F34377" s="201"/>
      <c r="G34377" s="202"/>
      <c r="H34377" s="203"/>
    </row>
    <row r="34378" spans="1:8" x14ac:dyDescent="0.25">
      <c r="A34378" s="37"/>
      <c r="B34378" s="38"/>
      <c r="C34378" s="97"/>
      <c r="D34378" s="92"/>
      <c r="E34378" s="88" t="str">
        <f>IF(A34378&lt;&gt;0,IFERROR(VLOOKUP(D34378,Transactions!$K$4:$L$24,2,0), "Invalid date, no label or wrong spelling"),"Date and/or label missing. Exclude?")</f>
        <v>Date and/or label missing. Exclude?</v>
      </c>
      <c r="F34378" s="201"/>
      <c r="G34378" s="202"/>
      <c r="H34378" s="203"/>
    </row>
    <row r="34379" spans="1:8" x14ac:dyDescent="0.25">
      <c r="A34379" s="37"/>
      <c r="B34379" s="38"/>
      <c r="C34379" s="97"/>
      <c r="D34379" s="92"/>
      <c r="E34379" s="88" t="str">
        <f>IF(A34379&lt;&gt;0,IFERROR(VLOOKUP(D34379,Transactions!$K$4:$L$24,2,0), "Invalid date, no label or wrong spelling"),"Date and/or label missing. Exclude?")</f>
        <v>Date and/or label missing. Exclude?</v>
      </c>
      <c r="F34379" s="201"/>
      <c r="G34379" s="202"/>
      <c r="H34379" s="203"/>
    </row>
    <row r="34380" spans="1:8" x14ac:dyDescent="0.25">
      <c r="A34380" s="37"/>
      <c r="B34380" s="38"/>
      <c r="C34380" s="97"/>
      <c r="D34380" s="92"/>
      <c r="E34380" s="88" t="str">
        <f>IF(A34380&lt;&gt;0,IFERROR(VLOOKUP(D34380,Transactions!$K$4:$L$24,2,0), "Invalid date, no label or wrong spelling"),"Date and/or label missing. Exclude?")</f>
        <v>Date and/or label missing. Exclude?</v>
      </c>
      <c r="F34380" s="201"/>
      <c r="G34380" s="202"/>
      <c r="H34380" s="203"/>
    </row>
    <row r="34381" spans="1:8" x14ac:dyDescent="0.25">
      <c r="A34381" s="37"/>
      <c r="B34381" s="38"/>
      <c r="C34381" s="97"/>
      <c r="D34381" s="92"/>
      <c r="E34381" s="88" t="str">
        <f>IF(A34381&lt;&gt;0,IFERROR(VLOOKUP(D34381,Transactions!$K$4:$L$24,2,0), "Invalid date, no label or wrong spelling"),"Date and/or label missing. Exclude?")</f>
        <v>Date and/or label missing. Exclude?</v>
      </c>
      <c r="F34381" s="201"/>
      <c r="G34381" s="202"/>
      <c r="H34381" s="203"/>
    </row>
    <row r="34382" spans="1:8" x14ac:dyDescent="0.25">
      <c r="A34382" s="37"/>
      <c r="B34382" s="38"/>
      <c r="C34382" s="97"/>
      <c r="D34382" s="92"/>
      <c r="E34382" s="88" t="str">
        <f>IF(A34382&lt;&gt;0,IFERROR(VLOOKUP(D34382,Transactions!$K$4:$L$24,2,0), "Invalid date, no label or wrong spelling"),"Date and/or label missing. Exclude?")</f>
        <v>Date and/or label missing. Exclude?</v>
      </c>
      <c r="F34382" s="201"/>
      <c r="G34382" s="202"/>
      <c r="H34382" s="203"/>
    </row>
    <row r="34383" spans="1:8" x14ac:dyDescent="0.25">
      <c r="A34383" s="37"/>
      <c r="B34383" s="38"/>
      <c r="C34383" s="97"/>
      <c r="D34383" s="92"/>
      <c r="E34383" s="88" t="str">
        <f>IF(A34383&lt;&gt;0,IFERROR(VLOOKUP(D34383,Transactions!$K$4:$L$24,2,0), "Invalid date, no label or wrong spelling"),"Date and/or label missing. Exclude?")</f>
        <v>Date and/or label missing. Exclude?</v>
      </c>
      <c r="F34383" s="201"/>
      <c r="G34383" s="202"/>
      <c r="H34383" s="203"/>
    </row>
    <row r="34384" spans="1:8" x14ac:dyDescent="0.25">
      <c r="A34384" s="37"/>
      <c r="B34384" s="38"/>
      <c r="C34384" s="97"/>
      <c r="D34384" s="92"/>
      <c r="E34384" s="88" t="str">
        <f>IF(A34384&lt;&gt;0,IFERROR(VLOOKUP(D34384,Transactions!$K$4:$L$24,2,0), "Invalid date, no label or wrong spelling"),"Date and/or label missing. Exclude?")</f>
        <v>Date and/or label missing. Exclude?</v>
      </c>
      <c r="F34384" s="201"/>
      <c r="G34384" s="202"/>
      <c r="H34384" s="203"/>
    </row>
    <row r="34385" spans="1:8" x14ac:dyDescent="0.25">
      <c r="A34385" s="37"/>
      <c r="B34385" s="38"/>
      <c r="C34385" s="97"/>
      <c r="D34385" s="92"/>
      <c r="E34385" s="88" t="str">
        <f>IF(A34385&lt;&gt;0,IFERROR(VLOOKUP(D34385,Transactions!$K$4:$L$24,2,0), "Invalid date, no label or wrong spelling"),"Date and/or label missing. Exclude?")</f>
        <v>Date and/or label missing. Exclude?</v>
      </c>
      <c r="F34385" s="201"/>
      <c r="G34385" s="202"/>
      <c r="H34385" s="203"/>
    </row>
    <row r="34386" spans="1:8" x14ac:dyDescent="0.25">
      <c r="A34386" s="37"/>
      <c r="B34386" s="38"/>
      <c r="C34386" s="97"/>
      <c r="D34386" s="92"/>
      <c r="E34386" s="88" t="str">
        <f>IF(A34386&lt;&gt;0,IFERROR(VLOOKUP(D34386,Transactions!$K$4:$L$24,2,0), "Invalid date, no label or wrong spelling"),"Date and/or label missing. Exclude?")</f>
        <v>Date and/or label missing. Exclude?</v>
      </c>
      <c r="F34386" s="201"/>
      <c r="G34386" s="202"/>
      <c r="H34386" s="203"/>
    </row>
    <row r="34387" spans="1:8" x14ac:dyDescent="0.25">
      <c r="A34387" s="37"/>
      <c r="B34387" s="38"/>
      <c r="C34387" s="97"/>
      <c r="D34387" s="92"/>
      <c r="E34387" s="88" t="str">
        <f>IF(A34387&lt;&gt;0,IFERROR(VLOOKUP(D34387,Transactions!$K$4:$L$24,2,0), "Invalid date, no label or wrong spelling"),"Date and/or label missing. Exclude?")</f>
        <v>Date and/or label missing. Exclude?</v>
      </c>
      <c r="F34387" s="201"/>
      <c r="G34387" s="202"/>
      <c r="H34387" s="203"/>
    </row>
    <row r="34388" spans="1:8" x14ac:dyDescent="0.25">
      <c r="A34388" s="37"/>
      <c r="B34388" s="38"/>
      <c r="C34388" s="97"/>
      <c r="D34388" s="92"/>
      <c r="E34388" s="88" t="str">
        <f>IF(A34388&lt;&gt;0,IFERROR(VLOOKUP(D34388,Transactions!$K$4:$L$24,2,0), "Invalid date, no label or wrong spelling"),"Date and/or label missing. Exclude?")</f>
        <v>Date and/or label missing. Exclude?</v>
      </c>
      <c r="F34388" s="201"/>
      <c r="G34388" s="202"/>
      <c r="H34388" s="203"/>
    </row>
    <row r="34389" spans="1:8" x14ac:dyDescent="0.25">
      <c r="A34389" s="37"/>
      <c r="B34389" s="38"/>
      <c r="C34389" s="97"/>
      <c r="D34389" s="92"/>
      <c r="E34389" s="88" t="str">
        <f>IF(A34389&lt;&gt;0,IFERROR(VLOOKUP(D34389,Transactions!$K$4:$L$24,2,0), "Invalid date, no label or wrong spelling"),"Date and/or label missing. Exclude?")</f>
        <v>Date and/or label missing. Exclude?</v>
      </c>
      <c r="F34389" s="201"/>
      <c r="G34389" s="202"/>
      <c r="H34389" s="203"/>
    </row>
    <row r="34390" spans="1:8" x14ac:dyDescent="0.25">
      <c r="A34390" s="37"/>
      <c r="B34390" s="38"/>
      <c r="C34390" s="97"/>
      <c r="D34390" s="92"/>
      <c r="E34390" s="88" t="str">
        <f>IF(A34390&lt;&gt;0,IFERROR(VLOOKUP(D34390,Transactions!$K$4:$L$24,2,0), "Invalid date, no label or wrong spelling"),"Date and/or label missing. Exclude?")</f>
        <v>Date and/or label missing. Exclude?</v>
      </c>
      <c r="F34390" s="201"/>
      <c r="G34390" s="202"/>
      <c r="H34390" s="203"/>
    </row>
    <row r="34391" spans="1:8" x14ac:dyDescent="0.25">
      <c r="A34391" s="37"/>
      <c r="B34391" s="38"/>
      <c r="C34391" s="97"/>
      <c r="D34391" s="92"/>
      <c r="E34391" s="88" t="str">
        <f>IF(A34391&lt;&gt;0,IFERROR(VLOOKUP(D34391,Transactions!$K$4:$L$24,2,0), "Invalid date, no label or wrong spelling"),"Date and/or label missing. Exclude?")</f>
        <v>Date and/or label missing. Exclude?</v>
      </c>
      <c r="F34391" s="201"/>
      <c r="G34391" s="202"/>
      <c r="H34391" s="203"/>
    </row>
    <row r="34392" spans="1:8" x14ac:dyDescent="0.25">
      <c r="A34392" s="37"/>
      <c r="B34392" s="38"/>
      <c r="C34392" s="97"/>
      <c r="D34392" s="92"/>
      <c r="E34392" s="88" t="str">
        <f>IF(A34392&lt;&gt;0,IFERROR(VLOOKUP(D34392,Transactions!$K$4:$L$24,2,0), "Invalid date, no label or wrong spelling"),"Date and/or label missing. Exclude?")</f>
        <v>Date and/or label missing. Exclude?</v>
      </c>
      <c r="F34392" s="201"/>
      <c r="G34392" s="202"/>
      <c r="H34392" s="203"/>
    </row>
    <row r="34393" spans="1:8" x14ac:dyDescent="0.25">
      <c r="A34393" s="37"/>
      <c r="B34393" s="38"/>
      <c r="C34393" s="97"/>
      <c r="D34393" s="92"/>
      <c r="E34393" s="88" t="str">
        <f>IF(A34393&lt;&gt;0,IFERROR(VLOOKUP(D34393,Transactions!$K$4:$L$24,2,0), "Invalid date, no label or wrong spelling"),"Date and/or label missing. Exclude?")</f>
        <v>Date and/or label missing. Exclude?</v>
      </c>
      <c r="F34393" s="201"/>
      <c r="G34393" s="202"/>
      <c r="H34393" s="203"/>
    </row>
    <row r="34394" spans="1:8" x14ac:dyDescent="0.25">
      <c r="A34394" s="37"/>
      <c r="B34394" s="38"/>
      <c r="C34394" s="97"/>
      <c r="D34394" s="92"/>
      <c r="E34394" s="88" t="str">
        <f>IF(A34394&lt;&gt;0,IFERROR(VLOOKUP(D34394,Transactions!$K$4:$L$24,2,0), "Invalid date, no label or wrong spelling"),"Date and/or label missing. Exclude?")</f>
        <v>Date and/or label missing. Exclude?</v>
      </c>
      <c r="F34394" s="201"/>
      <c r="G34394" s="202"/>
      <c r="H34394" s="203"/>
    </row>
    <row r="34395" spans="1:8" x14ac:dyDescent="0.25">
      <c r="A34395" s="37"/>
      <c r="B34395" s="38"/>
      <c r="C34395" s="97"/>
      <c r="D34395" s="92"/>
      <c r="E34395" s="88" t="str">
        <f>IF(A34395&lt;&gt;0,IFERROR(VLOOKUP(D34395,Transactions!$K$4:$L$24,2,0), "Invalid date, no label or wrong spelling"),"Date and/or label missing. Exclude?")</f>
        <v>Date and/or label missing. Exclude?</v>
      </c>
      <c r="F34395" s="201"/>
      <c r="G34395" s="202"/>
      <c r="H34395" s="203"/>
    </row>
    <row r="34396" spans="1:8" x14ac:dyDescent="0.25">
      <c r="A34396" s="37"/>
      <c r="B34396" s="38"/>
      <c r="C34396" s="97"/>
      <c r="D34396" s="92"/>
      <c r="E34396" s="88" t="str">
        <f>IF(A34396&lt;&gt;0,IFERROR(VLOOKUP(D34396,Transactions!$K$4:$L$24,2,0), "Invalid date, no label or wrong spelling"),"Date and/or label missing. Exclude?")</f>
        <v>Date and/or label missing. Exclude?</v>
      </c>
      <c r="F34396" s="201"/>
      <c r="G34396" s="202"/>
      <c r="H34396" s="203"/>
    </row>
    <row r="34397" spans="1:8" x14ac:dyDescent="0.25">
      <c r="A34397" s="37"/>
      <c r="B34397" s="38"/>
      <c r="C34397" s="97"/>
      <c r="D34397" s="92"/>
      <c r="E34397" s="88" t="str">
        <f>IF(A34397&lt;&gt;0,IFERROR(VLOOKUP(D34397,Transactions!$K$4:$L$24,2,0), "Invalid date, no label or wrong spelling"),"Date and/or label missing. Exclude?")</f>
        <v>Date and/or label missing. Exclude?</v>
      </c>
      <c r="F34397" s="201"/>
      <c r="G34397" s="202"/>
      <c r="H34397" s="203"/>
    </row>
    <row r="34398" spans="1:8" x14ac:dyDescent="0.25">
      <c r="A34398" s="37"/>
      <c r="B34398" s="38"/>
      <c r="C34398" s="97"/>
      <c r="D34398" s="92"/>
      <c r="E34398" s="88" t="str">
        <f>IF(A34398&lt;&gt;0,IFERROR(VLOOKUP(D34398,Transactions!$K$4:$L$24,2,0), "Invalid date, no label or wrong spelling"),"Date and/or label missing. Exclude?")</f>
        <v>Date and/or label missing. Exclude?</v>
      </c>
      <c r="F34398" s="201"/>
      <c r="G34398" s="202"/>
      <c r="H34398" s="203"/>
    </row>
    <row r="34399" spans="1:8" x14ac:dyDescent="0.25">
      <c r="A34399" s="37"/>
      <c r="B34399" s="38"/>
      <c r="C34399" s="97"/>
      <c r="D34399" s="92"/>
      <c r="E34399" s="88" t="str">
        <f>IF(A34399&lt;&gt;0,IFERROR(VLOOKUP(D34399,Transactions!$K$4:$L$24,2,0), "Invalid date, no label or wrong spelling"),"Date and/or label missing. Exclude?")</f>
        <v>Date and/or label missing. Exclude?</v>
      </c>
      <c r="F34399" s="201"/>
      <c r="G34399" s="202"/>
      <c r="H34399" s="203"/>
    </row>
    <row r="34400" spans="1:8" x14ac:dyDescent="0.25">
      <c r="A34400" s="37"/>
      <c r="B34400" s="38"/>
      <c r="C34400" s="97"/>
      <c r="D34400" s="92"/>
      <c r="E34400" s="88" t="str">
        <f>IF(A34400&lt;&gt;0,IFERROR(VLOOKUP(D34400,Transactions!$K$4:$L$24,2,0), "Invalid date, no label or wrong spelling"),"Date and/or label missing. Exclude?")</f>
        <v>Date and/or label missing. Exclude?</v>
      </c>
      <c r="F34400" s="201"/>
      <c r="G34400" s="202"/>
      <c r="H34400" s="203"/>
    </row>
    <row r="34401" spans="1:8" x14ac:dyDescent="0.25">
      <c r="A34401" s="37"/>
      <c r="B34401" s="38"/>
      <c r="C34401" s="97"/>
      <c r="D34401" s="92"/>
      <c r="E34401" s="88" t="str">
        <f>IF(A34401&lt;&gt;0,IFERROR(VLOOKUP(D34401,Transactions!$K$4:$L$24,2,0), "Invalid date, no label or wrong spelling"),"Date and/or label missing. Exclude?")</f>
        <v>Date and/or label missing. Exclude?</v>
      </c>
      <c r="F34401" s="201"/>
      <c r="G34401" s="202"/>
      <c r="H34401" s="203"/>
    </row>
    <row r="34402" spans="1:8" x14ac:dyDescent="0.25">
      <c r="A34402" s="37"/>
      <c r="B34402" s="38"/>
      <c r="C34402" s="97"/>
      <c r="D34402" s="92"/>
      <c r="E34402" s="88" t="str">
        <f>IF(A34402&lt;&gt;0,IFERROR(VLOOKUP(D34402,Transactions!$K$4:$L$24,2,0), "Invalid date, no label or wrong spelling"),"Date and/or label missing. Exclude?")</f>
        <v>Date and/or label missing. Exclude?</v>
      </c>
      <c r="F34402" s="201"/>
      <c r="G34402" s="202"/>
      <c r="H34402" s="203"/>
    </row>
    <row r="34403" spans="1:8" x14ac:dyDescent="0.25">
      <c r="A34403" s="37"/>
      <c r="B34403" s="38"/>
      <c r="C34403" s="97"/>
      <c r="D34403" s="92"/>
      <c r="E34403" s="88" t="str">
        <f>IF(A34403&lt;&gt;0,IFERROR(VLOOKUP(D34403,Transactions!$K$4:$L$24,2,0), "Invalid date, no label or wrong spelling"),"Date and/or label missing. Exclude?")</f>
        <v>Date and/or label missing. Exclude?</v>
      </c>
      <c r="F34403" s="201"/>
      <c r="G34403" s="202"/>
      <c r="H34403" s="203"/>
    </row>
    <row r="34404" spans="1:8" x14ac:dyDescent="0.25">
      <c r="A34404" s="37"/>
      <c r="B34404" s="38"/>
      <c r="C34404" s="97"/>
      <c r="D34404" s="92"/>
      <c r="E34404" s="88" t="str">
        <f>IF(A34404&lt;&gt;0,IFERROR(VLOOKUP(D34404,Transactions!$K$4:$L$24,2,0), "Invalid date, no label or wrong spelling"),"Date and/or label missing. Exclude?")</f>
        <v>Date and/or label missing. Exclude?</v>
      </c>
      <c r="F34404" s="201"/>
      <c r="G34404" s="202"/>
      <c r="H34404" s="203"/>
    </row>
    <row r="34405" spans="1:8" x14ac:dyDescent="0.25">
      <c r="A34405" s="37"/>
      <c r="B34405" s="38"/>
      <c r="C34405" s="97"/>
      <c r="D34405" s="92"/>
      <c r="E34405" s="88" t="str">
        <f>IF(A34405&lt;&gt;0,IFERROR(VLOOKUP(D34405,Transactions!$K$4:$L$24,2,0), "Invalid date, no label or wrong spelling"),"Date and/or label missing. Exclude?")</f>
        <v>Date and/or label missing. Exclude?</v>
      </c>
      <c r="F34405" s="201"/>
      <c r="G34405" s="202"/>
      <c r="H34405" s="203"/>
    </row>
    <row r="34406" spans="1:8" x14ac:dyDescent="0.25">
      <c r="A34406" s="37"/>
      <c r="B34406" s="38"/>
      <c r="C34406" s="97"/>
      <c r="D34406" s="92"/>
      <c r="E34406" s="88" t="str">
        <f>IF(A34406&lt;&gt;0,IFERROR(VLOOKUP(D34406,Transactions!$K$4:$L$24,2,0), "Invalid date, no label or wrong spelling"),"Date and/or label missing. Exclude?")</f>
        <v>Date and/or label missing. Exclude?</v>
      </c>
      <c r="F34406" s="201"/>
      <c r="G34406" s="202"/>
      <c r="H34406" s="203"/>
    </row>
    <row r="34407" spans="1:8" x14ac:dyDescent="0.25">
      <c r="A34407" s="37"/>
      <c r="B34407" s="38"/>
      <c r="C34407" s="97"/>
      <c r="D34407" s="92"/>
      <c r="E34407" s="88" t="str">
        <f>IF(A34407&lt;&gt;0,IFERROR(VLOOKUP(D34407,Transactions!$K$4:$L$24,2,0), "Invalid date, no label or wrong spelling"),"Date and/or label missing. Exclude?")</f>
        <v>Date and/or label missing. Exclude?</v>
      </c>
      <c r="F34407" s="201"/>
      <c r="G34407" s="202"/>
      <c r="H34407" s="203"/>
    </row>
    <row r="34408" spans="1:8" x14ac:dyDescent="0.25">
      <c r="A34408" s="37"/>
      <c r="B34408" s="38"/>
      <c r="C34408" s="97"/>
      <c r="D34408" s="92"/>
      <c r="E34408" s="88" t="str">
        <f>IF(A34408&lt;&gt;0,IFERROR(VLOOKUP(D34408,Transactions!$K$4:$L$24,2,0), "Invalid date, no label or wrong spelling"),"Date and/or label missing. Exclude?")</f>
        <v>Date and/or label missing. Exclude?</v>
      </c>
      <c r="F34408" s="201"/>
      <c r="G34408" s="202"/>
      <c r="H34408" s="203"/>
    </row>
    <row r="34409" spans="1:8" x14ac:dyDescent="0.25">
      <c r="A34409" s="37"/>
      <c r="B34409" s="38"/>
      <c r="C34409" s="97"/>
      <c r="D34409" s="92"/>
      <c r="E34409" s="88" t="str">
        <f>IF(A34409&lt;&gt;0,IFERROR(VLOOKUP(D34409,Transactions!$K$4:$L$24,2,0), "Invalid date, no label or wrong spelling"),"Date and/or label missing. Exclude?")</f>
        <v>Date and/or label missing. Exclude?</v>
      </c>
      <c r="F34409" s="201"/>
      <c r="G34409" s="202"/>
      <c r="H34409" s="203"/>
    </row>
    <row r="34410" spans="1:8" x14ac:dyDescent="0.25">
      <c r="A34410" s="37"/>
      <c r="B34410" s="38"/>
      <c r="C34410" s="97"/>
      <c r="D34410" s="92"/>
      <c r="E34410" s="88" t="str">
        <f>IF(A34410&lt;&gt;0,IFERROR(VLOOKUP(D34410,Transactions!$K$4:$L$24,2,0), "Invalid date, no label or wrong spelling"),"Date and/or label missing. Exclude?")</f>
        <v>Date and/or label missing. Exclude?</v>
      </c>
      <c r="F34410" s="201"/>
      <c r="G34410" s="202"/>
      <c r="H34410" s="203"/>
    </row>
    <row r="34411" spans="1:8" x14ac:dyDescent="0.25">
      <c r="A34411" s="37"/>
      <c r="B34411" s="38"/>
      <c r="C34411" s="97"/>
      <c r="D34411" s="92"/>
      <c r="E34411" s="88" t="str">
        <f>IF(A34411&lt;&gt;0,IFERROR(VLOOKUP(D34411,Transactions!$K$4:$L$24,2,0), "Invalid date, no label or wrong spelling"),"Date and/or label missing. Exclude?")</f>
        <v>Date and/or label missing. Exclude?</v>
      </c>
      <c r="F34411" s="201"/>
      <c r="G34411" s="202"/>
      <c r="H34411" s="203"/>
    </row>
    <row r="34412" spans="1:8" x14ac:dyDescent="0.25">
      <c r="A34412" s="37"/>
      <c r="B34412" s="38"/>
      <c r="C34412" s="97"/>
      <c r="D34412" s="92"/>
      <c r="E34412" s="88" t="str">
        <f>IF(A34412&lt;&gt;0,IFERROR(VLOOKUP(D34412,Transactions!$K$4:$L$24,2,0), "Invalid date, no label or wrong spelling"),"Date and/or label missing. Exclude?")</f>
        <v>Date and/or label missing. Exclude?</v>
      </c>
      <c r="F34412" s="201"/>
      <c r="G34412" s="202"/>
      <c r="H34412" s="203"/>
    </row>
    <row r="34413" spans="1:8" x14ac:dyDescent="0.25">
      <c r="A34413" s="37"/>
      <c r="B34413" s="38"/>
      <c r="C34413" s="97"/>
      <c r="D34413" s="92"/>
      <c r="E34413" s="88" t="str">
        <f>IF(A34413&lt;&gt;0,IFERROR(VLOOKUP(D34413,Transactions!$K$4:$L$24,2,0), "Invalid date, no label or wrong spelling"),"Date and/or label missing. Exclude?")</f>
        <v>Date and/or label missing. Exclude?</v>
      </c>
      <c r="F34413" s="201"/>
      <c r="G34413" s="202"/>
      <c r="H34413" s="203"/>
    </row>
    <row r="34414" spans="1:8" x14ac:dyDescent="0.25">
      <c r="A34414" s="37"/>
      <c r="B34414" s="38"/>
      <c r="C34414" s="97"/>
      <c r="D34414" s="92"/>
      <c r="E34414" s="88" t="str">
        <f>IF(A34414&lt;&gt;0,IFERROR(VLOOKUP(D34414,Transactions!$K$4:$L$24,2,0), "Invalid date, no label or wrong spelling"),"Date and/or label missing. Exclude?")</f>
        <v>Date and/or label missing. Exclude?</v>
      </c>
      <c r="F34414" s="201"/>
      <c r="G34414" s="202"/>
      <c r="H34414" s="203"/>
    </row>
    <row r="34415" spans="1:8" x14ac:dyDescent="0.25">
      <c r="A34415" s="37"/>
      <c r="B34415" s="38"/>
      <c r="C34415" s="97"/>
      <c r="D34415" s="92"/>
      <c r="E34415" s="88" t="str">
        <f>IF(A34415&lt;&gt;0,IFERROR(VLOOKUP(D34415,Transactions!$K$4:$L$24,2,0), "Invalid date, no label or wrong spelling"),"Date and/or label missing. Exclude?")</f>
        <v>Date and/or label missing. Exclude?</v>
      </c>
      <c r="F34415" s="201"/>
      <c r="G34415" s="202"/>
      <c r="H34415" s="203"/>
    </row>
    <row r="34416" spans="1:8" x14ac:dyDescent="0.25">
      <c r="A34416" s="37"/>
      <c r="B34416" s="38"/>
      <c r="C34416" s="97"/>
      <c r="D34416" s="92"/>
      <c r="E34416" s="88" t="str">
        <f>IF(A34416&lt;&gt;0,IFERROR(VLOOKUP(D34416,Transactions!$K$4:$L$24,2,0), "Invalid date, no label or wrong spelling"),"Date and/or label missing. Exclude?")</f>
        <v>Date and/or label missing. Exclude?</v>
      </c>
      <c r="F34416" s="201"/>
      <c r="G34416" s="202"/>
      <c r="H34416" s="203"/>
    </row>
    <row r="34417" spans="1:8" x14ac:dyDescent="0.25">
      <c r="A34417" s="37"/>
      <c r="B34417" s="38"/>
      <c r="C34417" s="97"/>
      <c r="D34417" s="92"/>
      <c r="E34417" s="88" t="str">
        <f>IF(A34417&lt;&gt;0,IFERROR(VLOOKUP(D34417,Transactions!$K$4:$L$24,2,0), "Invalid date, no label or wrong spelling"),"Date and/or label missing. Exclude?")</f>
        <v>Date and/or label missing. Exclude?</v>
      </c>
      <c r="F34417" s="201"/>
      <c r="G34417" s="202"/>
      <c r="H34417" s="203"/>
    </row>
    <row r="34418" spans="1:8" x14ac:dyDescent="0.25">
      <c r="A34418" s="37"/>
      <c r="B34418" s="38"/>
      <c r="C34418" s="97"/>
      <c r="D34418" s="92"/>
      <c r="E34418" s="88" t="str">
        <f>IF(A34418&lt;&gt;0,IFERROR(VLOOKUP(D34418,Transactions!$K$4:$L$24,2,0), "Invalid date, no label or wrong spelling"),"Date and/or label missing. Exclude?")</f>
        <v>Date and/or label missing. Exclude?</v>
      </c>
      <c r="F34418" s="201"/>
      <c r="G34418" s="202"/>
      <c r="H34418" s="203"/>
    </row>
    <row r="34419" spans="1:8" x14ac:dyDescent="0.25">
      <c r="A34419" s="37"/>
      <c r="B34419" s="38"/>
      <c r="C34419" s="97"/>
      <c r="D34419" s="92"/>
      <c r="E34419" s="88" t="str">
        <f>IF(A34419&lt;&gt;0,IFERROR(VLOOKUP(D34419,Transactions!$K$4:$L$24,2,0), "Invalid date, no label or wrong spelling"),"Date and/or label missing. Exclude?")</f>
        <v>Date and/or label missing. Exclude?</v>
      </c>
      <c r="F34419" s="201"/>
      <c r="G34419" s="202"/>
      <c r="H34419" s="203"/>
    </row>
    <row r="34420" spans="1:8" x14ac:dyDescent="0.25">
      <c r="A34420" s="37"/>
      <c r="B34420" s="38"/>
      <c r="C34420" s="97"/>
      <c r="D34420" s="92"/>
      <c r="E34420" s="88" t="str">
        <f>IF(A34420&lt;&gt;0,IFERROR(VLOOKUP(D34420,Transactions!$K$4:$L$24,2,0), "Invalid date, no label or wrong spelling"),"Date and/or label missing. Exclude?")</f>
        <v>Date and/or label missing. Exclude?</v>
      </c>
      <c r="F34420" s="201"/>
      <c r="G34420" s="202"/>
      <c r="H34420" s="203"/>
    </row>
    <row r="34421" spans="1:8" x14ac:dyDescent="0.25">
      <c r="A34421" s="37"/>
      <c r="B34421" s="38"/>
      <c r="C34421" s="97"/>
      <c r="D34421" s="92"/>
      <c r="E34421" s="88" t="str">
        <f>IF(A34421&lt;&gt;0,IFERROR(VLOOKUP(D34421,Transactions!$K$4:$L$24,2,0), "Invalid date, no label or wrong spelling"),"Date and/or label missing. Exclude?")</f>
        <v>Date and/or label missing. Exclude?</v>
      </c>
      <c r="F34421" s="201"/>
      <c r="G34421" s="202"/>
      <c r="H34421" s="203"/>
    </row>
    <row r="34422" spans="1:8" x14ac:dyDescent="0.25">
      <c r="A34422" s="37"/>
      <c r="B34422" s="38"/>
      <c r="C34422" s="97"/>
      <c r="D34422" s="92"/>
      <c r="E34422" s="88" t="str">
        <f>IF(A34422&lt;&gt;0,IFERROR(VLOOKUP(D34422,Transactions!$K$4:$L$24,2,0), "Invalid date, no label or wrong spelling"),"Date and/or label missing. Exclude?")</f>
        <v>Date and/or label missing. Exclude?</v>
      </c>
      <c r="F34422" s="201"/>
      <c r="G34422" s="202"/>
      <c r="H34422" s="203"/>
    </row>
    <row r="34423" spans="1:8" x14ac:dyDescent="0.25">
      <c r="A34423" s="37"/>
      <c r="B34423" s="38"/>
      <c r="C34423" s="97"/>
      <c r="D34423" s="92"/>
      <c r="E34423" s="88" t="str">
        <f>IF(A34423&lt;&gt;0,IFERROR(VLOOKUP(D34423,Transactions!$K$4:$L$24,2,0), "Invalid date, no label or wrong spelling"),"Date and/or label missing. Exclude?")</f>
        <v>Date and/or label missing. Exclude?</v>
      </c>
      <c r="F34423" s="201"/>
      <c r="G34423" s="202"/>
      <c r="H34423" s="203"/>
    </row>
    <row r="34424" spans="1:8" x14ac:dyDescent="0.25">
      <c r="A34424" s="37"/>
      <c r="B34424" s="38"/>
      <c r="C34424" s="97"/>
      <c r="D34424" s="92"/>
      <c r="E34424" s="88" t="str">
        <f>IF(A34424&lt;&gt;0,IFERROR(VLOOKUP(D34424,Transactions!$K$4:$L$24,2,0), "Invalid date, no label or wrong spelling"),"Date and/or label missing. Exclude?")</f>
        <v>Date and/or label missing. Exclude?</v>
      </c>
      <c r="F34424" s="201"/>
      <c r="G34424" s="202"/>
      <c r="H34424" s="203"/>
    </row>
    <row r="34425" spans="1:8" x14ac:dyDescent="0.25">
      <c r="A34425" s="37"/>
      <c r="B34425" s="38"/>
      <c r="C34425" s="97"/>
      <c r="D34425" s="92"/>
      <c r="E34425" s="88" t="str">
        <f>IF(A34425&lt;&gt;0,IFERROR(VLOOKUP(D34425,Transactions!$K$4:$L$24,2,0), "Invalid date, no label or wrong spelling"),"Date and/or label missing. Exclude?")</f>
        <v>Date and/or label missing. Exclude?</v>
      </c>
      <c r="F34425" s="201"/>
      <c r="G34425" s="202"/>
      <c r="H34425" s="203"/>
    </row>
    <row r="34426" spans="1:8" x14ac:dyDescent="0.25">
      <c r="A34426" s="37"/>
      <c r="B34426" s="38"/>
      <c r="C34426" s="97"/>
      <c r="D34426" s="92"/>
      <c r="E34426" s="88" t="str">
        <f>IF(A34426&lt;&gt;0,IFERROR(VLOOKUP(D34426,Transactions!$K$4:$L$24,2,0), "Invalid date, no label or wrong spelling"),"Date and/or label missing. Exclude?")</f>
        <v>Date and/or label missing. Exclude?</v>
      </c>
      <c r="F34426" s="201"/>
      <c r="G34426" s="202"/>
      <c r="H34426" s="203"/>
    </row>
    <row r="34427" spans="1:8" x14ac:dyDescent="0.25">
      <c r="A34427" s="37"/>
      <c r="B34427" s="38"/>
      <c r="C34427" s="97"/>
      <c r="D34427" s="92"/>
      <c r="E34427" s="88" t="str">
        <f>IF(A34427&lt;&gt;0,IFERROR(VLOOKUP(D34427,Transactions!$K$4:$L$24,2,0), "Invalid date, no label or wrong spelling"),"Date and/or label missing. Exclude?")</f>
        <v>Date and/or label missing. Exclude?</v>
      </c>
      <c r="F34427" s="201"/>
      <c r="G34427" s="202"/>
      <c r="H34427" s="203"/>
    </row>
    <row r="34428" spans="1:8" x14ac:dyDescent="0.25">
      <c r="A34428" s="37"/>
      <c r="B34428" s="38"/>
      <c r="C34428" s="97"/>
      <c r="D34428" s="92"/>
      <c r="E34428" s="88" t="str">
        <f>IF(A34428&lt;&gt;0,IFERROR(VLOOKUP(D34428,Transactions!$K$4:$L$24,2,0), "Invalid date, no label or wrong spelling"),"Date and/or label missing. Exclude?")</f>
        <v>Date and/or label missing. Exclude?</v>
      </c>
      <c r="F34428" s="201"/>
      <c r="G34428" s="202"/>
      <c r="H34428" s="203"/>
    </row>
    <row r="34429" spans="1:8" x14ac:dyDescent="0.25">
      <c r="A34429" s="37"/>
      <c r="B34429" s="38"/>
      <c r="C34429" s="97"/>
      <c r="D34429" s="92"/>
      <c r="E34429" s="88" t="str">
        <f>IF(A34429&lt;&gt;0,IFERROR(VLOOKUP(D34429,Transactions!$K$4:$L$24,2,0), "Invalid date, no label or wrong spelling"),"Date and/or label missing. Exclude?")</f>
        <v>Date and/or label missing. Exclude?</v>
      </c>
      <c r="F34429" s="201"/>
      <c r="G34429" s="202"/>
      <c r="H34429" s="203"/>
    </row>
    <row r="34430" spans="1:8" x14ac:dyDescent="0.25">
      <c r="A34430" s="37"/>
      <c r="B34430" s="38"/>
      <c r="C34430" s="97"/>
      <c r="D34430" s="92"/>
      <c r="E34430" s="88" t="str">
        <f>IF(A34430&lt;&gt;0,IFERROR(VLOOKUP(D34430,Transactions!$K$4:$L$24,2,0), "Invalid date, no label or wrong spelling"),"Date and/or label missing. Exclude?")</f>
        <v>Date and/or label missing. Exclude?</v>
      </c>
      <c r="F34430" s="201"/>
      <c r="G34430" s="202"/>
      <c r="H34430" s="203"/>
    </row>
    <row r="34431" spans="1:8" x14ac:dyDescent="0.25">
      <c r="A34431" s="37"/>
      <c r="B34431" s="38"/>
      <c r="C34431" s="97"/>
      <c r="D34431" s="92"/>
      <c r="E34431" s="88" t="str">
        <f>IF(A34431&lt;&gt;0,IFERROR(VLOOKUP(D34431,Transactions!$K$4:$L$24,2,0), "Invalid date, no label or wrong spelling"),"Date and/or label missing. Exclude?")</f>
        <v>Date and/or label missing. Exclude?</v>
      </c>
      <c r="F34431" s="201"/>
      <c r="G34431" s="202"/>
      <c r="H34431" s="203"/>
    </row>
    <row r="34432" spans="1:8" x14ac:dyDescent="0.25">
      <c r="A34432" s="37"/>
      <c r="B34432" s="38"/>
      <c r="C34432" s="97"/>
      <c r="D34432" s="92"/>
      <c r="E34432" s="88" t="str">
        <f>IF(A34432&lt;&gt;0,IFERROR(VLOOKUP(D34432,Transactions!$K$4:$L$24,2,0), "Invalid date, no label or wrong spelling"),"Date and/or label missing. Exclude?")</f>
        <v>Date and/or label missing. Exclude?</v>
      </c>
      <c r="F34432" s="201"/>
      <c r="G34432" s="202"/>
      <c r="H34432" s="203"/>
    </row>
    <row r="34433" spans="1:8" x14ac:dyDescent="0.25">
      <c r="A34433" s="37"/>
      <c r="B34433" s="38"/>
      <c r="C34433" s="97"/>
      <c r="D34433" s="92"/>
      <c r="E34433" s="88" t="str">
        <f>IF(A34433&lt;&gt;0,IFERROR(VLOOKUP(D34433,Transactions!$K$4:$L$24,2,0), "Invalid date, no label or wrong spelling"),"Date and/or label missing. Exclude?")</f>
        <v>Date and/or label missing. Exclude?</v>
      </c>
      <c r="F34433" s="201"/>
      <c r="G34433" s="202"/>
      <c r="H34433" s="203"/>
    </row>
    <row r="34434" spans="1:8" x14ac:dyDescent="0.25">
      <c r="A34434" s="37"/>
      <c r="B34434" s="38"/>
      <c r="C34434" s="97"/>
      <c r="D34434" s="92"/>
      <c r="E34434" s="88" t="str">
        <f>IF(A34434&lt;&gt;0,IFERROR(VLOOKUP(D34434,Transactions!$K$4:$L$24,2,0), "Invalid date, no label or wrong spelling"),"Date and/or label missing. Exclude?")</f>
        <v>Date and/or label missing. Exclude?</v>
      </c>
      <c r="F34434" s="201"/>
      <c r="G34434" s="202"/>
      <c r="H34434" s="203"/>
    </row>
    <row r="34435" spans="1:8" x14ac:dyDescent="0.25">
      <c r="A34435" s="37"/>
      <c r="B34435" s="38"/>
      <c r="C34435" s="97"/>
      <c r="D34435" s="92"/>
      <c r="E34435" s="88" t="str">
        <f>IF(A34435&lt;&gt;0,IFERROR(VLOOKUP(D34435,Transactions!$K$4:$L$24,2,0), "Invalid date, no label or wrong spelling"),"Date and/or label missing. Exclude?")</f>
        <v>Date and/or label missing. Exclude?</v>
      </c>
      <c r="F34435" s="201"/>
      <c r="G34435" s="202"/>
      <c r="H34435" s="203"/>
    </row>
    <row r="34436" spans="1:8" x14ac:dyDescent="0.25">
      <c r="A34436" s="37"/>
      <c r="B34436" s="38"/>
      <c r="C34436" s="97"/>
      <c r="D34436" s="92"/>
      <c r="E34436" s="88" t="str">
        <f>IF(A34436&lt;&gt;0,IFERROR(VLOOKUP(D34436,Transactions!$K$4:$L$24,2,0), "Invalid date, no label or wrong spelling"),"Date and/or label missing. Exclude?")</f>
        <v>Date and/or label missing. Exclude?</v>
      </c>
      <c r="F34436" s="201"/>
      <c r="G34436" s="202"/>
      <c r="H34436" s="203"/>
    </row>
    <row r="34437" spans="1:8" x14ac:dyDescent="0.25">
      <c r="A34437" s="37"/>
      <c r="B34437" s="38"/>
      <c r="C34437" s="97"/>
      <c r="D34437" s="92"/>
      <c r="E34437" s="88" t="str">
        <f>IF(A34437&lt;&gt;0,IFERROR(VLOOKUP(D34437,Transactions!$K$4:$L$24,2,0), "Invalid date, no label or wrong spelling"),"Date and/or label missing. Exclude?")</f>
        <v>Date and/or label missing. Exclude?</v>
      </c>
      <c r="F34437" s="201"/>
      <c r="G34437" s="202"/>
      <c r="H34437" s="203"/>
    </row>
    <row r="34438" spans="1:8" x14ac:dyDescent="0.25">
      <c r="A34438" s="37"/>
      <c r="B34438" s="38"/>
      <c r="C34438" s="97"/>
      <c r="D34438" s="92"/>
      <c r="E34438" s="88" t="str">
        <f>IF(A34438&lt;&gt;0,IFERROR(VLOOKUP(D34438,Transactions!$K$4:$L$24,2,0), "Invalid date, no label or wrong spelling"),"Date and/or label missing. Exclude?")</f>
        <v>Date and/or label missing. Exclude?</v>
      </c>
      <c r="F34438" s="201"/>
      <c r="G34438" s="202"/>
      <c r="H34438" s="203"/>
    </row>
    <row r="34439" spans="1:8" x14ac:dyDescent="0.25">
      <c r="A34439" s="37"/>
      <c r="B34439" s="38"/>
      <c r="C34439" s="97"/>
      <c r="D34439" s="92"/>
      <c r="E34439" s="88" t="str">
        <f>IF(A34439&lt;&gt;0,IFERROR(VLOOKUP(D34439,Transactions!$K$4:$L$24,2,0), "Invalid date, no label or wrong spelling"),"Date and/or label missing. Exclude?")</f>
        <v>Date and/or label missing. Exclude?</v>
      </c>
      <c r="F34439" s="201"/>
      <c r="G34439" s="202"/>
      <c r="H34439" s="203"/>
    </row>
    <row r="34440" spans="1:8" x14ac:dyDescent="0.25">
      <c r="A34440" s="37"/>
      <c r="B34440" s="38"/>
      <c r="C34440" s="97"/>
      <c r="D34440" s="92"/>
      <c r="E34440" s="88" t="str">
        <f>IF(A34440&lt;&gt;0,IFERROR(VLOOKUP(D34440,Transactions!$K$4:$L$24,2,0), "Invalid date, no label or wrong spelling"),"Date and/or label missing. Exclude?")</f>
        <v>Date and/or label missing. Exclude?</v>
      </c>
      <c r="F34440" s="201"/>
      <c r="G34440" s="202"/>
      <c r="H34440" s="203"/>
    </row>
    <row r="34441" spans="1:8" x14ac:dyDescent="0.25">
      <c r="A34441" s="37"/>
      <c r="B34441" s="38"/>
      <c r="C34441" s="97"/>
      <c r="D34441" s="92"/>
      <c r="E34441" s="88" t="str">
        <f>IF(A34441&lt;&gt;0,IFERROR(VLOOKUP(D34441,Transactions!$K$4:$L$24,2,0), "Invalid date, no label or wrong spelling"),"Date and/or label missing. Exclude?")</f>
        <v>Date and/or label missing. Exclude?</v>
      </c>
      <c r="F34441" s="201"/>
      <c r="G34441" s="202"/>
      <c r="H34441" s="203"/>
    </row>
    <row r="34442" spans="1:8" x14ac:dyDescent="0.25">
      <c r="A34442" s="37"/>
      <c r="B34442" s="38"/>
      <c r="C34442" s="97"/>
      <c r="D34442" s="92"/>
      <c r="E34442" s="88" t="str">
        <f>IF(A34442&lt;&gt;0,IFERROR(VLOOKUP(D34442,Transactions!$K$4:$L$24,2,0), "Invalid date, no label or wrong spelling"),"Date and/or label missing. Exclude?")</f>
        <v>Date and/or label missing. Exclude?</v>
      </c>
      <c r="F34442" s="201"/>
      <c r="G34442" s="202"/>
      <c r="H34442" s="203"/>
    </row>
    <row r="34443" spans="1:8" x14ac:dyDescent="0.25">
      <c r="A34443" s="37"/>
      <c r="B34443" s="38"/>
      <c r="C34443" s="97"/>
      <c r="D34443" s="92"/>
      <c r="E34443" s="88" t="str">
        <f>IF(A34443&lt;&gt;0,IFERROR(VLOOKUP(D34443,Transactions!$K$4:$L$24,2,0), "Invalid date, no label or wrong spelling"),"Date and/or label missing. Exclude?")</f>
        <v>Date and/or label missing. Exclude?</v>
      </c>
      <c r="F34443" s="201"/>
      <c r="G34443" s="202"/>
      <c r="H34443" s="203"/>
    </row>
    <row r="34444" spans="1:8" x14ac:dyDescent="0.25">
      <c r="A34444" s="37"/>
      <c r="B34444" s="38"/>
      <c r="C34444" s="97"/>
      <c r="D34444" s="92"/>
      <c r="E34444" s="88" t="str">
        <f>IF(A34444&lt;&gt;0,IFERROR(VLOOKUP(D34444,Transactions!$K$4:$L$24,2,0), "Invalid date, no label or wrong spelling"),"Date and/or label missing. Exclude?")</f>
        <v>Date and/or label missing. Exclude?</v>
      </c>
      <c r="F34444" s="201"/>
      <c r="G34444" s="202"/>
      <c r="H34444" s="203"/>
    </row>
    <row r="34445" spans="1:8" x14ac:dyDescent="0.25">
      <c r="A34445" s="37"/>
      <c r="B34445" s="38"/>
      <c r="C34445" s="97"/>
      <c r="D34445" s="92"/>
      <c r="E34445" s="88" t="str">
        <f>IF(A34445&lt;&gt;0,IFERROR(VLOOKUP(D34445,Transactions!$K$4:$L$24,2,0), "Invalid date, no label or wrong spelling"),"Date and/or label missing. Exclude?")</f>
        <v>Date and/or label missing. Exclude?</v>
      </c>
      <c r="F34445" s="201"/>
      <c r="G34445" s="202"/>
      <c r="H34445" s="203"/>
    </row>
    <row r="34446" spans="1:8" x14ac:dyDescent="0.25">
      <c r="A34446" s="37"/>
      <c r="B34446" s="38"/>
      <c r="C34446" s="97"/>
      <c r="D34446" s="92"/>
      <c r="E34446" s="88" t="str">
        <f>IF(A34446&lt;&gt;0,IFERROR(VLOOKUP(D34446,Transactions!$K$4:$L$24,2,0), "Invalid date, no label or wrong spelling"),"Date and/or label missing. Exclude?")</f>
        <v>Date and/or label missing. Exclude?</v>
      </c>
      <c r="F34446" s="201"/>
      <c r="G34446" s="202"/>
      <c r="H34446" s="203"/>
    </row>
    <row r="34447" spans="1:8" x14ac:dyDescent="0.25">
      <c r="A34447" s="37"/>
      <c r="B34447" s="38"/>
      <c r="C34447" s="97"/>
      <c r="D34447" s="92"/>
      <c r="E34447" s="88" t="str">
        <f>IF(A34447&lt;&gt;0,IFERROR(VLOOKUP(D34447,Transactions!$K$4:$L$24,2,0), "Invalid date, no label or wrong spelling"),"Date and/or label missing. Exclude?")</f>
        <v>Date and/or label missing. Exclude?</v>
      </c>
      <c r="F34447" s="201"/>
      <c r="G34447" s="202"/>
      <c r="H34447" s="203"/>
    </row>
    <row r="34448" spans="1:8" x14ac:dyDescent="0.25">
      <c r="A34448" s="37"/>
      <c r="B34448" s="38"/>
      <c r="C34448" s="97"/>
      <c r="D34448" s="92"/>
      <c r="E34448" s="88" t="str">
        <f>IF(A34448&lt;&gt;0,IFERROR(VLOOKUP(D34448,Transactions!$K$4:$L$24,2,0), "Invalid date, no label or wrong spelling"),"Date and/or label missing. Exclude?")</f>
        <v>Date and/or label missing. Exclude?</v>
      </c>
      <c r="F34448" s="201"/>
      <c r="G34448" s="202"/>
      <c r="H34448" s="203"/>
    </row>
    <row r="34449" spans="1:8" x14ac:dyDescent="0.25">
      <c r="A34449" s="37"/>
      <c r="B34449" s="38"/>
      <c r="C34449" s="97"/>
      <c r="D34449" s="92"/>
      <c r="E34449" s="88" t="str">
        <f>IF(A34449&lt;&gt;0,IFERROR(VLOOKUP(D34449,Transactions!$K$4:$L$24,2,0), "Invalid date, no label or wrong spelling"),"Date and/or label missing. Exclude?")</f>
        <v>Date and/or label missing. Exclude?</v>
      </c>
      <c r="F34449" s="201"/>
      <c r="G34449" s="202"/>
      <c r="H34449" s="203"/>
    </row>
    <row r="34450" spans="1:8" x14ac:dyDescent="0.25">
      <c r="A34450" s="37"/>
      <c r="B34450" s="38"/>
      <c r="C34450" s="97"/>
      <c r="D34450" s="92"/>
      <c r="E34450" s="88" t="str">
        <f>IF(A34450&lt;&gt;0,IFERROR(VLOOKUP(D34450,Transactions!$K$4:$L$24,2,0), "Invalid date, no label or wrong spelling"),"Date and/or label missing. Exclude?")</f>
        <v>Date and/or label missing. Exclude?</v>
      </c>
      <c r="F34450" s="201"/>
      <c r="G34450" s="202"/>
      <c r="H34450" s="203"/>
    </row>
    <row r="34451" spans="1:8" x14ac:dyDescent="0.25">
      <c r="A34451" s="37"/>
      <c r="B34451" s="38"/>
      <c r="C34451" s="97"/>
      <c r="D34451" s="92"/>
      <c r="E34451" s="88" t="str">
        <f>IF(A34451&lt;&gt;0,IFERROR(VLOOKUP(D34451,Transactions!$K$4:$L$24,2,0), "Invalid date, no label or wrong spelling"),"Date and/or label missing. Exclude?")</f>
        <v>Date and/or label missing. Exclude?</v>
      </c>
      <c r="F34451" s="201"/>
      <c r="G34451" s="202"/>
      <c r="H34451" s="203"/>
    </row>
    <row r="34452" spans="1:8" x14ac:dyDescent="0.25">
      <c r="A34452" s="37"/>
      <c r="B34452" s="38"/>
      <c r="C34452" s="97"/>
      <c r="D34452" s="92"/>
      <c r="E34452" s="88" t="str">
        <f>IF(A34452&lt;&gt;0,IFERROR(VLOOKUP(D34452,Transactions!$K$4:$L$24,2,0), "Invalid date, no label or wrong spelling"),"Date and/or label missing. Exclude?")</f>
        <v>Date and/or label missing. Exclude?</v>
      </c>
      <c r="F34452" s="201"/>
      <c r="G34452" s="202"/>
      <c r="H34452" s="203"/>
    </row>
    <row r="34453" spans="1:8" x14ac:dyDescent="0.25">
      <c r="A34453" s="37"/>
      <c r="B34453" s="38"/>
      <c r="C34453" s="97"/>
      <c r="D34453" s="92"/>
      <c r="E34453" s="88" t="str">
        <f>IF(A34453&lt;&gt;0,IFERROR(VLOOKUP(D34453,Transactions!$K$4:$L$24,2,0), "Invalid date, no label or wrong spelling"),"Date and/or label missing. Exclude?")</f>
        <v>Date and/or label missing. Exclude?</v>
      </c>
      <c r="F34453" s="201"/>
      <c r="G34453" s="202"/>
      <c r="H34453" s="203"/>
    </row>
    <row r="34454" spans="1:8" x14ac:dyDescent="0.25">
      <c r="A34454" s="37"/>
      <c r="B34454" s="38"/>
      <c r="C34454" s="97"/>
      <c r="D34454" s="92"/>
      <c r="E34454" s="88" t="str">
        <f>IF(A34454&lt;&gt;0,IFERROR(VLOOKUP(D34454,Transactions!$K$4:$L$24,2,0), "Invalid date, no label or wrong spelling"),"Date and/or label missing. Exclude?")</f>
        <v>Date and/or label missing. Exclude?</v>
      </c>
      <c r="F34454" s="201"/>
      <c r="G34454" s="202"/>
      <c r="H34454" s="203"/>
    </row>
    <row r="34455" spans="1:8" x14ac:dyDescent="0.25">
      <c r="A34455" s="37"/>
      <c r="B34455" s="38"/>
      <c r="C34455" s="97"/>
      <c r="D34455" s="92"/>
      <c r="E34455" s="88" t="str">
        <f>IF(A34455&lt;&gt;0,IFERROR(VLOOKUP(D34455,Transactions!$K$4:$L$24,2,0), "Invalid date, no label or wrong spelling"),"Date and/or label missing. Exclude?")</f>
        <v>Date and/or label missing. Exclude?</v>
      </c>
      <c r="F34455" s="201"/>
      <c r="G34455" s="202"/>
      <c r="H34455" s="203"/>
    </row>
    <row r="34456" spans="1:8" x14ac:dyDescent="0.25">
      <c r="A34456" s="37"/>
      <c r="B34456" s="38"/>
      <c r="C34456" s="97"/>
      <c r="D34456" s="92"/>
      <c r="E34456" s="88" t="str">
        <f>IF(A34456&lt;&gt;0,IFERROR(VLOOKUP(D34456,Transactions!$K$4:$L$24,2,0), "Invalid date, no label or wrong spelling"),"Date and/or label missing. Exclude?")</f>
        <v>Date and/or label missing. Exclude?</v>
      </c>
      <c r="F34456" s="201"/>
      <c r="G34456" s="202"/>
      <c r="H34456" s="203"/>
    </row>
    <row r="34457" spans="1:8" x14ac:dyDescent="0.25">
      <c r="A34457" s="37"/>
      <c r="B34457" s="38"/>
      <c r="C34457" s="97"/>
      <c r="D34457" s="92"/>
      <c r="E34457" s="88" t="str">
        <f>IF(A34457&lt;&gt;0,IFERROR(VLOOKUP(D34457,Transactions!$K$4:$L$24,2,0), "Invalid date, no label or wrong spelling"),"Date and/or label missing. Exclude?")</f>
        <v>Date and/or label missing. Exclude?</v>
      </c>
      <c r="F34457" s="201"/>
      <c r="G34457" s="202"/>
      <c r="H34457" s="203"/>
    </row>
    <row r="34458" spans="1:8" x14ac:dyDescent="0.25">
      <c r="A34458" s="37"/>
      <c r="B34458" s="38"/>
      <c r="C34458" s="97"/>
      <c r="D34458" s="92"/>
      <c r="E34458" s="88" t="str">
        <f>IF(A34458&lt;&gt;0,IFERROR(VLOOKUP(D34458,Transactions!$K$4:$L$24,2,0), "Invalid date, no label or wrong spelling"),"Date and/or label missing. Exclude?")</f>
        <v>Date and/or label missing. Exclude?</v>
      </c>
      <c r="F34458" s="201"/>
      <c r="G34458" s="202"/>
      <c r="H34458" s="203"/>
    </row>
    <row r="34459" spans="1:8" x14ac:dyDescent="0.25">
      <c r="A34459" s="37"/>
      <c r="B34459" s="38"/>
      <c r="C34459" s="97"/>
      <c r="D34459" s="92"/>
      <c r="E34459" s="88" t="str">
        <f>IF(A34459&lt;&gt;0,IFERROR(VLOOKUP(D34459,Transactions!$K$4:$L$24,2,0), "Invalid date, no label or wrong spelling"),"Date and/or label missing. Exclude?")</f>
        <v>Date and/or label missing. Exclude?</v>
      </c>
      <c r="F34459" s="201"/>
      <c r="G34459" s="202"/>
      <c r="H34459" s="203"/>
    </row>
    <row r="34460" spans="1:8" x14ac:dyDescent="0.25">
      <c r="A34460" s="37"/>
      <c r="B34460" s="38"/>
      <c r="C34460" s="97"/>
      <c r="D34460" s="92"/>
      <c r="E34460" s="88" t="str">
        <f>IF(A34460&lt;&gt;0,IFERROR(VLOOKUP(D34460,Transactions!$K$4:$L$24,2,0), "Invalid date, no label or wrong spelling"),"Date and/or label missing. Exclude?")</f>
        <v>Date and/or label missing. Exclude?</v>
      </c>
      <c r="F34460" s="201"/>
      <c r="G34460" s="202"/>
      <c r="H34460" s="203"/>
    </row>
    <row r="34461" spans="1:8" x14ac:dyDescent="0.25">
      <c r="A34461" s="37"/>
      <c r="B34461" s="38"/>
      <c r="C34461" s="97"/>
      <c r="D34461" s="92"/>
      <c r="E34461" s="88" t="str">
        <f>IF(A34461&lt;&gt;0,IFERROR(VLOOKUP(D34461,Transactions!$K$4:$L$24,2,0), "Invalid date, no label or wrong spelling"),"Date and/or label missing. Exclude?")</f>
        <v>Date and/or label missing. Exclude?</v>
      </c>
      <c r="F34461" s="201"/>
      <c r="G34461" s="202"/>
      <c r="H34461" s="203"/>
    </row>
    <row r="34462" spans="1:8" x14ac:dyDescent="0.25">
      <c r="A34462" s="37"/>
      <c r="B34462" s="38"/>
      <c r="C34462" s="97"/>
      <c r="D34462" s="92"/>
      <c r="E34462" s="88" t="str">
        <f>IF(A34462&lt;&gt;0,IFERROR(VLOOKUP(D34462,Transactions!$K$4:$L$24,2,0), "Invalid date, no label or wrong spelling"),"Date and/or label missing. Exclude?")</f>
        <v>Date and/or label missing. Exclude?</v>
      </c>
      <c r="F34462" s="201"/>
      <c r="G34462" s="202"/>
      <c r="H34462" s="203"/>
    </row>
    <row r="34463" spans="1:8" x14ac:dyDescent="0.25">
      <c r="A34463" s="37"/>
      <c r="B34463" s="38"/>
      <c r="C34463" s="97"/>
      <c r="D34463" s="92"/>
      <c r="E34463" s="88" t="str">
        <f>IF(A34463&lt;&gt;0,IFERROR(VLOOKUP(D34463,Transactions!$K$4:$L$24,2,0), "Invalid date, no label or wrong spelling"),"Date and/or label missing. Exclude?")</f>
        <v>Date and/or label missing. Exclude?</v>
      </c>
      <c r="F34463" s="201"/>
      <c r="G34463" s="202"/>
      <c r="H34463" s="203"/>
    </row>
    <row r="34464" spans="1:8" x14ac:dyDescent="0.25">
      <c r="A34464" s="37"/>
      <c r="B34464" s="38"/>
      <c r="C34464" s="97"/>
      <c r="D34464" s="92"/>
      <c r="E34464" s="88" t="str">
        <f>IF(A34464&lt;&gt;0,IFERROR(VLOOKUP(D34464,Transactions!$K$4:$L$24,2,0), "Invalid date, no label or wrong spelling"),"Date and/or label missing. Exclude?")</f>
        <v>Date and/or label missing. Exclude?</v>
      </c>
      <c r="F34464" s="201"/>
      <c r="G34464" s="202"/>
      <c r="H34464" s="203"/>
    </row>
    <row r="34465" spans="1:8" x14ac:dyDescent="0.25">
      <c r="A34465" s="37"/>
      <c r="B34465" s="38"/>
      <c r="C34465" s="97"/>
      <c r="D34465" s="92"/>
      <c r="E34465" s="88" t="str">
        <f>IF(A34465&lt;&gt;0,IFERROR(VLOOKUP(D34465,Transactions!$K$4:$L$24,2,0), "Invalid date, no label or wrong spelling"),"Date and/or label missing. Exclude?")</f>
        <v>Date and/or label missing. Exclude?</v>
      </c>
      <c r="F34465" s="201"/>
      <c r="G34465" s="202"/>
      <c r="H34465" s="203"/>
    </row>
    <row r="34466" spans="1:8" x14ac:dyDescent="0.25">
      <c r="A34466" s="37"/>
      <c r="B34466" s="38"/>
      <c r="C34466" s="97"/>
      <c r="D34466" s="92"/>
      <c r="E34466" s="88" t="str">
        <f>IF(A34466&lt;&gt;0,IFERROR(VLOOKUP(D34466,Transactions!$K$4:$L$24,2,0), "Invalid date, no label or wrong spelling"),"Date and/or label missing. Exclude?")</f>
        <v>Date and/or label missing. Exclude?</v>
      </c>
      <c r="F34466" s="201"/>
      <c r="G34466" s="202"/>
      <c r="H34466" s="203"/>
    </row>
    <row r="34467" spans="1:8" x14ac:dyDescent="0.25">
      <c r="A34467" s="37"/>
      <c r="B34467" s="38"/>
      <c r="C34467" s="97"/>
      <c r="D34467" s="92"/>
      <c r="E34467" s="88" t="str">
        <f>IF(A34467&lt;&gt;0,IFERROR(VLOOKUP(D34467,Transactions!$K$4:$L$24,2,0), "Invalid date, no label or wrong spelling"),"Date and/or label missing. Exclude?")</f>
        <v>Date and/or label missing. Exclude?</v>
      </c>
      <c r="F34467" s="201"/>
      <c r="G34467" s="202"/>
      <c r="H34467" s="203"/>
    </row>
    <row r="34468" spans="1:8" x14ac:dyDescent="0.25">
      <c r="A34468" s="37"/>
      <c r="B34468" s="38"/>
      <c r="C34468" s="97"/>
      <c r="D34468" s="92"/>
      <c r="E34468" s="88" t="str">
        <f>IF(A34468&lt;&gt;0,IFERROR(VLOOKUP(D34468,Transactions!$K$4:$L$24,2,0), "Invalid date, no label or wrong spelling"),"Date and/or label missing. Exclude?")</f>
        <v>Date and/or label missing. Exclude?</v>
      </c>
      <c r="F34468" s="201"/>
      <c r="G34468" s="202"/>
      <c r="H34468" s="203"/>
    </row>
    <row r="34469" spans="1:8" x14ac:dyDescent="0.25">
      <c r="A34469" s="37"/>
      <c r="B34469" s="38"/>
      <c r="C34469" s="97"/>
      <c r="D34469" s="92"/>
      <c r="E34469" s="88" t="str">
        <f>IF(A34469&lt;&gt;0,IFERROR(VLOOKUP(D34469,Transactions!$K$4:$L$24,2,0), "Invalid date, no label or wrong spelling"),"Date and/or label missing. Exclude?")</f>
        <v>Date and/or label missing. Exclude?</v>
      </c>
      <c r="F34469" s="201"/>
      <c r="G34469" s="202"/>
      <c r="H34469" s="203"/>
    </row>
    <row r="34470" spans="1:8" x14ac:dyDescent="0.25">
      <c r="A34470" s="37"/>
      <c r="B34470" s="38"/>
      <c r="C34470" s="97"/>
      <c r="D34470" s="92"/>
      <c r="E34470" s="88" t="str">
        <f>IF(A34470&lt;&gt;0,IFERROR(VLOOKUP(D34470,Transactions!$K$4:$L$24,2,0), "Invalid date, no label or wrong spelling"),"Date and/or label missing. Exclude?")</f>
        <v>Date and/or label missing. Exclude?</v>
      </c>
      <c r="F34470" s="201"/>
      <c r="G34470" s="202"/>
      <c r="H34470" s="203"/>
    </row>
    <row r="34471" spans="1:8" x14ac:dyDescent="0.25">
      <c r="A34471" s="37"/>
      <c r="B34471" s="38"/>
      <c r="C34471" s="97"/>
      <c r="D34471" s="92"/>
      <c r="E34471" s="88" t="str">
        <f>IF(A34471&lt;&gt;0,IFERROR(VLOOKUP(D34471,Transactions!$K$4:$L$24,2,0), "Invalid date, no label or wrong spelling"),"Date and/or label missing. Exclude?")</f>
        <v>Date and/or label missing. Exclude?</v>
      </c>
      <c r="F34471" s="201"/>
      <c r="G34471" s="202"/>
      <c r="H34471" s="203"/>
    </row>
    <row r="34472" spans="1:8" x14ac:dyDescent="0.25">
      <c r="A34472" s="37"/>
      <c r="B34472" s="38"/>
      <c r="C34472" s="97"/>
      <c r="D34472" s="92"/>
      <c r="E34472" s="88" t="str">
        <f>IF(A34472&lt;&gt;0,IFERROR(VLOOKUP(D34472,Transactions!$K$4:$L$24,2,0), "Invalid date, no label or wrong spelling"),"Date and/or label missing. Exclude?")</f>
        <v>Date and/or label missing. Exclude?</v>
      </c>
      <c r="F34472" s="201"/>
      <c r="G34472" s="202"/>
      <c r="H34472" s="203"/>
    </row>
    <row r="34473" spans="1:8" x14ac:dyDescent="0.25">
      <c r="A34473" s="37"/>
      <c r="B34473" s="38"/>
      <c r="C34473" s="97"/>
      <c r="D34473" s="92"/>
      <c r="E34473" s="88" t="str">
        <f>IF(A34473&lt;&gt;0,IFERROR(VLOOKUP(D34473,Transactions!$K$4:$L$24,2,0), "Invalid date, no label or wrong spelling"),"Date and/or label missing. Exclude?")</f>
        <v>Date and/or label missing. Exclude?</v>
      </c>
      <c r="F34473" s="201"/>
      <c r="G34473" s="202"/>
      <c r="H34473" s="203"/>
    </row>
    <row r="34474" spans="1:8" x14ac:dyDescent="0.25">
      <c r="A34474" s="37"/>
      <c r="B34474" s="38"/>
      <c r="C34474" s="97"/>
      <c r="D34474" s="92"/>
      <c r="E34474" s="88" t="str">
        <f>IF(A34474&lt;&gt;0,IFERROR(VLOOKUP(D34474,Transactions!$K$4:$L$24,2,0), "Invalid date, no label or wrong spelling"),"Date and/or label missing. Exclude?")</f>
        <v>Date and/or label missing. Exclude?</v>
      </c>
      <c r="F34474" s="201"/>
      <c r="G34474" s="202"/>
      <c r="H34474" s="203"/>
    </row>
    <row r="34475" spans="1:8" x14ac:dyDescent="0.25">
      <c r="A34475" s="37"/>
      <c r="B34475" s="38"/>
      <c r="C34475" s="97"/>
      <c r="D34475" s="92"/>
      <c r="E34475" s="88" t="str">
        <f>IF(A34475&lt;&gt;0,IFERROR(VLOOKUP(D34475,Transactions!$K$4:$L$24,2,0), "Invalid date, no label or wrong spelling"),"Date and/or label missing. Exclude?")</f>
        <v>Date and/or label missing. Exclude?</v>
      </c>
      <c r="F34475" s="201"/>
      <c r="G34475" s="202"/>
      <c r="H34475" s="203"/>
    </row>
    <row r="34476" spans="1:8" x14ac:dyDescent="0.25">
      <c r="A34476" s="37"/>
      <c r="B34476" s="38"/>
      <c r="C34476" s="97"/>
      <c r="D34476" s="92"/>
      <c r="E34476" s="88" t="str">
        <f>IF(A34476&lt;&gt;0,IFERROR(VLOOKUP(D34476,Transactions!$K$4:$L$24,2,0), "Invalid date, no label or wrong spelling"),"Date and/or label missing. Exclude?")</f>
        <v>Date and/or label missing. Exclude?</v>
      </c>
      <c r="F34476" s="201"/>
      <c r="G34476" s="202"/>
      <c r="H34476" s="203"/>
    </row>
    <row r="34477" spans="1:8" x14ac:dyDescent="0.25">
      <c r="A34477" s="37"/>
      <c r="B34477" s="38"/>
      <c r="C34477" s="97"/>
      <c r="D34477" s="92"/>
      <c r="E34477" s="88" t="str">
        <f>IF(A34477&lt;&gt;0,IFERROR(VLOOKUP(D34477,Transactions!$K$4:$L$24,2,0), "Invalid date, no label or wrong spelling"),"Date and/or label missing. Exclude?")</f>
        <v>Date and/or label missing. Exclude?</v>
      </c>
      <c r="F34477" s="201"/>
      <c r="G34477" s="202"/>
      <c r="H34477" s="203"/>
    </row>
    <row r="34478" spans="1:8" x14ac:dyDescent="0.25">
      <c r="A34478" s="37"/>
      <c r="B34478" s="38"/>
      <c r="C34478" s="97"/>
      <c r="D34478" s="92"/>
      <c r="E34478" s="88" t="str">
        <f>IF(A34478&lt;&gt;0,IFERROR(VLOOKUP(D34478,Transactions!$K$4:$L$24,2,0), "Invalid date, no label or wrong spelling"),"Date and/or label missing. Exclude?")</f>
        <v>Date and/or label missing. Exclude?</v>
      </c>
      <c r="F34478" s="201"/>
      <c r="G34478" s="202"/>
      <c r="H34478" s="203"/>
    </row>
    <row r="34479" spans="1:8" x14ac:dyDescent="0.25">
      <c r="A34479" s="37"/>
      <c r="B34479" s="38"/>
      <c r="C34479" s="97"/>
      <c r="D34479" s="92"/>
      <c r="E34479" s="88" t="str">
        <f>IF(A34479&lt;&gt;0,IFERROR(VLOOKUP(D34479,Transactions!$K$4:$L$24,2,0), "Invalid date, no label or wrong spelling"),"Date and/or label missing. Exclude?")</f>
        <v>Date and/or label missing. Exclude?</v>
      </c>
      <c r="F34479" s="201"/>
      <c r="G34479" s="202"/>
      <c r="H34479" s="203"/>
    </row>
    <row r="34480" spans="1:8" x14ac:dyDescent="0.25">
      <c r="A34480" s="37"/>
      <c r="B34480" s="38"/>
      <c r="C34480" s="97"/>
      <c r="D34480" s="92"/>
      <c r="E34480" s="88" t="str">
        <f>IF(A34480&lt;&gt;0,IFERROR(VLOOKUP(D34480,Transactions!$K$4:$L$24,2,0), "Invalid date, no label or wrong spelling"),"Date and/or label missing. Exclude?")</f>
        <v>Date and/or label missing. Exclude?</v>
      </c>
      <c r="F34480" s="201"/>
      <c r="G34480" s="202"/>
      <c r="H34480" s="203"/>
    </row>
    <row r="34481" spans="1:8" x14ac:dyDescent="0.25">
      <c r="A34481" s="37"/>
      <c r="B34481" s="38"/>
      <c r="C34481" s="97"/>
      <c r="D34481" s="92"/>
      <c r="E34481" s="88" t="str">
        <f>IF(A34481&lt;&gt;0,IFERROR(VLOOKUP(D34481,Transactions!$K$4:$L$24,2,0), "Invalid date, no label or wrong spelling"),"Date and/or label missing. Exclude?")</f>
        <v>Date and/or label missing. Exclude?</v>
      </c>
      <c r="F34481" s="201"/>
      <c r="G34481" s="202"/>
      <c r="H34481" s="203"/>
    </row>
    <row r="34482" spans="1:8" x14ac:dyDescent="0.25">
      <c r="A34482" s="37"/>
      <c r="B34482" s="38"/>
      <c r="C34482" s="97"/>
      <c r="D34482" s="92"/>
      <c r="E34482" s="88" t="str">
        <f>IF(A34482&lt;&gt;0,IFERROR(VLOOKUP(D34482,Transactions!$K$4:$L$24,2,0), "Invalid date, no label or wrong spelling"),"Date and/or label missing. Exclude?")</f>
        <v>Date and/or label missing. Exclude?</v>
      </c>
      <c r="F34482" s="201"/>
      <c r="G34482" s="202"/>
      <c r="H34482" s="203"/>
    </row>
    <row r="34483" spans="1:8" x14ac:dyDescent="0.25">
      <c r="A34483" s="37"/>
      <c r="B34483" s="38"/>
      <c r="C34483" s="97"/>
      <c r="D34483" s="92"/>
      <c r="E34483" s="88" t="str">
        <f>IF(A34483&lt;&gt;0,IFERROR(VLOOKUP(D34483,Transactions!$K$4:$L$24,2,0), "Invalid date, no label or wrong spelling"),"Date and/or label missing. Exclude?")</f>
        <v>Date and/or label missing. Exclude?</v>
      </c>
      <c r="F34483" s="201"/>
      <c r="G34483" s="202"/>
      <c r="H34483" s="203"/>
    </row>
    <row r="34484" spans="1:8" x14ac:dyDescent="0.25">
      <c r="A34484" s="37"/>
      <c r="B34484" s="38"/>
      <c r="C34484" s="97"/>
      <c r="D34484" s="92"/>
      <c r="E34484" s="88" t="str">
        <f>IF(A34484&lt;&gt;0,IFERROR(VLOOKUP(D34484,Transactions!$K$4:$L$24,2,0), "Invalid date, no label or wrong spelling"),"Date and/or label missing. Exclude?")</f>
        <v>Date and/or label missing. Exclude?</v>
      </c>
      <c r="F34484" s="201"/>
      <c r="G34484" s="202"/>
      <c r="H34484" s="203"/>
    </row>
    <row r="34485" spans="1:8" x14ac:dyDescent="0.25">
      <c r="A34485" s="37"/>
      <c r="B34485" s="38"/>
      <c r="C34485" s="97"/>
      <c r="D34485" s="92"/>
      <c r="E34485" s="88" t="str">
        <f>IF(A34485&lt;&gt;0,IFERROR(VLOOKUP(D34485,Transactions!$K$4:$L$24,2,0), "Invalid date, no label or wrong spelling"),"Date and/or label missing. Exclude?")</f>
        <v>Date and/or label missing. Exclude?</v>
      </c>
      <c r="F34485" s="201"/>
      <c r="G34485" s="202"/>
      <c r="H34485" s="203"/>
    </row>
    <row r="34486" spans="1:8" x14ac:dyDescent="0.25">
      <c r="A34486" s="37"/>
      <c r="B34486" s="38"/>
      <c r="C34486" s="97"/>
      <c r="D34486" s="92"/>
      <c r="E34486" s="88" t="str">
        <f>IF(A34486&lt;&gt;0,IFERROR(VLOOKUP(D34486,Transactions!$K$4:$L$24,2,0), "Invalid date, no label or wrong spelling"),"Date and/or label missing. Exclude?")</f>
        <v>Date and/or label missing. Exclude?</v>
      </c>
      <c r="F34486" s="201"/>
      <c r="G34486" s="202"/>
      <c r="H34486" s="203"/>
    </row>
    <row r="34487" spans="1:8" x14ac:dyDescent="0.25">
      <c r="A34487" s="37"/>
      <c r="B34487" s="38"/>
      <c r="C34487" s="97"/>
      <c r="D34487" s="92"/>
      <c r="E34487" s="88" t="str">
        <f>IF(A34487&lt;&gt;0,IFERROR(VLOOKUP(D34487,Transactions!$K$4:$L$24,2,0), "Invalid date, no label or wrong spelling"),"Date and/or label missing. Exclude?")</f>
        <v>Date and/or label missing. Exclude?</v>
      </c>
      <c r="F34487" s="201"/>
      <c r="G34487" s="202"/>
      <c r="H34487" s="203"/>
    </row>
    <row r="34488" spans="1:8" x14ac:dyDescent="0.25">
      <c r="A34488" s="37"/>
      <c r="B34488" s="38"/>
      <c r="C34488" s="97"/>
      <c r="D34488" s="92"/>
      <c r="E34488" s="88" t="str">
        <f>IF(A34488&lt;&gt;0,IFERROR(VLOOKUP(D34488,Transactions!$K$4:$L$24,2,0), "Invalid date, no label or wrong spelling"),"Date and/or label missing. Exclude?")</f>
        <v>Date and/or label missing. Exclude?</v>
      </c>
      <c r="F34488" s="201"/>
      <c r="G34488" s="202"/>
      <c r="H34488" s="203"/>
    </row>
    <row r="34489" spans="1:8" x14ac:dyDescent="0.25">
      <c r="A34489" s="37"/>
      <c r="B34489" s="38"/>
      <c r="C34489" s="97"/>
      <c r="D34489" s="92"/>
      <c r="E34489" s="88" t="str">
        <f>IF(A34489&lt;&gt;0,IFERROR(VLOOKUP(D34489,Transactions!$K$4:$L$24,2,0), "Invalid date, no label or wrong spelling"),"Date and/or label missing. Exclude?")</f>
        <v>Date and/or label missing. Exclude?</v>
      </c>
      <c r="F34489" s="201"/>
      <c r="G34489" s="202"/>
      <c r="H34489" s="203"/>
    </row>
    <row r="34490" spans="1:8" x14ac:dyDescent="0.25">
      <c r="A34490" s="37"/>
      <c r="B34490" s="38"/>
      <c r="C34490" s="97"/>
      <c r="D34490" s="92"/>
      <c r="E34490" s="88" t="str">
        <f>IF(A34490&lt;&gt;0,IFERROR(VLOOKUP(D34490,Transactions!$K$4:$L$24,2,0), "Invalid date, no label or wrong spelling"),"Date and/or label missing. Exclude?")</f>
        <v>Date and/or label missing. Exclude?</v>
      </c>
      <c r="F34490" s="201"/>
      <c r="G34490" s="202"/>
      <c r="H34490" s="203"/>
    </row>
    <row r="34491" spans="1:8" x14ac:dyDescent="0.25">
      <c r="A34491" s="37"/>
      <c r="B34491" s="38"/>
      <c r="C34491" s="97"/>
      <c r="D34491" s="92"/>
      <c r="E34491" s="88" t="str">
        <f>IF(A34491&lt;&gt;0,IFERROR(VLOOKUP(D34491,Transactions!$K$4:$L$24,2,0), "Invalid date, no label or wrong spelling"),"Date and/or label missing. Exclude?")</f>
        <v>Date and/or label missing. Exclude?</v>
      </c>
      <c r="F34491" s="201"/>
      <c r="G34491" s="202"/>
      <c r="H34491" s="203"/>
    </row>
    <row r="34492" spans="1:8" x14ac:dyDescent="0.25">
      <c r="A34492" s="37"/>
      <c r="B34492" s="38"/>
      <c r="C34492" s="97"/>
      <c r="D34492" s="92"/>
      <c r="E34492" s="88" t="str">
        <f>IF(A34492&lt;&gt;0,IFERROR(VLOOKUP(D34492,Transactions!$K$4:$L$24,2,0), "Invalid date, no label or wrong spelling"),"Date and/or label missing. Exclude?")</f>
        <v>Date and/or label missing. Exclude?</v>
      </c>
      <c r="F34492" s="201"/>
      <c r="G34492" s="202"/>
      <c r="H34492" s="203"/>
    </row>
    <row r="34493" spans="1:8" x14ac:dyDescent="0.25">
      <c r="A34493" s="37"/>
      <c r="B34493" s="38"/>
      <c r="C34493" s="97"/>
      <c r="D34493" s="92"/>
      <c r="E34493" s="88" t="str">
        <f>IF(A34493&lt;&gt;0,IFERROR(VLOOKUP(D34493,Transactions!$K$4:$L$24,2,0), "Invalid date, no label or wrong spelling"),"Date and/or label missing. Exclude?")</f>
        <v>Date and/or label missing. Exclude?</v>
      </c>
      <c r="F34493" s="201"/>
      <c r="G34493" s="202"/>
      <c r="H34493" s="203"/>
    </row>
    <row r="34494" spans="1:8" x14ac:dyDescent="0.25">
      <c r="A34494" s="37"/>
      <c r="B34494" s="38"/>
      <c r="C34494" s="97"/>
      <c r="D34494" s="92"/>
      <c r="E34494" s="88" t="str">
        <f>IF(A34494&lt;&gt;0,IFERROR(VLOOKUP(D34494,Transactions!$K$4:$L$24,2,0), "Invalid date, no label or wrong spelling"),"Date and/or label missing. Exclude?")</f>
        <v>Date and/or label missing. Exclude?</v>
      </c>
      <c r="F34494" s="201"/>
      <c r="G34494" s="202"/>
      <c r="H34494" s="203"/>
    </row>
    <row r="34495" spans="1:8" x14ac:dyDescent="0.25">
      <c r="A34495" s="37"/>
      <c r="B34495" s="38"/>
      <c r="C34495" s="97"/>
      <c r="D34495" s="92"/>
      <c r="E34495" s="88" t="str">
        <f>IF(A34495&lt;&gt;0,IFERROR(VLOOKUP(D34495,Transactions!$K$4:$L$24,2,0), "Invalid date, no label or wrong spelling"),"Date and/or label missing. Exclude?")</f>
        <v>Date and/or label missing. Exclude?</v>
      </c>
      <c r="F34495" s="201"/>
      <c r="G34495" s="202"/>
      <c r="H34495" s="203"/>
    </row>
    <row r="34496" spans="1:8" x14ac:dyDescent="0.25">
      <c r="A34496" s="37"/>
      <c r="B34496" s="38"/>
      <c r="C34496" s="97"/>
      <c r="D34496" s="92"/>
      <c r="E34496" s="88" t="str">
        <f>IF(A34496&lt;&gt;0,IFERROR(VLOOKUP(D34496,Transactions!$K$4:$L$24,2,0), "Invalid date, no label or wrong spelling"),"Date and/or label missing. Exclude?")</f>
        <v>Date and/or label missing. Exclude?</v>
      </c>
      <c r="F34496" s="201"/>
      <c r="G34496" s="202"/>
      <c r="H34496" s="203"/>
    </row>
    <row r="34497" spans="1:8" x14ac:dyDescent="0.25">
      <c r="A34497" s="37"/>
      <c r="B34497" s="38"/>
      <c r="C34497" s="97"/>
      <c r="D34497" s="92"/>
      <c r="E34497" s="88" t="str">
        <f>IF(A34497&lt;&gt;0,IFERROR(VLOOKUP(D34497,Transactions!$K$4:$L$24,2,0), "Invalid date, no label or wrong spelling"),"Date and/or label missing. Exclude?")</f>
        <v>Date and/or label missing. Exclude?</v>
      </c>
      <c r="F34497" s="201"/>
      <c r="G34497" s="202"/>
      <c r="H34497" s="203"/>
    </row>
    <row r="34498" spans="1:8" x14ac:dyDescent="0.25">
      <c r="A34498" s="37"/>
      <c r="B34498" s="38"/>
      <c r="C34498" s="97"/>
      <c r="D34498" s="92"/>
      <c r="E34498" s="88" t="str">
        <f>IF(A34498&lt;&gt;0,IFERROR(VLOOKUP(D34498,Transactions!$K$4:$L$24,2,0), "Invalid date, no label or wrong spelling"),"Date and/or label missing. Exclude?")</f>
        <v>Date and/or label missing. Exclude?</v>
      </c>
      <c r="F34498" s="201"/>
      <c r="G34498" s="202"/>
      <c r="H34498" s="203"/>
    </row>
    <row r="34499" spans="1:8" x14ac:dyDescent="0.25">
      <c r="A34499" s="37"/>
      <c r="B34499" s="38"/>
      <c r="C34499" s="97"/>
      <c r="D34499" s="92"/>
      <c r="E34499" s="88" t="str">
        <f>IF(A34499&lt;&gt;0,IFERROR(VLOOKUP(D34499,Transactions!$K$4:$L$24,2,0), "Invalid date, no label or wrong spelling"),"Date and/or label missing. Exclude?")</f>
        <v>Date and/or label missing. Exclude?</v>
      </c>
      <c r="F34499" s="201"/>
      <c r="G34499" s="202"/>
      <c r="H34499" s="203"/>
    </row>
    <row r="34500" spans="1:8" x14ac:dyDescent="0.25">
      <c r="A34500" s="37"/>
      <c r="B34500" s="38"/>
      <c r="C34500" s="97"/>
      <c r="D34500" s="92"/>
      <c r="E34500" s="88" t="str">
        <f>IF(A34500&lt;&gt;0,IFERROR(VLOOKUP(D34500,Transactions!$K$4:$L$24,2,0), "Invalid date, no label or wrong spelling"),"Date and/or label missing. Exclude?")</f>
        <v>Date and/or label missing. Exclude?</v>
      </c>
      <c r="F34500" s="201"/>
      <c r="G34500" s="202"/>
      <c r="H34500" s="203"/>
    </row>
    <row r="34501" spans="1:8" x14ac:dyDescent="0.25">
      <c r="A34501" s="37"/>
      <c r="B34501" s="38"/>
      <c r="C34501" s="97"/>
      <c r="D34501" s="92"/>
      <c r="E34501" s="88" t="str">
        <f>IF(A34501&lt;&gt;0,IFERROR(VLOOKUP(D34501,Transactions!$K$4:$L$24,2,0), "Invalid date, no label or wrong spelling"),"Date and/or label missing. Exclude?")</f>
        <v>Date and/or label missing. Exclude?</v>
      </c>
      <c r="F34501" s="201"/>
      <c r="G34501" s="202"/>
      <c r="H34501" s="203"/>
    </row>
    <row r="34502" spans="1:8" x14ac:dyDescent="0.25">
      <c r="A34502" s="37"/>
      <c r="B34502" s="38"/>
      <c r="C34502" s="97"/>
      <c r="D34502" s="92"/>
      <c r="E34502" s="88" t="str">
        <f>IF(A34502&lt;&gt;0,IFERROR(VLOOKUP(D34502,Transactions!$K$4:$L$24,2,0), "Invalid date, no label or wrong spelling"),"Date and/or label missing. Exclude?")</f>
        <v>Date and/or label missing. Exclude?</v>
      </c>
      <c r="F34502" s="201"/>
      <c r="G34502" s="202"/>
      <c r="H34502" s="203"/>
    </row>
    <row r="34503" spans="1:8" x14ac:dyDescent="0.25">
      <c r="A34503" s="37"/>
      <c r="B34503" s="38"/>
      <c r="C34503" s="97"/>
      <c r="D34503" s="92"/>
      <c r="E34503" s="88" t="str">
        <f>IF(A34503&lt;&gt;0,IFERROR(VLOOKUP(D34503,Transactions!$K$4:$L$24,2,0), "Invalid date, no label or wrong spelling"),"Date and/or label missing. Exclude?")</f>
        <v>Date and/or label missing. Exclude?</v>
      </c>
      <c r="F34503" s="201"/>
      <c r="G34503" s="202"/>
      <c r="H34503" s="203"/>
    </row>
    <row r="34504" spans="1:8" x14ac:dyDescent="0.25">
      <c r="A34504" s="37"/>
      <c r="B34504" s="38"/>
      <c r="C34504" s="97"/>
      <c r="D34504" s="92"/>
      <c r="E34504" s="88" t="str">
        <f>IF(A34504&lt;&gt;0,IFERROR(VLOOKUP(D34504,Transactions!$K$4:$L$24,2,0), "Invalid date, no label or wrong spelling"),"Date and/or label missing. Exclude?")</f>
        <v>Date and/or label missing. Exclude?</v>
      </c>
      <c r="F34504" s="201"/>
      <c r="G34504" s="202"/>
      <c r="H34504" s="203"/>
    </row>
    <row r="34505" spans="1:8" x14ac:dyDescent="0.25">
      <c r="A34505" s="37"/>
      <c r="B34505" s="38"/>
      <c r="C34505" s="97"/>
      <c r="D34505" s="92"/>
      <c r="E34505" s="88" t="str">
        <f>IF(A34505&lt;&gt;0,IFERROR(VLOOKUP(D34505,Transactions!$K$4:$L$24,2,0), "Invalid date, no label or wrong spelling"),"Date and/or label missing. Exclude?")</f>
        <v>Date and/or label missing. Exclude?</v>
      </c>
      <c r="F34505" s="201"/>
      <c r="G34505" s="202"/>
      <c r="H34505" s="203"/>
    </row>
    <row r="34506" spans="1:8" x14ac:dyDescent="0.25">
      <c r="A34506" s="37"/>
      <c r="B34506" s="38"/>
      <c r="C34506" s="97"/>
      <c r="D34506" s="92"/>
      <c r="E34506" s="88" t="str">
        <f>IF(A34506&lt;&gt;0,IFERROR(VLOOKUP(D34506,Transactions!$K$4:$L$24,2,0), "Invalid date, no label or wrong spelling"),"Date and/or label missing. Exclude?")</f>
        <v>Date and/or label missing. Exclude?</v>
      </c>
      <c r="F34506" s="201"/>
      <c r="G34506" s="202"/>
      <c r="H34506" s="203"/>
    </row>
    <row r="34507" spans="1:8" x14ac:dyDescent="0.25">
      <c r="A34507" s="37"/>
      <c r="B34507" s="38"/>
      <c r="C34507" s="97"/>
      <c r="D34507" s="92"/>
      <c r="E34507" s="88" t="str">
        <f>IF(A34507&lt;&gt;0,IFERROR(VLOOKUP(D34507,Transactions!$K$4:$L$24,2,0), "Invalid date, no label or wrong spelling"),"Date and/or label missing. Exclude?")</f>
        <v>Date and/or label missing. Exclude?</v>
      </c>
      <c r="F34507" s="201"/>
      <c r="G34507" s="202"/>
      <c r="H34507" s="203"/>
    </row>
    <row r="34508" spans="1:8" x14ac:dyDescent="0.25">
      <c r="A34508" s="37"/>
      <c r="B34508" s="38"/>
      <c r="C34508" s="97"/>
      <c r="D34508" s="92"/>
      <c r="E34508" s="88" t="str">
        <f>IF(A34508&lt;&gt;0,IFERROR(VLOOKUP(D34508,Transactions!$K$4:$L$24,2,0), "Invalid date, no label or wrong spelling"),"Date and/or label missing. Exclude?")</f>
        <v>Date and/or label missing. Exclude?</v>
      </c>
      <c r="F34508" s="201"/>
      <c r="G34508" s="202"/>
      <c r="H34508" s="203"/>
    </row>
    <row r="34509" spans="1:8" x14ac:dyDescent="0.25">
      <c r="A34509" s="37"/>
      <c r="B34509" s="38"/>
      <c r="C34509" s="97"/>
      <c r="D34509" s="92"/>
      <c r="E34509" s="88" t="str">
        <f>IF(A34509&lt;&gt;0,IFERROR(VLOOKUP(D34509,Transactions!$K$4:$L$24,2,0), "Invalid date, no label or wrong spelling"),"Date and/or label missing. Exclude?")</f>
        <v>Date and/or label missing. Exclude?</v>
      </c>
      <c r="F34509" s="201"/>
      <c r="G34509" s="202"/>
      <c r="H34509" s="203"/>
    </row>
    <row r="34510" spans="1:8" x14ac:dyDescent="0.25">
      <c r="A34510" s="37"/>
      <c r="B34510" s="38"/>
      <c r="C34510" s="97"/>
      <c r="D34510" s="92"/>
      <c r="E34510" s="88" t="str">
        <f>IF(A34510&lt;&gt;0,IFERROR(VLOOKUP(D34510,Transactions!$K$4:$L$24,2,0), "Invalid date, no label or wrong spelling"),"Date and/or label missing. Exclude?")</f>
        <v>Date and/or label missing. Exclude?</v>
      </c>
      <c r="F34510" s="201"/>
      <c r="G34510" s="202"/>
      <c r="H34510" s="203"/>
    </row>
    <row r="34511" spans="1:8" x14ac:dyDescent="0.25">
      <c r="A34511" s="37"/>
      <c r="B34511" s="38"/>
      <c r="C34511" s="97"/>
      <c r="D34511" s="92"/>
      <c r="E34511" s="88" t="str">
        <f>IF(A34511&lt;&gt;0,IFERROR(VLOOKUP(D34511,Transactions!$K$4:$L$24,2,0), "Invalid date, no label or wrong spelling"),"Date and/or label missing. Exclude?")</f>
        <v>Date and/or label missing. Exclude?</v>
      </c>
      <c r="F34511" s="201"/>
      <c r="G34511" s="202"/>
      <c r="H34511" s="203"/>
    </row>
    <row r="34512" spans="1:8" x14ac:dyDescent="0.25">
      <c r="A34512" s="37"/>
      <c r="B34512" s="38"/>
      <c r="C34512" s="97"/>
      <c r="D34512" s="92"/>
      <c r="E34512" s="88" t="str">
        <f>IF(A34512&lt;&gt;0,IFERROR(VLOOKUP(D34512,Transactions!$K$4:$L$24,2,0), "Invalid date, no label or wrong spelling"),"Date and/or label missing. Exclude?")</f>
        <v>Date and/or label missing. Exclude?</v>
      </c>
      <c r="F34512" s="201"/>
      <c r="G34512" s="202"/>
      <c r="H34512" s="203"/>
    </row>
    <row r="34513" spans="1:8" x14ac:dyDescent="0.25">
      <c r="A34513" s="37"/>
      <c r="B34513" s="38"/>
      <c r="C34513" s="97"/>
      <c r="D34513" s="92"/>
      <c r="E34513" s="88" t="str">
        <f>IF(A34513&lt;&gt;0,IFERROR(VLOOKUP(D34513,Transactions!$K$4:$L$24,2,0), "Invalid date, no label or wrong spelling"),"Date and/or label missing. Exclude?")</f>
        <v>Date and/or label missing. Exclude?</v>
      </c>
      <c r="F34513" s="201"/>
      <c r="G34513" s="202"/>
      <c r="H34513" s="203"/>
    </row>
    <row r="34514" spans="1:8" x14ac:dyDescent="0.25">
      <c r="A34514" s="37"/>
      <c r="B34514" s="38"/>
      <c r="C34514" s="97"/>
      <c r="D34514" s="92"/>
      <c r="E34514" s="88" t="str">
        <f>IF(A34514&lt;&gt;0,IFERROR(VLOOKUP(D34514,Transactions!$K$4:$L$24,2,0), "Invalid date, no label or wrong spelling"),"Date and/or label missing. Exclude?")</f>
        <v>Date and/or label missing. Exclude?</v>
      </c>
      <c r="F34514" s="201"/>
      <c r="G34514" s="202"/>
      <c r="H34514" s="203"/>
    </row>
    <row r="34515" spans="1:8" x14ac:dyDescent="0.25">
      <c r="A34515" s="37"/>
      <c r="B34515" s="38"/>
      <c r="C34515" s="97"/>
      <c r="D34515" s="92"/>
      <c r="E34515" s="88" t="str">
        <f>IF(A34515&lt;&gt;0,IFERROR(VLOOKUP(D34515,Transactions!$K$4:$L$24,2,0), "Invalid date, no label or wrong spelling"),"Date and/or label missing. Exclude?")</f>
        <v>Date and/or label missing. Exclude?</v>
      </c>
      <c r="F34515" s="201"/>
      <c r="G34515" s="202"/>
      <c r="H34515" s="203"/>
    </row>
    <row r="34516" spans="1:8" x14ac:dyDescent="0.25">
      <c r="A34516" s="37"/>
      <c r="B34516" s="38"/>
      <c r="C34516" s="97"/>
      <c r="D34516" s="92"/>
      <c r="E34516" s="88" t="str">
        <f>IF(A34516&lt;&gt;0,IFERROR(VLOOKUP(D34516,Transactions!$K$4:$L$24,2,0), "Invalid date, no label or wrong spelling"),"Date and/or label missing. Exclude?")</f>
        <v>Date and/or label missing. Exclude?</v>
      </c>
      <c r="F34516" s="201"/>
      <c r="G34516" s="202"/>
      <c r="H34516" s="203"/>
    </row>
    <row r="34517" spans="1:8" x14ac:dyDescent="0.25">
      <c r="A34517" s="37"/>
      <c r="B34517" s="38"/>
      <c r="C34517" s="97"/>
      <c r="D34517" s="92"/>
      <c r="E34517" s="88" t="str">
        <f>IF(A34517&lt;&gt;0,IFERROR(VLOOKUP(D34517,Transactions!$K$4:$L$24,2,0), "Invalid date, no label or wrong spelling"),"Date and/or label missing. Exclude?")</f>
        <v>Date and/or label missing. Exclude?</v>
      </c>
      <c r="F34517" s="201"/>
      <c r="G34517" s="202"/>
      <c r="H34517" s="203"/>
    </row>
    <row r="34518" spans="1:8" x14ac:dyDescent="0.25">
      <c r="A34518" s="37"/>
      <c r="B34518" s="38"/>
      <c r="C34518" s="97"/>
      <c r="D34518" s="92"/>
      <c r="E34518" s="88" t="str">
        <f>IF(A34518&lt;&gt;0,IFERROR(VLOOKUP(D34518,Transactions!$K$4:$L$24,2,0), "Invalid date, no label or wrong spelling"),"Date and/or label missing. Exclude?")</f>
        <v>Date and/or label missing. Exclude?</v>
      </c>
      <c r="F34518" s="201"/>
      <c r="G34518" s="202"/>
      <c r="H34518" s="203"/>
    </row>
    <row r="34519" spans="1:8" x14ac:dyDescent="0.25">
      <c r="A34519" s="37"/>
      <c r="B34519" s="38"/>
      <c r="C34519" s="97"/>
      <c r="D34519" s="92"/>
      <c r="E34519" s="88" t="str">
        <f>IF(A34519&lt;&gt;0,IFERROR(VLOOKUP(D34519,Transactions!$K$4:$L$24,2,0), "Invalid date, no label or wrong spelling"),"Date and/or label missing. Exclude?")</f>
        <v>Date and/or label missing. Exclude?</v>
      </c>
      <c r="F34519" s="201"/>
      <c r="G34519" s="202"/>
      <c r="H34519" s="203"/>
    </row>
    <row r="34520" spans="1:8" x14ac:dyDescent="0.25">
      <c r="A34520" s="37"/>
      <c r="B34520" s="38"/>
      <c r="C34520" s="97"/>
      <c r="D34520" s="92"/>
      <c r="E34520" s="88" t="str">
        <f>IF(A34520&lt;&gt;0,IFERROR(VLOOKUP(D34520,Transactions!$K$4:$L$24,2,0), "Invalid date, no label or wrong spelling"),"Date and/or label missing. Exclude?")</f>
        <v>Date and/or label missing. Exclude?</v>
      </c>
      <c r="F34520" s="201"/>
      <c r="G34520" s="202"/>
      <c r="H34520" s="203"/>
    </row>
    <row r="34521" spans="1:8" x14ac:dyDescent="0.25">
      <c r="A34521" s="37"/>
      <c r="B34521" s="38"/>
      <c r="C34521" s="97"/>
      <c r="D34521" s="92"/>
      <c r="E34521" s="88" t="str">
        <f>IF(A34521&lt;&gt;0,IFERROR(VLOOKUP(D34521,Transactions!$K$4:$L$24,2,0), "Invalid date, no label or wrong spelling"),"Date and/or label missing. Exclude?")</f>
        <v>Date and/or label missing. Exclude?</v>
      </c>
      <c r="F34521" s="201"/>
      <c r="G34521" s="202"/>
      <c r="H34521" s="203"/>
    </row>
    <row r="34522" spans="1:8" x14ac:dyDescent="0.25">
      <c r="A34522" s="37"/>
      <c r="B34522" s="38"/>
      <c r="C34522" s="97"/>
      <c r="D34522" s="92"/>
      <c r="E34522" s="88" t="str">
        <f>IF(A34522&lt;&gt;0,IFERROR(VLOOKUP(D34522,Transactions!$K$4:$L$24,2,0), "Invalid date, no label or wrong spelling"),"Date and/or label missing. Exclude?")</f>
        <v>Date and/or label missing. Exclude?</v>
      </c>
      <c r="F34522" s="201"/>
      <c r="G34522" s="202"/>
      <c r="H34522" s="203"/>
    </row>
    <row r="34523" spans="1:8" x14ac:dyDescent="0.25">
      <c r="A34523" s="37"/>
      <c r="B34523" s="38"/>
      <c r="C34523" s="97"/>
      <c r="D34523" s="92"/>
      <c r="E34523" s="88" t="str">
        <f>IF(A34523&lt;&gt;0,IFERROR(VLOOKUP(D34523,Transactions!$K$4:$L$24,2,0), "Invalid date, no label or wrong spelling"),"Date and/or label missing. Exclude?")</f>
        <v>Date and/or label missing. Exclude?</v>
      </c>
      <c r="F34523" s="201"/>
      <c r="G34523" s="202"/>
      <c r="H34523" s="203"/>
    </row>
    <row r="34524" spans="1:8" x14ac:dyDescent="0.25">
      <c r="A34524" s="37"/>
      <c r="B34524" s="38"/>
      <c r="C34524" s="97"/>
      <c r="D34524" s="92"/>
      <c r="E34524" s="88" t="str">
        <f>IF(A34524&lt;&gt;0,IFERROR(VLOOKUP(D34524,Transactions!$K$4:$L$24,2,0), "Invalid date, no label or wrong spelling"),"Date and/or label missing. Exclude?")</f>
        <v>Date and/or label missing. Exclude?</v>
      </c>
      <c r="F34524" s="201"/>
      <c r="G34524" s="202"/>
      <c r="H34524" s="203"/>
    </row>
    <row r="34525" spans="1:8" x14ac:dyDescent="0.25">
      <c r="A34525" s="37"/>
      <c r="B34525" s="38"/>
      <c r="C34525" s="97"/>
      <c r="D34525" s="92"/>
      <c r="E34525" s="88" t="str">
        <f>IF(A34525&lt;&gt;0,IFERROR(VLOOKUP(D34525,Transactions!$K$4:$L$24,2,0), "Invalid date, no label or wrong spelling"),"Date and/or label missing. Exclude?")</f>
        <v>Date and/or label missing. Exclude?</v>
      </c>
      <c r="F34525" s="201"/>
      <c r="G34525" s="202"/>
      <c r="H34525" s="203"/>
    </row>
    <row r="34526" spans="1:8" x14ac:dyDescent="0.25">
      <c r="A34526" s="37"/>
      <c r="B34526" s="38"/>
      <c r="C34526" s="97"/>
      <c r="D34526" s="92"/>
      <c r="E34526" s="88" t="str">
        <f>IF(A34526&lt;&gt;0,IFERROR(VLOOKUP(D34526,Transactions!$K$4:$L$24,2,0), "Invalid date, no label or wrong spelling"),"Date and/or label missing. Exclude?")</f>
        <v>Date and/or label missing. Exclude?</v>
      </c>
      <c r="F34526" s="201"/>
      <c r="G34526" s="202"/>
      <c r="H34526" s="203"/>
    </row>
    <row r="34527" spans="1:8" x14ac:dyDescent="0.25">
      <c r="A34527" s="37"/>
      <c r="B34527" s="38"/>
      <c r="C34527" s="97"/>
      <c r="D34527" s="92"/>
      <c r="E34527" s="88" t="str">
        <f>IF(A34527&lt;&gt;0,IFERROR(VLOOKUP(D34527,Transactions!$K$4:$L$24,2,0), "Invalid date, no label or wrong spelling"),"Date and/or label missing. Exclude?")</f>
        <v>Date and/or label missing. Exclude?</v>
      </c>
      <c r="F34527" s="201"/>
      <c r="G34527" s="202"/>
      <c r="H34527" s="203"/>
    </row>
    <row r="34528" spans="1:8" x14ac:dyDescent="0.25">
      <c r="A34528" s="37"/>
      <c r="B34528" s="38"/>
      <c r="C34528" s="97"/>
      <c r="D34528" s="92"/>
      <c r="E34528" s="88" t="str">
        <f>IF(A34528&lt;&gt;0,IFERROR(VLOOKUP(D34528,Transactions!$K$4:$L$24,2,0), "Invalid date, no label or wrong spelling"),"Date and/or label missing. Exclude?")</f>
        <v>Date and/or label missing. Exclude?</v>
      </c>
      <c r="F34528" s="201"/>
      <c r="G34528" s="202"/>
      <c r="H34528" s="203"/>
    </row>
    <row r="34529" spans="1:8" x14ac:dyDescent="0.25">
      <c r="A34529" s="37"/>
      <c r="B34529" s="38"/>
      <c r="C34529" s="97"/>
      <c r="D34529" s="92"/>
      <c r="E34529" s="88" t="str">
        <f>IF(A34529&lt;&gt;0,IFERROR(VLOOKUP(D34529,Transactions!$K$4:$L$24,2,0), "Invalid date, no label or wrong spelling"),"Date and/or label missing. Exclude?")</f>
        <v>Date and/or label missing. Exclude?</v>
      </c>
      <c r="F34529" s="201"/>
      <c r="G34529" s="202"/>
      <c r="H34529" s="203"/>
    </row>
    <row r="34530" spans="1:8" x14ac:dyDescent="0.25">
      <c r="A34530" s="37"/>
      <c r="B34530" s="38"/>
      <c r="C34530" s="97"/>
      <c r="D34530" s="92"/>
      <c r="E34530" s="88" t="str">
        <f>IF(A34530&lt;&gt;0,IFERROR(VLOOKUP(D34530,Transactions!$K$4:$L$24,2,0), "Invalid date, no label or wrong spelling"),"Date and/or label missing. Exclude?")</f>
        <v>Date and/or label missing. Exclude?</v>
      </c>
      <c r="F34530" s="201"/>
      <c r="G34530" s="202"/>
      <c r="H34530" s="203"/>
    </row>
    <row r="34531" spans="1:8" x14ac:dyDescent="0.25">
      <c r="A34531" s="37"/>
      <c r="B34531" s="38"/>
      <c r="C34531" s="97"/>
      <c r="D34531" s="92"/>
      <c r="E34531" s="88" t="str">
        <f>IF(A34531&lt;&gt;0,IFERROR(VLOOKUP(D34531,Transactions!$K$4:$L$24,2,0), "Invalid date, no label or wrong spelling"),"Date and/or label missing. Exclude?")</f>
        <v>Date and/or label missing. Exclude?</v>
      </c>
      <c r="F34531" s="201"/>
      <c r="G34531" s="202"/>
      <c r="H34531" s="203"/>
    </row>
    <row r="34532" spans="1:8" x14ac:dyDescent="0.25">
      <c r="A34532" s="37"/>
      <c r="B34532" s="38"/>
      <c r="C34532" s="97"/>
      <c r="D34532" s="92"/>
      <c r="E34532" s="88" t="str">
        <f>IF(A34532&lt;&gt;0,IFERROR(VLOOKUP(D34532,Transactions!$K$4:$L$24,2,0), "Invalid date, no label or wrong spelling"),"Date and/or label missing. Exclude?")</f>
        <v>Date and/or label missing. Exclude?</v>
      </c>
      <c r="F34532" s="201"/>
      <c r="G34532" s="202"/>
      <c r="H34532" s="203"/>
    </row>
    <row r="34533" spans="1:8" x14ac:dyDescent="0.25">
      <c r="A34533" s="37"/>
      <c r="B34533" s="38"/>
      <c r="C34533" s="97"/>
      <c r="D34533" s="92"/>
      <c r="E34533" s="88" t="str">
        <f>IF(A34533&lt;&gt;0,IFERROR(VLOOKUP(D34533,Transactions!$K$4:$L$24,2,0), "Invalid date, no label or wrong spelling"),"Date and/or label missing. Exclude?")</f>
        <v>Date and/or label missing. Exclude?</v>
      </c>
      <c r="F34533" s="201"/>
      <c r="G34533" s="202"/>
      <c r="H34533" s="203"/>
    </row>
    <row r="34534" spans="1:8" x14ac:dyDescent="0.25">
      <c r="A34534" s="37"/>
      <c r="B34534" s="38"/>
      <c r="C34534" s="97"/>
      <c r="D34534" s="92"/>
      <c r="E34534" s="88" t="str">
        <f>IF(A34534&lt;&gt;0,IFERROR(VLOOKUP(D34534,Transactions!$K$4:$L$24,2,0), "Invalid date, no label or wrong spelling"),"Date and/or label missing. Exclude?")</f>
        <v>Date and/or label missing. Exclude?</v>
      </c>
      <c r="F34534" s="201"/>
      <c r="G34534" s="202"/>
      <c r="H34534" s="203"/>
    </row>
    <row r="34535" spans="1:8" x14ac:dyDescent="0.25">
      <c r="A34535" s="37"/>
      <c r="B34535" s="38"/>
      <c r="C34535" s="97"/>
      <c r="D34535" s="92"/>
      <c r="E34535" s="88" t="str">
        <f>IF(A34535&lt;&gt;0,IFERROR(VLOOKUP(D34535,Transactions!$K$4:$L$24,2,0), "Invalid date, no label or wrong spelling"),"Date and/or label missing. Exclude?")</f>
        <v>Date and/or label missing. Exclude?</v>
      </c>
      <c r="F34535" s="201"/>
      <c r="G34535" s="202"/>
      <c r="H34535" s="203"/>
    </row>
    <row r="34536" spans="1:8" x14ac:dyDescent="0.25">
      <c r="A34536" s="37"/>
      <c r="B34536" s="38"/>
      <c r="C34536" s="97"/>
      <c r="D34536" s="92"/>
      <c r="E34536" s="88" t="str">
        <f>IF(A34536&lt;&gt;0,IFERROR(VLOOKUP(D34536,Transactions!$K$4:$L$24,2,0), "Invalid date, no label or wrong spelling"),"Date and/or label missing. Exclude?")</f>
        <v>Date and/or label missing. Exclude?</v>
      </c>
      <c r="F34536" s="201"/>
      <c r="G34536" s="202"/>
      <c r="H34536" s="203"/>
    </row>
    <row r="34537" spans="1:8" x14ac:dyDescent="0.25">
      <c r="A34537" s="37"/>
      <c r="B34537" s="38"/>
      <c r="C34537" s="97"/>
      <c r="D34537" s="92"/>
      <c r="E34537" s="88" t="str">
        <f>IF(A34537&lt;&gt;0,IFERROR(VLOOKUP(D34537,Transactions!$K$4:$L$24,2,0), "Invalid date, no label or wrong spelling"),"Date and/or label missing. Exclude?")</f>
        <v>Date and/or label missing. Exclude?</v>
      </c>
      <c r="F34537" s="201"/>
      <c r="G34537" s="202"/>
      <c r="H34537" s="203"/>
    </row>
    <row r="34538" spans="1:8" x14ac:dyDescent="0.25">
      <c r="A34538" s="37"/>
      <c r="B34538" s="38"/>
      <c r="C34538" s="97"/>
      <c r="D34538" s="92"/>
      <c r="E34538" s="88" t="str">
        <f>IF(A34538&lt;&gt;0,IFERROR(VLOOKUP(D34538,Transactions!$K$4:$L$24,2,0), "Invalid date, no label or wrong spelling"),"Date and/or label missing. Exclude?")</f>
        <v>Date and/or label missing. Exclude?</v>
      </c>
      <c r="F34538" s="201"/>
      <c r="G34538" s="202"/>
      <c r="H34538" s="203"/>
    </row>
    <row r="34539" spans="1:8" x14ac:dyDescent="0.25">
      <c r="A34539" s="37"/>
      <c r="B34539" s="38"/>
      <c r="C34539" s="97"/>
      <c r="D34539" s="92"/>
      <c r="E34539" s="88" t="str">
        <f>IF(A34539&lt;&gt;0,IFERROR(VLOOKUP(D34539,Transactions!$K$4:$L$24,2,0), "Invalid date, no label or wrong spelling"),"Date and/or label missing. Exclude?")</f>
        <v>Date and/or label missing. Exclude?</v>
      </c>
      <c r="F34539" s="201"/>
      <c r="G34539" s="202"/>
      <c r="H34539" s="203"/>
    </row>
    <row r="34540" spans="1:8" x14ac:dyDescent="0.25">
      <c r="A34540" s="37"/>
      <c r="B34540" s="38"/>
      <c r="C34540" s="97"/>
      <c r="D34540" s="92"/>
      <c r="E34540" s="88" t="str">
        <f>IF(A34540&lt;&gt;0,IFERROR(VLOOKUP(D34540,Transactions!$K$4:$L$24,2,0), "Invalid date, no label or wrong spelling"),"Date and/or label missing. Exclude?")</f>
        <v>Date and/or label missing. Exclude?</v>
      </c>
      <c r="F34540" s="201"/>
      <c r="G34540" s="202"/>
      <c r="H34540" s="203"/>
    </row>
    <row r="34541" spans="1:8" x14ac:dyDescent="0.25">
      <c r="A34541" s="37"/>
      <c r="B34541" s="38"/>
      <c r="C34541" s="97"/>
      <c r="D34541" s="92"/>
      <c r="E34541" s="88" t="str">
        <f>IF(A34541&lt;&gt;0,IFERROR(VLOOKUP(D34541,Transactions!$K$4:$L$24,2,0), "Invalid date, no label or wrong spelling"),"Date and/or label missing. Exclude?")</f>
        <v>Date and/or label missing. Exclude?</v>
      </c>
      <c r="F34541" s="201"/>
      <c r="G34541" s="202"/>
      <c r="H34541" s="203"/>
    </row>
    <row r="34542" spans="1:8" x14ac:dyDescent="0.25">
      <c r="A34542" s="37"/>
      <c r="B34542" s="38"/>
      <c r="C34542" s="97"/>
      <c r="D34542" s="92"/>
      <c r="E34542" s="88" t="str">
        <f>IF(A34542&lt;&gt;0,IFERROR(VLOOKUP(D34542,Transactions!$K$4:$L$24,2,0), "Invalid date, no label or wrong spelling"),"Date and/or label missing. Exclude?")</f>
        <v>Date and/or label missing. Exclude?</v>
      </c>
      <c r="F34542" s="201"/>
      <c r="G34542" s="202"/>
      <c r="H34542" s="203"/>
    </row>
    <row r="34543" spans="1:8" x14ac:dyDescent="0.25">
      <c r="A34543" s="37"/>
      <c r="B34543" s="38"/>
      <c r="C34543" s="97"/>
      <c r="D34543" s="92"/>
      <c r="E34543" s="88" t="str">
        <f>IF(A34543&lt;&gt;0,IFERROR(VLOOKUP(D34543,Transactions!$K$4:$L$24,2,0), "Invalid date, no label or wrong spelling"),"Date and/or label missing. Exclude?")</f>
        <v>Date and/or label missing. Exclude?</v>
      </c>
      <c r="F34543" s="201"/>
      <c r="G34543" s="202"/>
      <c r="H34543" s="203"/>
    </row>
    <row r="34544" spans="1:8" x14ac:dyDescent="0.25">
      <c r="A34544" s="37"/>
      <c r="B34544" s="38"/>
      <c r="C34544" s="97"/>
      <c r="D34544" s="92"/>
      <c r="E34544" s="88" t="str">
        <f>IF(A34544&lt;&gt;0,IFERROR(VLOOKUP(D34544,Transactions!$K$4:$L$24,2,0), "Invalid date, no label or wrong spelling"),"Date and/or label missing. Exclude?")</f>
        <v>Date and/or label missing. Exclude?</v>
      </c>
      <c r="F34544" s="201"/>
      <c r="G34544" s="202"/>
      <c r="H34544" s="203"/>
    </row>
    <row r="34545" spans="1:8" x14ac:dyDescent="0.25">
      <c r="A34545" s="37"/>
      <c r="B34545" s="38"/>
      <c r="C34545" s="97"/>
      <c r="D34545" s="92"/>
      <c r="E34545" s="88" t="str">
        <f>IF(A34545&lt;&gt;0,IFERROR(VLOOKUP(D34545,Transactions!$K$4:$L$24,2,0), "Invalid date, no label or wrong spelling"),"Date and/or label missing. Exclude?")</f>
        <v>Date and/or label missing. Exclude?</v>
      </c>
      <c r="F34545" s="201"/>
      <c r="G34545" s="202"/>
      <c r="H34545" s="203"/>
    </row>
    <row r="34546" spans="1:8" x14ac:dyDescent="0.25">
      <c r="A34546" s="37"/>
      <c r="B34546" s="38"/>
      <c r="C34546" s="97"/>
      <c r="D34546" s="92"/>
      <c r="E34546" s="88" t="str">
        <f>IF(A34546&lt;&gt;0,IFERROR(VLOOKUP(D34546,Transactions!$K$4:$L$24,2,0), "Invalid date, no label or wrong spelling"),"Date and/or label missing. Exclude?")</f>
        <v>Date and/or label missing. Exclude?</v>
      </c>
      <c r="F34546" s="201"/>
      <c r="G34546" s="202"/>
      <c r="H34546" s="203"/>
    </row>
    <row r="34547" spans="1:8" x14ac:dyDescent="0.25">
      <c r="A34547" s="37"/>
      <c r="B34547" s="38"/>
      <c r="C34547" s="97"/>
      <c r="D34547" s="92"/>
      <c r="E34547" s="88" t="str">
        <f>IF(A34547&lt;&gt;0,IFERROR(VLOOKUP(D34547,Transactions!$K$4:$L$24,2,0), "Invalid date, no label or wrong spelling"),"Date and/or label missing. Exclude?")</f>
        <v>Date and/or label missing. Exclude?</v>
      </c>
      <c r="F34547" s="201"/>
      <c r="G34547" s="202"/>
      <c r="H34547" s="203"/>
    </row>
    <row r="34548" spans="1:8" x14ac:dyDescent="0.25">
      <c r="A34548" s="37"/>
      <c r="B34548" s="38"/>
      <c r="C34548" s="97"/>
      <c r="D34548" s="92"/>
      <c r="E34548" s="88" t="str">
        <f>IF(A34548&lt;&gt;0,IFERROR(VLOOKUP(D34548,Transactions!$K$4:$L$24,2,0), "Invalid date, no label or wrong spelling"),"Date and/or label missing. Exclude?")</f>
        <v>Date and/or label missing. Exclude?</v>
      </c>
      <c r="F34548" s="201"/>
      <c r="G34548" s="202"/>
      <c r="H34548" s="203"/>
    </row>
    <row r="34549" spans="1:8" x14ac:dyDescent="0.25">
      <c r="A34549" s="37"/>
      <c r="B34549" s="38"/>
      <c r="C34549" s="97"/>
      <c r="D34549" s="92"/>
      <c r="E34549" s="88" t="str">
        <f>IF(A34549&lt;&gt;0,IFERROR(VLOOKUP(D34549,Transactions!$K$4:$L$24,2,0), "Invalid date, no label or wrong spelling"),"Date and/or label missing. Exclude?")</f>
        <v>Date and/or label missing. Exclude?</v>
      </c>
      <c r="F34549" s="201"/>
      <c r="G34549" s="202"/>
      <c r="H34549" s="203"/>
    </row>
    <row r="34550" spans="1:8" x14ac:dyDescent="0.25">
      <c r="A34550" s="37"/>
      <c r="B34550" s="38"/>
      <c r="C34550" s="97"/>
      <c r="D34550" s="92"/>
      <c r="E34550" s="88" t="str">
        <f>IF(A34550&lt;&gt;0,IFERROR(VLOOKUP(D34550,Transactions!$K$4:$L$24,2,0), "Invalid date, no label or wrong spelling"),"Date and/or label missing. Exclude?")</f>
        <v>Date and/or label missing. Exclude?</v>
      </c>
      <c r="F34550" s="201"/>
      <c r="G34550" s="202"/>
      <c r="H34550" s="203"/>
    </row>
    <row r="34551" spans="1:8" x14ac:dyDescent="0.25">
      <c r="A34551" s="37"/>
      <c r="B34551" s="38"/>
      <c r="C34551" s="97"/>
      <c r="D34551" s="92"/>
      <c r="E34551" s="88" t="str">
        <f>IF(A34551&lt;&gt;0,IFERROR(VLOOKUP(D34551,Transactions!$K$4:$L$24,2,0), "Invalid date, no label or wrong spelling"),"Date and/or label missing. Exclude?")</f>
        <v>Date and/or label missing. Exclude?</v>
      </c>
      <c r="F34551" s="201"/>
      <c r="G34551" s="202"/>
      <c r="H34551" s="203"/>
    </row>
    <row r="34552" spans="1:8" x14ac:dyDescent="0.25">
      <c r="A34552" s="37"/>
      <c r="B34552" s="38"/>
      <c r="C34552" s="97"/>
      <c r="D34552" s="92"/>
      <c r="E34552" s="88" t="str">
        <f>IF(A34552&lt;&gt;0,IFERROR(VLOOKUP(D34552,Transactions!$K$4:$L$24,2,0), "Invalid date, no label or wrong spelling"),"Date and/or label missing. Exclude?")</f>
        <v>Date and/or label missing. Exclude?</v>
      </c>
      <c r="F34552" s="201"/>
      <c r="G34552" s="202"/>
      <c r="H34552" s="203"/>
    </row>
    <row r="34553" spans="1:8" x14ac:dyDescent="0.25">
      <c r="A34553" s="37"/>
      <c r="B34553" s="38"/>
      <c r="C34553" s="97"/>
      <c r="D34553" s="92"/>
      <c r="E34553" s="88" t="str">
        <f>IF(A34553&lt;&gt;0,IFERROR(VLOOKUP(D34553,Transactions!$K$4:$L$24,2,0), "Invalid date, no label or wrong spelling"),"Date and/or label missing. Exclude?")</f>
        <v>Date and/or label missing. Exclude?</v>
      </c>
      <c r="F34553" s="201"/>
      <c r="G34553" s="202"/>
      <c r="H34553" s="203"/>
    </row>
    <row r="34554" spans="1:8" x14ac:dyDescent="0.25">
      <c r="A34554" s="37"/>
      <c r="B34554" s="38"/>
      <c r="C34554" s="97"/>
      <c r="D34554" s="92"/>
      <c r="E34554" s="88" t="str">
        <f>IF(A34554&lt;&gt;0,IFERROR(VLOOKUP(D34554,Transactions!$K$4:$L$24,2,0), "Invalid date, no label or wrong spelling"),"Date and/or label missing. Exclude?")</f>
        <v>Date and/or label missing. Exclude?</v>
      </c>
      <c r="F34554" s="201"/>
      <c r="G34554" s="202"/>
      <c r="H34554" s="203"/>
    </row>
    <row r="34555" spans="1:8" x14ac:dyDescent="0.25">
      <c r="A34555" s="37"/>
      <c r="B34555" s="38"/>
      <c r="C34555" s="97"/>
      <c r="D34555" s="92"/>
      <c r="E34555" s="88" t="str">
        <f>IF(A34555&lt;&gt;0,IFERROR(VLOOKUP(D34555,Transactions!$K$4:$L$24,2,0), "Invalid date, no label or wrong spelling"),"Date and/or label missing. Exclude?")</f>
        <v>Date and/or label missing. Exclude?</v>
      </c>
      <c r="F34555" s="201"/>
      <c r="G34555" s="202"/>
      <c r="H34555" s="203"/>
    </row>
    <row r="34556" spans="1:8" x14ac:dyDescent="0.25">
      <c r="A34556" s="37"/>
      <c r="B34556" s="38"/>
      <c r="C34556" s="97"/>
      <c r="D34556" s="92"/>
      <c r="E34556" s="88" t="str">
        <f>IF(A34556&lt;&gt;0,IFERROR(VLOOKUP(D34556,Transactions!$K$4:$L$24,2,0), "Invalid date, no label or wrong spelling"),"Date and/or label missing. Exclude?")</f>
        <v>Date and/or label missing. Exclude?</v>
      </c>
      <c r="F34556" s="201"/>
      <c r="G34556" s="202"/>
      <c r="H34556" s="203"/>
    </row>
    <row r="34557" spans="1:8" x14ac:dyDescent="0.25">
      <c r="A34557" s="37"/>
      <c r="B34557" s="38"/>
      <c r="C34557" s="97"/>
      <c r="D34557" s="92"/>
      <c r="E34557" s="88" t="str">
        <f>IF(A34557&lt;&gt;0,IFERROR(VLOOKUP(D34557,Transactions!$K$4:$L$24,2,0), "Invalid date, no label or wrong spelling"),"Date and/or label missing. Exclude?")</f>
        <v>Date and/or label missing. Exclude?</v>
      </c>
      <c r="F34557" s="201"/>
      <c r="G34557" s="202"/>
      <c r="H34557" s="203"/>
    </row>
    <row r="34558" spans="1:8" x14ac:dyDescent="0.25">
      <c r="A34558" s="37"/>
      <c r="B34558" s="38"/>
      <c r="C34558" s="97"/>
      <c r="D34558" s="92"/>
      <c r="E34558" s="88" t="str">
        <f>IF(A34558&lt;&gt;0,IFERROR(VLOOKUP(D34558,Transactions!$K$4:$L$24,2,0), "Invalid date, no label or wrong spelling"),"Date and/or label missing. Exclude?")</f>
        <v>Date and/or label missing. Exclude?</v>
      </c>
      <c r="F34558" s="201"/>
      <c r="G34558" s="202"/>
      <c r="H34558" s="203"/>
    </row>
    <row r="34559" spans="1:8" x14ac:dyDescent="0.25">
      <c r="A34559" s="37"/>
      <c r="B34559" s="38"/>
      <c r="C34559" s="97"/>
      <c r="D34559" s="92"/>
      <c r="E34559" s="88" t="str">
        <f>IF(A34559&lt;&gt;0,IFERROR(VLOOKUP(D34559,Transactions!$K$4:$L$24,2,0), "Invalid date, no label or wrong spelling"),"Date and/or label missing. Exclude?")</f>
        <v>Date and/or label missing. Exclude?</v>
      </c>
      <c r="F34559" s="201"/>
      <c r="G34559" s="202"/>
      <c r="H34559" s="203"/>
    </row>
    <row r="34560" spans="1:8" x14ac:dyDescent="0.25">
      <c r="A34560" s="37"/>
      <c r="B34560" s="38"/>
      <c r="C34560" s="97"/>
      <c r="D34560" s="92"/>
      <c r="E34560" s="88" t="str">
        <f>IF(A34560&lt;&gt;0,IFERROR(VLOOKUP(D34560,Transactions!$K$4:$L$24,2,0), "Invalid date, no label or wrong spelling"),"Date and/or label missing. Exclude?")</f>
        <v>Date and/or label missing. Exclude?</v>
      </c>
      <c r="F34560" s="201"/>
      <c r="G34560" s="202"/>
      <c r="H34560" s="203"/>
    </row>
    <row r="34561" spans="1:8" x14ac:dyDescent="0.25">
      <c r="A34561" s="37"/>
      <c r="B34561" s="38"/>
      <c r="C34561" s="97"/>
      <c r="D34561" s="92"/>
      <c r="E34561" s="88" t="str">
        <f>IF(A34561&lt;&gt;0,IFERROR(VLOOKUP(D34561,Transactions!$K$4:$L$24,2,0), "Invalid date, no label or wrong spelling"),"Date and/or label missing. Exclude?")</f>
        <v>Date and/or label missing. Exclude?</v>
      </c>
      <c r="F34561" s="201"/>
      <c r="G34561" s="202"/>
      <c r="H34561" s="203"/>
    </row>
    <row r="34562" spans="1:8" x14ac:dyDescent="0.25">
      <c r="A34562" s="37"/>
      <c r="B34562" s="38"/>
      <c r="C34562" s="97"/>
      <c r="D34562" s="92"/>
      <c r="E34562" s="88" t="str">
        <f>IF(A34562&lt;&gt;0,IFERROR(VLOOKUP(D34562,Transactions!$K$4:$L$24,2,0), "Invalid date, no label or wrong spelling"),"Date and/or label missing. Exclude?")</f>
        <v>Date and/or label missing. Exclude?</v>
      </c>
      <c r="F34562" s="201"/>
      <c r="G34562" s="202"/>
      <c r="H34562" s="203"/>
    </row>
    <row r="34563" spans="1:8" x14ac:dyDescent="0.25">
      <c r="A34563" s="37"/>
      <c r="B34563" s="38"/>
      <c r="C34563" s="97"/>
      <c r="D34563" s="92"/>
      <c r="E34563" s="88" t="str">
        <f>IF(A34563&lt;&gt;0,IFERROR(VLOOKUP(D34563,Transactions!$K$4:$L$24,2,0), "Invalid date, no label or wrong spelling"),"Date and/or label missing. Exclude?")</f>
        <v>Date and/or label missing. Exclude?</v>
      </c>
      <c r="F34563" s="201"/>
      <c r="G34563" s="202"/>
      <c r="H34563" s="203"/>
    </row>
    <row r="34564" spans="1:8" x14ac:dyDescent="0.25">
      <c r="A34564" s="37"/>
      <c r="B34564" s="38"/>
      <c r="C34564" s="97"/>
      <c r="D34564" s="92"/>
      <c r="E34564" s="88" t="str">
        <f>IF(A34564&lt;&gt;0,IFERROR(VLOOKUP(D34564,Transactions!$K$4:$L$24,2,0), "Invalid date, no label or wrong spelling"),"Date and/or label missing. Exclude?")</f>
        <v>Date and/or label missing. Exclude?</v>
      </c>
      <c r="F34564" s="201"/>
      <c r="G34564" s="202"/>
      <c r="H34564" s="203"/>
    </row>
    <row r="34565" spans="1:8" x14ac:dyDescent="0.25">
      <c r="A34565" s="37"/>
      <c r="B34565" s="38"/>
      <c r="C34565" s="97"/>
      <c r="D34565" s="92"/>
      <c r="E34565" s="88" t="str">
        <f>IF(A34565&lt;&gt;0,IFERROR(VLOOKUP(D34565,Transactions!$K$4:$L$24,2,0), "Invalid date, no label or wrong spelling"),"Date and/or label missing. Exclude?")</f>
        <v>Date and/or label missing. Exclude?</v>
      </c>
      <c r="F34565" s="201"/>
      <c r="G34565" s="202"/>
      <c r="H34565" s="203"/>
    </row>
    <row r="34566" spans="1:8" x14ac:dyDescent="0.25">
      <c r="A34566" s="37"/>
      <c r="B34566" s="38"/>
      <c r="C34566" s="97"/>
      <c r="D34566" s="92"/>
      <c r="E34566" s="88" t="str">
        <f>IF(A34566&lt;&gt;0,IFERROR(VLOOKUP(D34566,Transactions!$K$4:$L$24,2,0), "Invalid date, no label or wrong spelling"),"Date and/or label missing. Exclude?")</f>
        <v>Date and/or label missing. Exclude?</v>
      </c>
      <c r="F34566" s="201"/>
      <c r="G34566" s="202"/>
      <c r="H34566" s="203"/>
    </row>
    <row r="34567" spans="1:8" x14ac:dyDescent="0.25">
      <c r="A34567" s="37"/>
      <c r="B34567" s="38"/>
      <c r="C34567" s="97"/>
      <c r="D34567" s="92"/>
      <c r="E34567" s="88" t="str">
        <f>IF(A34567&lt;&gt;0,IFERROR(VLOOKUP(D34567,Transactions!$K$4:$L$24,2,0), "Invalid date, no label or wrong spelling"),"Date and/or label missing. Exclude?")</f>
        <v>Date and/or label missing. Exclude?</v>
      </c>
      <c r="F34567" s="201"/>
      <c r="G34567" s="202"/>
      <c r="H34567" s="203"/>
    </row>
    <row r="34568" spans="1:8" x14ac:dyDescent="0.25">
      <c r="A34568" s="37"/>
      <c r="B34568" s="38"/>
      <c r="C34568" s="97"/>
      <c r="D34568" s="92"/>
      <c r="E34568" s="88" t="str">
        <f>IF(A34568&lt;&gt;0,IFERROR(VLOOKUP(D34568,Transactions!$K$4:$L$24,2,0), "Invalid date, no label or wrong spelling"),"Date and/or label missing. Exclude?")</f>
        <v>Date and/or label missing. Exclude?</v>
      </c>
      <c r="F34568" s="201"/>
      <c r="G34568" s="202"/>
      <c r="H34568" s="203"/>
    </row>
    <row r="34569" spans="1:8" x14ac:dyDescent="0.25">
      <c r="A34569" s="37"/>
      <c r="B34569" s="38"/>
      <c r="C34569" s="97"/>
      <c r="D34569" s="92"/>
      <c r="E34569" s="88" t="str">
        <f>IF(A34569&lt;&gt;0,IFERROR(VLOOKUP(D34569,Transactions!$K$4:$L$24,2,0), "Invalid date, no label or wrong spelling"),"Date and/or label missing. Exclude?")</f>
        <v>Date and/or label missing. Exclude?</v>
      </c>
      <c r="F34569" s="201"/>
      <c r="G34569" s="202"/>
      <c r="H34569" s="203"/>
    </row>
    <row r="34570" spans="1:8" x14ac:dyDescent="0.25">
      <c r="A34570" s="37"/>
      <c r="B34570" s="38"/>
      <c r="C34570" s="97"/>
      <c r="D34570" s="92"/>
      <c r="E34570" s="88" t="str">
        <f>IF(A34570&lt;&gt;0,IFERROR(VLOOKUP(D34570,Transactions!$K$4:$L$24,2,0), "Invalid date, no label or wrong spelling"),"Date and/or label missing. Exclude?")</f>
        <v>Date and/or label missing. Exclude?</v>
      </c>
      <c r="F34570" s="201"/>
      <c r="G34570" s="202"/>
      <c r="H34570" s="203"/>
    </row>
    <row r="34571" spans="1:8" x14ac:dyDescent="0.25">
      <c r="A34571" s="37"/>
      <c r="B34571" s="38"/>
      <c r="C34571" s="97"/>
      <c r="D34571" s="92"/>
      <c r="E34571" s="88" t="str">
        <f>IF(A34571&lt;&gt;0,IFERROR(VLOOKUP(D34571,Transactions!$K$4:$L$24,2,0), "Invalid date, no label or wrong spelling"),"Date and/or label missing. Exclude?")</f>
        <v>Date and/or label missing. Exclude?</v>
      </c>
      <c r="F34571" s="201"/>
      <c r="G34571" s="202"/>
      <c r="H34571" s="203"/>
    </row>
    <row r="34572" spans="1:8" x14ac:dyDescent="0.25">
      <c r="A34572" s="37"/>
      <c r="B34572" s="38"/>
      <c r="C34572" s="97"/>
      <c r="D34572" s="92"/>
      <c r="E34572" s="88" t="str">
        <f>IF(A34572&lt;&gt;0,IFERROR(VLOOKUP(D34572,Transactions!$K$4:$L$24,2,0), "Invalid date, no label or wrong spelling"),"Date and/or label missing. Exclude?")</f>
        <v>Date and/or label missing. Exclude?</v>
      </c>
      <c r="F34572" s="201"/>
      <c r="G34572" s="202"/>
      <c r="H34572" s="203"/>
    </row>
    <row r="34573" spans="1:8" x14ac:dyDescent="0.25">
      <c r="A34573" s="37"/>
      <c r="B34573" s="38"/>
      <c r="C34573" s="97"/>
      <c r="D34573" s="92"/>
      <c r="E34573" s="88" t="str">
        <f>IF(A34573&lt;&gt;0,IFERROR(VLOOKUP(D34573,Transactions!$K$4:$L$24,2,0), "Invalid date, no label or wrong spelling"),"Date and/or label missing. Exclude?")</f>
        <v>Date and/or label missing. Exclude?</v>
      </c>
      <c r="F34573" s="201"/>
      <c r="G34573" s="202"/>
      <c r="H34573" s="203"/>
    </row>
    <row r="34574" spans="1:8" x14ac:dyDescent="0.25">
      <c r="A34574" s="37"/>
      <c r="B34574" s="38"/>
      <c r="C34574" s="97"/>
      <c r="D34574" s="92"/>
      <c r="E34574" s="88" t="str">
        <f>IF(A34574&lt;&gt;0,IFERROR(VLOOKUP(D34574,Transactions!$K$4:$L$24,2,0), "Invalid date, no label or wrong spelling"),"Date and/or label missing. Exclude?")</f>
        <v>Date and/or label missing. Exclude?</v>
      </c>
      <c r="F34574" s="201"/>
      <c r="G34574" s="202"/>
      <c r="H34574" s="203"/>
    </row>
    <row r="34575" spans="1:8" x14ac:dyDescent="0.25">
      <c r="A34575" s="37"/>
      <c r="B34575" s="38"/>
      <c r="C34575" s="97"/>
      <c r="D34575" s="92"/>
      <c r="E34575" s="88" t="str">
        <f>IF(A34575&lt;&gt;0,IFERROR(VLOOKUP(D34575,Transactions!$K$4:$L$24,2,0), "Invalid date, no label or wrong spelling"),"Date and/or label missing. Exclude?")</f>
        <v>Date and/or label missing. Exclude?</v>
      </c>
      <c r="F34575" s="201"/>
      <c r="G34575" s="202"/>
      <c r="H34575" s="203"/>
    </row>
    <row r="34576" spans="1:8" x14ac:dyDescent="0.25">
      <c r="A34576" s="37"/>
      <c r="B34576" s="38"/>
      <c r="C34576" s="97"/>
      <c r="D34576" s="92"/>
      <c r="E34576" s="88" t="str">
        <f>IF(A34576&lt;&gt;0,IFERROR(VLOOKUP(D34576,Transactions!$K$4:$L$24,2,0), "Invalid date, no label or wrong spelling"),"Date and/or label missing. Exclude?")</f>
        <v>Date and/or label missing. Exclude?</v>
      </c>
      <c r="F34576" s="201"/>
      <c r="G34576" s="202"/>
      <c r="H34576" s="203"/>
    </row>
    <row r="34577" spans="1:8" x14ac:dyDescent="0.25">
      <c r="A34577" s="37"/>
      <c r="B34577" s="38"/>
      <c r="C34577" s="97"/>
      <c r="D34577" s="92"/>
      <c r="E34577" s="88" t="str">
        <f>IF(A34577&lt;&gt;0,IFERROR(VLOOKUP(D34577,Transactions!$K$4:$L$24,2,0), "Invalid date, no label or wrong spelling"),"Date and/or label missing. Exclude?")</f>
        <v>Date and/or label missing. Exclude?</v>
      </c>
      <c r="F34577" s="201"/>
      <c r="G34577" s="202"/>
      <c r="H34577" s="203"/>
    </row>
    <row r="34578" spans="1:8" x14ac:dyDescent="0.25">
      <c r="A34578" s="37"/>
      <c r="B34578" s="38"/>
      <c r="C34578" s="97"/>
      <c r="D34578" s="92"/>
      <c r="E34578" s="88" t="str">
        <f>IF(A34578&lt;&gt;0,IFERROR(VLOOKUP(D34578,Transactions!$K$4:$L$24,2,0), "Invalid date, no label or wrong spelling"),"Date and/or label missing. Exclude?")</f>
        <v>Date and/or label missing. Exclude?</v>
      </c>
      <c r="F34578" s="201"/>
      <c r="G34578" s="202"/>
      <c r="H34578" s="203"/>
    </row>
    <row r="34579" spans="1:8" x14ac:dyDescent="0.25">
      <c r="A34579" s="37"/>
      <c r="B34579" s="38"/>
      <c r="C34579" s="97"/>
      <c r="D34579" s="92"/>
      <c r="E34579" s="88" t="str">
        <f>IF(A34579&lt;&gt;0,IFERROR(VLOOKUP(D34579,Transactions!$K$4:$L$24,2,0), "Invalid date, no label or wrong spelling"),"Date and/or label missing. Exclude?")</f>
        <v>Date and/or label missing. Exclude?</v>
      </c>
      <c r="F34579" s="201"/>
      <c r="G34579" s="202"/>
      <c r="H34579" s="203"/>
    </row>
    <row r="34580" spans="1:8" x14ac:dyDescent="0.25">
      <c r="A34580" s="37"/>
      <c r="B34580" s="38"/>
      <c r="C34580" s="97"/>
      <c r="D34580" s="92"/>
      <c r="E34580" s="88" t="str">
        <f>IF(A34580&lt;&gt;0,IFERROR(VLOOKUP(D34580,Transactions!$K$4:$L$24,2,0), "Invalid date, no label or wrong spelling"),"Date and/or label missing. Exclude?")</f>
        <v>Date and/or label missing. Exclude?</v>
      </c>
      <c r="F34580" s="201"/>
      <c r="G34580" s="202"/>
      <c r="H34580" s="203"/>
    </row>
    <row r="34581" spans="1:8" x14ac:dyDescent="0.25">
      <c r="A34581" s="37"/>
      <c r="B34581" s="38"/>
      <c r="C34581" s="97"/>
      <c r="D34581" s="92"/>
      <c r="E34581" s="88" t="str">
        <f>IF(A34581&lt;&gt;0,IFERROR(VLOOKUP(D34581,Transactions!$K$4:$L$24,2,0), "Invalid date, no label or wrong spelling"),"Date and/or label missing. Exclude?")</f>
        <v>Date and/or label missing. Exclude?</v>
      </c>
      <c r="F34581" s="201"/>
      <c r="G34581" s="202"/>
      <c r="H34581" s="203"/>
    </row>
    <row r="34582" spans="1:8" x14ac:dyDescent="0.25">
      <c r="A34582" s="37"/>
      <c r="B34582" s="38"/>
      <c r="C34582" s="97"/>
      <c r="D34582" s="92"/>
      <c r="E34582" s="88" t="str">
        <f>IF(A34582&lt;&gt;0,IFERROR(VLOOKUP(D34582,Transactions!$K$4:$L$24,2,0), "Invalid date, no label or wrong spelling"),"Date and/or label missing. Exclude?")</f>
        <v>Date and/or label missing. Exclude?</v>
      </c>
      <c r="F34582" s="201"/>
      <c r="G34582" s="202"/>
      <c r="H34582" s="203"/>
    </row>
    <row r="34583" spans="1:8" x14ac:dyDescent="0.25">
      <c r="A34583" s="37"/>
      <c r="B34583" s="38"/>
      <c r="C34583" s="97"/>
      <c r="D34583" s="92"/>
      <c r="E34583" s="88" t="str">
        <f>IF(A34583&lt;&gt;0,IFERROR(VLOOKUP(D34583,Transactions!$K$4:$L$24,2,0), "Invalid date, no label or wrong spelling"),"Date and/or label missing. Exclude?")</f>
        <v>Date and/or label missing. Exclude?</v>
      </c>
      <c r="F34583" s="201"/>
      <c r="G34583" s="202"/>
      <c r="H34583" s="203"/>
    </row>
    <row r="34584" spans="1:8" x14ac:dyDescent="0.25">
      <c r="A34584" s="37"/>
      <c r="B34584" s="38"/>
      <c r="C34584" s="97"/>
      <c r="D34584" s="92"/>
      <c r="E34584" s="88" t="str">
        <f>IF(A34584&lt;&gt;0,IFERROR(VLOOKUP(D34584,Transactions!$K$4:$L$24,2,0), "Invalid date, no label or wrong spelling"),"Date and/or label missing. Exclude?")</f>
        <v>Date and/or label missing. Exclude?</v>
      </c>
      <c r="F34584" s="201"/>
      <c r="G34584" s="202"/>
      <c r="H34584" s="203"/>
    </row>
    <row r="34585" spans="1:8" x14ac:dyDescent="0.25">
      <c r="A34585" s="37"/>
      <c r="B34585" s="38"/>
      <c r="C34585" s="97"/>
      <c r="D34585" s="92"/>
      <c r="E34585" s="88" t="str">
        <f>IF(A34585&lt;&gt;0,IFERROR(VLOOKUP(D34585,Transactions!$K$4:$L$24,2,0), "Invalid date, no label or wrong spelling"),"Date and/or label missing. Exclude?")</f>
        <v>Date and/or label missing. Exclude?</v>
      </c>
      <c r="F34585" s="201"/>
      <c r="G34585" s="202"/>
      <c r="H34585" s="203"/>
    </row>
    <row r="34586" spans="1:8" x14ac:dyDescent="0.25">
      <c r="A34586" s="37"/>
      <c r="B34586" s="38"/>
      <c r="C34586" s="97"/>
      <c r="D34586" s="92"/>
      <c r="E34586" s="88" t="str">
        <f>IF(A34586&lt;&gt;0,IFERROR(VLOOKUP(D34586,Transactions!$K$4:$L$24,2,0), "Invalid date, no label or wrong spelling"),"Date and/or label missing. Exclude?")</f>
        <v>Date and/or label missing. Exclude?</v>
      </c>
      <c r="F34586" s="201"/>
      <c r="G34586" s="202"/>
      <c r="H34586" s="203"/>
    </row>
    <row r="34587" spans="1:8" x14ac:dyDescent="0.25">
      <c r="A34587" s="37"/>
      <c r="B34587" s="38"/>
      <c r="C34587" s="97"/>
      <c r="D34587" s="92"/>
      <c r="E34587" s="88" t="str">
        <f>IF(A34587&lt;&gt;0,IFERROR(VLOOKUP(D34587,Transactions!$K$4:$L$24,2,0), "Invalid date, no label or wrong spelling"),"Date and/or label missing. Exclude?")</f>
        <v>Date and/or label missing. Exclude?</v>
      </c>
      <c r="F34587" s="201"/>
      <c r="G34587" s="202"/>
      <c r="H34587" s="203"/>
    </row>
    <row r="34588" spans="1:8" x14ac:dyDescent="0.25">
      <c r="A34588" s="37"/>
      <c r="B34588" s="38"/>
      <c r="C34588" s="97"/>
      <c r="D34588" s="92"/>
      <c r="E34588" s="88" t="str">
        <f>IF(A34588&lt;&gt;0,IFERROR(VLOOKUP(D34588,Transactions!$K$4:$L$24,2,0), "Invalid date, no label or wrong spelling"),"Date and/or label missing. Exclude?")</f>
        <v>Date and/or label missing. Exclude?</v>
      </c>
      <c r="F34588" s="201"/>
      <c r="G34588" s="202"/>
      <c r="H34588" s="203"/>
    </row>
    <row r="34589" spans="1:8" x14ac:dyDescent="0.25">
      <c r="A34589" s="37"/>
      <c r="B34589" s="38"/>
      <c r="C34589" s="97"/>
      <c r="D34589" s="92"/>
      <c r="E34589" s="88" t="str">
        <f>IF(A34589&lt;&gt;0,IFERROR(VLOOKUP(D34589,Transactions!$K$4:$L$24,2,0), "Invalid date, no label or wrong spelling"),"Date and/or label missing. Exclude?")</f>
        <v>Date and/or label missing. Exclude?</v>
      </c>
      <c r="F34589" s="201"/>
      <c r="G34589" s="202"/>
      <c r="H34589" s="203"/>
    </row>
    <row r="34590" spans="1:8" x14ac:dyDescent="0.25">
      <c r="A34590" s="37"/>
      <c r="B34590" s="38"/>
      <c r="C34590" s="97"/>
      <c r="D34590" s="92"/>
      <c r="E34590" s="88" t="str">
        <f>IF(A34590&lt;&gt;0,IFERROR(VLOOKUP(D34590,Transactions!$K$4:$L$24,2,0), "Invalid date, no label or wrong spelling"),"Date and/or label missing. Exclude?")</f>
        <v>Date and/or label missing. Exclude?</v>
      </c>
      <c r="F34590" s="201"/>
      <c r="G34590" s="202"/>
      <c r="H34590" s="203"/>
    </row>
    <row r="34591" spans="1:8" x14ac:dyDescent="0.25">
      <c r="A34591" s="37"/>
      <c r="B34591" s="38"/>
      <c r="C34591" s="97"/>
      <c r="D34591" s="92"/>
      <c r="E34591" s="88" t="str">
        <f>IF(A34591&lt;&gt;0,IFERROR(VLOOKUP(D34591,Transactions!$K$4:$L$24,2,0), "Invalid date, no label or wrong spelling"),"Date and/or label missing. Exclude?")</f>
        <v>Date and/or label missing. Exclude?</v>
      </c>
      <c r="F34591" s="201"/>
      <c r="G34591" s="202"/>
      <c r="H34591" s="203"/>
    </row>
    <row r="34592" spans="1:8" x14ac:dyDescent="0.25">
      <c r="A34592" s="37"/>
      <c r="B34592" s="38"/>
      <c r="C34592" s="97"/>
      <c r="D34592" s="92"/>
      <c r="E34592" s="88" t="str">
        <f>IF(A34592&lt;&gt;0,IFERROR(VLOOKUP(D34592,Transactions!$K$4:$L$24,2,0), "Invalid date, no label or wrong spelling"),"Date and/or label missing. Exclude?")</f>
        <v>Date and/or label missing. Exclude?</v>
      </c>
      <c r="F34592" s="201"/>
      <c r="G34592" s="202"/>
      <c r="H34592" s="203"/>
    </row>
    <row r="34593" spans="1:8" x14ac:dyDescent="0.25">
      <c r="A34593" s="37"/>
      <c r="B34593" s="38"/>
      <c r="C34593" s="97"/>
      <c r="D34593" s="92"/>
      <c r="E34593" s="88" t="str">
        <f>IF(A34593&lt;&gt;0,IFERROR(VLOOKUP(D34593,Transactions!$K$4:$L$24,2,0), "Invalid date, no label or wrong spelling"),"Date and/or label missing. Exclude?")</f>
        <v>Date and/or label missing. Exclude?</v>
      </c>
      <c r="F34593" s="201"/>
      <c r="G34593" s="202"/>
      <c r="H34593" s="203"/>
    </row>
    <row r="34594" spans="1:8" x14ac:dyDescent="0.25">
      <c r="A34594" s="37"/>
      <c r="B34594" s="38"/>
      <c r="C34594" s="97"/>
      <c r="D34594" s="92"/>
      <c r="E34594" s="88" t="str">
        <f>IF(A34594&lt;&gt;0,IFERROR(VLOOKUP(D34594,Transactions!$K$4:$L$24,2,0), "Invalid date, no label or wrong spelling"),"Date and/or label missing. Exclude?")</f>
        <v>Date and/or label missing. Exclude?</v>
      </c>
      <c r="F34594" s="201"/>
      <c r="G34594" s="202"/>
      <c r="H34594" s="203"/>
    </row>
    <row r="34595" spans="1:8" x14ac:dyDescent="0.25">
      <c r="A34595" s="37"/>
      <c r="B34595" s="38"/>
      <c r="C34595" s="97"/>
      <c r="D34595" s="92"/>
      <c r="E34595" s="88" t="str">
        <f>IF(A34595&lt;&gt;0,IFERROR(VLOOKUP(D34595,Transactions!$K$4:$L$24,2,0), "Invalid date, no label or wrong spelling"),"Date and/or label missing. Exclude?")</f>
        <v>Date and/or label missing. Exclude?</v>
      </c>
      <c r="F34595" s="201"/>
      <c r="G34595" s="202"/>
      <c r="H34595" s="203"/>
    </row>
    <row r="34596" spans="1:8" x14ac:dyDescent="0.25">
      <c r="A34596" s="37"/>
      <c r="B34596" s="38"/>
      <c r="C34596" s="97"/>
      <c r="D34596" s="92"/>
      <c r="E34596" s="88" t="str">
        <f>IF(A34596&lt;&gt;0,IFERROR(VLOOKUP(D34596,Transactions!$K$4:$L$24,2,0), "Invalid date, no label or wrong spelling"),"Date and/or label missing. Exclude?")</f>
        <v>Date and/or label missing. Exclude?</v>
      </c>
      <c r="F34596" s="201"/>
      <c r="G34596" s="202"/>
      <c r="H34596" s="203"/>
    </row>
    <row r="34597" spans="1:8" x14ac:dyDescent="0.25">
      <c r="A34597" s="37"/>
      <c r="B34597" s="38"/>
      <c r="C34597" s="97"/>
      <c r="D34597" s="92"/>
      <c r="E34597" s="88" t="str">
        <f>IF(A34597&lt;&gt;0,IFERROR(VLOOKUP(D34597,Transactions!$K$4:$L$24,2,0), "Invalid date, no label or wrong spelling"),"Date and/or label missing. Exclude?")</f>
        <v>Date and/or label missing. Exclude?</v>
      </c>
      <c r="F34597" s="201"/>
      <c r="G34597" s="202"/>
      <c r="H34597" s="203"/>
    </row>
    <row r="34598" spans="1:8" x14ac:dyDescent="0.25">
      <c r="A34598" s="37"/>
      <c r="B34598" s="38"/>
      <c r="C34598" s="97"/>
      <c r="D34598" s="92"/>
      <c r="E34598" s="88" t="str">
        <f>IF(A34598&lt;&gt;0,IFERROR(VLOOKUP(D34598,Transactions!$K$4:$L$24,2,0), "Invalid date, no label or wrong spelling"),"Date and/or label missing. Exclude?")</f>
        <v>Date and/or label missing. Exclude?</v>
      </c>
      <c r="F34598" s="201"/>
      <c r="G34598" s="202"/>
      <c r="H34598" s="203"/>
    </row>
    <row r="34599" spans="1:8" x14ac:dyDescent="0.25">
      <c r="A34599" s="37"/>
      <c r="B34599" s="38"/>
      <c r="C34599" s="97"/>
      <c r="D34599" s="92"/>
      <c r="E34599" s="88" t="str">
        <f>IF(A34599&lt;&gt;0,IFERROR(VLOOKUP(D34599,Transactions!$K$4:$L$24,2,0), "Invalid date, no label or wrong spelling"),"Date and/or label missing. Exclude?")</f>
        <v>Date and/or label missing. Exclude?</v>
      </c>
      <c r="F34599" s="201"/>
      <c r="G34599" s="202"/>
      <c r="H34599" s="203"/>
    </row>
    <row r="34600" spans="1:8" x14ac:dyDescent="0.25">
      <c r="A34600" s="37"/>
      <c r="B34600" s="38"/>
      <c r="C34600" s="97"/>
      <c r="D34600" s="92"/>
      <c r="E34600" s="88" t="str">
        <f>IF(A34600&lt;&gt;0,IFERROR(VLOOKUP(D34600,Transactions!$K$4:$L$24,2,0), "Invalid date, no label or wrong spelling"),"Date and/or label missing. Exclude?")</f>
        <v>Date and/or label missing. Exclude?</v>
      </c>
      <c r="F34600" s="201"/>
      <c r="G34600" s="202"/>
      <c r="H34600" s="203"/>
    </row>
    <row r="34601" spans="1:8" x14ac:dyDescent="0.25">
      <c r="A34601" s="37"/>
      <c r="B34601" s="38"/>
      <c r="C34601" s="97"/>
      <c r="D34601" s="92"/>
      <c r="E34601" s="88" t="str">
        <f>IF(A34601&lt;&gt;0,IFERROR(VLOOKUP(D34601,Transactions!$K$4:$L$24,2,0), "Invalid date, no label or wrong spelling"),"Date and/or label missing. Exclude?")</f>
        <v>Date and/or label missing. Exclude?</v>
      </c>
      <c r="F34601" s="201"/>
      <c r="G34601" s="202"/>
      <c r="H34601" s="203"/>
    </row>
    <row r="34602" spans="1:8" x14ac:dyDescent="0.25">
      <c r="A34602" s="37"/>
      <c r="B34602" s="38"/>
      <c r="C34602" s="97"/>
      <c r="D34602" s="92"/>
      <c r="E34602" s="88" t="str">
        <f>IF(A34602&lt;&gt;0,IFERROR(VLOOKUP(D34602,Transactions!$K$4:$L$24,2,0), "Invalid date, no label or wrong spelling"),"Date and/or label missing. Exclude?")</f>
        <v>Date and/or label missing. Exclude?</v>
      </c>
      <c r="F34602" s="201"/>
      <c r="G34602" s="202"/>
      <c r="H34602" s="203"/>
    </row>
    <row r="34603" spans="1:8" x14ac:dyDescent="0.25">
      <c r="A34603" s="37"/>
      <c r="B34603" s="38"/>
      <c r="C34603" s="97"/>
      <c r="D34603" s="92"/>
      <c r="E34603" s="88" t="str">
        <f>IF(A34603&lt;&gt;0,IFERROR(VLOOKUP(D34603,Transactions!$K$4:$L$24,2,0), "Invalid date, no label or wrong spelling"),"Date and/or label missing. Exclude?")</f>
        <v>Date and/or label missing. Exclude?</v>
      </c>
      <c r="F34603" s="201"/>
      <c r="G34603" s="202"/>
      <c r="H34603" s="203"/>
    </row>
    <row r="34604" spans="1:8" x14ac:dyDescent="0.25">
      <c r="A34604" s="37"/>
      <c r="B34604" s="38"/>
      <c r="C34604" s="97"/>
      <c r="D34604" s="92"/>
      <c r="E34604" s="88" t="str">
        <f>IF(A34604&lt;&gt;0,IFERROR(VLOOKUP(D34604,Transactions!$K$4:$L$24,2,0), "Invalid date, no label or wrong spelling"),"Date and/or label missing. Exclude?")</f>
        <v>Date and/or label missing. Exclude?</v>
      </c>
      <c r="F34604" s="201"/>
      <c r="G34604" s="202"/>
      <c r="H34604" s="203"/>
    </row>
    <row r="34605" spans="1:8" x14ac:dyDescent="0.25">
      <c r="A34605" s="37"/>
      <c r="B34605" s="38"/>
      <c r="C34605" s="97"/>
      <c r="D34605" s="92"/>
      <c r="E34605" s="88" t="str">
        <f>IF(A34605&lt;&gt;0,IFERROR(VLOOKUP(D34605,Transactions!$K$4:$L$24,2,0), "Invalid date, no label or wrong spelling"),"Date and/or label missing. Exclude?")</f>
        <v>Date and/or label missing. Exclude?</v>
      </c>
      <c r="F34605" s="201"/>
      <c r="G34605" s="202"/>
      <c r="H34605" s="203"/>
    </row>
    <row r="34606" spans="1:8" x14ac:dyDescent="0.25">
      <c r="A34606" s="37"/>
      <c r="B34606" s="38"/>
      <c r="C34606" s="97"/>
      <c r="D34606" s="92"/>
      <c r="E34606" s="88" t="str">
        <f>IF(A34606&lt;&gt;0,IFERROR(VLOOKUP(D34606,Transactions!$K$4:$L$24,2,0), "Invalid date, no label or wrong spelling"),"Date and/or label missing. Exclude?")</f>
        <v>Date and/or label missing. Exclude?</v>
      </c>
      <c r="F34606" s="201"/>
      <c r="G34606" s="202"/>
      <c r="H34606" s="203"/>
    </row>
    <row r="34607" spans="1:8" x14ac:dyDescent="0.25">
      <c r="A34607" s="37"/>
      <c r="B34607" s="38"/>
      <c r="C34607" s="97"/>
      <c r="D34607" s="92"/>
      <c r="E34607" s="88" t="str">
        <f>IF(A34607&lt;&gt;0,IFERROR(VLOOKUP(D34607,Transactions!$K$4:$L$24,2,0), "Invalid date, no label or wrong spelling"),"Date and/or label missing. Exclude?")</f>
        <v>Date and/or label missing. Exclude?</v>
      </c>
      <c r="F34607" s="201"/>
      <c r="G34607" s="202"/>
      <c r="H34607" s="203"/>
    </row>
    <row r="34608" spans="1:8" x14ac:dyDescent="0.25">
      <c r="A34608" s="37"/>
      <c r="B34608" s="38"/>
      <c r="C34608" s="97"/>
      <c r="D34608" s="92"/>
      <c r="E34608" s="88" t="str">
        <f>IF(A34608&lt;&gt;0,IFERROR(VLOOKUP(D34608,Transactions!$K$4:$L$24,2,0), "Invalid date, no label or wrong spelling"),"Date and/or label missing. Exclude?")</f>
        <v>Date and/or label missing. Exclude?</v>
      </c>
      <c r="F34608" s="201"/>
      <c r="G34608" s="202"/>
      <c r="H34608" s="203"/>
    </row>
    <row r="34609" spans="1:8" x14ac:dyDescent="0.25">
      <c r="A34609" s="37"/>
      <c r="B34609" s="38"/>
      <c r="C34609" s="97"/>
      <c r="D34609" s="92"/>
      <c r="E34609" s="88" t="str">
        <f>IF(A34609&lt;&gt;0,IFERROR(VLOOKUP(D34609,Transactions!$K$4:$L$24,2,0), "Invalid date, no label or wrong spelling"),"Date and/or label missing. Exclude?")</f>
        <v>Date and/or label missing. Exclude?</v>
      </c>
      <c r="F34609" s="201"/>
      <c r="G34609" s="202"/>
      <c r="H34609" s="203"/>
    </row>
    <row r="34610" spans="1:8" x14ac:dyDescent="0.25">
      <c r="A34610" s="37"/>
      <c r="B34610" s="38"/>
      <c r="C34610" s="97"/>
      <c r="D34610" s="92"/>
      <c r="E34610" s="88" t="str">
        <f>IF(A34610&lt;&gt;0,IFERROR(VLOOKUP(D34610,Transactions!$K$4:$L$24,2,0), "Invalid date, no label or wrong spelling"),"Date and/or label missing. Exclude?")</f>
        <v>Date and/or label missing. Exclude?</v>
      </c>
      <c r="F34610" s="201"/>
      <c r="G34610" s="202"/>
      <c r="H34610" s="203"/>
    </row>
    <row r="34611" spans="1:8" x14ac:dyDescent="0.25">
      <c r="A34611" s="37"/>
      <c r="B34611" s="38"/>
      <c r="C34611" s="97"/>
      <c r="D34611" s="92"/>
      <c r="E34611" s="88" t="str">
        <f>IF(A34611&lt;&gt;0,IFERROR(VLOOKUP(D34611,Transactions!$K$4:$L$24,2,0), "Invalid date, no label or wrong spelling"),"Date and/or label missing. Exclude?")</f>
        <v>Date and/or label missing. Exclude?</v>
      </c>
      <c r="F34611" s="201"/>
      <c r="G34611" s="202"/>
      <c r="H34611" s="203"/>
    </row>
    <row r="34612" spans="1:8" x14ac:dyDescent="0.25">
      <c r="A34612" s="37"/>
      <c r="B34612" s="38"/>
      <c r="C34612" s="97"/>
      <c r="D34612" s="92"/>
      <c r="E34612" s="88" t="str">
        <f>IF(A34612&lt;&gt;0,IFERROR(VLOOKUP(D34612,Transactions!$K$4:$L$24,2,0), "Invalid date, no label or wrong spelling"),"Date and/or label missing. Exclude?")</f>
        <v>Date and/or label missing. Exclude?</v>
      </c>
      <c r="F34612" s="201"/>
      <c r="G34612" s="202"/>
      <c r="H34612" s="203"/>
    </row>
    <row r="34613" spans="1:8" x14ac:dyDescent="0.25">
      <c r="A34613" s="37"/>
      <c r="B34613" s="38"/>
      <c r="C34613" s="97"/>
      <c r="D34613" s="92"/>
      <c r="E34613" s="88" t="str">
        <f>IF(A34613&lt;&gt;0,IFERROR(VLOOKUP(D34613,Transactions!$K$4:$L$24,2,0), "Invalid date, no label or wrong spelling"),"Date and/or label missing. Exclude?")</f>
        <v>Date and/or label missing. Exclude?</v>
      </c>
      <c r="F34613" s="201"/>
      <c r="G34613" s="202"/>
      <c r="H34613" s="203"/>
    </row>
    <row r="34614" spans="1:8" x14ac:dyDescent="0.25">
      <c r="A34614" s="37"/>
      <c r="B34614" s="38"/>
      <c r="C34614" s="97"/>
      <c r="D34614" s="92"/>
      <c r="E34614" s="88" t="str">
        <f>IF(A34614&lt;&gt;0,IFERROR(VLOOKUP(D34614,Transactions!$K$4:$L$24,2,0), "Invalid date, no label or wrong spelling"),"Date and/or label missing. Exclude?")</f>
        <v>Date and/or label missing. Exclude?</v>
      </c>
      <c r="F34614" s="201"/>
      <c r="G34614" s="202"/>
      <c r="H34614" s="203"/>
    </row>
    <row r="34615" spans="1:8" x14ac:dyDescent="0.25">
      <c r="A34615" s="37"/>
      <c r="B34615" s="38"/>
      <c r="C34615" s="97"/>
      <c r="D34615" s="92"/>
      <c r="E34615" s="88" t="str">
        <f>IF(A34615&lt;&gt;0,IFERROR(VLOOKUP(D34615,Transactions!$K$4:$L$24,2,0), "Invalid date, no label or wrong spelling"),"Date and/or label missing. Exclude?")</f>
        <v>Date and/or label missing. Exclude?</v>
      </c>
      <c r="F34615" s="201"/>
      <c r="G34615" s="202"/>
      <c r="H34615" s="203"/>
    </row>
    <row r="34616" spans="1:8" x14ac:dyDescent="0.25">
      <c r="A34616" s="37"/>
      <c r="B34616" s="38"/>
      <c r="C34616" s="97"/>
      <c r="D34616" s="92"/>
      <c r="E34616" s="88" t="str">
        <f>IF(A34616&lt;&gt;0,IFERROR(VLOOKUP(D34616,Transactions!$K$4:$L$24,2,0), "Invalid date, no label or wrong spelling"),"Date and/or label missing. Exclude?")</f>
        <v>Date and/or label missing. Exclude?</v>
      </c>
      <c r="F34616" s="201"/>
      <c r="G34616" s="202"/>
      <c r="H34616" s="203"/>
    </row>
    <row r="34617" spans="1:8" x14ac:dyDescent="0.25">
      <c r="A34617" s="37"/>
      <c r="B34617" s="38"/>
      <c r="C34617" s="97"/>
      <c r="D34617" s="92"/>
      <c r="E34617" s="88" t="str">
        <f>IF(A34617&lt;&gt;0,IFERROR(VLOOKUP(D34617,Transactions!$K$4:$L$24,2,0), "Invalid date, no label or wrong spelling"),"Date and/or label missing. Exclude?")</f>
        <v>Date and/or label missing. Exclude?</v>
      </c>
      <c r="F34617" s="201"/>
      <c r="G34617" s="202"/>
      <c r="H34617" s="203"/>
    </row>
    <row r="34618" spans="1:8" x14ac:dyDescent="0.25">
      <c r="A34618" s="37"/>
      <c r="B34618" s="38"/>
      <c r="C34618" s="97"/>
      <c r="D34618" s="92"/>
      <c r="E34618" s="88" t="str">
        <f>IF(A34618&lt;&gt;0,IFERROR(VLOOKUP(D34618,Transactions!$K$4:$L$24,2,0), "Invalid date, no label or wrong spelling"),"Date and/or label missing. Exclude?")</f>
        <v>Date and/or label missing. Exclude?</v>
      </c>
      <c r="F34618" s="201"/>
      <c r="G34618" s="202"/>
      <c r="H34618" s="203"/>
    </row>
    <row r="34619" spans="1:8" x14ac:dyDescent="0.25">
      <c r="A34619" s="37"/>
      <c r="B34619" s="38"/>
      <c r="C34619" s="97"/>
      <c r="D34619" s="92"/>
      <c r="E34619" s="88" t="str">
        <f>IF(A34619&lt;&gt;0,IFERROR(VLOOKUP(D34619,Transactions!$K$4:$L$24,2,0), "Invalid date, no label or wrong spelling"),"Date and/or label missing. Exclude?")</f>
        <v>Date and/or label missing. Exclude?</v>
      </c>
      <c r="F34619" s="201"/>
      <c r="G34619" s="202"/>
      <c r="H34619" s="203"/>
    </row>
    <row r="34620" spans="1:8" x14ac:dyDescent="0.25">
      <c r="A34620" s="37"/>
      <c r="B34620" s="38"/>
      <c r="C34620" s="97"/>
      <c r="D34620" s="92"/>
      <c r="E34620" s="88" t="str">
        <f>IF(A34620&lt;&gt;0,IFERROR(VLOOKUP(D34620,Transactions!$K$4:$L$24,2,0), "Invalid date, no label or wrong spelling"),"Date and/or label missing. Exclude?")</f>
        <v>Date and/or label missing. Exclude?</v>
      </c>
      <c r="F34620" s="201"/>
      <c r="G34620" s="202"/>
      <c r="H34620" s="203"/>
    </row>
    <row r="34621" spans="1:8" x14ac:dyDescent="0.25">
      <c r="A34621" s="37"/>
      <c r="B34621" s="38"/>
      <c r="C34621" s="97"/>
      <c r="D34621" s="92"/>
      <c r="E34621" s="88" t="str">
        <f>IF(A34621&lt;&gt;0,IFERROR(VLOOKUP(D34621,Transactions!$K$4:$L$24,2,0), "Invalid date, no label or wrong spelling"),"Date and/or label missing. Exclude?")</f>
        <v>Date and/or label missing. Exclude?</v>
      </c>
      <c r="F34621" s="201"/>
      <c r="G34621" s="202"/>
      <c r="H34621" s="203"/>
    </row>
    <row r="34622" spans="1:8" x14ac:dyDescent="0.25">
      <c r="A34622" s="37"/>
      <c r="B34622" s="38"/>
      <c r="C34622" s="97"/>
      <c r="D34622" s="92"/>
      <c r="E34622" s="88" t="str">
        <f>IF(A34622&lt;&gt;0,IFERROR(VLOOKUP(D34622,Transactions!$K$4:$L$24,2,0), "Invalid date, no label or wrong spelling"),"Date and/or label missing. Exclude?")</f>
        <v>Date and/or label missing. Exclude?</v>
      </c>
      <c r="F34622" s="201"/>
      <c r="G34622" s="202"/>
      <c r="H34622" s="203"/>
    </row>
    <row r="34623" spans="1:8" x14ac:dyDescent="0.25">
      <c r="A34623" s="37"/>
      <c r="B34623" s="38"/>
      <c r="C34623" s="97"/>
      <c r="D34623" s="92"/>
      <c r="E34623" s="88" t="str">
        <f>IF(A34623&lt;&gt;0,IFERROR(VLOOKUP(D34623,Transactions!$K$4:$L$24,2,0), "Invalid date, no label or wrong spelling"),"Date and/or label missing. Exclude?")</f>
        <v>Date and/or label missing. Exclude?</v>
      </c>
      <c r="F34623" s="201"/>
      <c r="G34623" s="202"/>
      <c r="H34623" s="203"/>
    </row>
    <row r="34624" spans="1:8" x14ac:dyDescent="0.25">
      <c r="A34624" s="37"/>
      <c r="B34624" s="38"/>
      <c r="C34624" s="97"/>
      <c r="D34624" s="92"/>
      <c r="E34624" s="88" t="str">
        <f>IF(A34624&lt;&gt;0,IFERROR(VLOOKUP(D34624,Transactions!$K$4:$L$24,2,0), "Invalid date, no label or wrong spelling"),"Date and/or label missing. Exclude?")</f>
        <v>Date and/or label missing. Exclude?</v>
      </c>
      <c r="F34624" s="201"/>
      <c r="G34624" s="202"/>
      <c r="H34624" s="203"/>
    </row>
    <row r="34625" spans="1:8" x14ac:dyDescent="0.25">
      <c r="A34625" s="37"/>
      <c r="B34625" s="38"/>
      <c r="C34625" s="97"/>
      <c r="D34625" s="92"/>
      <c r="E34625" s="88" t="str">
        <f>IF(A34625&lt;&gt;0,IFERROR(VLOOKUP(D34625,Transactions!$K$4:$L$24,2,0), "Invalid date, no label or wrong spelling"),"Date and/or label missing. Exclude?")</f>
        <v>Date and/or label missing. Exclude?</v>
      </c>
      <c r="F34625" s="201"/>
      <c r="G34625" s="202"/>
      <c r="H34625" s="203"/>
    </row>
    <row r="34626" spans="1:8" x14ac:dyDescent="0.25">
      <c r="A34626" s="37"/>
      <c r="B34626" s="38"/>
      <c r="C34626" s="97"/>
      <c r="D34626" s="92"/>
      <c r="E34626" s="88" t="str">
        <f>IF(A34626&lt;&gt;0,IFERROR(VLOOKUP(D34626,Transactions!$K$4:$L$24,2,0), "Invalid date, no label or wrong spelling"),"Date and/or label missing. Exclude?")</f>
        <v>Date and/or label missing. Exclude?</v>
      </c>
      <c r="F34626" s="201"/>
      <c r="G34626" s="202"/>
      <c r="H34626" s="203"/>
    </row>
    <row r="34627" spans="1:8" x14ac:dyDescent="0.25">
      <c r="A34627" s="37"/>
      <c r="B34627" s="38"/>
      <c r="C34627" s="97"/>
      <c r="D34627" s="92"/>
      <c r="E34627" s="88" t="str">
        <f>IF(A34627&lt;&gt;0,IFERROR(VLOOKUP(D34627,Transactions!$K$4:$L$24,2,0), "Invalid date, no label or wrong spelling"),"Date and/or label missing. Exclude?")</f>
        <v>Date and/or label missing. Exclude?</v>
      </c>
      <c r="F34627" s="201"/>
      <c r="G34627" s="202"/>
      <c r="H34627" s="203"/>
    </row>
    <row r="34628" spans="1:8" x14ac:dyDescent="0.25">
      <c r="A34628" s="37"/>
      <c r="B34628" s="38"/>
      <c r="C34628" s="97"/>
      <c r="D34628" s="92"/>
      <c r="E34628" s="88" t="str">
        <f>IF(A34628&lt;&gt;0,IFERROR(VLOOKUP(D34628,Transactions!$K$4:$L$24,2,0), "Invalid date, no label or wrong spelling"),"Date and/or label missing. Exclude?")</f>
        <v>Date and/or label missing. Exclude?</v>
      </c>
      <c r="F34628" s="201"/>
      <c r="G34628" s="202"/>
      <c r="H34628" s="203"/>
    </row>
    <row r="34629" spans="1:8" x14ac:dyDescent="0.25">
      <c r="A34629" s="37"/>
      <c r="B34629" s="38"/>
      <c r="C34629" s="97"/>
      <c r="D34629" s="92"/>
      <c r="E34629" s="88" t="str">
        <f>IF(A34629&lt;&gt;0,IFERROR(VLOOKUP(D34629,Transactions!$K$4:$L$24,2,0), "Invalid date, no label or wrong spelling"),"Date and/or label missing. Exclude?")</f>
        <v>Date and/or label missing. Exclude?</v>
      </c>
      <c r="F34629" s="201"/>
      <c r="G34629" s="202"/>
      <c r="H34629" s="203"/>
    </row>
    <row r="34630" spans="1:8" x14ac:dyDescent="0.25">
      <c r="A34630" s="37"/>
      <c r="B34630" s="38"/>
      <c r="C34630" s="97"/>
      <c r="D34630" s="92"/>
      <c r="E34630" s="88" t="str">
        <f>IF(A34630&lt;&gt;0,IFERROR(VLOOKUP(D34630,Transactions!$K$4:$L$24,2,0), "Invalid date, no label or wrong spelling"),"Date and/or label missing. Exclude?")</f>
        <v>Date and/or label missing. Exclude?</v>
      </c>
      <c r="F34630" s="201"/>
      <c r="G34630" s="202"/>
      <c r="H34630" s="203"/>
    </row>
    <row r="34631" spans="1:8" x14ac:dyDescent="0.25">
      <c r="A34631" s="37"/>
      <c r="B34631" s="38"/>
      <c r="C34631" s="97"/>
      <c r="D34631" s="92"/>
      <c r="E34631" s="88" t="str">
        <f>IF(A34631&lt;&gt;0,IFERROR(VLOOKUP(D34631,Transactions!$K$4:$L$24,2,0), "Invalid date, no label or wrong spelling"),"Date and/or label missing. Exclude?")</f>
        <v>Date and/or label missing. Exclude?</v>
      </c>
      <c r="F34631" s="201"/>
      <c r="G34631" s="202"/>
      <c r="H34631" s="203"/>
    </row>
    <row r="34632" spans="1:8" x14ac:dyDescent="0.25">
      <c r="A34632" s="37"/>
      <c r="B34632" s="38"/>
      <c r="C34632" s="97"/>
      <c r="D34632" s="92"/>
      <c r="E34632" s="88" t="str">
        <f>IF(A34632&lt;&gt;0,IFERROR(VLOOKUP(D34632,Transactions!$K$4:$L$24,2,0), "Invalid date, no label or wrong spelling"),"Date and/or label missing. Exclude?")</f>
        <v>Date and/or label missing. Exclude?</v>
      </c>
      <c r="F34632" s="201"/>
      <c r="G34632" s="202"/>
      <c r="H34632" s="203"/>
    </row>
    <row r="34633" spans="1:8" x14ac:dyDescent="0.25">
      <c r="A34633" s="37"/>
      <c r="B34633" s="38"/>
      <c r="C34633" s="97"/>
      <c r="D34633" s="92"/>
      <c r="E34633" s="88" t="str">
        <f>IF(A34633&lt;&gt;0,IFERROR(VLOOKUP(D34633,Transactions!$K$4:$L$24,2,0), "Invalid date, no label or wrong spelling"),"Date and/or label missing. Exclude?")</f>
        <v>Date and/or label missing. Exclude?</v>
      </c>
      <c r="F34633" s="201"/>
      <c r="G34633" s="202"/>
      <c r="H34633" s="203"/>
    </row>
    <row r="34634" spans="1:8" x14ac:dyDescent="0.25">
      <c r="A34634" s="37"/>
      <c r="B34634" s="38"/>
      <c r="C34634" s="97"/>
      <c r="D34634" s="92"/>
      <c r="E34634" s="88" t="str">
        <f>IF(A34634&lt;&gt;0,IFERROR(VLOOKUP(D34634,Transactions!$K$4:$L$24,2,0), "Invalid date, no label or wrong spelling"),"Date and/or label missing. Exclude?")</f>
        <v>Date and/or label missing. Exclude?</v>
      </c>
      <c r="F34634" s="201"/>
      <c r="G34634" s="202"/>
      <c r="H34634" s="203"/>
    </row>
    <row r="34635" spans="1:8" x14ac:dyDescent="0.25">
      <c r="A34635" s="37"/>
      <c r="B34635" s="38"/>
      <c r="C34635" s="97"/>
      <c r="D34635" s="92"/>
      <c r="E34635" s="88" t="str">
        <f>IF(A34635&lt;&gt;0,IFERROR(VLOOKUP(D34635,Transactions!$K$4:$L$24,2,0), "Invalid date, no label or wrong spelling"),"Date and/or label missing. Exclude?")</f>
        <v>Date and/or label missing. Exclude?</v>
      </c>
      <c r="F34635" s="201"/>
      <c r="G34635" s="202"/>
      <c r="H34635" s="203"/>
    </row>
    <row r="34636" spans="1:8" x14ac:dyDescent="0.25">
      <c r="A34636" s="37"/>
      <c r="B34636" s="38"/>
      <c r="C34636" s="97"/>
      <c r="D34636" s="92"/>
      <c r="E34636" s="88" t="str">
        <f>IF(A34636&lt;&gt;0,IFERROR(VLOOKUP(D34636,Transactions!$K$4:$L$24,2,0), "Invalid date, no label or wrong spelling"),"Date and/or label missing. Exclude?")</f>
        <v>Date and/or label missing. Exclude?</v>
      </c>
      <c r="F34636" s="201"/>
      <c r="G34636" s="202"/>
      <c r="H34636" s="203"/>
    </row>
    <row r="34637" spans="1:8" x14ac:dyDescent="0.25">
      <c r="A34637" s="37"/>
      <c r="B34637" s="38"/>
      <c r="C34637" s="97"/>
      <c r="D34637" s="92"/>
      <c r="E34637" s="88" t="str">
        <f>IF(A34637&lt;&gt;0,IFERROR(VLOOKUP(D34637,Transactions!$K$4:$L$24,2,0), "Invalid date, no label or wrong spelling"),"Date and/or label missing. Exclude?")</f>
        <v>Date and/or label missing. Exclude?</v>
      </c>
      <c r="F34637" s="201"/>
      <c r="G34637" s="202"/>
      <c r="H34637" s="203"/>
    </row>
    <row r="34638" spans="1:8" x14ac:dyDescent="0.25">
      <c r="A34638" s="37"/>
      <c r="B34638" s="38"/>
      <c r="C34638" s="97"/>
      <c r="D34638" s="92"/>
      <c r="E34638" s="88" t="str">
        <f>IF(A34638&lt;&gt;0,IFERROR(VLOOKUP(D34638,Transactions!$K$4:$L$24,2,0), "Invalid date, no label or wrong spelling"),"Date and/or label missing. Exclude?")</f>
        <v>Date and/or label missing. Exclude?</v>
      </c>
      <c r="F34638" s="201"/>
      <c r="G34638" s="202"/>
      <c r="H34638" s="203"/>
    </row>
    <row r="34639" spans="1:8" x14ac:dyDescent="0.25">
      <c r="A34639" s="37"/>
      <c r="B34639" s="38"/>
      <c r="C34639" s="97"/>
      <c r="D34639" s="92"/>
      <c r="E34639" s="88" t="str">
        <f>IF(A34639&lt;&gt;0,IFERROR(VLOOKUP(D34639,Transactions!$K$4:$L$24,2,0), "Invalid date, no label or wrong spelling"),"Date and/or label missing. Exclude?")</f>
        <v>Date and/or label missing. Exclude?</v>
      </c>
      <c r="F34639" s="201"/>
      <c r="G34639" s="202"/>
      <c r="H34639" s="203"/>
    </row>
    <row r="34640" spans="1:8" x14ac:dyDescent="0.25">
      <c r="A34640" s="37"/>
      <c r="B34640" s="38"/>
      <c r="C34640" s="97"/>
      <c r="D34640" s="92"/>
      <c r="E34640" s="88" t="str">
        <f>IF(A34640&lt;&gt;0,IFERROR(VLOOKUP(D34640,Transactions!$K$4:$L$24,2,0), "Invalid date, no label or wrong spelling"),"Date and/or label missing. Exclude?")</f>
        <v>Date and/or label missing. Exclude?</v>
      </c>
      <c r="F34640" s="201"/>
      <c r="G34640" s="202"/>
      <c r="H34640" s="203"/>
    </row>
    <row r="34641" spans="1:8" x14ac:dyDescent="0.25">
      <c r="A34641" s="37"/>
      <c r="B34641" s="38"/>
      <c r="C34641" s="97"/>
      <c r="D34641" s="92"/>
      <c r="E34641" s="88" t="str">
        <f>IF(A34641&lt;&gt;0,IFERROR(VLOOKUP(D34641,Transactions!$K$4:$L$24,2,0), "Invalid date, no label or wrong spelling"),"Date and/or label missing. Exclude?")</f>
        <v>Date and/or label missing. Exclude?</v>
      </c>
      <c r="F34641" s="201"/>
      <c r="G34641" s="202"/>
      <c r="H34641" s="203"/>
    </row>
    <row r="34642" spans="1:8" x14ac:dyDescent="0.25">
      <c r="A34642" s="37"/>
      <c r="B34642" s="38"/>
      <c r="C34642" s="97"/>
      <c r="D34642" s="92"/>
      <c r="E34642" s="88" t="str">
        <f>IF(A34642&lt;&gt;0,IFERROR(VLOOKUP(D34642,Transactions!$K$4:$L$24,2,0), "Invalid date, no label or wrong spelling"),"Date and/or label missing. Exclude?")</f>
        <v>Date and/or label missing. Exclude?</v>
      </c>
      <c r="F34642" s="201"/>
      <c r="G34642" s="202"/>
      <c r="H34642" s="203"/>
    </row>
    <row r="34643" spans="1:8" x14ac:dyDescent="0.25">
      <c r="A34643" s="37"/>
      <c r="B34643" s="38"/>
      <c r="C34643" s="97"/>
      <c r="D34643" s="92"/>
      <c r="E34643" s="88" t="str">
        <f>IF(A34643&lt;&gt;0,IFERROR(VLOOKUP(D34643,Transactions!$K$4:$L$24,2,0), "Invalid date, no label or wrong spelling"),"Date and/or label missing. Exclude?")</f>
        <v>Date and/or label missing. Exclude?</v>
      </c>
      <c r="F34643" s="201"/>
      <c r="G34643" s="202"/>
      <c r="H34643" s="203"/>
    </row>
    <row r="34644" spans="1:8" x14ac:dyDescent="0.25">
      <c r="A34644" s="37"/>
      <c r="B34644" s="38"/>
      <c r="C34644" s="97"/>
      <c r="D34644" s="92"/>
      <c r="E34644" s="88" t="str">
        <f>IF(A34644&lt;&gt;0,IFERROR(VLOOKUP(D34644,Transactions!$K$4:$L$24,2,0), "Invalid date, no label or wrong spelling"),"Date and/or label missing. Exclude?")</f>
        <v>Date and/or label missing. Exclude?</v>
      </c>
      <c r="F34644" s="201"/>
      <c r="G34644" s="202"/>
      <c r="H34644" s="203"/>
    </row>
    <row r="34645" spans="1:8" x14ac:dyDescent="0.25">
      <c r="A34645" s="37"/>
      <c r="B34645" s="38"/>
      <c r="C34645" s="97"/>
      <c r="D34645" s="92"/>
      <c r="E34645" s="88" t="str">
        <f>IF(A34645&lt;&gt;0,IFERROR(VLOOKUP(D34645,Transactions!$K$4:$L$24,2,0), "Invalid date, no label or wrong spelling"),"Date and/or label missing. Exclude?")</f>
        <v>Date and/or label missing. Exclude?</v>
      </c>
      <c r="F34645" s="201"/>
      <c r="G34645" s="202"/>
      <c r="H34645" s="203"/>
    </row>
    <row r="34646" spans="1:8" x14ac:dyDescent="0.25">
      <c r="A34646" s="37"/>
      <c r="B34646" s="38"/>
      <c r="C34646" s="97"/>
      <c r="D34646" s="92"/>
      <c r="E34646" s="88" t="str">
        <f>IF(A34646&lt;&gt;0,IFERROR(VLOOKUP(D34646,Transactions!$K$4:$L$24,2,0), "Invalid date, no label or wrong spelling"),"Date and/or label missing. Exclude?")</f>
        <v>Date and/or label missing. Exclude?</v>
      </c>
      <c r="F34646" s="201"/>
      <c r="G34646" s="202"/>
      <c r="H34646" s="203"/>
    </row>
    <row r="34647" spans="1:8" x14ac:dyDescent="0.25">
      <c r="A34647" s="37"/>
      <c r="B34647" s="38"/>
      <c r="C34647" s="97"/>
      <c r="D34647" s="92"/>
      <c r="E34647" s="88" t="str">
        <f>IF(A34647&lt;&gt;0,IFERROR(VLOOKUP(D34647,Transactions!$K$4:$L$24,2,0), "Invalid date, no label or wrong spelling"),"Date and/or label missing. Exclude?")</f>
        <v>Date and/or label missing. Exclude?</v>
      </c>
      <c r="F34647" s="201"/>
      <c r="G34647" s="202"/>
      <c r="H34647" s="203"/>
    </row>
    <row r="34648" spans="1:8" x14ac:dyDescent="0.25">
      <c r="A34648" s="37"/>
      <c r="B34648" s="38"/>
      <c r="C34648" s="97"/>
      <c r="D34648" s="92"/>
      <c r="E34648" s="88" t="str">
        <f>IF(A34648&lt;&gt;0,IFERROR(VLOOKUP(D34648,Transactions!$K$4:$L$24,2,0), "Invalid date, no label or wrong spelling"),"Date and/or label missing. Exclude?")</f>
        <v>Date and/or label missing. Exclude?</v>
      </c>
      <c r="F34648" s="201"/>
      <c r="G34648" s="202"/>
      <c r="H34648" s="203"/>
    </row>
    <row r="34649" spans="1:8" x14ac:dyDescent="0.25">
      <c r="A34649" s="37"/>
      <c r="B34649" s="38"/>
      <c r="C34649" s="97"/>
      <c r="D34649" s="92"/>
      <c r="E34649" s="88" t="str">
        <f>IF(A34649&lt;&gt;0,IFERROR(VLOOKUP(D34649,Transactions!$K$4:$L$24,2,0), "Invalid date, no label or wrong spelling"),"Date and/or label missing. Exclude?")</f>
        <v>Date and/or label missing. Exclude?</v>
      </c>
      <c r="F34649" s="201"/>
      <c r="G34649" s="202"/>
      <c r="H34649" s="203"/>
    </row>
    <row r="34650" spans="1:8" x14ac:dyDescent="0.25">
      <c r="A34650" s="37"/>
      <c r="B34650" s="38"/>
      <c r="C34650" s="97"/>
      <c r="D34650" s="92"/>
      <c r="E34650" s="88" t="str">
        <f>IF(A34650&lt;&gt;0,IFERROR(VLOOKUP(D34650,Transactions!$K$4:$L$24,2,0), "Invalid date, no label or wrong spelling"),"Date and/or label missing. Exclude?")</f>
        <v>Date and/or label missing. Exclude?</v>
      </c>
      <c r="F34650" s="201"/>
      <c r="G34650" s="202"/>
      <c r="H34650" s="203"/>
    </row>
    <row r="34651" spans="1:8" x14ac:dyDescent="0.25">
      <c r="A34651" s="37"/>
      <c r="B34651" s="38"/>
      <c r="C34651" s="97"/>
      <c r="D34651" s="92"/>
      <c r="E34651" s="88" t="str">
        <f>IF(A34651&lt;&gt;0,IFERROR(VLOOKUP(D34651,Transactions!$K$4:$L$24,2,0), "Invalid date, no label or wrong spelling"),"Date and/or label missing. Exclude?")</f>
        <v>Date and/or label missing. Exclude?</v>
      </c>
      <c r="F34651" s="201"/>
      <c r="G34651" s="202"/>
      <c r="H34651" s="203"/>
    </row>
    <row r="34652" spans="1:8" x14ac:dyDescent="0.25">
      <c r="A34652" s="37"/>
      <c r="B34652" s="38"/>
      <c r="C34652" s="97"/>
      <c r="D34652" s="92"/>
      <c r="E34652" s="88" t="str">
        <f>IF(A34652&lt;&gt;0,IFERROR(VLOOKUP(D34652,Transactions!$K$4:$L$24,2,0), "Invalid date, no label or wrong spelling"),"Date and/or label missing. Exclude?")</f>
        <v>Date and/or label missing. Exclude?</v>
      </c>
      <c r="F34652" s="201"/>
      <c r="G34652" s="202"/>
      <c r="H34652" s="203"/>
    </row>
    <row r="34653" spans="1:8" x14ac:dyDescent="0.25">
      <c r="A34653" s="37"/>
      <c r="B34653" s="38"/>
      <c r="C34653" s="97"/>
      <c r="D34653" s="92"/>
      <c r="E34653" s="88" t="str">
        <f>IF(A34653&lt;&gt;0,IFERROR(VLOOKUP(D34653,Transactions!$K$4:$L$24,2,0), "Invalid date, no label or wrong spelling"),"Date and/or label missing. Exclude?")</f>
        <v>Date and/or label missing. Exclude?</v>
      </c>
      <c r="F34653" s="201"/>
      <c r="G34653" s="202"/>
      <c r="H34653" s="203"/>
    </row>
    <row r="34654" spans="1:8" x14ac:dyDescent="0.25">
      <c r="A34654" s="37"/>
      <c r="B34654" s="38"/>
      <c r="C34654" s="97"/>
      <c r="D34654" s="92"/>
      <c r="E34654" s="88" t="str">
        <f>IF(A34654&lt;&gt;0,IFERROR(VLOOKUP(D34654,Transactions!$K$4:$L$24,2,0), "Invalid date, no label or wrong spelling"),"Date and/or label missing. Exclude?")</f>
        <v>Date and/or label missing. Exclude?</v>
      </c>
      <c r="F34654" s="201"/>
      <c r="G34654" s="202"/>
      <c r="H34654" s="203"/>
    </row>
    <row r="34655" spans="1:8" x14ac:dyDescent="0.25">
      <c r="A34655" s="37"/>
      <c r="B34655" s="38"/>
      <c r="C34655" s="97"/>
      <c r="D34655" s="92"/>
      <c r="E34655" s="88" t="str">
        <f>IF(A34655&lt;&gt;0,IFERROR(VLOOKUP(D34655,Transactions!$K$4:$L$24,2,0), "Invalid date, no label or wrong spelling"),"Date and/or label missing. Exclude?")</f>
        <v>Date and/or label missing. Exclude?</v>
      </c>
      <c r="F34655" s="201"/>
      <c r="G34655" s="202"/>
      <c r="H34655" s="203"/>
    </row>
    <row r="34656" spans="1:8" x14ac:dyDescent="0.25">
      <c r="A34656" s="37"/>
      <c r="B34656" s="38"/>
      <c r="C34656" s="97"/>
      <c r="D34656" s="92"/>
      <c r="E34656" s="88" t="str">
        <f>IF(A34656&lt;&gt;0,IFERROR(VLOOKUP(D34656,Transactions!$K$4:$L$24,2,0), "Invalid date, no label or wrong spelling"),"Date and/or label missing. Exclude?")</f>
        <v>Date and/or label missing. Exclude?</v>
      </c>
      <c r="F34656" s="201"/>
      <c r="G34656" s="202"/>
      <c r="H34656" s="203"/>
    </row>
    <row r="34657" spans="1:8" x14ac:dyDescent="0.25">
      <c r="A34657" s="37"/>
      <c r="B34657" s="38"/>
      <c r="C34657" s="97"/>
      <c r="D34657" s="92"/>
      <c r="E34657" s="88" t="str">
        <f>IF(A34657&lt;&gt;0,IFERROR(VLOOKUP(D34657,Transactions!$K$4:$L$24,2,0), "Invalid date, no label or wrong spelling"),"Date and/or label missing. Exclude?")</f>
        <v>Date and/or label missing. Exclude?</v>
      </c>
      <c r="F34657" s="201"/>
      <c r="G34657" s="202"/>
      <c r="H34657" s="203"/>
    </row>
    <row r="34658" spans="1:8" x14ac:dyDescent="0.25">
      <c r="A34658" s="37"/>
      <c r="B34658" s="38"/>
      <c r="C34658" s="97"/>
      <c r="D34658" s="92"/>
      <c r="E34658" s="88" t="str">
        <f>IF(A34658&lt;&gt;0,IFERROR(VLOOKUP(D34658,Transactions!$K$4:$L$24,2,0), "Invalid date, no label or wrong spelling"),"Date and/or label missing. Exclude?")</f>
        <v>Date and/or label missing. Exclude?</v>
      </c>
      <c r="F34658" s="201"/>
      <c r="G34658" s="202"/>
      <c r="H34658" s="203"/>
    </row>
    <row r="34659" spans="1:8" x14ac:dyDescent="0.25">
      <c r="A34659" s="37"/>
      <c r="B34659" s="38"/>
      <c r="C34659" s="97"/>
      <c r="D34659" s="92"/>
      <c r="E34659" s="88" t="str">
        <f>IF(A34659&lt;&gt;0,IFERROR(VLOOKUP(D34659,Transactions!$K$4:$L$24,2,0), "Invalid date, no label or wrong spelling"),"Date and/or label missing. Exclude?")</f>
        <v>Date and/or label missing. Exclude?</v>
      </c>
      <c r="F34659" s="201"/>
      <c r="G34659" s="202"/>
      <c r="H34659" s="203"/>
    </row>
    <row r="34660" spans="1:8" x14ac:dyDescent="0.25">
      <c r="A34660" s="37"/>
      <c r="B34660" s="38"/>
      <c r="C34660" s="97"/>
      <c r="D34660" s="92"/>
      <c r="E34660" s="88" t="str">
        <f>IF(A34660&lt;&gt;0,IFERROR(VLOOKUP(D34660,Transactions!$K$4:$L$24,2,0), "Invalid date, no label or wrong spelling"),"Date and/or label missing. Exclude?")</f>
        <v>Date and/or label missing. Exclude?</v>
      </c>
      <c r="F34660" s="201"/>
      <c r="G34660" s="202"/>
      <c r="H34660" s="203"/>
    </row>
    <row r="34661" spans="1:8" x14ac:dyDescent="0.25">
      <c r="A34661" s="37"/>
      <c r="B34661" s="38"/>
      <c r="C34661" s="97"/>
      <c r="D34661" s="92"/>
      <c r="E34661" s="88" t="str">
        <f>IF(A34661&lt;&gt;0,IFERROR(VLOOKUP(D34661,Transactions!$K$4:$L$24,2,0), "Invalid date, no label or wrong spelling"),"Date and/or label missing. Exclude?")</f>
        <v>Date and/or label missing. Exclude?</v>
      </c>
      <c r="F34661" s="201"/>
      <c r="G34661" s="202"/>
      <c r="H34661" s="203"/>
    </row>
    <row r="34662" spans="1:8" x14ac:dyDescent="0.25">
      <c r="A34662" s="37"/>
      <c r="B34662" s="38"/>
      <c r="C34662" s="97"/>
      <c r="D34662" s="92"/>
      <c r="E34662" s="88" t="str">
        <f>IF(A34662&lt;&gt;0,IFERROR(VLOOKUP(D34662,Transactions!$K$4:$L$24,2,0), "Invalid date, no label or wrong spelling"),"Date and/or label missing. Exclude?")</f>
        <v>Date and/or label missing. Exclude?</v>
      </c>
      <c r="F34662" s="201"/>
      <c r="G34662" s="202"/>
      <c r="H34662" s="203"/>
    </row>
    <row r="34663" spans="1:8" x14ac:dyDescent="0.25">
      <c r="A34663" s="37"/>
      <c r="B34663" s="38"/>
      <c r="C34663" s="97"/>
      <c r="D34663" s="92"/>
      <c r="E34663" s="88" t="str">
        <f>IF(A34663&lt;&gt;0,IFERROR(VLOOKUP(D34663,Transactions!$K$4:$L$24,2,0), "Invalid date, no label or wrong spelling"),"Date and/or label missing. Exclude?")</f>
        <v>Date and/or label missing. Exclude?</v>
      </c>
      <c r="F34663" s="201"/>
      <c r="G34663" s="202"/>
      <c r="H34663" s="203"/>
    </row>
    <row r="34664" spans="1:8" x14ac:dyDescent="0.25">
      <c r="A34664" s="37"/>
      <c r="B34664" s="38"/>
      <c r="C34664" s="97"/>
      <c r="D34664" s="92"/>
      <c r="E34664" s="88" t="str">
        <f>IF(A34664&lt;&gt;0,IFERROR(VLOOKUP(D34664,Transactions!$K$4:$L$24,2,0), "Invalid date, no label or wrong spelling"),"Date and/or label missing. Exclude?")</f>
        <v>Date and/or label missing. Exclude?</v>
      </c>
      <c r="F34664" s="201"/>
      <c r="G34664" s="202"/>
      <c r="H34664" s="203"/>
    </row>
    <row r="34665" spans="1:8" x14ac:dyDescent="0.25">
      <c r="A34665" s="37"/>
      <c r="B34665" s="38"/>
      <c r="C34665" s="97"/>
      <c r="D34665" s="92"/>
      <c r="E34665" s="88" t="str">
        <f>IF(A34665&lt;&gt;0,IFERROR(VLOOKUP(D34665,Transactions!$K$4:$L$24,2,0), "Invalid date, no label or wrong spelling"),"Date and/or label missing. Exclude?")</f>
        <v>Date and/or label missing. Exclude?</v>
      </c>
      <c r="F34665" s="201"/>
      <c r="G34665" s="202"/>
      <c r="H34665" s="203"/>
    </row>
    <row r="34666" spans="1:8" x14ac:dyDescent="0.25">
      <c r="A34666" s="37"/>
      <c r="B34666" s="38"/>
      <c r="C34666" s="97"/>
      <c r="D34666" s="92"/>
      <c r="E34666" s="88" t="str">
        <f>IF(A34666&lt;&gt;0,IFERROR(VLOOKUP(D34666,Transactions!$K$4:$L$24,2,0), "Invalid date, no label or wrong spelling"),"Date and/or label missing. Exclude?")</f>
        <v>Date and/or label missing. Exclude?</v>
      </c>
      <c r="F34666" s="201"/>
      <c r="G34666" s="202"/>
      <c r="H34666" s="203"/>
    </row>
    <row r="34667" spans="1:8" x14ac:dyDescent="0.25">
      <c r="A34667" s="37"/>
      <c r="B34667" s="38"/>
      <c r="C34667" s="97"/>
      <c r="D34667" s="92"/>
      <c r="E34667" s="88" t="str">
        <f>IF(A34667&lt;&gt;0,IFERROR(VLOOKUP(D34667,Transactions!$K$4:$L$24,2,0), "Invalid date, no label or wrong spelling"),"Date and/or label missing. Exclude?")</f>
        <v>Date and/or label missing. Exclude?</v>
      </c>
      <c r="F34667" s="201"/>
      <c r="G34667" s="202"/>
      <c r="H34667" s="203"/>
    </row>
    <row r="34668" spans="1:8" x14ac:dyDescent="0.25">
      <c r="A34668" s="37"/>
      <c r="B34668" s="38"/>
      <c r="C34668" s="97"/>
      <c r="D34668" s="92"/>
      <c r="E34668" s="88" t="str">
        <f>IF(A34668&lt;&gt;0,IFERROR(VLOOKUP(D34668,Transactions!$K$4:$L$24,2,0), "Invalid date, no label or wrong spelling"),"Date and/or label missing. Exclude?")</f>
        <v>Date and/or label missing. Exclude?</v>
      </c>
      <c r="F34668" s="201"/>
      <c r="G34668" s="202"/>
      <c r="H34668" s="203"/>
    </row>
    <row r="34669" spans="1:8" x14ac:dyDescent="0.25">
      <c r="A34669" s="37"/>
      <c r="B34669" s="38"/>
      <c r="C34669" s="97"/>
      <c r="D34669" s="92"/>
      <c r="E34669" s="88" t="str">
        <f>IF(A34669&lt;&gt;0,IFERROR(VLOOKUP(D34669,Transactions!$K$4:$L$24,2,0), "Invalid date, no label or wrong spelling"),"Date and/or label missing. Exclude?")</f>
        <v>Date and/or label missing. Exclude?</v>
      </c>
      <c r="F34669" s="201"/>
      <c r="G34669" s="202"/>
      <c r="H34669" s="203"/>
    </row>
    <row r="34670" spans="1:8" x14ac:dyDescent="0.25">
      <c r="A34670" s="37"/>
      <c r="B34670" s="38"/>
      <c r="C34670" s="97"/>
      <c r="D34670" s="92"/>
      <c r="E34670" s="88" t="str">
        <f>IF(A34670&lt;&gt;0,IFERROR(VLOOKUP(D34670,Transactions!$K$4:$L$24,2,0), "Invalid date, no label or wrong spelling"),"Date and/or label missing. Exclude?")</f>
        <v>Date and/or label missing. Exclude?</v>
      </c>
      <c r="F34670" s="201"/>
      <c r="G34670" s="202"/>
      <c r="H34670" s="203"/>
    </row>
    <row r="34671" spans="1:8" x14ac:dyDescent="0.25">
      <c r="A34671" s="37"/>
      <c r="B34671" s="38"/>
      <c r="C34671" s="97"/>
      <c r="D34671" s="92"/>
      <c r="E34671" s="88" t="str">
        <f>IF(A34671&lt;&gt;0,IFERROR(VLOOKUP(D34671,Transactions!$K$4:$L$24,2,0), "Invalid date, no label or wrong spelling"),"Date and/or label missing. Exclude?")</f>
        <v>Date and/or label missing. Exclude?</v>
      </c>
      <c r="F34671" s="201"/>
      <c r="G34671" s="202"/>
      <c r="H34671" s="203"/>
    </row>
    <row r="34672" spans="1:8" x14ac:dyDescent="0.25">
      <c r="A34672" s="37"/>
      <c r="B34672" s="38"/>
      <c r="C34672" s="97"/>
      <c r="D34672" s="92"/>
      <c r="E34672" s="88" t="str">
        <f>IF(A34672&lt;&gt;0,IFERROR(VLOOKUP(D34672,Transactions!$K$4:$L$24,2,0), "Invalid date, no label or wrong spelling"),"Date and/or label missing. Exclude?")</f>
        <v>Date and/or label missing. Exclude?</v>
      </c>
      <c r="F34672" s="201"/>
      <c r="G34672" s="202"/>
      <c r="H34672" s="203"/>
    </row>
    <row r="34673" spans="1:8" x14ac:dyDescent="0.25">
      <c r="A34673" s="37"/>
      <c r="B34673" s="38"/>
      <c r="C34673" s="97"/>
      <c r="D34673" s="92"/>
      <c r="E34673" s="88" t="str">
        <f>IF(A34673&lt;&gt;0,IFERROR(VLOOKUP(D34673,Transactions!$K$4:$L$24,2,0), "Invalid date, no label or wrong spelling"),"Date and/or label missing. Exclude?")</f>
        <v>Date and/or label missing. Exclude?</v>
      </c>
      <c r="F34673" s="201"/>
      <c r="G34673" s="202"/>
      <c r="H34673" s="203"/>
    </row>
    <row r="34674" spans="1:8" x14ac:dyDescent="0.25">
      <c r="A34674" s="37"/>
      <c r="B34674" s="38"/>
      <c r="C34674" s="97"/>
      <c r="D34674" s="92"/>
      <c r="E34674" s="88" t="str">
        <f>IF(A34674&lt;&gt;0,IFERROR(VLOOKUP(D34674,Transactions!$K$4:$L$24,2,0), "Invalid date, no label or wrong spelling"),"Date and/or label missing. Exclude?")</f>
        <v>Date and/or label missing. Exclude?</v>
      </c>
      <c r="F34674" s="201"/>
      <c r="G34674" s="202"/>
      <c r="H34674" s="203"/>
    </row>
    <row r="34675" spans="1:8" x14ac:dyDescent="0.25">
      <c r="A34675" s="37"/>
      <c r="B34675" s="38"/>
      <c r="C34675" s="97"/>
      <c r="D34675" s="92"/>
      <c r="E34675" s="88" t="str">
        <f>IF(A34675&lt;&gt;0,IFERROR(VLOOKUP(D34675,Transactions!$K$4:$L$24,2,0), "Invalid date, no label or wrong spelling"),"Date and/or label missing. Exclude?")</f>
        <v>Date and/or label missing. Exclude?</v>
      </c>
      <c r="F34675" s="201"/>
      <c r="G34675" s="202"/>
      <c r="H34675" s="203"/>
    </row>
    <row r="34676" spans="1:8" x14ac:dyDescent="0.25">
      <c r="A34676" s="37"/>
      <c r="B34676" s="38"/>
      <c r="C34676" s="97"/>
      <c r="D34676" s="92"/>
      <c r="E34676" s="88" t="str">
        <f>IF(A34676&lt;&gt;0,IFERROR(VLOOKUP(D34676,Transactions!$K$4:$L$24,2,0), "Invalid date, no label or wrong spelling"),"Date and/or label missing. Exclude?")</f>
        <v>Date and/or label missing. Exclude?</v>
      </c>
      <c r="F34676" s="201"/>
      <c r="G34676" s="202"/>
      <c r="H34676" s="203"/>
    </row>
    <row r="34677" spans="1:8" x14ac:dyDescent="0.25">
      <c r="A34677" s="37"/>
      <c r="B34677" s="38"/>
      <c r="C34677" s="97"/>
      <c r="D34677" s="92"/>
      <c r="E34677" s="88" t="str">
        <f>IF(A34677&lt;&gt;0,IFERROR(VLOOKUP(D34677,Transactions!$K$4:$L$24,2,0), "Invalid date, no label or wrong spelling"),"Date and/or label missing. Exclude?")</f>
        <v>Date and/or label missing. Exclude?</v>
      </c>
      <c r="F34677" s="201"/>
      <c r="G34677" s="202"/>
      <c r="H34677" s="203"/>
    </row>
    <row r="34678" spans="1:8" x14ac:dyDescent="0.25">
      <c r="A34678" s="37"/>
      <c r="B34678" s="38"/>
      <c r="C34678" s="97"/>
      <c r="D34678" s="92"/>
      <c r="E34678" s="88" t="str">
        <f>IF(A34678&lt;&gt;0,IFERROR(VLOOKUP(D34678,Transactions!$K$4:$L$24,2,0), "Invalid date, no label or wrong spelling"),"Date and/or label missing. Exclude?")</f>
        <v>Date and/or label missing. Exclude?</v>
      </c>
      <c r="F34678" s="201"/>
      <c r="G34678" s="202"/>
      <c r="H34678" s="203"/>
    </row>
    <row r="34679" spans="1:8" x14ac:dyDescent="0.25">
      <c r="A34679" s="37"/>
      <c r="B34679" s="38"/>
      <c r="C34679" s="97"/>
      <c r="D34679" s="92"/>
      <c r="E34679" s="88" t="str">
        <f>IF(A34679&lt;&gt;0,IFERROR(VLOOKUP(D34679,Transactions!$K$4:$L$24,2,0), "Invalid date, no label or wrong spelling"),"Date and/or label missing. Exclude?")</f>
        <v>Date and/or label missing. Exclude?</v>
      </c>
      <c r="F34679" s="201"/>
      <c r="G34679" s="202"/>
      <c r="H34679" s="203"/>
    </row>
    <row r="34680" spans="1:8" x14ac:dyDescent="0.25">
      <c r="A34680" s="37"/>
      <c r="B34680" s="38"/>
      <c r="C34680" s="97"/>
      <c r="D34680" s="92"/>
      <c r="E34680" s="88" t="str">
        <f>IF(A34680&lt;&gt;0,IFERROR(VLOOKUP(D34680,Transactions!$K$4:$L$24,2,0), "Invalid date, no label or wrong spelling"),"Date and/or label missing. Exclude?")</f>
        <v>Date and/or label missing. Exclude?</v>
      </c>
      <c r="F34680" s="201"/>
      <c r="G34680" s="202"/>
      <c r="H34680" s="203"/>
    </row>
    <row r="34681" spans="1:8" x14ac:dyDescent="0.25">
      <c r="A34681" s="37"/>
      <c r="B34681" s="38"/>
      <c r="C34681" s="97"/>
      <c r="D34681" s="92"/>
      <c r="E34681" s="88" t="str">
        <f>IF(A34681&lt;&gt;0,IFERROR(VLOOKUP(D34681,Transactions!$K$4:$L$24,2,0), "Invalid date, no label or wrong spelling"),"Date and/or label missing. Exclude?")</f>
        <v>Date and/or label missing. Exclude?</v>
      </c>
      <c r="F34681" s="201"/>
      <c r="G34681" s="202"/>
      <c r="H34681" s="203"/>
    </row>
    <row r="34682" spans="1:8" x14ac:dyDescent="0.25">
      <c r="A34682" s="37"/>
      <c r="B34682" s="38"/>
      <c r="C34682" s="97"/>
      <c r="D34682" s="92"/>
      <c r="E34682" s="88" t="str">
        <f>IF(A34682&lt;&gt;0,IFERROR(VLOOKUP(D34682,Transactions!$K$4:$L$24,2,0), "Invalid date, no label or wrong spelling"),"Date and/or label missing. Exclude?")</f>
        <v>Date and/or label missing. Exclude?</v>
      </c>
      <c r="F34682" s="201"/>
      <c r="G34682" s="202"/>
      <c r="H34682" s="203"/>
    </row>
    <row r="34683" spans="1:8" x14ac:dyDescent="0.25">
      <c r="A34683" s="37"/>
      <c r="B34683" s="38"/>
      <c r="C34683" s="97"/>
      <c r="D34683" s="92"/>
      <c r="E34683" s="88" t="str">
        <f>IF(A34683&lt;&gt;0,IFERROR(VLOOKUP(D34683,Transactions!$K$4:$L$24,2,0), "Invalid date, no label or wrong spelling"),"Date and/or label missing. Exclude?")</f>
        <v>Date and/or label missing. Exclude?</v>
      </c>
      <c r="F34683" s="201"/>
      <c r="G34683" s="202"/>
      <c r="H34683" s="203"/>
    </row>
    <row r="34684" spans="1:8" x14ac:dyDescent="0.25">
      <c r="A34684" s="37"/>
      <c r="B34684" s="38"/>
      <c r="C34684" s="97"/>
      <c r="D34684" s="92"/>
      <c r="E34684" s="88" t="str">
        <f>IF(A34684&lt;&gt;0,IFERROR(VLOOKUP(D34684,Transactions!$K$4:$L$24,2,0), "Invalid date, no label or wrong spelling"),"Date and/or label missing. Exclude?")</f>
        <v>Date and/or label missing. Exclude?</v>
      </c>
      <c r="F34684" s="201"/>
      <c r="G34684" s="202"/>
      <c r="H34684" s="203"/>
    </row>
    <row r="34685" spans="1:8" x14ac:dyDescent="0.25">
      <c r="A34685" s="37"/>
      <c r="B34685" s="38"/>
      <c r="C34685" s="97"/>
      <c r="D34685" s="92"/>
      <c r="E34685" s="88" t="str">
        <f>IF(A34685&lt;&gt;0,IFERROR(VLOOKUP(D34685,Transactions!$K$4:$L$24,2,0), "Invalid date, no label or wrong spelling"),"Date and/or label missing. Exclude?")</f>
        <v>Date and/or label missing. Exclude?</v>
      </c>
      <c r="F34685" s="201"/>
      <c r="G34685" s="202"/>
      <c r="H34685" s="203"/>
    </row>
    <row r="34686" spans="1:8" x14ac:dyDescent="0.25">
      <c r="A34686" s="37"/>
      <c r="B34686" s="38"/>
      <c r="C34686" s="97"/>
      <c r="D34686" s="92"/>
      <c r="E34686" s="88" t="str">
        <f>IF(A34686&lt;&gt;0,IFERROR(VLOOKUP(D34686,Transactions!$K$4:$L$24,2,0), "Invalid date, no label or wrong spelling"),"Date and/or label missing. Exclude?")</f>
        <v>Date and/or label missing. Exclude?</v>
      </c>
      <c r="F34686" s="201"/>
      <c r="G34686" s="202"/>
      <c r="H34686" s="203"/>
    </row>
    <row r="34687" spans="1:8" x14ac:dyDescent="0.25">
      <c r="A34687" s="37"/>
      <c r="B34687" s="38"/>
      <c r="C34687" s="97"/>
      <c r="D34687" s="92"/>
      <c r="E34687" s="88" t="str">
        <f>IF(A34687&lt;&gt;0,IFERROR(VLOOKUP(D34687,Transactions!$K$4:$L$24,2,0), "Invalid date, no label or wrong spelling"),"Date and/or label missing. Exclude?")</f>
        <v>Date and/or label missing. Exclude?</v>
      </c>
      <c r="F34687" s="201"/>
      <c r="G34687" s="202"/>
      <c r="H34687" s="203"/>
    </row>
    <row r="34688" spans="1:8" x14ac:dyDescent="0.25">
      <c r="A34688" s="37"/>
      <c r="B34688" s="38"/>
      <c r="C34688" s="97"/>
      <c r="D34688" s="92"/>
      <c r="E34688" s="88" t="str">
        <f>IF(A34688&lt;&gt;0,IFERROR(VLOOKUP(D34688,Transactions!$K$4:$L$24,2,0), "Invalid date, no label or wrong spelling"),"Date and/or label missing. Exclude?")</f>
        <v>Date and/or label missing. Exclude?</v>
      </c>
      <c r="F34688" s="201"/>
      <c r="G34688" s="202"/>
      <c r="H34688" s="203"/>
    </row>
    <row r="34689" spans="1:8" x14ac:dyDescent="0.25">
      <c r="A34689" s="37"/>
      <c r="B34689" s="38"/>
      <c r="C34689" s="97"/>
      <c r="D34689" s="92"/>
      <c r="E34689" s="88" t="str">
        <f>IF(A34689&lt;&gt;0,IFERROR(VLOOKUP(D34689,Transactions!$K$4:$L$24,2,0), "Invalid date, no label or wrong spelling"),"Date and/or label missing. Exclude?")</f>
        <v>Date and/or label missing. Exclude?</v>
      </c>
      <c r="F34689" s="201"/>
      <c r="G34689" s="202"/>
      <c r="H34689" s="203"/>
    </row>
    <row r="34690" spans="1:8" x14ac:dyDescent="0.25">
      <c r="A34690" s="37"/>
      <c r="B34690" s="38"/>
      <c r="C34690" s="97"/>
      <c r="D34690" s="92"/>
      <c r="E34690" s="88" t="str">
        <f>IF(A34690&lt;&gt;0,IFERROR(VLOOKUP(D34690,Transactions!$K$4:$L$24,2,0), "Invalid date, no label or wrong spelling"),"Date and/or label missing. Exclude?")</f>
        <v>Date and/or label missing. Exclude?</v>
      </c>
      <c r="F34690" s="201"/>
      <c r="G34690" s="202"/>
      <c r="H34690" s="203"/>
    </row>
    <row r="34691" spans="1:8" x14ac:dyDescent="0.25">
      <c r="A34691" s="37"/>
      <c r="B34691" s="38"/>
      <c r="C34691" s="97"/>
      <c r="D34691" s="92"/>
      <c r="E34691" s="88" t="str">
        <f>IF(A34691&lt;&gt;0,IFERROR(VLOOKUP(D34691,Transactions!$K$4:$L$24,2,0), "Invalid date, no label or wrong spelling"),"Date and/or label missing. Exclude?")</f>
        <v>Date and/or label missing. Exclude?</v>
      </c>
      <c r="F34691" s="201"/>
      <c r="G34691" s="202"/>
      <c r="H34691" s="203"/>
    </row>
    <row r="34692" spans="1:8" x14ac:dyDescent="0.25">
      <c r="A34692" s="37"/>
      <c r="B34692" s="38"/>
      <c r="C34692" s="97"/>
      <c r="D34692" s="92"/>
      <c r="E34692" s="88" t="str">
        <f>IF(A34692&lt;&gt;0,IFERROR(VLOOKUP(D34692,Transactions!$K$4:$L$24,2,0), "Invalid date, no label or wrong spelling"),"Date and/or label missing. Exclude?")</f>
        <v>Date and/or label missing. Exclude?</v>
      </c>
      <c r="F34692" s="201"/>
      <c r="G34692" s="202"/>
      <c r="H34692" s="203"/>
    </row>
    <row r="34693" spans="1:8" x14ac:dyDescent="0.25">
      <c r="A34693" s="37"/>
      <c r="B34693" s="38"/>
      <c r="C34693" s="97"/>
      <c r="D34693" s="92"/>
      <c r="E34693" s="88" t="str">
        <f>IF(A34693&lt;&gt;0,IFERROR(VLOOKUP(D34693,Transactions!$K$4:$L$24,2,0), "Invalid date, no label or wrong spelling"),"Date and/or label missing. Exclude?")</f>
        <v>Date and/or label missing. Exclude?</v>
      </c>
      <c r="F34693" s="201"/>
      <c r="G34693" s="202"/>
      <c r="H34693" s="203"/>
    </row>
    <row r="34694" spans="1:8" x14ac:dyDescent="0.25">
      <c r="A34694" s="37"/>
      <c r="B34694" s="38"/>
      <c r="C34694" s="97"/>
      <c r="D34694" s="92"/>
      <c r="E34694" s="88" t="str">
        <f>IF(A34694&lt;&gt;0,IFERROR(VLOOKUP(D34694,Transactions!$K$4:$L$24,2,0), "Invalid date, no label or wrong spelling"),"Date and/or label missing. Exclude?")</f>
        <v>Date and/or label missing. Exclude?</v>
      </c>
      <c r="F34694" s="201"/>
      <c r="G34694" s="202"/>
      <c r="H34694" s="203"/>
    </row>
    <row r="34695" spans="1:8" x14ac:dyDescent="0.25">
      <c r="A34695" s="37"/>
      <c r="B34695" s="38"/>
      <c r="C34695" s="97"/>
      <c r="D34695" s="92"/>
      <c r="E34695" s="88" t="str">
        <f>IF(A34695&lt;&gt;0,IFERROR(VLOOKUP(D34695,Transactions!$K$4:$L$24,2,0), "Invalid date, no label or wrong spelling"),"Date and/or label missing. Exclude?")</f>
        <v>Date and/or label missing. Exclude?</v>
      </c>
      <c r="F34695" s="201"/>
      <c r="G34695" s="202"/>
      <c r="H34695" s="203"/>
    </row>
    <row r="34696" spans="1:8" x14ac:dyDescent="0.25">
      <c r="A34696" s="37"/>
      <c r="B34696" s="38"/>
      <c r="C34696" s="97"/>
      <c r="D34696" s="92"/>
      <c r="E34696" s="88" t="str">
        <f>IF(A34696&lt;&gt;0,IFERROR(VLOOKUP(D34696,Transactions!$K$4:$L$24,2,0), "Invalid date, no label or wrong spelling"),"Date and/or label missing. Exclude?")</f>
        <v>Date and/or label missing. Exclude?</v>
      </c>
      <c r="F34696" s="201"/>
      <c r="G34696" s="202"/>
      <c r="H34696" s="203"/>
    </row>
    <row r="34697" spans="1:8" x14ac:dyDescent="0.25">
      <c r="A34697" s="37"/>
      <c r="B34697" s="38"/>
      <c r="C34697" s="97"/>
      <c r="D34697" s="92"/>
      <c r="E34697" s="88" t="str">
        <f>IF(A34697&lt;&gt;0,IFERROR(VLOOKUP(D34697,Transactions!$K$4:$L$24,2,0), "Invalid date, no label or wrong spelling"),"Date and/or label missing. Exclude?")</f>
        <v>Date and/or label missing. Exclude?</v>
      </c>
      <c r="F34697" s="201"/>
      <c r="G34697" s="202"/>
      <c r="H34697" s="203"/>
    </row>
    <row r="34698" spans="1:8" x14ac:dyDescent="0.25">
      <c r="A34698" s="37"/>
      <c r="B34698" s="38"/>
      <c r="C34698" s="97"/>
      <c r="D34698" s="92"/>
      <c r="E34698" s="88" t="str">
        <f>IF(A34698&lt;&gt;0,IFERROR(VLOOKUP(D34698,Transactions!$K$4:$L$24,2,0), "Invalid date, no label or wrong spelling"),"Date and/or label missing. Exclude?")</f>
        <v>Date and/or label missing. Exclude?</v>
      </c>
      <c r="F34698" s="201"/>
      <c r="G34698" s="202"/>
      <c r="H34698" s="203"/>
    </row>
    <row r="34699" spans="1:8" x14ac:dyDescent="0.25">
      <c r="A34699" s="37"/>
      <c r="B34699" s="38"/>
      <c r="C34699" s="97"/>
      <c r="D34699" s="92"/>
      <c r="E34699" s="88" t="str">
        <f>IF(A34699&lt;&gt;0,IFERROR(VLOOKUP(D34699,Transactions!$K$4:$L$24,2,0), "Invalid date, no label or wrong spelling"),"Date and/or label missing. Exclude?")</f>
        <v>Date and/or label missing. Exclude?</v>
      </c>
      <c r="F34699" s="201"/>
      <c r="G34699" s="202"/>
      <c r="H34699" s="203"/>
    </row>
    <row r="34700" spans="1:8" x14ac:dyDescent="0.25">
      <c r="A34700" s="37"/>
      <c r="B34700" s="38"/>
      <c r="C34700" s="97"/>
      <c r="D34700" s="92"/>
      <c r="E34700" s="88" t="str">
        <f>IF(A34700&lt;&gt;0,IFERROR(VLOOKUP(D34700,Transactions!$K$4:$L$24,2,0), "Invalid date, no label or wrong spelling"),"Date and/or label missing. Exclude?")</f>
        <v>Date and/or label missing. Exclude?</v>
      </c>
      <c r="F34700" s="201"/>
      <c r="G34700" s="202"/>
      <c r="H34700" s="203"/>
    </row>
    <row r="34701" spans="1:8" x14ac:dyDescent="0.25">
      <c r="A34701" s="37"/>
      <c r="B34701" s="38"/>
      <c r="C34701" s="97"/>
      <c r="D34701" s="92"/>
      <c r="E34701" s="88" t="str">
        <f>IF(A34701&lt;&gt;0,IFERROR(VLOOKUP(D34701,Transactions!$K$4:$L$24,2,0), "Invalid date, no label or wrong spelling"),"Date and/or label missing. Exclude?")</f>
        <v>Date and/or label missing. Exclude?</v>
      </c>
      <c r="F34701" s="201"/>
      <c r="G34701" s="202"/>
      <c r="H34701" s="203"/>
    </row>
    <row r="34702" spans="1:8" x14ac:dyDescent="0.25">
      <c r="A34702" s="37"/>
      <c r="B34702" s="38"/>
      <c r="C34702" s="97"/>
      <c r="D34702" s="92"/>
      <c r="E34702" s="88" t="str">
        <f>IF(A34702&lt;&gt;0,IFERROR(VLOOKUP(D34702,Transactions!$K$4:$L$24,2,0), "Invalid date, no label or wrong spelling"),"Date and/or label missing. Exclude?")</f>
        <v>Date and/or label missing. Exclude?</v>
      </c>
      <c r="F34702" s="201"/>
      <c r="G34702" s="202"/>
      <c r="H34702" s="203"/>
    </row>
    <row r="34703" spans="1:8" x14ac:dyDescent="0.25">
      <c r="A34703" s="37"/>
      <c r="B34703" s="38"/>
      <c r="C34703" s="97"/>
      <c r="D34703" s="92"/>
      <c r="E34703" s="88" t="str">
        <f>IF(A34703&lt;&gt;0,IFERROR(VLOOKUP(D34703,Transactions!$K$4:$L$24,2,0), "Invalid date, no label or wrong spelling"),"Date and/or label missing. Exclude?")</f>
        <v>Date and/or label missing. Exclude?</v>
      </c>
      <c r="F34703" s="201"/>
      <c r="G34703" s="202"/>
      <c r="H34703" s="203"/>
    </row>
    <row r="34704" spans="1:8" x14ac:dyDescent="0.25">
      <c r="A34704" s="37"/>
      <c r="B34704" s="38"/>
      <c r="C34704" s="97"/>
      <c r="D34704" s="92"/>
      <c r="E34704" s="88" t="str">
        <f>IF(A34704&lt;&gt;0,IFERROR(VLOOKUP(D34704,Transactions!$K$4:$L$24,2,0), "Invalid date, no label or wrong spelling"),"Date and/or label missing. Exclude?")</f>
        <v>Date and/or label missing. Exclude?</v>
      </c>
      <c r="F34704" s="201"/>
      <c r="G34704" s="202"/>
      <c r="H34704" s="203"/>
    </row>
    <row r="34705" spans="1:8" x14ac:dyDescent="0.25">
      <c r="A34705" s="37"/>
      <c r="B34705" s="38"/>
      <c r="C34705" s="97"/>
      <c r="D34705" s="92"/>
      <c r="E34705" s="88" t="str">
        <f>IF(A34705&lt;&gt;0,IFERROR(VLOOKUP(D34705,Transactions!$K$4:$L$24,2,0), "Invalid date, no label or wrong spelling"),"Date and/or label missing. Exclude?")</f>
        <v>Date and/or label missing. Exclude?</v>
      </c>
      <c r="F34705" s="201"/>
      <c r="G34705" s="202"/>
      <c r="H34705" s="203"/>
    </row>
    <row r="34706" spans="1:8" x14ac:dyDescent="0.25">
      <c r="A34706" s="37"/>
      <c r="B34706" s="38"/>
      <c r="C34706" s="97"/>
      <c r="D34706" s="92"/>
      <c r="E34706" s="88" t="str">
        <f>IF(A34706&lt;&gt;0,IFERROR(VLOOKUP(D34706,Transactions!$K$4:$L$24,2,0), "Invalid date, no label or wrong spelling"),"Date and/or label missing. Exclude?")</f>
        <v>Date and/or label missing. Exclude?</v>
      </c>
      <c r="F34706" s="201"/>
      <c r="G34706" s="202"/>
      <c r="H34706" s="203"/>
    </row>
    <row r="34707" spans="1:8" x14ac:dyDescent="0.25">
      <c r="A34707" s="37"/>
      <c r="B34707" s="38"/>
      <c r="C34707" s="97"/>
      <c r="D34707" s="92"/>
      <c r="E34707" s="88" t="str">
        <f>IF(A34707&lt;&gt;0,IFERROR(VLOOKUP(D34707,Transactions!$K$4:$L$24,2,0), "Invalid date, no label or wrong spelling"),"Date and/or label missing. Exclude?")</f>
        <v>Date and/or label missing. Exclude?</v>
      </c>
      <c r="F34707" s="201"/>
      <c r="G34707" s="202"/>
      <c r="H34707" s="203"/>
    </row>
    <row r="34708" spans="1:8" x14ac:dyDescent="0.25">
      <c r="A34708" s="37"/>
      <c r="B34708" s="38"/>
      <c r="C34708" s="97"/>
      <c r="D34708" s="92"/>
      <c r="E34708" s="88" t="str">
        <f>IF(A34708&lt;&gt;0,IFERROR(VLOOKUP(D34708,Transactions!$K$4:$L$24,2,0), "Invalid date, no label or wrong spelling"),"Date and/or label missing. Exclude?")</f>
        <v>Date and/or label missing. Exclude?</v>
      </c>
      <c r="F34708" s="201"/>
      <c r="G34708" s="202"/>
      <c r="H34708" s="203"/>
    </row>
    <row r="34709" spans="1:8" x14ac:dyDescent="0.25">
      <c r="A34709" s="37"/>
      <c r="B34709" s="38"/>
      <c r="C34709" s="97"/>
      <c r="D34709" s="92"/>
      <c r="E34709" s="88" t="str">
        <f>IF(A34709&lt;&gt;0,IFERROR(VLOOKUP(D34709,Transactions!$K$4:$L$24,2,0), "Invalid date, no label or wrong spelling"),"Date and/or label missing. Exclude?")</f>
        <v>Date and/or label missing. Exclude?</v>
      </c>
      <c r="F34709" s="201"/>
      <c r="G34709" s="202"/>
      <c r="H34709" s="203"/>
    </row>
    <row r="34710" spans="1:8" x14ac:dyDescent="0.25">
      <c r="A34710" s="37"/>
      <c r="B34710" s="38"/>
      <c r="C34710" s="97"/>
      <c r="D34710" s="92"/>
      <c r="E34710" s="88" t="str">
        <f>IF(A34710&lt;&gt;0,IFERROR(VLOOKUP(D34710,Transactions!$K$4:$L$24,2,0), "Invalid date, no label or wrong spelling"),"Date and/or label missing. Exclude?")</f>
        <v>Date and/or label missing. Exclude?</v>
      </c>
      <c r="F34710" s="201"/>
      <c r="G34710" s="202"/>
      <c r="H34710" s="203"/>
    </row>
    <row r="34711" spans="1:8" x14ac:dyDescent="0.25">
      <c r="A34711" s="37"/>
      <c r="B34711" s="38"/>
      <c r="C34711" s="97"/>
      <c r="D34711" s="92"/>
      <c r="E34711" s="88" t="str">
        <f>IF(A34711&lt;&gt;0,IFERROR(VLOOKUP(D34711,Transactions!$K$4:$L$24,2,0), "Invalid date, no label or wrong spelling"),"Date and/or label missing. Exclude?")</f>
        <v>Date and/or label missing. Exclude?</v>
      </c>
      <c r="F34711" s="201"/>
      <c r="G34711" s="202"/>
      <c r="H34711" s="203"/>
    </row>
    <row r="34712" spans="1:8" x14ac:dyDescent="0.25">
      <c r="A34712" s="37"/>
      <c r="B34712" s="38"/>
      <c r="C34712" s="97"/>
      <c r="D34712" s="92"/>
      <c r="E34712" s="88" t="str">
        <f>IF(A34712&lt;&gt;0,IFERROR(VLOOKUP(D34712,Transactions!$K$4:$L$24,2,0), "Invalid date, no label or wrong spelling"),"Date and/or label missing. Exclude?")</f>
        <v>Date and/or label missing. Exclude?</v>
      </c>
      <c r="F34712" s="201"/>
      <c r="G34712" s="202"/>
      <c r="H34712" s="203"/>
    </row>
    <row r="34713" spans="1:8" x14ac:dyDescent="0.25">
      <c r="A34713" s="37"/>
      <c r="B34713" s="38"/>
      <c r="C34713" s="97"/>
      <c r="D34713" s="92"/>
      <c r="E34713" s="88" t="str">
        <f>IF(A34713&lt;&gt;0,IFERROR(VLOOKUP(D34713,Transactions!$K$4:$L$24,2,0), "Invalid date, no label or wrong spelling"),"Date and/or label missing. Exclude?")</f>
        <v>Date and/or label missing. Exclude?</v>
      </c>
      <c r="F34713" s="201"/>
      <c r="G34713" s="202"/>
      <c r="H34713" s="203"/>
    </row>
    <row r="34714" spans="1:8" x14ac:dyDescent="0.25">
      <c r="A34714" s="37"/>
      <c r="B34714" s="38"/>
      <c r="C34714" s="97"/>
      <c r="D34714" s="92"/>
      <c r="E34714" s="88" t="str">
        <f>IF(A34714&lt;&gt;0,IFERROR(VLOOKUP(D34714,Transactions!$K$4:$L$24,2,0), "Invalid date, no label or wrong spelling"),"Date and/or label missing. Exclude?")</f>
        <v>Date and/or label missing. Exclude?</v>
      </c>
      <c r="F34714" s="201"/>
      <c r="G34714" s="202"/>
      <c r="H34714" s="203"/>
    </row>
    <row r="34715" spans="1:8" x14ac:dyDescent="0.25">
      <c r="A34715" s="37"/>
      <c r="B34715" s="38"/>
      <c r="C34715" s="97"/>
      <c r="D34715" s="92"/>
      <c r="E34715" s="88" t="str">
        <f>IF(A34715&lt;&gt;0,IFERROR(VLOOKUP(D34715,Transactions!$K$4:$L$24,2,0), "Invalid date, no label or wrong spelling"),"Date and/or label missing. Exclude?")</f>
        <v>Date and/or label missing. Exclude?</v>
      </c>
      <c r="F34715" s="201"/>
      <c r="G34715" s="202"/>
      <c r="H34715" s="203"/>
    </row>
    <row r="34716" spans="1:8" x14ac:dyDescent="0.25">
      <c r="A34716" s="37"/>
      <c r="B34716" s="38"/>
      <c r="C34716" s="97"/>
      <c r="D34716" s="92"/>
      <c r="E34716" s="88" t="str">
        <f>IF(A34716&lt;&gt;0,IFERROR(VLOOKUP(D34716,Transactions!$K$4:$L$24,2,0), "Invalid date, no label or wrong spelling"),"Date and/or label missing. Exclude?")</f>
        <v>Date and/or label missing. Exclude?</v>
      </c>
      <c r="F34716" s="201"/>
      <c r="G34716" s="202"/>
      <c r="H34716" s="203"/>
    </row>
    <row r="34717" spans="1:8" x14ac:dyDescent="0.25">
      <c r="A34717" s="37"/>
      <c r="B34717" s="38"/>
      <c r="C34717" s="97"/>
      <c r="D34717" s="92"/>
      <c r="E34717" s="88" t="str">
        <f>IF(A34717&lt;&gt;0,IFERROR(VLOOKUP(D34717,Transactions!$K$4:$L$24,2,0), "Invalid date, no label or wrong spelling"),"Date and/or label missing. Exclude?")</f>
        <v>Date and/or label missing. Exclude?</v>
      </c>
      <c r="F34717" s="201"/>
      <c r="G34717" s="202"/>
      <c r="H34717" s="203"/>
    </row>
    <row r="34718" spans="1:8" x14ac:dyDescent="0.25">
      <c r="A34718" s="37"/>
      <c r="B34718" s="38"/>
      <c r="C34718" s="97"/>
      <c r="D34718" s="92"/>
      <c r="E34718" s="88" t="str">
        <f>IF(A34718&lt;&gt;0,IFERROR(VLOOKUP(D34718,Transactions!$K$4:$L$24,2,0), "Invalid date, no label or wrong spelling"),"Date and/or label missing. Exclude?")</f>
        <v>Date and/or label missing. Exclude?</v>
      </c>
      <c r="F34718" s="201"/>
      <c r="G34718" s="202"/>
      <c r="H34718" s="203"/>
    </row>
    <row r="34719" spans="1:8" x14ac:dyDescent="0.25">
      <c r="A34719" s="37"/>
      <c r="B34719" s="38"/>
      <c r="C34719" s="97"/>
      <c r="D34719" s="92"/>
      <c r="E34719" s="88" t="str">
        <f>IF(A34719&lt;&gt;0,IFERROR(VLOOKUP(D34719,Transactions!$K$4:$L$24,2,0), "Invalid date, no label or wrong spelling"),"Date and/or label missing. Exclude?")</f>
        <v>Date and/or label missing. Exclude?</v>
      </c>
      <c r="F34719" s="201"/>
      <c r="G34719" s="202"/>
      <c r="H34719" s="203"/>
    </row>
    <row r="34720" spans="1:8" x14ac:dyDescent="0.25">
      <c r="A34720" s="37"/>
      <c r="B34720" s="38"/>
      <c r="C34720" s="97"/>
      <c r="D34720" s="92"/>
      <c r="E34720" s="88" t="str">
        <f>IF(A34720&lt;&gt;0,IFERROR(VLOOKUP(D34720,Transactions!$K$4:$L$24,2,0), "Invalid date, no label or wrong spelling"),"Date and/or label missing. Exclude?")</f>
        <v>Date and/or label missing. Exclude?</v>
      </c>
      <c r="F34720" s="201"/>
      <c r="G34720" s="202"/>
      <c r="H34720" s="203"/>
    </row>
    <row r="34721" spans="1:8" x14ac:dyDescent="0.25">
      <c r="A34721" s="37"/>
      <c r="B34721" s="38"/>
      <c r="C34721" s="97"/>
      <c r="D34721" s="92"/>
      <c r="E34721" s="88" t="str">
        <f>IF(A34721&lt;&gt;0,IFERROR(VLOOKUP(D34721,Transactions!$K$4:$L$24,2,0), "Invalid date, no label or wrong spelling"),"Date and/or label missing. Exclude?")</f>
        <v>Date and/or label missing. Exclude?</v>
      </c>
      <c r="F34721" s="201"/>
      <c r="G34721" s="202"/>
      <c r="H34721" s="203"/>
    </row>
    <row r="34722" spans="1:8" x14ac:dyDescent="0.25">
      <c r="A34722" s="37"/>
      <c r="B34722" s="38"/>
      <c r="C34722" s="97"/>
      <c r="D34722" s="92"/>
      <c r="E34722" s="88" t="str">
        <f>IF(A34722&lt;&gt;0,IFERROR(VLOOKUP(D34722,Transactions!$K$4:$L$24,2,0), "Invalid date, no label or wrong spelling"),"Date and/or label missing. Exclude?")</f>
        <v>Date and/or label missing. Exclude?</v>
      </c>
      <c r="F34722" s="201"/>
      <c r="G34722" s="202"/>
      <c r="H34722" s="203"/>
    </row>
    <row r="34723" spans="1:8" x14ac:dyDescent="0.25">
      <c r="A34723" s="37"/>
      <c r="B34723" s="38"/>
      <c r="C34723" s="97"/>
      <c r="D34723" s="92"/>
      <c r="E34723" s="88" t="str">
        <f>IF(A34723&lt;&gt;0,IFERROR(VLOOKUP(D34723,Transactions!$K$4:$L$24,2,0), "Invalid date, no label or wrong spelling"),"Date and/or label missing. Exclude?")</f>
        <v>Date and/or label missing. Exclude?</v>
      </c>
      <c r="F34723" s="201"/>
      <c r="G34723" s="202"/>
      <c r="H34723" s="203"/>
    </row>
    <row r="34724" spans="1:8" x14ac:dyDescent="0.25">
      <c r="A34724" s="37"/>
      <c r="B34724" s="38"/>
      <c r="C34724" s="97"/>
      <c r="D34724" s="92"/>
      <c r="E34724" s="88" t="str">
        <f>IF(A34724&lt;&gt;0,IFERROR(VLOOKUP(D34724,Transactions!$K$4:$L$24,2,0), "Invalid date, no label or wrong spelling"),"Date and/or label missing. Exclude?")</f>
        <v>Date and/or label missing. Exclude?</v>
      </c>
      <c r="F34724" s="201"/>
      <c r="G34724" s="202"/>
      <c r="H34724" s="203"/>
    </row>
    <row r="34725" spans="1:8" x14ac:dyDescent="0.25">
      <c r="A34725" s="37"/>
      <c r="B34725" s="38"/>
      <c r="C34725" s="97"/>
      <c r="D34725" s="92"/>
      <c r="E34725" s="88" t="str">
        <f>IF(A34725&lt;&gt;0,IFERROR(VLOOKUP(D34725,Transactions!$K$4:$L$24,2,0), "Invalid date, no label or wrong spelling"),"Date and/or label missing. Exclude?")</f>
        <v>Date and/or label missing. Exclude?</v>
      </c>
      <c r="F34725" s="201"/>
      <c r="G34725" s="202"/>
      <c r="H34725" s="203"/>
    </row>
    <row r="34726" spans="1:8" x14ac:dyDescent="0.25">
      <c r="A34726" s="37"/>
      <c r="B34726" s="38"/>
      <c r="C34726" s="97"/>
      <c r="D34726" s="92"/>
      <c r="E34726" s="88" t="str">
        <f>IF(A34726&lt;&gt;0,IFERROR(VLOOKUP(D34726,Transactions!$K$4:$L$24,2,0), "Invalid date, no label or wrong spelling"),"Date and/or label missing. Exclude?")</f>
        <v>Date and/or label missing. Exclude?</v>
      </c>
      <c r="F34726" s="201"/>
      <c r="G34726" s="202"/>
      <c r="H34726" s="203"/>
    </row>
    <row r="34727" spans="1:8" x14ac:dyDescent="0.25">
      <c r="A34727" s="37"/>
      <c r="B34727" s="38"/>
      <c r="C34727" s="97"/>
      <c r="D34727" s="92"/>
      <c r="E34727" s="88" t="str">
        <f>IF(A34727&lt;&gt;0,IFERROR(VLOOKUP(D34727,Transactions!$K$4:$L$24,2,0), "Invalid date, no label or wrong spelling"),"Date and/or label missing. Exclude?")</f>
        <v>Date and/or label missing. Exclude?</v>
      </c>
      <c r="F34727" s="201"/>
      <c r="G34727" s="202"/>
      <c r="H34727" s="203"/>
    </row>
    <row r="34728" spans="1:8" x14ac:dyDescent="0.25">
      <c r="A34728" s="37"/>
      <c r="B34728" s="38"/>
      <c r="C34728" s="97"/>
      <c r="D34728" s="92"/>
      <c r="E34728" s="88" t="str">
        <f>IF(A34728&lt;&gt;0,IFERROR(VLOOKUP(D34728,Transactions!$K$4:$L$24,2,0), "Invalid date, no label or wrong spelling"),"Date and/or label missing. Exclude?")</f>
        <v>Date and/or label missing. Exclude?</v>
      </c>
      <c r="F34728" s="201"/>
      <c r="G34728" s="202"/>
      <c r="H34728" s="203"/>
    </row>
    <row r="34729" spans="1:8" x14ac:dyDescent="0.25">
      <c r="A34729" s="37"/>
      <c r="B34729" s="38"/>
      <c r="C34729" s="97"/>
      <c r="D34729" s="92"/>
      <c r="E34729" s="88" t="str">
        <f>IF(A34729&lt;&gt;0,IFERROR(VLOOKUP(D34729,Transactions!$K$4:$L$24,2,0), "Invalid date, no label or wrong spelling"),"Date and/or label missing. Exclude?")</f>
        <v>Date and/or label missing. Exclude?</v>
      </c>
      <c r="F34729" s="201"/>
      <c r="G34729" s="202"/>
      <c r="H34729" s="203"/>
    </row>
    <row r="34730" spans="1:8" x14ac:dyDescent="0.25">
      <c r="A34730" s="37"/>
      <c r="B34730" s="38"/>
      <c r="C34730" s="97"/>
      <c r="D34730" s="92"/>
      <c r="E34730" s="88" t="str">
        <f>IF(A34730&lt;&gt;0,IFERROR(VLOOKUP(D34730,Transactions!$K$4:$L$24,2,0), "Invalid date, no label or wrong spelling"),"Date and/or label missing. Exclude?")</f>
        <v>Date and/or label missing. Exclude?</v>
      </c>
      <c r="F34730" s="201"/>
      <c r="G34730" s="202"/>
      <c r="H34730" s="203"/>
    </row>
    <row r="34731" spans="1:8" x14ac:dyDescent="0.25">
      <c r="A34731" s="37"/>
      <c r="B34731" s="38"/>
      <c r="C34731" s="97"/>
      <c r="D34731" s="92"/>
      <c r="E34731" s="88" t="str">
        <f>IF(A34731&lt;&gt;0,IFERROR(VLOOKUP(D34731,Transactions!$K$4:$L$24,2,0), "Invalid date, no label or wrong spelling"),"Date and/or label missing. Exclude?")</f>
        <v>Date and/or label missing. Exclude?</v>
      </c>
      <c r="F34731" s="201"/>
      <c r="G34731" s="202"/>
      <c r="H34731" s="203"/>
    </row>
    <row r="34732" spans="1:8" x14ac:dyDescent="0.25">
      <c r="A34732" s="37"/>
      <c r="B34732" s="38"/>
      <c r="C34732" s="97"/>
      <c r="D34732" s="92"/>
      <c r="E34732" s="88" t="str">
        <f>IF(A34732&lt;&gt;0,IFERROR(VLOOKUP(D34732,Transactions!$K$4:$L$24,2,0), "Invalid date, no label or wrong spelling"),"Date and/or label missing. Exclude?")</f>
        <v>Date and/or label missing. Exclude?</v>
      </c>
      <c r="F34732" s="201"/>
      <c r="G34732" s="202"/>
      <c r="H34732" s="203"/>
    </row>
    <row r="34733" spans="1:8" x14ac:dyDescent="0.25">
      <c r="A34733" s="37"/>
      <c r="B34733" s="38"/>
      <c r="C34733" s="97"/>
      <c r="D34733" s="92"/>
      <c r="E34733" s="88" t="str">
        <f>IF(A34733&lt;&gt;0,IFERROR(VLOOKUP(D34733,Transactions!$K$4:$L$24,2,0), "Invalid date, no label or wrong spelling"),"Date and/or label missing. Exclude?")</f>
        <v>Date and/or label missing. Exclude?</v>
      </c>
      <c r="F34733" s="201"/>
      <c r="G34733" s="202"/>
      <c r="H34733" s="203"/>
    </row>
    <row r="34734" spans="1:8" x14ac:dyDescent="0.25">
      <c r="A34734" s="37"/>
      <c r="B34734" s="38"/>
      <c r="C34734" s="97"/>
      <c r="D34734" s="92"/>
      <c r="E34734" s="88" t="str">
        <f>IF(A34734&lt;&gt;0,IFERROR(VLOOKUP(D34734,Transactions!$K$4:$L$24,2,0), "Invalid date, no label or wrong spelling"),"Date and/or label missing. Exclude?")</f>
        <v>Date and/or label missing. Exclude?</v>
      </c>
      <c r="F34734" s="201"/>
      <c r="G34734" s="202"/>
      <c r="H34734" s="203"/>
    </row>
    <row r="34735" spans="1:8" x14ac:dyDescent="0.25">
      <c r="A34735" s="37"/>
      <c r="B34735" s="38"/>
      <c r="C34735" s="97"/>
      <c r="D34735" s="92"/>
      <c r="E34735" s="88" t="str">
        <f>IF(A34735&lt;&gt;0,IFERROR(VLOOKUP(D34735,Transactions!$K$4:$L$24,2,0), "Invalid date, no label or wrong spelling"),"Date and/or label missing. Exclude?")</f>
        <v>Date and/or label missing. Exclude?</v>
      </c>
      <c r="F34735" s="201"/>
      <c r="G34735" s="202"/>
      <c r="H34735" s="203"/>
    </row>
    <row r="34736" spans="1:8" x14ac:dyDescent="0.25">
      <c r="A34736" s="37"/>
      <c r="B34736" s="38"/>
      <c r="C34736" s="97"/>
      <c r="D34736" s="92"/>
      <c r="E34736" s="88" t="str">
        <f>IF(A34736&lt;&gt;0,IFERROR(VLOOKUP(D34736,Transactions!$K$4:$L$24,2,0), "Invalid date, no label or wrong spelling"),"Date and/or label missing. Exclude?")</f>
        <v>Date and/or label missing. Exclude?</v>
      </c>
      <c r="F34736" s="201"/>
      <c r="G34736" s="202"/>
      <c r="H34736" s="203"/>
    </row>
    <row r="34737" spans="1:8" x14ac:dyDescent="0.25">
      <c r="A34737" s="37"/>
      <c r="B34737" s="38"/>
      <c r="C34737" s="97"/>
      <c r="D34737" s="92"/>
      <c r="E34737" s="88" t="str">
        <f>IF(A34737&lt;&gt;0,IFERROR(VLOOKUP(D34737,Transactions!$K$4:$L$24,2,0), "Invalid date, no label or wrong spelling"),"Date and/or label missing. Exclude?")</f>
        <v>Date and/or label missing. Exclude?</v>
      </c>
      <c r="F34737" s="201"/>
      <c r="G34737" s="202"/>
      <c r="H34737" s="203"/>
    </row>
    <row r="34738" spans="1:8" x14ac:dyDescent="0.25">
      <c r="A34738" s="37"/>
      <c r="B34738" s="38"/>
      <c r="C34738" s="97"/>
      <c r="D34738" s="92"/>
      <c r="E34738" s="88" t="str">
        <f>IF(A34738&lt;&gt;0,IFERROR(VLOOKUP(D34738,Transactions!$K$4:$L$24,2,0), "Invalid date, no label or wrong spelling"),"Date and/or label missing. Exclude?")</f>
        <v>Date and/or label missing. Exclude?</v>
      </c>
      <c r="F34738" s="201"/>
      <c r="G34738" s="202"/>
      <c r="H34738" s="203"/>
    </row>
    <row r="34739" spans="1:8" x14ac:dyDescent="0.25">
      <c r="A34739" s="37"/>
      <c r="B34739" s="38"/>
      <c r="C34739" s="97"/>
      <c r="D34739" s="92"/>
      <c r="E34739" s="88" t="str">
        <f>IF(A34739&lt;&gt;0,IFERROR(VLOOKUP(D34739,Transactions!$K$4:$L$24,2,0), "Invalid date, no label or wrong spelling"),"Date and/or label missing. Exclude?")</f>
        <v>Date and/or label missing. Exclude?</v>
      </c>
      <c r="F34739" s="201"/>
      <c r="G34739" s="202"/>
      <c r="H34739" s="203"/>
    </row>
    <row r="34740" spans="1:8" x14ac:dyDescent="0.25">
      <c r="A34740" s="37"/>
      <c r="B34740" s="38"/>
      <c r="C34740" s="97"/>
      <c r="D34740" s="92"/>
      <c r="E34740" s="88" t="str">
        <f>IF(A34740&lt;&gt;0,IFERROR(VLOOKUP(D34740,Transactions!$K$4:$L$24,2,0), "Invalid date, no label or wrong spelling"),"Date and/or label missing. Exclude?")</f>
        <v>Date and/or label missing. Exclude?</v>
      </c>
      <c r="F34740" s="201"/>
      <c r="G34740" s="202"/>
      <c r="H34740" s="203"/>
    </row>
    <row r="34741" spans="1:8" x14ac:dyDescent="0.25">
      <c r="A34741" s="37"/>
      <c r="B34741" s="38"/>
      <c r="C34741" s="97"/>
      <c r="D34741" s="92"/>
      <c r="E34741" s="88" t="str">
        <f>IF(A34741&lt;&gt;0,IFERROR(VLOOKUP(D34741,Transactions!$K$4:$L$24,2,0), "Invalid date, no label or wrong spelling"),"Date and/or label missing. Exclude?")</f>
        <v>Date and/or label missing. Exclude?</v>
      </c>
      <c r="F34741" s="201"/>
      <c r="G34741" s="202"/>
      <c r="H34741" s="203"/>
    </row>
    <row r="34742" spans="1:8" x14ac:dyDescent="0.25">
      <c r="A34742" s="37"/>
      <c r="B34742" s="38"/>
      <c r="C34742" s="97"/>
      <c r="D34742" s="92"/>
      <c r="E34742" s="88" t="str">
        <f>IF(A34742&lt;&gt;0,IFERROR(VLOOKUP(D34742,Transactions!$K$4:$L$24,2,0), "Invalid date, no label or wrong spelling"),"Date and/or label missing. Exclude?")</f>
        <v>Date and/or label missing. Exclude?</v>
      </c>
      <c r="F34742" s="201"/>
      <c r="G34742" s="202"/>
      <c r="H34742" s="203"/>
    </row>
    <row r="34743" spans="1:8" x14ac:dyDescent="0.25">
      <c r="A34743" s="37"/>
      <c r="B34743" s="38"/>
      <c r="C34743" s="97"/>
      <c r="D34743" s="92"/>
      <c r="E34743" s="88" t="str">
        <f>IF(A34743&lt;&gt;0,IFERROR(VLOOKUP(D34743,Transactions!$K$4:$L$24,2,0), "Invalid date, no label or wrong spelling"),"Date and/or label missing. Exclude?")</f>
        <v>Date and/or label missing. Exclude?</v>
      </c>
      <c r="F34743" s="201"/>
      <c r="G34743" s="202"/>
      <c r="H34743" s="203"/>
    </row>
    <row r="34744" spans="1:8" x14ac:dyDescent="0.25">
      <c r="A34744" s="37"/>
      <c r="B34744" s="38"/>
      <c r="C34744" s="97"/>
      <c r="D34744" s="92"/>
      <c r="E34744" s="88" t="str">
        <f>IF(A34744&lt;&gt;0,IFERROR(VLOOKUP(D34744,Transactions!$K$4:$L$24,2,0), "Invalid date, no label or wrong spelling"),"Date and/or label missing. Exclude?")</f>
        <v>Date and/or label missing. Exclude?</v>
      </c>
      <c r="F34744" s="201"/>
      <c r="G34744" s="202"/>
      <c r="H34744" s="203"/>
    </row>
    <row r="34745" spans="1:8" x14ac:dyDescent="0.25">
      <c r="A34745" s="37"/>
      <c r="B34745" s="38"/>
      <c r="C34745" s="97"/>
      <c r="D34745" s="92"/>
      <c r="E34745" s="88" t="str">
        <f>IF(A34745&lt;&gt;0,IFERROR(VLOOKUP(D34745,Transactions!$K$4:$L$24,2,0), "Invalid date, no label or wrong spelling"),"Date and/or label missing. Exclude?")</f>
        <v>Date and/or label missing. Exclude?</v>
      </c>
      <c r="F34745" s="201"/>
      <c r="G34745" s="202"/>
      <c r="H34745" s="203"/>
    </row>
    <row r="34746" spans="1:8" x14ac:dyDescent="0.25">
      <c r="A34746" s="37"/>
      <c r="B34746" s="38"/>
      <c r="C34746" s="97"/>
      <c r="D34746" s="92"/>
      <c r="E34746" s="88" t="str">
        <f>IF(A34746&lt;&gt;0,IFERROR(VLOOKUP(D34746,Transactions!$K$4:$L$24,2,0), "Invalid date, no label or wrong spelling"),"Date and/or label missing. Exclude?")</f>
        <v>Date and/or label missing. Exclude?</v>
      </c>
      <c r="F34746" s="201"/>
      <c r="G34746" s="202"/>
      <c r="H34746" s="203"/>
    </row>
    <row r="34747" spans="1:8" x14ac:dyDescent="0.25">
      <c r="A34747" s="37"/>
      <c r="B34747" s="38"/>
      <c r="C34747" s="97"/>
      <c r="D34747" s="92"/>
      <c r="E34747" s="88" t="str">
        <f>IF(A34747&lt;&gt;0,IFERROR(VLOOKUP(D34747,Transactions!$K$4:$L$24,2,0), "Invalid date, no label or wrong spelling"),"Date and/or label missing. Exclude?")</f>
        <v>Date and/or label missing. Exclude?</v>
      </c>
      <c r="F34747" s="201"/>
      <c r="G34747" s="202"/>
      <c r="H34747" s="203"/>
    </row>
    <row r="34748" spans="1:8" x14ac:dyDescent="0.25">
      <c r="A34748" s="37"/>
      <c r="B34748" s="38"/>
      <c r="C34748" s="97"/>
      <c r="D34748" s="92"/>
      <c r="E34748" s="88" t="str">
        <f>IF(A34748&lt;&gt;0,IFERROR(VLOOKUP(D34748,Transactions!$K$4:$L$24,2,0), "Invalid date, no label or wrong spelling"),"Date and/or label missing. Exclude?")</f>
        <v>Date and/or label missing. Exclude?</v>
      </c>
      <c r="F34748" s="201"/>
      <c r="G34748" s="202"/>
      <c r="H34748" s="203"/>
    </row>
    <row r="34749" spans="1:8" x14ac:dyDescent="0.25">
      <c r="A34749" s="37"/>
      <c r="B34749" s="38"/>
      <c r="C34749" s="97"/>
      <c r="D34749" s="92"/>
      <c r="E34749" s="88" t="str">
        <f>IF(A34749&lt;&gt;0,IFERROR(VLOOKUP(D34749,Transactions!$K$4:$L$24,2,0), "Invalid date, no label or wrong spelling"),"Date and/or label missing. Exclude?")</f>
        <v>Date and/or label missing. Exclude?</v>
      </c>
      <c r="F34749" s="201"/>
      <c r="G34749" s="202"/>
      <c r="H34749" s="203"/>
    </row>
    <row r="34750" spans="1:8" x14ac:dyDescent="0.25">
      <c r="A34750" s="37"/>
      <c r="B34750" s="38"/>
      <c r="C34750" s="97"/>
      <c r="D34750" s="92"/>
      <c r="E34750" s="88" t="str">
        <f>IF(A34750&lt;&gt;0,IFERROR(VLOOKUP(D34750,Transactions!$K$4:$L$24,2,0), "Invalid date, no label or wrong spelling"),"Date and/or label missing. Exclude?")</f>
        <v>Date and/or label missing. Exclude?</v>
      </c>
      <c r="F34750" s="201"/>
      <c r="G34750" s="202"/>
      <c r="H34750" s="203"/>
    </row>
    <row r="34751" spans="1:8" x14ac:dyDescent="0.25">
      <c r="A34751" s="37"/>
      <c r="B34751" s="38"/>
      <c r="C34751" s="97"/>
      <c r="D34751" s="92"/>
      <c r="E34751" s="88" t="str">
        <f>IF(A34751&lt;&gt;0,IFERROR(VLOOKUP(D34751,Transactions!$K$4:$L$24,2,0), "Invalid date, no label or wrong spelling"),"Date and/or label missing. Exclude?")</f>
        <v>Date and/or label missing. Exclude?</v>
      </c>
      <c r="F34751" s="201"/>
      <c r="G34751" s="202"/>
      <c r="H34751" s="203"/>
    </row>
    <row r="34752" spans="1:8" x14ac:dyDescent="0.25">
      <c r="A34752" s="37"/>
      <c r="B34752" s="38"/>
      <c r="C34752" s="97"/>
      <c r="D34752" s="92"/>
      <c r="E34752" s="88" t="str">
        <f>IF(A34752&lt;&gt;0,IFERROR(VLOOKUP(D34752,Transactions!$K$4:$L$24,2,0), "Invalid date, no label or wrong spelling"),"Date and/or label missing. Exclude?")</f>
        <v>Date and/or label missing. Exclude?</v>
      </c>
      <c r="F34752" s="201"/>
      <c r="G34752" s="202"/>
      <c r="H34752" s="203"/>
    </row>
    <row r="34753" spans="1:8" x14ac:dyDescent="0.25">
      <c r="A34753" s="37"/>
      <c r="B34753" s="38"/>
      <c r="C34753" s="97"/>
      <c r="D34753" s="92"/>
      <c r="E34753" s="88" t="str">
        <f>IF(A34753&lt;&gt;0,IFERROR(VLOOKUP(D34753,Transactions!$K$4:$L$24,2,0), "Invalid date, no label or wrong spelling"),"Date and/or label missing. Exclude?")</f>
        <v>Date and/or label missing. Exclude?</v>
      </c>
      <c r="F34753" s="201"/>
      <c r="G34753" s="202"/>
      <c r="H34753" s="203"/>
    </row>
    <row r="34754" spans="1:8" x14ac:dyDescent="0.25">
      <c r="A34754" s="37"/>
      <c r="B34754" s="38"/>
      <c r="C34754" s="97"/>
      <c r="D34754" s="92"/>
      <c r="E34754" s="88" t="str">
        <f>IF(A34754&lt;&gt;0,IFERROR(VLOOKUP(D34754,Transactions!$K$4:$L$24,2,0), "Invalid date, no label or wrong spelling"),"Date and/or label missing. Exclude?")</f>
        <v>Date and/or label missing. Exclude?</v>
      </c>
      <c r="F34754" s="201"/>
      <c r="G34754" s="202"/>
      <c r="H34754" s="203"/>
    </row>
    <row r="34755" spans="1:8" x14ac:dyDescent="0.25">
      <c r="A34755" s="37"/>
      <c r="B34755" s="38"/>
      <c r="C34755" s="97"/>
      <c r="D34755" s="92"/>
      <c r="E34755" s="88" t="str">
        <f>IF(A34755&lt;&gt;0,IFERROR(VLOOKUP(D34755,Transactions!$K$4:$L$24,2,0), "Invalid date, no label or wrong spelling"),"Date and/or label missing. Exclude?")</f>
        <v>Date and/or label missing. Exclude?</v>
      </c>
      <c r="F34755" s="201"/>
      <c r="G34755" s="202"/>
      <c r="H34755" s="203"/>
    </row>
    <row r="34756" spans="1:8" x14ac:dyDescent="0.25">
      <c r="A34756" s="37"/>
      <c r="B34756" s="38"/>
      <c r="C34756" s="97"/>
      <c r="D34756" s="92"/>
      <c r="E34756" s="88" t="str">
        <f>IF(A34756&lt;&gt;0,IFERROR(VLOOKUP(D34756,Transactions!$K$4:$L$24,2,0), "Invalid date, no label or wrong spelling"),"Date and/or label missing. Exclude?")</f>
        <v>Date and/or label missing. Exclude?</v>
      </c>
      <c r="F34756" s="201"/>
      <c r="G34756" s="202"/>
      <c r="H34756" s="203"/>
    </row>
    <row r="34757" spans="1:8" x14ac:dyDescent="0.25">
      <c r="A34757" s="37"/>
      <c r="B34757" s="38"/>
      <c r="C34757" s="97"/>
      <c r="D34757" s="92"/>
      <c r="E34757" s="88" t="str">
        <f>IF(A34757&lt;&gt;0,IFERROR(VLOOKUP(D34757,Transactions!$K$4:$L$24,2,0), "Invalid date, no label or wrong spelling"),"Date and/or label missing. Exclude?")</f>
        <v>Date and/or label missing. Exclude?</v>
      </c>
      <c r="F34757" s="201"/>
      <c r="G34757" s="202"/>
      <c r="H34757" s="203"/>
    </row>
    <row r="34758" spans="1:8" x14ac:dyDescent="0.25">
      <c r="A34758" s="37"/>
      <c r="B34758" s="38"/>
      <c r="C34758" s="97"/>
      <c r="D34758" s="92"/>
      <c r="E34758" s="88" t="str">
        <f>IF(A34758&lt;&gt;0,IFERROR(VLOOKUP(D34758,Transactions!$K$4:$L$24,2,0), "Invalid date, no label or wrong spelling"),"Date and/or label missing. Exclude?")</f>
        <v>Date and/or label missing. Exclude?</v>
      </c>
      <c r="F34758" s="201"/>
      <c r="G34758" s="202"/>
      <c r="H34758" s="203"/>
    </row>
    <row r="34759" spans="1:8" x14ac:dyDescent="0.25">
      <c r="A34759" s="37"/>
      <c r="B34759" s="38"/>
      <c r="C34759" s="97"/>
      <c r="D34759" s="92"/>
      <c r="E34759" s="88" t="str">
        <f>IF(A34759&lt;&gt;0,IFERROR(VLOOKUP(D34759,Transactions!$K$4:$L$24,2,0), "Invalid date, no label or wrong spelling"),"Date and/or label missing. Exclude?")</f>
        <v>Date and/or label missing. Exclude?</v>
      </c>
      <c r="F34759" s="201"/>
      <c r="G34759" s="202"/>
      <c r="H34759" s="203"/>
    </row>
    <row r="34760" spans="1:8" x14ac:dyDescent="0.25">
      <c r="A34760" s="37"/>
      <c r="B34760" s="38"/>
      <c r="C34760" s="97"/>
      <c r="D34760" s="92"/>
      <c r="E34760" s="88" t="str">
        <f>IF(A34760&lt;&gt;0,IFERROR(VLOOKUP(D34760,Transactions!$K$4:$L$24,2,0), "Invalid date, no label or wrong spelling"),"Date and/or label missing. Exclude?")</f>
        <v>Date and/or label missing. Exclude?</v>
      </c>
      <c r="F34760" s="201"/>
      <c r="G34760" s="202"/>
      <c r="H34760" s="203"/>
    </row>
    <row r="34761" spans="1:8" x14ac:dyDescent="0.25">
      <c r="A34761" s="37"/>
      <c r="B34761" s="38"/>
      <c r="C34761" s="97"/>
      <c r="D34761" s="92"/>
      <c r="E34761" s="88" t="str">
        <f>IF(A34761&lt;&gt;0,IFERROR(VLOOKUP(D34761,Transactions!$K$4:$L$24,2,0), "Invalid date, no label or wrong spelling"),"Date and/or label missing. Exclude?")</f>
        <v>Date and/or label missing. Exclude?</v>
      </c>
      <c r="F34761" s="201"/>
      <c r="G34761" s="202"/>
      <c r="H34761" s="203"/>
    </row>
    <row r="34762" spans="1:8" x14ac:dyDescent="0.25">
      <c r="A34762" s="37"/>
      <c r="B34762" s="38"/>
      <c r="C34762" s="97"/>
      <c r="D34762" s="92"/>
      <c r="E34762" s="88" t="str">
        <f>IF(A34762&lt;&gt;0,IFERROR(VLOOKUP(D34762,Transactions!$K$4:$L$24,2,0), "Invalid date, no label or wrong spelling"),"Date and/or label missing. Exclude?")</f>
        <v>Date and/or label missing. Exclude?</v>
      </c>
      <c r="F34762" s="201"/>
      <c r="G34762" s="202"/>
      <c r="H34762" s="203"/>
    </row>
    <row r="34763" spans="1:8" x14ac:dyDescent="0.25">
      <c r="A34763" s="37"/>
      <c r="B34763" s="38"/>
      <c r="C34763" s="97"/>
      <c r="D34763" s="92"/>
      <c r="E34763" s="88" t="str">
        <f>IF(A34763&lt;&gt;0,IFERROR(VLOOKUP(D34763,Transactions!$K$4:$L$24,2,0), "Invalid date, no label or wrong spelling"),"Date and/or label missing. Exclude?")</f>
        <v>Date and/or label missing. Exclude?</v>
      </c>
      <c r="F34763" s="201"/>
      <c r="G34763" s="202"/>
      <c r="H34763" s="203"/>
    </row>
    <row r="34764" spans="1:8" x14ac:dyDescent="0.25">
      <c r="A34764" s="37"/>
      <c r="B34764" s="38"/>
      <c r="C34764" s="97"/>
      <c r="D34764" s="92"/>
      <c r="E34764" s="88" t="str">
        <f>IF(A34764&lt;&gt;0,IFERROR(VLOOKUP(D34764,Transactions!$K$4:$L$24,2,0), "Invalid date, no label or wrong spelling"),"Date and/or label missing. Exclude?")</f>
        <v>Date and/or label missing. Exclude?</v>
      </c>
      <c r="F34764" s="201"/>
      <c r="G34764" s="202"/>
      <c r="H34764" s="203"/>
    </row>
    <row r="34765" spans="1:8" x14ac:dyDescent="0.25">
      <c r="A34765" s="37"/>
      <c r="B34765" s="38"/>
      <c r="C34765" s="97"/>
      <c r="D34765" s="92"/>
      <c r="E34765" s="88" t="str">
        <f>IF(A34765&lt;&gt;0,IFERROR(VLOOKUP(D34765,Transactions!$K$4:$L$24,2,0), "Invalid date, no label or wrong spelling"),"Date and/or label missing. Exclude?")</f>
        <v>Date and/or label missing. Exclude?</v>
      </c>
      <c r="F34765" s="201"/>
      <c r="G34765" s="202"/>
      <c r="H34765" s="203"/>
    </row>
    <row r="34766" spans="1:8" x14ac:dyDescent="0.25">
      <c r="A34766" s="37"/>
      <c r="B34766" s="38"/>
      <c r="C34766" s="97"/>
      <c r="D34766" s="92"/>
      <c r="E34766" s="88" t="str">
        <f>IF(A34766&lt;&gt;0,IFERROR(VLOOKUP(D34766,Transactions!$K$4:$L$24,2,0), "Invalid date, no label or wrong spelling"),"Date and/or label missing. Exclude?")</f>
        <v>Date and/or label missing. Exclude?</v>
      </c>
      <c r="F34766" s="201"/>
      <c r="G34766" s="202"/>
      <c r="H34766" s="203"/>
    </row>
    <row r="34767" spans="1:8" x14ac:dyDescent="0.25">
      <c r="A34767" s="37"/>
      <c r="B34767" s="38"/>
      <c r="C34767" s="97"/>
      <c r="D34767" s="92"/>
      <c r="E34767" s="88" t="str">
        <f>IF(A34767&lt;&gt;0,IFERROR(VLOOKUP(D34767,Transactions!$K$4:$L$24,2,0), "Invalid date, no label or wrong spelling"),"Date and/or label missing. Exclude?")</f>
        <v>Date and/or label missing. Exclude?</v>
      </c>
      <c r="F34767" s="201"/>
      <c r="G34767" s="202"/>
      <c r="H34767" s="203"/>
    </row>
    <row r="34768" spans="1:8" x14ac:dyDescent="0.25">
      <c r="A34768" s="37"/>
      <c r="B34768" s="38"/>
      <c r="C34768" s="97"/>
      <c r="D34768" s="92"/>
      <c r="E34768" s="88" t="str">
        <f>IF(A34768&lt;&gt;0,IFERROR(VLOOKUP(D34768,Transactions!$K$4:$L$24,2,0), "Invalid date, no label or wrong spelling"),"Date and/or label missing. Exclude?")</f>
        <v>Date and/or label missing. Exclude?</v>
      </c>
      <c r="F34768" s="201"/>
      <c r="G34768" s="202"/>
      <c r="H34768" s="203"/>
    </row>
    <row r="34769" spans="1:8" x14ac:dyDescent="0.25">
      <c r="A34769" s="37"/>
      <c r="B34769" s="38"/>
      <c r="C34769" s="97"/>
      <c r="D34769" s="92"/>
      <c r="E34769" s="88" t="str">
        <f>IF(A34769&lt;&gt;0,IFERROR(VLOOKUP(D34769,Transactions!$K$4:$L$24,2,0), "Invalid date, no label or wrong spelling"),"Date and/or label missing. Exclude?")</f>
        <v>Date and/or label missing. Exclude?</v>
      </c>
      <c r="F34769" s="201"/>
      <c r="G34769" s="202"/>
      <c r="H34769" s="203"/>
    </row>
    <row r="34770" spans="1:8" x14ac:dyDescent="0.25">
      <c r="A34770" s="37"/>
      <c r="B34770" s="38"/>
      <c r="C34770" s="97"/>
      <c r="D34770" s="92"/>
      <c r="E34770" s="88" t="str">
        <f>IF(A34770&lt;&gt;0,IFERROR(VLOOKUP(D34770,Transactions!$K$4:$L$24,2,0), "Invalid date, no label or wrong spelling"),"Date and/or label missing. Exclude?")</f>
        <v>Date and/or label missing. Exclude?</v>
      </c>
      <c r="F34770" s="201"/>
      <c r="G34770" s="202"/>
      <c r="H34770" s="203"/>
    </row>
    <row r="34771" spans="1:8" x14ac:dyDescent="0.25">
      <c r="A34771" s="37"/>
      <c r="B34771" s="38"/>
      <c r="C34771" s="97"/>
      <c r="D34771" s="92"/>
      <c r="E34771" s="88" t="str">
        <f>IF(A34771&lt;&gt;0,IFERROR(VLOOKUP(D34771,Transactions!$K$4:$L$24,2,0), "Invalid date, no label or wrong spelling"),"Date and/or label missing. Exclude?")</f>
        <v>Date and/or label missing. Exclude?</v>
      </c>
      <c r="F34771" s="201"/>
      <c r="G34771" s="202"/>
      <c r="H34771" s="203"/>
    </row>
    <row r="34772" spans="1:8" x14ac:dyDescent="0.25">
      <c r="A34772" s="37"/>
      <c r="B34772" s="38"/>
      <c r="C34772" s="97"/>
      <c r="D34772" s="92"/>
      <c r="E34772" s="88" t="str">
        <f>IF(A34772&lt;&gt;0,IFERROR(VLOOKUP(D34772,Transactions!$K$4:$L$24,2,0), "Invalid date, no label or wrong spelling"),"Date and/or label missing. Exclude?")</f>
        <v>Date and/or label missing. Exclude?</v>
      </c>
      <c r="F34772" s="201"/>
      <c r="G34772" s="202"/>
      <c r="H34772" s="203"/>
    </row>
    <row r="34773" spans="1:8" x14ac:dyDescent="0.25">
      <c r="A34773" s="37"/>
      <c r="B34773" s="38"/>
      <c r="C34773" s="97"/>
      <c r="D34773" s="92"/>
      <c r="E34773" s="88" t="str">
        <f>IF(A34773&lt;&gt;0,IFERROR(VLOOKUP(D34773,Transactions!$K$4:$L$24,2,0), "Invalid date, no label or wrong spelling"),"Date and/or label missing. Exclude?")</f>
        <v>Date and/or label missing. Exclude?</v>
      </c>
      <c r="F34773" s="201"/>
      <c r="G34773" s="202"/>
      <c r="H34773" s="203"/>
    </row>
    <row r="34774" spans="1:8" x14ac:dyDescent="0.25">
      <c r="A34774" s="37"/>
      <c r="B34774" s="38"/>
      <c r="C34774" s="97"/>
      <c r="D34774" s="92"/>
      <c r="E34774" s="88" t="str">
        <f>IF(A34774&lt;&gt;0,IFERROR(VLOOKUP(D34774,Transactions!$K$4:$L$24,2,0), "Invalid date, no label or wrong spelling"),"Date and/or label missing. Exclude?")</f>
        <v>Date and/or label missing. Exclude?</v>
      </c>
      <c r="F34774" s="201"/>
      <c r="G34774" s="202"/>
      <c r="H34774" s="203"/>
    </row>
    <row r="34775" spans="1:8" x14ac:dyDescent="0.25">
      <c r="A34775" s="37"/>
      <c r="B34775" s="38"/>
      <c r="C34775" s="97"/>
      <c r="D34775" s="92"/>
      <c r="E34775" s="88" t="str">
        <f>IF(A34775&lt;&gt;0,IFERROR(VLOOKUP(D34775,Transactions!$K$4:$L$24,2,0), "Invalid date, no label or wrong spelling"),"Date and/or label missing. Exclude?")</f>
        <v>Date and/or label missing. Exclude?</v>
      </c>
      <c r="F34775" s="201"/>
      <c r="G34775" s="202"/>
      <c r="H34775" s="203"/>
    </row>
    <row r="34776" spans="1:8" x14ac:dyDescent="0.25">
      <c r="A34776" s="37"/>
      <c r="B34776" s="38"/>
      <c r="C34776" s="97"/>
      <c r="D34776" s="92"/>
      <c r="E34776" s="88" t="str">
        <f>IF(A34776&lt;&gt;0,IFERROR(VLOOKUP(D34776,Transactions!$K$4:$L$24,2,0), "Invalid date, no label or wrong spelling"),"Date and/or label missing. Exclude?")</f>
        <v>Date and/or label missing. Exclude?</v>
      </c>
      <c r="F34776" s="201"/>
      <c r="G34776" s="202"/>
      <c r="H34776" s="203"/>
    </row>
    <row r="34777" spans="1:8" x14ac:dyDescent="0.25">
      <c r="A34777" s="37"/>
      <c r="B34777" s="38"/>
      <c r="C34777" s="97"/>
      <c r="D34777" s="92"/>
      <c r="E34777" s="88" t="str">
        <f>IF(A34777&lt;&gt;0,IFERROR(VLOOKUP(D34777,Transactions!$K$4:$L$24,2,0), "Invalid date, no label or wrong spelling"),"Date and/or label missing. Exclude?")</f>
        <v>Date and/or label missing. Exclude?</v>
      </c>
      <c r="F34777" s="201"/>
      <c r="G34777" s="202"/>
      <c r="H34777" s="203"/>
    </row>
    <row r="34778" spans="1:8" x14ac:dyDescent="0.25">
      <c r="A34778" s="37"/>
      <c r="B34778" s="38"/>
      <c r="C34778" s="97"/>
      <c r="D34778" s="92"/>
      <c r="E34778" s="88" t="str">
        <f>IF(A34778&lt;&gt;0,IFERROR(VLOOKUP(D34778,Transactions!$K$4:$L$24,2,0), "Invalid date, no label or wrong spelling"),"Date and/or label missing. Exclude?")</f>
        <v>Date and/or label missing. Exclude?</v>
      </c>
      <c r="F34778" s="201"/>
      <c r="G34778" s="202"/>
      <c r="H34778" s="203"/>
    </row>
    <row r="34779" spans="1:8" x14ac:dyDescent="0.25">
      <c r="A34779" s="37"/>
      <c r="B34779" s="38"/>
      <c r="C34779" s="97"/>
      <c r="D34779" s="92"/>
      <c r="E34779" s="88" t="str">
        <f>IF(A34779&lt;&gt;0,IFERROR(VLOOKUP(D34779,Transactions!$K$4:$L$24,2,0), "Invalid date, no label or wrong spelling"),"Date and/or label missing. Exclude?")</f>
        <v>Date and/or label missing. Exclude?</v>
      </c>
      <c r="F34779" s="201"/>
      <c r="G34779" s="202"/>
      <c r="H34779" s="203"/>
    </row>
    <row r="34780" spans="1:8" x14ac:dyDescent="0.25">
      <c r="A34780" s="37"/>
      <c r="B34780" s="38"/>
      <c r="C34780" s="97"/>
      <c r="D34780" s="92"/>
      <c r="E34780" s="88" t="str">
        <f>IF(A34780&lt;&gt;0,IFERROR(VLOOKUP(D34780,Transactions!$K$4:$L$24,2,0), "Invalid date, no label or wrong spelling"),"Date and/or label missing. Exclude?")</f>
        <v>Date and/or label missing. Exclude?</v>
      </c>
      <c r="F34780" s="201"/>
      <c r="G34780" s="202"/>
      <c r="H34780" s="203"/>
    </row>
    <row r="34781" spans="1:8" x14ac:dyDescent="0.25">
      <c r="A34781" s="37"/>
      <c r="B34781" s="38"/>
      <c r="C34781" s="97"/>
      <c r="D34781" s="92"/>
      <c r="E34781" s="88" t="str">
        <f>IF(A34781&lt;&gt;0,IFERROR(VLOOKUP(D34781,Transactions!$K$4:$L$24,2,0), "Invalid date, no label or wrong spelling"),"Date and/or label missing. Exclude?")</f>
        <v>Date and/or label missing. Exclude?</v>
      </c>
      <c r="F34781" s="201"/>
      <c r="G34781" s="202"/>
      <c r="H34781" s="203"/>
    </row>
    <row r="34782" spans="1:8" x14ac:dyDescent="0.25">
      <c r="A34782" s="37"/>
      <c r="B34782" s="38"/>
      <c r="C34782" s="97"/>
      <c r="D34782" s="92"/>
      <c r="E34782" s="88" t="str">
        <f>IF(A34782&lt;&gt;0,IFERROR(VLOOKUP(D34782,Transactions!$K$4:$L$24,2,0), "Invalid date, no label or wrong spelling"),"Date and/or label missing. Exclude?")</f>
        <v>Date and/or label missing. Exclude?</v>
      </c>
      <c r="F34782" s="201"/>
      <c r="G34782" s="202"/>
      <c r="H34782" s="203"/>
    </row>
    <row r="34783" spans="1:8" x14ac:dyDescent="0.25">
      <c r="A34783" s="37"/>
      <c r="B34783" s="38"/>
      <c r="C34783" s="97"/>
      <c r="D34783" s="92"/>
      <c r="E34783" s="88" t="str">
        <f>IF(A34783&lt;&gt;0,IFERROR(VLOOKUP(D34783,Transactions!$K$4:$L$24,2,0), "Invalid date, no label or wrong spelling"),"Date and/or label missing. Exclude?")</f>
        <v>Date and/or label missing. Exclude?</v>
      </c>
      <c r="F34783" s="201"/>
      <c r="G34783" s="202"/>
      <c r="H34783" s="203"/>
    </row>
    <row r="34784" spans="1:8" x14ac:dyDescent="0.25">
      <c r="A34784" s="37"/>
      <c r="B34784" s="38"/>
      <c r="C34784" s="97"/>
      <c r="D34784" s="92"/>
      <c r="E34784" s="88" t="str">
        <f>IF(A34784&lt;&gt;0,IFERROR(VLOOKUP(D34784,Transactions!$K$4:$L$24,2,0), "Invalid date, no label or wrong spelling"),"Date and/or label missing. Exclude?")</f>
        <v>Date and/or label missing. Exclude?</v>
      </c>
      <c r="F34784" s="201"/>
      <c r="G34784" s="202"/>
      <c r="H34784" s="203"/>
    </row>
    <row r="34785" spans="1:8" x14ac:dyDescent="0.25">
      <c r="A34785" s="37"/>
      <c r="B34785" s="38"/>
      <c r="C34785" s="97"/>
      <c r="D34785" s="92"/>
      <c r="E34785" s="88" t="str">
        <f>IF(A34785&lt;&gt;0,IFERROR(VLOOKUP(D34785,Transactions!$K$4:$L$24,2,0), "Invalid date, no label or wrong spelling"),"Date and/or label missing. Exclude?")</f>
        <v>Date and/or label missing. Exclude?</v>
      </c>
      <c r="F34785" s="201"/>
      <c r="G34785" s="202"/>
      <c r="H34785" s="203"/>
    </row>
    <row r="34786" spans="1:8" x14ac:dyDescent="0.25">
      <c r="A34786" s="37"/>
      <c r="B34786" s="38"/>
      <c r="C34786" s="97"/>
      <c r="D34786" s="92"/>
      <c r="E34786" s="88" t="str">
        <f>IF(A34786&lt;&gt;0,IFERROR(VLOOKUP(D34786,Transactions!$K$4:$L$24,2,0), "Invalid date, no label or wrong spelling"),"Date and/or label missing. Exclude?")</f>
        <v>Date and/or label missing. Exclude?</v>
      </c>
      <c r="F34786" s="201"/>
      <c r="G34786" s="202"/>
      <c r="H34786" s="203"/>
    </row>
    <row r="34787" spans="1:8" x14ac:dyDescent="0.25">
      <c r="A34787" s="37"/>
      <c r="B34787" s="38"/>
      <c r="C34787" s="97"/>
      <c r="D34787" s="92"/>
      <c r="E34787" s="88" t="str">
        <f>IF(A34787&lt;&gt;0,IFERROR(VLOOKUP(D34787,Transactions!$K$4:$L$24,2,0), "Invalid date, no label or wrong spelling"),"Date and/or label missing. Exclude?")</f>
        <v>Date and/or label missing. Exclude?</v>
      </c>
      <c r="F34787" s="201"/>
      <c r="G34787" s="202"/>
      <c r="H34787" s="203"/>
    </row>
    <row r="34788" spans="1:8" x14ac:dyDescent="0.25">
      <c r="A34788" s="37"/>
      <c r="B34788" s="38"/>
      <c r="C34788" s="97"/>
      <c r="D34788" s="92"/>
      <c r="E34788" s="88" t="str">
        <f>IF(A34788&lt;&gt;0,IFERROR(VLOOKUP(D34788,Transactions!$K$4:$L$24,2,0), "Invalid date, no label or wrong spelling"),"Date and/or label missing. Exclude?")</f>
        <v>Date and/or label missing. Exclude?</v>
      </c>
      <c r="F34788" s="201"/>
      <c r="G34788" s="202"/>
      <c r="H34788" s="203"/>
    </row>
    <row r="34789" spans="1:8" x14ac:dyDescent="0.25">
      <c r="A34789" s="37"/>
      <c r="B34789" s="38"/>
      <c r="C34789" s="97"/>
      <c r="D34789" s="92"/>
      <c r="E34789" s="88" t="str">
        <f>IF(A34789&lt;&gt;0,IFERROR(VLOOKUP(D34789,Transactions!$K$4:$L$24,2,0), "Invalid date, no label or wrong spelling"),"Date and/or label missing. Exclude?")</f>
        <v>Date and/or label missing. Exclude?</v>
      </c>
      <c r="F34789" s="201"/>
      <c r="G34789" s="202"/>
      <c r="H34789" s="203"/>
    </row>
    <row r="34790" spans="1:8" x14ac:dyDescent="0.25">
      <c r="A34790" s="37"/>
      <c r="B34790" s="38"/>
      <c r="C34790" s="97"/>
      <c r="D34790" s="92"/>
      <c r="E34790" s="88" t="str">
        <f>IF(A34790&lt;&gt;0,IFERROR(VLOOKUP(D34790,Transactions!$K$4:$L$24,2,0), "Invalid date, no label or wrong spelling"),"Date and/or label missing. Exclude?")</f>
        <v>Date and/or label missing. Exclude?</v>
      </c>
      <c r="F34790" s="201"/>
      <c r="G34790" s="202"/>
      <c r="H34790" s="203"/>
    </row>
    <row r="34791" spans="1:8" x14ac:dyDescent="0.25">
      <c r="A34791" s="37"/>
      <c r="B34791" s="38"/>
      <c r="C34791" s="97"/>
      <c r="D34791" s="92"/>
      <c r="E34791" s="88" t="str">
        <f>IF(A34791&lt;&gt;0,IFERROR(VLOOKUP(D34791,Transactions!$K$4:$L$24,2,0), "Invalid date, no label or wrong spelling"),"Date and/or label missing. Exclude?")</f>
        <v>Date and/or label missing. Exclude?</v>
      </c>
      <c r="F34791" s="201"/>
      <c r="G34791" s="202"/>
      <c r="H34791" s="203"/>
    </row>
    <row r="34792" spans="1:8" x14ac:dyDescent="0.25">
      <c r="A34792" s="37"/>
      <c r="B34792" s="38"/>
      <c r="C34792" s="97"/>
      <c r="D34792" s="92"/>
      <c r="E34792" s="88" t="str">
        <f>IF(A34792&lt;&gt;0,IFERROR(VLOOKUP(D34792,Transactions!$K$4:$L$24,2,0), "Invalid date, no label or wrong spelling"),"Date and/or label missing. Exclude?")</f>
        <v>Date and/or label missing. Exclude?</v>
      </c>
      <c r="F34792" s="201"/>
      <c r="G34792" s="202"/>
      <c r="H34792" s="203"/>
    </row>
    <row r="34793" spans="1:8" x14ac:dyDescent="0.25">
      <c r="A34793" s="37"/>
      <c r="B34793" s="38"/>
      <c r="C34793" s="97"/>
      <c r="D34793" s="92"/>
      <c r="E34793" s="88" t="str">
        <f>IF(A34793&lt;&gt;0,IFERROR(VLOOKUP(D34793,Transactions!$K$4:$L$24,2,0), "Invalid date, no label or wrong spelling"),"Date and/or label missing. Exclude?")</f>
        <v>Date and/or label missing. Exclude?</v>
      </c>
      <c r="F34793" s="201"/>
      <c r="G34793" s="202"/>
      <c r="H34793" s="203"/>
    </row>
    <row r="34794" spans="1:8" x14ac:dyDescent="0.25">
      <c r="A34794" s="37"/>
      <c r="B34794" s="38"/>
      <c r="C34794" s="97"/>
      <c r="D34794" s="92"/>
      <c r="E34794" s="88" t="str">
        <f>IF(A34794&lt;&gt;0,IFERROR(VLOOKUP(D34794,Transactions!$K$4:$L$24,2,0), "Invalid date, no label or wrong spelling"),"Date and/or label missing. Exclude?")</f>
        <v>Date and/or label missing. Exclude?</v>
      </c>
      <c r="F34794" s="201"/>
      <c r="G34794" s="202"/>
      <c r="H34794" s="203"/>
    </row>
    <row r="34795" spans="1:8" x14ac:dyDescent="0.25">
      <c r="A34795" s="37"/>
      <c r="B34795" s="38"/>
      <c r="C34795" s="97"/>
      <c r="D34795" s="92"/>
      <c r="E34795" s="88" t="str">
        <f>IF(A34795&lt;&gt;0,IFERROR(VLOOKUP(D34795,Transactions!$K$4:$L$24,2,0), "Invalid date, no label or wrong spelling"),"Date and/or label missing. Exclude?")</f>
        <v>Date and/or label missing. Exclude?</v>
      </c>
      <c r="F34795" s="201"/>
      <c r="G34795" s="202"/>
      <c r="H34795" s="203"/>
    </row>
    <row r="34796" spans="1:8" x14ac:dyDescent="0.25">
      <c r="A34796" s="37"/>
      <c r="B34796" s="38"/>
      <c r="C34796" s="97"/>
      <c r="D34796" s="92"/>
      <c r="E34796" s="88" t="str">
        <f>IF(A34796&lt;&gt;0,IFERROR(VLOOKUP(D34796,Transactions!$K$4:$L$24,2,0), "Invalid date, no label or wrong spelling"),"Date and/or label missing. Exclude?")</f>
        <v>Date and/or label missing. Exclude?</v>
      </c>
      <c r="F34796" s="201"/>
      <c r="G34796" s="202"/>
      <c r="H34796" s="203"/>
    </row>
    <row r="34797" spans="1:8" x14ac:dyDescent="0.25">
      <c r="A34797" s="37"/>
      <c r="B34797" s="38"/>
      <c r="C34797" s="97"/>
      <c r="D34797" s="92"/>
      <c r="E34797" s="88" t="str">
        <f>IF(A34797&lt;&gt;0,IFERROR(VLOOKUP(D34797,Transactions!$K$4:$L$24,2,0), "Invalid date, no label or wrong spelling"),"Date and/or label missing. Exclude?")</f>
        <v>Date and/or label missing. Exclude?</v>
      </c>
      <c r="F34797" s="201"/>
      <c r="G34797" s="202"/>
      <c r="H34797" s="203"/>
    </row>
    <row r="34798" spans="1:8" x14ac:dyDescent="0.25">
      <c r="A34798" s="37"/>
      <c r="B34798" s="38"/>
      <c r="C34798" s="97"/>
      <c r="D34798" s="92"/>
      <c r="E34798" s="88" t="str">
        <f>IF(A34798&lt;&gt;0,IFERROR(VLOOKUP(D34798,Transactions!$K$4:$L$24,2,0), "Invalid date, no label or wrong spelling"),"Date and/or label missing. Exclude?")</f>
        <v>Date and/or label missing. Exclude?</v>
      </c>
      <c r="F34798" s="201"/>
      <c r="G34798" s="202"/>
      <c r="H34798" s="203"/>
    </row>
    <row r="34799" spans="1:8" x14ac:dyDescent="0.25">
      <c r="A34799" s="37"/>
      <c r="B34799" s="38"/>
      <c r="C34799" s="97"/>
      <c r="D34799" s="92"/>
      <c r="E34799" s="88" t="str">
        <f>IF(A34799&lt;&gt;0,IFERROR(VLOOKUP(D34799,Transactions!$K$4:$L$24,2,0), "Invalid date, no label or wrong spelling"),"Date and/or label missing. Exclude?")</f>
        <v>Date and/or label missing. Exclude?</v>
      </c>
      <c r="F34799" s="201"/>
      <c r="G34799" s="202"/>
      <c r="H34799" s="203"/>
    </row>
    <row r="34800" spans="1:8" x14ac:dyDescent="0.25">
      <c r="A34800" s="37"/>
      <c r="B34800" s="38"/>
      <c r="C34800" s="97"/>
      <c r="D34800" s="92"/>
      <c r="E34800" s="88" t="str">
        <f>IF(A34800&lt;&gt;0,IFERROR(VLOOKUP(D34800,Transactions!$K$4:$L$24,2,0), "Invalid date, no label or wrong spelling"),"Date and/or label missing. Exclude?")</f>
        <v>Date and/or label missing. Exclude?</v>
      </c>
      <c r="F34800" s="201"/>
      <c r="G34800" s="202"/>
      <c r="H34800" s="203"/>
    </row>
    <row r="34801" spans="1:8" x14ac:dyDescent="0.25">
      <c r="A34801" s="37"/>
      <c r="B34801" s="38"/>
      <c r="C34801" s="97"/>
      <c r="D34801" s="92"/>
      <c r="E34801" s="88" t="str">
        <f>IF(A34801&lt;&gt;0,IFERROR(VLOOKUP(D34801,Transactions!$K$4:$L$24,2,0), "Invalid date, no label or wrong spelling"),"Date and/or label missing. Exclude?")</f>
        <v>Date and/or label missing. Exclude?</v>
      </c>
      <c r="F34801" s="201"/>
      <c r="G34801" s="202"/>
      <c r="H34801" s="203"/>
    </row>
    <row r="34802" spans="1:8" x14ac:dyDescent="0.25">
      <c r="A34802" s="37"/>
      <c r="B34802" s="38"/>
      <c r="C34802" s="97"/>
      <c r="D34802" s="92"/>
      <c r="E34802" s="88" t="str">
        <f>IF(A34802&lt;&gt;0,IFERROR(VLOOKUP(D34802,Transactions!$K$4:$L$24,2,0), "Invalid date, no label or wrong spelling"),"Date and/or label missing. Exclude?")</f>
        <v>Date and/or label missing. Exclude?</v>
      </c>
      <c r="F34802" s="201"/>
      <c r="G34802" s="202"/>
      <c r="H34802" s="203"/>
    </row>
    <row r="34803" spans="1:8" x14ac:dyDescent="0.25">
      <c r="A34803" s="37"/>
      <c r="B34803" s="38"/>
      <c r="C34803" s="97"/>
      <c r="D34803" s="92"/>
      <c r="E34803" s="88" t="str">
        <f>IF(A34803&lt;&gt;0,IFERROR(VLOOKUP(D34803,Transactions!$K$4:$L$24,2,0), "Invalid date, no label or wrong spelling"),"Date and/or label missing. Exclude?")</f>
        <v>Date and/or label missing. Exclude?</v>
      </c>
      <c r="F34803" s="201"/>
      <c r="G34803" s="202"/>
      <c r="H34803" s="203"/>
    </row>
    <row r="34804" spans="1:8" x14ac:dyDescent="0.25">
      <c r="A34804" s="37"/>
      <c r="B34804" s="38"/>
      <c r="C34804" s="97"/>
      <c r="D34804" s="92"/>
      <c r="E34804" s="88" t="str">
        <f>IF(A34804&lt;&gt;0,IFERROR(VLOOKUP(D34804,Transactions!$K$4:$L$24,2,0), "Invalid date, no label or wrong spelling"),"Date and/or label missing. Exclude?")</f>
        <v>Date and/or label missing. Exclude?</v>
      </c>
      <c r="F34804" s="201"/>
      <c r="G34804" s="202"/>
      <c r="H34804" s="203"/>
    </row>
    <row r="34805" spans="1:8" x14ac:dyDescent="0.25">
      <c r="A34805" s="37"/>
      <c r="B34805" s="38"/>
      <c r="C34805" s="97"/>
      <c r="D34805" s="92"/>
      <c r="E34805" s="88" t="str">
        <f>IF(A34805&lt;&gt;0,IFERROR(VLOOKUP(D34805,Transactions!$K$4:$L$24,2,0), "Invalid date, no label or wrong spelling"),"Date and/or label missing. Exclude?")</f>
        <v>Date and/or label missing. Exclude?</v>
      </c>
      <c r="F34805" s="201"/>
      <c r="G34805" s="202"/>
      <c r="H34805" s="203"/>
    </row>
    <row r="34806" spans="1:8" x14ac:dyDescent="0.25">
      <c r="A34806" s="37"/>
      <c r="B34806" s="38"/>
      <c r="C34806" s="97"/>
      <c r="D34806" s="92"/>
      <c r="E34806" s="88" t="str">
        <f>IF(A34806&lt;&gt;0,IFERROR(VLOOKUP(D34806,Transactions!$K$4:$L$24,2,0), "Invalid date, no label or wrong spelling"),"Date and/or label missing. Exclude?")</f>
        <v>Date and/or label missing. Exclude?</v>
      </c>
      <c r="F34806" s="201"/>
      <c r="G34806" s="202"/>
      <c r="H34806" s="203"/>
    </row>
    <row r="34807" spans="1:8" x14ac:dyDescent="0.25">
      <c r="A34807" s="37"/>
      <c r="B34807" s="38"/>
      <c r="C34807" s="97"/>
      <c r="D34807" s="92"/>
      <c r="E34807" s="88" t="str">
        <f>IF(A34807&lt;&gt;0,IFERROR(VLOOKUP(D34807,Transactions!$K$4:$L$24,2,0), "Invalid date, no label or wrong spelling"),"Date and/or label missing. Exclude?")</f>
        <v>Date and/or label missing. Exclude?</v>
      </c>
      <c r="F34807" s="201"/>
      <c r="G34807" s="202"/>
      <c r="H34807" s="203"/>
    </row>
    <row r="34808" spans="1:8" x14ac:dyDescent="0.25">
      <c r="A34808" s="37"/>
      <c r="B34808" s="38"/>
      <c r="C34808" s="97"/>
      <c r="D34808" s="92"/>
      <c r="E34808" s="88" t="str">
        <f>IF(A34808&lt;&gt;0,IFERROR(VLOOKUP(D34808,Transactions!$K$4:$L$24,2,0), "Invalid date, no label or wrong spelling"),"Date and/or label missing. Exclude?")</f>
        <v>Date and/or label missing. Exclude?</v>
      </c>
      <c r="F34808" s="201"/>
      <c r="G34808" s="202"/>
      <c r="H34808" s="203"/>
    </row>
    <row r="34809" spans="1:8" x14ac:dyDescent="0.25">
      <c r="A34809" s="37"/>
      <c r="B34809" s="38"/>
      <c r="C34809" s="97"/>
      <c r="D34809" s="92"/>
      <c r="E34809" s="88" t="str">
        <f>IF(A34809&lt;&gt;0,IFERROR(VLOOKUP(D34809,Transactions!$K$4:$L$24,2,0), "Invalid date, no label or wrong spelling"),"Date and/or label missing. Exclude?")</f>
        <v>Date and/or label missing. Exclude?</v>
      </c>
      <c r="F34809" s="201"/>
      <c r="G34809" s="202"/>
      <c r="H34809" s="203"/>
    </row>
    <row r="34810" spans="1:8" x14ac:dyDescent="0.25">
      <c r="A34810" s="37"/>
      <c r="B34810" s="38"/>
      <c r="C34810" s="97"/>
      <c r="D34810" s="92"/>
      <c r="E34810" s="88" t="str">
        <f>IF(A34810&lt;&gt;0,IFERROR(VLOOKUP(D34810,Transactions!$K$4:$L$24,2,0), "Invalid date, no label or wrong spelling"),"Date and/or label missing. Exclude?")</f>
        <v>Date and/or label missing. Exclude?</v>
      </c>
      <c r="F34810" s="201"/>
      <c r="G34810" s="202"/>
      <c r="H34810" s="203"/>
    </row>
    <row r="34811" spans="1:8" x14ac:dyDescent="0.25">
      <c r="A34811" s="37"/>
      <c r="B34811" s="38"/>
      <c r="C34811" s="97"/>
      <c r="D34811" s="92"/>
      <c r="E34811" s="88" t="str">
        <f>IF(A34811&lt;&gt;0,IFERROR(VLOOKUP(D34811,Transactions!$K$4:$L$24,2,0), "Invalid date, no label or wrong spelling"),"Date and/or label missing. Exclude?")</f>
        <v>Date and/or label missing. Exclude?</v>
      </c>
      <c r="F34811" s="201"/>
      <c r="G34811" s="202"/>
      <c r="H34811" s="203"/>
    </row>
    <row r="34812" spans="1:8" x14ac:dyDescent="0.25">
      <c r="A34812" s="37"/>
      <c r="B34812" s="38"/>
      <c r="C34812" s="97"/>
      <c r="D34812" s="92"/>
      <c r="E34812" s="88" t="str">
        <f>IF(A34812&lt;&gt;0,IFERROR(VLOOKUP(D34812,Transactions!$K$4:$L$24,2,0), "Invalid date, no label or wrong spelling"),"Date and/or label missing. Exclude?")</f>
        <v>Date and/or label missing. Exclude?</v>
      </c>
      <c r="F34812" s="201"/>
      <c r="G34812" s="202"/>
      <c r="H34812" s="203"/>
    </row>
    <row r="34813" spans="1:8" x14ac:dyDescent="0.25">
      <c r="A34813" s="37"/>
      <c r="B34813" s="38"/>
      <c r="C34813" s="97"/>
      <c r="D34813" s="92"/>
      <c r="E34813" s="88" t="str">
        <f>IF(A34813&lt;&gt;0,IFERROR(VLOOKUP(D34813,Transactions!$K$4:$L$24,2,0), "Invalid date, no label or wrong spelling"),"Date and/or label missing. Exclude?")</f>
        <v>Date and/or label missing. Exclude?</v>
      </c>
      <c r="F34813" s="201"/>
      <c r="G34813" s="202"/>
      <c r="H34813" s="203"/>
    </row>
    <row r="34814" spans="1:8" x14ac:dyDescent="0.25">
      <c r="A34814" s="37"/>
      <c r="B34814" s="38"/>
      <c r="C34814" s="97"/>
      <c r="D34814" s="92"/>
      <c r="E34814" s="88" t="str">
        <f>IF(A34814&lt;&gt;0,IFERROR(VLOOKUP(D34814,Transactions!$K$4:$L$24,2,0), "Invalid date, no label or wrong spelling"),"Date and/or label missing. Exclude?")</f>
        <v>Date and/or label missing. Exclude?</v>
      </c>
      <c r="F34814" s="201"/>
      <c r="G34814" s="202"/>
      <c r="H34814" s="203"/>
    </row>
    <row r="34815" spans="1:8" x14ac:dyDescent="0.25">
      <c r="A34815" s="37"/>
      <c r="B34815" s="38"/>
      <c r="C34815" s="97"/>
      <c r="D34815" s="92"/>
      <c r="E34815" s="88" t="str">
        <f>IF(A34815&lt;&gt;0,IFERROR(VLOOKUP(D34815,Transactions!$K$4:$L$24,2,0), "Invalid date, no label or wrong spelling"),"Date and/or label missing. Exclude?")</f>
        <v>Date and/or label missing. Exclude?</v>
      </c>
      <c r="F34815" s="201"/>
      <c r="G34815" s="202"/>
      <c r="H34815" s="203"/>
    </row>
    <row r="34816" spans="1:8" x14ac:dyDescent="0.25">
      <c r="A34816" s="37"/>
      <c r="B34816" s="38"/>
      <c r="C34816" s="97"/>
      <c r="D34816" s="92"/>
      <c r="E34816" s="88" t="str">
        <f>IF(A34816&lt;&gt;0,IFERROR(VLOOKUP(D34816,Transactions!$K$4:$L$24,2,0), "Invalid date, no label or wrong spelling"),"Date and/or label missing. Exclude?")</f>
        <v>Date and/or label missing. Exclude?</v>
      </c>
      <c r="F34816" s="201"/>
      <c r="G34816" s="202"/>
      <c r="H34816" s="203"/>
    </row>
    <row r="34817" spans="1:8" x14ac:dyDescent="0.25">
      <c r="A34817" s="37"/>
      <c r="B34817" s="38"/>
      <c r="C34817" s="97"/>
      <c r="D34817" s="92"/>
      <c r="E34817" s="88" t="str">
        <f>IF(A34817&lt;&gt;0,IFERROR(VLOOKUP(D34817,Transactions!$K$4:$L$24,2,0), "Invalid date, no label or wrong spelling"),"Date and/or label missing. Exclude?")</f>
        <v>Date and/or label missing. Exclude?</v>
      </c>
      <c r="F34817" s="201"/>
      <c r="G34817" s="202"/>
      <c r="H34817" s="203"/>
    </row>
    <row r="34818" spans="1:8" x14ac:dyDescent="0.25">
      <c r="A34818" s="37"/>
      <c r="B34818" s="38"/>
      <c r="C34818" s="97"/>
      <c r="D34818" s="92"/>
      <c r="E34818" s="88" t="str">
        <f>IF(A34818&lt;&gt;0,IFERROR(VLOOKUP(D34818,Transactions!$K$4:$L$24,2,0), "Invalid date, no label or wrong spelling"),"Date and/or label missing. Exclude?")</f>
        <v>Date and/or label missing. Exclude?</v>
      </c>
      <c r="F34818" s="201"/>
      <c r="G34818" s="202"/>
      <c r="H34818" s="203"/>
    </row>
    <row r="34819" spans="1:8" x14ac:dyDescent="0.25">
      <c r="A34819" s="37"/>
      <c r="B34819" s="38"/>
      <c r="C34819" s="97"/>
      <c r="D34819" s="92"/>
      <c r="E34819" s="88" t="str">
        <f>IF(A34819&lt;&gt;0,IFERROR(VLOOKUP(D34819,Transactions!$K$4:$L$24,2,0), "Invalid date, no label or wrong spelling"),"Date and/or label missing. Exclude?")</f>
        <v>Date and/or label missing. Exclude?</v>
      </c>
      <c r="F34819" s="201"/>
      <c r="G34819" s="202"/>
      <c r="H34819" s="203"/>
    </row>
    <row r="34820" spans="1:8" x14ac:dyDescent="0.25">
      <c r="A34820" s="37"/>
      <c r="B34820" s="38"/>
      <c r="C34820" s="97"/>
      <c r="D34820" s="92"/>
      <c r="E34820" s="88" t="str">
        <f>IF(A34820&lt;&gt;0,IFERROR(VLOOKUP(D34820,Transactions!$K$4:$L$24,2,0), "Invalid date, no label or wrong spelling"),"Date and/or label missing. Exclude?")</f>
        <v>Date and/or label missing. Exclude?</v>
      </c>
      <c r="F34820" s="201"/>
      <c r="G34820" s="202"/>
      <c r="H34820" s="203"/>
    </row>
    <row r="34821" spans="1:8" x14ac:dyDescent="0.25">
      <c r="A34821" s="37"/>
      <c r="B34821" s="38"/>
      <c r="C34821" s="97"/>
      <c r="D34821" s="92"/>
      <c r="E34821" s="88" t="str">
        <f>IF(A34821&lt;&gt;0,IFERROR(VLOOKUP(D34821,Transactions!$K$4:$L$24,2,0), "Invalid date, no label or wrong spelling"),"Date and/or label missing. Exclude?")</f>
        <v>Date and/or label missing. Exclude?</v>
      </c>
      <c r="F34821" s="201"/>
      <c r="G34821" s="202"/>
      <c r="H34821" s="203"/>
    </row>
    <row r="34822" spans="1:8" x14ac:dyDescent="0.25">
      <c r="A34822" s="37"/>
      <c r="B34822" s="38"/>
      <c r="C34822" s="97"/>
      <c r="D34822" s="92"/>
      <c r="E34822" s="88" t="str">
        <f>IF(A34822&lt;&gt;0,IFERROR(VLOOKUP(D34822,Transactions!$K$4:$L$24,2,0), "Invalid date, no label or wrong spelling"),"Date and/or label missing. Exclude?")</f>
        <v>Date and/or label missing. Exclude?</v>
      </c>
      <c r="F34822" s="201"/>
      <c r="G34822" s="202"/>
      <c r="H34822" s="203"/>
    </row>
    <row r="34823" spans="1:8" x14ac:dyDescent="0.25">
      <c r="A34823" s="37"/>
      <c r="B34823" s="38"/>
      <c r="C34823" s="97"/>
      <c r="D34823" s="92"/>
      <c r="E34823" s="88" t="str">
        <f>IF(A34823&lt;&gt;0,IFERROR(VLOOKUP(D34823,Transactions!$K$4:$L$24,2,0), "Invalid date, no label or wrong spelling"),"Date and/or label missing. Exclude?")</f>
        <v>Date and/or label missing. Exclude?</v>
      </c>
      <c r="F34823" s="201"/>
      <c r="G34823" s="202"/>
      <c r="H34823" s="203"/>
    </row>
    <row r="34824" spans="1:8" x14ac:dyDescent="0.25">
      <c r="A34824" s="37"/>
      <c r="B34824" s="38"/>
      <c r="C34824" s="97"/>
      <c r="D34824" s="92"/>
      <c r="E34824" s="88" t="str">
        <f>IF(A34824&lt;&gt;0,IFERROR(VLOOKUP(D34824,Transactions!$K$4:$L$24,2,0), "Invalid date, no label or wrong spelling"),"Date and/or label missing. Exclude?")</f>
        <v>Date and/or label missing. Exclude?</v>
      </c>
      <c r="F34824" s="201"/>
      <c r="G34824" s="202"/>
      <c r="H34824" s="203"/>
    </row>
    <row r="34825" spans="1:8" x14ac:dyDescent="0.25">
      <c r="A34825" s="37"/>
      <c r="B34825" s="38"/>
      <c r="C34825" s="97"/>
      <c r="D34825" s="92"/>
      <c r="E34825" s="88" t="str">
        <f>IF(A34825&lt;&gt;0,IFERROR(VLOOKUP(D34825,Transactions!$K$4:$L$24,2,0), "Invalid date, no label or wrong spelling"),"Date and/or label missing. Exclude?")</f>
        <v>Date and/or label missing. Exclude?</v>
      </c>
      <c r="F34825" s="201"/>
      <c r="G34825" s="202"/>
      <c r="H34825" s="203"/>
    </row>
    <row r="34826" spans="1:8" x14ac:dyDescent="0.25">
      <c r="A34826" s="37"/>
      <c r="B34826" s="38"/>
      <c r="C34826" s="97"/>
      <c r="D34826" s="92"/>
      <c r="E34826" s="88" t="str">
        <f>IF(A34826&lt;&gt;0,IFERROR(VLOOKUP(D34826,Transactions!$K$4:$L$24,2,0), "Invalid date, no label or wrong spelling"),"Date and/or label missing. Exclude?")</f>
        <v>Date and/or label missing. Exclude?</v>
      </c>
      <c r="F34826" s="201"/>
      <c r="G34826" s="202"/>
      <c r="H34826" s="203"/>
    </row>
    <row r="34827" spans="1:8" x14ac:dyDescent="0.25">
      <c r="A34827" s="37"/>
      <c r="B34827" s="38"/>
      <c r="C34827" s="97"/>
      <c r="D34827" s="92"/>
      <c r="E34827" s="88" t="str">
        <f>IF(A34827&lt;&gt;0,IFERROR(VLOOKUP(D34827,Transactions!$K$4:$L$24,2,0), "Invalid date, no label or wrong spelling"),"Date and/or label missing. Exclude?")</f>
        <v>Date and/or label missing. Exclude?</v>
      </c>
      <c r="F34827" s="201"/>
      <c r="G34827" s="202"/>
      <c r="H34827" s="203"/>
    </row>
    <row r="34828" spans="1:8" x14ac:dyDescent="0.25">
      <c r="A34828" s="37"/>
      <c r="B34828" s="38"/>
      <c r="C34828" s="97"/>
      <c r="D34828" s="92"/>
      <c r="E34828" s="88" t="str">
        <f>IF(A34828&lt;&gt;0,IFERROR(VLOOKUP(D34828,Transactions!$K$4:$L$24,2,0), "Invalid date, no label or wrong spelling"),"Date and/or label missing. Exclude?")</f>
        <v>Date and/or label missing. Exclude?</v>
      </c>
      <c r="F34828" s="201"/>
      <c r="G34828" s="202"/>
      <c r="H34828" s="203"/>
    </row>
    <row r="34829" spans="1:8" x14ac:dyDescent="0.25">
      <c r="A34829" s="37"/>
      <c r="B34829" s="38"/>
      <c r="C34829" s="97"/>
      <c r="D34829" s="92"/>
      <c r="E34829" s="88" t="str">
        <f>IF(A34829&lt;&gt;0,IFERROR(VLOOKUP(D34829,Transactions!$K$4:$L$24,2,0), "Invalid date, no label or wrong spelling"),"Date and/or label missing. Exclude?")</f>
        <v>Date and/or label missing. Exclude?</v>
      </c>
      <c r="F34829" s="201"/>
      <c r="G34829" s="202"/>
      <c r="H34829" s="203"/>
    </row>
    <row r="34830" spans="1:8" x14ac:dyDescent="0.25">
      <c r="A34830" s="37"/>
      <c r="B34830" s="38"/>
      <c r="C34830" s="97"/>
      <c r="D34830" s="92"/>
      <c r="E34830" s="88" t="str">
        <f>IF(A34830&lt;&gt;0,IFERROR(VLOOKUP(D34830,Transactions!$K$4:$L$24,2,0), "Invalid date, no label or wrong spelling"),"Date and/or label missing. Exclude?")</f>
        <v>Date and/or label missing. Exclude?</v>
      </c>
      <c r="F34830" s="201"/>
      <c r="G34830" s="202"/>
      <c r="H34830" s="203"/>
    </row>
    <row r="34831" spans="1:8" x14ac:dyDescent="0.25">
      <c r="A34831" s="37"/>
      <c r="B34831" s="38"/>
      <c r="C34831" s="97"/>
      <c r="D34831" s="92"/>
      <c r="E34831" s="88" t="str">
        <f>IF(A34831&lt;&gt;0,IFERROR(VLOOKUP(D34831,Transactions!$K$4:$L$24,2,0), "Invalid date, no label or wrong spelling"),"Date and/or label missing. Exclude?")</f>
        <v>Date and/or label missing. Exclude?</v>
      </c>
      <c r="F34831" s="201"/>
      <c r="G34831" s="202"/>
      <c r="H34831" s="203"/>
    </row>
    <row r="34832" spans="1:8" x14ac:dyDescent="0.25">
      <c r="A34832" s="37"/>
      <c r="B34832" s="38"/>
      <c r="C34832" s="97"/>
      <c r="D34832" s="92"/>
      <c r="E34832" s="88" t="str">
        <f>IF(A34832&lt;&gt;0,IFERROR(VLOOKUP(D34832,Transactions!$K$4:$L$24,2,0), "Invalid date, no label or wrong spelling"),"Date and/or label missing. Exclude?")</f>
        <v>Date and/or label missing. Exclude?</v>
      </c>
      <c r="F34832" s="201"/>
      <c r="G34832" s="202"/>
      <c r="H34832" s="203"/>
    </row>
    <row r="34833" spans="1:8" x14ac:dyDescent="0.25">
      <c r="A34833" s="37"/>
      <c r="B34833" s="38"/>
      <c r="C34833" s="97"/>
      <c r="D34833" s="92"/>
      <c r="E34833" s="88" t="str">
        <f>IF(A34833&lt;&gt;0,IFERROR(VLOOKUP(D34833,Transactions!$K$4:$L$24,2,0), "Invalid date, no label or wrong spelling"),"Date and/or label missing. Exclude?")</f>
        <v>Date and/or label missing. Exclude?</v>
      </c>
      <c r="F34833" s="201"/>
      <c r="G34833" s="202"/>
      <c r="H34833" s="203"/>
    </row>
    <row r="34834" spans="1:8" x14ac:dyDescent="0.25">
      <c r="A34834" s="37"/>
      <c r="B34834" s="38"/>
      <c r="C34834" s="97"/>
      <c r="D34834" s="92"/>
      <c r="E34834" s="88" t="str">
        <f>IF(A34834&lt;&gt;0,IFERROR(VLOOKUP(D34834,Transactions!$K$4:$L$24,2,0), "Invalid date, no label or wrong spelling"),"Date and/or label missing. Exclude?")</f>
        <v>Date and/or label missing. Exclude?</v>
      </c>
      <c r="F34834" s="201"/>
      <c r="G34834" s="202"/>
      <c r="H34834" s="203"/>
    </row>
    <row r="34835" spans="1:8" x14ac:dyDescent="0.25">
      <c r="A34835" s="37"/>
      <c r="B34835" s="38"/>
      <c r="C34835" s="97"/>
      <c r="D34835" s="92"/>
      <c r="E34835" s="88" t="str">
        <f>IF(A34835&lt;&gt;0,IFERROR(VLOOKUP(D34835,Transactions!$K$4:$L$24,2,0), "Invalid date, no label or wrong spelling"),"Date and/or label missing. Exclude?")</f>
        <v>Date and/or label missing. Exclude?</v>
      </c>
      <c r="F34835" s="201"/>
      <c r="G34835" s="202"/>
      <c r="H34835" s="203"/>
    </row>
    <row r="34836" spans="1:8" x14ac:dyDescent="0.25">
      <c r="A34836" s="37"/>
      <c r="B34836" s="38"/>
      <c r="C34836" s="97"/>
      <c r="D34836" s="92"/>
      <c r="E34836" s="88" t="str">
        <f>IF(A34836&lt;&gt;0,IFERROR(VLOOKUP(D34836,Transactions!$K$4:$L$24,2,0), "Invalid date, no label or wrong spelling"),"Date and/or label missing. Exclude?")</f>
        <v>Date and/or label missing. Exclude?</v>
      </c>
      <c r="F34836" s="201"/>
      <c r="G34836" s="202"/>
      <c r="H34836" s="203"/>
    </row>
    <row r="34837" spans="1:8" x14ac:dyDescent="0.25">
      <c r="A34837" s="37"/>
      <c r="B34837" s="38"/>
      <c r="C34837" s="97"/>
      <c r="D34837" s="92"/>
      <c r="E34837" s="88" t="str">
        <f>IF(A34837&lt;&gt;0,IFERROR(VLOOKUP(D34837,Transactions!$K$4:$L$24,2,0), "Invalid date, no label or wrong spelling"),"Date and/or label missing. Exclude?")</f>
        <v>Date and/or label missing. Exclude?</v>
      </c>
      <c r="F34837" s="201"/>
      <c r="G34837" s="202"/>
      <c r="H34837" s="203"/>
    </row>
    <row r="34838" spans="1:8" x14ac:dyDescent="0.25">
      <c r="A34838" s="37"/>
      <c r="B34838" s="38"/>
      <c r="C34838" s="97"/>
      <c r="D34838" s="92"/>
      <c r="E34838" s="88" t="str">
        <f>IF(A34838&lt;&gt;0,IFERROR(VLOOKUP(D34838,Transactions!$K$4:$L$24,2,0), "Invalid date, no label or wrong spelling"),"Date and/or label missing. Exclude?")</f>
        <v>Date and/or label missing. Exclude?</v>
      </c>
      <c r="F34838" s="201"/>
      <c r="G34838" s="202"/>
      <c r="H34838" s="203"/>
    </row>
    <row r="34839" spans="1:8" x14ac:dyDescent="0.25">
      <c r="A34839" s="37"/>
      <c r="B34839" s="38"/>
      <c r="C34839" s="97"/>
      <c r="D34839" s="92"/>
      <c r="E34839" s="88" t="str">
        <f>IF(A34839&lt;&gt;0,IFERROR(VLOOKUP(D34839,Transactions!$K$4:$L$24,2,0), "Invalid date, no label or wrong spelling"),"Date and/or label missing. Exclude?")</f>
        <v>Date and/or label missing. Exclude?</v>
      </c>
      <c r="F34839" s="201"/>
      <c r="G34839" s="202"/>
      <c r="H34839" s="203"/>
    </row>
    <row r="34840" spans="1:8" x14ac:dyDescent="0.25">
      <c r="A34840" s="37"/>
      <c r="B34840" s="38"/>
      <c r="C34840" s="97"/>
      <c r="D34840" s="92"/>
      <c r="E34840" s="88" t="str">
        <f>IF(A34840&lt;&gt;0,IFERROR(VLOOKUP(D34840,Transactions!$K$4:$L$24,2,0), "Invalid date, no label or wrong spelling"),"Date and/or label missing. Exclude?")</f>
        <v>Date and/or label missing. Exclude?</v>
      </c>
      <c r="F34840" s="201"/>
      <c r="G34840" s="202"/>
      <c r="H34840" s="203"/>
    </row>
    <row r="34841" spans="1:8" x14ac:dyDescent="0.25">
      <c r="A34841" s="37"/>
      <c r="B34841" s="38"/>
      <c r="C34841" s="97"/>
      <c r="D34841" s="92"/>
      <c r="E34841" s="88" t="str">
        <f>IF(A34841&lt;&gt;0,IFERROR(VLOOKUP(D34841,Transactions!$K$4:$L$24,2,0), "Invalid date, no label or wrong spelling"),"Date and/or label missing. Exclude?")</f>
        <v>Date and/or label missing. Exclude?</v>
      </c>
      <c r="F34841" s="201"/>
      <c r="G34841" s="202"/>
      <c r="H34841" s="203"/>
    </row>
    <row r="34842" spans="1:8" x14ac:dyDescent="0.25">
      <c r="A34842" s="37"/>
      <c r="B34842" s="38"/>
      <c r="C34842" s="97"/>
      <c r="D34842" s="92"/>
      <c r="E34842" s="88" t="str">
        <f>IF(A34842&lt;&gt;0,IFERROR(VLOOKUP(D34842,Transactions!$K$4:$L$24,2,0), "Invalid date, no label or wrong spelling"),"Date and/or label missing. Exclude?")</f>
        <v>Date and/or label missing. Exclude?</v>
      </c>
      <c r="F34842" s="201"/>
      <c r="G34842" s="202"/>
      <c r="H34842" s="203"/>
    </row>
    <row r="34843" spans="1:8" x14ac:dyDescent="0.25">
      <c r="A34843" s="37"/>
      <c r="B34843" s="38"/>
      <c r="C34843" s="97"/>
      <c r="D34843" s="92"/>
      <c r="E34843" s="88" t="str">
        <f>IF(A34843&lt;&gt;0,IFERROR(VLOOKUP(D34843,Transactions!$K$4:$L$24,2,0), "Invalid date, no label or wrong spelling"),"Date and/or label missing. Exclude?")</f>
        <v>Date and/or label missing. Exclude?</v>
      </c>
      <c r="F34843" s="201"/>
      <c r="G34843" s="202"/>
      <c r="H34843" s="203"/>
    </row>
    <row r="34844" spans="1:8" x14ac:dyDescent="0.25">
      <c r="A34844" s="37"/>
      <c r="B34844" s="38"/>
      <c r="C34844" s="97"/>
      <c r="D34844" s="92"/>
      <c r="E34844" s="88" t="str">
        <f>IF(A34844&lt;&gt;0,IFERROR(VLOOKUP(D34844,Transactions!$K$4:$L$24,2,0), "Invalid date, no label or wrong spelling"),"Date and/or label missing. Exclude?")</f>
        <v>Date and/or label missing. Exclude?</v>
      </c>
      <c r="F34844" s="201"/>
      <c r="G34844" s="202"/>
      <c r="H34844" s="203"/>
    </row>
    <row r="34845" spans="1:8" x14ac:dyDescent="0.25">
      <c r="A34845" s="37"/>
      <c r="B34845" s="38"/>
      <c r="C34845" s="97"/>
      <c r="D34845" s="92"/>
      <c r="E34845" s="88" t="str">
        <f>IF(A34845&lt;&gt;0,IFERROR(VLOOKUP(D34845,Transactions!$K$4:$L$24,2,0), "Invalid date, no label or wrong spelling"),"Date and/or label missing. Exclude?")</f>
        <v>Date and/or label missing. Exclude?</v>
      </c>
      <c r="F34845" s="201"/>
      <c r="G34845" s="202"/>
      <c r="H34845" s="203"/>
    </row>
    <row r="34846" spans="1:8" x14ac:dyDescent="0.25">
      <c r="A34846" s="37"/>
      <c r="B34846" s="38"/>
      <c r="C34846" s="97"/>
      <c r="D34846" s="92"/>
      <c r="E34846" s="88" t="str">
        <f>IF(A34846&lt;&gt;0,IFERROR(VLOOKUP(D34846,Transactions!$K$4:$L$24,2,0), "Invalid date, no label or wrong spelling"),"Date and/or label missing. Exclude?")</f>
        <v>Date and/or label missing. Exclude?</v>
      </c>
      <c r="F34846" s="201"/>
      <c r="G34846" s="202"/>
      <c r="H34846" s="203"/>
    </row>
    <row r="34847" spans="1:8" x14ac:dyDescent="0.25">
      <c r="A34847" s="37"/>
      <c r="B34847" s="38"/>
      <c r="C34847" s="97"/>
      <c r="D34847" s="92"/>
      <c r="E34847" s="88" t="str">
        <f>IF(A34847&lt;&gt;0,IFERROR(VLOOKUP(D34847,Transactions!$K$4:$L$24,2,0), "Invalid date, no label or wrong spelling"),"Date and/or label missing. Exclude?")</f>
        <v>Date and/or label missing. Exclude?</v>
      </c>
      <c r="F34847" s="201"/>
      <c r="G34847" s="202"/>
      <c r="H34847" s="203"/>
    </row>
    <row r="34848" spans="1:8" x14ac:dyDescent="0.25">
      <c r="A34848" s="37"/>
      <c r="B34848" s="38"/>
      <c r="C34848" s="97"/>
      <c r="D34848" s="92"/>
      <c r="E34848" s="88" t="str">
        <f>IF(A34848&lt;&gt;0,IFERROR(VLOOKUP(D34848,Transactions!$K$4:$L$24,2,0), "Invalid date, no label or wrong spelling"),"Date and/or label missing. Exclude?")</f>
        <v>Date and/or label missing. Exclude?</v>
      </c>
      <c r="F34848" s="201"/>
      <c r="G34848" s="202"/>
      <c r="H34848" s="203"/>
    </row>
    <row r="34849" spans="1:8" x14ac:dyDescent="0.25">
      <c r="A34849" s="37"/>
      <c r="B34849" s="38"/>
      <c r="C34849" s="97"/>
      <c r="D34849" s="92"/>
      <c r="E34849" s="88" t="str">
        <f>IF(A34849&lt;&gt;0,IFERROR(VLOOKUP(D34849,Transactions!$K$4:$L$24,2,0), "Invalid date, no label or wrong spelling"),"Date and/or label missing. Exclude?")</f>
        <v>Date and/or label missing. Exclude?</v>
      </c>
      <c r="F34849" s="201"/>
      <c r="G34849" s="202"/>
      <c r="H34849" s="203"/>
    </row>
    <row r="34850" spans="1:8" x14ac:dyDescent="0.25">
      <c r="A34850" s="37"/>
      <c r="B34850" s="38"/>
      <c r="C34850" s="97"/>
      <c r="D34850" s="92"/>
      <c r="E34850" s="88" t="str">
        <f>IF(A34850&lt;&gt;0,IFERROR(VLOOKUP(D34850,Transactions!$K$4:$L$24,2,0), "Invalid date, no label or wrong spelling"),"Date and/or label missing. Exclude?")</f>
        <v>Date and/or label missing. Exclude?</v>
      </c>
      <c r="F34850" s="201"/>
      <c r="G34850" s="202"/>
      <c r="H34850" s="203"/>
    </row>
    <row r="34851" spans="1:8" x14ac:dyDescent="0.25">
      <c r="A34851" s="37"/>
      <c r="B34851" s="38"/>
      <c r="C34851" s="97"/>
      <c r="D34851" s="92"/>
      <c r="E34851" s="88" t="str">
        <f>IF(A34851&lt;&gt;0,IFERROR(VLOOKUP(D34851,Transactions!$K$4:$L$24,2,0), "Invalid date, no label or wrong spelling"),"Date and/or label missing. Exclude?")</f>
        <v>Date and/or label missing. Exclude?</v>
      </c>
      <c r="F34851" s="201"/>
      <c r="G34851" s="202"/>
      <c r="H34851" s="203"/>
    </row>
    <row r="34852" spans="1:8" x14ac:dyDescent="0.25">
      <c r="A34852" s="37"/>
      <c r="B34852" s="38"/>
      <c r="C34852" s="97"/>
      <c r="D34852" s="92"/>
      <c r="E34852" s="88" t="str">
        <f>IF(A34852&lt;&gt;0,IFERROR(VLOOKUP(D34852,Transactions!$K$4:$L$24,2,0), "Invalid date, no label or wrong spelling"),"Date and/or label missing. Exclude?")</f>
        <v>Date and/or label missing. Exclude?</v>
      </c>
      <c r="F34852" s="201"/>
      <c r="G34852" s="202"/>
      <c r="H34852" s="203"/>
    </row>
    <row r="34853" spans="1:8" x14ac:dyDescent="0.25">
      <c r="A34853" s="37"/>
      <c r="B34853" s="38"/>
      <c r="C34853" s="97"/>
      <c r="D34853" s="92"/>
      <c r="E34853" s="88" t="str">
        <f>IF(A34853&lt;&gt;0,IFERROR(VLOOKUP(D34853,Transactions!$K$4:$L$24,2,0), "Invalid date, no label or wrong spelling"),"Date and/or label missing. Exclude?")</f>
        <v>Date and/or label missing. Exclude?</v>
      </c>
      <c r="F34853" s="201"/>
      <c r="G34853" s="202"/>
      <c r="H34853" s="203"/>
    </row>
    <row r="34854" spans="1:8" x14ac:dyDescent="0.25">
      <c r="A34854" s="37"/>
      <c r="B34854" s="38"/>
      <c r="C34854" s="97"/>
      <c r="D34854" s="92"/>
      <c r="E34854" s="88" t="str">
        <f>IF(A34854&lt;&gt;0,IFERROR(VLOOKUP(D34854,Transactions!$K$4:$L$24,2,0), "Invalid date, no label or wrong spelling"),"Date and/or label missing. Exclude?")</f>
        <v>Date and/or label missing. Exclude?</v>
      </c>
      <c r="F34854" s="201"/>
      <c r="G34854" s="202"/>
      <c r="H34854" s="203"/>
    </row>
    <row r="34855" spans="1:8" x14ac:dyDescent="0.25">
      <c r="A34855" s="37"/>
      <c r="B34855" s="38"/>
      <c r="C34855" s="97"/>
      <c r="D34855" s="92"/>
      <c r="E34855" s="88" t="str">
        <f>IF(A34855&lt;&gt;0,IFERROR(VLOOKUP(D34855,Transactions!$K$4:$L$24,2,0), "Invalid date, no label or wrong spelling"),"Date and/or label missing. Exclude?")</f>
        <v>Date and/or label missing. Exclude?</v>
      </c>
      <c r="F34855" s="201"/>
      <c r="G34855" s="202"/>
      <c r="H34855" s="203"/>
    </row>
    <row r="34856" spans="1:8" x14ac:dyDescent="0.25">
      <c r="A34856" s="37"/>
      <c r="B34856" s="38"/>
      <c r="C34856" s="97"/>
      <c r="D34856" s="92"/>
      <c r="E34856" s="88" t="str">
        <f>IF(A34856&lt;&gt;0,IFERROR(VLOOKUP(D34856,Transactions!$K$4:$L$24,2,0), "Invalid date, no label or wrong spelling"),"Date and/or label missing. Exclude?")</f>
        <v>Date and/or label missing. Exclude?</v>
      </c>
      <c r="F34856" s="201"/>
      <c r="G34856" s="202"/>
      <c r="H34856" s="203"/>
    </row>
    <row r="34857" spans="1:8" x14ac:dyDescent="0.25">
      <c r="A34857" s="37"/>
      <c r="B34857" s="38"/>
      <c r="C34857" s="97"/>
      <c r="D34857" s="92"/>
      <c r="E34857" s="88" t="str">
        <f>IF(A34857&lt;&gt;0,IFERROR(VLOOKUP(D34857,Transactions!$K$4:$L$24,2,0), "Invalid date, no label or wrong spelling"),"Date and/or label missing. Exclude?")</f>
        <v>Date and/or label missing. Exclude?</v>
      </c>
      <c r="F34857" s="201"/>
      <c r="G34857" s="202"/>
      <c r="H34857" s="203"/>
    </row>
    <row r="34858" spans="1:8" x14ac:dyDescent="0.25">
      <c r="A34858" s="37"/>
      <c r="B34858" s="38"/>
      <c r="C34858" s="97"/>
      <c r="D34858" s="92"/>
      <c r="E34858" s="88" t="str">
        <f>IF(A34858&lt;&gt;0,IFERROR(VLOOKUP(D34858,Transactions!$K$4:$L$24,2,0), "Invalid date, no label or wrong spelling"),"Date and/or label missing. Exclude?")</f>
        <v>Date and/or label missing. Exclude?</v>
      </c>
      <c r="F34858" s="201"/>
      <c r="G34858" s="202"/>
      <c r="H34858" s="203"/>
    </row>
    <row r="34859" spans="1:8" x14ac:dyDescent="0.25">
      <c r="A34859" s="37"/>
      <c r="B34859" s="38"/>
      <c r="C34859" s="97"/>
      <c r="D34859" s="92"/>
      <c r="E34859" s="88" t="str">
        <f>IF(A34859&lt;&gt;0,IFERROR(VLOOKUP(D34859,Transactions!$K$4:$L$24,2,0), "Invalid date, no label or wrong spelling"),"Date and/or label missing. Exclude?")</f>
        <v>Date and/or label missing. Exclude?</v>
      </c>
      <c r="F34859" s="201"/>
      <c r="G34859" s="202"/>
      <c r="H34859" s="203"/>
    </row>
    <row r="34860" spans="1:8" x14ac:dyDescent="0.25">
      <c r="A34860" s="37"/>
      <c r="B34860" s="38"/>
      <c r="C34860" s="97"/>
      <c r="D34860" s="92"/>
      <c r="E34860" s="88" t="str">
        <f>IF(A34860&lt;&gt;0,IFERROR(VLOOKUP(D34860,Transactions!$K$4:$L$24,2,0), "Invalid date, no label or wrong spelling"),"Date and/or label missing. Exclude?")</f>
        <v>Date and/or label missing. Exclude?</v>
      </c>
      <c r="F34860" s="201"/>
      <c r="G34860" s="202"/>
      <c r="H34860" s="203"/>
    </row>
    <row r="34861" spans="1:8" x14ac:dyDescent="0.25">
      <c r="A34861" s="37"/>
      <c r="B34861" s="38"/>
      <c r="C34861" s="97"/>
      <c r="D34861" s="92"/>
      <c r="E34861" s="88" t="str">
        <f>IF(A34861&lt;&gt;0,IFERROR(VLOOKUP(D34861,Transactions!$K$4:$L$24,2,0), "Invalid date, no label or wrong spelling"),"Date and/or label missing. Exclude?")</f>
        <v>Date and/or label missing. Exclude?</v>
      </c>
      <c r="F34861" s="201"/>
      <c r="G34861" s="202"/>
      <c r="H34861" s="203"/>
    </row>
    <row r="34862" spans="1:8" x14ac:dyDescent="0.25">
      <c r="A34862" s="37"/>
      <c r="B34862" s="38"/>
      <c r="C34862" s="97"/>
      <c r="D34862" s="92"/>
      <c r="E34862" s="88" t="str">
        <f>IF(A34862&lt;&gt;0,IFERROR(VLOOKUP(D34862,Transactions!$K$4:$L$24,2,0), "Invalid date, no label or wrong spelling"),"Date and/or label missing. Exclude?")</f>
        <v>Date and/or label missing. Exclude?</v>
      </c>
      <c r="F34862" s="201"/>
      <c r="G34862" s="202"/>
      <c r="H34862" s="203"/>
    </row>
    <row r="34863" spans="1:8" x14ac:dyDescent="0.25">
      <c r="A34863" s="37"/>
      <c r="B34863" s="38"/>
      <c r="C34863" s="97"/>
      <c r="D34863" s="92"/>
      <c r="E34863" s="88" t="str">
        <f>IF(A34863&lt;&gt;0,IFERROR(VLOOKUP(D34863,Transactions!$K$4:$L$24,2,0), "Invalid date, no label or wrong spelling"),"Date and/or label missing. Exclude?")</f>
        <v>Date and/or label missing. Exclude?</v>
      </c>
      <c r="F34863" s="201"/>
      <c r="G34863" s="202"/>
      <c r="H34863" s="203"/>
    </row>
    <row r="34864" spans="1:8" x14ac:dyDescent="0.25">
      <c r="A34864" s="37"/>
      <c r="B34864" s="38"/>
      <c r="C34864" s="97"/>
      <c r="D34864" s="92"/>
      <c r="E34864" s="88" t="str">
        <f>IF(A34864&lt;&gt;0,IFERROR(VLOOKUP(D34864,Transactions!$K$4:$L$24,2,0), "Invalid date, no label or wrong spelling"),"Date and/or label missing. Exclude?")</f>
        <v>Date and/or label missing. Exclude?</v>
      </c>
      <c r="F34864" s="201"/>
      <c r="G34864" s="202"/>
      <c r="H34864" s="203"/>
    </row>
    <row r="34865" spans="1:8" x14ac:dyDescent="0.25">
      <c r="A34865" s="37"/>
      <c r="B34865" s="38"/>
      <c r="C34865" s="97"/>
      <c r="D34865" s="92"/>
      <c r="E34865" s="88" t="str">
        <f>IF(A34865&lt;&gt;0,IFERROR(VLOOKUP(D34865,Transactions!$K$4:$L$24,2,0), "Invalid date, no label or wrong spelling"),"Date and/or label missing. Exclude?")</f>
        <v>Date and/or label missing. Exclude?</v>
      </c>
      <c r="F34865" s="201"/>
      <c r="G34865" s="202"/>
      <c r="H34865" s="203"/>
    </row>
    <row r="34866" spans="1:8" x14ac:dyDescent="0.25">
      <c r="A34866" s="37"/>
      <c r="B34866" s="38"/>
      <c r="C34866" s="97"/>
      <c r="D34866" s="92"/>
      <c r="E34866" s="88" t="str">
        <f>IF(A34866&lt;&gt;0,IFERROR(VLOOKUP(D34866,Transactions!$K$4:$L$24,2,0), "Invalid date, no label or wrong spelling"),"Date and/or label missing. Exclude?")</f>
        <v>Date and/or label missing. Exclude?</v>
      </c>
      <c r="F34866" s="201"/>
      <c r="G34866" s="202"/>
      <c r="H34866" s="203"/>
    </row>
    <row r="34867" spans="1:8" x14ac:dyDescent="0.25">
      <c r="A34867" s="37"/>
      <c r="B34867" s="38"/>
      <c r="C34867" s="97"/>
      <c r="D34867" s="92"/>
      <c r="E34867" s="88" t="str">
        <f>IF(A34867&lt;&gt;0,IFERROR(VLOOKUP(D34867,Transactions!$K$4:$L$24,2,0), "Invalid date, no label or wrong spelling"),"Date and/or label missing. Exclude?")</f>
        <v>Date and/or label missing. Exclude?</v>
      </c>
      <c r="F34867" s="201"/>
      <c r="G34867" s="202"/>
      <c r="H34867" s="203"/>
    </row>
    <row r="34868" spans="1:8" x14ac:dyDescent="0.25">
      <c r="A34868" s="37"/>
      <c r="B34868" s="38"/>
      <c r="C34868" s="97"/>
      <c r="D34868" s="92"/>
      <c r="E34868" s="88" t="str">
        <f>IF(A34868&lt;&gt;0,IFERROR(VLOOKUP(D34868,Transactions!$K$4:$L$24,2,0), "Invalid date, no label or wrong spelling"),"Date and/or label missing. Exclude?")</f>
        <v>Date and/or label missing. Exclude?</v>
      </c>
      <c r="F34868" s="201"/>
      <c r="G34868" s="202"/>
      <c r="H34868" s="203"/>
    </row>
    <row r="34869" spans="1:8" x14ac:dyDescent="0.25">
      <c r="A34869" s="37"/>
      <c r="B34869" s="38"/>
      <c r="C34869" s="97"/>
      <c r="D34869" s="92"/>
      <c r="E34869" s="88" t="str">
        <f>IF(A34869&lt;&gt;0,IFERROR(VLOOKUP(D34869,Transactions!$K$4:$L$24,2,0), "Invalid date, no label or wrong spelling"),"Date and/or label missing. Exclude?")</f>
        <v>Date and/or label missing. Exclude?</v>
      </c>
      <c r="F34869" s="201"/>
      <c r="G34869" s="202"/>
      <c r="H34869" s="203"/>
    </row>
    <row r="34870" spans="1:8" x14ac:dyDescent="0.25">
      <c r="A34870" s="37"/>
      <c r="B34870" s="38"/>
      <c r="C34870" s="97"/>
      <c r="D34870" s="92"/>
      <c r="E34870" s="88" t="str">
        <f>IF(A34870&lt;&gt;0,IFERROR(VLOOKUP(D34870,Transactions!$K$4:$L$24,2,0), "Invalid date, no label or wrong spelling"),"Date and/or label missing. Exclude?")</f>
        <v>Date and/or label missing. Exclude?</v>
      </c>
      <c r="F34870" s="201"/>
      <c r="G34870" s="202"/>
      <c r="H34870" s="203"/>
    </row>
    <row r="34871" spans="1:8" x14ac:dyDescent="0.25">
      <c r="A34871" s="37"/>
      <c r="B34871" s="38"/>
      <c r="C34871" s="97"/>
      <c r="D34871" s="92"/>
      <c r="E34871" s="88" t="str">
        <f>IF(A34871&lt;&gt;0,IFERROR(VLOOKUP(D34871,Transactions!$K$4:$L$24,2,0), "Invalid date, no label or wrong spelling"),"Date and/or label missing. Exclude?")</f>
        <v>Date and/or label missing. Exclude?</v>
      </c>
      <c r="F34871" s="201"/>
      <c r="G34871" s="202"/>
      <c r="H34871" s="203"/>
    </row>
    <row r="34872" spans="1:8" x14ac:dyDescent="0.25">
      <c r="A34872" s="37"/>
      <c r="B34872" s="38"/>
      <c r="C34872" s="97"/>
      <c r="D34872" s="92"/>
      <c r="E34872" s="88" t="str">
        <f>IF(A34872&lt;&gt;0,IFERROR(VLOOKUP(D34872,Transactions!$K$4:$L$24,2,0), "Invalid date, no label or wrong spelling"),"Date and/or label missing. Exclude?")</f>
        <v>Date and/or label missing. Exclude?</v>
      </c>
      <c r="F34872" s="201"/>
      <c r="G34872" s="202"/>
      <c r="H34872" s="203"/>
    </row>
    <row r="34873" spans="1:8" x14ac:dyDescent="0.25">
      <c r="A34873" s="37"/>
      <c r="B34873" s="38"/>
      <c r="C34873" s="97"/>
      <c r="D34873" s="92"/>
      <c r="E34873" s="88" t="str">
        <f>IF(A34873&lt;&gt;0,IFERROR(VLOOKUP(D34873,Transactions!$K$4:$L$24,2,0), "Invalid date, no label or wrong spelling"),"Date and/or label missing. Exclude?")</f>
        <v>Date and/or label missing. Exclude?</v>
      </c>
      <c r="F34873" s="201"/>
      <c r="G34873" s="202"/>
      <c r="H34873" s="203"/>
    </row>
    <row r="34874" spans="1:8" x14ac:dyDescent="0.25">
      <c r="A34874" s="37"/>
      <c r="B34874" s="38"/>
      <c r="C34874" s="97"/>
      <c r="D34874" s="92"/>
      <c r="E34874" s="88" t="str">
        <f>IF(A34874&lt;&gt;0,IFERROR(VLOOKUP(D34874,Transactions!$K$4:$L$24,2,0), "Invalid date, no label or wrong spelling"),"Date and/or label missing. Exclude?")</f>
        <v>Date and/or label missing. Exclude?</v>
      </c>
      <c r="F34874" s="201"/>
      <c r="G34874" s="202"/>
      <c r="H34874" s="203"/>
    </row>
    <row r="34875" spans="1:8" x14ac:dyDescent="0.25">
      <c r="A34875" s="37"/>
      <c r="B34875" s="38"/>
      <c r="C34875" s="97"/>
      <c r="D34875" s="92"/>
      <c r="E34875" s="88" t="str">
        <f>IF(A34875&lt;&gt;0,IFERROR(VLOOKUP(D34875,Transactions!$K$4:$L$24,2,0), "Invalid date, no label or wrong spelling"),"Date and/or label missing. Exclude?")</f>
        <v>Date and/or label missing. Exclude?</v>
      </c>
      <c r="F34875" s="201"/>
      <c r="G34875" s="202"/>
      <c r="H34875" s="203"/>
    </row>
    <row r="34876" spans="1:8" x14ac:dyDescent="0.25">
      <c r="A34876" s="37"/>
      <c r="B34876" s="38"/>
      <c r="C34876" s="97"/>
      <c r="D34876" s="92"/>
      <c r="E34876" s="88" t="str">
        <f>IF(A34876&lt;&gt;0,IFERROR(VLOOKUP(D34876,Transactions!$K$4:$L$24,2,0), "Invalid date, no label or wrong spelling"),"Date and/or label missing. Exclude?")</f>
        <v>Date and/or label missing. Exclude?</v>
      </c>
      <c r="F34876" s="201"/>
      <c r="G34876" s="202"/>
      <c r="H34876" s="203"/>
    </row>
    <row r="34877" spans="1:8" x14ac:dyDescent="0.25">
      <c r="A34877" s="37"/>
      <c r="B34877" s="38"/>
      <c r="C34877" s="97"/>
      <c r="D34877" s="92"/>
      <c r="E34877" s="88" t="str">
        <f>IF(A34877&lt;&gt;0,IFERROR(VLOOKUP(D34877,Transactions!$K$4:$L$24,2,0), "Invalid date, no label or wrong spelling"),"Date and/or label missing. Exclude?")</f>
        <v>Date and/or label missing. Exclude?</v>
      </c>
      <c r="F34877" s="201"/>
      <c r="G34877" s="202"/>
      <c r="H34877" s="203"/>
    </row>
    <row r="34878" spans="1:8" x14ac:dyDescent="0.25">
      <c r="A34878" s="37"/>
      <c r="B34878" s="38"/>
      <c r="C34878" s="97"/>
      <c r="D34878" s="92"/>
      <c r="E34878" s="88" t="str">
        <f>IF(A34878&lt;&gt;0,IFERROR(VLOOKUP(D34878,Transactions!$K$4:$L$24,2,0), "Invalid date, no label or wrong spelling"),"Date and/or label missing. Exclude?")</f>
        <v>Date and/or label missing. Exclude?</v>
      </c>
      <c r="F34878" s="201"/>
      <c r="G34878" s="202"/>
      <c r="H34878" s="203"/>
    </row>
    <row r="34879" spans="1:8" x14ac:dyDescent="0.25">
      <c r="A34879" s="37"/>
      <c r="B34879" s="38"/>
      <c r="C34879" s="97"/>
      <c r="D34879" s="92"/>
      <c r="E34879" s="88" t="str">
        <f>IF(A34879&lt;&gt;0,IFERROR(VLOOKUP(D34879,Transactions!$K$4:$L$24,2,0), "Invalid date, no label or wrong spelling"),"Date and/or label missing. Exclude?")</f>
        <v>Date and/or label missing. Exclude?</v>
      </c>
      <c r="F34879" s="201"/>
      <c r="G34879" s="202"/>
      <c r="H34879" s="203"/>
    </row>
    <row r="34880" spans="1:8" x14ac:dyDescent="0.25">
      <c r="A34880" s="37"/>
      <c r="B34880" s="38"/>
      <c r="C34880" s="97"/>
      <c r="D34880" s="92"/>
      <c r="E34880" s="88" t="str">
        <f>IF(A34880&lt;&gt;0,IFERROR(VLOOKUP(D34880,Transactions!$K$4:$L$24,2,0), "Invalid date, no label or wrong spelling"),"Date and/or label missing. Exclude?")</f>
        <v>Date and/or label missing. Exclude?</v>
      </c>
      <c r="F34880" s="201"/>
      <c r="G34880" s="202"/>
      <c r="H34880" s="203"/>
    </row>
    <row r="34881" spans="1:8" x14ac:dyDescent="0.25">
      <c r="A34881" s="37"/>
      <c r="B34881" s="38"/>
      <c r="C34881" s="97"/>
      <c r="D34881" s="92"/>
      <c r="E34881" s="88" t="str">
        <f>IF(A34881&lt;&gt;0,IFERROR(VLOOKUP(D34881,Transactions!$K$4:$L$24,2,0), "Invalid date, no label or wrong spelling"),"Date and/or label missing. Exclude?")</f>
        <v>Date and/or label missing. Exclude?</v>
      </c>
      <c r="F34881" s="201"/>
      <c r="G34881" s="202"/>
      <c r="H34881" s="203"/>
    </row>
    <row r="34882" spans="1:8" x14ac:dyDescent="0.25">
      <c r="A34882" s="37"/>
      <c r="B34882" s="38"/>
      <c r="C34882" s="97"/>
      <c r="D34882" s="92"/>
      <c r="E34882" s="88" t="str">
        <f>IF(A34882&lt;&gt;0,IFERROR(VLOOKUP(D34882,Transactions!$K$4:$L$24,2,0), "Invalid date, no label or wrong spelling"),"Date and/or label missing. Exclude?")</f>
        <v>Date and/or label missing. Exclude?</v>
      </c>
      <c r="F34882" s="201"/>
      <c r="G34882" s="202"/>
      <c r="H34882" s="203"/>
    </row>
    <row r="34883" spans="1:8" x14ac:dyDescent="0.25">
      <c r="A34883" s="37"/>
      <c r="B34883" s="38"/>
      <c r="C34883" s="97"/>
      <c r="D34883" s="92"/>
      <c r="E34883" s="88" t="str">
        <f>IF(A34883&lt;&gt;0,IFERROR(VLOOKUP(D34883,Transactions!$K$4:$L$24,2,0), "Invalid date, no label or wrong spelling"),"Date and/or label missing. Exclude?")</f>
        <v>Date and/or label missing. Exclude?</v>
      </c>
      <c r="F34883" s="201"/>
      <c r="G34883" s="202"/>
      <c r="H34883" s="203"/>
    </row>
    <row r="34884" spans="1:8" x14ac:dyDescent="0.25">
      <c r="A34884" s="37"/>
      <c r="B34884" s="38"/>
      <c r="C34884" s="97"/>
      <c r="D34884" s="92"/>
      <c r="E34884" s="88" t="str">
        <f>IF(A34884&lt;&gt;0,IFERROR(VLOOKUP(D34884,Transactions!$K$4:$L$24,2,0), "Invalid date, no label or wrong spelling"),"Date and/or label missing. Exclude?")</f>
        <v>Date and/or label missing. Exclude?</v>
      </c>
      <c r="F34884" s="201"/>
      <c r="G34884" s="202"/>
      <c r="H34884" s="203"/>
    </row>
    <row r="34885" spans="1:8" x14ac:dyDescent="0.25">
      <c r="A34885" s="37"/>
      <c r="B34885" s="38"/>
      <c r="C34885" s="97"/>
      <c r="D34885" s="92"/>
      <c r="E34885" s="88" t="str">
        <f>IF(A34885&lt;&gt;0,IFERROR(VLOOKUP(D34885,Transactions!$K$4:$L$24,2,0), "Invalid date, no label or wrong spelling"),"Date and/or label missing. Exclude?")</f>
        <v>Date and/or label missing. Exclude?</v>
      </c>
      <c r="F34885" s="201"/>
      <c r="G34885" s="202"/>
      <c r="H34885" s="203"/>
    </row>
    <row r="34886" spans="1:8" x14ac:dyDescent="0.25">
      <c r="A34886" s="37"/>
      <c r="B34886" s="38"/>
      <c r="C34886" s="97"/>
      <c r="D34886" s="92"/>
      <c r="E34886" s="88" t="str">
        <f>IF(A34886&lt;&gt;0,IFERROR(VLOOKUP(D34886,Transactions!$K$4:$L$24,2,0), "Invalid date, no label or wrong spelling"),"Date and/or label missing. Exclude?")</f>
        <v>Date and/or label missing. Exclude?</v>
      </c>
      <c r="F34886" s="201"/>
      <c r="G34886" s="202"/>
      <c r="H34886" s="203"/>
    </row>
    <row r="34887" spans="1:8" x14ac:dyDescent="0.25">
      <c r="A34887" s="37"/>
      <c r="B34887" s="38"/>
      <c r="C34887" s="97"/>
      <c r="D34887" s="92"/>
      <c r="E34887" s="88" t="str">
        <f>IF(A34887&lt;&gt;0,IFERROR(VLOOKUP(D34887,Transactions!$K$4:$L$24,2,0), "Invalid date, no label or wrong spelling"),"Date and/or label missing. Exclude?")</f>
        <v>Date and/or label missing. Exclude?</v>
      </c>
      <c r="F34887" s="201"/>
      <c r="G34887" s="202"/>
      <c r="H34887" s="203"/>
    </row>
    <row r="34888" spans="1:8" x14ac:dyDescent="0.25">
      <c r="A34888" s="37"/>
      <c r="B34888" s="38"/>
      <c r="C34888" s="97"/>
      <c r="D34888" s="92"/>
      <c r="E34888" s="88" t="str">
        <f>IF(A34888&lt;&gt;0,IFERROR(VLOOKUP(D34888,Transactions!$K$4:$L$24,2,0), "Invalid date, no label or wrong spelling"),"Date and/or label missing. Exclude?")</f>
        <v>Date and/or label missing. Exclude?</v>
      </c>
      <c r="F34888" s="201"/>
      <c r="G34888" s="202"/>
      <c r="H34888" s="203"/>
    </row>
    <row r="34889" spans="1:8" x14ac:dyDescent="0.25">
      <c r="A34889" s="37"/>
      <c r="B34889" s="38"/>
      <c r="C34889" s="97"/>
      <c r="D34889" s="92"/>
      <c r="E34889" s="88" t="str">
        <f>IF(A34889&lt;&gt;0,IFERROR(VLOOKUP(D34889,Transactions!$K$4:$L$24,2,0), "Invalid date, no label or wrong spelling"),"Date and/or label missing. Exclude?")</f>
        <v>Date and/or label missing. Exclude?</v>
      </c>
      <c r="F34889" s="201"/>
      <c r="G34889" s="202"/>
      <c r="H34889" s="203"/>
    </row>
    <row r="34890" spans="1:8" x14ac:dyDescent="0.25">
      <c r="A34890" s="37"/>
      <c r="B34890" s="38"/>
      <c r="C34890" s="97"/>
      <c r="D34890" s="92"/>
      <c r="E34890" s="88" t="str">
        <f>IF(A34890&lt;&gt;0,IFERROR(VLOOKUP(D34890,Transactions!$K$4:$L$24,2,0), "Invalid date, no label or wrong spelling"),"Date and/or label missing. Exclude?")</f>
        <v>Date and/or label missing. Exclude?</v>
      </c>
      <c r="F34890" s="201"/>
      <c r="G34890" s="202"/>
      <c r="H34890" s="203"/>
    </row>
    <row r="34891" spans="1:8" x14ac:dyDescent="0.25">
      <c r="A34891" s="37"/>
      <c r="B34891" s="38"/>
      <c r="C34891" s="97"/>
      <c r="D34891" s="92"/>
      <c r="E34891" s="88" t="str">
        <f>IF(A34891&lt;&gt;0,IFERROR(VLOOKUP(D34891,Transactions!$K$4:$L$24,2,0), "Invalid date, no label or wrong spelling"),"Date and/or label missing. Exclude?")</f>
        <v>Date and/or label missing. Exclude?</v>
      </c>
      <c r="F34891" s="201"/>
      <c r="G34891" s="202"/>
      <c r="H34891" s="203"/>
    </row>
    <row r="34892" spans="1:8" x14ac:dyDescent="0.25">
      <c r="A34892" s="37"/>
      <c r="B34892" s="38"/>
      <c r="C34892" s="97"/>
      <c r="D34892" s="92"/>
      <c r="E34892" s="88" t="str">
        <f>IF(A34892&lt;&gt;0,IFERROR(VLOOKUP(D34892,Transactions!$K$4:$L$24,2,0), "Invalid date, no label or wrong spelling"),"Date and/or label missing. Exclude?")</f>
        <v>Date and/or label missing. Exclude?</v>
      </c>
      <c r="F34892" s="201"/>
      <c r="G34892" s="202"/>
      <c r="H34892" s="203"/>
    </row>
    <row r="34893" spans="1:8" x14ac:dyDescent="0.25">
      <c r="A34893" s="37"/>
      <c r="B34893" s="38"/>
      <c r="C34893" s="97"/>
      <c r="D34893" s="92"/>
      <c r="E34893" s="88" t="str">
        <f>IF(A34893&lt;&gt;0,IFERROR(VLOOKUP(D34893,Transactions!$K$4:$L$24,2,0), "Invalid date, no label or wrong spelling"),"Date and/or label missing. Exclude?")</f>
        <v>Date and/or label missing. Exclude?</v>
      </c>
      <c r="F34893" s="201"/>
      <c r="G34893" s="202"/>
      <c r="H34893" s="203"/>
    </row>
    <row r="34894" spans="1:8" x14ac:dyDescent="0.25">
      <c r="A34894" s="37"/>
      <c r="B34894" s="38"/>
      <c r="C34894" s="97"/>
      <c r="D34894" s="92"/>
      <c r="E34894" s="88" t="str">
        <f>IF(A34894&lt;&gt;0,IFERROR(VLOOKUP(D34894,Transactions!$K$4:$L$24,2,0), "Invalid date, no label or wrong spelling"),"Date and/or label missing. Exclude?")</f>
        <v>Date and/or label missing. Exclude?</v>
      </c>
      <c r="F34894" s="201"/>
      <c r="G34894" s="202"/>
      <c r="H34894" s="203"/>
    </row>
    <row r="34895" spans="1:8" x14ac:dyDescent="0.25">
      <c r="A34895" s="37"/>
      <c r="B34895" s="38"/>
      <c r="C34895" s="97"/>
      <c r="D34895" s="92"/>
      <c r="E34895" s="88" t="str">
        <f>IF(A34895&lt;&gt;0,IFERROR(VLOOKUP(D34895,Transactions!$K$4:$L$24,2,0), "Invalid date, no label or wrong spelling"),"Date and/or label missing. Exclude?")</f>
        <v>Date and/or label missing. Exclude?</v>
      </c>
      <c r="F34895" s="201"/>
      <c r="G34895" s="202"/>
      <c r="H34895" s="203"/>
    </row>
    <row r="34896" spans="1:8" x14ac:dyDescent="0.25">
      <c r="A34896" s="37"/>
      <c r="B34896" s="38"/>
      <c r="C34896" s="97"/>
      <c r="D34896" s="92"/>
      <c r="E34896" s="88" t="str">
        <f>IF(A34896&lt;&gt;0,IFERROR(VLOOKUP(D34896,Transactions!$K$4:$L$24,2,0), "Invalid date, no label or wrong spelling"),"Date and/or label missing. Exclude?")</f>
        <v>Date and/or label missing. Exclude?</v>
      </c>
      <c r="F34896" s="201"/>
      <c r="G34896" s="202"/>
      <c r="H34896" s="203"/>
    </row>
    <row r="34897" spans="1:8" x14ac:dyDescent="0.25">
      <c r="A34897" s="37"/>
      <c r="B34897" s="38"/>
      <c r="C34897" s="97"/>
      <c r="D34897" s="92"/>
      <c r="E34897" s="88" t="str">
        <f>IF(A34897&lt;&gt;0,IFERROR(VLOOKUP(D34897,Transactions!$K$4:$L$24,2,0), "Invalid date, no label or wrong spelling"),"Date and/or label missing. Exclude?")</f>
        <v>Date and/or label missing. Exclude?</v>
      </c>
      <c r="F34897" s="201"/>
      <c r="G34897" s="202"/>
      <c r="H34897" s="203"/>
    </row>
    <row r="34898" spans="1:8" x14ac:dyDescent="0.25">
      <c r="A34898" s="37"/>
      <c r="B34898" s="38"/>
      <c r="C34898" s="97"/>
      <c r="D34898" s="92"/>
      <c r="E34898" s="88" t="str">
        <f>IF(A34898&lt;&gt;0,IFERROR(VLOOKUP(D34898,Transactions!$K$4:$L$24,2,0), "Invalid date, no label or wrong spelling"),"Date and/or label missing. Exclude?")</f>
        <v>Date and/or label missing. Exclude?</v>
      </c>
      <c r="F34898" s="201"/>
      <c r="G34898" s="202"/>
      <c r="H34898" s="203"/>
    </row>
    <row r="34899" spans="1:8" x14ac:dyDescent="0.25">
      <c r="A34899" s="37"/>
      <c r="B34899" s="38"/>
      <c r="C34899" s="97"/>
      <c r="D34899" s="92"/>
      <c r="E34899" s="88" t="str">
        <f>IF(A34899&lt;&gt;0,IFERROR(VLOOKUP(D34899,Transactions!$K$4:$L$24,2,0), "Invalid date, no label or wrong spelling"),"Date and/or label missing. Exclude?")</f>
        <v>Date and/or label missing. Exclude?</v>
      </c>
      <c r="F34899" s="201"/>
      <c r="G34899" s="202"/>
      <c r="H34899" s="203"/>
    </row>
    <row r="34900" spans="1:8" x14ac:dyDescent="0.25">
      <c r="A34900" s="37"/>
      <c r="B34900" s="38"/>
      <c r="C34900" s="97"/>
      <c r="D34900" s="92"/>
      <c r="E34900" s="88" t="str">
        <f>IF(A34900&lt;&gt;0,IFERROR(VLOOKUP(D34900,Transactions!$K$4:$L$24,2,0), "Invalid date, no label or wrong spelling"),"Date and/or label missing. Exclude?")</f>
        <v>Date and/or label missing. Exclude?</v>
      </c>
      <c r="F34900" s="201"/>
      <c r="G34900" s="202"/>
      <c r="H34900" s="203"/>
    </row>
    <row r="34901" spans="1:8" x14ac:dyDescent="0.25">
      <c r="A34901" s="37"/>
      <c r="B34901" s="38"/>
      <c r="C34901" s="97"/>
      <c r="D34901" s="92"/>
      <c r="E34901" s="88" t="str">
        <f>IF(A34901&lt;&gt;0,IFERROR(VLOOKUP(D34901,Transactions!$K$4:$L$24,2,0), "Invalid date, no label or wrong spelling"),"Date and/or label missing. Exclude?")</f>
        <v>Date and/or label missing. Exclude?</v>
      </c>
      <c r="F34901" s="201"/>
      <c r="G34901" s="202"/>
      <c r="H34901" s="203"/>
    </row>
    <row r="34902" spans="1:8" x14ac:dyDescent="0.25">
      <c r="A34902" s="37"/>
      <c r="B34902" s="38"/>
      <c r="C34902" s="97"/>
      <c r="D34902" s="92"/>
      <c r="E34902" s="88" t="str">
        <f>IF(A34902&lt;&gt;0,IFERROR(VLOOKUP(D34902,Transactions!$K$4:$L$24,2,0), "Invalid date, no label or wrong spelling"),"Date and/or label missing. Exclude?")</f>
        <v>Date and/or label missing. Exclude?</v>
      </c>
      <c r="F34902" s="201"/>
      <c r="G34902" s="202"/>
      <c r="H34902" s="203"/>
    </row>
    <row r="34903" spans="1:8" x14ac:dyDescent="0.25">
      <c r="A34903" s="37"/>
      <c r="B34903" s="38"/>
      <c r="C34903" s="97"/>
      <c r="D34903" s="92"/>
      <c r="E34903" s="88" t="str">
        <f>IF(A34903&lt;&gt;0,IFERROR(VLOOKUP(D34903,Transactions!$K$4:$L$24,2,0), "Invalid date, no label or wrong spelling"),"Date and/or label missing. Exclude?")</f>
        <v>Date and/or label missing. Exclude?</v>
      </c>
      <c r="F34903" s="201"/>
      <c r="G34903" s="202"/>
      <c r="H34903" s="203"/>
    </row>
    <row r="34904" spans="1:8" x14ac:dyDescent="0.25">
      <c r="A34904" s="37"/>
      <c r="B34904" s="38"/>
      <c r="C34904" s="97"/>
      <c r="D34904" s="92"/>
      <c r="E34904" s="88" t="str">
        <f>IF(A34904&lt;&gt;0,IFERROR(VLOOKUP(D34904,Transactions!$K$4:$L$24,2,0), "Invalid date, no label or wrong spelling"),"Date and/or label missing. Exclude?")</f>
        <v>Date and/or label missing. Exclude?</v>
      </c>
      <c r="F34904" s="201"/>
      <c r="G34904" s="202"/>
      <c r="H34904" s="203"/>
    </row>
    <row r="34905" spans="1:8" x14ac:dyDescent="0.25">
      <c r="A34905" s="37"/>
      <c r="B34905" s="38"/>
      <c r="C34905" s="97"/>
      <c r="D34905" s="92"/>
      <c r="E34905" s="88" t="str">
        <f>IF(A34905&lt;&gt;0,IFERROR(VLOOKUP(D34905,Transactions!$K$4:$L$24,2,0), "Invalid date, no label or wrong spelling"),"Date and/or label missing. Exclude?")</f>
        <v>Date and/or label missing. Exclude?</v>
      </c>
      <c r="F34905" s="201"/>
      <c r="G34905" s="202"/>
      <c r="H34905" s="203"/>
    </row>
    <row r="34906" spans="1:8" x14ac:dyDescent="0.25">
      <c r="A34906" s="37"/>
      <c r="B34906" s="38"/>
      <c r="C34906" s="97"/>
      <c r="D34906" s="92"/>
      <c r="E34906" s="88" t="str">
        <f>IF(A34906&lt;&gt;0,IFERROR(VLOOKUP(D34906,Transactions!$K$4:$L$24,2,0), "Invalid date, no label or wrong spelling"),"Date and/or label missing. Exclude?")</f>
        <v>Date and/or label missing. Exclude?</v>
      </c>
      <c r="F34906" s="201"/>
      <c r="G34906" s="202"/>
      <c r="H34906" s="203"/>
    </row>
    <row r="34907" spans="1:8" x14ac:dyDescent="0.25">
      <c r="A34907" s="37"/>
      <c r="B34907" s="38"/>
      <c r="C34907" s="97"/>
      <c r="D34907" s="92"/>
      <c r="E34907" s="88" t="str">
        <f>IF(A34907&lt;&gt;0,IFERROR(VLOOKUP(D34907,Transactions!$K$4:$L$24,2,0), "Invalid date, no label or wrong spelling"),"Date and/or label missing. Exclude?")</f>
        <v>Date and/or label missing. Exclude?</v>
      </c>
      <c r="F34907" s="201"/>
      <c r="G34907" s="202"/>
      <c r="H34907" s="203"/>
    </row>
    <row r="34908" spans="1:8" x14ac:dyDescent="0.25">
      <c r="A34908" s="37"/>
      <c r="B34908" s="38"/>
      <c r="C34908" s="97"/>
      <c r="D34908" s="92"/>
      <c r="E34908" s="88" t="str">
        <f>IF(A34908&lt;&gt;0,IFERROR(VLOOKUP(D34908,Transactions!$K$4:$L$24,2,0), "Invalid date, no label or wrong spelling"),"Date and/or label missing. Exclude?")</f>
        <v>Date and/or label missing. Exclude?</v>
      </c>
      <c r="F34908" s="201"/>
      <c r="G34908" s="202"/>
      <c r="H34908" s="203"/>
    </row>
    <row r="34909" spans="1:8" x14ac:dyDescent="0.25">
      <c r="A34909" s="37"/>
      <c r="B34909" s="38"/>
      <c r="C34909" s="97"/>
      <c r="D34909" s="92"/>
      <c r="E34909" s="88" t="str">
        <f>IF(A34909&lt;&gt;0,IFERROR(VLOOKUP(D34909,Transactions!$K$4:$L$24,2,0), "Invalid date, no label or wrong spelling"),"Date and/or label missing. Exclude?")</f>
        <v>Date and/or label missing. Exclude?</v>
      </c>
      <c r="F34909" s="201"/>
      <c r="G34909" s="202"/>
      <c r="H34909" s="203"/>
    </row>
    <row r="34910" spans="1:8" x14ac:dyDescent="0.25">
      <c r="A34910" s="37"/>
      <c r="B34910" s="38"/>
      <c r="C34910" s="97"/>
      <c r="D34910" s="92"/>
      <c r="E34910" s="88" t="str">
        <f>IF(A34910&lt;&gt;0,IFERROR(VLOOKUP(D34910,Transactions!$K$4:$L$24,2,0), "Invalid date, no label or wrong spelling"),"Date and/or label missing. Exclude?")</f>
        <v>Date and/or label missing. Exclude?</v>
      </c>
      <c r="F34910" s="201"/>
      <c r="G34910" s="202"/>
      <c r="H34910" s="203"/>
    </row>
    <row r="34911" spans="1:8" x14ac:dyDescent="0.25">
      <c r="A34911" s="37"/>
      <c r="B34911" s="38"/>
      <c r="C34911" s="97"/>
      <c r="D34911" s="92"/>
      <c r="E34911" s="88" t="str">
        <f>IF(A34911&lt;&gt;0,IFERROR(VLOOKUP(D34911,Transactions!$K$4:$L$24,2,0), "Invalid date, no label or wrong spelling"),"Date and/or label missing. Exclude?")</f>
        <v>Date and/or label missing. Exclude?</v>
      </c>
      <c r="F34911" s="201"/>
      <c r="G34911" s="202"/>
      <c r="H34911" s="203"/>
    </row>
    <row r="34912" spans="1:8" x14ac:dyDescent="0.25">
      <c r="A34912" s="37"/>
      <c r="B34912" s="38"/>
      <c r="C34912" s="97"/>
      <c r="D34912" s="92"/>
      <c r="E34912" s="88" t="str">
        <f>IF(A34912&lt;&gt;0,IFERROR(VLOOKUP(D34912,Transactions!$K$4:$L$24,2,0), "Invalid date, no label or wrong spelling"),"Date and/or label missing. Exclude?")</f>
        <v>Date and/or label missing. Exclude?</v>
      </c>
      <c r="F34912" s="201"/>
      <c r="G34912" s="202"/>
      <c r="H34912" s="203"/>
    </row>
    <row r="34913" spans="1:8" x14ac:dyDescent="0.25">
      <c r="A34913" s="37"/>
      <c r="B34913" s="38"/>
      <c r="C34913" s="97"/>
      <c r="D34913" s="92"/>
      <c r="E34913" s="88" t="str">
        <f>IF(A34913&lt;&gt;0,IFERROR(VLOOKUP(D34913,Transactions!$K$4:$L$24,2,0), "Invalid date, no label or wrong spelling"),"Date and/or label missing. Exclude?")</f>
        <v>Date and/or label missing. Exclude?</v>
      </c>
      <c r="F34913" s="201"/>
      <c r="G34913" s="202"/>
      <c r="H34913" s="203"/>
    </row>
    <row r="34914" spans="1:8" x14ac:dyDescent="0.25">
      <c r="A34914" s="37"/>
      <c r="B34914" s="38"/>
      <c r="C34914" s="97"/>
      <c r="D34914" s="92"/>
      <c r="E34914" s="88" t="str">
        <f>IF(A34914&lt;&gt;0,IFERROR(VLOOKUP(D34914,Transactions!$K$4:$L$24,2,0), "Invalid date, no label or wrong spelling"),"Date and/or label missing. Exclude?")</f>
        <v>Date and/or label missing. Exclude?</v>
      </c>
      <c r="F34914" s="201"/>
      <c r="G34914" s="202"/>
      <c r="H34914" s="203"/>
    </row>
    <row r="34915" spans="1:8" x14ac:dyDescent="0.25">
      <c r="A34915" s="37"/>
      <c r="B34915" s="38"/>
      <c r="C34915" s="97"/>
      <c r="D34915" s="92"/>
      <c r="E34915" s="88" t="str">
        <f>IF(A34915&lt;&gt;0,IFERROR(VLOOKUP(D34915,Transactions!$K$4:$L$24,2,0), "Invalid date, no label or wrong spelling"),"Date and/or label missing. Exclude?")</f>
        <v>Date and/or label missing. Exclude?</v>
      </c>
      <c r="F34915" s="201"/>
      <c r="G34915" s="202"/>
      <c r="H34915" s="203"/>
    </row>
    <row r="34916" spans="1:8" x14ac:dyDescent="0.25">
      <c r="A34916" s="37"/>
      <c r="B34916" s="38"/>
      <c r="C34916" s="97"/>
      <c r="D34916" s="92"/>
      <c r="E34916" s="88" t="str">
        <f>IF(A34916&lt;&gt;0,IFERROR(VLOOKUP(D34916,Transactions!$K$4:$L$24,2,0), "Invalid date, no label or wrong spelling"),"Date and/or label missing. Exclude?")</f>
        <v>Date and/or label missing. Exclude?</v>
      </c>
      <c r="F34916" s="201"/>
      <c r="G34916" s="202"/>
      <c r="H34916" s="203"/>
    </row>
    <row r="34917" spans="1:8" x14ac:dyDescent="0.25">
      <c r="A34917" s="37"/>
      <c r="B34917" s="38"/>
      <c r="C34917" s="97"/>
      <c r="D34917" s="92"/>
      <c r="E34917" s="88" t="str">
        <f>IF(A34917&lt;&gt;0,IFERROR(VLOOKUP(D34917,Transactions!$K$4:$L$24,2,0), "Invalid date, no label or wrong spelling"),"Date and/or label missing. Exclude?")</f>
        <v>Date and/or label missing. Exclude?</v>
      </c>
      <c r="F34917" s="201"/>
      <c r="G34917" s="202"/>
      <c r="H34917" s="203"/>
    </row>
    <row r="34918" spans="1:8" x14ac:dyDescent="0.25">
      <c r="A34918" s="37"/>
      <c r="B34918" s="38"/>
      <c r="C34918" s="97"/>
      <c r="D34918" s="92"/>
      <c r="E34918" s="88" t="str">
        <f>IF(A34918&lt;&gt;0,IFERROR(VLOOKUP(D34918,Transactions!$K$4:$L$24,2,0), "Invalid date, no label or wrong spelling"),"Date and/or label missing. Exclude?")</f>
        <v>Date and/or label missing. Exclude?</v>
      </c>
      <c r="F34918" s="201"/>
      <c r="G34918" s="202"/>
      <c r="H34918" s="203"/>
    </row>
    <row r="34919" spans="1:8" x14ac:dyDescent="0.25">
      <c r="A34919" s="37"/>
      <c r="B34919" s="38"/>
      <c r="C34919" s="97"/>
      <c r="D34919" s="92"/>
      <c r="E34919" s="88" t="str">
        <f>IF(A34919&lt;&gt;0,IFERROR(VLOOKUP(D34919,Transactions!$K$4:$L$24,2,0), "Invalid date, no label or wrong spelling"),"Date and/or label missing. Exclude?")</f>
        <v>Date and/or label missing. Exclude?</v>
      </c>
      <c r="F34919" s="201"/>
      <c r="G34919" s="202"/>
      <c r="H34919" s="203"/>
    </row>
    <row r="34920" spans="1:8" x14ac:dyDescent="0.25">
      <c r="A34920" s="37"/>
      <c r="B34920" s="38"/>
      <c r="C34920" s="97"/>
      <c r="D34920" s="92"/>
      <c r="E34920" s="88" t="str">
        <f>IF(A34920&lt;&gt;0,IFERROR(VLOOKUP(D34920,Transactions!$K$4:$L$24,2,0), "Invalid date, no label or wrong spelling"),"Date and/or label missing. Exclude?")</f>
        <v>Date and/or label missing. Exclude?</v>
      </c>
      <c r="F34920" s="201"/>
      <c r="G34920" s="202"/>
      <c r="H34920" s="203"/>
    </row>
    <row r="34921" spans="1:8" x14ac:dyDescent="0.25">
      <c r="A34921" s="37"/>
      <c r="B34921" s="38"/>
      <c r="C34921" s="97"/>
      <c r="D34921" s="92"/>
      <c r="E34921" s="88" t="str">
        <f>IF(A34921&lt;&gt;0,IFERROR(VLOOKUP(D34921,Transactions!$K$4:$L$24,2,0), "Invalid date, no label or wrong spelling"),"Date and/or label missing. Exclude?")</f>
        <v>Date and/or label missing. Exclude?</v>
      </c>
      <c r="F34921" s="201"/>
      <c r="G34921" s="202"/>
      <c r="H34921" s="203"/>
    </row>
    <row r="34922" spans="1:8" x14ac:dyDescent="0.25">
      <c r="A34922" s="37"/>
      <c r="B34922" s="38"/>
      <c r="C34922" s="97"/>
      <c r="D34922" s="92"/>
      <c r="E34922" s="88" t="str">
        <f>IF(A34922&lt;&gt;0,IFERROR(VLOOKUP(D34922,Transactions!$K$4:$L$24,2,0), "Invalid date, no label or wrong spelling"),"Date and/or label missing. Exclude?")</f>
        <v>Date and/or label missing. Exclude?</v>
      </c>
      <c r="F34922" s="201"/>
      <c r="G34922" s="202"/>
      <c r="H34922" s="203"/>
    </row>
    <row r="34923" spans="1:8" x14ac:dyDescent="0.25">
      <c r="A34923" s="37"/>
      <c r="B34923" s="38"/>
      <c r="C34923" s="97"/>
      <c r="D34923" s="92"/>
      <c r="E34923" s="88" t="str">
        <f>IF(A34923&lt;&gt;0,IFERROR(VLOOKUP(D34923,Transactions!$K$4:$L$24,2,0), "Invalid date, no label or wrong spelling"),"Date and/or label missing. Exclude?")</f>
        <v>Date and/or label missing. Exclude?</v>
      </c>
      <c r="F34923" s="201"/>
      <c r="G34923" s="202"/>
      <c r="H34923" s="203"/>
    </row>
    <row r="34924" spans="1:8" x14ac:dyDescent="0.25">
      <c r="A34924" s="37"/>
      <c r="B34924" s="38"/>
      <c r="C34924" s="97"/>
      <c r="D34924" s="92"/>
      <c r="E34924" s="88" t="str">
        <f>IF(A34924&lt;&gt;0,IFERROR(VLOOKUP(D34924,Transactions!$K$4:$L$24,2,0), "Invalid date, no label or wrong spelling"),"Date and/or label missing. Exclude?")</f>
        <v>Date and/or label missing. Exclude?</v>
      </c>
      <c r="F34924" s="201"/>
      <c r="G34924" s="202"/>
      <c r="H34924" s="203"/>
    </row>
    <row r="34925" spans="1:8" x14ac:dyDescent="0.25">
      <c r="A34925" s="37"/>
      <c r="B34925" s="38"/>
      <c r="C34925" s="97"/>
      <c r="D34925" s="92"/>
      <c r="E34925" s="88" t="str">
        <f>IF(A34925&lt;&gt;0,IFERROR(VLOOKUP(D34925,Transactions!$K$4:$L$24,2,0), "Invalid date, no label or wrong spelling"),"Date and/or label missing. Exclude?")</f>
        <v>Date and/or label missing. Exclude?</v>
      </c>
      <c r="F34925" s="201"/>
      <c r="G34925" s="202"/>
      <c r="H34925" s="203"/>
    </row>
    <row r="34926" spans="1:8" x14ac:dyDescent="0.25">
      <c r="A34926" s="37"/>
      <c r="B34926" s="38"/>
      <c r="C34926" s="97"/>
      <c r="D34926" s="92"/>
      <c r="E34926" s="88" t="str">
        <f>IF(A34926&lt;&gt;0,IFERROR(VLOOKUP(D34926,Transactions!$K$4:$L$24,2,0), "Invalid date, no label or wrong spelling"),"Date and/or label missing. Exclude?")</f>
        <v>Date and/or label missing. Exclude?</v>
      </c>
      <c r="F34926" s="201"/>
      <c r="G34926" s="202"/>
      <c r="H34926" s="203"/>
    </row>
    <row r="34927" spans="1:8" x14ac:dyDescent="0.25">
      <c r="A34927" s="37"/>
      <c r="B34927" s="38"/>
      <c r="C34927" s="97"/>
      <c r="D34927" s="92"/>
      <c r="E34927" s="88" t="str">
        <f>IF(A34927&lt;&gt;0,IFERROR(VLOOKUP(D34927,Transactions!$K$4:$L$24,2,0), "Invalid date, no label or wrong spelling"),"Date and/or label missing. Exclude?")</f>
        <v>Date and/or label missing. Exclude?</v>
      </c>
      <c r="F34927" s="201"/>
      <c r="G34927" s="202"/>
      <c r="H34927" s="203"/>
    </row>
    <row r="34928" spans="1:8" x14ac:dyDescent="0.25">
      <c r="A34928" s="37"/>
      <c r="B34928" s="38"/>
      <c r="C34928" s="97"/>
      <c r="D34928" s="92"/>
      <c r="E34928" s="88" t="str">
        <f>IF(A34928&lt;&gt;0,IFERROR(VLOOKUP(D34928,Transactions!$K$4:$L$24,2,0), "Invalid date, no label or wrong spelling"),"Date and/or label missing. Exclude?")</f>
        <v>Date and/or label missing. Exclude?</v>
      </c>
      <c r="F34928" s="201"/>
      <c r="G34928" s="202"/>
      <c r="H34928" s="203"/>
    </row>
    <row r="34929" spans="1:8" x14ac:dyDescent="0.25">
      <c r="A34929" s="37"/>
      <c r="B34929" s="38"/>
      <c r="C34929" s="97"/>
      <c r="D34929" s="92"/>
      <c r="E34929" s="88" t="str">
        <f>IF(A34929&lt;&gt;0,IFERROR(VLOOKUP(D34929,Transactions!$K$4:$L$24,2,0), "Invalid date, no label or wrong spelling"),"Date and/or label missing. Exclude?")</f>
        <v>Date and/or label missing. Exclude?</v>
      </c>
      <c r="F34929" s="201"/>
      <c r="G34929" s="202"/>
      <c r="H34929" s="203"/>
    </row>
    <row r="34930" spans="1:8" x14ac:dyDescent="0.25">
      <c r="A34930" s="37"/>
      <c r="B34930" s="38"/>
      <c r="C34930" s="97"/>
      <c r="D34930" s="92"/>
      <c r="E34930" s="88" t="str">
        <f>IF(A34930&lt;&gt;0,IFERROR(VLOOKUP(D34930,Transactions!$K$4:$L$24,2,0), "Invalid date, no label or wrong spelling"),"Date and/or label missing. Exclude?")</f>
        <v>Date and/or label missing. Exclude?</v>
      </c>
      <c r="F34930" s="201"/>
      <c r="G34930" s="202"/>
      <c r="H34930" s="203"/>
    </row>
    <row r="34931" spans="1:8" x14ac:dyDescent="0.25">
      <c r="A34931" s="37"/>
      <c r="B34931" s="38"/>
      <c r="C34931" s="97"/>
      <c r="D34931" s="92"/>
      <c r="E34931" s="88" t="str">
        <f>IF(A34931&lt;&gt;0,IFERROR(VLOOKUP(D34931,Transactions!$K$4:$L$24,2,0), "Invalid date, no label or wrong spelling"),"Date and/or label missing. Exclude?")</f>
        <v>Date and/or label missing. Exclude?</v>
      </c>
      <c r="F34931" s="201"/>
      <c r="G34931" s="202"/>
      <c r="H34931" s="203"/>
    </row>
    <row r="34932" spans="1:8" x14ac:dyDescent="0.25">
      <c r="A34932" s="37"/>
      <c r="B34932" s="38"/>
      <c r="C34932" s="97"/>
      <c r="D34932" s="92"/>
      <c r="E34932" s="88" t="str">
        <f>IF(A34932&lt;&gt;0,IFERROR(VLOOKUP(D34932,Transactions!$K$4:$L$24,2,0), "Invalid date, no label or wrong spelling"),"Date and/or label missing. Exclude?")</f>
        <v>Date and/or label missing. Exclude?</v>
      </c>
      <c r="F34932" s="201"/>
      <c r="G34932" s="202"/>
      <c r="H34932" s="203"/>
    </row>
    <row r="34933" spans="1:8" x14ac:dyDescent="0.25">
      <c r="A34933" s="37"/>
      <c r="B34933" s="38"/>
      <c r="C34933" s="97"/>
      <c r="D34933" s="92"/>
      <c r="E34933" s="88" t="str">
        <f>IF(A34933&lt;&gt;0,IFERROR(VLOOKUP(D34933,Transactions!$K$4:$L$24,2,0), "Invalid date, no label or wrong spelling"),"Date and/or label missing. Exclude?")</f>
        <v>Date and/or label missing. Exclude?</v>
      </c>
      <c r="F34933" s="201"/>
      <c r="G34933" s="202"/>
      <c r="H34933" s="203"/>
    </row>
    <row r="34934" spans="1:8" x14ac:dyDescent="0.25">
      <c r="A34934" s="37"/>
      <c r="B34934" s="38"/>
      <c r="C34934" s="97"/>
      <c r="D34934" s="92"/>
      <c r="E34934" s="88" t="str">
        <f>IF(A34934&lt;&gt;0,IFERROR(VLOOKUP(D34934,Transactions!$K$4:$L$24,2,0), "Invalid date, no label or wrong spelling"),"Date and/or label missing. Exclude?")</f>
        <v>Date and/or label missing. Exclude?</v>
      </c>
      <c r="F34934" s="201"/>
      <c r="G34934" s="202"/>
      <c r="H34934" s="203"/>
    </row>
    <row r="34935" spans="1:8" x14ac:dyDescent="0.25">
      <c r="A34935" s="37"/>
      <c r="B34935" s="38"/>
      <c r="C34935" s="97"/>
      <c r="D34935" s="92"/>
      <c r="E34935" s="88" t="str">
        <f>IF(A34935&lt;&gt;0,IFERROR(VLOOKUP(D34935,Transactions!$K$4:$L$24,2,0), "Invalid date, no label or wrong spelling"),"Date and/or label missing. Exclude?")</f>
        <v>Date and/or label missing. Exclude?</v>
      </c>
      <c r="F34935" s="201"/>
      <c r="G34935" s="202"/>
      <c r="H34935" s="203"/>
    </row>
    <row r="34936" spans="1:8" x14ac:dyDescent="0.25">
      <c r="A34936" s="37"/>
      <c r="B34936" s="38"/>
      <c r="C34936" s="97"/>
      <c r="D34936" s="92"/>
      <c r="E34936" s="88" t="str">
        <f>IF(A34936&lt;&gt;0,IFERROR(VLOOKUP(D34936,Transactions!$K$4:$L$24,2,0), "Invalid date, no label or wrong spelling"),"Date and/or label missing. Exclude?")</f>
        <v>Date and/or label missing. Exclude?</v>
      </c>
      <c r="F34936" s="201"/>
      <c r="G34936" s="202"/>
      <c r="H34936" s="203"/>
    </row>
    <row r="34937" spans="1:8" x14ac:dyDescent="0.25">
      <c r="A34937" s="37"/>
      <c r="B34937" s="38"/>
      <c r="C34937" s="97"/>
      <c r="D34937" s="92"/>
      <c r="E34937" s="88" t="str">
        <f>IF(A34937&lt;&gt;0,IFERROR(VLOOKUP(D34937,Transactions!$K$4:$L$24,2,0), "Invalid date, no label or wrong spelling"),"Date and/or label missing. Exclude?")</f>
        <v>Date and/or label missing. Exclude?</v>
      </c>
      <c r="F34937" s="201"/>
      <c r="G34937" s="202"/>
      <c r="H34937" s="203"/>
    </row>
    <row r="34938" spans="1:8" x14ac:dyDescent="0.25">
      <c r="A34938" s="37"/>
      <c r="B34938" s="38"/>
      <c r="C34938" s="97"/>
      <c r="D34938" s="92"/>
      <c r="E34938" s="88" t="str">
        <f>IF(A34938&lt;&gt;0,IFERROR(VLOOKUP(D34938,Transactions!$K$4:$L$24,2,0), "Invalid date, no label or wrong spelling"),"Date and/or label missing. Exclude?")</f>
        <v>Date and/or label missing. Exclude?</v>
      </c>
      <c r="F34938" s="201"/>
      <c r="G34938" s="202"/>
      <c r="H34938" s="203"/>
    </row>
    <row r="34939" spans="1:8" x14ac:dyDescent="0.25">
      <c r="A34939" s="37"/>
      <c r="B34939" s="38"/>
      <c r="C34939" s="97"/>
      <c r="D34939" s="92"/>
      <c r="E34939" s="88" t="str">
        <f>IF(A34939&lt;&gt;0,IFERROR(VLOOKUP(D34939,Transactions!$K$4:$L$24,2,0), "Invalid date, no label or wrong spelling"),"Date and/or label missing. Exclude?")</f>
        <v>Date and/or label missing. Exclude?</v>
      </c>
      <c r="F34939" s="201"/>
      <c r="G34939" s="202"/>
      <c r="H34939" s="203"/>
    </row>
    <row r="34940" spans="1:8" x14ac:dyDescent="0.25">
      <c r="A34940" s="37"/>
      <c r="B34940" s="38"/>
      <c r="C34940" s="97"/>
      <c r="D34940" s="92"/>
      <c r="E34940" s="88" t="str">
        <f>IF(A34940&lt;&gt;0,IFERROR(VLOOKUP(D34940,Transactions!$K$4:$L$24,2,0), "Invalid date, no label or wrong spelling"),"Date and/or label missing. Exclude?")</f>
        <v>Date and/or label missing. Exclude?</v>
      </c>
      <c r="F34940" s="201"/>
      <c r="G34940" s="202"/>
      <c r="H34940" s="203"/>
    </row>
    <row r="34941" spans="1:8" x14ac:dyDescent="0.25">
      <c r="A34941" s="37"/>
      <c r="B34941" s="38"/>
      <c r="C34941" s="97"/>
      <c r="D34941" s="92"/>
      <c r="E34941" s="88" t="str">
        <f>IF(A34941&lt;&gt;0,IFERROR(VLOOKUP(D34941,Transactions!$K$4:$L$24,2,0), "Invalid date, no label or wrong spelling"),"Date and/or label missing. Exclude?")</f>
        <v>Date and/or label missing. Exclude?</v>
      </c>
      <c r="F34941" s="201"/>
      <c r="G34941" s="202"/>
      <c r="H34941" s="203"/>
    </row>
    <row r="34942" spans="1:8" x14ac:dyDescent="0.25">
      <c r="A34942" s="37"/>
      <c r="B34942" s="38"/>
      <c r="C34942" s="97"/>
      <c r="D34942" s="92"/>
      <c r="E34942" s="88" t="str">
        <f>IF(A34942&lt;&gt;0,IFERROR(VLOOKUP(D34942,Transactions!$K$4:$L$24,2,0), "Invalid date, no label or wrong spelling"),"Date and/or label missing. Exclude?")</f>
        <v>Date and/or label missing. Exclude?</v>
      </c>
      <c r="F34942" s="201"/>
      <c r="G34942" s="202"/>
      <c r="H34942" s="203"/>
    </row>
    <row r="34943" spans="1:8" x14ac:dyDescent="0.25">
      <c r="A34943" s="37"/>
      <c r="B34943" s="38"/>
      <c r="C34943" s="97"/>
      <c r="D34943" s="92"/>
      <c r="E34943" s="88" t="str">
        <f>IF(A34943&lt;&gt;0,IFERROR(VLOOKUP(D34943,Transactions!$K$4:$L$24,2,0), "Invalid date, no label or wrong spelling"),"Date and/or label missing. Exclude?")</f>
        <v>Date and/or label missing. Exclude?</v>
      </c>
      <c r="F34943" s="201"/>
      <c r="G34943" s="202"/>
      <c r="H34943" s="203"/>
    </row>
    <row r="34944" spans="1:8" x14ac:dyDescent="0.25">
      <c r="A34944" s="37"/>
      <c r="B34944" s="38"/>
      <c r="C34944" s="97"/>
      <c r="D34944" s="92"/>
      <c r="E34944" s="88" t="str">
        <f>IF(A34944&lt;&gt;0,IFERROR(VLOOKUP(D34944,Transactions!$K$4:$L$24,2,0), "Invalid date, no label or wrong spelling"),"Date and/or label missing. Exclude?")</f>
        <v>Date and/or label missing. Exclude?</v>
      </c>
      <c r="F34944" s="201"/>
      <c r="G34944" s="202"/>
      <c r="H34944" s="203"/>
    </row>
    <row r="34945" spans="1:8" x14ac:dyDescent="0.25">
      <c r="A34945" s="37"/>
      <c r="B34945" s="38"/>
      <c r="C34945" s="97"/>
      <c r="D34945" s="92"/>
      <c r="E34945" s="88" t="str">
        <f>IF(A34945&lt;&gt;0,IFERROR(VLOOKUP(D34945,Transactions!$K$4:$L$24,2,0), "Invalid date, no label or wrong spelling"),"Date and/or label missing. Exclude?")</f>
        <v>Date and/or label missing. Exclude?</v>
      </c>
      <c r="F34945" s="201"/>
      <c r="G34945" s="202"/>
      <c r="H34945" s="203"/>
    </row>
    <row r="34946" spans="1:8" x14ac:dyDescent="0.25">
      <c r="A34946" s="37"/>
      <c r="B34946" s="38"/>
      <c r="C34946" s="97"/>
      <c r="D34946" s="92"/>
      <c r="E34946" s="88" t="str">
        <f>IF(A34946&lt;&gt;0,IFERROR(VLOOKUP(D34946,Transactions!$K$4:$L$24,2,0), "Invalid date, no label or wrong spelling"),"Date and/or label missing. Exclude?")</f>
        <v>Date and/or label missing. Exclude?</v>
      </c>
      <c r="F34946" s="201"/>
      <c r="G34946" s="202"/>
      <c r="H34946" s="203"/>
    </row>
    <row r="34947" spans="1:8" x14ac:dyDescent="0.25">
      <c r="A34947" s="37"/>
      <c r="B34947" s="38"/>
      <c r="C34947" s="97"/>
      <c r="D34947" s="92"/>
      <c r="E34947" s="88" t="str">
        <f>IF(A34947&lt;&gt;0,IFERROR(VLOOKUP(D34947,Transactions!$K$4:$L$24,2,0), "Invalid date, no label or wrong spelling"),"Date and/or label missing. Exclude?")</f>
        <v>Date and/or label missing. Exclude?</v>
      </c>
      <c r="F34947" s="201"/>
      <c r="G34947" s="202"/>
      <c r="H34947" s="203"/>
    </row>
    <row r="34948" spans="1:8" x14ac:dyDescent="0.25">
      <c r="A34948" s="37"/>
      <c r="B34948" s="38"/>
      <c r="C34948" s="97"/>
      <c r="D34948" s="92"/>
      <c r="E34948" s="88" t="str">
        <f>IF(A34948&lt;&gt;0,IFERROR(VLOOKUP(D34948,Transactions!$K$4:$L$24,2,0), "Invalid date, no label or wrong spelling"),"Date and/or label missing. Exclude?")</f>
        <v>Date and/or label missing. Exclude?</v>
      </c>
      <c r="F34948" s="201"/>
      <c r="G34948" s="202"/>
      <c r="H34948" s="203"/>
    </row>
    <row r="34949" spans="1:8" x14ac:dyDescent="0.25">
      <c r="A34949" s="37"/>
      <c r="B34949" s="38"/>
      <c r="C34949" s="97"/>
      <c r="D34949" s="92"/>
      <c r="E34949" s="88" t="str">
        <f>IF(A34949&lt;&gt;0,IFERROR(VLOOKUP(D34949,Transactions!$K$4:$L$24,2,0), "Invalid date, no label or wrong spelling"),"Date and/or label missing. Exclude?")</f>
        <v>Date and/or label missing. Exclude?</v>
      </c>
      <c r="F34949" s="201"/>
      <c r="G34949" s="202"/>
      <c r="H34949" s="203"/>
    </row>
    <row r="34950" spans="1:8" x14ac:dyDescent="0.25">
      <c r="A34950" s="37"/>
      <c r="B34950" s="38"/>
      <c r="C34950" s="97"/>
      <c r="D34950" s="92"/>
      <c r="E34950" s="88" t="str">
        <f>IF(A34950&lt;&gt;0,IFERROR(VLOOKUP(D34950,Transactions!$K$4:$L$24,2,0), "Invalid date, no label or wrong spelling"),"Date and/or label missing. Exclude?")</f>
        <v>Date and/or label missing. Exclude?</v>
      </c>
      <c r="F34950" s="201"/>
      <c r="G34950" s="202"/>
      <c r="H34950" s="203"/>
    </row>
    <row r="34951" spans="1:8" x14ac:dyDescent="0.25">
      <c r="A34951" s="37"/>
      <c r="B34951" s="38"/>
      <c r="C34951" s="97"/>
      <c r="D34951" s="92"/>
      <c r="E34951" s="88" t="str">
        <f>IF(A34951&lt;&gt;0,IFERROR(VLOOKUP(D34951,Transactions!$K$4:$L$24,2,0), "Invalid date, no label or wrong spelling"),"Date and/or label missing. Exclude?")</f>
        <v>Date and/or label missing. Exclude?</v>
      </c>
      <c r="F34951" s="201"/>
      <c r="G34951" s="202"/>
      <c r="H34951" s="203"/>
    </row>
    <row r="34952" spans="1:8" x14ac:dyDescent="0.25">
      <c r="A34952" s="37"/>
      <c r="B34952" s="38"/>
      <c r="C34952" s="97"/>
      <c r="D34952" s="92"/>
      <c r="E34952" s="88" t="str">
        <f>IF(A34952&lt;&gt;0,IFERROR(VLOOKUP(D34952,Transactions!$K$4:$L$24,2,0), "Invalid date, no label or wrong spelling"),"Date and/or label missing. Exclude?")</f>
        <v>Date and/or label missing. Exclude?</v>
      </c>
      <c r="F34952" s="201"/>
      <c r="G34952" s="202"/>
      <c r="H34952" s="203"/>
    </row>
    <row r="34953" spans="1:8" x14ac:dyDescent="0.25">
      <c r="A34953" s="37"/>
      <c r="B34953" s="38"/>
      <c r="C34953" s="97"/>
      <c r="D34953" s="92"/>
      <c r="E34953" s="88" t="str">
        <f>IF(A34953&lt;&gt;0,IFERROR(VLOOKUP(D34953,Transactions!$K$4:$L$24,2,0), "Invalid date, no label or wrong spelling"),"Date and/or label missing. Exclude?")</f>
        <v>Date and/or label missing. Exclude?</v>
      </c>
      <c r="F34953" s="201"/>
      <c r="G34953" s="202"/>
      <c r="H34953" s="203"/>
    </row>
    <row r="34954" spans="1:8" x14ac:dyDescent="0.25">
      <c r="A34954" s="37"/>
      <c r="B34954" s="38"/>
      <c r="C34954" s="97"/>
      <c r="D34954" s="92"/>
      <c r="E34954" s="88" t="str">
        <f>IF(A34954&lt;&gt;0,IFERROR(VLOOKUP(D34954,Transactions!$K$4:$L$24,2,0), "Invalid date, no label or wrong spelling"),"Date and/or label missing. Exclude?")</f>
        <v>Date and/or label missing. Exclude?</v>
      </c>
      <c r="F34954" s="201"/>
      <c r="G34954" s="202"/>
      <c r="H34954" s="203"/>
    </row>
    <row r="34955" spans="1:8" x14ac:dyDescent="0.25">
      <c r="A34955" s="37"/>
      <c r="B34955" s="38"/>
      <c r="C34955" s="97"/>
      <c r="D34955" s="92"/>
      <c r="E34955" s="88" t="str">
        <f>IF(A34955&lt;&gt;0,IFERROR(VLOOKUP(D34955,Transactions!$K$4:$L$24,2,0), "Invalid date, no label or wrong spelling"),"Date and/or label missing. Exclude?")</f>
        <v>Date and/or label missing. Exclude?</v>
      </c>
      <c r="F34955" s="201"/>
      <c r="G34955" s="202"/>
      <c r="H34955" s="203"/>
    </row>
    <row r="34956" spans="1:8" x14ac:dyDescent="0.25">
      <c r="A34956" s="37"/>
      <c r="B34956" s="38"/>
      <c r="C34956" s="97"/>
      <c r="D34956" s="92"/>
      <c r="E34956" s="88" t="str">
        <f>IF(A34956&lt;&gt;0,IFERROR(VLOOKUP(D34956,Transactions!$K$4:$L$24,2,0), "Invalid date, no label or wrong spelling"),"Date and/or label missing. Exclude?")</f>
        <v>Date and/or label missing. Exclude?</v>
      </c>
      <c r="F34956" s="201"/>
      <c r="G34956" s="202"/>
      <c r="H34956" s="203"/>
    </row>
    <row r="34957" spans="1:8" x14ac:dyDescent="0.25">
      <c r="A34957" s="37"/>
      <c r="B34957" s="38"/>
      <c r="C34957" s="97"/>
      <c r="D34957" s="92"/>
      <c r="E34957" s="88" t="str">
        <f>IF(A34957&lt;&gt;0,IFERROR(VLOOKUP(D34957,Transactions!$K$4:$L$24,2,0), "Invalid date, no label or wrong spelling"),"Date and/or label missing. Exclude?")</f>
        <v>Date and/or label missing. Exclude?</v>
      </c>
      <c r="F34957" s="201"/>
      <c r="G34957" s="202"/>
      <c r="H34957" s="203"/>
    </row>
    <row r="34958" spans="1:8" x14ac:dyDescent="0.25">
      <c r="A34958" s="37"/>
      <c r="B34958" s="38"/>
      <c r="C34958" s="97"/>
      <c r="D34958" s="92"/>
      <c r="E34958" s="88" t="str">
        <f>IF(A34958&lt;&gt;0,IFERROR(VLOOKUP(D34958,Transactions!$K$4:$L$24,2,0), "Invalid date, no label or wrong spelling"),"Date and/or label missing. Exclude?")</f>
        <v>Date and/or label missing. Exclude?</v>
      </c>
      <c r="F34958" s="201"/>
      <c r="G34958" s="202"/>
      <c r="H34958" s="203"/>
    </row>
    <row r="34959" spans="1:8" x14ac:dyDescent="0.25">
      <c r="A34959" s="37"/>
      <c r="B34959" s="38"/>
      <c r="C34959" s="97"/>
      <c r="D34959" s="92"/>
      <c r="E34959" s="88" t="str">
        <f>IF(A34959&lt;&gt;0,IFERROR(VLOOKUP(D34959,Transactions!$K$4:$L$24,2,0), "Invalid date, no label or wrong spelling"),"Date and/or label missing. Exclude?")</f>
        <v>Date and/or label missing. Exclude?</v>
      </c>
      <c r="F34959" s="201"/>
      <c r="G34959" s="202"/>
      <c r="H34959" s="203"/>
    </row>
    <row r="34960" spans="1:8" x14ac:dyDescent="0.25">
      <c r="A34960" s="37"/>
      <c r="B34960" s="38"/>
      <c r="C34960" s="97"/>
      <c r="D34960" s="92"/>
      <c r="E34960" s="88" t="str">
        <f>IF(A34960&lt;&gt;0,IFERROR(VLOOKUP(D34960,Transactions!$K$4:$L$24,2,0), "Invalid date, no label or wrong spelling"),"Date and/or label missing. Exclude?")</f>
        <v>Date and/or label missing. Exclude?</v>
      </c>
      <c r="F34960" s="201"/>
      <c r="G34960" s="202"/>
      <c r="H34960" s="203"/>
    </row>
    <row r="34961" spans="1:8" x14ac:dyDescent="0.25">
      <c r="A34961" s="37"/>
      <c r="B34961" s="38"/>
      <c r="C34961" s="97"/>
      <c r="D34961" s="92"/>
      <c r="E34961" s="88" t="str">
        <f>IF(A34961&lt;&gt;0,IFERROR(VLOOKUP(D34961,Transactions!$K$4:$L$24,2,0), "Invalid date, no label or wrong spelling"),"Date and/or label missing. Exclude?")</f>
        <v>Date and/or label missing. Exclude?</v>
      </c>
      <c r="F34961" s="201"/>
      <c r="G34961" s="202"/>
      <c r="H34961" s="203"/>
    </row>
    <row r="34962" spans="1:8" x14ac:dyDescent="0.25">
      <c r="A34962" s="37"/>
      <c r="B34962" s="38"/>
      <c r="C34962" s="97"/>
      <c r="D34962" s="92"/>
      <c r="E34962" s="88" t="str">
        <f>IF(A34962&lt;&gt;0,IFERROR(VLOOKUP(D34962,Transactions!$K$4:$L$24,2,0), "Invalid date, no label or wrong spelling"),"Date and/or label missing. Exclude?")</f>
        <v>Date and/or label missing. Exclude?</v>
      </c>
      <c r="F34962" s="201"/>
      <c r="G34962" s="202"/>
      <c r="H34962" s="203"/>
    </row>
    <row r="34963" spans="1:8" x14ac:dyDescent="0.25">
      <c r="A34963" s="37"/>
      <c r="B34963" s="38"/>
      <c r="C34963" s="97"/>
      <c r="D34963" s="92"/>
      <c r="E34963" s="88" t="str">
        <f>IF(A34963&lt;&gt;0,IFERROR(VLOOKUP(D34963,Transactions!$K$4:$L$24,2,0), "Invalid date, no label or wrong spelling"),"Date and/or label missing. Exclude?")</f>
        <v>Date and/or label missing. Exclude?</v>
      </c>
      <c r="F34963" s="201"/>
      <c r="G34963" s="202"/>
      <c r="H34963" s="203"/>
    </row>
    <row r="34964" spans="1:8" x14ac:dyDescent="0.25">
      <c r="A34964" s="37"/>
      <c r="B34964" s="38"/>
      <c r="C34964" s="97"/>
      <c r="D34964" s="92"/>
      <c r="E34964" s="88" t="str">
        <f>IF(A34964&lt;&gt;0,IFERROR(VLOOKUP(D34964,Transactions!$K$4:$L$24,2,0), "Invalid date, no label or wrong spelling"),"Date and/or label missing. Exclude?")</f>
        <v>Date and/or label missing. Exclude?</v>
      </c>
      <c r="F34964" s="201"/>
      <c r="G34964" s="202"/>
      <c r="H34964" s="203"/>
    </row>
    <row r="34965" spans="1:8" x14ac:dyDescent="0.25">
      <c r="A34965" s="37"/>
      <c r="B34965" s="38"/>
      <c r="C34965" s="97"/>
      <c r="D34965" s="92"/>
      <c r="E34965" s="88" t="str">
        <f>IF(A34965&lt;&gt;0,IFERROR(VLOOKUP(D34965,Transactions!$K$4:$L$24,2,0), "Invalid date, no label or wrong spelling"),"Date and/or label missing. Exclude?")</f>
        <v>Date and/or label missing. Exclude?</v>
      </c>
      <c r="F34965" s="201"/>
      <c r="G34965" s="202"/>
      <c r="H34965" s="203"/>
    </row>
    <row r="34966" spans="1:8" x14ac:dyDescent="0.25">
      <c r="A34966" s="37"/>
      <c r="B34966" s="38"/>
      <c r="C34966" s="97"/>
      <c r="D34966" s="92"/>
      <c r="E34966" s="88" t="str">
        <f>IF(A34966&lt;&gt;0,IFERROR(VLOOKUP(D34966,Transactions!$K$4:$L$24,2,0), "Invalid date, no label or wrong spelling"),"Date and/or label missing. Exclude?")</f>
        <v>Date and/or label missing. Exclude?</v>
      </c>
      <c r="F34966" s="201"/>
      <c r="G34966" s="202"/>
      <c r="H34966" s="203"/>
    </row>
    <row r="34967" spans="1:8" x14ac:dyDescent="0.25">
      <c r="A34967" s="37"/>
      <c r="B34967" s="38"/>
      <c r="C34967" s="97"/>
      <c r="D34967" s="92"/>
      <c r="E34967" s="88" t="str">
        <f>IF(A34967&lt;&gt;0,IFERROR(VLOOKUP(D34967,Transactions!$K$4:$L$24,2,0), "Invalid date, no label or wrong spelling"),"Date and/or label missing. Exclude?")</f>
        <v>Date and/or label missing. Exclude?</v>
      </c>
      <c r="F34967" s="201"/>
      <c r="G34967" s="202"/>
      <c r="H34967" s="203"/>
    </row>
    <row r="34968" spans="1:8" x14ac:dyDescent="0.25">
      <c r="A34968" s="37"/>
      <c r="B34968" s="38"/>
      <c r="C34968" s="97"/>
      <c r="D34968" s="92"/>
      <c r="E34968" s="88" t="str">
        <f>IF(A34968&lt;&gt;0,IFERROR(VLOOKUP(D34968,Transactions!$K$4:$L$24,2,0), "Invalid date, no label or wrong spelling"),"Date and/or label missing. Exclude?")</f>
        <v>Date and/or label missing. Exclude?</v>
      </c>
      <c r="F34968" s="201"/>
      <c r="G34968" s="202"/>
      <c r="H34968" s="203"/>
    </row>
    <row r="34969" spans="1:8" x14ac:dyDescent="0.25">
      <c r="A34969" s="37"/>
      <c r="B34969" s="38"/>
      <c r="C34969" s="97"/>
      <c r="D34969" s="92"/>
      <c r="E34969" s="88" t="str">
        <f>IF(A34969&lt;&gt;0,IFERROR(VLOOKUP(D34969,Transactions!$K$4:$L$24,2,0), "Invalid date, no label or wrong spelling"),"Date and/or label missing. Exclude?")</f>
        <v>Date and/or label missing. Exclude?</v>
      </c>
      <c r="F34969" s="201"/>
      <c r="G34969" s="202"/>
      <c r="H34969" s="203"/>
    </row>
    <row r="34970" spans="1:8" x14ac:dyDescent="0.25">
      <c r="A34970" s="37"/>
      <c r="B34970" s="38"/>
      <c r="C34970" s="97"/>
      <c r="D34970" s="92"/>
      <c r="E34970" s="88" t="str">
        <f>IF(A34970&lt;&gt;0,IFERROR(VLOOKUP(D34970,Transactions!$K$4:$L$24,2,0), "Invalid date, no label or wrong spelling"),"Date and/or label missing. Exclude?")</f>
        <v>Date and/or label missing. Exclude?</v>
      </c>
      <c r="F34970" s="201"/>
      <c r="G34970" s="202"/>
      <c r="H34970" s="203"/>
    </row>
    <row r="34971" spans="1:8" x14ac:dyDescent="0.25">
      <c r="A34971" s="37"/>
      <c r="B34971" s="38"/>
      <c r="C34971" s="97"/>
      <c r="D34971" s="92"/>
      <c r="E34971" s="88" t="str">
        <f>IF(A34971&lt;&gt;0,IFERROR(VLOOKUP(D34971,Transactions!$K$4:$L$24,2,0), "Invalid date, no label or wrong spelling"),"Date and/or label missing. Exclude?")</f>
        <v>Date and/or label missing. Exclude?</v>
      </c>
      <c r="F34971" s="201"/>
      <c r="G34971" s="202"/>
      <c r="H34971" s="203"/>
    </row>
    <row r="34972" spans="1:8" x14ac:dyDescent="0.25">
      <c r="A34972" s="37"/>
      <c r="B34972" s="38"/>
      <c r="C34972" s="97"/>
      <c r="D34972" s="92"/>
      <c r="E34972" s="88" t="str">
        <f>IF(A34972&lt;&gt;0,IFERROR(VLOOKUP(D34972,Transactions!$K$4:$L$24,2,0), "Invalid date, no label or wrong spelling"),"Date and/or label missing. Exclude?")</f>
        <v>Date and/or label missing. Exclude?</v>
      </c>
      <c r="F34972" s="201"/>
      <c r="G34972" s="202"/>
      <c r="H34972" s="203"/>
    </row>
    <row r="34973" spans="1:8" x14ac:dyDescent="0.25">
      <c r="A34973" s="37"/>
      <c r="B34973" s="38"/>
      <c r="C34973" s="97"/>
      <c r="D34973" s="92"/>
      <c r="E34973" s="88" t="str">
        <f>IF(A34973&lt;&gt;0,IFERROR(VLOOKUP(D34973,Transactions!$K$4:$L$24,2,0), "Invalid date, no label or wrong spelling"),"Date and/or label missing. Exclude?")</f>
        <v>Date and/or label missing. Exclude?</v>
      </c>
      <c r="F34973" s="201"/>
      <c r="G34973" s="202"/>
      <c r="H34973" s="203"/>
    </row>
    <row r="34974" spans="1:8" x14ac:dyDescent="0.25">
      <c r="A34974" s="37"/>
      <c r="B34974" s="38"/>
      <c r="C34974" s="97"/>
      <c r="D34974" s="92"/>
      <c r="E34974" s="88" t="str">
        <f>IF(A34974&lt;&gt;0,IFERROR(VLOOKUP(D34974,Transactions!$K$4:$L$24,2,0), "Invalid date, no label or wrong spelling"),"Date and/or label missing. Exclude?")</f>
        <v>Date and/or label missing. Exclude?</v>
      </c>
      <c r="F34974" s="201"/>
      <c r="G34974" s="202"/>
      <c r="H34974" s="203"/>
    </row>
    <row r="34975" spans="1:8" x14ac:dyDescent="0.25">
      <c r="A34975" s="37"/>
      <c r="B34975" s="38"/>
      <c r="C34975" s="97"/>
      <c r="D34975" s="92"/>
      <c r="E34975" s="88" t="str">
        <f>IF(A34975&lt;&gt;0,IFERROR(VLOOKUP(D34975,Transactions!$K$4:$L$24,2,0), "Invalid date, no label or wrong spelling"),"Date and/or label missing. Exclude?")</f>
        <v>Date and/or label missing. Exclude?</v>
      </c>
      <c r="F34975" s="201"/>
      <c r="G34975" s="202"/>
      <c r="H34975" s="203"/>
    </row>
    <row r="34976" spans="1:8" x14ac:dyDescent="0.25">
      <c r="A34976" s="37"/>
      <c r="B34976" s="38"/>
      <c r="C34976" s="97"/>
      <c r="D34976" s="92"/>
      <c r="E34976" s="88" t="str">
        <f>IF(A34976&lt;&gt;0,IFERROR(VLOOKUP(D34976,Transactions!$K$4:$L$24,2,0), "Invalid date, no label or wrong spelling"),"Date and/or label missing. Exclude?")</f>
        <v>Date and/or label missing. Exclude?</v>
      </c>
      <c r="F34976" s="201"/>
      <c r="G34976" s="202"/>
      <c r="H34976" s="203"/>
    </row>
    <row r="34977" spans="1:8" x14ac:dyDescent="0.25">
      <c r="A34977" s="37"/>
      <c r="B34977" s="38"/>
      <c r="C34977" s="97"/>
      <c r="D34977" s="92"/>
      <c r="E34977" s="88" t="str">
        <f>IF(A34977&lt;&gt;0,IFERROR(VLOOKUP(D34977,Transactions!$K$4:$L$24,2,0), "Invalid date, no label or wrong spelling"),"Date and/or label missing. Exclude?")</f>
        <v>Date and/or label missing. Exclude?</v>
      </c>
      <c r="F34977" s="201"/>
      <c r="G34977" s="202"/>
      <c r="H34977" s="203"/>
    </row>
    <row r="34978" spans="1:8" x14ac:dyDescent="0.25">
      <c r="A34978" s="37"/>
      <c r="B34978" s="38"/>
      <c r="C34978" s="97"/>
      <c r="D34978" s="92"/>
      <c r="E34978" s="88" t="str">
        <f>IF(A34978&lt;&gt;0,IFERROR(VLOOKUP(D34978,Transactions!$K$4:$L$24,2,0), "Invalid date, no label or wrong spelling"),"Date and/or label missing. Exclude?")</f>
        <v>Date and/or label missing. Exclude?</v>
      </c>
      <c r="F34978" s="201"/>
      <c r="G34978" s="202"/>
      <c r="H34978" s="203"/>
    </row>
    <row r="34979" spans="1:8" x14ac:dyDescent="0.25">
      <c r="A34979" s="37"/>
      <c r="B34979" s="38"/>
      <c r="C34979" s="97"/>
      <c r="D34979" s="92"/>
      <c r="E34979" s="88" t="str">
        <f>IF(A34979&lt;&gt;0,IFERROR(VLOOKUP(D34979,Transactions!$K$4:$L$24,2,0), "Invalid date, no label or wrong spelling"),"Date and/or label missing. Exclude?")</f>
        <v>Date and/or label missing. Exclude?</v>
      </c>
      <c r="F34979" s="201"/>
      <c r="G34979" s="202"/>
      <c r="H34979" s="203"/>
    </row>
    <row r="34980" spans="1:8" x14ac:dyDescent="0.25">
      <c r="A34980" s="37"/>
      <c r="B34980" s="38"/>
      <c r="C34980" s="97"/>
      <c r="D34980" s="92"/>
      <c r="E34980" s="88" t="str">
        <f>IF(A34980&lt;&gt;0,IFERROR(VLOOKUP(D34980,Transactions!$K$4:$L$24,2,0), "Invalid date, no label or wrong spelling"),"Date and/or label missing. Exclude?")</f>
        <v>Date and/or label missing. Exclude?</v>
      </c>
      <c r="F34980" s="201"/>
      <c r="G34980" s="202"/>
      <c r="H34980" s="203"/>
    </row>
    <row r="34981" spans="1:8" x14ac:dyDescent="0.25">
      <c r="A34981" s="37"/>
      <c r="B34981" s="38"/>
      <c r="C34981" s="97"/>
      <c r="D34981" s="92"/>
      <c r="E34981" s="88" t="str">
        <f>IF(A34981&lt;&gt;0,IFERROR(VLOOKUP(D34981,Transactions!$K$4:$L$24,2,0), "Invalid date, no label or wrong spelling"),"Date and/or label missing. Exclude?")</f>
        <v>Date and/or label missing. Exclude?</v>
      </c>
      <c r="F34981" s="201"/>
      <c r="G34981" s="202"/>
      <c r="H34981" s="203"/>
    </row>
    <row r="34982" spans="1:8" x14ac:dyDescent="0.25">
      <c r="A34982" s="37"/>
      <c r="B34982" s="38"/>
      <c r="C34982" s="97"/>
      <c r="D34982" s="92"/>
      <c r="E34982" s="88" t="str">
        <f>IF(A34982&lt;&gt;0,IFERROR(VLOOKUP(D34982,Transactions!$K$4:$L$24,2,0), "Invalid date, no label or wrong spelling"),"Date and/or label missing. Exclude?")</f>
        <v>Date and/or label missing. Exclude?</v>
      </c>
      <c r="F34982" s="201"/>
      <c r="G34982" s="202"/>
      <c r="H34982" s="203"/>
    </row>
    <row r="34983" spans="1:8" x14ac:dyDescent="0.25">
      <c r="A34983" s="37"/>
      <c r="B34983" s="38"/>
      <c r="C34983" s="97"/>
      <c r="D34983" s="92"/>
      <c r="E34983" s="88" t="str">
        <f>IF(A34983&lt;&gt;0,IFERROR(VLOOKUP(D34983,Transactions!$K$4:$L$24,2,0), "Invalid date, no label or wrong spelling"),"Date and/or label missing. Exclude?")</f>
        <v>Date and/or label missing. Exclude?</v>
      </c>
      <c r="F34983" s="201"/>
      <c r="G34983" s="202"/>
      <c r="H34983" s="203"/>
    </row>
    <row r="34984" spans="1:8" x14ac:dyDescent="0.25">
      <c r="A34984" s="37"/>
      <c r="B34984" s="38"/>
      <c r="C34984" s="97"/>
      <c r="D34984" s="92"/>
      <c r="E34984" s="88" t="str">
        <f>IF(A34984&lt;&gt;0,IFERROR(VLOOKUP(D34984,Transactions!$K$4:$L$24,2,0), "Invalid date, no label or wrong spelling"),"Date and/or label missing. Exclude?")</f>
        <v>Date and/or label missing. Exclude?</v>
      </c>
      <c r="F34984" s="201"/>
      <c r="G34984" s="202"/>
      <c r="H34984" s="203"/>
    </row>
    <row r="34985" spans="1:8" x14ac:dyDescent="0.25">
      <c r="A34985" s="37"/>
      <c r="B34985" s="38"/>
      <c r="C34985" s="97"/>
      <c r="D34985" s="92"/>
      <c r="E34985" s="88" t="str">
        <f>IF(A34985&lt;&gt;0,IFERROR(VLOOKUP(D34985,Transactions!$K$4:$L$24,2,0), "Invalid date, no label or wrong spelling"),"Date and/or label missing. Exclude?")</f>
        <v>Date and/or label missing. Exclude?</v>
      </c>
      <c r="F34985" s="201"/>
      <c r="G34985" s="202"/>
      <c r="H34985" s="203"/>
    </row>
    <row r="34986" spans="1:8" x14ac:dyDescent="0.25">
      <c r="A34986" s="37"/>
      <c r="B34986" s="38"/>
      <c r="C34986" s="97"/>
      <c r="D34986" s="92"/>
      <c r="E34986" s="88" t="str">
        <f>IF(A34986&lt;&gt;0,IFERROR(VLOOKUP(D34986,Transactions!$K$4:$L$24,2,0), "Invalid date, no label or wrong spelling"),"Date and/or label missing. Exclude?")</f>
        <v>Date and/or label missing. Exclude?</v>
      </c>
      <c r="F34986" s="201"/>
      <c r="G34986" s="202"/>
      <c r="H34986" s="203"/>
    </row>
    <row r="34987" spans="1:8" x14ac:dyDescent="0.25">
      <c r="A34987" s="37"/>
      <c r="B34987" s="38"/>
      <c r="C34987" s="97"/>
      <c r="D34987" s="92"/>
      <c r="E34987" s="88" t="str">
        <f>IF(A34987&lt;&gt;0,IFERROR(VLOOKUP(D34987,Transactions!$K$4:$L$24,2,0), "Invalid date, no label or wrong spelling"),"Date and/or label missing. Exclude?")</f>
        <v>Date and/or label missing. Exclude?</v>
      </c>
      <c r="F34987" s="201"/>
      <c r="G34987" s="202"/>
      <c r="H34987" s="203"/>
    </row>
    <row r="34988" spans="1:8" x14ac:dyDescent="0.25">
      <c r="A34988" s="37"/>
      <c r="B34988" s="38"/>
      <c r="C34988" s="97"/>
      <c r="D34988" s="92"/>
      <c r="E34988" s="88" t="str">
        <f>IF(A34988&lt;&gt;0,IFERROR(VLOOKUP(D34988,Transactions!$K$4:$L$24,2,0), "Invalid date, no label or wrong spelling"),"Date and/or label missing. Exclude?")</f>
        <v>Date and/or label missing. Exclude?</v>
      </c>
      <c r="F34988" s="201"/>
      <c r="G34988" s="202"/>
      <c r="H34988" s="203"/>
    </row>
    <row r="34989" spans="1:8" x14ac:dyDescent="0.25">
      <c r="A34989" s="37"/>
      <c r="B34989" s="38"/>
      <c r="C34989" s="97"/>
      <c r="D34989" s="92"/>
      <c r="E34989" s="88" t="str">
        <f>IF(A34989&lt;&gt;0,IFERROR(VLOOKUP(D34989,Transactions!$K$4:$L$24,2,0), "Invalid date, no label or wrong spelling"),"Date and/or label missing. Exclude?")</f>
        <v>Date and/or label missing. Exclude?</v>
      </c>
      <c r="F34989" s="201"/>
      <c r="G34989" s="202"/>
      <c r="H34989" s="203"/>
    </row>
    <row r="34990" spans="1:8" x14ac:dyDescent="0.25">
      <c r="A34990" s="37"/>
      <c r="B34990" s="38"/>
      <c r="C34990" s="97"/>
      <c r="D34990" s="92"/>
      <c r="E34990" s="88" t="str">
        <f>IF(A34990&lt;&gt;0,IFERROR(VLOOKUP(D34990,Transactions!$K$4:$L$24,2,0), "Invalid date, no label or wrong spelling"),"Date and/or label missing. Exclude?")</f>
        <v>Date and/or label missing. Exclude?</v>
      </c>
      <c r="F34990" s="201"/>
      <c r="G34990" s="202"/>
      <c r="H34990" s="203"/>
    </row>
    <row r="34991" spans="1:8" x14ac:dyDescent="0.25">
      <c r="A34991" s="37"/>
      <c r="B34991" s="38"/>
      <c r="C34991" s="97"/>
      <c r="D34991" s="92"/>
      <c r="E34991" s="88" t="str">
        <f>IF(A34991&lt;&gt;0,IFERROR(VLOOKUP(D34991,Transactions!$K$4:$L$24,2,0), "Invalid date, no label or wrong spelling"),"Date and/or label missing. Exclude?")</f>
        <v>Date and/or label missing. Exclude?</v>
      </c>
      <c r="F34991" s="201"/>
      <c r="G34991" s="202"/>
      <c r="H34991" s="203"/>
    </row>
    <row r="34992" spans="1:8" x14ac:dyDescent="0.25">
      <c r="A34992" s="37"/>
      <c r="B34992" s="38"/>
      <c r="C34992" s="97"/>
      <c r="D34992" s="92"/>
      <c r="E34992" s="88" t="str">
        <f>IF(A34992&lt;&gt;0,IFERROR(VLOOKUP(D34992,Transactions!$K$4:$L$24,2,0), "Invalid date, no label or wrong spelling"),"Date and/or label missing. Exclude?")</f>
        <v>Date and/or label missing. Exclude?</v>
      </c>
      <c r="F34992" s="201"/>
      <c r="G34992" s="202"/>
      <c r="H34992" s="203"/>
    </row>
    <row r="34993" spans="1:8" x14ac:dyDescent="0.25">
      <c r="A34993" s="37"/>
      <c r="B34993" s="38"/>
      <c r="C34993" s="97"/>
      <c r="D34993" s="92"/>
      <c r="E34993" s="88" t="str">
        <f>IF(A34993&lt;&gt;0,IFERROR(VLOOKUP(D34993,Transactions!$K$4:$L$24,2,0), "Invalid date, no label or wrong spelling"),"Date and/or label missing. Exclude?")</f>
        <v>Date and/or label missing. Exclude?</v>
      </c>
      <c r="F34993" s="201"/>
      <c r="G34993" s="202"/>
      <c r="H34993" s="203"/>
    </row>
    <row r="34994" spans="1:8" x14ac:dyDescent="0.25">
      <c r="A34994" s="37"/>
      <c r="B34994" s="38"/>
      <c r="C34994" s="97"/>
      <c r="D34994" s="92"/>
      <c r="E34994" s="88" t="str">
        <f>IF(A34994&lt;&gt;0,IFERROR(VLOOKUP(D34994,Transactions!$K$4:$L$24,2,0), "Invalid date, no label or wrong spelling"),"Date and/or label missing. Exclude?")</f>
        <v>Date and/or label missing. Exclude?</v>
      </c>
      <c r="F34994" s="201"/>
      <c r="G34994" s="202"/>
      <c r="H34994" s="203"/>
    </row>
    <row r="34995" spans="1:8" x14ac:dyDescent="0.25">
      <c r="A34995" s="37"/>
      <c r="B34995" s="38"/>
      <c r="C34995" s="97"/>
      <c r="D34995" s="92"/>
      <c r="E34995" s="88" t="str">
        <f>IF(A34995&lt;&gt;0,IFERROR(VLOOKUP(D34995,Transactions!$K$4:$L$24,2,0), "Invalid date, no label or wrong spelling"),"Date and/or label missing. Exclude?")</f>
        <v>Date and/or label missing. Exclude?</v>
      </c>
      <c r="F34995" s="201"/>
      <c r="G34995" s="202"/>
      <c r="H34995" s="203"/>
    </row>
    <row r="34996" spans="1:8" x14ac:dyDescent="0.25">
      <c r="A34996" s="37"/>
      <c r="B34996" s="38"/>
      <c r="C34996" s="97"/>
      <c r="D34996" s="92"/>
      <c r="E34996" s="88" t="str">
        <f>IF(A34996&lt;&gt;0,IFERROR(VLOOKUP(D34996,Transactions!$K$4:$L$24,2,0), "Invalid date, no label or wrong spelling"),"Date and/or label missing. Exclude?")</f>
        <v>Date and/or label missing. Exclude?</v>
      </c>
      <c r="F34996" s="201"/>
      <c r="G34996" s="202"/>
      <c r="H34996" s="203"/>
    </row>
    <row r="34997" spans="1:8" x14ac:dyDescent="0.25">
      <c r="A34997" s="37"/>
      <c r="B34997" s="38"/>
      <c r="C34997" s="97"/>
      <c r="D34997" s="92"/>
      <c r="E34997" s="88" t="str">
        <f>IF(A34997&lt;&gt;0,IFERROR(VLOOKUP(D34997,Transactions!$K$4:$L$24,2,0), "Invalid date, no label or wrong spelling"),"Date and/or label missing. Exclude?")</f>
        <v>Date and/or label missing. Exclude?</v>
      </c>
      <c r="F34997" s="201"/>
      <c r="G34997" s="202"/>
      <c r="H34997" s="203"/>
    </row>
    <row r="34998" spans="1:8" x14ac:dyDescent="0.25">
      <c r="A34998" s="37"/>
      <c r="B34998" s="38"/>
      <c r="C34998" s="97"/>
      <c r="D34998" s="92"/>
      <c r="E34998" s="88" t="str">
        <f>IF(A34998&lt;&gt;0,IFERROR(VLOOKUP(D34998,Transactions!$K$4:$L$24,2,0), "Invalid date, no label or wrong spelling"),"Date and/or label missing. Exclude?")</f>
        <v>Date and/or label missing. Exclude?</v>
      </c>
      <c r="F34998" s="201"/>
      <c r="G34998" s="202"/>
      <c r="H34998" s="203"/>
    </row>
    <row r="34999" spans="1:8" x14ac:dyDescent="0.25">
      <c r="A34999" s="37"/>
      <c r="B34999" s="38"/>
      <c r="C34999" s="97"/>
      <c r="D34999" s="92"/>
      <c r="E34999" s="88" t="str">
        <f>IF(A34999&lt;&gt;0,IFERROR(VLOOKUP(D34999,Transactions!$K$4:$L$24,2,0), "Invalid date, no label or wrong spelling"),"Date and/or label missing. Exclude?")</f>
        <v>Date and/or label missing. Exclude?</v>
      </c>
      <c r="F34999" s="201"/>
      <c r="G34999" s="202"/>
      <c r="H34999" s="203"/>
    </row>
    <row r="35000" spans="1:8" x14ac:dyDescent="0.25">
      <c r="A35000" s="37"/>
      <c r="B35000" s="38"/>
      <c r="C35000" s="97"/>
      <c r="D35000" s="92"/>
      <c r="E35000" s="88" t="str">
        <f>IF(A35000&lt;&gt;0,IFERROR(VLOOKUP(D35000,Transactions!$K$4:$L$24,2,0), "Invalid date, no label or wrong spelling"),"Date and/or label missing. Exclude?")</f>
        <v>Date and/or label missing. Exclude?</v>
      </c>
      <c r="F35000" s="201"/>
      <c r="G35000" s="202"/>
      <c r="H35000" s="203"/>
    </row>
    <row r="35001" spans="1:8" x14ac:dyDescent="0.25">
      <c r="A35001" s="37"/>
      <c r="B35001" s="38"/>
      <c r="C35001" s="97"/>
      <c r="D35001" s="92"/>
      <c r="E35001" s="88" t="str">
        <f>IF(A35001&lt;&gt;0,IFERROR(VLOOKUP(D35001,Transactions!$K$4:$L$24,2,0), "Invalid date, no label or wrong spelling"),"Date and/or label missing. Exclude?")</f>
        <v>Date and/or label missing. Exclude?</v>
      </c>
      <c r="F35001" s="201"/>
      <c r="G35001" s="202"/>
      <c r="H35001" s="203"/>
    </row>
    <row r="35002" spans="1:8" x14ac:dyDescent="0.25">
      <c r="A35002" s="37"/>
      <c r="B35002" s="38"/>
      <c r="C35002" s="97"/>
      <c r="D35002" s="92"/>
      <c r="E35002" s="88" t="str">
        <f>IF(A35002&lt;&gt;0,IFERROR(VLOOKUP(D35002,Transactions!$K$4:$L$24,2,0), "Invalid date, no label or wrong spelling"),"Date and/or label missing. Exclude?")</f>
        <v>Date and/or label missing. Exclude?</v>
      </c>
      <c r="F35002" s="201"/>
      <c r="G35002" s="202"/>
      <c r="H35002" s="203"/>
    </row>
    <row r="35003" spans="1:8" x14ac:dyDescent="0.25">
      <c r="A35003" s="37"/>
      <c r="B35003" s="38"/>
      <c r="C35003" s="97"/>
      <c r="D35003" s="92"/>
      <c r="E35003" s="88" t="str">
        <f>IF(A35003&lt;&gt;0,IFERROR(VLOOKUP(D35003,Transactions!$K$4:$L$24,2,0), "Invalid date, no label or wrong spelling"),"Date and/or label missing. Exclude?")</f>
        <v>Date and/or label missing. Exclude?</v>
      </c>
      <c r="F35003" s="201"/>
      <c r="G35003" s="202"/>
      <c r="H35003" s="203"/>
    </row>
    <row r="35004" spans="1:8" x14ac:dyDescent="0.25">
      <c r="A35004" s="37"/>
      <c r="B35004" s="38"/>
      <c r="C35004" s="97"/>
      <c r="D35004" s="92"/>
      <c r="E35004" s="88" t="str">
        <f>IF(A35004&lt;&gt;0,IFERROR(VLOOKUP(D35004,Transactions!$K$4:$L$24,2,0), "Invalid date, no label or wrong spelling"),"Date and/or label missing. Exclude?")</f>
        <v>Date and/or label missing. Exclude?</v>
      </c>
      <c r="F35004" s="201"/>
      <c r="G35004" s="202"/>
      <c r="H35004" s="203"/>
    </row>
    <row r="35005" spans="1:8" x14ac:dyDescent="0.25">
      <c r="A35005" s="37"/>
      <c r="B35005" s="38"/>
      <c r="C35005" s="97"/>
      <c r="D35005" s="92"/>
      <c r="E35005" s="88" t="str">
        <f>IF(A35005&lt;&gt;0,IFERROR(VLOOKUP(D35005,Transactions!$K$4:$L$24,2,0), "Invalid date, no label or wrong spelling"),"Date and/or label missing. Exclude?")</f>
        <v>Date and/or label missing. Exclude?</v>
      </c>
      <c r="F35005" s="201"/>
      <c r="G35005" s="202"/>
      <c r="H35005" s="203"/>
    </row>
    <row r="35006" spans="1:8" x14ac:dyDescent="0.25">
      <c r="A35006" s="37"/>
      <c r="B35006" s="38"/>
      <c r="C35006" s="97"/>
      <c r="D35006" s="92"/>
      <c r="E35006" s="88" t="str">
        <f>IF(A35006&lt;&gt;0,IFERROR(VLOOKUP(D35006,Transactions!$K$4:$L$24,2,0), "Invalid date, no label or wrong spelling"),"Date and/or label missing. Exclude?")</f>
        <v>Date and/or label missing. Exclude?</v>
      </c>
      <c r="F35006" s="201"/>
      <c r="G35006" s="202"/>
      <c r="H35006" s="203"/>
    </row>
    <row r="35007" spans="1:8" x14ac:dyDescent="0.25">
      <c r="A35007" s="37"/>
      <c r="B35007" s="38"/>
      <c r="C35007" s="97"/>
      <c r="D35007" s="92"/>
      <c r="E35007" s="88" t="str">
        <f>IF(A35007&lt;&gt;0,IFERROR(VLOOKUP(D35007,Transactions!$K$4:$L$24,2,0), "Invalid date, no label or wrong spelling"),"Date and/or label missing. Exclude?")</f>
        <v>Date and/or label missing. Exclude?</v>
      </c>
      <c r="F35007" s="201"/>
      <c r="G35007" s="202"/>
      <c r="H35007" s="203"/>
    </row>
    <row r="35008" spans="1:8" x14ac:dyDescent="0.25">
      <c r="A35008" s="37"/>
      <c r="B35008" s="38"/>
      <c r="C35008" s="97"/>
      <c r="D35008" s="92"/>
      <c r="E35008" s="88" t="str">
        <f>IF(A35008&lt;&gt;0,IFERROR(VLOOKUP(D35008,Transactions!$K$4:$L$24,2,0), "Invalid date, no label or wrong spelling"),"Date and/or label missing. Exclude?")</f>
        <v>Date and/or label missing. Exclude?</v>
      </c>
      <c r="F35008" s="201"/>
      <c r="G35008" s="202"/>
      <c r="H35008" s="203"/>
    </row>
    <row r="35009" spans="1:8" x14ac:dyDescent="0.25">
      <c r="A35009" s="37"/>
      <c r="B35009" s="38"/>
      <c r="C35009" s="97"/>
      <c r="D35009" s="92"/>
      <c r="E35009" s="88" t="str">
        <f>IF(A35009&lt;&gt;0,IFERROR(VLOOKUP(D35009,Transactions!$K$4:$L$24,2,0), "Invalid date, no label or wrong spelling"),"Date and/or label missing. Exclude?")</f>
        <v>Date and/or label missing. Exclude?</v>
      </c>
      <c r="F35009" s="201"/>
      <c r="G35009" s="202"/>
      <c r="H35009" s="203"/>
    </row>
    <row r="35010" spans="1:8" x14ac:dyDescent="0.25">
      <c r="A35010" s="37"/>
      <c r="B35010" s="38"/>
      <c r="C35010" s="97"/>
      <c r="D35010" s="92"/>
      <c r="E35010" s="88" t="str">
        <f>IF(A35010&lt;&gt;0,IFERROR(VLOOKUP(D35010,Transactions!$K$4:$L$24,2,0), "Invalid date, no label or wrong spelling"),"Date and/or label missing. Exclude?")</f>
        <v>Date and/or label missing. Exclude?</v>
      </c>
      <c r="F35010" s="201"/>
      <c r="G35010" s="202"/>
      <c r="H35010" s="203"/>
    </row>
    <row r="35011" spans="1:8" x14ac:dyDescent="0.25">
      <c r="A35011" s="37"/>
      <c r="B35011" s="38"/>
      <c r="C35011" s="97"/>
      <c r="D35011" s="92"/>
      <c r="E35011" s="88" t="str">
        <f>IF(A35011&lt;&gt;0,IFERROR(VLOOKUP(D35011,Transactions!$K$4:$L$24,2,0), "Invalid date, no label or wrong spelling"),"Date and/or label missing. Exclude?")</f>
        <v>Date and/or label missing. Exclude?</v>
      </c>
      <c r="F35011" s="201"/>
      <c r="G35011" s="202"/>
      <c r="H35011" s="203"/>
    </row>
    <row r="35012" spans="1:8" x14ac:dyDescent="0.25">
      <c r="A35012" s="37"/>
      <c r="B35012" s="38"/>
      <c r="C35012" s="97"/>
      <c r="D35012" s="92"/>
      <c r="E35012" s="88" t="str">
        <f>IF(A35012&lt;&gt;0,IFERROR(VLOOKUP(D35012,Transactions!$K$4:$L$24,2,0), "Invalid date, no label or wrong spelling"),"Date and/or label missing. Exclude?")</f>
        <v>Date and/or label missing. Exclude?</v>
      </c>
      <c r="F35012" s="201"/>
      <c r="G35012" s="202"/>
      <c r="H35012" s="203"/>
    </row>
    <row r="35013" spans="1:8" x14ac:dyDescent="0.25">
      <c r="A35013" s="37"/>
      <c r="B35013" s="38"/>
      <c r="C35013" s="97"/>
      <c r="D35013" s="92"/>
      <c r="E35013" s="88" t="str">
        <f>IF(A35013&lt;&gt;0,IFERROR(VLOOKUP(D35013,Transactions!$K$4:$L$24,2,0), "Invalid date, no label or wrong spelling"),"Date and/or label missing. Exclude?")</f>
        <v>Date and/or label missing. Exclude?</v>
      </c>
      <c r="F35013" s="201"/>
      <c r="G35013" s="202"/>
      <c r="H35013" s="203"/>
    </row>
    <row r="35014" spans="1:8" x14ac:dyDescent="0.25">
      <c r="A35014" s="37"/>
      <c r="B35014" s="38"/>
      <c r="C35014" s="97"/>
      <c r="D35014" s="92"/>
      <c r="E35014" s="88" t="str">
        <f>IF(A35014&lt;&gt;0,IFERROR(VLOOKUP(D35014,Transactions!$K$4:$L$24,2,0), "Invalid date, no label or wrong spelling"),"Date and/or label missing. Exclude?")</f>
        <v>Date and/or label missing. Exclude?</v>
      </c>
      <c r="F35014" s="201"/>
      <c r="G35014" s="202"/>
      <c r="H35014" s="203"/>
    </row>
    <row r="35015" spans="1:8" x14ac:dyDescent="0.25">
      <c r="A35015" s="37"/>
      <c r="B35015" s="38"/>
      <c r="C35015" s="97"/>
      <c r="D35015" s="92"/>
      <c r="E35015" s="88" t="str">
        <f>IF(A35015&lt;&gt;0,IFERROR(VLOOKUP(D35015,Transactions!$K$4:$L$24,2,0), "Invalid date, no label or wrong spelling"),"Date and/or label missing. Exclude?")</f>
        <v>Date and/or label missing. Exclude?</v>
      </c>
      <c r="F35015" s="201"/>
      <c r="G35015" s="202"/>
      <c r="H35015" s="203"/>
    </row>
    <row r="35016" spans="1:8" x14ac:dyDescent="0.25">
      <c r="A35016" s="37"/>
      <c r="B35016" s="38"/>
      <c r="C35016" s="97"/>
      <c r="D35016" s="92"/>
      <c r="E35016" s="88" t="str">
        <f>IF(A35016&lt;&gt;0,IFERROR(VLOOKUP(D35016,Transactions!$K$4:$L$24,2,0), "Invalid date, no label or wrong spelling"),"Date and/or label missing. Exclude?")</f>
        <v>Date and/or label missing. Exclude?</v>
      </c>
      <c r="F35016" s="201"/>
      <c r="G35016" s="202"/>
      <c r="H35016" s="203"/>
    </row>
    <row r="35017" spans="1:8" x14ac:dyDescent="0.25">
      <c r="A35017" s="37"/>
      <c r="B35017" s="38"/>
      <c r="C35017" s="97"/>
      <c r="D35017" s="92"/>
      <c r="E35017" s="88" t="str">
        <f>IF(A35017&lt;&gt;0,IFERROR(VLOOKUP(D35017,Transactions!$K$4:$L$24,2,0), "Invalid date, no label or wrong spelling"),"Date and/or label missing. Exclude?")</f>
        <v>Date and/or label missing. Exclude?</v>
      </c>
      <c r="F35017" s="201"/>
      <c r="G35017" s="202"/>
      <c r="H35017" s="203"/>
    </row>
    <row r="35018" spans="1:8" x14ac:dyDescent="0.25">
      <c r="A35018" s="37"/>
      <c r="B35018" s="38"/>
      <c r="C35018" s="97"/>
      <c r="D35018" s="92"/>
      <c r="E35018" s="88" t="str">
        <f>IF(A35018&lt;&gt;0,IFERROR(VLOOKUP(D35018,Transactions!$K$4:$L$24,2,0), "Invalid date, no label or wrong spelling"),"Date and/or label missing. Exclude?")</f>
        <v>Date and/or label missing. Exclude?</v>
      </c>
      <c r="F35018" s="201"/>
      <c r="G35018" s="202"/>
      <c r="H35018" s="203"/>
    </row>
    <row r="35019" spans="1:8" x14ac:dyDescent="0.25">
      <c r="A35019" s="37"/>
      <c r="B35019" s="38"/>
      <c r="C35019" s="97"/>
      <c r="D35019" s="92"/>
      <c r="E35019" s="88" t="str">
        <f>IF(A35019&lt;&gt;0,IFERROR(VLOOKUP(D35019,Transactions!$K$4:$L$24,2,0), "Invalid date, no label or wrong spelling"),"Date and/or label missing. Exclude?")</f>
        <v>Date and/or label missing. Exclude?</v>
      </c>
      <c r="F35019" s="201"/>
      <c r="G35019" s="202"/>
      <c r="H35019" s="203"/>
    </row>
    <row r="35020" spans="1:8" x14ac:dyDescent="0.25">
      <c r="A35020" s="37"/>
      <c r="B35020" s="38"/>
      <c r="C35020" s="97"/>
      <c r="D35020" s="92"/>
      <c r="E35020" s="88" t="str">
        <f>IF(A35020&lt;&gt;0,IFERROR(VLOOKUP(D35020,Transactions!$K$4:$L$24,2,0), "Invalid date, no label or wrong spelling"),"Date and/or label missing. Exclude?")</f>
        <v>Date and/or label missing. Exclude?</v>
      </c>
      <c r="F35020" s="201"/>
      <c r="G35020" s="202"/>
      <c r="H35020" s="203"/>
    </row>
    <row r="35021" spans="1:8" x14ac:dyDescent="0.25">
      <c r="A35021" s="37"/>
      <c r="B35021" s="38"/>
      <c r="C35021" s="97"/>
      <c r="D35021" s="92"/>
      <c r="E35021" s="88" t="str">
        <f>IF(A35021&lt;&gt;0,IFERROR(VLOOKUP(D35021,Transactions!$K$4:$L$24,2,0), "Invalid date, no label or wrong spelling"),"Date and/or label missing. Exclude?")</f>
        <v>Date and/or label missing. Exclude?</v>
      </c>
      <c r="F35021" s="201"/>
      <c r="G35021" s="202"/>
      <c r="H35021" s="203"/>
    </row>
    <row r="35022" spans="1:8" x14ac:dyDescent="0.25">
      <c r="A35022" s="37"/>
      <c r="B35022" s="38"/>
      <c r="C35022" s="97"/>
      <c r="D35022" s="92"/>
      <c r="E35022" s="88" t="str">
        <f>IF(A35022&lt;&gt;0,IFERROR(VLOOKUP(D35022,Transactions!$K$4:$L$24,2,0), "Invalid date, no label or wrong spelling"),"Date and/or label missing. Exclude?")</f>
        <v>Date and/or label missing. Exclude?</v>
      </c>
      <c r="F35022" s="201"/>
      <c r="G35022" s="202"/>
      <c r="H35022" s="203"/>
    </row>
    <row r="35023" spans="1:8" x14ac:dyDescent="0.25">
      <c r="A35023" s="37"/>
      <c r="B35023" s="38"/>
      <c r="C35023" s="97"/>
      <c r="D35023" s="92"/>
      <c r="E35023" s="88" t="str">
        <f>IF(A35023&lt;&gt;0,IFERROR(VLOOKUP(D35023,Transactions!$K$4:$L$24,2,0), "Invalid date, no label or wrong spelling"),"Date and/or label missing. Exclude?")</f>
        <v>Date and/or label missing. Exclude?</v>
      </c>
      <c r="F35023" s="201"/>
      <c r="G35023" s="202"/>
      <c r="H35023" s="203"/>
    </row>
    <row r="35024" spans="1:8" x14ac:dyDescent="0.25">
      <c r="A35024" s="37"/>
      <c r="B35024" s="38"/>
      <c r="C35024" s="97"/>
      <c r="D35024" s="92"/>
      <c r="E35024" s="88" t="str">
        <f>IF(A35024&lt;&gt;0,IFERROR(VLOOKUP(D35024,Transactions!$K$4:$L$24,2,0), "Invalid date, no label or wrong spelling"),"Date and/or label missing. Exclude?")</f>
        <v>Date and/or label missing. Exclude?</v>
      </c>
      <c r="F35024" s="201"/>
      <c r="G35024" s="202"/>
      <c r="H35024" s="203"/>
    </row>
    <row r="35025" spans="1:8" x14ac:dyDescent="0.25">
      <c r="A35025" s="37"/>
      <c r="B35025" s="38"/>
      <c r="C35025" s="97"/>
      <c r="D35025" s="92"/>
      <c r="E35025" s="88" t="str">
        <f>IF(A35025&lt;&gt;0,IFERROR(VLOOKUP(D35025,Transactions!$K$4:$L$24,2,0), "Invalid date, no label or wrong spelling"),"Date and/or label missing. Exclude?")</f>
        <v>Date and/or label missing. Exclude?</v>
      </c>
      <c r="F35025" s="201"/>
      <c r="G35025" s="202"/>
      <c r="H35025" s="203"/>
    </row>
    <row r="35026" spans="1:8" x14ac:dyDescent="0.25">
      <c r="A35026" s="37"/>
      <c r="B35026" s="38"/>
      <c r="C35026" s="97"/>
      <c r="D35026" s="92"/>
      <c r="E35026" s="88" t="str">
        <f>IF(A35026&lt;&gt;0,IFERROR(VLOOKUP(D35026,Transactions!$K$4:$L$24,2,0), "Invalid date, no label or wrong spelling"),"Date and/or label missing. Exclude?")</f>
        <v>Date and/or label missing. Exclude?</v>
      </c>
      <c r="F35026" s="201"/>
      <c r="G35026" s="202"/>
      <c r="H35026" s="203"/>
    </row>
    <row r="35027" spans="1:8" x14ac:dyDescent="0.25">
      <c r="A35027" s="37"/>
      <c r="B35027" s="38"/>
      <c r="C35027" s="97"/>
      <c r="D35027" s="92"/>
      <c r="E35027" s="88" t="str">
        <f>IF(A35027&lt;&gt;0,IFERROR(VLOOKUP(D35027,Transactions!$K$4:$L$24,2,0), "Invalid date, no label or wrong spelling"),"Date and/or label missing. Exclude?")</f>
        <v>Date and/or label missing. Exclude?</v>
      </c>
      <c r="F35027" s="201"/>
      <c r="G35027" s="202"/>
      <c r="H35027" s="203"/>
    </row>
    <row r="35028" spans="1:8" x14ac:dyDescent="0.25">
      <c r="A35028" s="37"/>
      <c r="B35028" s="38"/>
      <c r="C35028" s="97"/>
      <c r="D35028" s="92"/>
      <c r="E35028" s="88" t="str">
        <f>IF(A35028&lt;&gt;0,IFERROR(VLOOKUP(D35028,Transactions!$K$4:$L$24,2,0), "Invalid date, no label or wrong spelling"),"Date and/or label missing. Exclude?")</f>
        <v>Date and/or label missing. Exclude?</v>
      </c>
      <c r="F35028" s="201"/>
      <c r="G35028" s="202"/>
      <c r="H35028" s="203"/>
    </row>
    <row r="35029" spans="1:8" x14ac:dyDescent="0.25">
      <c r="A35029" s="37"/>
      <c r="B35029" s="38"/>
      <c r="C35029" s="97"/>
      <c r="D35029" s="92"/>
      <c r="E35029" s="88" t="str">
        <f>IF(A35029&lt;&gt;0,IFERROR(VLOOKUP(D35029,Transactions!$K$4:$L$24,2,0), "Invalid date, no label or wrong spelling"),"Date and/or label missing. Exclude?")</f>
        <v>Date and/or label missing. Exclude?</v>
      </c>
      <c r="F35029" s="201"/>
      <c r="G35029" s="202"/>
      <c r="H35029" s="203"/>
    </row>
    <row r="35030" spans="1:8" x14ac:dyDescent="0.25">
      <c r="A35030" s="37"/>
      <c r="B35030" s="38"/>
      <c r="C35030" s="97"/>
      <c r="D35030" s="92"/>
      <c r="E35030" s="88" t="str">
        <f>IF(A35030&lt;&gt;0,IFERROR(VLOOKUP(D35030,Transactions!$K$4:$L$24,2,0), "Invalid date, no label or wrong spelling"),"Date and/or label missing. Exclude?")</f>
        <v>Date and/or label missing. Exclude?</v>
      </c>
      <c r="F35030" s="201"/>
      <c r="G35030" s="202"/>
      <c r="H35030" s="203"/>
    </row>
    <row r="35031" spans="1:8" x14ac:dyDescent="0.25">
      <c r="A35031" s="37"/>
      <c r="B35031" s="38"/>
      <c r="C35031" s="97"/>
      <c r="D35031" s="92"/>
      <c r="E35031" s="88" t="str">
        <f>IF(A35031&lt;&gt;0,IFERROR(VLOOKUP(D35031,Transactions!$K$4:$L$24,2,0), "Invalid date, no label or wrong spelling"),"Date and/or label missing. Exclude?")</f>
        <v>Date and/or label missing. Exclude?</v>
      </c>
      <c r="F35031" s="201"/>
      <c r="G35031" s="202"/>
      <c r="H35031" s="203"/>
    </row>
    <row r="35032" spans="1:8" x14ac:dyDescent="0.25">
      <c r="A35032" s="37"/>
      <c r="B35032" s="38"/>
      <c r="C35032" s="97"/>
      <c r="D35032" s="92"/>
      <c r="E35032" s="88" t="str">
        <f>IF(A35032&lt;&gt;0,IFERROR(VLOOKUP(D35032,Transactions!$K$4:$L$24,2,0), "Invalid date, no label or wrong spelling"),"Date and/or label missing. Exclude?")</f>
        <v>Date and/or label missing. Exclude?</v>
      </c>
      <c r="F35032" s="201"/>
      <c r="G35032" s="202"/>
      <c r="H35032" s="203"/>
    </row>
    <row r="35033" spans="1:8" x14ac:dyDescent="0.25">
      <c r="A35033" s="37"/>
      <c r="B35033" s="38"/>
      <c r="C35033" s="97"/>
      <c r="D35033" s="92"/>
      <c r="E35033" s="88" t="str">
        <f>IF(A35033&lt;&gt;0,IFERROR(VLOOKUP(D35033,Transactions!$K$4:$L$24,2,0), "Invalid date, no label or wrong spelling"),"Date and/or label missing. Exclude?")</f>
        <v>Date and/or label missing. Exclude?</v>
      </c>
      <c r="F35033" s="201"/>
      <c r="G35033" s="202"/>
      <c r="H35033" s="203"/>
    </row>
    <row r="35034" spans="1:8" x14ac:dyDescent="0.25">
      <c r="A35034" s="37"/>
      <c r="B35034" s="38"/>
      <c r="C35034" s="97"/>
      <c r="D35034" s="92"/>
      <c r="E35034" s="88" t="str">
        <f>IF(A35034&lt;&gt;0,IFERROR(VLOOKUP(D35034,Transactions!$K$4:$L$24,2,0), "Invalid date, no label or wrong spelling"),"Date and/or label missing. Exclude?")</f>
        <v>Date and/or label missing. Exclude?</v>
      </c>
      <c r="F35034" s="201"/>
      <c r="G35034" s="202"/>
      <c r="H35034" s="203"/>
    </row>
    <row r="35035" spans="1:8" x14ac:dyDescent="0.25">
      <c r="A35035" s="37"/>
      <c r="B35035" s="38"/>
      <c r="C35035" s="97"/>
      <c r="D35035" s="92"/>
      <c r="E35035" s="88" t="str">
        <f>IF(A35035&lt;&gt;0,IFERROR(VLOOKUP(D35035,Transactions!$K$4:$L$24,2,0), "Invalid date, no label or wrong spelling"),"Date and/or label missing. Exclude?")</f>
        <v>Date and/or label missing. Exclude?</v>
      </c>
      <c r="F35035" s="201"/>
      <c r="G35035" s="202"/>
      <c r="H35035" s="203"/>
    </row>
    <row r="35036" spans="1:8" x14ac:dyDescent="0.25">
      <c r="A35036" s="37"/>
      <c r="B35036" s="38"/>
      <c r="C35036" s="97"/>
      <c r="D35036" s="92"/>
      <c r="E35036" s="88" t="str">
        <f>IF(A35036&lt;&gt;0,IFERROR(VLOOKUP(D35036,Transactions!$K$4:$L$24,2,0), "Invalid date, no label or wrong spelling"),"Date and/or label missing. Exclude?")</f>
        <v>Date and/or label missing. Exclude?</v>
      </c>
      <c r="F35036" s="201"/>
      <c r="G35036" s="202"/>
      <c r="H35036" s="203"/>
    </row>
    <row r="35037" spans="1:8" x14ac:dyDescent="0.25">
      <c r="A35037" s="37"/>
      <c r="B35037" s="38"/>
      <c r="C35037" s="97"/>
      <c r="D35037" s="92"/>
      <c r="E35037" s="88" t="str">
        <f>IF(A35037&lt;&gt;0,IFERROR(VLOOKUP(D35037,Transactions!$K$4:$L$24,2,0), "Invalid date, no label or wrong spelling"),"Date and/or label missing. Exclude?")</f>
        <v>Date and/or label missing. Exclude?</v>
      </c>
      <c r="F35037" s="201"/>
      <c r="G35037" s="202"/>
      <c r="H35037" s="203"/>
    </row>
    <row r="35038" spans="1:8" x14ac:dyDescent="0.25">
      <c r="A35038" s="37"/>
      <c r="B35038" s="38"/>
      <c r="C35038" s="97"/>
      <c r="D35038" s="92"/>
      <c r="E35038" s="88" t="str">
        <f>IF(A35038&lt;&gt;0,IFERROR(VLOOKUP(D35038,Transactions!$K$4:$L$24,2,0), "Invalid date, no label or wrong spelling"),"Date and/or label missing. Exclude?")</f>
        <v>Date and/or label missing. Exclude?</v>
      </c>
      <c r="F35038" s="201"/>
      <c r="G35038" s="202"/>
      <c r="H35038" s="203"/>
    </row>
    <row r="35039" spans="1:8" x14ac:dyDescent="0.25">
      <c r="A35039" s="37"/>
      <c r="B35039" s="38"/>
      <c r="C35039" s="97"/>
      <c r="D35039" s="92"/>
      <c r="E35039" s="88" t="str">
        <f>IF(A35039&lt;&gt;0,IFERROR(VLOOKUP(D35039,Transactions!$K$4:$L$24,2,0), "Invalid date, no label or wrong spelling"),"Date and/or label missing. Exclude?")</f>
        <v>Date and/or label missing. Exclude?</v>
      </c>
      <c r="F35039" s="201"/>
      <c r="G35039" s="202"/>
      <c r="H35039" s="203"/>
    </row>
    <row r="35040" spans="1:8" x14ac:dyDescent="0.25">
      <c r="A35040" s="37"/>
      <c r="B35040" s="38"/>
      <c r="C35040" s="97"/>
      <c r="D35040" s="92"/>
      <c r="E35040" s="88" t="str">
        <f>IF(A35040&lt;&gt;0,IFERROR(VLOOKUP(D35040,Transactions!$K$4:$L$24,2,0), "Invalid date, no label or wrong spelling"),"Date and/or label missing. Exclude?")</f>
        <v>Date and/or label missing. Exclude?</v>
      </c>
      <c r="F35040" s="201"/>
      <c r="G35040" s="202"/>
      <c r="H35040" s="203"/>
    </row>
    <row r="35041" spans="1:8" x14ac:dyDescent="0.25">
      <c r="A35041" s="37"/>
      <c r="B35041" s="38"/>
      <c r="C35041" s="97"/>
      <c r="D35041" s="92"/>
      <c r="E35041" s="88" t="str">
        <f>IF(A35041&lt;&gt;0,IFERROR(VLOOKUP(D35041,Transactions!$K$4:$L$24,2,0), "Invalid date, no label or wrong spelling"),"Date and/or label missing. Exclude?")</f>
        <v>Date and/or label missing. Exclude?</v>
      </c>
      <c r="F35041" s="201"/>
      <c r="G35041" s="202"/>
      <c r="H35041" s="203"/>
    </row>
    <row r="35042" spans="1:8" x14ac:dyDescent="0.25">
      <c r="A35042" s="37"/>
      <c r="B35042" s="38"/>
      <c r="C35042" s="97"/>
      <c r="D35042" s="92"/>
      <c r="E35042" s="88" t="str">
        <f>IF(A35042&lt;&gt;0,IFERROR(VLOOKUP(D35042,Transactions!$K$4:$L$24,2,0), "Invalid date, no label or wrong spelling"),"Date and/or label missing. Exclude?")</f>
        <v>Date and/or label missing. Exclude?</v>
      </c>
      <c r="F35042" s="201"/>
      <c r="G35042" s="202"/>
      <c r="H35042" s="203"/>
    </row>
    <row r="35043" spans="1:8" x14ac:dyDescent="0.25">
      <c r="A35043" s="37"/>
      <c r="B35043" s="38"/>
      <c r="C35043" s="97"/>
      <c r="D35043" s="92"/>
      <c r="E35043" s="88" t="str">
        <f>IF(A35043&lt;&gt;0,IFERROR(VLOOKUP(D35043,Transactions!$K$4:$L$24,2,0), "Invalid date, no label or wrong spelling"),"Date and/or label missing. Exclude?")</f>
        <v>Date and/or label missing. Exclude?</v>
      </c>
      <c r="F35043" s="201"/>
      <c r="G35043" s="202"/>
      <c r="H35043" s="203"/>
    </row>
    <row r="35044" spans="1:8" x14ac:dyDescent="0.25">
      <c r="A35044" s="37"/>
      <c r="B35044" s="38"/>
      <c r="C35044" s="97"/>
      <c r="D35044" s="92"/>
      <c r="E35044" s="88" t="str">
        <f>IF(A35044&lt;&gt;0,IFERROR(VLOOKUP(D35044,Transactions!$K$4:$L$24,2,0), "Invalid date, no label or wrong spelling"),"Date and/or label missing. Exclude?")</f>
        <v>Date and/or label missing. Exclude?</v>
      </c>
      <c r="F35044" s="201"/>
      <c r="G35044" s="202"/>
      <c r="H35044" s="203"/>
    </row>
    <row r="35045" spans="1:8" x14ac:dyDescent="0.25">
      <c r="A35045" s="37"/>
      <c r="B35045" s="38"/>
      <c r="C35045" s="97"/>
      <c r="D35045" s="92"/>
      <c r="E35045" s="88" t="str">
        <f>IF(A35045&lt;&gt;0,IFERROR(VLOOKUP(D35045,Transactions!$K$4:$L$24,2,0), "Invalid date, no label or wrong spelling"),"Date and/or label missing. Exclude?")</f>
        <v>Date and/or label missing. Exclude?</v>
      </c>
      <c r="F35045" s="201"/>
      <c r="G35045" s="202"/>
      <c r="H35045" s="203"/>
    </row>
    <row r="35046" spans="1:8" x14ac:dyDescent="0.25">
      <c r="A35046" s="37"/>
      <c r="B35046" s="38"/>
      <c r="C35046" s="97"/>
      <c r="D35046" s="92"/>
      <c r="E35046" s="88" t="str">
        <f>IF(A35046&lt;&gt;0,IFERROR(VLOOKUP(D35046,Transactions!$K$4:$L$24,2,0), "Invalid date, no label or wrong spelling"),"Date and/or label missing. Exclude?")</f>
        <v>Date and/or label missing. Exclude?</v>
      </c>
      <c r="F35046" s="201"/>
      <c r="G35046" s="202"/>
      <c r="H35046" s="203"/>
    </row>
    <row r="35047" spans="1:8" x14ac:dyDescent="0.25">
      <c r="A35047" s="37"/>
      <c r="B35047" s="38"/>
      <c r="C35047" s="97"/>
      <c r="D35047" s="92"/>
      <c r="E35047" s="88" t="str">
        <f>IF(A35047&lt;&gt;0,IFERROR(VLOOKUP(D35047,Transactions!$K$4:$L$24,2,0), "Invalid date, no label or wrong spelling"),"Date and/or label missing. Exclude?")</f>
        <v>Date and/or label missing. Exclude?</v>
      </c>
      <c r="F35047" s="201"/>
      <c r="G35047" s="202"/>
      <c r="H35047" s="203"/>
    </row>
    <row r="35048" spans="1:8" x14ac:dyDescent="0.25">
      <c r="A35048" s="37"/>
      <c r="B35048" s="38"/>
      <c r="C35048" s="97"/>
      <c r="D35048" s="92"/>
      <c r="E35048" s="88" t="str">
        <f>IF(A35048&lt;&gt;0,IFERROR(VLOOKUP(D35048,Transactions!$K$4:$L$24,2,0), "Invalid date, no label or wrong spelling"),"Date and/or label missing. Exclude?")</f>
        <v>Date and/or label missing. Exclude?</v>
      </c>
      <c r="F35048" s="201"/>
      <c r="G35048" s="202"/>
      <c r="H35048" s="203"/>
    </row>
    <row r="35049" spans="1:8" x14ac:dyDescent="0.25">
      <c r="A35049" s="37"/>
      <c r="B35049" s="38"/>
      <c r="C35049" s="97"/>
      <c r="D35049" s="92"/>
      <c r="E35049" s="88" t="str">
        <f>IF(A35049&lt;&gt;0,IFERROR(VLOOKUP(D35049,Transactions!$K$4:$L$24,2,0), "Invalid date, no label or wrong spelling"),"Date and/or label missing. Exclude?")</f>
        <v>Date and/or label missing. Exclude?</v>
      </c>
      <c r="F35049" s="201"/>
      <c r="G35049" s="202"/>
      <c r="H35049" s="203"/>
    </row>
    <row r="35050" spans="1:8" x14ac:dyDescent="0.25">
      <c r="A35050" s="37"/>
      <c r="B35050" s="38"/>
      <c r="C35050" s="97"/>
      <c r="D35050" s="92"/>
      <c r="E35050" s="88" t="str">
        <f>IF(A35050&lt;&gt;0,IFERROR(VLOOKUP(D35050,Transactions!$K$4:$L$24,2,0), "Invalid date, no label or wrong spelling"),"Date and/or label missing. Exclude?")</f>
        <v>Date and/or label missing. Exclude?</v>
      </c>
      <c r="F35050" s="201"/>
      <c r="G35050" s="202"/>
      <c r="H35050" s="203"/>
    </row>
    <row r="35051" spans="1:8" x14ac:dyDescent="0.25">
      <c r="A35051" s="37"/>
      <c r="B35051" s="38"/>
      <c r="C35051" s="97"/>
      <c r="D35051" s="92"/>
      <c r="E35051" s="88" t="str">
        <f>IF(A35051&lt;&gt;0,IFERROR(VLOOKUP(D35051,Transactions!$K$4:$L$24,2,0), "Invalid date, no label or wrong spelling"),"Date and/or label missing. Exclude?")</f>
        <v>Date and/or label missing. Exclude?</v>
      </c>
      <c r="F35051" s="201"/>
      <c r="G35051" s="202"/>
      <c r="H35051" s="203"/>
    </row>
    <row r="35052" spans="1:8" x14ac:dyDescent="0.25">
      <c r="A35052" s="37"/>
      <c r="B35052" s="38"/>
      <c r="C35052" s="97"/>
      <c r="D35052" s="92"/>
      <c r="E35052" s="88" t="str">
        <f>IF(A35052&lt;&gt;0,IFERROR(VLOOKUP(D35052,Transactions!$K$4:$L$24,2,0), "Invalid date, no label or wrong spelling"),"Date and/or label missing. Exclude?")</f>
        <v>Date and/or label missing. Exclude?</v>
      </c>
      <c r="F35052" s="201"/>
      <c r="G35052" s="202"/>
      <c r="H35052" s="203"/>
    </row>
    <row r="35053" spans="1:8" x14ac:dyDescent="0.25">
      <c r="A35053" s="37"/>
      <c r="B35053" s="38"/>
      <c r="C35053" s="97"/>
      <c r="D35053" s="92"/>
      <c r="E35053" s="88" t="str">
        <f>IF(A35053&lt;&gt;0,IFERROR(VLOOKUP(D35053,Transactions!$K$4:$L$24,2,0), "Invalid date, no label or wrong spelling"),"Date and/or label missing. Exclude?")</f>
        <v>Date and/or label missing. Exclude?</v>
      </c>
      <c r="F35053" s="201"/>
      <c r="G35053" s="202"/>
      <c r="H35053" s="203"/>
    </row>
    <row r="35054" spans="1:8" x14ac:dyDescent="0.25">
      <c r="A35054" s="37"/>
      <c r="B35054" s="38"/>
      <c r="C35054" s="97"/>
      <c r="D35054" s="92"/>
      <c r="E35054" s="88" t="str">
        <f>IF(A35054&lt;&gt;0,IFERROR(VLOOKUP(D35054,Transactions!$K$4:$L$24,2,0), "Invalid date, no label or wrong spelling"),"Date and/or label missing. Exclude?")</f>
        <v>Date and/or label missing. Exclude?</v>
      </c>
      <c r="F35054" s="201"/>
      <c r="G35054" s="202"/>
      <c r="H35054" s="203"/>
    </row>
    <row r="35055" spans="1:8" x14ac:dyDescent="0.25">
      <c r="A35055" s="37"/>
      <c r="B35055" s="38"/>
      <c r="C35055" s="97"/>
      <c r="D35055" s="92"/>
      <c r="E35055" s="88" t="str">
        <f>IF(A35055&lt;&gt;0,IFERROR(VLOOKUP(D35055,Transactions!$K$4:$L$24,2,0), "Invalid date, no label or wrong spelling"),"Date and/or label missing. Exclude?")</f>
        <v>Date and/or label missing. Exclude?</v>
      </c>
      <c r="F35055" s="201"/>
      <c r="G35055" s="202"/>
      <c r="H35055" s="203"/>
    </row>
    <row r="35056" spans="1:8" x14ac:dyDescent="0.25">
      <c r="A35056" s="37"/>
      <c r="B35056" s="38"/>
      <c r="C35056" s="97"/>
      <c r="D35056" s="92"/>
      <c r="E35056" s="88" t="str">
        <f>IF(A35056&lt;&gt;0,IFERROR(VLOOKUP(D35056,Transactions!$K$4:$L$24,2,0), "Invalid date, no label or wrong spelling"),"Date and/or label missing. Exclude?")</f>
        <v>Date and/or label missing. Exclude?</v>
      </c>
      <c r="F35056" s="201"/>
      <c r="G35056" s="202"/>
      <c r="H35056" s="203"/>
    </row>
    <row r="35057" spans="1:8" x14ac:dyDescent="0.25">
      <c r="A35057" s="37"/>
      <c r="B35057" s="38"/>
      <c r="C35057" s="97"/>
      <c r="D35057" s="92"/>
      <c r="E35057" s="88" t="str">
        <f>IF(A35057&lt;&gt;0,IFERROR(VLOOKUP(D35057,Transactions!$K$4:$L$24,2,0), "Invalid date, no label or wrong spelling"),"Date and/or label missing. Exclude?")</f>
        <v>Date and/or label missing. Exclude?</v>
      </c>
      <c r="F35057" s="201"/>
      <c r="G35057" s="202"/>
      <c r="H35057" s="203"/>
    </row>
    <row r="35058" spans="1:8" x14ac:dyDescent="0.25">
      <c r="A35058" s="37"/>
      <c r="B35058" s="38"/>
      <c r="C35058" s="97"/>
      <c r="D35058" s="92"/>
      <c r="E35058" s="88" t="str">
        <f>IF(A35058&lt;&gt;0,IFERROR(VLOOKUP(D35058,Transactions!$K$4:$L$24,2,0), "Invalid date, no label or wrong spelling"),"Date and/or label missing. Exclude?")</f>
        <v>Date and/or label missing. Exclude?</v>
      </c>
      <c r="F35058" s="201"/>
      <c r="G35058" s="202"/>
      <c r="H35058" s="203"/>
    </row>
    <row r="35059" spans="1:8" x14ac:dyDescent="0.25">
      <c r="A35059" s="37"/>
      <c r="B35059" s="38"/>
      <c r="C35059" s="97"/>
      <c r="D35059" s="92"/>
      <c r="E35059" s="88" t="str">
        <f>IF(A35059&lt;&gt;0,IFERROR(VLOOKUP(D35059,Transactions!$K$4:$L$24,2,0), "Invalid date, no label or wrong spelling"),"Date and/or label missing. Exclude?")</f>
        <v>Date and/or label missing. Exclude?</v>
      </c>
      <c r="F35059" s="201"/>
      <c r="G35059" s="202"/>
      <c r="H35059" s="203"/>
    </row>
    <row r="35060" spans="1:8" x14ac:dyDescent="0.25">
      <c r="A35060" s="37"/>
      <c r="B35060" s="38"/>
      <c r="C35060" s="97"/>
      <c r="D35060" s="92"/>
      <c r="E35060" s="88" t="str">
        <f>IF(A35060&lt;&gt;0,IFERROR(VLOOKUP(D35060,Transactions!$K$4:$L$24,2,0), "Invalid date, no label or wrong spelling"),"Date and/or label missing. Exclude?")</f>
        <v>Date and/or label missing. Exclude?</v>
      </c>
      <c r="F35060" s="201"/>
      <c r="G35060" s="202"/>
      <c r="H35060" s="203"/>
    </row>
    <row r="35061" spans="1:8" x14ac:dyDescent="0.25">
      <c r="A35061" s="37"/>
      <c r="B35061" s="38"/>
      <c r="C35061" s="97"/>
      <c r="D35061" s="92"/>
      <c r="E35061" s="88" t="str">
        <f>IF(A35061&lt;&gt;0,IFERROR(VLOOKUP(D35061,Transactions!$K$4:$L$24,2,0), "Invalid date, no label or wrong spelling"),"Date and/or label missing. Exclude?")</f>
        <v>Date and/or label missing. Exclude?</v>
      </c>
      <c r="F35061" s="201"/>
      <c r="G35061" s="202"/>
      <c r="H35061" s="203"/>
    </row>
    <row r="35062" spans="1:8" x14ac:dyDescent="0.25">
      <c r="A35062" s="37"/>
      <c r="B35062" s="38"/>
      <c r="C35062" s="97"/>
      <c r="D35062" s="92"/>
      <c r="E35062" s="88" t="str">
        <f>IF(A35062&lt;&gt;0,IFERROR(VLOOKUP(D35062,Transactions!$K$4:$L$24,2,0), "Invalid date, no label or wrong spelling"),"Date and/or label missing. Exclude?")</f>
        <v>Date and/or label missing. Exclude?</v>
      </c>
      <c r="F35062" s="201"/>
      <c r="G35062" s="202"/>
      <c r="H35062" s="203"/>
    </row>
    <row r="35063" spans="1:8" x14ac:dyDescent="0.25">
      <c r="A35063" s="37"/>
      <c r="B35063" s="38"/>
      <c r="C35063" s="97"/>
      <c r="D35063" s="92"/>
      <c r="E35063" s="88" t="str">
        <f>IF(A35063&lt;&gt;0,IFERROR(VLOOKUP(D35063,Transactions!$K$4:$L$24,2,0), "Invalid date, no label or wrong spelling"),"Date and/or label missing. Exclude?")</f>
        <v>Date and/or label missing. Exclude?</v>
      </c>
      <c r="F35063" s="201"/>
      <c r="G35063" s="202"/>
      <c r="H35063" s="203"/>
    </row>
    <row r="35064" spans="1:8" x14ac:dyDescent="0.25">
      <c r="A35064" s="37"/>
      <c r="B35064" s="38"/>
      <c r="C35064" s="97"/>
      <c r="D35064" s="92"/>
      <c r="E35064" s="88" t="str">
        <f>IF(A35064&lt;&gt;0,IFERROR(VLOOKUP(D35064,Transactions!$K$4:$L$24,2,0), "Invalid date, no label or wrong spelling"),"Date and/or label missing. Exclude?")</f>
        <v>Date and/or label missing. Exclude?</v>
      </c>
      <c r="F35064" s="201"/>
      <c r="G35064" s="202"/>
      <c r="H35064" s="203"/>
    </row>
    <row r="35065" spans="1:8" x14ac:dyDescent="0.25">
      <c r="A35065" s="37"/>
      <c r="B35065" s="38"/>
      <c r="C35065" s="97"/>
      <c r="D35065" s="92"/>
      <c r="E35065" s="88" t="str">
        <f>IF(A35065&lt;&gt;0,IFERROR(VLOOKUP(D35065,Transactions!$K$4:$L$24,2,0), "Invalid date, no label or wrong spelling"),"Date and/or label missing. Exclude?")</f>
        <v>Date and/or label missing. Exclude?</v>
      </c>
      <c r="F35065" s="201"/>
      <c r="G35065" s="202"/>
      <c r="H35065" s="203"/>
    </row>
    <row r="35066" spans="1:8" x14ac:dyDescent="0.25">
      <c r="A35066" s="37"/>
      <c r="B35066" s="38"/>
      <c r="C35066" s="97"/>
      <c r="D35066" s="92"/>
      <c r="E35066" s="88" t="str">
        <f>IF(A35066&lt;&gt;0,IFERROR(VLOOKUP(D35066,Transactions!$K$4:$L$24,2,0), "Invalid date, no label or wrong spelling"),"Date and/or label missing. Exclude?")</f>
        <v>Date and/or label missing. Exclude?</v>
      </c>
      <c r="F35066" s="201"/>
      <c r="G35066" s="202"/>
      <c r="H35066" s="203"/>
    </row>
    <row r="35067" spans="1:8" x14ac:dyDescent="0.25">
      <c r="A35067" s="37"/>
      <c r="B35067" s="38"/>
      <c r="C35067" s="97"/>
      <c r="D35067" s="92"/>
      <c r="E35067" s="88" t="str">
        <f>IF(A35067&lt;&gt;0,IFERROR(VLOOKUP(D35067,Transactions!$K$4:$L$24,2,0), "Invalid date, no label or wrong spelling"),"Date and/or label missing. Exclude?")</f>
        <v>Date and/or label missing. Exclude?</v>
      </c>
      <c r="F35067" s="201"/>
      <c r="G35067" s="202"/>
      <c r="H35067" s="203"/>
    </row>
    <row r="35068" spans="1:8" x14ac:dyDescent="0.25">
      <c r="A35068" s="37"/>
      <c r="B35068" s="38"/>
      <c r="C35068" s="97"/>
      <c r="D35068" s="92"/>
      <c r="E35068" s="88" t="str">
        <f>IF(A35068&lt;&gt;0,IFERROR(VLOOKUP(D35068,Transactions!$K$4:$L$24,2,0), "Invalid date, no label or wrong spelling"),"Date and/or label missing. Exclude?")</f>
        <v>Date and/or label missing. Exclude?</v>
      </c>
      <c r="F35068" s="201"/>
      <c r="G35068" s="202"/>
      <c r="H35068" s="203"/>
    </row>
    <row r="35069" spans="1:8" x14ac:dyDescent="0.25">
      <c r="A35069" s="37"/>
      <c r="B35069" s="38"/>
      <c r="C35069" s="97"/>
      <c r="D35069" s="92"/>
      <c r="E35069" s="88" t="str">
        <f>IF(A35069&lt;&gt;0,IFERROR(VLOOKUP(D35069,Transactions!$K$4:$L$24,2,0), "Invalid date, no label or wrong spelling"),"Date and/or label missing. Exclude?")</f>
        <v>Date and/or label missing. Exclude?</v>
      </c>
      <c r="F35069" s="201"/>
      <c r="G35069" s="202"/>
      <c r="H35069" s="203"/>
    </row>
    <row r="35070" spans="1:8" x14ac:dyDescent="0.25">
      <c r="A35070" s="37"/>
      <c r="B35070" s="38"/>
      <c r="C35070" s="97"/>
      <c r="D35070" s="92"/>
      <c r="E35070" s="88" t="str">
        <f>IF(A35070&lt;&gt;0,IFERROR(VLOOKUP(D35070,Transactions!$K$4:$L$24,2,0), "Invalid date, no label or wrong spelling"),"Date and/or label missing. Exclude?")</f>
        <v>Date and/or label missing. Exclude?</v>
      </c>
      <c r="F35070" s="201"/>
      <c r="G35070" s="202"/>
      <c r="H35070" s="203"/>
    </row>
    <row r="35071" spans="1:8" x14ac:dyDescent="0.25">
      <c r="A35071" s="37"/>
      <c r="B35071" s="38"/>
      <c r="C35071" s="97"/>
      <c r="D35071" s="92"/>
      <c r="E35071" s="88" t="str">
        <f>IF(A35071&lt;&gt;0,IFERROR(VLOOKUP(D35071,Transactions!$K$4:$L$24,2,0), "Invalid date, no label or wrong spelling"),"Date and/or label missing. Exclude?")</f>
        <v>Date and/or label missing. Exclude?</v>
      </c>
      <c r="F35071" s="201"/>
      <c r="G35071" s="202"/>
      <c r="H35071" s="203"/>
    </row>
    <row r="35072" spans="1:8" x14ac:dyDescent="0.25">
      <c r="A35072" s="37"/>
      <c r="B35072" s="38"/>
      <c r="C35072" s="97"/>
      <c r="D35072" s="92"/>
      <c r="E35072" s="88" t="str">
        <f>IF(A35072&lt;&gt;0,IFERROR(VLOOKUP(D35072,Transactions!$K$4:$L$24,2,0), "Invalid date, no label or wrong spelling"),"Date and/or label missing. Exclude?")</f>
        <v>Date and/or label missing. Exclude?</v>
      </c>
      <c r="F35072" s="201"/>
      <c r="G35072" s="202"/>
      <c r="H35072" s="203"/>
    </row>
    <row r="35073" spans="1:8" x14ac:dyDescent="0.25">
      <c r="A35073" s="37"/>
      <c r="B35073" s="38"/>
      <c r="C35073" s="97"/>
      <c r="D35073" s="92"/>
      <c r="E35073" s="88" t="str">
        <f>IF(A35073&lt;&gt;0,IFERROR(VLOOKUP(D35073,Transactions!$K$4:$L$24,2,0), "Invalid date, no label or wrong spelling"),"Date and/or label missing. Exclude?")</f>
        <v>Date and/or label missing. Exclude?</v>
      </c>
      <c r="F35073" s="201"/>
      <c r="G35073" s="202"/>
      <c r="H35073" s="203"/>
    </row>
    <row r="35074" spans="1:8" x14ac:dyDescent="0.25">
      <c r="A35074" s="37"/>
      <c r="B35074" s="38"/>
      <c r="C35074" s="97"/>
      <c r="D35074" s="92"/>
      <c r="E35074" s="88" t="str">
        <f>IF(A35074&lt;&gt;0,IFERROR(VLOOKUP(D35074,Transactions!$K$4:$L$24,2,0), "Invalid date, no label or wrong spelling"),"Date and/or label missing. Exclude?")</f>
        <v>Date and/or label missing. Exclude?</v>
      </c>
      <c r="F35074" s="201"/>
      <c r="G35074" s="202"/>
      <c r="H35074" s="203"/>
    </row>
    <row r="35075" spans="1:8" x14ac:dyDescent="0.25">
      <c r="A35075" s="37"/>
      <c r="B35075" s="38"/>
      <c r="C35075" s="97"/>
      <c r="D35075" s="92"/>
      <c r="E35075" s="88" t="str">
        <f>IF(A35075&lt;&gt;0,IFERROR(VLOOKUP(D35075,Transactions!$K$4:$L$24,2,0), "Invalid date, no label or wrong spelling"),"Date and/or label missing. Exclude?")</f>
        <v>Date and/or label missing. Exclude?</v>
      </c>
      <c r="F35075" s="201"/>
      <c r="G35075" s="202"/>
      <c r="H35075" s="203"/>
    </row>
    <row r="35076" spans="1:8" x14ac:dyDescent="0.25">
      <c r="A35076" s="37"/>
      <c r="B35076" s="38"/>
      <c r="C35076" s="97"/>
      <c r="D35076" s="92"/>
      <c r="E35076" s="88" t="str">
        <f>IF(A35076&lt;&gt;0,IFERROR(VLOOKUP(D35076,Transactions!$K$4:$L$24,2,0), "Invalid date, no label or wrong spelling"),"Date and/or label missing. Exclude?")</f>
        <v>Date and/or label missing. Exclude?</v>
      </c>
      <c r="F35076" s="201"/>
      <c r="G35076" s="202"/>
      <c r="H35076" s="203"/>
    </row>
    <row r="35077" spans="1:8" x14ac:dyDescent="0.25">
      <c r="A35077" s="37"/>
      <c r="B35077" s="38"/>
      <c r="C35077" s="97"/>
      <c r="D35077" s="92"/>
      <c r="E35077" s="88" t="str">
        <f>IF(A35077&lt;&gt;0,IFERROR(VLOOKUP(D35077,Transactions!$K$4:$L$24,2,0), "Invalid date, no label or wrong spelling"),"Date and/or label missing. Exclude?")</f>
        <v>Date and/or label missing. Exclude?</v>
      </c>
      <c r="F35077" s="201"/>
      <c r="G35077" s="202"/>
      <c r="H35077" s="203"/>
    </row>
    <row r="35078" spans="1:8" x14ac:dyDescent="0.25">
      <c r="A35078" s="37"/>
      <c r="B35078" s="38"/>
      <c r="C35078" s="97"/>
      <c r="D35078" s="92"/>
      <c r="E35078" s="88" t="str">
        <f>IF(A35078&lt;&gt;0,IFERROR(VLOOKUP(D35078,Transactions!$K$4:$L$24,2,0), "Invalid date, no label or wrong spelling"),"Date and/or label missing. Exclude?")</f>
        <v>Date and/or label missing. Exclude?</v>
      </c>
      <c r="F35078" s="201"/>
      <c r="G35078" s="202"/>
      <c r="H35078" s="203"/>
    </row>
    <row r="35079" spans="1:8" x14ac:dyDescent="0.25">
      <c r="A35079" s="37"/>
      <c r="B35079" s="38"/>
      <c r="C35079" s="97"/>
      <c r="D35079" s="92"/>
      <c r="E35079" s="88" t="str">
        <f>IF(A35079&lt;&gt;0,IFERROR(VLOOKUP(D35079,Transactions!$K$4:$L$24,2,0), "Invalid date, no label or wrong spelling"),"Date and/or label missing. Exclude?")</f>
        <v>Date and/or label missing. Exclude?</v>
      </c>
      <c r="F35079" s="201"/>
      <c r="G35079" s="202"/>
      <c r="H35079" s="203"/>
    </row>
    <row r="35080" spans="1:8" x14ac:dyDescent="0.25">
      <c r="A35080" s="37"/>
      <c r="B35080" s="38"/>
      <c r="C35080" s="97"/>
      <c r="D35080" s="92"/>
      <c r="E35080" s="88" t="str">
        <f>IF(A35080&lt;&gt;0,IFERROR(VLOOKUP(D35080,Transactions!$K$4:$L$24,2,0), "Invalid date, no label or wrong spelling"),"Date and/or label missing. Exclude?")</f>
        <v>Date and/or label missing. Exclude?</v>
      </c>
      <c r="F35080" s="201"/>
      <c r="G35080" s="202"/>
      <c r="H35080" s="203"/>
    </row>
    <row r="35081" spans="1:8" x14ac:dyDescent="0.25">
      <c r="A35081" s="37"/>
      <c r="B35081" s="38"/>
      <c r="C35081" s="97"/>
      <c r="D35081" s="92"/>
      <c r="E35081" s="88" t="str">
        <f>IF(A35081&lt;&gt;0,IFERROR(VLOOKUP(D35081,Transactions!$K$4:$L$24,2,0), "Invalid date, no label or wrong spelling"),"Date and/or label missing. Exclude?")</f>
        <v>Date and/or label missing. Exclude?</v>
      </c>
      <c r="F35081" s="201"/>
      <c r="G35081" s="202"/>
      <c r="H35081" s="203"/>
    </row>
    <row r="35082" spans="1:8" x14ac:dyDescent="0.25">
      <c r="A35082" s="37"/>
      <c r="B35082" s="38"/>
      <c r="C35082" s="97"/>
      <c r="D35082" s="92"/>
      <c r="E35082" s="88" t="str">
        <f>IF(A35082&lt;&gt;0,IFERROR(VLOOKUP(D35082,Transactions!$K$4:$L$24,2,0), "Invalid date, no label or wrong spelling"),"Date and/or label missing. Exclude?")</f>
        <v>Date and/or label missing. Exclude?</v>
      </c>
      <c r="F35082" s="201"/>
      <c r="G35082" s="202"/>
      <c r="H35082" s="203"/>
    </row>
    <row r="35083" spans="1:8" x14ac:dyDescent="0.25">
      <c r="A35083" s="37"/>
      <c r="B35083" s="38"/>
      <c r="C35083" s="97"/>
      <c r="D35083" s="92"/>
      <c r="E35083" s="88" t="str">
        <f>IF(A35083&lt;&gt;0,IFERROR(VLOOKUP(D35083,Transactions!$K$4:$L$24,2,0), "Invalid date, no label or wrong spelling"),"Date and/or label missing. Exclude?")</f>
        <v>Date and/or label missing. Exclude?</v>
      </c>
      <c r="F35083" s="201"/>
      <c r="G35083" s="202"/>
      <c r="H35083" s="203"/>
    </row>
    <row r="35084" spans="1:8" x14ac:dyDescent="0.25">
      <c r="A35084" s="37"/>
      <c r="B35084" s="38"/>
      <c r="C35084" s="97"/>
      <c r="D35084" s="92"/>
      <c r="E35084" s="88" t="str">
        <f>IF(A35084&lt;&gt;0,IFERROR(VLOOKUP(D35084,Transactions!$K$4:$L$24,2,0), "Invalid date, no label or wrong spelling"),"Date and/or label missing. Exclude?")</f>
        <v>Date and/or label missing. Exclude?</v>
      </c>
      <c r="F35084" s="201"/>
      <c r="G35084" s="202"/>
      <c r="H35084" s="203"/>
    </row>
    <row r="35085" spans="1:8" x14ac:dyDescent="0.25">
      <c r="A35085" s="37"/>
      <c r="B35085" s="38"/>
      <c r="C35085" s="97"/>
      <c r="D35085" s="92"/>
      <c r="E35085" s="88" t="str">
        <f>IF(A35085&lt;&gt;0,IFERROR(VLOOKUP(D35085,Transactions!$K$4:$L$24,2,0), "Invalid date, no label or wrong spelling"),"Date and/or label missing. Exclude?")</f>
        <v>Date and/or label missing. Exclude?</v>
      </c>
      <c r="F35085" s="201"/>
      <c r="G35085" s="202"/>
      <c r="H35085" s="203"/>
    </row>
    <row r="35086" spans="1:8" x14ac:dyDescent="0.25">
      <c r="A35086" s="37"/>
      <c r="B35086" s="38"/>
      <c r="C35086" s="97"/>
      <c r="D35086" s="92"/>
      <c r="E35086" s="88" t="str">
        <f>IF(A35086&lt;&gt;0,IFERROR(VLOOKUP(D35086,Transactions!$K$4:$L$24,2,0), "Invalid date, no label or wrong spelling"),"Date and/or label missing. Exclude?")</f>
        <v>Date and/or label missing. Exclude?</v>
      </c>
      <c r="F35086" s="201"/>
      <c r="G35086" s="202"/>
      <c r="H35086" s="203"/>
    </row>
    <row r="35087" spans="1:8" x14ac:dyDescent="0.25">
      <c r="A35087" s="37"/>
      <c r="B35087" s="38"/>
      <c r="C35087" s="97"/>
      <c r="D35087" s="92"/>
      <c r="E35087" s="88" t="str">
        <f>IF(A35087&lt;&gt;0,IFERROR(VLOOKUP(D35087,Transactions!$K$4:$L$24,2,0), "Invalid date, no label or wrong spelling"),"Date and/or label missing. Exclude?")</f>
        <v>Date and/or label missing. Exclude?</v>
      </c>
      <c r="F35087" s="201"/>
      <c r="G35087" s="202"/>
      <c r="H35087" s="203"/>
    </row>
    <row r="35088" spans="1:8" x14ac:dyDescent="0.25">
      <c r="A35088" s="37"/>
      <c r="B35088" s="38"/>
      <c r="C35088" s="97"/>
      <c r="D35088" s="92"/>
      <c r="E35088" s="88" t="str">
        <f>IF(A35088&lt;&gt;0,IFERROR(VLOOKUP(D35088,Transactions!$K$4:$L$24,2,0), "Invalid date, no label or wrong spelling"),"Date and/or label missing. Exclude?")</f>
        <v>Date and/or label missing. Exclude?</v>
      </c>
      <c r="F35088" s="201"/>
      <c r="G35088" s="202"/>
      <c r="H35088" s="203"/>
    </row>
    <row r="35089" spans="1:8" x14ac:dyDescent="0.25">
      <c r="A35089" s="37"/>
      <c r="B35089" s="38"/>
      <c r="C35089" s="97"/>
      <c r="D35089" s="92"/>
      <c r="E35089" s="88" t="str">
        <f>IF(A35089&lt;&gt;0,IFERROR(VLOOKUP(D35089,Transactions!$K$4:$L$24,2,0), "Invalid date, no label or wrong spelling"),"Date and/or label missing. Exclude?")</f>
        <v>Date and/or label missing. Exclude?</v>
      </c>
      <c r="F35089" s="201"/>
      <c r="G35089" s="202"/>
      <c r="H35089" s="203"/>
    </row>
    <row r="35090" spans="1:8" x14ac:dyDescent="0.25">
      <c r="A35090" s="37"/>
      <c r="B35090" s="38"/>
      <c r="C35090" s="97"/>
      <c r="D35090" s="92"/>
      <c r="E35090" s="88" t="str">
        <f>IF(A35090&lt;&gt;0,IFERROR(VLOOKUP(D35090,Transactions!$K$4:$L$24,2,0), "Invalid date, no label or wrong spelling"),"Date and/or label missing. Exclude?")</f>
        <v>Date and/or label missing. Exclude?</v>
      </c>
      <c r="F35090" s="201"/>
      <c r="G35090" s="202"/>
      <c r="H35090" s="203"/>
    </row>
    <row r="35091" spans="1:8" x14ac:dyDescent="0.25">
      <c r="A35091" s="37"/>
      <c r="B35091" s="38"/>
      <c r="C35091" s="97"/>
      <c r="D35091" s="92"/>
      <c r="E35091" s="88" t="str">
        <f>IF(A35091&lt;&gt;0,IFERROR(VLOOKUP(D35091,Transactions!$K$4:$L$24,2,0), "Invalid date, no label or wrong spelling"),"Date and/or label missing. Exclude?")</f>
        <v>Date and/or label missing. Exclude?</v>
      </c>
      <c r="F35091" s="201"/>
      <c r="G35091" s="202"/>
      <c r="H35091" s="203"/>
    </row>
    <row r="35092" spans="1:8" x14ac:dyDescent="0.25">
      <c r="A35092" s="37"/>
      <c r="B35092" s="38"/>
      <c r="C35092" s="97"/>
      <c r="D35092" s="92"/>
      <c r="E35092" s="88" t="str">
        <f>IF(A35092&lt;&gt;0,IFERROR(VLOOKUP(D35092,Transactions!$K$4:$L$24,2,0), "Invalid date, no label or wrong spelling"),"Date and/or label missing. Exclude?")</f>
        <v>Date and/or label missing. Exclude?</v>
      </c>
      <c r="F35092" s="201"/>
      <c r="G35092" s="202"/>
      <c r="H35092" s="203"/>
    </row>
    <row r="35093" spans="1:8" x14ac:dyDescent="0.25">
      <c r="A35093" s="37"/>
      <c r="B35093" s="38"/>
      <c r="C35093" s="97"/>
      <c r="D35093" s="92"/>
      <c r="E35093" s="88" t="str">
        <f>IF(A35093&lt;&gt;0,IFERROR(VLOOKUP(D35093,Transactions!$K$4:$L$24,2,0), "Invalid date, no label or wrong spelling"),"Date and/or label missing. Exclude?")</f>
        <v>Date and/or label missing. Exclude?</v>
      </c>
      <c r="F35093" s="201"/>
      <c r="G35093" s="202"/>
      <c r="H35093" s="203"/>
    </row>
    <row r="35094" spans="1:8" x14ac:dyDescent="0.25">
      <c r="A35094" s="37"/>
      <c r="B35094" s="38"/>
      <c r="C35094" s="97"/>
      <c r="D35094" s="92"/>
      <c r="E35094" s="88" t="str">
        <f>IF(A35094&lt;&gt;0,IFERROR(VLOOKUP(D35094,Transactions!$K$4:$L$24,2,0), "Invalid date, no label or wrong spelling"),"Date and/or label missing. Exclude?")</f>
        <v>Date and/or label missing. Exclude?</v>
      </c>
      <c r="F35094" s="201"/>
      <c r="G35094" s="202"/>
      <c r="H35094" s="203"/>
    </row>
    <row r="35095" spans="1:8" x14ac:dyDescent="0.25">
      <c r="A35095" s="37"/>
      <c r="B35095" s="38"/>
      <c r="C35095" s="97"/>
      <c r="D35095" s="92"/>
      <c r="E35095" s="88" t="str">
        <f>IF(A35095&lt;&gt;0,IFERROR(VLOOKUP(D35095,Transactions!$K$4:$L$24,2,0), "Invalid date, no label or wrong spelling"),"Date and/or label missing. Exclude?")</f>
        <v>Date and/or label missing. Exclude?</v>
      </c>
      <c r="F35095" s="201"/>
      <c r="G35095" s="202"/>
      <c r="H35095" s="203"/>
    </row>
    <row r="35096" spans="1:8" x14ac:dyDescent="0.25">
      <c r="A35096" s="37"/>
      <c r="B35096" s="38"/>
      <c r="C35096" s="97"/>
      <c r="D35096" s="92"/>
      <c r="E35096" s="88" t="str">
        <f>IF(A35096&lt;&gt;0,IFERROR(VLOOKUP(D35096,Transactions!$K$4:$L$24,2,0), "Invalid date, no label or wrong spelling"),"Date and/or label missing. Exclude?")</f>
        <v>Date and/or label missing. Exclude?</v>
      </c>
      <c r="F35096" s="201"/>
      <c r="G35096" s="202"/>
      <c r="H35096" s="203"/>
    </row>
    <row r="35097" spans="1:8" x14ac:dyDescent="0.25">
      <c r="A35097" s="37"/>
      <c r="B35097" s="38"/>
      <c r="C35097" s="97"/>
      <c r="D35097" s="92"/>
      <c r="E35097" s="88" t="str">
        <f>IF(A35097&lt;&gt;0,IFERROR(VLOOKUP(D35097,Transactions!$K$4:$L$24,2,0), "Invalid date, no label or wrong spelling"),"Date and/or label missing. Exclude?")</f>
        <v>Date and/or label missing. Exclude?</v>
      </c>
      <c r="F35097" s="201"/>
      <c r="G35097" s="202"/>
      <c r="H35097" s="203"/>
    </row>
    <row r="35098" spans="1:8" x14ac:dyDescent="0.25">
      <c r="A35098" s="37"/>
      <c r="B35098" s="38"/>
      <c r="C35098" s="97"/>
      <c r="D35098" s="92"/>
      <c r="E35098" s="88" t="str">
        <f>IF(A35098&lt;&gt;0,IFERROR(VLOOKUP(D35098,Transactions!$K$4:$L$24,2,0), "Invalid date, no label or wrong spelling"),"Date and/or label missing. Exclude?")</f>
        <v>Date and/or label missing. Exclude?</v>
      </c>
      <c r="F35098" s="201"/>
      <c r="G35098" s="202"/>
      <c r="H35098" s="203"/>
    </row>
    <row r="35099" spans="1:8" x14ac:dyDescent="0.25">
      <c r="A35099" s="37"/>
      <c r="B35099" s="38"/>
      <c r="C35099" s="97"/>
      <c r="D35099" s="92"/>
      <c r="E35099" s="88" t="str">
        <f>IF(A35099&lt;&gt;0,IFERROR(VLOOKUP(D35099,Transactions!$K$4:$L$24,2,0), "Invalid date, no label or wrong spelling"),"Date and/or label missing. Exclude?")</f>
        <v>Date and/or label missing. Exclude?</v>
      </c>
      <c r="F35099" s="201"/>
      <c r="G35099" s="202"/>
      <c r="H35099" s="203"/>
    </row>
    <row r="35100" spans="1:8" x14ac:dyDescent="0.25">
      <c r="A35100" s="37"/>
      <c r="B35100" s="38"/>
      <c r="C35100" s="97"/>
      <c r="D35100" s="92"/>
      <c r="E35100" s="88" t="str">
        <f>IF(A35100&lt;&gt;0,IFERROR(VLOOKUP(D35100,Transactions!$K$4:$L$24,2,0), "Invalid date, no label or wrong spelling"),"Date and/or label missing. Exclude?")</f>
        <v>Date and/or label missing. Exclude?</v>
      </c>
      <c r="F35100" s="201"/>
      <c r="G35100" s="202"/>
      <c r="H35100" s="203"/>
    </row>
    <row r="35101" spans="1:8" x14ac:dyDescent="0.25">
      <c r="A35101" s="37"/>
      <c r="B35101" s="38"/>
      <c r="C35101" s="97"/>
      <c r="D35101" s="92"/>
      <c r="E35101" s="88" t="str">
        <f>IF(A35101&lt;&gt;0,IFERROR(VLOOKUP(D35101,Transactions!$K$4:$L$24,2,0), "Invalid date, no label or wrong spelling"),"Date and/or label missing. Exclude?")</f>
        <v>Date and/or label missing. Exclude?</v>
      </c>
      <c r="F35101" s="201"/>
      <c r="G35101" s="202"/>
      <c r="H35101" s="203"/>
    </row>
    <row r="35102" spans="1:8" x14ac:dyDescent="0.25">
      <c r="A35102" s="37"/>
      <c r="B35102" s="38"/>
      <c r="C35102" s="97"/>
      <c r="D35102" s="92"/>
      <c r="E35102" s="88" t="str">
        <f>IF(A35102&lt;&gt;0,IFERROR(VLOOKUP(D35102,Transactions!$K$4:$L$24,2,0), "Invalid date, no label or wrong spelling"),"Date and/or label missing. Exclude?")</f>
        <v>Date and/or label missing. Exclude?</v>
      </c>
      <c r="F35102" s="201"/>
      <c r="G35102" s="202"/>
      <c r="H35102" s="203"/>
    </row>
    <row r="35103" spans="1:8" x14ac:dyDescent="0.25">
      <c r="A35103" s="37"/>
      <c r="B35103" s="38"/>
      <c r="C35103" s="97"/>
      <c r="D35103" s="92"/>
      <c r="E35103" s="88" t="str">
        <f>IF(A35103&lt;&gt;0,IFERROR(VLOOKUP(D35103,Transactions!$K$4:$L$24,2,0), "Invalid date, no label or wrong spelling"),"Date and/or label missing. Exclude?")</f>
        <v>Date and/or label missing. Exclude?</v>
      </c>
      <c r="F35103" s="201"/>
      <c r="G35103" s="202"/>
      <c r="H35103" s="203"/>
    </row>
    <row r="35104" spans="1:8" x14ac:dyDescent="0.25">
      <c r="A35104" s="37"/>
      <c r="B35104" s="38"/>
      <c r="C35104" s="97"/>
      <c r="D35104" s="92"/>
      <c r="E35104" s="88" t="str">
        <f>IF(A35104&lt;&gt;0,IFERROR(VLOOKUP(D35104,Transactions!$K$4:$L$24,2,0), "Invalid date, no label or wrong spelling"),"Date and/or label missing. Exclude?")</f>
        <v>Date and/or label missing. Exclude?</v>
      </c>
      <c r="F35104" s="201"/>
      <c r="G35104" s="202"/>
      <c r="H35104" s="203"/>
    </row>
    <row r="35105" spans="1:8" x14ac:dyDescent="0.25">
      <c r="A35105" s="37"/>
      <c r="B35105" s="38"/>
      <c r="C35105" s="97"/>
      <c r="D35105" s="92"/>
      <c r="E35105" s="88" t="str">
        <f>IF(A35105&lt;&gt;0,IFERROR(VLOOKUP(D35105,Transactions!$K$4:$L$24,2,0), "Invalid date, no label or wrong spelling"),"Date and/or label missing. Exclude?")</f>
        <v>Date and/or label missing. Exclude?</v>
      </c>
      <c r="F35105" s="201"/>
      <c r="G35105" s="202"/>
      <c r="H35105" s="203"/>
    </row>
    <row r="35106" spans="1:8" x14ac:dyDescent="0.25">
      <c r="A35106" s="37"/>
      <c r="B35106" s="38"/>
      <c r="C35106" s="97"/>
      <c r="D35106" s="92"/>
      <c r="E35106" s="88" t="str">
        <f>IF(A35106&lt;&gt;0,IFERROR(VLOOKUP(D35106,Transactions!$K$4:$L$24,2,0), "Invalid date, no label or wrong spelling"),"Date and/or label missing. Exclude?")</f>
        <v>Date and/or label missing. Exclude?</v>
      </c>
      <c r="F35106" s="201"/>
      <c r="G35106" s="202"/>
      <c r="H35106" s="203"/>
    </row>
    <row r="35107" spans="1:8" x14ac:dyDescent="0.25">
      <c r="A35107" s="37"/>
      <c r="B35107" s="38"/>
      <c r="C35107" s="97"/>
      <c r="D35107" s="92"/>
      <c r="E35107" s="88" t="str">
        <f>IF(A35107&lt;&gt;0,IFERROR(VLOOKUP(D35107,Transactions!$K$4:$L$24,2,0), "Invalid date, no label or wrong spelling"),"Date and/or label missing. Exclude?")</f>
        <v>Date and/or label missing. Exclude?</v>
      </c>
      <c r="F35107" s="201"/>
      <c r="G35107" s="202"/>
      <c r="H35107" s="203"/>
    </row>
    <row r="35108" spans="1:8" x14ac:dyDescent="0.25">
      <c r="A35108" s="37"/>
      <c r="B35108" s="38"/>
      <c r="C35108" s="97"/>
      <c r="D35108" s="92"/>
      <c r="E35108" s="88" t="str">
        <f>IF(A35108&lt;&gt;0,IFERROR(VLOOKUP(D35108,Transactions!$K$4:$L$24,2,0), "Invalid date, no label or wrong spelling"),"Date and/or label missing. Exclude?")</f>
        <v>Date and/or label missing. Exclude?</v>
      </c>
      <c r="F35108" s="201"/>
      <c r="G35108" s="202"/>
      <c r="H35108" s="203"/>
    </row>
    <row r="35109" spans="1:8" x14ac:dyDescent="0.25">
      <c r="A35109" s="37"/>
      <c r="B35109" s="38"/>
      <c r="C35109" s="97"/>
      <c r="D35109" s="92"/>
      <c r="E35109" s="88" t="str">
        <f>IF(A35109&lt;&gt;0,IFERROR(VLOOKUP(D35109,Transactions!$K$4:$L$24,2,0), "Invalid date, no label or wrong spelling"),"Date and/or label missing. Exclude?")</f>
        <v>Date and/or label missing. Exclude?</v>
      </c>
      <c r="F35109" s="201"/>
      <c r="G35109" s="202"/>
      <c r="H35109" s="203"/>
    </row>
    <row r="35110" spans="1:8" x14ac:dyDescent="0.25">
      <c r="A35110" s="37"/>
      <c r="B35110" s="38"/>
      <c r="C35110" s="97"/>
      <c r="D35110" s="92"/>
      <c r="E35110" s="88" t="str">
        <f>IF(A35110&lt;&gt;0,IFERROR(VLOOKUP(D35110,Transactions!$K$4:$L$24,2,0), "Invalid date, no label or wrong spelling"),"Date and/or label missing. Exclude?")</f>
        <v>Date and/or label missing. Exclude?</v>
      </c>
      <c r="F35110" s="201"/>
      <c r="G35110" s="202"/>
      <c r="H35110" s="203"/>
    </row>
    <row r="35111" spans="1:8" x14ac:dyDescent="0.25">
      <c r="A35111" s="37"/>
      <c r="B35111" s="38"/>
      <c r="C35111" s="97"/>
      <c r="D35111" s="92"/>
      <c r="E35111" s="88" t="str">
        <f>IF(A35111&lt;&gt;0,IFERROR(VLOOKUP(D35111,Transactions!$K$4:$L$24,2,0), "Invalid date, no label or wrong spelling"),"Date and/or label missing. Exclude?")</f>
        <v>Date and/or label missing. Exclude?</v>
      </c>
      <c r="F35111" s="201"/>
      <c r="G35111" s="202"/>
      <c r="H35111" s="203"/>
    </row>
    <row r="35112" spans="1:8" x14ac:dyDescent="0.25">
      <c r="A35112" s="37"/>
      <c r="B35112" s="38"/>
      <c r="C35112" s="97"/>
      <c r="D35112" s="92"/>
      <c r="E35112" s="88" t="str">
        <f>IF(A35112&lt;&gt;0,IFERROR(VLOOKUP(D35112,Transactions!$K$4:$L$24,2,0), "Invalid date, no label or wrong spelling"),"Date and/or label missing. Exclude?")</f>
        <v>Date and/or label missing. Exclude?</v>
      </c>
      <c r="F35112" s="201"/>
      <c r="G35112" s="202"/>
      <c r="H35112" s="203"/>
    </row>
    <row r="35113" spans="1:8" x14ac:dyDescent="0.25">
      <c r="A35113" s="37"/>
      <c r="B35113" s="38"/>
      <c r="C35113" s="97"/>
      <c r="D35113" s="92"/>
      <c r="E35113" s="88" t="str">
        <f>IF(A35113&lt;&gt;0,IFERROR(VLOOKUP(D35113,Transactions!$K$4:$L$24,2,0), "Invalid date, no label or wrong spelling"),"Date and/or label missing. Exclude?")</f>
        <v>Date and/or label missing. Exclude?</v>
      </c>
      <c r="F35113" s="201"/>
      <c r="G35113" s="202"/>
      <c r="H35113" s="203"/>
    </row>
    <row r="35114" spans="1:8" x14ac:dyDescent="0.25">
      <c r="A35114" s="37"/>
      <c r="B35114" s="38"/>
      <c r="C35114" s="97"/>
      <c r="D35114" s="92"/>
      <c r="E35114" s="88" t="str">
        <f>IF(A35114&lt;&gt;0,IFERROR(VLOOKUP(D35114,Transactions!$K$4:$L$24,2,0), "Invalid date, no label or wrong spelling"),"Date and/or label missing. Exclude?")</f>
        <v>Date and/or label missing. Exclude?</v>
      </c>
      <c r="F35114" s="201"/>
      <c r="G35114" s="202"/>
      <c r="H35114" s="203"/>
    </row>
    <row r="35115" spans="1:8" x14ac:dyDescent="0.25">
      <c r="A35115" s="37"/>
      <c r="B35115" s="38"/>
      <c r="C35115" s="97"/>
      <c r="D35115" s="92"/>
      <c r="E35115" s="88" t="str">
        <f>IF(A35115&lt;&gt;0,IFERROR(VLOOKUP(D35115,Transactions!$K$4:$L$24,2,0), "Invalid date, no label or wrong spelling"),"Date and/or label missing. Exclude?")</f>
        <v>Date and/or label missing. Exclude?</v>
      </c>
      <c r="F35115" s="201"/>
      <c r="G35115" s="202"/>
      <c r="H35115" s="203"/>
    </row>
    <row r="35116" spans="1:8" x14ac:dyDescent="0.25">
      <c r="A35116" s="37"/>
      <c r="B35116" s="38"/>
      <c r="C35116" s="97"/>
      <c r="D35116" s="92"/>
      <c r="E35116" s="88" t="str">
        <f>IF(A35116&lt;&gt;0,IFERROR(VLOOKUP(D35116,Transactions!$K$4:$L$24,2,0), "Invalid date, no label or wrong spelling"),"Date and/or label missing. Exclude?")</f>
        <v>Date and/or label missing. Exclude?</v>
      </c>
      <c r="F35116" s="201"/>
      <c r="G35116" s="202"/>
      <c r="H35116" s="203"/>
    </row>
    <row r="35117" spans="1:8" x14ac:dyDescent="0.25">
      <c r="A35117" s="37"/>
      <c r="B35117" s="38"/>
      <c r="C35117" s="97"/>
      <c r="D35117" s="92"/>
      <c r="E35117" s="88" t="str">
        <f>IF(A35117&lt;&gt;0,IFERROR(VLOOKUP(D35117,Transactions!$K$4:$L$24,2,0), "Invalid date, no label or wrong spelling"),"Date and/or label missing. Exclude?")</f>
        <v>Date and/or label missing. Exclude?</v>
      </c>
      <c r="F35117" s="201"/>
      <c r="G35117" s="202"/>
      <c r="H35117" s="203"/>
    </row>
    <row r="35118" spans="1:8" x14ac:dyDescent="0.25">
      <c r="A35118" s="37"/>
      <c r="B35118" s="38"/>
      <c r="C35118" s="97"/>
      <c r="D35118" s="92"/>
      <c r="E35118" s="88" t="str">
        <f>IF(A35118&lt;&gt;0,IFERROR(VLOOKUP(D35118,Transactions!$K$4:$L$24,2,0), "Invalid date, no label or wrong spelling"),"Date and/or label missing. Exclude?")</f>
        <v>Date and/or label missing. Exclude?</v>
      </c>
      <c r="F35118" s="201"/>
      <c r="G35118" s="202"/>
      <c r="H35118" s="203"/>
    </row>
    <row r="35119" spans="1:8" x14ac:dyDescent="0.25">
      <c r="A35119" s="37"/>
      <c r="B35119" s="38"/>
      <c r="C35119" s="97"/>
      <c r="D35119" s="92"/>
      <c r="E35119" s="88" t="str">
        <f>IF(A35119&lt;&gt;0,IFERROR(VLOOKUP(D35119,Transactions!$K$4:$L$24,2,0), "Invalid date, no label or wrong spelling"),"Date and/or label missing. Exclude?")</f>
        <v>Date and/or label missing. Exclude?</v>
      </c>
      <c r="F35119" s="201"/>
      <c r="G35119" s="202"/>
      <c r="H35119" s="203"/>
    </row>
    <row r="35120" spans="1:8" x14ac:dyDescent="0.25">
      <c r="A35120" s="37"/>
      <c r="B35120" s="38"/>
      <c r="C35120" s="97"/>
      <c r="D35120" s="92"/>
      <c r="E35120" s="88" t="str">
        <f>IF(A35120&lt;&gt;0,IFERROR(VLOOKUP(D35120,Transactions!$K$4:$L$24,2,0), "Invalid date, no label or wrong spelling"),"Date and/or label missing. Exclude?")</f>
        <v>Date and/or label missing. Exclude?</v>
      </c>
      <c r="F35120" s="201"/>
      <c r="G35120" s="202"/>
      <c r="H35120" s="203"/>
    </row>
    <row r="35121" spans="1:8" x14ac:dyDescent="0.25">
      <c r="A35121" s="37"/>
      <c r="B35121" s="38"/>
      <c r="C35121" s="97"/>
      <c r="D35121" s="92"/>
      <c r="E35121" s="88" t="str">
        <f>IF(A35121&lt;&gt;0,IFERROR(VLOOKUP(D35121,Transactions!$K$4:$L$24,2,0), "Invalid date, no label or wrong spelling"),"Date and/or label missing. Exclude?")</f>
        <v>Date and/or label missing. Exclude?</v>
      </c>
      <c r="F35121" s="201"/>
      <c r="G35121" s="202"/>
      <c r="H35121" s="203"/>
    </row>
    <row r="35122" spans="1:8" x14ac:dyDescent="0.25">
      <c r="A35122" s="37"/>
      <c r="B35122" s="38"/>
      <c r="C35122" s="97"/>
      <c r="D35122" s="92"/>
      <c r="E35122" s="88" t="str">
        <f>IF(A35122&lt;&gt;0,IFERROR(VLOOKUP(D35122,Transactions!$K$4:$L$24,2,0), "Invalid date, no label or wrong spelling"),"Date and/or label missing. Exclude?")</f>
        <v>Date and/or label missing. Exclude?</v>
      </c>
      <c r="F35122" s="201"/>
      <c r="G35122" s="202"/>
      <c r="H35122" s="203"/>
    </row>
    <row r="35123" spans="1:8" x14ac:dyDescent="0.25">
      <c r="A35123" s="37"/>
      <c r="B35123" s="38"/>
      <c r="C35123" s="97"/>
      <c r="D35123" s="92"/>
      <c r="E35123" s="88" t="str">
        <f>IF(A35123&lt;&gt;0,IFERROR(VLOOKUP(D35123,Transactions!$K$4:$L$24,2,0), "Invalid date, no label or wrong spelling"),"Date and/or label missing. Exclude?")</f>
        <v>Date and/or label missing. Exclude?</v>
      </c>
      <c r="F35123" s="201"/>
      <c r="G35123" s="202"/>
      <c r="H35123" s="203"/>
    </row>
    <row r="35124" spans="1:8" x14ac:dyDescent="0.25">
      <c r="A35124" s="37"/>
      <c r="B35124" s="38"/>
      <c r="C35124" s="97"/>
      <c r="D35124" s="92"/>
      <c r="E35124" s="88" t="str">
        <f>IF(A35124&lt;&gt;0,IFERROR(VLOOKUP(D35124,Transactions!$K$4:$L$24,2,0), "Invalid date, no label or wrong spelling"),"Date and/or label missing. Exclude?")</f>
        <v>Date and/or label missing. Exclude?</v>
      </c>
      <c r="F35124" s="201"/>
      <c r="G35124" s="202"/>
      <c r="H35124" s="203"/>
    </row>
    <row r="35125" spans="1:8" x14ac:dyDescent="0.25">
      <c r="A35125" s="37"/>
      <c r="B35125" s="38"/>
      <c r="C35125" s="97"/>
      <c r="D35125" s="92"/>
      <c r="E35125" s="88" t="str">
        <f>IF(A35125&lt;&gt;0,IFERROR(VLOOKUP(D35125,Transactions!$K$4:$L$24,2,0), "Invalid date, no label or wrong spelling"),"Date and/or label missing. Exclude?")</f>
        <v>Date and/or label missing. Exclude?</v>
      </c>
      <c r="F35125" s="201"/>
      <c r="G35125" s="202"/>
      <c r="H35125" s="203"/>
    </row>
    <row r="35126" spans="1:8" x14ac:dyDescent="0.25">
      <c r="A35126" s="37"/>
      <c r="B35126" s="38"/>
      <c r="C35126" s="97"/>
      <c r="D35126" s="92"/>
      <c r="E35126" s="88" t="str">
        <f>IF(A35126&lt;&gt;0,IFERROR(VLOOKUP(D35126,Transactions!$K$4:$L$24,2,0), "Invalid date, no label or wrong spelling"),"Date and/or label missing. Exclude?")</f>
        <v>Date and/or label missing. Exclude?</v>
      </c>
      <c r="F35126" s="201"/>
      <c r="G35126" s="202"/>
      <c r="H35126" s="203"/>
    </row>
    <row r="35127" spans="1:8" x14ac:dyDescent="0.25">
      <c r="A35127" s="37"/>
      <c r="B35127" s="38"/>
      <c r="C35127" s="97"/>
      <c r="D35127" s="92"/>
      <c r="E35127" s="88" t="str">
        <f>IF(A35127&lt;&gt;0,IFERROR(VLOOKUP(D35127,Transactions!$K$4:$L$24,2,0), "Invalid date, no label or wrong spelling"),"Date and/or label missing. Exclude?")</f>
        <v>Date and/or label missing. Exclude?</v>
      </c>
      <c r="F35127" s="201"/>
      <c r="G35127" s="202"/>
      <c r="H35127" s="203"/>
    </row>
    <row r="35128" spans="1:8" x14ac:dyDescent="0.25">
      <c r="A35128" s="37"/>
      <c r="B35128" s="38"/>
      <c r="C35128" s="97"/>
      <c r="D35128" s="92"/>
      <c r="E35128" s="88" t="str">
        <f>IF(A35128&lt;&gt;0,IFERROR(VLOOKUP(D35128,Transactions!$K$4:$L$24,2,0), "Invalid date, no label or wrong spelling"),"Date and/or label missing. Exclude?")</f>
        <v>Date and/or label missing. Exclude?</v>
      </c>
      <c r="F35128" s="201"/>
      <c r="G35128" s="202"/>
      <c r="H35128" s="203"/>
    </row>
    <row r="35129" spans="1:8" x14ac:dyDescent="0.25">
      <c r="A35129" s="37"/>
      <c r="B35129" s="38"/>
      <c r="C35129" s="97"/>
      <c r="D35129" s="92"/>
      <c r="E35129" s="88" t="str">
        <f>IF(A35129&lt;&gt;0,IFERROR(VLOOKUP(D35129,Transactions!$K$4:$L$24,2,0), "Invalid date, no label or wrong spelling"),"Date and/or label missing. Exclude?")</f>
        <v>Date and/or label missing. Exclude?</v>
      </c>
      <c r="F35129" s="201"/>
      <c r="G35129" s="202"/>
      <c r="H35129" s="203"/>
    </row>
    <row r="35130" spans="1:8" x14ac:dyDescent="0.25">
      <c r="A35130" s="37"/>
      <c r="B35130" s="38"/>
      <c r="C35130" s="97"/>
      <c r="D35130" s="92"/>
      <c r="E35130" s="88" t="str">
        <f>IF(A35130&lt;&gt;0,IFERROR(VLOOKUP(D35130,Transactions!$K$4:$L$24,2,0), "Invalid date, no label or wrong spelling"),"Date and/or label missing. Exclude?")</f>
        <v>Date and/or label missing. Exclude?</v>
      </c>
      <c r="F35130" s="201"/>
      <c r="G35130" s="202"/>
      <c r="H35130" s="203"/>
    </row>
    <row r="35131" spans="1:8" x14ac:dyDescent="0.25">
      <c r="A35131" s="37"/>
      <c r="B35131" s="38"/>
      <c r="C35131" s="97"/>
      <c r="D35131" s="92"/>
      <c r="E35131" s="88" t="str">
        <f>IF(A35131&lt;&gt;0,IFERROR(VLOOKUP(D35131,Transactions!$K$4:$L$24,2,0), "Invalid date, no label or wrong spelling"),"Date and/or label missing. Exclude?")</f>
        <v>Date and/or label missing. Exclude?</v>
      </c>
      <c r="F35131" s="201"/>
      <c r="G35131" s="202"/>
      <c r="H35131" s="203"/>
    </row>
    <row r="35132" spans="1:8" x14ac:dyDescent="0.25">
      <c r="A35132" s="37"/>
      <c r="B35132" s="38"/>
      <c r="C35132" s="97"/>
      <c r="D35132" s="92"/>
      <c r="E35132" s="88" t="str">
        <f>IF(A35132&lt;&gt;0,IFERROR(VLOOKUP(D35132,Transactions!$K$4:$L$24,2,0), "Invalid date, no label or wrong spelling"),"Date and/or label missing. Exclude?")</f>
        <v>Date and/or label missing. Exclude?</v>
      </c>
      <c r="F35132" s="201"/>
      <c r="G35132" s="202"/>
      <c r="H35132" s="203"/>
    </row>
    <row r="35133" spans="1:8" x14ac:dyDescent="0.25">
      <c r="A35133" s="37"/>
      <c r="B35133" s="38"/>
      <c r="C35133" s="97"/>
      <c r="D35133" s="92"/>
      <c r="E35133" s="88" t="str">
        <f>IF(A35133&lt;&gt;0,IFERROR(VLOOKUP(D35133,Transactions!$K$4:$L$24,2,0), "Invalid date, no label or wrong spelling"),"Date and/or label missing. Exclude?")</f>
        <v>Date and/or label missing. Exclude?</v>
      </c>
      <c r="F35133" s="201"/>
      <c r="G35133" s="202"/>
      <c r="H35133" s="203"/>
    </row>
    <row r="35134" spans="1:8" x14ac:dyDescent="0.25">
      <c r="A35134" s="37"/>
      <c r="B35134" s="38"/>
      <c r="C35134" s="97"/>
      <c r="D35134" s="92"/>
      <c r="E35134" s="88" t="str">
        <f>IF(A35134&lt;&gt;0,IFERROR(VLOOKUP(D35134,Transactions!$K$4:$L$24,2,0), "Invalid date, no label or wrong spelling"),"Date and/or label missing. Exclude?")</f>
        <v>Date and/or label missing. Exclude?</v>
      </c>
      <c r="F35134" s="201"/>
      <c r="G35134" s="202"/>
      <c r="H35134" s="203"/>
    </row>
    <row r="35135" spans="1:8" x14ac:dyDescent="0.25">
      <c r="A35135" s="37"/>
      <c r="B35135" s="38"/>
      <c r="C35135" s="97"/>
      <c r="D35135" s="92"/>
      <c r="E35135" s="88" t="str">
        <f>IF(A35135&lt;&gt;0,IFERROR(VLOOKUP(D35135,Transactions!$K$4:$L$24,2,0), "Invalid date, no label or wrong spelling"),"Date and/or label missing. Exclude?")</f>
        <v>Date and/or label missing. Exclude?</v>
      </c>
      <c r="F35135" s="201"/>
      <c r="G35135" s="202"/>
      <c r="H35135" s="203"/>
    </row>
    <row r="35136" spans="1:8" x14ac:dyDescent="0.25">
      <c r="A35136" s="37"/>
      <c r="B35136" s="38"/>
      <c r="C35136" s="97"/>
      <c r="D35136" s="92"/>
      <c r="E35136" s="88" t="str">
        <f>IF(A35136&lt;&gt;0,IFERROR(VLOOKUP(D35136,Transactions!$K$4:$L$24,2,0), "Invalid date, no label or wrong spelling"),"Date and/or label missing. Exclude?")</f>
        <v>Date and/or label missing. Exclude?</v>
      </c>
      <c r="F35136" s="201"/>
      <c r="G35136" s="202"/>
      <c r="H35136" s="203"/>
    </row>
    <row r="35137" spans="1:8" x14ac:dyDescent="0.25">
      <c r="A35137" s="37"/>
      <c r="B35137" s="38"/>
      <c r="C35137" s="97"/>
      <c r="D35137" s="92"/>
      <c r="E35137" s="88" t="str">
        <f>IF(A35137&lt;&gt;0,IFERROR(VLOOKUP(D35137,Transactions!$K$4:$L$24,2,0), "Invalid date, no label or wrong spelling"),"Date and/or label missing. Exclude?")</f>
        <v>Date and/or label missing. Exclude?</v>
      </c>
      <c r="F35137" s="201"/>
      <c r="G35137" s="202"/>
      <c r="H35137" s="203"/>
    </row>
    <row r="35138" spans="1:8" x14ac:dyDescent="0.25">
      <c r="A35138" s="37"/>
      <c r="B35138" s="38"/>
      <c r="C35138" s="97"/>
      <c r="D35138" s="92"/>
      <c r="E35138" s="88" t="str">
        <f>IF(A35138&lt;&gt;0,IFERROR(VLOOKUP(D35138,Transactions!$K$4:$L$24,2,0), "Invalid date, no label or wrong spelling"),"Date and/or label missing. Exclude?")</f>
        <v>Date and/or label missing. Exclude?</v>
      </c>
      <c r="F35138" s="201"/>
      <c r="G35138" s="202"/>
      <c r="H35138" s="203"/>
    </row>
    <row r="35139" spans="1:8" x14ac:dyDescent="0.25">
      <c r="A35139" s="37"/>
      <c r="B35139" s="38"/>
      <c r="C35139" s="97"/>
      <c r="D35139" s="92"/>
      <c r="E35139" s="88" t="str">
        <f>IF(A35139&lt;&gt;0,IFERROR(VLOOKUP(D35139,Transactions!$K$4:$L$24,2,0), "Invalid date, no label or wrong spelling"),"Date and/or label missing. Exclude?")</f>
        <v>Date and/or label missing. Exclude?</v>
      </c>
      <c r="F35139" s="201"/>
      <c r="G35139" s="202"/>
      <c r="H35139" s="203"/>
    </row>
    <row r="35140" spans="1:8" x14ac:dyDescent="0.25">
      <c r="A35140" s="37"/>
      <c r="B35140" s="38"/>
      <c r="C35140" s="97"/>
      <c r="D35140" s="92"/>
      <c r="E35140" s="88" t="str">
        <f>IF(A35140&lt;&gt;0,IFERROR(VLOOKUP(D35140,Transactions!$K$4:$L$24,2,0), "Invalid date, no label or wrong spelling"),"Date and/or label missing. Exclude?")</f>
        <v>Date and/or label missing. Exclude?</v>
      </c>
      <c r="F35140" s="201"/>
      <c r="G35140" s="202"/>
      <c r="H35140" s="203"/>
    </row>
    <row r="35141" spans="1:8" x14ac:dyDescent="0.25">
      <c r="A35141" s="37"/>
      <c r="B35141" s="38"/>
      <c r="C35141" s="97"/>
      <c r="D35141" s="92"/>
      <c r="E35141" s="88" t="str">
        <f>IF(A35141&lt;&gt;0,IFERROR(VLOOKUP(D35141,Transactions!$K$4:$L$24,2,0), "Invalid date, no label or wrong spelling"),"Date and/or label missing. Exclude?")</f>
        <v>Date and/or label missing. Exclude?</v>
      </c>
      <c r="F35141" s="201"/>
      <c r="G35141" s="202"/>
      <c r="H35141" s="203"/>
    </row>
    <row r="35142" spans="1:8" x14ac:dyDescent="0.25">
      <c r="A35142" s="37"/>
      <c r="B35142" s="38"/>
      <c r="C35142" s="97"/>
      <c r="D35142" s="92"/>
      <c r="E35142" s="88" t="str">
        <f>IF(A35142&lt;&gt;0,IFERROR(VLOOKUP(D35142,Transactions!$K$4:$L$24,2,0), "Invalid date, no label or wrong spelling"),"Date and/or label missing. Exclude?")</f>
        <v>Date and/or label missing. Exclude?</v>
      </c>
      <c r="F35142" s="201"/>
      <c r="G35142" s="202"/>
      <c r="H35142" s="203"/>
    </row>
    <row r="35143" spans="1:8" x14ac:dyDescent="0.25">
      <c r="A35143" s="37"/>
      <c r="B35143" s="38"/>
      <c r="C35143" s="97"/>
      <c r="D35143" s="92"/>
      <c r="E35143" s="88" t="str">
        <f>IF(A35143&lt;&gt;0,IFERROR(VLOOKUP(D35143,Transactions!$K$4:$L$24,2,0), "Invalid date, no label or wrong spelling"),"Date and/or label missing. Exclude?")</f>
        <v>Date and/or label missing. Exclude?</v>
      </c>
      <c r="F35143" s="201"/>
      <c r="G35143" s="202"/>
      <c r="H35143" s="203"/>
    </row>
    <row r="35144" spans="1:8" x14ac:dyDescent="0.25">
      <c r="A35144" s="37"/>
      <c r="B35144" s="38"/>
      <c r="C35144" s="97"/>
      <c r="D35144" s="92"/>
      <c r="E35144" s="88" t="str">
        <f>IF(A35144&lt;&gt;0,IFERROR(VLOOKUP(D35144,Transactions!$K$4:$L$24,2,0), "Invalid date, no label or wrong spelling"),"Date and/or label missing. Exclude?")</f>
        <v>Date and/or label missing. Exclude?</v>
      </c>
      <c r="F35144" s="201"/>
      <c r="G35144" s="202"/>
      <c r="H35144" s="203"/>
    </row>
    <row r="35145" spans="1:8" x14ac:dyDescent="0.25">
      <c r="A35145" s="37"/>
      <c r="B35145" s="38"/>
      <c r="C35145" s="97"/>
      <c r="D35145" s="92"/>
      <c r="E35145" s="88" t="str">
        <f>IF(A35145&lt;&gt;0,IFERROR(VLOOKUP(D35145,Transactions!$K$4:$L$24,2,0), "Invalid date, no label or wrong spelling"),"Date and/or label missing. Exclude?")</f>
        <v>Date and/or label missing. Exclude?</v>
      </c>
      <c r="F35145" s="201"/>
      <c r="G35145" s="202"/>
      <c r="H35145" s="203"/>
    </row>
    <row r="35146" spans="1:8" x14ac:dyDescent="0.25">
      <c r="A35146" s="37"/>
      <c r="B35146" s="38"/>
      <c r="C35146" s="97"/>
      <c r="D35146" s="92"/>
      <c r="E35146" s="88" t="str">
        <f>IF(A35146&lt;&gt;0,IFERROR(VLOOKUP(D35146,Transactions!$K$4:$L$24,2,0), "Invalid date, no label or wrong spelling"),"Date and/or label missing. Exclude?")</f>
        <v>Date and/or label missing. Exclude?</v>
      </c>
      <c r="F35146" s="201"/>
      <c r="G35146" s="202"/>
      <c r="H35146" s="203"/>
    </row>
    <row r="35147" spans="1:8" x14ac:dyDescent="0.25">
      <c r="A35147" s="37"/>
      <c r="B35147" s="38"/>
      <c r="C35147" s="97"/>
      <c r="D35147" s="92"/>
      <c r="E35147" s="88" t="str">
        <f>IF(A35147&lt;&gt;0,IFERROR(VLOOKUP(D35147,Transactions!$K$4:$L$24,2,0), "Invalid date, no label or wrong spelling"),"Date and/or label missing. Exclude?")</f>
        <v>Date and/or label missing. Exclude?</v>
      </c>
      <c r="F35147" s="201"/>
      <c r="G35147" s="202"/>
      <c r="H35147" s="203"/>
    </row>
    <row r="35148" spans="1:8" x14ac:dyDescent="0.25">
      <c r="A35148" s="37"/>
      <c r="B35148" s="38"/>
      <c r="C35148" s="97"/>
      <c r="D35148" s="92"/>
      <c r="E35148" s="88" t="str">
        <f>IF(A35148&lt;&gt;0,IFERROR(VLOOKUP(D35148,Transactions!$K$4:$L$24,2,0), "Invalid date, no label or wrong spelling"),"Date and/or label missing. Exclude?")</f>
        <v>Date and/or label missing. Exclude?</v>
      </c>
      <c r="F35148" s="201"/>
      <c r="G35148" s="202"/>
      <c r="H35148" s="203"/>
    </row>
    <row r="35149" spans="1:8" x14ac:dyDescent="0.25">
      <c r="A35149" s="37"/>
      <c r="B35149" s="38"/>
      <c r="C35149" s="97"/>
      <c r="D35149" s="92"/>
      <c r="E35149" s="88" t="str">
        <f>IF(A35149&lt;&gt;0,IFERROR(VLOOKUP(D35149,Transactions!$K$4:$L$24,2,0), "Invalid date, no label or wrong spelling"),"Date and/or label missing. Exclude?")</f>
        <v>Date and/or label missing. Exclude?</v>
      </c>
      <c r="F35149" s="201"/>
      <c r="G35149" s="202"/>
      <c r="H35149" s="203"/>
    </row>
    <row r="35150" spans="1:8" x14ac:dyDescent="0.25">
      <c r="A35150" s="37"/>
      <c r="B35150" s="38"/>
      <c r="C35150" s="97"/>
      <c r="D35150" s="92"/>
      <c r="E35150" s="88" t="str">
        <f>IF(A35150&lt;&gt;0,IFERROR(VLOOKUP(D35150,Transactions!$K$4:$L$24,2,0), "Invalid date, no label or wrong spelling"),"Date and/or label missing. Exclude?")</f>
        <v>Date and/or label missing. Exclude?</v>
      </c>
      <c r="F35150" s="201"/>
      <c r="G35150" s="202"/>
      <c r="H35150" s="203"/>
    </row>
    <row r="35151" spans="1:8" x14ac:dyDescent="0.25">
      <c r="A35151" s="37"/>
      <c r="B35151" s="38"/>
      <c r="C35151" s="97"/>
      <c r="D35151" s="92"/>
      <c r="E35151" s="88" t="str">
        <f>IF(A35151&lt;&gt;0,IFERROR(VLOOKUP(D35151,Transactions!$K$4:$L$24,2,0), "Invalid date, no label or wrong spelling"),"Date and/or label missing. Exclude?")</f>
        <v>Date and/or label missing. Exclude?</v>
      </c>
      <c r="F35151" s="201"/>
      <c r="G35151" s="202"/>
      <c r="H35151" s="203"/>
    </row>
    <row r="35152" spans="1:8" x14ac:dyDescent="0.25">
      <c r="A35152" s="37"/>
      <c r="B35152" s="38"/>
      <c r="C35152" s="97"/>
      <c r="D35152" s="92"/>
      <c r="E35152" s="88" t="str">
        <f>IF(A35152&lt;&gt;0,IFERROR(VLOOKUP(D35152,Transactions!$K$4:$L$24,2,0), "Invalid date, no label or wrong spelling"),"Date and/or label missing. Exclude?")</f>
        <v>Date and/or label missing. Exclude?</v>
      </c>
      <c r="F35152" s="201"/>
      <c r="G35152" s="202"/>
      <c r="H35152" s="203"/>
    </row>
    <row r="35153" spans="1:8" x14ac:dyDescent="0.25">
      <c r="A35153" s="37"/>
      <c r="B35153" s="38"/>
      <c r="C35153" s="97"/>
      <c r="D35153" s="92"/>
      <c r="E35153" s="88" t="str">
        <f>IF(A35153&lt;&gt;0,IFERROR(VLOOKUP(D35153,Transactions!$K$4:$L$24,2,0), "Invalid date, no label or wrong spelling"),"Date and/or label missing. Exclude?")</f>
        <v>Date and/or label missing. Exclude?</v>
      </c>
      <c r="F35153" s="201"/>
      <c r="G35153" s="202"/>
      <c r="H35153" s="203"/>
    </row>
    <row r="35154" spans="1:8" x14ac:dyDescent="0.25">
      <c r="A35154" s="37"/>
      <c r="B35154" s="38"/>
      <c r="C35154" s="97"/>
      <c r="D35154" s="92"/>
      <c r="E35154" s="88" t="str">
        <f>IF(A35154&lt;&gt;0,IFERROR(VLOOKUP(D35154,Transactions!$K$4:$L$24,2,0), "Invalid date, no label or wrong spelling"),"Date and/or label missing. Exclude?")</f>
        <v>Date and/or label missing. Exclude?</v>
      </c>
      <c r="F35154" s="201"/>
      <c r="G35154" s="202"/>
      <c r="H35154" s="203"/>
    </row>
    <row r="35155" spans="1:8" x14ac:dyDescent="0.25">
      <c r="A35155" s="37"/>
      <c r="B35155" s="38"/>
      <c r="C35155" s="97"/>
      <c r="D35155" s="92"/>
      <c r="E35155" s="88" t="str">
        <f>IF(A35155&lt;&gt;0,IFERROR(VLOOKUP(D35155,Transactions!$K$4:$L$24,2,0), "Invalid date, no label or wrong spelling"),"Date and/or label missing. Exclude?")</f>
        <v>Date and/or label missing. Exclude?</v>
      </c>
      <c r="F35155" s="201"/>
      <c r="G35155" s="202"/>
      <c r="H35155" s="203"/>
    </row>
    <row r="35156" spans="1:8" x14ac:dyDescent="0.25">
      <c r="A35156" s="37"/>
      <c r="B35156" s="38"/>
      <c r="C35156" s="97"/>
      <c r="D35156" s="92"/>
      <c r="E35156" s="88" t="str">
        <f>IF(A35156&lt;&gt;0,IFERROR(VLOOKUP(D35156,Transactions!$K$4:$L$24,2,0), "Invalid date, no label or wrong spelling"),"Date and/or label missing. Exclude?")</f>
        <v>Date and/or label missing. Exclude?</v>
      </c>
      <c r="F35156" s="201"/>
      <c r="G35156" s="202"/>
      <c r="H35156" s="203"/>
    </row>
    <row r="35157" spans="1:8" x14ac:dyDescent="0.25">
      <c r="A35157" s="37"/>
      <c r="B35157" s="38"/>
      <c r="C35157" s="97"/>
      <c r="D35157" s="92"/>
      <c r="E35157" s="88" t="str">
        <f>IF(A35157&lt;&gt;0,IFERROR(VLOOKUP(D35157,Transactions!$K$4:$L$24,2,0), "Invalid date, no label or wrong spelling"),"Date and/or label missing. Exclude?")</f>
        <v>Date and/or label missing. Exclude?</v>
      </c>
      <c r="F35157" s="201"/>
      <c r="G35157" s="202"/>
      <c r="H35157" s="203"/>
    </row>
    <row r="35158" spans="1:8" x14ac:dyDescent="0.25">
      <c r="A35158" s="37"/>
      <c r="B35158" s="38"/>
      <c r="C35158" s="97"/>
      <c r="D35158" s="92"/>
      <c r="E35158" s="88" t="str">
        <f>IF(A35158&lt;&gt;0,IFERROR(VLOOKUP(D35158,Transactions!$K$4:$L$24,2,0), "Invalid date, no label or wrong spelling"),"Date and/or label missing. Exclude?")</f>
        <v>Date and/or label missing. Exclude?</v>
      </c>
      <c r="F35158" s="201"/>
      <c r="G35158" s="202"/>
      <c r="H35158" s="203"/>
    </row>
    <row r="35159" spans="1:8" x14ac:dyDescent="0.25">
      <c r="A35159" s="37"/>
      <c r="B35159" s="38"/>
      <c r="C35159" s="97"/>
      <c r="D35159" s="92"/>
      <c r="E35159" s="88" t="str">
        <f>IF(A35159&lt;&gt;0,IFERROR(VLOOKUP(D35159,Transactions!$K$4:$L$24,2,0), "Invalid date, no label or wrong spelling"),"Date and/or label missing. Exclude?")</f>
        <v>Date and/or label missing. Exclude?</v>
      </c>
      <c r="F35159" s="201"/>
      <c r="G35159" s="202"/>
      <c r="H35159" s="203"/>
    </row>
    <row r="35160" spans="1:8" x14ac:dyDescent="0.25">
      <c r="A35160" s="37"/>
      <c r="B35160" s="38"/>
      <c r="C35160" s="97"/>
      <c r="D35160" s="92"/>
      <c r="E35160" s="88" t="str">
        <f>IF(A35160&lt;&gt;0,IFERROR(VLOOKUP(D35160,Transactions!$K$4:$L$24,2,0), "Invalid date, no label or wrong spelling"),"Date and/or label missing. Exclude?")</f>
        <v>Date and/or label missing. Exclude?</v>
      </c>
      <c r="F35160" s="201"/>
      <c r="G35160" s="202"/>
      <c r="H35160" s="203"/>
    </row>
    <row r="35161" spans="1:8" x14ac:dyDescent="0.25">
      <c r="A35161" s="37"/>
      <c r="B35161" s="38"/>
      <c r="C35161" s="97"/>
      <c r="D35161" s="92"/>
      <c r="E35161" s="88" t="str">
        <f>IF(A35161&lt;&gt;0,IFERROR(VLOOKUP(D35161,Transactions!$K$4:$L$24,2,0), "Invalid date, no label or wrong spelling"),"Date and/or label missing. Exclude?")</f>
        <v>Date and/or label missing. Exclude?</v>
      </c>
      <c r="F35161" s="201"/>
      <c r="G35161" s="202"/>
      <c r="H35161" s="203"/>
    </row>
    <row r="35162" spans="1:8" x14ac:dyDescent="0.25">
      <c r="A35162" s="37"/>
      <c r="B35162" s="38"/>
      <c r="C35162" s="97"/>
      <c r="D35162" s="92"/>
      <c r="E35162" s="88" t="str">
        <f>IF(A35162&lt;&gt;0,IFERROR(VLOOKUP(D35162,Transactions!$K$4:$L$24,2,0), "Invalid date, no label or wrong spelling"),"Date and/or label missing. Exclude?")</f>
        <v>Date and/or label missing. Exclude?</v>
      </c>
      <c r="F35162" s="201"/>
      <c r="G35162" s="202"/>
      <c r="H35162" s="203"/>
    </row>
    <row r="35163" spans="1:8" x14ac:dyDescent="0.25">
      <c r="A35163" s="37"/>
      <c r="B35163" s="38"/>
      <c r="C35163" s="97"/>
      <c r="D35163" s="92"/>
      <c r="E35163" s="88" t="str">
        <f>IF(A35163&lt;&gt;0,IFERROR(VLOOKUP(D35163,Transactions!$K$4:$L$24,2,0), "Invalid date, no label or wrong spelling"),"Date and/or label missing. Exclude?")</f>
        <v>Date and/or label missing. Exclude?</v>
      </c>
      <c r="F35163" s="201"/>
      <c r="G35163" s="202"/>
      <c r="H35163" s="203"/>
    </row>
    <row r="35164" spans="1:8" x14ac:dyDescent="0.25">
      <c r="A35164" s="37"/>
      <c r="B35164" s="38"/>
      <c r="C35164" s="97"/>
      <c r="D35164" s="92"/>
      <c r="E35164" s="88" t="str">
        <f>IF(A35164&lt;&gt;0,IFERROR(VLOOKUP(D35164,Transactions!$K$4:$L$24,2,0), "Invalid date, no label or wrong spelling"),"Date and/or label missing. Exclude?")</f>
        <v>Date and/or label missing. Exclude?</v>
      </c>
      <c r="F35164" s="201"/>
      <c r="G35164" s="202"/>
      <c r="H35164" s="203"/>
    </row>
    <row r="35165" spans="1:8" x14ac:dyDescent="0.25">
      <c r="A35165" s="37"/>
      <c r="B35165" s="38"/>
      <c r="C35165" s="97"/>
      <c r="D35165" s="92"/>
      <c r="E35165" s="88" t="str">
        <f>IF(A35165&lt;&gt;0,IFERROR(VLOOKUP(D35165,Transactions!$K$4:$L$24,2,0), "Invalid date, no label or wrong spelling"),"Date and/or label missing. Exclude?")</f>
        <v>Date and/or label missing. Exclude?</v>
      </c>
      <c r="F35165" s="201"/>
      <c r="G35165" s="202"/>
      <c r="H35165" s="203"/>
    </row>
    <row r="35166" spans="1:8" x14ac:dyDescent="0.25">
      <c r="A35166" s="37"/>
      <c r="B35166" s="38"/>
      <c r="C35166" s="97"/>
      <c r="D35166" s="92"/>
      <c r="E35166" s="88" t="str">
        <f>IF(A35166&lt;&gt;0,IFERROR(VLOOKUP(D35166,Transactions!$K$4:$L$24,2,0), "Invalid date, no label or wrong spelling"),"Date and/or label missing. Exclude?")</f>
        <v>Date and/or label missing. Exclude?</v>
      </c>
      <c r="F35166" s="201"/>
      <c r="G35166" s="202"/>
      <c r="H35166" s="203"/>
    </row>
    <row r="35167" spans="1:8" x14ac:dyDescent="0.25">
      <c r="A35167" s="37"/>
      <c r="B35167" s="38"/>
      <c r="C35167" s="97"/>
      <c r="D35167" s="92"/>
      <c r="E35167" s="88" t="str">
        <f>IF(A35167&lt;&gt;0,IFERROR(VLOOKUP(D35167,Transactions!$K$4:$L$24,2,0), "Invalid date, no label or wrong spelling"),"Date and/or label missing. Exclude?")</f>
        <v>Date and/or label missing. Exclude?</v>
      </c>
      <c r="F35167" s="201"/>
      <c r="G35167" s="202"/>
      <c r="H35167" s="203"/>
    </row>
    <row r="35168" spans="1:8" x14ac:dyDescent="0.25">
      <c r="A35168" s="37"/>
      <c r="B35168" s="38"/>
      <c r="C35168" s="97"/>
      <c r="D35168" s="92"/>
      <c r="E35168" s="88" t="str">
        <f>IF(A35168&lt;&gt;0,IFERROR(VLOOKUP(D35168,Transactions!$K$4:$L$24,2,0), "Invalid date, no label or wrong spelling"),"Date and/or label missing. Exclude?")</f>
        <v>Date and/or label missing. Exclude?</v>
      </c>
      <c r="F35168" s="201"/>
      <c r="G35168" s="202"/>
      <c r="H35168" s="203"/>
    </row>
    <row r="35169" spans="1:8" x14ac:dyDescent="0.25">
      <c r="A35169" s="37"/>
      <c r="B35169" s="38"/>
      <c r="C35169" s="97"/>
      <c r="D35169" s="92"/>
      <c r="E35169" s="88" t="str">
        <f>IF(A35169&lt;&gt;0,IFERROR(VLOOKUP(D35169,Transactions!$K$4:$L$24,2,0), "Invalid date, no label or wrong spelling"),"Date and/or label missing. Exclude?")</f>
        <v>Date and/or label missing. Exclude?</v>
      </c>
      <c r="F35169" s="201"/>
      <c r="G35169" s="202"/>
      <c r="H35169" s="203"/>
    </row>
    <row r="35170" spans="1:8" x14ac:dyDescent="0.25">
      <c r="A35170" s="37"/>
      <c r="B35170" s="38"/>
      <c r="C35170" s="97"/>
      <c r="D35170" s="92"/>
      <c r="E35170" s="88" t="str">
        <f>IF(A35170&lt;&gt;0,IFERROR(VLOOKUP(D35170,Transactions!$K$4:$L$24,2,0), "Invalid date, no label or wrong spelling"),"Date and/or label missing. Exclude?")</f>
        <v>Date and/or label missing. Exclude?</v>
      </c>
      <c r="F35170" s="201"/>
      <c r="G35170" s="202"/>
      <c r="H35170" s="203"/>
    </row>
    <row r="35171" spans="1:8" x14ac:dyDescent="0.25">
      <c r="A35171" s="37"/>
      <c r="B35171" s="38"/>
      <c r="C35171" s="97"/>
      <c r="D35171" s="92"/>
      <c r="E35171" s="88" t="str">
        <f>IF(A35171&lt;&gt;0,IFERROR(VLOOKUP(D35171,Transactions!$K$4:$L$24,2,0), "Invalid date, no label or wrong spelling"),"Date and/or label missing. Exclude?")</f>
        <v>Date and/or label missing. Exclude?</v>
      </c>
      <c r="F35171" s="201"/>
      <c r="G35171" s="202"/>
      <c r="H35171" s="203"/>
    </row>
    <row r="35172" spans="1:8" x14ac:dyDescent="0.25">
      <c r="A35172" s="37"/>
      <c r="B35172" s="38"/>
      <c r="C35172" s="97"/>
      <c r="D35172" s="92"/>
      <c r="E35172" s="88" t="str">
        <f>IF(A35172&lt;&gt;0,IFERROR(VLOOKUP(D35172,Transactions!$K$4:$L$24,2,0), "Invalid date, no label or wrong spelling"),"Date and/or label missing. Exclude?")</f>
        <v>Date and/or label missing. Exclude?</v>
      </c>
      <c r="F35172" s="201"/>
      <c r="G35172" s="202"/>
      <c r="H35172" s="203"/>
    </row>
    <row r="35173" spans="1:8" x14ac:dyDescent="0.25">
      <c r="A35173" s="37"/>
      <c r="B35173" s="38"/>
      <c r="C35173" s="97"/>
      <c r="D35173" s="92"/>
      <c r="E35173" s="88" t="str">
        <f>IF(A35173&lt;&gt;0,IFERROR(VLOOKUP(D35173,Transactions!$K$4:$L$24,2,0), "Invalid date, no label or wrong spelling"),"Date and/or label missing. Exclude?")</f>
        <v>Date and/or label missing. Exclude?</v>
      </c>
      <c r="F35173" s="201"/>
      <c r="G35173" s="202"/>
      <c r="H35173" s="203"/>
    </row>
    <row r="35174" spans="1:8" x14ac:dyDescent="0.25">
      <c r="A35174" s="37"/>
      <c r="B35174" s="38"/>
      <c r="C35174" s="97"/>
      <c r="D35174" s="92"/>
      <c r="E35174" s="88" t="str">
        <f>IF(A35174&lt;&gt;0,IFERROR(VLOOKUP(D35174,Transactions!$K$4:$L$24,2,0), "Invalid date, no label or wrong spelling"),"Date and/or label missing. Exclude?")</f>
        <v>Date and/or label missing. Exclude?</v>
      </c>
      <c r="F35174" s="201"/>
      <c r="G35174" s="202"/>
      <c r="H35174" s="203"/>
    </row>
    <row r="35175" spans="1:8" x14ac:dyDescent="0.25">
      <c r="A35175" s="37"/>
      <c r="B35175" s="38"/>
      <c r="C35175" s="97"/>
      <c r="D35175" s="92"/>
      <c r="E35175" s="88" t="str">
        <f>IF(A35175&lt;&gt;0,IFERROR(VLOOKUP(D35175,Transactions!$K$4:$L$24,2,0), "Invalid date, no label or wrong spelling"),"Date and/or label missing. Exclude?")</f>
        <v>Date and/or label missing. Exclude?</v>
      </c>
      <c r="F35175" s="201"/>
      <c r="G35175" s="202"/>
      <c r="H35175" s="203"/>
    </row>
    <row r="35176" spans="1:8" x14ac:dyDescent="0.25">
      <c r="A35176" s="37"/>
      <c r="B35176" s="38"/>
      <c r="C35176" s="97"/>
      <c r="D35176" s="92"/>
      <c r="E35176" s="88" t="str">
        <f>IF(A35176&lt;&gt;0,IFERROR(VLOOKUP(D35176,Transactions!$K$4:$L$24,2,0), "Invalid date, no label or wrong spelling"),"Date and/or label missing. Exclude?")</f>
        <v>Date and/or label missing. Exclude?</v>
      </c>
      <c r="F35176" s="201"/>
      <c r="G35176" s="202"/>
      <c r="H35176" s="203"/>
    </row>
    <row r="35177" spans="1:8" x14ac:dyDescent="0.25">
      <c r="A35177" s="37"/>
      <c r="B35177" s="38"/>
      <c r="C35177" s="97"/>
      <c r="D35177" s="92"/>
      <c r="E35177" s="88" t="str">
        <f>IF(A35177&lt;&gt;0,IFERROR(VLOOKUP(D35177,Transactions!$K$4:$L$24,2,0), "Invalid date, no label or wrong spelling"),"Date and/or label missing. Exclude?")</f>
        <v>Date and/or label missing. Exclude?</v>
      </c>
      <c r="F35177" s="201"/>
      <c r="G35177" s="202"/>
      <c r="H35177" s="203"/>
    </row>
    <row r="35178" spans="1:8" x14ac:dyDescent="0.25">
      <c r="A35178" s="37"/>
      <c r="B35178" s="38"/>
      <c r="C35178" s="97"/>
      <c r="D35178" s="92"/>
      <c r="E35178" s="88" t="str">
        <f>IF(A35178&lt;&gt;0,IFERROR(VLOOKUP(D35178,Transactions!$K$4:$L$24,2,0), "Invalid date, no label or wrong spelling"),"Date and/or label missing. Exclude?")</f>
        <v>Date and/or label missing. Exclude?</v>
      </c>
      <c r="F35178" s="201"/>
      <c r="G35178" s="202"/>
      <c r="H35178" s="203"/>
    </row>
    <row r="35179" spans="1:8" x14ac:dyDescent="0.25">
      <c r="A35179" s="37"/>
      <c r="B35179" s="38"/>
      <c r="C35179" s="97"/>
      <c r="D35179" s="92"/>
      <c r="E35179" s="88" t="str">
        <f>IF(A35179&lt;&gt;0,IFERROR(VLOOKUP(D35179,Transactions!$K$4:$L$24,2,0), "Invalid date, no label or wrong spelling"),"Date and/or label missing. Exclude?")</f>
        <v>Date and/or label missing. Exclude?</v>
      </c>
      <c r="F35179" s="201"/>
      <c r="G35179" s="202"/>
      <c r="H35179" s="203"/>
    </row>
    <row r="35180" spans="1:8" x14ac:dyDescent="0.25">
      <c r="A35180" s="37"/>
      <c r="B35180" s="38"/>
      <c r="C35180" s="97"/>
      <c r="D35180" s="92"/>
      <c r="E35180" s="88" t="str">
        <f>IF(A35180&lt;&gt;0,IFERROR(VLOOKUP(D35180,Transactions!$K$4:$L$24,2,0), "Invalid date, no label or wrong spelling"),"Date and/or label missing. Exclude?")</f>
        <v>Date and/or label missing. Exclude?</v>
      </c>
      <c r="F35180" s="201"/>
      <c r="G35180" s="202"/>
      <c r="H35180" s="203"/>
    </row>
    <row r="35181" spans="1:8" x14ac:dyDescent="0.25">
      <c r="A35181" s="37"/>
      <c r="B35181" s="38"/>
      <c r="C35181" s="97"/>
      <c r="D35181" s="92"/>
      <c r="E35181" s="88" t="str">
        <f>IF(A35181&lt;&gt;0,IFERROR(VLOOKUP(D35181,Transactions!$K$4:$L$24,2,0), "Invalid date, no label or wrong spelling"),"Date and/or label missing. Exclude?")</f>
        <v>Date and/or label missing. Exclude?</v>
      </c>
      <c r="F35181" s="201"/>
      <c r="G35181" s="202"/>
      <c r="H35181" s="203"/>
    </row>
    <row r="35182" spans="1:8" x14ac:dyDescent="0.25">
      <c r="A35182" s="37"/>
      <c r="B35182" s="38"/>
      <c r="C35182" s="97"/>
      <c r="D35182" s="92"/>
      <c r="E35182" s="88" t="str">
        <f>IF(A35182&lt;&gt;0,IFERROR(VLOOKUP(D35182,Transactions!$K$4:$L$24,2,0), "Invalid date, no label or wrong spelling"),"Date and/or label missing. Exclude?")</f>
        <v>Date and/or label missing. Exclude?</v>
      </c>
      <c r="F35182" s="201"/>
      <c r="G35182" s="202"/>
      <c r="H35182" s="203"/>
    </row>
    <row r="35183" spans="1:8" x14ac:dyDescent="0.25">
      <c r="A35183" s="37"/>
      <c r="B35183" s="38"/>
      <c r="C35183" s="97"/>
      <c r="D35183" s="92"/>
      <c r="E35183" s="88" t="str">
        <f>IF(A35183&lt;&gt;0,IFERROR(VLOOKUP(D35183,Transactions!$K$4:$L$24,2,0), "Invalid date, no label or wrong spelling"),"Date and/or label missing. Exclude?")</f>
        <v>Date and/or label missing. Exclude?</v>
      </c>
      <c r="F35183" s="201"/>
      <c r="G35183" s="202"/>
      <c r="H35183" s="203"/>
    </row>
    <row r="35184" spans="1:8" x14ac:dyDescent="0.25">
      <c r="A35184" s="37"/>
      <c r="B35184" s="38"/>
      <c r="C35184" s="97"/>
      <c r="D35184" s="92"/>
      <c r="E35184" s="88" t="str">
        <f>IF(A35184&lt;&gt;0,IFERROR(VLOOKUP(D35184,Transactions!$K$4:$L$24,2,0), "Invalid date, no label or wrong spelling"),"Date and/or label missing. Exclude?")</f>
        <v>Date and/or label missing. Exclude?</v>
      </c>
      <c r="F35184" s="201"/>
      <c r="G35184" s="202"/>
      <c r="H35184" s="203"/>
    </row>
    <row r="35185" spans="1:8" x14ac:dyDescent="0.25">
      <c r="A35185" s="37"/>
      <c r="B35185" s="38"/>
      <c r="C35185" s="97"/>
      <c r="D35185" s="92"/>
      <c r="E35185" s="88" t="str">
        <f>IF(A35185&lt;&gt;0,IFERROR(VLOOKUP(D35185,Transactions!$K$4:$L$24,2,0), "Invalid date, no label or wrong spelling"),"Date and/or label missing. Exclude?")</f>
        <v>Date and/or label missing. Exclude?</v>
      </c>
      <c r="F35185" s="201"/>
      <c r="G35185" s="202"/>
      <c r="H35185" s="203"/>
    </row>
    <row r="35186" spans="1:8" x14ac:dyDescent="0.25">
      <c r="A35186" s="37"/>
      <c r="B35186" s="38"/>
      <c r="C35186" s="97"/>
      <c r="D35186" s="92"/>
      <c r="E35186" s="88" t="str">
        <f>IF(A35186&lt;&gt;0,IFERROR(VLOOKUP(D35186,Transactions!$K$4:$L$24,2,0), "Invalid date, no label or wrong spelling"),"Date and/or label missing. Exclude?")</f>
        <v>Date and/or label missing. Exclude?</v>
      </c>
      <c r="F35186" s="201"/>
      <c r="G35186" s="202"/>
      <c r="H35186" s="203"/>
    </row>
    <row r="35187" spans="1:8" x14ac:dyDescent="0.25">
      <c r="A35187" s="37"/>
      <c r="B35187" s="38"/>
      <c r="C35187" s="97"/>
      <c r="D35187" s="92"/>
      <c r="E35187" s="88" t="str">
        <f>IF(A35187&lt;&gt;0,IFERROR(VLOOKUP(D35187,Transactions!$K$4:$L$24,2,0), "Invalid date, no label or wrong spelling"),"Date and/or label missing. Exclude?")</f>
        <v>Date and/or label missing. Exclude?</v>
      </c>
      <c r="F35187" s="201"/>
      <c r="G35187" s="202"/>
      <c r="H35187" s="203"/>
    </row>
    <row r="35188" spans="1:8" x14ac:dyDescent="0.25">
      <c r="A35188" s="37"/>
      <c r="B35188" s="38"/>
      <c r="C35188" s="97"/>
      <c r="D35188" s="92"/>
      <c r="E35188" s="88" t="str">
        <f>IF(A35188&lt;&gt;0,IFERROR(VLOOKUP(D35188,Transactions!$K$4:$L$24,2,0), "Invalid date, no label or wrong spelling"),"Date and/or label missing. Exclude?")</f>
        <v>Date and/or label missing. Exclude?</v>
      </c>
      <c r="F35188" s="201"/>
      <c r="G35188" s="202"/>
      <c r="H35188" s="203"/>
    </row>
    <row r="35189" spans="1:8" x14ac:dyDescent="0.25">
      <c r="A35189" s="37"/>
      <c r="B35189" s="38"/>
      <c r="C35189" s="97"/>
      <c r="D35189" s="92"/>
      <c r="E35189" s="88" t="str">
        <f>IF(A35189&lt;&gt;0,IFERROR(VLOOKUP(D35189,Transactions!$K$4:$L$24,2,0), "Invalid date, no label or wrong spelling"),"Date and/or label missing. Exclude?")</f>
        <v>Date and/or label missing. Exclude?</v>
      </c>
      <c r="F35189" s="201"/>
      <c r="G35189" s="202"/>
      <c r="H35189" s="203"/>
    </row>
    <row r="35190" spans="1:8" x14ac:dyDescent="0.25">
      <c r="A35190" s="37"/>
      <c r="B35190" s="38"/>
      <c r="C35190" s="97"/>
      <c r="D35190" s="92"/>
      <c r="E35190" s="88" t="str">
        <f>IF(A35190&lt;&gt;0,IFERROR(VLOOKUP(D35190,Transactions!$K$4:$L$24,2,0), "Invalid date, no label or wrong spelling"),"Date and/or label missing. Exclude?")</f>
        <v>Date and/or label missing. Exclude?</v>
      </c>
      <c r="F35190" s="201"/>
      <c r="G35190" s="202"/>
      <c r="H35190" s="203"/>
    </row>
    <row r="35191" spans="1:8" x14ac:dyDescent="0.25">
      <c r="A35191" s="37"/>
      <c r="B35191" s="38"/>
      <c r="C35191" s="97"/>
      <c r="D35191" s="92"/>
      <c r="E35191" s="88" t="str">
        <f>IF(A35191&lt;&gt;0,IFERROR(VLOOKUP(D35191,Transactions!$K$4:$L$24,2,0), "Invalid date, no label or wrong spelling"),"Date and/or label missing. Exclude?")</f>
        <v>Date and/or label missing. Exclude?</v>
      </c>
      <c r="F35191" s="201"/>
      <c r="G35191" s="202"/>
      <c r="H35191" s="203"/>
    </row>
    <row r="35192" spans="1:8" x14ac:dyDescent="0.25">
      <c r="A35192" s="37"/>
      <c r="B35192" s="38"/>
      <c r="C35192" s="97"/>
      <c r="D35192" s="92"/>
      <c r="E35192" s="88" t="str">
        <f>IF(A35192&lt;&gt;0,IFERROR(VLOOKUP(D35192,Transactions!$K$4:$L$24,2,0), "Invalid date, no label or wrong spelling"),"Date and/or label missing. Exclude?")</f>
        <v>Date and/or label missing. Exclude?</v>
      </c>
      <c r="F35192" s="201"/>
      <c r="G35192" s="202"/>
      <c r="H35192" s="203"/>
    </row>
    <row r="35193" spans="1:8" x14ac:dyDescent="0.25">
      <c r="A35193" s="37"/>
      <c r="B35193" s="38"/>
      <c r="C35193" s="97"/>
      <c r="D35193" s="92"/>
      <c r="E35193" s="88" t="str">
        <f>IF(A35193&lt;&gt;0,IFERROR(VLOOKUP(D35193,Transactions!$K$4:$L$24,2,0), "Invalid date, no label or wrong spelling"),"Date and/or label missing. Exclude?")</f>
        <v>Date and/or label missing. Exclude?</v>
      </c>
      <c r="F35193" s="201"/>
      <c r="G35193" s="202"/>
      <c r="H35193" s="203"/>
    </row>
    <row r="35194" spans="1:8" x14ac:dyDescent="0.25">
      <c r="A35194" s="37"/>
      <c r="B35194" s="38"/>
      <c r="C35194" s="97"/>
      <c r="D35194" s="92"/>
      <c r="E35194" s="88" t="str">
        <f>IF(A35194&lt;&gt;0,IFERROR(VLOOKUP(D35194,Transactions!$K$4:$L$24,2,0), "Invalid date, no label or wrong spelling"),"Date and/or label missing. Exclude?")</f>
        <v>Date and/or label missing. Exclude?</v>
      </c>
      <c r="F35194" s="201"/>
      <c r="G35194" s="202"/>
      <c r="H35194" s="203"/>
    </row>
    <row r="35195" spans="1:8" x14ac:dyDescent="0.25">
      <c r="A35195" s="37"/>
      <c r="B35195" s="38"/>
      <c r="C35195" s="97"/>
      <c r="D35195" s="92"/>
      <c r="E35195" s="88" t="str">
        <f>IF(A35195&lt;&gt;0,IFERROR(VLOOKUP(D35195,Transactions!$K$4:$L$24,2,0), "Invalid date, no label or wrong spelling"),"Date and/or label missing. Exclude?")</f>
        <v>Date and/or label missing. Exclude?</v>
      </c>
      <c r="F35195" s="201"/>
      <c r="G35195" s="202"/>
      <c r="H35195" s="203"/>
    </row>
    <row r="35196" spans="1:8" x14ac:dyDescent="0.25">
      <c r="A35196" s="37"/>
      <c r="B35196" s="38"/>
      <c r="C35196" s="97"/>
      <c r="D35196" s="92"/>
      <c r="E35196" s="88" t="str">
        <f>IF(A35196&lt;&gt;0,IFERROR(VLOOKUP(D35196,Transactions!$K$4:$L$24,2,0), "Invalid date, no label or wrong spelling"),"Date and/or label missing. Exclude?")</f>
        <v>Date and/or label missing. Exclude?</v>
      </c>
      <c r="F35196" s="201"/>
      <c r="G35196" s="202"/>
      <c r="H35196" s="203"/>
    </row>
    <row r="35197" spans="1:8" x14ac:dyDescent="0.25">
      <c r="A35197" s="37"/>
      <c r="B35197" s="38"/>
      <c r="C35197" s="97"/>
      <c r="D35197" s="92"/>
      <c r="E35197" s="88" t="str">
        <f>IF(A35197&lt;&gt;0,IFERROR(VLOOKUP(D35197,Transactions!$K$4:$L$24,2,0), "Invalid date, no label or wrong spelling"),"Date and/or label missing. Exclude?")</f>
        <v>Date and/or label missing. Exclude?</v>
      </c>
      <c r="F35197" s="201"/>
      <c r="G35197" s="202"/>
      <c r="H35197" s="203"/>
    </row>
    <row r="35198" spans="1:8" x14ac:dyDescent="0.25">
      <c r="A35198" s="37"/>
      <c r="B35198" s="38"/>
      <c r="C35198" s="97"/>
      <c r="D35198" s="92"/>
      <c r="E35198" s="88" t="str">
        <f>IF(A35198&lt;&gt;0,IFERROR(VLOOKUP(D35198,Transactions!$K$4:$L$24,2,0), "Invalid date, no label or wrong spelling"),"Date and/or label missing. Exclude?")</f>
        <v>Date and/or label missing. Exclude?</v>
      </c>
      <c r="F35198" s="201"/>
      <c r="G35198" s="202"/>
      <c r="H35198" s="203"/>
    </row>
    <row r="35199" spans="1:8" x14ac:dyDescent="0.25">
      <c r="A35199" s="37"/>
      <c r="B35199" s="38"/>
      <c r="C35199" s="97"/>
      <c r="D35199" s="92"/>
      <c r="E35199" s="88" t="str">
        <f>IF(A35199&lt;&gt;0,IFERROR(VLOOKUP(D35199,Transactions!$K$4:$L$24,2,0), "Invalid date, no label or wrong spelling"),"Date and/or label missing. Exclude?")</f>
        <v>Date and/or label missing. Exclude?</v>
      </c>
      <c r="F35199" s="201"/>
      <c r="G35199" s="202"/>
      <c r="H35199" s="203"/>
    </row>
    <row r="35200" spans="1:8" x14ac:dyDescent="0.25">
      <c r="A35200" s="37"/>
      <c r="B35200" s="38"/>
      <c r="C35200" s="97"/>
      <c r="D35200" s="92"/>
      <c r="E35200" s="88" t="str">
        <f>IF(A35200&lt;&gt;0,IFERROR(VLOOKUP(D35200,Transactions!$K$4:$L$24,2,0), "Invalid date, no label or wrong spelling"),"Date and/or label missing. Exclude?")</f>
        <v>Date and/or label missing. Exclude?</v>
      </c>
      <c r="F35200" s="201"/>
      <c r="G35200" s="202"/>
      <c r="H35200" s="203"/>
    </row>
    <row r="35201" spans="1:8" x14ac:dyDescent="0.25">
      <c r="A35201" s="37"/>
      <c r="B35201" s="38"/>
      <c r="C35201" s="97"/>
      <c r="D35201" s="92"/>
      <c r="E35201" s="88" t="str">
        <f>IF(A35201&lt;&gt;0,IFERROR(VLOOKUP(D35201,Transactions!$K$4:$L$24,2,0), "Invalid date, no label or wrong spelling"),"Date and/or label missing. Exclude?")</f>
        <v>Date and/or label missing. Exclude?</v>
      </c>
      <c r="F35201" s="201"/>
      <c r="G35201" s="202"/>
      <c r="H35201" s="203"/>
    </row>
    <row r="35202" spans="1:8" x14ac:dyDescent="0.25">
      <c r="A35202" s="37"/>
      <c r="B35202" s="38"/>
      <c r="C35202" s="97"/>
      <c r="D35202" s="92"/>
      <c r="E35202" s="88" t="str">
        <f>IF(A35202&lt;&gt;0,IFERROR(VLOOKUP(D35202,Transactions!$K$4:$L$24,2,0), "Invalid date, no label or wrong spelling"),"Date and/or label missing. Exclude?")</f>
        <v>Date and/or label missing. Exclude?</v>
      </c>
      <c r="F35202" s="201"/>
      <c r="G35202" s="202"/>
      <c r="H35202" s="203"/>
    </row>
    <row r="35203" spans="1:8" x14ac:dyDescent="0.25">
      <c r="A35203" s="37"/>
      <c r="B35203" s="38"/>
      <c r="C35203" s="97"/>
      <c r="D35203" s="92"/>
      <c r="E35203" s="88" t="str">
        <f>IF(A35203&lt;&gt;0,IFERROR(VLOOKUP(D35203,Transactions!$K$4:$L$24,2,0), "Invalid date, no label or wrong spelling"),"Date and/or label missing. Exclude?")</f>
        <v>Date and/or label missing. Exclude?</v>
      </c>
      <c r="F35203" s="201"/>
      <c r="G35203" s="202"/>
      <c r="H35203" s="203"/>
    </row>
    <row r="35204" spans="1:8" x14ac:dyDescent="0.25">
      <c r="A35204" s="37"/>
      <c r="B35204" s="38"/>
      <c r="C35204" s="97"/>
      <c r="D35204" s="92"/>
      <c r="E35204" s="88" t="str">
        <f>IF(A35204&lt;&gt;0,IFERROR(VLOOKUP(D35204,Transactions!$K$4:$L$24,2,0), "Invalid date, no label or wrong spelling"),"Date and/or label missing. Exclude?")</f>
        <v>Date and/or label missing. Exclude?</v>
      </c>
      <c r="F35204" s="201"/>
      <c r="G35204" s="202"/>
      <c r="H35204" s="203"/>
    </row>
    <row r="35205" spans="1:8" x14ac:dyDescent="0.25">
      <c r="A35205" s="37"/>
      <c r="B35205" s="38"/>
      <c r="C35205" s="97"/>
      <c r="D35205" s="92"/>
      <c r="E35205" s="88" t="str">
        <f>IF(A35205&lt;&gt;0,IFERROR(VLOOKUP(D35205,Transactions!$K$4:$L$24,2,0), "Invalid date, no label or wrong spelling"),"Date and/or label missing. Exclude?")</f>
        <v>Date and/or label missing. Exclude?</v>
      </c>
      <c r="F35205" s="201"/>
      <c r="G35205" s="202"/>
      <c r="H35205" s="203"/>
    </row>
    <row r="35206" spans="1:8" x14ac:dyDescent="0.25">
      <c r="A35206" s="37"/>
      <c r="B35206" s="38"/>
      <c r="C35206" s="97"/>
      <c r="D35206" s="92"/>
      <c r="E35206" s="88" t="str">
        <f>IF(A35206&lt;&gt;0,IFERROR(VLOOKUP(D35206,Transactions!$K$4:$L$24,2,0), "Invalid date, no label or wrong spelling"),"Date and/or label missing. Exclude?")</f>
        <v>Date and/or label missing. Exclude?</v>
      </c>
      <c r="F35206" s="201"/>
      <c r="G35206" s="202"/>
      <c r="H35206" s="203"/>
    </row>
    <row r="35207" spans="1:8" x14ac:dyDescent="0.25">
      <c r="A35207" s="37"/>
      <c r="B35207" s="38"/>
      <c r="C35207" s="97"/>
      <c r="D35207" s="92"/>
      <c r="E35207" s="88" t="str">
        <f>IF(A35207&lt;&gt;0,IFERROR(VLOOKUP(D35207,Transactions!$K$4:$L$24,2,0), "Invalid date, no label or wrong spelling"),"Date and/or label missing. Exclude?")</f>
        <v>Date and/or label missing. Exclude?</v>
      </c>
      <c r="F35207" s="201"/>
      <c r="G35207" s="202"/>
      <c r="H35207" s="203"/>
    </row>
    <row r="35208" spans="1:8" x14ac:dyDescent="0.25">
      <c r="A35208" s="37"/>
      <c r="B35208" s="38"/>
      <c r="C35208" s="97"/>
      <c r="D35208" s="92"/>
      <c r="E35208" s="88" t="str">
        <f>IF(A35208&lt;&gt;0,IFERROR(VLOOKUP(D35208,Transactions!$K$4:$L$24,2,0), "Invalid date, no label or wrong spelling"),"Date and/or label missing. Exclude?")</f>
        <v>Date and/or label missing. Exclude?</v>
      </c>
      <c r="F35208" s="201"/>
      <c r="G35208" s="202"/>
      <c r="H35208" s="203"/>
    </row>
    <row r="35209" spans="1:8" x14ac:dyDescent="0.25">
      <c r="A35209" s="37"/>
      <c r="B35209" s="38"/>
      <c r="C35209" s="97"/>
      <c r="D35209" s="92"/>
      <c r="E35209" s="88" t="str">
        <f>IF(A35209&lt;&gt;0,IFERROR(VLOOKUP(D35209,Transactions!$K$4:$L$24,2,0), "Invalid date, no label or wrong spelling"),"Date and/or label missing. Exclude?")</f>
        <v>Date and/or label missing. Exclude?</v>
      </c>
      <c r="F35209" s="201"/>
      <c r="G35209" s="202"/>
      <c r="H35209" s="203"/>
    </row>
    <row r="35210" spans="1:8" x14ac:dyDescent="0.25">
      <c r="A35210" s="37"/>
      <c r="B35210" s="38"/>
      <c r="C35210" s="97"/>
      <c r="D35210" s="92"/>
      <c r="E35210" s="88" t="str">
        <f>IF(A35210&lt;&gt;0,IFERROR(VLOOKUP(D35210,Transactions!$K$4:$L$24,2,0), "Invalid date, no label or wrong spelling"),"Date and/or label missing. Exclude?")</f>
        <v>Date and/or label missing. Exclude?</v>
      </c>
      <c r="F35210" s="201"/>
      <c r="G35210" s="202"/>
      <c r="H35210" s="203"/>
    </row>
    <row r="35211" spans="1:8" x14ac:dyDescent="0.25">
      <c r="A35211" s="37"/>
      <c r="B35211" s="38"/>
      <c r="C35211" s="97"/>
      <c r="D35211" s="92"/>
      <c r="E35211" s="88" t="str">
        <f>IF(A35211&lt;&gt;0,IFERROR(VLOOKUP(D35211,Transactions!$K$4:$L$24,2,0), "Invalid date, no label or wrong spelling"),"Date and/or label missing. Exclude?")</f>
        <v>Date and/or label missing. Exclude?</v>
      </c>
      <c r="F35211" s="201"/>
      <c r="G35211" s="202"/>
      <c r="H35211" s="203"/>
    </row>
    <row r="35212" spans="1:8" x14ac:dyDescent="0.25">
      <c r="A35212" s="37"/>
      <c r="B35212" s="38"/>
      <c r="C35212" s="97"/>
      <c r="D35212" s="92"/>
      <c r="E35212" s="88" t="str">
        <f>IF(A35212&lt;&gt;0,IFERROR(VLOOKUP(D35212,Transactions!$K$4:$L$24,2,0), "Invalid date, no label or wrong spelling"),"Date and/or label missing. Exclude?")</f>
        <v>Date and/or label missing. Exclude?</v>
      </c>
      <c r="F35212" s="201"/>
      <c r="G35212" s="202"/>
      <c r="H35212" s="203"/>
    </row>
    <row r="35213" spans="1:8" x14ac:dyDescent="0.25">
      <c r="A35213" s="37"/>
      <c r="B35213" s="38"/>
      <c r="C35213" s="97"/>
      <c r="D35213" s="92"/>
      <c r="E35213" s="88" t="str">
        <f>IF(A35213&lt;&gt;0,IFERROR(VLOOKUP(D35213,Transactions!$K$4:$L$24,2,0), "Invalid date, no label or wrong spelling"),"Date and/or label missing. Exclude?")</f>
        <v>Date and/or label missing. Exclude?</v>
      </c>
      <c r="F35213" s="201"/>
      <c r="G35213" s="202"/>
      <c r="H35213" s="203"/>
    </row>
    <row r="35214" spans="1:8" x14ac:dyDescent="0.25">
      <c r="A35214" s="37"/>
      <c r="B35214" s="38"/>
      <c r="C35214" s="97"/>
      <c r="D35214" s="92"/>
      <c r="E35214" s="88" t="str">
        <f>IF(A35214&lt;&gt;0,IFERROR(VLOOKUP(D35214,Transactions!$K$4:$L$24,2,0), "Invalid date, no label or wrong spelling"),"Date and/or label missing. Exclude?")</f>
        <v>Date and/or label missing. Exclude?</v>
      </c>
      <c r="F35214" s="201"/>
      <c r="G35214" s="202"/>
      <c r="H35214" s="203"/>
    </row>
    <row r="35215" spans="1:8" x14ac:dyDescent="0.25">
      <c r="A35215" s="37"/>
      <c r="B35215" s="38"/>
      <c r="C35215" s="97"/>
      <c r="D35215" s="92"/>
      <c r="E35215" s="88" t="str">
        <f>IF(A35215&lt;&gt;0,IFERROR(VLOOKUP(D35215,Transactions!$K$4:$L$24,2,0), "Invalid date, no label or wrong spelling"),"Date and/or label missing. Exclude?")</f>
        <v>Date and/or label missing. Exclude?</v>
      </c>
      <c r="F35215" s="201"/>
      <c r="G35215" s="202"/>
      <c r="H35215" s="203"/>
    </row>
    <row r="35216" spans="1:8" x14ac:dyDescent="0.25">
      <c r="A35216" s="37"/>
      <c r="B35216" s="38"/>
      <c r="C35216" s="97"/>
      <c r="D35216" s="92"/>
      <c r="E35216" s="88" t="str">
        <f>IF(A35216&lt;&gt;0,IFERROR(VLOOKUP(D35216,Transactions!$K$4:$L$24,2,0), "Invalid date, no label or wrong spelling"),"Date and/or label missing. Exclude?")</f>
        <v>Date and/or label missing. Exclude?</v>
      </c>
      <c r="F35216" s="201"/>
      <c r="G35216" s="202"/>
      <c r="H35216" s="203"/>
    </row>
    <row r="35217" spans="1:8" x14ac:dyDescent="0.25">
      <c r="A35217" s="37"/>
      <c r="B35217" s="38"/>
      <c r="C35217" s="97"/>
      <c r="D35217" s="92"/>
      <c r="E35217" s="88" t="str">
        <f>IF(A35217&lt;&gt;0,IFERROR(VLOOKUP(D35217,Transactions!$K$4:$L$24,2,0), "Invalid date, no label or wrong spelling"),"Date and/or label missing. Exclude?")</f>
        <v>Date and/or label missing. Exclude?</v>
      </c>
      <c r="F35217" s="201"/>
      <c r="G35217" s="202"/>
      <c r="H35217" s="203"/>
    </row>
    <row r="35218" spans="1:8" x14ac:dyDescent="0.25">
      <c r="A35218" s="37"/>
      <c r="B35218" s="38"/>
      <c r="C35218" s="97"/>
      <c r="D35218" s="92"/>
      <c r="E35218" s="88" t="str">
        <f>IF(A35218&lt;&gt;0,IFERROR(VLOOKUP(D35218,Transactions!$K$4:$L$24,2,0), "Invalid date, no label or wrong spelling"),"Date and/or label missing. Exclude?")</f>
        <v>Date and/or label missing. Exclude?</v>
      </c>
      <c r="F35218" s="201"/>
      <c r="G35218" s="202"/>
      <c r="H35218" s="203"/>
    </row>
    <row r="35219" spans="1:8" x14ac:dyDescent="0.25">
      <c r="A35219" s="37"/>
      <c r="B35219" s="38"/>
      <c r="C35219" s="97"/>
      <c r="D35219" s="92"/>
      <c r="E35219" s="88" t="str">
        <f>IF(A35219&lt;&gt;0,IFERROR(VLOOKUP(D35219,Transactions!$K$4:$L$24,2,0), "Invalid date, no label or wrong spelling"),"Date and/or label missing. Exclude?")</f>
        <v>Date and/or label missing. Exclude?</v>
      </c>
      <c r="F35219" s="201"/>
      <c r="G35219" s="202"/>
      <c r="H35219" s="203"/>
    </row>
    <row r="35220" spans="1:8" x14ac:dyDescent="0.25">
      <c r="A35220" s="37"/>
      <c r="B35220" s="38"/>
      <c r="C35220" s="97"/>
      <c r="D35220" s="92"/>
      <c r="E35220" s="88" t="str">
        <f>IF(A35220&lt;&gt;0,IFERROR(VLOOKUP(D35220,Transactions!$K$4:$L$24,2,0), "Invalid date, no label or wrong spelling"),"Date and/or label missing. Exclude?")</f>
        <v>Date and/or label missing. Exclude?</v>
      </c>
      <c r="F35220" s="201"/>
      <c r="G35220" s="202"/>
      <c r="H35220" s="203"/>
    </row>
    <row r="35221" spans="1:8" x14ac:dyDescent="0.25">
      <c r="A35221" s="37"/>
      <c r="B35221" s="38"/>
      <c r="C35221" s="97"/>
      <c r="D35221" s="92"/>
      <c r="E35221" s="88" t="str">
        <f>IF(A35221&lt;&gt;0,IFERROR(VLOOKUP(D35221,Transactions!$K$4:$L$24,2,0), "Invalid date, no label or wrong spelling"),"Date and/or label missing. Exclude?")</f>
        <v>Date and/or label missing. Exclude?</v>
      </c>
      <c r="F35221" s="201"/>
      <c r="G35221" s="202"/>
      <c r="H35221" s="203"/>
    </row>
    <row r="35222" spans="1:8" x14ac:dyDescent="0.25">
      <c r="A35222" s="37"/>
      <c r="B35222" s="38"/>
      <c r="C35222" s="97"/>
      <c r="D35222" s="92"/>
      <c r="E35222" s="88" t="str">
        <f>IF(A35222&lt;&gt;0,IFERROR(VLOOKUP(D35222,Transactions!$K$4:$L$24,2,0), "Invalid date, no label or wrong spelling"),"Date and/or label missing. Exclude?")</f>
        <v>Date and/or label missing. Exclude?</v>
      </c>
      <c r="F35222" s="201"/>
      <c r="G35222" s="202"/>
      <c r="H35222" s="203"/>
    </row>
    <row r="35223" spans="1:8" x14ac:dyDescent="0.25">
      <c r="A35223" s="37"/>
      <c r="B35223" s="38"/>
      <c r="C35223" s="97"/>
      <c r="D35223" s="92"/>
      <c r="E35223" s="88" t="str">
        <f>IF(A35223&lt;&gt;0,IFERROR(VLOOKUP(D35223,Transactions!$K$4:$L$24,2,0), "Invalid date, no label or wrong spelling"),"Date and/or label missing. Exclude?")</f>
        <v>Date and/or label missing. Exclude?</v>
      </c>
      <c r="F35223" s="201"/>
      <c r="G35223" s="202"/>
      <c r="H35223" s="203"/>
    </row>
    <row r="35224" spans="1:8" x14ac:dyDescent="0.25">
      <c r="A35224" s="37"/>
      <c r="B35224" s="38"/>
      <c r="C35224" s="97"/>
      <c r="D35224" s="92"/>
      <c r="E35224" s="88" t="str">
        <f>IF(A35224&lt;&gt;0,IFERROR(VLOOKUP(D35224,Transactions!$K$4:$L$24,2,0), "Invalid date, no label or wrong spelling"),"Date and/or label missing. Exclude?")</f>
        <v>Date and/or label missing. Exclude?</v>
      </c>
      <c r="F35224" s="201"/>
      <c r="G35224" s="202"/>
      <c r="H35224" s="203"/>
    </row>
    <row r="35225" spans="1:8" x14ac:dyDescent="0.25">
      <c r="A35225" s="37"/>
      <c r="B35225" s="38"/>
      <c r="C35225" s="97"/>
      <c r="D35225" s="92"/>
      <c r="E35225" s="88" t="str">
        <f>IF(A35225&lt;&gt;0,IFERROR(VLOOKUP(D35225,Transactions!$K$4:$L$24,2,0), "Invalid date, no label or wrong spelling"),"Date and/or label missing. Exclude?")</f>
        <v>Date and/or label missing. Exclude?</v>
      </c>
      <c r="F35225" s="201"/>
      <c r="G35225" s="202"/>
      <c r="H35225" s="203"/>
    </row>
    <row r="35226" spans="1:8" x14ac:dyDescent="0.25">
      <c r="A35226" s="37"/>
      <c r="B35226" s="38"/>
      <c r="C35226" s="97"/>
      <c r="D35226" s="92"/>
      <c r="E35226" s="88" t="str">
        <f>IF(A35226&lt;&gt;0,IFERROR(VLOOKUP(D35226,Transactions!$K$4:$L$24,2,0), "Invalid date, no label or wrong spelling"),"Date and/or label missing. Exclude?")</f>
        <v>Date and/or label missing. Exclude?</v>
      </c>
      <c r="F35226" s="201"/>
      <c r="G35226" s="202"/>
      <c r="H35226" s="203"/>
    </row>
    <row r="35227" spans="1:8" x14ac:dyDescent="0.25">
      <c r="A35227" s="37"/>
      <c r="B35227" s="38"/>
      <c r="C35227" s="97"/>
      <c r="D35227" s="92"/>
      <c r="E35227" s="88" t="str">
        <f>IF(A35227&lt;&gt;0,IFERROR(VLOOKUP(D35227,Transactions!$K$4:$L$24,2,0), "Invalid date, no label or wrong spelling"),"Date and/or label missing. Exclude?")</f>
        <v>Date and/or label missing. Exclude?</v>
      </c>
      <c r="F35227" s="201"/>
      <c r="G35227" s="202"/>
      <c r="H35227" s="203"/>
    </row>
    <row r="35228" spans="1:8" x14ac:dyDescent="0.25">
      <c r="A35228" s="37"/>
      <c r="B35228" s="38"/>
      <c r="C35228" s="97"/>
      <c r="D35228" s="92"/>
      <c r="E35228" s="88" t="str">
        <f>IF(A35228&lt;&gt;0,IFERROR(VLOOKUP(D35228,Transactions!$K$4:$L$24,2,0), "Invalid date, no label or wrong spelling"),"Date and/or label missing. Exclude?")</f>
        <v>Date and/or label missing. Exclude?</v>
      </c>
      <c r="F35228" s="201"/>
      <c r="G35228" s="202"/>
      <c r="H35228" s="203"/>
    </row>
    <row r="35229" spans="1:8" x14ac:dyDescent="0.25">
      <c r="A35229" s="37"/>
      <c r="B35229" s="38"/>
      <c r="C35229" s="97"/>
      <c r="D35229" s="92"/>
      <c r="E35229" s="88" t="str">
        <f>IF(A35229&lt;&gt;0,IFERROR(VLOOKUP(D35229,Transactions!$K$4:$L$24,2,0), "Invalid date, no label or wrong spelling"),"Date and/or label missing. Exclude?")</f>
        <v>Date and/or label missing. Exclude?</v>
      </c>
      <c r="F35229" s="201"/>
      <c r="G35229" s="202"/>
      <c r="H35229" s="203"/>
    </row>
    <row r="35230" spans="1:8" x14ac:dyDescent="0.25">
      <c r="A35230" s="37"/>
      <c r="B35230" s="38"/>
      <c r="C35230" s="97"/>
      <c r="D35230" s="92"/>
      <c r="E35230" s="88" t="str">
        <f>IF(A35230&lt;&gt;0,IFERROR(VLOOKUP(D35230,Transactions!$K$4:$L$24,2,0), "Invalid date, no label or wrong spelling"),"Date and/or label missing. Exclude?")</f>
        <v>Date and/or label missing. Exclude?</v>
      </c>
      <c r="F35230" s="201"/>
      <c r="G35230" s="202"/>
      <c r="H35230" s="203"/>
    </row>
    <row r="35231" spans="1:8" x14ac:dyDescent="0.25">
      <c r="A35231" s="37"/>
      <c r="B35231" s="38"/>
      <c r="C35231" s="97"/>
      <c r="D35231" s="92"/>
      <c r="E35231" s="88" t="str">
        <f>IF(A35231&lt;&gt;0,IFERROR(VLOOKUP(D35231,Transactions!$K$4:$L$24,2,0), "Invalid date, no label or wrong spelling"),"Date and/or label missing. Exclude?")</f>
        <v>Date and/or label missing. Exclude?</v>
      </c>
      <c r="F35231" s="201"/>
      <c r="G35231" s="202"/>
      <c r="H35231" s="203"/>
    </row>
    <row r="35232" spans="1:8" x14ac:dyDescent="0.25">
      <c r="A35232" s="37"/>
      <c r="B35232" s="38"/>
      <c r="C35232" s="97"/>
      <c r="D35232" s="92"/>
      <c r="E35232" s="88" t="str">
        <f>IF(A35232&lt;&gt;0,IFERROR(VLOOKUP(D35232,Transactions!$K$4:$L$24,2,0), "Invalid date, no label or wrong spelling"),"Date and/or label missing. Exclude?")</f>
        <v>Date and/or label missing. Exclude?</v>
      </c>
      <c r="F35232" s="201"/>
      <c r="G35232" s="202"/>
      <c r="H35232" s="203"/>
    </row>
    <row r="35233" spans="1:8" x14ac:dyDescent="0.25">
      <c r="A35233" s="37"/>
      <c r="B35233" s="38"/>
      <c r="C35233" s="97"/>
      <c r="D35233" s="92"/>
      <c r="E35233" s="88" t="str">
        <f>IF(A35233&lt;&gt;0,IFERROR(VLOOKUP(D35233,Transactions!$K$4:$L$24,2,0), "Invalid date, no label or wrong spelling"),"Date and/or label missing. Exclude?")</f>
        <v>Date and/or label missing. Exclude?</v>
      </c>
      <c r="F35233" s="201"/>
      <c r="G35233" s="202"/>
      <c r="H35233" s="203"/>
    </row>
    <row r="35234" spans="1:8" x14ac:dyDescent="0.25">
      <c r="A35234" s="37"/>
      <c r="B35234" s="38"/>
      <c r="C35234" s="97"/>
      <c r="D35234" s="92"/>
      <c r="E35234" s="88" t="str">
        <f>IF(A35234&lt;&gt;0,IFERROR(VLOOKUP(D35234,Transactions!$K$4:$L$24,2,0), "Invalid date, no label or wrong spelling"),"Date and/or label missing. Exclude?")</f>
        <v>Date and/or label missing. Exclude?</v>
      </c>
      <c r="F35234" s="201"/>
      <c r="G35234" s="202"/>
      <c r="H35234" s="203"/>
    </row>
    <row r="35235" spans="1:8" x14ac:dyDescent="0.25">
      <c r="A35235" s="37"/>
      <c r="B35235" s="38"/>
      <c r="C35235" s="97"/>
      <c r="D35235" s="92"/>
      <c r="E35235" s="88" t="str">
        <f>IF(A35235&lt;&gt;0,IFERROR(VLOOKUP(D35235,Transactions!$K$4:$L$24,2,0), "Invalid date, no label or wrong spelling"),"Date and/or label missing. Exclude?")</f>
        <v>Date and/or label missing. Exclude?</v>
      </c>
      <c r="F35235" s="201"/>
      <c r="G35235" s="202"/>
      <c r="H35235" s="203"/>
    </row>
    <row r="35236" spans="1:8" x14ac:dyDescent="0.25">
      <c r="A35236" s="37"/>
      <c r="B35236" s="38"/>
      <c r="C35236" s="97"/>
      <c r="D35236" s="92"/>
      <c r="E35236" s="88" t="str">
        <f>IF(A35236&lt;&gt;0,IFERROR(VLOOKUP(D35236,Transactions!$K$4:$L$24,2,0), "Invalid date, no label or wrong spelling"),"Date and/or label missing. Exclude?")</f>
        <v>Date and/or label missing. Exclude?</v>
      </c>
      <c r="F35236" s="201"/>
      <c r="G35236" s="202"/>
      <c r="H35236" s="203"/>
    </row>
    <row r="35237" spans="1:8" x14ac:dyDescent="0.25">
      <c r="A35237" s="37"/>
      <c r="B35237" s="38"/>
      <c r="C35237" s="97"/>
      <c r="D35237" s="92"/>
      <c r="E35237" s="88" t="str">
        <f>IF(A35237&lt;&gt;0,IFERROR(VLOOKUP(D35237,Transactions!$K$4:$L$24,2,0), "Invalid date, no label or wrong spelling"),"Date and/or label missing. Exclude?")</f>
        <v>Date and/or label missing. Exclude?</v>
      </c>
      <c r="F35237" s="201"/>
      <c r="G35237" s="202"/>
      <c r="H35237" s="203"/>
    </row>
    <row r="35238" spans="1:8" x14ac:dyDescent="0.25">
      <c r="A35238" s="37"/>
      <c r="B35238" s="38"/>
      <c r="C35238" s="97"/>
      <c r="D35238" s="92"/>
      <c r="E35238" s="88" t="str">
        <f>IF(A35238&lt;&gt;0,IFERROR(VLOOKUP(D35238,Transactions!$K$4:$L$24,2,0), "Invalid date, no label or wrong spelling"),"Date and/or label missing. Exclude?")</f>
        <v>Date and/or label missing. Exclude?</v>
      </c>
      <c r="F35238" s="201"/>
      <c r="G35238" s="202"/>
      <c r="H35238" s="203"/>
    </row>
    <row r="35239" spans="1:8" x14ac:dyDescent="0.25">
      <c r="A35239" s="37"/>
      <c r="B35239" s="38"/>
      <c r="C35239" s="97"/>
      <c r="D35239" s="92"/>
      <c r="E35239" s="88" t="str">
        <f>IF(A35239&lt;&gt;0,IFERROR(VLOOKUP(D35239,Transactions!$K$4:$L$24,2,0), "Invalid date, no label or wrong spelling"),"Date and/or label missing. Exclude?")</f>
        <v>Date and/or label missing. Exclude?</v>
      </c>
      <c r="F35239" s="201"/>
      <c r="G35239" s="202"/>
      <c r="H35239" s="203"/>
    </row>
    <row r="35240" spans="1:8" x14ac:dyDescent="0.25">
      <c r="A35240" s="37"/>
      <c r="B35240" s="38"/>
      <c r="C35240" s="97"/>
      <c r="D35240" s="92"/>
      <c r="E35240" s="88" t="str">
        <f>IF(A35240&lt;&gt;0,IFERROR(VLOOKUP(D35240,Transactions!$K$4:$L$24,2,0), "Invalid date, no label or wrong spelling"),"Date and/or label missing. Exclude?")</f>
        <v>Date and/or label missing. Exclude?</v>
      </c>
      <c r="F35240" s="201"/>
      <c r="G35240" s="202"/>
      <c r="H35240" s="203"/>
    </row>
    <row r="35241" spans="1:8" x14ac:dyDescent="0.25">
      <c r="A35241" s="37"/>
      <c r="B35241" s="38"/>
      <c r="C35241" s="97"/>
      <c r="D35241" s="92"/>
      <c r="E35241" s="88" t="str">
        <f>IF(A35241&lt;&gt;0,IFERROR(VLOOKUP(D35241,Transactions!$K$4:$L$24,2,0), "Invalid date, no label or wrong spelling"),"Date and/or label missing. Exclude?")</f>
        <v>Date and/or label missing. Exclude?</v>
      </c>
      <c r="F35241" s="201"/>
      <c r="G35241" s="202"/>
      <c r="H35241" s="203"/>
    </row>
    <row r="35242" spans="1:8" x14ac:dyDescent="0.25">
      <c r="A35242" s="37"/>
      <c r="B35242" s="38"/>
      <c r="C35242" s="97"/>
      <c r="D35242" s="92"/>
      <c r="E35242" s="88" t="str">
        <f>IF(A35242&lt;&gt;0,IFERROR(VLOOKUP(D35242,Transactions!$K$4:$L$24,2,0), "Invalid date, no label or wrong spelling"),"Date and/or label missing. Exclude?")</f>
        <v>Date and/or label missing. Exclude?</v>
      </c>
      <c r="F35242" s="201"/>
      <c r="G35242" s="202"/>
      <c r="H35242" s="203"/>
    </row>
    <row r="35243" spans="1:8" x14ac:dyDescent="0.25">
      <c r="A35243" s="37"/>
      <c r="B35243" s="38"/>
      <c r="C35243" s="97"/>
      <c r="D35243" s="92"/>
      <c r="E35243" s="88" t="str">
        <f>IF(A35243&lt;&gt;0,IFERROR(VLOOKUP(D35243,Transactions!$K$4:$L$24,2,0), "Invalid date, no label or wrong spelling"),"Date and/or label missing. Exclude?")</f>
        <v>Date and/or label missing. Exclude?</v>
      </c>
      <c r="F35243" s="201"/>
      <c r="G35243" s="202"/>
      <c r="H35243" s="203"/>
    </row>
    <row r="35244" spans="1:8" x14ac:dyDescent="0.25">
      <c r="A35244" s="37"/>
      <c r="B35244" s="38"/>
      <c r="C35244" s="97"/>
      <c r="D35244" s="92"/>
      <c r="E35244" s="88" t="str">
        <f>IF(A35244&lt;&gt;0,IFERROR(VLOOKUP(D35244,Transactions!$K$4:$L$24,2,0), "Invalid date, no label or wrong spelling"),"Date and/or label missing. Exclude?")</f>
        <v>Date and/or label missing. Exclude?</v>
      </c>
      <c r="F35244" s="201"/>
      <c r="G35244" s="202"/>
      <c r="H35244" s="203"/>
    </row>
    <row r="35245" spans="1:8" x14ac:dyDescent="0.25">
      <c r="A35245" s="37"/>
      <c r="B35245" s="38"/>
      <c r="C35245" s="97"/>
      <c r="D35245" s="92"/>
      <c r="E35245" s="88" t="str">
        <f>IF(A35245&lt;&gt;0,IFERROR(VLOOKUP(D35245,Transactions!$K$4:$L$24,2,0), "Invalid date, no label or wrong spelling"),"Date and/or label missing. Exclude?")</f>
        <v>Date and/or label missing. Exclude?</v>
      </c>
      <c r="F35245" s="201"/>
      <c r="G35245" s="202"/>
      <c r="H35245" s="203"/>
    </row>
    <row r="35246" spans="1:8" x14ac:dyDescent="0.25">
      <c r="A35246" s="37"/>
      <c r="B35246" s="38"/>
      <c r="C35246" s="97"/>
      <c r="D35246" s="92"/>
      <c r="E35246" s="88" t="str">
        <f>IF(A35246&lt;&gt;0,IFERROR(VLOOKUP(D35246,Transactions!$K$4:$L$24,2,0), "Invalid date, no label or wrong spelling"),"Date and/or label missing. Exclude?")</f>
        <v>Date and/or label missing. Exclude?</v>
      </c>
      <c r="F35246" s="201"/>
      <c r="G35246" s="202"/>
      <c r="H35246" s="203"/>
    </row>
    <row r="35247" spans="1:8" x14ac:dyDescent="0.25">
      <c r="A35247" s="37"/>
      <c r="B35247" s="38"/>
      <c r="C35247" s="97"/>
      <c r="D35247" s="92"/>
      <c r="E35247" s="88" t="str">
        <f>IF(A35247&lt;&gt;0,IFERROR(VLOOKUP(D35247,Transactions!$K$4:$L$24,2,0), "Invalid date, no label or wrong spelling"),"Date and/or label missing. Exclude?")</f>
        <v>Date and/or label missing. Exclude?</v>
      </c>
      <c r="F35247" s="201"/>
      <c r="G35247" s="202"/>
      <c r="H35247" s="203"/>
    </row>
    <row r="35248" spans="1:8" x14ac:dyDescent="0.25">
      <c r="A35248" s="37"/>
      <c r="B35248" s="38"/>
      <c r="C35248" s="97"/>
      <c r="D35248" s="92"/>
      <c r="E35248" s="88" t="str">
        <f>IF(A35248&lt;&gt;0,IFERROR(VLOOKUP(D35248,Transactions!$K$4:$L$24,2,0), "Invalid date, no label or wrong spelling"),"Date and/or label missing. Exclude?")</f>
        <v>Date and/or label missing. Exclude?</v>
      </c>
      <c r="F35248" s="201"/>
      <c r="G35248" s="202"/>
      <c r="H35248" s="203"/>
    </row>
    <row r="35249" spans="1:8" x14ac:dyDescent="0.25">
      <c r="A35249" s="37"/>
      <c r="B35249" s="38"/>
      <c r="C35249" s="97"/>
      <c r="D35249" s="92"/>
      <c r="E35249" s="88" t="str">
        <f>IF(A35249&lt;&gt;0,IFERROR(VLOOKUP(D35249,Transactions!$K$4:$L$24,2,0), "Invalid date, no label or wrong spelling"),"Date and/or label missing. Exclude?")</f>
        <v>Date and/or label missing. Exclude?</v>
      </c>
      <c r="F35249" s="201"/>
      <c r="G35249" s="202"/>
      <c r="H35249" s="203"/>
    </row>
    <row r="35250" spans="1:8" x14ac:dyDescent="0.25">
      <c r="A35250" s="37"/>
      <c r="B35250" s="38"/>
      <c r="C35250" s="97"/>
      <c r="D35250" s="92"/>
      <c r="E35250" s="88" t="str">
        <f>IF(A35250&lt;&gt;0,IFERROR(VLOOKUP(D35250,Transactions!$K$4:$L$24,2,0), "Invalid date, no label or wrong spelling"),"Date and/or label missing. Exclude?")</f>
        <v>Date and/or label missing. Exclude?</v>
      </c>
      <c r="F35250" s="201"/>
      <c r="G35250" s="202"/>
      <c r="H35250" s="203"/>
    </row>
    <row r="35251" spans="1:8" x14ac:dyDescent="0.25">
      <c r="A35251" s="37"/>
      <c r="B35251" s="38"/>
      <c r="C35251" s="97"/>
      <c r="D35251" s="92"/>
      <c r="E35251" s="88" t="str">
        <f>IF(A35251&lt;&gt;0,IFERROR(VLOOKUP(D35251,Transactions!$K$4:$L$24,2,0), "Invalid date, no label or wrong spelling"),"Date and/or label missing. Exclude?")</f>
        <v>Date and/or label missing. Exclude?</v>
      </c>
      <c r="F35251" s="201"/>
      <c r="G35251" s="202"/>
      <c r="H35251" s="203"/>
    </row>
    <row r="35252" spans="1:8" x14ac:dyDescent="0.25">
      <c r="A35252" s="37"/>
      <c r="B35252" s="38"/>
      <c r="C35252" s="97"/>
      <c r="D35252" s="92"/>
      <c r="E35252" s="88" t="str">
        <f>IF(A35252&lt;&gt;0,IFERROR(VLOOKUP(D35252,Transactions!$K$4:$L$24,2,0), "Invalid date, no label or wrong spelling"),"Date and/or label missing. Exclude?")</f>
        <v>Date and/or label missing. Exclude?</v>
      </c>
      <c r="F35252" s="201"/>
      <c r="G35252" s="202"/>
      <c r="H35252" s="203"/>
    </row>
    <row r="35253" spans="1:8" x14ac:dyDescent="0.25">
      <c r="A35253" s="37"/>
      <c r="B35253" s="38"/>
      <c r="C35253" s="97"/>
      <c r="D35253" s="92"/>
      <c r="E35253" s="88" t="str">
        <f>IF(A35253&lt;&gt;0,IFERROR(VLOOKUP(D35253,Transactions!$K$4:$L$24,2,0), "Invalid date, no label or wrong spelling"),"Date and/or label missing. Exclude?")</f>
        <v>Date and/or label missing. Exclude?</v>
      </c>
      <c r="F35253" s="201"/>
      <c r="G35253" s="202"/>
      <c r="H35253" s="203"/>
    </row>
    <row r="35254" spans="1:8" x14ac:dyDescent="0.25">
      <c r="A35254" s="37"/>
      <c r="B35254" s="38"/>
      <c r="C35254" s="97"/>
      <c r="D35254" s="92"/>
      <c r="E35254" s="88" t="str">
        <f>IF(A35254&lt;&gt;0,IFERROR(VLOOKUP(D35254,Transactions!$K$4:$L$24,2,0), "Invalid date, no label or wrong spelling"),"Date and/or label missing. Exclude?")</f>
        <v>Date and/or label missing. Exclude?</v>
      </c>
      <c r="F35254" s="201"/>
      <c r="G35254" s="202"/>
      <c r="H35254" s="203"/>
    </row>
    <row r="35255" spans="1:8" x14ac:dyDescent="0.25">
      <c r="A35255" s="37"/>
      <c r="B35255" s="38"/>
      <c r="C35255" s="97"/>
      <c r="D35255" s="92"/>
      <c r="E35255" s="88" t="str">
        <f>IF(A35255&lt;&gt;0,IFERROR(VLOOKUP(D35255,Transactions!$K$4:$L$24,2,0), "Invalid date, no label or wrong spelling"),"Date and/or label missing. Exclude?")</f>
        <v>Date and/or label missing. Exclude?</v>
      </c>
      <c r="F35255" s="201"/>
      <c r="G35255" s="202"/>
      <c r="H35255" s="203"/>
    </row>
    <row r="35256" spans="1:8" x14ac:dyDescent="0.25">
      <c r="A35256" s="37"/>
      <c r="B35256" s="38"/>
      <c r="C35256" s="97"/>
      <c r="D35256" s="92"/>
      <c r="E35256" s="88" t="str">
        <f>IF(A35256&lt;&gt;0,IFERROR(VLOOKUP(D35256,Transactions!$K$4:$L$24,2,0), "Invalid date, no label or wrong spelling"),"Date and/or label missing. Exclude?")</f>
        <v>Date and/or label missing. Exclude?</v>
      </c>
      <c r="F35256" s="201"/>
      <c r="G35256" s="202"/>
      <c r="H35256" s="203"/>
    </row>
    <row r="35257" spans="1:8" x14ac:dyDescent="0.25">
      <c r="A35257" s="37"/>
      <c r="B35257" s="38"/>
      <c r="C35257" s="97"/>
      <c r="D35257" s="92"/>
      <c r="E35257" s="88" t="str">
        <f>IF(A35257&lt;&gt;0,IFERROR(VLOOKUP(D35257,Transactions!$K$4:$L$24,2,0), "Invalid date, no label or wrong spelling"),"Date and/or label missing. Exclude?")</f>
        <v>Date and/or label missing. Exclude?</v>
      </c>
      <c r="F35257" s="201"/>
      <c r="G35257" s="202"/>
      <c r="H35257" s="203"/>
    </row>
    <row r="35258" spans="1:8" x14ac:dyDescent="0.25">
      <c r="A35258" s="37"/>
      <c r="B35258" s="38"/>
      <c r="C35258" s="97"/>
      <c r="D35258" s="92"/>
      <c r="E35258" s="88" t="str">
        <f>IF(A35258&lt;&gt;0,IFERROR(VLOOKUP(D35258,Transactions!$K$4:$L$24,2,0), "Invalid date, no label or wrong spelling"),"Date and/or label missing. Exclude?")</f>
        <v>Date and/or label missing. Exclude?</v>
      </c>
      <c r="F35258" s="201"/>
      <c r="G35258" s="202"/>
      <c r="H35258" s="203"/>
    </row>
    <row r="35259" spans="1:8" x14ac:dyDescent="0.25">
      <c r="A35259" s="37"/>
      <c r="B35259" s="38"/>
      <c r="C35259" s="97"/>
      <c r="D35259" s="92"/>
      <c r="E35259" s="88" t="str">
        <f>IF(A35259&lt;&gt;0,IFERROR(VLOOKUP(D35259,Transactions!$K$4:$L$24,2,0), "Invalid date, no label or wrong spelling"),"Date and/or label missing. Exclude?")</f>
        <v>Date and/or label missing. Exclude?</v>
      </c>
      <c r="F35259" s="201"/>
      <c r="G35259" s="202"/>
      <c r="H35259" s="203"/>
    </row>
    <row r="35260" spans="1:8" x14ac:dyDescent="0.25">
      <c r="A35260" s="37"/>
      <c r="B35260" s="38"/>
      <c r="C35260" s="97"/>
      <c r="D35260" s="92"/>
      <c r="E35260" s="88" t="str">
        <f>IF(A35260&lt;&gt;0,IFERROR(VLOOKUP(D35260,Transactions!$K$4:$L$24,2,0), "Invalid date, no label or wrong spelling"),"Date and/or label missing. Exclude?")</f>
        <v>Date and/or label missing. Exclude?</v>
      </c>
      <c r="F35260" s="201"/>
      <c r="G35260" s="202"/>
      <c r="H35260" s="203"/>
    </row>
    <row r="35261" spans="1:8" x14ac:dyDescent="0.25">
      <c r="A35261" s="37"/>
      <c r="B35261" s="38"/>
      <c r="C35261" s="97"/>
      <c r="D35261" s="92"/>
      <c r="E35261" s="88" t="str">
        <f>IF(A35261&lt;&gt;0,IFERROR(VLOOKUP(D35261,Transactions!$K$4:$L$24,2,0), "Invalid date, no label or wrong spelling"),"Date and/or label missing. Exclude?")</f>
        <v>Date and/or label missing. Exclude?</v>
      </c>
      <c r="F35261" s="201"/>
      <c r="G35261" s="202"/>
      <c r="H35261" s="203"/>
    </row>
    <row r="35262" spans="1:8" x14ac:dyDescent="0.25">
      <c r="A35262" s="37"/>
      <c r="B35262" s="38"/>
      <c r="C35262" s="97"/>
      <c r="D35262" s="92"/>
      <c r="E35262" s="88" t="str">
        <f>IF(A35262&lt;&gt;0,IFERROR(VLOOKUP(D35262,Transactions!$K$4:$L$24,2,0), "Invalid date, no label or wrong spelling"),"Date and/or label missing. Exclude?")</f>
        <v>Date and/or label missing. Exclude?</v>
      </c>
      <c r="F35262" s="201"/>
      <c r="G35262" s="202"/>
      <c r="H35262" s="203"/>
    </row>
    <row r="35263" spans="1:8" x14ac:dyDescent="0.25">
      <c r="A35263" s="37"/>
      <c r="B35263" s="38"/>
      <c r="C35263" s="97"/>
      <c r="D35263" s="92"/>
      <c r="E35263" s="88" t="str">
        <f>IF(A35263&lt;&gt;0,IFERROR(VLOOKUP(D35263,Transactions!$K$4:$L$24,2,0), "Invalid date, no label or wrong spelling"),"Date and/or label missing. Exclude?")</f>
        <v>Date and/or label missing. Exclude?</v>
      </c>
      <c r="F35263" s="201"/>
      <c r="G35263" s="202"/>
      <c r="H35263" s="203"/>
    </row>
    <row r="35264" spans="1:8" x14ac:dyDescent="0.25">
      <c r="A35264" s="37"/>
      <c r="B35264" s="38"/>
      <c r="C35264" s="97"/>
      <c r="D35264" s="92"/>
      <c r="E35264" s="88" t="str">
        <f>IF(A35264&lt;&gt;0,IFERROR(VLOOKUP(D35264,Transactions!$K$4:$L$24,2,0), "Invalid date, no label or wrong spelling"),"Date and/or label missing. Exclude?")</f>
        <v>Date and/or label missing. Exclude?</v>
      </c>
      <c r="F35264" s="201"/>
      <c r="G35264" s="202"/>
      <c r="H35264" s="203"/>
    </row>
    <row r="35265" spans="1:8" x14ac:dyDescent="0.25">
      <c r="A35265" s="37"/>
      <c r="B35265" s="38"/>
      <c r="C35265" s="97"/>
      <c r="D35265" s="92"/>
      <c r="E35265" s="88" t="str">
        <f>IF(A35265&lt;&gt;0,IFERROR(VLOOKUP(D35265,Transactions!$K$4:$L$24,2,0), "Invalid date, no label or wrong spelling"),"Date and/or label missing. Exclude?")</f>
        <v>Date and/or label missing. Exclude?</v>
      </c>
      <c r="F35265" s="201"/>
      <c r="G35265" s="202"/>
      <c r="H35265" s="203"/>
    </row>
    <row r="35266" spans="1:8" x14ac:dyDescent="0.25">
      <c r="A35266" s="37"/>
      <c r="B35266" s="38"/>
      <c r="C35266" s="97"/>
      <c r="D35266" s="92"/>
      <c r="E35266" s="88" t="str">
        <f>IF(A35266&lt;&gt;0,IFERROR(VLOOKUP(D35266,Transactions!$K$4:$L$24,2,0), "Invalid date, no label or wrong spelling"),"Date and/or label missing. Exclude?")</f>
        <v>Date and/or label missing. Exclude?</v>
      </c>
      <c r="F35266" s="201"/>
      <c r="G35266" s="202"/>
      <c r="H35266" s="203"/>
    </row>
    <row r="35267" spans="1:8" x14ac:dyDescent="0.25">
      <c r="A35267" s="37"/>
      <c r="B35267" s="38"/>
      <c r="C35267" s="97"/>
      <c r="D35267" s="92"/>
      <c r="E35267" s="88" t="str">
        <f>IF(A35267&lt;&gt;0,IFERROR(VLOOKUP(D35267,Transactions!$K$4:$L$24,2,0), "Invalid date, no label or wrong spelling"),"Date and/or label missing. Exclude?")</f>
        <v>Date and/or label missing. Exclude?</v>
      </c>
      <c r="F35267" s="201"/>
      <c r="G35267" s="202"/>
      <c r="H35267" s="203"/>
    </row>
    <row r="35268" spans="1:8" x14ac:dyDescent="0.25">
      <c r="A35268" s="37"/>
      <c r="B35268" s="38"/>
      <c r="C35268" s="97"/>
      <c r="D35268" s="92"/>
      <c r="E35268" s="88" t="str">
        <f>IF(A35268&lt;&gt;0,IFERROR(VLOOKUP(D35268,Transactions!$K$4:$L$24,2,0), "Invalid date, no label or wrong spelling"),"Date and/or label missing. Exclude?")</f>
        <v>Date and/or label missing. Exclude?</v>
      </c>
      <c r="F35268" s="201"/>
      <c r="G35268" s="202"/>
      <c r="H35268" s="203"/>
    </row>
    <row r="35269" spans="1:8" x14ac:dyDescent="0.25">
      <c r="A35269" s="37"/>
      <c r="B35269" s="38"/>
      <c r="C35269" s="97"/>
      <c r="D35269" s="92"/>
      <c r="E35269" s="88" t="str">
        <f>IF(A35269&lt;&gt;0,IFERROR(VLOOKUP(D35269,Transactions!$K$4:$L$24,2,0), "Invalid date, no label or wrong spelling"),"Date and/or label missing. Exclude?")</f>
        <v>Date and/or label missing. Exclude?</v>
      </c>
      <c r="F35269" s="201"/>
      <c r="G35269" s="202"/>
      <c r="H35269" s="203"/>
    </row>
    <row r="35270" spans="1:8" x14ac:dyDescent="0.25">
      <c r="A35270" s="37"/>
      <c r="B35270" s="38"/>
      <c r="C35270" s="97"/>
      <c r="D35270" s="92"/>
      <c r="E35270" s="88" t="str">
        <f>IF(A35270&lt;&gt;0,IFERROR(VLOOKUP(D35270,Transactions!$K$4:$L$24,2,0), "Invalid date, no label or wrong spelling"),"Date and/or label missing. Exclude?")</f>
        <v>Date and/or label missing. Exclude?</v>
      </c>
      <c r="F35270" s="201"/>
      <c r="G35270" s="202"/>
      <c r="H35270" s="203"/>
    </row>
    <row r="35271" spans="1:8" x14ac:dyDescent="0.25">
      <c r="A35271" s="37"/>
      <c r="B35271" s="38"/>
      <c r="C35271" s="97"/>
      <c r="D35271" s="92"/>
      <c r="E35271" s="88" t="str">
        <f>IF(A35271&lt;&gt;0,IFERROR(VLOOKUP(D35271,Transactions!$K$4:$L$24,2,0), "Invalid date, no label or wrong spelling"),"Date and/or label missing. Exclude?")</f>
        <v>Date and/or label missing. Exclude?</v>
      </c>
      <c r="F35271" s="201"/>
      <c r="G35271" s="202"/>
      <c r="H35271" s="203"/>
    </row>
    <row r="35272" spans="1:8" x14ac:dyDescent="0.25">
      <c r="A35272" s="37"/>
      <c r="B35272" s="38"/>
      <c r="C35272" s="97"/>
      <c r="D35272" s="92"/>
      <c r="E35272" s="88" t="str">
        <f>IF(A35272&lt;&gt;0,IFERROR(VLOOKUP(D35272,Transactions!$K$4:$L$24,2,0), "Invalid date, no label or wrong spelling"),"Date and/or label missing. Exclude?")</f>
        <v>Date and/or label missing. Exclude?</v>
      </c>
      <c r="F35272" s="201"/>
      <c r="G35272" s="202"/>
      <c r="H35272" s="203"/>
    </row>
    <row r="35273" spans="1:8" x14ac:dyDescent="0.25">
      <c r="A35273" s="37"/>
      <c r="B35273" s="38"/>
      <c r="C35273" s="97"/>
      <c r="D35273" s="92"/>
      <c r="E35273" s="88" t="str">
        <f>IF(A35273&lt;&gt;0,IFERROR(VLOOKUP(D35273,Transactions!$K$4:$L$24,2,0), "Invalid date, no label or wrong spelling"),"Date and/or label missing. Exclude?")</f>
        <v>Date and/or label missing. Exclude?</v>
      </c>
      <c r="F35273" s="201"/>
      <c r="G35273" s="202"/>
      <c r="H35273" s="203"/>
    </row>
    <row r="35274" spans="1:8" x14ac:dyDescent="0.25">
      <c r="A35274" s="37"/>
      <c r="B35274" s="38"/>
      <c r="C35274" s="97"/>
      <c r="D35274" s="92"/>
      <c r="E35274" s="88" t="str">
        <f>IF(A35274&lt;&gt;0,IFERROR(VLOOKUP(D35274,Transactions!$K$4:$L$24,2,0), "Invalid date, no label or wrong spelling"),"Date and/or label missing. Exclude?")</f>
        <v>Date and/or label missing. Exclude?</v>
      </c>
      <c r="F35274" s="201"/>
      <c r="G35274" s="202"/>
      <c r="H35274" s="203"/>
    </row>
    <row r="35275" spans="1:8" x14ac:dyDescent="0.25">
      <c r="A35275" s="37"/>
      <c r="B35275" s="38"/>
      <c r="C35275" s="97"/>
      <c r="D35275" s="92"/>
      <c r="E35275" s="88" t="str">
        <f>IF(A35275&lt;&gt;0,IFERROR(VLOOKUP(D35275,Transactions!$K$4:$L$24,2,0), "Invalid date, no label or wrong spelling"),"Date and/or label missing. Exclude?")</f>
        <v>Date and/or label missing. Exclude?</v>
      </c>
      <c r="F35275" s="201"/>
      <c r="G35275" s="202"/>
      <c r="H35275" s="203"/>
    </row>
    <row r="35276" spans="1:8" x14ac:dyDescent="0.25">
      <c r="A35276" s="37"/>
      <c r="B35276" s="38"/>
      <c r="C35276" s="97"/>
      <c r="D35276" s="92"/>
      <c r="E35276" s="88" t="str">
        <f>IF(A35276&lt;&gt;0,IFERROR(VLOOKUP(D35276,Transactions!$K$4:$L$24,2,0), "Invalid date, no label or wrong spelling"),"Date and/or label missing. Exclude?")</f>
        <v>Date and/or label missing. Exclude?</v>
      </c>
      <c r="F35276" s="201"/>
      <c r="G35276" s="202"/>
      <c r="H35276" s="203"/>
    </row>
    <row r="35277" spans="1:8" x14ac:dyDescent="0.25">
      <c r="A35277" s="37"/>
      <c r="B35277" s="38"/>
      <c r="C35277" s="97"/>
      <c r="D35277" s="92"/>
      <c r="E35277" s="88" t="str">
        <f>IF(A35277&lt;&gt;0,IFERROR(VLOOKUP(D35277,Transactions!$K$4:$L$24,2,0), "Invalid date, no label or wrong spelling"),"Date and/or label missing. Exclude?")</f>
        <v>Date and/or label missing. Exclude?</v>
      </c>
      <c r="F35277" s="201"/>
      <c r="G35277" s="202"/>
      <c r="H35277" s="203"/>
    </row>
    <row r="35278" spans="1:8" x14ac:dyDescent="0.25">
      <c r="A35278" s="37"/>
      <c r="B35278" s="38"/>
      <c r="C35278" s="97"/>
      <c r="D35278" s="92"/>
      <c r="E35278" s="88" t="str">
        <f>IF(A35278&lt;&gt;0,IFERROR(VLOOKUP(D35278,Transactions!$K$4:$L$24,2,0), "Invalid date, no label or wrong spelling"),"Date and/or label missing. Exclude?")</f>
        <v>Date and/or label missing. Exclude?</v>
      </c>
      <c r="F35278" s="201"/>
      <c r="G35278" s="202"/>
      <c r="H35278" s="203"/>
    </row>
    <row r="35279" spans="1:8" x14ac:dyDescent="0.25">
      <c r="A35279" s="37"/>
      <c r="B35279" s="38"/>
      <c r="C35279" s="97"/>
      <c r="D35279" s="92"/>
      <c r="E35279" s="88" t="str">
        <f>IF(A35279&lt;&gt;0,IFERROR(VLOOKUP(D35279,Transactions!$K$4:$L$24,2,0), "Invalid date, no label or wrong spelling"),"Date and/or label missing. Exclude?")</f>
        <v>Date and/or label missing. Exclude?</v>
      </c>
      <c r="F35279" s="201"/>
      <c r="G35279" s="202"/>
      <c r="H35279" s="203"/>
    </row>
    <row r="35280" spans="1:8" x14ac:dyDescent="0.25">
      <c r="A35280" s="37"/>
      <c r="B35280" s="38"/>
      <c r="C35280" s="97"/>
      <c r="D35280" s="92"/>
      <c r="E35280" s="88" t="str">
        <f>IF(A35280&lt;&gt;0,IFERROR(VLOOKUP(D35280,Transactions!$K$4:$L$24,2,0), "Invalid date, no label or wrong spelling"),"Date and/or label missing. Exclude?")</f>
        <v>Date and/or label missing. Exclude?</v>
      </c>
      <c r="F35280" s="201"/>
      <c r="G35280" s="202"/>
      <c r="H35280" s="203"/>
    </row>
    <row r="35281" spans="1:8" x14ac:dyDescent="0.25">
      <c r="A35281" s="37"/>
      <c r="B35281" s="38"/>
      <c r="C35281" s="97"/>
      <c r="D35281" s="92"/>
      <c r="E35281" s="88" t="str">
        <f>IF(A35281&lt;&gt;0,IFERROR(VLOOKUP(D35281,Transactions!$K$4:$L$24,2,0), "Invalid date, no label or wrong spelling"),"Date and/or label missing. Exclude?")</f>
        <v>Date and/or label missing. Exclude?</v>
      </c>
      <c r="F35281" s="201"/>
      <c r="G35281" s="202"/>
      <c r="H35281" s="203"/>
    </row>
    <row r="35282" spans="1:8" x14ac:dyDescent="0.25">
      <c r="A35282" s="37"/>
      <c r="B35282" s="38"/>
      <c r="C35282" s="97"/>
      <c r="D35282" s="92"/>
      <c r="E35282" s="88" t="str">
        <f>IF(A35282&lt;&gt;0,IFERROR(VLOOKUP(D35282,Transactions!$K$4:$L$24,2,0), "Invalid date, no label or wrong spelling"),"Date and/or label missing. Exclude?")</f>
        <v>Date and/or label missing. Exclude?</v>
      </c>
      <c r="F35282" s="201"/>
      <c r="G35282" s="202"/>
      <c r="H35282" s="203"/>
    </row>
    <row r="35283" spans="1:8" x14ac:dyDescent="0.25">
      <c r="A35283" s="37"/>
      <c r="B35283" s="38"/>
      <c r="C35283" s="97"/>
      <c r="D35283" s="92"/>
      <c r="E35283" s="88" t="str">
        <f>IF(A35283&lt;&gt;0,IFERROR(VLOOKUP(D35283,Transactions!$K$4:$L$24,2,0), "Invalid date, no label or wrong spelling"),"Date and/or label missing. Exclude?")</f>
        <v>Date and/or label missing. Exclude?</v>
      </c>
      <c r="F35283" s="201"/>
      <c r="G35283" s="202"/>
      <c r="H35283" s="203"/>
    </row>
    <row r="35284" spans="1:8" x14ac:dyDescent="0.25">
      <c r="A35284" s="37"/>
      <c r="B35284" s="38"/>
      <c r="C35284" s="97"/>
      <c r="D35284" s="92"/>
      <c r="E35284" s="88" t="str">
        <f>IF(A35284&lt;&gt;0,IFERROR(VLOOKUP(D35284,Transactions!$K$4:$L$24,2,0), "Invalid date, no label or wrong spelling"),"Date and/or label missing. Exclude?")</f>
        <v>Date and/or label missing. Exclude?</v>
      </c>
      <c r="F35284" s="201"/>
      <c r="G35284" s="202"/>
      <c r="H35284" s="203"/>
    </row>
    <row r="35285" spans="1:8" x14ac:dyDescent="0.25">
      <c r="A35285" s="37"/>
      <c r="B35285" s="38"/>
      <c r="C35285" s="97"/>
      <c r="D35285" s="92"/>
      <c r="E35285" s="88" t="str">
        <f>IF(A35285&lt;&gt;0,IFERROR(VLOOKUP(D35285,Transactions!$K$4:$L$24,2,0), "Invalid date, no label or wrong spelling"),"Date and/or label missing. Exclude?")</f>
        <v>Date and/or label missing. Exclude?</v>
      </c>
      <c r="F35285" s="201"/>
      <c r="G35285" s="202"/>
      <c r="H35285" s="203"/>
    </row>
    <row r="35286" spans="1:8" x14ac:dyDescent="0.25">
      <c r="A35286" s="37"/>
      <c r="B35286" s="38"/>
      <c r="C35286" s="97"/>
      <c r="D35286" s="92"/>
      <c r="E35286" s="88" t="str">
        <f>IF(A35286&lt;&gt;0,IFERROR(VLOOKUP(D35286,Transactions!$K$4:$L$24,2,0), "Invalid date, no label or wrong spelling"),"Date and/or label missing. Exclude?")</f>
        <v>Date and/or label missing. Exclude?</v>
      </c>
      <c r="F35286" s="201"/>
      <c r="G35286" s="202"/>
      <c r="H35286" s="203"/>
    </row>
    <row r="35287" spans="1:8" x14ac:dyDescent="0.25">
      <c r="A35287" s="37"/>
      <c r="B35287" s="38"/>
      <c r="C35287" s="97"/>
      <c r="D35287" s="92"/>
      <c r="E35287" s="88" t="str">
        <f>IF(A35287&lt;&gt;0,IFERROR(VLOOKUP(D35287,Transactions!$K$4:$L$24,2,0), "Invalid date, no label or wrong spelling"),"Date and/or label missing. Exclude?")</f>
        <v>Date and/or label missing. Exclude?</v>
      </c>
      <c r="F35287" s="201"/>
      <c r="G35287" s="202"/>
      <c r="H35287" s="203"/>
    </row>
    <row r="35288" spans="1:8" x14ac:dyDescent="0.25">
      <c r="A35288" s="37"/>
      <c r="B35288" s="38"/>
      <c r="C35288" s="97"/>
      <c r="D35288" s="92"/>
      <c r="E35288" s="88" t="str">
        <f>IF(A35288&lt;&gt;0,IFERROR(VLOOKUP(D35288,Transactions!$K$4:$L$24,2,0), "Invalid date, no label or wrong spelling"),"Date and/or label missing. Exclude?")</f>
        <v>Date and/or label missing. Exclude?</v>
      </c>
      <c r="F35288" s="201"/>
      <c r="G35288" s="202"/>
      <c r="H35288" s="203"/>
    </row>
    <row r="35289" spans="1:8" x14ac:dyDescent="0.25">
      <c r="A35289" s="37"/>
      <c r="B35289" s="38"/>
      <c r="C35289" s="97"/>
      <c r="D35289" s="92"/>
      <c r="E35289" s="88" t="str">
        <f>IF(A35289&lt;&gt;0,IFERROR(VLOOKUP(D35289,Transactions!$K$4:$L$24,2,0), "Invalid date, no label or wrong spelling"),"Date and/or label missing. Exclude?")</f>
        <v>Date and/or label missing. Exclude?</v>
      </c>
      <c r="F35289" s="201"/>
      <c r="G35289" s="202"/>
      <c r="H35289" s="203"/>
    </row>
    <row r="35290" spans="1:8" x14ac:dyDescent="0.25">
      <c r="A35290" s="37"/>
      <c r="B35290" s="38"/>
      <c r="C35290" s="97"/>
      <c r="D35290" s="92"/>
      <c r="E35290" s="88" t="str">
        <f>IF(A35290&lt;&gt;0,IFERROR(VLOOKUP(D35290,Transactions!$K$4:$L$24,2,0), "Invalid date, no label or wrong spelling"),"Date and/or label missing. Exclude?")</f>
        <v>Date and/or label missing. Exclude?</v>
      </c>
      <c r="F35290" s="201"/>
      <c r="G35290" s="202"/>
      <c r="H35290" s="203"/>
    </row>
    <row r="35291" spans="1:8" x14ac:dyDescent="0.25">
      <c r="A35291" s="37"/>
      <c r="B35291" s="38"/>
      <c r="C35291" s="97"/>
      <c r="D35291" s="92"/>
      <c r="E35291" s="88" t="str">
        <f>IF(A35291&lt;&gt;0,IFERROR(VLOOKUP(D35291,Transactions!$K$4:$L$24,2,0), "Invalid date, no label or wrong spelling"),"Date and/or label missing. Exclude?")</f>
        <v>Date and/or label missing. Exclude?</v>
      </c>
      <c r="F35291" s="201"/>
      <c r="G35291" s="202"/>
      <c r="H35291" s="203"/>
    </row>
    <row r="35292" spans="1:8" x14ac:dyDescent="0.25">
      <c r="A35292" s="37"/>
      <c r="B35292" s="38"/>
      <c r="C35292" s="97"/>
      <c r="D35292" s="92"/>
      <c r="E35292" s="88" t="str">
        <f>IF(A35292&lt;&gt;0,IFERROR(VLOOKUP(D35292,Transactions!$K$4:$L$24,2,0), "Invalid date, no label or wrong spelling"),"Date and/or label missing. Exclude?")</f>
        <v>Date and/or label missing. Exclude?</v>
      </c>
      <c r="F35292" s="201"/>
      <c r="G35292" s="202"/>
      <c r="H35292" s="203"/>
    </row>
    <row r="35293" spans="1:8" x14ac:dyDescent="0.25">
      <c r="A35293" s="37"/>
      <c r="B35293" s="38"/>
      <c r="C35293" s="97"/>
      <c r="D35293" s="92"/>
      <c r="E35293" s="88" t="str">
        <f>IF(A35293&lt;&gt;0,IFERROR(VLOOKUP(D35293,Transactions!$K$4:$L$24,2,0), "Invalid date, no label or wrong spelling"),"Date and/or label missing. Exclude?")</f>
        <v>Date and/or label missing. Exclude?</v>
      </c>
      <c r="F35293" s="201"/>
      <c r="G35293" s="202"/>
      <c r="H35293" s="203"/>
    </row>
    <row r="35294" spans="1:8" x14ac:dyDescent="0.25">
      <c r="A35294" s="37"/>
      <c r="B35294" s="38"/>
      <c r="C35294" s="97"/>
      <c r="D35294" s="92"/>
      <c r="E35294" s="88" t="str">
        <f>IF(A35294&lt;&gt;0,IFERROR(VLOOKUP(D35294,Transactions!$K$4:$L$24,2,0), "Invalid date, no label or wrong spelling"),"Date and/or label missing. Exclude?")</f>
        <v>Date and/or label missing. Exclude?</v>
      </c>
      <c r="F35294" s="201"/>
      <c r="G35294" s="202"/>
      <c r="H35294" s="203"/>
    </row>
    <row r="35295" spans="1:8" x14ac:dyDescent="0.25">
      <c r="A35295" s="37"/>
      <c r="B35295" s="38"/>
      <c r="C35295" s="97"/>
      <c r="D35295" s="92"/>
      <c r="E35295" s="88" t="str">
        <f>IF(A35295&lt;&gt;0,IFERROR(VLOOKUP(D35295,Transactions!$K$4:$L$24,2,0), "Invalid date, no label or wrong spelling"),"Date and/or label missing. Exclude?")</f>
        <v>Date and/or label missing. Exclude?</v>
      </c>
      <c r="F35295" s="201"/>
      <c r="G35295" s="202"/>
      <c r="H35295" s="203"/>
    </row>
    <row r="35296" spans="1:8" x14ac:dyDescent="0.25">
      <c r="A35296" s="37"/>
      <c r="B35296" s="38"/>
      <c r="C35296" s="97"/>
      <c r="D35296" s="92"/>
      <c r="E35296" s="88" t="str">
        <f>IF(A35296&lt;&gt;0,IFERROR(VLOOKUP(D35296,Transactions!$K$4:$L$24,2,0), "Invalid date, no label or wrong spelling"),"Date and/or label missing. Exclude?")</f>
        <v>Date and/or label missing. Exclude?</v>
      </c>
      <c r="F35296" s="201"/>
      <c r="G35296" s="202"/>
      <c r="H35296" s="203"/>
    </row>
    <row r="35297" spans="1:8" x14ac:dyDescent="0.25">
      <c r="A35297" s="37"/>
      <c r="B35297" s="38"/>
      <c r="C35297" s="97"/>
      <c r="D35297" s="92"/>
      <c r="E35297" s="88" t="str">
        <f>IF(A35297&lt;&gt;0,IFERROR(VLOOKUP(D35297,Transactions!$K$4:$L$24,2,0), "Invalid date, no label or wrong spelling"),"Date and/or label missing. Exclude?")</f>
        <v>Date and/or label missing. Exclude?</v>
      </c>
      <c r="F35297" s="201"/>
      <c r="G35297" s="202"/>
      <c r="H35297" s="203"/>
    </row>
    <row r="35298" spans="1:8" x14ac:dyDescent="0.25">
      <c r="A35298" s="37"/>
      <c r="B35298" s="38"/>
      <c r="C35298" s="97"/>
      <c r="D35298" s="92"/>
      <c r="E35298" s="88" t="str">
        <f>IF(A35298&lt;&gt;0,IFERROR(VLOOKUP(D35298,Transactions!$K$4:$L$24,2,0), "Invalid date, no label or wrong spelling"),"Date and/or label missing. Exclude?")</f>
        <v>Date and/or label missing. Exclude?</v>
      </c>
      <c r="F35298" s="201"/>
      <c r="G35298" s="202"/>
      <c r="H35298" s="203"/>
    </row>
    <row r="35299" spans="1:8" x14ac:dyDescent="0.25">
      <c r="A35299" s="37"/>
      <c r="B35299" s="38"/>
      <c r="C35299" s="97"/>
      <c r="D35299" s="92"/>
      <c r="E35299" s="88" t="str">
        <f>IF(A35299&lt;&gt;0,IFERROR(VLOOKUP(D35299,Transactions!$K$4:$L$24,2,0), "Invalid date, no label or wrong spelling"),"Date and/or label missing. Exclude?")</f>
        <v>Date and/or label missing. Exclude?</v>
      </c>
      <c r="F35299" s="201"/>
      <c r="G35299" s="202"/>
      <c r="H35299" s="203"/>
    </row>
    <row r="35300" spans="1:8" x14ac:dyDescent="0.25">
      <c r="A35300" s="37"/>
      <c r="B35300" s="38"/>
      <c r="C35300" s="97"/>
      <c r="D35300" s="92"/>
      <c r="E35300" s="88" t="str">
        <f>IF(A35300&lt;&gt;0,IFERROR(VLOOKUP(D35300,Transactions!$K$4:$L$24,2,0), "Invalid date, no label or wrong spelling"),"Date and/or label missing. Exclude?")</f>
        <v>Date and/or label missing. Exclude?</v>
      </c>
      <c r="F35300" s="201"/>
      <c r="G35300" s="202"/>
      <c r="H35300" s="203"/>
    </row>
    <row r="35301" spans="1:8" x14ac:dyDescent="0.25">
      <c r="A35301" s="37"/>
      <c r="B35301" s="38"/>
      <c r="C35301" s="97"/>
      <c r="D35301" s="92"/>
      <c r="E35301" s="88" t="str">
        <f>IF(A35301&lt;&gt;0,IFERROR(VLOOKUP(D35301,Transactions!$K$4:$L$24,2,0), "Invalid date, no label or wrong spelling"),"Date and/or label missing. Exclude?")</f>
        <v>Date and/or label missing. Exclude?</v>
      </c>
      <c r="F35301" s="201"/>
      <c r="G35301" s="202"/>
      <c r="H35301" s="203"/>
    </row>
    <row r="35302" spans="1:8" x14ac:dyDescent="0.25">
      <c r="A35302" s="37"/>
      <c r="B35302" s="38"/>
      <c r="C35302" s="97"/>
      <c r="D35302" s="92"/>
      <c r="E35302" s="88" t="str">
        <f>IF(A35302&lt;&gt;0,IFERROR(VLOOKUP(D35302,Transactions!$K$4:$L$24,2,0), "Invalid date, no label or wrong spelling"),"Date and/or label missing. Exclude?")</f>
        <v>Date and/or label missing. Exclude?</v>
      </c>
      <c r="F35302" s="201"/>
      <c r="G35302" s="202"/>
      <c r="H35302" s="203"/>
    </row>
    <row r="35303" spans="1:8" x14ac:dyDescent="0.25">
      <c r="A35303" s="37"/>
      <c r="B35303" s="38"/>
      <c r="C35303" s="97"/>
      <c r="D35303" s="92"/>
      <c r="E35303" s="88" t="str">
        <f>IF(A35303&lt;&gt;0,IFERROR(VLOOKUP(D35303,Transactions!$K$4:$L$24,2,0), "Invalid date, no label or wrong spelling"),"Date and/or label missing. Exclude?")</f>
        <v>Date and/or label missing. Exclude?</v>
      </c>
      <c r="F35303" s="201"/>
      <c r="G35303" s="202"/>
      <c r="H35303" s="203"/>
    </row>
    <row r="35304" spans="1:8" x14ac:dyDescent="0.25">
      <c r="A35304" s="37"/>
      <c r="B35304" s="38"/>
      <c r="C35304" s="97"/>
      <c r="D35304" s="92"/>
      <c r="E35304" s="88" t="str">
        <f>IF(A35304&lt;&gt;0,IFERROR(VLOOKUP(D35304,Transactions!$K$4:$L$24,2,0), "Invalid date, no label or wrong spelling"),"Date and/or label missing. Exclude?")</f>
        <v>Date and/or label missing. Exclude?</v>
      </c>
      <c r="F35304" s="201"/>
      <c r="G35304" s="202"/>
      <c r="H35304" s="203"/>
    </row>
    <row r="35305" spans="1:8" x14ac:dyDescent="0.25">
      <c r="A35305" s="37"/>
      <c r="B35305" s="38"/>
      <c r="C35305" s="97"/>
      <c r="D35305" s="92"/>
      <c r="E35305" s="88" t="str">
        <f>IF(A35305&lt;&gt;0,IFERROR(VLOOKUP(D35305,Transactions!$K$4:$L$24,2,0), "Invalid date, no label or wrong spelling"),"Date and/or label missing. Exclude?")</f>
        <v>Date and/or label missing. Exclude?</v>
      </c>
      <c r="F35305" s="201"/>
      <c r="G35305" s="202"/>
      <c r="H35305" s="203"/>
    </row>
    <row r="35306" spans="1:8" x14ac:dyDescent="0.25">
      <c r="A35306" s="37"/>
      <c r="B35306" s="38"/>
      <c r="C35306" s="97"/>
      <c r="D35306" s="92"/>
      <c r="E35306" s="88" t="str">
        <f>IF(A35306&lt;&gt;0,IFERROR(VLOOKUP(D35306,Transactions!$K$4:$L$24,2,0), "Invalid date, no label or wrong spelling"),"Date and/or label missing. Exclude?")</f>
        <v>Date and/or label missing. Exclude?</v>
      </c>
      <c r="F35306" s="201"/>
      <c r="G35306" s="202"/>
      <c r="H35306" s="203"/>
    </row>
    <row r="35307" spans="1:8" x14ac:dyDescent="0.25">
      <c r="A35307" s="37"/>
      <c r="B35307" s="38"/>
      <c r="C35307" s="97"/>
      <c r="D35307" s="92"/>
      <c r="E35307" s="88" t="str">
        <f>IF(A35307&lt;&gt;0,IFERROR(VLOOKUP(D35307,Transactions!$K$4:$L$24,2,0), "Invalid date, no label or wrong spelling"),"Date and/or label missing. Exclude?")</f>
        <v>Date and/or label missing. Exclude?</v>
      </c>
      <c r="F35307" s="201"/>
      <c r="G35307" s="202"/>
      <c r="H35307" s="203"/>
    </row>
    <row r="35308" spans="1:8" x14ac:dyDescent="0.25">
      <c r="A35308" s="37"/>
      <c r="B35308" s="38"/>
      <c r="C35308" s="97"/>
      <c r="D35308" s="92"/>
      <c r="E35308" s="88" t="str">
        <f>IF(A35308&lt;&gt;0,IFERROR(VLOOKUP(D35308,Transactions!$K$4:$L$24,2,0), "Invalid date, no label or wrong spelling"),"Date and/or label missing. Exclude?")</f>
        <v>Date and/or label missing. Exclude?</v>
      </c>
      <c r="F35308" s="201"/>
      <c r="G35308" s="202"/>
      <c r="H35308" s="203"/>
    </row>
    <row r="35309" spans="1:8" x14ac:dyDescent="0.25">
      <c r="A35309" s="37"/>
      <c r="B35309" s="38"/>
      <c r="C35309" s="97"/>
      <c r="D35309" s="92"/>
      <c r="E35309" s="88" t="str">
        <f>IF(A35309&lt;&gt;0,IFERROR(VLOOKUP(D35309,Transactions!$K$4:$L$24,2,0), "Invalid date, no label or wrong spelling"),"Date and/or label missing. Exclude?")</f>
        <v>Date and/or label missing. Exclude?</v>
      </c>
      <c r="F35309" s="201"/>
      <c r="G35309" s="202"/>
      <c r="H35309" s="203"/>
    </row>
    <row r="35310" spans="1:8" x14ac:dyDescent="0.25">
      <c r="A35310" s="37"/>
      <c r="B35310" s="38"/>
      <c r="C35310" s="97"/>
      <c r="D35310" s="92"/>
      <c r="E35310" s="88" t="str">
        <f>IF(A35310&lt;&gt;0,IFERROR(VLOOKUP(D35310,Transactions!$K$4:$L$24,2,0), "Invalid date, no label or wrong spelling"),"Date and/or label missing. Exclude?")</f>
        <v>Date and/or label missing. Exclude?</v>
      </c>
      <c r="F35310" s="201"/>
      <c r="G35310" s="202"/>
      <c r="H35310" s="203"/>
    </row>
    <row r="35311" spans="1:8" x14ac:dyDescent="0.25">
      <c r="A35311" s="37"/>
      <c r="B35311" s="38"/>
      <c r="C35311" s="97"/>
      <c r="D35311" s="92"/>
      <c r="E35311" s="88" t="str">
        <f>IF(A35311&lt;&gt;0,IFERROR(VLOOKUP(D35311,Transactions!$K$4:$L$24,2,0), "Invalid date, no label or wrong spelling"),"Date and/or label missing. Exclude?")</f>
        <v>Date and/or label missing. Exclude?</v>
      </c>
      <c r="F35311" s="201"/>
      <c r="G35311" s="202"/>
      <c r="H35311" s="203"/>
    </row>
    <row r="35312" spans="1:8" x14ac:dyDescent="0.25">
      <c r="A35312" s="37"/>
      <c r="B35312" s="38"/>
      <c r="C35312" s="97"/>
      <c r="D35312" s="92"/>
      <c r="E35312" s="88" t="str">
        <f>IF(A35312&lt;&gt;0,IFERROR(VLOOKUP(D35312,Transactions!$K$4:$L$24,2,0), "Invalid date, no label or wrong spelling"),"Date and/or label missing. Exclude?")</f>
        <v>Date and/or label missing. Exclude?</v>
      </c>
      <c r="F35312" s="201"/>
      <c r="G35312" s="202"/>
      <c r="H35312" s="203"/>
    </row>
    <row r="35313" spans="1:8" x14ac:dyDescent="0.25">
      <c r="A35313" s="37"/>
      <c r="B35313" s="38"/>
      <c r="C35313" s="97"/>
      <c r="D35313" s="92"/>
      <c r="E35313" s="88" t="str">
        <f>IF(A35313&lt;&gt;0,IFERROR(VLOOKUP(D35313,Transactions!$K$4:$L$24,2,0), "Invalid date, no label or wrong spelling"),"Date and/or label missing. Exclude?")</f>
        <v>Date and/or label missing. Exclude?</v>
      </c>
      <c r="F35313" s="201"/>
      <c r="G35313" s="202"/>
      <c r="H35313" s="203"/>
    </row>
    <row r="35314" spans="1:8" x14ac:dyDescent="0.25">
      <c r="A35314" s="37"/>
      <c r="B35314" s="38"/>
      <c r="C35314" s="97"/>
      <c r="D35314" s="92"/>
      <c r="E35314" s="88" t="str">
        <f>IF(A35314&lt;&gt;0,IFERROR(VLOOKUP(D35314,Transactions!$K$4:$L$24,2,0), "Invalid date, no label or wrong spelling"),"Date and/or label missing. Exclude?")</f>
        <v>Date and/or label missing. Exclude?</v>
      </c>
      <c r="F35314" s="201"/>
      <c r="G35314" s="202"/>
      <c r="H35314" s="203"/>
    </row>
    <row r="35315" spans="1:8" x14ac:dyDescent="0.25">
      <c r="A35315" s="37"/>
      <c r="B35315" s="38"/>
      <c r="C35315" s="97"/>
      <c r="D35315" s="92"/>
      <c r="E35315" s="88" t="str">
        <f>IF(A35315&lt;&gt;0,IFERROR(VLOOKUP(D35315,Transactions!$K$4:$L$24,2,0), "Invalid date, no label or wrong spelling"),"Date and/or label missing. Exclude?")</f>
        <v>Date and/or label missing. Exclude?</v>
      </c>
      <c r="F35315" s="201"/>
      <c r="G35315" s="202"/>
      <c r="H35315" s="203"/>
    </row>
    <row r="35316" spans="1:8" x14ac:dyDescent="0.25">
      <c r="A35316" s="37"/>
      <c r="B35316" s="38"/>
      <c r="C35316" s="97"/>
      <c r="D35316" s="92"/>
      <c r="E35316" s="88" t="str">
        <f>IF(A35316&lt;&gt;0,IFERROR(VLOOKUP(D35316,Transactions!$K$4:$L$24,2,0), "Invalid date, no label or wrong spelling"),"Date and/or label missing. Exclude?")</f>
        <v>Date and/or label missing. Exclude?</v>
      </c>
      <c r="F35316" s="201"/>
      <c r="G35316" s="202"/>
      <c r="H35316" s="203"/>
    </row>
    <row r="35317" spans="1:8" x14ac:dyDescent="0.25">
      <c r="A35317" s="37"/>
      <c r="B35317" s="38"/>
      <c r="C35317" s="97"/>
      <c r="D35317" s="92"/>
      <c r="E35317" s="88" t="str">
        <f>IF(A35317&lt;&gt;0,IFERROR(VLOOKUP(D35317,Transactions!$K$4:$L$24,2,0), "Invalid date, no label or wrong spelling"),"Date and/or label missing. Exclude?")</f>
        <v>Date and/or label missing. Exclude?</v>
      </c>
      <c r="F35317" s="201"/>
      <c r="G35317" s="202"/>
      <c r="H35317" s="203"/>
    </row>
    <row r="35318" spans="1:8" x14ac:dyDescent="0.25">
      <c r="A35318" s="37"/>
      <c r="B35318" s="38"/>
      <c r="C35318" s="97"/>
      <c r="D35318" s="92"/>
      <c r="E35318" s="88" t="str">
        <f>IF(A35318&lt;&gt;0,IFERROR(VLOOKUP(D35318,Transactions!$K$4:$L$24,2,0), "Invalid date, no label or wrong spelling"),"Date and/or label missing. Exclude?")</f>
        <v>Date and/or label missing. Exclude?</v>
      </c>
      <c r="F35318" s="201"/>
      <c r="G35318" s="202"/>
      <c r="H35318" s="203"/>
    </row>
    <row r="35319" spans="1:8" x14ac:dyDescent="0.25">
      <c r="A35319" s="37"/>
      <c r="B35319" s="38"/>
      <c r="C35319" s="97"/>
      <c r="D35319" s="92"/>
      <c r="E35319" s="88" t="str">
        <f>IF(A35319&lt;&gt;0,IFERROR(VLOOKUP(D35319,Transactions!$K$4:$L$24,2,0), "Invalid date, no label or wrong spelling"),"Date and/or label missing. Exclude?")</f>
        <v>Date and/or label missing. Exclude?</v>
      </c>
      <c r="F35319" s="201"/>
      <c r="G35319" s="202"/>
      <c r="H35319" s="203"/>
    </row>
    <row r="35320" spans="1:8" x14ac:dyDescent="0.25">
      <c r="A35320" s="37"/>
      <c r="B35320" s="38"/>
      <c r="C35320" s="97"/>
      <c r="D35320" s="92"/>
      <c r="E35320" s="88" t="str">
        <f>IF(A35320&lt;&gt;0,IFERROR(VLOOKUP(D35320,Transactions!$K$4:$L$24,2,0), "Invalid date, no label or wrong spelling"),"Date and/or label missing. Exclude?")</f>
        <v>Date and/or label missing. Exclude?</v>
      </c>
      <c r="F35320" s="201"/>
      <c r="G35320" s="202"/>
      <c r="H35320" s="203"/>
    </row>
    <row r="35321" spans="1:8" x14ac:dyDescent="0.25">
      <c r="A35321" s="37"/>
      <c r="B35321" s="38"/>
      <c r="C35321" s="97"/>
      <c r="D35321" s="92"/>
      <c r="E35321" s="88" t="str">
        <f>IF(A35321&lt;&gt;0,IFERROR(VLOOKUP(D35321,Transactions!$K$4:$L$24,2,0), "Invalid date, no label or wrong spelling"),"Date and/or label missing. Exclude?")</f>
        <v>Date and/or label missing. Exclude?</v>
      </c>
      <c r="F35321" s="201"/>
      <c r="G35321" s="202"/>
      <c r="H35321" s="203"/>
    </row>
    <row r="35322" spans="1:8" x14ac:dyDescent="0.25">
      <c r="A35322" s="37"/>
      <c r="B35322" s="38"/>
      <c r="C35322" s="97"/>
      <c r="D35322" s="92"/>
      <c r="E35322" s="88" t="str">
        <f>IF(A35322&lt;&gt;0,IFERROR(VLOOKUP(D35322,Transactions!$K$4:$L$24,2,0), "Invalid date, no label or wrong spelling"),"Date and/or label missing. Exclude?")</f>
        <v>Date and/or label missing. Exclude?</v>
      </c>
      <c r="F35322" s="201"/>
      <c r="G35322" s="202"/>
      <c r="H35322" s="203"/>
    </row>
    <row r="35323" spans="1:8" x14ac:dyDescent="0.25">
      <c r="A35323" s="37"/>
      <c r="B35323" s="38"/>
      <c r="C35323" s="97"/>
      <c r="D35323" s="92"/>
      <c r="E35323" s="88" t="str">
        <f>IF(A35323&lt;&gt;0,IFERROR(VLOOKUP(D35323,Transactions!$K$4:$L$24,2,0), "Invalid date, no label or wrong spelling"),"Date and/or label missing. Exclude?")</f>
        <v>Date and/or label missing. Exclude?</v>
      </c>
      <c r="F35323" s="201"/>
      <c r="G35323" s="202"/>
      <c r="H35323" s="203"/>
    </row>
    <row r="35324" spans="1:8" x14ac:dyDescent="0.25">
      <c r="A35324" s="37"/>
      <c r="B35324" s="38"/>
      <c r="C35324" s="97"/>
      <c r="D35324" s="92"/>
      <c r="E35324" s="88" t="str">
        <f>IF(A35324&lt;&gt;0,IFERROR(VLOOKUP(D35324,Transactions!$K$4:$L$24,2,0), "Invalid date, no label or wrong spelling"),"Date and/or label missing. Exclude?")</f>
        <v>Date and/or label missing. Exclude?</v>
      </c>
      <c r="F35324" s="201"/>
      <c r="G35324" s="202"/>
      <c r="H35324" s="203"/>
    </row>
    <row r="35325" spans="1:8" x14ac:dyDescent="0.25">
      <c r="A35325" s="37"/>
      <c r="B35325" s="38"/>
      <c r="C35325" s="97"/>
      <c r="D35325" s="92"/>
      <c r="E35325" s="88" t="str">
        <f>IF(A35325&lt;&gt;0,IFERROR(VLOOKUP(D35325,Transactions!$K$4:$L$24,2,0), "Invalid date, no label or wrong spelling"),"Date and/or label missing. Exclude?")</f>
        <v>Date and/or label missing. Exclude?</v>
      </c>
      <c r="F35325" s="201"/>
      <c r="G35325" s="202"/>
      <c r="H35325" s="203"/>
    </row>
    <row r="35326" spans="1:8" x14ac:dyDescent="0.25">
      <c r="A35326" s="37"/>
      <c r="B35326" s="38"/>
      <c r="C35326" s="97"/>
      <c r="D35326" s="92"/>
      <c r="E35326" s="88" t="str">
        <f>IF(A35326&lt;&gt;0,IFERROR(VLOOKUP(D35326,Transactions!$K$4:$L$24,2,0), "Invalid date, no label or wrong spelling"),"Date and/or label missing. Exclude?")</f>
        <v>Date and/or label missing. Exclude?</v>
      </c>
      <c r="F35326" s="201"/>
      <c r="G35326" s="202"/>
      <c r="H35326" s="203"/>
    </row>
    <row r="35327" spans="1:8" x14ac:dyDescent="0.25">
      <c r="A35327" s="37"/>
      <c r="B35327" s="38"/>
      <c r="C35327" s="97"/>
      <c r="D35327" s="92"/>
      <c r="E35327" s="88" t="str">
        <f>IF(A35327&lt;&gt;0,IFERROR(VLOOKUP(D35327,Transactions!$K$4:$L$24,2,0), "Invalid date, no label or wrong spelling"),"Date and/or label missing. Exclude?")</f>
        <v>Date and/or label missing. Exclude?</v>
      </c>
      <c r="F35327" s="201"/>
      <c r="G35327" s="202"/>
      <c r="H35327" s="203"/>
    </row>
    <row r="35328" spans="1:8" x14ac:dyDescent="0.25">
      <c r="A35328" s="37"/>
      <c r="B35328" s="38"/>
      <c r="C35328" s="97"/>
      <c r="D35328" s="92"/>
      <c r="E35328" s="88" t="str">
        <f>IF(A35328&lt;&gt;0,IFERROR(VLOOKUP(D35328,Transactions!$K$4:$L$24,2,0), "Invalid date, no label or wrong spelling"),"Date and/or label missing. Exclude?")</f>
        <v>Date and/or label missing. Exclude?</v>
      </c>
      <c r="F35328" s="201"/>
      <c r="G35328" s="202"/>
      <c r="H35328" s="203"/>
    </row>
    <row r="35329" spans="1:8" x14ac:dyDescent="0.25">
      <c r="A35329" s="37"/>
      <c r="B35329" s="38"/>
      <c r="C35329" s="97"/>
      <c r="D35329" s="92"/>
      <c r="E35329" s="88" t="str">
        <f>IF(A35329&lt;&gt;0,IFERROR(VLOOKUP(D35329,Transactions!$K$4:$L$24,2,0), "Invalid date, no label or wrong spelling"),"Date and/or label missing. Exclude?")</f>
        <v>Date and/or label missing. Exclude?</v>
      </c>
      <c r="F35329" s="201"/>
      <c r="G35329" s="202"/>
      <c r="H35329" s="203"/>
    </row>
    <row r="35330" spans="1:8" x14ac:dyDescent="0.25">
      <c r="A35330" s="37"/>
      <c r="B35330" s="38"/>
      <c r="C35330" s="97"/>
      <c r="D35330" s="92"/>
      <c r="E35330" s="88" t="str">
        <f>IF(A35330&lt;&gt;0,IFERROR(VLOOKUP(D35330,Transactions!$K$4:$L$24,2,0), "Invalid date, no label or wrong spelling"),"Date and/or label missing. Exclude?")</f>
        <v>Date and/or label missing. Exclude?</v>
      </c>
      <c r="F35330" s="201"/>
      <c r="G35330" s="202"/>
      <c r="H35330" s="203"/>
    </row>
    <row r="35331" spans="1:8" x14ac:dyDescent="0.25">
      <c r="A35331" s="37"/>
      <c r="B35331" s="38"/>
      <c r="C35331" s="97"/>
      <c r="D35331" s="92"/>
      <c r="E35331" s="88" t="str">
        <f>IF(A35331&lt;&gt;0,IFERROR(VLOOKUP(D35331,Transactions!$K$4:$L$24,2,0), "Invalid date, no label or wrong spelling"),"Date and/or label missing. Exclude?")</f>
        <v>Date and/or label missing. Exclude?</v>
      </c>
      <c r="F35331" s="201"/>
      <c r="G35331" s="202"/>
      <c r="H35331" s="203"/>
    </row>
    <row r="35332" spans="1:8" x14ac:dyDescent="0.25">
      <c r="A35332" s="37"/>
      <c r="B35332" s="38"/>
      <c r="C35332" s="97"/>
      <c r="D35332" s="92"/>
      <c r="E35332" s="88" t="str">
        <f>IF(A35332&lt;&gt;0,IFERROR(VLOOKUP(D35332,Transactions!$K$4:$L$24,2,0), "Invalid date, no label or wrong spelling"),"Date and/or label missing. Exclude?")</f>
        <v>Date and/or label missing. Exclude?</v>
      </c>
      <c r="F35332" s="201"/>
      <c r="G35332" s="202"/>
      <c r="H35332" s="203"/>
    </row>
    <row r="35333" spans="1:8" x14ac:dyDescent="0.25">
      <c r="A35333" s="37"/>
      <c r="B35333" s="38"/>
      <c r="C35333" s="97"/>
      <c r="D35333" s="92"/>
      <c r="E35333" s="88" t="str">
        <f>IF(A35333&lt;&gt;0,IFERROR(VLOOKUP(D35333,Transactions!$K$4:$L$24,2,0), "Invalid date, no label or wrong spelling"),"Date and/or label missing. Exclude?")</f>
        <v>Date and/or label missing. Exclude?</v>
      </c>
      <c r="F35333" s="201"/>
      <c r="G35333" s="202"/>
      <c r="H35333" s="203"/>
    </row>
    <row r="35334" spans="1:8" x14ac:dyDescent="0.25">
      <c r="A35334" s="37"/>
      <c r="B35334" s="38"/>
      <c r="C35334" s="97"/>
      <c r="D35334" s="92"/>
      <c r="E35334" s="88" t="str">
        <f>IF(A35334&lt;&gt;0,IFERROR(VLOOKUP(D35334,Transactions!$K$4:$L$24,2,0), "Invalid date, no label or wrong spelling"),"Date and/or label missing. Exclude?")</f>
        <v>Date and/or label missing. Exclude?</v>
      </c>
      <c r="F35334" s="201"/>
      <c r="G35334" s="202"/>
      <c r="H35334" s="203"/>
    </row>
    <row r="35335" spans="1:8" x14ac:dyDescent="0.25">
      <c r="A35335" s="37"/>
      <c r="B35335" s="38"/>
      <c r="C35335" s="97"/>
      <c r="D35335" s="92"/>
      <c r="E35335" s="88" t="str">
        <f>IF(A35335&lt;&gt;0,IFERROR(VLOOKUP(D35335,Transactions!$K$4:$L$24,2,0), "Invalid date, no label or wrong spelling"),"Date and/or label missing. Exclude?")</f>
        <v>Date and/or label missing. Exclude?</v>
      </c>
      <c r="F35335" s="201"/>
      <c r="G35335" s="202"/>
      <c r="H35335" s="203"/>
    </row>
    <row r="35336" spans="1:8" x14ac:dyDescent="0.25">
      <c r="A35336" s="37"/>
      <c r="B35336" s="38"/>
      <c r="C35336" s="97"/>
      <c r="D35336" s="92"/>
      <c r="E35336" s="88" t="str">
        <f>IF(A35336&lt;&gt;0,IFERROR(VLOOKUP(D35336,Transactions!$K$4:$L$24,2,0), "Invalid date, no label or wrong spelling"),"Date and/or label missing. Exclude?")</f>
        <v>Date and/or label missing. Exclude?</v>
      </c>
      <c r="F35336" s="201"/>
      <c r="G35336" s="202"/>
      <c r="H35336" s="203"/>
    </row>
    <row r="35337" spans="1:8" x14ac:dyDescent="0.25">
      <c r="A35337" s="37"/>
      <c r="B35337" s="38"/>
      <c r="C35337" s="97"/>
      <c r="D35337" s="92"/>
      <c r="E35337" s="88" t="str">
        <f>IF(A35337&lt;&gt;0,IFERROR(VLOOKUP(D35337,Transactions!$K$4:$L$24,2,0), "Invalid date, no label or wrong spelling"),"Date and/or label missing. Exclude?")</f>
        <v>Date and/or label missing. Exclude?</v>
      </c>
      <c r="F35337" s="201"/>
      <c r="G35337" s="202"/>
      <c r="H35337" s="203"/>
    </row>
    <row r="35338" spans="1:8" x14ac:dyDescent="0.25">
      <c r="A35338" s="37"/>
      <c r="B35338" s="38"/>
      <c r="C35338" s="97"/>
      <c r="D35338" s="92"/>
      <c r="E35338" s="88" t="str">
        <f>IF(A35338&lt;&gt;0,IFERROR(VLOOKUP(D35338,Transactions!$K$4:$L$24,2,0), "Invalid date, no label or wrong spelling"),"Date and/or label missing. Exclude?")</f>
        <v>Date and/or label missing. Exclude?</v>
      </c>
      <c r="F35338" s="201"/>
      <c r="G35338" s="202"/>
      <c r="H35338" s="203"/>
    </row>
    <row r="35339" spans="1:8" x14ac:dyDescent="0.25">
      <c r="A35339" s="37"/>
      <c r="B35339" s="38"/>
      <c r="C35339" s="97"/>
      <c r="D35339" s="92"/>
      <c r="E35339" s="88" t="str">
        <f>IF(A35339&lt;&gt;0,IFERROR(VLOOKUP(D35339,Transactions!$K$4:$L$24,2,0), "Invalid date, no label or wrong spelling"),"Date and/or label missing. Exclude?")</f>
        <v>Date and/or label missing. Exclude?</v>
      </c>
      <c r="F35339" s="201"/>
      <c r="G35339" s="202"/>
      <c r="H35339" s="203"/>
    </row>
    <row r="35340" spans="1:8" x14ac:dyDescent="0.25">
      <c r="A35340" s="37"/>
      <c r="B35340" s="38"/>
      <c r="C35340" s="97"/>
      <c r="D35340" s="92"/>
      <c r="E35340" s="88" t="str">
        <f>IF(A35340&lt;&gt;0,IFERROR(VLOOKUP(D35340,Transactions!$K$4:$L$24,2,0), "Invalid date, no label or wrong spelling"),"Date and/or label missing. Exclude?")</f>
        <v>Date and/or label missing. Exclude?</v>
      </c>
      <c r="F35340" s="201"/>
      <c r="G35340" s="202"/>
      <c r="H35340" s="203"/>
    </row>
    <row r="35341" spans="1:8" x14ac:dyDescent="0.25">
      <c r="A35341" s="37"/>
      <c r="B35341" s="38"/>
      <c r="C35341" s="97"/>
      <c r="D35341" s="92"/>
      <c r="E35341" s="88" t="str">
        <f>IF(A35341&lt;&gt;0,IFERROR(VLOOKUP(D35341,Transactions!$K$4:$L$24,2,0), "Invalid date, no label or wrong spelling"),"Date and/or label missing. Exclude?")</f>
        <v>Date and/or label missing. Exclude?</v>
      </c>
      <c r="F35341" s="201"/>
      <c r="G35341" s="202"/>
      <c r="H35341" s="203"/>
    </row>
    <row r="35342" spans="1:8" x14ac:dyDescent="0.25">
      <c r="A35342" s="37"/>
      <c r="B35342" s="38"/>
      <c r="C35342" s="97"/>
      <c r="D35342" s="92"/>
      <c r="E35342" s="88" t="str">
        <f>IF(A35342&lt;&gt;0,IFERROR(VLOOKUP(D35342,Transactions!$K$4:$L$24,2,0), "Invalid date, no label or wrong spelling"),"Date and/or label missing. Exclude?")</f>
        <v>Date and/or label missing. Exclude?</v>
      </c>
      <c r="F35342" s="201"/>
      <c r="G35342" s="202"/>
      <c r="H35342" s="203"/>
    </row>
    <row r="35343" spans="1:8" x14ac:dyDescent="0.25">
      <c r="A35343" s="37"/>
      <c r="B35343" s="38"/>
      <c r="C35343" s="97"/>
      <c r="D35343" s="92"/>
      <c r="E35343" s="88" t="str">
        <f>IF(A35343&lt;&gt;0,IFERROR(VLOOKUP(D35343,Transactions!$K$4:$L$24,2,0), "Invalid date, no label or wrong spelling"),"Date and/or label missing. Exclude?")</f>
        <v>Date and/or label missing. Exclude?</v>
      </c>
      <c r="F35343" s="201"/>
      <c r="G35343" s="202"/>
      <c r="H35343" s="203"/>
    </row>
    <row r="35344" spans="1:8" x14ac:dyDescent="0.25">
      <c r="A35344" s="37"/>
      <c r="B35344" s="38"/>
      <c r="C35344" s="97"/>
      <c r="D35344" s="92"/>
      <c r="E35344" s="88" t="str">
        <f>IF(A35344&lt;&gt;0,IFERROR(VLOOKUP(D35344,Transactions!$K$4:$L$24,2,0), "Invalid date, no label or wrong spelling"),"Date and/or label missing. Exclude?")</f>
        <v>Date and/or label missing. Exclude?</v>
      </c>
      <c r="F35344" s="201"/>
      <c r="G35344" s="202"/>
      <c r="H35344" s="203"/>
    </row>
    <row r="35345" spans="1:8" x14ac:dyDescent="0.25">
      <c r="A35345" s="37"/>
      <c r="B35345" s="38"/>
      <c r="C35345" s="97"/>
      <c r="D35345" s="92"/>
      <c r="E35345" s="88" t="str">
        <f>IF(A35345&lt;&gt;0,IFERROR(VLOOKUP(D35345,Transactions!$K$4:$L$24,2,0), "Invalid date, no label or wrong spelling"),"Date and/or label missing. Exclude?")</f>
        <v>Date and/or label missing. Exclude?</v>
      </c>
      <c r="F35345" s="201"/>
      <c r="G35345" s="202"/>
      <c r="H35345" s="203"/>
    </row>
    <row r="35346" spans="1:8" x14ac:dyDescent="0.25">
      <c r="A35346" s="37"/>
      <c r="B35346" s="38"/>
      <c r="C35346" s="97"/>
      <c r="D35346" s="92"/>
      <c r="E35346" s="88" t="str">
        <f>IF(A35346&lt;&gt;0,IFERROR(VLOOKUP(D35346,Transactions!$K$4:$L$24,2,0), "Invalid date, no label or wrong spelling"),"Date and/or label missing. Exclude?")</f>
        <v>Date and/or label missing. Exclude?</v>
      </c>
      <c r="F35346" s="201"/>
      <c r="G35346" s="202"/>
      <c r="H35346" s="203"/>
    </row>
    <row r="35347" spans="1:8" x14ac:dyDescent="0.25">
      <c r="A35347" s="37"/>
      <c r="B35347" s="38"/>
      <c r="C35347" s="97"/>
      <c r="D35347" s="92"/>
      <c r="E35347" s="88" t="str">
        <f>IF(A35347&lt;&gt;0,IFERROR(VLOOKUP(D35347,Transactions!$K$4:$L$24,2,0), "Invalid date, no label or wrong spelling"),"Date and/or label missing. Exclude?")</f>
        <v>Date and/or label missing. Exclude?</v>
      </c>
      <c r="F35347" s="201"/>
      <c r="G35347" s="202"/>
      <c r="H35347" s="203"/>
    </row>
    <row r="35348" spans="1:8" x14ac:dyDescent="0.25">
      <c r="A35348" s="37"/>
      <c r="B35348" s="38"/>
      <c r="C35348" s="97"/>
      <c r="D35348" s="92"/>
      <c r="E35348" s="88" t="str">
        <f>IF(A35348&lt;&gt;0,IFERROR(VLOOKUP(D35348,Transactions!$K$4:$L$24,2,0), "Invalid date, no label or wrong spelling"),"Date and/or label missing. Exclude?")</f>
        <v>Date and/or label missing. Exclude?</v>
      </c>
      <c r="F35348" s="201"/>
      <c r="G35348" s="202"/>
      <c r="H35348" s="203"/>
    </row>
    <row r="35349" spans="1:8" x14ac:dyDescent="0.25">
      <c r="A35349" s="37"/>
      <c r="B35349" s="38"/>
      <c r="C35349" s="97"/>
      <c r="D35349" s="92"/>
      <c r="E35349" s="88" t="str">
        <f>IF(A35349&lt;&gt;0,IFERROR(VLOOKUP(D35349,Transactions!$K$4:$L$24,2,0), "Invalid date, no label or wrong spelling"),"Date and/or label missing. Exclude?")</f>
        <v>Date and/or label missing. Exclude?</v>
      </c>
      <c r="F35349" s="201"/>
      <c r="G35349" s="202"/>
      <c r="H35349" s="203"/>
    </row>
    <row r="35350" spans="1:8" x14ac:dyDescent="0.25">
      <c r="A35350" s="37"/>
      <c r="B35350" s="38"/>
      <c r="C35350" s="97"/>
      <c r="D35350" s="92"/>
      <c r="E35350" s="88" t="str">
        <f>IF(A35350&lt;&gt;0,IFERROR(VLOOKUP(D35350,Transactions!$K$4:$L$24,2,0), "Invalid date, no label or wrong spelling"),"Date and/or label missing. Exclude?")</f>
        <v>Date and/or label missing. Exclude?</v>
      </c>
      <c r="F35350" s="201"/>
      <c r="G35350" s="202"/>
      <c r="H35350" s="203"/>
    </row>
    <row r="35351" spans="1:8" x14ac:dyDescent="0.25">
      <c r="A35351" s="37"/>
      <c r="B35351" s="38"/>
      <c r="C35351" s="97"/>
      <c r="D35351" s="92"/>
      <c r="E35351" s="88" t="str">
        <f>IF(A35351&lt;&gt;0,IFERROR(VLOOKUP(D35351,Transactions!$K$4:$L$24,2,0), "Invalid date, no label or wrong spelling"),"Date and/or label missing. Exclude?")</f>
        <v>Date and/or label missing. Exclude?</v>
      </c>
      <c r="F35351" s="201"/>
      <c r="G35351" s="202"/>
      <c r="H35351" s="203"/>
    </row>
    <row r="35352" spans="1:8" x14ac:dyDescent="0.25">
      <c r="A35352" s="37"/>
      <c r="B35352" s="38"/>
      <c r="C35352" s="97"/>
      <c r="D35352" s="92"/>
      <c r="E35352" s="88" t="str">
        <f>IF(A35352&lt;&gt;0,IFERROR(VLOOKUP(D35352,Transactions!$K$4:$L$24,2,0), "Invalid date, no label or wrong spelling"),"Date and/or label missing. Exclude?")</f>
        <v>Date and/or label missing. Exclude?</v>
      </c>
      <c r="F35352" s="201"/>
      <c r="G35352" s="202"/>
      <c r="H35352" s="203"/>
    </row>
    <row r="35353" spans="1:8" x14ac:dyDescent="0.25">
      <c r="A35353" s="37"/>
      <c r="B35353" s="38"/>
      <c r="C35353" s="97"/>
      <c r="D35353" s="92"/>
      <c r="E35353" s="88" t="str">
        <f>IF(A35353&lt;&gt;0,IFERROR(VLOOKUP(D35353,Transactions!$K$4:$L$24,2,0), "Invalid date, no label or wrong spelling"),"Date and/or label missing. Exclude?")</f>
        <v>Date and/or label missing. Exclude?</v>
      </c>
      <c r="F35353" s="201"/>
      <c r="G35353" s="202"/>
      <c r="H35353" s="203"/>
    </row>
    <row r="35354" spans="1:8" x14ac:dyDescent="0.25">
      <c r="A35354" s="37"/>
      <c r="B35354" s="38"/>
      <c r="C35354" s="97"/>
      <c r="D35354" s="92"/>
      <c r="E35354" s="88" t="str">
        <f>IF(A35354&lt;&gt;0,IFERROR(VLOOKUP(D35354,Transactions!$K$4:$L$24,2,0), "Invalid date, no label or wrong spelling"),"Date and/or label missing. Exclude?")</f>
        <v>Date and/or label missing. Exclude?</v>
      </c>
      <c r="F35354" s="201"/>
      <c r="G35354" s="202"/>
      <c r="H35354" s="203"/>
    </row>
    <row r="35355" spans="1:8" x14ac:dyDescent="0.25">
      <c r="A35355" s="37"/>
      <c r="B35355" s="38"/>
      <c r="C35355" s="97"/>
      <c r="D35355" s="92"/>
      <c r="E35355" s="88" t="str">
        <f>IF(A35355&lt;&gt;0,IFERROR(VLOOKUP(D35355,Transactions!$K$4:$L$24,2,0), "Invalid date, no label or wrong spelling"),"Date and/or label missing. Exclude?")</f>
        <v>Date and/or label missing. Exclude?</v>
      </c>
      <c r="F35355" s="201"/>
      <c r="G35355" s="202"/>
      <c r="H35355" s="203"/>
    </row>
    <row r="35356" spans="1:8" x14ac:dyDescent="0.25">
      <c r="A35356" s="37"/>
      <c r="B35356" s="38"/>
      <c r="C35356" s="97"/>
      <c r="D35356" s="92"/>
      <c r="E35356" s="88" t="str">
        <f>IF(A35356&lt;&gt;0,IFERROR(VLOOKUP(D35356,Transactions!$K$4:$L$24,2,0), "Invalid date, no label or wrong spelling"),"Date and/or label missing. Exclude?")</f>
        <v>Date and/or label missing. Exclude?</v>
      </c>
      <c r="F35356" s="201"/>
      <c r="G35356" s="202"/>
      <c r="H35356" s="203"/>
    </row>
    <row r="35357" spans="1:8" x14ac:dyDescent="0.25">
      <c r="A35357" s="37"/>
      <c r="B35357" s="38"/>
      <c r="C35357" s="97"/>
      <c r="D35357" s="92"/>
      <c r="E35357" s="88" t="str">
        <f>IF(A35357&lt;&gt;0,IFERROR(VLOOKUP(D35357,Transactions!$K$4:$L$24,2,0), "Invalid date, no label or wrong spelling"),"Date and/or label missing. Exclude?")</f>
        <v>Date and/or label missing. Exclude?</v>
      </c>
      <c r="F35357" s="201"/>
      <c r="G35357" s="202"/>
      <c r="H35357" s="203"/>
    </row>
    <row r="35358" spans="1:8" x14ac:dyDescent="0.25">
      <c r="A35358" s="37"/>
      <c r="B35358" s="38"/>
      <c r="C35358" s="97"/>
      <c r="D35358" s="92"/>
      <c r="E35358" s="88" t="str">
        <f>IF(A35358&lt;&gt;0,IFERROR(VLOOKUP(D35358,Transactions!$K$4:$L$24,2,0), "Invalid date, no label or wrong spelling"),"Date and/or label missing. Exclude?")</f>
        <v>Date and/or label missing. Exclude?</v>
      </c>
      <c r="F35358" s="201"/>
      <c r="G35358" s="202"/>
      <c r="H35358" s="203"/>
    </row>
    <row r="35359" spans="1:8" x14ac:dyDescent="0.25">
      <c r="A35359" s="37"/>
      <c r="B35359" s="38"/>
      <c r="C35359" s="97"/>
      <c r="D35359" s="92"/>
      <c r="E35359" s="88" t="str">
        <f>IF(A35359&lt;&gt;0,IFERROR(VLOOKUP(D35359,Transactions!$K$4:$L$24,2,0), "Invalid date, no label or wrong spelling"),"Date and/or label missing. Exclude?")</f>
        <v>Date and/or label missing. Exclude?</v>
      </c>
      <c r="F35359" s="201"/>
      <c r="G35359" s="202"/>
      <c r="H35359" s="203"/>
    </row>
    <row r="35360" spans="1:8" x14ac:dyDescent="0.25">
      <c r="A35360" s="37"/>
      <c r="B35360" s="38"/>
      <c r="C35360" s="97"/>
      <c r="D35360" s="92"/>
      <c r="E35360" s="88" t="str">
        <f>IF(A35360&lt;&gt;0,IFERROR(VLOOKUP(D35360,Transactions!$K$4:$L$24,2,0), "Invalid date, no label or wrong spelling"),"Date and/or label missing. Exclude?")</f>
        <v>Date and/or label missing. Exclude?</v>
      </c>
      <c r="F35360" s="201"/>
      <c r="G35360" s="202"/>
      <c r="H35360" s="203"/>
    </row>
    <row r="35361" spans="1:8" x14ac:dyDescent="0.25">
      <c r="A35361" s="37"/>
      <c r="B35361" s="38"/>
      <c r="C35361" s="97"/>
      <c r="D35361" s="92"/>
      <c r="E35361" s="88" t="str">
        <f>IF(A35361&lt;&gt;0,IFERROR(VLOOKUP(D35361,Transactions!$K$4:$L$24,2,0), "Invalid date, no label or wrong spelling"),"Date and/or label missing. Exclude?")</f>
        <v>Date and/or label missing. Exclude?</v>
      </c>
      <c r="F35361" s="201"/>
      <c r="G35361" s="202"/>
      <c r="H35361" s="203"/>
    </row>
    <row r="35362" spans="1:8" x14ac:dyDescent="0.25">
      <c r="A35362" s="37"/>
      <c r="B35362" s="38"/>
      <c r="C35362" s="97"/>
      <c r="D35362" s="92"/>
      <c r="E35362" s="88" t="str">
        <f>IF(A35362&lt;&gt;0,IFERROR(VLOOKUP(D35362,Transactions!$K$4:$L$24,2,0), "Invalid date, no label or wrong spelling"),"Date and/or label missing. Exclude?")</f>
        <v>Date and/or label missing. Exclude?</v>
      </c>
      <c r="F35362" s="201"/>
      <c r="G35362" s="202"/>
      <c r="H35362" s="203"/>
    </row>
    <row r="35363" spans="1:8" x14ac:dyDescent="0.25">
      <c r="A35363" s="37"/>
      <c r="B35363" s="38"/>
      <c r="C35363" s="97"/>
      <c r="D35363" s="92"/>
      <c r="E35363" s="88" t="str">
        <f>IF(A35363&lt;&gt;0,IFERROR(VLOOKUP(D35363,Transactions!$K$4:$L$24,2,0), "Invalid date, no label or wrong spelling"),"Date and/or label missing. Exclude?")</f>
        <v>Date and/or label missing. Exclude?</v>
      </c>
      <c r="F35363" s="201"/>
      <c r="G35363" s="202"/>
      <c r="H35363" s="203"/>
    </row>
    <row r="35364" spans="1:8" x14ac:dyDescent="0.25">
      <c r="A35364" s="37"/>
      <c r="B35364" s="38"/>
      <c r="C35364" s="97"/>
      <c r="D35364" s="92"/>
      <c r="E35364" s="88" t="str">
        <f>IF(A35364&lt;&gt;0,IFERROR(VLOOKUP(D35364,Transactions!$K$4:$L$24,2,0), "Invalid date, no label or wrong spelling"),"Date and/or label missing. Exclude?")</f>
        <v>Date and/or label missing. Exclude?</v>
      </c>
      <c r="F35364" s="201"/>
      <c r="G35364" s="202"/>
      <c r="H35364" s="203"/>
    </row>
    <row r="35365" spans="1:8" x14ac:dyDescent="0.25">
      <c r="A35365" s="37"/>
      <c r="B35365" s="38"/>
      <c r="C35365" s="97"/>
      <c r="D35365" s="92"/>
      <c r="E35365" s="88" t="str">
        <f>IF(A35365&lt;&gt;0,IFERROR(VLOOKUP(D35365,Transactions!$K$4:$L$24,2,0), "Invalid date, no label or wrong spelling"),"Date and/or label missing. Exclude?")</f>
        <v>Date and/or label missing. Exclude?</v>
      </c>
      <c r="F35365" s="201"/>
      <c r="G35365" s="202"/>
      <c r="H35365" s="203"/>
    </row>
    <row r="35366" spans="1:8" x14ac:dyDescent="0.25">
      <c r="A35366" s="37"/>
      <c r="B35366" s="38"/>
      <c r="C35366" s="97"/>
      <c r="D35366" s="92"/>
      <c r="E35366" s="88" t="str">
        <f>IF(A35366&lt;&gt;0,IFERROR(VLOOKUP(D35366,Transactions!$K$4:$L$24,2,0), "Invalid date, no label or wrong spelling"),"Date and/or label missing. Exclude?")</f>
        <v>Date and/or label missing. Exclude?</v>
      </c>
      <c r="F35366" s="201"/>
      <c r="G35366" s="202"/>
      <c r="H35366" s="203"/>
    </row>
    <row r="35367" spans="1:8" x14ac:dyDescent="0.25">
      <c r="A35367" s="37"/>
      <c r="B35367" s="38"/>
      <c r="C35367" s="97"/>
      <c r="D35367" s="92"/>
      <c r="E35367" s="88" t="str">
        <f>IF(A35367&lt;&gt;0,IFERROR(VLOOKUP(D35367,Transactions!$K$4:$L$24,2,0), "Invalid date, no label or wrong spelling"),"Date and/or label missing. Exclude?")</f>
        <v>Date and/or label missing. Exclude?</v>
      </c>
      <c r="F35367" s="201"/>
      <c r="G35367" s="202"/>
      <c r="H35367" s="203"/>
    </row>
    <row r="35368" spans="1:8" x14ac:dyDescent="0.25">
      <c r="A35368" s="37"/>
      <c r="B35368" s="38"/>
      <c r="C35368" s="97"/>
      <c r="D35368" s="92"/>
      <c r="E35368" s="88" t="str">
        <f>IF(A35368&lt;&gt;0,IFERROR(VLOOKUP(D35368,Transactions!$K$4:$L$24,2,0), "Invalid date, no label or wrong spelling"),"Date and/or label missing. Exclude?")</f>
        <v>Date and/or label missing. Exclude?</v>
      </c>
      <c r="F35368" s="201"/>
      <c r="G35368" s="202"/>
      <c r="H35368" s="203"/>
    </row>
    <row r="35369" spans="1:8" x14ac:dyDescent="0.25">
      <c r="A35369" s="37"/>
      <c r="B35369" s="38"/>
      <c r="C35369" s="97"/>
      <c r="D35369" s="92"/>
      <c r="E35369" s="88" t="str">
        <f>IF(A35369&lt;&gt;0,IFERROR(VLOOKUP(D35369,Transactions!$K$4:$L$24,2,0), "Invalid date, no label or wrong spelling"),"Date and/or label missing. Exclude?")</f>
        <v>Date and/or label missing. Exclude?</v>
      </c>
      <c r="F35369" s="201"/>
      <c r="G35369" s="202"/>
      <c r="H35369" s="203"/>
    </row>
    <row r="35370" spans="1:8" x14ac:dyDescent="0.25">
      <c r="A35370" s="37"/>
      <c r="B35370" s="38"/>
      <c r="C35370" s="97"/>
      <c r="D35370" s="92"/>
      <c r="E35370" s="88" t="str">
        <f>IF(A35370&lt;&gt;0,IFERROR(VLOOKUP(D35370,Transactions!$K$4:$L$24,2,0), "Invalid date, no label or wrong spelling"),"Date and/or label missing. Exclude?")</f>
        <v>Date and/or label missing. Exclude?</v>
      </c>
      <c r="F35370" s="201"/>
      <c r="G35370" s="202"/>
      <c r="H35370" s="203"/>
    </row>
    <row r="35371" spans="1:8" x14ac:dyDescent="0.25">
      <c r="A35371" s="37"/>
      <c r="B35371" s="38"/>
      <c r="C35371" s="97"/>
      <c r="D35371" s="92"/>
      <c r="E35371" s="88" t="str">
        <f>IF(A35371&lt;&gt;0,IFERROR(VLOOKUP(D35371,Transactions!$K$4:$L$24,2,0), "Invalid date, no label or wrong spelling"),"Date and/or label missing. Exclude?")</f>
        <v>Date and/or label missing. Exclude?</v>
      </c>
      <c r="F35371" s="201"/>
      <c r="G35371" s="202"/>
      <c r="H35371" s="203"/>
    </row>
    <row r="35372" spans="1:8" x14ac:dyDescent="0.25">
      <c r="A35372" s="37"/>
      <c r="B35372" s="38"/>
      <c r="C35372" s="97"/>
      <c r="D35372" s="92"/>
      <c r="E35372" s="88" t="str">
        <f>IF(A35372&lt;&gt;0,IFERROR(VLOOKUP(D35372,Transactions!$K$4:$L$24,2,0), "Invalid date, no label or wrong spelling"),"Date and/or label missing. Exclude?")</f>
        <v>Date and/or label missing. Exclude?</v>
      </c>
      <c r="F35372" s="201"/>
      <c r="G35372" s="202"/>
      <c r="H35372" s="203"/>
    </row>
    <row r="35373" spans="1:8" x14ac:dyDescent="0.25">
      <c r="A35373" s="37"/>
      <c r="B35373" s="38"/>
      <c r="C35373" s="97"/>
      <c r="D35373" s="92"/>
      <c r="E35373" s="88" t="str">
        <f>IF(A35373&lt;&gt;0,IFERROR(VLOOKUP(D35373,Transactions!$K$4:$L$24,2,0), "Invalid date, no label or wrong spelling"),"Date and/or label missing. Exclude?")</f>
        <v>Date and/or label missing. Exclude?</v>
      </c>
      <c r="F35373" s="201"/>
      <c r="G35373" s="202"/>
      <c r="H35373" s="203"/>
    </row>
    <row r="35374" spans="1:8" x14ac:dyDescent="0.25">
      <c r="A35374" s="37"/>
      <c r="B35374" s="38"/>
      <c r="C35374" s="97"/>
      <c r="D35374" s="92"/>
      <c r="E35374" s="88" t="str">
        <f>IF(A35374&lt;&gt;0,IFERROR(VLOOKUP(D35374,Transactions!$K$4:$L$24,2,0), "Invalid date, no label or wrong spelling"),"Date and/or label missing. Exclude?")</f>
        <v>Date and/or label missing. Exclude?</v>
      </c>
      <c r="F35374" s="201"/>
      <c r="G35374" s="202"/>
      <c r="H35374" s="203"/>
    </row>
    <row r="35375" spans="1:8" x14ac:dyDescent="0.25">
      <c r="A35375" s="37"/>
      <c r="B35375" s="38"/>
      <c r="C35375" s="97"/>
      <c r="D35375" s="92"/>
      <c r="E35375" s="88" t="str">
        <f>IF(A35375&lt;&gt;0,IFERROR(VLOOKUP(D35375,Transactions!$K$4:$L$24,2,0), "Invalid date, no label or wrong spelling"),"Date and/or label missing. Exclude?")</f>
        <v>Date and/or label missing. Exclude?</v>
      </c>
      <c r="F35375" s="201"/>
      <c r="G35375" s="202"/>
      <c r="H35375" s="203"/>
    </row>
    <row r="35376" spans="1:8" x14ac:dyDescent="0.25">
      <c r="A35376" s="37"/>
      <c r="B35376" s="38"/>
      <c r="C35376" s="97"/>
      <c r="D35376" s="92"/>
      <c r="E35376" s="88" t="str">
        <f>IF(A35376&lt;&gt;0,IFERROR(VLOOKUP(D35376,Transactions!$K$4:$L$24,2,0), "Invalid date, no label or wrong spelling"),"Date and/or label missing. Exclude?")</f>
        <v>Date and/or label missing. Exclude?</v>
      </c>
      <c r="F35376" s="201"/>
      <c r="G35376" s="202"/>
      <c r="H35376" s="203"/>
    </row>
    <row r="35377" spans="1:8" x14ac:dyDescent="0.25">
      <c r="A35377" s="37"/>
      <c r="B35377" s="38"/>
      <c r="C35377" s="97"/>
      <c r="D35377" s="92"/>
      <c r="E35377" s="88" t="str">
        <f>IF(A35377&lt;&gt;0,IFERROR(VLOOKUP(D35377,Transactions!$K$4:$L$24,2,0), "Invalid date, no label or wrong spelling"),"Date and/or label missing. Exclude?")</f>
        <v>Date and/or label missing. Exclude?</v>
      </c>
      <c r="F35377" s="201"/>
      <c r="G35377" s="202"/>
      <c r="H35377" s="203"/>
    </row>
    <row r="35378" spans="1:8" x14ac:dyDescent="0.25">
      <c r="A35378" s="37"/>
      <c r="B35378" s="38"/>
      <c r="C35378" s="97"/>
      <c r="D35378" s="92"/>
      <c r="E35378" s="88" t="str">
        <f>IF(A35378&lt;&gt;0,IFERROR(VLOOKUP(D35378,Transactions!$K$4:$L$24,2,0), "Invalid date, no label or wrong spelling"),"Date and/or label missing. Exclude?")</f>
        <v>Date and/or label missing. Exclude?</v>
      </c>
      <c r="F35378" s="201"/>
      <c r="G35378" s="202"/>
      <c r="H35378" s="203"/>
    </row>
    <row r="35379" spans="1:8" x14ac:dyDescent="0.25">
      <c r="A35379" s="37"/>
      <c r="B35379" s="38"/>
      <c r="C35379" s="97"/>
      <c r="D35379" s="92"/>
      <c r="E35379" s="88" t="str">
        <f>IF(A35379&lt;&gt;0,IFERROR(VLOOKUP(D35379,Transactions!$K$4:$L$24,2,0), "Invalid date, no label or wrong spelling"),"Date and/or label missing. Exclude?")</f>
        <v>Date and/or label missing. Exclude?</v>
      </c>
      <c r="F35379" s="201"/>
      <c r="G35379" s="202"/>
      <c r="H35379" s="203"/>
    </row>
    <row r="35380" spans="1:8" x14ac:dyDescent="0.25">
      <c r="A35380" s="37"/>
      <c r="B35380" s="38"/>
      <c r="C35380" s="97"/>
      <c r="D35380" s="92"/>
      <c r="E35380" s="88" t="str">
        <f>IF(A35380&lt;&gt;0,IFERROR(VLOOKUP(D35380,Transactions!$K$4:$L$24,2,0), "Invalid date, no label or wrong spelling"),"Date and/or label missing. Exclude?")</f>
        <v>Date and/or label missing. Exclude?</v>
      </c>
      <c r="F35380" s="201"/>
      <c r="G35380" s="202"/>
      <c r="H35380" s="203"/>
    </row>
    <row r="35381" spans="1:8" x14ac:dyDescent="0.25">
      <c r="A35381" s="37"/>
      <c r="B35381" s="38"/>
      <c r="C35381" s="97"/>
      <c r="D35381" s="92"/>
      <c r="E35381" s="88" t="str">
        <f>IF(A35381&lt;&gt;0,IFERROR(VLOOKUP(D35381,Transactions!$K$4:$L$24,2,0), "Invalid date, no label or wrong spelling"),"Date and/or label missing. Exclude?")</f>
        <v>Date and/or label missing. Exclude?</v>
      </c>
      <c r="F35381" s="201"/>
      <c r="G35381" s="202"/>
      <c r="H35381" s="203"/>
    </row>
    <row r="35382" spans="1:8" x14ac:dyDescent="0.25">
      <c r="A35382" s="37"/>
      <c r="B35382" s="38"/>
      <c r="C35382" s="97"/>
      <c r="D35382" s="92"/>
      <c r="E35382" s="88" t="str">
        <f>IF(A35382&lt;&gt;0,IFERROR(VLOOKUP(D35382,Transactions!$K$4:$L$24,2,0), "Invalid date, no label or wrong spelling"),"Date and/or label missing. Exclude?")</f>
        <v>Date and/or label missing. Exclude?</v>
      </c>
      <c r="F35382" s="201"/>
      <c r="G35382" s="202"/>
      <c r="H35382" s="203"/>
    </row>
    <row r="35383" spans="1:8" x14ac:dyDescent="0.25">
      <c r="A35383" s="37"/>
      <c r="B35383" s="38"/>
      <c r="C35383" s="97"/>
      <c r="D35383" s="92"/>
      <c r="E35383" s="88" t="str">
        <f>IF(A35383&lt;&gt;0,IFERROR(VLOOKUP(D35383,Transactions!$K$4:$L$24,2,0), "Invalid date, no label or wrong spelling"),"Date and/or label missing. Exclude?")</f>
        <v>Date and/or label missing. Exclude?</v>
      </c>
      <c r="F35383" s="201"/>
      <c r="G35383" s="202"/>
      <c r="H35383" s="203"/>
    </row>
    <row r="35384" spans="1:8" x14ac:dyDescent="0.25">
      <c r="A35384" s="37"/>
      <c r="B35384" s="38"/>
      <c r="C35384" s="97"/>
      <c r="D35384" s="92"/>
      <c r="E35384" s="88" t="str">
        <f>IF(A35384&lt;&gt;0,IFERROR(VLOOKUP(D35384,Transactions!$K$4:$L$24,2,0), "Invalid date, no label or wrong spelling"),"Date and/or label missing. Exclude?")</f>
        <v>Date and/or label missing. Exclude?</v>
      </c>
      <c r="F35384" s="201"/>
      <c r="G35384" s="202"/>
      <c r="H35384" s="203"/>
    </row>
    <row r="35385" spans="1:8" x14ac:dyDescent="0.25">
      <c r="A35385" s="37"/>
      <c r="B35385" s="38"/>
      <c r="C35385" s="97"/>
      <c r="D35385" s="92"/>
      <c r="E35385" s="88" t="str">
        <f>IF(A35385&lt;&gt;0,IFERROR(VLOOKUP(D35385,Transactions!$K$4:$L$24,2,0), "Invalid date, no label or wrong spelling"),"Date and/or label missing. Exclude?")</f>
        <v>Date and/or label missing. Exclude?</v>
      </c>
      <c r="F35385" s="201"/>
      <c r="G35385" s="202"/>
      <c r="H35385" s="203"/>
    </row>
    <row r="35386" spans="1:8" x14ac:dyDescent="0.25">
      <c r="A35386" s="37"/>
      <c r="B35386" s="38"/>
      <c r="C35386" s="97"/>
      <c r="D35386" s="92"/>
      <c r="E35386" s="88" t="str">
        <f>IF(A35386&lt;&gt;0,IFERROR(VLOOKUP(D35386,Transactions!$K$4:$L$24,2,0), "Invalid date, no label or wrong spelling"),"Date and/or label missing. Exclude?")</f>
        <v>Date and/or label missing. Exclude?</v>
      </c>
      <c r="F35386" s="201"/>
      <c r="G35386" s="202"/>
      <c r="H35386" s="203"/>
    </row>
    <row r="35387" spans="1:8" x14ac:dyDescent="0.25">
      <c r="A35387" s="37"/>
      <c r="B35387" s="38"/>
      <c r="C35387" s="97"/>
      <c r="D35387" s="92"/>
      <c r="E35387" s="88" t="str">
        <f>IF(A35387&lt;&gt;0,IFERROR(VLOOKUP(D35387,Transactions!$K$4:$L$24,2,0), "Invalid date, no label or wrong spelling"),"Date and/or label missing. Exclude?")</f>
        <v>Date and/or label missing. Exclude?</v>
      </c>
      <c r="F35387" s="201"/>
      <c r="G35387" s="202"/>
      <c r="H35387" s="203"/>
    </row>
    <row r="35388" spans="1:8" x14ac:dyDescent="0.25">
      <c r="A35388" s="37"/>
      <c r="B35388" s="38"/>
      <c r="C35388" s="97"/>
      <c r="D35388" s="92"/>
      <c r="E35388" s="88" t="str">
        <f>IF(A35388&lt;&gt;0,IFERROR(VLOOKUP(D35388,Transactions!$K$4:$L$24,2,0), "Invalid date, no label or wrong spelling"),"Date and/or label missing. Exclude?")</f>
        <v>Date and/or label missing. Exclude?</v>
      </c>
      <c r="F35388" s="201"/>
      <c r="G35388" s="202"/>
      <c r="H35388" s="203"/>
    </row>
    <row r="35389" spans="1:8" x14ac:dyDescent="0.25">
      <c r="A35389" s="37"/>
      <c r="B35389" s="38"/>
      <c r="C35389" s="97"/>
      <c r="D35389" s="92"/>
      <c r="E35389" s="88" t="str">
        <f>IF(A35389&lt;&gt;0,IFERROR(VLOOKUP(D35389,Transactions!$K$4:$L$24,2,0), "Invalid date, no label or wrong spelling"),"Date and/or label missing. Exclude?")</f>
        <v>Date and/or label missing. Exclude?</v>
      </c>
      <c r="F35389" s="201"/>
      <c r="G35389" s="202"/>
      <c r="H35389" s="203"/>
    </row>
    <row r="35390" spans="1:8" x14ac:dyDescent="0.25">
      <c r="A35390" s="37"/>
      <c r="B35390" s="38"/>
      <c r="C35390" s="97"/>
      <c r="D35390" s="92"/>
      <c r="E35390" s="88" t="str">
        <f>IF(A35390&lt;&gt;0,IFERROR(VLOOKUP(D35390,Transactions!$K$4:$L$24,2,0), "Invalid date, no label or wrong spelling"),"Date and/or label missing. Exclude?")</f>
        <v>Date and/or label missing. Exclude?</v>
      </c>
      <c r="F35390" s="201"/>
      <c r="G35390" s="202"/>
      <c r="H35390" s="203"/>
    </row>
    <row r="35391" spans="1:8" x14ac:dyDescent="0.25">
      <c r="A35391" s="37"/>
      <c r="B35391" s="38"/>
      <c r="C35391" s="97"/>
      <c r="D35391" s="92"/>
      <c r="E35391" s="88" t="str">
        <f>IF(A35391&lt;&gt;0,IFERROR(VLOOKUP(D35391,Transactions!$K$4:$L$24,2,0), "Invalid date, no label or wrong spelling"),"Date and/or label missing. Exclude?")</f>
        <v>Date and/or label missing. Exclude?</v>
      </c>
      <c r="F35391" s="201"/>
      <c r="G35391" s="202"/>
      <c r="H35391" s="203"/>
    </row>
    <row r="35392" spans="1:8" x14ac:dyDescent="0.25">
      <c r="A35392" s="37"/>
      <c r="B35392" s="38"/>
      <c r="C35392" s="97"/>
      <c r="D35392" s="92"/>
      <c r="E35392" s="88" t="str">
        <f>IF(A35392&lt;&gt;0,IFERROR(VLOOKUP(D35392,Transactions!$K$4:$L$24,2,0), "Invalid date, no label or wrong spelling"),"Date and/or label missing. Exclude?")</f>
        <v>Date and/or label missing. Exclude?</v>
      </c>
      <c r="F35392" s="201"/>
      <c r="G35392" s="202"/>
      <c r="H35392" s="203"/>
    </row>
    <row r="35393" spans="1:8" x14ac:dyDescent="0.25">
      <c r="A35393" s="37"/>
      <c r="B35393" s="38"/>
      <c r="C35393" s="97"/>
      <c r="D35393" s="92"/>
      <c r="E35393" s="88" t="str">
        <f>IF(A35393&lt;&gt;0,IFERROR(VLOOKUP(D35393,Transactions!$K$4:$L$24,2,0), "Invalid date, no label or wrong spelling"),"Date and/or label missing. Exclude?")</f>
        <v>Date and/or label missing. Exclude?</v>
      </c>
      <c r="F35393" s="201"/>
      <c r="G35393" s="202"/>
      <c r="H35393" s="203"/>
    </row>
    <row r="35394" spans="1:8" x14ac:dyDescent="0.25">
      <c r="A35394" s="37"/>
      <c r="B35394" s="38"/>
      <c r="C35394" s="97"/>
      <c r="D35394" s="92"/>
      <c r="E35394" s="88" t="str">
        <f>IF(A35394&lt;&gt;0,IFERROR(VLOOKUP(D35394,Transactions!$K$4:$L$24,2,0), "Invalid date, no label or wrong spelling"),"Date and/or label missing. Exclude?")</f>
        <v>Date and/or label missing. Exclude?</v>
      </c>
      <c r="F35394" s="201"/>
      <c r="G35394" s="202"/>
      <c r="H35394" s="203"/>
    </row>
    <row r="35395" spans="1:8" x14ac:dyDescent="0.25">
      <c r="A35395" s="37"/>
      <c r="B35395" s="38"/>
      <c r="C35395" s="97"/>
      <c r="D35395" s="92"/>
      <c r="E35395" s="88" t="str">
        <f>IF(A35395&lt;&gt;0,IFERROR(VLOOKUP(D35395,Transactions!$K$4:$L$24,2,0), "Invalid date, no label or wrong spelling"),"Date and/or label missing. Exclude?")</f>
        <v>Date and/or label missing. Exclude?</v>
      </c>
      <c r="F35395" s="201"/>
      <c r="G35395" s="202"/>
      <c r="H35395" s="203"/>
    </row>
    <row r="35396" spans="1:8" x14ac:dyDescent="0.25">
      <c r="A35396" s="37"/>
      <c r="B35396" s="38"/>
      <c r="C35396" s="97"/>
      <c r="D35396" s="92"/>
      <c r="E35396" s="88" t="str">
        <f>IF(A35396&lt;&gt;0,IFERROR(VLOOKUP(D35396,Transactions!$K$4:$L$24,2,0), "Invalid date, no label or wrong spelling"),"Date and/or label missing. Exclude?")</f>
        <v>Date and/or label missing. Exclude?</v>
      </c>
      <c r="F35396" s="201"/>
      <c r="G35396" s="202"/>
      <c r="H35396" s="203"/>
    </row>
    <row r="35397" spans="1:8" x14ac:dyDescent="0.25">
      <c r="A35397" s="37"/>
      <c r="B35397" s="38"/>
      <c r="C35397" s="97"/>
      <c r="D35397" s="92"/>
      <c r="E35397" s="88" t="str">
        <f>IF(A35397&lt;&gt;0,IFERROR(VLOOKUP(D35397,Transactions!$K$4:$L$24,2,0), "Invalid date, no label or wrong spelling"),"Date and/or label missing. Exclude?")</f>
        <v>Date and/or label missing. Exclude?</v>
      </c>
      <c r="F35397" s="201"/>
      <c r="G35397" s="202"/>
      <c r="H35397" s="203"/>
    </row>
    <row r="35398" spans="1:8" x14ac:dyDescent="0.25">
      <c r="A35398" s="37"/>
      <c r="B35398" s="38"/>
      <c r="C35398" s="97"/>
      <c r="D35398" s="92"/>
      <c r="E35398" s="88" t="str">
        <f>IF(A35398&lt;&gt;0,IFERROR(VLOOKUP(D35398,Transactions!$K$4:$L$24,2,0), "Invalid date, no label or wrong spelling"),"Date and/or label missing. Exclude?")</f>
        <v>Date and/or label missing. Exclude?</v>
      </c>
      <c r="F35398" s="201"/>
      <c r="G35398" s="202"/>
      <c r="H35398" s="203"/>
    </row>
    <row r="35399" spans="1:8" x14ac:dyDescent="0.25">
      <c r="A35399" s="37"/>
      <c r="B35399" s="38"/>
      <c r="C35399" s="97"/>
      <c r="D35399" s="92"/>
      <c r="E35399" s="88" t="str">
        <f>IF(A35399&lt;&gt;0,IFERROR(VLOOKUP(D35399,Transactions!$K$4:$L$24,2,0), "Invalid date, no label or wrong spelling"),"Date and/or label missing. Exclude?")</f>
        <v>Date and/or label missing. Exclude?</v>
      </c>
      <c r="F35399" s="201"/>
      <c r="G35399" s="202"/>
      <c r="H35399" s="203"/>
    </row>
    <row r="35400" spans="1:8" x14ac:dyDescent="0.25">
      <c r="A35400" s="37"/>
      <c r="B35400" s="38"/>
      <c r="C35400" s="97"/>
      <c r="D35400" s="92"/>
      <c r="E35400" s="88" t="str">
        <f>IF(A35400&lt;&gt;0,IFERROR(VLOOKUP(D35400,Transactions!$K$4:$L$24,2,0), "Invalid date, no label or wrong spelling"),"Date and/or label missing. Exclude?")</f>
        <v>Date and/or label missing. Exclude?</v>
      </c>
      <c r="F35400" s="201"/>
      <c r="G35400" s="202"/>
      <c r="H35400" s="203"/>
    </row>
    <row r="35401" spans="1:8" x14ac:dyDescent="0.25">
      <c r="A35401" s="37"/>
      <c r="B35401" s="38"/>
      <c r="C35401" s="97"/>
      <c r="D35401" s="92"/>
      <c r="E35401" s="88" t="str">
        <f>IF(A35401&lt;&gt;0,IFERROR(VLOOKUP(D35401,Transactions!$K$4:$L$24,2,0), "Invalid date, no label or wrong spelling"),"Date and/or label missing. Exclude?")</f>
        <v>Date and/or label missing. Exclude?</v>
      </c>
      <c r="F35401" s="201"/>
      <c r="G35401" s="202"/>
      <c r="H35401" s="203"/>
    </row>
    <row r="35402" spans="1:8" x14ac:dyDescent="0.25">
      <c r="A35402" s="37"/>
      <c r="B35402" s="38"/>
      <c r="C35402" s="97"/>
      <c r="D35402" s="92"/>
      <c r="E35402" s="88" t="str">
        <f>IF(A35402&lt;&gt;0,IFERROR(VLOOKUP(D35402,Transactions!$K$4:$L$24,2,0), "Invalid date, no label or wrong spelling"),"Date and/or label missing. Exclude?")</f>
        <v>Date and/or label missing. Exclude?</v>
      </c>
      <c r="F35402" s="201"/>
      <c r="G35402" s="202"/>
      <c r="H35402" s="203"/>
    </row>
    <row r="35403" spans="1:8" x14ac:dyDescent="0.25">
      <c r="A35403" s="37"/>
      <c r="B35403" s="38"/>
      <c r="C35403" s="97"/>
      <c r="D35403" s="92"/>
      <c r="E35403" s="88" t="str">
        <f>IF(A35403&lt;&gt;0,IFERROR(VLOOKUP(D35403,Transactions!$K$4:$L$24,2,0), "Invalid date, no label or wrong spelling"),"Date and/or label missing. Exclude?")</f>
        <v>Date and/or label missing. Exclude?</v>
      </c>
      <c r="F35403" s="201"/>
      <c r="G35403" s="202"/>
      <c r="H35403" s="203"/>
    </row>
    <row r="35404" spans="1:8" x14ac:dyDescent="0.25">
      <c r="A35404" s="37"/>
      <c r="B35404" s="38"/>
      <c r="C35404" s="97"/>
      <c r="D35404" s="92"/>
      <c r="E35404" s="88" t="str">
        <f>IF(A35404&lt;&gt;0,IFERROR(VLOOKUP(D35404,Transactions!$K$4:$L$24,2,0), "Invalid date, no label or wrong spelling"),"Date and/or label missing. Exclude?")</f>
        <v>Date and/or label missing. Exclude?</v>
      </c>
      <c r="F35404" s="201"/>
      <c r="G35404" s="202"/>
      <c r="H35404" s="203"/>
    </row>
    <row r="35405" spans="1:8" x14ac:dyDescent="0.25">
      <c r="A35405" s="37"/>
      <c r="B35405" s="38"/>
      <c r="C35405" s="97"/>
      <c r="D35405" s="92"/>
      <c r="E35405" s="88" t="str">
        <f>IF(A35405&lt;&gt;0,IFERROR(VLOOKUP(D35405,Transactions!$K$4:$L$24,2,0), "Invalid date, no label or wrong spelling"),"Date and/or label missing. Exclude?")</f>
        <v>Date and/or label missing. Exclude?</v>
      </c>
      <c r="F35405" s="201"/>
      <c r="G35405" s="202"/>
      <c r="H35405" s="203"/>
    </row>
    <row r="35406" spans="1:8" x14ac:dyDescent="0.25">
      <c r="A35406" s="37"/>
      <c r="B35406" s="38"/>
      <c r="C35406" s="97"/>
      <c r="D35406" s="92"/>
      <c r="E35406" s="88" t="str">
        <f>IF(A35406&lt;&gt;0,IFERROR(VLOOKUP(D35406,Transactions!$K$4:$L$24,2,0), "Invalid date, no label or wrong spelling"),"Date and/or label missing. Exclude?")</f>
        <v>Date and/or label missing. Exclude?</v>
      </c>
      <c r="F35406" s="201"/>
      <c r="G35406" s="202"/>
      <c r="H35406" s="203"/>
    </row>
    <row r="35407" spans="1:8" x14ac:dyDescent="0.25">
      <c r="A35407" s="37"/>
      <c r="B35407" s="38"/>
      <c r="C35407" s="97"/>
      <c r="D35407" s="92"/>
      <c r="E35407" s="88" t="str">
        <f>IF(A35407&lt;&gt;0,IFERROR(VLOOKUP(D35407,Transactions!$K$4:$L$24,2,0), "Invalid date, no label or wrong spelling"),"Date and/or label missing. Exclude?")</f>
        <v>Date and/or label missing. Exclude?</v>
      </c>
      <c r="F35407" s="201"/>
      <c r="G35407" s="202"/>
      <c r="H35407" s="203"/>
    </row>
    <row r="35408" spans="1:8" x14ac:dyDescent="0.25">
      <c r="A35408" s="37"/>
      <c r="B35408" s="38"/>
      <c r="C35408" s="97"/>
      <c r="D35408" s="92"/>
      <c r="E35408" s="88" t="str">
        <f>IF(A35408&lt;&gt;0,IFERROR(VLOOKUP(D35408,Transactions!$K$4:$L$24,2,0), "Invalid date, no label or wrong spelling"),"Date and/or label missing. Exclude?")</f>
        <v>Date and/or label missing. Exclude?</v>
      </c>
      <c r="F35408" s="201"/>
      <c r="G35408" s="202"/>
      <c r="H35408" s="203"/>
    </row>
    <row r="35409" spans="1:8" x14ac:dyDescent="0.25">
      <c r="A35409" s="37"/>
      <c r="B35409" s="38"/>
      <c r="C35409" s="97"/>
      <c r="D35409" s="92"/>
      <c r="E35409" s="88" t="str">
        <f>IF(A35409&lt;&gt;0,IFERROR(VLOOKUP(D35409,Transactions!$K$4:$L$24,2,0), "Invalid date, no label or wrong spelling"),"Date and/or label missing. Exclude?")</f>
        <v>Date and/or label missing. Exclude?</v>
      </c>
      <c r="F35409" s="201"/>
      <c r="G35409" s="202"/>
      <c r="H35409" s="203"/>
    </row>
    <row r="35410" spans="1:8" x14ac:dyDescent="0.25">
      <c r="A35410" s="37"/>
      <c r="B35410" s="38"/>
      <c r="C35410" s="97"/>
      <c r="D35410" s="92"/>
      <c r="E35410" s="88" t="str">
        <f>IF(A35410&lt;&gt;0,IFERROR(VLOOKUP(D35410,Transactions!$K$4:$L$24,2,0), "Invalid date, no label or wrong spelling"),"Date and/or label missing. Exclude?")</f>
        <v>Date and/or label missing. Exclude?</v>
      </c>
      <c r="F35410" s="201"/>
      <c r="G35410" s="202"/>
      <c r="H35410" s="203"/>
    </row>
    <row r="35411" spans="1:8" x14ac:dyDescent="0.25">
      <c r="A35411" s="37"/>
      <c r="B35411" s="38"/>
      <c r="C35411" s="97"/>
      <c r="D35411" s="92"/>
      <c r="E35411" s="88" t="str">
        <f>IF(A35411&lt;&gt;0,IFERROR(VLOOKUP(D35411,Transactions!$K$4:$L$24,2,0), "Invalid date, no label or wrong spelling"),"Date and/or label missing. Exclude?")</f>
        <v>Date and/or label missing. Exclude?</v>
      </c>
      <c r="F35411" s="201"/>
      <c r="G35411" s="202"/>
      <c r="H35411" s="203"/>
    </row>
    <row r="35412" spans="1:8" x14ac:dyDescent="0.25">
      <c r="A35412" s="37"/>
      <c r="B35412" s="38"/>
      <c r="C35412" s="97"/>
      <c r="D35412" s="92"/>
      <c r="E35412" s="88" t="str">
        <f>IF(A35412&lt;&gt;0,IFERROR(VLOOKUP(D35412,Transactions!$K$4:$L$24,2,0), "Invalid date, no label or wrong spelling"),"Date and/or label missing. Exclude?")</f>
        <v>Date and/or label missing. Exclude?</v>
      </c>
      <c r="F35412" s="201"/>
      <c r="G35412" s="202"/>
      <c r="H35412" s="203"/>
    </row>
    <row r="35413" spans="1:8" x14ac:dyDescent="0.25">
      <c r="A35413" s="37"/>
      <c r="B35413" s="38"/>
      <c r="C35413" s="97"/>
      <c r="D35413" s="92"/>
      <c r="E35413" s="88" t="str">
        <f>IF(A35413&lt;&gt;0,IFERROR(VLOOKUP(D35413,Transactions!$K$4:$L$24,2,0), "Invalid date, no label or wrong spelling"),"Date and/or label missing. Exclude?")</f>
        <v>Date and/or label missing. Exclude?</v>
      </c>
      <c r="F35413" s="201"/>
      <c r="G35413" s="202"/>
      <c r="H35413" s="203"/>
    </row>
    <row r="35414" spans="1:8" x14ac:dyDescent="0.25">
      <c r="A35414" s="37"/>
      <c r="B35414" s="38"/>
      <c r="C35414" s="97"/>
      <c r="D35414" s="92"/>
      <c r="E35414" s="88" t="str">
        <f>IF(A35414&lt;&gt;0,IFERROR(VLOOKUP(D35414,Transactions!$K$4:$L$24,2,0), "Invalid date, no label or wrong spelling"),"Date and/or label missing. Exclude?")</f>
        <v>Date and/or label missing. Exclude?</v>
      </c>
      <c r="F35414" s="201"/>
      <c r="G35414" s="202"/>
      <c r="H35414" s="203"/>
    </row>
    <row r="35415" spans="1:8" x14ac:dyDescent="0.25">
      <c r="A35415" s="37"/>
      <c r="B35415" s="38"/>
      <c r="C35415" s="97"/>
      <c r="D35415" s="92"/>
      <c r="E35415" s="88" t="str">
        <f>IF(A35415&lt;&gt;0,IFERROR(VLOOKUP(D35415,Transactions!$K$4:$L$24,2,0), "Invalid date, no label or wrong spelling"),"Date and/or label missing. Exclude?")</f>
        <v>Date and/or label missing. Exclude?</v>
      </c>
      <c r="F35415" s="201"/>
      <c r="G35415" s="202"/>
      <c r="H35415" s="203"/>
    </row>
    <row r="35416" spans="1:8" x14ac:dyDescent="0.25">
      <c r="A35416" s="37"/>
      <c r="B35416" s="38"/>
      <c r="C35416" s="97"/>
      <c r="D35416" s="92"/>
      <c r="E35416" s="88" t="str">
        <f>IF(A35416&lt;&gt;0,IFERROR(VLOOKUP(D35416,Transactions!$K$4:$L$24,2,0), "Invalid date, no label or wrong spelling"),"Date and/or label missing. Exclude?")</f>
        <v>Date and/or label missing. Exclude?</v>
      </c>
      <c r="F35416" s="201"/>
      <c r="G35416" s="202"/>
      <c r="H35416" s="203"/>
    </row>
    <row r="35417" spans="1:8" x14ac:dyDescent="0.25">
      <c r="A35417" s="37"/>
      <c r="B35417" s="38"/>
      <c r="C35417" s="97"/>
      <c r="D35417" s="92"/>
      <c r="E35417" s="88" t="str">
        <f>IF(A35417&lt;&gt;0,IFERROR(VLOOKUP(D35417,Transactions!$K$4:$L$24,2,0), "Invalid date, no label or wrong spelling"),"Date and/or label missing. Exclude?")</f>
        <v>Date and/or label missing. Exclude?</v>
      </c>
      <c r="F35417" s="201"/>
      <c r="G35417" s="202"/>
      <c r="H35417" s="203"/>
    </row>
    <row r="35418" spans="1:8" x14ac:dyDescent="0.25">
      <c r="A35418" s="37"/>
      <c r="B35418" s="38"/>
      <c r="C35418" s="97"/>
      <c r="D35418" s="92"/>
      <c r="E35418" s="88" t="str">
        <f>IF(A35418&lt;&gt;0,IFERROR(VLOOKUP(D35418,Transactions!$K$4:$L$24,2,0), "Invalid date, no label or wrong spelling"),"Date and/or label missing. Exclude?")</f>
        <v>Date and/or label missing. Exclude?</v>
      </c>
      <c r="F35418" s="201"/>
      <c r="G35418" s="202"/>
      <c r="H35418" s="203"/>
    </row>
    <row r="35419" spans="1:8" x14ac:dyDescent="0.25">
      <c r="A35419" s="37"/>
      <c r="B35419" s="38"/>
      <c r="C35419" s="97"/>
      <c r="D35419" s="92"/>
      <c r="E35419" s="88" t="str">
        <f>IF(A35419&lt;&gt;0,IFERROR(VLOOKUP(D35419,Transactions!$K$4:$L$24,2,0), "Invalid date, no label or wrong spelling"),"Date and/or label missing. Exclude?")</f>
        <v>Date and/or label missing. Exclude?</v>
      </c>
      <c r="F35419" s="201"/>
      <c r="G35419" s="202"/>
      <c r="H35419" s="203"/>
    </row>
    <row r="35420" spans="1:8" x14ac:dyDescent="0.25">
      <c r="A35420" s="37"/>
      <c r="B35420" s="38"/>
      <c r="C35420" s="97"/>
      <c r="D35420" s="92"/>
      <c r="E35420" s="88" t="str">
        <f>IF(A35420&lt;&gt;0,IFERROR(VLOOKUP(D35420,Transactions!$K$4:$L$24,2,0), "Invalid date, no label or wrong spelling"),"Date and/or label missing. Exclude?")</f>
        <v>Date and/or label missing. Exclude?</v>
      </c>
      <c r="F35420" s="201"/>
      <c r="G35420" s="202"/>
      <c r="H35420" s="203"/>
    </row>
    <row r="35421" spans="1:8" x14ac:dyDescent="0.25">
      <c r="A35421" s="37"/>
      <c r="B35421" s="38"/>
      <c r="C35421" s="97"/>
      <c r="D35421" s="92"/>
      <c r="E35421" s="88" t="str">
        <f>IF(A35421&lt;&gt;0,IFERROR(VLOOKUP(D35421,Transactions!$K$4:$L$24,2,0), "Invalid date, no label or wrong spelling"),"Date and/or label missing. Exclude?")</f>
        <v>Date and/or label missing. Exclude?</v>
      </c>
      <c r="F35421" s="201"/>
      <c r="G35421" s="202"/>
      <c r="H35421" s="203"/>
    </row>
    <row r="35422" spans="1:8" x14ac:dyDescent="0.25">
      <c r="A35422" s="37"/>
      <c r="B35422" s="38"/>
      <c r="C35422" s="97"/>
      <c r="D35422" s="92"/>
      <c r="E35422" s="88" t="str">
        <f>IF(A35422&lt;&gt;0,IFERROR(VLOOKUP(D35422,Transactions!$K$4:$L$24,2,0), "Invalid date, no label or wrong spelling"),"Date and/or label missing. Exclude?")</f>
        <v>Date and/or label missing. Exclude?</v>
      </c>
      <c r="F35422" s="201"/>
      <c r="G35422" s="202"/>
      <c r="H35422" s="203"/>
    </row>
    <row r="35423" spans="1:8" x14ac:dyDescent="0.25">
      <c r="A35423" s="37"/>
      <c r="B35423" s="38"/>
      <c r="C35423" s="97"/>
      <c r="D35423" s="92"/>
      <c r="E35423" s="88" t="str">
        <f>IF(A35423&lt;&gt;0,IFERROR(VLOOKUP(D35423,Transactions!$K$4:$L$24,2,0), "Invalid date, no label or wrong spelling"),"Date and/or label missing. Exclude?")</f>
        <v>Date and/or label missing. Exclude?</v>
      </c>
      <c r="F35423" s="201"/>
      <c r="G35423" s="202"/>
      <c r="H35423" s="203"/>
    </row>
    <row r="35424" spans="1:8" x14ac:dyDescent="0.25">
      <c r="A35424" s="37"/>
      <c r="B35424" s="38"/>
      <c r="C35424" s="97"/>
      <c r="D35424" s="92"/>
      <c r="E35424" s="88" t="str">
        <f>IF(A35424&lt;&gt;0,IFERROR(VLOOKUP(D35424,Transactions!$K$4:$L$24,2,0), "Invalid date, no label or wrong spelling"),"Date and/or label missing. Exclude?")</f>
        <v>Date and/or label missing. Exclude?</v>
      </c>
      <c r="F35424" s="201"/>
      <c r="G35424" s="202"/>
      <c r="H35424" s="203"/>
    </row>
    <row r="35425" spans="1:8" x14ac:dyDescent="0.25">
      <c r="A35425" s="37"/>
      <c r="B35425" s="38"/>
      <c r="C35425" s="97"/>
      <c r="D35425" s="92"/>
      <c r="E35425" s="88" t="str">
        <f>IF(A35425&lt;&gt;0,IFERROR(VLOOKUP(D35425,Transactions!$K$4:$L$24,2,0), "Invalid date, no label or wrong spelling"),"Date and/or label missing. Exclude?")</f>
        <v>Date and/or label missing. Exclude?</v>
      </c>
      <c r="F35425" s="201"/>
      <c r="G35425" s="202"/>
      <c r="H35425" s="203"/>
    </row>
    <row r="35426" spans="1:8" x14ac:dyDescent="0.25">
      <c r="A35426" s="37"/>
      <c r="B35426" s="38"/>
      <c r="C35426" s="97"/>
      <c r="D35426" s="92"/>
      <c r="E35426" s="88" t="str">
        <f>IF(A35426&lt;&gt;0,IFERROR(VLOOKUP(D35426,Transactions!$K$4:$L$24,2,0), "Invalid date, no label or wrong spelling"),"Date and/or label missing. Exclude?")</f>
        <v>Date and/or label missing. Exclude?</v>
      </c>
      <c r="F35426" s="201"/>
      <c r="G35426" s="202"/>
      <c r="H35426" s="203"/>
    </row>
    <row r="35427" spans="1:8" x14ac:dyDescent="0.25">
      <c r="A35427" s="37"/>
      <c r="B35427" s="38"/>
      <c r="C35427" s="97"/>
      <c r="D35427" s="92"/>
      <c r="E35427" s="88" t="str">
        <f>IF(A35427&lt;&gt;0,IFERROR(VLOOKUP(D35427,Transactions!$K$4:$L$24,2,0), "Invalid date, no label or wrong spelling"),"Date and/or label missing. Exclude?")</f>
        <v>Date and/or label missing. Exclude?</v>
      </c>
      <c r="F35427" s="201"/>
      <c r="G35427" s="202"/>
      <c r="H35427" s="203"/>
    </row>
    <row r="35428" spans="1:8" x14ac:dyDescent="0.25">
      <c r="A35428" s="37"/>
      <c r="B35428" s="38"/>
      <c r="C35428" s="97"/>
      <c r="D35428" s="92"/>
      <c r="E35428" s="88" t="str">
        <f>IF(A35428&lt;&gt;0,IFERROR(VLOOKUP(D35428,Transactions!$K$4:$L$24,2,0), "Invalid date, no label or wrong spelling"),"Date and/or label missing. Exclude?")</f>
        <v>Date and/or label missing. Exclude?</v>
      </c>
      <c r="F35428" s="201"/>
      <c r="G35428" s="202"/>
      <c r="H35428" s="203"/>
    </row>
    <row r="35429" spans="1:8" x14ac:dyDescent="0.25">
      <c r="A35429" s="37"/>
      <c r="B35429" s="38"/>
      <c r="C35429" s="97"/>
      <c r="D35429" s="92"/>
      <c r="E35429" s="88" t="str">
        <f>IF(A35429&lt;&gt;0,IFERROR(VLOOKUP(D35429,Transactions!$K$4:$L$24,2,0), "Invalid date, no label or wrong spelling"),"Date and/or label missing. Exclude?")</f>
        <v>Date and/or label missing. Exclude?</v>
      </c>
      <c r="F35429" s="201"/>
      <c r="G35429" s="202"/>
      <c r="H35429" s="203"/>
    </row>
    <row r="35430" spans="1:8" x14ac:dyDescent="0.25">
      <c r="A35430" s="37"/>
      <c r="B35430" s="38"/>
      <c r="C35430" s="97"/>
      <c r="D35430" s="92"/>
      <c r="E35430" s="88" t="str">
        <f>IF(A35430&lt;&gt;0,IFERROR(VLOOKUP(D35430,Transactions!$K$4:$L$24,2,0), "Invalid date, no label or wrong spelling"),"Date and/or label missing. Exclude?")</f>
        <v>Date and/or label missing. Exclude?</v>
      </c>
      <c r="F35430" s="201"/>
      <c r="G35430" s="202"/>
      <c r="H35430" s="203"/>
    </row>
    <row r="35431" spans="1:8" x14ac:dyDescent="0.25">
      <c r="A35431" s="37"/>
      <c r="B35431" s="38"/>
      <c r="C35431" s="97"/>
      <c r="D35431" s="92"/>
      <c r="E35431" s="88" t="str">
        <f>IF(A35431&lt;&gt;0,IFERROR(VLOOKUP(D35431,Transactions!$K$4:$L$24,2,0), "Invalid date, no label or wrong spelling"),"Date and/or label missing. Exclude?")</f>
        <v>Date and/or label missing. Exclude?</v>
      </c>
      <c r="F35431" s="201"/>
      <c r="G35431" s="202"/>
      <c r="H35431" s="203"/>
    </row>
    <row r="35432" spans="1:8" x14ac:dyDescent="0.25">
      <c r="A35432" s="37"/>
      <c r="B35432" s="38"/>
      <c r="C35432" s="97"/>
      <c r="D35432" s="92"/>
      <c r="E35432" s="88" t="str">
        <f>IF(A35432&lt;&gt;0,IFERROR(VLOOKUP(D35432,Transactions!$K$4:$L$24,2,0), "Invalid date, no label or wrong spelling"),"Date and/or label missing. Exclude?")</f>
        <v>Date and/or label missing. Exclude?</v>
      </c>
      <c r="F35432" s="201"/>
      <c r="G35432" s="202"/>
      <c r="H35432" s="203"/>
    </row>
    <row r="35433" spans="1:8" x14ac:dyDescent="0.25">
      <c r="A35433" s="37"/>
      <c r="B35433" s="38"/>
      <c r="C35433" s="97"/>
      <c r="D35433" s="92"/>
      <c r="E35433" s="88" t="str">
        <f>IF(A35433&lt;&gt;0,IFERROR(VLOOKUP(D35433,Transactions!$K$4:$L$24,2,0), "Invalid date, no label or wrong spelling"),"Date and/or label missing. Exclude?")</f>
        <v>Date and/or label missing. Exclude?</v>
      </c>
      <c r="F35433" s="201"/>
      <c r="G35433" s="202"/>
      <c r="H35433" s="203"/>
    </row>
    <row r="35434" spans="1:8" x14ac:dyDescent="0.25">
      <c r="A35434" s="37"/>
      <c r="B35434" s="38"/>
      <c r="C35434" s="97"/>
      <c r="D35434" s="92"/>
      <c r="E35434" s="88" t="str">
        <f>IF(A35434&lt;&gt;0,IFERROR(VLOOKUP(D35434,Transactions!$K$4:$L$24,2,0), "Invalid date, no label or wrong spelling"),"Date and/or label missing. Exclude?")</f>
        <v>Date and/or label missing. Exclude?</v>
      </c>
      <c r="F35434" s="201"/>
      <c r="G35434" s="202"/>
      <c r="H35434" s="203"/>
    </row>
    <row r="35435" spans="1:8" x14ac:dyDescent="0.25">
      <c r="A35435" s="37"/>
      <c r="B35435" s="38"/>
      <c r="C35435" s="97"/>
      <c r="D35435" s="92"/>
      <c r="E35435" s="88" t="str">
        <f>IF(A35435&lt;&gt;0,IFERROR(VLOOKUP(D35435,Transactions!$K$4:$L$24,2,0), "Invalid date, no label or wrong spelling"),"Date and/or label missing. Exclude?")</f>
        <v>Date and/or label missing. Exclude?</v>
      </c>
      <c r="F35435" s="201"/>
      <c r="G35435" s="202"/>
      <c r="H35435" s="203"/>
    </row>
    <row r="35436" spans="1:8" x14ac:dyDescent="0.25">
      <c r="A35436" s="37"/>
      <c r="B35436" s="38"/>
      <c r="C35436" s="97"/>
      <c r="D35436" s="92"/>
      <c r="E35436" s="88" t="str">
        <f>IF(A35436&lt;&gt;0,IFERROR(VLOOKUP(D35436,Transactions!$K$4:$L$24,2,0), "Invalid date, no label or wrong spelling"),"Date and/or label missing. Exclude?")</f>
        <v>Date and/or label missing. Exclude?</v>
      </c>
      <c r="F35436" s="201"/>
      <c r="G35436" s="202"/>
      <c r="H35436" s="203"/>
    </row>
    <row r="35437" spans="1:8" x14ac:dyDescent="0.25">
      <c r="A35437" s="37"/>
      <c r="B35437" s="38"/>
      <c r="C35437" s="97"/>
      <c r="D35437" s="92"/>
      <c r="E35437" s="88" t="str">
        <f>IF(A35437&lt;&gt;0,IFERROR(VLOOKUP(D35437,Transactions!$K$4:$L$24,2,0), "Invalid date, no label or wrong spelling"),"Date and/or label missing. Exclude?")</f>
        <v>Date and/or label missing. Exclude?</v>
      </c>
      <c r="F35437" s="201"/>
      <c r="G35437" s="202"/>
      <c r="H35437" s="203"/>
    </row>
    <row r="35438" spans="1:8" x14ac:dyDescent="0.25">
      <c r="A35438" s="37"/>
      <c r="B35438" s="38"/>
      <c r="C35438" s="97"/>
      <c r="D35438" s="92"/>
      <c r="E35438" s="88" t="str">
        <f>IF(A35438&lt;&gt;0,IFERROR(VLOOKUP(D35438,Transactions!$K$4:$L$24,2,0), "Invalid date, no label or wrong spelling"),"Date and/or label missing. Exclude?")</f>
        <v>Date and/or label missing. Exclude?</v>
      </c>
      <c r="F35438" s="201"/>
      <c r="G35438" s="202"/>
      <c r="H35438" s="203"/>
    </row>
    <row r="35439" spans="1:8" x14ac:dyDescent="0.25">
      <c r="A35439" s="37"/>
      <c r="B35439" s="38"/>
      <c r="C35439" s="97"/>
      <c r="D35439" s="92"/>
      <c r="E35439" s="88" t="str">
        <f>IF(A35439&lt;&gt;0,IFERROR(VLOOKUP(D35439,Transactions!$K$4:$L$24,2,0), "Invalid date, no label or wrong spelling"),"Date and/or label missing. Exclude?")</f>
        <v>Date and/or label missing. Exclude?</v>
      </c>
      <c r="F35439" s="201"/>
      <c r="G35439" s="202"/>
      <c r="H35439" s="203"/>
    </row>
    <row r="35440" spans="1:8" x14ac:dyDescent="0.25">
      <c r="A35440" s="37"/>
      <c r="B35440" s="38"/>
      <c r="C35440" s="97"/>
      <c r="D35440" s="92"/>
      <c r="E35440" s="88" t="str">
        <f>IF(A35440&lt;&gt;0,IFERROR(VLOOKUP(D35440,Transactions!$K$4:$L$24,2,0), "Invalid date, no label or wrong spelling"),"Date and/or label missing. Exclude?")</f>
        <v>Date and/or label missing. Exclude?</v>
      </c>
      <c r="F35440" s="201"/>
      <c r="G35440" s="202"/>
      <c r="H35440" s="203"/>
    </row>
    <row r="35441" spans="1:8" x14ac:dyDescent="0.25">
      <c r="A35441" s="37"/>
      <c r="B35441" s="38"/>
      <c r="C35441" s="97"/>
      <c r="D35441" s="92"/>
      <c r="E35441" s="88" t="str">
        <f>IF(A35441&lt;&gt;0,IFERROR(VLOOKUP(D35441,Transactions!$K$4:$L$24,2,0), "Invalid date, no label or wrong spelling"),"Date and/or label missing. Exclude?")</f>
        <v>Date and/or label missing. Exclude?</v>
      </c>
      <c r="F35441" s="201"/>
      <c r="G35441" s="202"/>
      <c r="H35441" s="203"/>
    </row>
    <row r="35442" spans="1:8" x14ac:dyDescent="0.25">
      <c r="A35442" s="37"/>
      <c r="B35442" s="38"/>
      <c r="C35442" s="97"/>
      <c r="D35442" s="92"/>
      <c r="E35442" s="88" t="str">
        <f>IF(A35442&lt;&gt;0,IFERROR(VLOOKUP(D35442,Transactions!$K$4:$L$24,2,0), "Invalid date, no label or wrong spelling"),"Date and/or label missing. Exclude?")</f>
        <v>Date and/or label missing. Exclude?</v>
      </c>
      <c r="F35442" s="201"/>
      <c r="G35442" s="202"/>
      <c r="H35442" s="203"/>
    </row>
    <row r="35443" spans="1:8" x14ac:dyDescent="0.25">
      <c r="A35443" s="37"/>
      <c r="B35443" s="38"/>
      <c r="C35443" s="97"/>
      <c r="D35443" s="92"/>
      <c r="E35443" s="88" t="str">
        <f>IF(A35443&lt;&gt;0,IFERROR(VLOOKUP(D35443,Transactions!$K$4:$L$24,2,0), "Invalid date, no label or wrong spelling"),"Date and/or label missing. Exclude?")</f>
        <v>Date and/or label missing. Exclude?</v>
      </c>
      <c r="F35443" s="201"/>
      <c r="G35443" s="202"/>
      <c r="H35443" s="203"/>
    </row>
    <row r="35444" spans="1:8" x14ac:dyDescent="0.25">
      <c r="A35444" s="37"/>
      <c r="B35444" s="38"/>
      <c r="C35444" s="97"/>
      <c r="D35444" s="92"/>
      <c r="E35444" s="88" t="str">
        <f>IF(A35444&lt;&gt;0,IFERROR(VLOOKUP(D35444,Transactions!$K$4:$L$24,2,0), "Invalid date, no label or wrong spelling"),"Date and/or label missing. Exclude?")</f>
        <v>Date and/or label missing. Exclude?</v>
      </c>
      <c r="F35444" s="201"/>
      <c r="G35444" s="202"/>
      <c r="H35444" s="203"/>
    </row>
    <row r="35445" spans="1:8" x14ac:dyDescent="0.25">
      <c r="A35445" s="37"/>
      <c r="B35445" s="38"/>
      <c r="C35445" s="97"/>
      <c r="D35445" s="92"/>
      <c r="E35445" s="88" t="str">
        <f>IF(A35445&lt;&gt;0,IFERROR(VLOOKUP(D35445,Transactions!$K$4:$L$24,2,0), "Invalid date, no label or wrong spelling"),"Date and/or label missing. Exclude?")</f>
        <v>Date and/or label missing. Exclude?</v>
      </c>
      <c r="F35445" s="201"/>
      <c r="G35445" s="202"/>
      <c r="H35445" s="203"/>
    </row>
    <row r="35446" spans="1:8" x14ac:dyDescent="0.25">
      <c r="A35446" s="37"/>
      <c r="B35446" s="38"/>
      <c r="C35446" s="97"/>
      <c r="D35446" s="92"/>
      <c r="E35446" s="88" t="str">
        <f>IF(A35446&lt;&gt;0,IFERROR(VLOOKUP(D35446,Transactions!$K$4:$L$24,2,0), "Invalid date, no label or wrong spelling"),"Date and/or label missing. Exclude?")</f>
        <v>Date and/or label missing. Exclude?</v>
      </c>
      <c r="F35446" s="201"/>
      <c r="G35446" s="202"/>
      <c r="H35446" s="203"/>
    </row>
    <row r="35447" spans="1:8" x14ac:dyDescent="0.25">
      <c r="A35447" s="37"/>
      <c r="B35447" s="38"/>
      <c r="C35447" s="97"/>
      <c r="D35447" s="92"/>
      <c r="E35447" s="88" t="str">
        <f>IF(A35447&lt;&gt;0,IFERROR(VLOOKUP(D35447,Transactions!$K$4:$L$24,2,0), "Invalid date, no label or wrong spelling"),"Date and/or label missing. Exclude?")</f>
        <v>Date and/or label missing. Exclude?</v>
      </c>
      <c r="F35447" s="201"/>
      <c r="G35447" s="202"/>
      <c r="H35447" s="203"/>
    </row>
    <row r="35448" spans="1:8" x14ac:dyDescent="0.25">
      <c r="A35448" s="37"/>
      <c r="B35448" s="38"/>
      <c r="C35448" s="97"/>
      <c r="D35448" s="92"/>
      <c r="E35448" s="88" t="str">
        <f>IF(A35448&lt;&gt;0,IFERROR(VLOOKUP(D35448,Transactions!$K$4:$L$24,2,0), "Invalid date, no label or wrong spelling"),"Date and/or label missing. Exclude?")</f>
        <v>Date and/or label missing. Exclude?</v>
      </c>
      <c r="F35448" s="201"/>
      <c r="G35448" s="202"/>
      <c r="H35448" s="203"/>
    </row>
    <row r="35449" spans="1:8" x14ac:dyDescent="0.25">
      <c r="A35449" s="37"/>
      <c r="B35449" s="38"/>
      <c r="C35449" s="97"/>
      <c r="D35449" s="92"/>
      <c r="E35449" s="88" t="str">
        <f>IF(A35449&lt;&gt;0,IFERROR(VLOOKUP(D35449,Transactions!$K$4:$L$24,2,0), "Invalid date, no label or wrong spelling"),"Date and/or label missing. Exclude?")</f>
        <v>Date and/or label missing. Exclude?</v>
      </c>
      <c r="F35449" s="201"/>
      <c r="G35449" s="202"/>
      <c r="H35449" s="203"/>
    </row>
    <row r="35450" spans="1:8" x14ac:dyDescent="0.25">
      <c r="A35450" s="37"/>
      <c r="B35450" s="38"/>
      <c r="C35450" s="97"/>
      <c r="D35450" s="92"/>
      <c r="E35450" s="88" t="str">
        <f>IF(A35450&lt;&gt;0,IFERROR(VLOOKUP(D35450,Transactions!$K$4:$L$24,2,0), "Invalid date, no label or wrong spelling"),"Date and/or label missing. Exclude?")</f>
        <v>Date and/or label missing. Exclude?</v>
      </c>
      <c r="F35450" s="201"/>
      <c r="G35450" s="202"/>
      <c r="H35450" s="203"/>
    </row>
    <row r="35451" spans="1:8" x14ac:dyDescent="0.25">
      <c r="A35451" s="37"/>
      <c r="B35451" s="38"/>
      <c r="C35451" s="97"/>
      <c r="D35451" s="92"/>
      <c r="E35451" s="88" t="str">
        <f>IF(A35451&lt;&gt;0,IFERROR(VLOOKUP(D35451,Transactions!$K$4:$L$24,2,0), "Invalid date, no label or wrong spelling"),"Date and/or label missing. Exclude?")</f>
        <v>Date and/or label missing. Exclude?</v>
      </c>
      <c r="F35451" s="201"/>
      <c r="G35451" s="202"/>
      <c r="H35451" s="203"/>
    </row>
    <row r="35452" spans="1:8" x14ac:dyDescent="0.25">
      <c r="A35452" s="37"/>
      <c r="B35452" s="38"/>
      <c r="C35452" s="97"/>
      <c r="D35452" s="92"/>
      <c r="E35452" s="88" t="str">
        <f>IF(A35452&lt;&gt;0,IFERROR(VLOOKUP(D35452,Transactions!$K$4:$L$24,2,0), "Invalid date, no label or wrong spelling"),"Date and/or label missing. Exclude?")</f>
        <v>Date and/or label missing. Exclude?</v>
      </c>
      <c r="F35452" s="201"/>
      <c r="G35452" s="202"/>
      <c r="H35452" s="203"/>
    </row>
    <row r="35453" spans="1:8" x14ac:dyDescent="0.25">
      <c r="A35453" s="37"/>
      <c r="B35453" s="38"/>
      <c r="C35453" s="97"/>
      <c r="D35453" s="92"/>
      <c r="E35453" s="88" t="str">
        <f>IF(A35453&lt;&gt;0,IFERROR(VLOOKUP(D35453,Transactions!$K$4:$L$24,2,0), "Invalid date, no label or wrong spelling"),"Date and/or label missing. Exclude?")</f>
        <v>Date and/or label missing. Exclude?</v>
      </c>
      <c r="F35453" s="201"/>
      <c r="G35453" s="202"/>
      <c r="H35453" s="203"/>
    </row>
    <row r="35454" spans="1:8" x14ac:dyDescent="0.25">
      <c r="A35454" s="37"/>
      <c r="B35454" s="38"/>
      <c r="C35454" s="97"/>
      <c r="D35454" s="92"/>
      <c r="E35454" s="88" t="str">
        <f>IF(A35454&lt;&gt;0,IFERROR(VLOOKUP(D35454,Transactions!$K$4:$L$24,2,0), "Invalid date, no label or wrong spelling"),"Date and/or label missing. Exclude?")</f>
        <v>Date and/or label missing. Exclude?</v>
      </c>
      <c r="F35454" s="201"/>
      <c r="G35454" s="202"/>
      <c r="H35454" s="203"/>
    </row>
    <row r="35455" spans="1:8" x14ac:dyDescent="0.25">
      <c r="A35455" s="37"/>
      <c r="B35455" s="38"/>
      <c r="C35455" s="97"/>
      <c r="D35455" s="92"/>
      <c r="E35455" s="88" t="str">
        <f>IF(A35455&lt;&gt;0,IFERROR(VLOOKUP(D35455,Transactions!$K$4:$L$24,2,0), "Invalid date, no label or wrong spelling"),"Date and/or label missing. Exclude?")</f>
        <v>Date and/or label missing. Exclude?</v>
      </c>
      <c r="F35455" s="201"/>
      <c r="G35455" s="202"/>
      <c r="H35455" s="203"/>
    </row>
    <row r="35456" spans="1:8" x14ac:dyDescent="0.25">
      <c r="A35456" s="37"/>
      <c r="B35456" s="38"/>
      <c r="C35456" s="97"/>
      <c r="D35456" s="92"/>
      <c r="E35456" s="88" t="str">
        <f>IF(A35456&lt;&gt;0,IFERROR(VLOOKUP(D35456,Transactions!$K$4:$L$24,2,0), "Invalid date, no label or wrong spelling"),"Date and/or label missing. Exclude?")</f>
        <v>Date and/or label missing. Exclude?</v>
      </c>
      <c r="F35456" s="201"/>
      <c r="G35456" s="202"/>
      <c r="H35456" s="203"/>
    </row>
    <row r="35457" spans="1:8" x14ac:dyDescent="0.25">
      <c r="A35457" s="37"/>
      <c r="B35457" s="38"/>
      <c r="C35457" s="97"/>
      <c r="D35457" s="92"/>
      <c r="E35457" s="88" t="str">
        <f>IF(A35457&lt;&gt;0,IFERROR(VLOOKUP(D35457,Transactions!$K$4:$L$24,2,0), "Invalid date, no label or wrong spelling"),"Date and/or label missing. Exclude?")</f>
        <v>Date and/or label missing. Exclude?</v>
      </c>
      <c r="F35457" s="201"/>
      <c r="G35457" s="202"/>
      <c r="H35457" s="203"/>
    </row>
    <row r="35458" spans="1:8" x14ac:dyDescent="0.25">
      <c r="A35458" s="37"/>
      <c r="B35458" s="38"/>
      <c r="C35458" s="97"/>
      <c r="D35458" s="92"/>
      <c r="E35458" s="88" t="str">
        <f>IF(A35458&lt;&gt;0,IFERROR(VLOOKUP(D35458,Transactions!$K$4:$L$24,2,0), "Invalid date, no label or wrong spelling"),"Date and/or label missing. Exclude?")</f>
        <v>Date and/or label missing. Exclude?</v>
      </c>
      <c r="F35458" s="201"/>
      <c r="G35458" s="202"/>
      <c r="H35458" s="203"/>
    </row>
    <row r="35459" spans="1:8" x14ac:dyDescent="0.25">
      <c r="A35459" s="37"/>
      <c r="B35459" s="38"/>
      <c r="C35459" s="97"/>
      <c r="D35459" s="92"/>
      <c r="E35459" s="88" t="str">
        <f>IF(A35459&lt;&gt;0,IFERROR(VLOOKUP(D35459,Transactions!$K$4:$L$24,2,0), "Invalid date, no label or wrong spelling"),"Date and/or label missing. Exclude?")</f>
        <v>Date and/or label missing. Exclude?</v>
      </c>
      <c r="F35459" s="201"/>
      <c r="G35459" s="202"/>
      <c r="H35459" s="203"/>
    </row>
    <row r="35460" spans="1:8" x14ac:dyDescent="0.25">
      <c r="A35460" s="37"/>
      <c r="B35460" s="38"/>
      <c r="C35460" s="97"/>
      <c r="D35460" s="92"/>
      <c r="E35460" s="88" t="str">
        <f>IF(A35460&lt;&gt;0,IFERROR(VLOOKUP(D35460,Transactions!$K$4:$L$24,2,0), "Invalid date, no label or wrong spelling"),"Date and/or label missing. Exclude?")</f>
        <v>Date and/or label missing. Exclude?</v>
      </c>
      <c r="F35460" s="201"/>
      <c r="G35460" s="202"/>
      <c r="H35460" s="203"/>
    </row>
    <row r="35461" spans="1:8" x14ac:dyDescent="0.25">
      <c r="A35461" s="37"/>
      <c r="B35461" s="38"/>
      <c r="C35461" s="97"/>
      <c r="D35461" s="92"/>
      <c r="E35461" s="88" t="str">
        <f>IF(A35461&lt;&gt;0,IFERROR(VLOOKUP(D35461,Transactions!$K$4:$L$24,2,0), "Invalid date, no label or wrong spelling"),"Date and/or label missing. Exclude?")</f>
        <v>Date and/or label missing. Exclude?</v>
      </c>
      <c r="F35461" s="201"/>
      <c r="G35461" s="202"/>
      <c r="H35461" s="203"/>
    </row>
    <row r="35462" spans="1:8" x14ac:dyDescent="0.25">
      <c r="A35462" s="37"/>
      <c r="B35462" s="38"/>
      <c r="C35462" s="97"/>
      <c r="D35462" s="92"/>
      <c r="E35462" s="88" t="str">
        <f>IF(A35462&lt;&gt;0,IFERROR(VLOOKUP(D35462,Transactions!$K$4:$L$24,2,0), "Invalid date, no label or wrong spelling"),"Date and/or label missing. Exclude?")</f>
        <v>Date and/or label missing. Exclude?</v>
      </c>
      <c r="F35462" s="201"/>
      <c r="G35462" s="202"/>
      <c r="H35462" s="203"/>
    </row>
    <row r="35463" spans="1:8" x14ac:dyDescent="0.25">
      <c r="A35463" s="37"/>
      <c r="B35463" s="38"/>
      <c r="C35463" s="97"/>
      <c r="D35463" s="92"/>
      <c r="E35463" s="88" t="str">
        <f>IF(A35463&lt;&gt;0,IFERROR(VLOOKUP(D35463,Transactions!$K$4:$L$24,2,0), "Invalid date, no label or wrong spelling"),"Date and/or label missing. Exclude?")</f>
        <v>Date and/or label missing. Exclude?</v>
      </c>
      <c r="F35463" s="201"/>
      <c r="G35463" s="202"/>
      <c r="H35463" s="203"/>
    </row>
    <row r="35464" spans="1:8" x14ac:dyDescent="0.25">
      <c r="A35464" s="37"/>
      <c r="B35464" s="38"/>
      <c r="C35464" s="97"/>
      <c r="D35464" s="92"/>
      <c r="E35464" s="88" t="str">
        <f>IF(A35464&lt;&gt;0,IFERROR(VLOOKUP(D35464,Transactions!$K$4:$L$24,2,0), "Invalid date, no label or wrong spelling"),"Date and/or label missing. Exclude?")</f>
        <v>Date and/or label missing. Exclude?</v>
      </c>
      <c r="F35464" s="201"/>
      <c r="G35464" s="202"/>
      <c r="H35464" s="203"/>
    </row>
    <row r="35465" spans="1:8" x14ac:dyDescent="0.25">
      <c r="A35465" s="37"/>
      <c r="B35465" s="38"/>
      <c r="C35465" s="97"/>
      <c r="D35465" s="92"/>
      <c r="E35465" s="88" t="str">
        <f>IF(A35465&lt;&gt;0,IFERROR(VLOOKUP(D35465,Transactions!$K$4:$L$24,2,0), "Invalid date, no label or wrong spelling"),"Date and/or label missing. Exclude?")</f>
        <v>Date and/or label missing. Exclude?</v>
      </c>
      <c r="F35465" s="201"/>
      <c r="G35465" s="202"/>
      <c r="H35465" s="203"/>
    </row>
    <row r="35466" spans="1:8" x14ac:dyDescent="0.25">
      <c r="A35466" s="37"/>
      <c r="B35466" s="38"/>
      <c r="C35466" s="97"/>
      <c r="D35466" s="92"/>
      <c r="E35466" s="88" t="str">
        <f>IF(A35466&lt;&gt;0,IFERROR(VLOOKUP(D35466,Transactions!$K$4:$L$24,2,0), "Invalid date, no label or wrong spelling"),"Date and/or label missing. Exclude?")</f>
        <v>Date and/or label missing. Exclude?</v>
      </c>
      <c r="F35466" s="201"/>
      <c r="G35466" s="202"/>
      <c r="H35466" s="203"/>
    </row>
    <row r="35467" spans="1:8" x14ac:dyDescent="0.25">
      <c r="A35467" s="37"/>
      <c r="B35467" s="38"/>
      <c r="C35467" s="97"/>
      <c r="D35467" s="92"/>
      <c r="E35467" s="88" t="str">
        <f>IF(A35467&lt;&gt;0,IFERROR(VLOOKUP(D35467,Transactions!$K$4:$L$24,2,0), "Invalid date, no label or wrong spelling"),"Date and/or label missing. Exclude?")</f>
        <v>Date and/or label missing. Exclude?</v>
      </c>
      <c r="F35467" s="201"/>
      <c r="G35467" s="202"/>
      <c r="H35467" s="203"/>
    </row>
    <row r="35468" spans="1:8" x14ac:dyDescent="0.25">
      <c r="A35468" s="37"/>
      <c r="B35468" s="38"/>
      <c r="C35468" s="97"/>
      <c r="D35468" s="92"/>
      <c r="E35468" s="88" t="str">
        <f>IF(A35468&lt;&gt;0,IFERROR(VLOOKUP(D35468,Transactions!$K$4:$L$24,2,0), "Invalid date, no label or wrong spelling"),"Date and/or label missing. Exclude?")</f>
        <v>Date and/or label missing. Exclude?</v>
      </c>
      <c r="F35468" s="201"/>
      <c r="G35468" s="202"/>
      <c r="H35468" s="203"/>
    </row>
    <row r="35469" spans="1:8" x14ac:dyDescent="0.25">
      <c r="A35469" s="37"/>
      <c r="B35469" s="38"/>
      <c r="C35469" s="97"/>
      <c r="D35469" s="92"/>
      <c r="E35469" s="88" t="str">
        <f>IF(A35469&lt;&gt;0,IFERROR(VLOOKUP(D35469,Transactions!$K$4:$L$24,2,0), "Invalid date, no label or wrong spelling"),"Date and/or label missing. Exclude?")</f>
        <v>Date and/or label missing. Exclude?</v>
      </c>
      <c r="F35469" s="201"/>
      <c r="G35469" s="202"/>
      <c r="H35469" s="203"/>
    </row>
    <row r="35470" spans="1:8" x14ac:dyDescent="0.25">
      <c r="A35470" s="37"/>
      <c r="B35470" s="38"/>
      <c r="C35470" s="97"/>
      <c r="D35470" s="92"/>
      <c r="E35470" s="88" t="str">
        <f>IF(A35470&lt;&gt;0,IFERROR(VLOOKUP(D35470,Transactions!$K$4:$L$24,2,0), "Invalid date, no label or wrong spelling"),"Date and/or label missing. Exclude?")</f>
        <v>Date and/or label missing. Exclude?</v>
      </c>
      <c r="F35470" s="201"/>
      <c r="G35470" s="202"/>
      <c r="H35470" s="203"/>
    </row>
    <row r="35471" spans="1:8" x14ac:dyDescent="0.25">
      <c r="A35471" s="37"/>
      <c r="B35471" s="38"/>
      <c r="C35471" s="97"/>
      <c r="D35471" s="92"/>
      <c r="E35471" s="88" t="str">
        <f>IF(A35471&lt;&gt;0,IFERROR(VLOOKUP(D35471,Transactions!$K$4:$L$24,2,0), "Invalid date, no label or wrong spelling"),"Date and/or label missing. Exclude?")</f>
        <v>Date and/or label missing. Exclude?</v>
      </c>
      <c r="F35471" s="201"/>
      <c r="G35471" s="202"/>
      <c r="H35471" s="203"/>
    </row>
    <row r="35472" spans="1:8" x14ac:dyDescent="0.25">
      <c r="A35472" s="37"/>
      <c r="B35472" s="38"/>
      <c r="C35472" s="97"/>
      <c r="D35472" s="92"/>
      <c r="E35472" s="88" t="str">
        <f>IF(A35472&lt;&gt;0,IFERROR(VLOOKUP(D35472,Transactions!$K$4:$L$24,2,0), "Invalid date, no label or wrong spelling"),"Date and/or label missing. Exclude?")</f>
        <v>Date and/or label missing. Exclude?</v>
      </c>
      <c r="F35472" s="201"/>
      <c r="G35472" s="202"/>
      <c r="H35472" s="203"/>
    </row>
    <row r="35473" spans="1:8" x14ac:dyDescent="0.25">
      <c r="A35473" s="37"/>
      <c r="B35473" s="38"/>
      <c r="C35473" s="97"/>
      <c r="D35473" s="92"/>
      <c r="E35473" s="88" t="str">
        <f>IF(A35473&lt;&gt;0,IFERROR(VLOOKUP(D35473,Transactions!$K$4:$L$24,2,0), "Invalid date, no label or wrong spelling"),"Date and/or label missing. Exclude?")</f>
        <v>Date and/or label missing. Exclude?</v>
      </c>
      <c r="F35473" s="201"/>
      <c r="G35473" s="202"/>
      <c r="H35473" s="203"/>
    </row>
    <row r="35474" spans="1:8" x14ac:dyDescent="0.25">
      <c r="A35474" s="37"/>
      <c r="B35474" s="38"/>
      <c r="C35474" s="97"/>
      <c r="D35474" s="92"/>
      <c r="E35474" s="88" t="str">
        <f>IF(A35474&lt;&gt;0,IFERROR(VLOOKUP(D35474,Transactions!$K$4:$L$24,2,0), "Invalid date, no label or wrong spelling"),"Date and/or label missing. Exclude?")</f>
        <v>Date and/or label missing. Exclude?</v>
      </c>
      <c r="F35474" s="201"/>
      <c r="G35474" s="202"/>
      <c r="H35474" s="203"/>
    </row>
    <row r="35475" spans="1:8" x14ac:dyDescent="0.25">
      <c r="A35475" s="37"/>
      <c r="B35475" s="38"/>
      <c r="C35475" s="97"/>
      <c r="D35475" s="92"/>
      <c r="E35475" s="88" t="str">
        <f>IF(A35475&lt;&gt;0,IFERROR(VLOOKUP(D35475,Transactions!$K$4:$L$24,2,0), "Invalid date, no label or wrong spelling"),"Date and/or label missing. Exclude?")</f>
        <v>Date and/or label missing. Exclude?</v>
      </c>
      <c r="F35475" s="201"/>
      <c r="G35475" s="202"/>
      <c r="H35475" s="203"/>
    </row>
    <row r="35476" spans="1:8" x14ac:dyDescent="0.25">
      <c r="A35476" s="37"/>
      <c r="B35476" s="38"/>
      <c r="C35476" s="97"/>
      <c r="D35476" s="92"/>
      <c r="E35476" s="88" t="str">
        <f>IF(A35476&lt;&gt;0,IFERROR(VLOOKUP(D35476,Transactions!$K$4:$L$24,2,0), "Invalid date, no label or wrong spelling"),"Date and/or label missing. Exclude?")</f>
        <v>Date and/or label missing. Exclude?</v>
      </c>
      <c r="F35476" s="201"/>
      <c r="G35476" s="202"/>
      <c r="H35476" s="203"/>
    </row>
    <row r="35477" spans="1:8" x14ac:dyDescent="0.25">
      <c r="A35477" s="37"/>
      <c r="B35477" s="38"/>
      <c r="C35477" s="97"/>
      <c r="D35477" s="92"/>
      <c r="E35477" s="88" t="str">
        <f>IF(A35477&lt;&gt;0,IFERROR(VLOOKUP(D35477,Transactions!$K$4:$L$24,2,0), "Invalid date, no label or wrong spelling"),"Date and/or label missing. Exclude?")</f>
        <v>Date and/or label missing. Exclude?</v>
      </c>
      <c r="F35477" s="201"/>
      <c r="G35477" s="202"/>
      <c r="H35477" s="203"/>
    </row>
    <row r="35478" spans="1:8" x14ac:dyDescent="0.25">
      <c r="A35478" s="37"/>
      <c r="B35478" s="38"/>
      <c r="C35478" s="97"/>
      <c r="D35478" s="92"/>
      <c r="E35478" s="88" t="str">
        <f>IF(A35478&lt;&gt;0,IFERROR(VLOOKUP(D35478,Transactions!$K$4:$L$24,2,0), "Invalid date, no label or wrong spelling"),"Date and/or label missing. Exclude?")</f>
        <v>Date and/or label missing. Exclude?</v>
      </c>
      <c r="F35478" s="201"/>
      <c r="G35478" s="202"/>
      <c r="H35478" s="203"/>
    </row>
    <row r="35479" spans="1:8" x14ac:dyDescent="0.25">
      <c r="A35479" s="37"/>
      <c r="B35479" s="38"/>
      <c r="C35479" s="97"/>
      <c r="D35479" s="92"/>
      <c r="E35479" s="88" t="str">
        <f>IF(A35479&lt;&gt;0,IFERROR(VLOOKUP(D35479,Transactions!$K$4:$L$24,2,0), "Invalid date, no label or wrong spelling"),"Date and/or label missing. Exclude?")</f>
        <v>Date and/or label missing. Exclude?</v>
      </c>
      <c r="F35479" s="201"/>
      <c r="G35479" s="202"/>
      <c r="H35479" s="203"/>
    </row>
    <row r="35480" spans="1:8" x14ac:dyDescent="0.25">
      <c r="A35480" s="37"/>
      <c r="B35480" s="38"/>
      <c r="C35480" s="97"/>
      <c r="D35480" s="92"/>
      <c r="E35480" s="88" t="str">
        <f>IF(A35480&lt;&gt;0,IFERROR(VLOOKUP(D35480,Transactions!$K$4:$L$24,2,0), "Invalid date, no label or wrong spelling"),"Date and/or label missing. Exclude?")</f>
        <v>Date and/or label missing. Exclude?</v>
      </c>
      <c r="F35480" s="201"/>
      <c r="G35480" s="202"/>
      <c r="H35480" s="203"/>
    </row>
    <row r="35481" spans="1:8" x14ac:dyDescent="0.25">
      <c r="A35481" s="37"/>
      <c r="B35481" s="38"/>
      <c r="C35481" s="97"/>
      <c r="D35481" s="92"/>
      <c r="E35481" s="88" t="str">
        <f>IF(A35481&lt;&gt;0,IFERROR(VLOOKUP(D35481,Transactions!$K$4:$L$24,2,0), "Invalid date, no label or wrong spelling"),"Date and/or label missing. Exclude?")</f>
        <v>Date and/or label missing. Exclude?</v>
      </c>
      <c r="F35481" s="201"/>
      <c r="G35481" s="202"/>
      <c r="H35481" s="203"/>
    </row>
    <row r="35482" spans="1:8" x14ac:dyDescent="0.25">
      <c r="A35482" s="37"/>
      <c r="B35482" s="38"/>
      <c r="C35482" s="97"/>
      <c r="D35482" s="92"/>
      <c r="E35482" s="88" t="str">
        <f>IF(A35482&lt;&gt;0,IFERROR(VLOOKUP(D35482,Transactions!$K$4:$L$24,2,0), "Invalid date, no label or wrong spelling"),"Date and/or label missing. Exclude?")</f>
        <v>Date and/or label missing. Exclude?</v>
      </c>
      <c r="F35482" s="201"/>
      <c r="G35482" s="202"/>
      <c r="H35482" s="203"/>
    </row>
    <row r="35483" spans="1:8" x14ac:dyDescent="0.25">
      <c r="A35483" s="37"/>
      <c r="B35483" s="38"/>
      <c r="C35483" s="97"/>
      <c r="D35483" s="92"/>
      <c r="E35483" s="88" t="str">
        <f>IF(A35483&lt;&gt;0,IFERROR(VLOOKUP(D35483,Transactions!$K$4:$L$24,2,0), "Invalid date, no label or wrong spelling"),"Date and/or label missing. Exclude?")</f>
        <v>Date and/or label missing. Exclude?</v>
      </c>
      <c r="F35483" s="201"/>
      <c r="G35483" s="202"/>
      <c r="H35483" s="203"/>
    </row>
    <row r="35484" spans="1:8" x14ac:dyDescent="0.25">
      <c r="A35484" s="37"/>
      <c r="B35484" s="38"/>
      <c r="C35484" s="97"/>
      <c r="D35484" s="92"/>
      <c r="E35484" s="88" t="str">
        <f>IF(A35484&lt;&gt;0,IFERROR(VLOOKUP(D35484,Transactions!$K$4:$L$24,2,0), "Invalid date, no label or wrong spelling"),"Date and/or label missing. Exclude?")</f>
        <v>Date and/or label missing. Exclude?</v>
      </c>
      <c r="F35484" s="201"/>
      <c r="G35484" s="202"/>
      <c r="H35484" s="203"/>
    </row>
    <row r="35485" spans="1:8" x14ac:dyDescent="0.25">
      <c r="A35485" s="37"/>
      <c r="B35485" s="38"/>
      <c r="C35485" s="97"/>
      <c r="D35485" s="92"/>
      <c r="E35485" s="88" t="str">
        <f>IF(A35485&lt;&gt;0,IFERROR(VLOOKUP(D35485,Transactions!$K$4:$L$24,2,0), "Invalid date, no label or wrong spelling"),"Date and/or label missing. Exclude?")</f>
        <v>Date and/or label missing. Exclude?</v>
      </c>
      <c r="F35485" s="201"/>
      <c r="G35485" s="202"/>
      <c r="H35485" s="203"/>
    </row>
    <row r="35486" spans="1:8" x14ac:dyDescent="0.25">
      <c r="A35486" s="37"/>
      <c r="B35486" s="38"/>
      <c r="C35486" s="97"/>
      <c r="D35486" s="92"/>
      <c r="E35486" s="88" t="str">
        <f>IF(A35486&lt;&gt;0,IFERROR(VLOOKUP(D35486,Transactions!$K$4:$L$24,2,0), "Invalid date, no label or wrong spelling"),"Date and/or label missing. Exclude?")</f>
        <v>Date and/or label missing. Exclude?</v>
      </c>
      <c r="F35486" s="201"/>
      <c r="G35486" s="202"/>
      <c r="H35486" s="203"/>
    </row>
    <row r="35487" spans="1:8" x14ac:dyDescent="0.25">
      <c r="A35487" s="37"/>
      <c r="B35487" s="38"/>
      <c r="C35487" s="97"/>
      <c r="D35487" s="92"/>
      <c r="E35487" s="88" t="str">
        <f>IF(A35487&lt;&gt;0,IFERROR(VLOOKUP(D35487,Transactions!$K$4:$L$24,2,0), "Invalid date, no label or wrong spelling"),"Date and/or label missing. Exclude?")</f>
        <v>Date and/or label missing. Exclude?</v>
      </c>
      <c r="F35487" s="201"/>
      <c r="G35487" s="202"/>
      <c r="H35487" s="203"/>
    </row>
    <row r="35488" spans="1:8" x14ac:dyDescent="0.25">
      <c r="A35488" s="37"/>
      <c r="B35488" s="38"/>
      <c r="C35488" s="97"/>
      <c r="D35488" s="92"/>
      <c r="E35488" s="88" t="str">
        <f>IF(A35488&lt;&gt;0,IFERROR(VLOOKUP(D35488,Transactions!$K$4:$L$24,2,0), "Invalid date, no label or wrong spelling"),"Date and/or label missing. Exclude?")</f>
        <v>Date and/or label missing. Exclude?</v>
      </c>
      <c r="F35488" s="201"/>
      <c r="G35488" s="202"/>
      <c r="H35488" s="203"/>
    </row>
    <row r="35489" spans="1:8" x14ac:dyDescent="0.25">
      <c r="A35489" s="37"/>
      <c r="B35489" s="38"/>
      <c r="C35489" s="97"/>
      <c r="D35489" s="92"/>
      <c r="E35489" s="88" t="str">
        <f>IF(A35489&lt;&gt;0,IFERROR(VLOOKUP(D35489,Transactions!$K$4:$L$24,2,0), "Invalid date, no label or wrong spelling"),"Date and/or label missing. Exclude?")</f>
        <v>Date and/or label missing. Exclude?</v>
      </c>
      <c r="F35489" s="201"/>
      <c r="G35489" s="202"/>
      <c r="H35489" s="203"/>
    </row>
    <row r="35490" spans="1:8" x14ac:dyDescent="0.25">
      <c r="A35490" s="37"/>
      <c r="B35490" s="38"/>
      <c r="C35490" s="97"/>
      <c r="D35490" s="92"/>
      <c r="E35490" s="88" t="str">
        <f>IF(A35490&lt;&gt;0,IFERROR(VLOOKUP(D35490,Transactions!$K$4:$L$24,2,0), "Invalid date, no label or wrong spelling"),"Date and/or label missing. Exclude?")</f>
        <v>Date and/or label missing. Exclude?</v>
      </c>
      <c r="F35490" s="201"/>
      <c r="G35490" s="202"/>
      <c r="H35490" s="203"/>
    </row>
    <row r="35491" spans="1:8" x14ac:dyDescent="0.25">
      <c r="A35491" s="37"/>
      <c r="B35491" s="38"/>
      <c r="C35491" s="97"/>
      <c r="D35491" s="92"/>
      <c r="E35491" s="88" t="str">
        <f>IF(A35491&lt;&gt;0,IFERROR(VLOOKUP(D35491,Transactions!$K$4:$L$24,2,0), "Invalid date, no label or wrong spelling"),"Date and/or label missing. Exclude?")</f>
        <v>Date and/or label missing. Exclude?</v>
      </c>
      <c r="F35491" s="201"/>
      <c r="G35491" s="202"/>
      <c r="H35491" s="203"/>
    </row>
    <row r="35492" spans="1:8" x14ac:dyDescent="0.25">
      <c r="A35492" s="37"/>
      <c r="B35492" s="38"/>
      <c r="C35492" s="97"/>
      <c r="D35492" s="92"/>
      <c r="E35492" s="88" t="str">
        <f>IF(A35492&lt;&gt;0,IFERROR(VLOOKUP(D35492,Transactions!$K$4:$L$24,2,0), "Invalid date, no label or wrong spelling"),"Date and/or label missing. Exclude?")</f>
        <v>Date and/or label missing. Exclude?</v>
      </c>
      <c r="F35492" s="201"/>
      <c r="G35492" s="202"/>
      <c r="H35492" s="203"/>
    </row>
    <row r="35493" spans="1:8" x14ac:dyDescent="0.25">
      <c r="A35493" s="37"/>
      <c r="B35493" s="38"/>
      <c r="C35493" s="97"/>
      <c r="D35493" s="92"/>
      <c r="E35493" s="88" t="str">
        <f>IF(A35493&lt;&gt;0,IFERROR(VLOOKUP(D35493,Transactions!$K$4:$L$24,2,0), "Invalid date, no label or wrong spelling"),"Date and/or label missing. Exclude?")</f>
        <v>Date and/or label missing. Exclude?</v>
      </c>
      <c r="F35493" s="201"/>
      <c r="G35493" s="202"/>
      <c r="H35493" s="203"/>
    </row>
    <row r="35494" spans="1:8" x14ac:dyDescent="0.25">
      <c r="A35494" s="37"/>
      <c r="B35494" s="38"/>
      <c r="C35494" s="97"/>
      <c r="D35494" s="92"/>
      <c r="E35494" s="88" t="str">
        <f>IF(A35494&lt;&gt;0,IFERROR(VLOOKUP(D35494,Transactions!$K$4:$L$24,2,0), "Invalid date, no label or wrong spelling"),"Date and/or label missing. Exclude?")</f>
        <v>Date and/or label missing. Exclude?</v>
      </c>
      <c r="F35494" s="201"/>
      <c r="G35494" s="202"/>
      <c r="H35494" s="203"/>
    </row>
    <row r="35495" spans="1:8" x14ac:dyDescent="0.25">
      <c r="A35495" s="37"/>
      <c r="B35495" s="38"/>
      <c r="C35495" s="97"/>
      <c r="D35495" s="92"/>
      <c r="E35495" s="88" t="str">
        <f>IF(A35495&lt;&gt;0,IFERROR(VLOOKUP(D35495,Transactions!$K$4:$L$24,2,0), "Invalid date, no label or wrong spelling"),"Date and/or label missing. Exclude?")</f>
        <v>Date and/or label missing. Exclude?</v>
      </c>
      <c r="F35495" s="201"/>
      <c r="G35495" s="202"/>
      <c r="H35495" s="203"/>
    </row>
    <row r="35496" spans="1:8" x14ac:dyDescent="0.25">
      <c r="A35496" s="37"/>
      <c r="B35496" s="38"/>
      <c r="C35496" s="97"/>
      <c r="D35496" s="92"/>
      <c r="E35496" s="88" t="str">
        <f>IF(A35496&lt;&gt;0,IFERROR(VLOOKUP(D35496,Transactions!$K$4:$L$24,2,0), "Invalid date, no label or wrong spelling"),"Date and/or label missing. Exclude?")</f>
        <v>Date and/or label missing. Exclude?</v>
      </c>
      <c r="F35496" s="201"/>
      <c r="G35496" s="202"/>
      <c r="H35496" s="203"/>
    </row>
    <row r="35497" spans="1:8" x14ac:dyDescent="0.25">
      <c r="A35497" s="37"/>
      <c r="B35497" s="38"/>
      <c r="C35497" s="97"/>
      <c r="D35497" s="92"/>
      <c r="E35497" s="88" t="str">
        <f>IF(A35497&lt;&gt;0,IFERROR(VLOOKUP(D35497,Transactions!$K$4:$L$24,2,0), "Invalid date, no label or wrong spelling"),"Date and/or label missing. Exclude?")</f>
        <v>Date and/or label missing. Exclude?</v>
      </c>
      <c r="F35497" s="201"/>
      <c r="G35497" s="202"/>
      <c r="H35497" s="203"/>
    </row>
    <row r="35498" spans="1:8" x14ac:dyDescent="0.25">
      <c r="A35498" s="37"/>
      <c r="B35498" s="38"/>
      <c r="C35498" s="97"/>
      <c r="D35498" s="92"/>
      <c r="E35498" s="88" t="str">
        <f>IF(A35498&lt;&gt;0,IFERROR(VLOOKUP(D35498,Transactions!$K$4:$L$24,2,0), "Invalid date, no label or wrong spelling"),"Date and/or label missing. Exclude?")</f>
        <v>Date and/or label missing. Exclude?</v>
      </c>
      <c r="F35498" s="201"/>
      <c r="G35498" s="202"/>
      <c r="H35498" s="203"/>
    </row>
    <row r="35499" spans="1:8" x14ac:dyDescent="0.25">
      <c r="A35499" s="37"/>
      <c r="B35499" s="38"/>
      <c r="C35499" s="97"/>
      <c r="D35499" s="92"/>
      <c r="E35499" s="88" t="str">
        <f>IF(A35499&lt;&gt;0,IFERROR(VLOOKUP(D35499,Transactions!$K$4:$L$24,2,0), "Invalid date, no label or wrong spelling"),"Date and/or label missing. Exclude?")</f>
        <v>Date and/or label missing. Exclude?</v>
      </c>
      <c r="F35499" s="201"/>
      <c r="G35499" s="202"/>
      <c r="H35499" s="203"/>
    </row>
    <row r="35500" spans="1:8" x14ac:dyDescent="0.25">
      <c r="A35500" s="37"/>
      <c r="B35500" s="38"/>
      <c r="C35500" s="97"/>
      <c r="D35500" s="92"/>
      <c r="E35500" s="88" t="str">
        <f>IF(A35500&lt;&gt;0,IFERROR(VLOOKUP(D35500,Transactions!$K$4:$L$24,2,0), "Invalid date, no label or wrong spelling"),"Date and/or label missing. Exclude?")</f>
        <v>Date and/or label missing. Exclude?</v>
      </c>
      <c r="F35500" s="201"/>
      <c r="G35500" s="202"/>
      <c r="H35500" s="203"/>
    </row>
    <row r="35501" spans="1:8" x14ac:dyDescent="0.25">
      <c r="A35501" s="37"/>
      <c r="B35501" s="38"/>
      <c r="C35501" s="97"/>
      <c r="D35501" s="92"/>
      <c r="E35501" s="88" t="str">
        <f>IF(A35501&lt;&gt;0,IFERROR(VLOOKUP(D35501,Transactions!$K$4:$L$24,2,0), "Invalid date, no label or wrong spelling"),"Date and/or label missing. Exclude?")</f>
        <v>Date and/or label missing. Exclude?</v>
      </c>
      <c r="F35501" s="201"/>
      <c r="G35501" s="202"/>
      <c r="H35501" s="203"/>
    </row>
    <row r="35502" spans="1:8" x14ac:dyDescent="0.25">
      <c r="A35502" s="37"/>
      <c r="B35502" s="38"/>
      <c r="C35502" s="97"/>
      <c r="D35502" s="92"/>
      <c r="E35502" s="88" t="str">
        <f>IF(A35502&lt;&gt;0,IFERROR(VLOOKUP(D35502,Transactions!$K$4:$L$24,2,0), "Invalid date, no label or wrong spelling"),"Date and/or label missing. Exclude?")</f>
        <v>Date and/or label missing. Exclude?</v>
      </c>
      <c r="F35502" s="201"/>
      <c r="G35502" s="202"/>
      <c r="H35502" s="203"/>
    </row>
    <row r="35503" spans="1:8" x14ac:dyDescent="0.25">
      <c r="A35503" s="37"/>
      <c r="B35503" s="38"/>
      <c r="C35503" s="97"/>
      <c r="D35503" s="92"/>
      <c r="E35503" s="88" t="str">
        <f>IF(A35503&lt;&gt;0,IFERROR(VLOOKUP(D35503,Transactions!$K$4:$L$24,2,0), "Invalid date, no label or wrong spelling"),"Date and/or label missing. Exclude?")</f>
        <v>Date and/or label missing. Exclude?</v>
      </c>
      <c r="F35503" s="201"/>
      <c r="G35503" s="202"/>
      <c r="H35503" s="203"/>
    </row>
    <row r="35504" spans="1:8" x14ac:dyDescent="0.25">
      <c r="A35504" s="37"/>
      <c r="B35504" s="38"/>
      <c r="C35504" s="97"/>
      <c r="D35504" s="92"/>
      <c r="E35504" s="88" t="str">
        <f>IF(A35504&lt;&gt;0,IFERROR(VLOOKUP(D35504,Transactions!$K$4:$L$24,2,0), "Invalid date, no label or wrong spelling"),"Date and/or label missing. Exclude?")</f>
        <v>Date and/or label missing. Exclude?</v>
      </c>
      <c r="F35504" s="201"/>
      <c r="G35504" s="202"/>
      <c r="H35504" s="203"/>
    </row>
    <row r="35505" spans="1:8" x14ac:dyDescent="0.25">
      <c r="A35505" s="37"/>
      <c r="B35505" s="38"/>
      <c r="C35505" s="97"/>
      <c r="D35505" s="92"/>
      <c r="E35505" s="88" t="str">
        <f>IF(A35505&lt;&gt;0,IFERROR(VLOOKUP(D35505,Transactions!$K$4:$L$24,2,0), "Invalid date, no label or wrong spelling"),"Date and/or label missing. Exclude?")</f>
        <v>Date and/or label missing. Exclude?</v>
      </c>
      <c r="F35505" s="201"/>
      <c r="G35505" s="202"/>
      <c r="H35505" s="203"/>
    </row>
    <row r="35506" spans="1:8" x14ac:dyDescent="0.25">
      <c r="A35506" s="37"/>
      <c r="B35506" s="38"/>
      <c r="C35506" s="97"/>
      <c r="D35506" s="92"/>
      <c r="E35506" s="88" t="str">
        <f>IF(A35506&lt;&gt;0,IFERROR(VLOOKUP(D35506,Transactions!$K$4:$L$24,2,0), "Invalid date, no label or wrong spelling"),"Date and/or label missing. Exclude?")</f>
        <v>Date and/or label missing. Exclude?</v>
      </c>
      <c r="F35506" s="201"/>
      <c r="G35506" s="202"/>
      <c r="H35506" s="203"/>
    </row>
    <row r="35507" spans="1:8" x14ac:dyDescent="0.25">
      <c r="A35507" s="37"/>
      <c r="B35507" s="38"/>
      <c r="C35507" s="97"/>
      <c r="D35507" s="92"/>
      <c r="E35507" s="88" t="str">
        <f>IF(A35507&lt;&gt;0,IFERROR(VLOOKUP(D35507,Transactions!$K$4:$L$24,2,0), "Invalid date, no label or wrong spelling"),"Date and/or label missing. Exclude?")</f>
        <v>Date and/or label missing. Exclude?</v>
      </c>
      <c r="F35507" s="201"/>
      <c r="G35507" s="202"/>
      <c r="H35507" s="203"/>
    </row>
    <row r="35508" spans="1:8" x14ac:dyDescent="0.25">
      <c r="A35508" s="37"/>
      <c r="B35508" s="38"/>
      <c r="C35508" s="97"/>
      <c r="D35508" s="92"/>
      <c r="E35508" s="88" t="str">
        <f>IF(A35508&lt;&gt;0,IFERROR(VLOOKUP(D35508,Transactions!$K$4:$L$24,2,0), "Invalid date, no label or wrong spelling"),"Date and/or label missing. Exclude?")</f>
        <v>Date and/or label missing. Exclude?</v>
      </c>
      <c r="F35508" s="201"/>
      <c r="G35508" s="202"/>
      <c r="H35508" s="203"/>
    </row>
    <row r="35509" spans="1:8" x14ac:dyDescent="0.25">
      <c r="A35509" s="37"/>
      <c r="B35509" s="38"/>
      <c r="C35509" s="97"/>
      <c r="D35509" s="92"/>
      <c r="E35509" s="88" t="str">
        <f>IF(A35509&lt;&gt;0,IFERROR(VLOOKUP(D35509,Transactions!$K$4:$L$24,2,0), "Invalid date, no label or wrong spelling"),"Date and/or label missing. Exclude?")</f>
        <v>Date and/or label missing. Exclude?</v>
      </c>
      <c r="F35509" s="201"/>
      <c r="G35509" s="202"/>
      <c r="H35509" s="203"/>
    </row>
    <row r="35510" spans="1:8" x14ac:dyDescent="0.25">
      <c r="A35510" s="37"/>
      <c r="B35510" s="38"/>
      <c r="C35510" s="97"/>
      <c r="D35510" s="92"/>
      <c r="E35510" s="88" t="str">
        <f>IF(A35510&lt;&gt;0,IFERROR(VLOOKUP(D35510,Transactions!$K$4:$L$24,2,0), "Invalid date, no label or wrong spelling"),"Date and/or label missing. Exclude?")</f>
        <v>Date and/or label missing. Exclude?</v>
      </c>
      <c r="F35510" s="201"/>
      <c r="G35510" s="202"/>
      <c r="H35510" s="203"/>
    </row>
    <row r="35511" spans="1:8" x14ac:dyDescent="0.25">
      <c r="A35511" s="37"/>
      <c r="B35511" s="38"/>
      <c r="C35511" s="97"/>
      <c r="D35511" s="92"/>
      <c r="E35511" s="88" t="str">
        <f>IF(A35511&lt;&gt;0,IFERROR(VLOOKUP(D35511,Transactions!$K$4:$L$24,2,0), "Invalid date, no label or wrong spelling"),"Date and/or label missing. Exclude?")</f>
        <v>Date and/or label missing. Exclude?</v>
      </c>
      <c r="F35511" s="201"/>
      <c r="G35511" s="202"/>
      <c r="H35511" s="203"/>
    </row>
    <row r="35512" spans="1:8" x14ac:dyDescent="0.25">
      <c r="A35512" s="37"/>
      <c r="B35512" s="38"/>
      <c r="C35512" s="97"/>
      <c r="D35512" s="92"/>
      <c r="E35512" s="88" t="str">
        <f>IF(A35512&lt;&gt;0,IFERROR(VLOOKUP(D35512,Transactions!$K$4:$L$24,2,0), "Invalid date, no label or wrong spelling"),"Date and/or label missing. Exclude?")</f>
        <v>Date and/or label missing. Exclude?</v>
      </c>
      <c r="F35512" s="201"/>
      <c r="G35512" s="202"/>
      <c r="H35512" s="203"/>
    </row>
    <row r="35513" spans="1:8" x14ac:dyDescent="0.25">
      <c r="A35513" s="37"/>
      <c r="B35513" s="38"/>
      <c r="C35513" s="97"/>
      <c r="D35513" s="92"/>
      <c r="E35513" s="88" t="str">
        <f>IF(A35513&lt;&gt;0,IFERROR(VLOOKUP(D35513,Transactions!$K$4:$L$24,2,0), "Invalid date, no label or wrong spelling"),"Date and/or label missing. Exclude?")</f>
        <v>Date and/or label missing. Exclude?</v>
      </c>
      <c r="F35513" s="201"/>
      <c r="G35513" s="202"/>
      <c r="H35513" s="203"/>
    </row>
    <row r="35514" spans="1:8" x14ac:dyDescent="0.25">
      <c r="A35514" s="37"/>
      <c r="B35514" s="38"/>
      <c r="C35514" s="97"/>
      <c r="D35514" s="92"/>
      <c r="E35514" s="88" t="str">
        <f>IF(A35514&lt;&gt;0,IFERROR(VLOOKUP(D35514,Transactions!$K$4:$L$24,2,0), "Invalid date, no label or wrong spelling"),"Date and/or label missing. Exclude?")</f>
        <v>Date and/or label missing. Exclude?</v>
      </c>
      <c r="F35514" s="201"/>
      <c r="G35514" s="202"/>
      <c r="H35514" s="203"/>
    </row>
    <row r="35515" spans="1:8" x14ac:dyDescent="0.25">
      <c r="A35515" s="37"/>
      <c r="B35515" s="38"/>
      <c r="C35515" s="97"/>
      <c r="D35515" s="92"/>
      <c r="E35515" s="88" t="str">
        <f>IF(A35515&lt;&gt;0,IFERROR(VLOOKUP(D35515,Transactions!$K$4:$L$24,2,0), "Invalid date, no label or wrong spelling"),"Date and/or label missing. Exclude?")</f>
        <v>Date and/or label missing. Exclude?</v>
      </c>
      <c r="F35515" s="201"/>
      <c r="G35515" s="202"/>
      <c r="H35515" s="203"/>
    </row>
    <row r="35516" spans="1:8" x14ac:dyDescent="0.25">
      <c r="A35516" s="37"/>
      <c r="B35516" s="38"/>
      <c r="C35516" s="97"/>
      <c r="D35516" s="92"/>
      <c r="E35516" s="88" t="str">
        <f>IF(A35516&lt;&gt;0,IFERROR(VLOOKUP(D35516,Transactions!$K$4:$L$24,2,0), "Invalid date, no label or wrong spelling"),"Date and/or label missing. Exclude?")</f>
        <v>Date and/or label missing. Exclude?</v>
      </c>
      <c r="F35516" s="201"/>
      <c r="G35516" s="202"/>
      <c r="H35516" s="203"/>
    </row>
    <row r="35517" spans="1:8" x14ac:dyDescent="0.25">
      <c r="A35517" s="37"/>
      <c r="B35517" s="38"/>
      <c r="C35517" s="97"/>
      <c r="D35517" s="92"/>
      <c r="E35517" s="88" t="str">
        <f>IF(A35517&lt;&gt;0,IFERROR(VLOOKUP(D35517,Transactions!$K$4:$L$24,2,0), "Invalid date, no label or wrong spelling"),"Date and/or label missing. Exclude?")</f>
        <v>Date and/or label missing. Exclude?</v>
      </c>
      <c r="F35517" s="201"/>
      <c r="G35517" s="202"/>
      <c r="H35517" s="203"/>
    </row>
    <row r="35518" spans="1:8" x14ac:dyDescent="0.25">
      <c r="A35518" s="37"/>
      <c r="B35518" s="38"/>
      <c r="C35518" s="97"/>
      <c r="D35518" s="92"/>
      <c r="E35518" s="88" t="str">
        <f>IF(A35518&lt;&gt;0,IFERROR(VLOOKUP(D35518,Transactions!$K$4:$L$24,2,0), "Invalid date, no label or wrong spelling"),"Date and/or label missing. Exclude?")</f>
        <v>Date and/or label missing. Exclude?</v>
      </c>
      <c r="F35518" s="201"/>
      <c r="G35518" s="202"/>
      <c r="H35518" s="203"/>
    </row>
    <row r="35519" spans="1:8" x14ac:dyDescent="0.25">
      <c r="A35519" s="37"/>
      <c r="B35519" s="38"/>
      <c r="C35519" s="97"/>
      <c r="D35519" s="92"/>
      <c r="E35519" s="88" t="str">
        <f>IF(A35519&lt;&gt;0,IFERROR(VLOOKUP(D35519,Transactions!$K$4:$L$24,2,0), "Invalid date, no label or wrong spelling"),"Date and/or label missing. Exclude?")</f>
        <v>Date and/or label missing. Exclude?</v>
      </c>
      <c r="F35519" s="201"/>
      <c r="G35519" s="202"/>
      <c r="H35519" s="203"/>
    </row>
    <row r="35520" spans="1:8" x14ac:dyDescent="0.25">
      <c r="A35520" s="37"/>
      <c r="B35520" s="38"/>
      <c r="C35520" s="97"/>
      <c r="D35520" s="92"/>
      <c r="E35520" s="88" t="str">
        <f>IF(A35520&lt;&gt;0,IFERROR(VLOOKUP(D35520,Transactions!$K$4:$L$24,2,0), "Invalid date, no label or wrong spelling"),"Date and/or label missing. Exclude?")</f>
        <v>Date and/or label missing. Exclude?</v>
      </c>
      <c r="F35520" s="201"/>
      <c r="G35520" s="202"/>
      <c r="H35520" s="203"/>
    </row>
    <row r="35521" spans="1:8" x14ac:dyDescent="0.25">
      <c r="A35521" s="37"/>
      <c r="B35521" s="38"/>
      <c r="C35521" s="97"/>
      <c r="D35521" s="92"/>
      <c r="E35521" s="88" t="str">
        <f>IF(A35521&lt;&gt;0,IFERROR(VLOOKUP(D35521,Transactions!$K$4:$L$24,2,0), "Invalid date, no label or wrong spelling"),"Date and/or label missing. Exclude?")</f>
        <v>Date and/or label missing. Exclude?</v>
      </c>
      <c r="F35521" s="201"/>
      <c r="G35521" s="202"/>
      <c r="H35521" s="203"/>
    </row>
    <row r="35522" spans="1:8" x14ac:dyDescent="0.25">
      <c r="A35522" s="37"/>
      <c r="B35522" s="38"/>
      <c r="C35522" s="97"/>
      <c r="D35522" s="92"/>
      <c r="E35522" s="88" t="str">
        <f>IF(A35522&lt;&gt;0,IFERROR(VLOOKUP(D35522,Transactions!$K$4:$L$24,2,0), "Invalid date, no label or wrong spelling"),"Date and/or label missing. Exclude?")</f>
        <v>Date and/or label missing. Exclude?</v>
      </c>
      <c r="F35522" s="201"/>
      <c r="G35522" s="202"/>
      <c r="H35522" s="203"/>
    </row>
    <row r="35523" spans="1:8" x14ac:dyDescent="0.25">
      <c r="A35523" s="37"/>
      <c r="B35523" s="38"/>
      <c r="C35523" s="97"/>
      <c r="D35523" s="92"/>
      <c r="E35523" s="88" t="str">
        <f>IF(A35523&lt;&gt;0,IFERROR(VLOOKUP(D35523,Transactions!$K$4:$L$24,2,0), "Invalid date, no label or wrong spelling"),"Date and/or label missing. Exclude?")</f>
        <v>Date and/or label missing. Exclude?</v>
      </c>
      <c r="F35523" s="201"/>
      <c r="G35523" s="202"/>
      <c r="H35523" s="203"/>
    </row>
    <row r="35524" spans="1:8" x14ac:dyDescent="0.25">
      <c r="A35524" s="37"/>
      <c r="B35524" s="38"/>
      <c r="C35524" s="97"/>
      <c r="D35524" s="92"/>
      <c r="E35524" s="88" t="str">
        <f>IF(A35524&lt;&gt;0,IFERROR(VLOOKUP(D35524,Transactions!$K$4:$L$24,2,0), "Invalid date, no label or wrong spelling"),"Date and/or label missing. Exclude?")</f>
        <v>Date and/or label missing. Exclude?</v>
      </c>
      <c r="F35524" s="201"/>
      <c r="G35524" s="202"/>
      <c r="H35524" s="203"/>
    </row>
    <row r="35525" spans="1:8" x14ac:dyDescent="0.25">
      <c r="A35525" s="37"/>
      <c r="B35525" s="38"/>
      <c r="C35525" s="97"/>
      <c r="D35525" s="92"/>
      <c r="E35525" s="88" t="str">
        <f>IF(A35525&lt;&gt;0,IFERROR(VLOOKUP(D35525,Transactions!$K$4:$L$24,2,0), "Invalid date, no label or wrong spelling"),"Date and/or label missing. Exclude?")</f>
        <v>Date and/or label missing. Exclude?</v>
      </c>
      <c r="F35525" s="201"/>
      <c r="G35525" s="202"/>
      <c r="H35525" s="203"/>
    </row>
    <row r="35526" spans="1:8" x14ac:dyDescent="0.25">
      <c r="A35526" s="37"/>
      <c r="B35526" s="38"/>
      <c r="C35526" s="97"/>
      <c r="D35526" s="92"/>
      <c r="E35526" s="88" t="str">
        <f>IF(A35526&lt;&gt;0,IFERROR(VLOOKUP(D35526,Transactions!$K$4:$L$24,2,0), "Invalid date, no label or wrong spelling"),"Date and/or label missing. Exclude?")</f>
        <v>Date and/or label missing. Exclude?</v>
      </c>
      <c r="F35526" s="201"/>
      <c r="G35526" s="202"/>
      <c r="H35526" s="203"/>
    </row>
    <row r="35527" spans="1:8" x14ac:dyDescent="0.25">
      <c r="A35527" s="37"/>
      <c r="B35527" s="38"/>
      <c r="C35527" s="97"/>
      <c r="D35527" s="92"/>
      <c r="E35527" s="88" t="str">
        <f>IF(A35527&lt;&gt;0,IFERROR(VLOOKUP(D35527,Transactions!$K$4:$L$24,2,0), "Invalid date, no label or wrong spelling"),"Date and/or label missing. Exclude?")</f>
        <v>Date and/or label missing. Exclude?</v>
      </c>
      <c r="F35527" s="201"/>
      <c r="G35527" s="202"/>
      <c r="H35527" s="203"/>
    </row>
    <row r="35528" spans="1:8" x14ac:dyDescent="0.25">
      <c r="A35528" s="37"/>
      <c r="B35528" s="38"/>
      <c r="C35528" s="97"/>
      <c r="D35528" s="92"/>
      <c r="E35528" s="88" t="str">
        <f>IF(A35528&lt;&gt;0,IFERROR(VLOOKUP(D35528,Transactions!$K$4:$L$24,2,0), "Invalid date, no label or wrong spelling"),"Date and/or label missing. Exclude?")</f>
        <v>Date and/or label missing. Exclude?</v>
      </c>
      <c r="F35528" s="201"/>
      <c r="G35528" s="202"/>
      <c r="H35528" s="203"/>
    </row>
    <row r="35529" spans="1:8" x14ac:dyDescent="0.25">
      <c r="A35529" s="37"/>
      <c r="B35529" s="38"/>
      <c r="C35529" s="97"/>
      <c r="D35529" s="92"/>
      <c r="E35529" s="88" t="str">
        <f>IF(A35529&lt;&gt;0,IFERROR(VLOOKUP(D35529,Transactions!$K$4:$L$24,2,0), "Invalid date, no label or wrong spelling"),"Date and/or label missing. Exclude?")</f>
        <v>Date and/or label missing. Exclude?</v>
      </c>
      <c r="F35529" s="201"/>
      <c r="G35529" s="202"/>
      <c r="H35529" s="203"/>
    </row>
    <row r="35530" spans="1:8" x14ac:dyDescent="0.25">
      <c r="A35530" s="37"/>
      <c r="B35530" s="38"/>
      <c r="C35530" s="97"/>
      <c r="D35530" s="92"/>
      <c r="E35530" s="88" t="str">
        <f>IF(A35530&lt;&gt;0,IFERROR(VLOOKUP(D35530,Transactions!$K$4:$L$24,2,0), "Invalid date, no label or wrong spelling"),"Date and/or label missing. Exclude?")</f>
        <v>Date and/or label missing. Exclude?</v>
      </c>
      <c r="F35530" s="201"/>
      <c r="G35530" s="202"/>
      <c r="H35530" s="203"/>
    </row>
    <row r="35531" spans="1:8" x14ac:dyDescent="0.25">
      <c r="A35531" s="37"/>
      <c r="B35531" s="38"/>
      <c r="C35531" s="97"/>
      <c r="D35531" s="92"/>
      <c r="E35531" s="88" t="str">
        <f>IF(A35531&lt;&gt;0,IFERROR(VLOOKUP(D35531,Transactions!$K$4:$L$24,2,0), "Invalid date, no label or wrong spelling"),"Date and/or label missing. Exclude?")</f>
        <v>Date and/or label missing. Exclude?</v>
      </c>
      <c r="F35531" s="201"/>
      <c r="G35531" s="202"/>
      <c r="H35531" s="203"/>
    </row>
    <row r="35532" spans="1:8" x14ac:dyDescent="0.25">
      <c r="A35532" s="37"/>
      <c r="B35532" s="38"/>
      <c r="C35532" s="97"/>
      <c r="D35532" s="92"/>
      <c r="E35532" s="88" t="str">
        <f>IF(A35532&lt;&gt;0,IFERROR(VLOOKUP(D35532,Transactions!$K$4:$L$24,2,0), "Invalid date, no label or wrong spelling"),"Date and/or label missing. Exclude?")</f>
        <v>Date and/or label missing. Exclude?</v>
      </c>
      <c r="F35532" s="201"/>
      <c r="G35532" s="202"/>
      <c r="H35532" s="203"/>
    </row>
    <row r="35533" spans="1:8" x14ac:dyDescent="0.25">
      <c r="A35533" s="37"/>
      <c r="B35533" s="38"/>
      <c r="C35533" s="97"/>
      <c r="D35533" s="92"/>
      <c r="E35533" s="88" t="str">
        <f>IF(A35533&lt;&gt;0,IFERROR(VLOOKUP(D35533,Transactions!$K$4:$L$24,2,0), "Invalid date, no label or wrong spelling"),"Date and/or label missing. Exclude?")</f>
        <v>Date and/or label missing. Exclude?</v>
      </c>
      <c r="F35533" s="201"/>
      <c r="G35533" s="202"/>
      <c r="H35533" s="203"/>
    </row>
    <row r="35534" spans="1:8" x14ac:dyDescent="0.25">
      <c r="A35534" s="37"/>
      <c r="B35534" s="38"/>
      <c r="C35534" s="97"/>
      <c r="D35534" s="92"/>
      <c r="E35534" s="88" t="str">
        <f>IF(A35534&lt;&gt;0,IFERROR(VLOOKUP(D35534,Transactions!$K$4:$L$24,2,0), "Invalid date, no label or wrong spelling"),"Date and/or label missing. Exclude?")</f>
        <v>Date and/or label missing. Exclude?</v>
      </c>
      <c r="F35534" s="201"/>
      <c r="G35534" s="202"/>
      <c r="H35534" s="203"/>
    </row>
    <row r="35535" spans="1:8" x14ac:dyDescent="0.25">
      <c r="A35535" s="37"/>
      <c r="B35535" s="38"/>
      <c r="C35535" s="97"/>
      <c r="D35535" s="92"/>
      <c r="E35535" s="88" t="str">
        <f>IF(A35535&lt;&gt;0,IFERROR(VLOOKUP(D35535,Transactions!$K$4:$L$24,2,0), "Invalid date, no label or wrong spelling"),"Date and/or label missing. Exclude?")</f>
        <v>Date and/or label missing. Exclude?</v>
      </c>
      <c r="F35535" s="201"/>
      <c r="G35535" s="202"/>
      <c r="H35535" s="203"/>
    </row>
    <row r="35536" spans="1:8" x14ac:dyDescent="0.25">
      <c r="A35536" s="37"/>
      <c r="B35536" s="38"/>
      <c r="C35536" s="97"/>
      <c r="D35536" s="92"/>
      <c r="E35536" s="88" t="str">
        <f>IF(A35536&lt;&gt;0,IFERROR(VLOOKUP(D35536,Transactions!$K$4:$L$24,2,0), "Invalid date, no label or wrong spelling"),"Date and/or label missing. Exclude?")</f>
        <v>Date and/or label missing. Exclude?</v>
      </c>
      <c r="F35536" s="201"/>
      <c r="G35536" s="202"/>
      <c r="H35536" s="203"/>
    </row>
    <row r="35537" spans="1:8" x14ac:dyDescent="0.25">
      <c r="A35537" s="37"/>
      <c r="B35537" s="38"/>
      <c r="C35537" s="97"/>
      <c r="D35537" s="92"/>
      <c r="E35537" s="88" t="str">
        <f>IF(A35537&lt;&gt;0,IFERROR(VLOOKUP(D35537,Transactions!$K$4:$L$24,2,0), "Invalid date, no label or wrong spelling"),"Date and/or label missing. Exclude?")</f>
        <v>Date and/or label missing. Exclude?</v>
      </c>
      <c r="F35537" s="201"/>
      <c r="G35537" s="202"/>
      <c r="H35537" s="203"/>
    </row>
    <row r="35538" spans="1:8" x14ac:dyDescent="0.25">
      <c r="A35538" s="37"/>
      <c r="B35538" s="38"/>
      <c r="C35538" s="97"/>
      <c r="D35538" s="92"/>
      <c r="E35538" s="88" t="str">
        <f>IF(A35538&lt;&gt;0,IFERROR(VLOOKUP(D35538,Transactions!$K$4:$L$24,2,0), "Invalid date, no label or wrong spelling"),"Date and/or label missing. Exclude?")</f>
        <v>Date and/or label missing. Exclude?</v>
      </c>
      <c r="F35538" s="201"/>
      <c r="G35538" s="202"/>
      <c r="H35538" s="203"/>
    </row>
    <row r="35539" spans="1:8" x14ac:dyDescent="0.25">
      <c r="A35539" s="37"/>
      <c r="B35539" s="38"/>
      <c r="C35539" s="97"/>
      <c r="D35539" s="92"/>
      <c r="E35539" s="88" t="str">
        <f>IF(A35539&lt;&gt;0,IFERROR(VLOOKUP(D35539,Transactions!$K$4:$L$24,2,0), "Invalid date, no label or wrong spelling"),"Date and/or label missing. Exclude?")</f>
        <v>Date and/or label missing. Exclude?</v>
      </c>
      <c r="F35539" s="201"/>
      <c r="G35539" s="202"/>
      <c r="H35539" s="203"/>
    </row>
    <row r="35540" spans="1:8" x14ac:dyDescent="0.25">
      <c r="A35540" s="37"/>
      <c r="B35540" s="38"/>
      <c r="C35540" s="97"/>
      <c r="D35540" s="92"/>
      <c r="E35540" s="88" t="str">
        <f>IF(A35540&lt;&gt;0,IFERROR(VLOOKUP(D35540,Transactions!$K$4:$L$24,2,0), "Invalid date, no label or wrong spelling"),"Date and/or label missing. Exclude?")</f>
        <v>Date and/or label missing. Exclude?</v>
      </c>
      <c r="F35540" s="201"/>
      <c r="G35540" s="202"/>
      <c r="H35540" s="203"/>
    </row>
    <row r="35541" spans="1:8" x14ac:dyDescent="0.25">
      <c r="A35541" s="37"/>
      <c r="B35541" s="38"/>
      <c r="C35541" s="97"/>
      <c r="D35541" s="92"/>
      <c r="E35541" s="88" t="str">
        <f>IF(A35541&lt;&gt;0,IFERROR(VLOOKUP(D35541,Transactions!$K$4:$L$24,2,0), "Invalid date, no label or wrong spelling"),"Date and/or label missing. Exclude?")</f>
        <v>Date and/or label missing. Exclude?</v>
      </c>
      <c r="F35541" s="201"/>
      <c r="G35541" s="202"/>
      <c r="H35541" s="203"/>
    </row>
    <row r="35542" spans="1:8" x14ac:dyDescent="0.25">
      <c r="A35542" s="37"/>
      <c r="B35542" s="38"/>
      <c r="C35542" s="97"/>
      <c r="D35542" s="92"/>
      <c r="E35542" s="88" t="str">
        <f>IF(A35542&lt;&gt;0,IFERROR(VLOOKUP(D35542,Transactions!$K$4:$L$24,2,0), "Invalid date, no label or wrong spelling"),"Date and/or label missing. Exclude?")</f>
        <v>Date and/or label missing. Exclude?</v>
      </c>
      <c r="F35542" s="201"/>
      <c r="G35542" s="202"/>
      <c r="H35542" s="203"/>
    </row>
    <row r="35543" spans="1:8" x14ac:dyDescent="0.25">
      <c r="A35543" s="37"/>
      <c r="B35543" s="38"/>
      <c r="C35543" s="97"/>
      <c r="D35543" s="92"/>
      <c r="E35543" s="88" t="str">
        <f>IF(A35543&lt;&gt;0,IFERROR(VLOOKUP(D35543,Transactions!$K$4:$L$24,2,0), "Invalid date, no label or wrong spelling"),"Date and/or label missing. Exclude?")</f>
        <v>Date and/or label missing. Exclude?</v>
      </c>
      <c r="F35543" s="201"/>
      <c r="G35543" s="202"/>
      <c r="H35543" s="203"/>
    </row>
    <row r="35544" spans="1:8" x14ac:dyDescent="0.25">
      <c r="A35544" s="37"/>
      <c r="B35544" s="38"/>
      <c r="C35544" s="97"/>
      <c r="D35544" s="92"/>
      <c r="E35544" s="88" t="str">
        <f>IF(A35544&lt;&gt;0,IFERROR(VLOOKUP(D35544,Transactions!$K$4:$L$24,2,0), "Invalid date, no label or wrong spelling"),"Date and/or label missing. Exclude?")</f>
        <v>Date and/or label missing. Exclude?</v>
      </c>
      <c r="F35544" s="201"/>
      <c r="G35544" s="202"/>
      <c r="H35544" s="203"/>
    </row>
    <row r="35545" spans="1:8" x14ac:dyDescent="0.25">
      <c r="A35545" s="37"/>
      <c r="B35545" s="38"/>
      <c r="C35545" s="97"/>
      <c r="D35545" s="92"/>
      <c r="E35545" s="88" t="str">
        <f>IF(A35545&lt;&gt;0,IFERROR(VLOOKUP(D35545,Transactions!$K$4:$L$24,2,0), "Invalid date, no label or wrong spelling"),"Date and/or label missing. Exclude?")</f>
        <v>Date and/or label missing. Exclude?</v>
      </c>
      <c r="F35545" s="201"/>
      <c r="G35545" s="202"/>
      <c r="H35545" s="203"/>
    </row>
    <row r="35546" spans="1:8" x14ac:dyDescent="0.25">
      <c r="A35546" s="37"/>
      <c r="B35546" s="38"/>
      <c r="C35546" s="97"/>
      <c r="D35546" s="92"/>
      <c r="E35546" s="88" t="str">
        <f>IF(A35546&lt;&gt;0,IFERROR(VLOOKUP(D35546,Transactions!$K$4:$L$24,2,0), "Invalid date, no label or wrong spelling"),"Date and/or label missing. Exclude?")</f>
        <v>Date and/or label missing. Exclude?</v>
      </c>
      <c r="F35546" s="201"/>
      <c r="G35546" s="202"/>
      <c r="H35546" s="203"/>
    </row>
    <row r="35547" spans="1:8" x14ac:dyDescent="0.25">
      <c r="A35547" s="37"/>
      <c r="B35547" s="38"/>
      <c r="C35547" s="97"/>
      <c r="D35547" s="92"/>
      <c r="E35547" s="88" t="str">
        <f>IF(A35547&lt;&gt;0,IFERROR(VLOOKUP(D35547,Transactions!$K$4:$L$24,2,0), "Invalid date, no label or wrong spelling"),"Date and/or label missing. Exclude?")</f>
        <v>Date and/or label missing. Exclude?</v>
      </c>
      <c r="F35547" s="201"/>
      <c r="G35547" s="202"/>
      <c r="H35547" s="203"/>
    </row>
    <row r="35548" spans="1:8" x14ac:dyDescent="0.25">
      <c r="A35548" s="37"/>
      <c r="B35548" s="38"/>
      <c r="C35548" s="97"/>
      <c r="D35548" s="92"/>
      <c r="E35548" s="88" t="str">
        <f>IF(A35548&lt;&gt;0,IFERROR(VLOOKUP(D35548,Transactions!$K$4:$L$24,2,0), "Invalid date, no label or wrong spelling"),"Date and/or label missing. Exclude?")</f>
        <v>Date and/or label missing. Exclude?</v>
      </c>
      <c r="F35548" s="201"/>
      <c r="G35548" s="202"/>
      <c r="H35548" s="203"/>
    </row>
    <row r="35549" spans="1:8" x14ac:dyDescent="0.25">
      <c r="A35549" s="37"/>
      <c r="B35549" s="38"/>
      <c r="C35549" s="97"/>
      <c r="D35549" s="92"/>
      <c r="E35549" s="88" t="str">
        <f>IF(A35549&lt;&gt;0,IFERROR(VLOOKUP(D35549,Transactions!$K$4:$L$24,2,0), "Invalid date, no label or wrong spelling"),"Date and/or label missing. Exclude?")</f>
        <v>Date and/or label missing. Exclude?</v>
      </c>
      <c r="F35549" s="201"/>
      <c r="G35549" s="202"/>
      <c r="H35549" s="203"/>
    </row>
    <row r="35550" spans="1:8" x14ac:dyDescent="0.25">
      <c r="A35550" s="37"/>
      <c r="B35550" s="38"/>
      <c r="C35550" s="97"/>
      <c r="D35550" s="92"/>
      <c r="E35550" s="88" t="str">
        <f>IF(A35550&lt;&gt;0,IFERROR(VLOOKUP(D35550,Transactions!$K$4:$L$24,2,0), "Invalid date, no label or wrong spelling"),"Date and/or label missing. Exclude?")</f>
        <v>Date and/or label missing. Exclude?</v>
      </c>
      <c r="F35550" s="201"/>
      <c r="G35550" s="202"/>
      <c r="H35550" s="203"/>
    </row>
    <row r="35551" spans="1:8" x14ac:dyDescent="0.25">
      <c r="A35551" s="37"/>
      <c r="B35551" s="38"/>
      <c r="C35551" s="97"/>
      <c r="D35551" s="92"/>
      <c r="E35551" s="88" t="str">
        <f>IF(A35551&lt;&gt;0,IFERROR(VLOOKUP(D35551,Transactions!$K$4:$L$24,2,0), "Invalid date, no label or wrong spelling"),"Date and/or label missing. Exclude?")</f>
        <v>Date and/or label missing. Exclude?</v>
      </c>
      <c r="F35551" s="201"/>
      <c r="G35551" s="202"/>
      <c r="H35551" s="203"/>
    </row>
    <row r="35552" spans="1:8" x14ac:dyDescent="0.25">
      <c r="A35552" s="37"/>
      <c r="B35552" s="38"/>
      <c r="C35552" s="97"/>
      <c r="D35552" s="92"/>
      <c r="E35552" s="88" t="str">
        <f>IF(A35552&lt;&gt;0,IFERROR(VLOOKUP(D35552,Transactions!$K$4:$L$24,2,0), "Invalid date, no label or wrong spelling"),"Date and/or label missing. Exclude?")</f>
        <v>Date and/or label missing. Exclude?</v>
      </c>
      <c r="F35552" s="201"/>
      <c r="G35552" s="202"/>
      <c r="H35552" s="203"/>
    </row>
    <row r="35553" spans="1:8" x14ac:dyDescent="0.25">
      <c r="A35553" s="37"/>
      <c r="B35553" s="38"/>
      <c r="C35553" s="97"/>
      <c r="D35553" s="92"/>
      <c r="E35553" s="88" t="str">
        <f>IF(A35553&lt;&gt;0,IFERROR(VLOOKUP(D35553,Transactions!$K$4:$L$24,2,0), "Invalid date, no label or wrong spelling"),"Date and/or label missing. Exclude?")</f>
        <v>Date and/or label missing. Exclude?</v>
      </c>
      <c r="F35553" s="201"/>
      <c r="G35553" s="202"/>
      <c r="H35553" s="203"/>
    </row>
    <row r="35554" spans="1:8" x14ac:dyDescent="0.25">
      <c r="A35554" s="37"/>
      <c r="B35554" s="38"/>
      <c r="C35554" s="97"/>
      <c r="D35554" s="92"/>
      <c r="E35554" s="88" t="str">
        <f>IF(A35554&lt;&gt;0,IFERROR(VLOOKUP(D35554,Transactions!$K$4:$L$24,2,0), "Invalid date, no label or wrong spelling"),"Date and/or label missing. Exclude?")</f>
        <v>Date and/or label missing. Exclude?</v>
      </c>
      <c r="F35554" s="201"/>
      <c r="G35554" s="202"/>
      <c r="H35554" s="203"/>
    </row>
    <row r="35555" spans="1:8" x14ac:dyDescent="0.25">
      <c r="A35555" s="37"/>
      <c r="B35555" s="38"/>
      <c r="C35555" s="97"/>
      <c r="D35555" s="92"/>
      <c r="E35555" s="88" t="str">
        <f>IF(A35555&lt;&gt;0,IFERROR(VLOOKUP(D35555,Transactions!$K$4:$L$24,2,0), "Invalid date, no label or wrong spelling"),"Date and/or label missing. Exclude?")</f>
        <v>Date and/or label missing. Exclude?</v>
      </c>
      <c r="F35555" s="201"/>
      <c r="G35555" s="202"/>
      <c r="H35555" s="203"/>
    </row>
    <row r="35556" spans="1:8" x14ac:dyDescent="0.25">
      <c r="A35556" s="37"/>
      <c r="B35556" s="38"/>
      <c r="C35556" s="97"/>
      <c r="D35556" s="92"/>
      <c r="E35556" s="88" t="str">
        <f>IF(A35556&lt;&gt;0,IFERROR(VLOOKUP(D35556,Transactions!$K$4:$L$24,2,0), "Invalid date, no label or wrong spelling"),"Date and/or label missing. Exclude?")</f>
        <v>Date and/or label missing. Exclude?</v>
      </c>
      <c r="F35556" s="201"/>
      <c r="G35556" s="202"/>
      <c r="H35556" s="203"/>
    </row>
    <row r="35557" spans="1:8" x14ac:dyDescent="0.25">
      <c r="A35557" s="37"/>
      <c r="B35557" s="38"/>
      <c r="C35557" s="97"/>
      <c r="D35557" s="92"/>
      <c r="E35557" s="88" t="str">
        <f>IF(A35557&lt;&gt;0,IFERROR(VLOOKUP(D35557,Transactions!$K$4:$L$24,2,0), "Invalid date, no label or wrong spelling"),"Date and/or label missing. Exclude?")</f>
        <v>Date and/or label missing. Exclude?</v>
      </c>
      <c r="F35557" s="201"/>
      <c r="G35557" s="202"/>
      <c r="H35557" s="203"/>
    </row>
    <row r="35558" spans="1:8" x14ac:dyDescent="0.25">
      <c r="A35558" s="37"/>
      <c r="B35558" s="38"/>
      <c r="C35558" s="97"/>
      <c r="D35558" s="92"/>
      <c r="E35558" s="88" t="str">
        <f>IF(A35558&lt;&gt;0,IFERROR(VLOOKUP(D35558,Transactions!$K$4:$L$24,2,0), "Invalid date, no label or wrong spelling"),"Date and/or label missing. Exclude?")</f>
        <v>Date and/or label missing. Exclude?</v>
      </c>
      <c r="F35558" s="201"/>
      <c r="G35558" s="202"/>
      <c r="H35558" s="203"/>
    </row>
    <row r="35559" spans="1:8" x14ac:dyDescent="0.25">
      <c r="A35559" s="37"/>
      <c r="B35559" s="38"/>
      <c r="C35559" s="97"/>
      <c r="D35559" s="92"/>
      <c r="E35559" s="88" t="str">
        <f>IF(A35559&lt;&gt;0,IFERROR(VLOOKUP(D35559,Transactions!$K$4:$L$24,2,0), "Invalid date, no label or wrong spelling"),"Date and/or label missing. Exclude?")</f>
        <v>Date and/or label missing. Exclude?</v>
      </c>
      <c r="F35559" s="201"/>
      <c r="G35559" s="202"/>
      <c r="H35559" s="203"/>
    </row>
    <row r="35560" spans="1:8" x14ac:dyDescent="0.25">
      <c r="A35560" s="37"/>
      <c r="B35560" s="38"/>
      <c r="C35560" s="97"/>
      <c r="D35560" s="92"/>
      <c r="E35560" s="88" t="str">
        <f>IF(A35560&lt;&gt;0,IFERROR(VLOOKUP(D35560,Transactions!$K$4:$L$24,2,0), "Invalid date, no label or wrong spelling"),"Date and/or label missing. Exclude?")</f>
        <v>Date and/or label missing. Exclude?</v>
      </c>
      <c r="F35560" s="201"/>
      <c r="G35560" s="202"/>
      <c r="H35560" s="203"/>
    </row>
    <row r="35561" spans="1:8" x14ac:dyDescent="0.25">
      <c r="A35561" s="37"/>
      <c r="B35561" s="38"/>
      <c r="C35561" s="97"/>
      <c r="D35561" s="92"/>
      <c r="E35561" s="88" t="str">
        <f>IF(A35561&lt;&gt;0,IFERROR(VLOOKUP(D35561,Transactions!$K$4:$L$24,2,0), "Invalid date, no label or wrong spelling"),"Date and/or label missing. Exclude?")</f>
        <v>Date and/or label missing. Exclude?</v>
      </c>
      <c r="F35561" s="201"/>
      <c r="G35561" s="202"/>
      <c r="H35561" s="203"/>
    </row>
    <row r="35562" spans="1:8" x14ac:dyDescent="0.25">
      <c r="A35562" s="37"/>
      <c r="B35562" s="38"/>
      <c r="C35562" s="97"/>
      <c r="D35562" s="92"/>
      <c r="E35562" s="88" t="str">
        <f>IF(A35562&lt;&gt;0,IFERROR(VLOOKUP(D35562,Transactions!$K$4:$L$24,2,0), "Invalid date, no label or wrong spelling"),"Date and/or label missing. Exclude?")</f>
        <v>Date and/or label missing. Exclude?</v>
      </c>
      <c r="F35562" s="201"/>
      <c r="G35562" s="202"/>
      <c r="H35562" s="203"/>
    </row>
    <row r="35563" spans="1:8" x14ac:dyDescent="0.25">
      <c r="A35563" s="37"/>
      <c r="B35563" s="38"/>
      <c r="C35563" s="97"/>
      <c r="D35563" s="92"/>
      <c r="E35563" s="88" t="str">
        <f>IF(A35563&lt;&gt;0,IFERROR(VLOOKUP(D35563,Transactions!$K$4:$L$24,2,0), "Invalid date, no label or wrong spelling"),"Date and/or label missing. Exclude?")</f>
        <v>Date and/or label missing. Exclude?</v>
      </c>
      <c r="F35563" s="201"/>
      <c r="G35563" s="202"/>
      <c r="H35563" s="203"/>
    </row>
    <row r="35564" spans="1:8" x14ac:dyDescent="0.25">
      <c r="A35564" s="37"/>
      <c r="B35564" s="38"/>
      <c r="C35564" s="97"/>
      <c r="D35564" s="92"/>
      <c r="E35564" s="88" t="str">
        <f>IF(A35564&lt;&gt;0,IFERROR(VLOOKUP(D35564,Transactions!$K$4:$L$24,2,0), "Invalid date, no label or wrong spelling"),"Date and/or label missing. Exclude?")</f>
        <v>Date and/or label missing. Exclude?</v>
      </c>
      <c r="F35564" s="201"/>
      <c r="G35564" s="202"/>
      <c r="H35564" s="203"/>
    </row>
    <row r="35565" spans="1:8" x14ac:dyDescent="0.25">
      <c r="A35565" s="37"/>
      <c r="B35565" s="38"/>
      <c r="C35565" s="97"/>
      <c r="D35565" s="92"/>
      <c r="E35565" s="88" t="str">
        <f>IF(A35565&lt;&gt;0,IFERROR(VLOOKUP(D35565,Transactions!$K$4:$L$24,2,0), "Invalid date, no label or wrong spelling"),"Date and/or label missing. Exclude?")</f>
        <v>Date and/or label missing. Exclude?</v>
      </c>
      <c r="F35565" s="201"/>
      <c r="G35565" s="202"/>
      <c r="H35565" s="203"/>
    </row>
    <row r="35566" spans="1:8" x14ac:dyDescent="0.25">
      <c r="A35566" s="37"/>
      <c r="B35566" s="38"/>
      <c r="C35566" s="97"/>
      <c r="D35566" s="92"/>
      <c r="E35566" s="88" t="str">
        <f>IF(A35566&lt;&gt;0,IFERROR(VLOOKUP(D35566,Transactions!$K$4:$L$24,2,0), "Invalid date, no label or wrong spelling"),"Date and/or label missing. Exclude?")</f>
        <v>Date and/or label missing. Exclude?</v>
      </c>
      <c r="F35566" s="201"/>
      <c r="G35566" s="202"/>
      <c r="H35566" s="203"/>
    </row>
    <row r="35567" spans="1:8" x14ac:dyDescent="0.25">
      <c r="A35567" s="37"/>
      <c r="B35567" s="38"/>
      <c r="C35567" s="97"/>
      <c r="D35567" s="92"/>
      <c r="E35567" s="88" t="str">
        <f>IF(A35567&lt;&gt;0,IFERROR(VLOOKUP(D35567,Transactions!$K$4:$L$24,2,0), "Invalid date, no label or wrong spelling"),"Date and/or label missing. Exclude?")</f>
        <v>Date and/or label missing. Exclude?</v>
      </c>
      <c r="F35567" s="201"/>
      <c r="G35567" s="202"/>
      <c r="H35567" s="203"/>
    </row>
    <row r="35568" spans="1:8" x14ac:dyDescent="0.25">
      <c r="A35568" s="37"/>
      <c r="B35568" s="38"/>
      <c r="C35568" s="97"/>
      <c r="D35568" s="92"/>
      <c r="E35568" s="88" t="str">
        <f>IF(A35568&lt;&gt;0,IFERROR(VLOOKUP(D35568,Transactions!$K$4:$L$24,2,0), "Invalid date, no label or wrong spelling"),"Date and/or label missing. Exclude?")</f>
        <v>Date and/or label missing. Exclude?</v>
      </c>
      <c r="F35568" s="201"/>
      <c r="G35568" s="202"/>
      <c r="H35568" s="203"/>
    </row>
    <row r="35569" spans="1:8" x14ac:dyDescent="0.25">
      <c r="A35569" s="37"/>
      <c r="B35569" s="38"/>
      <c r="C35569" s="97"/>
      <c r="D35569" s="92"/>
      <c r="E35569" s="88" t="str">
        <f>IF(A35569&lt;&gt;0,IFERROR(VLOOKUP(D35569,Transactions!$K$4:$L$24,2,0), "Invalid date, no label or wrong spelling"),"Date and/or label missing. Exclude?")</f>
        <v>Date and/or label missing. Exclude?</v>
      </c>
      <c r="F35569" s="201"/>
      <c r="G35569" s="202"/>
      <c r="H35569" s="203"/>
    </row>
    <row r="35570" spans="1:8" x14ac:dyDescent="0.25">
      <c r="A35570" s="37"/>
      <c r="B35570" s="38"/>
      <c r="C35570" s="97"/>
      <c r="D35570" s="92"/>
      <c r="E35570" s="88" t="str">
        <f>IF(A35570&lt;&gt;0,IFERROR(VLOOKUP(D35570,Transactions!$K$4:$L$24,2,0), "Invalid date, no label or wrong spelling"),"Date and/or label missing. Exclude?")</f>
        <v>Date and/or label missing. Exclude?</v>
      </c>
      <c r="F35570" s="201"/>
      <c r="G35570" s="202"/>
      <c r="H35570" s="203"/>
    </row>
    <row r="35571" spans="1:8" x14ac:dyDescent="0.25">
      <c r="A35571" s="37"/>
      <c r="B35571" s="38"/>
      <c r="C35571" s="97"/>
      <c r="D35571" s="92"/>
      <c r="E35571" s="88" t="str">
        <f>IF(A35571&lt;&gt;0,IFERROR(VLOOKUP(D35571,Transactions!$K$4:$L$24,2,0), "Invalid date, no label or wrong spelling"),"Date and/or label missing. Exclude?")</f>
        <v>Date and/or label missing. Exclude?</v>
      </c>
      <c r="F35571" s="201"/>
      <c r="G35571" s="202"/>
      <c r="H35571" s="203"/>
    </row>
    <row r="35572" spans="1:8" x14ac:dyDescent="0.25">
      <c r="A35572" s="37"/>
      <c r="B35572" s="38"/>
      <c r="C35572" s="97"/>
      <c r="D35572" s="92"/>
      <c r="E35572" s="88" t="str">
        <f>IF(A35572&lt;&gt;0,IFERROR(VLOOKUP(D35572,Transactions!$K$4:$L$24,2,0), "Invalid date, no label or wrong spelling"),"Date and/or label missing. Exclude?")</f>
        <v>Date and/or label missing. Exclude?</v>
      </c>
      <c r="F35572" s="201"/>
      <c r="G35572" s="202"/>
      <c r="H35572" s="203"/>
    </row>
    <row r="35573" spans="1:8" x14ac:dyDescent="0.25">
      <c r="A35573" s="37"/>
      <c r="B35573" s="38"/>
      <c r="C35573" s="97"/>
      <c r="D35573" s="92"/>
      <c r="E35573" s="88" t="str">
        <f>IF(A35573&lt;&gt;0,IFERROR(VLOOKUP(D35573,Transactions!$K$4:$L$24,2,0), "Invalid date, no label or wrong spelling"),"Date and/or label missing. Exclude?")</f>
        <v>Date and/or label missing. Exclude?</v>
      </c>
      <c r="F35573" s="201"/>
      <c r="G35573" s="202"/>
      <c r="H35573" s="203"/>
    </row>
    <row r="35574" spans="1:8" x14ac:dyDescent="0.25">
      <c r="A35574" s="37"/>
      <c r="B35574" s="38"/>
      <c r="C35574" s="97"/>
      <c r="D35574" s="92"/>
      <c r="E35574" s="88" t="str">
        <f>IF(A35574&lt;&gt;0,IFERROR(VLOOKUP(D35574,Transactions!$K$4:$L$24,2,0), "Invalid date, no label or wrong spelling"),"Date and/or label missing. Exclude?")</f>
        <v>Date and/or label missing. Exclude?</v>
      </c>
      <c r="F35574" s="201"/>
      <c r="G35574" s="202"/>
      <c r="H35574" s="203"/>
    </row>
    <row r="35575" spans="1:8" x14ac:dyDescent="0.25">
      <c r="A35575" s="37"/>
      <c r="B35575" s="38"/>
      <c r="C35575" s="97"/>
      <c r="D35575" s="92"/>
      <c r="E35575" s="88" t="str">
        <f>IF(A35575&lt;&gt;0,IFERROR(VLOOKUP(D35575,Transactions!$K$4:$L$24,2,0), "Invalid date, no label or wrong spelling"),"Date and/or label missing. Exclude?")</f>
        <v>Date and/or label missing. Exclude?</v>
      </c>
      <c r="F35575" s="201"/>
      <c r="G35575" s="202"/>
      <c r="H35575" s="203"/>
    </row>
    <row r="35576" spans="1:8" x14ac:dyDescent="0.25">
      <c r="A35576" s="37"/>
      <c r="B35576" s="38"/>
      <c r="C35576" s="97"/>
      <c r="D35576" s="92"/>
      <c r="E35576" s="88" t="str">
        <f>IF(A35576&lt;&gt;0,IFERROR(VLOOKUP(D35576,Transactions!$K$4:$L$24,2,0), "Invalid date, no label or wrong spelling"),"Date and/or label missing. Exclude?")</f>
        <v>Date and/or label missing. Exclude?</v>
      </c>
      <c r="F35576" s="201"/>
      <c r="G35576" s="202"/>
      <c r="H35576" s="203"/>
    </row>
    <row r="35577" spans="1:8" x14ac:dyDescent="0.25">
      <c r="A35577" s="37"/>
      <c r="B35577" s="38"/>
      <c r="C35577" s="97"/>
      <c r="D35577" s="92"/>
      <c r="E35577" s="88" t="str">
        <f>IF(A35577&lt;&gt;0,IFERROR(VLOOKUP(D35577,Transactions!$K$4:$L$24,2,0), "Invalid date, no label or wrong spelling"),"Date and/or label missing. Exclude?")</f>
        <v>Date and/or label missing. Exclude?</v>
      </c>
      <c r="F35577" s="201"/>
      <c r="G35577" s="202"/>
      <c r="H35577" s="203"/>
    </row>
    <row r="35578" spans="1:8" x14ac:dyDescent="0.25">
      <c r="A35578" s="37"/>
      <c r="B35578" s="38"/>
      <c r="C35578" s="97"/>
      <c r="D35578" s="92"/>
      <c r="E35578" s="88" t="str">
        <f>IF(A35578&lt;&gt;0,IFERROR(VLOOKUP(D35578,Transactions!$K$4:$L$24,2,0), "Invalid date, no label or wrong spelling"),"Date and/or label missing. Exclude?")</f>
        <v>Date and/or label missing. Exclude?</v>
      </c>
      <c r="F35578" s="201"/>
      <c r="G35578" s="202"/>
      <c r="H35578" s="203"/>
    </row>
    <row r="35579" spans="1:8" x14ac:dyDescent="0.25">
      <c r="A35579" s="37"/>
      <c r="B35579" s="38"/>
      <c r="C35579" s="97"/>
      <c r="D35579" s="92"/>
      <c r="E35579" s="88" t="str">
        <f>IF(A35579&lt;&gt;0,IFERROR(VLOOKUP(D35579,Transactions!$K$4:$L$24,2,0), "Invalid date, no label or wrong spelling"),"Date and/or label missing. Exclude?")</f>
        <v>Date and/or label missing. Exclude?</v>
      </c>
      <c r="F35579" s="201"/>
      <c r="G35579" s="202"/>
      <c r="H35579" s="203"/>
    </row>
    <row r="35580" spans="1:8" x14ac:dyDescent="0.25">
      <c r="A35580" s="37"/>
      <c r="B35580" s="38"/>
      <c r="C35580" s="97"/>
      <c r="D35580" s="92"/>
      <c r="E35580" s="88" t="str">
        <f>IF(A35580&lt;&gt;0,IFERROR(VLOOKUP(D35580,Transactions!$K$4:$L$24,2,0), "Invalid date, no label or wrong spelling"),"Date and/or label missing. Exclude?")</f>
        <v>Date and/or label missing. Exclude?</v>
      </c>
      <c r="F35580" s="201"/>
      <c r="G35580" s="202"/>
      <c r="H35580" s="203"/>
    </row>
    <row r="35581" spans="1:8" x14ac:dyDescent="0.25">
      <c r="A35581" s="37"/>
      <c r="B35581" s="38"/>
      <c r="C35581" s="97"/>
      <c r="D35581" s="92"/>
      <c r="E35581" s="88" t="str">
        <f>IF(A35581&lt;&gt;0,IFERROR(VLOOKUP(D35581,Transactions!$K$4:$L$24,2,0), "Invalid date, no label or wrong spelling"),"Date and/or label missing. Exclude?")</f>
        <v>Date and/or label missing. Exclude?</v>
      </c>
      <c r="F35581" s="201"/>
      <c r="G35581" s="202"/>
      <c r="H35581" s="203"/>
    </row>
    <row r="35582" spans="1:8" x14ac:dyDescent="0.25">
      <c r="A35582" s="37"/>
      <c r="B35582" s="38"/>
      <c r="C35582" s="97"/>
      <c r="D35582" s="92"/>
      <c r="E35582" s="88" t="str">
        <f>IF(A35582&lt;&gt;0,IFERROR(VLOOKUP(D35582,Transactions!$K$4:$L$24,2,0), "Invalid date, no label or wrong spelling"),"Date and/or label missing. Exclude?")</f>
        <v>Date and/or label missing. Exclude?</v>
      </c>
      <c r="F35582" s="201"/>
      <c r="G35582" s="202"/>
      <c r="H35582" s="203"/>
    </row>
    <row r="35583" spans="1:8" x14ac:dyDescent="0.25">
      <c r="A35583" s="37"/>
      <c r="B35583" s="38"/>
      <c r="C35583" s="97"/>
      <c r="D35583" s="92"/>
      <c r="E35583" s="88" t="str">
        <f>IF(A35583&lt;&gt;0,IFERROR(VLOOKUP(D35583,Transactions!$K$4:$L$24,2,0), "Invalid date, no label or wrong spelling"),"Date and/or label missing. Exclude?")</f>
        <v>Date and/or label missing. Exclude?</v>
      </c>
      <c r="F35583" s="201"/>
      <c r="G35583" s="202"/>
      <c r="H35583" s="203"/>
    </row>
    <row r="35584" spans="1:8" x14ac:dyDescent="0.25">
      <c r="A35584" s="37"/>
      <c r="B35584" s="38"/>
      <c r="C35584" s="97"/>
      <c r="D35584" s="92"/>
      <c r="E35584" s="88" t="str">
        <f>IF(A35584&lt;&gt;0,IFERROR(VLOOKUP(D35584,Transactions!$K$4:$L$24,2,0), "Invalid date, no label or wrong spelling"),"Date and/or label missing. Exclude?")</f>
        <v>Date and/or label missing. Exclude?</v>
      </c>
      <c r="F35584" s="201"/>
      <c r="G35584" s="202"/>
      <c r="H35584" s="203"/>
    </row>
    <row r="35585" spans="1:8" x14ac:dyDescent="0.25">
      <c r="A35585" s="37"/>
      <c r="B35585" s="38"/>
      <c r="C35585" s="97"/>
      <c r="D35585" s="92"/>
      <c r="E35585" s="88" t="str">
        <f>IF(A35585&lt;&gt;0,IFERROR(VLOOKUP(D35585,Transactions!$K$4:$L$24,2,0), "Invalid date, no label or wrong spelling"),"Date and/or label missing. Exclude?")</f>
        <v>Date and/or label missing. Exclude?</v>
      </c>
      <c r="F35585" s="201"/>
      <c r="G35585" s="202"/>
      <c r="H35585" s="203"/>
    </row>
    <row r="35586" spans="1:8" x14ac:dyDescent="0.25">
      <c r="A35586" s="37"/>
      <c r="B35586" s="38"/>
      <c r="C35586" s="97"/>
      <c r="D35586" s="92"/>
      <c r="E35586" s="88" t="str">
        <f>IF(A35586&lt;&gt;0,IFERROR(VLOOKUP(D35586,Transactions!$K$4:$L$24,2,0), "Invalid date, no label or wrong spelling"),"Date and/or label missing. Exclude?")</f>
        <v>Date and/or label missing. Exclude?</v>
      </c>
      <c r="F35586" s="201"/>
      <c r="G35586" s="202"/>
      <c r="H35586" s="203"/>
    </row>
    <row r="35587" spans="1:8" x14ac:dyDescent="0.25">
      <c r="A35587" s="37"/>
      <c r="B35587" s="38"/>
      <c r="C35587" s="97"/>
      <c r="D35587" s="92"/>
      <c r="E35587" s="88" t="str">
        <f>IF(A35587&lt;&gt;0,IFERROR(VLOOKUP(D35587,Transactions!$K$4:$L$24,2,0), "Invalid date, no label or wrong spelling"),"Date and/or label missing. Exclude?")</f>
        <v>Date and/or label missing. Exclude?</v>
      </c>
      <c r="F35587" s="201"/>
      <c r="G35587" s="202"/>
      <c r="H35587" s="203"/>
    </row>
    <row r="35588" spans="1:8" x14ac:dyDescent="0.25">
      <c r="A35588" s="37"/>
      <c r="B35588" s="38"/>
      <c r="C35588" s="97"/>
      <c r="D35588" s="92"/>
      <c r="E35588" s="88" t="str">
        <f>IF(A35588&lt;&gt;0,IFERROR(VLOOKUP(D35588,Transactions!$K$4:$L$24,2,0), "Invalid date, no label or wrong spelling"),"Date and/or label missing. Exclude?")</f>
        <v>Date and/or label missing. Exclude?</v>
      </c>
      <c r="F35588" s="201"/>
      <c r="G35588" s="202"/>
      <c r="H35588" s="203"/>
    </row>
    <row r="35589" spans="1:8" x14ac:dyDescent="0.25">
      <c r="A35589" s="37"/>
      <c r="B35589" s="38"/>
      <c r="C35589" s="97"/>
      <c r="D35589" s="92"/>
      <c r="E35589" s="88" t="str">
        <f>IF(A35589&lt;&gt;0,IFERROR(VLOOKUP(D35589,Transactions!$K$4:$L$24,2,0), "Invalid date, no label or wrong spelling"),"Date and/or label missing. Exclude?")</f>
        <v>Date and/or label missing. Exclude?</v>
      </c>
      <c r="F35589" s="201"/>
      <c r="G35589" s="202"/>
      <c r="H35589" s="203"/>
    </row>
    <row r="35590" spans="1:8" x14ac:dyDescent="0.25">
      <c r="A35590" s="37"/>
      <c r="B35590" s="38"/>
      <c r="C35590" s="97"/>
      <c r="D35590" s="92"/>
      <c r="E35590" s="88" t="str">
        <f>IF(A35590&lt;&gt;0,IFERROR(VLOOKUP(D35590,Transactions!$K$4:$L$24,2,0), "Invalid date, no label or wrong spelling"),"Date and/or label missing. Exclude?")</f>
        <v>Date and/or label missing. Exclude?</v>
      </c>
      <c r="F35590" s="201"/>
      <c r="G35590" s="202"/>
      <c r="H35590" s="203"/>
    </row>
    <row r="35591" spans="1:8" x14ac:dyDescent="0.25">
      <c r="A35591" s="37"/>
      <c r="B35591" s="38"/>
      <c r="C35591" s="97"/>
      <c r="D35591" s="92"/>
      <c r="E35591" s="88" t="str">
        <f>IF(A35591&lt;&gt;0,IFERROR(VLOOKUP(D35591,Transactions!$K$4:$L$24,2,0), "Invalid date, no label or wrong spelling"),"Date and/or label missing. Exclude?")</f>
        <v>Date and/or label missing. Exclude?</v>
      </c>
      <c r="F35591" s="201"/>
      <c r="G35591" s="202"/>
      <c r="H35591" s="203"/>
    </row>
    <row r="35592" spans="1:8" x14ac:dyDescent="0.25">
      <c r="A35592" s="37"/>
      <c r="B35592" s="38"/>
      <c r="C35592" s="97"/>
      <c r="D35592" s="92"/>
      <c r="E35592" s="88" t="str">
        <f>IF(A35592&lt;&gt;0,IFERROR(VLOOKUP(D35592,Transactions!$K$4:$L$24,2,0), "Invalid date, no label or wrong spelling"),"Date and/or label missing. Exclude?")</f>
        <v>Date and/or label missing. Exclude?</v>
      </c>
      <c r="F35592" s="201"/>
      <c r="G35592" s="202"/>
      <c r="H35592" s="203"/>
    </row>
    <row r="35593" spans="1:8" x14ac:dyDescent="0.25">
      <c r="A35593" s="37"/>
      <c r="B35593" s="38"/>
      <c r="C35593" s="97"/>
      <c r="D35593" s="92"/>
      <c r="E35593" s="88" t="str">
        <f>IF(A35593&lt;&gt;0,IFERROR(VLOOKUP(D35593,Transactions!$K$4:$L$24,2,0), "Invalid date, no label or wrong spelling"),"Date and/or label missing. Exclude?")</f>
        <v>Date and/or label missing. Exclude?</v>
      </c>
      <c r="F35593" s="201"/>
      <c r="G35593" s="202"/>
      <c r="H35593" s="203"/>
    </row>
    <row r="35594" spans="1:8" x14ac:dyDescent="0.25">
      <c r="A35594" s="37"/>
      <c r="B35594" s="38"/>
      <c r="C35594" s="97"/>
      <c r="D35594" s="92"/>
      <c r="E35594" s="88" t="str">
        <f>IF(A35594&lt;&gt;0,IFERROR(VLOOKUP(D35594,Transactions!$K$4:$L$24,2,0), "Invalid date, no label or wrong spelling"),"Date and/or label missing. Exclude?")</f>
        <v>Date and/or label missing. Exclude?</v>
      </c>
      <c r="F35594" s="201"/>
      <c r="G35594" s="202"/>
      <c r="H35594" s="203"/>
    </row>
    <row r="35595" spans="1:8" x14ac:dyDescent="0.25">
      <c r="A35595" s="37"/>
      <c r="B35595" s="38"/>
      <c r="C35595" s="97"/>
      <c r="D35595" s="92"/>
      <c r="E35595" s="88" t="str">
        <f>IF(A35595&lt;&gt;0,IFERROR(VLOOKUP(D35595,Transactions!$K$4:$L$24,2,0), "Invalid date, no label or wrong spelling"),"Date and/or label missing. Exclude?")</f>
        <v>Date and/or label missing. Exclude?</v>
      </c>
      <c r="F35595" s="201"/>
      <c r="G35595" s="202"/>
      <c r="H35595" s="203"/>
    </row>
    <row r="35596" spans="1:8" x14ac:dyDescent="0.25">
      <c r="A35596" s="37"/>
      <c r="B35596" s="38"/>
      <c r="C35596" s="97"/>
      <c r="D35596" s="92"/>
      <c r="E35596" s="88" t="str">
        <f>IF(A35596&lt;&gt;0,IFERROR(VLOOKUP(D35596,Transactions!$K$4:$L$24,2,0), "Invalid date, no label or wrong spelling"),"Date and/or label missing. Exclude?")</f>
        <v>Date and/or label missing. Exclude?</v>
      </c>
      <c r="F35596" s="201"/>
      <c r="G35596" s="202"/>
      <c r="H35596" s="203"/>
    </row>
    <row r="35597" spans="1:8" x14ac:dyDescent="0.25">
      <c r="A35597" s="37"/>
      <c r="B35597" s="38"/>
      <c r="C35597" s="97"/>
      <c r="D35597" s="92"/>
      <c r="E35597" s="88" t="str">
        <f>IF(A35597&lt;&gt;0,IFERROR(VLOOKUP(D35597,Transactions!$K$4:$L$24,2,0), "Invalid date, no label or wrong spelling"),"Date and/or label missing. Exclude?")</f>
        <v>Date and/or label missing. Exclude?</v>
      </c>
      <c r="F35597" s="201"/>
      <c r="G35597" s="202"/>
      <c r="H35597" s="203"/>
    </row>
    <row r="35598" spans="1:8" x14ac:dyDescent="0.25">
      <c r="A35598" s="37"/>
      <c r="B35598" s="38"/>
      <c r="C35598" s="97"/>
      <c r="D35598" s="92"/>
      <c r="E35598" s="88" t="str">
        <f>IF(A35598&lt;&gt;0,IFERROR(VLOOKUP(D35598,Transactions!$K$4:$L$24,2,0), "Invalid date, no label or wrong spelling"),"Date and/or label missing. Exclude?")</f>
        <v>Date and/or label missing. Exclude?</v>
      </c>
      <c r="F35598" s="201"/>
      <c r="G35598" s="202"/>
      <c r="H35598" s="203"/>
    </row>
    <row r="35599" spans="1:8" x14ac:dyDescent="0.25">
      <c r="A35599" s="37"/>
      <c r="B35599" s="38"/>
      <c r="C35599" s="97"/>
      <c r="D35599" s="92"/>
      <c r="E35599" s="88" t="str">
        <f>IF(A35599&lt;&gt;0,IFERROR(VLOOKUP(D35599,Transactions!$K$4:$L$24,2,0), "Invalid date, no label or wrong spelling"),"Date and/or label missing. Exclude?")</f>
        <v>Date and/or label missing. Exclude?</v>
      </c>
      <c r="F35599" s="201"/>
      <c r="G35599" s="202"/>
      <c r="H35599" s="203"/>
    </row>
    <row r="35600" spans="1:8" x14ac:dyDescent="0.25">
      <c r="A35600" s="37"/>
      <c r="B35600" s="38"/>
      <c r="C35600" s="97"/>
      <c r="D35600" s="92"/>
      <c r="E35600" s="88" t="str">
        <f>IF(A35600&lt;&gt;0,IFERROR(VLOOKUP(D35600,Transactions!$K$4:$L$24,2,0), "Invalid date, no label or wrong spelling"),"Date and/or label missing. Exclude?")</f>
        <v>Date and/or label missing. Exclude?</v>
      </c>
      <c r="F35600" s="201"/>
      <c r="G35600" s="202"/>
      <c r="H35600" s="203"/>
    </row>
    <row r="35601" spans="1:8" x14ac:dyDescent="0.25">
      <c r="A35601" s="37"/>
      <c r="B35601" s="38"/>
      <c r="C35601" s="97"/>
      <c r="D35601" s="92"/>
      <c r="E35601" s="88" t="str">
        <f>IF(A35601&lt;&gt;0,IFERROR(VLOOKUP(D35601,Transactions!$K$4:$L$24,2,0), "Invalid date, no label or wrong spelling"),"Date and/or label missing. Exclude?")</f>
        <v>Date and/or label missing. Exclude?</v>
      </c>
      <c r="F35601" s="201"/>
      <c r="G35601" s="202"/>
      <c r="H35601" s="203"/>
    </row>
    <row r="35602" spans="1:8" x14ac:dyDescent="0.25">
      <c r="A35602" s="37"/>
      <c r="B35602" s="38"/>
      <c r="C35602" s="97"/>
      <c r="D35602" s="92"/>
      <c r="E35602" s="88" t="str">
        <f>IF(A35602&lt;&gt;0,IFERROR(VLOOKUP(D35602,Transactions!$K$4:$L$24,2,0), "Invalid date, no label or wrong spelling"),"Date and/or label missing. Exclude?")</f>
        <v>Date and/or label missing. Exclude?</v>
      </c>
      <c r="F35602" s="201"/>
      <c r="G35602" s="202"/>
      <c r="H35602" s="203"/>
    </row>
    <row r="35603" spans="1:8" x14ac:dyDescent="0.25">
      <c r="A35603" s="37"/>
      <c r="B35603" s="38"/>
      <c r="C35603" s="97"/>
      <c r="D35603" s="92"/>
      <c r="E35603" s="88" t="str">
        <f>IF(A35603&lt;&gt;0,IFERROR(VLOOKUP(D35603,Transactions!$K$4:$L$24,2,0), "Invalid date, no label or wrong spelling"),"Date and/or label missing. Exclude?")</f>
        <v>Date and/or label missing. Exclude?</v>
      </c>
      <c r="F35603" s="201"/>
      <c r="G35603" s="202"/>
      <c r="H35603" s="203"/>
    </row>
    <row r="35604" spans="1:8" x14ac:dyDescent="0.25">
      <c r="A35604" s="37"/>
      <c r="B35604" s="38"/>
      <c r="C35604" s="97"/>
      <c r="D35604" s="92"/>
      <c r="E35604" s="88" t="str">
        <f>IF(A35604&lt;&gt;0,IFERROR(VLOOKUP(D35604,Transactions!$K$4:$L$24,2,0), "Invalid date, no label or wrong spelling"),"Date and/or label missing. Exclude?")</f>
        <v>Date and/or label missing. Exclude?</v>
      </c>
      <c r="F35604" s="201"/>
      <c r="G35604" s="202"/>
      <c r="H35604" s="203"/>
    </row>
    <row r="35605" spans="1:8" x14ac:dyDescent="0.25">
      <c r="A35605" s="37"/>
      <c r="B35605" s="38"/>
      <c r="C35605" s="97"/>
      <c r="D35605" s="92"/>
      <c r="E35605" s="88" t="str">
        <f>IF(A35605&lt;&gt;0,IFERROR(VLOOKUP(D35605,Transactions!$K$4:$L$24,2,0), "Invalid date, no label or wrong spelling"),"Date and/or label missing. Exclude?")</f>
        <v>Date and/or label missing. Exclude?</v>
      </c>
      <c r="F35605" s="201"/>
      <c r="G35605" s="202"/>
      <c r="H35605" s="203"/>
    </row>
    <row r="35606" spans="1:8" x14ac:dyDescent="0.25">
      <c r="A35606" s="37"/>
      <c r="B35606" s="38"/>
      <c r="C35606" s="97"/>
      <c r="D35606" s="92"/>
      <c r="E35606" s="88" t="str">
        <f>IF(A35606&lt;&gt;0,IFERROR(VLOOKUP(D35606,Transactions!$K$4:$L$24,2,0), "Invalid date, no label or wrong spelling"),"Date and/or label missing. Exclude?")</f>
        <v>Date and/or label missing. Exclude?</v>
      </c>
      <c r="F35606" s="201"/>
      <c r="G35606" s="202"/>
      <c r="H35606" s="203"/>
    </row>
    <row r="35607" spans="1:8" x14ac:dyDescent="0.25">
      <c r="A35607" s="37"/>
      <c r="B35607" s="38"/>
      <c r="C35607" s="97"/>
      <c r="D35607" s="92"/>
      <c r="E35607" s="88" t="str">
        <f>IF(A35607&lt;&gt;0,IFERROR(VLOOKUP(D35607,Transactions!$K$4:$L$24,2,0), "Invalid date, no label or wrong spelling"),"Date and/or label missing. Exclude?")</f>
        <v>Date and/or label missing. Exclude?</v>
      </c>
      <c r="F35607" s="201"/>
      <c r="G35607" s="202"/>
      <c r="H35607" s="203"/>
    </row>
    <row r="35608" spans="1:8" x14ac:dyDescent="0.25">
      <c r="A35608" s="37"/>
      <c r="B35608" s="38"/>
      <c r="C35608" s="97"/>
      <c r="D35608" s="92"/>
      <c r="E35608" s="88" t="str">
        <f>IF(A35608&lt;&gt;0,IFERROR(VLOOKUP(D35608,Transactions!$K$4:$L$24,2,0), "Invalid date, no label or wrong spelling"),"Date and/or label missing. Exclude?")</f>
        <v>Date and/or label missing. Exclude?</v>
      </c>
      <c r="F35608" s="201"/>
      <c r="G35608" s="202"/>
      <c r="H35608" s="203"/>
    </row>
    <row r="35609" spans="1:8" x14ac:dyDescent="0.25">
      <c r="A35609" s="37"/>
      <c r="B35609" s="38"/>
      <c r="C35609" s="97"/>
      <c r="D35609" s="92"/>
      <c r="E35609" s="88" t="str">
        <f>IF(A35609&lt;&gt;0,IFERROR(VLOOKUP(D35609,Transactions!$K$4:$L$24,2,0), "Invalid date, no label or wrong spelling"),"Date and/or label missing. Exclude?")</f>
        <v>Date and/or label missing. Exclude?</v>
      </c>
      <c r="F35609" s="201"/>
      <c r="G35609" s="202"/>
      <c r="H35609" s="203"/>
    </row>
    <row r="35610" spans="1:8" x14ac:dyDescent="0.25">
      <c r="A35610" s="37"/>
      <c r="B35610" s="38"/>
      <c r="C35610" s="97"/>
      <c r="D35610" s="92"/>
      <c r="E35610" s="88" t="str">
        <f>IF(A35610&lt;&gt;0,IFERROR(VLOOKUP(D35610,Transactions!$K$4:$L$24,2,0), "Invalid date, no label or wrong spelling"),"Date and/or label missing. Exclude?")</f>
        <v>Date and/or label missing. Exclude?</v>
      </c>
      <c r="F35610" s="201"/>
      <c r="G35610" s="202"/>
      <c r="H35610" s="203"/>
    </row>
    <row r="35611" spans="1:8" x14ac:dyDescent="0.25">
      <c r="A35611" s="37"/>
      <c r="B35611" s="38"/>
      <c r="C35611" s="97"/>
      <c r="D35611" s="92"/>
      <c r="E35611" s="88" t="str">
        <f>IF(A35611&lt;&gt;0,IFERROR(VLOOKUP(D35611,Transactions!$K$4:$L$24,2,0), "Invalid date, no label or wrong spelling"),"Date and/or label missing. Exclude?")</f>
        <v>Date and/or label missing. Exclude?</v>
      </c>
      <c r="F35611" s="201"/>
      <c r="G35611" s="202"/>
      <c r="H35611" s="203"/>
    </row>
    <row r="35612" spans="1:8" x14ac:dyDescent="0.25">
      <c r="A35612" s="37"/>
      <c r="B35612" s="38"/>
      <c r="C35612" s="97"/>
      <c r="D35612" s="92"/>
      <c r="E35612" s="88" t="str">
        <f>IF(A35612&lt;&gt;0,IFERROR(VLOOKUP(D35612,Transactions!$K$4:$L$24,2,0), "Invalid date, no label or wrong spelling"),"Date and/or label missing. Exclude?")</f>
        <v>Date and/or label missing. Exclude?</v>
      </c>
      <c r="F35612" s="201"/>
      <c r="G35612" s="202"/>
      <c r="H35612" s="203"/>
    </row>
    <row r="35613" spans="1:8" x14ac:dyDescent="0.25">
      <c r="A35613" s="37"/>
      <c r="B35613" s="38"/>
      <c r="C35613" s="97"/>
      <c r="D35613" s="92"/>
      <c r="E35613" s="88" t="str">
        <f>IF(A35613&lt;&gt;0,IFERROR(VLOOKUP(D35613,Transactions!$K$4:$L$24,2,0), "Invalid date, no label or wrong spelling"),"Date and/or label missing. Exclude?")</f>
        <v>Date and/or label missing. Exclude?</v>
      </c>
      <c r="F35613" s="201"/>
      <c r="G35613" s="202"/>
      <c r="H35613" s="203"/>
    </row>
    <row r="35614" spans="1:8" x14ac:dyDescent="0.25">
      <c r="A35614" s="37"/>
      <c r="B35614" s="38"/>
      <c r="C35614" s="97"/>
      <c r="D35614" s="92"/>
      <c r="E35614" s="88" t="str">
        <f>IF(A35614&lt;&gt;0,IFERROR(VLOOKUP(D35614,Transactions!$K$4:$L$24,2,0), "Invalid date, no label or wrong spelling"),"Date and/or label missing. Exclude?")</f>
        <v>Date and/or label missing. Exclude?</v>
      </c>
      <c r="F35614" s="201"/>
      <c r="G35614" s="202"/>
      <c r="H35614" s="203"/>
    </row>
    <row r="35615" spans="1:8" x14ac:dyDescent="0.25">
      <c r="A35615" s="37"/>
      <c r="B35615" s="38"/>
      <c r="C35615" s="97"/>
      <c r="D35615" s="92"/>
      <c r="E35615" s="88" t="str">
        <f>IF(A35615&lt;&gt;0,IFERROR(VLOOKUP(D35615,Transactions!$K$4:$L$24,2,0), "Invalid date, no label or wrong spelling"),"Date and/or label missing. Exclude?")</f>
        <v>Date and/or label missing. Exclude?</v>
      </c>
      <c r="F35615" s="201"/>
      <c r="G35615" s="202"/>
      <c r="H35615" s="203"/>
    </row>
    <row r="35616" spans="1:8" x14ac:dyDescent="0.25">
      <c r="A35616" s="37"/>
      <c r="B35616" s="38"/>
      <c r="C35616" s="97"/>
      <c r="D35616" s="92"/>
      <c r="E35616" s="88" t="str">
        <f>IF(A35616&lt;&gt;0,IFERROR(VLOOKUP(D35616,Transactions!$K$4:$L$24,2,0), "Invalid date, no label or wrong spelling"),"Date and/or label missing. Exclude?")</f>
        <v>Date and/or label missing. Exclude?</v>
      </c>
      <c r="F35616" s="201"/>
      <c r="G35616" s="202"/>
      <c r="H35616" s="203"/>
    </row>
    <row r="35617" spans="1:8" x14ac:dyDescent="0.25">
      <c r="A35617" s="37"/>
      <c r="B35617" s="38"/>
      <c r="C35617" s="97"/>
      <c r="D35617" s="92"/>
      <c r="E35617" s="88" t="str">
        <f>IF(A35617&lt;&gt;0,IFERROR(VLOOKUP(D35617,Transactions!$K$4:$L$24,2,0), "Invalid date, no label or wrong spelling"),"Date and/or label missing. Exclude?")</f>
        <v>Date and/or label missing. Exclude?</v>
      </c>
      <c r="F35617" s="201"/>
      <c r="G35617" s="202"/>
      <c r="H35617" s="203"/>
    </row>
    <row r="35618" spans="1:8" x14ac:dyDescent="0.25">
      <c r="A35618" s="37"/>
      <c r="B35618" s="38"/>
      <c r="C35618" s="97"/>
      <c r="D35618" s="92"/>
      <c r="E35618" s="88" t="str">
        <f>IF(A35618&lt;&gt;0,IFERROR(VLOOKUP(D35618,Transactions!$K$4:$L$24,2,0), "Invalid date, no label or wrong spelling"),"Date and/or label missing. Exclude?")</f>
        <v>Date and/or label missing. Exclude?</v>
      </c>
      <c r="F35618" s="201"/>
      <c r="G35618" s="202"/>
      <c r="H35618" s="203"/>
    </row>
    <row r="35619" spans="1:8" x14ac:dyDescent="0.25">
      <c r="A35619" s="37"/>
      <c r="B35619" s="38"/>
      <c r="C35619" s="97"/>
      <c r="D35619" s="92"/>
      <c r="E35619" s="88" t="str">
        <f>IF(A35619&lt;&gt;0,IFERROR(VLOOKUP(D35619,Transactions!$K$4:$L$24,2,0), "Invalid date, no label or wrong spelling"),"Date and/or label missing. Exclude?")</f>
        <v>Date and/or label missing. Exclude?</v>
      </c>
      <c r="F35619" s="201"/>
      <c r="G35619" s="202"/>
      <c r="H35619" s="203"/>
    </row>
    <row r="35620" spans="1:8" x14ac:dyDescent="0.25">
      <c r="A35620" s="37"/>
      <c r="B35620" s="38"/>
      <c r="C35620" s="97"/>
      <c r="D35620" s="92"/>
      <c r="E35620" s="88" t="str">
        <f>IF(A35620&lt;&gt;0,IFERROR(VLOOKUP(D35620,Transactions!$K$4:$L$24,2,0), "Invalid date, no label or wrong spelling"),"Date and/or label missing. Exclude?")</f>
        <v>Date and/or label missing. Exclude?</v>
      </c>
      <c r="F35620" s="201"/>
      <c r="G35620" s="202"/>
      <c r="H35620" s="203"/>
    </row>
    <row r="35621" spans="1:8" x14ac:dyDescent="0.25">
      <c r="A35621" s="37"/>
      <c r="B35621" s="38"/>
      <c r="C35621" s="97"/>
      <c r="D35621" s="92"/>
      <c r="E35621" s="88" t="str">
        <f>IF(A35621&lt;&gt;0,IFERROR(VLOOKUP(D35621,Transactions!$K$4:$L$24,2,0), "Invalid date, no label or wrong spelling"),"Date and/or label missing. Exclude?")</f>
        <v>Date and/or label missing. Exclude?</v>
      </c>
      <c r="F35621" s="201"/>
      <c r="G35621" s="202"/>
      <c r="H35621" s="203"/>
    </row>
    <row r="35622" spans="1:8" x14ac:dyDescent="0.25">
      <c r="A35622" s="37"/>
      <c r="B35622" s="38"/>
      <c r="C35622" s="97"/>
      <c r="D35622" s="92"/>
      <c r="E35622" s="88" t="str">
        <f>IF(A35622&lt;&gt;0,IFERROR(VLOOKUP(D35622,Transactions!$K$4:$L$24,2,0), "Invalid date, no label or wrong spelling"),"Date and/or label missing. Exclude?")</f>
        <v>Date and/or label missing. Exclude?</v>
      </c>
      <c r="F35622" s="201"/>
      <c r="G35622" s="202"/>
      <c r="H35622" s="203"/>
    </row>
    <row r="35623" spans="1:8" x14ac:dyDescent="0.25">
      <c r="A35623" s="37"/>
      <c r="B35623" s="38"/>
      <c r="C35623" s="97"/>
      <c r="D35623" s="92"/>
      <c r="E35623" s="88" t="str">
        <f>IF(A35623&lt;&gt;0,IFERROR(VLOOKUP(D35623,Transactions!$K$4:$L$24,2,0), "Invalid date, no label or wrong spelling"),"Date and/or label missing. Exclude?")</f>
        <v>Date and/or label missing. Exclude?</v>
      </c>
      <c r="F35623" s="201"/>
      <c r="G35623" s="202"/>
      <c r="H35623" s="203"/>
    </row>
    <row r="35624" spans="1:8" x14ac:dyDescent="0.25">
      <c r="A35624" s="37"/>
      <c r="B35624" s="38"/>
      <c r="C35624" s="97"/>
      <c r="D35624" s="92"/>
      <c r="E35624" s="88" t="str">
        <f>IF(A35624&lt;&gt;0,IFERROR(VLOOKUP(D35624,Transactions!$K$4:$L$24,2,0), "Invalid date, no label or wrong spelling"),"Date and/or label missing. Exclude?")</f>
        <v>Date and/or label missing. Exclude?</v>
      </c>
      <c r="F35624" s="201"/>
      <c r="G35624" s="202"/>
      <c r="H35624" s="203"/>
    </row>
    <row r="35625" spans="1:8" x14ac:dyDescent="0.25">
      <c r="A35625" s="37"/>
      <c r="B35625" s="38"/>
      <c r="C35625" s="97"/>
      <c r="D35625" s="92"/>
      <c r="E35625" s="88" t="str">
        <f>IF(A35625&lt;&gt;0,IFERROR(VLOOKUP(D35625,Transactions!$K$4:$L$24,2,0), "Invalid date, no label or wrong spelling"),"Date and/or label missing. Exclude?")</f>
        <v>Date and/or label missing. Exclude?</v>
      </c>
      <c r="F35625" s="201"/>
      <c r="G35625" s="202"/>
      <c r="H35625" s="203"/>
    </row>
    <row r="35626" spans="1:8" x14ac:dyDescent="0.25">
      <c r="A35626" s="37"/>
      <c r="B35626" s="38"/>
      <c r="C35626" s="97"/>
      <c r="D35626" s="92"/>
      <c r="E35626" s="88" t="str">
        <f>IF(A35626&lt;&gt;0,IFERROR(VLOOKUP(D35626,Transactions!$K$4:$L$24,2,0), "Invalid date, no label or wrong spelling"),"Date and/or label missing. Exclude?")</f>
        <v>Date and/or label missing. Exclude?</v>
      </c>
      <c r="F35626" s="201"/>
      <c r="G35626" s="202"/>
      <c r="H35626" s="203"/>
    </row>
    <row r="35627" spans="1:8" x14ac:dyDescent="0.25">
      <c r="A35627" s="37"/>
      <c r="B35627" s="38"/>
      <c r="C35627" s="97"/>
      <c r="D35627" s="92"/>
      <c r="E35627" s="88" t="str">
        <f>IF(A35627&lt;&gt;0,IFERROR(VLOOKUP(D35627,Transactions!$K$4:$L$24,2,0), "Invalid date, no label or wrong spelling"),"Date and/or label missing. Exclude?")</f>
        <v>Date and/or label missing. Exclude?</v>
      </c>
      <c r="F35627" s="201"/>
      <c r="G35627" s="202"/>
      <c r="H35627" s="203"/>
    </row>
    <row r="35628" spans="1:8" x14ac:dyDescent="0.25">
      <c r="A35628" s="37"/>
      <c r="B35628" s="38"/>
      <c r="C35628" s="97"/>
      <c r="D35628" s="92"/>
      <c r="E35628" s="88" t="str">
        <f>IF(A35628&lt;&gt;0,IFERROR(VLOOKUP(D35628,Transactions!$K$4:$L$24,2,0), "Invalid date, no label or wrong spelling"),"Date and/or label missing. Exclude?")</f>
        <v>Date and/or label missing. Exclude?</v>
      </c>
      <c r="F35628" s="201"/>
      <c r="G35628" s="202"/>
      <c r="H35628" s="203"/>
    </row>
    <row r="35629" spans="1:8" x14ac:dyDescent="0.25">
      <c r="A35629" s="37"/>
      <c r="B35629" s="38"/>
      <c r="C35629" s="97"/>
      <c r="D35629" s="92"/>
      <c r="E35629" s="88" t="str">
        <f>IF(A35629&lt;&gt;0,IFERROR(VLOOKUP(D35629,Transactions!$K$4:$L$24,2,0), "Invalid date, no label or wrong spelling"),"Date and/or label missing. Exclude?")</f>
        <v>Date and/or label missing. Exclude?</v>
      </c>
      <c r="F35629" s="201"/>
      <c r="G35629" s="202"/>
      <c r="H35629" s="203"/>
    </row>
    <row r="35630" spans="1:8" x14ac:dyDescent="0.25">
      <c r="A35630" s="37"/>
      <c r="B35630" s="38"/>
      <c r="C35630" s="97"/>
      <c r="D35630" s="92"/>
      <c r="E35630" s="88" t="str">
        <f>IF(A35630&lt;&gt;0,IFERROR(VLOOKUP(D35630,Transactions!$K$4:$L$24,2,0), "Invalid date, no label or wrong spelling"),"Date and/or label missing. Exclude?")</f>
        <v>Date and/or label missing. Exclude?</v>
      </c>
      <c r="F35630" s="201"/>
      <c r="G35630" s="202"/>
      <c r="H35630" s="203"/>
    </row>
    <row r="35631" spans="1:8" x14ac:dyDescent="0.25">
      <c r="A35631" s="37"/>
      <c r="B35631" s="38"/>
      <c r="C35631" s="97"/>
      <c r="D35631" s="92"/>
      <c r="E35631" s="88" t="str">
        <f>IF(A35631&lt;&gt;0,IFERROR(VLOOKUP(D35631,Transactions!$K$4:$L$24,2,0), "Invalid date, no label or wrong spelling"),"Date and/or label missing. Exclude?")</f>
        <v>Date and/or label missing. Exclude?</v>
      </c>
      <c r="F35631" s="201"/>
      <c r="G35631" s="202"/>
      <c r="H35631" s="203"/>
    </row>
    <row r="35632" spans="1:8" x14ac:dyDescent="0.25">
      <c r="A35632" s="37"/>
      <c r="B35632" s="38"/>
      <c r="C35632" s="97"/>
      <c r="D35632" s="92"/>
      <c r="E35632" s="88" t="str">
        <f>IF(A35632&lt;&gt;0,IFERROR(VLOOKUP(D35632,Transactions!$K$4:$L$24,2,0), "Invalid date, no label or wrong spelling"),"Date and/or label missing. Exclude?")</f>
        <v>Date and/or label missing. Exclude?</v>
      </c>
      <c r="F35632" s="201"/>
      <c r="G35632" s="202"/>
      <c r="H35632" s="203"/>
    </row>
    <row r="35633" spans="1:8" x14ac:dyDescent="0.25">
      <c r="A35633" s="37"/>
      <c r="B35633" s="38"/>
      <c r="C35633" s="97"/>
      <c r="D35633" s="92"/>
      <c r="E35633" s="88" t="str">
        <f>IF(A35633&lt;&gt;0,IFERROR(VLOOKUP(D35633,Transactions!$K$4:$L$24,2,0), "Invalid date, no label or wrong spelling"),"Date and/or label missing. Exclude?")</f>
        <v>Date and/or label missing. Exclude?</v>
      </c>
      <c r="F35633" s="201"/>
      <c r="G35633" s="202"/>
      <c r="H35633" s="203"/>
    </row>
    <row r="35634" spans="1:8" x14ac:dyDescent="0.25">
      <c r="A35634" s="37"/>
      <c r="B35634" s="38"/>
      <c r="C35634" s="97"/>
      <c r="D35634" s="92"/>
      <c r="E35634" s="88" t="str">
        <f>IF(A35634&lt;&gt;0,IFERROR(VLOOKUP(D35634,Transactions!$K$4:$L$24,2,0), "Invalid date, no label or wrong spelling"),"Date and/or label missing. Exclude?")</f>
        <v>Date and/or label missing. Exclude?</v>
      </c>
      <c r="F35634" s="201"/>
      <c r="G35634" s="202"/>
      <c r="H35634" s="203"/>
    </row>
    <row r="35635" spans="1:8" x14ac:dyDescent="0.25">
      <c r="A35635" s="37"/>
      <c r="B35635" s="38"/>
      <c r="C35635" s="97"/>
      <c r="D35635" s="92"/>
      <c r="E35635" s="88" t="str">
        <f>IF(A35635&lt;&gt;0,IFERROR(VLOOKUP(D35635,Transactions!$K$4:$L$24,2,0), "Invalid date, no label or wrong spelling"),"Date and/or label missing. Exclude?")</f>
        <v>Date and/or label missing. Exclude?</v>
      </c>
      <c r="F35635" s="201"/>
      <c r="G35635" s="202"/>
      <c r="H35635" s="203"/>
    </row>
    <row r="35636" spans="1:8" x14ac:dyDescent="0.25">
      <c r="A35636" s="37"/>
      <c r="B35636" s="38"/>
      <c r="C35636" s="97"/>
      <c r="D35636" s="92"/>
      <c r="E35636" s="88" t="str">
        <f>IF(A35636&lt;&gt;0,IFERROR(VLOOKUP(D35636,Transactions!$K$4:$L$24,2,0), "Invalid date, no label or wrong spelling"),"Date and/or label missing. Exclude?")</f>
        <v>Date and/or label missing. Exclude?</v>
      </c>
      <c r="F35636" s="201"/>
      <c r="G35636" s="202"/>
      <c r="H35636" s="203"/>
    </row>
    <row r="35637" spans="1:8" x14ac:dyDescent="0.25">
      <c r="A35637" s="37"/>
      <c r="B35637" s="38"/>
      <c r="C35637" s="97"/>
      <c r="D35637" s="92"/>
      <c r="E35637" s="88" t="str">
        <f>IF(A35637&lt;&gt;0,IFERROR(VLOOKUP(D35637,Transactions!$K$4:$L$24,2,0), "Invalid date, no label or wrong spelling"),"Date and/or label missing. Exclude?")</f>
        <v>Date and/or label missing. Exclude?</v>
      </c>
      <c r="F35637" s="201"/>
      <c r="G35637" s="202"/>
      <c r="H35637" s="203"/>
    </row>
    <row r="35638" spans="1:8" x14ac:dyDescent="0.25">
      <c r="A35638" s="37"/>
      <c r="B35638" s="38"/>
      <c r="C35638" s="97"/>
      <c r="D35638" s="92"/>
      <c r="E35638" s="88" t="str">
        <f>IF(A35638&lt;&gt;0,IFERROR(VLOOKUP(D35638,Transactions!$K$4:$L$24,2,0), "Invalid date, no label or wrong spelling"),"Date and/or label missing. Exclude?")</f>
        <v>Date and/or label missing. Exclude?</v>
      </c>
      <c r="F35638" s="201"/>
      <c r="G35638" s="202"/>
      <c r="H35638" s="203"/>
    </row>
    <row r="35639" spans="1:8" x14ac:dyDescent="0.25">
      <c r="A35639" s="37"/>
      <c r="B35639" s="38"/>
      <c r="C35639" s="97"/>
      <c r="D35639" s="92"/>
      <c r="E35639" s="88" t="str">
        <f>IF(A35639&lt;&gt;0,IFERROR(VLOOKUP(D35639,Transactions!$K$4:$L$24,2,0), "Invalid date, no label or wrong spelling"),"Date and/or label missing. Exclude?")</f>
        <v>Date and/or label missing. Exclude?</v>
      </c>
      <c r="F35639" s="201"/>
      <c r="G35639" s="202"/>
      <c r="H35639" s="203"/>
    </row>
    <row r="35640" spans="1:8" x14ac:dyDescent="0.25">
      <c r="A35640" s="37"/>
      <c r="B35640" s="38"/>
      <c r="C35640" s="97"/>
      <c r="D35640" s="92"/>
      <c r="E35640" s="88" t="str">
        <f>IF(A35640&lt;&gt;0,IFERROR(VLOOKUP(D35640,Transactions!$K$4:$L$24,2,0), "Invalid date, no label or wrong spelling"),"Date and/or label missing. Exclude?")</f>
        <v>Date and/or label missing. Exclude?</v>
      </c>
      <c r="F35640" s="201"/>
      <c r="G35640" s="202"/>
      <c r="H35640" s="203"/>
    </row>
    <row r="35641" spans="1:8" x14ac:dyDescent="0.25">
      <c r="A35641" s="37"/>
      <c r="B35641" s="38"/>
      <c r="C35641" s="97"/>
      <c r="D35641" s="92"/>
      <c r="E35641" s="88" t="str">
        <f>IF(A35641&lt;&gt;0,IFERROR(VLOOKUP(D35641,Transactions!$K$4:$L$24,2,0), "Invalid date, no label or wrong spelling"),"Date and/or label missing. Exclude?")</f>
        <v>Date and/or label missing. Exclude?</v>
      </c>
      <c r="F35641" s="201"/>
      <c r="G35641" s="202"/>
      <c r="H35641" s="203"/>
    </row>
    <row r="35642" spans="1:8" x14ac:dyDescent="0.25">
      <c r="A35642" s="37"/>
      <c r="B35642" s="38"/>
      <c r="C35642" s="97"/>
      <c r="D35642" s="92"/>
      <c r="E35642" s="88" t="str">
        <f>IF(A35642&lt;&gt;0,IFERROR(VLOOKUP(D35642,Transactions!$K$4:$L$24,2,0), "Invalid date, no label or wrong spelling"),"Date and/or label missing. Exclude?")</f>
        <v>Date and/or label missing. Exclude?</v>
      </c>
      <c r="F35642" s="201"/>
      <c r="G35642" s="202"/>
      <c r="H35642" s="203"/>
    </row>
    <row r="35643" spans="1:8" x14ac:dyDescent="0.25">
      <c r="A35643" s="37"/>
      <c r="B35643" s="38"/>
      <c r="C35643" s="97"/>
      <c r="D35643" s="92"/>
      <c r="E35643" s="88" t="str">
        <f>IF(A35643&lt;&gt;0,IFERROR(VLOOKUP(D35643,Transactions!$K$4:$L$24,2,0), "Invalid date, no label or wrong spelling"),"Date and/or label missing. Exclude?")</f>
        <v>Date and/or label missing. Exclude?</v>
      </c>
      <c r="F35643" s="201"/>
      <c r="G35643" s="202"/>
      <c r="H35643" s="203"/>
    </row>
    <row r="35644" spans="1:8" x14ac:dyDescent="0.25">
      <c r="A35644" s="37"/>
      <c r="B35644" s="38"/>
      <c r="C35644" s="97"/>
      <c r="D35644" s="92"/>
      <c r="E35644" s="88" t="str">
        <f>IF(A35644&lt;&gt;0,IFERROR(VLOOKUP(D35644,Transactions!$K$4:$L$24,2,0), "Invalid date, no label or wrong spelling"),"Date and/or label missing. Exclude?")</f>
        <v>Date and/or label missing. Exclude?</v>
      </c>
      <c r="F35644" s="201"/>
      <c r="G35644" s="202"/>
      <c r="H35644" s="203"/>
    </row>
    <row r="35645" spans="1:8" x14ac:dyDescent="0.25">
      <c r="A35645" s="37"/>
      <c r="B35645" s="38"/>
      <c r="C35645" s="97"/>
      <c r="D35645" s="92"/>
      <c r="E35645" s="88" t="str">
        <f>IF(A35645&lt;&gt;0,IFERROR(VLOOKUP(D35645,Transactions!$K$4:$L$24,2,0), "Invalid date, no label or wrong spelling"),"Date and/or label missing. Exclude?")</f>
        <v>Date and/or label missing. Exclude?</v>
      </c>
      <c r="F35645" s="201"/>
      <c r="G35645" s="202"/>
      <c r="H35645" s="203"/>
    </row>
    <row r="35646" spans="1:8" x14ac:dyDescent="0.25">
      <c r="A35646" s="37"/>
      <c r="B35646" s="38"/>
      <c r="C35646" s="97"/>
      <c r="D35646" s="92"/>
      <c r="E35646" s="88" t="str">
        <f>IF(A35646&lt;&gt;0,IFERROR(VLOOKUP(D35646,Transactions!$K$4:$L$24,2,0), "Invalid date, no label or wrong spelling"),"Date and/or label missing. Exclude?")</f>
        <v>Date and/or label missing. Exclude?</v>
      </c>
      <c r="F35646" s="201"/>
      <c r="G35646" s="202"/>
      <c r="H35646" s="203"/>
    </row>
    <row r="35647" spans="1:8" x14ac:dyDescent="0.25">
      <c r="A35647" s="37"/>
      <c r="B35647" s="38"/>
      <c r="C35647" s="97"/>
      <c r="D35647" s="92"/>
      <c r="E35647" s="88" t="str">
        <f>IF(A35647&lt;&gt;0,IFERROR(VLOOKUP(D35647,Transactions!$K$4:$L$24,2,0), "Invalid date, no label or wrong spelling"),"Date and/or label missing. Exclude?")</f>
        <v>Date and/or label missing. Exclude?</v>
      </c>
      <c r="F35647" s="201"/>
      <c r="G35647" s="202"/>
      <c r="H35647" s="203"/>
    </row>
    <row r="35648" spans="1:8" x14ac:dyDescent="0.25">
      <c r="A35648" s="37"/>
      <c r="B35648" s="38"/>
      <c r="C35648" s="97"/>
      <c r="D35648" s="92"/>
      <c r="E35648" s="88" t="str">
        <f>IF(A35648&lt;&gt;0,IFERROR(VLOOKUP(D35648,Transactions!$K$4:$L$24,2,0), "Invalid date, no label or wrong spelling"),"Date and/or label missing. Exclude?")</f>
        <v>Date and/or label missing. Exclude?</v>
      </c>
      <c r="F35648" s="201"/>
      <c r="G35648" s="202"/>
      <c r="H35648" s="203"/>
    </row>
    <row r="35649" spans="1:8" x14ac:dyDescent="0.25">
      <c r="A35649" s="37"/>
      <c r="B35649" s="38"/>
      <c r="C35649" s="97"/>
      <c r="D35649" s="92"/>
      <c r="E35649" s="88" t="str">
        <f>IF(A35649&lt;&gt;0,IFERROR(VLOOKUP(D35649,Transactions!$K$4:$L$24,2,0), "Invalid date, no label or wrong spelling"),"Date and/or label missing. Exclude?")</f>
        <v>Date and/or label missing. Exclude?</v>
      </c>
      <c r="F35649" s="201"/>
      <c r="G35649" s="202"/>
      <c r="H35649" s="203"/>
    </row>
    <row r="35650" spans="1:8" x14ac:dyDescent="0.25">
      <c r="A35650" s="37"/>
      <c r="B35650" s="38"/>
      <c r="C35650" s="97"/>
      <c r="D35650" s="92"/>
      <c r="E35650" s="88" t="str">
        <f>IF(A35650&lt;&gt;0,IFERROR(VLOOKUP(D35650,Transactions!$K$4:$L$24,2,0), "Invalid date, no label or wrong spelling"),"Date and/or label missing. Exclude?")</f>
        <v>Date and/or label missing. Exclude?</v>
      </c>
      <c r="F35650" s="201"/>
      <c r="G35650" s="202"/>
      <c r="H35650" s="203"/>
    </row>
    <row r="35651" spans="1:8" x14ac:dyDescent="0.25">
      <c r="A35651" s="37"/>
      <c r="B35651" s="38"/>
      <c r="C35651" s="97"/>
      <c r="D35651" s="92"/>
      <c r="E35651" s="88" t="str">
        <f>IF(A35651&lt;&gt;0,IFERROR(VLOOKUP(D35651,Transactions!$K$4:$L$24,2,0), "Invalid date, no label or wrong spelling"),"Date and/or label missing. Exclude?")</f>
        <v>Date and/or label missing. Exclude?</v>
      </c>
      <c r="F35651" s="201"/>
      <c r="G35651" s="202"/>
      <c r="H35651" s="203"/>
    </row>
    <row r="35652" spans="1:8" x14ac:dyDescent="0.25">
      <c r="A35652" s="37"/>
      <c r="B35652" s="38"/>
      <c r="C35652" s="97"/>
      <c r="D35652" s="92"/>
      <c r="E35652" s="88" t="str">
        <f>IF(A35652&lt;&gt;0,IFERROR(VLOOKUP(D35652,Transactions!$K$4:$L$24,2,0), "Invalid date, no label or wrong spelling"),"Date and/or label missing. Exclude?")</f>
        <v>Date and/or label missing. Exclude?</v>
      </c>
      <c r="F35652" s="201"/>
      <c r="G35652" s="202"/>
      <c r="H35652" s="203"/>
    </row>
    <row r="35653" spans="1:8" x14ac:dyDescent="0.25">
      <c r="A35653" s="37"/>
      <c r="B35653" s="38"/>
      <c r="C35653" s="97"/>
      <c r="D35653" s="92"/>
      <c r="E35653" s="88" t="str">
        <f>IF(A35653&lt;&gt;0,IFERROR(VLOOKUP(D35653,Transactions!$K$4:$L$24,2,0), "Invalid date, no label or wrong spelling"),"Date and/or label missing. Exclude?")</f>
        <v>Date and/or label missing. Exclude?</v>
      </c>
      <c r="F35653" s="201"/>
      <c r="G35653" s="202"/>
      <c r="H35653" s="203"/>
    </row>
    <row r="35654" spans="1:8" x14ac:dyDescent="0.25">
      <c r="A35654" s="37"/>
      <c r="B35654" s="38"/>
      <c r="C35654" s="97"/>
      <c r="D35654" s="92"/>
      <c r="E35654" s="88" t="str">
        <f>IF(A35654&lt;&gt;0,IFERROR(VLOOKUP(D35654,Transactions!$K$4:$L$24,2,0), "Invalid date, no label or wrong spelling"),"Date and/or label missing. Exclude?")</f>
        <v>Date and/or label missing. Exclude?</v>
      </c>
      <c r="F35654" s="201"/>
      <c r="G35654" s="202"/>
      <c r="H35654" s="203"/>
    </row>
    <row r="35655" spans="1:8" x14ac:dyDescent="0.25">
      <c r="A35655" s="37"/>
      <c r="B35655" s="38"/>
      <c r="C35655" s="97"/>
      <c r="D35655" s="92"/>
      <c r="E35655" s="88" t="str">
        <f>IF(A35655&lt;&gt;0,IFERROR(VLOOKUP(D35655,Transactions!$K$4:$L$24,2,0), "Invalid date, no label or wrong spelling"),"Date and/or label missing. Exclude?")</f>
        <v>Date and/or label missing. Exclude?</v>
      </c>
      <c r="F35655" s="201"/>
      <c r="G35655" s="202"/>
      <c r="H35655" s="203"/>
    </row>
    <row r="35656" spans="1:8" x14ac:dyDescent="0.25">
      <c r="A35656" s="37"/>
      <c r="B35656" s="38"/>
      <c r="C35656" s="97"/>
      <c r="D35656" s="92"/>
      <c r="E35656" s="88" t="str">
        <f>IF(A35656&lt;&gt;0,IFERROR(VLOOKUP(D35656,Transactions!$K$4:$L$24,2,0), "Invalid date, no label or wrong spelling"),"Date and/or label missing. Exclude?")</f>
        <v>Date and/or label missing. Exclude?</v>
      </c>
      <c r="F35656" s="201"/>
      <c r="G35656" s="202"/>
      <c r="H35656" s="203"/>
    </row>
    <row r="35657" spans="1:8" x14ac:dyDescent="0.25">
      <c r="A35657" s="37"/>
      <c r="B35657" s="38"/>
      <c r="C35657" s="97"/>
      <c r="D35657" s="92"/>
      <c r="E35657" s="88" t="str">
        <f>IF(A35657&lt;&gt;0,IFERROR(VLOOKUP(D35657,Transactions!$K$4:$L$24,2,0), "Invalid date, no label or wrong spelling"),"Date and/or label missing. Exclude?")</f>
        <v>Date and/or label missing. Exclude?</v>
      </c>
      <c r="F35657" s="201"/>
      <c r="G35657" s="202"/>
      <c r="H35657" s="203"/>
    </row>
    <row r="35658" spans="1:8" x14ac:dyDescent="0.25">
      <c r="A35658" s="37"/>
      <c r="B35658" s="38"/>
      <c r="C35658" s="97"/>
      <c r="D35658" s="92"/>
      <c r="E35658" s="88" t="str">
        <f>IF(A35658&lt;&gt;0,IFERROR(VLOOKUP(D35658,Transactions!$K$4:$L$24,2,0), "Invalid date, no label or wrong spelling"),"Date and/or label missing. Exclude?")</f>
        <v>Date and/or label missing. Exclude?</v>
      </c>
      <c r="F35658" s="201"/>
      <c r="G35658" s="202"/>
      <c r="H35658" s="203"/>
    </row>
    <row r="35659" spans="1:8" x14ac:dyDescent="0.25">
      <c r="A35659" s="37"/>
      <c r="B35659" s="38"/>
      <c r="C35659" s="97"/>
      <c r="D35659" s="92"/>
      <c r="E35659" s="88" t="str">
        <f>IF(A35659&lt;&gt;0,IFERROR(VLOOKUP(D35659,Transactions!$K$4:$L$24,2,0), "Invalid date, no label or wrong spelling"),"Date and/or label missing. Exclude?")</f>
        <v>Date and/or label missing. Exclude?</v>
      </c>
      <c r="F35659" s="201"/>
      <c r="G35659" s="202"/>
      <c r="H35659" s="203"/>
    </row>
    <row r="35660" spans="1:8" x14ac:dyDescent="0.25">
      <c r="A35660" s="37"/>
      <c r="B35660" s="38"/>
      <c r="C35660" s="97"/>
      <c r="D35660" s="92"/>
      <c r="E35660" s="88" t="str">
        <f>IF(A35660&lt;&gt;0,IFERROR(VLOOKUP(D35660,Transactions!$K$4:$L$24,2,0), "Invalid date, no label or wrong spelling"),"Date and/or label missing. Exclude?")</f>
        <v>Date and/or label missing. Exclude?</v>
      </c>
      <c r="F35660" s="201"/>
      <c r="G35660" s="202"/>
      <c r="H35660" s="203"/>
    </row>
    <row r="35661" spans="1:8" x14ac:dyDescent="0.25">
      <c r="A35661" s="37"/>
      <c r="B35661" s="38"/>
      <c r="C35661" s="97"/>
      <c r="D35661" s="92"/>
      <c r="E35661" s="88" t="str">
        <f>IF(A35661&lt;&gt;0,IFERROR(VLOOKUP(D35661,Transactions!$K$4:$L$24,2,0), "Invalid date, no label or wrong spelling"),"Date and/or label missing. Exclude?")</f>
        <v>Date and/or label missing. Exclude?</v>
      </c>
      <c r="F35661" s="201"/>
      <c r="G35661" s="202"/>
      <c r="H35661" s="203"/>
    </row>
    <row r="35662" spans="1:8" x14ac:dyDescent="0.25">
      <c r="A35662" s="37"/>
      <c r="B35662" s="38"/>
      <c r="C35662" s="97"/>
      <c r="D35662" s="92"/>
      <c r="E35662" s="88" t="str">
        <f>IF(A35662&lt;&gt;0,IFERROR(VLOOKUP(D35662,Transactions!$K$4:$L$24,2,0), "Invalid date, no label or wrong spelling"),"Date and/or label missing. Exclude?")</f>
        <v>Date and/or label missing. Exclude?</v>
      </c>
      <c r="F35662" s="201"/>
      <c r="G35662" s="202"/>
      <c r="H35662" s="203"/>
    </row>
    <row r="35663" spans="1:8" x14ac:dyDescent="0.25">
      <c r="A35663" s="37"/>
      <c r="B35663" s="38"/>
      <c r="C35663" s="97"/>
      <c r="D35663" s="92"/>
      <c r="E35663" s="88" t="str">
        <f>IF(A35663&lt;&gt;0,IFERROR(VLOOKUP(D35663,Transactions!$K$4:$L$24,2,0), "Invalid date, no label or wrong spelling"),"Date and/or label missing. Exclude?")</f>
        <v>Date and/or label missing. Exclude?</v>
      </c>
      <c r="F35663" s="201"/>
      <c r="G35663" s="202"/>
      <c r="H35663" s="203"/>
    </row>
    <row r="35664" spans="1:8" x14ac:dyDescent="0.25">
      <c r="A35664" s="37"/>
      <c r="B35664" s="38"/>
      <c r="C35664" s="97"/>
      <c r="D35664" s="92"/>
      <c r="E35664" s="88" t="str">
        <f>IF(A35664&lt;&gt;0,IFERROR(VLOOKUP(D35664,Transactions!$K$4:$L$24,2,0), "Invalid date, no label or wrong spelling"),"Date and/or label missing. Exclude?")</f>
        <v>Date and/or label missing. Exclude?</v>
      </c>
      <c r="F35664" s="201"/>
      <c r="G35664" s="202"/>
      <c r="H35664" s="203"/>
    </row>
    <row r="35665" spans="1:8" x14ac:dyDescent="0.25">
      <c r="A35665" s="37"/>
      <c r="B35665" s="38"/>
      <c r="C35665" s="97"/>
      <c r="D35665" s="92"/>
      <c r="E35665" s="88" t="str">
        <f>IF(A35665&lt;&gt;0,IFERROR(VLOOKUP(D35665,Transactions!$K$4:$L$24,2,0), "Invalid date, no label or wrong spelling"),"Date and/or label missing. Exclude?")</f>
        <v>Date and/or label missing. Exclude?</v>
      </c>
      <c r="F35665" s="201"/>
      <c r="G35665" s="202"/>
      <c r="H35665" s="203"/>
    </row>
    <row r="35666" spans="1:8" x14ac:dyDescent="0.25">
      <c r="A35666" s="37"/>
      <c r="B35666" s="38"/>
      <c r="C35666" s="97"/>
      <c r="D35666" s="92"/>
      <c r="E35666" s="88" t="str">
        <f>IF(A35666&lt;&gt;0,IFERROR(VLOOKUP(D35666,Transactions!$K$4:$L$24,2,0), "Invalid date, no label or wrong spelling"),"Date and/or label missing. Exclude?")</f>
        <v>Date and/or label missing. Exclude?</v>
      </c>
      <c r="F35666" s="201"/>
      <c r="G35666" s="202"/>
      <c r="H35666" s="203"/>
    </row>
    <row r="35667" spans="1:8" x14ac:dyDescent="0.25">
      <c r="A35667" s="37"/>
      <c r="B35667" s="38"/>
      <c r="C35667" s="97"/>
      <c r="D35667" s="92"/>
      <c r="E35667" s="88" t="str">
        <f>IF(A35667&lt;&gt;0,IFERROR(VLOOKUP(D35667,Transactions!$K$4:$L$24,2,0), "Invalid date, no label or wrong spelling"),"Date and/or label missing. Exclude?")</f>
        <v>Date and/or label missing. Exclude?</v>
      </c>
      <c r="F35667" s="201"/>
      <c r="G35667" s="202"/>
      <c r="H35667" s="203"/>
    </row>
    <row r="35668" spans="1:8" x14ac:dyDescent="0.25">
      <c r="A35668" s="37"/>
      <c r="B35668" s="38"/>
      <c r="C35668" s="97"/>
      <c r="D35668" s="92"/>
      <c r="E35668" s="88" t="str">
        <f>IF(A35668&lt;&gt;0,IFERROR(VLOOKUP(D35668,Transactions!$K$4:$L$24,2,0), "Invalid date, no label or wrong spelling"),"Date and/or label missing. Exclude?")</f>
        <v>Date and/or label missing. Exclude?</v>
      </c>
      <c r="F35668" s="201"/>
      <c r="G35668" s="202"/>
      <c r="H35668" s="203"/>
    </row>
    <row r="35669" spans="1:8" x14ac:dyDescent="0.25">
      <c r="A35669" s="37"/>
      <c r="B35669" s="38"/>
      <c r="C35669" s="97"/>
      <c r="D35669" s="92"/>
      <c r="E35669" s="88" t="str">
        <f>IF(A35669&lt;&gt;0,IFERROR(VLOOKUP(D35669,Transactions!$K$4:$L$24,2,0), "Invalid date, no label or wrong spelling"),"Date and/or label missing. Exclude?")</f>
        <v>Date and/or label missing. Exclude?</v>
      </c>
      <c r="F35669" s="201"/>
      <c r="G35669" s="202"/>
      <c r="H35669" s="203"/>
    </row>
    <row r="35670" spans="1:8" x14ac:dyDescent="0.25">
      <c r="A35670" s="37"/>
      <c r="B35670" s="38"/>
      <c r="C35670" s="97"/>
      <c r="D35670" s="92"/>
      <c r="E35670" s="88" t="str">
        <f>IF(A35670&lt;&gt;0,IFERROR(VLOOKUP(D35670,Transactions!$K$4:$L$24,2,0), "Invalid date, no label or wrong spelling"),"Date and/or label missing. Exclude?")</f>
        <v>Date and/or label missing. Exclude?</v>
      </c>
      <c r="F35670" s="201"/>
      <c r="G35670" s="202"/>
      <c r="H35670" s="203"/>
    </row>
    <row r="35671" spans="1:8" x14ac:dyDescent="0.25">
      <c r="A35671" s="37"/>
      <c r="B35671" s="38"/>
      <c r="C35671" s="97"/>
      <c r="D35671" s="92"/>
      <c r="E35671" s="88" t="str">
        <f>IF(A35671&lt;&gt;0,IFERROR(VLOOKUP(D35671,Transactions!$K$4:$L$24,2,0), "Invalid date, no label or wrong spelling"),"Date and/or label missing. Exclude?")</f>
        <v>Date and/or label missing. Exclude?</v>
      </c>
      <c r="F35671" s="201"/>
      <c r="G35671" s="202"/>
      <c r="H35671" s="203"/>
    </row>
    <row r="35672" spans="1:8" x14ac:dyDescent="0.25">
      <c r="A35672" s="37"/>
      <c r="B35672" s="38"/>
      <c r="C35672" s="97"/>
      <c r="D35672" s="92"/>
      <c r="E35672" s="88" t="str">
        <f>IF(A35672&lt;&gt;0,IFERROR(VLOOKUP(D35672,Transactions!$K$4:$L$24,2,0), "Invalid date, no label or wrong spelling"),"Date and/or label missing. Exclude?")</f>
        <v>Date and/or label missing. Exclude?</v>
      </c>
      <c r="F35672" s="201"/>
      <c r="G35672" s="202"/>
      <c r="H35672" s="203"/>
    </row>
    <row r="35673" spans="1:8" x14ac:dyDescent="0.25">
      <c r="A35673" s="37"/>
      <c r="B35673" s="38"/>
      <c r="C35673" s="97"/>
      <c r="D35673" s="92"/>
      <c r="E35673" s="88" t="str">
        <f>IF(A35673&lt;&gt;0,IFERROR(VLOOKUP(D35673,Transactions!$K$4:$L$24,2,0), "Invalid date, no label or wrong spelling"),"Date and/or label missing. Exclude?")</f>
        <v>Date and/or label missing. Exclude?</v>
      </c>
      <c r="F35673" s="201"/>
      <c r="G35673" s="202"/>
      <c r="H35673" s="203"/>
    </row>
    <row r="35674" spans="1:8" x14ac:dyDescent="0.25">
      <c r="A35674" s="37"/>
      <c r="B35674" s="38"/>
      <c r="C35674" s="97"/>
      <c r="D35674" s="92"/>
      <c r="E35674" s="88" t="str">
        <f>IF(A35674&lt;&gt;0,IFERROR(VLOOKUP(D35674,Transactions!$K$4:$L$24,2,0), "Invalid date, no label or wrong spelling"),"Date and/or label missing. Exclude?")</f>
        <v>Date and/or label missing. Exclude?</v>
      </c>
      <c r="F35674" s="201"/>
      <c r="G35674" s="202"/>
      <c r="H35674" s="203"/>
    </row>
    <row r="35675" spans="1:8" x14ac:dyDescent="0.25">
      <c r="A35675" s="37"/>
      <c r="B35675" s="38"/>
      <c r="C35675" s="97"/>
      <c r="D35675" s="92"/>
      <c r="E35675" s="88" t="str">
        <f>IF(A35675&lt;&gt;0,IFERROR(VLOOKUP(D35675,Transactions!$K$4:$L$24,2,0), "Invalid date, no label or wrong spelling"),"Date and/or label missing. Exclude?")</f>
        <v>Date and/or label missing. Exclude?</v>
      </c>
      <c r="F35675" s="201"/>
      <c r="G35675" s="202"/>
      <c r="H35675" s="203"/>
    </row>
    <row r="35676" spans="1:8" x14ac:dyDescent="0.25">
      <c r="A35676" s="37"/>
      <c r="B35676" s="38"/>
      <c r="C35676" s="97"/>
      <c r="D35676" s="92"/>
      <c r="E35676" s="88" t="str">
        <f>IF(A35676&lt;&gt;0,IFERROR(VLOOKUP(D35676,Transactions!$K$4:$L$24,2,0), "Invalid date, no label or wrong spelling"),"Date and/or label missing. Exclude?")</f>
        <v>Date and/or label missing. Exclude?</v>
      </c>
      <c r="F35676" s="201"/>
      <c r="G35676" s="202"/>
      <c r="H35676" s="203"/>
    </row>
    <row r="35677" spans="1:8" x14ac:dyDescent="0.25">
      <c r="A35677" s="37"/>
      <c r="B35677" s="38"/>
      <c r="C35677" s="97"/>
      <c r="D35677" s="92"/>
      <c r="E35677" s="88" t="str">
        <f>IF(A35677&lt;&gt;0,IFERROR(VLOOKUP(D35677,Transactions!$K$4:$L$24,2,0), "Invalid date, no label or wrong spelling"),"Date and/or label missing. Exclude?")</f>
        <v>Date and/or label missing. Exclude?</v>
      </c>
      <c r="F35677" s="201"/>
      <c r="G35677" s="202"/>
      <c r="H35677" s="203"/>
    </row>
    <row r="35678" spans="1:8" x14ac:dyDescent="0.25">
      <c r="A35678" s="37"/>
      <c r="B35678" s="38"/>
      <c r="C35678" s="97"/>
      <c r="D35678" s="92"/>
      <c r="E35678" s="88" t="str">
        <f>IF(A35678&lt;&gt;0,IFERROR(VLOOKUP(D35678,Transactions!$K$4:$L$24,2,0), "Invalid date, no label or wrong spelling"),"Date and/or label missing. Exclude?")</f>
        <v>Date and/or label missing. Exclude?</v>
      </c>
      <c r="F35678" s="201"/>
      <c r="G35678" s="202"/>
      <c r="H35678" s="203"/>
    </row>
    <row r="35679" spans="1:8" x14ac:dyDescent="0.25">
      <c r="A35679" s="37"/>
      <c r="B35679" s="38"/>
      <c r="C35679" s="97"/>
      <c r="D35679" s="92"/>
      <c r="E35679" s="88" t="str">
        <f>IF(A35679&lt;&gt;0,IFERROR(VLOOKUP(D35679,Transactions!$K$4:$L$24,2,0), "Invalid date, no label or wrong spelling"),"Date and/or label missing. Exclude?")</f>
        <v>Date and/or label missing. Exclude?</v>
      </c>
      <c r="F35679" s="201"/>
      <c r="G35679" s="202"/>
      <c r="H35679" s="203"/>
    </row>
    <row r="35680" spans="1:8" x14ac:dyDescent="0.25">
      <c r="A35680" s="37"/>
      <c r="B35680" s="38"/>
      <c r="C35680" s="97"/>
      <c r="D35680" s="92"/>
      <c r="E35680" s="88" t="str">
        <f>IF(A35680&lt;&gt;0,IFERROR(VLOOKUP(D35680,Transactions!$K$4:$L$24,2,0), "Invalid date, no label or wrong spelling"),"Date and/or label missing. Exclude?")</f>
        <v>Date and/or label missing. Exclude?</v>
      </c>
      <c r="F35680" s="201"/>
      <c r="G35680" s="202"/>
      <c r="H35680" s="203"/>
    </row>
    <row r="35681" spans="1:8" x14ac:dyDescent="0.25">
      <c r="A35681" s="37"/>
      <c r="B35681" s="38"/>
      <c r="C35681" s="97"/>
      <c r="D35681" s="92"/>
      <c r="E35681" s="88" t="str">
        <f>IF(A35681&lt;&gt;0,IFERROR(VLOOKUP(D35681,Transactions!$K$4:$L$24,2,0), "Invalid date, no label or wrong spelling"),"Date and/or label missing. Exclude?")</f>
        <v>Date and/or label missing. Exclude?</v>
      </c>
      <c r="F35681" s="201"/>
      <c r="G35681" s="202"/>
      <c r="H35681" s="203"/>
    </row>
    <row r="35682" spans="1:8" x14ac:dyDescent="0.25">
      <c r="A35682" s="37"/>
      <c r="B35682" s="38"/>
      <c r="C35682" s="97"/>
      <c r="D35682" s="92"/>
      <c r="E35682" s="88" t="str">
        <f>IF(A35682&lt;&gt;0,IFERROR(VLOOKUP(D35682,Transactions!$K$4:$L$24,2,0), "Invalid date, no label or wrong spelling"),"Date and/or label missing. Exclude?")</f>
        <v>Date and/or label missing. Exclude?</v>
      </c>
      <c r="F35682" s="201"/>
      <c r="G35682" s="202"/>
      <c r="H35682" s="203"/>
    </row>
    <row r="35683" spans="1:8" x14ac:dyDescent="0.25">
      <c r="A35683" s="37"/>
      <c r="B35683" s="38"/>
      <c r="C35683" s="97"/>
      <c r="D35683" s="92"/>
      <c r="E35683" s="88" t="str">
        <f>IF(A35683&lt;&gt;0,IFERROR(VLOOKUP(D35683,Transactions!$K$4:$L$24,2,0), "Invalid date, no label or wrong spelling"),"Date and/or label missing. Exclude?")</f>
        <v>Date and/or label missing. Exclude?</v>
      </c>
      <c r="F35683" s="201"/>
      <c r="G35683" s="202"/>
      <c r="H35683" s="203"/>
    </row>
    <row r="35684" spans="1:8" x14ac:dyDescent="0.25">
      <c r="A35684" s="37"/>
      <c r="B35684" s="38"/>
      <c r="C35684" s="97"/>
      <c r="D35684" s="92"/>
      <c r="E35684" s="88" t="str">
        <f>IF(A35684&lt;&gt;0,IFERROR(VLOOKUP(D35684,Transactions!$K$4:$L$24,2,0), "Invalid date, no label or wrong spelling"),"Date and/or label missing. Exclude?")</f>
        <v>Date and/or label missing. Exclude?</v>
      </c>
      <c r="F35684" s="201"/>
      <c r="G35684" s="202"/>
      <c r="H35684" s="203"/>
    </row>
    <row r="35685" spans="1:8" x14ac:dyDescent="0.25">
      <c r="A35685" s="37"/>
      <c r="B35685" s="38"/>
      <c r="C35685" s="97"/>
      <c r="D35685" s="92"/>
      <c r="E35685" s="88" t="str">
        <f>IF(A35685&lt;&gt;0,IFERROR(VLOOKUP(D35685,Transactions!$K$4:$L$24,2,0), "Invalid date, no label or wrong spelling"),"Date and/or label missing. Exclude?")</f>
        <v>Date and/or label missing. Exclude?</v>
      </c>
      <c r="F35685" s="201"/>
      <c r="G35685" s="202"/>
      <c r="H35685" s="203"/>
    </row>
    <row r="35686" spans="1:8" x14ac:dyDescent="0.25">
      <c r="A35686" s="37"/>
      <c r="B35686" s="38"/>
      <c r="C35686" s="97"/>
      <c r="D35686" s="92"/>
      <c r="E35686" s="88" t="str">
        <f>IF(A35686&lt;&gt;0,IFERROR(VLOOKUP(D35686,Transactions!$K$4:$L$24,2,0), "Invalid date, no label or wrong spelling"),"Date and/or label missing. Exclude?")</f>
        <v>Date and/or label missing. Exclude?</v>
      </c>
      <c r="F35686" s="201"/>
      <c r="G35686" s="202"/>
      <c r="H35686" s="203"/>
    </row>
    <row r="35687" spans="1:8" x14ac:dyDescent="0.25">
      <c r="A35687" s="37"/>
      <c r="B35687" s="38"/>
      <c r="C35687" s="97"/>
      <c r="D35687" s="92"/>
      <c r="E35687" s="88" t="str">
        <f>IF(A35687&lt;&gt;0,IFERROR(VLOOKUP(D35687,Transactions!$K$4:$L$24,2,0), "Invalid date, no label or wrong spelling"),"Date and/or label missing. Exclude?")</f>
        <v>Date and/or label missing. Exclude?</v>
      </c>
      <c r="F35687" s="201"/>
      <c r="G35687" s="202"/>
      <c r="H35687" s="203"/>
    </row>
    <row r="35688" spans="1:8" x14ac:dyDescent="0.25">
      <c r="A35688" s="37"/>
      <c r="B35688" s="38"/>
      <c r="C35688" s="97"/>
      <c r="D35688" s="92"/>
      <c r="E35688" s="88" t="str">
        <f>IF(A35688&lt;&gt;0,IFERROR(VLOOKUP(D35688,Transactions!$K$4:$L$24,2,0), "Invalid date, no label or wrong spelling"),"Date and/or label missing. Exclude?")</f>
        <v>Date and/or label missing. Exclude?</v>
      </c>
      <c r="F35688" s="201"/>
      <c r="G35688" s="202"/>
      <c r="H35688" s="203"/>
    </row>
    <row r="35689" spans="1:8" x14ac:dyDescent="0.25">
      <c r="A35689" s="37"/>
      <c r="B35689" s="38"/>
      <c r="C35689" s="97"/>
      <c r="D35689" s="92"/>
      <c r="E35689" s="88" t="str">
        <f>IF(A35689&lt;&gt;0,IFERROR(VLOOKUP(D35689,Transactions!$K$4:$L$24,2,0), "Invalid date, no label or wrong spelling"),"Date and/or label missing. Exclude?")</f>
        <v>Date and/or label missing. Exclude?</v>
      </c>
      <c r="F35689" s="201"/>
      <c r="G35689" s="202"/>
      <c r="H35689" s="203"/>
    </row>
    <row r="35690" spans="1:8" x14ac:dyDescent="0.25">
      <c r="A35690" s="37"/>
      <c r="B35690" s="38"/>
      <c r="C35690" s="97"/>
      <c r="D35690" s="92"/>
      <c r="E35690" s="88" t="str">
        <f>IF(A35690&lt;&gt;0,IFERROR(VLOOKUP(D35690,Transactions!$K$4:$L$24,2,0), "Invalid date, no label or wrong spelling"),"Date and/or label missing. Exclude?")</f>
        <v>Date and/or label missing. Exclude?</v>
      </c>
      <c r="F35690" s="201"/>
      <c r="G35690" s="202"/>
      <c r="H35690" s="203"/>
    </row>
    <row r="35691" spans="1:8" x14ac:dyDescent="0.25">
      <c r="A35691" s="37"/>
      <c r="B35691" s="38"/>
      <c r="C35691" s="97"/>
      <c r="D35691" s="92"/>
      <c r="E35691" s="88" t="str">
        <f>IF(A35691&lt;&gt;0,IFERROR(VLOOKUP(D35691,Transactions!$K$4:$L$24,2,0), "Invalid date, no label or wrong spelling"),"Date and/or label missing. Exclude?")</f>
        <v>Date and/or label missing. Exclude?</v>
      </c>
      <c r="F35691" s="201"/>
      <c r="G35691" s="202"/>
      <c r="H35691" s="203"/>
    </row>
    <row r="35692" spans="1:8" x14ac:dyDescent="0.25">
      <c r="A35692" s="37"/>
      <c r="B35692" s="38"/>
      <c r="C35692" s="97"/>
      <c r="D35692" s="92"/>
      <c r="E35692" s="88" t="str">
        <f>IF(A35692&lt;&gt;0,IFERROR(VLOOKUP(D35692,Transactions!$K$4:$L$24,2,0), "Invalid date, no label or wrong spelling"),"Date and/or label missing. Exclude?")</f>
        <v>Date and/or label missing. Exclude?</v>
      </c>
      <c r="F35692" s="201"/>
      <c r="G35692" s="202"/>
      <c r="H35692" s="203"/>
    </row>
    <row r="35693" spans="1:8" x14ac:dyDescent="0.25">
      <c r="A35693" s="37"/>
      <c r="B35693" s="38"/>
      <c r="C35693" s="97"/>
      <c r="D35693" s="92"/>
      <c r="E35693" s="88" t="str">
        <f>IF(A35693&lt;&gt;0,IFERROR(VLOOKUP(D35693,Transactions!$K$4:$L$24,2,0), "Invalid date, no label or wrong spelling"),"Date and/or label missing. Exclude?")</f>
        <v>Date and/or label missing. Exclude?</v>
      </c>
      <c r="F35693" s="201"/>
      <c r="G35693" s="202"/>
      <c r="H35693" s="203"/>
    </row>
    <row r="35694" spans="1:8" x14ac:dyDescent="0.25">
      <c r="A35694" s="37"/>
      <c r="B35694" s="38"/>
      <c r="C35694" s="97"/>
      <c r="D35694" s="92"/>
      <c r="E35694" s="88" t="str">
        <f>IF(A35694&lt;&gt;0,IFERROR(VLOOKUP(D35694,Transactions!$K$4:$L$24,2,0), "Invalid date, no label or wrong spelling"),"Date and/or label missing. Exclude?")</f>
        <v>Date and/or label missing. Exclude?</v>
      </c>
      <c r="F35694" s="201"/>
      <c r="G35694" s="202"/>
      <c r="H35694" s="203"/>
    </row>
    <row r="35695" spans="1:8" x14ac:dyDescent="0.25">
      <c r="A35695" s="37"/>
      <c r="B35695" s="38"/>
      <c r="C35695" s="97"/>
      <c r="D35695" s="92"/>
      <c r="E35695" s="88" t="str">
        <f>IF(A35695&lt;&gt;0,IFERROR(VLOOKUP(D35695,Transactions!$K$4:$L$24,2,0), "Invalid date, no label or wrong spelling"),"Date and/or label missing. Exclude?")</f>
        <v>Date and/or label missing. Exclude?</v>
      </c>
      <c r="F35695" s="201"/>
      <c r="G35695" s="202"/>
      <c r="H35695" s="203"/>
    </row>
    <row r="35696" spans="1:8" x14ac:dyDescent="0.25">
      <c r="A35696" s="37"/>
      <c r="B35696" s="38"/>
      <c r="C35696" s="97"/>
      <c r="D35696" s="92"/>
      <c r="E35696" s="88" t="str">
        <f>IF(A35696&lt;&gt;0,IFERROR(VLOOKUP(D35696,Transactions!$K$4:$L$24,2,0), "Invalid date, no label or wrong spelling"),"Date and/or label missing. Exclude?")</f>
        <v>Date and/or label missing. Exclude?</v>
      </c>
      <c r="F35696" s="201"/>
      <c r="G35696" s="202"/>
      <c r="H35696" s="203"/>
    </row>
    <row r="35697" spans="1:8" x14ac:dyDescent="0.25">
      <c r="A35697" s="37"/>
      <c r="B35697" s="38"/>
      <c r="C35697" s="97"/>
      <c r="D35697" s="92"/>
      <c r="E35697" s="88" t="str">
        <f>IF(A35697&lt;&gt;0,IFERROR(VLOOKUP(D35697,Transactions!$K$4:$L$24,2,0), "Invalid date, no label or wrong spelling"),"Date and/or label missing. Exclude?")</f>
        <v>Date and/or label missing. Exclude?</v>
      </c>
      <c r="F35697" s="201"/>
      <c r="G35697" s="202"/>
      <c r="H35697" s="203"/>
    </row>
    <row r="35698" spans="1:8" x14ac:dyDescent="0.25">
      <c r="A35698" s="37"/>
      <c r="B35698" s="38"/>
      <c r="C35698" s="97"/>
      <c r="D35698" s="92"/>
      <c r="E35698" s="88" t="str">
        <f>IF(A35698&lt;&gt;0,IFERROR(VLOOKUP(D35698,Transactions!$K$4:$L$24,2,0), "Invalid date, no label or wrong spelling"),"Date and/or label missing. Exclude?")</f>
        <v>Date and/or label missing. Exclude?</v>
      </c>
      <c r="F35698" s="201"/>
      <c r="G35698" s="202"/>
      <c r="H35698" s="203"/>
    </row>
    <row r="35699" spans="1:8" x14ac:dyDescent="0.25">
      <c r="A35699" s="37"/>
      <c r="B35699" s="38"/>
      <c r="C35699" s="97"/>
      <c r="D35699" s="92"/>
      <c r="E35699" s="88" t="str">
        <f>IF(A35699&lt;&gt;0,IFERROR(VLOOKUP(D35699,Transactions!$K$4:$L$24,2,0), "Invalid date, no label or wrong spelling"),"Date and/or label missing. Exclude?")</f>
        <v>Date and/or label missing. Exclude?</v>
      </c>
      <c r="F35699" s="201"/>
      <c r="G35699" s="202"/>
      <c r="H35699" s="203"/>
    </row>
    <row r="35700" spans="1:8" x14ac:dyDescent="0.25">
      <c r="A35700" s="37"/>
      <c r="B35700" s="38"/>
      <c r="C35700" s="97"/>
      <c r="D35700" s="92"/>
      <c r="E35700" s="88" t="str">
        <f>IF(A35700&lt;&gt;0,IFERROR(VLOOKUP(D35700,Transactions!$K$4:$L$24,2,0), "Invalid date, no label or wrong spelling"),"Date and/or label missing. Exclude?")</f>
        <v>Date and/or label missing. Exclude?</v>
      </c>
      <c r="F35700" s="201"/>
      <c r="G35700" s="202"/>
      <c r="H35700" s="203"/>
    </row>
    <row r="35701" spans="1:8" x14ac:dyDescent="0.25">
      <c r="A35701" s="37"/>
      <c r="B35701" s="38"/>
      <c r="C35701" s="97"/>
      <c r="D35701" s="92"/>
      <c r="E35701" s="88" t="str">
        <f>IF(A35701&lt;&gt;0,IFERROR(VLOOKUP(D35701,Transactions!$K$4:$L$24,2,0), "Invalid date, no label or wrong spelling"),"Date and/or label missing. Exclude?")</f>
        <v>Date and/or label missing. Exclude?</v>
      </c>
      <c r="F35701" s="201"/>
      <c r="G35701" s="202"/>
      <c r="H35701" s="203"/>
    </row>
    <row r="35702" spans="1:8" x14ac:dyDescent="0.25">
      <c r="A35702" s="37"/>
      <c r="B35702" s="38"/>
      <c r="C35702" s="97"/>
      <c r="D35702" s="92"/>
      <c r="E35702" s="88" t="str">
        <f>IF(A35702&lt;&gt;0,IFERROR(VLOOKUP(D35702,Transactions!$K$4:$L$24,2,0), "Invalid date, no label or wrong spelling"),"Date and/or label missing. Exclude?")</f>
        <v>Date and/or label missing. Exclude?</v>
      </c>
      <c r="F35702" s="201"/>
      <c r="G35702" s="202"/>
      <c r="H35702" s="203"/>
    </row>
    <row r="35703" spans="1:8" x14ac:dyDescent="0.25">
      <c r="A35703" s="37"/>
      <c r="B35703" s="38"/>
      <c r="C35703" s="97"/>
      <c r="D35703" s="92"/>
      <c r="E35703" s="88" t="str">
        <f>IF(A35703&lt;&gt;0,IFERROR(VLOOKUP(D35703,Transactions!$K$4:$L$24,2,0), "Invalid date, no label or wrong spelling"),"Date and/or label missing. Exclude?")</f>
        <v>Date and/or label missing. Exclude?</v>
      </c>
      <c r="F35703" s="201"/>
      <c r="G35703" s="202"/>
      <c r="H35703" s="203"/>
    </row>
    <row r="35704" spans="1:8" x14ac:dyDescent="0.25">
      <c r="A35704" s="37"/>
      <c r="B35704" s="38"/>
      <c r="C35704" s="97"/>
      <c r="D35704" s="92"/>
      <c r="E35704" s="88" t="str">
        <f>IF(A35704&lt;&gt;0,IFERROR(VLOOKUP(D35704,Transactions!$K$4:$L$24,2,0), "Invalid date, no label or wrong spelling"),"Date and/or label missing. Exclude?")</f>
        <v>Date and/or label missing. Exclude?</v>
      </c>
      <c r="F35704" s="201"/>
      <c r="G35704" s="202"/>
      <c r="H35704" s="203"/>
    </row>
    <row r="35705" spans="1:8" x14ac:dyDescent="0.25">
      <c r="A35705" s="37"/>
      <c r="B35705" s="38"/>
      <c r="C35705" s="97"/>
      <c r="D35705" s="92"/>
      <c r="E35705" s="88" t="str">
        <f>IF(A35705&lt;&gt;0,IFERROR(VLOOKUP(D35705,Transactions!$K$4:$L$24,2,0), "Invalid date, no label or wrong spelling"),"Date and/or label missing. Exclude?")</f>
        <v>Date and/or label missing. Exclude?</v>
      </c>
      <c r="F35705" s="201"/>
      <c r="G35705" s="202"/>
      <c r="H35705" s="203"/>
    </row>
    <row r="35706" spans="1:8" x14ac:dyDescent="0.25">
      <c r="A35706" s="37"/>
      <c r="B35706" s="38"/>
      <c r="C35706" s="97"/>
      <c r="D35706" s="92"/>
      <c r="E35706" s="88" t="str">
        <f>IF(A35706&lt;&gt;0,IFERROR(VLOOKUP(D35706,Transactions!$K$4:$L$24,2,0), "Invalid date, no label or wrong spelling"),"Date and/or label missing. Exclude?")</f>
        <v>Date and/or label missing. Exclude?</v>
      </c>
      <c r="F35706" s="201"/>
      <c r="G35706" s="202"/>
      <c r="H35706" s="203"/>
    </row>
    <row r="35707" spans="1:8" x14ac:dyDescent="0.25">
      <c r="A35707" s="37"/>
      <c r="B35707" s="38"/>
      <c r="C35707" s="97"/>
      <c r="D35707" s="92"/>
      <c r="E35707" s="88" t="str">
        <f>IF(A35707&lt;&gt;0,IFERROR(VLOOKUP(D35707,Transactions!$K$4:$L$24,2,0), "Invalid date, no label or wrong spelling"),"Date and/or label missing. Exclude?")</f>
        <v>Date and/or label missing. Exclude?</v>
      </c>
      <c r="F35707" s="201"/>
      <c r="G35707" s="202"/>
      <c r="H35707" s="203"/>
    </row>
    <row r="35708" spans="1:8" x14ac:dyDescent="0.25">
      <c r="A35708" s="37"/>
      <c r="B35708" s="38"/>
      <c r="C35708" s="97"/>
      <c r="D35708" s="92"/>
      <c r="E35708" s="88" t="str">
        <f>IF(A35708&lt;&gt;0,IFERROR(VLOOKUP(D35708,Transactions!$K$4:$L$24,2,0), "Invalid date, no label or wrong spelling"),"Date and/or label missing. Exclude?")</f>
        <v>Date and/or label missing. Exclude?</v>
      </c>
      <c r="F35708" s="201"/>
      <c r="G35708" s="202"/>
      <c r="H35708" s="203"/>
    </row>
    <row r="35709" spans="1:8" x14ac:dyDescent="0.25">
      <c r="A35709" s="37"/>
      <c r="B35709" s="38"/>
      <c r="C35709" s="97"/>
      <c r="D35709" s="92"/>
      <c r="E35709" s="88" t="str">
        <f>IF(A35709&lt;&gt;0,IFERROR(VLOOKUP(D35709,Transactions!$K$4:$L$24,2,0), "Invalid date, no label or wrong spelling"),"Date and/or label missing. Exclude?")</f>
        <v>Date and/or label missing. Exclude?</v>
      </c>
      <c r="F35709" s="201"/>
      <c r="G35709" s="202"/>
      <c r="H35709" s="203"/>
    </row>
    <row r="35710" spans="1:8" x14ac:dyDescent="0.25">
      <c r="A35710" s="37"/>
      <c r="B35710" s="38"/>
      <c r="C35710" s="97"/>
      <c r="D35710" s="92"/>
      <c r="E35710" s="88" t="str">
        <f>IF(A35710&lt;&gt;0,IFERROR(VLOOKUP(D35710,Transactions!$K$4:$L$24,2,0), "Invalid date, no label or wrong spelling"),"Date and/or label missing. Exclude?")</f>
        <v>Date and/or label missing. Exclude?</v>
      </c>
      <c r="F35710" s="201"/>
      <c r="G35710" s="202"/>
      <c r="H35710" s="203"/>
    </row>
    <row r="35711" spans="1:8" x14ac:dyDescent="0.25">
      <c r="A35711" s="37"/>
      <c r="B35711" s="38"/>
      <c r="C35711" s="97"/>
      <c r="D35711" s="92"/>
      <c r="E35711" s="88" t="str">
        <f>IF(A35711&lt;&gt;0,IFERROR(VLOOKUP(D35711,Transactions!$K$4:$L$24,2,0), "Invalid date, no label or wrong spelling"),"Date and/or label missing. Exclude?")</f>
        <v>Date and/or label missing. Exclude?</v>
      </c>
      <c r="F35711" s="201"/>
      <c r="G35711" s="202"/>
      <c r="H35711" s="203"/>
    </row>
    <row r="35712" spans="1:8" x14ac:dyDescent="0.25">
      <c r="A35712" s="37"/>
      <c r="B35712" s="38"/>
      <c r="C35712" s="97"/>
      <c r="D35712" s="92"/>
      <c r="E35712" s="88" t="str">
        <f>IF(A35712&lt;&gt;0,IFERROR(VLOOKUP(D35712,Transactions!$K$4:$L$24,2,0), "Invalid date, no label or wrong spelling"),"Date and/or label missing. Exclude?")</f>
        <v>Date and/or label missing. Exclude?</v>
      </c>
      <c r="F35712" s="201"/>
      <c r="G35712" s="202"/>
      <c r="H35712" s="203"/>
    </row>
    <row r="35713" spans="1:8" x14ac:dyDescent="0.25">
      <c r="A35713" s="37"/>
      <c r="B35713" s="38"/>
      <c r="C35713" s="97"/>
      <c r="D35713" s="92"/>
      <c r="E35713" s="88" t="str">
        <f>IF(A35713&lt;&gt;0,IFERROR(VLOOKUP(D35713,Transactions!$K$4:$L$24,2,0), "Invalid date, no label or wrong spelling"),"Date and/or label missing. Exclude?")</f>
        <v>Date and/or label missing. Exclude?</v>
      </c>
      <c r="F35713" s="201"/>
      <c r="G35713" s="202"/>
      <c r="H35713" s="203"/>
    </row>
    <row r="35714" spans="1:8" x14ac:dyDescent="0.25">
      <c r="A35714" s="37"/>
      <c r="B35714" s="38"/>
      <c r="C35714" s="97"/>
      <c r="D35714" s="92"/>
      <c r="E35714" s="88" t="str">
        <f>IF(A35714&lt;&gt;0,IFERROR(VLOOKUP(D35714,Transactions!$K$4:$L$24,2,0), "Invalid date, no label or wrong spelling"),"Date and/or label missing. Exclude?")</f>
        <v>Date and/or label missing. Exclude?</v>
      </c>
      <c r="F35714" s="201"/>
      <c r="G35714" s="202"/>
      <c r="H35714" s="203"/>
    </row>
    <row r="35715" spans="1:8" x14ac:dyDescent="0.25">
      <c r="A35715" s="37"/>
      <c r="B35715" s="38"/>
      <c r="C35715" s="97"/>
      <c r="D35715" s="92"/>
      <c r="E35715" s="88" t="str">
        <f>IF(A35715&lt;&gt;0,IFERROR(VLOOKUP(D35715,Transactions!$K$4:$L$24,2,0), "Invalid date, no label or wrong spelling"),"Date and/or label missing. Exclude?")</f>
        <v>Date and/or label missing. Exclude?</v>
      </c>
      <c r="F35715" s="201"/>
      <c r="G35715" s="202"/>
      <c r="H35715" s="203"/>
    </row>
    <row r="35716" spans="1:8" x14ac:dyDescent="0.25">
      <c r="A35716" s="37"/>
      <c r="B35716" s="38"/>
      <c r="C35716" s="97"/>
      <c r="D35716" s="92"/>
      <c r="E35716" s="88" t="str">
        <f>IF(A35716&lt;&gt;0,IFERROR(VLOOKUP(D35716,Transactions!$K$4:$L$24,2,0), "Invalid date, no label or wrong spelling"),"Date and/or label missing. Exclude?")</f>
        <v>Date and/or label missing. Exclude?</v>
      </c>
      <c r="F35716" s="201"/>
      <c r="G35716" s="202"/>
      <c r="H35716" s="203"/>
    </row>
    <row r="35717" spans="1:8" x14ac:dyDescent="0.25">
      <c r="A35717" s="37"/>
      <c r="B35717" s="38"/>
      <c r="C35717" s="97"/>
      <c r="D35717" s="92"/>
      <c r="E35717" s="88" t="str">
        <f>IF(A35717&lt;&gt;0,IFERROR(VLOOKUP(D35717,Transactions!$K$4:$L$24,2,0), "Invalid date, no label or wrong spelling"),"Date and/or label missing. Exclude?")</f>
        <v>Date and/or label missing. Exclude?</v>
      </c>
      <c r="F35717" s="201"/>
      <c r="G35717" s="202"/>
      <c r="H35717" s="203"/>
    </row>
    <row r="35718" spans="1:8" x14ac:dyDescent="0.25">
      <c r="A35718" s="37"/>
      <c r="B35718" s="38"/>
      <c r="C35718" s="97"/>
      <c r="D35718" s="92"/>
      <c r="E35718" s="88" t="str">
        <f>IF(A35718&lt;&gt;0,IFERROR(VLOOKUP(D35718,Transactions!$K$4:$L$24,2,0), "Invalid date, no label or wrong spelling"),"Date and/or label missing. Exclude?")</f>
        <v>Date and/or label missing. Exclude?</v>
      </c>
      <c r="F35718" s="201"/>
      <c r="G35718" s="202"/>
      <c r="H35718" s="203"/>
    </row>
    <row r="35719" spans="1:8" x14ac:dyDescent="0.25">
      <c r="A35719" s="37"/>
      <c r="B35719" s="38"/>
      <c r="C35719" s="97"/>
      <c r="D35719" s="92"/>
      <c r="E35719" s="88" t="str">
        <f>IF(A35719&lt;&gt;0,IFERROR(VLOOKUP(D35719,Transactions!$K$4:$L$24,2,0), "Invalid date, no label or wrong spelling"),"Date and/or label missing. Exclude?")</f>
        <v>Date and/or label missing. Exclude?</v>
      </c>
      <c r="F35719" s="201"/>
      <c r="G35719" s="202"/>
      <c r="H35719" s="203"/>
    </row>
    <row r="35720" spans="1:8" x14ac:dyDescent="0.25">
      <c r="A35720" s="37"/>
      <c r="B35720" s="38"/>
      <c r="C35720" s="97"/>
      <c r="D35720" s="92"/>
      <c r="E35720" s="88" t="str">
        <f>IF(A35720&lt;&gt;0,IFERROR(VLOOKUP(D35720,Transactions!$K$4:$L$24,2,0), "Invalid date, no label or wrong spelling"),"Date and/or label missing. Exclude?")</f>
        <v>Date and/or label missing. Exclude?</v>
      </c>
      <c r="F35720" s="201"/>
      <c r="G35720" s="202"/>
      <c r="H35720" s="203"/>
    </row>
    <row r="35721" spans="1:8" x14ac:dyDescent="0.25">
      <c r="A35721" s="37"/>
      <c r="B35721" s="38"/>
      <c r="C35721" s="97"/>
      <c r="D35721" s="92"/>
      <c r="E35721" s="88" t="str">
        <f>IF(A35721&lt;&gt;0,IFERROR(VLOOKUP(D35721,Transactions!$K$4:$L$24,2,0), "Invalid date, no label or wrong spelling"),"Date and/or label missing. Exclude?")</f>
        <v>Date and/or label missing. Exclude?</v>
      </c>
      <c r="F35721" s="201"/>
      <c r="G35721" s="202"/>
      <c r="H35721" s="203"/>
    </row>
    <row r="35722" spans="1:8" x14ac:dyDescent="0.25">
      <c r="A35722" s="37"/>
      <c r="B35722" s="38"/>
      <c r="C35722" s="97"/>
      <c r="D35722" s="92"/>
      <c r="E35722" s="88" t="str">
        <f>IF(A35722&lt;&gt;0,IFERROR(VLOOKUP(D35722,Transactions!$K$4:$L$24,2,0), "Invalid date, no label or wrong spelling"),"Date and/or label missing. Exclude?")</f>
        <v>Date and/or label missing. Exclude?</v>
      </c>
      <c r="F35722" s="201"/>
      <c r="G35722" s="202"/>
      <c r="H35722" s="203"/>
    </row>
    <row r="35723" spans="1:8" x14ac:dyDescent="0.25">
      <c r="A35723" s="37"/>
      <c r="B35723" s="38"/>
      <c r="C35723" s="97"/>
      <c r="D35723" s="92"/>
      <c r="E35723" s="88" t="str">
        <f>IF(A35723&lt;&gt;0,IFERROR(VLOOKUP(D35723,Transactions!$K$4:$L$24,2,0), "Invalid date, no label or wrong spelling"),"Date and/or label missing. Exclude?")</f>
        <v>Date and/or label missing. Exclude?</v>
      </c>
      <c r="F35723" s="201"/>
      <c r="G35723" s="202"/>
      <c r="H35723" s="203"/>
    </row>
    <row r="35724" spans="1:8" x14ac:dyDescent="0.25">
      <c r="A35724" s="37"/>
      <c r="B35724" s="38"/>
      <c r="C35724" s="97"/>
      <c r="D35724" s="92"/>
      <c r="E35724" s="88" t="str">
        <f>IF(A35724&lt;&gt;0,IFERROR(VLOOKUP(D35724,Transactions!$K$4:$L$24,2,0), "Invalid date, no label or wrong spelling"),"Date and/or label missing. Exclude?")</f>
        <v>Date and/or label missing. Exclude?</v>
      </c>
      <c r="F35724" s="201"/>
      <c r="G35724" s="202"/>
      <c r="H35724" s="203"/>
    </row>
    <row r="35725" spans="1:8" x14ac:dyDescent="0.25">
      <c r="A35725" s="37"/>
      <c r="B35725" s="38"/>
      <c r="C35725" s="97"/>
      <c r="D35725" s="92"/>
      <c r="E35725" s="88" t="str">
        <f>IF(A35725&lt;&gt;0,IFERROR(VLOOKUP(D35725,Transactions!$K$4:$L$24,2,0), "Invalid date, no label or wrong spelling"),"Date and/or label missing. Exclude?")</f>
        <v>Date and/or label missing. Exclude?</v>
      </c>
      <c r="F35725" s="201"/>
      <c r="G35725" s="202"/>
      <c r="H35725" s="203"/>
    </row>
    <row r="35726" spans="1:8" x14ac:dyDescent="0.25">
      <c r="A35726" s="37"/>
      <c r="B35726" s="38"/>
      <c r="C35726" s="97"/>
      <c r="D35726" s="92"/>
      <c r="E35726" s="88" t="str">
        <f>IF(A35726&lt;&gt;0,IFERROR(VLOOKUP(D35726,Transactions!$K$4:$L$24,2,0), "Invalid date, no label or wrong spelling"),"Date and/or label missing. Exclude?")</f>
        <v>Date and/or label missing. Exclude?</v>
      </c>
      <c r="F35726" s="201"/>
      <c r="G35726" s="202"/>
      <c r="H35726" s="203"/>
    </row>
    <row r="35727" spans="1:8" x14ac:dyDescent="0.25">
      <c r="A35727" s="37"/>
      <c r="B35727" s="38"/>
      <c r="C35727" s="97"/>
      <c r="D35727" s="92"/>
      <c r="E35727" s="88" t="str">
        <f>IF(A35727&lt;&gt;0,IFERROR(VLOOKUP(D35727,Transactions!$K$4:$L$24,2,0), "Invalid date, no label or wrong spelling"),"Date and/or label missing. Exclude?")</f>
        <v>Date and/or label missing. Exclude?</v>
      </c>
      <c r="F35727" s="201"/>
      <c r="G35727" s="202"/>
      <c r="H35727" s="203"/>
    </row>
    <row r="35728" spans="1:8" x14ac:dyDescent="0.25">
      <c r="A35728" s="37"/>
      <c r="B35728" s="38"/>
      <c r="C35728" s="97"/>
      <c r="D35728" s="92"/>
      <c r="E35728" s="88" t="str">
        <f>IF(A35728&lt;&gt;0,IFERROR(VLOOKUP(D35728,Transactions!$K$4:$L$24,2,0), "Invalid date, no label or wrong spelling"),"Date and/or label missing. Exclude?")</f>
        <v>Date and/or label missing. Exclude?</v>
      </c>
      <c r="F35728" s="201"/>
      <c r="G35728" s="202"/>
      <c r="H35728" s="203"/>
    </row>
    <row r="35729" spans="1:8" x14ac:dyDescent="0.25">
      <c r="A35729" s="37"/>
      <c r="B35729" s="38"/>
      <c r="C35729" s="97"/>
      <c r="D35729" s="92"/>
      <c r="E35729" s="88" t="str">
        <f>IF(A35729&lt;&gt;0,IFERROR(VLOOKUP(D35729,Transactions!$K$4:$L$24,2,0), "Invalid date, no label or wrong spelling"),"Date and/or label missing. Exclude?")</f>
        <v>Date and/or label missing. Exclude?</v>
      </c>
      <c r="F35729" s="201"/>
      <c r="G35729" s="202"/>
      <c r="H35729" s="203"/>
    </row>
    <row r="35730" spans="1:8" x14ac:dyDescent="0.25">
      <c r="A35730" s="37"/>
      <c r="B35730" s="38"/>
      <c r="C35730" s="97"/>
      <c r="D35730" s="92"/>
      <c r="E35730" s="88" t="str">
        <f>IF(A35730&lt;&gt;0,IFERROR(VLOOKUP(D35730,Transactions!$K$4:$L$24,2,0), "Invalid date, no label or wrong spelling"),"Date and/or label missing. Exclude?")</f>
        <v>Date and/or label missing. Exclude?</v>
      </c>
      <c r="F35730" s="201"/>
      <c r="G35730" s="202"/>
      <c r="H35730" s="203"/>
    </row>
    <row r="35731" spans="1:8" x14ac:dyDescent="0.25">
      <c r="A35731" s="37"/>
      <c r="B35731" s="38"/>
      <c r="C35731" s="97"/>
      <c r="D35731" s="92"/>
      <c r="E35731" s="88" t="str">
        <f>IF(A35731&lt;&gt;0,IFERROR(VLOOKUP(D35731,Transactions!$K$4:$L$24,2,0), "Invalid date, no label or wrong spelling"),"Date and/or label missing. Exclude?")</f>
        <v>Date and/or label missing. Exclude?</v>
      </c>
      <c r="F35731" s="201"/>
      <c r="G35731" s="202"/>
      <c r="H35731" s="203"/>
    </row>
    <row r="35732" spans="1:8" x14ac:dyDescent="0.25">
      <c r="A35732" s="37"/>
      <c r="B35732" s="38"/>
      <c r="C35732" s="97"/>
      <c r="D35732" s="92"/>
      <c r="E35732" s="88" t="str">
        <f>IF(A35732&lt;&gt;0,IFERROR(VLOOKUP(D35732,Transactions!$K$4:$L$24,2,0), "Invalid date, no label or wrong spelling"),"Date and/or label missing. Exclude?")</f>
        <v>Date and/or label missing. Exclude?</v>
      </c>
      <c r="F35732" s="201"/>
      <c r="G35732" s="202"/>
      <c r="H35732" s="203"/>
    </row>
    <row r="35733" spans="1:8" x14ac:dyDescent="0.25">
      <c r="A35733" s="37"/>
      <c r="B35733" s="38"/>
      <c r="C35733" s="97"/>
      <c r="D35733" s="92"/>
      <c r="E35733" s="88" t="str">
        <f>IF(A35733&lt;&gt;0,IFERROR(VLOOKUP(D35733,Transactions!$K$4:$L$24,2,0), "Invalid date, no label or wrong spelling"),"Date and/or label missing. Exclude?")</f>
        <v>Date and/or label missing. Exclude?</v>
      </c>
      <c r="F35733" s="201"/>
      <c r="G35733" s="202"/>
      <c r="H35733" s="203"/>
    </row>
    <row r="35734" spans="1:8" x14ac:dyDescent="0.25">
      <c r="A35734" s="37"/>
      <c r="B35734" s="38"/>
      <c r="C35734" s="97"/>
      <c r="D35734" s="92"/>
      <c r="E35734" s="88" t="str">
        <f>IF(A35734&lt;&gt;0,IFERROR(VLOOKUP(D35734,Transactions!$K$4:$L$24,2,0), "Invalid date, no label or wrong spelling"),"Date and/or label missing. Exclude?")</f>
        <v>Date and/or label missing. Exclude?</v>
      </c>
      <c r="F35734" s="201"/>
      <c r="G35734" s="202"/>
      <c r="H35734" s="203"/>
    </row>
    <row r="35735" spans="1:8" x14ac:dyDescent="0.25">
      <c r="A35735" s="37"/>
      <c r="B35735" s="38"/>
      <c r="C35735" s="97"/>
      <c r="D35735" s="92"/>
      <c r="E35735" s="88" t="str">
        <f>IF(A35735&lt;&gt;0,IFERROR(VLOOKUP(D35735,Transactions!$K$4:$L$24,2,0), "Invalid date, no label or wrong spelling"),"Date and/or label missing. Exclude?")</f>
        <v>Date and/or label missing. Exclude?</v>
      </c>
      <c r="F35735" s="201"/>
      <c r="G35735" s="202"/>
      <c r="H35735" s="203"/>
    </row>
    <row r="35736" spans="1:8" x14ac:dyDescent="0.25">
      <c r="A35736" s="37"/>
      <c r="B35736" s="38"/>
      <c r="C35736" s="97"/>
      <c r="D35736" s="92"/>
      <c r="E35736" s="88" t="str">
        <f>IF(A35736&lt;&gt;0,IFERROR(VLOOKUP(D35736,Transactions!$K$4:$L$24,2,0), "Invalid date, no label or wrong spelling"),"Date and/or label missing. Exclude?")</f>
        <v>Date and/or label missing. Exclude?</v>
      </c>
      <c r="F35736" s="201"/>
      <c r="G35736" s="202"/>
      <c r="H35736" s="203"/>
    </row>
    <row r="35737" spans="1:8" x14ac:dyDescent="0.25">
      <c r="A35737" s="37"/>
      <c r="B35737" s="38"/>
      <c r="C35737" s="97"/>
      <c r="D35737" s="92"/>
      <c r="E35737" s="88" t="str">
        <f>IF(A35737&lt;&gt;0,IFERROR(VLOOKUP(D35737,Transactions!$K$4:$L$24,2,0), "Invalid date, no label or wrong spelling"),"Date and/or label missing. Exclude?")</f>
        <v>Date and/or label missing. Exclude?</v>
      </c>
      <c r="F35737" s="201"/>
      <c r="G35737" s="202"/>
      <c r="H35737" s="203"/>
    </row>
    <row r="35738" spans="1:8" x14ac:dyDescent="0.25">
      <c r="A35738" s="37"/>
      <c r="B35738" s="38"/>
      <c r="C35738" s="97"/>
      <c r="D35738" s="92"/>
      <c r="E35738" s="88" t="str">
        <f>IF(A35738&lt;&gt;0,IFERROR(VLOOKUP(D35738,Transactions!$K$4:$L$24,2,0), "Invalid date, no label or wrong spelling"),"Date and/or label missing. Exclude?")</f>
        <v>Date and/or label missing. Exclude?</v>
      </c>
      <c r="F35738" s="201"/>
      <c r="G35738" s="202"/>
      <c r="H35738" s="203"/>
    </row>
    <row r="35739" spans="1:8" x14ac:dyDescent="0.25">
      <c r="A35739" s="37"/>
      <c r="B35739" s="38"/>
      <c r="C35739" s="97"/>
      <c r="D35739" s="92"/>
      <c r="E35739" s="88" t="str">
        <f>IF(A35739&lt;&gt;0,IFERROR(VLOOKUP(D35739,Transactions!$K$4:$L$24,2,0), "Invalid date, no label or wrong spelling"),"Date and/or label missing. Exclude?")</f>
        <v>Date and/or label missing. Exclude?</v>
      </c>
      <c r="F35739" s="201"/>
      <c r="G35739" s="202"/>
      <c r="H35739" s="203"/>
    </row>
    <row r="35740" spans="1:8" x14ac:dyDescent="0.25">
      <c r="A35740" s="37"/>
      <c r="B35740" s="38"/>
      <c r="C35740" s="97"/>
      <c r="D35740" s="92"/>
      <c r="E35740" s="88" t="str">
        <f>IF(A35740&lt;&gt;0,IFERROR(VLOOKUP(D35740,Transactions!$K$4:$L$24,2,0), "Invalid date, no label or wrong spelling"),"Date and/or label missing. Exclude?")</f>
        <v>Date and/or label missing. Exclude?</v>
      </c>
      <c r="F35740" s="201"/>
      <c r="G35740" s="202"/>
      <c r="H35740" s="203"/>
    </row>
    <row r="35741" spans="1:8" x14ac:dyDescent="0.25">
      <c r="A35741" s="37"/>
      <c r="B35741" s="38"/>
      <c r="C35741" s="97"/>
      <c r="D35741" s="92"/>
      <c r="E35741" s="88" t="str">
        <f>IF(A35741&lt;&gt;0,IFERROR(VLOOKUP(D35741,Transactions!$K$4:$L$24,2,0), "Invalid date, no label or wrong spelling"),"Date and/or label missing. Exclude?")</f>
        <v>Date and/or label missing. Exclude?</v>
      </c>
      <c r="F35741" s="201"/>
      <c r="G35741" s="202"/>
      <c r="H35741" s="203"/>
    </row>
    <row r="35742" spans="1:8" x14ac:dyDescent="0.25">
      <c r="A35742" s="37"/>
      <c r="B35742" s="38"/>
      <c r="C35742" s="97"/>
      <c r="D35742" s="92"/>
      <c r="E35742" s="88" t="str">
        <f>IF(A35742&lt;&gt;0,IFERROR(VLOOKUP(D35742,Transactions!$K$4:$L$24,2,0), "Invalid date, no label or wrong spelling"),"Date and/or label missing. Exclude?")</f>
        <v>Date and/or label missing. Exclude?</v>
      </c>
      <c r="F35742" s="201"/>
      <c r="G35742" s="202"/>
      <c r="H35742" s="203"/>
    </row>
    <row r="35743" spans="1:8" x14ac:dyDescent="0.25">
      <c r="A35743" s="37"/>
      <c r="B35743" s="38"/>
      <c r="C35743" s="97"/>
      <c r="D35743" s="92"/>
      <c r="E35743" s="88" t="str">
        <f>IF(A35743&lt;&gt;0,IFERROR(VLOOKUP(D35743,Transactions!$K$4:$L$24,2,0), "Invalid date, no label or wrong spelling"),"Date and/or label missing. Exclude?")</f>
        <v>Date and/or label missing. Exclude?</v>
      </c>
      <c r="F35743" s="201"/>
      <c r="G35743" s="202"/>
      <c r="H35743" s="203"/>
    </row>
    <row r="35744" spans="1:8" x14ac:dyDescent="0.25">
      <c r="A35744" s="37"/>
      <c r="B35744" s="38"/>
      <c r="C35744" s="97"/>
      <c r="D35744" s="92"/>
      <c r="E35744" s="88" t="str">
        <f>IF(A35744&lt;&gt;0,IFERROR(VLOOKUP(D35744,Transactions!$K$4:$L$24,2,0), "Invalid date, no label or wrong spelling"),"Date and/or label missing. Exclude?")</f>
        <v>Date and/or label missing. Exclude?</v>
      </c>
      <c r="F35744" s="201"/>
      <c r="G35744" s="202"/>
      <c r="H35744" s="203"/>
    </row>
    <row r="35745" spans="1:8" x14ac:dyDescent="0.25">
      <c r="A35745" s="37"/>
      <c r="B35745" s="38"/>
      <c r="C35745" s="97"/>
      <c r="D35745" s="92"/>
      <c r="E35745" s="88" t="str">
        <f>IF(A35745&lt;&gt;0,IFERROR(VLOOKUP(D35745,Transactions!$K$4:$L$24,2,0), "Invalid date, no label or wrong spelling"),"Date and/or label missing. Exclude?")</f>
        <v>Date and/or label missing. Exclude?</v>
      </c>
      <c r="F35745" s="201"/>
      <c r="G35745" s="202"/>
      <c r="H35745" s="203"/>
    </row>
    <row r="35746" spans="1:8" x14ac:dyDescent="0.25">
      <c r="A35746" s="37"/>
      <c r="B35746" s="38"/>
      <c r="C35746" s="97"/>
      <c r="D35746" s="92"/>
      <c r="E35746" s="88" t="str">
        <f>IF(A35746&lt;&gt;0,IFERROR(VLOOKUP(D35746,Transactions!$K$4:$L$24,2,0), "Invalid date, no label or wrong spelling"),"Date and/or label missing. Exclude?")</f>
        <v>Date and/or label missing. Exclude?</v>
      </c>
      <c r="F35746" s="201"/>
      <c r="G35746" s="202"/>
      <c r="H35746" s="203"/>
    </row>
    <row r="35747" spans="1:8" x14ac:dyDescent="0.25">
      <c r="A35747" s="37"/>
      <c r="B35747" s="38"/>
      <c r="C35747" s="97"/>
      <c r="D35747" s="92"/>
      <c r="E35747" s="88" t="str">
        <f>IF(A35747&lt;&gt;0,IFERROR(VLOOKUP(D35747,Transactions!$K$4:$L$24,2,0), "Invalid date, no label or wrong spelling"),"Date and/or label missing. Exclude?")</f>
        <v>Date and/or label missing. Exclude?</v>
      </c>
      <c r="F35747" s="201"/>
      <c r="G35747" s="202"/>
      <c r="H35747" s="203"/>
    </row>
    <row r="35748" spans="1:8" x14ac:dyDescent="0.25">
      <c r="A35748" s="37"/>
      <c r="B35748" s="38"/>
      <c r="C35748" s="97"/>
      <c r="D35748" s="92"/>
      <c r="E35748" s="88" t="str">
        <f>IF(A35748&lt;&gt;0,IFERROR(VLOOKUP(D35748,Transactions!$K$4:$L$24,2,0), "Invalid date, no label or wrong spelling"),"Date and/or label missing. Exclude?")</f>
        <v>Date and/or label missing. Exclude?</v>
      </c>
      <c r="F35748" s="201"/>
      <c r="G35748" s="202"/>
      <c r="H35748" s="203"/>
    </row>
    <row r="35749" spans="1:8" x14ac:dyDescent="0.25">
      <c r="A35749" s="37"/>
      <c r="B35749" s="38"/>
      <c r="C35749" s="97"/>
      <c r="D35749" s="92"/>
      <c r="E35749" s="88" t="str">
        <f>IF(A35749&lt;&gt;0,IFERROR(VLOOKUP(D35749,Transactions!$K$4:$L$24,2,0), "Invalid date, no label or wrong spelling"),"Date and/or label missing. Exclude?")</f>
        <v>Date and/or label missing. Exclude?</v>
      </c>
      <c r="F35749" s="201"/>
      <c r="G35749" s="202"/>
      <c r="H35749" s="203"/>
    </row>
    <row r="35750" spans="1:8" x14ac:dyDescent="0.25">
      <c r="A35750" s="37"/>
      <c r="B35750" s="38"/>
      <c r="C35750" s="97"/>
      <c r="D35750" s="92"/>
      <c r="E35750" s="88" t="str">
        <f>IF(A35750&lt;&gt;0,IFERROR(VLOOKUP(D35750,Transactions!$K$4:$L$24,2,0), "Invalid date, no label or wrong spelling"),"Date and/or label missing. Exclude?")</f>
        <v>Date and/or label missing. Exclude?</v>
      </c>
      <c r="F35750" s="201"/>
      <c r="G35750" s="202"/>
      <c r="H35750" s="203"/>
    </row>
    <row r="35751" spans="1:8" x14ac:dyDescent="0.25">
      <c r="A35751" s="37"/>
      <c r="B35751" s="38"/>
      <c r="C35751" s="97"/>
      <c r="D35751" s="92"/>
      <c r="E35751" s="88" t="str">
        <f>IF(A35751&lt;&gt;0,IFERROR(VLOOKUP(D35751,Transactions!$K$4:$L$24,2,0), "Invalid date, no label or wrong spelling"),"Date and/or label missing. Exclude?")</f>
        <v>Date and/or label missing. Exclude?</v>
      </c>
      <c r="F35751" s="201"/>
      <c r="G35751" s="202"/>
      <c r="H35751" s="203"/>
    </row>
    <row r="35752" spans="1:8" x14ac:dyDescent="0.25">
      <c r="A35752" s="37"/>
      <c r="B35752" s="38"/>
      <c r="C35752" s="97"/>
      <c r="D35752" s="92"/>
      <c r="E35752" s="88" t="str">
        <f>IF(A35752&lt;&gt;0,IFERROR(VLOOKUP(D35752,Transactions!$K$4:$L$24,2,0), "Invalid date, no label or wrong spelling"),"Date and/or label missing. Exclude?")</f>
        <v>Date and/or label missing. Exclude?</v>
      </c>
      <c r="F35752" s="201"/>
      <c r="G35752" s="202"/>
      <c r="H35752" s="203"/>
    </row>
    <row r="35753" spans="1:8" x14ac:dyDescent="0.25">
      <c r="A35753" s="37"/>
      <c r="B35753" s="38"/>
      <c r="C35753" s="97"/>
      <c r="D35753" s="92"/>
      <c r="E35753" s="88" t="str">
        <f>IF(A35753&lt;&gt;0,IFERROR(VLOOKUP(D35753,Transactions!$K$4:$L$24,2,0), "Invalid date, no label or wrong spelling"),"Date and/or label missing. Exclude?")</f>
        <v>Date and/or label missing. Exclude?</v>
      </c>
      <c r="F35753" s="201"/>
      <c r="G35753" s="202"/>
      <c r="H35753" s="203"/>
    </row>
    <row r="35754" spans="1:8" x14ac:dyDescent="0.25">
      <c r="A35754" s="37"/>
      <c r="B35754" s="38"/>
      <c r="C35754" s="97"/>
      <c r="D35754" s="92"/>
      <c r="E35754" s="88" t="str">
        <f>IF(A35754&lt;&gt;0,IFERROR(VLOOKUP(D35754,Transactions!$K$4:$L$24,2,0), "Invalid date, no label or wrong spelling"),"Date and/or label missing. Exclude?")</f>
        <v>Date and/or label missing. Exclude?</v>
      </c>
      <c r="F35754" s="201"/>
      <c r="G35754" s="202"/>
      <c r="H35754" s="203"/>
    </row>
    <row r="35755" spans="1:8" x14ac:dyDescent="0.25">
      <c r="A35755" s="37"/>
      <c r="B35755" s="38"/>
      <c r="C35755" s="97"/>
      <c r="D35755" s="92"/>
      <c r="E35755" s="88" t="str">
        <f>IF(A35755&lt;&gt;0,IFERROR(VLOOKUP(D35755,Transactions!$K$4:$L$24,2,0), "Invalid date, no label or wrong spelling"),"Date and/or label missing. Exclude?")</f>
        <v>Date and/or label missing. Exclude?</v>
      </c>
      <c r="F35755" s="201"/>
      <c r="G35755" s="202"/>
      <c r="H35755" s="203"/>
    </row>
    <row r="35756" spans="1:8" x14ac:dyDescent="0.25">
      <c r="A35756" s="37"/>
      <c r="B35756" s="38"/>
      <c r="C35756" s="97"/>
      <c r="D35756" s="92"/>
      <c r="E35756" s="88" t="str">
        <f>IF(A35756&lt;&gt;0,IFERROR(VLOOKUP(D35756,Transactions!$K$4:$L$24,2,0), "Invalid date, no label or wrong spelling"),"Date and/or label missing. Exclude?")</f>
        <v>Date and/or label missing. Exclude?</v>
      </c>
      <c r="F35756" s="201"/>
      <c r="G35756" s="202"/>
      <c r="H35756" s="203"/>
    </row>
    <row r="35757" spans="1:8" x14ac:dyDescent="0.25">
      <c r="A35757" s="37"/>
      <c r="B35757" s="38"/>
      <c r="C35757" s="97"/>
      <c r="D35757" s="92"/>
      <c r="E35757" s="88" t="str">
        <f>IF(A35757&lt;&gt;0,IFERROR(VLOOKUP(D35757,Transactions!$K$4:$L$24,2,0), "Invalid date, no label or wrong spelling"),"Date and/or label missing. Exclude?")</f>
        <v>Date and/or label missing. Exclude?</v>
      </c>
      <c r="F35757" s="201"/>
      <c r="G35757" s="202"/>
      <c r="H35757" s="203"/>
    </row>
    <row r="35758" spans="1:8" x14ac:dyDescent="0.25">
      <c r="A35758" s="37"/>
      <c r="B35758" s="38"/>
      <c r="C35758" s="97"/>
      <c r="D35758" s="92"/>
      <c r="E35758" s="88" t="str">
        <f>IF(A35758&lt;&gt;0,IFERROR(VLOOKUP(D35758,Transactions!$K$4:$L$24,2,0), "Invalid date, no label or wrong spelling"),"Date and/or label missing. Exclude?")</f>
        <v>Date and/or label missing. Exclude?</v>
      </c>
      <c r="F35758" s="201"/>
      <c r="G35758" s="202"/>
      <c r="H35758" s="203"/>
    </row>
    <row r="35759" spans="1:8" x14ac:dyDescent="0.25">
      <c r="A35759" s="37"/>
      <c r="B35759" s="38"/>
      <c r="C35759" s="97"/>
      <c r="D35759" s="92"/>
      <c r="E35759" s="88" t="str">
        <f>IF(A35759&lt;&gt;0,IFERROR(VLOOKUP(D35759,Transactions!$K$4:$L$24,2,0), "Invalid date, no label or wrong spelling"),"Date and/or label missing. Exclude?")</f>
        <v>Date and/or label missing. Exclude?</v>
      </c>
      <c r="F35759" s="201"/>
      <c r="G35759" s="202"/>
      <c r="H35759" s="203"/>
    </row>
    <row r="35760" spans="1:8" x14ac:dyDescent="0.25">
      <c r="A35760" s="37"/>
      <c r="B35760" s="38"/>
      <c r="C35760" s="97"/>
      <c r="D35760" s="92"/>
      <c r="E35760" s="88" t="str">
        <f>IF(A35760&lt;&gt;0,IFERROR(VLOOKUP(D35760,Transactions!$K$4:$L$24,2,0), "Invalid date, no label or wrong spelling"),"Date and/or label missing. Exclude?")</f>
        <v>Date and/or label missing. Exclude?</v>
      </c>
      <c r="F35760" s="201"/>
      <c r="G35760" s="202"/>
      <c r="H35760" s="203"/>
    </row>
    <row r="35761" spans="1:8" x14ac:dyDescent="0.25">
      <c r="A35761" s="37"/>
      <c r="B35761" s="38"/>
      <c r="C35761" s="97"/>
      <c r="D35761" s="92"/>
      <c r="E35761" s="88" t="str">
        <f>IF(A35761&lt;&gt;0,IFERROR(VLOOKUP(D35761,Transactions!$K$4:$L$24,2,0), "Invalid date, no label or wrong spelling"),"Date and/or label missing. Exclude?")</f>
        <v>Date and/or label missing. Exclude?</v>
      </c>
      <c r="F35761" s="201"/>
      <c r="G35761" s="202"/>
      <c r="H35761" s="203"/>
    </row>
    <row r="35762" spans="1:8" x14ac:dyDescent="0.25">
      <c r="A35762" s="37"/>
      <c r="B35762" s="38"/>
      <c r="C35762" s="97"/>
      <c r="D35762" s="92"/>
      <c r="E35762" s="88" t="str">
        <f>IF(A35762&lt;&gt;0,IFERROR(VLOOKUP(D35762,Transactions!$K$4:$L$24,2,0), "Invalid date, no label or wrong spelling"),"Date and/or label missing. Exclude?")</f>
        <v>Date and/or label missing. Exclude?</v>
      </c>
      <c r="F35762" s="201"/>
      <c r="G35762" s="202"/>
      <c r="H35762" s="203"/>
    </row>
    <row r="35763" spans="1:8" x14ac:dyDescent="0.25">
      <c r="A35763" s="37"/>
      <c r="B35763" s="38"/>
      <c r="C35763" s="97"/>
      <c r="D35763" s="92"/>
      <c r="E35763" s="88" t="str">
        <f>IF(A35763&lt;&gt;0,IFERROR(VLOOKUP(D35763,Transactions!$K$4:$L$24,2,0), "Invalid date, no label or wrong spelling"),"Date and/or label missing. Exclude?")</f>
        <v>Date and/or label missing. Exclude?</v>
      </c>
      <c r="F35763" s="201"/>
      <c r="G35763" s="202"/>
      <c r="H35763" s="203"/>
    </row>
    <row r="35764" spans="1:8" x14ac:dyDescent="0.25">
      <c r="A35764" s="37"/>
      <c r="B35764" s="38"/>
      <c r="C35764" s="97"/>
      <c r="D35764" s="92"/>
      <c r="E35764" s="88" t="str">
        <f>IF(A35764&lt;&gt;0,IFERROR(VLOOKUP(D35764,Transactions!$K$4:$L$24,2,0), "Invalid date, no label or wrong spelling"),"Date and/or label missing. Exclude?")</f>
        <v>Date and/or label missing. Exclude?</v>
      </c>
      <c r="F35764" s="201"/>
      <c r="G35764" s="202"/>
      <c r="H35764" s="203"/>
    </row>
    <row r="35765" spans="1:8" x14ac:dyDescent="0.25">
      <c r="A35765" s="37"/>
      <c r="B35765" s="38"/>
      <c r="C35765" s="97"/>
      <c r="D35765" s="92"/>
      <c r="E35765" s="88" t="str">
        <f>IF(A35765&lt;&gt;0,IFERROR(VLOOKUP(D35765,Transactions!$K$4:$L$24,2,0), "Invalid date, no label or wrong spelling"),"Date and/or label missing. Exclude?")</f>
        <v>Date and/or label missing. Exclude?</v>
      </c>
      <c r="F35765" s="201"/>
      <c r="G35765" s="202"/>
      <c r="H35765" s="203"/>
    </row>
    <row r="35766" spans="1:8" x14ac:dyDescent="0.25">
      <c r="A35766" s="37"/>
      <c r="B35766" s="38"/>
      <c r="C35766" s="97"/>
      <c r="D35766" s="92"/>
      <c r="E35766" s="88" t="str">
        <f>IF(A35766&lt;&gt;0,IFERROR(VLOOKUP(D35766,Transactions!$K$4:$L$24,2,0), "Invalid date, no label or wrong spelling"),"Date and/or label missing. Exclude?")</f>
        <v>Date and/or label missing. Exclude?</v>
      </c>
      <c r="F35766" s="201"/>
      <c r="G35766" s="202"/>
      <c r="H35766" s="203"/>
    </row>
    <row r="35767" spans="1:8" x14ac:dyDescent="0.25">
      <c r="A35767" s="37"/>
      <c r="B35767" s="38"/>
      <c r="C35767" s="97"/>
      <c r="D35767" s="92"/>
      <c r="E35767" s="88" t="str">
        <f>IF(A35767&lt;&gt;0,IFERROR(VLOOKUP(D35767,Transactions!$K$4:$L$24,2,0), "Invalid date, no label or wrong spelling"),"Date and/or label missing. Exclude?")</f>
        <v>Date and/or label missing. Exclude?</v>
      </c>
      <c r="F35767" s="201"/>
      <c r="G35767" s="202"/>
      <c r="H35767" s="203"/>
    </row>
    <row r="35768" spans="1:8" x14ac:dyDescent="0.25">
      <c r="A35768" s="37"/>
      <c r="B35768" s="38"/>
      <c r="C35768" s="97"/>
      <c r="D35768" s="92"/>
      <c r="E35768" s="88" t="str">
        <f>IF(A35768&lt;&gt;0,IFERROR(VLOOKUP(D35768,Transactions!$K$4:$L$24,2,0), "Invalid date, no label or wrong spelling"),"Date and/or label missing. Exclude?")</f>
        <v>Date and/or label missing. Exclude?</v>
      </c>
      <c r="F35768" s="201"/>
      <c r="G35768" s="202"/>
      <c r="H35768" s="203"/>
    </row>
    <row r="35769" spans="1:8" x14ac:dyDescent="0.25">
      <c r="A35769" s="37"/>
      <c r="B35769" s="38"/>
      <c r="C35769" s="97"/>
      <c r="D35769" s="92"/>
      <c r="E35769" s="88" t="str">
        <f>IF(A35769&lt;&gt;0,IFERROR(VLOOKUP(D35769,Transactions!$K$4:$L$24,2,0), "Invalid date, no label or wrong spelling"),"Date and/or label missing. Exclude?")</f>
        <v>Date and/or label missing. Exclude?</v>
      </c>
      <c r="F35769" s="201"/>
      <c r="G35769" s="202"/>
      <c r="H35769" s="203"/>
    </row>
    <row r="35770" spans="1:8" x14ac:dyDescent="0.25">
      <c r="A35770" s="37"/>
      <c r="B35770" s="38"/>
      <c r="C35770" s="97"/>
      <c r="D35770" s="92"/>
      <c r="E35770" s="88" t="str">
        <f>IF(A35770&lt;&gt;0,IFERROR(VLOOKUP(D35770,Transactions!$K$4:$L$24,2,0), "Invalid date, no label or wrong spelling"),"Date and/or label missing. Exclude?")</f>
        <v>Date and/or label missing. Exclude?</v>
      </c>
      <c r="F35770" s="201"/>
      <c r="G35770" s="202"/>
      <c r="H35770" s="203"/>
    </row>
    <row r="35771" spans="1:8" x14ac:dyDescent="0.25">
      <c r="A35771" s="37"/>
      <c r="B35771" s="38"/>
      <c r="C35771" s="97"/>
      <c r="D35771" s="92"/>
      <c r="E35771" s="88" t="str">
        <f>IF(A35771&lt;&gt;0,IFERROR(VLOOKUP(D35771,Transactions!$K$4:$L$24,2,0), "Invalid date, no label or wrong spelling"),"Date and/or label missing. Exclude?")</f>
        <v>Date and/or label missing. Exclude?</v>
      </c>
      <c r="F35771" s="201"/>
      <c r="G35771" s="202"/>
      <c r="H35771" s="203"/>
    </row>
    <row r="35772" spans="1:8" x14ac:dyDescent="0.25">
      <c r="A35772" s="37"/>
      <c r="B35772" s="38"/>
      <c r="C35772" s="97"/>
      <c r="D35772" s="92"/>
      <c r="E35772" s="88" t="str">
        <f>IF(A35772&lt;&gt;0,IFERROR(VLOOKUP(D35772,Transactions!$K$4:$L$24,2,0), "Invalid date, no label or wrong spelling"),"Date and/or label missing. Exclude?")</f>
        <v>Date and/or label missing. Exclude?</v>
      </c>
      <c r="F35772" s="201"/>
      <c r="G35772" s="202"/>
      <c r="H35772" s="203"/>
    </row>
    <row r="35773" spans="1:8" x14ac:dyDescent="0.25">
      <c r="A35773" s="37"/>
      <c r="B35773" s="38"/>
      <c r="C35773" s="97"/>
      <c r="D35773" s="92"/>
      <c r="E35773" s="88" t="str">
        <f>IF(A35773&lt;&gt;0,IFERROR(VLOOKUP(D35773,Transactions!$K$4:$L$24,2,0), "Invalid date, no label or wrong spelling"),"Date and/or label missing. Exclude?")</f>
        <v>Date and/or label missing. Exclude?</v>
      </c>
      <c r="F35773" s="201"/>
      <c r="G35773" s="202"/>
      <c r="H35773" s="203"/>
    </row>
    <row r="35774" spans="1:8" x14ac:dyDescent="0.25">
      <c r="A35774" s="37"/>
      <c r="B35774" s="38"/>
      <c r="C35774" s="97"/>
      <c r="D35774" s="92"/>
      <c r="E35774" s="88" t="str">
        <f>IF(A35774&lt;&gt;0,IFERROR(VLOOKUP(D35774,Transactions!$K$4:$L$24,2,0), "Invalid date, no label or wrong spelling"),"Date and/or label missing. Exclude?")</f>
        <v>Date and/or label missing. Exclude?</v>
      </c>
      <c r="F35774" s="201"/>
      <c r="G35774" s="202"/>
      <c r="H35774" s="203"/>
    </row>
    <row r="35775" spans="1:8" x14ac:dyDescent="0.25">
      <c r="A35775" s="37"/>
      <c r="B35775" s="38"/>
      <c r="C35775" s="97"/>
      <c r="D35775" s="92"/>
      <c r="E35775" s="88" t="str">
        <f>IF(A35775&lt;&gt;0,IFERROR(VLOOKUP(D35775,Transactions!$K$4:$L$24,2,0), "Invalid date, no label or wrong spelling"),"Date and/or label missing. Exclude?")</f>
        <v>Date and/or label missing. Exclude?</v>
      </c>
      <c r="F35775" s="201"/>
      <c r="G35775" s="202"/>
      <c r="H35775" s="203"/>
    </row>
    <row r="35776" spans="1:8" x14ac:dyDescent="0.25">
      <c r="A35776" s="37"/>
      <c r="B35776" s="38"/>
      <c r="C35776" s="97"/>
      <c r="D35776" s="92"/>
      <c r="E35776" s="88" t="str">
        <f>IF(A35776&lt;&gt;0,IFERROR(VLOOKUP(D35776,Transactions!$K$4:$L$24,2,0), "Invalid date, no label or wrong spelling"),"Date and/or label missing. Exclude?")</f>
        <v>Date and/or label missing. Exclude?</v>
      </c>
      <c r="F35776" s="201"/>
      <c r="G35776" s="202"/>
      <c r="H35776" s="203"/>
    </row>
    <row r="35777" spans="1:8" x14ac:dyDescent="0.25">
      <c r="A35777" s="37"/>
      <c r="B35777" s="38"/>
      <c r="C35777" s="97"/>
      <c r="D35777" s="92"/>
      <c r="E35777" s="88" t="str">
        <f>IF(A35777&lt;&gt;0,IFERROR(VLOOKUP(D35777,Transactions!$K$4:$L$24,2,0), "Invalid date, no label or wrong spelling"),"Date and/or label missing. Exclude?")</f>
        <v>Date and/or label missing. Exclude?</v>
      </c>
      <c r="F35777" s="201"/>
      <c r="G35777" s="202"/>
      <c r="H35777" s="203"/>
    </row>
    <row r="35778" spans="1:8" x14ac:dyDescent="0.25">
      <c r="A35778" s="37"/>
      <c r="B35778" s="38"/>
      <c r="C35778" s="97"/>
      <c r="D35778" s="92"/>
      <c r="E35778" s="88" t="str">
        <f>IF(A35778&lt;&gt;0,IFERROR(VLOOKUP(D35778,Transactions!$K$4:$L$24,2,0), "Invalid date, no label or wrong spelling"),"Date and/or label missing. Exclude?")</f>
        <v>Date and/or label missing. Exclude?</v>
      </c>
      <c r="F35778" s="201"/>
      <c r="G35778" s="202"/>
      <c r="H35778" s="203"/>
    </row>
    <row r="35779" spans="1:8" x14ac:dyDescent="0.25">
      <c r="A35779" s="37"/>
      <c r="B35779" s="38"/>
      <c r="C35779" s="97"/>
      <c r="D35779" s="92"/>
      <c r="E35779" s="88" t="str">
        <f>IF(A35779&lt;&gt;0,IFERROR(VLOOKUP(D35779,Transactions!$K$4:$L$24,2,0), "Invalid date, no label or wrong spelling"),"Date and/or label missing. Exclude?")</f>
        <v>Date and/or label missing. Exclude?</v>
      </c>
      <c r="F35779" s="201"/>
      <c r="G35779" s="202"/>
      <c r="H35779" s="203"/>
    </row>
    <row r="35780" spans="1:8" x14ac:dyDescent="0.25">
      <c r="A35780" s="37"/>
      <c r="B35780" s="38"/>
      <c r="C35780" s="97"/>
      <c r="D35780" s="92"/>
      <c r="E35780" s="88" t="str">
        <f>IF(A35780&lt;&gt;0,IFERROR(VLOOKUP(D35780,Transactions!$K$4:$L$24,2,0), "Invalid date, no label or wrong spelling"),"Date and/or label missing. Exclude?")</f>
        <v>Date and/or label missing. Exclude?</v>
      </c>
      <c r="F35780" s="201"/>
      <c r="G35780" s="202"/>
      <c r="H35780" s="203"/>
    </row>
    <row r="35781" spans="1:8" x14ac:dyDescent="0.25">
      <c r="A35781" s="37"/>
      <c r="B35781" s="38"/>
      <c r="C35781" s="97"/>
      <c r="D35781" s="92"/>
      <c r="E35781" s="88" t="str">
        <f>IF(A35781&lt;&gt;0,IFERROR(VLOOKUP(D35781,Transactions!$K$4:$L$24,2,0), "Invalid date, no label or wrong spelling"),"Date and/or label missing. Exclude?")</f>
        <v>Date and/or label missing. Exclude?</v>
      </c>
      <c r="F35781" s="201"/>
      <c r="G35781" s="202"/>
      <c r="H35781" s="203"/>
    </row>
    <row r="35782" spans="1:8" x14ac:dyDescent="0.25">
      <c r="A35782" s="37"/>
      <c r="B35782" s="38"/>
      <c r="C35782" s="97"/>
      <c r="D35782" s="92"/>
      <c r="E35782" s="88" t="str">
        <f>IF(A35782&lt;&gt;0,IFERROR(VLOOKUP(D35782,Transactions!$K$4:$L$24,2,0), "Invalid date, no label or wrong spelling"),"Date and/or label missing. Exclude?")</f>
        <v>Date and/or label missing. Exclude?</v>
      </c>
      <c r="F35782" s="201"/>
      <c r="G35782" s="202"/>
      <c r="H35782" s="203"/>
    </row>
    <row r="35783" spans="1:8" x14ac:dyDescent="0.25">
      <c r="A35783" s="37"/>
      <c r="B35783" s="38"/>
      <c r="C35783" s="97"/>
      <c r="D35783" s="92"/>
      <c r="E35783" s="88" t="str">
        <f>IF(A35783&lt;&gt;0,IFERROR(VLOOKUP(D35783,Transactions!$K$4:$L$24,2,0), "Invalid date, no label or wrong spelling"),"Date and/or label missing. Exclude?")</f>
        <v>Date and/or label missing. Exclude?</v>
      </c>
      <c r="F35783" s="201"/>
      <c r="G35783" s="202"/>
      <c r="H35783" s="203"/>
    </row>
    <row r="35784" spans="1:8" x14ac:dyDescent="0.25">
      <c r="A35784" s="37"/>
      <c r="B35784" s="38"/>
      <c r="C35784" s="97"/>
      <c r="D35784" s="92"/>
      <c r="E35784" s="88" t="str">
        <f>IF(A35784&lt;&gt;0,IFERROR(VLOOKUP(D35784,Transactions!$K$4:$L$24,2,0), "Invalid date, no label or wrong spelling"),"Date and/or label missing. Exclude?")</f>
        <v>Date and/or label missing. Exclude?</v>
      </c>
      <c r="F35784" s="201"/>
      <c r="G35784" s="202"/>
      <c r="H35784" s="203"/>
    </row>
    <row r="35785" spans="1:8" x14ac:dyDescent="0.25">
      <c r="A35785" s="37"/>
      <c r="B35785" s="38"/>
      <c r="C35785" s="97"/>
      <c r="D35785" s="92"/>
      <c r="E35785" s="88" t="str">
        <f>IF(A35785&lt;&gt;0,IFERROR(VLOOKUP(D35785,Transactions!$K$4:$L$24,2,0), "Invalid date, no label or wrong spelling"),"Date and/or label missing. Exclude?")</f>
        <v>Date and/or label missing. Exclude?</v>
      </c>
      <c r="F35785" s="201"/>
      <c r="G35785" s="202"/>
      <c r="H35785" s="203"/>
    </row>
    <row r="35786" spans="1:8" x14ac:dyDescent="0.25">
      <c r="A35786" s="37"/>
      <c r="B35786" s="38"/>
      <c r="C35786" s="97"/>
      <c r="D35786" s="92"/>
      <c r="E35786" s="88" t="str">
        <f>IF(A35786&lt;&gt;0,IFERROR(VLOOKUP(D35786,Transactions!$K$4:$L$24,2,0), "Invalid date, no label or wrong spelling"),"Date and/or label missing. Exclude?")</f>
        <v>Date and/or label missing. Exclude?</v>
      </c>
      <c r="F35786" s="201"/>
      <c r="G35786" s="202"/>
      <c r="H35786" s="203"/>
    </row>
    <row r="35787" spans="1:8" x14ac:dyDescent="0.25">
      <c r="A35787" s="37"/>
      <c r="B35787" s="38"/>
      <c r="C35787" s="97"/>
      <c r="D35787" s="92"/>
      <c r="E35787" s="88" t="str">
        <f>IF(A35787&lt;&gt;0,IFERROR(VLOOKUP(D35787,Transactions!$K$4:$L$24,2,0), "Invalid date, no label or wrong spelling"),"Date and/or label missing. Exclude?")</f>
        <v>Date and/or label missing. Exclude?</v>
      </c>
      <c r="F35787" s="201"/>
      <c r="G35787" s="202"/>
      <c r="H35787" s="203"/>
    </row>
    <row r="35788" spans="1:8" x14ac:dyDescent="0.25">
      <c r="A35788" s="37"/>
      <c r="B35788" s="38"/>
      <c r="C35788" s="97"/>
      <c r="D35788" s="92"/>
      <c r="E35788" s="88" t="str">
        <f>IF(A35788&lt;&gt;0,IFERROR(VLOOKUP(D35788,Transactions!$K$4:$L$24,2,0), "Invalid date, no label or wrong spelling"),"Date and/or label missing. Exclude?")</f>
        <v>Date and/or label missing. Exclude?</v>
      </c>
      <c r="F35788" s="201"/>
      <c r="G35788" s="202"/>
      <c r="H35788" s="203"/>
    </row>
    <row r="35789" spans="1:8" x14ac:dyDescent="0.25">
      <c r="A35789" s="37"/>
      <c r="B35789" s="38"/>
      <c r="C35789" s="97"/>
      <c r="D35789" s="92"/>
      <c r="E35789" s="88" t="str">
        <f>IF(A35789&lt;&gt;0,IFERROR(VLOOKUP(D35789,Transactions!$K$4:$L$24,2,0), "Invalid date, no label or wrong spelling"),"Date and/or label missing. Exclude?")</f>
        <v>Date and/or label missing. Exclude?</v>
      </c>
      <c r="F35789" s="201"/>
      <c r="G35789" s="202"/>
      <c r="H35789" s="203"/>
    </row>
    <row r="35790" spans="1:8" x14ac:dyDescent="0.25">
      <c r="A35790" s="37"/>
      <c r="B35790" s="38"/>
      <c r="C35790" s="97"/>
      <c r="D35790" s="92"/>
      <c r="E35790" s="88" t="str">
        <f>IF(A35790&lt;&gt;0,IFERROR(VLOOKUP(D35790,Transactions!$K$4:$L$24,2,0), "Invalid date, no label or wrong spelling"),"Date and/or label missing. Exclude?")</f>
        <v>Date and/or label missing. Exclude?</v>
      </c>
      <c r="F35790" s="201"/>
      <c r="G35790" s="202"/>
      <c r="H35790" s="203"/>
    </row>
    <row r="35791" spans="1:8" x14ac:dyDescent="0.25">
      <c r="A35791" s="37"/>
      <c r="B35791" s="38"/>
      <c r="C35791" s="97"/>
      <c r="D35791" s="92"/>
      <c r="E35791" s="88" t="str">
        <f>IF(A35791&lt;&gt;0,IFERROR(VLOOKUP(D35791,Transactions!$K$4:$L$24,2,0), "Invalid date, no label or wrong spelling"),"Date and/or label missing. Exclude?")</f>
        <v>Date and/or label missing. Exclude?</v>
      </c>
      <c r="F35791" s="201"/>
      <c r="G35791" s="202"/>
      <c r="H35791" s="203"/>
    </row>
    <row r="35792" spans="1:8" x14ac:dyDescent="0.25">
      <c r="A35792" s="37"/>
      <c r="B35792" s="38"/>
      <c r="C35792" s="97"/>
      <c r="D35792" s="92"/>
      <c r="E35792" s="88" t="str">
        <f>IF(A35792&lt;&gt;0,IFERROR(VLOOKUP(D35792,Transactions!$K$4:$L$24,2,0), "Invalid date, no label or wrong spelling"),"Date and/or label missing. Exclude?")</f>
        <v>Date and/or label missing. Exclude?</v>
      </c>
      <c r="F35792" s="201"/>
      <c r="G35792" s="202"/>
      <c r="H35792" s="203"/>
    </row>
    <row r="35793" spans="1:8" x14ac:dyDescent="0.25">
      <c r="A35793" s="37"/>
      <c r="B35793" s="38"/>
      <c r="C35793" s="97"/>
      <c r="D35793" s="92"/>
      <c r="E35793" s="88" t="str">
        <f>IF(A35793&lt;&gt;0,IFERROR(VLOOKUP(D35793,Transactions!$K$4:$L$24,2,0), "Invalid date, no label or wrong spelling"),"Date and/or label missing. Exclude?")</f>
        <v>Date and/or label missing. Exclude?</v>
      </c>
      <c r="F35793" s="201"/>
      <c r="G35793" s="202"/>
      <c r="H35793" s="203"/>
    </row>
    <row r="35794" spans="1:8" x14ac:dyDescent="0.25">
      <c r="A35794" s="37"/>
      <c r="B35794" s="38"/>
      <c r="C35794" s="97"/>
      <c r="D35794" s="92"/>
      <c r="E35794" s="88" t="str">
        <f>IF(A35794&lt;&gt;0,IFERROR(VLOOKUP(D35794,Transactions!$K$4:$L$24,2,0), "Invalid date, no label or wrong spelling"),"Date and/or label missing. Exclude?")</f>
        <v>Date and/or label missing. Exclude?</v>
      </c>
      <c r="F35794" s="201"/>
      <c r="G35794" s="202"/>
      <c r="H35794" s="203"/>
    </row>
    <row r="35795" spans="1:8" x14ac:dyDescent="0.25">
      <c r="A35795" s="37"/>
      <c r="B35795" s="38"/>
      <c r="C35795" s="97"/>
      <c r="D35795" s="92"/>
      <c r="E35795" s="88" t="str">
        <f>IF(A35795&lt;&gt;0,IFERROR(VLOOKUP(D35795,Transactions!$K$4:$L$24,2,0), "Invalid date, no label or wrong spelling"),"Date and/or label missing. Exclude?")</f>
        <v>Date and/or label missing. Exclude?</v>
      </c>
      <c r="F35795" s="201"/>
      <c r="G35795" s="202"/>
      <c r="H35795" s="203"/>
    </row>
    <row r="35796" spans="1:8" x14ac:dyDescent="0.25">
      <c r="A35796" s="37"/>
      <c r="B35796" s="38"/>
      <c r="C35796" s="97"/>
      <c r="D35796" s="92"/>
      <c r="E35796" s="88" t="str">
        <f>IF(A35796&lt;&gt;0,IFERROR(VLOOKUP(D35796,Transactions!$K$4:$L$24,2,0), "Invalid date, no label or wrong spelling"),"Date and/or label missing. Exclude?")</f>
        <v>Date and/or label missing. Exclude?</v>
      </c>
      <c r="F35796" s="201"/>
      <c r="G35796" s="202"/>
      <c r="H35796" s="203"/>
    </row>
    <row r="35797" spans="1:8" x14ac:dyDescent="0.25">
      <c r="A35797" s="37"/>
      <c r="B35797" s="38"/>
      <c r="C35797" s="97"/>
      <c r="D35797" s="92"/>
      <c r="E35797" s="88" t="str">
        <f>IF(A35797&lt;&gt;0,IFERROR(VLOOKUP(D35797,Transactions!$K$4:$L$24,2,0), "Invalid date, no label or wrong spelling"),"Date and/or label missing. Exclude?")</f>
        <v>Date and/or label missing. Exclude?</v>
      </c>
      <c r="F35797" s="201"/>
      <c r="G35797" s="202"/>
      <c r="H35797" s="203"/>
    </row>
    <row r="35798" spans="1:8" x14ac:dyDescent="0.25">
      <c r="A35798" s="37"/>
      <c r="B35798" s="38"/>
      <c r="C35798" s="97"/>
      <c r="D35798" s="92"/>
      <c r="E35798" s="88" t="str">
        <f>IF(A35798&lt;&gt;0,IFERROR(VLOOKUP(D35798,Transactions!$K$4:$L$24,2,0), "Invalid date, no label or wrong spelling"),"Date and/or label missing. Exclude?")</f>
        <v>Date and/or label missing. Exclude?</v>
      </c>
      <c r="F35798" s="201"/>
      <c r="G35798" s="202"/>
      <c r="H35798" s="203"/>
    </row>
    <row r="35799" spans="1:8" x14ac:dyDescent="0.25">
      <c r="A35799" s="37"/>
      <c r="B35799" s="38"/>
      <c r="C35799" s="97"/>
      <c r="D35799" s="92"/>
      <c r="E35799" s="88" t="str">
        <f>IF(A35799&lt;&gt;0,IFERROR(VLOOKUP(D35799,Transactions!$K$4:$L$24,2,0), "Invalid date, no label or wrong spelling"),"Date and/or label missing. Exclude?")</f>
        <v>Date and/or label missing. Exclude?</v>
      </c>
      <c r="F35799" s="201"/>
      <c r="G35799" s="202"/>
      <c r="H35799" s="203"/>
    </row>
    <row r="35800" spans="1:8" x14ac:dyDescent="0.25">
      <c r="A35800" s="37"/>
      <c r="B35800" s="38"/>
      <c r="C35800" s="97"/>
      <c r="D35800" s="92"/>
      <c r="E35800" s="88" t="str">
        <f>IF(A35800&lt;&gt;0,IFERROR(VLOOKUP(D35800,Transactions!$K$4:$L$24,2,0), "Invalid date, no label or wrong spelling"),"Date and/or label missing. Exclude?")</f>
        <v>Date and/or label missing. Exclude?</v>
      </c>
      <c r="F35800" s="201"/>
      <c r="G35800" s="202"/>
      <c r="H35800" s="203"/>
    </row>
    <row r="35801" spans="1:8" x14ac:dyDescent="0.25">
      <c r="A35801" s="37"/>
      <c r="B35801" s="38"/>
      <c r="C35801" s="97"/>
      <c r="D35801" s="92"/>
      <c r="E35801" s="88" t="str">
        <f>IF(A35801&lt;&gt;0,IFERROR(VLOOKUP(D35801,Transactions!$K$4:$L$24,2,0), "Invalid date, no label or wrong spelling"),"Date and/or label missing. Exclude?")</f>
        <v>Date and/or label missing. Exclude?</v>
      </c>
      <c r="F35801" s="201"/>
      <c r="G35801" s="202"/>
      <c r="H35801" s="203"/>
    </row>
    <row r="35802" spans="1:8" x14ac:dyDescent="0.25">
      <c r="A35802" s="37"/>
      <c r="B35802" s="38"/>
      <c r="C35802" s="97"/>
      <c r="D35802" s="92"/>
      <c r="E35802" s="88" t="str">
        <f>IF(A35802&lt;&gt;0,IFERROR(VLOOKUP(D35802,Transactions!$K$4:$L$24,2,0), "Invalid date, no label or wrong spelling"),"Date and/or label missing. Exclude?")</f>
        <v>Date and/or label missing. Exclude?</v>
      </c>
      <c r="F35802" s="201"/>
      <c r="G35802" s="202"/>
      <c r="H35802" s="203"/>
    </row>
    <row r="35803" spans="1:8" x14ac:dyDescent="0.25">
      <c r="A35803" s="37"/>
      <c r="B35803" s="38"/>
      <c r="C35803" s="97"/>
      <c r="D35803" s="92"/>
      <c r="E35803" s="88" t="str">
        <f>IF(A35803&lt;&gt;0,IFERROR(VLOOKUP(D35803,Transactions!$K$4:$L$24,2,0), "Invalid date, no label or wrong spelling"),"Date and/or label missing. Exclude?")</f>
        <v>Date and/or label missing. Exclude?</v>
      </c>
      <c r="F35803" s="201"/>
      <c r="G35803" s="202"/>
      <c r="H35803" s="203"/>
    </row>
    <row r="35804" spans="1:8" x14ac:dyDescent="0.25">
      <c r="A35804" s="37"/>
      <c r="B35804" s="38"/>
      <c r="C35804" s="97"/>
      <c r="D35804" s="92"/>
      <c r="E35804" s="88" t="str">
        <f>IF(A35804&lt;&gt;0,IFERROR(VLOOKUP(D35804,Transactions!$K$4:$L$24,2,0), "Invalid date, no label or wrong spelling"),"Date and/or label missing. Exclude?")</f>
        <v>Date and/or label missing. Exclude?</v>
      </c>
      <c r="F35804" s="201"/>
      <c r="G35804" s="202"/>
      <c r="H35804" s="203"/>
    </row>
    <row r="35805" spans="1:8" x14ac:dyDescent="0.25">
      <c r="A35805" s="37"/>
      <c r="B35805" s="38"/>
      <c r="C35805" s="97"/>
      <c r="D35805" s="92"/>
      <c r="E35805" s="88" t="str">
        <f>IF(A35805&lt;&gt;0,IFERROR(VLOOKUP(D35805,Transactions!$K$4:$L$24,2,0), "Invalid date, no label or wrong spelling"),"Date and/or label missing. Exclude?")</f>
        <v>Date and/or label missing. Exclude?</v>
      </c>
      <c r="F35805" s="201"/>
      <c r="G35805" s="202"/>
      <c r="H35805" s="203"/>
    </row>
    <row r="35806" spans="1:8" x14ac:dyDescent="0.25">
      <c r="A35806" s="37"/>
      <c r="B35806" s="38"/>
      <c r="C35806" s="97"/>
      <c r="D35806" s="92"/>
      <c r="E35806" s="88" t="str">
        <f>IF(A35806&lt;&gt;0,IFERROR(VLOOKUP(D35806,Transactions!$K$4:$L$24,2,0), "Invalid date, no label or wrong spelling"),"Date and/or label missing. Exclude?")</f>
        <v>Date and/or label missing. Exclude?</v>
      </c>
      <c r="F35806" s="201"/>
      <c r="G35806" s="202"/>
      <c r="H35806" s="203"/>
    </row>
    <row r="35807" spans="1:8" x14ac:dyDescent="0.25">
      <c r="A35807" s="37"/>
      <c r="B35807" s="38"/>
      <c r="C35807" s="97"/>
      <c r="D35807" s="92"/>
      <c r="E35807" s="88" t="str">
        <f>IF(A35807&lt;&gt;0,IFERROR(VLOOKUP(D35807,Transactions!$K$4:$L$24,2,0), "Invalid date, no label or wrong spelling"),"Date and/or label missing. Exclude?")</f>
        <v>Date and/or label missing. Exclude?</v>
      </c>
      <c r="F35807" s="201"/>
      <c r="G35807" s="202"/>
      <c r="H35807" s="203"/>
    </row>
    <row r="35808" spans="1:8" x14ac:dyDescent="0.25">
      <c r="A35808" s="37"/>
      <c r="B35808" s="38"/>
      <c r="C35808" s="97"/>
      <c r="D35808" s="92"/>
      <c r="E35808" s="88" t="str">
        <f>IF(A35808&lt;&gt;0,IFERROR(VLOOKUP(D35808,Transactions!$K$4:$L$24,2,0), "Invalid date, no label or wrong spelling"),"Date and/or label missing. Exclude?")</f>
        <v>Date and/or label missing. Exclude?</v>
      </c>
      <c r="F35808" s="201"/>
      <c r="G35808" s="202"/>
      <c r="H35808" s="203"/>
    </row>
    <row r="35809" spans="1:8" x14ac:dyDescent="0.25">
      <c r="A35809" s="37"/>
      <c r="B35809" s="38"/>
      <c r="C35809" s="97"/>
      <c r="D35809" s="92"/>
      <c r="E35809" s="88" t="str">
        <f>IF(A35809&lt;&gt;0,IFERROR(VLOOKUP(D35809,Transactions!$K$4:$L$24,2,0), "Invalid date, no label or wrong spelling"),"Date and/or label missing. Exclude?")</f>
        <v>Date and/or label missing. Exclude?</v>
      </c>
      <c r="F35809" s="201"/>
      <c r="G35809" s="202"/>
      <c r="H35809" s="203"/>
    </row>
    <row r="35810" spans="1:8" x14ac:dyDescent="0.25">
      <c r="A35810" s="37"/>
      <c r="B35810" s="38"/>
      <c r="C35810" s="97"/>
      <c r="D35810" s="92"/>
      <c r="E35810" s="88" t="str">
        <f>IF(A35810&lt;&gt;0,IFERROR(VLOOKUP(D35810,Transactions!$K$4:$L$24,2,0), "Invalid date, no label or wrong spelling"),"Date and/or label missing. Exclude?")</f>
        <v>Date and/or label missing. Exclude?</v>
      </c>
      <c r="F35810" s="201"/>
      <c r="G35810" s="202"/>
      <c r="H35810" s="203"/>
    </row>
    <row r="35811" spans="1:8" x14ac:dyDescent="0.25">
      <c r="A35811" s="37"/>
      <c r="B35811" s="38"/>
      <c r="C35811" s="97"/>
      <c r="D35811" s="92"/>
      <c r="E35811" s="88" t="str">
        <f>IF(A35811&lt;&gt;0,IFERROR(VLOOKUP(D35811,Transactions!$K$4:$L$24,2,0), "Invalid date, no label or wrong spelling"),"Date and/or label missing. Exclude?")</f>
        <v>Date and/or label missing. Exclude?</v>
      </c>
      <c r="F35811" s="201"/>
      <c r="G35811" s="202"/>
      <c r="H35811" s="203"/>
    </row>
    <row r="35812" spans="1:8" x14ac:dyDescent="0.25">
      <c r="A35812" s="37"/>
      <c r="B35812" s="38"/>
      <c r="C35812" s="97"/>
      <c r="D35812" s="92"/>
      <c r="E35812" s="88" t="str">
        <f>IF(A35812&lt;&gt;0,IFERROR(VLOOKUP(D35812,Transactions!$K$4:$L$24,2,0), "Invalid date, no label or wrong spelling"),"Date and/or label missing. Exclude?")</f>
        <v>Date and/or label missing. Exclude?</v>
      </c>
      <c r="F35812" s="201"/>
      <c r="G35812" s="202"/>
      <c r="H35812" s="203"/>
    </row>
    <row r="35813" spans="1:8" x14ac:dyDescent="0.25">
      <c r="A35813" s="37"/>
      <c r="B35813" s="38"/>
      <c r="C35813" s="97"/>
      <c r="D35813" s="92"/>
      <c r="E35813" s="88" t="str">
        <f>IF(A35813&lt;&gt;0,IFERROR(VLOOKUP(D35813,Transactions!$K$4:$L$24,2,0), "Invalid date, no label or wrong spelling"),"Date and/or label missing. Exclude?")</f>
        <v>Date and/or label missing. Exclude?</v>
      </c>
      <c r="F35813" s="201"/>
      <c r="G35813" s="202"/>
      <c r="H35813" s="203"/>
    </row>
    <row r="35814" spans="1:8" x14ac:dyDescent="0.25">
      <c r="A35814" s="37"/>
      <c r="B35814" s="38"/>
      <c r="C35814" s="97"/>
      <c r="D35814" s="92"/>
      <c r="E35814" s="88" t="str">
        <f>IF(A35814&lt;&gt;0,IFERROR(VLOOKUP(D35814,Transactions!$K$4:$L$24,2,0), "Invalid date, no label or wrong spelling"),"Date and/or label missing. Exclude?")</f>
        <v>Date and/or label missing. Exclude?</v>
      </c>
      <c r="F35814" s="201"/>
      <c r="G35814" s="202"/>
      <c r="H35814" s="203"/>
    </row>
    <row r="35815" spans="1:8" x14ac:dyDescent="0.25">
      <c r="A35815" s="37"/>
      <c r="B35815" s="38"/>
      <c r="C35815" s="97"/>
      <c r="D35815" s="92"/>
      <c r="E35815" s="88" t="str">
        <f>IF(A35815&lt;&gt;0,IFERROR(VLOOKUP(D35815,Transactions!$K$4:$L$24,2,0), "Invalid date, no label or wrong spelling"),"Date and/or label missing. Exclude?")</f>
        <v>Date and/or label missing. Exclude?</v>
      </c>
      <c r="F35815" s="201"/>
      <c r="G35815" s="202"/>
      <c r="H35815" s="203"/>
    </row>
    <row r="35816" spans="1:8" x14ac:dyDescent="0.25">
      <c r="A35816" s="37"/>
      <c r="B35816" s="38"/>
      <c r="C35816" s="97"/>
      <c r="D35816" s="92"/>
      <c r="E35816" s="88" t="str">
        <f>IF(A35816&lt;&gt;0,IFERROR(VLOOKUP(D35816,Transactions!$K$4:$L$24,2,0), "Invalid date, no label or wrong spelling"),"Date and/or label missing. Exclude?")</f>
        <v>Date and/or label missing. Exclude?</v>
      </c>
      <c r="F35816" s="201"/>
      <c r="G35816" s="202"/>
      <c r="H35816" s="203"/>
    </row>
    <row r="35817" spans="1:8" x14ac:dyDescent="0.25">
      <c r="A35817" s="37"/>
      <c r="B35817" s="38"/>
      <c r="C35817" s="97"/>
      <c r="D35817" s="92"/>
      <c r="E35817" s="88" t="str">
        <f>IF(A35817&lt;&gt;0,IFERROR(VLOOKUP(D35817,Transactions!$K$4:$L$24,2,0), "Invalid date, no label or wrong spelling"),"Date and/or label missing. Exclude?")</f>
        <v>Date and/or label missing. Exclude?</v>
      </c>
      <c r="F35817" s="201"/>
      <c r="G35817" s="202"/>
      <c r="H35817" s="203"/>
    </row>
    <row r="35818" spans="1:8" x14ac:dyDescent="0.25">
      <c r="A35818" s="37"/>
      <c r="B35818" s="38"/>
      <c r="C35818" s="97"/>
      <c r="D35818" s="92"/>
      <c r="E35818" s="88" t="str">
        <f>IF(A35818&lt;&gt;0,IFERROR(VLOOKUP(D35818,Transactions!$K$4:$L$24,2,0), "Invalid date, no label or wrong spelling"),"Date and/or label missing. Exclude?")</f>
        <v>Date and/or label missing. Exclude?</v>
      </c>
      <c r="F35818" s="201"/>
      <c r="G35818" s="202"/>
      <c r="H35818" s="203"/>
    </row>
    <row r="35819" spans="1:8" x14ac:dyDescent="0.25">
      <c r="A35819" s="37"/>
      <c r="B35819" s="38"/>
      <c r="C35819" s="97"/>
      <c r="D35819" s="92"/>
      <c r="E35819" s="88" t="str">
        <f>IF(A35819&lt;&gt;0,IFERROR(VLOOKUP(D35819,Transactions!$K$4:$L$24,2,0), "Invalid date, no label or wrong spelling"),"Date and/or label missing. Exclude?")</f>
        <v>Date and/or label missing. Exclude?</v>
      </c>
      <c r="F35819" s="201"/>
      <c r="G35819" s="202"/>
      <c r="H35819" s="203"/>
    </row>
    <row r="35820" spans="1:8" x14ac:dyDescent="0.25">
      <c r="A35820" s="37"/>
      <c r="B35820" s="38"/>
      <c r="C35820" s="97"/>
      <c r="D35820" s="92"/>
      <c r="E35820" s="88" t="str">
        <f>IF(A35820&lt;&gt;0,IFERROR(VLOOKUP(D35820,Transactions!$K$4:$L$24,2,0), "Invalid date, no label or wrong spelling"),"Date and/or label missing. Exclude?")</f>
        <v>Date and/or label missing. Exclude?</v>
      </c>
      <c r="F35820" s="201"/>
      <c r="G35820" s="202"/>
      <c r="H35820" s="203"/>
    </row>
    <row r="35821" spans="1:8" x14ac:dyDescent="0.25">
      <c r="A35821" s="37"/>
      <c r="B35821" s="38"/>
      <c r="C35821" s="97"/>
      <c r="D35821" s="92"/>
      <c r="E35821" s="88" t="str">
        <f>IF(A35821&lt;&gt;0,IFERROR(VLOOKUP(D35821,Transactions!$K$4:$L$24,2,0), "Invalid date, no label or wrong spelling"),"Date and/or label missing. Exclude?")</f>
        <v>Date and/or label missing. Exclude?</v>
      </c>
      <c r="F35821" s="201"/>
      <c r="G35821" s="202"/>
      <c r="H35821" s="203"/>
    </row>
    <row r="35822" spans="1:8" x14ac:dyDescent="0.25">
      <c r="A35822" s="37"/>
      <c r="B35822" s="38"/>
      <c r="C35822" s="97"/>
      <c r="D35822" s="92"/>
      <c r="E35822" s="88" t="str">
        <f>IF(A35822&lt;&gt;0,IFERROR(VLOOKUP(D35822,Transactions!$K$4:$L$24,2,0), "Invalid date, no label or wrong spelling"),"Date and/or label missing. Exclude?")</f>
        <v>Date and/or label missing. Exclude?</v>
      </c>
      <c r="F35822" s="201"/>
      <c r="G35822" s="202"/>
      <c r="H35822" s="203"/>
    </row>
    <row r="35823" spans="1:8" x14ac:dyDescent="0.25">
      <c r="A35823" s="37"/>
      <c r="B35823" s="38"/>
      <c r="C35823" s="97"/>
      <c r="D35823" s="92"/>
      <c r="E35823" s="88" t="str">
        <f>IF(A35823&lt;&gt;0,IFERROR(VLOOKUP(D35823,Transactions!$K$4:$L$24,2,0), "Invalid date, no label or wrong spelling"),"Date and/or label missing. Exclude?")</f>
        <v>Date and/or label missing. Exclude?</v>
      </c>
      <c r="F35823" s="201"/>
      <c r="G35823" s="202"/>
      <c r="H35823" s="203"/>
    </row>
    <row r="35824" spans="1:8" x14ac:dyDescent="0.25">
      <c r="A35824" s="37"/>
      <c r="B35824" s="38"/>
      <c r="C35824" s="97"/>
      <c r="D35824" s="92"/>
      <c r="E35824" s="88" t="str">
        <f>IF(A35824&lt;&gt;0,IFERROR(VLOOKUP(D35824,Transactions!$K$4:$L$24,2,0), "Invalid date, no label or wrong spelling"),"Date and/or label missing. Exclude?")</f>
        <v>Date and/or label missing. Exclude?</v>
      </c>
      <c r="F35824" s="201"/>
      <c r="G35824" s="202"/>
      <c r="H35824" s="203"/>
    </row>
    <row r="35825" spans="1:8" x14ac:dyDescent="0.25">
      <c r="A35825" s="37"/>
      <c r="B35825" s="38"/>
      <c r="C35825" s="97"/>
      <c r="D35825" s="92"/>
      <c r="E35825" s="88" t="str">
        <f>IF(A35825&lt;&gt;0,IFERROR(VLOOKUP(D35825,Transactions!$K$4:$L$24,2,0), "Invalid date, no label or wrong spelling"),"Date and/or label missing. Exclude?")</f>
        <v>Date and/or label missing. Exclude?</v>
      </c>
      <c r="F35825" s="201"/>
      <c r="G35825" s="202"/>
      <c r="H35825" s="203"/>
    </row>
    <row r="35826" spans="1:8" x14ac:dyDescent="0.25">
      <c r="A35826" s="37"/>
      <c r="B35826" s="38"/>
      <c r="C35826" s="97"/>
      <c r="D35826" s="92"/>
      <c r="E35826" s="88" t="str">
        <f>IF(A35826&lt;&gt;0,IFERROR(VLOOKUP(D35826,Transactions!$K$4:$L$24,2,0), "Invalid date, no label or wrong spelling"),"Date and/or label missing. Exclude?")</f>
        <v>Date and/or label missing. Exclude?</v>
      </c>
      <c r="F35826" s="201"/>
      <c r="G35826" s="202"/>
      <c r="H35826" s="203"/>
    </row>
    <row r="35827" spans="1:8" x14ac:dyDescent="0.25">
      <c r="A35827" s="37"/>
      <c r="B35827" s="38"/>
      <c r="C35827" s="97"/>
      <c r="D35827" s="92"/>
      <c r="E35827" s="88" t="str">
        <f>IF(A35827&lt;&gt;0,IFERROR(VLOOKUP(D35827,Transactions!$K$4:$L$24,2,0), "Invalid date, no label or wrong spelling"),"Date and/or label missing. Exclude?")</f>
        <v>Date and/or label missing. Exclude?</v>
      </c>
      <c r="F35827" s="201"/>
      <c r="G35827" s="202"/>
      <c r="H35827" s="203"/>
    </row>
    <row r="35828" spans="1:8" x14ac:dyDescent="0.25">
      <c r="A35828" s="37"/>
      <c r="B35828" s="38"/>
      <c r="C35828" s="97"/>
      <c r="D35828" s="92"/>
      <c r="E35828" s="88" t="str">
        <f>IF(A35828&lt;&gt;0,IFERROR(VLOOKUP(D35828,Transactions!$K$4:$L$24,2,0), "Invalid date, no label or wrong spelling"),"Date and/or label missing. Exclude?")</f>
        <v>Date and/or label missing. Exclude?</v>
      </c>
      <c r="F35828" s="201"/>
      <c r="G35828" s="202"/>
      <c r="H35828" s="203"/>
    </row>
    <row r="35829" spans="1:8" x14ac:dyDescent="0.25">
      <c r="A35829" s="37"/>
      <c r="B35829" s="38"/>
      <c r="C35829" s="97"/>
      <c r="D35829" s="92"/>
      <c r="E35829" s="88" t="str">
        <f>IF(A35829&lt;&gt;0,IFERROR(VLOOKUP(D35829,Transactions!$K$4:$L$24,2,0), "Invalid date, no label or wrong spelling"),"Date and/or label missing. Exclude?")</f>
        <v>Date and/or label missing. Exclude?</v>
      </c>
      <c r="F35829" s="201"/>
      <c r="G35829" s="202"/>
      <c r="H35829" s="203"/>
    </row>
    <row r="35830" spans="1:8" x14ac:dyDescent="0.25">
      <c r="A35830" s="37"/>
      <c r="B35830" s="38"/>
      <c r="C35830" s="97"/>
      <c r="D35830" s="92"/>
      <c r="E35830" s="88" t="str">
        <f>IF(A35830&lt;&gt;0,IFERROR(VLOOKUP(D35830,Transactions!$K$4:$L$24,2,0), "Invalid date, no label or wrong spelling"),"Date and/or label missing. Exclude?")</f>
        <v>Date and/or label missing. Exclude?</v>
      </c>
      <c r="F35830" s="201"/>
      <c r="G35830" s="202"/>
      <c r="H35830" s="203"/>
    </row>
    <row r="35831" spans="1:8" x14ac:dyDescent="0.25">
      <c r="A35831" s="37"/>
      <c r="B35831" s="38"/>
      <c r="C35831" s="97"/>
      <c r="D35831" s="92"/>
      <c r="E35831" s="88" t="str">
        <f>IF(A35831&lt;&gt;0,IFERROR(VLOOKUP(D35831,Transactions!$K$4:$L$24,2,0), "Invalid date, no label or wrong spelling"),"Date and/or label missing. Exclude?")</f>
        <v>Date and/or label missing. Exclude?</v>
      </c>
      <c r="F35831" s="201"/>
      <c r="G35831" s="202"/>
      <c r="H35831" s="203"/>
    </row>
    <row r="35832" spans="1:8" x14ac:dyDescent="0.25">
      <c r="A35832" s="37"/>
      <c r="B35832" s="38"/>
      <c r="C35832" s="97"/>
      <c r="D35832" s="92"/>
      <c r="E35832" s="88" t="str">
        <f>IF(A35832&lt;&gt;0,IFERROR(VLOOKUP(D35832,Transactions!$K$4:$L$24,2,0), "Invalid date, no label or wrong spelling"),"Date and/or label missing. Exclude?")</f>
        <v>Date and/or label missing. Exclude?</v>
      </c>
      <c r="F35832" s="201"/>
      <c r="G35832" s="202"/>
      <c r="H35832" s="203"/>
    </row>
    <row r="35833" spans="1:8" x14ac:dyDescent="0.25">
      <c r="A35833" s="37"/>
      <c r="B35833" s="38"/>
      <c r="C35833" s="97"/>
      <c r="D35833" s="92"/>
      <c r="E35833" s="88" t="str">
        <f>IF(A35833&lt;&gt;0,IFERROR(VLOOKUP(D35833,Transactions!$K$4:$L$24,2,0), "Invalid date, no label or wrong spelling"),"Date and/or label missing. Exclude?")</f>
        <v>Date and/or label missing. Exclude?</v>
      </c>
      <c r="F35833" s="201"/>
      <c r="G35833" s="202"/>
      <c r="H35833" s="203"/>
    </row>
    <row r="35834" spans="1:8" x14ac:dyDescent="0.25">
      <c r="A35834" s="37"/>
      <c r="B35834" s="38"/>
      <c r="C35834" s="97"/>
      <c r="D35834" s="92"/>
      <c r="E35834" s="88" t="str">
        <f>IF(A35834&lt;&gt;0,IFERROR(VLOOKUP(D35834,Transactions!$K$4:$L$24,2,0), "Invalid date, no label or wrong spelling"),"Date and/or label missing. Exclude?")</f>
        <v>Date and/or label missing. Exclude?</v>
      </c>
      <c r="F35834" s="201"/>
      <c r="G35834" s="202"/>
      <c r="H35834" s="203"/>
    </row>
    <row r="35835" spans="1:8" x14ac:dyDescent="0.25">
      <c r="A35835" s="37"/>
      <c r="B35835" s="38"/>
      <c r="C35835" s="97"/>
      <c r="D35835" s="92"/>
      <c r="E35835" s="88" t="str">
        <f>IF(A35835&lt;&gt;0,IFERROR(VLOOKUP(D35835,Transactions!$K$4:$L$24,2,0), "Invalid date, no label or wrong spelling"),"Date and/or label missing. Exclude?")</f>
        <v>Date and/or label missing. Exclude?</v>
      </c>
      <c r="F35835" s="201"/>
      <c r="G35835" s="202"/>
      <c r="H35835" s="203"/>
    </row>
    <row r="35836" spans="1:8" x14ac:dyDescent="0.25">
      <c r="A35836" s="37"/>
      <c r="B35836" s="38"/>
      <c r="C35836" s="97"/>
      <c r="D35836" s="92"/>
      <c r="E35836" s="88" t="str">
        <f>IF(A35836&lt;&gt;0,IFERROR(VLOOKUP(D35836,Transactions!$K$4:$L$24,2,0), "Invalid date, no label or wrong spelling"),"Date and/or label missing. Exclude?")</f>
        <v>Date and/or label missing. Exclude?</v>
      </c>
      <c r="F35836" s="201"/>
      <c r="G35836" s="202"/>
      <c r="H35836" s="203"/>
    </row>
    <row r="35837" spans="1:8" x14ac:dyDescent="0.25">
      <c r="A35837" s="37"/>
      <c r="B35837" s="38"/>
      <c r="C35837" s="97"/>
      <c r="D35837" s="92"/>
      <c r="E35837" s="88" t="str">
        <f>IF(A35837&lt;&gt;0,IFERROR(VLOOKUP(D35837,Transactions!$K$4:$L$24,2,0), "Invalid date, no label or wrong spelling"),"Date and/or label missing. Exclude?")</f>
        <v>Date and/or label missing. Exclude?</v>
      </c>
      <c r="F35837" s="201"/>
      <c r="G35837" s="202"/>
      <c r="H35837" s="203"/>
    </row>
    <row r="35838" spans="1:8" x14ac:dyDescent="0.25">
      <c r="A35838" s="37"/>
      <c r="B35838" s="38"/>
      <c r="C35838" s="97"/>
      <c r="D35838" s="92"/>
      <c r="E35838" s="88" t="str">
        <f>IF(A35838&lt;&gt;0,IFERROR(VLOOKUP(D35838,Transactions!$K$4:$L$24,2,0), "Invalid date, no label or wrong spelling"),"Date and/or label missing. Exclude?")</f>
        <v>Date and/or label missing. Exclude?</v>
      </c>
      <c r="F35838" s="201"/>
      <c r="G35838" s="202"/>
      <c r="H35838" s="203"/>
    </row>
    <row r="35839" spans="1:8" x14ac:dyDescent="0.25">
      <c r="A35839" s="37"/>
      <c r="B35839" s="38"/>
      <c r="C35839" s="97"/>
      <c r="D35839" s="92"/>
      <c r="E35839" s="88" t="str">
        <f>IF(A35839&lt;&gt;0,IFERROR(VLOOKUP(D35839,Transactions!$K$4:$L$24,2,0), "Invalid date, no label or wrong spelling"),"Date and/or label missing. Exclude?")</f>
        <v>Date and/or label missing. Exclude?</v>
      </c>
      <c r="F35839" s="201"/>
      <c r="G35839" s="202"/>
      <c r="H35839" s="203"/>
    </row>
    <row r="35840" spans="1:8" x14ac:dyDescent="0.25">
      <c r="A35840" s="37"/>
      <c r="B35840" s="38"/>
      <c r="C35840" s="97"/>
      <c r="D35840" s="92"/>
      <c r="E35840" s="88" t="str">
        <f>IF(A35840&lt;&gt;0,IFERROR(VLOOKUP(D35840,Transactions!$K$4:$L$24,2,0), "Invalid date, no label or wrong spelling"),"Date and/or label missing. Exclude?")</f>
        <v>Date and/or label missing. Exclude?</v>
      </c>
      <c r="F35840" s="201"/>
      <c r="G35840" s="202"/>
      <c r="H35840" s="203"/>
    </row>
    <row r="35841" spans="1:8" x14ac:dyDescent="0.25">
      <c r="A35841" s="37"/>
      <c r="B35841" s="38"/>
      <c r="C35841" s="97"/>
      <c r="D35841" s="92"/>
      <c r="E35841" s="88" t="str">
        <f>IF(A35841&lt;&gt;0,IFERROR(VLOOKUP(D35841,Transactions!$K$4:$L$24,2,0), "Invalid date, no label or wrong spelling"),"Date and/or label missing. Exclude?")</f>
        <v>Date and/or label missing. Exclude?</v>
      </c>
      <c r="F35841" s="201"/>
      <c r="G35841" s="202"/>
      <c r="H35841" s="203"/>
    </row>
    <row r="35842" spans="1:8" x14ac:dyDescent="0.25">
      <c r="A35842" s="37"/>
      <c r="B35842" s="38"/>
      <c r="C35842" s="97"/>
      <c r="D35842" s="92"/>
      <c r="E35842" s="88" t="str">
        <f>IF(A35842&lt;&gt;0,IFERROR(VLOOKUP(D35842,Transactions!$K$4:$L$24,2,0), "Invalid date, no label or wrong spelling"),"Date and/or label missing. Exclude?")</f>
        <v>Date and/or label missing. Exclude?</v>
      </c>
      <c r="F35842" s="201"/>
      <c r="G35842" s="202"/>
      <c r="H35842" s="203"/>
    </row>
    <row r="35843" spans="1:8" x14ac:dyDescent="0.25">
      <c r="A35843" s="37"/>
      <c r="B35843" s="38"/>
      <c r="C35843" s="97"/>
      <c r="D35843" s="92"/>
      <c r="E35843" s="88" t="str">
        <f>IF(A35843&lt;&gt;0,IFERROR(VLOOKUP(D35843,Transactions!$K$4:$L$24,2,0), "Invalid date, no label or wrong spelling"),"Date and/or label missing. Exclude?")</f>
        <v>Date and/or label missing. Exclude?</v>
      </c>
      <c r="F35843" s="201"/>
      <c r="G35843" s="202"/>
      <c r="H35843" s="203"/>
    </row>
    <row r="35844" spans="1:8" x14ac:dyDescent="0.25">
      <c r="A35844" s="37"/>
      <c r="B35844" s="38"/>
      <c r="C35844" s="97"/>
      <c r="D35844" s="92"/>
      <c r="E35844" s="88" t="str">
        <f>IF(A35844&lt;&gt;0,IFERROR(VLOOKUP(D35844,Transactions!$K$4:$L$24,2,0), "Invalid date, no label or wrong spelling"),"Date and/or label missing. Exclude?")</f>
        <v>Date and/or label missing. Exclude?</v>
      </c>
      <c r="F35844" s="201"/>
      <c r="G35844" s="202"/>
      <c r="H35844" s="203"/>
    </row>
    <row r="35845" spans="1:8" x14ac:dyDescent="0.25">
      <c r="A35845" s="37"/>
      <c r="B35845" s="38"/>
      <c r="C35845" s="97"/>
      <c r="D35845" s="92"/>
      <c r="E35845" s="88" t="str">
        <f>IF(A35845&lt;&gt;0,IFERROR(VLOOKUP(D35845,Transactions!$K$4:$L$24,2,0), "Invalid date, no label or wrong spelling"),"Date and/or label missing. Exclude?")</f>
        <v>Date and/or label missing. Exclude?</v>
      </c>
      <c r="F35845" s="201"/>
      <c r="G35845" s="202"/>
      <c r="H35845" s="203"/>
    </row>
    <row r="35846" spans="1:8" x14ac:dyDescent="0.25">
      <c r="A35846" s="37"/>
      <c r="B35846" s="38"/>
      <c r="C35846" s="97"/>
      <c r="D35846" s="92"/>
      <c r="E35846" s="88" t="str">
        <f>IF(A35846&lt;&gt;0,IFERROR(VLOOKUP(D35846,Transactions!$K$4:$L$24,2,0), "Invalid date, no label or wrong spelling"),"Date and/or label missing. Exclude?")</f>
        <v>Date and/or label missing. Exclude?</v>
      </c>
      <c r="F35846" s="201"/>
      <c r="G35846" s="202"/>
      <c r="H35846" s="203"/>
    </row>
    <row r="35847" spans="1:8" x14ac:dyDescent="0.25">
      <c r="A35847" s="37"/>
      <c r="B35847" s="38"/>
      <c r="C35847" s="97"/>
      <c r="D35847" s="92"/>
      <c r="E35847" s="88" t="str">
        <f>IF(A35847&lt;&gt;0,IFERROR(VLOOKUP(D35847,Transactions!$K$4:$L$24,2,0), "Invalid date, no label or wrong spelling"),"Date and/or label missing. Exclude?")</f>
        <v>Date and/or label missing. Exclude?</v>
      </c>
      <c r="F35847" s="201"/>
      <c r="G35847" s="202"/>
      <c r="H35847" s="203"/>
    </row>
    <row r="35848" spans="1:8" x14ac:dyDescent="0.25">
      <c r="A35848" s="37"/>
      <c r="B35848" s="38"/>
      <c r="C35848" s="97"/>
      <c r="D35848" s="92"/>
      <c r="E35848" s="88" t="str">
        <f>IF(A35848&lt;&gt;0,IFERROR(VLOOKUP(D35848,Transactions!$K$4:$L$24,2,0), "Invalid date, no label or wrong spelling"),"Date and/or label missing. Exclude?")</f>
        <v>Date and/or label missing. Exclude?</v>
      </c>
      <c r="F35848" s="201"/>
      <c r="G35848" s="202"/>
      <c r="H35848" s="203"/>
    </row>
    <row r="35849" spans="1:8" x14ac:dyDescent="0.25">
      <c r="A35849" s="37"/>
      <c r="B35849" s="38"/>
      <c r="C35849" s="97"/>
      <c r="D35849" s="92"/>
      <c r="E35849" s="88" t="str">
        <f>IF(A35849&lt;&gt;0,IFERROR(VLOOKUP(D35849,Transactions!$K$4:$L$24,2,0), "Invalid date, no label or wrong spelling"),"Date and/or label missing. Exclude?")</f>
        <v>Date and/or label missing. Exclude?</v>
      </c>
      <c r="F35849" s="201"/>
      <c r="G35849" s="202"/>
      <c r="H35849" s="203"/>
    </row>
    <row r="35850" spans="1:8" x14ac:dyDescent="0.25">
      <c r="A35850" s="37"/>
      <c r="B35850" s="38"/>
      <c r="C35850" s="97"/>
      <c r="D35850" s="92"/>
      <c r="E35850" s="88" t="str">
        <f>IF(A35850&lt;&gt;0,IFERROR(VLOOKUP(D35850,Transactions!$K$4:$L$24,2,0), "Invalid date, no label or wrong spelling"),"Date and/or label missing. Exclude?")</f>
        <v>Date and/or label missing. Exclude?</v>
      </c>
      <c r="F35850" s="201"/>
      <c r="G35850" s="202"/>
      <c r="H35850" s="203"/>
    </row>
    <row r="35851" spans="1:8" x14ac:dyDescent="0.25">
      <c r="A35851" s="37"/>
      <c r="B35851" s="38"/>
      <c r="C35851" s="97"/>
      <c r="D35851" s="92"/>
      <c r="E35851" s="88" t="str">
        <f>IF(A35851&lt;&gt;0,IFERROR(VLOOKUP(D35851,Transactions!$K$4:$L$24,2,0), "Invalid date, no label or wrong spelling"),"Date and/or label missing. Exclude?")</f>
        <v>Date and/or label missing. Exclude?</v>
      </c>
      <c r="F35851" s="201"/>
      <c r="G35851" s="202"/>
      <c r="H35851" s="203"/>
    </row>
    <row r="35852" spans="1:8" x14ac:dyDescent="0.25">
      <c r="A35852" s="37"/>
      <c r="B35852" s="38"/>
      <c r="C35852" s="97"/>
      <c r="D35852" s="92"/>
      <c r="E35852" s="88" t="str">
        <f>IF(A35852&lt;&gt;0,IFERROR(VLOOKUP(D35852,Transactions!$K$4:$L$24,2,0), "Invalid date, no label or wrong spelling"),"Date and/or label missing. Exclude?")</f>
        <v>Date and/or label missing. Exclude?</v>
      </c>
      <c r="F35852" s="201"/>
      <c r="G35852" s="202"/>
      <c r="H35852" s="203"/>
    </row>
    <row r="35853" spans="1:8" x14ac:dyDescent="0.25">
      <c r="A35853" s="37"/>
      <c r="B35853" s="38"/>
      <c r="C35853" s="97"/>
      <c r="D35853" s="92"/>
      <c r="E35853" s="88" t="str">
        <f>IF(A35853&lt;&gt;0,IFERROR(VLOOKUP(D35853,Transactions!$K$4:$L$24,2,0), "Invalid date, no label or wrong spelling"),"Date and/or label missing. Exclude?")</f>
        <v>Date and/or label missing. Exclude?</v>
      </c>
      <c r="F35853" s="201"/>
      <c r="G35853" s="202"/>
      <c r="H35853" s="203"/>
    </row>
    <row r="35854" spans="1:8" x14ac:dyDescent="0.25">
      <c r="A35854" s="37"/>
      <c r="B35854" s="38"/>
      <c r="C35854" s="97"/>
      <c r="D35854" s="92"/>
      <c r="E35854" s="88" t="str">
        <f>IF(A35854&lt;&gt;0,IFERROR(VLOOKUP(D35854,Transactions!$K$4:$L$24,2,0), "Invalid date, no label or wrong spelling"),"Date and/or label missing. Exclude?")</f>
        <v>Date and/or label missing. Exclude?</v>
      </c>
      <c r="F35854" s="201"/>
      <c r="G35854" s="202"/>
      <c r="H35854" s="203"/>
    </row>
    <row r="35855" spans="1:8" x14ac:dyDescent="0.25">
      <c r="A35855" s="37"/>
      <c r="B35855" s="38"/>
      <c r="C35855" s="97"/>
      <c r="D35855" s="92"/>
      <c r="E35855" s="88" t="str">
        <f>IF(A35855&lt;&gt;0,IFERROR(VLOOKUP(D35855,Transactions!$K$4:$L$24,2,0), "Invalid date, no label or wrong spelling"),"Date and/or label missing. Exclude?")</f>
        <v>Date and/or label missing. Exclude?</v>
      </c>
      <c r="F35855" s="201"/>
      <c r="G35855" s="202"/>
      <c r="H35855" s="203"/>
    </row>
    <row r="35856" spans="1:8" x14ac:dyDescent="0.25">
      <c r="A35856" s="37"/>
      <c r="B35856" s="38"/>
      <c r="C35856" s="97"/>
      <c r="D35856" s="92"/>
      <c r="E35856" s="88" t="str">
        <f>IF(A35856&lt;&gt;0,IFERROR(VLOOKUP(D35856,Transactions!$K$4:$L$24,2,0), "Invalid date, no label or wrong spelling"),"Date and/or label missing. Exclude?")</f>
        <v>Date and/or label missing. Exclude?</v>
      </c>
      <c r="F35856" s="201"/>
      <c r="G35856" s="202"/>
      <c r="H35856" s="203"/>
    </row>
    <row r="35857" spans="1:8" x14ac:dyDescent="0.25">
      <c r="A35857" s="37"/>
      <c r="B35857" s="38"/>
      <c r="C35857" s="97"/>
      <c r="D35857" s="92"/>
      <c r="E35857" s="88" t="str">
        <f>IF(A35857&lt;&gt;0,IFERROR(VLOOKUP(D35857,Transactions!$K$4:$L$24,2,0), "Invalid date, no label or wrong spelling"),"Date and/or label missing. Exclude?")</f>
        <v>Date and/or label missing. Exclude?</v>
      </c>
      <c r="F35857" s="201"/>
      <c r="G35857" s="202"/>
      <c r="H35857" s="203"/>
    </row>
    <row r="35858" spans="1:8" x14ac:dyDescent="0.25">
      <c r="A35858" s="37"/>
      <c r="B35858" s="38"/>
      <c r="C35858" s="97"/>
      <c r="D35858" s="92"/>
      <c r="E35858" s="88" t="str">
        <f>IF(A35858&lt;&gt;0,IFERROR(VLOOKUP(D35858,Transactions!$K$4:$L$24,2,0), "Invalid date, no label or wrong spelling"),"Date and/or label missing. Exclude?")</f>
        <v>Date and/or label missing. Exclude?</v>
      </c>
      <c r="F35858" s="201"/>
      <c r="G35858" s="202"/>
      <c r="H35858" s="203"/>
    </row>
    <row r="35859" spans="1:8" x14ac:dyDescent="0.25">
      <c r="A35859" s="37"/>
      <c r="B35859" s="38"/>
      <c r="C35859" s="97"/>
      <c r="D35859" s="92"/>
      <c r="E35859" s="88" t="str">
        <f>IF(A35859&lt;&gt;0,IFERROR(VLOOKUP(D35859,Transactions!$K$4:$L$24,2,0), "Invalid date, no label or wrong spelling"),"Date and/or label missing. Exclude?")</f>
        <v>Date and/or label missing. Exclude?</v>
      </c>
      <c r="F35859" s="201"/>
      <c r="G35859" s="202"/>
      <c r="H35859" s="203"/>
    </row>
    <row r="35860" spans="1:8" x14ac:dyDescent="0.25">
      <c r="A35860" s="37"/>
      <c r="B35860" s="38"/>
      <c r="C35860" s="97"/>
      <c r="D35860" s="92"/>
      <c r="E35860" s="88" t="str">
        <f>IF(A35860&lt;&gt;0,IFERROR(VLOOKUP(D35860,Transactions!$K$4:$L$24,2,0), "Invalid date, no label or wrong spelling"),"Date and/or label missing. Exclude?")</f>
        <v>Date and/or label missing. Exclude?</v>
      </c>
      <c r="F35860" s="201"/>
      <c r="G35860" s="202"/>
      <c r="H35860" s="203"/>
    </row>
    <row r="35861" spans="1:8" x14ac:dyDescent="0.25">
      <c r="A35861" s="37"/>
      <c r="B35861" s="38"/>
      <c r="C35861" s="97"/>
      <c r="D35861" s="92"/>
      <c r="E35861" s="88" t="str">
        <f>IF(A35861&lt;&gt;0,IFERROR(VLOOKUP(D35861,Transactions!$K$4:$L$24,2,0), "Invalid date, no label or wrong spelling"),"Date and/or label missing. Exclude?")</f>
        <v>Date and/or label missing. Exclude?</v>
      </c>
      <c r="F35861" s="201"/>
      <c r="G35861" s="202"/>
      <c r="H35861" s="203"/>
    </row>
    <row r="35862" spans="1:8" x14ac:dyDescent="0.25">
      <c r="A35862" s="37"/>
      <c r="B35862" s="38"/>
      <c r="C35862" s="97"/>
      <c r="D35862" s="92"/>
      <c r="E35862" s="88" t="str">
        <f>IF(A35862&lt;&gt;0,IFERROR(VLOOKUP(D35862,Transactions!$K$4:$L$24,2,0), "Invalid date, no label or wrong spelling"),"Date and/or label missing. Exclude?")</f>
        <v>Date and/or label missing. Exclude?</v>
      </c>
      <c r="F35862" s="201"/>
      <c r="G35862" s="202"/>
      <c r="H35862" s="203"/>
    </row>
    <row r="35863" spans="1:8" x14ac:dyDescent="0.25">
      <c r="A35863" s="37"/>
      <c r="B35863" s="38"/>
      <c r="C35863" s="97"/>
      <c r="D35863" s="92"/>
      <c r="E35863" s="88" t="str">
        <f>IF(A35863&lt;&gt;0,IFERROR(VLOOKUP(D35863,Transactions!$K$4:$L$24,2,0), "Invalid date, no label or wrong spelling"),"Date and/or label missing. Exclude?")</f>
        <v>Date and/or label missing. Exclude?</v>
      </c>
      <c r="F35863" s="201"/>
      <c r="G35863" s="202"/>
      <c r="H35863" s="203"/>
    </row>
    <row r="35864" spans="1:8" x14ac:dyDescent="0.25">
      <c r="A35864" s="37"/>
      <c r="B35864" s="38"/>
      <c r="C35864" s="97"/>
      <c r="D35864" s="92"/>
      <c r="E35864" s="88" t="str">
        <f>IF(A35864&lt;&gt;0,IFERROR(VLOOKUP(D35864,Transactions!$K$4:$L$24,2,0), "Invalid date, no label or wrong spelling"),"Date and/or label missing. Exclude?")</f>
        <v>Date and/or label missing. Exclude?</v>
      </c>
      <c r="F35864" s="201"/>
      <c r="G35864" s="202"/>
      <c r="H35864" s="203"/>
    </row>
    <row r="35865" spans="1:8" x14ac:dyDescent="0.25">
      <c r="A35865" s="37"/>
      <c r="B35865" s="38"/>
      <c r="C35865" s="97"/>
      <c r="D35865" s="92"/>
      <c r="E35865" s="88" t="str">
        <f>IF(A35865&lt;&gt;0,IFERROR(VLOOKUP(D35865,Transactions!$K$4:$L$24,2,0), "Invalid date, no label or wrong spelling"),"Date and/or label missing. Exclude?")</f>
        <v>Date and/or label missing. Exclude?</v>
      </c>
      <c r="F35865" s="201"/>
      <c r="G35865" s="202"/>
      <c r="H35865" s="203"/>
    </row>
    <row r="35866" spans="1:8" x14ac:dyDescent="0.25">
      <c r="A35866" s="37"/>
      <c r="B35866" s="38"/>
      <c r="C35866" s="97"/>
      <c r="D35866" s="92"/>
      <c r="E35866" s="88" t="str">
        <f>IF(A35866&lt;&gt;0,IFERROR(VLOOKUP(D35866,Transactions!$K$4:$L$24,2,0), "Invalid date, no label or wrong spelling"),"Date and/or label missing. Exclude?")</f>
        <v>Date and/or label missing. Exclude?</v>
      </c>
      <c r="F35866" s="201"/>
      <c r="G35866" s="202"/>
      <c r="H35866" s="203"/>
    </row>
    <row r="35867" spans="1:8" x14ac:dyDescent="0.25">
      <c r="A35867" s="37"/>
      <c r="B35867" s="38"/>
      <c r="C35867" s="97"/>
      <c r="D35867" s="92"/>
      <c r="E35867" s="88" t="str">
        <f>IF(A35867&lt;&gt;0,IFERROR(VLOOKUP(D35867,Transactions!$K$4:$L$24,2,0), "Invalid date, no label or wrong spelling"),"Date and/or label missing. Exclude?")</f>
        <v>Date and/or label missing. Exclude?</v>
      </c>
      <c r="F35867" s="201"/>
      <c r="G35867" s="202"/>
      <c r="H35867" s="203"/>
    </row>
    <row r="35868" spans="1:8" x14ac:dyDescent="0.25">
      <c r="A35868" s="37"/>
      <c r="B35868" s="38"/>
      <c r="C35868" s="97"/>
      <c r="D35868" s="92"/>
      <c r="E35868" s="88" t="str">
        <f>IF(A35868&lt;&gt;0,IFERROR(VLOOKUP(D35868,Transactions!$K$4:$L$24,2,0), "Invalid date, no label or wrong spelling"),"Date and/or label missing. Exclude?")</f>
        <v>Date and/or label missing. Exclude?</v>
      </c>
      <c r="F35868" s="201"/>
      <c r="G35868" s="202"/>
      <c r="H35868" s="203"/>
    </row>
    <row r="35869" spans="1:8" x14ac:dyDescent="0.25">
      <c r="A35869" s="37"/>
      <c r="B35869" s="38"/>
      <c r="C35869" s="97"/>
      <c r="D35869" s="92"/>
      <c r="E35869" s="88" t="str">
        <f>IF(A35869&lt;&gt;0,IFERROR(VLOOKUP(D35869,Transactions!$K$4:$L$24,2,0), "Invalid date, no label or wrong spelling"),"Date and/or label missing. Exclude?")</f>
        <v>Date and/or label missing. Exclude?</v>
      </c>
      <c r="F35869" s="201"/>
      <c r="G35869" s="202"/>
      <c r="H35869" s="203"/>
    </row>
    <row r="35870" spans="1:8" x14ac:dyDescent="0.25">
      <c r="A35870" s="37"/>
      <c r="B35870" s="38"/>
      <c r="C35870" s="97"/>
      <c r="D35870" s="92"/>
      <c r="E35870" s="88" t="str">
        <f>IF(A35870&lt;&gt;0,IFERROR(VLOOKUP(D35870,Transactions!$K$4:$L$24,2,0), "Invalid date, no label or wrong spelling"),"Date and/or label missing. Exclude?")</f>
        <v>Date and/or label missing. Exclude?</v>
      </c>
      <c r="F35870" s="201"/>
      <c r="G35870" s="202"/>
      <c r="H35870" s="203"/>
    </row>
    <row r="35871" spans="1:8" x14ac:dyDescent="0.25">
      <c r="A35871" s="37"/>
      <c r="B35871" s="38"/>
      <c r="C35871" s="97"/>
      <c r="D35871" s="92"/>
      <c r="E35871" s="88" t="str">
        <f>IF(A35871&lt;&gt;0,IFERROR(VLOOKUP(D35871,Transactions!$K$4:$L$24,2,0), "Invalid date, no label or wrong spelling"),"Date and/or label missing. Exclude?")</f>
        <v>Date and/or label missing. Exclude?</v>
      </c>
      <c r="F35871" s="201"/>
      <c r="G35871" s="202"/>
      <c r="H35871" s="203"/>
    </row>
    <row r="35872" spans="1:8" x14ac:dyDescent="0.25">
      <c r="A35872" s="37"/>
      <c r="B35872" s="38"/>
      <c r="C35872" s="97"/>
      <c r="D35872" s="92"/>
      <c r="E35872" s="88" t="str">
        <f>IF(A35872&lt;&gt;0,IFERROR(VLOOKUP(D35872,Transactions!$K$4:$L$24,2,0), "Invalid date, no label or wrong spelling"),"Date and/or label missing. Exclude?")</f>
        <v>Date and/or label missing. Exclude?</v>
      </c>
      <c r="F35872" s="201"/>
      <c r="G35872" s="202"/>
      <c r="H35872" s="203"/>
    </row>
    <row r="35873" spans="1:8" x14ac:dyDescent="0.25">
      <c r="A35873" s="37"/>
      <c r="B35873" s="38"/>
      <c r="C35873" s="97"/>
      <c r="D35873" s="92"/>
      <c r="E35873" s="88" t="str">
        <f>IF(A35873&lt;&gt;0,IFERROR(VLOOKUP(D35873,Transactions!$K$4:$L$24,2,0), "Invalid date, no label or wrong spelling"),"Date and/or label missing. Exclude?")</f>
        <v>Date and/or label missing. Exclude?</v>
      </c>
      <c r="F35873" s="201"/>
      <c r="G35873" s="202"/>
      <c r="H35873" s="203"/>
    </row>
    <row r="35874" spans="1:8" x14ac:dyDescent="0.25">
      <c r="A35874" s="37"/>
      <c r="B35874" s="38"/>
      <c r="C35874" s="97"/>
      <c r="D35874" s="92"/>
      <c r="E35874" s="88" t="str">
        <f>IF(A35874&lt;&gt;0,IFERROR(VLOOKUP(D35874,Transactions!$K$4:$L$24,2,0), "Invalid date, no label or wrong spelling"),"Date and/or label missing. Exclude?")</f>
        <v>Date and/or label missing. Exclude?</v>
      </c>
      <c r="F35874" s="201"/>
      <c r="G35874" s="202"/>
      <c r="H35874" s="203"/>
    </row>
    <row r="35875" spans="1:8" x14ac:dyDescent="0.25">
      <c r="A35875" s="37"/>
      <c r="B35875" s="38"/>
      <c r="C35875" s="97"/>
      <c r="D35875" s="92"/>
      <c r="E35875" s="88" t="str">
        <f>IF(A35875&lt;&gt;0,IFERROR(VLOOKUP(D35875,Transactions!$K$4:$L$24,2,0), "Invalid date, no label or wrong spelling"),"Date and/or label missing. Exclude?")</f>
        <v>Date and/or label missing. Exclude?</v>
      </c>
      <c r="F35875" s="201"/>
      <c r="G35875" s="202"/>
      <c r="H35875" s="203"/>
    </row>
    <row r="35876" spans="1:8" x14ac:dyDescent="0.25">
      <c r="A35876" s="37"/>
      <c r="B35876" s="38"/>
      <c r="C35876" s="97"/>
      <c r="D35876" s="92"/>
      <c r="E35876" s="88" t="str">
        <f>IF(A35876&lt;&gt;0,IFERROR(VLOOKUP(D35876,Transactions!$K$4:$L$24,2,0), "Invalid date, no label or wrong spelling"),"Date and/or label missing. Exclude?")</f>
        <v>Date and/or label missing. Exclude?</v>
      </c>
      <c r="F35876" s="201"/>
      <c r="G35876" s="202"/>
      <c r="H35876" s="203"/>
    </row>
    <row r="35877" spans="1:8" x14ac:dyDescent="0.25">
      <c r="A35877" s="37"/>
      <c r="B35877" s="38"/>
      <c r="C35877" s="97"/>
      <c r="D35877" s="92"/>
      <c r="E35877" s="88" t="str">
        <f>IF(A35877&lt;&gt;0,IFERROR(VLOOKUP(D35877,Transactions!$K$4:$L$24,2,0), "Invalid date, no label or wrong spelling"),"Date and/or label missing. Exclude?")</f>
        <v>Date and/or label missing. Exclude?</v>
      </c>
      <c r="F35877" s="201"/>
      <c r="G35877" s="202"/>
      <c r="H35877" s="203"/>
    </row>
    <row r="35878" spans="1:8" x14ac:dyDescent="0.25">
      <c r="A35878" s="37"/>
      <c r="B35878" s="38"/>
      <c r="C35878" s="97"/>
      <c r="D35878" s="92"/>
      <c r="E35878" s="88" t="str">
        <f>IF(A35878&lt;&gt;0,IFERROR(VLOOKUP(D35878,Transactions!$K$4:$L$24,2,0), "Invalid date, no label or wrong spelling"),"Date and/or label missing. Exclude?")</f>
        <v>Date and/or label missing. Exclude?</v>
      </c>
      <c r="F35878" s="201"/>
      <c r="G35878" s="202"/>
      <c r="H35878" s="203"/>
    </row>
    <row r="35879" spans="1:8" x14ac:dyDescent="0.25">
      <c r="A35879" s="37"/>
      <c r="B35879" s="38"/>
      <c r="C35879" s="97"/>
      <c r="D35879" s="92"/>
      <c r="E35879" s="88" t="str">
        <f>IF(A35879&lt;&gt;0,IFERROR(VLOOKUP(D35879,Transactions!$K$4:$L$24,2,0), "Invalid date, no label or wrong spelling"),"Date and/or label missing. Exclude?")</f>
        <v>Date and/or label missing. Exclude?</v>
      </c>
      <c r="F35879" s="201"/>
      <c r="G35879" s="202"/>
      <c r="H35879" s="203"/>
    </row>
    <row r="35880" spans="1:8" x14ac:dyDescent="0.25">
      <c r="A35880" s="37"/>
      <c r="B35880" s="38"/>
      <c r="C35880" s="97"/>
      <c r="D35880" s="92"/>
      <c r="E35880" s="88" t="str">
        <f>IF(A35880&lt;&gt;0,IFERROR(VLOOKUP(D35880,Transactions!$K$4:$L$24,2,0), "Invalid date, no label or wrong spelling"),"Date and/or label missing. Exclude?")</f>
        <v>Date and/or label missing. Exclude?</v>
      </c>
      <c r="F35880" s="201"/>
      <c r="G35880" s="202"/>
      <c r="H35880" s="203"/>
    </row>
    <row r="35881" spans="1:8" x14ac:dyDescent="0.25">
      <c r="A35881" s="37"/>
      <c r="B35881" s="38"/>
      <c r="C35881" s="97"/>
      <c r="D35881" s="92"/>
      <c r="E35881" s="88" t="str">
        <f>IF(A35881&lt;&gt;0,IFERROR(VLOOKUP(D35881,Transactions!$K$4:$L$24,2,0), "Invalid date, no label or wrong spelling"),"Date and/or label missing. Exclude?")</f>
        <v>Date and/or label missing. Exclude?</v>
      </c>
      <c r="F35881" s="201"/>
      <c r="G35881" s="202"/>
      <c r="H35881" s="203"/>
    </row>
    <row r="35882" spans="1:8" x14ac:dyDescent="0.25">
      <c r="A35882" s="37"/>
      <c r="B35882" s="38"/>
      <c r="C35882" s="97"/>
      <c r="D35882" s="92"/>
      <c r="E35882" s="88" t="str">
        <f>IF(A35882&lt;&gt;0,IFERROR(VLOOKUP(D35882,Transactions!$K$4:$L$24,2,0), "Invalid date, no label or wrong spelling"),"Date and/or label missing. Exclude?")</f>
        <v>Date and/or label missing. Exclude?</v>
      </c>
      <c r="F35882" s="201"/>
      <c r="G35882" s="202"/>
      <c r="H35882" s="203"/>
    </row>
    <row r="35883" spans="1:8" x14ac:dyDescent="0.25">
      <c r="A35883" s="37"/>
      <c r="B35883" s="38"/>
      <c r="C35883" s="97"/>
      <c r="D35883" s="92"/>
      <c r="E35883" s="88" t="str">
        <f>IF(A35883&lt;&gt;0,IFERROR(VLOOKUP(D35883,Transactions!$K$4:$L$24,2,0), "Invalid date, no label or wrong spelling"),"Date and/or label missing. Exclude?")</f>
        <v>Date and/or label missing. Exclude?</v>
      </c>
      <c r="F35883" s="201"/>
      <c r="G35883" s="202"/>
      <c r="H35883" s="203"/>
    </row>
    <row r="35884" spans="1:8" x14ac:dyDescent="0.25">
      <c r="A35884" s="37"/>
      <c r="B35884" s="38"/>
      <c r="C35884" s="97"/>
      <c r="D35884" s="92"/>
      <c r="E35884" s="88" t="str">
        <f>IF(A35884&lt;&gt;0,IFERROR(VLOOKUP(D35884,Transactions!$K$4:$L$24,2,0), "Invalid date, no label or wrong spelling"),"Date and/or label missing. Exclude?")</f>
        <v>Date and/or label missing. Exclude?</v>
      </c>
      <c r="F35884" s="201"/>
      <c r="G35884" s="202"/>
      <c r="H35884" s="203"/>
    </row>
    <row r="35885" spans="1:8" x14ac:dyDescent="0.25">
      <c r="A35885" s="37"/>
      <c r="B35885" s="38"/>
      <c r="C35885" s="97"/>
      <c r="D35885" s="92"/>
      <c r="E35885" s="88" t="str">
        <f>IF(A35885&lt;&gt;0,IFERROR(VLOOKUP(D35885,Transactions!$K$4:$L$24,2,0), "Invalid date, no label or wrong spelling"),"Date and/or label missing. Exclude?")</f>
        <v>Date and/or label missing. Exclude?</v>
      </c>
      <c r="F35885" s="201"/>
      <c r="G35885" s="202"/>
      <c r="H35885" s="203"/>
    </row>
    <row r="35886" spans="1:8" x14ac:dyDescent="0.25">
      <c r="A35886" s="37"/>
      <c r="B35886" s="38"/>
      <c r="C35886" s="97"/>
      <c r="D35886" s="92"/>
      <c r="E35886" s="88" t="str">
        <f>IF(A35886&lt;&gt;0,IFERROR(VLOOKUP(D35886,Transactions!$K$4:$L$24,2,0), "Invalid date, no label or wrong spelling"),"Date and/or label missing. Exclude?")</f>
        <v>Date and/or label missing. Exclude?</v>
      </c>
      <c r="F35886" s="201"/>
      <c r="G35886" s="202"/>
      <c r="H35886" s="203"/>
    </row>
    <row r="35887" spans="1:8" x14ac:dyDescent="0.25">
      <c r="A35887" s="37"/>
      <c r="B35887" s="38"/>
      <c r="C35887" s="97"/>
      <c r="D35887" s="92"/>
      <c r="E35887" s="88" t="str">
        <f>IF(A35887&lt;&gt;0,IFERROR(VLOOKUP(D35887,Transactions!$K$4:$L$24,2,0), "Invalid date, no label or wrong spelling"),"Date and/or label missing. Exclude?")</f>
        <v>Date and/or label missing. Exclude?</v>
      </c>
      <c r="F35887" s="201"/>
      <c r="G35887" s="202"/>
      <c r="H35887" s="203"/>
    </row>
    <row r="35888" spans="1:8" x14ac:dyDescent="0.25">
      <c r="A35888" s="37"/>
      <c r="B35888" s="38"/>
      <c r="C35888" s="97"/>
      <c r="D35888" s="92"/>
      <c r="E35888" s="88" t="str">
        <f>IF(A35888&lt;&gt;0,IFERROR(VLOOKUP(D35888,Transactions!$K$4:$L$24,2,0), "Invalid date, no label or wrong spelling"),"Date and/or label missing. Exclude?")</f>
        <v>Date and/or label missing. Exclude?</v>
      </c>
      <c r="F35888" s="201"/>
      <c r="G35888" s="202"/>
      <c r="H35888" s="203"/>
    </row>
    <row r="35889" spans="1:8" x14ac:dyDescent="0.25">
      <c r="A35889" s="37"/>
      <c r="B35889" s="38"/>
      <c r="C35889" s="97"/>
      <c r="D35889" s="92"/>
      <c r="E35889" s="88" t="str">
        <f>IF(A35889&lt;&gt;0,IFERROR(VLOOKUP(D35889,Transactions!$K$4:$L$24,2,0), "Invalid date, no label or wrong spelling"),"Date and/or label missing. Exclude?")</f>
        <v>Date and/or label missing. Exclude?</v>
      </c>
      <c r="F35889" s="201"/>
      <c r="G35889" s="202"/>
      <c r="H35889" s="203"/>
    </row>
    <row r="35890" spans="1:8" x14ac:dyDescent="0.25">
      <c r="A35890" s="37"/>
      <c r="B35890" s="38"/>
      <c r="C35890" s="97"/>
      <c r="D35890" s="92"/>
      <c r="E35890" s="88" t="str">
        <f>IF(A35890&lt;&gt;0,IFERROR(VLOOKUP(D35890,Transactions!$K$4:$L$24,2,0), "Invalid date, no label or wrong spelling"),"Date and/or label missing. Exclude?")</f>
        <v>Date and/or label missing. Exclude?</v>
      </c>
      <c r="F35890" s="201"/>
      <c r="G35890" s="202"/>
      <c r="H35890" s="203"/>
    </row>
    <row r="35891" spans="1:8" x14ac:dyDescent="0.25">
      <c r="A35891" s="37"/>
      <c r="B35891" s="38"/>
      <c r="C35891" s="97"/>
      <c r="D35891" s="92"/>
      <c r="E35891" s="88" t="str">
        <f>IF(A35891&lt;&gt;0,IFERROR(VLOOKUP(D35891,Transactions!$K$4:$L$24,2,0), "Invalid date, no label or wrong spelling"),"Date and/or label missing. Exclude?")</f>
        <v>Date and/or label missing. Exclude?</v>
      </c>
      <c r="F35891" s="201"/>
      <c r="G35891" s="202"/>
      <c r="H35891" s="203"/>
    </row>
    <row r="35892" spans="1:8" x14ac:dyDescent="0.25">
      <c r="A35892" s="37"/>
      <c r="B35892" s="38"/>
      <c r="C35892" s="97"/>
      <c r="D35892" s="92"/>
      <c r="E35892" s="88" t="str">
        <f>IF(A35892&lt;&gt;0,IFERROR(VLOOKUP(D35892,Transactions!$K$4:$L$24,2,0), "Invalid date, no label or wrong spelling"),"Date and/or label missing. Exclude?")</f>
        <v>Date and/or label missing. Exclude?</v>
      </c>
      <c r="F35892" s="201"/>
      <c r="G35892" s="202"/>
      <c r="H35892" s="203"/>
    </row>
    <row r="35893" spans="1:8" x14ac:dyDescent="0.25">
      <c r="A35893" s="37"/>
      <c r="B35893" s="38"/>
      <c r="C35893" s="97"/>
      <c r="D35893" s="92"/>
      <c r="E35893" s="88" t="str">
        <f>IF(A35893&lt;&gt;0,IFERROR(VLOOKUP(D35893,Transactions!$K$4:$L$24,2,0), "Invalid date, no label or wrong spelling"),"Date and/or label missing. Exclude?")</f>
        <v>Date and/or label missing. Exclude?</v>
      </c>
      <c r="F35893" s="201"/>
      <c r="G35893" s="202"/>
      <c r="H35893" s="203"/>
    </row>
    <row r="35894" spans="1:8" x14ac:dyDescent="0.25">
      <c r="A35894" s="37"/>
      <c r="B35894" s="38"/>
      <c r="C35894" s="97"/>
      <c r="D35894" s="92"/>
      <c r="E35894" s="88" t="str">
        <f>IF(A35894&lt;&gt;0,IFERROR(VLOOKUP(D35894,Transactions!$K$4:$L$24,2,0), "Invalid date, no label or wrong spelling"),"Date and/or label missing. Exclude?")</f>
        <v>Date and/or label missing. Exclude?</v>
      </c>
      <c r="F35894" s="201"/>
      <c r="G35894" s="202"/>
      <c r="H35894" s="203"/>
    </row>
    <row r="35895" spans="1:8" x14ac:dyDescent="0.25">
      <c r="A35895" s="37"/>
      <c r="B35895" s="38"/>
      <c r="C35895" s="97"/>
      <c r="D35895" s="92"/>
      <c r="E35895" s="88" t="str">
        <f>IF(A35895&lt;&gt;0,IFERROR(VLOOKUP(D35895,Transactions!$K$4:$L$24,2,0), "Invalid date, no label or wrong spelling"),"Date and/or label missing. Exclude?")</f>
        <v>Date and/or label missing. Exclude?</v>
      </c>
      <c r="F35895" s="201"/>
      <c r="G35895" s="202"/>
      <c r="H35895" s="203"/>
    </row>
    <row r="35896" spans="1:8" x14ac:dyDescent="0.25">
      <c r="A35896" s="37"/>
      <c r="B35896" s="38"/>
      <c r="C35896" s="97"/>
      <c r="D35896" s="92"/>
      <c r="E35896" s="88" t="str">
        <f>IF(A35896&lt;&gt;0,IFERROR(VLOOKUP(D35896,Transactions!$K$4:$L$24,2,0), "Invalid date, no label or wrong spelling"),"Date and/or label missing. Exclude?")</f>
        <v>Date and/or label missing. Exclude?</v>
      </c>
      <c r="F35896" s="201"/>
      <c r="G35896" s="202"/>
      <c r="H35896" s="203"/>
    </row>
    <row r="35897" spans="1:8" x14ac:dyDescent="0.25">
      <c r="A35897" s="37"/>
      <c r="B35897" s="38"/>
      <c r="C35897" s="97"/>
      <c r="D35897" s="92"/>
      <c r="E35897" s="88" t="str">
        <f>IF(A35897&lt;&gt;0,IFERROR(VLOOKUP(D35897,Transactions!$K$4:$L$24,2,0), "Invalid date, no label or wrong spelling"),"Date and/or label missing. Exclude?")</f>
        <v>Date and/or label missing. Exclude?</v>
      </c>
      <c r="F35897" s="201"/>
      <c r="G35897" s="202"/>
      <c r="H35897" s="203"/>
    </row>
    <row r="35898" spans="1:8" x14ac:dyDescent="0.25">
      <c r="A35898" s="37"/>
      <c r="B35898" s="38"/>
      <c r="C35898" s="97"/>
      <c r="D35898" s="92"/>
      <c r="E35898" s="88" t="str">
        <f>IF(A35898&lt;&gt;0,IFERROR(VLOOKUP(D35898,Transactions!$K$4:$L$24,2,0), "Invalid date, no label or wrong spelling"),"Date and/or label missing. Exclude?")</f>
        <v>Date and/or label missing. Exclude?</v>
      </c>
      <c r="F35898" s="201"/>
      <c r="G35898" s="202"/>
      <c r="H35898" s="203"/>
    </row>
    <row r="35899" spans="1:8" x14ac:dyDescent="0.25">
      <c r="A35899" s="37"/>
      <c r="B35899" s="38"/>
      <c r="C35899" s="97"/>
      <c r="D35899" s="92"/>
      <c r="E35899" s="88" t="str">
        <f>IF(A35899&lt;&gt;0,IFERROR(VLOOKUP(D35899,Transactions!$K$4:$L$24,2,0), "Invalid date, no label or wrong spelling"),"Date and/or label missing. Exclude?")</f>
        <v>Date and/or label missing. Exclude?</v>
      </c>
      <c r="F35899" s="201"/>
      <c r="G35899" s="202"/>
      <c r="H35899" s="203"/>
    </row>
    <row r="35900" spans="1:8" x14ac:dyDescent="0.25">
      <c r="A35900" s="37"/>
      <c r="B35900" s="38"/>
      <c r="C35900" s="97"/>
      <c r="D35900" s="92"/>
      <c r="E35900" s="88" t="str">
        <f>IF(A35900&lt;&gt;0,IFERROR(VLOOKUP(D35900,Transactions!$K$4:$L$24,2,0), "Invalid date, no label or wrong spelling"),"Date and/or label missing. Exclude?")</f>
        <v>Date and/or label missing. Exclude?</v>
      </c>
      <c r="F35900" s="201"/>
      <c r="G35900" s="202"/>
      <c r="H35900" s="203"/>
    </row>
    <row r="35901" spans="1:8" x14ac:dyDescent="0.25">
      <c r="A35901" s="37"/>
      <c r="B35901" s="38"/>
      <c r="C35901" s="97"/>
      <c r="D35901" s="92"/>
      <c r="E35901" s="88" t="str">
        <f>IF(A35901&lt;&gt;0,IFERROR(VLOOKUP(D35901,Transactions!$K$4:$L$24,2,0), "Invalid date, no label or wrong spelling"),"Date and/or label missing. Exclude?")</f>
        <v>Date and/or label missing. Exclude?</v>
      </c>
      <c r="F35901" s="201"/>
      <c r="G35901" s="202"/>
      <c r="H35901" s="203"/>
    </row>
    <row r="35902" spans="1:8" x14ac:dyDescent="0.25">
      <c r="A35902" s="37"/>
      <c r="B35902" s="38"/>
      <c r="C35902" s="97"/>
      <c r="D35902" s="92"/>
      <c r="E35902" s="88" t="str">
        <f>IF(A35902&lt;&gt;0,IFERROR(VLOOKUP(D35902,Transactions!$K$4:$L$24,2,0), "Invalid date, no label or wrong spelling"),"Date and/or label missing. Exclude?")</f>
        <v>Date and/or label missing. Exclude?</v>
      </c>
      <c r="F35902" s="201"/>
      <c r="G35902" s="202"/>
      <c r="H35902" s="203"/>
    </row>
    <row r="35903" spans="1:8" x14ac:dyDescent="0.25">
      <c r="A35903" s="37"/>
      <c r="B35903" s="38"/>
      <c r="C35903" s="97"/>
      <c r="D35903" s="92"/>
      <c r="E35903" s="88" t="str">
        <f>IF(A35903&lt;&gt;0,IFERROR(VLOOKUP(D35903,Transactions!$K$4:$L$24,2,0), "Invalid date, no label or wrong spelling"),"Date and/or label missing. Exclude?")</f>
        <v>Date and/or label missing. Exclude?</v>
      </c>
      <c r="F35903" s="201"/>
      <c r="G35903" s="202"/>
      <c r="H35903" s="203"/>
    </row>
    <row r="35904" spans="1:8" x14ac:dyDescent="0.25">
      <c r="A35904" s="37"/>
      <c r="B35904" s="38"/>
      <c r="C35904" s="97"/>
      <c r="D35904" s="92"/>
      <c r="E35904" s="88" t="str">
        <f>IF(A35904&lt;&gt;0,IFERROR(VLOOKUP(D35904,Transactions!$K$4:$L$24,2,0), "Invalid date, no label or wrong spelling"),"Date and/or label missing. Exclude?")</f>
        <v>Date and/or label missing. Exclude?</v>
      </c>
      <c r="F35904" s="201"/>
      <c r="G35904" s="202"/>
      <c r="H35904" s="203"/>
    </row>
    <row r="35905" spans="1:8" x14ac:dyDescent="0.25">
      <c r="A35905" s="37"/>
      <c r="B35905" s="38"/>
      <c r="C35905" s="97"/>
      <c r="D35905" s="92"/>
      <c r="E35905" s="88" t="str">
        <f>IF(A35905&lt;&gt;0,IFERROR(VLOOKUP(D35905,Transactions!$K$4:$L$24,2,0), "Invalid date, no label or wrong spelling"),"Date and/or label missing. Exclude?")</f>
        <v>Date and/or label missing. Exclude?</v>
      </c>
      <c r="F35905" s="201"/>
      <c r="G35905" s="202"/>
      <c r="H35905" s="203"/>
    </row>
    <row r="35906" spans="1:8" x14ac:dyDescent="0.25">
      <c r="A35906" s="37"/>
      <c r="B35906" s="38"/>
      <c r="C35906" s="97"/>
      <c r="D35906" s="92"/>
      <c r="E35906" s="88" t="str">
        <f>IF(A35906&lt;&gt;0,IFERROR(VLOOKUP(D35906,Transactions!$K$4:$L$24,2,0), "Invalid date, no label or wrong spelling"),"Date and/or label missing. Exclude?")</f>
        <v>Date and/or label missing. Exclude?</v>
      </c>
      <c r="F35906" s="201"/>
      <c r="G35906" s="202"/>
      <c r="H35906" s="203"/>
    </row>
    <row r="35907" spans="1:8" x14ac:dyDescent="0.25">
      <c r="A35907" s="37"/>
      <c r="B35907" s="38"/>
      <c r="C35907" s="97"/>
      <c r="D35907" s="92"/>
      <c r="E35907" s="88" t="str">
        <f>IF(A35907&lt;&gt;0,IFERROR(VLOOKUP(D35907,Transactions!$K$4:$L$24,2,0), "Invalid date, no label or wrong spelling"),"Date and/or label missing. Exclude?")</f>
        <v>Date and/or label missing. Exclude?</v>
      </c>
      <c r="F35907" s="201"/>
      <c r="G35907" s="202"/>
      <c r="H35907" s="203"/>
    </row>
    <row r="35908" spans="1:8" x14ac:dyDescent="0.25">
      <c r="A35908" s="37"/>
      <c r="B35908" s="38"/>
      <c r="C35908" s="97"/>
      <c r="D35908" s="92"/>
      <c r="E35908" s="88" t="str">
        <f>IF(A35908&lt;&gt;0,IFERROR(VLOOKUP(D35908,Transactions!$K$4:$L$24,2,0), "Invalid date, no label or wrong spelling"),"Date and/or label missing. Exclude?")</f>
        <v>Date and/or label missing. Exclude?</v>
      </c>
      <c r="F35908" s="201"/>
      <c r="G35908" s="202"/>
      <c r="H35908" s="203"/>
    </row>
    <row r="35909" spans="1:8" x14ac:dyDescent="0.25">
      <c r="A35909" s="37"/>
      <c r="B35909" s="38"/>
      <c r="C35909" s="97"/>
      <c r="D35909" s="92"/>
      <c r="E35909" s="88" t="str">
        <f>IF(A35909&lt;&gt;0,IFERROR(VLOOKUP(D35909,Transactions!$K$4:$L$24,2,0), "Invalid date, no label or wrong spelling"),"Date and/or label missing. Exclude?")</f>
        <v>Date and/or label missing. Exclude?</v>
      </c>
      <c r="F35909" s="201"/>
      <c r="G35909" s="202"/>
      <c r="H35909" s="203"/>
    </row>
    <row r="35910" spans="1:8" x14ac:dyDescent="0.25">
      <c r="A35910" s="37"/>
      <c r="B35910" s="38"/>
      <c r="C35910" s="97"/>
      <c r="D35910" s="92"/>
      <c r="E35910" s="88" t="str">
        <f>IF(A35910&lt;&gt;0,IFERROR(VLOOKUP(D35910,Transactions!$K$4:$L$24,2,0), "Invalid date, no label or wrong spelling"),"Date and/or label missing. Exclude?")</f>
        <v>Date and/or label missing. Exclude?</v>
      </c>
      <c r="F35910" s="201"/>
      <c r="G35910" s="202"/>
      <c r="H35910" s="203"/>
    </row>
    <row r="35911" spans="1:8" x14ac:dyDescent="0.25">
      <c r="A35911" s="37"/>
      <c r="B35911" s="38"/>
      <c r="C35911" s="97"/>
      <c r="D35911" s="92"/>
      <c r="E35911" s="88" t="str">
        <f>IF(A35911&lt;&gt;0,IFERROR(VLOOKUP(D35911,Transactions!$K$4:$L$24,2,0), "Invalid date, no label or wrong spelling"),"Date and/or label missing. Exclude?")</f>
        <v>Date and/or label missing. Exclude?</v>
      </c>
      <c r="F35911" s="201"/>
      <c r="G35911" s="202"/>
      <c r="H35911" s="203"/>
    </row>
    <row r="35912" spans="1:8" x14ac:dyDescent="0.25">
      <c r="A35912" s="37"/>
      <c r="B35912" s="38"/>
      <c r="C35912" s="97"/>
      <c r="D35912" s="92"/>
      <c r="E35912" s="88" t="str">
        <f>IF(A35912&lt;&gt;0,IFERROR(VLOOKUP(D35912,Transactions!$K$4:$L$24,2,0), "Invalid date, no label or wrong spelling"),"Date and/or label missing. Exclude?")</f>
        <v>Date and/or label missing. Exclude?</v>
      </c>
      <c r="F35912" s="201"/>
      <c r="G35912" s="202"/>
      <c r="H35912" s="203"/>
    </row>
    <row r="35913" spans="1:8" x14ac:dyDescent="0.25">
      <c r="A35913" s="37"/>
      <c r="B35913" s="38"/>
      <c r="C35913" s="97"/>
      <c r="D35913" s="92"/>
      <c r="E35913" s="88" t="str">
        <f>IF(A35913&lt;&gt;0,IFERROR(VLOOKUP(D35913,Transactions!$K$4:$L$24,2,0), "Invalid date, no label or wrong spelling"),"Date and/or label missing. Exclude?")</f>
        <v>Date and/or label missing. Exclude?</v>
      </c>
      <c r="F35913" s="201"/>
      <c r="G35913" s="202"/>
      <c r="H35913" s="203"/>
    </row>
    <row r="35914" spans="1:8" x14ac:dyDescent="0.25">
      <c r="A35914" s="37"/>
      <c r="B35914" s="38"/>
      <c r="C35914" s="97"/>
      <c r="D35914" s="92"/>
      <c r="E35914" s="88" t="str">
        <f>IF(A35914&lt;&gt;0,IFERROR(VLOOKUP(D35914,Transactions!$K$4:$L$24,2,0), "Invalid date, no label or wrong spelling"),"Date and/or label missing. Exclude?")</f>
        <v>Date and/or label missing. Exclude?</v>
      </c>
      <c r="F35914" s="201"/>
      <c r="G35914" s="202"/>
      <c r="H35914" s="203"/>
    </row>
    <row r="35915" spans="1:8" x14ac:dyDescent="0.25">
      <c r="A35915" s="37"/>
      <c r="B35915" s="38"/>
      <c r="C35915" s="97"/>
      <c r="D35915" s="92"/>
      <c r="E35915" s="88" t="str">
        <f>IF(A35915&lt;&gt;0,IFERROR(VLOOKUP(D35915,Transactions!$K$4:$L$24,2,0), "Invalid date, no label or wrong spelling"),"Date and/or label missing. Exclude?")</f>
        <v>Date and/or label missing. Exclude?</v>
      </c>
      <c r="F35915" s="201"/>
      <c r="G35915" s="202"/>
      <c r="H35915" s="203"/>
    </row>
    <row r="35916" spans="1:8" x14ac:dyDescent="0.25">
      <c r="A35916" s="37"/>
      <c r="B35916" s="38"/>
      <c r="C35916" s="97"/>
      <c r="D35916" s="92"/>
      <c r="E35916" s="88" t="str">
        <f>IF(A35916&lt;&gt;0,IFERROR(VLOOKUP(D35916,Transactions!$K$4:$L$24,2,0), "Invalid date, no label or wrong spelling"),"Date and/or label missing. Exclude?")</f>
        <v>Date and/or label missing. Exclude?</v>
      </c>
      <c r="F35916" s="201"/>
      <c r="G35916" s="202"/>
      <c r="H35916" s="203"/>
    </row>
    <row r="35917" spans="1:8" x14ac:dyDescent="0.25">
      <c r="A35917" s="37"/>
      <c r="B35917" s="38"/>
      <c r="C35917" s="97"/>
      <c r="D35917" s="92"/>
      <c r="E35917" s="88" t="str">
        <f>IF(A35917&lt;&gt;0,IFERROR(VLOOKUP(D35917,Transactions!$K$4:$L$24,2,0), "Invalid date, no label or wrong spelling"),"Date and/or label missing. Exclude?")</f>
        <v>Date and/or label missing. Exclude?</v>
      </c>
      <c r="F35917" s="201"/>
      <c r="G35917" s="202"/>
      <c r="H35917" s="203"/>
    </row>
    <row r="35918" spans="1:8" x14ac:dyDescent="0.25">
      <c r="A35918" s="37"/>
      <c r="B35918" s="38"/>
      <c r="C35918" s="97"/>
      <c r="D35918" s="92"/>
      <c r="E35918" s="88" t="str">
        <f>IF(A35918&lt;&gt;0,IFERROR(VLOOKUP(D35918,Transactions!$K$4:$L$24,2,0), "Invalid date, no label or wrong spelling"),"Date and/or label missing. Exclude?")</f>
        <v>Date and/or label missing. Exclude?</v>
      </c>
      <c r="F35918" s="201"/>
      <c r="G35918" s="202"/>
      <c r="H35918" s="203"/>
    </row>
    <row r="35919" spans="1:8" x14ac:dyDescent="0.25">
      <c r="A35919" s="37"/>
      <c r="B35919" s="38"/>
      <c r="C35919" s="97"/>
      <c r="D35919" s="92"/>
      <c r="E35919" s="88" t="str">
        <f>IF(A35919&lt;&gt;0,IFERROR(VLOOKUP(D35919,Transactions!$K$4:$L$24,2,0), "Invalid date, no label or wrong spelling"),"Date and/or label missing. Exclude?")</f>
        <v>Date and/or label missing. Exclude?</v>
      </c>
      <c r="F35919" s="201"/>
      <c r="G35919" s="202"/>
      <c r="H35919" s="203"/>
    </row>
    <row r="35920" spans="1:8" x14ac:dyDescent="0.25">
      <c r="A35920" s="37"/>
      <c r="B35920" s="38"/>
      <c r="C35920" s="97"/>
      <c r="D35920" s="92"/>
      <c r="E35920" s="88" t="str">
        <f>IF(A35920&lt;&gt;0,IFERROR(VLOOKUP(D35920,Transactions!$K$4:$L$24,2,0), "Invalid date, no label or wrong spelling"),"Date and/or label missing. Exclude?")</f>
        <v>Date and/or label missing. Exclude?</v>
      </c>
      <c r="F35920" s="201"/>
      <c r="G35920" s="202"/>
      <c r="H35920" s="203"/>
    </row>
    <row r="35921" spans="1:8" x14ac:dyDescent="0.25">
      <c r="A35921" s="37"/>
      <c r="B35921" s="38"/>
      <c r="C35921" s="97"/>
      <c r="D35921" s="92"/>
      <c r="E35921" s="88" t="str">
        <f>IF(A35921&lt;&gt;0,IFERROR(VLOOKUP(D35921,Transactions!$K$4:$L$24,2,0), "Invalid date, no label or wrong spelling"),"Date and/or label missing. Exclude?")</f>
        <v>Date and/or label missing. Exclude?</v>
      </c>
      <c r="F35921" s="201"/>
      <c r="G35921" s="202"/>
      <c r="H35921" s="203"/>
    </row>
    <row r="35922" spans="1:8" x14ac:dyDescent="0.25">
      <c r="A35922" s="37"/>
      <c r="B35922" s="38"/>
      <c r="C35922" s="97"/>
      <c r="D35922" s="92"/>
      <c r="E35922" s="88" t="str">
        <f>IF(A35922&lt;&gt;0,IFERROR(VLOOKUP(D35922,Transactions!$K$4:$L$24,2,0), "Invalid date, no label or wrong spelling"),"Date and/or label missing. Exclude?")</f>
        <v>Date and/or label missing. Exclude?</v>
      </c>
      <c r="F35922" s="201"/>
      <c r="G35922" s="202"/>
      <c r="H35922" s="203"/>
    </row>
    <row r="35923" spans="1:8" x14ac:dyDescent="0.25">
      <c r="A35923" s="37"/>
      <c r="B35923" s="38"/>
      <c r="C35923" s="97"/>
      <c r="D35923" s="92"/>
      <c r="E35923" s="88" t="str">
        <f>IF(A35923&lt;&gt;0,IFERROR(VLOOKUP(D35923,Transactions!$K$4:$L$24,2,0), "Invalid date, no label or wrong spelling"),"Date and/or label missing. Exclude?")</f>
        <v>Date and/or label missing. Exclude?</v>
      </c>
      <c r="F35923" s="201"/>
      <c r="G35923" s="202"/>
      <c r="H35923" s="203"/>
    </row>
    <row r="35924" spans="1:8" x14ac:dyDescent="0.25">
      <c r="A35924" s="37"/>
      <c r="B35924" s="38"/>
      <c r="C35924" s="97"/>
      <c r="D35924" s="92"/>
      <c r="E35924" s="88" t="str">
        <f>IF(A35924&lt;&gt;0,IFERROR(VLOOKUP(D35924,Transactions!$K$4:$L$24,2,0), "Invalid date, no label or wrong spelling"),"Date and/or label missing. Exclude?")</f>
        <v>Date and/or label missing. Exclude?</v>
      </c>
      <c r="F35924" s="201"/>
      <c r="G35924" s="202"/>
      <c r="H35924" s="203"/>
    </row>
    <row r="35925" spans="1:8" x14ac:dyDescent="0.25">
      <c r="A35925" s="37"/>
      <c r="B35925" s="38"/>
      <c r="C35925" s="97"/>
      <c r="D35925" s="92"/>
      <c r="E35925" s="88" t="str">
        <f>IF(A35925&lt;&gt;0,IFERROR(VLOOKUP(D35925,Transactions!$K$4:$L$24,2,0), "Invalid date, no label or wrong spelling"),"Date and/or label missing. Exclude?")</f>
        <v>Date and/or label missing. Exclude?</v>
      </c>
      <c r="F35925" s="201"/>
      <c r="G35925" s="202"/>
      <c r="H35925" s="203"/>
    </row>
    <row r="35926" spans="1:8" x14ac:dyDescent="0.25">
      <c r="A35926" s="37"/>
      <c r="B35926" s="38"/>
      <c r="C35926" s="97"/>
      <c r="D35926" s="92"/>
      <c r="E35926" s="88" t="str">
        <f>IF(A35926&lt;&gt;0,IFERROR(VLOOKUP(D35926,Transactions!$K$4:$L$24,2,0), "Invalid date, no label or wrong spelling"),"Date and/or label missing. Exclude?")</f>
        <v>Date and/or label missing. Exclude?</v>
      </c>
      <c r="F35926" s="201"/>
      <c r="G35926" s="202"/>
      <c r="H35926" s="203"/>
    </row>
    <row r="35927" spans="1:8" x14ac:dyDescent="0.25">
      <c r="A35927" s="37"/>
      <c r="B35927" s="38"/>
      <c r="C35927" s="97"/>
      <c r="D35927" s="92"/>
      <c r="E35927" s="88" t="str">
        <f>IF(A35927&lt;&gt;0,IFERROR(VLOOKUP(D35927,Transactions!$K$4:$L$24,2,0), "Invalid date, no label or wrong spelling"),"Date and/or label missing. Exclude?")</f>
        <v>Date and/or label missing. Exclude?</v>
      </c>
      <c r="F35927" s="201"/>
      <c r="G35927" s="202"/>
      <c r="H35927" s="203"/>
    </row>
    <row r="35928" spans="1:8" x14ac:dyDescent="0.25">
      <c r="A35928" s="37"/>
      <c r="B35928" s="38"/>
      <c r="C35928" s="97"/>
      <c r="D35928" s="92"/>
      <c r="E35928" s="88" t="str">
        <f>IF(A35928&lt;&gt;0,IFERROR(VLOOKUP(D35928,Transactions!$K$4:$L$24,2,0), "Invalid date, no label or wrong spelling"),"Date and/or label missing. Exclude?")</f>
        <v>Date and/or label missing. Exclude?</v>
      </c>
      <c r="F35928" s="201"/>
      <c r="G35928" s="202"/>
      <c r="H35928" s="203"/>
    </row>
    <row r="35929" spans="1:8" x14ac:dyDescent="0.25">
      <c r="A35929" s="37"/>
      <c r="B35929" s="38"/>
      <c r="C35929" s="97"/>
      <c r="D35929" s="92"/>
      <c r="E35929" s="88" t="str">
        <f>IF(A35929&lt;&gt;0,IFERROR(VLOOKUP(D35929,Transactions!$K$4:$L$24,2,0), "Invalid date, no label or wrong spelling"),"Date and/or label missing. Exclude?")</f>
        <v>Date and/or label missing. Exclude?</v>
      </c>
      <c r="F35929" s="201"/>
      <c r="G35929" s="202"/>
      <c r="H35929" s="203"/>
    </row>
    <row r="35930" spans="1:8" x14ac:dyDescent="0.25">
      <c r="A35930" s="37"/>
      <c r="B35930" s="38"/>
      <c r="C35930" s="97"/>
      <c r="D35930" s="92"/>
      <c r="E35930" s="88" t="str">
        <f>IF(A35930&lt;&gt;0,IFERROR(VLOOKUP(D35930,Transactions!$K$4:$L$24,2,0), "Invalid date, no label or wrong spelling"),"Date and/or label missing. Exclude?")</f>
        <v>Date and/or label missing. Exclude?</v>
      </c>
      <c r="F35930" s="201"/>
      <c r="G35930" s="202"/>
      <c r="H35930" s="203"/>
    </row>
    <row r="35931" spans="1:8" x14ac:dyDescent="0.25">
      <c r="A35931" s="37"/>
      <c r="B35931" s="38"/>
      <c r="C35931" s="97"/>
      <c r="D35931" s="92"/>
      <c r="E35931" s="88" t="str">
        <f>IF(A35931&lt;&gt;0,IFERROR(VLOOKUP(D35931,Transactions!$K$4:$L$24,2,0), "Invalid date, no label or wrong spelling"),"Date and/or label missing. Exclude?")</f>
        <v>Date and/or label missing. Exclude?</v>
      </c>
      <c r="F35931" s="201"/>
      <c r="G35931" s="202"/>
      <c r="H35931" s="203"/>
    </row>
    <row r="35932" spans="1:8" x14ac:dyDescent="0.25">
      <c r="A35932" s="37"/>
      <c r="B35932" s="38"/>
      <c r="C35932" s="97"/>
      <c r="D35932" s="92"/>
      <c r="E35932" s="88" t="str">
        <f>IF(A35932&lt;&gt;0,IFERROR(VLOOKUP(D35932,Transactions!$K$4:$L$24,2,0), "Invalid date, no label or wrong spelling"),"Date and/or label missing. Exclude?")</f>
        <v>Date and/or label missing. Exclude?</v>
      </c>
      <c r="F35932" s="201"/>
      <c r="G35932" s="202"/>
      <c r="H35932" s="203"/>
    </row>
    <row r="35933" spans="1:8" x14ac:dyDescent="0.25">
      <c r="A35933" s="37"/>
      <c r="B35933" s="38"/>
      <c r="C35933" s="97"/>
      <c r="D35933" s="92"/>
      <c r="E35933" s="88" t="str">
        <f>IF(A35933&lt;&gt;0,IFERROR(VLOOKUP(D35933,Transactions!$K$4:$L$24,2,0), "Invalid date, no label or wrong spelling"),"Date and/or label missing. Exclude?")</f>
        <v>Date and/or label missing. Exclude?</v>
      </c>
      <c r="F35933" s="201"/>
      <c r="G35933" s="202"/>
      <c r="H35933" s="203"/>
    </row>
    <row r="35934" spans="1:8" x14ac:dyDescent="0.25">
      <c r="A35934" s="37"/>
      <c r="B35934" s="38"/>
      <c r="C35934" s="97"/>
      <c r="D35934" s="92"/>
      <c r="E35934" s="88" t="str">
        <f>IF(A35934&lt;&gt;0,IFERROR(VLOOKUP(D35934,Transactions!$K$4:$L$24,2,0), "Invalid date, no label or wrong spelling"),"Date and/or label missing. Exclude?")</f>
        <v>Date and/or label missing. Exclude?</v>
      </c>
      <c r="F35934" s="201"/>
      <c r="G35934" s="202"/>
      <c r="H35934" s="203"/>
    </row>
    <row r="35935" spans="1:8" x14ac:dyDescent="0.25">
      <c r="A35935" s="37"/>
      <c r="B35935" s="38"/>
      <c r="C35935" s="97"/>
      <c r="D35935" s="92"/>
      <c r="E35935" s="88" t="str">
        <f>IF(A35935&lt;&gt;0,IFERROR(VLOOKUP(D35935,Transactions!$K$4:$L$24,2,0), "Invalid date, no label or wrong spelling"),"Date and/or label missing. Exclude?")</f>
        <v>Date and/or label missing. Exclude?</v>
      </c>
      <c r="F35935" s="201"/>
      <c r="G35935" s="202"/>
      <c r="H35935" s="203"/>
    </row>
    <row r="35936" spans="1:8" x14ac:dyDescent="0.25">
      <c r="A35936" s="37"/>
      <c r="B35936" s="38"/>
      <c r="C35936" s="97"/>
      <c r="D35936" s="92"/>
      <c r="E35936" s="88" t="str">
        <f>IF(A35936&lt;&gt;0,IFERROR(VLOOKUP(D35936,Transactions!$K$4:$L$24,2,0), "Invalid date, no label or wrong spelling"),"Date and/or label missing. Exclude?")</f>
        <v>Date and/or label missing. Exclude?</v>
      </c>
      <c r="F35936" s="201"/>
      <c r="G35936" s="202"/>
      <c r="H35936" s="203"/>
    </row>
    <row r="35937" spans="1:8" x14ac:dyDescent="0.25">
      <c r="A35937" s="37"/>
      <c r="B35937" s="38"/>
      <c r="C35937" s="97"/>
      <c r="D35937" s="92"/>
      <c r="E35937" s="88" t="str">
        <f>IF(A35937&lt;&gt;0,IFERROR(VLOOKUP(D35937,Transactions!$K$4:$L$24,2,0), "Invalid date, no label or wrong spelling"),"Date and/or label missing. Exclude?")</f>
        <v>Date and/or label missing. Exclude?</v>
      </c>
      <c r="F35937" s="201"/>
      <c r="G35937" s="202"/>
      <c r="H35937" s="203"/>
    </row>
    <row r="35938" spans="1:8" x14ac:dyDescent="0.25">
      <c r="A35938" s="37"/>
      <c r="B35938" s="38"/>
      <c r="C35938" s="97"/>
      <c r="D35938" s="92"/>
      <c r="E35938" s="88" t="str">
        <f>IF(A35938&lt;&gt;0,IFERROR(VLOOKUP(D35938,Transactions!$K$4:$L$24,2,0), "Invalid date, no label or wrong spelling"),"Date and/or label missing. Exclude?")</f>
        <v>Date and/or label missing. Exclude?</v>
      </c>
      <c r="F35938" s="201"/>
      <c r="G35938" s="202"/>
      <c r="H35938" s="203"/>
    </row>
    <row r="35939" spans="1:8" x14ac:dyDescent="0.25">
      <c r="A35939" s="37"/>
      <c r="B35939" s="38"/>
      <c r="C35939" s="97"/>
      <c r="D35939" s="92"/>
      <c r="E35939" s="88" t="str">
        <f>IF(A35939&lt;&gt;0,IFERROR(VLOOKUP(D35939,Transactions!$K$4:$L$24,2,0), "Invalid date, no label or wrong spelling"),"Date and/or label missing. Exclude?")</f>
        <v>Date and/or label missing. Exclude?</v>
      </c>
      <c r="F35939" s="201"/>
      <c r="G35939" s="202"/>
      <c r="H35939" s="203"/>
    </row>
    <row r="35940" spans="1:8" x14ac:dyDescent="0.25">
      <c r="A35940" s="37"/>
      <c r="B35940" s="38"/>
      <c r="C35940" s="97"/>
      <c r="D35940" s="92"/>
      <c r="E35940" s="88" t="str">
        <f>IF(A35940&lt;&gt;0,IFERROR(VLOOKUP(D35940,Transactions!$K$4:$L$24,2,0), "Invalid date, no label or wrong spelling"),"Date and/or label missing. Exclude?")</f>
        <v>Date and/or label missing. Exclude?</v>
      </c>
      <c r="F35940" s="201"/>
      <c r="G35940" s="202"/>
      <c r="H35940" s="203"/>
    </row>
    <row r="35941" spans="1:8" x14ac:dyDescent="0.25">
      <c r="A35941" s="37"/>
      <c r="B35941" s="38"/>
      <c r="C35941" s="97"/>
      <c r="D35941" s="92"/>
      <c r="E35941" s="88" t="str">
        <f>IF(A35941&lt;&gt;0,IFERROR(VLOOKUP(D35941,Transactions!$K$4:$L$24,2,0), "Invalid date, no label or wrong spelling"),"Date and/or label missing. Exclude?")</f>
        <v>Date and/or label missing. Exclude?</v>
      </c>
      <c r="F35941" s="201"/>
      <c r="G35941" s="202"/>
      <c r="H35941" s="203"/>
    </row>
    <row r="35942" spans="1:8" x14ac:dyDescent="0.25">
      <c r="A35942" s="37"/>
      <c r="B35942" s="38"/>
      <c r="C35942" s="97"/>
      <c r="D35942" s="92"/>
      <c r="E35942" s="88" t="str">
        <f>IF(A35942&lt;&gt;0,IFERROR(VLOOKUP(D35942,Transactions!$K$4:$L$24,2,0), "Invalid date, no label or wrong spelling"),"Date and/or label missing. Exclude?")</f>
        <v>Date and/or label missing. Exclude?</v>
      </c>
      <c r="F35942" s="201"/>
      <c r="G35942" s="202"/>
      <c r="H35942" s="203"/>
    </row>
    <row r="35943" spans="1:8" x14ac:dyDescent="0.25">
      <c r="A35943" s="37"/>
      <c r="B35943" s="38"/>
      <c r="C35943" s="97"/>
      <c r="D35943" s="92"/>
      <c r="E35943" s="88" t="str">
        <f>IF(A35943&lt;&gt;0,IFERROR(VLOOKUP(D35943,Transactions!$K$4:$L$24,2,0), "Invalid date, no label or wrong spelling"),"Date and/or label missing. Exclude?")</f>
        <v>Date and/or label missing. Exclude?</v>
      </c>
      <c r="F35943" s="201"/>
      <c r="G35943" s="202"/>
      <c r="H35943" s="203"/>
    </row>
    <row r="35944" spans="1:8" x14ac:dyDescent="0.25">
      <c r="A35944" s="37"/>
      <c r="B35944" s="38"/>
      <c r="C35944" s="97"/>
      <c r="D35944" s="92"/>
      <c r="E35944" s="88" t="str">
        <f>IF(A35944&lt;&gt;0,IFERROR(VLOOKUP(D35944,Transactions!$K$4:$L$24,2,0), "Invalid date, no label or wrong spelling"),"Date and/or label missing. Exclude?")</f>
        <v>Date and/or label missing. Exclude?</v>
      </c>
      <c r="F35944" s="201"/>
      <c r="G35944" s="202"/>
      <c r="H35944" s="203"/>
    </row>
    <row r="35945" spans="1:8" x14ac:dyDescent="0.25">
      <c r="A35945" s="37"/>
      <c r="B35945" s="38"/>
      <c r="C35945" s="97"/>
      <c r="D35945" s="92"/>
      <c r="E35945" s="88" t="str">
        <f>IF(A35945&lt;&gt;0,IFERROR(VLOOKUP(D35945,Transactions!$K$4:$L$24,2,0), "Invalid date, no label or wrong spelling"),"Date and/or label missing. Exclude?")</f>
        <v>Date and/or label missing. Exclude?</v>
      </c>
      <c r="F35945" s="201"/>
      <c r="G35945" s="202"/>
      <c r="H35945" s="203"/>
    </row>
    <row r="35946" spans="1:8" x14ac:dyDescent="0.25">
      <c r="A35946" s="37"/>
      <c r="B35946" s="38"/>
      <c r="C35946" s="97"/>
      <c r="D35946" s="92"/>
      <c r="E35946" s="88" t="str">
        <f>IF(A35946&lt;&gt;0,IFERROR(VLOOKUP(D35946,Transactions!$K$4:$L$24,2,0), "Invalid date, no label or wrong spelling"),"Date and/or label missing. Exclude?")</f>
        <v>Date and/or label missing. Exclude?</v>
      </c>
      <c r="F35946" s="201"/>
      <c r="G35946" s="202"/>
      <c r="H35946" s="203"/>
    </row>
    <row r="35947" spans="1:8" x14ac:dyDescent="0.25">
      <c r="A35947" s="37"/>
      <c r="B35947" s="38"/>
      <c r="C35947" s="97"/>
      <c r="D35947" s="92"/>
      <c r="E35947" s="88" t="str">
        <f>IF(A35947&lt;&gt;0,IFERROR(VLOOKUP(D35947,Transactions!$K$4:$L$24,2,0), "Invalid date, no label or wrong spelling"),"Date and/or label missing. Exclude?")</f>
        <v>Date and/or label missing. Exclude?</v>
      </c>
      <c r="F35947" s="201"/>
      <c r="G35947" s="202"/>
      <c r="H35947" s="203"/>
    </row>
    <row r="35948" spans="1:8" x14ac:dyDescent="0.25">
      <c r="A35948" s="37"/>
      <c r="B35948" s="38"/>
      <c r="C35948" s="97"/>
      <c r="D35948" s="92"/>
      <c r="E35948" s="88" t="str">
        <f>IF(A35948&lt;&gt;0,IFERROR(VLOOKUP(D35948,Transactions!$K$4:$L$24,2,0), "Invalid date, no label or wrong spelling"),"Date and/or label missing. Exclude?")</f>
        <v>Date and/or label missing. Exclude?</v>
      </c>
      <c r="F35948" s="201"/>
      <c r="G35948" s="202"/>
      <c r="H35948" s="203"/>
    </row>
    <row r="35949" spans="1:8" x14ac:dyDescent="0.25">
      <c r="A35949" s="37"/>
      <c r="B35949" s="38"/>
      <c r="C35949" s="97"/>
      <c r="D35949" s="92"/>
      <c r="E35949" s="88" t="str">
        <f>IF(A35949&lt;&gt;0,IFERROR(VLOOKUP(D35949,Transactions!$K$4:$L$24,2,0), "Invalid date, no label or wrong spelling"),"Date and/or label missing. Exclude?")</f>
        <v>Date and/or label missing. Exclude?</v>
      </c>
      <c r="F35949" s="201"/>
      <c r="G35949" s="202"/>
      <c r="H35949" s="203"/>
    </row>
    <row r="35950" spans="1:8" x14ac:dyDescent="0.25">
      <c r="A35950" s="37"/>
      <c r="B35950" s="38"/>
      <c r="C35950" s="97"/>
      <c r="D35950" s="92"/>
      <c r="E35950" s="88" t="str">
        <f>IF(A35950&lt;&gt;0,IFERROR(VLOOKUP(D35950,Transactions!$K$4:$L$24,2,0), "Invalid date, no label or wrong spelling"),"Date and/or label missing. Exclude?")</f>
        <v>Date and/or label missing. Exclude?</v>
      </c>
      <c r="F35950" s="201"/>
      <c r="G35950" s="202"/>
      <c r="H35950" s="203"/>
    </row>
    <row r="35951" spans="1:8" x14ac:dyDescent="0.25">
      <c r="A35951" s="37"/>
      <c r="B35951" s="38"/>
      <c r="C35951" s="97"/>
      <c r="D35951" s="92"/>
      <c r="E35951" s="88" t="str">
        <f>IF(A35951&lt;&gt;0,IFERROR(VLOOKUP(D35951,Transactions!$K$4:$L$24,2,0), "Invalid date, no label or wrong spelling"),"Date and/or label missing. Exclude?")</f>
        <v>Date and/or label missing. Exclude?</v>
      </c>
      <c r="F35951" s="201"/>
      <c r="G35951" s="202"/>
      <c r="H35951" s="203"/>
    </row>
    <row r="35952" spans="1:8" x14ac:dyDescent="0.25">
      <c r="A35952" s="37"/>
      <c r="B35952" s="38"/>
      <c r="C35952" s="97"/>
      <c r="D35952" s="92"/>
      <c r="E35952" s="88" t="str">
        <f>IF(A35952&lt;&gt;0,IFERROR(VLOOKUP(D35952,Transactions!$K$4:$L$24,2,0), "Invalid date, no label or wrong spelling"),"Date and/or label missing. Exclude?")</f>
        <v>Date and/or label missing. Exclude?</v>
      </c>
      <c r="F35952" s="201"/>
      <c r="G35952" s="202"/>
      <c r="H35952" s="203"/>
    </row>
    <row r="35953" spans="1:8" x14ac:dyDescent="0.25">
      <c r="A35953" s="37"/>
      <c r="B35953" s="38"/>
      <c r="C35953" s="97"/>
      <c r="D35953" s="92"/>
      <c r="E35953" s="88" t="str">
        <f>IF(A35953&lt;&gt;0,IFERROR(VLOOKUP(D35953,Transactions!$K$4:$L$24,2,0), "Invalid date, no label or wrong spelling"),"Date and/or label missing. Exclude?")</f>
        <v>Date and/or label missing. Exclude?</v>
      </c>
      <c r="F35953" s="201"/>
      <c r="G35953" s="202"/>
      <c r="H35953" s="203"/>
    </row>
    <row r="35954" spans="1:8" x14ac:dyDescent="0.25">
      <c r="A35954" s="37"/>
      <c r="B35954" s="38"/>
      <c r="C35954" s="97"/>
      <c r="D35954" s="92"/>
      <c r="E35954" s="88" t="str">
        <f>IF(A35954&lt;&gt;0,IFERROR(VLOOKUP(D35954,Transactions!$K$4:$L$24,2,0), "Invalid date, no label or wrong spelling"),"Date and/or label missing. Exclude?")</f>
        <v>Date and/or label missing. Exclude?</v>
      </c>
      <c r="F35954" s="201"/>
      <c r="G35954" s="202"/>
      <c r="H35954" s="203"/>
    </row>
    <row r="35955" spans="1:8" x14ac:dyDescent="0.25">
      <c r="A35955" s="37"/>
      <c r="B35955" s="38"/>
      <c r="C35955" s="97"/>
      <c r="D35955" s="92"/>
      <c r="E35955" s="88" t="str">
        <f>IF(A35955&lt;&gt;0,IFERROR(VLOOKUP(D35955,Transactions!$K$4:$L$24,2,0), "Invalid date, no label or wrong spelling"),"Date and/or label missing. Exclude?")</f>
        <v>Date and/or label missing. Exclude?</v>
      </c>
      <c r="F35955" s="201"/>
      <c r="G35955" s="202"/>
      <c r="H35955" s="203"/>
    </row>
    <row r="35956" spans="1:8" x14ac:dyDescent="0.25">
      <c r="A35956" s="37"/>
      <c r="B35956" s="38"/>
      <c r="C35956" s="97"/>
      <c r="D35956" s="92"/>
      <c r="E35956" s="88" t="str">
        <f>IF(A35956&lt;&gt;0,IFERROR(VLOOKUP(D35956,Transactions!$K$4:$L$24,2,0), "Invalid date, no label or wrong spelling"),"Date and/or label missing. Exclude?")</f>
        <v>Date and/or label missing. Exclude?</v>
      </c>
      <c r="F35956" s="201"/>
      <c r="G35956" s="202"/>
      <c r="H35956" s="203"/>
    </row>
    <row r="35957" spans="1:8" x14ac:dyDescent="0.25">
      <c r="A35957" s="37"/>
      <c r="B35957" s="38"/>
      <c r="C35957" s="97"/>
      <c r="D35957" s="92"/>
      <c r="E35957" s="88" t="str">
        <f>IF(A35957&lt;&gt;0,IFERROR(VLOOKUP(D35957,Transactions!$K$4:$L$24,2,0), "Invalid date, no label or wrong spelling"),"Date and/or label missing. Exclude?")</f>
        <v>Date and/or label missing. Exclude?</v>
      </c>
      <c r="F35957" s="201"/>
      <c r="G35957" s="202"/>
      <c r="H35957" s="203"/>
    </row>
    <row r="35958" spans="1:8" x14ac:dyDescent="0.25">
      <c r="A35958" s="37"/>
      <c r="B35958" s="38"/>
      <c r="C35958" s="97"/>
      <c r="D35958" s="92"/>
      <c r="E35958" s="88" t="str">
        <f>IF(A35958&lt;&gt;0,IFERROR(VLOOKUP(D35958,Transactions!$K$4:$L$24,2,0), "Invalid date, no label or wrong spelling"),"Date and/or label missing. Exclude?")</f>
        <v>Date and/or label missing. Exclude?</v>
      </c>
      <c r="F35958" s="201"/>
      <c r="G35958" s="202"/>
      <c r="H35958" s="203"/>
    </row>
    <row r="35959" spans="1:8" x14ac:dyDescent="0.25">
      <c r="A35959" s="37"/>
      <c r="B35959" s="38"/>
      <c r="C35959" s="97"/>
      <c r="D35959" s="92"/>
      <c r="E35959" s="88" t="str">
        <f>IF(A35959&lt;&gt;0,IFERROR(VLOOKUP(D35959,Transactions!$K$4:$L$24,2,0), "Invalid date, no label or wrong spelling"),"Date and/or label missing. Exclude?")</f>
        <v>Date and/or label missing. Exclude?</v>
      </c>
      <c r="F35959" s="201"/>
      <c r="G35959" s="202"/>
      <c r="H35959" s="203"/>
    </row>
    <row r="35960" spans="1:8" x14ac:dyDescent="0.25">
      <c r="A35960" s="37"/>
      <c r="B35960" s="38"/>
      <c r="C35960" s="97"/>
      <c r="D35960" s="92"/>
      <c r="E35960" s="88" t="str">
        <f>IF(A35960&lt;&gt;0,IFERROR(VLOOKUP(D35960,Transactions!$K$4:$L$24,2,0), "Invalid date, no label or wrong spelling"),"Date and/or label missing. Exclude?")</f>
        <v>Date and/or label missing. Exclude?</v>
      </c>
      <c r="F35960" s="201"/>
      <c r="G35960" s="202"/>
      <c r="H35960" s="203"/>
    </row>
    <row r="35961" spans="1:8" x14ac:dyDescent="0.25">
      <c r="A35961" s="37"/>
      <c r="B35961" s="38"/>
      <c r="C35961" s="97"/>
      <c r="D35961" s="92"/>
      <c r="E35961" s="88" t="str">
        <f>IF(A35961&lt;&gt;0,IFERROR(VLOOKUP(D35961,Transactions!$K$4:$L$24,2,0), "Invalid date, no label or wrong spelling"),"Date and/or label missing. Exclude?")</f>
        <v>Date and/or label missing. Exclude?</v>
      </c>
      <c r="F35961" s="201"/>
      <c r="G35961" s="202"/>
      <c r="H35961" s="203"/>
    </row>
    <row r="35962" spans="1:8" x14ac:dyDescent="0.25">
      <c r="A35962" s="37"/>
      <c r="B35962" s="38"/>
      <c r="C35962" s="97"/>
      <c r="D35962" s="92"/>
      <c r="E35962" s="88" t="str">
        <f>IF(A35962&lt;&gt;0,IFERROR(VLOOKUP(D35962,Transactions!$K$4:$L$24,2,0), "Invalid date, no label or wrong spelling"),"Date and/or label missing. Exclude?")</f>
        <v>Date and/or label missing. Exclude?</v>
      </c>
      <c r="F35962" s="201"/>
      <c r="G35962" s="202"/>
      <c r="H35962" s="203"/>
    </row>
    <row r="35963" spans="1:8" x14ac:dyDescent="0.25">
      <c r="A35963" s="37"/>
      <c r="B35963" s="38"/>
      <c r="C35963" s="97"/>
      <c r="D35963" s="92"/>
      <c r="E35963" s="88" t="str">
        <f>IF(A35963&lt;&gt;0,IFERROR(VLOOKUP(D35963,Transactions!$K$4:$L$24,2,0), "Invalid date, no label or wrong spelling"),"Date and/or label missing. Exclude?")</f>
        <v>Date and/or label missing. Exclude?</v>
      </c>
      <c r="F35963" s="201"/>
      <c r="G35963" s="202"/>
      <c r="H35963" s="203"/>
    </row>
    <row r="35964" spans="1:8" x14ac:dyDescent="0.25">
      <c r="A35964" s="37"/>
      <c r="B35964" s="38"/>
      <c r="C35964" s="97"/>
      <c r="D35964" s="92"/>
      <c r="E35964" s="88" t="str">
        <f>IF(A35964&lt;&gt;0,IFERROR(VLOOKUP(D35964,Transactions!$K$4:$L$24,2,0), "Invalid date, no label or wrong spelling"),"Date and/or label missing. Exclude?")</f>
        <v>Date and/or label missing. Exclude?</v>
      </c>
      <c r="F35964" s="201"/>
      <c r="G35964" s="202"/>
      <c r="H35964" s="203"/>
    </row>
    <row r="35965" spans="1:8" x14ac:dyDescent="0.25">
      <c r="A35965" s="37"/>
      <c r="B35965" s="38"/>
      <c r="C35965" s="97"/>
      <c r="D35965" s="92"/>
      <c r="E35965" s="88" t="str">
        <f>IF(A35965&lt;&gt;0,IFERROR(VLOOKUP(D35965,Transactions!$K$4:$L$24,2,0), "Invalid date, no label or wrong spelling"),"Date and/or label missing. Exclude?")</f>
        <v>Date and/or label missing. Exclude?</v>
      </c>
      <c r="F35965" s="201"/>
      <c r="G35965" s="202"/>
      <c r="H35965" s="203"/>
    </row>
    <row r="35966" spans="1:8" x14ac:dyDescent="0.25">
      <c r="A35966" s="37"/>
      <c r="B35966" s="38"/>
      <c r="C35966" s="97"/>
      <c r="D35966" s="92"/>
      <c r="E35966" s="88" t="str">
        <f>IF(A35966&lt;&gt;0,IFERROR(VLOOKUP(D35966,Transactions!$K$4:$L$24,2,0), "Invalid date, no label or wrong spelling"),"Date and/or label missing. Exclude?")</f>
        <v>Date and/or label missing. Exclude?</v>
      </c>
      <c r="F35966" s="201"/>
      <c r="G35966" s="202"/>
      <c r="H35966" s="203"/>
    </row>
    <row r="35967" spans="1:8" x14ac:dyDescent="0.25">
      <c r="A35967" s="37"/>
      <c r="B35967" s="38"/>
      <c r="C35967" s="97"/>
      <c r="D35967" s="92"/>
      <c r="E35967" s="88" t="str">
        <f>IF(A35967&lt;&gt;0,IFERROR(VLOOKUP(D35967,Transactions!$K$4:$L$24,2,0), "Invalid date, no label or wrong spelling"),"Date and/or label missing. Exclude?")</f>
        <v>Date and/or label missing. Exclude?</v>
      </c>
      <c r="F35967" s="201"/>
      <c r="G35967" s="202"/>
      <c r="H35967" s="203"/>
    </row>
    <row r="35968" spans="1:8" x14ac:dyDescent="0.25">
      <c r="A35968" s="37"/>
      <c r="B35968" s="38"/>
      <c r="C35968" s="97"/>
      <c r="D35968" s="92"/>
      <c r="E35968" s="88" t="str">
        <f>IF(A35968&lt;&gt;0,IFERROR(VLOOKUP(D35968,Transactions!$K$4:$L$24,2,0), "Invalid date, no label or wrong spelling"),"Date and/or label missing. Exclude?")</f>
        <v>Date and/or label missing. Exclude?</v>
      </c>
      <c r="F35968" s="201"/>
      <c r="G35968" s="202"/>
      <c r="H35968" s="203"/>
    </row>
    <row r="35969" spans="1:8" x14ac:dyDescent="0.25">
      <c r="A35969" s="37"/>
      <c r="B35969" s="38"/>
      <c r="C35969" s="97"/>
      <c r="D35969" s="92"/>
      <c r="E35969" s="88" t="str">
        <f>IF(A35969&lt;&gt;0,IFERROR(VLOOKUP(D35969,Transactions!$K$4:$L$24,2,0), "Invalid date, no label or wrong spelling"),"Date and/or label missing. Exclude?")</f>
        <v>Date and/or label missing. Exclude?</v>
      </c>
      <c r="F35969" s="201"/>
      <c r="G35969" s="202"/>
      <c r="H35969" s="203"/>
    </row>
    <row r="35970" spans="1:8" x14ac:dyDescent="0.25">
      <c r="A35970" s="37"/>
      <c r="B35970" s="38"/>
      <c r="C35970" s="97"/>
      <c r="D35970" s="92"/>
      <c r="E35970" s="88" t="str">
        <f>IF(A35970&lt;&gt;0,IFERROR(VLOOKUP(D35970,Transactions!$K$4:$L$24,2,0), "Invalid date, no label or wrong spelling"),"Date and/or label missing. Exclude?")</f>
        <v>Date and/or label missing. Exclude?</v>
      </c>
      <c r="F35970" s="201"/>
      <c r="G35970" s="202"/>
      <c r="H35970" s="203"/>
    </row>
    <row r="35971" spans="1:8" x14ac:dyDescent="0.25">
      <c r="A35971" s="37"/>
      <c r="B35971" s="38"/>
      <c r="C35971" s="97"/>
      <c r="D35971" s="92"/>
      <c r="E35971" s="88" t="str">
        <f>IF(A35971&lt;&gt;0,IFERROR(VLOOKUP(D35971,Transactions!$K$4:$L$24,2,0), "Invalid date, no label or wrong spelling"),"Date and/or label missing. Exclude?")</f>
        <v>Date and/or label missing. Exclude?</v>
      </c>
      <c r="F35971" s="201"/>
      <c r="G35971" s="202"/>
      <c r="H35971" s="203"/>
    </row>
    <row r="35972" spans="1:8" x14ac:dyDescent="0.25">
      <c r="A35972" s="37"/>
      <c r="B35972" s="38"/>
      <c r="C35972" s="97"/>
      <c r="D35972" s="92"/>
      <c r="E35972" s="88" t="str">
        <f>IF(A35972&lt;&gt;0,IFERROR(VLOOKUP(D35972,Transactions!$K$4:$L$24,2,0), "Invalid date, no label or wrong spelling"),"Date and/or label missing. Exclude?")</f>
        <v>Date and/or label missing. Exclude?</v>
      </c>
      <c r="F35972" s="201"/>
      <c r="G35972" s="202"/>
      <c r="H35972" s="203"/>
    </row>
    <row r="35973" spans="1:8" x14ac:dyDescent="0.25">
      <c r="A35973" s="37"/>
      <c r="B35973" s="38"/>
      <c r="C35973" s="97"/>
      <c r="D35973" s="92"/>
      <c r="E35973" s="88" t="str">
        <f>IF(A35973&lt;&gt;0,IFERROR(VLOOKUP(D35973,Transactions!$K$4:$L$24,2,0), "Invalid date, no label or wrong spelling"),"Date and/or label missing. Exclude?")</f>
        <v>Date and/or label missing. Exclude?</v>
      </c>
      <c r="F35973" s="201"/>
      <c r="G35973" s="202"/>
      <c r="H35973" s="203"/>
    </row>
    <row r="35974" spans="1:8" x14ac:dyDescent="0.25">
      <c r="A35974" s="37"/>
      <c r="B35974" s="38"/>
      <c r="C35974" s="97"/>
      <c r="D35974" s="92"/>
      <c r="E35974" s="88" t="str">
        <f>IF(A35974&lt;&gt;0,IFERROR(VLOOKUP(D35974,Transactions!$K$4:$L$24,2,0), "Invalid date, no label or wrong spelling"),"Date and/or label missing. Exclude?")</f>
        <v>Date and/or label missing. Exclude?</v>
      </c>
      <c r="F35974" s="201"/>
      <c r="G35974" s="202"/>
      <c r="H35974" s="203"/>
    </row>
    <row r="35975" spans="1:8" x14ac:dyDescent="0.25">
      <c r="A35975" s="37"/>
      <c r="B35975" s="38"/>
      <c r="C35975" s="97"/>
      <c r="D35975" s="92"/>
      <c r="E35975" s="88" t="str">
        <f>IF(A35975&lt;&gt;0,IFERROR(VLOOKUP(D35975,Transactions!$K$4:$L$24,2,0), "Invalid date, no label or wrong spelling"),"Date and/or label missing. Exclude?")</f>
        <v>Date and/or label missing. Exclude?</v>
      </c>
      <c r="F35975" s="201"/>
      <c r="G35975" s="202"/>
      <c r="H35975" s="203"/>
    </row>
    <row r="35976" spans="1:8" x14ac:dyDescent="0.25">
      <c r="A35976" s="37"/>
      <c r="B35976" s="38"/>
      <c r="C35976" s="97"/>
      <c r="D35976" s="92"/>
      <c r="E35976" s="88" t="str">
        <f>IF(A35976&lt;&gt;0,IFERROR(VLOOKUP(D35976,Transactions!$K$4:$L$24,2,0), "Invalid date, no label or wrong spelling"),"Date and/or label missing. Exclude?")</f>
        <v>Date and/or label missing. Exclude?</v>
      </c>
      <c r="F35976" s="201"/>
      <c r="G35976" s="202"/>
      <c r="H35976" s="203"/>
    </row>
    <row r="35977" spans="1:8" x14ac:dyDescent="0.25">
      <c r="A35977" s="37"/>
      <c r="B35977" s="38"/>
      <c r="C35977" s="97"/>
      <c r="D35977" s="92"/>
      <c r="E35977" s="88" t="str">
        <f>IF(A35977&lt;&gt;0,IFERROR(VLOOKUP(D35977,Transactions!$K$4:$L$24,2,0), "Invalid date, no label or wrong spelling"),"Date and/or label missing. Exclude?")</f>
        <v>Date and/or label missing. Exclude?</v>
      </c>
      <c r="F35977" s="201"/>
      <c r="G35977" s="202"/>
      <c r="H35977" s="203"/>
    </row>
    <row r="35978" spans="1:8" x14ac:dyDescent="0.25">
      <c r="A35978" s="37"/>
      <c r="B35978" s="38"/>
      <c r="C35978" s="97"/>
      <c r="D35978" s="92"/>
      <c r="E35978" s="88" t="str">
        <f>IF(A35978&lt;&gt;0,IFERROR(VLOOKUP(D35978,Transactions!$K$4:$L$24,2,0), "Invalid date, no label or wrong spelling"),"Date and/or label missing. Exclude?")</f>
        <v>Date and/or label missing. Exclude?</v>
      </c>
      <c r="F35978" s="201"/>
      <c r="G35978" s="202"/>
      <c r="H35978" s="203"/>
    </row>
    <row r="35979" spans="1:8" x14ac:dyDescent="0.25">
      <c r="A35979" s="37"/>
      <c r="B35979" s="38"/>
      <c r="C35979" s="97"/>
      <c r="D35979" s="92"/>
      <c r="E35979" s="88" t="str">
        <f>IF(A35979&lt;&gt;0,IFERROR(VLOOKUP(D35979,Transactions!$K$4:$L$24,2,0), "Invalid date, no label or wrong spelling"),"Date and/or label missing. Exclude?")</f>
        <v>Date and/or label missing. Exclude?</v>
      </c>
      <c r="F35979" s="201"/>
      <c r="G35979" s="202"/>
      <c r="H35979" s="203"/>
    </row>
    <row r="35980" spans="1:8" x14ac:dyDescent="0.25">
      <c r="A35980" s="37"/>
      <c r="B35980" s="38"/>
      <c r="C35980" s="97"/>
      <c r="D35980" s="92"/>
      <c r="E35980" s="88" t="str">
        <f>IF(A35980&lt;&gt;0,IFERROR(VLOOKUP(D35980,Transactions!$K$4:$L$24,2,0), "Invalid date, no label or wrong spelling"),"Date and/or label missing. Exclude?")</f>
        <v>Date and/or label missing. Exclude?</v>
      </c>
      <c r="F35980" s="201"/>
      <c r="G35980" s="202"/>
      <c r="H35980" s="203"/>
    </row>
    <row r="35981" spans="1:8" x14ac:dyDescent="0.25">
      <c r="A35981" s="37"/>
      <c r="B35981" s="38"/>
      <c r="C35981" s="97"/>
      <c r="D35981" s="92"/>
      <c r="E35981" s="88" t="str">
        <f>IF(A35981&lt;&gt;0,IFERROR(VLOOKUP(D35981,Transactions!$K$4:$L$24,2,0), "Invalid date, no label or wrong spelling"),"Date and/or label missing. Exclude?")</f>
        <v>Date and/or label missing. Exclude?</v>
      </c>
      <c r="F35981" s="201"/>
      <c r="G35981" s="202"/>
      <c r="H35981" s="203"/>
    </row>
    <row r="35982" spans="1:8" x14ac:dyDescent="0.25">
      <c r="A35982" s="37"/>
      <c r="B35982" s="38"/>
      <c r="C35982" s="97"/>
      <c r="D35982" s="92"/>
      <c r="E35982" s="88" t="str">
        <f>IF(A35982&lt;&gt;0,IFERROR(VLOOKUP(D35982,Transactions!$K$4:$L$24,2,0), "Invalid date, no label or wrong spelling"),"Date and/or label missing. Exclude?")</f>
        <v>Date and/or label missing. Exclude?</v>
      </c>
      <c r="F35982" s="201"/>
      <c r="G35982" s="202"/>
      <c r="H35982" s="203"/>
    </row>
    <row r="35983" spans="1:8" x14ac:dyDescent="0.25">
      <c r="A35983" s="37"/>
      <c r="B35983" s="38"/>
      <c r="C35983" s="97"/>
      <c r="D35983" s="92"/>
      <c r="E35983" s="88" t="str">
        <f>IF(A35983&lt;&gt;0,IFERROR(VLOOKUP(D35983,Transactions!$K$4:$L$24,2,0), "Invalid date, no label or wrong spelling"),"Date and/or label missing. Exclude?")</f>
        <v>Date and/or label missing. Exclude?</v>
      </c>
      <c r="F35983" s="201"/>
      <c r="G35983" s="202"/>
      <c r="H35983" s="203"/>
    </row>
    <row r="35984" spans="1:8" x14ac:dyDescent="0.25">
      <c r="A35984" s="37"/>
      <c r="B35984" s="38"/>
      <c r="C35984" s="97"/>
      <c r="D35984" s="92"/>
      <c r="E35984" s="88" t="str">
        <f>IF(A35984&lt;&gt;0,IFERROR(VLOOKUP(D35984,Transactions!$K$4:$L$24,2,0), "Invalid date, no label or wrong spelling"),"Date and/or label missing. Exclude?")</f>
        <v>Date and/or label missing. Exclude?</v>
      </c>
      <c r="F35984" s="201"/>
      <c r="G35984" s="202"/>
      <c r="H35984" s="203"/>
    </row>
    <row r="35985" spans="1:8" x14ac:dyDescent="0.25">
      <c r="A35985" s="37"/>
      <c r="B35985" s="38"/>
      <c r="C35985" s="97"/>
      <c r="D35985" s="92"/>
      <c r="E35985" s="88" t="str">
        <f>IF(A35985&lt;&gt;0,IFERROR(VLOOKUP(D35985,Transactions!$K$4:$L$24,2,0), "Invalid date, no label or wrong spelling"),"Date and/or label missing. Exclude?")</f>
        <v>Date and/or label missing. Exclude?</v>
      </c>
      <c r="F35985" s="201"/>
      <c r="G35985" s="202"/>
      <c r="H35985" s="203"/>
    </row>
    <row r="35986" spans="1:8" x14ac:dyDescent="0.25">
      <c r="A35986" s="37"/>
      <c r="B35986" s="38"/>
      <c r="C35986" s="97"/>
      <c r="D35986" s="92"/>
      <c r="E35986" s="88" t="str">
        <f>IF(A35986&lt;&gt;0,IFERROR(VLOOKUP(D35986,Transactions!$K$4:$L$24,2,0), "Invalid date, no label or wrong spelling"),"Date and/or label missing. Exclude?")</f>
        <v>Date and/or label missing. Exclude?</v>
      </c>
      <c r="F35986" s="201"/>
      <c r="G35986" s="202"/>
      <c r="H35986" s="203"/>
    </row>
    <row r="35987" spans="1:8" x14ac:dyDescent="0.25">
      <c r="A35987" s="37"/>
      <c r="B35987" s="38"/>
      <c r="C35987" s="97"/>
      <c r="D35987" s="92"/>
      <c r="E35987" s="88" t="str">
        <f>IF(A35987&lt;&gt;0,IFERROR(VLOOKUP(D35987,Transactions!$K$4:$L$24,2,0), "Invalid date, no label or wrong spelling"),"Date and/or label missing. Exclude?")</f>
        <v>Date and/or label missing. Exclude?</v>
      </c>
      <c r="F35987" s="201"/>
      <c r="G35987" s="202"/>
      <c r="H35987" s="203"/>
    </row>
    <row r="35988" spans="1:8" x14ac:dyDescent="0.25">
      <c r="A35988" s="37"/>
      <c r="B35988" s="38"/>
      <c r="C35988" s="97"/>
      <c r="D35988" s="92"/>
      <c r="E35988" s="88" t="str">
        <f>IF(A35988&lt;&gt;0,IFERROR(VLOOKUP(D35988,Transactions!$K$4:$L$24,2,0), "Invalid date, no label or wrong spelling"),"Date and/or label missing. Exclude?")</f>
        <v>Date and/or label missing. Exclude?</v>
      </c>
      <c r="F35988" s="201"/>
      <c r="G35988" s="202"/>
      <c r="H35988" s="203"/>
    </row>
    <row r="35989" spans="1:8" x14ac:dyDescent="0.25">
      <c r="A35989" s="37"/>
      <c r="B35989" s="38"/>
      <c r="C35989" s="97"/>
      <c r="D35989" s="92"/>
      <c r="E35989" s="88" t="str">
        <f>IF(A35989&lt;&gt;0,IFERROR(VLOOKUP(D35989,Transactions!$K$4:$L$24,2,0), "Invalid date, no label or wrong spelling"),"Date and/or label missing. Exclude?")</f>
        <v>Date and/or label missing. Exclude?</v>
      </c>
      <c r="F35989" s="201"/>
      <c r="G35989" s="202"/>
      <c r="H35989" s="203"/>
    </row>
    <row r="35990" spans="1:8" x14ac:dyDescent="0.25">
      <c r="A35990" s="37"/>
      <c r="B35990" s="38"/>
      <c r="C35990" s="97"/>
      <c r="D35990" s="92"/>
      <c r="E35990" s="88" t="str">
        <f>IF(A35990&lt;&gt;0,IFERROR(VLOOKUP(D35990,Transactions!$K$4:$L$24,2,0), "Invalid date, no label or wrong spelling"),"Date and/or label missing. Exclude?")</f>
        <v>Date and/or label missing. Exclude?</v>
      </c>
      <c r="F35990" s="201"/>
      <c r="G35990" s="202"/>
      <c r="H35990" s="203"/>
    </row>
    <row r="35991" spans="1:8" x14ac:dyDescent="0.25">
      <c r="A35991" s="37"/>
      <c r="B35991" s="38"/>
      <c r="C35991" s="97"/>
      <c r="D35991" s="92"/>
      <c r="E35991" s="88" t="str">
        <f>IF(A35991&lt;&gt;0,IFERROR(VLOOKUP(D35991,Transactions!$K$4:$L$24,2,0), "Invalid date, no label or wrong spelling"),"Date and/or label missing. Exclude?")</f>
        <v>Date and/or label missing. Exclude?</v>
      </c>
      <c r="F35991" s="201"/>
      <c r="G35991" s="202"/>
      <c r="H35991" s="203"/>
    </row>
    <row r="35992" spans="1:8" x14ac:dyDescent="0.25">
      <c r="A35992" s="37"/>
      <c r="B35992" s="38"/>
      <c r="C35992" s="97"/>
      <c r="D35992" s="92"/>
      <c r="E35992" s="88" t="str">
        <f>IF(A35992&lt;&gt;0,IFERROR(VLOOKUP(D35992,Transactions!$K$4:$L$24,2,0), "Invalid date, no label or wrong spelling"),"Date and/or label missing. Exclude?")</f>
        <v>Date and/or label missing. Exclude?</v>
      </c>
      <c r="F35992" s="201"/>
      <c r="G35992" s="202"/>
      <c r="H35992" s="203"/>
    </row>
    <row r="35993" spans="1:8" x14ac:dyDescent="0.25">
      <c r="A35993" s="37"/>
      <c r="B35993" s="38"/>
      <c r="C35993" s="97"/>
      <c r="D35993" s="92"/>
      <c r="E35993" s="88" t="str">
        <f>IF(A35993&lt;&gt;0,IFERROR(VLOOKUP(D35993,Transactions!$K$4:$L$24,2,0), "Invalid date, no label or wrong spelling"),"Date and/or label missing. Exclude?")</f>
        <v>Date and/or label missing. Exclude?</v>
      </c>
      <c r="F35993" s="201"/>
      <c r="G35993" s="202"/>
      <c r="H35993" s="203"/>
    </row>
    <row r="35994" spans="1:8" x14ac:dyDescent="0.25">
      <c r="A35994" s="37"/>
      <c r="B35994" s="38"/>
      <c r="C35994" s="97"/>
      <c r="D35994" s="92"/>
      <c r="E35994" s="88" t="str">
        <f>IF(A35994&lt;&gt;0,IFERROR(VLOOKUP(D35994,Transactions!$K$4:$L$24,2,0), "Invalid date, no label or wrong spelling"),"Date and/or label missing. Exclude?")</f>
        <v>Date and/or label missing. Exclude?</v>
      </c>
      <c r="F35994" s="201"/>
      <c r="G35994" s="202"/>
      <c r="H35994" s="203"/>
    </row>
    <row r="35995" spans="1:8" x14ac:dyDescent="0.25">
      <c r="A35995" s="37"/>
      <c r="B35995" s="38"/>
      <c r="C35995" s="97"/>
      <c r="D35995" s="92"/>
      <c r="E35995" s="88" t="str">
        <f>IF(A35995&lt;&gt;0,IFERROR(VLOOKUP(D35995,Transactions!$K$4:$L$24,2,0), "Invalid date, no label or wrong spelling"),"Date and/or label missing. Exclude?")</f>
        <v>Date and/or label missing. Exclude?</v>
      </c>
      <c r="F35995" s="201"/>
      <c r="G35995" s="202"/>
      <c r="H35995" s="203"/>
    </row>
    <row r="35996" spans="1:8" x14ac:dyDescent="0.25">
      <c r="A35996" s="37"/>
      <c r="B35996" s="38"/>
      <c r="C35996" s="97"/>
      <c r="D35996" s="92"/>
      <c r="E35996" s="88" t="str">
        <f>IF(A35996&lt;&gt;0,IFERROR(VLOOKUP(D35996,Transactions!$K$4:$L$24,2,0), "Invalid date, no label or wrong spelling"),"Date and/or label missing. Exclude?")</f>
        <v>Date and/or label missing. Exclude?</v>
      </c>
      <c r="F35996" s="201"/>
      <c r="G35996" s="202"/>
      <c r="H35996" s="203"/>
    </row>
    <row r="35997" spans="1:8" x14ac:dyDescent="0.25">
      <c r="A35997" s="37"/>
      <c r="B35997" s="38"/>
      <c r="C35997" s="97"/>
      <c r="D35997" s="92"/>
      <c r="E35997" s="88" t="str">
        <f>IF(A35997&lt;&gt;0,IFERROR(VLOOKUP(D35997,Transactions!$K$4:$L$24,2,0), "Invalid date, no label or wrong spelling"),"Date and/or label missing. Exclude?")</f>
        <v>Date and/or label missing. Exclude?</v>
      </c>
      <c r="F35997" s="201"/>
      <c r="G35997" s="202"/>
      <c r="H35997" s="203"/>
    </row>
    <row r="35998" spans="1:8" x14ac:dyDescent="0.25">
      <c r="A35998" s="37"/>
      <c r="B35998" s="38"/>
      <c r="C35998" s="97"/>
      <c r="D35998" s="92"/>
      <c r="E35998" s="88" t="str">
        <f>IF(A35998&lt;&gt;0,IFERROR(VLOOKUP(D35998,Transactions!$K$4:$L$24,2,0), "Invalid date, no label or wrong spelling"),"Date and/or label missing. Exclude?")</f>
        <v>Date and/or label missing. Exclude?</v>
      </c>
      <c r="F35998" s="201"/>
      <c r="G35998" s="202"/>
      <c r="H35998" s="203"/>
    </row>
    <row r="35999" spans="1:8" x14ac:dyDescent="0.25">
      <c r="A35999" s="37"/>
      <c r="B35999" s="38"/>
      <c r="C35999" s="97"/>
      <c r="D35999" s="92"/>
      <c r="E35999" s="88" t="str">
        <f>IF(A35999&lt;&gt;0,IFERROR(VLOOKUP(D35999,Transactions!$K$4:$L$24,2,0), "Invalid date, no label or wrong spelling"),"Date and/or label missing. Exclude?")</f>
        <v>Date and/or label missing. Exclude?</v>
      </c>
      <c r="F35999" s="201"/>
      <c r="G35999" s="202"/>
      <c r="H35999" s="203"/>
    </row>
    <row r="36000" spans="1:8" x14ac:dyDescent="0.25">
      <c r="A36000" s="37"/>
      <c r="B36000" s="38"/>
      <c r="C36000" s="97"/>
      <c r="D36000" s="92"/>
      <c r="E36000" s="88" t="str">
        <f>IF(A36000&lt;&gt;0,IFERROR(VLOOKUP(D36000,Transactions!$K$4:$L$24,2,0), "Invalid date, no label or wrong spelling"),"Date and/or label missing. Exclude?")</f>
        <v>Date and/or label missing. Exclude?</v>
      </c>
      <c r="F36000" s="201"/>
      <c r="G36000" s="202"/>
      <c r="H36000" s="203"/>
    </row>
    <row r="36001" spans="1:8" x14ac:dyDescent="0.25">
      <c r="A36001" s="37"/>
      <c r="B36001" s="38"/>
      <c r="C36001" s="97"/>
      <c r="D36001" s="92"/>
      <c r="E36001" s="88" t="str">
        <f>IF(A36001&lt;&gt;0,IFERROR(VLOOKUP(D36001,Transactions!$K$4:$L$24,2,0), "Invalid date, no label or wrong spelling"),"Date and/or label missing. Exclude?")</f>
        <v>Date and/or label missing. Exclude?</v>
      </c>
      <c r="F36001" s="201"/>
      <c r="G36001" s="202"/>
      <c r="H36001" s="203"/>
    </row>
    <row r="36002" spans="1:8" x14ac:dyDescent="0.25">
      <c r="A36002" s="37"/>
      <c r="B36002" s="38"/>
      <c r="C36002" s="97"/>
      <c r="D36002" s="92"/>
      <c r="E36002" s="88" t="str">
        <f>IF(A36002&lt;&gt;0,IFERROR(VLOOKUP(D36002,Transactions!$K$4:$L$24,2,0), "Invalid date, no label or wrong spelling"),"Date and/or label missing. Exclude?")</f>
        <v>Date and/or label missing. Exclude?</v>
      </c>
      <c r="F36002" s="201"/>
      <c r="G36002" s="202"/>
      <c r="H36002" s="203"/>
    </row>
    <row r="36003" spans="1:8" x14ac:dyDescent="0.25">
      <c r="A36003" s="37"/>
      <c r="B36003" s="38"/>
      <c r="C36003" s="97"/>
      <c r="D36003" s="92"/>
      <c r="E36003" s="88" t="str">
        <f>IF(A36003&lt;&gt;0,IFERROR(VLOOKUP(D36003,Transactions!$K$4:$L$24,2,0), "Invalid date, no label or wrong spelling"),"Date and/or label missing. Exclude?")</f>
        <v>Date and/or label missing. Exclude?</v>
      </c>
      <c r="F36003" s="201"/>
      <c r="G36003" s="202"/>
      <c r="H36003" s="203"/>
    </row>
    <row r="36004" spans="1:8" x14ac:dyDescent="0.25">
      <c r="A36004" s="37"/>
      <c r="B36004" s="38"/>
      <c r="C36004" s="97"/>
      <c r="D36004" s="92"/>
      <c r="E36004" s="88" t="str">
        <f>IF(A36004&lt;&gt;0,IFERROR(VLOOKUP(D36004,Transactions!$K$4:$L$24,2,0), "Invalid date, no label or wrong spelling"),"Date and/or label missing. Exclude?")</f>
        <v>Date and/or label missing. Exclude?</v>
      </c>
      <c r="F36004" s="201"/>
      <c r="G36004" s="202"/>
      <c r="H36004" s="203"/>
    </row>
    <row r="36005" spans="1:8" x14ac:dyDescent="0.25">
      <c r="A36005" s="37"/>
      <c r="B36005" s="38"/>
      <c r="C36005" s="97"/>
      <c r="D36005" s="92"/>
      <c r="E36005" s="88" t="str">
        <f>IF(A36005&lt;&gt;0,IFERROR(VLOOKUP(D36005,Transactions!$K$4:$L$24,2,0), "Invalid date, no label or wrong spelling"),"Date and/or label missing. Exclude?")</f>
        <v>Date and/or label missing. Exclude?</v>
      </c>
      <c r="F36005" s="201"/>
      <c r="G36005" s="202"/>
      <c r="H36005" s="203"/>
    </row>
    <row r="36006" spans="1:8" x14ac:dyDescent="0.25">
      <c r="A36006" s="37"/>
      <c r="B36006" s="38"/>
      <c r="C36006" s="97"/>
      <c r="D36006" s="92"/>
      <c r="E36006" s="88" t="str">
        <f>IF(A36006&lt;&gt;0,IFERROR(VLOOKUP(D36006,Transactions!$K$4:$L$24,2,0), "Invalid date, no label or wrong spelling"),"Date and/or label missing. Exclude?")</f>
        <v>Date and/or label missing. Exclude?</v>
      </c>
      <c r="F36006" s="201"/>
      <c r="G36006" s="202"/>
      <c r="H36006" s="203"/>
    </row>
    <row r="36007" spans="1:8" x14ac:dyDescent="0.25">
      <c r="A36007" s="37"/>
      <c r="B36007" s="38"/>
      <c r="C36007" s="97"/>
      <c r="D36007" s="92"/>
      <c r="E36007" s="88" t="str">
        <f>IF(A36007&lt;&gt;0,IFERROR(VLOOKUP(D36007,Transactions!$K$4:$L$24,2,0), "Invalid date, no label or wrong spelling"),"Date and/or label missing. Exclude?")</f>
        <v>Date and/or label missing. Exclude?</v>
      </c>
      <c r="F36007" s="201"/>
      <c r="G36007" s="202"/>
      <c r="H36007" s="203"/>
    </row>
    <row r="36008" spans="1:8" x14ac:dyDescent="0.25">
      <c r="A36008" s="37"/>
      <c r="B36008" s="38"/>
      <c r="C36008" s="97"/>
      <c r="D36008" s="92"/>
      <c r="E36008" s="88" t="str">
        <f>IF(A36008&lt;&gt;0,IFERROR(VLOOKUP(D36008,Transactions!$K$4:$L$24,2,0), "Invalid date, no label or wrong spelling"),"Date and/or label missing. Exclude?")</f>
        <v>Date and/or label missing. Exclude?</v>
      </c>
      <c r="F36008" s="201"/>
      <c r="G36008" s="202"/>
      <c r="H36008" s="203"/>
    </row>
    <row r="36009" spans="1:8" x14ac:dyDescent="0.25">
      <c r="A36009" s="37"/>
      <c r="B36009" s="38"/>
      <c r="C36009" s="97"/>
      <c r="D36009" s="92"/>
      <c r="E36009" s="88" t="str">
        <f>IF(A36009&lt;&gt;0,IFERROR(VLOOKUP(D36009,Transactions!$K$4:$L$24,2,0), "Invalid date, no label or wrong spelling"),"Date and/or label missing. Exclude?")</f>
        <v>Date and/or label missing. Exclude?</v>
      </c>
      <c r="F36009" s="201"/>
      <c r="G36009" s="202"/>
      <c r="H36009" s="203"/>
    </row>
    <row r="36010" spans="1:8" x14ac:dyDescent="0.25">
      <c r="A36010" s="37"/>
      <c r="B36010" s="38"/>
      <c r="C36010" s="97"/>
      <c r="D36010" s="92"/>
      <c r="E36010" s="88" t="str">
        <f>IF(A36010&lt;&gt;0,IFERROR(VLOOKUP(D36010,Transactions!$K$4:$L$24,2,0), "Invalid date, no label or wrong spelling"),"Date and/or label missing. Exclude?")</f>
        <v>Date and/or label missing. Exclude?</v>
      </c>
      <c r="F36010" s="201"/>
      <c r="G36010" s="202"/>
      <c r="H36010" s="203"/>
    </row>
    <row r="36011" spans="1:8" x14ac:dyDescent="0.25">
      <c r="A36011" s="37"/>
      <c r="B36011" s="38"/>
      <c r="C36011" s="97"/>
      <c r="D36011" s="92"/>
      <c r="E36011" s="88" t="str">
        <f>IF(A36011&lt;&gt;0,IFERROR(VLOOKUP(D36011,Transactions!$K$4:$L$24,2,0), "Invalid date, no label or wrong spelling"),"Date and/or label missing. Exclude?")</f>
        <v>Date and/or label missing. Exclude?</v>
      </c>
      <c r="F36011" s="201"/>
      <c r="G36011" s="202"/>
      <c r="H36011" s="203"/>
    </row>
    <row r="36012" spans="1:8" x14ac:dyDescent="0.25">
      <c r="A36012" s="37"/>
      <c r="B36012" s="38"/>
      <c r="C36012" s="97"/>
      <c r="D36012" s="92"/>
      <c r="E36012" s="88" t="str">
        <f>IF(A36012&lt;&gt;0,IFERROR(VLOOKUP(D36012,Transactions!$K$4:$L$24,2,0), "Invalid date, no label or wrong spelling"),"Date and/or label missing. Exclude?")</f>
        <v>Date and/or label missing. Exclude?</v>
      </c>
      <c r="F36012" s="201"/>
      <c r="G36012" s="202"/>
      <c r="H36012" s="203"/>
    </row>
    <row r="36013" spans="1:8" x14ac:dyDescent="0.25">
      <c r="A36013" s="37"/>
      <c r="B36013" s="38"/>
      <c r="C36013" s="97"/>
      <c r="D36013" s="92"/>
      <c r="E36013" s="88" t="str">
        <f>IF(A36013&lt;&gt;0,IFERROR(VLOOKUP(D36013,Transactions!$K$4:$L$24,2,0), "Invalid date, no label or wrong spelling"),"Date and/or label missing. Exclude?")</f>
        <v>Date and/or label missing. Exclude?</v>
      </c>
      <c r="F36013" s="201"/>
      <c r="G36013" s="202"/>
      <c r="H36013" s="203"/>
    </row>
    <row r="36014" spans="1:8" x14ac:dyDescent="0.25">
      <c r="A36014" s="37"/>
      <c r="B36014" s="38"/>
      <c r="C36014" s="97"/>
      <c r="D36014" s="92"/>
      <c r="E36014" s="88" t="str">
        <f>IF(A36014&lt;&gt;0,IFERROR(VLOOKUP(D36014,Transactions!$K$4:$L$24,2,0), "Invalid date, no label or wrong spelling"),"Date and/or label missing. Exclude?")</f>
        <v>Date and/or label missing. Exclude?</v>
      </c>
      <c r="F36014" s="201"/>
      <c r="G36014" s="202"/>
      <c r="H36014" s="203"/>
    </row>
    <row r="36015" spans="1:8" x14ac:dyDescent="0.25">
      <c r="A36015" s="37"/>
      <c r="B36015" s="38"/>
      <c r="C36015" s="97"/>
      <c r="D36015" s="92"/>
      <c r="E36015" s="88" t="str">
        <f>IF(A36015&lt;&gt;0,IFERROR(VLOOKUP(D36015,Transactions!$K$4:$L$24,2,0), "Invalid date, no label or wrong spelling"),"Date and/or label missing. Exclude?")</f>
        <v>Date and/or label missing. Exclude?</v>
      </c>
      <c r="F36015" s="201"/>
      <c r="G36015" s="202"/>
      <c r="H36015" s="203"/>
    </row>
    <row r="36016" spans="1:8" x14ac:dyDescent="0.25">
      <c r="A36016" s="37"/>
      <c r="B36016" s="38"/>
      <c r="C36016" s="97"/>
      <c r="D36016" s="92"/>
      <c r="E36016" s="88" t="str">
        <f>IF(A36016&lt;&gt;0,IFERROR(VLOOKUP(D36016,Transactions!$K$4:$L$24,2,0), "Invalid date, no label or wrong spelling"),"Date and/or label missing. Exclude?")</f>
        <v>Date and/or label missing. Exclude?</v>
      </c>
      <c r="F36016" s="201"/>
      <c r="G36016" s="202"/>
      <c r="H36016" s="203"/>
    </row>
    <row r="36017" spans="1:8" x14ac:dyDescent="0.25">
      <c r="A36017" s="37"/>
      <c r="B36017" s="38"/>
      <c r="C36017" s="97"/>
      <c r="D36017" s="92"/>
      <c r="E36017" s="88" t="str">
        <f>IF(A36017&lt;&gt;0,IFERROR(VLOOKUP(D36017,Transactions!$K$4:$L$24,2,0), "Invalid date, no label or wrong spelling"),"Date and/or label missing. Exclude?")</f>
        <v>Date and/or label missing. Exclude?</v>
      </c>
      <c r="F36017" s="201"/>
      <c r="G36017" s="202"/>
      <c r="H36017" s="203"/>
    </row>
    <row r="36018" spans="1:8" x14ac:dyDescent="0.25">
      <c r="A36018" s="37"/>
      <c r="B36018" s="38"/>
      <c r="C36018" s="97"/>
      <c r="D36018" s="92"/>
      <c r="E36018" s="88" t="str">
        <f>IF(A36018&lt;&gt;0,IFERROR(VLOOKUP(D36018,Transactions!$K$4:$L$24,2,0), "Invalid date, no label or wrong spelling"),"Date and/or label missing. Exclude?")</f>
        <v>Date and/or label missing. Exclude?</v>
      </c>
      <c r="F36018" s="201"/>
      <c r="G36018" s="202"/>
      <c r="H36018" s="203"/>
    </row>
    <row r="36019" spans="1:8" x14ac:dyDescent="0.25">
      <c r="A36019" s="37"/>
      <c r="B36019" s="38"/>
      <c r="C36019" s="97"/>
      <c r="D36019" s="92"/>
      <c r="E36019" s="88" t="str">
        <f>IF(A36019&lt;&gt;0,IFERROR(VLOOKUP(D36019,Transactions!$K$4:$L$24,2,0), "Invalid date, no label or wrong spelling"),"Date and/or label missing. Exclude?")</f>
        <v>Date and/or label missing. Exclude?</v>
      </c>
      <c r="F36019" s="201"/>
      <c r="G36019" s="202"/>
      <c r="H36019" s="203"/>
    </row>
    <row r="36020" spans="1:8" x14ac:dyDescent="0.25">
      <c r="A36020" s="37"/>
      <c r="B36020" s="38"/>
      <c r="C36020" s="97"/>
      <c r="D36020" s="92"/>
      <c r="E36020" s="88" t="str">
        <f>IF(A36020&lt;&gt;0,IFERROR(VLOOKUP(D36020,Transactions!$K$4:$L$24,2,0), "Invalid date, no label or wrong spelling"),"Date and/or label missing. Exclude?")</f>
        <v>Date and/or label missing. Exclude?</v>
      </c>
      <c r="F36020" s="201"/>
      <c r="G36020" s="202"/>
      <c r="H36020" s="203"/>
    </row>
    <row r="36021" spans="1:8" x14ac:dyDescent="0.25">
      <c r="A36021" s="37"/>
      <c r="B36021" s="38"/>
      <c r="C36021" s="97"/>
      <c r="D36021" s="92"/>
      <c r="E36021" s="88" t="str">
        <f>IF(A36021&lt;&gt;0,IFERROR(VLOOKUP(D36021,Transactions!$K$4:$L$24,2,0), "Invalid date, no label or wrong spelling"),"Date and/or label missing. Exclude?")</f>
        <v>Date and/or label missing. Exclude?</v>
      </c>
      <c r="F36021" s="201"/>
      <c r="G36021" s="202"/>
      <c r="H36021" s="203"/>
    </row>
    <row r="36022" spans="1:8" x14ac:dyDescent="0.25">
      <c r="A36022" s="37"/>
      <c r="B36022" s="38"/>
      <c r="C36022" s="97"/>
      <c r="D36022" s="92"/>
      <c r="E36022" s="88" t="str">
        <f>IF(A36022&lt;&gt;0,IFERROR(VLOOKUP(D36022,Transactions!$K$4:$L$24,2,0), "Invalid date, no label or wrong spelling"),"Date and/or label missing. Exclude?")</f>
        <v>Date and/or label missing. Exclude?</v>
      </c>
      <c r="F36022" s="201"/>
      <c r="G36022" s="202"/>
      <c r="H36022" s="203"/>
    </row>
    <row r="36023" spans="1:8" x14ac:dyDescent="0.25">
      <c r="A36023" s="37"/>
      <c r="B36023" s="38"/>
      <c r="C36023" s="97"/>
      <c r="D36023" s="92"/>
      <c r="E36023" s="88" t="str">
        <f>IF(A36023&lt;&gt;0,IFERROR(VLOOKUP(D36023,Transactions!$K$4:$L$24,2,0), "Invalid date, no label or wrong spelling"),"Date and/or label missing. Exclude?")</f>
        <v>Date and/or label missing. Exclude?</v>
      </c>
      <c r="F36023" s="201"/>
      <c r="G36023" s="202"/>
      <c r="H36023" s="203"/>
    </row>
    <row r="36024" spans="1:8" x14ac:dyDescent="0.25">
      <c r="A36024" s="37"/>
      <c r="B36024" s="38"/>
      <c r="C36024" s="97"/>
      <c r="D36024" s="92"/>
      <c r="E36024" s="88" t="str">
        <f>IF(A36024&lt;&gt;0,IFERROR(VLOOKUP(D36024,Transactions!$K$4:$L$24,2,0), "Invalid date, no label or wrong spelling"),"Date and/or label missing. Exclude?")</f>
        <v>Date and/or label missing. Exclude?</v>
      </c>
      <c r="F36024" s="201"/>
      <c r="G36024" s="202"/>
      <c r="H36024" s="203"/>
    </row>
    <row r="36025" spans="1:8" x14ac:dyDescent="0.25">
      <c r="A36025" s="37"/>
      <c r="B36025" s="38"/>
      <c r="C36025" s="97"/>
      <c r="D36025" s="92"/>
      <c r="E36025" s="88" t="str">
        <f>IF(A36025&lt;&gt;0,IFERROR(VLOOKUP(D36025,Transactions!$K$4:$L$24,2,0), "Invalid date, no label or wrong spelling"),"Date and/or label missing. Exclude?")</f>
        <v>Date and/or label missing. Exclude?</v>
      </c>
      <c r="F36025" s="201"/>
      <c r="G36025" s="202"/>
      <c r="H36025" s="203"/>
    </row>
    <row r="36026" spans="1:8" x14ac:dyDescent="0.25">
      <c r="A36026" s="37"/>
      <c r="B36026" s="38"/>
      <c r="C36026" s="97"/>
      <c r="D36026" s="92"/>
      <c r="E36026" s="88" t="str">
        <f>IF(A36026&lt;&gt;0,IFERROR(VLOOKUP(D36026,Transactions!$K$4:$L$24,2,0), "Invalid date, no label or wrong spelling"),"Date and/or label missing. Exclude?")</f>
        <v>Date and/or label missing. Exclude?</v>
      </c>
      <c r="F36026" s="201"/>
      <c r="G36026" s="202"/>
      <c r="H36026" s="203"/>
    </row>
    <row r="36027" spans="1:8" x14ac:dyDescent="0.25">
      <c r="A36027" s="37"/>
      <c r="B36027" s="38"/>
      <c r="C36027" s="97"/>
      <c r="D36027" s="92"/>
      <c r="E36027" s="88" t="str">
        <f>IF(A36027&lt;&gt;0,IFERROR(VLOOKUP(D36027,Transactions!$K$4:$L$24,2,0), "Invalid date, no label or wrong spelling"),"Date and/or label missing. Exclude?")</f>
        <v>Date and/or label missing. Exclude?</v>
      </c>
      <c r="F36027" s="201"/>
      <c r="G36027" s="202"/>
      <c r="H36027" s="203"/>
    </row>
    <row r="36028" spans="1:8" x14ac:dyDescent="0.25">
      <c r="A36028" s="37"/>
      <c r="B36028" s="38"/>
      <c r="C36028" s="97"/>
      <c r="D36028" s="92"/>
      <c r="E36028" s="88" t="str">
        <f>IF(A36028&lt;&gt;0,IFERROR(VLOOKUP(D36028,Transactions!$K$4:$L$24,2,0), "Invalid date, no label or wrong spelling"),"Date and/or label missing. Exclude?")</f>
        <v>Date and/or label missing. Exclude?</v>
      </c>
      <c r="F36028" s="201"/>
      <c r="G36028" s="202"/>
      <c r="H36028" s="203"/>
    </row>
    <row r="36029" spans="1:8" x14ac:dyDescent="0.25">
      <c r="A36029" s="37"/>
      <c r="B36029" s="38"/>
      <c r="C36029" s="97"/>
      <c r="D36029" s="92"/>
      <c r="E36029" s="88" t="str">
        <f>IF(A36029&lt;&gt;0,IFERROR(VLOOKUP(D36029,Transactions!$K$4:$L$24,2,0), "Invalid date, no label or wrong spelling"),"Date and/or label missing. Exclude?")</f>
        <v>Date and/or label missing. Exclude?</v>
      </c>
      <c r="F36029" s="201"/>
      <c r="G36029" s="202"/>
      <c r="H36029" s="203"/>
    </row>
    <row r="36030" spans="1:8" x14ac:dyDescent="0.25">
      <c r="A36030" s="37"/>
      <c r="B36030" s="38"/>
      <c r="C36030" s="97"/>
      <c r="D36030" s="92"/>
      <c r="E36030" s="88" t="str">
        <f>IF(A36030&lt;&gt;0,IFERROR(VLOOKUP(D36030,Transactions!$K$4:$L$24,2,0), "Invalid date, no label or wrong spelling"),"Date and/or label missing. Exclude?")</f>
        <v>Date and/or label missing. Exclude?</v>
      </c>
      <c r="F36030" s="201"/>
      <c r="G36030" s="202"/>
      <c r="H36030" s="203"/>
    </row>
    <row r="36031" spans="1:8" x14ac:dyDescent="0.25">
      <c r="A36031" s="37"/>
      <c r="B36031" s="38"/>
      <c r="C36031" s="97"/>
      <c r="D36031" s="92"/>
      <c r="E36031" s="88" t="str">
        <f>IF(A36031&lt;&gt;0,IFERROR(VLOOKUP(D36031,Transactions!$K$4:$L$24,2,0), "Invalid date, no label or wrong spelling"),"Date and/or label missing. Exclude?")</f>
        <v>Date and/or label missing. Exclude?</v>
      </c>
      <c r="F36031" s="201"/>
      <c r="G36031" s="202"/>
      <c r="H36031" s="203"/>
    </row>
    <row r="36032" spans="1:8" x14ac:dyDescent="0.25">
      <c r="A36032" s="37"/>
      <c r="B36032" s="38"/>
      <c r="C36032" s="97"/>
      <c r="D36032" s="92"/>
      <c r="E36032" s="88" t="str">
        <f>IF(A36032&lt;&gt;0,IFERROR(VLOOKUP(D36032,Transactions!$K$4:$L$24,2,0), "Invalid date, no label or wrong spelling"),"Date and/or label missing. Exclude?")</f>
        <v>Date and/or label missing. Exclude?</v>
      </c>
      <c r="F36032" s="201"/>
      <c r="G36032" s="202"/>
      <c r="H36032" s="203"/>
    </row>
    <row r="36033" spans="1:8" x14ac:dyDescent="0.25">
      <c r="A36033" s="37"/>
      <c r="B36033" s="38"/>
      <c r="C36033" s="97"/>
      <c r="D36033" s="92"/>
      <c r="E36033" s="88" t="str">
        <f>IF(A36033&lt;&gt;0,IFERROR(VLOOKUP(D36033,Transactions!$K$4:$L$24,2,0), "Invalid date, no label or wrong spelling"),"Date and/or label missing. Exclude?")</f>
        <v>Date and/or label missing. Exclude?</v>
      </c>
      <c r="F36033" s="201"/>
      <c r="G36033" s="202"/>
      <c r="H36033" s="203"/>
    </row>
    <row r="36034" spans="1:8" x14ac:dyDescent="0.25">
      <c r="A36034" s="37"/>
      <c r="B36034" s="38"/>
      <c r="C36034" s="97"/>
      <c r="D36034" s="92"/>
      <c r="E36034" s="88" t="str">
        <f>IF(A36034&lt;&gt;0,IFERROR(VLOOKUP(D36034,Transactions!$K$4:$L$24,2,0), "Invalid date, no label or wrong spelling"),"Date and/or label missing. Exclude?")</f>
        <v>Date and/or label missing. Exclude?</v>
      </c>
      <c r="F36034" s="201"/>
      <c r="G36034" s="202"/>
      <c r="H36034" s="203"/>
    </row>
    <row r="36035" spans="1:8" x14ac:dyDescent="0.25">
      <c r="A36035" s="37"/>
      <c r="B36035" s="38"/>
      <c r="C36035" s="97"/>
      <c r="D36035" s="92"/>
      <c r="E36035" s="88" t="str">
        <f>IF(A36035&lt;&gt;0,IFERROR(VLOOKUP(D36035,Transactions!$K$4:$L$24,2,0), "Invalid date, no label or wrong spelling"),"Date and/or label missing. Exclude?")</f>
        <v>Date and/or label missing. Exclude?</v>
      </c>
      <c r="F36035" s="201"/>
      <c r="G36035" s="202"/>
      <c r="H36035" s="203"/>
    </row>
    <row r="36036" spans="1:8" x14ac:dyDescent="0.25">
      <c r="A36036" s="37"/>
      <c r="B36036" s="38"/>
      <c r="C36036" s="97"/>
      <c r="D36036" s="92"/>
      <c r="E36036" s="88" t="str">
        <f>IF(A36036&lt;&gt;0,IFERROR(VLOOKUP(D36036,Transactions!$K$4:$L$24,2,0), "Invalid date, no label or wrong spelling"),"Date and/or label missing. Exclude?")</f>
        <v>Date and/or label missing. Exclude?</v>
      </c>
      <c r="F36036" s="201"/>
      <c r="G36036" s="202"/>
      <c r="H36036" s="203"/>
    </row>
    <row r="36037" spans="1:8" x14ac:dyDescent="0.25">
      <c r="A36037" s="37"/>
      <c r="B36037" s="38"/>
      <c r="C36037" s="97"/>
      <c r="D36037" s="92"/>
      <c r="E36037" s="88" t="str">
        <f>IF(A36037&lt;&gt;0,IFERROR(VLOOKUP(D36037,Transactions!$K$4:$L$24,2,0), "Invalid date, no label or wrong spelling"),"Date and/or label missing. Exclude?")</f>
        <v>Date and/or label missing. Exclude?</v>
      </c>
      <c r="F36037" s="201"/>
      <c r="G36037" s="202"/>
      <c r="H36037" s="203"/>
    </row>
    <row r="36038" spans="1:8" x14ac:dyDescent="0.25">
      <c r="A36038" s="37"/>
      <c r="B36038" s="38"/>
      <c r="C36038" s="97"/>
      <c r="D36038" s="92"/>
      <c r="E36038" s="88" t="str">
        <f>IF(A36038&lt;&gt;0,IFERROR(VLOOKUP(D36038,Transactions!$K$4:$L$24,2,0), "Invalid date, no label or wrong spelling"),"Date and/or label missing. Exclude?")</f>
        <v>Date and/or label missing. Exclude?</v>
      </c>
      <c r="F36038" s="201"/>
      <c r="G36038" s="202"/>
      <c r="H36038" s="203"/>
    </row>
    <row r="36039" spans="1:8" x14ac:dyDescent="0.25">
      <c r="A36039" s="37"/>
      <c r="B36039" s="38"/>
      <c r="C36039" s="97"/>
      <c r="D36039" s="92"/>
      <c r="E36039" s="88" t="str">
        <f>IF(A36039&lt;&gt;0,IFERROR(VLOOKUP(D36039,Transactions!$K$4:$L$24,2,0), "Invalid date, no label or wrong spelling"),"Date and/or label missing. Exclude?")</f>
        <v>Date and/or label missing. Exclude?</v>
      </c>
      <c r="F36039" s="201"/>
      <c r="G36039" s="202"/>
      <c r="H36039" s="203"/>
    </row>
    <row r="36040" spans="1:8" x14ac:dyDescent="0.25">
      <c r="A36040" s="37"/>
      <c r="B36040" s="38"/>
      <c r="C36040" s="97"/>
      <c r="D36040" s="92"/>
      <c r="E36040" s="88" t="str">
        <f>IF(A36040&lt;&gt;0,IFERROR(VLOOKUP(D36040,Transactions!$K$4:$L$24,2,0), "Invalid date, no label or wrong spelling"),"Date and/or label missing. Exclude?")</f>
        <v>Date and/or label missing. Exclude?</v>
      </c>
      <c r="F36040" s="201"/>
      <c r="G36040" s="202"/>
      <c r="H36040" s="203"/>
    </row>
    <row r="36041" spans="1:8" x14ac:dyDescent="0.25">
      <c r="A36041" s="37"/>
      <c r="B36041" s="38"/>
      <c r="C36041" s="97"/>
      <c r="D36041" s="92"/>
      <c r="E36041" s="88" t="str">
        <f>IF(A36041&lt;&gt;0,IFERROR(VLOOKUP(D36041,Transactions!$K$4:$L$24,2,0), "Invalid date, no label or wrong spelling"),"Date and/or label missing. Exclude?")</f>
        <v>Date and/or label missing. Exclude?</v>
      </c>
      <c r="F36041" s="201"/>
      <c r="G36041" s="202"/>
      <c r="H36041" s="203"/>
    </row>
    <row r="36042" spans="1:8" x14ac:dyDescent="0.25">
      <c r="A36042" s="37"/>
      <c r="B36042" s="38"/>
      <c r="C36042" s="97"/>
      <c r="D36042" s="92"/>
      <c r="E36042" s="88" t="str">
        <f>IF(A36042&lt;&gt;0,IFERROR(VLOOKUP(D36042,Transactions!$K$4:$L$24,2,0), "Invalid date, no label or wrong spelling"),"Date and/or label missing. Exclude?")</f>
        <v>Date and/or label missing. Exclude?</v>
      </c>
      <c r="F36042" s="201"/>
      <c r="G36042" s="202"/>
      <c r="H36042" s="203"/>
    </row>
    <row r="36043" spans="1:8" x14ac:dyDescent="0.25">
      <c r="A36043" s="37"/>
      <c r="B36043" s="38"/>
      <c r="C36043" s="97"/>
      <c r="D36043" s="92"/>
      <c r="E36043" s="88" t="str">
        <f>IF(A36043&lt;&gt;0,IFERROR(VLOOKUP(D36043,Transactions!$K$4:$L$24,2,0), "Invalid date, no label or wrong spelling"),"Date and/or label missing. Exclude?")</f>
        <v>Date and/or label missing. Exclude?</v>
      </c>
      <c r="F36043" s="201"/>
      <c r="G36043" s="202"/>
      <c r="H36043" s="203"/>
    </row>
    <row r="36044" spans="1:8" x14ac:dyDescent="0.25">
      <c r="A36044" s="37"/>
      <c r="B36044" s="38"/>
      <c r="C36044" s="97"/>
      <c r="D36044" s="92"/>
      <c r="E36044" s="88" t="str">
        <f>IF(A36044&lt;&gt;0,IFERROR(VLOOKUP(D36044,Transactions!$K$4:$L$24,2,0), "Invalid date, no label or wrong spelling"),"Date and/or label missing. Exclude?")</f>
        <v>Date and/or label missing. Exclude?</v>
      </c>
      <c r="F36044" s="201"/>
      <c r="G36044" s="202"/>
      <c r="H36044" s="203"/>
    </row>
    <row r="36045" spans="1:8" x14ac:dyDescent="0.25">
      <c r="A36045" s="37"/>
      <c r="B36045" s="38"/>
      <c r="C36045" s="97"/>
      <c r="D36045" s="92"/>
      <c r="E36045" s="88" t="str">
        <f>IF(A36045&lt;&gt;0,IFERROR(VLOOKUP(D36045,Transactions!$K$4:$L$24,2,0), "Invalid date, no label or wrong spelling"),"Date and/or label missing. Exclude?")</f>
        <v>Date and/or label missing. Exclude?</v>
      </c>
      <c r="F36045" s="201"/>
      <c r="G36045" s="202"/>
      <c r="H36045" s="203"/>
    </row>
    <row r="36046" spans="1:8" x14ac:dyDescent="0.25">
      <c r="A36046" s="37"/>
      <c r="B36046" s="38"/>
      <c r="C36046" s="97"/>
      <c r="D36046" s="92"/>
      <c r="E36046" s="88" t="str">
        <f>IF(A36046&lt;&gt;0,IFERROR(VLOOKUP(D36046,Transactions!$K$4:$L$24,2,0), "Invalid date, no label or wrong spelling"),"Date and/or label missing. Exclude?")</f>
        <v>Date and/or label missing. Exclude?</v>
      </c>
      <c r="F36046" s="201"/>
      <c r="G36046" s="202"/>
      <c r="H36046" s="203"/>
    </row>
    <row r="36047" spans="1:8" x14ac:dyDescent="0.25">
      <c r="A36047" s="37"/>
      <c r="B36047" s="38"/>
      <c r="C36047" s="97"/>
      <c r="D36047" s="92"/>
      <c r="E36047" s="88" t="str">
        <f>IF(A36047&lt;&gt;0,IFERROR(VLOOKUP(D36047,Transactions!$K$4:$L$24,2,0), "Invalid date, no label or wrong spelling"),"Date and/or label missing. Exclude?")</f>
        <v>Date and/or label missing. Exclude?</v>
      </c>
      <c r="F36047" s="201"/>
      <c r="G36047" s="202"/>
      <c r="H36047" s="203"/>
    </row>
    <row r="36048" spans="1:8" x14ac:dyDescent="0.25">
      <c r="A36048" s="37"/>
      <c r="B36048" s="38"/>
      <c r="C36048" s="97"/>
      <c r="D36048" s="92"/>
      <c r="E36048" s="88" t="str">
        <f>IF(A36048&lt;&gt;0,IFERROR(VLOOKUP(D36048,Transactions!$K$4:$L$24,2,0), "Invalid date, no label or wrong spelling"),"Date and/or label missing. Exclude?")</f>
        <v>Date and/or label missing. Exclude?</v>
      </c>
      <c r="F36048" s="201"/>
      <c r="G36048" s="202"/>
      <c r="H36048" s="203"/>
    </row>
    <row r="36049" spans="1:8" x14ac:dyDescent="0.25">
      <c r="A36049" s="37"/>
      <c r="B36049" s="38"/>
      <c r="C36049" s="97"/>
      <c r="D36049" s="92"/>
      <c r="E36049" s="88" t="str">
        <f>IF(A36049&lt;&gt;0,IFERROR(VLOOKUP(D36049,Transactions!$K$4:$L$24,2,0), "Invalid date, no label or wrong spelling"),"Date and/or label missing. Exclude?")</f>
        <v>Date and/or label missing. Exclude?</v>
      </c>
      <c r="F36049" s="201"/>
      <c r="G36049" s="202"/>
      <c r="H36049" s="203"/>
    </row>
    <row r="36050" spans="1:8" x14ac:dyDescent="0.25">
      <c r="A36050" s="37"/>
      <c r="B36050" s="38"/>
      <c r="C36050" s="97"/>
      <c r="D36050" s="92"/>
      <c r="E36050" s="88" t="str">
        <f>IF(A36050&lt;&gt;0,IFERROR(VLOOKUP(D36050,Transactions!$K$4:$L$24,2,0), "Invalid date, no label or wrong spelling"),"Date and/or label missing. Exclude?")</f>
        <v>Date and/or label missing. Exclude?</v>
      </c>
      <c r="F36050" s="201"/>
      <c r="G36050" s="202"/>
      <c r="H36050" s="203"/>
    </row>
    <row r="36051" spans="1:8" x14ac:dyDescent="0.25">
      <c r="A36051" s="37"/>
      <c r="B36051" s="38"/>
      <c r="C36051" s="97"/>
      <c r="D36051" s="92"/>
      <c r="E36051" s="88" t="str">
        <f>IF(A36051&lt;&gt;0,IFERROR(VLOOKUP(D36051,Transactions!$K$4:$L$24,2,0), "Invalid date, no label or wrong spelling"),"Date and/or label missing. Exclude?")</f>
        <v>Date and/or label missing. Exclude?</v>
      </c>
      <c r="F36051" s="201"/>
      <c r="G36051" s="202"/>
      <c r="H36051" s="203"/>
    </row>
    <row r="36052" spans="1:8" x14ac:dyDescent="0.25">
      <c r="A36052" s="37"/>
      <c r="B36052" s="38"/>
      <c r="C36052" s="97"/>
      <c r="D36052" s="92"/>
      <c r="E36052" s="88" t="str">
        <f>IF(A36052&lt;&gt;0,IFERROR(VLOOKUP(D36052,Transactions!$K$4:$L$24,2,0), "Invalid date, no label or wrong spelling"),"Date and/or label missing. Exclude?")</f>
        <v>Date and/or label missing. Exclude?</v>
      </c>
      <c r="F36052" s="201"/>
      <c r="G36052" s="202"/>
      <c r="H36052" s="203"/>
    </row>
    <row r="36053" spans="1:8" x14ac:dyDescent="0.25">
      <c r="A36053" s="37"/>
      <c r="B36053" s="38"/>
      <c r="C36053" s="97"/>
      <c r="D36053" s="92"/>
      <c r="E36053" s="88" t="str">
        <f>IF(A36053&lt;&gt;0,IFERROR(VLOOKUP(D36053,Transactions!$K$4:$L$24,2,0), "Invalid date, no label or wrong spelling"),"Date and/or label missing. Exclude?")</f>
        <v>Date and/or label missing. Exclude?</v>
      </c>
      <c r="F36053" s="201"/>
      <c r="G36053" s="202"/>
      <c r="H36053" s="203"/>
    </row>
    <row r="36054" spans="1:8" x14ac:dyDescent="0.25">
      <c r="A36054" s="37"/>
      <c r="B36054" s="38"/>
      <c r="C36054" s="97"/>
      <c r="D36054" s="92"/>
      <c r="E36054" s="88" t="str">
        <f>IF(A36054&lt;&gt;0,IFERROR(VLOOKUP(D36054,Transactions!$K$4:$L$24,2,0), "Invalid date, no label or wrong spelling"),"Date and/or label missing. Exclude?")</f>
        <v>Date and/or label missing. Exclude?</v>
      </c>
      <c r="F36054" s="201"/>
      <c r="G36054" s="202"/>
      <c r="H36054" s="203"/>
    </row>
    <row r="36055" spans="1:8" x14ac:dyDescent="0.25">
      <c r="A36055" s="37"/>
      <c r="B36055" s="38"/>
      <c r="C36055" s="97"/>
      <c r="D36055" s="92"/>
      <c r="E36055" s="88" t="str">
        <f>IF(A36055&lt;&gt;0,IFERROR(VLOOKUP(D36055,Transactions!$K$4:$L$24,2,0), "Invalid date, no label or wrong spelling"),"Date and/or label missing. Exclude?")</f>
        <v>Date and/or label missing. Exclude?</v>
      </c>
      <c r="F36055" s="201"/>
      <c r="G36055" s="202"/>
      <c r="H36055" s="203"/>
    </row>
    <row r="36056" spans="1:8" x14ac:dyDescent="0.25">
      <c r="A36056" s="37"/>
      <c r="B36056" s="38"/>
      <c r="C36056" s="97"/>
      <c r="D36056" s="92"/>
      <c r="E36056" s="88" t="str">
        <f>IF(A36056&lt;&gt;0,IFERROR(VLOOKUP(D36056,Transactions!$K$4:$L$24,2,0), "Invalid date, no label or wrong spelling"),"Date and/or label missing. Exclude?")</f>
        <v>Date and/or label missing. Exclude?</v>
      </c>
      <c r="F36056" s="201"/>
      <c r="G36056" s="202"/>
      <c r="H36056" s="203"/>
    </row>
    <row r="36057" spans="1:8" x14ac:dyDescent="0.25">
      <c r="A36057" s="37"/>
      <c r="B36057" s="38"/>
      <c r="C36057" s="97"/>
      <c r="D36057" s="92"/>
      <c r="E36057" s="88" t="str">
        <f>IF(A36057&lt;&gt;0,IFERROR(VLOOKUP(D36057,Transactions!$K$4:$L$24,2,0), "Invalid date, no label or wrong spelling"),"Date and/or label missing. Exclude?")</f>
        <v>Date and/or label missing. Exclude?</v>
      </c>
      <c r="F36057" s="201"/>
      <c r="G36057" s="202"/>
      <c r="H36057" s="203"/>
    </row>
    <row r="36058" spans="1:8" x14ac:dyDescent="0.25">
      <c r="A36058" s="37"/>
      <c r="B36058" s="38"/>
      <c r="C36058" s="97"/>
      <c r="D36058" s="92"/>
      <c r="E36058" s="88" t="str">
        <f>IF(A36058&lt;&gt;0,IFERROR(VLOOKUP(D36058,Transactions!$K$4:$L$24,2,0), "Invalid date, no label or wrong spelling"),"Date and/or label missing. Exclude?")</f>
        <v>Date and/or label missing. Exclude?</v>
      </c>
      <c r="F36058" s="201"/>
      <c r="G36058" s="202"/>
      <c r="H36058" s="203"/>
    </row>
    <row r="36059" spans="1:8" x14ac:dyDescent="0.25">
      <c r="A36059" s="37"/>
      <c r="B36059" s="38"/>
      <c r="C36059" s="97"/>
      <c r="D36059" s="92"/>
      <c r="E36059" s="88" t="str">
        <f>IF(A36059&lt;&gt;0,IFERROR(VLOOKUP(D36059,Transactions!$K$4:$L$24,2,0), "Invalid date, no label or wrong spelling"),"Date and/or label missing. Exclude?")</f>
        <v>Date and/or label missing. Exclude?</v>
      </c>
      <c r="F36059" s="201"/>
      <c r="G36059" s="202"/>
      <c r="H36059" s="203"/>
    </row>
    <row r="36060" spans="1:8" x14ac:dyDescent="0.25">
      <c r="A36060" s="37"/>
      <c r="B36060" s="38"/>
      <c r="C36060" s="97"/>
      <c r="D36060" s="92"/>
      <c r="E36060" s="88" t="str">
        <f>IF(A36060&lt;&gt;0,IFERROR(VLOOKUP(D36060,Transactions!$K$4:$L$24,2,0), "Invalid date, no label or wrong spelling"),"Date and/or label missing. Exclude?")</f>
        <v>Date and/or label missing. Exclude?</v>
      </c>
      <c r="F36060" s="201"/>
      <c r="G36060" s="202"/>
      <c r="H36060" s="203"/>
    </row>
    <row r="36061" spans="1:8" x14ac:dyDescent="0.25">
      <c r="A36061" s="37"/>
      <c r="B36061" s="38"/>
      <c r="C36061" s="97"/>
      <c r="D36061" s="92"/>
      <c r="E36061" s="88" t="str">
        <f>IF(A36061&lt;&gt;0,IFERROR(VLOOKUP(D36061,Transactions!$K$4:$L$24,2,0), "Invalid date, no label or wrong spelling"),"Date and/or label missing. Exclude?")</f>
        <v>Date and/or label missing. Exclude?</v>
      </c>
      <c r="F36061" s="201"/>
      <c r="G36061" s="202"/>
      <c r="H36061" s="203"/>
    </row>
    <row r="36062" spans="1:8" x14ac:dyDescent="0.25">
      <c r="A36062" s="37"/>
      <c r="B36062" s="38"/>
      <c r="C36062" s="97"/>
      <c r="D36062" s="92"/>
      <c r="E36062" s="88" t="str">
        <f>IF(A36062&lt;&gt;0,IFERROR(VLOOKUP(D36062,Transactions!$K$4:$L$24,2,0), "Invalid date, no label or wrong spelling"),"Date and/or label missing. Exclude?")</f>
        <v>Date and/or label missing. Exclude?</v>
      </c>
      <c r="F36062" s="201"/>
      <c r="G36062" s="202"/>
      <c r="H36062" s="203"/>
    </row>
    <row r="36063" spans="1:8" x14ac:dyDescent="0.25">
      <c r="A36063" s="37"/>
      <c r="B36063" s="38"/>
      <c r="C36063" s="97"/>
      <c r="D36063" s="92"/>
      <c r="E36063" s="88" t="str">
        <f>IF(A36063&lt;&gt;0,IFERROR(VLOOKUP(D36063,Transactions!$K$4:$L$24,2,0), "Invalid date, no label or wrong spelling"),"Date and/or label missing. Exclude?")</f>
        <v>Date and/or label missing. Exclude?</v>
      </c>
      <c r="F36063" s="201"/>
      <c r="G36063" s="202"/>
      <c r="H36063" s="203"/>
    </row>
    <row r="36064" spans="1:8" x14ac:dyDescent="0.25">
      <c r="A36064" s="37"/>
      <c r="B36064" s="38"/>
      <c r="C36064" s="97"/>
      <c r="D36064" s="92"/>
      <c r="E36064" s="88" t="str">
        <f>IF(A36064&lt;&gt;0,IFERROR(VLOOKUP(D36064,Transactions!$K$4:$L$24,2,0), "Invalid date, no label or wrong spelling"),"Date and/or label missing. Exclude?")</f>
        <v>Date and/or label missing. Exclude?</v>
      </c>
      <c r="F36064" s="201"/>
      <c r="G36064" s="202"/>
      <c r="H36064" s="203"/>
    </row>
    <row r="36065" spans="1:8" x14ac:dyDescent="0.25">
      <c r="A36065" s="37"/>
      <c r="B36065" s="38"/>
      <c r="C36065" s="97"/>
      <c r="D36065" s="92"/>
      <c r="E36065" s="88" t="str">
        <f>IF(A36065&lt;&gt;0,IFERROR(VLOOKUP(D36065,Transactions!$K$4:$L$24,2,0), "Invalid date, no label or wrong spelling"),"Date and/or label missing. Exclude?")</f>
        <v>Date and/or label missing. Exclude?</v>
      </c>
      <c r="F36065" s="201"/>
      <c r="G36065" s="202"/>
      <c r="H36065" s="203"/>
    </row>
    <row r="36066" spans="1:8" x14ac:dyDescent="0.25">
      <c r="A36066" s="37"/>
      <c r="B36066" s="38"/>
      <c r="C36066" s="97"/>
      <c r="D36066" s="92"/>
      <c r="E36066" s="88" t="str">
        <f>IF(A36066&lt;&gt;0,IFERROR(VLOOKUP(D36066,Transactions!$K$4:$L$24,2,0), "Invalid date, no label or wrong spelling"),"Date and/or label missing. Exclude?")</f>
        <v>Date and/or label missing. Exclude?</v>
      </c>
      <c r="F36066" s="201"/>
      <c r="G36066" s="202"/>
      <c r="H36066" s="203"/>
    </row>
    <row r="36067" spans="1:8" x14ac:dyDescent="0.25">
      <c r="A36067" s="37"/>
      <c r="B36067" s="38"/>
      <c r="C36067" s="97"/>
      <c r="D36067" s="92"/>
      <c r="E36067" s="88" t="str">
        <f>IF(A36067&lt;&gt;0,IFERROR(VLOOKUP(D36067,Transactions!$K$4:$L$24,2,0), "Invalid date, no label or wrong spelling"),"Date and/or label missing. Exclude?")</f>
        <v>Date and/or label missing. Exclude?</v>
      </c>
      <c r="F36067" s="201"/>
      <c r="G36067" s="202"/>
      <c r="H36067" s="203"/>
    </row>
    <row r="36068" spans="1:8" x14ac:dyDescent="0.25">
      <c r="A36068" s="37"/>
      <c r="B36068" s="38"/>
      <c r="C36068" s="97"/>
      <c r="D36068" s="92"/>
      <c r="E36068" s="88" t="str">
        <f>IF(A36068&lt;&gt;0,IFERROR(VLOOKUP(D36068,Transactions!$K$4:$L$24,2,0), "Invalid date, no label or wrong spelling"),"Date and/or label missing. Exclude?")</f>
        <v>Date and/or label missing. Exclude?</v>
      </c>
      <c r="F36068" s="201"/>
      <c r="G36068" s="202"/>
      <c r="H36068" s="203"/>
    </row>
    <row r="36069" spans="1:8" x14ac:dyDescent="0.25">
      <c r="A36069" s="37"/>
      <c r="B36069" s="38"/>
      <c r="C36069" s="97"/>
      <c r="D36069" s="92"/>
      <c r="E36069" s="88" t="str">
        <f>IF(A36069&lt;&gt;0,IFERROR(VLOOKUP(D36069,Transactions!$K$4:$L$24,2,0), "Invalid date, no label or wrong spelling"),"Date and/or label missing. Exclude?")</f>
        <v>Date and/or label missing. Exclude?</v>
      </c>
      <c r="F36069" s="201"/>
      <c r="G36069" s="202"/>
      <c r="H36069" s="203"/>
    </row>
    <row r="36070" spans="1:8" x14ac:dyDescent="0.25">
      <c r="A36070" s="37"/>
      <c r="B36070" s="38"/>
      <c r="C36070" s="97"/>
      <c r="D36070" s="92"/>
      <c r="E36070" s="88" t="str">
        <f>IF(A36070&lt;&gt;0,IFERROR(VLOOKUP(D36070,Transactions!$K$4:$L$24,2,0), "Invalid date, no label or wrong spelling"),"Date and/or label missing. Exclude?")</f>
        <v>Date and/or label missing. Exclude?</v>
      </c>
      <c r="F36070" s="201"/>
      <c r="G36070" s="202"/>
      <c r="H36070" s="203"/>
    </row>
    <row r="36071" spans="1:8" x14ac:dyDescent="0.25">
      <c r="A36071" s="37"/>
      <c r="B36071" s="38"/>
      <c r="C36071" s="97"/>
      <c r="D36071" s="92"/>
      <c r="E36071" s="88" t="str">
        <f>IF(A36071&lt;&gt;0,IFERROR(VLOOKUP(D36071,Transactions!$K$4:$L$24,2,0), "Invalid date, no label or wrong spelling"),"Date and/or label missing. Exclude?")</f>
        <v>Date and/or label missing. Exclude?</v>
      </c>
      <c r="F36071" s="201"/>
      <c r="G36071" s="202"/>
      <c r="H36071" s="203"/>
    </row>
    <row r="36072" spans="1:8" x14ac:dyDescent="0.25">
      <c r="A36072" s="37"/>
      <c r="B36072" s="38"/>
      <c r="C36072" s="97"/>
      <c r="D36072" s="92"/>
      <c r="E36072" s="88" t="str">
        <f>IF(A36072&lt;&gt;0,IFERROR(VLOOKUP(D36072,Transactions!$K$4:$L$24,2,0), "Invalid date, no label or wrong spelling"),"Date and/or label missing. Exclude?")</f>
        <v>Date and/or label missing. Exclude?</v>
      </c>
      <c r="F36072" s="201"/>
      <c r="G36072" s="202"/>
      <c r="H36072" s="203"/>
    </row>
    <row r="36073" spans="1:8" x14ac:dyDescent="0.25">
      <c r="A36073" s="37"/>
      <c r="B36073" s="38"/>
      <c r="C36073" s="97"/>
      <c r="D36073" s="92"/>
      <c r="E36073" s="88" t="str">
        <f>IF(A36073&lt;&gt;0,IFERROR(VLOOKUP(D36073,Transactions!$K$4:$L$24,2,0), "Invalid date, no label or wrong spelling"),"Date and/or label missing. Exclude?")</f>
        <v>Date and/or label missing. Exclude?</v>
      </c>
      <c r="F36073" s="201"/>
      <c r="G36073" s="202"/>
      <c r="H36073" s="203"/>
    </row>
    <row r="36074" spans="1:8" x14ac:dyDescent="0.25">
      <c r="A36074" s="37"/>
      <c r="B36074" s="38"/>
      <c r="C36074" s="97"/>
      <c r="D36074" s="92"/>
      <c r="E36074" s="88" t="str">
        <f>IF(A36074&lt;&gt;0,IFERROR(VLOOKUP(D36074,Transactions!$K$4:$L$24,2,0), "Invalid date, no label or wrong spelling"),"Date and/or label missing. Exclude?")</f>
        <v>Date and/or label missing. Exclude?</v>
      </c>
      <c r="F36074" s="201"/>
      <c r="G36074" s="202"/>
      <c r="H36074" s="203"/>
    </row>
    <row r="36075" spans="1:8" x14ac:dyDescent="0.25">
      <c r="A36075" s="37"/>
      <c r="B36075" s="38"/>
      <c r="C36075" s="97"/>
      <c r="D36075" s="92"/>
      <c r="E36075" s="88" t="str">
        <f>IF(A36075&lt;&gt;0,IFERROR(VLOOKUP(D36075,Transactions!$K$4:$L$24,2,0), "Invalid date, no label or wrong spelling"),"Date and/or label missing. Exclude?")</f>
        <v>Date and/or label missing. Exclude?</v>
      </c>
      <c r="F36075" s="201"/>
      <c r="G36075" s="202"/>
      <c r="H36075" s="203"/>
    </row>
    <row r="36076" spans="1:8" x14ac:dyDescent="0.25">
      <c r="A36076" s="37"/>
      <c r="B36076" s="38"/>
      <c r="C36076" s="97"/>
      <c r="D36076" s="92"/>
      <c r="E36076" s="88" t="str">
        <f>IF(A36076&lt;&gt;0,IFERROR(VLOOKUP(D36076,Transactions!$K$4:$L$24,2,0), "Invalid date, no label or wrong spelling"),"Date and/or label missing. Exclude?")</f>
        <v>Date and/or label missing. Exclude?</v>
      </c>
      <c r="F36076" s="201"/>
      <c r="G36076" s="202"/>
      <c r="H36076" s="203"/>
    </row>
    <row r="36077" spans="1:8" x14ac:dyDescent="0.25">
      <c r="A36077" s="37"/>
      <c r="B36077" s="38"/>
      <c r="C36077" s="97"/>
      <c r="D36077" s="92"/>
      <c r="E36077" s="88" t="str">
        <f>IF(A36077&lt;&gt;0,IFERROR(VLOOKUP(D36077,Transactions!$K$4:$L$24,2,0), "Invalid date, no label or wrong spelling"),"Date and/or label missing. Exclude?")</f>
        <v>Date and/or label missing. Exclude?</v>
      </c>
      <c r="F36077" s="201"/>
      <c r="G36077" s="202"/>
      <c r="H36077" s="203"/>
    </row>
    <row r="36078" spans="1:8" x14ac:dyDescent="0.25">
      <c r="A36078" s="37"/>
      <c r="B36078" s="38"/>
      <c r="C36078" s="97"/>
      <c r="D36078" s="92"/>
      <c r="E36078" s="88" t="str">
        <f>IF(A36078&lt;&gt;0,IFERROR(VLOOKUP(D36078,Transactions!$K$4:$L$24,2,0), "Invalid date, no label or wrong spelling"),"Date and/or label missing. Exclude?")</f>
        <v>Date and/or label missing. Exclude?</v>
      </c>
      <c r="F36078" s="201"/>
      <c r="G36078" s="202"/>
      <c r="H36078" s="203"/>
    </row>
    <row r="36079" spans="1:8" x14ac:dyDescent="0.25">
      <c r="A36079" s="37"/>
      <c r="B36079" s="38"/>
      <c r="C36079" s="97"/>
      <c r="D36079" s="92"/>
      <c r="E36079" s="88" t="str">
        <f>IF(A36079&lt;&gt;0,IFERROR(VLOOKUP(D36079,Transactions!$K$4:$L$24,2,0), "Invalid date, no label or wrong spelling"),"Date and/or label missing. Exclude?")</f>
        <v>Date and/or label missing. Exclude?</v>
      </c>
      <c r="F36079" s="201"/>
      <c r="G36079" s="202"/>
      <c r="H36079" s="203"/>
    </row>
    <row r="36080" spans="1:8" x14ac:dyDescent="0.25">
      <c r="A36080" s="37"/>
      <c r="B36080" s="38"/>
      <c r="C36080" s="97"/>
      <c r="D36080" s="92"/>
      <c r="E36080" s="88" t="str">
        <f>IF(A36080&lt;&gt;0,IFERROR(VLOOKUP(D36080,Transactions!$K$4:$L$24,2,0), "Invalid date, no label or wrong spelling"),"Date and/or label missing. Exclude?")</f>
        <v>Date and/or label missing. Exclude?</v>
      </c>
      <c r="F36080" s="201"/>
      <c r="G36080" s="202"/>
      <c r="H36080" s="203"/>
    </row>
    <row r="36081" spans="1:8" x14ac:dyDescent="0.25">
      <c r="A36081" s="37"/>
      <c r="B36081" s="38"/>
      <c r="C36081" s="97"/>
      <c r="D36081" s="92"/>
      <c r="E36081" s="88" t="str">
        <f>IF(A36081&lt;&gt;0,IFERROR(VLOOKUP(D36081,Transactions!$K$4:$L$24,2,0), "Invalid date, no label or wrong spelling"),"Date and/or label missing. Exclude?")</f>
        <v>Date and/or label missing. Exclude?</v>
      </c>
      <c r="F36081" s="201"/>
      <c r="G36081" s="202"/>
      <c r="H36081" s="203"/>
    </row>
    <row r="36082" spans="1:8" x14ac:dyDescent="0.25">
      <c r="A36082" s="37"/>
      <c r="B36082" s="38"/>
      <c r="C36082" s="97"/>
      <c r="D36082" s="92"/>
      <c r="E36082" s="88" t="str">
        <f>IF(A36082&lt;&gt;0,IFERROR(VLOOKUP(D36082,Transactions!$K$4:$L$24,2,0), "Invalid date, no label or wrong spelling"),"Date and/or label missing. Exclude?")</f>
        <v>Date and/or label missing. Exclude?</v>
      </c>
      <c r="F36082" s="201"/>
      <c r="G36082" s="202"/>
      <c r="H36082" s="203"/>
    </row>
    <row r="36083" spans="1:8" x14ac:dyDescent="0.25">
      <c r="A36083" s="37"/>
      <c r="B36083" s="38"/>
      <c r="C36083" s="97"/>
      <c r="D36083" s="92"/>
      <c r="E36083" s="88" t="str">
        <f>IF(A36083&lt;&gt;0,IFERROR(VLOOKUP(D36083,Transactions!$K$4:$L$24,2,0), "Invalid date, no label or wrong spelling"),"Date and/or label missing. Exclude?")</f>
        <v>Date and/or label missing. Exclude?</v>
      </c>
      <c r="F36083" s="201"/>
      <c r="G36083" s="202"/>
      <c r="H36083" s="203"/>
    </row>
    <row r="36084" spans="1:8" x14ac:dyDescent="0.25">
      <c r="A36084" s="37"/>
      <c r="B36084" s="38"/>
      <c r="C36084" s="97"/>
      <c r="D36084" s="92"/>
      <c r="E36084" s="88" t="str">
        <f>IF(A36084&lt;&gt;0,IFERROR(VLOOKUP(D36084,Transactions!$K$4:$L$24,2,0), "Invalid date, no label or wrong spelling"),"Date and/or label missing. Exclude?")</f>
        <v>Date and/or label missing. Exclude?</v>
      </c>
      <c r="F36084" s="201"/>
      <c r="G36084" s="202"/>
      <c r="H36084" s="203"/>
    </row>
    <row r="36085" spans="1:8" x14ac:dyDescent="0.25">
      <c r="A36085" s="37"/>
      <c r="B36085" s="38"/>
      <c r="C36085" s="97"/>
      <c r="D36085" s="92"/>
      <c r="E36085" s="88" t="str">
        <f>IF(A36085&lt;&gt;0,IFERROR(VLOOKUP(D36085,Transactions!$K$4:$L$24,2,0), "Invalid date, no label or wrong spelling"),"Date and/or label missing. Exclude?")</f>
        <v>Date and/or label missing. Exclude?</v>
      </c>
      <c r="F36085" s="201"/>
      <c r="G36085" s="202"/>
      <c r="H36085" s="203"/>
    </row>
    <row r="36086" spans="1:8" x14ac:dyDescent="0.25">
      <c r="A36086" s="37"/>
      <c r="B36086" s="38"/>
      <c r="C36086" s="97"/>
      <c r="D36086" s="92"/>
      <c r="E36086" s="88" t="str">
        <f>IF(A36086&lt;&gt;0,IFERROR(VLOOKUP(D36086,Transactions!$K$4:$L$24,2,0), "Invalid date, no label or wrong spelling"),"Date and/or label missing. Exclude?")</f>
        <v>Date and/or label missing. Exclude?</v>
      </c>
      <c r="F36086" s="201"/>
      <c r="G36086" s="202"/>
      <c r="H36086" s="203"/>
    </row>
    <row r="36087" spans="1:8" x14ac:dyDescent="0.25">
      <c r="A36087" s="37"/>
      <c r="B36087" s="38"/>
      <c r="C36087" s="97"/>
      <c r="D36087" s="92"/>
      <c r="E36087" s="88" t="str">
        <f>IF(A36087&lt;&gt;0,IFERROR(VLOOKUP(D36087,Transactions!$K$4:$L$24,2,0), "Invalid date, no label or wrong spelling"),"Date and/or label missing. Exclude?")</f>
        <v>Date and/or label missing. Exclude?</v>
      </c>
      <c r="F36087" s="201"/>
      <c r="G36087" s="202"/>
      <c r="H36087" s="203"/>
    </row>
    <row r="36088" spans="1:8" x14ac:dyDescent="0.25">
      <c r="A36088" s="37"/>
      <c r="B36088" s="38"/>
      <c r="C36088" s="97"/>
      <c r="D36088" s="92"/>
      <c r="E36088" s="88" t="str">
        <f>IF(A36088&lt;&gt;0,IFERROR(VLOOKUP(D36088,Transactions!$K$4:$L$24,2,0), "Invalid date, no label or wrong spelling"),"Date and/or label missing. Exclude?")</f>
        <v>Date and/or label missing. Exclude?</v>
      </c>
      <c r="F36088" s="201"/>
      <c r="G36088" s="202"/>
      <c r="H36088" s="203"/>
    </row>
    <row r="36089" spans="1:8" x14ac:dyDescent="0.25">
      <c r="A36089" s="37"/>
      <c r="B36089" s="38"/>
      <c r="C36089" s="97"/>
      <c r="D36089" s="92"/>
      <c r="E36089" s="88" t="str">
        <f>IF(A36089&lt;&gt;0,IFERROR(VLOOKUP(D36089,Transactions!$K$4:$L$24,2,0), "Invalid date, no label or wrong spelling"),"Date and/or label missing. Exclude?")</f>
        <v>Date and/or label missing. Exclude?</v>
      </c>
      <c r="F36089" s="201"/>
      <c r="G36089" s="202"/>
      <c r="H36089" s="203"/>
    </row>
    <row r="36090" spans="1:8" x14ac:dyDescent="0.25">
      <c r="A36090" s="37"/>
      <c r="B36090" s="38"/>
      <c r="C36090" s="97"/>
      <c r="D36090" s="92"/>
      <c r="E36090" s="88" t="str">
        <f>IF(A36090&lt;&gt;0,IFERROR(VLOOKUP(D36090,Transactions!$K$4:$L$24,2,0), "Invalid date, no label or wrong spelling"),"Date and/or label missing. Exclude?")</f>
        <v>Date and/or label missing. Exclude?</v>
      </c>
      <c r="F36090" s="201"/>
      <c r="G36090" s="202"/>
      <c r="H36090" s="203"/>
    </row>
    <row r="36091" spans="1:8" x14ac:dyDescent="0.25">
      <c r="A36091" s="37"/>
      <c r="B36091" s="38"/>
      <c r="C36091" s="97"/>
      <c r="D36091" s="92"/>
      <c r="E36091" s="88" t="str">
        <f>IF(A36091&lt;&gt;0,IFERROR(VLOOKUP(D36091,Transactions!$K$4:$L$24,2,0), "Invalid date, no label or wrong spelling"),"Date and/or label missing. Exclude?")</f>
        <v>Date and/or label missing. Exclude?</v>
      </c>
      <c r="F36091" s="201"/>
      <c r="G36091" s="202"/>
      <c r="H36091" s="203"/>
    </row>
    <row r="36092" spans="1:8" x14ac:dyDescent="0.25">
      <c r="A36092" s="37"/>
      <c r="B36092" s="38"/>
      <c r="C36092" s="97"/>
      <c r="D36092" s="92"/>
      <c r="E36092" s="88" t="str">
        <f>IF(A36092&lt;&gt;0,IFERROR(VLOOKUP(D36092,Transactions!$K$4:$L$24,2,0), "Invalid date, no label or wrong spelling"),"Date and/or label missing. Exclude?")</f>
        <v>Date and/or label missing. Exclude?</v>
      </c>
      <c r="F36092" s="201"/>
      <c r="G36092" s="202"/>
      <c r="H36092" s="203"/>
    </row>
    <row r="36093" spans="1:8" x14ac:dyDescent="0.25">
      <c r="A36093" s="37"/>
      <c r="B36093" s="38"/>
      <c r="C36093" s="97"/>
      <c r="D36093" s="92"/>
      <c r="E36093" s="88" t="str">
        <f>IF(A36093&lt;&gt;0,IFERROR(VLOOKUP(D36093,Transactions!$K$4:$L$24,2,0), "Invalid date, no label or wrong spelling"),"Date and/or label missing. Exclude?")</f>
        <v>Date and/or label missing. Exclude?</v>
      </c>
      <c r="F36093" s="201"/>
      <c r="G36093" s="202"/>
      <c r="H36093" s="203"/>
    </row>
    <row r="36094" spans="1:8" x14ac:dyDescent="0.25">
      <c r="A36094" s="37"/>
      <c r="B36094" s="38"/>
      <c r="C36094" s="97"/>
      <c r="D36094" s="92"/>
      <c r="E36094" s="88" t="str">
        <f>IF(A36094&lt;&gt;0,IFERROR(VLOOKUP(D36094,Transactions!$K$4:$L$24,2,0), "Invalid date, no label or wrong spelling"),"Date and/or label missing. Exclude?")</f>
        <v>Date and/or label missing. Exclude?</v>
      </c>
      <c r="F36094" s="201"/>
      <c r="G36094" s="202"/>
      <c r="H36094" s="203"/>
    </row>
    <row r="36095" spans="1:8" x14ac:dyDescent="0.25">
      <c r="A36095" s="37"/>
      <c r="B36095" s="38"/>
      <c r="C36095" s="97"/>
      <c r="D36095" s="92"/>
      <c r="E36095" s="88" t="str">
        <f>IF(A36095&lt;&gt;0,IFERROR(VLOOKUP(D36095,Transactions!$K$4:$L$24,2,0), "Invalid date, no label or wrong spelling"),"Date and/or label missing. Exclude?")</f>
        <v>Date and/or label missing. Exclude?</v>
      </c>
      <c r="F36095" s="201"/>
      <c r="G36095" s="202"/>
      <c r="H36095" s="203"/>
    </row>
    <row r="36096" spans="1:8" x14ac:dyDescent="0.25">
      <c r="A36096" s="37"/>
      <c r="B36096" s="38"/>
      <c r="C36096" s="97"/>
      <c r="D36096" s="92"/>
      <c r="E36096" s="88" t="str">
        <f>IF(A36096&lt;&gt;0,IFERROR(VLOOKUP(D36096,Transactions!$K$4:$L$24,2,0), "Invalid date, no label or wrong spelling"),"Date and/or label missing. Exclude?")</f>
        <v>Date and/or label missing. Exclude?</v>
      </c>
      <c r="F36096" s="201"/>
      <c r="G36096" s="202"/>
      <c r="H36096" s="203"/>
    </row>
    <row r="36097" spans="1:8" x14ac:dyDescent="0.25">
      <c r="A36097" s="37"/>
      <c r="B36097" s="38"/>
      <c r="C36097" s="97"/>
      <c r="D36097" s="92"/>
      <c r="E36097" s="88" t="str">
        <f>IF(A36097&lt;&gt;0,IFERROR(VLOOKUP(D36097,Transactions!$K$4:$L$24,2,0), "Invalid date, no label or wrong spelling"),"Date and/or label missing. Exclude?")</f>
        <v>Date and/or label missing. Exclude?</v>
      </c>
      <c r="F36097" s="201"/>
      <c r="G36097" s="202"/>
      <c r="H36097" s="203"/>
    </row>
    <row r="36098" spans="1:8" x14ac:dyDescent="0.25">
      <c r="A36098" s="37"/>
      <c r="B36098" s="38"/>
      <c r="C36098" s="97"/>
      <c r="D36098" s="92"/>
      <c r="E36098" s="88" t="str">
        <f>IF(A36098&lt;&gt;0,IFERROR(VLOOKUP(D36098,Transactions!$K$4:$L$24,2,0), "Invalid date, no label or wrong spelling"),"Date and/or label missing. Exclude?")</f>
        <v>Date and/or label missing. Exclude?</v>
      </c>
      <c r="F36098" s="201"/>
      <c r="G36098" s="202"/>
      <c r="H36098" s="203"/>
    </row>
    <row r="36099" spans="1:8" x14ac:dyDescent="0.25">
      <c r="A36099" s="37"/>
      <c r="B36099" s="38"/>
      <c r="C36099" s="97"/>
      <c r="D36099" s="92"/>
      <c r="E36099" s="88" t="str">
        <f>IF(A36099&lt;&gt;0,IFERROR(VLOOKUP(D36099,Transactions!$K$4:$L$24,2,0), "Invalid date, no label or wrong spelling"),"Date and/or label missing. Exclude?")</f>
        <v>Date and/or label missing. Exclude?</v>
      </c>
      <c r="F36099" s="201"/>
      <c r="G36099" s="202"/>
      <c r="H36099" s="203"/>
    </row>
    <row r="36100" spans="1:8" x14ac:dyDescent="0.25">
      <c r="A36100" s="37"/>
      <c r="B36100" s="38"/>
      <c r="C36100" s="97"/>
      <c r="D36100" s="92"/>
      <c r="E36100" s="88" t="str">
        <f>IF(A36100&lt;&gt;0,IFERROR(VLOOKUP(D36100,Transactions!$K$4:$L$24,2,0), "Invalid date, no label or wrong spelling"),"Date and/or label missing. Exclude?")</f>
        <v>Date and/or label missing. Exclude?</v>
      </c>
      <c r="F36100" s="201"/>
      <c r="G36100" s="202"/>
      <c r="H36100" s="203"/>
    </row>
    <row r="36101" spans="1:8" x14ac:dyDescent="0.25">
      <c r="A36101" s="37"/>
      <c r="B36101" s="38"/>
      <c r="C36101" s="97"/>
      <c r="D36101" s="92"/>
      <c r="E36101" s="88" t="str">
        <f>IF(A36101&lt;&gt;0,IFERROR(VLOOKUP(D36101,Transactions!$K$4:$L$24,2,0), "Invalid date, no label or wrong spelling"),"Date and/or label missing. Exclude?")</f>
        <v>Date and/or label missing. Exclude?</v>
      </c>
      <c r="F36101" s="201"/>
      <c r="G36101" s="202"/>
      <c r="H36101" s="203"/>
    </row>
    <row r="36102" spans="1:8" x14ac:dyDescent="0.25">
      <c r="A36102" s="37"/>
      <c r="B36102" s="38"/>
      <c r="C36102" s="97"/>
      <c r="D36102" s="92"/>
      <c r="E36102" s="88" t="str">
        <f>IF(A36102&lt;&gt;0,IFERROR(VLOOKUP(D36102,Transactions!$K$4:$L$24,2,0), "Invalid date, no label or wrong spelling"),"Date and/or label missing. Exclude?")</f>
        <v>Date and/or label missing. Exclude?</v>
      </c>
      <c r="F36102" s="201"/>
      <c r="G36102" s="202"/>
      <c r="H36102" s="203"/>
    </row>
    <row r="36103" spans="1:8" x14ac:dyDescent="0.25">
      <c r="A36103" s="37"/>
      <c r="B36103" s="38"/>
      <c r="C36103" s="97"/>
      <c r="D36103" s="92"/>
      <c r="E36103" s="88" t="str">
        <f>IF(A36103&lt;&gt;0,IFERROR(VLOOKUP(D36103,Transactions!$K$4:$L$24,2,0), "Invalid date, no label or wrong spelling"),"Date and/or label missing. Exclude?")</f>
        <v>Date and/or label missing. Exclude?</v>
      </c>
      <c r="F36103" s="201"/>
      <c r="G36103" s="202"/>
      <c r="H36103" s="203"/>
    </row>
    <row r="36104" spans="1:8" x14ac:dyDescent="0.25">
      <c r="A36104" s="37"/>
      <c r="B36104" s="38"/>
      <c r="C36104" s="97"/>
      <c r="D36104" s="92"/>
      <c r="E36104" s="88" t="str">
        <f>IF(A36104&lt;&gt;0,IFERROR(VLOOKUP(D36104,Transactions!$K$4:$L$24,2,0), "Invalid date, no label or wrong spelling"),"Date and/or label missing. Exclude?")</f>
        <v>Date and/or label missing. Exclude?</v>
      </c>
      <c r="F36104" s="201"/>
      <c r="G36104" s="202"/>
      <c r="H36104" s="203"/>
    </row>
    <row r="36105" spans="1:8" x14ac:dyDescent="0.25">
      <c r="A36105" s="37"/>
      <c r="B36105" s="38"/>
      <c r="C36105" s="97"/>
      <c r="D36105" s="92"/>
      <c r="E36105" s="88" t="str">
        <f>IF(A36105&lt;&gt;0,IFERROR(VLOOKUP(D36105,Transactions!$K$4:$L$24,2,0), "Invalid date, no label or wrong spelling"),"Date and/or label missing. Exclude?")</f>
        <v>Date and/or label missing. Exclude?</v>
      </c>
      <c r="F36105" s="201"/>
      <c r="G36105" s="202"/>
      <c r="H36105" s="203"/>
    </row>
    <row r="36106" spans="1:8" x14ac:dyDescent="0.25">
      <c r="A36106" s="37"/>
      <c r="B36106" s="38"/>
      <c r="C36106" s="97"/>
      <c r="D36106" s="92"/>
      <c r="E36106" s="88" t="str">
        <f>IF(A36106&lt;&gt;0,IFERROR(VLOOKUP(D36106,Transactions!$K$4:$L$24,2,0), "Invalid date, no label or wrong spelling"),"Date and/or label missing. Exclude?")</f>
        <v>Date and/or label missing. Exclude?</v>
      </c>
      <c r="F36106" s="201"/>
      <c r="G36106" s="202"/>
      <c r="H36106" s="203"/>
    </row>
    <row r="36107" spans="1:8" x14ac:dyDescent="0.25">
      <c r="A36107" s="37"/>
      <c r="B36107" s="38"/>
      <c r="C36107" s="97"/>
      <c r="D36107" s="92"/>
      <c r="E36107" s="88" t="str">
        <f>IF(A36107&lt;&gt;0,IFERROR(VLOOKUP(D36107,Transactions!$K$4:$L$24,2,0), "Invalid date, no label or wrong spelling"),"Date and/or label missing. Exclude?")</f>
        <v>Date and/or label missing. Exclude?</v>
      </c>
      <c r="F36107" s="201"/>
      <c r="G36107" s="202"/>
      <c r="H36107" s="203"/>
    </row>
    <row r="36108" spans="1:8" x14ac:dyDescent="0.25">
      <c r="A36108" s="37"/>
      <c r="B36108" s="38"/>
      <c r="C36108" s="97"/>
      <c r="D36108" s="92"/>
      <c r="E36108" s="88" t="str">
        <f>IF(A36108&lt;&gt;0,IFERROR(VLOOKUP(D36108,Transactions!$K$4:$L$24,2,0), "Invalid date, no label or wrong spelling"),"Date and/or label missing. Exclude?")</f>
        <v>Date and/or label missing. Exclude?</v>
      </c>
      <c r="F36108" s="201"/>
      <c r="G36108" s="202"/>
      <c r="H36108" s="203"/>
    </row>
    <row r="36109" spans="1:8" x14ac:dyDescent="0.25">
      <c r="A36109" s="37"/>
      <c r="B36109" s="38"/>
      <c r="C36109" s="97"/>
      <c r="D36109" s="92"/>
      <c r="E36109" s="88" t="str">
        <f>IF(A36109&lt;&gt;0,IFERROR(VLOOKUP(D36109,Transactions!$K$4:$L$24,2,0), "Invalid date, no label or wrong spelling"),"Date and/or label missing. Exclude?")</f>
        <v>Date and/or label missing. Exclude?</v>
      </c>
      <c r="F36109" s="201"/>
      <c r="G36109" s="202"/>
      <c r="H36109" s="203"/>
    </row>
    <row r="36110" spans="1:8" x14ac:dyDescent="0.25">
      <c r="A36110" s="37"/>
      <c r="B36110" s="38"/>
      <c r="C36110" s="97"/>
      <c r="D36110" s="92"/>
      <c r="E36110" s="88" t="str">
        <f>IF(A36110&lt;&gt;0,IFERROR(VLOOKUP(D36110,Transactions!$K$4:$L$24,2,0), "Invalid date, no label or wrong spelling"),"Date and/or label missing. Exclude?")</f>
        <v>Date and/or label missing. Exclude?</v>
      </c>
      <c r="F36110" s="201"/>
      <c r="G36110" s="202"/>
      <c r="H36110" s="203"/>
    </row>
    <row r="36111" spans="1:8" x14ac:dyDescent="0.25">
      <c r="A36111" s="37"/>
      <c r="B36111" s="38"/>
      <c r="C36111" s="97"/>
      <c r="D36111" s="92"/>
      <c r="E36111" s="88" t="str">
        <f>IF(A36111&lt;&gt;0,IFERROR(VLOOKUP(D36111,Transactions!$K$4:$L$24,2,0), "Invalid date, no label or wrong spelling"),"Date and/or label missing. Exclude?")</f>
        <v>Date and/or label missing. Exclude?</v>
      </c>
      <c r="F36111" s="201"/>
      <c r="G36111" s="202"/>
      <c r="H36111" s="203"/>
    </row>
    <row r="36112" spans="1:8" x14ac:dyDescent="0.25">
      <c r="A36112" s="37"/>
      <c r="B36112" s="38"/>
      <c r="C36112" s="97"/>
      <c r="D36112" s="92"/>
      <c r="E36112" s="88" t="str">
        <f>IF(A36112&lt;&gt;0,IFERROR(VLOOKUP(D36112,Transactions!$K$4:$L$24,2,0), "Invalid date, no label or wrong spelling"),"Date and/or label missing. Exclude?")</f>
        <v>Date and/or label missing. Exclude?</v>
      </c>
      <c r="F36112" s="201"/>
      <c r="G36112" s="202"/>
      <c r="H36112" s="203"/>
    </row>
    <row r="36113" spans="1:8" x14ac:dyDescent="0.25">
      <c r="A36113" s="37"/>
      <c r="B36113" s="38"/>
      <c r="C36113" s="97"/>
      <c r="D36113" s="92"/>
      <c r="E36113" s="88" t="str">
        <f>IF(A36113&lt;&gt;0,IFERROR(VLOOKUP(D36113,Transactions!$K$4:$L$24,2,0), "Invalid date, no label or wrong spelling"),"Date and/or label missing. Exclude?")</f>
        <v>Date and/or label missing. Exclude?</v>
      </c>
      <c r="F36113" s="201"/>
      <c r="G36113" s="202"/>
      <c r="H36113" s="203"/>
    </row>
    <row r="36114" spans="1:8" x14ac:dyDescent="0.25">
      <c r="A36114" s="37"/>
      <c r="B36114" s="38"/>
      <c r="C36114" s="97"/>
      <c r="D36114" s="92"/>
      <c r="E36114" s="88" t="str">
        <f>IF(A36114&lt;&gt;0,IFERROR(VLOOKUP(D36114,Transactions!$K$4:$L$24,2,0), "Invalid date, no label or wrong spelling"),"Date and/or label missing. Exclude?")</f>
        <v>Date and/or label missing. Exclude?</v>
      </c>
      <c r="F36114" s="201"/>
      <c r="G36114" s="202"/>
      <c r="H36114" s="203"/>
    </row>
    <row r="36115" spans="1:8" x14ac:dyDescent="0.25">
      <c r="A36115" s="37"/>
      <c r="B36115" s="38"/>
      <c r="C36115" s="97"/>
      <c r="D36115" s="92"/>
      <c r="E36115" s="88" t="str">
        <f>IF(A36115&lt;&gt;0,IFERROR(VLOOKUP(D36115,Transactions!$K$4:$L$24,2,0), "Invalid date, no label or wrong spelling"),"Date and/or label missing. Exclude?")</f>
        <v>Date and/or label missing. Exclude?</v>
      </c>
      <c r="F36115" s="201"/>
      <c r="G36115" s="202"/>
      <c r="H36115" s="203"/>
    </row>
    <row r="36116" spans="1:8" x14ac:dyDescent="0.25">
      <c r="A36116" s="37"/>
      <c r="B36116" s="38"/>
      <c r="C36116" s="97"/>
      <c r="D36116" s="92"/>
      <c r="E36116" s="88" t="str">
        <f>IF(A36116&lt;&gt;0,IFERROR(VLOOKUP(D36116,Transactions!$K$4:$L$24,2,0), "Invalid date, no label or wrong spelling"),"Date and/or label missing. Exclude?")</f>
        <v>Date and/or label missing. Exclude?</v>
      </c>
      <c r="F36116" s="201"/>
      <c r="G36116" s="202"/>
      <c r="H36116" s="203"/>
    </row>
    <row r="36117" spans="1:8" x14ac:dyDescent="0.25">
      <c r="A36117" s="37"/>
      <c r="B36117" s="38"/>
      <c r="C36117" s="97"/>
      <c r="D36117" s="92"/>
      <c r="E36117" s="88" t="str">
        <f>IF(A36117&lt;&gt;0,IFERROR(VLOOKUP(D36117,Transactions!$K$4:$L$24,2,0), "Invalid date, no label or wrong spelling"),"Date and/or label missing. Exclude?")</f>
        <v>Date and/or label missing. Exclude?</v>
      </c>
      <c r="F36117" s="201"/>
      <c r="G36117" s="202"/>
      <c r="H36117" s="203"/>
    </row>
    <row r="36118" spans="1:8" x14ac:dyDescent="0.25">
      <c r="A36118" s="37"/>
      <c r="B36118" s="38"/>
      <c r="C36118" s="97"/>
      <c r="D36118" s="92"/>
      <c r="E36118" s="88" t="str">
        <f>IF(A36118&lt;&gt;0,IFERROR(VLOOKUP(D36118,Transactions!$K$4:$L$24,2,0), "Invalid date, no label or wrong spelling"),"Date and/or label missing. Exclude?")</f>
        <v>Date and/or label missing. Exclude?</v>
      </c>
      <c r="F36118" s="201"/>
      <c r="G36118" s="202"/>
      <c r="H36118" s="203"/>
    </row>
    <row r="36119" spans="1:8" x14ac:dyDescent="0.25">
      <c r="A36119" s="37"/>
      <c r="B36119" s="38"/>
      <c r="C36119" s="97"/>
      <c r="D36119" s="92"/>
      <c r="E36119" s="88" t="str">
        <f>IF(A36119&lt;&gt;0,IFERROR(VLOOKUP(D36119,Transactions!$K$4:$L$24,2,0), "Invalid date, no label or wrong spelling"),"Date and/or label missing. Exclude?")</f>
        <v>Date and/or label missing. Exclude?</v>
      </c>
      <c r="F36119" s="201"/>
      <c r="G36119" s="202"/>
      <c r="H36119" s="203"/>
    </row>
    <row r="36120" spans="1:8" x14ac:dyDescent="0.25">
      <c r="A36120" s="37"/>
      <c r="B36120" s="38"/>
      <c r="C36120" s="97"/>
      <c r="D36120" s="92"/>
      <c r="E36120" s="88" t="str">
        <f>IF(A36120&lt;&gt;0,IFERROR(VLOOKUP(D36120,Transactions!$K$4:$L$24,2,0), "Invalid date, no label or wrong spelling"),"Date and/or label missing. Exclude?")</f>
        <v>Date and/or label missing. Exclude?</v>
      </c>
      <c r="F36120" s="201"/>
      <c r="G36120" s="202"/>
      <c r="H36120" s="203"/>
    </row>
    <row r="36121" spans="1:8" x14ac:dyDescent="0.25">
      <c r="A36121" s="37"/>
      <c r="B36121" s="38"/>
      <c r="C36121" s="97"/>
      <c r="D36121" s="92"/>
      <c r="E36121" s="88" t="str">
        <f>IF(A36121&lt;&gt;0,IFERROR(VLOOKUP(D36121,Transactions!$K$4:$L$24,2,0), "Invalid date, no label or wrong spelling"),"Date and/or label missing. Exclude?")</f>
        <v>Date and/or label missing. Exclude?</v>
      </c>
      <c r="F36121" s="201"/>
      <c r="G36121" s="202"/>
      <c r="H36121" s="203"/>
    </row>
    <row r="36122" spans="1:8" x14ac:dyDescent="0.25">
      <c r="A36122" s="37"/>
      <c r="B36122" s="38"/>
      <c r="C36122" s="97"/>
      <c r="D36122" s="92"/>
      <c r="E36122" s="88" t="str">
        <f>IF(A36122&lt;&gt;0,IFERROR(VLOOKUP(D36122,Transactions!$K$4:$L$24,2,0), "Invalid date, no label or wrong spelling"),"Date and/or label missing. Exclude?")</f>
        <v>Date and/or label missing. Exclude?</v>
      </c>
      <c r="F36122" s="201"/>
      <c r="G36122" s="202"/>
      <c r="H36122" s="203"/>
    </row>
    <row r="36123" spans="1:8" x14ac:dyDescent="0.25">
      <c r="A36123" s="37"/>
      <c r="B36123" s="38"/>
      <c r="C36123" s="97"/>
      <c r="D36123" s="92"/>
      <c r="E36123" s="88" t="str">
        <f>IF(A36123&lt;&gt;0,IFERROR(VLOOKUP(D36123,Transactions!$K$4:$L$24,2,0), "Invalid date, no label or wrong spelling"),"Date and/or label missing. Exclude?")</f>
        <v>Date and/or label missing. Exclude?</v>
      </c>
      <c r="F36123" s="201"/>
      <c r="G36123" s="202"/>
      <c r="H36123" s="203"/>
    </row>
    <row r="36124" spans="1:8" x14ac:dyDescent="0.25">
      <c r="A36124" s="37"/>
      <c r="B36124" s="38"/>
      <c r="C36124" s="97"/>
      <c r="D36124" s="92"/>
      <c r="E36124" s="88" t="str">
        <f>IF(A36124&lt;&gt;0,IFERROR(VLOOKUP(D36124,Transactions!$K$4:$L$24,2,0), "Invalid date, no label or wrong spelling"),"Date and/or label missing. Exclude?")</f>
        <v>Date and/or label missing. Exclude?</v>
      </c>
      <c r="F36124" s="201"/>
      <c r="G36124" s="202"/>
      <c r="H36124" s="203"/>
    </row>
    <row r="36125" spans="1:8" x14ac:dyDescent="0.25">
      <c r="A36125" s="37"/>
      <c r="B36125" s="38"/>
      <c r="C36125" s="97"/>
      <c r="D36125" s="92"/>
      <c r="E36125" s="88" t="str">
        <f>IF(A36125&lt;&gt;0,IFERROR(VLOOKUP(D36125,Transactions!$K$4:$L$24,2,0), "Invalid date, no label or wrong spelling"),"Date and/or label missing. Exclude?")</f>
        <v>Date and/or label missing. Exclude?</v>
      </c>
      <c r="F36125" s="201"/>
      <c r="G36125" s="202"/>
      <c r="H36125" s="203"/>
    </row>
    <row r="36126" spans="1:8" x14ac:dyDescent="0.25">
      <c r="A36126" s="37"/>
      <c r="B36126" s="38"/>
      <c r="C36126" s="97"/>
      <c r="D36126" s="92"/>
      <c r="E36126" s="88" t="str">
        <f>IF(A36126&lt;&gt;0,IFERROR(VLOOKUP(D36126,Transactions!$K$4:$L$24,2,0), "Invalid date, no label or wrong spelling"),"Date and/or label missing. Exclude?")</f>
        <v>Date and/or label missing. Exclude?</v>
      </c>
      <c r="F36126" s="201"/>
      <c r="G36126" s="202"/>
      <c r="H36126" s="203"/>
    </row>
    <row r="36127" spans="1:8" x14ac:dyDescent="0.25">
      <c r="A36127" s="37"/>
      <c r="B36127" s="38"/>
      <c r="C36127" s="97"/>
      <c r="D36127" s="92"/>
      <c r="E36127" s="88" t="str">
        <f>IF(A36127&lt;&gt;0,IFERROR(VLOOKUP(D36127,Transactions!$K$4:$L$24,2,0), "Invalid date, no label or wrong spelling"),"Date and/or label missing. Exclude?")</f>
        <v>Date and/or label missing. Exclude?</v>
      </c>
      <c r="F36127" s="201"/>
      <c r="G36127" s="202"/>
      <c r="H36127" s="203"/>
    </row>
    <row r="36128" spans="1:8" x14ac:dyDescent="0.25">
      <c r="A36128" s="37"/>
      <c r="B36128" s="38"/>
      <c r="C36128" s="97"/>
      <c r="D36128" s="92"/>
      <c r="E36128" s="88" t="str">
        <f>IF(A36128&lt;&gt;0,IFERROR(VLOOKUP(D36128,Transactions!$K$4:$L$24,2,0), "Invalid date, no label or wrong spelling"),"Date and/or label missing. Exclude?")</f>
        <v>Date and/or label missing. Exclude?</v>
      </c>
      <c r="F36128" s="201"/>
      <c r="G36128" s="202"/>
      <c r="H36128" s="203"/>
    </row>
    <row r="36129" spans="1:8" x14ac:dyDescent="0.25">
      <c r="A36129" s="37"/>
      <c r="B36129" s="38"/>
      <c r="C36129" s="97"/>
      <c r="D36129" s="92"/>
      <c r="E36129" s="88" t="str">
        <f>IF(A36129&lt;&gt;0,IFERROR(VLOOKUP(D36129,Transactions!$K$4:$L$24,2,0), "Invalid date, no label or wrong spelling"),"Date and/or label missing. Exclude?")</f>
        <v>Date and/or label missing. Exclude?</v>
      </c>
      <c r="F36129" s="201"/>
      <c r="G36129" s="202"/>
      <c r="H36129" s="203"/>
    </row>
    <row r="36130" spans="1:8" x14ac:dyDescent="0.25">
      <c r="A36130" s="37"/>
      <c r="B36130" s="38"/>
      <c r="C36130" s="97"/>
      <c r="D36130" s="92"/>
      <c r="E36130" s="88" t="str">
        <f>IF(A36130&lt;&gt;0,IFERROR(VLOOKUP(D36130,Transactions!$K$4:$L$24,2,0), "Invalid date, no label or wrong spelling"),"Date and/or label missing. Exclude?")</f>
        <v>Date and/or label missing. Exclude?</v>
      </c>
      <c r="F36130" s="201"/>
      <c r="G36130" s="202"/>
      <c r="H36130" s="203"/>
    </row>
    <row r="36131" spans="1:8" x14ac:dyDescent="0.25">
      <c r="A36131" s="37"/>
      <c r="B36131" s="38"/>
      <c r="C36131" s="97"/>
      <c r="D36131" s="92"/>
      <c r="E36131" s="88" t="str">
        <f>IF(A36131&lt;&gt;0,IFERROR(VLOOKUP(D36131,Transactions!$K$4:$L$24,2,0), "Invalid date, no label or wrong spelling"),"Date and/or label missing. Exclude?")</f>
        <v>Date and/or label missing. Exclude?</v>
      </c>
      <c r="F36131" s="201"/>
      <c r="G36131" s="202"/>
      <c r="H36131" s="203"/>
    </row>
    <row r="36132" spans="1:8" x14ac:dyDescent="0.25">
      <c r="A36132" s="37"/>
      <c r="B36132" s="38"/>
      <c r="C36132" s="97"/>
      <c r="D36132" s="92"/>
      <c r="E36132" s="88" t="str">
        <f>IF(A36132&lt;&gt;0,IFERROR(VLOOKUP(D36132,Transactions!$K$4:$L$24,2,0), "Invalid date, no label or wrong spelling"),"Date and/or label missing. Exclude?")</f>
        <v>Date and/or label missing. Exclude?</v>
      </c>
      <c r="F36132" s="201"/>
      <c r="G36132" s="202"/>
      <c r="H36132" s="203"/>
    </row>
    <row r="36133" spans="1:8" x14ac:dyDescent="0.25">
      <c r="A36133" s="37"/>
      <c r="B36133" s="38"/>
      <c r="C36133" s="97"/>
      <c r="D36133" s="92"/>
      <c r="E36133" s="88" t="str">
        <f>IF(A36133&lt;&gt;0,IFERROR(VLOOKUP(D36133,Transactions!$K$4:$L$24,2,0), "Invalid date, no label or wrong spelling"),"Date and/or label missing. Exclude?")</f>
        <v>Date and/or label missing. Exclude?</v>
      </c>
      <c r="F36133" s="201"/>
      <c r="G36133" s="202"/>
      <c r="H36133" s="203"/>
    </row>
    <row r="36134" spans="1:8" x14ac:dyDescent="0.25">
      <c r="A36134" s="37"/>
      <c r="B36134" s="38"/>
      <c r="C36134" s="97"/>
      <c r="D36134" s="92"/>
      <c r="E36134" s="88" t="str">
        <f>IF(A36134&lt;&gt;0,IFERROR(VLOOKUP(D36134,Transactions!$K$4:$L$24,2,0), "Invalid date, no label or wrong spelling"),"Date and/or label missing. Exclude?")</f>
        <v>Date and/or label missing. Exclude?</v>
      </c>
      <c r="F36134" s="201"/>
      <c r="G36134" s="202"/>
      <c r="H36134" s="203"/>
    </row>
    <row r="36135" spans="1:8" x14ac:dyDescent="0.25">
      <c r="A36135" s="37"/>
      <c r="B36135" s="38"/>
      <c r="C36135" s="97"/>
      <c r="D36135" s="92"/>
      <c r="E36135" s="88" t="str">
        <f>IF(A36135&lt;&gt;0,IFERROR(VLOOKUP(D36135,Transactions!$K$4:$L$24,2,0), "Invalid date, no label or wrong spelling"),"Date and/or label missing. Exclude?")</f>
        <v>Date and/or label missing. Exclude?</v>
      </c>
      <c r="F36135" s="201"/>
      <c r="G36135" s="202"/>
      <c r="H36135" s="203"/>
    </row>
    <row r="36136" spans="1:8" x14ac:dyDescent="0.25">
      <c r="A36136" s="37"/>
      <c r="B36136" s="38"/>
      <c r="C36136" s="97"/>
      <c r="D36136" s="92"/>
      <c r="E36136" s="88" t="str">
        <f>IF(A36136&lt;&gt;0,IFERROR(VLOOKUP(D36136,Transactions!$K$4:$L$24,2,0), "Invalid date, no label or wrong spelling"),"Date and/or label missing. Exclude?")</f>
        <v>Date and/or label missing. Exclude?</v>
      </c>
      <c r="F36136" s="201"/>
      <c r="G36136" s="202"/>
      <c r="H36136" s="203"/>
    </row>
    <row r="36137" spans="1:8" x14ac:dyDescent="0.25">
      <c r="A36137" s="37"/>
      <c r="B36137" s="38"/>
      <c r="C36137" s="97"/>
      <c r="D36137" s="92"/>
      <c r="E36137" s="88" t="str">
        <f>IF(A36137&lt;&gt;0,IFERROR(VLOOKUP(D36137,Transactions!$K$4:$L$24,2,0), "Invalid date, no label or wrong spelling"),"Date and/or label missing. Exclude?")</f>
        <v>Date and/or label missing. Exclude?</v>
      </c>
      <c r="F36137" s="201"/>
      <c r="G36137" s="202"/>
      <c r="H36137" s="203"/>
    </row>
    <row r="36138" spans="1:8" x14ac:dyDescent="0.25">
      <c r="A36138" s="37"/>
      <c r="B36138" s="38"/>
      <c r="C36138" s="97"/>
      <c r="D36138" s="92"/>
      <c r="E36138" s="88" t="str">
        <f>IF(A36138&lt;&gt;0,IFERROR(VLOOKUP(D36138,Transactions!$K$4:$L$24,2,0), "Invalid date, no label or wrong spelling"),"Date and/or label missing. Exclude?")</f>
        <v>Date and/or label missing. Exclude?</v>
      </c>
      <c r="F36138" s="201"/>
      <c r="G36138" s="202"/>
      <c r="H36138" s="203"/>
    </row>
    <row r="36139" spans="1:8" x14ac:dyDescent="0.25">
      <c r="A36139" s="37"/>
      <c r="B36139" s="38"/>
      <c r="C36139" s="97"/>
      <c r="D36139" s="92"/>
      <c r="E36139" s="88" t="str">
        <f>IF(A36139&lt;&gt;0,IFERROR(VLOOKUP(D36139,Transactions!$K$4:$L$24,2,0), "Invalid date, no label or wrong spelling"),"Date and/or label missing. Exclude?")</f>
        <v>Date and/or label missing. Exclude?</v>
      </c>
      <c r="F36139" s="201"/>
      <c r="G36139" s="202"/>
      <c r="H36139" s="203"/>
    </row>
    <row r="36140" spans="1:8" x14ac:dyDescent="0.25">
      <c r="A36140" s="37"/>
      <c r="B36140" s="38"/>
      <c r="C36140" s="97"/>
      <c r="D36140" s="92"/>
      <c r="E36140" s="88" t="str">
        <f>IF(A36140&lt;&gt;0,IFERROR(VLOOKUP(D36140,Transactions!$K$4:$L$24,2,0), "Invalid date, no label or wrong spelling"),"Date and/or label missing. Exclude?")</f>
        <v>Date and/or label missing. Exclude?</v>
      </c>
      <c r="F36140" s="201"/>
      <c r="G36140" s="202"/>
      <c r="H36140" s="203"/>
    </row>
    <row r="36141" spans="1:8" x14ac:dyDescent="0.25">
      <c r="A36141" s="37"/>
      <c r="B36141" s="38"/>
      <c r="C36141" s="97"/>
      <c r="D36141" s="92"/>
      <c r="E36141" s="88" t="str">
        <f>IF(A36141&lt;&gt;0,IFERROR(VLOOKUP(D36141,Transactions!$K$4:$L$24,2,0), "Invalid date, no label or wrong spelling"),"Date and/or label missing. Exclude?")</f>
        <v>Date and/or label missing. Exclude?</v>
      </c>
      <c r="F36141" s="201"/>
      <c r="G36141" s="202"/>
      <c r="H36141" s="203"/>
    </row>
    <row r="36142" spans="1:8" x14ac:dyDescent="0.25">
      <c r="A36142" s="37"/>
      <c r="B36142" s="38"/>
      <c r="C36142" s="97"/>
      <c r="D36142" s="92"/>
      <c r="E36142" s="88" t="str">
        <f>IF(A36142&lt;&gt;0,IFERROR(VLOOKUP(D36142,Transactions!$K$4:$L$24,2,0), "Invalid date, no label or wrong spelling"),"Date and/or label missing. Exclude?")</f>
        <v>Date and/or label missing. Exclude?</v>
      </c>
      <c r="F36142" s="201"/>
      <c r="G36142" s="202"/>
      <c r="H36142" s="203"/>
    </row>
    <row r="36143" spans="1:8" x14ac:dyDescent="0.25">
      <c r="A36143" s="37"/>
      <c r="B36143" s="38"/>
      <c r="C36143" s="97"/>
      <c r="D36143" s="92"/>
      <c r="E36143" s="88" t="str">
        <f>IF(A36143&lt;&gt;0,IFERROR(VLOOKUP(D36143,Transactions!$K$4:$L$24,2,0), "Invalid date, no label or wrong spelling"),"Date and/or label missing. Exclude?")</f>
        <v>Date and/or label missing. Exclude?</v>
      </c>
      <c r="F36143" s="201"/>
      <c r="G36143" s="202"/>
      <c r="H36143" s="203"/>
    </row>
    <row r="36144" spans="1:8" x14ac:dyDescent="0.25">
      <c r="A36144" s="37"/>
      <c r="B36144" s="38"/>
      <c r="C36144" s="97"/>
      <c r="D36144" s="92"/>
      <c r="E36144" s="88" t="str">
        <f>IF(A36144&lt;&gt;0,IFERROR(VLOOKUP(D36144,Transactions!$K$4:$L$24,2,0), "Invalid date, no label or wrong spelling"),"Date and/or label missing. Exclude?")</f>
        <v>Date and/or label missing. Exclude?</v>
      </c>
      <c r="F36144" s="201"/>
      <c r="G36144" s="202"/>
      <c r="H36144" s="203"/>
    </row>
    <row r="36145" spans="1:8" x14ac:dyDescent="0.25">
      <c r="A36145" s="37"/>
      <c r="B36145" s="38"/>
      <c r="C36145" s="97"/>
      <c r="D36145" s="92"/>
      <c r="E36145" s="88" t="str">
        <f>IF(A36145&lt;&gt;0,IFERROR(VLOOKUP(D36145,Transactions!$K$4:$L$24,2,0), "Invalid date, no label or wrong spelling"),"Date and/or label missing. Exclude?")</f>
        <v>Date and/or label missing. Exclude?</v>
      </c>
      <c r="F36145" s="201"/>
      <c r="G36145" s="202"/>
      <c r="H36145" s="203"/>
    </row>
    <row r="36146" spans="1:8" x14ac:dyDescent="0.25">
      <c r="A36146" s="37"/>
      <c r="B36146" s="38"/>
      <c r="C36146" s="97"/>
      <c r="D36146" s="92"/>
      <c r="E36146" s="88" t="str">
        <f>IF(A36146&lt;&gt;0,IFERROR(VLOOKUP(D36146,Transactions!$K$4:$L$24,2,0), "Invalid date, no label or wrong spelling"),"Date and/or label missing. Exclude?")</f>
        <v>Date and/or label missing. Exclude?</v>
      </c>
      <c r="F36146" s="201"/>
      <c r="G36146" s="202"/>
      <c r="H36146" s="203"/>
    </row>
    <row r="36147" spans="1:8" x14ac:dyDescent="0.25">
      <c r="A36147" s="37"/>
      <c r="B36147" s="38"/>
      <c r="C36147" s="97"/>
      <c r="D36147" s="92"/>
      <c r="E36147" s="88" t="str">
        <f>IF(A36147&lt;&gt;0,IFERROR(VLOOKUP(D36147,Transactions!$K$4:$L$24,2,0), "Invalid date, no label or wrong spelling"),"Date and/or label missing. Exclude?")</f>
        <v>Date and/or label missing. Exclude?</v>
      </c>
      <c r="F36147" s="201"/>
      <c r="G36147" s="202"/>
      <c r="H36147" s="203"/>
    </row>
    <row r="36148" spans="1:8" x14ac:dyDescent="0.25">
      <c r="A36148" s="37"/>
      <c r="B36148" s="38"/>
      <c r="C36148" s="97"/>
      <c r="D36148" s="92"/>
      <c r="E36148" s="88" t="str">
        <f>IF(A36148&lt;&gt;0,IFERROR(VLOOKUP(D36148,Transactions!$K$4:$L$24,2,0), "Invalid date, no label or wrong spelling"),"Date and/or label missing. Exclude?")</f>
        <v>Date and/or label missing. Exclude?</v>
      </c>
      <c r="F36148" s="201"/>
      <c r="G36148" s="202"/>
      <c r="H36148" s="203"/>
    </row>
    <row r="36149" spans="1:8" x14ac:dyDescent="0.25">
      <c r="A36149" s="37"/>
      <c r="B36149" s="38"/>
      <c r="C36149" s="97"/>
      <c r="D36149" s="92"/>
      <c r="E36149" s="88" t="str">
        <f>IF(A36149&lt;&gt;0,IFERROR(VLOOKUP(D36149,Transactions!$K$4:$L$24,2,0), "Invalid date, no label or wrong spelling"),"Date and/or label missing. Exclude?")</f>
        <v>Date and/or label missing. Exclude?</v>
      </c>
      <c r="F36149" s="201"/>
      <c r="G36149" s="202"/>
      <c r="H36149" s="203"/>
    </row>
    <row r="36150" spans="1:8" x14ac:dyDescent="0.25">
      <c r="A36150" s="37"/>
      <c r="B36150" s="38"/>
      <c r="C36150" s="97"/>
      <c r="D36150" s="92"/>
      <c r="E36150" s="88" t="str">
        <f>IF(A36150&lt;&gt;0,IFERROR(VLOOKUP(D36150,Transactions!$K$4:$L$24,2,0), "Invalid date, no label or wrong spelling"),"Date and/or label missing. Exclude?")</f>
        <v>Date and/or label missing. Exclude?</v>
      </c>
      <c r="F36150" s="201"/>
      <c r="G36150" s="202"/>
      <c r="H36150" s="203"/>
    </row>
    <row r="36151" spans="1:8" x14ac:dyDescent="0.25">
      <c r="A36151" s="37"/>
      <c r="B36151" s="38"/>
      <c r="C36151" s="97"/>
      <c r="D36151" s="92"/>
      <c r="E36151" s="88" t="str">
        <f>IF(A36151&lt;&gt;0,IFERROR(VLOOKUP(D36151,Transactions!$K$4:$L$24,2,0), "Invalid date, no label or wrong spelling"),"Date and/or label missing. Exclude?")</f>
        <v>Date and/or label missing. Exclude?</v>
      </c>
      <c r="F36151" s="201"/>
      <c r="G36151" s="202"/>
      <c r="H36151" s="203"/>
    </row>
    <row r="36152" spans="1:8" x14ac:dyDescent="0.25">
      <c r="A36152" s="37"/>
      <c r="B36152" s="38"/>
      <c r="C36152" s="97"/>
      <c r="D36152" s="92"/>
      <c r="E36152" s="88" t="str">
        <f>IF(A36152&lt;&gt;0,IFERROR(VLOOKUP(D36152,Transactions!$K$4:$L$24,2,0), "Invalid date, no label or wrong spelling"),"Date and/or label missing. Exclude?")</f>
        <v>Date and/or label missing. Exclude?</v>
      </c>
      <c r="F36152" s="201"/>
      <c r="G36152" s="202"/>
      <c r="H36152" s="203"/>
    </row>
    <row r="36153" spans="1:8" x14ac:dyDescent="0.25">
      <c r="A36153" s="37"/>
      <c r="B36153" s="38"/>
      <c r="C36153" s="97"/>
      <c r="D36153" s="92"/>
      <c r="E36153" s="88" t="str">
        <f>IF(A36153&lt;&gt;0,IFERROR(VLOOKUP(D36153,Transactions!$K$4:$L$24,2,0), "Invalid date, no label or wrong spelling"),"Date and/or label missing. Exclude?")</f>
        <v>Date and/or label missing. Exclude?</v>
      </c>
      <c r="F36153" s="201"/>
      <c r="G36153" s="202"/>
      <c r="H36153" s="203"/>
    </row>
    <row r="36154" spans="1:8" x14ac:dyDescent="0.25">
      <c r="A36154" s="37"/>
      <c r="B36154" s="38"/>
      <c r="C36154" s="97"/>
      <c r="D36154" s="92"/>
      <c r="E36154" s="88" t="str">
        <f>IF(A36154&lt;&gt;0,IFERROR(VLOOKUP(D36154,Transactions!$K$4:$L$24,2,0), "Invalid date, no label or wrong spelling"),"Date and/or label missing. Exclude?")</f>
        <v>Date and/or label missing. Exclude?</v>
      </c>
      <c r="F36154" s="201"/>
      <c r="G36154" s="202"/>
      <c r="H36154" s="203"/>
    </row>
    <row r="36155" spans="1:8" x14ac:dyDescent="0.25">
      <c r="A36155" s="37"/>
      <c r="B36155" s="38"/>
      <c r="C36155" s="97"/>
      <c r="D36155" s="92"/>
      <c r="E36155" s="88" t="str">
        <f>IF(A36155&lt;&gt;0,IFERROR(VLOOKUP(D36155,Transactions!$K$4:$L$24,2,0), "Invalid date, no label or wrong spelling"),"Date and/or label missing. Exclude?")</f>
        <v>Date and/or label missing. Exclude?</v>
      </c>
      <c r="F36155" s="201"/>
      <c r="G36155" s="202"/>
      <c r="H36155" s="203"/>
    </row>
    <row r="36156" spans="1:8" x14ac:dyDescent="0.25">
      <c r="A36156" s="37"/>
      <c r="B36156" s="38"/>
      <c r="C36156" s="97"/>
      <c r="D36156" s="92"/>
      <c r="E36156" s="88" t="str">
        <f>IF(A36156&lt;&gt;0,IFERROR(VLOOKUP(D36156,Transactions!$K$4:$L$24,2,0), "Invalid date, no label or wrong spelling"),"Date and/or label missing. Exclude?")</f>
        <v>Date and/or label missing. Exclude?</v>
      </c>
      <c r="F36156" s="201"/>
      <c r="G36156" s="202"/>
      <c r="H36156" s="203"/>
    </row>
    <row r="36157" spans="1:8" x14ac:dyDescent="0.25">
      <c r="A36157" s="37"/>
      <c r="B36157" s="38"/>
      <c r="C36157" s="97"/>
      <c r="D36157" s="92"/>
      <c r="E36157" s="88" t="str">
        <f>IF(A36157&lt;&gt;0,IFERROR(VLOOKUP(D36157,Transactions!$K$4:$L$24,2,0), "Invalid date, no label or wrong spelling"),"Date and/or label missing. Exclude?")</f>
        <v>Date and/or label missing. Exclude?</v>
      </c>
      <c r="F36157" s="201"/>
      <c r="G36157" s="202"/>
      <c r="H36157" s="203"/>
    </row>
    <row r="36158" spans="1:8" x14ac:dyDescent="0.25">
      <c r="A36158" s="37"/>
      <c r="B36158" s="38"/>
      <c r="C36158" s="97"/>
      <c r="D36158" s="92"/>
      <c r="E36158" s="88" t="str">
        <f>IF(A36158&lt;&gt;0,IFERROR(VLOOKUP(D36158,Transactions!$K$4:$L$24,2,0), "Invalid date, no label or wrong spelling"),"Date and/or label missing. Exclude?")</f>
        <v>Date and/or label missing. Exclude?</v>
      </c>
      <c r="F36158" s="201"/>
      <c r="G36158" s="202"/>
      <c r="H36158" s="203"/>
    </row>
    <row r="36159" spans="1:8" x14ac:dyDescent="0.25">
      <c r="A36159" s="37"/>
      <c r="B36159" s="38"/>
      <c r="C36159" s="97"/>
      <c r="D36159" s="92"/>
      <c r="E36159" s="88" t="str">
        <f>IF(A36159&lt;&gt;0,IFERROR(VLOOKUP(D36159,Transactions!$K$4:$L$24,2,0), "Invalid date, no label or wrong spelling"),"Date and/or label missing. Exclude?")</f>
        <v>Date and/or label missing. Exclude?</v>
      </c>
      <c r="F36159" s="201"/>
      <c r="G36159" s="202"/>
      <c r="H36159" s="203"/>
    </row>
    <row r="36160" spans="1:8" x14ac:dyDescent="0.25">
      <c r="A36160" s="37"/>
      <c r="B36160" s="38"/>
      <c r="C36160" s="97"/>
      <c r="D36160" s="92"/>
      <c r="E36160" s="88" t="str">
        <f>IF(A36160&lt;&gt;0,IFERROR(VLOOKUP(D36160,Transactions!$K$4:$L$24,2,0), "Invalid date, no label or wrong spelling"),"Date and/or label missing. Exclude?")</f>
        <v>Date and/or label missing. Exclude?</v>
      </c>
      <c r="F36160" s="201"/>
      <c r="G36160" s="202"/>
      <c r="H36160" s="203"/>
    </row>
    <row r="36161" spans="1:8" x14ac:dyDescent="0.25">
      <c r="A36161" s="37"/>
      <c r="B36161" s="38"/>
      <c r="C36161" s="97"/>
      <c r="D36161" s="92"/>
      <c r="E36161" s="88" t="str">
        <f>IF(A36161&lt;&gt;0,IFERROR(VLOOKUP(D36161,Transactions!$K$4:$L$24,2,0), "Invalid date, no label or wrong spelling"),"Date and/or label missing. Exclude?")</f>
        <v>Date and/or label missing. Exclude?</v>
      </c>
      <c r="F36161" s="201"/>
      <c r="G36161" s="202"/>
      <c r="H36161" s="203"/>
    </row>
    <row r="36162" spans="1:8" x14ac:dyDescent="0.25">
      <c r="A36162" s="37"/>
      <c r="B36162" s="38"/>
      <c r="C36162" s="97"/>
      <c r="D36162" s="92"/>
      <c r="E36162" s="88" t="str">
        <f>IF(A36162&lt;&gt;0,IFERROR(VLOOKUP(D36162,Transactions!$K$4:$L$24,2,0), "Invalid date, no label or wrong spelling"),"Date and/or label missing. Exclude?")</f>
        <v>Date and/or label missing. Exclude?</v>
      </c>
      <c r="F36162" s="201"/>
      <c r="G36162" s="202"/>
      <c r="H36162" s="203"/>
    </row>
    <row r="36163" spans="1:8" x14ac:dyDescent="0.25">
      <c r="A36163" s="37"/>
      <c r="B36163" s="38"/>
      <c r="C36163" s="97"/>
      <c r="D36163" s="92"/>
      <c r="E36163" s="88" t="str">
        <f>IF(A36163&lt;&gt;0,IFERROR(VLOOKUP(D36163,Transactions!$K$4:$L$24,2,0), "Invalid date, no label or wrong spelling"),"Date and/or label missing. Exclude?")</f>
        <v>Date and/or label missing. Exclude?</v>
      </c>
      <c r="F36163" s="201"/>
      <c r="G36163" s="202"/>
      <c r="H36163" s="203"/>
    </row>
    <row r="36164" spans="1:8" x14ac:dyDescent="0.25">
      <c r="A36164" s="37"/>
      <c r="B36164" s="38"/>
      <c r="C36164" s="97"/>
      <c r="D36164" s="92"/>
      <c r="E36164" s="88" t="str">
        <f>IF(A36164&lt;&gt;0,IFERROR(VLOOKUP(D36164,Transactions!$K$4:$L$24,2,0), "Invalid date, no label or wrong spelling"),"Date and/or label missing. Exclude?")</f>
        <v>Date and/or label missing. Exclude?</v>
      </c>
      <c r="F36164" s="201"/>
      <c r="G36164" s="202"/>
      <c r="H36164" s="203"/>
    </row>
    <row r="36165" spans="1:8" x14ac:dyDescent="0.25">
      <c r="A36165" s="37"/>
      <c r="B36165" s="38"/>
      <c r="C36165" s="97"/>
      <c r="D36165" s="92"/>
      <c r="E36165" s="88" t="str">
        <f>IF(A36165&lt;&gt;0,IFERROR(VLOOKUP(D36165,Transactions!$K$4:$L$24,2,0), "Invalid date, no label or wrong spelling"),"Date and/or label missing. Exclude?")</f>
        <v>Date and/or label missing. Exclude?</v>
      </c>
      <c r="F36165" s="201"/>
      <c r="G36165" s="202"/>
      <c r="H36165" s="203"/>
    </row>
    <row r="36166" spans="1:8" x14ac:dyDescent="0.25">
      <c r="A36166" s="37"/>
      <c r="B36166" s="38"/>
      <c r="C36166" s="97"/>
      <c r="D36166" s="92"/>
      <c r="E36166" s="88" t="str">
        <f>IF(A36166&lt;&gt;0,IFERROR(VLOOKUP(D36166,Transactions!$K$4:$L$24,2,0), "Invalid date, no label or wrong spelling"),"Date and/or label missing. Exclude?")</f>
        <v>Date and/or label missing. Exclude?</v>
      </c>
      <c r="F36166" s="201"/>
      <c r="G36166" s="202"/>
      <c r="H36166" s="203"/>
    </row>
    <row r="36167" spans="1:8" x14ac:dyDescent="0.25">
      <c r="A36167" s="37"/>
      <c r="B36167" s="38"/>
      <c r="C36167" s="97"/>
      <c r="D36167" s="92"/>
      <c r="E36167" s="88" t="str">
        <f>IF(A36167&lt;&gt;0,IFERROR(VLOOKUP(D36167,Transactions!$K$4:$L$24,2,0), "Invalid date, no label or wrong spelling"),"Date and/or label missing. Exclude?")</f>
        <v>Date and/or label missing. Exclude?</v>
      </c>
      <c r="F36167" s="201"/>
      <c r="G36167" s="202"/>
      <c r="H36167" s="203"/>
    </row>
    <row r="36168" spans="1:8" x14ac:dyDescent="0.25">
      <c r="A36168" s="37"/>
      <c r="B36168" s="38"/>
      <c r="C36168" s="97"/>
      <c r="D36168" s="92"/>
      <c r="E36168" s="88" t="str">
        <f>IF(A36168&lt;&gt;0,IFERROR(VLOOKUP(D36168,Transactions!$K$4:$L$24,2,0), "Invalid date, no label or wrong spelling"),"Date and/or label missing. Exclude?")</f>
        <v>Date and/or label missing. Exclude?</v>
      </c>
      <c r="F36168" s="201"/>
      <c r="G36168" s="202"/>
      <c r="H36168" s="203"/>
    </row>
    <row r="36169" spans="1:8" x14ac:dyDescent="0.25">
      <c r="A36169" s="37"/>
      <c r="B36169" s="38"/>
      <c r="C36169" s="97"/>
      <c r="D36169" s="92"/>
      <c r="E36169" s="88" t="str">
        <f>IF(A36169&lt;&gt;0,IFERROR(VLOOKUP(D36169,Transactions!$K$4:$L$24,2,0), "Invalid date, no label or wrong spelling"),"Date and/or label missing. Exclude?")</f>
        <v>Date and/or label missing. Exclude?</v>
      </c>
      <c r="F36169" s="201"/>
      <c r="G36169" s="202"/>
      <c r="H36169" s="203"/>
    </row>
    <row r="36170" spans="1:8" x14ac:dyDescent="0.25">
      <c r="A36170" s="37"/>
      <c r="B36170" s="38"/>
      <c r="C36170" s="97"/>
      <c r="D36170" s="92"/>
      <c r="E36170" s="88" t="str">
        <f>IF(A36170&lt;&gt;0,IFERROR(VLOOKUP(D36170,Transactions!$K$4:$L$24,2,0), "Invalid date, no label or wrong spelling"),"Date and/or label missing. Exclude?")</f>
        <v>Date and/or label missing. Exclude?</v>
      </c>
      <c r="F36170" s="201"/>
      <c r="G36170" s="202"/>
      <c r="H36170" s="203"/>
    </row>
    <row r="36171" spans="1:8" x14ac:dyDescent="0.25">
      <c r="A36171" s="37"/>
      <c r="B36171" s="38"/>
      <c r="C36171" s="97"/>
      <c r="D36171" s="92"/>
      <c r="E36171" s="88" t="str">
        <f>IF(A36171&lt;&gt;0,IFERROR(VLOOKUP(D36171,Transactions!$K$4:$L$24,2,0), "Invalid date, no label or wrong spelling"),"Date and/or label missing. Exclude?")</f>
        <v>Date and/or label missing. Exclude?</v>
      </c>
      <c r="F36171" s="201"/>
      <c r="G36171" s="202"/>
      <c r="H36171" s="203"/>
    </row>
    <row r="36172" spans="1:8" x14ac:dyDescent="0.25">
      <c r="A36172" s="37"/>
      <c r="B36172" s="38"/>
      <c r="C36172" s="97"/>
      <c r="D36172" s="92"/>
      <c r="E36172" s="88" t="str">
        <f>IF(A36172&lt;&gt;0,IFERROR(VLOOKUP(D36172,Transactions!$K$4:$L$24,2,0), "Invalid date, no label or wrong spelling"),"Date and/or label missing. Exclude?")</f>
        <v>Date and/or label missing. Exclude?</v>
      </c>
      <c r="F36172" s="201"/>
      <c r="G36172" s="202"/>
      <c r="H36172" s="203"/>
    </row>
    <row r="36173" spans="1:8" x14ac:dyDescent="0.25">
      <c r="A36173" s="37"/>
      <c r="B36173" s="38"/>
      <c r="C36173" s="97"/>
      <c r="D36173" s="92"/>
      <c r="E36173" s="88" t="str">
        <f>IF(A36173&lt;&gt;0,IFERROR(VLOOKUP(D36173,Transactions!$K$4:$L$24,2,0), "Invalid date, no label or wrong spelling"),"Date and/or label missing. Exclude?")</f>
        <v>Date and/or label missing. Exclude?</v>
      </c>
      <c r="F36173" s="201"/>
      <c r="G36173" s="202"/>
      <c r="H36173" s="203"/>
    </row>
    <row r="36174" spans="1:8" x14ac:dyDescent="0.25">
      <c r="A36174" s="37"/>
      <c r="B36174" s="38"/>
      <c r="C36174" s="97"/>
      <c r="D36174" s="92"/>
      <c r="E36174" s="88" t="str">
        <f>IF(A36174&lt;&gt;0,IFERROR(VLOOKUP(D36174,Transactions!$K$4:$L$24,2,0), "Invalid date, no label or wrong spelling"),"Date and/or label missing. Exclude?")</f>
        <v>Date and/or label missing. Exclude?</v>
      </c>
      <c r="F36174" s="201"/>
      <c r="G36174" s="202"/>
      <c r="H36174" s="203"/>
    </row>
    <row r="36175" spans="1:8" x14ac:dyDescent="0.25">
      <c r="A36175" s="37"/>
      <c r="B36175" s="38"/>
      <c r="C36175" s="97"/>
      <c r="D36175" s="92"/>
      <c r="E36175" s="88" t="str">
        <f>IF(A36175&lt;&gt;0,IFERROR(VLOOKUP(D36175,Transactions!$K$4:$L$24,2,0), "Invalid date, no label or wrong spelling"),"Date and/or label missing. Exclude?")</f>
        <v>Date and/or label missing. Exclude?</v>
      </c>
      <c r="F36175" s="201"/>
      <c r="G36175" s="202"/>
      <c r="H36175" s="203"/>
    </row>
    <row r="36176" spans="1:8" x14ac:dyDescent="0.25">
      <c r="A36176" s="37"/>
      <c r="B36176" s="38"/>
      <c r="C36176" s="97"/>
      <c r="D36176" s="92"/>
      <c r="E36176" s="88" t="str">
        <f>IF(A36176&lt;&gt;0,IFERROR(VLOOKUP(D36176,Transactions!$K$4:$L$24,2,0), "Invalid date, no label or wrong spelling"),"Date and/or label missing. Exclude?")</f>
        <v>Date and/or label missing. Exclude?</v>
      </c>
      <c r="F36176" s="201"/>
      <c r="G36176" s="202"/>
      <c r="H36176" s="203"/>
    </row>
    <row r="36177" spans="1:8" x14ac:dyDescent="0.25">
      <c r="A36177" s="37"/>
      <c r="B36177" s="38"/>
      <c r="C36177" s="97"/>
      <c r="D36177" s="92"/>
      <c r="E36177" s="88" t="str">
        <f>IF(A36177&lt;&gt;0,IFERROR(VLOOKUP(D36177,Transactions!$K$4:$L$24,2,0), "Invalid date, no label or wrong spelling"),"Date and/or label missing. Exclude?")</f>
        <v>Date and/or label missing. Exclude?</v>
      </c>
      <c r="F36177" s="201"/>
      <c r="G36177" s="202"/>
      <c r="H36177" s="203"/>
    </row>
    <row r="36178" spans="1:8" x14ac:dyDescent="0.25">
      <c r="A36178" s="37"/>
      <c r="B36178" s="38"/>
      <c r="C36178" s="97"/>
      <c r="D36178" s="92"/>
      <c r="E36178" s="88" t="str">
        <f>IF(A36178&lt;&gt;0,IFERROR(VLOOKUP(D36178,Transactions!$K$4:$L$24,2,0), "Invalid date, no label or wrong spelling"),"Date and/or label missing. Exclude?")</f>
        <v>Date and/or label missing. Exclude?</v>
      </c>
      <c r="F36178" s="201"/>
      <c r="G36178" s="202"/>
      <c r="H36178" s="203"/>
    </row>
    <row r="36179" spans="1:8" x14ac:dyDescent="0.25">
      <c r="A36179" s="37"/>
      <c r="B36179" s="38"/>
      <c r="C36179" s="97"/>
      <c r="D36179" s="92"/>
      <c r="E36179" s="88" t="str">
        <f>IF(A36179&lt;&gt;0,IFERROR(VLOOKUP(D36179,Transactions!$K$4:$L$24,2,0), "Invalid date, no label or wrong spelling"),"Date and/or label missing. Exclude?")</f>
        <v>Date and/or label missing. Exclude?</v>
      </c>
      <c r="F36179" s="201"/>
      <c r="G36179" s="202"/>
      <c r="H36179" s="203"/>
    </row>
    <row r="36180" spans="1:8" x14ac:dyDescent="0.25">
      <c r="A36180" s="37"/>
      <c r="B36180" s="38"/>
      <c r="C36180" s="97"/>
      <c r="D36180" s="92"/>
      <c r="E36180" s="88" t="str">
        <f>IF(A36180&lt;&gt;0,IFERROR(VLOOKUP(D36180,Transactions!$K$4:$L$24,2,0), "Invalid date, no label or wrong spelling"),"Date and/or label missing. Exclude?")</f>
        <v>Date and/or label missing. Exclude?</v>
      </c>
      <c r="F36180" s="201"/>
      <c r="G36180" s="202"/>
      <c r="H36180" s="203"/>
    </row>
    <row r="36181" spans="1:8" x14ac:dyDescent="0.25">
      <c r="A36181" s="37"/>
      <c r="B36181" s="38"/>
      <c r="C36181" s="97"/>
      <c r="D36181" s="92"/>
      <c r="E36181" s="88" t="str">
        <f>IF(A36181&lt;&gt;0,IFERROR(VLOOKUP(D36181,Transactions!$K$4:$L$24,2,0), "Invalid date, no label or wrong spelling"),"Date and/or label missing. Exclude?")</f>
        <v>Date and/or label missing. Exclude?</v>
      </c>
      <c r="F36181" s="201"/>
      <c r="G36181" s="202"/>
      <c r="H36181" s="203"/>
    </row>
    <row r="36182" spans="1:8" x14ac:dyDescent="0.25">
      <c r="A36182" s="37"/>
      <c r="B36182" s="38"/>
      <c r="C36182" s="97"/>
      <c r="D36182" s="92"/>
      <c r="E36182" s="88" t="str">
        <f>IF(A36182&lt;&gt;0,IFERROR(VLOOKUP(D36182,Transactions!$K$4:$L$24,2,0), "Invalid date, no label or wrong spelling"),"Date and/or label missing. Exclude?")</f>
        <v>Date and/or label missing. Exclude?</v>
      </c>
      <c r="F36182" s="201"/>
      <c r="G36182" s="202"/>
      <c r="H36182" s="203"/>
    </row>
    <row r="36183" spans="1:8" x14ac:dyDescent="0.25">
      <c r="A36183" s="37"/>
      <c r="B36183" s="38"/>
      <c r="C36183" s="97"/>
      <c r="D36183" s="92"/>
      <c r="E36183" s="88" t="str">
        <f>IF(A36183&lt;&gt;0,IFERROR(VLOOKUP(D36183,Transactions!$K$4:$L$24,2,0), "Invalid date, no label or wrong spelling"),"Date and/or label missing. Exclude?")</f>
        <v>Date and/or label missing. Exclude?</v>
      </c>
      <c r="F36183" s="201"/>
      <c r="G36183" s="202"/>
      <c r="H36183" s="203"/>
    </row>
    <row r="36184" spans="1:8" x14ac:dyDescent="0.25">
      <c r="A36184" s="37"/>
      <c r="B36184" s="38"/>
      <c r="C36184" s="97"/>
      <c r="D36184" s="92"/>
      <c r="E36184" s="88" t="str">
        <f>IF(A36184&lt;&gt;0,IFERROR(VLOOKUP(D36184,Transactions!$K$4:$L$24,2,0), "Invalid date, no label or wrong spelling"),"Date and/or label missing. Exclude?")</f>
        <v>Date and/or label missing. Exclude?</v>
      </c>
      <c r="F36184" s="201"/>
      <c r="G36184" s="202"/>
      <c r="H36184" s="203"/>
    </row>
    <row r="36185" spans="1:8" x14ac:dyDescent="0.25">
      <c r="A36185" s="37"/>
      <c r="B36185" s="38"/>
      <c r="C36185" s="97"/>
      <c r="D36185" s="92"/>
      <c r="E36185" s="88" t="str">
        <f>IF(A36185&lt;&gt;0,IFERROR(VLOOKUP(D36185,Transactions!$K$4:$L$24,2,0), "Invalid date, no label or wrong spelling"),"Date and/or label missing. Exclude?")</f>
        <v>Date and/or label missing. Exclude?</v>
      </c>
      <c r="F36185" s="201"/>
      <c r="G36185" s="202"/>
      <c r="H36185" s="203"/>
    </row>
    <row r="36186" spans="1:8" x14ac:dyDescent="0.25">
      <c r="A36186" s="37"/>
      <c r="B36186" s="38"/>
      <c r="C36186" s="97"/>
      <c r="D36186" s="92"/>
      <c r="E36186" s="88" t="str">
        <f>IF(A36186&lt;&gt;0,IFERROR(VLOOKUP(D36186,Transactions!$K$4:$L$24,2,0), "Invalid date, no label or wrong spelling"),"Date and/or label missing. Exclude?")</f>
        <v>Date and/or label missing. Exclude?</v>
      </c>
      <c r="F36186" s="201"/>
      <c r="G36186" s="202"/>
      <c r="H36186" s="203"/>
    </row>
    <row r="36187" spans="1:8" x14ac:dyDescent="0.25">
      <c r="A36187" s="37"/>
      <c r="B36187" s="38"/>
      <c r="C36187" s="97"/>
      <c r="D36187" s="92"/>
      <c r="E36187" s="88" t="str">
        <f>IF(A36187&lt;&gt;0,IFERROR(VLOOKUP(D36187,Transactions!$K$4:$L$24,2,0), "Invalid date, no label or wrong spelling"),"Date and/or label missing. Exclude?")</f>
        <v>Date and/or label missing. Exclude?</v>
      </c>
      <c r="F36187" s="201"/>
      <c r="G36187" s="202"/>
      <c r="H36187" s="203"/>
    </row>
    <row r="36188" spans="1:8" x14ac:dyDescent="0.25">
      <c r="A36188" s="37"/>
      <c r="B36188" s="38"/>
      <c r="C36188" s="97"/>
      <c r="D36188" s="92"/>
      <c r="E36188" s="88" t="str">
        <f>IF(A36188&lt;&gt;0,IFERROR(VLOOKUP(D36188,Transactions!$K$4:$L$24,2,0), "Invalid date, no label or wrong spelling"),"Date and/or label missing. Exclude?")</f>
        <v>Date and/or label missing. Exclude?</v>
      </c>
      <c r="F36188" s="201"/>
      <c r="G36188" s="202"/>
      <c r="H36188" s="203"/>
    </row>
    <row r="36189" spans="1:8" x14ac:dyDescent="0.25">
      <c r="A36189" s="37"/>
      <c r="B36189" s="38"/>
      <c r="C36189" s="97"/>
      <c r="D36189" s="92"/>
      <c r="E36189" s="88" t="str">
        <f>IF(A36189&lt;&gt;0,IFERROR(VLOOKUP(D36189,Transactions!$K$4:$L$24,2,0), "Invalid date, no label or wrong spelling"),"Date and/or label missing. Exclude?")</f>
        <v>Date and/or label missing. Exclude?</v>
      </c>
      <c r="F36189" s="201"/>
      <c r="G36189" s="202"/>
      <c r="H36189" s="203"/>
    </row>
    <row r="36190" spans="1:8" x14ac:dyDescent="0.25">
      <c r="A36190" s="37"/>
      <c r="B36190" s="38"/>
      <c r="C36190" s="97"/>
      <c r="D36190" s="92"/>
      <c r="E36190" s="88" t="str">
        <f>IF(A36190&lt;&gt;0,IFERROR(VLOOKUP(D36190,Transactions!$K$4:$L$24,2,0), "Invalid date, no label or wrong spelling"),"Date and/or label missing. Exclude?")</f>
        <v>Date and/or label missing. Exclude?</v>
      </c>
      <c r="F36190" s="201"/>
      <c r="G36190" s="202"/>
      <c r="H36190" s="203"/>
    </row>
    <row r="36191" spans="1:8" x14ac:dyDescent="0.25">
      <c r="A36191" s="37"/>
      <c r="B36191" s="38"/>
      <c r="C36191" s="97"/>
      <c r="D36191" s="92"/>
      <c r="E36191" s="88" t="str">
        <f>IF(A36191&lt;&gt;0,IFERROR(VLOOKUP(D36191,Transactions!$K$4:$L$24,2,0), "Invalid date, no label or wrong spelling"),"Date and/or label missing. Exclude?")</f>
        <v>Date and/or label missing. Exclude?</v>
      </c>
      <c r="F36191" s="201"/>
      <c r="G36191" s="202"/>
      <c r="H36191" s="203"/>
    </row>
    <row r="36192" spans="1:8" x14ac:dyDescent="0.25">
      <c r="A36192" s="37"/>
      <c r="B36192" s="38"/>
      <c r="C36192" s="97"/>
      <c r="D36192" s="92"/>
      <c r="E36192" s="88" t="str">
        <f>IF(A36192&lt;&gt;0,IFERROR(VLOOKUP(D36192,Transactions!$K$4:$L$24,2,0), "Invalid date, no label or wrong spelling"),"Date and/or label missing. Exclude?")</f>
        <v>Date and/or label missing. Exclude?</v>
      </c>
      <c r="F36192" s="201"/>
      <c r="G36192" s="202"/>
      <c r="H36192" s="203"/>
    </row>
    <row r="36193" spans="1:8" x14ac:dyDescent="0.25">
      <c r="A36193" s="37"/>
      <c r="B36193" s="38"/>
      <c r="C36193" s="97"/>
      <c r="D36193" s="92"/>
      <c r="E36193" s="88" t="str">
        <f>IF(A36193&lt;&gt;0,IFERROR(VLOOKUP(D36193,Transactions!$K$4:$L$24,2,0), "Invalid date, no label or wrong spelling"),"Date and/or label missing. Exclude?")</f>
        <v>Date and/or label missing. Exclude?</v>
      </c>
      <c r="F36193" s="201"/>
      <c r="G36193" s="202"/>
      <c r="H36193" s="203"/>
    </row>
    <row r="36194" spans="1:8" x14ac:dyDescent="0.25">
      <c r="A36194" s="37"/>
      <c r="B36194" s="38"/>
      <c r="C36194" s="97"/>
      <c r="D36194" s="92"/>
      <c r="E36194" s="88" t="str">
        <f>IF(A36194&lt;&gt;0,IFERROR(VLOOKUP(D36194,Transactions!$K$4:$L$24,2,0), "Invalid date, no label or wrong spelling"),"Date and/or label missing. Exclude?")</f>
        <v>Date and/or label missing. Exclude?</v>
      </c>
      <c r="F36194" s="201"/>
      <c r="G36194" s="202"/>
      <c r="H36194" s="203"/>
    </row>
    <row r="36195" spans="1:8" x14ac:dyDescent="0.25">
      <c r="A36195" s="37"/>
      <c r="B36195" s="38"/>
      <c r="C36195" s="97"/>
      <c r="D36195" s="92"/>
      <c r="E36195" s="88" t="str">
        <f>IF(A36195&lt;&gt;0,IFERROR(VLOOKUP(D36195,Transactions!$K$4:$L$24,2,0), "Invalid date, no label or wrong spelling"),"Date and/or label missing. Exclude?")</f>
        <v>Date and/or label missing. Exclude?</v>
      </c>
      <c r="F36195" s="201"/>
      <c r="G36195" s="202"/>
      <c r="H36195" s="203"/>
    </row>
    <row r="36196" spans="1:8" x14ac:dyDescent="0.25">
      <c r="A36196" s="37"/>
      <c r="B36196" s="38"/>
      <c r="C36196" s="97"/>
      <c r="D36196" s="92"/>
      <c r="E36196" s="88" t="str">
        <f>IF(A36196&lt;&gt;0,IFERROR(VLOOKUP(D36196,Transactions!$K$4:$L$24,2,0), "Invalid date, no label or wrong spelling"),"Date and/or label missing. Exclude?")</f>
        <v>Date and/or label missing. Exclude?</v>
      </c>
      <c r="F36196" s="201"/>
      <c r="G36196" s="202"/>
      <c r="H36196" s="203"/>
    </row>
    <row r="36197" spans="1:8" x14ac:dyDescent="0.25">
      <c r="A36197" s="37"/>
      <c r="B36197" s="38"/>
      <c r="C36197" s="97"/>
      <c r="D36197" s="92"/>
      <c r="E36197" s="88" t="str">
        <f>IF(A36197&lt;&gt;0,IFERROR(VLOOKUP(D36197,Transactions!$K$4:$L$24,2,0), "Invalid date, no label or wrong spelling"),"Date and/or label missing. Exclude?")</f>
        <v>Date and/or label missing. Exclude?</v>
      </c>
      <c r="F36197" s="201"/>
      <c r="G36197" s="202"/>
      <c r="H36197" s="203"/>
    </row>
    <row r="36198" spans="1:8" x14ac:dyDescent="0.25">
      <c r="A36198" s="37"/>
      <c r="B36198" s="38"/>
      <c r="C36198" s="97"/>
      <c r="D36198" s="92"/>
      <c r="E36198" s="88" t="str">
        <f>IF(A36198&lt;&gt;0,IFERROR(VLOOKUP(D36198,Transactions!$K$4:$L$24,2,0), "Invalid date, no label or wrong spelling"),"Date and/or label missing. Exclude?")</f>
        <v>Date and/or label missing. Exclude?</v>
      </c>
      <c r="F36198" s="201"/>
      <c r="G36198" s="202"/>
      <c r="H36198" s="203"/>
    </row>
    <row r="36199" spans="1:8" x14ac:dyDescent="0.25">
      <c r="A36199" s="37"/>
      <c r="B36199" s="38"/>
      <c r="C36199" s="97"/>
      <c r="D36199" s="92"/>
      <c r="E36199" s="88" t="str">
        <f>IF(A36199&lt;&gt;0,IFERROR(VLOOKUP(D36199,Transactions!$K$4:$L$24,2,0), "Invalid date, no label or wrong spelling"),"Date and/or label missing. Exclude?")</f>
        <v>Date and/or label missing. Exclude?</v>
      </c>
      <c r="F36199" s="201"/>
      <c r="G36199" s="202"/>
      <c r="H36199" s="203"/>
    </row>
    <row r="36200" spans="1:8" x14ac:dyDescent="0.25">
      <c r="A36200" s="37"/>
      <c r="B36200" s="38"/>
      <c r="C36200" s="97"/>
      <c r="D36200" s="92"/>
      <c r="E36200" s="88" t="str">
        <f>IF(A36200&lt;&gt;0,IFERROR(VLOOKUP(D36200,Transactions!$K$4:$L$24,2,0), "Invalid date, no label or wrong spelling"),"Date and/or label missing. Exclude?")</f>
        <v>Date and/or label missing. Exclude?</v>
      </c>
      <c r="F36200" s="201"/>
      <c r="G36200" s="202"/>
      <c r="H36200" s="203"/>
    </row>
    <row r="36201" spans="1:8" x14ac:dyDescent="0.25">
      <c r="A36201" s="37"/>
      <c r="B36201" s="38"/>
      <c r="C36201" s="97"/>
      <c r="D36201" s="92"/>
      <c r="E36201" s="88" t="str">
        <f>IF(A36201&lt;&gt;0,IFERROR(VLOOKUP(D36201,Transactions!$K$4:$L$24,2,0), "Invalid date, no label or wrong spelling"),"Date and/or label missing. Exclude?")</f>
        <v>Date and/or label missing. Exclude?</v>
      </c>
      <c r="F36201" s="201"/>
      <c r="G36201" s="202"/>
      <c r="H36201" s="203"/>
    </row>
    <row r="36202" spans="1:8" x14ac:dyDescent="0.25">
      <c r="A36202" s="37"/>
      <c r="B36202" s="38"/>
      <c r="C36202" s="97"/>
      <c r="D36202" s="92"/>
      <c r="E36202" s="88" t="str">
        <f>IF(A36202&lt;&gt;0,IFERROR(VLOOKUP(D36202,Transactions!$K$4:$L$24,2,0), "Invalid date, no label or wrong spelling"),"Date and/or label missing. Exclude?")</f>
        <v>Date and/or label missing. Exclude?</v>
      </c>
      <c r="F36202" s="201"/>
      <c r="G36202" s="202"/>
      <c r="H36202" s="203"/>
    </row>
    <row r="36203" spans="1:8" x14ac:dyDescent="0.25">
      <c r="A36203" s="37"/>
      <c r="B36203" s="38"/>
      <c r="C36203" s="97"/>
      <c r="D36203" s="92"/>
      <c r="E36203" s="88" t="str">
        <f>IF(A36203&lt;&gt;0,IFERROR(VLOOKUP(D36203,Transactions!$K$4:$L$24,2,0), "Invalid date, no label or wrong spelling"),"Date and/or label missing. Exclude?")</f>
        <v>Date and/or label missing. Exclude?</v>
      </c>
      <c r="F36203" s="201"/>
      <c r="G36203" s="202"/>
      <c r="H36203" s="203"/>
    </row>
    <row r="36204" spans="1:8" x14ac:dyDescent="0.25">
      <c r="A36204" s="37"/>
      <c r="B36204" s="38"/>
      <c r="C36204" s="97"/>
      <c r="D36204" s="92"/>
      <c r="E36204" s="88" t="str">
        <f>IF(A36204&lt;&gt;0,IFERROR(VLOOKUP(D36204,Transactions!$K$4:$L$24,2,0), "Invalid date, no label or wrong spelling"),"Date and/or label missing. Exclude?")</f>
        <v>Date and/or label missing. Exclude?</v>
      </c>
      <c r="F36204" s="201"/>
      <c r="G36204" s="202"/>
      <c r="H36204" s="203"/>
    </row>
    <row r="36205" spans="1:8" x14ac:dyDescent="0.25">
      <c r="A36205" s="37"/>
      <c r="B36205" s="38"/>
      <c r="C36205" s="97"/>
      <c r="D36205" s="92"/>
      <c r="E36205" s="88" t="str">
        <f>IF(A36205&lt;&gt;0,IFERROR(VLOOKUP(D36205,Transactions!$K$4:$L$24,2,0), "Invalid date, no label or wrong spelling"),"Date and/or label missing. Exclude?")</f>
        <v>Date and/or label missing. Exclude?</v>
      </c>
      <c r="F36205" s="201"/>
      <c r="G36205" s="202"/>
      <c r="H36205" s="203"/>
    </row>
    <row r="36206" spans="1:8" x14ac:dyDescent="0.25">
      <c r="A36206" s="37"/>
      <c r="B36206" s="38"/>
      <c r="C36206" s="97"/>
      <c r="D36206" s="92"/>
      <c r="E36206" s="88" t="str">
        <f>IF(A36206&lt;&gt;0,IFERROR(VLOOKUP(D36206,Transactions!$K$4:$L$24,2,0), "Invalid date, no label or wrong spelling"),"Date and/or label missing. Exclude?")</f>
        <v>Date and/or label missing. Exclude?</v>
      </c>
      <c r="F36206" s="201"/>
      <c r="G36206" s="202"/>
      <c r="H36206" s="203"/>
    </row>
    <row r="36207" spans="1:8" x14ac:dyDescent="0.25">
      <c r="A36207" s="37"/>
      <c r="B36207" s="38"/>
      <c r="C36207" s="97"/>
      <c r="D36207" s="92"/>
      <c r="E36207" s="88" t="str">
        <f>IF(A36207&lt;&gt;0,IFERROR(VLOOKUP(D36207,Transactions!$K$4:$L$24,2,0), "Invalid date, no label or wrong spelling"),"Date and/or label missing. Exclude?")</f>
        <v>Date and/or label missing. Exclude?</v>
      </c>
      <c r="F36207" s="201"/>
      <c r="G36207" s="202"/>
      <c r="H36207" s="203"/>
    </row>
    <row r="36208" spans="1:8" x14ac:dyDescent="0.25">
      <c r="A36208" s="37"/>
      <c r="B36208" s="38"/>
      <c r="C36208" s="97"/>
      <c r="D36208" s="92"/>
      <c r="E36208" s="88" t="str">
        <f>IF(A36208&lt;&gt;0,IFERROR(VLOOKUP(D36208,Transactions!$K$4:$L$24,2,0), "Invalid date, no label or wrong spelling"),"Date and/or label missing. Exclude?")</f>
        <v>Date and/or label missing. Exclude?</v>
      </c>
      <c r="F36208" s="201"/>
      <c r="G36208" s="202"/>
      <c r="H36208" s="203"/>
    </row>
    <row r="36209" spans="1:8" x14ac:dyDescent="0.25">
      <c r="A36209" s="37"/>
      <c r="B36209" s="38"/>
      <c r="C36209" s="97"/>
      <c r="D36209" s="92"/>
      <c r="E36209" s="88" t="str">
        <f>IF(A36209&lt;&gt;0,IFERROR(VLOOKUP(D36209,Transactions!$K$4:$L$24,2,0), "Invalid date, no label or wrong spelling"),"Date and/or label missing. Exclude?")</f>
        <v>Date and/or label missing. Exclude?</v>
      </c>
      <c r="F36209" s="201"/>
      <c r="G36209" s="202"/>
      <c r="H36209" s="203"/>
    </row>
    <row r="36210" spans="1:8" x14ac:dyDescent="0.25">
      <c r="A36210" s="37"/>
      <c r="B36210" s="38"/>
      <c r="C36210" s="97"/>
      <c r="D36210" s="92"/>
      <c r="E36210" s="88" t="str">
        <f>IF(A36210&lt;&gt;0,IFERROR(VLOOKUP(D36210,Transactions!$K$4:$L$24,2,0), "Invalid date, no label or wrong spelling"),"Date and/or label missing. Exclude?")</f>
        <v>Date and/or label missing. Exclude?</v>
      </c>
      <c r="F36210" s="201"/>
      <c r="G36210" s="202"/>
      <c r="H36210" s="203"/>
    </row>
    <row r="36211" spans="1:8" x14ac:dyDescent="0.25">
      <c r="A36211" s="37"/>
      <c r="B36211" s="38"/>
      <c r="C36211" s="97"/>
      <c r="D36211" s="92"/>
      <c r="E36211" s="88" t="str">
        <f>IF(A36211&lt;&gt;0,IFERROR(VLOOKUP(D36211,Transactions!$K$4:$L$24,2,0), "Invalid date, no label or wrong spelling"),"Date and/or label missing. Exclude?")</f>
        <v>Date and/or label missing. Exclude?</v>
      </c>
      <c r="F36211" s="201"/>
      <c r="G36211" s="202"/>
      <c r="H36211" s="203"/>
    </row>
    <row r="36212" spans="1:8" x14ac:dyDescent="0.25">
      <c r="A36212" s="37"/>
      <c r="B36212" s="38"/>
      <c r="C36212" s="97"/>
      <c r="D36212" s="92"/>
      <c r="E36212" s="88" t="str">
        <f>IF(A36212&lt;&gt;0,IFERROR(VLOOKUP(D36212,Transactions!$K$4:$L$24,2,0), "Invalid date, no label or wrong spelling"),"Date and/or label missing. Exclude?")</f>
        <v>Date and/or label missing. Exclude?</v>
      </c>
      <c r="F36212" s="201"/>
      <c r="G36212" s="202"/>
      <c r="H36212" s="203"/>
    </row>
    <row r="36213" spans="1:8" x14ac:dyDescent="0.25">
      <c r="A36213" s="37"/>
      <c r="B36213" s="38"/>
      <c r="C36213" s="97"/>
      <c r="D36213" s="92"/>
      <c r="E36213" s="88" t="str">
        <f>IF(A36213&lt;&gt;0,IFERROR(VLOOKUP(D36213,Transactions!$K$4:$L$24,2,0), "Invalid date, no label or wrong spelling"),"Date and/or label missing. Exclude?")</f>
        <v>Date and/or label missing. Exclude?</v>
      </c>
      <c r="F36213" s="201"/>
      <c r="G36213" s="202"/>
      <c r="H36213" s="203"/>
    </row>
    <row r="36214" spans="1:8" x14ac:dyDescent="0.25">
      <c r="A36214" s="37"/>
      <c r="B36214" s="38"/>
      <c r="C36214" s="97"/>
      <c r="D36214" s="92"/>
      <c r="E36214" s="88" t="str">
        <f>IF(A36214&lt;&gt;0,IFERROR(VLOOKUP(D36214,Transactions!$K$4:$L$24,2,0), "Invalid date, no label or wrong spelling"),"Date and/or label missing. Exclude?")</f>
        <v>Date and/or label missing. Exclude?</v>
      </c>
      <c r="F36214" s="201"/>
      <c r="G36214" s="202"/>
      <c r="H36214" s="203"/>
    </row>
    <row r="36215" spans="1:8" x14ac:dyDescent="0.25">
      <c r="A36215" s="37"/>
      <c r="B36215" s="38"/>
      <c r="C36215" s="97"/>
      <c r="D36215" s="92"/>
      <c r="E36215" s="88" t="str">
        <f>IF(A36215&lt;&gt;0,IFERROR(VLOOKUP(D36215,Transactions!$K$4:$L$24,2,0), "Invalid date, no label or wrong spelling"),"Date and/or label missing. Exclude?")</f>
        <v>Date and/or label missing. Exclude?</v>
      </c>
      <c r="F36215" s="201"/>
      <c r="G36215" s="202"/>
      <c r="H36215" s="203"/>
    </row>
    <row r="36216" spans="1:8" x14ac:dyDescent="0.25">
      <c r="A36216" s="37"/>
      <c r="B36216" s="38"/>
      <c r="C36216" s="97"/>
      <c r="D36216" s="92"/>
      <c r="E36216" s="88" t="str">
        <f>IF(A36216&lt;&gt;0,IFERROR(VLOOKUP(D36216,Transactions!$K$4:$L$24,2,0), "Invalid date, no label or wrong spelling"),"Date and/or label missing. Exclude?")</f>
        <v>Date and/or label missing. Exclude?</v>
      </c>
      <c r="F36216" s="201"/>
      <c r="G36216" s="202"/>
      <c r="H36216" s="203"/>
    </row>
    <row r="36217" spans="1:8" x14ac:dyDescent="0.25">
      <c r="A36217" s="37"/>
      <c r="B36217" s="38"/>
      <c r="C36217" s="97"/>
      <c r="D36217" s="92"/>
      <c r="E36217" s="88" t="str">
        <f>IF(A36217&lt;&gt;0,IFERROR(VLOOKUP(D36217,Transactions!$K$4:$L$24,2,0), "Invalid date, no label or wrong spelling"),"Date and/or label missing. Exclude?")</f>
        <v>Date and/or label missing. Exclude?</v>
      </c>
      <c r="F36217" s="201"/>
      <c r="G36217" s="202"/>
      <c r="H36217" s="203"/>
    </row>
    <row r="36218" spans="1:8" x14ac:dyDescent="0.25">
      <c r="A36218" s="37"/>
      <c r="B36218" s="38"/>
      <c r="C36218" s="97"/>
      <c r="D36218" s="92"/>
      <c r="E36218" s="88" t="str">
        <f>IF(A36218&lt;&gt;0,IFERROR(VLOOKUP(D36218,Transactions!$K$4:$L$24,2,0), "Invalid date, no label or wrong spelling"),"Date and/or label missing. Exclude?")</f>
        <v>Date and/or label missing. Exclude?</v>
      </c>
      <c r="F36218" s="201"/>
      <c r="G36218" s="202"/>
      <c r="H36218" s="203"/>
    </row>
    <row r="36219" spans="1:8" x14ac:dyDescent="0.25">
      <c r="A36219" s="37"/>
      <c r="B36219" s="38"/>
      <c r="C36219" s="97"/>
      <c r="D36219" s="92"/>
      <c r="E36219" s="88" t="str">
        <f>IF(A36219&lt;&gt;0,IFERROR(VLOOKUP(D36219,Transactions!$K$4:$L$24,2,0), "Invalid date, no label or wrong spelling"),"Date and/or label missing. Exclude?")</f>
        <v>Date and/or label missing. Exclude?</v>
      </c>
      <c r="F36219" s="201"/>
      <c r="G36219" s="202"/>
      <c r="H36219" s="203"/>
    </row>
    <row r="36220" spans="1:8" x14ac:dyDescent="0.25">
      <c r="A36220" s="37"/>
      <c r="B36220" s="38"/>
      <c r="C36220" s="97"/>
      <c r="D36220" s="92"/>
      <c r="E36220" s="88" t="str">
        <f>IF(A36220&lt;&gt;0,IFERROR(VLOOKUP(D36220,Transactions!$K$4:$L$24,2,0), "Invalid date, no label or wrong spelling"),"Date and/or label missing. Exclude?")</f>
        <v>Date and/or label missing. Exclude?</v>
      </c>
      <c r="F36220" s="201"/>
      <c r="G36220" s="202"/>
      <c r="H36220" s="203"/>
    </row>
    <row r="36221" spans="1:8" x14ac:dyDescent="0.25">
      <c r="A36221" s="37"/>
      <c r="B36221" s="38"/>
      <c r="C36221" s="97"/>
      <c r="D36221" s="92"/>
      <c r="E36221" s="88" t="str">
        <f>IF(A36221&lt;&gt;0,IFERROR(VLOOKUP(D36221,Transactions!$K$4:$L$24,2,0), "Invalid date, no label or wrong spelling"),"Date and/or label missing. Exclude?")</f>
        <v>Date and/or label missing. Exclude?</v>
      </c>
      <c r="F36221" s="201"/>
      <c r="G36221" s="202"/>
      <c r="H36221" s="203"/>
    </row>
    <row r="36222" spans="1:8" x14ac:dyDescent="0.25">
      <c r="A36222" s="37"/>
      <c r="B36222" s="38"/>
      <c r="C36222" s="97"/>
      <c r="D36222" s="92"/>
      <c r="E36222" s="88" t="str">
        <f>IF(A36222&lt;&gt;0,IFERROR(VLOOKUP(D36222,Transactions!$K$4:$L$24,2,0), "Invalid date, no label or wrong spelling"),"Date and/or label missing. Exclude?")</f>
        <v>Date and/or label missing. Exclude?</v>
      </c>
      <c r="F36222" s="201"/>
      <c r="G36222" s="202"/>
      <c r="H36222" s="203"/>
    </row>
    <row r="36223" spans="1:8" x14ac:dyDescent="0.25">
      <c r="A36223" s="37"/>
      <c r="B36223" s="38"/>
      <c r="C36223" s="97"/>
      <c r="D36223" s="92"/>
      <c r="E36223" s="88" t="str">
        <f>IF(A36223&lt;&gt;0,IFERROR(VLOOKUP(D36223,Transactions!$K$4:$L$24,2,0), "Invalid date, no label or wrong spelling"),"Date and/or label missing. Exclude?")</f>
        <v>Date and/or label missing. Exclude?</v>
      </c>
      <c r="F36223" s="201"/>
      <c r="G36223" s="202"/>
      <c r="H36223" s="203"/>
    </row>
    <row r="36224" spans="1:8" x14ac:dyDescent="0.25">
      <c r="A36224" s="37"/>
      <c r="B36224" s="38"/>
      <c r="C36224" s="97"/>
      <c r="D36224" s="92"/>
      <c r="E36224" s="88" t="str">
        <f>IF(A36224&lt;&gt;0,IFERROR(VLOOKUP(D36224,Transactions!$K$4:$L$24,2,0), "Invalid date, no label or wrong spelling"),"Date and/or label missing. Exclude?")</f>
        <v>Date and/or label missing. Exclude?</v>
      </c>
      <c r="F36224" s="201"/>
      <c r="G36224" s="202"/>
      <c r="H36224" s="203"/>
    </row>
    <row r="36225" spans="1:8" x14ac:dyDescent="0.25">
      <c r="A36225" s="37"/>
      <c r="B36225" s="38"/>
      <c r="C36225" s="97"/>
      <c r="D36225" s="92"/>
      <c r="E36225" s="88" t="str">
        <f>IF(A36225&lt;&gt;0,IFERROR(VLOOKUP(D36225,Transactions!$K$4:$L$24,2,0), "Invalid date, no label or wrong spelling"),"Date and/or label missing. Exclude?")</f>
        <v>Date and/or label missing. Exclude?</v>
      </c>
      <c r="F36225" s="201"/>
      <c r="G36225" s="202"/>
      <c r="H36225" s="203"/>
    </row>
    <row r="36226" spans="1:8" x14ac:dyDescent="0.25">
      <c r="A36226" s="37"/>
      <c r="B36226" s="38"/>
      <c r="C36226" s="97"/>
      <c r="D36226" s="92"/>
      <c r="E36226" s="88" t="str">
        <f>IF(A36226&lt;&gt;0,IFERROR(VLOOKUP(D36226,Transactions!$K$4:$L$24,2,0), "Invalid date, no label or wrong spelling"),"Date and/or label missing. Exclude?")</f>
        <v>Date and/or label missing. Exclude?</v>
      </c>
      <c r="F36226" s="201"/>
      <c r="G36226" s="202"/>
      <c r="H36226" s="203"/>
    </row>
    <row r="36227" spans="1:8" x14ac:dyDescent="0.25">
      <c r="A36227" s="37"/>
      <c r="B36227" s="38"/>
      <c r="C36227" s="97"/>
      <c r="D36227" s="92"/>
      <c r="E36227" s="88" t="str">
        <f>IF(A36227&lt;&gt;0,IFERROR(VLOOKUP(D36227,Transactions!$K$4:$L$24,2,0), "Invalid date, no label or wrong spelling"),"Date and/or label missing. Exclude?")</f>
        <v>Date and/or label missing. Exclude?</v>
      </c>
      <c r="F36227" s="201"/>
      <c r="G36227" s="202"/>
      <c r="H36227" s="203"/>
    </row>
    <row r="36228" spans="1:8" x14ac:dyDescent="0.25">
      <c r="A36228" s="37"/>
      <c r="B36228" s="38"/>
      <c r="C36228" s="97"/>
      <c r="D36228" s="92"/>
      <c r="E36228" s="88" t="str">
        <f>IF(A36228&lt;&gt;0,IFERROR(VLOOKUP(D36228,Transactions!$K$4:$L$24,2,0), "Invalid date, no label or wrong spelling"),"Date and/or label missing. Exclude?")</f>
        <v>Date and/or label missing. Exclude?</v>
      </c>
      <c r="F36228" s="201"/>
      <c r="G36228" s="202"/>
      <c r="H36228" s="203"/>
    </row>
    <row r="36229" spans="1:8" x14ac:dyDescent="0.25">
      <c r="A36229" s="37"/>
      <c r="B36229" s="38"/>
      <c r="C36229" s="97"/>
      <c r="D36229" s="92"/>
      <c r="E36229" s="88" t="str">
        <f>IF(A36229&lt;&gt;0,IFERROR(VLOOKUP(D36229,Transactions!$K$4:$L$24,2,0), "Invalid date, no label or wrong spelling"),"Date and/or label missing. Exclude?")</f>
        <v>Date and/or label missing. Exclude?</v>
      </c>
      <c r="F36229" s="201"/>
      <c r="G36229" s="202"/>
      <c r="H36229" s="203"/>
    </row>
    <row r="36230" spans="1:8" x14ac:dyDescent="0.25">
      <c r="A36230" s="37"/>
      <c r="B36230" s="38"/>
      <c r="C36230" s="97"/>
      <c r="D36230" s="92"/>
      <c r="E36230" s="88" t="str">
        <f>IF(A36230&lt;&gt;0,IFERROR(VLOOKUP(D36230,Transactions!$K$4:$L$24,2,0), "Invalid date, no label or wrong spelling"),"Date and/or label missing. Exclude?")</f>
        <v>Date and/or label missing. Exclude?</v>
      </c>
      <c r="F36230" s="201"/>
      <c r="G36230" s="202"/>
      <c r="H36230" s="203"/>
    </row>
    <row r="36231" spans="1:8" x14ac:dyDescent="0.25">
      <c r="A36231" s="37"/>
      <c r="B36231" s="38"/>
      <c r="C36231" s="97"/>
      <c r="D36231" s="92"/>
      <c r="E36231" s="88" t="str">
        <f>IF(A36231&lt;&gt;0,IFERROR(VLOOKUP(D36231,Transactions!$K$4:$L$24,2,0), "Invalid date, no label or wrong spelling"),"Date and/or label missing. Exclude?")</f>
        <v>Date and/or label missing. Exclude?</v>
      </c>
      <c r="F36231" s="201"/>
      <c r="G36231" s="202"/>
      <c r="H36231" s="203"/>
    </row>
    <row r="36232" spans="1:8" x14ac:dyDescent="0.25">
      <c r="A36232" s="37"/>
      <c r="B36232" s="38"/>
      <c r="C36232" s="97"/>
      <c r="D36232" s="92"/>
      <c r="E36232" s="88" t="str">
        <f>IF(A36232&lt;&gt;0,IFERROR(VLOOKUP(D36232,Transactions!$K$4:$L$24,2,0), "Invalid date, no label or wrong spelling"),"Date and/or label missing. Exclude?")</f>
        <v>Date and/or label missing. Exclude?</v>
      </c>
      <c r="F36232" s="201"/>
      <c r="G36232" s="202"/>
      <c r="H36232" s="203"/>
    </row>
    <row r="36233" spans="1:8" x14ac:dyDescent="0.25">
      <c r="A36233" s="37"/>
      <c r="B36233" s="38"/>
      <c r="C36233" s="97"/>
      <c r="D36233" s="92"/>
      <c r="E36233" s="88" t="str">
        <f>IF(A36233&lt;&gt;0,IFERROR(VLOOKUP(D36233,Transactions!$K$4:$L$24,2,0), "Invalid date, no label or wrong spelling"),"Date and/or label missing. Exclude?")</f>
        <v>Date and/or label missing. Exclude?</v>
      </c>
      <c r="F36233" s="201"/>
      <c r="G36233" s="202"/>
      <c r="H36233" s="203"/>
    </row>
    <row r="36234" spans="1:8" x14ac:dyDescent="0.25">
      <c r="A36234" s="37"/>
      <c r="B36234" s="38"/>
      <c r="C36234" s="97"/>
      <c r="D36234" s="92"/>
      <c r="E36234" s="88" t="str">
        <f>IF(A36234&lt;&gt;0,IFERROR(VLOOKUP(D36234,Transactions!$K$4:$L$24,2,0), "Invalid date, no label or wrong spelling"),"Date and/or label missing. Exclude?")</f>
        <v>Date and/or label missing. Exclude?</v>
      </c>
      <c r="F36234" s="201"/>
      <c r="G36234" s="202"/>
      <c r="H36234" s="203"/>
    </row>
    <row r="36235" spans="1:8" x14ac:dyDescent="0.25">
      <c r="A36235" s="37"/>
      <c r="B36235" s="38"/>
      <c r="C36235" s="97"/>
      <c r="D36235" s="92"/>
      <c r="E36235" s="88" t="str">
        <f>IF(A36235&lt;&gt;0,IFERROR(VLOOKUP(D36235,Transactions!$K$4:$L$24,2,0), "Invalid date, no label or wrong spelling"),"Date and/or label missing. Exclude?")</f>
        <v>Date and/or label missing. Exclude?</v>
      </c>
      <c r="F36235" s="201"/>
      <c r="G36235" s="202"/>
      <c r="H36235" s="203"/>
    </row>
    <row r="36236" spans="1:8" x14ac:dyDescent="0.25">
      <c r="A36236" s="37"/>
      <c r="B36236" s="38"/>
      <c r="C36236" s="97"/>
      <c r="D36236" s="92"/>
      <c r="E36236" s="88" t="str">
        <f>IF(A36236&lt;&gt;0,IFERROR(VLOOKUP(D36236,Transactions!$K$4:$L$24,2,0), "Invalid date, no label or wrong spelling"),"Date and/or label missing. Exclude?")</f>
        <v>Date and/or label missing. Exclude?</v>
      </c>
      <c r="F36236" s="201"/>
      <c r="G36236" s="202"/>
      <c r="H36236" s="203"/>
    </row>
    <row r="36237" spans="1:8" x14ac:dyDescent="0.25">
      <c r="A36237" s="37"/>
      <c r="B36237" s="38"/>
      <c r="C36237" s="97"/>
      <c r="D36237" s="92"/>
      <c r="E36237" s="88" t="str">
        <f>IF(A36237&lt;&gt;0,IFERROR(VLOOKUP(D36237,Transactions!$K$4:$L$24,2,0), "Invalid date, no label or wrong spelling"),"Date and/or label missing. Exclude?")</f>
        <v>Date and/or label missing. Exclude?</v>
      </c>
      <c r="F36237" s="201"/>
      <c r="G36237" s="202"/>
      <c r="H36237" s="203"/>
    </row>
    <row r="36238" spans="1:8" x14ac:dyDescent="0.25">
      <c r="A36238" s="37"/>
      <c r="B36238" s="38"/>
      <c r="C36238" s="97"/>
      <c r="D36238" s="92"/>
      <c r="E36238" s="88" t="str">
        <f>IF(A36238&lt;&gt;0,IFERROR(VLOOKUP(D36238,Transactions!$K$4:$L$24,2,0), "Invalid date, no label or wrong spelling"),"Date and/or label missing. Exclude?")</f>
        <v>Date and/or label missing. Exclude?</v>
      </c>
      <c r="F36238" s="201"/>
      <c r="G36238" s="202"/>
      <c r="H36238" s="203"/>
    </row>
    <row r="36239" spans="1:8" x14ac:dyDescent="0.25">
      <c r="A36239" s="37"/>
      <c r="B36239" s="38"/>
      <c r="C36239" s="97"/>
      <c r="D36239" s="92"/>
      <c r="E36239" s="88" t="str">
        <f>IF(A36239&lt;&gt;0,IFERROR(VLOOKUP(D36239,Transactions!$K$4:$L$24,2,0), "Invalid date, no label or wrong spelling"),"Date and/or label missing. Exclude?")</f>
        <v>Date and/or label missing. Exclude?</v>
      </c>
      <c r="F36239" s="201"/>
      <c r="G36239" s="202"/>
      <c r="H36239" s="203"/>
    </row>
    <row r="36240" spans="1:8" x14ac:dyDescent="0.25">
      <c r="A36240" s="37"/>
      <c r="B36240" s="38"/>
      <c r="C36240" s="97"/>
      <c r="D36240" s="92"/>
      <c r="E36240" s="88" t="str">
        <f>IF(A36240&lt;&gt;0,IFERROR(VLOOKUP(D36240,Transactions!$K$4:$L$24,2,0), "Invalid date, no label or wrong spelling"),"Date and/or label missing. Exclude?")</f>
        <v>Date and/or label missing. Exclude?</v>
      </c>
      <c r="F36240" s="201"/>
      <c r="G36240" s="202"/>
      <c r="H36240" s="203"/>
    </row>
    <row r="36241" spans="1:8" x14ac:dyDescent="0.25">
      <c r="A36241" s="37"/>
      <c r="B36241" s="38"/>
      <c r="C36241" s="97"/>
      <c r="D36241" s="92"/>
      <c r="E36241" s="88" t="str">
        <f>IF(A36241&lt;&gt;0,IFERROR(VLOOKUP(D36241,Transactions!$K$4:$L$24,2,0), "Invalid date, no label or wrong spelling"),"Date and/or label missing. Exclude?")</f>
        <v>Date and/or label missing. Exclude?</v>
      </c>
      <c r="F36241" s="201"/>
      <c r="G36241" s="202"/>
      <c r="H36241" s="203"/>
    </row>
    <row r="36242" spans="1:8" x14ac:dyDescent="0.25">
      <c r="A36242" s="37"/>
      <c r="B36242" s="38"/>
      <c r="C36242" s="97"/>
      <c r="D36242" s="92"/>
      <c r="E36242" s="88" t="str">
        <f>IF(A36242&lt;&gt;0,IFERROR(VLOOKUP(D36242,Transactions!$K$4:$L$24,2,0), "Invalid date, no label or wrong spelling"),"Date and/or label missing. Exclude?")</f>
        <v>Date and/or label missing. Exclude?</v>
      </c>
      <c r="F36242" s="201"/>
      <c r="G36242" s="202"/>
      <c r="H36242" s="203"/>
    </row>
    <row r="36243" spans="1:8" x14ac:dyDescent="0.25">
      <c r="A36243" s="37"/>
      <c r="B36243" s="38"/>
      <c r="C36243" s="97"/>
      <c r="D36243" s="92"/>
      <c r="E36243" s="88" t="str">
        <f>IF(A36243&lt;&gt;0,IFERROR(VLOOKUP(D36243,Transactions!$K$4:$L$24,2,0), "Invalid date, no label or wrong spelling"),"Date and/or label missing. Exclude?")</f>
        <v>Date and/or label missing. Exclude?</v>
      </c>
      <c r="F36243" s="201"/>
      <c r="G36243" s="202"/>
      <c r="H36243" s="203"/>
    </row>
    <row r="36244" spans="1:8" x14ac:dyDescent="0.25">
      <c r="A36244" s="37"/>
      <c r="B36244" s="38"/>
      <c r="C36244" s="97"/>
      <c r="D36244" s="92"/>
      <c r="E36244" s="88" t="str">
        <f>IF(A36244&lt;&gt;0,IFERROR(VLOOKUP(D36244,Transactions!$K$4:$L$24,2,0), "Invalid date, no label or wrong spelling"),"Date and/or label missing. Exclude?")</f>
        <v>Date and/or label missing. Exclude?</v>
      </c>
      <c r="F36244" s="201"/>
      <c r="G36244" s="202"/>
      <c r="H36244" s="203"/>
    </row>
    <row r="36245" spans="1:8" x14ac:dyDescent="0.25">
      <c r="A36245" s="37"/>
      <c r="B36245" s="38"/>
      <c r="C36245" s="97"/>
      <c r="D36245" s="92"/>
      <c r="E36245" s="88" t="str">
        <f>IF(A36245&lt;&gt;0,IFERROR(VLOOKUP(D36245,Transactions!$K$4:$L$24,2,0), "Invalid date, no label or wrong spelling"),"Date and/or label missing. Exclude?")</f>
        <v>Date and/or label missing. Exclude?</v>
      </c>
      <c r="F36245" s="201"/>
      <c r="G36245" s="202"/>
      <c r="H36245" s="203"/>
    </row>
    <row r="36246" spans="1:8" x14ac:dyDescent="0.25">
      <c r="A36246" s="37"/>
      <c r="B36246" s="38"/>
      <c r="C36246" s="97"/>
      <c r="D36246" s="92"/>
      <c r="E36246" s="88" t="str">
        <f>IF(A36246&lt;&gt;0,IFERROR(VLOOKUP(D36246,Transactions!$K$4:$L$24,2,0), "Invalid date, no label or wrong spelling"),"Date and/or label missing. Exclude?")</f>
        <v>Date and/or label missing. Exclude?</v>
      </c>
      <c r="F36246" s="201"/>
      <c r="G36246" s="202"/>
      <c r="H36246" s="203"/>
    </row>
    <row r="36247" spans="1:8" x14ac:dyDescent="0.25">
      <c r="A36247" s="37"/>
      <c r="B36247" s="38"/>
      <c r="C36247" s="97"/>
      <c r="D36247" s="92"/>
      <c r="E36247" s="88" t="str">
        <f>IF(A36247&lt;&gt;0,IFERROR(VLOOKUP(D36247,Transactions!$K$4:$L$24,2,0), "Invalid date, no label or wrong spelling"),"Date and/or label missing. Exclude?")</f>
        <v>Date and/or label missing. Exclude?</v>
      </c>
      <c r="F36247" s="201"/>
      <c r="G36247" s="202"/>
      <c r="H36247" s="203"/>
    </row>
    <row r="36248" spans="1:8" x14ac:dyDescent="0.25">
      <c r="A36248" s="37"/>
      <c r="B36248" s="38"/>
      <c r="C36248" s="97"/>
      <c r="D36248" s="92"/>
      <c r="E36248" s="88" t="str">
        <f>IF(A36248&lt;&gt;0,IFERROR(VLOOKUP(D36248,Transactions!$K$4:$L$24,2,0), "Invalid date, no label or wrong spelling"),"Date and/or label missing. Exclude?")</f>
        <v>Date and/or label missing. Exclude?</v>
      </c>
      <c r="F36248" s="201"/>
      <c r="G36248" s="202"/>
      <c r="H36248" s="203"/>
    </row>
    <row r="36249" spans="1:8" x14ac:dyDescent="0.25">
      <c r="A36249" s="37"/>
      <c r="B36249" s="38"/>
      <c r="C36249" s="97"/>
      <c r="D36249" s="92"/>
      <c r="E36249" s="88" t="str">
        <f>IF(A36249&lt;&gt;0,IFERROR(VLOOKUP(D36249,Transactions!$K$4:$L$24,2,0), "Invalid date, no label or wrong spelling"),"Date and/or label missing. Exclude?")</f>
        <v>Date and/or label missing. Exclude?</v>
      </c>
      <c r="F36249" s="201"/>
      <c r="G36249" s="202"/>
      <c r="H36249" s="203"/>
    </row>
    <row r="36250" spans="1:8" x14ac:dyDescent="0.25">
      <c r="A36250" s="37"/>
      <c r="B36250" s="38"/>
      <c r="C36250" s="97"/>
      <c r="D36250" s="92"/>
      <c r="E36250" s="88" t="str">
        <f>IF(A36250&lt;&gt;0,IFERROR(VLOOKUP(D36250,Transactions!$K$4:$L$24,2,0), "Invalid date, no label or wrong spelling"),"Date and/or label missing. Exclude?")</f>
        <v>Date and/or label missing. Exclude?</v>
      </c>
      <c r="F36250" s="201"/>
      <c r="G36250" s="202"/>
      <c r="H36250" s="203"/>
    </row>
    <row r="36251" spans="1:8" x14ac:dyDescent="0.25">
      <c r="A36251" s="37"/>
      <c r="B36251" s="38"/>
      <c r="C36251" s="97"/>
      <c r="D36251" s="92"/>
      <c r="E36251" s="88" t="str">
        <f>IF(A36251&lt;&gt;0,IFERROR(VLOOKUP(D36251,Transactions!$K$4:$L$24,2,0), "Invalid date, no label or wrong spelling"),"Date and/or label missing. Exclude?")</f>
        <v>Date and/or label missing. Exclude?</v>
      </c>
      <c r="F36251" s="201"/>
      <c r="G36251" s="202"/>
      <c r="H36251" s="203"/>
    </row>
    <row r="36252" spans="1:8" x14ac:dyDescent="0.25">
      <c r="A36252" s="37"/>
      <c r="B36252" s="38"/>
      <c r="C36252" s="97"/>
      <c r="D36252" s="92"/>
      <c r="E36252" s="88" t="str">
        <f>IF(A36252&lt;&gt;0,IFERROR(VLOOKUP(D36252,Transactions!$K$4:$L$24,2,0), "Invalid date, no label or wrong spelling"),"Date and/or label missing. Exclude?")</f>
        <v>Date and/or label missing. Exclude?</v>
      </c>
      <c r="F36252" s="201"/>
      <c r="G36252" s="202"/>
      <c r="H36252" s="203"/>
    </row>
    <row r="36253" spans="1:8" x14ac:dyDescent="0.25">
      <c r="A36253" s="37"/>
      <c r="B36253" s="38"/>
      <c r="C36253" s="97"/>
      <c r="D36253" s="92"/>
      <c r="E36253" s="88" t="str">
        <f>IF(A36253&lt;&gt;0,IFERROR(VLOOKUP(D36253,Transactions!$K$4:$L$24,2,0), "Invalid date, no label or wrong spelling"),"Date and/or label missing. Exclude?")</f>
        <v>Date and/or label missing. Exclude?</v>
      </c>
      <c r="F36253" s="201"/>
      <c r="G36253" s="202"/>
      <c r="H36253" s="203"/>
    </row>
    <row r="36254" spans="1:8" x14ac:dyDescent="0.25">
      <c r="A36254" s="37"/>
      <c r="B36254" s="38"/>
      <c r="C36254" s="97"/>
      <c r="D36254" s="92"/>
      <c r="E36254" s="88" t="str">
        <f>IF(A36254&lt;&gt;0,IFERROR(VLOOKUP(D36254,Transactions!$K$4:$L$24,2,0), "Invalid date, no label or wrong spelling"),"Date and/or label missing. Exclude?")</f>
        <v>Date and/or label missing. Exclude?</v>
      </c>
      <c r="F36254" s="201"/>
      <c r="G36254" s="202"/>
      <c r="H36254" s="203"/>
    </row>
    <row r="36255" spans="1:8" x14ac:dyDescent="0.25">
      <c r="A36255" s="37"/>
      <c r="B36255" s="38"/>
      <c r="C36255" s="97"/>
      <c r="D36255" s="92"/>
      <c r="E36255" s="88" t="str">
        <f>IF(A36255&lt;&gt;0,IFERROR(VLOOKUP(D36255,Transactions!$K$4:$L$24,2,0), "Invalid date, no label or wrong spelling"),"Date and/or label missing. Exclude?")</f>
        <v>Date and/or label missing. Exclude?</v>
      </c>
      <c r="F36255" s="201"/>
      <c r="G36255" s="202"/>
      <c r="H36255" s="203"/>
    </row>
    <row r="36256" spans="1:8" x14ac:dyDescent="0.25">
      <c r="A36256" s="37"/>
      <c r="B36256" s="38"/>
      <c r="C36256" s="97"/>
      <c r="D36256" s="92"/>
      <c r="E36256" s="88" t="str">
        <f>IF(A36256&lt;&gt;0,IFERROR(VLOOKUP(D36256,Transactions!$K$4:$L$24,2,0), "Invalid date, no label or wrong spelling"),"Date and/or label missing. Exclude?")</f>
        <v>Date and/or label missing. Exclude?</v>
      </c>
      <c r="F36256" s="201"/>
      <c r="G36256" s="202"/>
      <c r="H36256" s="203"/>
    </row>
    <row r="36257" spans="1:8" x14ac:dyDescent="0.25">
      <c r="A36257" s="37"/>
      <c r="B36257" s="38"/>
      <c r="C36257" s="97"/>
      <c r="D36257" s="92"/>
      <c r="E36257" s="88" t="str">
        <f>IF(A36257&lt;&gt;0,IFERROR(VLOOKUP(D36257,Transactions!$K$4:$L$24,2,0), "Invalid date, no label or wrong spelling"),"Date and/or label missing. Exclude?")</f>
        <v>Date and/or label missing. Exclude?</v>
      </c>
      <c r="F36257" s="201"/>
      <c r="G36257" s="202"/>
      <c r="H36257" s="203"/>
    </row>
    <row r="36258" spans="1:8" x14ac:dyDescent="0.25">
      <c r="A36258" s="37"/>
      <c r="B36258" s="38"/>
      <c r="C36258" s="97"/>
      <c r="D36258" s="92"/>
      <c r="E36258" s="88" t="str">
        <f>IF(A36258&lt;&gt;0,IFERROR(VLOOKUP(D36258,Transactions!$K$4:$L$24,2,0), "Invalid date, no label or wrong spelling"),"Date and/or label missing. Exclude?")</f>
        <v>Date and/or label missing. Exclude?</v>
      </c>
      <c r="F36258" s="201"/>
      <c r="G36258" s="202"/>
      <c r="H36258" s="203"/>
    </row>
    <row r="36259" spans="1:8" x14ac:dyDescent="0.25">
      <c r="A36259" s="37"/>
      <c r="B36259" s="38"/>
      <c r="C36259" s="97"/>
      <c r="D36259" s="92"/>
      <c r="E36259" s="88" t="str">
        <f>IF(A36259&lt;&gt;0,IFERROR(VLOOKUP(D36259,Transactions!$K$4:$L$24,2,0), "Invalid date, no label or wrong spelling"),"Date and/or label missing. Exclude?")</f>
        <v>Date and/or label missing. Exclude?</v>
      </c>
      <c r="F36259" s="201"/>
      <c r="G36259" s="202"/>
      <c r="H36259" s="203"/>
    </row>
    <row r="36260" spans="1:8" x14ac:dyDescent="0.25">
      <c r="A36260" s="37"/>
      <c r="B36260" s="38"/>
      <c r="C36260" s="97"/>
      <c r="D36260" s="92"/>
      <c r="E36260" s="88" t="str">
        <f>IF(A36260&lt;&gt;0,IFERROR(VLOOKUP(D36260,Transactions!$K$4:$L$24,2,0), "Invalid date, no label or wrong spelling"),"Date and/or label missing. Exclude?")</f>
        <v>Date and/or label missing. Exclude?</v>
      </c>
      <c r="F36260" s="201"/>
      <c r="G36260" s="202"/>
      <c r="H36260" s="203"/>
    </row>
    <row r="36261" spans="1:8" x14ac:dyDescent="0.25">
      <c r="A36261" s="37"/>
      <c r="B36261" s="38"/>
      <c r="C36261" s="97"/>
      <c r="D36261" s="92"/>
      <c r="E36261" s="88" t="str">
        <f>IF(A36261&lt;&gt;0,IFERROR(VLOOKUP(D36261,Transactions!$K$4:$L$24,2,0), "Invalid date, no label or wrong spelling"),"Date and/or label missing. Exclude?")</f>
        <v>Date and/or label missing. Exclude?</v>
      </c>
      <c r="F36261" s="201"/>
      <c r="G36261" s="202"/>
      <c r="H36261" s="203"/>
    </row>
    <row r="36262" spans="1:8" x14ac:dyDescent="0.25">
      <c r="A36262" s="37"/>
      <c r="B36262" s="38"/>
      <c r="C36262" s="97"/>
      <c r="D36262" s="92"/>
      <c r="E36262" s="88" t="str">
        <f>IF(A36262&lt;&gt;0,IFERROR(VLOOKUP(D36262,Transactions!$K$4:$L$24,2,0), "Invalid date, no label or wrong spelling"),"Date and/or label missing. Exclude?")</f>
        <v>Date and/or label missing. Exclude?</v>
      </c>
      <c r="F36262" s="201"/>
      <c r="G36262" s="202"/>
      <c r="H36262" s="203"/>
    </row>
    <row r="36263" spans="1:8" x14ac:dyDescent="0.25">
      <c r="A36263" s="37"/>
      <c r="B36263" s="38"/>
      <c r="C36263" s="97"/>
      <c r="D36263" s="92"/>
      <c r="E36263" s="88" t="str">
        <f>IF(A36263&lt;&gt;0,IFERROR(VLOOKUP(D36263,Transactions!$K$4:$L$24,2,0), "Invalid date, no label or wrong spelling"),"Date and/or label missing. Exclude?")</f>
        <v>Date and/or label missing. Exclude?</v>
      </c>
      <c r="F36263" s="201"/>
      <c r="G36263" s="202"/>
      <c r="H36263" s="203"/>
    </row>
    <row r="36264" spans="1:8" x14ac:dyDescent="0.25">
      <c r="A36264" s="37"/>
      <c r="B36264" s="38"/>
      <c r="C36264" s="97"/>
      <c r="D36264" s="92"/>
      <c r="E36264" s="88" t="str">
        <f>IF(A36264&lt;&gt;0,IFERROR(VLOOKUP(D36264,Transactions!$K$4:$L$24,2,0), "Invalid date, no label or wrong spelling"),"Date and/or label missing. Exclude?")</f>
        <v>Date and/or label missing. Exclude?</v>
      </c>
      <c r="F36264" s="201"/>
      <c r="G36264" s="202"/>
      <c r="H36264" s="203"/>
    </row>
    <row r="36265" spans="1:8" x14ac:dyDescent="0.25">
      <c r="A36265" s="37"/>
      <c r="B36265" s="38"/>
      <c r="C36265" s="97"/>
      <c r="D36265" s="92"/>
      <c r="E36265" s="88" t="str">
        <f>IF(A36265&lt;&gt;0,IFERROR(VLOOKUP(D36265,Transactions!$K$4:$L$24,2,0), "Invalid date, no label or wrong spelling"),"Date and/or label missing. Exclude?")</f>
        <v>Date and/or label missing. Exclude?</v>
      </c>
      <c r="F36265" s="201"/>
      <c r="G36265" s="202"/>
      <c r="H36265" s="203"/>
    </row>
    <row r="36266" spans="1:8" x14ac:dyDescent="0.25">
      <c r="A36266" s="37"/>
      <c r="B36266" s="38"/>
      <c r="C36266" s="97"/>
      <c r="D36266" s="92"/>
      <c r="E36266" s="88" t="str">
        <f>IF(A36266&lt;&gt;0,IFERROR(VLOOKUP(D36266,Transactions!$K$4:$L$24,2,0), "Invalid date, no label or wrong spelling"),"Date and/or label missing. Exclude?")</f>
        <v>Date and/or label missing. Exclude?</v>
      </c>
      <c r="F36266" s="201"/>
      <c r="G36266" s="202"/>
      <c r="H36266" s="203"/>
    </row>
    <row r="36267" spans="1:8" x14ac:dyDescent="0.25">
      <c r="A36267" s="37"/>
      <c r="B36267" s="38"/>
      <c r="C36267" s="97"/>
      <c r="D36267" s="92"/>
      <c r="E36267" s="88" t="str">
        <f>IF(A36267&lt;&gt;0,IFERROR(VLOOKUP(D36267,Transactions!$K$4:$L$24,2,0), "Invalid date, no label or wrong spelling"),"Date and/or label missing. Exclude?")</f>
        <v>Date and/or label missing. Exclude?</v>
      </c>
      <c r="F36267" s="201"/>
      <c r="G36267" s="202"/>
      <c r="H36267" s="203"/>
    </row>
    <row r="36268" spans="1:8" x14ac:dyDescent="0.25">
      <c r="A36268" s="37"/>
      <c r="B36268" s="38"/>
      <c r="C36268" s="97"/>
      <c r="D36268" s="92"/>
      <c r="E36268" s="88" t="str">
        <f>IF(A36268&lt;&gt;0,IFERROR(VLOOKUP(D36268,Transactions!$K$4:$L$24,2,0), "Invalid date, no label or wrong spelling"),"Date and/or label missing. Exclude?")</f>
        <v>Date and/or label missing. Exclude?</v>
      </c>
      <c r="F36268" s="201"/>
      <c r="G36268" s="202"/>
      <c r="H36268" s="203"/>
    </row>
    <row r="36269" spans="1:8" x14ac:dyDescent="0.25">
      <c r="A36269" s="37"/>
      <c r="B36269" s="38"/>
      <c r="C36269" s="97"/>
      <c r="D36269" s="92"/>
      <c r="E36269" s="88" t="str">
        <f>IF(A36269&lt;&gt;0,IFERROR(VLOOKUP(D36269,Transactions!$K$4:$L$24,2,0), "Invalid date, no label or wrong spelling"),"Date and/or label missing. Exclude?")</f>
        <v>Date and/or label missing. Exclude?</v>
      </c>
      <c r="F36269" s="201"/>
      <c r="G36269" s="202"/>
      <c r="H36269" s="203"/>
    </row>
    <row r="36270" spans="1:8" x14ac:dyDescent="0.25">
      <c r="A36270" s="37"/>
      <c r="B36270" s="38"/>
      <c r="C36270" s="97"/>
      <c r="D36270" s="92"/>
      <c r="E36270" s="88" t="str">
        <f>IF(A36270&lt;&gt;0,IFERROR(VLOOKUP(D36270,Transactions!$K$4:$L$24,2,0), "Invalid date, no label or wrong spelling"),"Date and/or label missing. Exclude?")</f>
        <v>Date and/or label missing. Exclude?</v>
      </c>
      <c r="F36270" s="201"/>
      <c r="G36270" s="202"/>
      <c r="H36270" s="203"/>
    </row>
    <row r="36271" spans="1:8" x14ac:dyDescent="0.25">
      <c r="A36271" s="37"/>
      <c r="B36271" s="38"/>
      <c r="C36271" s="97"/>
      <c r="D36271" s="92"/>
      <c r="E36271" s="88" t="str">
        <f>IF(A36271&lt;&gt;0,IFERROR(VLOOKUP(D36271,Transactions!$K$4:$L$24,2,0), "Invalid date, no label or wrong spelling"),"Date and/or label missing. Exclude?")</f>
        <v>Date and/or label missing. Exclude?</v>
      </c>
      <c r="F36271" s="201"/>
      <c r="G36271" s="202"/>
      <c r="H36271" s="203"/>
    </row>
    <row r="36272" spans="1:8" x14ac:dyDescent="0.25">
      <c r="A36272" s="37"/>
      <c r="B36272" s="38"/>
      <c r="C36272" s="97"/>
      <c r="D36272" s="92"/>
      <c r="E36272" s="88" t="str">
        <f>IF(A36272&lt;&gt;0,IFERROR(VLOOKUP(D36272,Transactions!$K$4:$L$24,2,0), "Invalid date, no label or wrong spelling"),"Date and/or label missing. Exclude?")</f>
        <v>Date and/or label missing. Exclude?</v>
      </c>
      <c r="F36272" s="201"/>
      <c r="G36272" s="202"/>
      <c r="H36272" s="203"/>
    </row>
    <row r="36273" spans="1:8" x14ac:dyDescent="0.25">
      <c r="A36273" s="37"/>
      <c r="B36273" s="38"/>
      <c r="C36273" s="97"/>
      <c r="D36273" s="92"/>
      <c r="E36273" s="88" t="str">
        <f>IF(A36273&lt;&gt;0,IFERROR(VLOOKUP(D36273,Transactions!$K$4:$L$24,2,0), "Invalid date, no label or wrong spelling"),"Date and/or label missing. Exclude?")</f>
        <v>Date and/or label missing. Exclude?</v>
      </c>
      <c r="F36273" s="201"/>
      <c r="G36273" s="202"/>
      <c r="H36273" s="203"/>
    </row>
    <row r="36274" spans="1:8" x14ac:dyDescent="0.25">
      <c r="A36274" s="37"/>
      <c r="B36274" s="38"/>
      <c r="C36274" s="97"/>
      <c r="D36274" s="92"/>
      <c r="E36274" s="88" t="str">
        <f>IF(A36274&lt;&gt;0,IFERROR(VLOOKUP(D36274,Transactions!$K$4:$L$24,2,0), "Invalid date, no label or wrong spelling"),"Date and/or label missing. Exclude?")</f>
        <v>Date and/or label missing. Exclude?</v>
      </c>
      <c r="F36274" s="201"/>
      <c r="G36274" s="202"/>
      <c r="H36274" s="203"/>
    </row>
    <row r="36275" spans="1:8" x14ac:dyDescent="0.25">
      <c r="A36275" s="37"/>
      <c r="B36275" s="38"/>
      <c r="C36275" s="97"/>
      <c r="D36275" s="92"/>
      <c r="E36275" s="88" t="str">
        <f>IF(A36275&lt;&gt;0,IFERROR(VLOOKUP(D36275,Transactions!$K$4:$L$24,2,0), "Invalid date, no label or wrong spelling"),"Date and/or label missing. Exclude?")</f>
        <v>Date and/or label missing. Exclude?</v>
      </c>
      <c r="F36275" s="201"/>
      <c r="G36275" s="202"/>
      <c r="H36275" s="203"/>
    </row>
    <row r="36276" spans="1:8" x14ac:dyDescent="0.25">
      <c r="A36276" s="37"/>
      <c r="B36276" s="38"/>
      <c r="C36276" s="97"/>
      <c r="D36276" s="92"/>
      <c r="E36276" s="88" t="str">
        <f>IF(A36276&lt;&gt;0,IFERROR(VLOOKUP(D36276,Transactions!$K$4:$L$24,2,0), "Invalid date, no label or wrong spelling"),"Date and/or label missing. Exclude?")</f>
        <v>Date and/or label missing. Exclude?</v>
      </c>
      <c r="F36276" s="201"/>
      <c r="G36276" s="202"/>
      <c r="H36276" s="203"/>
    </row>
    <row r="36277" spans="1:8" x14ac:dyDescent="0.25">
      <c r="A36277" s="37"/>
      <c r="B36277" s="38"/>
      <c r="C36277" s="97"/>
      <c r="D36277" s="92"/>
      <c r="E36277" s="88" t="str">
        <f>IF(A36277&lt;&gt;0,IFERROR(VLOOKUP(D36277,Transactions!$K$4:$L$24,2,0), "Invalid date, no label or wrong spelling"),"Date and/or label missing. Exclude?")</f>
        <v>Date and/or label missing. Exclude?</v>
      </c>
      <c r="F36277" s="201"/>
      <c r="G36277" s="202"/>
      <c r="H36277" s="203"/>
    </row>
    <row r="36278" spans="1:8" x14ac:dyDescent="0.25">
      <c r="A36278" s="37"/>
      <c r="B36278" s="38"/>
      <c r="C36278" s="97"/>
      <c r="D36278" s="92"/>
      <c r="E36278" s="88" t="str">
        <f>IF(A36278&lt;&gt;0,IFERROR(VLOOKUP(D36278,Transactions!$K$4:$L$24,2,0), "Invalid date, no label or wrong spelling"),"Date and/or label missing. Exclude?")</f>
        <v>Date and/or label missing. Exclude?</v>
      </c>
      <c r="F36278" s="201"/>
      <c r="G36278" s="202"/>
      <c r="H36278" s="203"/>
    </row>
    <row r="36279" spans="1:8" x14ac:dyDescent="0.25">
      <c r="A36279" s="37"/>
      <c r="B36279" s="38"/>
      <c r="C36279" s="97"/>
      <c r="D36279" s="92"/>
      <c r="E36279" s="88" t="str">
        <f>IF(A36279&lt;&gt;0,IFERROR(VLOOKUP(D36279,Transactions!$K$4:$L$24,2,0), "Invalid date, no label or wrong spelling"),"Date and/or label missing. Exclude?")</f>
        <v>Date and/or label missing. Exclude?</v>
      </c>
      <c r="F36279" s="201"/>
      <c r="G36279" s="202"/>
      <c r="H36279" s="203"/>
    </row>
    <row r="36280" spans="1:8" x14ac:dyDescent="0.25">
      <c r="A36280" s="37"/>
      <c r="B36280" s="38"/>
      <c r="C36280" s="97"/>
      <c r="D36280" s="92"/>
      <c r="E36280" s="88" t="str">
        <f>IF(A36280&lt;&gt;0,IFERROR(VLOOKUP(D36280,Transactions!$K$4:$L$24,2,0), "Invalid date, no label or wrong spelling"),"Date and/or label missing. Exclude?")</f>
        <v>Date and/or label missing. Exclude?</v>
      </c>
      <c r="F36280" s="201"/>
      <c r="G36280" s="202"/>
      <c r="H36280" s="203"/>
    </row>
    <row r="36281" spans="1:8" x14ac:dyDescent="0.25">
      <c r="A36281" s="37"/>
      <c r="B36281" s="38"/>
      <c r="C36281" s="97"/>
      <c r="D36281" s="92"/>
      <c r="E36281" s="88" t="str">
        <f>IF(A36281&lt;&gt;0,IFERROR(VLOOKUP(D36281,Transactions!$K$4:$L$24,2,0), "Invalid date, no label or wrong spelling"),"Date and/or label missing. Exclude?")</f>
        <v>Date and/or label missing. Exclude?</v>
      </c>
      <c r="F36281" s="201"/>
      <c r="G36281" s="202"/>
      <c r="H36281" s="203"/>
    </row>
    <row r="36282" spans="1:8" x14ac:dyDescent="0.25">
      <c r="A36282" s="37"/>
      <c r="B36282" s="38"/>
      <c r="C36282" s="97"/>
      <c r="D36282" s="92"/>
      <c r="E36282" s="88" t="str">
        <f>IF(A36282&lt;&gt;0,IFERROR(VLOOKUP(D36282,Transactions!$K$4:$L$24,2,0), "Invalid date, no label or wrong spelling"),"Date and/or label missing. Exclude?")</f>
        <v>Date and/or label missing. Exclude?</v>
      </c>
      <c r="F36282" s="201"/>
      <c r="G36282" s="202"/>
      <c r="H36282" s="203"/>
    </row>
    <row r="36283" spans="1:8" x14ac:dyDescent="0.25">
      <c r="A36283" s="37"/>
      <c r="B36283" s="38"/>
      <c r="C36283" s="97"/>
      <c r="D36283" s="92"/>
      <c r="E36283" s="88" t="str">
        <f>IF(A36283&lt;&gt;0,IFERROR(VLOOKUP(D36283,Transactions!$K$4:$L$24,2,0), "Invalid date, no label or wrong spelling"),"Date and/or label missing. Exclude?")</f>
        <v>Date and/or label missing. Exclude?</v>
      </c>
      <c r="F36283" s="201"/>
      <c r="G36283" s="202"/>
      <c r="H36283" s="203"/>
    </row>
    <row r="36284" spans="1:8" x14ac:dyDescent="0.25">
      <c r="A36284" s="37"/>
      <c r="B36284" s="38"/>
      <c r="C36284" s="97"/>
      <c r="D36284" s="92"/>
      <c r="E36284" s="88" t="str">
        <f>IF(A36284&lt;&gt;0,IFERROR(VLOOKUP(D36284,Transactions!$K$4:$L$24,2,0), "Invalid date, no label or wrong spelling"),"Date and/or label missing. Exclude?")</f>
        <v>Date and/or label missing. Exclude?</v>
      </c>
      <c r="F36284" s="201"/>
      <c r="G36284" s="202"/>
      <c r="H36284" s="203"/>
    </row>
    <row r="36285" spans="1:8" x14ac:dyDescent="0.25">
      <c r="A36285" s="37"/>
      <c r="B36285" s="38"/>
      <c r="C36285" s="97"/>
      <c r="D36285" s="92"/>
      <c r="E36285" s="88" t="str">
        <f>IF(A36285&lt;&gt;0,IFERROR(VLOOKUP(D36285,Transactions!$K$4:$L$24,2,0), "Invalid date, no label or wrong spelling"),"Date and/or label missing. Exclude?")</f>
        <v>Date and/or label missing. Exclude?</v>
      </c>
      <c r="F36285" s="201"/>
      <c r="G36285" s="202"/>
      <c r="H36285" s="203"/>
    </row>
    <row r="36286" spans="1:8" x14ac:dyDescent="0.25">
      <c r="A36286" s="37"/>
      <c r="B36286" s="38"/>
      <c r="C36286" s="97"/>
      <c r="D36286" s="92"/>
      <c r="E36286" s="88" t="str">
        <f>IF(A36286&lt;&gt;0,IFERROR(VLOOKUP(D36286,Transactions!$K$4:$L$24,2,0), "Invalid date, no label or wrong spelling"),"Date and/or label missing. Exclude?")</f>
        <v>Date and/or label missing. Exclude?</v>
      </c>
      <c r="F36286" s="201"/>
      <c r="G36286" s="202"/>
      <c r="H36286" s="203"/>
    </row>
    <row r="36287" spans="1:8" x14ac:dyDescent="0.25">
      <c r="A36287" s="37"/>
      <c r="B36287" s="38"/>
      <c r="C36287" s="97"/>
      <c r="D36287" s="92"/>
      <c r="E36287" s="88" t="str">
        <f>IF(A36287&lt;&gt;0,IFERROR(VLOOKUP(D36287,Transactions!$K$4:$L$24,2,0), "Invalid date, no label or wrong spelling"),"Date and/or label missing. Exclude?")</f>
        <v>Date and/or label missing. Exclude?</v>
      </c>
      <c r="F36287" s="201"/>
      <c r="G36287" s="202"/>
      <c r="H36287" s="203"/>
    </row>
    <row r="36288" spans="1:8" x14ac:dyDescent="0.25">
      <c r="A36288" s="37"/>
      <c r="B36288" s="38"/>
      <c r="C36288" s="97"/>
      <c r="D36288" s="92"/>
      <c r="E36288" s="88" t="str">
        <f>IF(A36288&lt;&gt;0,IFERROR(VLOOKUP(D36288,Transactions!$K$4:$L$24,2,0), "Invalid date, no label or wrong spelling"),"Date and/or label missing. Exclude?")</f>
        <v>Date and/or label missing. Exclude?</v>
      </c>
      <c r="F36288" s="201"/>
      <c r="G36288" s="202"/>
      <c r="H36288" s="203"/>
    </row>
    <row r="36289" spans="1:8" x14ac:dyDescent="0.25">
      <c r="A36289" s="37"/>
      <c r="B36289" s="38"/>
      <c r="C36289" s="97"/>
      <c r="D36289" s="92"/>
      <c r="E36289" s="88" t="str">
        <f>IF(A36289&lt;&gt;0,IFERROR(VLOOKUP(D36289,Transactions!$K$4:$L$24,2,0), "Invalid date, no label or wrong spelling"),"Date and/or label missing. Exclude?")</f>
        <v>Date and/or label missing. Exclude?</v>
      </c>
      <c r="F36289" s="201"/>
      <c r="G36289" s="202"/>
      <c r="H36289" s="203"/>
    </row>
    <row r="36290" spans="1:8" x14ac:dyDescent="0.25">
      <c r="A36290" s="37"/>
      <c r="B36290" s="38"/>
      <c r="C36290" s="97"/>
      <c r="D36290" s="92"/>
      <c r="E36290" s="88" t="str">
        <f>IF(A36290&lt;&gt;0,IFERROR(VLOOKUP(D36290,Transactions!$K$4:$L$24,2,0), "Invalid date, no label or wrong spelling"),"Date and/or label missing. Exclude?")</f>
        <v>Date and/or label missing. Exclude?</v>
      </c>
      <c r="F36290" s="201"/>
      <c r="G36290" s="202"/>
      <c r="H36290" s="203"/>
    </row>
    <row r="36291" spans="1:8" x14ac:dyDescent="0.25">
      <c r="A36291" s="37"/>
      <c r="B36291" s="38"/>
      <c r="C36291" s="97"/>
      <c r="D36291" s="92"/>
      <c r="E36291" s="88" t="str">
        <f>IF(A36291&lt;&gt;0,IFERROR(VLOOKUP(D36291,Transactions!$K$4:$L$24,2,0), "Invalid date, no label or wrong spelling"),"Date and/or label missing. Exclude?")</f>
        <v>Date and/or label missing. Exclude?</v>
      </c>
      <c r="F36291" s="201"/>
      <c r="G36291" s="202"/>
      <c r="H36291" s="203"/>
    </row>
    <row r="36292" spans="1:8" x14ac:dyDescent="0.25">
      <c r="A36292" s="37"/>
      <c r="B36292" s="38"/>
      <c r="C36292" s="97"/>
      <c r="D36292" s="92"/>
      <c r="E36292" s="88" t="str">
        <f>IF(A36292&lt;&gt;0,IFERROR(VLOOKUP(D36292,Transactions!$K$4:$L$24,2,0), "Invalid date, no label or wrong spelling"),"Date and/or label missing. Exclude?")</f>
        <v>Date and/or label missing. Exclude?</v>
      </c>
      <c r="F36292" s="201"/>
      <c r="G36292" s="202"/>
      <c r="H36292" s="203"/>
    </row>
    <row r="36293" spans="1:8" x14ac:dyDescent="0.25">
      <c r="A36293" s="37"/>
      <c r="B36293" s="38"/>
      <c r="C36293" s="97"/>
      <c r="D36293" s="92"/>
      <c r="E36293" s="88" t="str">
        <f>IF(A36293&lt;&gt;0,IFERROR(VLOOKUP(D36293,Transactions!$K$4:$L$24,2,0), "Invalid date, no label or wrong spelling"),"Date and/or label missing. Exclude?")</f>
        <v>Date and/or label missing. Exclude?</v>
      </c>
      <c r="F36293" s="201"/>
      <c r="G36293" s="202"/>
      <c r="H36293" s="203"/>
    </row>
    <row r="36294" spans="1:8" x14ac:dyDescent="0.25">
      <c r="A36294" s="37"/>
      <c r="B36294" s="38"/>
      <c r="C36294" s="97"/>
      <c r="D36294" s="92"/>
      <c r="E36294" s="88" t="str">
        <f>IF(A36294&lt;&gt;0,IFERROR(VLOOKUP(D36294,Transactions!$K$4:$L$24,2,0), "Invalid date, no label or wrong spelling"),"Date and/or label missing. Exclude?")</f>
        <v>Date and/or label missing. Exclude?</v>
      </c>
      <c r="F36294" s="201"/>
      <c r="G36294" s="202"/>
      <c r="H36294" s="203"/>
    </row>
    <row r="36295" spans="1:8" x14ac:dyDescent="0.25">
      <c r="A36295" s="37"/>
      <c r="B36295" s="38"/>
      <c r="C36295" s="97"/>
      <c r="D36295" s="92"/>
      <c r="E36295" s="88" t="str">
        <f>IF(A36295&lt;&gt;0,IFERROR(VLOOKUP(D36295,Transactions!$K$4:$L$24,2,0), "Invalid date, no label or wrong spelling"),"Date and/or label missing. Exclude?")</f>
        <v>Date and/or label missing. Exclude?</v>
      </c>
      <c r="F36295" s="201"/>
      <c r="G36295" s="202"/>
      <c r="H36295" s="203"/>
    </row>
    <row r="36296" spans="1:8" x14ac:dyDescent="0.25">
      <c r="A36296" s="37"/>
      <c r="B36296" s="38"/>
      <c r="C36296" s="97"/>
      <c r="D36296" s="92"/>
      <c r="E36296" s="88" t="str">
        <f>IF(A36296&lt;&gt;0,IFERROR(VLOOKUP(D36296,Transactions!$K$4:$L$24,2,0), "Invalid date, no label or wrong spelling"),"Date and/or label missing. Exclude?")</f>
        <v>Date and/or label missing. Exclude?</v>
      </c>
      <c r="F36296" s="201"/>
      <c r="G36296" s="202"/>
      <c r="H36296" s="203"/>
    </row>
    <row r="36297" spans="1:8" x14ac:dyDescent="0.25">
      <c r="A36297" s="37"/>
      <c r="B36297" s="38"/>
      <c r="C36297" s="97"/>
      <c r="D36297" s="92"/>
      <c r="E36297" s="88" t="str">
        <f>IF(A36297&lt;&gt;0,IFERROR(VLOOKUP(D36297,Transactions!$K$4:$L$24,2,0), "Invalid date, no label or wrong spelling"),"Date and/or label missing. Exclude?")</f>
        <v>Date and/or label missing. Exclude?</v>
      </c>
      <c r="F36297" s="201"/>
      <c r="G36297" s="202"/>
      <c r="H36297" s="203"/>
    </row>
    <row r="36298" spans="1:8" x14ac:dyDescent="0.25">
      <c r="A36298" s="37"/>
      <c r="B36298" s="38"/>
      <c r="C36298" s="97"/>
      <c r="D36298" s="92"/>
      <c r="E36298" s="88" t="str">
        <f>IF(A36298&lt;&gt;0,IFERROR(VLOOKUP(D36298,Transactions!$K$4:$L$24,2,0), "Invalid date, no label or wrong spelling"),"Date and/or label missing. Exclude?")</f>
        <v>Date and/or label missing. Exclude?</v>
      </c>
      <c r="F36298" s="201"/>
      <c r="G36298" s="202"/>
      <c r="H36298" s="203"/>
    </row>
    <row r="36299" spans="1:8" x14ac:dyDescent="0.25">
      <c r="A36299" s="37"/>
      <c r="B36299" s="38"/>
      <c r="C36299" s="97"/>
      <c r="D36299" s="92"/>
      <c r="E36299" s="88" t="str">
        <f>IF(A36299&lt;&gt;0,IFERROR(VLOOKUP(D36299,Transactions!$K$4:$L$24,2,0), "Invalid date, no label or wrong spelling"),"Date and/or label missing. Exclude?")</f>
        <v>Date and/or label missing. Exclude?</v>
      </c>
      <c r="F36299" s="201"/>
      <c r="G36299" s="202"/>
      <c r="H36299" s="203"/>
    </row>
    <row r="36300" spans="1:8" x14ac:dyDescent="0.25">
      <c r="A36300" s="37"/>
      <c r="B36300" s="38"/>
      <c r="C36300" s="97"/>
      <c r="D36300" s="92"/>
      <c r="E36300" s="88" t="str">
        <f>IF(A36300&lt;&gt;0,IFERROR(VLOOKUP(D36300,Transactions!$K$4:$L$24,2,0), "Invalid date, no label or wrong spelling"),"Date and/or label missing. Exclude?")</f>
        <v>Date and/or label missing. Exclude?</v>
      </c>
      <c r="F36300" s="201"/>
      <c r="G36300" s="202"/>
      <c r="H36300" s="203"/>
    </row>
    <row r="36301" spans="1:8" x14ac:dyDescent="0.25">
      <c r="A36301" s="37"/>
      <c r="B36301" s="38"/>
      <c r="C36301" s="97"/>
      <c r="D36301" s="92"/>
      <c r="E36301" s="88" t="str">
        <f>IF(A36301&lt;&gt;0,IFERROR(VLOOKUP(D36301,Transactions!$K$4:$L$24,2,0), "Invalid date, no label or wrong spelling"),"Date and/or label missing. Exclude?")</f>
        <v>Date and/or label missing. Exclude?</v>
      </c>
      <c r="F36301" s="201"/>
      <c r="G36301" s="202"/>
      <c r="H36301" s="203"/>
    </row>
    <row r="36302" spans="1:8" x14ac:dyDescent="0.25">
      <c r="A36302" s="37"/>
      <c r="B36302" s="38"/>
      <c r="C36302" s="97"/>
      <c r="D36302" s="92"/>
      <c r="E36302" s="88" t="str">
        <f>IF(A36302&lt;&gt;0,IFERROR(VLOOKUP(D36302,Transactions!$K$4:$L$24,2,0), "Invalid date, no label or wrong spelling"),"Date and/or label missing. Exclude?")</f>
        <v>Date and/or label missing. Exclude?</v>
      </c>
      <c r="F36302" s="201"/>
      <c r="G36302" s="202"/>
      <c r="H36302" s="203"/>
    </row>
    <row r="36303" spans="1:8" x14ac:dyDescent="0.25">
      <c r="A36303" s="37"/>
      <c r="B36303" s="38"/>
      <c r="C36303" s="97"/>
      <c r="D36303" s="92"/>
      <c r="E36303" s="88" t="str">
        <f>IF(A36303&lt;&gt;0,IFERROR(VLOOKUP(D36303,Transactions!$K$4:$L$24,2,0), "Invalid date, no label or wrong spelling"),"Date and/or label missing. Exclude?")</f>
        <v>Date and/or label missing. Exclude?</v>
      </c>
      <c r="F36303" s="201"/>
      <c r="G36303" s="202"/>
      <c r="H36303" s="203"/>
    </row>
    <row r="36304" spans="1:8" x14ac:dyDescent="0.25">
      <c r="A36304" s="37"/>
      <c r="B36304" s="38"/>
      <c r="C36304" s="97"/>
      <c r="D36304" s="92"/>
      <c r="E36304" s="88" t="str">
        <f>IF(A36304&lt;&gt;0,IFERROR(VLOOKUP(D36304,Transactions!$K$4:$L$24,2,0), "Invalid date, no label or wrong spelling"),"Date and/or label missing. Exclude?")</f>
        <v>Date and/or label missing. Exclude?</v>
      </c>
      <c r="F36304" s="201"/>
      <c r="G36304" s="202"/>
      <c r="H36304" s="203"/>
    </row>
    <row r="36305" spans="1:8" x14ac:dyDescent="0.25">
      <c r="A36305" s="37"/>
      <c r="B36305" s="38"/>
      <c r="C36305" s="97"/>
      <c r="D36305" s="92"/>
      <c r="E36305" s="88" t="str">
        <f>IF(A36305&lt;&gt;0,IFERROR(VLOOKUP(D36305,Transactions!$K$4:$L$24,2,0), "Invalid date, no label or wrong spelling"),"Date and/or label missing. Exclude?")</f>
        <v>Date and/or label missing. Exclude?</v>
      </c>
      <c r="F36305" s="201"/>
      <c r="G36305" s="202"/>
      <c r="H36305" s="203"/>
    </row>
    <row r="36306" spans="1:8" x14ac:dyDescent="0.25">
      <c r="A36306" s="37"/>
      <c r="B36306" s="38"/>
      <c r="C36306" s="97"/>
      <c r="D36306" s="92"/>
      <c r="E36306" s="88" t="str">
        <f>IF(A36306&lt;&gt;0,IFERROR(VLOOKUP(D36306,Transactions!$K$4:$L$24,2,0), "Invalid date, no label or wrong spelling"),"Date and/or label missing. Exclude?")</f>
        <v>Date and/or label missing. Exclude?</v>
      </c>
      <c r="F36306" s="201"/>
      <c r="G36306" s="202"/>
      <c r="H36306" s="203"/>
    </row>
    <row r="36307" spans="1:8" x14ac:dyDescent="0.25">
      <c r="A36307" s="37"/>
      <c r="B36307" s="38"/>
      <c r="C36307" s="97"/>
      <c r="D36307" s="92"/>
      <c r="E36307" s="88" t="str">
        <f>IF(A36307&lt;&gt;0,IFERROR(VLOOKUP(D36307,Transactions!$K$4:$L$24,2,0), "Invalid date, no label or wrong spelling"),"Date and/or label missing. Exclude?")</f>
        <v>Date and/or label missing. Exclude?</v>
      </c>
      <c r="F36307" s="201"/>
      <c r="G36307" s="202"/>
      <c r="H36307" s="203"/>
    </row>
    <row r="36308" spans="1:8" x14ac:dyDescent="0.25">
      <c r="A36308" s="37"/>
      <c r="B36308" s="38"/>
      <c r="C36308" s="97"/>
      <c r="D36308" s="92"/>
      <c r="E36308" s="88" t="str">
        <f>IF(A36308&lt;&gt;0,IFERROR(VLOOKUP(D36308,Transactions!$K$4:$L$24,2,0), "Invalid date, no label or wrong spelling"),"Date and/or label missing. Exclude?")</f>
        <v>Date and/or label missing. Exclude?</v>
      </c>
      <c r="F36308" s="201"/>
      <c r="G36308" s="202"/>
      <c r="H36308" s="203"/>
    </row>
    <row r="36309" spans="1:8" x14ac:dyDescent="0.25">
      <c r="A36309" s="37"/>
      <c r="B36309" s="38"/>
      <c r="C36309" s="97"/>
      <c r="D36309" s="92"/>
      <c r="E36309" s="88" t="str">
        <f>IF(A36309&lt;&gt;0,IFERROR(VLOOKUP(D36309,Transactions!$K$4:$L$24,2,0), "Invalid date, no label or wrong spelling"),"Date and/or label missing. Exclude?")</f>
        <v>Date and/or label missing. Exclude?</v>
      </c>
      <c r="F36309" s="201"/>
      <c r="G36309" s="202"/>
      <c r="H36309" s="203"/>
    </row>
    <row r="36310" spans="1:8" x14ac:dyDescent="0.25">
      <c r="A36310" s="37"/>
      <c r="B36310" s="38"/>
      <c r="C36310" s="97"/>
      <c r="D36310" s="92"/>
      <c r="E36310" s="88" t="str">
        <f>IF(A36310&lt;&gt;0,IFERROR(VLOOKUP(D36310,Transactions!$K$4:$L$24,2,0), "Invalid date, no label or wrong spelling"),"Date and/or label missing. Exclude?")</f>
        <v>Date and/or label missing. Exclude?</v>
      </c>
      <c r="F36310" s="201"/>
      <c r="G36310" s="202"/>
      <c r="H36310" s="203"/>
    </row>
    <row r="36311" spans="1:8" x14ac:dyDescent="0.25">
      <c r="A36311" s="37"/>
      <c r="B36311" s="38"/>
      <c r="C36311" s="97"/>
      <c r="D36311" s="92"/>
      <c r="E36311" s="88" t="str">
        <f>IF(A36311&lt;&gt;0,IFERROR(VLOOKUP(D36311,Transactions!$K$4:$L$24,2,0), "Invalid date, no label or wrong spelling"),"Date and/or label missing. Exclude?")</f>
        <v>Date and/or label missing. Exclude?</v>
      </c>
      <c r="F36311" s="201"/>
      <c r="G36311" s="202"/>
      <c r="H36311" s="203"/>
    </row>
    <row r="36312" spans="1:8" x14ac:dyDescent="0.25">
      <c r="A36312" s="37"/>
      <c r="B36312" s="38"/>
      <c r="C36312" s="97"/>
      <c r="D36312" s="92"/>
      <c r="E36312" s="88" t="str">
        <f>IF(A36312&lt;&gt;0,IFERROR(VLOOKUP(D36312,Transactions!$K$4:$L$24,2,0), "Invalid date, no label or wrong spelling"),"Date and/or label missing. Exclude?")</f>
        <v>Date and/or label missing. Exclude?</v>
      </c>
      <c r="F36312" s="201"/>
      <c r="G36312" s="202"/>
      <c r="H36312" s="203"/>
    </row>
    <row r="36313" spans="1:8" x14ac:dyDescent="0.25">
      <c r="A36313" s="37"/>
      <c r="B36313" s="38"/>
      <c r="C36313" s="97"/>
      <c r="D36313" s="92"/>
      <c r="E36313" s="88" t="str">
        <f>IF(A36313&lt;&gt;0,IFERROR(VLOOKUP(D36313,Transactions!$K$4:$L$24,2,0), "Invalid date, no label or wrong spelling"),"Date and/or label missing. Exclude?")</f>
        <v>Date and/or label missing. Exclude?</v>
      </c>
      <c r="F36313" s="201"/>
      <c r="G36313" s="202"/>
      <c r="H36313" s="203"/>
    </row>
    <row r="36314" spans="1:8" x14ac:dyDescent="0.25">
      <c r="A36314" s="37"/>
      <c r="B36314" s="38"/>
      <c r="C36314" s="97"/>
      <c r="D36314" s="92"/>
      <c r="E36314" s="88" t="str">
        <f>IF(A36314&lt;&gt;0,IFERROR(VLOOKUP(D36314,Transactions!$K$4:$L$24,2,0), "Invalid date, no label or wrong spelling"),"Date and/or label missing. Exclude?")</f>
        <v>Date and/or label missing. Exclude?</v>
      </c>
      <c r="F36314" s="201"/>
      <c r="G36314" s="202"/>
      <c r="H36314" s="203"/>
    </row>
    <row r="36315" spans="1:8" x14ac:dyDescent="0.25">
      <c r="A36315" s="37"/>
      <c r="B36315" s="38"/>
      <c r="C36315" s="97"/>
      <c r="D36315" s="92"/>
      <c r="E36315" s="88" t="str">
        <f>IF(A36315&lt;&gt;0,IFERROR(VLOOKUP(D36315,Transactions!$K$4:$L$24,2,0), "Invalid date, no label or wrong spelling"),"Date and/or label missing. Exclude?")</f>
        <v>Date and/or label missing. Exclude?</v>
      </c>
      <c r="F36315" s="201"/>
      <c r="G36315" s="202"/>
      <c r="H36315" s="203"/>
    </row>
    <row r="36316" spans="1:8" x14ac:dyDescent="0.25">
      <c r="A36316" s="37"/>
      <c r="B36316" s="38"/>
      <c r="C36316" s="97"/>
      <c r="D36316" s="92"/>
      <c r="E36316" s="88" t="str">
        <f>IF(A36316&lt;&gt;0,IFERROR(VLOOKUP(D36316,Transactions!$K$4:$L$24,2,0), "Invalid date, no label or wrong spelling"),"Date and/or label missing. Exclude?")</f>
        <v>Date and/or label missing. Exclude?</v>
      </c>
      <c r="F36316" s="201"/>
      <c r="G36316" s="202"/>
      <c r="H36316" s="203"/>
    </row>
    <row r="36317" spans="1:8" x14ac:dyDescent="0.25">
      <c r="A36317" s="37"/>
      <c r="B36317" s="38"/>
      <c r="C36317" s="97"/>
      <c r="D36317" s="92"/>
      <c r="E36317" s="88" t="str">
        <f>IF(A36317&lt;&gt;0,IFERROR(VLOOKUP(D36317,Transactions!$K$4:$L$24,2,0), "Invalid date, no label or wrong spelling"),"Date and/or label missing. Exclude?")</f>
        <v>Date and/or label missing. Exclude?</v>
      </c>
      <c r="F36317" s="201"/>
      <c r="G36317" s="202"/>
      <c r="H36317" s="203"/>
    </row>
    <row r="36318" spans="1:8" x14ac:dyDescent="0.25">
      <c r="A36318" s="37"/>
      <c r="B36318" s="38"/>
      <c r="C36318" s="97"/>
      <c r="D36318" s="92"/>
      <c r="E36318" s="88" t="str">
        <f>IF(A36318&lt;&gt;0,IFERROR(VLOOKUP(D36318,Transactions!$K$4:$L$24,2,0), "Invalid date, no label or wrong spelling"),"Date and/or label missing. Exclude?")</f>
        <v>Date and/or label missing. Exclude?</v>
      </c>
      <c r="F36318" s="201"/>
      <c r="G36318" s="202"/>
      <c r="H36318" s="203"/>
    </row>
    <row r="36319" spans="1:8" x14ac:dyDescent="0.25">
      <c r="A36319" s="37"/>
      <c r="B36319" s="38"/>
      <c r="C36319" s="97"/>
      <c r="D36319" s="92"/>
      <c r="E36319" s="88" t="str">
        <f>IF(A36319&lt;&gt;0,IFERROR(VLOOKUP(D36319,Transactions!$K$4:$L$24,2,0), "Invalid date, no label or wrong spelling"),"Date and/or label missing. Exclude?")</f>
        <v>Date and/or label missing. Exclude?</v>
      </c>
      <c r="F36319" s="201"/>
      <c r="G36319" s="202"/>
      <c r="H36319" s="203"/>
    </row>
    <row r="36320" spans="1:8" x14ac:dyDescent="0.25">
      <c r="A36320" s="37"/>
      <c r="B36320" s="38"/>
      <c r="C36320" s="97"/>
      <c r="D36320" s="92"/>
      <c r="E36320" s="88" t="str">
        <f>IF(A36320&lt;&gt;0,IFERROR(VLOOKUP(D36320,Transactions!$K$4:$L$24,2,0), "Invalid date, no label or wrong spelling"),"Date and/or label missing. Exclude?")</f>
        <v>Date and/or label missing. Exclude?</v>
      </c>
      <c r="F36320" s="201"/>
      <c r="G36320" s="202"/>
      <c r="H36320" s="203"/>
    </row>
    <row r="36321" spans="1:8" x14ac:dyDescent="0.25">
      <c r="A36321" s="37"/>
      <c r="B36321" s="38"/>
      <c r="C36321" s="97"/>
      <c r="D36321" s="92"/>
      <c r="E36321" s="88" t="str">
        <f>IF(A36321&lt;&gt;0,IFERROR(VLOOKUP(D36321,Transactions!$K$4:$L$24,2,0), "Invalid date, no label or wrong spelling"),"Date and/or label missing. Exclude?")</f>
        <v>Date and/or label missing. Exclude?</v>
      </c>
      <c r="F36321" s="201"/>
      <c r="G36321" s="202"/>
      <c r="H36321" s="203"/>
    </row>
    <row r="36322" spans="1:8" x14ac:dyDescent="0.25">
      <c r="A36322" s="37"/>
      <c r="B36322" s="38"/>
      <c r="C36322" s="97"/>
      <c r="D36322" s="92"/>
      <c r="E36322" s="88" t="str">
        <f>IF(A36322&lt;&gt;0,IFERROR(VLOOKUP(D36322,Transactions!$K$4:$L$24,2,0), "Invalid date, no label or wrong spelling"),"Date and/or label missing. Exclude?")</f>
        <v>Date and/or label missing. Exclude?</v>
      </c>
      <c r="F36322" s="201"/>
      <c r="G36322" s="202"/>
      <c r="H36322" s="203"/>
    </row>
    <row r="36323" spans="1:8" x14ac:dyDescent="0.25">
      <c r="A36323" s="37"/>
      <c r="B36323" s="38"/>
      <c r="C36323" s="97"/>
      <c r="D36323" s="92"/>
      <c r="E36323" s="88" t="str">
        <f>IF(A36323&lt;&gt;0,IFERROR(VLOOKUP(D36323,Transactions!$K$4:$L$24,2,0), "Invalid date, no label or wrong spelling"),"Date and/or label missing. Exclude?")</f>
        <v>Date and/or label missing. Exclude?</v>
      </c>
      <c r="F36323" s="201"/>
      <c r="G36323" s="202"/>
      <c r="H36323" s="203"/>
    </row>
    <row r="36324" spans="1:8" x14ac:dyDescent="0.25">
      <c r="A36324" s="37"/>
      <c r="B36324" s="38"/>
      <c r="C36324" s="97"/>
      <c r="D36324" s="92"/>
      <c r="E36324" s="88" t="str">
        <f>IF(A36324&lt;&gt;0,IFERROR(VLOOKUP(D36324,Transactions!$K$4:$L$24,2,0), "Invalid date, no label or wrong spelling"),"Date and/or label missing. Exclude?")</f>
        <v>Date and/or label missing. Exclude?</v>
      </c>
      <c r="F36324" s="201"/>
      <c r="G36324" s="202"/>
      <c r="H36324" s="203"/>
    </row>
    <row r="36325" spans="1:8" x14ac:dyDescent="0.25">
      <c r="A36325" s="37"/>
      <c r="B36325" s="38"/>
      <c r="C36325" s="97"/>
      <c r="D36325" s="92"/>
      <c r="E36325" s="88" t="str">
        <f>IF(A36325&lt;&gt;0,IFERROR(VLOOKUP(D36325,Transactions!$K$4:$L$24,2,0), "Invalid date, no label or wrong spelling"),"Date and/or label missing. Exclude?")</f>
        <v>Date and/or label missing. Exclude?</v>
      </c>
      <c r="F36325" s="201"/>
      <c r="G36325" s="202"/>
      <c r="H36325" s="203"/>
    </row>
    <row r="36326" spans="1:8" x14ac:dyDescent="0.25">
      <c r="A36326" s="37"/>
      <c r="B36326" s="38"/>
      <c r="C36326" s="97"/>
      <c r="D36326" s="92"/>
      <c r="E36326" s="88" t="str">
        <f>IF(A36326&lt;&gt;0,IFERROR(VLOOKUP(D36326,Transactions!$K$4:$L$24,2,0), "Invalid date, no label or wrong spelling"),"Date and/or label missing. Exclude?")</f>
        <v>Date and/or label missing. Exclude?</v>
      </c>
      <c r="F36326" s="201"/>
      <c r="G36326" s="202"/>
      <c r="H36326" s="203"/>
    </row>
    <row r="36327" spans="1:8" x14ac:dyDescent="0.25">
      <c r="A36327" s="37"/>
      <c r="B36327" s="38"/>
      <c r="C36327" s="97"/>
      <c r="D36327" s="92"/>
      <c r="E36327" s="88" t="str">
        <f>IF(A36327&lt;&gt;0,IFERROR(VLOOKUP(D36327,Transactions!$K$4:$L$24,2,0), "Invalid date, no label or wrong spelling"),"Date and/or label missing. Exclude?")</f>
        <v>Date and/or label missing. Exclude?</v>
      </c>
      <c r="F36327" s="201"/>
      <c r="G36327" s="202"/>
      <c r="H36327" s="203"/>
    </row>
    <row r="36328" spans="1:8" x14ac:dyDescent="0.25">
      <c r="A36328" s="37"/>
      <c r="B36328" s="38"/>
      <c r="C36328" s="97"/>
      <c r="D36328" s="92"/>
      <c r="E36328" s="88" t="str">
        <f>IF(A36328&lt;&gt;0,IFERROR(VLOOKUP(D36328,Transactions!$K$4:$L$24,2,0), "Invalid date, no label or wrong spelling"),"Date and/or label missing. Exclude?")</f>
        <v>Date and/or label missing. Exclude?</v>
      </c>
      <c r="F36328" s="201"/>
      <c r="G36328" s="202"/>
      <c r="H36328" s="203"/>
    </row>
    <row r="36329" spans="1:8" x14ac:dyDescent="0.25">
      <c r="A36329" s="37"/>
      <c r="B36329" s="38"/>
      <c r="C36329" s="97"/>
      <c r="D36329" s="92"/>
      <c r="E36329" s="88" t="str">
        <f>IF(A36329&lt;&gt;0,IFERROR(VLOOKUP(D36329,Transactions!$K$4:$L$24,2,0), "Invalid date, no label or wrong spelling"),"Date and/or label missing. Exclude?")</f>
        <v>Date and/or label missing. Exclude?</v>
      </c>
      <c r="F36329" s="201"/>
      <c r="G36329" s="202"/>
      <c r="H36329" s="203"/>
    </row>
    <row r="36330" spans="1:8" x14ac:dyDescent="0.25">
      <c r="A36330" s="37"/>
      <c r="B36330" s="38"/>
      <c r="C36330" s="97"/>
      <c r="D36330" s="92"/>
      <c r="E36330" s="88" t="str">
        <f>IF(A36330&lt;&gt;0,IFERROR(VLOOKUP(D36330,Transactions!$K$4:$L$24,2,0), "Invalid date, no label or wrong spelling"),"Date and/or label missing. Exclude?")</f>
        <v>Date and/or label missing. Exclude?</v>
      </c>
      <c r="F36330" s="201"/>
      <c r="G36330" s="202"/>
      <c r="H36330" s="203"/>
    </row>
    <row r="36331" spans="1:8" x14ac:dyDescent="0.25">
      <c r="A36331" s="37"/>
      <c r="B36331" s="38"/>
      <c r="C36331" s="97"/>
      <c r="D36331" s="92"/>
      <c r="E36331" s="88" t="str">
        <f>IF(A36331&lt;&gt;0,IFERROR(VLOOKUP(D36331,Transactions!$K$4:$L$24,2,0), "Invalid date, no label or wrong spelling"),"Date and/or label missing. Exclude?")</f>
        <v>Date and/or label missing. Exclude?</v>
      </c>
      <c r="F36331" s="201"/>
      <c r="G36331" s="202"/>
      <c r="H36331" s="203"/>
    </row>
    <row r="36332" spans="1:8" x14ac:dyDescent="0.25">
      <c r="A36332" s="37"/>
      <c r="B36332" s="38"/>
      <c r="C36332" s="97"/>
      <c r="D36332" s="92"/>
      <c r="E36332" s="88" t="str">
        <f>IF(A36332&lt;&gt;0,IFERROR(VLOOKUP(D36332,Transactions!$K$4:$L$24,2,0), "Invalid date, no label or wrong spelling"),"Date and/or label missing. Exclude?")</f>
        <v>Date and/or label missing. Exclude?</v>
      </c>
      <c r="F36332" s="201"/>
      <c r="G36332" s="202"/>
      <c r="H36332" s="203"/>
    </row>
    <row r="36333" spans="1:8" x14ac:dyDescent="0.25">
      <c r="A36333" s="37"/>
      <c r="B36333" s="38"/>
      <c r="C36333" s="97"/>
      <c r="D36333" s="92"/>
      <c r="E36333" s="88" t="str">
        <f>IF(A36333&lt;&gt;0,IFERROR(VLOOKUP(D36333,Transactions!$K$4:$L$24,2,0), "Invalid date, no label or wrong spelling"),"Date and/or label missing. Exclude?")</f>
        <v>Date and/or label missing. Exclude?</v>
      </c>
      <c r="F36333" s="201"/>
      <c r="G36333" s="202"/>
      <c r="H36333" s="203"/>
    </row>
    <row r="36334" spans="1:8" x14ac:dyDescent="0.25">
      <c r="A36334" s="37"/>
      <c r="B36334" s="38"/>
      <c r="C36334" s="97"/>
      <c r="D36334" s="92"/>
      <c r="E36334" s="88" t="str">
        <f>IF(A36334&lt;&gt;0,IFERROR(VLOOKUP(D36334,Transactions!$K$4:$L$24,2,0), "Invalid date, no label or wrong spelling"),"Date and/or label missing. Exclude?")</f>
        <v>Date and/or label missing. Exclude?</v>
      </c>
      <c r="F36334" s="201"/>
      <c r="G36334" s="202"/>
      <c r="H36334" s="203"/>
    </row>
    <row r="36335" spans="1:8" x14ac:dyDescent="0.25">
      <c r="A36335" s="37"/>
      <c r="B36335" s="38"/>
      <c r="C36335" s="97"/>
      <c r="D36335" s="92"/>
      <c r="E36335" s="88" t="str">
        <f>IF(A36335&lt;&gt;0,IFERROR(VLOOKUP(D36335,Transactions!$K$4:$L$24,2,0), "Invalid date, no label or wrong spelling"),"Date and/or label missing. Exclude?")</f>
        <v>Date and/or label missing. Exclude?</v>
      </c>
      <c r="F36335" s="201"/>
      <c r="G36335" s="202"/>
      <c r="H36335" s="203"/>
    </row>
    <row r="36336" spans="1:8" x14ac:dyDescent="0.25">
      <c r="A36336" s="37"/>
      <c r="B36336" s="38"/>
      <c r="C36336" s="97"/>
      <c r="D36336" s="92"/>
      <c r="E36336" s="88" t="str">
        <f>IF(A36336&lt;&gt;0,IFERROR(VLOOKUP(D36336,Transactions!$K$4:$L$24,2,0), "Invalid date, no label or wrong spelling"),"Date and/or label missing. Exclude?")</f>
        <v>Date and/or label missing. Exclude?</v>
      </c>
      <c r="F36336" s="201"/>
      <c r="G36336" s="202"/>
      <c r="H36336" s="203"/>
    </row>
    <row r="36337" spans="1:8" x14ac:dyDescent="0.25">
      <c r="A36337" s="37"/>
      <c r="B36337" s="38"/>
      <c r="C36337" s="97"/>
      <c r="D36337" s="92"/>
      <c r="E36337" s="88" t="str">
        <f>IF(A36337&lt;&gt;0,IFERROR(VLOOKUP(D36337,Transactions!$K$4:$L$24,2,0), "Invalid date, no label or wrong spelling"),"Date and/or label missing. Exclude?")</f>
        <v>Date and/or label missing. Exclude?</v>
      </c>
      <c r="F36337" s="201"/>
      <c r="G36337" s="202"/>
      <c r="H36337" s="203"/>
    </row>
    <row r="36338" spans="1:8" x14ac:dyDescent="0.25">
      <c r="A36338" s="37"/>
      <c r="B36338" s="38"/>
      <c r="C36338" s="97"/>
      <c r="D36338" s="92"/>
      <c r="E36338" s="88" t="str">
        <f>IF(A36338&lt;&gt;0,IFERROR(VLOOKUP(D36338,Transactions!$K$4:$L$24,2,0), "Invalid date, no label or wrong spelling"),"Date and/or label missing. Exclude?")</f>
        <v>Date and/or label missing. Exclude?</v>
      </c>
      <c r="F36338" s="201"/>
      <c r="G36338" s="202"/>
      <c r="H36338" s="203"/>
    </row>
    <row r="36339" spans="1:8" x14ac:dyDescent="0.25">
      <c r="A36339" s="37"/>
      <c r="B36339" s="38"/>
      <c r="C36339" s="97"/>
      <c r="D36339" s="92"/>
      <c r="E36339" s="88" t="str">
        <f>IF(A36339&lt;&gt;0,IFERROR(VLOOKUP(D36339,Transactions!$K$4:$L$24,2,0), "Invalid date, no label or wrong spelling"),"Date and/or label missing. Exclude?")</f>
        <v>Date and/or label missing. Exclude?</v>
      </c>
      <c r="F36339" s="201"/>
      <c r="G36339" s="202"/>
      <c r="H36339" s="203"/>
    </row>
    <row r="36340" spans="1:8" x14ac:dyDescent="0.25">
      <c r="A36340" s="37"/>
      <c r="B36340" s="38"/>
      <c r="C36340" s="97"/>
      <c r="D36340" s="92"/>
      <c r="E36340" s="88" t="str">
        <f>IF(A36340&lt;&gt;0,IFERROR(VLOOKUP(D36340,Transactions!$K$4:$L$24,2,0), "Invalid date, no label or wrong spelling"),"Date and/or label missing. Exclude?")</f>
        <v>Date and/or label missing. Exclude?</v>
      </c>
      <c r="F36340" s="201"/>
      <c r="G36340" s="202"/>
      <c r="H36340" s="203"/>
    </row>
    <row r="36341" spans="1:8" x14ac:dyDescent="0.25">
      <c r="A36341" s="37"/>
      <c r="B36341" s="38"/>
      <c r="C36341" s="97"/>
      <c r="D36341" s="92"/>
      <c r="E36341" s="88" t="str">
        <f>IF(A36341&lt;&gt;0,IFERROR(VLOOKUP(D36341,Transactions!$K$4:$L$24,2,0), "Invalid date, no label or wrong spelling"),"Date and/or label missing. Exclude?")</f>
        <v>Date and/or label missing. Exclude?</v>
      </c>
      <c r="F36341" s="201"/>
      <c r="G36341" s="202"/>
      <c r="H36341" s="203"/>
    </row>
    <row r="36342" spans="1:8" x14ac:dyDescent="0.25">
      <c r="A36342" s="37"/>
      <c r="B36342" s="38"/>
      <c r="C36342" s="97"/>
      <c r="D36342" s="92"/>
      <c r="E36342" s="88" t="str">
        <f>IF(A36342&lt;&gt;0,IFERROR(VLOOKUP(D36342,Transactions!$K$4:$L$24,2,0), "Invalid date, no label or wrong spelling"),"Date and/or label missing. Exclude?")</f>
        <v>Date and/or label missing. Exclude?</v>
      </c>
      <c r="F36342" s="201"/>
      <c r="G36342" s="202"/>
      <c r="H36342" s="203"/>
    </row>
    <row r="36343" spans="1:8" x14ac:dyDescent="0.25">
      <c r="A36343" s="37"/>
      <c r="B36343" s="38"/>
      <c r="C36343" s="97"/>
      <c r="D36343" s="92"/>
      <c r="E36343" s="88" t="str">
        <f>IF(A36343&lt;&gt;0,IFERROR(VLOOKUP(D36343,Transactions!$K$4:$L$24,2,0), "Invalid date, no label or wrong spelling"),"Date and/or label missing. Exclude?")</f>
        <v>Date and/or label missing. Exclude?</v>
      </c>
      <c r="F36343" s="201"/>
      <c r="G36343" s="202"/>
      <c r="H36343" s="203"/>
    </row>
    <row r="36344" spans="1:8" x14ac:dyDescent="0.25">
      <c r="A36344" s="37"/>
      <c r="B36344" s="38"/>
      <c r="C36344" s="97"/>
      <c r="D36344" s="92"/>
      <c r="E36344" s="88" t="str">
        <f>IF(A36344&lt;&gt;0,IFERROR(VLOOKUP(D36344,Transactions!$K$4:$L$24,2,0), "Invalid date, no label or wrong spelling"),"Date and/or label missing. Exclude?")</f>
        <v>Date and/or label missing. Exclude?</v>
      </c>
      <c r="F36344" s="201"/>
      <c r="G36344" s="202"/>
      <c r="H36344" s="203"/>
    </row>
    <row r="36345" spans="1:8" x14ac:dyDescent="0.25">
      <c r="A36345" s="37"/>
      <c r="B36345" s="38"/>
      <c r="C36345" s="97"/>
      <c r="D36345" s="92"/>
      <c r="E36345" s="88" t="str">
        <f>IF(A36345&lt;&gt;0,IFERROR(VLOOKUP(D36345,Transactions!$K$4:$L$24,2,0), "Invalid date, no label or wrong spelling"),"Date and/or label missing. Exclude?")</f>
        <v>Date and/or label missing. Exclude?</v>
      </c>
      <c r="F36345" s="201"/>
      <c r="G36345" s="202"/>
      <c r="H36345" s="203"/>
    </row>
    <row r="36346" spans="1:8" x14ac:dyDescent="0.25">
      <c r="A36346" s="37"/>
      <c r="B36346" s="38"/>
      <c r="C36346" s="97"/>
      <c r="D36346" s="92"/>
      <c r="E36346" s="88" t="str">
        <f>IF(A36346&lt;&gt;0,IFERROR(VLOOKUP(D36346,Transactions!$K$4:$L$24,2,0), "Invalid date, no label or wrong spelling"),"Date and/or label missing. Exclude?")</f>
        <v>Date and/or label missing. Exclude?</v>
      </c>
      <c r="F36346" s="201"/>
      <c r="G36346" s="202"/>
      <c r="H36346" s="203"/>
    </row>
    <row r="36347" spans="1:8" x14ac:dyDescent="0.25">
      <c r="A36347" s="37"/>
      <c r="B36347" s="38"/>
      <c r="C36347" s="97"/>
      <c r="D36347" s="92"/>
      <c r="E36347" s="88" t="str">
        <f>IF(A36347&lt;&gt;0,IFERROR(VLOOKUP(D36347,Transactions!$K$4:$L$24,2,0), "Invalid date, no label or wrong spelling"),"Date and/or label missing. Exclude?")</f>
        <v>Date and/or label missing. Exclude?</v>
      </c>
      <c r="F36347" s="201"/>
      <c r="G36347" s="202"/>
      <c r="H36347" s="203"/>
    </row>
    <row r="36348" spans="1:8" x14ac:dyDescent="0.25">
      <c r="A36348" s="37"/>
      <c r="B36348" s="38"/>
      <c r="C36348" s="97"/>
      <c r="D36348" s="92"/>
      <c r="E36348" s="88" t="str">
        <f>IF(A36348&lt;&gt;0,IFERROR(VLOOKUP(D36348,Transactions!$K$4:$L$24,2,0), "Invalid date, no label or wrong spelling"),"Date and/or label missing. Exclude?")</f>
        <v>Date and/or label missing. Exclude?</v>
      </c>
      <c r="F36348" s="201"/>
      <c r="G36348" s="202"/>
      <c r="H36348" s="203"/>
    </row>
    <row r="36349" spans="1:8" x14ac:dyDescent="0.25">
      <c r="A36349" s="37"/>
      <c r="B36349" s="38"/>
      <c r="C36349" s="97"/>
      <c r="D36349" s="92"/>
      <c r="E36349" s="88" t="str">
        <f>IF(A36349&lt;&gt;0,IFERROR(VLOOKUP(D36349,Transactions!$K$4:$L$24,2,0), "Invalid date, no label or wrong spelling"),"Date and/or label missing. Exclude?")</f>
        <v>Date and/or label missing. Exclude?</v>
      </c>
      <c r="F36349" s="201"/>
      <c r="G36349" s="202"/>
      <c r="H36349" s="203"/>
    </row>
    <row r="36350" spans="1:8" x14ac:dyDescent="0.25">
      <c r="A36350" s="37"/>
      <c r="B36350" s="38"/>
      <c r="C36350" s="97"/>
      <c r="D36350" s="92"/>
      <c r="E36350" s="88" t="str">
        <f>IF(A36350&lt;&gt;0,IFERROR(VLOOKUP(D36350,Transactions!$K$4:$L$24,2,0), "Invalid date, no label or wrong spelling"),"Date and/or label missing. Exclude?")</f>
        <v>Date and/or label missing. Exclude?</v>
      </c>
      <c r="F36350" s="201"/>
      <c r="G36350" s="202"/>
      <c r="H36350" s="203"/>
    </row>
    <row r="36351" spans="1:8" x14ac:dyDescent="0.25">
      <c r="A36351" s="37"/>
      <c r="B36351" s="38"/>
      <c r="C36351" s="97"/>
      <c r="D36351" s="92"/>
      <c r="E36351" s="88" t="str">
        <f>IF(A36351&lt;&gt;0,IFERROR(VLOOKUP(D36351,Transactions!$K$4:$L$24,2,0), "Invalid date, no label or wrong spelling"),"Date and/or label missing. Exclude?")</f>
        <v>Date and/or label missing. Exclude?</v>
      </c>
      <c r="F36351" s="201"/>
      <c r="G36351" s="202"/>
      <c r="H36351" s="203"/>
    </row>
    <row r="36352" spans="1:8" x14ac:dyDescent="0.25">
      <c r="A36352" s="37"/>
      <c r="B36352" s="38"/>
      <c r="C36352" s="97"/>
      <c r="D36352" s="92"/>
      <c r="E36352" s="88" t="str">
        <f>IF(A36352&lt;&gt;0,IFERROR(VLOOKUP(D36352,Transactions!$K$4:$L$24,2,0), "Invalid date, no label or wrong spelling"),"Date and/or label missing. Exclude?")</f>
        <v>Date and/or label missing. Exclude?</v>
      </c>
      <c r="F36352" s="201"/>
      <c r="G36352" s="202"/>
      <c r="H36352" s="203"/>
    </row>
    <row r="36353" spans="1:8" x14ac:dyDescent="0.25">
      <c r="A36353" s="37"/>
      <c r="B36353" s="38"/>
      <c r="C36353" s="97"/>
      <c r="D36353" s="92"/>
      <c r="E36353" s="88" t="str">
        <f>IF(A36353&lt;&gt;0,IFERROR(VLOOKUP(D36353,Transactions!$K$4:$L$24,2,0), "Invalid date, no label or wrong spelling"),"Date and/or label missing. Exclude?")</f>
        <v>Date and/or label missing. Exclude?</v>
      </c>
      <c r="F36353" s="201"/>
      <c r="G36353" s="202"/>
      <c r="H36353" s="203"/>
    </row>
    <row r="36354" spans="1:8" x14ac:dyDescent="0.25">
      <c r="A36354" s="37"/>
      <c r="B36354" s="38"/>
      <c r="C36354" s="97"/>
      <c r="D36354" s="92"/>
      <c r="E36354" s="88" t="str">
        <f>IF(A36354&lt;&gt;0,IFERROR(VLOOKUP(D36354,Transactions!$K$4:$L$24,2,0), "Invalid date, no label or wrong spelling"),"Date and/or label missing. Exclude?")</f>
        <v>Date and/or label missing. Exclude?</v>
      </c>
      <c r="F36354" s="201"/>
      <c r="G36354" s="202"/>
      <c r="H36354" s="203"/>
    </row>
    <row r="36355" spans="1:8" x14ac:dyDescent="0.25">
      <c r="A36355" s="37"/>
      <c r="B36355" s="38"/>
      <c r="C36355" s="97"/>
      <c r="D36355" s="92"/>
      <c r="E36355" s="88" t="str">
        <f>IF(A36355&lt;&gt;0,IFERROR(VLOOKUP(D36355,Transactions!$K$4:$L$24,2,0), "Invalid date, no label or wrong spelling"),"Date and/or label missing. Exclude?")</f>
        <v>Date and/or label missing. Exclude?</v>
      </c>
      <c r="F36355" s="201"/>
      <c r="G36355" s="202"/>
      <c r="H36355" s="203"/>
    </row>
    <row r="36356" spans="1:8" x14ac:dyDescent="0.25">
      <c r="A36356" s="37"/>
      <c r="B36356" s="38"/>
      <c r="C36356" s="97"/>
      <c r="D36356" s="92"/>
      <c r="E36356" s="88" t="str">
        <f>IF(A36356&lt;&gt;0,IFERROR(VLOOKUP(D36356,Transactions!$K$4:$L$24,2,0), "Invalid date, no label or wrong spelling"),"Date and/or label missing. Exclude?")</f>
        <v>Date and/or label missing. Exclude?</v>
      </c>
      <c r="F36356" s="201"/>
      <c r="G36356" s="202"/>
      <c r="H36356" s="203"/>
    </row>
    <row r="36357" spans="1:8" x14ac:dyDescent="0.25">
      <c r="A36357" s="37"/>
      <c r="B36357" s="38"/>
      <c r="C36357" s="97"/>
      <c r="D36357" s="92"/>
      <c r="E36357" s="88" t="str">
        <f>IF(A36357&lt;&gt;0,IFERROR(VLOOKUP(D36357,Transactions!$K$4:$L$24,2,0), "Invalid date, no label or wrong spelling"),"Date and/or label missing. Exclude?")</f>
        <v>Date and/or label missing. Exclude?</v>
      </c>
      <c r="F36357" s="201"/>
      <c r="G36357" s="202"/>
      <c r="H36357" s="203"/>
    </row>
    <row r="36358" spans="1:8" x14ac:dyDescent="0.25">
      <c r="A36358" s="37"/>
      <c r="B36358" s="38"/>
      <c r="C36358" s="97"/>
      <c r="D36358" s="92"/>
      <c r="E36358" s="88" t="str">
        <f>IF(A36358&lt;&gt;0,IFERROR(VLOOKUP(D36358,Transactions!$K$4:$L$24,2,0), "Invalid date, no label or wrong spelling"),"Date and/or label missing. Exclude?")</f>
        <v>Date and/or label missing. Exclude?</v>
      </c>
      <c r="F36358" s="201"/>
      <c r="G36358" s="202"/>
      <c r="H36358" s="203"/>
    </row>
    <row r="36359" spans="1:8" x14ac:dyDescent="0.25">
      <c r="A36359" s="37"/>
      <c r="B36359" s="38"/>
      <c r="C36359" s="97"/>
      <c r="D36359" s="92"/>
      <c r="E36359" s="88" t="str">
        <f>IF(A36359&lt;&gt;0,IFERROR(VLOOKUP(D36359,Transactions!$K$4:$L$24,2,0), "Invalid date, no label or wrong spelling"),"Date and/or label missing. Exclude?")</f>
        <v>Date and/or label missing. Exclude?</v>
      </c>
      <c r="F36359" s="201"/>
      <c r="G36359" s="202"/>
      <c r="H36359" s="203"/>
    </row>
    <row r="36360" spans="1:8" x14ac:dyDescent="0.25">
      <c r="A36360" s="37"/>
      <c r="B36360" s="38"/>
      <c r="C36360" s="97"/>
      <c r="D36360" s="92"/>
      <c r="E36360" s="88" t="str">
        <f>IF(A36360&lt;&gt;0,IFERROR(VLOOKUP(D36360,Transactions!$K$4:$L$24,2,0), "Invalid date, no label or wrong spelling"),"Date and/or label missing. Exclude?")</f>
        <v>Date and/or label missing. Exclude?</v>
      </c>
      <c r="F36360" s="201"/>
      <c r="G36360" s="202"/>
      <c r="H36360" s="203"/>
    </row>
    <row r="36361" spans="1:8" x14ac:dyDescent="0.25">
      <c r="A36361" s="37"/>
      <c r="B36361" s="38"/>
      <c r="C36361" s="97"/>
      <c r="D36361" s="92"/>
      <c r="E36361" s="88" t="str">
        <f>IF(A36361&lt;&gt;0,IFERROR(VLOOKUP(D36361,Transactions!$K$4:$L$24,2,0), "Invalid date, no label or wrong spelling"),"Date and/or label missing. Exclude?")</f>
        <v>Date and/or label missing. Exclude?</v>
      </c>
      <c r="F36361" s="201"/>
      <c r="G36361" s="202"/>
      <c r="H36361" s="203"/>
    </row>
    <row r="36362" spans="1:8" x14ac:dyDescent="0.25">
      <c r="A36362" s="37"/>
      <c r="B36362" s="38"/>
      <c r="C36362" s="97"/>
      <c r="D36362" s="92"/>
      <c r="E36362" s="88" t="str">
        <f>IF(A36362&lt;&gt;0,IFERROR(VLOOKUP(D36362,Transactions!$K$4:$L$24,2,0), "Invalid date, no label or wrong spelling"),"Date and/or label missing. Exclude?")</f>
        <v>Date and/or label missing. Exclude?</v>
      </c>
      <c r="F36362" s="201"/>
      <c r="G36362" s="202"/>
      <c r="H36362" s="203"/>
    </row>
    <row r="36363" spans="1:8" x14ac:dyDescent="0.25">
      <c r="A36363" s="37"/>
      <c r="B36363" s="38"/>
      <c r="C36363" s="97"/>
      <c r="D36363" s="92"/>
      <c r="E36363" s="88" t="str">
        <f>IF(A36363&lt;&gt;0,IFERROR(VLOOKUP(D36363,Transactions!$K$4:$L$24,2,0), "Invalid date, no label or wrong spelling"),"Date and/or label missing. Exclude?")</f>
        <v>Date and/or label missing. Exclude?</v>
      </c>
      <c r="F36363" s="201"/>
      <c r="G36363" s="202"/>
      <c r="H36363" s="203"/>
    </row>
    <row r="36364" spans="1:8" x14ac:dyDescent="0.25">
      <c r="A36364" s="37"/>
      <c r="B36364" s="38"/>
      <c r="C36364" s="97"/>
      <c r="D36364" s="92"/>
      <c r="E36364" s="88" t="str">
        <f>IF(A36364&lt;&gt;0,IFERROR(VLOOKUP(D36364,Transactions!$K$4:$L$24,2,0), "Invalid date, no label or wrong spelling"),"Date and/or label missing. Exclude?")</f>
        <v>Date and/or label missing. Exclude?</v>
      </c>
      <c r="F36364" s="201"/>
      <c r="G36364" s="202"/>
      <c r="H36364" s="203"/>
    </row>
    <row r="36365" spans="1:8" x14ac:dyDescent="0.25">
      <c r="A36365" s="37"/>
      <c r="B36365" s="38"/>
      <c r="C36365" s="97"/>
      <c r="D36365" s="92"/>
      <c r="E36365" s="88" t="str">
        <f>IF(A36365&lt;&gt;0,IFERROR(VLOOKUP(D36365,Transactions!$K$4:$L$24,2,0), "Invalid date, no label or wrong spelling"),"Date and/or label missing. Exclude?")</f>
        <v>Date and/or label missing. Exclude?</v>
      </c>
      <c r="F36365" s="201"/>
      <c r="G36365" s="202"/>
      <c r="H36365" s="203"/>
    </row>
    <row r="36366" spans="1:8" x14ac:dyDescent="0.25">
      <c r="A36366" s="37"/>
      <c r="B36366" s="38"/>
      <c r="C36366" s="97"/>
      <c r="D36366" s="92"/>
      <c r="E36366" s="88" t="str">
        <f>IF(A36366&lt;&gt;0,IFERROR(VLOOKUP(D36366,Transactions!$K$4:$L$24,2,0), "Invalid date, no label or wrong spelling"),"Date and/or label missing. Exclude?")</f>
        <v>Date and/or label missing. Exclude?</v>
      </c>
      <c r="F36366" s="201"/>
      <c r="G36366" s="202"/>
      <c r="H36366" s="203"/>
    </row>
    <row r="36367" spans="1:8" x14ac:dyDescent="0.25">
      <c r="A36367" s="37"/>
      <c r="B36367" s="38"/>
      <c r="C36367" s="97"/>
      <c r="D36367" s="92"/>
      <c r="E36367" s="88" t="str">
        <f>IF(A36367&lt;&gt;0,IFERROR(VLOOKUP(D36367,Transactions!$K$4:$L$24,2,0), "Invalid date, no label or wrong spelling"),"Date and/or label missing. Exclude?")</f>
        <v>Date and/or label missing. Exclude?</v>
      </c>
      <c r="F36367" s="201"/>
      <c r="G36367" s="202"/>
      <c r="H36367" s="203"/>
    </row>
    <row r="36368" spans="1:8" x14ac:dyDescent="0.25">
      <c r="A36368" s="37"/>
      <c r="B36368" s="38"/>
      <c r="C36368" s="97"/>
      <c r="D36368" s="92"/>
      <c r="E36368" s="88" t="str">
        <f>IF(A36368&lt;&gt;0,IFERROR(VLOOKUP(D36368,Transactions!$K$4:$L$24,2,0), "Invalid date, no label or wrong spelling"),"Date and/or label missing. Exclude?")</f>
        <v>Date and/or label missing. Exclude?</v>
      </c>
      <c r="F36368" s="201"/>
      <c r="G36368" s="202"/>
      <c r="H36368" s="203"/>
    </row>
    <row r="36369" spans="1:8" x14ac:dyDescent="0.25">
      <c r="A36369" s="37"/>
      <c r="B36369" s="38"/>
      <c r="C36369" s="97"/>
      <c r="D36369" s="92"/>
      <c r="E36369" s="88" t="str">
        <f>IF(A36369&lt;&gt;0,IFERROR(VLOOKUP(D36369,Transactions!$K$4:$L$24,2,0), "Invalid date, no label or wrong spelling"),"Date and/or label missing. Exclude?")</f>
        <v>Date and/or label missing. Exclude?</v>
      </c>
      <c r="F36369" s="201"/>
      <c r="G36369" s="202"/>
      <c r="H36369" s="203"/>
    </row>
    <row r="36370" spans="1:8" x14ac:dyDescent="0.25">
      <c r="A36370" s="37"/>
      <c r="B36370" s="38"/>
      <c r="C36370" s="97"/>
      <c r="D36370" s="92"/>
      <c r="E36370" s="88" t="str">
        <f>IF(A36370&lt;&gt;0,IFERROR(VLOOKUP(D36370,Transactions!$K$4:$L$24,2,0), "Invalid date, no label or wrong spelling"),"Date and/or label missing. Exclude?")</f>
        <v>Date and/or label missing. Exclude?</v>
      </c>
      <c r="F36370" s="201"/>
      <c r="G36370" s="202"/>
      <c r="H36370" s="203"/>
    </row>
    <row r="36371" spans="1:8" x14ac:dyDescent="0.25">
      <c r="A36371" s="37"/>
      <c r="B36371" s="38"/>
      <c r="C36371" s="97"/>
      <c r="D36371" s="92"/>
      <c r="E36371" s="88" t="str">
        <f>IF(A36371&lt;&gt;0,IFERROR(VLOOKUP(D36371,Transactions!$K$4:$L$24,2,0), "Invalid date, no label or wrong spelling"),"Date and/or label missing. Exclude?")</f>
        <v>Date and/or label missing. Exclude?</v>
      </c>
      <c r="F36371" s="201"/>
      <c r="G36371" s="202"/>
      <c r="H36371" s="203"/>
    </row>
    <row r="36372" spans="1:8" x14ac:dyDescent="0.25">
      <c r="A36372" s="37"/>
      <c r="B36372" s="38"/>
      <c r="C36372" s="97"/>
      <c r="D36372" s="92"/>
      <c r="E36372" s="88" t="str">
        <f>IF(A36372&lt;&gt;0,IFERROR(VLOOKUP(D36372,Transactions!$K$4:$L$24,2,0), "Invalid date, no label or wrong spelling"),"Date and/or label missing. Exclude?")</f>
        <v>Date and/or label missing. Exclude?</v>
      </c>
      <c r="F36372" s="201"/>
      <c r="G36372" s="202"/>
      <c r="H36372" s="203"/>
    </row>
    <row r="36373" spans="1:8" x14ac:dyDescent="0.25">
      <c r="A36373" s="37"/>
      <c r="B36373" s="38"/>
      <c r="C36373" s="97"/>
      <c r="D36373" s="92"/>
      <c r="E36373" s="88" t="str">
        <f>IF(A36373&lt;&gt;0,IFERROR(VLOOKUP(D36373,Transactions!$K$4:$L$24,2,0), "Invalid date, no label or wrong spelling"),"Date and/or label missing. Exclude?")</f>
        <v>Date and/or label missing. Exclude?</v>
      </c>
      <c r="F36373" s="201"/>
      <c r="G36373" s="202"/>
      <c r="H36373" s="203"/>
    </row>
    <row r="36374" spans="1:8" x14ac:dyDescent="0.25">
      <c r="A36374" s="37"/>
      <c r="B36374" s="38"/>
      <c r="C36374" s="97"/>
      <c r="D36374" s="92"/>
      <c r="E36374" s="88" t="str">
        <f>IF(A36374&lt;&gt;0,IFERROR(VLOOKUP(D36374,Transactions!$K$4:$L$24,2,0), "Invalid date, no label or wrong spelling"),"Date and/or label missing. Exclude?")</f>
        <v>Date and/or label missing. Exclude?</v>
      </c>
      <c r="F36374" s="201"/>
      <c r="G36374" s="202"/>
      <c r="H36374" s="203"/>
    </row>
    <row r="36375" spans="1:8" x14ac:dyDescent="0.25">
      <c r="A36375" s="37"/>
      <c r="B36375" s="38"/>
      <c r="C36375" s="97"/>
      <c r="D36375" s="92"/>
      <c r="E36375" s="88" t="str">
        <f>IF(A36375&lt;&gt;0,IFERROR(VLOOKUP(D36375,Transactions!$K$4:$L$24,2,0), "Invalid date, no label or wrong spelling"),"Date and/or label missing. Exclude?")</f>
        <v>Date and/or label missing. Exclude?</v>
      </c>
      <c r="F36375" s="201"/>
      <c r="G36375" s="202"/>
      <c r="H36375" s="203"/>
    </row>
    <row r="36376" spans="1:8" x14ac:dyDescent="0.25">
      <c r="A36376" s="37"/>
      <c r="B36376" s="38"/>
      <c r="C36376" s="97"/>
      <c r="D36376" s="92"/>
      <c r="E36376" s="88" t="str">
        <f>IF(A36376&lt;&gt;0,IFERROR(VLOOKUP(D36376,Transactions!$K$4:$L$24,2,0), "Invalid date, no label or wrong spelling"),"Date and/or label missing. Exclude?")</f>
        <v>Date and/or label missing. Exclude?</v>
      </c>
      <c r="F36376" s="201"/>
      <c r="G36376" s="202"/>
      <c r="H36376" s="203"/>
    </row>
    <row r="36377" spans="1:8" x14ac:dyDescent="0.25">
      <c r="A36377" s="37"/>
      <c r="B36377" s="38"/>
      <c r="C36377" s="97"/>
      <c r="D36377" s="92"/>
      <c r="E36377" s="88" t="str">
        <f>IF(A36377&lt;&gt;0,IFERROR(VLOOKUP(D36377,Transactions!$K$4:$L$24,2,0), "Invalid date, no label or wrong spelling"),"Date and/or label missing. Exclude?")</f>
        <v>Date and/or label missing. Exclude?</v>
      </c>
      <c r="F36377" s="201"/>
      <c r="G36377" s="202"/>
      <c r="H36377" s="203"/>
    </row>
    <row r="36378" spans="1:8" x14ac:dyDescent="0.25">
      <c r="A36378" s="37"/>
      <c r="B36378" s="38"/>
      <c r="C36378" s="97"/>
      <c r="D36378" s="92"/>
      <c r="E36378" s="88" t="str">
        <f>IF(A36378&lt;&gt;0,IFERROR(VLOOKUP(D36378,Transactions!$K$4:$L$24,2,0), "Invalid date, no label or wrong spelling"),"Date and/or label missing. Exclude?")</f>
        <v>Date and/or label missing. Exclude?</v>
      </c>
      <c r="F36378" s="201"/>
      <c r="G36378" s="202"/>
      <c r="H36378" s="203"/>
    </row>
    <row r="36379" spans="1:8" x14ac:dyDescent="0.25">
      <c r="A36379" s="37"/>
      <c r="B36379" s="38"/>
      <c r="C36379" s="97"/>
      <c r="D36379" s="92"/>
      <c r="E36379" s="88" t="str">
        <f>IF(A36379&lt;&gt;0,IFERROR(VLOOKUP(D36379,Transactions!$K$4:$L$24,2,0), "Invalid date, no label or wrong spelling"),"Date and/or label missing. Exclude?")</f>
        <v>Date and/or label missing. Exclude?</v>
      </c>
      <c r="F36379" s="201"/>
      <c r="G36379" s="202"/>
      <c r="H36379" s="203"/>
    </row>
    <row r="36380" spans="1:8" x14ac:dyDescent="0.25">
      <c r="A36380" s="37"/>
      <c r="B36380" s="38"/>
      <c r="C36380" s="97"/>
      <c r="D36380" s="92"/>
      <c r="E36380" s="88" t="str">
        <f>IF(A36380&lt;&gt;0,IFERROR(VLOOKUP(D36380,Transactions!$K$4:$L$24,2,0), "Invalid date, no label or wrong spelling"),"Date and/or label missing. Exclude?")</f>
        <v>Date and/or label missing. Exclude?</v>
      </c>
      <c r="F36380" s="201"/>
      <c r="G36380" s="202"/>
      <c r="H36380" s="203"/>
    </row>
    <row r="36381" spans="1:8" x14ac:dyDescent="0.25">
      <c r="A36381" s="37"/>
      <c r="B36381" s="38"/>
      <c r="C36381" s="97"/>
      <c r="D36381" s="92"/>
      <c r="E36381" s="88" t="str">
        <f>IF(A36381&lt;&gt;0,IFERROR(VLOOKUP(D36381,Transactions!$K$4:$L$24,2,0), "Invalid date, no label or wrong spelling"),"Date and/or label missing. Exclude?")</f>
        <v>Date and/or label missing. Exclude?</v>
      </c>
      <c r="F36381" s="201"/>
      <c r="G36381" s="202"/>
      <c r="H36381" s="203"/>
    </row>
    <row r="36382" spans="1:8" x14ac:dyDescent="0.25">
      <c r="A36382" s="37"/>
      <c r="B36382" s="38"/>
      <c r="C36382" s="97"/>
      <c r="D36382" s="92"/>
      <c r="E36382" s="88" t="str">
        <f>IF(A36382&lt;&gt;0,IFERROR(VLOOKUP(D36382,Transactions!$K$4:$L$24,2,0), "Invalid date, no label or wrong spelling"),"Date and/or label missing. Exclude?")</f>
        <v>Date and/or label missing. Exclude?</v>
      </c>
      <c r="F36382" s="201"/>
      <c r="G36382" s="202"/>
      <c r="H36382" s="203"/>
    </row>
    <row r="36383" spans="1:8" x14ac:dyDescent="0.25">
      <c r="A36383" s="37"/>
      <c r="B36383" s="38"/>
      <c r="C36383" s="97"/>
      <c r="D36383" s="92"/>
      <c r="E36383" s="88" t="str">
        <f>IF(A36383&lt;&gt;0,IFERROR(VLOOKUP(D36383,Transactions!$K$4:$L$24,2,0), "Invalid date, no label or wrong spelling"),"Date and/or label missing. Exclude?")</f>
        <v>Date and/or label missing. Exclude?</v>
      </c>
      <c r="F36383" s="201"/>
      <c r="G36383" s="202"/>
      <c r="H36383" s="203"/>
    </row>
    <row r="36384" spans="1:8" x14ac:dyDescent="0.25">
      <c r="A36384" s="37"/>
      <c r="B36384" s="38"/>
      <c r="C36384" s="97"/>
      <c r="D36384" s="92"/>
      <c r="E36384" s="88" t="str">
        <f>IF(A36384&lt;&gt;0,IFERROR(VLOOKUP(D36384,Transactions!$K$4:$L$24,2,0), "Invalid date, no label or wrong spelling"),"Date and/or label missing. Exclude?")</f>
        <v>Date and/or label missing. Exclude?</v>
      </c>
      <c r="F36384" s="201"/>
      <c r="G36384" s="202"/>
      <c r="H36384" s="203"/>
    </row>
    <row r="36385" spans="1:8" x14ac:dyDescent="0.25">
      <c r="A36385" s="37"/>
      <c r="B36385" s="38"/>
      <c r="C36385" s="97"/>
      <c r="D36385" s="92"/>
      <c r="E36385" s="88" t="str">
        <f>IF(A36385&lt;&gt;0,IFERROR(VLOOKUP(D36385,Transactions!$K$4:$L$24,2,0), "Invalid date, no label or wrong spelling"),"Date and/or label missing. Exclude?")</f>
        <v>Date and/or label missing. Exclude?</v>
      </c>
      <c r="F36385" s="201"/>
      <c r="G36385" s="202"/>
      <c r="H36385" s="203"/>
    </row>
    <row r="36386" spans="1:8" x14ac:dyDescent="0.25">
      <c r="A36386" s="37"/>
      <c r="B36386" s="38"/>
      <c r="C36386" s="97"/>
      <c r="D36386" s="92"/>
      <c r="E36386" s="88" t="str">
        <f>IF(A36386&lt;&gt;0,IFERROR(VLOOKUP(D36386,Transactions!$K$4:$L$24,2,0), "Invalid date, no label or wrong spelling"),"Date and/or label missing. Exclude?")</f>
        <v>Date and/or label missing. Exclude?</v>
      </c>
      <c r="F36386" s="201"/>
      <c r="G36386" s="202"/>
      <c r="H36386" s="203"/>
    </row>
    <row r="36387" spans="1:8" x14ac:dyDescent="0.25">
      <c r="A36387" s="37"/>
      <c r="B36387" s="38"/>
      <c r="C36387" s="97"/>
      <c r="D36387" s="92"/>
      <c r="E36387" s="88" t="str">
        <f>IF(A36387&lt;&gt;0,IFERROR(VLOOKUP(D36387,Transactions!$K$4:$L$24,2,0), "Invalid date, no label or wrong spelling"),"Date and/or label missing. Exclude?")</f>
        <v>Date and/or label missing. Exclude?</v>
      </c>
      <c r="F36387" s="201"/>
      <c r="G36387" s="202"/>
      <c r="H36387" s="203"/>
    </row>
    <row r="36388" spans="1:8" x14ac:dyDescent="0.25">
      <c r="A36388" s="37"/>
      <c r="B36388" s="38"/>
      <c r="C36388" s="97"/>
      <c r="D36388" s="92"/>
      <c r="E36388" s="88" t="str">
        <f>IF(A36388&lt;&gt;0,IFERROR(VLOOKUP(D36388,Transactions!$K$4:$L$24,2,0), "Invalid date, no label or wrong spelling"),"Date and/or label missing. Exclude?")</f>
        <v>Date and/or label missing. Exclude?</v>
      </c>
      <c r="F36388" s="201"/>
      <c r="G36388" s="202"/>
      <c r="H36388" s="203"/>
    </row>
    <row r="36389" spans="1:8" x14ac:dyDescent="0.25">
      <c r="A36389" s="37"/>
      <c r="B36389" s="38"/>
      <c r="C36389" s="97"/>
      <c r="D36389" s="92"/>
      <c r="E36389" s="88" t="str">
        <f>IF(A36389&lt;&gt;0,IFERROR(VLOOKUP(D36389,Transactions!$K$4:$L$24,2,0), "Invalid date, no label or wrong spelling"),"Date and/or label missing. Exclude?")</f>
        <v>Date and/or label missing. Exclude?</v>
      </c>
      <c r="F36389" s="201"/>
      <c r="G36389" s="202"/>
      <c r="H36389" s="203"/>
    </row>
    <row r="36390" spans="1:8" x14ac:dyDescent="0.25">
      <c r="A36390" s="37"/>
      <c r="B36390" s="38"/>
      <c r="C36390" s="97"/>
      <c r="D36390" s="92"/>
      <c r="E36390" s="88" t="str">
        <f>IF(A36390&lt;&gt;0,IFERROR(VLOOKUP(D36390,Transactions!$K$4:$L$24,2,0), "Invalid date, no label or wrong spelling"),"Date and/or label missing. Exclude?")</f>
        <v>Date and/or label missing. Exclude?</v>
      </c>
      <c r="F36390" s="201"/>
      <c r="G36390" s="202"/>
      <c r="H36390" s="203"/>
    </row>
    <row r="36391" spans="1:8" x14ac:dyDescent="0.25">
      <c r="A36391" s="37"/>
      <c r="B36391" s="38"/>
      <c r="C36391" s="97"/>
      <c r="D36391" s="92"/>
      <c r="E36391" s="88" t="str">
        <f>IF(A36391&lt;&gt;0,IFERROR(VLOOKUP(D36391,Transactions!$K$4:$L$24,2,0), "Invalid date, no label or wrong spelling"),"Date and/or label missing. Exclude?")</f>
        <v>Date and/or label missing. Exclude?</v>
      </c>
      <c r="F36391" s="201"/>
      <c r="G36391" s="202"/>
      <c r="H36391" s="203"/>
    </row>
    <row r="36392" spans="1:8" x14ac:dyDescent="0.25">
      <c r="A36392" s="37"/>
      <c r="B36392" s="38"/>
      <c r="C36392" s="97"/>
      <c r="D36392" s="92"/>
      <c r="E36392" s="88" t="str">
        <f>IF(A36392&lt;&gt;0,IFERROR(VLOOKUP(D36392,Transactions!$K$4:$L$24,2,0), "Invalid date, no label or wrong spelling"),"Date and/or label missing. Exclude?")</f>
        <v>Date and/or label missing. Exclude?</v>
      </c>
      <c r="F36392" s="201"/>
      <c r="G36392" s="202"/>
      <c r="H36392" s="203"/>
    </row>
    <row r="36393" spans="1:8" x14ac:dyDescent="0.25">
      <c r="A36393" s="37"/>
      <c r="B36393" s="38"/>
      <c r="C36393" s="97"/>
      <c r="D36393" s="92"/>
      <c r="E36393" s="88" t="str">
        <f>IF(A36393&lt;&gt;0,IFERROR(VLOOKUP(D36393,Transactions!$K$4:$L$24,2,0), "Invalid date, no label or wrong spelling"),"Date and/or label missing. Exclude?")</f>
        <v>Date and/or label missing. Exclude?</v>
      </c>
      <c r="F36393" s="201"/>
      <c r="G36393" s="202"/>
      <c r="H36393" s="203"/>
    </row>
    <row r="36394" spans="1:8" x14ac:dyDescent="0.25">
      <c r="A36394" s="37"/>
      <c r="B36394" s="38"/>
      <c r="C36394" s="97"/>
      <c r="D36394" s="92"/>
      <c r="E36394" s="88" t="str">
        <f>IF(A36394&lt;&gt;0,IFERROR(VLOOKUP(D36394,Transactions!$K$4:$L$24,2,0), "Invalid date, no label or wrong spelling"),"Date and/or label missing. Exclude?")</f>
        <v>Date and/or label missing. Exclude?</v>
      </c>
      <c r="F36394" s="201"/>
      <c r="G36394" s="202"/>
      <c r="H36394" s="203"/>
    </row>
    <row r="36395" spans="1:8" x14ac:dyDescent="0.25">
      <c r="A36395" s="37"/>
      <c r="B36395" s="38"/>
      <c r="C36395" s="97"/>
      <c r="D36395" s="92"/>
      <c r="E36395" s="88" t="str">
        <f>IF(A36395&lt;&gt;0,IFERROR(VLOOKUP(D36395,Transactions!$K$4:$L$24,2,0), "Invalid date, no label or wrong spelling"),"Date and/or label missing. Exclude?")</f>
        <v>Date and/or label missing. Exclude?</v>
      </c>
      <c r="F36395" s="201"/>
      <c r="G36395" s="202"/>
      <c r="H36395" s="203"/>
    </row>
    <row r="36396" spans="1:8" x14ac:dyDescent="0.25">
      <c r="A36396" s="37"/>
      <c r="B36396" s="38"/>
      <c r="C36396" s="97"/>
      <c r="D36396" s="92"/>
      <c r="E36396" s="88" t="str">
        <f>IF(A36396&lt;&gt;0,IFERROR(VLOOKUP(D36396,Transactions!$K$4:$L$24,2,0), "Invalid date, no label or wrong spelling"),"Date and/or label missing. Exclude?")</f>
        <v>Date and/or label missing. Exclude?</v>
      </c>
      <c r="F36396" s="201"/>
      <c r="G36396" s="202"/>
      <c r="H36396" s="203"/>
    </row>
    <row r="36397" spans="1:8" x14ac:dyDescent="0.25">
      <c r="A36397" s="37"/>
      <c r="B36397" s="38"/>
      <c r="C36397" s="97"/>
      <c r="D36397" s="92"/>
      <c r="E36397" s="88" t="str">
        <f>IF(A36397&lt;&gt;0,IFERROR(VLOOKUP(D36397,Transactions!$K$4:$L$24,2,0), "Invalid date, no label or wrong spelling"),"Date and/or label missing. Exclude?")</f>
        <v>Date and/or label missing. Exclude?</v>
      </c>
      <c r="F36397" s="201"/>
      <c r="G36397" s="202"/>
      <c r="H36397" s="203"/>
    </row>
    <row r="36398" spans="1:8" x14ac:dyDescent="0.25">
      <c r="A36398" s="37"/>
      <c r="B36398" s="38"/>
      <c r="C36398" s="97"/>
      <c r="D36398" s="92"/>
      <c r="E36398" s="88" t="str">
        <f>IF(A36398&lt;&gt;0,IFERROR(VLOOKUP(D36398,Transactions!$K$4:$L$24,2,0), "Invalid date, no label or wrong spelling"),"Date and/or label missing. Exclude?")</f>
        <v>Date and/or label missing. Exclude?</v>
      </c>
      <c r="F36398" s="201"/>
      <c r="G36398" s="202"/>
      <c r="H36398" s="203"/>
    </row>
    <row r="36399" spans="1:8" x14ac:dyDescent="0.25">
      <c r="A36399" s="37"/>
      <c r="B36399" s="38"/>
      <c r="C36399" s="97"/>
      <c r="D36399" s="92"/>
      <c r="E36399" s="88" t="str">
        <f>IF(A36399&lt;&gt;0,IFERROR(VLOOKUP(D36399,Transactions!$K$4:$L$24,2,0), "Invalid date, no label or wrong spelling"),"Date and/or label missing. Exclude?")</f>
        <v>Date and/or label missing. Exclude?</v>
      </c>
      <c r="F36399" s="201"/>
      <c r="G36399" s="202"/>
      <c r="H36399" s="203"/>
    </row>
    <row r="36400" spans="1:8" x14ac:dyDescent="0.25">
      <c r="A36400" s="37"/>
      <c r="B36400" s="38"/>
      <c r="C36400" s="97"/>
      <c r="D36400" s="92"/>
      <c r="E36400" s="88" t="str">
        <f>IF(A36400&lt;&gt;0,IFERROR(VLOOKUP(D36400,Transactions!$K$4:$L$24,2,0), "Invalid date, no label or wrong spelling"),"Date and/or label missing. Exclude?")</f>
        <v>Date and/or label missing. Exclude?</v>
      </c>
      <c r="F36400" s="201"/>
      <c r="G36400" s="202"/>
      <c r="H36400" s="203"/>
    </row>
    <row r="36401" spans="1:8" x14ac:dyDescent="0.25">
      <c r="A36401" s="37"/>
      <c r="B36401" s="38"/>
      <c r="C36401" s="97"/>
      <c r="D36401" s="92"/>
      <c r="E36401" s="88" t="str">
        <f>IF(A36401&lt;&gt;0,IFERROR(VLOOKUP(D36401,Transactions!$K$4:$L$24,2,0), "Invalid date, no label or wrong spelling"),"Date and/or label missing. Exclude?")</f>
        <v>Date and/or label missing. Exclude?</v>
      </c>
      <c r="F36401" s="201"/>
      <c r="G36401" s="202"/>
      <c r="H36401" s="203"/>
    </row>
    <row r="36402" spans="1:8" x14ac:dyDescent="0.25">
      <c r="A36402" s="37"/>
      <c r="B36402" s="38"/>
      <c r="C36402" s="97"/>
      <c r="D36402" s="92"/>
      <c r="E36402" s="88" t="str">
        <f>IF(A36402&lt;&gt;0,IFERROR(VLOOKUP(D36402,Transactions!$K$4:$L$24,2,0), "Invalid date, no label or wrong spelling"),"Date and/or label missing. Exclude?")</f>
        <v>Date and/or label missing. Exclude?</v>
      </c>
      <c r="F36402" s="201"/>
      <c r="G36402" s="202"/>
      <c r="H36402" s="203"/>
    </row>
    <row r="36403" spans="1:8" x14ac:dyDescent="0.25">
      <c r="A36403" s="37"/>
      <c r="B36403" s="38"/>
      <c r="C36403" s="97"/>
      <c r="D36403" s="92"/>
      <c r="E36403" s="88" t="str">
        <f>IF(A36403&lt;&gt;0,IFERROR(VLOOKUP(D36403,Transactions!$K$4:$L$24,2,0), "Invalid date, no label or wrong spelling"),"Date and/or label missing. Exclude?")</f>
        <v>Date and/or label missing. Exclude?</v>
      </c>
      <c r="F36403" s="201"/>
      <c r="G36403" s="202"/>
      <c r="H36403" s="203"/>
    </row>
    <row r="36404" spans="1:8" x14ac:dyDescent="0.25">
      <c r="A36404" s="37"/>
      <c r="B36404" s="38"/>
      <c r="C36404" s="97"/>
      <c r="D36404" s="92"/>
      <c r="E36404" s="88" t="str">
        <f>IF(A36404&lt;&gt;0,IFERROR(VLOOKUP(D36404,Transactions!$K$4:$L$24,2,0), "Invalid date, no label or wrong spelling"),"Date and/or label missing. Exclude?")</f>
        <v>Date and/or label missing. Exclude?</v>
      </c>
      <c r="F36404" s="201"/>
      <c r="G36404" s="202"/>
      <c r="H36404" s="203"/>
    </row>
    <row r="36405" spans="1:8" x14ac:dyDescent="0.25">
      <c r="A36405" s="37"/>
      <c r="B36405" s="38"/>
      <c r="C36405" s="97"/>
      <c r="D36405" s="92"/>
      <c r="E36405" s="88" t="str">
        <f>IF(A36405&lt;&gt;0,IFERROR(VLOOKUP(D36405,Transactions!$K$4:$L$24,2,0), "Invalid date, no label or wrong spelling"),"Date and/or label missing. Exclude?")</f>
        <v>Date and/or label missing. Exclude?</v>
      </c>
      <c r="F36405" s="201"/>
      <c r="G36405" s="202"/>
      <c r="H36405" s="203"/>
    </row>
    <row r="36406" spans="1:8" x14ac:dyDescent="0.25">
      <c r="A36406" s="37"/>
      <c r="B36406" s="38"/>
      <c r="C36406" s="97"/>
      <c r="D36406" s="92"/>
      <c r="E36406" s="88" t="str">
        <f>IF(A36406&lt;&gt;0,IFERROR(VLOOKUP(D36406,Transactions!$K$4:$L$24,2,0), "Invalid date, no label or wrong spelling"),"Date and/or label missing. Exclude?")</f>
        <v>Date and/or label missing. Exclude?</v>
      </c>
      <c r="F36406" s="201"/>
      <c r="G36406" s="202"/>
      <c r="H36406" s="203"/>
    </row>
    <row r="36407" spans="1:8" x14ac:dyDescent="0.25">
      <c r="A36407" s="37"/>
      <c r="B36407" s="38"/>
      <c r="C36407" s="97"/>
      <c r="D36407" s="92"/>
      <c r="E36407" s="88" t="str">
        <f>IF(A36407&lt;&gt;0,IFERROR(VLOOKUP(D36407,Transactions!$K$4:$L$24,2,0), "Invalid date, no label or wrong spelling"),"Date and/or label missing. Exclude?")</f>
        <v>Date and/or label missing. Exclude?</v>
      </c>
      <c r="F36407" s="201"/>
      <c r="G36407" s="202"/>
      <c r="H36407" s="203"/>
    </row>
    <row r="36408" spans="1:8" x14ac:dyDescent="0.25">
      <c r="A36408" s="37"/>
      <c r="B36408" s="38"/>
      <c r="C36408" s="97"/>
      <c r="D36408" s="92"/>
      <c r="E36408" s="88" t="str">
        <f>IF(A36408&lt;&gt;0,IFERROR(VLOOKUP(D36408,Transactions!$K$4:$L$24,2,0), "Invalid date, no label or wrong spelling"),"Date and/or label missing. Exclude?")</f>
        <v>Date and/or label missing. Exclude?</v>
      </c>
      <c r="F36408" s="201"/>
      <c r="G36408" s="202"/>
      <c r="H36408" s="203"/>
    </row>
    <row r="36409" spans="1:8" x14ac:dyDescent="0.25">
      <c r="A36409" s="37"/>
      <c r="B36409" s="38"/>
      <c r="C36409" s="97"/>
      <c r="D36409" s="92"/>
      <c r="E36409" s="88" t="str">
        <f>IF(A36409&lt;&gt;0,IFERROR(VLOOKUP(D36409,Transactions!$K$4:$L$24,2,0), "Invalid date, no label or wrong spelling"),"Date and/or label missing. Exclude?")</f>
        <v>Date and/or label missing. Exclude?</v>
      </c>
      <c r="F36409" s="201"/>
      <c r="G36409" s="202"/>
      <c r="H36409" s="203"/>
    </row>
    <row r="36410" spans="1:8" x14ac:dyDescent="0.25">
      <c r="A36410" s="37"/>
      <c r="B36410" s="38"/>
      <c r="C36410" s="97"/>
      <c r="D36410" s="92"/>
      <c r="E36410" s="88" t="str">
        <f>IF(A36410&lt;&gt;0,IFERROR(VLOOKUP(D36410,Transactions!$K$4:$L$24,2,0), "Invalid date, no label or wrong spelling"),"Date and/or label missing. Exclude?")</f>
        <v>Date and/or label missing. Exclude?</v>
      </c>
      <c r="F36410" s="201"/>
      <c r="G36410" s="202"/>
      <c r="H36410" s="203"/>
    </row>
    <row r="36411" spans="1:8" x14ac:dyDescent="0.25">
      <c r="A36411" s="37"/>
      <c r="B36411" s="38"/>
      <c r="C36411" s="97"/>
      <c r="D36411" s="92"/>
      <c r="E36411" s="88" t="str">
        <f>IF(A36411&lt;&gt;0,IFERROR(VLOOKUP(D36411,Transactions!$K$4:$L$24,2,0), "Invalid date, no label or wrong spelling"),"Date and/or label missing. Exclude?")</f>
        <v>Date and/or label missing. Exclude?</v>
      </c>
      <c r="F36411" s="201"/>
      <c r="G36411" s="202"/>
      <c r="H36411" s="203"/>
    </row>
    <row r="36412" spans="1:8" x14ac:dyDescent="0.25">
      <c r="A36412" s="37"/>
      <c r="B36412" s="38"/>
      <c r="C36412" s="97"/>
      <c r="D36412" s="92"/>
      <c r="E36412" s="88" t="str">
        <f>IF(A36412&lt;&gt;0,IFERROR(VLOOKUP(D36412,Transactions!$K$4:$L$24,2,0), "Invalid date, no label or wrong spelling"),"Date and/or label missing. Exclude?")</f>
        <v>Date and/or label missing. Exclude?</v>
      </c>
      <c r="F36412" s="201"/>
      <c r="G36412" s="202"/>
      <c r="H36412" s="203"/>
    </row>
    <row r="36413" spans="1:8" x14ac:dyDescent="0.25">
      <c r="A36413" s="37"/>
      <c r="B36413" s="38"/>
      <c r="C36413" s="97"/>
      <c r="D36413" s="92"/>
      <c r="E36413" s="88" t="str">
        <f>IF(A36413&lt;&gt;0,IFERROR(VLOOKUP(D36413,Transactions!$K$4:$L$24,2,0), "Invalid date, no label or wrong spelling"),"Date and/or label missing. Exclude?")</f>
        <v>Date and/or label missing. Exclude?</v>
      </c>
      <c r="F36413" s="201"/>
      <c r="G36413" s="202"/>
      <c r="H36413" s="203"/>
    </row>
    <row r="36414" spans="1:8" x14ac:dyDescent="0.25">
      <c r="A36414" s="37"/>
      <c r="B36414" s="38"/>
      <c r="C36414" s="97"/>
      <c r="D36414" s="92"/>
      <c r="E36414" s="88" t="str">
        <f>IF(A36414&lt;&gt;0,IFERROR(VLOOKUP(D36414,Transactions!$K$4:$L$24,2,0), "Invalid date, no label or wrong spelling"),"Date and/or label missing. Exclude?")</f>
        <v>Date and/or label missing. Exclude?</v>
      </c>
      <c r="F36414" s="201"/>
      <c r="G36414" s="202"/>
      <c r="H36414" s="203"/>
    </row>
    <row r="36415" spans="1:8" x14ac:dyDescent="0.25">
      <c r="A36415" s="37"/>
      <c r="B36415" s="38"/>
      <c r="C36415" s="97"/>
      <c r="D36415" s="92"/>
      <c r="E36415" s="88" t="str">
        <f>IF(A36415&lt;&gt;0,IFERROR(VLOOKUP(D36415,Transactions!$K$4:$L$24,2,0), "Invalid date, no label or wrong spelling"),"Date and/or label missing. Exclude?")</f>
        <v>Date and/or label missing. Exclude?</v>
      </c>
      <c r="F36415" s="201"/>
      <c r="G36415" s="202"/>
      <c r="H36415" s="203"/>
    </row>
    <row r="36416" spans="1:8" x14ac:dyDescent="0.25">
      <c r="A36416" s="37"/>
      <c r="B36416" s="38"/>
      <c r="C36416" s="97"/>
      <c r="D36416" s="92"/>
      <c r="E36416" s="88" t="str">
        <f>IF(A36416&lt;&gt;0,IFERROR(VLOOKUP(D36416,Transactions!$K$4:$L$24,2,0), "Invalid date, no label or wrong spelling"),"Date and/or label missing. Exclude?")</f>
        <v>Date and/or label missing. Exclude?</v>
      </c>
      <c r="F36416" s="201"/>
      <c r="G36416" s="202"/>
      <c r="H36416" s="203"/>
    </row>
    <row r="36417" spans="1:8" x14ac:dyDescent="0.25">
      <c r="A36417" s="37"/>
      <c r="B36417" s="38"/>
      <c r="C36417" s="97"/>
      <c r="D36417" s="92"/>
      <c r="E36417" s="88" t="str">
        <f>IF(A36417&lt;&gt;0,IFERROR(VLOOKUP(D36417,Transactions!$K$4:$L$24,2,0), "Invalid date, no label or wrong spelling"),"Date and/or label missing. Exclude?")</f>
        <v>Date and/or label missing. Exclude?</v>
      </c>
      <c r="F36417" s="201"/>
      <c r="G36417" s="202"/>
      <c r="H36417" s="203"/>
    </row>
    <row r="36418" spans="1:8" x14ac:dyDescent="0.25">
      <c r="A36418" s="37"/>
      <c r="B36418" s="38"/>
      <c r="C36418" s="97"/>
      <c r="D36418" s="92"/>
      <c r="E36418" s="88" t="str">
        <f>IF(A36418&lt;&gt;0,IFERROR(VLOOKUP(D36418,Transactions!$K$4:$L$24,2,0), "Invalid date, no label or wrong spelling"),"Date and/or label missing. Exclude?")</f>
        <v>Date and/or label missing. Exclude?</v>
      </c>
      <c r="F36418" s="201"/>
      <c r="G36418" s="202"/>
      <c r="H36418" s="203"/>
    </row>
    <row r="36419" spans="1:8" x14ac:dyDescent="0.25">
      <c r="A36419" s="37"/>
      <c r="B36419" s="38"/>
      <c r="C36419" s="97"/>
      <c r="D36419" s="92"/>
      <c r="E36419" s="88" t="str">
        <f>IF(A36419&lt;&gt;0,IFERROR(VLOOKUP(D36419,Transactions!$K$4:$L$24,2,0), "Invalid date, no label or wrong spelling"),"Date and/or label missing. Exclude?")</f>
        <v>Date and/or label missing. Exclude?</v>
      </c>
      <c r="F36419" s="201"/>
      <c r="G36419" s="202"/>
      <c r="H36419" s="203"/>
    </row>
    <row r="36420" spans="1:8" x14ac:dyDescent="0.25">
      <c r="A36420" s="37"/>
      <c r="B36420" s="38"/>
      <c r="C36420" s="97"/>
      <c r="D36420" s="92"/>
      <c r="E36420" s="88" t="str">
        <f>IF(A36420&lt;&gt;0,IFERROR(VLOOKUP(D36420,Transactions!$K$4:$L$24,2,0), "Invalid date, no label or wrong spelling"),"Date and/or label missing. Exclude?")</f>
        <v>Date and/or label missing. Exclude?</v>
      </c>
      <c r="F36420" s="201"/>
      <c r="G36420" s="202"/>
      <c r="H36420" s="203"/>
    </row>
    <row r="36421" spans="1:8" x14ac:dyDescent="0.25">
      <c r="A36421" s="37"/>
      <c r="B36421" s="38"/>
      <c r="C36421" s="97"/>
      <c r="D36421" s="92"/>
      <c r="E36421" s="88" t="str">
        <f>IF(A36421&lt;&gt;0,IFERROR(VLOOKUP(D36421,Transactions!$K$4:$L$24,2,0), "Invalid date, no label or wrong spelling"),"Date and/or label missing. Exclude?")</f>
        <v>Date and/or label missing. Exclude?</v>
      </c>
      <c r="F36421" s="201"/>
      <c r="G36421" s="202"/>
      <c r="H36421" s="203"/>
    </row>
    <row r="36422" spans="1:8" x14ac:dyDescent="0.25">
      <c r="A36422" s="37"/>
      <c r="B36422" s="38"/>
      <c r="C36422" s="97"/>
      <c r="D36422" s="92"/>
      <c r="E36422" s="88" t="str">
        <f>IF(A36422&lt;&gt;0,IFERROR(VLOOKUP(D36422,Transactions!$K$4:$L$24,2,0), "Invalid date, no label or wrong spelling"),"Date and/or label missing. Exclude?")</f>
        <v>Date and/or label missing. Exclude?</v>
      </c>
      <c r="F36422" s="201"/>
      <c r="G36422" s="202"/>
      <c r="H36422" s="203"/>
    </row>
    <row r="36423" spans="1:8" x14ac:dyDescent="0.25">
      <c r="A36423" s="37"/>
      <c r="B36423" s="38"/>
      <c r="C36423" s="97"/>
      <c r="D36423" s="92"/>
      <c r="E36423" s="88" t="str">
        <f>IF(A36423&lt;&gt;0,IFERROR(VLOOKUP(D36423,Transactions!$K$4:$L$24,2,0), "Invalid date, no label or wrong spelling"),"Date and/or label missing. Exclude?")</f>
        <v>Date and/or label missing. Exclude?</v>
      </c>
      <c r="F36423" s="201"/>
      <c r="G36423" s="202"/>
      <c r="H36423" s="203"/>
    </row>
    <row r="36424" spans="1:8" x14ac:dyDescent="0.25">
      <c r="A36424" s="37"/>
      <c r="B36424" s="38"/>
      <c r="C36424" s="97"/>
      <c r="D36424" s="92"/>
      <c r="E36424" s="88" t="str">
        <f>IF(A36424&lt;&gt;0,IFERROR(VLOOKUP(D36424,Transactions!$K$4:$L$24,2,0), "Invalid date, no label or wrong spelling"),"Date and/or label missing. Exclude?")</f>
        <v>Date and/or label missing. Exclude?</v>
      </c>
      <c r="F36424" s="201"/>
      <c r="G36424" s="202"/>
      <c r="H36424" s="203"/>
    </row>
    <row r="36425" spans="1:8" x14ac:dyDescent="0.25">
      <c r="A36425" s="37"/>
      <c r="B36425" s="38"/>
      <c r="C36425" s="97"/>
      <c r="D36425" s="92"/>
      <c r="E36425" s="88" t="str">
        <f>IF(A36425&lt;&gt;0,IFERROR(VLOOKUP(D36425,Transactions!$K$4:$L$24,2,0), "Invalid date, no label or wrong spelling"),"Date and/or label missing. Exclude?")</f>
        <v>Date and/or label missing. Exclude?</v>
      </c>
      <c r="F36425" s="201"/>
      <c r="G36425" s="202"/>
      <c r="H36425" s="203"/>
    </row>
    <row r="36426" spans="1:8" x14ac:dyDescent="0.25">
      <c r="A36426" s="37"/>
      <c r="B36426" s="38"/>
      <c r="C36426" s="97"/>
      <c r="D36426" s="92"/>
      <c r="E36426" s="88" t="str">
        <f>IF(A36426&lt;&gt;0,IFERROR(VLOOKUP(D36426,Transactions!$K$4:$L$24,2,0), "Invalid date, no label or wrong spelling"),"Date and/or label missing. Exclude?")</f>
        <v>Date and/or label missing. Exclude?</v>
      </c>
      <c r="F36426" s="201"/>
      <c r="G36426" s="202"/>
      <c r="H36426" s="203"/>
    </row>
    <row r="36427" spans="1:8" x14ac:dyDescent="0.25">
      <c r="A36427" s="37"/>
      <c r="B36427" s="38"/>
      <c r="C36427" s="97"/>
      <c r="D36427" s="92"/>
      <c r="E36427" s="88" t="str">
        <f>IF(A36427&lt;&gt;0,IFERROR(VLOOKUP(D36427,Transactions!$K$4:$L$24,2,0), "Invalid date, no label or wrong spelling"),"Date and/or label missing. Exclude?")</f>
        <v>Date and/or label missing. Exclude?</v>
      </c>
      <c r="F36427" s="201"/>
      <c r="G36427" s="202"/>
      <c r="H36427" s="203"/>
    </row>
    <row r="36428" spans="1:8" x14ac:dyDescent="0.25">
      <c r="A36428" s="37"/>
      <c r="B36428" s="38"/>
      <c r="C36428" s="97"/>
      <c r="D36428" s="92"/>
      <c r="E36428" s="88" t="str">
        <f>IF(A36428&lt;&gt;0,IFERROR(VLOOKUP(D36428,Transactions!$K$4:$L$24,2,0), "Invalid date, no label or wrong spelling"),"Date and/or label missing. Exclude?")</f>
        <v>Date and/or label missing. Exclude?</v>
      </c>
      <c r="F36428" s="201"/>
      <c r="G36428" s="202"/>
      <c r="H36428" s="203"/>
    </row>
    <row r="36429" spans="1:8" x14ac:dyDescent="0.25">
      <c r="A36429" s="37"/>
      <c r="B36429" s="38"/>
      <c r="C36429" s="97"/>
      <c r="D36429" s="92"/>
      <c r="E36429" s="88" t="str">
        <f>IF(A36429&lt;&gt;0,IFERROR(VLOOKUP(D36429,Transactions!$K$4:$L$24,2,0), "Invalid date, no label or wrong spelling"),"Date and/or label missing. Exclude?")</f>
        <v>Date and/or label missing. Exclude?</v>
      </c>
      <c r="F36429" s="201"/>
      <c r="G36429" s="202"/>
      <c r="H36429" s="203"/>
    </row>
    <row r="36430" spans="1:8" x14ac:dyDescent="0.25">
      <c r="A36430" s="37"/>
      <c r="B36430" s="38"/>
      <c r="C36430" s="97"/>
      <c r="D36430" s="92"/>
      <c r="E36430" s="88" t="str">
        <f>IF(A36430&lt;&gt;0,IFERROR(VLOOKUP(D36430,Transactions!$K$4:$L$24,2,0), "Invalid date, no label or wrong spelling"),"Date and/or label missing. Exclude?")</f>
        <v>Date and/or label missing. Exclude?</v>
      </c>
      <c r="F36430" s="201"/>
      <c r="G36430" s="202"/>
      <c r="H36430" s="203"/>
    </row>
    <row r="36431" spans="1:8" x14ac:dyDescent="0.25">
      <c r="A36431" s="37"/>
      <c r="B36431" s="38"/>
      <c r="C36431" s="97"/>
      <c r="D36431" s="92"/>
      <c r="E36431" s="88" t="str">
        <f>IF(A36431&lt;&gt;0,IFERROR(VLOOKUP(D36431,Transactions!$K$4:$L$24,2,0), "Invalid date, no label or wrong spelling"),"Date and/or label missing. Exclude?")</f>
        <v>Date and/or label missing. Exclude?</v>
      </c>
      <c r="F36431" s="201"/>
      <c r="G36431" s="202"/>
      <c r="H36431" s="203"/>
    </row>
    <row r="36432" spans="1:8" x14ac:dyDescent="0.25">
      <c r="A36432" s="37"/>
      <c r="B36432" s="38"/>
      <c r="C36432" s="97"/>
      <c r="D36432" s="92"/>
      <c r="E36432" s="88" t="str">
        <f>IF(A36432&lt;&gt;0,IFERROR(VLOOKUP(D36432,Transactions!$K$4:$L$24,2,0), "Invalid date, no label or wrong spelling"),"Date and/or label missing. Exclude?")</f>
        <v>Date and/or label missing. Exclude?</v>
      </c>
      <c r="F36432" s="201"/>
      <c r="G36432" s="202"/>
      <c r="H36432" s="203"/>
    </row>
    <row r="36433" spans="1:8" x14ac:dyDescent="0.25">
      <c r="A36433" s="37"/>
      <c r="B36433" s="38"/>
      <c r="C36433" s="97"/>
      <c r="D36433" s="92"/>
      <c r="E36433" s="88" t="str">
        <f>IF(A36433&lt;&gt;0,IFERROR(VLOOKUP(D36433,Transactions!$K$4:$L$24,2,0), "Invalid date, no label or wrong spelling"),"Date and/or label missing. Exclude?")</f>
        <v>Date and/or label missing. Exclude?</v>
      </c>
      <c r="F36433" s="201"/>
      <c r="G36433" s="202"/>
      <c r="H36433" s="203"/>
    </row>
    <row r="36434" spans="1:8" x14ac:dyDescent="0.25">
      <c r="A36434" s="37"/>
      <c r="B36434" s="38"/>
      <c r="C36434" s="97"/>
      <c r="D36434" s="92"/>
      <c r="E36434" s="88" t="str">
        <f>IF(A36434&lt;&gt;0,IFERROR(VLOOKUP(D36434,Transactions!$K$4:$L$24,2,0), "Invalid date, no label or wrong spelling"),"Date and/or label missing. Exclude?")</f>
        <v>Date and/or label missing. Exclude?</v>
      </c>
      <c r="F36434" s="201"/>
      <c r="G36434" s="202"/>
      <c r="H36434" s="203"/>
    </row>
    <row r="36435" spans="1:8" x14ac:dyDescent="0.25">
      <c r="A36435" s="37"/>
      <c r="B36435" s="38"/>
      <c r="C36435" s="97"/>
      <c r="D36435" s="92"/>
      <c r="E36435" s="88" t="str">
        <f>IF(A36435&lt;&gt;0,IFERROR(VLOOKUP(D36435,Transactions!$K$4:$L$24,2,0), "Invalid date, no label or wrong spelling"),"Date and/or label missing. Exclude?")</f>
        <v>Date and/or label missing. Exclude?</v>
      </c>
      <c r="F36435" s="201"/>
      <c r="G36435" s="202"/>
      <c r="H36435" s="203"/>
    </row>
    <row r="36436" spans="1:8" x14ac:dyDescent="0.25">
      <c r="A36436" s="37"/>
      <c r="B36436" s="38"/>
      <c r="C36436" s="97"/>
      <c r="D36436" s="92"/>
      <c r="E36436" s="88" t="str">
        <f>IF(A36436&lt;&gt;0,IFERROR(VLOOKUP(D36436,Transactions!$K$4:$L$24,2,0), "Invalid date, no label or wrong spelling"),"Date and/or label missing. Exclude?")</f>
        <v>Date and/or label missing. Exclude?</v>
      </c>
      <c r="F36436" s="201"/>
      <c r="G36436" s="202"/>
      <c r="H36436" s="203"/>
    </row>
    <row r="36437" spans="1:8" x14ac:dyDescent="0.25">
      <c r="A36437" s="37"/>
      <c r="B36437" s="38"/>
      <c r="C36437" s="97"/>
      <c r="D36437" s="92"/>
      <c r="E36437" s="88" t="str">
        <f>IF(A36437&lt;&gt;0,IFERROR(VLOOKUP(D36437,Transactions!$K$4:$L$24,2,0), "Invalid date, no label or wrong spelling"),"Date and/or label missing. Exclude?")</f>
        <v>Date and/or label missing. Exclude?</v>
      </c>
      <c r="F36437" s="201"/>
      <c r="G36437" s="202"/>
      <c r="H36437" s="203"/>
    </row>
    <row r="36438" spans="1:8" x14ac:dyDescent="0.25">
      <c r="A36438" s="37"/>
      <c r="B36438" s="38"/>
      <c r="C36438" s="97"/>
      <c r="D36438" s="92"/>
      <c r="E36438" s="88" t="str">
        <f>IF(A36438&lt;&gt;0,IFERROR(VLOOKUP(D36438,Transactions!$K$4:$L$24,2,0), "Invalid date, no label or wrong spelling"),"Date and/or label missing. Exclude?")</f>
        <v>Date and/or label missing. Exclude?</v>
      </c>
      <c r="F36438" s="201"/>
      <c r="G36438" s="202"/>
      <c r="H36438" s="203"/>
    </row>
    <row r="36439" spans="1:8" x14ac:dyDescent="0.25">
      <c r="A36439" s="37"/>
      <c r="B36439" s="38"/>
      <c r="C36439" s="97"/>
      <c r="D36439" s="92"/>
      <c r="E36439" s="88" t="str">
        <f>IF(A36439&lt;&gt;0,IFERROR(VLOOKUP(D36439,Transactions!$K$4:$L$24,2,0), "Invalid date, no label or wrong spelling"),"Date and/or label missing. Exclude?")</f>
        <v>Date and/or label missing. Exclude?</v>
      </c>
      <c r="F36439" s="201"/>
      <c r="G36439" s="202"/>
      <c r="H36439" s="203"/>
    </row>
    <row r="36440" spans="1:8" x14ac:dyDescent="0.25">
      <c r="A36440" s="37"/>
      <c r="B36440" s="38"/>
      <c r="C36440" s="97"/>
      <c r="D36440" s="92"/>
      <c r="E36440" s="88" t="str">
        <f>IF(A36440&lt;&gt;0,IFERROR(VLOOKUP(D36440,Transactions!$K$4:$L$24,2,0), "Invalid date, no label or wrong spelling"),"Date and/or label missing. Exclude?")</f>
        <v>Date and/or label missing. Exclude?</v>
      </c>
      <c r="F36440" s="201"/>
      <c r="G36440" s="202"/>
      <c r="H36440" s="203"/>
    </row>
    <row r="36441" spans="1:8" x14ac:dyDescent="0.25">
      <c r="A36441" s="37"/>
      <c r="B36441" s="38"/>
      <c r="C36441" s="97"/>
      <c r="D36441" s="92"/>
      <c r="E36441" s="88" t="str">
        <f>IF(A36441&lt;&gt;0,IFERROR(VLOOKUP(D36441,Transactions!$K$4:$L$24,2,0), "Invalid date, no label or wrong spelling"),"Date and/or label missing. Exclude?")</f>
        <v>Date and/or label missing. Exclude?</v>
      </c>
      <c r="F36441" s="201"/>
      <c r="G36441" s="202"/>
      <c r="H36441" s="203"/>
    </row>
    <row r="36442" spans="1:8" x14ac:dyDescent="0.25">
      <c r="A36442" s="37"/>
      <c r="B36442" s="38"/>
      <c r="C36442" s="97"/>
      <c r="D36442" s="92"/>
      <c r="E36442" s="88" t="str">
        <f>IF(A36442&lt;&gt;0,IFERROR(VLOOKUP(D36442,Transactions!$K$4:$L$24,2,0), "Invalid date, no label or wrong spelling"),"Date and/or label missing. Exclude?")</f>
        <v>Date and/or label missing. Exclude?</v>
      </c>
      <c r="F36442" s="201"/>
      <c r="G36442" s="202"/>
      <c r="H36442" s="203"/>
    </row>
    <row r="36443" spans="1:8" x14ac:dyDescent="0.25">
      <c r="A36443" s="37"/>
      <c r="B36443" s="38"/>
      <c r="C36443" s="97"/>
      <c r="D36443" s="92"/>
      <c r="E36443" s="88" t="str">
        <f>IF(A36443&lt;&gt;0,IFERROR(VLOOKUP(D36443,Transactions!$K$4:$L$24,2,0), "Invalid date, no label or wrong spelling"),"Date and/or label missing. Exclude?")</f>
        <v>Date and/or label missing. Exclude?</v>
      </c>
      <c r="F36443" s="201"/>
      <c r="G36443" s="202"/>
      <c r="H36443" s="203"/>
    </row>
    <row r="36444" spans="1:8" x14ac:dyDescent="0.25">
      <c r="A36444" s="37"/>
      <c r="B36444" s="38"/>
      <c r="C36444" s="97"/>
      <c r="D36444" s="92"/>
      <c r="E36444" s="88" t="str">
        <f>IF(A36444&lt;&gt;0,IFERROR(VLOOKUP(D36444,Transactions!$K$4:$L$24,2,0), "Invalid date, no label or wrong spelling"),"Date and/or label missing. Exclude?")</f>
        <v>Date and/or label missing. Exclude?</v>
      </c>
      <c r="F36444" s="201"/>
      <c r="G36444" s="202"/>
      <c r="H36444" s="203"/>
    </row>
    <row r="36445" spans="1:8" x14ac:dyDescent="0.25">
      <c r="A36445" s="37"/>
      <c r="B36445" s="38"/>
      <c r="C36445" s="97"/>
      <c r="D36445" s="92"/>
      <c r="E36445" s="88" t="str">
        <f>IF(A36445&lt;&gt;0,IFERROR(VLOOKUP(D36445,Transactions!$K$4:$L$24,2,0), "Invalid date, no label or wrong spelling"),"Date and/or label missing. Exclude?")</f>
        <v>Date and/or label missing. Exclude?</v>
      </c>
      <c r="F36445" s="201"/>
      <c r="G36445" s="202"/>
      <c r="H36445" s="203"/>
    </row>
    <row r="36446" spans="1:8" x14ac:dyDescent="0.25">
      <c r="A36446" s="37"/>
      <c r="B36446" s="38"/>
      <c r="C36446" s="97"/>
      <c r="D36446" s="92"/>
      <c r="E36446" s="88" t="str">
        <f>IF(A36446&lt;&gt;0,IFERROR(VLOOKUP(D36446,Transactions!$K$4:$L$24,2,0), "Invalid date, no label or wrong spelling"),"Date and/or label missing. Exclude?")</f>
        <v>Date and/or label missing. Exclude?</v>
      </c>
      <c r="F36446" s="201"/>
      <c r="G36446" s="202"/>
      <c r="H36446" s="203"/>
    </row>
    <row r="36447" spans="1:8" x14ac:dyDescent="0.25">
      <c r="A36447" s="37"/>
      <c r="B36447" s="38"/>
      <c r="C36447" s="97"/>
      <c r="D36447" s="92"/>
      <c r="E36447" s="88" t="str">
        <f>IF(A36447&lt;&gt;0,IFERROR(VLOOKUP(D36447,Transactions!$K$4:$L$24,2,0), "Invalid date, no label or wrong spelling"),"Date and/or label missing. Exclude?")</f>
        <v>Date and/or label missing. Exclude?</v>
      </c>
      <c r="F36447" s="201"/>
      <c r="G36447" s="202"/>
      <c r="H36447" s="203"/>
    </row>
    <row r="36448" spans="1:8" x14ac:dyDescent="0.25">
      <c r="A36448" s="37"/>
      <c r="B36448" s="38"/>
      <c r="C36448" s="97"/>
      <c r="D36448" s="92"/>
      <c r="E36448" s="88" t="str">
        <f>IF(A36448&lt;&gt;0,IFERROR(VLOOKUP(D36448,Transactions!$K$4:$L$24,2,0), "Invalid date, no label or wrong spelling"),"Date and/or label missing. Exclude?")</f>
        <v>Date and/or label missing. Exclude?</v>
      </c>
      <c r="F36448" s="201"/>
      <c r="G36448" s="202"/>
      <c r="H36448" s="203"/>
    </row>
    <row r="36449" spans="1:8" x14ac:dyDescent="0.25">
      <c r="A36449" s="37"/>
      <c r="B36449" s="38"/>
      <c r="C36449" s="97"/>
      <c r="D36449" s="92"/>
      <c r="E36449" s="88" t="str">
        <f>IF(A36449&lt;&gt;0,IFERROR(VLOOKUP(D36449,Transactions!$K$4:$L$24,2,0), "Invalid date, no label or wrong spelling"),"Date and/or label missing. Exclude?")</f>
        <v>Date and/or label missing. Exclude?</v>
      </c>
      <c r="F36449" s="201"/>
      <c r="G36449" s="202"/>
      <c r="H36449" s="203"/>
    </row>
    <row r="36450" spans="1:8" x14ac:dyDescent="0.25">
      <c r="A36450" s="37"/>
      <c r="B36450" s="38"/>
      <c r="C36450" s="97"/>
      <c r="D36450" s="92"/>
      <c r="E36450" s="88" t="str">
        <f>IF(A36450&lt;&gt;0,IFERROR(VLOOKUP(D36450,Transactions!$K$4:$L$24,2,0), "Invalid date, no label or wrong spelling"),"Date and/or label missing. Exclude?")</f>
        <v>Date and/or label missing. Exclude?</v>
      </c>
      <c r="F36450" s="201"/>
      <c r="G36450" s="202"/>
      <c r="H36450" s="203"/>
    </row>
    <row r="36451" spans="1:8" x14ac:dyDescent="0.25">
      <c r="A36451" s="37"/>
      <c r="B36451" s="38"/>
      <c r="C36451" s="97"/>
      <c r="D36451" s="92"/>
      <c r="E36451" s="88" t="str">
        <f>IF(A36451&lt;&gt;0,IFERROR(VLOOKUP(D36451,Transactions!$K$4:$L$24,2,0), "Invalid date, no label or wrong spelling"),"Date and/or label missing. Exclude?")</f>
        <v>Date and/or label missing. Exclude?</v>
      </c>
      <c r="F36451" s="201"/>
      <c r="G36451" s="202"/>
      <c r="H36451" s="203"/>
    </row>
    <row r="36452" spans="1:8" x14ac:dyDescent="0.25">
      <c r="A36452" s="37"/>
      <c r="B36452" s="38"/>
      <c r="C36452" s="97"/>
      <c r="D36452" s="92"/>
      <c r="E36452" s="88" t="str">
        <f>IF(A36452&lt;&gt;0,IFERROR(VLOOKUP(D36452,Transactions!$K$4:$L$24,2,0), "Invalid date, no label or wrong spelling"),"Date and/or label missing. Exclude?")</f>
        <v>Date and/or label missing. Exclude?</v>
      </c>
      <c r="F36452" s="201"/>
      <c r="G36452" s="202"/>
      <c r="H36452" s="203"/>
    </row>
    <row r="36453" spans="1:8" x14ac:dyDescent="0.25">
      <c r="A36453" s="37"/>
      <c r="B36453" s="38"/>
      <c r="C36453" s="97"/>
      <c r="D36453" s="92"/>
      <c r="E36453" s="88" t="str">
        <f>IF(A36453&lt;&gt;0,IFERROR(VLOOKUP(D36453,Transactions!$K$4:$L$24,2,0), "Invalid date, no label or wrong spelling"),"Date and/or label missing. Exclude?")</f>
        <v>Date and/or label missing. Exclude?</v>
      </c>
      <c r="F36453" s="201"/>
      <c r="G36453" s="202"/>
      <c r="H36453" s="203"/>
    </row>
    <row r="36454" spans="1:8" x14ac:dyDescent="0.25">
      <c r="A36454" s="37"/>
      <c r="B36454" s="38"/>
      <c r="C36454" s="97"/>
      <c r="D36454" s="92"/>
      <c r="E36454" s="88" t="str">
        <f>IF(A36454&lt;&gt;0,IFERROR(VLOOKUP(D36454,Transactions!$K$4:$L$24,2,0), "Invalid date, no label or wrong spelling"),"Date and/or label missing. Exclude?")</f>
        <v>Date and/or label missing. Exclude?</v>
      </c>
      <c r="F36454" s="201"/>
      <c r="G36454" s="202"/>
      <c r="H36454" s="203"/>
    </row>
    <row r="36455" spans="1:8" x14ac:dyDescent="0.25">
      <c r="A36455" s="37"/>
      <c r="B36455" s="38"/>
      <c r="C36455" s="97"/>
      <c r="D36455" s="92"/>
      <c r="E36455" s="88" t="str">
        <f>IF(A36455&lt;&gt;0,IFERROR(VLOOKUP(D36455,Transactions!$K$4:$L$24,2,0), "Invalid date, no label or wrong spelling"),"Date and/or label missing. Exclude?")</f>
        <v>Date and/or label missing. Exclude?</v>
      </c>
      <c r="F36455" s="201"/>
      <c r="G36455" s="202"/>
      <c r="H36455" s="203"/>
    </row>
    <row r="36456" spans="1:8" x14ac:dyDescent="0.25">
      <c r="A36456" s="37"/>
      <c r="B36456" s="38"/>
      <c r="C36456" s="97"/>
      <c r="D36456" s="92"/>
      <c r="E36456" s="88" t="str">
        <f>IF(A36456&lt;&gt;0,IFERROR(VLOOKUP(D36456,Transactions!$K$4:$L$24,2,0), "Invalid date, no label or wrong spelling"),"Date and/or label missing. Exclude?")</f>
        <v>Date and/or label missing. Exclude?</v>
      </c>
      <c r="F36456" s="201"/>
      <c r="G36456" s="202"/>
      <c r="H36456" s="203"/>
    </row>
    <row r="36457" spans="1:8" x14ac:dyDescent="0.25">
      <c r="A36457" s="37"/>
      <c r="B36457" s="38"/>
      <c r="C36457" s="97"/>
      <c r="D36457" s="92"/>
      <c r="E36457" s="88" t="str">
        <f>IF(A36457&lt;&gt;0,IFERROR(VLOOKUP(D36457,Transactions!$K$4:$L$24,2,0), "Invalid date, no label or wrong spelling"),"Date and/or label missing. Exclude?")</f>
        <v>Date and/or label missing. Exclude?</v>
      </c>
      <c r="F36457" s="201"/>
      <c r="G36457" s="202"/>
      <c r="H36457" s="203"/>
    </row>
    <row r="36458" spans="1:8" x14ac:dyDescent="0.25">
      <c r="A36458" s="37"/>
      <c r="B36458" s="38"/>
      <c r="C36458" s="97"/>
      <c r="D36458" s="92"/>
      <c r="E36458" s="88" t="str">
        <f>IF(A36458&lt;&gt;0,IFERROR(VLOOKUP(D36458,Transactions!$K$4:$L$24,2,0), "Invalid date, no label or wrong spelling"),"Date and/or label missing. Exclude?")</f>
        <v>Date and/or label missing. Exclude?</v>
      </c>
      <c r="F36458" s="201"/>
      <c r="G36458" s="202"/>
      <c r="H36458" s="203"/>
    </row>
    <row r="36459" spans="1:8" x14ac:dyDescent="0.25">
      <c r="A36459" s="37"/>
      <c r="B36459" s="38"/>
      <c r="C36459" s="97"/>
      <c r="D36459" s="92"/>
      <c r="E36459" s="88" t="str">
        <f>IF(A36459&lt;&gt;0,IFERROR(VLOOKUP(D36459,Transactions!$K$4:$L$24,2,0), "Invalid date, no label or wrong spelling"),"Date and/or label missing. Exclude?")</f>
        <v>Date and/or label missing. Exclude?</v>
      </c>
      <c r="F36459" s="201"/>
      <c r="G36459" s="202"/>
      <c r="H36459" s="203"/>
    </row>
    <row r="36460" spans="1:8" x14ac:dyDescent="0.25">
      <c r="A36460" s="37"/>
      <c r="B36460" s="38"/>
      <c r="C36460" s="97"/>
      <c r="D36460" s="92"/>
      <c r="E36460" s="88" t="str">
        <f>IF(A36460&lt;&gt;0,IFERROR(VLOOKUP(D36460,Transactions!$K$4:$L$24,2,0), "Invalid date, no label or wrong spelling"),"Date and/or label missing. Exclude?")</f>
        <v>Date and/or label missing. Exclude?</v>
      </c>
      <c r="F36460" s="201"/>
      <c r="G36460" s="202"/>
      <c r="H36460" s="203"/>
    </row>
    <row r="36461" spans="1:8" x14ac:dyDescent="0.25">
      <c r="A36461" s="37"/>
      <c r="B36461" s="38"/>
      <c r="C36461" s="97"/>
      <c r="D36461" s="92"/>
      <c r="E36461" s="88" t="str">
        <f>IF(A36461&lt;&gt;0,IFERROR(VLOOKUP(D36461,Transactions!$K$4:$L$24,2,0), "Invalid date, no label or wrong spelling"),"Date and/or label missing. Exclude?")</f>
        <v>Date and/or label missing. Exclude?</v>
      </c>
      <c r="F36461" s="201"/>
      <c r="G36461" s="202"/>
      <c r="H36461" s="203"/>
    </row>
    <row r="36462" spans="1:8" x14ac:dyDescent="0.25">
      <c r="A36462" s="37"/>
      <c r="B36462" s="38"/>
      <c r="C36462" s="97"/>
      <c r="D36462" s="92"/>
      <c r="E36462" s="88" t="str">
        <f>IF(A36462&lt;&gt;0,IFERROR(VLOOKUP(D36462,Transactions!$K$4:$L$24,2,0), "Invalid date, no label or wrong spelling"),"Date and/or label missing. Exclude?")</f>
        <v>Date and/or label missing. Exclude?</v>
      </c>
      <c r="F36462" s="201"/>
      <c r="G36462" s="202"/>
      <c r="H36462" s="203"/>
    </row>
    <row r="36463" spans="1:8" x14ac:dyDescent="0.25">
      <c r="A36463" s="37"/>
      <c r="B36463" s="38"/>
      <c r="C36463" s="97"/>
      <c r="D36463" s="92"/>
      <c r="E36463" s="88" t="str">
        <f>IF(A36463&lt;&gt;0,IFERROR(VLOOKUP(D36463,Transactions!$K$4:$L$24,2,0), "Invalid date, no label or wrong spelling"),"Date and/or label missing. Exclude?")</f>
        <v>Date and/or label missing. Exclude?</v>
      </c>
      <c r="F36463" s="201"/>
      <c r="G36463" s="202"/>
      <c r="H36463" s="203"/>
    </row>
    <row r="36464" spans="1:8" x14ac:dyDescent="0.25">
      <c r="A36464" s="37"/>
      <c r="B36464" s="38"/>
      <c r="C36464" s="97"/>
      <c r="D36464" s="92"/>
      <c r="E36464" s="88" t="str">
        <f>IF(A36464&lt;&gt;0,IFERROR(VLOOKUP(D36464,Transactions!$K$4:$L$24,2,0), "Invalid date, no label or wrong spelling"),"Date and/or label missing. Exclude?")</f>
        <v>Date and/or label missing. Exclude?</v>
      </c>
      <c r="F36464" s="201"/>
      <c r="G36464" s="202"/>
      <c r="H36464" s="203"/>
    </row>
    <row r="36465" spans="1:8" x14ac:dyDescent="0.25">
      <c r="A36465" s="37"/>
      <c r="B36465" s="38"/>
      <c r="C36465" s="97"/>
      <c r="D36465" s="92"/>
      <c r="E36465" s="88" t="str">
        <f>IF(A36465&lt;&gt;0,IFERROR(VLOOKUP(D36465,Transactions!$K$4:$L$24,2,0), "Invalid date, no label or wrong spelling"),"Date and/or label missing. Exclude?")</f>
        <v>Date and/or label missing. Exclude?</v>
      </c>
      <c r="F36465" s="201"/>
      <c r="G36465" s="202"/>
      <c r="H36465" s="203"/>
    </row>
    <row r="36466" spans="1:8" x14ac:dyDescent="0.25">
      <c r="A36466" s="37"/>
      <c r="B36466" s="38"/>
      <c r="C36466" s="97"/>
      <c r="D36466" s="92"/>
      <c r="E36466" s="88" t="str">
        <f>IF(A36466&lt;&gt;0,IFERROR(VLOOKUP(D36466,Transactions!$K$4:$L$24,2,0), "Invalid date, no label or wrong spelling"),"Date and/or label missing. Exclude?")</f>
        <v>Date and/or label missing. Exclude?</v>
      </c>
      <c r="F36466" s="201"/>
      <c r="G36466" s="202"/>
      <c r="H36466" s="203"/>
    </row>
    <row r="36467" spans="1:8" x14ac:dyDescent="0.25">
      <c r="A36467" s="37"/>
      <c r="B36467" s="38"/>
      <c r="C36467" s="97"/>
      <c r="D36467" s="92"/>
      <c r="E36467" s="88" t="str">
        <f>IF(A36467&lt;&gt;0,IFERROR(VLOOKUP(D36467,Transactions!$K$4:$L$24,2,0), "Invalid date, no label or wrong spelling"),"Date and/or label missing. Exclude?")</f>
        <v>Date and/or label missing. Exclude?</v>
      </c>
      <c r="F36467" s="201"/>
      <c r="G36467" s="202"/>
      <c r="H36467" s="203"/>
    </row>
    <row r="36468" spans="1:8" x14ac:dyDescent="0.25">
      <c r="A36468" s="37"/>
      <c r="B36468" s="38"/>
      <c r="C36468" s="97"/>
      <c r="D36468" s="92"/>
      <c r="E36468" s="88" t="str">
        <f>IF(A36468&lt;&gt;0,IFERROR(VLOOKUP(D36468,Transactions!$K$4:$L$24,2,0), "Invalid date, no label or wrong spelling"),"Date and/or label missing. Exclude?")</f>
        <v>Date and/or label missing. Exclude?</v>
      </c>
      <c r="F36468" s="201"/>
      <c r="G36468" s="202"/>
      <c r="H36468" s="203"/>
    </row>
    <row r="36469" spans="1:8" x14ac:dyDescent="0.25">
      <c r="A36469" s="37"/>
      <c r="B36469" s="38"/>
      <c r="C36469" s="97"/>
      <c r="D36469" s="92"/>
      <c r="E36469" s="88" t="str">
        <f>IF(A36469&lt;&gt;0,IFERROR(VLOOKUP(D36469,Transactions!$K$4:$L$24,2,0), "Invalid date, no label or wrong spelling"),"Date and/or label missing. Exclude?")</f>
        <v>Date and/or label missing. Exclude?</v>
      </c>
      <c r="F36469" s="201"/>
      <c r="G36469" s="202"/>
      <c r="H36469" s="203"/>
    </row>
    <row r="36470" spans="1:8" x14ac:dyDescent="0.25">
      <c r="A36470" s="37"/>
      <c r="B36470" s="38"/>
      <c r="C36470" s="97"/>
      <c r="D36470" s="92"/>
      <c r="E36470" s="88" t="str">
        <f>IF(A36470&lt;&gt;0,IFERROR(VLOOKUP(D36470,Transactions!$K$4:$L$24,2,0), "Invalid date, no label or wrong spelling"),"Date and/or label missing. Exclude?")</f>
        <v>Date and/or label missing. Exclude?</v>
      </c>
      <c r="F36470" s="201"/>
      <c r="G36470" s="202"/>
      <c r="H36470" s="203"/>
    </row>
    <row r="36471" spans="1:8" x14ac:dyDescent="0.25">
      <c r="A36471" s="37"/>
      <c r="B36471" s="38"/>
      <c r="C36471" s="97"/>
      <c r="D36471" s="92"/>
      <c r="E36471" s="88" t="str">
        <f>IF(A36471&lt;&gt;0,IFERROR(VLOOKUP(D36471,Transactions!$K$4:$L$24,2,0), "Invalid date, no label or wrong spelling"),"Date and/or label missing. Exclude?")</f>
        <v>Date and/or label missing. Exclude?</v>
      </c>
      <c r="F36471" s="201"/>
      <c r="G36471" s="202"/>
      <c r="H36471" s="203"/>
    </row>
    <row r="36472" spans="1:8" x14ac:dyDescent="0.25">
      <c r="A36472" s="37"/>
      <c r="B36472" s="38"/>
      <c r="C36472" s="97"/>
      <c r="D36472" s="92"/>
      <c r="E36472" s="88" t="str">
        <f>IF(A36472&lt;&gt;0,IFERROR(VLOOKUP(D36472,Transactions!$K$4:$L$24,2,0), "Invalid date, no label or wrong spelling"),"Date and/or label missing. Exclude?")</f>
        <v>Date and/or label missing. Exclude?</v>
      </c>
      <c r="F36472" s="201"/>
      <c r="G36472" s="202"/>
      <c r="H36472" s="203"/>
    </row>
    <row r="36473" spans="1:8" x14ac:dyDescent="0.25">
      <c r="A36473" s="37"/>
      <c r="B36473" s="38"/>
      <c r="C36473" s="97"/>
      <c r="D36473" s="92"/>
      <c r="E36473" s="88" t="str">
        <f>IF(A36473&lt;&gt;0,IFERROR(VLOOKUP(D36473,Transactions!$K$4:$L$24,2,0), "Invalid date, no label or wrong spelling"),"Date and/or label missing. Exclude?")</f>
        <v>Date and/or label missing. Exclude?</v>
      </c>
      <c r="F36473" s="201"/>
      <c r="G36473" s="202"/>
      <c r="H36473" s="203"/>
    </row>
    <row r="36474" spans="1:8" x14ac:dyDescent="0.25">
      <c r="A36474" s="37"/>
      <c r="B36474" s="38"/>
      <c r="C36474" s="97"/>
      <c r="D36474" s="92"/>
      <c r="E36474" s="88" t="str">
        <f>IF(A36474&lt;&gt;0,IFERROR(VLOOKUP(D36474,Transactions!$K$4:$L$24,2,0), "Invalid date, no label or wrong spelling"),"Date and/or label missing. Exclude?")</f>
        <v>Date and/or label missing. Exclude?</v>
      </c>
      <c r="F36474" s="201"/>
      <c r="G36474" s="202"/>
      <c r="H36474" s="203"/>
    </row>
    <row r="36475" spans="1:8" x14ac:dyDescent="0.25">
      <c r="A36475" s="37"/>
      <c r="B36475" s="38"/>
      <c r="C36475" s="97"/>
      <c r="D36475" s="92"/>
      <c r="E36475" s="88" t="str">
        <f>IF(A36475&lt;&gt;0,IFERROR(VLOOKUP(D36475,Transactions!$K$4:$L$24,2,0), "Invalid date, no label or wrong spelling"),"Date and/or label missing. Exclude?")</f>
        <v>Date and/or label missing. Exclude?</v>
      </c>
      <c r="F36475" s="201"/>
      <c r="G36475" s="202"/>
      <c r="H36475" s="203"/>
    </row>
    <row r="36476" spans="1:8" x14ac:dyDescent="0.25">
      <c r="A36476" s="37"/>
      <c r="B36476" s="38"/>
      <c r="C36476" s="97"/>
      <c r="D36476" s="92"/>
      <c r="E36476" s="88" t="str">
        <f>IF(A36476&lt;&gt;0,IFERROR(VLOOKUP(D36476,Transactions!$K$4:$L$24,2,0), "Invalid date, no label or wrong spelling"),"Date and/or label missing. Exclude?")</f>
        <v>Date and/or label missing. Exclude?</v>
      </c>
      <c r="F36476" s="201"/>
      <c r="G36476" s="202"/>
      <c r="H36476" s="203"/>
    </row>
    <row r="36477" spans="1:8" x14ac:dyDescent="0.25">
      <c r="A36477" s="37"/>
      <c r="B36477" s="38"/>
      <c r="C36477" s="97"/>
      <c r="D36477" s="92"/>
      <c r="E36477" s="88" t="str">
        <f>IF(A36477&lt;&gt;0,IFERROR(VLOOKUP(D36477,Transactions!$K$4:$L$24,2,0), "Invalid date, no label or wrong spelling"),"Date and/or label missing. Exclude?")</f>
        <v>Date and/or label missing. Exclude?</v>
      </c>
      <c r="F36477" s="201"/>
      <c r="G36477" s="202"/>
      <c r="H36477" s="203"/>
    </row>
    <row r="36478" spans="1:8" x14ac:dyDescent="0.25">
      <c r="A36478" s="37"/>
      <c r="B36478" s="38"/>
      <c r="C36478" s="97"/>
      <c r="D36478" s="92"/>
      <c r="E36478" s="88" t="str">
        <f>IF(A36478&lt;&gt;0,IFERROR(VLOOKUP(D36478,Transactions!$K$4:$L$24,2,0), "Invalid date, no label or wrong spelling"),"Date and/or label missing. Exclude?")</f>
        <v>Date and/or label missing. Exclude?</v>
      </c>
      <c r="F36478" s="201"/>
      <c r="G36478" s="202"/>
      <c r="H36478" s="203"/>
    </row>
    <row r="36479" spans="1:8" x14ac:dyDescent="0.25">
      <c r="A36479" s="37"/>
      <c r="B36479" s="38"/>
      <c r="C36479" s="97"/>
      <c r="D36479" s="92"/>
      <c r="E36479" s="88" t="str">
        <f>IF(A36479&lt;&gt;0,IFERROR(VLOOKUP(D36479,Transactions!$K$4:$L$24,2,0), "Invalid date, no label or wrong spelling"),"Date and/or label missing. Exclude?")</f>
        <v>Date and/or label missing. Exclude?</v>
      </c>
      <c r="F36479" s="201"/>
      <c r="G36479" s="202"/>
      <c r="H36479" s="203"/>
    </row>
    <row r="36480" spans="1:8" x14ac:dyDescent="0.25">
      <c r="A36480" s="37"/>
      <c r="B36480" s="38"/>
      <c r="C36480" s="97"/>
      <c r="D36480" s="92"/>
      <c r="E36480" s="88" t="str">
        <f>IF(A36480&lt;&gt;0,IFERROR(VLOOKUP(D36480,Transactions!$K$4:$L$24,2,0), "Invalid date, no label or wrong spelling"),"Date and/or label missing. Exclude?")</f>
        <v>Date and/or label missing. Exclude?</v>
      </c>
      <c r="F36480" s="201"/>
      <c r="G36480" s="202"/>
      <c r="H36480" s="203"/>
    </row>
    <row r="36481" spans="1:8" x14ac:dyDescent="0.25">
      <c r="A36481" s="37"/>
      <c r="B36481" s="38"/>
      <c r="C36481" s="97"/>
      <c r="D36481" s="92"/>
      <c r="E36481" s="88" t="str">
        <f>IF(A36481&lt;&gt;0,IFERROR(VLOOKUP(D36481,Transactions!$K$4:$L$24,2,0), "Invalid date, no label or wrong spelling"),"Date and/or label missing. Exclude?")</f>
        <v>Date and/or label missing. Exclude?</v>
      </c>
      <c r="F36481" s="201"/>
      <c r="G36481" s="202"/>
      <c r="H36481" s="203"/>
    </row>
    <row r="36482" spans="1:8" x14ac:dyDescent="0.25">
      <c r="A36482" s="37"/>
      <c r="B36482" s="38"/>
      <c r="C36482" s="97"/>
      <c r="D36482" s="92"/>
      <c r="E36482" s="88" t="str">
        <f>IF(A36482&lt;&gt;0,IFERROR(VLOOKUP(D36482,Transactions!$K$4:$L$24,2,0), "Invalid date, no label or wrong spelling"),"Date and/or label missing. Exclude?")</f>
        <v>Date and/or label missing. Exclude?</v>
      </c>
      <c r="F36482" s="201"/>
      <c r="G36482" s="202"/>
      <c r="H36482" s="203"/>
    </row>
    <row r="36483" spans="1:8" x14ac:dyDescent="0.25">
      <c r="A36483" s="37"/>
      <c r="B36483" s="38"/>
      <c r="C36483" s="97"/>
      <c r="D36483" s="92"/>
      <c r="E36483" s="88" t="str">
        <f>IF(A36483&lt;&gt;0,IFERROR(VLOOKUP(D36483,Transactions!$K$4:$L$24,2,0), "Invalid date, no label or wrong spelling"),"Date and/or label missing. Exclude?")</f>
        <v>Date and/or label missing. Exclude?</v>
      </c>
      <c r="F36483" s="201"/>
      <c r="G36483" s="202"/>
      <c r="H36483" s="203"/>
    </row>
    <row r="36484" spans="1:8" x14ac:dyDescent="0.25">
      <c r="A36484" s="37"/>
      <c r="B36484" s="38"/>
      <c r="C36484" s="97"/>
      <c r="D36484" s="92"/>
      <c r="E36484" s="88" t="str">
        <f>IF(A36484&lt;&gt;0,IFERROR(VLOOKUP(D36484,Transactions!$K$4:$L$24,2,0), "Invalid date, no label or wrong spelling"),"Date and/or label missing. Exclude?")</f>
        <v>Date and/or label missing. Exclude?</v>
      </c>
      <c r="F36484" s="201"/>
      <c r="G36484" s="202"/>
      <c r="H36484" s="203"/>
    </row>
    <row r="36485" spans="1:8" x14ac:dyDescent="0.25">
      <c r="A36485" s="37"/>
      <c r="B36485" s="38"/>
      <c r="C36485" s="97"/>
      <c r="D36485" s="92"/>
      <c r="E36485" s="88" t="str">
        <f>IF(A36485&lt;&gt;0,IFERROR(VLOOKUP(D36485,Transactions!$K$4:$L$24,2,0), "Invalid date, no label or wrong spelling"),"Date and/or label missing. Exclude?")</f>
        <v>Date and/or label missing. Exclude?</v>
      </c>
      <c r="F36485" s="201"/>
      <c r="G36485" s="202"/>
      <c r="H36485" s="203"/>
    </row>
    <row r="36486" spans="1:8" x14ac:dyDescent="0.25">
      <c r="A36486" s="37"/>
      <c r="B36486" s="38"/>
      <c r="C36486" s="97"/>
      <c r="D36486" s="92"/>
      <c r="E36486" s="88" t="str">
        <f>IF(A36486&lt;&gt;0,IFERROR(VLOOKUP(D36486,Transactions!$K$4:$L$24,2,0), "Invalid date, no label or wrong spelling"),"Date and/or label missing. Exclude?")</f>
        <v>Date and/or label missing. Exclude?</v>
      </c>
      <c r="F36486" s="201"/>
      <c r="G36486" s="202"/>
      <c r="H36486" s="203"/>
    </row>
    <row r="36487" spans="1:8" x14ac:dyDescent="0.25">
      <c r="A36487" s="37"/>
      <c r="B36487" s="38"/>
      <c r="C36487" s="97"/>
      <c r="D36487" s="92"/>
      <c r="E36487" s="88" t="str">
        <f>IF(A36487&lt;&gt;0,IFERROR(VLOOKUP(D36487,Transactions!$K$4:$L$24,2,0), "Invalid date, no label or wrong spelling"),"Date and/or label missing. Exclude?")</f>
        <v>Date and/or label missing. Exclude?</v>
      </c>
      <c r="F36487" s="201"/>
      <c r="G36487" s="202"/>
      <c r="H36487" s="203"/>
    </row>
    <row r="36488" spans="1:8" x14ac:dyDescent="0.25">
      <c r="A36488" s="37"/>
      <c r="B36488" s="38"/>
      <c r="C36488" s="97"/>
      <c r="D36488" s="92"/>
      <c r="E36488" s="88" t="str">
        <f>IF(A36488&lt;&gt;0,IFERROR(VLOOKUP(D36488,Transactions!$K$4:$L$24,2,0), "Invalid date, no label or wrong spelling"),"Date and/or label missing. Exclude?")</f>
        <v>Date and/or label missing. Exclude?</v>
      </c>
      <c r="F36488" s="201"/>
      <c r="G36488" s="202"/>
      <c r="H36488" s="203"/>
    </row>
    <row r="36489" spans="1:8" x14ac:dyDescent="0.25">
      <c r="A36489" s="37"/>
      <c r="B36489" s="38"/>
      <c r="C36489" s="97"/>
      <c r="D36489" s="92"/>
      <c r="E36489" s="88" t="str">
        <f>IF(A36489&lt;&gt;0,IFERROR(VLOOKUP(D36489,Transactions!$K$4:$L$24,2,0), "Invalid date, no label or wrong spelling"),"Date and/or label missing. Exclude?")</f>
        <v>Date and/or label missing. Exclude?</v>
      </c>
      <c r="F36489" s="201"/>
      <c r="G36489" s="202"/>
      <c r="H36489" s="203"/>
    </row>
    <row r="36490" spans="1:8" x14ac:dyDescent="0.25">
      <c r="A36490" s="37"/>
      <c r="B36490" s="38"/>
      <c r="C36490" s="97"/>
      <c r="D36490" s="92"/>
      <c r="E36490" s="88" t="str">
        <f>IF(A36490&lt;&gt;0,IFERROR(VLOOKUP(D36490,Transactions!$K$4:$L$24,2,0), "Invalid date, no label or wrong spelling"),"Date and/or label missing. Exclude?")</f>
        <v>Date and/or label missing. Exclude?</v>
      </c>
      <c r="F36490" s="201"/>
      <c r="G36490" s="202"/>
      <c r="H36490" s="203"/>
    </row>
    <row r="36491" spans="1:8" x14ac:dyDescent="0.25">
      <c r="A36491" s="37"/>
      <c r="B36491" s="38"/>
      <c r="C36491" s="97"/>
      <c r="D36491" s="92"/>
      <c r="E36491" s="88" t="str">
        <f>IF(A36491&lt;&gt;0,IFERROR(VLOOKUP(D36491,Transactions!$K$4:$L$24,2,0), "Invalid date, no label or wrong spelling"),"Date and/or label missing. Exclude?")</f>
        <v>Date and/or label missing. Exclude?</v>
      </c>
      <c r="F36491" s="201"/>
      <c r="G36491" s="202"/>
      <c r="H36491" s="203"/>
    </row>
    <row r="36492" spans="1:8" x14ac:dyDescent="0.25">
      <c r="A36492" s="37"/>
      <c r="B36492" s="38"/>
      <c r="C36492" s="97"/>
      <c r="D36492" s="92"/>
      <c r="E36492" s="88" t="str">
        <f>IF(A36492&lt;&gt;0,IFERROR(VLOOKUP(D36492,Transactions!$K$4:$L$24,2,0), "Invalid date, no label or wrong spelling"),"Date and/or label missing. Exclude?")</f>
        <v>Date and/or label missing. Exclude?</v>
      </c>
      <c r="F36492" s="201"/>
      <c r="G36492" s="202"/>
      <c r="H36492" s="203"/>
    </row>
    <row r="36493" spans="1:8" x14ac:dyDescent="0.25">
      <c r="A36493" s="37"/>
      <c r="B36493" s="38"/>
      <c r="C36493" s="97"/>
      <c r="D36493" s="92"/>
      <c r="E36493" s="88" t="str">
        <f>IF(A36493&lt;&gt;0,IFERROR(VLOOKUP(D36493,Transactions!$K$4:$L$24,2,0), "Invalid date, no label or wrong spelling"),"Date and/or label missing. Exclude?")</f>
        <v>Date and/or label missing. Exclude?</v>
      </c>
      <c r="F36493" s="201"/>
      <c r="G36493" s="202"/>
      <c r="H36493" s="203"/>
    </row>
    <row r="36494" spans="1:8" x14ac:dyDescent="0.25">
      <c r="A36494" s="37"/>
      <c r="B36494" s="38"/>
      <c r="C36494" s="97"/>
      <c r="D36494" s="92"/>
      <c r="E36494" s="88" t="str">
        <f>IF(A36494&lt;&gt;0,IFERROR(VLOOKUP(D36494,Transactions!$K$4:$L$24,2,0), "Invalid date, no label or wrong spelling"),"Date and/or label missing. Exclude?")</f>
        <v>Date and/or label missing. Exclude?</v>
      </c>
      <c r="F36494" s="201"/>
      <c r="G36494" s="202"/>
      <c r="H36494" s="203"/>
    </row>
    <row r="36495" spans="1:8" x14ac:dyDescent="0.25">
      <c r="A36495" s="37"/>
      <c r="B36495" s="38"/>
      <c r="C36495" s="97"/>
      <c r="D36495" s="92"/>
      <c r="E36495" s="88" t="str">
        <f>IF(A36495&lt;&gt;0,IFERROR(VLOOKUP(D36495,Transactions!$K$4:$L$24,2,0), "Invalid date, no label or wrong spelling"),"Date and/or label missing. Exclude?")</f>
        <v>Date and/or label missing. Exclude?</v>
      </c>
      <c r="F36495" s="201"/>
      <c r="G36495" s="202"/>
      <c r="H36495" s="203"/>
    </row>
    <row r="36496" spans="1:8" x14ac:dyDescent="0.25">
      <c r="A36496" s="37"/>
      <c r="B36496" s="38"/>
      <c r="C36496" s="97"/>
      <c r="D36496" s="92"/>
      <c r="E36496" s="88" t="str">
        <f>IF(A36496&lt;&gt;0,IFERROR(VLOOKUP(D36496,Transactions!$K$4:$L$24,2,0), "Invalid date, no label or wrong spelling"),"Date and/or label missing. Exclude?")</f>
        <v>Date and/or label missing. Exclude?</v>
      </c>
      <c r="F36496" s="201"/>
      <c r="G36496" s="202"/>
      <c r="H36496" s="203"/>
    </row>
    <row r="36497" spans="1:8" x14ac:dyDescent="0.25">
      <c r="A36497" s="37"/>
      <c r="B36497" s="38"/>
      <c r="C36497" s="97"/>
      <c r="D36497" s="92"/>
      <c r="E36497" s="88" t="str">
        <f>IF(A36497&lt;&gt;0,IFERROR(VLOOKUP(D36497,Transactions!$K$4:$L$24,2,0), "Invalid date, no label or wrong spelling"),"Date and/or label missing. Exclude?")</f>
        <v>Date and/or label missing. Exclude?</v>
      </c>
      <c r="F36497" s="201"/>
      <c r="G36497" s="202"/>
      <c r="H36497" s="203"/>
    </row>
    <row r="36498" spans="1:8" x14ac:dyDescent="0.25">
      <c r="A36498" s="37"/>
      <c r="B36498" s="38"/>
      <c r="C36498" s="97"/>
      <c r="D36498" s="92"/>
      <c r="E36498" s="88" t="str">
        <f>IF(A36498&lt;&gt;0,IFERROR(VLOOKUP(D36498,Transactions!$K$4:$L$24,2,0), "Invalid date, no label or wrong spelling"),"Date and/or label missing. Exclude?")</f>
        <v>Date and/or label missing. Exclude?</v>
      </c>
      <c r="F36498" s="201"/>
      <c r="G36498" s="202"/>
      <c r="H36498" s="203"/>
    </row>
    <row r="36499" spans="1:8" x14ac:dyDescent="0.25">
      <c r="A36499" s="37"/>
      <c r="B36499" s="38"/>
      <c r="C36499" s="97"/>
      <c r="D36499" s="92"/>
      <c r="E36499" s="88" t="str">
        <f>IF(A36499&lt;&gt;0,IFERROR(VLOOKUP(D36499,Transactions!$K$4:$L$24,2,0), "Invalid date, no label or wrong spelling"),"Date and/or label missing. Exclude?")</f>
        <v>Date and/or label missing. Exclude?</v>
      </c>
      <c r="F36499" s="201"/>
      <c r="G36499" s="202"/>
      <c r="H36499" s="203"/>
    </row>
    <row r="36500" spans="1:8" x14ac:dyDescent="0.25">
      <c r="A36500" s="37"/>
      <c r="B36500" s="38"/>
      <c r="C36500" s="97"/>
      <c r="D36500" s="92"/>
      <c r="E36500" s="88" t="str">
        <f>IF(A36500&lt;&gt;0,IFERROR(VLOOKUP(D36500,Transactions!$K$4:$L$24,2,0), "Invalid date, no label or wrong spelling"),"Date and/or label missing. Exclude?")</f>
        <v>Date and/or label missing. Exclude?</v>
      </c>
      <c r="F36500" s="201"/>
      <c r="G36500" s="202"/>
      <c r="H36500" s="203"/>
    </row>
    <row r="36501" spans="1:8" x14ac:dyDescent="0.25">
      <c r="A36501" s="37"/>
      <c r="B36501" s="38"/>
      <c r="C36501" s="97"/>
      <c r="D36501" s="92"/>
      <c r="E36501" s="88" t="str">
        <f>IF(A36501&lt;&gt;0,IFERROR(VLOOKUP(D36501,Transactions!$K$4:$L$24,2,0), "Invalid date, no label or wrong spelling"),"Date and/or label missing. Exclude?")</f>
        <v>Date and/or label missing. Exclude?</v>
      </c>
      <c r="F36501" s="201"/>
      <c r="G36501" s="202"/>
      <c r="H36501" s="203"/>
    </row>
    <row r="36502" spans="1:8" x14ac:dyDescent="0.25">
      <c r="A36502" s="37"/>
      <c r="B36502" s="38"/>
      <c r="C36502" s="97"/>
      <c r="D36502" s="92"/>
      <c r="E36502" s="88" t="str">
        <f>IF(A36502&lt;&gt;0,IFERROR(VLOOKUP(D36502,Transactions!$K$4:$L$24,2,0), "Invalid date, no label or wrong spelling"),"Date and/or label missing. Exclude?")</f>
        <v>Date and/or label missing. Exclude?</v>
      </c>
      <c r="F36502" s="201"/>
      <c r="G36502" s="202"/>
      <c r="H36502" s="203"/>
    </row>
    <row r="36503" spans="1:8" x14ac:dyDescent="0.25">
      <c r="A36503" s="37"/>
      <c r="B36503" s="38"/>
      <c r="C36503" s="97"/>
      <c r="D36503" s="92"/>
      <c r="E36503" s="88" t="str">
        <f>IF(A36503&lt;&gt;0,IFERROR(VLOOKUP(D36503,Transactions!$K$4:$L$24,2,0), "Invalid date, no label or wrong spelling"),"Date and/or label missing. Exclude?")</f>
        <v>Date and/or label missing. Exclude?</v>
      </c>
      <c r="F36503" s="201"/>
      <c r="G36503" s="202"/>
      <c r="H36503" s="203"/>
    </row>
    <row r="36504" spans="1:8" x14ac:dyDescent="0.25">
      <c r="A36504" s="37"/>
      <c r="B36504" s="38"/>
      <c r="C36504" s="97"/>
      <c r="D36504" s="92"/>
      <c r="E36504" s="88" t="str">
        <f>IF(A36504&lt;&gt;0,IFERROR(VLOOKUP(D36504,Transactions!$K$4:$L$24,2,0), "Invalid date, no label or wrong spelling"),"Date and/or label missing. Exclude?")</f>
        <v>Date and/or label missing. Exclude?</v>
      </c>
      <c r="F36504" s="201"/>
      <c r="G36504" s="202"/>
      <c r="H36504" s="203"/>
    </row>
    <row r="36505" spans="1:8" x14ac:dyDescent="0.25">
      <c r="A36505" s="37"/>
      <c r="B36505" s="38"/>
      <c r="C36505" s="97"/>
      <c r="D36505" s="92"/>
      <c r="E36505" s="88" t="str">
        <f>IF(A36505&lt;&gt;0,IFERROR(VLOOKUP(D36505,Transactions!$K$4:$L$24,2,0), "Invalid date, no label or wrong spelling"),"Date and/or label missing. Exclude?")</f>
        <v>Date and/or label missing. Exclude?</v>
      </c>
      <c r="F36505" s="201"/>
      <c r="G36505" s="202"/>
      <c r="H36505" s="203"/>
    </row>
    <row r="36506" spans="1:8" x14ac:dyDescent="0.25">
      <c r="A36506" s="37"/>
      <c r="B36506" s="38"/>
      <c r="C36506" s="97"/>
      <c r="D36506" s="92"/>
      <c r="E36506" s="88" t="str">
        <f>IF(A36506&lt;&gt;0,IFERROR(VLOOKUP(D36506,Transactions!$K$4:$L$24,2,0), "Invalid date, no label or wrong spelling"),"Date and/or label missing. Exclude?")</f>
        <v>Date and/or label missing. Exclude?</v>
      </c>
      <c r="F36506" s="201"/>
      <c r="G36506" s="202"/>
      <c r="H36506" s="203"/>
    </row>
    <row r="36507" spans="1:8" x14ac:dyDescent="0.25">
      <c r="A36507" s="37"/>
      <c r="B36507" s="38"/>
      <c r="C36507" s="97"/>
      <c r="D36507" s="92"/>
      <c r="E36507" s="88" t="str">
        <f>IF(A36507&lt;&gt;0,IFERROR(VLOOKUP(D36507,Transactions!$K$4:$L$24,2,0), "Invalid date, no label or wrong spelling"),"Date and/or label missing. Exclude?")</f>
        <v>Date and/or label missing. Exclude?</v>
      </c>
      <c r="F36507" s="201"/>
      <c r="G36507" s="202"/>
      <c r="H36507" s="203"/>
    </row>
    <row r="36508" spans="1:8" x14ac:dyDescent="0.25">
      <c r="A36508" s="37"/>
      <c r="B36508" s="38"/>
      <c r="C36508" s="97"/>
      <c r="D36508" s="92"/>
      <c r="E36508" s="88" t="str">
        <f>IF(A36508&lt;&gt;0,IFERROR(VLOOKUP(D36508,Transactions!$K$4:$L$24,2,0), "Invalid date, no label or wrong spelling"),"Date and/or label missing. Exclude?")</f>
        <v>Date and/or label missing. Exclude?</v>
      </c>
      <c r="F36508" s="201"/>
      <c r="G36508" s="202"/>
      <c r="H36508" s="203"/>
    </row>
    <row r="36509" spans="1:8" x14ac:dyDescent="0.25">
      <c r="A36509" s="37"/>
      <c r="B36509" s="38"/>
      <c r="C36509" s="97"/>
      <c r="D36509" s="92"/>
      <c r="E36509" s="88" t="str">
        <f>IF(A36509&lt;&gt;0,IFERROR(VLOOKUP(D36509,Transactions!$K$4:$L$24,2,0), "Invalid date, no label or wrong spelling"),"Date and/or label missing. Exclude?")</f>
        <v>Date and/or label missing. Exclude?</v>
      </c>
      <c r="F36509" s="201"/>
      <c r="G36509" s="202"/>
      <c r="H36509" s="203"/>
    </row>
    <row r="36510" spans="1:8" x14ac:dyDescent="0.25">
      <c r="A36510" s="37"/>
      <c r="B36510" s="38"/>
      <c r="C36510" s="97"/>
      <c r="D36510" s="92"/>
      <c r="E36510" s="88" t="str">
        <f>IF(A36510&lt;&gt;0,IFERROR(VLOOKUP(D36510,Transactions!$K$4:$L$24,2,0), "Invalid date, no label or wrong spelling"),"Date and/or label missing. Exclude?")</f>
        <v>Date and/or label missing. Exclude?</v>
      </c>
      <c r="F36510" s="201"/>
      <c r="G36510" s="202"/>
      <c r="H36510" s="203"/>
    </row>
    <row r="36511" spans="1:8" x14ac:dyDescent="0.25">
      <c r="A36511" s="37"/>
      <c r="B36511" s="38"/>
      <c r="C36511" s="97"/>
      <c r="D36511" s="92"/>
      <c r="E36511" s="88" t="str">
        <f>IF(A36511&lt;&gt;0,IFERROR(VLOOKUP(D36511,Transactions!$K$4:$L$24,2,0), "Invalid date, no label or wrong spelling"),"Date and/or label missing. Exclude?")</f>
        <v>Date and/or label missing. Exclude?</v>
      </c>
      <c r="F36511" s="201"/>
      <c r="G36511" s="202"/>
      <c r="H36511" s="203"/>
    </row>
    <row r="36512" spans="1:8" x14ac:dyDescent="0.25">
      <c r="A36512" s="37"/>
      <c r="B36512" s="38"/>
      <c r="C36512" s="97"/>
      <c r="D36512" s="92"/>
      <c r="E36512" s="88" t="str">
        <f>IF(A36512&lt;&gt;0,IFERROR(VLOOKUP(D36512,Transactions!$K$4:$L$24,2,0), "Invalid date, no label or wrong spelling"),"Date and/or label missing. Exclude?")</f>
        <v>Date and/or label missing. Exclude?</v>
      </c>
      <c r="F36512" s="201"/>
      <c r="G36512" s="202"/>
      <c r="H36512" s="203"/>
    </row>
    <row r="36513" spans="1:8" x14ac:dyDescent="0.25">
      <c r="A36513" s="37"/>
      <c r="B36513" s="38"/>
      <c r="C36513" s="97"/>
      <c r="D36513" s="92"/>
      <c r="E36513" s="88" t="str">
        <f>IF(A36513&lt;&gt;0,IFERROR(VLOOKUP(D36513,Transactions!$K$4:$L$24,2,0), "Invalid date, no label or wrong spelling"),"Date and/or label missing. Exclude?")</f>
        <v>Date and/or label missing. Exclude?</v>
      </c>
      <c r="F36513" s="201"/>
      <c r="G36513" s="202"/>
      <c r="H36513" s="203"/>
    </row>
    <row r="36514" spans="1:8" x14ac:dyDescent="0.25">
      <c r="A36514" s="37"/>
      <c r="B36514" s="38"/>
      <c r="C36514" s="97"/>
      <c r="D36514" s="92"/>
      <c r="E36514" s="88" t="str">
        <f>IF(A36514&lt;&gt;0,IFERROR(VLOOKUP(D36514,Transactions!$K$4:$L$24,2,0), "Invalid date, no label or wrong spelling"),"Date and/or label missing. Exclude?")</f>
        <v>Date and/or label missing. Exclude?</v>
      </c>
      <c r="F36514" s="201"/>
      <c r="G36514" s="202"/>
      <c r="H36514" s="203"/>
    </row>
    <row r="36515" spans="1:8" x14ac:dyDescent="0.25">
      <c r="A36515" s="37"/>
      <c r="B36515" s="38"/>
      <c r="C36515" s="97"/>
      <c r="D36515" s="92"/>
      <c r="E36515" s="88" t="str">
        <f>IF(A36515&lt;&gt;0,IFERROR(VLOOKUP(D36515,Transactions!$K$4:$L$24,2,0), "Invalid date, no label or wrong spelling"),"Date and/or label missing. Exclude?")</f>
        <v>Date and/or label missing. Exclude?</v>
      </c>
      <c r="F36515" s="201"/>
      <c r="G36515" s="202"/>
      <c r="H36515" s="203"/>
    </row>
    <row r="36516" spans="1:8" x14ac:dyDescent="0.25">
      <c r="A36516" s="37"/>
      <c r="B36516" s="38"/>
      <c r="C36516" s="97"/>
      <c r="D36516" s="92"/>
      <c r="E36516" s="88" t="str">
        <f>IF(A36516&lt;&gt;0,IFERROR(VLOOKUP(D36516,Transactions!$K$4:$L$24,2,0), "Invalid date, no label or wrong spelling"),"Date and/or label missing. Exclude?")</f>
        <v>Date and/or label missing. Exclude?</v>
      </c>
      <c r="F36516" s="201"/>
      <c r="G36516" s="202"/>
      <c r="H36516" s="203"/>
    </row>
    <row r="36517" spans="1:8" x14ac:dyDescent="0.25">
      <c r="A36517" s="37"/>
      <c r="B36517" s="38"/>
      <c r="C36517" s="97"/>
      <c r="D36517" s="92"/>
      <c r="E36517" s="88" t="str">
        <f>IF(A36517&lt;&gt;0,IFERROR(VLOOKUP(D36517,Transactions!$K$4:$L$24,2,0), "Invalid date, no label or wrong spelling"),"Date and/or label missing. Exclude?")</f>
        <v>Date and/or label missing. Exclude?</v>
      </c>
      <c r="F36517" s="201"/>
      <c r="G36517" s="202"/>
      <c r="H36517" s="203"/>
    </row>
    <row r="36518" spans="1:8" x14ac:dyDescent="0.25">
      <c r="A36518" s="37"/>
      <c r="B36518" s="38"/>
      <c r="C36518" s="97"/>
      <c r="D36518" s="92"/>
      <c r="E36518" s="88" t="str">
        <f>IF(A36518&lt;&gt;0,IFERROR(VLOOKUP(D36518,Transactions!$K$4:$L$24,2,0), "Invalid date, no label or wrong spelling"),"Date and/or label missing. Exclude?")</f>
        <v>Date and/or label missing. Exclude?</v>
      </c>
      <c r="F36518" s="201"/>
      <c r="G36518" s="202"/>
      <c r="H36518" s="203"/>
    </row>
    <row r="36519" spans="1:8" x14ac:dyDescent="0.25">
      <c r="A36519" s="37"/>
      <c r="B36519" s="38"/>
      <c r="C36519" s="97"/>
      <c r="D36519" s="92"/>
      <c r="E36519" s="88" t="str">
        <f>IF(A36519&lt;&gt;0,IFERROR(VLOOKUP(D36519,Transactions!$K$4:$L$24,2,0), "Invalid date, no label or wrong spelling"),"Date and/or label missing. Exclude?")</f>
        <v>Date and/or label missing. Exclude?</v>
      </c>
      <c r="F36519" s="201"/>
      <c r="G36519" s="202"/>
      <c r="H36519" s="203"/>
    </row>
    <row r="36520" spans="1:8" x14ac:dyDescent="0.25">
      <c r="A36520" s="37"/>
      <c r="B36520" s="38"/>
      <c r="C36520" s="97"/>
      <c r="D36520" s="92"/>
      <c r="E36520" s="88" t="str">
        <f>IF(A36520&lt;&gt;0,IFERROR(VLOOKUP(D36520,Transactions!$K$4:$L$24,2,0), "Invalid date, no label or wrong spelling"),"Date and/or label missing. Exclude?")</f>
        <v>Date and/or label missing. Exclude?</v>
      </c>
      <c r="F36520" s="201"/>
      <c r="G36520" s="202"/>
      <c r="H36520" s="203"/>
    </row>
    <row r="36521" spans="1:8" x14ac:dyDescent="0.25">
      <c r="A36521" s="37"/>
      <c r="B36521" s="38"/>
      <c r="C36521" s="97"/>
      <c r="D36521" s="92"/>
      <c r="E36521" s="88" t="str">
        <f>IF(A36521&lt;&gt;0,IFERROR(VLOOKUP(D36521,Transactions!$K$4:$L$24,2,0), "Invalid date, no label or wrong spelling"),"Date and/or label missing. Exclude?")</f>
        <v>Date and/or label missing. Exclude?</v>
      </c>
      <c r="F36521" s="201"/>
      <c r="G36521" s="202"/>
      <c r="H36521" s="203"/>
    </row>
    <row r="36522" spans="1:8" x14ac:dyDescent="0.25">
      <c r="A36522" s="37"/>
      <c r="B36522" s="38"/>
      <c r="C36522" s="97"/>
      <c r="D36522" s="92"/>
      <c r="E36522" s="88" t="str">
        <f>IF(A36522&lt;&gt;0,IFERROR(VLOOKUP(D36522,Transactions!$K$4:$L$24,2,0), "Invalid date, no label or wrong spelling"),"Date and/or label missing. Exclude?")</f>
        <v>Date and/or label missing. Exclude?</v>
      </c>
      <c r="F36522" s="201"/>
      <c r="G36522" s="202"/>
      <c r="H36522" s="203"/>
    </row>
    <row r="36523" spans="1:8" x14ac:dyDescent="0.25">
      <c r="A36523" s="37"/>
      <c r="B36523" s="38"/>
      <c r="C36523" s="97"/>
      <c r="D36523" s="92"/>
      <c r="E36523" s="88" t="str">
        <f>IF(A36523&lt;&gt;0,IFERROR(VLOOKUP(D36523,Transactions!$K$4:$L$24,2,0), "Invalid date, no label or wrong spelling"),"Date and/or label missing. Exclude?")</f>
        <v>Date and/or label missing. Exclude?</v>
      </c>
      <c r="F36523" s="201"/>
      <c r="G36523" s="202"/>
      <c r="H36523" s="203"/>
    </row>
    <row r="36524" spans="1:8" x14ac:dyDescent="0.25">
      <c r="A36524" s="37"/>
      <c r="B36524" s="38"/>
      <c r="C36524" s="97"/>
      <c r="D36524" s="92"/>
      <c r="E36524" s="88" t="str">
        <f>IF(A36524&lt;&gt;0,IFERROR(VLOOKUP(D36524,Transactions!$K$4:$L$24,2,0), "Invalid date, no label or wrong spelling"),"Date and/or label missing. Exclude?")</f>
        <v>Date and/or label missing. Exclude?</v>
      </c>
      <c r="F36524" s="201"/>
      <c r="G36524" s="202"/>
      <c r="H36524" s="203"/>
    </row>
    <row r="36525" spans="1:8" x14ac:dyDescent="0.25">
      <c r="A36525" s="37"/>
      <c r="B36525" s="38"/>
      <c r="C36525" s="97"/>
      <c r="D36525" s="92"/>
      <c r="E36525" s="88" t="str">
        <f>IF(A36525&lt;&gt;0,IFERROR(VLOOKUP(D36525,Transactions!$K$4:$L$24,2,0), "Invalid date, no label or wrong spelling"),"Date and/or label missing. Exclude?")</f>
        <v>Date and/or label missing. Exclude?</v>
      </c>
      <c r="F36525" s="201"/>
      <c r="G36525" s="202"/>
      <c r="H36525" s="203"/>
    </row>
    <row r="36526" spans="1:8" x14ac:dyDescent="0.25">
      <c r="A36526" s="37"/>
      <c r="B36526" s="38"/>
      <c r="C36526" s="97"/>
      <c r="D36526" s="92"/>
      <c r="E36526" s="88" t="str">
        <f>IF(A36526&lt;&gt;0,IFERROR(VLOOKUP(D36526,Transactions!$K$4:$L$24,2,0), "Invalid date, no label or wrong spelling"),"Date and/or label missing. Exclude?")</f>
        <v>Date and/or label missing. Exclude?</v>
      </c>
      <c r="F36526" s="201"/>
      <c r="G36526" s="202"/>
      <c r="H36526" s="203"/>
    </row>
    <row r="36527" spans="1:8" x14ac:dyDescent="0.25">
      <c r="A36527" s="37"/>
      <c r="B36527" s="38"/>
      <c r="C36527" s="97"/>
      <c r="D36527" s="92"/>
      <c r="E36527" s="88" t="str">
        <f>IF(A36527&lt;&gt;0,IFERROR(VLOOKUP(D36527,Transactions!$K$4:$L$24,2,0), "Invalid date, no label or wrong spelling"),"Date and/or label missing. Exclude?")</f>
        <v>Date and/or label missing. Exclude?</v>
      </c>
      <c r="F36527" s="201"/>
      <c r="G36527" s="202"/>
      <c r="H36527" s="203"/>
    </row>
    <row r="36528" spans="1:8" x14ac:dyDescent="0.25">
      <c r="A36528" s="37"/>
      <c r="B36528" s="38"/>
      <c r="C36528" s="97"/>
      <c r="D36528" s="92"/>
      <c r="E36528" s="88" t="str">
        <f>IF(A36528&lt;&gt;0,IFERROR(VLOOKUP(D36528,Transactions!$K$4:$L$24,2,0), "Invalid date, no label or wrong spelling"),"Date and/or label missing. Exclude?")</f>
        <v>Date and/or label missing. Exclude?</v>
      </c>
      <c r="F36528" s="201"/>
      <c r="G36528" s="202"/>
      <c r="H36528" s="203"/>
    </row>
    <row r="36529" spans="1:8" x14ac:dyDescent="0.25">
      <c r="A36529" s="37"/>
      <c r="B36529" s="38"/>
      <c r="C36529" s="97"/>
      <c r="D36529" s="92"/>
      <c r="E36529" s="88" t="str">
        <f>IF(A36529&lt;&gt;0,IFERROR(VLOOKUP(D36529,Transactions!$K$4:$L$24,2,0), "Invalid date, no label or wrong spelling"),"Date and/or label missing. Exclude?")</f>
        <v>Date and/or label missing. Exclude?</v>
      </c>
      <c r="F36529" s="201"/>
      <c r="G36529" s="202"/>
      <c r="H36529" s="203"/>
    </row>
    <row r="36530" spans="1:8" x14ac:dyDescent="0.25">
      <c r="A36530" s="37"/>
      <c r="B36530" s="38"/>
      <c r="C36530" s="97"/>
      <c r="D36530" s="92"/>
      <c r="E36530" s="88" t="str">
        <f>IF(A36530&lt;&gt;0,IFERROR(VLOOKUP(D36530,Transactions!$K$4:$L$24,2,0), "Invalid date, no label or wrong spelling"),"Date and/or label missing. Exclude?")</f>
        <v>Date and/or label missing. Exclude?</v>
      </c>
      <c r="F36530" s="201"/>
      <c r="G36530" s="202"/>
      <c r="H36530" s="203"/>
    </row>
    <row r="36531" spans="1:8" x14ac:dyDescent="0.25">
      <c r="A36531" s="37"/>
      <c r="B36531" s="38"/>
      <c r="C36531" s="97"/>
      <c r="D36531" s="92"/>
      <c r="E36531" s="88" t="str">
        <f>IF(A36531&lt;&gt;0,IFERROR(VLOOKUP(D36531,Transactions!$K$4:$L$24,2,0), "Invalid date, no label or wrong spelling"),"Date and/or label missing. Exclude?")</f>
        <v>Date and/or label missing. Exclude?</v>
      </c>
      <c r="F36531" s="201"/>
      <c r="G36531" s="202"/>
      <c r="H36531" s="203"/>
    </row>
    <row r="36532" spans="1:8" x14ac:dyDescent="0.25">
      <c r="A36532" s="37"/>
      <c r="B36532" s="38"/>
      <c r="C36532" s="97"/>
      <c r="D36532" s="92"/>
      <c r="E36532" s="88" t="str">
        <f>IF(A36532&lt;&gt;0,IFERROR(VLOOKUP(D36532,Transactions!$K$4:$L$24,2,0), "Invalid date, no label or wrong spelling"),"Date and/or label missing. Exclude?")</f>
        <v>Date and/or label missing. Exclude?</v>
      </c>
      <c r="F36532" s="201"/>
      <c r="G36532" s="202"/>
      <c r="H36532" s="203"/>
    </row>
    <row r="36533" spans="1:8" x14ac:dyDescent="0.25">
      <c r="A36533" s="37"/>
      <c r="B36533" s="38"/>
      <c r="C36533" s="97"/>
      <c r="D36533" s="92"/>
      <c r="E36533" s="88" t="str">
        <f>IF(A36533&lt;&gt;0,IFERROR(VLOOKUP(D36533,Transactions!$K$4:$L$24,2,0), "Invalid date, no label or wrong spelling"),"Date and/or label missing. Exclude?")</f>
        <v>Date and/or label missing. Exclude?</v>
      </c>
      <c r="F36533" s="201"/>
      <c r="G36533" s="202"/>
      <c r="H36533" s="203"/>
    </row>
    <row r="36534" spans="1:8" x14ac:dyDescent="0.25">
      <c r="A36534" s="37"/>
      <c r="B36534" s="38"/>
      <c r="C36534" s="97"/>
      <c r="D36534" s="92"/>
      <c r="E36534" s="88" t="str">
        <f>IF(A36534&lt;&gt;0,IFERROR(VLOOKUP(D36534,Transactions!$K$4:$L$24,2,0), "Invalid date, no label or wrong spelling"),"Date and/or label missing. Exclude?")</f>
        <v>Date and/or label missing. Exclude?</v>
      </c>
      <c r="F36534" s="201"/>
      <c r="G36534" s="202"/>
      <c r="H36534" s="203"/>
    </row>
    <row r="36535" spans="1:8" x14ac:dyDescent="0.25">
      <c r="A36535" s="37"/>
      <c r="B36535" s="38"/>
      <c r="C36535" s="97"/>
      <c r="D36535" s="92"/>
      <c r="E36535" s="88" t="str">
        <f>IF(A36535&lt;&gt;0,IFERROR(VLOOKUP(D36535,Transactions!$K$4:$L$24,2,0), "Invalid date, no label or wrong spelling"),"Date and/or label missing. Exclude?")</f>
        <v>Date and/or label missing. Exclude?</v>
      </c>
      <c r="F36535" s="201"/>
      <c r="G36535" s="202"/>
      <c r="H36535" s="203"/>
    </row>
    <row r="36536" spans="1:8" x14ac:dyDescent="0.25">
      <c r="A36536" s="37"/>
      <c r="B36536" s="38"/>
      <c r="C36536" s="97"/>
      <c r="D36536" s="92"/>
      <c r="E36536" s="88" t="str">
        <f>IF(A36536&lt;&gt;0,IFERROR(VLOOKUP(D36536,Transactions!$K$4:$L$24,2,0), "Invalid date, no label or wrong spelling"),"Date and/or label missing. Exclude?")</f>
        <v>Date and/or label missing. Exclude?</v>
      </c>
      <c r="F36536" s="201"/>
      <c r="G36536" s="202"/>
      <c r="H36536" s="203"/>
    </row>
    <row r="36537" spans="1:8" x14ac:dyDescent="0.25">
      <c r="A36537" s="37"/>
      <c r="B36537" s="38"/>
      <c r="C36537" s="97"/>
      <c r="D36537" s="92"/>
      <c r="E36537" s="88" t="str">
        <f>IF(A36537&lt;&gt;0,IFERROR(VLOOKUP(D36537,Transactions!$K$4:$L$24,2,0), "Invalid date, no label or wrong spelling"),"Date and/or label missing. Exclude?")</f>
        <v>Date and/or label missing. Exclude?</v>
      </c>
      <c r="F36537" s="201"/>
      <c r="G36537" s="202"/>
      <c r="H36537" s="203"/>
    </row>
    <row r="36538" spans="1:8" x14ac:dyDescent="0.25">
      <c r="A36538" s="37"/>
      <c r="B36538" s="38"/>
      <c r="C36538" s="97"/>
      <c r="D36538" s="92"/>
      <c r="E36538" s="88" t="str">
        <f>IF(A36538&lt;&gt;0,IFERROR(VLOOKUP(D36538,Transactions!$K$4:$L$24,2,0), "Invalid date, no label or wrong spelling"),"Date and/or label missing. Exclude?")</f>
        <v>Date and/or label missing. Exclude?</v>
      </c>
      <c r="F36538" s="201"/>
      <c r="G36538" s="202"/>
      <c r="H36538" s="203"/>
    </row>
    <row r="36539" spans="1:8" x14ac:dyDescent="0.25">
      <c r="A36539" s="37"/>
      <c r="B36539" s="38"/>
      <c r="C36539" s="97"/>
      <c r="D36539" s="92"/>
      <c r="E36539" s="88" t="str">
        <f>IF(A36539&lt;&gt;0,IFERROR(VLOOKUP(D36539,Transactions!$K$4:$L$24,2,0), "Invalid date, no label or wrong spelling"),"Date and/or label missing. Exclude?")</f>
        <v>Date and/or label missing. Exclude?</v>
      </c>
      <c r="F36539" s="201"/>
      <c r="G36539" s="202"/>
      <c r="H36539" s="203"/>
    </row>
    <row r="36540" spans="1:8" x14ac:dyDescent="0.25">
      <c r="A36540" s="37"/>
      <c r="B36540" s="38"/>
      <c r="C36540" s="97"/>
      <c r="D36540" s="92"/>
      <c r="E36540" s="88" t="str">
        <f>IF(A36540&lt;&gt;0,IFERROR(VLOOKUP(D36540,Transactions!$K$4:$L$24,2,0), "Invalid date, no label or wrong spelling"),"Date and/or label missing. Exclude?")</f>
        <v>Date and/or label missing. Exclude?</v>
      </c>
      <c r="F36540" s="201"/>
      <c r="G36540" s="202"/>
      <c r="H36540" s="203"/>
    </row>
    <row r="36541" spans="1:8" x14ac:dyDescent="0.25">
      <c r="A36541" s="37"/>
      <c r="B36541" s="38"/>
      <c r="C36541" s="97"/>
      <c r="D36541" s="92"/>
      <c r="E36541" s="88" t="str">
        <f>IF(A36541&lt;&gt;0,IFERROR(VLOOKUP(D36541,Transactions!$K$4:$L$24,2,0), "Invalid date, no label or wrong spelling"),"Date and/or label missing. Exclude?")</f>
        <v>Date and/or label missing. Exclude?</v>
      </c>
      <c r="F36541" s="201"/>
      <c r="G36541" s="202"/>
      <c r="H36541" s="203"/>
    </row>
    <row r="36542" spans="1:8" x14ac:dyDescent="0.25">
      <c r="A36542" s="37"/>
      <c r="B36542" s="38"/>
      <c r="C36542" s="97"/>
      <c r="D36542" s="92"/>
      <c r="E36542" s="88" t="str">
        <f>IF(A36542&lt;&gt;0,IFERROR(VLOOKUP(D36542,Transactions!$K$4:$L$24,2,0), "Invalid date, no label or wrong spelling"),"Date and/or label missing. Exclude?")</f>
        <v>Date and/or label missing. Exclude?</v>
      </c>
      <c r="F36542" s="201"/>
      <c r="G36542" s="202"/>
      <c r="H36542" s="203"/>
    </row>
    <row r="36543" spans="1:8" x14ac:dyDescent="0.25">
      <c r="A36543" s="37"/>
      <c r="B36543" s="38"/>
      <c r="C36543" s="97"/>
      <c r="D36543" s="92"/>
      <c r="E36543" s="88" t="str">
        <f>IF(A36543&lt;&gt;0,IFERROR(VLOOKUP(D36543,Transactions!$K$4:$L$24,2,0), "Invalid date, no label or wrong spelling"),"Date and/or label missing. Exclude?")</f>
        <v>Date and/or label missing. Exclude?</v>
      </c>
      <c r="F36543" s="201"/>
      <c r="G36543" s="202"/>
      <c r="H36543" s="203"/>
    </row>
    <row r="36544" spans="1:8" x14ac:dyDescent="0.25">
      <c r="A36544" s="37"/>
      <c r="B36544" s="38"/>
      <c r="C36544" s="97"/>
      <c r="D36544" s="92"/>
      <c r="E36544" s="88" t="str">
        <f>IF(A36544&lt;&gt;0,IFERROR(VLOOKUP(D36544,Transactions!$K$4:$L$24,2,0), "Invalid date, no label or wrong spelling"),"Date and/or label missing. Exclude?")</f>
        <v>Date and/or label missing. Exclude?</v>
      </c>
      <c r="F36544" s="201"/>
      <c r="G36544" s="202"/>
      <c r="H36544" s="203"/>
    </row>
    <row r="36545" spans="1:8" x14ac:dyDescent="0.25">
      <c r="A36545" s="37"/>
      <c r="B36545" s="38"/>
      <c r="C36545" s="97"/>
      <c r="D36545" s="92"/>
      <c r="E36545" s="88" t="str">
        <f>IF(A36545&lt;&gt;0,IFERROR(VLOOKUP(D36545,Transactions!$K$4:$L$24,2,0), "Invalid date, no label or wrong spelling"),"Date and/or label missing. Exclude?")</f>
        <v>Date and/or label missing. Exclude?</v>
      </c>
      <c r="F36545" s="201"/>
      <c r="G36545" s="202"/>
      <c r="H36545" s="203"/>
    </row>
    <row r="36546" spans="1:8" x14ac:dyDescent="0.25">
      <c r="A36546" s="37"/>
      <c r="B36546" s="38"/>
      <c r="C36546" s="97"/>
      <c r="D36546" s="92"/>
      <c r="E36546" s="88" t="str">
        <f>IF(A36546&lt;&gt;0,IFERROR(VLOOKUP(D36546,Transactions!$K$4:$L$24,2,0), "Invalid date, no label or wrong spelling"),"Date and/or label missing. Exclude?")</f>
        <v>Date and/or label missing. Exclude?</v>
      </c>
      <c r="F36546" s="201"/>
      <c r="G36546" s="202"/>
      <c r="H36546" s="203"/>
    </row>
    <row r="36547" spans="1:8" x14ac:dyDescent="0.25">
      <c r="A36547" s="37"/>
      <c r="B36547" s="38"/>
      <c r="C36547" s="97"/>
      <c r="D36547" s="92"/>
      <c r="E36547" s="88" t="str">
        <f>IF(A36547&lt;&gt;0,IFERROR(VLOOKUP(D36547,Transactions!$K$4:$L$24,2,0), "Invalid date, no label or wrong spelling"),"Date and/or label missing. Exclude?")</f>
        <v>Date and/or label missing. Exclude?</v>
      </c>
      <c r="F36547" s="201"/>
      <c r="G36547" s="202"/>
      <c r="H36547" s="203"/>
    </row>
    <row r="36548" spans="1:8" x14ac:dyDescent="0.25">
      <c r="A36548" s="37"/>
      <c r="B36548" s="38"/>
      <c r="C36548" s="97"/>
      <c r="D36548" s="92"/>
      <c r="E36548" s="88" t="str">
        <f>IF(A36548&lt;&gt;0,IFERROR(VLOOKUP(D36548,Transactions!$K$4:$L$24,2,0), "Invalid date, no label or wrong spelling"),"Date and/or label missing. Exclude?")</f>
        <v>Date and/or label missing. Exclude?</v>
      </c>
      <c r="F36548" s="201"/>
      <c r="G36548" s="202"/>
      <c r="H36548" s="203"/>
    </row>
    <row r="36549" spans="1:8" x14ac:dyDescent="0.25">
      <c r="A36549" s="37"/>
      <c r="B36549" s="38"/>
      <c r="C36549" s="97"/>
      <c r="D36549" s="92"/>
      <c r="E36549" s="88" t="str">
        <f>IF(A36549&lt;&gt;0,IFERROR(VLOOKUP(D36549,Transactions!$K$4:$L$24,2,0), "Invalid date, no label or wrong spelling"),"Date and/or label missing. Exclude?")</f>
        <v>Date and/or label missing. Exclude?</v>
      </c>
      <c r="F36549" s="201"/>
      <c r="G36549" s="202"/>
      <c r="H36549" s="203"/>
    </row>
    <row r="36550" spans="1:8" x14ac:dyDescent="0.25">
      <c r="A36550" s="37"/>
      <c r="B36550" s="38"/>
      <c r="C36550" s="97"/>
      <c r="D36550" s="92"/>
      <c r="E36550" s="88" t="str">
        <f>IF(A36550&lt;&gt;0,IFERROR(VLOOKUP(D36550,Transactions!$K$4:$L$24,2,0), "Invalid date, no label or wrong spelling"),"Date and/or label missing. Exclude?")</f>
        <v>Date and/or label missing. Exclude?</v>
      </c>
      <c r="F36550" s="201"/>
      <c r="G36550" s="202"/>
      <c r="H36550" s="203"/>
    </row>
    <row r="36551" spans="1:8" x14ac:dyDescent="0.25">
      <c r="A36551" s="37"/>
      <c r="B36551" s="38"/>
      <c r="C36551" s="97"/>
      <c r="D36551" s="92"/>
      <c r="E36551" s="88" t="str">
        <f>IF(A36551&lt;&gt;0,IFERROR(VLOOKUP(D36551,Transactions!$K$4:$L$24,2,0), "Invalid date, no label or wrong spelling"),"Date and/or label missing. Exclude?")</f>
        <v>Date and/or label missing. Exclude?</v>
      </c>
      <c r="F36551" s="201"/>
      <c r="G36551" s="202"/>
      <c r="H36551" s="203"/>
    </row>
    <row r="36552" spans="1:8" x14ac:dyDescent="0.25">
      <c r="A36552" s="37"/>
      <c r="B36552" s="38"/>
      <c r="C36552" s="97"/>
      <c r="D36552" s="92"/>
      <c r="E36552" s="88" t="str">
        <f>IF(A36552&lt;&gt;0,IFERROR(VLOOKUP(D36552,Transactions!$K$4:$L$24,2,0), "Invalid date, no label or wrong spelling"),"Date and/or label missing. Exclude?")</f>
        <v>Date and/or label missing. Exclude?</v>
      </c>
      <c r="F36552" s="201"/>
      <c r="G36552" s="202"/>
      <c r="H36552" s="203"/>
    </row>
    <row r="36553" spans="1:8" x14ac:dyDescent="0.25">
      <c r="A36553" s="37"/>
      <c r="B36553" s="38"/>
      <c r="C36553" s="97"/>
      <c r="D36553" s="92"/>
      <c r="E36553" s="88" t="str">
        <f>IF(A36553&lt;&gt;0,IFERROR(VLOOKUP(D36553,Transactions!$K$4:$L$24,2,0), "Invalid date, no label or wrong spelling"),"Date and/or label missing. Exclude?")</f>
        <v>Date and/or label missing. Exclude?</v>
      </c>
      <c r="F36553" s="201"/>
      <c r="G36553" s="202"/>
      <c r="H36553" s="203"/>
    </row>
    <row r="36554" spans="1:8" x14ac:dyDescent="0.25">
      <c r="A36554" s="37"/>
      <c r="B36554" s="38"/>
      <c r="C36554" s="97"/>
      <c r="D36554" s="92"/>
      <c r="E36554" s="88" t="str">
        <f>IF(A36554&lt;&gt;0,IFERROR(VLOOKUP(D36554,Transactions!$K$4:$L$24,2,0), "Invalid date, no label or wrong spelling"),"Date and/or label missing. Exclude?")</f>
        <v>Date and/or label missing. Exclude?</v>
      </c>
      <c r="F36554" s="201"/>
      <c r="G36554" s="202"/>
      <c r="H36554" s="203"/>
    </row>
    <row r="36555" spans="1:8" x14ac:dyDescent="0.25">
      <c r="A36555" s="37"/>
      <c r="B36555" s="38"/>
      <c r="C36555" s="97"/>
      <c r="D36555" s="92"/>
      <c r="E36555" s="88" t="str">
        <f>IF(A36555&lt;&gt;0,IFERROR(VLOOKUP(D36555,Transactions!$K$4:$L$24,2,0), "Invalid date, no label or wrong spelling"),"Date and/or label missing. Exclude?")</f>
        <v>Date and/or label missing. Exclude?</v>
      </c>
      <c r="F36555" s="201"/>
      <c r="G36555" s="202"/>
      <c r="H36555" s="203"/>
    </row>
    <row r="36556" spans="1:8" x14ac:dyDescent="0.25">
      <c r="A36556" s="37"/>
      <c r="B36556" s="38"/>
      <c r="C36556" s="97"/>
      <c r="D36556" s="92"/>
      <c r="E36556" s="88" t="str">
        <f>IF(A36556&lt;&gt;0,IFERROR(VLOOKUP(D36556,Transactions!$K$4:$L$24,2,0), "Invalid date, no label or wrong spelling"),"Date and/or label missing. Exclude?")</f>
        <v>Date and/or label missing. Exclude?</v>
      </c>
      <c r="F36556" s="201"/>
      <c r="G36556" s="202"/>
      <c r="H36556" s="203"/>
    </row>
    <row r="36557" spans="1:8" x14ac:dyDescent="0.25">
      <c r="A36557" s="37"/>
      <c r="B36557" s="38"/>
      <c r="C36557" s="97"/>
      <c r="D36557" s="92"/>
      <c r="E36557" s="88" t="str">
        <f>IF(A36557&lt;&gt;0,IFERROR(VLOOKUP(D36557,Transactions!$K$4:$L$24,2,0), "Invalid date, no label or wrong spelling"),"Date and/or label missing. Exclude?")</f>
        <v>Date and/or label missing. Exclude?</v>
      </c>
      <c r="F36557" s="201"/>
      <c r="G36557" s="202"/>
      <c r="H36557" s="203"/>
    </row>
    <row r="36558" spans="1:8" x14ac:dyDescent="0.25">
      <c r="A36558" s="37"/>
      <c r="B36558" s="38"/>
      <c r="C36558" s="97"/>
      <c r="D36558" s="92"/>
      <c r="E36558" s="88" t="str">
        <f>IF(A36558&lt;&gt;0,IFERROR(VLOOKUP(D36558,Transactions!$K$4:$L$24,2,0), "Invalid date, no label or wrong spelling"),"Date and/or label missing. Exclude?")</f>
        <v>Date and/or label missing. Exclude?</v>
      </c>
      <c r="F36558" s="201"/>
      <c r="G36558" s="202"/>
      <c r="H36558" s="203"/>
    </row>
    <row r="36559" spans="1:8" x14ac:dyDescent="0.25">
      <c r="A36559" s="37"/>
      <c r="B36559" s="38"/>
      <c r="C36559" s="97"/>
      <c r="D36559" s="92"/>
      <c r="E36559" s="88" t="str">
        <f>IF(A36559&lt;&gt;0,IFERROR(VLOOKUP(D36559,Transactions!$K$4:$L$24,2,0), "Invalid date, no label or wrong spelling"),"Date and/or label missing. Exclude?")</f>
        <v>Date and/or label missing. Exclude?</v>
      </c>
      <c r="F36559" s="201"/>
      <c r="G36559" s="202"/>
      <c r="H36559" s="203"/>
    </row>
    <row r="36560" spans="1:8" x14ac:dyDescent="0.25">
      <c r="A36560" s="37"/>
      <c r="B36560" s="38"/>
      <c r="C36560" s="97"/>
      <c r="D36560" s="92"/>
      <c r="E36560" s="88" t="str">
        <f>IF(A36560&lt;&gt;0,IFERROR(VLOOKUP(D36560,Transactions!$K$4:$L$24,2,0), "Invalid date, no label or wrong spelling"),"Date and/or label missing. Exclude?")</f>
        <v>Date and/or label missing. Exclude?</v>
      </c>
      <c r="F36560" s="201"/>
      <c r="G36560" s="202"/>
      <c r="H36560" s="203"/>
    </row>
    <row r="36561" spans="1:8" x14ac:dyDescent="0.25">
      <c r="A36561" s="37"/>
      <c r="B36561" s="38"/>
      <c r="C36561" s="97"/>
      <c r="D36561" s="92"/>
      <c r="E36561" s="88" t="str">
        <f>IF(A36561&lt;&gt;0,IFERROR(VLOOKUP(D36561,Transactions!$K$4:$L$24,2,0), "Invalid date, no label or wrong spelling"),"Date and/or label missing. Exclude?")</f>
        <v>Date and/or label missing. Exclude?</v>
      </c>
      <c r="F36561" s="201"/>
      <c r="G36561" s="202"/>
      <c r="H36561" s="203"/>
    </row>
    <row r="36562" spans="1:8" x14ac:dyDescent="0.25">
      <c r="A36562" s="37"/>
      <c r="B36562" s="38"/>
      <c r="C36562" s="97"/>
      <c r="D36562" s="92"/>
      <c r="E36562" s="88" t="str">
        <f>IF(A36562&lt;&gt;0,IFERROR(VLOOKUP(D36562,Transactions!$K$4:$L$24,2,0), "Invalid date, no label or wrong spelling"),"Date and/or label missing. Exclude?")</f>
        <v>Date and/or label missing. Exclude?</v>
      </c>
      <c r="F36562" s="201"/>
      <c r="G36562" s="202"/>
      <c r="H36562" s="203"/>
    </row>
    <row r="36563" spans="1:8" x14ac:dyDescent="0.25">
      <c r="A36563" s="37"/>
      <c r="B36563" s="38"/>
      <c r="C36563" s="97"/>
      <c r="D36563" s="92"/>
      <c r="E36563" s="88" t="str">
        <f>IF(A36563&lt;&gt;0,IFERROR(VLOOKUP(D36563,Transactions!$K$4:$L$24,2,0), "Invalid date, no label or wrong spelling"),"Date and/or label missing. Exclude?")</f>
        <v>Date and/or label missing. Exclude?</v>
      </c>
      <c r="F36563" s="201"/>
      <c r="G36563" s="202"/>
      <c r="H36563" s="203"/>
    </row>
    <row r="36564" spans="1:8" x14ac:dyDescent="0.25">
      <c r="A36564" s="37"/>
      <c r="B36564" s="38"/>
      <c r="C36564" s="97"/>
      <c r="D36564" s="92"/>
      <c r="E36564" s="88" t="str">
        <f>IF(A36564&lt;&gt;0,IFERROR(VLOOKUP(D36564,Transactions!$K$4:$L$24,2,0), "Invalid date, no label or wrong spelling"),"Date and/or label missing. Exclude?")</f>
        <v>Date and/or label missing. Exclude?</v>
      </c>
      <c r="F36564" s="201"/>
      <c r="G36564" s="202"/>
      <c r="H36564" s="203"/>
    </row>
    <row r="36565" spans="1:8" x14ac:dyDescent="0.25">
      <c r="A36565" s="37"/>
      <c r="B36565" s="38"/>
      <c r="C36565" s="97"/>
      <c r="D36565" s="92"/>
      <c r="E36565" s="88" t="str">
        <f>IF(A36565&lt;&gt;0,IFERROR(VLOOKUP(D36565,Transactions!$K$4:$L$24,2,0), "Invalid date, no label or wrong spelling"),"Date and/or label missing. Exclude?")</f>
        <v>Date and/or label missing. Exclude?</v>
      </c>
      <c r="F36565" s="201"/>
      <c r="G36565" s="202"/>
      <c r="H36565" s="203"/>
    </row>
    <row r="36566" spans="1:8" x14ac:dyDescent="0.25">
      <c r="A36566" s="37"/>
      <c r="B36566" s="38"/>
      <c r="C36566" s="97"/>
      <c r="D36566" s="92"/>
      <c r="E36566" s="88" t="str">
        <f>IF(A36566&lt;&gt;0,IFERROR(VLOOKUP(D36566,Transactions!$K$4:$L$24,2,0), "Invalid date, no label or wrong spelling"),"Date and/or label missing. Exclude?")</f>
        <v>Date and/or label missing. Exclude?</v>
      </c>
      <c r="F36566" s="201"/>
      <c r="G36566" s="202"/>
      <c r="H36566" s="203"/>
    </row>
    <row r="36567" spans="1:8" x14ac:dyDescent="0.25">
      <c r="A36567" s="37"/>
      <c r="B36567" s="38"/>
      <c r="C36567" s="97"/>
      <c r="D36567" s="92"/>
      <c r="E36567" s="88" t="str">
        <f>IF(A36567&lt;&gt;0,IFERROR(VLOOKUP(D36567,Transactions!$K$4:$L$24,2,0), "Invalid date, no label or wrong spelling"),"Date and/or label missing. Exclude?")</f>
        <v>Date and/or label missing. Exclude?</v>
      </c>
      <c r="F36567" s="201"/>
      <c r="G36567" s="202"/>
      <c r="H36567" s="203"/>
    </row>
    <row r="36568" spans="1:8" x14ac:dyDescent="0.25">
      <c r="A36568" s="37"/>
      <c r="B36568" s="38"/>
      <c r="C36568" s="97"/>
      <c r="D36568" s="92"/>
      <c r="E36568" s="88" t="str">
        <f>IF(A36568&lt;&gt;0,IFERROR(VLOOKUP(D36568,Transactions!$K$4:$L$24,2,0), "Invalid date, no label or wrong spelling"),"Date and/or label missing. Exclude?")</f>
        <v>Date and/or label missing. Exclude?</v>
      </c>
      <c r="F36568" s="201"/>
      <c r="G36568" s="202"/>
      <c r="H36568" s="203"/>
    </row>
    <row r="36569" spans="1:8" x14ac:dyDescent="0.25">
      <c r="A36569" s="37"/>
      <c r="B36569" s="38"/>
      <c r="C36569" s="97"/>
      <c r="D36569" s="92"/>
      <c r="E36569" s="88" t="str">
        <f>IF(A36569&lt;&gt;0,IFERROR(VLOOKUP(D36569,Transactions!$K$4:$L$24,2,0), "Invalid date, no label or wrong spelling"),"Date and/or label missing. Exclude?")</f>
        <v>Date and/or label missing. Exclude?</v>
      </c>
      <c r="F36569" s="201"/>
      <c r="G36569" s="202"/>
      <c r="H36569" s="203"/>
    </row>
    <row r="36570" spans="1:8" x14ac:dyDescent="0.25">
      <c r="A36570" s="37"/>
      <c r="B36570" s="38"/>
      <c r="C36570" s="97"/>
      <c r="D36570" s="92"/>
      <c r="E36570" s="88" t="str">
        <f>IF(A36570&lt;&gt;0,IFERROR(VLOOKUP(D36570,Transactions!$K$4:$L$24,2,0), "Invalid date, no label or wrong spelling"),"Date and/or label missing. Exclude?")</f>
        <v>Date and/or label missing. Exclude?</v>
      </c>
      <c r="F36570" s="201"/>
      <c r="G36570" s="202"/>
      <c r="H36570" s="203"/>
    </row>
    <row r="36571" spans="1:8" x14ac:dyDescent="0.25">
      <c r="A36571" s="37"/>
      <c r="B36571" s="38"/>
      <c r="C36571" s="97"/>
      <c r="D36571" s="92"/>
      <c r="E36571" s="88" t="str">
        <f>IF(A36571&lt;&gt;0,IFERROR(VLOOKUP(D36571,Transactions!$K$4:$L$24,2,0), "Invalid date, no label or wrong spelling"),"Date and/or label missing. Exclude?")</f>
        <v>Date and/or label missing. Exclude?</v>
      </c>
      <c r="F36571" s="201"/>
      <c r="G36571" s="202"/>
      <c r="H36571" s="203"/>
    </row>
    <row r="36572" spans="1:8" x14ac:dyDescent="0.25">
      <c r="A36572" s="37"/>
      <c r="B36572" s="38"/>
      <c r="C36572" s="97"/>
      <c r="D36572" s="92"/>
      <c r="E36572" s="88" t="str">
        <f>IF(A36572&lt;&gt;0,IFERROR(VLOOKUP(D36572,Transactions!$K$4:$L$24,2,0), "Invalid date, no label or wrong spelling"),"Date and/or label missing. Exclude?")</f>
        <v>Date and/or label missing. Exclude?</v>
      </c>
      <c r="F36572" s="201"/>
      <c r="G36572" s="202"/>
      <c r="H36572" s="203"/>
    </row>
    <row r="36573" spans="1:8" x14ac:dyDescent="0.25">
      <c r="A36573" s="37"/>
      <c r="B36573" s="38"/>
      <c r="C36573" s="97"/>
      <c r="D36573" s="92"/>
      <c r="E36573" s="88" t="str">
        <f>IF(A36573&lt;&gt;0,IFERROR(VLOOKUP(D36573,Transactions!$K$4:$L$24,2,0), "Invalid date, no label or wrong spelling"),"Date and/or label missing. Exclude?")</f>
        <v>Date and/or label missing. Exclude?</v>
      </c>
      <c r="F36573" s="201"/>
      <c r="G36573" s="202"/>
      <c r="H36573" s="203"/>
    </row>
    <row r="36574" spans="1:8" x14ac:dyDescent="0.25">
      <c r="A36574" s="37"/>
      <c r="B36574" s="38"/>
      <c r="C36574" s="97"/>
      <c r="D36574" s="92"/>
      <c r="E36574" s="88" t="str">
        <f>IF(A36574&lt;&gt;0,IFERROR(VLOOKUP(D36574,Transactions!$K$4:$L$24,2,0), "Invalid date, no label or wrong spelling"),"Date and/or label missing. Exclude?")</f>
        <v>Date and/or label missing. Exclude?</v>
      </c>
      <c r="F36574" s="201"/>
      <c r="G36574" s="202"/>
      <c r="H36574" s="203"/>
    </row>
    <row r="36575" spans="1:8" x14ac:dyDescent="0.25">
      <c r="A36575" s="37"/>
      <c r="B36575" s="38"/>
      <c r="C36575" s="97"/>
      <c r="D36575" s="92"/>
      <c r="E36575" s="88" t="str">
        <f>IF(A36575&lt;&gt;0,IFERROR(VLOOKUP(D36575,Transactions!$K$4:$L$24,2,0), "Invalid date, no label or wrong spelling"),"Date and/or label missing. Exclude?")</f>
        <v>Date and/or label missing. Exclude?</v>
      </c>
      <c r="F36575" s="201"/>
      <c r="G36575" s="202"/>
      <c r="H36575" s="203"/>
    </row>
    <row r="36576" spans="1:8" x14ac:dyDescent="0.25">
      <c r="A36576" s="37"/>
      <c r="B36576" s="38"/>
      <c r="C36576" s="97"/>
      <c r="D36576" s="92"/>
      <c r="E36576" s="88" t="str">
        <f>IF(A36576&lt;&gt;0,IFERROR(VLOOKUP(D36576,Transactions!$K$4:$L$24,2,0), "Invalid date, no label or wrong spelling"),"Date and/or label missing. Exclude?")</f>
        <v>Date and/or label missing. Exclude?</v>
      </c>
      <c r="F36576" s="201"/>
      <c r="G36576" s="202"/>
      <c r="H36576" s="203"/>
    </row>
    <row r="36577" spans="1:8" x14ac:dyDescent="0.25">
      <c r="A36577" s="37"/>
      <c r="B36577" s="38"/>
      <c r="C36577" s="97"/>
      <c r="D36577" s="92"/>
      <c r="E36577" s="88" t="str">
        <f>IF(A36577&lt;&gt;0,IFERROR(VLOOKUP(D36577,Transactions!$K$4:$L$24,2,0), "Invalid date, no label or wrong spelling"),"Date and/or label missing. Exclude?")</f>
        <v>Date and/or label missing. Exclude?</v>
      </c>
      <c r="F36577" s="201"/>
      <c r="G36577" s="202"/>
      <c r="H36577" s="203"/>
    </row>
    <row r="36578" spans="1:8" x14ac:dyDescent="0.25">
      <c r="A36578" s="37"/>
      <c r="B36578" s="38"/>
      <c r="C36578" s="97"/>
      <c r="D36578" s="92"/>
      <c r="E36578" s="88" t="str">
        <f>IF(A36578&lt;&gt;0,IFERROR(VLOOKUP(D36578,Transactions!$K$4:$L$24,2,0), "Invalid date, no label or wrong spelling"),"Date and/or label missing. Exclude?")</f>
        <v>Date and/or label missing. Exclude?</v>
      </c>
      <c r="F36578" s="201"/>
      <c r="G36578" s="202"/>
      <c r="H36578" s="203"/>
    </row>
    <row r="36579" spans="1:8" x14ac:dyDescent="0.25">
      <c r="A36579" s="37"/>
      <c r="B36579" s="38"/>
      <c r="C36579" s="97"/>
      <c r="D36579" s="92"/>
      <c r="E36579" s="88" t="str">
        <f>IF(A36579&lt;&gt;0,IFERROR(VLOOKUP(D36579,Transactions!$K$4:$L$24,2,0), "Invalid date, no label or wrong spelling"),"Date and/or label missing. Exclude?")</f>
        <v>Date and/or label missing. Exclude?</v>
      </c>
      <c r="F36579" s="201"/>
      <c r="G36579" s="202"/>
      <c r="H36579" s="203"/>
    </row>
    <row r="36580" spans="1:8" x14ac:dyDescent="0.25">
      <c r="A36580" s="37"/>
      <c r="B36580" s="38"/>
      <c r="C36580" s="97"/>
      <c r="D36580" s="92"/>
      <c r="E36580" s="88" t="str">
        <f>IF(A36580&lt;&gt;0,IFERROR(VLOOKUP(D36580,Transactions!$K$4:$L$24,2,0), "Invalid date, no label or wrong spelling"),"Date and/or label missing. Exclude?")</f>
        <v>Date and/or label missing. Exclude?</v>
      </c>
      <c r="F36580" s="201"/>
      <c r="G36580" s="202"/>
      <c r="H36580" s="203"/>
    </row>
    <row r="36581" spans="1:8" x14ac:dyDescent="0.25">
      <c r="A36581" s="37"/>
      <c r="B36581" s="38"/>
      <c r="C36581" s="97"/>
      <c r="D36581" s="92"/>
      <c r="E36581" s="88" t="str">
        <f>IF(A36581&lt;&gt;0,IFERROR(VLOOKUP(D36581,Transactions!$K$4:$L$24,2,0), "Invalid date, no label or wrong spelling"),"Date and/or label missing. Exclude?")</f>
        <v>Date and/or label missing. Exclude?</v>
      </c>
      <c r="F36581" s="201"/>
      <c r="G36581" s="202"/>
      <c r="H36581" s="203"/>
    </row>
    <row r="36582" spans="1:8" x14ac:dyDescent="0.25">
      <c r="A36582" s="37"/>
      <c r="B36582" s="38"/>
      <c r="C36582" s="97"/>
      <c r="D36582" s="92"/>
      <c r="E36582" s="88" t="str">
        <f>IF(A36582&lt;&gt;0,IFERROR(VLOOKUP(D36582,Transactions!$K$4:$L$24,2,0), "Invalid date, no label or wrong spelling"),"Date and/or label missing. Exclude?")</f>
        <v>Date and/or label missing. Exclude?</v>
      </c>
      <c r="F36582" s="201"/>
      <c r="G36582" s="202"/>
      <c r="H36582" s="203"/>
    </row>
    <row r="36583" spans="1:8" x14ac:dyDescent="0.25">
      <c r="A36583" s="37"/>
      <c r="B36583" s="38"/>
      <c r="C36583" s="97"/>
      <c r="D36583" s="92"/>
      <c r="E36583" s="88" t="str">
        <f>IF(A36583&lt;&gt;0,IFERROR(VLOOKUP(D36583,Transactions!$K$4:$L$24,2,0), "Invalid date, no label or wrong spelling"),"Date and/or label missing. Exclude?")</f>
        <v>Date and/or label missing. Exclude?</v>
      </c>
      <c r="F36583" s="201"/>
      <c r="G36583" s="202"/>
      <c r="H36583" s="203"/>
    </row>
    <row r="36584" spans="1:8" x14ac:dyDescent="0.25">
      <c r="A36584" s="37"/>
      <c r="B36584" s="38"/>
      <c r="C36584" s="97"/>
      <c r="D36584" s="92"/>
      <c r="E36584" s="88" t="str">
        <f>IF(A36584&lt;&gt;0,IFERROR(VLOOKUP(D36584,Transactions!$K$4:$L$24,2,0), "Invalid date, no label or wrong spelling"),"Date and/or label missing. Exclude?")</f>
        <v>Date and/or label missing. Exclude?</v>
      </c>
      <c r="F36584" s="201"/>
      <c r="G36584" s="202"/>
      <c r="H36584" s="203"/>
    </row>
    <row r="36585" spans="1:8" x14ac:dyDescent="0.25">
      <c r="A36585" s="37"/>
      <c r="B36585" s="38"/>
      <c r="C36585" s="97"/>
      <c r="D36585" s="92"/>
      <c r="E36585" s="88" t="str">
        <f>IF(A36585&lt;&gt;0,IFERROR(VLOOKUP(D36585,Transactions!$K$4:$L$24,2,0), "Invalid date, no label or wrong spelling"),"Date and/or label missing. Exclude?")</f>
        <v>Date and/or label missing. Exclude?</v>
      </c>
      <c r="F36585" s="201"/>
      <c r="G36585" s="202"/>
      <c r="H36585" s="203"/>
    </row>
    <row r="36586" spans="1:8" x14ac:dyDescent="0.25">
      <c r="A36586" s="37"/>
      <c r="B36586" s="38"/>
      <c r="C36586" s="97"/>
      <c r="D36586" s="92"/>
      <c r="E36586" s="88" t="str">
        <f>IF(A36586&lt;&gt;0,IFERROR(VLOOKUP(D36586,Transactions!$K$4:$L$24,2,0), "Invalid date, no label or wrong spelling"),"Date and/or label missing. Exclude?")</f>
        <v>Date and/or label missing. Exclude?</v>
      </c>
      <c r="F36586" s="201"/>
      <c r="G36586" s="202"/>
      <c r="H36586" s="203"/>
    </row>
    <row r="36587" spans="1:8" x14ac:dyDescent="0.25">
      <c r="A36587" s="37"/>
      <c r="B36587" s="38"/>
      <c r="C36587" s="97"/>
      <c r="D36587" s="92"/>
      <c r="E36587" s="88" t="str">
        <f>IF(A36587&lt;&gt;0,IFERROR(VLOOKUP(D36587,Transactions!$K$4:$L$24,2,0), "Invalid date, no label or wrong spelling"),"Date and/or label missing. Exclude?")</f>
        <v>Date and/or label missing. Exclude?</v>
      </c>
      <c r="F36587" s="201"/>
      <c r="G36587" s="202"/>
      <c r="H36587" s="203"/>
    </row>
    <row r="36588" spans="1:8" x14ac:dyDescent="0.25">
      <c r="A36588" s="37"/>
      <c r="B36588" s="38"/>
      <c r="C36588" s="97"/>
      <c r="D36588" s="92"/>
      <c r="E36588" s="88" t="str">
        <f>IF(A36588&lt;&gt;0,IFERROR(VLOOKUP(D36588,Transactions!$K$4:$L$24,2,0), "Invalid date, no label or wrong spelling"),"Date and/or label missing. Exclude?")</f>
        <v>Date and/or label missing. Exclude?</v>
      </c>
      <c r="F36588" s="201"/>
      <c r="G36588" s="202"/>
      <c r="H36588" s="203"/>
    </row>
    <row r="36589" spans="1:8" x14ac:dyDescent="0.25">
      <c r="A36589" s="37"/>
      <c r="B36589" s="38"/>
      <c r="C36589" s="97"/>
      <c r="D36589" s="92"/>
      <c r="E36589" s="88" t="str">
        <f>IF(A36589&lt;&gt;0,IFERROR(VLOOKUP(D36589,Transactions!$K$4:$L$24,2,0), "Invalid date, no label or wrong spelling"),"Date and/or label missing. Exclude?")</f>
        <v>Date and/or label missing. Exclude?</v>
      </c>
      <c r="F36589" s="201"/>
      <c r="G36589" s="202"/>
      <c r="H36589" s="203"/>
    </row>
    <row r="36590" spans="1:8" x14ac:dyDescent="0.25">
      <c r="A36590" s="37"/>
      <c r="B36590" s="38"/>
      <c r="C36590" s="97"/>
      <c r="D36590" s="92"/>
      <c r="E36590" s="88" t="str">
        <f>IF(A36590&lt;&gt;0,IFERROR(VLOOKUP(D36590,Transactions!$K$4:$L$24,2,0), "Invalid date, no label or wrong spelling"),"Date and/or label missing. Exclude?")</f>
        <v>Date and/or label missing. Exclude?</v>
      </c>
      <c r="F36590" s="201"/>
      <c r="G36590" s="202"/>
      <c r="H36590" s="203"/>
    </row>
    <row r="36591" spans="1:8" x14ac:dyDescent="0.25">
      <c r="A36591" s="37"/>
      <c r="B36591" s="38"/>
      <c r="C36591" s="97"/>
      <c r="D36591" s="92"/>
      <c r="E36591" s="88" t="str">
        <f>IF(A36591&lt;&gt;0,IFERROR(VLOOKUP(D36591,Transactions!$K$4:$L$24,2,0), "Invalid date, no label or wrong spelling"),"Date and/or label missing. Exclude?")</f>
        <v>Date and/or label missing. Exclude?</v>
      </c>
      <c r="F36591" s="201"/>
      <c r="G36591" s="202"/>
      <c r="H36591" s="203"/>
    </row>
    <row r="36592" spans="1:8" x14ac:dyDescent="0.25">
      <c r="A36592" s="37"/>
      <c r="B36592" s="38"/>
      <c r="C36592" s="97"/>
      <c r="D36592" s="92"/>
      <c r="E36592" s="88" t="str">
        <f>IF(A36592&lt;&gt;0,IFERROR(VLOOKUP(D36592,Transactions!$K$4:$L$24,2,0), "Invalid date, no label or wrong spelling"),"Date and/or label missing. Exclude?")</f>
        <v>Date and/or label missing. Exclude?</v>
      </c>
      <c r="F36592" s="201"/>
      <c r="G36592" s="202"/>
      <c r="H36592" s="203"/>
    </row>
    <row r="36593" spans="1:8" x14ac:dyDescent="0.25">
      <c r="A36593" s="37"/>
      <c r="B36593" s="38"/>
      <c r="C36593" s="97"/>
      <c r="D36593" s="92"/>
      <c r="E36593" s="88" t="str">
        <f>IF(A36593&lt;&gt;0,IFERROR(VLOOKUP(D36593,Transactions!$K$4:$L$24,2,0), "Invalid date, no label or wrong spelling"),"Date and/or label missing. Exclude?")</f>
        <v>Date and/or label missing. Exclude?</v>
      </c>
      <c r="F36593" s="201"/>
      <c r="G36593" s="202"/>
      <c r="H36593" s="203"/>
    </row>
    <row r="36594" spans="1:8" x14ac:dyDescent="0.25">
      <c r="A36594" s="37"/>
      <c r="B36594" s="38"/>
      <c r="C36594" s="97"/>
      <c r="D36594" s="92"/>
      <c r="E36594" s="88" t="str">
        <f>IF(A36594&lt;&gt;0,IFERROR(VLOOKUP(D36594,Transactions!$K$4:$L$24,2,0), "Invalid date, no label or wrong spelling"),"Date and/or label missing. Exclude?")</f>
        <v>Date and/or label missing. Exclude?</v>
      </c>
      <c r="F36594" s="201"/>
      <c r="G36594" s="202"/>
      <c r="H36594" s="203"/>
    </row>
    <row r="36595" spans="1:8" x14ac:dyDescent="0.25">
      <c r="A36595" s="37"/>
      <c r="B36595" s="38"/>
      <c r="C36595" s="97"/>
      <c r="D36595" s="92"/>
      <c r="E36595" s="88" t="str">
        <f>IF(A36595&lt;&gt;0,IFERROR(VLOOKUP(D36595,Transactions!$K$4:$L$24,2,0), "Invalid date, no label or wrong spelling"),"Date and/or label missing. Exclude?")</f>
        <v>Date and/or label missing. Exclude?</v>
      </c>
      <c r="F36595" s="201"/>
      <c r="G36595" s="202"/>
      <c r="H36595" s="203"/>
    </row>
    <row r="36596" spans="1:8" x14ac:dyDescent="0.25">
      <c r="A36596" s="37"/>
      <c r="B36596" s="38"/>
      <c r="C36596" s="97"/>
      <c r="D36596" s="92"/>
      <c r="E36596" s="88" t="str">
        <f>IF(A36596&lt;&gt;0,IFERROR(VLOOKUP(D36596,Transactions!$K$4:$L$24,2,0), "Invalid date, no label or wrong spelling"),"Date and/or label missing. Exclude?")</f>
        <v>Date and/or label missing. Exclude?</v>
      </c>
      <c r="F36596" s="201"/>
      <c r="G36596" s="202"/>
      <c r="H36596" s="203"/>
    </row>
    <row r="36597" spans="1:8" x14ac:dyDescent="0.25">
      <c r="A36597" s="37"/>
      <c r="B36597" s="38"/>
      <c r="C36597" s="97"/>
      <c r="D36597" s="92"/>
      <c r="E36597" s="88" t="str">
        <f>IF(A36597&lt;&gt;0,IFERROR(VLOOKUP(D36597,Transactions!$K$4:$L$24,2,0), "Invalid date, no label or wrong spelling"),"Date and/or label missing. Exclude?")</f>
        <v>Date and/or label missing. Exclude?</v>
      </c>
      <c r="F36597" s="201"/>
      <c r="G36597" s="202"/>
      <c r="H36597" s="203"/>
    </row>
    <row r="36598" spans="1:8" x14ac:dyDescent="0.25">
      <c r="A36598" s="37"/>
      <c r="B36598" s="38"/>
      <c r="C36598" s="97"/>
      <c r="D36598" s="92"/>
      <c r="E36598" s="88" t="str">
        <f>IF(A36598&lt;&gt;0,IFERROR(VLOOKUP(D36598,Transactions!$K$4:$L$24,2,0), "Invalid date, no label or wrong spelling"),"Date and/or label missing. Exclude?")</f>
        <v>Date and/or label missing. Exclude?</v>
      </c>
      <c r="F36598" s="201"/>
      <c r="G36598" s="202"/>
      <c r="H36598" s="203"/>
    </row>
    <row r="36599" spans="1:8" x14ac:dyDescent="0.25">
      <c r="A36599" s="37"/>
      <c r="B36599" s="38"/>
      <c r="C36599" s="97"/>
      <c r="D36599" s="92"/>
      <c r="E36599" s="88" t="str">
        <f>IF(A36599&lt;&gt;0,IFERROR(VLOOKUP(D36599,Transactions!$K$4:$L$24,2,0), "Invalid date, no label or wrong spelling"),"Date and/or label missing. Exclude?")</f>
        <v>Date and/or label missing. Exclude?</v>
      </c>
      <c r="F36599" s="201"/>
      <c r="G36599" s="202"/>
      <c r="H36599" s="203"/>
    </row>
    <row r="36600" spans="1:8" x14ac:dyDescent="0.25">
      <c r="A36600" s="37"/>
      <c r="B36600" s="38"/>
      <c r="C36600" s="97"/>
      <c r="D36600" s="92"/>
      <c r="E36600" s="88" t="str">
        <f>IF(A36600&lt;&gt;0,IFERROR(VLOOKUP(D36600,Transactions!$K$4:$L$24,2,0), "Invalid date, no label or wrong spelling"),"Date and/or label missing. Exclude?")</f>
        <v>Date and/or label missing. Exclude?</v>
      </c>
      <c r="F36600" s="201"/>
      <c r="G36600" s="202"/>
      <c r="H36600" s="203"/>
    </row>
    <row r="36601" spans="1:8" x14ac:dyDescent="0.25">
      <c r="A36601" s="37"/>
      <c r="B36601" s="38"/>
      <c r="C36601" s="97"/>
      <c r="D36601" s="92"/>
      <c r="E36601" s="88" t="str">
        <f>IF(A36601&lt;&gt;0,IFERROR(VLOOKUP(D36601,Transactions!$K$4:$L$24,2,0), "Invalid date, no label or wrong spelling"),"Date and/or label missing. Exclude?")</f>
        <v>Date and/or label missing. Exclude?</v>
      </c>
      <c r="F36601" s="201"/>
      <c r="G36601" s="202"/>
      <c r="H36601" s="203"/>
    </row>
    <row r="36602" spans="1:8" x14ac:dyDescent="0.25">
      <c r="A36602" s="37"/>
      <c r="B36602" s="38"/>
      <c r="C36602" s="97"/>
      <c r="D36602" s="92"/>
      <c r="E36602" s="88" t="str">
        <f>IF(A36602&lt;&gt;0,IFERROR(VLOOKUP(D36602,Transactions!$K$4:$L$24,2,0), "Invalid date, no label or wrong spelling"),"Date and/or label missing. Exclude?")</f>
        <v>Date and/or label missing. Exclude?</v>
      </c>
      <c r="F36602" s="201"/>
      <c r="G36602" s="202"/>
      <c r="H36602" s="203"/>
    </row>
    <row r="36603" spans="1:8" x14ac:dyDescent="0.25">
      <c r="A36603" s="37"/>
      <c r="B36603" s="38"/>
      <c r="C36603" s="97"/>
      <c r="D36603" s="92"/>
      <c r="E36603" s="88" t="str">
        <f>IF(A36603&lt;&gt;0,IFERROR(VLOOKUP(D36603,Transactions!$K$4:$L$24,2,0), "Invalid date, no label or wrong spelling"),"Date and/or label missing. Exclude?")</f>
        <v>Date and/or label missing. Exclude?</v>
      </c>
      <c r="F36603" s="201"/>
      <c r="G36603" s="202"/>
      <c r="H36603" s="203"/>
    </row>
    <row r="36604" spans="1:8" x14ac:dyDescent="0.25">
      <c r="A36604" s="37"/>
      <c r="B36604" s="38"/>
      <c r="C36604" s="97"/>
      <c r="D36604" s="92"/>
      <c r="E36604" s="88" t="str">
        <f>IF(A36604&lt;&gt;0,IFERROR(VLOOKUP(D36604,Transactions!$K$4:$L$24,2,0), "Invalid date, no label or wrong spelling"),"Date and/or label missing. Exclude?")</f>
        <v>Date and/or label missing. Exclude?</v>
      </c>
      <c r="F36604" s="201"/>
      <c r="G36604" s="202"/>
      <c r="H36604" s="203"/>
    </row>
    <row r="36605" spans="1:8" x14ac:dyDescent="0.25">
      <c r="A36605" s="37"/>
      <c r="B36605" s="38"/>
      <c r="C36605" s="97"/>
      <c r="D36605" s="92"/>
      <c r="E36605" s="88" t="str">
        <f>IF(A36605&lt;&gt;0,IFERROR(VLOOKUP(D36605,Transactions!$K$4:$L$24,2,0), "Invalid date, no label or wrong spelling"),"Date and/or label missing. Exclude?")</f>
        <v>Date and/or label missing. Exclude?</v>
      </c>
      <c r="F36605" s="201"/>
      <c r="G36605" s="202"/>
      <c r="H36605" s="203"/>
    </row>
    <row r="36606" spans="1:8" x14ac:dyDescent="0.25">
      <c r="A36606" s="37"/>
      <c r="B36606" s="38"/>
      <c r="C36606" s="97"/>
      <c r="D36606" s="92"/>
      <c r="E36606" s="88" t="str">
        <f>IF(A36606&lt;&gt;0,IFERROR(VLOOKUP(D36606,Transactions!$K$4:$L$24,2,0), "Invalid date, no label or wrong spelling"),"Date and/or label missing. Exclude?")</f>
        <v>Date and/or label missing. Exclude?</v>
      </c>
      <c r="F36606" s="201"/>
      <c r="G36606" s="202"/>
      <c r="H36606" s="203"/>
    </row>
    <row r="36607" spans="1:8" x14ac:dyDescent="0.25">
      <c r="A36607" s="37"/>
      <c r="B36607" s="38"/>
      <c r="C36607" s="97"/>
      <c r="D36607" s="92"/>
      <c r="E36607" s="88" t="str">
        <f>IF(A36607&lt;&gt;0,IFERROR(VLOOKUP(D36607,Transactions!$K$4:$L$24,2,0), "Invalid date, no label or wrong spelling"),"Date and/or label missing. Exclude?")</f>
        <v>Date and/or label missing. Exclude?</v>
      </c>
      <c r="F36607" s="201"/>
      <c r="G36607" s="202"/>
      <c r="H36607" s="203"/>
    </row>
    <row r="36608" spans="1:8" x14ac:dyDescent="0.25">
      <c r="A36608" s="37"/>
      <c r="B36608" s="38"/>
      <c r="C36608" s="97"/>
      <c r="D36608" s="92"/>
      <c r="E36608" s="88" t="str">
        <f>IF(A36608&lt;&gt;0,IFERROR(VLOOKUP(D36608,Transactions!$K$4:$L$24,2,0), "Invalid date, no label or wrong spelling"),"Date and/or label missing. Exclude?")</f>
        <v>Date and/or label missing. Exclude?</v>
      </c>
      <c r="F36608" s="201"/>
      <c r="G36608" s="202"/>
      <c r="H36608" s="203"/>
    </row>
    <row r="36609" spans="1:8" x14ac:dyDescent="0.25">
      <c r="A36609" s="37"/>
      <c r="B36609" s="38"/>
      <c r="C36609" s="97"/>
      <c r="D36609" s="92"/>
      <c r="E36609" s="88" t="str">
        <f>IF(A36609&lt;&gt;0,IFERROR(VLOOKUP(D36609,Transactions!$K$4:$L$24,2,0), "Invalid date, no label or wrong spelling"),"Date and/or label missing. Exclude?")</f>
        <v>Date and/or label missing. Exclude?</v>
      </c>
      <c r="F36609" s="201"/>
      <c r="G36609" s="202"/>
      <c r="H36609" s="203"/>
    </row>
    <row r="36610" spans="1:8" x14ac:dyDescent="0.25">
      <c r="A36610" s="37"/>
      <c r="B36610" s="38"/>
      <c r="C36610" s="97"/>
      <c r="D36610" s="92"/>
      <c r="E36610" s="88" t="str">
        <f>IF(A36610&lt;&gt;0,IFERROR(VLOOKUP(D36610,Transactions!$K$4:$L$24,2,0), "Invalid date, no label or wrong spelling"),"Date and/or label missing. Exclude?")</f>
        <v>Date and/or label missing. Exclude?</v>
      </c>
      <c r="F36610" s="201"/>
      <c r="G36610" s="202"/>
      <c r="H36610" s="203"/>
    </row>
    <row r="36611" spans="1:8" x14ac:dyDescent="0.25">
      <c r="A36611" s="37"/>
      <c r="B36611" s="38"/>
      <c r="C36611" s="97"/>
      <c r="D36611" s="92"/>
      <c r="E36611" s="88" t="str">
        <f>IF(A36611&lt;&gt;0,IFERROR(VLOOKUP(D36611,Transactions!$K$4:$L$24,2,0), "Invalid date, no label or wrong spelling"),"Date and/or label missing. Exclude?")</f>
        <v>Date and/or label missing. Exclude?</v>
      </c>
      <c r="F36611" s="201"/>
      <c r="G36611" s="202"/>
      <c r="H36611" s="203"/>
    </row>
    <row r="36612" spans="1:8" x14ac:dyDescent="0.25">
      <c r="A36612" s="37"/>
      <c r="B36612" s="38"/>
      <c r="C36612" s="97"/>
      <c r="D36612" s="92"/>
      <c r="E36612" s="88" t="str">
        <f>IF(A36612&lt;&gt;0,IFERROR(VLOOKUP(D36612,Transactions!$K$4:$L$24,2,0), "Invalid date, no label or wrong spelling"),"Date and/or label missing. Exclude?")</f>
        <v>Date and/or label missing. Exclude?</v>
      </c>
      <c r="F36612" s="201"/>
      <c r="G36612" s="202"/>
      <c r="H36612" s="203"/>
    </row>
    <row r="36613" spans="1:8" x14ac:dyDescent="0.25">
      <c r="A36613" s="37"/>
      <c r="B36613" s="38"/>
      <c r="C36613" s="97"/>
      <c r="D36613" s="92"/>
      <c r="E36613" s="88" t="str">
        <f>IF(A36613&lt;&gt;0,IFERROR(VLOOKUP(D36613,Transactions!$K$4:$L$24,2,0), "Invalid date, no label or wrong spelling"),"Date and/or label missing. Exclude?")</f>
        <v>Date and/or label missing. Exclude?</v>
      </c>
      <c r="F36613" s="201"/>
      <c r="G36613" s="202"/>
      <c r="H36613" s="203"/>
    </row>
    <row r="36614" spans="1:8" x14ac:dyDescent="0.25">
      <c r="A36614" s="37"/>
      <c r="B36614" s="38"/>
      <c r="C36614" s="97"/>
      <c r="D36614" s="92"/>
      <c r="E36614" s="88" t="str">
        <f>IF(A36614&lt;&gt;0,IFERROR(VLOOKUP(D36614,Transactions!$K$4:$L$24,2,0), "Invalid date, no label or wrong spelling"),"Date and/or label missing. Exclude?")</f>
        <v>Date and/or label missing. Exclude?</v>
      </c>
      <c r="F36614" s="201"/>
      <c r="G36614" s="202"/>
      <c r="H36614" s="203"/>
    </row>
    <row r="36615" spans="1:8" x14ac:dyDescent="0.25">
      <c r="A36615" s="37"/>
      <c r="B36615" s="38"/>
      <c r="C36615" s="97"/>
      <c r="D36615" s="92"/>
      <c r="E36615" s="88" t="str">
        <f>IF(A36615&lt;&gt;0,IFERROR(VLOOKUP(D36615,Transactions!$K$4:$L$24,2,0), "Invalid date, no label or wrong spelling"),"Date and/or label missing. Exclude?")</f>
        <v>Date and/or label missing. Exclude?</v>
      </c>
      <c r="F36615" s="201"/>
      <c r="G36615" s="202"/>
      <c r="H36615" s="203"/>
    </row>
    <row r="36616" spans="1:8" x14ac:dyDescent="0.25">
      <c r="A36616" s="37"/>
      <c r="B36616" s="38"/>
      <c r="C36616" s="97"/>
      <c r="D36616" s="92"/>
      <c r="E36616" s="88" t="str">
        <f>IF(A36616&lt;&gt;0,IFERROR(VLOOKUP(D36616,Transactions!$K$4:$L$24,2,0), "Invalid date, no label or wrong spelling"),"Date and/or label missing. Exclude?")</f>
        <v>Date and/or label missing. Exclude?</v>
      </c>
      <c r="F36616" s="201"/>
      <c r="G36616" s="202"/>
      <c r="H36616" s="203"/>
    </row>
    <row r="36617" spans="1:8" x14ac:dyDescent="0.25">
      <c r="A36617" s="37"/>
      <c r="B36617" s="38"/>
      <c r="C36617" s="97"/>
      <c r="D36617" s="92"/>
      <c r="E36617" s="88" t="str">
        <f>IF(A36617&lt;&gt;0,IFERROR(VLOOKUP(D36617,Transactions!$K$4:$L$24,2,0), "Invalid date, no label or wrong spelling"),"Date and/or label missing. Exclude?")</f>
        <v>Date and/or label missing. Exclude?</v>
      </c>
      <c r="F36617" s="201"/>
      <c r="G36617" s="202"/>
      <c r="H36617" s="203"/>
    </row>
    <row r="36618" spans="1:8" x14ac:dyDescent="0.25">
      <c r="A36618" s="37"/>
      <c r="B36618" s="38"/>
      <c r="C36618" s="97"/>
      <c r="D36618" s="92"/>
      <c r="E36618" s="88" t="str">
        <f>IF(A36618&lt;&gt;0,IFERROR(VLOOKUP(D36618,Transactions!$K$4:$L$24,2,0), "Invalid date, no label or wrong spelling"),"Date and/or label missing. Exclude?")</f>
        <v>Date and/or label missing. Exclude?</v>
      </c>
      <c r="F36618" s="201"/>
      <c r="G36618" s="202"/>
      <c r="H36618" s="203"/>
    </row>
    <row r="36619" spans="1:8" x14ac:dyDescent="0.25">
      <c r="A36619" s="37"/>
      <c r="B36619" s="38"/>
      <c r="C36619" s="97"/>
      <c r="D36619" s="92"/>
      <c r="E36619" s="88" t="str">
        <f>IF(A36619&lt;&gt;0,IFERROR(VLOOKUP(D36619,Transactions!$K$4:$L$24,2,0), "Invalid date, no label or wrong spelling"),"Date and/or label missing. Exclude?")</f>
        <v>Date and/or label missing. Exclude?</v>
      </c>
      <c r="F36619" s="201"/>
      <c r="G36619" s="202"/>
      <c r="H36619" s="203"/>
    </row>
    <row r="36620" spans="1:8" x14ac:dyDescent="0.25">
      <c r="A36620" s="37"/>
      <c r="B36620" s="38"/>
      <c r="C36620" s="97"/>
      <c r="D36620" s="92"/>
      <c r="E36620" s="88" t="str">
        <f>IF(A36620&lt;&gt;0,IFERROR(VLOOKUP(D36620,Transactions!$K$4:$L$24,2,0), "Invalid date, no label or wrong spelling"),"Date and/or label missing. Exclude?")</f>
        <v>Date and/or label missing. Exclude?</v>
      </c>
      <c r="F36620" s="201"/>
      <c r="G36620" s="202"/>
      <c r="H36620" s="203"/>
    </row>
    <row r="36621" spans="1:8" x14ac:dyDescent="0.25">
      <c r="A36621" s="37"/>
      <c r="B36621" s="38"/>
      <c r="C36621" s="97"/>
      <c r="D36621" s="92"/>
      <c r="E36621" s="88" t="str">
        <f>IF(A36621&lt;&gt;0,IFERROR(VLOOKUP(D36621,Transactions!$K$4:$L$24,2,0), "Invalid date, no label or wrong spelling"),"Date and/or label missing. Exclude?")</f>
        <v>Date and/or label missing. Exclude?</v>
      </c>
      <c r="F36621" s="201"/>
      <c r="G36621" s="202"/>
      <c r="H36621" s="203"/>
    </row>
    <row r="36622" spans="1:8" x14ac:dyDescent="0.25">
      <c r="A36622" s="37"/>
      <c r="B36622" s="38"/>
      <c r="C36622" s="97"/>
      <c r="D36622" s="92"/>
      <c r="E36622" s="88" t="str">
        <f>IF(A36622&lt;&gt;0,IFERROR(VLOOKUP(D36622,Transactions!$K$4:$L$24,2,0), "Invalid date, no label or wrong spelling"),"Date and/or label missing. Exclude?")</f>
        <v>Date and/or label missing. Exclude?</v>
      </c>
      <c r="F36622" s="201"/>
      <c r="G36622" s="202"/>
      <c r="H36622" s="203"/>
    </row>
    <row r="36623" spans="1:8" x14ac:dyDescent="0.25">
      <c r="A36623" s="37"/>
      <c r="B36623" s="38"/>
      <c r="C36623" s="97"/>
      <c r="D36623" s="92"/>
      <c r="E36623" s="88" t="str">
        <f>IF(A36623&lt;&gt;0,IFERROR(VLOOKUP(D36623,Transactions!$K$4:$L$24,2,0), "Invalid date, no label or wrong spelling"),"Date and/or label missing. Exclude?")</f>
        <v>Date and/or label missing. Exclude?</v>
      </c>
      <c r="F36623" s="201"/>
      <c r="G36623" s="202"/>
      <c r="H36623" s="203"/>
    </row>
    <row r="36624" spans="1:8" x14ac:dyDescent="0.25">
      <c r="A36624" s="37"/>
      <c r="B36624" s="38"/>
      <c r="C36624" s="97"/>
      <c r="D36624" s="92"/>
      <c r="E36624" s="88" t="str">
        <f>IF(A36624&lt;&gt;0,IFERROR(VLOOKUP(D36624,Transactions!$K$4:$L$24,2,0), "Invalid date, no label or wrong spelling"),"Date and/or label missing. Exclude?")</f>
        <v>Date and/or label missing. Exclude?</v>
      </c>
      <c r="F36624" s="201"/>
      <c r="G36624" s="202"/>
      <c r="H36624" s="203"/>
    </row>
    <row r="36625" spans="1:8" x14ac:dyDescent="0.25">
      <c r="A36625" s="37"/>
      <c r="B36625" s="38"/>
      <c r="C36625" s="97"/>
      <c r="D36625" s="92"/>
      <c r="E36625" s="88" t="str">
        <f>IF(A36625&lt;&gt;0,IFERROR(VLOOKUP(D36625,Transactions!$K$4:$L$24,2,0), "Invalid date, no label or wrong spelling"),"Date and/or label missing. Exclude?")</f>
        <v>Date and/or label missing. Exclude?</v>
      </c>
      <c r="F36625" s="201"/>
      <c r="G36625" s="202"/>
      <c r="H36625" s="203"/>
    </row>
    <row r="36626" spans="1:8" x14ac:dyDescent="0.25">
      <c r="A36626" s="37"/>
      <c r="B36626" s="38"/>
      <c r="C36626" s="97"/>
      <c r="D36626" s="92"/>
      <c r="E36626" s="88" t="str">
        <f>IF(A36626&lt;&gt;0,IFERROR(VLOOKUP(D36626,Transactions!$K$4:$L$24,2,0), "Invalid date, no label or wrong spelling"),"Date and/or label missing. Exclude?")</f>
        <v>Date and/or label missing. Exclude?</v>
      </c>
      <c r="F36626" s="201"/>
      <c r="G36626" s="202"/>
      <c r="H36626" s="203"/>
    </row>
    <row r="36627" spans="1:8" x14ac:dyDescent="0.25">
      <c r="A36627" s="37"/>
      <c r="B36627" s="38"/>
      <c r="C36627" s="97"/>
      <c r="D36627" s="92"/>
      <c r="E36627" s="88" t="str">
        <f>IF(A36627&lt;&gt;0,IFERROR(VLOOKUP(D36627,Transactions!$K$4:$L$24,2,0), "Invalid date, no label or wrong spelling"),"Date and/or label missing. Exclude?")</f>
        <v>Date and/or label missing. Exclude?</v>
      </c>
      <c r="F36627" s="201"/>
      <c r="G36627" s="202"/>
      <c r="H36627" s="203"/>
    </row>
    <row r="36628" spans="1:8" x14ac:dyDescent="0.25">
      <c r="A36628" s="37"/>
      <c r="B36628" s="38"/>
      <c r="C36628" s="97"/>
      <c r="D36628" s="92"/>
      <c r="E36628" s="88" t="str">
        <f>IF(A36628&lt;&gt;0,IFERROR(VLOOKUP(D36628,Transactions!$K$4:$L$24,2,0), "Invalid date, no label or wrong spelling"),"Date and/or label missing. Exclude?")</f>
        <v>Date and/or label missing. Exclude?</v>
      </c>
      <c r="F36628" s="201"/>
      <c r="G36628" s="202"/>
      <c r="H36628" s="203"/>
    </row>
    <row r="36629" spans="1:8" x14ac:dyDescent="0.25">
      <c r="A36629" s="37"/>
      <c r="B36629" s="38"/>
      <c r="C36629" s="97"/>
      <c r="D36629" s="92"/>
      <c r="E36629" s="88" t="str">
        <f>IF(A36629&lt;&gt;0,IFERROR(VLOOKUP(D36629,Transactions!$K$4:$L$24,2,0), "Invalid date, no label or wrong spelling"),"Date and/or label missing. Exclude?")</f>
        <v>Date and/or label missing. Exclude?</v>
      </c>
      <c r="F36629" s="201"/>
      <c r="G36629" s="202"/>
      <c r="H36629" s="203"/>
    </row>
    <row r="36630" spans="1:8" x14ac:dyDescent="0.25">
      <c r="A36630" s="37"/>
      <c r="B36630" s="38"/>
      <c r="C36630" s="97"/>
      <c r="D36630" s="92"/>
      <c r="E36630" s="88" t="str">
        <f>IF(A36630&lt;&gt;0,IFERROR(VLOOKUP(D36630,Transactions!$K$4:$L$24,2,0), "Invalid date, no label or wrong spelling"),"Date and/or label missing. Exclude?")</f>
        <v>Date and/or label missing. Exclude?</v>
      </c>
      <c r="F36630" s="201"/>
      <c r="G36630" s="202"/>
      <c r="H36630" s="203"/>
    </row>
    <row r="36631" spans="1:8" x14ac:dyDescent="0.25">
      <c r="A36631" s="37"/>
      <c r="B36631" s="38"/>
      <c r="C36631" s="97"/>
      <c r="D36631" s="92"/>
      <c r="E36631" s="88" t="str">
        <f>IF(A36631&lt;&gt;0,IFERROR(VLOOKUP(D36631,Transactions!$K$4:$L$24,2,0), "Invalid date, no label or wrong spelling"),"Date and/or label missing. Exclude?")</f>
        <v>Date and/or label missing. Exclude?</v>
      </c>
      <c r="F36631" s="201"/>
      <c r="G36631" s="202"/>
      <c r="H36631" s="203"/>
    </row>
    <row r="36632" spans="1:8" x14ac:dyDescent="0.25">
      <c r="A36632" s="37"/>
      <c r="B36632" s="38"/>
      <c r="C36632" s="97"/>
      <c r="D36632" s="92"/>
      <c r="E36632" s="88" t="str">
        <f>IF(A36632&lt;&gt;0,IFERROR(VLOOKUP(D36632,Transactions!$K$4:$L$24,2,0), "Invalid date, no label or wrong spelling"),"Date and/or label missing. Exclude?")</f>
        <v>Date and/or label missing. Exclude?</v>
      </c>
      <c r="F36632" s="201"/>
      <c r="G36632" s="202"/>
      <c r="H36632" s="203"/>
    </row>
    <row r="36633" spans="1:8" x14ac:dyDescent="0.25">
      <c r="A36633" s="37"/>
      <c r="B36633" s="38"/>
      <c r="C36633" s="97"/>
      <c r="D36633" s="92"/>
      <c r="E36633" s="88" t="str">
        <f>IF(A36633&lt;&gt;0,IFERROR(VLOOKUP(D36633,Transactions!$K$4:$L$24,2,0), "Invalid date, no label or wrong spelling"),"Date and/or label missing. Exclude?")</f>
        <v>Date and/or label missing. Exclude?</v>
      </c>
      <c r="F36633" s="201"/>
      <c r="G36633" s="202"/>
      <c r="H36633" s="203"/>
    </row>
    <row r="36634" spans="1:8" x14ac:dyDescent="0.25">
      <c r="A36634" s="37"/>
      <c r="B36634" s="38"/>
      <c r="C36634" s="97"/>
      <c r="D36634" s="92"/>
      <c r="E36634" s="88" t="str">
        <f>IF(A36634&lt;&gt;0,IFERROR(VLOOKUP(D36634,Transactions!$K$4:$L$24,2,0), "Invalid date, no label or wrong spelling"),"Date and/or label missing. Exclude?")</f>
        <v>Date and/or label missing. Exclude?</v>
      </c>
      <c r="F36634" s="201"/>
      <c r="G36634" s="202"/>
      <c r="H36634" s="203"/>
    </row>
    <row r="36635" spans="1:8" x14ac:dyDescent="0.25">
      <c r="A36635" s="37"/>
      <c r="B36635" s="38"/>
      <c r="C36635" s="97"/>
      <c r="D36635" s="92"/>
      <c r="E36635" s="88" t="str">
        <f>IF(A36635&lt;&gt;0,IFERROR(VLOOKUP(D36635,Transactions!$K$4:$L$24,2,0), "Invalid date, no label or wrong spelling"),"Date and/or label missing. Exclude?")</f>
        <v>Date and/or label missing. Exclude?</v>
      </c>
      <c r="F36635" s="201"/>
      <c r="G36635" s="202"/>
      <c r="H36635" s="203"/>
    </row>
    <row r="36636" spans="1:8" x14ac:dyDescent="0.25">
      <c r="A36636" s="37"/>
      <c r="B36636" s="38"/>
      <c r="C36636" s="97"/>
      <c r="D36636" s="92"/>
      <c r="E36636" s="88" t="str">
        <f>IF(A36636&lt;&gt;0,IFERROR(VLOOKUP(D36636,Transactions!$K$4:$L$24,2,0), "Invalid date, no label or wrong spelling"),"Date and/or label missing. Exclude?")</f>
        <v>Date and/or label missing. Exclude?</v>
      </c>
      <c r="F36636" s="201"/>
      <c r="G36636" s="202"/>
      <c r="H36636" s="203"/>
    </row>
    <row r="36637" spans="1:8" x14ac:dyDescent="0.25">
      <c r="A36637" s="37"/>
      <c r="B36637" s="38"/>
      <c r="C36637" s="97"/>
      <c r="D36637" s="92"/>
      <c r="E36637" s="88" t="str">
        <f>IF(A36637&lt;&gt;0,IFERROR(VLOOKUP(D36637,Transactions!$K$4:$L$24,2,0), "Invalid date, no label or wrong spelling"),"Date and/or label missing. Exclude?")</f>
        <v>Date and/or label missing. Exclude?</v>
      </c>
      <c r="F36637" s="201"/>
      <c r="G36637" s="202"/>
      <c r="H36637" s="203"/>
    </row>
    <row r="36638" spans="1:8" x14ac:dyDescent="0.25">
      <c r="A36638" s="37"/>
      <c r="B36638" s="38"/>
      <c r="C36638" s="97"/>
      <c r="D36638" s="92"/>
      <c r="E36638" s="88" t="str">
        <f>IF(A36638&lt;&gt;0,IFERROR(VLOOKUP(D36638,Transactions!$K$4:$L$24,2,0), "Invalid date, no label or wrong spelling"),"Date and/or label missing. Exclude?")</f>
        <v>Date and/or label missing. Exclude?</v>
      </c>
      <c r="F36638" s="201"/>
      <c r="G36638" s="202"/>
      <c r="H36638" s="203"/>
    </row>
    <row r="36639" spans="1:8" x14ac:dyDescent="0.25">
      <c r="A36639" s="37"/>
      <c r="B36639" s="38"/>
      <c r="C36639" s="97"/>
      <c r="D36639" s="92"/>
      <c r="E36639" s="88" t="str">
        <f>IF(A36639&lt;&gt;0,IFERROR(VLOOKUP(D36639,Transactions!$K$4:$L$24,2,0), "Invalid date, no label or wrong spelling"),"Date and/or label missing. Exclude?")</f>
        <v>Date and/or label missing. Exclude?</v>
      </c>
      <c r="F36639" s="201"/>
      <c r="G36639" s="202"/>
      <c r="H36639" s="203"/>
    </row>
    <row r="36640" spans="1:8" x14ac:dyDescent="0.25">
      <c r="A36640" s="37"/>
      <c r="B36640" s="38"/>
      <c r="C36640" s="97"/>
      <c r="D36640" s="92"/>
      <c r="E36640" s="88" t="str">
        <f>IF(A36640&lt;&gt;0,IFERROR(VLOOKUP(D36640,Transactions!$K$4:$L$24,2,0), "Invalid date, no label or wrong spelling"),"Date and/or label missing. Exclude?")</f>
        <v>Date and/or label missing. Exclude?</v>
      </c>
      <c r="F36640" s="201"/>
      <c r="G36640" s="202"/>
      <c r="H36640" s="203"/>
    </row>
    <row r="36641" spans="1:8" x14ac:dyDescent="0.25">
      <c r="A36641" s="37"/>
      <c r="B36641" s="38"/>
      <c r="C36641" s="97"/>
      <c r="D36641" s="92"/>
      <c r="E36641" s="88" t="str">
        <f>IF(A36641&lt;&gt;0,IFERROR(VLOOKUP(D36641,Transactions!$K$4:$L$24,2,0), "Invalid date, no label or wrong spelling"),"Date and/or label missing. Exclude?")</f>
        <v>Date and/or label missing. Exclude?</v>
      </c>
      <c r="F36641" s="201"/>
      <c r="G36641" s="202"/>
      <c r="H36641" s="203"/>
    </row>
    <row r="36642" spans="1:8" x14ac:dyDescent="0.25">
      <c r="A36642" s="37"/>
      <c r="B36642" s="38"/>
      <c r="C36642" s="97"/>
      <c r="D36642" s="92"/>
      <c r="E36642" s="88" t="str">
        <f>IF(A36642&lt;&gt;0,IFERROR(VLOOKUP(D36642,Transactions!$K$4:$L$24,2,0), "Invalid date, no label or wrong spelling"),"Date and/or label missing. Exclude?")</f>
        <v>Date and/or label missing. Exclude?</v>
      </c>
      <c r="F36642" s="201"/>
      <c r="G36642" s="202"/>
      <c r="H36642" s="203"/>
    </row>
    <row r="36643" spans="1:8" x14ac:dyDescent="0.25">
      <c r="A36643" s="37"/>
      <c r="B36643" s="38"/>
      <c r="C36643" s="97"/>
      <c r="D36643" s="92"/>
      <c r="E36643" s="88" t="str">
        <f>IF(A36643&lt;&gt;0,IFERROR(VLOOKUP(D36643,Transactions!$K$4:$L$24,2,0), "Invalid date, no label or wrong spelling"),"Date and/or label missing. Exclude?")</f>
        <v>Date and/or label missing. Exclude?</v>
      </c>
      <c r="F36643" s="201"/>
      <c r="G36643" s="202"/>
      <c r="H36643" s="203"/>
    </row>
    <row r="36644" spans="1:8" x14ac:dyDescent="0.25">
      <c r="A36644" s="37"/>
      <c r="B36644" s="38"/>
      <c r="C36644" s="97"/>
      <c r="D36644" s="92"/>
      <c r="E36644" s="88" t="str">
        <f>IF(A36644&lt;&gt;0,IFERROR(VLOOKUP(D36644,Transactions!$K$4:$L$24,2,0), "Invalid date, no label or wrong spelling"),"Date and/or label missing. Exclude?")</f>
        <v>Date and/or label missing. Exclude?</v>
      </c>
      <c r="F36644" s="201"/>
      <c r="G36644" s="202"/>
      <c r="H36644" s="203"/>
    </row>
    <row r="36645" spans="1:8" x14ac:dyDescent="0.25">
      <c r="A36645" s="37"/>
      <c r="B36645" s="38"/>
      <c r="C36645" s="97"/>
      <c r="D36645" s="92"/>
      <c r="E36645" s="88" t="str">
        <f>IF(A36645&lt;&gt;0,IFERROR(VLOOKUP(D36645,Transactions!$K$4:$L$24,2,0), "Invalid date, no label or wrong spelling"),"Date and/or label missing. Exclude?")</f>
        <v>Date and/or label missing. Exclude?</v>
      </c>
      <c r="F36645" s="201"/>
      <c r="G36645" s="202"/>
      <c r="H36645" s="203"/>
    </row>
    <row r="36646" spans="1:8" x14ac:dyDescent="0.25">
      <c r="A36646" s="37"/>
      <c r="B36646" s="38"/>
      <c r="C36646" s="97"/>
      <c r="D36646" s="92"/>
      <c r="E36646" s="88" t="str">
        <f>IF(A36646&lt;&gt;0,IFERROR(VLOOKUP(D36646,Transactions!$K$4:$L$24,2,0), "Invalid date, no label or wrong spelling"),"Date and/or label missing. Exclude?")</f>
        <v>Date and/or label missing. Exclude?</v>
      </c>
      <c r="F36646" s="201"/>
      <c r="G36646" s="202"/>
      <c r="H36646" s="203"/>
    </row>
    <row r="36647" spans="1:8" x14ac:dyDescent="0.25">
      <c r="A36647" s="37"/>
      <c r="B36647" s="38"/>
      <c r="C36647" s="97"/>
      <c r="D36647" s="92"/>
      <c r="E36647" s="88" t="str">
        <f>IF(A36647&lt;&gt;0,IFERROR(VLOOKUP(D36647,Transactions!$K$4:$L$24,2,0), "Invalid date, no label or wrong spelling"),"Date and/or label missing. Exclude?")</f>
        <v>Date and/or label missing. Exclude?</v>
      </c>
      <c r="F36647" s="201"/>
      <c r="G36647" s="202"/>
      <c r="H36647" s="203"/>
    </row>
    <row r="36648" spans="1:8" x14ac:dyDescent="0.25">
      <c r="A36648" s="37"/>
      <c r="B36648" s="38"/>
      <c r="C36648" s="97"/>
      <c r="D36648" s="92"/>
      <c r="E36648" s="88" t="str">
        <f>IF(A36648&lt;&gt;0,IFERROR(VLOOKUP(D36648,Transactions!$K$4:$L$24,2,0), "Invalid date, no label or wrong spelling"),"Date and/or label missing. Exclude?")</f>
        <v>Date and/or label missing. Exclude?</v>
      </c>
      <c r="F36648" s="201"/>
      <c r="G36648" s="202"/>
      <c r="H36648" s="203"/>
    </row>
    <row r="36649" spans="1:8" x14ac:dyDescent="0.25">
      <c r="A36649" s="37"/>
      <c r="B36649" s="38"/>
      <c r="C36649" s="97"/>
      <c r="D36649" s="92"/>
      <c r="E36649" s="88" t="str">
        <f>IF(A36649&lt;&gt;0,IFERROR(VLOOKUP(D36649,Transactions!$K$4:$L$24,2,0), "Invalid date, no label or wrong spelling"),"Date and/or label missing. Exclude?")</f>
        <v>Date and/or label missing. Exclude?</v>
      </c>
      <c r="F36649" s="201"/>
      <c r="G36649" s="202"/>
      <c r="H36649" s="203"/>
    </row>
    <row r="36650" spans="1:8" x14ac:dyDescent="0.25">
      <c r="A36650" s="37"/>
      <c r="B36650" s="38"/>
      <c r="C36650" s="97"/>
      <c r="D36650" s="92"/>
      <c r="E36650" s="88" t="str">
        <f>IF(A36650&lt;&gt;0,IFERROR(VLOOKUP(D36650,Transactions!$K$4:$L$24,2,0), "Invalid date, no label or wrong spelling"),"Date and/or label missing. Exclude?")</f>
        <v>Date and/or label missing. Exclude?</v>
      </c>
      <c r="F36650" s="201"/>
      <c r="G36650" s="202"/>
      <c r="H36650" s="203"/>
    </row>
    <row r="36651" spans="1:8" x14ac:dyDescent="0.25">
      <c r="A36651" s="37"/>
      <c r="B36651" s="38"/>
      <c r="C36651" s="97"/>
      <c r="D36651" s="92"/>
      <c r="E36651" s="88" t="str">
        <f>IF(A36651&lt;&gt;0,IFERROR(VLOOKUP(D36651,Transactions!$K$4:$L$24,2,0), "Invalid date, no label or wrong spelling"),"Date and/or label missing. Exclude?")</f>
        <v>Date and/or label missing. Exclude?</v>
      </c>
      <c r="F36651" s="201"/>
      <c r="G36651" s="202"/>
      <c r="H36651" s="203"/>
    </row>
    <row r="36652" spans="1:8" x14ac:dyDescent="0.25">
      <c r="A36652" s="37"/>
      <c r="B36652" s="38"/>
      <c r="C36652" s="97"/>
      <c r="D36652" s="92"/>
      <c r="E36652" s="88" t="str">
        <f>IF(A36652&lt;&gt;0,IFERROR(VLOOKUP(D36652,Transactions!$K$4:$L$24,2,0), "Invalid date, no label or wrong spelling"),"Date and/or label missing. Exclude?")</f>
        <v>Date and/or label missing. Exclude?</v>
      </c>
      <c r="F36652" s="201"/>
      <c r="G36652" s="202"/>
      <c r="H36652" s="203"/>
    </row>
    <row r="36653" spans="1:8" x14ac:dyDescent="0.25">
      <c r="A36653" s="37"/>
      <c r="B36653" s="38"/>
      <c r="C36653" s="97"/>
      <c r="D36653" s="92"/>
      <c r="E36653" s="88" t="str">
        <f>IF(A36653&lt;&gt;0,IFERROR(VLOOKUP(D36653,Transactions!$K$4:$L$24,2,0), "Invalid date, no label or wrong spelling"),"Date and/or label missing. Exclude?")</f>
        <v>Date and/or label missing. Exclude?</v>
      </c>
      <c r="F36653" s="201"/>
      <c r="G36653" s="202"/>
      <c r="H36653" s="203"/>
    </row>
    <row r="36654" spans="1:8" x14ac:dyDescent="0.25">
      <c r="A36654" s="37"/>
      <c r="B36654" s="38"/>
      <c r="C36654" s="97"/>
      <c r="D36654" s="92"/>
      <c r="E36654" s="88" t="str">
        <f>IF(A36654&lt;&gt;0,IFERROR(VLOOKUP(D36654,Transactions!$K$4:$L$24,2,0), "Invalid date, no label or wrong spelling"),"Date and/or label missing. Exclude?")</f>
        <v>Date and/or label missing. Exclude?</v>
      </c>
      <c r="F36654" s="201"/>
      <c r="G36654" s="202"/>
      <c r="H36654" s="203"/>
    </row>
    <row r="36655" spans="1:8" x14ac:dyDescent="0.25">
      <c r="A36655" s="37"/>
      <c r="B36655" s="38"/>
      <c r="C36655" s="97"/>
      <c r="D36655" s="92"/>
      <c r="E36655" s="88" t="str">
        <f>IF(A36655&lt;&gt;0,IFERROR(VLOOKUP(D36655,Transactions!$K$4:$L$24,2,0), "Invalid date, no label or wrong spelling"),"Date and/or label missing. Exclude?")</f>
        <v>Date and/or label missing. Exclude?</v>
      </c>
      <c r="F36655" s="201"/>
      <c r="G36655" s="202"/>
      <c r="H36655" s="203"/>
    </row>
    <row r="36656" spans="1:8" x14ac:dyDescent="0.25">
      <c r="A36656" s="37"/>
      <c r="B36656" s="38"/>
      <c r="C36656" s="97"/>
      <c r="D36656" s="92"/>
      <c r="E36656" s="88" t="str">
        <f>IF(A36656&lt;&gt;0,IFERROR(VLOOKUP(D36656,Transactions!$K$4:$L$24,2,0), "Invalid date, no label or wrong spelling"),"Date and/or label missing. Exclude?")</f>
        <v>Date and/or label missing. Exclude?</v>
      </c>
      <c r="F36656" s="201"/>
      <c r="G36656" s="202"/>
      <c r="H36656" s="203"/>
    </row>
    <row r="36657" spans="1:8" x14ac:dyDescent="0.25">
      <c r="A36657" s="37"/>
      <c r="B36657" s="38"/>
      <c r="C36657" s="97"/>
      <c r="D36657" s="92"/>
      <c r="E36657" s="88" t="str">
        <f>IF(A36657&lt;&gt;0,IFERROR(VLOOKUP(D36657,Transactions!$K$4:$L$24,2,0), "Invalid date, no label or wrong spelling"),"Date and/or label missing. Exclude?")</f>
        <v>Date and/or label missing. Exclude?</v>
      </c>
      <c r="F36657" s="201"/>
      <c r="G36657" s="202"/>
      <c r="H36657" s="203"/>
    </row>
    <row r="36658" spans="1:8" x14ac:dyDescent="0.25">
      <c r="A36658" s="37"/>
      <c r="B36658" s="38"/>
      <c r="C36658" s="97"/>
      <c r="D36658" s="92"/>
      <c r="E36658" s="88" t="str">
        <f>IF(A36658&lt;&gt;0,IFERROR(VLOOKUP(D36658,Transactions!$K$4:$L$24,2,0), "Invalid date, no label or wrong spelling"),"Date and/or label missing. Exclude?")</f>
        <v>Date and/or label missing. Exclude?</v>
      </c>
      <c r="F36658" s="201"/>
      <c r="G36658" s="202"/>
      <c r="H36658" s="203"/>
    </row>
    <row r="36659" spans="1:8" x14ac:dyDescent="0.25">
      <c r="A36659" s="37"/>
      <c r="B36659" s="38"/>
      <c r="C36659" s="97"/>
      <c r="D36659" s="92"/>
      <c r="E36659" s="88" t="str">
        <f>IF(A36659&lt;&gt;0,IFERROR(VLOOKUP(D36659,Transactions!$K$4:$L$24,2,0), "Invalid date, no label or wrong spelling"),"Date and/or label missing. Exclude?")</f>
        <v>Date and/or label missing. Exclude?</v>
      </c>
      <c r="F36659" s="201"/>
      <c r="G36659" s="202"/>
      <c r="H36659" s="203"/>
    </row>
    <row r="36660" spans="1:8" x14ac:dyDescent="0.25">
      <c r="A36660" s="37"/>
      <c r="B36660" s="38"/>
      <c r="C36660" s="97"/>
      <c r="D36660" s="92"/>
      <c r="E36660" s="88" t="str">
        <f>IF(A36660&lt;&gt;0,IFERROR(VLOOKUP(D36660,Transactions!$K$4:$L$24,2,0), "Invalid date, no label or wrong spelling"),"Date and/or label missing. Exclude?")</f>
        <v>Date and/or label missing. Exclude?</v>
      </c>
      <c r="F36660" s="201"/>
      <c r="G36660" s="202"/>
      <c r="H36660" s="203"/>
    </row>
    <row r="36661" spans="1:8" x14ac:dyDescent="0.25">
      <c r="A36661" s="37"/>
      <c r="B36661" s="38"/>
      <c r="C36661" s="97"/>
      <c r="D36661" s="92"/>
      <c r="E36661" s="88" t="str">
        <f>IF(A36661&lt;&gt;0,IFERROR(VLOOKUP(D36661,Transactions!$K$4:$L$24,2,0), "Invalid date, no label or wrong spelling"),"Date and/or label missing. Exclude?")</f>
        <v>Date and/or label missing. Exclude?</v>
      </c>
      <c r="F36661" s="201"/>
      <c r="G36661" s="202"/>
      <c r="H36661" s="203"/>
    </row>
    <row r="36662" spans="1:8" x14ac:dyDescent="0.25">
      <c r="A36662" s="37"/>
      <c r="B36662" s="38"/>
      <c r="C36662" s="97"/>
      <c r="D36662" s="92"/>
      <c r="E36662" s="88" t="str">
        <f>IF(A36662&lt;&gt;0,IFERROR(VLOOKUP(D36662,Transactions!$K$4:$L$24,2,0), "Invalid date, no label or wrong spelling"),"Date and/or label missing. Exclude?")</f>
        <v>Date and/or label missing. Exclude?</v>
      </c>
      <c r="F36662" s="201"/>
      <c r="G36662" s="202"/>
      <c r="H36662" s="203"/>
    </row>
    <row r="36663" spans="1:8" x14ac:dyDescent="0.25">
      <c r="A36663" s="37"/>
      <c r="B36663" s="38"/>
      <c r="C36663" s="97"/>
      <c r="D36663" s="92"/>
      <c r="E36663" s="88" t="str">
        <f>IF(A36663&lt;&gt;0,IFERROR(VLOOKUP(D36663,Transactions!$K$4:$L$24,2,0), "Invalid date, no label or wrong spelling"),"Date and/or label missing. Exclude?")</f>
        <v>Date and/or label missing. Exclude?</v>
      </c>
      <c r="F36663" s="201"/>
      <c r="G36663" s="202"/>
      <c r="H36663" s="203"/>
    </row>
    <row r="36664" spans="1:8" x14ac:dyDescent="0.25">
      <c r="A36664" s="37"/>
      <c r="B36664" s="38"/>
      <c r="C36664" s="97"/>
      <c r="D36664" s="92"/>
      <c r="E36664" s="88" t="str">
        <f>IF(A36664&lt;&gt;0,IFERROR(VLOOKUP(D36664,Transactions!$K$4:$L$24,2,0), "Invalid date, no label or wrong spelling"),"Date and/or label missing. Exclude?")</f>
        <v>Date and/or label missing. Exclude?</v>
      </c>
      <c r="F36664" s="201"/>
      <c r="G36664" s="202"/>
      <c r="H36664" s="203"/>
    </row>
    <row r="36665" spans="1:8" x14ac:dyDescent="0.25">
      <c r="A36665" s="37"/>
      <c r="B36665" s="38"/>
      <c r="C36665" s="97"/>
      <c r="D36665" s="92"/>
      <c r="E36665" s="88" t="str">
        <f>IF(A36665&lt;&gt;0,IFERROR(VLOOKUP(D36665,Transactions!$K$4:$L$24,2,0), "Invalid date, no label or wrong spelling"),"Date and/or label missing. Exclude?")</f>
        <v>Date and/or label missing. Exclude?</v>
      </c>
      <c r="F36665" s="201"/>
      <c r="G36665" s="202"/>
      <c r="H36665" s="203"/>
    </row>
    <row r="36666" spans="1:8" x14ac:dyDescent="0.25">
      <c r="A36666" s="37"/>
      <c r="B36666" s="38"/>
      <c r="C36666" s="97"/>
      <c r="D36666" s="92"/>
      <c r="E36666" s="88" t="str">
        <f>IF(A36666&lt;&gt;0,IFERROR(VLOOKUP(D36666,Transactions!$K$4:$L$24,2,0), "Invalid date, no label or wrong spelling"),"Date and/or label missing. Exclude?")</f>
        <v>Date and/or label missing. Exclude?</v>
      </c>
      <c r="F36666" s="201"/>
      <c r="G36666" s="202"/>
      <c r="H36666" s="203"/>
    </row>
    <row r="36667" spans="1:8" x14ac:dyDescent="0.25">
      <c r="A36667" s="37"/>
      <c r="B36667" s="38"/>
      <c r="C36667" s="97"/>
      <c r="D36667" s="92"/>
      <c r="E36667" s="88" t="str">
        <f>IF(A36667&lt;&gt;0,IFERROR(VLOOKUP(D36667,Transactions!$K$4:$L$24,2,0), "Invalid date, no label or wrong spelling"),"Date and/or label missing. Exclude?")</f>
        <v>Date and/or label missing. Exclude?</v>
      </c>
      <c r="F36667" s="201"/>
      <c r="G36667" s="202"/>
      <c r="H36667" s="203"/>
    </row>
    <row r="36668" spans="1:8" x14ac:dyDescent="0.25">
      <c r="A36668" s="37"/>
      <c r="B36668" s="38"/>
      <c r="C36668" s="97"/>
      <c r="D36668" s="92"/>
      <c r="E36668" s="88" t="str">
        <f>IF(A36668&lt;&gt;0,IFERROR(VLOOKUP(D36668,Transactions!$K$4:$L$24,2,0), "Invalid date, no label or wrong spelling"),"Date and/or label missing. Exclude?")</f>
        <v>Date and/or label missing. Exclude?</v>
      </c>
      <c r="F36668" s="201"/>
      <c r="G36668" s="202"/>
      <c r="H36668" s="203"/>
    </row>
    <row r="36669" spans="1:8" x14ac:dyDescent="0.25">
      <c r="A36669" s="37"/>
      <c r="B36669" s="38"/>
      <c r="C36669" s="97"/>
      <c r="D36669" s="92"/>
      <c r="E36669" s="88" t="str">
        <f>IF(A36669&lt;&gt;0,IFERROR(VLOOKUP(D36669,Transactions!$K$4:$L$24,2,0), "Invalid date, no label or wrong spelling"),"Date and/or label missing. Exclude?")</f>
        <v>Date and/or label missing. Exclude?</v>
      </c>
      <c r="F36669" s="201"/>
      <c r="G36669" s="202"/>
      <c r="H36669" s="203"/>
    </row>
    <row r="36670" spans="1:8" x14ac:dyDescent="0.25">
      <c r="A36670" s="37"/>
      <c r="B36670" s="38"/>
      <c r="C36670" s="97"/>
      <c r="D36670" s="92"/>
      <c r="E36670" s="88" t="str">
        <f>IF(A36670&lt;&gt;0,IFERROR(VLOOKUP(D36670,Transactions!$K$4:$L$24,2,0), "Invalid date, no label or wrong spelling"),"Date and/or label missing. Exclude?")</f>
        <v>Date and/or label missing. Exclude?</v>
      </c>
      <c r="F36670" s="201"/>
      <c r="G36670" s="202"/>
      <c r="H36670" s="203"/>
    </row>
    <row r="36671" spans="1:8" x14ac:dyDescent="0.25">
      <c r="A36671" s="37"/>
      <c r="B36671" s="38"/>
      <c r="C36671" s="97"/>
      <c r="D36671" s="92"/>
      <c r="E36671" s="88" t="str">
        <f>IF(A36671&lt;&gt;0,IFERROR(VLOOKUP(D36671,Transactions!$K$4:$L$24,2,0), "Invalid date, no label or wrong spelling"),"Date and/or label missing. Exclude?")</f>
        <v>Date and/or label missing. Exclude?</v>
      </c>
      <c r="F36671" s="201"/>
      <c r="G36671" s="202"/>
      <c r="H36671" s="203"/>
    </row>
    <row r="36672" spans="1:8" x14ac:dyDescent="0.25">
      <c r="A36672" s="37"/>
      <c r="B36672" s="38"/>
      <c r="C36672" s="97"/>
      <c r="D36672" s="92"/>
      <c r="E36672" s="88" t="str">
        <f>IF(A36672&lt;&gt;0,IFERROR(VLOOKUP(D36672,Transactions!$K$4:$L$24,2,0), "Invalid date, no label or wrong spelling"),"Date and/or label missing. Exclude?")</f>
        <v>Date and/or label missing. Exclude?</v>
      </c>
      <c r="F36672" s="201"/>
      <c r="G36672" s="202"/>
      <c r="H36672" s="203"/>
    </row>
    <row r="36673" spans="1:8" x14ac:dyDescent="0.25">
      <c r="A36673" s="37"/>
      <c r="B36673" s="38"/>
      <c r="C36673" s="97"/>
      <c r="D36673" s="92"/>
      <c r="E36673" s="88" t="str">
        <f>IF(A36673&lt;&gt;0,IFERROR(VLOOKUP(D36673,Transactions!$K$4:$L$24,2,0), "Invalid date, no label or wrong spelling"),"Date and/or label missing. Exclude?")</f>
        <v>Date and/or label missing. Exclude?</v>
      </c>
      <c r="F36673" s="201"/>
      <c r="G36673" s="202"/>
      <c r="H36673" s="203"/>
    </row>
    <row r="36674" spans="1:8" x14ac:dyDescent="0.25">
      <c r="A36674" s="37"/>
      <c r="B36674" s="38"/>
      <c r="C36674" s="97"/>
      <c r="D36674" s="92"/>
      <c r="E36674" s="88" t="str">
        <f>IF(A36674&lt;&gt;0,IFERROR(VLOOKUP(D36674,Transactions!$K$4:$L$24,2,0), "Invalid date, no label or wrong spelling"),"Date and/or label missing. Exclude?")</f>
        <v>Date and/or label missing. Exclude?</v>
      </c>
      <c r="F36674" s="201"/>
      <c r="G36674" s="202"/>
      <c r="H36674" s="203"/>
    </row>
    <row r="36675" spans="1:8" x14ac:dyDescent="0.25">
      <c r="A36675" s="37"/>
      <c r="B36675" s="38"/>
      <c r="C36675" s="97"/>
      <c r="D36675" s="92"/>
      <c r="E36675" s="88" t="str">
        <f>IF(A36675&lt;&gt;0,IFERROR(VLOOKUP(D36675,Transactions!$K$4:$L$24,2,0), "Invalid date, no label or wrong spelling"),"Date and/or label missing. Exclude?")</f>
        <v>Date and/or label missing. Exclude?</v>
      </c>
      <c r="F36675" s="201"/>
      <c r="G36675" s="202"/>
      <c r="H36675" s="203"/>
    </row>
    <row r="36676" spans="1:8" x14ac:dyDescent="0.25">
      <c r="A36676" s="37"/>
      <c r="B36676" s="38"/>
      <c r="C36676" s="97"/>
      <c r="D36676" s="92"/>
      <c r="E36676" s="88" t="str">
        <f>IF(A36676&lt;&gt;0,IFERROR(VLOOKUP(D36676,Transactions!$K$4:$L$24,2,0), "Invalid date, no label or wrong spelling"),"Date and/or label missing. Exclude?")</f>
        <v>Date and/or label missing. Exclude?</v>
      </c>
      <c r="F36676" s="201"/>
      <c r="G36676" s="202"/>
      <c r="H36676" s="203"/>
    </row>
    <row r="36677" spans="1:8" x14ac:dyDescent="0.25">
      <c r="A36677" s="37"/>
      <c r="B36677" s="38"/>
      <c r="C36677" s="97"/>
      <c r="D36677" s="92"/>
      <c r="E36677" s="88" t="str">
        <f>IF(A36677&lt;&gt;0,IFERROR(VLOOKUP(D36677,Transactions!$K$4:$L$24,2,0), "Invalid date, no label or wrong spelling"),"Date and/or label missing. Exclude?")</f>
        <v>Date and/or label missing. Exclude?</v>
      </c>
      <c r="F36677" s="201"/>
      <c r="G36677" s="202"/>
      <c r="H36677" s="203"/>
    </row>
    <row r="36678" spans="1:8" x14ac:dyDescent="0.25">
      <c r="A36678" s="37"/>
      <c r="B36678" s="38"/>
      <c r="C36678" s="97"/>
      <c r="D36678" s="92"/>
      <c r="E36678" s="88" t="str">
        <f>IF(A36678&lt;&gt;0,IFERROR(VLOOKUP(D36678,Transactions!$K$4:$L$24,2,0), "Invalid date, no label or wrong spelling"),"Date and/or label missing. Exclude?")</f>
        <v>Date and/or label missing. Exclude?</v>
      </c>
      <c r="F36678" s="201"/>
      <c r="G36678" s="202"/>
      <c r="H36678" s="203"/>
    </row>
    <row r="36679" spans="1:8" x14ac:dyDescent="0.25">
      <c r="A36679" s="37"/>
      <c r="B36679" s="38"/>
      <c r="C36679" s="97"/>
      <c r="D36679" s="92"/>
      <c r="E36679" s="88" t="str">
        <f>IF(A36679&lt;&gt;0,IFERROR(VLOOKUP(D36679,Transactions!$K$4:$L$24,2,0), "Invalid date, no label or wrong spelling"),"Date and/or label missing. Exclude?")</f>
        <v>Date and/or label missing. Exclude?</v>
      </c>
      <c r="F36679" s="201"/>
      <c r="G36679" s="202"/>
      <c r="H36679" s="203"/>
    </row>
    <row r="36680" spans="1:8" x14ac:dyDescent="0.25">
      <c r="A36680" s="37"/>
      <c r="B36680" s="38"/>
      <c r="C36680" s="97"/>
      <c r="D36680" s="92"/>
      <c r="E36680" s="88" t="str">
        <f>IF(A36680&lt;&gt;0,IFERROR(VLOOKUP(D36680,Transactions!$K$4:$L$24,2,0), "Invalid date, no label or wrong spelling"),"Date and/or label missing. Exclude?")</f>
        <v>Date and/or label missing. Exclude?</v>
      </c>
      <c r="F36680" s="201"/>
      <c r="G36680" s="202"/>
      <c r="H36680" s="203"/>
    </row>
    <row r="36681" spans="1:8" x14ac:dyDescent="0.25">
      <c r="A36681" s="37"/>
      <c r="B36681" s="38"/>
      <c r="C36681" s="97"/>
      <c r="D36681" s="92"/>
      <c r="E36681" s="88" t="str">
        <f>IF(A36681&lt;&gt;0,IFERROR(VLOOKUP(D36681,Transactions!$K$4:$L$24,2,0), "Invalid date, no label or wrong spelling"),"Date and/or label missing. Exclude?")</f>
        <v>Date and/or label missing. Exclude?</v>
      </c>
      <c r="F36681" s="201"/>
      <c r="G36681" s="202"/>
      <c r="H36681" s="203"/>
    </row>
    <row r="36682" spans="1:8" x14ac:dyDescent="0.25">
      <c r="A36682" s="37"/>
      <c r="B36682" s="38"/>
      <c r="C36682" s="97"/>
      <c r="D36682" s="92"/>
      <c r="E36682" s="88" t="str">
        <f>IF(A36682&lt;&gt;0,IFERROR(VLOOKUP(D36682,Transactions!$K$4:$L$24,2,0), "Invalid date, no label or wrong spelling"),"Date and/or label missing. Exclude?")</f>
        <v>Date and/or label missing. Exclude?</v>
      </c>
      <c r="F36682" s="201"/>
      <c r="G36682" s="202"/>
      <c r="H36682" s="203"/>
    </row>
    <row r="36683" spans="1:8" x14ac:dyDescent="0.25">
      <c r="A36683" s="37"/>
      <c r="B36683" s="38"/>
      <c r="C36683" s="97"/>
      <c r="D36683" s="92"/>
      <c r="E36683" s="88" t="str">
        <f>IF(A36683&lt;&gt;0,IFERROR(VLOOKUP(D36683,Transactions!$K$4:$L$24,2,0), "Invalid date, no label or wrong spelling"),"Date and/or label missing. Exclude?")</f>
        <v>Date and/or label missing. Exclude?</v>
      </c>
      <c r="F36683" s="201"/>
      <c r="G36683" s="202"/>
      <c r="H36683" s="203"/>
    </row>
    <row r="36684" spans="1:8" x14ac:dyDescent="0.25">
      <c r="A36684" s="37"/>
      <c r="B36684" s="38"/>
      <c r="C36684" s="97"/>
      <c r="D36684" s="92"/>
      <c r="E36684" s="88" t="str">
        <f>IF(A36684&lt;&gt;0,IFERROR(VLOOKUP(D36684,Transactions!$K$4:$L$24,2,0), "Invalid date, no label or wrong spelling"),"Date and/or label missing. Exclude?")</f>
        <v>Date and/or label missing. Exclude?</v>
      </c>
      <c r="F36684" s="201"/>
      <c r="G36684" s="202"/>
      <c r="H36684" s="203"/>
    </row>
    <row r="36685" spans="1:8" x14ac:dyDescent="0.25">
      <c r="A36685" s="37"/>
      <c r="B36685" s="38"/>
      <c r="C36685" s="97"/>
      <c r="D36685" s="92"/>
      <c r="E36685" s="88" t="str">
        <f>IF(A36685&lt;&gt;0,IFERROR(VLOOKUP(D36685,Transactions!$K$4:$L$24,2,0), "Invalid date, no label or wrong spelling"),"Date and/or label missing. Exclude?")</f>
        <v>Date and/or label missing. Exclude?</v>
      </c>
      <c r="F36685" s="201"/>
      <c r="G36685" s="202"/>
      <c r="H36685" s="203"/>
    </row>
    <row r="36686" spans="1:8" x14ac:dyDescent="0.25">
      <c r="A36686" s="37"/>
      <c r="B36686" s="38"/>
      <c r="C36686" s="97"/>
      <c r="D36686" s="92"/>
      <c r="E36686" s="88" t="str">
        <f>IF(A36686&lt;&gt;0,IFERROR(VLOOKUP(D36686,Transactions!$K$4:$L$24,2,0), "Invalid date, no label or wrong spelling"),"Date and/or label missing. Exclude?")</f>
        <v>Date and/or label missing. Exclude?</v>
      </c>
      <c r="F36686" s="201"/>
      <c r="G36686" s="202"/>
      <c r="H36686" s="203"/>
    </row>
    <row r="36687" spans="1:8" x14ac:dyDescent="0.25">
      <c r="A36687" s="37"/>
      <c r="B36687" s="38"/>
      <c r="C36687" s="97"/>
      <c r="D36687" s="92"/>
      <c r="E36687" s="88" t="str">
        <f>IF(A36687&lt;&gt;0,IFERROR(VLOOKUP(D36687,Transactions!$K$4:$L$24,2,0), "Invalid date, no label or wrong spelling"),"Date and/or label missing. Exclude?")</f>
        <v>Date and/or label missing. Exclude?</v>
      </c>
      <c r="F36687" s="201"/>
      <c r="G36687" s="202"/>
      <c r="H36687" s="203"/>
    </row>
    <row r="36688" spans="1:8" x14ac:dyDescent="0.25">
      <c r="A36688" s="37"/>
      <c r="B36688" s="38"/>
      <c r="C36688" s="97"/>
      <c r="D36688" s="92"/>
      <c r="E36688" s="88" t="str">
        <f>IF(A36688&lt;&gt;0,IFERROR(VLOOKUP(D36688,Transactions!$K$4:$L$24,2,0), "Invalid date, no label or wrong spelling"),"Date and/or label missing. Exclude?")</f>
        <v>Date and/or label missing. Exclude?</v>
      </c>
      <c r="F36688" s="201"/>
      <c r="G36688" s="202"/>
      <c r="H36688" s="203"/>
    </row>
    <row r="36689" spans="1:8" x14ac:dyDescent="0.25">
      <c r="A36689" s="37"/>
      <c r="B36689" s="38"/>
      <c r="C36689" s="97"/>
      <c r="D36689" s="92"/>
      <c r="E36689" s="88" t="str">
        <f>IF(A36689&lt;&gt;0,IFERROR(VLOOKUP(D36689,Transactions!$K$4:$L$24,2,0), "Invalid date, no label or wrong spelling"),"Date and/or label missing. Exclude?")</f>
        <v>Date and/or label missing. Exclude?</v>
      </c>
      <c r="F36689" s="201"/>
      <c r="G36689" s="202"/>
      <c r="H36689" s="203"/>
    </row>
    <row r="36690" spans="1:8" x14ac:dyDescent="0.25">
      <c r="A36690" s="37"/>
      <c r="B36690" s="38"/>
      <c r="C36690" s="97"/>
      <c r="D36690" s="92"/>
      <c r="E36690" s="88" t="str">
        <f>IF(A36690&lt;&gt;0,IFERROR(VLOOKUP(D36690,Transactions!$K$4:$L$24,2,0), "Invalid date, no label or wrong spelling"),"Date and/or label missing. Exclude?")</f>
        <v>Date and/or label missing. Exclude?</v>
      </c>
      <c r="F36690" s="201"/>
      <c r="G36690" s="202"/>
      <c r="H36690" s="203"/>
    </row>
    <row r="36691" spans="1:8" x14ac:dyDescent="0.25">
      <c r="A36691" s="37"/>
      <c r="B36691" s="38"/>
      <c r="C36691" s="97"/>
      <c r="D36691" s="92"/>
      <c r="E36691" s="88" t="str">
        <f>IF(A36691&lt;&gt;0,IFERROR(VLOOKUP(D36691,Transactions!$K$4:$L$24,2,0), "Invalid date, no label or wrong spelling"),"Date and/or label missing. Exclude?")</f>
        <v>Date and/or label missing. Exclude?</v>
      </c>
      <c r="F36691" s="201"/>
      <c r="G36691" s="202"/>
      <c r="H36691" s="203"/>
    </row>
    <row r="36692" spans="1:8" x14ac:dyDescent="0.25">
      <c r="A36692" s="37"/>
      <c r="B36692" s="38"/>
      <c r="C36692" s="97"/>
      <c r="D36692" s="92"/>
      <c r="E36692" s="88" t="str">
        <f>IF(A36692&lt;&gt;0,IFERROR(VLOOKUP(D36692,Transactions!$K$4:$L$24,2,0), "Invalid date, no label or wrong spelling"),"Date and/or label missing. Exclude?")</f>
        <v>Date and/or label missing. Exclude?</v>
      </c>
      <c r="F36692" s="201"/>
      <c r="G36692" s="202"/>
      <c r="H36692" s="203"/>
    </row>
    <row r="36693" spans="1:8" x14ac:dyDescent="0.25">
      <c r="A36693" s="37"/>
      <c r="B36693" s="38"/>
      <c r="C36693" s="97"/>
      <c r="D36693" s="92"/>
      <c r="E36693" s="88" t="str">
        <f>IF(A36693&lt;&gt;0,IFERROR(VLOOKUP(D36693,Transactions!$K$4:$L$24,2,0), "Invalid date, no label or wrong spelling"),"Date and/or label missing. Exclude?")</f>
        <v>Date and/or label missing. Exclude?</v>
      </c>
      <c r="F36693" s="201"/>
      <c r="G36693" s="202"/>
      <c r="H36693" s="203"/>
    </row>
    <row r="36694" spans="1:8" x14ac:dyDescent="0.25">
      <c r="A36694" s="37"/>
      <c r="B36694" s="38"/>
      <c r="C36694" s="97"/>
      <c r="D36694" s="92"/>
      <c r="E36694" s="88" t="str">
        <f>IF(A36694&lt;&gt;0,IFERROR(VLOOKUP(D36694,Transactions!$K$4:$L$24,2,0), "Invalid date, no label or wrong spelling"),"Date and/or label missing. Exclude?")</f>
        <v>Date and/or label missing. Exclude?</v>
      </c>
      <c r="F36694" s="201"/>
      <c r="G36694" s="202"/>
      <c r="H36694" s="203"/>
    </row>
    <row r="36695" spans="1:8" x14ac:dyDescent="0.25">
      <c r="A36695" s="37"/>
      <c r="B36695" s="38"/>
      <c r="C36695" s="97"/>
      <c r="D36695" s="92"/>
      <c r="E36695" s="88" t="str">
        <f>IF(A36695&lt;&gt;0,IFERROR(VLOOKUP(D36695,Transactions!$K$4:$L$24,2,0), "Invalid date, no label or wrong spelling"),"Date and/or label missing. Exclude?")</f>
        <v>Date and/or label missing. Exclude?</v>
      </c>
      <c r="F36695" s="201"/>
      <c r="G36695" s="202"/>
      <c r="H36695" s="203"/>
    </row>
    <row r="36696" spans="1:8" x14ac:dyDescent="0.25">
      <c r="A36696" s="37"/>
      <c r="B36696" s="38"/>
      <c r="C36696" s="97"/>
      <c r="D36696" s="92"/>
      <c r="E36696" s="88" t="str">
        <f>IF(A36696&lt;&gt;0,IFERROR(VLOOKUP(D36696,Transactions!$K$4:$L$24,2,0), "Invalid date, no label or wrong spelling"),"Date and/or label missing. Exclude?")</f>
        <v>Date and/or label missing. Exclude?</v>
      </c>
      <c r="F36696" s="201"/>
      <c r="G36696" s="202"/>
      <c r="H36696" s="203"/>
    </row>
    <row r="36697" spans="1:8" x14ac:dyDescent="0.25">
      <c r="A36697" s="37"/>
      <c r="B36697" s="38"/>
      <c r="C36697" s="97"/>
      <c r="D36697" s="92"/>
      <c r="E36697" s="88" t="str">
        <f>IF(A36697&lt;&gt;0,IFERROR(VLOOKUP(D36697,Transactions!$K$4:$L$24,2,0), "Invalid date, no label or wrong spelling"),"Date and/or label missing. Exclude?")</f>
        <v>Date and/or label missing. Exclude?</v>
      </c>
      <c r="F36697" s="201"/>
      <c r="G36697" s="202"/>
      <c r="H36697" s="203"/>
    </row>
    <row r="36698" spans="1:8" x14ac:dyDescent="0.25">
      <c r="A36698" s="37"/>
      <c r="B36698" s="38"/>
      <c r="C36698" s="97"/>
      <c r="D36698" s="92"/>
      <c r="E36698" s="88" t="str">
        <f>IF(A36698&lt;&gt;0,IFERROR(VLOOKUP(D36698,Transactions!$K$4:$L$24,2,0), "Invalid date, no label or wrong spelling"),"Date and/or label missing. Exclude?")</f>
        <v>Date and/or label missing. Exclude?</v>
      </c>
      <c r="F36698" s="201"/>
      <c r="G36698" s="202"/>
      <c r="H36698" s="203"/>
    </row>
    <row r="36699" spans="1:8" x14ac:dyDescent="0.25">
      <c r="A36699" s="37"/>
      <c r="B36699" s="38"/>
      <c r="C36699" s="97"/>
      <c r="D36699" s="92"/>
      <c r="E36699" s="88" t="str">
        <f>IF(A36699&lt;&gt;0,IFERROR(VLOOKUP(D36699,Transactions!$K$4:$L$24,2,0), "Invalid date, no label or wrong spelling"),"Date and/or label missing. Exclude?")</f>
        <v>Date and/or label missing. Exclude?</v>
      </c>
      <c r="F36699" s="201"/>
      <c r="G36699" s="202"/>
      <c r="H36699" s="203"/>
    </row>
    <row r="36700" spans="1:8" x14ac:dyDescent="0.25">
      <c r="A36700" s="37"/>
      <c r="B36700" s="38"/>
      <c r="C36700" s="97"/>
      <c r="D36700" s="92"/>
      <c r="E36700" s="88" t="str">
        <f>IF(A36700&lt;&gt;0,IFERROR(VLOOKUP(D36700,Transactions!$K$4:$L$24,2,0), "Invalid date, no label or wrong spelling"),"Date and/or label missing. Exclude?")</f>
        <v>Date and/or label missing. Exclude?</v>
      </c>
      <c r="F36700" s="201"/>
      <c r="G36700" s="202"/>
      <c r="H36700" s="203"/>
    </row>
    <row r="36701" spans="1:8" x14ac:dyDescent="0.25">
      <c r="A36701" s="37"/>
      <c r="B36701" s="38"/>
      <c r="C36701" s="97"/>
      <c r="D36701" s="92"/>
      <c r="E36701" s="88" t="str">
        <f>IF(A36701&lt;&gt;0,IFERROR(VLOOKUP(D36701,Transactions!$K$4:$L$24,2,0), "Invalid date, no label or wrong spelling"),"Date and/or label missing. Exclude?")</f>
        <v>Date and/or label missing. Exclude?</v>
      </c>
      <c r="F36701" s="201"/>
      <c r="G36701" s="202"/>
      <c r="H36701" s="203"/>
    </row>
    <row r="36702" spans="1:8" x14ac:dyDescent="0.25">
      <c r="A36702" s="37"/>
      <c r="B36702" s="38"/>
      <c r="C36702" s="97"/>
      <c r="D36702" s="92"/>
      <c r="E36702" s="88" t="str">
        <f>IF(A36702&lt;&gt;0,IFERROR(VLOOKUP(D36702,Transactions!$K$4:$L$24,2,0), "Invalid date, no label or wrong spelling"),"Date and/or label missing. Exclude?")</f>
        <v>Date and/or label missing. Exclude?</v>
      </c>
      <c r="F36702" s="201"/>
      <c r="G36702" s="202"/>
      <c r="H36702" s="203"/>
    </row>
    <row r="36703" spans="1:8" x14ac:dyDescent="0.25">
      <c r="A36703" s="37"/>
      <c r="B36703" s="38"/>
      <c r="C36703" s="97"/>
      <c r="D36703" s="92"/>
      <c r="E36703" s="88" t="str">
        <f>IF(A36703&lt;&gt;0,IFERROR(VLOOKUP(D36703,Transactions!$K$4:$L$24,2,0), "Invalid date, no label or wrong spelling"),"Date and/or label missing. Exclude?")</f>
        <v>Date and/or label missing. Exclude?</v>
      </c>
      <c r="F36703" s="201"/>
      <c r="G36703" s="202"/>
      <c r="H36703" s="203"/>
    </row>
    <row r="36704" spans="1:8" x14ac:dyDescent="0.25">
      <c r="A36704" s="37"/>
      <c r="B36704" s="38"/>
      <c r="C36704" s="97"/>
      <c r="D36704" s="92"/>
      <c r="E36704" s="88" t="str">
        <f>IF(A36704&lt;&gt;0,IFERROR(VLOOKUP(D36704,Transactions!$K$4:$L$24,2,0), "Invalid date, no label or wrong spelling"),"Date and/or label missing. Exclude?")</f>
        <v>Date and/or label missing. Exclude?</v>
      </c>
      <c r="F36704" s="201"/>
      <c r="G36704" s="202"/>
      <c r="H36704" s="203"/>
    </row>
    <row r="36705" spans="1:8" x14ac:dyDescent="0.25">
      <c r="A36705" s="37"/>
      <c r="B36705" s="38"/>
      <c r="C36705" s="97"/>
      <c r="D36705" s="92"/>
      <c r="E36705" s="88" t="str">
        <f>IF(A36705&lt;&gt;0,IFERROR(VLOOKUP(D36705,Transactions!$K$4:$L$24,2,0), "Invalid date, no label or wrong spelling"),"Date and/or label missing. Exclude?")</f>
        <v>Date and/or label missing. Exclude?</v>
      </c>
      <c r="F36705" s="201"/>
      <c r="G36705" s="202"/>
      <c r="H36705" s="203"/>
    </row>
    <row r="36706" spans="1:8" x14ac:dyDescent="0.25">
      <c r="A36706" s="37"/>
      <c r="B36706" s="38"/>
      <c r="C36706" s="97"/>
      <c r="D36706" s="92"/>
      <c r="E36706" s="88" t="str">
        <f>IF(A36706&lt;&gt;0,IFERROR(VLOOKUP(D36706,Transactions!$K$4:$L$24,2,0), "Invalid date, no label or wrong spelling"),"Date and/or label missing. Exclude?")</f>
        <v>Date and/or label missing. Exclude?</v>
      </c>
      <c r="F36706" s="201"/>
      <c r="G36706" s="202"/>
      <c r="H36706" s="203"/>
    </row>
    <row r="36707" spans="1:8" x14ac:dyDescent="0.25">
      <c r="A36707" s="37"/>
      <c r="B36707" s="38"/>
      <c r="C36707" s="97"/>
      <c r="D36707" s="92"/>
      <c r="E36707" s="88" t="str">
        <f>IF(A36707&lt;&gt;0,IFERROR(VLOOKUP(D36707,Transactions!$K$4:$L$24,2,0), "Invalid date, no label or wrong spelling"),"Date and/or label missing. Exclude?")</f>
        <v>Date and/or label missing. Exclude?</v>
      </c>
      <c r="F36707" s="201"/>
      <c r="G36707" s="202"/>
      <c r="H36707" s="203"/>
    </row>
    <row r="36708" spans="1:8" x14ac:dyDescent="0.25">
      <c r="A36708" s="37"/>
      <c r="B36708" s="38"/>
      <c r="C36708" s="97"/>
      <c r="D36708" s="92"/>
      <c r="E36708" s="88" t="str">
        <f>IF(A36708&lt;&gt;0,IFERROR(VLOOKUP(D36708,Transactions!$K$4:$L$24,2,0), "Invalid date, no label or wrong spelling"),"Date and/or label missing. Exclude?")</f>
        <v>Date and/or label missing. Exclude?</v>
      </c>
      <c r="F36708" s="201"/>
      <c r="G36708" s="202"/>
      <c r="H36708" s="203"/>
    </row>
    <row r="36709" spans="1:8" x14ac:dyDescent="0.25">
      <c r="A36709" s="37"/>
      <c r="B36709" s="38"/>
      <c r="C36709" s="97"/>
      <c r="D36709" s="92"/>
      <c r="E36709" s="88" t="str">
        <f>IF(A36709&lt;&gt;0,IFERROR(VLOOKUP(D36709,Transactions!$K$4:$L$24,2,0), "Invalid date, no label or wrong spelling"),"Date and/or label missing. Exclude?")</f>
        <v>Date and/or label missing. Exclude?</v>
      </c>
      <c r="F36709" s="201"/>
      <c r="G36709" s="202"/>
      <c r="H36709" s="203"/>
    </row>
    <row r="36710" spans="1:8" x14ac:dyDescent="0.25">
      <c r="A36710" s="37"/>
      <c r="B36710" s="38"/>
      <c r="C36710" s="97"/>
      <c r="D36710" s="92"/>
      <c r="E36710" s="88" t="str">
        <f>IF(A36710&lt;&gt;0,IFERROR(VLOOKUP(D36710,Transactions!$K$4:$L$24,2,0), "Invalid date, no label or wrong spelling"),"Date and/or label missing. Exclude?")</f>
        <v>Date and/or label missing. Exclude?</v>
      </c>
      <c r="F36710" s="201"/>
      <c r="G36710" s="202"/>
      <c r="H36710" s="203"/>
    </row>
    <row r="36711" spans="1:8" x14ac:dyDescent="0.25">
      <c r="A36711" s="37"/>
      <c r="B36711" s="38"/>
      <c r="C36711" s="97"/>
      <c r="D36711" s="92"/>
      <c r="E36711" s="88" t="str">
        <f>IF(A36711&lt;&gt;0,IFERROR(VLOOKUP(D36711,Transactions!$K$4:$L$24,2,0), "Invalid date, no label or wrong spelling"),"Date and/or label missing. Exclude?")</f>
        <v>Date and/or label missing. Exclude?</v>
      </c>
      <c r="F36711" s="201"/>
      <c r="G36711" s="202"/>
      <c r="H36711" s="203"/>
    </row>
    <row r="36712" spans="1:8" x14ac:dyDescent="0.25">
      <c r="A36712" s="37"/>
      <c r="B36712" s="38"/>
      <c r="C36712" s="97"/>
      <c r="D36712" s="92"/>
      <c r="E36712" s="88" t="str">
        <f>IF(A36712&lt;&gt;0,IFERROR(VLOOKUP(D36712,Transactions!$K$4:$L$24,2,0), "Invalid date, no label or wrong spelling"),"Date and/or label missing. Exclude?")</f>
        <v>Date and/or label missing. Exclude?</v>
      </c>
      <c r="F36712" s="201"/>
      <c r="G36712" s="202"/>
      <c r="H36712" s="203"/>
    </row>
    <row r="36713" spans="1:8" x14ac:dyDescent="0.25">
      <c r="A36713" s="37"/>
      <c r="B36713" s="38"/>
      <c r="C36713" s="97"/>
      <c r="D36713" s="92"/>
      <c r="E36713" s="88" t="str">
        <f>IF(A36713&lt;&gt;0,IFERROR(VLOOKUP(D36713,Transactions!$K$4:$L$24,2,0), "Invalid date, no label or wrong spelling"),"Date and/or label missing. Exclude?")</f>
        <v>Date and/or label missing. Exclude?</v>
      </c>
      <c r="F36713" s="201"/>
      <c r="G36713" s="202"/>
      <c r="H36713" s="203"/>
    </row>
    <row r="36714" spans="1:8" x14ac:dyDescent="0.25">
      <c r="A36714" s="37"/>
      <c r="B36714" s="38"/>
      <c r="C36714" s="97"/>
      <c r="D36714" s="92"/>
      <c r="E36714" s="88" t="str">
        <f>IF(A36714&lt;&gt;0,IFERROR(VLOOKUP(D36714,Transactions!$K$4:$L$24,2,0), "Invalid date, no label or wrong spelling"),"Date and/or label missing. Exclude?")</f>
        <v>Date and/or label missing. Exclude?</v>
      </c>
      <c r="F36714" s="201"/>
      <c r="G36714" s="202"/>
      <c r="H36714" s="203"/>
    </row>
    <row r="36715" spans="1:8" x14ac:dyDescent="0.25">
      <c r="A36715" s="37"/>
      <c r="B36715" s="38"/>
      <c r="C36715" s="97"/>
      <c r="D36715" s="92"/>
      <c r="E36715" s="88" t="str">
        <f>IF(A36715&lt;&gt;0,IFERROR(VLOOKUP(D36715,Transactions!$K$4:$L$24,2,0), "Invalid date, no label or wrong spelling"),"Date and/or label missing. Exclude?")</f>
        <v>Date and/or label missing. Exclude?</v>
      </c>
      <c r="F36715" s="201"/>
      <c r="G36715" s="202"/>
      <c r="H36715" s="203"/>
    </row>
    <row r="36716" spans="1:8" x14ac:dyDescent="0.25">
      <c r="A36716" s="37"/>
      <c r="B36716" s="38"/>
      <c r="C36716" s="97"/>
      <c r="D36716" s="92"/>
      <c r="E36716" s="88" t="str">
        <f>IF(A36716&lt;&gt;0,IFERROR(VLOOKUP(D36716,Transactions!$K$4:$L$24,2,0), "Invalid date, no label or wrong spelling"),"Date and/or label missing. Exclude?")</f>
        <v>Date and/or label missing. Exclude?</v>
      </c>
      <c r="F36716" s="201"/>
      <c r="G36716" s="202"/>
      <c r="H36716" s="203"/>
    </row>
    <row r="36717" spans="1:8" x14ac:dyDescent="0.25">
      <c r="A36717" s="37"/>
      <c r="B36717" s="38"/>
      <c r="C36717" s="97"/>
      <c r="D36717" s="92"/>
      <c r="E36717" s="88" t="str">
        <f>IF(A36717&lt;&gt;0,IFERROR(VLOOKUP(D36717,Transactions!$K$4:$L$24,2,0), "Invalid date, no label or wrong spelling"),"Date and/or label missing. Exclude?")</f>
        <v>Date and/or label missing. Exclude?</v>
      </c>
      <c r="F36717" s="201"/>
      <c r="G36717" s="202"/>
      <c r="H36717" s="203"/>
    </row>
    <row r="36718" spans="1:8" x14ac:dyDescent="0.25">
      <c r="A36718" s="37"/>
      <c r="B36718" s="38"/>
      <c r="C36718" s="97"/>
      <c r="D36718" s="92"/>
      <c r="E36718" s="88" t="str">
        <f>IF(A36718&lt;&gt;0,IFERROR(VLOOKUP(D36718,Transactions!$K$4:$L$24,2,0), "Invalid date, no label or wrong spelling"),"Date and/or label missing. Exclude?")</f>
        <v>Date and/or label missing. Exclude?</v>
      </c>
      <c r="F36718" s="201"/>
      <c r="G36718" s="202"/>
      <c r="H36718" s="203"/>
    </row>
    <row r="36719" spans="1:8" x14ac:dyDescent="0.25">
      <c r="A36719" s="37"/>
      <c r="B36719" s="38"/>
      <c r="C36719" s="97"/>
      <c r="D36719" s="92"/>
      <c r="E36719" s="88" t="str">
        <f>IF(A36719&lt;&gt;0,IFERROR(VLOOKUP(D36719,Transactions!$K$4:$L$24,2,0), "Invalid date, no label or wrong spelling"),"Date and/or label missing. Exclude?")</f>
        <v>Date and/or label missing. Exclude?</v>
      </c>
      <c r="F36719" s="201"/>
      <c r="G36719" s="202"/>
      <c r="H36719" s="203"/>
    </row>
    <row r="36720" spans="1:8" x14ac:dyDescent="0.25">
      <c r="A36720" s="37"/>
      <c r="B36720" s="38"/>
      <c r="C36720" s="97"/>
      <c r="D36720" s="92"/>
      <c r="E36720" s="88" t="str">
        <f>IF(A36720&lt;&gt;0,IFERROR(VLOOKUP(D36720,Transactions!$K$4:$L$24,2,0), "Invalid date, no label or wrong spelling"),"Date and/or label missing. Exclude?")</f>
        <v>Date and/or label missing. Exclude?</v>
      </c>
      <c r="F36720" s="201"/>
      <c r="G36720" s="202"/>
      <c r="H36720" s="203"/>
    </row>
    <row r="36721" spans="1:8" x14ac:dyDescent="0.25">
      <c r="A36721" s="37"/>
      <c r="B36721" s="38"/>
      <c r="C36721" s="97"/>
      <c r="D36721" s="92"/>
      <c r="E36721" s="88" t="str">
        <f>IF(A36721&lt;&gt;0,IFERROR(VLOOKUP(D36721,Transactions!$K$4:$L$24,2,0), "Invalid date, no label or wrong spelling"),"Date and/or label missing. Exclude?")</f>
        <v>Date and/or label missing. Exclude?</v>
      </c>
      <c r="F36721" s="201"/>
      <c r="G36721" s="202"/>
      <c r="H36721" s="203"/>
    </row>
    <row r="36722" spans="1:8" x14ac:dyDescent="0.25">
      <c r="A36722" s="37"/>
      <c r="B36722" s="38"/>
      <c r="C36722" s="97"/>
      <c r="D36722" s="92"/>
      <c r="E36722" s="88" t="str">
        <f>IF(A36722&lt;&gt;0,IFERROR(VLOOKUP(D36722,Transactions!$K$4:$L$24,2,0), "Invalid date, no label or wrong spelling"),"Date and/or label missing. Exclude?")</f>
        <v>Date and/or label missing. Exclude?</v>
      </c>
      <c r="F36722" s="201"/>
      <c r="G36722" s="202"/>
      <c r="H36722" s="203"/>
    </row>
    <row r="36723" spans="1:8" x14ac:dyDescent="0.25">
      <c r="A36723" s="37"/>
      <c r="B36723" s="38"/>
      <c r="C36723" s="97"/>
      <c r="D36723" s="92"/>
      <c r="E36723" s="88" t="str">
        <f>IF(A36723&lt;&gt;0,IFERROR(VLOOKUP(D36723,Transactions!$K$4:$L$24,2,0), "Invalid date, no label or wrong spelling"),"Date and/or label missing. Exclude?")</f>
        <v>Date and/or label missing. Exclude?</v>
      </c>
      <c r="F36723" s="201"/>
      <c r="G36723" s="202"/>
      <c r="H36723" s="203"/>
    </row>
    <row r="36724" spans="1:8" x14ac:dyDescent="0.25">
      <c r="A36724" s="37"/>
      <c r="B36724" s="38"/>
      <c r="C36724" s="97"/>
      <c r="D36724" s="92"/>
      <c r="E36724" s="88" t="str">
        <f>IF(A36724&lt;&gt;0,IFERROR(VLOOKUP(D36724,Transactions!$K$4:$L$24,2,0), "Invalid date, no label or wrong spelling"),"Date and/or label missing. Exclude?")</f>
        <v>Date and/or label missing. Exclude?</v>
      </c>
      <c r="F36724" s="201"/>
      <c r="G36724" s="202"/>
      <c r="H36724" s="203"/>
    </row>
    <row r="36725" spans="1:8" x14ac:dyDescent="0.25">
      <c r="A36725" s="37"/>
      <c r="B36725" s="38"/>
      <c r="C36725" s="97"/>
      <c r="D36725" s="92"/>
      <c r="E36725" s="88" t="str">
        <f>IF(A36725&lt;&gt;0,IFERROR(VLOOKUP(D36725,Transactions!$K$4:$L$24,2,0), "Invalid date, no label or wrong spelling"),"Date and/or label missing. Exclude?")</f>
        <v>Date and/or label missing. Exclude?</v>
      </c>
      <c r="F36725" s="201"/>
      <c r="G36725" s="202"/>
      <c r="H36725" s="203"/>
    </row>
    <row r="36726" spans="1:8" x14ac:dyDescent="0.25">
      <c r="A36726" s="37"/>
      <c r="B36726" s="38"/>
      <c r="C36726" s="97"/>
      <c r="D36726" s="92"/>
      <c r="E36726" s="88" t="str">
        <f>IF(A36726&lt;&gt;0,IFERROR(VLOOKUP(D36726,Transactions!$K$4:$L$24,2,0), "Invalid date, no label or wrong spelling"),"Date and/or label missing. Exclude?")</f>
        <v>Date and/or label missing. Exclude?</v>
      </c>
      <c r="F36726" s="201"/>
      <c r="G36726" s="202"/>
      <c r="H36726" s="203"/>
    </row>
    <row r="36727" spans="1:8" x14ac:dyDescent="0.25">
      <c r="A36727" s="37"/>
      <c r="B36727" s="38"/>
      <c r="C36727" s="97"/>
      <c r="D36727" s="92"/>
      <c r="E36727" s="88" t="str">
        <f>IF(A36727&lt;&gt;0,IFERROR(VLOOKUP(D36727,Transactions!$K$4:$L$24,2,0), "Invalid date, no label or wrong spelling"),"Date and/or label missing. Exclude?")</f>
        <v>Date and/or label missing. Exclude?</v>
      </c>
      <c r="F36727" s="201"/>
      <c r="G36727" s="202"/>
      <c r="H36727" s="203"/>
    </row>
    <row r="36728" spans="1:8" x14ac:dyDescent="0.25">
      <c r="A36728" s="37"/>
      <c r="B36728" s="38"/>
      <c r="C36728" s="97"/>
      <c r="D36728" s="92"/>
      <c r="E36728" s="88" t="str">
        <f>IF(A36728&lt;&gt;0,IFERROR(VLOOKUP(D36728,Transactions!$K$4:$L$24,2,0), "Invalid date, no label or wrong spelling"),"Date and/or label missing. Exclude?")</f>
        <v>Date and/or label missing. Exclude?</v>
      </c>
      <c r="F36728" s="201"/>
      <c r="G36728" s="202"/>
      <c r="H36728" s="203"/>
    </row>
    <row r="36729" spans="1:8" x14ac:dyDescent="0.25">
      <c r="A36729" s="37"/>
      <c r="B36729" s="38"/>
      <c r="C36729" s="97"/>
      <c r="D36729" s="92"/>
      <c r="E36729" s="88" t="str">
        <f>IF(A36729&lt;&gt;0,IFERROR(VLOOKUP(D36729,Transactions!$K$4:$L$24,2,0), "Invalid date, no label or wrong spelling"),"Date and/or label missing. Exclude?")</f>
        <v>Date and/or label missing. Exclude?</v>
      </c>
      <c r="F36729" s="201"/>
      <c r="G36729" s="202"/>
      <c r="H36729" s="203"/>
    </row>
    <row r="36730" spans="1:8" x14ac:dyDescent="0.25">
      <c r="A36730" s="37"/>
      <c r="B36730" s="38"/>
      <c r="C36730" s="97"/>
      <c r="D36730" s="92"/>
      <c r="E36730" s="88" t="str">
        <f>IF(A36730&lt;&gt;0,IFERROR(VLOOKUP(D36730,Transactions!$K$4:$L$24,2,0), "Invalid date, no label or wrong spelling"),"Date and/or label missing. Exclude?")</f>
        <v>Date and/or label missing. Exclude?</v>
      </c>
      <c r="F36730" s="201"/>
      <c r="G36730" s="202"/>
      <c r="H36730" s="203"/>
    </row>
    <row r="36731" spans="1:8" x14ac:dyDescent="0.25">
      <c r="A36731" s="37"/>
      <c r="B36731" s="38"/>
      <c r="C36731" s="97"/>
      <c r="D36731" s="92"/>
      <c r="E36731" s="88" t="str">
        <f>IF(A36731&lt;&gt;0,IFERROR(VLOOKUP(D36731,Transactions!$K$4:$L$24,2,0), "Invalid date, no label or wrong spelling"),"Date and/or label missing. Exclude?")</f>
        <v>Date and/or label missing. Exclude?</v>
      </c>
      <c r="F36731" s="201"/>
      <c r="G36731" s="202"/>
      <c r="H36731" s="203"/>
    </row>
    <row r="36732" spans="1:8" x14ac:dyDescent="0.25">
      <c r="A36732" s="37"/>
      <c r="B36732" s="38"/>
      <c r="C36732" s="97"/>
      <c r="D36732" s="92"/>
      <c r="E36732" s="88" t="str">
        <f>IF(A36732&lt;&gt;0,IFERROR(VLOOKUP(D36732,Transactions!$K$4:$L$24,2,0), "Invalid date, no label or wrong spelling"),"Date and/or label missing. Exclude?")</f>
        <v>Date and/or label missing. Exclude?</v>
      </c>
      <c r="F36732" s="201"/>
      <c r="G36732" s="202"/>
      <c r="H36732" s="203"/>
    </row>
    <row r="36733" spans="1:8" x14ac:dyDescent="0.25">
      <c r="A36733" s="37"/>
      <c r="B36733" s="38"/>
      <c r="C36733" s="97"/>
      <c r="D36733" s="92"/>
      <c r="E36733" s="88" t="str">
        <f>IF(A36733&lt;&gt;0,IFERROR(VLOOKUP(D36733,Transactions!$K$4:$L$24,2,0), "Invalid date, no label or wrong spelling"),"Date and/or label missing. Exclude?")</f>
        <v>Date and/or label missing. Exclude?</v>
      </c>
      <c r="F36733" s="201"/>
      <c r="G36733" s="202"/>
      <c r="H36733" s="203"/>
    </row>
    <row r="36734" spans="1:8" x14ac:dyDescent="0.25">
      <c r="A36734" s="37"/>
      <c r="B36734" s="38"/>
      <c r="C36734" s="97"/>
      <c r="D36734" s="92"/>
      <c r="E36734" s="88" t="str">
        <f>IF(A36734&lt;&gt;0,IFERROR(VLOOKUP(D36734,Transactions!$K$4:$L$24,2,0), "Invalid date, no label or wrong spelling"),"Date and/or label missing. Exclude?")</f>
        <v>Date and/or label missing. Exclude?</v>
      </c>
      <c r="F36734" s="201"/>
      <c r="G36734" s="202"/>
      <c r="H36734" s="203"/>
    </row>
    <row r="36735" spans="1:8" x14ac:dyDescent="0.25">
      <c r="A36735" s="37"/>
      <c r="B36735" s="38"/>
      <c r="C36735" s="97"/>
      <c r="D36735" s="92"/>
      <c r="E36735" s="88" t="str">
        <f>IF(A36735&lt;&gt;0,IFERROR(VLOOKUP(D36735,Transactions!$K$4:$L$24,2,0), "Invalid date, no label or wrong spelling"),"Date and/or label missing. Exclude?")</f>
        <v>Date and/or label missing. Exclude?</v>
      </c>
      <c r="F36735" s="201"/>
      <c r="G36735" s="202"/>
      <c r="H36735" s="203"/>
    </row>
    <row r="36736" spans="1:8" x14ac:dyDescent="0.25">
      <c r="A36736" s="37"/>
      <c r="B36736" s="38"/>
      <c r="C36736" s="97"/>
      <c r="D36736" s="92"/>
      <c r="E36736" s="88" t="str">
        <f>IF(A36736&lt;&gt;0,IFERROR(VLOOKUP(D36736,Transactions!$K$4:$L$24,2,0), "Invalid date, no label or wrong spelling"),"Date and/or label missing. Exclude?")</f>
        <v>Date and/or label missing. Exclude?</v>
      </c>
      <c r="F36736" s="201"/>
      <c r="G36736" s="202"/>
      <c r="H36736" s="203"/>
    </row>
    <row r="36737" spans="1:8" x14ac:dyDescent="0.25">
      <c r="A36737" s="37"/>
      <c r="B36737" s="38"/>
      <c r="C36737" s="97"/>
      <c r="D36737" s="92"/>
      <c r="E36737" s="88" t="str">
        <f>IF(A36737&lt;&gt;0,IFERROR(VLOOKUP(D36737,Transactions!$K$4:$L$24,2,0), "Invalid date, no label or wrong spelling"),"Date and/or label missing. Exclude?")</f>
        <v>Date and/or label missing. Exclude?</v>
      </c>
      <c r="F36737" s="201"/>
      <c r="G36737" s="202"/>
      <c r="H36737" s="203"/>
    </row>
    <row r="36738" spans="1:8" x14ac:dyDescent="0.25">
      <c r="A36738" s="37"/>
      <c r="B36738" s="38"/>
      <c r="C36738" s="97"/>
      <c r="D36738" s="92"/>
      <c r="E36738" s="88" t="str">
        <f>IF(A36738&lt;&gt;0,IFERROR(VLOOKUP(D36738,Transactions!$K$4:$L$24,2,0), "Invalid date, no label or wrong spelling"),"Date and/or label missing. Exclude?")</f>
        <v>Date and/or label missing. Exclude?</v>
      </c>
      <c r="F36738" s="201"/>
      <c r="G36738" s="202"/>
      <c r="H36738" s="203"/>
    </row>
    <row r="36739" spans="1:8" x14ac:dyDescent="0.25">
      <c r="A36739" s="37"/>
      <c r="B36739" s="38"/>
      <c r="C36739" s="97"/>
      <c r="D36739" s="92"/>
      <c r="E36739" s="88" t="str">
        <f>IF(A36739&lt;&gt;0,IFERROR(VLOOKUP(D36739,Transactions!$K$4:$L$24,2,0), "Invalid date, no label or wrong spelling"),"Date and/or label missing. Exclude?")</f>
        <v>Date and/or label missing. Exclude?</v>
      </c>
      <c r="F36739" s="201"/>
      <c r="G36739" s="202"/>
      <c r="H36739" s="203"/>
    </row>
    <row r="36740" spans="1:8" x14ac:dyDescent="0.25">
      <c r="A36740" s="37"/>
      <c r="B36740" s="38"/>
      <c r="C36740" s="97"/>
      <c r="D36740" s="92"/>
      <c r="E36740" s="88" t="str">
        <f>IF(A36740&lt;&gt;0,IFERROR(VLOOKUP(D36740,Transactions!$K$4:$L$24,2,0), "Invalid date, no label or wrong spelling"),"Date and/or label missing. Exclude?")</f>
        <v>Date and/or label missing. Exclude?</v>
      </c>
      <c r="F36740" s="201"/>
      <c r="G36740" s="202"/>
      <c r="H36740" s="203"/>
    </row>
    <row r="36741" spans="1:8" x14ac:dyDescent="0.25">
      <c r="A36741" s="37"/>
      <c r="B36741" s="38"/>
      <c r="C36741" s="97"/>
      <c r="D36741" s="92"/>
      <c r="E36741" s="88" t="str">
        <f>IF(A36741&lt;&gt;0,IFERROR(VLOOKUP(D36741,Transactions!$K$4:$L$24,2,0), "Invalid date, no label or wrong spelling"),"Date and/or label missing. Exclude?")</f>
        <v>Date and/or label missing. Exclude?</v>
      </c>
      <c r="F36741" s="201"/>
      <c r="G36741" s="202"/>
      <c r="H36741" s="203"/>
    </row>
    <row r="36742" spans="1:8" x14ac:dyDescent="0.25">
      <c r="A36742" s="37"/>
      <c r="B36742" s="38"/>
      <c r="C36742" s="97"/>
      <c r="D36742" s="92"/>
      <c r="E36742" s="88" t="str">
        <f>IF(A36742&lt;&gt;0,IFERROR(VLOOKUP(D36742,Transactions!$K$4:$L$24,2,0), "Invalid date, no label or wrong spelling"),"Date and/or label missing. Exclude?")</f>
        <v>Date and/or label missing. Exclude?</v>
      </c>
      <c r="F36742" s="201"/>
      <c r="G36742" s="202"/>
      <c r="H36742" s="203"/>
    </row>
    <row r="36743" spans="1:8" x14ac:dyDescent="0.25">
      <c r="A36743" s="37"/>
      <c r="B36743" s="38"/>
      <c r="C36743" s="97"/>
      <c r="D36743" s="92"/>
      <c r="E36743" s="88" t="str">
        <f>IF(A36743&lt;&gt;0,IFERROR(VLOOKUP(D36743,Transactions!$K$4:$L$24,2,0), "Invalid date, no label or wrong spelling"),"Date and/or label missing. Exclude?")</f>
        <v>Date and/or label missing. Exclude?</v>
      </c>
      <c r="F36743" s="201"/>
      <c r="G36743" s="202"/>
      <c r="H36743" s="203"/>
    </row>
    <row r="36744" spans="1:8" x14ac:dyDescent="0.25">
      <c r="A36744" s="37"/>
      <c r="B36744" s="38"/>
      <c r="C36744" s="97"/>
      <c r="D36744" s="92"/>
      <c r="E36744" s="88" t="str">
        <f>IF(A36744&lt;&gt;0,IFERROR(VLOOKUP(D36744,Transactions!$K$4:$L$24,2,0), "Invalid date, no label or wrong spelling"),"Date and/or label missing. Exclude?")</f>
        <v>Date and/or label missing. Exclude?</v>
      </c>
      <c r="F36744" s="201"/>
      <c r="G36744" s="202"/>
      <c r="H36744" s="203"/>
    </row>
    <row r="36745" spans="1:8" x14ac:dyDescent="0.25">
      <c r="A36745" s="37"/>
      <c r="B36745" s="38"/>
      <c r="C36745" s="97"/>
      <c r="D36745" s="92"/>
      <c r="E36745" s="88" t="str">
        <f>IF(A36745&lt;&gt;0,IFERROR(VLOOKUP(D36745,Transactions!$K$4:$L$24,2,0), "Invalid date, no label or wrong spelling"),"Date and/or label missing. Exclude?")</f>
        <v>Date and/or label missing. Exclude?</v>
      </c>
      <c r="F36745" s="201"/>
      <c r="G36745" s="202"/>
      <c r="H36745" s="203"/>
    </row>
    <row r="36746" spans="1:8" x14ac:dyDescent="0.25">
      <c r="A36746" s="37"/>
      <c r="B36746" s="38"/>
      <c r="C36746" s="97"/>
      <c r="D36746" s="92"/>
      <c r="E36746" s="88" t="str">
        <f>IF(A36746&lt;&gt;0,IFERROR(VLOOKUP(D36746,Transactions!$K$4:$L$24,2,0), "Invalid date, no label or wrong spelling"),"Date and/or label missing. Exclude?")</f>
        <v>Date and/or label missing. Exclude?</v>
      </c>
      <c r="F36746" s="201"/>
      <c r="G36746" s="202"/>
      <c r="H36746" s="203"/>
    </row>
    <row r="36747" spans="1:8" x14ac:dyDescent="0.25">
      <c r="A36747" s="37"/>
      <c r="B36747" s="38"/>
      <c r="C36747" s="97"/>
      <c r="D36747" s="92"/>
      <c r="E36747" s="88" t="str">
        <f>IF(A36747&lt;&gt;0,IFERROR(VLOOKUP(D36747,Transactions!$K$4:$L$24,2,0), "Invalid date, no label or wrong spelling"),"Date and/or label missing. Exclude?")</f>
        <v>Date and/or label missing. Exclude?</v>
      </c>
      <c r="F36747" s="201"/>
      <c r="G36747" s="202"/>
      <c r="H36747" s="203"/>
    </row>
    <row r="36748" spans="1:8" x14ac:dyDescent="0.25">
      <c r="A36748" s="37"/>
      <c r="B36748" s="38"/>
      <c r="C36748" s="97"/>
      <c r="D36748" s="92"/>
      <c r="E36748" s="88" t="str">
        <f>IF(A36748&lt;&gt;0,IFERROR(VLOOKUP(D36748,Transactions!$K$4:$L$24,2,0), "Invalid date, no label or wrong spelling"),"Date and/or label missing. Exclude?")</f>
        <v>Date and/or label missing. Exclude?</v>
      </c>
      <c r="F36748" s="201"/>
      <c r="G36748" s="202"/>
      <c r="H36748" s="203"/>
    </row>
    <row r="36749" spans="1:8" x14ac:dyDescent="0.25">
      <c r="A36749" s="37"/>
      <c r="B36749" s="38"/>
      <c r="C36749" s="97"/>
      <c r="D36749" s="92"/>
      <c r="E36749" s="88" t="str">
        <f>IF(A36749&lt;&gt;0,IFERROR(VLOOKUP(D36749,Transactions!$K$4:$L$24,2,0), "Invalid date, no label or wrong spelling"),"Date and/or label missing. Exclude?")</f>
        <v>Date and/or label missing. Exclude?</v>
      </c>
      <c r="F36749" s="201"/>
      <c r="G36749" s="202"/>
      <c r="H36749" s="203"/>
    </row>
    <row r="36750" spans="1:8" x14ac:dyDescent="0.25">
      <c r="A36750" s="37"/>
      <c r="B36750" s="38"/>
      <c r="C36750" s="97"/>
      <c r="D36750" s="92"/>
      <c r="E36750" s="88" t="str">
        <f>IF(A36750&lt;&gt;0,IFERROR(VLOOKUP(D36750,Transactions!$K$4:$L$24,2,0), "Invalid date, no label or wrong spelling"),"Date and/or label missing. Exclude?")</f>
        <v>Date and/or label missing. Exclude?</v>
      </c>
      <c r="F36750" s="201"/>
      <c r="G36750" s="202"/>
      <c r="H36750" s="203"/>
    </row>
    <row r="36751" spans="1:8" x14ac:dyDescent="0.25">
      <c r="A36751" s="37"/>
      <c r="B36751" s="38"/>
      <c r="C36751" s="97"/>
      <c r="D36751" s="92"/>
      <c r="E36751" s="88" t="str">
        <f>IF(A36751&lt;&gt;0,IFERROR(VLOOKUP(D36751,Transactions!$K$4:$L$24,2,0), "Invalid date, no label or wrong spelling"),"Date and/or label missing. Exclude?")</f>
        <v>Date and/or label missing. Exclude?</v>
      </c>
      <c r="F36751" s="201"/>
      <c r="G36751" s="202"/>
      <c r="H36751" s="203"/>
    </row>
    <row r="36752" spans="1:8" x14ac:dyDescent="0.25">
      <c r="A36752" s="37"/>
      <c r="B36752" s="38"/>
      <c r="C36752" s="97"/>
      <c r="D36752" s="92"/>
      <c r="E36752" s="88" t="str">
        <f>IF(A36752&lt;&gt;0,IFERROR(VLOOKUP(D36752,Transactions!$K$4:$L$24,2,0), "Invalid date, no label or wrong spelling"),"Date and/or label missing. Exclude?")</f>
        <v>Date and/or label missing. Exclude?</v>
      </c>
      <c r="F36752" s="201"/>
      <c r="G36752" s="202"/>
      <c r="H36752" s="203"/>
    </row>
    <row r="36753" spans="1:8" x14ac:dyDescent="0.25">
      <c r="A36753" s="37"/>
      <c r="B36753" s="38"/>
      <c r="C36753" s="97"/>
      <c r="D36753" s="92"/>
      <c r="E36753" s="88" t="str">
        <f>IF(A36753&lt;&gt;0,IFERROR(VLOOKUP(D36753,Transactions!$K$4:$L$24,2,0), "Invalid date, no label or wrong spelling"),"Date and/or label missing. Exclude?")</f>
        <v>Date and/or label missing. Exclude?</v>
      </c>
      <c r="F36753" s="201"/>
      <c r="G36753" s="202"/>
      <c r="H36753" s="203"/>
    </row>
    <row r="36754" spans="1:8" x14ac:dyDescent="0.25">
      <c r="A36754" s="37"/>
      <c r="B36754" s="38"/>
      <c r="C36754" s="97"/>
      <c r="D36754" s="92"/>
      <c r="E36754" s="88" t="str">
        <f>IF(A36754&lt;&gt;0,IFERROR(VLOOKUP(D36754,Transactions!$K$4:$L$24,2,0), "Invalid date, no label or wrong spelling"),"Date and/or label missing. Exclude?")</f>
        <v>Date and/or label missing. Exclude?</v>
      </c>
      <c r="F36754" s="201"/>
      <c r="G36754" s="202"/>
      <c r="H36754" s="203"/>
    </row>
    <row r="36755" spans="1:8" x14ac:dyDescent="0.25">
      <c r="A36755" s="37"/>
      <c r="B36755" s="38"/>
      <c r="C36755" s="97"/>
      <c r="D36755" s="92"/>
      <c r="E36755" s="88" t="str">
        <f>IF(A36755&lt;&gt;0,IFERROR(VLOOKUP(D36755,Transactions!$K$4:$L$24,2,0), "Invalid date, no label or wrong spelling"),"Date and/or label missing. Exclude?")</f>
        <v>Date and/or label missing. Exclude?</v>
      </c>
      <c r="F36755" s="201"/>
      <c r="G36755" s="202"/>
      <c r="H36755" s="203"/>
    </row>
    <row r="36756" spans="1:8" x14ac:dyDescent="0.25">
      <c r="A36756" s="37"/>
      <c r="B36756" s="38"/>
      <c r="C36756" s="97"/>
      <c r="D36756" s="92"/>
      <c r="E36756" s="88" t="str">
        <f>IF(A36756&lt;&gt;0,IFERROR(VLOOKUP(D36756,Transactions!$K$4:$L$24,2,0), "Invalid date, no label or wrong spelling"),"Date and/or label missing. Exclude?")</f>
        <v>Date and/or label missing. Exclude?</v>
      </c>
      <c r="F36756" s="201"/>
      <c r="G36756" s="202"/>
      <c r="H36756" s="203"/>
    </row>
    <row r="36757" spans="1:8" x14ac:dyDescent="0.25">
      <c r="A36757" s="37"/>
      <c r="B36757" s="38"/>
      <c r="C36757" s="97"/>
      <c r="D36757" s="92"/>
      <c r="E36757" s="88" t="str">
        <f>IF(A36757&lt;&gt;0,IFERROR(VLOOKUP(D36757,Transactions!$K$4:$L$24,2,0), "Invalid date, no label or wrong spelling"),"Date and/or label missing. Exclude?")</f>
        <v>Date and/or label missing. Exclude?</v>
      </c>
      <c r="F36757" s="201"/>
      <c r="G36757" s="202"/>
      <c r="H36757" s="203"/>
    </row>
    <row r="36758" spans="1:8" x14ac:dyDescent="0.25">
      <c r="A36758" s="37"/>
      <c r="B36758" s="38"/>
      <c r="C36758" s="97"/>
      <c r="D36758" s="92"/>
      <c r="E36758" s="88" t="str">
        <f>IF(A36758&lt;&gt;0,IFERROR(VLOOKUP(D36758,Transactions!$K$4:$L$24,2,0), "Invalid date, no label or wrong spelling"),"Date and/or label missing. Exclude?")</f>
        <v>Date and/or label missing. Exclude?</v>
      </c>
      <c r="F36758" s="201"/>
      <c r="G36758" s="202"/>
      <c r="H36758" s="203"/>
    </row>
    <row r="36759" spans="1:8" x14ac:dyDescent="0.25">
      <c r="A36759" s="37"/>
      <c r="B36759" s="38"/>
      <c r="C36759" s="97"/>
      <c r="D36759" s="92"/>
      <c r="E36759" s="88" t="str">
        <f>IF(A36759&lt;&gt;0,IFERROR(VLOOKUP(D36759,Transactions!$K$4:$L$24,2,0), "Invalid date, no label or wrong spelling"),"Date and/or label missing. Exclude?")</f>
        <v>Date and/or label missing. Exclude?</v>
      </c>
      <c r="F36759" s="201"/>
      <c r="G36759" s="202"/>
      <c r="H36759" s="203"/>
    </row>
    <row r="36760" spans="1:8" x14ac:dyDescent="0.25">
      <c r="A36760" s="37"/>
      <c r="B36760" s="38"/>
      <c r="C36760" s="97"/>
      <c r="D36760" s="92"/>
      <c r="E36760" s="88" t="str">
        <f>IF(A36760&lt;&gt;0,IFERROR(VLOOKUP(D36760,Transactions!$K$4:$L$24,2,0), "Invalid date, no label or wrong spelling"),"Date and/or label missing. Exclude?")</f>
        <v>Date and/or label missing. Exclude?</v>
      </c>
      <c r="F36760" s="201"/>
      <c r="G36760" s="202"/>
      <c r="H36760" s="203"/>
    </row>
    <row r="36761" spans="1:8" x14ac:dyDescent="0.25">
      <c r="A36761" s="37"/>
      <c r="B36761" s="38"/>
      <c r="C36761" s="97"/>
      <c r="D36761" s="92"/>
      <c r="E36761" s="88" t="str">
        <f>IF(A36761&lt;&gt;0,IFERROR(VLOOKUP(D36761,Transactions!$K$4:$L$24,2,0), "Invalid date, no label or wrong spelling"),"Date and/or label missing. Exclude?")</f>
        <v>Date and/or label missing. Exclude?</v>
      </c>
      <c r="F36761" s="201"/>
      <c r="G36761" s="202"/>
      <c r="H36761" s="203"/>
    </row>
    <row r="36762" spans="1:8" x14ac:dyDescent="0.25">
      <c r="A36762" s="37"/>
      <c r="B36762" s="38"/>
      <c r="C36762" s="97"/>
      <c r="D36762" s="92"/>
      <c r="E36762" s="88" t="str">
        <f>IF(A36762&lt;&gt;0,IFERROR(VLOOKUP(D36762,Transactions!$K$4:$L$24,2,0), "Invalid date, no label or wrong spelling"),"Date and/or label missing. Exclude?")</f>
        <v>Date and/or label missing. Exclude?</v>
      </c>
      <c r="F36762" s="201"/>
      <c r="G36762" s="202"/>
      <c r="H36762" s="203"/>
    </row>
    <row r="36763" spans="1:8" x14ac:dyDescent="0.25">
      <c r="A36763" s="37"/>
      <c r="B36763" s="38"/>
      <c r="C36763" s="97"/>
      <c r="D36763" s="92"/>
      <c r="E36763" s="88" t="str">
        <f>IF(A36763&lt;&gt;0,IFERROR(VLOOKUP(D36763,Transactions!$K$4:$L$24,2,0), "Invalid date, no label or wrong spelling"),"Date and/or label missing. Exclude?")</f>
        <v>Date and/or label missing. Exclude?</v>
      </c>
      <c r="F36763" s="201"/>
      <c r="G36763" s="202"/>
      <c r="H36763" s="203"/>
    </row>
    <row r="36764" spans="1:8" x14ac:dyDescent="0.25">
      <c r="A36764" s="37"/>
      <c r="B36764" s="38"/>
      <c r="C36764" s="97"/>
      <c r="D36764" s="92"/>
      <c r="E36764" s="88" t="str">
        <f>IF(A36764&lt;&gt;0,IFERROR(VLOOKUP(D36764,Transactions!$K$4:$L$24,2,0), "Invalid date, no label or wrong spelling"),"Date and/or label missing. Exclude?")</f>
        <v>Date and/or label missing. Exclude?</v>
      </c>
      <c r="F36764" s="201"/>
      <c r="G36764" s="202"/>
      <c r="H36764" s="203"/>
    </row>
    <row r="36765" spans="1:8" x14ac:dyDescent="0.25">
      <c r="A36765" s="37"/>
      <c r="B36765" s="38"/>
      <c r="C36765" s="97"/>
      <c r="D36765" s="92"/>
      <c r="E36765" s="88" t="str">
        <f>IF(A36765&lt;&gt;0,IFERROR(VLOOKUP(D36765,Transactions!$K$4:$L$24,2,0), "Invalid date, no label or wrong spelling"),"Date and/or label missing. Exclude?")</f>
        <v>Date and/or label missing. Exclude?</v>
      </c>
      <c r="F36765" s="201"/>
      <c r="G36765" s="202"/>
      <c r="H36765" s="203"/>
    </row>
    <row r="36766" spans="1:8" x14ac:dyDescent="0.25">
      <c r="A36766" s="37"/>
      <c r="B36766" s="38"/>
      <c r="C36766" s="97"/>
      <c r="D36766" s="92"/>
      <c r="E36766" s="88" t="str">
        <f>IF(A36766&lt;&gt;0,IFERROR(VLOOKUP(D36766,Transactions!$K$4:$L$24,2,0), "Invalid date, no label or wrong spelling"),"Date and/or label missing. Exclude?")</f>
        <v>Date and/or label missing. Exclude?</v>
      </c>
      <c r="F36766" s="201"/>
      <c r="G36766" s="202"/>
      <c r="H36766" s="203"/>
    </row>
    <row r="36767" spans="1:8" x14ac:dyDescent="0.25">
      <c r="A36767" s="37"/>
      <c r="B36767" s="38"/>
      <c r="C36767" s="97"/>
      <c r="D36767" s="92"/>
      <c r="E36767" s="88" t="str">
        <f>IF(A36767&lt;&gt;0,IFERROR(VLOOKUP(D36767,Transactions!$K$4:$L$24,2,0), "Invalid date, no label or wrong spelling"),"Date and/or label missing. Exclude?")</f>
        <v>Date and/or label missing. Exclude?</v>
      </c>
      <c r="F36767" s="201"/>
      <c r="G36767" s="202"/>
      <c r="H36767" s="203"/>
    </row>
    <row r="36768" spans="1:8" x14ac:dyDescent="0.25">
      <c r="A36768" s="37"/>
      <c r="B36768" s="38"/>
      <c r="C36768" s="97"/>
      <c r="D36768" s="92"/>
      <c r="E36768" s="88" t="str">
        <f>IF(A36768&lt;&gt;0,IFERROR(VLOOKUP(D36768,Transactions!$K$4:$L$24,2,0), "Invalid date, no label or wrong spelling"),"Date and/or label missing. Exclude?")</f>
        <v>Date and/or label missing. Exclude?</v>
      </c>
      <c r="F36768" s="201"/>
      <c r="G36768" s="202"/>
      <c r="H36768" s="203"/>
    </row>
    <row r="36769" spans="1:8" x14ac:dyDescent="0.25">
      <c r="A36769" s="37"/>
      <c r="B36769" s="38"/>
      <c r="C36769" s="97"/>
      <c r="D36769" s="92"/>
      <c r="E36769" s="88" t="str">
        <f>IF(A36769&lt;&gt;0,IFERROR(VLOOKUP(D36769,Transactions!$K$4:$L$24,2,0), "Invalid date, no label or wrong spelling"),"Date and/or label missing. Exclude?")</f>
        <v>Date and/or label missing. Exclude?</v>
      </c>
      <c r="F36769" s="201"/>
      <c r="G36769" s="202"/>
      <c r="H36769" s="203"/>
    </row>
    <row r="36770" spans="1:8" x14ac:dyDescent="0.25">
      <c r="A36770" s="37"/>
      <c r="B36770" s="38"/>
      <c r="C36770" s="97"/>
      <c r="D36770" s="92"/>
      <c r="E36770" s="88" t="str">
        <f>IF(A36770&lt;&gt;0,IFERROR(VLOOKUP(D36770,Transactions!$K$4:$L$24,2,0), "Invalid date, no label or wrong spelling"),"Date and/or label missing. Exclude?")</f>
        <v>Date and/or label missing. Exclude?</v>
      </c>
      <c r="F36770" s="201"/>
      <c r="G36770" s="202"/>
      <c r="H36770" s="203"/>
    </row>
    <row r="36771" spans="1:8" x14ac:dyDescent="0.25">
      <c r="A36771" s="37"/>
      <c r="B36771" s="38"/>
      <c r="C36771" s="97"/>
      <c r="D36771" s="92"/>
      <c r="E36771" s="88" t="str">
        <f>IF(A36771&lt;&gt;0,IFERROR(VLOOKUP(D36771,Transactions!$K$4:$L$24,2,0), "Invalid date, no label or wrong spelling"),"Date and/or label missing. Exclude?")</f>
        <v>Date and/or label missing. Exclude?</v>
      </c>
      <c r="F36771" s="201"/>
      <c r="G36771" s="202"/>
      <c r="H36771" s="203"/>
    </row>
    <row r="36772" spans="1:8" x14ac:dyDescent="0.25">
      <c r="A36772" s="37"/>
      <c r="B36772" s="38"/>
      <c r="C36772" s="97"/>
      <c r="D36772" s="92"/>
      <c r="E36772" s="88" t="str">
        <f>IF(A36772&lt;&gt;0,IFERROR(VLOOKUP(D36772,Transactions!$K$4:$L$24,2,0), "Invalid date, no label or wrong spelling"),"Date and/or label missing. Exclude?")</f>
        <v>Date and/or label missing. Exclude?</v>
      </c>
      <c r="F36772" s="201"/>
      <c r="G36772" s="202"/>
      <c r="H36772" s="203"/>
    </row>
    <row r="36773" spans="1:8" x14ac:dyDescent="0.25">
      <c r="A36773" s="37"/>
      <c r="B36773" s="38"/>
      <c r="C36773" s="97"/>
      <c r="D36773" s="92"/>
      <c r="E36773" s="88" t="str">
        <f>IF(A36773&lt;&gt;0,IFERROR(VLOOKUP(D36773,Transactions!$K$4:$L$24,2,0), "Invalid date, no label or wrong spelling"),"Date and/or label missing. Exclude?")</f>
        <v>Date and/or label missing. Exclude?</v>
      </c>
      <c r="F36773" s="201"/>
      <c r="G36773" s="202"/>
      <c r="H36773" s="203"/>
    </row>
    <row r="36774" spans="1:8" x14ac:dyDescent="0.25">
      <c r="A36774" s="37"/>
      <c r="B36774" s="38"/>
      <c r="C36774" s="97"/>
      <c r="D36774" s="92"/>
      <c r="E36774" s="88" t="str">
        <f>IF(A36774&lt;&gt;0,IFERROR(VLOOKUP(D36774,Transactions!$K$4:$L$24,2,0), "Invalid date, no label or wrong spelling"),"Date and/or label missing. Exclude?")</f>
        <v>Date and/or label missing. Exclude?</v>
      </c>
      <c r="F36774" s="201"/>
      <c r="G36774" s="202"/>
      <c r="H36774" s="203"/>
    </row>
    <row r="36775" spans="1:8" x14ac:dyDescent="0.25">
      <c r="A36775" s="37"/>
      <c r="B36775" s="38"/>
      <c r="C36775" s="97"/>
      <c r="D36775" s="92"/>
      <c r="E36775" s="88" t="str">
        <f>IF(A36775&lt;&gt;0,IFERROR(VLOOKUP(D36775,Transactions!$K$4:$L$24,2,0), "Invalid date, no label or wrong spelling"),"Date and/or label missing. Exclude?")</f>
        <v>Date and/or label missing. Exclude?</v>
      </c>
      <c r="F36775" s="201"/>
      <c r="G36775" s="202"/>
      <c r="H36775" s="203"/>
    </row>
    <row r="36776" spans="1:8" x14ac:dyDescent="0.25">
      <c r="A36776" s="37"/>
      <c r="B36776" s="38"/>
      <c r="C36776" s="97"/>
      <c r="D36776" s="92"/>
      <c r="E36776" s="88" t="str">
        <f>IF(A36776&lt;&gt;0,IFERROR(VLOOKUP(D36776,Transactions!$K$4:$L$24,2,0), "Invalid date, no label or wrong spelling"),"Date and/or label missing. Exclude?")</f>
        <v>Date and/or label missing. Exclude?</v>
      </c>
      <c r="F36776" s="201"/>
      <c r="G36776" s="202"/>
      <c r="H36776" s="203"/>
    </row>
    <row r="36777" spans="1:8" x14ac:dyDescent="0.25">
      <c r="A36777" s="37"/>
      <c r="B36777" s="38"/>
      <c r="C36777" s="97"/>
      <c r="D36777" s="92"/>
      <c r="E36777" s="88" t="str">
        <f>IF(A36777&lt;&gt;0,IFERROR(VLOOKUP(D36777,Transactions!$K$4:$L$24,2,0), "Invalid date, no label or wrong spelling"),"Date and/or label missing. Exclude?")</f>
        <v>Date and/or label missing. Exclude?</v>
      </c>
      <c r="F36777" s="201"/>
      <c r="G36777" s="202"/>
      <c r="H36777" s="203"/>
    </row>
    <row r="36778" spans="1:8" x14ac:dyDescent="0.25">
      <c r="A36778" s="37"/>
      <c r="B36778" s="38"/>
      <c r="C36778" s="97"/>
      <c r="D36778" s="92"/>
      <c r="E36778" s="88" t="str">
        <f>IF(A36778&lt;&gt;0,IFERROR(VLOOKUP(D36778,Transactions!$K$4:$L$24,2,0), "Invalid date, no label or wrong spelling"),"Date and/or label missing. Exclude?")</f>
        <v>Date and/or label missing. Exclude?</v>
      </c>
      <c r="F36778" s="201"/>
      <c r="G36778" s="202"/>
      <c r="H36778" s="203"/>
    </row>
    <row r="36779" spans="1:8" x14ac:dyDescent="0.25">
      <c r="A36779" s="37"/>
      <c r="B36779" s="38"/>
      <c r="C36779" s="97"/>
      <c r="D36779" s="92"/>
      <c r="E36779" s="88" t="str">
        <f>IF(A36779&lt;&gt;0,IFERROR(VLOOKUP(D36779,Transactions!$K$4:$L$24,2,0), "Invalid date, no label or wrong spelling"),"Date and/or label missing. Exclude?")</f>
        <v>Date and/or label missing. Exclude?</v>
      </c>
      <c r="F36779" s="201"/>
      <c r="G36779" s="202"/>
      <c r="H36779" s="203"/>
    </row>
    <row r="36780" spans="1:8" x14ac:dyDescent="0.25">
      <c r="A36780" s="37"/>
      <c r="B36780" s="38"/>
      <c r="C36780" s="97"/>
      <c r="D36780" s="92"/>
      <c r="E36780" s="88" t="str">
        <f>IF(A36780&lt;&gt;0,IFERROR(VLOOKUP(D36780,Transactions!$K$4:$L$24,2,0), "Invalid date, no label or wrong spelling"),"Date and/or label missing. Exclude?")</f>
        <v>Date and/or label missing. Exclude?</v>
      </c>
      <c r="F36780" s="201"/>
      <c r="G36780" s="202"/>
      <c r="H36780" s="203"/>
    </row>
    <row r="36781" spans="1:8" x14ac:dyDescent="0.25">
      <c r="A36781" s="37"/>
      <c r="B36781" s="38"/>
      <c r="C36781" s="97"/>
      <c r="D36781" s="92"/>
      <c r="E36781" s="88" t="str">
        <f>IF(A36781&lt;&gt;0,IFERROR(VLOOKUP(D36781,Transactions!$K$4:$L$24,2,0), "Invalid date, no label or wrong spelling"),"Date and/or label missing. Exclude?")</f>
        <v>Date and/or label missing. Exclude?</v>
      </c>
      <c r="F36781" s="201"/>
      <c r="G36781" s="202"/>
      <c r="H36781" s="203"/>
    </row>
    <row r="36782" spans="1:8" x14ac:dyDescent="0.25">
      <c r="A36782" s="37"/>
      <c r="B36782" s="38"/>
      <c r="C36782" s="97"/>
      <c r="D36782" s="92"/>
      <c r="E36782" s="88" t="str">
        <f>IF(A36782&lt;&gt;0,IFERROR(VLOOKUP(D36782,Transactions!$K$4:$L$24,2,0), "Invalid date, no label or wrong spelling"),"Date and/or label missing. Exclude?")</f>
        <v>Date and/or label missing. Exclude?</v>
      </c>
      <c r="F36782" s="201"/>
      <c r="G36782" s="202"/>
      <c r="H36782" s="203"/>
    </row>
    <row r="36783" spans="1:8" x14ac:dyDescent="0.25">
      <c r="A36783" s="37"/>
      <c r="B36783" s="38"/>
      <c r="C36783" s="97"/>
      <c r="D36783" s="92"/>
      <c r="E36783" s="88" t="str">
        <f>IF(A36783&lt;&gt;0,IFERROR(VLOOKUP(D36783,Transactions!$K$4:$L$24,2,0), "Invalid date, no label or wrong spelling"),"Date and/or label missing. Exclude?")</f>
        <v>Date and/or label missing. Exclude?</v>
      </c>
      <c r="F36783" s="201"/>
      <c r="G36783" s="202"/>
      <c r="H36783" s="203"/>
    </row>
    <row r="36784" spans="1:8" x14ac:dyDescent="0.25">
      <c r="A36784" s="37"/>
      <c r="B36784" s="38"/>
      <c r="C36784" s="97"/>
      <c r="D36784" s="92"/>
      <c r="E36784" s="88" t="str">
        <f>IF(A36784&lt;&gt;0,IFERROR(VLOOKUP(D36784,Transactions!$K$4:$L$24,2,0), "Invalid date, no label or wrong spelling"),"Date and/or label missing. Exclude?")</f>
        <v>Date and/or label missing. Exclude?</v>
      </c>
      <c r="F36784" s="201"/>
      <c r="G36784" s="202"/>
      <c r="H36784" s="203"/>
    </row>
    <row r="36785" spans="1:8" x14ac:dyDescent="0.25">
      <c r="A36785" s="37"/>
      <c r="B36785" s="38"/>
      <c r="C36785" s="97"/>
      <c r="D36785" s="92"/>
      <c r="E36785" s="88" t="str">
        <f>IF(A36785&lt;&gt;0,IFERROR(VLOOKUP(D36785,Transactions!$K$4:$L$24,2,0), "Invalid date, no label or wrong spelling"),"Date and/or label missing. Exclude?")</f>
        <v>Date and/or label missing. Exclude?</v>
      </c>
      <c r="F36785" s="201"/>
      <c r="G36785" s="202"/>
      <c r="H36785" s="203"/>
    </row>
    <row r="36786" spans="1:8" x14ac:dyDescent="0.25">
      <c r="A36786" s="37"/>
      <c r="B36786" s="38"/>
      <c r="C36786" s="97"/>
      <c r="D36786" s="92"/>
      <c r="E36786" s="88" t="str">
        <f>IF(A36786&lt;&gt;0,IFERROR(VLOOKUP(D36786,Transactions!$K$4:$L$24,2,0), "Invalid date, no label or wrong spelling"),"Date and/or label missing. Exclude?")</f>
        <v>Date and/or label missing. Exclude?</v>
      </c>
      <c r="F36786" s="201"/>
      <c r="G36786" s="202"/>
      <c r="H36786" s="203"/>
    </row>
    <row r="36787" spans="1:8" x14ac:dyDescent="0.25">
      <c r="A36787" s="37"/>
      <c r="B36787" s="38"/>
      <c r="C36787" s="97"/>
      <c r="D36787" s="92"/>
      <c r="E36787" s="88" t="str">
        <f>IF(A36787&lt;&gt;0,IFERROR(VLOOKUP(D36787,Transactions!$K$4:$L$24,2,0), "Invalid date, no label or wrong spelling"),"Date and/or label missing. Exclude?")</f>
        <v>Date and/or label missing. Exclude?</v>
      </c>
      <c r="F36787" s="201"/>
      <c r="G36787" s="202"/>
      <c r="H36787" s="203"/>
    </row>
    <row r="36788" spans="1:8" x14ac:dyDescent="0.25">
      <c r="A36788" s="37"/>
      <c r="B36788" s="38"/>
      <c r="C36788" s="97"/>
      <c r="D36788" s="92"/>
      <c r="E36788" s="88" t="str">
        <f>IF(A36788&lt;&gt;0,IFERROR(VLOOKUP(D36788,Transactions!$K$4:$L$24,2,0), "Invalid date, no label or wrong spelling"),"Date and/or label missing. Exclude?")</f>
        <v>Date and/or label missing. Exclude?</v>
      </c>
      <c r="F36788" s="201"/>
      <c r="G36788" s="202"/>
      <c r="H36788" s="203"/>
    </row>
    <row r="36789" spans="1:8" x14ac:dyDescent="0.25">
      <c r="A36789" s="37"/>
      <c r="B36789" s="38"/>
      <c r="C36789" s="97"/>
      <c r="D36789" s="92"/>
      <c r="E36789" s="88" t="str">
        <f>IF(A36789&lt;&gt;0,IFERROR(VLOOKUP(D36789,Transactions!$K$4:$L$24,2,0), "Invalid date, no label or wrong spelling"),"Date and/or label missing. Exclude?")</f>
        <v>Date and/or label missing. Exclude?</v>
      </c>
      <c r="F36789" s="201"/>
      <c r="G36789" s="202"/>
      <c r="H36789" s="203"/>
    </row>
    <row r="36790" spans="1:8" x14ac:dyDescent="0.25">
      <c r="A36790" s="37"/>
      <c r="B36790" s="38"/>
      <c r="C36790" s="97"/>
      <c r="D36790" s="92"/>
      <c r="E36790" s="88" t="str">
        <f>IF(A36790&lt;&gt;0,IFERROR(VLOOKUP(D36790,Transactions!$K$4:$L$24,2,0), "Invalid date, no label or wrong spelling"),"Date and/or label missing. Exclude?")</f>
        <v>Date and/or label missing. Exclude?</v>
      </c>
      <c r="F36790" s="201"/>
      <c r="G36790" s="202"/>
      <c r="H36790" s="203"/>
    </row>
    <row r="36791" spans="1:8" x14ac:dyDescent="0.25">
      <c r="A36791" s="37"/>
      <c r="B36791" s="38"/>
      <c r="C36791" s="97"/>
      <c r="D36791" s="92"/>
      <c r="E36791" s="88" t="str">
        <f>IF(A36791&lt;&gt;0,IFERROR(VLOOKUP(D36791,Transactions!$K$4:$L$24,2,0), "Invalid date, no label or wrong spelling"),"Date and/or label missing. Exclude?")</f>
        <v>Date and/or label missing. Exclude?</v>
      </c>
      <c r="F36791" s="201"/>
      <c r="G36791" s="202"/>
      <c r="H36791" s="203"/>
    </row>
    <row r="36792" spans="1:8" x14ac:dyDescent="0.25">
      <c r="A36792" s="37"/>
      <c r="B36792" s="38"/>
      <c r="C36792" s="97"/>
      <c r="D36792" s="92"/>
      <c r="E36792" s="88" t="str">
        <f>IF(A36792&lt;&gt;0,IFERROR(VLOOKUP(D36792,Transactions!$K$4:$L$24,2,0), "Invalid date, no label or wrong spelling"),"Date and/or label missing. Exclude?")</f>
        <v>Date and/or label missing. Exclude?</v>
      </c>
      <c r="F36792" s="201"/>
      <c r="G36792" s="202"/>
      <c r="H36792" s="203"/>
    </row>
    <row r="36793" spans="1:8" x14ac:dyDescent="0.25">
      <c r="A36793" s="37"/>
      <c r="B36793" s="38"/>
      <c r="C36793" s="97"/>
      <c r="D36793" s="92"/>
      <c r="E36793" s="88" t="str">
        <f>IF(A36793&lt;&gt;0,IFERROR(VLOOKUP(D36793,Transactions!$K$4:$L$24,2,0), "Invalid date, no label or wrong spelling"),"Date and/or label missing. Exclude?")</f>
        <v>Date and/or label missing. Exclude?</v>
      </c>
      <c r="F36793" s="201"/>
      <c r="G36793" s="202"/>
      <c r="H36793" s="203"/>
    </row>
    <row r="36794" spans="1:8" x14ac:dyDescent="0.25">
      <c r="A36794" s="37"/>
      <c r="B36794" s="38"/>
      <c r="C36794" s="97"/>
      <c r="D36794" s="92"/>
      <c r="E36794" s="88" t="str">
        <f>IF(A36794&lt;&gt;0,IFERROR(VLOOKUP(D36794,Transactions!$K$4:$L$24,2,0), "Invalid date, no label or wrong spelling"),"Date and/or label missing. Exclude?")</f>
        <v>Date and/or label missing. Exclude?</v>
      </c>
      <c r="F36794" s="201"/>
      <c r="G36794" s="202"/>
      <c r="H36794" s="203"/>
    </row>
    <row r="36795" spans="1:8" x14ac:dyDescent="0.25">
      <c r="A36795" s="37"/>
      <c r="B36795" s="38"/>
      <c r="C36795" s="97"/>
      <c r="D36795" s="92"/>
      <c r="E36795" s="88" t="str">
        <f>IF(A36795&lt;&gt;0,IFERROR(VLOOKUP(D36795,Transactions!$K$4:$L$24,2,0), "Invalid date, no label or wrong spelling"),"Date and/or label missing. Exclude?")</f>
        <v>Date and/or label missing. Exclude?</v>
      </c>
      <c r="F36795" s="201"/>
      <c r="G36795" s="202"/>
      <c r="H36795" s="203"/>
    </row>
    <row r="36796" spans="1:8" x14ac:dyDescent="0.25">
      <c r="A36796" s="37"/>
      <c r="B36796" s="38"/>
      <c r="C36796" s="97"/>
      <c r="D36796" s="92"/>
      <c r="E36796" s="88" t="str">
        <f>IF(A36796&lt;&gt;0,IFERROR(VLOOKUP(D36796,Transactions!$K$4:$L$24,2,0), "Invalid date, no label or wrong spelling"),"Date and/or label missing. Exclude?")</f>
        <v>Date and/or label missing. Exclude?</v>
      </c>
      <c r="F36796" s="201"/>
      <c r="G36796" s="202"/>
      <c r="H36796" s="203"/>
    </row>
    <row r="36797" spans="1:8" x14ac:dyDescent="0.25">
      <c r="A36797" s="37"/>
      <c r="B36797" s="38"/>
      <c r="C36797" s="97"/>
      <c r="D36797" s="92"/>
      <c r="E36797" s="88" t="str">
        <f>IF(A36797&lt;&gt;0,IFERROR(VLOOKUP(D36797,Transactions!$K$4:$L$24,2,0), "Invalid date, no label or wrong spelling"),"Date and/or label missing. Exclude?")</f>
        <v>Date and/or label missing. Exclude?</v>
      </c>
      <c r="F36797" s="201"/>
      <c r="G36797" s="202"/>
      <c r="H36797" s="203"/>
    </row>
    <row r="36798" spans="1:8" x14ac:dyDescent="0.25">
      <c r="A36798" s="37"/>
      <c r="B36798" s="38"/>
      <c r="C36798" s="97"/>
      <c r="D36798" s="92"/>
      <c r="E36798" s="88" t="str">
        <f>IF(A36798&lt;&gt;0,IFERROR(VLOOKUP(D36798,Transactions!$K$4:$L$24,2,0), "Invalid date, no label or wrong spelling"),"Date and/or label missing. Exclude?")</f>
        <v>Date and/or label missing. Exclude?</v>
      </c>
      <c r="F36798" s="201"/>
      <c r="G36798" s="202"/>
      <c r="H36798" s="203"/>
    </row>
    <row r="36799" spans="1:8" x14ac:dyDescent="0.25">
      <c r="A36799" s="37"/>
      <c r="B36799" s="38"/>
      <c r="C36799" s="97"/>
      <c r="D36799" s="92"/>
      <c r="E36799" s="88" t="str">
        <f>IF(A36799&lt;&gt;0,IFERROR(VLOOKUP(D36799,Transactions!$K$4:$L$24,2,0), "Invalid date, no label or wrong spelling"),"Date and/or label missing. Exclude?")</f>
        <v>Date and/or label missing. Exclude?</v>
      </c>
      <c r="F36799" s="201"/>
      <c r="G36799" s="202"/>
      <c r="H36799" s="203"/>
    </row>
    <row r="36800" spans="1:8" x14ac:dyDescent="0.25">
      <c r="A36800" s="37"/>
      <c r="B36800" s="38"/>
      <c r="C36800" s="97"/>
      <c r="D36800" s="92"/>
      <c r="E36800" s="88" t="str">
        <f>IF(A36800&lt;&gt;0,IFERROR(VLOOKUP(D36800,Transactions!$K$4:$L$24,2,0), "Invalid date, no label or wrong spelling"),"Date and/or label missing. Exclude?")</f>
        <v>Date and/or label missing. Exclude?</v>
      </c>
      <c r="F36800" s="201"/>
      <c r="G36800" s="202"/>
      <c r="H36800" s="203"/>
    </row>
    <row r="36801" spans="1:8" x14ac:dyDescent="0.25">
      <c r="A36801" s="37"/>
      <c r="B36801" s="38"/>
      <c r="C36801" s="97"/>
      <c r="D36801" s="92"/>
      <c r="E36801" s="88" t="str">
        <f>IF(A36801&lt;&gt;0,IFERROR(VLOOKUP(D36801,Transactions!$K$4:$L$24,2,0), "Invalid date, no label or wrong spelling"),"Date and/or label missing. Exclude?")</f>
        <v>Date and/or label missing. Exclude?</v>
      </c>
      <c r="F36801" s="201"/>
      <c r="G36801" s="202"/>
      <c r="H36801" s="203"/>
    </row>
    <row r="36802" spans="1:8" x14ac:dyDescent="0.25">
      <c r="A36802" s="37"/>
      <c r="B36802" s="38"/>
      <c r="C36802" s="97"/>
      <c r="D36802" s="92"/>
      <c r="E36802" s="88" t="str">
        <f>IF(A36802&lt;&gt;0,IFERROR(VLOOKUP(D36802,Transactions!$K$4:$L$24,2,0), "Invalid date, no label or wrong spelling"),"Date and/or label missing. Exclude?")</f>
        <v>Date and/or label missing. Exclude?</v>
      </c>
      <c r="F36802" s="201"/>
      <c r="G36802" s="202"/>
      <c r="H36802" s="203"/>
    </row>
    <row r="36803" spans="1:8" x14ac:dyDescent="0.25">
      <c r="A36803" s="37"/>
      <c r="B36803" s="38"/>
      <c r="C36803" s="97"/>
      <c r="D36803" s="92"/>
      <c r="E36803" s="88" t="str">
        <f>IF(A36803&lt;&gt;0,IFERROR(VLOOKUP(D36803,Transactions!$K$4:$L$24,2,0), "Invalid date, no label or wrong spelling"),"Date and/or label missing. Exclude?")</f>
        <v>Date and/or label missing. Exclude?</v>
      </c>
      <c r="F36803" s="201"/>
      <c r="G36803" s="202"/>
      <c r="H36803" s="203"/>
    </row>
    <row r="36804" spans="1:8" x14ac:dyDescent="0.25">
      <c r="A36804" s="37"/>
      <c r="B36804" s="38"/>
      <c r="C36804" s="97"/>
      <c r="D36804" s="92"/>
      <c r="E36804" s="88" t="str">
        <f>IF(A36804&lt;&gt;0,IFERROR(VLOOKUP(D36804,Transactions!$K$4:$L$24,2,0), "Invalid date, no label or wrong spelling"),"Date and/or label missing. Exclude?")</f>
        <v>Date and/or label missing. Exclude?</v>
      </c>
      <c r="F36804" s="201"/>
      <c r="G36804" s="202"/>
      <c r="H36804" s="203"/>
    </row>
    <row r="36805" spans="1:8" x14ac:dyDescent="0.25">
      <c r="A36805" s="37"/>
      <c r="B36805" s="38"/>
      <c r="C36805" s="97"/>
      <c r="D36805" s="92"/>
      <c r="E36805" s="88" t="str">
        <f>IF(A36805&lt;&gt;0,IFERROR(VLOOKUP(D36805,Transactions!$K$4:$L$24,2,0), "Invalid date, no label or wrong spelling"),"Date and/or label missing. Exclude?")</f>
        <v>Date and/or label missing. Exclude?</v>
      </c>
      <c r="F36805" s="201"/>
      <c r="G36805" s="202"/>
      <c r="H36805" s="203"/>
    </row>
    <row r="36806" spans="1:8" x14ac:dyDescent="0.25">
      <c r="A36806" s="37"/>
      <c r="B36806" s="38"/>
      <c r="C36806" s="97"/>
      <c r="D36806" s="92"/>
      <c r="E36806" s="88" t="str">
        <f>IF(A36806&lt;&gt;0,IFERROR(VLOOKUP(D36806,Transactions!$K$4:$L$24,2,0), "Invalid date, no label or wrong spelling"),"Date and/or label missing. Exclude?")</f>
        <v>Date and/or label missing. Exclude?</v>
      </c>
      <c r="F36806" s="201"/>
      <c r="G36806" s="202"/>
      <c r="H36806" s="203"/>
    </row>
    <row r="36807" spans="1:8" x14ac:dyDescent="0.25">
      <c r="A36807" s="37"/>
      <c r="B36807" s="38"/>
      <c r="C36807" s="97"/>
      <c r="D36807" s="92"/>
      <c r="E36807" s="88" t="str">
        <f>IF(A36807&lt;&gt;0,IFERROR(VLOOKUP(D36807,Transactions!$K$4:$L$24,2,0), "Invalid date, no label or wrong spelling"),"Date and/or label missing. Exclude?")</f>
        <v>Date and/or label missing. Exclude?</v>
      </c>
      <c r="F36807" s="201"/>
      <c r="G36807" s="202"/>
      <c r="H36807" s="203"/>
    </row>
    <row r="36808" spans="1:8" x14ac:dyDescent="0.25">
      <c r="A36808" s="37"/>
      <c r="B36808" s="38"/>
      <c r="C36808" s="97"/>
      <c r="D36808" s="92"/>
      <c r="E36808" s="88" t="str">
        <f>IF(A36808&lt;&gt;0,IFERROR(VLOOKUP(D36808,Transactions!$K$4:$L$24,2,0), "Invalid date, no label or wrong spelling"),"Date and/or label missing. Exclude?")</f>
        <v>Date and/or label missing. Exclude?</v>
      </c>
      <c r="F36808" s="201"/>
      <c r="G36808" s="202"/>
      <c r="H36808" s="203"/>
    </row>
    <row r="36809" spans="1:8" x14ac:dyDescent="0.25">
      <c r="A36809" s="37"/>
      <c r="B36809" s="38"/>
      <c r="C36809" s="97"/>
      <c r="D36809" s="92"/>
      <c r="E36809" s="88" t="str">
        <f>IF(A36809&lt;&gt;0,IFERROR(VLOOKUP(D36809,Transactions!$K$4:$L$24,2,0), "Invalid date, no label or wrong spelling"),"Date and/or label missing. Exclude?")</f>
        <v>Date and/or label missing. Exclude?</v>
      </c>
      <c r="F36809" s="201"/>
      <c r="G36809" s="202"/>
      <c r="H36809" s="203"/>
    </row>
    <row r="36810" spans="1:8" x14ac:dyDescent="0.25">
      <c r="A36810" s="37"/>
      <c r="B36810" s="38"/>
      <c r="C36810" s="97"/>
      <c r="D36810" s="92"/>
      <c r="E36810" s="88" t="str">
        <f>IF(A36810&lt;&gt;0,IFERROR(VLOOKUP(D36810,Transactions!$K$4:$L$24,2,0), "Invalid date, no label or wrong spelling"),"Date and/or label missing. Exclude?")</f>
        <v>Date and/or label missing. Exclude?</v>
      </c>
      <c r="F36810" s="201"/>
      <c r="G36810" s="202"/>
      <c r="H36810" s="203"/>
    </row>
    <row r="36811" spans="1:8" x14ac:dyDescent="0.25">
      <c r="A36811" s="37"/>
      <c r="B36811" s="38"/>
      <c r="C36811" s="97"/>
      <c r="D36811" s="92"/>
      <c r="E36811" s="88" t="str">
        <f>IF(A36811&lt;&gt;0,IFERROR(VLOOKUP(D36811,Transactions!$K$4:$L$24,2,0), "Invalid date, no label or wrong spelling"),"Date and/or label missing. Exclude?")</f>
        <v>Date and/or label missing. Exclude?</v>
      </c>
      <c r="F36811" s="201"/>
      <c r="G36811" s="202"/>
      <c r="H36811" s="203"/>
    </row>
    <row r="36812" spans="1:8" x14ac:dyDescent="0.25">
      <c r="A36812" s="37"/>
      <c r="B36812" s="38"/>
      <c r="C36812" s="97"/>
      <c r="D36812" s="92"/>
      <c r="E36812" s="88" t="str">
        <f>IF(A36812&lt;&gt;0,IFERROR(VLOOKUP(D36812,Transactions!$K$4:$L$24,2,0), "Invalid date, no label or wrong spelling"),"Date and/or label missing. Exclude?")</f>
        <v>Date and/or label missing. Exclude?</v>
      </c>
      <c r="F36812" s="201"/>
      <c r="G36812" s="202"/>
      <c r="H36812" s="203"/>
    </row>
    <row r="36813" spans="1:8" x14ac:dyDescent="0.25">
      <c r="A36813" s="37"/>
      <c r="B36813" s="38"/>
      <c r="C36813" s="97"/>
      <c r="D36813" s="92"/>
      <c r="E36813" s="88" t="str">
        <f>IF(A36813&lt;&gt;0,IFERROR(VLOOKUP(D36813,Transactions!$K$4:$L$24,2,0), "Invalid date, no label or wrong spelling"),"Date and/or label missing. Exclude?")</f>
        <v>Date and/or label missing. Exclude?</v>
      </c>
      <c r="F36813" s="201"/>
      <c r="G36813" s="202"/>
      <c r="H36813" s="203"/>
    </row>
    <row r="36814" spans="1:8" x14ac:dyDescent="0.25">
      <c r="A36814" s="37"/>
      <c r="B36814" s="38"/>
      <c r="C36814" s="97"/>
      <c r="D36814" s="92"/>
      <c r="E36814" s="88" t="str">
        <f>IF(A36814&lt;&gt;0,IFERROR(VLOOKUP(D36814,Transactions!$K$4:$L$24,2,0), "Invalid date, no label or wrong spelling"),"Date and/or label missing. Exclude?")</f>
        <v>Date and/or label missing. Exclude?</v>
      </c>
      <c r="F36814" s="201"/>
      <c r="G36814" s="202"/>
      <c r="H36814" s="203"/>
    </row>
    <row r="36815" spans="1:8" x14ac:dyDescent="0.25">
      <c r="A36815" s="37"/>
      <c r="B36815" s="38"/>
      <c r="C36815" s="97"/>
      <c r="D36815" s="92"/>
      <c r="E36815" s="88" t="str">
        <f>IF(A36815&lt;&gt;0,IFERROR(VLOOKUP(D36815,Transactions!$K$4:$L$24,2,0), "Invalid date, no label or wrong spelling"),"Date and/or label missing. Exclude?")</f>
        <v>Date and/or label missing. Exclude?</v>
      </c>
      <c r="F36815" s="201"/>
      <c r="G36815" s="202"/>
      <c r="H36815" s="203"/>
    </row>
    <row r="36816" spans="1:8" x14ac:dyDescent="0.25">
      <c r="A36816" s="37"/>
      <c r="B36816" s="38"/>
      <c r="C36816" s="97"/>
      <c r="D36816" s="92"/>
      <c r="E36816" s="88" t="str">
        <f>IF(A36816&lt;&gt;0,IFERROR(VLOOKUP(D36816,Transactions!$K$4:$L$24,2,0), "Invalid date, no label or wrong spelling"),"Date and/or label missing. Exclude?")</f>
        <v>Date and/or label missing. Exclude?</v>
      </c>
      <c r="F36816" s="201"/>
      <c r="G36816" s="202"/>
      <c r="H36816" s="203"/>
    </row>
    <row r="36817" spans="1:8" x14ac:dyDescent="0.25">
      <c r="A36817" s="37"/>
      <c r="B36817" s="38"/>
      <c r="C36817" s="97"/>
      <c r="D36817" s="92"/>
      <c r="E36817" s="88" t="str">
        <f>IF(A36817&lt;&gt;0,IFERROR(VLOOKUP(D36817,Transactions!$K$4:$L$24,2,0), "Invalid date, no label or wrong spelling"),"Date and/or label missing. Exclude?")</f>
        <v>Date and/or label missing. Exclude?</v>
      </c>
      <c r="F36817" s="201"/>
      <c r="G36817" s="202"/>
      <c r="H36817" s="203"/>
    </row>
    <row r="36818" spans="1:8" x14ac:dyDescent="0.25">
      <c r="A36818" s="37"/>
      <c r="B36818" s="38"/>
      <c r="C36818" s="97"/>
      <c r="D36818" s="92"/>
      <c r="E36818" s="88" t="str">
        <f>IF(A36818&lt;&gt;0,IFERROR(VLOOKUP(D36818,Transactions!$K$4:$L$24,2,0), "Invalid date, no label or wrong spelling"),"Date and/or label missing. Exclude?")</f>
        <v>Date and/or label missing. Exclude?</v>
      </c>
      <c r="F36818" s="201"/>
      <c r="G36818" s="202"/>
      <c r="H36818" s="203"/>
    </row>
    <row r="36819" spans="1:8" x14ac:dyDescent="0.25">
      <c r="A36819" s="37"/>
      <c r="B36819" s="38"/>
      <c r="C36819" s="97"/>
      <c r="D36819" s="92"/>
      <c r="E36819" s="88" t="str">
        <f>IF(A36819&lt;&gt;0,IFERROR(VLOOKUP(D36819,Transactions!$K$4:$L$24,2,0), "Invalid date, no label or wrong spelling"),"Date and/or label missing. Exclude?")</f>
        <v>Date and/or label missing. Exclude?</v>
      </c>
      <c r="F36819" s="201"/>
      <c r="G36819" s="202"/>
      <c r="H36819" s="203"/>
    </row>
    <row r="36820" spans="1:8" x14ac:dyDescent="0.25">
      <c r="A36820" s="37"/>
      <c r="B36820" s="38"/>
      <c r="C36820" s="97"/>
      <c r="D36820" s="92"/>
      <c r="E36820" s="88" t="str">
        <f>IF(A36820&lt;&gt;0,IFERROR(VLOOKUP(D36820,Transactions!$K$4:$L$24,2,0), "Invalid date, no label or wrong spelling"),"Date and/or label missing. Exclude?")</f>
        <v>Date and/or label missing. Exclude?</v>
      </c>
      <c r="F36820" s="201"/>
      <c r="G36820" s="202"/>
      <c r="H36820" s="203"/>
    </row>
    <row r="36821" spans="1:8" x14ac:dyDescent="0.25">
      <c r="A36821" s="37"/>
      <c r="B36821" s="38"/>
      <c r="C36821" s="97"/>
      <c r="D36821" s="92"/>
      <c r="E36821" s="88" t="str">
        <f>IF(A36821&lt;&gt;0,IFERROR(VLOOKUP(D36821,Transactions!$K$4:$L$24,2,0), "Invalid date, no label or wrong spelling"),"Date and/or label missing. Exclude?")</f>
        <v>Date and/or label missing. Exclude?</v>
      </c>
      <c r="F36821" s="201"/>
      <c r="G36821" s="202"/>
      <c r="H36821" s="203"/>
    </row>
    <row r="36822" spans="1:8" x14ac:dyDescent="0.25">
      <c r="A36822" s="37"/>
      <c r="B36822" s="38"/>
      <c r="C36822" s="97"/>
      <c r="D36822" s="92"/>
      <c r="E36822" s="88" t="str">
        <f>IF(A36822&lt;&gt;0,IFERROR(VLOOKUP(D36822,Transactions!$K$4:$L$24,2,0), "Invalid date, no label or wrong spelling"),"Date and/or label missing. Exclude?")</f>
        <v>Date and/or label missing. Exclude?</v>
      </c>
      <c r="F36822" s="201"/>
      <c r="G36822" s="202"/>
      <c r="H36822" s="203"/>
    </row>
    <row r="36823" spans="1:8" x14ac:dyDescent="0.25">
      <c r="A36823" s="37"/>
      <c r="B36823" s="38"/>
      <c r="C36823" s="97"/>
      <c r="D36823" s="92"/>
      <c r="E36823" s="88" t="str">
        <f>IF(A36823&lt;&gt;0,IFERROR(VLOOKUP(D36823,Transactions!$K$4:$L$24,2,0), "Invalid date, no label or wrong spelling"),"Date and/or label missing. Exclude?")</f>
        <v>Date and/or label missing. Exclude?</v>
      </c>
      <c r="F36823" s="201"/>
      <c r="G36823" s="202"/>
      <c r="H36823" s="203"/>
    </row>
    <row r="36824" spans="1:8" x14ac:dyDescent="0.25">
      <c r="A36824" s="37"/>
      <c r="B36824" s="38"/>
      <c r="C36824" s="97"/>
      <c r="D36824" s="92"/>
      <c r="E36824" s="88" t="str">
        <f>IF(A36824&lt;&gt;0,IFERROR(VLOOKUP(D36824,Transactions!$K$4:$L$24,2,0), "Invalid date, no label or wrong spelling"),"Date and/or label missing. Exclude?")</f>
        <v>Date and/or label missing. Exclude?</v>
      </c>
      <c r="F36824" s="201"/>
      <c r="G36824" s="202"/>
      <c r="H36824" s="203"/>
    </row>
    <row r="36825" spans="1:8" x14ac:dyDescent="0.25">
      <c r="A36825" s="37"/>
      <c r="B36825" s="38"/>
      <c r="C36825" s="97"/>
      <c r="D36825" s="92"/>
      <c r="E36825" s="88" t="str">
        <f>IF(A36825&lt;&gt;0,IFERROR(VLOOKUP(D36825,Transactions!$K$4:$L$24,2,0), "Invalid date, no label or wrong spelling"),"Date and/or label missing. Exclude?")</f>
        <v>Date and/or label missing. Exclude?</v>
      </c>
      <c r="F36825" s="201"/>
      <c r="G36825" s="202"/>
      <c r="H36825" s="203"/>
    </row>
    <row r="36826" spans="1:8" x14ac:dyDescent="0.25">
      <c r="A36826" s="37"/>
      <c r="B36826" s="38"/>
      <c r="C36826" s="97"/>
      <c r="D36826" s="92"/>
      <c r="E36826" s="88" t="str">
        <f>IF(A36826&lt;&gt;0,IFERROR(VLOOKUP(D36826,Transactions!$K$4:$L$24,2,0), "Invalid date, no label or wrong spelling"),"Date and/or label missing. Exclude?")</f>
        <v>Date and/or label missing. Exclude?</v>
      </c>
      <c r="F36826" s="201"/>
      <c r="G36826" s="202"/>
      <c r="H36826" s="203"/>
    </row>
    <row r="36827" spans="1:8" x14ac:dyDescent="0.25">
      <c r="A36827" s="37"/>
      <c r="B36827" s="38"/>
      <c r="C36827" s="97"/>
      <c r="D36827" s="92"/>
      <c r="E36827" s="88" t="str">
        <f>IF(A36827&lt;&gt;0,IFERROR(VLOOKUP(D36827,Transactions!$K$4:$L$24,2,0), "Invalid date, no label or wrong spelling"),"Date and/or label missing. Exclude?")</f>
        <v>Date and/or label missing. Exclude?</v>
      </c>
      <c r="F36827" s="201"/>
      <c r="G36827" s="202"/>
      <c r="H36827" s="203"/>
    </row>
    <row r="36828" spans="1:8" x14ac:dyDescent="0.25">
      <c r="A36828" s="37"/>
      <c r="B36828" s="38"/>
      <c r="C36828" s="97"/>
      <c r="D36828" s="92"/>
      <c r="E36828" s="88" t="str">
        <f>IF(A36828&lt;&gt;0,IFERROR(VLOOKUP(D36828,Transactions!$K$4:$L$24,2,0), "Invalid date, no label or wrong spelling"),"Date and/or label missing. Exclude?")</f>
        <v>Date and/or label missing. Exclude?</v>
      </c>
      <c r="F36828" s="201"/>
      <c r="G36828" s="202"/>
      <c r="H36828" s="203"/>
    </row>
    <row r="36829" spans="1:8" x14ac:dyDescent="0.25">
      <c r="A36829" s="37"/>
      <c r="B36829" s="38"/>
      <c r="C36829" s="97"/>
      <c r="D36829" s="92"/>
      <c r="E36829" s="88" t="str">
        <f>IF(A36829&lt;&gt;0,IFERROR(VLOOKUP(D36829,Transactions!$K$4:$L$24,2,0), "Invalid date, no label or wrong spelling"),"Date and/or label missing. Exclude?")</f>
        <v>Date and/or label missing. Exclude?</v>
      </c>
      <c r="F36829" s="201"/>
      <c r="G36829" s="202"/>
      <c r="H36829" s="203"/>
    </row>
    <row r="36830" spans="1:8" x14ac:dyDescent="0.25">
      <c r="A36830" s="37"/>
      <c r="B36830" s="38"/>
      <c r="C36830" s="97"/>
      <c r="D36830" s="92"/>
      <c r="E36830" s="88" t="str">
        <f>IF(A36830&lt;&gt;0,IFERROR(VLOOKUP(D36830,Transactions!$K$4:$L$24,2,0), "Invalid date, no label or wrong spelling"),"Date and/or label missing. Exclude?")</f>
        <v>Date and/or label missing. Exclude?</v>
      </c>
      <c r="F36830" s="201"/>
      <c r="G36830" s="202"/>
      <c r="H36830" s="203"/>
    </row>
    <row r="36831" spans="1:8" x14ac:dyDescent="0.25">
      <c r="A36831" s="37"/>
      <c r="B36831" s="38"/>
      <c r="C36831" s="97"/>
      <c r="D36831" s="92"/>
      <c r="E36831" s="88" t="str">
        <f>IF(A36831&lt;&gt;0,IFERROR(VLOOKUP(D36831,Transactions!$K$4:$L$24,2,0), "Invalid date, no label or wrong spelling"),"Date and/or label missing. Exclude?")</f>
        <v>Date and/or label missing. Exclude?</v>
      </c>
      <c r="F36831" s="201"/>
      <c r="G36831" s="202"/>
      <c r="H36831" s="203"/>
    </row>
    <row r="36832" spans="1:8" x14ac:dyDescent="0.25">
      <c r="A36832" s="37"/>
      <c r="B36832" s="38"/>
      <c r="C36832" s="97"/>
      <c r="D36832" s="92"/>
      <c r="E36832" s="88" t="str">
        <f>IF(A36832&lt;&gt;0,IFERROR(VLOOKUP(D36832,Transactions!$K$4:$L$24,2,0), "Invalid date, no label or wrong spelling"),"Date and/or label missing. Exclude?")</f>
        <v>Date and/or label missing. Exclude?</v>
      </c>
      <c r="F36832" s="201"/>
      <c r="G36832" s="202"/>
      <c r="H36832" s="203"/>
    </row>
    <row r="36833" spans="1:8" x14ac:dyDescent="0.25">
      <c r="A36833" s="37"/>
      <c r="B36833" s="38"/>
      <c r="C36833" s="97"/>
      <c r="D36833" s="92"/>
      <c r="E36833" s="88" t="str">
        <f>IF(A36833&lt;&gt;0,IFERROR(VLOOKUP(D36833,Transactions!$K$4:$L$24,2,0), "Invalid date, no label or wrong spelling"),"Date and/or label missing. Exclude?")</f>
        <v>Date and/or label missing. Exclude?</v>
      </c>
      <c r="F36833" s="201"/>
      <c r="G36833" s="202"/>
      <c r="H36833" s="203"/>
    </row>
    <row r="36834" spans="1:8" x14ac:dyDescent="0.25">
      <c r="A36834" s="37"/>
      <c r="B36834" s="38"/>
      <c r="C36834" s="97"/>
      <c r="D36834" s="92"/>
      <c r="E36834" s="88" t="str">
        <f>IF(A36834&lt;&gt;0,IFERROR(VLOOKUP(D36834,Transactions!$K$4:$L$24,2,0), "Invalid date, no label or wrong spelling"),"Date and/or label missing. Exclude?")</f>
        <v>Date and/or label missing. Exclude?</v>
      </c>
      <c r="F36834" s="201"/>
      <c r="G36834" s="202"/>
      <c r="H36834" s="203"/>
    </row>
    <row r="36835" spans="1:8" x14ac:dyDescent="0.25">
      <c r="A36835" s="37"/>
      <c r="B36835" s="38"/>
      <c r="C36835" s="97"/>
      <c r="D36835" s="92"/>
      <c r="E36835" s="88" t="str">
        <f>IF(A36835&lt;&gt;0,IFERROR(VLOOKUP(D36835,Transactions!$K$4:$L$24,2,0), "Invalid date, no label or wrong spelling"),"Date and/or label missing. Exclude?")</f>
        <v>Date and/or label missing. Exclude?</v>
      </c>
      <c r="F36835" s="201"/>
      <c r="G36835" s="202"/>
      <c r="H36835" s="203"/>
    </row>
    <row r="36836" spans="1:8" x14ac:dyDescent="0.25">
      <c r="A36836" s="37"/>
      <c r="B36836" s="38"/>
      <c r="C36836" s="97"/>
      <c r="D36836" s="92"/>
      <c r="E36836" s="88" t="str">
        <f>IF(A36836&lt;&gt;0,IFERROR(VLOOKUP(D36836,Transactions!$K$4:$L$24,2,0), "Invalid date, no label or wrong spelling"),"Date and/or label missing. Exclude?")</f>
        <v>Date and/or label missing. Exclude?</v>
      </c>
      <c r="F36836" s="201"/>
      <c r="G36836" s="202"/>
      <c r="H36836" s="203"/>
    </row>
    <row r="36837" spans="1:8" x14ac:dyDescent="0.25">
      <c r="A36837" s="37"/>
      <c r="B36837" s="38"/>
      <c r="C36837" s="97"/>
      <c r="D36837" s="92"/>
      <c r="E36837" s="88" t="str">
        <f>IF(A36837&lt;&gt;0,IFERROR(VLOOKUP(D36837,Transactions!$K$4:$L$24,2,0), "Invalid date, no label or wrong spelling"),"Date and/or label missing. Exclude?")</f>
        <v>Date and/or label missing. Exclude?</v>
      </c>
      <c r="F36837" s="201"/>
      <c r="G36837" s="202"/>
      <c r="H36837" s="203"/>
    </row>
    <row r="36838" spans="1:8" x14ac:dyDescent="0.25">
      <c r="A36838" s="37"/>
      <c r="B36838" s="38"/>
      <c r="C36838" s="97"/>
      <c r="D36838" s="92"/>
      <c r="E36838" s="88" t="str">
        <f>IF(A36838&lt;&gt;0,IFERROR(VLOOKUP(D36838,Transactions!$K$4:$L$24,2,0), "Invalid date, no label or wrong spelling"),"Date and/or label missing. Exclude?")</f>
        <v>Date and/or label missing. Exclude?</v>
      </c>
      <c r="F36838" s="201"/>
      <c r="G36838" s="202"/>
      <c r="H36838" s="203"/>
    </row>
    <row r="36839" spans="1:8" x14ac:dyDescent="0.25">
      <c r="A36839" s="37"/>
      <c r="B36839" s="38"/>
      <c r="C36839" s="97"/>
      <c r="D36839" s="92"/>
      <c r="E36839" s="88" t="str">
        <f>IF(A36839&lt;&gt;0,IFERROR(VLOOKUP(D36839,Transactions!$K$4:$L$24,2,0), "Invalid date, no label or wrong spelling"),"Date and/or label missing. Exclude?")</f>
        <v>Date and/or label missing. Exclude?</v>
      </c>
      <c r="F36839" s="201"/>
      <c r="G36839" s="202"/>
      <c r="H36839" s="203"/>
    </row>
    <row r="36840" spans="1:8" x14ac:dyDescent="0.25">
      <c r="A36840" s="37"/>
      <c r="B36840" s="38"/>
      <c r="C36840" s="97"/>
      <c r="D36840" s="92"/>
      <c r="E36840" s="88" t="str">
        <f>IF(A36840&lt;&gt;0,IFERROR(VLOOKUP(D36840,Transactions!$K$4:$L$24,2,0), "Invalid date, no label or wrong spelling"),"Date and/or label missing. Exclude?")</f>
        <v>Date and/or label missing. Exclude?</v>
      </c>
      <c r="F36840" s="201"/>
      <c r="G36840" s="202"/>
      <c r="H36840" s="203"/>
    </row>
    <row r="36841" spans="1:8" x14ac:dyDescent="0.25">
      <c r="A36841" s="37"/>
      <c r="B36841" s="38"/>
      <c r="C36841" s="97"/>
      <c r="D36841" s="92"/>
      <c r="E36841" s="88" t="str">
        <f>IF(A36841&lt;&gt;0,IFERROR(VLOOKUP(D36841,Transactions!$K$4:$L$24,2,0), "Invalid date, no label or wrong spelling"),"Date and/or label missing. Exclude?")</f>
        <v>Date and/or label missing. Exclude?</v>
      </c>
      <c r="F36841" s="201"/>
      <c r="G36841" s="202"/>
      <c r="H36841" s="203"/>
    </row>
    <row r="36842" spans="1:8" x14ac:dyDescent="0.25">
      <c r="A36842" s="37"/>
      <c r="B36842" s="38"/>
      <c r="C36842" s="97"/>
      <c r="D36842" s="92"/>
      <c r="E36842" s="88" t="str">
        <f>IF(A36842&lt;&gt;0,IFERROR(VLOOKUP(D36842,Transactions!$K$4:$L$24,2,0), "Invalid date, no label or wrong spelling"),"Date and/or label missing. Exclude?")</f>
        <v>Date and/or label missing. Exclude?</v>
      </c>
      <c r="F36842" s="201"/>
      <c r="G36842" s="202"/>
      <c r="H36842" s="203"/>
    </row>
    <row r="36843" spans="1:8" x14ac:dyDescent="0.25">
      <c r="A36843" s="37"/>
      <c r="B36843" s="38"/>
      <c r="C36843" s="97"/>
      <c r="D36843" s="92"/>
      <c r="E36843" s="88" t="str">
        <f>IF(A36843&lt;&gt;0,IFERROR(VLOOKUP(D36843,Transactions!$K$4:$L$24,2,0), "Invalid date, no label or wrong spelling"),"Date and/or label missing. Exclude?")</f>
        <v>Date and/or label missing. Exclude?</v>
      </c>
      <c r="F36843" s="201"/>
      <c r="G36843" s="202"/>
      <c r="H36843" s="203"/>
    </row>
    <row r="36844" spans="1:8" x14ac:dyDescent="0.25">
      <c r="A36844" s="37"/>
      <c r="B36844" s="38"/>
      <c r="C36844" s="97"/>
      <c r="D36844" s="92"/>
      <c r="E36844" s="88" t="str">
        <f>IF(A36844&lt;&gt;0,IFERROR(VLOOKUP(D36844,Transactions!$K$4:$L$24,2,0), "Invalid date, no label or wrong spelling"),"Date and/or label missing. Exclude?")</f>
        <v>Date and/or label missing. Exclude?</v>
      </c>
      <c r="F36844" s="201"/>
      <c r="G36844" s="202"/>
      <c r="H36844" s="203"/>
    </row>
    <row r="36845" spans="1:8" x14ac:dyDescent="0.25">
      <c r="A36845" s="37"/>
      <c r="B36845" s="38"/>
      <c r="C36845" s="97"/>
      <c r="D36845" s="92"/>
      <c r="E36845" s="88" t="str">
        <f>IF(A36845&lt;&gt;0,IFERROR(VLOOKUP(D36845,Transactions!$K$4:$L$24,2,0), "Invalid date, no label or wrong spelling"),"Date and/or label missing. Exclude?")</f>
        <v>Date and/or label missing. Exclude?</v>
      </c>
      <c r="F36845" s="201"/>
      <c r="G36845" s="202"/>
      <c r="H36845" s="203"/>
    </row>
    <row r="36846" spans="1:8" x14ac:dyDescent="0.25">
      <c r="A36846" s="37"/>
      <c r="B36846" s="38"/>
      <c r="C36846" s="97"/>
      <c r="D36846" s="92"/>
      <c r="E36846" s="88" t="str">
        <f>IF(A36846&lt;&gt;0,IFERROR(VLOOKUP(D36846,Transactions!$K$4:$L$24,2,0), "Invalid date, no label or wrong spelling"),"Date and/or label missing. Exclude?")</f>
        <v>Date and/or label missing. Exclude?</v>
      </c>
      <c r="F36846" s="201"/>
      <c r="G36846" s="202"/>
      <c r="H36846" s="203"/>
    </row>
    <row r="36847" spans="1:8" x14ac:dyDescent="0.25">
      <c r="A36847" s="37"/>
      <c r="B36847" s="38"/>
      <c r="C36847" s="97"/>
      <c r="D36847" s="92"/>
      <c r="E36847" s="88" t="str">
        <f>IF(A36847&lt;&gt;0,IFERROR(VLOOKUP(D36847,Transactions!$K$4:$L$24,2,0), "Invalid date, no label or wrong spelling"),"Date and/or label missing. Exclude?")</f>
        <v>Date and/or label missing. Exclude?</v>
      </c>
      <c r="F36847" s="201"/>
      <c r="G36847" s="202"/>
      <c r="H36847" s="203"/>
    </row>
    <row r="36848" spans="1:8" x14ac:dyDescent="0.25">
      <c r="A36848" s="37"/>
      <c r="B36848" s="38"/>
      <c r="C36848" s="97"/>
      <c r="D36848" s="92"/>
      <c r="E36848" s="88" t="str">
        <f>IF(A36848&lt;&gt;0,IFERROR(VLOOKUP(D36848,Transactions!$K$4:$L$24,2,0), "Invalid date, no label or wrong spelling"),"Date and/or label missing. Exclude?")</f>
        <v>Date and/or label missing. Exclude?</v>
      </c>
      <c r="F36848" s="201"/>
      <c r="G36848" s="202"/>
      <c r="H36848" s="203"/>
    </row>
    <row r="36849" spans="1:8" x14ac:dyDescent="0.25">
      <c r="A36849" s="37"/>
      <c r="B36849" s="38"/>
      <c r="C36849" s="97"/>
      <c r="D36849" s="92"/>
      <c r="E36849" s="88" t="str">
        <f>IF(A36849&lt;&gt;0,IFERROR(VLOOKUP(D36849,Transactions!$K$4:$L$24,2,0), "Invalid date, no label or wrong spelling"),"Date and/or label missing. Exclude?")</f>
        <v>Date and/or label missing. Exclude?</v>
      </c>
      <c r="F36849" s="201"/>
      <c r="G36849" s="202"/>
      <c r="H36849" s="203"/>
    </row>
    <row r="36850" spans="1:8" x14ac:dyDescent="0.25">
      <c r="A36850" s="37"/>
      <c r="B36850" s="38"/>
      <c r="C36850" s="97"/>
      <c r="D36850" s="92"/>
      <c r="E36850" s="88" t="str">
        <f>IF(A36850&lt;&gt;0,IFERROR(VLOOKUP(D36850,Transactions!$K$4:$L$24,2,0), "Invalid date, no label or wrong spelling"),"Date and/or label missing. Exclude?")</f>
        <v>Date and/or label missing. Exclude?</v>
      </c>
      <c r="F36850" s="201"/>
      <c r="G36850" s="202"/>
      <c r="H36850" s="203"/>
    </row>
    <row r="36851" spans="1:8" x14ac:dyDescent="0.25">
      <c r="A36851" s="37"/>
      <c r="B36851" s="38"/>
      <c r="C36851" s="97"/>
      <c r="D36851" s="92"/>
      <c r="E36851" s="88" t="str">
        <f>IF(A36851&lt;&gt;0,IFERROR(VLOOKUP(D36851,Transactions!$K$4:$L$24,2,0), "Invalid date, no label or wrong spelling"),"Date and/or label missing. Exclude?")</f>
        <v>Date and/or label missing. Exclude?</v>
      </c>
      <c r="F36851" s="201"/>
      <c r="G36851" s="202"/>
      <c r="H36851" s="203"/>
    </row>
    <row r="36852" spans="1:8" x14ac:dyDescent="0.25">
      <c r="A36852" s="37"/>
      <c r="B36852" s="38"/>
      <c r="C36852" s="97"/>
      <c r="D36852" s="92"/>
      <c r="E36852" s="88" t="str">
        <f>IF(A36852&lt;&gt;0,IFERROR(VLOOKUP(D36852,Transactions!$K$4:$L$24,2,0), "Invalid date, no label or wrong spelling"),"Date and/or label missing. Exclude?")</f>
        <v>Date and/or label missing. Exclude?</v>
      </c>
      <c r="F36852" s="201"/>
      <c r="G36852" s="202"/>
      <c r="H36852" s="203"/>
    </row>
    <row r="36853" spans="1:8" x14ac:dyDescent="0.25">
      <c r="A36853" s="37"/>
      <c r="B36853" s="38"/>
      <c r="C36853" s="97"/>
      <c r="D36853" s="92"/>
      <c r="E36853" s="88" t="str">
        <f>IF(A36853&lt;&gt;0,IFERROR(VLOOKUP(D36853,Transactions!$K$4:$L$24,2,0), "Invalid date, no label or wrong spelling"),"Date and/or label missing. Exclude?")</f>
        <v>Date and/or label missing. Exclude?</v>
      </c>
      <c r="F36853" s="201"/>
      <c r="G36853" s="202"/>
      <c r="H36853" s="203"/>
    </row>
    <row r="36854" spans="1:8" x14ac:dyDescent="0.25">
      <c r="A36854" s="37"/>
      <c r="B36854" s="38"/>
      <c r="C36854" s="97"/>
      <c r="D36854" s="92"/>
      <c r="E36854" s="88" t="str">
        <f>IF(A36854&lt;&gt;0,IFERROR(VLOOKUP(D36854,Transactions!$K$4:$L$24,2,0), "Invalid date, no label or wrong spelling"),"Date and/or label missing. Exclude?")</f>
        <v>Date and/or label missing. Exclude?</v>
      </c>
      <c r="F36854" s="201"/>
      <c r="G36854" s="202"/>
      <c r="H36854" s="203"/>
    </row>
    <row r="36855" spans="1:8" x14ac:dyDescent="0.25">
      <c r="A36855" s="37"/>
      <c r="B36855" s="38"/>
      <c r="C36855" s="97"/>
      <c r="D36855" s="92"/>
      <c r="E36855" s="88" t="str">
        <f>IF(A36855&lt;&gt;0,IFERROR(VLOOKUP(D36855,Transactions!$K$4:$L$24,2,0), "Invalid date, no label or wrong spelling"),"Date and/or label missing. Exclude?")</f>
        <v>Date and/or label missing. Exclude?</v>
      </c>
      <c r="F36855" s="201"/>
      <c r="G36855" s="202"/>
      <c r="H36855" s="203"/>
    </row>
    <row r="36856" spans="1:8" x14ac:dyDescent="0.25">
      <c r="A36856" s="37"/>
      <c r="B36856" s="38"/>
      <c r="C36856" s="97"/>
      <c r="D36856" s="92"/>
      <c r="E36856" s="88" t="str">
        <f>IF(A36856&lt;&gt;0,IFERROR(VLOOKUP(D36856,Transactions!$K$4:$L$24,2,0), "Invalid date, no label or wrong spelling"),"Date and/or label missing. Exclude?")</f>
        <v>Date and/or label missing. Exclude?</v>
      </c>
      <c r="F36856" s="201"/>
      <c r="G36856" s="202"/>
      <c r="H36856" s="203"/>
    </row>
    <row r="36857" spans="1:8" x14ac:dyDescent="0.25">
      <c r="A36857" s="37"/>
      <c r="B36857" s="38"/>
      <c r="C36857" s="97"/>
      <c r="D36857" s="92"/>
      <c r="E36857" s="88" t="str">
        <f>IF(A36857&lt;&gt;0,IFERROR(VLOOKUP(D36857,Transactions!$K$4:$L$24,2,0), "Invalid date, no label or wrong spelling"),"Date and/or label missing. Exclude?")</f>
        <v>Date and/or label missing. Exclude?</v>
      </c>
      <c r="F36857" s="201"/>
      <c r="G36857" s="202"/>
      <c r="H36857" s="203"/>
    </row>
    <row r="36858" spans="1:8" x14ac:dyDescent="0.25">
      <c r="A36858" s="37"/>
      <c r="B36858" s="38"/>
      <c r="C36858" s="97"/>
      <c r="D36858" s="92"/>
      <c r="E36858" s="88" t="str">
        <f>IF(A36858&lt;&gt;0,IFERROR(VLOOKUP(D36858,Transactions!$K$4:$L$24,2,0), "Invalid date, no label or wrong spelling"),"Date and/or label missing. Exclude?")</f>
        <v>Date and/or label missing. Exclude?</v>
      </c>
      <c r="F36858" s="201"/>
      <c r="G36858" s="202"/>
      <c r="H36858" s="203"/>
    </row>
    <row r="36859" spans="1:8" x14ac:dyDescent="0.25">
      <c r="A36859" s="37"/>
      <c r="B36859" s="38"/>
      <c r="C36859" s="97"/>
      <c r="D36859" s="92"/>
      <c r="E36859" s="88" t="str">
        <f>IF(A36859&lt;&gt;0,IFERROR(VLOOKUP(D36859,Transactions!$K$4:$L$24,2,0), "Invalid date, no label or wrong spelling"),"Date and/or label missing. Exclude?")</f>
        <v>Date and/or label missing. Exclude?</v>
      </c>
      <c r="F36859" s="201"/>
      <c r="G36859" s="202"/>
      <c r="H36859" s="203"/>
    </row>
    <row r="36860" spans="1:8" x14ac:dyDescent="0.25">
      <c r="A36860" s="37"/>
      <c r="B36860" s="38"/>
      <c r="C36860" s="97"/>
      <c r="D36860" s="92"/>
      <c r="E36860" s="88" t="str">
        <f>IF(A36860&lt;&gt;0,IFERROR(VLOOKUP(D36860,Transactions!$K$4:$L$24,2,0), "Invalid date, no label or wrong spelling"),"Date and/or label missing. Exclude?")</f>
        <v>Date and/or label missing. Exclude?</v>
      </c>
      <c r="F36860" s="201"/>
      <c r="G36860" s="202"/>
      <c r="H36860" s="203"/>
    </row>
    <row r="36861" spans="1:8" x14ac:dyDescent="0.25">
      <c r="A36861" s="37"/>
      <c r="B36861" s="38"/>
      <c r="C36861" s="97"/>
      <c r="D36861" s="92"/>
      <c r="E36861" s="88" t="str">
        <f>IF(A36861&lt;&gt;0,IFERROR(VLOOKUP(D36861,Transactions!$K$4:$L$24,2,0), "Invalid date, no label or wrong spelling"),"Date and/or label missing. Exclude?")</f>
        <v>Date and/or label missing. Exclude?</v>
      </c>
      <c r="F36861" s="201"/>
      <c r="G36861" s="202"/>
      <c r="H36861" s="203"/>
    </row>
    <row r="36862" spans="1:8" x14ac:dyDescent="0.25">
      <c r="A36862" s="37"/>
      <c r="B36862" s="38"/>
      <c r="C36862" s="97"/>
      <c r="D36862" s="92"/>
      <c r="E36862" s="88" t="str">
        <f>IF(A36862&lt;&gt;0,IFERROR(VLOOKUP(D36862,Transactions!$K$4:$L$24,2,0), "Invalid date, no label or wrong spelling"),"Date and/or label missing. Exclude?")</f>
        <v>Date and/or label missing. Exclude?</v>
      </c>
      <c r="F36862" s="201"/>
      <c r="G36862" s="202"/>
      <c r="H36862" s="203"/>
    </row>
    <row r="36863" spans="1:8" x14ac:dyDescent="0.25">
      <c r="A36863" s="37"/>
      <c r="B36863" s="38"/>
      <c r="C36863" s="97"/>
      <c r="D36863" s="92"/>
      <c r="E36863" s="88" t="str">
        <f>IF(A36863&lt;&gt;0,IFERROR(VLOOKUP(D36863,Transactions!$K$4:$L$24,2,0), "Invalid date, no label or wrong spelling"),"Date and/or label missing. Exclude?")</f>
        <v>Date and/or label missing. Exclude?</v>
      </c>
      <c r="F36863" s="201"/>
      <c r="G36863" s="202"/>
      <c r="H36863" s="203"/>
    </row>
    <row r="36864" spans="1:8" x14ac:dyDescent="0.25">
      <c r="A36864" s="37"/>
      <c r="B36864" s="38"/>
      <c r="C36864" s="97"/>
      <c r="D36864" s="92"/>
      <c r="E36864" s="88" t="str">
        <f>IF(A36864&lt;&gt;0,IFERROR(VLOOKUP(D36864,Transactions!$K$4:$L$24,2,0), "Invalid date, no label or wrong spelling"),"Date and/or label missing. Exclude?")</f>
        <v>Date and/or label missing. Exclude?</v>
      </c>
      <c r="F36864" s="201"/>
      <c r="G36864" s="202"/>
      <c r="H36864" s="203"/>
    </row>
    <row r="36865" spans="1:8" x14ac:dyDescent="0.25">
      <c r="A36865" s="37"/>
      <c r="B36865" s="38"/>
      <c r="C36865" s="97"/>
      <c r="D36865" s="92"/>
      <c r="E36865" s="88" t="str">
        <f>IF(A36865&lt;&gt;0,IFERROR(VLOOKUP(D36865,Transactions!$K$4:$L$24,2,0), "Invalid date, no label or wrong spelling"),"Date and/or label missing. Exclude?")</f>
        <v>Date and/or label missing. Exclude?</v>
      </c>
      <c r="F36865" s="201"/>
      <c r="G36865" s="202"/>
      <c r="H36865" s="203"/>
    </row>
    <row r="36866" spans="1:8" x14ac:dyDescent="0.25">
      <c r="A36866" s="37"/>
      <c r="B36866" s="38"/>
      <c r="C36866" s="97"/>
      <c r="D36866" s="92"/>
      <c r="E36866" s="88" t="str">
        <f>IF(A36866&lt;&gt;0,IFERROR(VLOOKUP(D36866,Transactions!$K$4:$L$24,2,0), "Invalid date, no label or wrong spelling"),"Date and/or label missing. Exclude?")</f>
        <v>Date and/or label missing. Exclude?</v>
      </c>
      <c r="F36866" s="201"/>
      <c r="G36866" s="202"/>
      <c r="H36866" s="203"/>
    </row>
    <row r="36867" spans="1:8" x14ac:dyDescent="0.25">
      <c r="A36867" s="37"/>
      <c r="B36867" s="38"/>
      <c r="C36867" s="97"/>
      <c r="D36867" s="92"/>
      <c r="E36867" s="88" t="str">
        <f>IF(A36867&lt;&gt;0,IFERROR(VLOOKUP(D36867,Transactions!$K$4:$L$24,2,0), "Invalid date, no label or wrong spelling"),"Date and/or label missing. Exclude?")</f>
        <v>Date and/or label missing. Exclude?</v>
      </c>
      <c r="F36867" s="201"/>
      <c r="G36867" s="202"/>
      <c r="H36867" s="203"/>
    </row>
    <row r="36868" spans="1:8" x14ac:dyDescent="0.25">
      <c r="A36868" s="37"/>
      <c r="B36868" s="38"/>
      <c r="C36868" s="97"/>
      <c r="D36868" s="92"/>
      <c r="E36868" s="88" t="str">
        <f>IF(A36868&lt;&gt;0,IFERROR(VLOOKUP(D36868,Transactions!$K$4:$L$24,2,0), "Invalid date, no label or wrong spelling"),"Date and/or label missing. Exclude?")</f>
        <v>Date and/or label missing. Exclude?</v>
      </c>
      <c r="F36868" s="201"/>
      <c r="G36868" s="202"/>
      <c r="H36868" s="203"/>
    </row>
    <row r="36869" spans="1:8" x14ac:dyDescent="0.25">
      <c r="A36869" s="37"/>
      <c r="B36869" s="38"/>
      <c r="C36869" s="97"/>
      <c r="D36869" s="92"/>
      <c r="E36869" s="88" t="str">
        <f>IF(A36869&lt;&gt;0,IFERROR(VLOOKUP(D36869,Transactions!$K$4:$L$24,2,0), "Invalid date, no label or wrong spelling"),"Date and/or label missing. Exclude?")</f>
        <v>Date and/or label missing. Exclude?</v>
      </c>
      <c r="F36869" s="201"/>
      <c r="G36869" s="202"/>
      <c r="H36869" s="203"/>
    </row>
    <row r="36870" spans="1:8" x14ac:dyDescent="0.25">
      <c r="A36870" s="37"/>
      <c r="B36870" s="38"/>
      <c r="C36870" s="97"/>
      <c r="D36870" s="92"/>
      <c r="E36870" s="88" t="str">
        <f>IF(A36870&lt;&gt;0,IFERROR(VLOOKUP(D36870,Transactions!$K$4:$L$24,2,0), "Invalid date, no label or wrong spelling"),"Date and/or label missing. Exclude?")</f>
        <v>Date and/or label missing. Exclude?</v>
      </c>
      <c r="F36870" s="201"/>
      <c r="G36870" s="202"/>
      <c r="H36870" s="203"/>
    </row>
    <row r="36871" spans="1:8" x14ac:dyDescent="0.25">
      <c r="A36871" s="37"/>
      <c r="B36871" s="38"/>
      <c r="C36871" s="97"/>
      <c r="D36871" s="92"/>
      <c r="E36871" s="88" t="str">
        <f>IF(A36871&lt;&gt;0,IFERROR(VLOOKUP(D36871,Transactions!$K$4:$L$24,2,0), "Invalid date, no label or wrong spelling"),"Date and/or label missing. Exclude?")</f>
        <v>Date and/or label missing. Exclude?</v>
      </c>
      <c r="F36871" s="201"/>
      <c r="G36871" s="202"/>
      <c r="H36871" s="203"/>
    </row>
    <row r="36872" spans="1:8" x14ac:dyDescent="0.25">
      <c r="A36872" s="37"/>
      <c r="B36872" s="38"/>
      <c r="C36872" s="97"/>
      <c r="D36872" s="92"/>
      <c r="E36872" s="88" t="str">
        <f>IF(A36872&lt;&gt;0,IFERROR(VLOOKUP(D36872,Transactions!$K$4:$L$24,2,0), "Invalid date, no label or wrong spelling"),"Date and/or label missing. Exclude?")</f>
        <v>Date and/or label missing. Exclude?</v>
      </c>
      <c r="F36872" s="201"/>
      <c r="G36872" s="202"/>
      <c r="H36872" s="203"/>
    </row>
    <row r="36873" spans="1:8" x14ac:dyDescent="0.25">
      <c r="A36873" s="37"/>
      <c r="B36873" s="38"/>
      <c r="C36873" s="97"/>
      <c r="D36873" s="92"/>
      <c r="E36873" s="88" t="str">
        <f>IF(A36873&lt;&gt;0,IFERROR(VLOOKUP(D36873,Transactions!$K$4:$L$24,2,0), "Invalid date, no label or wrong spelling"),"Date and/or label missing. Exclude?")</f>
        <v>Date and/or label missing. Exclude?</v>
      </c>
      <c r="F36873" s="201"/>
      <c r="G36873" s="202"/>
      <c r="H36873" s="203"/>
    </row>
    <row r="36874" spans="1:8" x14ac:dyDescent="0.25">
      <c r="A36874" s="37"/>
      <c r="B36874" s="38"/>
      <c r="C36874" s="97"/>
      <c r="D36874" s="92"/>
      <c r="E36874" s="88" t="str">
        <f>IF(A36874&lt;&gt;0,IFERROR(VLOOKUP(D36874,Transactions!$K$4:$L$24,2,0), "Invalid date, no label or wrong spelling"),"Date and/or label missing. Exclude?")</f>
        <v>Date and/or label missing. Exclude?</v>
      </c>
      <c r="F36874" s="201"/>
      <c r="G36874" s="202"/>
      <c r="H36874" s="203"/>
    </row>
    <row r="36875" spans="1:8" x14ac:dyDescent="0.25">
      <c r="A36875" s="37"/>
      <c r="B36875" s="38"/>
      <c r="C36875" s="97"/>
      <c r="D36875" s="92"/>
      <c r="E36875" s="88" t="str">
        <f>IF(A36875&lt;&gt;0,IFERROR(VLOOKUP(D36875,Transactions!$K$4:$L$24,2,0), "Invalid date, no label or wrong spelling"),"Date and/or label missing. Exclude?")</f>
        <v>Date and/or label missing. Exclude?</v>
      </c>
      <c r="F36875" s="201"/>
      <c r="G36875" s="202"/>
      <c r="H36875" s="203"/>
    </row>
    <row r="36876" spans="1:8" x14ac:dyDescent="0.25">
      <c r="A36876" s="37"/>
      <c r="B36876" s="38"/>
      <c r="C36876" s="97"/>
      <c r="D36876" s="92"/>
      <c r="E36876" s="88" t="str">
        <f>IF(A36876&lt;&gt;0,IFERROR(VLOOKUP(D36876,Transactions!$K$4:$L$24,2,0), "Invalid date, no label or wrong spelling"),"Date and/or label missing. Exclude?")</f>
        <v>Date and/or label missing. Exclude?</v>
      </c>
      <c r="F36876" s="201"/>
      <c r="G36876" s="202"/>
      <c r="H36876" s="203"/>
    </row>
    <row r="36877" spans="1:8" x14ac:dyDescent="0.25">
      <c r="A36877" s="37"/>
      <c r="B36877" s="38"/>
      <c r="C36877" s="97"/>
      <c r="D36877" s="92"/>
      <c r="E36877" s="88" t="str">
        <f>IF(A36877&lt;&gt;0,IFERROR(VLOOKUP(D36877,Transactions!$K$4:$L$24,2,0), "Invalid date, no label or wrong spelling"),"Date and/or label missing. Exclude?")</f>
        <v>Date and/or label missing. Exclude?</v>
      </c>
      <c r="F36877" s="201"/>
      <c r="G36877" s="202"/>
      <c r="H36877" s="203"/>
    </row>
    <row r="36878" spans="1:8" x14ac:dyDescent="0.25">
      <c r="A36878" s="37"/>
      <c r="B36878" s="38"/>
      <c r="C36878" s="97"/>
      <c r="D36878" s="92"/>
      <c r="E36878" s="88" t="str">
        <f>IF(A36878&lt;&gt;0,IFERROR(VLOOKUP(D36878,Transactions!$K$4:$L$24,2,0), "Invalid date, no label or wrong spelling"),"Date and/or label missing. Exclude?")</f>
        <v>Date and/or label missing. Exclude?</v>
      </c>
      <c r="F36878" s="201"/>
      <c r="G36878" s="202"/>
      <c r="H36878" s="203"/>
    </row>
    <row r="36879" spans="1:8" x14ac:dyDescent="0.25">
      <c r="A36879" s="37"/>
      <c r="B36879" s="38"/>
      <c r="C36879" s="97"/>
      <c r="D36879" s="92"/>
      <c r="E36879" s="88" t="str">
        <f>IF(A36879&lt;&gt;0,IFERROR(VLOOKUP(D36879,Transactions!$K$4:$L$24,2,0), "Invalid date, no label or wrong spelling"),"Date and/or label missing. Exclude?")</f>
        <v>Date and/or label missing. Exclude?</v>
      </c>
      <c r="F36879" s="201"/>
      <c r="G36879" s="202"/>
      <c r="H36879" s="203"/>
    </row>
    <row r="36880" spans="1:8" x14ac:dyDescent="0.25">
      <c r="A36880" s="37"/>
      <c r="B36880" s="38"/>
      <c r="C36880" s="97"/>
      <c r="D36880" s="92"/>
      <c r="E36880" s="88" t="str">
        <f>IF(A36880&lt;&gt;0,IFERROR(VLOOKUP(D36880,Transactions!$K$4:$L$24,2,0), "Invalid date, no label or wrong spelling"),"Date and/or label missing. Exclude?")</f>
        <v>Date and/or label missing. Exclude?</v>
      </c>
      <c r="F36880" s="201"/>
      <c r="G36880" s="202"/>
      <c r="H36880" s="203"/>
    </row>
    <row r="36881" spans="1:8" x14ac:dyDescent="0.25">
      <c r="A36881" s="37"/>
      <c r="B36881" s="38"/>
      <c r="C36881" s="97"/>
      <c r="D36881" s="92"/>
      <c r="E36881" s="88" t="str">
        <f>IF(A36881&lt;&gt;0,IFERROR(VLOOKUP(D36881,Transactions!$K$4:$L$24,2,0), "Invalid date, no label or wrong spelling"),"Date and/or label missing. Exclude?")</f>
        <v>Date and/or label missing. Exclude?</v>
      </c>
      <c r="F36881" s="201"/>
      <c r="G36881" s="202"/>
      <c r="H36881" s="203"/>
    </row>
    <row r="36882" spans="1:8" x14ac:dyDescent="0.25">
      <c r="A36882" s="37"/>
      <c r="B36882" s="38"/>
      <c r="C36882" s="97"/>
      <c r="D36882" s="92"/>
      <c r="E36882" s="88" t="str">
        <f>IF(A36882&lt;&gt;0,IFERROR(VLOOKUP(D36882,Transactions!$K$4:$L$24,2,0), "Invalid date, no label or wrong spelling"),"Date and/or label missing. Exclude?")</f>
        <v>Date and/or label missing. Exclude?</v>
      </c>
      <c r="F36882" s="201"/>
      <c r="G36882" s="202"/>
      <c r="H36882" s="203"/>
    </row>
    <row r="36883" spans="1:8" x14ac:dyDescent="0.25">
      <c r="A36883" s="37"/>
      <c r="B36883" s="38"/>
      <c r="C36883" s="97"/>
      <c r="D36883" s="92"/>
      <c r="E36883" s="88" t="str">
        <f>IF(A36883&lt;&gt;0,IFERROR(VLOOKUP(D36883,Transactions!$K$4:$L$24,2,0), "Invalid date, no label or wrong spelling"),"Date and/or label missing. Exclude?")</f>
        <v>Date and/or label missing. Exclude?</v>
      </c>
      <c r="F36883" s="201"/>
      <c r="G36883" s="202"/>
      <c r="H36883" s="203"/>
    </row>
    <row r="36884" spans="1:8" x14ac:dyDescent="0.25">
      <c r="A36884" s="37"/>
      <c r="B36884" s="38"/>
      <c r="C36884" s="97"/>
      <c r="D36884" s="92"/>
      <c r="E36884" s="88" t="str">
        <f>IF(A36884&lt;&gt;0,IFERROR(VLOOKUP(D36884,Transactions!$K$4:$L$24,2,0), "Invalid date, no label or wrong spelling"),"Date and/or label missing. Exclude?")</f>
        <v>Date and/or label missing. Exclude?</v>
      </c>
      <c r="F36884" s="201"/>
      <c r="G36884" s="202"/>
      <c r="H36884" s="203"/>
    </row>
    <row r="36885" spans="1:8" x14ac:dyDescent="0.25">
      <c r="A36885" s="37"/>
      <c r="B36885" s="38"/>
      <c r="C36885" s="97"/>
      <c r="D36885" s="92"/>
      <c r="E36885" s="88" t="str">
        <f>IF(A36885&lt;&gt;0,IFERROR(VLOOKUP(D36885,Transactions!$K$4:$L$24,2,0), "Invalid date, no label or wrong spelling"),"Date and/or label missing. Exclude?")</f>
        <v>Date and/or label missing. Exclude?</v>
      </c>
      <c r="F36885" s="201"/>
      <c r="G36885" s="202"/>
      <c r="H36885" s="203"/>
    </row>
    <row r="36886" spans="1:8" x14ac:dyDescent="0.25">
      <c r="A36886" s="37"/>
      <c r="B36886" s="38"/>
      <c r="C36886" s="97"/>
      <c r="D36886" s="92"/>
      <c r="E36886" s="88" t="str">
        <f>IF(A36886&lt;&gt;0,IFERROR(VLOOKUP(D36886,Transactions!$K$4:$L$24,2,0), "Invalid date, no label or wrong spelling"),"Date and/or label missing. Exclude?")</f>
        <v>Date and/or label missing. Exclude?</v>
      </c>
      <c r="F36886" s="201"/>
      <c r="G36886" s="202"/>
      <c r="H36886" s="203"/>
    </row>
    <row r="36887" spans="1:8" x14ac:dyDescent="0.25">
      <c r="A36887" s="37"/>
      <c r="B36887" s="38"/>
      <c r="C36887" s="97"/>
      <c r="D36887" s="92"/>
      <c r="E36887" s="88" t="str">
        <f>IF(A36887&lt;&gt;0,IFERROR(VLOOKUP(D36887,Transactions!$K$4:$L$24,2,0), "Invalid date, no label or wrong spelling"),"Date and/or label missing. Exclude?")</f>
        <v>Date and/or label missing. Exclude?</v>
      </c>
      <c r="F36887" s="201"/>
      <c r="G36887" s="202"/>
      <c r="H36887" s="203"/>
    </row>
    <row r="36888" spans="1:8" x14ac:dyDescent="0.25">
      <c r="A36888" s="37"/>
      <c r="B36888" s="38"/>
      <c r="C36888" s="97"/>
      <c r="D36888" s="92"/>
      <c r="E36888" s="88" t="str">
        <f>IF(A36888&lt;&gt;0,IFERROR(VLOOKUP(D36888,Transactions!$K$4:$L$24,2,0), "Invalid date, no label or wrong spelling"),"Date and/or label missing. Exclude?")</f>
        <v>Date and/or label missing. Exclude?</v>
      </c>
      <c r="F36888" s="201"/>
      <c r="G36888" s="202"/>
      <c r="H36888" s="203"/>
    </row>
    <row r="36889" spans="1:8" x14ac:dyDescent="0.25">
      <c r="A36889" s="37"/>
      <c r="B36889" s="38"/>
      <c r="C36889" s="97"/>
      <c r="D36889" s="92"/>
      <c r="E36889" s="88" t="str">
        <f>IF(A36889&lt;&gt;0,IFERROR(VLOOKUP(D36889,Transactions!$K$4:$L$24,2,0), "Invalid date, no label or wrong spelling"),"Date and/or label missing. Exclude?")</f>
        <v>Date and/or label missing. Exclude?</v>
      </c>
      <c r="F36889" s="201"/>
      <c r="G36889" s="202"/>
      <c r="H36889" s="203"/>
    </row>
    <row r="36890" spans="1:8" x14ac:dyDescent="0.25">
      <c r="A36890" s="37"/>
      <c r="B36890" s="38"/>
      <c r="C36890" s="97"/>
      <c r="D36890" s="92"/>
      <c r="E36890" s="88" t="str">
        <f>IF(A36890&lt;&gt;0,IFERROR(VLOOKUP(D36890,Transactions!$K$4:$L$24,2,0), "Invalid date, no label or wrong spelling"),"Date and/or label missing. Exclude?")</f>
        <v>Date and/or label missing. Exclude?</v>
      </c>
      <c r="F36890" s="201"/>
      <c r="G36890" s="202"/>
      <c r="H36890" s="203"/>
    </row>
    <row r="36891" spans="1:8" x14ac:dyDescent="0.25">
      <c r="A36891" s="37"/>
      <c r="B36891" s="38"/>
      <c r="C36891" s="97"/>
      <c r="D36891" s="92"/>
      <c r="E36891" s="88" t="str">
        <f>IF(A36891&lt;&gt;0,IFERROR(VLOOKUP(D36891,Transactions!$K$4:$L$24,2,0), "Invalid date, no label or wrong spelling"),"Date and/or label missing. Exclude?")</f>
        <v>Date and/or label missing. Exclude?</v>
      </c>
      <c r="F36891" s="201"/>
      <c r="G36891" s="202"/>
      <c r="H36891" s="203"/>
    </row>
    <row r="36892" spans="1:8" x14ac:dyDescent="0.25">
      <c r="A36892" s="37"/>
      <c r="B36892" s="38"/>
      <c r="C36892" s="97"/>
      <c r="D36892" s="92"/>
      <c r="E36892" s="88" t="str">
        <f>IF(A36892&lt;&gt;0,IFERROR(VLOOKUP(D36892,Transactions!$K$4:$L$24,2,0), "Invalid date, no label or wrong spelling"),"Date and/or label missing. Exclude?")</f>
        <v>Date and/or label missing. Exclude?</v>
      </c>
      <c r="F36892" s="201"/>
      <c r="G36892" s="202"/>
      <c r="H36892" s="203"/>
    </row>
    <row r="36893" spans="1:8" x14ac:dyDescent="0.25">
      <c r="A36893" s="37"/>
      <c r="B36893" s="38"/>
      <c r="C36893" s="97"/>
      <c r="D36893" s="92"/>
      <c r="E36893" s="88" t="str">
        <f>IF(A36893&lt;&gt;0,IFERROR(VLOOKUP(D36893,Transactions!$K$4:$L$24,2,0), "Invalid date, no label or wrong spelling"),"Date and/or label missing. Exclude?")</f>
        <v>Date and/or label missing. Exclude?</v>
      </c>
      <c r="F36893" s="201"/>
      <c r="G36893" s="202"/>
      <c r="H36893" s="203"/>
    </row>
    <row r="36894" spans="1:8" x14ac:dyDescent="0.25">
      <c r="A36894" s="37"/>
      <c r="B36894" s="38"/>
      <c r="C36894" s="97"/>
      <c r="D36894" s="92"/>
      <c r="E36894" s="88" t="str">
        <f>IF(A36894&lt;&gt;0,IFERROR(VLOOKUP(D36894,Transactions!$K$4:$L$24,2,0), "Invalid date, no label or wrong spelling"),"Date and/or label missing. Exclude?")</f>
        <v>Date and/or label missing. Exclude?</v>
      </c>
      <c r="F36894" s="201"/>
      <c r="G36894" s="202"/>
      <c r="H36894" s="203"/>
    </row>
    <row r="36895" spans="1:8" x14ac:dyDescent="0.25">
      <c r="A36895" s="37"/>
      <c r="B36895" s="38"/>
      <c r="C36895" s="97"/>
      <c r="D36895" s="92"/>
      <c r="E36895" s="88" t="str">
        <f>IF(A36895&lt;&gt;0,IFERROR(VLOOKUP(D36895,Transactions!$K$4:$L$24,2,0), "Invalid date, no label or wrong spelling"),"Date and/or label missing. Exclude?")</f>
        <v>Date and/or label missing. Exclude?</v>
      </c>
      <c r="F36895" s="201"/>
      <c r="G36895" s="202"/>
      <c r="H36895" s="203"/>
    </row>
    <row r="36896" spans="1:8" x14ac:dyDescent="0.25">
      <c r="A36896" s="37"/>
      <c r="B36896" s="38"/>
      <c r="C36896" s="97"/>
      <c r="D36896" s="92"/>
      <c r="E36896" s="88" t="str">
        <f>IF(A36896&lt;&gt;0,IFERROR(VLOOKUP(D36896,Transactions!$K$4:$L$24,2,0), "Invalid date, no label or wrong spelling"),"Date and/or label missing. Exclude?")</f>
        <v>Date and/or label missing. Exclude?</v>
      </c>
      <c r="F36896" s="201"/>
      <c r="G36896" s="202"/>
      <c r="H36896" s="203"/>
    </row>
    <row r="36897" spans="1:8" x14ac:dyDescent="0.25">
      <c r="A36897" s="37"/>
      <c r="B36897" s="38"/>
      <c r="C36897" s="97"/>
      <c r="D36897" s="92"/>
      <c r="E36897" s="88" t="str">
        <f>IF(A36897&lt;&gt;0,IFERROR(VLOOKUP(D36897,Transactions!$K$4:$L$24,2,0), "Invalid date, no label or wrong spelling"),"Date and/or label missing. Exclude?")</f>
        <v>Date and/or label missing. Exclude?</v>
      </c>
      <c r="F36897" s="201"/>
      <c r="G36897" s="202"/>
      <c r="H36897" s="203"/>
    </row>
    <row r="36898" spans="1:8" x14ac:dyDescent="0.25">
      <c r="A36898" s="37"/>
      <c r="B36898" s="38"/>
      <c r="C36898" s="97"/>
      <c r="D36898" s="92"/>
      <c r="E36898" s="88" t="str">
        <f>IF(A36898&lt;&gt;0,IFERROR(VLOOKUP(D36898,Transactions!$K$4:$L$24,2,0), "Invalid date, no label or wrong spelling"),"Date and/or label missing. Exclude?")</f>
        <v>Date and/or label missing. Exclude?</v>
      </c>
      <c r="F36898" s="201"/>
      <c r="G36898" s="202"/>
      <c r="H36898" s="203"/>
    </row>
    <row r="36899" spans="1:8" x14ac:dyDescent="0.25">
      <c r="A36899" s="37"/>
      <c r="B36899" s="38"/>
      <c r="C36899" s="97"/>
      <c r="D36899" s="92"/>
      <c r="E36899" s="88" t="str">
        <f>IF(A36899&lt;&gt;0,IFERROR(VLOOKUP(D36899,Transactions!$K$4:$L$24,2,0), "Invalid date, no label or wrong spelling"),"Date and/or label missing. Exclude?")</f>
        <v>Date and/or label missing. Exclude?</v>
      </c>
      <c r="F36899" s="201"/>
      <c r="G36899" s="202"/>
      <c r="H36899" s="203"/>
    </row>
    <row r="36900" spans="1:8" x14ac:dyDescent="0.25">
      <c r="A36900" s="37"/>
      <c r="B36900" s="38"/>
      <c r="C36900" s="97"/>
      <c r="D36900" s="92"/>
      <c r="E36900" s="88" t="str">
        <f>IF(A36900&lt;&gt;0,IFERROR(VLOOKUP(D36900,Transactions!$K$4:$L$24,2,0), "Invalid date, no label or wrong spelling"),"Date and/or label missing. Exclude?")</f>
        <v>Date and/or label missing. Exclude?</v>
      </c>
      <c r="F36900" s="201"/>
      <c r="G36900" s="202"/>
      <c r="H36900" s="203"/>
    </row>
    <row r="36901" spans="1:8" x14ac:dyDescent="0.25">
      <c r="A36901" s="37"/>
      <c r="B36901" s="38"/>
      <c r="C36901" s="97"/>
      <c r="D36901" s="92"/>
      <c r="E36901" s="88" t="str">
        <f>IF(A36901&lt;&gt;0,IFERROR(VLOOKUP(D36901,Transactions!$K$4:$L$24,2,0), "Invalid date, no label or wrong spelling"),"Date and/or label missing. Exclude?")</f>
        <v>Date and/or label missing. Exclude?</v>
      </c>
      <c r="F36901" s="201"/>
      <c r="G36901" s="202"/>
      <c r="H36901" s="203"/>
    </row>
    <row r="36902" spans="1:8" x14ac:dyDescent="0.25">
      <c r="A36902" s="37"/>
      <c r="B36902" s="38"/>
      <c r="C36902" s="97"/>
      <c r="D36902" s="92"/>
      <c r="E36902" s="88" t="str">
        <f>IF(A36902&lt;&gt;0,IFERROR(VLOOKUP(D36902,Transactions!$K$4:$L$24,2,0), "Invalid date, no label or wrong spelling"),"Date and/or label missing. Exclude?")</f>
        <v>Date and/or label missing. Exclude?</v>
      </c>
      <c r="F36902" s="201"/>
      <c r="G36902" s="202"/>
      <c r="H36902" s="203"/>
    </row>
    <row r="36903" spans="1:8" x14ac:dyDescent="0.25">
      <c r="A36903" s="37"/>
      <c r="B36903" s="38"/>
      <c r="C36903" s="97"/>
      <c r="D36903" s="92"/>
      <c r="E36903" s="88" t="str">
        <f>IF(A36903&lt;&gt;0,IFERROR(VLOOKUP(D36903,Transactions!$K$4:$L$24,2,0), "Invalid date, no label or wrong spelling"),"Date and/or label missing. Exclude?")</f>
        <v>Date and/or label missing. Exclude?</v>
      </c>
      <c r="F36903" s="201"/>
      <c r="G36903" s="202"/>
      <c r="H36903" s="203"/>
    </row>
    <row r="36904" spans="1:8" x14ac:dyDescent="0.25">
      <c r="A36904" s="37"/>
      <c r="B36904" s="38"/>
      <c r="C36904" s="97"/>
      <c r="D36904" s="92"/>
      <c r="E36904" s="88" t="str">
        <f>IF(A36904&lt;&gt;0,IFERROR(VLOOKUP(D36904,Transactions!$K$4:$L$24,2,0), "Invalid date, no label or wrong spelling"),"Date and/or label missing. Exclude?")</f>
        <v>Date and/or label missing. Exclude?</v>
      </c>
      <c r="F36904" s="201"/>
      <c r="G36904" s="202"/>
      <c r="H36904" s="203"/>
    </row>
    <row r="36905" spans="1:8" x14ac:dyDescent="0.25">
      <c r="A36905" s="37"/>
      <c r="B36905" s="38"/>
      <c r="C36905" s="97"/>
      <c r="D36905" s="92"/>
      <c r="E36905" s="88" t="str">
        <f>IF(A36905&lt;&gt;0,IFERROR(VLOOKUP(D36905,Transactions!$K$4:$L$24,2,0), "Invalid date, no label or wrong spelling"),"Date and/or label missing. Exclude?")</f>
        <v>Date and/or label missing. Exclude?</v>
      </c>
      <c r="F36905" s="201"/>
      <c r="G36905" s="202"/>
      <c r="H36905" s="203"/>
    </row>
    <row r="36906" spans="1:8" x14ac:dyDescent="0.25">
      <c r="A36906" s="37"/>
      <c r="B36906" s="38"/>
      <c r="C36906" s="97"/>
      <c r="D36906" s="92"/>
      <c r="E36906" s="88" t="str">
        <f>IF(A36906&lt;&gt;0,IFERROR(VLOOKUP(D36906,Transactions!$K$4:$L$24,2,0), "Invalid date, no label or wrong spelling"),"Date and/or label missing. Exclude?")</f>
        <v>Date and/or label missing. Exclude?</v>
      </c>
      <c r="F36906" s="201"/>
      <c r="G36906" s="202"/>
      <c r="H36906" s="203"/>
    </row>
    <row r="36907" spans="1:8" x14ac:dyDescent="0.25">
      <c r="A36907" s="37"/>
      <c r="B36907" s="38"/>
      <c r="C36907" s="97"/>
      <c r="D36907" s="92"/>
      <c r="E36907" s="88" t="str">
        <f>IF(A36907&lt;&gt;0,IFERROR(VLOOKUP(D36907,Transactions!$K$4:$L$24,2,0), "Invalid date, no label or wrong spelling"),"Date and/or label missing. Exclude?")</f>
        <v>Date and/or label missing. Exclude?</v>
      </c>
      <c r="F36907" s="201"/>
      <c r="G36907" s="202"/>
      <c r="H36907" s="203"/>
    </row>
    <row r="36908" spans="1:8" x14ac:dyDescent="0.25">
      <c r="A36908" s="37"/>
      <c r="B36908" s="38"/>
      <c r="C36908" s="97"/>
      <c r="D36908" s="92"/>
      <c r="E36908" s="88" t="str">
        <f>IF(A36908&lt;&gt;0,IFERROR(VLOOKUP(D36908,Transactions!$K$4:$L$24,2,0), "Invalid date, no label or wrong spelling"),"Date and/or label missing. Exclude?")</f>
        <v>Date and/or label missing. Exclude?</v>
      </c>
      <c r="F36908" s="201"/>
      <c r="G36908" s="202"/>
      <c r="H36908" s="203"/>
    </row>
    <row r="36909" spans="1:8" x14ac:dyDescent="0.25">
      <c r="A36909" s="37"/>
      <c r="B36909" s="38"/>
      <c r="C36909" s="97"/>
      <c r="D36909" s="92"/>
      <c r="E36909" s="88" t="str">
        <f>IF(A36909&lt;&gt;0,IFERROR(VLOOKUP(D36909,Transactions!$K$4:$L$24,2,0), "Invalid date, no label or wrong spelling"),"Date and/or label missing. Exclude?")</f>
        <v>Date and/or label missing. Exclude?</v>
      </c>
      <c r="F36909" s="201"/>
      <c r="G36909" s="202"/>
      <c r="H36909" s="203"/>
    </row>
    <row r="36910" spans="1:8" x14ac:dyDescent="0.25">
      <c r="A36910" s="37"/>
      <c r="B36910" s="38"/>
      <c r="C36910" s="97"/>
      <c r="D36910" s="92"/>
      <c r="E36910" s="88" t="str">
        <f>IF(A36910&lt;&gt;0,IFERROR(VLOOKUP(D36910,Transactions!$K$4:$L$24,2,0), "Invalid date, no label or wrong spelling"),"Date and/or label missing. Exclude?")</f>
        <v>Date and/or label missing. Exclude?</v>
      </c>
      <c r="F36910" s="201"/>
      <c r="G36910" s="202"/>
      <c r="H36910" s="203"/>
    </row>
    <row r="36911" spans="1:8" x14ac:dyDescent="0.25">
      <c r="A36911" s="37"/>
      <c r="B36911" s="38"/>
      <c r="C36911" s="97"/>
      <c r="D36911" s="92"/>
      <c r="E36911" s="88" t="str">
        <f>IF(A36911&lt;&gt;0,IFERROR(VLOOKUP(D36911,Transactions!$K$4:$L$24,2,0), "Invalid date, no label or wrong spelling"),"Date and/or label missing. Exclude?")</f>
        <v>Date and/or label missing. Exclude?</v>
      </c>
      <c r="F36911" s="201"/>
      <c r="G36911" s="202"/>
      <c r="H36911" s="203"/>
    </row>
    <row r="36912" spans="1:8" x14ac:dyDescent="0.25">
      <c r="A36912" s="37"/>
      <c r="B36912" s="38"/>
      <c r="C36912" s="97"/>
      <c r="D36912" s="92"/>
      <c r="E36912" s="88" t="str">
        <f>IF(A36912&lt;&gt;0,IFERROR(VLOOKUP(D36912,Transactions!$K$4:$L$24,2,0), "Invalid date, no label or wrong spelling"),"Date and/or label missing. Exclude?")</f>
        <v>Date and/or label missing. Exclude?</v>
      </c>
      <c r="F36912" s="201"/>
      <c r="G36912" s="202"/>
      <c r="H36912" s="203"/>
    </row>
    <row r="36913" spans="1:8" x14ac:dyDescent="0.25">
      <c r="A36913" s="37"/>
      <c r="B36913" s="38"/>
      <c r="C36913" s="97"/>
      <c r="D36913" s="92"/>
      <c r="E36913" s="88" t="str">
        <f>IF(A36913&lt;&gt;0,IFERROR(VLOOKUP(D36913,Transactions!$K$4:$L$24,2,0), "Invalid date, no label or wrong spelling"),"Date and/or label missing. Exclude?")</f>
        <v>Date and/or label missing. Exclude?</v>
      </c>
      <c r="F36913" s="201"/>
      <c r="G36913" s="202"/>
      <c r="H36913" s="203"/>
    </row>
    <row r="36914" spans="1:8" x14ac:dyDescent="0.25">
      <c r="A36914" s="37"/>
      <c r="B36914" s="38"/>
      <c r="C36914" s="97"/>
      <c r="D36914" s="92"/>
      <c r="E36914" s="88" t="str">
        <f>IF(A36914&lt;&gt;0,IFERROR(VLOOKUP(D36914,Transactions!$K$4:$L$24,2,0), "Invalid date, no label or wrong spelling"),"Date and/or label missing. Exclude?")</f>
        <v>Date and/or label missing. Exclude?</v>
      </c>
      <c r="F36914" s="201"/>
      <c r="G36914" s="202"/>
      <c r="H36914" s="203"/>
    </row>
    <row r="36915" spans="1:8" x14ac:dyDescent="0.25">
      <c r="A36915" s="37"/>
      <c r="B36915" s="38"/>
      <c r="C36915" s="97"/>
      <c r="D36915" s="92"/>
      <c r="E36915" s="88" t="str">
        <f>IF(A36915&lt;&gt;0,IFERROR(VLOOKUP(D36915,Transactions!$K$4:$L$24,2,0), "Invalid date, no label or wrong spelling"),"Date and/or label missing. Exclude?")</f>
        <v>Date and/or label missing. Exclude?</v>
      </c>
      <c r="F36915" s="201"/>
      <c r="G36915" s="202"/>
      <c r="H36915" s="203"/>
    </row>
    <row r="36916" spans="1:8" x14ac:dyDescent="0.25">
      <c r="A36916" s="37"/>
      <c r="B36916" s="38"/>
      <c r="C36916" s="97"/>
      <c r="D36916" s="92"/>
      <c r="E36916" s="88" t="str">
        <f>IF(A36916&lt;&gt;0,IFERROR(VLOOKUP(D36916,Transactions!$K$4:$L$24,2,0), "Invalid date, no label or wrong spelling"),"Date and/or label missing. Exclude?")</f>
        <v>Date and/or label missing. Exclude?</v>
      </c>
      <c r="F36916" s="201"/>
      <c r="G36916" s="202"/>
      <c r="H36916" s="203"/>
    </row>
    <row r="36917" spans="1:8" x14ac:dyDescent="0.25">
      <c r="A36917" s="37"/>
      <c r="B36917" s="38"/>
      <c r="C36917" s="97"/>
      <c r="D36917" s="92"/>
      <c r="E36917" s="88" t="str">
        <f>IF(A36917&lt;&gt;0,IFERROR(VLOOKUP(D36917,Transactions!$K$4:$L$24,2,0), "Invalid date, no label or wrong spelling"),"Date and/or label missing. Exclude?")</f>
        <v>Date and/or label missing. Exclude?</v>
      </c>
      <c r="F36917" s="201"/>
      <c r="G36917" s="202"/>
      <c r="H36917" s="203"/>
    </row>
    <row r="36918" spans="1:8" x14ac:dyDescent="0.25">
      <c r="A36918" s="37"/>
      <c r="B36918" s="38"/>
      <c r="C36918" s="97"/>
      <c r="D36918" s="92"/>
      <c r="E36918" s="88" t="str">
        <f>IF(A36918&lt;&gt;0,IFERROR(VLOOKUP(D36918,Transactions!$K$4:$L$24,2,0), "Invalid date, no label or wrong spelling"),"Date and/or label missing. Exclude?")</f>
        <v>Date and/or label missing. Exclude?</v>
      </c>
      <c r="F36918" s="201"/>
      <c r="G36918" s="202"/>
      <c r="H36918" s="203"/>
    </row>
    <row r="36919" spans="1:8" x14ac:dyDescent="0.25">
      <c r="A36919" s="37"/>
      <c r="B36919" s="38"/>
      <c r="C36919" s="97"/>
      <c r="D36919" s="92"/>
      <c r="E36919" s="88" t="str">
        <f>IF(A36919&lt;&gt;0,IFERROR(VLOOKUP(D36919,Transactions!$K$4:$L$24,2,0), "Invalid date, no label or wrong spelling"),"Date and/or label missing. Exclude?")</f>
        <v>Date and/or label missing. Exclude?</v>
      </c>
      <c r="F36919" s="201"/>
      <c r="G36919" s="202"/>
      <c r="H36919" s="203"/>
    </row>
    <row r="36920" spans="1:8" x14ac:dyDescent="0.25">
      <c r="A36920" s="37"/>
      <c r="B36920" s="38"/>
      <c r="C36920" s="97"/>
      <c r="D36920" s="92"/>
      <c r="E36920" s="88" t="str">
        <f>IF(A36920&lt;&gt;0,IFERROR(VLOOKUP(D36920,Transactions!$K$4:$L$24,2,0), "Invalid date, no label or wrong spelling"),"Date and/or label missing. Exclude?")</f>
        <v>Date and/or label missing. Exclude?</v>
      </c>
      <c r="F36920" s="201"/>
      <c r="G36920" s="202"/>
      <c r="H36920" s="203"/>
    </row>
    <row r="36921" spans="1:8" x14ac:dyDescent="0.25">
      <c r="A36921" s="37"/>
      <c r="B36921" s="38"/>
      <c r="C36921" s="97"/>
      <c r="D36921" s="92"/>
      <c r="E36921" s="88" t="str">
        <f>IF(A36921&lt;&gt;0,IFERROR(VLOOKUP(D36921,Transactions!$K$4:$L$24,2,0), "Invalid date, no label or wrong spelling"),"Date and/or label missing. Exclude?")</f>
        <v>Date and/or label missing. Exclude?</v>
      </c>
      <c r="F36921" s="201"/>
      <c r="G36921" s="202"/>
      <c r="H36921" s="203"/>
    </row>
    <row r="36922" spans="1:8" x14ac:dyDescent="0.25">
      <c r="A36922" s="37"/>
      <c r="B36922" s="38"/>
      <c r="C36922" s="97"/>
      <c r="D36922" s="92"/>
      <c r="E36922" s="88" t="str">
        <f>IF(A36922&lt;&gt;0,IFERROR(VLOOKUP(D36922,Transactions!$K$4:$L$24,2,0), "Invalid date, no label or wrong spelling"),"Date and/or label missing. Exclude?")</f>
        <v>Date and/or label missing. Exclude?</v>
      </c>
      <c r="F36922" s="201"/>
      <c r="G36922" s="202"/>
      <c r="H36922" s="203"/>
    </row>
    <row r="36923" spans="1:8" x14ac:dyDescent="0.25">
      <c r="A36923" s="37"/>
      <c r="B36923" s="38"/>
      <c r="C36923" s="97"/>
      <c r="D36923" s="92"/>
      <c r="E36923" s="88" t="str">
        <f>IF(A36923&lt;&gt;0,IFERROR(VLOOKUP(D36923,Transactions!$K$4:$L$24,2,0), "Invalid date, no label or wrong spelling"),"Date and/or label missing. Exclude?")</f>
        <v>Date and/or label missing. Exclude?</v>
      </c>
      <c r="F36923" s="201"/>
      <c r="G36923" s="202"/>
      <c r="H36923" s="203"/>
    </row>
    <row r="36924" spans="1:8" x14ac:dyDescent="0.25">
      <c r="A36924" s="37"/>
      <c r="B36924" s="38"/>
      <c r="C36924" s="97"/>
      <c r="D36924" s="92"/>
      <c r="E36924" s="88" t="str">
        <f>IF(A36924&lt;&gt;0,IFERROR(VLOOKUP(D36924,Transactions!$K$4:$L$24,2,0), "Invalid date, no label or wrong spelling"),"Date and/or label missing. Exclude?")</f>
        <v>Date and/or label missing. Exclude?</v>
      </c>
      <c r="F36924" s="201"/>
      <c r="G36924" s="202"/>
      <c r="H36924" s="203"/>
    </row>
    <row r="36925" spans="1:8" x14ac:dyDescent="0.25">
      <c r="A36925" s="37"/>
      <c r="B36925" s="38"/>
      <c r="C36925" s="97"/>
      <c r="D36925" s="92"/>
      <c r="E36925" s="88" t="str">
        <f>IF(A36925&lt;&gt;0,IFERROR(VLOOKUP(D36925,Transactions!$K$4:$L$24,2,0), "Invalid date, no label or wrong spelling"),"Date and/or label missing. Exclude?")</f>
        <v>Date and/or label missing. Exclude?</v>
      </c>
      <c r="F36925" s="201"/>
      <c r="G36925" s="202"/>
      <c r="H36925" s="203"/>
    </row>
    <row r="36926" spans="1:8" x14ac:dyDescent="0.25">
      <c r="A36926" s="37"/>
      <c r="B36926" s="38"/>
      <c r="C36926" s="97"/>
      <c r="D36926" s="92"/>
      <c r="E36926" s="88" t="str">
        <f>IF(A36926&lt;&gt;0,IFERROR(VLOOKUP(D36926,Transactions!$K$4:$L$24,2,0), "Invalid date, no label or wrong spelling"),"Date and/or label missing. Exclude?")</f>
        <v>Date and/or label missing. Exclude?</v>
      </c>
      <c r="F36926" s="201"/>
      <c r="G36926" s="202"/>
      <c r="H36926" s="203"/>
    </row>
    <row r="36927" spans="1:8" x14ac:dyDescent="0.25">
      <c r="A36927" s="37"/>
      <c r="B36927" s="38"/>
      <c r="C36927" s="97"/>
      <c r="D36927" s="92"/>
      <c r="E36927" s="88" t="str">
        <f>IF(A36927&lt;&gt;0,IFERROR(VLOOKUP(D36927,Transactions!$K$4:$L$24,2,0), "Invalid date, no label or wrong spelling"),"Date and/or label missing. Exclude?")</f>
        <v>Date and/or label missing. Exclude?</v>
      </c>
      <c r="F36927" s="201"/>
      <c r="G36927" s="202"/>
      <c r="H36927" s="203"/>
    </row>
    <row r="36928" spans="1:8" x14ac:dyDescent="0.25">
      <c r="A36928" s="37"/>
      <c r="B36928" s="38"/>
      <c r="C36928" s="97"/>
      <c r="D36928" s="92"/>
      <c r="E36928" s="88" t="str">
        <f>IF(A36928&lt;&gt;0,IFERROR(VLOOKUP(D36928,Transactions!$K$4:$L$24,2,0), "Invalid date, no label or wrong spelling"),"Date and/or label missing. Exclude?")</f>
        <v>Date and/or label missing. Exclude?</v>
      </c>
      <c r="F36928" s="201"/>
      <c r="G36928" s="202"/>
      <c r="H36928" s="203"/>
    </row>
    <row r="36929" spans="1:8" x14ac:dyDescent="0.25">
      <c r="A36929" s="37"/>
      <c r="B36929" s="38"/>
      <c r="C36929" s="97"/>
      <c r="D36929" s="92"/>
      <c r="E36929" s="88" t="str">
        <f>IF(A36929&lt;&gt;0,IFERROR(VLOOKUP(D36929,Transactions!$K$4:$L$24,2,0), "Invalid date, no label or wrong spelling"),"Date and/or label missing. Exclude?")</f>
        <v>Date and/or label missing. Exclude?</v>
      </c>
      <c r="F36929" s="201"/>
      <c r="G36929" s="202"/>
      <c r="H36929" s="203"/>
    </row>
    <row r="36930" spans="1:8" x14ac:dyDescent="0.25">
      <c r="A36930" s="37"/>
      <c r="B36930" s="38"/>
      <c r="C36930" s="97"/>
      <c r="D36930" s="92"/>
      <c r="E36930" s="88" t="str">
        <f>IF(A36930&lt;&gt;0,IFERROR(VLOOKUP(D36930,Transactions!$K$4:$L$24,2,0), "Invalid date, no label or wrong spelling"),"Date and/or label missing. Exclude?")</f>
        <v>Date and/or label missing. Exclude?</v>
      </c>
      <c r="F36930" s="201"/>
      <c r="G36930" s="202"/>
      <c r="H36930" s="203"/>
    </row>
    <row r="36931" spans="1:8" x14ac:dyDescent="0.25">
      <c r="A36931" s="37"/>
      <c r="B36931" s="38"/>
      <c r="C36931" s="97"/>
      <c r="D36931" s="92"/>
      <c r="E36931" s="88" t="str">
        <f>IF(A36931&lt;&gt;0,IFERROR(VLOOKUP(D36931,Transactions!$K$4:$L$24,2,0), "Invalid date, no label or wrong spelling"),"Date and/or label missing. Exclude?")</f>
        <v>Date and/or label missing. Exclude?</v>
      </c>
      <c r="F36931" s="201"/>
      <c r="G36931" s="202"/>
      <c r="H36931" s="203"/>
    </row>
    <row r="36932" spans="1:8" x14ac:dyDescent="0.25">
      <c r="A36932" s="37"/>
      <c r="B36932" s="38"/>
      <c r="C36932" s="97"/>
      <c r="D36932" s="92"/>
      <c r="E36932" s="88" t="str">
        <f>IF(A36932&lt;&gt;0,IFERROR(VLOOKUP(D36932,Transactions!$K$4:$L$24,2,0), "Invalid date, no label or wrong spelling"),"Date and/or label missing. Exclude?")</f>
        <v>Date and/or label missing. Exclude?</v>
      </c>
      <c r="F36932" s="201"/>
      <c r="G36932" s="202"/>
      <c r="H36932" s="203"/>
    </row>
    <row r="36933" spans="1:8" x14ac:dyDescent="0.25">
      <c r="A36933" s="37"/>
      <c r="B36933" s="38"/>
      <c r="C36933" s="97"/>
      <c r="D36933" s="92"/>
      <c r="E36933" s="88" t="str">
        <f>IF(A36933&lt;&gt;0,IFERROR(VLOOKUP(D36933,Transactions!$K$4:$L$24,2,0), "Invalid date, no label or wrong spelling"),"Date and/or label missing. Exclude?")</f>
        <v>Date and/or label missing. Exclude?</v>
      </c>
      <c r="F36933" s="201"/>
      <c r="G36933" s="202"/>
      <c r="H36933" s="203"/>
    </row>
    <row r="36934" spans="1:8" x14ac:dyDescent="0.25">
      <c r="A36934" s="37"/>
      <c r="B36934" s="38"/>
      <c r="C36934" s="97"/>
      <c r="D36934" s="92"/>
      <c r="E36934" s="88" t="str">
        <f>IF(A36934&lt;&gt;0,IFERROR(VLOOKUP(D36934,Transactions!$K$4:$L$24,2,0), "Invalid date, no label or wrong spelling"),"Date and/or label missing. Exclude?")</f>
        <v>Date and/or label missing. Exclude?</v>
      </c>
      <c r="F36934" s="201"/>
      <c r="G36934" s="202"/>
      <c r="H36934" s="203"/>
    </row>
    <row r="36935" spans="1:8" x14ac:dyDescent="0.25">
      <c r="A36935" s="37"/>
      <c r="B36935" s="38"/>
      <c r="C36935" s="97"/>
      <c r="D36935" s="92"/>
      <c r="E36935" s="88" t="str">
        <f>IF(A36935&lt;&gt;0,IFERROR(VLOOKUP(D36935,Transactions!$K$4:$L$24,2,0), "Invalid date, no label or wrong spelling"),"Date and/or label missing. Exclude?")</f>
        <v>Date and/or label missing. Exclude?</v>
      </c>
      <c r="F36935" s="201"/>
      <c r="G36935" s="202"/>
      <c r="H36935" s="203"/>
    </row>
    <row r="36936" spans="1:8" x14ac:dyDescent="0.25">
      <c r="A36936" s="37"/>
      <c r="B36936" s="38"/>
      <c r="C36936" s="97"/>
      <c r="D36936" s="92"/>
      <c r="E36936" s="88" t="str">
        <f>IF(A36936&lt;&gt;0,IFERROR(VLOOKUP(D36936,Transactions!$K$4:$L$24,2,0), "Invalid date, no label or wrong spelling"),"Date and/or label missing. Exclude?")</f>
        <v>Date and/or label missing. Exclude?</v>
      </c>
      <c r="F36936" s="201"/>
      <c r="G36936" s="202"/>
      <c r="H36936" s="203"/>
    </row>
    <row r="36937" spans="1:8" x14ac:dyDescent="0.25">
      <c r="A36937" s="37"/>
      <c r="B36937" s="38"/>
      <c r="C36937" s="97"/>
      <c r="D36937" s="92"/>
      <c r="E36937" s="88" t="str">
        <f>IF(A36937&lt;&gt;0,IFERROR(VLOOKUP(D36937,Transactions!$K$4:$L$24,2,0), "Invalid date, no label or wrong spelling"),"Date and/or label missing. Exclude?")</f>
        <v>Date and/or label missing. Exclude?</v>
      </c>
      <c r="F36937" s="201"/>
      <c r="G36937" s="202"/>
      <c r="H36937" s="203"/>
    </row>
    <row r="36938" spans="1:8" x14ac:dyDescent="0.25">
      <c r="A36938" s="37"/>
      <c r="B36938" s="38"/>
      <c r="C36938" s="97"/>
      <c r="D36938" s="92"/>
      <c r="E36938" s="88" t="str">
        <f>IF(A36938&lt;&gt;0,IFERROR(VLOOKUP(D36938,Transactions!$K$4:$L$24,2,0), "Invalid date, no label or wrong spelling"),"Date and/or label missing. Exclude?")</f>
        <v>Date and/or label missing. Exclude?</v>
      </c>
      <c r="F36938" s="201"/>
      <c r="G36938" s="202"/>
      <c r="H36938" s="203"/>
    </row>
    <row r="36939" spans="1:8" x14ac:dyDescent="0.25">
      <c r="A36939" s="37"/>
      <c r="B36939" s="38"/>
      <c r="C36939" s="97"/>
      <c r="D36939" s="92"/>
      <c r="E36939" s="88" t="str">
        <f>IF(A36939&lt;&gt;0,IFERROR(VLOOKUP(D36939,Transactions!$K$4:$L$24,2,0), "Invalid date, no label or wrong spelling"),"Date and/or label missing. Exclude?")</f>
        <v>Date and/or label missing. Exclude?</v>
      </c>
      <c r="F36939" s="201"/>
      <c r="G36939" s="202"/>
      <c r="H36939" s="203"/>
    </row>
    <row r="36940" spans="1:8" x14ac:dyDescent="0.25">
      <c r="A36940" s="37"/>
      <c r="B36940" s="38"/>
      <c r="C36940" s="97"/>
      <c r="D36940" s="92"/>
      <c r="E36940" s="88" t="str">
        <f>IF(A36940&lt;&gt;0,IFERROR(VLOOKUP(D36940,Transactions!$K$4:$L$24,2,0), "Invalid date, no label or wrong spelling"),"Date and/or label missing. Exclude?")</f>
        <v>Date and/or label missing. Exclude?</v>
      </c>
      <c r="F36940" s="201"/>
      <c r="G36940" s="202"/>
      <c r="H36940" s="203"/>
    </row>
    <row r="36941" spans="1:8" x14ac:dyDescent="0.25">
      <c r="A36941" s="37"/>
      <c r="B36941" s="38"/>
      <c r="C36941" s="97"/>
      <c r="D36941" s="92"/>
      <c r="E36941" s="88" t="str">
        <f>IF(A36941&lt;&gt;0,IFERROR(VLOOKUP(D36941,Transactions!$K$4:$L$24,2,0), "Invalid date, no label or wrong spelling"),"Date and/or label missing. Exclude?")</f>
        <v>Date and/or label missing. Exclude?</v>
      </c>
      <c r="F36941" s="201"/>
      <c r="G36941" s="202"/>
      <c r="H36941" s="203"/>
    </row>
    <row r="36942" spans="1:8" x14ac:dyDescent="0.25">
      <c r="A36942" s="37"/>
      <c r="B36942" s="38"/>
      <c r="C36942" s="97"/>
      <c r="D36942" s="92"/>
      <c r="E36942" s="88" t="str">
        <f>IF(A36942&lt;&gt;0,IFERROR(VLOOKUP(D36942,Transactions!$K$4:$L$24,2,0), "Invalid date, no label or wrong spelling"),"Date and/or label missing. Exclude?")</f>
        <v>Date and/or label missing. Exclude?</v>
      </c>
      <c r="F36942" s="201"/>
      <c r="G36942" s="202"/>
      <c r="H36942" s="203"/>
    </row>
    <row r="36943" spans="1:8" x14ac:dyDescent="0.25">
      <c r="A36943" s="37"/>
      <c r="B36943" s="38"/>
      <c r="C36943" s="97"/>
      <c r="D36943" s="92"/>
      <c r="E36943" s="88" t="str">
        <f>IF(A36943&lt;&gt;0,IFERROR(VLOOKUP(D36943,Transactions!$K$4:$L$24,2,0), "Invalid date, no label or wrong spelling"),"Date and/or label missing. Exclude?")</f>
        <v>Date and/or label missing. Exclude?</v>
      </c>
      <c r="F36943" s="201"/>
      <c r="G36943" s="202"/>
      <c r="H36943" s="203"/>
    </row>
    <row r="36944" spans="1:8" x14ac:dyDescent="0.25">
      <c r="A36944" s="37"/>
      <c r="B36944" s="38"/>
      <c r="C36944" s="97"/>
      <c r="D36944" s="92"/>
      <c r="E36944" s="88" t="str">
        <f>IF(A36944&lt;&gt;0,IFERROR(VLOOKUP(D36944,Transactions!$K$4:$L$24,2,0), "Invalid date, no label or wrong spelling"),"Date and/or label missing. Exclude?")</f>
        <v>Date and/or label missing. Exclude?</v>
      </c>
      <c r="F36944" s="201"/>
      <c r="G36944" s="202"/>
      <c r="H36944" s="203"/>
    </row>
    <row r="36945" spans="1:8" x14ac:dyDescent="0.25">
      <c r="A36945" s="37"/>
      <c r="B36945" s="38"/>
      <c r="C36945" s="97"/>
      <c r="D36945" s="92"/>
      <c r="E36945" s="88" t="str">
        <f>IF(A36945&lt;&gt;0,IFERROR(VLOOKUP(D36945,Transactions!$K$4:$L$24,2,0), "Invalid date, no label or wrong spelling"),"Date and/or label missing. Exclude?")</f>
        <v>Date and/or label missing. Exclude?</v>
      </c>
      <c r="F36945" s="201"/>
      <c r="G36945" s="202"/>
      <c r="H36945" s="203"/>
    </row>
    <row r="36946" spans="1:8" x14ac:dyDescent="0.25">
      <c r="A36946" s="37"/>
      <c r="B36946" s="38"/>
      <c r="C36946" s="97"/>
      <c r="D36946" s="92"/>
      <c r="E36946" s="88" t="str">
        <f>IF(A36946&lt;&gt;0,IFERROR(VLOOKUP(D36946,Transactions!$K$4:$L$24,2,0), "Invalid date, no label or wrong spelling"),"Date and/or label missing. Exclude?")</f>
        <v>Date and/or label missing. Exclude?</v>
      </c>
      <c r="F36946" s="201"/>
      <c r="G36946" s="202"/>
      <c r="H36946" s="203"/>
    </row>
    <row r="36947" spans="1:8" x14ac:dyDescent="0.25">
      <c r="A36947" s="37"/>
      <c r="B36947" s="38"/>
      <c r="C36947" s="97"/>
      <c r="D36947" s="92"/>
      <c r="E36947" s="88" t="str">
        <f>IF(A36947&lt;&gt;0,IFERROR(VLOOKUP(D36947,Transactions!$K$4:$L$24,2,0), "Invalid date, no label or wrong spelling"),"Date and/or label missing. Exclude?")</f>
        <v>Date and/or label missing. Exclude?</v>
      </c>
      <c r="F36947" s="201"/>
      <c r="G36947" s="202"/>
      <c r="H36947" s="203"/>
    </row>
    <row r="36948" spans="1:8" x14ac:dyDescent="0.25">
      <c r="A36948" s="37"/>
      <c r="B36948" s="38"/>
      <c r="C36948" s="97"/>
      <c r="D36948" s="92"/>
      <c r="E36948" s="88" t="str">
        <f>IF(A36948&lt;&gt;0,IFERROR(VLOOKUP(D36948,Transactions!$K$4:$L$24,2,0), "Invalid date, no label or wrong spelling"),"Date and/or label missing. Exclude?")</f>
        <v>Date and/or label missing. Exclude?</v>
      </c>
      <c r="F36948" s="201"/>
      <c r="G36948" s="202"/>
      <c r="H36948" s="203"/>
    </row>
    <row r="36949" spans="1:8" x14ac:dyDescent="0.25">
      <c r="A36949" s="37"/>
      <c r="B36949" s="38"/>
      <c r="C36949" s="97"/>
      <c r="D36949" s="92"/>
      <c r="E36949" s="88" t="str">
        <f>IF(A36949&lt;&gt;0,IFERROR(VLOOKUP(D36949,Transactions!$K$4:$L$24,2,0), "Invalid date, no label or wrong spelling"),"Date and/or label missing. Exclude?")</f>
        <v>Date and/or label missing. Exclude?</v>
      </c>
      <c r="F36949" s="201"/>
      <c r="G36949" s="202"/>
      <c r="H36949" s="203"/>
    </row>
    <row r="36950" spans="1:8" x14ac:dyDescent="0.25">
      <c r="A36950" s="37"/>
      <c r="B36950" s="38"/>
      <c r="C36950" s="97"/>
      <c r="D36950" s="92"/>
      <c r="E36950" s="88" t="str">
        <f>IF(A36950&lt;&gt;0,IFERROR(VLOOKUP(D36950,Transactions!$K$4:$L$24,2,0), "Invalid date, no label or wrong spelling"),"Date and/or label missing. Exclude?")</f>
        <v>Date and/or label missing. Exclude?</v>
      </c>
      <c r="F36950" s="201"/>
      <c r="G36950" s="202"/>
      <c r="H36950" s="203"/>
    </row>
    <row r="36951" spans="1:8" x14ac:dyDescent="0.25">
      <c r="A36951" s="37"/>
      <c r="B36951" s="38"/>
      <c r="C36951" s="97"/>
      <c r="D36951" s="92"/>
      <c r="E36951" s="88" t="str">
        <f>IF(A36951&lt;&gt;0,IFERROR(VLOOKUP(D36951,Transactions!$K$4:$L$24,2,0), "Invalid date, no label or wrong spelling"),"Date and/or label missing. Exclude?")</f>
        <v>Date and/or label missing. Exclude?</v>
      </c>
      <c r="F36951" s="201"/>
      <c r="G36951" s="202"/>
      <c r="H36951" s="203"/>
    </row>
    <row r="36952" spans="1:8" x14ac:dyDescent="0.25">
      <c r="A36952" s="37"/>
      <c r="B36952" s="38"/>
      <c r="C36952" s="97"/>
      <c r="D36952" s="92"/>
      <c r="E36952" s="88" t="str">
        <f>IF(A36952&lt;&gt;0,IFERROR(VLOOKUP(D36952,Transactions!$K$4:$L$24,2,0), "Invalid date, no label or wrong spelling"),"Date and/or label missing. Exclude?")</f>
        <v>Date and/or label missing. Exclude?</v>
      </c>
      <c r="F36952" s="201"/>
      <c r="G36952" s="202"/>
      <c r="H36952" s="203"/>
    </row>
    <row r="36953" spans="1:8" x14ac:dyDescent="0.25">
      <c r="A36953" s="37"/>
      <c r="B36953" s="38"/>
      <c r="C36953" s="97"/>
      <c r="D36953" s="92"/>
      <c r="E36953" s="88" t="str">
        <f>IF(A36953&lt;&gt;0,IFERROR(VLOOKUP(D36953,Transactions!$K$4:$L$24,2,0), "Invalid date, no label or wrong spelling"),"Date and/or label missing. Exclude?")</f>
        <v>Date and/or label missing. Exclude?</v>
      </c>
      <c r="F36953" s="201"/>
      <c r="G36953" s="202"/>
      <c r="H36953" s="203"/>
    </row>
    <row r="36954" spans="1:8" x14ac:dyDescent="0.25">
      <c r="A36954" s="37"/>
      <c r="B36954" s="38"/>
      <c r="C36954" s="97"/>
      <c r="D36954" s="92"/>
      <c r="E36954" s="88" t="str">
        <f>IF(A36954&lt;&gt;0,IFERROR(VLOOKUP(D36954,Transactions!$K$4:$L$24,2,0), "Invalid date, no label or wrong spelling"),"Date and/or label missing. Exclude?")</f>
        <v>Date and/or label missing. Exclude?</v>
      </c>
      <c r="F36954" s="201"/>
      <c r="G36954" s="202"/>
      <c r="H36954" s="203"/>
    </row>
    <row r="36955" spans="1:8" x14ac:dyDescent="0.25">
      <c r="A36955" s="37"/>
      <c r="B36955" s="38"/>
      <c r="C36955" s="97"/>
      <c r="D36955" s="92"/>
      <c r="E36955" s="88" t="str">
        <f>IF(A36955&lt;&gt;0,IFERROR(VLOOKUP(D36955,Transactions!$K$4:$L$24,2,0), "Invalid date, no label or wrong spelling"),"Date and/or label missing. Exclude?")</f>
        <v>Date and/or label missing. Exclude?</v>
      </c>
      <c r="F36955" s="201"/>
      <c r="G36955" s="202"/>
      <c r="H36955" s="203"/>
    </row>
    <row r="36956" spans="1:8" x14ac:dyDescent="0.25">
      <c r="A36956" s="37"/>
      <c r="B36956" s="38"/>
      <c r="C36956" s="97"/>
      <c r="D36956" s="92"/>
      <c r="E36956" s="88" t="str">
        <f>IF(A36956&lt;&gt;0,IFERROR(VLOOKUP(D36956,Transactions!$K$4:$L$24,2,0), "Invalid date, no label or wrong spelling"),"Date and/or label missing. Exclude?")</f>
        <v>Date and/or label missing. Exclude?</v>
      </c>
      <c r="F36956" s="201"/>
      <c r="G36956" s="202"/>
      <c r="H36956" s="203"/>
    </row>
    <row r="36957" spans="1:8" x14ac:dyDescent="0.25">
      <c r="A36957" s="37"/>
      <c r="B36957" s="38"/>
      <c r="C36957" s="97"/>
      <c r="D36957" s="92"/>
      <c r="E36957" s="88" t="str">
        <f>IF(A36957&lt;&gt;0,IFERROR(VLOOKUP(D36957,Transactions!$K$4:$L$24,2,0), "Invalid date, no label or wrong spelling"),"Date and/or label missing. Exclude?")</f>
        <v>Date and/or label missing. Exclude?</v>
      </c>
      <c r="F36957" s="201"/>
      <c r="G36957" s="202"/>
      <c r="H36957" s="203"/>
    </row>
    <row r="36958" spans="1:8" x14ac:dyDescent="0.25">
      <c r="A36958" s="37"/>
      <c r="B36958" s="38"/>
      <c r="C36958" s="97"/>
      <c r="D36958" s="92"/>
      <c r="E36958" s="88" t="str">
        <f>IF(A36958&lt;&gt;0,IFERROR(VLOOKUP(D36958,Transactions!$K$4:$L$24,2,0), "Invalid date, no label or wrong spelling"),"Date and/or label missing. Exclude?")</f>
        <v>Date and/or label missing. Exclude?</v>
      </c>
      <c r="F36958" s="201"/>
      <c r="G36958" s="202"/>
      <c r="H36958" s="203"/>
    </row>
    <row r="36959" spans="1:8" x14ac:dyDescent="0.25">
      <c r="A36959" s="37"/>
      <c r="B36959" s="38"/>
      <c r="C36959" s="97"/>
      <c r="D36959" s="92"/>
      <c r="E36959" s="88" t="str">
        <f>IF(A36959&lt;&gt;0,IFERROR(VLOOKUP(D36959,Transactions!$K$4:$L$24,2,0), "Invalid date, no label or wrong spelling"),"Date and/or label missing. Exclude?")</f>
        <v>Date and/or label missing. Exclude?</v>
      </c>
      <c r="F36959" s="201"/>
      <c r="G36959" s="202"/>
      <c r="H36959" s="203"/>
    </row>
    <row r="36960" spans="1:8" x14ac:dyDescent="0.25">
      <c r="A36960" s="37"/>
      <c r="B36960" s="38"/>
      <c r="C36960" s="97"/>
      <c r="D36960" s="92"/>
      <c r="E36960" s="88" t="str">
        <f>IF(A36960&lt;&gt;0,IFERROR(VLOOKUP(D36960,Transactions!$K$4:$L$24,2,0), "Invalid date, no label or wrong spelling"),"Date and/or label missing. Exclude?")</f>
        <v>Date and/or label missing. Exclude?</v>
      </c>
      <c r="F36960" s="201"/>
      <c r="G36960" s="202"/>
      <c r="H36960" s="203"/>
    </row>
    <row r="36961" spans="1:8" x14ac:dyDescent="0.25">
      <c r="A36961" s="37"/>
      <c r="B36961" s="38"/>
      <c r="C36961" s="97"/>
      <c r="D36961" s="92"/>
      <c r="E36961" s="88" t="str">
        <f>IF(A36961&lt;&gt;0,IFERROR(VLOOKUP(D36961,Transactions!$K$4:$L$24,2,0), "Invalid date, no label or wrong spelling"),"Date and/or label missing. Exclude?")</f>
        <v>Date and/or label missing. Exclude?</v>
      </c>
      <c r="F36961" s="201"/>
      <c r="G36961" s="202"/>
      <c r="H36961" s="203"/>
    </row>
    <row r="36962" spans="1:8" x14ac:dyDescent="0.25">
      <c r="A36962" s="37"/>
      <c r="B36962" s="38"/>
      <c r="C36962" s="97"/>
      <c r="D36962" s="92"/>
      <c r="E36962" s="88" t="str">
        <f>IF(A36962&lt;&gt;0,IFERROR(VLOOKUP(D36962,Transactions!$K$4:$L$24,2,0), "Invalid date, no label or wrong spelling"),"Date and/or label missing. Exclude?")</f>
        <v>Date and/or label missing. Exclude?</v>
      </c>
      <c r="F36962" s="201"/>
      <c r="G36962" s="202"/>
      <c r="H36962" s="203"/>
    </row>
    <row r="36963" spans="1:8" x14ac:dyDescent="0.25">
      <c r="A36963" s="37"/>
      <c r="B36963" s="38"/>
      <c r="C36963" s="97"/>
      <c r="D36963" s="92"/>
      <c r="E36963" s="88" t="str">
        <f>IF(A36963&lt;&gt;0,IFERROR(VLOOKUP(D36963,Transactions!$K$4:$L$24,2,0), "Invalid date, no label or wrong spelling"),"Date and/or label missing. Exclude?")</f>
        <v>Date and/or label missing. Exclude?</v>
      </c>
      <c r="F36963" s="201"/>
      <c r="G36963" s="202"/>
      <c r="H36963" s="203"/>
    </row>
    <row r="36964" spans="1:8" x14ac:dyDescent="0.25">
      <c r="A36964" s="37"/>
      <c r="B36964" s="38"/>
      <c r="C36964" s="97"/>
      <c r="D36964" s="92"/>
      <c r="E36964" s="88" t="str">
        <f>IF(A36964&lt;&gt;0,IFERROR(VLOOKUP(D36964,Transactions!$K$4:$L$24,2,0), "Invalid date, no label or wrong spelling"),"Date and/or label missing. Exclude?")</f>
        <v>Date and/or label missing. Exclude?</v>
      </c>
      <c r="F36964" s="201"/>
      <c r="G36964" s="202"/>
      <c r="H36964" s="203"/>
    </row>
    <row r="36965" spans="1:8" x14ac:dyDescent="0.25">
      <c r="A36965" s="37"/>
      <c r="B36965" s="38"/>
      <c r="C36965" s="97"/>
      <c r="D36965" s="92"/>
      <c r="E36965" s="88" t="str">
        <f>IF(A36965&lt;&gt;0,IFERROR(VLOOKUP(D36965,Transactions!$K$4:$L$24,2,0), "Invalid date, no label or wrong spelling"),"Date and/or label missing. Exclude?")</f>
        <v>Date and/or label missing. Exclude?</v>
      </c>
      <c r="F36965" s="201"/>
      <c r="G36965" s="202"/>
      <c r="H36965" s="203"/>
    </row>
    <row r="36966" spans="1:8" x14ac:dyDescent="0.25">
      <c r="A36966" s="37"/>
      <c r="B36966" s="38"/>
      <c r="C36966" s="97"/>
      <c r="D36966" s="92"/>
      <c r="E36966" s="88" t="str">
        <f>IF(A36966&lt;&gt;0,IFERROR(VLOOKUP(D36966,Transactions!$K$4:$L$24,2,0), "Invalid date, no label or wrong spelling"),"Date and/or label missing. Exclude?")</f>
        <v>Date and/or label missing. Exclude?</v>
      </c>
      <c r="F36966" s="201"/>
      <c r="G36966" s="202"/>
      <c r="H36966" s="203"/>
    </row>
    <row r="36967" spans="1:8" x14ac:dyDescent="0.25">
      <c r="A36967" s="37"/>
      <c r="B36967" s="38"/>
      <c r="C36967" s="97"/>
      <c r="D36967" s="92"/>
      <c r="E36967" s="88" t="str">
        <f>IF(A36967&lt;&gt;0,IFERROR(VLOOKUP(D36967,Transactions!$K$4:$L$24,2,0), "Invalid date, no label or wrong spelling"),"Date and/or label missing. Exclude?")</f>
        <v>Date and/or label missing. Exclude?</v>
      </c>
      <c r="F36967" s="201"/>
      <c r="G36967" s="202"/>
      <c r="H36967" s="203"/>
    </row>
    <row r="36968" spans="1:8" x14ac:dyDescent="0.25">
      <c r="A36968" s="37"/>
      <c r="B36968" s="38"/>
      <c r="C36968" s="97"/>
      <c r="D36968" s="92"/>
      <c r="E36968" s="88" t="str">
        <f>IF(A36968&lt;&gt;0,IFERROR(VLOOKUP(D36968,Transactions!$K$4:$L$24,2,0), "Invalid date, no label or wrong spelling"),"Date and/or label missing. Exclude?")</f>
        <v>Date and/or label missing. Exclude?</v>
      </c>
      <c r="F36968" s="201"/>
      <c r="G36968" s="202"/>
      <c r="H36968" s="203"/>
    </row>
    <row r="36969" spans="1:8" x14ac:dyDescent="0.25">
      <c r="A36969" s="37"/>
      <c r="B36969" s="38"/>
      <c r="C36969" s="97"/>
      <c r="D36969" s="92"/>
      <c r="E36969" s="88" t="str">
        <f>IF(A36969&lt;&gt;0,IFERROR(VLOOKUP(D36969,Transactions!$K$4:$L$24,2,0), "Invalid date, no label or wrong spelling"),"Date and/or label missing. Exclude?")</f>
        <v>Date and/or label missing. Exclude?</v>
      </c>
      <c r="F36969" s="201"/>
      <c r="G36969" s="202"/>
      <c r="H36969" s="203"/>
    </row>
    <row r="36970" spans="1:8" x14ac:dyDescent="0.25">
      <c r="A36970" s="37"/>
      <c r="B36970" s="38"/>
      <c r="C36970" s="97"/>
      <c r="D36970" s="92"/>
      <c r="E36970" s="88" t="str">
        <f>IF(A36970&lt;&gt;0,IFERROR(VLOOKUP(D36970,Transactions!$K$4:$L$24,2,0), "Invalid date, no label or wrong spelling"),"Date and/or label missing. Exclude?")</f>
        <v>Date and/or label missing. Exclude?</v>
      </c>
      <c r="F36970" s="201"/>
      <c r="G36970" s="202"/>
      <c r="H36970" s="203"/>
    </row>
    <row r="36971" spans="1:8" x14ac:dyDescent="0.25">
      <c r="A36971" s="37"/>
      <c r="B36971" s="38"/>
      <c r="C36971" s="97"/>
      <c r="D36971" s="92"/>
      <c r="E36971" s="88" t="str">
        <f>IF(A36971&lt;&gt;0,IFERROR(VLOOKUP(D36971,Transactions!$K$4:$L$24,2,0), "Invalid date, no label or wrong spelling"),"Date and/or label missing. Exclude?")</f>
        <v>Date and/or label missing. Exclude?</v>
      </c>
      <c r="F36971" s="201"/>
      <c r="G36971" s="202"/>
      <c r="H36971" s="203"/>
    </row>
    <row r="36972" spans="1:8" x14ac:dyDescent="0.25">
      <c r="A36972" s="37"/>
      <c r="B36972" s="38"/>
      <c r="C36972" s="97"/>
      <c r="D36972" s="92"/>
      <c r="E36972" s="88" t="str">
        <f>IF(A36972&lt;&gt;0,IFERROR(VLOOKUP(D36972,Transactions!$K$4:$L$24,2,0), "Invalid date, no label or wrong spelling"),"Date and/or label missing. Exclude?")</f>
        <v>Date and/or label missing. Exclude?</v>
      </c>
      <c r="F36972" s="201"/>
      <c r="G36972" s="202"/>
      <c r="H36972" s="203"/>
    </row>
    <row r="36973" spans="1:8" x14ac:dyDescent="0.25">
      <c r="A36973" s="37"/>
      <c r="B36973" s="38"/>
      <c r="C36973" s="97"/>
      <c r="D36973" s="92"/>
      <c r="E36973" s="88" t="str">
        <f>IF(A36973&lt;&gt;0,IFERROR(VLOOKUP(D36973,Transactions!$K$4:$L$24,2,0), "Invalid date, no label or wrong spelling"),"Date and/or label missing. Exclude?")</f>
        <v>Date and/or label missing. Exclude?</v>
      </c>
      <c r="F36973" s="201"/>
      <c r="G36973" s="202"/>
      <c r="H36973" s="203"/>
    </row>
    <row r="36974" spans="1:8" x14ac:dyDescent="0.25">
      <c r="A36974" s="37"/>
      <c r="B36974" s="38"/>
      <c r="C36974" s="97"/>
      <c r="D36974" s="92"/>
      <c r="E36974" s="88" t="str">
        <f>IF(A36974&lt;&gt;0,IFERROR(VLOOKUP(D36974,Transactions!$K$4:$L$24,2,0), "Invalid date, no label or wrong spelling"),"Date and/or label missing. Exclude?")</f>
        <v>Date and/or label missing. Exclude?</v>
      </c>
      <c r="F36974" s="201"/>
      <c r="G36974" s="202"/>
      <c r="H36974" s="203"/>
    </row>
    <row r="36975" spans="1:8" x14ac:dyDescent="0.25">
      <c r="A36975" s="37"/>
      <c r="B36975" s="38"/>
      <c r="C36975" s="97"/>
      <c r="D36975" s="92"/>
      <c r="E36975" s="88" t="str">
        <f>IF(A36975&lt;&gt;0,IFERROR(VLOOKUP(D36975,Transactions!$K$4:$L$24,2,0), "Invalid date, no label or wrong spelling"),"Date and/or label missing. Exclude?")</f>
        <v>Date and/or label missing. Exclude?</v>
      </c>
      <c r="F36975" s="201"/>
      <c r="G36975" s="202"/>
      <c r="H36975" s="203"/>
    </row>
    <row r="36976" spans="1:8" x14ac:dyDescent="0.25">
      <c r="A36976" s="37"/>
      <c r="B36976" s="38"/>
      <c r="C36976" s="97"/>
      <c r="D36976" s="92"/>
      <c r="E36976" s="88" t="str">
        <f>IF(A36976&lt;&gt;0,IFERROR(VLOOKUP(D36976,Transactions!$K$4:$L$24,2,0), "Invalid date, no label or wrong spelling"),"Date and/or label missing. Exclude?")</f>
        <v>Date and/or label missing. Exclude?</v>
      </c>
      <c r="F36976" s="201"/>
      <c r="G36976" s="202"/>
      <c r="H36976" s="203"/>
    </row>
    <row r="36977" spans="1:8" x14ac:dyDescent="0.25">
      <c r="A36977" s="37"/>
      <c r="B36977" s="38"/>
      <c r="C36977" s="97"/>
      <c r="D36977" s="92"/>
      <c r="E36977" s="88" t="str">
        <f>IF(A36977&lt;&gt;0,IFERROR(VLOOKUP(D36977,Transactions!$K$4:$L$24,2,0), "Invalid date, no label or wrong spelling"),"Date and/or label missing. Exclude?")</f>
        <v>Date and/or label missing. Exclude?</v>
      </c>
      <c r="F36977" s="201"/>
      <c r="G36977" s="202"/>
      <c r="H36977" s="203"/>
    </row>
    <row r="36978" spans="1:8" x14ac:dyDescent="0.25">
      <c r="A36978" s="37"/>
      <c r="B36978" s="38"/>
      <c r="C36978" s="97"/>
      <c r="D36978" s="92"/>
      <c r="E36978" s="88" t="str">
        <f>IF(A36978&lt;&gt;0,IFERROR(VLOOKUP(D36978,Transactions!$K$4:$L$24,2,0), "Invalid date, no label or wrong spelling"),"Date and/or label missing. Exclude?")</f>
        <v>Date and/or label missing. Exclude?</v>
      </c>
      <c r="F36978" s="201"/>
      <c r="G36978" s="202"/>
      <c r="H36978" s="203"/>
    </row>
    <row r="36979" spans="1:8" x14ac:dyDescent="0.25">
      <c r="A36979" s="37"/>
      <c r="B36979" s="38"/>
      <c r="C36979" s="97"/>
      <c r="D36979" s="92"/>
      <c r="E36979" s="88" t="str">
        <f>IF(A36979&lt;&gt;0,IFERROR(VLOOKUP(D36979,Transactions!$K$4:$L$24,2,0), "Invalid date, no label or wrong spelling"),"Date and/or label missing. Exclude?")</f>
        <v>Date and/or label missing. Exclude?</v>
      </c>
      <c r="F36979" s="201"/>
      <c r="G36979" s="202"/>
      <c r="H36979" s="203"/>
    </row>
    <row r="36980" spans="1:8" x14ac:dyDescent="0.25">
      <c r="A36980" s="37"/>
      <c r="B36980" s="38"/>
      <c r="C36980" s="97"/>
      <c r="D36980" s="92"/>
      <c r="E36980" s="88" t="str">
        <f>IF(A36980&lt;&gt;0,IFERROR(VLOOKUP(D36980,Transactions!$K$4:$L$24,2,0), "Invalid date, no label or wrong spelling"),"Date and/or label missing. Exclude?")</f>
        <v>Date and/or label missing. Exclude?</v>
      </c>
      <c r="F36980" s="201"/>
      <c r="G36980" s="202"/>
      <c r="H36980" s="203"/>
    </row>
    <row r="36981" spans="1:8" x14ac:dyDescent="0.25">
      <c r="A36981" s="37"/>
      <c r="B36981" s="38"/>
      <c r="C36981" s="97"/>
      <c r="D36981" s="92"/>
      <c r="E36981" s="88" t="str">
        <f>IF(A36981&lt;&gt;0,IFERROR(VLOOKUP(D36981,Transactions!$K$4:$L$24,2,0), "Invalid date, no label or wrong spelling"),"Date and/or label missing. Exclude?")</f>
        <v>Date and/or label missing. Exclude?</v>
      </c>
      <c r="F36981" s="201"/>
      <c r="G36981" s="202"/>
      <c r="H36981" s="203"/>
    </row>
    <row r="36982" spans="1:8" x14ac:dyDescent="0.25">
      <c r="A36982" s="37"/>
      <c r="B36982" s="38"/>
      <c r="C36982" s="97"/>
      <c r="D36982" s="92"/>
      <c r="E36982" s="88" t="str">
        <f>IF(A36982&lt;&gt;0,IFERROR(VLOOKUP(D36982,Transactions!$K$4:$L$24,2,0), "Invalid date, no label or wrong spelling"),"Date and/or label missing. Exclude?")</f>
        <v>Date and/or label missing. Exclude?</v>
      </c>
      <c r="F36982" s="201"/>
      <c r="G36982" s="202"/>
      <c r="H36982" s="203"/>
    </row>
    <row r="36983" spans="1:8" x14ac:dyDescent="0.25">
      <c r="A36983" s="37"/>
      <c r="B36983" s="38"/>
      <c r="C36983" s="97"/>
      <c r="D36983" s="92"/>
      <c r="E36983" s="88" t="str">
        <f>IF(A36983&lt;&gt;0,IFERROR(VLOOKUP(D36983,Transactions!$K$4:$L$24,2,0), "Invalid date, no label or wrong spelling"),"Date and/or label missing. Exclude?")</f>
        <v>Date and/or label missing. Exclude?</v>
      </c>
      <c r="F36983" s="201"/>
      <c r="G36983" s="202"/>
      <c r="H36983" s="203"/>
    </row>
    <row r="36984" spans="1:8" x14ac:dyDescent="0.25">
      <c r="A36984" s="37"/>
      <c r="B36984" s="38"/>
      <c r="C36984" s="97"/>
      <c r="D36984" s="92"/>
      <c r="E36984" s="88" t="str">
        <f>IF(A36984&lt;&gt;0,IFERROR(VLOOKUP(D36984,Transactions!$K$4:$L$24,2,0), "Invalid date, no label or wrong spelling"),"Date and/or label missing. Exclude?")</f>
        <v>Date and/or label missing. Exclude?</v>
      </c>
      <c r="F36984" s="201"/>
      <c r="G36984" s="202"/>
      <c r="H36984" s="203"/>
    </row>
    <row r="36985" spans="1:8" x14ac:dyDescent="0.25">
      <c r="A36985" s="37"/>
      <c r="B36985" s="38"/>
      <c r="C36985" s="97"/>
      <c r="D36985" s="92"/>
      <c r="E36985" s="88" t="str">
        <f>IF(A36985&lt;&gt;0,IFERROR(VLOOKUP(D36985,Transactions!$K$4:$L$24,2,0), "Invalid date, no label or wrong spelling"),"Date and/or label missing. Exclude?")</f>
        <v>Date and/or label missing. Exclude?</v>
      </c>
      <c r="F36985" s="201"/>
      <c r="G36985" s="202"/>
      <c r="H36985" s="203"/>
    </row>
    <row r="36986" spans="1:8" x14ac:dyDescent="0.25">
      <c r="A36986" s="37"/>
      <c r="B36986" s="38"/>
      <c r="C36986" s="97"/>
      <c r="D36986" s="92"/>
      <c r="E36986" s="88" t="str">
        <f>IF(A36986&lt;&gt;0,IFERROR(VLOOKUP(D36986,Transactions!$K$4:$L$24,2,0), "Invalid date, no label or wrong spelling"),"Date and/or label missing. Exclude?")</f>
        <v>Date and/or label missing. Exclude?</v>
      </c>
      <c r="F36986" s="201"/>
      <c r="G36986" s="202"/>
      <c r="H36986" s="203"/>
    </row>
    <row r="36987" spans="1:8" x14ac:dyDescent="0.25">
      <c r="A36987" s="37"/>
      <c r="B36987" s="38"/>
      <c r="C36987" s="97"/>
      <c r="D36987" s="92"/>
      <c r="E36987" s="88" t="str">
        <f>IF(A36987&lt;&gt;0,IFERROR(VLOOKUP(D36987,Transactions!$K$4:$L$24,2,0), "Invalid date, no label or wrong spelling"),"Date and/or label missing. Exclude?")</f>
        <v>Date and/or label missing. Exclude?</v>
      </c>
      <c r="F36987" s="201"/>
      <c r="G36987" s="202"/>
      <c r="H36987" s="203"/>
    </row>
    <row r="36988" spans="1:8" x14ac:dyDescent="0.25">
      <c r="A36988" s="37"/>
      <c r="B36988" s="38"/>
      <c r="C36988" s="97"/>
      <c r="D36988" s="92"/>
      <c r="E36988" s="88" t="str">
        <f>IF(A36988&lt;&gt;0,IFERROR(VLOOKUP(D36988,Transactions!$K$4:$L$24,2,0), "Invalid date, no label or wrong spelling"),"Date and/or label missing. Exclude?")</f>
        <v>Date and/or label missing. Exclude?</v>
      </c>
      <c r="F36988" s="201"/>
      <c r="G36988" s="202"/>
      <c r="H36988" s="203"/>
    </row>
    <row r="36989" spans="1:8" x14ac:dyDescent="0.25">
      <c r="A36989" s="37"/>
      <c r="B36989" s="38"/>
      <c r="C36989" s="97"/>
      <c r="D36989" s="92"/>
      <c r="E36989" s="88" t="str">
        <f>IF(A36989&lt;&gt;0,IFERROR(VLOOKUP(D36989,Transactions!$K$4:$L$24,2,0), "Invalid date, no label or wrong spelling"),"Date and/or label missing. Exclude?")</f>
        <v>Date and/or label missing. Exclude?</v>
      </c>
      <c r="F36989" s="201"/>
      <c r="G36989" s="202"/>
      <c r="H36989" s="203"/>
    </row>
    <row r="36990" spans="1:8" x14ac:dyDescent="0.25">
      <c r="A36990" s="37"/>
      <c r="B36990" s="38"/>
      <c r="C36990" s="97"/>
      <c r="D36990" s="92"/>
      <c r="E36990" s="88" t="str">
        <f>IF(A36990&lt;&gt;0,IFERROR(VLOOKUP(D36990,Transactions!$K$4:$L$24,2,0), "Invalid date, no label or wrong spelling"),"Date and/or label missing. Exclude?")</f>
        <v>Date and/or label missing. Exclude?</v>
      </c>
      <c r="F36990" s="201"/>
      <c r="G36990" s="202"/>
      <c r="H36990" s="203"/>
    </row>
    <row r="36991" spans="1:8" x14ac:dyDescent="0.25">
      <c r="A36991" s="37"/>
      <c r="B36991" s="38"/>
      <c r="C36991" s="97"/>
      <c r="D36991" s="92"/>
      <c r="E36991" s="88" t="str">
        <f>IF(A36991&lt;&gt;0,IFERROR(VLOOKUP(D36991,Transactions!$K$4:$L$24,2,0), "Invalid date, no label or wrong spelling"),"Date and/or label missing. Exclude?")</f>
        <v>Date and/or label missing. Exclude?</v>
      </c>
      <c r="F36991" s="201"/>
      <c r="G36991" s="202"/>
      <c r="H36991" s="203"/>
    </row>
    <row r="36992" spans="1:8" x14ac:dyDescent="0.25">
      <c r="A36992" s="37"/>
      <c r="B36992" s="38"/>
      <c r="C36992" s="97"/>
      <c r="D36992" s="92"/>
      <c r="E36992" s="88" t="str">
        <f>IF(A36992&lt;&gt;0,IFERROR(VLOOKUP(D36992,Transactions!$K$4:$L$24,2,0), "Invalid date, no label or wrong spelling"),"Date and/or label missing. Exclude?")</f>
        <v>Date and/or label missing. Exclude?</v>
      </c>
      <c r="F36992" s="201"/>
      <c r="G36992" s="202"/>
      <c r="H36992" s="203"/>
    </row>
    <row r="36993" spans="1:8" x14ac:dyDescent="0.25">
      <c r="A36993" s="37"/>
      <c r="B36993" s="38"/>
      <c r="C36993" s="97"/>
      <c r="D36993" s="92"/>
      <c r="E36993" s="88" t="str">
        <f>IF(A36993&lt;&gt;0,IFERROR(VLOOKUP(D36993,Transactions!$K$4:$L$24,2,0), "Invalid date, no label or wrong spelling"),"Date and/or label missing. Exclude?")</f>
        <v>Date and/or label missing. Exclude?</v>
      </c>
      <c r="F36993" s="201"/>
      <c r="G36993" s="202"/>
      <c r="H36993" s="203"/>
    </row>
    <row r="36994" spans="1:8" x14ac:dyDescent="0.25">
      <c r="A36994" s="37"/>
      <c r="B36994" s="38"/>
      <c r="C36994" s="97"/>
      <c r="D36994" s="92"/>
      <c r="E36994" s="88" t="str">
        <f>IF(A36994&lt;&gt;0,IFERROR(VLOOKUP(D36994,Transactions!$K$4:$L$24,2,0), "Invalid date, no label or wrong spelling"),"Date and/or label missing. Exclude?")</f>
        <v>Date and/or label missing. Exclude?</v>
      </c>
      <c r="F36994" s="201"/>
      <c r="G36994" s="202"/>
      <c r="H36994" s="203"/>
    </row>
    <row r="36995" spans="1:8" x14ac:dyDescent="0.25">
      <c r="A36995" s="37"/>
      <c r="B36995" s="38"/>
      <c r="C36995" s="97"/>
      <c r="D36995" s="92"/>
      <c r="E36995" s="88" t="str">
        <f>IF(A36995&lt;&gt;0,IFERROR(VLOOKUP(D36995,Transactions!$K$4:$L$24,2,0), "Invalid date, no label or wrong spelling"),"Date and/or label missing. Exclude?")</f>
        <v>Date and/or label missing. Exclude?</v>
      </c>
      <c r="F36995" s="201"/>
      <c r="G36995" s="202"/>
      <c r="H36995" s="203"/>
    </row>
    <row r="36996" spans="1:8" x14ac:dyDescent="0.25">
      <c r="A36996" s="37"/>
      <c r="B36996" s="38"/>
      <c r="C36996" s="97"/>
      <c r="D36996" s="92"/>
      <c r="E36996" s="88" t="str">
        <f>IF(A36996&lt;&gt;0,IFERROR(VLOOKUP(D36996,Transactions!$K$4:$L$24,2,0), "Invalid date, no label or wrong spelling"),"Date and/or label missing. Exclude?")</f>
        <v>Date and/or label missing. Exclude?</v>
      </c>
      <c r="F36996" s="201"/>
      <c r="G36996" s="202"/>
      <c r="H36996" s="203"/>
    </row>
    <row r="36997" spans="1:8" x14ac:dyDescent="0.25">
      <c r="A36997" s="37"/>
      <c r="B36997" s="38"/>
      <c r="C36997" s="97"/>
      <c r="D36997" s="92"/>
      <c r="E36997" s="88" t="str">
        <f>IF(A36997&lt;&gt;0,IFERROR(VLOOKUP(D36997,Transactions!$K$4:$L$24,2,0), "Invalid date, no label or wrong spelling"),"Date and/or label missing. Exclude?")</f>
        <v>Date and/or label missing. Exclude?</v>
      </c>
      <c r="F36997" s="201"/>
      <c r="G36997" s="202"/>
      <c r="H36997" s="203"/>
    </row>
    <row r="36998" spans="1:8" x14ac:dyDescent="0.25">
      <c r="A36998" s="37"/>
      <c r="B36998" s="38"/>
      <c r="C36998" s="97"/>
      <c r="D36998" s="92"/>
      <c r="E36998" s="88" t="str">
        <f>IF(A36998&lt;&gt;0,IFERROR(VLOOKUP(D36998,Transactions!$K$4:$L$24,2,0), "Invalid date, no label or wrong spelling"),"Date and/or label missing. Exclude?")</f>
        <v>Date and/or label missing. Exclude?</v>
      </c>
      <c r="F36998" s="201"/>
      <c r="G36998" s="202"/>
      <c r="H36998" s="203"/>
    </row>
    <row r="36999" spans="1:8" x14ac:dyDescent="0.25">
      <c r="A36999" s="37"/>
      <c r="B36999" s="38"/>
      <c r="C36999" s="97"/>
      <c r="D36999" s="92"/>
      <c r="E36999" s="88" t="str">
        <f>IF(A36999&lt;&gt;0,IFERROR(VLOOKUP(D36999,Transactions!$K$4:$L$24,2,0), "Invalid date, no label or wrong spelling"),"Date and/or label missing. Exclude?")</f>
        <v>Date and/or label missing. Exclude?</v>
      </c>
      <c r="F36999" s="201"/>
      <c r="G36999" s="202"/>
      <c r="H36999" s="203"/>
    </row>
    <row r="37000" spans="1:8" x14ac:dyDescent="0.25">
      <c r="A37000" s="37"/>
      <c r="B37000" s="38"/>
      <c r="C37000" s="97"/>
      <c r="D37000" s="92"/>
      <c r="E37000" s="88" t="str">
        <f>IF(A37000&lt;&gt;0,IFERROR(VLOOKUP(D37000,Transactions!$K$4:$L$24,2,0), "Invalid date, no label or wrong spelling"),"Date and/or label missing. Exclude?")</f>
        <v>Date and/or label missing. Exclude?</v>
      </c>
      <c r="F37000" s="201"/>
      <c r="G37000" s="202"/>
      <c r="H37000" s="203"/>
    </row>
    <row r="37001" spans="1:8" x14ac:dyDescent="0.25">
      <c r="A37001" s="37"/>
      <c r="B37001" s="38"/>
      <c r="C37001" s="97"/>
      <c r="D37001" s="92"/>
      <c r="E37001" s="88" t="str">
        <f>IF(A37001&lt;&gt;0,IFERROR(VLOOKUP(D37001,Transactions!$K$4:$L$24,2,0), "Invalid date, no label or wrong spelling"),"Date and/or label missing. Exclude?")</f>
        <v>Date and/or label missing. Exclude?</v>
      </c>
      <c r="F37001" s="201"/>
      <c r="G37001" s="202"/>
      <c r="H37001" s="203"/>
    </row>
    <row r="37002" spans="1:8" x14ac:dyDescent="0.25">
      <c r="A37002" s="37"/>
      <c r="B37002" s="38"/>
      <c r="C37002" s="97"/>
      <c r="D37002" s="92"/>
      <c r="E37002" s="88" t="str">
        <f>IF(A37002&lt;&gt;0,IFERROR(VLOOKUP(D37002,Transactions!$K$4:$L$24,2,0), "Invalid date, no label or wrong spelling"),"Date and/or label missing. Exclude?")</f>
        <v>Date and/or label missing. Exclude?</v>
      </c>
      <c r="F37002" s="201"/>
      <c r="G37002" s="202"/>
      <c r="H37002" s="203"/>
    </row>
    <row r="37003" spans="1:8" x14ac:dyDescent="0.25">
      <c r="A37003" s="37"/>
      <c r="B37003" s="38"/>
      <c r="C37003" s="97"/>
      <c r="D37003" s="92"/>
      <c r="E37003" s="88" t="str">
        <f>IF(A37003&lt;&gt;0,IFERROR(VLOOKUP(D37003,Transactions!$K$4:$L$24,2,0), "Invalid date, no label or wrong spelling"),"Date and/or label missing. Exclude?")</f>
        <v>Date and/or label missing. Exclude?</v>
      </c>
      <c r="F37003" s="201"/>
      <c r="G37003" s="202"/>
      <c r="H37003" s="203"/>
    </row>
    <row r="37004" spans="1:8" x14ac:dyDescent="0.25">
      <c r="A37004" s="37"/>
      <c r="B37004" s="38"/>
      <c r="C37004" s="97"/>
      <c r="D37004" s="92"/>
      <c r="E37004" s="88" t="str">
        <f>IF(A37004&lt;&gt;0,IFERROR(VLOOKUP(D37004,Transactions!$K$4:$L$24,2,0), "Invalid date, no label or wrong spelling"),"Date and/or label missing. Exclude?")</f>
        <v>Date and/or label missing. Exclude?</v>
      </c>
      <c r="F37004" s="201"/>
      <c r="G37004" s="202"/>
      <c r="H37004" s="203"/>
    </row>
    <row r="37005" spans="1:8" x14ac:dyDescent="0.25">
      <c r="A37005" s="37"/>
      <c r="B37005" s="38"/>
      <c r="C37005" s="97"/>
      <c r="D37005" s="92"/>
      <c r="E37005" s="88" t="str">
        <f>IF(A37005&lt;&gt;0,IFERROR(VLOOKUP(D37005,Transactions!$K$4:$L$24,2,0), "Invalid date, no label or wrong spelling"),"Date and/or label missing. Exclude?")</f>
        <v>Date and/or label missing. Exclude?</v>
      </c>
      <c r="F37005" s="201"/>
      <c r="G37005" s="202"/>
      <c r="H37005" s="203"/>
    </row>
    <row r="37006" spans="1:8" x14ac:dyDescent="0.25">
      <c r="A37006" s="37"/>
      <c r="B37006" s="38"/>
      <c r="C37006" s="97"/>
      <c r="D37006" s="92"/>
      <c r="E37006" s="88" t="str">
        <f>IF(A37006&lt;&gt;0,IFERROR(VLOOKUP(D37006,Transactions!$K$4:$L$24,2,0), "Invalid date, no label or wrong spelling"),"Date and/or label missing. Exclude?")</f>
        <v>Date and/or label missing. Exclude?</v>
      </c>
      <c r="F37006" s="201"/>
      <c r="G37006" s="202"/>
      <c r="H37006" s="203"/>
    </row>
    <row r="37007" spans="1:8" x14ac:dyDescent="0.25">
      <c r="A37007" s="37"/>
      <c r="B37007" s="38"/>
      <c r="C37007" s="97"/>
      <c r="D37007" s="92"/>
      <c r="E37007" s="88" t="str">
        <f>IF(A37007&lt;&gt;0,IFERROR(VLOOKUP(D37007,Transactions!$K$4:$L$24,2,0), "Invalid date, no label or wrong spelling"),"Date and/or label missing. Exclude?")</f>
        <v>Date and/or label missing. Exclude?</v>
      </c>
      <c r="F37007" s="201"/>
      <c r="G37007" s="202"/>
      <c r="H37007" s="203"/>
    </row>
    <row r="37008" spans="1:8" x14ac:dyDescent="0.25">
      <c r="A37008" s="37"/>
      <c r="B37008" s="38"/>
      <c r="C37008" s="97"/>
      <c r="D37008" s="92"/>
      <c r="E37008" s="88" t="str">
        <f>IF(A37008&lt;&gt;0,IFERROR(VLOOKUP(D37008,Transactions!$K$4:$L$24,2,0), "Invalid date, no label or wrong spelling"),"Date and/or label missing. Exclude?")</f>
        <v>Date and/or label missing. Exclude?</v>
      </c>
      <c r="F37008" s="201"/>
      <c r="G37008" s="202"/>
      <c r="H37008" s="203"/>
    </row>
    <row r="37009" spans="1:8" x14ac:dyDescent="0.25">
      <c r="A37009" s="37"/>
      <c r="B37009" s="38"/>
      <c r="C37009" s="97"/>
      <c r="D37009" s="92"/>
      <c r="E37009" s="88" t="str">
        <f>IF(A37009&lt;&gt;0,IFERROR(VLOOKUP(D37009,Transactions!$K$4:$L$24,2,0), "Invalid date, no label or wrong spelling"),"Date and/or label missing. Exclude?")</f>
        <v>Date and/or label missing. Exclude?</v>
      </c>
      <c r="F37009" s="201"/>
      <c r="G37009" s="202"/>
      <c r="H37009" s="203"/>
    </row>
    <row r="37010" spans="1:8" x14ac:dyDescent="0.25">
      <c r="A37010" s="37"/>
      <c r="B37010" s="38"/>
      <c r="C37010" s="97"/>
      <c r="D37010" s="92"/>
      <c r="E37010" s="88" t="str">
        <f>IF(A37010&lt;&gt;0,IFERROR(VLOOKUP(D37010,Transactions!$K$4:$L$24,2,0), "Invalid date, no label or wrong spelling"),"Date and/or label missing. Exclude?")</f>
        <v>Date and/or label missing. Exclude?</v>
      </c>
      <c r="F37010" s="201"/>
      <c r="G37010" s="202"/>
      <c r="H37010" s="203"/>
    </row>
    <row r="37011" spans="1:8" x14ac:dyDescent="0.25">
      <c r="A37011" s="37"/>
      <c r="B37011" s="38"/>
      <c r="C37011" s="97"/>
      <c r="D37011" s="92"/>
      <c r="E37011" s="88" t="str">
        <f>IF(A37011&lt;&gt;0,IFERROR(VLOOKUP(D37011,Transactions!$K$4:$L$24,2,0), "Invalid date, no label or wrong spelling"),"Date and/or label missing. Exclude?")</f>
        <v>Date and/or label missing. Exclude?</v>
      </c>
      <c r="F37011" s="201"/>
      <c r="G37011" s="202"/>
      <c r="H37011" s="203"/>
    </row>
    <row r="37012" spans="1:8" x14ac:dyDescent="0.25">
      <c r="A37012" s="37"/>
      <c r="B37012" s="38"/>
      <c r="C37012" s="97"/>
      <c r="D37012" s="92"/>
      <c r="E37012" s="88" t="str">
        <f>IF(A37012&lt;&gt;0,IFERROR(VLOOKUP(D37012,Transactions!$K$4:$L$24,2,0), "Invalid date, no label or wrong spelling"),"Date and/or label missing. Exclude?")</f>
        <v>Date and/or label missing. Exclude?</v>
      </c>
      <c r="F37012" s="201"/>
      <c r="G37012" s="202"/>
      <c r="H37012" s="203"/>
    </row>
    <row r="37013" spans="1:8" x14ac:dyDescent="0.25">
      <c r="A37013" s="37"/>
      <c r="B37013" s="38"/>
      <c r="C37013" s="97"/>
      <c r="D37013" s="92"/>
      <c r="E37013" s="88" t="str">
        <f>IF(A37013&lt;&gt;0,IFERROR(VLOOKUP(D37013,Transactions!$K$4:$L$24,2,0), "Invalid date, no label or wrong spelling"),"Date and/or label missing. Exclude?")</f>
        <v>Date and/or label missing. Exclude?</v>
      </c>
      <c r="F37013" s="201"/>
      <c r="G37013" s="202"/>
      <c r="H37013" s="203"/>
    </row>
    <row r="37014" spans="1:8" x14ac:dyDescent="0.25">
      <c r="A37014" s="37"/>
      <c r="B37014" s="38"/>
      <c r="C37014" s="97"/>
      <c r="D37014" s="92"/>
      <c r="E37014" s="88" t="str">
        <f>IF(A37014&lt;&gt;0,IFERROR(VLOOKUP(D37014,Transactions!$K$4:$L$24,2,0), "Invalid date, no label or wrong spelling"),"Date and/or label missing. Exclude?")</f>
        <v>Date and/or label missing. Exclude?</v>
      </c>
      <c r="F37014" s="201"/>
      <c r="G37014" s="202"/>
      <c r="H37014" s="203"/>
    </row>
    <row r="37015" spans="1:8" x14ac:dyDescent="0.25">
      <c r="A37015" s="37"/>
      <c r="B37015" s="38"/>
      <c r="C37015" s="97"/>
      <c r="D37015" s="92"/>
      <c r="E37015" s="88" t="str">
        <f>IF(A37015&lt;&gt;0,IFERROR(VLOOKUP(D37015,Transactions!$K$4:$L$24,2,0), "Invalid date, no label or wrong spelling"),"Date and/or label missing. Exclude?")</f>
        <v>Date and/or label missing. Exclude?</v>
      </c>
      <c r="F37015" s="201"/>
      <c r="G37015" s="202"/>
      <c r="H37015" s="203"/>
    </row>
    <row r="37016" spans="1:8" x14ac:dyDescent="0.25">
      <c r="A37016" s="37"/>
      <c r="B37016" s="38"/>
      <c r="C37016" s="97"/>
      <c r="D37016" s="92"/>
      <c r="E37016" s="88" t="str">
        <f>IF(A37016&lt;&gt;0,IFERROR(VLOOKUP(D37016,Transactions!$K$4:$L$24,2,0), "Invalid date, no label or wrong spelling"),"Date and/or label missing. Exclude?")</f>
        <v>Date and/or label missing. Exclude?</v>
      </c>
      <c r="F37016" s="201"/>
      <c r="G37016" s="202"/>
      <c r="H37016" s="203"/>
    </row>
    <row r="37017" spans="1:8" x14ac:dyDescent="0.25">
      <c r="A37017" s="37"/>
      <c r="B37017" s="38"/>
      <c r="C37017" s="97"/>
      <c r="D37017" s="92"/>
      <c r="E37017" s="88" t="str">
        <f>IF(A37017&lt;&gt;0,IFERROR(VLOOKUP(D37017,Transactions!$K$4:$L$24,2,0), "Invalid date, no label or wrong spelling"),"Date and/or label missing. Exclude?")</f>
        <v>Date and/or label missing. Exclude?</v>
      </c>
      <c r="F37017" s="201"/>
      <c r="G37017" s="202"/>
      <c r="H37017" s="203"/>
    </row>
    <row r="37018" spans="1:8" x14ac:dyDescent="0.25">
      <c r="A37018" s="37"/>
      <c r="B37018" s="38"/>
      <c r="C37018" s="97"/>
      <c r="D37018" s="92"/>
      <c r="E37018" s="88" t="str">
        <f>IF(A37018&lt;&gt;0,IFERROR(VLOOKUP(D37018,Transactions!$K$4:$L$24,2,0), "Invalid date, no label or wrong spelling"),"Date and/or label missing. Exclude?")</f>
        <v>Date and/or label missing. Exclude?</v>
      </c>
      <c r="F37018" s="201"/>
      <c r="G37018" s="202"/>
      <c r="H37018" s="203"/>
    </row>
    <row r="37019" spans="1:8" x14ac:dyDescent="0.25">
      <c r="A37019" s="37"/>
      <c r="B37019" s="38"/>
      <c r="C37019" s="97"/>
      <c r="D37019" s="92"/>
      <c r="E37019" s="88" t="str">
        <f>IF(A37019&lt;&gt;0,IFERROR(VLOOKUP(D37019,Transactions!$K$4:$L$24,2,0), "Invalid date, no label or wrong spelling"),"Date and/or label missing. Exclude?")</f>
        <v>Date and/or label missing. Exclude?</v>
      </c>
      <c r="F37019" s="201"/>
      <c r="G37019" s="202"/>
      <c r="H37019" s="203"/>
    </row>
    <row r="37020" spans="1:8" x14ac:dyDescent="0.25">
      <c r="A37020" s="37"/>
      <c r="B37020" s="38"/>
      <c r="C37020" s="97"/>
      <c r="D37020" s="92"/>
      <c r="E37020" s="88" t="str">
        <f>IF(A37020&lt;&gt;0,IFERROR(VLOOKUP(D37020,Transactions!$K$4:$L$24,2,0), "Invalid date, no label or wrong spelling"),"Date and/or label missing. Exclude?")</f>
        <v>Date and/or label missing. Exclude?</v>
      </c>
      <c r="F37020" s="201"/>
      <c r="G37020" s="202"/>
      <c r="H37020" s="203"/>
    </row>
    <row r="37021" spans="1:8" x14ac:dyDescent="0.25">
      <c r="A37021" s="37"/>
      <c r="B37021" s="38"/>
      <c r="C37021" s="97"/>
      <c r="D37021" s="92"/>
      <c r="E37021" s="88" t="str">
        <f>IF(A37021&lt;&gt;0,IFERROR(VLOOKUP(D37021,Transactions!$K$4:$L$24,2,0), "Invalid date, no label or wrong spelling"),"Date and/or label missing. Exclude?")</f>
        <v>Date and/or label missing. Exclude?</v>
      </c>
      <c r="F37021" s="201"/>
      <c r="G37021" s="202"/>
      <c r="H37021" s="203"/>
    </row>
    <row r="37022" spans="1:8" x14ac:dyDescent="0.25">
      <c r="A37022" s="37"/>
      <c r="B37022" s="38"/>
      <c r="C37022" s="97"/>
      <c r="D37022" s="92"/>
      <c r="E37022" s="88" t="str">
        <f>IF(A37022&lt;&gt;0,IFERROR(VLOOKUP(D37022,Transactions!$K$4:$L$24,2,0), "Invalid date, no label or wrong spelling"),"Date and/or label missing. Exclude?")</f>
        <v>Date and/or label missing. Exclude?</v>
      </c>
      <c r="F37022" s="201"/>
      <c r="G37022" s="202"/>
      <c r="H37022" s="203"/>
    </row>
    <row r="37023" spans="1:8" x14ac:dyDescent="0.25">
      <c r="A37023" s="37"/>
      <c r="B37023" s="38"/>
      <c r="C37023" s="97"/>
      <c r="D37023" s="92"/>
      <c r="E37023" s="88" t="str">
        <f>IF(A37023&lt;&gt;0,IFERROR(VLOOKUP(D37023,Transactions!$K$4:$L$24,2,0), "Invalid date, no label or wrong spelling"),"Date and/or label missing. Exclude?")</f>
        <v>Date and/or label missing. Exclude?</v>
      </c>
      <c r="F37023" s="201"/>
      <c r="G37023" s="202"/>
      <c r="H37023" s="203"/>
    </row>
    <row r="37024" spans="1:8" x14ac:dyDescent="0.25">
      <c r="A37024" s="37"/>
      <c r="B37024" s="38"/>
      <c r="C37024" s="97"/>
      <c r="D37024" s="92"/>
      <c r="E37024" s="88" t="str">
        <f>IF(A37024&lt;&gt;0,IFERROR(VLOOKUP(D37024,Transactions!$K$4:$L$24,2,0), "Invalid date, no label or wrong spelling"),"Date and/or label missing. Exclude?")</f>
        <v>Date and/or label missing. Exclude?</v>
      </c>
      <c r="F37024" s="201"/>
      <c r="G37024" s="202"/>
      <c r="H37024" s="203"/>
    </row>
    <row r="37025" spans="1:8" x14ac:dyDescent="0.25">
      <c r="A37025" s="37"/>
      <c r="B37025" s="38"/>
      <c r="C37025" s="97"/>
      <c r="D37025" s="92"/>
      <c r="E37025" s="88" t="str">
        <f>IF(A37025&lt;&gt;0,IFERROR(VLOOKUP(D37025,Transactions!$K$4:$L$24,2,0), "Invalid date, no label or wrong spelling"),"Date and/or label missing. Exclude?")</f>
        <v>Date and/or label missing. Exclude?</v>
      </c>
      <c r="F37025" s="201"/>
      <c r="G37025" s="202"/>
      <c r="H37025" s="203"/>
    </row>
    <row r="37026" spans="1:8" x14ac:dyDescent="0.25">
      <c r="A37026" s="37"/>
      <c r="B37026" s="38"/>
      <c r="C37026" s="97"/>
      <c r="D37026" s="92"/>
      <c r="E37026" s="88" t="str">
        <f>IF(A37026&lt;&gt;0,IFERROR(VLOOKUP(D37026,Transactions!$K$4:$L$24,2,0), "Invalid date, no label or wrong spelling"),"Date and/or label missing. Exclude?")</f>
        <v>Date and/or label missing. Exclude?</v>
      </c>
      <c r="F37026" s="201"/>
      <c r="G37026" s="202"/>
      <c r="H37026" s="203"/>
    </row>
    <row r="37027" spans="1:8" x14ac:dyDescent="0.25">
      <c r="A37027" s="37"/>
      <c r="B37027" s="38"/>
      <c r="C37027" s="97"/>
      <c r="D37027" s="92"/>
      <c r="E37027" s="88" t="str">
        <f>IF(A37027&lt;&gt;0,IFERROR(VLOOKUP(D37027,Transactions!$K$4:$L$24,2,0), "Invalid date, no label or wrong spelling"),"Date and/or label missing. Exclude?")</f>
        <v>Date and/or label missing. Exclude?</v>
      </c>
      <c r="F37027" s="201"/>
      <c r="G37027" s="202"/>
      <c r="H37027" s="203"/>
    </row>
    <row r="37028" spans="1:8" x14ac:dyDescent="0.25">
      <c r="A37028" s="37"/>
      <c r="B37028" s="38"/>
      <c r="C37028" s="97"/>
      <c r="D37028" s="92"/>
      <c r="E37028" s="88" t="str">
        <f>IF(A37028&lt;&gt;0,IFERROR(VLOOKUP(D37028,Transactions!$K$4:$L$24,2,0), "Invalid date, no label or wrong spelling"),"Date and/or label missing. Exclude?")</f>
        <v>Date and/or label missing. Exclude?</v>
      </c>
      <c r="F37028" s="201"/>
      <c r="G37028" s="202"/>
      <c r="H37028" s="203"/>
    </row>
    <row r="37029" spans="1:8" x14ac:dyDescent="0.25">
      <c r="A37029" s="37"/>
      <c r="B37029" s="38"/>
      <c r="C37029" s="97"/>
      <c r="D37029" s="92"/>
      <c r="E37029" s="88" t="str">
        <f>IF(A37029&lt;&gt;0,IFERROR(VLOOKUP(D37029,Transactions!$K$4:$L$24,2,0), "Invalid date, no label or wrong spelling"),"Date and/or label missing. Exclude?")</f>
        <v>Date and/or label missing. Exclude?</v>
      </c>
      <c r="F37029" s="201"/>
      <c r="G37029" s="202"/>
      <c r="H37029" s="203"/>
    </row>
    <row r="37030" spans="1:8" x14ac:dyDescent="0.25">
      <c r="A37030" s="37"/>
      <c r="B37030" s="38"/>
      <c r="C37030" s="97"/>
      <c r="D37030" s="92"/>
      <c r="E37030" s="88" t="str">
        <f>IF(A37030&lt;&gt;0,IFERROR(VLOOKUP(D37030,Transactions!$K$4:$L$24,2,0), "Invalid date, no label or wrong spelling"),"Date and/or label missing. Exclude?")</f>
        <v>Date and/or label missing. Exclude?</v>
      </c>
      <c r="F37030" s="201"/>
      <c r="G37030" s="202"/>
      <c r="H37030" s="203"/>
    </row>
    <row r="37031" spans="1:8" x14ac:dyDescent="0.25">
      <c r="A37031" s="37"/>
      <c r="B37031" s="38"/>
      <c r="C37031" s="97"/>
      <c r="D37031" s="92"/>
      <c r="E37031" s="88" t="str">
        <f>IF(A37031&lt;&gt;0,IFERROR(VLOOKUP(D37031,Transactions!$K$4:$L$24,2,0), "Invalid date, no label or wrong spelling"),"Date and/or label missing. Exclude?")</f>
        <v>Date and/or label missing. Exclude?</v>
      </c>
      <c r="F37031" s="201"/>
      <c r="G37031" s="202"/>
      <c r="H37031" s="203"/>
    </row>
    <row r="37032" spans="1:8" x14ac:dyDescent="0.25">
      <c r="A37032" s="37"/>
      <c r="B37032" s="38"/>
      <c r="C37032" s="97"/>
      <c r="D37032" s="92"/>
      <c r="E37032" s="88" t="str">
        <f>IF(A37032&lt;&gt;0,IFERROR(VLOOKUP(D37032,Transactions!$K$4:$L$24,2,0), "Invalid date, no label or wrong spelling"),"Date and/or label missing. Exclude?")</f>
        <v>Date and/or label missing. Exclude?</v>
      </c>
      <c r="F37032" s="201"/>
      <c r="G37032" s="202"/>
      <c r="H37032" s="203"/>
    </row>
    <row r="37033" spans="1:8" x14ac:dyDescent="0.25">
      <c r="A37033" s="37"/>
      <c r="B37033" s="38"/>
      <c r="C37033" s="97"/>
      <c r="D37033" s="92"/>
      <c r="E37033" s="88" t="str">
        <f>IF(A37033&lt;&gt;0,IFERROR(VLOOKUP(D37033,Transactions!$K$4:$L$24,2,0), "Invalid date, no label or wrong spelling"),"Date and/or label missing. Exclude?")</f>
        <v>Date and/or label missing. Exclude?</v>
      </c>
      <c r="F37033" s="201"/>
      <c r="G37033" s="202"/>
      <c r="H37033" s="203"/>
    </row>
    <row r="37034" spans="1:8" x14ac:dyDescent="0.25">
      <c r="A37034" s="37"/>
      <c r="B37034" s="38"/>
      <c r="C37034" s="97"/>
      <c r="D37034" s="92"/>
      <c r="E37034" s="88" t="str">
        <f>IF(A37034&lt;&gt;0,IFERROR(VLOOKUP(D37034,Transactions!$K$4:$L$24,2,0), "Invalid date, no label or wrong spelling"),"Date and/or label missing. Exclude?")</f>
        <v>Date and/or label missing. Exclude?</v>
      </c>
      <c r="F37034" s="201"/>
      <c r="G37034" s="202"/>
      <c r="H37034" s="203"/>
    </row>
    <row r="37035" spans="1:8" x14ac:dyDescent="0.25">
      <c r="A37035" s="37"/>
      <c r="B37035" s="38"/>
      <c r="C37035" s="97"/>
      <c r="D37035" s="92"/>
      <c r="E37035" s="88" t="str">
        <f>IF(A37035&lt;&gt;0,IFERROR(VLOOKUP(D37035,Transactions!$K$4:$L$24,2,0), "Invalid date, no label or wrong spelling"),"Date and/or label missing. Exclude?")</f>
        <v>Date and/or label missing. Exclude?</v>
      </c>
      <c r="F37035" s="201"/>
      <c r="G37035" s="202"/>
      <c r="H37035" s="203"/>
    </row>
    <row r="37036" spans="1:8" x14ac:dyDescent="0.25">
      <c r="A37036" s="37"/>
      <c r="B37036" s="38"/>
      <c r="C37036" s="97"/>
      <c r="D37036" s="92"/>
      <c r="E37036" s="88" t="str">
        <f>IF(A37036&lt;&gt;0,IFERROR(VLOOKUP(D37036,Transactions!$K$4:$L$24,2,0), "Invalid date, no label or wrong spelling"),"Date and/or label missing. Exclude?")</f>
        <v>Date and/or label missing. Exclude?</v>
      </c>
      <c r="F37036" s="201"/>
      <c r="G37036" s="202"/>
      <c r="H37036" s="203"/>
    </row>
    <row r="37037" spans="1:8" x14ac:dyDescent="0.25">
      <c r="A37037" s="37"/>
      <c r="B37037" s="38"/>
      <c r="C37037" s="97"/>
      <c r="D37037" s="92"/>
      <c r="E37037" s="88" t="str">
        <f>IF(A37037&lt;&gt;0,IFERROR(VLOOKUP(D37037,Transactions!$K$4:$L$24,2,0), "Invalid date, no label or wrong spelling"),"Date and/or label missing. Exclude?")</f>
        <v>Date and/or label missing. Exclude?</v>
      </c>
      <c r="F37037" s="201"/>
      <c r="G37037" s="202"/>
      <c r="H37037" s="203"/>
    </row>
    <row r="37038" spans="1:8" x14ac:dyDescent="0.25">
      <c r="A37038" s="37"/>
      <c r="B37038" s="38"/>
      <c r="C37038" s="97"/>
      <c r="D37038" s="92"/>
      <c r="E37038" s="88" t="str">
        <f>IF(A37038&lt;&gt;0,IFERROR(VLOOKUP(D37038,Transactions!$K$4:$L$24,2,0), "Invalid date, no label or wrong spelling"),"Date and/or label missing. Exclude?")</f>
        <v>Date and/or label missing. Exclude?</v>
      </c>
      <c r="F37038" s="201"/>
      <c r="G37038" s="202"/>
      <c r="H37038" s="203"/>
    </row>
    <row r="37039" spans="1:8" x14ac:dyDescent="0.25">
      <c r="A37039" s="37"/>
      <c r="B37039" s="38"/>
      <c r="C37039" s="97"/>
      <c r="D37039" s="92"/>
      <c r="E37039" s="88" t="str">
        <f>IF(A37039&lt;&gt;0,IFERROR(VLOOKUP(D37039,Transactions!$K$4:$L$24,2,0), "Invalid date, no label or wrong spelling"),"Date and/or label missing. Exclude?")</f>
        <v>Date and/or label missing. Exclude?</v>
      </c>
      <c r="F37039" s="201"/>
      <c r="G37039" s="202"/>
      <c r="H37039" s="203"/>
    </row>
    <row r="37040" spans="1:8" x14ac:dyDescent="0.25">
      <c r="A37040" s="37"/>
      <c r="B37040" s="38"/>
      <c r="C37040" s="97"/>
      <c r="D37040" s="92"/>
      <c r="E37040" s="88" t="str">
        <f>IF(A37040&lt;&gt;0,IFERROR(VLOOKUP(D37040,Transactions!$K$4:$L$24,2,0), "Invalid date, no label or wrong spelling"),"Date and/or label missing. Exclude?")</f>
        <v>Date and/or label missing. Exclude?</v>
      </c>
      <c r="F37040" s="201"/>
      <c r="G37040" s="202"/>
      <c r="H37040" s="203"/>
    </row>
    <row r="37041" spans="1:8" x14ac:dyDescent="0.25">
      <c r="A37041" s="37"/>
      <c r="B37041" s="38"/>
      <c r="C37041" s="97"/>
      <c r="D37041" s="92"/>
      <c r="E37041" s="88" t="str">
        <f>IF(A37041&lt;&gt;0,IFERROR(VLOOKUP(D37041,Transactions!$K$4:$L$24,2,0), "Invalid date, no label or wrong spelling"),"Date and/or label missing. Exclude?")</f>
        <v>Date and/or label missing. Exclude?</v>
      </c>
      <c r="F37041" s="201"/>
      <c r="G37041" s="202"/>
      <c r="H37041" s="203"/>
    </row>
    <row r="37042" spans="1:8" x14ac:dyDescent="0.25">
      <c r="A37042" s="37"/>
      <c r="B37042" s="38"/>
      <c r="C37042" s="97"/>
      <c r="D37042" s="92"/>
      <c r="E37042" s="88" t="str">
        <f>IF(A37042&lt;&gt;0,IFERROR(VLOOKUP(D37042,Transactions!$K$4:$L$24,2,0), "Invalid date, no label or wrong spelling"),"Date and/or label missing. Exclude?")</f>
        <v>Date and/or label missing. Exclude?</v>
      </c>
      <c r="F37042" s="201"/>
      <c r="G37042" s="202"/>
      <c r="H37042" s="203"/>
    </row>
    <row r="37043" spans="1:8" x14ac:dyDescent="0.25">
      <c r="A37043" s="37"/>
      <c r="B37043" s="38"/>
      <c r="C37043" s="97"/>
      <c r="D37043" s="92"/>
      <c r="E37043" s="88" t="str">
        <f>IF(A37043&lt;&gt;0,IFERROR(VLOOKUP(D37043,Transactions!$K$4:$L$24,2,0), "Invalid date, no label or wrong spelling"),"Date and/or label missing. Exclude?")</f>
        <v>Date and/or label missing. Exclude?</v>
      </c>
      <c r="F37043" s="201"/>
      <c r="G37043" s="202"/>
      <c r="H37043" s="203"/>
    </row>
    <row r="37044" spans="1:8" x14ac:dyDescent="0.25">
      <c r="A37044" s="37"/>
      <c r="B37044" s="38"/>
      <c r="C37044" s="97"/>
      <c r="D37044" s="92"/>
      <c r="E37044" s="88" t="str">
        <f>IF(A37044&lt;&gt;0,IFERROR(VLOOKUP(D37044,Transactions!$K$4:$L$24,2,0), "Invalid date, no label or wrong spelling"),"Date and/or label missing. Exclude?")</f>
        <v>Date and/or label missing. Exclude?</v>
      </c>
      <c r="F37044" s="201"/>
      <c r="G37044" s="202"/>
      <c r="H37044" s="203"/>
    </row>
    <row r="37045" spans="1:8" x14ac:dyDescent="0.25">
      <c r="A37045" s="37"/>
      <c r="B37045" s="38"/>
      <c r="C37045" s="97"/>
      <c r="D37045" s="92"/>
      <c r="E37045" s="88" t="str">
        <f>IF(A37045&lt;&gt;0,IFERROR(VLOOKUP(D37045,Transactions!$K$4:$L$24,2,0), "Invalid date, no label or wrong spelling"),"Date and/or label missing. Exclude?")</f>
        <v>Date and/or label missing. Exclude?</v>
      </c>
      <c r="F37045" s="201"/>
      <c r="G37045" s="202"/>
      <c r="H37045" s="203"/>
    </row>
    <row r="37046" spans="1:8" x14ac:dyDescent="0.25">
      <c r="A37046" s="37"/>
      <c r="B37046" s="38"/>
      <c r="C37046" s="97"/>
      <c r="D37046" s="92"/>
      <c r="E37046" s="88" t="str">
        <f>IF(A37046&lt;&gt;0,IFERROR(VLOOKUP(D37046,Transactions!$K$4:$L$24,2,0), "Invalid date, no label or wrong spelling"),"Date and/or label missing. Exclude?")</f>
        <v>Date and/or label missing. Exclude?</v>
      </c>
      <c r="F37046" s="201"/>
      <c r="G37046" s="202"/>
      <c r="H37046" s="203"/>
    </row>
    <row r="37047" spans="1:8" x14ac:dyDescent="0.25">
      <c r="A37047" s="37"/>
      <c r="B37047" s="38"/>
      <c r="C37047" s="97"/>
      <c r="D37047" s="92"/>
      <c r="E37047" s="88" t="str">
        <f>IF(A37047&lt;&gt;0,IFERROR(VLOOKUP(D37047,Transactions!$K$4:$L$24,2,0), "Invalid date, no label or wrong spelling"),"Date and/or label missing. Exclude?")</f>
        <v>Date and/or label missing. Exclude?</v>
      </c>
      <c r="F37047" s="201"/>
      <c r="G37047" s="202"/>
      <c r="H37047" s="203"/>
    </row>
    <row r="37048" spans="1:8" x14ac:dyDescent="0.25">
      <c r="A37048" s="37"/>
      <c r="B37048" s="38"/>
      <c r="C37048" s="97"/>
      <c r="D37048" s="92"/>
      <c r="E37048" s="88" t="str">
        <f>IF(A37048&lt;&gt;0,IFERROR(VLOOKUP(D37048,Transactions!$K$4:$L$24,2,0), "Invalid date, no label or wrong spelling"),"Date and/or label missing. Exclude?")</f>
        <v>Date and/or label missing. Exclude?</v>
      </c>
      <c r="F37048" s="201"/>
      <c r="G37048" s="202"/>
      <c r="H37048" s="203"/>
    </row>
    <row r="37049" spans="1:8" x14ac:dyDescent="0.25">
      <c r="A37049" s="37"/>
      <c r="B37049" s="38"/>
      <c r="C37049" s="97"/>
      <c r="D37049" s="92"/>
      <c r="E37049" s="88" t="str">
        <f>IF(A37049&lt;&gt;0,IFERROR(VLOOKUP(D37049,Transactions!$K$4:$L$24,2,0), "Invalid date, no label or wrong spelling"),"Date and/or label missing. Exclude?")</f>
        <v>Date and/or label missing. Exclude?</v>
      </c>
      <c r="F37049" s="201"/>
      <c r="G37049" s="202"/>
      <c r="H37049" s="203"/>
    </row>
    <row r="37050" spans="1:8" x14ac:dyDescent="0.25">
      <c r="A37050" s="37"/>
      <c r="B37050" s="38"/>
      <c r="C37050" s="97"/>
      <c r="D37050" s="92"/>
      <c r="E37050" s="88" t="str">
        <f>IF(A37050&lt;&gt;0,IFERROR(VLOOKUP(D37050,Transactions!$K$4:$L$24,2,0), "Invalid date, no label or wrong spelling"),"Date and/or label missing. Exclude?")</f>
        <v>Date and/or label missing. Exclude?</v>
      </c>
      <c r="F37050" s="201"/>
      <c r="G37050" s="202"/>
      <c r="H37050" s="203"/>
    </row>
    <row r="37051" spans="1:8" x14ac:dyDescent="0.25">
      <c r="A37051" s="37"/>
      <c r="B37051" s="38"/>
      <c r="C37051" s="97"/>
      <c r="D37051" s="92"/>
      <c r="E37051" s="88" t="str">
        <f>IF(A37051&lt;&gt;0,IFERROR(VLOOKUP(D37051,Transactions!$K$4:$L$24,2,0), "Invalid date, no label or wrong spelling"),"Date and/or label missing. Exclude?")</f>
        <v>Date and/or label missing. Exclude?</v>
      </c>
      <c r="F37051" s="201"/>
      <c r="G37051" s="202"/>
      <c r="H37051" s="203"/>
    </row>
    <row r="37052" spans="1:8" x14ac:dyDescent="0.25">
      <c r="A37052" s="37"/>
      <c r="B37052" s="38"/>
      <c r="C37052" s="97"/>
      <c r="D37052" s="92"/>
      <c r="E37052" s="88" t="str">
        <f>IF(A37052&lt;&gt;0,IFERROR(VLOOKUP(D37052,Transactions!$K$4:$L$24,2,0), "Invalid date, no label or wrong spelling"),"Date and/or label missing. Exclude?")</f>
        <v>Date and/or label missing. Exclude?</v>
      </c>
      <c r="F37052" s="201"/>
      <c r="G37052" s="202"/>
      <c r="H37052" s="203"/>
    </row>
    <row r="37053" spans="1:8" x14ac:dyDescent="0.25">
      <c r="A37053" s="37"/>
      <c r="B37053" s="38"/>
      <c r="C37053" s="97"/>
      <c r="D37053" s="92"/>
      <c r="E37053" s="88" t="str">
        <f>IF(A37053&lt;&gt;0,IFERROR(VLOOKUP(D37053,Transactions!$K$4:$L$24,2,0), "Invalid date, no label or wrong spelling"),"Date and/or label missing. Exclude?")</f>
        <v>Date and/or label missing. Exclude?</v>
      </c>
      <c r="F37053" s="201"/>
      <c r="G37053" s="202"/>
      <c r="H37053" s="203"/>
    </row>
    <row r="37054" spans="1:8" x14ac:dyDescent="0.25">
      <c r="A37054" s="37"/>
      <c r="B37054" s="38"/>
      <c r="C37054" s="97"/>
      <c r="D37054" s="92"/>
      <c r="E37054" s="88" t="str">
        <f>IF(A37054&lt;&gt;0,IFERROR(VLOOKUP(D37054,Transactions!$K$4:$L$24,2,0), "Invalid date, no label or wrong spelling"),"Date and/or label missing. Exclude?")</f>
        <v>Date and/or label missing. Exclude?</v>
      </c>
      <c r="F37054" s="201"/>
      <c r="G37054" s="202"/>
      <c r="H37054" s="203"/>
    </row>
    <row r="37055" spans="1:8" x14ac:dyDescent="0.25">
      <c r="A37055" s="37"/>
      <c r="B37055" s="38"/>
      <c r="C37055" s="97"/>
      <c r="D37055" s="92"/>
      <c r="E37055" s="88" t="str">
        <f>IF(A37055&lt;&gt;0,IFERROR(VLOOKUP(D37055,Transactions!$K$4:$L$24,2,0), "Invalid date, no label or wrong spelling"),"Date and/or label missing. Exclude?")</f>
        <v>Date and/or label missing. Exclude?</v>
      </c>
      <c r="F37055" s="201"/>
      <c r="G37055" s="202"/>
      <c r="H37055" s="203"/>
    </row>
    <row r="37056" spans="1:8" x14ac:dyDescent="0.25">
      <c r="A37056" s="37"/>
      <c r="B37056" s="38"/>
      <c r="C37056" s="97"/>
      <c r="D37056" s="92"/>
      <c r="E37056" s="88" t="str">
        <f>IF(A37056&lt;&gt;0,IFERROR(VLOOKUP(D37056,Transactions!$K$4:$L$24,2,0), "Invalid date, no label or wrong spelling"),"Date and/or label missing. Exclude?")</f>
        <v>Date and/or label missing. Exclude?</v>
      </c>
      <c r="F37056" s="201"/>
      <c r="G37056" s="202"/>
      <c r="H37056" s="203"/>
    </row>
    <row r="37057" spans="1:8" x14ac:dyDescent="0.25">
      <c r="A37057" s="37"/>
      <c r="B37057" s="38"/>
      <c r="C37057" s="97"/>
      <c r="D37057" s="92"/>
      <c r="E37057" s="88" t="str">
        <f>IF(A37057&lt;&gt;0,IFERROR(VLOOKUP(D37057,Transactions!$K$4:$L$24,2,0), "Invalid date, no label or wrong spelling"),"Date and/or label missing. Exclude?")</f>
        <v>Date and/or label missing. Exclude?</v>
      </c>
      <c r="F37057" s="201"/>
      <c r="G37057" s="202"/>
      <c r="H37057" s="203"/>
    </row>
    <row r="37058" spans="1:8" x14ac:dyDescent="0.25">
      <c r="A37058" s="37"/>
      <c r="B37058" s="38"/>
      <c r="C37058" s="97"/>
      <c r="D37058" s="92"/>
      <c r="E37058" s="88" t="str">
        <f>IF(A37058&lt;&gt;0,IFERROR(VLOOKUP(D37058,Transactions!$K$4:$L$24,2,0), "Invalid date, no label or wrong spelling"),"Date and/or label missing. Exclude?")</f>
        <v>Date and/or label missing. Exclude?</v>
      </c>
      <c r="F37058" s="201"/>
      <c r="G37058" s="202"/>
      <c r="H37058" s="203"/>
    </row>
    <row r="37059" spans="1:8" x14ac:dyDescent="0.25">
      <c r="A37059" s="37"/>
      <c r="B37059" s="38"/>
      <c r="C37059" s="97"/>
      <c r="D37059" s="92"/>
      <c r="E37059" s="88" t="str">
        <f>IF(A37059&lt;&gt;0,IFERROR(VLOOKUP(D37059,Transactions!$K$4:$L$24,2,0), "Invalid date, no label or wrong spelling"),"Date and/or label missing. Exclude?")</f>
        <v>Date and/or label missing. Exclude?</v>
      </c>
      <c r="F37059" s="201"/>
      <c r="G37059" s="202"/>
      <c r="H37059" s="203"/>
    </row>
    <row r="37060" spans="1:8" x14ac:dyDescent="0.25">
      <c r="A37060" s="37"/>
      <c r="B37060" s="38"/>
      <c r="C37060" s="97"/>
      <c r="D37060" s="92"/>
      <c r="E37060" s="88" t="str">
        <f>IF(A37060&lt;&gt;0,IFERROR(VLOOKUP(D37060,Transactions!$K$4:$L$24,2,0), "Invalid date, no label or wrong spelling"),"Date and/or label missing. Exclude?")</f>
        <v>Date and/or label missing. Exclude?</v>
      </c>
      <c r="F37060" s="201"/>
      <c r="G37060" s="202"/>
      <c r="H37060" s="203"/>
    </row>
    <row r="37061" spans="1:8" x14ac:dyDescent="0.25">
      <c r="A37061" s="37"/>
      <c r="B37061" s="38"/>
      <c r="C37061" s="97"/>
      <c r="D37061" s="92"/>
      <c r="E37061" s="88" t="str">
        <f>IF(A37061&lt;&gt;0,IFERROR(VLOOKUP(D37061,Transactions!$K$4:$L$24,2,0), "Invalid date, no label or wrong spelling"),"Date and/or label missing. Exclude?")</f>
        <v>Date and/or label missing. Exclude?</v>
      </c>
      <c r="F37061" s="201"/>
      <c r="G37061" s="202"/>
      <c r="H37061" s="203"/>
    </row>
    <row r="37062" spans="1:8" x14ac:dyDescent="0.25">
      <c r="A37062" s="37"/>
      <c r="B37062" s="38"/>
      <c r="C37062" s="97"/>
      <c r="D37062" s="92"/>
      <c r="E37062" s="88" t="str">
        <f>IF(A37062&lt;&gt;0,IFERROR(VLOOKUP(D37062,Transactions!$K$4:$L$24,2,0), "Invalid date, no label or wrong spelling"),"Date and/or label missing. Exclude?")</f>
        <v>Date and/or label missing. Exclude?</v>
      </c>
      <c r="F37062" s="201"/>
      <c r="G37062" s="202"/>
      <c r="H37062" s="203"/>
    </row>
    <row r="37063" spans="1:8" x14ac:dyDescent="0.25">
      <c r="A37063" s="37"/>
      <c r="B37063" s="38"/>
      <c r="C37063" s="97"/>
      <c r="D37063" s="92"/>
      <c r="E37063" s="88" t="str">
        <f>IF(A37063&lt;&gt;0,IFERROR(VLOOKUP(D37063,Transactions!$K$4:$L$24,2,0), "Invalid date, no label or wrong spelling"),"Date and/or label missing. Exclude?")</f>
        <v>Date and/or label missing. Exclude?</v>
      </c>
      <c r="F37063" s="201"/>
      <c r="G37063" s="202"/>
      <c r="H37063" s="203"/>
    </row>
    <row r="37064" spans="1:8" x14ac:dyDescent="0.25">
      <c r="A37064" s="37"/>
      <c r="B37064" s="38"/>
      <c r="C37064" s="97"/>
      <c r="D37064" s="92"/>
      <c r="E37064" s="88" t="str">
        <f>IF(A37064&lt;&gt;0,IFERROR(VLOOKUP(D37064,Transactions!$K$4:$L$24,2,0), "Invalid date, no label or wrong spelling"),"Date and/or label missing. Exclude?")</f>
        <v>Date and/or label missing. Exclude?</v>
      </c>
      <c r="F37064" s="201"/>
      <c r="G37064" s="202"/>
      <c r="H37064" s="203"/>
    </row>
    <row r="37065" spans="1:8" x14ac:dyDescent="0.25">
      <c r="A37065" s="37"/>
      <c r="B37065" s="38"/>
      <c r="C37065" s="97"/>
      <c r="D37065" s="92"/>
      <c r="E37065" s="88" t="str">
        <f>IF(A37065&lt;&gt;0,IFERROR(VLOOKUP(D37065,Transactions!$K$4:$L$24,2,0), "Invalid date, no label or wrong spelling"),"Date and/or label missing. Exclude?")</f>
        <v>Date and/or label missing. Exclude?</v>
      </c>
      <c r="F37065" s="201"/>
      <c r="G37065" s="202"/>
      <c r="H37065" s="203"/>
    </row>
    <row r="37066" spans="1:8" x14ac:dyDescent="0.25">
      <c r="A37066" s="37"/>
      <c r="B37066" s="38"/>
      <c r="C37066" s="97"/>
      <c r="D37066" s="92"/>
      <c r="E37066" s="88" t="str">
        <f>IF(A37066&lt;&gt;0,IFERROR(VLOOKUP(D37066,Transactions!$K$4:$L$24,2,0), "Invalid date, no label or wrong spelling"),"Date and/or label missing. Exclude?")</f>
        <v>Date and/or label missing. Exclude?</v>
      </c>
      <c r="F37066" s="201"/>
      <c r="G37066" s="202"/>
      <c r="H37066" s="203"/>
    </row>
    <row r="37067" spans="1:8" x14ac:dyDescent="0.25">
      <c r="A37067" s="37"/>
      <c r="B37067" s="38"/>
      <c r="C37067" s="97"/>
      <c r="D37067" s="92"/>
      <c r="E37067" s="88" t="str">
        <f>IF(A37067&lt;&gt;0,IFERROR(VLOOKUP(D37067,Transactions!$K$4:$L$24,2,0), "Invalid date, no label or wrong spelling"),"Date and/or label missing. Exclude?")</f>
        <v>Date and/or label missing. Exclude?</v>
      </c>
      <c r="F37067" s="201"/>
      <c r="G37067" s="202"/>
      <c r="H37067" s="203"/>
    </row>
    <row r="37068" spans="1:8" x14ac:dyDescent="0.25">
      <c r="A37068" s="37"/>
      <c r="B37068" s="38"/>
      <c r="C37068" s="97"/>
      <c r="D37068" s="92"/>
      <c r="E37068" s="88" t="str">
        <f>IF(A37068&lt;&gt;0,IFERROR(VLOOKUP(D37068,Transactions!$K$4:$L$24,2,0), "Invalid date, no label or wrong spelling"),"Date and/or label missing. Exclude?")</f>
        <v>Date and/or label missing. Exclude?</v>
      </c>
      <c r="F37068" s="201"/>
      <c r="G37068" s="202"/>
      <c r="H37068" s="203"/>
    </row>
    <row r="37069" spans="1:8" x14ac:dyDescent="0.25">
      <c r="A37069" s="37"/>
      <c r="B37069" s="38"/>
      <c r="C37069" s="97"/>
      <c r="D37069" s="92"/>
      <c r="E37069" s="88" t="str">
        <f>IF(A37069&lt;&gt;0,IFERROR(VLOOKUP(D37069,Transactions!$K$4:$L$24,2,0), "Invalid date, no label or wrong spelling"),"Date and/or label missing. Exclude?")</f>
        <v>Date and/or label missing. Exclude?</v>
      </c>
      <c r="F37069" s="201"/>
      <c r="G37069" s="202"/>
      <c r="H37069" s="203"/>
    </row>
    <row r="37070" spans="1:8" x14ac:dyDescent="0.25">
      <c r="A37070" s="37"/>
      <c r="B37070" s="38"/>
      <c r="C37070" s="97"/>
      <c r="D37070" s="92"/>
      <c r="E37070" s="88" t="str">
        <f>IF(A37070&lt;&gt;0,IFERROR(VLOOKUP(D37070,Transactions!$K$4:$L$24,2,0), "Invalid date, no label or wrong spelling"),"Date and/or label missing. Exclude?")</f>
        <v>Date and/or label missing. Exclude?</v>
      </c>
      <c r="F37070" s="201"/>
      <c r="G37070" s="202"/>
      <c r="H37070" s="203"/>
    </row>
    <row r="37071" spans="1:8" x14ac:dyDescent="0.25">
      <c r="A37071" s="37"/>
      <c r="B37071" s="38"/>
      <c r="C37071" s="97"/>
      <c r="D37071" s="92"/>
      <c r="E37071" s="88" t="str">
        <f>IF(A37071&lt;&gt;0,IFERROR(VLOOKUP(D37071,Transactions!$K$4:$L$24,2,0), "Invalid date, no label or wrong spelling"),"Date and/or label missing. Exclude?")</f>
        <v>Date and/or label missing. Exclude?</v>
      </c>
      <c r="F37071" s="201"/>
      <c r="G37071" s="202"/>
      <c r="H37071" s="203"/>
    </row>
    <row r="37072" spans="1:8" x14ac:dyDescent="0.25">
      <c r="A37072" s="37"/>
      <c r="B37072" s="38"/>
      <c r="C37072" s="97"/>
      <c r="D37072" s="92"/>
      <c r="E37072" s="88" t="str">
        <f>IF(A37072&lt;&gt;0,IFERROR(VLOOKUP(D37072,Transactions!$K$4:$L$24,2,0), "Invalid date, no label or wrong spelling"),"Date and/or label missing. Exclude?")</f>
        <v>Date and/or label missing. Exclude?</v>
      </c>
      <c r="F37072" s="201"/>
      <c r="G37072" s="202"/>
      <c r="H37072" s="203"/>
    </row>
    <row r="37073" spans="1:8" x14ac:dyDescent="0.25">
      <c r="A37073" s="37"/>
      <c r="B37073" s="38"/>
      <c r="C37073" s="97"/>
      <c r="D37073" s="92"/>
      <c r="E37073" s="88" t="str">
        <f>IF(A37073&lt;&gt;0,IFERROR(VLOOKUP(D37073,Transactions!$K$4:$L$24,2,0), "Invalid date, no label or wrong spelling"),"Date and/or label missing. Exclude?")</f>
        <v>Date and/or label missing. Exclude?</v>
      </c>
      <c r="F37073" s="201"/>
      <c r="G37073" s="202"/>
      <c r="H37073" s="203"/>
    </row>
    <row r="37074" spans="1:8" x14ac:dyDescent="0.25">
      <c r="A37074" s="37"/>
      <c r="B37074" s="38"/>
      <c r="C37074" s="97"/>
      <c r="D37074" s="92"/>
      <c r="E37074" s="88" t="str">
        <f>IF(A37074&lt;&gt;0,IFERROR(VLOOKUP(D37074,Transactions!$K$4:$L$24,2,0), "Invalid date, no label or wrong spelling"),"Date and/or label missing. Exclude?")</f>
        <v>Date and/or label missing. Exclude?</v>
      </c>
      <c r="F37074" s="201"/>
      <c r="G37074" s="202"/>
      <c r="H37074" s="203"/>
    </row>
    <row r="37075" spans="1:8" x14ac:dyDescent="0.25">
      <c r="A37075" s="37"/>
      <c r="B37075" s="38"/>
      <c r="C37075" s="97"/>
      <c r="D37075" s="92"/>
      <c r="E37075" s="88" t="str">
        <f>IF(A37075&lt;&gt;0,IFERROR(VLOOKUP(D37075,Transactions!$K$4:$L$24,2,0), "Invalid date, no label or wrong spelling"),"Date and/or label missing. Exclude?")</f>
        <v>Date and/or label missing. Exclude?</v>
      </c>
      <c r="F37075" s="201"/>
      <c r="G37075" s="202"/>
      <c r="H37075" s="203"/>
    </row>
    <row r="37076" spans="1:8" x14ac:dyDescent="0.25">
      <c r="A37076" s="37"/>
      <c r="B37076" s="38"/>
      <c r="C37076" s="97"/>
      <c r="D37076" s="92"/>
      <c r="E37076" s="88" t="str">
        <f>IF(A37076&lt;&gt;0,IFERROR(VLOOKUP(D37076,Transactions!$K$4:$L$24,2,0), "Invalid date, no label or wrong spelling"),"Date and/or label missing. Exclude?")</f>
        <v>Date and/or label missing. Exclude?</v>
      </c>
      <c r="F37076" s="201"/>
      <c r="G37076" s="202"/>
      <c r="H37076" s="203"/>
    </row>
    <row r="37077" spans="1:8" x14ac:dyDescent="0.25">
      <c r="A37077" s="37"/>
      <c r="B37077" s="38"/>
      <c r="C37077" s="97"/>
      <c r="D37077" s="92"/>
      <c r="E37077" s="88" t="str">
        <f>IF(A37077&lt;&gt;0,IFERROR(VLOOKUP(D37077,Transactions!$K$4:$L$24,2,0), "Invalid date, no label or wrong spelling"),"Date and/or label missing. Exclude?")</f>
        <v>Date and/or label missing. Exclude?</v>
      </c>
      <c r="F37077" s="201"/>
      <c r="G37077" s="202"/>
      <c r="H37077" s="203"/>
    </row>
    <row r="37078" spans="1:8" x14ac:dyDescent="0.25">
      <c r="A37078" s="37"/>
      <c r="B37078" s="38"/>
      <c r="C37078" s="97"/>
      <c r="D37078" s="92"/>
      <c r="E37078" s="88" t="str">
        <f>IF(A37078&lt;&gt;0,IFERROR(VLOOKUP(D37078,Transactions!$K$4:$L$24,2,0), "Invalid date, no label or wrong spelling"),"Date and/or label missing. Exclude?")</f>
        <v>Date and/or label missing. Exclude?</v>
      </c>
      <c r="F37078" s="201"/>
      <c r="G37078" s="202"/>
      <c r="H37078" s="203"/>
    </row>
    <row r="37079" spans="1:8" x14ac:dyDescent="0.25">
      <c r="A37079" s="37"/>
      <c r="B37079" s="38"/>
      <c r="C37079" s="97"/>
      <c r="D37079" s="92"/>
      <c r="E37079" s="88" t="str">
        <f>IF(A37079&lt;&gt;0,IFERROR(VLOOKUP(D37079,Transactions!$K$4:$L$24,2,0), "Invalid date, no label or wrong spelling"),"Date and/or label missing. Exclude?")</f>
        <v>Date and/or label missing. Exclude?</v>
      </c>
      <c r="F37079" s="201"/>
      <c r="G37079" s="202"/>
      <c r="H37079" s="203"/>
    </row>
    <row r="37080" spans="1:8" x14ac:dyDescent="0.25">
      <c r="A37080" s="37"/>
      <c r="B37080" s="38"/>
      <c r="C37080" s="97"/>
      <c r="D37080" s="92"/>
      <c r="E37080" s="88" t="str">
        <f>IF(A37080&lt;&gt;0,IFERROR(VLOOKUP(D37080,Transactions!$K$4:$L$24,2,0), "Invalid date, no label or wrong spelling"),"Date and/or label missing. Exclude?")</f>
        <v>Date and/or label missing. Exclude?</v>
      </c>
      <c r="F37080" s="201"/>
      <c r="G37080" s="202"/>
      <c r="H37080" s="203"/>
    </row>
    <row r="37081" spans="1:8" x14ac:dyDescent="0.25">
      <c r="A37081" s="37"/>
      <c r="B37081" s="38"/>
      <c r="C37081" s="97"/>
      <c r="D37081" s="92"/>
      <c r="E37081" s="88" t="str">
        <f>IF(A37081&lt;&gt;0,IFERROR(VLOOKUP(D37081,Transactions!$K$4:$L$24,2,0), "Invalid date, no label or wrong spelling"),"Date and/or label missing. Exclude?")</f>
        <v>Date and/or label missing. Exclude?</v>
      </c>
      <c r="F37081" s="201"/>
      <c r="G37081" s="202"/>
      <c r="H37081" s="203"/>
    </row>
    <row r="37082" spans="1:8" x14ac:dyDescent="0.25">
      <c r="A37082" s="37"/>
      <c r="B37082" s="38"/>
      <c r="C37082" s="97"/>
      <c r="D37082" s="92"/>
      <c r="E37082" s="88" t="str">
        <f>IF(A37082&lt;&gt;0,IFERROR(VLOOKUP(D37082,Transactions!$K$4:$L$24,2,0), "Invalid date, no label or wrong spelling"),"Date and/or label missing. Exclude?")</f>
        <v>Date and/or label missing. Exclude?</v>
      </c>
      <c r="F37082" s="201"/>
      <c r="G37082" s="202"/>
      <c r="H37082" s="203"/>
    </row>
    <row r="37083" spans="1:8" x14ac:dyDescent="0.25">
      <c r="A37083" s="37"/>
      <c r="B37083" s="38"/>
      <c r="C37083" s="97"/>
      <c r="D37083" s="92"/>
      <c r="E37083" s="88" t="str">
        <f>IF(A37083&lt;&gt;0,IFERROR(VLOOKUP(D37083,Transactions!$K$4:$L$24,2,0), "Invalid date, no label or wrong spelling"),"Date and/or label missing. Exclude?")</f>
        <v>Date and/or label missing. Exclude?</v>
      </c>
      <c r="F37083" s="201"/>
      <c r="G37083" s="202"/>
      <c r="H37083" s="203"/>
    </row>
    <row r="37084" spans="1:8" x14ac:dyDescent="0.25">
      <c r="A37084" s="37"/>
      <c r="B37084" s="38"/>
      <c r="C37084" s="97"/>
      <c r="D37084" s="92"/>
      <c r="E37084" s="88" t="str">
        <f>IF(A37084&lt;&gt;0,IFERROR(VLOOKUP(D37084,Transactions!$K$4:$L$24,2,0), "Invalid date, no label or wrong spelling"),"Date and/or label missing. Exclude?")</f>
        <v>Date and/or label missing. Exclude?</v>
      </c>
      <c r="F37084" s="201"/>
      <c r="G37084" s="202"/>
      <c r="H37084" s="203"/>
    </row>
    <row r="37085" spans="1:8" x14ac:dyDescent="0.25">
      <c r="A37085" s="37"/>
      <c r="B37085" s="38"/>
      <c r="C37085" s="97"/>
      <c r="D37085" s="92"/>
      <c r="E37085" s="88" t="str">
        <f>IF(A37085&lt;&gt;0,IFERROR(VLOOKUP(D37085,Transactions!$K$4:$L$24,2,0), "Invalid date, no label or wrong spelling"),"Date and/or label missing. Exclude?")</f>
        <v>Date and/or label missing. Exclude?</v>
      </c>
      <c r="F37085" s="201"/>
      <c r="G37085" s="202"/>
      <c r="H37085" s="203"/>
    </row>
    <row r="37086" spans="1:8" x14ac:dyDescent="0.25">
      <c r="A37086" s="37"/>
      <c r="B37086" s="38"/>
      <c r="C37086" s="97"/>
      <c r="D37086" s="92"/>
      <c r="E37086" s="88" t="str">
        <f>IF(A37086&lt;&gt;0,IFERROR(VLOOKUP(D37086,Transactions!$K$4:$L$24,2,0), "Invalid date, no label or wrong spelling"),"Date and/or label missing. Exclude?")</f>
        <v>Date and/or label missing. Exclude?</v>
      </c>
      <c r="F37086" s="201"/>
      <c r="G37086" s="202"/>
      <c r="H37086" s="203"/>
    </row>
    <row r="37087" spans="1:8" x14ac:dyDescent="0.25">
      <c r="A37087" s="37"/>
      <c r="B37087" s="38"/>
      <c r="C37087" s="97"/>
      <c r="D37087" s="92"/>
      <c r="E37087" s="88" t="str">
        <f>IF(A37087&lt;&gt;0,IFERROR(VLOOKUP(D37087,Transactions!$K$4:$L$24,2,0), "Invalid date, no label or wrong spelling"),"Date and/or label missing. Exclude?")</f>
        <v>Date and/or label missing. Exclude?</v>
      </c>
      <c r="F37087" s="201"/>
      <c r="G37087" s="202"/>
      <c r="H37087" s="203"/>
    </row>
    <row r="37088" spans="1:8" x14ac:dyDescent="0.25">
      <c r="A37088" s="37"/>
      <c r="B37088" s="38"/>
      <c r="C37088" s="97"/>
      <c r="D37088" s="92"/>
      <c r="E37088" s="88" t="str">
        <f>IF(A37088&lt;&gt;0,IFERROR(VLOOKUP(D37088,Transactions!$K$4:$L$24,2,0), "Invalid date, no label or wrong spelling"),"Date and/or label missing. Exclude?")</f>
        <v>Date and/or label missing. Exclude?</v>
      </c>
      <c r="F37088" s="201"/>
      <c r="G37088" s="202"/>
      <c r="H37088" s="203"/>
    </row>
    <row r="37089" spans="1:8" x14ac:dyDescent="0.25">
      <c r="A37089" s="37"/>
      <c r="B37089" s="38"/>
      <c r="C37089" s="97"/>
      <c r="D37089" s="92"/>
      <c r="E37089" s="88" t="str">
        <f>IF(A37089&lt;&gt;0,IFERROR(VLOOKUP(D37089,Transactions!$K$4:$L$24,2,0), "Invalid date, no label or wrong spelling"),"Date and/or label missing. Exclude?")</f>
        <v>Date and/or label missing. Exclude?</v>
      </c>
      <c r="F37089" s="201"/>
      <c r="G37089" s="202"/>
      <c r="H37089" s="203"/>
    </row>
    <row r="37090" spans="1:8" x14ac:dyDescent="0.25">
      <c r="A37090" s="37"/>
      <c r="B37090" s="38"/>
      <c r="C37090" s="97"/>
      <c r="D37090" s="92"/>
      <c r="E37090" s="88" t="str">
        <f>IF(A37090&lt;&gt;0,IFERROR(VLOOKUP(D37090,Transactions!$K$4:$L$24,2,0), "Invalid date, no label or wrong spelling"),"Date and/or label missing. Exclude?")</f>
        <v>Date and/or label missing. Exclude?</v>
      </c>
      <c r="F37090" s="201"/>
      <c r="G37090" s="202"/>
      <c r="H37090" s="203"/>
    </row>
    <row r="37091" spans="1:8" x14ac:dyDescent="0.25">
      <c r="A37091" s="37"/>
      <c r="B37091" s="38"/>
      <c r="C37091" s="97"/>
      <c r="D37091" s="92"/>
      <c r="E37091" s="88" t="str">
        <f>IF(A37091&lt;&gt;0,IFERROR(VLOOKUP(D37091,Transactions!$K$4:$L$24,2,0), "Invalid date, no label or wrong spelling"),"Date and/or label missing. Exclude?")</f>
        <v>Date and/or label missing. Exclude?</v>
      </c>
      <c r="F37091" s="201"/>
      <c r="G37091" s="202"/>
      <c r="H37091" s="203"/>
    </row>
    <row r="37092" spans="1:8" x14ac:dyDescent="0.25">
      <c r="A37092" s="37"/>
      <c r="B37092" s="38"/>
      <c r="C37092" s="97"/>
      <c r="D37092" s="92"/>
      <c r="E37092" s="88" t="str">
        <f>IF(A37092&lt;&gt;0,IFERROR(VLOOKUP(D37092,Transactions!$K$4:$L$24,2,0), "Invalid date, no label or wrong spelling"),"Date and/or label missing. Exclude?")</f>
        <v>Date and/or label missing. Exclude?</v>
      </c>
      <c r="F37092" s="201"/>
      <c r="G37092" s="202"/>
      <c r="H37092" s="203"/>
    </row>
    <row r="37093" spans="1:8" x14ac:dyDescent="0.25">
      <c r="A37093" s="37"/>
      <c r="B37093" s="38"/>
      <c r="C37093" s="97"/>
      <c r="D37093" s="92"/>
      <c r="E37093" s="88" t="str">
        <f>IF(A37093&lt;&gt;0,IFERROR(VLOOKUP(D37093,Transactions!$K$4:$L$24,2,0), "Invalid date, no label or wrong spelling"),"Date and/or label missing. Exclude?")</f>
        <v>Date and/or label missing. Exclude?</v>
      </c>
      <c r="F37093" s="201"/>
      <c r="G37093" s="202"/>
      <c r="H37093" s="203"/>
    </row>
    <row r="37094" spans="1:8" x14ac:dyDescent="0.25">
      <c r="A37094" s="37"/>
      <c r="B37094" s="38"/>
      <c r="C37094" s="97"/>
      <c r="D37094" s="92"/>
      <c r="E37094" s="88" t="str">
        <f>IF(A37094&lt;&gt;0,IFERROR(VLOOKUP(D37094,Transactions!$K$4:$L$24,2,0), "Invalid date, no label or wrong spelling"),"Date and/or label missing. Exclude?")</f>
        <v>Date and/or label missing. Exclude?</v>
      </c>
      <c r="F37094" s="201"/>
      <c r="G37094" s="202"/>
      <c r="H37094" s="203"/>
    </row>
    <row r="37095" spans="1:8" x14ac:dyDescent="0.25">
      <c r="A37095" s="37"/>
      <c r="B37095" s="38"/>
      <c r="C37095" s="97"/>
      <c r="D37095" s="92"/>
      <c r="E37095" s="88" t="str">
        <f>IF(A37095&lt;&gt;0,IFERROR(VLOOKUP(D37095,Transactions!$K$4:$L$24,2,0), "Invalid date, no label or wrong spelling"),"Date and/or label missing. Exclude?")</f>
        <v>Date and/or label missing. Exclude?</v>
      </c>
      <c r="F37095" s="201"/>
      <c r="G37095" s="202"/>
      <c r="H37095" s="203"/>
    </row>
    <row r="37096" spans="1:8" x14ac:dyDescent="0.25">
      <c r="A37096" s="37"/>
      <c r="B37096" s="38"/>
      <c r="C37096" s="97"/>
      <c r="D37096" s="92"/>
      <c r="E37096" s="88" t="str">
        <f>IF(A37096&lt;&gt;0,IFERROR(VLOOKUP(D37096,Transactions!$K$4:$L$24,2,0), "Invalid date, no label or wrong spelling"),"Date and/or label missing. Exclude?")</f>
        <v>Date and/or label missing. Exclude?</v>
      </c>
      <c r="F37096" s="201"/>
      <c r="G37096" s="202"/>
      <c r="H37096" s="203"/>
    </row>
    <row r="37097" spans="1:8" x14ac:dyDescent="0.25">
      <c r="A37097" s="37"/>
      <c r="B37097" s="38"/>
      <c r="C37097" s="97"/>
      <c r="D37097" s="92"/>
      <c r="E37097" s="88" t="str">
        <f>IF(A37097&lt;&gt;0,IFERROR(VLOOKUP(D37097,Transactions!$K$4:$L$24,2,0), "Invalid date, no label or wrong spelling"),"Date and/or label missing. Exclude?")</f>
        <v>Date and/or label missing. Exclude?</v>
      </c>
      <c r="F37097" s="201"/>
      <c r="G37097" s="202"/>
      <c r="H37097" s="203"/>
    </row>
    <row r="37098" spans="1:8" x14ac:dyDescent="0.25">
      <c r="A37098" s="37"/>
      <c r="B37098" s="38"/>
      <c r="C37098" s="97"/>
      <c r="D37098" s="92"/>
      <c r="E37098" s="88" t="str">
        <f>IF(A37098&lt;&gt;0,IFERROR(VLOOKUP(D37098,Transactions!$K$4:$L$24,2,0), "Invalid date, no label or wrong spelling"),"Date and/or label missing. Exclude?")</f>
        <v>Date and/or label missing. Exclude?</v>
      </c>
      <c r="F37098" s="201"/>
      <c r="G37098" s="202"/>
      <c r="H37098" s="203"/>
    </row>
    <row r="37099" spans="1:8" x14ac:dyDescent="0.25">
      <c r="A37099" s="37"/>
      <c r="B37099" s="38"/>
      <c r="C37099" s="97"/>
      <c r="D37099" s="92"/>
      <c r="E37099" s="88" t="str">
        <f>IF(A37099&lt;&gt;0,IFERROR(VLOOKUP(D37099,Transactions!$K$4:$L$24,2,0), "Invalid date, no label or wrong spelling"),"Date and/or label missing. Exclude?")</f>
        <v>Date and/or label missing. Exclude?</v>
      </c>
      <c r="F37099" s="201"/>
      <c r="G37099" s="202"/>
      <c r="H37099" s="203"/>
    </row>
    <row r="37100" spans="1:8" x14ac:dyDescent="0.25">
      <c r="A37100" s="37"/>
      <c r="B37100" s="38"/>
      <c r="C37100" s="97"/>
      <c r="D37100" s="92"/>
      <c r="E37100" s="88" t="str">
        <f>IF(A37100&lt;&gt;0,IFERROR(VLOOKUP(D37100,Transactions!$K$4:$L$24,2,0), "Invalid date, no label or wrong spelling"),"Date and/or label missing. Exclude?")</f>
        <v>Date and/or label missing. Exclude?</v>
      </c>
      <c r="F37100" s="201"/>
      <c r="G37100" s="202"/>
      <c r="H37100" s="203"/>
    </row>
    <row r="37101" spans="1:8" x14ac:dyDescent="0.25">
      <c r="A37101" s="37"/>
      <c r="B37101" s="38"/>
      <c r="C37101" s="97"/>
      <c r="D37101" s="92"/>
      <c r="E37101" s="88" t="str">
        <f>IF(A37101&lt;&gt;0,IFERROR(VLOOKUP(D37101,Transactions!$K$4:$L$24,2,0), "Invalid date, no label or wrong spelling"),"Date and/or label missing. Exclude?")</f>
        <v>Date and/or label missing. Exclude?</v>
      </c>
      <c r="F37101" s="201"/>
      <c r="G37101" s="202"/>
      <c r="H37101" s="203"/>
    </row>
    <row r="37102" spans="1:8" x14ac:dyDescent="0.25">
      <c r="A37102" s="37"/>
      <c r="B37102" s="38"/>
      <c r="C37102" s="97"/>
      <c r="D37102" s="92"/>
      <c r="E37102" s="88" t="str">
        <f>IF(A37102&lt;&gt;0,IFERROR(VLOOKUP(D37102,Transactions!$K$4:$L$24,2,0), "Invalid date, no label or wrong spelling"),"Date and/or label missing. Exclude?")</f>
        <v>Date and/or label missing. Exclude?</v>
      </c>
      <c r="F37102" s="201"/>
      <c r="G37102" s="202"/>
      <c r="H37102" s="203"/>
    </row>
    <row r="37103" spans="1:8" x14ac:dyDescent="0.25">
      <c r="A37103" s="37"/>
      <c r="B37103" s="38"/>
      <c r="C37103" s="97"/>
      <c r="D37103" s="92"/>
      <c r="E37103" s="88" t="str">
        <f>IF(A37103&lt;&gt;0,IFERROR(VLOOKUP(D37103,Transactions!$K$4:$L$24,2,0), "Invalid date, no label or wrong spelling"),"Date and/or label missing. Exclude?")</f>
        <v>Date and/or label missing. Exclude?</v>
      </c>
      <c r="F37103" s="201"/>
      <c r="G37103" s="202"/>
      <c r="H37103" s="203"/>
    </row>
    <row r="37104" spans="1:8" x14ac:dyDescent="0.25">
      <c r="A37104" s="37"/>
      <c r="B37104" s="38"/>
      <c r="C37104" s="97"/>
      <c r="D37104" s="92"/>
      <c r="E37104" s="88" t="str">
        <f>IF(A37104&lt;&gt;0,IFERROR(VLOOKUP(D37104,Transactions!$K$4:$L$24,2,0), "Invalid date, no label or wrong spelling"),"Date and/or label missing. Exclude?")</f>
        <v>Date and/or label missing. Exclude?</v>
      </c>
      <c r="F37104" s="201"/>
      <c r="G37104" s="202"/>
      <c r="H37104" s="203"/>
    </row>
    <row r="37105" spans="1:8" x14ac:dyDescent="0.25">
      <c r="A37105" s="37"/>
      <c r="B37105" s="38"/>
      <c r="C37105" s="97"/>
      <c r="D37105" s="92"/>
      <c r="E37105" s="88" t="str">
        <f>IF(A37105&lt;&gt;0,IFERROR(VLOOKUP(D37105,Transactions!$K$4:$L$24,2,0), "Invalid date, no label or wrong spelling"),"Date and/or label missing. Exclude?")</f>
        <v>Date and/or label missing. Exclude?</v>
      </c>
      <c r="F37105" s="201"/>
      <c r="G37105" s="202"/>
      <c r="H37105" s="203"/>
    </row>
    <row r="37106" spans="1:8" x14ac:dyDescent="0.25">
      <c r="A37106" s="37"/>
      <c r="B37106" s="38"/>
      <c r="C37106" s="97"/>
      <c r="D37106" s="92"/>
      <c r="E37106" s="88" t="str">
        <f>IF(A37106&lt;&gt;0,IFERROR(VLOOKUP(D37106,Transactions!$K$4:$L$24,2,0), "Invalid date, no label or wrong spelling"),"Date and/or label missing. Exclude?")</f>
        <v>Date and/or label missing. Exclude?</v>
      </c>
      <c r="F37106" s="201"/>
      <c r="G37106" s="202"/>
      <c r="H37106" s="203"/>
    </row>
    <row r="37107" spans="1:8" x14ac:dyDescent="0.25">
      <c r="A37107" s="37"/>
      <c r="B37107" s="38"/>
      <c r="C37107" s="97"/>
      <c r="D37107" s="92"/>
      <c r="E37107" s="88" t="str">
        <f>IF(A37107&lt;&gt;0,IFERROR(VLOOKUP(D37107,Transactions!$K$4:$L$24,2,0), "Invalid date, no label or wrong spelling"),"Date and/or label missing. Exclude?")</f>
        <v>Date and/or label missing. Exclude?</v>
      </c>
      <c r="F37107" s="201"/>
      <c r="G37107" s="202"/>
      <c r="H37107" s="203"/>
    </row>
    <row r="37108" spans="1:8" x14ac:dyDescent="0.25">
      <c r="A37108" s="37"/>
      <c r="B37108" s="38"/>
      <c r="C37108" s="97"/>
      <c r="D37108" s="92"/>
      <c r="E37108" s="88" t="str">
        <f>IF(A37108&lt;&gt;0,IFERROR(VLOOKUP(D37108,Transactions!$K$4:$L$24,2,0), "Invalid date, no label or wrong spelling"),"Date and/or label missing. Exclude?")</f>
        <v>Date and/or label missing. Exclude?</v>
      </c>
      <c r="F37108" s="201"/>
      <c r="G37108" s="202"/>
      <c r="H37108" s="203"/>
    </row>
    <row r="37109" spans="1:8" x14ac:dyDescent="0.25">
      <c r="A37109" s="37"/>
      <c r="B37109" s="38"/>
      <c r="C37109" s="97"/>
      <c r="D37109" s="92"/>
      <c r="E37109" s="88" t="str">
        <f>IF(A37109&lt;&gt;0,IFERROR(VLOOKUP(D37109,Transactions!$K$4:$L$24,2,0), "Invalid date, no label or wrong spelling"),"Date and/or label missing. Exclude?")</f>
        <v>Date and/or label missing. Exclude?</v>
      </c>
      <c r="F37109" s="201"/>
      <c r="G37109" s="202"/>
      <c r="H37109" s="203"/>
    </row>
    <row r="37110" spans="1:8" x14ac:dyDescent="0.25">
      <c r="A37110" s="37"/>
      <c r="B37110" s="38"/>
      <c r="C37110" s="97"/>
      <c r="D37110" s="92"/>
      <c r="E37110" s="88" t="str">
        <f>IF(A37110&lt;&gt;0,IFERROR(VLOOKUP(D37110,Transactions!$K$4:$L$24,2,0), "Invalid date, no label or wrong spelling"),"Date and/or label missing. Exclude?")</f>
        <v>Date and/or label missing. Exclude?</v>
      </c>
      <c r="F37110" s="201"/>
      <c r="G37110" s="202"/>
      <c r="H37110" s="203"/>
    </row>
    <row r="37111" spans="1:8" x14ac:dyDescent="0.25">
      <c r="A37111" s="37"/>
      <c r="B37111" s="38"/>
      <c r="C37111" s="97"/>
      <c r="D37111" s="92"/>
      <c r="E37111" s="88" t="str">
        <f>IF(A37111&lt;&gt;0,IFERROR(VLOOKUP(D37111,Transactions!$K$4:$L$24,2,0), "Invalid date, no label or wrong spelling"),"Date and/or label missing. Exclude?")</f>
        <v>Date and/or label missing. Exclude?</v>
      </c>
      <c r="F37111" s="201"/>
      <c r="G37111" s="202"/>
      <c r="H37111" s="203"/>
    </row>
    <row r="37112" spans="1:8" x14ac:dyDescent="0.25">
      <c r="A37112" s="37"/>
      <c r="B37112" s="38"/>
      <c r="C37112" s="97"/>
      <c r="D37112" s="92"/>
      <c r="E37112" s="88" t="str">
        <f>IF(A37112&lt;&gt;0,IFERROR(VLOOKUP(D37112,Transactions!$K$4:$L$24,2,0), "Invalid date, no label or wrong spelling"),"Date and/or label missing. Exclude?")</f>
        <v>Date and/or label missing. Exclude?</v>
      </c>
      <c r="F37112" s="201"/>
      <c r="G37112" s="202"/>
      <c r="H37112" s="203"/>
    </row>
    <row r="37113" spans="1:8" x14ac:dyDescent="0.25">
      <c r="A37113" s="37"/>
      <c r="B37113" s="38"/>
      <c r="C37113" s="97"/>
      <c r="D37113" s="92"/>
      <c r="E37113" s="88" t="str">
        <f>IF(A37113&lt;&gt;0,IFERROR(VLOOKUP(D37113,Transactions!$K$4:$L$24,2,0), "Invalid date, no label or wrong spelling"),"Date and/or label missing. Exclude?")</f>
        <v>Date and/or label missing. Exclude?</v>
      </c>
      <c r="F37113" s="201"/>
      <c r="G37113" s="202"/>
      <c r="H37113" s="203"/>
    </row>
    <row r="37114" spans="1:8" x14ac:dyDescent="0.25">
      <c r="A37114" s="37"/>
      <c r="B37114" s="38"/>
      <c r="C37114" s="97"/>
      <c r="D37114" s="92"/>
      <c r="E37114" s="88" t="str">
        <f>IF(A37114&lt;&gt;0,IFERROR(VLOOKUP(D37114,Transactions!$K$4:$L$24,2,0), "Invalid date, no label or wrong spelling"),"Date and/or label missing. Exclude?")</f>
        <v>Date and/or label missing. Exclude?</v>
      </c>
      <c r="F37114" s="201"/>
      <c r="G37114" s="202"/>
      <c r="H37114" s="203"/>
    </row>
    <row r="37115" spans="1:8" x14ac:dyDescent="0.25">
      <c r="A37115" s="37"/>
      <c r="B37115" s="38"/>
      <c r="C37115" s="97"/>
      <c r="D37115" s="92"/>
      <c r="E37115" s="88" t="str">
        <f>IF(A37115&lt;&gt;0,IFERROR(VLOOKUP(D37115,Transactions!$K$4:$L$24,2,0), "Invalid date, no label or wrong spelling"),"Date and/or label missing. Exclude?")</f>
        <v>Date and/or label missing. Exclude?</v>
      </c>
      <c r="F37115" s="201"/>
      <c r="G37115" s="202"/>
      <c r="H37115" s="203"/>
    </row>
    <row r="37116" spans="1:8" x14ac:dyDescent="0.25">
      <c r="A37116" s="37"/>
      <c r="B37116" s="38"/>
      <c r="C37116" s="97"/>
      <c r="D37116" s="92"/>
      <c r="E37116" s="88" t="str">
        <f>IF(A37116&lt;&gt;0,IFERROR(VLOOKUP(D37116,Transactions!$K$4:$L$24,2,0), "Invalid date, no label or wrong spelling"),"Date and/or label missing. Exclude?")</f>
        <v>Date and/or label missing. Exclude?</v>
      </c>
      <c r="F37116" s="201"/>
      <c r="G37116" s="202"/>
      <c r="H37116" s="203"/>
    </row>
    <row r="37117" spans="1:8" x14ac:dyDescent="0.25">
      <c r="A37117" s="37"/>
      <c r="B37117" s="38"/>
      <c r="C37117" s="97"/>
      <c r="D37117" s="92"/>
      <c r="E37117" s="88" t="str">
        <f>IF(A37117&lt;&gt;0,IFERROR(VLOOKUP(D37117,Transactions!$K$4:$L$24,2,0), "Invalid date, no label or wrong spelling"),"Date and/or label missing. Exclude?")</f>
        <v>Date and/or label missing. Exclude?</v>
      </c>
      <c r="F37117" s="201"/>
      <c r="G37117" s="202"/>
      <c r="H37117" s="203"/>
    </row>
    <row r="37118" spans="1:8" x14ac:dyDescent="0.25">
      <c r="A37118" s="37"/>
      <c r="B37118" s="38"/>
      <c r="C37118" s="97"/>
      <c r="D37118" s="92"/>
      <c r="E37118" s="88" t="str">
        <f>IF(A37118&lt;&gt;0,IFERROR(VLOOKUP(D37118,Transactions!$K$4:$L$24,2,0), "Invalid date, no label or wrong spelling"),"Date and/or label missing. Exclude?")</f>
        <v>Date and/or label missing. Exclude?</v>
      </c>
      <c r="F37118" s="201"/>
      <c r="G37118" s="202"/>
      <c r="H37118" s="203"/>
    </row>
    <row r="37119" spans="1:8" x14ac:dyDescent="0.25">
      <c r="A37119" s="37"/>
      <c r="B37119" s="38"/>
      <c r="C37119" s="97"/>
      <c r="D37119" s="92"/>
      <c r="E37119" s="88" t="str">
        <f>IF(A37119&lt;&gt;0,IFERROR(VLOOKUP(D37119,Transactions!$K$4:$L$24,2,0), "Invalid date, no label or wrong spelling"),"Date and/or label missing. Exclude?")</f>
        <v>Date and/or label missing. Exclude?</v>
      </c>
      <c r="F37119" s="201"/>
      <c r="G37119" s="202"/>
      <c r="H37119" s="203"/>
    </row>
    <row r="37120" spans="1:8" x14ac:dyDescent="0.25">
      <c r="A37120" s="37"/>
      <c r="B37120" s="38"/>
      <c r="C37120" s="97"/>
      <c r="D37120" s="92"/>
      <c r="E37120" s="88" t="str">
        <f>IF(A37120&lt;&gt;0,IFERROR(VLOOKUP(D37120,Transactions!$K$4:$L$24,2,0), "Invalid date, no label or wrong spelling"),"Date and/or label missing. Exclude?")</f>
        <v>Date and/or label missing. Exclude?</v>
      </c>
      <c r="F37120" s="201"/>
      <c r="G37120" s="202"/>
      <c r="H37120" s="203"/>
    </row>
    <row r="37121" spans="1:8" x14ac:dyDescent="0.25">
      <c r="A37121" s="37"/>
      <c r="B37121" s="38"/>
      <c r="C37121" s="97"/>
      <c r="D37121" s="92"/>
      <c r="E37121" s="88" t="str">
        <f>IF(A37121&lt;&gt;0,IFERROR(VLOOKUP(D37121,Transactions!$K$4:$L$24,2,0), "Invalid date, no label or wrong spelling"),"Date and/or label missing. Exclude?")</f>
        <v>Date and/or label missing. Exclude?</v>
      </c>
      <c r="F37121" s="201"/>
      <c r="G37121" s="202"/>
      <c r="H37121" s="203"/>
    </row>
    <row r="37122" spans="1:8" x14ac:dyDescent="0.25">
      <c r="A37122" s="37"/>
      <c r="B37122" s="38"/>
      <c r="C37122" s="97"/>
      <c r="D37122" s="92"/>
      <c r="E37122" s="88" t="str">
        <f>IF(A37122&lt;&gt;0,IFERROR(VLOOKUP(D37122,Transactions!$K$4:$L$24,2,0), "Invalid date, no label or wrong spelling"),"Date and/or label missing. Exclude?")</f>
        <v>Date and/or label missing. Exclude?</v>
      </c>
      <c r="F37122" s="201"/>
      <c r="G37122" s="202"/>
      <c r="H37122" s="203"/>
    </row>
    <row r="37123" spans="1:8" x14ac:dyDescent="0.25">
      <c r="A37123" s="37"/>
      <c r="B37123" s="38"/>
      <c r="C37123" s="97"/>
      <c r="D37123" s="92"/>
      <c r="E37123" s="88" t="str">
        <f>IF(A37123&lt;&gt;0,IFERROR(VLOOKUP(D37123,Transactions!$K$4:$L$24,2,0), "Invalid date, no label or wrong spelling"),"Date and/or label missing. Exclude?")</f>
        <v>Date and/or label missing. Exclude?</v>
      </c>
      <c r="F37123" s="201"/>
      <c r="G37123" s="202"/>
      <c r="H37123" s="203"/>
    </row>
    <row r="37124" spans="1:8" x14ac:dyDescent="0.25">
      <c r="A37124" s="37"/>
      <c r="B37124" s="38"/>
      <c r="C37124" s="97"/>
      <c r="D37124" s="92"/>
      <c r="E37124" s="88" t="str">
        <f>IF(A37124&lt;&gt;0,IFERROR(VLOOKUP(D37124,Transactions!$K$4:$L$24,2,0), "Invalid date, no label or wrong spelling"),"Date and/or label missing. Exclude?")</f>
        <v>Date and/or label missing. Exclude?</v>
      </c>
      <c r="F37124" s="201"/>
      <c r="G37124" s="202"/>
      <c r="H37124" s="203"/>
    </row>
    <row r="37125" spans="1:8" x14ac:dyDescent="0.25">
      <c r="A37125" s="37"/>
      <c r="B37125" s="38"/>
      <c r="C37125" s="97"/>
      <c r="D37125" s="92"/>
      <c r="E37125" s="88" t="str">
        <f>IF(A37125&lt;&gt;0,IFERROR(VLOOKUP(D37125,Transactions!$K$4:$L$24,2,0), "Invalid date, no label or wrong spelling"),"Date and/or label missing. Exclude?")</f>
        <v>Date and/or label missing. Exclude?</v>
      </c>
      <c r="F37125" s="201"/>
      <c r="G37125" s="202"/>
      <c r="H37125" s="203"/>
    </row>
    <row r="37126" spans="1:8" x14ac:dyDescent="0.25">
      <c r="A37126" s="37"/>
      <c r="B37126" s="38"/>
      <c r="C37126" s="97"/>
      <c r="D37126" s="92"/>
      <c r="E37126" s="88" t="str">
        <f>IF(A37126&lt;&gt;0,IFERROR(VLOOKUP(D37126,Transactions!$K$4:$L$24,2,0), "Invalid date, no label or wrong spelling"),"Date and/or label missing. Exclude?")</f>
        <v>Date and/or label missing. Exclude?</v>
      </c>
      <c r="F37126" s="201"/>
      <c r="G37126" s="202"/>
      <c r="H37126" s="203"/>
    </row>
    <row r="37127" spans="1:8" x14ac:dyDescent="0.25">
      <c r="A37127" s="37"/>
      <c r="B37127" s="38"/>
      <c r="C37127" s="97"/>
      <c r="D37127" s="92"/>
      <c r="E37127" s="88" t="str">
        <f>IF(A37127&lt;&gt;0,IFERROR(VLOOKUP(D37127,Transactions!$K$4:$L$24,2,0), "Invalid date, no label or wrong spelling"),"Date and/or label missing. Exclude?")</f>
        <v>Date and/or label missing. Exclude?</v>
      </c>
      <c r="F37127" s="201"/>
      <c r="G37127" s="202"/>
      <c r="H37127" s="203"/>
    </row>
    <row r="37128" spans="1:8" x14ac:dyDescent="0.25">
      <c r="A37128" s="37"/>
      <c r="B37128" s="38"/>
      <c r="C37128" s="97"/>
      <c r="D37128" s="92"/>
      <c r="E37128" s="88" t="str">
        <f>IF(A37128&lt;&gt;0,IFERROR(VLOOKUP(D37128,Transactions!$K$4:$L$24,2,0), "Invalid date, no label or wrong spelling"),"Date and/or label missing. Exclude?")</f>
        <v>Date and/or label missing. Exclude?</v>
      </c>
      <c r="F37128" s="201"/>
      <c r="G37128" s="202"/>
      <c r="H37128" s="203"/>
    </row>
    <row r="37129" spans="1:8" x14ac:dyDescent="0.25">
      <c r="A37129" s="37"/>
      <c r="B37129" s="38"/>
      <c r="C37129" s="97"/>
      <c r="D37129" s="92"/>
      <c r="E37129" s="88" t="str">
        <f>IF(A37129&lt;&gt;0,IFERROR(VLOOKUP(D37129,Transactions!$K$4:$L$24,2,0), "Invalid date, no label or wrong spelling"),"Date and/or label missing. Exclude?")</f>
        <v>Date and/or label missing. Exclude?</v>
      </c>
      <c r="F37129" s="201"/>
      <c r="G37129" s="202"/>
      <c r="H37129" s="203"/>
    </row>
    <row r="37130" spans="1:8" x14ac:dyDescent="0.25">
      <c r="A37130" s="37"/>
      <c r="B37130" s="38"/>
      <c r="C37130" s="97"/>
      <c r="D37130" s="92"/>
      <c r="E37130" s="88" t="str">
        <f>IF(A37130&lt;&gt;0,IFERROR(VLOOKUP(D37130,Transactions!$K$4:$L$24,2,0), "Invalid date, no label or wrong spelling"),"Date and/or label missing. Exclude?")</f>
        <v>Date and/or label missing. Exclude?</v>
      </c>
      <c r="F37130" s="201"/>
      <c r="G37130" s="202"/>
      <c r="H37130" s="203"/>
    </row>
    <row r="37131" spans="1:8" x14ac:dyDescent="0.25">
      <c r="A37131" s="37"/>
      <c r="B37131" s="38"/>
      <c r="C37131" s="97"/>
      <c r="D37131" s="92"/>
      <c r="E37131" s="88" t="str">
        <f>IF(A37131&lt;&gt;0,IFERROR(VLOOKUP(D37131,Transactions!$K$4:$L$24,2,0), "Invalid date, no label or wrong spelling"),"Date and/or label missing. Exclude?")</f>
        <v>Date and/or label missing. Exclude?</v>
      </c>
      <c r="F37131" s="201"/>
      <c r="G37131" s="202"/>
      <c r="H37131" s="203"/>
    </row>
    <row r="37132" spans="1:8" x14ac:dyDescent="0.25">
      <c r="A37132" s="37"/>
      <c r="B37132" s="38"/>
      <c r="C37132" s="97"/>
      <c r="D37132" s="92"/>
      <c r="E37132" s="88" t="str">
        <f>IF(A37132&lt;&gt;0,IFERROR(VLOOKUP(D37132,Transactions!$K$4:$L$24,2,0), "Invalid date, no label or wrong spelling"),"Date and/or label missing. Exclude?")</f>
        <v>Date and/or label missing. Exclude?</v>
      </c>
      <c r="F37132" s="201"/>
      <c r="G37132" s="202"/>
      <c r="H37132" s="203"/>
    </row>
    <row r="37133" spans="1:8" x14ac:dyDescent="0.25">
      <c r="A37133" s="37"/>
      <c r="B37133" s="38"/>
      <c r="C37133" s="97"/>
      <c r="D37133" s="92"/>
      <c r="E37133" s="88" t="str">
        <f>IF(A37133&lt;&gt;0,IFERROR(VLOOKUP(D37133,Transactions!$K$4:$L$24,2,0), "Invalid date, no label or wrong spelling"),"Date and/or label missing. Exclude?")</f>
        <v>Date and/or label missing. Exclude?</v>
      </c>
      <c r="F37133" s="201"/>
      <c r="G37133" s="202"/>
      <c r="H37133" s="203"/>
    </row>
    <row r="37134" spans="1:8" x14ac:dyDescent="0.25">
      <c r="A37134" s="37"/>
      <c r="B37134" s="38"/>
      <c r="C37134" s="97"/>
      <c r="D37134" s="92"/>
      <c r="E37134" s="88" t="str">
        <f>IF(A37134&lt;&gt;0,IFERROR(VLOOKUP(D37134,Transactions!$K$4:$L$24,2,0), "Invalid date, no label or wrong spelling"),"Date and/or label missing. Exclude?")</f>
        <v>Date and/or label missing. Exclude?</v>
      </c>
      <c r="F37134" s="201"/>
      <c r="G37134" s="202"/>
      <c r="H37134" s="203"/>
    </row>
    <row r="37135" spans="1:8" x14ac:dyDescent="0.25">
      <c r="A37135" s="37"/>
      <c r="B37135" s="38"/>
      <c r="C37135" s="97"/>
      <c r="D37135" s="92"/>
      <c r="E37135" s="88" t="str">
        <f>IF(A37135&lt;&gt;0,IFERROR(VLOOKUP(D37135,Transactions!$K$4:$L$24,2,0), "Invalid date, no label or wrong spelling"),"Date and/or label missing. Exclude?")</f>
        <v>Date and/or label missing. Exclude?</v>
      </c>
      <c r="F37135" s="201"/>
      <c r="G37135" s="202"/>
      <c r="H37135" s="203"/>
    </row>
    <row r="37136" spans="1:8" x14ac:dyDescent="0.25">
      <c r="A37136" s="37"/>
      <c r="B37136" s="38"/>
      <c r="C37136" s="97"/>
      <c r="D37136" s="92"/>
      <c r="E37136" s="88" t="str">
        <f>IF(A37136&lt;&gt;0,IFERROR(VLOOKUP(D37136,Transactions!$K$4:$L$24,2,0), "Invalid date, no label or wrong spelling"),"Date and/or label missing. Exclude?")</f>
        <v>Date and/or label missing. Exclude?</v>
      </c>
      <c r="F37136" s="201"/>
      <c r="G37136" s="202"/>
      <c r="H37136" s="203"/>
    </row>
    <row r="37137" spans="1:8" x14ac:dyDescent="0.25">
      <c r="A37137" s="37"/>
      <c r="B37137" s="38"/>
      <c r="C37137" s="97"/>
      <c r="D37137" s="92"/>
      <c r="E37137" s="88" t="str">
        <f>IF(A37137&lt;&gt;0,IFERROR(VLOOKUP(D37137,Transactions!$K$4:$L$24,2,0), "Invalid date, no label or wrong spelling"),"Date and/or label missing. Exclude?")</f>
        <v>Date and/or label missing. Exclude?</v>
      </c>
      <c r="F37137" s="201"/>
      <c r="G37137" s="202"/>
      <c r="H37137" s="203"/>
    </row>
    <row r="37138" spans="1:8" x14ac:dyDescent="0.25">
      <c r="A37138" s="37"/>
      <c r="B37138" s="38"/>
      <c r="C37138" s="97"/>
      <c r="D37138" s="92"/>
      <c r="E37138" s="88" t="str">
        <f>IF(A37138&lt;&gt;0,IFERROR(VLOOKUP(D37138,Transactions!$K$4:$L$24,2,0), "Invalid date, no label or wrong spelling"),"Date and/or label missing. Exclude?")</f>
        <v>Date and/or label missing. Exclude?</v>
      </c>
      <c r="F37138" s="201"/>
      <c r="G37138" s="202"/>
      <c r="H37138" s="203"/>
    </row>
    <row r="37139" spans="1:8" x14ac:dyDescent="0.25">
      <c r="A37139" s="37"/>
      <c r="B37139" s="38"/>
      <c r="C37139" s="97"/>
      <c r="D37139" s="92"/>
      <c r="E37139" s="88" t="str">
        <f>IF(A37139&lt;&gt;0,IFERROR(VLOOKUP(D37139,Transactions!$K$4:$L$24,2,0), "Invalid date, no label or wrong spelling"),"Date and/or label missing. Exclude?")</f>
        <v>Date and/or label missing. Exclude?</v>
      </c>
      <c r="F37139" s="201"/>
      <c r="G37139" s="202"/>
      <c r="H37139" s="203"/>
    </row>
    <row r="37140" spans="1:8" x14ac:dyDescent="0.25">
      <c r="A37140" s="37"/>
      <c r="B37140" s="38"/>
      <c r="C37140" s="97"/>
      <c r="D37140" s="92"/>
      <c r="E37140" s="88" t="str">
        <f>IF(A37140&lt;&gt;0,IFERROR(VLOOKUP(D37140,Transactions!$K$4:$L$24,2,0), "Invalid date, no label or wrong spelling"),"Date and/or label missing. Exclude?")</f>
        <v>Date and/or label missing. Exclude?</v>
      </c>
      <c r="F37140" s="201"/>
      <c r="G37140" s="202"/>
      <c r="H37140" s="203"/>
    </row>
    <row r="37141" spans="1:8" x14ac:dyDescent="0.25">
      <c r="A37141" s="37"/>
      <c r="B37141" s="38"/>
      <c r="C37141" s="97"/>
      <c r="D37141" s="92"/>
      <c r="E37141" s="88" t="str">
        <f>IF(A37141&lt;&gt;0,IFERROR(VLOOKUP(D37141,Transactions!$K$4:$L$24,2,0), "Invalid date, no label or wrong spelling"),"Date and/or label missing. Exclude?")</f>
        <v>Date and/or label missing. Exclude?</v>
      </c>
      <c r="F37141" s="201"/>
      <c r="G37141" s="202"/>
      <c r="H37141" s="203"/>
    </row>
    <row r="37142" spans="1:8" x14ac:dyDescent="0.25">
      <c r="A37142" s="37"/>
      <c r="B37142" s="38"/>
      <c r="C37142" s="97"/>
      <c r="D37142" s="92"/>
      <c r="E37142" s="88" t="str">
        <f>IF(A37142&lt;&gt;0,IFERROR(VLOOKUP(D37142,Transactions!$K$4:$L$24,2,0), "Invalid date, no label or wrong spelling"),"Date and/or label missing. Exclude?")</f>
        <v>Date and/or label missing. Exclude?</v>
      </c>
      <c r="F37142" s="201"/>
      <c r="G37142" s="202"/>
      <c r="H37142" s="203"/>
    </row>
    <row r="37143" spans="1:8" x14ac:dyDescent="0.25">
      <c r="A37143" s="37"/>
      <c r="B37143" s="38"/>
      <c r="C37143" s="97"/>
      <c r="D37143" s="92"/>
      <c r="E37143" s="88" t="str">
        <f>IF(A37143&lt;&gt;0,IFERROR(VLOOKUP(D37143,Transactions!$K$4:$L$24,2,0), "Invalid date, no label or wrong spelling"),"Date and/or label missing. Exclude?")</f>
        <v>Date and/or label missing. Exclude?</v>
      </c>
      <c r="F37143" s="201"/>
      <c r="G37143" s="202"/>
      <c r="H37143" s="203"/>
    </row>
    <row r="37144" spans="1:8" x14ac:dyDescent="0.25">
      <c r="A37144" s="37"/>
      <c r="B37144" s="38"/>
      <c r="C37144" s="97"/>
      <c r="D37144" s="92"/>
      <c r="E37144" s="88" t="str">
        <f>IF(A37144&lt;&gt;0,IFERROR(VLOOKUP(D37144,Transactions!$K$4:$L$24,2,0), "Invalid date, no label or wrong spelling"),"Date and/or label missing. Exclude?")</f>
        <v>Date and/or label missing. Exclude?</v>
      </c>
      <c r="F37144" s="201"/>
      <c r="G37144" s="202"/>
      <c r="H37144" s="203"/>
    </row>
    <row r="37145" spans="1:8" x14ac:dyDescent="0.25">
      <c r="A37145" s="37"/>
      <c r="B37145" s="38"/>
      <c r="C37145" s="97"/>
      <c r="D37145" s="92"/>
      <c r="E37145" s="88" t="str">
        <f>IF(A37145&lt;&gt;0,IFERROR(VLOOKUP(D37145,Transactions!$K$4:$L$24,2,0), "Invalid date, no label or wrong spelling"),"Date and/or label missing. Exclude?")</f>
        <v>Date and/or label missing. Exclude?</v>
      </c>
      <c r="F37145" s="201"/>
      <c r="G37145" s="202"/>
      <c r="H37145" s="203"/>
    </row>
    <row r="37146" spans="1:8" x14ac:dyDescent="0.25">
      <c r="A37146" s="37"/>
      <c r="B37146" s="38"/>
      <c r="C37146" s="97"/>
      <c r="D37146" s="92"/>
      <c r="E37146" s="88" t="str">
        <f>IF(A37146&lt;&gt;0,IFERROR(VLOOKUP(D37146,Transactions!$K$4:$L$24,2,0), "Invalid date, no label or wrong spelling"),"Date and/or label missing. Exclude?")</f>
        <v>Date and/or label missing. Exclude?</v>
      </c>
      <c r="F37146" s="201"/>
      <c r="G37146" s="202"/>
      <c r="H37146" s="203"/>
    </row>
    <row r="37147" spans="1:8" x14ac:dyDescent="0.25">
      <c r="A37147" s="37"/>
      <c r="B37147" s="38"/>
      <c r="C37147" s="97"/>
      <c r="D37147" s="92"/>
      <c r="E37147" s="88" t="str">
        <f>IF(A37147&lt;&gt;0,IFERROR(VLOOKUP(D37147,Transactions!$K$4:$L$24,2,0), "Invalid date, no label or wrong spelling"),"Date and/or label missing. Exclude?")</f>
        <v>Date and/or label missing. Exclude?</v>
      </c>
      <c r="F37147" s="201"/>
      <c r="G37147" s="202"/>
      <c r="H37147" s="203"/>
    </row>
    <row r="37148" spans="1:8" x14ac:dyDescent="0.25">
      <c r="A37148" s="37"/>
      <c r="B37148" s="38"/>
      <c r="C37148" s="97"/>
      <c r="D37148" s="92"/>
      <c r="E37148" s="88" t="str">
        <f>IF(A37148&lt;&gt;0,IFERROR(VLOOKUP(D37148,Transactions!$K$4:$L$24,2,0), "Invalid date, no label or wrong spelling"),"Date and/or label missing. Exclude?")</f>
        <v>Date and/or label missing. Exclude?</v>
      </c>
      <c r="F37148" s="201"/>
      <c r="G37148" s="202"/>
      <c r="H37148" s="203"/>
    </row>
    <row r="37149" spans="1:8" x14ac:dyDescent="0.25">
      <c r="A37149" s="37"/>
      <c r="B37149" s="38"/>
      <c r="C37149" s="97"/>
      <c r="D37149" s="92"/>
      <c r="E37149" s="88" t="str">
        <f>IF(A37149&lt;&gt;0,IFERROR(VLOOKUP(D37149,Transactions!$K$4:$L$24,2,0), "Invalid date, no label or wrong spelling"),"Date and/or label missing. Exclude?")</f>
        <v>Date and/or label missing. Exclude?</v>
      </c>
      <c r="F37149" s="201"/>
      <c r="G37149" s="202"/>
      <c r="H37149" s="203"/>
    </row>
    <row r="37150" spans="1:8" x14ac:dyDescent="0.25">
      <c r="A37150" s="37"/>
      <c r="B37150" s="38"/>
      <c r="C37150" s="97"/>
      <c r="D37150" s="92"/>
      <c r="E37150" s="88" t="str">
        <f>IF(A37150&lt;&gt;0,IFERROR(VLOOKUP(D37150,Transactions!$K$4:$L$24,2,0), "Invalid date, no label or wrong spelling"),"Date and/or label missing. Exclude?")</f>
        <v>Date and/or label missing. Exclude?</v>
      </c>
      <c r="F37150" s="201"/>
      <c r="G37150" s="202"/>
      <c r="H37150" s="203"/>
    </row>
    <row r="37151" spans="1:8" x14ac:dyDescent="0.25">
      <c r="A37151" s="37"/>
      <c r="B37151" s="38"/>
      <c r="C37151" s="97"/>
      <c r="D37151" s="92"/>
      <c r="E37151" s="88" t="str">
        <f>IF(A37151&lt;&gt;0,IFERROR(VLOOKUP(D37151,Transactions!$K$4:$L$24,2,0), "Invalid date, no label or wrong spelling"),"Date and/or label missing. Exclude?")</f>
        <v>Date and/or label missing. Exclude?</v>
      </c>
      <c r="F37151" s="201"/>
      <c r="G37151" s="202"/>
      <c r="H37151" s="203"/>
    </row>
    <row r="37152" spans="1:8" x14ac:dyDescent="0.25">
      <c r="A37152" s="37"/>
      <c r="B37152" s="38"/>
      <c r="C37152" s="97"/>
      <c r="D37152" s="92"/>
      <c r="E37152" s="88" t="str">
        <f>IF(A37152&lt;&gt;0,IFERROR(VLOOKUP(D37152,Transactions!$K$4:$L$24,2,0), "Invalid date, no label or wrong spelling"),"Date and/or label missing. Exclude?")</f>
        <v>Date and/or label missing. Exclude?</v>
      </c>
      <c r="F37152" s="201"/>
      <c r="G37152" s="202"/>
      <c r="H37152" s="203"/>
    </row>
    <row r="37153" spans="1:8" x14ac:dyDescent="0.25">
      <c r="A37153" s="37"/>
      <c r="B37153" s="38"/>
      <c r="C37153" s="97"/>
      <c r="D37153" s="92"/>
      <c r="E37153" s="88" t="str">
        <f>IF(A37153&lt;&gt;0,IFERROR(VLOOKUP(D37153,Transactions!$K$4:$L$24,2,0), "Invalid date, no label or wrong spelling"),"Date and/or label missing. Exclude?")</f>
        <v>Date and/or label missing. Exclude?</v>
      </c>
      <c r="F37153" s="201"/>
      <c r="G37153" s="202"/>
      <c r="H37153" s="203"/>
    </row>
    <row r="37154" spans="1:8" x14ac:dyDescent="0.25">
      <c r="A37154" s="37"/>
      <c r="B37154" s="38"/>
      <c r="C37154" s="97"/>
      <c r="D37154" s="92"/>
      <c r="E37154" s="88" t="str">
        <f>IF(A37154&lt;&gt;0,IFERROR(VLOOKUP(D37154,Transactions!$K$4:$L$24,2,0), "Invalid date, no label or wrong spelling"),"Date and/or label missing. Exclude?")</f>
        <v>Date and/or label missing. Exclude?</v>
      </c>
      <c r="F37154" s="201"/>
      <c r="G37154" s="202"/>
      <c r="H37154" s="203"/>
    </row>
    <row r="37155" spans="1:8" x14ac:dyDescent="0.25">
      <c r="A37155" s="37"/>
      <c r="B37155" s="38"/>
      <c r="C37155" s="97"/>
      <c r="D37155" s="92"/>
      <c r="E37155" s="88" t="str">
        <f>IF(A37155&lt;&gt;0,IFERROR(VLOOKUP(D37155,Transactions!$K$4:$L$24,2,0), "Invalid date, no label or wrong spelling"),"Date and/or label missing. Exclude?")</f>
        <v>Date and/or label missing. Exclude?</v>
      </c>
      <c r="F37155" s="201"/>
      <c r="G37155" s="202"/>
      <c r="H37155" s="203"/>
    </row>
    <row r="37156" spans="1:8" x14ac:dyDescent="0.25">
      <c r="A37156" s="37"/>
      <c r="B37156" s="38"/>
      <c r="C37156" s="97"/>
      <c r="D37156" s="92"/>
      <c r="E37156" s="88" t="str">
        <f>IF(A37156&lt;&gt;0,IFERROR(VLOOKUP(D37156,Transactions!$K$4:$L$24,2,0), "Invalid date, no label or wrong spelling"),"Date and/or label missing. Exclude?")</f>
        <v>Date and/or label missing. Exclude?</v>
      </c>
      <c r="F37156" s="201"/>
      <c r="G37156" s="202"/>
      <c r="H37156" s="203"/>
    </row>
    <row r="37157" spans="1:8" x14ac:dyDescent="0.25">
      <c r="A37157" s="37"/>
      <c r="B37157" s="38"/>
      <c r="C37157" s="97"/>
      <c r="D37157" s="92"/>
      <c r="E37157" s="88" t="str">
        <f>IF(A37157&lt;&gt;0,IFERROR(VLOOKUP(D37157,Transactions!$K$4:$L$24,2,0), "Invalid date, no label or wrong spelling"),"Date and/or label missing. Exclude?")</f>
        <v>Date and/or label missing. Exclude?</v>
      </c>
      <c r="F37157" s="201"/>
      <c r="G37157" s="202"/>
      <c r="H37157" s="203"/>
    </row>
    <row r="37158" spans="1:8" x14ac:dyDescent="0.25">
      <c r="A37158" s="37"/>
      <c r="B37158" s="38"/>
      <c r="C37158" s="97"/>
      <c r="D37158" s="92"/>
      <c r="E37158" s="88" t="str">
        <f>IF(A37158&lt;&gt;0,IFERROR(VLOOKUP(D37158,Transactions!$K$4:$L$24,2,0), "Invalid date, no label or wrong spelling"),"Date and/or label missing. Exclude?")</f>
        <v>Date and/or label missing. Exclude?</v>
      </c>
      <c r="F37158" s="201"/>
      <c r="G37158" s="202"/>
      <c r="H37158" s="203"/>
    </row>
    <row r="37159" spans="1:8" x14ac:dyDescent="0.25">
      <c r="A37159" s="37"/>
      <c r="B37159" s="38"/>
      <c r="C37159" s="97"/>
      <c r="D37159" s="92"/>
      <c r="E37159" s="88" t="str">
        <f>IF(A37159&lt;&gt;0,IFERROR(VLOOKUP(D37159,Transactions!$K$4:$L$24,2,0), "Invalid date, no label or wrong spelling"),"Date and/or label missing. Exclude?")</f>
        <v>Date and/or label missing. Exclude?</v>
      </c>
      <c r="F37159" s="201"/>
      <c r="G37159" s="202"/>
      <c r="H37159" s="203"/>
    </row>
    <row r="37160" spans="1:8" x14ac:dyDescent="0.25">
      <c r="A37160" s="37"/>
      <c r="B37160" s="38"/>
      <c r="C37160" s="97"/>
      <c r="D37160" s="92"/>
      <c r="E37160" s="88" t="str">
        <f>IF(A37160&lt;&gt;0,IFERROR(VLOOKUP(D37160,Transactions!$K$4:$L$24,2,0), "Invalid date, no label or wrong spelling"),"Date and/or label missing. Exclude?")</f>
        <v>Date and/or label missing. Exclude?</v>
      </c>
      <c r="F37160" s="201"/>
      <c r="G37160" s="202"/>
      <c r="H37160" s="203"/>
    </row>
    <row r="37161" spans="1:8" x14ac:dyDescent="0.25">
      <c r="A37161" s="37"/>
      <c r="B37161" s="38"/>
      <c r="C37161" s="97"/>
      <c r="D37161" s="92"/>
      <c r="E37161" s="88" t="str">
        <f>IF(A37161&lt;&gt;0,IFERROR(VLOOKUP(D37161,Transactions!$K$4:$L$24,2,0), "Invalid date, no label or wrong spelling"),"Date and/or label missing. Exclude?")</f>
        <v>Date and/or label missing. Exclude?</v>
      </c>
      <c r="F37161" s="201"/>
      <c r="G37161" s="202"/>
      <c r="H37161" s="203"/>
    </row>
    <row r="37162" spans="1:8" x14ac:dyDescent="0.25">
      <c r="A37162" s="37"/>
      <c r="B37162" s="38"/>
      <c r="C37162" s="97"/>
      <c r="D37162" s="92"/>
      <c r="E37162" s="88" t="str">
        <f>IF(A37162&lt;&gt;0,IFERROR(VLOOKUP(D37162,Transactions!$K$4:$L$24,2,0), "Invalid date, no label or wrong spelling"),"Date and/or label missing. Exclude?")</f>
        <v>Date and/or label missing. Exclude?</v>
      </c>
      <c r="F37162" s="201"/>
      <c r="G37162" s="202"/>
      <c r="H37162" s="203"/>
    </row>
    <row r="37163" spans="1:8" x14ac:dyDescent="0.25">
      <c r="A37163" s="37"/>
      <c r="B37163" s="38"/>
      <c r="C37163" s="97"/>
      <c r="D37163" s="92"/>
      <c r="E37163" s="88" t="str">
        <f>IF(A37163&lt;&gt;0,IFERROR(VLOOKUP(D37163,Transactions!$K$4:$L$24,2,0), "Invalid date, no label or wrong spelling"),"Date and/or label missing. Exclude?")</f>
        <v>Date and/or label missing. Exclude?</v>
      </c>
      <c r="F37163" s="201"/>
      <c r="G37163" s="202"/>
      <c r="H37163" s="203"/>
    </row>
    <row r="37164" spans="1:8" x14ac:dyDescent="0.25">
      <c r="A37164" s="37"/>
      <c r="B37164" s="38"/>
      <c r="C37164" s="97"/>
      <c r="D37164" s="92"/>
      <c r="E37164" s="88" t="str">
        <f>IF(A37164&lt;&gt;0,IFERROR(VLOOKUP(D37164,Transactions!$K$4:$L$24,2,0), "Invalid date, no label or wrong spelling"),"Date and/or label missing. Exclude?")</f>
        <v>Date and/or label missing. Exclude?</v>
      </c>
      <c r="F37164" s="201"/>
      <c r="G37164" s="202"/>
      <c r="H37164" s="203"/>
    </row>
    <row r="37165" spans="1:8" x14ac:dyDescent="0.25">
      <c r="A37165" s="37"/>
      <c r="B37165" s="38"/>
      <c r="C37165" s="97"/>
      <c r="D37165" s="92"/>
      <c r="E37165" s="88" t="str">
        <f>IF(A37165&lt;&gt;0,IFERROR(VLOOKUP(D37165,Transactions!$K$4:$L$24,2,0), "Invalid date, no label or wrong spelling"),"Date and/or label missing. Exclude?")</f>
        <v>Date and/or label missing. Exclude?</v>
      </c>
      <c r="F37165" s="201"/>
      <c r="G37165" s="202"/>
      <c r="H37165" s="203"/>
    </row>
    <row r="37166" spans="1:8" x14ac:dyDescent="0.25">
      <c r="A37166" s="37"/>
      <c r="B37166" s="38"/>
      <c r="C37166" s="97"/>
      <c r="D37166" s="92"/>
      <c r="E37166" s="88" t="str">
        <f>IF(A37166&lt;&gt;0,IFERROR(VLOOKUP(D37166,Transactions!$K$4:$L$24,2,0), "Invalid date, no label or wrong spelling"),"Date and/or label missing. Exclude?")</f>
        <v>Date and/or label missing. Exclude?</v>
      </c>
      <c r="F37166" s="201"/>
      <c r="G37166" s="202"/>
      <c r="H37166" s="203"/>
    </row>
    <row r="37167" spans="1:8" x14ac:dyDescent="0.25">
      <c r="A37167" s="37"/>
      <c r="B37167" s="38"/>
      <c r="C37167" s="97"/>
      <c r="D37167" s="92"/>
      <c r="E37167" s="88" t="str">
        <f>IF(A37167&lt;&gt;0,IFERROR(VLOOKUP(D37167,Transactions!$K$4:$L$24,2,0), "Invalid date, no label or wrong spelling"),"Date and/or label missing. Exclude?")</f>
        <v>Date and/or label missing. Exclude?</v>
      </c>
      <c r="F37167" s="201"/>
      <c r="G37167" s="202"/>
      <c r="H37167" s="203"/>
    </row>
    <row r="37168" spans="1:8" x14ac:dyDescent="0.25">
      <c r="A37168" s="37"/>
      <c r="B37168" s="38"/>
      <c r="C37168" s="97"/>
      <c r="D37168" s="92"/>
      <c r="E37168" s="88" t="str">
        <f>IF(A37168&lt;&gt;0,IFERROR(VLOOKUP(D37168,Transactions!$K$4:$L$24,2,0), "Invalid date, no label or wrong spelling"),"Date and/or label missing. Exclude?")</f>
        <v>Date and/or label missing. Exclude?</v>
      </c>
      <c r="F37168" s="201"/>
      <c r="G37168" s="202"/>
      <c r="H37168" s="203"/>
    </row>
    <row r="37169" spans="1:8" x14ac:dyDescent="0.25">
      <c r="A37169" s="37"/>
      <c r="B37169" s="38"/>
      <c r="C37169" s="97"/>
      <c r="D37169" s="92"/>
      <c r="E37169" s="88" t="str">
        <f>IF(A37169&lt;&gt;0,IFERROR(VLOOKUP(D37169,Transactions!$K$4:$L$24,2,0), "Invalid date, no label or wrong spelling"),"Date and/or label missing. Exclude?")</f>
        <v>Date and/or label missing. Exclude?</v>
      </c>
      <c r="F37169" s="201"/>
      <c r="G37169" s="202"/>
      <c r="H37169" s="203"/>
    </row>
    <row r="37170" spans="1:8" x14ac:dyDescent="0.25">
      <c r="A37170" s="37"/>
      <c r="B37170" s="38"/>
      <c r="C37170" s="97"/>
      <c r="D37170" s="92"/>
      <c r="E37170" s="88" t="str">
        <f>IF(A37170&lt;&gt;0,IFERROR(VLOOKUP(D37170,Transactions!$K$4:$L$24,2,0), "Invalid date, no label or wrong spelling"),"Date and/or label missing. Exclude?")</f>
        <v>Date and/or label missing. Exclude?</v>
      </c>
      <c r="F37170" s="201"/>
      <c r="G37170" s="202"/>
      <c r="H37170" s="203"/>
    </row>
    <row r="37171" spans="1:8" x14ac:dyDescent="0.25">
      <c r="A37171" s="37"/>
      <c r="B37171" s="38"/>
      <c r="C37171" s="97"/>
      <c r="D37171" s="92"/>
      <c r="E37171" s="88" t="str">
        <f>IF(A37171&lt;&gt;0,IFERROR(VLOOKUP(D37171,Transactions!$K$4:$L$24,2,0), "Invalid date, no label or wrong spelling"),"Date and/or label missing. Exclude?")</f>
        <v>Date and/or label missing. Exclude?</v>
      </c>
      <c r="F37171" s="201"/>
      <c r="G37171" s="202"/>
      <c r="H37171" s="203"/>
    </row>
    <row r="37172" spans="1:8" x14ac:dyDescent="0.25">
      <c r="A37172" s="37"/>
      <c r="B37172" s="38"/>
      <c r="C37172" s="97"/>
      <c r="D37172" s="92"/>
      <c r="E37172" s="88" t="str">
        <f>IF(A37172&lt;&gt;0,IFERROR(VLOOKUP(D37172,Transactions!$K$4:$L$24,2,0), "Invalid date, no label or wrong spelling"),"Date and/or label missing. Exclude?")</f>
        <v>Date and/or label missing. Exclude?</v>
      </c>
      <c r="F37172" s="201"/>
      <c r="G37172" s="202"/>
      <c r="H37172" s="203"/>
    </row>
    <row r="37173" spans="1:8" x14ac:dyDescent="0.25">
      <c r="A37173" s="37"/>
      <c r="B37173" s="38"/>
      <c r="C37173" s="97"/>
      <c r="D37173" s="92"/>
      <c r="E37173" s="88" t="str">
        <f>IF(A37173&lt;&gt;0,IFERROR(VLOOKUP(D37173,Transactions!$K$4:$L$24,2,0), "Invalid date, no label or wrong spelling"),"Date and/or label missing. Exclude?")</f>
        <v>Date and/or label missing. Exclude?</v>
      </c>
      <c r="F37173" s="201"/>
      <c r="G37173" s="202"/>
      <c r="H37173" s="203"/>
    </row>
    <row r="37174" spans="1:8" x14ac:dyDescent="0.25">
      <c r="A37174" s="37"/>
      <c r="B37174" s="38"/>
      <c r="C37174" s="97"/>
      <c r="D37174" s="92"/>
      <c r="E37174" s="88" t="str">
        <f>IF(A37174&lt;&gt;0,IFERROR(VLOOKUP(D37174,Transactions!$K$4:$L$24,2,0), "Invalid date, no label or wrong spelling"),"Date and/or label missing. Exclude?")</f>
        <v>Date and/or label missing. Exclude?</v>
      </c>
      <c r="F37174" s="201"/>
      <c r="G37174" s="202"/>
      <c r="H37174" s="203"/>
    </row>
    <row r="37175" spans="1:8" x14ac:dyDescent="0.25">
      <c r="A37175" s="37"/>
      <c r="B37175" s="38"/>
      <c r="C37175" s="97"/>
      <c r="D37175" s="92"/>
      <c r="E37175" s="88" t="str">
        <f>IF(A37175&lt;&gt;0,IFERROR(VLOOKUP(D37175,Transactions!$K$4:$L$24,2,0), "Invalid date, no label or wrong spelling"),"Date and/or label missing. Exclude?")</f>
        <v>Date and/or label missing. Exclude?</v>
      </c>
      <c r="F37175" s="201"/>
      <c r="G37175" s="202"/>
      <c r="H37175" s="203"/>
    </row>
    <row r="37176" spans="1:8" x14ac:dyDescent="0.25">
      <c r="A37176" s="37"/>
      <c r="B37176" s="38"/>
      <c r="C37176" s="97"/>
      <c r="D37176" s="92"/>
      <c r="E37176" s="88" t="str">
        <f>IF(A37176&lt;&gt;0,IFERROR(VLOOKUP(D37176,Transactions!$K$4:$L$24,2,0), "Invalid date, no label or wrong spelling"),"Date and/or label missing. Exclude?")</f>
        <v>Date and/or label missing. Exclude?</v>
      </c>
      <c r="F37176" s="201"/>
      <c r="G37176" s="202"/>
      <c r="H37176" s="203"/>
    </row>
    <row r="37177" spans="1:8" x14ac:dyDescent="0.25">
      <c r="A37177" s="37"/>
      <c r="B37177" s="38"/>
      <c r="C37177" s="97"/>
      <c r="D37177" s="92"/>
      <c r="E37177" s="88" t="str">
        <f>IF(A37177&lt;&gt;0,IFERROR(VLOOKUP(D37177,Transactions!$K$4:$L$24,2,0), "Invalid date, no label or wrong spelling"),"Date and/or label missing. Exclude?")</f>
        <v>Date and/or label missing. Exclude?</v>
      </c>
      <c r="F37177" s="201"/>
      <c r="G37177" s="202"/>
      <c r="H37177" s="203"/>
    </row>
    <row r="37178" spans="1:8" x14ac:dyDescent="0.25">
      <c r="A37178" s="37"/>
      <c r="B37178" s="38"/>
      <c r="C37178" s="97"/>
      <c r="D37178" s="92"/>
      <c r="E37178" s="88" t="str">
        <f>IF(A37178&lt;&gt;0,IFERROR(VLOOKUP(D37178,Transactions!$K$4:$L$24,2,0), "Invalid date, no label or wrong spelling"),"Date and/or label missing. Exclude?")</f>
        <v>Date and/or label missing. Exclude?</v>
      </c>
      <c r="F37178" s="201"/>
      <c r="G37178" s="202"/>
      <c r="H37178" s="203"/>
    </row>
    <row r="37179" spans="1:8" x14ac:dyDescent="0.25">
      <c r="A37179" s="37"/>
      <c r="B37179" s="38"/>
      <c r="C37179" s="97"/>
      <c r="D37179" s="92"/>
      <c r="E37179" s="88" t="str">
        <f>IF(A37179&lt;&gt;0,IFERROR(VLOOKUP(D37179,Transactions!$K$4:$L$24,2,0), "Invalid date, no label or wrong spelling"),"Date and/or label missing. Exclude?")</f>
        <v>Date and/or label missing. Exclude?</v>
      </c>
      <c r="F37179" s="201"/>
      <c r="G37179" s="202"/>
      <c r="H37179" s="203"/>
    </row>
    <row r="37180" spans="1:8" x14ac:dyDescent="0.25">
      <c r="A37180" s="37"/>
      <c r="B37180" s="38"/>
      <c r="C37180" s="97"/>
      <c r="D37180" s="92"/>
      <c r="E37180" s="88" t="str">
        <f>IF(A37180&lt;&gt;0,IFERROR(VLOOKUP(D37180,Transactions!$K$4:$L$24,2,0), "Invalid date, no label or wrong spelling"),"Date and/or label missing. Exclude?")</f>
        <v>Date and/or label missing. Exclude?</v>
      </c>
      <c r="F37180" s="201"/>
      <c r="G37180" s="202"/>
      <c r="H37180" s="203"/>
    </row>
    <row r="37181" spans="1:8" x14ac:dyDescent="0.25">
      <c r="A37181" s="37"/>
      <c r="B37181" s="38"/>
      <c r="C37181" s="97"/>
      <c r="D37181" s="92"/>
      <c r="E37181" s="88" t="str">
        <f>IF(A37181&lt;&gt;0,IFERROR(VLOOKUP(D37181,Transactions!$K$4:$L$24,2,0), "Invalid date, no label or wrong spelling"),"Date and/or label missing. Exclude?")</f>
        <v>Date and/or label missing. Exclude?</v>
      </c>
      <c r="F37181" s="201"/>
      <c r="G37181" s="202"/>
      <c r="H37181" s="203"/>
    </row>
    <row r="37182" spans="1:8" x14ac:dyDescent="0.25">
      <c r="A37182" s="37"/>
      <c r="B37182" s="38"/>
      <c r="C37182" s="97"/>
      <c r="D37182" s="92"/>
      <c r="E37182" s="88" t="str">
        <f>IF(A37182&lt;&gt;0,IFERROR(VLOOKUP(D37182,Transactions!$K$4:$L$24,2,0), "Invalid date, no label or wrong spelling"),"Date and/or label missing. Exclude?")</f>
        <v>Date and/or label missing. Exclude?</v>
      </c>
      <c r="F37182" s="201"/>
      <c r="G37182" s="202"/>
      <c r="H37182" s="203"/>
    </row>
    <row r="37183" spans="1:8" x14ac:dyDescent="0.25">
      <c r="A37183" s="37"/>
      <c r="B37183" s="38"/>
      <c r="C37183" s="97"/>
      <c r="D37183" s="92"/>
      <c r="E37183" s="88" t="str">
        <f>IF(A37183&lt;&gt;0,IFERROR(VLOOKUP(D37183,Transactions!$K$4:$L$24,2,0), "Invalid date, no label or wrong spelling"),"Date and/or label missing. Exclude?")</f>
        <v>Date and/or label missing. Exclude?</v>
      </c>
      <c r="F37183" s="201"/>
      <c r="G37183" s="202"/>
      <c r="H37183" s="203"/>
    </row>
    <row r="37184" spans="1:8" x14ac:dyDescent="0.25">
      <c r="A37184" s="37"/>
      <c r="B37184" s="38"/>
      <c r="C37184" s="97"/>
      <c r="D37184" s="92"/>
      <c r="E37184" s="88" t="str">
        <f>IF(A37184&lt;&gt;0,IFERROR(VLOOKUP(D37184,Transactions!$K$4:$L$24,2,0), "Invalid date, no label or wrong spelling"),"Date and/or label missing. Exclude?")</f>
        <v>Date and/or label missing. Exclude?</v>
      </c>
      <c r="F37184" s="201"/>
      <c r="G37184" s="202"/>
      <c r="H37184" s="203"/>
    </row>
    <row r="37185" spans="1:8" x14ac:dyDescent="0.25">
      <c r="A37185" s="37"/>
      <c r="B37185" s="38"/>
      <c r="C37185" s="97"/>
      <c r="D37185" s="92"/>
      <c r="E37185" s="88" t="str">
        <f>IF(A37185&lt;&gt;0,IFERROR(VLOOKUP(D37185,Transactions!$K$4:$L$24,2,0), "Invalid date, no label or wrong spelling"),"Date and/or label missing. Exclude?")</f>
        <v>Date and/or label missing. Exclude?</v>
      </c>
      <c r="F37185" s="201"/>
      <c r="G37185" s="202"/>
      <c r="H37185" s="203"/>
    </row>
    <row r="37186" spans="1:8" x14ac:dyDescent="0.25">
      <c r="A37186" s="37"/>
      <c r="B37186" s="38"/>
      <c r="C37186" s="97"/>
      <c r="D37186" s="92"/>
      <c r="E37186" s="88" t="str">
        <f>IF(A37186&lt;&gt;0,IFERROR(VLOOKUP(D37186,Transactions!$K$4:$L$24,2,0), "Invalid date, no label or wrong spelling"),"Date and/or label missing. Exclude?")</f>
        <v>Date and/or label missing. Exclude?</v>
      </c>
      <c r="F37186" s="201"/>
      <c r="G37186" s="202"/>
      <c r="H37186" s="203"/>
    </row>
    <row r="37187" spans="1:8" x14ac:dyDescent="0.25">
      <c r="A37187" s="37"/>
      <c r="B37187" s="38"/>
      <c r="C37187" s="97"/>
      <c r="D37187" s="92"/>
      <c r="E37187" s="88" t="str">
        <f>IF(A37187&lt;&gt;0,IFERROR(VLOOKUP(D37187,Transactions!$K$4:$L$24,2,0), "Invalid date, no label or wrong spelling"),"Date and/or label missing. Exclude?")</f>
        <v>Date and/or label missing. Exclude?</v>
      </c>
      <c r="F37187" s="201"/>
      <c r="G37187" s="202"/>
      <c r="H37187" s="203"/>
    </row>
    <row r="37188" spans="1:8" x14ac:dyDescent="0.25">
      <c r="A37188" s="37"/>
      <c r="B37188" s="38"/>
      <c r="C37188" s="97"/>
      <c r="D37188" s="92"/>
      <c r="E37188" s="88" t="str">
        <f>IF(A37188&lt;&gt;0,IFERROR(VLOOKUP(D37188,Transactions!$K$4:$L$24,2,0), "Invalid date, no label or wrong spelling"),"Date and/or label missing. Exclude?")</f>
        <v>Date and/or label missing. Exclude?</v>
      </c>
      <c r="F37188" s="201"/>
      <c r="G37188" s="202"/>
      <c r="H37188" s="203"/>
    </row>
    <row r="37189" spans="1:8" x14ac:dyDescent="0.25">
      <c r="A37189" s="37"/>
      <c r="B37189" s="38"/>
      <c r="C37189" s="97"/>
      <c r="D37189" s="92"/>
      <c r="E37189" s="88" t="str">
        <f>IF(A37189&lt;&gt;0,IFERROR(VLOOKUP(D37189,Transactions!$K$4:$L$24,2,0), "Invalid date, no label or wrong spelling"),"Date and/or label missing. Exclude?")</f>
        <v>Date and/or label missing. Exclude?</v>
      </c>
      <c r="F37189" s="201"/>
      <c r="G37189" s="202"/>
      <c r="H37189" s="203"/>
    </row>
    <row r="37190" spans="1:8" x14ac:dyDescent="0.25">
      <c r="A37190" s="37"/>
      <c r="B37190" s="38"/>
      <c r="C37190" s="97"/>
      <c r="D37190" s="92"/>
      <c r="E37190" s="88" t="str">
        <f>IF(A37190&lt;&gt;0,IFERROR(VLOOKUP(D37190,Transactions!$K$4:$L$24,2,0), "Invalid date, no label or wrong spelling"),"Date and/or label missing. Exclude?")</f>
        <v>Date and/or label missing. Exclude?</v>
      </c>
      <c r="F37190" s="201"/>
      <c r="G37190" s="202"/>
      <c r="H37190" s="203"/>
    </row>
    <row r="37191" spans="1:8" x14ac:dyDescent="0.25">
      <c r="A37191" s="37"/>
      <c r="B37191" s="38"/>
      <c r="C37191" s="97"/>
      <c r="D37191" s="92"/>
      <c r="E37191" s="88" t="str">
        <f>IF(A37191&lt;&gt;0,IFERROR(VLOOKUP(D37191,Transactions!$K$4:$L$24,2,0), "Invalid date, no label or wrong spelling"),"Date and/or label missing. Exclude?")</f>
        <v>Date and/or label missing. Exclude?</v>
      </c>
      <c r="F37191" s="201"/>
      <c r="G37191" s="202"/>
      <c r="H37191" s="203"/>
    </row>
    <row r="37192" spans="1:8" x14ac:dyDescent="0.25">
      <c r="A37192" s="37"/>
      <c r="B37192" s="38"/>
      <c r="C37192" s="97"/>
      <c r="D37192" s="92"/>
      <c r="E37192" s="88" t="str">
        <f>IF(A37192&lt;&gt;0,IFERROR(VLOOKUP(D37192,Transactions!$K$4:$L$24,2,0), "Invalid date, no label or wrong spelling"),"Date and/or label missing. Exclude?")</f>
        <v>Date and/or label missing. Exclude?</v>
      </c>
      <c r="F37192" s="201"/>
      <c r="G37192" s="202"/>
      <c r="H37192" s="203"/>
    </row>
    <row r="37193" spans="1:8" x14ac:dyDescent="0.25">
      <c r="A37193" s="37"/>
      <c r="B37193" s="38"/>
      <c r="C37193" s="97"/>
      <c r="D37193" s="92"/>
      <c r="E37193" s="88" t="str">
        <f>IF(A37193&lt;&gt;0,IFERROR(VLOOKUP(D37193,Transactions!$K$4:$L$24,2,0), "Invalid date, no label or wrong spelling"),"Date and/or label missing. Exclude?")</f>
        <v>Date and/or label missing. Exclude?</v>
      </c>
      <c r="F37193" s="201"/>
      <c r="G37193" s="202"/>
      <c r="H37193" s="203"/>
    </row>
    <row r="37194" spans="1:8" x14ac:dyDescent="0.25">
      <c r="A37194" s="37"/>
      <c r="B37194" s="38"/>
      <c r="C37194" s="97"/>
      <c r="D37194" s="92"/>
      <c r="E37194" s="88" t="str">
        <f>IF(A37194&lt;&gt;0,IFERROR(VLOOKUP(D37194,Transactions!$K$4:$L$24,2,0), "Invalid date, no label or wrong spelling"),"Date and/or label missing. Exclude?")</f>
        <v>Date and/or label missing. Exclude?</v>
      </c>
      <c r="F37194" s="201"/>
      <c r="G37194" s="202"/>
      <c r="H37194" s="203"/>
    </row>
    <row r="37195" spans="1:8" x14ac:dyDescent="0.25">
      <c r="A37195" s="37"/>
      <c r="B37195" s="38"/>
      <c r="C37195" s="97"/>
      <c r="D37195" s="92"/>
      <c r="E37195" s="88" t="str">
        <f>IF(A37195&lt;&gt;0,IFERROR(VLOOKUP(D37195,Transactions!$K$4:$L$24,2,0), "Invalid date, no label or wrong spelling"),"Date and/or label missing. Exclude?")</f>
        <v>Date and/or label missing. Exclude?</v>
      </c>
      <c r="F37195" s="201"/>
      <c r="G37195" s="202"/>
      <c r="H37195" s="203"/>
    </row>
    <row r="37196" spans="1:8" x14ac:dyDescent="0.25">
      <c r="A37196" s="37"/>
      <c r="B37196" s="38"/>
      <c r="C37196" s="97"/>
      <c r="D37196" s="92"/>
      <c r="E37196" s="88" t="str">
        <f>IF(A37196&lt;&gt;0,IFERROR(VLOOKUP(D37196,Transactions!$K$4:$L$24,2,0), "Invalid date, no label or wrong spelling"),"Date and/or label missing. Exclude?")</f>
        <v>Date and/or label missing. Exclude?</v>
      </c>
      <c r="F37196" s="201"/>
      <c r="G37196" s="202"/>
      <c r="H37196" s="203"/>
    </row>
    <row r="37197" spans="1:8" x14ac:dyDescent="0.25">
      <c r="A37197" s="37"/>
      <c r="B37197" s="38"/>
      <c r="C37197" s="97"/>
      <c r="D37197" s="92"/>
      <c r="E37197" s="88" t="str">
        <f>IF(A37197&lt;&gt;0,IFERROR(VLOOKUP(D37197,Transactions!$K$4:$L$24,2,0), "Invalid date, no label or wrong spelling"),"Date and/or label missing. Exclude?")</f>
        <v>Date and/or label missing. Exclude?</v>
      </c>
      <c r="F37197" s="201"/>
      <c r="G37197" s="202"/>
      <c r="H37197" s="203"/>
    </row>
    <row r="37198" spans="1:8" x14ac:dyDescent="0.25">
      <c r="A37198" s="37"/>
      <c r="B37198" s="38"/>
      <c r="C37198" s="97"/>
      <c r="D37198" s="92"/>
      <c r="E37198" s="88" t="str">
        <f>IF(A37198&lt;&gt;0,IFERROR(VLOOKUP(D37198,Transactions!$K$4:$L$24,2,0), "Invalid date, no label or wrong spelling"),"Date and/or label missing. Exclude?")</f>
        <v>Date and/or label missing. Exclude?</v>
      </c>
      <c r="F37198" s="201"/>
      <c r="G37198" s="202"/>
      <c r="H37198" s="203"/>
    </row>
    <row r="37199" spans="1:8" x14ac:dyDescent="0.25">
      <c r="A37199" s="37"/>
      <c r="B37199" s="38"/>
      <c r="C37199" s="97"/>
      <c r="D37199" s="92"/>
      <c r="E37199" s="88" t="str">
        <f>IF(A37199&lt;&gt;0,IFERROR(VLOOKUP(D37199,Transactions!$K$4:$L$24,2,0), "Invalid date, no label or wrong spelling"),"Date and/or label missing. Exclude?")</f>
        <v>Date and/or label missing. Exclude?</v>
      </c>
      <c r="F37199" s="201"/>
      <c r="G37199" s="202"/>
      <c r="H37199" s="203"/>
    </row>
    <row r="37200" spans="1:8" x14ac:dyDescent="0.25">
      <c r="A37200" s="37"/>
      <c r="B37200" s="38"/>
      <c r="C37200" s="97"/>
      <c r="D37200" s="92"/>
      <c r="E37200" s="88" t="str">
        <f>IF(A37200&lt;&gt;0,IFERROR(VLOOKUP(D37200,Transactions!$K$4:$L$24,2,0), "Invalid date, no label or wrong spelling"),"Date and/or label missing. Exclude?")</f>
        <v>Date and/or label missing. Exclude?</v>
      </c>
      <c r="F37200" s="201"/>
      <c r="G37200" s="202"/>
      <c r="H37200" s="203"/>
    </row>
    <row r="37201" spans="1:8" x14ac:dyDescent="0.25">
      <c r="A37201" s="37"/>
      <c r="B37201" s="38"/>
      <c r="C37201" s="97"/>
      <c r="D37201" s="92"/>
      <c r="E37201" s="88" t="str">
        <f>IF(A37201&lt;&gt;0,IFERROR(VLOOKUP(D37201,Transactions!$K$4:$L$24,2,0), "Invalid date, no label or wrong spelling"),"Date and/or label missing. Exclude?")</f>
        <v>Date and/or label missing. Exclude?</v>
      </c>
      <c r="F37201" s="201"/>
      <c r="G37201" s="202"/>
      <c r="H37201" s="203"/>
    </row>
    <row r="37202" spans="1:8" x14ac:dyDescent="0.25">
      <c r="A37202" s="37"/>
      <c r="B37202" s="38"/>
      <c r="C37202" s="97"/>
      <c r="D37202" s="92"/>
      <c r="E37202" s="88" t="str">
        <f>IF(A37202&lt;&gt;0,IFERROR(VLOOKUP(D37202,Transactions!$K$4:$L$24,2,0), "Invalid date, no label or wrong spelling"),"Date and/or label missing. Exclude?")</f>
        <v>Date and/or label missing. Exclude?</v>
      </c>
      <c r="F37202" s="201"/>
      <c r="G37202" s="202"/>
      <c r="H37202" s="203"/>
    </row>
    <row r="37203" spans="1:8" x14ac:dyDescent="0.25">
      <c r="A37203" s="37"/>
      <c r="B37203" s="38"/>
      <c r="C37203" s="97"/>
      <c r="D37203" s="92"/>
      <c r="E37203" s="88" t="str">
        <f>IF(A37203&lt;&gt;0,IFERROR(VLOOKUP(D37203,Transactions!$K$4:$L$24,2,0), "Invalid date, no label or wrong spelling"),"Date and/or label missing. Exclude?")</f>
        <v>Date and/or label missing. Exclude?</v>
      </c>
      <c r="F37203" s="201"/>
      <c r="G37203" s="202"/>
      <c r="H37203" s="203"/>
    </row>
    <row r="37204" spans="1:8" x14ac:dyDescent="0.25">
      <c r="A37204" s="37"/>
      <c r="B37204" s="38"/>
      <c r="C37204" s="97"/>
      <c r="D37204" s="92"/>
      <c r="E37204" s="88" t="str">
        <f>IF(A37204&lt;&gt;0,IFERROR(VLOOKUP(D37204,Transactions!$K$4:$L$24,2,0), "Invalid date, no label or wrong spelling"),"Date and/or label missing. Exclude?")</f>
        <v>Date and/or label missing. Exclude?</v>
      </c>
      <c r="F37204" s="201"/>
      <c r="G37204" s="202"/>
      <c r="H37204" s="203"/>
    </row>
    <row r="37205" spans="1:8" x14ac:dyDescent="0.25">
      <c r="A37205" s="37"/>
      <c r="B37205" s="38"/>
      <c r="C37205" s="97"/>
      <c r="D37205" s="92"/>
      <c r="E37205" s="88" t="str">
        <f>IF(A37205&lt;&gt;0,IFERROR(VLOOKUP(D37205,Transactions!$K$4:$L$24,2,0), "Invalid date, no label or wrong spelling"),"Date and/or label missing. Exclude?")</f>
        <v>Date and/or label missing. Exclude?</v>
      </c>
      <c r="F37205" s="201"/>
      <c r="G37205" s="202"/>
      <c r="H37205" s="203"/>
    </row>
    <row r="37206" spans="1:8" x14ac:dyDescent="0.25">
      <c r="A37206" s="37"/>
      <c r="B37206" s="38"/>
      <c r="C37206" s="97"/>
      <c r="D37206" s="92"/>
      <c r="E37206" s="88" t="str">
        <f>IF(A37206&lt;&gt;0,IFERROR(VLOOKUP(D37206,Transactions!$K$4:$L$24,2,0), "Invalid date, no label or wrong spelling"),"Date and/or label missing. Exclude?")</f>
        <v>Date and/or label missing. Exclude?</v>
      </c>
      <c r="F37206" s="201"/>
      <c r="G37206" s="202"/>
      <c r="H37206" s="203"/>
    </row>
    <row r="37207" spans="1:8" x14ac:dyDescent="0.25">
      <c r="A37207" s="37"/>
      <c r="B37207" s="38"/>
      <c r="C37207" s="97"/>
      <c r="D37207" s="92"/>
      <c r="E37207" s="88" t="str">
        <f>IF(A37207&lt;&gt;0,IFERROR(VLOOKUP(D37207,Transactions!$K$4:$L$24,2,0), "Invalid date, no label or wrong spelling"),"Date and/or label missing. Exclude?")</f>
        <v>Date and/or label missing. Exclude?</v>
      </c>
      <c r="F37207" s="201"/>
      <c r="G37207" s="202"/>
      <c r="H37207" s="203"/>
    </row>
    <row r="37208" spans="1:8" x14ac:dyDescent="0.25">
      <c r="A37208" s="37"/>
      <c r="B37208" s="38"/>
      <c r="C37208" s="97"/>
      <c r="D37208" s="92"/>
      <c r="E37208" s="88" t="str">
        <f>IF(A37208&lt;&gt;0,IFERROR(VLOOKUP(D37208,Transactions!$K$4:$L$24,2,0), "Invalid date, no label or wrong spelling"),"Date and/or label missing. Exclude?")</f>
        <v>Date and/or label missing. Exclude?</v>
      </c>
      <c r="F37208" s="201"/>
      <c r="G37208" s="202"/>
      <c r="H37208" s="203"/>
    </row>
    <row r="37209" spans="1:8" x14ac:dyDescent="0.25">
      <c r="A37209" s="37"/>
      <c r="B37209" s="38"/>
      <c r="C37209" s="97"/>
      <c r="D37209" s="92"/>
      <c r="E37209" s="88" t="str">
        <f>IF(A37209&lt;&gt;0,IFERROR(VLOOKUP(D37209,Transactions!$K$4:$L$24,2,0), "Invalid date, no label or wrong spelling"),"Date and/or label missing. Exclude?")</f>
        <v>Date and/or label missing. Exclude?</v>
      </c>
      <c r="F37209" s="201"/>
      <c r="G37209" s="202"/>
      <c r="H37209" s="203"/>
    </row>
    <row r="37210" spans="1:8" x14ac:dyDescent="0.25">
      <c r="A37210" s="37"/>
      <c r="B37210" s="38"/>
      <c r="C37210" s="97"/>
      <c r="D37210" s="92"/>
      <c r="E37210" s="88" t="str">
        <f>IF(A37210&lt;&gt;0,IFERROR(VLOOKUP(D37210,Transactions!$K$4:$L$24,2,0), "Invalid date, no label or wrong spelling"),"Date and/or label missing. Exclude?")</f>
        <v>Date and/or label missing. Exclude?</v>
      </c>
      <c r="F37210" s="201"/>
      <c r="G37210" s="202"/>
      <c r="H37210" s="203"/>
    </row>
    <row r="37211" spans="1:8" x14ac:dyDescent="0.25">
      <c r="A37211" s="37"/>
      <c r="B37211" s="38"/>
      <c r="C37211" s="97"/>
      <c r="D37211" s="92"/>
      <c r="E37211" s="88" t="str">
        <f>IF(A37211&lt;&gt;0,IFERROR(VLOOKUP(D37211,Transactions!$K$4:$L$24,2,0), "Invalid date, no label or wrong spelling"),"Date and/or label missing. Exclude?")</f>
        <v>Date and/or label missing. Exclude?</v>
      </c>
      <c r="F37211" s="201"/>
      <c r="G37211" s="202"/>
      <c r="H37211" s="203"/>
    </row>
    <row r="37212" spans="1:8" x14ac:dyDescent="0.25">
      <c r="A37212" s="37"/>
      <c r="B37212" s="38"/>
      <c r="C37212" s="97"/>
      <c r="D37212" s="92"/>
      <c r="E37212" s="88" t="str">
        <f>IF(A37212&lt;&gt;0,IFERROR(VLOOKUP(D37212,Transactions!$K$4:$L$24,2,0), "Invalid date, no label or wrong spelling"),"Date and/or label missing. Exclude?")</f>
        <v>Date and/or label missing. Exclude?</v>
      </c>
      <c r="F37212" s="201"/>
      <c r="G37212" s="202"/>
      <c r="H37212" s="203"/>
    </row>
    <row r="37213" spans="1:8" x14ac:dyDescent="0.25">
      <c r="A37213" s="37"/>
      <c r="B37213" s="38"/>
      <c r="C37213" s="97"/>
      <c r="D37213" s="92"/>
      <c r="E37213" s="88" t="str">
        <f>IF(A37213&lt;&gt;0,IFERROR(VLOOKUP(D37213,Transactions!$K$4:$L$24,2,0), "Invalid date, no label or wrong spelling"),"Date and/or label missing. Exclude?")</f>
        <v>Date and/or label missing. Exclude?</v>
      </c>
      <c r="F37213" s="201"/>
      <c r="G37213" s="202"/>
      <c r="H37213" s="203"/>
    </row>
    <row r="37214" spans="1:8" x14ac:dyDescent="0.25">
      <c r="A37214" s="37"/>
      <c r="B37214" s="38"/>
      <c r="C37214" s="97"/>
      <c r="D37214" s="92"/>
      <c r="E37214" s="88" t="str">
        <f>IF(A37214&lt;&gt;0,IFERROR(VLOOKUP(D37214,Transactions!$K$4:$L$24,2,0), "Invalid date, no label or wrong spelling"),"Date and/or label missing. Exclude?")</f>
        <v>Date and/or label missing. Exclude?</v>
      </c>
      <c r="F37214" s="201"/>
      <c r="G37214" s="202"/>
      <c r="H37214" s="203"/>
    </row>
    <row r="37215" spans="1:8" x14ac:dyDescent="0.25">
      <c r="A37215" s="37"/>
      <c r="B37215" s="38"/>
      <c r="C37215" s="97"/>
      <c r="D37215" s="92"/>
      <c r="E37215" s="88" t="str">
        <f>IF(A37215&lt;&gt;0,IFERROR(VLOOKUP(D37215,Transactions!$K$4:$L$24,2,0), "Invalid date, no label or wrong spelling"),"Date and/or label missing. Exclude?")</f>
        <v>Date and/or label missing. Exclude?</v>
      </c>
      <c r="F37215" s="201"/>
      <c r="G37215" s="202"/>
      <c r="H37215" s="203"/>
    </row>
    <row r="37216" spans="1:8" x14ac:dyDescent="0.25">
      <c r="A37216" s="37"/>
      <c r="B37216" s="38"/>
      <c r="C37216" s="97"/>
      <c r="D37216" s="92"/>
      <c r="E37216" s="88" t="str">
        <f>IF(A37216&lt;&gt;0,IFERROR(VLOOKUP(D37216,Transactions!$K$4:$L$24,2,0), "Invalid date, no label or wrong spelling"),"Date and/or label missing. Exclude?")</f>
        <v>Date and/or label missing. Exclude?</v>
      </c>
      <c r="F37216" s="201"/>
      <c r="G37216" s="202"/>
      <c r="H37216" s="203"/>
    </row>
    <row r="37217" spans="1:8" x14ac:dyDescent="0.25">
      <c r="A37217" s="37"/>
      <c r="B37217" s="38"/>
      <c r="C37217" s="97"/>
      <c r="D37217" s="92"/>
      <c r="E37217" s="88" t="str">
        <f>IF(A37217&lt;&gt;0,IFERROR(VLOOKUP(D37217,Transactions!$K$4:$L$24,2,0), "Invalid date, no label or wrong spelling"),"Date and/or label missing. Exclude?")</f>
        <v>Date and/or label missing. Exclude?</v>
      </c>
      <c r="F37217" s="201"/>
      <c r="G37217" s="202"/>
      <c r="H37217" s="203"/>
    </row>
    <row r="37218" spans="1:8" x14ac:dyDescent="0.25">
      <c r="A37218" s="37"/>
      <c r="B37218" s="38"/>
      <c r="C37218" s="97"/>
      <c r="D37218" s="92"/>
      <c r="E37218" s="88" t="str">
        <f>IF(A37218&lt;&gt;0,IFERROR(VLOOKUP(D37218,Transactions!$K$4:$L$24,2,0), "Invalid date, no label or wrong spelling"),"Date and/or label missing. Exclude?")</f>
        <v>Date and/or label missing. Exclude?</v>
      </c>
      <c r="F37218" s="201"/>
      <c r="G37218" s="202"/>
      <c r="H37218" s="203"/>
    </row>
    <row r="37219" spans="1:8" x14ac:dyDescent="0.25">
      <c r="A37219" s="37"/>
      <c r="B37219" s="38"/>
      <c r="C37219" s="97"/>
      <c r="D37219" s="92"/>
      <c r="E37219" s="88" t="str">
        <f>IF(A37219&lt;&gt;0,IFERROR(VLOOKUP(D37219,Transactions!$K$4:$L$24,2,0), "Invalid date, no label or wrong spelling"),"Date and/or label missing. Exclude?")</f>
        <v>Date and/or label missing. Exclude?</v>
      </c>
      <c r="F37219" s="201"/>
      <c r="G37219" s="202"/>
      <c r="H37219" s="203"/>
    </row>
    <row r="37220" spans="1:8" x14ac:dyDescent="0.25">
      <c r="A37220" s="37"/>
      <c r="B37220" s="38"/>
      <c r="C37220" s="97"/>
      <c r="D37220" s="92"/>
      <c r="E37220" s="88" t="str">
        <f>IF(A37220&lt;&gt;0,IFERROR(VLOOKUP(D37220,Transactions!$K$4:$L$24,2,0), "Invalid date, no label or wrong spelling"),"Date and/or label missing. Exclude?")</f>
        <v>Date and/or label missing. Exclude?</v>
      </c>
      <c r="F37220" s="201"/>
      <c r="G37220" s="202"/>
      <c r="H37220" s="203"/>
    </row>
    <row r="37221" spans="1:8" x14ac:dyDescent="0.25">
      <c r="A37221" s="37"/>
      <c r="B37221" s="38"/>
      <c r="C37221" s="97"/>
      <c r="D37221" s="92"/>
      <c r="E37221" s="88" t="str">
        <f>IF(A37221&lt;&gt;0,IFERROR(VLOOKUP(D37221,Transactions!$K$4:$L$24,2,0), "Invalid date, no label or wrong spelling"),"Date and/or label missing. Exclude?")</f>
        <v>Date and/or label missing. Exclude?</v>
      </c>
      <c r="F37221" s="201"/>
      <c r="G37221" s="202"/>
      <c r="H37221" s="203"/>
    </row>
    <row r="37222" spans="1:8" x14ac:dyDescent="0.25">
      <c r="A37222" s="37"/>
      <c r="B37222" s="38"/>
      <c r="C37222" s="97"/>
      <c r="D37222" s="92"/>
      <c r="E37222" s="88" t="str">
        <f>IF(A37222&lt;&gt;0,IFERROR(VLOOKUP(D37222,Transactions!$K$4:$L$24,2,0), "Invalid date, no label or wrong spelling"),"Date and/or label missing. Exclude?")</f>
        <v>Date and/or label missing. Exclude?</v>
      </c>
      <c r="F37222" s="201"/>
      <c r="G37222" s="202"/>
      <c r="H37222" s="203"/>
    </row>
    <row r="37223" spans="1:8" x14ac:dyDescent="0.25">
      <c r="A37223" s="37"/>
      <c r="B37223" s="38"/>
      <c r="C37223" s="97"/>
      <c r="D37223" s="92"/>
      <c r="E37223" s="88" t="str">
        <f>IF(A37223&lt;&gt;0,IFERROR(VLOOKUP(D37223,Transactions!$K$4:$L$24,2,0), "Invalid date, no label or wrong spelling"),"Date and/or label missing. Exclude?")</f>
        <v>Date and/or label missing. Exclude?</v>
      </c>
      <c r="F37223" s="201"/>
      <c r="G37223" s="202"/>
      <c r="H37223" s="203"/>
    </row>
    <row r="37224" spans="1:8" x14ac:dyDescent="0.25">
      <c r="A37224" s="37"/>
      <c r="B37224" s="38"/>
      <c r="C37224" s="97"/>
      <c r="D37224" s="92"/>
      <c r="E37224" s="88" t="str">
        <f>IF(A37224&lt;&gt;0,IFERROR(VLOOKUP(D37224,Transactions!$K$4:$L$24,2,0), "Invalid date, no label or wrong spelling"),"Date and/or label missing. Exclude?")</f>
        <v>Date and/or label missing. Exclude?</v>
      </c>
      <c r="F37224" s="201"/>
      <c r="G37224" s="202"/>
      <c r="H37224" s="203"/>
    </row>
    <row r="37225" spans="1:8" x14ac:dyDescent="0.25">
      <c r="A37225" s="37"/>
      <c r="B37225" s="38"/>
      <c r="C37225" s="97"/>
      <c r="D37225" s="92"/>
      <c r="E37225" s="88" t="str">
        <f>IF(A37225&lt;&gt;0,IFERROR(VLOOKUP(D37225,Transactions!$K$4:$L$24,2,0), "Invalid date, no label or wrong spelling"),"Date and/or label missing. Exclude?")</f>
        <v>Date and/or label missing. Exclude?</v>
      </c>
      <c r="F37225" s="201"/>
      <c r="G37225" s="202"/>
      <c r="H37225" s="203"/>
    </row>
    <row r="37226" spans="1:8" x14ac:dyDescent="0.25">
      <c r="A37226" s="37"/>
      <c r="B37226" s="38"/>
      <c r="C37226" s="97"/>
      <c r="D37226" s="92"/>
      <c r="E37226" s="88" t="str">
        <f>IF(A37226&lt;&gt;0,IFERROR(VLOOKUP(D37226,Transactions!$K$4:$L$24,2,0), "Invalid date, no label or wrong spelling"),"Date and/or label missing. Exclude?")</f>
        <v>Date and/or label missing. Exclude?</v>
      </c>
      <c r="F37226" s="201"/>
      <c r="G37226" s="202"/>
      <c r="H37226" s="203"/>
    </row>
    <row r="37227" spans="1:8" x14ac:dyDescent="0.25">
      <c r="A37227" s="37"/>
      <c r="B37227" s="38"/>
      <c r="C37227" s="97"/>
      <c r="D37227" s="92"/>
      <c r="E37227" s="88" t="str">
        <f>IF(A37227&lt;&gt;0,IFERROR(VLOOKUP(D37227,Transactions!$K$4:$L$24,2,0), "Invalid date, no label or wrong spelling"),"Date and/or label missing. Exclude?")</f>
        <v>Date and/or label missing. Exclude?</v>
      </c>
      <c r="F37227" s="201"/>
      <c r="G37227" s="202"/>
      <c r="H37227" s="203"/>
    </row>
    <row r="37228" spans="1:8" x14ac:dyDescent="0.25">
      <c r="A37228" s="37"/>
      <c r="B37228" s="38"/>
      <c r="C37228" s="97"/>
      <c r="D37228" s="92"/>
      <c r="E37228" s="88" t="str">
        <f>IF(A37228&lt;&gt;0,IFERROR(VLOOKUP(D37228,Transactions!$K$4:$L$24,2,0), "Invalid date, no label or wrong spelling"),"Date and/or label missing. Exclude?")</f>
        <v>Date and/or label missing. Exclude?</v>
      </c>
      <c r="F37228" s="201"/>
      <c r="G37228" s="202"/>
      <c r="H37228" s="203"/>
    </row>
    <row r="37229" spans="1:8" x14ac:dyDescent="0.25">
      <c r="A37229" s="37"/>
      <c r="B37229" s="38"/>
      <c r="C37229" s="97"/>
      <c r="D37229" s="92"/>
      <c r="E37229" s="88" t="str">
        <f>IF(A37229&lt;&gt;0,IFERROR(VLOOKUP(D37229,Transactions!$K$4:$L$24,2,0), "Invalid date, no label or wrong spelling"),"Date and/or label missing. Exclude?")</f>
        <v>Date and/or label missing. Exclude?</v>
      </c>
      <c r="F37229" s="201"/>
      <c r="G37229" s="202"/>
      <c r="H37229" s="203"/>
    </row>
    <row r="37230" spans="1:8" x14ac:dyDescent="0.25">
      <c r="A37230" s="37"/>
      <c r="B37230" s="38"/>
      <c r="C37230" s="97"/>
      <c r="D37230" s="92"/>
      <c r="E37230" s="88" t="str">
        <f>IF(A37230&lt;&gt;0,IFERROR(VLOOKUP(D37230,Transactions!$K$4:$L$24,2,0), "Invalid date, no label or wrong spelling"),"Date and/or label missing. Exclude?")</f>
        <v>Date and/or label missing. Exclude?</v>
      </c>
      <c r="F37230" s="201"/>
      <c r="G37230" s="202"/>
      <c r="H37230" s="203"/>
    </row>
    <row r="37231" spans="1:8" x14ac:dyDescent="0.25">
      <c r="A37231" s="37"/>
      <c r="B37231" s="38"/>
      <c r="C37231" s="97"/>
      <c r="D37231" s="92"/>
      <c r="E37231" s="88" t="str">
        <f>IF(A37231&lt;&gt;0,IFERROR(VLOOKUP(D37231,Transactions!$K$4:$L$24,2,0), "Invalid date, no label or wrong spelling"),"Date and/or label missing. Exclude?")</f>
        <v>Date and/or label missing. Exclude?</v>
      </c>
      <c r="F37231" s="201"/>
      <c r="G37231" s="202"/>
      <c r="H37231" s="203"/>
    </row>
    <row r="37232" spans="1:8" x14ac:dyDescent="0.25">
      <c r="A37232" s="37"/>
      <c r="B37232" s="38"/>
      <c r="C37232" s="97"/>
      <c r="D37232" s="92"/>
      <c r="E37232" s="88" t="str">
        <f>IF(A37232&lt;&gt;0,IFERROR(VLOOKUP(D37232,Transactions!$K$4:$L$24,2,0), "Invalid date, no label or wrong spelling"),"Date and/or label missing. Exclude?")</f>
        <v>Date and/or label missing. Exclude?</v>
      </c>
      <c r="F37232" s="201"/>
      <c r="G37232" s="202"/>
      <c r="H37232" s="203"/>
    </row>
    <row r="37233" spans="1:8" x14ac:dyDescent="0.25">
      <c r="A37233" s="37"/>
      <c r="B37233" s="38"/>
      <c r="C37233" s="97"/>
      <c r="D37233" s="92"/>
      <c r="E37233" s="88" t="str">
        <f>IF(A37233&lt;&gt;0,IFERROR(VLOOKUP(D37233,Transactions!$K$4:$L$24,2,0), "Invalid date, no label or wrong spelling"),"Date and/or label missing. Exclude?")</f>
        <v>Date and/or label missing. Exclude?</v>
      </c>
      <c r="F37233" s="201"/>
      <c r="G37233" s="202"/>
      <c r="H37233" s="203"/>
    </row>
    <row r="37234" spans="1:8" x14ac:dyDescent="0.25">
      <c r="A37234" s="37"/>
      <c r="B37234" s="38"/>
      <c r="C37234" s="97"/>
      <c r="D37234" s="92"/>
      <c r="E37234" s="88" t="str">
        <f>IF(A37234&lt;&gt;0,IFERROR(VLOOKUP(D37234,Transactions!$K$4:$L$24,2,0), "Invalid date, no label or wrong spelling"),"Date and/or label missing. Exclude?")</f>
        <v>Date and/or label missing. Exclude?</v>
      </c>
      <c r="F37234" s="201"/>
      <c r="G37234" s="202"/>
      <c r="H37234" s="203"/>
    </row>
    <row r="37235" spans="1:8" x14ac:dyDescent="0.25">
      <c r="A37235" s="37"/>
      <c r="B37235" s="38"/>
      <c r="C37235" s="97"/>
      <c r="D37235" s="92"/>
      <c r="E37235" s="88" t="str">
        <f>IF(A37235&lt;&gt;0,IFERROR(VLOOKUP(D37235,Transactions!$K$4:$L$24,2,0), "Invalid date, no label or wrong spelling"),"Date and/or label missing. Exclude?")</f>
        <v>Date and/or label missing. Exclude?</v>
      </c>
      <c r="F37235" s="201"/>
      <c r="G37235" s="202"/>
      <c r="H37235" s="203"/>
    </row>
    <row r="37236" spans="1:8" x14ac:dyDescent="0.25">
      <c r="A37236" s="37"/>
      <c r="B37236" s="38"/>
      <c r="C37236" s="97"/>
      <c r="D37236" s="92"/>
      <c r="E37236" s="88" t="str">
        <f>IF(A37236&lt;&gt;0,IFERROR(VLOOKUP(D37236,Transactions!$K$4:$L$24,2,0), "Invalid date, no label or wrong spelling"),"Date and/or label missing. Exclude?")</f>
        <v>Date and/or label missing. Exclude?</v>
      </c>
      <c r="F37236" s="201"/>
      <c r="G37236" s="202"/>
      <c r="H37236" s="203"/>
    </row>
    <row r="37237" spans="1:8" x14ac:dyDescent="0.25">
      <c r="A37237" s="37"/>
      <c r="B37237" s="38"/>
      <c r="C37237" s="97"/>
      <c r="D37237" s="92"/>
      <c r="E37237" s="88" t="str">
        <f>IF(A37237&lt;&gt;0,IFERROR(VLOOKUP(D37237,Transactions!$K$4:$L$24,2,0), "Invalid date, no label or wrong spelling"),"Date and/or label missing. Exclude?")</f>
        <v>Date and/or label missing. Exclude?</v>
      </c>
      <c r="F37237" s="201"/>
      <c r="G37237" s="202"/>
      <c r="H37237" s="203"/>
    </row>
    <row r="37238" spans="1:8" x14ac:dyDescent="0.25">
      <c r="A37238" s="37"/>
      <c r="B37238" s="38"/>
      <c r="C37238" s="97"/>
      <c r="D37238" s="92"/>
      <c r="E37238" s="88" t="str">
        <f>IF(A37238&lt;&gt;0,IFERROR(VLOOKUP(D37238,Transactions!$K$4:$L$24,2,0), "Invalid date, no label or wrong spelling"),"Date and/or label missing. Exclude?")</f>
        <v>Date and/or label missing. Exclude?</v>
      </c>
      <c r="F37238" s="201"/>
      <c r="G37238" s="202"/>
      <c r="H37238" s="203"/>
    </row>
    <row r="37239" spans="1:8" x14ac:dyDescent="0.25">
      <c r="A37239" s="37"/>
      <c r="B37239" s="38"/>
      <c r="C37239" s="97"/>
      <c r="D37239" s="92"/>
      <c r="E37239" s="88" t="str">
        <f>IF(A37239&lt;&gt;0,IFERROR(VLOOKUP(D37239,Transactions!$K$4:$L$24,2,0), "Invalid date, no label or wrong spelling"),"Date and/or label missing. Exclude?")</f>
        <v>Date and/or label missing. Exclude?</v>
      </c>
      <c r="F37239" s="201"/>
      <c r="G37239" s="202"/>
      <c r="H37239" s="203"/>
    </row>
    <row r="37240" spans="1:8" x14ac:dyDescent="0.25">
      <c r="A37240" s="37"/>
      <c r="B37240" s="38"/>
      <c r="C37240" s="97"/>
      <c r="D37240" s="92"/>
      <c r="E37240" s="88" t="str">
        <f>IF(A37240&lt;&gt;0,IFERROR(VLOOKUP(D37240,Transactions!$K$4:$L$24,2,0), "Invalid date, no label or wrong spelling"),"Date and/or label missing. Exclude?")</f>
        <v>Date and/or label missing. Exclude?</v>
      </c>
      <c r="F37240" s="201"/>
      <c r="G37240" s="202"/>
      <c r="H37240" s="203"/>
    </row>
    <row r="37241" spans="1:8" x14ac:dyDescent="0.25">
      <c r="A37241" s="37"/>
      <c r="B37241" s="38"/>
      <c r="C37241" s="97"/>
      <c r="D37241" s="92"/>
      <c r="E37241" s="88" t="str">
        <f>IF(A37241&lt;&gt;0,IFERROR(VLOOKUP(D37241,Transactions!$K$4:$L$24,2,0), "Invalid date, no label or wrong spelling"),"Date and/or label missing. Exclude?")</f>
        <v>Date and/or label missing. Exclude?</v>
      </c>
      <c r="F37241" s="201"/>
      <c r="G37241" s="202"/>
      <c r="H37241" s="203"/>
    </row>
    <row r="37242" spans="1:8" x14ac:dyDescent="0.25">
      <c r="A37242" s="37"/>
      <c r="B37242" s="38"/>
      <c r="C37242" s="97"/>
      <c r="D37242" s="92"/>
      <c r="E37242" s="88" t="str">
        <f>IF(A37242&lt;&gt;0,IFERROR(VLOOKUP(D37242,Transactions!$K$4:$L$24,2,0), "Invalid date, no label or wrong spelling"),"Date and/or label missing. Exclude?")</f>
        <v>Date and/or label missing. Exclude?</v>
      </c>
      <c r="F37242" s="201"/>
      <c r="G37242" s="202"/>
      <c r="H37242" s="203"/>
    </row>
    <row r="37243" spans="1:8" x14ac:dyDescent="0.25">
      <c r="A37243" s="37"/>
      <c r="B37243" s="38"/>
      <c r="C37243" s="97"/>
      <c r="D37243" s="92"/>
      <c r="E37243" s="88" t="str">
        <f>IF(A37243&lt;&gt;0,IFERROR(VLOOKUP(D37243,Transactions!$K$4:$L$24,2,0), "Invalid date, no label or wrong spelling"),"Date and/or label missing. Exclude?")</f>
        <v>Date and/or label missing. Exclude?</v>
      </c>
      <c r="F37243" s="201"/>
      <c r="G37243" s="202"/>
      <c r="H37243" s="203"/>
    </row>
    <row r="37244" spans="1:8" x14ac:dyDescent="0.25">
      <c r="A37244" s="37"/>
      <c r="B37244" s="38"/>
      <c r="C37244" s="97"/>
      <c r="D37244" s="92"/>
      <c r="E37244" s="88" t="str">
        <f>IF(A37244&lt;&gt;0,IFERROR(VLOOKUP(D37244,Transactions!$K$4:$L$24,2,0), "Invalid date, no label or wrong spelling"),"Date and/or label missing. Exclude?")</f>
        <v>Date and/or label missing. Exclude?</v>
      </c>
      <c r="F37244" s="201"/>
      <c r="G37244" s="202"/>
      <c r="H37244" s="203"/>
    </row>
    <row r="37245" spans="1:8" x14ac:dyDescent="0.25">
      <c r="A37245" s="37"/>
      <c r="B37245" s="38"/>
      <c r="C37245" s="97"/>
      <c r="D37245" s="92"/>
      <c r="E37245" s="88" t="str">
        <f>IF(A37245&lt;&gt;0,IFERROR(VLOOKUP(D37245,Transactions!$K$4:$L$24,2,0), "Invalid date, no label or wrong spelling"),"Date and/or label missing. Exclude?")</f>
        <v>Date and/or label missing. Exclude?</v>
      </c>
      <c r="F37245" s="201"/>
      <c r="G37245" s="202"/>
      <c r="H37245" s="203"/>
    </row>
    <row r="37246" spans="1:8" x14ac:dyDescent="0.25">
      <c r="A37246" s="37"/>
      <c r="B37246" s="38"/>
      <c r="C37246" s="97"/>
      <c r="D37246" s="92"/>
      <c r="E37246" s="88" t="str">
        <f>IF(A37246&lt;&gt;0,IFERROR(VLOOKUP(D37246,Transactions!$K$4:$L$24,2,0), "Invalid date, no label or wrong spelling"),"Date and/or label missing. Exclude?")</f>
        <v>Date and/or label missing. Exclude?</v>
      </c>
      <c r="F37246" s="201"/>
      <c r="G37246" s="202"/>
      <c r="H37246" s="203"/>
    </row>
    <row r="37247" spans="1:8" x14ac:dyDescent="0.25">
      <c r="A37247" s="37"/>
      <c r="B37247" s="38"/>
      <c r="C37247" s="97"/>
      <c r="D37247" s="92"/>
      <c r="E37247" s="88" t="str">
        <f>IF(A37247&lt;&gt;0,IFERROR(VLOOKUP(D37247,Transactions!$K$4:$L$24,2,0), "Invalid date, no label or wrong spelling"),"Date and/or label missing. Exclude?")</f>
        <v>Date and/or label missing. Exclude?</v>
      </c>
      <c r="F37247" s="201"/>
      <c r="G37247" s="202"/>
      <c r="H37247" s="203"/>
    </row>
    <row r="37248" spans="1:8" x14ac:dyDescent="0.25">
      <c r="A37248" s="37"/>
      <c r="B37248" s="38"/>
      <c r="C37248" s="97"/>
      <c r="D37248" s="92"/>
      <c r="E37248" s="88" t="str">
        <f>IF(A37248&lt;&gt;0,IFERROR(VLOOKUP(D37248,Transactions!$K$4:$L$24,2,0), "Invalid date, no label or wrong spelling"),"Date and/or label missing. Exclude?")</f>
        <v>Date and/or label missing. Exclude?</v>
      </c>
      <c r="F37248" s="201"/>
      <c r="G37248" s="202"/>
      <c r="H37248" s="203"/>
    </row>
    <row r="37249" spans="1:8" x14ac:dyDescent="0.25">
      <c r="A37249" s="37"/>
      <c r="B37249" s="38"/>
      <c r="C37249" s="97"/>
      <c r="D37249" s="92"/>
      <c r="E37249" s="88" t="str">
        <f>IF(A37249&lt;&gt;0,IFERROR(VLOOKUP(D37249,Transactions!$K$4:$L$24,2,0), "Invalid date, no label or wrong spelling"),"Date and/or label missing. Exclude?")</f>
        <v>Date and/or label missing. Exclude?</v>
      </c>
      <c r="F37249" s="201"/>
      <c r="G37249" s="202"/>
      <c r="H37249" s="203"/>
    </row>
    <row r="37250" spans="1:8" x14ac:dyDescent="0.25">
      <c r="A37250" s="37"/>
      <c r="B37250" s="38"/>
      <c r="C37250" s="97"/>
      <c r="D37250" s="92"/>
      <c r="E37250" s="88" t="str">
        <f>IF(A37250&lt;&gt;0,IFERROR(VLOOKUP(D37250,Transactions!$K$4:$L$24,2,0), "Invalid date, no label or wrong spelling"),"Date and/or label missing. Exclude?")</f>
        <v>Date and/or label missing. Exclude?</v>
      </c>
      <c r="F37250" s="201"/>
      <c r="G37250" s="202"/>
      <c r="H37250" s="203"/>
    </row>
    <row r="37251" spans="1:8" x14ac:dyDescent="0.25">
      <c r="A37251" s="37"/>
      <c r="B37251" s="38"/>
      <c r="C37251" s="97"/>
      <c r="D37251" s="92"/>
      <c r="E37251" s="88" t="str">
        <f>IF(A37251&lt;&gt;0,IFERROR(VLOOKUP(D37251,Transactions!$K$4:$L$24,2,0), "Invalid date, no label or wrong spelling"),"Date and/or label missing. Exclude?")</f>
        <v>Date and/or label missing. Exclude?</v>
      </c>
      <c r="F37251" s="201"/>
      <c r="G37251" s="202"/>
      <c r="H37251" s="203"/>
    </row>
    <row r="37252" spans="1:8" x14ac:dyDescent="0.25">
      <c r="A37252" s="37"/>
      <c r="B37252" s="38"/>
      <c r="C37252" s="97"/>
      <c r="D37252" s="92"/>
      <c r="E37252" s="88" t="str">
        <f>IF(A37252&lt;&gt;0,IFERROR(VLOOKUP(D37252,Transactions!$K$4:$L$24,2,0), "Invalid date, no label or wrong spelling"),"Date and/or label missing. Exclude?")</f>
        <v>Date and/or label missing. Exclude?</v>
      </c>
      <c r="F37252" s="201"/>
      <c r="G37252" s="202"/>
      <c r="H37252" s="203"/>
    </row>
    <row r="37253" spans="1:8" x14ac:dyDescent="0.25">
      <c r="A37253" s="37"/>
      <c r="B37253" s="38"/>
      <c r="C37253" s="97"/>
      <c r="D37253" s="92"/>
      <c r="E37253" s="88" t="str">
        <f>IF(A37253&lt;&gt;0,IFERROR(VLOOKUP(D37253,Transactions!$K$4:$L$24,2,0), "Invalid date, no label or wrong spelling"),"Date and/or label missing. Exclude?")</f>
        <v>Date and/or label missing. Exclude?</v>
      </c>
      <c r="F37253" s="201"/>
      <c r="G37253" s="202"/>
      <c r="H37253" s="203"/>
    </row>
    <row r="37254" spans="1:8" x14ac:dyDescent="0.25">
      <c r="A37254" s="37"/>
      <c r="B37254" s="38"/>
      <c r="C37254" s="97"/>
      <c r="D37254" s="92"/>
      <c r="E37254" s="88" t="str">
        <f>IF(A37254&lt;&gt;0,IFERROR(VLOOKUP(D37254,Transactions!$K$4:$L$24,2,0), "Invalid date, no label or wrong spelling"),"Date and/or label missing. Exclude?")</f>
        <v>Date and/or label missing. Exclude?</v>
      </c>
      <c r="F37254" s="201"/>
      <c r="G37254" s="202"/>
      <c r="H37254" s="203"/>
    </row>
    <row r="37255" spans="1:8" x14ac:dyDescent="0.25">
      <c r="A37255" s="37"/>
      <c r="B37255" s="38"/>
      <c r="C37255" s="97"/>
      <c r="D37255" s="92"/>
      <c r="E37255" s="88" t="str">
        <f>IF(A37255&lt;&gt;0,IFERROR(VLOOKUP(D37255,Transactions!$K$4:$L$24,2,0), "Invalid date, no label or wrong spelling"),"Date and/or label missing. Exclude?")</f>
        <v>Date and/or label missing. Exclude?</v>
      </c>
      <c r="F37255" s="201"/>
      <c r="G37255" s="202"/>
      <c r="H37255" s="203"/>
    </row>
    <row r="37256" spans="1:8" x14ac:dyDescent="0.25">
      <c r="A37256" s="37"/>
      <c r="B37256" s="38"/>
      <c r="C37256" s="97"/>
      <c r="D37256" s="92"/>
      <c r="E37256" s="88" t="str">
        <f>IF(A37256&lt;&gt;0,IFERROR(VLOOKUP(D37256,Transactions!$K$4:$L$24,2,0), "Invalid date, no label or wrong spelling"),"Date and/or label missing. Exclude?")</f>
        <v>Date and/or label missing. Exclude?</v>
      </c>
      <c r="F37256" s="201"/>
      <c r="G37256" s="202"/>
      <c r="H37256" s="203"/>
    </row>
    <row r="37257" spans="1:8" x14ac:dyDescent="0.25">
      <c r="A37257" s="37"/>
      <c r="B37257" s="38"/>
      <c r="C37257" s="97"/>
      <c r="D37257" s="92"/>
      <c r="E37257" s="88" t="str">
        <f>IF(A37257&lt;&gt;0,IFERROR(VLOOKUP(D37257,Transactions!$K$4:$L$24,2,0), "Invalid date, no label or wrong spelling"),"Date and/or label missing. Exclude?")</f>
        <v>Date and/or label missing. Exclude?</v>
      </c>
      <c r="F37257" s="201"/>
      <c r="G37257" s="202"/>
      <c r="H37257" s="203"/>
    </row>
    <row r="37258" spans="1:8" x14ac:dyDescent="0.25">
      <c r="A37258" s="37"/>
      <c r="B37258" s="38"/>
      <c r="C37258" s="97"/>
      <c r="D37258" s="92"/>
      <c r="E37258" s="88" t="str">
        <f>IF(A37258&lt;&gt;0,IFERROR(VLOOKUP(D37258,Transactions!$K$4:$L$24,2,0), "Invalid date, no label or wrong spelling"),"Date and/or label missing. Exclude?")</f>
        <v>Date and/or label missing. Exclude?</v>
      </c>
      <c r="F37258" s="201"/>
      <c r="G37258" s="202"/>
      <c r="H37258" s="203"/>
    </row>
    <row r="37259" spans="1:8" x14ac:dyDescent="0.25">
      <c r="A37259" s="37"/>
      <c r="B37259" s="38"/>
      <c r="C37259" s="97"/>
      <c r="D37259" s="92"/>
      <c r="E37259" s="88" t="str">
        <f>IF(A37259&lt;&gt;0,IFERROR(VLOOKUP(D37259,Transactions!$K$4:$L$24,2,0), "Invalid date, no label or wrong spelling"),"Date and/or label missing. Exclude?")</f>
        <v>Date and/or label missing. Exclude?</v>
      </c>
      <c r="F37259" s="201"/>
      <c r="G37259" s="202"/>
      <c r="H37259" s="203"/>
    </row>
    <row r="37260" spans="1:8" x14ac:dyDescent="0.25">
      <c r="A37260" s="37"/>
      <c r="B37260" s="38"/>
      <c r="C37260" s="97"/>
      <c r="D37260" s="92"/>
      <c r="E37260" s="88" t="str">
        <f>IF(A37260&lt;&gt;0,IFERROR(VLOOKUP(D37260,Transactions!$K$4:$L$24,2,0), "Invalid date, no label or wrong spelling"),"Date and/or label missing. Exclude?")</f>
        <v>Date and/or label missing. Exclude?</v>
      </c>
      <c r="F37260" s="201"/>
      <c r="G37260" s="202"/>
      <c r="H37260" s="203"/>
    </row>
    <row r="37261" spans="1:8" x14ac:dyDescent="0.25">
      <c r="A37261" s="37"/>
      <c r="B37261" s="38"/>
      <c r="C37261" s="97"/>
      <c r="D37261" s="92"/>
      <c r="E37261" s="88" t="str">
        <f>IF(A37261&lt;&gt;0,IFERROR(VLOOKUP(D37261,Transactions!$K$4:$L$24,2,0), "Invalid date, no label or wrong spelling"),"Date and/or label missing. Exclude?")</f>
        <v>Date and/or label missing. Exclude?</v>
      </c>
      <c r="F37261" s="201"/>
      <c r="G37261" s="202"/>
      <c r="H37261" s="203"/>
    </row>
    <row r="37262" spans="1:8" x14ac:dyDescent="0.25">
      <c r="A37262" s="37"/>
      <c r="B37262" s="38"/>
      <c r="C37262" s="97"/>
      <c r="D37262" s="92"/>
      <c r="E37262" s="88" t="str">
        <f>IF(A37262&lt;&gt;0,IFERROR(VLOOKUP(D37262,Transactions!$K$4:$L$24,2,0), "Invalid date, no label or wrong spelling"),"Date and/or label missing. Exclude?")</f>
        <v>Date and/or label missing. Exclude?</v>
      </c>
      <c r="F37262" s="201"/>
      <c r="G37262" s="202"/>
      <c r="H37262" s="203"/>
    </row>
    <row r="37263" spans="1:8" x14ac:dyDescent="0.25">
      <c r="A37263" s="37"/>
      <c r="B37263" s="38"/>
      <c r="C37263" s="97"/>
      <c r="D37263" s="92"/>
      <c r="E37263" s="88" t="str">
        <f>IF(A37263&lt;&gt;0,IFERROR(VLOOKUP(D37263,Transactions!$K$4:$L$24,2,0), "Invalid date, no label or wrong spelling"),"Date and/or label missing. Exclude?")</f>
        <v>Date and/or label missing. Exclude?</v>
      </c>
      <c r="F37263" s="201"/>
      <c r="G37263" s="202"/>
      <c r="H37263" s="203"/>
    </row>
    <row r="37264" spans="1:8" x14ac:dyDescent="0.25">
      <c r="A37264" s="37"/>
      <c r="B37264" s="38"/>
      <c r="C37264" s="97"/>
      <c r="D37264" s="92"/>
      <c r="E37264" s="88" t="str">
        <f>IF(A37264&lt;&gt;0,IFERROR(VLOOKUP(D37264,Transactions!$K$4:$L$24,2,0), "Invalid date, no label or wrong spelling"),"Date and/or label missing. Exclude?")</f>
        <v>Date and/or label missing. Exclude?</v>
      </c>
      <c r="F37264" s="201"/>
      <c r="G37264" s="202"/>
      <c r="H37264" s="203"/>
    </row>
    <row r="37265" spans="1:8" x14ac:dyDescent="0.25">
      <c r="A37265" s="37"/>
      <c r="B37265" s="38"/>
      <c r="C37265" s="97"/>
      <c r="D37265" s="92"/>
      <c r="E37265" s="88" t="str">
        <f>IF(A37265&lt;&gt;0,IFERROR(VLOOKUP(D37265,Transactions!$K$4:$L$24,2,0), "Invalid date, no label or wrong spelling"),"Date and/or label missing. Exclude?")</f>
        <v>Date and/or label missing. Exclude?</v>
      </c>
      <c r="F37265" s="201"/>
      <c r="G37265" s="202"/>
      <c r="H37265" s="203"/>
    </row>
    <row r="37266" spans="1:8" x14ac:dyDescent="0.25">
      <c r="A37266" s="37"/>
      <c r="B37266" s="38"/>
      <c r="C37266" s="97"/>
      <c r="D37266" s="92"/>
      <c r="E37266" s="88" t="str">
        <f>IF(A37266&lt;&gt;0,IFERROR(VLOOKUP(D37266,Transactions!$K$4:$L$24,2,0), "Invalid date, no label or wrong spelling"),"Date and/or label missing. Exclude?")</f>
        <v>Date and/or label missing. Exclude?</v>
      </c>
      <c r="F37266" s="201"/>
      <c r="G37266" s="202"/>
      <c r="H37266" s="203"/>
    </row>
    <row r="37267" spans="1:8" x14ac:dyDescent="0.25">
      <c r="A37267" s="37"/>
      <c r="B37267" s="38"/>
      <c r="C37267" s="97"/>
      <c r="D37267" s="92"/>
      <c r="E37267" s="88" t="str">
        <f>IF(A37267&lt;&gt;0,IFERROR(VLOOKUP(D37267,Transactions!$K$4:$L$24,2,0), "Invalid date, no label or wrong spelling"),"Date and/or label missing. Exclude?")</f>
        <v>Date and/or label missing. Exclude?</v>
      </c>
      <c r="F37267" s="201"/>
      <c r="G37267" s="202"/>
      <c r="H37267" s="203"/>
    </row>
    <row r="37268" spans="1:8" x14ac:dyDescent="0.25">
      <c r="A37268" s="37"/>
      <c r="B37268" s="38"/>
      <c r="C37268" s="97"/>
      <c r="D37268" s="92"/>
      <c r="E37268" s="88" t="str">
        <f>IF(A37268&lt;&gt;0,IFERROR(VLOOKUP(D37268,Transactions!$K$4:$L$24,2,0), "Invalid date, no label or wrong spelling"),"Date and/or label missing. Exclude?")</f>
        <v>Date and/or label missing. Exclude?</v>
      </c>
      <c r="F37268" s="201"/>
      <c r="G37268" s="202"/>
      <c r="H37268" s="203"/>
    </row>
    <row r="37269" spans="1:8" x14ac:dyDescent="0.25">
      <c r="A37269" s="37"/>
      <c r="B37269" s="38"/>
      <c r="C37269" s="97"/>
      <c r="D37269" s="92"/>
      <c r="E37269" s="88" t="str">
        <f>IF(A37269&lt;&gt;0,IFERROR(VLOOKUP(D37269,Transactions!$K$4:$L$24,2,0), "Invalid date, no label or wrong spelling"),"Date and/or label missing. Exclude?")</f>
        <v>Date and/or label missing. Exclude?</v>
      </c>
      <c r="F37269" s="201"/>
      <c r="G37269" s="202"/>
      <c r="H37269" s="203"/>
    </row>
    <row r="37270" spans="1:8" x14ac:dyDescent="0.25">
      <c r="A37270" s="37"/>
      <c r="B37270" s="38"/>
      <c r="C37270" s="97"/>
      <c r="D37270" s="92"/>
      <c r="E37270" s="88" t="str">
        <f>IF(A37270&lt;&gt;0,IFERROR(VLOOKUP(D37270,Transactions!$K$4:$L$24,2,0), "Invalid date, no label or wrong spelling"),"Date and/or label missing. Exclude?")</f>
        <v>Date and/or label missing. Exclude?</v>
      </c>
      <c r="F37270" s="201"/>
      <c r="G37270" s="202"/>
      <c r="H37270" s="203"/>
    </row>
    <row r="37271" spans="1:8" x14ac:dyDescent="0.25">
      <c r="A37271" s="37"/>
      <c r="B37271" s="38"/>
      <c r="C37271" s="97"/>
      <c r="D37271" s="92"/>
      <c r="E37271" s="88" t="str">
        <f>IF(A37271&lt;&gt;0,IFERROR(VLOOKUP(D37271,Transactions!$K$4:$L$24,2,0), "Invalid date, no label or wrong spelling"),"Date and/or label missing. Exclude?")</f>
        <v>Date and/or label missing. Exclude?</v>
      </c>
      <c r="F37271" s="201"/>
      <c r="G37271" s="202"/>
      <c r="H37271" s="203"/>
    </row>
    <row r="37272" spans="1:8" x14ac:dyDescent="0.25">
      <c r="A37272" s="37"/>
      <c r="B37272" s="38"/>
      <c r="C37272" s="97"/>
      <c r="D37272" s="92"/>
      <c r="E37272" s="88" t="str">
        <f>IF(A37272&lt;&gt;0,IFERROR(VLOOKUP(D37272,Transactions!$K$4:$L$24,2,0), "Invalid date, no label or wrong spelling"),"Date and/or label missing. Exclude?")</f>
        <v>Date and/or label missing. Exclude?</v>
      </c>
      <c r="F37272" s="201"/>
      <c r="G37272" s="202"/>
      <c r="H37272" s="203"/>
    </row>
    <row r="37273" spans="1:8" x14ac:dyDescent="0.25">
      <c r="A37273" s="37"/>
      <c r="B37273" s="38"/>
      <c r="C37273" s="97"/>
      <c r="D37273" s="92"/>
      <c r="E37273" s="88" t="str">
        <f>IF(A37273&lt;&gt;0,IFERROR(VLOOKUP(D37273,Transactions!$K$4:$L$24,2,0), "Invalid date, no label or wrong spelling"),"Date and/or label missing. Exclude?")</f>
        <v>Date and/or label missing. Exclude?</v>
      </c>
      <c r="F37273" s="201"/>
      <c r="G37273" s="202"/>
      <c r="H37273" s="203"/>
    </row>
    <row r="37274" spans="1:8" x14ac:dyDescent="0.25">
      <c r="A37274" s="37"/>
      <c r="B37274" s="38"/>
      <c r="C37274" s="97"/>
      <c r="D37274" s="92"/>
      <c r="E37274" s="88" t="str">
        <f>IF(A37274&lt;&gt;0,IFERROR(VLOOKUP(D37274,Transactions!$K$4:$L$24,2,0), "Invalid date, no label or wrong spelling"),"Date and/or label missing. Exclude?")</f>
        <v>Date and/or label missing. Exclude?</v>
      </c>
      <c r="F37274" s="201"/>
      <c r="G37274" s="202"/>
      <c r="H37274" s="203"/>
    </row>
    <row r="37275" spans="1:8" x14ac:dyDescent="0.25">
      <c r="A37275" s="37"/>
      <c r="B37275" s="38"/>
      <c r="C37275" s="97"/>
      <c r="D37275" s="92"/>
      <c r="E37275" s="88" t="str">
        <f>IF(A37275&lt;&gt;0,IFERROR(VLOOKUP(D37275,Transactions!$K$4:$L$24,2,0), "Invalid date, no label or wrong spelling"),"Date and/or label missing. Exclude?")</f>
        <v>Date and/or label missing. Exclude?</v>
      </c>
      <c r="F37275" s="201"/>
      <c r="G37275" s="202"/>
      <c r="H37275" s="203"/>
    </row>
    <row r="37276" spans="1:8" x14ac:dyDescent="0.25">
      <c r="A37276" s="37"/>
      <c r="B37276" s="38"/>
      <c r="C37276" s="97"/>
      <c r="D37276" s="92"/>
      <c r="E37276" s="88" t="str">
        <f>IF(A37276&lt;&gt;0,IFERROR(VLOOKUP(D37276,Transactions!$K$4:$L$24,2,0), "Invalid date, no label or wrong spelling"),"Date and/or label missing. Exclude?")</f>
        <v>Date and/or label missing. Exclude?</v>
      </c>
      <c r="F37276" s="201"/>
      <c r="G37276" s="202"/>
      <c r="H37276" s="203"/>
    </row>
    <row r="37277" spans="1:8" x14ac:dyDescent="0.25">
      <c r="A37277" s="37"/>
      <c r="B37277" s="38"/>
      <c r="C37277" s="97"/>
      <c r="D37277" s="92"/>
      <c r="E37277" s="88" t="str">
        <f>IF(A37277&lt;&gt;0,IFERROR(VLOOKUP(D37277,Transactions!$K$4:$L$24,2,0), "Invalid date, no label or wrong spelling"),"Date and/or label missing. Exclude?")</f>
        <v>Date and/or label missing. Exclude?</v>
      </c>
      <c r="F37277" s="201"/>
      <c r="G37277" s="202"/>
      <c r="H37277" s="203"/>
    </row>
    <row r="37278" spans="1:8" x14ac:dyDescent="0.25">
      <c r="A37278" s="37"/>
      <c r="B37278" s="38"/>
      <c r="C37278" s="97"/>
      <c r="D37278" s="92"/>
      <c r="E37278" s="88" t="str">
        <f>IF(A37278&lt;&gt;0,IFERROR(VLOOKUP(D37278,Transactions!$K$4:$L$24,2,0), "Invalid date, no label or wrong spelling"),"Date and/or label missing. Exclude?")</f>
        <v>Date and/or label missing. Exclude?</v>
      </c>
      <c r="F37278" s="201"/>
      <c r="G37278" s="202"/>
      <c r="H37278" s="203"/>
    </row>
    <row r="37279" spans="1:8" x14ac:dyDescent="0.25">
      <c r="A37279" s="37"/>
      <c r="B37279" s="38"/>
      <c r="C37279" s="97"/>
      <c r="D37279" s="92"/>
      <c r="E37279" s="88" t="str">
        <f>IF(A37279&lt;&gt;0,IFERROR(VLOOKUP(D37279,Transactions!$K$4:$L$24,2,0), "Invalid date, no label or wrong spelling"),"Date and/or label missing. Exclude?")</f>
        <v>Date and/or label missing. Exclude?</v>
      </c>
      <c r="F37279" s="201"/>
      <c r="G37279" s="202"/>
      <c r="H37279" s="203"/>
    </row>
    <row r="37280" spans="1:8" x14ac:dyDescent="0.25">
      <c r="A37280" s="37"/>
      <c r="B37280" s="38"/>
      <c r="C37280" s="97"/>
      <c r="D37280" s="92"/>
      <c r="E37280" s="88" t="str">
        <f>IF(A37280&lt;&gt;0,IFERROR(VLOOKUP(D37280,Transactions!$K$4:$L$24,2,0), "Invalid date, no label or wrong spelling"),"Date and/or label missing. Exclude?")</f>
        <v>Date and/or label missing. Exclude?</v>
      </c>
      <c r="F37280" s="201"/>
      <c r="G37280" s="202"/>
      <c r="H37280" s="203"/>
    </row>
    <row r="37281" spans="1:8" x14ac:dyDescent="0.25">
      <c r="A37281" s="37"/>
      <c r="B37281" s="38"/>
      <c r="C37281" s="97"/>
      <c r="D37281" s="92"/>
      <c r="E37281" s="88" t="str">
        <f>IF(A37281&lt;&gt;0,IFERROR(VLOOKUP(D37281,Transactions!$K$4:$L$24,2,0), "Invalid date, no label or wrong spelling"),"Date and/or label missing. Exclude?")</f>
        <v>Date and/or label missing. Exclude?</v>
      </c>
      <c r="F37281" s="201"/>
      <c r="G37281" s="202"/>
      <c r="H37281" s="203"/>
    </row>
    <row r="37282" spans="1:8" x14ac:dyDescent="0.25">
      <c r="A37282" s="37"/>
      <c r="B37282" s="38"/>
      <c r="C37282" s="97"/>
      <c r="D37282" s="92"/>
      <c r="E37282" s="88" t="str">
        <f>IF(A37282&lt;&gt;0,IFERROR(VLOOKUP(D37282,Transactions!$K$4:$L$24,2,0), "Invalid date, no label or wrong spelling"),"Date and/or label missing. Exclude?")</f>
        <v>Date and/or label missing. Exclude?</v>
      </c>
      <c r="F37282" s="201"/>
      <c r="G37282" s="202"/>
      <c r="H37282" s="203"/>
    </row>
    <row r="37283" spans="1:8" x14ac:dyDescent="0.25">
      <c r="A37283" s="37"/>
      <c r="B37283" s="38"/>
      <c r="C37283" s="97"/>
      <c r="D37283" s="92"/>
      <c r="E37283" s="88" t="str">
        <f>IF(A37283&lt;&gt;0,IFERROR(VLOOKUP(D37283,Transactions!$K$4:$L$24,2,0), "Invalid date, no label or wrong spelling"),"Date and/or label missing. Exclude?")</f>
        <v>Date and/or label missing. Exclude?</v>
      </c>
      <c r="F37283" s="201"/>
      <c r="G37283" s="202"/>
      <c r="H37283" s="203"/>
    </row>
    <row r="37284" spans="1:8" x14ac:dyDescent="0.25">
      <c r="A37284" s="37"/>
      <c r="B37284" s="38"/>
      <c r="C37284" s="97"/>
      <c r="D37284" s="92"/>
      <c r="E37284" s="88" t="str">
        <f>IF(A37284&lt;&gt;0,IFERROR(VLOOKUP(D37284,Transactions!$K$4:$L$24,2,0), "Invalid date, no label or wrong spelling"),"Date and/or label missing. Exclude?")</f>
        <v>Date and/or label missing. Exclude?</v>
      </c>
      <c r="F37284" s="201"/>
      <c r="G37284" s="202"/>
      <c r="H37284" s="203"/>
    </row>
    <row r="37285" spans="1:8" x14ac:dyDescent="0.25">
      <c r="A37285" s="37"/>
      <c r="B37285" s="38"/>
      <c r="C37285" s="97"/>
      <c r="D37285" s="92"/>
      <c r="E37285" s="88" t="str">
        <f>IF(A37285&lt;&gt;0,IFERROR(VLOOKUP(D37285,Transactions!$K$4:$L$24,2,0), "Invalid date, no label or wrong spelling"),"Date and/or label missing. Exclude?")</f>
        <v>Date and/or label missing. Exclude?</v>
      </c>
      <c r="F37285" s="201"/>
      <c r="G37285" s="202"/>
      <c r="H37285" s="203"/>
    </row>
    <row r="37286" spans="1:8" x14ac:dyDescent="0.25">
      <c r="A37286" s="37"/>
      <c r="B37286" s="38"/>
      <c r="C37286" s="97"/>
      <c r="D37286" s="92"/>
      <c r="E37286" s="88" t="str">
        <f>IF(A37286&lt;&gt;0,IFERROR(VLOOKUP(D37286,Transactions!$K$4:$L$24,2,0), "Invalid date, no label or wrong spelling"),"Date and/or label missing. Exclude?")</f>
        <v>Date and/or label missing. Exclude?</v>
      </c>
      <c r="F37286" s="201"/>
      <c r="G37286" s="202"/>
      <c r="H37286" s="203"/>
    </row>
    <row r="37287" spans="1:8" x14ac:dyDescent="0.25">
      <c r="A37287" s="37"/>
      <c r="B37287" s="38"/>
      <c r="C37287" s="97"/>
      <c r="D37287" s="92"/>
      <c r="E37287" s="88" t="str">
        <f>IF(A37287&lt;&gt;0,IFERROR(VLOOKUP(D37287,Transactions!$K$4:$L$24,2,0), "Invalid date, no label or wrong spelling"),"Date and/or label missing. Exclude?")</f>
        <v>Date and/or label missing. Exclude?</v>
      </c>
      <c r="F37287" s="201"/>
      <c r="G37287" s="202"/>
      <c r="H37287" s="203"/>
    </row>
    <row r="37288" spans="1:8" x14ac:dyDescent="0.25">
      <c r="A37288" s="37"/>
      <c r="B37288" s="38"/>
      <c r="C37288" s="97"/>
      <c r="D37288" s="92"/>
      <c r="E37288" s="88" t="str">
        <f>IF(A37288&lt;&gt;0,IFERROR(VLOOKUP(D37288,Transactions!$K$4:$L$24,2,0), "Invalid date, no label or wrong spelling"),"Date and/or label missing. Exclude?")</f>
        <v>Date and/or label missing. Exclude?</v>
      </c>
      <c r="F37288" s="201"/>
      <c r="G37288" s="202"/>
      <c r="H37288" s="203"/>
    </row>
    <row r="37289" spans="1:8" x14ac:dyDescent="0.25">
      <c r="A37289" s="37"/>
      <c r="B37289" s="38"/>
      <c r="C37289" s="97"/>
      <c r="D37289" s="92"/>
      <c r="E37289" s="88" t="str">
        <f>IF(A37289&lt;&gt;0,IFERROR(VLOOKUP(D37289,Transactions!$K$4:$L$24,2,0), "Invalid date, no label or wrong spelling"),"Date and/or label missing. Exclude?")</f>
        <v>Date and/or label missing. Exclude?</v>
      </c>
      <c r="F37289" s="201"/>
      <c r="G37289" s="202"/>
      <c r="H37289" s="203"/>
    </row>
    <row r="37290" spans="1:8" x14ac:dyDescent="0.25">
      <c r="A37290" s="37"/>
      <c r="B37290" s="38"/>
      <c r="C37290" s="97"/>
      <c r="D37290" s="92"/>
      <c r="E37290" s="88" t="str">
        <f>IF(A37290&lt;&gt;0,IFERROR(VLOOKUP(D37290,Transactions!$K$4:$L$24,2,0), "Invalid date, no label or wrong spelling"),"Date and/or label missing. Exclude?")</f>
        <v>Date and/or label missing. Exclude?</v>
      </c>
      <c r="F37290" s="201"/>
      <c r="G37290" s="202"/>
      <c r="H37290" s="203"/>
    </row>
    <row r="37291" spans="1:8" x14ac:dyDescent="0.25">
      <c r="A37291" s="37"/>
      <c r="B37291" s="38"/>
      <c r="C37291" s="97"/>
      <c r="D37291" s="92"/>
      <c r="E37291" s="88" t="str">
        <f>IF(A37291&lt;&gt;0,IFERROR(VLOOKUP(D37291,Transactions!$K$4:$L$24,2,0), "Invalid date, no label or wrong spelling"),"Date and/or label missing. Exclude?")</f>
        <v>Date and/or label missing. Exclude?</v>
      </c>
      <c r="F37291" s="201"/>
      <c r="G37291" s="202"/>
      <c r="H37291" s="203"/>
    </row>
    <row r="37292" spans="1:8" x14ac:dyDescent="0.25">
      <c r="A37292" s="37"/>
      <c r="B37292" s="38"/>
      <c r="C37292" s="97"/>
      <c r="D37292" s="92"/>
      <c r="E37292" s="88" t="str">
        <f>IF(A37292&lt;&gt;0,IFERROR(VLOOKUP(D37292,Transactions!$K$4:$L$24,2,0), "Invalid date, no label or wrong spelling"),"Date and/or label missing. Exclude?")</f>
        <v>Date and/or label missing. Exclude?</v>
      </c>
      <c r="F37292" s="201"/>
      <c r="G37292" s="202"/>
      <c r="H37292" s="203"/>
    </row>
    <row r="37293" spans="1:8" x14ac:dyDescent="0.25">
      <c r="A37293" s="37"/>
      <c r="B37293" s="38"/>
      <c r="C37293" s="97"/>
      <c r="D37293" s="92"/>
      <c r="E37293" s="88" t="str">
        <f>IF(A37293&lt;&gt;0,IFERROR(VLOOKUP(D37293,Transactions!$K$4:$L$24,2,0), "Invalid date, no label or wrong spelling"),"Date and/or label missing. Exclude?")</f>
        <v>Date and/or label missing. Exclude?</v>
      </c>
      <c r="F37293" s="201"/>
      <c r="G37293" s="202"/>
      <c r="H37293" s="203"/>
    </row>
    <row r="37294" spans="1:8" x14ac:dyDescent="0.25">
      <c r="A37294" s="37"/>
      <c r="B37294" s="38"/>
      <c r="C37294" s="97"/>
      <c r="D37294" s="92"/>
      <c r="E37294" s="88" t="str">
        <f>IF(A37294&lt;&gt;0,IFERROR(VLOOKUP(D37294,Transactions!$K$4:$L$24,2,0), "Invalid date, no label or wrong spelling"),"Date and/or label missing. Exclude?")</f>
        <v>Date and/or label missing. Exclude?</v>
      </c>
      <c r="F37294" s="201"/>
      <c r="G37294" s="202"/>
      <c r="H37294" s="203"/>
    </row>
    <row r="37295" spans="1:8" x14ac:dyDescent="0.25">
      <c r="A37295" s="37"/>
      <c r="B37295" s="38"/>
      <c r="C37295" s="97"/>
      <c r="D37295" s="92"/>
      <c r="E37295" s="88" t="str">
        <f>IF(A37295&lt;&gt;0,IFERROR(VLOOKUP(D37295,Transactions!$K$4:$L$24,2,0), "Invalid date, no label or wrong spelling"),"Date and/or label missing. Exclude?")</f>
        <v>Date and/or label missing. Exclude?</v>
      </c>
      <c r="F37295" s="201"/>
      <c r="G37295" s="202"/>
      <c r="H37295" s="203"/>
    </row>
    <row r="37296" spans="1:8" x14ac:dyDescent="0.25">
      <c r="A37296" s="37"/>
      <c r="B37296" s="38"/>
      <c r="C37296" s="97"/>
      <c r="D37296" s="92"/>
      <c r="E37296" s="88" t="str">
        <f>IF(A37296&lt;&gt;0,IFERROR(VLOOKUP(D37296,Transactions!$K$4:$L$24,2,0), "Invalid date, no label or wrong spelling"),"Date and/or label missing. Exclude?")</f>
        <v>Date and/or label missing. Exclude?</v>
      </c>
      <c r="F37296" s="201"/>
      <c r="G37296" s="202"/>
      <c r="H37296" s="203"/>
    </row>
    <row r="37297" spans="1:8" x14ac:dyDescent="0.25">
      <c r="A37297" s="37"/>
      <c r="B37297" s="38"/>
      <c r="C37297" s="97"/>
      <c r="D37297" s="92"/>
      <c r="E37297" s="88" t="str">
        <f>IF(A37297&lt;&gt;0,IFERROR(VLOOKUP(D37297,Transactions!$K$4:$L$24,2,0), "Invalid date, no label or wrong spelling"),"Date and/or label missing. Exclude?")</f>
        <v>Date and/or label missing. Exclude?</v>
      </c>
      <c r="F37297" s="201"/>
      <c r="G37297" s="202"/>
      <c r="H37297" s="203"/>
    </row>
    <row r="37298" spans="1:8" x14ac:dyDescent="0.25">
      <c r="A37298" s="37"/>
      <c r="B37298" s="38"/>
      <c r="C37298" s="97"/>
      <c r="D37298" s="92"/>
      <c r="E37298" s="88" t="str">
        <f>IF(A37298&lt;&gt;0,IFERROR(VLOOKUP(D37298,Transactions!$K$4:$L$24,2,0), "Invalid date, no label or wrong spelling"),"Date and/or label missing. Exclude?")</f>
        <v>Date and/or label missing. Exclude?</v>
      </c>
      <c r="F37298" s="201"/>
      <c r="G37298" s="202"/>
      <c r="H37298" s="203"/>
    </row>
    <row r="37299" spans="1:8" x14ac:dyDescent="0.25">
      <c r="A37299" s="37"/>
      <c r="B37299" s="38"/>
      <c r="C37299" s="97"/>
      <c r="D37299" s="92"/>
      <c r="E37299" s="88" t="str">
        <f>IF(A37299&lt;&gt;0,IFERROR(VLOOKUP(D37299,Transactions!$K$4:$L$24,2,0), "Invalid date, no label or wrong spelling"),"Date and/or label missing. Exclude?")</f>
        <v>Date and/or label missing. Exclude?</v>
      </c>
      <c r="F37299" s="201"/>
      <c r="G37299" s="202"/>
      <c r="H37299" s="203"/>
    </row>
    <row r="37300" spans="1:8" x14ac:dyDescent="0.25">
      <c r="A37300" s="37"/>
      <c r="B37300" s="38"/>
      <c r="C37300" s="97"/>
      <c r="D37300" s="92"/>
      <c r="E37300" s="88" t="str">
        <f>IF(A37300&lt;&gt;0,IFERROR(VLOOKUP(D37300,Transactions!$K$4:$L$24,2,0), "Invalid date, no label or wrong spelling"),"Date and/or label missing. Exclude?")</f>
        <v>Date and/or label missing. Exclude?</v>
      </c>
      <c r="F37300" s="201"/>
      <c r="G37300" s="202"/>
      <c r="H37300" s="203"/>
    </row>
    <row r="37301" spans="1:8" x14ac:dyDescent="0.25">
      <c r="A37301" s="37"/>
      <c r="B37301" s="38"/>
      <c r="C37301" s="97"/>
      <c r="D37301" s="92"/>
      <c r="E37301" s="88" t="str">
        <f>IF(A37301&lt;&gt;0,IFERROR(VLOOKUP(D37301,Transactions!$K$4:$L$24,2,0), "Invalid date, no label or wrong spelling"),"Date and/or label missing. Exclude?")</f>
        <v>Date and/or label missing. Exclude?</v>
      </c>
      <c r="F37301" s="201"/>
      <c r="G37301" s="202"/>
      <c r="H37301" s="203"/>
    </row>
    <row r="37302" spans="1:8" x14ac:dyDescent="0.25">
      <c r="A37302" s="37"/>
      <c r="B37302" s="38"/>
      <c r="C37302" s="97"/>
      <c r="D37302" s="92"/>
      <c r="E37302" s="88" t="str">
        <f>IF(A37302&lt;&gt;0,IFERROR(VLOOKUP(D37302,Transactions!$K$4:$L$24,2,0), "Invalid date, no label or wrong spelling"),"Date and/or label missing. Exclude?")</f>
        <v>Date and/or label missing. Exclude?</v>
      </c>
      <c r="F37302" s="201"/>
      <c r="G37302" s="202"/>
      <c r="H37302" s="203"/>
    </row>
    <row r="37303" spans="1:8" x14ac:dyDescent="0.25">
      <c r="A37303" s="37"/>
      <c r="B37303" s="38"/>
      <c r="C37303" s="97"/>
      <c r="D37303" s="92"/>
      <c r="E37303" s="88" t="str">
        <f>IF(A37303&lt;&gt;0,IFERROR(VLOOKUP(D37303,Transactions!$K$4:$L$24,2,0), "Invalid date, no label or wrong spelling"),"Date and/or label missing. Exclude?")</f>
        <v>Date and/or label missing. Exclude?</v>
      </c>
      <c r="F37303" s="201"/>
      <c r="G37303" s="202"/>
      <c r="H37303" s="203"/>
    </row>
    <row r="37304" spans="1:8" x14ac:dyDescent="0.25">
      <c r="A37304" s="37"/>
      <c r="B37304" s="38"/>
      <c r="C37304" s="97"/>
      <c r="D37304" s="92"/>
      <c r="E37304" s="88" t="str">
        <f>IF(A37304&lt;&gt;0,IFERROR(VLOOKUP(D37304,Transactions!$K$4:$L$24,2,0), "Invalid date, no label or wrong spelling"),"Date and/or label missing. Exclude?")</f>
        <v>Date and/or label missing. Exclude?</v>
      </c>
      <c r="F37304" s="201"/>
      <c r="G37304" s="202"/>
      <c r="H37304" s="203"/>
    </row>
    <row r="37305" spans="1:8" x14ac:dyDescent="0.25">
      <c r="A37305" s="37"/>
      <c r="B37305" s="38"/>
      <c r="C37305" s="97"/>
      <c r="D37305" s="92"/>
      <c r="E37305" s="88" t="str">
        <f>IF(A37305&lt;&gt;0,IFERROR(VLOOKUP(D37305,Transactions!$K$4:$L$24,2,0), "Invalid date, no label or wrong spelling"),"Date and/or label missing. Exclude?")</f>
        <v>Date and/or label missing. Exclude?</v>
      </c>
      <c r="F37305" s="201"/>
      <c r="G37305" s="202"/>
      <c r="H37305" s="203"/>
    </row>
    <row r="37306" spans="1:8" x14ac:dyDescent="0.25">
      <c r="A37306" s="37"/>
      <c r="B37306" s="38"/>
      <c r="C37306" s="97"/>
      <c r="D37306" s="92"/>
      <c r="E37306" s="88" t="str">
        <f>IF(A37306&lt;&gt;0,IFERROR(VLOOKUP(D37306,Transactions!$K$4:$L$24,2,0), "Invalid date, no label or wrong spelling"),"Date and/or label missing. Exclude?")</f>
        <v>Date and/or label missing. Exclude?</v>
      </c>
      <c r="F37306" s="201"/>
      <c r="G37306" s="202"/>
      <c r="H37306" s="203"/>
    </row>
    <row r="37307" spans="1:8" x14ac:dyDescent="0.25">
      <c r="A37307" s="37"/>
      <c r="B37307" s="38"/>
      <c r="C37307" s="97"/>
      <c r="D37307" s="92"/>
      <c r="E37307" s="88" t="str">
        <f>IF(A37307&lt;&gt;0,IFERROR(VLOOKUP(D37307,Transactions!$K$4:$L$24,2,0), "Invalid date, no label or wrong spelling"),"Date and/or label missing. Exclude?")</f>
        <v>Date and/or label missing. Exclude?</v>
      </c>
      <c r="F37307" s="201"/>
      <c r="G37307" s="202"/>
      <c r="H37307" s="203"/>
    </row>
    <row r="37308" spans="1:8" x14ac:dyDescent="0.25">
      <c r="A37308" s="37"/>
      <c r="B37308" s="38"/>
      <c r="C37308" s="97"/>
      <c r="D37308" s="92"/>
      <c r="E37308" s="88" t="str">
        <f>IF(A37308&lt;&gt;0,IFERROR(VLOOKUP(D37308,Transactions!$K$4:$L$24,2,0), "Invalid date, no label or wrong spelling"),"Date and/or label missing. Exclude?")</f>
        <v>Date and/or label missing. Exclude?</v>
      </c>
      <c r="F37308" s="201"/>
      <c r="G37308" s="202"/>
      <c r="H37308" s="203"/>
    </row>
    <row r="37309" spans="1:8" x14ac:dyDescent="0.25">
      <c r="A37309" s="37"/>
      <c r="B37309" s="38"/>
      <c r="C37309" s="97"/>
      <c r="D37309" s="92"/>
      <c r="E37309" s="88" t="str">
        <f>IF(A37309&lt;&gt;0,IFERROR(VLOOKUP(D37309,Transactions!$K$4:$L$24,2,0), "Invalid date, no label or wrong spelling"),"Date and/or label missing. Exclude?")</f>
        <v>Date and/or label missing. Exclude?</v>
      </c>
      <c r="F37309" s="201"/>
      <c r="G37309" s="202"/>
      <c r="H37309" s="203"/>
    </row>
    <row r="37310" spans="1:8" x14ac:dyDescent="0.25">
      <c r="A37310" s="37"/>
      <c r="B37310" s="38"/>
      <c r="C37310" s="97"/>
      <c r="D37310" s="92"/>
      <c r="E37310" s="88" t="str">
        <f>IF(A37310&lt;&gt;0,IFERROR(VLOOKUP(D37310,Transactions!$K$4:$L$24,2,0), "Invalid date, no label or wrong spelling"),"Date and/or label missing. Exclude?")</f>
        <v>Date and/or label missing. Exclude?</v>
      </c>
      <c r="F37310" s="201"/>
      <c r="G37310" s="202"/>
      <c r="H37310" s="203"/>
    </row>
    <row r="37311" spans="1:8" x14ac:dyDescent="0.25">
      <c r="A37311" s="37"/>
      <c r="B37311" s="38"/>
      <c r="C37311" s="97"/>
      <c r="D37311" s="92"/>
      <c r="E37311" s="88" t="str">
        <f>IF(A37311&lt;&gt;0,IFERROR(VLOOKUP(D37311,Transactions!$K$4:$L$24,2,0), "Invalid date, no label or wrong spelling"),"Date and/or label missing. Exclude?")</f>
        <v>Date and/or label missing. Exclude?</v>
      </c>
      <c r="F37311" s="201"/>
      <c r="G37311" s="202"/>
      <c r="H37311" s="203"/>
    </row>
    <row r="37312" spans="1:8" x14ac:dyDescent="0.25">
      <c r="A37312" s="37"/>
      <c r="B37312" s="38"/>
      <c r="C37312" s="97"/>
      <c r="D37312" s="92"/>
      <c r="E37312" s="88" t="str">
        <f>IF(A37312&lt;&gt;0,IFERROR(VLOOKUP(D37312,Transactions!$K$4:$L$24,2,0), "Invalid date, no label or wrong spelling"),"Date and/or label missing. Exclude?")</f>
        <v>Date and/or label missing. Exclude?</v>
      </c>
      <c r="F37312" s="201"/>
      <c r="G37312" s="202"/>
      <c r="H37312" s="203"/>
    </row>
    <row r="37313" spans="1:8" x14ac:dyDescent="0.25">
      <c r="A37313" s="37"/>
      <c r="B37313" s="38"/>
      <c r="C37313" s="97"/>
      <c r="D37313" s="92"/>
      <c r="E37313" s="88" t="str">
        <f>IF(A37313&lt;&gt;0,IFERROR(VLOOKUP(D37313,Transactions!$K$4:$L$24,2,0), "Invalid date, no label or wrong spelling"),"Date and/or label missing. Exclude?")</f>
        <v>Date and/or label missing. Exclude?</v>
      </c>
      <c r="F37313" s="201"/>
      <c r="G37313" s="202"/>
      <c r="H37313" s="203"/>
    </row>
    <row r="37314" spans="1:8" x14ac:dyDescent="0.25">
      <c r="A37314" s="37"/>
      <c r="B37314" s="38"/>
      <c r="C37314" s="97"/>
      <c r="D37314" s="92"/>
      <c r="E37314" s="88" t="str">
        <f>IF(A37314&lt;&gt;0,IFERROR(VLOOKUP(D37314,Transactions!$K$4:$L$24,2,0), "Invalid date, no label or wrong spelling"),"Date and/or label missing. Exclude?")</f>
        <v>Date and/or label missing. Exclude?</v>
      </c>
      <c r="F37314" s="201"/>
      <c r="G37314" s="202"/>
      <c r="H37314" s="203"/>
    </row>
    <row r="37315" spans="1:8" x14ac:dyDescent="0.25">
      <c r="A37315" s="37"/>
      <c r="B37315" s="38"/>
      <c r="C37315" s="97"/>
      <c r="D37315" s="92"/>
      <c r="E37315" s="88" t="str">
        <f>IF(A37315&lt;&gt;0,IFERROR(VLOOKUP(D37315,Transactions!$K$4:$L$24,2,0), "Invalid date, no label or wrong spelling"),"Date and/or label missing. Exclude?")</f>
        <v>Date and/or label missing. Exclude?</v>
      </c>
      <c r="F37315" s="201"/>
      <c r="G37315" s="202"/>
      <c r="H37315" s="203"/>
    </row>
    <row r="37316" spans="1:8" x14ac:dyDescent="0.25">
      <c r="A37316" s="37"/>
      <c r="B37316" s="38"/>
      <c r="C37316" s="97"/>
      <c r="D37316" s="92"/>
      <c r="E37316" s="88" t="str">
        <f>IF(A37316&lt;&gt;0,IFERROR(VLOOKUP(D37316,Transactions!$K$4:$L$24,2,0), "Invalid date, no label or wrong spelling"),"Date and/or label missing. Exclude?")</f>
        <v>Date and/or label missing. Exclude?</v>
      </c>
      <c r="F37316" s="201"/>
      <c r="G37316" s="202"/>
      <c r="H37316" s="203"/>
    </row>
    <row r="37317" spans="1:8" x14ac:dyDescent="0.25">
      <c r="A37317" s="37"/>
      <c r="B37317" s="38"/>
      <c r="C37317" s="97"/>
      <c r="D37317" s="92"/>
      <c r="E37317" s="88" t="str">
        <f>IF(A37317&lt;&gt;0,IFERROR(VLOOKUP(D37317,Transactions!$K$4:$L$24,2,0), "Invalid date, no label or wrong spelling"),"Date and/or label missing. Exclude?")</f>
        <v>Date and/or label missing. Exclude?</v>
      </c>
      <c r="F37317" s="201"/>
      <c r="G37317" s="202"/>
      <c r="H37317" s="203"/>
    </row>
    <row r="37318" spans="1:8" x14ac:dyDescent="0.25">
      <c r="A37318" s="37"/>
      <c r="B37318" s="38"/>
      <c r="C37318" s="97"/>
      <c r="D37318" s="92"/>
      <c r="E37318" s="88" t="str">
        <f>IF(A37318&lt;&gt;0,IFERROR(VLOOKUP(D37318,Transactions!$K$4:$L$24,2,0), "Invalid date, no label or wrong spelling"),"Date and/or label missing. Exclude?")</f>
        <v>Date and/or label missing. Exclude?</v>
      </c>
      <c r="F37318" s="201"/>
      <c r="G37318" s="202"/>
      <c r="H37318" s="203"/>
    </row>
    <row r="37319" spans="1:8" x14ac:dyDescent="0.25">
      <c r="A37319" s="37"/>
      <c r="B37319" s="38"/>
      <c r="C37319" s="97"/>
      <c r="D37319" s="92"/>
      <c r="E37319" s="88" t="str">
        <f>IF(A37319&lt;&gt;0,IFERROR(VLOOKUP(D37319,Transactions!$K$4:$L$24,2,0), "Invalid date, no label or wrong spelling"),"Date and/or label missing. Exclude?")</f>
        <v>Date and/or label missing. Exclude?</v>
      </c>
      <c r="F37319" s="201"/>
      <c r="G37319" s="202"/>
      <c r="H37319" s="203"/>
    </row>
    <row r="37320" spans="1:8" x14ac:dyDescent="0.25">
      <c r="A37320" s="37"/>
      <c r="B37320" s="38"/>
      <c r="C37320" s="97"/>
      <c r="D37320" s="92"/>
      <c r="E37320" s="88" t="str">
        <f>IF(A37320&lt;&gt;0,IFERROR(VLOOKUP(D37320,Transactions!$K$4:$L$24,2,0), "Invalid date, no label or wrong spelling"),"Date and/or label missing. Exclude?")</f>
        <v>Date and/or label missing. Exclude?</v>
      </c>
      <c r="F37320" s="201"/>
      <c r="G37320" s="202"/>
      <c r="H37320" s="203"/>
    </row>
    <row r="37321" spans="1:8" x14ac:dyDescent="0.25">
      <c r="A37321" s="37"/>
      <c r="B37321" s="38"/>
      <c r="C37321" s="97"/>
      <c r="D37321" s="92"/>
      <c r="E37321" s="88" t="str">
        <f>IF(A37321&lt;&gt;0,IFERROR(VLOOKUP(D37321,Transactions!$K$4:$L$24,2,0), "Invalid date, no label or wrong spelling"),"Date and/or label missing. Exclude?")</f>
        <v>Date and/or label missing. Exclude?</v>
      </c>
      <c r="F37321" s="201"/>
      <c r="G37321" s="202"/>
      <c r="H37321" s="203"/>
    </row>
    <row r="37322" spans="1:8" x14ac:dyDescent="0.25">
      <c r="A37322" s="37"/>
      <c r="B37322" s="38"/>
      <c r="C37322" s="97"/>
      <c r="D37322" s="92"/>
      <c r="E37322" s="88" t="str">
        <f>IF(A37322&lt;&gt;0,IFERROR(VLOOKUP(D37322,Transactions!$K$4:$L$24,2,0), "Invalid date, no label or wrong spelling"),"Date and/or label missing. Exclude?")</f>
        <v>Date and/or label missing. Exclude?</v>
      </c>
      <c r="F37322" s="201"/>
      <c r="G37322" s="202"/>
      <c r="H37322" s="203"/>
    </row>
    <row r="37323" spans="1:8" x14ac:dyDescent="0.25">
      <c r="A37323" s="37"/>
      <c r="B37323" s="38"/>
      <c r="C37323" s="97"/>
      <c r="D37323" s="92"/>
      <c r="E37323" s="88" t="str">
        <f>IF(A37323&lt;&gt;0,IFERROR(VLOOKUP(D37323,Transactions!$K$4:$L$24,2,0), "Invalid date, no label or wrong spelling"),"Date and/or label missing. Exclude?")</f>
        <v>Date and/or label missing. Exclude?</v>
      </c>
      <c r="F37323" s="201"/>
      <c r="G37323" s="202"/>
      <c r="H37323" s="203"/>
    </row>
    <row r="37324" spans="1:8" x14ac:dyDescent="0.25">
      <c r="A37324" s="37"/>
      <c r="B37324" s="38"/>
      <c r="C37324" s="97"/>
      <c r="D37324" s="92"/>
      <c r="E37324" s="88" t="str">
        <f>IF(A37324&lt;&gt;0,IFERROR(VLOOKUP(D37324,Transactions!$K$4:$L$24,2,0), "Invalid date, no label or wrong spelling"),"Date and/or label missing. Exclude?")</f>
        <v>Date and/or label missing. Exclude?</v>
      </c>
      <c r="F37324" s="201"/>
      <c r="G37324" s="202"/>
      <c r="H37324" s="203"/>
    </row>
    <row r="37325" spans="1:8" x14ac:dyDescent="0.25">
      <c r="A37325" s="37"/>
      <c r="B37325" s="38"/>
      <c r="C37325" s="97"/>
      <c r="D37325" s="92"/>
      <c r="E37325" s="88" t="str">
        <f>IF(A37325&lt;&gt;0,IFERROR(VLOOKUP(D37325,Transactions!$K$4:$L$24,2,0), "Invalid date, no label or wrong spelling"),"Date and/or label missing. Exclude?")</f>
        <v>Date and/or label missing. Exclude?</v>
      </c>
      <c r="F37325" s="201"/>
      <c r="G37325" s="202"/>
      <c r="H37325" s="203"/>
    </row>
    <row r="37326" spans="1:8" x14ac:dyDescent="0.25">
      <c r="A37326" s="37"/>
      <c r="B37326" s="38"/>
      <c r="C37326" s="97"/>
      <c r="D37326" s="92"/>
      <c r="E37326" s="88" t="str">
        <f>IF(A37326&lt;&gt;0,IFERROR(VLOOKUP(D37326,Transactions!$K$4:$L$24,2,0), "Invalid date, no label or wrong spelling"),"Date and/or label missing. Exclude?")</f>
        <v>Date and/or label missing. Exclude?</v>
      </c>
      <c r="F37326" s="201"/>
      <c r="G37326" s="202"/>
      <c r="H37326" s="203"/>
    </row>
    <row r="37327" spans="1:8" x14ac:dyDescent="0.25">
      <c r="A37327" s="37"/>
      <c r="B37327" s="38"/>
      <c r="C37327" s="97"/>
      <c r="D37327" s="92"/>
      <c r="E37327" s="88" t="str">
        <f>IF(A37327&lt;&gt;0,IFERROR(VLOOKUP(D37327,Transactions!$K$4:$L$24,2,0), "Invalid date, no label or wrong spelling"),"Date and/or label missing. Exclude?")</f>
        <v>Date and/or label missing. Exclude?</v>
      </c>
      <c r="F37327" s="201"/>
      <c r="G37327" s="202"/>
      <c r="H37327" s="203"/>
    </row>
    <row r="37328" spans="1:8" x14ac:dyDescent="0.25">
      <c r="A37328" s="37"/>
      <c r="B37328" s="38"/>
      <c r="C37328" s="97"/>
      <c r="D37328" s="92"/>
      <c r="E37328" s="88" t="str">
        <f>IF(A37328&lt;&gt;0,IFERROR(VLOOKUP(D37328,Transactions!$K$4:$L$24,2,0), "Invalid date, no label or wrong spelling"),"Date and/or label missing. Exclude?")</f>
        <v>Date and/or label missing. Exclude?</v>
      </c>
      <c r="F37328" s="201"/>
      <c r="G37328" s="202"/>
      <c r="H37328" s="203"/>
    </row>
    <row r="37329" spans="1:8" x14ac:dyDescent="0.25">
      <c r="A37329" s="37"/>
      <c r="B37329" s="38"/>
      <c r="C37329" s="97"/>
      <c r="D37329" s="92"/>
      <c r="E37329" s="88" t="str">
        <f>IF(A37329&lt;&gt;0,IFERROR(VLOOKUP(D37329,Transactions!$K$4:$L$24,2,0), "Invalid date, no label or wrong spelling"),"Date and/or label missing. Exclude?")</f>
        <v>Date and/or label missing. Exclude?</v>
      </c>
      <c r="F37329" s="201"/>
      <c r="G37329" s="202"/>
      <c r="H37329" s="203"/>
    </row>
    <row r="37330" spans="1:8" x14ac:dyDescent="0.25">
      <c r="A37330" s="37"/>
      <c r="B37330" s="38"/>
      <c r="C37330" s="97"/>
      <c r="D37330" s="92"/>
      <c r="E37330" s="88" t="str">
        <f>IF(A37330&lt;&gt;0,IFERROR(VLOOKUP(D37330,Transactions!$K$4:$L$24,2,0), "Invalid date, no label or wrong spelling"),"Date and/or label missing. Exclude?")</f>
        <v>Date and/or label missing. Exclude?</v>
      </c>
      <c r="F37330" s="201"/>
      <c r="G37330" s="202"/>
      <c r="H37330" s="203"/>
    </row>
    <row r="37331" spans="1:8" x14ac:dyDescent="0.25">
      <c r="A37331" s="37"/>
      <c r="B37331" s="38"/>
      <c r="C37331" s="97"/>
      <c r="D37331" s="92"/>
      <c r="E37331" s="88" t="str">
        <f>IF(A37331&lt;&gt;0,IFERROR(VLOOKUP(D37331,Transactions!$K$4:$L$24,2,0), "Invalid date, no label or wrong spelling"),"Date and/or label missing. Exclude?")</f>
        <v>Date and/or label missing. Exclude?</v>
      </c>
      <c r="F37331" s="201"/>
      <c r="G37331" s="202"/>
      <c r="H37331" s="203"/>
    </row>
    <row r="37332" spans="1:8" x14ac:dyDescent="0.25">
      <c r="A37332" s="37"/>
      <c r="B37332" s="38"/>
      <c r="C37332" s="97"/>
      <c r="D37332" s="92"/>
      <c r="E37332" s="88" t="str">
        <f>IF(A37332&lt;&gt;0,IFERROR(VLOOKUP(D37332,Transactions!$K$4:$L$24,2,0), "Invalid date, no label or wrong spelling"),"Date and/or label missing. Exclude?")</f>
        <v>Date and/or label missing. Exclude?</v>
      </c>
      <c r="F37332" s="201"/>
      <c r="G37332" s="202"/>
      <c r="H37332" s="203"/>
    </row>
    <row r="37333" spans="1:8" x14ac:dyDescent="0.25">
      <c r="A37333" s="37"/>
      <c r="B37333" s="38"/>
      <c r="C37333" s="97"/>
      <c r="D37333" s="92"/>
      <c r="E37333" s="88" t="str">
        <f>IF(A37333&lt;&gt;0,IFERROR(VLOOKUP(D37333,Transactions!$K$4:$L$24,2,0), "Invalid date, no label or wrong spelling"),"Date and/or label missing. Exclude?")</f>
        <v>Date and/or label missing. Exclude?</v>
      </c>
      <c r="F37333" s="201"/>
      <c r="G37333" s="202"/>
      <c r="H37333" s="203"/>
    </row>
    <row r="37334" spans="1:8" x14ac:dyDescent="0.25">
      <c r="A37334" s="37"/>
      <c r="B37334" s="38"/>
      <c r="C37334" s="97"/>
      <c r="D37334" s="92"/>
      <c r="E37334" s="88" t="str">
        <f>IF(A37334&lt;&gt;0,IFERROR(VLOOKUP(D37334,Transactions!$K$4:$L$24,2,0), "Invalid date, no label or wrong spelling"),"Date and/or label missing. Exclude?")</f>
        <v>Date and/or label missing. Exclude?</v>
      </c>
      <c r="F37334" s="201"/>
      <c r="G37334" s="202"/>
      <c r="H37334" s="203"/>
    </row>
    <row r="37335" spans="1:8" x14ac:dyDescent="0.25">
      <c r="A37335" s="37"/>
      <c r="B37335" s="38"/>
      <c r="C37335" s="97"/>
      <c r="D37335" s="92"/>
      <c r="E37335" s="88" t="str">
        <f>IF(A37335&lt;&gt;0,IFERROR(VLOOKUP(D37335,Transactions!$K$4:$L$24,2,0), "Invalid date, no label or wrong spelling"),"Date and/or label missing. Exclude?")</f>
        <v>Date and/or label missing. Exclude?</v>
      </c>
      <c r="F37335" s="201"/>
      <c r="G37335" s="202"/>
      <c r="H37335" s="203"/>
    </row>
    <row r="37336" spans="1:8" x14ac:dyDescent="0.25">
      <c r="A37336" s="37"/>
      <c r="B37336" s="38"/>
      <c r="C37336" s="97"/>
      <c r="D37336" s="92"/>
      <c r="E37336" s="88" t="str">
        <f>IF(A37336&lt;&gt;0,IFERROR(VLOOKUP(D37336,Transactions!$K$4:$L$24,2,0), "Invalid date, no label or wrong spelling"),"Date and/or label missing. Exclude?")</f>
        <v>Date and/or label missing. Exclude?</v>
      </c>
      <c r="F37336" s="201"/>
      <c r="G37336" s="202"/>
      <c r="H37336" s="203"/>
    </row>
    <row r="37337" spans="1:8" x14ac:dyDescent="0.25">
      <c r="A37337" s="37"/>
      <c r="B37337" s="38"/>
      <c r="C37337" s="97"/>
      <c r="D37337" s="92"/>
      <c r="E37337" s="88" t="str">
        <f>IF(A37337&lt;&gt;0,IFERROR(VLOOKUP(D37337,Transactions!$K$4:$L$24,2,0), "Invalid date, no label or wrong spelling"),"Date and/or label missing. Exclude?")</f>
        <v>Date and/or label missing. Exclude?</v>
      </c>
      <c r="F37337" s="201"/>
      <c r="G37337" s="202"/>
      <c r="H37337" s="203"/>
    </row>
    <row r="37338" spans="1:8" x14ac:dyDescent="0.25">
      <c r="A37338" s="37"/>
      <c r="B37338" s="38"/>
      <c r="C37338" s="97"/>
      <c r="D37338" s="92"/>
      <c r="E37338" s="88" t="str">
        <f>IF(A37338&lt;&gt;0,IFERROR(VLOOKUP(D37338,Transactions!$K$4:$L$24,2,0), "Invalid date, no label or wrong spelling"),"Date and/or label missing. Exclude?")</f>
        <v>Date and/or label missing. Exclude?</v>
      </c>
      <c r="F37338" s="201"/>
      <c r="G37338" s="202"/>
      <c r="H37338" s="203"/>
    </row>
    <row r="37339" spans="1:8" x14ac:dyDescent="0.25">
      <c r="A37339" s="37"/>
      <c r="B37339" s="38"/>
      <c r="C37339" s="97"/>
      <c r="D37339" s="92"/>
      <c r="E37339" s="88" t="str">
        <f>IF(A37339&lt;&gt;0,IFERROR(VLOOKUP(D37339,Transactions!$K$4:$L$24,2,0), "Invalid date, no label or wrong spelling"),"Date and/or label missing. Exclude?")</f>
        <v>Date and/or label missing. Exclude?</v>
      </c>
      <c r="F37339" s="201"/>
      <c r="G37339" s="202"/>
      <c r="H37339" s="203"/>
    </row>
    <row r="37340" spans="1:8" x14ac:dyDescent="0.25">
      <c r="A37340" s="37"/>
      <c r="B37340" s="38"/>
      <c r="C37340" s="97"/>
      <c r="D37340" s="92"/>
      <c r="E37340" s="88" t="str">
        <f>IF(A37340&lt;&gt;0,IFERROR(VLOOKUP(D37340,Transactions!$K$4:$L$24,2,0), "Invalid date, no label or wrong spelling"),"Date and/or label missing. Exclude?")</f>
        <v>Date and/or label missing. Exclude?</v>
      </c>
      <c r="F37340" s="201"/>
      <c r="G37340" s="202"/>
      <c r="H37340" s="203"/>
    </row>
    <row r="37341" spans="1:8" x14ac:dyDescent="0.25">
      <c r="A37341" s="37"/>
      <c r="B37341" s="38"/>
      <c r="C37341" s="97"/>
      <c r="D37341" s="92"/>
      <c r="E37341" s="88" t="str">
        <f>IF(A37341&lt;&gt;0,IFERROR(VLOOKUP(D37341,Transactions!$K$4:$L$24,2,0), "Invalid date, no label or wrong spelling"),"Date and/or label missing. Exclude?")</f>
        <v>Date and/or label missing. Exclude?</v>
      </c>
      <c r="F37341" s="201"/>
      <c r="G37341" s="202"/>
      <c r="H37341" s="203"/>
    </row>
    <row r="37342" spans="1:8" x14ac:dyDescent="0.25">
      <c r="A37342" s="37"/>
      <c r="B37342" s="38"/>
      <c r="C37342" s="97"/>
      <c r="D37342" s="92"/>
      <c r="E37342" s="88" t="str">
        <f>IF(A37342&lt;&gt;0,IFERROR(VLOOKUP(D37342,Transactions!$K$4:$L$24,2,0), "Invalid date, no label or wrong spelling"),"Date and/or label missing. Exclude?")</f>
        <v>Date and/or label missing. Exclude?</v>
      </c>
      <c r="F37342" s="201"/>
      <c r="G37342" s="202"/>
      <c r="H37342" s="203"/>
    </row>
    <row r="37343" spans="1:8" x14ac:dyDescent="0.25">
      <c r="A37343" s="37"/>
      <c r="B37343" s="38"/>
      <c r="C37343" s="97"/>
      <c r="D37343" s="92"/>
      <c r="E37343" s="88" t="str">
        <f>IF(A37343&lt;&gt;0,IFERROR(VLOOKUP(D37343,Transactions!$K$4:$L$24,2,0), "Invalid date, no label or wrong spelling"),"Date and/or label missing. Exclude?")</f>
        <v>Date and/or label missing. Exclude?</v>
      </c>
      <c r="F37343" s="201"/>
      <c r="G37343" s="202"/>
      <c r="H37343" s="203"/>
    </row>
    <row r="37344" spans="1:8" x14ac:dyDescent="0.25">
      <c r="A37344" s="37"/>
      <c r="B37344" s="38"/>
      <c r="C37344" s="97"/>
      <c r="D37344" s="92"/>
      <c r="E37344" s="88" t="str">
        <f>IF(A37344&lt;&gt;0,IFERROR(VLOOKUP(D37344,Transactions!$K$4:$L$24,2,0), "Invalid date, no label or wrong spelling"),"Date and/or label missing. Exclude?")</f>
        <v>Date and/or label missing. Exclude?</v>
      </c>
      <c r="F37344" s="201"/>
      <c r="G37344" s="202"/>
      <c r="H37344" s="203"/>
    </row>
    <row r="37345" spans="1:8" x14ac:dyDescent="0.25">
      <c r="A37345" s="37"/>
      <c r="B37345" s="38"/>
      <c r="C37345" s="97"/>
      <c r="D37345" s="92"/>
      <c r="E37345" s="88" t="str">
        <f>IF(A37345&lt;&gt;0,IFERROR(VLOOKUP(D37345,Transactions!$K$4:$L$24,2,0), "Invalid date, no label or wrong spelling"),"Date and/or label missing. Exclude?")</f>
        <v>Date and/or label missing. Exclude?</v>
      </c>
      <c r="F37345" s="201"/>
      <c r="G37345" s="202"/>
      <c r="H37345" s="203"/>
    </row>
    <row r="37346" spans="1:8" x14ac:dyDescent="0.25">
      <c r="A37346" s="37"/>
      <c r="B37346" s="38"/>
      <c r="C37346" s="97"/>
      <c r="D37346" s="92"/>
      <c r="E37346" s="88" t="str">
        <f>IF(A37346&lt;&gt;0,IFERROR(VLOOKUP(D37346,Transactions!$K$4:$L$24,2,0), "Invalid date, no label or wrong spelling"),"Date and/or label missing. Exclude?")</f>
        <v>Date and/or label missing. Exclude?</v>
      </c>
      <c r="F37346" s="201"/>
      <c r="G37346" s="202"/>
      <c r="H37346" s="203"/>
    </row>
    <row r="37347" spans="1:8" x14ac:dyDescent="0.25">
      <c r="A37347" s="37"/>
      <c r="B37347" s="38"/>
      <c r="C37347" s="97"/>
      <c r="D37347" s="92"/>
      <c r="E37347" s="88" t="str">
        <f>IF(A37347&lt;&gt;0,IFERROR(VLOOKUP(D37347,Transactions!$K$4:$L$24,2,0), "Invalid date, no label or wrong spelling"),"Date and/or label missing. Exclude?")</f>
        <v>Date and/or label missing. Exclude?</v>
      </c>
      <c r="F37347" s="201"/>
      <c r="G37347" s="202"/>
      <c r="H37347" s="203"/>
    </row>
    <row r="37348" spans="1:8" x14ac:dyDescent="0.25">
      <c r="A37348" s="37"/>
      <c r="B37348" s="38"/>
      <c r="C37348" s="97"/>
      <c r="D37348" s="92"/>
      <c r="E37348" s="88" t="str">
        <f>IF(A37348&lt;&gt;0,IFERROR(VLOOKUP(D37348,Transactions!$K$4:$L$24,2,0), "Invalid date, no label or wrong spelling"),"Date and/or label missing. Exclude?")</f>
        <v>Date and/or label missing. Exclude?</v>
      </c>
      <c r="F37348" s="201"/>
      <c r="G37348" s="202"/>
      <c r="H37348" s="203"/>
    </row>
    <row r="37349" spans="1:8" x14ac:dyDescent="0.25">
      <c r="A37349" s="37"/>
      <c r="B37349" s="38"/>
      <c r="C37349" s="97"/>
      <c r="D37349" s="92"/>
      <c r="E37349" s="88" t="str">
        <f>IF(A37349&lt;&gt;0,IFERROR(VLOOKUP(D37349,Transactions!$K$4:$L$24,2,0), "Invalid date, no label or wrong spelling"),"Date and/or label missing. Exclude?")</f>
        <v>Date and/or label missing. Exclude?</v>
      </c>
      <c r="F37349" s="201"/>
      <c r="G37349" s="202"/>
      <c r="H37349" s="203"/>
    </row>
    <row r="37350" spans="1:8" x14ac:dyDescent="0.25">
      <c r="A37350" s="37"/>
      <c r="B37350" s="38"/>
      <c r="C37350" s="97"/>
      <c r="D37350" s="92"/>
      <c r="E37350" s="88" t="str">
        <f>IF(A37350&lt;&gt;0,IFERROR(VLOOKUP(D37350,Transactions!$K$4:$L$24,2,0), "Invalid date, no label or wrong spelling"),"Date and/or label missing. Exclude?")</f>
        <v>Date and/or label missing. Exclude?</v>
      </c>
      <c r="F37350" s="201"/>
      <c r="G37350" s="202"/>
      <c r="H37350" s="203"/>
    </row>
    <row r="37351" spans="1:8" x14ac:dyDescent="0.25">
      <c r="A37351" s="37"/>
      <c r="B37351" s="38"/>
      <c r="C37351" s="97"/>
      <c r="D37351" s="92"/>
      <c r="E37351" s="88" t="str">
        <f>IF(A37351&lt;&gt;0,IFERROR(VLOOKUP(D37351,Transactions!$K$4:$L$24,2,0), "Invalid date, no label or wrong spelling"),"Date and/or label missing. Exclude?")</f>
        <v>Date and/or label missing. Exclude?</v>
      </c>
      <c r="F37351" s="201"/>
      <c r="G37351" s="202"/>
      <c r="H37351" s="203"/>
    </row>
    <row r="37352" spans="1:8" x14ac:dyDescent="0.25">
      <c r="A37352" s="37"/>
      <c r="B37352" s="38"/>
      <c r="C37352" s="97"/>
      <c r="D37352" s="92"/>
      <c r="E37352" s="88" t="str">
        <f>IF(A37352&lt;&gt;0,IFERROR(VLOOKUP(D37352,Transactions!$K$4:$L$24,2,0), "Invalid date, no label or wrong spelling"),"Date and/or label missing. Exclude?")</f>
        <v>Date and/or label missing. Exclude?</v>
      </c>
      <c r="F37352" s="201"/>
      <c r="G37352" s="202"/>
      <c r="H37352" s="203"/>
    </row>
    <row r="37353" spans="1:8" x14ac:dyDescent="0.25">
      <c r="A37353" s="37"/>
      <c r="B37353" s="38"/>
      <c r="C37353" s="97"/>
      <c r="D37353" s="92"/>
      <c r="E37353" s="88" t="str">
        <f>IF(A37353&lt;&gt;0,IFERROR(VLOOKUP(D37353,Transactions!$K$4:$L$24,2,0), "Invalid date, no label or wrong spelling"),"Date and/or label missing. Exclude?")</f>
        <v>Date and/or label missing. Exclude?</v>
      </c>
      <c r="F37353" s="201"/>
      <c r="G37353" s="202"/>
      <c r="H37353" s="203"/>
    </row>
    <row r="37354" spans="1:8" x14ac:dyDescent="0.25">
      <c r="A37354" s="37"/>
      <c r="B37354" s="38"/>
      <c r="C37354" s="97"/>
      <c r="D37354" s="92"/>
      <c r="E37354" s="88" t="str">
        <f>IF(A37354&lt;&gt;0,IFERROR(VLOOKUP(D37354,Transactions!$K$4:$L$24,2,0), "Invalid date, no label or wrong spelling"),"Date and/or label missing. Exclude?")</f>
        <v>Date and/or label missing. Exclude?</v>
      </c>
      <c r="F37354" s="201"/>
      <c r="G37354" s="202"/>
      <c r="H37354" s="203"/>
    </row>
    <row r="37355" spans="1:8" x14ac:dyDescent="0.25">
      <c r="A37355" s="37"/>
      <c r="B37355" s="38"/>
      <c r="C37355" s="97"/>
      <c r="D37355" s="92"/>
      <c r="E37355" s="88" t="str">
        <f>IF(A37355&lt;&gt;0,IFERROR(VLOOKUP(D37355,Transactions!$K$4:$L$24,2,0), "Invalid date, no label or wrong spelling"),"Date and/or label missing. Exclude?")</f>
        <v>Date and/or label missing. Exclude?</v>
      </c>
      <c r="F37355" s="201"/>
      <c r="G37355" s="202"/>
      <c r="H37355" s="203"/>
    </row>
    <row r="37356" spans="1:8" x14ac:dyDescent="0.25">
      <c r="A37356" s="37"/>
      <c r="B37356" s="38"/>
      <c r="C37356" s="97"/>
      <c r="D37356" s="92"/>
      <c r="E37356" s="88" t="str">
        <f>IF(A37356&lt;&gt;0,IFERROR(VLOOKUP(D37356,Transactions!$K$4:$L$24,2,0), "Invalid date, no label or wrong spelling"),"Date and/or label missing. Exclude?")</f>
        <v>Date and/or label missing. Exclude?</v>
      </c>
      <c r="F37356" s="201"/>
      <c r="G37356" s="202"/>
      <c r="H37356" s="203"/>
    </row>
    <row r="37357" spans="1:8" x14ac:dyDescent="0.25">
      <c r="A37357" s="37"/>
      <c r="B37357" s="38"/>
      <c r="C37357" s="97"/>
      <c r="D37357" s="92"/>
      <c r="E37357" s="88" t="str">
        <f>IF(A37357&lt;&gt;0,IFERROR(VLOOKUP(D37357,Transactions!$K$4:$L$24,2,0), "Invalid date, no label or wrong spelling"),"Date and/or label missing. Exclude?")</f>
        <v>Date and/or label missing. Exclude?</v>
      </c>
      <c r="F37357" s="201"/>
      <c r="G37357" s="202"/>
      <c r="H37357" s="203"/>
    </row>
    <row r="37358" spans="1:8" x14ac:dyDescent="0.25">
      <c r="A37358" s="37"/>
      <c r="B37358" s="38"/>
      <c r="C37358" s="97"/>
      <c r="D37358" s="92"/>
      <c r="E37358" s="88" t="str">
        <f>IF(A37358&lt;&gt;0,IFERROR(VLOOKUP(D37358,Transactions!$K$4:$L$24,2,0), "Invalid date, no label or wrong spelling"),"Date and/or label missing. Exclude?")</f>
        <v>Date and/or label missing. Exclude?</v>
      </c>
      <c r="F37358" s="201"/>
      <c r="G37358" s="202"/>
      <c r="H37358" s="203"/>
    </row>
    <row r="37359" spans="1:8" x14ac:dyDescent="0.25">
      <c r="A37359" s="37"/>
      <c r="B37359" s="38"/>
      <c r="C37359" s="97"/>
      <c r="D37359" s="92"/>
      <c r="E37359" s="88" t="str">
        <f>IF(A37359&lt;&gt;0,IFERROR(VLOOKUP(D37359,Transactions!$K$4:$L$24,2,0), "Invalid date, no label or wrong spelling"),"Date and/or label missing. Exclude?")</f>
        <v>Date and/or label missing. Exclude?</v>
      </c>
      <c r="F37359" s="201"/>
      <c r="G37359" s="202"/>
      <c r="H37359" s="203"/>
    </row>
    <row r="37360" spans="1:8" x14ac:dyDescent="0.25">
      <c r="A37360" s="37"/>
      <c r="B37360" s="38"/>
      <c r="C37360" s="97"/>
      <c r="D37360" s="92"/>
      <c r="E37360" s="88" t="str">
        <f>IF(A37360&lt;&gt;0,IFERROR(VLOOKUP(D37360,Transactions!$K$4:$L$24,2,0), "Invalid date, no label or wrong spelling"),"Date and/or label missing. Exclude?")</f>
        <v>Date and/or label missing. Exclude?</v>
      </c>
      <c r="F37360" s="201"/>
      <c r="G37360" s="202"/>
      <c r="H37360" s="203"/>
    </row>
    <row r="37361" spans="1:8" x14ac:dyDescent="0.25">
      <c r="A37361" s="37"/>
      <c r="B37361" s="38"/>
      <c r="C37361" s="97"/>
      <c r="D37361" s="92"/>
      <c r="E37361" s="88" t="str">
        <f>IF(A37361&lt;&gt;0,IFERROR(VLOOKUP(D37361,Transactions!$K$4:$L$24,2,0), "Invalid date, no label or wrong spelling"),"Date and/or label missing. Exclude?")</f>
        <v>Date and/or label missing. Exclude?</v>
      </c>
      <c r="F37361" s="201"/>
      <c r="G37361" s="202"/>
      <c r="H37361" s="203"/>
    </row>
    <row r="37362" spans="1:8" x14ac:dyDescent="0.25">
      <c r="A37362" s="37"/>
      <c r="B37362" s="38"/>
      <c r="C37362" s="97"/>
      <c r="D37362" s="92"/>
      <c r="E37362" s="88" t="str">
        <f>IF(A37362&lt;&gt;0,IFERROR(VLOOKUP(D37362,Transactions!$K$4:$L$24,2,0), "Invalid date, no label or wrong spelling"),"Date and/or label missing. Exclude?")</f>
        <v>Date and/or label missing. Exclude?</v>
      </c>
      <c r="F37362" s="201"/>
      <c r="G37362" s="202"/>
      <c r="H37362" s="203"/>
    </row>
    <row r="37363" spans="1:8" x14ac:dyDescent="0.25">
      <c r="A37363" s="37"/>
      <c r="B37363" s="38"/>
      <c r="C37363" s="97"/>
      <c r="D37363" s="92"/>
      <c r="E37363" s="88" t="str">
        <f>IF(A37363&lt;&gt;0,IFERROR(VLOOKUP(D37363,Transactions!$K$4:$L$24,2,0), "Invalid date, no label or wrong spelling"),"Date and/or label missing. Exclude?")</f>
        <v>Date and/or label missing. Exclude?</v>
      </c>
      <c r="F37363" s="201"/>
      <c r="G37363" s="202"/>
      <c r="H37363" s="203"/>
    </row>
    <row r="37364" spans="1:8" x14ac:dyDescent="0.25">
      <c r="A37364" s="37"/>
      <c r="B37364" s="38"/>
      <c r="C37364" s="97"/>
      <c r="D37364" s="92"/>
      <c r="E37364" s="88" t="str">
        <f>IF(A37364&lt;&gt;0,IFERROR(VLOOKUP(D37364,Transactions!$K$4:$L$24,2,0), "Invalid date, no label or wrong spelling"),"Date and/or label missing. Exclude?")</f>
        <v>Date and/or label missing. Exclude?</v>
      </c>
      <c r="F37364" s="201"/>
      <c r="G37364" s="202"/>
      <c r="H37364" s="203"/>
    </row>
    <row r="37365" spans="1:8" x14ac:dyDescent="0.25">
      <c r="A37365" s="37"/>
      <c r="B37365" s="38"/>
      <c r="C37365" s="97"/>
      <c r="D37365" s="92"/>
      <c r="E37365" s="88" t="str">
        <f>IF(A37365&lt;&gt;0,IFERROR(VLOOKUP(D37365,Transactions!$K$4:$L$24,2,0), "Invalid date, no label or wrong spelling"),"Date and/or label missing. Exclude?")</f>
        <v>Date and/or label missing. Exclude?</v>
      </c>
      <c r="F37365" s="201"/>
      <c r="G37365" s="202"/>
      <c r="H37365" s="203"/>
    </row>
    <row r="37366" spans="1:8" x14ac:dyDescent="0.25">
      <c r="A37366" s="37"/>
      <c r="B37366" s="38"/>
      <c r="C37366" s="97"/>
      <c r="D37366" s="92"/>
      <c r="E37366" s="88" t="str">
        <f>IF(A37366&lt;&gt;0,IFERROR(VLOOKUP(D37366,Transactions!$K$4:$L$24,2,0), "Invalid date, no label or wrong spelling"),"Date and/or label missing. Exclude?")</f>
        <v>Date and/or label missing. Exclude?</v>
      </c>
      <c r="F37366" s="201"/>
      <c r="G37366" s="202"/>
      <c r="H37366" s="203"/>
    </row>
    <row r="37367" spans="1:8" x14ac:dyDescent="0.25">
      <c r="A37367" s="37"/>
      <c r="B37367" s="38"/>
      <c r="C37367" s="97"/>
      <c r="D37367" s="92"/>
      <c r="E37367" s="88" t="str">
        <f>IF(A37367&lt;&gt;0,IFERROR(VLOOKUP(D37367,Transactions!$K$4:$L$24,2,0), "Invalid date, no label or wrong spelling"),"Date and/or label missing. Exclude?")</f>
        <v>Date and/or label missing. Exclude?</v>
      </c>
      <c r="F37367" s="201"/>
      <c r="G37367" s="202"/>
      <c r="H37367" s="203"/>
    </row>
    <row r="37368" spans="1:8" x14ac:dyDescent="0.25">
      <c r="A37368" s="37"/>
      <c r="B37368" s="38"/>
      <c r="C37368" s="97"/>
      <c r="D37368" s="92"/>
      <c r="E37368" s="88" t="str">
        <f>IF(A37368&lt;&gt;0,IFERROR(VLOOKUP(D37368,Transactions!$K$4:$L$24,2,0), "Invalid date, no label or wrong spelling"),"Date and/or label missing. Exclude?")</f>
        <v>Date and/or label missing. Exclude?</v>
      </c>
      <c r="F37368" s="201"/>
      <c r="G37368" s="202"/>
      <c r="H37368" s="203"/>
    </row>
    <row r="37369" spans="1:8" x14ac:dyDescent="0.25">
      <c r="A37369" s="37"/>
      <c r="B37369" s="38"/>
      <c r="C37369" s="97"/>
      <c r="D37369" s="92"/>
      <c r="E37369" s="88" t="str">
        <f>IF(A37369&lt;&gt;0,IFERROR(VLOOKUP(D37369,Transactions!$K$4:$L$24,2,0), "Invalid date, no label or wrong spelling"),"Date and/or label missing. Exclude?")</f>
        <v>Date and/or label missing. Exclude?</v>
      </c>
      <c r="F37369" s="201"/>
      <c r="G37369" s="202"/>
      <c r="H37369" s="203"/>
    </row>
    <row r="37370" spans="1:8" x14ac:dyDescent="0.25">
      <c r="A37370" s="37"/>
      <c r="B37370" s="38"/>
      <c r="C37370" s="97"/>
      <c r="D37370" s="92"/>
      <c r="E37370" s="88" t="str">
        <f>IF(A37370&lt;&gt;0,IFERROR(VLOOKUP(D37370,Transactions!$K$4:$L$24,2,0), "Invalid date, no label or wrong spelling"),"Date and/or label missing. Exclude?")</f>
        <v>Date and/or label missing. Exclude?</v>
      </c>
      <c r="F37370" s="201"/>
      <c r="G37370" s="202"/>
      <c r="H37370" s="203"/>
    </row>
    <row r="37371" spans="1:8" x14ac:dyDescent="0.25">
      <c r="A37371" s="37"/>
      <c r="B37371" s="38"/>
      <c r="C37371" s="97"/>
      <c r="D37371" s="92"/>
      <c r="E37371" s="88" t="str">
        <f>IF(A37371&lt;&gt;0,IFERROR(VLOOKUP(D37371,Transactions!$K$4:$L$24,2,0), "Invalid date, no label or wrong spelling"),"Date and/or label missing. Exclude?")</f>
        <v>Date and/or label missing. Exclude?</v>
      </c>
      <c r="F37371" s="201"/>
      <c r="G37371" s="202"/>
      <c r="H37371" s="203"/>
    </row>
    <row r="37372" spans="1:8" x14ac:dyDescent="0.25">
      <c r="A37372" s="37"/>
      <c r="B37372" s="38"/>
      <c r="C37372" s="97"/>
      <c r="D37372" s="92"/>
      <c r="E37372" s="88" t="str">
        <f>IF(A37372&lt;&gt;0,IFERROR(VLOOKUP(D37372,Transactions!$K$4:$L$24,2,0), "Invalid date, no label or wrong spelling"),"Date and/or label missing. Exclude?")</f>
        <v>Date and/or label missing. Exclude?</v>
      </c>
      <c r="F37372" s="201"/>
      <c r="G37372" s="202"/>
      <c r="H37372" s="203"/>
    </row>
    <row r="37373" spans="1:8" x14ac:dyDescent="0.25">
      <c r="A37373" s="37"/>
      <c r="B37373" s="38"/>
      <c r="C37373" s="97"/>
      <c r="D37373" s="92"/>
      <c r="E37373" s="88" t="str">
        <f>IF(A37373&lt;&gt;0,IFERROR(VLOOKUP(D37373,Transactions!$K$4:$L$24,2,0), "Invalid date, no label or wrong spelling"),"Date and/or label missing. Exclude?")</f>
        <v>Date and/or label missing. Exclude?</v>
      </c>
      <c r="F37373" s="201"/>
      <c r="G37373" s="202"/>
      <c r="H37373" s="203"/>
    </row>
    <row r="37374" spans="1:8" x14ac:dyDescent="0.25">
      <c r="A37374" s="37"/>
      <c r="B37374" s="38"/>
      <c r="C37374" s="97"/>
      <c r="D37374" s="92"/>
      <c r="E37374" s="88" t="str">
        <f>IF(A37374&lt;&gt;0,IFERROR(VLOOKUP(D37374,Transactions!$K$4:$L$24,2,0), "Invalid date, no label or wrong spelling"),"Date and/or label missing. Exclude?")</f>
        <v>Date and/or label missing. Exclude?</v>
      </c>
      <c r="F37374" s="201"/>
      <c r="G37374" s="202"/>
      <c r="H37374" s="203"/>
    </row>
    <row r="37375" spans="1:8" x14ac:dyDescent="0.25">
      <c r="A37375" s="37"/>
      <c r="B37375" s="38"/>
      <c r="C37375" s="97"/>
      <c r="D37375" s="92"/>
      <c r="E37375" s="88" t="str">
        <f>IF(A37375&lt;&gt;0,IFERROR(VLOOKUP(D37375,Transactions!$K$4:$L$24,2,0), "Invalid date, no label or wrong spelling"),"Date and/or label missing. Exclude?")</f>
        <v>Date and/or label missing. Exclude?</v>
      </c>
      <c r="F37375" s="201"/>
      <c r="G37375" s="202"/>
      <c r="H37375" s="203"/>
    </row>
    <row r="37376" spans="1:8" x14ac:dyDescent="0.25">
      <c r="A37376" s="37"/>
      <c r="B37376" s="38"/>
      <c r="C37376" s="97"/>
      <c r="D37376" s="92"/>
      <c r="E37376" s="88" t="str">
        <f>IF(A37376&lt;&gt;0,IFERROR(VLOOKUP(D37376,Transactions!$K$4:$L$24,2,0), "Invalid date, no label or wrong spelling"),"Date and/or label missing. Exclude?")</f>
        <v>Date and/or label missing. Exclude?</v>
      </c>
      <c r="F37376" s="201"/>
      <c r="G37376" s="202"/>
      <c r="H37376" s="203"/>
    </row>
    <row r="37377" spans="1:8" x14ac:dyDescent="0.25">
      <c r="A37377" s="37"/>
      <c r="B37377" s="38"/>
      <c r="C37377" s="97"/>
      <c r="D37377" s="92"/>
      <c r="E37377" s="88" t="str">
        <f>IF(A37377&lt;&gt;0,IFERROR(VLOOKUP(D37377,Transactions!$K$4:$L$24,2,0), "Invalid date, no label or wrong spelling"),"Date and/or label missing. Exclude?")</f>
        <v>Date and/or label missing. Exclude?</v>
      </c>
      <c r="F37377" s="201"/>
      <c r="G37377" s="202"/>
      <c r="H37377" s="203"/>
    </row>
    <row r="37378" spans="1:8" x14ac:dyDescent="0.25">
      <c r="A37378" s="37"/>
      <c r="B37378" s="38"/>
      <c r="C37378" s="97"/>
      <c r="D37378" s="92"/>
      <c r="E37378" s="88" t="str">
        <f>IF(A37378&lt;&gt;0,IFERROR(VLOOKUP(D37378,Transactions!$K$4:$L$24,2,0), "Invalid date, no label or wrong spelling"),"Date and/or label missing. Exclude?")</f>
        <v>Date and/or label missing. Exclude?</v>
      </c>
      <c r="F37378" s="201"/>
      <c r="G37378" s="202"/>
      <c r="H37378" s="203"/>
    </row>
    <row r="37379" spans="1:8" x14ac:dyDescent="0.25">
      <c r="A37379" s="37"/>
      <c r="B37379" s="38"/>
      <c r="C37379" s="97"/>
      <c r="D37379" s="92"/>
      <c r="E37379" s="88" t="str">
        <f>IF(A37379&lt;&gt;0,IFERROR(VLOOKUP(D37379,Transactions!$K$4:$L$24,2,0), "Invalid date, no label or wrong spelling"),"Date and/or label missing. Exclude?")</f>
        <v>Date and/or label missing. Exclude?</v>
      </c>
      <c r="F37379" s="201"/>
      <c r="G37379" s="202"/>
      <c r="H37379" s="203"/>
    </row>
    <row r="37380" spans="1:8" x14ac:dyDescent="0.25">
      <c r="A37380" s="37"/>
      <c r="B37380" s="38"/>
      <c r="C37380" s="97"/>
      <c r="D37380" s="92"/>
      <c r="E37380" s="88" t="str">
        <f>IF(A37380&lt;&gt;0,IFERROR(VLOOKUP(D37380,Transactions!$K$4:$L$24,2,0), "Invalid date, no label or wrong spelling"),"Date and/or label missing. Exclude?")</f>
        <v>Date and/or label missing. Exclude?</v>
      </c>
      <c r="F37380" s="201"/>
      <c r="G37380" s="202"/>
      <c r="H37380" s="203"/>
    </row>
    <row r="37381" spans="1:8" x14ac:dyDescent="0.25">
      <c r="A37381" s="37"/>
      <c r="B37381" s="38"/>
      <c r="C37381" s="97"/>
      <c r="D37381" s="92"/>
      <c r="E37381" s="88" t="str">
        <f>IF(A37381&lt;&gt;0,IFERROR(VLOOKUP(D37381,Transactions!$K$4:$L$24,2,0), "Invalid date, no label or wrong spelling"),"Date and/or label missing. Exclude?")</f>
        <v>Date and/or label missing. Exclude?</v>
      </c>
      <c r="F37381" s="201"/>
      <c r="G37381" s="202"/>
      <c r="H37381" s="203"/>
    </row>
    <row r="37382" spans="1:8" x14ac:dyDescent="0.25">
      <c r="A37382" s="37"/>
      <c r="B37382" s="38"/>
      <c r="C37382" s="97"/>
      <c r="D37382" s="92"/>
      <c r="E37382" s="88" t="str">
        <f>IF(A37382&lt;&gt;0,IFERROR(VLOOKUP(D37382,Transactions!$K$4:$L$24,2,0), "Invalid date, no label or wrong spelling"),"Date and/or label missing. Exclude?")</f>
        <v>Date and/or label missing. Exclude?</v>
      </c>
      <c r="F37382" s="201"/>
      <c r="G37382" s="202"/>
      <c r="H37382" s="203"/>
    </row>
    <row r="37383" spans="1:8" x14ac:dyDescent="0.25">
      <c r="A37383" s="37"/>
      <c r="B37383" s="38"/>
      <c r="C37383" s="97"/>
      <c r="D37383" s="92"/>
      <c r="E37383" s="88" t="str">
        <f>IF(A37383&lt;&gt;0,IFERROR(VLOOKUP(D37383,Transactions!$K$4:$L$24,2,0), "Invalid date, no label or wrong spelling"),"Date and/or label missing. Exclude?")</f>
        <v>Date and/or label missing. Exclude?</v>
      </c>
      <c r="F37383" s="201"/>
      <c r="G37383" s="202"/>
      <c r="H37383" s="203"/>
    </row>
    <row r="37384" spans="1:8" x14ac:dyDescent="0.25">
      <c r="A37384" s="37"/>
      <c r="B37384" s="38"/>
      <c r="C37384" s="97"/>
      <c r="D37384" s="92"/>
      <c r="E37384" s="88" t="str">
        <f>IF(A37384&lt;&gt;0,IFERROR(VLOOKUP(D37384,Transactions!$K$4:$L$24,2,0), "Invalid date, no label or wrong spelling"),"Date and/or label missing. Exclude?")</f>
        <v>Date and/or label missing. Exclude?</v>
      </c>
      <c r="F37384" s="201"/>
      <c r="G37384" s="202"/>
      <c r="H37384" s="203"/>
    </row>
    <row r="37385" spans="1:8" x14ac:dyDescent="0.25">
      <c r="A37385" s="37"/>
      <c r="B37385" s="38"/>
      <c r="C37385" s="97"/>
      <c r="D37385" s="92"/>
      <c r="E37385" s="88" t="str">
        <f>IF(A37385&lt;&gt;0,IFERROR(VLOOKUP(D37385,Transactions!$K$4:$L$24,2,0), "Invalid date, no label or wrong spelling"),"Date and/or label missing. Exclude?")</f>
        <v>Date and/or label missing. Exclude?</v>
      </c>
      <c r="F37385" s="201"/>
      <c r="G37385" s="202"/>
      <c r="H37385" s="203"/>
    </row>
    <row r="37386" spans="1:8" x14ac:dyDescent="0.25">
      <c r="A37386" s="37"/>
      <c r="B37386" s="38"/>
      <c r="C37386" s="97"/>
      <c r="D37386" s="92"/>
      <c r="E37386" s="88" t="str">
        <f>IF(A37386&lt;&gt;0,IFERROR(VLOOKUP(D37386,Transactions!$K$4:$L$24,2,0), "Invalid date, no label or wrong spelling"),"Date and/or label missing. Exclude?")</f>
        <v>Date and/or label missing. Exclude?</v>
      </c>
      <c r="F37386" s="201"/>
      <c r="G37386" s="202"/>
      <c r="H37386" s="203"/>
    </row>
    <row r="37387" spans="1:8" x14ac:dyDescent="0.25">
      <c r="A37387" s="37"/>
      <c r="B37387" s="38"/>
      <c r="C37387" s="97"/>
      <c r="D37387" s="92"/>
      <c r="E37387" s="88" t="str">
        <f>IF(A37387&lt;&gt;0,IFERROR(VLOOKUP(D37387,Transactions!$K$4:$L$24,2,0), "Invalid date, no label or wrong spelling"),"Date and/or label missing. Exclude?")</f>
        <v>Date and/or label missing. Exclude?</v>
      </c>
      <c r="F37387" s="201"/>
      <c r="G37387" s="202"/>
      <c r="H37387" s="203"/>
    </row>
    <row r="37388" spans="1:8" x14ac:dyDescent="0.25">
      <c r="A37388" s="37"/>
      <c r="B37388" s="38"/>
      <c r="C37388" s="97"/>
      <c r="D37388" s="92"/>
      <c r="E37388" s="88" t="str">
        <f>IF(A37388&lt;&gt;0,IFERROR(VLOOKUP(D37388,Transactions!$K$4:$L$24,2,0), "Invalid date, no label or wrong spelling"),"Date and/or label missing. Exclude?")</f>
        <v>Date and/or label missing. Exclude?</v>
      </c>
      <c r="F37388" s="201"/>
      <c r="G37388" s="202"/>
      <c r="H37388" s="203"/>
    </row>
    <row r="37389" spans="1:8" x14ac:dyDescent="0.25">
      <c r="A37389" s="37"/>
      <c r="B37389" s="38"/>
      <c r="C37389" s="97"/>
      <c r="D37389" s="92"/>
      <c r="E37389" s="88" t="str">
        <f>IF(A37389&lt;&gt;0,IFERROR(VLOOKUP(D37389,Transactions!$K$4:$L$24,2,0), "Invalid date, no label or wrong spelling"),"Date and/or label missing. Exclude?")</f>
        <v>Date and/or label missing. Exclude?</v>
      </c>
      <c r="F37389" s="201"/>
      <c r="G37389" s="202"/>
      <c r="H37389" s="203"/>
    </row>
    <row r="37390" spans="1:8" x14ac:dyDescent="0.25">
      <c r="A37390" s="37"/>
      <c r="B37390" s="38"/>
      <c r="C37390" s="97"/>
      <c r="D37390" s="92"/>
      <c r="E37390" s="88" t="str">
        <f>IF(A37390&lt;&gt;0,IFERROR(VLOOKUP(D37390,Transactions!$K$4:$L$24,2,0), "Invalid date, no label or wrong spelling"),"Date and/or label missing. Exclude?")</f>
        <v>Date and/or label missing. Exclude?</v>
      </c>
      <c r="F37390" s="201"/>
      <c r="G37390" s="202"/>
      <c r="H37390" s="203"/>
    </row>
    <row r="37391" spans="1:8" x14ac:dyDescent="0.25">
      <c r="A37391" s="37"/>
      <c r="B37391" s="38"/>
      <c r="C37391" s="97"/>
      <c r="D37391" s="92"/>
      <c r="E37391" s="88" t="str">
        <f>IF(A37391&lt;&gt;0,IFERROR(VLOOKUP(D37391,Transactions!$K$4:$L$24,2,0), "Invalid date, no label or wrong spelling"),"Date and/or label missing. Exclude?")</f>
        <v>Date and/or label missing. Exclude?</v>
      </c>
      <c r="F37391" s="201"/>
      <c r="G37391" s="202"/>
      <c r="H37391" s="203"/>
    </row>
    <row r="37392" spans="1:8" x14ac:dyDescent="0.25">
      <c r="A37392" s="37"/>
      <c r="B37392" s="38"/>
      <c r="C37392" s="97"/>
      <c r="D37392" s="92"/>
      <c r="E37392" s="88" t="str">
        <f>IF(A37392&lt;&gt;0,IFERROR(VLOOKUP(D37392,Transactions!$K$4:$L$24,2,0), "Invalid date, no label or wrong spelling"),"Date and/or label missing. Exclude?")</f>
        <v>Date and/or label missing. Exclude?</v>
      </c>
      <c r="F37392" s="201"/>
      <c r="G37392" s="202"/>
      <c r="H37392" s="203"/>
    </row>
    <row r="37393" spans="1:8" x14ac:dyDescent="0.25">
      <c r="A37393" s="37"/>
      <c r="B37393" s="38"/>
      <c r="C37393" s="97"/>
      <c r="D37393" s="92"/>
      <c r="E37393" s="88" t="str">
        <f>IF(A37393&lt;&gt;0,IFERROR(VLOOKUP(D37393,Transactions!$K$4:$L$24,2,0), "Invalid date, no label or wrong spelling"),"Date and/or label missing. Exclude?")</f>
        <v>Date and/or label missing. Exclude?</v>
      </c>
      <c r="F37393" s="201"/>
      <c r="G37393" s="202"/>
      <c r="H37393" s="203"/>
    </row>
    <row r="37394" spans="1:8" x14ac:dyDescent="0.25">
      <c r="A37394" s="37"/>
      <c r="B37394" s="38"/>
      <c r="C37394" s="97"/>
      <c r="D37394" s="92"/>
      <c r="E37394" s="88" t="str">
        <f>IF(A37394&lt;&gt;0,IFERROR(VLOOKUP(D37394,Transactions!$K$4:$L$24,2,0), "Invalid date, no label or wrong spelling"),"Date and/or label missing. Exclude?")</f>
        <v>Date and/or label missing. Exclude?</v>
      </c>
      <c r="F37394" s="201"/>
      <c r="G37394" s="202"/>
      <c r="H37394" s="203"/>
    </row>
    <row r="37395" spans="1:8" x14ac:dyDescent="0.25">
      <c r="A37395" s="37"/>
      <c r="B37395" s="38"/>
      <c r="C37395" s="97"/>
      <c r="D37395" s="92"/>
      <c r="E37395" s="88" t="str">
        <f>IF(A37395&lt;&gt;0,IFERROR(VLOOKUP(D37395,Transactions!$K$4:$L$24,2,0), "Invalid date, no label or wrong spelling"),"Date and/or label missing. Exclude?")</f>
        <v>Date and/or label missing. Exclude?</v>
      </c>
      <c r="F37395" s="201"/>
      <c r="G37395" s="202"/>
      <c r="H37395" s="203"/>
    </row>
    <row r="37396" spans="1:8" x14ac:dyDescent="0.25">
      <c r="A37396" s="37"/>
      <c r="B37396" s="38"/>
      <c r="C37396" s="97"/>
      <c r="D37396" s="92"/>
      <c r="E37396" s="88" t="str">
        <f>IF(A37396&lt;&gt;0,IFERROR(VLOOKUP(D37396,Transactions!$K$4:$L$24,2,0), "Invalid date, no label or wrong spelling"),"Date and/or label missing. Exclude?")</f>
        <v>Date and/or label missing. Exclude?</v>
      </c>
      <c r="F37396" s="201"/>
      <c r="G37396" s="202"/>
      <c r="H37396" s="203"/>
    </row>
    <row r="37397" spans="1:8" x14ac:dyDescent="0.25">
      <c r="A37397" s="37"/>
      <c r="B37397" s="38"/>
      <c r="C37397" s="97"/>
      <c r="D37397" s="92"/>
      <c r="E37397" s="88" t="str">
        <f>IF(A37397&lt;&gt;0,IFERROR(VLOOKUP(D37397,Transactions!$K$4:$L$24,2,0), "Invalid date, no label or wrong spelling"),"Date and/or label missing. Exclude?")</f>
        <v>Date and/or label missing. Exclude?</v>
      </c>
      <c r="F37397" s="201"/>
      <c r="G37397" s="202"/>
      <c r="H37397" s="203"/>
    </row>
    <row r="37398" spans="1:8" x14ac:dyDescent="0.25">
      <c r="A37398" s="37"/>
      <c r="B37398" s="38"/>
      <c r="C37398" s="97"/>
      <c r="D37398" s="92"/>
      <c r="E37398" s="88" t="str">
        <f>IF(A37398&lt;&gt;0,IFERROR(VLOOKUP(D37398,Transactions!$K$4:$L$24,2,0), "Invalid date, no label or wrong spelling"),"Date and/or label missing. Exclude?")</f>
        <v>Date and/or label missing. Exclude?</v>
      </c>
      <c r="F37398" s="201"/>
      <c r="G37398" s="202"/>
      <c r="H37398" s="203"/>
    </row>
    <row r="37399" spans="1:8" x14ac:dyDescent="0.25">
      <c r="A37399" s="37"/>
      <c r="B37399" s="38"/>
      <c r="C37399" s="97"/>
      <c r="D37399" s="92"/>
      <c r="E37399" s="88" t="str">
        <f>IF(A37399&lt;&gt;0,IFERROR(VLOOKUP(D37399,Transactions!$K$4:$L$24,2,0), "Invalid date, no label or wrong spelling"),"Date and/or label missing. Exclude?")</f>
        <v>Date and/or label missing. Exclude?</v>
      </c>
      <c r="F37399" s="201"/>
      <c r="G37399" s="202"/>
      <c r="H37399" s="203"/>
    </row>
    <row r="37400" spans="1:8" x14ac:dyDescent="0.25">
      <c r="A37400" s="37"/>
      <c r="B37400" s="38"/>
      <c r="C37400" s="97"/>
      <c r="D37400" s="92"/>
      <c r="E37400" s="88" t="str">
        <f>IF(A37400&lt;&gt;0,IFERROR(VLOOKUP(D37400,Transactions!$K$4:$L$24,2,0), "Invalid date, no label or wrong spelling"),"Date and/or label missing. Exclude?")</f>
        <v>Date and/or label missing. Exclude?</v>
      </c>
      <c r="F37400" s="201"/>
      <c r="G37400" s="202"/>
      <c r="H37400" s="203"/>
    </row>
    <row r="37401" spans="1:8" x14ac:dyDescent="0.25">
      <c r="A37401" s="37"/>
      <c r="B37401" s="38"/>
      <c r="C37401" s="97"/>
      <c r="D37401" s="92"/>
      <c r="E37401" s="88" t="str">
        <f>IF(A37401&lt;&gt;0,IFERROR(VLOOKUP(D37401,Transactions!$K$4:$L$24,2,0), "Invalid date, no label or wrong spelling"),"Date and/or label missing. Exclude?")</f>
        <v>Date and/or label missing. Exclude?</v>
      </c>
      <c r="F37401" s="201"/>
      <c r="G37401" s="202"/>
      <c r="H37401" s="203"/>
    </row>
    <row r="37402" spans="1:8" x14ac:dyDescent="0.25">
      <c r="A37402" s="37"/>
      <c r="B37402" s="38"/>
      <c r="C37402" s="97"/>
      <c r="D37402" s="92"/>
      <c r="E37402" s="88" t="str">
        <f>IF(A37402&lt;&gt;0,IFERROR(VLOOKUP(D37402,Transactions!$K$4:$L$24,2,0), "Invalid date, no label or wrong spelling"),"Date and/or label missing. Exclude?")</f>
        <v>Date and/or label missing. Exclude?</v>
      </c>
      <c r="F37402" s="201"/>
      <c r="G37402" s="202"/>
      <c r="H37402" s="203"/>
    </row>
    <row r="37403" spans="1:8" x14ac:dyDescent="0.25">
      <c r="A37403" s="37"/>
      <c r="B37403" s="38"/>
      <c r="C37403" s="97"/>
      <c r="D37403" s="92"/>
      <c r="E37403" s="88" t="str">
        <f>IF(A37403&lt;&gt;0,IFERROR(VLOOKUP(D37403,Transactions!$K$4:$L$24,2,0), "Invalid date, no label or wrong spelling"),"Date and/or label missing. Exclude?")</f>
        <v>Date and/or label missing. Exclude?</v>
      </c>
      <c r="F37403" s="201"/>
      <c r="G37403" s="202"/>
      <c r="H37403" s="203"/>
    </row>
    <row r="37404" spans="1:8" x14ac:dyDescent="0.25">
      <c r="A37404" s="37"/>
      <c r="B37404" s="38"/>
      <c r="C37404" s="97"/>
      <c r="D37404" s="92"/>
      <c r="E37404" s="88" t="str">
        <f>IF(A37404&lt;&gt;0,IFERROR(VLOOKUP(D37404,Transactions!$K$4:$L$24,2,0), "Invalid date, no label or wrong spelling"),"Date and/or label missing. Exclude?")</f>
        <v>Date and/or label missing. Exclude?</v>
      </c>
      <c r="F37404" s="201"/>
      <c r="G37404" s="202"/>
      <c r="H37404" s="203"/>
    </row>
    <row r="37405" spans="1:8" x14ac:dyDescent="0.25">
      <c r="A37405" s="37"/>
      <c r="B37405" s="38"/>
      <c r="C37405" s="97"/>
      <c r="D37405" s="92"/>
      <c r="E37405" s="88" t="str">
        <f>IF(A37405&lt;&gt;0,IFERROR(VLOOKUP(D37405,Transactions!$K$4:$L$24,2,0), "Invalid date, no label or wrong spelling"),"Date and/or label missing. Exclude?")</f>
        <v>Date and/or label missing. Exclude?</v>
      </c>
      <c r="F37405" s="201"/>
      <c r="G37405" s="202"/>
      <c r="H37405" s="203"/>
    </row>
    <row r="37406" spans="1:8" x14ac:dyDescent="0.25">
      <c r="A37406" s="37"/>
      <c r="B37406" s="38"/>
      <c r="C37406" s="97"/>
      <c r="D37406" s="92"/>
      <c r="E37406" s="88" t="str">
        <f>IF(A37406&lt;&gt;0,IFERROR(VLOOKUP(D37406,Transactions!$K$4:$L$24,2,0), "Invalid date, no label or wrong spelling"),"Date and/or label missing. Exclude?")</f>
        <v>Date and/or label missing. Exclude?</v>
      </c>
      <c r="F37406" s="201"/>
      <c r="G37406" s="202"/>
      <c r="H37406" s="203"/>
    </row>
    <row r="37407" spans="1:8" x14ac:dyDescent="0.25">
      <c r="A37407" s="37"/>
      <c r="B37407" s="38"/>
      <c r="C37407" s="97"/>
      <c r="D37407" s="92"/>
      <c r="E37407" s="88" t="str">
        <f>IF(A37407&lt;&gt;0,IFERROR(VLOOKUP(D37407,Transactions!$K$4:$L$24,2,0), "Invalid date, no label or wrong spelling"),"Date and/or label missing. Exclude?")</f>
        <v>Date and/or label missing. Exclude?</v>
      </c>
      <c r="F37407" s="201"/>
      <c r="G37407" s="202"/>
      <c r="H37407" s="203"/>
    </row>
    <row r="37408" spans="1:8" x14ac:dyDescent="0.25">
      <c r="A37408" s="37"/>
      <c r="B37408" s="38"/>
      <c r="C37408" s="97"/>
      <c r="D37408" s="92"/>
      <c r="E37408" s="88" t="str">
        <f>IF(A37408&lt;&gt;0,IFERROR(VLOOKUP(D37408,Transactions!$K$4:$L$24,2,0), "Invalid date, no label or wrong spelling"),"Date and/or label missing. Exclude?")</f>
        <v>Date and/or label missing. Exclude?</v>
      </c>
      <c r="F37408" s="201"/>
      <c r="G37408" s="202"/>
      <c r="H37408" s="203"/>
    </row>
    <row r="37409" spans="1:8" x14ac:dyDescent="0.25">
      <c r="A37409" s="37"/>
      <c r="B37409" s="38"/>
      <c r="C37409" s="97"/>
      <c r="D37409" s="92"/>
      <c r="E37409" s="88" t="str">
        <f>IF(A37409&lt;&gt;0,IFERROR(VLOOKUP(D37409,Transactions!$K$4:$L$24,2,0), "Invalid date, no label or wrong spelling"),"Date and/or label missing. Exclude?")</f>
        <v>Date and/or label missing. Exclude?</v>
      </c>
      <c r="F37409" s="201"/>
      <c r="G37409" s="202"/>
      <c r="H37409" s="203"/>
    </row>
    <row r="37410" spans="1:8" x14ac:dyDescent="0.25">
      <c r="A37410" s="37"/>
      <c r="B37410" s="38"/>
      <c r="C37410" s="97"/>
      <c r="D37410" s="92"/>
      <c r="E37410" s="88" t="str">
        <f>IF(A37410&lt;&gt;0,IFERROR(VLOOKUP(D37410,Transactions!$K$4:$L$24,2,0), "Invalid date, no label or wrong spelling"),"Date and/or label missing. Exclude?")</f>
        <v>Date and/or label missing. Exclude?</v>
      </c>
      <c r="F37410" s="201"/>
      <c r="G37410" s="202"/>
      <c r="H37410" s="203"/>
    </row>
    <row r="37411" spans="1:8" x14ac:dyDescent="0.25">
      <c r="A37411" s="37"/>
      <c r="B37411" s="38"/>
      <c r="C37411" s="97"/>
      <c r="D37411" s="92"/>
      <c r="E37411" s="88" t="str">
        <f>IF(A37411&lt;&gt;0,IFERROR(VLOOKUP(D37411,Transactions!$K$4:$L$24,2,0), "Invalid date, no label or wrong spelling"),"Date and/or label missing. Exclude?")</f>
        <v>Date and/or label missing. Exclude?</v>
      </c>
      <c r="F37411" s="201"/>
      <c r="G37411" s="202"/>
      <c r="H37411" s="203"/>
    </row>
    <row r="37412" spans="1:8" x14ac:dyDescent="0.25">
      <c r="A37412" s="37"/>
      <c r="B37412" s="38"/>
      <c r="C37412" s="97"/>
      <c r="D37412" s="92"/>
      <c r="E37412" s="88" t="str">
        <f>IF(A37412&lt;&gt;0,IFERROR(VLOOKUP(D37412,Transactions!$K$4:$L$24,2,0), "Invalid date, no label or wrong spelling"),"Date and/or label missing. Exclude?")</f>
        <v>Date and/or label missing. Exclude?</v>
      </c>
      <c r="F37412" s="201"/>
      <c r="G37412" s="202"/>
      <c r="H37412" s="203"/>
    </row>
    <row r="37413" spans="1:8" x14ac:dyDescent="0.25">
      <c r="A37413" s="37"/>
      <c r="B37413" s="38"/>
      <c r="C37413" s="97"/>
      <c r="D37413" s="92"/>
      <c r="E37413" s="88" t="str">
        <f>IF(A37413&lt;&gt;0,IFERROR(VLOOKUP(D37413,Transactions!$K$4:$L$24,2,0), "Invalid date, no label or wrong spelling"),"Date and/or label missing. Exclude?")</f>
        <v>Date and/or label missing. Exclude?</v>
      </c>
      <c r="F37413" s="201"/>
      <c r="G37413" s="202"/>
      <c r="H37413" s="203"/>
    </row>
    <row r="37414" spans="1:8" x14ac:dyDescent="0.25">
      <c r="A37414" s="37"/>
      <c r="B37414" s="38"/>
      <c r="C37414" s="97"/>
      <c r="D37414" s="92"/>
      <c r="E37414" s="88" t="str">
        <f>IF(A37414&lt;&gt;0,IFERROR(VLOOKUP(D37414,Transactions!$K$4:$L$24,2,0), "Invalid date, no label or wrong spelling"),"Date and/or label missing. Exclude?")</f>
        <v>Date and/or label missing. Exclude?</v>
      </c>
      <c r="F37414" s="201"/>
      <c r="G37414" s="202"/>
      <c r="H37414" s="203"/>
    </row>
    <row r="37415" spans="1:8" x14ac:dyDescent="0.25">
      <c r="A37415" s="37"/>
      <c r="B37415" s="38"/>
      <c r="C37415" s="97"/>
      <c r="D37415" s="92"/>
      <c r="E37415" s="88" t="str">
        <f>IF(A37415&lt;&gt;0,IFERROR(VLOOKUP(D37415,Transactions!$K$4:$L$24,2,0), "Invalid date, no label or wrong spelling"),"Date and/or label missing. Exclude?")</f>
        <v>Date and/or label missing. Exclude?</v>
      </c>
      <c r="F37415" s="201"/>
      <c r="G37415" s="202"/>
      <c r="H37415" s="203"/>
    </row>
    <row r="37416" spans="1:8" x14ac:dyDescent="0.25">
      <c r="A37416" s="37"/>
      <c r="B37416" s="38"/>
      <c r="C37416" s="97"/>
      <c r="D37416" s="92"/>
      <c r="E37416" s="88" t="str">
        <f>IF(A37416&lt;&gt;0,IFERROR(VLOOKUP(D37416,Transactions!$K$4:$L$24,2,0), "Invalid date, no label or wrong spelling"),"Date and/or label missing. Exclude?")</f>
        <v>Date and/or label missing. Exclude?</v>
      </c>
      <c r="F37416" s="201"/>
      <c r="G37416" s="202"/>
      <c r="H37416" s="203"/>
    </row>
    <row r="37417" spans="1:8" x14ac:dyDescent="0.25">
      <c r="A37417" s="37"/>
      <c r="B37417" s="38"/>
      <c r="C37417" s="97"/>
      <c r="D37417" s="92"/>
      <c r="E37417" s="88" t="str">
        <f>IF(A37417&lt;&gt;0,IFERROR(VLOOKUP(D37417,Transactions!$K$4:$L$24,2,0), "Invalid date, no label or wrong spelling"),"Date and/or label missing. Exclude?")</f>
        <v>Date and/or label missing. Exclude?</v>
      </c>
      <c r="F37417" s="201"/>
      <c r="G37417" s="202"/>
      <c r="H37417" s="203"/>
    </row>
    <row r="37418" spans="1:8" x14ac:dyDescent="0.25">
      <c r="A37418" s="37"/>
      <c r="B37418" s="38"/>
      <c r="C37418" s="97"/>
      <c r="D37418" s="92"/>
      <c r="E37418" s="88" t="str">
        <f>IF(A37418&lt;&gt;0,IFERROR(VLOOKUP(D37418,Transactions!$K$4:$L$24,2,0), "Invalid date, no label or wrong spelling"),"Date and/or label missing. Exclude?")</f>
        <v>Date and/or label missing. Exclude?</v>
      </c>
      <c r="F37418" s="201"/>
      <c r="G37418" s="202"/>
      <c r="H37418" s="203"/>
    </row>
    <row r="37419" spans="1:8" x14ac:dyDescent="0.25">
      <c r="A37419" s="37"/>
      <c r="B37419" s="38"/>
      <c r="C37419" s="97"/>
      <c r="D37419" s="92"/>
      <c r="E37419" s="88" t="str">
        <f>IF(A37419&lt;&gt;0,IFERROR(VLOOKUP(D37419,Transactions!$K$4:$L$24,2,0), "Invalid date, no label or wrong spelling"),"Date and/or label missing. Exclude?")</f>
        <v>Date and/or label missing. Exclude?</v>
      </c>
      <c r="F37419" s="201"/>
      <c r="G37419" s="202"/>
      <c r="H37419" s="203"/>
    </row>
    <row r="37420" spans="1:8" x14ac:dyDescent="0.25">
      <c r="A37420" s="37"/>
      <c r="B37420" s="38"/>
      <c r="C37420" s="97"/>
      <c r="D37420" s="92"/>
      <c r="E37420" s="88" t="str">
        <f>IF(A37420&lt;&gt;0,IFERROR(VLOOKUP(D37420,Transactions!$K$4:$L$24,2,0), "Invalid date, no label or wrong spelling"),"Date and/or label missing. Exclude?")</f>
        <v>Date and/or label missing. Exclude?</v>
      </c>
      <c r="F37420" s="201"/>
      <c r="G37420" s="202"/>
      <c r="H37420" s="203"/>
    </row>
    <row r="37421" spans="1:8" x14ac:dyDescent="0.25">
      <c r="A37421" s="37"/>
      <c r="B37421" s="38"/>
      <c r="C37421" s="97"/>
      <c r="D37421" s="92"/>
      <c r="E37421" s="88" t="str">
        <f>IF(A37421&lt;&gt;0,IFERROR(VLOOKUP(D37421,Transactions!$K$4:$L$24,2,0), "Invalid date, no label or wrong spelling"),"Date and/or label missing. Exclude?")</f>
        <v>Date and/or label missing. Exclude?</v>
      </c>
      <c r="F37421" s="201"/>
      <c r="G37421" s="202"/>
      <c r="H37421" s="203"/>
    </row>
    <row r="37422" spans="1:8" x14ac:dyDescent="0.25">
      <c r="A37422" s="37"/>
      <c r="B37422" s="38"/>
      <c r="C37422" s="97"/>
      <c r="D37422" s="92"/>
      <c r="E37422" s="88" t="str">
        <f>IF(A37422&lt;&gt;0,IFERROR(VLOOKUP(D37422,Transactions!$K$4:$L$24,2,0), "Invalid date, no label or wrong spelling"),"Date and/or label missing. Exclude?")</f>
        <v>Date and/or label missing. Exclude?</v>
      </c>
      <c r="F37422" s="201"/>
      <c r="G37422" s="202"/>
      <c r="H37422" s="203"/>
    </row>
    <row r="37423" spans="1:8" x14ac:dyDescent="0.25">
      <c r="A37423" s="37"/>
      <c r="B37423" s="38"/>
      <c r="C37423" s="97"/>
      <c r="D37423" s="92"/>
      <c r="E37423" s="88" t="str">
        <f>IF(A37423&lt;&gt;0,IFERROR(VLOOKUP(D37423,Transactions!$K$4:$L$24,2,0), "Invalid date, no label or wrong spelling"),"Date and/or label missing. Exclude?")</f>
        <v>Date and/or label missing. Exclude?</v>
      </c>
      <c r="F37423" s="201"/>
      <c r="G37423" s="202"/>
      <c r="H37423" s="203"/>
    </row>
    <row r="37424" spans="1:8" x14ac:dyDescent="0.25">
      <c r="A37424" s="37"/>
      <c r="B37424" s="38"/>
      <c r="C37424" s="97"/>
      <c r="D37424" s="92"/>
      <c r="E37424" s="88" t="str">
        <f>IF(A37424&lt;&gt;0,IFERROR(VLOOKUP(D37424,Transactions!$K$4:$L$24,2,0), "Invalid date, no label or wrong spelling"),"Date and/or label missing. Exclude?")</f>
        <v>Date and/or label missing. Exclude?</v>
      </c>
      <c r="F37424" s="201"/>
      <c r="G37424" s="202"/>
      <c r="H37424" s="203"/>
    </row>
    <row r="37425" spans="1:8" x14ac:dyDescent="0.25">
      <c r="A37425" s="37"/>
      <c r="B37425" s="38"/>
      <c r="C37425" s="97"/>
      <c r="D37425" s="92"/>
      <c r="E37425" s="88" t="str">
        <f>IF(A37425&lt;&gt;0,IFERROR(VLOOKUP(D37425,Transactions!$K$4:$L$24,2,0), "Invalid date, no label or wrong spelling"),"Date and/or label missing. Exclude?")</f>
        <v>Date and/or label missing. Exclude?</v>
      </c>
      <c r="F37425" s="201"/>
      <c r="G37425" s="202"/>
      <c r="H37425" s="203"/>
    </row>
    <row r="37426" spans="1:8" x14ac:dyDescent="0.25">
      <c r="A37426" s="37"/>
      <c r="B37426" s="38"/>
      <c r="C37426" s="97"/>
      <c r="D37426" s="92"/>
      <c r="E37426" s="88" t="str">
        <f>IF(A37426&lt;&gt;0,IFERROR(VLOOKUP(D37426,Transactions!$K$4:$L$24,2,0), "Invalid date, no label or wrong spelling"),"Date and/or label missing. Exclude?")</f>
        <v>Date and/or label missing. Exclude?</v>
      </c>
      <c r="F37426" s="201"/>
      <c r="G37426" s="202"/>
      <c r="H37426" s="203"/>
    </row>
    <row r="37427" spans="1:8" x14ac:dyDescent="0.25">
      <c r="A37427" s="37"/>
      <c r="B37427" s="38"/>
      <c r="C37427" s="97"/>
      <c r="D37427" s="92"/>
      <c r="E37427" s="88" t="str">
        <f>IF(A37427&lt;&gt;0,IFERROR(VLOOKUP(D37427,Transactions!$K$4:$L$24,2,0), "Invalid date, no label or wrong spelling"),"Date and/or label missing. Exclude?")</f>
        <v>Date and/or label missing. Exclude?</v>
      </c>
      <c r="F37427" s="201"/>
      <c r="G37427" s="202"/>
      <c r="H37427" s="203"/>
    </row>
    <row r="37428" spans="1:8" x14ac:dyDescent="0.25">
      <c r="A37428" s="37"/>
      <c r="B37428" s="38"/>
      <c r="C37428" s="97"/>
      <c r="D37428" s="92"/>
      <c r="E37428" s="88" t="str">
        <f>IF(A37428&lt;&gt;0,IFERROR(VLOOKUP(D37428,Transactions!$K$4:$L$24,2,0), "Invalid date, no label or wrong spelling"),"Date and/or label missing. Exclude?")</f>
        <v>Date and/or label missing. Exclude?</v>
      </c>
      <c r="F37428" s="201"/>
      <c r="G37428" s="202"/>
      <c r="H37428" s="203"/>
    </row>
    <row r="37429" spans="1:8" x14ac:dyDescent="0.25">
      <c r="A37429" s="37"/>
      <c r="B37429" s="38"/>
      <c r="C37429" s="97"/>
      <c r="D37429" s="92"/>
      <c r="E37429" s="88" t="str">
        <f>IF(A37429&lt;&gt;0,IFERROR(VLOOKUP(D37429,Transactions!$K$4:$L$24,2,0), "Invalid date, no label or wrong spelling"),"Date and/or label missing. Exclude?")</f>
        <v>Date and/or label missing. Exclude?</v>
      </c>
      <c r="F37429" s="201"/>
      <c r="G37429" s="202"/>
      <c r="H37429" s="203"/>
    </row>
    <row r="37430" spans="1:8" x14ac:dyDescent="0.25">
      <c r="A37430" s="37"/>
      <c r="B37430" s="38"/>
      <c r="C37430" s="97"/>
      <c r="D37430" s="92"/>
      <c r="E37430" s="88" t="str">
        <f>IF(A37430&lt;&gt;0,IFERROR(VLOOKUP(D37430,Transactions!$K$4:$L$24,2,0), "Invalid date, no label or wrong spelling"),"Date and/or label missing. Exclude?")</f>
        <v>Date and/or label missing. Exclude?</v>
      </c>
      <c r="F37430" s="201"/>
      <c r="G37430" s="202"/>
      <c r="H37430" s="203"/>
    </row>
    <row r="37431" spans="1:8" x14ac:dyDescent="0.25">
      <c r="A37431" s="37"/>
      <c r="B37431" s="38"/>
      <c r="C37431" s="97"/>
      <c r="D37431" s="92"/>
      <c r="E37431" s="88" t="str">
        <f>IF(A37431&lt;&gt;0,IFERROR(VLOOKUP(D37431,Transactions!$K$4:$L$24,2,0), "Invalid date, no label or wrong spelling"),"Date and/or label missing. Exclude?")</f>
        <v>Date and/or label missing. Exclude?</v>
      </c>
      <c r="F37431" s="201"/>
      <c r="G37431" s="202"/>
      <c r="H37431" s="203"/>
    </row>
    <row r="37432" spans="1:8" x14ac:dyDescent="0.25">
      <c r="A37432" s="37"/>
      <c r="B37432" s="38"/>
      <c r="C37432" s="97"/>
      <c r="D37432" s="92"/>
      <c r="E37432" s="88" t="str">
        <f>IF(A37432&lt;&gt;0,IFERROR(VLOOKUP(D37432,Transactions!$K$4:$L$24,2,0), "Invalid date, no label or wrong spelling"),"Date and/or label missing. Exclude?")</f>
        <v>Date and/or label missing. Exclude?</v>
      </c>
      <c r="F37432" s="201"/>
      <c r="G37432" s="202"/>
      <c r="H37432" s="203"/>
    </row>
    <row r="37433" spans="1:8" x14ac:dyDescent="0.25">
      <c r="A37433" s="37"/>
      <c r="B37433" s="38"/>
      <c r="C37433" s="97"/>
      <c r="D37433" s="92"/>
      <c r="E37433" s="88" t="str">
        <f>IF(A37433&lt;&gt;0,IFERROR(VLOOKUP(D37433,Transactions!$K$4:$L$24,2,0), "Invalid date, no label or wrong spelling"),"Date and/or label missing. Exclude?")</f>
        <v>Date and/or label missing. Exclude?</v>
      </c>
      <c r="F37433" s="201"/>
      <c r="G37433" s="202"/>
      <c r="H37433" s="203"/>
    </row>
    <row r="37434" spans="1:8" x14ac:dyDescent="0.25">
      <c r="A37434" s="37"/>
      <c r="B37434" s="38"/>
      <c r="C37434" s="97"/>
      <c r="D37434" s="92"/>
      <c r="E37434" s="88" t="str">
        <f>IF(A37434&lt;&gt;0,IFERROR(VLOOKUP(D37434,Transactions!$K$4:$L$24,2,0), "Invalid date, no label or wrong spelling"),"Date and/or label missing. Exclude?")</f>
        <v>Date and/or label missing. Exclude?</v>
      </c>
      <c r="F37434" s="201"/>
      <c r="G37434" s="202"/>
      <c r="H37434" s="203"/>
    </row>
    <row r="37435" spans="1:8" x14ac:dyDescent="0.25">
      <c r="A37435" s="37"/>
      <c r="B37435" s="38"/>
      <c r="C37435" s="97"/>
      <c r="D37435" s="92"/>
      <c r="E37435" s="88" t="str">
        <f>IF(A37435&lt;&gt;0,IFERROR(VLOOKUP(D37435,Transactions!$K$4:$L$24,2,0), "Invalid date, no label or wrong spelling"),"Date and/or label missing. Exclude?")</f>
        <v>Date and/or label missing. Exclude?</v>
      </c>
      <c r="F37435" s="201"/>
      <c r="G37435" s="202"/>
      <c r="H37435" s="203"/>
    </row>
    <row r="37436" spans="1:8" x14ac:dyDescent="0.25">
      <c r="A37436" s="37"/>
      <c r="B37436" s="38"/>
      <c r="C37436" s="97"/>
      <c r="D37436" s="92"/>
      <c r="E37436" s="88" t="str">
        <f>IF(A37436&lt;&gt;0,IFERROR(VLOOKUP(D37436,Transactions!$K$4:$L$24,2,0), "Invalid date, no label or wrong spelling"),"Date and/or label missing. Exclude?")</f>
        <v>Date and/or label missing. Exclude?</v>
      </c>
      <c r="F37436" s="201"/>
      <c r="G37436" s="202"/>
      <c r="H37436" s="203"/>
    </row>
    <row r="37437" spans="1:8" x14ac:dyDescent="0.25">
      <c r="A37437" s="37"/>
      <c r="B37437" s="38"/>
      <c r="C37437" s="97"/>
      <c r="D37437" s="92"/>
      <c r="E37437" s="88" t="str">
        <f>IF(A37437&lt;&gt;0,IFERROR(VLOOKUP(D37437,Transactions!$K$4:$L$24,2,0), "Invalid date, no label or wrong spelling"),"Date and/or label missing. Exclude?")</f>
        <v>Date and/or label missing. Exclude?</v>
      </c>
      <c r="F37437" s="201"/>
      <c r="G37437" s="202"/>
      <c r="H37437" s="203"/>
    </row>
    <row r="37438" spans="1:8" x14ac:dyDescent="0.25">
      <c r="A37438" s="37"/>
      <c r="B37438" s="38"/>
      <c r="C37438" s="97"/>
      <c r="D37438" s="92"/>
      <c r="E37438" s="88" t="str">
        <f>IF(A37438&lt;&gt;0,IFERROR(VLOOKUP(D37438,Transactions!$K$4:$L$24,2,0), "Invalid date, no label or wrong spelling"),"Date and/or label missing. Exclude?")</f>
        <v>Date and/or label missing. Exclude?</v>
      </c>
      <c r="F37438" s="201"/>
      <c r="G37438" s="202"/>
      <c r="H37438" s="203"/>
    </row>
    <row r="37439" spans="1:8" x14ac:dyDescent="0.25">
      <c r="A37439" s="37"/>
      <c r="B37439" s="38"/>
      <c r="C37439" s="97"/>
      <c r="D37439" s="92"/>
      <c r="E37439" s="88" t="str">
        <f>IF(A37439&lt;&gt;0,IFERROR(VLOOKUP(D37439,Transactions!$K$4:$L$24,2,0), "Invalid date, no label or wrong spelling"),"Date and/or label missing. Exclude?")</f>
        <v>Date and/or label missing. Exclude?</v>
      </c>
      <c r="F37439" s="201"/>
      <c r="G37439" s="202"/>
      <c r="H37439" s="203"/>
    </row>
    <row r="37440" spans="1:8" x14ac:dyDescent="0.25">
      <c r="A37440" s="37"/>
      <c r="B37440" s="38"/>
      <c r="C37440" s="97"/>
      <c r="D37440" s="92"/>
      <c r="E37440" s="88" t="str">
        <f>IF(A37440&lt;&gt;0,IFERROR(VLOOKUP(D37440,Transactions!$K$4:$L$24,2,0), "Invalid date, no label or wrong spelling"),"Date and/or label missing. Exclude?")</f>
        <v>Date and/or label missing. Exclude?</v>
      </c>
      <c r="F37440" s="201"/>
      <c r="G37440" s="202"/>
      <c r="H37440" s="203"/>
    </row>
    <row r="37441" spans="1:8" x14ac:dyDescent="0.25">
      <c r="A37441" s="37"/>
      <c r="B37441" s="38"/>
      <c r="C37441" s="97"/>
      <c r="D37441" s="92"/>
      <c r="E37441" s="88" t="str">
        <f>IF(A37441&lt;&gt;0,IFERROR(VLOOKUP(D37441,Transactions!$K$4:$L$24,2,0), "Invalid date, no label or wrong spelling"),"Date and/or label missing. Exclude?")</f>
        <v>Date and/or label missing. Exclude?</v>
      </c>
      <c r="F37441" s="201"/>
      <c r="G37441" s="202"/>
      <c r="H37441" s="203"/>
    </row>
    <row r="37442" spans="1:8" x14ac:dyDescent="0.25">
      <c r="A37442" s="37"/>
      <c r="B37442" s="38"/>
      <c r="C37442" s="97"/>
      <c r="D37442" s="92"/>
      <c r="E37442" s="88" t="str">
        <f>IF(A37442&lt;&gt;0,IFERROR(VLOOKUP(D37442,Transactions!$K$4:$L$24,2,0), "Invalid date, no label or wrong spelling"),"Date and/or label missing. Exclude?")</f>
        <v>Date and/or label missing. Exclude?</v>
      </c>
      <c r="F37442" s="201"/>
      <c r="G37442" s="202"/>
      <c r="H37442" s="203"/>
    </row>
    <row r="37443" spans="1:8" x14ac:dyDescent="0.25">
      <c r="A37443" s="37"/>
      <c r="B37443" s="38"/>
      <c r="C37443" s="97"/>
      <c r="D37443" s="92"/>
      <c r="E37443" s="88" t="str">
        <f>IF(A37443&lt;&gt;0,IFERROR(VLOOKUP(D37443,Transactions!$K$4:$L$24,2,0), "Invalid date, no label or wrong spelling"),"Date and/or label missing. Exclude?")</f>
        <v>Date and/or label missing. Exclude?</v>
      </c>
      <c r="F37443" s="201"/>
      <c r="G37443" s="202"/>
      <c r="H37443" s="203"/>
    </row>
    <row r="37444" spans="1:8" x14ac:dyDescent="0.25">
      <c r="A37444" s="37"/>
      <c r="B37444" s="38"/>
      <c r="C37444" s="97"/>
      <c r="D37444" s="92"/>
      <c r="E37444" s="88" t="str">
        <f>IF(A37444&lt;&gt;0,IFERROR(VLOOKUP(D37444,Transactions!$K$4:$L$24,2,0), "Invalid date, no label or wrong spelling"),"Date and/or label missing. Exclude?")</f>
        <v>Date and/or label missing. Exclude?</v>
      </c>
      <c r="F37444" s="201"/>
      <c r="G37444" s="202"/>
      <c r="H37444" s="203"/>
    </row>
    <row r="37445" spans="1:8" x14ac:dyDescent="0.25">
      <c r="A37445" s="37"/>
      <c r="B37445" s="38"/>
      <c r="C37445" s="97"/>
      <c r="D37445" s="92"/>
      <c r="E37445" s="88" t="str">
        <f>IF(A37445&lt;&gt;0,IFERROR(VLOOKUP(D37445,Transactions!$K$4:$L$24,2,0), "Invalid date, no label or wrong spelling"),"Date and/or label missing. Exclude?")</f>
        <v>Date and/or label missing. Exclude?</v>
      </c>
      <c r="F37445" s="201"/>
      <c r="G37445" s="202"/>
      <c r="H37445" s="203"/>
    </row>
    <row r="37446" spans="1:8" x14ac:dyDescent="0.25">
      <c r="A37446" s="37"/>
      <c r="B37446" s="38"/>
      <c r="C37446" s="97"/>
      <c r="D37446" s="92"/>
      <c r="E37446" s="88" t="str">
        <f>IF(A37446&lt;&gt;0,IFERROR(VLOOKUP(D37446,Transactions!$K$4:$L$24,2,0), "Invalid date, no label or wrong spelling"),"Date and/or label missing. Exclude?")</f>
        <v>Date and/or label missing. Exclude?</v>
      </c>
      <c r="F37446" s="201"/>
      <c r="G37446" s="202"/>
      <c r="H37446" s="203"/>
    </row>
    <row r="37447" spans="1:8" x14ac:dyDescent="0.25">
      <c r="A37447" s="37"/>
      <c r="B37447" s="38"/>
      <c r="C37447" s="97"/>
      <c r="D37447" s="92"/>
      <c r="E37447" s="88" t="str">
        <f>IF(A37447&lt;&gt;0,IFERROR(VLOOKUP(D37447,Transactions!$K$4:$L$24,2,0), "Invalid date, no label or wrong spelling"),"Date and/or label missing. Exclude?")</f>
        <v>Date and/or label missing. Exclude?</v>
      </c>
      <c r="F37447" s="201"/>
      <c r="G37447" s="202"/>
      <c r="H37447" s="203"/>
    </row>
    <row r="37448" spans="1:8" x14ac:dyDescent="0.25">
      <c r="A37448" s="37"/>
      <c r="B37448" s="38"/>
      <c r="C37448" s="97"/>
      <c r="D37448" s="92"/>
      <c r="E37448" s="88" t="str">
        <f>IF(A37448&lt;&gt;0,IFERROR(VLOOKUP(D37448,Transactions!$K$4:$L$24,2,0), "Invalid date, no label or wrong spelling"),"Date and/or label missing. Exclude?")</f>
        <v>Date and/or label missing. Exclude?</v>
      </c>
      <c r="F37448" s="201"/>
      <c r="G37448" s="202"/>
      <c r="H37448" s="203"/>
    </row>
    <row r="37449" spans="1:8" x14ac:dyDescent="0.25">
      <c r="A37449" s="37"/>
      <c r="B37449" s="38"/>
      <c r="C37449" s="97"/>
      <c r="D37449" s="92"/>
      <c r="E37449" s="88" t="str">
        <f>IF(A37449&lt;&gt;0,IFERROR(VLOOKUP(D37449,Transactions!$K$4:$L$24,2,0), "Invalid date, no label or wrong spelling"),"Date and/or label missing. Exclude?")</f>
        <v>Date and/or label missing. Exclude?</v>
      </c>
      <c r="F37449" s="201"/>
      <c r="G37449" s="202"/>
      <c r="H37449" s="203"/>
    </row>
    <row r="37450" spans="1:8" x14ac:dyDescent="0.25">
      <c r="A37450" s="37"/>
      <c r="B37450" s="38"/>
      <c r="C37450" s="97"/>
      <c r="D37450" s="92"/>
      <c r="E37450" s="88" t="str">
        <f>IF(A37450&lt;&gt;0,IFERROR(VLOOKUP(D37450,Transactions!$K$4:$L$24,2,0), "Invalid date, no label or wrong spelling"),"Date and/or label missing. Exclude?")</f>
        <v>Date and/or label missing. Exclude?</v>
      </c>
      <c r="F37450" s="201"/>
      <c r="G37450" s="202"/>
      <c r="H37450" s="203"/>
    </row>
    <row r="37451" spans="1:8" x14ac:dyDescent="0.25">
      <c r="A37451" s="37"/>
      <c r="B37451" s="38"/>
      <c r="C37451" s="97"/>
      <c r="D37451" s="92"/>
      <c r="E37451" s="88" t="str">
        <f>IF(A37451&lt;&gt;0,IFERROR(VLOOKUP(D37451,Transactions!$K$4:$L$24,2,0), "Invalid date, no label or wrong spelling"),"Date and/or label missing. Exclude?")</f>
        <v>Date and/or label missing. Exclude?</v>
      </c>
      <c r="F37451" s="201"/>
      <c r="G37451" s="202"/>
      <c r="H37451" s="203"/>
    </row>
    <row r="37452" spans="1:8" x14ac:dyDescent="0.25">
      <c r="A37452" s="37"/>
      <c r="B37452" s="38"/>
      <c r="C37452" s="97"/>
      <c r="D37452" s="92"/>
      <c r="E37452" s="88" t="str">
        <f>IF(A37452&lt;&gt;0,IFERROR(VLOOKUP(D37452,Transactions!$K$4:$L$24,2,0), "Invalid date, no label or wrong spelling"),"Date and/or label missing. Exclude?")</f>
        <v>Date and/or label missing. Exclude?</v>
      </c>
      <c r="F37452" s="201"/>
      <c r="G37452" s="202"/>
      <c r="H37452" s="203"/>
    </row>
    <row r="37453" spans="1:8" x14ac:dyDescent="0.25">
      <c r="A37453" s="37"/>
      <c r="B37453" s="38"/>
      <c r="C37453" s="97"/>
      <c r="D37453" s="92"/>
      <c r="E37453" s="88" t="str">
        <f>IF(A37453&lt;&gt;0,IFERROR(VLOOKUP(D37453,Transactions!$K$4:$L$24,2,0), "Invalid date, no label or wrong spelling"),"Date and/or label missing. Exclude?")</f>
        <v>Date and/or label missing. Exclude?</v>
      </c>
      <c r="F37453" s="201"/>
      <c r="G37453" s="202"/>
      <c r="H37453" s="203"/>
    </row>
    <row r="37454" spans="1:8" x14ac:dyDescent="0.25">
      <c r="A37454" s="37"/>
      <c r="B37454" s="38"/>
      <c r="C37454" s="97"/>
      <c r="D37454" s="92"/>
      <c r="E37454" s="88" t="str">
        <f>IF(A37454&lt;&gt;0,IFERROR(VLOOKUP(D37454,Transactions!$K$4:$L$24,2,0), "Invalid date, no label or wrong spelling"),"Date and/or label missing. Exclude?")</f>
        <v>Date and/or label missing. Exclude?</v>
      </c>
      <c r="F37454" s="201"/>
      <c r="G37454" s="202"/>
      <c r="H37454" s="203"/>
    </row>
    <row r="37455" spans="1:8" x14ac:dyDescent="0.25">
      <c r="A37455" s="37"/>
      <c r="B37455" s="38"/>
      <c r="C37455" s="97"/>
      <c r="D37455" s="92"/>
      <c r="E37455" s="88" t="str">
        <f>IF(A37455&lt;&gt;0,IFERROR(VLOOKUP(D37455,Transactions!$K$4:$L$24,2,0), "Invalid date, no label or wrong spelling"),"Date and/or label missing. Exclude?")</f>
        <v>Date and/or label missing. Exclude?</v>
      </c>
      <c r="F37455" s="201"/>
      <c r="G37455" s="202"/>
      <c r="H37455" s="203"/>
    </row>
    <row r="37456" spans="1:8" x14ac:dyDescent="0.25">
      <c r="A37456" s="37"/>
      <c r="B37456" s="38"/>
      <c r="C37456" s="97"/>
      <c r="D37456" s="92"/>
      <c r="E37456" s="88" t="str">
        <f>IF(A37456&lt;&gt;0,IFERROR(VLOOKUP(D37456,Transactions!$K$4:$L$24,2,0), "Invalid date, no label or wrong spelling"),"Date and/or label missing. Exclude?")</f>
        <v>Date and/or label missing. Exclude?</v>
      </c>
      <c r="F37456" s="201"/>
      <c r="G37456" s="202"/>
      <c r="H37456" s="203"/>
    </row>
    <row r="37457" spans="1:8" x14ac:dyDescent="0.25">
      <c r="A37457" s="37"/>
      <c r="B37457" s="38"/>
      <c r="C37457" s="97"/>
      <c r="D37457" s="92"/>
      <c r="E37457" s="88" t="str">
        <f>IF(A37457&lt;&gt;0,IFERROR(VLOOKUP(D37457,Transactions!$K$4:$L$24,2,0), "Invalid date, no label or wrong spelling"),"Date and/or label missing. Exclude?")</f>
        <v>Date and/or label missing. Exclude?</v>
      </c>
      <c r="F37457" s="201"/>
      <c r="G37457" s="202"/>
      <c r="H37457" s="203"/>
    </row>
    <row r="37458" spans="1:8" x14ac:dyDescent="0.25">
      <c r="A37458" s="37"/>
      <c r="B37458" s="38"/>
      <c r="C37458" s="97"/>
      <c r="D37458" s="92"/>
      <c r="E37458" s="88" t="str">
        <f>IF(A37458&lt;&gt;0,IFERROR(VLOOKUP(D37458,Transactions!$K$4:$L$24,2,0), "Invalid date, no label or wrong spelling"),"Date and/or label missing. Exclude?")</f>
        <v>Date and/or label missing. Exclude?</v>
      </c>
      <c r="F37458" s="201"/>
      <c r="G37458" s="202"/>
      <c r="H37458" s="203"/>
    </row>
    <row r="37459" spans="1:8" x14ac:dyDescent="0.25">
      <c r="A37459" s="37"/>
      <c r="B37459" s="38"/>
      <c r="C37459" s="97"/>
      <c r="D37459" s="92"/>
      <c r="E37459" s="88" t="str">
        <f>IF(A37459&lt;&gt;0,IFERROR(VLOOKUP(D37459,Transactions!$K$4:$L$24,2,0), "Invalid date, no label or wrong spelling"),"Date and/or label missing. Exclude?")</f>
        <v>Date and/or label missing. Exclude?</v>
      </c>
      <c r="F37459" s="201"/>
      <c r="G37459" s="202"/>
      <c r="H37459" s="203"/>
    </row>
    <row r="37460" spans="1:8" x14ac:dyDescent="0.25">
      <c r="A37460" s="37"/>
      <c r="B37460" s="38"/>
      <c r="C37460" s="97"/>
      <c r="D37460" s="92"/>
      <c r="E37460" s="88" t="str">
        <f>IF(A37460&lt;&gt;0,IFERROR(VLOOKUP(D37460,Transactions!$K$4:$L$24,2,0), "Invalid date, no label or wrong spelling"),"Date and/or label missing. Exclude?")</f>
        <v>Date and/or label missing. Exclude?</v>
      </c>
      <c r="F37460" s="201"/>
      <c r="G37460" s="202"/>
      <c r="H37460" s="203"/>
    </row>
    <row r="37461" spans="1:8" x14ac:dyDescent="0.25">
      <c r="A37461" s="37"/>
      <c r="B37461" s="38"/>
      <c r="C37461" s="97"/>
      <c r="D37461" s="92"/>
      <c r="E37461" s="88" t="str">
        <f>IF(A37461&lt;&gt;0,IFERROR(VLOOKUP(D37461,Transactions!$K$4:$L$24,2,0), "Invalid date, no label or wrong spelling"),"Date and/or label missing. Exclude?")</f>
        <v>Date and/or label missing. Exclude?</v>
      </c>
      <c r="F37461" s="201"/>
      <c r="G37461" s="202"/>
      <c r="H37461" s="203"/>
    </row>
    <row r="37462" spans="1:8" x14ac:dyDescent="0.25">
      <c r="A37462" s="37"/>
      <c r="B37462" s="38"/>
      <c r="C37462" s="97"/>
      <c r="D37462" s="92"/>
      <c r="E37462" s="88" t="str">
        <f>IF(A37462&lt;&gt;0,IFERROR(VLOOKUP(D37462,Transactions!$K$4:$L$24,2,0), "Invalid date, no label or wrong spelling"),"Date and/or label missing. Exclude?")</f>
        <v>Date and/or label missing. Exclude?</v>
      </c>
      <c r="F37462" s="201"/>
      <c r="G37462" s="202"/>
      <c r="H37462" s="203"/>
    </row>
    <row r="37463" spans="1:8" x14ac:dyDescent="0.25">
      <c r="A37463" s="37"/>
      <c r="B37463" s="38"/>
      <c r="C37463" s="97"/>
      <c r="D37463" s="92"/>
      <c r="E37463" s="88" t="str">
        <f>IF(A37463&lt;&gt;0,IFERROR(VLOOKUP(D37463,Transactions!$K$4:$L$24,2,0), "Invalid date, no label or wrong spelling"),"Date and/or label missing. Exclude?")</f>
        <v>Date and/or label missing. Exclude?</v>
      </c>
      <c r="F37463" s="201"/>
      <c r="G37463" s="202"/>
      <c r="H37463" s="203"/>
    </row>
    <row r="37464" spans="1:8" x14ac:dyDescent="0.25">
      <c r="A37464" s="37"/>
      <c r="B37464" s="38"/>
      <c r="C37464" s="97"/>
      <c r="D37464" s="92"/>
      <c r="E37464" s="88" t="str">
        <f>IF(A37464&lt;&gt;0,IFERROR(VLOOKUP(D37464,Transactions!$K$4:$L$24,2,0), "Invalid date, no label or wrong spelling"),"Date and/or label missing. Exclude?")</f>
        <v>Date and/or label missing. Exclude?</v>
      </c>
      <c r="F37464" s="201"/>
      <c r="G37464" s="202"/>
      <c r="H37464" s="203"/>
    </row>
    <row r="37465" spans="1:8" x14ac:dyDescent="0.25">
      <c r="A37465" s="37"/>
      <c r="B37465" s="38"/>
      <c r="C37465" s="97"/>
      <c r="D37465" s="92"/>
      <c r="E37465" s="88" t="str">
        <f>IF(A37465&lt;&gt;0,IFERROR(VLOOKUP(D37465,Transactions!$K$4:$L$24,2,0), "Invalid date, no label or wrong spelling"),"Date and/or label missing. Exclude?")</f>
        <v>Date and/or label missing. Exclude?</v>
      </c>
      <c r="F37465" s="201"/>
      <c r="G37465" s="202"/>
      <c r="H37465" s="203"/>
    </row>
    <row r="37466" spans="1:8" x14ac:dyDescent="0.25">
      <c r="A37466" s="37"/>
      <c r="B37466" s="38"/>
      <c r="C37466" s="97"/>
      <c r="D37466" s="92"/>
      <c r="E37466" s="88" t="str">
        <f>IF(A37466&lt;&gt;0,IFERROR(VLOOKUP(D37466,Transactions!$K$4:$L$24,2,0), "Invalid date, no label or wrong spelling"),"Date and/or label missing. Exclude?")</f>
        <v>Date and/or label missing. Exclude?</v>
      </c>
      <c r="F37466" s="201"/>
      <c r="G37466" s="202"/>
      <c r="H37466" s="203"/>
    </row>
    <row r="37467" spans="1:8" x14ac:dyDescent="0.25">
      <c r="A37467" s="37"/>
      <c r="B37467" s="38"/>
      <c r="C37467" s="97"/>
      <c r="D37467" s="92"/>
      <c r="E37467" s="88" t="str">
        <f>IF(A37467&lt;&gt;0,IFERROR(VLOOKUP(D37467,Transactions!$K$4:$L$24,2,0), "Invalid date, no label or wrong spelling"),"Date and/or label missing. Exclude?")</f>
        <v>Date and/or label missing. Exclude?</v>
      </c>
      <c r="F37467" s="201"/>
      <c r="G37467" s="202"/>
      <c r="H37467" s="203"/>
    </row>
    <row r="37468" spans="1:8" x14ac:dyDescent="0.25">
      <c r="A37468" s="37"/>
      <c r="B37468" s="38"/>
      <c r="C37468" s="97"/>
      <c r="D37468" s="92"/>
      <c r="E37468" s="88" t="str">
        <f>IF(A37468&lt;&gt;0,IFERROR(VLOOKUP(D37468,Transactions!$K$4:$L$24,2,0), "Invalid date, no label or wrong spelling"),"Date and/or label missing. Exclude?")</f>
        <v>Date and/or label missing. Exclude?</v>
      </c>
      <c r="F37468" s="201"/>
      <c r="G37468" s="202"/>
      <c r="H37468" s="203"/>
    </row>
    <row r="37469" spans="1:8" x14ac:dyDescent="0.25">
      <c r="A37469" s="37"/>
      <c r="B37469" s="38"/>
      <c r="C37469" s="97"/>
      <c r="D37469" s="92"/>
      <c r="E37469" s="88" t="str">
        <f>IF(A37469&lt;&gt;0,IFERROR(VLOOKUP(D37469,Transactions!$K$4:$L$24,2,0), "Invalid date, no label or wrong spelling"),"Date and/or label missing. Exclude?")</f>
        <v>Date and/or label missing. Exclude?</v>
      </c>
      <c r="F37469" s="201"/>
      <c r="G37469" s="202"/>
      <c r="H37469" s="203"/>
    </row>
    <row r="37470" spans="1:8" x14ac:dyDescent="0.25">
      <c r="A37470" s="37"/>
      <c r="B37470" s="38"/>
      <c r="C37470" s="97"/>
      <c r="D37470" s="92"/>
      <c r="E37470" s="88" t="str">
        <f>IF(A37470&lt;&gt;0,IFERROR(VLOOKUP(D37470,Transactions!$K$4:$L$24,2,0), "Invalid date, no label or wrong spelling"),"Date and/or label missing. Exclude?")</f>
        <v>Date and/or label missing. Exclude?</v>
      </c>
      <c r="F37470" s="201"/>
      <c r="G37470" s="202"/>
      <c r="H37470" s="203"/>
    </row>
    <row r="37471" spans="1:8" x14ac:dyDescent="0.25">
      <c r="A37471" s="37"/>
      <c r="B37471" s="38"/>
      <c r="C37471" s="97"/>
      <c r="D37471" s="92"/>
      <c r="E37471" s="88" t="str">
        <f>IF(A37471&lt;&gt;0,IFERROR(VLOOKUP(D37471,Transactions!$K$4:$L$24,2,0), "Invalid date, no label or wrong spelling"),"Date and/or label missing. Exclude?")</f>
        <v>Date and/or label missing. Exclude?</v>
      </c>
      <c r="F37471" s="201"/>
      <c r="G37471" s="202"/>
      <c r="H37471" s="203"/>
    </row>
    <row r="37472" spans="1:8" x14ac:dyDescent="0.25">
      <c r="A37472" s="37"/>
      <c r="B37472" s="38"/>
      <c r="C37472" s="97"/>
      <c r="D37472" s="92"/>
      <c r="E37472" s="88" t="str">
        <f>IF(A37472&lt;&gt;0,IFERROR(VLOOKUP(D37472,Transactions!$K$4:$L$24,2,0), "Invalid date, no label or wrong spelling"),"Date and/or label missing. Exclude?")</f>
        <v>Date and/or label missing. Exclude?</v>
      </c>
      <c r="F37472" s="201"/>
      <c r="G37472" s="202"/>
      <c r="H37472" s="203"/>
    </row>
    <row r="37473" spans="1:8" x14ac:dyDescent="0.25">
      <c r="A37473" s="37"/>
      <c r="B37473" s="38"/>
      <c r="C37473" s="97"/>
      <c r="D37473" s="92"/>
      <c r="E37473" s="88" t="str">
        <f>IF(A37473&lt;&gt;0,IFERROR(VLOOKUP(D37473,Transactions!$K$4:$L$24,2,0), "Invalid date, no label or wrong spelling"),"Date and/or label missing. Exclude?")</f>
        <v>Date and/or label missing. Exclude?</v>
      </c>
      <c r="F37473" s="201"/>
      <c r="G37473" s="202"/>
      <c r="H37473" s="203"/>
    </row>
    <row r="37474" spans="1:8" x14ac:dyDescent="0.25">
      <c r="A37474" s="37"/>
      <c r="B37474" s="38"/>
      <c r="C37474" s="97"/>
      <c r="D37474" s="92"/>
      <c r="E37474" s="88" t="str">
        <f>IF(A37474&lt;&gt;0,IFERROR(VLOOKUP(D37474,Transactions!$K$4:$L$24,2,0), "Invalid date, no label or wrong spelling"),"Date and/or label missing. Exclude?")</f>
        <v>Date and/or label missing. Exclude?</v>
      </c>
      <c r="F37474" s="201"/>
      <c r="G37474" s="202"/>
      <c r="H37474" s="203"/>
    </row>
    <row r="37475" spans="1:8" x14ac:dyDescent="0.25">
      <c r="A37475" s="37"/>
      <c r="B37475" s="38"/>
      <c r="C37475" s="97"/>
      <c r="D37475" s="92"/>
      <c r="E37475" s="88" t="str">
        <f>IF(A37475&lt;&gt;0,IFERROR(VLOOKUP(D37475,Transactions!$K$4:$L$24,2,0), "Invalid date, no label or wrong spelling"),"Date and/or label missing. Exclude?")</f>
        <v>Date and/or label missing. Exclude?</v>
      </c>
      <c r="F37475" s="201"/>
      <c r="G37475" s="202"/>
      <c r="H37475" s="203"/>
    </row>
    <row r="37476" spans="1:8" x14ac:dyDescent="0.25">
      <c r="A37476" s="37"/>
      <c r="B37476" s="38"/>
      <c r="C37476" s="97"/>
      <c r="D37476" s="92"/>
      <c r="E37476" s="88" t="str">
        <f>IF(A37476&lt;&gt;0,IFERROR(VLOOKUP(D37476,Transactions!$K$4:$L$24,2,0), "Invalid date, no label or wrong spelling"),"Date and/or label missing. Exclude?")</f>
        <v>Date and/or label missing. Exclude?</v>
      </c>
      <c r="F37476" s="201"/>
      <c r="G37476" s="202"/>
      <c r="H37476" s="203"/>
    </row>
    <row r="37477" spans="1:8" x14ac:dyDescent="0.25">
      <c r="A37477" s="37"/>
      <c r="B37477" s="38"/>
      <c r="C37477" s="97"/>
      <c r="D37477" s="92"/>
      <c r="E37477" s="88" t="str">
        <f>IF(A37477&lt;&gt;0,IFERROR(VLOOKUP(D37477,Transactions!$K$4:$L$24,2,0), "Invalid date, no label or wrong spelling"),"Date and/or label missing. Exclude?")</f>
        <v>Date and/or label missing. Exclude?</v>
      </c>
      <c r="F37477" s="201"/>
      <c r="G37477" s="202"/>
      <c r="H37477" s="203"/>
    </row>
    <row r="37478" spans="1:8" x14ac:dyDescent="0.25">
      <c r="A37478" s="37"/>
      <c r="B37478" s="38"/>
      <c r="C37478" s="97"/>
      <c r="D37478" s="92"/>
      <c r="E37478" s="88" t="str">
        <f>IF(A37478&lt;&gt;0,IFERROR(VLOOKUP(D37478,Transactions!$K$4:$L$24,2,0), "Invalid date, no label or wrong spelling"),"Date and/or label missing. Exclude?")</f>
        <v>Date and/or label missing. Exclude?</v>
      </c>
      <c r="F37478" s="201"/>
      <c r="G37478" s="202"/>
      <c r="H37478" s="203"/>
    </row>
    <row r="37479" spans="1:8" x14ac:dyDescent="0.25">
      <c r="A37479" s="37"/>
      <c r="B37479" s="38"/>
      <c r="C37479" s="97"/>
      <c r="D37479" s="92"/>
      <c r="E37479" s="88" t="str">
        <f>IF(A37479&lt;&gt;0,IFERROR(VLOOKUP(D37479,Transactions!$K$4:$L$24,2,0), "Invalid date, no label or wrong spelling"),"Date and/or label missing. Exclude?")</f>
        <v>Date and/or label missing. Exclude?</v>
      </c>
      <c r="F37479" s="201"/>
      <c r="G37479" s="202"/>
      <c r="H37479" s="203"/>
    </row>
    <row r="37480" spans="1:8" x14ac:dyDescent="0.25">
      <c r="A37480" s="37"/>
      <c r="B37480" s="38"/>
      <c r="C37480" s="97"/>
      <c r="D37480" s="92"/>
      <c r="E37480" s="88" t="str">
        <f>IF(A37480&lt;&gt;0,IFERROR(VLOOKUP(D37480,Transactions!$K$4:$L$24,2,0), "Invalid date, no label or wrong spelling"),"Date and/or label missing. Exclude?")</f>
        <v>Date and/or label missing. Exclude?</v>
      </c>
      <c r="F37480" s="201"/>
      <c r="G37480" s="202"/>
      <c r="H37480" s="203"/>
    </row>
    <row r="37481" spans="1:8" x14ac:dyDescent="0.25">
      <c r="A37481" s="37"/>
      <c r="B37481" s="38"/>
      <c r="C37481" s="97"/>
      <c r="D37481" s="92"/>
      <c r="E37481" s="88" t="str">
        <f>IF(A37481&lt;&gt;0,IFERROR(VLOOKUP(D37481,Transactions!$K$4:$L$24,2,0), "Invalid date, no label or wrong spelling"),"Date and/or label missing. Exclude?")</f>
        <v>Date and/or label missing. Exclude?</v>
      </c>
      <c r="F37481" s="201"/>
      <c r="G37481" s="202"/>
      <c r="H37481" s="203"/>
    </row>
    <row r="37482" spans="1:8" x14ac:dyDescent="0.25">
      <c r="A37482" s="37"/>
      <c r="B37482" s="38"/>
      <c r="C37482" s="97"/>
      <c r="D37482" s="92"/>
      <c r="E37482" s="88" t="str">
        <f>IF(A37482&lt;&gt;0,IFERROR(VLOOKUP(D37482,Transactions!$K$4:$L$24,2,0), "Invalid date, no label or wrong spelling"),"Date and/or label missing. Exclude?")</f>
        <v>Date and/or label missing. Exclude?</v>
      </c>
      <c r="F37482" s="201"/>
      <c r="G37482" s="202"/>
      <c r="H37482" s="203"/>
    </row>
    <row r="37483" spans="1:8" x14ac:dyDescent="0.25">
      <c r="A37483" s="37"/>
      <c r="B37483" s="38"/>
      <c r="C37483" s="97"/>
      <c r="D37483" s="92"/>
      <c r="E37483" s="88" t="str">
        <f>IF(A37483&lt;&gt;0,IFERROR(VLOOKUP(D37483,Transactions!$K$4:$L$24,2,0), "Invalid date, no label or wrong spelling"),"Date and/or label missing. Exclude?")</f>
        <v>Date and/or label missing. Exclude?</v>
      </c>
      <c r="F37483" s="201"/>
      <c r="G37483" s="202"/>
      <c r="H37483" s="203"/>
    </row>
    <row r="37484" spans="1:8" x14ac:dyDescent="0.25">
      <c r="A37484" s="37"/>
      <c r="B37484" s="38"/>
      <c r="C37484" s="97"/>
      <c r="D37484" s="92"/>
      <c r="E37484" s="88" t="str">
        <f>IF(A37484&lt;&gt;0,IFERROR(VLOOKUP(D37484,Transactions!$K$4:$L$24,2,0), "Invalid date, no label or wrong spelling"),"Date and/or label missing. Exclude?")</f>
        <v>Date and/or label missing. Exclude?</v>
      </c>
      <c r="F37484" s="201"/>
      <c r="G37484" s="202"/>
      <c r="H37484" s="203"/>
    </row>
    <row r="37485" spans="1:8" x14ac:dyDescent="0.25">
      <c r="A37485" s="37"/>
      <c r="B37485" s="38"/>
      <c r="C37485" s="97"/>
      <c r="D37485" s="92"/>
      <c r="E37485" s="88" t="str">
        <f>IF(A37485&lt;&gt;0,IFERROR(VLOOKUP(D37485,Transactions!$K$4:$L$24,2,0), "Invalid date, no label or wrong spelling"),"Date and/or label missing. Exclude?")</f>
        <v>Date and/or label missing. Exclude?</v>
      </c>
      <c r="F37485" s="201"/>
      <c r="G37485" s="202"/>
      <c r="H37485" s="203"/>
    </row>
    <row r="37486" spans="1:8" x14ac:dyDescent="0.25">
      <c r="A37486" s="37"/>
      <c r="B37486" s="38"/>
      <c r="C37486" s="97"/>
      <c r="D37486" s="92"/>
      <c r="E37486" s="88" t="str">
        <f>IF(A37486&lt;&gt;0,IFERROR(VLOOKUP(D37486,Transactions!$K$4:$L$24,2,0), "Invalid date, no label or wrong spelling"),"Date and/or label missing. Exclude?")</f>
        <v>Date and/or label missing. Exclude?</v>
      </c>
      <c r="F37486" s="201"/>
      <c r="G37486" s="202"/>
      <c r="H37486" s="203"/>
    </row>
    <row r="37487" spans="1:8" x14ac:dyDescent="0.25">
      <c r="A37487" s="37"/>
      <c r="B37487" s="38"/>
      <c r="C37487" s="97"/>
      <c r="D37487" s="92"/>
      <c r="E37487" s="88" t="str">
        <f>IF(A37487&lt;&gt;0,IFERROR(VLOOKUP(D37487,Transactions!$K$4:$L$24,2,0), "Invalid date, no label or wrong spelling"),"Date and/or label missing. Exclude?")</f>
        <v>Date and/or label missing. Exclude?</v>
      </c>
      <c r="F37487" s="201"/>
      <c r="G37487" s="202"/>
      <c r="H37487" s="203"/>
    </row>
    <row r="37488" spans="1:8" x14ac:dyDescent="0.25">
      <c r="A37488" s="37"/>
      <c r="B37488" s="38"/>
      <c r="C37488" s="97"/>
      <c r="D37488" s="92"/>
      <c r="E37488" s="88" t="str">
        <f>IF(A37488&lt;&gt;0,IFERROR(VLOOKUP(D37488,Transactions!$K$4:$L$24,2,0), "Invalid date, no label or wrong spelling"),"Date and/or label missing. Exclude?")</f>
        <v>Date and/or label missing. Exclude?</v>
      </c>
      <c r="F37488" s="201"/>
      <c r="G37488" s="202"/>
      <c r="H37488" s="203"/>
    </row>
    <row r="37489" spans="1:8" x14ac:dyDescent="0.25">
      <c r="A37489" s="37"/>
      <c r="B37489" s="38"/>
      <c r="C37489" s="97"/>
      <c r="D37489" s="92"/>
      <c r="E37489" s="88" t="str">
        <f>IF(A37489&lt;&gt;0,IFERROR(VLOOKUP(D37489,Transactions!$K$4:$L$24,2,0), "Invalid date, no label or wrong spelling"),"Date and/or label missing. Exclude?")</f>
        <v>Date and/or label missing. Exclude?</v>
      </c>
      <c r="F37489" s="201"/>
      <c r="G37489" s="202"/>
      <c r="H37489" s="203"/>
    </row>
    <row r="37490" spans="1:8" x14ac:dyDescent="0.25">
      <c r="A37490" s="37"/>
      <c r="B37490" s="38"/>
      <c r="C37490" s="97"/>
      <c r="D37490" s="92"/>
      <c r="E37490" s="88" t="str">
        <f>IF(A37490&lt;&gt;0,IFERROR(VLOOKUP(D37490,Transactions!$K$4:$L$24,2,0), "Invalid date, no label or wrong spelling"),"Date and/or label missing. Exclude?")</f>
        <v>Date and/or label missing. Exclude?</v>
      </c>
      <c r="F37490" s="201"/>
      <c r="G37490" s="202"/>
      <c r="H37490" s="203"/>
    </row>
    <row r="37491" spans="1:8" x14ac:dyDescent="0.25">
      <c r="A37491" s="37"/>
      <c r="B37491" s="38"/>
      <c r="C37491" s="97"/>
      <c r="D37491" s="92"/>
      <c r="E37491" s="88" t="str">
        <f>IF(A37491&lt;&gt;0,IFERROR(VLOOKUP(D37491,Transactions!$K$4:$L$24,2,0), "Invalid date, no label or wrong spelling"),"Date and/or label missing. Exclude?")</f>
        <v>Date and/or label missing. Exclude?</v>
      </c>
      <c r="F37491" s="201"/>
      <c r="G37491" s="202"/>
      <c r="H37491" s="203"/>
    </row>
    <row r="37492" spans="1:8" x14ac:dyDescent="0.25">
      <c r="A37492" s="37"/>
      <c r="B37492" s="38"/>
      <c r="C37492" s="97"/>
      <c r="D37492" s="92"/>
      <c r="E37492" s="88" t="str">
        <f>IF(A37492&lt;&gt;0,IFERROR(VLOOKUP(D37492,Transactions!$K$4:$L$24,2,0), "Invalid date, no label or wrong spelling"),"Date and/or label missing. Exclude?")</f>
        <v>Date and/or label missing. Exclude?</v>
      </c>
      <c r="F37492" s="201"/>
      <c r="G37492" s="202"/>
      <c r="H37492" s="203"/>
    </row>
    <row r="37493" spans="1:8" x14ac:dyDescent="0.25">
      <c r="A37493" s="37"/>
      <c r="B37493" s="38"/>
      <c r="C37493" s="97"/>
      <c r="D37493" s="92"/>
      <c r="E37493" s="88" t="str">
        <f>IF(A37493&lt;&gt;0,IFERROR(VLOOKUP(D37493,Transactions!$K$4:$L$24,2,0), "Invalid date, no label or wrong spelling"),"Date and/or label missing. Exclude?")</f>
        <v>Date and/or label missing. Exclude?</v>
      </c>
      <c r="F37493" s="201"/>
      <c r="G37493" s="202"/>
      <c r="H37493" s="203"/>
    </row>
    <row r="37494" spans="1:8" x14ac:dyDescent="0.25">
      <c r="A37494" s="37"/>
      <c r="B37494" s="38"/>
      <c r="C37494" s="97"/>
      <c r="D37494" s="92"/>
      <c r="E37494" s="88" t="str">
        <f>IF(A37494&lt;&gt;0,IFERROR(VLOOKUP(D37494,Transactions!$K$4:$L$24,2,0), "Invalid date, no label or wrong spelling"),"Date and/or label missing. Exclude?")</f>
        <v>Date and/or label missing. Exclude?</v>
      </c>
      <c r="F37494" s="201"/>
      <c r="G37494" s="202"/>
      <c r="H37494" s="203"/>
    </row>
    <row r="37495" spans="1:8" x14ac:dyDescent="0.25">
      <c r="A37495" s="37"/>
      <c r="B37495" s="38"/>
      <c r="C37495" s="97"/>
      <c r="D37495" s="92"/>
      <c r="E37495" s="88" t="str">
        <f>IF(A37495&lt;&gt;0,IFERROR(VLOOKUP(D37495,Transactions!$K$4:$L$24,2,0), "Invalid date, no label or wrong spelling"),"Date and/or label missing. Exclude?")</f>
        <v>Date and/or label missing. Exclude?</v>
      </c>
      <c r="F37495" s="201"/>
      <c r="G37495" s="202"/>
      <c r="H37495" s="203"/>
    </row>
    <row r="37496" spans="1:8" x14ac:dyDescent="0.25">
      <c r="A37496" s="37"/>
      <c r="B37496" s="38"/>
      <c r="C37496" s="97"/>
      <c r="D37496" s="92"/>
      <c r="E37496" s="88" t="str">
        <f>IF(A37496&lt;&gt;0,IFERROR(VLOOKUP(D37496,Transactions!$K$4:$L$24,2,0), "Invalid date, no label or wrong spelling"),"Date and/or label missing. Exclude?")</f>
        <v>Date and/or label missing. Exclude?</v>
      </c>
      <c r="F37496" s="201"/>
      <c r="G37496" s="202"/>
      <c r="H37496" s="203"/>
    </row>
    <row r="37497" spans="1:8" x14ac:dyDescent="0.25">
      <c r="A37497" s="37"/>
      <c r="B37497" s="38"/>
      <c r="C37497" s="97"/>
      <c r="D37497" s="92"/>
      <c r="E37497" s="88" t="str">
        <f>IF(A37497&lt;&gt;0,IFERROR(VLOOKUP(D37497,Transactions!$K$4:$L$24,2,0), "Invalid date, no label or wrong spelling"),"Date and/or label missing. Exclude?")</f>
        <v>Date and/or label missing. Exclude?</v>
      </c>
      <c r="F37497" s="201"/>
      <c r="G37497" s="202"/>
      <c r="H37497" s="203"/>
    </row>
    <row r="37498" spans="1:8" x14ac:dyDescent="0.25">
      <c r="A37498" s="37"/>
      <c r="B37498" s="38"/>
      <c r="C37498" s="97"/>
      <c r="D37498" s="92"/>
      <c r="E37498" s="88" t="str">
        <f>IF(A37498&lt;&gt;0,IFERROR(VLOOKUP(D37498,Transactions!$K$4:$L$24,2,0), "Invalid date, no label or wrong spelling"),"Date and/or label missing. Exclude?")</f>
        <v>Date and/or label missing. Exclude?</v>
      </c>
      <c r="F37498" s="201"/>
      <c r="G37498" s="202"/>
      <c r="H37498" s="203"/>
    </row>
    <row r="37499" spans="1:8" x14ac:dyDescent="0.25">
      <c r="A37499" s="37"/>
      <c r="B37499" s="38"/>
      <c r="C37499" s="97"/>
      <c r="D37499" s="92"/>
      <c r="E37499" s="88" t="str">
        <f>IF(A37499&lt;&gt;0,IFERROR(VLOOKUP(D37499,Transactions!$K$4:$L$24,2,0), "Invalid date, no label or wrong spelling"),"Date and/or label missing. Exclude?")</f>
        <v>Date and/or label missing. Exclude?</v>
      </c>
      <c r="F37499" s="201"/>
      <c r="G37499" s="202"/>
      <c r="H37499" s="203"/>
    </row>
    <row r="37500" spans="1:8" x14ac:dyDescent="0.25">
      <c r="A37500" s="37"/>
      <c r="B37500" s="38"/>
      <c r="C37500" s="97"/>
      <c r="D37500" s="92"/>
      <c r="E37500" s="88" t="str">
        <f>IF(A37500&lt;&gt;0,IFERROR(VLOOKUP(D37500,Transactions!$K$4:$L$24,2,0), "Invalid date, no label or wrong spelling"),"Date and/or label missing. Exclude?")</f>
        <v>Date and/or label missing. Exclude?</v>
      </c>
      <c r="F37500" s="201"/>
      <c r="G37500" s="202"/>
      <c r="H37500" s="203"/>
    </row>
    <row r="37501" spans="1:8" x14ac:dyDescent="0.25">
      <c r="A37501" s="37"/>
      <c r="B37501" s="38"/>
      <c r="C37501" s="97"/>
      <c r="D37501" s="92"/>
      <c r="E37501" s="88" t="str">
        <f>IF(A37501&lt;&gt;0,IFERROR(VLOOKUP(D37501,Transactions!$K$4:$L$24,2,0), "Invalid date, no label or wrong spelling"),"Date and/or label missing. Exclude?")</f>
        <v>Date and/or label missing. Exclude?</v>
      </c>
      <c r="F37501" s="201"/>
      <c r="G37501" s="202"/>
      <c r="H37501" s="203"/>
    </row>
    <row r="37502" spans="1:8" x14ac:dyDescent="0.25">
      <c r="A37502" s="37"/>
      <c r="B37502" s="38"/>
      <c r="C37502" s="97"/>
      <c r="D37502" s="92"/>
      <c r="E37502" s="88" t="str">
        <f>IF(A37502&lt;&gt;0,IFERROR(VLOOKUP(D37502,Transactions!$K$4:$L$24,2,0), "Invalid date, no label or wrong spelling"),"Date and/or label missing. Exclude?")</f>
        <v>Date and/or label missing. Exclude?</v>
      </c>
      <c r="F37502" s="201"/>
      <c r="G37502" s="202"/>
      <c r="H37502" s="203"/>
    </row>
    <row r="37503" spans="1:8" x14ac:dyDescent="0.25">
      <c r="A37503" s="37"/>
      <c r="B37503" s="38"/>
      <c r="C37503" s="97"/>
      <c r="D37503" s="92"/>
      <c r="E37503" s="88" t="str">
        <f>IF(A37503&lt;&gt;0,IFERROR(VLOOKUP(D37503,Transactions!$K$4:$L$24,2,0), "Invalid date, no label or wrong spelling"),"Date and/or label missing. Exclude?")</f>
        <v>Date and/or label missing. Exclude?</v>
      </c>
      <c r="F37503" s="201"/>
      <c r="G37503" s="202"/>
      <c r="H37503" s="203"/>
    </row>
    <row r="37504" spans="1:8" x14ac:dyDescent="0.25">
      <c r="A37504" s="37"/>
      <c r="B37504" s="38"/>
      <c r="C37504" s="97"/>
      <c r="D37504" s="92"/>
      <c r="E37504" s="88" t="str">
        <f>IF(A37504&lt;&gt;0,IFERROR(VLOOKUP(D37504,Transactions!$K$4:$L$24,2,0), "Invalid date, no label or wrong spelling"),"Date and/or label missing. Exclude?")</f>
        <v>Date and/or label missing. Exclude?</v>
      </c>
      <c r="F37504" s="201"/>
      <c r="G37504" s="202"/>
      <c r="H37504" s="203"/>
    </row>
    <row r="37505" spans="1:8" x14ac:dyDescent="0.25">
      <c r="A37505" s="37"/>
      <c r="B37505" s="38"/>
      <c r="C37505" s="97"/>
      <c r="D37505" s="92"/>
      <c r="E37505" s="88" t="str">
        <f>IF(A37505&lt;&gt;0,IFERROR(VLOOKUP(D37505,Transactions!$K$4:$L$24,2,0), "Invalid date, no label or wrong spelling"),"Date and/or label missing. Exclude?")</f>
        <v>Date and/or label missing. Exclude?</v>
      </c>
      <c r="F37505" s="201"/>
      <c r="G37505" s="202"/>
      <c r="H37505" s="203"/>
    </row>
    <row r="37506" spans="1:8" x14ac:dyDescent="0.25">
      <c r="A37506" s="37"/>
      <c r="B37506" s="38"/>
      <c r="C37506" s="97"/>
      <c r="D37506" s="92"/>
      <c r="E37506" s="88" t="str">
        <f>IF(A37506&lt;&gt;0,IFERROR(VLOOKUP(D37506,Transactions!$K$4:$L$24,2,0), "Invalid date, no label or wrong spelling"),"Date and/or label missing. Exclude?")</f>
        <v>Date and/or label missing. Exclude?</v>
      </c>
      <c r="F37506" s="201"/>
      <c r="G37506" s="202"/>
      <c r="H37506" s="203"/>
    </row>
    <row r="37507" spans="1:8" x14ac:dyDescent="0.25">
      <c r="A37507" s="37"/>
      <c r="B37507" s="38"/>
      <c r="C37507" s="97"/>
      <c r="D37507" s="92"/>
      <c r="E37507" s="88" t="str">
        <f>IF(A37507&lt;&gt;0,IFERROR(VLOOKUP(D37507,Transactions!$K$4:$L$24,2,0), "Invalid date, no label or wrong spelling"),"Date and/or label missing. Exclude?")</f>
        <v>Date and/or label missing. Exclude?</v>
      </c>
      <c r="F37507" s="201"/>
      <c r="G37507" s="202"/>
      <c r="H37507" s="203"/>
    </row>
    <row r="37508" spans="1:8" x14ac:dyDescent="0.25">
      <c r="A37508" s="37"/>
      <c r="B37508" s="38"/>
      <c r="C37508" s="97"/>
      <c r="D37508" s="92"/>
      <c r="E37508" s="88" t="str">
        <f>IF(A37508&lt;&gt;0,IFERROR(VLOOKUP(D37508,Transactions!$K$4:$L$24,2,0), "Invalid date, no label or wrong spelling"),"Date and/or label missing. Exclude?")</f>
        <v>Date and/or label missing. Exclude?</v>
      </c>
      <c r="F37508" s="201"/>
      <c r="G37508" s="202"/>
      <c r="H37508" s="203"/>
    </row>
    <row r="37509" spans="1:8" x14ac:dyDescent="0.25">
      <c r="A37509" s="37"/>
      <c r="B37509" s="38"/>
      <c r="C37509" s="97"/>
      <c r="D37509" s="92"/>
      <c r="E37509" s="88" t="str">
        <f>IF(A37509&lt;&gt;0,IFERROR(VLOOKUP(D37509,Transactions!$K$4:$L$24,2,0), "Invalid date, no label or wrong spelling"),"Date and/or label missing. Exclude?")</f>
        <v>Date and/or label missing. Exclude?</v>
      </c>
      <c r="F37509" s="201"/>
      <c r="G37509" s="202"/>
      <c r="H37509" s="203"/>
    </row>
    <row r="37510" spans="1:8" x14ac:dyDescent="0.25">
      <c r="A37510" s="37"/>
      <c r="B37510" s="38"/>
      <c r="C37510" s="97"/>
      <c r="D37510" s="92"/>
      <c r="E37510" s="88" t="str">
        <f>IF(A37510&lt;&gt;0,IFERROR(VLOOKUP(D37510,Transactions!$K$4:$L$24,2,0), "Invalid date, no label or wrong spelling"),"Date and/or label missing. Exclude?")</f>
        <v>Date and/or label missing. Exclude?</v>
      </c>
      <c r="F37510" s="201"/>
      <c r="G37510" s="202"/>
      <c r="H37510" s="203"/>
    </row>
    <row r="37511" spans="1:8" x14ac:dyDescent="0.25">
      <c r="A37511" s="37"/>
      <c r="B37511" s="38"/>
      <c r="C37511" s="97"/>
      <c r="D37511" s="92"/>
      <c r="E37511" s="88" t="str">
        <f>IF(A37511&lt;&gt;0,IFERROR(VLOOKUP(D37511,Transactions!$K$4:$L$24,2,0), "Invalid date, no label or wrong spelling"),"Date and/or label missing. Exclude?")</f>
        <v>Date and/or label missing. Exclude?</v>
      </c>
      <c r="F37511" s="201"/>
      <c r="G37511" s="202"/>
      <c r="H37511" s="203"/>
    </row>
    <row r="37512" spans="1:8" x14ac:dyDescent="0.25">
      <c r="A37512" s="37"/>
      <c r="B37512" s="38"/>
      <c r="C37512" s="97"/>
      <c r="D37512" s="92"/>
      <c r="E37512" s="88" t="str">
        <f>IF(A37512&lt;&gt;0,IFERROR(VLOOKUP(D37512,Transactions!$K$4:$L$24,2,0), "Invalid date, no label or wrong spelling"),"Date and/or label missing. Exclude?")</f>
        <v>Date and/or label missing. Exclude?</v>
      </c>
      <c r="F37512" s="201"/>
      <c r="G37512" s="202"/>
      <c r="H37512" s="203"/>
    </row>
    <row r="37513" spans="1:8" x14ac:dyDescent="0.25">
      <c r="A37513" s="37"/>
      <c r="B37513" s="38"/>
      <c r="C37513" s="97"/>
      <c r="D37513" s="92"/>
      <c r="E37513" s="88" t="str">
        <f>IF(A37513&lt;&gt;0,IFERROR(VLOOKUP(D37513,Transactions!$K$4:$L$24,2,0), "Invalid date, no label or wrong spelling"),"Date and/or label missing. Exclude?")</f>
        <v>Date and/or label missing. Exclude?</v>
      </c>
      <c r="F37513" s="201"/>
      <c r="G37513" s="202"/>
      <c r="H37513" s="203"/>
    </row>
    <row r="37514" spans="1:8" x14ac:dyDescent="0.25">
      <c r="A37514" s="37"/>
      <c r="B37514" s="38"/>
      <c r="C37514" s="97"/>
      <c r="D37514" s="92"/>
      <c r="E37514" s="88" t="str">
        <f>IF(A37514&lt;&gt;0,IFERROR(VLOOKUP(D37514,Transactions!$K$4:$L$24,2,0), "Invalid date, no label or wrong spelling"),"Date and/or label missing. Exclude?")</f>
        <v>Date and/or label missing. Exclude?</v>
      </c>
      <c r="F37514" s="201"/>
      <c r="G37514" s="202"/>
      <c r="H37514" s="203"/>
    </row>
    <row r="37515" spans="1:8" x14ac:dyDescent="0.25">
      <c r="A37515" s="37"/>
      <c r="B37515" s="38"/>
      <c r="C37515" s="97"/>
      <c r="D37515" s="92"/>
      <c r="E37515" s="88" t="str">
        <f>IF(A37515&lt;&gt;0,IFERROR(VLOOKUP(D37515,Transactions!$K$4:$L$24,2,0), "Invalid date, no label or wrong spelling"),"Date and/or label missing. Exclude?")</f>
        <v>Date and/or label missing. Exclude?</v>
      </c>
      <c r="F37515" s="201"/>
      <c r="G37515" s="202"/>
      <c r="H37515" s="203"/>
    </row>
    <row r="37516" spans="1:8" x14ac:dyDescent="0.25">
      <c r="A37516" s="37"/>
      <c r="B37516" s="38"/>
      <c r="C37516" s="97"/>
      <c r="D37516" s="92"/>
      <c r="E37516" s="88" t="str">
        <f>IF(A37516&lt;&gt;0,IFERROR(VLOOKUP(D37516,Transactions!$K$4:$L$24,2,0), "Invalid date, no label or wrong spelling"),"Date and/or label missing. Exclude?")</f>
        <v>Date and/or label missing. Exclude?</v>
      </c>
      <c r="F37516" s="201"/>
      <c r="G37516" s="202"/>
      <c r="H37516" s="203"/>
    </row>
    <row r="37517" spans="1:8" x14ac:dyDescent="0.25">
      <c r="A37517" s="37"/>
      <c r="B37517" s="38"/>
      <c r="C37517" s="97"/>
      <c r="D37517" s="92"/>
      <c r="E37517" s="88" t="str">
        <f>IF(A37517&lt;&gt;0,IFERROR(VLOOKUP(D37517,Transactions!$K$4:$L$24,2,0), "Invalid date, no label or wrong spelling"),"Date and/or label missing. Exclude?")</f>
        <v>Date and/or label missing. Exclude?</v>
      </c>
      <c r="F37517" s="201"/>
      <c r="G37517" s="202"/>
      <c r="H37517" s="203"/>
    </row>
    <row r="37518" spans="1:8" x14ac:dyDescent="0.25">
      <c r="A37518" s="37"/>
      <c r="B37518" s="38"/>
      <c r="C37518" s="97"/>
      <c r="D37518" s="92"/>
      <c r="E37518" s="88" t="str">
        <f>IF(A37518&lt;&gt;0,IFERROR(VLOOKUP(D37518,Transactions!$K$4:$L$24,2,0), "Invalid date, no label or wrong spelling"),"Date and/or label missing. Exclude?")</f>
        <v>Date and/or label missing. Exclude?</v>
      </c>
      <c r="F37518" s="201"/>
      <c r="G37518" s="202"/>
      <c r="H37518" s="203"/>
    </row>
    <row r="37519" spans="1:8" x14ac:dyDescent="0.25">
      <c r="A37519" s="37"/>
      <c r="B37519" s="38"/>
      <c r="C37519" s="97"/>
      <c r="D37519" s="92"/>
      <c r="E37519" s="88" t="str">
        <f>IF(A37519&lt;&gt;0,IFERROR(VLOOKUP(D37519,Transactions!$K$4:$L$24,2,0), "Invalid date, no label or wrong spelling"),"Date and/or label missing. Exclude?")</f>
        <v>Date and/or label missing. Exclude?</v>
      </c>
      <c r="F37519" s="201"/>
      <c r="G37519" s="202"/>
      <c r="H37519" s="203"/>
    </row>
    <row r="37520" spans="1:8" x14ac:dyDescent="0.25">
      <c r="A37520" s="37"/>
      <c r="B37520" s="38"/>
      <c r="C37520" s="97"/>
      <c r="D37520" s="92"/>
      <c r="E37520" s="88" t="str">
        <f>IF(A37520&lt;&gt;0,IFERROR(VLOOKUP(D37520,Transactions!$K$4:$L$24,2,0), "Invalid date, no label or wrong spelling"),"Date and/or label missing. Exclude?")</f>
        <v>Date and/or label missing. Exclude?</v>
      </c>
      <c r="F37520" s="201"/>
      <c r="G37520" s="202"/>
      <c r="H37520" s="203"/>
    </row>
    <row r="37521" spans="1:8" x14ac:dyDescent="0.25">
      <c r="A37521" s="37"/>
      <c r="B37521" s="38"/>
      <c r="C37521" s="97"/>
      <c r="D37521" s="92"/>
      <c r="E37521" s="88" t="str">
        <f>IF(A37521&lt;&gt;0,IFERROR(VLOOKUP(D37521,Transactions!$K$4:$L$24,2,0), "Invalid date, no label or wrong spelling"),"Date and/or label missing. Exclude?")</f>
        <v>Date and/or label missing. Exclude?</v>
      </c>
      <c r="F37521" s="201"/>
      <c r="G37521" s="202"/>
      <c r="H37521" s="203"/>
    </row>
    <row r="37522" spans="1:8" x14ac:dyDescent="0.25">
      <c r="A37522" s="37"/>
      <c r="B37522" s="38"/>
      <c r="C37522" s="97"/>
      <c r="D37522" s="92"/>
      <c r="E37522" s="88" t="str">
        <f>IF(A37522&lt;&gt;0,IFERROR(VLOOKUP(D37522,Transactions!$K$4:$L$24,2,0), "Invalid date, no label or wrong spelling"),"Date and/or label missing. Exclude?")</f>
        <v>Date and/or label missing. Exclude?</v>
      </c>
      <c r="F37522" s="201"/>
      <c r="G37522" s="202"/>
      <c r="H37522" s="203"/>
    </row>
    <row r="37523" spans="1:8" x14ac:dyDescent="0.25">
      <c r="A37523" s="37"/>
      <c r="B37523" s="38"/>
      <c r="C37523" s="97"/>
      <c r="D37523" s="92"/>
      <c r="E37523" s="88" t="str">
        <f>IF(A37523&lt;&gt;0,IFERROR(VLOOKUP(D37523,Transactions!$K$4:$L$24,2,0), "Invalid date, no label or wrong spelling"),"Date and/or label missing. Exclude?")</f>
        <v>Date and/or label missing. Exclude?</v>
      </c>
      <c r="F37523" s="201"/>
      <c r="G37523" s="202"/>
      <c r="H37523" s="203"/>
    </row>
    <row r="37524" spans="1:8" x14ac:dyDescent="0.25">
      <c r="A37524" s="37"/>
      <c r="B37524" s="38"/>
      <c r="C37524" s="97"/>
      <c r="D37524" s="92"/>
      <c r="E37524" s="88" t="str">
        <f>IF(A37524&lt;&gt;0,IFERROR(VLOOKUP(D37524,Transactions!$K$4:$L$24,2,0), "Invalid date, no label or wrong spelling"),"Date and/or label missing. Exclude?")</f>
        <v>Date and/or label missing. Exclude?</v>
      </c>
      <c r="F37524" s="201"/>
      <c r="G37524" s="202"/>
      <c r="H37524" s="203"/>
    </row>
    <row r="37525" spans="1:8" x14ac:dyDescent="0.25">
      <c r="A37525" s="37"/>
      <c r="B37525" s="38"/>
      <c r="C37525" s="97"/>
      <c r="D37525" s="92"/>
      <c r="E37525" s="88" t="str">
        <f>IF(A37525&lt;&gt;0,IFERROR(VLOOKUP(D37525,Transactions!$K$4:$L$24,2,0), "Invalid date, no label or wrong spelling"),"Date and/or label missing. Exclude?")</f>
        <v>Date and/or label missing. Exclude?</v>
      </c>
      <c r="F37525" s="201"/>
      <c r="G37525" s="202"/>
      <c r="H37525" s="203"/>
    </row>
    <row r="37526" spans="1:8" x14ac:dyDescent="0.25">
      <c r="A37526" s="37"/>
      <c r="B37526" s="38"/>
      <c r="C37526" s="97"/>
      <c r="D37526" s="92"/>
      <c r="E37526" s="88" t="str">
        <f>IF(A37526&lt;&gt;0,IFERROR(VLOOKUP(D37526,Transactions!$K$4:$L$24,2,0), "Invalid date, no label or wrong spelling"),"Date and/or label missing. Exclude?")</f>
        <v>Date and/or label missing. Exclude?</v>
      </c>
      <c r="F37526" s="201"/>
      <c r="G37526" s="202"/>
      <c r="H37526" s="203"/>
    </row>
    <row r="37527" spans="1:8" x14ac:dyDescent="0.25">
      <c r="A37527" s="37"/>
      <c r="B37527" s="38"/>
      <c r="C37527" s="97"/>
      <c r="D37527" s="92"/>
      <c r="E37527" s="88" t="str">
        <f>IF(A37527&lt;&gt;0,IFERROR(VLOOKUP(D37527,Transactions!$K$4:$L$24,2,0), "Invalid date, no label or wrong spelling"),"Date and/or label missing. Exclude?")</f>
        <v>Date and/or label missing. Exclude?</v>
      </c>
      <c r="F37527" s="201"/>
      <c r="G37527" s="202"/>
      <c r="H37527" s="203"/>
    </row>
    <row r="37528" spans="1:8" x14ac:dyDescent="0.25">
      <c r="A37528" s="37"/>
      <c r="B37528" s="38"/>
      <c r="C37528" s="97"/>
      <c r="D37528" s="92"/>
      <c r="E37528" s="88" t="str">
        <f>IF(A37528&lt;&gt;0,IFERROR(VLOOKUP(D37528,Transactions!$K$4:$L$24,2,0), "Invalid date, no label or wrong spelling"),"Date and/or label missing. Exclude?")</f>
        <v>Date and/or label missing. Exclude?</v>
      </c>
      <c r="F37528" s="201"/>
      <c r="G37528" s="202"/>
      <c r="H37528" s="203"/>
    </row>
    <row r="37529" spans="1:8" x14ac:dyDescent="0.25">
      <c r="A37529" s="37"/>
      <c r="B37529" s="38"/>
      <c r="C37529" s="97"/>
      <c r="D37529" s="92"/>
      <c r="E37529" s="88" t="str">
        <f>IF(A37529&lt;&gt;0,IFERROR(VLOOKUP(D37529,Transactions!$K$4:$L$24,2,0), "Invalid date, no label or wrong spelling"),"Date and/or label missing. Exclude?")</f>
        <v>Date and/or label missing. Exclude?</v>
      </c>
      <c r="F37529" s="201"/>
      <c r="G37529" s="202"/>
      <c r="H37529" s="203"/>
    </row>
    <row r="37530" spans="1:8" x14ac:dyDescent="0.25">
      <c r="A37530" s="37"/>
      <c r="B37530" s="38"/>
      <c r="C37530" s="97"/>
      <c r="D37530" s="92"/>
      <c r="E37530" s="88" t="str">
        <f>IF(A37530&lt;&gt;0,IFERROR(VLOOKUP(D37530,Transactions!$K$4:$L$24,2,0), "Invalid date, no label or wrong spelling"),"Date and/or label missing. Exclude?")</f>
        <v>Date and/or label missing. Exclude?</v>
      </c>
      <c r="F37530" s="201"/>
      <c r="G37530" s="202"/>
      <c r="H37530" s="203"/>
    </row>
    <row r="37531" spans="1:8" x14ac:dyDescent="0.25">
      <c r="A37531" s="37"/>
      <c r="B37531" s="38"/>
      <c r="C37531" s="97"/>
      <c r="D37531" s="92"/>
      <c r="E37531" s="88" t="str">
        <f>IF(A37531&lt;&gt;0,IFERROR(VLOOKUP(D37531,Transactions!$K$4:$L$24,2,0), "Invalid date, no label or wrong spelling"),"Date and/or label missing. Exclude?")</f>
        <v>Date and/or label missing. Exclude?</v>
      </c>
      <c r="F37531" s="201"/>
      <c r="G37531" s="202"/>
      <c r="H37531" s="203"/>
    </row>
    <row r="37532" spans="1:8" x14ac:dyDescent="0.25">
      <c r="A37532" s="37"/>
      <c r="B37532" s="38"/>
      <c r="C37532" s="97"/>
      <c r="D37532" s="92"/>
      <c r="E37532" s="88" t="str">
        <f>IF(A37532&lt;&gt;0,IFERROR(VLOOKUP(D37532,Transactions!$K$4:$L$24,2,0), "Invalid date, no label or wrong spelling"),"Date and/or label missing. Exclude?")</f>
        <v>Date and/or label missing. Exclude?</v>
      </c>
      <c r="F37532" s="201"/>
      <c r="G37532" s="202"/>
      <c r="H37532" s="203"/>
    </row>
    <row r="37533" spans="1:8" x14ac:dyDescent="0.25">
      <c r="A37533" s="37"/>
      <c r="B37533" s="38"/>
      <c r="C37533" s="97"/>
      <c r="D37533" s="92"/>
      <c r="E37533" s="88" t="str">
        <f>IF(A37533&lt;&gt;0,IFERROR(VLOOKUP(D37533,Transactions!$K$4:$L$24,2,0), "Invalid date, no label or wrong spelling"),"Date and/or label missing. Exclude?")</f>
        <v>Date and/or label missing. Exclude?</v>
      </c>
      <c r="F37533" s="201"/>
      <c r="G37533" s="202"/>
      <c r="H37533" s="203"/>
    </row>
    <row r="37534" spans="1:8" x14ac:dyDescent="0.25">
      <c r="A37534" s="37"/>
      <c r="B37534" s="38"/>
      <c r="C37534" s="97"/>
      <c r="D37534" s="92"/>
      <c r="E37534" s="88" t="str">
        <f>IF(A37534&lt;&gt;0,IFERROR(VLOOKUP(D37534,Transactions!$K$4:$L$24,2,0), "Invalid date, no label or wrong spelling"),"Date and/or label missing. Exclude?")</f>
        <v>Date and/or label missing. Exclude?</v>
      </c>
      <c r="F37534" s="201"/>
      <c r="G37534" s="202"/>
      <c r="H37534" s="203"/>
    </row>
    <row r="37535" spans="1:8" x14ac:dyDescent="0.25">
      <c r="A37535" s="37"/>
      <c r="B37535" s="38"/>
      <c r="C37535" s="97"/>
      <c r="D37535" s="92"/>
      <c r="E37535" s="88" t="str">
        <f>IF(A37535&lt;&gt;0,IFERROR(VLOOKUP(D37535,Transactions!$K$4:$L$24,2,0), "Invalid date, no label or wrong spelling"),"Date and/or label missing. Exclude?")</f>
        <v>Date and/or label missing. Exclude?</v>
      </c>
      <c r="F37535" s="201"/>
      <c r="G37535" s="202"/>
      <c r="H37535" s="203"/>
    </row>
    <row r="37536" spans="1:8" x14ac:dyDescent="0.25">
      <c r="A37536" s="37"/>
      <c r="B37536" s="38"/>
      <c r="C37536" s="97"/>
      <c r="D37536" s="92"/>
      <c r="E37536" s="88" t="str">
        <f>IF(A37536&lt;&gt;0,IFERROR(VLOOKUP(D37536,Transactions!$K$4:$L$24,2,0), "Invalid date, no label or wrong spelling"),"Date and/or label missing. Exclude?")</f>
        <v>Date and/or label missing. Exclude?</v>
      </c>
      <c r="F37536" s="201"/>
      <c r="G37536" s="202"/>
      <c r="H37536" s="203"/>
    </row>
    <row r="37537" spans="1:8" x14ac:dyDescent="0.25">
      <c r="A37537" s="37"/>
      <c r="B37537" s="38"/>
      <c r="C37537" s="97"/>
      <c r="D37537" s="92"/>
      <c r="E37537" s="88" t="str">
        <f>IF(A37537&lt;&gt;0,IFERROR(VLOOKUP(D37537,Transactions!$K$4:$L$24,2,0), "Invalid date, no label or wrong spelling"),"Date and/or label missing. Exclude?")</f>
        <v>Date and/or label missing. Exclude?</v>
      </c>
      <c r="F37537" s="201"/>
      <c r="G37537" s="202"/>
      <c r="H37537" s="203"/>
    </row>
    <row r="37538" spans="1:8" x14ac:dyDescent="0.25">
      <c r="A37538" s="37"/>
      <c r="B37538" s="38"/>
      <c r="C37538" s="97"/>
      <c r="D37538" s="92"/>
      <c r="E37538" s="88" t="str">
        <f>IF(A37538&lt;&gt;0,IFERROR(VLOOKUP(D37538,Transactions!$K$4:$L$24,2,0), "Invalid date, no label or wrong spelling"),"Date and/or label missing. Exclude?")</f>
        <v>Date and/or label missing. Exclude?</v>
      </c>
      <c r="F37538" s="201"/>
      <c r="G37538" s="202"/>
      <c r="H37538" s="203"/>
    </row>
    <row r="37539" spans="1:8" x14ac:dyDescent="0.25">
      <c r="A37539" s="37"/>
      <c r="B37539" s="38"/>
      <c r="C37539" s="97"/>
      <c r="D37539" s="92"/>
      <c r="E37539" s="88" t="str">
        <f>IF(A37539&lt;&gt;0,IFERROR(VLOOKUP(D37539,Transactions!$K$4:$L$24,2,0), "Invalid date, no label or wrong spelling"),"Date and/or label missing. Exclude?")</f>
        <v>Date and/or label missing. Exclude?</v>
      </c>
      <c r="F37539" s="201"/>
      <c r="G37539" s="202"/>
      <c r="H37539" s="203"/>
    </row>
    <row r="37540" spans="1:8" x14ac:dyDescent="0.25">
      <c r="A37540" s="37"/>
      <c r="B37540" s="38"/>
      <c r="C37540" s="97"/>
      <c r="D37540" s="92"/>
      <c r="E37540" s="88" t="str">
        <f>IF(A37540&lt;&gt;0,IFERROR(VLOOKUP(D37540,Transactions!$K$4:$L$24,2,0), "Invalid date, no label or wrong spelling"),"Date and/or label missing. Exclude?")</f>
        <v>Date and/or label missing. Exclude?</v>
      </c>
      <c r="F37540" s="201"/>
      <c r="G37540" s="202"/>
      <c r="H37540" s="203"/>
    </row>
    <row r="37541" spans="1:8" x14ac:dyDescent="0.25">
      <c r="A37541" s="37"/>
      <c r="B37541" s="38"/>
      <c r="C37541" s="97"/>
      <c r="D37541" s="92"/>
      <c r="E37541" s="88" t="str">
        <f>IF(A37541&lt;&gt;0,IFERROR(VLOOKUP(D37541,Transactions!$K$4:$L$24,2,0), "Invalid date, no label or wrong spelling"),"Date and/or label missing. Exclude?")</f>
        <v>Date and/or label missing. Exclude?</v>
      </c>
      <c r="F37541" s="201"/>
      <c r="G37541" s="202"/>
      <c r="H37541" s="203"/>
    </row>
    <row r="37542" spans="1:8" x14ac:dyDescent="0.25">
      <c r="A37542" s="37"/>
      <c r="B37542" s="38"/>
      <c r="C37542" s="97"/>
      <c r="D37542" s="92"/>
      <c r="E37542" s="88" t="str">
        <f>IF(A37542&lt;&gt;0,IFERROR(VLOOKUP(D37542,Transactions!$K$4:$L$24,2,0), "Invalid date, no label or wrong spelling"),"Date and/or label missing. Exclude?")</f>
        <v>Date and/or label missing. Exclude?</v>
      </c>
      <c r="F37542" s="201"/>
      <c r="G37542" s="202"/>
      <c r="H37542" s="203"/>
    </row>
    <row r="37543" spans="1:8" x14ac:dyDescent="0.25">
      <c r="A37543" s="37"/>
      <c r="B37543" s="38"/>
      <c r="C37543" s="97"/>
      <c r="D37543" s="92"/>
      <c r="E37543" s="88" t="str">
        <f>IF(A37543&lt;&gt;0,IFERROR(VLOOKUP(D37543,Transactions!$K$4:$L$24,2,0), "Invalid date, no label or wrong spelling"),"Date and/or label missing. Exclude?")</f>
        <v>Date and/or label missing. Exclude?</v>
      </c>
      <c r="F37543" s="201"/>
      <c r="G37543" s="202"/>
      <c r="H37543" s="203"/>
    </row>
    <row r="37544" spans="1:8" x14ac:dyDescent="0.25">
      <c r="A37544" s="37"/>
      <c r="B37544" s="38"/>
      <c r="C37544" s="97"/>
      <c r="D37544" s="92"/>
      <c r="E37544" s="88" t="str">
        <f>IF(A37544&lt;&gt;0,IFERROR(VLOOKUP(D37544,Transactions!$K$4:$L$24,2,0), "Invalid date, no label or wrong spelling"),"Date and/or label missing. Exclude?")</f>
        <v>Date and/or label missing. Exclude?</v>
      </c>
      <c r="F37544" s="201"/>
      <c r="G37544" s="202"/>
      <c r="H37544" s="203"/>
    </row>
    <row r="37545" spans="1:8" x14ac:dyDescent="0.25">
      <c r="A37545" s="37"/>
      <c r="B37545" s="38"/>
      <c r="C37545" s="97"/>
      <c r="D37545" s="92"/>
      <c r="E37545" s="88" t="str">
        <f>IF(A37545&lt;&gt;0,IFERROR(VLOOKUP(D37545,Transactions!$K$4:$L$24,2,0), "Invalid date, no label or wrong spelling"),"Date and/or label missing. Exclude?")</f>
        <v>Date and/or label missing. Exclude?</v>
      </c>
      <c r="F37545" s="201"/>
      <c r="G37545" s="202"/>
      <c r="H37545" s="203"/>
    </row>
    <row r="37546" spans="1:8" x14ac:dyDescent="0.25">
      <c r="A37546" s="37"/>
      <c r="B37546" s="38"/>
      <c r="C37546" s="97"/>
      <c r="D37546" s="92"/>
      <c r="E37546" s="88" t="str">
        <f>IF(A37546&lt;&gt;0,IFERROR(VLOOKUP(D37546,Transactions!$K$4:$L$24,2,0), "Invalid date, no label or wrong spelling"),"Date and/or label missing. Exclude?")</f>
        <v>Date and/or label missing. Exclude?</v>
      </c>
      <c r="F37546" s="201"/>
      <c r="G37546" s="202"/>
      <c r="H37546" s="203"/>
    </row>
    <row r="37547" spans="1:8" x14ac:dyDescent="0.25">
      <c r="A37547" s="37"/>
      <c r="B37547" s="38"/>
      <c r="C37547" s="97"/>
      <c r="D37547" s="92"/>
      <c r="E37547" s="88" t="str">
        <f>IF(A37547&lt;&gt;0,IFERROR(VLOOKUP(D37547,Transactions!$K$4:$L$24,2,0), "Invalid date, no label or wrong spelling"),"Date and/or label missing. Exclude?")</f>
        <v>Date and/or label missing. Exclude?</v>
      </c>
      <c r="F37547" s="201"/>
      <c r="G37547" s="202"/>
      <c r="H37547" s="203"/>
    </row>
    <row r="37548" spans="1:8" x14ac:dyDescent="0.25">
      <c r="A37548" s="37"/>
      <c r="B37548" s="38"/>
      <c r="C37548" s="97"/>
      <c r="D37548" s="92"/>
      <c r="E37548" s="88" t="str">
        <f>IF(A37548&lt;&gt;0,IFERROR(VLOOKUP(D37548,Transactions!$K$4:$L$24,2,0), "Invalid date, no label or wrong spelling"),"Date and/or label missing. Exclude?")</f>
        <v>Date and/or label missing. Exclude?</v>
      </c>
      <c r="F37548" s="201"/>
      <c r="G37548" s="202"/>
      <c r="H37548" s="203"/>
    </row>
    <row r="37549" spans="1:8" x14ac:dyDescent="0.25">
      <c r="A37549" s="37"/>
      <c r="B37549" s="38"/>
      <c r="C37549" s="97"/>
      <c r="D37549" s="92"/>
      <c r="E37549" s="88" t="str">
        <f>IF(A37549&lt;&gt;0,IFERROR(VLOOKUP(D37549,Transactions!$K$4:$L$24,2,0), "Invalid date, no label or wrong spelling"),"Date and/or label missing. Exclude?")</f>
        <v>Date and/or label missing. Exclude?</v>
      </c>
      <c r="F37549" s="201"/>
      <c r="G37549" s="202"/>
      <c r="H37549" s="203"/>
    </row>
    <row r="37550" spans="1:8" x14ac:dyDescent="0.25">
      <c r="A37550" s="37"/>
      <c r="B37550" s="38"/>
      <c r="C37550" s="97"/>
      <c r="D37550" s="92"/>
      <c r="E37550" s="88" t="str">
        <f>IF(A37550&lt;&gt;0,IFERROR(VLOOKUP(D37550,Transactions!$K$4:$L$24,2,0), "Invalid date, no label or wrong spelling"),"Date and/or label missing. Exclude?")</f>
        <v>Date and/or label missing. Exclude?</v>
      </c>
      <c r="F37550" s="201"/>
      <c r="G37550" s="202"/>
      <c r="H37550" s="203"/>
    </row>
    <row r="37551" spans="1:8" x14ac:dyDescent="0.25">
      <c r="A37551" s="37"/>
      <c r="B37551" s="38"/>
      <c r="C37551" s="97"/>
      <c r="D37551" s="92"/>
      <c r="E37551" s="88" t="str">
        <f>IF(A37551&lt;&gt;0,IFERROR(VLOOKUP(D37551,Transactions!$K$4:$L$24,2,0), "Invalid date, no label or wrong spelling"),"Date and/or label missing. Exclude?")</f>
        <v>Date and/or label missing. Exclude?</v>
      </c>
      <c r="F37551" s="201"/>
      <c r="G37551" s="202"/>
      <c r="H37551" s="203"/>
    </row>
    <row r="37552" spans="1:8" x14ac:dyDescent="0.25">
      <c r="A37552" s="37"/>
      <c r="B37552" s="38"/>
      <c r="C37552" s="97"/>
      <c r="D37552" s="92"/>
      <c r="E37552" s="88" t="str">
        <f>IF(A37552&lt;&gt;0,IFERROR(VLOOKUP(D37552,Transactions!$K$4:$L$24,2,0), "Invalid date, no label or wrong spelling"),"Date and/or label missing. Exclude?")</f>
        <v>Date and/or label missing. Exclude?</v>
      </c>
      <c r="F37552" s="201"/>
      <c r="G37552" s="202"/>
      <c r="H37552" s="203"/>
    </row>
    <row r="37553" spans="1:8" x14ac:dyDescent="0.25">
      <c r="A37553" s="37"/>
      <c r="B37553" s="38"/>
      <c r="C37553" s="97"/>
      <c r="D37553" s="92"/>
      <c r="E37553" s="88" t="str">
        <f>IF(A37553&lt;&gt;0,IFERROR(VLOOKUP(D37553,Transactions!$K$4:$L$24,2,0), "Invalid date, no label or wrong spelling"),"Date and/or label missing. Exclude?")</f>
        <v>Date and/or label missing. Exclude?</v>
      </c>
      <c r="F37553" s="201"/>
      <c r="G37553" s="202"/>
      <c r="H37553" s="203"/>
    </row>
    <row r="37554" spans="1:8" x14ac:dyDescent="0.25">
      <c r="A37554" s="37"/>
      <c r="B37554" s="38"/>
      <c r="C37554" s="97"/>
      <c r="D37554" s="92"/>
      <c r="E37554" s="88" t="str">
        <f>IF(A37554&lt;&gt;0,IFERROR(VLOOKUP(D37554,Transactions!$K$4:$L$24,2,0), "Invalid date, no label or wrong spelling"),"Date and/or label missing. Exclude?")</f>
        <v>Date and/or label missing. Exclude?</v>
      </c>
      <c r="F37554" s="201"/>
      <c r="G37554" s="202"/>
      <c r="H37554" s="203"/>
    </row>
    <row r="37555" spans="1:8" x14ac:dyDescent="0.25">
      <c r="A37555" s="37"/>
      <c r="B37555" s="38"/>
      <c r="C37555" s="97"/>
      <c r="D37555" s="92"/>
      <c r="E37555" s="88" t="str">
        <f>IF(A37555&lt;&gt;0,IFERROR(VLOOKUP(D37555,Transactions!$K$4:$L$24,2,0), "Invalid date, no label or wrong spelling"),"Date and/or label missing. Exclude?")</f>
        <v>Date and/or label missing. Exclude?</v>
      </c>
      <c r="F37555" s="201"/>
      <c r="G37555" s="202"/>
      <c r="H37555" s="203"/>
    </row>
    <row r="37556" spans="1:8" x14ac:dyDescent="0.25">
      <c r="A37556" s="37"/>
      <c r="B37556" s="38"/>
      <c r="C37556" s="97"/>
      <c r="D37556" s="92"/>
      <c r="E37556" s="88" t="str">
        <f>IF(A37556&lt;&gt;0,IFERROR(VLOOKUP(D37556,Transactions!$K$4:$L$24,2,0), "Invalid date, no label or wrong spelling"),"Date and/or label missing. Exclude?")</f>
        <v>Date and/or label missing. Exclude?</v>
      </c>
      <c r="F37556" s="201"/>
      <c r="G37556" s="202"/>
      <c r="H37556" s="203"/>
    </row>
    <row r="37557" spans="1:8" x14ac:dyDescent="0.25">
      <c r="A37557" s="37"/>
      <c r="B37557" s="38"/>
      <c r="C37557" s="97"/>
      <c r="D37557" s="92"/>
      <c r="E37557" s="88" t="str">
        <f>IF(A37557&lt;&gt;0,IFERROR(VLOOKUP(D37557,Transactions!$K$4:$L$24,2,0), "Invalid date, no label or wrong spelling"),"Date and/or label missing. Exclude?")</f>
        <v>Date and/or label missing. Exclude?</v>
      </c>
      <c r="F37557" s="201"/>
      <c r="G37557" s="202"/>
      <c r="H37557" s="203"/>
    </row>
    <row r="37558" spans="1:8" x14ac:dyDescent="0.25">
      <c r="A37558" s="37"/>
      <c r="B37558" s="38"/>
      <c r="C37558" s="97"/>
      <c r="D37558" s="92"/>
      <c r="E37558" s="88" t="str">
        <f>IF(A37558&lt;&gt;0,IFERROR(VLOOKUP(D37558,Transactions!$K$4:$L$24,2,0), "Invalid date, no label or wrong spelling"),"Date and/or label missing. Exclude?")</f>
        <v>Date and/or label missing. Exclude?</v>
      </c>
      <c r="F37558" s="201"/>
      <c r="G37558" s="202"/>
      <c r="H37558" s="203"/>
    </row>
    <row r="37559" spans="1:8" x14ac:dyDescent="0.25">
      <c r="A37559" s="37"/>
      <c r="B37559" s="38"/>
      <c r="C37559" s="97"/>
      <c r="D37559" s="92"/>
      <c r="E37559" s="88" t="str">
        <f>IF(A37559&lt;&gt;0,IFERROR(VLOOKUP(D37559,Transactions!$K$4:$L$24,2,0), "Invalid date, no label or wrong spelling"),"Date and/or label missing. Exclude?")</f>
        <v>Date and/or label missing. Exclude?</v>
      </c>
      <c r="F37559" s="201"/>
      <c r="G37559" s="202"/>
      <c r="H37559" s="203"/>
    </row>
    <row r="37560" spans="1:8" x14ac:dyDescent="0.25">
      <c r="A37560" s="37"/>
      <c r="B37560" s="38"/>
      <c r="C37560" s="97"/>
      <c r="D37560" s="92"/>
      <c r="E37560" s="88" t="str">
        <f>IF(A37560&lt;&gt;0,IFERROR(VLOOKUP(D37560,Transactions!$K$4:$L$24,2,0), "Invalid date, no label or wrong spelling"),"Date and/or label missing. Exclude?")</f>
        <v>Date and/or label missing. Exclude?</v>
      </c>
      <c r="F37560" s="201"/>
      <c r="G37560" s="202"/>
      <c r="H37560" s="203"/>
    </row>
    <row r="37561" spans="1:8" x14ac:dyDescent="0.25">
      <c r="A37561" s="37"/>
      <c r="B37561" s="38"/>
      <c r="C37561" s="97"/>
      <c r="D37561" s="92"/>
      <c r="E37561" s="88" t="str">
        <f>IF(A37561&lt;&gt;0,IFERROR(VLOOKUP(D37561,Transactions!$K$4:$L$24,2,0), "Invalid date, no label or wrong spelling"),"Date and/or label missing. Exclude?")</f>
        <v>Date and/or label missing. Exclude?</v>
      </c>
      <c r="F37561" s="201"/>
      <c r="G37561" s="202"/>
      <c r="H37561" s="203"/>
    </row>
    <row r="37562" spans="1:8" x14ac:dyDescent="0.25">
      <c r="A37562" s="37"/>
      <c r="B37562" s="38"/>
      <c r="C37562" s="97"/>
      <c r="D37562" s="92"/>
      <c r="E37562" s="88" t="str">
        <f>IF(A37562&lt;&gt;0,IFERROR(VLOOKUP(D37562,Transactions!$K$4:$L$24,2,0), "Invalid date, no label or wrong spelling"),"Date and/or label missing. Exclude?")</f>
        <v>Date and/or label missing. Exclude?</v>
      </c>
      <c r="F37562" s="201"/>
      <c r="G37562" s="202"/>
      <c r="H37562" s="203"/>
    </row>
    <row r="37563" spans="1:8" x14ac:dyDescent="0.25">
      <c r="A37563" s="37"/>
      <c r="B37563" s="38"/>
      <c r="C37563" s="97"/>
      <c r="D37563" s="92"/>
      <c r="E37563" s="88" t="str">
        <f>IF(A37563&lt;&gt;0,IFERROR(VLOOKUP(D37563,Transactions!$K$4:$L$24,2,0), "Invalid date, no label or wrong spelling"),"Date and/or label missing. Exclude?")</f>
        <v>Date and/or label missing. Exclude?</v>
      </c>
      <c r="F37563" s="201"/>
      <c r="G37563" s="202"/>
      <c r="H37563" s="203"/>
    </row>
    <row r="37564" spans="1:8" x14ac:dyDescent="0.25">
      <c r="A37564" s="37"/>
      <c r="B37564" s="38"/>
      <c r="C37564" s="97"/>
      <c r="D37564" s="92"/>
      <c r="E37564" s="88" t="str">
        <f>IF(A37564&lt;&gt;0,IFERROR(VLOOKUP(D37564,Transactions!$K$4:$L$24,2,0), "Invalid date, no label or wrong spelling"),"Date and/or label missing. Exclude?")</f>
        <v>Date and/or label missing. Exclude?</v>
      </c>
      <c r="F37564" s="201"/>
      <c r="G37564" s="202"/>
      <c r="H37564" s="203"/>
    </row>
    <row r="37565" spans="1:8" x14ac:dyDescent="0.25">
      <c r="A37565" s="37"/>
      <c r="B37565" s="38"/>
      <c r="C37565" s="97"/>
      <c r="D37565" s="92"/>
      <c r="E37565" s="88" t="str">
        <f>IF(A37565&lt;&gt;0,IFERROR(VLOOKUP(D37565,Transactions!$K$4:$L$24,2,0), "Invalid date, no label or wrong spelling"),"Date and/or label missing. Exclude?")</f>
        <v>Date and/or label missing. Exclude?</v>
      </c>
      <c r="F37565" s="201"/>
      <c r="G37565" s="202"/>
      <c r="H37565" s="203"/>
    </row>
    <row r="37566" spans="1:8" x14ac:dyDescent="0.25">
      <c r="A37566" s="37"/>
      <c r="B37566" s="38"/>
      <c r="C37566" s="97"/>
      <c r="D37566" s="92"/>
      <c r="E37566" s="88" t="str">
        <f>IF(A37566&lt;&gt;0,IFERROR(VLOOKUP(D37566,Transactions!$K$4:$L$24,2,0), "Invalid date, no label or wrong spelling"),"Date and/or label missing. Exclude?")</f>
        <v>Date and/or label missing. Exclude?</v>
      </c>
      <c r="F37566" s="201"/>
      <c r="G37566" s="202"/>
      <c r="H37566" s="203"/>
    </row>
    <row r="37567" spans="1:8" x14ac:dyDescent="0.25">
      <c r="A37567" s="37"/>
      <c r="B37567" s="38"/>
      <c r="C37567" s="97"/>
      <c r="D37567" s="92"/>
      <c r="E37567" s="88" t="str">
        <f>IF(A37567&lt;&gt;0,IFERROR(VLOOKUP(D37567,Transactions!$K$4:$L$24,2,0), "Invalid date, no label or wrong spelling"),"Date and/or label missing. Exclude?")</f>
        <v>Date and/or label missing. Exclude?</v>
      </c>
      <c r="F37567" s="201"/>
      <c r="G37567" s="202"/>
      <c r="H37567" s="203"/>
    </row>
    <row r="37568" spans="1:8" x14ac:dyDescent="0.25">
      <c r="A37568" s="37"/>
      <c r="B37568" s="38"/>
      <c r="C37568" s="97"/>
      <c r="D37568" s="92"/>
      <c r="E37568" s="88" t="str">
        <f>IF(A37568&lt;&gt;0,IFERROR(VLOOKUP(D37568,Transactions!$K$4:$L$24,2,0), "Invalid date, no label or wrong spelling"),"Date and/or label missing. Exclude?")</f>
        <v>Date and/or label missing. Exclude?</v>
      </c>
      <c r="F37568" s="201"/>
      <c r="G37568" s="202"/>
      <c r="H37568" s="203"/>
    </row>
    <row r="37569" spans="1:8" x14ac:dyDescent="0.25">
      <c r="A37569" s="37"/>
      <c r="B37569" s="38"/>
      <c r="C37569" s="97"/>
      <c r="D37569" s="92"/>
      <c r="E37569" s="88" t="str">
        <f>IF(A37569&lt;&gt;0,IFERROR(VLOOKUP(D37569,Transactions!$K$4:$L$24,2,0), "Invalid date, no label or wrong spelling"),"Date and/or label missing. Exclude?")</f>
        <v>Date and/or label missing. Exclude?</v>
      </c>
      <c r="F37569" s="201"/>
      <c r="G37569" s="202"/>
      <c r="H37569" s="203"/>
    </row>
    <row r="37570" spans="1:8" x14ac:dyDescent="0.25">
      <c r="A37570" s="37"/>
      <c r="B37570" s="38"/>
      <c r="C37570" s="97"/>
      <c r="D37570" s="92"/>
      <c r="E37570" s="88" t="str">
        <f>IF(A37570&lt;&gt;0,IFERROR(VLOOKUP(D37570,Transactions!$K$4:$L$24,2,0), "Invalid date, no label or wrong spelling"),"Date and/or label missing. Exclude?")</f>
        <v>Date and/or label missing. Exclude?</v>
      </c>
      <c r="F37570" s="201"/>
      <c r="G37570" s="202"/>
      <c r="H37570" s="203"/>
    </row>
    <row r="37571" spans="1:8" x14ac:dyDescent="0.25">
      <c r="A37571" s="37"/>
      <c r="B37571" s="38"/>
      <c r="C37571" s="97"/>
      <c r="D37571" s="92"/>
      <c r="E37571" s="88" t="str">
        <f>IF(A37571&lt;&gt;0,IFERROR(VLOOKUP(D37571,Transactions!$K$4:$L$24,2,0), "Invalid date, no label or wrong spelling"),"Date and/or label missing. Exclude?")</f>
        <v>Date and/or label missing. Exclude?</v>
      </c>
      <c r="F37571" s="201"/>
      <c r="G37571" s="202"/>
      <c r="H37571" s="203"/>
    </row>
    <row r="37572" spans="1:8" x14ac:dyDescent="0.25">
      <c r="A37572" s="37"/>
      <c r="B37572" s="38"/>
      <c r="C37572" s="97"/>
      <c r="D37572" s="92"/>
      <c r="E37572" s="88" t="str">
        <f>IF(A37572&lt;&gt;0,IFERROR(VLOOKUP(D37572,Transactions!$K$4:$L$24,2,0), "Invalid date, no label or wrong spelling"),"Date and/or label missing. Exclude?")</f>
        <v>Date and/or label missing. Exclude?</v>
      </c>
      <c r="F37572" s="201"/>
      <c r="G37572" s="202"/>
      <c r="H37572" s="203"/>
    </row>
    <row r="37573" spans="1:8" x14ac:dyDescent="0.25">
      <c r="A37573" s="37"/>
      <c r="B37573" s="38"/>
      <c r="C37573" s="97"/>
      <c r="D37573" s="92"/>
      <c r="E37573" s="88" t="str">
        <f>IF(A37573&lt;&gt;0,IFERROR(VLOOKUP(D37573,Transactions!$K$4:$L$24,2,0), "Invalid date, no label or wrong spelling"),"Date and/or label missing. Exclude?")</f>
        <v>Date and/or label missing. Exclude?</v>
      </c>
      <c r="F37573" s="201"/>
      <c r="G37573" s="202"/>
      <c r="H37573" s="203"/>
    </row>
    <row r="37574" spans="1:8" x14ac:dyDescent="0.25">
      <c r="A37574" s="37"/>
      <c r="B37574" s="38"/>
      <c r="C37574" s="97"/>
      <c r="D37574" s="92"/>
      <c r="E37574" s="88" t="str">
        <f>IF(A37574&lt;&gt;0,IFERROR(VLOOKUP(D37574,Transactions!$K$4:$L$24,2,0), "Invalid date, no label or wrong spelling"),"Date and/or label missing. Exclude?")</f>
        <v>Date and/or label missing. Exclude?</v>
      </c>
      <c r="F37574" s="201"/>
      <c r="G37574" s="202"/>
      <c r="H37574" s="203"/>
    </row>
    <row r="37575" spans="1:8" x14ac:dyDescent="0.25">
      <c r="A37575" s="37"/>
      <c r="B37575" s="38"/>
      <c r="C37575" s="97"/>
      <c r="D37575" s="92"/>
      <c r="E37575" s="88" t="str">
        <f>IF(A37575&lt;&gt;0,IFERROR(VLOOKUP(D37575,Transactions!$K$4:$L$24,2,0), "Invalid date, no label or wrong spelling"),"Date and/or label missing. Exclude?")</f>
        <v>Date and/or label missing. Exclude?</v>
      </c>
      <c r="F37575" s="201"/>
      <c r="G37575" s="202"/>
      <c r="H37575" s="203"/>
    </row>
    <row r="37576" spans="1:8" x14ac:dyDescent="0.25">
      <c r="A37576" s="37"/>
      <c r="B37576" s="38"/>
      <c r="C37576" s="97"/>
      <c r="D37576" s="92"/>
      <c r="E37576" s="88" t="str">
        <f>IF(A37576&lt;&gt;0,IFERROR(VLOOKUP(D37576,Transactions!$K$4:$L$24,2,0), "Invalid date, no label or wrong spelling"),"Date and/or label missing. Exclude?")</f>
        <v>Date and/or label missing. Exclude?</v>
      </c>
      <c r="F37576" s="201"/>
      <c r="G37576" s="202"/>
      <c r="H37576" s="203"/>
    </row>
    <row r="37577" spans="1:8" x14ac:dyDescent="0.25">
      <c r="A37577" s="37"/>
      <c r="B37577" s="38"/>
      <c r="C37577" s="97"/>
      <c r="D37577" s="92"/>
      <c r="E37577" s="88" t="str">
        <f>IF(A37577&lt;&gt;0,IFERROR(VLOOKUP(D37577,Transactions!$K$4:$L$24,2,0), "Invalid date, no label or wrong spelling"),"Date and/or label missing. Exclude?")</f>
        <v>Date and/or label missing. Exclude?</v>
      </c>
      <c r="F37577" s="201"/>
      <c r="G37577" s="202"/>
      <c r="H37577" s="203"/>
    </row>
    <row r="37578" spans="1:8" x14ac:dyDescent="0.25">
      <c r="A37578" s="37"/>
      <c r="B37578" s="38"/>
      <c r="C37578" s="97"/>
      <c r="D37578" s="92"/>
      <c r="E37578" s="88" t="str">
        <f>IF(A37578&lt;&gt;0,IFERROR(VLOOKUP(D37578,Transactions!$K$4:$L$24,2,0), "Invalid date, no label or wrong spelling"),"Date and/or label missing. Exclude?")</f>
        <v>Date and/or label missing. Exclude?</v>
      </c>
      <c r="F37578" s="201"/>
      <c r="G37578" s="202"/>
      <c r="H37578" s="203"/>
    </row>
    <row r="37579" spans="1:8" x14ac:dyDescent="0.25">
      <c r="A37579" s="37"/>
      <c r="B37579" s="38"/>
      <c r="C37579" s="97"/>
      <c r="D37579" s="92"/>
      <c r="E37579" s="88" t="str">
        <f>IF(A37579&lt;&gt;0,IFERROR(VLOOKUP(D37579,Transactions!$K$4:$L$24,2,0), "Invalid date, no label or wrong spelling"),"Date and/or label missing. Exclude?")</f>
        <v>Date and/or label missing. Exclude?</v>
      </c>
      <c r="F37579" s="201"/>
      <c r="G37579" s="202"/>
      <c r="H37579" s="203"/>
    </row>
    <row r="37580" spans="1:8" x14ac:dyDescent="0.25">
      <c r="A37580" s="37"/>
      <c r="B37580" s="38"/>
      <c r="C37580" s="97"/>
      <c r="D37580" s="92"/>
      <c r="E37580" s="88" t="str">
        <f>IF(A37580&lt;&gt;0,IFERROR(VLOOKUP(D37580,Transactions!$K$4:$L$24,2,0), "Invalid date, no label or wrong spelling"),"Date and/or label missing. Exclude?")</f>
        <v>Date and/or label missing. Exclude?</v>
      </c>
      <c r="F37580" s="201"/>
      <c r="G37580" s="202"/>
      <c r="H37580" s="203"/>
    </row>
    <row r="37581" spans="1:8" x14ac:dyDescent="0.25">
      <c r="A37581" s="37"/>
      <c r="B37581" s="38"/>
      <c r="C37581" s="97"/>
      <c r="D37581" s="92"/>
      <c r="E37581" s="88" t="str">
        <f>IF(A37581&lt;&gt;0,IFERROR(VLOOKUP(D37581,Transactions!$K$4:$L$24,2,0), "Invalid date, no label or wrong spelling"),"Date and/or label missing. Exclude?")</f>
        <v>Date and/or label missing. Exclude?</v>
      </c>
      <c r="F37581" s="201"/>
      <c r="G37581" s="202"/>
      <c r="H37581" s="203"/>
    </row>
    <row r="37582" spans="1:8" x14ac:dyDescent="0.25">
      <c r="A37582" s="37"/>
      <c r="B37582" s="38"/>
      <c r="C37582" s="97"/>
      <c r="D37582" s="92"/>
      <c r="E37582" s="88" t="str">
        <f>IF(A37582&lt;&gt;0,IFERROR(VLOOKUP(D37582,Transactions!$K$4:$L$24,2,0), "Invalid date, no label or wrong spelling"),"Date and/or label missing. Exclude?")</f>
        <v>Date and/or label missing. Exclude?</v>
      </c>
      <c r="F37582" s="201"/>
      <c r="G37582" s="202"/>
      <c r="H37582" s="203"/>
    </row>
    <row r="37583" spans="1:8" x14ac:dyDescent="0.25">
      <c r="A37583" s="37"/>
      <c r="B37583" s="38"/>
      <c r="C37583" s="97"/>
      <c r="D37583" s="92"/>
      <c r="E37583" s="88" t="str">
        <f>IF(A37583&lt;&gt;0,IFERROR(VLOOKUP(D37583,Transactions!$K$4:$L$24,2,0), "Invalid date, no label or wrong spelling"),"Date and/or label missing. Exclude?")</f>
        <v>Date and/or label missing. Exclude?</v>
      </c>
      <c r="F37583" s="201"/>
      <c r="G37583" s="202"/>
      <c r="H37583" s="203"/>
    </row>
    <row r="37584" spans="1:8" x14ac:dyDescent="0.25">
      <c r="A37584" s="37"/>
      <c r="B37584" s="38"/>
      <c r="C37584" s="97"/>
      <c r="D37584" s="92"/>
      <c r="E37584" s="88" t="str">
        <f>IF(A37584&lt;&gt;0,IFERROR(VLOOKUP(D37584,Transactions!$K$4:$L$24,2,0), "Invalid date, no label or wrong spelling"),"Date and/or label missing. Exclude?")</f>
        <v>Date and/or label missing. Exclude?</v>
      </c>
      <c r="F37584" s="201"/>
      <c r="G37584" s="202"/>
      <c r="H37584" s="203"/>
    </row>
    <row r="37585" spans="1:8" x14ac:dyDescent="0.25">
      <c r="A37585" s="37"/>
      <c r="B37585" s="38"/>
      <c r="C37585" s="97"/>
      <c r="D37585" s="92"/>
      <c r="E37585" s="88" t="str">
        <f>IF(A37585&lt;&gt;0,IFERROR(VLOOKUP(D37585,Transactions!$K$4:$L$24,2,0), "Invalid date, no label or wrong spelling"),"Date and/or label missing. Exclude?")</f>
        <v>Date and/or label missing. Exclude?</v>
      </c>
      <c r="F37585" s="201"/>
      <c r="G37585" s="202"/>
      <c r="H37585" s="203"/>
    </row>
    <row r="37586" spans="1:8" x14ac:dyDescent="0.25">
      <c r="A37586" s="37"/>
      <c r="B37586" s="38"/>
      <c r="C37586" s="97"/>
      <c r="D37586" s="92"/>
      <c r="E37586" s="88" t="str">
        <f>IF(A37586&lt;&gt;0,IFERROR(VLOOKUP(D37586,Transactions!$K$4:$L$24,2,0), "Invalid date, no label or wrong spelling"),"Date and/or label missing. Exclude?")</f>
        <v>Date and/or label missing. Exclude?</v>
      </c>
      <c r="F37586" s="201"/>
      <c r="G37586" s="202"/>
      <c r="H37586" s="203"/>
    </row>
    <row r="37587" spans="1:8" x14ac:dyDescent="0.25">
      <c r="A37587" s="37"/>
      <c r="B37587" s="38"/>
      <c r="C37587" s="97"/>
      <c r="D37587" s="92"/>
      <c r="E37587" s="88" t="str">
        <f>IF(A37587&lt;&gt;0,IFERROR(VLOOKUP(D37587,Transactions!$K$4:$L$24,2,0), "Invalid date, no label or wrong spelling"),"Date and/or label missing. Exclude?")</f>
        <v>Date and/or label missing. Exclude?</v>
      </c>
      <c r="F37587" s="201"/>
      <c r="G37587" s="202"/>
      <c r="H37587" s="203"/>
    </row>
    <row r="37588" spans="1:8" x14ac:dyDescent="0.25">
      <c r="A37588" s="37"/>
      <c r="B37588" s="38"/>
      <c r="C37588" s="97"/>
      <c r="D37588" s="92"/>
      <c r="E37588" s="88" t="str">
        <f>IF(A37588&lt;&gt;0,IFERROR(VLOOKUP(D37588,Transactions!$K$4:$L$24,2,0), "Invalid date, no label or wrong spelling"),"Date and/or label missing. Exclude?")</f>
        <v>Date and/or label missing. Exclude?</v>
      </c>
      <c r="F37588" s="201"/>
      <c r="G37588" s="202"/>
      <c r="H37588" s="203"/>
    </row>
    <row r="37589" spans="1:8" x14ac:dyDescent="0.25">
      <c r="A37589" s="37"/>
      <c r="B37589" s="38"/>
      <c r="C37589" s="97"/>
      <c r="D37589" s="92"/>
      <c r="E37589" s="88" t="str">
        <f>IF(A37589&lt;&gt;0,IFERROR(VLOOKUP(D37589,Transactions!$K$4:$L$24,2,0), "Invalid date, no label or wrong spelling"),"Date and/or label missing. Exclude?")</f>
        <v>Date and/or label missing. Exclude?</v>
      </c>
      <c r="F37589" s="201"/>
      <c r="G37589" s="202"/>
      <c r="H37589" s="203"/>
    </row>
    <row r="37590" spans="1:8" x14ac:dyDescent="0.25">
      <c r="A37590" s="37"/>
      <c r="B37590" s="38"/>
      <c r="C37590" s="97"/>
      <c r="D37590" s="92"/>
      <c r="E37590" s="88" t="str">
        <f>IF(A37590&lt;&gt;0,IFERROR(VLOOKUP(D37590,Transactions!$K$4:$L$24,2,0), "Invalid date, no label or wrong spelling"),"Date and/or label missing. Exclude?")</f>
        <v>Date and/or label missing. Exclude?</v>
      </c>
      <c r="F37590" s="201"/>
      <c r="G37590" s="202"/>
      <c r="H37590" s="203"/>
    </row>
    <row r="37591" spans="1:8" x14ac:dyDescent="0.25">
      <c r="A37591" s="37"/>
      <c r="B37591" s="38"/>
      <c r="C37591" s="97"/>
      <c r="D37591" s="92"/>
      <c r="E37591" s="88" t="str">
        <f>IF(A37591&lt;&gt;0,IFERROR(VLOOKUP(D37591,Transactions!$K$4:$L$24,2,0), "Invalid date, no label or wrong spelling"),"Date and/or label missing. Exclude?")</f>
        <v>Date and/or label missing. Exclude?</v>
      </c>
      <c r="F37591" s="201"/>
      <c r="G37591" s="202"/>
      <c r="H37591" s="203"/>
    </row>
    <row r="37592" spans="1:8" x14ac:dyDescent="0.25">
      <c r="A37592" s="37"/>
      <c r="B37592" s="38"/>
      <c r="C37592" s="97"/>
      <c r="D37592" s="92"/>
      <c r="E37592" s="88" t="str">
        <f>IF(A37592&lt;&gt;0,IFERROR(VLOOKUP(D37592,Transactions!$K$4:$L$24,2,0), "Invalid date, no label or wrong spelling"),"Date and/or label missing. Exclude?")</f>
        <v>Date and/or label missing. Exclude?</v>
      </c>
      <c r="F37592" s="201"/>
      <c r="G37592" s="202"/>
      <c r="H37592" s="203"/>
    </row>
    <row r="37593" spans="1:8" x14ac:dyDescent="0.25">
      <c r="A37593" s="37"/>
      <c r="B37593" s="38"/>
      <c r="C37593" s="97"/>
      <c r="D37593" s="92"/>
      <c r="E37593" s="88" t="str">
        <f>IF(A37593&lt;&gt;0,IFERROR(VLOOKUP(D37593,Transactions!$K$4:$L$24,2,0), "Invalid date, no label or wrong spelling"),"Date and/or label missing. Exclude?")</f>
        <v>Date and/or label missing. Exclude?</v>
      </c>
      <c r="F37593" s="201"/>
      <c r="G37593" s="202"/>
      <c r="H37593" s="203"/>
    </row>
    <row r="37594" spans="1:8" x14ac:dyDescent="0.25">
      <c r="A37594" s="37"/>
      <c r="B37594" s="38"/>
      <c r="C37594" s="97"/>
      <c r="D37594" s="92"/>
      <c r="E37594" s="88" t="str">
        <f>IF(A37594&lt;&gt;0,IFERROR(VLOOKUP(D37594,Transactions!$K$4:$L$24,2,0), "Invalid date, no label or wrong spelling"),"Date and/or label missing. Exclude?")</f>
        <v>Date and/or label missing. Exclude?</v>
      </c>
      <c r="F37594" s="201"/>
      <c r="G37594" s="202"/>
      <c r="H37594" s="203"/>
    </row>
    <row r="37595" spans="1:8" x14ac:dyDescent="0.25">
      <c r="A37595" s="37"/>
      <c r="B37595" s="38"/>
      <c r="C37595" s="97"/>
      <c r="D37595" s="92"/>
      <c r="E37595" s="88" t="str">
        <f>IF(A37595&lt;&gt;0,IFERROR(VLOOKUP(D37595,Transactions!$K$4:$L$24,2,0), "Invalid date, no label or wrong spelling"),"Date and/or label missing. Exclude?")</f>
        <v>Date and/or label missing. Exclude?</v>
      </c>
      <c r="F37595" s="201"/>
      <c r="G37595" s="202"/>
      <c r="H37595" s="203"/>
    </row>
    <row r="37596" spans="1:8" x14ac:dyDescent="0.25">
      <c r="A37596" s="37"/>
      <c r="B37596" s="38"/>
      <c r="C37596" s="97"/>
      <c r="D37596" s="92"/>
      <c r="E37596" s="88" t="str">
        <f>IF(A37596&lt;&gt;0,IFERROR(VLOOKUP(D37596,Transactions!$K$4:$L$24,2,0), "Invalid date, no label or wrong spelling"),"Date and/or label missing. Exclude?")</f>
        <v>Date and/or label missing. Exclude?</v>
      </c>
      <c r="F37596" s="201"/>
      <c r="G37596" s="202"/>
      <c r="H37596" s="203"/>
    </row>
    <row r="37597" spans="1:8" x14ac:dyDescent="0.25">
      <c r="A37597" s="37"/>
      <c r="B37597" s="38"/>
      <c r="C37597" s="97"/>
      <c r="D37597" s="92"/>
      <c r="E37597" s="88" t="str">
        <f>IF(A37597&lt;&gt;0,IFERROR(VLOOKUP(D37597,Transactions!$K$4:$L$24,2,0), "Invalid date, no label or wrong spelling"),"Date and/or label missing. Exclude?")</f>
        <v>Date and/or label missing. Exclude?</v>
      </c>
      <c r="F37597" s="201"/>
      <c r="G37597" s="202"/>
      <c r="H37597" s="203"/>
    </row>
    <row r="37598" spans="1:8" x14ac:dyDescent="0.25">
      <c r="A37598" s="37"/>
      <c r="B37598" s="38"/>
      <c r="C37598" s="97"/>
      <c r="D37598" s="92"/>
      <c r="E37598" s="88" t="str">
        <f>IF(A37598&lt;&gt;0,IFERROR(VLOOKUP(D37598,Transactions!$K$4:$L$24,2,0), "Invalid date, no label or wrong spelling"),"Date and/or label missing. Exclude?")</f>
        <v>Date and/or label missing. Exclude?</v>
      </c>
      <c r="F37598" s="201"/>
      <c r="G37598" s="202"/>
      <c r="H37598" s="203"/>
    </row>
    <row r="37599" spans="1:8" x14ac:dyDescent="0.25">
      <c r="A37599" s="37"/>
      <c r="B37599" s="38"/>
      <c r="C37599" s="97"/>
      <c r="D37599" s="92"/>
      <c r="E37599" s="88" t="str">
        <f>IF(A37599&lt;&gt;0,IFERROR(VLOOKUP(D37599,Transactions!$K$4:$L$24,2,0), "Invalid date, no label or wrong spelling"),"Date and/or label missing. Exclude?")</f>
        <v>Date and/or label missing. Exclude?</v>
      </c>
      <c r="F37599" s="201"/>
      <c r="G37599" s="202"/>
      <c r="H37599" s="203"/>
    </row>
    <row r="37600" spans="1:8" x14ac:dyDescent="0.25">
      <c r="A37600" s="37"/>
      <c r="B37600" s="38"/>
      <c r="C37600" s="97"/>
      <c r="D37600" s="92"/>
      <c r="E37600" s="88" t="str">
        <f>IF(A37600&lt;&gt;0,IFERROR(VLOOKUP(D37600,Transactions!$K$4:$L$24,2,0), "Invalid date, no label or wrong spelling"),"Date and/or label missing. Exclude?")</f>
        <v>Date and/or label missing. Exclude?</v>
      </c>
      <c r="F37600" s="201"/>
      <c r="G37600" s="202"/>
      <c r="H37600" s="203"/>
    </row>
    <row r="37601" spans="1:8" x14ac:dyDescent="0.25">
      <c r="A37601" s="37"/>
      <c r="B37601" s="38"/>
      <c r="C37601" s="97"/>
      <c r="D37601" s="92"/>
      <c r="E37601" s="88" t="str">
        <f>IF(A37601&lt;&gt;0,IFERROR(VLOOKUP(D37601,Transactions!$K$4:$L$24,2,0), "Invalid date, no label or wrong spelling"),"Date and/or label missing. Exclude?")</f>
        <v>Date and/or label missing. Exclude?</v>
      </c>
      <c r="F37601" s="201"/>
      <c r="G37601" s="202"/>
      <c r="H37601" s="203"/>
    </row>
    <row r="37602" spans="1:8" x14ac:dyDescent="0.25">
      <c r="A37602" s="37"/>
      <c r="B37602" s="38"/>
      <c r="C37602" s="97"/>
      <c r="D37602" s="92"/>
      <c r="E37602" s="88" t="str">
        <f>IF(A37602&lt;&gt;0,IFERROR(VLOOKUP(D37602,Transactions!$K$4:$L$24,2,0), "Invalid date, no label or wrong spelling"),"Date and/or label missing. Exclude?")</f>
        <v>Date and/or label missing. Exclude?</v>
      </c>
      <c r="F37602" s="201"/>
      <c r="G37602" s="202"/>
      <c r="H37602" s="203"/>
    </row>
    <row r="37603" spans="1:8" x14ac:dyDescent="0.25">
      <c r="A37603" s="37"/>
      <c r="B37603" s="38"/>
      <c r="C37603" s="97"/>
      <c r="D37603" s="92"/>
      <c r="E37603" s="88" t="str">
        <f>IF(A37603&lt;&gt;0,IFERROR(VLOOKUP(D37603,Transactions!$K$4:$L$24,2,0), "Invalid date, no label or wrong spelling"),"Date and/or label missing. Exclude?")</f>
        <v>Date and/or label missing. Exclude?</v>
      </c>
      <c r="F37603" s="201"/>
      <c r="G37603" s="202"/>
      <c r="H37603" s="203"/>
    </row>
    <row r="37604" spans="1:8" x14ac:dyDescent="0.25">
      <c r="A37604" s="37"/>
      <c r="B37604" s="38"/>
      <c r="C37604" s="97"/>
      <c r="D37604" s="92"/>
      <c r="E37604" s="88" t="str">
        <f>IF(A37604&lt;&gt;0,IFERROR(VLOOKUP(D37604,Transactions!$K$4:$L$24,2,0), "Invalid date, no label or wrong spelling"),"Date and/or label missing. Exclude?")</f>
        <v>Date and/or label missing. Exclude?</v>
      </c>
      <c r="F37604" s="201"/>
      <c r="G37604" s="202"/>
      <c r="H37604" s="203"/>
    </row>
    <row r="37605" spans="1:8" x14ac:dyDescent="0.25">
      <c r="A37605" s="37"/>
      <c r="B37605" s="38"/>
      <c r="C37605" s="97"/>
      <c r="D37605" s="92"/>
      <c r="E37605" s="88" t="str">
        <f>IF(A37605&lt;&gt;0,IFERROR(VLOOKUP(D37605,Transactions!$K$4:$L$24,2,0), "Invalid date, no label or wrong spelling"),"Date and/or label missing. Exclude?")</f>
        <v>Date and/or label missing. Exclude?</v>
      </c>
      <c r="F37605" s="201"/>
      <c r="G37605" s="202"/>
      <c r="H37605" s="203"/>
    </row>
    <row r="37606" spans="1:8" x14ac:dyDescent="0.25">
      <c r="A37606" s="37"/>
      <c r="B37606" s="38"/>
      <c r="C37606" s="97"/>
      <c r="D37606" s="92"/>
      <c r="E37606" s="88" t="str">
        <f>IF(A37606&lt;&gt;0,IFERROR(VLOOKUP(D37606,Transactions!$K$4:$L$24,2,0), "Invalid date, no label or wrong spelling"),"Date and/or label missing. Exclude?")</f>
        <v>Date and/or label missing. Exclude?</v>
      </c>
      <c r="F37606" s="201"/>
      <c r="G37606" s="202"/>
      <c r="H37606" s="203"/>
    </row>
    <row r="37607" spans="1:8" x14ac:dyDescent="0.25">
      <c r="A37607" s="37"/>
      <c r="B37607" s="38"/>
      <c r="C37607" s="97"/>
      <c r="D37607" s="92"/>
      <c r="E37607" s="88" t="str">
        <f>IF(A37607&lt;&gt;0,IFERROR(VLOOKUP(D37607,Transactions!$K$4:$L$24,2,0), "Invalid date, no label or wrong spelling"),"Date and/or label missing. Exclude?")</f>
        <v>Date and/or label missing. Exclude?</v>
      </c>
      <c r="F37607" s="201"/>
      <c r="G37607" s="202"/>
      <c r="H37607" s="203"/>
    </row>
    <row r="37608" spans="1:8" x14ac:dyDescent="0.25">
      <c r="A37608" s="37"/>
      <c r="B37608" s="38"/>
      <c r="C37608" s="97"/>
      <c r="D37608" s="92"/>
      <c r="E37608" s="88" t="str">
        <f>IF(A37608&lt;&gt;0,IFERROR(VLOOKUP(D37608,Transactions!$K$4:$L$24,2,0), "Invalid date, no label or wrong spelling"),"Date and/or label missing. Exclude?")</f>
        <v>Date and/or label missing. Exclude?</v>
      </c>
      <c r="F37608" s="201"/>
      <c r="G37608" s="202"/>
      <c r="H37608" s="203"/>
    </row>
    <row r="37609" spans="1:8" x14ac:dyDescent="0.25">
      <c r="A37609" s="37"/>
      <c r="B37609" s="38"/>
      <c r="C37609" s="97"/>
      <c r="D37609" s="92"/>
      <c r="E37609" s="88" t="str">
        <f>IF(A37609&lt;&gt;0,IFERROR(VLOOKUP(D37609,Transactions!$K$4:$L$24,2,0), "Invalid date, no label or wrong spelling"),"Date and/or label missing. Exclude?")</f>
        <v>Date and/or label missing. Exclude?</v>
      </c>
      <c r="F37609" s="201"/>
      <c r="G37609" s="202"/>
      <c r="H37609" s="203"/>
    </row>
    <row r="37610" spans="1:8" x14ac:dyDescent="0.25">
      <c r="A37610" s="37"/>
      <c r="B37610" s="38"/>
      <c r="C37610" s="97"/>
      <c r="D37610" s="92"/>
      <c r="E37610" s="88" t="str">
        <f>IF(A37610&lt;&gt;0,IFERROR(VLOOKUP(D37610,Transactions!$K$4:$L$24,2,0), "Invalid date, no label or wrong spelling"),"Date and/or label missing. Exclude?")</f>
        <v>Date and/or label missing. Exclude?</v>
      </c>
      <c r="F37610" s="201"/>
      <c r="G37610" s="202"/>
      <c r="H37610" s="203"/>
    </row>
    <row r="37611" spans="1:8" x14ac:dyDescent="0.25">
      <c r="A37611" s="37"/>
      <c r="B37611" s="38"/>
      <c r="C37611" s="97"/>
      <c r="D37611" s="92"/>
      <c r="E37611" s="88" t="str">
        <f>IF(A37611&lt;&gt;0,IFERROR(VLOOKUP(D37611,Transactions!$K$4:$L$24,2,0), "Invalid date, no label or wrong spelling"),"Date and/or label missing. Exclude?")</f>
        <v>Date and/or label missing. Exclude?</v>
      </c>
      <c r="F37611" s="201"/>
      <c r="G37611" s="202"/>
      <c r="H37611" s="203"/>
    </row>
    <row r="37612" spans="1:8" x14ac:dyDescent="0.25">
      <c r="A37612" s="37"/>
      <c r="B37612" s="38"/>
      <c r="C37612" s="97"/>
      <c r="D37612" s="92"/>
      <c r="E37612" s="88" t="str">
        <f>IF(A37612&lt;&gt;0,IFERROR(VLOOKUP(D37612,Transactions!$K$4:$L$24,2,0), "Invalid date, no label or wrong spelling"),"Date and/or label missing. Exclude?")</f>
        <v>Date and/or label missing. Exclude?</v>
      </c>
      <c r="F37612" s="201"/>
      <c r="G37612" s="202"/>
      <c r="H37612" s="203"/>
    </row>
    <row r="37613" spans="1:8" x14ac:dyDescent="0.25">
      <c r="A37613" s="37"/>
      <c r="B37613" s="38"/>
      <c r="C37613" s="97"/>
      <c r="D37613" s="92"/>
      <c r="E37613" s="88" t="str">
        <f>IF(A37613&lt;&gt;0,IFERROR(VLOOKUP(D37613,Transactions!$K$4:$L$24,2,0), "Invalid date, no label or wrong spelling"),"Date and/or label missing. Exclude?")</f>
        <v>Date and/or label missing. Exclude?</v>
      </c>
      <c r="F37613" s="201"/>
      <c r="G37613" s="202"/>
      <c r="H37613" s="203"/>
    </row>
    <row r="37614" spans="1:8" x14ac:dyDescent="0.25">
      <c r="A37614" s="37"/>
      <c r="B37614" s="38"/>
      <c r="C37614" s="97"/>
      <c r="D37614" s="92"/>
      <c r="E37614" s="88" t="str">
        <f>IF(A37614&lt;&gt;0,IFERROR(VLOOKUP(D37614,Transactions!$K$4:$L$24,2,0), "Invalid date, no label or wrong spelling"),"Date and/or label missing. Exclude?")</f>
        <v>Date and/or label missing. Exclude?</v>
      </c>
      <c r="F37614" s="201"/>
      <c r="G37614" s="202"/>
      <c r="H37614" s="203"/>
    </row>
    <row r="37615" spans="1:8" x14ac:dyDescent="0.25">
      <c r="A37615" s="37"/>
      <c r="B37615" s="38"/>
      <c r="C37615" s="97"/>
      <c r="D37615" s="92"/>
      <c r="E37615" s="88" t="str">
        <f>IF(A37615&lt;&gt;0,IFERROR(VLOOKUP(D37615,Transactions!$K$4:$L$24,2,0), "Invalid date, no label or wrong spelling"),"Date and/or label missing. Exclude?")</f>
        <v>Date and/or label missing. Exclude?</v>
      </c>
      <c r="F37615" s="201"/>
      <c r="G37615" s="202"/>
      <c r="H37615" s="203"/>
    </row>
    <row r="37616" spans="1:8" x14ac:dyDescent="0.25">
      <c r="A37616" s="37"/>
      <c r="B37616" s="38"/>
      <c r="C37616" s="97"/>
      <c r="D37616" s="92"/>
      <c r="E37616" s="88" t="str">
        <f>IF(A37616&lt;&gt;0,IFERROR(VLOOKUP(D37616,Transactions!$K$4:$L$24,2,0), "Invalid date, no label or wrong spelling"),"Date and/or label missing. Exclude?")</f>
        <v>Date and/or label missing. Exclude?</v>
      </c>
      <c r="F37616" s="201"/>
      <c r="G37616" s="202"/>
      <c r="H37616" s="203"/>
    </row>
    <row r="37617" spans="1:8" x14ac:dyDescent="0.25">
      <c r="A37617" s="37"/>
      <c r="B37617" s="38"/>
      <c r="C37617" s="97"/>
      <c r="D37617" s="92"/>
      <c r="E37617" s="88" t="str">
        <f>IF(A37617&lt;&gt;0,IFERROR(VLOOKUP(D37617,Transactions!$K$4:$L$24,2,0), "Invalid date, no label or wrong spelling"),"Date and/or label missing. Exclude?")</f>
        <v>Date and/or label missing. Exclude?</v>
      </c>
      <c r="F37617" s="201"/>
      <c r="G37617" s="202"/>
      <c r="H37617" s="203"/>
    </row>
    <row r="37618" spans="1:8" x14ac:dyDescent="0.25">
      <c r="A37618" s="37"/>
      <c r="B37618" s="38"/>
      <c r="C37618" s="97"/>
      <c r="D37618" s="92"/>
      <c r="E37618" s="88" t="str">
        <f>IF(A37618&lt;&gt;0,IFERROR(VLOOKUP(D37618,Transactions!$K$4:$L$24,2,0), "Invalid date, no label or wrong spelling"),"Date and/or label missing. Exclude?")</f>
        <v>Date and/or label missing. Exclude?</v>
      </c>
      <c r="F37618" s="201"/>
      <c r="G37618" s="202"/>
      <c r="H37618" s="203"/>
    </row>
    <row r="37619" spans="1:8" x14ac:dyDescent="0.25">
      <c r="A37619" s="37"/>
      <c r="B37619" s="38"/>
      <c r="C37619" s="97"/>
      <c r="D37619" s="92"/>
      <c r="E37619" s="88" t="str">
        <f>IF(A37619&lt;&gt;0,IFERROR(VLOOKUP(D37619,Transactions!$K$4:$L$24,2,0), "Invalid date, no label or wrong spelling"),"Date and/or label missing. Exclude?")</f>
        <v>Date and/or label missing. Exclude?</v>
      </c>
      <c r="F37619" s="201"/>
      <c r="G37619" s="202"/>
      <c r="H37619" s="203"/>
    </row>
    <row r="37620" spans="1:8" x14ac:dyDescent="0.25">
      <c r="A37620" s="37"/>
      <c r="B37620" s="38"/>
      <c r="C37620" s="97"/>
      <c r="D37620" s="92"/>
      <c r="E37620" s="88" t="str">
        <f>IF(A37620&lt;&gt;0,IFERROR(VLOOKUP(D37620,Transactions!$K$4:$L$24,2,0), "Invalid date, no label or wrong spelling"),"Date and/or label missing. Exclude?")</f>
        <v>Date and/or label missing. Exclude?</v>
      </c>
      <c r="F37620" s="201"/>
      <c r="G37620" s="202"/>
      <c r="H37620" s="203"/>
    </row>
    <row r="37621" spans="1:8" x14ac:dyDescent="0.25">
      <c r="A37621" s="37"/>
      <c r="B37621" s="38"/>
      <c r="C37621" s="97"/>
      <c r="D37621" s="92"/>
      <c r="E37621" s="88" t="str">
        <f>IF(A37621&lt;&gt;0,IFERROR(VLOOKUP(D37621,Transactions!$K$4:$L$24,2,0), "Invalid date, no label or wrong spelling"),"Date and/or label missing. Exclude?")</f>
        <v>Date and/or label missing. Exclude?</v>
      </c>
      <c r="F37621" s="201"/>
      <c r="G37621" s="202"/>
      <c r="H37621" s="203"/>
    </row>
    <row r="37622" spans="1:8" x14ac:dyDescent="0.25">
      <c r="A37622" s="37"/>
      <c r="B37622" s="38"/>
      <c r="C37622" s="97"/>
      <c r="D37622" s="92"/>
      <c r="E37622" s="88" t="str">
        <f>IF(A37622&lt;&gt;0,IFERROR(VLOOKUP(D37622,Transactions!$K$4:$L$24,2,0), "Invalid date, no label or wrong spelling"),"Date and/or label missing. Exclude?")</f>
        <v>Date and/or label missing. Exclude?</v>
      </c>
      <c r="F37622" s="201"/>
      <c r="G37622" s="202"/>
      <c r="H37622" s="203"/>
    </row>
    <row r="37623" spans="1:8" x14ac:dyDescent="0.25">
      <c r="A37623" s="37"/>
      <c r="B37623" s="38"/>
      <c r="C37623" s="97"/>
      <c r="D37623" s="92"/>
      <c r="E37623" s="88" t="str">
        <f>IF(A37623&lt;&gt;0,IFERROR(VLOOKUP(D37623,Transactions!$K$4:$L$24,2,0), "Invalid date, no label or wrong spelling"),"Date and/or label missing. Exclude?")</f>
        <v>Date and/or label missing. Exclude?</v>
      </c>
      <c r="F37623" s="201"/>
      <c r="G37623" s="202"/>
      <c r="H37623" s="203"/>
    </row>
    <row r="37624" spans="1:8" x14ac:dyDescent="0.25">
      <c r="A37624" s="37"/>
      <c r="B37624" s="38"/>
      <c r="C37624" s="97"/>
      <c r="D37624" s="92"/>
      <c r="E37624" s="88" t="str">
        <f>IF(A37624&lt;&gt;0,IFERROR(VLOOKUP(D37624,Transactions!$K$4:$L$24,2,0), "Invalid date, no label or wrong spelling"),"Date and/or label missing. Exclude?")</f>
        <v>Date and/or label missing. Exclude?</v>
      </c>
      <c r="F37624" s="201"/>
      <c r="G37624" s="202"/>
      <c r="H37624" s="203"/>
    </row>
    <row r="37625" spans="1:8" x14ac:dyDescent="0.25">
      <c r="A37625" s="37"/>
      <c r="B37625" s="38"/>
      <c r="C37625" s="97"/>
      <c r="D37625" s="92"/>
      <c r="E37625" s="88" t="str">
        <f>IF(A37625&lt;&gt;0,IFERROR(VLOOKUP(D37625,Transactions!$K$4:$L$24,2,0), "Invalid date, no label or wrong spelling"),"Date and/or label missing. Exclude?")</f>
        <v>Date and/or label missing. Exclude?</v>
      </c>
      <c r="F37625" s="201"/>
      <c r="G37625" s="202"/>
      <c r="H37625" s="203"/>
    </row>
    <row r="37626" spans="1:8" x14ac:dyDescent="0.25">
      <c r="A37626" s="37"/>
      <c r="B37626" s="38"/>
      <c r="C37626" s="97"/>
      <c r="D37626" s="92"/>
      <c r="E37626" s="88" t="str">
        <f>IF(A37626&lt;&gt;0,IFERROR(VLOOKUP(D37626,Transactions!$K$4:$L$24,2,0), "Invalid date, no label or wrong spelling"),"Date and/or label missing. Exclude?")</f>
        <v>Date and/or label missing. Exclude?</v>
      </c>
      <c r="F37626" s="201"/>
      <c r="G37626" s="202"/>
      <c r="H37626" s="203"/>
    </row>
    <row r="37627" spans="1:8" x14ac:dyDescent="0.25">
      <c r="A37627" s="37"/>
      <c r="B37627" s="38"/>
      <c r="C37627" s="97"/>
      <c r="D37627" s="92"/>
      <c r="E37627" s="88" t="str">
        <f>IF(A37627&lt;&gt;0,IFERROR(VLOOKUP(D37627,Transactions!$K$4:$L$24,2,0), "Invalid date, no label or wrong spelling"),"Date and/or label missing. Exclude?")</f>
        <v>Date and/or label missing. Exclude?</v>
      </c>
      <c r="F37627" s="201"/>
      <c r="G37627" s="202"/>
      <c r="H37627" s="203"/>
    </row>
    <row r="37628" spans="1:8" x14ac:dyDescent="0.25">
      <c r="A37628" s="37"/>
      <c r="B37628" s="38"/>
      <c r="C37628" s="97"/>
      <c r="D37628" s="92"/>
      <c r="E37628" s="88" t="str">
        <f>IF(A37628&lt;&gt;0,IFERROR(VLOOKUP(D37628,Transactions!$K$4:$L$24,2,0), "Invalid date, no label or wrong spelling"),"Date and/or label missing. Exclude?")</f>
        <v>Date and/or label missing. Exclude?</v>
      </c>
      <c r="F37628" s="201"/>
      <c r="G37628" s="202"/>
      <c r="H37628" s="203"/>
    </row>
    <row r="37629" spans="1:8" x14ac:dyDescent="0.25">
      <c r="A37629" s="37"/>
      <c r="B37629" s="38"/>
      <c r="C37629" s="97"/>
      <c r="D37629" s="92"/>
      <c r="E37629" s="88" t="str">
        <f>IF(A37629&lt;&gt;0,IFERROR(VLOOKUP(D37629,Transactions!$K$4:$L$24,2,0), "Invalid date, no label or wrong spelling"),"Date and/or label missing. Exclude?")</f>
        <v>Date and/or label missing. Exclude?</v>
      </c>
      <c r="F37629" s="201"/>
      <c r="G37629" s="202"/>
      <c r="H37629" s="203"/>
    </row>
    <row r="37630" spans="1:8" x14ac:dyDescent="0.25">
      <c r="A37630" s="37"/>
      <c r="B37630" s="38"/>
      <c r="C37630" s="97"/>
      <c r="D37630" s="92"/>
      <c r="E37630" s="88" t="str">
        <f>IF(A37630&lt;&gt;0,IFERROR(VLOOKUP(D37630,Transactions!$K$4:$L$24,2,0), "Invalid date, no label or wrong spelling"),"Date and/or label missing. Exclude?")</f>
        <v>Date and/or label missing. Exclude?</v>
      </c>
      <c r="F37630" s="201"/>
      <c r="G37630" s="202"/>
      <c r="H37630" s="203"/>
    </row>
    <row r="37631" spans="1:8" x14ac:dyDescent="0.25">
      <c r="A37631" s="37"/>
      <c r="B37631" s="38"/>
      <c r="C37631" s="97"/>
      <c r="D37631" s="92"/>
      <c r="E37631" s="88" t="str">
        <f>IF(A37631&lt;&gt;0,IFERROR(VLOOKUP(D37631,Transactions!$K$4:$L$24,2,0), "Invalid date, no label or wrong spelling"),"Date and/or label missing. Exclude?")</f>
        <v>Date and/or label missing. Exclude?</v>
      </c>
      <c r="F37631" s="201"/>
      <c r="G37631" s="202"/>
      <c r="H37631" s="203"/>
    </row>
    <row r="37632" spans="1:8" x14ac:dyDescent="0.25">
      <c r="A37632" s="37"/>
      <c r="B37632" s="38"/>
      <c r="C37632" s="97"/>
      <c r="D37632" s="92"/>
      <c r="E37632" s="88" t="str">
        <f>IF(A37632&lt;&gt;0,IFERROR(VLOOKUP(D37632,Transactions!$K$4:$L$24,2,0), "Invalid date, no label or wrong spelling"),"Date and/or label missing. Exclude?")</f>
        <v>Date and/or label missing. Exclude?</v>
      </c>
      <c r="F37632" s="201"/>
      <c r="G37632" s="202"/>
      <c r="H37632" s="203"/>
    </row>
    <row r="37633" spans="1:8" x14ac:dyDescent="0.25">
      <c r="A37633" s="37"/>
      <c r="B37633" s="38"/>
      <c r="C37633" s="97"/>
      <c r="D37633" s="92"/>
      <c r="E37633" s="88" t="str">
        <f>IF(A37633&lt;&gt;0,IFERROR(VLOOKUP(D37633,Transactions!$K$4:$L$24,2,0), "Invalid date, no label or wrong spelling"),"Date and/or label missing. Exclude?")</f>
        <v>Date and/or label missing. Exclude?</v>
      </c>
      <c r="F37633" s="201"/>
      <c r="G37633" s="202"/>
      <c r="H37633" s="203"/>
    </row>
    <row r="37634" spans="1:8" x14ac:dyDescent="0.25">
      <c r="A37634" s="37"/>
      <c r="B37634" s="38"/>
      <c r="C37634" s="97"/>
      <c r="D37634" s="92"/>
      <c r="E37634" s="88" t="str">
        <f>IF(A37634&lt;&gt;0,IFERROR(VLOOKUP(D37634,Transactions!$K$4:$L$24,2,0), "Invalid date, no label or wrong spelling"),"Date and/or label missing. Exclude?")</f>
        <v>Date and/or label missing. Exclude?</v>
      </c>
      <c r="F37634" s="201"/>
      <c r="G37634" s="202"/>
      <c r="H37634" s="203"/>
    </row>
    <row r="37635" spans="1:8" x14ac:dyDescent="0.25">
      <c r="A37635" s="37"/>
      <c r="B37635" s="38"/>
      <c r="C37635" s="97"/>
      <c r="D37635" s="92"/>
      <c r="E37635" s="88" t="str">
        <f>IF(A37635&lt;&gt;0,IFERROR(VLOOKUP(D37635,Transactions!$K$4:$L$24,2,0), "Invalid date, no label or wrong spelling"),"Date and/or label missing. Exclude?")</f>
        <v>Date and/or label missing. Exclude?</v>
      </c>
      <c r="F37635" s="201"/>
      <c r="G37635" s="202"/>
      <c r="H37635" s="203"/>
    </row>
    <row r="37636" spans="1:8" x14ac:dyDescent="0.25">
      <c r="A37636" s="37"/>
      <c r="B37636" s="38"/>
      <c r="C37636" s="97"/>
      <c r="D37636" s="92"/>
      <c r="E37636" s="88" t="str">
        <f>IF(A37636&lt;&gt;0,IFERROR(VLOOKUP(D37636,Transactions!$K$4:$L$24,2,0), "Invalid date, no label or wrong spelling"),"Date and/or label missing. Exclude?")</f>
        <v>Date and/or label missing. Exclude?</v>
      </c>
      <c r="F37636" s="201"/>
      <c r="G37636" s="202"/>
      <c r="H37636" s="203"/>
    </row>
    <row r="37637" spans="1:8" x14ac:dyDescent="0.25">
      <c r="A37637" s="37"/>
      <c r="B37637" s="38"/>
      <c r="C37637" s="97"/>
      <c r="D37637" s="92"/>
      <c r="E37637" s="88" t="str">
        <f>IF(A37637&lt;&gt;0,IFERROR(VLOOKUP(D37637,Transactions!$K$4:$L$24,2,0), "Invalid date, no label or wrong spelling"),"Date and/or label missing. Exclude?")</f>
        <v>Date and/or label missing. Exclude?</v>
      </c>
      <c r="F37637" s="201"/>
      <c r="G37637" s="202"/>
      <c r="H37637" s="203"/>
    </row>
    <row r="37638" spans="1:8" x14ac:dyDescent="0.25">
      <c r="A37638" s="37"/>
      <c r="B37638" s="38"/>
      <c r="C37638" s="97"/>
      <c r="D37638" s="92"/>
      <c r="E37638" s="88" t="str">
        <f>IF(A37638&lt;&gt;0,IFERROR(VLOOKUP(D37638,Transactions!$K$4:$L$24,2,0), "Invalid date, no label or wrong spelling"),"Date and/or label missing. Exclude?")</f>
        <v>Date and/or label missing. Exclude?</v>
      </c>
      <c r="F37638" s="201"/>
      <c r="G37638" s="202"/>
      <c r="H37638" s="203"/>
    </row>
    <row r="37639" spans="1:8" x14ac:dyDescent="0.25">
      <c r="A37639" s="37"/>
      <c r="B37639" s="38"/>
      <c r="C37639" s="97"/>
      <c r="D37639" s="92"/>
      <c r="E37639" s="88" t="str">
        <f>IF(A37639&lt;&gt;0,IFERROR(VLOOKUP(D37639,Transactions!$K$4:$L$24,2,0), "Invalid date, no label or wrong spelling"),"Date and/or label missing. Exclude?")</f>
        <v>Date and/or label missing. Exclude?</v>
      </c>
      <c r="F37639" s="201"/>
      <c r="G37639" s="202"/>
      <c r="H37639" s="203"/>
    </row>
    <row r="37640" spans="1:8" x14ac:dyDescent="0.25">
      <c r="A37640" s="37"/>
      <c r="B37640" s="38"/>
      <c r="C37640" s="97"/>
      <c r="D37640" s="92"/>
      <c r="E37640" s="88" t="str">
        <f>IF(A37640&lt;&gt;0,IFERROR(VLOOKUP(D37640,Transactions!$K$4:$L$24,2,0), "Invalid date, no label or wrong spelling"),"Date and/or label missing. Exclude?")</f>
        <v>Date and/or label missing. Exclude?</v>
      </c>
      <c r="F37640" s="201"/>
      <c r="G37640" s="202"/>
      <c r="H37640" s="203"/>
    </row>
    <row r="37641" spans="1:8" x14ac:dyDescent="0.25">
      <c r="A37641" s="37"/>
      <c r="B37641" s="38"/>
      <c r="C37641" s="97"/>
      <c r="D37641" s="92"/>
      <c r="E37641" s="88" t="str">
        <f>IF(A37641&lt;&gt;0,IFERROR(VLOOKUP(D37641,Transactions!$K$4:$L$24,2,0), "Invalid date, no label or wrong spelling"),"Date and/or label missing. Exclude?")</f>
        <v>Date and/or label missing. Exclude?</v>
      </c>
      <c r="F37641" s="201"/>
      <c r="G37641" s="202"/>
      <c r="H37641" s="203"/>
    </row>
    <row r="37642" spans="1:8" x14ac:dyDescent="0.25">
      <c r="A37642" s="37"/>
      <c r="B37642" s="38"/>
      <c r="C37642" s="97"/>
      <c r="D37642" s="92"/>
      <c r="E37642" s="88" t="str">
        <f>IF(A37642&lt;&gt;0,IFERROR(VLOOKUP(D37642,Transactions!$K$4:$L$24,2,0), "Invalid date, no label or wrong spelling"),"Date and/or label missing. Exclude?")</f>
        <v>Date and/or label missing. Exclude?</v>
      </c>
      <c r="F37642" s="201"/>
      <c r="G37642" s="202"/>
      <c r="H37642" s="203"/>
    </row>
    <row r="37643" spans="1:8" x14ac:dyDescent="0.25">
      <c r="A37643" s="37"/>
      <c r="B37643" s="38"/>
      <c r="C37643" s="97"/>
      <c r="D37643" s="92"/>
      <c r="E37643" s="88" t="str">
        <f>IF(A37643&lt;&gt;0,IFERROR(VLOOKUP(D37643,Transactions!$K$4:$L$24,2,0), "Invalid date, no label or wrong spelling"),"Date and/or label missing. Exclude?")</f>
        <v>Date and/or label missing. Exclude?</v>
      </c>
      <c r="F37643" s="201"/>
      <c r="G37643" s="202"/>
      <c r="H37643" s="203"/>
    </row>
    <row r="37644" spans="1:8" x14ac:dyDescent="0.25">
      <c r="A37644" s="37"/>
      <c r="B37644" s="38"/>
      <c r="C37644" s="97"/>
      <c r="D37644" s="92"/>
      <c r="E37644" s="88" t="str">
        <f>IF(A37644&lt;&gt;0,IFERROR(VLOOKUP(D37644,Transactions!$K$4:$L$24,2,0), "Invalid date, no label or wrong spelling"),"Date and/or label missing. Exclude?")</f>
        <v>Date and/or label missing. Exclude?</v>
      </c>
      <c r="F37644" s="201"/>
      <c r="G37644" s="202"/>
      <c r="H37644" s="203"/>
    </row>
    <row r="37645" spans="1:8" x14ac:dyDescent="0.25">
      <c r="A37645" s="37"/>
      <c r="B37645" s="38"/>
      <c r="C37645" s="97"/>
      <c r="D37645" s="92"/>
      <c r="E37645" s="88" t="str">
        <f>IF(A37645&lt;&gt;0,IFERROR(VLOOKUP(D37645,Transactions!$K$4:$L$24,2,0), "Invalid date, no label or wrong spelling"),"Date and/or label missing. Exclude?")</f>
        <v>Date and/or label missing. Exclude?</v>
      </c>
      <c r="F37645" s="201"/>
      <c r="G37645" s="202"/>
      <c r="H37645" s="203"/>
    </row>
    <row r="37646" spans="1:8" x14ac:dyDescent="0.25">
      <c r="A37646" s="37"/>
      <c r="B37646" s="38"/>
      <c r="C37646" s="97"/>
      <c r="D37646" s="92"/>
      <c r="E37646" s="88" t="str">
        <f>IF(A37646&lt;&gt;0,IFERROR(VLOOKUP(D37646,Transactions!$K$4:$L$24,2,0), "Invalid date, no label or wrong spelling"),"Date and/or label missing. Exclude?")</f>
        <v>Date and/or label missing. Exclude?</v>
      </c>
      <c r="F37646" s="201"/>
      <c r="G37646" s="202"/>
      <c r="H37646" s="203"/>
    </row>
    <row r="37647" spans="1:8" x14ac:dyDescent="0.25">
      <c r="A37647" s="37"/>
      <c r="B37647" s="38"/>
      <c r="C37647" s="97"/>
      <c r="D37647" s="92"/>
      <c r="E37647" s="88" t="str">
        <f>IF(A37647&lt;&gt;0,IFERROR(VLOOKUP(D37647,Transactions!$K$4:$L$24,2,0), "Invalid date, no label or wrong spelling"),"Date and/or label missing. Exclude?")</f>
        <v>Date and/or label missing. Exclude?</v>
      </c>
      <c r="F37647" s="201"/>
      <c r="G37647" s="202"/>
      <c r="H37647" s="203"/>
    </row>
    <row r="37648" spans="1:8" x14ac:dyDescent="0.25">
      <c r="A37648" s="37"/>
      <c r="B37648" s="38"/>
      <c r="C37648" s="97"/>
      <c r="D37648" s="92"/>
      <c r="E37648" s="88" t="str">
        <f>IF(A37648&lt;&gt;0,IFERROR(VLOOKUP(D37648,Transactions!$K$4:$L$24,2,0), "Invalid date, no label or wrong spelling"),"Date and/or label missing. Exclude?")</f>
        <v>Date and/or label missing. Exclude?</v>
      </c>
      <c r="F37648" s="201"/>
      <c r="G37648" s="202"/>
      <c r="H37648" s="203"/>
    </row>
    <row r="37649" spans="1:8" x14ac:dyDescent="0.25">
      <c r="A37649" s="37"/>
      <c r="B37649" s="38"/>
      <c r="C37649" s="97"/>
      <c r="D37649" s="92"/>
      <c r="E37649" s="88" t="str">
        <f>IF(A37649&lt;&gt;0,IFERROR(VLOOKUP(D37649,Transactions!$K$4:$L$24,2,0), "Invalid date, no label or wrong spelling"),"Date and/or label missing. Exclude?")</f>
        <v>Date and/or label missing. Exclude?</v>
      </c>
      <c r="F37649" s="201"/>
      <c r="G37649" s="202"/>
      <c r="H37649" s="203"/>
    </row>
    <row r="37650" spans="1:8" x14ac:dyDescent="0.25">
      <c r="A37650" s="37"/>
      <c r="B37650" s="38"/>
      <c r="C37650" s="97"/>
      <c r="D37650" s="92"/>
      <c r="E37650" s="88" t="str">
        <f>IF(A37650&lt;&gt;0,IFERROR(VLOOKUP(D37650,Transactions!$K$4:$L$24,2,0), "Invalid date, no label or wrong spelling"),"Date and/or label missing. Exclude?")</f>
        <v>Date and/or label missing. Exclude?</v>
      </c>
      <c r="F37650" s="201"/>
      <c r="G37650" s="202"/>
      <c r="H37650" s="203"/>
    </row>
    <row r="37651" spans="1:8" x14ac:dyDescent="0.25">
      <c r="A37651" s="37"/>
      <c r="B37651" s="38"/>
      <c r="C37651" s="97"/>
      <c r="D37651" s="92"/>
      <c r="E37651" s="88" t="str">
        <f>IF(A37651&lt;&gt;0,IFERROR(VLOOKUP(D37651,Transactions!$K$4:$L$24,2,0), "Invalid date, no label or wrong spelling"),"Date and/or label missing. Exclude?")</f>
        <v>Date and/or label missing. Exclude?</v>
      </c>
      <c r="F37651" s="201"/>
      <c r="G37651" s="202"/>
      <c r="H37651" s="203"/>
    </row>
    <row r="37652" spans="1:8" x14ac:dyDescent="0.25">
      <c r="A37652" s="37"/>
      <c r="B37652" s="38"/>
      <c r="C37652" s="97"/>
      <c r="D37652" s="92"/>
      <c r="E37652" s="88" t="str">
        <f>IF(A37652&lt;&gt;0,IFERROR(VLOOKUP(D37652,Transactions!$K$4:$L$24,2,0), "Invalid date, no label or wrong spelling"),"Date and/or label missing. Exclude?")</f>
        <v>Date and/or label missing. Exclude?</v>
      </c>
      <c r="F37652" s="201"/>
      <c r="G37652" s="202"/>
      <c r="H37652" s="203"/>
    </row>
    <row r="37653" spans="1:8" x14ac:dyDescent="0.25">
      <c r="A37653" s="37"/>
      <c r="B37653" s="38"/>
      <c r="C37653" s="97"/>
      <c r="D37653" s="92"/>
      <c r="E37653" s="88" t="str">
        <f>IF(A37653&lt;&gt;0,IFERROR(VLOOKUP(D37653,Transactions!$K$4:$L$24,2,0), "Invalid date, no label or wrong spelling"),"Date and/or label missing. Exclude?")</f>
        <v>Date and/or label missing. Exclude?</v>
      </c>
      <c r="F37653" s="201"/>
      <c r="G37653" s="202"/>
      <c r="H37653" s="203"/>
    </row>
    <row r="37654" spans="1:8" x14ac:dyDescent="0.25">
      <c r="A37654" s="37"/>
      <c r="B37654" s="38"/>
      <c r="C37654" s="97"/>
      <c r="D37654" s="92"/>
      <c r="E37654" s="88" t="str">
        <f>IF(A37654&lt;&gt;0,IFERROR(VLOOKUP(D37654,Transactions!$K$4:$L$24,2,0), "Invalid date, no label or wrong spelling"),"Date and/or label missing. Exclude?")</f>
        <v>Date and/or label missing. Exclude?</v>
      </c>
      <c r="F37654" s="201"/>
      <c r="G37654" s="202"/>
      <c r="H37654" s="203"/>
    </row>
    <row r="37655" spans="1:8" x14ac:dyDescent="0.25">
      <c r="A37655" s="37"/>
      <c r="B37655" s="38"/>
      <c r="C37655" s="97"/>
      <c r="D37655" s="92"/>
      <c r="E37655" s="88" t="str">
        <f>IF(A37655&lt;&gt;0,IFERROR(VLOOKUP(D37655,Transactions!$K$4:$L$24,2,0), "Invalid date, no label or wrong spelling"),"Date and/or label missing. Exclude?")</f>
        <v>Date and/or label missing. Exclude?</v>
      </c>
      <c r="F37655" s="201"/>
      <c r="G37655" s="202"/>
      <c r="H37655" s="203"/>
    </row>
    <row r="37656" spans="1:8" x14ac:dyDescent="0.25">
      <c r="A37656" s="37"/>
      <c r="B37656" s="38"/>
      <c r="C37656" s="97"/>
      <c r="D37656" s="92"/>
      <c r="E37656" s="88" t="str">
        <f>IF(A37656&lt;&gt;0,IFERROR(VLOOKUP(D37656,Transactions!$K$4:$L$24,2,0), "Invalid date, no label or wrong spelling"),"Date and/or label missing. Exclude?")</f>
        <v>Date and/or label missing. Exclude?</v>
      </c>
      <c r="F37656" s="201"/>
      <c r="G37656" s="202"/>
      <c r="H37656" s="203"/>
    </row>
    <row r="37657" spans="1:8" x14ac:dyDescent="0.25">
      <c r="A37657" s="37"/>
      <c r="B37657" s="38"/>
      <c r="C37657" s="97"/>
      <c r="D37657" s="92"/>
      <c r="E37657" s="88" t="str">
        <f>IF(A37657&lt;&gt;0,IFERROR(VLOOKUP(D37657,Transactions!$K$4:$L$24,2,0), "Invalid date, no label or wrong spelling"),"Date and/or label missing. Exclude?")</f>
        <v>Date and/or label missing. Exclude?</v>
      </c>
      <c r="F37657" s="201"/>
      <c r="G37657" s="202"/>
      <c r="H37657" s="203"/>
    </row>
    <row r="37658" spans="1:8" x14ac:dyDescent="0.25">
      <c r="A37658" s="37"/>
      <c r="B37658" s="38"/>
      <c r="C37658" s="97"/>
      <c r="D37658" s="92"/>
      <c r="E37658" s="88" t="str">
        <f>IF(A37658&lt;&gt;0,IFERROR(VLOOKUP(D37658,Transactions!$K$4:$L$24,2,0), "Invalid date, no label or wrong spelling"),"Date and/or label missing. Exclude?")</f>
        <v>Date and/or label missing. Exclude?</v>
      </c>
      <c r="F37658" s="201"/>
      <c r="G37658" s="202"/>
      <c r="H37658" s="203"/>
    </row>
    <row r="37659" spans="1:8" x14ac:dyDescent="0.25">
      <c r="A37659" s="37"/>
      <c r="B37659" s="38"/>
      <c r="C37659" s="97"/>
      <c r="D37659" s="92"/>
      <c r="E37659" s="88" t="str">
        <f>IF(A37659&lt;&gt;0,IFERROR(VLOOKUP(D37659,Transactions!$K$4:$L$24,2,0), "Invalid date, no label or wrong spelling"),"Date and/or label missing. Exclude?")</f>
        <v>Date and/or label missing. Exclude?</v>
      </c>
      <c r="F37659" s="201"/>
      <c r="G37659" s="202"/>
      <c r="H37659" s="203"/>
    </row>
    <row r="37660" spans="1:8" x14ac:dyDescent="0.25">
      <c r="A37660" s="37"/>
      <c r="B37660" s="38"/>
      <c r="C37660" s="97"/>
      <c r="D37660" s="92"/>
      <c r="E37660" s="88" t="str">
        <f>IF(A37660&lt;&gt;0,IFERROR(VLOOKUP(D37660,Transactions!$K$4:$L$24,2,0), "Invalid date, no label or wrong spelling"),"Date and/or label missing. Exclude?")</f>
        <v>Date and/or label missing. Exclude?</v>
      </c>
      <c r="F37660" s="201"/>
      <c r="G37660" s="202"/>
      <c r="H37660" s="203"/>
    </row>
    <row r="37661" spans="1:8" x14ac:dyDescent="0.25">
      <c r="A37661" s="37"/>
      <c r="B37661" s="38"/>
      <c r="C37661" s="97"/>
      <c r="D37661" s="92"/>
      <c r="E37661" s="88" t="str">
        <f>IF(A37661&lt;&gt;0,IFERROR(VLOOKUP(D37661,Transactions!$K$4:$L$24,2,0), "Invalid date, no label or wrong spelling"),"Date and/or label missing. Exclude?")</f>
        <v>Date and/or label missing. Exclude?</v>
      </c>
      <c r="F37661" s="201"/>
      <c r="G37661" s="202"/>
      <c r="H37661" s="203"/>
    </row>
    <row r="37662" spans="1:8" x14ac:dyDescent="0.25">
      <c r="A37662" s="37"/>
      <c r="B37662" s="38"/>
      <c r="C37662" s="97"/>
      <c r="D37662" s="92"/>
      <c r="E37662" s="88" t="str">
        <f>IF(A37662&lt;&gt;0,IFERROR(VLOOKUP(D37662,Transactions!$K$4:$L$24,2,0), "Invalid date, no label or wrong spelling"),"Date and/or label missing. Exclude?")</f>
        <v>Date and/or label missing. Exclude?</v>
      </c>
      <c r="F37662" s="201"/>
      <c r="G37662" s="202"/>
      <c r="H37662" s="203"/>
    </row>
    <row r="37663" spans="1:8" x14ac:dyDescent="0.25">
      <c r="A37663" s="37"/>
      <c r="B37663" s="38"/>
      <c r="C37663" s="97"/>
      <c r="D37663" s="92"/>
      <c r="E37663" s="88" t="str">
        <f>IF(A37663&lt;&gt;0,IFERROR(VLOOKUP(D37663,Transactions!$K$4:$L$24,2,0), "Invalid date, no label or wrong spelling"),"Date and/or label missing. Exclude?")</f>
        <v>Date and/or label missing. Exclude?</v>
      </c>
      <c r="F37663" s="201"/>
      <c r="G37663" s="202"/>
      <c r="H37663" s="203"/>
    </row>
    <row r="37664" spans="1:8" x14ac:dyDescent="0.25">
      <c r="A37664" s="37"/>
      <c r="B37664" s="38"/>
      <c r="C37664" s="97"/>
      <c r="D37664" s="92"/>
      <c r="E37664" s="88" t="str">
        <f>IF(A37664&lt;&gt;0,IFERROR(VLOOKUP(D37664,Transactions!$K$4:$L$24,2,0), "Invalid date, no label or wrong spelling"),"Date and/or label missing. Exclude?")</f>
        <v>Date and/or label missing. Exclude?</v>
      </c>
      <c r="F37664" s="201"/>
      <c r="G37664" s="202"/>
      <c r="H37664" s="203"/>
    </row>
    <row r="37665" spans="1:8" x14ac:dyDescent="0.25">
      <c r="A37665" s="37"/>
      <c r="B37665" s="38"/>
      <c r="C37665" s="97"/>
      <c r="D37665" s="92"/>
      <c r="E37665" s="88" t="str">
        <f>IF(A37665&lt;&gt;0,IFERROR(VLOOKUP(D37665,Transactions!$K$4:$L$24,2,0), "Invalid date, no label or wrong spelling"),"Date and/or label missing. Exclude?")</f>
        <v>Date and/or label missing. Exclude?</v>
      </c>
      <c r="F37665" s="201"/>
      <c r="G37665" s="202"/>
      <c r="H37665" s="203"/>
    </row>
    <row r="37666" spans="1:8" x14ac:dyDescent="0.25">
      <c r="A37666" s="37"/>
      <c r="B37666" s="38"/>
      <c r="C37666" s="97"/>
      <c r="D37666" s="92"/>
      <c r="E37666" s="88" t="str">
        <f>IF(A37666&lt;&gt;0,IFERROR(VLOOKUP(D37666,Transactions!$K$4:$L$24,2,0), "Invalid date, no label or wrong spelling"),"Date and/or label missing. Exclude?")</f>
        <v>Date and/or label missing. Exclude?</v>
      </c>
      <c r="F37666" s="201"/>
      <c r="G37666" s="202"/>
      <c r="H37666" s="203"/>
    </row>
    <row r="37667" spans="1:8" x14ac:dyDescent="0.25">
      <c r="A37667" s="37"/>
      <c r="B37667" s="38"/>
      <c r="C37667" s="97"/>
      <c r="D37667" s="92"/>
      <c r="E37667" s="88" t="str">
        <f>IF(A37667&lt;&gt;0,IFERROR(VLOOKUP(D37667,Transactions!$K$4:$L$24,2,0), "Invalid date, no label or wrong spelling"),"Date and/or label missing. Exclude?")</f>
        <v>Date and/or label missing. Exclude?</v>
      </c>
      <c r="F37667" s="201"/>
      <c r="G37667" s="202"/>
      <c r="H37667" s="203"/>
    </row>
    <row r="37668" spans="1:8" x14ac:dyDescent="0.25">
      <c r="A37668" s="37"/>
      <c r="B37668" s="38"/>
      <c r="C37668" s="97"/>
      <c r="D37668" s="92"/>
      <c r="E37668" s="88" t="str">
        <f>IF(A37668&lt;&gt;0,IFERROR(VLOOKUP(D37668,Transactions!$K$4:$L$24,2,0), "Invalid date, no label or wrong spelling"),"Date and/or label missing. Exclude?")</f>
        <v>Date and/or label missing. Exclude?</v>
      </c>
      <c r="F37668" s="201"/>
      <c r="G37668" s="202"/>
      <c r="H37668" s="203"/>
    </row>
    <row r="37669" spans="1:8" x14ac:dyDescent="0.25">
      <c r="A37669" s="37"/>
      <c r="B37669" s="38"/>
      <c r="C37669" s="97"/>
      <c r="D37669" s="92"/>
      <c r="E37669" s="88" t="str">
        <f>IF(A37669&lt;&gt;0,IFERROR(VLOOKUP(D37669,Transactions!$K$4:$L$24,2,0), "Invalid date, no label or wrong spelling"),"Date and/or label missing. Exclude?")</f>
        <v>Date and/or label missing. Exclude?</v>
      </c>
      <c r="F37669" s="201"/>
      <c r="G37669" s="202"/>
      <c r="H37669" s="203"/>
    </row>
    <row r="37670" spans="1:8" x14ac:dyDescent="0.25">
      <c r="A37670" s="37"/>
      <c r="B37670" s="38"/>
      <c r="C37670" s="97"/>
      <c r="D37670" s="92"/>
      <c r="E37670" s="88" t="str">
        <f>IF(A37670&lt;&gt;0,IFERROR(VLOOKUP(D37670,Transactions!$K$4:$L$24,2,0), "Invalid date, no label or wrong spelling"),"Date and/or label missing. Exclude?")</f>
        <v>Date and/or label missing. Exclude?</v>
      </c>
      <c r="F37670" s="201"/>
      <c r="G37670" s="202"/>
      <c r="H37670" s="203"/>
    </row>
    <row r="37671" spans="1:8" x14ac:dyDescent="0.25">
      <c r="A37671" s="37"/>
      <c r="B37671" s="38"/>
      <c r="C37671" s="97"/>
      <c r="D37671" s="92"/>
      <c r="E37671" s="88" t="str">
        <f>IF(A37671&lt;&gt;0,IFERROR(VLOOKUP(D37671,Transactions!$K$4:$L$24,2,0), "Invalid date, no label or wrong spelling"),"Date and/or label missing. Exclude?")</f>
        <v>Date and/or label missing. Exclude?</v>
      </c>
      <c r="F37671" s="201"/>
      <c r="G37671" s="202"/>
      <c r="H37671" s="203"/>
    </row>
    <row r="37672" spans="1:8" x14ac:dyDescent="0.25">
      <c r="A37672" s="37"/>
      <c r="B37672" s="38"/>
      <c r="C37672" s="97"/>
      <c r="D37672" s="92"/>
      <c r="E37672" s="88" t="str">
        <f>IF(A37672&lt;&gt;0,IFERROR(VLOOKUP(D37672,Transactions!$K$4:$L$24,2,0), "Invalid date, no label or wrong spelling"),"Date and/or label missing. Exclude?")</f>
        <v>Date and/or label missing. Exclude?</v>
      </c>
      <c r="F37672" s="201"/>
      <c r="G37672" s="202"/>
      <c r="H37672" s="203"/>
    </row>
    <row r="37673" spans="1:8" x14ac:dyDescent="0.25">
      <c r="A37673" s="37"/>
      <c r="B37673" s="38"/>
      <c r="C37673" s="97"/>
      <c r="D37673" s="92"/>
      <c r="E37673" s="88" t="str">
        <f>IF(A37673&lt;&gt;0,IFERROR(VLOOKUP(D37673,Transactions!$K$4:$L$24,2,0), "Invalid date, no label or wrong spelling"),"Date and/or label missing. Exclude?")</f>
        <v>Date and/or label missing. Exclude?</v>
      </c>
      <c r="F37673" s="201"/>
      <c r="G37673" s="202"/>
      <c r="H37673" s="203"/>
    </row>
    <row r="37674" spans="1:8" x14ac:dyDescent="0.25">
      <c r="A37674" s="37"/>
      <c r="B37674" s="38"/>
      <c r="C37674" s="97"/>
      <c r="D37674" s="92"/>
      <c r="E37674" s="88" t="str">
        <f>IF(A37674&lt;&gt;0,IFERROR(VLOOKUP(D37674,Transactions!$K$4:$L$24,2,0), "Invalid date, no label or wrong spelling"),"Date and/or label missing. Exclude?")</f>
        <v>Date and/or label missing. Exclude?</v>
      </c>
      <c r="F37674" s="201"/>
      <c r="G37674" s="202"/>
      <c r="H37674" s="203"/>
    </row>
    <row r="37675" spans="1:8" x14ac:dyDescent="0.25">
      <c r="A37675" s="37"/>
      <c r="B37675" s="38"/>
      <c r="C37675" s="97"/>
      <c r="D37675" s="92"/>
      <c r="E37675" s="88" t="str">
        <f>IF(A37675&lt;&gt;0,IFERROR(VLOOKUP(D37675,Transactions!$K$4:$L$24,2,0), "Invalid date, no label or wrong spelling"),"Date and/or label missing. Exclude?")</f>
        <v>Date and/or label missing. Exclude?</v>
      </c>
      <c r="F37675" s="201"/>
      <c r="G37675" s="202"/>
      <c r="H37675" s="203"/>
    </row>
    <row r="37676" spans="1:8" x14ac:dyDescent="0.25">
      <c r="A37676" s="37"/>
      <c r="B37676" s="38"/>
      <c r="C37676" s="97"/>
      <c r="D37676" s="92"/>
      <c r="E37676" s="88" t="str">
        <f>IF(A37676&lt;&gt;0,IFERROR(VLOOKUP(D37676,Transactions!$K$4:$L$24,2,0), "Invalid date, no label or wrong spelling"),"Date and/or label missing. Exclude?")</f>
        <v>Date and/or label missing. Exclude?</v>
      </c>
      <c r="F37676" s="201"/>
      <c r="G37676" s="202"/>
      <c r="H37676" s="203"/>
    </row>
    <row r="37677" spans="1:8" x14ac:dyDescent="0.25">
      <c r="A37677" s="37"/>
      <c r="B37677" s="38"/>
      <c r="C37677" s="97"/>
      <c r="D37677" s="92"/>
      <c r="E37677" s="88" t="str">
        <f>IF(A37677&lt;&gt;0,IFERROR(VLOOKUP(D37677,Transactions!$K$4:$L$24,2,0), "Invalid date, no label or wrong spelling"),"Date and/or label missing. Exclude?")</f>
        <v>Date and/or label missing. Exclude?</v>
      </c>
      <c r="F37677" s="201"/>
      <c r="G37677" s="202"/>
      <c r="H37677" s="203"/>
    </row>
    <row r="37678" spans="1:8" x14ac:dyDescent="0.25">
      <c r="A37678" s="37"/>
      <c r="B37678" s="38"/>
      <c r="C37678" s="97"/>
      <c r="D37678" s="92"/>
      <c r="E37678" s="88" t="str">
        <f>IF(A37678&lt;&gt;0,IFERROR(VLOOKUP(D37678,Transactions!$K$4:$L$24,2,0), "Invalid date, no label or wrong spelling"),"Date and/or label missing. Exclude?")</f>
        <v>Date and/or label missing. Exclude?</v>
      </c>
      <c r="F37678" s="201"/>
      <c r="G37678" s="202"/>
      <c r="H37678" s="203"/>
    </row>
    <row r="37679" spans="1:8" x14ac:dyDescent="0.25">
      <c r="A37679" s="37"/>
      <c r="B37679" s="38"/>
      <c r="C37679" s="97"/>
      <c r="D37679" s="92"/>
      <c r="E37679" s="88" t="str">
        <f>IF(A37679&lt;&gt;0,IFERROR(VLOOKUP(D37679,Transactions!$K$4:$L$24,2,0), "Invalid date, no label or wrong spelling"),"Date and/or label missing. Exclude?")</f>
        <v>Date and/or label missing. Exclude?</v>
      </c>
      <c r="F37679" s="201"/>
      <c r="G37679" s="202"/>
      <c r="H37679" s="203"/>
    </row>
    <row r="37680" spans="1:8" x14ac:dyDescent="0.25">
      <c r="A37680" s="37"/>
      <c r="B37680" s="38"/>
      <c r="C37680" s="97"/>
      <c r="D37680" s="92"/>
      <c r="E37680" s="88" t="str">
        <f>IF(A37680&lt;&gt;0,IFERROR(VLOOKUP(D37680,Transactions!$K$4:$L$24,2,0), "Invalid date, no label or wrong spelling"),"Date and/or label missing. Exclude?")</f>
        <v>Date and/or label missing. Exclude?</v>
      </c>
      <c r="F37680" s="201"/>
      <c r="G37680" s="202"/>
      <c r="H37680" s="203"/>
    </row>
    <row r="37681" spans="1:8" x14ac:dyDescent="0.25">
      <c r="A37681" s="37"/>
      <c r="B37681" s="38"/>
      <c r="C37681" s="97"/>
      <c r="D37681" s="92"/>
      <c r="E37681" s="88" t="str">
        <f>IF(A37681&lt;&gt;0,IFERROR(VLOOKUP(D37681,Transactions!$K$4:$L$24,2,0), "Invalid date, no label or wrong spelling"),"Date and/or label missing. Exclude?")</f>
        <v>Date and/or label missing. Exclude?</v>
      </c>
      <c r="F37681" s="201"/>
      <c r="G37681" s="202"/>
      <c r="H37681" s="203"/>
    </row>
    <row r="37682" spans="1:8" x14ac:dyDescent="0.25">
      <c r="A37682" s="37"/>
      <c r="B37682" s="38"/>
      <c r="C37682" s="97"/>
      <c r="D37682" s="92"/>
      <c r="E37682" s="88" t="str">
        <f>IF(A37682&lt;&gt;0,IFERROR(VLOOKUP(D37682,Transactions!$K$4:$L$24,2,0), "Invalid date, no label or wrong spelling"),"Date and/or label missing. Exclude?")</f>
        <v>Date and/or label missing. Exclude?</v>
      </c>
      <c r="F37682" s="201"/>
      <c r="G37682" s="202"/>
      <c r="H37682" s="203"/>
    </row>
    <row r="37683" spans="1:8" x14ac:dyDescent="0.25">
      <c r="A37683" s="37"/>
      <c r="B37683" s="38"/>
      <c r="C37683" s="97"/>
      <c r="D37683" s="92"/>
      <c r="E37683" s="88" t="str">
        <f>IF(A37683&lt;&gt;0,IFERROR(VLOOKUP(D37683,Transactions!$K$4:$L$24,2,0), "Invalid date, no label or wrong spelling"),"Date and/or label missing. Exclude?")</f>
        <v>Date and/or label missing. Exclude?</v>
      </c>
      <c r="F37683" s="201"/>
      <c r="G37683" s="202"/>
      <c r="H37683" s="203"/>
    </row>
    <row r="37684" spans="1:8" x14ac:dyDescent="0.25">
      <c r="A37684" s="37"/>
      <c r="B37684" s="38"/>
      <c r="C37684" s="97"/>
      <c r="D37684" s="92"/>
      <c r="E37684" s="88" t="str">
        <f>IF(A37684&lt;&gt;0,IFERROR(VLOOKUP(D37684,Transactions!$K$4:$L$24,2,0), "Invalid date, no label or wrong spelling"),"Date and/or label missing. Exclude?")</f>
        <v>Date and/or label missing. Exclude?</v>
      </c>
      <c r="F37684" s="201"/>
      <c r="G37684" s="202"/>
      <c r="H37684" s="203"/>
    </row>
    <row r="37685" spans="1:8" x14ac:dyDescent="0.25">
      <c r="A37685" s="37"/>
      <c r="B37685" s="38"/>
      <c r="C37685" s="97"/>
      <c r="D37685" s="92"/>
      <c r="E37685" s="88" t="str">
        <f>IF(A37685&lt;&gt;0,IFERROR(VLOOKUP(D37685,Transactions!$K$4:$L$24,2,0), "Invalid date, no label or wrong spelling"),"Date and/or label missing. Exclude?")</f>
        <v>Date and/or label missing. Exclude?</v>
      </c>
      <c r="F37685" s="201"/>
      <c r="G37685" s="202"/>
      <c r="H37685" s="203"/>
    </row>
    <row r="37686" spans="1:8" x14ac:dyDescent="0.25">
      <c r="A37686" s="37"/>
      <c r="B37686" s="38"/>
      <c r="C37686" s="97"/>
      <c r="D37686" s="92"/>
      <c r="E37686" s="88" t="str">
        <f>IF(A37686&lt;&gt;0,IFERROR(VLOOKUP(D37686,Transactions!$K$4:$L$24,2,0), "Invalid date, no label or wrong spelling"),"Date and/or label missing. Exclude?")</f>
        <v>Date and/or label missing. Exclude?</v>
      </c>
      <c r="F37686" s="201"/>
      <c r="G37686" s="202"/>
      <c r="H37686" s="203"/>
    </row>
    <row r="37687" spans="1:8" x14ac:dyDescent="0.25">
      <c r="A37687" s="37"/>
      <c r="B37687" s="38"/>
      <c r="C37687" s="97"/>
      <c r="D37687" s="92"/>
      <c r="E37687" s="88" t="str">
        <f>IF(A37687&lt;&gt;0,IFERROR(VLOOKUP(D37687,Transactions!$K$4:$L$24,2,0), "Invalid date, no label or wrong spelling"),"Date and/or label missing. Exclude?")</f>
        <v>Date and/or label missing. Exclude?</v>
      </c>
      <c r="F37687" s="201"/>
      <c r="G37687" s="202"/>
      <c r="H37687" s="203"/>
    </row>
    <row r="37688" spans="1:8" x14ac:dyDescent="0.25">
      <c r="A37688" s="37"/>
      <c r="B37688" s="38"/>
      <c r="C37688" s="97"/>
      <c r="D37688" s="92"/>
      <c r="E37688" s="88" t="str">
        <f>IF(A37688&lt;&gt;0,IFERROR(VLOOKUP(D37688,Transactions!$K$4:$L$24,2,0), "Invalid date, no label or wrong spelling"),"Date and/or label missing. Exclude?")</f>
        <v>Date and/or label missing. Exclude?</v>
      </c>
      <c r="F37688" s="201"/>
      <c r="G37688" s="202"/>
      <c r="H37688" s="203"/>
    </row>
    <row r="37689" spans="1:8" x14ac:dyDescent="0.25">
      <c r="A37689" s="37"/>
      <c r="B37689" s="38"/>
      <c r="C37689" s="97"/>
      <c r="D37689" s="92"/>
      <c r="E37689" s="88" t="str">
        <f>IF(A37689&lt;&gt;0,IFERROR(VLOOKUP(D37689,Transactions!$K$4:$L$24,2,0), "Invalid date, no label or wrong spelling"),"Date and/or label missing. Exclude?")</f>
        <v>Date and/or label missing. Exclude?</v>
      </c>
      <c r="F37689" s="201"/>
      <c r="G37689" s="202"/>
      <c r="H37689" s="203"/>
    </row>
    <row r="37690" spans="1:8" x14ac:dyDescent="0.25">
      <c r="A37690" s="37"/>
      <c r="B37690" s="38"/>
      <c r="C37690" s="97"/>
      <c r="D37690" s="92"/>
      <c r="E37690" s="88" t="str">
        <f>IF(A37690&lt;&gt;0,IFERROR(VLOOKUP(D37690,Transactions!$K$4:$L$24,2,0), "Invalid date, no label or wrong spelling"),"Date and/or label missing. Exclude?")</f>
        <v>Date and/or label missing. Exclude?</v>
      </c>
      <c r="F37690" s="201"/>
      <c r="G37690" s="202"/>
      <c r="H37690" s="203"/>
    </row>
    <row r="37691" spans="1:8" x14ac:dyDescent="0.25">
      <c r="A37691" s="37"/>
      <c r="B37691" s="38"/>
      <c r="C37691" s="97"/>
      <c r="D37691" s="92"/>
      <c r="E37691" s="88" t="str">
        <f>IF(A37691&lt;&gt;0,IFERROR(VLOOKUP(D37691,Transactions!$K$4:$L$24,2,0), "Invalid date, no label or wrong spelling"),"Date and/or label missing. Exclude?")</f>
        <v>Date and/or label missing. Exclude?</v>
      </c>
      <c r="F37691" s="201"/>
      <c r="G37691" s="202"/>
      <c r="H37691" s="203"/>
    </row>
    <row r="37692" spans="1:8" x14ac:dyDescent="0.25">
      <c r="A37692" s="37"/>
      <c r="B37692" s="38"/>
      <c r="C37692" s="97"/>
      <c r="D37692" s="92"/>
      <c r="E37692" s="88" t="str">
        <f>IF(A37692&lt;&gt;0,IFERROR(VLOOKUP(D37692,Transactions!$K$4:$L$24,2,0), "Invalid date, no label or wrong spelling"),"Date and/or label missing. Exclude?")</f>
        <v>Date and/or label missing. Exclude?</v>
      </c>
      <c r="F37692" s="201"/>
      <c r="G37692" s="202"/>
      <c r="H37692" s="203"/>
    </row>
    <row r="37693" spans="1:8" x14ac:dyDescent="0.25">
      <c r="A37693" s="37"/>
      <c r="B37693" s="38"/>
      <c r="C37693" s="97"/>
      <c r="D37693" s="92"/>
      <c r="E37693" s="88" t="str">
        <f>IF(A37693&lt;&gt;0,IFERROR(VLOOKUP(D37693,Transactions!$K$4:$L$24,2,0), "Invalid date, no label or wrong spelling"),"Date and/or label missing. Exclude?")</f>
        <v>Date and/or label missing. Exclude?</v>
      </c>
      <c r="F37693" s="201"/>
      <c r="G37693" s="202"/>
      <c r="H37693" s="203"/>
    </row>
    <row r="37694" spans="1:8" x14ac:dyDescent="0.25">
      <c r="A37694" s="37"/>
      <c r="B37694" s="38"/>
      <c r="C37694" s="97"/>
      <c r="D37694" s="92"/>
      <c r="E37694" s="88" t="str">
        <f>IF(A37694&lt;&gt;0,IFERROR(VLOOKUP(D37694,Transactions!$K$4:$L$24,2,0), "Invalid date, no label or wrong spelling"),"Date and/or label missing. Exclude?")</f>
        <v>Date and/or label missing. Exclude?</v>
      </c>
      <c r="F37694" s="201"/>
      <c r="G37694" s="202"/>
      <c r="H37694" s="203"/>
    </row>
    <row r="37695" spans="1:8" x14ac:dyDescent="0.25">
      <c r="A37695" s="37"/>
      <c r="B37695" s="38"/>
      <c r="C37695" s="97"/>
      <c r="D37695" s="92"/>
      <c r="E37695" s="88" t="str">
        <f>IF(A37695&lt;&gt;0,IFERROR(VLOOKUP(D37695,Transactions!$K$4:$L$24,2,0), "Invalid date, no label or wrong spelling"),"Date and/or label missing. Exclude?")</f>
        <v>Date and/or label missing. Exclude?</v>
      </c>
      <c r="F37695" s="201"/>
      <c r="G37695" s="202"/>
      <c r="H37695" s="203"/>
    </row>
    <row r="37696" spans="1:8" x14ac:dyDescent="0.25">
      <c r="A37696" s="37"/>
      <c r="B37696" s="38"/>
      <c r="C37696" s="97"/>
      <c r="D37696" s="92"/>
      <c r="E37696" s="88" t="str">
        <f>IF(A37696&lt;&gt;0,IFERROR(VLOOKUP(D37696,Transactions!$K$4:$L$24,2,0), "Invalid date, no label or wrong spelling"),"Date and/or label missing. Exclude?")</f>
        <v>Date and/or label missing. Exclude?</v>
      </c>
      <c r="F37696" s="201"/>
      <c r="G37696" s="202"/>
      <c r="H37696" s="203"/>
    </row>
    <row r="37697" spans="1:8" x14ac:dyDescent="0.25">
      <c r="A37697" s="37"/>
      <c r="B37697" s="38"/>
      <c r="C37697" s="97"/>
      <c r="D37697" s="92"/>
      <c r="E37697" s="88" t="str">
        <f>IF(A37697&lt;&gt;0,IFERROR(VLOOKUP(D37697,Transactions!$K$4:$L$24,2,0), "Invalid date, no label or wrong spelling"),"Date and/or label missing. Exclude?")</f>
        <v>Date and/or label missing. Exclude?</v>
      </c>
      <c r="F37697" s="201"/>
      <c r="G37697" s="202"/>
      <c r="H37697" s="203"/>
    </row>
    <row r="37698" spans="1:8" x14ac:dyDescent="0.25">
      <c r="A37698" s="37"/>
      <c r="B37698" s="38"/>
      <c r="C37698" s="97"/>
      <c r="D37698" s="92"/>
      <c r="E37698" s="88" t="str">
        <f>IF(A37698&lt;&gt;0,IFERROR(VLOOKUP(D37698,Transactions!$K$4:$L$24,2,0), "Invalid date, no label or wrong spelling"),"Date and/or label missing. Exclude?")</f>
        <v>Date and/or label missing. Exclude?</v>
      </c>
      <c r="F37698" s="201"/>
      <c r="G37698" s="202"/>
      <c r="H37698" s="203"/>
    </row>
    <row r="37699" spans="1:8" x14ac:dyDescent="0.25">
      <c r="A37699" s="37"/>
      <c r="B37699" s="38"/>
      <c r="C37699" s="97"/>
      <c r="D37699" s="92"/>
      <c r="E37699" s="88" t="str">
        <f>IF(A37699&lt;&gt;0,IFERROR(VLOOKUP(D37699,Transactions!$K$4:$L$24,2,0), "Invalid date, no label or wrong spelling"),"Date and/or label missing. Exclude?")</f>
        <v>Date and/or label missing. Exclude?</v>
      </c>
      <c r="F37699" s="201"/>
      <c r="G37699" s="202"/>
      <c r="H37699" s="203"/>
    </row>
    <row r="37700" spans="1:8" x14ac:dyDescent="0.25">
      <c r="A37700" s="37"/>
      <c r="B37700" s="38"/>
      <c r="C37700" s="97"/>
      <c r="D37700" s="92"/>
      <c r="E37700" s="88" t="str">
        <f>IF(A37700&lt;&gt;0,IFERROR(VLOOKUP(D37700,Transactions!$K$4:$L$24,2,0), "Invalid date, no label or wrong spelling"),"Date and/or label missing. Exclude?")</f>
        <v>Date and/or label missing. Exclude?</v>
      </c>
      <c r="F37700" s="201"/>
      <c r="G37700" s="202"/>
      <c r="H37700" s="203"/>
    </row>
    <row r="37701" spans="1:8" x14ac:dyDescent="0.25">
      <c r="A37701" s="37"/>
      <c r="B37701" s="38"/>
      <c r="C37701" s="97"/>
      <c r="D37701" s="92"/>
      <c r="E37701" s="88" t="str">
        <f>IF(A37701&lt;&gt;0,IFERROR(VLOOKUP(D37701,Transactions!$K$4:$L$24,2,0), "Invalid date, no label or wrong spelling"),"Date and/or label missing. Exclude?")</f>
        <v>Date and/or label missing. Exclude?</v>
      </c>
      <c r="F37701" s="201"/>
      <c r="G37701" s="202"/>
      <c r="H37701" s="203"/>
    </row>
    <row r="37702" spans="1:8" x14ac:dyDescent="0.25">
      <c r="A37702" s="37"/>
      <c r="B37702" s="38"/>
      <c r="C37702" s="97"/>
      <c r="D37702" s="92"/>
      <c r="E37702" s="88" t="str">
        <f>IF(A37702&lt;&gt;0,IFERROR(VLOOKUP(D37702,Transactions!$K$4:$L$24,2,0), "Invalid date, no label or wrong spelling"),"Date and/or label missing. Exclude?")</f>
        <v>Date and/or label missing. Exclude?</v>
      </c>
      <c r="F37702" s="201"/>
      <c r="G37702" s="202"/>
      <c r="H37702" s="203"/>
    </row>
    <row r="37703" spans="1:8" x14ac:dyDescent="0.25">
      <c r="A37703" s="37"/>
      <c r="B37703" s="38"/>
      <c r="C37703" s="97"/>
      <c r="D37703" s="92"/>
      <c r="E37703" s="88" t="str">
        <f>IF(A37703&lt;&gt;0,IFERROR(VLOOKUP(D37703,Transactions!$K$4:$L$24,2,0), "Invalid date, no label or wrong spelling"),"Date and/or label missing. Exclude?")</f>
        <v>Date and/or label missing. Exclude?</v>
      </c>
      <c r="F37703" s="201"/>
      <c r="G37703" s="202"/>
      <c r="H37703" s="203"/>
    </row>
    <row r="37704" spans="1:8" x14ac:dyDescent="0.25">
      <c r="A37704" s="37"/>
      <c r="B37704" s="38"/>
      <c r="C37704" s="97"/>
      <c r="D37704" s="92"/>
      <c r="E37704" s="88" t="str">
        <f>IF(A37704&lt;&gt;0,IFERROR(VLOOKUP(D37704,Transactions!$K$4:$L$24,2,0), "Invalid date, no label or wrong spelling"),"Date and/or label missing. Exclude?")</f>
        <v>Date and/or label missing. Exclude?</v>
      </c>
      <c r="F37704" s="201"/>
      <c r="G37704" s="202"/>
      <c r="H37704" s="203"/>
    </row>
    <row r="37705" spans="1:8" x14ac:dyDescent="0.25">
      <c r="A37705" s="37"/>
      <c r="B37705" s="38"/>
      <c r="C37705" s="97"/>
      <c r="D37705" s="92"/>
      <c r="E37705" s="88" t="str">
        <f>IF(A37705&lt;&gt;0,IFERROR(VLOOKUP(D37705,Transactions!$K$4:$L$24,2,0), "Invalid date, no label or wrong spelling"),"Date and/or label missing. Exclude?")</f>
        <v>Date and/or label missing. Exclude?</v>
      </c>
      <c r="F37705" s="201"/>
      <c r="G37705" s="202"/>
      <c r="H37705" s="203"/>
    </row>
    <row r="37706" spans="1:8" x14ac:dyDescent="0.25">
      <c r="A37706" s="37"/>
      <c r="B37706" s="38"/>
      <c r="C37706" s="97"/>
      <c r="D37706" s="92"/>
      <c r="E37706" s="88" t="str">
        <f>IF(A37706&lt;&gt;0,IFERROR(VLOOKUP(D37706,Transactions!$K$4:$L$24,2,0), "Invalid date, no label or wrong spelling"),"Date and/or label missing. Exclude?")</f>
        <v>Date and/or label missing. Exclude?</v>
      </c>
      <c r="F37706" s="201"/>
      <c r="G37706" s="202"/>
      <c r="H37706" s="203"/>
    </row>
    <row r="37707" spans="1:8" x14ac:dyDescent="0.25">
      <c r="A37707" s="37"/>
      <c r="B37707" s="38"/>
      <c r="C37707" s="97"/>
      <c r="D37707" s="92"/>
      <c r="E37707" s="88" t="str">
        <f>IF(A37707&lt;&gt;0,IFERROR(VLOOKUP(D37707,Transactions!$K$4:$L$24,2,0), "Invalid date, no label or wrong spelling"),"Date and/or label missing. Exclude?")</f>
        <v>Date and/or label missing. Exclude?</v>
      </c>
      <c r="F37707" s="201"/>
      <c r="G37707" s="202"/>
      <c r="H37707" s="203"/>
    </row>
    <row r="37708" spans="1:8" x14ac:dyDescent="0.25">
      <c r="A37708" s="37"/>
      <c r="B37708" s="38"/>
      <c r="C37708" s="97"/>
      <c r="D37708" s="92"/>
      <c r="E37708" s="88" t="str">
        <f>IF(A37708&lt;&gt;0,IFERROR(VLOOKUP(D37708,Transactions!$K$4:$L$24,2,0), "Invalid date, no label or wrong spelling"),"Date and/or label missing. Exclude?")</f>
        <v>Date and/or label missing. Exclude?</v>
      </c>
      <c r="F37708" s="201"/>
      <c r="G37708" s="202"/>
      <c r="H37708" s="203"/>
    </row>
    <row r="37709" spans="1:8" x14ac:dyDescent="0.25">
      <c r="A37709" s="37"/>
      <c r="B37709" s="38"/>
      <c r="C37709" s="97"/>
      <c r="D37709" s="92"/>
      <c r="E37709" s="88" t="str">
        <f>IF(A37709&lt;&gt;0,IFERROR(VLOOKUP(D37709,Transactions!$K$4:$L$24,2,0), "Invalid date, no label or wrong spelling"),"Date and/or label missing. Exclude?")</f>
        <v>Date and/or label missing. Exclude?</v>
      </c>
      <c r="F37709" s="201"/>
      <c r="G37709" s="202"/>
      <c r="H37709" s="203"/>
    </row>
    <row r="37710" spans="1:8" x14ac:dyDescent="0.25">
      <c r="A37710" s="37"/>
      <c r="B37710" s="38"/>
      <c r="C37710" s="97"/>
      <c r="D37710" s="92"/>
      <c r="E37710" s="88" t="str">
        <f>IF(A37710&lt;&gt;0,IFERROR(VLOOKUP(D37710,Transactions!$K$4:$L$24,2,0), "Invalid date, no label or wrong spelling"),"Date and/or label missing. Exclude?")</f>
        <v>Date and/or label missing. Exclude?</v>
      </c>
      <c r="F37710" s="201"/>
      <c r="G37710" s="202"/>
      <c r="H37710" s="203"/>
    </row>
    <row r="37711" spans="1:8" x14ac:dyDescent="0.25">
      <c r="A37711" s="37"/>
      <c r="B37711" s="38"/>
      <c r="C37711" s="97"/>
      <c r="D37711" s="92"/>
      <c r="E37711" s="88" t="str">
        <f>IF(A37711&lt;&gt;0,IFERROR(VLOOKUP(D37711,Transactions!$K$4:$L$24,2,0), "Invalid date, no label or wrong spelling"),"Date and/or label missing. Exclude?")</f>
        <v>Date and/or label missing. Exclude?</v>
      </c>
      <c r="F37711" s="201"/>
      <c r="G37711" s="202"/>
      <c r="H37711" s="203"/>
    </row>
    <row r="37712" spans="1:8" x14ac:dyDescent="0.25">
      <c r="A37712" s="37"/>
      <c r="B37712" s="38"/>
      <c r="C37712" s="97"/>
      <c r="D37712" s="92"/>
      <c r="E37712" s="88" t="str">
        <f>IF(A37712&lt;&gt;0,IFERROR(VLOOKUP(D37712,Transactions!$K$4:$L$24,2,0), "Invalid date, no label or wrong spelling"),"Date and/or label missing. Exclude?")</f>
        <v>Date and/or label missing. Exclude?</v>
      </c>
      <c r="F37712" s="201"/>
      <c r="G37712" s="202"/>
      <c r="H37712" s="203"/>
    </row>
    <row r="37713" spans="1:8" x14ac:dyDescent="0.25">
      <c r="A37713" s="37"/>
      <c r="B37713" s="38"/>
      <c r="C37713" s="97"/>
      <c r="D37713" s="92"/>
      <c r="E37713" s="88" t="str">
        <f>IF(A37713&lt;&gt;0,IFERROR(VLOOKUP(D37713,Transactions!$K$4:$L$24,2,0), "Invalid date, no label or wrong spelling"),"Date and/or label missing. Exclude?")</f>
        <v>Date and/or label missing. Exclude?</v>
      </c>
      <c r="F37713" s="201"/>
      <c r="G37713" s="202"/>
      <c r="H37713" s="203"/>
    </row>
    <row r="37714" spans="1:8" x14ac:dyDescent="0.25">
      <c r="A37714" s="37"/>
      <c r="B37714" s="38"/>
      <c r="C37714" s="97"/>
      <c r="D37714" s="92"/>
      <c r="E37714" s="88" t="str">
        <f>IF(A37714&lt;&gt;0,IFERROR(VLOOKUP(D37714,Transactions!$K$4:$L$24,2,0), "Invalid date, no label or wrong spelling"),"Date and/or label missing. Exclude?")</f>
        <v>Date and/or label missing. Exclude?</v>
      </c>
      <c r="F37714" s="201"/>
      <c r="G37714" s="202"/>
      <c r="H37714" s="203"/>
    </row>
    <row r="37715" spans="1:8" x14ac:dyDescent="0.25">
      <c r="A37715" s="37"/>
      <c r="B37715" s="38"/>
      <c r="C37715" s="97"/>
      <c r="D37715" s="92"/>
      <c r="E37715" s="88" t="str">
        <f>IF(A37715&lt;&gt;0,IFERROR(VLOOKUP(D37715,Transactions!$K$4:$L$24,2,0), "Invalid date, no label or wrong spelling"),"Date and/or label missing. Exclude?")</f>
        <v>Date and/or label missing. Exclude?</v>
      </c>
      <c r="F37715" s="201"/>
      <c r="G37715" s="202"/>
      <c r="H37715" s="203"/>
    </row>
    <row r="37716" spans="1:8" x14ac:dyDescent="0.25">
      <c r="A37716" s="37"/>
      <c r="B37716" s="38"/>
      <c r="C37716" s="97"/>
      <c r="D37716" s="92"/>
      <c r="E37716" s="88" t="str">
        <f>IF(A37716&lt;&gt;0,IFERROR(VLOOKUP(D37716,Transactions!$K$4:$L$24,2,0), "Invalid date, no label or wrong spelling"),"Date and/or label missing. Exclude?")</f>
        <v>Date and/or label missing. Exclude?</v>
      </c>
      <c r="F37716" s="201"/>
      <c r="G37716" s="202"/>
      <c r="H37716" s="203"/>
    </row>
    <row r="37717" spans="1:8" x14ac:dyDescent="0.25">
      <c r="A37717" s="37"/>
      <c r="B37717" s="38"/>
      <c r="C37717" s="97"/>
      <c r="D37717" s="92"/>
      <c r="E37717" s="88" t="str">
        <f>IF(A37717&lt;&gt;0,IFERROR(VLOOKUP(D37717,Transactions!$K$4:$L$24,2,0), "Invalid date, no label or wrong spelling"),"Date and/or label missing. Exclude?")</f>
        <v>Date and/or label missing. Exclude?</v>
      </c>
      <c r="F37717" s="201"/>
      <c r="G37717" s="202"/>
      <c r="H37717" s="203"/>
    </row>
    <row r="37718" spans="1:8" x14ac:dyDescent="0.25">
      <c r="A37718" s="37"/>
      <c r="B37718" s="38"/>
      <c r="C37718" s="97"/>
      <c r="D37718" s="92"/>
      <c r="E37718" s="88" t="str">
        <f>IF(A37718&lt;&gt;0,IFERROR(VLOOKUP(D37718,Transactions!$K$4:$L$24,2,0), "Invalid date, no label or wrong spelling"),"Date and/or label missing. Exclude?")</f>
        <v>Date and/or label missing. Exclude?</v>
      </c>
      <c r="F37718" s="201"/>
      <c r="G37718" s="202"/>
      <c r="H37718" s="203"/>
    </row>
    <row r="37719" spans="1:8" x14ac:dyDescent="0.25">
      <c r="A37719" s="37"/>
      <c r="B37719" s="38"/>
      <c r="C37719" s="97"/>
      <c r="D37719" s="92"/>
      <c r="E37719" s="88" t="str">
        <f>IF(A37719&lt;&gt;0,IFERROR(VLOOKUP(D37719,Transactions!$K$4:$L$24,2,0), "Invalid date, no label or wrong spelling"),"Date and/or label missing. Exclude?")</f>
        <v>Date and/or label missing. Exclude?</v>
      </c>
      <c r="F37719" s="201"/>
      <c r="G37719" s="202"/>
      <c r="H37719" s="203"/>
    </row>
    <row r="37720" spans="1:8" x14ac:dyDescent="0.25">
      <c r="A37720" s="37"/>
      <c r="B37720" s="38"/>
      <c r="C37720" s="97"/>
      <c r="D37720" s="92"/>
      <c r="E37720" s="88" t="str">
        <f>IF(A37720&lt;&gt;0,IFERROR(VLOOKUP(D37720,Transactions!$K$4:$L$24,2,0), "Invalid date, no label or wrong spelling"),"Date and/or label missing. Exclude?")</f>
        <v>Date and/or label missing. Exclude?</v>
      </c>
      <c r="F37720" s="201"/>
      <c r="G37720" s="202"/>
      <c r="H37720" s="203"/>
    </row>
    <row r="37721" spans="1:8" x14ac:dyDescent="0.25">
      <c r="A37721" s="37"/>
      <c r="B37721" s="38"/>
      <c r="C37721" s="97"/>
      <c r="D37721" s="92"/>
      <c r="E37721" s="88" t="str">
        <f>IF(A37721&lt;&gt;0,IFERROR(VLOOKUP(D37721,Transactions!$K$4:$L$24,2,0), "Invalid date, no label or wrong spelling"),"Date and/or label missing. Exclude?")</f>
        <v>Date and/or label missing. Exclude?</v>
      </c>
      <c r="F37721" s="201"/>
      <c r="G37721" s="202"/>
      <c r="H37721" s="203"/>
    </row>
    <row r="37722" spans="1:8" x14ac:dyDescent="0.25">
      <c r="A37722" s="37"/>
      <c r="B37722" s="38"/>
      <c r="C37722" s="97"/>
      <c r="D37722" s="92"/>
      <c r="E37722" s="88" t="str">
        <f>IF(A37722&lt;&gt;0,IFERROR(VLOOKUP(D37722,Transactions!$K$4:$L$24,2,0), "Invalid date, no label or wrong spelling"),"Date and/or label missing. Exclude?")</f>
        <v>Date and/or label missing. Exclude?</v>
      </c>
      <c r="F37722" s="201"/>
      <c r="G37722" s="202"/>
      <c r="H37722" s="203"/>
    </row>
    <row r="37723" spans="1:8" x14ac:dyDescent="0.25">
      <c r="A37723" s="37"/>
      <c r="B37723" s="38"/>
      <c r="C37723" s="97"/>
      <c r="D37723" s="92"/>
      <c r="E37723" s="88" t="str">
        <f>IF(A37723&lt;&gt;0,IFERROR(VLOOKUP(D37723,Transactions!$K$4:$L$24,2,0), "Invalid date, no label or wrong spelling"),"Date and/or label missing. Exclude?")</f>
        <v>Date and/or label missing. Exclude?</v>
      </c>
      <c r="F37723" s="201"/>
      <c r="G37723" s="202"/>
      <c r="H37723" s="203"/>
    </row>
    <row r="37724" spans="1:8" x14ac:dyDescent="0.25">
      <c r="A37724" s="37"/>
      <c r="B37724" s="38"/>
      <c r="C37724" s="97"/>
      <c r="D37724" s="92"/>
      <c r="E37724" s="88" t="str">
        <f>IF(A37724&lt;&gt;0,IFERROR(VLOOKUP(D37724,Transactions!$K$4:$L$24,2,0), "Invalid date, no label or wrong spelling"),"Date and/or label missing. Exclude?")</f>
        <v>Date and/or label missing. Exclude?</v>
      </c>
      <c r="F37724" s="201"/>
      <c r="G37724" s="202"/>
      <c r="H37724" s="203"/>
    </row>
    <row r="37725" spans="1:8" x14ac:dyDescent="0.25">
      <c r="A37725" s="37"/>
      <c r="B37725" s="38"/>
      <c r="C37725" s="97"/>
      <c r="D37725" s="92"/>
      <c r="E37725" s="88" t="str">
        <f>IF(A37725&lt;&gt;0,IFERROR(VLOOKUP(D37725,Transactions!$K$4:$L$24,2,0), "Invalid date, no label or wrong spelling"),"Date and/or label missing. Exclude?")</f>
        <v>Date and/or label missing. Exclude?</v>
      </c>
      <c r="F37725" s="201"/>
      <c r="G37725" s="202"/>
      <c r="H37725" s="203"/>
    </row>
    <row r="37726" spans="1:8" x14ac:dyDescent="0.25">
      <c r="A37726" s="37"/>
      <c r="B37726" s="38"/>
      <c r="C37726" s="97"/>
      <c r="D37726" s="92"/>
      <c r="E37726" s="88" t="str">
        <f>IF(A37726&lt;&gt;0,IFERROR(VLOOKUP(D37726,Transactions!$K$4:$L$24,2,0), "Invalid date, no label or wrong spelling"),"Date and/or label missing. Exclude?")</f>
        <v>Date and/or label missing. Exclude?</v>
      </c>
      <c r="F37726" s="201"/>
      <c r="G37726" s="202"/>
      <c r="H37726" s="203"/>
    </row>
    <row r="37727" spans="1:8" x14ac:dyDescent="0.25">
      <c r="A37727" s="37"/>
      <c r="B37727" s="38"/>
      <c r="C37727" s="97"/>
      <c r="D37727" s="92"/>
      <c r="E37727" s="88" t="str">
        <f>IF(A37727&lt;&gt;0,IFERROR(VLOOKUP(D37727,Transactions!$K$4:$L$24,2,0), "Invalid date, no label or wrong spelling"),"Date and/or label missing. Exclude?")</f>
        <v>Date and/or label missing. Exclude?</v>
      </c>
      <c r="F37727" s="201"/>
      <c r="G37727" s="202"/>
      <c r="H37727" s="203"/>
    </row>
    <row r="37728" spans="1:8" x14ac:dyDescent="0.25">
      <c r="A37728" s="37"/>
      <c r="B37728" s="38"/>
      <c r="C37728" s="97"/>
      <c r="D37728" s="92"/>
      <c r="E37728" s="88" t="str">
        <f>IF(A37728&lt;&gt;0,IFERROR(VLOOKUP(D37728,Transactions!$K$4:$L$24,2,0), "Invalid date, no label or wrong spelling"),"Date and/or label missing. Exclude?")</f>
        <v>Date and/or label missing. Exclude?</v>
      </c>
      <c r="F37728" s="201"/>
      <c r="G37728" s="202"/>
      <c r="H37728" s="203"/>
    </row>
    <row r="37729" spans="1:8" x14ac:dyDescent="0.25">
      <c r="A37729" s="37"/>
      <c r="B37729" s="38"/>
      <c r="C37729" s="97"/>
      <c r="D37729" s="92"/>
      <c r="E37729" s="88" t="str">
        <f>IF(A37729&lt;&gt;0,IFERROR(VLOOKUP(D37729,Transactions!$K$4:$L$24,2,0), "Invalid date, no label or wrong spelling"),"Date and/or label missing. Exclude?")</f>
        <v>Date and/or label missing. Exclude?</v>
      </c>
      <c r="F37729" s="201"/>
      <c r="G37729" s="202"/>
      <c r="H37729" s="203"/>
    </row>
    <row r="37730" spans="1:8" x14ac:dyDescent="0.25">
      <c r="A37730" s="37"/>
      <c r="B37730" s="38"/>
      <c r="C37730" s="97"/>
      <c r="D37730" s="92"/>
      <c r="E37730" s="88" t="str">
        <f>IF(A37730&lt;&gt;0,IFERROR(VLOOKUP(D37730,Transactions!$K$4:$L$24,2,0), "Invalid date, no label or wrong spelling"),"Date and/or label missing. Exclude?")</f>
        <v>Date and/or label missing. Exclude?</v>
      </c>
      <c r="F37730" s="201"/>
      <c r="G37730" s="202"/>
      <c r="H37730" s="203"/>
    </row>
    <row r="37731" spans="1:8" x14ac:dyDescent="0.25">
      <c r="A37731" s="37"/>
      <c r="B37731" s="38"/>
      <c r="C37731" s="97"/>
      <c r="D37731" s="92"/>
      <c r="E37731" s="88" t="str">
        <f>IF(A37731&lt;&gt;0,IFERROR(VLOOKUP(D37731,Transactions!$K$4:$L$24,2,0), "Invalid date, no label or wrong spelling"),"Date and/or label missing. Exclude?")</f>
        <v>Date and/or label missing. Exclude?</v>
      </c>
      <c r="F37731" s="201"/>
      <c r="G37731" s="202"/>
      <c r="H37731" s="203"/>
    </row>
    <row r="37732" spans="1:8" x14ac:dyDescent="0.25">
      <c r="A37732" s="37"/>
      <c r="B37732" s="38"/>
      <c r="C37732" s="97"/>
      <c r="D37732" s="92"/>
      <c r="E37732" s="88" t="str">
        <f>IF(A37732&lt;&gt;0,IFERROR(VLOOKUP(D37732,Transactions!$K$4:$L$24,2,0), "Invalid date, no label or wrong spelling"),"Date and/or label missing. Exclude?")</f>
        <v>Date and/or label missing. Exclude?</v>
      </c>
      <c r="F37732" s="201"/>
      <c r="G37732" s="202"/>
      <c r="H37732" s="203"/>
    </row>
    <row r="37733" spans="1:8" x14ac:dyDescent="0.25">
      <c r="A37733" s="37"/>
      <c r="B37733" s="38"/>
      <c r="C37733" s="97"/>
      <c r="D37733" s="92"/>
      <c r="E37733" s="88" t="str">
        <f>IF(A37733&lt;&gt;0,IFERROR(VLOOKUP(D37733,Transactions!$K$4:$L$24,2,0), "Invalid date, no label or wrong spelling"),"Date and/or label missing. Exclude?")</f>
        <v>Date and/or label missing. Exclude?</v>
      </c>
      <c r="F37733" s="201"/>
      <c r="G37733" s="202"/>
      <c r="H37733" s="203"/>
    </row>
    <row r="37734" spans="1:8" x14ac:dyDescent="0.25">
      <c r="A37734" s="37"/>
      <c r="B37734" s="38"/>
      <c r="C37734" s="97"/>
      <c r="D37734" s="92"/>
      <c r="E37734" s="88" t="str">
        <f>IF(A37734&lt;&gt;0,IFERROR(VLOOKUP(D37734,Transactions!$K$4:$L$24,2,0), "Invalid date, no label or wrong spelling"),"Date and/or label missing. Exclude?")</f>
        <v>Date and/or label missing. Exclude?</v>
      </c>
      <c r="F37734" s="201"/>
      <c r="G37734" s="202"/>
      <c r="H37734" s="203"/>
    </row>
    <row r="37735" spans="1:8" x14ac:dyDescent="0.25">
      <c r="A37735" s="37"/>
      <c r="B37735" s="38"/>
      <c r="C37735" s="97"/>
      <c r="D37735" s="92"/>
      <c r="E37735" s="88" t="str">
        <f>IF(A37735&lt;&gt;0,IFERROR(VLOOKUP(D37735,Transactions!$K$4:$L$24,2,0), "Invalid date, no label or wrong spelling"),"Date and/or label missing. Exclude?")</f>
        <v>Date and/or label missing. Exclude?</v>
      </c>
      <c r="F37735" s="201"/>
      <c r="G37735" s="202"/>
      <c r="H37735" s="203"/>
    </row>
    <row r="37736" spans="1:8" x14ac:dyDescent="0.25">
      <c r="A37736" s="37"/>
      <c r="B37736" s="38"/>
      <c r="C37736" s="97"/>
      <c r="D37736" s="92"/>
      <c r="E37736" s="88" t="str">
        <f>IF(A37736&lt;&gt;0,IFERROR(VLOOKUP(D37736,Transactions!$K$4:$L$24,2,0), "Invalid date, no label or wrong spelling"),"Date and/or label missing. Exclude?")</f>
        <v>Date and/or label missing. Exclude?</v>
      </c>
      <c r="F37736" s="201"/>
      <c r="G37736" s="202"/>
      <c r="H37736" s="203"/>
    </row>
    <row r="37737" spans="1:8" x14ac:dyDescent="0.25">
      <c r="A37737" s="37"/>
      <c r="B37737" s="38"/>
      <c r="C37737" s="97"/>
      <c r="D37737" s="92"/>
      <c r="E37737" s="88" t="str">
        <f>IF(A37737&lt;&gt;0,IFERROR(VLOOKUP(D37737,Transactions!$K$4:$L$24,2,0), "Invalid date, no label or wrong spelling"),"Date and/or label missing. Exclude?")</f>
        <v>Date and/or label missing. Exclude?</v>
      </c>
      <c r="F37737" s="201"/>
      <c r="G37737" s="202"/>
      <c r="H37737" s="203"/>
    </row>
    <row r="37738" spans="1:8" x14ac:dyDescent="0.25">
      <c r="A37738" s="37"/>
      <c r="B37738" s="38"/>
      <c r="C37738" s="97"/>
      <c r="D37738" s="92"/>
      <c r="E37738" s="88" t="str">
        <f>IF(A37738&lt;&gt;0,IFERROR(VLOOKUP(D37738,Transactions!$K$4:$L$24,2,0), "Invalid date, no label or wrong spelling"),"Date and/or label missing. Exclude?")</f>
        <v>Date and/or label missing. Exclude?</v>
      </c>
      <c r="F37738" s="201"/>
      <c r="G37738" s="202"/>
      <c r="H37738" s="203"/>
    </row>
    <row r="37739" spans="1:8" x14ac:dyDescent="0.25">
      <c r="A37739" s="37"/>
      <c r="B37739" s="38"/>
      <c r="C37739" s="97"/>
      <c r="D37739" s="92"/>
      <c r="E37739" s="88" t="str">
        <f>IF(A37739&lt;&gt;0,IFERROR(VLOOKUP(D37739,Transactions!$K$4:$L$24,2,0), "Invalid date, no label or wrong spelling"),"Date and/or label missing. Exclude?")</f>
        <v>Date and/or label missing. Exclude?</v>
      </c>
      <c r="F37739" s="201"/>
      <c r="G37739" s="202"/>
      <c r="H37739" s="203"/>
    </row>
    <row r="37740" spans="1:8" x14ac:dyDescent="0.25">
      <c r="A37740" s="37"/>
      <c r="B37740" s="38"/>
      <c r="C37740" s="97"/>
      <c r="D37740" s="92"/>
      <c r="E37740" s="88" t="str">
        <f>IF(A37740&lt;&gt;0,IFERROR(VLOOKUP(D37740,Transactions!$K$4:$L$24,2,0), "Invalid date, no label or wrong spelling"),"Date and/or label missing. Exclude?")</f>
        <v>Date and/or label missing. Exclude?</v>
      </c>
      <c r="F37740" s="201"/>
      <c r="G37740" s="202"/>
      <c r="H37740" s="203"/>
    </row>
    <row r="37741" spans="1:8" x14ac:dyDescent="0.25">
      <c r="A37741" s="37"/>
      <c r="B37741" s="38"/>
      <c r="C37741" s="97"/>
      <c r="D37741" s="92"/>
      <c r="E37741" s="88" t="str">
        <f>IF(A37741&lt;&gt;0,IFERROR(VLOOKUP(D37741,Transactions!$K$4:$L$24,2,0), "Invalid date, no label or wrong spelling"),"Date and/or label missing. Exclude?")</f>
        <v>Date and/or label missing. Exclude?</v>
      </c>
      <c r="F37741" s="201"/>
      <c r="G37741" s="202"/>
      <c r="H37741" s="203"/>
    </row>
    <row r="37742" spans="1:8" x14ac:dyDescent="0.25">
      <c r="A37742" s="37"/>
      <c r="B37742" s="38"/>
      <c r="C37742" s="97"/>
      <c r="D37742" s="92"/>
      <c r="E37742" s="88" t="str">
        <f>IF(A37742&lt;&gt;0,IFERROR(VLOOKUP(D37742,Transactions!$K$4:$L$24,2,0), "Invalid date, no label or wrong spelling"),"Date and/or label missing. Exclude?")</f>
        <v>Date and/or label missing. Exclude?</v>
      </c>
      <c r="F37742" s="201"/>
      <c r="G37742" s="202"/>
      <c r="H37742" s="203"/>
    </row>
    <row r="37743" spans="1:8" x14ac:dyDescent="0.25">
      <c r="A37743" s="37"/>
      <c r="B37743" s="38"/>
      <c r="C37743" s="97"/>
      <c r="D37743" s="92"/>
      <c r="E37743" s="88" t="str">
        <f>IF(A37743&lt;&gt;0,IFERROR(VLOOKUP(D37743,Transactions!$K$4:$L$24,2,0), "Invalid date, no label or wrong spelling"),"Date and/or label missing. Exclude?")</f>
        <v>Date and/or label missing. Exclude?</v>
      </c>
      <c r="F37743" s="201"/>
      <c r="G37743" s="202"/>
      <c r="H37743" s="203"/>
    </row>
    <row r="37744" spans="1:8" x14ac:dyDescent="0.25">
      <c r="A37744" s="37"/>
      <c r="B37744" s="38"/>
      <c r="C37744" s="97"/>
      <c r="D37744" s="92"/>
      <c r="E37744" s="88" t="str">
        <f>IF(A37744&lt;&gt;0,IFERROR(VLOOKUP(D37744,Transactions!$K$4:$L$24,2,0), "Invalid date, no label or wrong spelling"),"Date and/or label missing. Exclude?")</f>
        <v>Date and/or label missing. Exclude?</v>
      </c>
      <c r="F37744" s="201"/>
      <c r="G37744" s="202"/>
      <c r="H37744" s="203"/>
    </row>
    <row r="37745" spans="1:8" x14ac:dyDescent="0.25">
      <c r="A37745" s="37"/>
      <c r="B37745" s="38"/>
      <c r="C37745" s="97"/>
      <c r="D37745" s="92"/>
      <c r="E37745" s="88" t="str">
        <f>IF(A37745&lt;&gt;0,IFERROR(VLOOKUP(D37745,Transactions!$K$4:$L$24,2,0), "Invalid date, no label or wrong spelling"),"Date and/or label missing. Exclude?")</f>
        <v>Date and/or label missing. Exclude?</v>
      </c>
      <c r="F37745" s="201"/>
      <c r="G37745" s="202"/>
      <c r="H37745" s="203"/>
    </row>
    <row r="37746" spans="1:8" x14ac:dyDescent="0.25">
      <c r="A37746" s="37"/>
      <c r="B37746" s="38"/>
      <c r="C37746" s="97"/>
      <c r="D37746" s="92"/>
      <c r="E37746" s="88" t="str">
        <f>IF(A37746&lt;&gt;0,IFERROR(VLOOKUP(D37746,Transactions!$K$4:$L$24,2,0), "Invalid date, no label or wrong spelling"),"Date and/or label missing. Exclude?")</f>
        <v>Date and/or label missing. Exclude?</v>
      </c>
      <c r="F37746" s="201"/>
      <c r="G37746" s="202"/>
      <c r="H37746" s="203"/>
    </row>
    <row r="37747" spans="1:8" x14ac:dyDescent="0.25">
      <c r="A37747" s="37"/>
      <c r="B37747" s="38"/>
      <c r="C37747" s="97"/>
      <c r="D37747" s="92"/>
      <c r="E37747" s="88" t="str">
        <f>IF(A37747&lt;&gt;0,IFERROR(VLOOKUP(D37747,Transactions!$K$4:$L$24,2,0), "Invalid date, no label or wrong spelling"),"Date and/or label missing. Exclude?")</f>
        <v>Date and/or label missing. Exclude?</v>
      </c>
      <c r="F37747" s="201"/>
      <c r="G37747" s="202"/>
      <c r="H37747" s="203"/>
    </row>
    <row r="37748" spans="1:8" x14ac:dyDescent="0.25">
      <c r="A37748" s="37"/>
      <c r="B37748" s="38"/>
      <c r="C37748" s="97"/>
      <c r="D37748" s="92"/>
      <c r="E37748" s="88" t="str">
        <f>IF(A37748&lt;&gt;0,IFERROR(VLOOKUP(D37748,Transactions!$K$4:$L$24,2,0), "Invalid date, no label or wrong spelling"),"Date and/or label missing. Exclude?")</f>
        <v>Date and/or label missing. Exclude?</v>
      </c>
      <c r="F37748" s="201"/>
      <c r="G37748" s="202"/>
      <c r="H37748" s="203"/>
    </row>
    <row r="37749" spans="1:8" x14ac:dyDescent="0.25">
      <c r="A37749" s="37"/>
      <c r="B37749" s="38"/>
      <c r="C37749" s="97"/>
      <c r="D37749" s="92"/>
      <c r="E37749" s="88" t="str">
        <f>IF(A37749&lt;&gt;0,IFERROR(VLOOKUP(D37749,Transactions!$K$4:$L$24,2,0), "Invalid date, no label or wrong spelling"),"Date and/or label missing. Exclude?")</f>
        <v>Date and/or label missing. Exclude?</v>
      </c>
      <c r="F37749" s="201"/>
      <c r="G37749" s="202"/>
      <c r="H37749" s="203"/>
    </row>
    <row r="37750" spans="1:8" x14ac:dyDescent="0.25">
      <c r="A37750" s="37"/>
      <c r="B37750" s="38"/>
      <c r="C37750" s="97"/>
      <c r="D37750" s="92"/>
      <c r="E37750" s="88" t="str">
        <f>IF(A37750&lt;&gt;0,IFERROR(VLOOKUP(D37750,Transactions!$K$4:$L$24,2,0), "Invalid date, no label or wrong spelling"),"Date and/or label missing. Exclude?")</f>
        <v>Date and/or label missing. Exclude?</v>
      </c>
      <c r="F37750" s="201"/>
      <c r="G37750" s="202"/>
      <c r="H37750" s="203"/>
    </row>
    <row r="37751" spans="1:8" x14ac:dyDescent="0.25">
      <c r="A37751" s="37"/>
      <c r="B37751" s="38"/>
      <c r="C37751" s="97"/>
      <c r="D37751" s="92"/>
      <c r="E37751" s="88" t="str">
        <f>IF(A37751&lt;&gt;0,IFERROR(VLOOKUP(D37751,Transactions!$K$4:$L$24,2,0), "Invalid date, no label or wrong spelling"),"Date and/or label missing. Exclude?")</f>
        <v>Date and/or label missing. Exclude?</v>
      </c>
      <c r="F37751" s="201"/>
      <c r="G37751" s="202"/>
      <c r="H37751" s="203"/>
    </row>
    <row r="37752" spans="1:8" x14ac:dyDescent="0.25">
      <c r="A37752" s="37"/>
      <c r="B37752" s="38"/>
      <c r="C37752" s="97"/>
      <c r="D37752" s="92"/>
      <c r="E37752" s="88" t="str">
        <f>IF(A37752&lt;&gt;0,IFERROR(VLOOKUP(D37752,Transactions!$K$4:$L$24,2,0), "Invalid date, no label or wrong spelling"),"Date and/or label missing. Exclude?")</f>
        <v>Date and/or label missing. Exclude?</v>
      </c>
      <c r="F37752" s="201"/>
      <c r="G37752" s="202"/>
      <c r="H37752" s="203"/>
    </row>
    <row r="37753" spans="1:8" x14ac:dyDescent="0.25">
      <c r="A37753" s="37"/>
      <c r="B37753" s="38"/>
      <c r="C37753" s="97"/>
      <c r="D37753" s="92"/>
      <c r="E37753" s="88" t="str">
        <f>IF(A37753&lt;&gt;0,IFERROR(VLOOKUP(D37753,Transactions!$K$4:$L$24,2,0), "Invalid date, no label or wrong spelling"),"Date and/or label missing. Exclude?")</f>
        <v>Date and/or label missing. Exclude?</v>
      </c>
      <c r="F37753" s="201"/>
      <c r="G37753" s="202"/>
      <c r="H37753" s="203"/>
    </row>
    <row r="37754" spans="1:8" x14ac:dyDescent="0.25">
      <c r="A37754" s="37"/>
      <c r="B37754" s="38"/>
      <c r="C37754" s="97"/>
      <c r="D37754" s="92"/>
      <c r="E37754" s="88" t="str">
        <f>IF(A37754&lt;&gt;0,IFERROR(VLOOKUP(D37754,Transactions!$K$4:$L$24,2,0), "Invalid date, no label or wrong spelling"),"Date and/or label missing. Exclude?")</f>
        <v>Date and/or label missing. Exclude?</v>
      </c>
      <c r="F37754" s="201"/>
      <c r="G37754" s="202"/>
      <c r="H37754" s="203"/>
    </row>
    <row r="37755" spans="1:8" x14ac:dyDescent="0.25">
      <c r="A37755" s="37"/>
      <c r="B37755" s="38"/>
      <c r="C37755" s="97"/>
      <c r="D37755" s="92"/>
      <c r="E37755" s="88" t="str">
        <f>IF(A37755&lt;&gt;0,IFERROR(VLOOKUP(D37755,Transactions!$K$4:$L$24,2,0), "Invalid date, no label or wrong spelling"),"Date and/or label missing. Exclude?")</f>
        <v>Date and/or label missing. Exclude?</v>
      </c>
      <c r="F37755" s="201"/>
      <c r="G37755" s="202"/>
      <c r="H37755" s="203"/>
    </row>
    <row r="37756" spans="1:8" x14ac:dyDescent="0.25">
      <c r="A37756" s="37"/>
      <c r="B37756" s="38"/>
      <c r="C37756" s="97"/>
      <c r="D37756" s="92"/>
      <c r="E37756" s="88" t="str">
        <f>IF(A37756&lt;&gt;0,IFERROR(VLOOKUP(D37756,Transactions!$K$4:$L$24,2,0), "Invalid date, no label or wrong spelling"),"Date and/or label missing. Exclude?")</f>
        <v>Date and/or label missing. Exclude?</v>
      </c>
      <c r="F37756" s="201"/>
      <c r="G37756" s="202"/>
      <c r="H37756" s="203"/>
    </row>
    <row r="37757" spans="1:8" x14ac:dyDescent="0.25">
      <c r="A37757" s="37"/>
      <c r="B37757" s="38"/>
      <c r="C37757" s="97"/>
      <c r="D37757" s="92"/>
      <c r="E37757" s="88" t="str">
        <f>IF(A37757&lt;&gt;0,IFERROR(VLOOKUP(D37757,Transactions!$K$4:$L$24,2,0), "Invalid date, no label or wrong spelling"),"Date and/or label missing. Exclude?")</f>
        <v>Date and/or label missing. Exclude?</v>
      </c>
      <c r="F37757" s="201"/>
      <c r="G37757" s="202"/>
      <c r="H37757" s="203"/>
    </row>
    <row r="37758" spans="1:8" x14ac:dyDescent="0.25">
      <c r="A37758" s="37"/>
      <c r="B37758" s="38"/>
      <c r="C37758" s="97"/>
      <c r="D37758" s="92"/>
      <c r="E37758" s="88" t="str">
        <f>IF(A37758&lt;&gt;0,IFERROR(VLOOKUP(D37758,Transactions!$K$4:$L$24,2,0), "Invalid date, no label or wrong spelling"),"Date and/or label missing. Exclude?")</f>
        <v>Date and/or label missing. Exclude?</v>
      </c>
      <c r="F37758" s="201"/>
      <c r="G37758" s="202"/>
      <c r="H37758" s="203"/>
    </row>
    <row r="37759" spans="1:8" x14ac:dyDescent="0.25">
      <c r="A37759" s="37"/>
      <c r="B37759" s="38"/>
      <c r="C37759" s="97"/>
      <c r="D37759" s="92"/>
      <c r="E37759" s="88" t="str">
        <f>IF(A37759&lt;&gt;0,IFERROR(VLOOKUP(D37759,Transactions!$K$4:$L$24,2,0), "Invalid date, no label or wrong spelling"),"Date and/or label missing. Exclude?")</f>
        <v>Date and/or label missing. Exclude?</v>
      </c>
      <c r="F37759" s="201"/>
      <c r="G37759" s="202"/>
      <c r="H37759" s="203"/>
    </row>
    <row r="37760" spans="1:8" x14ac:dyDescent="0.25">
      <c r="A37760" s="37"/>
      <c r="B37760" s="38"/>
      <c r="C37760" s="97"/>
      <c r="D37760" s="92"/>
      <c r="E37760" s="88" t="str">
        <f>IF(A37760&lt;&gt;0,IFERROR(VLOOKUP(D37760,Transactions!$K$4:$L$24,2,0), "Invalid date, no label or wrong spelling"),"Date and/or label missing. Exclude?")</f>
        <v>Date and/or label missing. Exclude?</v>
      </c>
      <c r="F37760" s="201"/>
      <c r="G37760" s="202"/>
      <c r="H37760" s="203"/>
    </row>
    <row r="37761" spans="1:8" x14ac:dyDescent="0.25">
      <c r="A37761" s="37"/>
      <c r="B37761" s="38"/>
      <c r="C37761" s="97"/>
      <c r="D37761" s="92"/>
      <c r="E37761" s="88" t="str">
        <f>IF(A37761&lt;&gt;0,IFERROR(VLOOKUP(D37761,Transactions!$K$4:$L$24,2,0), "Invalid date, no label or wrong spelling"),"Date and/or label missing. Exclude?")</f>
        <v>Date and/or label missing. Exclude?</v>
      </c>
      <c r="F37761" s="201"/>
      <c r="G37761" s="202"/>
      <c r="H37761" s="203"/>
    </row>
    <row r="37762" spans="1:8" x14ac:dyDescent="0.25">
      <c r="A37762" s="37"/>
      <c r="B37762" s="38"/>
      <c r="C37762" s="97"/>
      <c r="D37762" s="92"/>
      <c r="E37762" s="88" t="str">
        <f>IF(A37762&lt;&gt;0,IFERROR(VLOOKUP(D37762,Transactions!$K$4:$L$24,2,0), "Invalid date, no label or wrong spelling"),"Date and/or label missing. Exclude?")</f>
        <v>Date and/or label missing. Exclude?</v>
      </c>
      <c r="F37762" s="201"/>
      <c r="G37762" s="202"/>
      <c r="H37762" s="203"/>
    </row>
    <row r="37763" spans="1:8" x14ac:dyDescent="0.25">
      <c r="A37763" s="37"/>
      <c r="B37763" s="38"/>
      <c r="C37763" s="97"/>
      <c r="D37763" s="92"/>
      <c r="E37763" s="88" t="str">
        <f>IF(A37763&lt;&gt;0,IFERROR(VLOOKUP(D37763,Transactions!$K$4:$L$24,2,0), "Invalid date, no label or wrong spelling"),"Date and/or label missing. Exclude?")</f>
        <v>Date and/or label missing. Exclude?</v>
      </c>
      <c r="F37763" s="201"/>
      <c r="G37763" s="202"/>
      <c r="H37763" s="203"/>
    </row>
    <row r="37764" spans="1:8" x14ac:dyDescent="0.25">
      <c r="A37764" s="37"/>
      <c r="B37764" s="38"/>
      <c r="C37764" s="97"/>
      <c r="D37764" s="92"/>
      <c r="E37764" s="88" t="str">
        <f>IF(A37764&lt;&gt;0,IFERROR(VLOOKUP(D37764,Transactions!$K$4:$L$24,2,0), "Invalid date, no label or wrong spelling"),"Date and/or label missing. Exclude?")</f>
        <v>Date and/or label missing. Exclude?</v>
      </c>
      <c r="F37764" s="201"/>
      <c r="G37764" s="202"/>
      <c r="H37764" s="203"/>
    </row>
    <row r="37765" spans="1:8" x14ac:dyDescent="0.25">
      <c r="A37765" s="37"/>
      <c r="B37765" s="38"/>
      <c r="C37765" s="97"/>
      <c r="D37765" s="92"/>
      <c r="E37765" s="88" t="str">
        <f>IF(A37765&lt;&gt;0,IFERROR(VLOOKUP(D37765,Transactions!$K$4:$L$24,2,0), "Invalid date, no label or wrong spelling"),"Date and/or label missing. Exclude?")</f>
        <v>Date and/or label missing. Exclude?</v>
      </c>
      <c r="F37765" s="201"/>
      <c r="G37765" s="202"/>
      <c r="H37765" s="203"/>
    </row>
    <row r="37766" spans="1:8" x14ac:dyDescent="0.25">
      <c r="A37766" s="37"/>
      <c r="B37766" s="38"/>
      <c r="C37766" s="97"/>
      <c r="D37766" s="92"/>
      <c r="E37766" s="88" t="str">
        <f>IF(A37766&lt;&gt;0,IFERROR(VLOOKUP(D37766,Transactions!$K$4:$L$24,2,0), "Invalid date, no label or wrong spelling"),"Date and/or label missing. Exclude?")</f>
        <v>Date and/or label missing. Exclude?</v>
      </c>
      <c r="F37766" s="201"/>
      <c r="G37766" s="202"/>
      <c r="H37766" s="203"/>
    </row>
    <row r="37767" spans="1:8" x14ac:dyDescent="0.25">
      <c r="A37767" s="37"/>
      <c r="B37767" s="38"/>
      <c r="C37767" s="97"/>
      <c r="D37767" s="92"/>
      <c r="E37767" s="88" t="str">
        <f>IF(A37767&lt;&gt;0,IFERROR(VLOOKUP(D37767,Transactions!$K$4:$L$24,2,0), "Invalid date, no label or wrong spelling"),"Date and/or label missing. Exclude?")</f>
        <v>Date and/or label missing. Exclude?</v>
      </c>
      <c r="F37767" s="201"/>
      <c r="G37767" s="202"/>
      <c r="H37767" s="203"/>
    </row>
    <row r="37768" spans="1:8" x14ac:dyDescent="0.25">
      <c r="A37768" s="37"/>
      <c r="B37768" s="38"/>
      <c r="C37768" s="97"/>
      <c r="D37768" s="92"/>
      <c r="E37768" s="88" t="str">
        <f>IF(A37768&lt;&gt;0,IFERROR(VLOOKUP(D37768,Transactions!$K$4:$L$24,2,0), "Invalid date, no label or wrong spelling"),"Date and/or label missing. Exclude?")</f>
        <v>Date and/or label missing. Exclude?</v>
      </c>
      <c r="F37768" s="201"/>
      <c r="G37768" s="202"/>
      <c r="H37768" s="203"/>
    </row>
    <row r="37769" spans="1:8" x14ac:dyDescent="0.25">
      <c r="A37769" s="37"/>
      <c r="B37769" s="38"/>
      <c r="C37769" s="97"/>
      <c r="D37769" s="92"/>
      <c r="E37769" s="88" t="str">
        <f>IF(A37769&lt;&gt;0,IFERROR(VLOOKUP(D37769,Transactions!$K$4:$L$24,2,0), "Invalid date, no label or wrong spelling"),"Date and/or label missing. Exclude?")</f>
        <v>Date and/or label missing. Exclude?</v>
      </c>
      <c r="F37769" s="201"/>
      <c r="G37769" s="202"/>
      <c r="H37769" s="203"/>
    </row>
    <row r="37770" spans="1:8" x14ac:dyDescent="0.25">
      <c r="A37770" s="37"/>
      <c r="B37770" s="38"/>
      <c r="C37770" s="97"/>
      <c r="D37770" s="92"/>
      <c r="E37770" s="88" t="str">
        <f>IF(A37770&lt;&gt;0,IFERROR(VLOOKUP(D37770,Transactions!$K$4:$L$24,2,0), "Invalid date, no label or wrong spelling"),"Date and/or label missing. Exclude?")</f>
        <v>Date and/or label missing. Exclude?</v>
      </c>
      <c r="F37770" s="201"/>
      <c r="G37770" s="202"/>
      <c r="H37770" s="203"/>
    </row>
    <row r="37771" spans="1:8" x14ac:dyDescent="0.25">
      <c r="A37771" s="37"/>
      <c r="B37771" s="38"/>
      <c r="C37771" s="97"/>
      <c r="D37771" s="92"/>
      <c r="E37771" s="88" t="str">
        <f>IF(A37771&lt;&gt;0,IFERROR(VLOOKUP(D37771,Transactions!$K$4:$L$24,2,0), "Invalid date, no label or wrong spelling"),"Date and/or label missing. Exclude?")</f>
        <v>Date and/or label missing. Exclude?</v>
      </c>
      <c r="F37771" s="201"/>
      <c r="G37771" s="202"/>
      <c r="H37771" s="203"/>
    </row>
    <row r="37772" spans="1:8" x14ac:dyDescent="0.25">
      <c r="A37772" s="37"/>
      <c r="B37772" s="38"/>
      <c r="C37772" s="97"/>
      <c r="D37772" s="92"/>
      <c r="E37772" s="88" t="str">
        <f>IF(A37772&lt;&gt;0,IFERROR(VLOOKUP(D37772,Transactions!$K$4:$L$24,2,0), "Invalid date, no label or wrong spelling"),"Date and/or label missing. Exclude?")</f>
        <v>Date and/or label missing. Exclude?</v>
      </c>
      <c r="F37772" s="201"/>
      <c r="G37772" s="202"/>
      <c r="H37772" s="203"/>
    </row>
    <row r="37773" spans="1:8" x14ac:dyDescent="0.25">
      <c r="A37773" s="37"/>
      <c r="B37773" s="38"/>
      <c r="C37773" s="97"/>
      <c r="D37773" s="92"/>
      <c r="E37773" s="88" t="str">
        <f>IF(A37773&lt;&gt;0,IFERROR(VLOOKUP(D37773,Transactions!$K$4:$L$24,2,0), "Invalid date, no label or wrong spelling"),"Date and/or label missing. Exclude?")</f>
        <v>Date and/or label missing. Exclude?</v>
      </c>
      <c r="F37773" s="201"/>
      <c r="G37773" s="202"/>
      <c r="H37773" s="203"/>
    </row>
    <row r="37774" spans="1:8" x14ac:dyDescent="0.25">
      <c r="A37774" s="37"/>
      <c r="B37774" s="38"/>
      <c r="C37774" s="97"/>
      <c r="D37774" s="92"/>
      <c r="E37774" s="88" t="str">
        <f>IF(A37774&lt;&gt;0,IFERROR(VLOOKUP(D37774,Transactions!$K$4:$L$24,2,0), "Invalid date, no label or wrong spelling"),"Date and/or label missing. Exclude?")</f>
        <v>Date and/or label missing. Exclude?</v>
      </c>
      <c r="F37774" s="201"/>
      <c r="G37774" s="202"/>
      <c r="H37774" s="203"/>
    </row>
    <row r="37775" spans="1:8" x14ac:dyDescent="0.25">
      <c r="A37775" s="37"/>
      <c r="B37775" s="38"/>
      <c r="C37775" s="97"/>
      <c r="D37775" s="92"/>
      <c r="E37775" s="88" t="str">
        <f>IF(A37775&lt;&gt;0,IFERROR(VLOOKUP(D37775,Transactions!$K$4:$L$24,2,0), "Invalid date, no label or wrong spelling"),"Date and/or label missing. Exclude?")</f>
        <v>Date and/or label missing. Exclude?</v>
      </c>
      <c r="F37775" s="201"/>
      <c r="G37775" s="202"/>
      <c r="H37775" s="203"/>
    </row>
    <row r="37776" spans="1:8" x14ac:dyDescent="0.25">
      <c r="A37776" s="37"/>
      <c r="B37776" s="38"/>
      <c r="C37776" s="97"/>
      <c r="D37776" s="92"/>
      <c r="E37776" s="88" t="str">
        <f>IF(A37776&lt;&gt;0,IFERROR(VLOOKUP(D37776,Transactions!$K$4:$L$24,2,0), "Invalid date, no label or wrong spelling"),"Date and/or label missing. Exclude?")</f>
        <v>Date and/or label missing. Exclude?</v>
      </c>
      <c r="F37776" s="201"/>
      <c r="G37776" s="202"/>
      <c r="H37776" s="203"/>
    </row>
    <row r="37777" spans="1:8" x14ac:dyDescent="0.25">
      <c r="A37777" s="37"/>
      <c r="B37777" s="38"/>
      <c r="C37777" s="97"/>
      <c r="D37777" s="92"/>
      <c r="E37777" s="88" t="str">
        <f>IF(A37777&lt;&gt;0,IFERROR(VLOOKUP(D37777,Transactions!$K$4:$L$24,2,0), "Invalid date, no label or wrong spelling"),"Date and/or label missing. Exclude?")</f>
        <v>Date and/or label missing. Exclude?</v>
      </c>
      <c r="F37777" s="201"/>
      <c r="G37777" s="202"/>
      <c r="H37777" s="203"/>
    </row>
    <row r="37778" spans="1:8" x14ac:dyDescent="0.25">
      <c r="A37778" s="37"/>
      <c r="B37778" s="38"/>
      <c r="C37778" s="97"/>
      <c r="D37778" s="92"/>
      <c r="E37778" s="88" t="str">
        <f>IF(A37778&lt;&gt;0,IFERROR(VLOOKUP(D37778,Transactions!$K$4:$L$24,2,0), "Invalid date, no label or wrong spelling"),"Date and/or label missing. Exclude?")</f>
        <v>Date and/or label missing. Exclude?</v>
      </c>
      <c r="F37778" s="201"/>
      <c r="G37778" s="202"/>
      <c r="H37778" s="203"/>
    </row>
    <row r="37779" spans="1:8" x14ac:dyDescent="0.25">
      <c r="A37779" s="37"/>
      <c r="B37779" s="38"/>
      <c r="C37779" s="97"/>
      <c r="D37779" s="92"/>
      <c r="E37779" s="88" t="str">
        <f>IF(A37779&lt;&gt;0,IFERROR(VLOOKUP(D37779,Transactions!$K$4:$L$24,2,0), "Invalid date, no label or wrong spelling"),"Date and/or label missing. Exclude?")</f>
        <v>Date and/or label missing. Exclude?</v>
      </c>
      <c r="F37779" s="201"/>
      <c r="G37779" s="202"/>
      <c r="H37779" s="203"/>
    </row>
    <row r="37780" spans="1:8" x14ac:dyDescent="0.25">
      <c r="A37780" s="37"/>
      <c r="B37780" s="38"/>
      <c r="C37780" s="97"/>
      <c r="D37780" s="92"/>
      <c r="E37780" s="88" t="str">
        <f>IF(A37780&lt;&gt;0,IFERROR(VLOOKUP(D37780,Transactions!$K$4:$L$24,2,0), "Invalid date, no label or wrong spelling"),"Date and/or label missing. Exclude?")</f>
        <v>Date and/or label missing. Exclude?</v>
      </c>
      <c r="F37780" s="201"/>
      <c r="G37780" s="202"/>
      <c r="H37780" s="203"/>
    </row>
    <row r="37781" spans="1:8" x14ac:dyDescent="0.25">
      <c r="A37781" s="37"/>
      <c r="B37781" s="38"/>
      <c r="C37781" s="97"/>
      <c r="D37781" s="92"/>
      <c r="E37781" s="88" t="str">
        <f>IF(A37781&lt;&gt;0,IFERROR(VLOOKUP(D37781,Transactions!$K$4:$L$24,2,0), "Invalid date, no label or wrong spelling"),"Date and/or label missing. Exclude?")</f>
        <v>Date and/or label missing. Exclude?</v>
      </c>
      <c r="F37781" s="201"/>
      <c r="G37781" s="202"/>
      <c r="H37781" s="203"/>
    </row>
    <row r="37782" spans="1:8" x14ac:dyDescent="0.25">
      <c r="A37782" s="37"/>
      <c r="B37782" s="38"/>
      <c r="C37782" s="97"/>
      <c r="D37782" s="92"/>
      <c r="E37782" s="88" t="str">
        <f>IF(A37782&lt;&gt;0,IFERROR(VLOOKUP(D37782,Transactions!$K$4:$L$24,2,0), "Invalid date, no label or wrong spelling"),"Date and/or label missing. Exclude?")</f>
        <v>Date and/or label missing. Exclude?</v>
      </c>
      <c r="F37782" s="201"/>
      <c r="G37782" s="202"/>
      <c r="H37782" s="203"/>
    </row>
    <row r="37783" spans="1:8" x14ac:dyDescent="0.25">
      <c r="A37783" s="37"/>
      <c r="B37783" s="38"/>
      <c r="C37783" s="97"/>
      <c r="D37783" s="92"/>
      <c r="E37783" s="88" t="str">
        <f>IF(A37783&lt;&gt;0,IFERROR(VLOOKUP(D37783,Transactions!$K$4:$L$24,2,0), "Invalid date, no label or wrong spelling"),"Date and/or label missing. Exclude?")</f>
        <v>Date and/or label missing. Exclude?</v>
      </c>
      <c r="F37783" s="201"/>
      <c r="G37783" s="202"/>
      <c r="H37783" s="203"/>
    </row>
    <row r="37784" spans="1:8" x14ac:dyDescent="0.25">
      <c r="A37784" s="37"/>
      <c r="B37784" s="38"/>
      <c r="C37784" s="97"/>
      <c r="D37784" s="92"/>
      <c r="E37784" s="88" t="str">
        <f>IF(A37784&lt;&gt;0,IFERROR(VLOOKUP(D37784,Transactions!$K$4:$L$24,2,0), "Invalid date, no label or wrong spelling"),"Date and/or label missing. Exclude?")</f>
        <v>Date and/or label missing. Exclude?</v>
      </c>
      <c r="F37784" s="201"/>
      <c r="G37784" s="202"/>
      <c r="H37784" s="203"/>
    </row>
    <row r="37785" spans="1:8" x14ac:dyDescent="0.25">
      <c r="A37785" s="37"/>
      <c r="B37785" s="38"/>
      <c r="C37785" s="97"/>
      <c r="D37785" s="92"/>
      <c r="E37785" s="88" t="str">
        <f>IF(A37785&lt;&gt;0,IFERROR(VLOOKUP(D37785,Transactions!$K$4:$L$24,2,0), "Invalid date, no label or wrong spelling"),"Date and/or label missing. Exclude?")</f>
        <v>Date and/or label missing. Exclude?</v>
      </c>
      <c r="F37785" s="201"/>
      <c r="G37785" s="202"/>
      <c r="H37785" s="203"/>
    </row>
    <row r="37786" spans="1:8" x14ac:dyDescent="0.25">
      <c r="A37786" s="37"/>
      <c r="B37786" s="38"/>
      <c r="C37786" s="97"/>
      <c r="D37786" s="92"/>
      <c r="E37786" s="88" t="str">
        <f>IF(A37786&lt;&gt;0,IFERROR(VLOOKUP(D37786,Transactions!$K$4:$L$24,2,0), "Invalid date, no label or wrong spelling"),"Date and/or label missing. Exclude?")</f>
        <v>Date and/or label missing. Exclude?</v>
      </c>
      <c r="F37786" s="201"/>
      <c r="G37786" s="202"/>
      <c r="H37786" s="203"/>
    </row>
    <row r="37787" spans="1:8" x14ac:dyDescent="0.25">
      <c r="A37787" s="37"/>
      <c r="B37787" s="38"/>
      <c r="C37787" s="97"/>
      <c r="D37787" s="92"/>
      <c r="E37787" s="88" t="str">
        <f>IF(A37787&lt;&gt;0,IFERROR(VLOOKUP(D37787,Transactions!$K$4:$L$24,2,0), "Invalid date, no label or wrong spelling"),"Date and/or label missing. Exclude?")</f>
        <v>Date and/or label missing. Exclude?</v>
      </c>
      <c r="F37787" s="201"/>
      <c r="G37787" s="202"/>
      <c r="H37787" s="203"/>
    </row>
    <row r="37788" spans="1:8" x14ac:dyDescent="0.25">
      <c r="A37788" s="37"/>
      <c r="B37788" s="38"/>
      <c r="C37788" s="97"/>
      <c r="D37788" s="92"/>
      <c r="E37788" s="88" t="str">
        <f>IF(A37788&lt;&gt;0,IFERROR(VLOOKUP(D37788,Transactions!$K$4:$L$24,2,0), "Invalid date, no label or wrong spelling"),"Date and/or label missing. Exclude?")</f>
        <v>Date and/or label missing. Exclude?</v>
      </c>
      <c r="F37788" s="201"/>
      <c r="G37788" s="202"/>
      <c r="H37788" s="203"/>
    </row>
    <row r="37789" spans="1:8" x14ac:dyDescent="0.25">
      <c r="A37789" s="37"/>
      <c r="B37789" s="38"/>
      <c r="C37789" s="97"/>
      <c r="D37789" s="92"/>
      <c r="E37789" s="88" t="str">
        <f>IF(A37789&lt;&gt;0,IFERROR(VLOOKUP(D37789,Transactions!$K$4:$L$24,2,0), "Invalid date, no label or wrong spelling"),"Date and/or label missing. Exclude?")</f>
        <v>Date and/or label missing. Exclude?</v>
      </c>
      <c r="F37789" s="201"/>
      <c r="G37789" s="202"/>
      <c r="H37789" s="203"/>
    </row>
    <row r="37790" spans="1:8" x14ac:dyDescent="0.25">
      <c r="A37790" s="37"/>
      <c r="B37790" s="38"/>
      <c r="C37790" s="97"/>
      <c r="D37790" s="92"/>
      <c r="E37790" s="88" t="str">
        <f>IF(A37790&lt;&gt;0,IFERROR(VLOOKUP(D37790,Transactions!$K$4:$L$24,2,0), "Invalid date, no label or wrong spelling"),"Date and/or label missing. Exclude?")</f>
        <v>Date and/or label missing. Exclude?</v>
      </c>
      <c r="F37790" s="201"/>
      <c r="G37790" s="202"/>
      <c r="H37790" s="203"/>
    </row>
    <row r="37791" spans="1:8" x14ac:dyDescent="0.25">
      <c r="A37791" s="37"/>
      <c r="B37791" s="38"/>
      <c r="C37791" s="97"/>
      <c r="D37791" s="92"/>
      <c r="E37791" s="88" t="str">
        <f>IF(A37791&lt;&gt;0,IFERROR(VLOOKUP(D37791,Transactions!$K$4:$L$24,2,0), "Invalid date, no label or wrong spelling"),"Date and/or label missing. Exclude?")</f>
        <v>Date and/or label missing. Exclude?</v>
      </c>
      <c r="F37791" s="201"/>
      <c r="G37791" s="202"/>
      <c r="H37791" s="203"/>
    </row>
    <row r="37792" spans="1:8" x14ac:dyDescent="0.25">
      <c r="A37792" s="37"/>
      <c r="B37792" s="38"/>
      <c r="C37792" s="97"/>
      <c r="D37792" s="92"/>
      <c r="E37792" s="88" t="str">
        <f>IF(A37792&lt;&gt;0,IFERROR(VLOOKUP(D37792,Transactions!$K$4:$L$24,2,0), "Invalid date, no label or wrong spelling"),"Date and/or label missing. Exclude?")</f>
        <v>Date and/or label missing. Exclude?</v>
      </c>
      <c r="F37792" s="201"/>
      <c r="G37792" s="202"/>
      <c r="H37792" s="203"/>
    </row>
    <row r="37793" spans="1:8" x14ac:dyDescent="0.25">
      <c r="A37793" s="37"/>
      <c r="B37793" s="38"/>
      <c r="C37793" s="97"/>
      <c r="D37793" s="92"/>
      <c r="E37793" s="88" t="str">
        <f>IF(A37793&lt;&gt;0,IFERROR(VLOOKUP(D37793,Transactions!$K$4:$L$24,2,0), "Invalid date, no label or wrong spelling"),"Date and/or label missing. Exclude?")</f>
        <v>Date and/or label missing. Exclude?</v>
      </c>
      <c r="F37793" s="201"/>
      <c r="G37793" s="202"/>
      <c r="H37793" s="203"/>
    </row>
    <row r="37794" spans="1:8" x14ac:dyDescent="0.25">
      <c r="A37794" s="37"/>
      <c r="B37794" s="38"/>
      <c r="C37794" s="97"/>
      <c r="D37794" s="92"/>
      <c r="E37794" s="88" t="str">
        <f>IF(A37794&lt;&gt;0,IFERROR(VLOOKUP(D37794,Transactions!$K$4:$L$24,2,0), "Invalid date, no label or wrong spelling"),"Date and/or label missing. Exclude?")</f>
        <v>Date and/or label missing. Exclude?</v>
      </c>
      <c r="F37794" s="201"/>
      <c r="G37794" s="202"/>
      <c r="H37794" s="203"/>
    </row>
    <row r="37795" spans="1:8" x14ac:dyDescent="0.25">
      <c r="A37795" s="37"/>
      <c r="B37795" s="38"/>
      <c r="C37795" s="97"/>
      <c r="D37795" s="92"/>
      <c r="E37795" s="88" t="str">
        <f>IF(A37795&lt;&gt;0,IFERROR(VLOOKUP(D37795,Transactions!$K$4:$L$24,2,0), "Invalid date, no label or wrong spelling"),"Date and/or label missing. Exclude?")</f>
        <v>Date and/or label missing. Exclude?</v>
      </c>
      <c r="F37795" s="201"/>
      <c r="G37795" s="202"/>
      <c r="H37795" s="203"/>
    </row>
    <row r="37796" spans="1:8" x14ac:dyDescent="0.25">
      <c r="A37796" s="37"/>
      <c r="B37796" s="38"/>
      <c r="C37796" s="97"/>
      <c r="D37796" s="92"/>
      <c r="E37796" s="88" t="str">
        <f>IF(A37796&lt;&gt;0,IFERROR(VLOOKUP(D37796,Transactions!$K$4:$L$24,2,0), "Invalid date, no label or wrong spelling"),"Date and/or label missing. Exclude?")</f>
        <v>Date and/or label missing. Exclude?</v>
      </c>
      <c r="F37796" s="201"/>
      <c r="G37796" s="202"/>
      <c r="H37796" s="203"/>
    </row>
    <row r="37797" spans="1:8" x14ac:dyDescent="0.25">
      <c r="A37797" s="37"/>
      <c r="B37797" s="38"/>
      <c r="C37797" s="97"/>
      <c r="D37797" s="92"/>
      <c r="E37797" s="88" t="str">
        <f>IF(A37797&lt;&gt;0,IFERROR(VLOOKUP(D37797,Transactions!$K$4:$L$24,2,0), "Invalid date, no label or wrong spelling"),"Date and/or label missing. Exclude?")</f>
        <v>Date and/or label missing. Exclude?</v>
      </c>
      <c r="F37797" s="201"/>
      <c r="G37797" s="202"/>
      <c r="H37797" s="203"/>
    </row>
    <row r="37798" spans="1:8" x14ac:dyDescent="0.25">
      <c r="A37798" s="37"/>
      <c r="B37798" s="38"/>
      <c r="C37798" s="97"/>
      <c r="D37798" s="92"/>
      <c r="E37798" s="88" t="str">
        <f>IF(A37798&lt;&gt;0,IFERROR(VLOOKUP(D37798,Transactions!$K$4:$L$24,2,0), "Invalid date, no label or wrong spelling"),"Date and/or label missing. Exclude?")</f>
        <v>Date and/or label missing. Exclude?</v>
      </c>
      <c r="F37798" s="201"/>
      <c r="G37798" s="202"/>
      <c r="H37798" s="203"/>
    </row>
    <row r="37799" spans="1:8" x14ac:dyDescent="0.25">
      <c r="A37799" s="37"/>
      <c r="B37799" s="38"/>
      <c r="C37799" s="97"/>
      <c r="D37799" s="92"/>
      <c r="E37799" s="88" t="str">
        <f>IF(A37799&lt;&gt;0,IFERROR(VLOOKUP(D37799,Transactions!$K$4:$L$24,2,0), "Invalid date, no label or wrong spelling"),"Date and/or label missing. Exclude?")</f>
        <v>Date and/or label missing. Exclude?</v>
      </c>
      <c r="F37799" s="201"/>
      <c r="G37799" s="202"/>
      <c r="H37799" s="203"/>
    </row>
    <row r="37800" spans="1:8" x14ac:dyDescent="0.25">
      <c r="A37800" s="37"/>
      <c r="B37800" s="38"/>
      <c r="C37800" s="97"/>
      <c r="D37800" s="92"/>
      <c r="E37800" s="88" t="str">
        <f>IF(A37800&lt;&gt;0,IFERROR(VLOOKUP(D37800,Transactions!$K$4:$L$24,2,0), "Invalid date, no label or wrong spelling"),"Date and/or label missing. Exclude?")</f>
        <v>Date and/or label missing. Exclude?</v>
      </c>
      <c r="F37800" s="201"/>
      <c r="G37800" s="202"/>
      <c r="H37800" s="203"/>
    </row>
    <row r="37801" spans="1:8" x14ac:dyDescent="0.25">
      <c r="A37801" s="37"/>
      <c r="B37801" s="38"/>
      <c r="C37801" s="97"/>
      <c r="D37801" s="92"/>
      <c r="E37801" s="88" t="str">
        <f>IF(A37801&lt;&gt;0,IFERROR(VLOOKUP(D37801,Transactions!$K$4:$L$24,2,0), "Invalid date, no label or wrong spelling"),"Date and/or label missing. Exclude?")</f>
        <v>Date and/or label missing. Exclude?</v>
      </c>
      <c r="F37801" s="201"/>
      <c r="G37801" s="202"/>
      <c r="H37801" s="203"/>
    </row>
    <row r="37802" spans="1:8" x14ac:dyDescent="0.25">
      <c r="A37802" s="37"/>
      <c r="B37802" s="38"/>
      <c r="C37802" s="97"/>
      <c r="D37802" s="92"/>
      <c r="E37802" s="88" t="str">
        <f>IF(A37802&lt;&gt;0,IFERROR(VLOOKUP(D37802,Transactions!$K$4:$L$24,2,0), "Invalid date, no label or wrong spelling"),"Date and/or label missing. Exclude?")</f>
        <v>Date and/or label missing. Exclude?</v>
      </c>
      <c r="F37802" s="201"/>
      <c r="G37802" s="202"/>
      <c r="H37802" s="203"/>
    </row>
    <row r="37803" spans="1:8" x14ac:dyDescent="0.25">
      <c r="A37803" s="37"/>
      <c r="B37803" s="38"/>
      <c r="C37803" s="97"/>
      <c r="D37803" s="92"/>
      <c r="E37803" s="88" t="str">
        <f>IF(A37803&lt;&gt;0,IFERROR(VLOOKUP(D37803,Transactions!$K$4:$L$24,2,0), "Invalid date, no label or wrong spelling"),"Date and/or label missing. Exclude?")</f>
        <v>Date and/or label missing. Exclude?</v>
      </c>
      <c r="F37803" s="201"/>
      <c r="G37803" s="202"/>
      <c r="H37803" s="203"/>
    </row>
    <row r="37804" spans="1:8" x14ac:dyDescent="0.25">
      <c r="A37804" s="37"/>
      <c r="B37804" s="38"/>
      <c r="C37804" s="97"/>
      <c r="D37804" s="92"/>
      <c r="E37804" s="88" t="str">
        <f>IF(A37804&lt;&gt;0,IFERROR(VLOOKUP(D37804,Transactions!$K$4:$L$24,2,0), "Invalid date, no label or wrong spelling"),"Date and/or label missing. Exclude?")</f>
        <v>Date and/or label missing. Exclude?</v>
      </c>
      <c r="F37804" s="201"/>
      <c r="G37804" s="202"/>
      <c r="H37804" s="203"/>
    </row>
    <row r="37805" spans="1:8" x14ac:dyDescent="0.25">
      <c r="A37805" s="37"/>
      <c r="B37805" s="38"/>
      <c r="C37805" s="97"/>
      <c r="D37805" s="92"/>
      <c r="E37805" s="88" t="str">
        <f>IF(A37805&lt;&gt;0,IFERROR(VLOOKUP(D37805,Transactions!$K$4:$L$24,2,0), "Invalid date, no label or wrong spelling"),"Date and/or label missing. Exclude?")</f>
        <v>Date and/or label missing. Exclude?</v>
      </c>
      <c r="F37805" s="201"/>
      <c r="G37805" s="202"/>
      <c r="H37805" s="203"/>
    </row>
    <row r="37806" spans="1:8" x14ac:dyDescent="0.25">
      <c r="A37806" s="37"/>
      <c r="B37806" s="38"/>
      <c r="C37806" s="97"/>
      <c r="D37806" s="92"/>
      <c r="E37806" s="88" t="str">
        <f>IF(A37806&lt;&gt;0,IFERROR(VLOOKUP(D37806,Transactions!$K$4:$L$24,2,0), "Invalid date, no label or wrong spelling"),"Date and/or label missing. Exclude?")</f>
        <v>Date and/or label missing. Exclude?</v>
      </c>
      <c r="F37806" s="201"/>
      <c r="G37806" s="202"/>
      <c r="H37806" s="203"/>
    </row>
    <row r="37807" spans="1:8" x14ac:dyDescent="0.25">
      <c r="A37807" s="37"/>
      <c r="B37807" s="38"/>
      <c r="C37807" s="97"/>
      <c r="D37807" s="92"/>
      <c r="E37807" s="88" t="str">
        <f>IF(A37807&lt;&gt;0,IFERROR(VLOOKUP(D37807,Transactions!$K$4:$L$24,2,0), "Invalid date, no label or wrong spelling"),"Date and/or label missing. Exclude?")</f>
        <v>Date and/or label missing. Exclude?</v>
      </c>
      <c r="F37807" s="201"/>
      <c r="G37807" s="202"/>
      <c r="H37807" s="203"/>
    </row>
    <row r="37808" spans="1:8" x14ac:dyDescent="0.25">
      <c r="A37808" s="37"/>
      <c r="B37808" s="38"/>
      <c r="C37808" s="97"/>
      <c r="D37808" s="92"/>
      <c r="E37808" s="88" t="str">
        <f>IF(A37808&lt;&gt;0,IFERROR(VLOOKUP(D37808,Transactions!$K$4:$L$24,2,0), "Invalid date, no label or wrong spelling"),"Date and/or label missing. Exclude?")</f>
        <v>Date and/or label missing. Exclude?</v>
      </c>
      <c r="F37808" s="201"/>
      <c r="G37808" s="202"/>
      <c r="H37808" s="203"/>
    </row>
    <row r="37809" spans="1:8" x14ac:dyDescent="0.25">
      <c r="A37809" s="37"/>
      <c r="B37809" s="38"/>
      <c r="C37809" s="97"/>
      <c r="D37809" s="92"/>
      <c r="E37809" s="88" t="str">
        <f>IF(A37809&lt;&gt;0,IFERROR(VLOOKUP(D37809,Transactions!$K$4:$L$24,2,0), "Invalid date, no label or wrong spelling"),"Date and/or label missing. Exclude?")</f>
        <v>Date and/or label missing. Exclude?</v>
      </c>
      <c r="F37809" s="201"/>
      <c r="G37809" s="202"/>
      <c r="H37809" s="203"/>
    </row>
    <row r="37810" spans="1:8" x14ac:dyDescent="0.25">
      <c r="A37810" s="37"/>
      <c r="B37810" s="38"/>
      <c r="C37810" s="97"/>
      <c r="D37810" s="92"/>
      <c r="E37810" s="88" t="str">
        <f>IF(A37810&lt;&gt;0,IFERROR(VLOOKUP(D37810,Transactions!$K$4:$L$24,2,0), "Invalid date, no label or wrong spelling"),"Date and/or label missing. Exclude?")</f>
        <v>Date and/or label missing. Exclude?</v>
      </c>
      <c r="F37810" s="201"/>
      <c r="G37810" s="202"/>
      <c r="H37810" s="203"/>
    </row>
    <row r="37811" spans="1:8" x14ac:dyDescent="0.25">
      <c r="A37811" s="37"/>
      <c r="B37811" s="38"/>
      <c r="C37811" s="97"/>
      <c r="D37811" s="92"/>
      <c r="E37811" s="88" t="str">
        <f>IF(A37811&lt;&gt;0,IFERROR(VLOOKUP(D37811,Transactions!$K$4:$L$24,2,0), "Invalid date, no label or wrong spelling"),"Date and/or label missing. Exclude?")</f>
        <v>Date and/or label missing. Exclude?</v>
      </c>
      <c r="F37811" s="201"/>
      <c r="G37811" s="202"/>
      <c r="H37811" s="203"/>
    </row>
    <row r="37812" spans="1:8" x14ac:dyDescent="0.25">
      <c r="A37812" s="37"/>
      <c r="B37812" s="38"/>
      <c r="C37812" s="97"/>
      <c r="D37812" s="92"/>
      <c r="E37812" s="88" t="str">
        <f>IF(A37812&lt;&gt;0,IFERROR(VLOOKUP(D37812,Transactions!$K$4:$L$24,2,0), "Invalid date, no label or wrong spelling"),"Date and/or label missing. Exclude?")</f>
        <v>Date and/or label missing. Exclude?</v>
      </c>
      <c r="F37812" s="201"/>
      <c r="G37812" s="202"/>
      <c r="H37812" s="203"/>
    </row>
    <row r="37813" spans="1:8" x14ac:dyDescent="0.25">
      <c r="A37813" s="37"/>
      <c r="B37813" s="38"/>
      <c r="C37813" s="97"/>
      <c r="D37813" s="92"/>
      <c r="E37813" s="88" t="str">
        <f>IF(A37813&lt;&gt;0,IFERROR(VLOOKUP(D37813,Transactions!$K$4:$L$24,2,0), "Invalid date, no label or wrong spelling"),"Date and/or label missing. Exclude?")</f>
        <v>Date and/or label missing. Exclude?</v>
      </c>
      <c r="F37813" s="201"/>
      <c r="G37813" s="202"/>
      <c r="H37813" s="203"/>
    </row>
    <row r="37814" spans="1:8" x14ac:dyDescent="0.25">
      <c r="A37814" s="37"/>
      <c r="B37814" s="38"/>
      <c r="C37814" s="97"/>
      <c r="D37814" s="92"/>
      <c r="E37814" s="88" t="str">
        <f>IF(A37814&lt;&gt;0,IFERROR(VLOOKUP(D37814,Transactions!$K$4:$L$24,2,0), "Invalid date, no label or wrong spelling"),"Date and/or label missing. Exclude?")</f>
        <v>Date and/or label missing. Exclude?</v>
      </c>
      <c r="F37814" s="201"/>
      <c r="G37814" s="202"/>
      <c r="H37814" s="203"/>
    </row>
    <row r="37815" spans="1:8" x14ac:dyDescent="0.25">
      <c r="A37815" s="37"/>
      <c r="B37815" s="38"/>
      <c r="C37815" s="97"/>
      <c r="D37815" s="92"/>
      <c r="E37815" s="88" t="str">
        <f>IF(A37815&lt;&gt;0,IFERROR(VLOOKUP(D37815,Transactions!$K$4:$L$24,2,0), "Invalid date, no label or wrong spelling"),"Date and/or label missing. Exclude?")</f>
        <v>Date and/or label missing. Exclude?</v>
      </c>
      <c r="F37815" s="201"/>
      <c r="G37815" s="202"/>
      <c r="H37815" s="203"/>
    </row>
    <row r="37816" spans="1:8" x14ac:dyDescent="0.25">
      <c r="A37816" s="37"/>
      <c r="B37816" s="38"/>
      <c r="C37816" s="97"/>
      <c r="D37816" s="92"/>
      <c r="E37816" s="88" t="str">
        <f>IF(A37816&lt;&gt;0,IFERROR(VLOOKUP(D37816,Transactions!$K$4:$L$24,2,0), "Invalid date, no label or wrong spelling"),"Date and/or label missing. Exclude?")</f>
        <v>Date and/or label missing. Exclude?</v>
      </c>
      <c r="F37816" s="201"/>
      <c r="G37816" s="202"/>
      <c r="H37816" s="203"/>
    </row>
    <row r="37817" spans="1:8" x14ac:dyDescent="0.25">
      <c r="A37817" s="37"/>
      <c r="B37817" s="38"/>
      <c r="C37817" s="97"/>
      <c r="D37817" s="92"/>
      <c r="E37817" s="88" t="str">
        <f>IF(A37817&lt;&gt;0,IFERROR(VLOOKUP(D37817,Transactions!$K$4:$L$24,2,0), "Invalid date, no label or wrong spelling"),"Date and/or label missing. Exclude?")</f>
        <v>Date and/or label missing. Exclude?</v>
      </c>
      <c r="F37817" s="201"/>
      <c r="G37817" s="202"/>
      <c r="H37817" s="203"/>
    </row>
    <row r="37818" spans="1:8" x14ac:dyDescent="0.25">
      <c r="A37818" s="37"/>
      <c r="B37818" s="38"/>
      <c r="C37818" s="97"/>
      <c r="D37818" s="92"/>
      <c r="E37818" s="88" t="str">
        <f>IF(A37818&lt;&gt;0,IFERROR(VLOOKUP(D37818,Transactions!$K$4:$L$24,2,0), "Invalid date, no label or wrong spelling"),"Date and/or label missing. Exclude?")</f>
        <v>Date and/or label missing. Exclude?</v>
      </c>
      <c r="F37818" s="201"/>
      <c r="G37818" s="202"/>
      <c r="H37818" s="203"/>
    </row>
    <row r="37819" spans="1:8" x14ac:dyDescent="0.25">
      <c r="A37819" s="37"/>
      <c r="B37819" s="38"/>
      <c r="C37819" s="97"/>
      <c r="D37819" s="92"/>
      <c r="E37819" s="88" t="str">
        <f>IF(A37819&lt;&gt;0,IFERROR(VLOOKUP(D37819,Transactions!$K$4:$L$24,2,0), "Invalid date, no label or wrong spelling"),"Date and/or label missing. Exclude?")</f>
        <v>Date and/or label missing. Exclude?</v>
      </c>
      <c r="F37819" s="201"/>
      <c r="G37819" s="202"/>
      <c r="H37819" s="203"/>
    </row>
    <row r="37820" spans="1:8" x14ac:dyDescent="0.25">
      <c r="A37820" s="37"/>
      <c r="B37820" s="38"/>
      <c r="C37820" s="97"/>
      <c r="D37820" s="92"/>
      <c r="E37820" s="88" t="str">
        <f>IF(A37820&lt;&gt;0,IFERROR(VLOOKUP(D37820,Transactions!$K$4:$L$24,2,0), "Invalid date, no label or wrong spelling"),"Date and/or label missing. Exclude?")</f>
        <v>Date and/or label missing. Exclude?</v>
      </c>
      <c r="F37820" s="201"/>
      <c r="G37820" s="202"/>
      <c r="H37820" s="203"/>
    </row>
    <row r="37821" spans="1:8" x14ac:dyDescent="0.25">
      <c r="A37821" s="37"/>
      <c r="B37821" s="38"/>
      <c r="C37821" s="97"/>
      <c r="D37821" s="92"/>
      <c r="E37821" s="88" t="str">
        <f>IF(A37821&lt;&gt;0,IFERROR(VLOOKUP(D37821,Transactions!$K$4:$L$24,2,0), "Invalid date, no label or wrong spelling"),"Date and/or label missing. Exclude?")</f>
        <v>Date and/or label missing. Exclude?</v>
      </c>
      <c r="F37821" s="201"/>
      <c r="G37821" s="202"/>
      <c r="H37821" s="203"/>
    </row>
    <row r="37822" spans="1:8" x14ac:dyDescent="0.25">
      <c r="A37822" s="37"/>
      <c r="B37822" s="38"/>
      <c r="C37822" s="97"/>
      <c r="D37822" s="92"/>
      <c r="E37822" s="88" t="str">
        <f>IF(A37822&lt;&gt;0,IFERROR(VLOOKUP(D37822,Transactions!$K$4:$L$24,2,0), "Invalid date, no label or wrong spelling"),"Date and/or label missing. Exclude?")</f>
        <v>Date and/or label missing. Exclude?</v>
      </c>
      <c r="F37822" s="201"/>
      <c r="G37822" s="202"/>
      <c r="H37822" s="203"/>
    </row>
    <row r="37823" spans="1:8" x14ac:dyDescent="0.25">
      <c r="A37823" s="37"/>
      <c r="B37823" s="38"/>
      <c r="C37823" s="97"/>
      <c r="D37823" s="92"/>
      <c r="E37823" s="88" t="str">
        <f>IF(A37823&lt;&gt;0,IFERROR(VLOOKUP(D37823,Transactions!$K$4:$L$24,2,0), "Invalid date, no label or wrong spelling"),"Date and/or label missing. Exclude?")</f>
        <v>Date and/or label missing. Exclude?</v>
      </c>
      <c r="F37823" s="201"/>
      <c r="G37823" s="202"/>
      <c r="H37823" s="203"/>
    </row>
    <row r="37824" spans="1:8" x14ac:dyDescent="0.25">
      <c r="A37824" s="37"/>
      <c r="B37824" s="38"/>
      <c r="C37824" s="97"/>
      <c r="D37824" s="92"/>
      <c r="E37824" s="88" t="str">
        <f>IF(A37824&lt;&gt;0,IFERROR(VLOOKUP(D37824,Transactions!$K$4:$L$24,2,0), "Invalid date, no label or wrong spelling"),"Date and/or label missing. Exclude?")</f>
        <v>Date and/or label missing. Exclude?</v>
      </c>
      <c r="F37824" s="201"/>
      <c r="G37824" s="202"/>
      <c r="H37824" s="203"/>
    </row>
    <row r="37825" spans="1:8" x14ac:dyDescent="0.25">
      <c r="A37825" s="37"/>
      <c r="B37825" s="38"/>
      <c r="C37825" s="97"/>
      <c r="D37825" s="92"/>
      <c r="E37825" s="88" t="str">
        <f>IF(A37825&lt;&gt;0,IFERROR(VLOOKUP(D37825,Transactions!$K$4:$L$24,2,0), "Invalid date, no label or wrong spelling"),"Date and/or label missing. Exclude?")</f>
        <v>Date and/or label missing. Exclude?</v>
      </c>
      <c r="F37825" s="201"/>
      <c r="G37825" s="202"/>
      <c r="H37825" s="203"/>
    </row>
    <row r="37826" spans="1:8" x14ac:dyDescent="0.25">
      <c r="A37826" s="37"/>
      <c r="B37826" s="38"/>
      <c r="C37826" s="97"/>
      <c r="D37826" s="92"/>
      <c r="E37826" s="88" t="str">
        <f>IF(A37826&lt;&gt;0,IFERROR(VLOOKUP(D37826,Transactions!$K$4:$L$24,2,0), "Invalid date, no label or wrong spelling"),"Date and/or label missing. Exclude?")</f>
        <v>Date and/or label missing. Exclude?</v>
      </c>
      <c r="F37826" s="201"/>
      <c r="G37826" s="202"/>
      <c r="H37826" s="203"/>
    </row>
    <row r="37827" spans="1:8" x14ac:dyDescent="0.25">
      <c r="A37827" s="37"/>
      <c r="B37827" s="38"/>
      <c r="C37827" s="97"/>
      <c r="D37827" s="92"/>
      <c r="E37827" s="88" t="str">
        <f>IF(A37827&lt;&gt;0,IFERROR(VLOOKUP(D37827,Transactions!$K$4:$L$24,2,0), "Invalid date, no label or wrong spelling"),"Date and/or label missing. Exclude?")</f>
        <v>Date and/or label missing. Exclude?</v>
      </c>
      <c r="F37827" s="201"/>
      <c r="G37827" s="202"/>
      <c r="H37827" s="203"/>
    </row>
    <row r="37828" spans="1:8" x14ac:dyDescent="0.25">
      <c r="A37828" s="37"/>
      <c r="B37828" s="38"/>
      <c r="C37828" s="97"/>
      <c r="D37828" s="92"/>
      <c r="E37828" s="88" t="str">
        <f>IF(A37828&lt;&gt;0,IFERROR(VLOOKUP(D37828,Transactions!$K$4:$L$24,2,0), "Invalid date, no label or wrong spelling"),"Date and/or label missing. Exclude?")</f>
        <v>Date and/or label missing. Exclude?</v>
      </c>
      <c r="F37828" s="201"/>
      <c r="G37828" s="202"/>
      <c r="H37828" s="203"/>
    </row>
    <row r="37829" spans="1:8" x14ac:dyDescent="0.25">
      <c r="A37829" s="37"/>
      <c r="B37829" s="38"/>
      <c r="C37829" s="97"/>
      <c r="D37829" s="92"/>
      <c r="E37829" s="88" t="str">
        <f>IF(A37829&lt;&gt;0,IFERROR(VLOOKUP(D37829,Transactions!$K$4:$L$24,2,0), "Invalid date, no label or wrong spelling"),"Date and/or label missing. Exclude?")</f>
        <v>Date and/or label missing. Exclude?</v>
      </c>
      <c r="F37829" s="201"/>
      <c r="G37829" s="202"/>
      <c r="H37829" s="203"/>
    </row>
    <row r="37830" spans="1:8" x14ac:dyDescent="0.25">
      <c r="A37830" s="37"/>
      <c r="B37830" s="38"/>
      <c r="C37830" s="97"/>
      <c r="D37830" s="92"/>
      <c r="E37830" s="88" t="str">
        <f>IF(A37830&lt;&gt;0,IFERROR(VLOOKUP(D37830,Transactions!$K$4:$L$24,2,0), "Invalid date, no label or wrong spelling"),"Date and/or label missing. Exclude?")</f>
        <v>Date and/or label missing. Exclude?</v>
      </c>
      <c r="F37830" s="201"/>
      <c r="G37830" s="202"/>
      <c r="H37830" s="203"/>
    </row>
    <row r="37831" spans="1:8" x14ac:dyDescent="0.25">
      <c r="A37831" s="37"/>
      <c r="B37831" s="38"/>
      <c r="C37831" s="97"/>
      <c r="D37831" s="92"/>
      <c r="E37831" s="88" t="str">
        <f>IF(A37831&lt;&gt;0,IFERROR(VLOOKUP(D37831,Transactions!$K$4:$L$24,2,0), "Invalid date, no label or wrong spelling"),"Date and/or label missing. Exclude?")</f>
        <v>Date and/or label missing. Exclude?</v>
      </c>
      <c r="F37831" s="201"/>
      <c r="G37831" s="202"/>
      <c r="H37831" s="203"/>
    </row>
    <row r="37832" spans="1:8" x14ac:dyDescent="0.25">
      <c r="A37832" s="37"/>
      <c r="B37832" s="38"/>
      <c r="C37832" s="97"/>
      <c r="D37832" s="92"/>
      <c r="E37832" s="88" t="str">
        <f>IF(A37832&lt;&gt;0,IFERROR(VLOOKUP(D37832,Transactions!$K$4:$L$24,2,0), "Invalid date, no label or wrong spelling"),"Date and/or label missing. Exclude?")</f>
        <v>Date and/or label missing. Exclude?</v>
      </c>
      <c r="F37832" s="201"/>
      <c r="G37832" s="202"/>
      <c r="H37832" s="203"/>
    </row>
    <row r="37833" spans="1:8" x14ac:dyDescent="0.25">
      <c r="A37833" s="37"/>
      <c r="B37833" s="38"/>
      <c r="C37833" s="97"/>
      <c r="D37833" s="92"/>
      <c r="E37833" s="88" t="str">
        <f>IF(A37833&lt;&gt;0,IFERROR(VLOOKUP(D37833,Transactions!$K$4:$L$24,2,0), "Invalid date, no label or wrong spelling"),"Date and/or label missing. Exclude?")</f>
        <v>Date and/or label missing. Exclude?</v>
      </c>
      <c r="F37833" s="201"/>
      <c r="G37833" s="202"/>
      <c r="H37833" s="203"/>
    </row>
    <row r="37834" spans="1:8" x14ac:dyDescent="0.25">
      <c r="A37834" s="37"/>
      <c r="B37834" s="38"/>
      <c r="C37834" s="97"/>
      <c r="D37834" s="92"/>
      <c r="E37834" s="88" t="str">
        <f>IF(A37834&lt;&gt;0,IFERROR(VLOOKUP(D37834,Transactions!$K$4:$L$24,2,0), "Invalid date, no label or wrong spelling"),"Date and/or label missing. Exclude?")</f>
        <v>Date and/or label missing. Exclude?</v>
      </c>
      <c r="F37834" s="201"/>
      <c r="G37834" s="202"/>
      <c r="H37834" s="203"/>
    </row>
    <row r="37835" spans="1:8" x14ac:dyDescent="0.25">
      <c r="A37835" s="37"/>
      <c r="B37835" s="38"/>
      <c r="C37835" s="97"/>
      <c r="D37835" s="92"/>
      <c r="E37835" s="88" t="str">
        <f>IF(A37835&lt;&gt;0,IFERROR(VLOOKUP(D37835,Transactions!$K$4:$L$24,2,0), "Invalid date, no label or wrong spelling"),"Date and/or label missing. Exclude?")</f>
        <v>Date and/or label missing. Exclude?</v>
      </c>
      <c r="F37835" s="201"/>
      <c r="G37835" s="202"/>
      <c r="H37835" s="203"/>
    </row>
    <row r="37836" spans="1:8" x14ac:dyDescent="0.25">
      <c r="A37836" s="37"/>
      <c r="B37836" s="38"/>
      <c r="C37836" s="97"/>
      <c r="D37836" s="92"/>
      <c r="E37836" s="88" t="str">
        <f>IF(A37836&lt;&gt;0,IFERROR(VLOOKUP(D37836,Transactions!$K$4:$L$24,2,0), "Invalid date, no label or wrong spelling"),"Date and/or label missing. Exclude?")</f>
        <v>Date and/or label missing. Exclude?</v>
      </c>
      <c r="F37836" s="201"/>
      <c r="G37836" s="202"/>
      <c r="H37836" s="203"/>
    </row>
    <row r="37837" spans="1:8" x14ac:dyDescent="0.25">
      <c r="A37837" s="37"/>
      <c r="B37837" s="38"/>
      <c r="C37837" s="97"/>
      <c r="D37837" s="92"/>
      <c r="E37837" s="88" t="str">
        <f>IF(A37837&lt;&gt;0,IFERROR(VLOOKUP(D37837,Transactions!$K$4:$L$24,2,0), "Invalid date, no label or wrong spelling"),"Date and/or label missing. Exclude?")</f>
        <v>Date and/or label missing. Exclude?</v>
      </c>
      <c r="F37837" s="201"/>
      <c r="G37837" s="202"/>
      <c r="H37837" s="203"/>
    </row>
    <row r="37838" spans="1:8" x14ac:dyDescent="0.25">
      <c r="A37838" s="37"/>
      <c r="B37838" s="38"/>
      <c r="C37838" s="97"/>
      <c r="D37838" s="92"/>
      <c r="E37838" s="88" t="str">
        <f>IF(A37838&lt;&gt;0,IFERROR(VLOOKUP(D37838,Transactions!$K$4:$L$24,2,0), "Invalid date, no label or wrong spelling"),"Date and/or label missing. Exclude?")</f>
        <v>Date and/or label missing. Exclude?</v>
      </c>
      <c r="F37838" s="201"/>
      <c r="G37838" s="202"/>
      <c r="H37838" s="203"/>
    </row>
    <row r="37839" spans="1:8" x14ac:dyDescent="0.25">
      <c r="A37839" s="37"/>
      <c r="B37839" s="38"/>
      <c r="C37839" s="97"/>
      <c r="D37839" s="92"/>
      <c r="E37839" s="88" t="str">
        <f>IF(A37839&lt;&gt;0,IFERROR(VLOOKUP(D37839,Transactions!$K$4:$L$24,2,0), "Invalid date, no label or wrong spelling"),"Date and/or label missing. Exclude?")</f>
        <v>Date and/or label missing. Exclude?</v>
      </c>
      <c r="F37839" s="201"/>
      <c r="G37839" s="202"/>
      <c r="H37839" s="203"/>
    </row>
    <row r="37840" spans="1:8" x14ac:dyDescent="0.25">
      <c r="A37840" s="37"/>
      <c r="B37840" s="38"/>
      <c r="C37840" s="97"/>
      <c r="D37840" s="92"/>
      <c r="E37840" s="88" t="str">
        <f>IF(A37840&lt;&gt;0,IFERROR(VLOOKUP(D37840,Transactions!$K$4:$L$24,2,0), "Invalid date, no label or wrong spelling"),"Date and/or label missing. Exclude?")</f>
        <v>Date and/or label missing. Exclude?</v>
      </c>
      <c r="F37840" s="201"/>
      <c r="G37840" s="202"/>
      <c r="H37840" s="203"/>
    </row>
    <row r="37841" spans="1:8" x14ac:dyDescent="0.25">
      <c r="A37841" s="37"/>
      <c r="B37841" s="38"/>
      <c r="C37841" s="97"/>
      <c r="D37841" s="92"/>
      <c r="E37841" s="88" t="str">
        <f>IF(A37841&lt;&gt;0,IFERROR(VLOOKUP(D37841,Transactions!$K$4:$L$24,2,0), "Invalid date, no label or wrong spelling"),"Date and/or label missing. Exclude?")</f>
        <v>Date and/or label missing. Exclude?</v>
      </c>
      <c r="F37841" s="201"/>
      <c r="G37841" s="202"/>
      <c r="H37841" s="203"/>
    </row>
    <row r="37842" spans="1:8" x14ac:dyDescent="0.25">
      <c r="A37842" s="37"/>
      <c r="B37842" s="38"/>
      <c r="C37842" s="97"/>
      <c r="D37842" s="92"/>
      <c r="E37842" s="88" t="str">
        <f>IF(A37842&lt;&gt;0,IFERROR(VLOOKUP(D37842,Transactions!$K$4:$L$24,2,0), "Invalid date, no label or wrong spelling"),"Date and/or label missing. Exclude?")</f>
        <v>Date and/or label missing. Exclude?</v>
      </c>
      <c r="F37842" s="201"/>
      <c r="G37842" s="202"/>
      <c r="H37842" s="203"/>
    </row>
    <row r="37843" spans="1:8" x14ac:dyDescent="0.25">
      <c r="A37843" s="37"/>
      <c r="B37843" s="38"/>
      <c r="C37843" s="97"/>
      <c r="D37843" s="92"/>
      <c r="E37843" s="88" t="str">
        <f>IF(A37843&lt;&gt;0,IFERROR(VLOOKUP(D37843,Transactions!$K$4:$L$24,2,0), "Invalid date, no label or wrong spelling"),"Date and/or label missing. Exclude?")</f>
        <v>Date and/or label missing. Exclude?</v>
      </c>
      <c r="F37843" s="201"/>
      <c r="G37843" s="202"/>
      <c r="H37843" s="203"/>
    </row>
    <row r="37844" spans="1:8" x14ac:dyDescent="0.25">
      <c r="A37844" s="37"/>
      <c r="B37844" s="38"/>
      <c r="C37844" s="97"/>
      <c r="D37844" s="92"/>
      <c r="E37844" s="88" t="str">
        <f>IF(A37844&lt;&gt;0,IFERROR(VLOOKUP(D37844,Transactions!$K$4:$L$24,2,0), "Invalid date, no label or wrong spelling"),"Date and/or label missing. Exclude?")</f>
        <v>Date and/or label missing. Exclude?</v>
      </c>
      <c r="F37844" s="201"/>
      <c r="G37844" s="202"/>
      <c r="H37844" s="203"/>
    </row>
    <row r="37845" spans="1:8" x14ac:dyDescent="0.25">
      <c r="A37845" s="37"/>
      <c r="B37845" s="38"/>
      <c r="C37845" s="97"/>
      <c r="D37845" s="92"/>
      <c r="E37845" s="88" t="str">
        <f>IF(A37845&lt;&gt;0,IFERROR(VLOOKUP(D37845,Transactions!$K$4:$L$24,2,0), "Invalid date, no label or wrong spelling"),"Date and/or label missing. Exclude?")</f>
        <v>Date and/or label missing. Exclude?</v>
      </c>
      <c r="F37845" s="201"/>
      <c r="G37845" s="202"/>
      <c r="H37845" s="203"/>
    </row>
    <row r="37846" spans="1:8" x14ac:dyDescent="0.25">
      <c r="A37846" s="37"/>
      <c r="B37846" s="38"/>
      <c r="C37846" s="97"/>
      <c r="D37846" s="92"/>
      <c r="E37846" s="88" t="str">
        <f>IF(A37846&lt;&gt;0,IFERROR(VLOOKUP(D37846,Transactions!$K$4:$L$24,2,0), "Invalid date, no label or wrong spelling"),"Date and/or label missing. Exclude?")</f>
        <v>Date and/or label missing. Exclude?</v>
      </c>
      <c r="F37846" s="201"/>
      <c r="G37846" s="202"/>
      <c r="H37846" s="203"/>
    </row>
    <row r="37847" spans="1:8" x14ac:dyDescent="0.25">
      <c r="A37847" s="37"/>
      <c r="B37847" s="38"/>
      <c r="C37847" s="97"/>
      <c r="D37847" s="92"/>
      <c r="E37847" s="88" t="str">
        <f>IF(A37847&lt;&gt;0,IFERROR(VLOOKUP(D37847,Transactions!$K$4:$L$24,2,0), "Invalid date, no label or wrong spelling"),"Date and/or label missing. Exclude?")</f>
        <v>Date and/or label missing. Exclude?</v>
      </c>
      <c r="F37847" s="201"/>
      <c r="G37847" s="202"/>
      <c r="H37847" s="203"/>
    </row>
    <row r="37848" spans="1:8" x14ac:dyDescent="0.25">
      <c r="A37848" s="37"/>
      <c r="B37848" s="38"/>
      <c r="C37848" s="97"/>
      <c r="D37848" s="92"/>
      <c r="E37848" s="88" t="str">
        <f>IF(A37848&lt;&gt;0,IFERROR(VLOOKUP(D37848,Transactions!$K$4:$L$24,2,0), "Invalid date, no label or wrong spelling"),"Date and/or label missing. Exclude?")</f>
        <v>Date and/or label missing. Exclude?</v>
      </c>
      <c r="F37848" s="201"/>
      <c r="G37848" s="202"/>
      <c r="H37848" s="203"/>
    </row>
    <row r="37849" spans="1:8" x14ac:dyDescent="0.25">
      <c r="A37849" s="37"/>
      <c r="B37849" s="38"/>
      <c r="C37849" s="97"/>
      <c r="D37849" s="92"/>
      <c r="E37849" s="88" t="str">
        <f>IF(A37849&lt;&gt;0,IFERROR(VLOOKUP(D37849,Transactions!$K$4:$L$24,2,0), "Invalid date, no label or wrong spelling"),"Date and/or label missing. Exclude?")</f>
        <v>Date and/or label missing. Exclude?</v>
      </c>
      <c r="F37849" s="201"/>
      <c r="G37849" s="202"/>
      <c r="H37849" s="203"/>
    </row>
    <row r="37850" spans="1:8" x14ac:dyDescent="0.25">
      <c r="A37850" s="37"/>
      <c r="B37850" s="38"/>
      <c r="C37850" s="97"/>
      <c r="D37850" s="92"/>
      <c r="E37850" s="88" t="str">
        <f>IF(A37850&lt;&gt;0,IFERROR(VLOOKUP(D37850,Transactions!$K$4:$L$24,2,0), "Invalid date, no label or wrong spelling"),"Date and/or label missing. Exclude?")</f>
        <v>Date and/or label missing. Exclude?</v>
      </c>
      <c r="F37850" s="201"/>
      <c r="G37850" s="202"/>
      <c r="H37850" s="203"/>
    </row>
    <row r="37851" spans="1:8" x14ac:dyDescent="0.25">
      <c r="A37851" s="37"/>
      <c r="B37851" s="38"/>
      <c r="C37851" s="97"/>
      <c r="D37851" s="92"/>
      <c r="E37851" s="88" t="str">
        <f>IF(A37851&lt;&gt;0,IFERROR(VLOOKUP(D37851,Transactions!$K$4:$L$24,2,0), "Invalid date, no label or wrong spelling"),"Date and/or label missing. Exclude?")</f>
        <v>Date and/or label missing. Exclude?</v>
      </c>
      <c r="F37851" s="201"/>
      <c r="G37851" s="202"/>
      <c r="H37851" s="203"/>
    </row>
    <row r="37852" spans="1:8" x14ac:dyDescent="0.25">
      <c r="A37852" s="37"/>
      <c r="B37852" s="38"/>
      <c r="C37852" s="97"/>
      <c r="D37852" s="92"/>
      <c r="E37852" s="88" t="str">
        <f>IF(A37852&lt;&gt;0,IFERROR(VLOOKUP(D37852,Transactions!$K$4:$L$24,2,0), "Invalid date, no label or wrong spelling"),"Date and/or label missing. Exclude?")</f>
        <v>Date and/or label missing. Exclude?</v>
      </c>
      <c r="F37852" s="201"/>
      <c r="G37852" s="202"/>
      <c r="H37852" s="203"/>
    </row>
    <row r="37853" spans="1:8" x14ac:dyDescent="0.25">
      <c r="A37853" s="37"/>
      <c r="B37853" s="38"/>
      <c r="C37853" s="97"/>
      <c r="D37853" s="92"/>
      <c r="E37853" s="88" t="str">
        <f>IF(A37853&lt;&gt;0,IFERROR(VLOOKUP(D37853,Transactions!$K$4:$L$24,2,0), "Invalid date, no label or wrong spelling"),"Date and/or label missing. Exclude?")</f>
        <v>Date and/or label missing. Exclude?</v>
      </c>
      <c r="F37853" s="201"/>
      <c r="G37853" s="202"/>
      <c r="H37853" s="203"/>
    </row>
    <row r="37854" spans="1:8" x14ac:dyDescent="0.25">
      <c r="A37854" s="37"/>
      <c r="B37854" s="38"/>
      <c r="C37854" s="97"/>
      <c r="D37854" s="92"/>
      <c r="E37854" s="88" t="str">
        <f>IF(A37854&lt;&gt;0,IFERROR(VLOOKUP(D37854,Transactions!$K$4:$L$24,2,0), "Invalid date, no label or wrong spelling"),"Date and/or label missing. Exclude?")</f>
        <v>Date and/or label missing. Exclude?</v>
      </c>
      <c r="F37854" s="201"/>
      <c r="G37854" s="202"/>
      <c r="H37854" s="203"/>
    </row>
    <row r="37855" spans="1:8" x14ac:dyDescent="0.25">
      <c r="A37855" s="37"/>
      <c r="B37855" s="38"/>
      <c r="C37855" s="97"/>
      <c r="D37855" s="92"/>
      <c r="E37855" s="88" t="str">
        <f>IF(A37855&lt;&gt;0,IFERROR(VLOOKUP(D37855,Transactions!$K$4:$L$24,2,0), "Invalid date, no label or wrong spelling"),"Date and/or label missing. Exclude?")</f>
        <v>Date and/or label missing. Exclude?</v>
      </c>
      <c r="F37855" s="201"/>
      <c r="G37855" s="202"/>
      <c r="H37855" s="203"/>
    </row>
    <row r="37856" spans="1:8" x14ac:dyDescent="0.25">
      <c r="A37856" s="37"/>
      <c r="B37856" s="38"/>
      <c r="C37856" s="97"/>
      <c r="D37856" s="92"/>
      <c r="E37856" s="88" t="str">
        <f>IF(A37856&lt;&gt;0,IFERROR(VLOOKUP(D37856,Transactions!$K$4:$L$24,2,0), "Invalid date, no label or wrong spelling"),"Date and/or label missing. Exclude?")</f>
        <v>Date and/or label missing. Exclude?</v>
      </c>
      <c r="F37856" s="201"/>
      <c r="G37856" s="202"/>
      <c r="H37856" s="203"/>
    </row>
    <row r="37857" spans="1:8" x14ac:dyDescent="0.25">
      <c r="A37857" s="37"/>
      <c r="B37857" s="38"/>
      <c r="C37857" s="97"/>
      <c r="D37857" s="92"/>
      <c r="E37857" s="88" t="str">
        <f>IF(A37857&lt;&gt;0,IFERROR(VLOOKUP(D37857,Transactions!$K$4:$L$24,2,0), "Invalid date, no label or wrong spelling"),"Date and/or label missing. Exclude?")</f>
        <v>Date and/or label missing. Exclude?</v>
      </c>
      <c r="F37857" s="201"/>
      <c r="G37857" s="202"/>
      <c r="H37857" s="203"/>
    </row>
    <row r="37858" spans="1:8" x14ac:dyDescent="0.25">
      <c r="A37858" s="37"/>
      <c r="B37858" s="38"/>
      <c r="C37858" s="97"/>
      <c r="D37858" s="92"/>
      <c r="E37858" s="88" t="str">
        <f>IF(A37858&lt;&gt;0,IFERROR(VLOOKUP(D37858,Transactions!$K$4:$L$24,2,0), "Invalid date, no label or wrong spelling"),"Date and/or label missing. Exclude?")</f>
        <v>Date and/or label missing. Exclude?</v>
      </c>
      <c r="F37858" s="201"/>
      <c r="G37858" s="202"/>
      <c r="H37858" s="203"/>
    </row>
    <row r="37859" spans="1:8" x14ac:dyDescent="0.25">
      <c r="A37859" s="37"/>
      <c r="B37859" s="38"/>
      <c r="C37859" s="97"/>
      <c r="D37859" s="92"/>
      <c r="E37859" s="88" t="str">
        <f>IF(A37859&lt;&gt;0,IFERROR(VLOOKUP(D37859,Transactions!$K$4:$L$24,2,0), "Invalid date, no label or wrong spelling"),"Date and/or label missing. Exclude?")</f>
        <v>Date and/or label missing. Exclude?</v>
      </c>
      <c r="F37859" s="201"/>
      <c r="G37859" s="202"/>
      <c r="H37859" s="203"/>
    </row>
    <row r="37860" spans="1:8" x14ac:dyDescent="0.25">
      <c r="A37860" s="37"/>
      <c r="B37860" s="38"/>
      <c r="C37860" s="97"/>
      <c r="D37860" s="92"/>
      <c r="E37860" s="88" t="str">
        <f>IF(A37860&lt;&gt;0,IFERROR(VLOOKUP(D37860,Transactions!$K$4:$L$24,2,0), "Invalid date, no label or wrong spelling"),"Date and/or label missing. Exclude?")</f>
        <v>Date and/or label missing. Exclude?</v>
      </c>
      <c r="F37860" s="201"/>
      <c r="G37860" s="202"/>
      <c r="H37860" s="203"/>
    </row>
    <row r="37861" spans="1:8" x14ac:dyDescent="0.25">
      <c r="A37861" s="37"/>
      <c r="B37861" s="38"/>
      <c r="C37861" s="97"/>
      <c r="D37861" s="92"/>
      <c r="E37861" s="88" t="str">
        <f>IF(A37861&lt;&gt;0,IFERROR(VLOOKUP(D37861,Transactions!$K$4:$L$24,2,0), "Invalid date, no label or wrong spelling"),"Date and/or label missing. Exclude?")</f>
        <v>Date and/or label missing. Exclude?</v>
      </c>
      <c r="F37861" s="201"/>
      <c r="G37861" s="202"/>
      <c r="H37861" s="203"/>
    </row>
    <row r="37862" spans="1:8" x14ac:dyDescent="0.25">
      <c r="A37862" s="37"/>
      <c r="B37862" s="38"/>
      <c r="C37862" s="97"/>
      <c r="D37862" s="92"/>
      <c r="E37862" s="88" t="str">
        <f>IF(A37862&lt;&gt;0,IFERROR(VLOOKUP(D37862,Transactions!$K$4:$L$24,2,0), "Invalid date, no label or wrong spelling"),"Date and/or label missing. Exclude?")</f>
        <v>Date and/or label missing. Exclude?</v>
      </c>
      <c r="F37862" s="201"/>
      <c r="G37862" s="202"/>
      <c r="H37862" s="203"/>
    </row>
    <row r="37863" spans="1:8" x14ac:dyDescent="0.25">
      <c r="A37863" s="37"/>
      <c r="B37863" s="38"/>
      <c r="C37863" s="97"/>
      <c r="D37863" s="92"/>
      <c r="E37863" s="88" t="str">
        <f>IF(A37863&lt;&gt;0,IFERROR(VLOOKUP(D37863,Transactions!$K$4:$L$24,2,0), "Invalid date, no label or wrong spelling"),"Date and/or label missing. Exclude?")</f>
        <v>Date and/or label missing. Exclude?</v>
      </c>
      <c r="F37863" s="201"/>
      <c r="G37863" s="202"/>
      <c r="H37863" s="203"/>
    </row>
    <row r="37864" spans="1:8" x14ac:dyDescent="0.25">
      <c r="A37864" s="37"/>
      <c r="B37864" s="38"/>
      <c r="C37864" s="97"/>
      <c r="D37864" s="92"/>
      <c r="E37864" s="88" t="str">
        <f>IF(A37864&lt;&gt;0,IFERROR(VLOOKUP(D37864,Transactions!$K$4:$L$24,2,0), "Invalid date, no label or wrong spelling"),"Date and/or label missing. Exclude?")</f>
        <v>Date and/or label missing. Exclude?</v>
      </c>
      <c r="F37864" s="201"/>
      <c r="G37864" s="202"/>
      <c r="H37864" s="203"/>
    </row>
    <row r="37865" spans="1:8" x14ac:dyDescent="0.25">
      <c r="A37865" s="37"/>
      <c r="B37865" s="38"/>
      <c r="C37865" s="97"/>
      <c r="D37865" s="92"/>
      <c r="E37865" s="88" t="str">
        <f>IF(A37865&lt;&gt;0,IFERROR(VLOOKUP(D37865,Transactions!$K$4:$L$24,2,0), "Invalid date, no label or wrong spelling"),"Date and/or label missing. Exclude?")</f>
        <v>Date and/or label missing. Exclude?</v>
      </c>
      <c r="F37865" s="201"/>
      <c r="G37865" s="202"/>
      <c r="H37865" s="203"/>
    </row>
    <row r="37866" spans="1:8" x14ac:dyDescent="0.25">
      <c r="A37866" s="37"/>
      <c r="B37866" s="38"/>
      <c r="C37866" s="97"/>
      <c r="D37866" s="92"/>
      <c r="E37866" s="88" t="str">
        <f>IF(A37866&lt;&gt;0,IFERROR(VLOOKUP(D37866,Transactions!$K$4:$L$24,2,0), "Invalid date, no label or wrong spelling"),"Date and/or label missing. Exclude?")</f>
        <v>Date and/or label missing. Exclude?</v>
      </c>
      <c r="F37866" s="201"/>
      <c r="G37866" s="202"/>
      <c r="H37866" s="203"/>
    </row>
    <row r="37867" spans="1:8" x14ac:dyDescent="0.25">
      <c r="A37867" s="37"/>
      <c r="B37867" s="38"/>
      <c r="C37867" s="97"/>
      <c r="D37867" s="92"/>
      <c r="E37867" s="88" t="str">
        <f>IF(A37867&lt;&gt;0,IFERROR(VLOOKUP(D37867,Transactions!$K$4:$L$24,2,0), "Invalid date, no label or wrong spelling"),"Date and/or label missing. Exclude?")</f>
        <v>Date and/or label missing. Exclude?</v>
      </c>
      <c r="F37867" s="201"/>
      <c r="G37867" s="202"/>
      <c r="H37867" s="203"/>
    </row>
    <row r="37868" spans="1:8" x14ac:dyDescent="0.25">
      <c r="A37868" s="37"/>
      <c r="B37868" s="38"/>
      <c r="C37868" s="97"/>
      <c r="D37868" s="92"/>
      <c r="E37868" s="88" t="str">
        <f>IF(A37868&lt;&gt;0,IFERROR(VLOOKUP(D37868,Transactions!$K$4:$L$24,2,0), "Invalid date, no label or wrong spelling"),"Date and/or label missing. Exclude?")</f>
        <v>Date and/or label missing. Exclude?</v>
      </c>
      <c r="F37868" s="201"/>
      <c r="G37868" s="202"/>
      <c r="H37868" s="203"/>
    </row>
    <row r="37869" spans="1:8" x14ac:dyDescent="0.25">
      <c r="A37869" s="37"/>
      <c r="B37869" s="38"/>
      <c r="C37869" s="97"/>
      <c r="D37869" s="92"/>
      <c r="E37869" s="88" t="str">
        <f>IF(A37869&lt;&gt;0,IFERROR(VLOOKUP(D37869,Transactions!$K$4:$L$24,2,0), "Invalid date, no label or wrong spelling"),"Date and/or label missing. Exclude?")</f>
        <v>Date and/or label missing. Exclude?</v>
      </c>
      <c r="F37869" s="201"/>
      <c r="G37869" s="202"/>
      <c r="H37869" s="203"/>
    </row>
    <row r="37870" spans="1:8" x14ac:dyDescent="0.25">
      <c r="A37870" s="37"/>
      <c r="B37870" s="38"/>
      <c r="C37870" s="97"/>
      <c r="D37870" s="92"/>
      <c r="E37870" s="88" t="str">
        <f>IF(A37870&lt;&gt;0,IFERROR(VLOOKUP(D37870,Transactions!$K$4:$L$24,2,0), "Invalid date, no label or wrong spelling"),"Date and/or label missing. Exclude?")</f>
        <v>Date and/or label missing. Exclude?</v>
      </c>
      <c r="F37870" s="201"/>
      <c r="G37870" s="202"/>
      <c r="H37870" s="203"/>
    </row>
    <row r="37871" spans="1:8" x14ac:dyDescent="0.25">
      <c r="A37871" s="37"/>
      <c r="B37871" s="38"/>
      <c r="C37871" s="97"/>
      <c r="D37871" s="92"/>
      <c r="E37871" s="88" t="str">
        <f>IF(A37871&lt;&gt;0,IFERROR(VLOOKUP(D37871,Transactions!$K$4:$L$24,2,0), "Invalid date, no label or wrong spelling"),"Date and/or label missing. Exclude?")</f>
        <v>Date and/or label missing. Exclude?</v>
      </c>
      <c r="F37871" s="201"/>
      <c r="G37871" s="202"/>
      <c r="H37871" s="203"/>
    </row>
    <row r="37872" spans="1:8" x14ac:dyDescent="0.25">
      <c r="A37872" s="37"/>
      <c r="B37872" s="38"/>
      <c r="C37872" s="97"/>
      <c r="D37872" s="92"/>
      <c r="E37872" s="88" t="str">
        <f>IF(A37872&lt;&gt;0,IFERROR(VLOOKUP(D37872,Transactions!$K$4:$L$24,2,0), "Invalid date, no label or wrong spelling"),"Date and/or label missing. Exclude?")</f>
        <v>Date and/or label missing. Exclude?</v>
      </c>
      <c r="F37872" s="201"/>
      <c r="G37872" s="202"/>
      <c r="H37872" s="203"/>
    </row>
    <row r="37873" spans="1:8" x14ac:dyDescent="0.25">
      <c r="A37873" s="37"/>
      <c r="B37873" s="38"/>
      <c r="C37873" s="97"/>
      <c r="D37873" s="92"/>
      <c r="E37873" s="88" t="str">
        <f>IF(A37873&lt;&gt;0,IFERROR(VLOOKUP(D37873,Transactions!$K$4:$L$24,2,0), "Invalid date, no label or wrong spelling"),"Date and/or label missing. Exclude?")</f>
        <v>Date and/or label missing. Exclude?</v>
      </c>
      <c r="F37873" s="201"/>
      <c r="G37873" s="202"/>
      <c r="H37873" s="203"/>
    </row>
    <row r="37874" spans="1:8" x14ac:dyDescent="0.25">
      <c r="A37874" s="37"/>
      <c r="B37874" s="38"/>
      <c r="C37874" s="97"/>
      <c r="D37874" s="92"/>
      <c r="E37874" s="88" t="str">
        <f>IF(A37874&lt;&gt;0,IFERROR(VLOOKUP(D37874,Transactions!$K$4:$L$24,2,0), "Invalid date, no label or wrong spelling"),"Date and/or label missing. Exclude?")</f>
        <v>Date and/or label missing. Exclude?</v>
      </c>
      <c r="F37874" s="201"/>
      <c r="G37874" s="202"/>
      <c r="H37874" s="203"/>
    </row>
    <row r="37875" spans="1:8" x14ac:dyDescent="0.25">
      <c r="A37875" s="37"/>
      <c r="B37875" s="38"/>
      <c r="C37875" s="97"/>
      <c r="D37875" s="92"/>
      <c r="E37875" s="88" t="str">
        <f>IF(A37875&lt;&gt;0,IFERROR(VLOOKUP(D37875,Transactions!$K$4:$L$24,2,0), "Invalid date, no label or wrong spelling"),"Date and/or label missing. Exclude?")</f>
        <v>Date and/or label missing. Exclude?</v>
      </c>
      <c r="F37875" s="201"/>
      <c r="G37875" s="202"/>
      <c r="H37875" s="203"/>
    </row>
    <row r="37876" spans="1:8" x14ac:dyDescent="0.25">
      <c r="A37876" s="37"/>
      <c r="B37876" s="38"/>
      <c r="C37876" s="97"/>
      <c r="D37876" s="92"/>
      <c r="E37876" s="88" t="str">
        <f>IF(A37876&lt;&gt;0,IFERROR(VLOOKUP(D37876,Transactions!$K$4:$L$24,2,0), "Invalid date, no label or wrong spelling"),"Date and/or label missing. Exclude?")</f>
        <v>Date and/or label missing. Exclude?</v>
      </c>
      <c r="F37876" s="201"/>
      <c r="G37876" s="202"/>
      <c r="H37876" s="203"/>
    </row>
    <row r="37877" spans="1:8" x14ac:dyDescent="0.25">
      <c r="A37877" s="37"/>
      <c r="B37877" s="38"/>
      <c r="C37877" s="97"/>
      <c r="D37877" s="92"/>
      <c r="E37877" s="88" t="str">
        <f>IF(A37877&lt;&gt;0,IFERROR(VLOOKUP(D37877,Transactions!$K$4:$L$24,2,0), "Invalid date, no label or wrong spelling"),"Date and/or label missing. Exclude?")</f>
        <v>Date and/or label missing. Exclude?</v>
      </c>
      <c r="F37877" s="201"/>
      <c r="G37877" s="202"/>
      <c r="H37877" s="203"/>
    </row>
    <row r="37878" spans="1:8" x14ac:dyDescent="0.25">
      <c r="A37878" s="37"/>
      <c r="B37878" s="38"/>
      <c r="C37878" s="97"/>
      <c r="D37878" s="92"/>
      <c r="E37878" s="88" t="str">
        <f>IF(A37878&lt;&gt;0,IFERROR(VLOOKUP(D37878,Transactions!$K$4:$L$24,2,0), "Invalid date, no label or wrong spelling"),"Date and/or label missing. Exclude?")</f>
        <v>Date and/or label missing. Exclude?</v>
      </c>
      <c r="F37878" s="201"/>
      <c r="G37878" s="202"/>
      <c r="H37878" s="203"/>
    </row>
    <row r="37879" spans="1:8" x14ac:dyDescent="0.25">
      <c r="A37879" s="37"/>
      <c r="B37879" s="38"/>
      <c r="C37879" s="97"/>
      <c r="D37879" s="92"/>
      <c r="E37879" s="88" t="str">
        <f>IF(A37879&lt;&gt;0,IFERROR(VLOOKUP(D37879,Transactions!$K$4:$L$24,2,0), "Invalid date, no label or wrong spelling"),"Date and/or label missing. Exclude?")</f>
        <v>Date and/or label missing. Exclude?</v>
      </c>
      <c r="F37879" s="201"/>
      <c r="G37879" s="202"/>
      <c r="H37879" s="203"/>
    </row>
    <row r="37880" spans="1:8" x14ac:dyDescent="0.25">
      <c r="A37880" s="37"/>
      <c r="B37880" s="38"/>
      <c r="C37880" s="97"/>
      <c r="D37880" s="92"/>
      <c r="E37880" s="88" t="str">
        <f>IF(A37880&lt;&gt;0,IFERROR(VLOOKUP(D37880,Transactions!$K$4:$L$24,2,0), "Invalid date, no label or wrong spelling"),"Date and/or label missing. Exclude?")</f>
        <v>Date and/or label missing. Exclude?</v>
      </c>
      <c r="F37880" s="201"/>
      <c r="G37880" s="202"/>
      <c r="H37880" s="203"/>
    </row>
    <row r="37881" spans="1:8" x14ac:dyDescent="0.25">
      <c r="A37881" s="37"/>
      <c r="B37881" s="38"/>
      <c r="C37881" s="97"/>
      <c r="D37881" s="92"/>
      <c r="E37881" s="88" t="str">
        <f>IF(A37881&lt;&gt;0,IFERROR(VLOOKUP(D37881,Transactions!$K$4:$L$24,2,0), "Invalid date, no label or wrong spelling"),"Date and/or label missing. Exclude?")</f>
        <v>Date and/or label missing. Exclude?</v>
      </c>
      <c r="F37881" s="201"/>
      <c r="G37881" s="202"/>
      <c r="H37881" s="203"/>
    </row>
    <row r="37882" spans="1:8" x14ac:dyDescent="0.25">
      <c r="A37882" s="37"/>
      <c r="B37882" s="38"/>
      <c r="C37882" s="97"/>
      <c r="D37882" s="92"/>
      <c r="E37882" s="88" t="str">
        <f>IF(A37882&lt;&gt;0,IFERROR(VLOOKUP(D37882,Transactions!$K$4:$L$24,2,0), "Invalid date, no label or wrong spelling"),"Date and/or label missing. Exclude?")</f>
        <v>Date and/or label missing. Exclude?</v>
      </c>
      <c r="F37882" s="201"/>
      <c r="G37882" s="202"/>
      <c r="H37882" s="203"/>
    </row>
    <row r="37883" spans="1:8" x14ac:dyDescent="0.25">
      <c r="A37883" s="37"/>
      <c r="B37883" s="38"/>
      <c r="C37883" s="97"/>
      <c r="D37883" s="92"/>
      <c r="E37883" s="88" t="str">
        <f>IF(A37883&lt;&gt;0,IFERROR(VLOOKUP(D37883,Transactions!$K$4:$L$24,2,0), "Invalid date, no label or wrong spelling"),"Date and/or label missing. Exclude?")</f>
        <v>Date and/or label missing. Exclude?</v>
      </c>
      <c r="F37883" s="201"/>
      <c r="G37883" s="202"/>
      <c r="H37883" s="203"/>
    </row>
    <row r="37884" spans="1:8" x14ac:dyDescent="0.25">
      <c r="A37884" s="37"/>
      <c r="B37884" s="38"/>
      <c r="C37884" s="97"/>
      <c r="D37884" s="92"/>
      <c r="E37884" s="88" t="str">
        <f>IF(A37884&lt;&gt;0,IFERROR(VLOOKUP(D37884,Transactions!$K$4:$L$24,2,0), "Invalid date, no label or wrong spelling"),"Date and/or label missing. Exclude?")</f>
        <v>Date and/or label missing. Exclude?</v>
      </c>
      <c r="F37884" s="201"/>
      <c r="G37884" s="202"/>
      <c r="H37884" s="203"/>
    </row>
    <row r="37885" spans="1:8" x14ac:dyDescent="0.25">
      <c r="A37885" s="37"/>
      <c r="B37885" s="38"/>
      <c r="C37885" s="97"/>
      <c r="D37885" s="92"/>
      <c r="E37885" s="88" t="str">
        <f>IF(A37885&lt;&gt;0,IFERROR(VLOOKUP(D37885,Transactions!$K$4:$L$24,2,0), "Invalid date, no label or wrong spelling"),"Date and/or label missing. Exclude?")</f>
        <v>Date and/or label missing. Exclude?</v>
      </c>
      <c r="F37885" s="201"/>
      <c r="G37885" s="202"/>
      <c r="H37885" s="203"/>
    </row>
    <row r="37886" spans="1:8" x14ac:dyDescent="0.25">
      <c r="A37886" s="37"/>
      <c r="B37886" s="38"/>
      <c r="C37886" s="97"/>
      <c r="D37886" s="92"/>
      <c r="E37886" s="88" t="str">
        <f>IF(A37886&lt;&gt;0,IFERROR(VLOOKUP(D37886,Transactions!$K$4:$L$24,2,0), "Invalid date, no label or wrong spelling"),"Date and/or label missing. Exclude?")</f>
        <v>Date and/or label missing. Exclude?</v>
      </c>
      <c r="F37886" s="201"/>
      <c r="G37886" s="202"/>
      <c r="H37886" s="203"/>
    </row>
    <row r="37887" spans="1:8" x14ac:dyDescent="0.25">
      <c r="A37887" s="37"/>
      <c r="B37887" s="38"/>
      <c r="C37887" s="97"/>
      <c r="D37887" s="92"/>
      <c r="E37887" s="88" t="str">
        <f>IF(A37887&lt;&gt;0,IFERROR(VLOOKUP(D37887,Transactions!$K$4:$L$24,2,0), "Invalid date, no label or wrong spelling"),"Date and/or label missing. Exclude?")</f>
        <v>Date and/or label missing. Exclude?</v>
      </c>
      <c r="F37887" s="201"/>
      <c r="G37887" s="202"/>
      <c r="H37887" s="203"/>
    </row>
    <row r="37888" spans="1:8" x14ac:dyDescent="0.25">
      <c r="A37888" s="37"/>
      <c r="B37888" s="38"/>
      <c r="C37888" s="97"/>
      <c r="D37888" s="92"/>
      <c r="E37888" s="88" t="str">
        <f>IF(A37888&lt;&gt;0,IFERROR(VLOOKUP(D37888,Transactions!$K$4:$L$24,2,0), "Invalid date, no label or wrong spelling"),"Date and/or label missing. Exclude?")</f>
        <v>Date and/or label missing. Exclude?</v>
      </c>
      <c r="F37888" s="201"/>
      <c r="G37888" s="202"/>
      <c r="H37888" s="203"/>
    </row>
    <row r="37889" spans="1:8" x14ac:dyDescent="0.25">
      <c r="A37889" s="37"/>
      <c r="B37889" s="38"/>
      <c r="C37889" s="97"/>
      <c r="D37889" s="92"/>
      <c r="E37889" s="88" t="str">
        <f>IF(A37889&lt;&gt;0,IFERROR(VLOOKUP(D37889,Transactions!$K$4:$L$24,2,0), "Invalid date, no label or wrong spelling"),"Date and/or label missing. Exclude?")</f>
        <v>Date and/or label missing. Exclude?</v>
      </c>
      <c r="F37889" s="201"/>
      <c r="G37889" s="202"/>
      <c r="H37889" s="203"/>
    </row>
    <row r="37890" spans="1:8" x14ac:dyDescent="0.25">
      <c r="A37890" s="37"/>
      <c r="B37890" s="38"/>
      <c r="C37890" s="97"/>
      <c r="D37890" s="92"/>
      <c r="E37890" s="88" t="str">
        <f>IF(A37890&lt;&gt;0,IFERROR(VLOOKUP(D37890,Transactions!$K$4:$L$24,2,0), "Invalid date, no label or wrong spelling"),"Date and/or label missing. Exclude?")</f>
        <v>Date and/or label missing. Exclude?</v>
      </c>
      <c r="F37890" s="201"/>
      <c r="G37890" s="202"/>
      <c r="H37890" s="203"/>
    </row>
    <row r="37891" spans="1:8" x14ac:dyDescent="0.25">
      <c r="A37891" s="37"/>
      <c r="B37891" s="38"/>
      <c r="C37891" s="97"/>
      <c r="D37891" s="92"/>
      <c r="E37891" s="88" t="str">
        <f>IF(A37891&lt;&gt;0,IFERROR(VLOOKUP(D37891,Transactions!$K$4:$L$24,2,0), "Invalid date, no label or wrong spelling"),"Date and/or label missing. Exclude?")</f>
        <v>Date and/or label missing. Exclude?</v>
      </c>
      <c r="F37891" s="201"/>
      <c r="G37891" s="202"/>
      <c r="H37891" s="203"/>
    </row>
    <row r="37892" spans="1:8" x14ac:dyDescent="0.25">
      <c r="A37892" s="37"/>
      <c r="B37892" s="38"/>
      <c r="C37892" s="97"/>
      <c r="D37892" s="92"/>
      <c r="E37892" s="88" t="str">
        <f>IF(A37892&lt;&gt;0,IFERROR(VLOOKUP(D37892,Transactions!$K$4:$L$24,2,0), "Invalid date, no label or wrong spelling"),"Date and/or label missing. Exclude?")</f>
        <v>Date and/or label missing. Exclude?</v>
      </c>
      <c r="F37892" s="201"/>
      <c r="G37892" s="202"/>
      <c r="H37892" s="203"/>
    </row>
    <row r="37893" spans="1:8" x14ac:dyDescent="0.25">
      <c r="A37893" s="37"/>
      <c r="B37893" s="38"/>
      <c r="C37893" s="97"/>
      <c r="D37893" s="92"/>
      <c r="E37893" s="88" t="str">
        <f>IF(A37893&lt;&gt;0,IFERROR(VLOOKUP(D37893,Transactions!$K$4:$L$24,2,0), "Invalid date, no label or wrong spelling"),"Date and/or label missing. Exclude?")</f>
        <v>Date and/or label missing. Exclude?</v>
      </c>
      <c r="F37893" s="201"/>
      <c r="G37893" s="202"/>
      <c r="H37893" s="203"/>
    </row>
    <row r="37894" spans="1:8" x14ac:dyDescent="0.25">
      <c r="A37894" s="37"/>
      <c r="B37894" s="38"/>
      <c r="C37894" s="97"/>
      <c r="D37894" s="92"/>
      <c r="E37894" s="88" t="str">
        <f>IF(A37894&lt;&gt;0,IFERROR(VLOOKUP(D37894,Transactions!$K$4:$L$24,2,0), "Invalid date, no label or wrong spelling"),"Date and/or label missing. Exclude?")</f>
        <v>Date and/or label missing. Exclude?</v>
      </c>
      <c r="F37894" s="201"/>
      <c r="G37894" s="202"/>
      <c r="H37894" s="203"/>
    </row>
    <row r="37895" spans="1:8" x14ac:dyDescent="0.25">
      <c r="A37895" s="37"/>
      <c r="B37895" s="38"/>
      <c r="C37895" s="97"/>
      <c r="D37895" s="92"/>
      <c r="E37895" s="88" t="str">
        <f>IF(A37895&lt;&gt;0,IFERROR(VLOOKUP(D37895,Transactions!$K$4:$L$24,2,0), "Invalid date, no label or wrong spelling"),"Date and/or label missing. Exclude?")</f>
        <v>Date and/or label missing. Exclude?</v>
      </c>
      <c r="F37895" s="201"/>
      <c r="G37895" s="202"/>
      <c r="H37895" s="203"/>
    </row>
    <row r="37896" spans="1:8" x14ac:dyDescent="0.25">
      <c r="A37896" s="37"/>
      <c r="B37896" s="38"/>
      <c r="C37896" s="97"/>
      <c r="D37896" s="92"/>
      <c r="E37896" s="88" t="str">
        <f>IF(A37896&lt;&gt;0,IFERROR(VLOOKUP(D37896,Transactions!$K$4:$L$24,2,0), "Invalid date, no label or wrong spelling"),"Date and/or label missing. Exclude?")</f>
        <v>Date and/or label missing. Exclude?</v>
      </c>
      <c r="F37896" s="201"/>
      <c r="G37896" s="202"/>
      <c r="H37896" s="203"/>
    </row>
    <row r="37897" spans="1:8" x14ac:dyDescent="0.25">
      <c r="A37897" s="37"/>
      <c r="B37897" s="38"/>
      <c r="C37897" s="97"/>
      <c r="D37897" s="92"/>
      <c r="E37897" s="88" t="str">
        <f>IF(A37897&lt;&gt;0,IFERROR(VLOOKUP(D37897,Transactions!$K$4:$L$24,2,0), "Invalid date, no label or wrong spelling"),"Date and/or label missing. Exclude?")</f>
        <v>Date and/or label missing. Exclude?</v>
      </c>
      <c r="F37897" s="201"/>
      <c r="G37897" s="202"/>
      <c r="H37897" s="203"/>
    </row>
    <row r="37898" spans="1:8" x14ac:dyDescent="0.25">
      <c r="A37898" s="37"/>
      <c r="B37898" s="38"/>
      <c r="C37898" s="97"/>
      <c r="D37898" s="92"/>
      <c r="E37898" s="88" t="str">
        <f>IF(A37898&lt;&gt;0,IFERROR(VLOOKUP(D37898,Transactions!$K$4:$L$24,2,0), "Invalid date, no label or wrong spelling"),"Date and/or label missing. Exclude?")</f>
        <v>Date and/or label missing. Exclude?</v>
      </c>
      <c r="F37898" s="201"/>
      <c r="G37898" s="202"/>
      <c r="H37898" s="203"/>
    </row>
    <row r="37899" spans="1:8" x14ac:dyDescent="0.25">
      <c r="A37899" s="37"/>
      <c r="B37899" s="38"/>
      <c r="C37899" s="97"/>
      <c r="D37899" s="92"/>
      <c r="E37899" s="88" t="str">
        <f>IF(A37899&lt;&gt;0,IFERROR(VLOOKUP(D37899,Transactions!$K$4:$L$24,2,0), "Invalid date, no label or wrong spelling"),"Date and/or label missing. Exclude?")</f>
        <v>Date and/or label missing. Exclude?</v>
      </c>
      <c r="F37899" s="201"/>
      <c r="G37899" s="202"/>
      <c r="H37899" s="203"/>
    </row>
    <row r="37900" spans="1:8" x14ac:dyDescent="0.25">
      <c r="A37900" s="37"/>
      <c r="B37900" s="38"/>
      <c r="C37900" s="97"/>
      <c r="D37900" s="92"/>
      <c r="E37900" s="88" t="str">
        <f>IF(A37900&lt;&gt;0,IFERROR(VLOOKUP(D37900,Transactions!$K$4:$L$24,2,0), "Invalid date, no label or wrong spelling"),"Date and/or label missing. Exclude?")</f>
        <v>Date and/or label missing. Exclude?</v>
      </c>
      <c r="F37900" s="201"/>
      <c r="G37900" s="202"/>
      <c r="H37900" s="203"/>
    </row>
    <row r="37901" spans="1:8" x14ac:dyDescent="0.25">
      <c r="A37901" s="37"/>
      <c r="B37901" s="38"/>
      <c r="C37901" s="97"/>
      <c r="D37901" s="92"/>
      <c r="E37901" s="88" t="str">
        <f>IF(A37901&lt;&gt;0,IFERROR(VLOOKUP(D37901,Transactions!$K$4:$L$24,2,0), "Invalid date, no label or wrong spelling"),"Date and/or label missing. Exclude?")</f>
        <v>Date and/or label missing. Exclude?</v>
      </c>
      <c r="F37901" s="201"/>
      <c r="G37901" s="202"/>
      <c r="H37901" s="203"/>
    </row>
    <row r="37902" spans="1:8" x14ac:dyDescent="0.25">
      <c r="A37902" s="37"/>
      <c r="B37902" s="38"/>
      <c r="C37902" s="97"/>
      <c r="D37902" s="92"/>
      <c r="E37902" s="88" t="str">
        <f>IF(A37902&lt;&gt;0,IFERROR(VLOOKUP(D37902,Transactions!$K$4:$L$24,2,0), "Invalid date, no label or wrong spelling"),"Date and/or label missing. Exclude?")</f>
        <v>Date and/or label missing. Exclude?</v>
      </c>
      <c r="F37902" s="201"/>
      <c r="G37902" s="202"/>
      <c r="H37902" s="203"/>
    </row>
    <row r="37903" spans="1:8" x14ac:dyDescent="0.25">
      <c r="A37903" s="37"/>
      <c r="B37903" s="38"/>
      <c r="C37903" s="97"/>
      <c r="D37903" s="92"/>
      <c r="E37903" s="88" t="str">
        <f>IF(A37903&lt;&gt;0,IFERROR(VLOOKUP(D37903,Transactions!$K$4:$L$24,2,0), "Invalid date, no label or wrong spelling"),"Date and/or label missing. Exclude?")</f>
        <v>Date and/or label missing. Exclude?</v>
      </c>
      <c r="F37903" s="201"/>
      <c r="G37903" s="202"/>
      <c r="H37903" s="203"/>
    </row>
    <row r="37904" spans="1:8" x14ac:dyDescent="0.25">
      <c r="A37904" s="37"/>
      <c r="B37904" s="38"/>
      <c r="C37904" s="97"/>
      <c r="D37904" s="92"/>
      <c r="E37904" s="88" t="str">
        <f>IF(A37904&lt;&gt;0,IFERROR(VLOOKUP(D37904,Transactions!$K$4:$L$24,2,0), "Invalid date, no label or wrong spelling"),"Date and/or label missing. Exclude?")</f>
        <v>Date and/or label missing. Exclude?</v>
      </c>
      <c r="F37904" s="201"/>
      <c r="G37904" s="202"/>
      <c r="H37904" s="203"/>
    </row>
    <row r="37905" spans="1:8" x14ac:dyDescent="0.25">
      <c r="A37905" s="37"/>
      <c r="B37905" s="38"/>
      <c r="C37905" s="97"/>
      <c r="D37905" s="92"/>
      <c r="E37905" s="88" t="str">
        <f>IF(A37905&lt;&gt;0,IFERROR(VLOOKUP(D37905,Transactions!$K$4:$L$24,2,0), "Invalid date, no label or wrong spelling"),"Date and/or label missing. Exclude?")</f>
        <v>Date and/or label missing. Exclude?</v>
      </c>
      <c r="F37905" s="201"/>
      <c r="G37905" s="202"/>
      <c r="H37905" s="203"/>
    </row>
    <row r="37906" spans="1:8" x14ac:dyDescent="0.25">
      <c r="A37906" s="37"/>
      <c r="B37906" s="38"/>
      <c r="C37906" s="97"/>
      <c r="D37906" s="92"/>
      <c r="E37906" s="88" t="str">
        <f>IF(A37906&lt;&gt;0,IFERROR(VLOOKUP(D37906,Transactions!$K$4:$L$24,2,0), "Invalid date, no label or wrong spelling"),"Date and/or label missing. Exclude?")</f>
        <v>Date and/or label missing. Exclude?</v>
      </c>
      <c r="F37906" s="201"/>
      <c r="G37906" s="202"/>
      <c r="H37906" s="203"/>
    </row>
    <row r="37907" spans="1:8" x14ac:dyDescent="0.25">
      <c r="A37907" s="37"/>
      <c r="B37907" s="38"/>
      <c r="C37907" s="97"/>
      <c r="D37907" s="92"/>
      <c r="E37907" s="88" t="str">
        <f>IF(A37907&lt;&gt;0,IFERROR(VLOOKUP(D37907,Transactions!$K$4:$L$24,2,0), "Invalid date, no label or wrong spelling"),"Date and/or label missing. Exclude?")</f>
        <v>Date and/or label missing. Exclude?</v>
      </c>
      <c r="F37907" s="201"/>
      <c r="G37907" s="202"/>
      <c r="H37907" s="203"/>
    </row>
    <row r="37908" spans="1:8" x14ac:dyDescent="0.25">
      <c r="A37908" s="37"/>
      <c r="B37908" s="38"/>
      <c r="C37908" s="97"/>
      <c r="D37908" s="92"/>
      <c r="E37908" s="88" t="str">
        <f>IF(A37908&lt;&gt;0,IFERROR(VLOOKUP(D37908,Transactions!$K$4:$L$24,2,0), "Invalid date, no label or wrong spelling"),"Date and/or label missing. Exclude?")</f>
        <v>Date and/or label missing. Exclude?</v>
      </c>
      <c r="F37908" s="201"/>
      <c r="G37908" s="202"/>
      <c r="H37908" s="203"/>
    </row>
    <row r="37909" spans="1:8" x14ac:dyDescent="0.25">
      <c r="A37909" s="37"/>
      <c r="B37909" s="38"/>
      <c r="C37909" s="97"/>
      <c r="D37909" s="92"/>
      <c r="E37909" s="88" t="str">
        <f>IF(A37909&lt;&gt;0,IFERROR(VLOOKUP(D37909,Transactions!$K$4:$L$24,2,0), "Invalid date, no label or wrong spelling"),"Date and/or label missing. Exclude?")</f>
        <v>Date and/or label missing. Exclude?</v>
      </c>
      <c r="F37909" s="201"/>
      <c r="G37909" s="202"/>
      <c r="H37909" s="203"/>
    </row>
    <row r="37910" spans="1:8" x14ac:dyDescent="0.25">
      <c r="A37910" s="37"/>
      <c r="B37910" s="38"/>
      <c r="C37910" s="97"/>
      <c r="D37910" s="92"/>
      <c r="E37910" s="88" t="str">
        <f>IF(A37910&lt;&gt;0,IFERROR(VLOOKUP(D37910,Transactions!$K$4:$L$24,2,0), "Invalid date, no label or wrong spelling"),"Date and/or label missing. Exclude?")</f>
        <v>Date and/or label missing. Exclude?</v>
      </c>
      <c r="F37910" s="201"/>
      <c r="G37910" s="202"/>
      <c r="H37910" s="203"/>
    </row>
    <row r="37911" spans="1:8" x14ac:dyDescent="0.25">
      <c r="A37911" s="37"/>
      <c r="B37911" s="38"/>
      <c r="C37911" s="97"/>
      <c r="D37911" s="92"/>
      <c r="E37911" s="88" t="str">
        <f>IF(A37911&lt;&gt;0,IFERROR(VLOOKUP(D37911,Transactions!$K$4:$L$24,2,0), "Invalid date, no label or wrong spelling"),"Date and/or label missing. Exclude?")</f>
        <v>Date and/or label missing. Exclude?</v>
      </c>
      <c r="F37911" s="201"/>
      <c r="G37911" s="202"/>
      <c r="H37911" s="203"/>
    </row>
    <row r="37912" spans="1:8" x14ac:dyDescent="0.25">
      <c r="A37912" s="37"/>
      <c r="B37912" s="38"/>
      <c r="C37912" s="97"/>
      <c r="D37912" s="92"/>
      <c r="E37912" s="88" t="str">
        <f>IF(A37912&lt;&gt;0,IFERROR(VLOOKUP(D37912,Transactions!$K$4:$L$24,2,0), "Invalid date, no label or wrong spelling"),"Date and/or label missing. Exclude?")</f>
        <v>Date and/or label missing. Exclude?</v>
      </c>
      <c r="F37912" s="201"/>
      <c r="G37912" s="202"/>
      <c r="H37912" s="203"/>
    </row>
    <row r="37913" spans="1:8" x14ac:dyDescent="0.25">
      <c r="A37913" s="37"/>
      <c r="B37913" s="38"/>
      <c r="C37913" s="97"/>
      <c r="D37913" s="92"/>
      <c r="E37913" s="88" t="str">
        <f>IF(A37913&lt;&gt;0,IFERROR(VLOOKUP(D37913,Transactions!$K$4:$L$24,2,0), "Invalid date, no label or wrong spelling"),"Date and/or label missing. Exclude?")</f>
        <v>Date and/or label missing. Exclude?</v>
      </c>
      <c r="F37913" s="201"/>
      <c r="G37913" s="202"/>
      <c r="H37913" s="203"/>
    </row>
    <row r="37914" spans="1:8" x14ac:dyDescent="0.25">
      <c r="A37914" s="37"/>
      <c r="B37914" s="38"/>
      <c r="C37914" s="97"/>
      <c r="D37914" s="92"/>
      <c r="E37914" s="88" t="str">
        <f>IF(A37914&lt;&gt;0,IFERROR(VLOOKUP(D37914,Transactions!$K$4:$L$24,2,0), "Invalid date, no label or wrong spelling"),"Date and/or label missing. Exclude?")</f>
        <v>Date and/or label missing. Exclude?</v>
      </c>
      <c r="F37914" s="201"/>
      <c r="G37914" s="202"/>
      <c r="H37914" s="203"/>
    </row>
    <row r="37915" spans="1:8" x14ac:dyDescent="0.25">
      <c r="A37915" s="37"/>
      <c r="B37915" s="38"/>
      <c r="C37915" s="97"/>
      <c r="D37915" s="92"/>
      <c r="E37915" s="88" t="str">
        <f>IF(A37915&lt;&gt;0,IFERROR(VLOOKUP(D37915,Transactions!$K$4:$L$24,2,0), "Invalid date, no label or wrong spelling"),"Date and/or label missing. Exclude?")</f>
        <v>Date and/or label missing. Exclude?</v>
      </c>
      <c r="F37915" s="201"/>
      <c r="G37915" s="202"/>
      <c r="H37915" s="203"/>
    </row>
    <row r="37916" spans="1:8" x14ac:dyDescent="0.25">
      <c r="A37916" s="37"/>
      <c r="B37916" s="38"/>
      <c r="C37916" s="97"/>
      <c r="D37916" s="92"/>
      <c r="E37916" s="88" t="str">
        <f>IF(A37916&lt;&gt;0,IFERROR(VLOOKUP(D37916,Transactions!$K$4:$L$24,2,0), "Invalid date, no label or wrong spelling"),"Date and/or label missing. Exclude?")</f>
        <v>Date and/or label missing. Exclude?</v>
      </c>
      <c r="F37916" s="201"/>
      <c r="G37916" s="202"/>
      <c r="H37916" s="203"/>
    </row>
    <row r="37917" spans="1:8" x14ac:dyDescent="0.25">
      <c r="A37917" s="37"/>
      <c r="B37917" s="38"/>
      <c r="C37917" s="97"/>
      <c r="D37917" s="92"/>
      <c r="E37917" s="88" t="str">
        <f>IF(A37917&lt;&gt;0,IFERROR(VLOOKUP(D37917,Transactions!$K$4:$L$24,2,0), "Invalid date, no label or wrong spelling"),"Date and/or label missing. Exclude?")</f>
        <v>Date and/or label missing. Exclude?</v>
      </c>
      <c r="F37917" s="201"/>
      <c r="G37917" s="202"/>
      <c r="H37917" s="203"/>
    </row>
    <row r="37918" spans="1:8" x14ac:dyDescent="0.25">
      <c r="A37918" s="37"/>
      <c r="B37918" s="38"/>
      <c r="C37918" s="97"/>
      <c r="D37918" s="92"/>
      <c r="E37918" s="88" t="str">
        <f>IF(A37918&lt;&gt;0,IFERROR(VLOOKUP(D37918,Transactions!$K$4:$L$24,2,0), "Invalid date, no label or wrong spelling"),"Date and/or label missing. Exclude?")</f>
        <v>Date and/or label missing. Exclude?</v>
      </c>
      <c r="F37918" s="201"/>
      <c r="G37918" s="202"/>
      <c r="H37918" s="203"/>
    </row>
    <row r="37919" spans="1:8" x14ac:dyDescent="0.25">
      <c r="A37919" s="37"/>
      <c r="B37919" s="38"/>
      <c r="C37919" s="97"/>
      <c r="D37919" s="92"/>
      <c r="E37919" s="88" t="str">
        <f>IF(A37919&lt;&gt;0,IFERROR(VLOOKUP(D37919,Transactions!$K$4:$L$24,2,0), "Invalid date, no label or wrong spelling"),"Date and/or label missing. Exclude?")</f>
        <v>Date and/or label missing. Exclude?</v>
      </c>
      <c r="F37919" s="201"/>
      <c r="G37919" s="202"/>
      <c r="H37919" s="203"/>
    </row>
    <row r="37920" spans="1:8" x14ac:dyDescent="0.25">
      <c r="A37920" s="37"/>
      <c r="B37920" s="38"/>
      <c r="C37920" s="97"/>
      <c r="D37920" s="92"/>
      <c r="E37920" s="88" t="str">
        <f>IF(A37920&lt;&gt;0,IFERROR(VLOOKUP(D37920,Transactions!$K$4:$L$24,2,0), "Invalid date, no label or wrong spelling"),"Date and/or label missing. Exclude?")</f>
        <v>Date and/or label missing. Exclude?</v>
      </c>
      <c r="F37920" s="201"/>
      <c r="G37920" s="202"/>
      <c r="H37920" s="203"/>
    </row>
    <row r="37921" spans="1:8" x14ac:dyDescent="0.25">
      <c r="A37921" s="37"/>
      <c r="B37921" s="38"/>
      <c r="C37921" s="97"/>
      <c r="D37921" s="92"/>
      <c r="E37921" s="88" t="str">
        <f>IF(A37921&lt;&gt;0,IFERROR(VLOOKUP(D37921,Transactions!$K$4:$L$24,2,0), "Invalid date, no label or wrong spelling"),"Date and/or label missing. Exclude?")</f>
        <v>Date and/or label missing. Exclude?</v>
      </c>
      <c r="F37921" s="201"/>
      <c r="G37921" s="202"/>
      <c r="H37921" s="203"/>
    </row>
    <row r="37922" spans="1:8" x14ac:dyDescent="0.25">
      <c r="A37922" s="37"/>
      <c r="B37922" s="38"/>
      <c r="C37922" s="97"/>
      <c r="D37922" s="92"/>
      <c r="E37922" s="88" t="str">
        <f>IF(A37922&lt;&gt;0,IFERROR(VLOOKUP(D37922,Transactions!$K$4:$L$24,2,0), "Invalid date, no label or wrong spelling"),"Date and/or label missing. Exclude?")</f>
        <v>Date and/or label missing. Exclude?</v>
      </c>
      <c r="F37922" s="201"/>
      <c r="G37922" s="202"/>
      <c r="H37922" s="203"/>
    </row>
    <row r="37923" spans="1:8" x14ac:dyDescent="0.25">
      <c r="A37923" s="37"/>
      <c r="B37923" s="38"/>
      <c r="C37923" s="97"/>
      <c r="D37923" s="92"/>
      <c r="E37923" s="88" t="str">
        <f>IF(A37923&lt;&gt;0,IFERROR(VLOOKUP(D37923,Transactions!$K$4:$L$24,2,0), "Invalid date, no label or wrong spelling"),"Date and/or label missing. Exclude?")</f>
        <v>Date and/or label missing. Exclude?</v>
      </c>
      <c r="F37923" s="201"/>
      <c r="G37923" s="202"/>
      <c r="H37923" s="203"/>
    </row>
    <row r="37924" spans="1:8" x14ac:dyDescent="0.25">
      <c r="A37924" s="37"/>
      <c r="B37924" s="38"/>
      <c r="C37924" s="97"/>
      <c r="D37924" s="92"/>
      <c r="E37924" s="88" t="str">
        <f>IF(A37924&lt;&gt;0,IFERROR(VLOOKUP(D37924,Transactions!$K$4:$L$24,2,0), "Invalid date, no label or wrong spelling"),"Date and/or label missing. Exclude?")</f>
        <v>Date and/or label missing. Exclude?</v>
      </c>
      <c r="F37924" s="201"/>
      <c r="G37924" s="202"/>
      <c r="H37924" s="203"/>
    </row>
    <row r="37925" spans="1:8" x14ac:dyDescent="0.25">
      <c r="A37925" s="37"/>
      <c r="B37925" s="38"/>
      <c r="C37925" s="97"/>
      <c r="D37925" s="92"/>
      <c r="E37925" s="88" t="str">
        <f>IF(A37925&lt;&gt;0,IFERROR(VLOOKUP(D37925,Transactions!$K$4:$L$24,2,0), "Invalid date, no label or wrong spelling"),"Date and/or label missing. Exclude?")</f>
        <v>Date and/or label missing. Exclude?</v>
      </c>
      <c r="F37925" s="201"/>
      <c r="G37925" s="202"/>
      <c r="H37925" s="203"/>
    </row>
    <row r="37926" spans="1:8" x14ac:dyDescent="0.25">
      <c r="A37926" s="37"/>
      <c r="B37926" s="38"/>
      <c r="C37926" s="97"/>
      <c r="D37926" s="92"/>
      <c r="E37926" s="88" t="str">
        <f>IF(A37926&lt;&gt;0,IFERROR(VLOOKUP(D37926,Transactions!$K$4:$L$24,2,0), "Invalid date, no label or wrong spelling"),"Date and/or label missing. Exclude?")</f>
        <v>Date and/or label missing. Exclude?</v>
      </c>
      <c r="F37926" s="201"/>
      <c r="G37926" s="202"/>
      <c r="H37926" s="203"/>
    </row>
    <row r="37927" spans="1:8" x14ac:dyDescent="0.25">
      <c r="A37927" s="37"/>
      <c r="B37927" s="38"/>
      <c r="C37927" s="97"/>
      <c r="D37927" s="92"/>
      <c r="E37927" s="88" t="str">
        <f>IF(A37927&lt;&gt;0,IFERROR(VLOOKUP(D37927,Transactions!$K$4:$L$24,2,0), "Invalid date, no label or wrong spelling"),"Date and/or label missing. Exclude?")</f>
        <v>Date and/or label missing. Exclude?</v>
      </c>
      <c r="F37927" s="201"/>
      <c r="G37927" s="202"/>
      <c r="H37927" s="203"/>
    </row>
    <row r="37928" spans="1:8" x14ac:dyDescent="0.25">
      <c r="A37928" s="37"/>
      <c r="B37928" s="38"/>
      <c r="C37928" s="97"/>
      <c r="D37928" s="92"/>
      <c r="E37928" s="88" t="str">
        <f>IF(A37928&lt;&gt;0,IFERROR(VLOOKUP(D37928,Transactions!$K$4:$L$24,2,0), "Invalid date, no label or wrong spelling"),"Date and/or label missing. Exclude?")</f>
        <v>Date and/or label missing. Exclude?</v>
      </c>
      <c r="F37928" s="201"/>
      <c r="G37928" s="202"/>
      <c r="H37928" s="203"/>
    </row>
    <row r="37929" spans="1:8" x14ac:dyDescent="0.25">
      <c r="A37929" s="37"/>
      <c r="B37929" s="38"/>
      <c r="C37929" s="97"/>
      <c r="D37929" s="92"/>
      <c r="E37929" s="88" t="str">
        <f>IF(A37929&lt;&gt;0,IFERROR(VLOOKUP(D37929,Transactions!$K$4:$L$24,2,0), "Invalid date, no label or wrong spelling"),"Date and/or label missing. Exclude?")</f>
        <v>Date and/or label missing. Exclude?</v>
      </c>
      <c r="F37929" s="201"/>
      <c r="G37929" s="202"/>
      <c r="H37929" s="203"/>
    </row>
    <row r="37930" spans="1:8" x14ac:dyDescent="0.25">
      <c r="A37930" s="37"/>
      <c r="B37930" s="38"/>
      <c r="C37930" s="97"/>
      <c r="D37930" s="92"/>
      <c r="E37930" s="88" t="str">
        <f>IF(A37930&lt;&gt;0,IFERROR(VLOOKUP(D37930,Transactions!$K$4:$L$24,2,0), "Invalid date, no label or wrong spelling"),"Date and/or label missing. Exclude?")</f>
        <v>Date and/or label missing. Exclude?</v>
      </c>
      <c r="F37930" s="201"/>
      <c r="G37930" s="202"/>
      <c r="H37930" s="203"/>
    </row>
    <row r="37931" spans="1:8" x14ac:dyDescent="0.25">
      <c r="A37931" s="37"/>
      <c r="B37931" s="38"/>
      <c r="C37931" s="97"/>
      <c r="D37931" s="92"/>
      <c r="E37931" s="88" t="str">
        <f>IF(A37931&lt;&gt;0,IFERROR(VLOOKUP(D37931,Transactions!$K$4:$L$24,2,0), "Invalid date, no label or wrong spelling"),"Date and/or label missing. Exclude?")</f>
        <v>Date and/or label missing. Exclude?</v>
      </c>
      <c r="F37931" s="201"/>
      <c r="G37931" s="202"/>
      <c r="H37931" s="203"/>
    </row>
    <row r="37932" spans="1:8" x14ac:dyDescent="0.25">
      <c r="A37932" s="37"/>
      <c r="B37932" s="38"/>
      <c r="C37932" s="97"/>
      <c r="D37932" s="92"/>
      <c r="E37932" s="88" t="str">
        <f>IF(A37932&lt;&gt;0,IFERROR(VLOOKUP(D37932,Transactions!$K$4:$L$24,2,0), "Invalid date, no label or wrong spelling"),"Date and/or label missing. Exclude?")</f>
        <v>Date and/or label missing. Exclude?</v>
      </c>
      <c r="F37932" s="201"/>
      <c r="G37932" s="202"/>
      <c r="H37932" s="203"/>
    </row>
    <row r="37933" spans="1:8" x14ac:dyDescent="0.25">
      <c r="A37933" s="37"/>
      <c r="B37933" s="38"/>
      <c r="C37933" s="97"/>
      <c r="D37933" s="92"/>
      <c r="E37933" s="88" t="str">
        <f>IF(A37933&lt;&gt;0,IFERROR(VLOOKUP(D37933,Transactions!$K$4:$L$24,2,0), "Invalid date, no label or wrong spelling"),"Date and/or label missing. Exclude?")</f>
        <v>Date and/or label missing. Exclude?</v>
      </c>
      <c r="F37933" s="201"/>
      <c r="G37933" s="202"/>
      <c r="H37933" s="203"/>
    </row>
    <row r="37934" spans="1:8" x14ac:dyDescent="0.25">
      <c r="A37934" s="37"/>
      <c r="B37934" s="38"/>
      <c r="C37934" s="97"/>
      <c r="D37934" s="92"/>
      <c r="E37934" s="88" t="str">
        <f>IF(A37934&lt;&gt;0,IFERROR(VLOOKUP(D37934,Transactions!$K$4:$L$24,2,0), "Invalid date, no label or wrong spelling"),"Date and/or label missing. Exclude?")</f>
        <v>Date and/or label missing. Exclude?</v>
      </c>
      <c r="F37934" s="201"/>
      <c r="G37934" s="202"/>
      <c r="H37934" s="203"/>
    </row>
    <row r="37935" spans="1:8" x14ac:dyDescent="0.25">
      <c r="A37935" s="37"/>
      <c r="B37935" s="38"/>
      <c r="C37935" s="97"/>
      <c r="D37935" s="92"/>
      <c r="E37935" s="88" t="str">
        <f>IF(A37935&lt;&gt;0,IFERROR(VLOOKUP(D37935,Transactions!$K$4:$L$24,2,0), "Invalid date, no label or wrong spelling"),"Date and/or label missing. Exclude?")</f>
        <v>Date and/or label missing. Exclude?</v>
      </c>
      <c r="F37935" s="201"/>
      <c r="G37935" s="202"/>
      <c r="H37935" s="203"/>
    </row>
    <row r="37936" spans="1:8" x14ac:dyDescent="0.25">
      <c r="A37936" s="37"/>
      <c r="B37936" s="38"/>
      <c r="C37936" s="97"/>
      <c r="D37936" s="92"/>
      <c r="E37936" s="88" t="str">
        <f>IF(A37936&lt;&gt;0,IFERROR(VLOOKUP(D37936,Transactions!$K$4:$L$24,2,0), "Invalid date, no label or wrong spelling"),"Date and/or label missing. Exclude?")</f>
        <v>Date and/or label missing. Exclude?</v>
      </c>
      <c r="F37936" s="201"/>
      <c r="G37936" s="202"/>
      <c r="H37936" s="203"/>
    </row>
    <row r="37937" spans="1:8" x14ac:dyDescent="0.25">
      <c r="A37937" s="37"/>
      <c r="B37937" s="38"/>
      <c r="C37937" s="97"/>
      <c r="D37937" s="92"/>
      <c r="E37937" s="88" t="str">
        <f>IF(A37937&lt;&gt;0,IFERROR(VLOOKUP(D37937,Transactions!$K$4:$L$24,2,0), "Invalid date, no label or wrong spelling"),"Date and/or label missing. Exclude?")</f>
        <v>Date and/or label missing. Exclude?</v>
      </c>
      <c r="F37937" s="201"/>
      <c r="G37937" s="202"/>
      <c r="H37937" s="203"/>
    </row>
    <row r="37938" spans="1:8" x14ac:dyDescent="0.25">
      <c r="A37938" s="37"/>
      <c r="B37938" s="38"/>
      <c r="C37938" s="97"/>
      <c r="D37938" s="92"/>
      <c r="E37938" s="88" t="str">
        <f>IF(A37938&lt;&gt;0,IFERROR(VLOOKUP(D37938,Transactions!$K$4:$L$24,2,0), "Invalid date, no label or wrong spelling"),"Date and/or label missing. Exclude?")</f>
        <v>Date and/or label missing. Exclude?</v>
      </c>
      <c r="F37938" s="201"/>
      <c r="G37938" s="202"/>
      <c r="H37938" s="203"/>
    </row>
    <row r="37939" spans="1:8" x14ac:dyDescent="0.25">
      <c r="A37939" s="37"/>
      <c r="B37939" s="38"/>
      <c r="C37939" s="97"/>
      <c r="D37939" s="92"/>
      <c r="E37939" s="88" t="str">
        <f>IF(A37939&lt;&gt;0,IFERROR(VLOOKUP(D37939,Transactions!$K$4:$L$24,2,0), "Invalid date, no label or wrong spelling"),"Date and/or label missing. Exclude?")</f>
        <v>Date and/or label missing. Exclude?</v>
      </c>
      <c r="F37939" s="201"/>
      <c r="G37939" s="202"/>
      <c r="H37939" s="203"/>
    </row>
    <row r="37940" spans="1:8" x14ac:dyDescent="0.25">
      <c r="A37940" s="37"/>
      <c r="B37940" s="38"/>
      <c r="C37940" s="97"/>
      <c r="D37940" s="92"/>
      <c r="E37940" s="88" t="str">
        <f>IF(A37940&lt;&gt;0,IFERROR(VLOOKUP(D37940,Transactions!$K$4:$L$24,2,0), "Invalid date, no label or wrong spelling"),"Date and/or label missing. Exclude?")</f>
        <v>Date and/or label missing. Exclude?</v>
      </c>
      <c r="F37940" s="201"/>
      <c r="G37940" s="202"/>
      <c r="H37940" s="203"/>
    </row>
    <row r="37941" spans="1:8" x14ac:dyDescent="0.25">
      <c r="A37941" s="37"/>
      <c r="B37941" s="38"/>
      <c r="C37941" s="97"/>
      <c r="D37941" s="92"/>
      <c r="E37941" s="88" t="str">
        <f>IF(A37941&lt;&gt;0,IFERROR(VLOOKUP(D37941,Transactions!$K$4:$L$24,2,0), "Invalid date, no label or wrong spelling"),"Date and/or label missing. Exclude?")</f>
        <v>Date and/or label missing. Exclude?</v>
      </c>
      <c r="F37941" s="201"/>
      <c r="G37941" s="202"/>
      <c r="H37941" s="203"/>
    </row>
    <row r="37942" spans="1:8" x14ac:dyDescent="0.25">
      <c r="A37942" s="37"/>
      <c r="B37942" s="38"/>
      <c r="C37942" s="97"/>
      <c r="D37942" s="92"/>
      <c r="E37942" s="88" t="str">
        <f>IF(A37942&lt;&gt;0,IFERROR(VLOOKUP(D37942,Transactions!$K$4:$L$24,2,0), "Invalid date, no label or wrong spelling"),"Date and/or label missing. Exclude?")</f>
        <v>Date and/or label missing. Exclude?</v>
      </c>
      <c r="F37942" s="201"/>
      <c r="G37942" s="202"/>
      <c r="H37942" s="203"/>
    </row>
    <row r="37943" spans="1:8" x14ac:dyDescent="0.25">
      <c r="A37943" s="37"/>
      <c r="B37943" s="38"/>
      <c r="C37943" s="97"/>
      <c r="D37943" s="92"/>
      <c r="E37943" s="88" t="str">
        <f>IF(A37943&lt;&gt;0,IFERROR(VLOOKUP(D37943,Transactions!$K$4:$L$24,2,0), "Invalid date, no label or wrong spelling"),"Date and/or label missing. Exclude?")</f>
        <v>Date and/or label missing. Exclude?</v>
      </c>
      <c r="F37943" s="201"/>
      <c r="G37943" s="202"/>
      <c r="H37943" s="203"/>
    </row>
    <row r="37944" spans="1:8" x14ac:dyDescent="0.25">
      <c r="A37944" s="37"/>
      <c r="B37944" s="38"/>
      <c r="C37944" s="97"/>
      <c r="D37944" s="92"/>
      <c r="E37944" s="88" t="str">
        <f>IF(A37944&lt;&gt;0,IFERROR(VLOOKUP(D37944,Transactions!$K$4:$L$24,2,0), "Invalid date, no label or wrong spelling"),"Date and/or label missing. Exclude?")</f>
        <v>Date and/or label missing. Exclude?</v>
      </c>
      <c r="F37944" s="201"/>
      <c r="G37944" s="202"/>
      <c r="H37944" s="203"/>
    </row>
    <row r="37945" spans="1:8" x14ac:dyDescent="0.25">
      <c r="A37945" s="37"/>
      <c r="B37945" s="38"/>
      <c r="C37945" s="97"/>
      <c r="D37945" s="92"/>
      <c r="E37945" s="88" t="str">
        <f>IF(A37945&lt;&gt;0,IFERROR(VLOOKUP(D37945,Transactions!$K$4:$L$24,2,0), "Invalid date, no label or wrong spelling"),"Date and/or label missing. Exclude?")</f>
        <v>Date and/or label missing. Exclude?</v>
      </c>
      <c r="F37945" s="201"/>
      <c r="G37945" s="202"/>
      <c r="H37945" s="203"/>
    </row>
    <row r="37946" spans="1:8" x14ac:dyDescent="0.25">
      <c r="A37946" s="37"/>
      <c r="B37946" s="38"/>
      <c r="C37946" s="97"/>
      <c r="D37946" s="92"/>
      <c r="E37946" s="88" t="str">
        <f>IF(A37946&lt;&gt;0,IFERROR(VLOOKUP(D37946,Transactions!$K$4:$L$24,2,0), "Invalid date, no label or wrong spelling"),"Date and/or label missing. Exclude?")</f>
        <v>Date and/or label missing. Exclude?</v>
      </c>
      <c r="F37946" s="201"/>
      <c r="G37946" s="202"/>
      <c r="H37946" s="203"/>
    </row>
    <row r="37947" spans="1:8" x14ac:dyDescent="0.25">
      <c r="A37947" s="37"/>
      <c r="B37947" s="38"/>
      <c r="C37947" s="97"/>
      <c r="D37947" s="92"/>
      <c r="E37947" s="88" t="str">
        <f>IF(A37947&lt;&gt;0,IFERROR(VLOOKUP(D37947,Transactions!$K$4:$L$24,2,0), "Invalid date, no label or wrong spelling"),"Date and/or label missing. Exclude?")</f>
        <v>Date and/or label missing. Exclude?</v>
      </c>
      <c r="F37947" s="201"/>
      <c r="G37947" s="202"/>
      <c r="H37947" s="203"/>
    </row>
    <row r="37948" spans="1:8" x14ac:dyDescent="0.25">
      <c r="A37948" s="37"/>
      <c r="B37948" s="38"/>
      <c r="C37948" s="97"/>
      <c r="D37948" s="92"/>
      <c r="E37948" s="88" t="str">
        <f>IF(A37948&lt;&gt;0,IFERROR(VLOOKUP(D37948,Transactions!$K$4:$L$24,2,0), "Invalid date, no label or wrong spelling"),"Date and/or label missing. Exclude?")</f>
        <v>Date and/or label missing. Exclude?</v>
      </c>
      <c r="F37948" s="201"/>
      <c r="G37948" s="202"/>
      <c r="H37948" s="203"/>
    </row>
    <row r="37949" spans="1:8" x14ac:dyDescent="0.25">
      <c r="A37949" s="37"/>
      <c r="B37949" s="38"/>
      <c r="C37949" s="97"/>
      <c r="D37949" s="92"/>
      <c r="E37949" s="88" t="str">
        <f>IF(A37949&lt;&gt;0,IFERROR(VLOOKUP(D37949,Transactions!$K$4:$L$24,2,0), "Invalid date, no label or wrong spelling"),"Date and/or label missing. Exclude?")</f>
        <v>Date and/or label missing. Exclude?</v>
      </c>
      <c r="F37949" s="201"/>
      <c r="G37949" s="202"/>
      <c r="H37949" s="203"/>
    </row>
    <row r="37950" spans="1:8" x14ac:dyDescent="0.25">
      <c r="A37950" s="37"/>
      <c r="B37950" s="38"/>
      <c r="C37950" s="97"/>
      <c r="D37950" s="92"/>
      <c r="E37950" s="88" t="str">
        <f>IF(A37950&lt;&gt;0,IFERROR(VLOOKUP(D37950,Transactions!$K$4:$L$24,2,0), "Invalid date, no label or wrong spelling"),"Date and/or label missing. Exclude?")</f>
        <v>Date and/or label missing. Exclude?</v>
      </c>
      <c r="F37950" s="201"/>
      <c r="G37950" s="202"/>
      <c r="H37950" s="203"/>
    </row>
    <row r="37951" spans="1:8" x14ac:dyDescent="0.25">
      <c r="A37951" s="37"/>
      <c r="B37951" s="38"/>
      <c r="C37951" s="97"/>
      <c r="D37951" s="92"/>
      <c r="E37951" s="88" t="str">
        <f>IF(A37951&lt;&gt;0,IFERROR(VLOOKUP(D37951,Transactions!$K$4:$L$24,2,0), "Invalid date, no label or wrong spelling"),"Date and/or label missing. Exclude?")</f>
        <v>Date and/or label missing. Exclude?</v>
      </c>
      <c r="F37951" s="201"/>
      <c r="G37951" s="202"/>
      <c r="H37951" s="203"/>
    </row>
    <row r="37952" spans="1:8" x14ac:dyDescent="0.25">
      <c r="A37952" s="37"/>
      <c r="B37952" s="38"/>
      <c r="C37952" s="97"/>
      <c r="D37952" s="92"/>
      <c r="E37952" s="88" t="str">
        <f>IF(A37952&lt;&gt;0,IFERROR(VLOOKUP(D37952,Transactions!$K$4:$L$24,2,0), "Invalid date, no label or wrong spelling"),"Date and/or label missing. Exclude?")</f>
        <v>Date and/or label missing. Exclude?</v>
      </c>
      <c r="F37952" s="201"/>
      <c r="G37952" s="202"/>
      <c r="H37952" s="203"/>
    </row>
    <row r="37953" spans="1:8" x14ac:dyDescent="0.25">
      <c r="A37953" s="37"/>
      <c r="B37953" s="38"/>
      <c r="C37953" s="97"/>
      <c r="D37953" s="92"/>
      <c r="E37953" s="88" t="str">
        <f>IF(A37953&lt;&gt;0,IFERROR(VLOOKUP(D37953,Transactions!$K$4:$L$24,2,0), "Invalid date, no label or wrong spelling"),"Date and/or label missing. Exclude?")</f>
        <v>Date and/or label missing. Exclude?</v>
      </c>
      <c r="F37953" s="201"/>
      <c r="G37953" s="202"/>
      <c r="H37953" s="203"/>
    </row>
    <row r="37954" spans="1:8" x14ac:dyDescent="0.25">
      <c r="A37954" s="37"/>
      <c r="B37954" s="38"/>
      <c r="C37954" s="97"/>
      <c r="D37954" s="92"/>
      <c r="E37954" s="88" t="str">
        <f>IF(A37954&lt;&gt;0,IFERROR(VLOOKUP(D37954,Transactions!$K$4:$L$24,2,0), "Invalid date, no label or wrong spelling"),"Date and/or label missing. Exclude?")</f>
        <v>Date and/or label missing. Exclude?</v>
      </c>
      <c r="F37954" s="201"/>
      <c r="G37954" s="202"/>
      <c r="H37954" s="203"/>
    </row>
    <row r="37955" spans="1:8" x14ac:dyDescent="0.25">
      <c r="A37955" s="37"/>
      <c r="B37955" s="38"/>
      <c r="C37955" s="97"/>
      <c r="D37955" s="92"/>
      <c r="E37955" s="88" t="str">
        <f>IF(A37955&lt;&gt;0,IFERROR(VLOOKUP(D37955,Transactions!$K$4:$L$24,2,0), "Invalid date, no label or wrong spelling"),"Date and/or label missing. Exclude?")</f>
        <v>Date and/or label missing. Exclude?</v>
      </c>
      <c r="F37955" s="201"/>
      <c r="G37955" s="202"/>
      <c r="H37955" s="203"/>
    </row>
    <row r="37956" spans="1:8" x14ac:dyDescent="0.25">
      <c r="A37956" s="37"/>
      <c r="B37956" s="38"/>
      <c r="C37956" s="97"/>
      <c r="D37956" s="92"/>
      <c r="E37956" s="88" t="str">
        <f>IF(A37956&lt;&gt;0,IFERROR(VLOOKUP(D37956,Transactions!$K$4:$L$24,2,0), "Invalid date, no label or wrong spelling"),"Date and/or label missing. Exclude?")</f>
        <v>Date and/or label missing. Exclude?</v>
      </c>
      <c r="F37956" s="201"/>
      <c r="G37956" s="202"/>
      <c r="H37956" s="203"/>
    </row>
    <row r="37957" spans="1:8" x14ac:dyDescent="0.25">
      <c r="A37957" s="37"/>
      <c r="B37957" s="38"/>
      <c r="C37957" s="97"/>
      <c r="D37957" s="92"/>
      <c r="E37957" s="88" t="str">
        <f>IF(A37957&lt;&gt;0,IFERROR(VLOOKUP(D37957,Transactions!$K$4:$L$24,2,0), "Invalid date, no label or wrong spelling"),"Date and/or label missing. Exclude?")</f>
        <v>Date and/or label missing. Exclude?</v>
      </c>
      <c r="F37957" s="201"/>
      <c r="G37957" s="202"/>
      <c r="H37957" s="203"/>
    </row>
    <row r="37958" spans="1:8" x14ac:dyDescent="0.25">
      <c r="A37958" s="37"/>
      <c r="B37958" s="38"/>
      <c r="C37958" s="97"/>
      <c r="D37958" s="92"/>
      <c r="E37958" s="88" t="str">
        <f>IF(A37958&lt;&gt;0,IFERROR(VLOOKUP(D37958,Transactions!$K$4:$L$24,2,0), "Invalid date, no label or wrong spelling"),"Date and/or label missing. Exclude?")</f>
        <v>Date and/or label missing. Exclude?</v>
      </c>
      <c r="F37958" s="201"/>
      <c r="G37958" s="202"/>
      <c r="H37958" s="203"/>
    </row>
    <row r="37959" spans="1:8" x14ac:dyDescent="0.25">
      <c r="A37959" s="37"/>
      <c r="B37959" s="38"/>
      <c r="C37959" s="97"/>
      <c r="D37959" s="92"/>
      <c r="E37959" s="88" t="str">
        <f>IF(A37959&lt;&gt;0,IFERROR(VLOOKUP(D37959,Transactions!$K$4:$L$24,2,0), "Invalid date, no label or wrong spelling"),"Date and/or label missing. Exclude?")</f>
        <v>Date and/or label missing. Exclude?</v>
      </c>
      <c r="F37959" s="201"/>
      <c r="G37959" s="202"/>
      <c r="H37959" s="203"/>
    </row>
    <row r="37960" spans="1:8" x14ac:dyDescent="0.25">
      <c r="A37960" s="37"/>
      <c r="B37960" s="38"/>
      <c r="C37960" s="97"/>
      <c r="D37960" s="92"/>
      <c r="E37960" s="88" t="str">
        <f>IF(A37960&lt;&gt;0,IFERROR(VLOOKUP(D37960,Transactions!$K$4:$L$24,2,0), "Invalid date, no label or wrong spelling"),"Date and/or label missing. Exclude?")</f>
        <v>Date and/or label missing. Exclude?</v>
      </c>
      <c r="F37960" s="201"/>
      <c r="G37960" s="202"/>
      <c r="H37960" s="203"/>
    </row>
    <row r="37961" spans="1:8" x14ac:dyDescent="0.25">
      <c r="A37961" s="37"/>
      <c r="B37961" s="38"/>
      <c r="C37961" s="97"/>
      <c r="D37961" s="92"/>
      <c r="E37961" s="88" t="str">
        <f>IF(A37961&lt;&gt;0,IFERROR(VLOOKUP(D37961,Transactions!$K$4:$L$24,2,0), "Invalid date, no label or wrong spelling"),"Date and/or label missing. Exclude?")</f>
        <v>Date and/or label missing. Exclude?</v>
      </c>
      <c r="F37961" s="201"/>
      <c r="G37961" s="202"/>
      <c r="H37961" s="203"/>
    </row>
    <row r="37962" spans="1:8" x14ac:dyDescent="0.25">
      <c r="A37962" s="37"/>
      <c r="B37962" s="38"/>
      <c r="C37962" s="97"/>
      <c r="D37962" s="92"/>
      <c r="E37962" s="88" t="str">
        <f>IF(A37962&lt;&gt;0,IFERROR(VLOOKUP(D37962,Transactions!$K$4:$L$24,2,0), "Invalid date, no label or wrong spelling"),"Date and/or label missing. Exclude?")</f>
        <v>Date and/or label missing. Exclude?</v>
      </c>
      <c r="F37962" s="201"/>
      <c r="G37962" s="202"/>
      <c r="H37962" s="203"/>
    </row>
    <row r="37963" spans="1:8" x14ac:dyDescent="0.25">
      <c r="A37963" s="37"/>
      <c r="B37963" s="38"/>
      <c r="C37963" s="97"/>
      <c r="D37963" s="92"/>
      <c r="E37963" s="88" t="str">
        <f>IF(A37963&lt;&gt;0,IFERROR(VLOOKUP(D37963,Transactions!$K$4:$L$24,2,0), "Invalid date, no label or wrong spelling"),"Date and/or label missing. Exclude?")</f>
        <v>Date and/or label missing. Exclude?</v>
      </c>
      <c r="F37963" s="201"/>
      <c r="G37963" s="202"/>
      <c r="H37963" s="203"/>
    </row>
    <row r="37964" spans="1:8" x14ac:dyDescent="0.25">
      <c r="A37964" s="37"/>
      <c r="B37964" s="38"/>
      <c r="C37964" s="97"/>
      <c r="D37964" s="92"/>
      <c r="E37964" s="88" t="str">
        <f>IF(A37964&lt;&gt;0,IFERROR(VLOOKUP(D37964,Transactions!$K$4:$L$24,2,0), "Invalid date, no label or wrong spelling"),"Date and/or label missing. Exclude?")</f>
        <v>Date and/or label missing. Exclude?</v>
      </c>
      <c r="F37964" s="201"/>
      <c r="G37964" s="202"/>
      <c r="H37964" s="203"/>
    </row>
    <row r="37965" spans="1:8" x14ac:dyDescent="0.25">
      <c r="A37965" s="37"/>
      <c r="B37965" s="38"/>
      <c r="C37965" s="97"/>
      <c r="D37965" s="92"/>
      <c r="E37965" s="88" t="str">
        <f>IF(A37965&lt;&gt;0,IFERROR(VLOOKUP(D37965,Transactions!$K$4:$L$24,2,0), "Invalid date, no label or wrong spelling"),"Date and/or label missing. Exclude?")</f>
        <v>Date and/or label missing. Exclude?</v>
      </c>
      <c r="F37965" s="201"/>
      <c r="G37965" s="202"/>
      <c r="H37965" s="203"/>
    </row>
    <row r="37966" spans="1:8" x14ac:dyDescent="0.25">
      <c r="A37966" s="37"/>
      <c r="B37966" s="38"/>
      <c r="C37966" s="97"/>
      <c r="D37966" s="92"/>
      <c r="E37966" s="88" t="str">
        <f>IF(A37966&lt;&gt;0,IFERROR(VLOOKUP(D37966,Transactions!$K$4:$L$24,2,0), "Invalid date, no label or wrong spelling"),"Date and/or label missing. Exclude?")</f>
        <v>Date and/or label missing. Exclude?</v>
      </c>
      <c r="F37966" s="201"/>
      <c r="G37966" s="202"/>
      <c r="H37966" s="203"/>
    </row>
    <row r="37967" spans="1:8" x14ac:dyDescent="0.25">
      <c r="A37967" s="37"/>
      <c r="B37967" s="38"/>
      <c r="C37967" s="97"/>
      <c r="D37967" s="92"/>
      <c r="E37967" s="88" t="str">
        <f>IF(A37967&lt;&gt;0,IFERROR(VLOOKUP(D37967,Transactions!$K$4:$L$24,2,0), "Invalid date, no label or wrong spelling"),"Date and/or label missing. Exclude?")</f>
        <v>Date and/or label missing. Exclude?</v>
      </c>
      <c r="F37967" s="201"/>
      <c r="G37967" s="202"/>
      <c r="H37967" s="203"/>
    </row>
    <row r="37968" spans="1:8" x14ac:dyDescent="0.25">
      <c r="A37968" s="37"/>
      <c r="B37968" s="38"/>
      <c r="C37968" s="97"/>
      <c r="D37968" s="92"/>
      <c r="E37968" s="88" t="str">
        <f>IF(A37968&lt;&gt;0,IFERROR(VLOOKUP(D37968,Transactions!$K$4:$L$24,2,0), "Invalid date, no label or wrong spelling"),"Date and/or label missing. Exclude?")</f>
        <v>Date and/or label missing. Exclude?</v>
      </c>
      <c r="F37968" s="201"/>
      <c r="G37968" s="202"/>
      <c r="H37968" s="203"/>
    </row>
    <row r="37969" spans="1:8" x14ac:dyDescent="0.25">
      <c r="A37969" s="37"/>
      <c r="B37969" s="38"/>
      <c r="C37969" s="97"/>
      <c r="D37969" s="92"/>
      <c r="E37969" s="88" t="str">
        <f>IF(A37969&lt;&gt;0,IFERROR(VLOOKUP(D37969,Transactions!$K$4:$L$24,2,0), "Invalid date, no label or wrong spelling"),"Date and/or label missing. Exclude?")</f>
        <v>Date and/or label missing. Exclude?</v>
      </c>
      <c r="F37969" s="201"/>
      <c r="G37969" s="202"/>
      <c r="H37969" s="203"/>
    </row>
    <row r="37970" spans="1:8" x14ac:dyDescent="0.25">
      <c r="A37970" s="37"/>
      <c r="B37970" s="38"/>
      <c r="C37970" s="97"/>
      <c r="D37970" s="92"/>
      <c r="E37970" s="88" t="str">
        <f>IF(A37970&lt;&gt;0,IFERROR(VLOOKUP(D37970,Transactions!$K$4:$L$24,2,0), "Invalid date, no label or wrong spelling"),"Date and/or label missing. Exclude?")</f>
        <v>Date and/or label missing. Exclude?</v>
      </c>
      <c r="F37970" s="201"/>
      <c r="G37970" s="202"/>
      <c r="H37970" s="203"/>
    </row>
    <row r="37971" spans="1:8" x14ac:dyDescent="0.25">
      <c r="A37971" s="37"/>
      <c r="B37971" s="38"/>
      <c r="C37971" s="97"/>
      <c r="D37971" s="92"/>
      <c r="E37971" s="88" t="str">
        <f>IF(A37971&lt;&gt;0,IFERROR(VLOOKUP(D37971,Transactions!$K$4:$L$24,2,0), "Invalid date, no label or wrong spelling"),"Date and/or label missing. Exclude?")</f>
        <v>Date and/or label missing. Exclude?</v>
      </c>
      <c r="F37971" s="201"/>
      <c r="G37971" s="202"/>
      <c r="H37971" s="203"/>
    </row>
    <row r="37972" spans="1:8" x14ac:dyDescent="0.25">
      <c r="A37972" s="37"/>
      <c r="B37972" s="38"/>
      <c r="C37972" s="97"/>
      <c r="D37972" s="92"/>
      <c r="E37972" s="88" t="str">
        <f>IF(A37972&lt;&gt;0,IFERROR(VLOOKUP(D37972,Transactions!$K$4:$L$24,2,0), "Invalid date, no label or wrong spelling"),"Date and/or label missing. Exclude?")</f>
        <v>Date and/or label missing. Exclude?</v>
      </c>
      <c r="F37972" s="201"/>
      <c r="G37972" s="202"/>
      <c r="H37972" s="203"/>
    </row>
    <row r="37973" spans="1:8" x14ac:dyDescent="0.25">
      <c r="A37973" s="37"/>
      <c r="B37973" s="38"/>
      <c r="C37973" s="97"/>
      <c r="D37973" s="92"/>
      <c r="E37973" s="88" t="str">
        <f>IF(A37973&lt;&gt;0,IFERROR(VLOOKUP(D37973,Transactions!$K$4:$L$24,2,0), "Invalid date, no label or wrong spelling"),"Date and/or label missing. Exclude?")</f>
        <v>Date and/or label missing. Exclude?</v>
      </c>
      <c r="F37973" s="201"/>
      <c r="G37973" s="202"/>
      <c r="H37973" s="203"/>
    </row>
    <row r="37974" spans="1:8" x14ac:dyDescent="0.25">
      <c r="A37974" s="37"/>
      <c r="B37974" s="38"/>
      <c r="C37974" s="97"/>
      <c r="D37974" s="92"/>
      <c r="E37974" s="88" t="str">
        <f>IF(A37974&lt;&gt;0,IFERROR(VLOOKUP(D37974,Transactions!$K$4:$L$24,2,0), "Invalid date, no label or wrong spelling"),"Date and/or label missing. Exclude?")</f>
        <v>Date and/or label missing. Exclude?</v>
      </c>
      <c r="F37974" s="201"/>
      <c r="G37974" s="202"/>
      <c r="H37974" s="203"/>
    </row>
    <row r="37975" spans="1:8" x14ac:dyDescent="0.25">
      <c r="A37975" s="37"/>
      <c r="B37975" s="38"/>
      <c r="C37975" s="97"/>
      <c r="D37975" s="92"/>
      <c r="E37975" s="88" t="str">
        <f>IF(A37975&lt;&gt;0,IFERROR(VLOOKUP(D37975,Transactions!$K$4:$L$24,2,0), "Invalid date, no label or wrong spelling"),"Date and/or label missing. Exclude?")</f>
        <v>Date and/or label missing. Exclude?</v>
      </c>
      <c r="F37975" s="201"/>
      <c r="G37975" s="202"/>
      <c r="H37975" s="203"/>
    </row>
    <row r="37976" spans="1:8" x14ac:dyDescent="0.25">
      <c r="A37976" s="37"/>
      <c r="B37976" s="38"/>
      <c r="C37976" s="97"/>
      <c r="D37976" s="92"/>
      <c r="E37976" s="88" t="str">
        <f>IF(A37976&lt;&gt;0,IFERROR(VLOOKUP(D37976,Transactions!$K$4:$L$24,2,0), "Invalid date, no label or wrong spelling"),"Date and/or label missing. Exclude?")</f>
        <v>Date and/or label missing. Exclude?</v>
      </c>
      <c r="F37976" s="201"/>
      <c r="G37976" s="202"/>
      <c r="H37976" s="203"/>
    </row>
    <row r="37977" spans="1:8" x14ac:dyDescent="0.25">
      <c r="A37977" s="37"/>
      <c r="B37977" s="38"/>
      <c r="C37977" s="97"/>
      <c r="D37977" s="92"/>
      <c r="E37977" s="88" t="str">
        <f>IF(A37977&lt;&gt;0,IFERROR(VLOOKUP(D37977,Transactions!$K$4:$L$24,2,0), "Invalid date, no label or wrong spelling"),"Date and/or label missing. Exclude?")</f>
        <v>Date and/or label missing. Exclude?</v>
      </c>
      <c r="F37977" s="201"/>
      <c r="G37977" s="202"/>
      <c r="H37977" s="203"/>
    </row>
    <row r="37978" spans="1:8" x14ac:dyDescent="0.25">
      <c r="A37978" s="37"/>
      <c r="B37978" s="38"/>
      <c r="C37978" s="97"/>
      <c r="D37978" s="92"/>
      <c r="E37978" s="88" t="str">
        <f>IF(A37978&lt;&gt;0,IFERROR(VLOOKUP(D37978,Transactions!$K$4:$L$24,2,0), "Invalid date, no label or wrong spelling"),"Date and/or label missing. Exclude?")</f>
        <v>Date and/or label missing. Exclude?</v>
      </c>
      <c r="F37978" s="201"/>
      <c r="G37978" s="202"/>
      <c r="H37978" s="203"/>
    </row>
    <row r="37979" spans="1:8" x14ac:dyDescent="0.25">
      <c r="A37979" s="37"/>
      <c r="B37979" s="38"/>
      <c r="C37979" s="97"/>
      <c r="D37979" s="92"/>
      <c r="E37979" s="88" t="str">
        <f>IF(A37979&lt;&gt;0,IFERROR(VLOOKUP(D37979,Transactions!$K$4:$L$24,2,0), "Invalid date, no label or wrong spelling"),"Date and/or label missing. Exclude?")</f>
        <v>Date and/or label missing. Exclude?</v>
      </c>
      <c r="F37979" s="201"/>
      <c r="G37979" s="202"/>
      <c r="H37979" s="203"/>
    </row>
    <row r="37980" spans="1:8" x14ac:dyDescent="0.25">
      <c r="A37980" s="37"/>
      <c r="B37980" s="38"/>
      <c r="C37980" s="97"/>
      <c r="D37980" s="92"/>
      <c r="E37980" s="88" t="str">
        <f>IF(A37980&lt;&gt;0,IFERROR(VLOOKUP(D37980,Transactions!$K$4:$L$24,2,0), "Invalid date, no label or wrong spelling"),"Date and/or label missing. Exclude?")</f>
        <v>Date and/or label missing. Exclude?</v>
      </c>
      <c r="F37980" s="201"/>
      <c r="G37980" s="202"/>
      <c r="H37980" s="203"/>
    </row>
    <row r="37981" spans="1:8" x14ac:dyDescent="0.25">
      <c r="A37981" s="37"/>
      <c r="B37981" s="38"/>
      <c r="C37981" s="97"/>
      <c r="D37981" s="92"/>
      <c r="E37981" s="88" t="str">
        <f>IF(A37981&lt;&gt;0,IFERROR(VLOOKUP(D37981,Transactions!$K$4:$L$24,2,0), "Invalid date, no label or wrong spelling"),"Date and/or label missing. Exclude?")</f>
        <v>Date and/or label missing. Exclude?</v>
      </c>
      <c r="F37981" s="201"/>
      <c r="G37981" s="202"/>
      <c r="H37981" s="203"/>
    </row>
    <row r="37982" spans="1:8" x14ac:dyDescent="0.25">
      <c r="A37982" s="37"/>
      <c r="B37982" s="38"/>
      <c r="C37982" s="97"/>
      <c r="D37982" s="92"/>
      <c r="E37982" s="88" t="str">
        <f>IF(A37982&lt;&gt;0,IFERROR(VLOOKUP(D37982,Transactions!$K$4:$L$24,2,0), "Invalid date, no label or wrong spelling"),"Date and/or label missing. Exclude?")</f>
        <v>Date and/or label missing. Exclude?</v>
      </c>
      <c r="F37982" s="201"/>
      <c r="G37982" s="202"/>
      <c r="H37982" s="203"/>
    </row>
    <row r="37983" spans="1:8" x14ac:dyDescent="0.25">
      <c r="A37983" s="37"/>
      <c r="B37983" s="38"/>
      <c r="C37983" s="97"/>
      <c r="D37983" s="92"/>
      <c r="E37983" s="88" t="str">
        <f>IF(A37983&lt;&gt;0,IFERROR(VLOOKUP(D37983,Transactions!$K$4:$L$24,2,0), "Invalid date, no label or wrong spelling"),"Date and/or label missing. Exclude?")</f>
        <v>Date and/or label missing. Exclude?</v>
      </c>
      <c r="F37983" s="201"/>
      <c r="G37983" s="202"/>
      <c r="H37983" s="203"/>
    </row>
    <row r="37984" spans="1:8" x14ac:dyDescent="0.25">
      <c r="A37984" s="37"/>
      <c r="B37984" s="38"/>
      <c r="C37984" s="97"/>
      <c r="D37984" s="92"/>
      <c r="E37984" s="88" t="str">
        <f>IF(A37984&lt;&gt;0,IFERROR(VLOOKUP(D37984,Transactions!$K$4:$L$24,2,0), "Invalid date, no label or wrong spelling"),"Date and/or label missing. Exclude?")</f>
        <v>Date and/or label missing. Exclude?</v>
      </c>
      <c r="F37984" s="201"/>
      <c r="G37984" s="202"/>
      <c r="H37984" s="203"/>
    </row>
    <row r="37985" spans="1:8" x14ac:dyDescent="0.25">
      <c r="A37985" s="37"/>
      <c r="B37985" s="38"/>
      <c r="C37985" s="97"/>
      <c r="D37985" s="92"/>
      <c r="E37985" s="88" t="str">
        <f>IF(A37985&lt;&gt;0,IFERROR(VLOOKUP(D37985,Transactions!$K$4:$L$24,2,0), "Invalid date, no label or wrong spelling"),"Date and/or label missing. Exclude?")</f>
        <v>Date and/or label missing. Exclude?</v>
      </c>
      <c r="F37985" s="201"/>
      <c r="G37985" s="202"/>
      <c r="H37985" s="203"/>
    </row>
    <row r="37986" spans="1:8" x14ac:dyDescent="0.25">
      <c r="A37986" s="37"/>
      <c r="B37986" s="38"/>
      <c r="C37986" s="97"/>
      <c r="D37986" s="92"/>
      <c r="E37986" s="88" t="str">
        <f>IF(A37986&lt;&gt;0,IFERROR(VLOOKUP(D37986,Transactions!$K$4:$L$24,2,0), "Invalid date, no label or wrong spelling"),"Date and/or label missing. Exclude?")</f>
        <v>Date and/or label missing. Exclude?</v>
      </c>
      <c r="F37986" s="201"/>
      <c r="G37986" s="202"/>
      <c r="H37986" s="203"/>
    </row>
    <row r="37987" spans="1:8" x14ac:dyDescent="0.25">
      <c r="A37987" s="37"/>
      <c r="B37987" s="38"/>
      <c r="C37987" s="97"/>
      <c r="D37987" s="92"/>
      <c r="E37987" s="88" t="str">
        <f>IF(A37987&lt;&gt;0,IFERROR(VLOOKUP(D37987,Transactions!$K$4:$L$24,2,0), "Invalid date, no label or wrong spelling"),"Date and/or label missing. Exclude?")</f>
        <v>Date and/or label missing. Exclude?</v>
      </c>
      <c r="F37987" s="201"/>
      <c r="G37987" s="202"/>
      <c r="H37987" s="203"/>
    </row>
    <row r="37988" spans="1:8" x14ac:dyDescent="0.25">
      <c r="A37988" s="37"/>
      <c r="B37988" s="38"/>
      <c r="C37988" s="97"/>
      <c r="D37988" s="92"/>
      <c r="E37988" s="88" t="str">
        <f>IF(A37988&lt;&gt;0,IFERROR(VLOOKUP(D37988,Transactions!$K$4:$L$24,2,0), "Invalid date, no label or wrong spelling"),"Date and/or label missing. Exclude?")</f>
        <v>Date and/or label missing. Exclude?</v>
      </c>
      <c r="F37988" s="201"/>
      <c r="G37988" s="202"/>
      <c r="H37988" s="203"/>
    </row>
    <row r="37989" spans="1:8" x14ac:dyDescent="0.25">
      <c r="A37989" s="37"/>
      <c r="B37989" s="38"/>
      <c r="C37989" s="97"/>
      <c r="D37989" s="92"/>
      <c r="E37989" s="88" t="str">
        <f>IF(A37989&lt;&gt;0,IFERROR(VLOOKUP(D37989,Transactions!$K$4:$L$24,2,0), "Invalid date, no label or wrong spelling"),"Date and/or label missing. Exclude?")</f>
        <v>Date and/or label missing. Exclude?</v>
      </c>
      <c r="F37989" s="201"/>
      <c r="G37989" s="202"/>
      <c r="H37989" s="203"/>
    </row>
    <row r="37990" spans="1:8" x14ac:dyDescent="0.25">
      <c r="A37990" s="37"/>
      <c r="B37990" s="38"/>
      <c r="C37990" s="97"/>
      <c r="D37990" s="92"/>
      <c r="E37990" s="88" t="str">
        <f>IF(A37990&lt;&gt;0,IFERROR(VLOOKUP(D37990,Transactions!$K$4:$L$24,2,0), "Invalid date, no label or wrong spelling"),"Date and/or label missing. Exclude?")</f>
        <v>Date and/or label missing. Exclude?</v>
      </c>
      <c r="F37990" s="201"/>
      <c r="G37990" s="202"/>
      <c r="H37990" s="203"/>
    </row>
    <row r="37991" spans="1:8" x14ac:dyDescent="0.25">
      <c r="A37991" s="37"/>
      <c r="B37991" s="38"/>
      <c r="C37991" s="97"/>
      <c r="D37991" s="92"/>
      <c r="E37991" s="88" t="str">
        <f>IF(A37991&lt;&gt;0,IFERROR(VLOOKUP(D37991,Transactions!$K$4:$L$24,2,0), "Invalid date, no label or wrong spelling"),"Date and/or label missing. Exclude?")</f>
        <v>Date and/or label missing. Exclude?</v>
      </c>
      <c r="F37991" s="201"/>
      <c r="G37991" s="202"/>
      <c r="H37991" s="203"/>
    </row>
    <row r="37992" spans="1:8" x14ac:dyDescent="0.25">
      <c r="A37992" s="37"/>
      <c r="B37992" s="38"/>
      <c r="C37992" s="97"/>
      <c r="D37992" s="92"/>
      <c r="E37992" s="88" t="str">
        <f>IF(A37992&lt;&gt;0,IFERROR(VLOOKUP(D37992,Transactions!$K$4:$L$24,2,0), "Invalid date, no label or wrong spelling"),"Date and/or label missing. Exclude?")</f>
        <v>Date and/or label missing. Exclude?</v>
      </c>
      <c r="F37992" s="201"/>
      <c r="G37992" s="202"/>
      <c r="H37992" s="203"/>
    </row>
    <row r="37993" spans="1:8" x14ac:dyDescent="0.25">
      <c r="A37993" s="37"/>
      <c r="B37993" s="38"/>
      <c r="C37993" s="97"/>
      <c r="D37993" s="92"/>
      <c r="E37993" s="88" t="str">
        <f>IF(A37993&lt;&gt;0,IFERROR(VLOOKUP(D37993,Transactions!$K$4:$L$24,2,0), "Invalid date, no label or wrong spelling"),"Date and/or label missing. Exclude?")</f>
        <v>Date and/or label missing. Exclude?</v>
      </c>
      <c r="F37993" s="201"/>
      <c r="G37993" s="202"/>
      <c r="H37993" s="203"/>
    </row>
    <row r="37994" spans="1:8" x14ac:dyDescent="0.25">
      <c r="A37994" s="37"/>
      <c r="B37994" s="38"/>
      <c r="C37994" s="97"/>
      <c r="D37994" s="92"/>
      <c r="E37994" s="88" t="str">
        <f>IF(A37994&lt;&gt;0,IFERROR(VLOOKUP(D37994,Transactions!$K$4:$L$24,2,0), "Invalid date, no label or wrong spelling"),"Date and/or label missing. Exclude?")</f>
        <v>Date and/or label missing. Exclude?</v>
      </c>
      <c r="F37994" s="201"/>
      <c r="G37994" s="202"/>
      <c r="H37994" s="203"/>
    </row>
    <row r="37995" spans="1:8" x14ac:dyDescent="0.25">
      <c r="A37995" s="37"/>
      <c r="B37995" s="38"/>
      <c r="C37995" s="97"/>
      <c r="D37995" s="92"/>
      <c r="E37995" s="88" t="str">
        <f>IF(A37995&lt;&gt;0,IFERROR(VLOOKUP(D37995,Transactions!$K$4:$L$24,2,0), "Invalid date, no label or wrong spelling"),"Date and/or label missing. Exclude?")</f>
        <v>Date and/or label missing. Exclude?</v>
      </c>
      <c r="F37995" s="201"/>
      <c r="G37995" s="202"/>
      <c r="H37995" s="203"/>
    </row>
    <row r="37996" spans="1:8" x14ac:dyDescent="0.25">
      <c r="A37996" s="37"/>
      <c r="B37996" s="38"/>
      <c r="C37996" s="97"/>
      <c r="D37996" s="92"/>
      <c r="E37996" s="88" t="str">
        <f>IF(A37996&lt;&gt;0,IFERROR(VLOOKUP(D37996,Transactions!$K$4:$L$24,2,0), "Invalid date, no label or wrong spelling"),"Date and/or label missing. Exclude?")</f>
        <v>Date and/or label missing. Exclude?</v>
      </c>
      <c r="F37996" s="201"/>
      <c r="G37996" s="202"/>
      <c r="H37996" s="203"/>
    </row>
    <row r="37997" spans="1:8" x14ac:dyDescent="0.25">
      <c r="A37997" s="37"/>
      <c r="B37997" s="38"/>
      <c r="C37997" s="97"/>
      <c r="D37997" s="92"/>
      <c r="E37997" s="88" t="str">
        <f>IF(A37997&lt;&gt;0,IFERROR(VLOOKUP(D37997,Transactions!$K$4:$L$24,2,0), "Invalid date, no label or wrong spelling"),"Date and/or label missing. Exclude?")</f>
        <v>Date and/or label missing. Exclude?</v>
      </c>
      <c r="F37997" s="201"/>
      <c r="G37997" s="202"/>
      <c r="H37997" s="203"/>
    </row>
    <row r="37998" spans="1:8" x14ac:dyDescent="0.25">
      <c r="A37998" s="37"/>
      <c r="B37998" s="38"/>
      <c r="C37998" s="97"/>
      <c r="D37998" s="92"/>
      <c r="E37998" s="88" t="str">
        <f>IF(A37998&lt;&gt;0,IFERROR(VLOOKUP(D37998,Transactions!$K$4:$L$24,2,0), "Invalid date, no label or wrong spelling"),"Date and/or label missing. Exclude?")</f>
        <v>Date and/or label missing. Exclude?</v>
      </c>
      <c r="F37998" s="201"/>
      <c r="G37998" s="202"/>
      <c r="H37998" s="203"/>
    </row>
    <row r="37999" spans="1:8" x14ac:dyDescent="0.25">
      <c r="A37999" s="37"/>
      <c r="B37999" s="38"/>
      <c r="C37999" s="97"/>
      <c r="D37999" s="92"/>
      <c r="E37999" s="88" t="str">
        <f>IF(A37999&lt;&gt;0,IFERROR(VLOOKUP(D37999,Transactions!$K$4:$L$24,2,0), "Invalid date, no label or wrong spelling"),"Date and/or label missing. Exclude?")</f>
        <v>Date and/or label missing. Exclude?</v>
      </c>
      <c r="F37999" s="201"/>
      <c r="G37999" s="202"/>
      <c r="H37999" s="203"/>
    </row>
    <row r="38000" spans="1:8" x14ac:dyDescent="0.25">
      <c r="A38000" s="37"/>
      <c r="B38000" s="38"/>
      <c r="C38000" s="97"/>
      <c r="D38000" s="92"/>
      <c r="E38000" s="88" t="str">
        <f>IF(A38000&lt;&gt;0,IFERROR(VLOOKUP(D38000,Transactions!$K$4:$L$24,2,0), "Invalid date, no label or wrong spelling"),"Date and/or label missing. Exclude?")</f>
        <v>Date and/or label missing. Exclude?</v>
      </c>
      <c r="F38000" s="201"/>
      <c r="G38000" s="202"/>
      <c r="H38000" s="203"/>
    </row>
    <row r="38001" spans="1:8" x14ac:dyDescent="0.25">
      <c r="A38001" s="37"/>
      <c r="B38001" s="38"/>
      <c r="C38001" s="97"/>
      <c r="D38001" s="92"/>
      <c r="E38001" s="88" t="str">
        <f>IF(A38001&lt;&gt;0,IFERROR(VLOOKUP(D38001,Transactions!$K$4:$L$24,2,0), "Invalid date, no label or wrong spelling"),"Date and/or label missing. Exclude?")</f>
        <v>Date and/or label missing. Exclude?</v>
      </c>
      <c r="F38001" s="201"/>
      <c r="G38001" s="202"/>
      <c r="H38001" s="203"/>
    </row>
    <row r="38002" spans="1:8" x14ac:dyDescent="0.25">
      <c r="A38002" s="37"/>
      <c r="B38002" s="38"/>
      <c r="C38002" s="97"/>
      <c r="D38002" s="92"/>
      <c r="E38002" s="88" t="str">
        <f>IF(A38002&lt;&gt;0,IFERROR(VLOOKUP(D38002,Transactions!$K$4:$L$24,2,0), "Invalid date, no label or wrong spelling"),"Date and/or label missing. Exclude?")</f>
        <v>Date and/or label missing. Exclude?</v>
      </c>
      <c r="F38002" s="201"/>
      <c r="G38002" s="202"/>
      <c r="H38002" s="203"/>
    </row>
    <row r="38003" spans="1:8" x14ac:dyDescent="0.25">
      <c r="A38003" s="37"/>
      <c r="B38003" s="38"/>
      <c r="C38003" s="97"/>
      <c r="D38003" s="92"/>
      <c r="E38003" s="88" t="str">
        <f>IF(A38003&lt;&gt;0,IFERROR(VLOOKUP(D38003,Transactions!$K$4:$L$24,2,0), "Invalid date, no label or wrong spelling"),"Date and/or label missing. Exclude?")</f>
        <v>Date and/or label missing. Exclude?</v>
      </c>
      <c r="F38003" s="201"/>
      <c r="G38003" s="202"/>
      <c r="H38003" s="203"/>
    </row>
    <row r="38004" spans="1:8" x14ac:dyDescent="0.25">
      <c r="A38004" s="37"/>
      <c r="B38004" s="38"/>
      <c r="C38004" s="97"/>
      <c r="D38004" s="92"/>
      <c r="E38004" s="88" t="str">
        <f>IF(A38004&lt;&gt;0,IFERROR(VLOOKUP(D38004,Transactions!$K$4:$L$24,2,0), "Invalid date, no label or wrong spelling"),"Date and/or label missing. Exclude?")</f>
        <v>Date and/or label missing. Exclude?</v>
      </c>
      <c r="F38004" s="201"/>
      <c r="G38004" s="202"/>
      <c r="H38004" s="203"/>
    </row>
    <row r="38005" spans="1:8" x14ac:dyDescent="0.25">
      <c r="A38005" s="37"/>
      <c r="B38005" s="38"/>
      <c r="C38005" s="97"/>
      <c r="D38005" s="92"/>
      <c r="E38005" s="88" t="str">
        <f>IF(A38005&lt;&gt;0,IFERROR(VLOOKUP(D38005,Transactions!$K$4:$L$24,2,0), "Invalid date, no label or wrong spelling"),"Date and/or label missing. Exclude?")</f>
        <v>Date and/or label missing. Exclude?</v>
      </c>
      <c r="F38005" s="201"/>
      <c r="G38005" s="202"/>
      <c r="H38005" s="203"/>
    </row>
    <row r="38006" spans="1:8" x14ac:dyDescent="0.25">
      <c r="A38006" s="37"/>
      <c r="B38006" s="38"/>
      <c r="C38006" s="97"/>
      <c r="D38006" s="92"/>
      <c r="E38006" s="88" t="str">
        <f>IF(A38006&lt;&gt;0,IFERROR(VLOOKUP(D38006,Transactions!$K$4:$L$24,2,0), "Invalid date, no label or wrong spelling"),"Date and/or label missing. Exclude?")</f>
        <v>Date and/or label missing. Exclude?</v>
      </c>
      <c r="F38006" s="201"/>
      <c r="G38006" s="202"/>
      <c r="H38006" s="203"/>
    </row>
    <row r="38007" spans="1:8" x14ac:dyDescent="0.25">
      <c r="A38007" s="37"/>
      <c r="B38007" s="38"/>
      <c r="C38007" s="97"/>
      <c r="D38007" s="92"/>
      <c r="E38007" s="88" t="str">
        <f>IF(A38007&lt;&gt;0,IFERROR(VLOOKUP(D38007,Transactions!$K$4:$L$24,2,0), "Invalid date, no label or wrong spelling"),"Date and/or label missing. Exclude?")</f>
        <v>Date and/or label missing. Exclude?</v>
      </c>
      <c r="F38007" s="201"/>
      <c r="G38007" s="202"/>
      <c r="H38007" s="203"/>
    </row>
    <row r="38008" spans="1:8" x14ac:dyDescent="0.25">
      <c r="A38008" s="37"/>
      <c r="B38008" s="38"/>
      <c r="C38008" s="97"/>
      <c r="D38008" s="92"/>
      <c r="E38008" s="88" t="str">
        <f>IF(A38008&lt;&gt;0,IFERROR(VLOOKUP(D38008,Transactions!$K$4:$L$24,2,0), "Invalid date, no label or wrong spelling"),"Date and/or label missing. Exclude?")</f>
        <v>Date and/or label missing. Exclude?</v>
      </c>
      <c r="F38008" s="201"/>
      <c r="G38008" s="202"/>
      <c r="H38008" s="203"/>
    </row>
    <row r="38009" spans="1:8" x14ac:dyDescent="0.25">
      <c r="A38009" s="37"/>
      <c r="B38009" s="38"/>
      <c r="C38009" s="97"/>
      <c r="D38009" s="92"/>
      <c r="E38009" s="88" t="str">
        <f>IF(A38009&lt;&gt;0,IFERROR(VLOOKUP(D38009,Transactions!$K$4:$L$24,2,0), "Invalid date, no label or wrong spelling"),"Date and/or label missing. Exclude?")</f>
        <v>Date and/or label missing. Exclude?</v>
      </c>
      <c r="F38009" s="201"/>
      <c r="G38009" s="202"/>
      <c r="H38009" s="203"/>
    </row>
    <row r="38010" spans="1:8" x14ac:dyDescent="0.25">
      <c r="A38010" s="37"/>
      <c r="B38010" s="38"/>
      <c r="C38010" s="97"/>
      <c r="D38010" s="92"/>
      <c r="E38010" s="88" t="str">
        <f>IF(A38010&lt;&gt;0,IFERROR(VLOOKUP(D38010,Transactions!$K$4:$L$24,2,0), "Invalid date, no label or wrong spelling"),"Date and/or label missing. Exclude?")</f>
        <v>Date and/or label missing. Exclude?</v>
      </c>
      <c r="F38010" s="201"/>
      <c r="G38010" s="202"/>
      <c r="H38010" s="203"/>
    </row>
    <row r="38011" spans="1:8" x14ac:dyDescent="0.25">
      <c r="A38011" s="37"/>
      <c r="B38011" s="38"/>
      <c r="C38011" s="97"/>
      <c r="D38011" s="92"/>
      <c r="E38011" s="88" t="str">
        <f>IF(A38011&lt;&gt;0,IFERROR(VLOOKUP(D38011,Transactions!$K$4:$L$24,2,0), "Invalid date, no label or wrong spelling"),"Date and/or label missing. Exclude?")</f>
        <v>Date and/or label missing. Exclude?</v>
      </c>
      <c r="F38011" s="201"/>
      <c r="G38011" s="202"/>
      <c r="H38011" s="203"/>
    </row>
    <row r="38012" spans="1:8" x14ac:dyDescent="0.25">
      <c r="A38012" s="37"/>
      <c r="B38012" s="38"/>
      <c r="C38012" s="97"/>
      <c r="D38012" s="92"/>
      <c r="E38012" s="88" t="str">
        <f>IF(A38012&lt;&gt;0,IFERROR(VLOOKUP(D38012,Transactions!$K$4:$L$24,2,0), "Invalid date, no label or wrong spelling"),"Date and/or label missing. Exclude?")</f>
        <v>Date and/or label missing. Exclude?</v>
      </c>
      <c r="F38012" s="201"/>
      <c r="G38012" s="202"/>
      <c r="H38012" s="203"/>
    </row>
    <row r="38013" spans="1:8" x14ac:dyDescent="0.25">
      <c r="A38013" s="37"/>
      <c r="B38013" s="38"/>
      <c r="C38013" s="97"/>
      <c r="D38013" s="92"/>
      <c r="E38013" s="88" t="str">
        <f>IF(A38013&lt;&gt;0,IFERROR(VLOOKUP(D38013,Transactions!$K$4:$L$24,2,0), "Invalid date, no label or wrong spelling"),"Date and/or label missing. Exclude?")</f>
        <v>Date and/or label missing. Exclude?</v>
      </c>
      <c r="F38013" s="201"/>
      <c r="G38013" s="202"/>
      <c r="H38013" s="203"/>
    </row>
    <row r="38014" spans="1:8" x14ac:dyDescent="0.25">
      <c r="A38014" s="37"/>
      <c r="B38014" s="38"/>
      <c r="C38014" s="97"/>
      <c r="D38014" s="92"/>
      <c r="E38014" s="88" t="str">
        <f>IF(A38014&lt;&gt;0,IFERROR(VLOOKUP(D38014,Transactions!$K$4:$L$24,2,0), "Invalid date, no label or wrong spelling"),"Date and/or label missing. Exclude?")</f>
        <v>Date and/or label missing. Exclude?</v>
      </c>
      <c r="F38014" s="201"/>
      <c r="G38014" s="202"/>
      <c r="H38014" s="203"/>
    </row>
    <row r="38015" spans="1:8" x14ac:dyDescent="0.25">
      <c r="A38015" s="37"/>
      <c r="B38015" s="38"/>
      <c r="C38015" s="97"/>
      <c r="D38015" s="92"/>
      <c r="E38015" s="88" t="str">
        <f>IF(A38015&lt;&gt;0,IFERROR(VLOOKUP(D38015,Transactions!$K$4:$L$24,2,0), "Invalid date, no label or wrong spelling"),"Date and/or label missing. Exclude?")</f>
        <v>Date and/or label missing. Exclude?</v>
      </c>
      <c r="F38015" s="201"/>
      <c r="G38015" s="202"/>
      <c r="H38015" s="203"/>
    </row>
    <row r="38016" spans="1:8" x14ac:dyDescent="0.25">
      <c r="A38016" s="37"/>
      <c r="B38016" s="38"/>
      <c r="C38016" s="97"/>
      <c r="D38016" s="92"/>
      <c r="E38016" s="88" t="str">
        <f>IF(A38016&lt;&gt;0,IFERROR(VLOOKUP(D38016,Transactions!$K$4:$L$24,2,0), "Invalid date, no label or wrong spelling"),"Date and/or label missing. Exclude?")</f>
        <v>Date and/or label missing. Exclude?</v>
      </c>
      <c r="F38016" s="201"/>
      <c r="G38016" s="202"/>
      <c r="H38016" s="203"/>
    </row>
    <row r="38017" spans="1:8" x14ac:dyDescent="0.25">
      <c r="A38017" s="37"/>
      <c r="B38017" s="38"/>
      <c r="C38017" s="97"/>
      <c r="D38017" s="92"/>
      <c r="E38017" s="88" t="str">
        <f>IF(A38017&lt;&gt;0,IFERROR(VLOOKUP(D38017,Transactions!$K$4:$L$24,2,0), "Invalid date, no label or wrong spelling"),"Date and/or label missing. Exclude?")</f>
        <v>Date and/or label missing. Exclude?</v>
      </c>
      <c r="F38017" s="201"/>
      <c r="G38017" s="202"/>
      <c r="H38017" s="203"/>
    </row>
    <row r="38018" spans="1:8" x14ac:dyDescent="0.25">
      <c r="A38018" s="37"/>
      <c r="B38018" s="38"/>
      <c r="C38018" s="97"/>
      <c r="D38018" s="92"/>
      <c r="E38018" s="88" t="str">
        <f>IF(A38018&lt;&gt;0,IFERROR(VLOOKUP(D38018,Transactions!$K$4:$L$24,2,0), "Invalid date, no label or wrong spelling"),"Date and/or label missing. Exclude?")</f>
        <v>Date and/or label missing. Exclude?</v>
      </c>
      <c r="F38018" s="201"/>
      <c r="G38018" s="202"/>
      <c r="H38018" s="203"/>
    </row>
    <row r="38019" spans="1:8" x14ac:dyDescent="0.25">
      <c r="A38019" s="37"/>
      <c r="B38019" s="38"/>
      <c r="C38019" s="97"/>
      <c r="D38019" s="92"/>
      <c r="E38019" s="88" t="str">
        <f>IF(A38019&lt;&gt;0,IFERROR(VLOOKUP(D38019,Transactions!$K$4:$L$24,2,0), "Invalid date, no label or wrong spelling"),"Date and/or label missing. Exclude?")</f>
        <v>Date and/or label missing. Exclude?</v>
      </c>
      <c r="F38019" s="201"/>
      <c r="G38019" s="202"/>
      <c r="H38019" s="203"/>
    </row>
    <row r="38020" spans="1:8" x14ac:dyDescent="0.25">
      <c r="A38020" s="37"/>
      <c r="B38020" s="38"/>
      <c r="C38020" s="97"/>
      <c r="D38020" s="92"/>
      <c r="E38020" s="88" t="str">
        <f>IF(A38020&lt;&gt;0,IFERROR(VLOOKUP(D38020,Transactions!$K$4:$L$24,2,0), "Invalid date, no label or wrong spelling"),"Date and/or label missing. Exclude?")</f>
        <v>Date and/or label missing. Exclude?</v>
      </c>
      <c r="F38020" s="201"/>
      <c r="G38020" s="202"/>
      <c r="H38020" s="203"/>
    </row>
    <row r="38021" spans="1:8" x14ac:dyDescent="0.25">
      <c r="A38021" s="37"/>
      <c r="B38021" s="38"/>
      <c r="C38021" s="97"/>
      <c r="D38021" s="92"/>
      <c r="E38021" s="88" t="str">
        <f>IF(A38021&lt;&gt;0,IFERROR(VLOOKUP(D38021,Transactions!$K$4:$L$24,2,0), "Invalid date, no label or wrong spelling"),"Date and/or label missing. Exclude?")</f>
        <v>Date and/or label missing. Exclude?</v>
      </c>
      <c r="F38021" s="201"/>
      <c r="G38021" s="202"/>
      <c r="H38021" s="203"/>
    </row>
    <row r="38022" spans="1:8" x14ac:dyDescent="0.25">
      <c r="A38022" s="37"/>
      <c r="B38022" s="38"/>
      <c r="C38022" s="97"/>
      <c r="D38022" s="92"/>
      <c r="E38022" s="88" t="str">
        <f>IF(A38022&lt;&gt;0,IFERROR(VLOOKUP(D38022,Transactions!$K$4:$L$24,2,0), "Invalid date, no label or wrong spelling"),"Date and/or label missing. Exclude?")</f>
        <v>Date and/or label missing. Exclude?</v>
      </c>
      <c r="F38022" s="201"/>
      <c r="G38022" s="202"/>
      <c r="H38022" s="203"/>
    </row>
    <row r="38023" spans="1:8" x14ac:dyDescent="0.25">
      <c r="A38023" s="37"/>
      <c r="B38023" s="38"/>
      <c r="C38023" s="97"/>
      <c r="D38023" s="92"/>
      <c r="E38023" s="88" t="str">
        <f>IF(A38023&lt;&gt;0,IFERROR(VLOOKUP(D38023,Transactions!$K$4:$L$24,2,0), "Invalid date, no label or wrong spelling"),"Date and/or label missing. Exclude?")</f>
        <v>Date and/or label missing. Exclude?</v>
      </c>
      <c r="F38023" s="201"/>
      <c r="G38023" s="202"/>
      <c r="H38023" s="203"/>
    </row>
    <row r="38024" spans="1:8" x14ac:dyDescent="0.25">
      <c r="A38024" s="37"/>
      <c r="B38024" s="38"/>
      <c r="C38024" s="97"/>
      <c r="D38024" s="92"/>
      <c r="E38024" s="88" t="str">
        <f>IF(A38024&lt;&gt;0,IFERROR(VLOOKUP(D38024,Transactions!$K$4:$L$24,2,0), "Invalid date, no label or wrong spelling"),"Date and/or label missing. Exclude?")</f>
        <v>Date and/or label missing. Exclude?</v>
      </c>
      <c r="F38024" s="201"/>
      <c r="G38024" s="202"/>
      <c r="H38024" s="203"/>
    </row>
    <row r="38025" spans="1:8" x14ac:dyDescent="0.25">
      <c r="A38025" s="37"/>
      <c r="B38025" s="38"/>
      <c r="C38025" s="97"/>
      <c r="D38025" s="92"/>
      <c r="E38025" s="88" t="str">
        <f>IF(A38025&lt;&gt;0,IFERROR(VLOOKUP(D38025,Transactions!$K$4:$L$24,2,0), "Invalid date, no label or wrong spelling"),"Date and/or label missing. Exclude?")</f>
        <v>Date and/or label missing. Exclude?</v>
      </c>
      <c r="F38025" s="201"/>
      <c r="G38025" s="202"/>
      <c r="H38025" s="203"/>
    </row>
    <row r="38026" spans="1:8" x14ac:dyDescent="0.25">
      <c r="A38026" s="37"/>
      <c r="B38026" s="38"/>
      <c r="C38026" s="97"/>
      <c r="D38026" s="92"/>
      <c r="E38026" s="88" t="str">
        <f>IF(A38026&lt;&gt;0,IFERROR(VLOOKUP(D38026,Transactions!$K$4:$L$24,2,0), "Invalid date, no label or wrong spelling"),"Date and/or label missing. Exclude?")</f>
        <v>Date and/or label missing. Exclude?</v>
      </c>
      <c r="F38026" s="201"/>
      <c r="G38026" s="202"/>
      <c r="H38026" s="203"/>
    </row>
    <row r="38027" spans="1:8" x14ac:dyDescent="0.25">
      <c r="A38027" s="37"/>
      <c r="B38027" s="38"/>
      <c r="C38027" s="97"/>
      <c r="D38027" s="92"/>
      <c r="E38027" s="88" t="str">
        <f>IF(A38027&lt;&gt;0,IFERROR(VLOOKUP(D38027,Transactions!$K$4:$L$24,2,0), "Invalid date, no label or wrong spelling"),"Date and/or label missing. Exclude?")</f>
        <v>Date and/or label missing. Exclude?</v>
      </c>
      <c r="F38027" s="201"/>
      <c r="G38027" s="202"/>
      <c r="H38027" s="203"/>
    </row>
    <row r="38028" spans="1:8" x14ac:dyDescent="0.25">
      <c r="A38028" s="37"/>
      <c r="B38028" s="38"/>
      <c r="C38028" s="97"/>
      <c r="D38028" s="92"/>
      <c r="E38028" s="88" t="str">
        <f>IF(A38028&lt;&gt;0,IFERROR(VLOOKUP(D38028,Transactions!$K$4:$L$24,2,0), "Invalid date, no label or wrong spelling"),"Date and/or label missing. Exclude?")</f>
        <v>Date and/or label missing. Exclude?</v>
      </c>
      <c r="F38028" s="201"/>
      <c r="G38028" s="202"/>
      <c r="H38028" s="203"/>
    </row>
    <row r="38029" spans="1:8" x14ac:dyDescent="0.25">
      <c r="A38029" s="37"/>
      <c r="B38029" s="38"/>
      <c r="C38029" s="97"/>
      <c r="D38029" s="92"/>
      <c r="E38029" s="88" t="str">
        <f>IF(A38029&lt;&gt;0,IFERROR(VLOOKUP(D38029,Transactions!$K$4:$L$24,2,0), "Invalid date, no label or wrong spelling"),"Date and/or label missing. Exclude?")</f>
        <v>Date and/or label missing. Exclude?</v>
      </c>
      <c r="F38029" s="201"/>
      <c r="G38029" s="202"/>
      <c r="H38029" s="203"/>
    </row>
    <row r="38030" spans="1:8" x14ac:dyDescent="0.25">
      <c r="A38030" s="37"/>
      <c r="B38030" s="38"/>
      <c r="C38030" s="97"/>
      <c r="D38030" s="92"/>
      <c r="E38030" s="88" t="str">
        <f>IF(A38030&lt;&gt;0,IFERROR(VLOOKUP(D38030,Transactions!$K$4:$L$24,2,0), "Invalid date, no label or wrong spelling"),"Date and/or label missing. Exclude?")</f>
        <v>Date and/or label missing. Exclude?</v>
      </c>
      <c r="F38030" s="201"/>
      <c r="G38030" s="202"/>
      <c r="H38030" s="203"/>
    </row>
    <row r="38031" spans="1:8" x14ac:dyDescent="0.25">
      <c r="A38031" s="37"/>
      <c r="B38031" s="38"/>
      <c r="C38031" s="97"/>
      <c r="D38031" s="92"/>
      <c r="E38031" s="88" t="str">
        <f>IF(A38031&lt;&gt;0,IFERROR(VLOOKUP(D38031,Transactions!$K$4:$L$24,2,0), "Invalid date, no label or wrong spelling"),"Date and/or label missing. Exclude?")</f>
        <v>Date and/or label missing. Exclude?</v>
      </c>
      <c r="F38031" s="201"/>
      <c r="G38031" s="202"/>
      <c r="H38031" s="203"/>
    </row>
    <row r="38032" spans="1:8" x14ac:dyDescent="0.25">
      <c r="A38032" s="37"/>
      <c r="B38032" s="38"/>
      <c r="C38032" s="97"/>
      <c r="D38032" s="92"/>
      <c r="E38032" s="88" t="str">
        <f>IF(A38032&lt;&gt;0,IFERROR(VLOOKUP(D38032,Transactions!$K$4:$L$24,2,0), "Invalid date, no label or wrong spelling"),"Date and/or label missing. Exclude?")</f>
        <v>Date and/or label missing. Exclude?</v>
      </c>
      <c r="F38032" s="201"/>
      <c r="G38032" s="202"/>
      <c r="H38032" s="203"/>
    </row>
    <row r="38033" spans="1:8" x14ac:dyDescent="0.25">
      <c r="A38033" s="37"/>
      <c r="B38033" s="38"/>
      <c r="C38033" s="97"/>
      <c r="D38033" s="92"/>
      <c r="E38033" s="88" t="str">
        <f>IF(A38033&lt;&gt;0,IFERROR(VLOOKUP(D38033,Transactions!$K$4:$L$24,2,0), "Invalid date, no label or wrong spelling"),"Date and/or label missing. Exclude?")</f>
        <v>Date and/or label missing. Exclude?</v>
      </c>
      <c r="F38033" s="201"/>
      <c r="G38033" s="202"/>
      <c r="H38033" s="203"/>
    </row>
    <row r="38034" spans="1:8" x14ac:dyDescent="0.25">
      <c r="A38034" s="37"/>
      <c r="B38034" s="38"/>
      <c r="C38034" s="97"/>
      <c r="D38034" s="92"/>
      <c r="E38034" s="88" t="str">
        <f>IF(A38034&lt;&gt;0,IFERROR(VLOOKUP(D38034,Transactions!$K$4:$L$24,2,0), "Invalid date, no label or wrong spelling"),"Date and/or label missing. Exclude?")</f>
        <v>Date and/or label missing. Exclude?</v>
      </c>
      <c r="F38034" s="201"/>
      <c r="G38034" s="202"/>
      <c r="H38034" s="203"/>
    </row>
    <row r="38035" spans="1:8" x14ac:dyDescent="0.25">
      <c r="A38035" s="37"/>
      <c r="B38035" s="38"/>
      <c r="C38035" s="97"/>
      <c r="D38035" s="92"/>
      <c r="E38035" s="88" t="str">
        <f>IF(A38035&lt;&gt;0,IFERROR(VLOOKUP(D38035,Transactions!$K$4:$L$24,2,0), "Invalid date, no label or wrong spelling"),"Date and/or label missing. Exclude?")</f>
        <v>Date and/or label missing. Exclude?</v>
      </c>
      <c r="F38035" s="201"/>
      <c r="G38035" s="202"/>
      <c r="H38035" s="203"/>
    </row>
    <row r="38036" spans="1:8" x14ac:dyDescent="0.25">
      <c r="A38036" s="37"/>
      <c r="B38036" s="38"/>
      <c r="C38036" s="97"/>
      <c r="D38036" s="92"/>
      <c r="E38036" s="88" t="str">
        <f>IF(A38036&lt;&gt;0,IFERROR(VLOOKUP(D38036,Transactions!$K$4:$L$24,2,0), "Invalid date, no label or wrong spelling"),"Date and/or label missing. Exclude?")</f>
        <v>Date and/or label missing. Exclude?</v>
      </c>
      <c r="F38036" s="201"/>
      <c r="G38036" s="202"/>
      <c r="H38036" s="203"/>
    </row>
    <row r="38037" spans="1:8" x14ac:dyDescent="0.25">
      <c r="A38037" s="37"/>
      <c r="B38037" s="38"/>
      <c r="C38037" s="97"/>
      <c r="D38037" s="92"/>
      <c r="E38037" s="88" t="str">
        <f>IF(A38037&lt;&gt;0,IFERROR(VLOOKUP(D38037,Transactions!$K$4:$L$24,2,0), "Invalid date, no label or wrong spelling"),"Date and/or label missing. Exclude?")</f>
        <v>Date and/or label missing. Exclude?</v>
      </c>
      <c r="F38037" s="201"/>
      <c r="G38037" s="202"/>
      <c r="H38037" s="203"/>
    </row>
    <row r="38038" spans="1:8" x14ac:dyDescent="0.25">
      <c r="A38038" s="37"/>
      <c r="B38038" s="38"/>
      <c r="C38038" s="97"/>
      <c r="D38038" s="92"/>
      <c r="E38038" s="88" t="str">
        <f>IF(A38038&lt;&gt;0,IFERROR(VLOOKUP(D38038,Transactions!$K$4:$L$24,2,0), "Invalid date, no label or wrong spelling"),"Date and/or label missing. Exclude?")</f>
        <v>Date and/or label missing. Exclude?</v>
      </c>
      <c r="F38038" s="201"/>
      <c r="G38038" s="202"/>
      <c r="H38038" s="203"/>
    </row>
    <row r="38039" spans="1:8" x14ac:dyDescent="0.25">
      <c r="A38039" s="37"/>
      <c r="B38039" s="38"/>
      <c r="C38039" s="97"/>
      <c r="D38039" s="92"/>
      <c r="E38039" s="88" t="str">
        <f>IF(A38039&lt;&gt;0,IFERROR(VLOOKUP(D38039,Transactions!$K$4:$L$24,2,0), "Invalid date, no label or wrong spelling"),"Date and/or label missing. Exclude?")</f>
        <v>Date and/or label missing. Exclude?</v>
      </c>
      <c r="F38039" s="201"/>
      <c r="G38039" s="202"/>
      <c r="H38039" s="203"/>
    </row>
    <row r="38040" spans="1:8" x14ac:dyDescent="0.25">
      <c r="A38040" s="37"/>
      <c r="B38040" s="38"/>
      <c r="C38040" s="97"/>
      <c r="D38040" s="92"/>
      <c r="E38040" s="88" t="str">
        <f>IF(A38040&lt;&gt;0,IFERROR(VLOOKUP(D38040,Transactions!$K$4:$L$24,2,0), "Invalid date, no label or wrong spelling"),"Date and/or label missing. Exclude?")</f>
        <v>Date and/or label missing. Exclude?</v>
      </c>
      <c r="F38040" s="201"/>
      <c r="G38040" s="202"/>
      <c r="H38040" s="203"/>
    </row>
    <row r="38041" spans="1:8" x14ac:dyDescent="0.25">
      <c r="A38041" s="37"/>
      <c r="B38041" s="38"/>
      <c r="C38041" s="97"/>
      <c r="D38041" s="92"/>
      <c r="E38041" s="88" t="str">
        <f>IF(A38041&lt;&gt;0,IFERROR(VLOOKUP(D38041,Transactions!$K$4:$L$24,2,0), "Invalid date, no label or wrong spelling"),"Date and/or label missing. Exclude?")</f>
        <v>Date and/or label missing. Exclude?</v>
      </c>
      <c r="F38041" s="201"/>
      <c r="G38041" s="202"/>
      <c r="H38041" s="203"/>
    </row>
    <row r="38042" spans="1:8" x14ac:dyDescent="0.25">
      <c r="A38042" s="37"/>
      <c r="B38042" s="38"/>
      <c r="C38042" s="97"/>
      <c r="D38042" s="92"/>
      <c r="E38042" s="88" t="str">
        <f>IF(A38042&lt;&gt;0,IFERROR(VLOOKUP(D38042,Transactions!$K$4:$L$24,2,0), "Invalid date, no label or wrong spelling"),"Date and/or label missing. Exclude?")</f>
        <v>Date and/or label missing. Exclude?</v>
      </c>
      <c r="F38042" s="201"/>
      <c r="G38042" s="202"/>
      <c r="H38042" s="203"/>
    </row>
    <row r="38043" spans="1:8" x14ac:dyDescent="0.25">
      <c r="A38043" s="37"/>
      <c r="B38043" s="38"/>
      <c r="C38043" s="97"/>
      <c r="D38043" s="92"/>
      <c r="E38043" s="88" t="str">
        <f>IF(A38043&lt;&gt;0,IFERROR(VLOOKUP(D38043,Transactions!$K$4:$L$24,2,0), "Invalid date, no label or wrong spelling"),"Date and/or label missing. Exclude?")</f>
        <v>Date and/or label missing. Exclude?</v>
      </c>
      <c r="F38043" s="201"/>
      <c r="G38043" s="202"/>
      <c r="H38043" s="203"/>
    </row>
    <row r="38044" spans="1:8" x14ac:dyDescent="0.25">
      <c r="A38044" s="37"/>
      <c r="B38044" s="38"/>
      <c r="C38044" s="97"/>
      <c r="D38044" s="92"/>
      <c r="E38044" s="88" t="str">
        <f>IF(A38044&lt;&gt;0,IFERROR(VLOOKUP(D38044,Transactions!$K$4:$L$24,2,0), "Invalid date, no label or wrong spelling"),"Date and/or label missing. Exclude?")</f>
        <v>Date and/or label missing. Exclude?</v>
      </c>
      <c r="F38044" s="201"/>
      <c r="G38044" s="202"/>
      <c r="H38044" s="203"/>
    </row>
    <row r="38045" spans="1:8" x14ac:dyDescent="0.25">
      <c r="A38045" s="37"/>
      <c r="B38045" s="38"/>
      <c r="C38045" s="97"/>
      <c r="D38045" s="92"/>
      <c r="E38045" s="88" t="str">
        <f>IF(A38045&lt;&gt;0,IFERROR(VLOOKUP(D38045,Transactions!$K$4:$L$24,2,0), "Invalid date, no label or wrong spelling"),"Date and/or label missing. Exclude?")</f>
        <v>Date and/or label missing. Exclude?</v>
      </c>
      <c r="F38045" s="201"/>
      <c r="G38045" s="202"/>
      <c r="H38045" s="203"/>
    </row>
    <row r="38046" spans="1:8" x14ac:dyDescent="0.25">
      <c r="A38046" s="37"/>
      <c r="B38046" s="38"/>
      <c r="C38046" s="97"/>
      <c r="D38046" s="92"/>
      <c r="E38046" s="88" t="str">
        <f>IF(A38046&lt;&gt;0,IFERROR(VLOOKUP(D38046,Transactions!$K$4:$L$24,2,0), "Invalid date, no label or wrong spelling"),"Date and/or label missing. Exclude?")</f>
        <v>Date and/or label missing. Exclude?</v>
      </c>
      <c r="F38046" s="201"/>
      <c r="G38046" s="202"/>
      <c r="H38046" s="203"/>
    </row>
    <row r="38047" spans="1:8" x14ac:dyDescent="0.25">
      <c r="A38047" s="37"/>
      <c r="B38047" s="38"/>
      <c r="C38047" s="97"/>
      <c r="D38047" s="92"/>
      <c r="E38047" s="88" t="str">
        <f>IF(A38047&lt;&gt;0,IFERROR(VLOOKUP(D38047,Transactions!$K$4:$L$24,2,0), "Invalid date, no label or wrong spelling"),"Date and/or label missing. Exclude?")</f>
        <v>Date and/or label missing. Exclude?</v>
      </c>
      <c r="F38047" s="201"/>
      <c r="G38047" s="202"/>
      <c r="H38047" s="203"/>
    </row>
    <row r="38048" spans="1:8" x14ac:dyDescent="0.25">
      <c r="A38048" s="37"/>
      <c r="B38048" s="38"/>
      <c r="C38048" s="97"/>
      <c r="D38048" s="92"/>
      <c r="E38048" s="88" t="str">
        <f>IF(A38048&lt;&gt;0,IFERROR(VLOOKUP(D38048,Transactions!$K$4:$L$24,2,0), "Invalid date, no label or wrong spelling"),"Date and/or label missing. Exclude?")</f>
        <v>Date and/or label missing. Exclude?</v>
      </c>
      <c r="F38048" s="201"/>
      <c r="G38048" s="202"/>
      <c r="H38048" s="203"/>
    </row>
    <row r="38049" spans="1:8" x14ac:dyDescent="0.25">
      <c r="A38049" s="37"/>
      <c r="B38049" s="38"/>
      <c r="C38049" s="97"/>
      <c r="D38049" s="92"/>
      <c r="E38049" s="88" t="str">
        <f>IF(A38049&lt;&gt;0,IFERROR(VLOOKUP(D38049,Transactions!$K$4:$L$24,2,0), "Invalid date, no label or wrong spelling"),"Date and/or label missing. Exclude?")</f>
        <v>Date and/or label missing. Exclude?</v>
      </c>
      <c r="F38049" s="201"/>
      <c r="G38049" s="202"/>
      <c r="H38049" s="203"/>
    </row>
    <row r="38050" spans="1:8" x14ac:dyDescent="0.25">
      <c r="A38050" s="37"/>
      <c r="B38050" s="38"/>
      <c r="C38050" s="97"/>
      <c r="D38050" s="92"/>
      <c r="E38050" s="88" t="str">
        <f>IF(A38050&lt;&gt;0,IFERROR(VLOOKUP(D38050,Transactions!$K$4:$L$24,2,0), "Invalid date, no label or wrong spelling"),"Date and/or label missing. Exclude?")</f>
        <v>Date and/or label missing. Exclude?</v>
      </c>
      <c r="F38050" s="201"/>
      <c r="G38050" s="202"/>
      <c r="H38050" s="203"/>
    </row>
    <row r="38051" spans="1:8" x14ac:dyDescent="0.25">
      <c r="A38051" s="37"/>
      <c r="B38051" s="38"/>
      <c r="C38051" s="97"/>
      <c r="D38051" s="92"/>
      <c r="E38051" s="88" t="str">
        <f>IF(A38051&lt;&gt;0,IFERROR(VLOOKUP(D38051,Transactions!$K$4:$L$24,2,0), "Invalid date, no label or wrong spelling"),"Date and/or label missing. Exclude?")</f>
        <v>Date and/or label missing. Exclude?</v>
      </c>
      <c r="F38051" s="201"/>
      <c r="G38051" s="202"/>
      <c r="H38051" s="203"/>
    </row>
    <row r="38052" spans="1:8" x14ac:dyDescent="0.25">
      <c r="A38052" s="37"/>
      <c r="B38052" s="38"/>
      <c r="C38052" s="97"/>
      <c r="D38052" s="92"/>
      <c r="E38052" s="88" t="str">
        <f>IF(A38052&lt;&gt;0,IFERROR(VLOOKUP(D38052,Transactions!$K$4:$L$24,2,0), "Invalid date, no label or wrong spelling"),"Date and/or label missing. Exclude?")</f>
        <v>Date and/or label missing. Exclude?</v>
      </c>
      <c r="F38052" s="201"/>
      <c r="G38052" s="202"/>
      <c r="H38052" s="203"/>
    </row>
    <row r="38053" spans="1:8" x14ac:dyDescent="0.25">
      <c r="A38053" s="37"/>
      <c r="B38053" s="38"/>
      <c r="C38053" s="97"/>
      <c r="D38053" s="92"/>
      <c r="E38053" s="88" t="str">
        <f>IF(A38053&lt;&gt;0,IFERROR(VLOOKUP(D38053,Transactions!$K$4:$L$24,2,0), "Invalid date, no label or wrong spelling"),"Date and/or label missing. Exclude?")</f>
        <v>Date and/or label missing. Exclude?</v>
      </c>
      <c r="F38053" s="201"/>
      <c r="G38053" s="202"/>
      <c r="H38053" s="203"/>
    </row>
    <row r="38054" spans="1:8" x14ac:dyDescent="0.25">
      <c r="A38054" s="37"/>
      <c r="B38054" s="38"/>
      <c r="C38054" s="97"/>
      <c r="D38054" s="92"/>
      <c r="E38054" s="88" t="str">
        <f>IF(A38054&lt;&gt;0,IFERROR(VLOOKUP(D38054,Transactions!$K$4:$L$24,2,0), "Invalid date, no label or wrong spelling"),"Date and/or label missing. Exclude?")</f>
        <v>Date and/or label missing. Exclude?</v>
      </c>
      <c r="F38054" s="201"/>
      <c r="G38054" s="202"/>
      <c r="H38054" s="203"/>
    </row>
    <row r="38055" spans="1:8" x14ac:dyDescent="0.25">
      <c r="A38055" s="37"/>
      <c r="B38055" s="38"/>
      <c r="C38055" s="97"/>
      <c r="D38055" s="92"/>
      <c r="E38055" s="88" t="str">
        <f>IF(A38055&lt;&gt;0,IFERROR(VLOOKUP(D38055,Transactions!$K$4:$L$24,2,0), "Invalid date, no label or wrong spelling"),"Date and/or label missing. Exclude?")</f>
        <v>Date and/or label missing. Exclude?</v>
      </c>
      <c r="F38055" s="201"/>
      <c r="G38055" s="202"/>
      <c r="H38055" s="203"/>
    </row>
    <row r="38056" spans="1:8" x14ac:dyDescent="0.25">
      <c r="A38056" s="37"/>
      <c r="B38056" s="38"/>
      <c r="C38056" s="97"/>
      <c r="D38056" s="92"/>
      <c r="E38056" s="88" t="str">
        <f>IF(A38056&lt;&gt;0,IFERROR(VLOOKUP(D38056,Transactions!$K$4:$L$24,2,0), "Invalid date, no label or wrong spelling"),"Date and/or label missing. Exclude?")</f>
        <v>Date and/or label missing. Exclude?</v>
      </c>
      <c r="F38056" s="201"/>
      <c r="G38056" s="202"/>
      <c r="H38056" s="203"/>
    </row>
    <row r="38057" spans="1:8" x14ac:dyDescent="0.25">
      <c r="A38057" s="37"/>
      <c r="B38057" s="38"/>
      <c r="C38057" s="97"/>
      <c r="D38057" s="92"/>
      <c r="E38057" s="88" t="str">
        <f>IF(A38057&lt;&gt;0,IFERROR(VLOOKUP(D38057,Transactions!$K$4:$L$24,2,0), "Invalid date, no label or wrong spelling"),"Date and/or label missing. Exclude?")</f>
        <v>Date and/or label missing. Exclude?</v>
      </c>
      <c r="F38057" s="201"/>
      <c r="G38057" s="202"/>
      <c r="H38057" s="203"/>
    </row>
    <row r="38058" spans="1:8" x14ac:dyDescent="0.25">
      <c r="A38058" s="37"/>
      <c r="B38058" s="38"/>
      <c r="C38058" s="97"/>
      <c r="D38058" s="92"/>
      <c r="E38058" s="88" t="str">
        <f>IF(A38058&lt;&gt;0,IFERROR(VLOOKUP(D38058,Transactions!$K$4:$L$24,2,0), "Invalid date, no label or wrong spelling"),"Date and/or label missing. Exclude?")</f>
        <v>Date and/or label missing. Exclude?</v>
      </c>
      <c r="F38058" s="201"/>
      <c r="G38058" s="202"/>
      <c r="H38058" s="203"/>
    </row>
    <row r="38059" spans="1:8" x14ac:dyDescent="0.25">
      <c r="A38059" s="37"/>
      <c r="B38059" s="38"/>
      <c r="C38059" s="97"/>
      <c r="D38059" s="92"/>
      <c r="E38059" s="88" t="str">
        <f>IF(A38059&lt;&gt;0,IFERROR(VLOOKUP(D38059,Transactions!$K$4:$L$24,2,0), "Invalid date, no label or wrong spelling"),"Date and/or label missing. Exclude?")</f>
        <v>Date and/or label missing. Exclude?</v>
      </c>
      <c r="F38059" s="201"/>
      <c r="G38059" s="202"/>
      <c r="H38059" s="203"/>
    </row>
    <row r="38060" spans="1:8" x14ac:dyDescent="0.25">
      <c r="A38060" s="37"/>
      <c r="B38060" s="38"/>
      <c r="C38060" s="97"/>
      <c r="D38060" s="92"/>
      <c r="E38060" s="88" t="str">
        <f>IF(A38060&lt;&gt;0,IFERROR(VLOOKUP(D38060,Transactions!$K$4:$L$24,2,0), "Invalid date, no label or wrong spelling"),"Date and/or label missing. Exclude?")</f>
        <v>Date and/or label missing. Exclude?</v>
      </c>
      <c r="F38060" s="201"/>
      <c r="G38060" s="202"/>
      <c r="H38060" s="203"/>
    </row>
    <row r="38061" spans="1:8" x14ac:dyDescent="0.25">
      <c r="A38061" s="37"/>
      <c r="B38061" s="38"/>
      <c r="C38061" s="97"/>
      <c r="D38061" s="92"/>
      <c r="E38061" s="88" t="str">
        <f>IF(A38061&lt;&gt;0,IFERROR(VLOOKUP(D38061,Transactions!$K$4:$L$24,2,0), "Invalid date, no label or wrong spelling"),"Date and/or label missing. Exclude?")</f>
        <v>Date and/or label missing. Exclude?</v>
      </c>
      <c r="F38061" s="201"/>
      <c r="G38061" s="202"/>
      <c r="H38061" s="203"/>
    </row>
    <row r="38062" spans="1:8" x14ac:dyDescent="0.25">
      <c r="A38062" s="37"/>
      <c r="B38062" s="38"/>
      <c r="C38062" s="97"/>
      <c r="D38062" s="92"/>
      <c r="E38062" s="88" t="str">
        <f>IF(A38062&lt;&gt;0,IFERROR(VLOOKUP(D38062,Transactions!$K$4:$L$24,2,0), "Invalid date, no label or wrong spelling"),"Date and/or label missing. Exclude?")</f>
        <v>Date and/or label missing. Exclude?</v>
      </c>
      <c r="F38062" s="201"/>
      <c r="G38062" s="202"/>
      <c r="H38062" s="203"/>
    </row>
    <row r="38063" spans="1:8" x14ac:dyDescent="0.25">
      <c r="A38063" s="37"/>
      <c r="B38063" s="38"/>
      <c r="C38063" s="97"/>
      <c r="D38063" s="92"/>
      <c r="E38063" s="88" t="str">
        <f>IF(A38063&lt;&gt;0,IFERROR(VLOOKUP(D38063,Transactions!$K$4:$L$24,2,0), "Invalid date, no label or wrong spelling"),"Date and/or label missing. Exclude?")</f>
        <v>Date and/or label missing. Exclude?</v>
      </c>
      <c r="F38063" s="201"/>
      <c r="G38063" s="202"/>
      <c r="H38063" s="203"/>
    </row>
    <row r="38064" spans="1:8" x14ac:dyDescent="0.25">
      <c r="A38064" s="37"/>
      <c r="B38064" s="38"/>
      <c r="C38064" s="97"/>
      <c r="D38064" s="92"/>
      <c r="E38064" s="88" t="str">
        <f>IF(A38064&lt;&gt;0,IFERROR(VLOOKUP(D38064,Transactions!$K$4:$L$24,2,0), "Invalid date, no label or wrong spelling"),"Date and/or label missing. Exclude?")</f>
        <v>Date and/or label missing. Exclude?</v>
      </c>
      <c r="F38064" s="201"/>
      <c r="G38064" s="202"/>
      <c r="H38064" s="203"/>
    </row>
    <row r="38065" spans="1:8" x14ac:dyDescent="0.25">
      <c r="A38065" s="37"/>
      <c r="B38065" s="38"/>
      <c r="C38065" s="97"/>
      <c r="D38065" s="92"/>
      <c r="E38065" s="88" t="str">
        <f>IF(A38065&lt;&gt;0,IFERROR(VLOOKUP(D38065,Transactions!$K$4:$L$24,2,0), "Invalid date, no label or wrong spelling"),"Date and/or label missing. Exclude?")</f>
        <v>Date and/or label missing. Exclude?</v>
      </c>
      <c r="F38065" s="201"/>
      <c r="G38065" s="202"/>
      <c r="H38065" s="203"/>
    </row>
    <row r="38066" spans="1:8" x14ac:dyDescent="0.25">
      <c r="A38066" s="37"/>
      <c r="B38066" s="38"/>
      <c r="C38066" s="97"/>
      <c r="D38066" s="92"/>
      <c r="E38066" s="88" t="str">
        <f>IF(A38066&lt;&gt;0,IFERROR(VLOOKUP(D38066,Transactions!$K$4:$L$24,2,0), "Invalid date, no label or wrong spelling"),"Date and/or label missing. Exclude?")</f>
        <v>Date and/or label missing. Exclude?</v>
      </c>
      <c r="F38066" s="201"/>
      <c r="G38066" s="202"/>
      <c r="H38066" s="203"/>
    </row>
    <row r="38067" spans="1:8" x14ac:dyDescent="0.25">
      <c r="A38067" s="37"/>
      <c r="B38067" s="38"/>
      <c r="C38067" s="97"/>
      <c r="D38067" s="92"/>
      <c r="E38067" s="88" t="str">
        <f>IF(A38067&lt;&gt;0,IFERROR(VLOOKUP(D38067,Transactions!$K$4:$L$24,2,0), "Invalid date, no label or wrong spelling"),"Date and/or label missing. Exclude?")</f>
        <v>Date and/or label missing. Exclude?</v>
      </c>
      <c r="F38067" s="201"/>
      <c r="G38067" s="202"/>
      <c r="H38067" s="203"/>
    </row>
    <row r="38068" spans="1:8" x14ac:dyDescent="0.25">
      <c r="A38068" s="37"/>
      <c r="B38068" s="38"/>
      <c r="C38068" s="97"/>
      <c r="D38068" s="92"/>
      <c r="E38068" s="88" t="str">
        <f>IF(A38068&lt;&gt;0,IFERROR(VLOOKUP(D38068,Transactions!$K$4:$L$24,2,0), "Invalid date, no label or wrong spelling"),"Date and/or label missing. Exclude?")</f>
        <v>Date and/or label missing. Exclude?</v>
      </c>
      <c r="F38068" s="201"/>
      <c r="G38068" s="202"/>
      <c r="H38068" s="203"/>
    </row>
    <row r="38069" spans="1:8" x14ac:dyDescent="0.25">
      <c r="A38069" s="37"/>
      <c r="B38069" s="38"/>
      <c r="C38069" s="97"/>
      <c r="D38069" s="92"/>
      <c r="E38069" s="88" t="str">
        <f>IF(A38069&lt;&gt;0,IFERROR(VLOOKUP(D38069,Transactions!$K$4:$L$24,2,0), "Invalid date, no label or wrong spelling"),"Date and/or label missing. Exclude?")</f>
        <v>Date and/or label missing. Exclude?</v>
      </c>
      <c r="F38069" s="201"/>
      <c r="G38069" s="202"/>
      <c r="H38069" s="203"/>
    </row>
    <row r="38070" spans="1:8" x14ac:dyDescent="0.25">
      <c r="A38070" s="37"/>
      <c r="B38070" s="38"/>
      <c r="C38070" s="97"/>
      <c r="D38070" s="92"/>
      <c r="E38070" s="88" t="str">
        <f>IF(A38070&lt;&gt;0,IFERROR(VLOOKUP(D38070,Transactions!$K$4:$L$24,2,0), "Invalid date, no label or wrong spelling"),"Date and/or label missing. Exclude?")</f>
        <v>Date and/or label missing. Exclude?</v>
      </c>
      <c r="F38070" s="201"/>
      <c r="G38070" s="202"/>
      <c r="H38070" s="203"/>
    </row>
    <row r="38071" spans="1:8" x14ac:dyDescent="0.25">
      <c r="A38071" s="37"/>
      <c r="B38071" s="38"/>
      <c r="C38071" s="97"/>
      <c r="D38071" s="92"/>
      <c r="E38071" s="88" t="str">
        <f>IF(A38071&lt;&gt;0,IFERROR(VLOOKUP(D38071,Transactions!$K$4:$L$24,2,0), "Invalid date, no label or wrong spelling"),"Date and/or label missing. Exclude?")</f>
        <v>Date and/or label missing. Exclude?</v>
      </c>
      <c r="F38071" s="201"/>
      <c r="G38071" s="202"/>
      <c r="H38071" s="203"/>
    </row>
    <row r="38072" spans="1:8" x14ac:dyDescent="0.25">
      <c r="A38072" s="37"/>
      <c r="B38072" s="38"/>
      <c r="C38072" s="97"/>
      <c r="D38072" s="92"/>
      <c r="E38072" s="88" t="str">
        <f>IF(A38072&lt;&gt;0,IFERROR(VLOOKUP(D38072,Transactions!$K$4:$L$24,2,0), "Invalid date, no label or wrong spelling"),"Date and/or label missing. Exclude?")</f>
        <v>Date and/or label missing. Exclude?</v>
      </c>
      <c r="F38072" s="201"/>
      <c r="G38072" s="202"/>
      <c r="H38072" s="203"/>
    </row>
    <row r="38073" spans="1:8" x14ac:dyDescent="0.25">
      <c r="A38073" s="37"/>
      <c r="B38073" s="38"/>
      <c r="C38073" s="97"/>
      <c r="D38073" s="92"/>
      <c r="E38073" s="88" t="str">
        <f>IF(A38073&lt;&gt;0,IFERROR(VLOOKUP(D38073,Transactions!$K$4:$L$24,2,0), "Invalid date, no label or wrong spelling"),"Date and/or label missing. Exclude?")</f>
        <v>Date and/or label missing. Exclude?</v>
      </c>
      <c r="F38073" s="201"/>
      <c r="G38073" s="202"/>
      <c r="H38073" s="203"/>
    </row>
    <row r="38074" spans="1:8" x14ac:dyDescent="0.25">
      <c r="A38074" s="37"/>
      <c r="B38074" s="38"/>
      <c r="C38074" s="97"/>
      <c r="D38074" s="92"/>
      <c r="E38074" s="88" t="str">
        <f>IF(A38074&lt;&gt;0,IFERROR(VLOOKUP(D38074,Transactions!$K$4:$L$24,2,0), "Invalid date, no label or wrong spelling"),"Date and/or label missing. Exclude?")</f>
        <v>Date and/or label missing. Exclude?</v>
      </c>
      <c r="F38074" s="201"/>
      <c r="G38074" s="202"/>
      <c r="H38074" s="203"/>
    </row>
    <row r="38075" spans="1:8" x14ac:dyDescent="0.25">
      <c r="A38075" s="37"/>
      <c r="B38075" s="38"/>
      <c r="C38075" s="97"/>
      <c r="D38075" s="92"/>
      <c r="E38075" s="88" t="str">
        <f>IF(A38075&lt;&gt;0,IFERROR(VLOOKUP(D38075,Transactions!$K$4:$L$24,2,0), "Invalid date, no label or wrong spelling"),"Date and/or label missing. Exclude?")</f>
        <v>Date and/or label missing. Exclude?</v>
      </c>
      <c r="F38075" s="201"/>
      <c r="G38075" s="202"/>
      <c r="H38075" s="203"/>
    </row>
    <row r="38076" spans="1:8" x14ac:dyDescent="0.25">
      <c r="A38076" s="37"/>
      <c r="B38076" s="38"/>
      <c r="C38076" s="97"/>
      <c r="D38076" s="92"/>
      <c r="E38076" s="88" t="str">
        <f>IF(A38076&lt;&gt;0,IFERROR(VLOOKUP(D38076,Transactions!$K$4:$L$24,2,0), "Invalid date, no label or wrong spelling"),"Date and/or label missing. Exclude?")</f>
        <v>Date and/or label missing. Exclude?</v>
      </c>
      <c r="F38076" s="201"/>
      <c r="G38076" s="202"/>
      <c r="H38076" s="203"/>
    </row>
    <row r="38077" spans="1:8" x14ac:dyDescent="0.25">
      <c r="A38077" s="37"/>
      <c r="B38077" s="38"/>
      <c r="C38077" s="97"/>
      <c r="D38077" s="92"/>
      <c r="E38077" s="88" t="str">
        <f>IF(A38077&lt;&gt;0,IFERROR(VLOOKUP(D38077,Transactions!$K$4:$L$24,2,0), "Invalid date, no label or wrong spelling"),"Date and/or label missing. Exclude?")</f>
        <v>Date and/or label missing. Exclude?</v>
      </c>
      <c r="F38077" s="201"/>
      <c r="G38077" s="202"/>
      <c r="H38077" s="203"/>
    </row>
    <row r="38078" spans="1:8" x14ac:dyDescent="0.25">
      <c r="A38078" s="37"/>
      <c r="B38078" s="38"/>
      <c r="C38078" s="97"/>
      <c r="D38078" s="92"/>
      <c r="E38078" s="88" t="str">
        <f>IF(A38078&lt;&gt;0,IFERROR(VLOOKUP(D38078,Transactions!$K$4:$L$24,2,0), "Invalid date, no label or wrong spelling"),"Date and/or label missing. Exclude?")</f>
        <v>Date and/or label missing. Exclude?</v>
      </c>
      <c r="F38078" s="201"/>
      <c r="G38078" s="202"/>
      <c r="H38078" s="203"/>
    </row>
    <row r="38079" spans="1:8" x14ac:dyDescent="0.25">
      <c r="A38079" s="37"/>
      <c r="B38079" s="38"/>
      <c r="C38079" s="97"/>
      <c r="D38079" s="92"/>
      <c r="E38079" s="88" t="str">
        <f>IF(A38079&lt;&gt;0,IFERROR(VLOOKUP(D38079,Transactions!$K$4:$L$24,2,0), "Invalid date, no label or wrong spelling"),"Date and/or label missing. Exclude?")</f>
        <v>Date and/or label missing. Exclude?</v>
      </c>
      <c r="F38079" s="201"/>
      <c r="G38079" s="202"/>
      <c r="H38079" s="203"/>
    </row>
    <row r="38080" spans="1:8" x14ac:dyDescent="0.25">
      <c r="A38080" s="37"/>
      <c r="B38080" s="38"/>
      <c r="C38080" s="97"/>
      <c r="D38080" s="92"/>
      <c r="E38080" s="88" t="str">
        <f>IF(A38080&lt;&gt;0,IFERROR(VLOOKUP(D38080,Transactions!$K$4:$L$24,2,0), "Invalid date, no label or wrong spelling"),"Date and/or label missing. Exclude?")</f>
        <v>Date and/or label missing. Exclude?</v>
      </c>
      <c r="F38080" s="201"/>
      <c r="G38080" s="202"/>
      <c r="H38080" s="203"/>
    </row>
    <row r="38081" spans="1:8" x14ac:dyDescent="0.25">
      <c r="A38081" s="37"/>
      <c r="B38081" s="38"/>
      <c r="C38081" s="97"/>
      <c r="D38081" s="92"/>
      <c r="E38081" s="88" t="str">
        <f>IF(A38081&lt;&gt;0,IFERROR(VLOOKUP(D38081,Transactions!$K$4:$L$24,2,0), "Invalid date, no label or wrong spelling"),"Date and/or label missing. Exclude?")</f>
        <v>Date and/or label missing. Exclude?</v>
      </c>
      <c r="F38081" s="201"/>
      <c r="G38081" s="202"/>
      <c r="H38081" s="203"/>
    </row>
    <row r="38082" spans="1:8" x14ac:dyDescent="0.25">
      <c r="A38082" s="37"/>
      <c r="B38082" s="38"/>
      <c r="C38082" s="97"/>
      <c r="D38082" s="92"/>
      <c r="E38082" s="88" t="str">
        <f>IF(A38082&lt;&gt;0,IFERROR(VLOOKUP(D38082,Transactions!$K$4:$L$24,2,0), "Invalid date, no label or wrong spelling"),"Date and/or label missing. Exclude?")</f>
        <v>Date and/or label missing. Exclude?</v>
      </c>
      <c r="F38082" s="201"/>
      <c r="G38082" s="202"/>
      <c r="H38082" s="203"/>
    </row>
    <row r="38083" spans="1:8" x14ac:dyDescent="0.25">
      <c r="A38083" s="37"/>
      <c r="B38083" s="38"/>
      <c r="C38083" s="97"/>
      <c r="D38083" s="92"/>
      <c r="E38083" s="88" t="str">
        <f>IF(A38083&lt;&gt;0,IFERROR(VLOOKUP(D38083,Transactions!$K$4:$L$24,2,0), "Invalid date, no label or wrong spelling"),"Date and/or label missing. Exclude?")</f>
        <v>Date and/or label missing. Exclude?</v>
      </c>
      <c r="F38083" s="201"/>
      <c r="G38083" s="202"/>
      <c r="H38083" s="203"/>
    </row>
    <row r="38084" spans="1:8" x14ac:dyDescent="0.25">
      <c r="A38084" s="37"/>
      <c r="B38084" s="38"/>
      <c r="C38084" s="97"/>
      <c r="D38084" s="92"/>
      <c r="E38084" s="88" t="str">
        <f>IF(A38084&lt;&gt;0,IFERROR(VLOOKUP(D38084,Transactions!$K$4:$L$24,2,0), "Invalid date, no label or wrong spelling"),"Date and/or label missing. Exclude?")</f>
        <v>Date and/or label missing. Exclude?</v>
      </c>
      <c r="F38084" s="201"/>
      <c r="G38084" s="202"/>
      <c r="H38084" s="203"/>
    </row>
    <row r="38085" spans="1:8" x14ac:dyDescent="0.25">
      <c r="A38085" s="37"/>
      <c r="B38085" s="38"/>
      <c r="C38085" s="97"/>
      <c r="D38085" s="92"/>
      <c r="E38085" s="88" t="str">
        <f>IF(A38085&lt;&gt;0,IFERROR(VLOOKUP(D38085,Transactions!$K$4:$L$24,2,0), "Invalid date, no label or wrong spelling"),"Date and/or label missing. Exclude?")</f>
        <v>Date and/or label missing. Exclude?</v>
      </c>
      <c r="F38085" s="201"/>
      <c r="G38085" s="202"/>
      <c r="H38085" s="203"/>
    </row>
    <row r="38086" spans="1:8" x14ac:dyDescent="0.25">
      <c r="A38086" s="37"/>
      <c r="B38086" s="38"/>
      <c r="C38086" s="97"/>
      <c r="D38086" s="92"/>
      <c r="E38086" s="88" t="str">
        <f>IF(A38086&lt;&gt;0,IFERROR(VLOOKUP(D38086,Transactions!$K$4:$L$24,2,0), "Invalid date, no label or wrong spelling"),"Date and/or label missing. Exclude?")</f>
        <v>Date and/or label missing. Exclude?</v>
      </c>
      <c r="F38086" s="201"/>
      <c r="G38086" s="202"/>
      <c r="H38086" s="203"/>
    </row>
    <row r="38087" spans="1:8" x14ac:dyDescent="0.25">
      <c r="A38087" s="37"/>
      <c r="B38087" s="38"/>
      <c r="C38087" s="97"/>
      <c r="D38087" s="92"/>
      <c r="E38087" s="88" t="str">
        <f>IF(A38087&lt;&gt;0,IFERROR(VLOOKUP(D38087,Transactions!$K$4:$L$24,2,0), "Invalid date, no label or wrong spelling"),"Date and/or label missing. Exclude?")</f>
        <v>Date and/or label missing. Exclude?</v>
      </c>
      <c r="F38087" s="201"/>
      <c r="G38087" s="202"/>
      <c r="H38087" s="203"/>
    </row>
    <row r="38088" spans="1:8" x14ac:dyDescent="0.25">
      <c r="A38088" s="37"/>
      <c r="B38088" s="38"/>
      <c r="C38088" s="97"/>
      <c r="D38088" s="92"/>
      <c r="E38088" s="88" t="str">
        <f>IF(A38088&lt;&gt;0,IFERROR(VLOOKUP(D38088,Transactions!$K$4:$L$24,2,0), "Invalid date, no label or wrong spelling"),"Date and/or label missing. Exclude?")</f>
        <v>Date and/or label missing. Exclude?</v>
      </c>
      <c r="F38088" s="201"/>
      <c r="G38088" s="202"/>
      <c r="H38088" s="203"/>
    </row>
    <row r="38089" spans="1:8" x14ac:dyDescent="0.25">
      <c r="A38089" s="37"/>
      <c r="B38089" s="38"/>
      <c r="C38089" s="97"/>
      <c r="D38089" s="92"/>
      <c r="E38089" s="88" t="str">
        <f>IF(A38089&lt;&gt;0,IFERROR(VLOOKUP(D38089,Transactions!$K$4:$L$24,2,0), "Invalid date, no label or wrong spelling"),"Date and/or label missing. Exclude?")</f>
        <v>Date and/or label missing. Exclude?</v>
      </c>
      <c r="F38089" s="201"/>
      <c r="G38089" s="202"/>
      <c r="H38089" s="203"/>
    </row>
    <row r="38090" spans="1:8" x14ac:dyDescent="0.25">
      <c r="A38090" s="37"/>
      <c r="B38090" s="38"/>
      <c r="C38090" s="97"/>
      <c r="D38090" s="92"/>
      <c r="E38090" s="88" t="str">
        <f>IF(A38090&lt;&gt;0,IFERROR(VLOOKUP(D38090,Transactions!$K$4:$L$24,2,0), "Invalid date, no label or wrong spelling"),"Date and/or label missing. Exclude?")</f>
        <v>Date and/or label missing. Exclude?</v>
      </c>
      <c r="F38090" s="201"/>
      <c r="G38090" s="202"/>
      <c r="H38090" s="203"/>
    </row>
    <row r="38091" spans="1:8" x14ac:dyDescent="0.25">
      <c r="A38091" s="37"/>
      <c r="B38091" s="38"/>
      <c r="C38091" s="97"/>
      <c r="D38091" s="92"/>
      <c r="E38091" s="88" t="str">
        <f>IF(A38091&lt;&gt;0,IFERROR(VLOOKUP(D38091,Transactions!$K$4:$L$24,2,0), "Invalid date, no label or wrong spelling"),"Date and/or label missing. Exclude?")</f>
        <v>Date and/or label missing. Exclude?</v>
      </c>
      <c r="F38091" s="201"/>
      <c r="G38091" s="202"/>
      <c r="H38091" s="203"/>
    </row>
    <row r="38092" spans="1:8" x14ac:dyDescent="0.25">
      <c r="A38092" s="37"/>
      <c r="B38092" s="38"/>
      <c r="C38092" s="97"/>
      <c r="D38092" s="92"/>
      <c r="E38092" s="88" t="str">
        <f>IF(A38092&lt;&gt;0,IFERROR(VLOOKUP(D38092,Transactions!$K$4:$L$24,2,0), "Invalid date, no label or wrong spelling"),"Date and/or label missing. Exclude?")</f>
        <v>Date and/or label missing. Exclude?</v>
      </c>
      <c r="F38092" s="201"/>
      <c r="G38092" s="202"/>
      <c r="H38092" s="203"/>
    </row>
    <row r="38093" spans="1:8" x14ac:dyDescent="0.25">
      <c r="A38093" s="37"/>
      <c r="B38093" s="38"/>
      <c r="C38093" s="97"/>
      <c r="D38093" s="92"/>
      <c r="E38093" s="88" t="str">
        <f>IF(A38093&lt;&gt;0,IFERROR(VLOOKUP(D38093,Transactions!$K$4:$L$24,2,0), "Invalid date, no label or wrong spelling"),"Date and/or label missing. Exclude?")</f>
        <v>Date and/or label missing. Exclude?</v>
      </c>
      <c r="F38093" s="201"/>
      <c r="G38093" s="202"/>
      <c r="H38093" s="203"/>
    </row>
    <row r="38094" spans="1:8" x14ac:dyDescent="0.25">
      <c r="A38094" s="37"/>
      <c r="B38094" s="38"/>
      <c r="C38094" s="97"/>
      <c r="D38094" s="92"/>
      <c r="E38094" s="88" t="str">
        <f>IF(A38094&lt;&gt;0,IFERROR(VLOOKUP(D38094,Transactions!$K$4:$L$24,2,0), "Invalid date, no label or wrong spelling"),"Date and/or label missing. Exclude?")</f>
        <v>Date and/or label missing. Exclude?</v>
      </c>
      <c r="F38094" s="201"/>
      <c r="G38094" s="202"/>
      <c r="H38094" s="203"/>
    </row>
    <row r="38095" spans="1:8" x14ac:dyDescent="0.25">
      <c r="A38095" s="37"/>
      <c r="B38095" s="38"/>
      <c r="C38095" s="97"/>
      <c r="D38095" s="92"/>
      <c r="E38095" s="88" t="str">
        <f>IF(A38095&lt;&gt;0,IFERROR(VLOOKUP(D38095,Transactions!$K$4:$L$24,2,0), "Invalid date, no label or wrong spelling"),"Date and/or label missing. Exclude?")</f>
        <v>Date and/or label missing. Exclude?</v>
      </c>
      <c r="F38095" s="201"/>
      <c r="G38095" s="202"/>
      <c r="H38095" s="203"/>
    </row>
    <row r="38096" spans="1:8" x14ac:dyDescent="0.25">
      <c r="A38096" s="37"/>
      <c r="B38096" s="38"/>
      <c r="C38096" s="97"/>
      <c r="D38096" s="92"/>
      <c r="E38096" s="88" t="str">
        <f>IF(A38096&lt;&gt;0,IFERROR(VLOOKUP(D38096,Transactions!$K$4:$L$24,2,0), "Invalid date, no label or wrong spelling"),"Date and/or label missing. Exclude?")</f>
        <v>Date and/or label missing. Exclude?</v>
      </c>
      <c r="F38096" s="201"/>
      <c r="G38096" s="202"/>
      <c r="H38096" s="203"/>
    </row>
    <row r="38097" spans="1:8" x14ac:dyDescent="0.25">
      <c r="A38097" s="37"/>
      <c r="B38097" s="38"/>
      <c r="C38097" s="97"/>
      <c r="D38097" s="92"/>
      <c r="E38097" s="88" t="str">
        <f>IF(A38097&lt;&gt;0,IFERROR(VLOOKUP(D38097,Transactions!$K$4:$L$24,2,0), "Invalid date, no label or wrong spelling"),"Date and/or label missing. Exclude?")</f>
        <v>Date and/or label missing. Exclude?</v>
      </c>
      <c r="F38097" s="201"/>
      <c r="G38097" s="202"/>
      <c r="H38097" s="203"/>
    </row>
    <row r="38098" spans="1:8" x14ac:dyDescent="0.25">
      <c r="A38098" s="37"/>
      <c r="B38098" s="38"/>
      <c r="C38098" s="97"/>
      <c r="D38098" s="92"/>
      <c r="E38098" s="88" t="str">
        <f>IF(A38098&lt;&gt;0,IFERROR(VLOOKUP(D38098,Transactions!$K$4:$L$24,2,0), "Invalid date, no label or wrong spelling"),"Date and/or label missing. Exclude?")</f>
        <v>Date and/or label missing. Exclude?</v>
      </c>
      <c r="F38098" s="201"/>
      <c r="G38098" s="202"/>
      <c r="H38098" s="203"/>
    </row>
    <row r="38099" spans="1:8" x14ac:dyDescent="0.25">
      <c r="A38099" s="37"/>
      <c r="B38099" s="38"/>
      <c r="C38099" s="97"/>
      <c r="D38099" s="92"/>
      <c r="E38099" s="88" t="str">
        <f>IF(A38099&lt;&gt;0,IFERROR(VLOOKUP(D38099,Transactions!$K$4:$L$24,2,0), "Invalid date, no label or wrong spelling"),"Date and/or label missing. Exclude?")</f>
        <v>Date and/or label missing. Exclude?</v>
      </c>
      <c r="F38099" s="201"/>
      <c r="G38099" s="202"/>
      <c r="H38099" s="203"/>
    </row>
    <row r="38100" spans="1:8" x14ac:dyDescent="0.25">
      <c r="A38100" s="37"/>
      <c r="B38100" s="38"/>
      <c r="C38100" s="97"/>
      <c r="D38100" s="92"/>
      <c r="E38100" s="88" t="str">
        <f>IF(A38100&lt;&gt;0,IFERROR(VLOOKUP(D38100,Transactions!$K$4:$L$24,2,0), "Invalid date, no label or wrong spelling"),"Date and/or label missing. Exclude?")</f>
        <v>Date and/or label missing. Exclude?</v>
      </c>
      <c r="F38100" s="201"/>
      <c r="G38100" s="202"/>
      <c r="H38100" s="203"/>
    </row>
    <row r="38101" spans="1:8" x14ac:dyDescent="0.25">
      <c r="A38101" s="37"/>
      <c r="B38101" s="38"/>
      <c r="C38101" s="97"/>
      <c r="D38101" s="92"/>
      <c r="E38101" s="88" t="str">
        <f>IF(A38101&lt;&gt;0,IFERROR(VLOOKUP(D38101,Transactions!$K$4:$L$24,2,0), "Invalid date, no label or wrong spelling"),"Date and/or label missing. Exclude?")</f>
        <v>Date and/or label missing. Exclude?</v>
      </c>
      <c r="F38101" s="201"/>
      <c r="G38101" s="202"/>
      <c r="H38101" s="203"/>
    </row>
    <row r="38102" spans="1:8" x14ac:dyDescent="0.25">
      <c r="A38102" s="37"/>
      <c r="B38102" s="38"/>
      <c r="C38102" s="97"/>
      <c r="D38102" s="92"/>
      <c r="E38102" s="88" t="str">
        <f>IF(A38102&lt;&gt;0,IFERROR(VLOOKUP(D38102,Transactions!$K$4:$L$24,2,0), "Invalid date, no label or wrong spelling"),"Date and/or label missing. Exclude?")</f>
        <v>Date and/or label missing. Exclude?</v>
      </c>
      <c r="F38102" s="201"/>
      <c r="G38102" s="202"/>
      <c r="H38102" s="203"/>
    </row>
    <row r="38103" spans="1:8" x14ac:dyDescent="0.25">
      <c r="A38103" s="37"/>
      <c r="B38103" s="38"/>
      <c r="C38103" s="97"/>
      <c r="D38103" s="92"/>
      <c r="E38103" s="88" t="str">
        <f>IF(A38103&lt;&gt;0,IFERROR(VLOOKUP(D38103,Transactions!$K$4:$L$24,2,0), "Invalid date, no label or wrong spelling"),"Date and/or label missing. Exclude?")</f>
        <v>Date and/or label missing. Exclude?</v>
      </c>
      <c r="F38103" s="201"/>
      <c r="G38103" s="202"/>
      <c r="H38103" s="203"/>
    </row>
    <row r="38104" spans="1:8" x14ac:dyDescent="0.25">
      <c r="A38104" s="37"/>
      <c r="B38104" s="38"/>
      <c r="C38104" s="97"/>
      <c r="D38104" s="92"/>
      <c r="E38104" s="88" t="str">
        <f>IF(A38104&lt;&gt;0,IFERROR(VLOOKUP(D38104,Transactions!$K$4:$L$24,2,0), "Invalid date, no label or wrong spelling"),"Date and/or label missing. Exclude?")</f>
        <v>Date and/or label missing. Exclude?</v>
      </c>
      <c r="F38104" s="201"/>
      <c r="G38104" s="202"/>
      <c r="H38104" s="203"/>
    </row>
    <row r="38105" spans="1:8" x14ac:dyDescent="0.25">
      <c r="A38105" s="37"/>
      <c r="B38105" s="38"/>
      <c r="C38105" s="97"/>
      <c r="D38105" s="92"/>
      <c r="E38105" s="88" t="str">
        <f>IF(A38105&lt;&gt;0,IFERROR(VLOOKUP(D38105,Transactions!$K$4:$L$24,2,0), "Invalid date, no label or wrong spelling"),"Date and/or label missing. Exclude?")</f>
        <v>Date and/or label missing. Exclude?</v>
      </c>
      <c r="F38105" s="201"/>
      <c r="G38105" s="202"/>
      <c r="H38105" s="203"/>
    </row>
    <row r="38106" spans="1:8" x14ac:dyDescent="0.25">
      <c r="A38106" s="37"/>
      <c r="B38106" s="38"/>
      <c r="C38106" s="97"/>
      <c r="D38106" s="92"/>
      <c r="E38106" s="88" t="str">
        <f>IF(A38106&lt;&gt;0,IFERROR(VLOOKUP(D38106,Transactions!$K$4:$L$24,2,0), "Invalid date, no label or wrong spelling"),"Date and/or label missing. Exclude?")</f>
        <v>Date and/or label missing. Exclude?</v>
      </c>
      <c r="F38106" s="201"/>
      <c r="G38106" s="202"/>
      <c r="H38106" s="203"/>
    </row>
    <row r="38107" spans="1:8" x14ac:dyDescent="0.25">
      <c r="A38107" s="37"/>
      <c r="B38107" s="38"/>
      <c r="C38107" s="97"/>
      <c r="D38107" s="92"/>
      <c r="E38107" s="88" t="str">
        <f>IF(A38107&lt;&gt;0,IFERROR(VLOOKUP(D38107,Transactions!$K$4:$L$24,2,0), "Invalid date, no label or wrong spelling"),"Date and/or label missing. Exclude?")</f>
        <v>Date and/or label missing. Exclude?</v>
      </c>
      <c r="F38107" s="201"/>
      <c r="G38107" s="202"/>
      <c r="H38107" s="203"/>
    </row>
    <row r="38108" spans="1:8" x14ac:dyDescent="0.25">
      <c r="A38108" s="37"/>
      <c r="B38108" s="38"/>
      <c r="C38108" s="97"/>
      <c r="D38108" s="92"/>
      <c r="E38108" s="88" t="str">
        <f>IF(A38108&lt;&gt;0,IFERROR(VLOOKUP(D38108,Transactions!$K$4:$L$24,2,0), "Invalid date, no label or wrong spelling"),"Date and/or label missing. Exclude?")</f>
        <v>Date and/or label missing. Exclude?</v>
      </c>
      <c r="F38108" s="201"/>
      <c r="G38108" s="202"/>
      <c r="H38108" s="203"/>
    </row>
    <row r="38109" spans="1:8" x14ac:dyDescent="0.25">
      <c r="A38109" s="37"/>
      <c r="B38109" s="38"/>
      <c r="C38109" s="97"/>
      <c r="D38109" s="92"/>
      <c r="E38109" s="88" t="str">
        <f>IF(A38109&lt;&gt;0,IFERROR(VLOOKUP(D38109,Transactions!$K$4:$L$24,2,0), "Invalid date, no label or wrong spelling"),"Date and/or label missing. Exclude?")</f>
        <v>Date and/or label missing. Exclude?</v>
      </c>
      <c r="F38109" s="201"/>
      <c r="G38109" s="202"/>
      <c r="H38109" s="203"/>
    </row>
    <row r="38110" spans="1:8" x14ac:dyDescent="0.25">
      <c r="A38110" s="37"/>
      <c r="B38110" s="38"/>
      <c r="C38110" s="97"/>
      <c r="D38110" s="92"/>
      <c r="E38110" s="88" t="str">
        <f>IF(A38110&lt;&gt;0,IFERROR(VLOOKUP(D38110,Transactions!$K$4:$L$24,2,0), "Invalid date, no label or wrong spelling"),"Date and/or label missing. Exclude?")</f>
        <v>Date and/or label missing. Exclude?</v>
      </c>
      <c r="F38110" s="201"/>
      <c r="G38110" s="202"/>
      <c r="H38110" s="203"/>
    </row>
    <row r="38111" spans="1:8" x14ac:dyDescent="0.25">
      <c r="A38111" s="37"/>
      <c r="B38111" s="38"/>
      <c r="C38111" s="97"/>
      <c r="D38111" s="92"/>
      <c r="E38111" s="88" t="str">
        <f>IF(A38111&lt;&gt;0,IFERROR(VLOOKUP(D38111,Transactions!$K$4:$L$24,2,0), "Invalid date, no label or wrong spelling"),"Date and/or label missing. Exclude?")</f>
        <v>Date and/or label missing. Exclude?</v>
      </c>
      <c r="F38111" s="201"/>
      <c r="G38111" s="202"/>
      <c r="H38111" s="203"/>
    </row>
    <row r="38112" spans="1:8" x14ac:dyDescent="0.25">
      <c r="A38112" s="37"/>
      <c r="B38112" s="38"/>
      <c r="C38112" s="97"/>
      <c r="D38112" s="92"/>
      <c r="E38112" s="88" t="str">
        <f>IF(A38112&lt;&gt;0,IFERROR(VLOOKUP(D38112,Transactions!$K$4:$L$24,2,0), "Invalid date, no label or wrong spelling"),"Date and/or label missing. Exclude?")</f>
        <v>Date and/or label missing. Exclude?</v>
      </c>
      <c r="F38112" s="201"/>
      <c r="G38112" s="202"/>
      <c r="H38112" s="203"/>
    </row>
    <row r="38113" spans="1:8" x14ac:dyDescent="0.25">
      <c r="A38113" s="37"/>
      <c r="B38113" s="38"/>
      <c r="C38113" s="97"/>
      <c r="D38113" s="92"/>
      <c r="E38113" s="88" t="str">
        <f>IF(A38113&lt;&gt;0,IFERROR(VLOOKUP(D38113,Transactions!$K$4:$L$24,2,0), "Invalid date, no label or wrong spelling"),"Date and/or label missing. Exclude?")</f>
        <v>Date and/or label missing. Exclude?</v>
      </c>
      <c r="F38113" s="201"/>
      <c r="G38113" s="202"/>
      <c r="H38113" s="203"/>
    </row>
    <row r="38114" spans="1:8" x14ac:dyDescent="0.25">
      <c r="A38114" s="37"/>
      <c r="B38114" s="38"/>
      <c r="C38114" s="97"/>
      <c r="D38114" s="92"/>
      <c r="E38114" s="88" t="str">
        <f>IF(A38114&lt;&gt;0,IFERROR(VLOOKUP(D38114,Transactions!$K$4:$L$24,2,0), "Invalid date, no label or wrong spelling"),"Date and/or label missing. Exclude?")</f>
        <v>Date and/or label missing. Exclude?</v>
      </c>
      <c r="F38114" s="201"/>
      <c r="G38114" s="202"/>
      <c r="H38114" s="203"/>
    </row>
    <row r="38115" spans="1:8" x14ac:dyDescent="0.25">
      <c r="A38115" s="37"/>
      <c r="B38115" s="38"/>
      <c r="C38115" s="97"/>
      <c r="D38115" s="92"/>
      <c r="E38115" s="88" t="str">
        <f>IF(A38115&lt;&gt;0,IFERROR(VLOOKUP(D38115,Transactions!$K$4:$L$24,2,0), "Invalid date, no label or wrong spelling"),"Date and/or label missing. Exclude?")</f>
        <v>Date and/or label missing. Exclude?</v>
      </c>
      <c r="F38115" s="201"/>
      <c r="G38115" s="202"/>
      <c r="H38115" s="203"/>
    </row>
    <row r="38116" spans="1:8" x14ac:dyDescent="0.25">
      <c r="A38116" s="37"/>
      <c r="B38116" s="38"/>
      <c r="C38116" s="97"/>
      <c r="D38116" s="92"/>
      <c r="E38116" s="88" t="str">
        <f>IF(A38116&lt;&gt;0,IFERROR(VLOOKUP(D38116,Transactions!$K$4:$L$24,2,0), "Invalid date, no label or wrong spelling"),"Date and/or label missing. Exclude?")</f>
        <v>Date and/or label missing. Exclude?</v>
      </c>
      <c r="F38116" s="201"/>
      <c r="G38116" s="202"/>
      <c r="H38116" s="203"/>
    </row>
    <row r="38117" spans="1:8" x14ac:dyDescent="0.25">
      <c r="A38117" s="37"/>
      <c r="B38117" s="38"/>
      <c r="C38117" s="97"/>
      <c r="D38117" s="92"/>
      <c r="E38117" s="88" t="str">
        <f>IF(A38117&lt;&gt;0,IFERROR(VLOOKUP(D38117,Transactions!$K$4:$L$24,2,0), "Invalid date, no label or wrong spelling"),"Date and/or label missing. Exclude?")</f>
        <v>Date and/or label missing. Exclude?</v>
      </c>
      <c r="F38117" s="201"/>
      <c r="G38117" s="202"/>
      <c r="H38117" s="203"/>
    </row>
    <row r="38118" spans="1:8" x14ac:dyDescent="0.25">
      <c r="A38118" s="37"/>
      <c r="B38118" s="38"/>
      <c r="C38118" s="97"/>
      <c r="D38118" s="92"/>
      <c r="E38118" s="88" t="str">
        <f>IF(A38118&lt;&gt;0,IFERROR(VLOOKUP(D38118,Transactions!$K$4:$L$24,2,0), "Invalid date, no label or wrong spelling"),"Date and/or label missing. Exclude?")</f>
        <v>Date and/or label missing. Exclude?</v>
      </c>
      <c r="F38118" s="201"/>
      <c r="G38118" s="202"/>
      <c r="H38118" s="203"/>
    </row>
    <row r="38119" spans="1:8" x14ac:dyDescent="0.25">
      <c r="A38119" s="37"/>
      <c r="B38119" s="38"/>
      <c r="C38119" s="97"/>
      <c r="D38119" s="92"/>
      <c r="E38119" s="88" t="str">
        <f>IF(A38119&lt;&gt;0,IFERROR(VLOOKUP(D38119,Transactions!$K$4:$L$24,2,0), "Invalid date, no label or wrong spelling"),"Date and/or label missing. Exclude?")</f>
        <v>Date and/or label missing. Exclude?</v>
      </c>
      <c r="F38119" s="201"/>
      <c r="G38119" s="202"/>
      <c r="H38119" s="203"/>
    </row>
    <row r="38120" spans="1:8" x14ac:dyDescent="0.25">
      <c r="A38120" s="37"/>
      <c r="B38120" s="38"/>
      <c r="C38120" s="97"/>
      <c r="D38120" s="92"/>
      <c r="E38120" s="88" t="str">
        <f>IF(A38120&lt;&gt;0,IFERROR(VLOOKUP(D38120,Transactions!$K$4:$L$24,2,0), "Invalid date, no label or wrong spelling"),"Date and/or label missing. Exclude?")</f>
        <v>Date and/or label missing. Exclude?</v>
      </c>
      <c r="F38120" s="201"/>
      <c r="G38120" s="202"/>
      <c r="H38120" s="203"/>
    </row>
    <row r="38121" spans="1:8" x14ac:dyDescent="0.25">
      <c r="A38121" s="37"/>
      <c r="B38121" s="38"/>
      <c r="C38121" s="97"/>
      <c r="D38121" s="92"/>
      <c r="E38121" s="88" t="str">
        <f>IF(A38121&lt;&gt;0,IFERROR(VLOOKUP(D38121,Transactions!$K$4:$L$24,2,0), "Invalid date, no label or wrong spelling"),"Date and/or label missing. Exclude?")</f>
        <v>Date and/or label missing. Exclude?</v>
      </c>
      <c r="F38121" s="201"/>
      <c r="G38121" s="202"/>
      <c r="H38121" s="203"/>
    </row>
    <row r="38122" spans="1:8" x14ac:dyDescent="0.25">
      <c r="A38122" s="37"/>
      <c r="B38122" s="38"/>
      <c r="C38122" s="97"/>
      <c r="D38122" s="92"/>
      <c r="E38122" s="88" t="str">
        <f>IF(A38122&lt;&gt;0,IFERROR(VLOOKUP(D38122,Transactions!$K$4:$L$24,2,0), "Invalid date, no label or wrong spelling"),"Date and/or label missing. Exclude?")</f>
        <v>Date and/or label missing. Exclude?</v>
      </c>
      <c r="F38122" s="201"/>
      <c r="G38122" s="202"/>
      <c r="H38122" s="203"/>
    </row>
    <row r="38123" spans="1:8" x14ac:dyDescent="0.25">
      <c r="A38123" s="37"/>
      <c r="B38123" s="38"/>
      <c r="C38123" s="97"/>
      <c r="D38123" s="92"/>
      <c r="E38123" s="88" t="str">
        <f>IF(A38123&lt;&gt;0,IFERROR(VLOOKUP(D38123,Transactions!$K$4:$L$24,2,0), "Invalid date, no label or wrong spelling"),"Date and/or label missing. Exclude?")</f>
        <v>Date and/or label missing. Exclude?</v>
      </c>
      <c r="F38123" s="201"/>
      <c r="G38123" s="202"/>
      <c r="H38123" s="203"/>
    </row>
    <row r="38124" spans="1:8" x14ac:dyDescent="0.25">
      <c r="A38124" s="37"/>
      <c r="B38124" s="38"/>
      <c r="C38124" s="97"/>
      <c r="D38124" s="92"/>
      <c r="E38124" s="88" t="str">
        <f>IF(A38124&lt;&gt;0,IFERROR(VLOOKUP(D38124,Transactions!$K$4:$L$24,2,0), "Invalid date, no label or wrong spelling"),"Date and/or label missing. Exclude?")</f>
        <v>Date and/or label missing. Exclude?</v>
      </c>
      <c r="F38124" s="201"/>
      <c r="G38124" s="202"/>
      <c r="H38124" s="203"/>
    </row>
    <row r="38125" spans="1:8" x14ac:dyDescent="0.25">
      <c r="A38125" s="37"/>
      <c r="B38125" s="38"/>
      <c r="C38125" s="97"/>
      <c r="D38125" s="92"/>
      <c r="E38125" s="88" t="str">
        <f>IF(A38125&lt;&gt;0,IFERROR(VLOOKUP(D38125,Transactions!$K$4:$L$24,2,0), "Invalid date, no label or wrong spelling"),"Date and/or label missing. Exclude?")</f>
        <v>Date and/or label missing. Exclude?</v>
      </c>
      <c r="F38125" s="201"/>
      <c r="G38125" s="202"/>
      <c r="H38125" s="203"/>
    </row>
    <row r="38126" spans="1:8" x14ac:dyDescent="0.25">
      <c r="A38126" s="37"/>
      <c r="B38126" s="38"/>
      <c r="C38126" s="97"/>
      <c r="D38126" s="92"/>
      <c r="E38126" s="88" t="str">
        <f>IF(A38126&lt;&gt;0,IFERROR(VLOOKUP(D38126,Transactions!$K$4:$L$24,2,0), "Invalid date, no label or wrong spelling"),"Date and/or label missing. Exclude?")</f>
        <v>Date and/or label missing. Exclude?</v>
      </c>
      <c r="F38126" s="201"/>
      <c r="G38126" s="202"/>
      <c r="H38126" s="203"/>
    </row>
    <row r="38127" spans="1:8" x14ac:dyDescent="0.25">
      <c r="A38127" s="37"/>
      <c r="B38127" s="38"/>
      <c r="C38127" s="97"/>
      <c r="D38127" s="92"/>
      <c r="E38127" s="88" t="str">
        <f>IF(A38127&lt;&gt;0,IFERROR(VLOOKUP(D38127,Transactions!$K$4:$L$24,2,0), "Invalid date, no label or wrong spelling"),"Date and/or label missing. Exclude?")</f>
        <v>Date and/or label missing. Exclude?</v>
      </c>
      <c r="F38127" s="201"/>
      <c r="G38127" s="202"/>
      <c r="H38127" s="203"/>
    </row>
    <row r="38128" spans="1:8" x14ac:dyDescent="0.25">
      <c r="A38128" s="37"/>
      <c r="B38128" s="38"/>
      <c r="C38128" s="97"/>
      <c r="D38128" s="92"/>
      <c r="E38128" s="88" t="str">
        <f>IF(A38128&lt;&gt;0,IFERROR(VLOOKUP(D38128,Transactions!$K$4:$L$24,2,0), "Invalid date, no label or wrong spelling"),"Date and/or label missing. Exclude?")</f>
        <v>Date and/or label missing. Exclude?</v>
      </c>
      <c r="F38128" s="201"/>
      <c r="G38128" s="202"/>
      <c r="H38128" s="203"/>
    </row>
    <row r="38129" spans="1:8" x14ac:dyDescent="0.25">
      <c r="A38129" s="37"/>
      <c r="B38129" s="38"/>
      <c r="C38129" s="97"/>
      <c r="D38129" s="92"/>
      <c r="E38129" s="88" t="str">
        <f>IF(A38129&lt;&gt;0,IFERROR(VLOOKUP(D38129,Transactions!$K$4:$L$24,2,0), "Invalid date, no label or wrong spelling"),"Date and/or label missing. Exclude?")</f>
        <v>Date and/or label missing. Exclude?</v>
      </c>
      <c r="F38129" s="201"/>
      <c r="G38129" s="202"/>
      <c r="H38129" s="203"/>
    </row>
    <row r="38130" spans="1:8" x14ac:dyDescent="0.25">
      <c r="A38130" s="37"/>
      <c r="B38130" s="38"/>
      <c r="C38130" s="97"/>
      <c r="D38130" s="92"/>
      <c r="E38130" s="88" t="str">
        <f>IF(A38130&lt;&gt;0,IFERROR(VLOOKUP(D38130,Transactions!$K$4:$L$24,2,0), "Invalid date, no label or wrong spelling"),"Date and/or label missing. Exclude?")</f>
        <v>Date and/or label missing. Exclude?</v>
      </c>
      <c r="F38130" s="201"/>
      <c r="G38130" s="202"/>
      <c r="H38130" s="203"/>
    </row>
    <row r="38131" spans="1:8" x14ac:dyDescent="0.25">
      <c r="A38131" s="37"/>
      <c r="B38131" s="38"/>
      <c r="C38131" s="97"/>
      <c r="D38131" s="92"/>
      <c r="E38131" s="88" t="str">
        <f>IF(A38131&lt;&gt;0,IFERROR(VLOOKUP(D38131,Transactions!$K$4:$L$24,2,0), "Invalid date, no label or wrong spelling"),"Date and/or label missing. Exclude?")</f>
        <v>Date and/or label missing. Exclude?</v>
      </c>
      <c r="F38131" s="201"/>
      <c r="G38131" s="202"/>
      <c r="H38131" s="203"/>
    </row>
    <row r="38132" spans="1:8" x14ac:dyDescent="0.25">
      <c r="A38132" s="37"/>
      <c r="B38132" s="38"/>
      <c r="C38132" s="97"/>
      <c r="D38132" s="92"/>
      <c r="E38132" s="88" t="str">
        <f>IF(A38132&lt;&gt;0,IFERROR(VLOOKUP(D38132,Transactions!$K$4:$L$24,2,0), "Invalid date, no label or wrong spelling"),"Date and/or label missing. Exclude?")</f>
        <v>Date and/or label missing. Exclude?</v>
      </c>
      <c r="F38132" s="201"/>
      <c r="G38132" s="202"/>
      <c r="H38132" s="203"/>
    </row>
    <row r="38133" spans="1:8" x14ac:dyDescent="0.25">
      <c r="A38133" s="37"/>
      <c r="B38133" s="38"/>
      <c r="C38133" s="97"/>
      <c r="D38133" s="92"/>
      <c r="E38133" s="88" t="str">
        <f>IF(A38133&lt;&gt;0,IFERROR(VLOOKUP(D38133,Transactions!$K$4:$L$24,2,0), "Invalid date, no label or wrong spelling"),"Date and/or label missing. Exclude?")</f>
        <v>Date and/or label missing. Exclude?</v>
      </c>
      <c r="F38133" s="201"/>
      <c r="G38133" s="202"/>
      <c r="H38133" s="203"/>
    </row>
    <row r="38134" spans="1:8" x14ac:dyDescent="0.25">
      <c r="A38134" s="37"/>
      <c r="B38134" s="38"/>
      <c r="C38134" s="97"/>
      <c r="D38134" s="92"/>
      <c r="E38134" s="88" t="str">
        <f>IF(A38134&lt;&gt;0,IFERROR(VLOOKUP(D38134,Transactions!$K$4:$L$24,2,0), "Invalid date, no label or wrong spelling"),"Date and/or label missing. Exclude?")</f>
        <v>Date and/or label missing. Exclude?</v>
      </c>
      <c r="F38134" s="201"/>
      <c r="G38134" s="202"/>
      <c r="H38134" s="203"/>
    </row>
    <row r="38135" spans="1:8" x14ac:dyDescent="0.25">
      <c r="A38135" s="37"/>
      <c r="B38135" s="38"/>
      <c r="C38135" s="97"/>
      <c r="D38135" s="92"/>
      <c r="E38135" s="88" t="str">
        <f>IF(A38135&lt;&gt;0,IFERROR(VLOOKUP(D38135,Transactions!$K$4:$L$24,2,0), "Invalid date, no label or wrong spelling"),"Date and/or label missing. Exclude?")</f>
        <v>Date and/or label missing. Exclude?</v>
      </c>
      <c r="F38135" s="201"/>
      <c r="G38135" s="202"/>
      <c r="H38135" s="203"/>
    </row>
    <row r="38136" spans="1:8" x14ac:dyDescent="0.25">
      <c r="A38136" s="37"/>
      <c r="B38136" s="38"/>
      <c r="C38136" s="97"/>
      <c r="D38136" s="92"/>
      <c r="E38136" s="88" t="str">
        <f>IF(A38136&lt;&gt;0,IFERROR(VLOOKUP(D38136,Transactions!$K$4:$L$24,2,0), "Invalid date, no label or wrong spelling"),"Date and/or label missing. Exclude?")</f>
        <v>Date and/or label missing. Exclude?</v>
      </c>
      <c r="F38136" s="201"/>
      <c r="G38136" s="202"/>
      <c r="H38136" s="203"/>
    </row>
    <row r="38137" spans="1:8" x14ac:dyDescent="0.25">
      <c r="A38137" s="37"/>
      <c r="B38137" s="38"/>
      <c r="C38137" s="97"/>
      <c r="D38137" s="92"/>
      <c r="E38137" s="88" t="str">
        <f>IF(A38137&lt;&gt;0,IFERROR(VLOOKUP(D38137,Transactions!$K$4:$L$24,2,0), "Invalid date, no label or wrong spelling"),"Date and/or label missing. Exclude?")</f>
        <v>Date and/or label missing. Exclude?</v>
      </c>
      <c r="F38137" s="201"/>
      <c r="G38137" s="202"/>
      <c r="H38137" s="203"/>
    </row>
    <row r="38138" spans="1:8" x14ac:dyDescent="0.25">
      <c r="A38138" s="37"/>
      <c r="B38138" s="38"/>
      <c r="C38138" s="97"/>
      <c r="D38138" s="92"/>
      <c r="E38138" s="88" t="str">
        <f>IF(A38138&lt;&gt;0,IFERROR(VLOOKUP(D38138,Transactions!$K$4:$L$24,2,0), "Invalid date, no label or wrong spelling"),"Date and/or label missing. Exclude?")</f>
        <v>Date and/or label missing. Exclude?</v>
      </c>
      <c r="F38138" s="201"/>
      <c r="G38138" s="202"/>
      <c r="H38138" s="203"/>
    </row>
    <row r="38139" spans="1:8" x14ac:dyDescent="0.25">
      <c r="A38139" s="37"/>
      <c r="B38139" s="38"/>
      <c r="C38139" s="97"/>
      <c r="D38139" s="92"/>
      <c r="E38139" s="88" t="str">
        <f>IF(A38139&lt;&gt;0,IFERROR(VLOOKUP(D38139,Transactions!$K$4:$L$24,2,0), "Invalid date, no label or wrong spelling"),"Date and/or label missing. Exclude?")</f>
        <v>Date and/or label missing. Exclude?</v>
      </c>
      <c r="F38139" s="201"/>
      <c r="G38139" s="202"/>
      <c r="H38139" s="203"/>
    </row>
    <row r="38140" spans="1:8" x14ac:dyDescent="0.25">
      <c r="A38140" s="37"/>
      <c r="B38140" s="38"/>
      <c r="C38140" s="97"/>
      <c r="D38140" s="92"/>
      <c r="E38140" s="88" t="str">
        <f>IF(A38140&lt;&gt;0,IFERROR(VLOOKUP(D38140,Transactions!$K$4:$L$24,2,0), "Invalid date, no label or wrong spelling"),"Date and/or label missing. Exclude?")</f>
        <v>Date and/or label missing. Exclude?</v>
      </c>
      <c r="F38140" s="201"/>
      <c r="G38140" s="202"/>
      <c r="H38140" s="203"/>
    </row>
    <row r="38141" spans="1:8" x14ac:dyDescent="0.25">
      <c r="A38141" s="37"/>
      <c r="B38141" s="38"/>
      <c r="C38141" s="97"/>
      <c r="D38141" s="92"/>
      <c r="E38141" s="88" t="str">
        <f>IF(A38141&lt;&gt;0,IFERROR(VLOOKUP(D38141,Transactions!$K$4:$L$24,2,0), "Invalid date, no label or wrong spelling"),"Date and/or label missing. Exclude?")</f>
        <v>Date and/or label missing. Exclude?</v>
      </c>
      <c r="F38141" s="201"/>
      <c r="G38141" s="202"/>
      <c r="H38141" s="203"/>
    </row>
    <row r="38142" spans="1:8" x14ac:dyDescent="0.25">
      <c r="A38142" s="37"/>
      <c r="B38142" s="38"/>
      <c r="C38142" s="97"/>
      <c r="D38142" s="92"/>
      <c r="E38142" s="88" t="str">
        <f>IF(A38142&lt;&gt;0,IFERROR(VLOOKUP(D38142,Transactions!$K$4:$L$24,2,0), "Invalid date, no label or wrong spelling"),"Date and/or label missing. Exclude?")</f>
        <v>Date and/or label missing. Exclude?</v>
      </c>
      <c r="F38142" s="201"/>
      <c r="G38142" s="202"/>
      <c r="H38142" s="203"/>
    </row>
    <row r="38143" spans="1:8" x14ac:dyDescent="0.25">
      <c r="A38143" s="37"/>
      <c r="B38143" s="38"/>
      <c r="C38143" s="97"/>
      <c r="D38143" s="92"/>
      <c r="E38143" s="88" t="str">
        <f>IF(A38143&lt;&gt;0,IFERROR(VLOOKUP(D38143,Transactions!$K$4:$L$24,2,0), "Invalid date, no label or wrong spelling"),"Date and/or label missing. Exclude?")</f>
        <v>Date and/or label missing. Exclude?</v>
      </c>
      <c r="F38143" s="201"/>
      <c r="G38143" s="202"/>
      <c r="H38143" s="203"/>
    </row>
    <row r="38144" spans="1:8" x14ac:dyDescent="0.25">
      <c r="A38144" s="37"/>
      <c r="B38144" s="38"/>
      <c r="C38144" s="97"/>
      <c r="D38144" s="92"/>
      <c r="E38144" s="88" t="str">
        <f>IF(A38144&lt;&gt;0,IFERROR(VLOOKUP(D38144,Transactions!$K$4:$L$24,2,0), "Invalid date, no label or wrong spelling"),"Date and/or label missing. Exclude?")</f>
        <v>Date and/or label missing. Exclude?</v>
      </c>
      <c r="F38144" s="201"/>
      <c r="G38144" s="202"/>
      <c r="H38144" s="203"/>
    </row>
    <row r="38145" spans="1:8" x14ac:dyDescent="0.25">
      <c r="A38145" s="37"/>
      <c r="B38145" s="38"/>
      <c r="C38145" s="97"/>
      <c r="D38145" s="92"/>
      <c r="E38145" s="88" t="str">
        <f>IF(A38145&lt;&gt;0,IFERROR(VLOOKUP(D38145,Transactions!$K$4:$L$24,2,0), "Invalid date, no label or wrong spelling"),"Date and/or label missing. Exclude?")</f>
        <v>Date and/or label missing. Exclude?</v>
      </c>
      <c r="F38145" s="201"/>
      <c r="G38145" s="202"/>
      <c r="H38145" s="203"/>
    </row>
    <row r="38146" spans="1:8" x14ac:dyDescent="0.25">
      <c r="A38146" s="37"/>
      <c r="B38146" s="38"/>
      <c r="C38146" s="97"/>
      <c r="D38146" s="92"/>
      <c r="E38146" s="88" t="str">
        <f>IF(A38146&lt;&gt;0,IFERROR(VLOOKUP(D38146,Transactions!$K$4:$L$24,2,0), "Invalid date, no label or wrong spelling"),"Date and/or label missing. Exclude?")</f>
        <v>Date and/or label missing. Exclude?</v>
      </c>
      <c r="F38146" s="201"/>
      <c r="G38146" s="202"/>
      <c r="H38146" s="203"/>
    </row>
    <row r="38147" spans="1:8" x14ac:dyDescent="0.25">
      <c r="A38147" s="37"/>
      <c r="B38147" s="38"/>
      <c r="C38147" s="97"/>
      <c r="D38147" s="92"/>
      <c r="E38147" s="88" t="str">
        <f>IF(A38147&lt;&gt;0,IFERROR(VLOOKUP(D38147,Transactions!$K$4:$L$24,2,0), "Invalid date, no label or wrong spelling"),"Date and/or label missing. Exclude?")</f>
        <v>Date and/or label missing. Exclude?</v>
      </c>
      <c r="F38147" s="201"/>
      <c r="G38147" s="202"/>
      <c r="H38147" s="203"/>
    </row>
    <row r="38148" spans="1:8" x14ac:dyDescent="0.25">
      <c r="A38148" s="37"/>
      <c r="B38148" s="38"/>
      <c r="C38148" s="97"/>
      <c r="D38148" s="92"/>
      <c r="E38148" s="88" t="str">
        <f>IF(A38148&lt;&gt;0,IFERROR(VLOOKUP(D38148,Transactions!$K$4:$L$24,2,0), "Invalid date, no label or wrong spelling"),"Date and/or label missing. Exclude?")</f>
        <v>Date and/or label missing. Exclude?</v>
      </c>
      <c r="F38148" s="201"/>
      <c r="G38148" s="202"/>
      <c r="H38148" s="203"/>
    </row>
    <row r="38149" spans="1:8" x14ac:dyDescent="0.25">
      <c r="A38149" s="37"/>
      <c r="B38149" s="38"/>
      <c r="C38149" s="97"/>
      <c r="D38149" s="92"/>
      <c r="E38149" s="88" t="str">
        <f>IF(A38149&lt;&gt;0,IFERROR(VLOOKUP(D38149,Transactions!$K$4:$L$24,2,0), "Invalid date, no label or wrong spelling"),"Date and/or label missing. Exclude?")</f>
        <v>Date and/or label missing. Exclude?</v>
      </c>
      <c r="F38149" s="201"/>
      <c r="G38149" s="202"/>
      <c r="H38149" s="203"/>
    </row>
    <row r="38150" spans="1:8" x14ac:dyDescent="0.25">
      <c r="A38150" s="37"/>
      <c r="B38150" s="38"/>
      <c r="C38150" s="97"/>
      <c r="D38150" s="92"/>
      <c r="E38150" s="88" t="str">
        <f>IF(A38150&lt;&gt;0,IFERROR(VLOOKUP(D38150,Transactions!$K$4:$L$24,2,0), "Invalid date, no label or wrong spelling"),"Date and/or label missing. Exclude?")</f>
        <v>Date and/or label missing. Exclude?</v>
      </c>
      <c r="F38150" s="201"/>
      <c r="G38150" s="202"/>
      <c r="H38150" s="203"/>
    </row>
    <row r="38151" spans="1:8" x14ac:dyDescent="0.25">
      <c r="A38151" s="37"/>
      <c r="B38151" s="38"/>
      <c r="C38151" s="97"/>
      <c r="D38151" s="92"/>
      <c r="E38151" s="88" t="str">
        <f>IF(A38151&lt;&gt;0,IFERROR(VLOOKUP(D38151,Transactions!$K$4:$L$24,2,0), "Invalid date, no label or wrong spelling"),"Date and/or label missing. Exclude?")</f>
        <v>Date and/or label missing. Exclude?</v>
      </c>
      <c r="F38151" s="201"/>
      <c r="G38151" s="202"/>
      <c r="H38151" s="203"/>
    </row>
    <row r="38152" spans="1:8" x14ac:dyDescent="0.25">
      <c r="A38152" s="37"/>
      <c r="B38152" s="38"/>
      <c r="C38152" s="97"/>
      <c r="D38152" s="92"/>
      <c r="E38152" s="88" t="str">
        <f>IF(A38152&lt;&gt;0,IFERROR(VLOOKUP(D38152,Transactions!$K$4:$L$24,2,0), "Invalid date, no label or wrong spelling"),"Date and/or label missing. Exclude?")</f>
        <v>Date and/or label missing. Exclude?</v>
      </c>
      <c r="F38152" s="201"/>
      <c r="G38152" s="202"/>
      <c r="H38152" s="203"/>
    </row>
    <row r="38153" spans="1:8" x14ac:dyDescent="0.25">
      <c r="A38153" s="37"/>
      <c r="B38153" s="38"/>
      <c r="C38153" s="97"/>
      <c r="D38153" s="92"/>
      <c r="E38153" s="88" t="str">
        <f>IF(A38153&lt;&gt;0,IFERROR(VLOOKUP(D38153,Transactions!$K$4:$L$24,2,0), "Invalid date, no label or wrong spelling"),"Date and/or label missing. Exclude?")</f>
        <v>Date and/or label missing. Exclude?</v>
      </c>
      <c r="F38153" s="201"/>
      <c r="G38153" s="202"/>
      <c r="H38153" s="203"/>
    </row>
    <row r="38154" spans="1:8" x14ac:dyDescent="0.25">
      <c r="A38154" s="37"/>
      <c r="B38154" s="38"/>
      <c r="C38154" s="97"/>
      <c r="D38154" s="92"/>
      <c r="E38154" s="88" t="str">
        <f>IF(A38154&lt;&gt;0,IFERROR(VLOOKUP(D38154,Transactions!$K$4:$L$24,2,0), "Invalid date, no label or wrong spelling"),"Date and/or label missing. Exclude?")</f>
        <v>Date and/or label missing. Exclude?</v>
      </c>
      <c r="F38154" s="201"/>
      <c r="G38154" s="202"/>
      <c r="H38154" s="203"/>
    </row>
    <row r="38155" spans="1:8" x14ac:dyDescent="0.25">
      <c r="A38155" s="37"/>
      <c r="B38155" s="38"/>
      <c r="C38155" s="97"/>
      <c r="D38155" s="92"/>
      <c r="E38155" s="88" t="str">
        <f>IF(A38155&lt;&gt;0,IFERROR(VLOOKUP(D38155,Transactions!$K$4:$L$24,2,0), "Invalid date, no label or wrong spelling"),"Date and/or label missing. Exclude?")</f>
        <v>Date and/or label missing. Exclude?</v>
      </c>
      <c r="F38155" s="201"/>
      <c r="G38155" s="202"/>
      <c r="H38155" s="203"/>
    </row>
    <row r="38156" spans="1:8" x14ac:dyDescent="0.25">
      <c r="A38156" s="37"/>
      <c r="B38156" s="38"/>
      <c r="C38156" s="97"/>
      <c r="D38156" s="92"/>
      <c r="E38156" s="88" t="str">
        <f>IF(A38156&lt;&gt;0,IFERROR(VLOOKUP(D38156,Transactions!$K$4:$L$24,2,0), "Invalid date, no label or wrong spelling"),"Date and/or label missing. Exclude?")</f>
        <v>Date and/or label missing. Exclude?</v>
      </c>
      <c r="F38156" s="201"/>
      <c r="G38156" s="202"/>
      <c r="H38156" s="203"/>
    </row>
    <row r="38157" spans="1:8" x14ac:dyDescent="0.25">
      <c r="A38157" s="37"/>
      <c r="B38157" s="38"/>
      <c r="C38157" s="97"/>
      <c r="D38157" s="92"/>
      <c r="E38157" s="88" t="str">
        <f>IF(A38157&lt;&gt;0,IFERROR(VLOOKUP(D38157,Transactions!$K$4:$L$24,2,0), "Invalid date, no label or wrong spelling"),"Date and/or label missing. Exclude?")</f>
        <v>Date and/or label missing. Exclude?</v>
      </c>
      <c r="F38157" s="201"/>
      <c r="G38157" s="202"/>
      <c r="H38157" s="203"/>
    </row>
    <row r="38158" spans="1:8" x14ac:dyDescent="0.25">
      <c r="A38158" s="37"/>
      <c r="B38158" s="38"/>
      <c r="C38158" s="97"/>
      <c r="D38158" s="92"/>
      <c r="E38158" s="88" t="str">
        <f>IF(A38158&lt;&gt;0,IFERROR(VLOOKUP(D38158,Transactions!$K$4:$L$24,2,0), "Invalid date, no label or wrong spelling"),"Date and/or label missing. Exclude?")</f>
        <v>Date and/or label missing. Exclude?</v>
      </c>
      <c r="F38158" s="201"/>
      <c r="G38158" s="202"/>
      <c r="H38158" s="203"/>
    </row>
    <row r="38159" spans="1:8" x14ac:dyDescent="0.25">
      <c r="A38159" s="37"/>
      <c r="B38159" s="38"/>
      <c r="C38159" s="97"/>
      <c r="D38159" s="92"/>
      <c r="E38159" s="88" t="str">
        <f>IF(A38159&lt;&gt;0,IFERROR(VLOOKUP(D38159,Transactions!$K$4:$L$24,2,0), "Invalid date, no label or wrong spelling"),"Date and/or label missing. Exclude?")</f>
        <v>Date and/or label missing. Exclude?</v>
      </c>
      <c r="F38159" s="201"/>
      <c r="G38159" s="202"/>
      <c r="H38159" s="203"/>
    </row>
    <row r="38160" spans="1:8" x14ac:dyDescent="0.25">
      <c r="A38160" s="37"/>
      <c r="B38160" s="38"/>
      <c r="C38160" s="97"/>
      <c r="D38160" s="92"/>
      <c r="E38160" s="88" t="str">
        <f>IF(A38160&lt;&gt;0,IFERROR(VLOOKUP(D38160,Transactions!$K$4:$L$24,2,0), "Invalid date, no label or wrong spelling"),"Date and/or label missing. Exclude?")</f>
        <v>Date and/or label missing. Exclude?</v>
      </c>
      <c r="F38160" s="201"/>
      <c r="G38160" s="202"/>
      <c r="H38160" s="203"/>
    </row>
    <row r="38161" spans="1:8" x14ac:dyDescent="0.25">
      <c r="A38161" s="37"/>
      <c r="B38161" s="38"/>
      <c r="C38161" s="97"/>
      <c r="D38161" s="92"/>
      <c r="E38161" s="88" t="str">
        <f>IF(A38161&lt;&gt;0,IFERROR(VLOOKUP(D38161,Transactions!$K$4:$L$24,2,0), "Invalid date, no label or wrong spelling"),"Date and/or label missing. Exclude?")</f>
        <v>Date and/or label missing. Exclude?</v>
      </c>
      <c r="F38161" s="201"/>
      <c r="G38161" s="202"/>
      <c r="H38161" s="203"/>
    </row>
    <row r="38162" spans="1:8" x14ac:dyDescent="0.25">
      <c r="A38162" s="37"/>
      <c r="B38162" s="38"/>
      <c r="C38162" s="97"/>
      <c r="D38162" s="92"/>
      <c r="E38162" s="88" t="str">
        <f>IF(A38162&lt;&gt;0,IFERROR(VLOOKUP(D38162,Transactions!$K$4:$L$24,2,0), "Invalid date, no label or wrong spelling"),"Date and/or label missing. Exclude?")</f>
        <v>Date and/or label missing. Exclude?</v>
      </c>
      <c r="F38162" s="201"/>
      <c r="G38162" s="202"/>
      <c r="H38162" s="203"/>
    </row>
    <row r="38163" spans="1:8" x14ac:dyDescent="0.25">
      <c r="A38163" s="37"/>
      <c r="B38163" s="38"/>
      <c r="C38163" s="97"/>
      <c r="D38163" s="92"/>
      <c r="E38163" s="88" t="str">
        <f>IF(A38163&lt;&gt;0,IFERROR(VLOOKUP(D38163,Transactions!$K$4:$L$24,2,0), "Invalid date, no label or wrong spelling"),"Date and/or label missing. Exclude?")</f>
        <v>Date and/or label missing. Exclude?</v>
      </c>
      <c r="F38163" s="201"/>
      <c r="G38163" s="202"/>
      <c r="H38163" s="203"/>
    </row>
    <row r="38164" spans="1:8" x14ac:dyDescent="0.25">
      <c r="A38164" s="37"/>
      <c r="B38164" s="38"/>
      <c r="C38164" s="97"/>
      <c r="D38164" s="92"/>
      <c r="E38164" s="88" t="str">
        <f>IF(A38164&lt;&gt;0,IFERROR(VLOOKUP(D38164,Transactions!$K$4:$L$24,2,0), "Invalid date, no label or wrong spelling"),"Date and/or label missing. Exclude?")</f>
        <v>Date and/or label missing. Exclude?</v>
      </c>
      <c r="F38164" s="201"/>
      <c r="G38164" s="202"/>
      <c r="H38164" s="203"/>
    </row>
    <row r="38165" spans="1:8" x14ac:dyDescent="0.25">
      <c r="A38165" s="37"/>
      <c r="B38165" s="38"/>
      <c r="C38165" s="97"/>
      <c r="D38165" s="92"/>
      <c r="E38165" s="88" t="str">
        <f>IF(A38165&lt;&gt;0,IFERROR(VLOOKUP(D38165,Transactions!$K$4:$L$24,2,0), "Invalid date, no label or wrong spelling"),"Date and/or label missing. Exclude?")</f>
        <v>Date and/or label missing. Exclude?</v>
      </c>
      <c r="F38165" s="201"/>
      <c r="G38165" s="202"/>
      <c r="H38165" s="203"/>
    </row>
    <row r="38166" spans="1:8" x14ac:dyDescent="0.25">
      <c r="A38166" s="37"/>
      <c r="B38166" s="38"/>
      <c r="C38166" s="97"/>
      <c r="D38166" s="92"/>
      <c r="E38166" s="88" t="str">
        <f>IF(A38166&lt;&gt;0,IFERROR(VLOOKUP(D38166,Transactions!$K$4:$L$24,2,0), "Invalid date, no label or wrong spelling"),"Date and/or label missing. Exclude?")</f>
        <v>Date and/or label missing. Exclude?</v>
      </c>
      <c r="F38166" s="201"/>
      <c r="G38166" s="202"/>
      <c r="H38166" s="203"/>
    </row>
    <row r="38167" spans="1:8" x14ac:dyDescent="0.25">
      <c r="A38167" s="37"/>
      <c r="B38167" s="38"/>
      <c r="C38167" s="97"/>
      <c r="D38167" s="92"/>
      <c r="E38167" s="88" t="str">
        <f>IF(A38167&lt;&gt;0,IFERROR(VLOOKUP(D38167,Transactions!$K$4:$L$24,2,0), "Invalid date, no label or wrong spelling"),"Date and/or label missing. Exclude?")</f>
        <v>Date and/or label missing. Exclude?</v>
      </c>
      <c r="F38167" s="201"/>
      <c r="G38167" s="202"/>
      <c r="H38167" s="203"/>
    </row>
    <row r="38168" spans="1:8" x14ac:dyDescent="0.25">
      <c r="A38168" s="37"/>
      <c r="B38168" s="38"/>
      <c r="C38168" s="97"/>
      <c r="D38168" s="92"/>
      <c r="E38168" s="88" t="str">
        <f>IF(A38168&lt;&gt;0,IFERROR(VLOOKUP(D38168,Transactions!$K$4:$L$24,2,0), "Invalid date, no label or wrong spelling"),"Date and/or label missing. Exclude?")</f>
        <v>Date and/or label missing. Exclude?</v>
      </c>
      <c r="F38168" s="201"/>
      <c r="G38168" s="202"/>
      <c r="H38168" s="203"/>
    </row>
    <row r="38169" spans="1:8" x14ac:dyDescent="0.25">
      <c r="A38169" s="37"/>
      <c r="B38169" s="38"/>
      <c r="C38169" s="97"/>
      <c r="D38169" s="92"/>
      <c r="E38169" s="88" t="str">
        <f>IF(A38169&lt;&gt;0,IFERROR(VLOOKUP(D38169,Transactions!$K$4:$L$24,2,0), "Invalid date, no label or wrong spelling"),"Date and/or label missing. Exclude?")</f>
        <v>Date and/or label missing. Exclude?</v>
      </c>
      <c r="F38169" s="201"/>
      <c r="G38169" s="202"/>
      <c r="H38169" s="203"/>
    </row>
    <row r="38170" spans="1:8" x14ac:dyDescent="0.25">
      <c r="A38170" s="37"/>
      <c r="B38170" s="38"/>
      <c r="C38170" s="97"/>
      <c r="D38170" s="92"/>
      <c r="E38170" s="88" t="str">
        <f>IF(A38170&lt;&gt;0,IFERROR(VLOOKUP(D38170,Transactions!$K$4:$L$24,2,0), "Invalid date, no label or wrong spelling"),"Date and/or label missing. Exclude?")</f>
        <v>Date and/or label missing. Exclude?</v>
      </c>
      <c r="F38170" s="201"/>
      <c r="G38170" s="202"/>
      <c r="H38170" s="203"/>
    </row>
    <row r="38171" spans="1:8" x14ac:dyDescent="0.25">
      <c r="A38171" s="37"/>
      <c r="B38171" s="38"/>
      <c r="C38171" s="97"/>
      <c r="D38171" s="92"/>
      <c r="E38171" s="88" t="str">
        <f>IF(A38171&lt;&gt;0,IFERROR(VLOOKUP(D38171,Transactions!$K$4:$L$24,2,0), "Invalid date, no label or wrong spelling"),"Date and/or label missing. Exclude?")</f>
        <v>Date and/or label missing. Exclude?</v>
      </c>
      <c r="F38171" s="201"/>
      <c r="G38171" s="202"/>
      <c r="H38171" s="203"/>
    </row>
    <row r="38172" spans="1:8" x14ac:dyDescent="0.25">
      <c r="A38172" s="37"/>
      <c r="B38172" s="38"/>
      <c r="C38172" s="97"/>
      <c r="D38172" s="92"/>
      <c r="E38172" s="88" t="str">
        <f>IF(A38172&lt;&gt;0,IFERROR(VLOOKUP(D38172,Transactions!$K$4:$L$24,2,0), "Invalid date, no label or wrong spelling"),"Date and/or label missing. Exclude?")</f>
        <v>Date and/or label missing. Exclude?</v>
      </c>
      <c r="F38172" s="201"/>
      <c r="G38172" s="202"/>
      <c r="H38172" s="203"/>
    </row>
    <row r="38173" spans="1:8" x14ac:dyDescent="0.25">
      <c r="A38173" s="37"/>
      <c r="B38173" s="38"/>
      <c r="C38173" s="97"/>
      <c r="D38173" s="92"/>
      <c r="E38173" s="88" t="str">
        <f>IF(A38173&lt;&gt;0,IFERROR(VLOOKUP(D38173,Transactions!$K$4:$L$24,2,0), "Invalid date, no label or wrong spelling"),"Date and/or label missing. Exclude?")</f>
        <v>Date and/or label missing. Exclude?</v>
      </c>
      <c r="F38173" s="201"/>
      <c r="G38173" s="202"/>
      <c r="H38173" s="203"/>
    </row>
    <row r="38174" spans="1:8" x14ac:dyDescent="0.25">
      <c r="A38174" s="37"/>
      <c r="B38174" s="38"/>
      <c r="C38174" s="97"/>
      <c r="D38174" s="92"/>
      <c r="E38174" s="88" t="str">
        <f>IF(A38174&lt;&gt;0,IFERROR(VLOOKUP(D38174,Transactions!$K$4:$L$24,2,0), "Invalid date, no label or wrong spelling"),"Date and/or label missing. Exclude?")</f>
        <v>Date and/or label missing. Exclude?</v>
      </c>
      <c r="F38174" s="201"/>
      <c r="G38174" s="202"/>
      <c r="H38174" s="203"/>
    </row>
    <row r="38175" spans="1:8" x14ac:dyDescent="0.25">
      <c r="A38175" s="37"/>
      <c r="B38175" s="38"/>
      <c r="C38175" s="97"/>
      <c r="D38175" s="92"/>
      <c r="E38175" s="88" t="str">
        <f>IF(A38175&lt;&gt;0,IFERROR(VLOOKUP(D38175,Transactions!$K$4:$L$24,2,0), "Invalid date, no label or wrong spelling"),"Date and/or label missing. Exclude?")</f>
        <v>Date and/or label missing. Exclude?</v>
      </c>
      <c r="F38175" s="201"/>
      <c r="G38175" s="202"/>
      <c r="H38175" s="203"/>
    </row>
    <row r="38176" spans="1:8" x14ac:dyDescent="0.25">
      <c r="A38176" s="37"/>
      <c r="B38176" s="38"/>
      <c r="C38176" s="97"/>
      <c r="D38176" s="92"/>
      <c r="E38176" s="88" t="str">
        <f>IF(A38176&lt;&gt;0,IFERROR(VLOOKUP(D38176,Transactions!$K$4:$L$24,2,0), "Invalid date, no label or wrong spelling"),"Date and/or label missing. Exclude?")</f>
        <v>Date and/or label missing. Exclude?</v>
      </c>
      <c r="F38176" s="201"/>
      <c r="G38176" s="202"/>
      <c r="H38176" s="203"/>
    </row>
    <row r="38177" spans="1:8" x14ac:dyDescent="0.25">
      <c r="A38177" s="37"/>
      <c r="B38177" s="38"/>
      <c r="C38177" s="97"/>
      <c r="D38177" s="92"/>
      <c r="E38177" s="88" t="str">
        <f>IF(A38177&lt;&gt;0,IFERROR(VLOOKUP(D38177,Transactions!$K$4:$L$24,2,0), "Invalid date, no label or wrong spelling"),"Date and/or label missing. Exclude?")</f>
        <v>Date and/or label missing. Exclude?</v>
      </c>
      <c r="F38177" s="201"/>
      <c r="G38177" s="202"/>
      <c r="H38177" s="203"/>
    </row>
    <row r="38178" spans="1:8" x14ac:dyDescent="0.25">
      <c r="A38178" s="37"/>
      <c r="B38178" s="38"/>
      <c r="C38178" s="97"/>
      <c r="D38178" s="92"/>
      <c r="E38178" s="88" t="str">
        <f>IF(A38178&lt;&gt;0,IFERROR(VLOOKUP(D38178,Transactions!$K$4:$L$24,2,0), "Invalid date, no label or wrong spelling"),"Date and/or label missing. Exclude?")</f>
        <v>Date and/or label missing. Exclude?</v>
      </c>
      <c r="F38178" s="201"/>
      <c r="G38178" s="202"/>
      <c r="H38178" s="203"/>
    </row>
    <row r="38179" spans="1:8" x14ac:dyDescent="0.25">
      <c r="A38179" s="37"/>
      <c r="B38179" s="38"/>
      <c r="C38179" s="97"/>
      <c r="D38179" s="92"/>
      <c r="E38179" s="88" t="str">
        <f>IF(A38179&lt;&gt;0,IFERROR(VLOOKUP(D38179,Transactions!$K$4:$L$24,2,0), "Invalid date, no label or wrong spelling"),"Date and/or label missing. Exclude?")</f>
        <v>Date and/or label missing. Exclude?</v>
      </c>
      <c r="F38179" s="201"/>
      <c r="G38179" s="202"/>
      <c r="H38179" s="203"/>
    </row>
    <row r="38180" spans="1:8" x14ac:dyDescent="0.25">
      <c r="A38180" s="37"/>
      <c r="B38180" s="38"/>
      <c r="C38180" s="97"/>
      <c r="D38180" s="92"/>
      <c r="E38180" s="88" t="str">
        <f>IF(A38180&lt;&gt;0,IFERROR(VLOOKUP(D38180,Transactions!$K$4:$L$24,2,0), "Invalid date, no label or wrong spelling"),"Date and/or label missing. Exclude?")</f>
        <v>Date and/or label missing. Exclude?</v>
      </c>
      <c r="F38180" s="201"/>
      <c r="G38180" s="202"/>
      <c r="H38180" s="203"/>
    </row>
    <row r="38181" spans="1:8" x14ac:dyDescent="0.25">
      <c r="A38181" s="37"/>
      <c r="B38181" s="38"/>
      <c r="C38181" s="97"/>
      <c r="D38181" s="92"/>
      <c r="E38181" s="88" t="str">
        <f>IF(A38181&lt;&gt;0,IFERROR(VLOOKUP(D38181,Transactions!$K$4:$L$24,2,0), "Invalid date, no label or wrong spelling"),"Date and/or label missing. Exclude?")</f>
        <v>Date and/or label missing. Exclude?</v>
      </c>
      <c r="F38181" s="201"/>
      <c r="G38181" s="202"/>
      <c r="H38181" s="203"/>
    </row>
    <row r="38182" spans="1:8" x14ac:dyDescent="0.25">
      <c r="A38182" s="37"/>
      <c r="B38182" s="38"/>
      <c r="C38182" s="97"/>
      <c r="D38182" s="92"/>
      <c r="E38182" s="88" t="str">
        <f>IF(A38182&lt;&gt;0,IFERROR(VLOOKUP(D38182,Transactions!$K$4:$L$24,2,0), "Invalid date, no label or wrong spelling"),"Date and/or label missing. Exclude?")</f>
        <v>Date and/or label missing. Exclude?</v>
      </c>
      <c r="F38182" s="201"/>
      <c r="G38182" s="202"/>
      <c r="H38182" s="203"/>
    </row>
    <row r="38183" spans="1:8" x14ac:dyDescent="0.25">
      <c r="A38183" s="37"/>
      <c r="B38183" s="38"/>
      <c r="C38183" s="97"/>
      <c r="D38183" s="92"/>
      <c r="E38183" s="88" t="str">
        <f>IF(A38183&lt;&gt;0,IFERROR(VLOOKUP(D38183,Transactions!$K$4:$L$24,2,0), "Invalid date, no label or wrong spelling"),"Date and/or label missing. Exclude?")</f>
        <v>Date and/or label missing. Exclude?</v>
      </c>
      <c r="F38183" s="201"/>
      <c r="G38183" s="202"/>
      <c r="H38183" s="203"/>
    </row>
    <row r="38184" spans="1:8" x14ac:dyDescent="0.25">
      <c r="A38184" s="37"/>
      <c r="B38184" s="38"/>
      <c r="C38184" s="97"/>
      <c r="D38184" s="92"/>
      <c r="E38184" s="88" t="str">
        <f>IF(A38184&lt;&gt;0,IFERROR(VLOOKUP(D38184,Transactions!$K$4:$L$24,2,0), "Invalid date, no label or wrong spelling"),"Date and/or label missing. Exclude?")</f>
        <v>Date and/or label missing. Exclude?</v>
      </c>
      <c r="F38184" s="201"/>
      <c r="G38184" s="202"/>
      <c r="H38184" s="203"/>
    </row>
    <row r="38185" spans="1:8" x14ac:dyDescent="0.25">
      <c r="A38185" s="37"/>
      <c r="B38185" s="38"/>
      <c r="C38185" s="97"/>
      <c r="D38185" s="92"/>
      <c r="E38185" s="88" t="str">
        <f>IF(A38185&lt;&gt;0,IFERROR(VLOOKUP(D38185,Transactions!$K$4:$L$24,2,0), "Invalid date, no label or wrong spelling"),"Date and/or label missing. Exclude?")</f>
        <v>Date and/or label missing. Exclude?</v>
      </c>
      <c r="F38185" s="201"/>
      <c r="G38185" s="202"/>
      <c r="H38185" s="203"/>
    </row>
    <row r="38186" spans="1:8" x14ac:dyDescent="0.25">
      <c r="A38186" s="37"/>
      <c r="B38186" s="38"/>
      <c r="C38186" s="97"/>
      <c r="D38186" s="92"/>
      <c r="E38186" s="88" t="str">
        <f>IF(A38186&lt;&gt;0,IFERROR(VLOOKUP(D38186,Transactions!$K$4:$L$24,2,0), "Invalid date, no label or wrong spelling"),"Date and/or label missing. Exclude?")</f>
        <v>Date and/or label missing. Exclude?</v>
      </c>
      <c r="F38186" s="201"/>
      <c r="G38186" s="202"/>
      <c r="H38186" s="203"/>
    </row>
    <row r="38187" spans="1:8" x14ac:dyDescent="0.25">
      <c r="A38187" s="37"/>
      <c r="B38187" s="38"/>
      <c r="C38187" s="97"/>
      <c r="D38187" s="92"/>
      <c r="E38187" s="88" t="str">
        <f>IF(A38187&lt;&gt;0,IFERROR(VLOOKUP(D38187,Transactions!$K$4:$L$24,2,0), "Invalid date, no label or wrong spelling"),"Date and/or label missing. Exclude?")</f>
        <v>Date and/or label missing. Exclude?</v>
      </c>
      <c r="F38187" s="201"/>
      <c r="G38187" s="202"/>
      <c r="H38187" s="203"/>
    </row>
    <row r="38188" spans="1:8" x14ac:dyDescent="0.25">
      <c r="A38188" s="37"/>
      <c r="B38188" s="38"/>
      <c r="C38188" s="97"/>
      <c r="D38188" s="92"/>
      <c r="E38188" s="88" t="str">
        <f>IF(A38188&lt;&gt;0,IFERROR(VLOOKUP(D38188,Transactions!$K$4:$L$24,2,0), "Invalid date, no label or wrong spelling"),"Date and/or label missing. Exclude?")</f>
        <v>Date and/or label missing. Exclude?</v>
      </c>
      <c r="F38188" s="201"/>
      <c r="G38188" s="202"/>
      <c r="H38188" s="203"/>
    </row>
    <row r="38189" spans="1:8" x14ac:dyDescent="0.25">
      <c r="A38189" s="37"/>
      <c r="B38189" s="38"/>
      <c r="C38189" s="97"/>
      <c r="D38189" s="92"/>
      <c r="E38189" s="88" t="str">
        <f>IF(A38189&lt;&gt;0,IFERROR(VLOOKUP(D38189,Transactions!$K$4:$L$24,2,0), "Invalid date, no label or wrong spelling"),"Date and/or label missing. Exclude?")</f>
        <v>Date and/or label missing. Exclude?</v>
      </c>
      <c r="F38189" s="201"/>
      <c r="G38189" s="202"/>
      <c r="H38189" s="203"/>
    </row>
    <row r="38190" spans="1:8" x14ac:dyDescent="0.25">
      <c r="A38190" s="37"/>
      <c r="B38190" s="38"/>
      <c r="C38190" s="97"/>
      <c r="D38190" s="92"/>
      <c r="E38190" s="88" t="str">
        <f>IF(A38190&lt;&gt;0,IFERROR(VLOOKUP(D38190,Transactions!$K$4:$L$24,2,0), "Invalid date, no label or wrong spelling"),"Date and/or label missing. Exclude?")</f>
        <v>Date and/or label missing. Exclude?</v>
      </c>
      <c r="F38190" s="201"/>
      <c r="G38190" s="202"/>
      <c r="H38190" s="203"/>
    </row>
    <row r="38191" spans="1:8" x14ac:dyDescent="0.25">
      <c r="A38191" s="37"/>
      <c r="B38191" s="38"/>
      <c r="C38191" s="97"/>
      <c r="D38191" s="92"/>
      <c r="E38191" s="88" t="str">
        <f>IF(A38191&lt;&gt;0,IFERROR(VLOOKUP(D38191,Transactions!$K$4:$L$24,2,0), "Invalid date, no label or wrong spelling"),"Date and/or label missing. Exclude?")</f>
        <v>Date and/or label missing. Exclude?</v>
      </c>
      <c r="F38191" s="201"/>
      <c r="G38191" s="202"/>
      <c r="H38191" s="203"/>
    </row>
    <row r="38192" spans="1:8" x14ac:dyDescent="0.25">
      <c r="A38192" s="37"/>
      <c r="B38192" s="38"/>
      <c r="C38192" s="97"/>
      <c r="D38192" s="92"/>
      <c r="E38192" s="88" t="str">
        <f>IF(A38192&lt;&gt;0,IFERROR(VLOOKUP(D38192,Transactions!$K$4:$L$24,2,0), "Invalid date, no label or wrong spelling"),"Date and/or label missing. Exclude?")</f>
        <v>Date and/or label missing. Exclude?</v>
      </c>
      <c r="F38192" s="201"/>
      <c r="G38192" s="202"/>
      <c r="H38192" s="203"/>
    </row>
    <row r="38193" spans="1:8" x14ac:dyDescent="0.25">
      <c r="A38193" s="37"/>
      <c r="B38193" s="38"/>
      <c r="C38193" s="97"/>
      <c r="D38193" s="92"/>
      <c r="E38193" s="88" t="str">
        <f>IF(A38193&lt;&gt;0,IFERROR(VLOOKUP(D38193,Transactions!$K$4:$L$24,2,0), "Invalid date, no label or wrong spelling"),"Date and/or label missing. Exclude?")</f>
        <v>Date and/or label missing. Exclude?</v>
      </c>
      <c r="F38193" s="201"/>
      <c r="G38193" s="202"/>
      <c r="H38193" s="203"/>
    </row>
    <row r="38194" spans="1:8" x14ac:dyDescent="0.25">
      <c r="A38194" s="37"/>
      <c r="B38194" s="38"/>
      <c r="C38194" s="97"/>
      <c r="D38194" s="92"/>
      <c r="E38194" s="88" t="str">
        <f>IF(A38194&lt;&gt;0,IFERROR(VLOOKUP(D38194,Transactions!$K$4:$L$24,2,0), "Invalid date, no label or wrong spelling"),"Date and/or label missing. Exclude?")</f>
        <v>Date and/or label missing. Exclude?</v>
      </c>
      <c r="F38194" s="201"/>
      <c r="G38194" s="202"/>
      <c r="H38194" s="203"/>
    </row>
    <row r="38195" spans="1:8" x14ac:dyDescent="0.25">
      <c r="A38195" s="37"/>
      <c r="B38195" s="38"/>
      <c r="C38195" s="97"/>
      <c r="D38195" s="92"/>
      <c r="E38195" s="88" t="str">
        <f>IF(A38195&lt;&gt;0,IFERROR(VLOOKUP(D38195,Transactions!$K$4:$L$24,2,0), "Invalid date, no label or wrong spelling"),"Date and/or label missing. Exclude?")</f>
        <v>Date and/or label missing. Exclude?</v>
      </c>
      <c r="F38195" s="201"/>
      <c r="G38195" s="202"/>
      <c r="H38195" s="203"/>
    </row>
    <row r="38196" spans="1:8" x14ac:dyDescent="0.25">
      <c r="A38196" s="37"/>
      <c r="B38196" s="38"/>
      <c r="C38196" s="97"/>
      <c r="D38196" s="92"/>
      <c r="E38196" s="88" t="str">
        <f>IF(A38196&lt;&gt;0,IFERROR(VLOOKUP(D38196,Transactions!$K$4:$L$24,2,0), "Invalid date, no label or wrong spelling"),"Date and/or label missing. Exclude?")</f>
        <v>Date and/or label missing. Exclude?</v>
      </c>
      <c r="F38196" s="201"/>
      <c r="G38196" s="202"/>
      <c r="H38196" s="203"/>
    </row>
    <row r="38197" spans="1:8" x14ac:dyDescent="0.25">
      <c r="A38197" s="37"/>
      <c r="B38197" s="38"/>
      <c r="C38197" s="97"/>
      <c r="D38197" s="92"/>
      <c r="E38197" s="88" t="str">
        <f>IF(A38197&lt;&gt;0,IFERROR(VLOOKUP(D38197,Transactions!$K$4:$L$24,2,0), "Invalid date, no label or wrong spelling"),"Date and/or label missing. Exclude?")</f>
        <v>Date and/or label missing. Exclude?</v>
      </c>
      <c r="F38197" s="201"/>
      <c r="G38197" s="202"/>
      <c r="H38197" s="203"/>
    </row>
    <row r="38198" spans="1:8" x14ac:dyDescent="0.25">
      <c r="A38198" s="37"/>
      <c r="B38198" s="38"/>
      <c r="C38198" s="97"/>
      <c r="D38198" s="92"/>
      <c r="E38198" s="88" t="str">
        <f>IF(A38198&lt;&gt;0,IFERROR(VLOOKUP(D38198,Transactions!$K$4:$L$24,2,0), "Invalid date, no label or wrong spelling"),"Date and/or label missing. Exclude?")</f>
        <v>Date and/or label missing. Exclude?</v>
      </c>
      <c r="F38198" s="201"/>
      <c r="G38198" s="202"/>
      <c r="H38198" s="203"/>
    </row>
    <row r="38199" spans="1:8" x14ac:dyDescent="0.25">
      <c r="A38199" s="37"/>
      <c r="B38199" s="38"/>
      <c r="C38199" s="97"/>
      <c r="D38199" s="92"/>
      <c r="E38199" s="88" t="str">
        <f>IF(A38199&lt;&gt;0,IFERROR(VLOOKUP(D38199,Transactions!$K$4:$L$24,2,0), "Invalid date, no label or wrong spelling"),"Date and/or label missing. Exclude?")</f>
        <v>Date and/or label missing. Exclude?</v>
      </c>
      <c r="F38199" s="201"/>
      <c r="G38199" s="202"/>
      <c r="H38199" s="203"/>
    </row>
    <row r="38200" spans="1:8" x14ac:dyDescent="0.25">
      <c r="A38200" s="37"/>
      <c r="B38200" s="38"/>
      <c r="C38200" s="97"/>
      <c r="D38200" s="92"/>
      <c r="E38200" s="88" t="str">
        <f>IF(A38200&lt;&gt;0,IFERROR(VLOOKUP(D38200,Transactions!$K$4:$L$24,2,0), "Invalid date, no label or wrong spelling"),"Date and/or label missing. Exclude?")</f>
        <v>Date and/or label missing. Exclude?</v>
      </c>
      <c r="F38200" s="201"/>
      <c r="G38200" s="202"/>
      <c r="H38200" s="203"/>
    </row>
    <row r="38201" spans="1:8" x14ac:dyDescent="0.25">
      <c r="A38201" s="37"/>
      <c r="B38201" s="38"/>
      <c r="C38201" s="97"/>
      <c r="D38201" s="92"/>
      <c r="E38201" s="88" t="str">
        <f>IF(A38201&lt;&gt;0,IFERROR(VLOOKUP(D38201,Transactions!$K$4:$L$24,2,0), "Invalid date, no label or wrong spelling"),"Date and/or label missing. Exclude?")</f>
        <v>Date and/or label missing. Exclude?</v>
      </c>
      <c r="F38201" s="201"/>
      <c r="G38201" s="202"/>
      <c r="H38201" s="203"/>
    </row>
    <row r="38202" spans="1:8" x14ac:dyDescent="0.25">
      <c r="A38202" s="37"/>
      <c r="B38202" s="38"/>
      <c r="C38202" s="97"/>
      <c r="D38202" s="92"/>
      <c r="E38202" s="88" t="str">
        <f>IF(A38202&lt;&gt;0,IFERROR(VLOOKUP(D38202,Transactions!$K$4:$L$24,2,0), "Invalid date, no label or wrong spelling"),"Date and/or label missing. Exclude?")</f>
        <v>Date and/or label missing. Exclude?</v>
      </c>
      <c r="F38202" s="201"/>
      <c r="G38202" s="202"/>
      <c r="H38202" s="203"/>
    </row>
    <row r="38203" spans="1:8" x14ac:dyDescent="0.25">
      <c r="A38203" s="37"/>
      <c r="B38203" s="38"/>
      <c r="C38203" s="97"/>
      <c r="D38203" s="92"/>
      <c r="E38203" s="88" t="str">
        <f>IF(A38203&lt;&gt;0,IFERROR(VLOOKUP(D38203,Transactions!$K$4:$L$24,2,0), "Invalid date, no label or wrong spelling"),"Date and/or label missing. Exclude?")</f>
        <v>Date and/or label missing. Exclude?</v>
      </c>
      <c r="F38203" s="201"/>
      <c r="G38203" s="202"/>
      <c r="H38203" s="203"/>
    </row>
    <row r="38204" spans="1:8" x14ac:dyDescent="0.25">
      <c r="A38204" s="37"/>
      <c r="B38204" s="38"/>
      <c r="C38204" s="97"/>
      <c r="D38204" s="92"/>
      <c r="E38204" s="88" t="str">
        <f>IF(A38204&lt;&gt;0,IFERROR(VLOOKUP(D38204,Transactions!$K$4:$L$24,2,0), "Invalid date, no label or wrong spelling"),"Date and/or label missing. Exclude?")</f>
        <v>Date and/or label missing. Exclude?</v>
      </c>
      <c r="F38204" s="201"/>
      <c r="G38204" s="202"/>
      <c r="H38204" s="203"/>
    </row>
    <row r="38205" spans="1:8" x14ac:dyDescent="0.25">
      <c r="A38205" s="37"/>
      <c r="B38205" s="38"/>
      <c r="C38205" s="97"/>
      <c r="D38205" s="92"/>
      <c r="E38205" s="88" t="str">
        <f>IF(A38205&lt;&gt;0,IFERROR(VLOOKUP(D38205,Transactions!$K$4:$L$24,2,0), "Invalid date, no label or wrong spelling"),"Date and/or label missing. Exclude?")</f>
        <v>Date and/or label missing. Exclude?</v>
      </c>
      <c r="F38205" s="201"/>
      <c r="G38205" s="202"/>
      <c r="H38205" s="203"/>
    </row>
    <row r="38206" spans="1:8" x14ac:dyDescent="0.25">
      <c r="A38206" s="37"/>
      <c r="B38206" s="38"/>
      <c r="C38206" s="97"/>
      <c r="D38206" s="92"/>
      <c r="E38206" s="88" t="str">
        <f>IF(A38206&lt;&gt;0,IFERROR(VLOOKUP(D38206,Transactions!$K$4:$L$24,2,0), "Invalid date, no label or wrong spelling"),"Date and/or label missing. Exclude?")</f>
        <v>Date and/or label missing. Exclude?</v>
      </c>
      <c r="F38206" s="201"/>
      <c r="G38206" s="202"/>
      <c r="H38206" s="203"/>
    </row>
    <row r="38207" spans="1:8" x14ac:dyDescent="0.25">
      <c r="A38207" s="37"/>
      <c r="B38207" s="38"/>
      <c r="C38207" s="97"/>
      <c r="D38207" s="92"/>
      <c r="E38207" s="88" t="str">
        <f>IF(A38207&lt;&gt;0,IFERROR(VLOOKUP(D38207,Transactions!$K$4:$L$24,2,0), "Invalid date, no label or wrong spelling"),"Date and/or label missing. Exclude?")</f>
        <v>Date and/or label missing. Exclude?</v>
      </c>
      <c r="F38207" s="201"/>
      <c r="G38207" s="202"/>
      <c r="H38207" s="203"/>
    </row>
    <row r="38208" spans="1:8" x14ac:dyDescent="0.25">
      <c r="A38208" s="37"/>
      <c r="B38208" s="38"/>
      <c r="C38208" s="97"/>
      <c r="D38208" s="92"/>
      <c r="E38208" s="88" t="str">
        <f>IF(A38208&lt;&gt;0,IFERROR(VLOOKUP(D38208,Transactions!$K$4:$L$24,2,0), "Invalid date, no label or wrong spelling"),"Date and/or label missing. Exclude?")</f>
        <v>Date and/or label missing. Exclude?</v>
      </c>
      <c r="F38208" s="201"/>
      <c r="G38208" s="202"/>
      <c r="H38208" s="203"/>
    </row>
    <row r="38209" spans="1:8" x14ac:dyDescent="0.25">
      <c r="A38209" s="37"/>
      <c r="B38209" s="38"/>
      <c r="C38209" s="97"/>
      <c r="D38209" s="92"/>
      <c r="E38209" s="88" t="str">
        <f>IF(A38209&lt;&gt;0,IFERROR(VLOOKUP(D38209,Transactions!$K$4:$L$24,2,0), "Invalid date, no label or wrong spelling"),"Date and/or label missing. Exclude?")</f>
        <v>Date and/or label missing. Exclude?</v>
      </c>
      <c r="F38209" s="201"/>
      <c r="G38209" s="202"/>
      <c r="H38209" s="203"/>
    </row>
    <row r="38210" spans="1:8" x14ac:dyDescent="0.25">
      <c r="A38210" s="37"/>
      <c r="B38210" s="38"/>
      <c r="C38210" s="97"/>
      <c r="D38210" s="92"/>
      <c r="E38210" s="88" t="str">
        <f>IF(A38210&lt;&gt;0,IFERROR(VLOOKUP(D38210,Transactions!$K$4:$L$24,2,0), "Invalid date, no label or wrong spelling"),"Date and/or label missing. Exclude?")</f>
        <v>Date and/or label missing. Exclude?</v>
      </c>
      <c r="F38210" s="201"/>
      <c r="G38210" s="202"/>
      <c r="H38210" s="203"/>
    </row>
    <row r="38211" spans="1:8" x14ac:dyDescent="0.25">
      <c r="A38211" s="37"/>
      <c r="B38211" s="38"/>
      <c r="C38211" s="97"/>
      <c r="D38211" s="92"/>
      <c r="E38211" s="88" t="str">
        <f>IF(A38211&lt;&gt;0,IFERROR(VLOOKUP(D38211,Transactions!$K$4:$L$24,2,0), "Invalid date, no label or wrong spelling"),"Date and/or label missing. Exclude?")</f>
        <v>Date and/or label missing. Exclude?</v>
      </c>
      <c r="F38211" s="201"/>
      <c r="G38211" s="202"/>
      <c r="H38211" s="203"/>
    </row>
    <row r="38212" spans="1:8" x14ac:dyDescent="0.25">
      <c r="A38212" s="37"/>
      <c r="B38212" s="38"/>
      <c r="C38212" s="97"/>
      <c r="D38212" s="92"/>
      <c r="E38212" s="88" t="str">
        <f>IF(A38212&lt;&gt;0,IFERROR(VLOOKUP(D38212,Transactions!$K$4:$L$24,2,0), "Invalid date, no label or wrong spelling"),"Date and/or label missing. Exclude?")</f>
        <v>Date and/or label missing. Exclude?</v>
      </c>
      <c r="F38212" s="201"/>
      <c r="G38212" s="202"/>
      <c r="H38212" s="203"/>
    </row>
    <row r="38213" spans="1:8" x14ac:dyDescent="0.25">
      <c r="A38213" s="37"/>
      <c r="B38213" s="38"/>
      <c r="C38213" s="97"/>
      <c r="D38213" s="92"/>
      <c r="E38213" s="88" t="str">
        <f>IF(A38213&lt;&gt;0,IFERROR(VLOOKUP(D38213,Transactions!$K$4:$L$24,2,0), "Invalid date, no label or wrong spelling"),"Date and/or label missing. Exclude?")</f>
        <v>Date and/or label missing. Exclude?</v>
      </c>
      <c r="F38213" s="201"/>
      <c r="G38213" s="202"/>
      <c r="H38213" s="203"/>
    </row>
    <row r="38214" spans="1:8" x14ac:dyDescent="0.25">
      <c r="A38214" s="37"/>
      <c r="B38214" s="38"/>
      <c r="C38214" s="97"/>
      <c r="D38214" s="92"/>
      <c r="E38214" s="88" t="str">
        <f>IF(A38214&lt;&gt;0,IFERROR(VLOOKUP(D38214,Transactions!$K$4:$L$24,2,0), "Invalid date, no label or wrong spelling"),"Date and/or label missing. Exclude?")</f>
        <v>Date and/or label missing. Exclude?</v>
      </c>
      <c r="F38214" s="201"/>
      <c r="G38214" s="202"/>
      <c r="H38214" s="203"/>
    </row>
    <row r="38215" spans="1:8" x14ac:dyDescent="0.25">
      <c r="A38215" s="37"/>
      <c r="B38215" s="38"/>
      <c r="C38215" s="97"/>
      <c r="D38215" s="92"/>
      <c r="E38215" s="88" t="str">
        <f>IF(A38215&lt;&gt;0,IFERROR(VLOOKUP(D38215,Transactions!$K$4:$L$24,2,0), "Invalid date, no label or wrong spelling"),"Date and/or label missing. Exclude?")</f>
        <v>Date and/or label missing. Exclude?</v>
      </c>
      <c r="F38215" s="201"/>
      <c r="G38215" s="202"/>
      <c r="H38215" s="203"/>
    </row>
    <row r="38216" spans="1:8" x14ac:dyDescent="0.25">
      <c r="A38216" s="37"/>
      <c r="B38216" s="38"/>
      <c r="C38216" s="97"/>
      <c r="D38216" s="92"/>
      <c r="E38216" s="88" t="str">
        <f>IF(A38216&lt;&gt;0,IFERROR(VLOOKUP(D38216,Transactions!$K$4:$L$24,2,0), "Invalid date, no label or wrong spelling"),"Date and/or label missing. Exclude?")</f>
        <v>Date and/or label missing. Exclude?</v>
      </c>
      <c r="F38216" s="201"/>
      <c r="G38216" s="202"/>
      <c r="H38216" s="203"/>
    </row>
    <row r="38217" spans="1:8" x14ac:dyDescent="0.25">
      <c r="A38217" s="37"/>
      <c r="B38217" s="38"/>
      <c r="C38217" s="97"/>
      <c r="D38217" s="92"/>
      <c r="E38217" s="88" t="str">
        <f>IF(A38217&lt;&gt;0,IFERROR(VLOOKUP(D38217,Transactions!$K$4:$L$24,2,0), "Invalid date, no label or wrong spelling"),"Date and/or label missing. Exclude?")</f>
        <v>Date and/or label missing. Exclude?</v>
      </c>
      <c r="F38217" s="201"/>
      <c r="G38217" s="202"/>
      <c r="H38217" s="203"/>
    </row>
    <row r="38218" spans="1:8" x14ac:dyDescent="0.25">
      <c r="A38218" s="37"/>
      <c r="B38218" s="38"/>
      <c r="C38218" s="97"/>
      <c r="D38218" s="92"/>
      <c r="E38218" s="88" t="str">
        <f>IF(A38218&lt;&gt;0,IFERROR(VLOOKUP(D38218,Transactions!$K$4:$L$24,2,0), "Invalid date, no label or wrong spelling"),"Date and/or label missing. Exclude?")</f>
        <v>Date and/or label missing. Exclude?</v>
      </c>
      <c r="F38218" s="201"/>
      <c r="G38218" s="202"/>
      <c r="H38218" s="203"/>
    </row>
    <row r="38219" spans="1:8" x14ac:dyDescent="0.25">
      <c r="A38219" s="37"/>
      <c r="B38219" s="38"/>
      <c r="C38219" s="97"/>
      <c r="D38219" s="92"/>
      <c r="E38219" s="88" t="str">
        <f>IF(A38219&lt;&gt;0,IFERROR(VLOOKUP(D38219,Transactions!$K$4:$L$24,2,0), "Invalid date, no label or wrong spelling"),"Date and/or label missing. Exclude?")</f>
        <v>Date and/or label missing. Exclude?</v>
      </c>
      <c r="F38219" s="201"/>
      <c r="G38219" s="202"/>
      <c r="H38219" s="203"/>
    </row>
    <row r="38220" spans="1:8" x14ac:dyDescent="0.25">
      <c r="A38220" s="37"/>
      <c r="B38220" s="38"/>
      <c r="C38220" s="97"/>
      <c r="D38220" s="92"/>
      <c r="E38220" s="88" t="str">
        <f>IF(A38220&lt;&gt;0,IFERROR(VLOOKUP(D38220,Transactions!$K$4:$L$24,2,0), "Invalid date, no label or wrong spelling"),"Date and/or label missing. Exclude?")</f>
        <v>Date and/or label missing. Exclude?</v>
      </c>
      <c r="F38220" s="201"/>
      <c r="G38220" s="202"/>
      <c r="H38220" s="203"/>
    </row>
    <row r="38221" spans="1:8" x14ac:dyDescent="0.25">
      <c r="A38221" s="37"/>
      <c r="B38221" s="38"/>
      <c r="C38221" s="97"/>
      <c r="D38221" s="92"/>
      <c r="E38221" s="88" t="str">
        <f>IF(A38221&lt;&gt;0,IFERROR(VLOOKUP(D38221,Transactions!$K$4:$L$24,2,0), "Invalid date, no label or wrong spelling"),"Date and/or label missing. Exclude?")</f>
        <v>Date and/or label missing. Exclude?</v>
      </c>
      <c r="F38221" s="201"/>
      <c r="G38221" s="202"/>
      <c r="H38221" s="203"/>
    </row>
    <row r="38222" spans="1:8" x14ac:dyDescent="0.25">
      <c r="A38222" s="37"/>
      <c r="B38222" s="38"/>
      <c r="C38222" s="97"/>
      <c r="D38222" s="92"/>
      <c r="E38222" s="88" t="str">
        <f>IF(A38222&lt;&gt;0,IFERROR(VLOOKUP(D38222,Transactions!$K$4:$L$24,2,0), "Invalid date, no label or wrong spelling"),"Date and/or label missing. Exclude?")</f>
        <v>Date and/or label missing. Exclude?</v>
      </c>
      <c r="F38222" s="201"/>
      <c r="G38222" s="202"/>
      <c r="H38222" s="203"/>
    </row>
    <row r="38223" spans="1:8" x14ac:dyDescent="0.25">
      <c r="A38223" s="37"/>
      <c r="B38223" s="38"/>
      <c r="C38223" s="97"/>
      <c r="D38223" s="92"/>
      <c r="E38223" s="88" t="str">
        <f>IF(A38223&lt;&gt;0,IFERROR(VLOOKUP(D38223,Transactions!$K$4:$L$24,2,0), "Invalid date, no label or wrong spelling"),"Date and/or label missing. Exclude?")</f>
        <v>Date and/or label missing. Exclude?</v>
      </c>
      <c r="F38223" s="201"/>
      <c r="G38223" s="202"/>
      <c r="H38223" s="203"/>
    </row>
    <row r="38224" spans="1:8" x14ac:dyDescent="0.25">
      <c r="A38224" s="37"/>
      <c r="B38224" s="38"/>
      <c r="C38224" s="97"/>
      <c r="D38224" s="92"/>
      <c r="E38224" s="88" t="str">
        <f>IF(A38224&lt;&gt;0,IFERROR(VLOOKUP(D38224,Transactions!$K$4:$L$24,2,0), "Invalid date, no label or wrong spelling"),"Date and/or label missing. Exclude?")</f>
        <v>Date and/or label missing. Exclude?</v>
      </c>
      <c r="F38224" s="201"/>
      <c r="G38224" s="202"/>
      <c r="H38224" s="203"/>
    </row>
    <row r="38225" spans="1:8" x14ac:dyDescent="0.25">
      <c r="A38225" s="37"/>
      <c r="B38225" s="38"/>
      <c r="C38225" s="97"/>
      <c r="D38225" s="92"/>
      <c r="E38225" s="88" t="str">
        <f>IF(A38225&lt;&gt;0,IFERROR(VLOOKUP(D38225,Transactions!$K$4:$L$24,2,0), "Invalid date, no label or wrong spelling"),"Date and/or label missing. Exclude?")</f>
        <v>Date and/or label missing. Exclude?</v>
      </c>
      <c r="F38225" s="201"/>
      <c r="G38225" s="202"/>
      <c r="H38225" s="203"/>
    </row>
    <row r="38226" spans="1:8" x14ac:dyDescent="0.25">
      <c r="A38226" s="37"/>
      <c r="B38226" s="38"/>
      <c r="C38226" s="97"/>
      <c r="D38226" s="92"/>
      <c r="E38226" s="88" t="str">
        <f>IF(A38226&lt;&gt;0,IFERROR(VLOOKUP(D38226,Transactions!$K$4:$L$24,2,0), "Invalid date, no label or wrong spelling"),"Date and/or label missing. Exclude?")</f>
        <v>Date and/or label missing. Exclude?</v>
      </c>
      <c r="F38226" s="201"/>
      <c r="G38226" s="202"/>
      <c r="H38226" s="203"/>
    </row>
    <row r="38227" spans="1:8" x14ac:dyDescent="0.25">
      <c r="A38227" s="37"/>
      <c r="B38227" s="38"/>
      <c r="C38227" s="97"/>
      <c r="D38227" s="92"/>
      <c r="E38227" s="88" t="str">
        <f>IF(A38227&lt;&gt;0,IFERROR(VLOOKUP(D38227,Transactions!$K$4:$L$24,2,0), "Invalid date, no label or wrong spelling"),"Date and/or label missing. Exclude?")</f>
        <v>Date and/or label missing. Exclude?</v>
      </c>
      <c r="F38227" s="201"/>
      <c r="G38227" s="202"/>
      <c r="H38227" s="203"/>
    </row>
    <row r="38228" spans="1:8" x14ac:dyDescent="0.25">
      <c r="A38228" s="37"/>
      <c r="B38228" s="38"/>
      <c r="C38228" s="97"/>
      <c r="D38228" s="92"/>
      <c r="E38228" s="88" t="str">
        <f>IF(A38228&lt;&gt;0,IFERROR(VLOOKUP(D38228,Transactions!$K$4:$L$24,2,0), "Invalid date, no label or wrong spelling"),"Date and/or label missing. Exclude?")</f>
        <v>Date and/or label missing. Exclude?</v>
      </c>
      <c r="F38228" s="201"/>
      <c r="G38228" s="202"/>
      <c r="H38228" s="203"/>
    </row>
    <row r="38229" spans="1:8" x14ac:dyDescent="0.25">
      <c r="A38229" s="37"/>
      <c r="B38229" s="38"/>
      <c r="C38229" s="97"/>
      <c r="D38229" s="92"/>
      <c r="E38229" s="88" t="str">
        <f>IF(A38229&lt;&gt;0,IFERROR(VLOOKUP(D38229,Transactions!$K$4:$L$24,2,0), "Invalid date, no label or wrong spelling"),"Date and/or label missing. Exclude?")</f>
        <v>Date and/or label missing. Exclude?</v>
      </c>
      <c r="F38229" s="201"/>
      <c r="G38229" s="202"/>
      <c r="H38229" s="203"/>
    </row>
    <row r="38230" spans="1:8" x14ac:dyDescent="0.25">
      <c r="A38230" s="37"/>
      <c r="B38230" s="38"/>
      <c r="C38230" s="97"/>
      <c r="D38230" s="92"/>
      <c r="E38230" s="88" t="str">
        <f>IF(A38230&lt;&gt;0,IFERROR(VLOOKUP(D38230,Transactions!$K$4:$L$24,2,0), "Invalid date, no label or wrong spelling"),"Date and/or label missing. Exclude?")</f>
        <v>Date and/or label missing. Exclude?</v>
      </c>
      <c r="F38230" s="201"/>
      <c r="G38230" s="202"/>
      <c r="H38230" s="203"/>
    </row>
    <row r="38231" spans="1:8" x14ac:dyDescent="0.25">
      <c r="A38231" s="37"/>
      <c r="B38231" s="38"/>
      <c r="C38231" s="97"/>
      <c r="D38231" s="92"/>
      <c r="E38231" s="88" t="str">
        <f>IF(A38231&lt;&gt;0,IFERROR(VLOOKUP(D38231,Transactions!$K$4:$L$24,2,0), "Invalid date, no label or wrong spelling"),"Date and/or label missing. Exclude?")</f>
        <v>Date and/or label missing. Exclude?</v>
      </c>
      <c r="F38231" s="201"/>
      <c r="G38231" s="202"/>
      <c r="H38231" s="203"/>
    </row>
    <row r="38232" spans="1:8" x14ac:dyDescent="0.25">
      <c r="A38232" s="37"/>
      <c r="B38232" s="38"/>
      <c r="C38232" s="97"/>
      <c r="D38232" s="92"/>
      <c r="E38232" s="88" t="str">
        <f>IF(A38232&lt;&gt;0,IFERROR(VLOOKUP(D38232,Transactions!$K$4:$L$24,2,0), "Invalid date, no label or wrong spelling"),"Date and/or label missing. Exclude?")</f>
        <v>Date and/or label missing. Exclude?</v>
      </c>
      <c r="F38232" s="201"/>
      <c r="G38232" s="202"/>
      <c r="H38232" s="203"/>
    </row>
    <row r="38233" spans="1:8" x14ac:dyDescent="0.25">
      <c r="A38233" s="37"/>
      <c r="B38233" s="38"/>
      <c r="C38233" s="97"/>
      <c r="D38233" s="92"/>
      <c r="E38233" s="88" t="str">
        <f>IF(A38233&lt;&gt;0,IFERROR(VLOOKUP(D38233,Transactions!$K$4:$L$24,2,0), "Invalid date, no label or wrong spelling"),"Date and/or label missing. Exclude?")</f>
        <v>Date and/or label missing. Exclude?</v>
      </c>
      <c r="F38233" s="201"/>
      <c r="G38233" s="202"/>
      <c r="H38233" s="203"/>
    </row>
    <row r="38234" spans="1:8" x14ac:dyDescent="0.25">
      <c r="A38234" s="37"/>
      <c r="B38234" s="38"/>
      <c r="C38234" s="97"/>
      <c r="D38234" s="92"/>
      <c r="E38234" s="88" t="str">
        <f>IF(A38234&lt;&gt;0,IFERROR(VLOOKUP(D38234,Transactions!$K$4:$L$24,2,0), "Invalid date, no label or wrong spelling"),"Date and/or label missing. Exclude?")</f>
        <v>Date and/or label missing. Exclude?</v>
      </c>
      <c r="F38234" s="201"/>
      <c r="G38234" s="202"/>
      <c r="H38234" s="203"/>
    </row>
    <row r="38235" spans="1:8" x14ac:dyDescent="0.25">
      <c r="A38235" s="37"/>
      <c r="B38235" s="38"/>
      <c r="C38235" s="97"/>
      <c r="D38235" s="92"/>
      <c r="E38235" s="88" t="str">
        <f>IF(A38235&lt;&gt;0,IFERROR(VLOOKUP(D38235,Transactions!$K$4:$L$24,2,0), "Invalid date, no label or wrong spelling"),"Date and/or label missing. Exclude?")</f>
        <v>Date and/or label missing. Exclude?</v>
      </c>
      <c r="F38235" s="201"/>
      <c r="G38235" s="202"/>
      <c r="H38235" s="203"/>
    </row>
    <row r="38236" spans="1:8" x14ac:dyDescent="0.25">
      <c r="A38236" s="37"/>
      <c r="B38236" s="38"/>
      <c r="C38236" s="97"/>
      <c r="D38236" s="92"/>
      <c r="E38236" s="88" t="str">
        <f>IF(A38236&lt;&gt;0,IFERROR(VLOOKUP(D38236,Transactions!$K$4:$L$24,2,0), "Invalid date, no label or wrong spelling"),"Date and/or label missing. Exclude?")</f>
        <v>Date and/or label missing. Exclude?</v>
      </c>
      <c r="F38236" s="201"/>
      <c r="G38236" s="202"/>
      <c r="H38236" s="203"/>
    </row>
    <row r="38237" spans="1:8" x14ac:dyDescent="0.25">
      <c r="A38237" s="37"/>
      <c r="B38237" s="38"/>
      <c r="C38237" s="97"/>
      <c r="D38237" s="92"/>
      <c r="E38237" s="88" t="str">
        <f>IF(A38237&lt;&gt;0,IFERROR(VLOOKUP(D38237,Transactions!$K$4:$L$24,2,0), "Invalid date, no label or wrong spelling"),"Date and/or label missing. Exclude?")</f>
        <v>Date and/or label missing. Exclude?</v>
      </c>
      <c r="F38237" s="201"/>
      <c r="G38237" s="202"/>
      <c r="H38237" s="203"/>
    </row>
    <row r="38238" spans="1:8" x14ac:dyDescent="0.25">
      <c r="A38238" s="37"/>
      <c r="B38238" s="38"/>
      <c r="C38238" s="97"/>
      <c r="D38238" s="92"/>
      <c r="E38238" s="88" t="str">
        <f>IF(A38238&lt;&gt;0,IFERROR(VLOOKUP(D38238,Transactions!$K$4:$L$24,2,0), "Invalid date, no label or wrong spelling"),"Date and/or label missing. Exclude?")</f>
        <v>Date and/or label missing. Exclude?</v>
      </c>
      <c r="F38238" s="201"/>
      <c r="G38238" s="202"/>
      <c r="H38238" s="203"/>
    </row>
    <row r="38239" spans="1:8" x14ac:dyDescent="0.25">
      <c r="A38239" s="37"/>
      <c r="B38239" s="38"/>
      <c r="C38239" s="97"/>
      <c r="D38239" s="92"/>
      <c r="E38239" s="88" t="str">
        <f>IF(A38239&lt;&gt;0,IFERROR(VLOOKUP(D38239,Transactions!$K$4:$L$24,2,0), "Invalid date, no label or wrong spelling"),"Date and/or label missing. Exclude?")</f>
        <v>Date and/or label missing. Exclude?</v>
      </c>
      <c r="F38239" s="201"/>
      <c r="G38239" s="202"/>
      <c r="H38239" s="203"/>
    </row>
    <row r="38240" spans="1:8" x14ac:dyDescent="0.25">
      <c r="A38240" s="37"/>
      <c r="B38240" s="38"/>
      <c r="C38240" s="97"/>
      <c r="D38240" s="92"/>
      <c r="E38240" s="88" t="str">
        <f>IF(A38240&lt;&gt;0,IFERROR(VLOOKUP(D38240,Transactions!$K$4:$L$24,2,0), "Invalid date, no label or wrong spelling"),"Date and/or label missing. Exclude?")</f>
        <v>Date and/or label missing. Exclude?</v>
      </c>
      <c r="F38240" s="201"/>
      <c r="G38240" s="202"/>
      <c r="H38240" s="203"/>
    </row>
    <row r="38241" spans="1:8" x14ac:dyDescent="0.25">
      <c r="A38241" s="37"/>
      <c r="B38241" s="38"/>
      <c r="C38241" s="97"/>
      <c r="D38241" s="92"/>
      <c r="E38241" s="88" t="str">
        <f>IF(A38241&lt;&gt;0,IFERROR(VLOOKUP(D38241,Transactions!$K$4:$L$24,2,0), "Invalid date, no label or wrong spelling"),"Date and/or label missing. Exclude?")</f>
        <v>Date and/or label missing. Exclude?</v>
      </c>
      <c r="F38241" s="201"/>
      <c r="G38241" s="202"/>
      <c r="H38241" s="203"/>
    </row>
    <row r="38242" spans="1:8" x14ac:dyDescent="0.25">
      <c r="A38242" s="37"/>
      <c r="B38242" s="38"/>
      <c r="C38242" s="97"/>
      <c r="D38242" s="92"/>
      <c r="E38242" s="88" t="str">
        <f>IF(A38242&lt;&gt;0,IFERROR(VLOOKUP(D38242,Transactions!$K$4:$L$24,2,0), "Invalid date, no label or wrong spelling"),"Date and/or label missing. Exclude?")</f>
        <v>Date and/or label missing. Exclude?</v>
      </c>
      <c r="F38242" s="201"/>
      <c r="G38242" s="202"/>
      <c r="H38242" s="203"/>
    </row>
    <row r="38243" spans="1:8" x14ac:dyDescent="0.25">
      <c r="A38243" s="37"/>
      <c r="B38243" s="38"/>
      <c r="C38243" s="97"/>
      <c r="D38243" s="92"/>
      <c r="E38243" s="88" t="str">
        <f>IF(A38243&lt;&gt;0,IFERROR(VLOOKUP(D38243,Transactions!$K$4:$L$24,2,0), "Invalid date, no label or wrong spelling"),"Date and/or label missing. Exclude?")</f>
        <v>Date and/or label missing. Exclude?</v>
      </c>
      <c r="F38243" s="201"/>
      <c r="G38243" s="202"/>
      <c r="H38243" s="203"/>
    </row>
    <row r="38244" spans="1:8" x14ac:dyDescent="0.25">
      <c r="A38244" s="37"/>
      <c r="B38244" s="38"/>
      <c r="C38244" s="97"/>
      <c r="D38244" s="92"/>
      <c r="E38244" s="88" t="str">
        <f>IF(A38244&lt;&gt;0,IFERROR(VLOOKUP(D38244,Transactions!$K$4:$L$24,2,0), "Invalid date, no label or wrong spelling"),"Date and/or label missing. Exclude?")</f>
        <v>Date and/or label missing. Exclude?</v>
      </c>
      <c r="F38244" s="201"/>
      <c r="G38244" s="202"/>
      <c r="H38244" s="203"/>
    </row>
    <row r="38245" spans="1:8" x14ac:dyDescent="0.25">
      <c r="A38245" s="37"/>
      <c r="B38245" s="38"/>
      <c r="C38245" s="97"/>
      <c r="D38245" s="92"/>
      <c r="E38245" s="88" t="str">
        <f>IF(A38245&lt;&gt;0,IFERROR(VLOOKUP(D38245,Transactions!$K$4:$L$24,2,0), "Invalid date, no label or wrong spelling"),"Date and/or label missing. Exclude?")</f>
        <v>Date and/or label missing. Exclude?</v>
      </c>
      <c r="F38245" s="201"/>
      <c r="G38245" s="202"/>
      <c r="H38245" s="203"/>
    </row>
    <row r="38246" spans="1:8" x14ac:dyDescent="0.25">
      <c r="A38246" s="37"/>
      <c r="B38246" s="38"/>
      <c r="C38246" s="97"/>
      <c r="D38246" s="92"/>
      <c r="E38246" s="88" t="str">
        <f>IF(A38246&lt;&gt;0,IFERROR(VLOOKUP(D38246,Transactions!$K$4:$L$24,2,0), "Invalid date, no label or wrong spelling"),"Date and/or label missing. Exclude?")</f>
        <v>Date and/or label missing. Exclude?</v>
      </c>
      <c r="F38246" s="201"/>
      <c r="G38246" s="202"/>
      <c r="H38246" s="203"/>
    </row>
    <row r="38247" spans="1:8" x14ac:dyDescent="0.25">
      <c r="A38247" s="37"/>
      <c r="B38247" s="38"/>
      <c r="C38247" s="97"/>
      <c r="D38247" s="92"/>
      <c r="E38247" s="88" t="str">
        <f>IF(A38247&lt;&gt;0,IFERROR(VLOOKUP(D38247,Transactions!$K$4:$L$24,2,0), "Invalid date, no label or wrong spelling"),"Date and/or label missing. Exclude?")</f>
        <v>Date and/or label missing. Exclude?</v>
      </c>
      <c r="F38247" s="201"/>
      <c r="G38247" s="202"/>
      <c r="H38247" s="203"/>
    </row>
    <row r="38248" spans="1:8" x14ac:dyDescent="0.25">
      <c r="A38248" s="37"/>
      <c r="B38248" s="38"/>
      <c r="C38248" s="97"/>
      <c r="D38248" s="92"/>
      <c r="E38248" s="88" t="str">
        <f>IF(A38248&lt;&gt;0,IFERROR(VLOOKUP(D38248,Transactions!$K$4:$L$24,2,0), "Invalid date, no label or wrong spelling"),"Date and/or label missing. Exclude?")</f>
        <v>Date and/or label missing. Exclude?</v>
      </c>
      <c r="F38248" s="201"/>
      <c r="G38248" s="202"/>
      <c r="H38248" s="203"/>
    </row>
    <row r="38249" spans="1:8" x14ac:dyDescent="0.25">
      <c r="A38249" s="37"/>
      <c r="B38249" s="38"/>
      <c r="C38249" s="97"/>
      <c r="D38249" s="92"/>
      <c r="E38249" s="88" t="str">
        <f>IF(A38249&lt;&gt;0,IFERROR(VLOOKUP(D38249,Transactions!$K$4:$L$24,2,0), "Invalid date, no label or wrong spelling"),"Date and/or label missing. Exclude?")</f>
        <v>Date and/or label missing. Exclude?</v>
      </c>
      <c r="F38249" s="201"/>
      <c r="G38249" s="202"/>
      <c r="H38249" s="203"/>
    </row>
    <row r="38250" spans="1:8" x14ac:dyDescent="0.25">
      <c r="A38250" s="37"/>
      <c r="B38250" s="38"/>
      <c r="C38250" s="97"/>
      <c r="D38250" s="92"/>
      <c r="E38250" s="88" t="str">
        <f>IF(A38250&lt;&gt;0,IFERROR(VLOOKUP(D38250,Transactions!$K$4:$L$24,2,0), "Invalid date, no label or wrong spelling"),"Date and/or label missing. Exclude?")</f>
        <v>Date and/or label missing. Exclude?</v>
      </c>
      <c r="F38250" s="201"/>
      <c r="G38250" s="202"/>
      <c r="H38250" s="203"/>
    </row>
    <row r="38251" spans="1:8" x14ac:dyDescent="0.25">
      <c r="A38251" s="37"/>
      <c r="B38251" s="38"/>
      <c r="C38251" s="97"/>
      <c r="D38251" s="92"/>
      <c r="E38251" s="88" t="str">
        <f>IF(A38251&lt;&gt;0,IFERROR(VLOOKUP(D38251,Transactions!$K$4:$L$24,2,0), "Invalid date, no label or wrong spelling"),"Date and/or label missing. Exclude?")</f>
        <v>Date and/or label missing. Exclude?</v>
      </c>
      <c r="F38251" s="201"/>
      <c r="G38251" s="202"/>
      <c r="H38251" s="203"/>
    </row>
    <row r="38252" spans="1:8" x14ac:dyDescent="0.25">
      <c r="A38252" s="37"/>
      <c r="B38252" s="38"/>
      <c r="C38252" s="97"/>
      <c r="D38252" s="92"/>
      <c r="E38252" s="88" t="str">
        <f>IF(A38252&lt;&gt;0,IFERROR(VLOOKUP(D38252,Transactions!$K$4:$L$24,2,0), "Invalid date, no label or wrong spelling"),"Date and/or label missing. Exclude?")</f>
        <v>Date and/or label missing. Exclude?</v>
      </c>
      <c r="F38252" s="201"/>
      <c r="G38252" s="202"/>
      <c r="H38252" s="203"/>
    </row>
    <row r="38253" spans="1:8" x14ac:dyDescent="0.25">
      <c r="A38253" s="37"/>
      <c r="B38253" s="38"/>
      <c r="C38253" s="97"/>
      <c r="D38253" s="92"/>
      <c r="E38253" s="88" t="str">
        <f>IF(A38253&lt;&gt;0,IFERROR(VLOOKUP(D38253,Transactions!$K$4:$L$24,2,0), "Invalid date, no label or wrong spelling"),"Date and/or label missing. Exclude?")</f>
        <v>Date and/or label missing. Exclude?</v>
      </c>
      <c r="F38253" s="201"/>
      <c r="G38253" s="202"/>
      <c r="H38253" s="203"/>
    </row>
    <row r="38254" spans="1:8" x14ac:dyDescent="0.25">
      <c r="A38254" s="37"/>
      <c r="B38254" s="38"/>
      <c r="C38254" s="97"/>
      <c r="D38254" s="92"/>
      <c r="E38254" s="88" t="str">
        <f>IF(A38254&lt;&gt;0,IFERROR(VLOOKUP(D38254,Transactions!$K$4:$L$24,2,0), "Invalid date, no label or wrong spelling"),"Date and/or label missing. Exclude?")</f>
        <v>Date and/or label missing. Exclude?</v>
      </c>
      <c r="F38254" s="201"/>
      <c r="G38254" s="202"/>
      <c r="H38254" s="203"/>
    </row>
    <row r="38255" spans="1:8" x14ac:dyDescent="0.25">
      <c r="A38255" s="37"/>
      <c r="B38255" s="38"/>
      <c r="C38255" s="97"/>
      <c r="D38255" s="92"/>
      <c r="E38255" s="88" t="str">
        <f>IF(A38255&lt;&gt;0,IFERROR(VLOOKUP(D38255,Transactions!$K$4:$L$24,2,0), "Invalid date, no label or wrong spelling"),"Date and/or label missing. Exclude?")</f>
        <v>Date and/or label missing. Exclude?</v>
      </c>
      <c r="F38255" s="201"/>
      <c r="G38255" s="202"/>
      <c r="H38255" s="203"/>
    </row>
    <row r="38256" spans="1:8" x14ac:dyDescent="0.25">
      <c r="A38256" s="37"/>
      <c r="B38256" s="38"/>
      <c r="C38256" s="97"/>
      <c r="D38256" s="92"/>
      <c r="E38256" s="88" t="str">
        <f>IF(A38256&lt;&gt;0,IFERROR(VLOOKUP(D38256,Transactions!$K$4:$L$24,2,0), "Invalid date, no label or wrong spelling"),"Date and/or label missing. Exclude?")</f>
        <v>Date and/or label missing. Exclude?</v>
      </c>
      <c r="F38256" s="201"/>
      <c r="G38256" s="202"/>
      <c r="H38256" s="203"/>
    </row>
    <row r="38257" spans="1:8" x14ac:dyDescent="0.25">
      <c r="A38257" s="37"/>
      <c r="B38257" s="38"/>
      <c r="C38257" s="97"/>
      <c r="D38257" s="92"/>
      <c r="E38257" s="88" t="str">
        <f>IF(A38257&lt;&gt;0,IFERROR(VLOOKUP(D38257,Transactions!$K$4:$L$24,2,0), "Invalid date, no label or wrong spelling"),"Date and/or label missing. Exclude?")</f>
        <v>Date and/or label missing. Exclude?</v>
      </c>
      <c r="F38257" s="201"/>
      <c r="G38257" s="202"/>
      <c r="H38257" s="203"/>
    </row>
    <row r="38258" spans="1:8" x14ac:dyDescent="0.25">
      <c r="A38258" s="37"/>
      <c r="B38258" s="38"/>
      <c r="C38258" s="97"/>
      <c r="D38258" s="92"/>
      <c r="E38258" s="88" t="str">
        <f>IF(A38258&lt;&gt;0,IFERROR(VLOOKUP(D38258,Transactions!$K$4:$L$24,2,0), "Invalid date, no label or wrong spelling"),"Date and/or label missing. Exclude?")</f>
        <v>Date and/or label missing. Exclude?</v>
      </c>
      <c r="F38258" s="201"/>
      <c r="G38258" s="202"/>
      <c r="H38258" s="203"/>
    </row>
    <row r="38259" spans="1:8" x14ac:dyDescent="0.25">
      <c r="A38259" s="37"/>
      <c r="B38259" s="38"/>
      <c r="C38259" s="97"/>
      <c r="D38259" s="92"/>
      <c r="E38259" s="88" t="str">
        <f>IF(A38259&lt;&gt;0,IFERROR(VLOOKUP(D38259,Transactions!$K$4:$L$24,2,0), "Invalid date, no label or wrong spelling"),"Date and/or label missing. Exclude?")</f>
        <v>Date and/or label missing. Exclude?</v>
      </c>
      <c r="F38259" s="201"/>
      <c r="G38259" s="202"/>
      <c r="H38259" s="203"/>
    </row>
    <row r="38260" spans="1:8" x14ac:dyDescent="0.25">
      <c r="A38260" s="37"/>
      <c r="B38260" s="38"/>
      <c r="C38260" s="97"/>
      <c r="D38260" s="92"/>
      <c r="E38260" s="88" t="str">
        <f>IF(A38260&lt;&gt;0,IFERROR(VLOOKUP(D38260,Transactions!$K$4:$L$24,2,0), "Invalid date, no label or wrong spelling"),"Date and/or label missing. Exclude?")</f>
        <v>Date and/or label missing. Exclude?</v>
      </c>
      <c r="F38260" s="201"/>
      <c r="G38260" s="202"/>
      <c r="H38260" s="203"/>
    </row>
    <row r="38261" spans="1:8" x14ac:dyDescent="0.25">
      <c r="A38261" s="37"/>
      <c r="B38261" s="38"/>
      <c r="C38261" s="97"/>
      <c r="D38261" s="92"/>
      <c r="E38261" s="88" t="str">
        <f>IF(A38261&lt;&gt;0,IFERROR(VLOOKUP(D38261,Transactions!$K$4:$L$24,2,0), "Invalid date, no label or wrong spelling"),"Date and/or label missing. Exclude?")</f>
        <v>Date and/or label missing. Exclude?</v>
      </c>
      <c r="F38261" s="201"/>
      <c r="G38261" s="202"/>
      <c r="H38261" s="203"/>
    </row>
    <row r="38262" spans="1:8" x14ac:dyDescent="0.25">
      <c r="A38262" s="37"/>
      <c r="B38262" s="38"/>
      <c r="C38262" s="97"/>
      <c r="D38262" s="92"/>
      <c r="E38262" s="88" t="str">
        <f>IF(A38262&lt;&gt;0,IFERROR(VLOOKUP(D38262,Transactions!$K$4:$L$24,2,0), "Invalid date, no label or wrong spelling"),"Date and/or label missing. Exclude?")</f>
        <v>Date and/or label missing. Exclude?</v>
      </c>
      <c r="F38262" s="201"/>
      <c r="G38262" s="202"/>
      <c r="H38262" s="203"/>
    </row>
    <row r="38263" spans="1:8" x14ac:dyDescent="0.25">
      <c r="A38263" s="37"/>
      <c r="B38263" s="38"/>
      <c r="C38263" s="97"/>
      <c r="D38263" s="92"/>
      <c r="E38263" s="88" t="str">
        <f>IF(A38263&lt;&gt;0,IFERROR(VLOOKUP(D38263,Transactions!$K$4:$L$24,2,0), "Invalid date, no label or wrong spelling"),"Date and/or label missing. Exclude?")</f>
        <v>Date and/or label missing. Exclude?</v>
      </c>
      <c r="F38263" s="201"/>
      <c r="G38263" s="202"/>
      <c r="H38263" s="203"/>
    </row>
    <row r="38264" spans="1:8" x14ac:dyDescent="0.25">
      <c r="A38264" s="37"/>
      <c r="B38264" s="38"/>
      <c r="C38264" s="97"/>
      <c r="D38264" s="92"/>
      <c r="E38264" s="88" t="str">
        <f>IF(A38264&lt;&gt;0,IFERROR(VLOOKUP(D38264,Transactions!$K$4:$L$24,2,0), "Invalid date, no label or wrong spelling"),"Date and/or label missing. Exclude?")</f>
        <v>Date and/or label missing. Exclude?</v>
      </c>
      <c r="F38264" s="201"/>
      <c r="G38264" s="202"/>
      <c r="H38264" s="203"/>
    </row>
    <row r="38265" spans="1:8" x14ac:dyDescent="0.25">
      <c r="A38265" s="37"/>
      <c r="B38265" s="38"/>
      <c r="C38265" s="97"/>
      <c r="D38265" s="92"/>
      <c r="E38265" s="88" t="str">
        <f>IF(A38265&lt;&gt;0,IFERROR(VLOOKUP(D38265,Transactions!$K$4:$L$24,2,0), "Invalid date, no label or wrong spelling"),"Date and/or label missing. Exclude?")</f>
        <v>Date and/or label missing. Exclude?</v>
      </c>
      <c r="F38265" s="201"/>
      <c r="G38265" s="202"/>
      <c r="H38265" s="203"/>
    </row>
    <row r="38266" spans="1:8" x14ac:dyDescent="0.25">
      <c r="A38266" s="37"/>
      <c r="B38266" s="38"/>
      <c r="C38266" s="97"/>
      <c r="D38266" s="92"/>
      <c r="E38266" s="88" t="str">
        <f>IF(A38266&lt;&gt;0,IFERROR(VLOOKUP(D38266,Transactions!$K$4:$L$24,2,0), "Invalid date, no label or wrong spelling"),"Date and/or label missing. Exclude?")</f>
        <v>Date and/or label missing. Exclude?</v>
      </c>
      <c r="F38266" s="201"/>
      <c r="G38266" s="202"/>
      <c r="H38266" s="203"/>
    </row>
    <row r="38267" spans="1:8" x14ac:dyDescent="0.25">
      <c r="A38267" s="37"/>
      <c r="B38267" s="38"/>
      <c r="C38267" s="97"/>
      <c r="D38267" s="92"/>
      <c r="E38267" s="88" t="str">
        <f>IF(A38267&lt;&gt;0,IFERROR(VLOOKUP(D38267,Transactions!$K$4:$L$24,2,0), "Invalid date, no label or wrong spelling"),"Date and/or label missing. Exclude?")</f>
        <v>Date and/or label missing. Exclude?</v>
      </c>
      <c r="F38267" s="201"/>
      <c r="G38267" s="202"/>
      <c r="H38267" s="203"/>
    </row>
    <row r="38268" spans="1:8" x14ac:dyDescent="0.25">
      <c r="A38268" s="37"/>
      <c r="B38268" s="38"/>
      <c r="C38268" s="97"/>
      <c r="D38268" s="92"/>
      <c r="E38268" s="88" t="str">
        <f>IF(A38268&lt;&gt;0,IFERROR(VLOOKUP(D38268,Transactions!$K$4:$L$24,2,0), "Invalid date, no label or wrong spelling"),"Date and/or label missing. Exclude?")</f>
        <v>Date and/or label missing. Exclude?</v>
      </c>
      <c r="F38268" s="201"/>
      <c r="G38268" s="202"/>
      <c r="H38268" s="203"/>
    </row>
    <row r="38269" spans="1:8" x14ac:dyDescent="0.25">
      <c r="A38269" s="37"/>
      <c r="B38269" s="38"/>
      <c r="C38269" s="97"/>
      <c r="D38269" s="92"/>
      <c r="E38269" s="88" t="str">
        <f>IF(A38269&lt;&gt;0,IFERROR(VLOOKUP(D38269,Transactions!$K$4:$L$24,2,0), "Invalid date, no label or wrong spelling"),"Date and/or label missing. Exclude?")</f>
        <v>Date and/or label missing. Exclude?</v>
      </c>
      <c r="F38269" s="201"/>
      <c r="G38269" s="202"/>
      <c r="H38269" s="203"/>
    </row>
    <row r="38270" spans="1:8" x14ac:dyDescent="0.25">
      <c r="A38270" s="37"/>
      <c r="B38270" s="38"/>
      <c r="C38270" s="97"/>
      <c r="D38270" s="92"/>
      <c r="E38270" s="88" t="str">
        <f>IF(A38270&lt;&gt;0,IFERROR(VLOOKUP(D38270,Transactions!$K$4:$L$24,2,0), "Invalid date, no label or wrong spelling"),"Date and/or label missing. Exclude?")</f>
        <v>Date and/or label missing. Exclude?</v>
      </c>
      <c r="F38270" s="201"/>
      <c r="G38270" s="202"/>
      <c r="H38270" s="203"/>
    </row>
    <row r="38271" spans="1:8" x14ac:dyDescent="0.25">
      <c r="A38271" s="37"/>
      <c r="B38271" s="38"/>
      <c r="C38271" s="97"/>
      <c r="D38271" s="92"/>
      <c r="E38271" s="88" t="str">
        <f>IF(A38271&lt;&gt;0,IFERROR(VLOOKUP(D38271,Transactions!$K$4:$L$24,2,0), "Invalid date, no label or wrong spelling"),"Date and/or label missing. Exclude?")</f>
        <v>Date and/or label missing. Exclude?</v>
      </c>
      <c r="F38271" s="201"/>
      <c r="G38271" s="202"/>
      <c r="H38271" s="203"/>
    </row>
    <row r="38272" spans="1:8" x14ac:dyDescent="0.25">
      <c r="A38272" s="37"/>
      <c r="B38272" s="38"/>
      <c r="C38272" s="97"/>
      <c r="D38272" s="92"/>
      <c r="E38272" s="88" t="str">
        <f>IF(A38272&lt;&gt;0,IFERROR(VLOOKUP(D38272,Transactions!$K$4:$L$24,2,0), "Invalid date, no label or wrong spelling"),"Date and/or label missing. Exclude?")</f>
        <v>Date and/or label missing. Exclude?</v>
      </c>
      <c r="F38272" s="201"/>
      <c r="G38272" s="202"/>
      <c r="H38272" s="203"/>
    </row>
    <row r="38273" spans="1:8" x14ac:dyDescent="0.25">
      <c r="A38273" s="37"/>
      <c r="B38273" s="38"/>
      <c r="C38273" s="97"/>
      <c r="D38273" s="92"/>
      <c r="E38273" s="88" t="str">
        <f>IF(A38273&lt;&gt;0,IFERROR(VLOOKUP(D38273,Transactions!$K$4:$L$24,2,0), "Invalid date, no label or wrong spelling"),"Date and/or label missing. Exclude?")</f>
        <v>Date and/or label missing. Exclude?</v>
      </c>
      <c r="F38273" s="201"/>
      <c r="G38273" s="202"/>
      <c r="H38273" s="203"/>
    </row>
    <row r="38274" spans="1:8" x14ac:dyDescent="0.25">
      <c r="A38274" s="37"/>
      <c r="B38274" s="38"/>
      <c r="C38274" s="97"/>
      <c r="D38274" s="92"/>
      <c r="E38274" s="88" t="str">
        <f>IF(A38274&lt;&gt;0,IFERROR(VLOOKUP(D38274,Transactions!$K$4:$L$24,2,0), "Invalid date, no label or wrong spelling"),"Date and/or label missing. Exclude?")</f>
        <v>Date and/or label missing. Exclude?</v>
      </c>
      <c r="F38274" s="201"/>
      <c r="G38274" s="202"/>
      <c r="H38274" s="203"/>
    </row>
    <row r="38275" spans="1:8" x14ac:dyDescent="0.25">
      <c r="A38275" s="37"/>
      <c r="B38275" s="38"/>
      <c r="C38275" s="97"/>
      <c r="D38275" s="92"/>
      <c r="E38275" s="88" t="str">
        <f>IF(A38275&lt;&gt;0,IFERROR(VLOOKUP(D38275,Transactions!$K$4:$L$24,2,0), "Invalid date, no label or wrong spelling"),"Date and/or label missing. Exclude?")</f>
        <v>Date and/or label missing. Exclude?</v>
      </c>
      <c r="F38275" s="201"/>
      <c r="G38275" s="202"/>
      <c r="H38275" s="203"/>
    </row>
    <row r="38276" spans="1:8" x14ac:dyDescent="0.25">
      <c r="A38276" s="37"/>
      <c r="B38276" s="38"/>
      <c r="C38276" s="97"/>
      <c r="D38276" s="92"/>
      <c r="E38276" s="88" t="str">
        <f>IF(A38276&lt;&gt;0,IFERROR(VLOOKUP(D38276,Transactions!$K$4:$L$24,2,0), "Invalid date, no label or wrong spelling"),"Date and/or label missing. Exclude?")</f>
        <v>Date and/or label missing. Exclude?</v>
      </c>
      <c r="F38276" s="201"/>
      <c r="G38276" s="202"/>
      <c r="H38276" s="203"/>
    </row>
    <row r="38277" spans="1:8" x14ac:dyDescent="0.25">
      <c r="A38277" s="37"/>
      <c r="B38277" s="38"/>
      <c r="C38277" s="97"/>
      <c r="D38277" s="92"/>
      <c r="E38277" s="88" t="str">
        <f>IF(A38277&lt;&gt;0,IFERROR(VLOOKUP(D38277,Transactions!$K$4:$L$24,2,0), "Invalid date, no label or wrong spelling"),"Date and/or label missing. Exclude?")</f>
        <v>Date and/or label missing. Exclude?</v>
      </c>
      <c r="F38277" s="201"/>
      <c r="G38277" s="202"/>
      <c r="H38277" s="203"/>
    </row>
    <row r="38278" spans="1:8" x14ac:dyDescent="0.25">
      <c r="A38278" s="37"/>
      <c r="B38278" s="38"/>
      <c r="C38278" s="97"/>
      <c r="D38278" s="92"/>
      <c r="E38278" s="88" t="str">
        <f>IF(A38278&lt;&gt;0,IFERROR(VLOOKUP(D38278,Transactions!$K$4:$L$24,2,0), "Invalid date, no label or wrong spelling"),"Date and/or label missing. Exclude?")</f>
        <v>Date and/or label missing. Exclude?</v>
      </c>
      <c r="F38278" s="201"/>
      <c r="G38278" s="202"/>
      <c r="H38278" s="203"/>
    </row>
    <row r="38279" spans="1:8" x14ac:dyDescent="0.25">
      <c r="A38279" s="37"/>
      <c r="B38279" s="38"/>
      <c r="C38279" s="97"/>
      <c r="D38279" s="92"/>
      <c r="E38279" s="88" t="str">
        <f>IF(A38279&lt;&gt;0,IFERROR(VLOOKUP(D38279,Transactions!$K$4:$L$24,2,0), "Invalid date, no label or wrong spelling"),"Date and/or label missing. Exclude?")</f>
        <v>Date and/or label missing. Exclude?</v>
      </c>
      <c r="F38279" s="201"/>
      <c r="G38279" s="202"/>
      <c r="H38279" s="203"/>
    </row>
    <row r="38280" spans="1:8" x14ac:dyDescent="0.25">
      <c r="A38280" s="37"/>
      <c r="B38280" s="38"/>
      <c r="C38280" s="97"/>
      <c r="D38280" s="92"/>
      <c r="E38280" s="88" t="str">
        <f>IF(A38280&lt;&gt;0,IFERROR(VLOOKUP(D38280,Transactions!$K$4:$L$24,2,0), "Invalid date, no label or wrong spelling"),"Date and/or label missing. Exclude?")</f>
        <v>Date and/or label missing. Exclude?</v>
      </c>
      <c r="F38280" s="201"/>
      <c r="G38280" s="202"/>
      <c r="H38280" s="203"/>
    </row>
    <row r="38281" spans="1:8" x14ac:dyDescent="0.25">
      <c r="A38281" s="37"/>
      <c r="B38281" s="38"/>
      <c r="C38281" s="97"/>
      <c r="D38281" s="92"/>
      <c r="E38281" s="88" t="str">
        <f>IF(A38281&lt;&gt;0,IFERROR(VLOOKUP(D38281,Transactions!$K$4:$L$24,2,0), "Invalid date, no label or wrong spelling"),"Date and/or label missing. Exclude?")</f>
        <v>Date and/or label missing. Exclude?</v>
      </c>
      <c r="F38281" s="201"/>
      <c r="G38281" s="202"/>
      <c r="H38281" s="203"/>
    </row>
    <row r="38282" spans="1:8" x14ac:dyDescent="0.25">
      <c r="A38282" s="37"/>
      <c r="B38282" s="38"/>
      <c r="C38282" s="97"/>
      <c r="D38282" s="92"/>
      <c r="E38282" s="88" t="str">
        <f>IF(A38282&lt;&gt;0,IFERROR(VLOOKUP(D38282,Transactions!$K$4:$L$24,2,0), "Invalid date, no label or wrong spelling"),"Date and/or label missing. Exclude?")</f>
        <v>Date and/or label missing. Exclude?</v>
      </c>
      <c r="F38282" s="201"/>
      <c r="G38282" s="202"/>
      <c r="H38282" s="203"/>
    </row>
    <row r="38283" spans="1:8" x14ac:dyDescent="0.25">
      <c r="A38283" s="37"/>
      <c r="B38283" s="38"/>
      <c r="C38283" s="97"/>
      <c r="D38283" s="92"/>
      <c r="E38283" s="88" t="str">
        <f>IF(A38283&lt;&gt;0,IFERROR(VLOOKUP(D38283,Transactions!$K$4:$L$24,2,0), "Invalid date, no label or wrong spelling"),"Date and/or label missing. Exclude?")</f>
        <v>Date and/or label missing. Exclude?</v>
      </c>
      <c r="F38283" s="201"/>
      <c r="G38283" s="202"/>
      <c r="H38283" s="203"/>
    </row>
    <row r="38284" spans="1:8" x14ac:dyDescent="0.25">
      <c r="A38284" s="37"/>
      <c r="B38284" s="38"/>
      <c r="C38284" s="97"/>
      <c r="D38284" s="92"/>
      <c r="E38284" s="88" t="str">
        <f>IF(A38284&lt;&gt;0,IFERROR(VLOOKUP(D38284,Transactions!$K$4:$L$24,2,0), "Invalid date, no label or wrong spelling"),"Date and/or label missing. Exclude?")</f>
        <v>Date and/or label missing. Exclude?</v>
      </c>
      <c r="F38284" s="201"/>
      <c r="G38284" s="202"/>
      <c r="H38284" s="203"/>
    </row>
    <row r="38285" spans="1:8" x14ac:dyDescent="0.25">
      <c r="A38285" s="37"/>
      <c r="B38285" s="38"/>
      <c r="C38285" s="97"/>
      <c r="D38285" s="92"/>
      <c r="E38285" s="88" t="str">
        <f>IF(A38285&lt;&gt;0,IFERROR(VLOOKUP(D38285,Transactions!$K$4:$L$24,2,0), "Invalid date, no label or wrong spelling"),"Date and/or label missing. Exclude?")</f>
        <v>Date and/or label missing. Exclude?</v>
      </c>
      <c r="F38285" s="201"/>
      <c r="G38285" s="202"/>
      <c r="H38285" s="203"/>
    </row>
    <row r="38286" spans="1:8" x14ac:dyDescent="0.25">
      <c r="A38286" s="37"/>
      <c r="B38286" s="38"/>
      <c r="C38286" s="97"/>
      <c r="D38286" s="92"/>
      <c r="E38286" s="88" t="str">
        <f>IF(A38286&lt;&gt;0,IFERROR(VLOOKUP(D38286,Transactions!$K$4:$L$24,2,0), "Invalid date, no label or wrong spelling"),"Date and/or label missing. Exclude?")</f>
        <v>Date and/or label missing. Exclude?</v>
      </c>
      <c r="F38286" s="201"/>
      <c r="G38286" s="202"/>
      <c r="H38286" s="203"/>
    </row>
    <row r="38287" spans="1:8" x14ac:dyDescent="0.25">
      <c r="A38287" s="37"/>
      <c r="B38287" s="38"/>
      <c r="C38287" s="97"/>
      <c r="D38287" s="92"/>
      <c r="E38287" s="88" t="str">
        <f>IF(A38287&lt;&gt;0,IFERROR(VLOOKUP(D38287,Transactions!$K$4:$L$24,2,0), "Invalid date, no label or wrong spelling"),"Date and/or label missing. Exclude?")</f>
        <v>Date and/or label missing. Exclude?</v>
      </c>
      <c r="F38287" s="201"/>
      <c r="G38287" s="202"/>
      <c r="H38287" s="203"/>
    </row>
    <row r="38288" spans="1:8" x14ac:dyDescent="0.25">
      <c r="A38288" s="37"/>
      <c r="B38288" s="38"/>
      <c r="C38288" s="97"/>
      <c r="D38288" s="92"/>
      <c r="E38288" s="88" t="str">
        <f>IF(A38288&lt;&gt;0,IFERROR(VLOOKUP(D38288,Transactions!$K$4:$L$24,2,0), "Invalid date, no label or wrong spelling"),"Date and/or label missing. Exclude?")</f>
        <v>Date and/or label missing. Exclude?</v>
      </c>
      <c r="F38288" s="201"/>
      <c r="G38288" s="202"/>
      <c r="H38288" s="203"/>
    </row>
    <row r="38289" spans="1:8" x14ac:dyDescent="0.25">
      <c r="A38289" s="37"/>
      <c r="B38289" s="38"/>
      <c r="C38289" s="97"/>
      <c r="D38289" s="92"/>
      <c r="E38289" s="88" t="str">
        <f>IF(A38289&lt;&gt;0,IFERROR(VLOOKUP(D38289,Transactions!$K$4:$L$24,2,0), "Invalid date, no label or wrong spelling"),"Date and/or label missing. Exclude?")</f>
        <v>Date and/or label missing. Exclude?</v>
      </c>
      <c r="F38289" s="201"/>
      <c r="G38289" s="202"/>
      <c r="H38289" s="203"/>
    </row>
    <row r="38290" spans="1:8" x14ac:dyDescent="0.25">
      <c r="A38290" s="37"/>
      <c r="B38290" s="38"/>
      <c r="C38290" s="97"/>
      <c r="D38290" s="92"/>
      <c r="E38290" s="88" t="str">
        <f>IF(A38290&lt;&gt;0,IFERROR(VLOOKUP(D38290,Transactions!$K$4:$L$24,2,0), "Invalid date, no label or wrong spelling"),"Date and/or label missing. Exclude?")</f>
        <v>Date and/or label missing. Exclude?</v>
      </c>
      <c r="F38290" s="201"/>
      <c r="G38290" s="202"/>
      <c r="H38290" s="203"/>
    </row>
    <row r="38291" spans="1:8" x14ac:dyDescent="0.25">
      <c r="A38291" s="37"/>
      <c r="B38291" s="38"/>
      <c r="C38291" s="97"/>
      <c r="D38291" s="92"/>
      <c r="E38291" s="88" t="str">
        <f>IF(A38291&lt;&gt;0,IFERROR(VLOOKUP(D38291,Transactions!$K$4:$L$24,2,0), "Invalid date, no label or wrong spelling"),"Date and/or label missing. Exclude?")</f>
        <v>Date and/or label missing. Exclude?</v>
      </c>
      <c r="F38291" s="201"/>
      <c r="G38291" s="202"/>
      <c r="H38291" s="203"/>
    </row>
    <row r="38292" spans="1:8" x14ac:dyDescent="0.25">
      <c r="A38292" s="37"/>
      <c r="B38292" s="38"/>
      <c r="C38292" s="97"/>
      <c r="D38292" s="92"/>
      <c r="E38292" s="88" t="str">
        <f>IF(A38292&lt;&gt;0,IFERROR(VLOOKUP(D38292,Transactions!$K$4:$L$24,2,0), "Invalid date, no label or wrong spelling"),"Date and/or label missing. Exclude?")</f>
        <v>Date and/or label missing. Exclude?</v>
      </c>
      <c r="F38292" s="201"/>
      <c r="G38292" s="202"/>
      <c r="H38292" s="203"/>
    </row>
    <row r="38293" spans="1:8" x14ac:dyDescent="0.25">
      <c r="A38293" s="37"/>
      <c r="B38293" s="38"/>
      <c r="C38293" s="97"/>
      <c r="D38293" s="92"/>
      <c r="E38293" s="88" t="str">
        <f>IF(A38293&lt;&gt;0,IFERROR(VLOOKUP(D38293,Transactions!$K$4:$L$24,2,0), "Invalid date, no label or wrong spelling"),"Date and/or label missing. Exclude?")</f>
        <v>Date and/or label missing. Exclude?</v>
      </c>
      <c r="F38293" s="201"/>
      <c r="G38293" s="202"/>
      <c r="H38293" s="203"/>
    </row>
    <row r="38294" spans="1:8" x14ac:dyDescent="0.25">
      <c r="A38294" s="37"/>
      <c r="B38294" s="38"/>
      <c r="C38294" s="97"/>
      <c r="D38294" s="92"/>
      <c r="E38294" s="88" t="str">
        <f>IF(A38294&lt;&gt;0,IFERROR(VLOOKUP(D38294,Transactions!$K$4:$L$24,2,0), "Invalid date, no label or wrong spelling"),"Date and/or label missing. Exclude?")</f>
        <v>Date and/or label missing. Exclude?</v>
      </c>
      <c r="F38294" s="201"/>
      <c r="G38294" s="202"/>
      <c r="H38294" s="203"/>
    </row>
    <row r="38295" spans="1:8" x14ac:dyDescent="0.25">
      <c r="A38295" s="37"/>
      <c r="B38295" s="38"/>
      <c r="C38295" s="97"/>
      <c r="D38295" s="92"/>
      <c r="E38295" s="88" t="str">
        <f>IF(A38295&lt;&gt;0,IFERROR(VLOOKUP(D38295,Transactions!$K$4:$L$24,2,0), "Invalid date, no label or wrong spelling"),"Date and/or label missing. Exclude?")</f>
        <v>Date and/or label missing. Exclude?</v>
      </c>
      <c r="F38295" s="201"/>
      <c r="G38295" s="202"/>
      <c r="H38295" s="203"/>
    </row>
    <row r="38296" spans="1:8" x14ac:dyDescent="0.25">
      <c r="A38296" s="37"/>
      <c r="B38296" s="38"/>
      <c r="C38296" s="97"/>
      <c r="D38296" s="92"/>
      <c r="E38296" s="88" t="str">
        <f>IF(A38296&lt;&gt;0,IFERROR(VLOOKUP(D38296,Transactions!$K$4:$L$24,2,0), "Invalid date, no label or wrong spelling"),"Date and/or label missing. Exclude?")</f>
        <v>Date and/or label missing. Exclude?</v>
      </c>
      <c r="F38296" s="201"/>
      <c r="G38296" s="202"/>
      <c r="H38296" s="203"/>
    </row>
    <row r="38297" spans="1:8" x14ac:dyDescent="0.25">
      <c r="A38297" s="37"/>
      <c r="B38297" s="38"/>
      <c r="C38297" s="97"/>
      <c r="D38297" s="92"/>
      <c r="E38297" s="88" t="str">
        <f>IF(A38297&lt;&gt;0,IFERROR(VLOOKUP(D38297,Transactions!$K$4:$L$24,2,0), "Invalid date, no label or wrong spelling"),"Date and/or label missing. Exclude?")</f>
        <v>Date and/or label missing. Exclude?</v>
      </c>
      <c r="F38297" s="201"/>
      <c r="G38297" s="202"/>
      <c r="H38297" s="203"/>
    </row>
    <row r="38298" spans="1:8" x14ac:dyDescent="0.25">
      <c r="A38298" s="37"/>
      <c r="B38298" s="38"/>
      <c r="C38298" s="97"/>
      <c r="D38298" s="92"/>
      <c r="E38298" s="88" t="str">
        <f>IF(A38298&lt;&gt;0,IFERROR(VLOOKUP(D38298,Transactions!$K$4:$L$24,2,0), "Invalid date, no label or wrong spelling"),"Date and/or label missing. Exclude?")</f>
        <v>Date and/or label missing. Exclude?</v>
      </c>
      <c r="F38298" s="201"/>
      <c r="G38298" s="202"/>
      <c r="H38298" s="203"/>
    </row>
    <row r="38299" spans="1:8" x14ac:dyDescent="0.25">
      <c r="A38299" s="37"/>
      <c r="B38299" s="38"/>
      <c r="C38299" s="97"/>
      <c r="D38299" s="92"/>
      <c r="E38299" s="88" t="str">
        <f>IF(A38299&lt;&gt;0,IFERROR(VLOOKUP(D38299,Transactions!$K$4:$L$24,2,0), "Invalid date, no label or wrong spelling"),"Date and/or label missing. Exclude?")</f>
        <v>Date and/or label missing. Exclude?</v>
      </c>
      <c r="F38299" s="201"/>
      <c r="G38299" s="202"/>
      <c r="H38299" s="203"/>
    </row>
    <row r="38300" spans="1:8" x14ac:dyDescent="0.25">
      <c r="A38300" s="37"/>
      <c r="B38300" s="38"/>
      <c r="C38300" s="97"/>
      <c r="D38300" s="92"/>
      <c r="E38300" s="88" t="str">
        <f>IF(A38300&lt;&gt;0,IFERROR(VLOOKUP(D38300,Transactions!$K$4:$L$24,2,0), "Invalid date, no label or wrong spelling"),"Date and/or label missing. Exclude?")</f>
        <v>Date and/or label missing. Exclude?</v>
      </c>
      <c r="F38300" s="201"/>
      <c r="G38300" s="202"/>
      <c r="H38300" s="203"/>
    </row>
    <row r="38301" spans="1:8" x14ac:dyDescent="0.25">
      <c r="A38301" s="37"/>
      <c r="B38301" s="38"/>
      <c r="C38301" s="97"/>
      <c r="D38301" s="92"/>
      <c r="E38301" s="88" t="str">
        <f>IF(A38301&lt;&gt;0,IFERROR(VLOOKUP(D38301,Transactions!$K$4:$L$24,2,0), "Invalid date, no label or wrong spelling"),"Date and/or label missing. Exclude?")</f>
        <v>Date and/or label missing. Exclude?</v>
      </c>
      <c r="F38301" s="201"/>
      <c r="G38301" s="202"/>
      <c r="H38301" s="203"/>
    </row>
    <row r="38302" spans="1:8" x14ac:dyDescent="0.25">
      <c r="A38302" s="37"/>
      <c r="B38302" s="38"/>
      <c r="C38302" s="97"/>
      <c r="D38302" s="92"/>
      <c r="E38302" s="88" t="str">
        <f>IF(A38302&lt;&gt;0,IFERROR(VLOOKUP(D38302,Transactions!$K$4:$L$24,2,0), "Invalid date, no label or wrong spelling"),"Date and/or label missing. Exclude?")</f>
        <v>Date and/or label missing. Exclude?</v>
      </c>
      <c r="F38302" s="201"/>
      <c r="G38302" s="202"/>
      <c r="H38302" s="203"/>
    </row>
    <row r="38303" spans="1:8" x14ac:dyDescent="0.25">
      <c r="A38303" s="37"/>
      <c r="B38303" s="38"/>
      <c r="C38303" s="97"/>
      <c r="D38303" s="92"/>
      <c r="E38303" s="88" t="str">
        <f>IF(A38303&lt;&gt;0,IFERROR(VLOOKUP(D38303,Transactions!$K$4:$L$24,2,0), "Invalid date, no label or wrong spelling"),"Date and/or label missing. Exclude?")</f>
        <v>Date and/or label missing. Exclude?</v>
      </c>
      <c r="F38303" s="201"/>
      <c r="G38303" s="202"/>
      <c r="H38303" s="203"/>
    </row>
    <row r="38304" spans="1:8" x14ac:dyDescent="0.25">
      <c r="A38304" s="37"/>
      <c r="B38304" s="38"/>
      <c r="C38304" s="97"/>
      <c r="D38304" s="92"/>
      <c r="E38304" s="88" t="str">
        <f>IF(A38304&lt;&gt;0,IFERROR(VLOOKUP(D38304,Transactions!$K$4:$L$24,2,0), "Invalid date, no label or wrong spelling"),"Date and/or label missing. Exclude?")</f>
        <v>Date and/or label missing. Exclude?</v>
      </c>
      <c r="F38304" s="201"/>
      <c r="G38304" s="202"/>
      <c r="H38304" s="203"/>
    </row>
    <row r="38305" spans="1:8" x14ac:dyDescent="0.25">
      <c r="A38305" s="37"/>
      <c r="B38305" s="38"/>
      <c r="C38305" s="97"/>
      <c r="D38305" s="92"/>
      <c r="E38305" s="88" t="str">
        <f>IF(A38305&lt;&gt;0,IFERROR(VLOOKUP(D38305,Transactions!$K$4:$L$24,2,0), "Invalid date, no label or wrong spelling"),"Date and/or label missing. Exclude?")</f>
        <v>Date and/or label missing. Exclude?</v>
      </c>
      <c r="F38305" s="201"/>
      <c r="G38305" s="202"/>
      <c r="H38305" s="203"/>
    </row>
    <row r="38306" spans="1:8" x14ac:dyDescent="0.25">
      <c r="A38306" s="37"/>
      <c r="B38306" s="38"/>
      <c r="C38306" s="97"/>
      <c r="D38306" s="92"/>
      <c r="E38306" s="88" t="str">
        <f>IF(A38306&lt;&gt;0,IFERROR(VLOOKUP(D38306,Transactions!$K$4:$L$24,2,0), "Invalid date, no label or wrong spelling"),"Date and/or label missing. Exclude?")</f>
        <v>Date and/or label missing. Exclude?</v>
      </c>
      <c r="F38306" s="201"/>
      <c r="G38306" s="202"/>
      <c r="H38306" s="203"/>
    </row>
    <row r="38307" spans="1:8" x14ac:dyDescent="0.25">
      <c r="A38307" s="37"/>
      <c r="B38307" s="38"/>
      <c r="C38307" s="97"/>
      <c r="D38307" s="92"/>
      <c r="E38307" s="88" t="str">
        <f>IF(A38307&lt;&gt;0,IFERROR(VLOOKUP(D38307,Transactions!$K$4:$L$24,2,0), "Invalid date, no label or wrong spelling"),"Date and/or label missing. Exclude?")</f>
        <v>Date and/or label missing. Exclude?</v>
      </c>
      <c r="F38307" s="201"/>
      <c r="G38307" s="202"/>
      <c r="H38307" s="203"/>
    </row>
    <row r="38308" spans="1:8" x14ac:dyDescent="0.25">
      <c r="A38308" s="37"/>
      <c r="B38308" s="38"/>
      <c r="C38308" s="97"/>
      <c r="D38308" s="92"/>
      <c r="E38308" s="88" t="str">
        <f>IF(A38308&lt;&gt;0,IFERROR(VLOOKUP(D38308,Transactions!$K$4:$L$24,2,0), "Invalid date, no label or wrong spelling"),"Date and/or label missing. Exclude?")</f>
        <v>Date and/or label missing. Exclude?</v>
      </c>
      <c r="F38308" s="201"/>
      <c r="G38308" s="202"/>
      <c r="H38308" s="203"/>
    </row>
    <row r="38309" spans="1:8" x14ac:dyDescent="0.25">
      <c r="A38309" s="37"/>
      <c r="B38309" s="38"/>
      <c r="C38309" s="97"/>
      <c r="D38309" s="92"/>
      <c r="E38309" s="88" t="str">
        <f>IF(A38309&lt;&gt;0,IFERROR(VLOOKUP(D38309,Transactions!$K$4:$L$24,2,0), "Invalid date, no label or wrong spelling"),"Date and/or label missing. Exclude?")</f>
        <v>Date and/or label missing. Exclude?</v>
      </c>
      <c r="F38309" s="201"/>
      <c r="G38309" s="202"/>
      <c r="H38309" s="203"/>
    </row>
    <row r="38310" spans="1:8" x14ac:dyDescent="0.25">
      <c r="A38310" s="37"/>
      <c r="B38310" s="38"/>
      <c r="C38310" s="97"/>
      <c r="D38310" s="92"/>
      <c r="E38310" s="88" t="str">
        <f>IF(A38310&lt;&gt;0,IFERROR(VLOOKUP(D38310,Transactions!$K$4:$L$24,2,0), "Invalid date, no label or wrong spelling"),"Date and/or label missing. Exclude?")</f>
        <v>Date and/or label missing. Exclude?</v>
      </c>
      <c r="F38310" s="201"/>
      <c r="G38310" s="202"/>
      <c r="H38310" s="203"/>
    </row>
    <row r="38311" spans="1:8" x14ac:dyDescent="0.25">
      <c r="A38311" s="37"/>
      <c r="B38311" s="38"/>
      <c r="C38311" s="97"/>
      <c r="D38311" s="92"/>
      <c r="E38311" s="88" t="str">
        <f>IF(A38311&lt;&gt;0,IFERROR(VLOOKUP(D38311,Transactions!$K$4:$L$24,2,0), "Invalid date, no label or wrong spelling"),"Date and/or label missing. Exclude?")</f>
        <v>Date and/or label missing. Exclude?</v>
      </c>
      <c r="F38311" s="201"/>
      <c r="G38311" s="202"/>
      <c r="H38311" s="203"/>
    </row>
    <row r="38312" spans="1:8" x14ac:dyDescent="0.25">
      <c r="A38312" s="37"/>
      <c r="B38312" s="38"/>
      <c r="C38312" s="97"/>
      <c r="D38312" s="92"/>
      <c r="E38312" s="88" t="str">
        <f>IF(A38312&lt;&gt;0,IFERROR(VLOOKUP(D38312,Transactions!$K$4:$L$24,2,0), "Invalid date, no label or wrong spelling"),"Date and/or label missing. Exclude?")</f>
        <v>Date and/or label missing. Exclude?</v>
      </c>
      <c r="F38312" s="201"/>
      <c r="G38312" s="202"/>
      <c r="H38312" s="203"/>
    </row>
    <row r="38313" spans="1:8" x14ac:dyDescent="0.25">
      <c r="A38313" s="37"/>
      <c r="B38313" s="38"/>
      <c r="C38313" s="97"/>
      <c r="D38313" s="92"/>
      <c r="E38313" s="88" t="str">
        <f>IF(A38313&lt;&gt;0,IFERROR(VLOOKUP(D38313,Transactions!$K$4:$L$24,2,0), "Invalid date, no label or wrong spelling"),"Date and/or label missing. Exclude?")</f>
        <v>Date and/or label missing. Exclude?</v>
      </c>
      <c r="F38313" s="201"/>
      <c r="G38313" s="202"/>
      <c r="H38313" s="203"/>
    </row>
    <row r="38314" spans="1:8" x14ac:dyDescent="0.25">
      <c r="A38314" s="37"/>
      <c r="B38314" s="38"/>
      <c r="C38314" s="97"/>
      <c r="D38314" s="92"/>
      <c r="E38314" s="88" t="str">
        <f>IF(A38314&lt;&gt;0,IFERROR(VLOOKUP(D38314,Transactions!$K$4:$L$24,2,0), "Invalid date, no label or wrong spelling"),"Date and/or label missing. Exclude?")</f>
        <v>Date and/or label missing. Exclude?</v>
      </c>
      <c r="F38314" s="201"/>
      <c r="G38314" s="202"/>
      <c r="H38314" s="203"/>
    </row>
    <row r="38315" spans="1:8" x14ac:dyDescent="0.25">
      <c r="A38315" s="37"/>
      <c r="B38315" s="38"/>
      <c r="C38315" s="97"/>
      <c r="D38315" s="92"/>
      <c r="E38315" s="88" t="str">
        <f>IF(A38315&lt;&gt;0,IFERROR(VLOOKUP(D38315,Transactions!$K$4:$L$24,2,0), "Invalid date, no label or wrong spelling"),"Date and/or label missing. Exclude?")</f>
        <v>Date and/or label missing. Exclude?</v>
      </c>
      <c r="F38315" s="201"/>
      <c r="G38315" s="202"/>
      <c r="H38315" s="203"/>
    </row>
    <row r="38316" spans="1:8" x14ac:dyDescent="0.25">
      <c r="A38316" s="37"/>
      <c r="B38316" s="38"/>
      <c r="C38316" s="97"/>
      <c r="D38316" s="92"/>
      <c r="E38316" s="88" t="str">
        <f>IF(A38316&lt;&gt;0,IFERROR(VLOOKUP(D38316,Transactions!$K$4:$L$24,2,0), "Invalid date, no label or wrong spelling"),"Date and/or label missing. Exclude?")</f>
        <v>Date and/or label missing. Exclude?</v>
      </c>
      <c r="F38316" s="201"/>
      <c r="G38316" s="202"/>
      <c r="H38316" s="203"/>
    </row>
    <row r="38317" spans="1:8" x14ac:dyDescent="0.25">
      <c r="A38317" s="37"/>
      <c r="B38317" s="38"/>
      <c r="C38317" s="97"/>
      <c r="D38317" s="92"/>
      <c r="E38317" s="88" t="str">
        <f>IF(A38317&lt;&gt;0,IFERROR(VLOOKUP(D38317,Transactions!$K$4:$L$24,2,0), "Invalid date, no label or wrong spelling"),"Date and/or label missing. Exclude?")</f>
        <v>Date and/or label missing. Exclude?</v>
      </c>
      <c r="F38317" s="201"/>
      <c r="G38317" s="202"/>
      <c r="H38317" s="203"/>
    </row>
    <row r="38318" spans="1:8" x14ac:dyDescent="0.25">
      <c r="A38318" s="37"/>
      <c r="B38318" s="38"/>
      <c r="C38318" s="97"/>
      <c r="D38318" s="92"/>
      <c r="E38318" s="88" t="str">
        <f>IF(A38318&lt;&gt;0,IFERROR(VLOOKUP(D38318,Transactions!$K$4:$L$24,2,0), "Invalid date, no label or wrong spelling"),"Date and/or label missing. Exclude?")</f>
        <v>Date and/or label missing. Exclude?</v>
      </c>
      <c r="F38318" s="201"/>
      <c r="G38318" s="202"/>
      <c r="H38318" s="203"/>
    </row>
    <row r="38319" spans="1:8" x14ac:dyDescent="0.25">
      <c r="A38319" s="37"/>
      <c r="B38319" s="38"/>
      <c r="C38319" s="97"/>
      <c r="D38319" s="92"/>
      <c r="E38319" s="88" t="str">
        <f>IF(A38319&lt;&gt;0,IFERROR(VLOOKUP(D38319,Transactions!$K$4:$L$24,2,0), "Invalid date, no label or wrong spelling"),"Date and/or label missing. Exclude?")</f>
        <v>Date and/or label missing. Exclude?</v>
      </c>
      <c r="F38319" s="201"/>
      <c r="G38319" s="202"/>
      <c r="H38319" s="203"/>
    </row>
    <row r="38320" spans="1:8" x14ac:dyDescent="0.25">
      <c r="A38320" s="37"/>
      <c r="B38320" s="38"/>
      <c r="C38320" s="97"/>
      <c r="D38320" s="92"/>
      <c r="E38320" s="88" t="str">
        <f>IF(A38320&lt;&gt;0,IFERROR(VLOOKUP(D38320,Transactions!$K$4:$L$24,2,0), "Invalid date, no label or wrong spelling"),"Date and/or label missing. Exclude?")</f>
        <v>Date and/or label missing. Exclude?</v>
      </c>
      <c r="F38320" s="201"/>
      <c r="G38320" s="202"/>
      <c r="H38320" s="203"/>
    </row>
    <row r="38321" spans="1:8" x14ac:dyDescent="0.25">
      <c r="A38321" s="37"/>
      <c r="B38321" s="38"/>
      <c r="C38321" s="97"/>
      <c r="D38321" s="92"/>
      <c r="E38321" s="88" t="str">
        <f>IF(A38321&lt;&gt;0,IFERROR(VLOOKUP(D38321,Transactions!$K$4:$L$24,2,0), "Invalid date, no label or wrong spelling"),"Date and/or label missing. Exclude?")</f>
        <v>Date and/or label missing. Exclude?</v>
      </c>
      <c r="F38321" s="201"/>
      <c r="G38321" s="202"/>
      <c r="H38321" s="203"/>
    </row>
    <row r="38322" spans="1:8" x14ac:dyDescent="0.25">
      <c r="A38322" s="37"/>
      <c r="B38322" s="38"/>
      <c r="C38322" s="97"/>
      <c r="D38322" s="92"/>
      <c r="E38322" s="88" t="str">
        <f>IF(A38322&lt;&gt;0,IFERROR(VLOOKUP(D38322,Transactions!$K$4:$L$24,2,0), "Invalid date, no label or wrong spelling"),"Date and/or label missing. Exclude?")</f>
        <v>Date and/or label missing. Exclude?</v>
      </c>
      <c r="F38322" s="201"/>
      <c r="G38322" s="202"/>
      <c r="H38322" s="203"/>
    </row>
    <row r="38323" spans="1:8" x14ac:dyDescent="0.25">
      <c r="A38323" s="37"/>
      <c r="B38323" s="38"/>
      <c r="C38323" s="97"/>
      <c r="D38323" s="92"/>
      <c r="E38323" s="88" t="str">
        <f>IF(A38323&lt;&gt;0,IFERROR(VLOOKUP(D38323,Transactions!$K$4:$L$24,2,0), "Invalid date, no label or wrong spelling"),"Date and/or label missing. Exclude?")</f>
        <v>Date and/or label missing. Exclude?</v>
      </c>
      <c r="F38323" s="201"/>
      <c r="G38323" s="202"/>
      <c r="H38323" s="203"/>
    </row>
    <row r="38324" spans="1:8" x14ac:dyDescent="0.25">
      <c r="A38324" s="37"/>
      <c r="B38324" s="38"/>
      <c r="C38324" s="97"/>
      <c r="D38324" s="92"/>
      <c r="E38324" s="88" t="str">
        <f>IF(A38324&lt;&gt;0,IFERROR(VLOOKUP(D38324,Transactions!$K$4:$L$24,2,0), "Invalid date, no label or wrong spelling"),"Date and/or label missing. Exclude?")</f>
        <v>Date and/or label missing. Exclude?</v>
      </c>
      <c r="F38324" s="201"/>
      <c r="G38324" s="202"/>
      <c r="H38324" s="203"/>
    </row>
    <row r="38325" spans="1:8" x14ac:dyDescent="0.25">
      <c r="A38325" s="37"/>
      <c r="B38325" s="38"/>
      <c r="C38325" s="97"/>
      <c r="D38325" s="92"/>
      <c r="E38325" s="88" t="str">
        <f>IF(A38325&lt;&gt;0,IFERROR(VLOOKUP(D38325,Transactions!$K$4:$L$24,2,0), "Invalid date, no label or wrong spelling"),"Date and/or label missing. Exclude?")</f>
        <v>Date and/or label missing. Exclude?</v>
      </c>
      <c r="F38325" s="201"/>
      <c r="G38325" s="202"/>
      <c r="H38325" s="203"/>
    </row>
    <row r="38326" spans="1:8" x14ac:dyDescent="0.25">
      <c r="A38326" s="37"/>
      <c r="B38326" s="38"/>
      <c r="C38326" s="97"/>
      <c r="D38326" s="92"/>
      <c r="E38326" s="88" t="str">
        <f>IF(A38326&lt;&gt;0,IFERROR(VLOOKUP(D38326,Transactions!$K$4:$L$24,2,0), "Invalid date, no label or wrong spelling"),"Date and/or label missing. Exclude?")</f>
        <v>Date and/or label missing. Exclude?</v>
      </c>
      <c r="F38326" s="201"/>
      <c r="G38326" s="202"/>
      <c r="H38326" s="203"/>
    </row>
    <row r="38327" spans="1:8" x14ac:dyDescent="0.25">
      <c r="A38327" s="37"/>
      <c r="B38327" s="38"/>
      <c r="C38327" s="97"/>
      <c r="D38327" s="92"/>
      <c r="E38327" s="88" t="str">
        <f>IF(A38327&lt;&gt;0,IFERROR(VLOOKUP(D38327,Transactions!$K$4:$L$24,2,0), "Invalid date, no label or wrong spelling"),"Date and/or label missing. Exclude?")</f>
        <v>Date and/or label missing. Exclude?</v>
      </c>
      <c r="F38327" s="201"/>
      <c r="G38327" s="202"/>
      <c r="H38327" s="203"/>
    </row>
    <row r="38328" spans="1:8" x14ac:dyDescent="0.25">
      <c r="A38328" s="37"/>
      <c r="B38328" s="38"/>
      <c r="C38328" s="97"/>
      <c r="D38328" s="92"/>
      <c r="E38328" s="88" t="str">
        <f>IF(A38328&lt;&gt;0,IFERROR(VLOOKUP(D38328,Transactions!$K$4:$L$24,2,0), "Invalid date, no label or wrong spelling"),"Date and/or label missing. Exclude?")</f>
        <v>Date and/or label missing. Exclude?</v>
      </c>
      <c r="F38328" s="201"/>
      <c r="G38328" s="202"/>
      <c r="H38328" s="203"/>
    </row>
    <row r="38329" spans="1:8" x14ac:dyDescent="0.25">
      <c r="A38329" s="37"/>
      <c r="B38329" s="38"/>
      <c r="C38329" s="97"/>
      <c r="D38329" s="92"/>
      <c r="E38329" s="88" t="str">
        <f>IF(A38329&lt;&gt;0,IFERROR(VLOOKUP(D38329,Transactions!$K$4:$L$24,2,0), "Invalid date, no label or wrong spelling"),"Date and/or label missing. Exclude?")</f>
        <v>Date and/or label missing. Exclude?</v>
      </c>
      <c r="F38329" s="201"/>
      <c r="G38329" s="202"/>
      <c r="H38329" s="203"/>
    </row>
    <row r="38330" spans="1:8" x14ac:dyDescent="0.25">
      <c r="A38330" s="37"/>
      <c r="B38330" s="38"/>
      <c r="C38330" s="97"/>
      <c r="D38330" s="92"/>
      <c r="E38330" s="88" t="str">
        <f>IF(A38330&lt;&gt;0,IFERROR(VLOOKUP(D38330,Transactions!$K$4:$L$24,2,0), "Invalid date, no label or wrong spelling"),"Date and/or label missing. Exclude?")</f>
        <v>Date and/or label missing. Exclude?</v>
      </c>
      <c r="F38330" s="201"/>
      <c r="G38330" s="202"/>
      <c r="H38330" s="203"/>
    </row>
    <row r="38331" spans="1:8" x14ac:dyDescent="0.25">
      <c r="A38331" s="37"/>
      <c r="B38331" s="38"/>
      <c r="C38331" s="97"/>
      <c r="D38331" s="92"/>
      <c r="E38331" s="88" t="str">
        <f>IF(A38331&lt;&gt;0,IFERROR(VLOOKUP(D38331,Transactions!$K$4:$L$24,2,0), "Invalid date, no label or wrong spelling"),"Date and/or label missing. Exclude?")</f>
        <v>Date and/or label missing. Exclude?</v>
      </c>
      <c r="F38331" s="201"/>
      <c r="G38331" s="202"/>
      <c r="H38331" s="203"/>
    </row>
    <row r="38332" spans="1:8" x14ac:dyDescent="0.25">
      <c r="A38332" s="37"/>
      <c r="B38332" s="38"/>
      <c r="C38332" s="97"/>
      <c r="D38332" s="92"/>
      <c r="E38332" s="88" t="str">
        <f>IF(A38332&lt;&gt;0,IFERROR(VLOOKUP(D38332,Transactions!$K$4:$L$24,2,0), "Invalid date, no label or wrong spelling"),"Date and/or label missing. Exclude?")</f>
        <v>Date and/or label missing. Exclude?</v>
      </c>
      <c r="F38332" s="201"/>
      <c r="G38332" s="202"/>
      <c r="H38332" s="203"/>
    </row>
    <row r="38333" spans="1:8" x14ac:dyDescent="0.25">
      <c r="A38333" s="37"/>
      <c r="B38333" s="38"/>
      <c r="C38333" s="97"/>
      <c r="D38333" s="92"/>
      <c r="E38333" s="88" t="str">
        <f>IF(A38333&lt;&gt;0,IFERROR(VLOOKUP(D38333,Transactions!$K$4:$L$24,2,0), "Invalid date, no label or wrong spelling"),"Date and/or label missing. Exclude?")</f>
        <v>Date and/or label missing. Exclude?</v>
      </c>
      <c r="F38333" s="201"/>
      <c r="G38333" s="202"/>
      <c r="H38333" s="203"/>
    </row>
    <row r="38334" spans="1:8" x14ac:dyDescent="0.25">
      <c r="A38334" s="37"/>
      <c r="B38334" s="38"/>
      <c r="C38334" s="97"/>
      <c r="D38334" s="92"/>
      <c r="E38334" s="88" t="str">
        <f>IF(A38334&lt;&gt;0,IFERROR(VLOOKUP(D38334,Transactions!$K$4:$L$24,2,0), "Invalid date, no label or wrong spelling"),"Date and/or label missing. Exclude?")</f>
        <v>Date and/or label missing. Exclude?</v>
      </c>
      <c r="F38334" s="201"/>
      <c r="G38334" s="202"/>
      <c r="H38334" s="203"/>
    </row>
    <row r="38335" spans="1:8" x14ac:dyDescent="0.25">
      <c r="A38335" s="37"/>
      <c r="B38335" s="38"/>
      <c r="C38335" s="97"/>
      <c r="D38335" s="92"/>
      <c r="E38335" s="88" t="str">
        <f>IF(A38335&lt;&gt;0,IFERROR(VLOOKUP(D38335,Transactions!$K$4:$L$24,2,0), "Invalid date, no label or wrong spelling"),"Date and/or label missing. Exclude?")</f>
        <v>Date and/or label missing. Exclude?</v>
      </c>
      <c r="F38335" s="201"/>
      <c r="G38335" s="202"/>
      <c r="H38335" s="203"/>
    </row>
    <row r="38336" spans="1:8" x14ac:dyDescent="0.25">
      <c r="A38336" s="37"/>
      <c r="B38336" s="38"/>
      <c r="C38336" s="97"/>
      <c r="D38336" s="92"/>
      <c r="E38336" s="88" t="str">
        <f>IF(A38336&lt;&gt;0,IFERROR(VLOOKUP(D38336,Transactions!$K$4:$L$24,2,0), "Invalid date, no label or wrong spelling"),"Date and/or label missing. Exclude?")</f>
        <v>Date and/or label missing. Exclude?</v>
      </c>
      <c r="F38336" s="201"/>
      <c r="G38336" s="202"/>
      <c r="H38336" s="203"/>
    </row>
    <row r="38337" spans="1:8" x14ac:dyDescent="0.25">
      <c r="A38337" s="37"/>
      <c r="B38337" s="38"/>
      <c r="C38337" s="97"/>
      <c r="D38337" s="92"/>
      <c r="E38337" s="88" t="str">
        <f>IF(A38337&lt;&gt;0,IFERROR(VLOOKUP(D38337,Transactions!$K$4:$L$24,2,0), "Invalid date, no label or wrong spelling"),"Date and/or label missing. Exclude?")</f>
        <v>Date and/or label missing. Exclude?</v>
      </c>
      <c r="F38337" s="201"/>
      <c r="G38337" s="202"/>
      <c r="H38337" s="203"/>
    </row>
    <row r="38338" spans="1:8" x14ac:dyDescent="0.25">
      <c r="A38338" s="37"/>
      <c r="B38338" s="38"/>
      <c r="C38338" s="97"/>
      <c r="D38338" s="92"/>
      <c r="E38338" s="88" t="str">
        <f>IF(A38338&lt;&gt;0,IFERROR(VLOOKUP(D38338,Transactions!$K$4:$L$24,2,0), "Invalid date, no label or wrong spelling"),"Date and/or label missing. Exclude?")</f>
        <v>Date and/or label missing. Exclude?</v>
      </c>
      <c r="F38338" s="201"/>
      <c r="G38338" s="202"/>
      <c r="H38338" s="203"/>
    </row>
    <row r="38339" spans="1:8" x14ac:dyDescent="0.25">
      <c r="A38339" s="37"/>
      <c r="B38339" s="38"/>
      <c r="C38339" s="97"/>
      <c r="D38339" s="92"/>
      <c r="E38339" s="88" t="str">
        <f>IF(A38339&lt;&gt;0,IFERROR(VLOOKUP(D38339,Transactions!$K$4:$L$24,2,0), "Invalid date, no label or wrong spelling"),"Date and/or label missing. Exclude?")</f>
        <v>Date and/or label missing. Exclude?</v>
      </c>
      <c r="F38339" s="201"/>
      <c r="G38339" s="202"/>
      <c r="H38339" s="203"/>
    </row>
    <row r="38340" spans="1:8" x14ac:dyDescent="0.25">
      <c r="A38340" s="37"/>
      <c r="B38340" s="38"/>
      <c r="C38340" s="97"/>
      <c r="D38340" s="92"/>
      <c r="E38340" s="88" t="str">
        <f>IF(A38340&lt;&gt;0,IFERROR(VLOOKUP(D38340,Transactions!$K$4:$L$24,2,0), "Invalid date, no label or wrong spelling"),"Date and/or label missing. Exclude?")</f>
        <v>Date and/or label missing. Exclude?</v>
      </c>
      <c r="F38340" s="201"/>
      <c r="G38340" s="202"/>
      <c r="H38340" s="203"/>
    </row>
    <row r="38341" spans="1:8" x14ac:dyDescent="0.25">
      <c r="A38341" s="37"/>
      <c r="B38341" s="38"/>
      <c r="C38341" s="97"/>
      <c r="D38341" s="92"/>
      <c r="E38341" s="88" t="str">
        <f>IF(A38341&lt;&gt;0,IFERROR(VLOOKUP(D38341,Transactions!$K$4:$L$24,2,0), "Invalid date, no label or wrong spelling"),"Date and/or label missing. Exclude?")</f>
        <v>Date and/or label missing. Exclude?</v>
      </c>
      <c r="F38341" s="201"/>
      <c r="G38341" s="202"/>
      <c r="H38341" s="203"/>
    </row>
    <row r="38342" spans="1:8" x14ac:dyDescent="0.25">
      <c r="A38342" s="37"/>
      <c r="B38342" s="38"/>
      <c r="C38342" s="97"/>
      <c r="D38342" s="92"/>
      <c r="E38342" s="88" t="str">
        <f>IF(A38342&lt;&gt;0,IFERROR(VLOOKUP(D38342,Transactions!$K$4:$L$24,2,0), "Invalid date, no label or wrong spelling"),"Date and/or label missing. Exclude?")</f>
        <v>Date and/or label missing. Exclude?</v>
      </c>
      <c r="F38342" s="201"/>
      <c r="G38342" s="202"/>
      <c r="H38342" s="203"/>
    </row>
    <row r="38343" spans="1:8" x14ac:dyDescent="0.25">
      <c r="A38343" s="37"/>
      <c r="B38343" s="38"/>
      <c r="C38343" s="97"/>
      <c r="D38343" s="92"/>
      <c r="E38343" s="88" t="str">
        <f>IF(A38343&lt;&gt;0,IFERROR(VLOOKUP(D38343,Transactions!$K$4:$L$24,2,0), "Invalid date, no label or wrong spelling"),"Date and/or label missing. Exclude?")</f>
        <v>Date and/or label missing. Exclude?</v>
      </c>
      <c r="F38343" s="201"/>
      <c r="G38343" s="202"/>
      <c r="H38343" s="203"/>
    </row>
    <row r="38344" spans="1:8" x14ac:dyDescent="0.25">
      <c r="A38344" s="37"/>
      <c r="B38344" s="38"/>
      <c r="C38344" s="97"/>
      <c r="D38344" s="92"/>
      <c r="E38344" s="88" t="str">
        <f>IF(A38344&lt;&gt;0,IFERROR(VLOOKUP(D38344,Transactions!$K$4:$L$24,2,0), "Invalid date, no label or wrong spelling"),"Date and/or label missing. Exclude?")</f>
        <v>Date and/or label missing. Exclude?</v>
      </c>
      <c r="F38344" s="201"/>
      <c r="G38344" s="202"/>
      <c r="H38344" s="203"/>
    </row>
    <row r="38345" spans="1:8" x14ac:dyDescent="0.25">
      <c r="A38345" s="37"/>
      <c r="B38345" s="38"/>
      <c r="C38345" s="97"/>
      <c r="D38345" s="92"/>
      <c r="E38345" s="88" t="str">
        <f>IF(A38345&lt;&gt;0,IFERROR(VLOOKUP(D38345,Transactions!$K$4:$L$24,2,0), "Invalid date, no label or wrong spelling"),"Date and/or label missing. Exclude?")</f>
        <v>Date and/or label missing. Exclude?</v>
      </c>
      <c r="F38345" s="201"/>
      <c r="G38345" s="202"/>
      <c r="H38345" s="203"/>
    </row>
    <row r="38346" spans="1:8" x14ac:dyDescent="0.25">
      <c r="A38346" s="37"/>
      <c r="B38346" s="38"/>
      <c r="C38346" s="97"/>
      <c r="D38346" s="92"/>
      <c r="E38346" s="88" t="str">
        <f>IF(A38346&lt;&gt;0,IFERROR(VLOOKUP(D38346,Transactions!$K$4:$L$24,2,0), "Invalid date, no label or wrong spelling"),"Date and/or label missing. Exclude?")</f>
        <v>Date and/or label missing. Exclude?</v>
      </c>
      <c r="F38346" s="201"/>
      <c r="G38346" s="202"/>
      <c r="H38346" s="203"/>
    </row>
    <row r="38347" spans="1:8" x14ac:dyDescent="0.25">
      <c r="A38347" s="37"/>
      <c r="B38347" s="38"/>
      <c r="C38347" s="97"/>
      <c r="D38347" s="92"/>
      <c r="E38347" s="88" t="str">
        <f>IF(A38347&lt;&gt;0,IFERROR(VLOOKUP(D38347,Transactions!$K$4:$L$24,2,0), "Invalid date, no label or wrong spelling"),"Date and/or label missing. Exclude?")</f>
        <v>Date and/or label missing. Exclude?</v>
      </c>
      <c r="F38347" s="201"/>
      <c r="G38347" s="202"/>
      <c r="H38347" s="203"/>
    </row>
    <row r="38348" spans="1:8" x14ac:dyDescent="0.25">
      <c r="A38348" s="37"/>
      <c r="B38348" s="38"/>
      <c r="C38348" s="97"/>
      <c r="D38348" s="92"/>
      <c r="E38348" s="88" t="str">
        <f>IF(A38348&lt;&gt;0,IFERROR(VLOOKUP(D38348,Transactions!$K$4:$L$24,2,0), "Invalid date, no label or wrong spelling"),"Date and/or label missing. Exclude?")</f>
        <v>Date and/or label missing. Exclude?</v>
      </c>
      <c r="F38348" s="201"/>
      <c r="G38348" s="202"/>
      <c r="H38348" s="203"/>
    </row>
    <row r="38349" spans="1:8" x14ac:dyDescent="0.25">
      <c r="A38349" s="37"/>
      <c r="B38349" s="38"/>
      <c r="C38349" s="97"/>
      <c r="D38349" s="92"/>
      <c r="E38349" s="88" t="str">
        <f>IF(A38349&lt;&gt;0,IFERROR(VLOOKUP(D38349,Transactions!$K$4:$L$24,2,0), "Invalid date, no label or wrong spelling"),"Date and/or label missing. Exclude?")</f>
        <v>Date and/or label missing. Exclude?</v>
      </c>
      <c r="F38349" s="201"/>
      <c r="G38349" s="202"/>
      <c r="H38349" s="203"/>
    </row>
    <row r="38350" spans="1:8" x14ac:dyDescent="0.25">
      <c r="A38350" s="37"/>
      <c r="B38350" s="38"/>
      <c r="C38350" s="97"/>
      <c r="D38350" s="92"/>
      <c r="E38350" s="88" t="str">
        <f>IF(A38350&lt;&gt;0,IFERROR(VLOOKUP(D38350,Transactions!$K$4:$L$24,2,0), "Invalid date, no label or wrong spelling"),"Date and/or label missing. Exclude?")</f>
        <v>Date and/or label missing. Exclude?</v>
      </c>
      <c r="F38350" s="201"/>
      <c r="G38350" s="202"/>
      <c r="H38350" s="203"/>
    </row>
    <row r="38351" spans="1:8" x14ac:dyDescent="0.25">
      <c r="A38351" s="37"/>
      <c r="B38351" s="38"/>
      <c r="C38351" s="97"/>
      <c r="D38351" s="92"/>
      <c r="E38351" s="88" t="str">
        <f>IF(A38351&lt;&gt;0,IFERROR(VLOOKUP(D38351,Transactions!$K$4:$L$24,2,0), "Invalid date, no label or wrong spelling"),"Date and/or label missing. Exclude?")</f>
        <v>Date and/or label missing. Exclude?</v>
      </c>
      <c r="F38351" s="201"/>
      <c r="G38351" s="202"/>
      <c r="H38351" s="203"/>
    </row>
    <row r="38352" spans="1:8" x14ac:dyDescent="0.25">
      <c r="A38352" s="37"/>
      <c r="B38352" s="38"/>
      <c r="C38352" s="97"/>
      <c r="D38352" s="92"/>
      <c r="E38352" s="88" t="str">
        <f>IF(A38352&lt;&gt;0,IFERROR(VLOOKUP(D38352,Transactions!$K$4:$L$24,2,0), "Invalid date, no label or wrong spelling"),"Date and/or label missing. Exclude?")</f>
        <v>Date and/or label missing. Exclude?</v>
      </c>
      <c r="F38352" s="201"/>
      <c r="G38352" s="202"/>
      <c r="H38352" s="203"/>
    </row>
    <row r="38353" spans="1:8" x14ac:dyDescent="0.25">
      <c r="A38353" s="37"/>
      <c r="B38353" s="38"/>
      <c r="C38353" s="97"/>
      <c r="D38353" s="92"/>
      <c r="E38353" s="88" t="str">
        <f>IF(A38353&lt;&gt;0,IFERROR(VLOOKUP(D38353,Transactions!$K$4:$L$24,2,0), "Invalid date, no label or wrong spelling"),"Date and/or label missing. Exclude?")</f>
        <v>Date and/or label missing. Exclude?</v>
      </c>
      <c r="F38353" s="201"/>
      <c r="G38353" s="202"/>
      <c r="H38353" s="203"/>
    </row>
    <row r="38354" spans="1:8" x14ac:dyDescent="0.25">
      <c r="A38354" s="37"/>
      <c r="B38354" s="38"/>
      <c r="C38354" s="97"/>
      <c r="D38354" s="92"/>
      <c r="E38354" s="88" t="str">
        <f>IF(A38354&lt;&gt;0,IFERROR(VLOOKUP(D38354,Transactions!$K$4:$L$24,2,0), "Invalid date, no label or wrong spelling"),"Date and/or label missing. Exclude?")</f>
        <v>Date and/or label missing. Exclude?</v>
      </c>
      <c r="F38354" s="201"/>
      <c r="G38354" s="202"/>
      <c r="H38354" s="203"/>
    </row>
    <row r="38355" spans="1:8" x14ac:dyDescent="0.25">
      <c r="A38355" s="37"/>
      <c r="B38355" s="38"/>
      <c r="C38355" s="97"/>
      <c r="D38355" s="92"/>
      <c r="E38355" s="88" t="str">
        <f>IF(A38355&lt;&gt;0,IFERROR(VLOOKUP(D38355,Transactions!$K$4:$L$24,2,0), "Invalid date, no label or wrong spelling"),"Date and/or label missing. Exclude?")</f>
        <v>Date and/or label missing. Exclude?</v>
      </c>
      <c r="F38355" s="201"/>
      <c r="G38355" s="202"/>
      <c r="H38355" s="203"/>
    </row>
    <row r="38356" spans="1:8" x14ac:dyDescent="0.25">
      <c r="A38356" s="37"/>
      <c r="B38356" s="38"/>
      <c r="C38356" s="97"/>
      <c r="D38356" s="92"/>
      <c r="E38356" s="88" t="str">
        <f>IF(A38356&lt;&gt;0,IFERROR(VLOOKUP(D38356,Transactions!$K$4:$L$24,2,0), "Invalid date, no label or wrong spelling"),"Date and/or label missing. Exclude?")</f>
        <v>Date and/or label missing. Exclude?</v>
      </c>
      <c r="F38356" s="201"/>
      <c r="G38356" s="202"/>
      <c r="H38356" s="203"/>
    </row>
    <row r="38357" spans="1:8" x14ac:dyDescent="0.25">
      <c r="A38357" s="37"/>
      <c r="B38357" s="38"/>
      <c r="C38357" s="97"/>
      <c r="D38357" s="92"/>
      <c r="E38357" s="88" t="str">
        <f>IF(A38357&lt;&gt;0,IFERROR(VLOOKUP(D38357,Transactions!$K$4:$L$24,2,0), "Invalid date, no label or wrong spelling"),"Date and/or label missing. Exclude?")</f>
        <v>Date and/or label missing. Exclude?</v>
      </c>
      <c r="F38357" s="201"/>
      <c r="G38357" s="202"/>
      <c r="H38357" s="203"/>
    </row>
    <row r="38358" spans="1:8" x14ac:dyDescent="0.25">
      <c r="A38358" s="37"/>
      <c r="B38358" s="38"/>
      <c r="C38358" s="97"/>
      <c r="D38358" s="92"/>
      <c r="E38358" s="88" t="str">
        <f>IF(A38358&lt;&gt;0,IFERROR(VLOOKUP(D38358,Transactions!$K$4:$L$24,2,0), "Invalid date, no label or wrong spelling"),"Date and/or label missing. Exclude?")</f>
        <v>Date and/or label missing. Exclude?</v>
      </c>
      <c r="F38358" s="201"/>
      <c r="G38358" s="202"/>
      <c r="H38358" s="203"/>
    </row>
    <row r="38359" spans="1:8" x14ac:dyDescent="0.25">
      <c r="A38359" s="37"/>
      <c r="B38359" s="38"/>
      <c r="C38359" s="97"/>
      <c r="D38359" s="92"/>
      <c r="E38359" s="88" t="str">
        <f>IF(A38359&lt;&gt;0,IFERROR(VLOOKUP(D38359,Transactions!$K$4:$L$24,2,0), "Invalid date, no label or wrong spelling"),"Date and/or label missing. Exclude?")</f>
        <v>Date and/or label missing. Exclude?</v>
      </c>
      <c r="F38359" s="201"/>
      <c r="G38359" s="202"/>
      <c r="H38359" s="203"/>
    </row>
    <row r="38360" spans="1:8" x14ac:dyDescent="0.25">
      <c r="A38360" s="37"/>
      <c r="B38360" s="38"/>
      <c r="C38360" s="97"/>
      <c r="D38360" s="92"/>
      <c r="E38360" s="88" t="str">
        <f>IF(A38360&lt;&gt;0,IFERROR(VLOOKUP(D38360,Transactions!$K$4:$L$24,2,0), "Invalid date, no label or wrong spelling"),"Date and/or label missing. Exclude?")</f>
        <v>Date and/or label missing. Exclude?</v>
      </c>
      <c r="F38360" s="201"/>
      <c r="G38360" s="202"/>
      <c r="H38360" s="203"/>
    </row>
    <row r="38361" spans="1:8" x14ac:dyDescent="0.25">
      <c r="A38361" s="37"/>
      <c r="B38361" s="38"/>
      <c r="C38361" s="97"/>
      <c r="D38361" s="92"/>
      <c r="E38361" s="88" t="str">
        <f>IF(A38361&lt;&gt;0,IFERROR(VLOOKUP(D38361,Transactions!$K$4:$L$24,2,0), "Invalid date, no label or wrong spelling"),"Date and/or label missing. Exclude?")</f>
        <v>Date and/or label missing. Exclude?</v>
      </c>
      <c r="F38361" s="201"/>
      <c r="G38361" s="202"/>
      <c r="H38361" s="203"/>
    </row>
    <row r="38362" spans="1:8" x14ac:dyDescent="0.25">
      <c r="A38362" s="37"/>
      <c r="B38362" s="38"/>
      <c r="C38362" s="97"/>
      <c r="D38362" s="92"/>
      <c r="E38362" s="88" t="str">
        <f>IF(A38362&lt;&gt;0,IFERROR(VLOOKUP(D38362,Transactions!$K$4:$L$24,2,0), "Invalid date, no label or wrong spelling"),"Date and/or label missing. Exclude?")</f>
        <v>Date and/or label missing. Exclude?</v>
      </c>
      <c r="F38362" s="201"/>
      <c r="G38362" s="202"/>
      <c r="H38362" s="203"/>
    </row>
    <row r="38363" spans="1:8" x14ac:dyDescent="0.25">
      <c r="A38363" s="37"/>
      <c r="B38363" s="38"/>
      <c r="C38363" s="97"/>
      <c r="D38363" s="92"/>
      <c r="E38363" s="88" t="str">
        <f>IF(A38363&lt;&gt;0,IFERROR(VLOOKUP(D38363,Transactions!$K$4:$L$24,2,0), "Invalid date, no label or wrong spelling"),"Date and/or label missing. Exclude?")</f>
        <v>Date and/or label missing. Exclude?</v>
      </c>
      <c r="F38363" s="201"/>
      <c r="G38363" s="202"/>
      <c r="H38363" s="203"/>
    </row>
    <row r="38364" spans="1:8" x14ac:dyDescent="0.25">
      <c r="A38364" s="37"/>
      <c r="B38364" s="38"/>
      <c r="C38364" s="97"/>
      <c r="D38364" s="92"/>
      <c r="E38364" s="88" t="str">
        <f>IF(A38364&lt;&gt;0,IFERROR(VLOOKUP(D38364,Transactions!$K$4:$L$24,2,0), "Invalid date, no label or wrong spelling"),"Date and/or label missing. Exclude?")</f>
        <v>Date and/or label missing. Exclude?</v>
      </c>
      <c r="F38364" s="201"/>
      <c r="G38364" s="202"/>
      <c r="H38364" s="203"/>
    </row>
    <row r="38365" spans="1:8" x14ac:dyDescent="0.25">
      <c r="A38365" s="37"/>
      <c r="B38365" s="38"/>
      <c r="C38365" s="97"/>
      <c r="D38365" s="92"/>
      <c r="E38365" s="88" t="str">
        <f>IF(A38365&lt;&gt;0,IFERROR(VLOOKUP(D38365,Transactions!$K$4:$L$24,2,0), "Invalid date, no label or wrong spelling"),"Date and/or label missing. Exclude?")</f>
        <v>Date and/or label missing. Exclude?</v>
      </c>
      <c r="F38365" s="201"/>
      <c r="G38365" s="202"/>
      <c r="H38365" s="203"/>
    </row>
    <row r="38366" spans="1:8" x14ac:dyDescent="0.25">
      <c r="A38366" s="37"/>
      <c r="B38366" s="38"/>
      <c r="C38366" s="97"/>
      <c r="D38366" s="92"/>
      <c r="E38366" s="88" t="str">
        <f>IF(A38366&lt;&gt;0,IFERROR(VLOOKUP(D38366,Transactions!$K$4:$L$24,2,0), "Invalid date, no label or wrong spelling"),"Date and/or label missing. Exclude?")</f>
        <v>Date and/or label missing. Exclude?</v>
      </c>
      <c r="F38366" s="201"/>
      <c r="G38366" s="202"/>
      <c r="H38366" s="203"/>
    </row>
    <row r="38367" spans="1:8" x14ac:dyDescent="0.25">
      <c r="A38367" s="37"/>
      <c r="B38367" s="38"/>
      <c r="C38367" s="97"/>
      <c r="D38367" s="92"/>
      <c r="E38367" s="88" t="str">
        <f>IF(A38367&lt;&gt;0,IFERROR(VLOOKUP(D38367,Transactions!$K$4:$L$24,2,0), "Invalid date, no label or wrong spelling"),"Date and/or label missing. Exclude?")</f>
        <v>Date and/or label missing. Exclude?</v>
      </c>
      <c r="F38367" s="201"/>
      <c r="G38367" s="202"/>
      <c r="H38367" s="203"/>
    </row>
    <row r="38368" spans="1:8" x14ac:dyDescent="0.25">
      <c r="A38368" s="37"/>
      <c r="B38368" s="38"/>
      <c r="C38368" s="97"/>
      <c r="D38368" s="92"/>
      <c r="E38368" s="88" t="str">
        <f>IF(A38368&lt;&gt;0,IFERROR(VLOOKUP(D38368,Transactions!$K$4:$L$24,2,0), "Invalid date, no label or wrong spelling"),"Date and/or label missing. Exclude?")</f>
        <v>Date and/or label missing. Exclude?</v>
      </c>
      <c r="F38368" s="201"/>
      <c r="G38368" s="202"/>
      <c r="H38368" s="203"/>
    </row>
    <row r="38369" spans="1:8" x14ac:dyDescent="0.25">
      <c r="A38369" s="37"/>
      <c r="B38369" s="38"/>
      <c r="C38369" s="97"/>
      <c r="D38369" s="92"/>
      <c r="E38369" s="88" t="str">
        <f>IF(A38369&lt;&gt;0,IFERROR(VLOOKUP(D38369,Transactions!$K$4:$L$24,2,0), "Invalid date, no label or wrong spelling"),"Date and/or label missing. Exclude?")</f>
        <v>Date and/or label missing. Exclude?</v>
      </c>
      <c r="F38369" s="201"/>
      <c r="G38369" s="202"/>
      <c r="H38369" s="203"/>
    </row>
    <row r="38370" spans="1:8" x14ac:dyDescent="0.25">
      <c r="A38370" s="37"/>
      <c r="B38370" s="38"/>
      <c r="C38370" s="97"/>
      <c r="D38370" s="92"/>
      <c r="E38370" s="88" t="str">
        <f>IF(A38370&lt;&gt;0,IFERROR(VLOOKUP(D38370,Transactions!$K$4:$L$24,2,0), "Invalid date, no label or wrong spelling"),"Date and/or label missing. Exclude?")</f>
        <v>Date and/or label missing. Exclude?</v>
      </c>
      <c r="F38370" s="201"/>
      <c r="G38370" s="202"/>
      <c r="H38370" s="203"/>
    </row>
    <row r="38371" spans="1:8" x14ac:dyDescent="0.25">
      <c r="A38371" s="37"/>
      <c r="B38371" s="38"/>
      <c r="C38371" s="97"/>
      <c r="D38371" s="92"/>
      <c r="E38371" s="88" t="str">
        <f>IF(A38371&lt;&gt;0,IFERROR(VLOOKUP(D38371,Transactions!$K$4:$L$24,2,0), "Invalid date, no label or wrong spelling"),"Date and/or label missing. Exclude?")</f>
        <v>Date and/or label missing. Exclude?</v>
      </c>
      <c r="F38371" s="201"/>
      <c r="G38371" s="202"/>
      <c r="H38371" s="203"/>
    </row>
    <row r="38372" spans="1:8" x14ac:dyDescent="0.25">
      <c r="A38372" s="37"/>
      <c r="B38372" s="38"/>
      <c r="C38372" s="97"/>
      <c r="D38372" s="92"/>
      <c r="E38372" s="88" t="str">
        <f>IF(A38372&lt;&gt;0,IFERROR(VLOOKUP(D38372,Transactions!$K$4:$L$24,2,0), "Invalid date, no label or wrong spelling"),"Date and/or label missing. Exclude?")</f>
        <v>Date and/or label missing. Exclude?</v>
      </c>
      <c r="F38372" s="201"/>
      <c r="G38372" s="202"/>
      <c r="H38372" s="203"/>
    </row>
    <row r="38373" spans="1:8" x14ac:dyDescent="0.25">
      <c r="A38373" s="37"/>
      <c r="B38373" s="38"/>
      <c r="C38373" s="97"/>
      <c r="D38373" s="92"/>
      <c r="E38373" s="88" t="str">
        <f>IF(A38373&lt;&gt;0,IFERROR(VLOOKUP(D38373,Transactions!$K$4:$L$24,2,0), "Invalid date, no label or wrong spelling"),"Date and/or label missing. Exclude?")</f>
        <v>Date and/or label missing. Exclude?</v>
      </c>
      <c r="F38373" s="201"/>
      <c r="G38373" s="202"/>
      <c r="H38373" s="203"/>
    </row>
    <row r="38374" spans="1:8" x14ac:dyDescent="0.25">
      <c r="A38374" s="37"/>
      <c r="B38374" s="38"/>
      <c r="C38374" s="97"/>
      <c r="D38374" s="92"/>
      <c r="E38374" s="88" t="str">
        <f>IF(A38374&lt;&gt;0,IFERROR(VLOOKUP(D38374,Transactions!$K$4:$L$24,2,0), "Invalid date, no label or wrong spelling"),"Date and/or label missing. Exclude?")</f>
        <v>Date and/or label missing. Exclude?</v>
      </c>
      <c r="F38374" s="201"/>
      <c r="G38374" s="202"/>
      <c r="H38374" s="203"/>
    </row>
    <row r="38375" spans="1:8" x14ac:dyDescent="0.25">
      <c r="A38375" s="37"/>
      <c r="B38375" s="38"/>
      <c r="C38375" s="97"/>
      <c r="D38375" s="92"/>
      <c r="E38375" s="88" t="str">
        <f>IF(A38375&lt;&gt;0,IFERROR(VLOOKUP(D38375,Transactions!$K$4:$L$24,2,0), "Invalid date, no label or wrong spelling"),"Date and/or label missing. Exclude?")</f>
        <v>Date and/or label missing. Exclude?</v>
      </c>
      <c r="F38375" s="201"/>
      <c r="G38375" s="202"/>
      <c r="H38375" s="203"/>
    </row>
    <row r="38376" spans="1:8" x14ac:dyDescent="0.25">
      <c r="A38376" s="37"/>
      <c r="B38376" s="38"/>
      <c r="C38376" s="97"/>
      <c r="D38376" s="92"/>
      <c r="E38376" s="88" t="str">
        <f>IF(A38376&lt;&gt;0,IFERROR(VLOOKUP(D38376,Transactions!$K$4:$L$24,2,0), "Invalid date, no label or wrong spelling"),"Date and/or label missing. Exclude?")</f>
        <v>Date and/or label missing. Exclude?</v>
      </c>
      <c r="F38376" s="201"/>
      <c r="G38376" s="202"/>
      <c r="H38376" s="203"/>
    </row>
    <row r="38377" spans="1:8" x14ac:dyDescent="0.25">
      <c r="A38377" s="37"/>
      <c r="B38377" s="38"/>
      <c r="C38377" s="97"/>
      <c r="D38377" s="92"/>
      <c r="E38377" s="88" t="str">
        <f>IF(A38377&lt;&gt;0,IFERROR(VLOOKUP(D38377,Transactions!$K$4:$L$24,2,0), "Invalid date, no label or wrong spelling"),"Date and/or label missing. Exclude?")</f>
        <v>Date and/or label missing. Exclude?</v>
      </c>
      <c r="F38377" s="201"/>
      <c r="G38377" s="202"/>
      <c r="H38377" s="203"/>
    </row>
    <row r="38378" spans="1:8" x14ac:dyDescent="0.25">
      <c r="A38378" s="37"/>
      <c r="B38378" s="38"/>
      <c r="C38378" s="97"/>
      <c r="D38378" s="92"/>
      <c r="E38378" s="88" t="str">
        <f>IF(A38378&lt;&gt;0,IFERROR(VLOOKUP(D38378,Transactions!$K$4:$L$24,2,0), "Invalid date, no label or wrong spelling"),"Date and/or label missing. Exclude?")</f>
        <v>Date and/or label missing. Exclude?</v>
      </c>
      <c r="F38378" s="201"/>
      <c r="G38378" s="202"/>
      <c r="H38378" s="203"/>
    </row>
    <row r="38379" spans="1:8" x14ac:dyDescent="0.25">
      <c r="A38379" s="37"/>
      <c r="B38379" s="38"/>
      <c r="C38379" s="97"/>
      <c r="D38379" s="92"/>
      <c r="E38379" s="88" t="str">
        <f>IF(A38379&lt;&gt;0,IFERROR(VLOOKUP(D38379,Transactions!$K$4:$L$24,2,0), "Invalid date, no label or wrong spelling"),"Date and/or label missing. Exclude?")</f>
        <v>Date and/or label missing. Exclude?</v>
      </c>
      <c r="F38379" s="201"/>
      <c r="G38379" s="202"/>
      <c r="H38379" s="203"/>
    </row>
    <row r="38380" spans="1:8" x14ac:dyDescent="0.25">
      <c r="A38380" s="37"/>
      <c r="B38380" s="38"/>
      <c r="C38380" s="97"/>
      <c r="D38380" s="92"/>
      <c r="E38380" s="88" t="str">
        <f>IF(A38380&lt;&gt;0,IFERROR(VLOOKUP(D38380,Transactions!$K$4:$L$24,2,0), "Invalid date, no label or wrong spelling"),"Date and/or label missing. Exclude?")</f>
        <v>Date and/or label missing. Exclude?</v>
      </c>
      <c r="F38380" s="201"/>
      <c r="G38380" s="202"/>
      <c r="H38380" s="203"/>
    </row>
    <row r="38381" spans="1:8" x14ac:dyDescent="0.25">
      <c r="A38381" s="37"/>
      <c r="B38381" s="38"/>
      <c r="C38381" s="97"/>
      <c r="D38381" s="92"/>
      <c r="E38381" s="88" t="str">
        <f>IF(A38381&lt;&gt;0,IFERROR(VLOOKUP(D38381,Transactions!$K$4:$L$24,2,0), "Invalid date, no label or wrong spelling"),"Date and/or label missing. Exclude?")</f>
        <v>Date and/or label missing. Exclude?</v>
      </c>
      <c r="F38381" s="201"/>
      <c r="G38381" s="202"/>
      <c r="H38381" s="203"/>
    </row>
    <row r="38382" spans="1:8" x14ac:dyDescent="0.25">
      <c r="A38382" s="37"/>
      <c r="B38382" s="38"/>
      <c r="C38382" s="97"/>
      <c r="D38382" s="92"/>
      <c r="E38382" s="88" t="str">
        <f>IF(A38382&lt;&gt;0,IFERROR(VLOOKUP(D38382,Transactions!$K$4:$L$24,2,0), "Invalid date, no label or wrong spelling"),"Date and/or label missing. Exclude?")</f>
        <v>Date and/or label missing. Exclude?</v>
      </c>
      <c r="F38382" s="201"/>
      <c r="G38382" s="202"/>
      <c r="H38382" s="203"/>
    </row>
    <row r="38383" spans="1:8" x14ac:dyDescent="0.25">
      <c r="A38383" s="37"/>
      <c r="B38383" s="38"/>
      <c r="C38383" s="97"/>
      <c r="D38383" s="92"/>
      <c r="E38383" s="88" t="str">
        <f>IF(A38383&lt;&gt;0,IFERROR(VLOOKUP(D38383,Transactions!$K$4:$L$24,2,0), "Invalid date, no label or wrong spelling"),"Date and/or label missing. Exclude?")</f>
        <v>Date and/or label missing. Exclude?</v>
      </c>
      <c r="F38383" s="201"/>
      <c r="G38383" s="202"/>
      <c r="H38383" s="203"/>
    </row>
    <row r="38384" spans="1:8" x14ac:dyDescent="0.25">
      <c r="A38384" s="37"/>
      <c r="B38384" s="38"/>
      <c r="C38384" s="97"/>
      <c r="D38384" s="92"/>
      <c r="E38384" s="88" t="str">
        <f>IF(A38384&lt;&gt;0,IFERROR(VLOOKUP(D38384,Transactions!$K$4:$L$24,2,0), "Invalid date, no label or wrong spelling"),"Date and/or label missing. Exclude?")</f>
        <v>Date and/or label missing. Exclude?</v>
      </c>
      <c r="F38384" s="201"/>
      <c r="G38384" s="202"/>
      <c r="H38384" s="203"/>
    </row>
    <row r="38385" spans="1:8" x14ac:dyDescent="0.25">
      <c r="A38385" s="37"/>
      <c r="B38385" s="38"/>
      <c r="C38385" s="97"/>
      <c r="D38385" s="92"/>
      <c r="E38385" s="88" t="str">
        <f>IF(A38385&lt;&gt;0,IFERROR(VLOOKUP(D38385,Transactions!$K$4:$L$24,2,0), "Invalid date, no label or wrong spelling"),"Date and/or label missing. Exclude?")</f>
        <v>Date and/or label missing. Exclude?</v>
      </c>
      <c r="F38385" s="201"/>
      <c r="G38385" s="202"/>
      <c r="H38385" s="203"/>
    </row>
    <row r="38386" spans="1:8" x14ac:dyDescent="0.25">
      <c r="A38386" s="37"/>
      <c r="B38386" s="38"/>
      <c r="C38386" s="97"/>
      <c r="D38386" s="92"/>
      <c r="E38386" s="88" t="str">
        <f>IF(A38386&lt;&gt;0,IFERROR(VLOOKUP(D38386,Transactions!$K$4:$L$24,2,0), "Invalid date, no label or wrong spelling"),"Date and/or label missing. Exclude?")</f>
        <v>Date and/or label missing. Exclude?</v>
      </c>
      <c r="F38386" s="201"/>
      <c r="G38386" s="202"/>
      <c r="H38386" s="203"/>
    </row>
    <row r="38387" spans="1:8" x14ac:dyDescent="0.25">
      <c r="A38387" s="37"/>
      <c r="B38387" s="38"/>
      <c r="C38387" s="97"/>
      <c r="D38387" s="92"/>
      <c r="E38387" s="88" t="str">
        <f>IF(A38387&lt;&gt;0,IFERROR(VLOOKUP(D38387,Transactions!$K$4:$L$24,2,0), "Invalid date, no label or wrong spelling"),"Date and/or label missing. Exclude?")</f>
        <v>Date and/or label missing. Exclude?</v>
      </c>
      <c r="F38387" s="201"/>
      <c r="G38387" s="202"/>
      <c r="H38387" s="203"/>
    </row>
    <row r="38388" spans="1:8" x14ac:dyDescent="0.25">
      <c r="A38388" s="37"/>
      <c r="B38388" s="38"/>
      <c r="C38388" s="97"/>
      <c r="D38388" s="92"/>
      <c r="E38388" s="88" t="str">
        <f>IF(A38388&lt;&gt;0,IFERROR(VLOOKUP(D38388,Transactions!$K$4:$L$24,2,0), "Invalid date, no label or wrong spelling"),"Date and/or label missing. Exclude?")</f>
        <v>Date and/or label missing. Exclude?</v>
      </c>
      <c r="F38388" s="201"/>
      <c r="G38388" s="202"/>
      <c r="H38388" s="203"/>
    </row>
    <row r="38389" spans="1:8" x14ac:dyDescent="0.25">
      <c r="A38389" s="37"/>
      <c r="B38389" s="38"/>
      <c r="C38389" s="97"/>
      <c r="D38389" s="92"/>
      <c r="E38389" s="88" t="str">
        <f>IF(A38389&lt;&gt;0,IFERROR(VLOOKUP(D38389,Transactions!$K$4:$L$24,2,0), "Invalid date, no label or wrong spelling"),"Date and/or label missing. Exclude?")</f>
        <v>Date and/or label missing. Exclude?</v>
      </c>
      <c r="F38389" s="201"/>
      <c r="G38389" s="202"/>
      <c r="H38389" s="203"/>
    </row>
    <row r="38390" spans="1:8" x14ac:dyDescent="0.25">
      <c r="A38390" s="37"/>
      <c r="B38390" s="38"/>
      <c r="C38390" s="97"/>
      <c r="D38390" s="92"/>
      <c r="E38390" s="88" t="str">
        <f>IF(A38390&lt;&gt;0,IFERROR(VLOOKUP(D38390,Transactions!$K$4:$L$24,2,0), "Invalid date, no label or wrong spelling"),"Date and/or label missing. Exclude?")</f>
        <v>Date and/or label missing. Exclude?</v>
      </c>
      <c r="F38390" s="201"/>
      <c r="G38390" s="202"/>
      <c r="H38390" s="203"/>
    </row>
    <row r="38391" spans="1:8" x14ac:dyDescent="0.25">
      <c r="A38391" s="37"/>
      <c r="B38391" s="38"/>
      <c r="C38391" s="97"/>
      <c r="D38391" s="92"/>
      <c r="E38391" s="88" t="str">
        <f>IF(A38391&lt;&gt;0,IFERROR(VLOOKUP(D38391,Transactions!$K$4:$L$24,2,0), "Invalid date, no label or wrong spelling"),"Date and/or label missing. Exclude?")</f>
        <v>Date and/or label missing. Exclude?</v>
      </c>
      <c r="F38391" s="201"/>
      <c r="G38391" s="202"/>
      <c r="H38391" s="203"/>
    </row>
    <row r="38392" spans="1:8" x14ac:dyDescent="0.25">
      <c r="A38392" s="37"/>
      <c r="B38392" s="38"/>
      <c r="C38392" s="97"/>
      <c r="D38392" s="92"/>
      <c r="E38392" s="88" t="str">
        <f>IF(A38392&lt;&gt;0,IFERROR(VLOOKUP(D38392,Transactions!$K$4:$L$24,2,0), "Invalid date, no label or wrong spelling"),"Date and/or label missing. Exclude?")</f>
        <v>Date and/or label missing. Exclude?</v>
      </c>
      <c r="F38392" s="201"/>
      <c r="G38392" s="202"/>
      <c r="H38392" s="203"/>
    </row>
    <row r="38393" spans="1:8" x14ac:dyDescent="0.25">
      <c r="A38393" s="37"/>
      <c r="B38393" s="38"/>
      <c r="C38393" s="97"/>
      <c r="D38393" s="92"/>
      <c r="E38393" s="88" t="str">
        <f>IF(A38393&lt;&gt;0,IFERROR(VLOOKUP(D38393,Transactions!$K$4:$L$24,2,0), "Invalid date, no label or wrong spelling"),"Date and/or label missing. Exclude?")</f>
        <v>Date and/or label missing. Exclude?</v>
      </c>
      <c r="F38393" s="201"/>
      <c r="G38393" s="202"/>
      <c r="H38393" s="203"/>
    </row>
    <row r="38394" spans="1:8" x14ac:dyDescent="0.25">
      <c r="A38394" s="37"/>
      <c r="B38394" s="38"/>
      <c r="C38394" s="97"/>
      <c r="D38394" s="92"/>
      <c r="E38394" s="88" t="str">
        <f>IF(A38394&lt;&gt;0,IFERROR(VLOOKUP(D38394,Transactions!$K$4:$L$24,2,0), "Invalid date, no label or wrong spelling"),"Date and/or label missing. Exclude?")</f>
        <v>Date and/or label missing. Exclude?</v>
      </c>
      <c r="F38394" s="201"/>
      <c r="G38394" s="202"/>
      <c r="H38394" s="203"/>
    </row>
    <row r="38395" spans="1:8" x14ac:dyDescent="0.25">
      <c r="A38395" s="37"/>
      <c r="B38395" s="38"/>
      <c r="C38395" s="97"/>
      <c r="D38395" s="92"/>
      <c r="E38395" s="88" t="str">
        <f>IF(A38395&lt;&gt;0,IFERROR(VLOOKUP(D38395,Transactions!$K$4:$L$24,2,0), "Invalid date, no label or wrong spelling"),"Date and/or label missing. Exclude?")</f>
        <v>Date and/or label missing. Exclude?</v>
      </c>
      <c r="F38395" s="201"/>
      <c r="G38395" s="202"/>
      <c r="H38395" s="203"/>
    </row>
    <row r="38396" spans="1:8" x14ac:dyDescent="0.25">
      <c r="A38396" s="37"/>
      <c r="B38396" s="38"/>
      <c r="C38396" s="97"/>
      <c r="D38396" s="92"/>
      <c r="E38396" s="88" t="str">
        <f>IF(A38396&lt;&gt;0,IFERROR(VLOOKUP(D38396,Transactions!$K$4:$L$24,2,0), "Invalid date, no label or wrong spelling"),"Date and/or label missing. Exclude?")</f>
        <v>Date and/or label missing. Exclude?</v>
      </c>
      <c r="F38396" s="201"/>
      <c r="G38396" s="202"/>
      <c r="H38396" s="203"/>
    </row>
    <row r="38397" spans="1:8" x14ac:dyDescent="0.25">
      <c r="A38397" s="37"/>
      <c r="B38397" s="38"/>
      <c r="C38397" s="97"/>
      <c r="D38397" s="92"/>
      <c r="E38397" s="88" t="str">
        <f>IF(A38397&lt;&gt;0,IFERROR(VLOOKUP(D38397,Transactions!$K$4:$L$24,2,0), "Invalid date, no label or wrong spelling"),"Date and/or label missing. Exclude?")</f>
        <v>Date and/or label missing. Exclude?</v>
      </c>
      <c r="F38397" s="201"/>
      <c r="G38397" s="202"/>
      <c r="H38397" s="203"/>
    </row>
    <row r="38398" spans="1:8" x14ac:dyDescent="0.25">
      <c r="A38398" s="37"/>
      <c r="B38398" s="38"/>
      <c r="C38398" s="97"/>
      <c r="D38398" s="92"/>
      <c r="E38398" s="88" t="str">
        <f>IF(A38398&lt;&gt;0,IFERROR(VLOOKUP(D38398,Transactions!$K$4:$L$24,2,0), "Invalid date, no label or wrong spelling"),"Date and/or label missing. Exclude?")</f>
        <v>Date and/or label missing. Exclude?</v>
      </c>
      <c r="F38398" s="201"/>
      <c r="G38398" s="202"/>
      <c r="H38398" s="203"/>
    </row>
    <row r="38399" spans="1:8" x14ac:dyDescent="0.25">
      <c r="A38399" s="37"/>
      <c r="B38399" s="38"/>
      <c r="C38399" s="97"/>
      <c r="D38399" s="92"/>
      <c r="E38399" s="88" t="str">
        <f>IF(A38399&lt;&gt;0,IFERROR(VLOOKUP(D38399,Transactions!$K$4:$L$24,2,0), "Invalid date, no label or wrong spelling"),"Date and/or label missing. Exclude?")</f>
        <v>Date and/or label missing. Exclude?</v>
      </c>
      <c r="F38399" s="201"/>
      <c r="G38399" s="202"/>
      <c r="H38399" s="203"/>
    </row>
    <row r="38400" spans="1:8" x14ac:dyDescent="0.25">
      <c r="A38400" s="37"/>
      <c r="B38400" s="38"/>
      <c r="C38400" s="97"/>
      <c r="D38400" s="92"/>
      <c r="E38400" s="88" t="str">
        <f>IF(A38400&lt;&gt;0,IFERROR(VLOOKUP(D38400,Transactions!$K$4:$L$24,2,0), "Invalid date, no label or wrong spelling"),"Date and/or label missing. Exclude?")</f>
        <v>Date and/or label missing. Exclude?</v>
      </c>
      <c r="F38400" s="201"/>
      <c r="G38400" s="202"/>
      <c r="H38400" s="203"/>
    </row>
    <row r="38401" spans="1:8" x14ac:dyDescent="0.25">
      <c r="A38401" s="37"/>
      <c r="B38401" s="38"/>
      <c r="C38401" s="97"/>
      <c r="D38401" s="92"/>
      <c r="E38401" s="88" t="str">
        <f>IF(A38401&lt;&gt;0,IFERROR(VLOOKUP(D38401,Transactions!$K$4:$L$24,2,0), "Invalid date, no label or wrong spelling"),"Date and/or label missing. Exclude?")</f>
        <v>Date and/or label missing. Exclude?</v>
      </c>
      <c r="F38401" s="201"/>
      <c r="G38401" s="202"/>
      <c r="H38401" s="203"/>
    </row>
    <row r="38402" spans="1:8" x14ac:dyDescent="0.25">
      <c r="A38402" s="37"/>
      <c r="B38402" s="38"/>
      <c r="C38402" s="97"/>
      <c r="D38402" s="92"/>
      <c r="E38402" s="88" t="str">
        <f>IF(A38402&lt;&gt;0,IFERROR(VLOOKUP(D38402,Transactions!$K$4:$L$24,2,0), "Invalid date, no label or wrong spelling"),"Date and/or label missing. Exclude?")</f>
        <v>Date and/or label missing. Exclude?</v>
      </c>
      <c r="F38402" s="201"/>
      <c r="G38402" s="202"/>
      <c r="H38402" s="203"/>
    </row>
    <row r="38403" spans="1:8" x14ac:dyDescent="0.25">
      <c r="A38403" s="37"/>
      <c r="B38403" s="38"/>
      <c r="C38403" s="97"/>
      <c r="D38403" s="92"/>
      <c r="E38403" s="88" t="str">
        <f>IF(A38403&lt;&gt;0,IFERROR(VLOOKUP(D38403,Transactions!$K$4:$L$24,2,0), "Invalid date, no label or wrong spelling"),"Date and/or label missing. Exclude?")</f>
        <v>Date and/or label missing. Exclude?</v>
      </c>
      <c r="F38403" s="201"/>
      <c r="G38403" s="202"/>
      <c r="H38403" s="203"/>
    </row>
    <row r="38404" spans="1:8" x14ac:dyDescent="0.25">
      <c r="A38404" s="37"/>
      <c r="B38404" s="38"/>
      <c r="C38404" s="97"/>
      <c r="D38404" s="92"/>
      <c r="E38404" s="88" t="str">
        <f>IF(A38404&lt;&gt;0,IFERROR(VLOOKUP(D38404,Transactions!$K$4:$L$24,2,0), "Invalid date, no label or wrong spelling"),"Date and/or label missing. Exclude?")</f>
        <v>Date and/or label missing. Exclude?</v>
      </c>
      <c r="F38404" s="201"/>
      <c r="G38404" s="202"/>
      <c r="H38404" s="203"/>
    </row>
    <row r="38405" spans="1:8" x14ac:dyDescent="0.25">
      <c r="A38405" s="37"/>
      <c r="B38405" s="38"/>
      <c r="C38405" s="97"/>
      <c r="D38405" s="92"/>
      <c r="E38405" s="88" t="str">
        <f>IF(A38405&lt;&gt;0,IFERROR(VLOOKUP(D38405,Transactions!$K$4:$L$24,2,0), "Invalid date, no label or wrong spelling"),"Date and/or label missing. Exclude?")</f>
        <v>Date and/or label missing. Exclude?</v>
      </c>
      <c r="F38405" s="201"/>
      <c r="G38405" s="202"/>
      <c r="H38405" s="203"/>
    </row>
    <row r="38406" spans="1:8" x14ac:dyDescent="0.25">
      <c r="A38406" s="37"/>
      <c r="B38406" s="38"/>
      <c r="C38406" s="97"/>
      <c r="D38406" s="92"/>
      <c r="E38406" s="88" t="str">
        <f>IF(A38406&lt;&gt;0,IFERROR(VLOOKUP(D38406,Transactions!$K$4:$L$24,2,0), "Invalid date, no label or wrong spelling"),"Date and/or label missing. Exclude?")</f>
        <v>Date and/or label missing. Exclude?</v>
      </c>
      <c r="F38406" s="201"/>
      <c r="G38406" s="202"/>
      <c r="H38406" s="203"/>
    </row>
    <row r="38407" spans="1:8" x14ac:dyDescent="0.25">
      <c r="A38407" s="37"/>
      <c r="B38407" s="38"/>
      <c r="C38407" s="97"/>
      <c r="D38407" s="92"/>
      <c r="E38407" s="88" t="str">
        <f>IF(A38407&lt;&gt;0,IFERROR(VLOOKUP(D38407,Transactions!$K$4:$L$24,2,0), "Invalid date, no label or wrong spelling"),"Date and/or label missing. Exclude?")</f>
        <v>Date and/or label missing. Exclude?</v>
      </c>
      <c r="F38407" s="201"/>
      <c r="G38407" s="202"/>
      <c r="H38407" s="203"/>
    </row>
    <row r="38408" spans="1:8" x14ac:dyDescent="0.25">
      <c r="A38408" s="37"/>
      <c r="B38408" s="38"/>
      <c r="C38408" s="97"/>
      <c r="D38408" s="92"/>
      <c r="E38408" s="88" t="str">
        <f>IF(A38408&lt;&gt;0,IFERROR(VLOOKUP(D38408,Transactions!$K$4:$L$24,2,0), "Invalid date, no label or wrong spelling"),"Date and/or label missing. Exclude?")</f>
        <v>Date and/or label missing. Exclude?</v>
      </c>
      <c r="F38408" s="201"/>
      <c r="G38408" s="202"/>
      <c r="H38408" s="203"/>
    </row>
    <row r="38409" spans="1:8" x14ac:dyDescent="0.25">
      <c r="A38409" s="37"/>
      <c r="B38409" s="38"/>
      <c r="C38409" s="97"/>
      <c r="D38409" s="92"/>
      <c r="E38409" s="88" t="str">
        <f>IF(A38409&lt;&gt;0,IFERROR(VLOOKUP(D38409,Transactions!$K$4:$L$24,2,0), "Invalid date, no label or wrong spelling"),"Date and/or label missing. Exclude?")</f>
        <v>Date and/or label missing. Exclude?</v>
      </c>
      <c r="F38409" s="201"/>
      <c r="G38409" s="202"/>
      <c r="H38409" s="203"/>
    </row>
    <row r="38410" spans="1:8" x14ac:dyDescent="0.25">
      <c r="A38410" s="37"/>
      <c r="B38410" s="38"/>
      <c r="C38410" s="97"/>
      <c r="D38410" s="92"/>
      <c r="E38410" s="88" t="str">
        <f>IF(A38410&lt;&gt;0,IFERROR(VLOOKUP(D38410,Transactions!$K$4:$L$24,2,0), "Invalid date, no label or wrong spelling"),"Date and/or label missing. Exclude?")</f>
        <v>Date and/or label missing. Exclude?</v>
      </c>
      <c r="F38410" s="201"/>
      <c r="G38410" s="202"/>
      <c r="H38410" s="203"/>
    </row>
    <row r="38411" spans="1:8" x14ac:dyDescent="0.25">
      <c r="A38411" s="37"/>
      <c r="B38411" s="38"/>
      <c r="C38411" s="97"/>
      <c r="D38411" s="92"/>
      <c r="E38411" s="88" t="str">
        <f>IF(A38411&lt;&gt;0,IFERROR(VLOOKUP(D38411,Transactions!$K$4:$L$24,2,0), "Invalid date, no label or wrong spelling"),"Date and/or label missing. Exclude?")</f>
        <v>Date and/or label missing. Exclude?</v>
      </c>
      <c r="F38411" s="201"/>
      <c r="G38411" s="202"/>
      <c r="H38411" s="203"/>
    </row>
    <row r="38412" spans="1:8" x14ac:dyDescent="0.25">
      <c r="A38412" s="37"/>
      <c r="B38412" s="38"/>
      <c r="C38412" s="97"/>
      <c r="D38412" s="92"/>
      <c r="E38412" s="88" t="str">
        <f>IF(A38412&lt;&gt;0,IFERROR(VLOOKUP(D38412,Transactions!$K$4:$L$24,2,0), "Invalid date, no label or wrong spelling"),"Date and/or label missing. Exclude?")</f>
        <v>Date and/or label missing. Exclude?</v>
      </c>
      <c r="F38412" s="201"/>
      <c r="G38412" s="202"/>
      <c r="H38412" s="203"/>
    </row>
    <row r="38413" spans="1:8" x14ac:dyDescent="0.25">
      <c r="A38413" s="37"/>
      <c r="B38413" s="38"/>
      <c r="C38413" s="97"/>
      <c r="D38413" s="92"/>
      <c r="E38413" s="88" t="str">
        <f>IF(A38413&lt;&gt;0,IFERROR(VLOOKUP(D38413,Transactions!$K$4:$L$24,2,0), "Invalid date, no label or wrong spelling"),"Date and/or label missing. Exclude?")</f>
        <v>Date and/or label missing. Exclude?</v>
      </c>
      <c r="F38413" s="201"/>
      <c r="G38413" s="202"/>
      <c r="H38413" s="203"/>
    </row>
    <row r="38414" spans="1:8" x14ac:dyDescent="0.25">
      <c r="A38414" s="37"/>
      <c r="B38414" s="38"/>
      <c r="C38414" s="97"/>
      <c r="D38414" s="92"/>
      <c r="E38414" s="88" t="str">
        <f>IF(A38414&lt;&gt;0,IFERROR(VLOOKUP(D38414,Transactions!$K$4:$L$24,2,0), "Invalid date, no label or wrong spelling"),"Date and/or label missing. Exclude?")</f>
        <v>Date and/or label missing. Exclude?</v>
      </c>
      <c r="F38414" s="201"/>
      <c r="G38414" s="202"/>
      <c r="H38414" s="203"/>
    </row>
    <row r="38415" spans="1:8" x14ac:dyDescent="0.25">
      <c r="A38415" s="37"/>
      <c r="B38415" s="38"/>
      <c r="C38415" s="97"/>
      <c r="D38415" s="92"/>
      <c r="E38415" s="88" t="str">
        <f>IF(A38415&lt;&gt;0,IFERROR(VLOOKUP(D38415,Transactions!$K$4:$L$24,2,0), "Invalid date, no label or wrong spelling"),"Date and/or label missing. Exclude?")</f>
        <v>Date and/or label missing. Exclude?</v>
      </c>
      <c r="F38415" s="201"/>
      <c r="G38415" s="202"/>
      <c r="H38415" s="203"/>
    </row>
    <row r="38416" spans="1:8" x14ac:dyDescent="0.25">
      <c r="A38416" s="37"/>
      <c r="B38416" s="38"/>
      <c r="C38416" s="97"/>
      <c r="D38416" s="92"/>
      <c r="E38416" s="88" t="str">
        <f>IF(A38416&lt;&gt;0,IFERROR(VLOOKUP(D38416,Transactions!$K$4:$L$24,2,0), "Invalid date, no label or wrong spelling"),"Date and/or label missing. Exclude?")</f>
        <v>Date and/or label missing. Exclude?</v>
      </c>
      <c r="F38416" s="201"/>
      <c r="G38416" s="202"/>
      <c r="H38416" s="203"/>
    </row>
    <row r="38417" spans="1:8" x14ac:dyDescent="0.25">
      <c r="A38417" s="37"/>
      <c r="B38417" s="38"/>
      <c r="C38417" s="97"/>
      <c r="D38417" s="92"/>
      <c r="E38417" s="88" t="str">
        <f>IF(A38417&lt;&gt;0,IFERROR(VLOOKUP(D38417,Transactions!$K$4:$L$24,2,0), "Invalid date, no label or wrong spelling"),"Date and/or label missing. Exclude?")</f>
        <v>Date and/or label missing. Exclude?</v>
      </c>
      <c r="F38417" s="201"/>
      <c r="G38417" s="202"/>
      <c r="H38417" s="203"/>
    </row>
    <row r="38418" spans="1:8" x14ac:dyDescent="0.25">
      <c r="A38418" s="37"/>
      <c r="B38418" s="38"/>
      <c r="C38418" s="97"/>
      <c r="D38418" s="92"/>
      <c r="E38418" s="88" t="str">
        <f>IF(A38418&lt;&gt;0,IFERROR(VLOOKUP(D38418,Transactions!$K$4:$L$24,2,0), "Invalid date, no label or wrong spelling"),"Date and/or label missing. Exclude?")</f>
        <v>Date and/or label missing. Exclude?</v>
      </c>
      <c r="F38418" s="201"/>
      <c r="G38418" s="202"/>
      <c r="H38418" s="203"/>
    </row>
    <row r="38419" spans="1:8" x14ac:dyDescent="0.25">
      <c r="A38419" s="37"/>
      <c r="B38419" s="38"/>
      <c r="C38419" s="97"/>
      <c r="D38419" s="92"/>
      <c r="E38419" s="88" t="str">
        <f>IF(A38419&lt;&gt;0,IFERROR(VLOOKUP(D38419,Transactions!$K$4:$L$24,2,0), "Invalid date, no label or wrong spelling"),"Date and/or label missing. Exclude?")</f>
        <v>Date and/or label missing. Exclude?</v>
      </c>
      <c r="F38419" s="201"/>
      <c r="G38419" s="202"/>
      <c r="H38419" s="203"/>
    </row>
    <row r="38420" spans="1:8" x14ac:dyDescent="0.25">
      <c r="A38420" s="37"/>
      <c r="B38420" s="38"/>
      <c r="C38420" s="97"/>
      <c r="D38420" s="92"/>
      <c r="E38420" s="88" t="str">
        <f>IF(A38420&lt;&gt;0,IFERROR(VLOOKUP(D38420,Transactions!$K$4:$L$24,2,0), "Invalid date, no label or wrong spelling"),"Date and/or label missing. Exclude?")</f>
        <v>Date and/or label missing. Exclude?</v>
      </c>
      <c r="F38420" s="201"/>
      <c r="G38420" s="202"/>
      <c r="H38420" s="203"/>
    </row>
    <row r="38421" spans="1:8" x14ac:dyDescent="0.25">
      <c r="A38421" s="37"/>
      <c r="B38421" s="38"/>
      <c r="C38421" s="97"/>
      <c r="D38421" s="92"/>
      <c r="E38421" s="88" t="str">
        <f>IF(A38421&lt;&gt;0,IFERROR(VLOOKUP(D38421,Transactions!$K$4:$L$24,2,0), "Invalid date, no label or wrong spelling"),"Date and/or label missing. Exclude?")</f>
        <v>Date and/or label missing. Exclude?</v>
      </c>
      <c r="F38421" s="201"/>
      <c r="G38421" s="202"/>
      <c r="H38421" s="203"/>
    </row>
    <row r="38422" spans="1:8" x14ac:dyDescent="0.25">
      <c r="A38422" s="37"/>
      <c r="B38422" s="38"/>
      <c r="C38422" s="97"/>
      <c r="D38422" s="92"/>
      <c r="E38422" s="88" t="str">
        <f>IF(A38422&lt;&gt;0,IFERROR(VLOOKUP(D38422,Transactions!$K$4:$L$24,2,0), "Invalid date, no label or wrong spelling"),"Date and/or label missing. Exclude?")</f>
        <v>Date and/or label missing. Exclude?</v>
      </c>
      <c r="F38422" s="201"/>
      <c r="G38422" s="202"/>
      <c r="H38422" s="203"/>
    </row>
    <row r="38423" spans="1:8" x14ac:dyDescent="0.25">
      <c r="A38423" s="37"/>
      <c r="B38423" s="38"/>
      <c r="C38423" s="97"/>
      <c r="D38423" s="92"/>
      <c r="E38423" s="88" t="str">
        <f>IF(A38423&lt;&gt;0,IFERROR(VLOOKUP(D38423,Transactions!$K$4:$L$24,2,0), "Invalid date, no label or wrong spelling"),"Date and/or label missing. Exclude?")</f>
        <v>Date and/or label missing. Exclude?</v>
      </c>
      <c r="F38423" s="201"/>
      <c r="G38423" s="202"/>
      <c r="H38423" s="203"/>
    </row>
    <row r="38424" spans="1:8" x14ac:dyDescent="0.25">
      <c r="A38424" s="37"/>
      <c r="B38424" s="38"/>
      <c r="C38424" s="97"/>
      <c r="D38424" s="92"/>
      <c r="E38424" s="88" t="str">
        <f>IF(A38424&lt;&gt;0,IFERROR(VLOOKUP(D38424,Transactions!$K$4:$L$24,2,0), "Invalid date, no label or wrong spelling"),"Date and/or label missing. Exclude?")</f>
        <v>Date and/or label missing. Exclude?</v>
      </c>
      <c r="F38424" s="201"/>
      <c r="G38424" s="202"/>
      <c r="H38424" s="203"/>
    </row>
    <row r="38425" spans="1:8" x14ac:dyDescent="0.25">
      <c r="A38425" s="37"/>
      <c r="B38425" s="38"/>
      <c r="C38425" s="97"/>
      <c r="D38425" s="92"/>
      <c r="E38425" s="88" t="str">
        <f>IF(A38425&lt;&gt;0,IFERROR(VLOOKUP(D38425,Transactions!$K$4:$L$24,2,0), "Invalid date, no label or wrong spelling"),"Date and/or label missing. Exclude?")</f>
        <v>Date and/or label missing. Exclude?</v>
      </c>
      <c r="F38425" s="201"/>
      <c r="G38425" s="202"/>
      <c r="H38425" s="203"/>
    </row>
    <row r="38426" spans="1:8" x14ac:dyDescent="0.25">
      <c r="A38426" s="37"/>
      <c r="B38426" s="38"/>
      <c r="C38426" s="97"/>
      <c r="D38426" s="92"/>
      <c r="E38426" s="88" t="str">
        <f>IF(A38426&lt;&gt;0,IFERROR(VLOOKUP(D38426,Transactions!$K$4:$L$24,2,0), "Invalid date, no label or wrong spelling"),"Date and/or label missing. Exclude?")</f>
        <v>Date and/or label missing. Exclude?</v>
      </c>
      <c r="F38426" s="201"/>
      <c r="G38426" s="202"/>
      <c r="H38426" s="203"/>
    </row>
    <row r="38427" spans="1:8" x14ac:dyDescent="0.25">
      <c r="A38427" s="37"/>
      <c r="B38427" s="38"/>
      <c r="C38427" s="97"/>
      <c r="D38427" s="92"/>
      <c r="E38427" s="88" t="str">
        <f>IF(A38427&lt;&gt;0,IFERROR(VLOOKUP(D38427,Transactions!$K$4:$L$24,2,0), "Invalid date, no label or wrong spelling"),"Date and/or label missing. Exclude?")</f>
        <v>Date and/or label missing. Exclude?</v>
      </c>
      <c r="F38427" s="201"/>
      <c r="G38427" s="202"/>
      <c r="H38427" s="203"/>
    </row>
    <row r="38428" spans="1:8" x14ac:dyDescent="0.25">
      <c r="A38428" s="37"/>
      <c r="B38428" s="38"/>
      <c r="C38428" s="97"/>
      <c r="D38428" s="92"/>
      <c r="E38428" s="88" t="str">
        <f>IF(A38428&lt;&gt;0,IFERROR(VLOOKUP(D38428,Transactions!$K$4:$L$24,2,0), "Invalid date, no label or wrong spelling"),"Date and/or label missing. Exclude?")</f>
        <v>Date and/or label missing. Exclude?</v>
      </c>
      <c r="F38428" s="201"/>
      <c r="G38428" s="202"/>
      <c r="H38428" s="203"/>
    </row>
    <row r="38429" spans="1:8" x14ac:dyDescent="0.25">
      <c r="A38429" s="37"/>
      <c r="B38429" s="38"/>
      <c r="C38429" s="97"/>
      <c r="D38429" s="92"/>
      <c r="E38429" s="88" t="str">
        <f>IF(A38429&lt;&gt;0,IFERROR(VLOOKUP(D38429,Transactions!$K$4:$L$24,2,0), "Invalid date, no label or wrong spelling"),"Date and/or label missing. Exclude?")</f>
        <v>Date and/or label missing. Exclude?</v>
      </c>
      <c r="F38429" s="201"/>
      <c r="G38429" s="202"/>
      <c r="H38429" s="203"/>
    </row>
    <row r="38430" spans="1:8" x14ac:dyDescent="0.25">
      <c r="A38430" s="37"/>
      <c r="B38430" s="38"/>
      <c r="C38430" s="97"/>
      <c r="D38430" s="92"/>
      <c r="E38430" s="88" t="str">
        <f>IF(A38430&lt;&gt;0,IFERROR(VLOOKUP(D38430,Transactions!$K$4:$L$24,2,0), "Invalid date, no label or wrong spelling"),"Date and/or label missing. Exclude?")</f>
        <v>Date and/or label missing. Exclude?</v>
      </c>
      <c r="F38430" s="201"/>
      <c r="G38430" s="202"/>
      <c r="H38430" s="203"/>
    </row>
    <row r="38431" spans="1:8" x14ac:dyDescent="0.25">
      <c r="A38431" s="37"/>
      <c r="B38431" s="38"/>
      <c r="C38431" s="97"/>
      <c r="D38431" s="92"/>
      <c r="E38431" s="88" t="str">
        <f>IF(A38431&lt;&gt;0,IFERROR(VLOOKUP(D38431,Transactions!$K$4:$L$24,2,0), "Invalid date, no label or wrong spelling"),"Date and/or label missing. Exclude?")</f>
        <v>Date and/or label missing. Exclude?</v>
      </c>
      <c r="F38431" s="201"/>
      <c r="G38431" s="202"/>
      <c r="H38431" s="203"/>
    </row>
    <row r="38432" spans="1:8" x14ac:dyDescent="0.25">
      <c r="A38432" s="37"/>
      <c r="B38432" s="38"/>
      <c r="C38432" s="97"/>
      <c r="D38432" s="92"/>
      <c r="E38432" s="88" t="str">
        <f>IF(A38432&lt;&gt;0,IFERROR(VLOOKUP(D38432,Transactions!$K$4:$L$24,2,0), "Invalid date, no label or wrong spelling"),"Date and/or label missing. Exclude?")</f>
        <v>Date and/or label missing. Exclude?</v>
      </c>
      <c r="F38432" s="201"/>
      <c r="G38432" s="202"/>
      <c r="H38432" s="203"/>
    </row>
    <row r="38433" spans="1:8" x14ac:dyDescent="0.25">
      <c r="A38433" s="37"/>
      <c r="B38433" s="38"/>
      <c r="C38433" s="97"/>
      <c r="D38433" s="92"/>
      <c r="E38433" s="88" t="str">
        <f>IF(A38433&lt;&gt;0,IFERROR(VLOOKUP(D38433,Transactions!$K$4:$L$24,2,0), "Invalid date, no label or wrong spelling"),"Date and/or label missing. Exclude?")</f>
        <v>Date and/or label missing. Exclude?</v>
      </c>
      <c r="F38433" s="201"/>
      <c r="G38433" s="202"/>
      <c r="H38433" s="203"/>
    </row>
    <row r="38434" spans="1:8" x14ac:dyDescent="0.25">
      <c r="A38434" s="37"/>
      <c r="B38434" s="38"/>
      <c r="C38434" s="97"/>
      <c r="D38434" s="92"/>
      <c r="E38434" s="88" t="str">
        <f>IF(A38434&lt;&gt;0,IFERROR(VLOOKUP(D38434,Transactions!$K$4:$L$24,2,0), "Invalid date, no label or wrong spelling"),"Date and/or label missing. Exclude?")</f>
        <v>Date and/or label missing. Exclude?</v>
      </c>
      <c r="F38434" s="201"/>
      <c r="G38434" s="202"/>
      <c r="H38434" s="203"/>
    </row>
    <row r="38435" spans="1:8" x14ac:dyDescent="0.25">
      <c r="A38435" s="37"/>
      <c r="B38435" s="38"/>
      <c r="C38435" s="97"/>
      <c r="D38435" s="92"/>
      <c r="E38435" s="88" t="str">
        <f>IF(A38435&lt;&gt;0,IFERROR(VLOOKUP(D38435,Transactions!$K$4:$L$24,2,0), "Invalid date, no label or wrong spelling"),"Date and/or label missing. Exclude?")</f>
        <v>Date and/or label missing. Exclude?</v>
      </c>
      <c r="F38435" s="201"/>
      <c r="G38435" s="202"/>
      <c r="H38435" s="203"/>
    </row>
    <row r="38436" spans="1:8" x14ac:dyDescent="0.25">
      <c r="A38436" s="37"/>
      <c r="B38436" s="38"/>
      <c r="C38436" s="97"/>
      <c r="D38436" s="92"/>
      <c r="E38436" s="88" t="str">
        <f>IF(A38436&lt;&gt;0,IFERROR(VLOOKUP(D38436,Transactions!$K$4:$L$24,2,0), "Invalid date, no label or wrong spelling"),"Date and/or label missing. Exclude?")</f>
        <v>Date and/or label missing. Exclude?</v>
      </c>
      <c r="F38436" s="201"/>
      <c r="G38436" s="202"/>
      <c r="H38436" s="203"/>
    </row>
    <row r="38437" spans="1:8" x14ac:dyDescent="0.25">
      <c r="A38437" s="37"/>
      <c r="B38437" s="38"/>
      <c r="C38437" s="97"/>
      <c r="D38437" s="92"/>
      <c r="E38437" s="88" t="str">
        <f>IF(A38437&lt;&gt;0,IFERROR(VLOOKUP(D38437,Transactions!$K$4:$L$24,2,0), "Invalid date, no label or wrong spelling"),"Date and/or label missing. Exclude?")</f>
        <v>Date and/or label missing. Exclude?</v>
      </c>
      <c r="F38437" s="201"/>
      <c r="G38437" s="202"/>
      <c r="H38437" s="203"/>
    </row>
    <row r="38438" spans="1:8" x14ac:dyDescent="0.25">
      <c r="A38438" s="37"/>
      <c r="B38438" s="38"/>
      <c r="C38438" s="97"/>
      <c r="D38438" s="92"/>
      <c r="E38438" s="88" t="str">
        <f>IF(A38438&lt;&gt;0,IFERROR(VLOOKUP(D38438,Transactions!$K$4:$L$24,2,0), "Invalid date, no label or wrong spelling"),"Date and/or label missing. Exclude?")</f>
        <v>Date and/or label missing. Exclude?</v>
      </c>
      <c r="F38438" s="201"/>
      <c r="G38438" s="202"/>
      <c r="H38438" s="203"/>
    </row>
    <row r="38439" spans="1:8" x14ac:dyDescent="0.25">
      <c r="A38439" s="37"/>
      <c r="B38439" s="38"/>
      <c r="C38439" s="97"/>
      <c r="D38439" s="92"/>
      <c r="E38439" s="88" t="str">
        <f>IF(A38439&lt;&gt;0,IFERROR(VLOOKUP(D38439,Transactions!$K$4:$L$24,2,0), "Invalid date, no label or wrong spelling"),"Date and/or label missing. Exclude?")</f>
        <v>Date and/or label missing. Exclude?</v>
      </c>
      <c r="F38439" s="201"/>
      <c r="G38439" s="202"/>
      <c r="H38439" s="203"/>
    </row>
    <row r="38440" spans="1:8" x14ac:dyDescent="0.25">
      <c r="A38440" s="37"/>
      <c r="B38440" s="38"/>
      <c r="C38440" s="97"/>
      <c r="D38440" s="92"/>
      <c r="E38440" s="88" t="str">
        <f>IF(A38440&lt;&gt;0,IFERROR(VLOOKUP(D38440,Transactions!$K$4:$L$24,2,0), "Invalid date, no label or wrong spelling"),"Date and/or label missing. Exclude?")</f>
        <v>Date and/or label missing. Exclude?</v>
      </c>
      <c r="F38440" s="201"/>
      <c r="G38440" s="202"/>
      <c r="H38440" s="203"/>
    </row>
    <row r="38441" spans="1:8" x14ac:dyDescent="0.25">
      <c r="A38441" s="37"/>
      <c r="B38441" s="38"/>
      <c r="C38441" s="97"/>
      <c r="D38441" s="92"/>
      <c r="E38441" s="88" t="str">
        <f>IF(A38441&lt;&gt;0,IFERROR(VLOOKUP(D38441,Transactions!$K$4:$L$24,2,0), "Invalid date, no label or wrong spelling"),"Date and/or label missing. Exclude?")</f>
        <v>Date and/or label missing. Exclude?</v>
      </c>
      <c r="F38441" s="201"/>
      <c r="G38441" s="202"/>
      <c r="H38441" s="203"/>
    </row>
    <row r="38442" spans="1:8" x14ac:dyDescent="0.25">
      <c r="A38442" s="37"/>
      <c r="B38442" s="38"/>
      <c r="C38442" s="97"/>
      <c r="D38442" s="92"/>
      <c r="E38442" s="88" t="str">
        <f>IF(A38442&lt;&gt;0,IFERROR(VLOOKUP(D38442,Transactions!$K$4:$L$24,2,0), "Invalid date, no label or wrong spelling"),"Date and/or label missing. Exclude?")</f>
        <v>Date and/or label missing. Exclude?</v>
      </c>
      <c r="F38442" s="201"/>
      <c r="G38442" s="202"/>
      <c r="H38442" s="203"/>
    </row>
    <row r="38443" spans="1:8" x14ac:dyDescent="0.25">
      <c r="A38443" s="37"/>
      <c r="B38443" s="38"/>
      <c r="C38443" s="97"/>
      <c r="D38443" s="92"/>
      <c r="E38443" s="88" t="str">
        <f>IF(A38443&lt;&gt;0,IFERROR(VLOOKUP(D38443,Transactions!$K$4:$L$24,2,0), "Invalid date, no label or wrong spelling"),"Date and/or label missing. Exclude?")</f>
        <v>Date and/or label missing. Exclude?</v>
      </c>
      <c r="F38443" s="201"/>
      <c r="G38443" s="202"/>
      <c r="H38443" s="203"/>
    </row>
    <row r="38444" spans="1:8" x14ac:dyDescent="0.25">
      <c r="A38444" s="37"/>
      <c r="B38444" s="38"/>
      <c r="C38444" s="97"/>
      <c r="D38444" s="92"/>
      <c r="E38444" s="88" t="str">
        <f>IF(A38444&lt;&gt;0,IFERROR(VLOOKUP(D38444,Transactions!$K$4:$L$24,2,0), "Invalid date, no label or wrong spelling"),"Date and/or label missing. Exclude?")</f>
        <v>Date and/or label missing. Exclude?</v>
      </c>
      <c r="F38444" s="201"/>
      <c r="G38444" s="202"/>
      <c r="H38444" s="203"/>
    </row>
    <row r="38445" spans="1:8" x14ac:dyDescent="0.25">
      <c r="A38445" s="37"/>
      <c r="B38445" s="38"/>
      <c r="C38445" s="97"/>
      <c r="D38445" s="92"/>
      <c r="E38445" s="88" t="str">
        <f>IF(A38445&lt;&gt;0,IFERROR(VLOOKUP(D38445,Transactions!$K$4:$L$24,2,0), "Invalid date, no label or wrong spelling"),"Date and/or label missing. Exclude?")</f>
        <v>Date and/or label missing. Exclude?</v>
      </c>
      <c r="F38445" s="201"/>
      <c r="G38445" s="202"/>
      <c r="H38445" s="203"/>
    </row>
    <row r="38446" spans="1:8" x14ac:dyDescent="0.25">
      <c r="A38446" s="37"/>
      <c r="B38446" s="38"/>
      <c r="C38446" s="97"/>
      <c r="D38446" s="92"/>
      <c r="E38446" s="88" t="str">
        <f>IF(A38446&lt;&gt;0,IFERROR(VLOOKUP(D38446,Transactions!$K$4:$L$24,2,0), "Invalid date, no label or wrong spelling"),"Date and/or label missing. Exclude?")</f>
        <v>Date and/or label missing. Exclude?</v>
      </c>
      <c r="F38446" s="201"/>
      <c r="G38446" s="202"/>
      <c r="H38446" s="203"/>
    </row>
    <row r="38447" spans="1:8" x14ac:dyDescent="0.25">
      <c r="A38447" s="37"/>
      <c r="B38447" s="38"/>
      <c r="C38447" s="97"/>
      <c r="D38447" s="92"/>
      <c r="E38447" s="88" t="str">
        <f>IF(A38447&lt;&gt;0,IFERROR(VLOOKUP(D38447,Transactions!$K$4:$L$24,2,0), "Invalid date, no label or wrong spelling"),"Date and/or label missing. Exclude?")</f>
        <v>Date and/or label missing. Exclude?</v>
      </c>
      <c r="F38447" s="201"/>
      <c r="G38447" s="202"/>
      <c r="H38447" s="203"/>
    </row>
    <row r="38448" spans="1:8" x14ac:dyDescent="0.25">
      <c r="A38448" s="37"/>
      <c r="B38448" s="38"/>
      <c r="C38448" s="97"/>
      <c r="D38448" s="92"/>
      <c r="E38448" s="88" t="str">
        <f>IF(A38448&lt;&gt;0,IFERROR(VLOOKUP(D38448,Transactions!$K$4:$L$24,2,0), "Invalid date, no label or wrong spelling"),"Date and/or label missing. Exclude?")</f>
        <v>Date and/or label missing. Exclude?</v>
      </c>
      <c r="F38448" s="201"/>
      <c r="G38448" s="202"/>
      <c r="H38448" s="203"/>
    </row>
    <row r="38449" spans="1:8" x14ac:dyDescent="0.25">
      <c r="A38449" s="37"/>
      <c r="B38449" s="38"/>
      <c r="C38449" s="97"/>
      <c r="D38449" s="92"/>
      <c r="E38449" s="88" t="str">
        <f>IF(A38449&lt;&gt;0,IFERROR(VLOOKUP(D38449,Transactions!$K$4:$L$24,2,0), "Invalid date, no label or wrong spelling"),"Date and/or label missing. Exclude?")</f>
        <v>Date and/or label missing. Exclude?</v>
      </c>
      <c r="F38449" s="201"/>
      <c r="G38449" s="202"/>
      <c r="H38449" s="203"/>
    </row>
    <row r="38450" spans="1:8" x14ac:dyDescent="0.25">
      <c r="A38450" s="37"/>
      <c r="B38450" s="38"/>
      <c r="C38450" s="97"/>
      <c r="D38450" s="92"/>
      <c r="E38450" s="88" t="str">
        <f>IF(A38450&lt;&gt;0,IFERROR(VLOOKUP(D38450,Transactions!$K$4:$L$24,2,0), "Invalid date, no label or wrong spelling"),"Date and/or label missing. Exclude?")</f>
        <v>Date and/or label missing. Exclude?</v>
      </c>
      <c r="F38450" s="201"/>
      <c r="G38450" s="202"/>
      <c r="H38450" s="203"/>
    </row>
    <row r="38451" spans="1:8" x14ac:dyDescent="0.25">
      <c r="A38451" s="37"/>
      <c r="B38451" s="38"/>
      <c r="C38451" s="97"/>
      <c r="D38451" s="92"/>
      <c r="E38451" s="88" t="str">
        <f>IF(A38451&lt;&gt;0,IFERROR(VLOOKUP(D38451,Transactions!$K$4:$L$24,2,0), "Invalid date, no label or wrong spelling"),"Date and/or label missing. Exclude?")</f>
        <v>Date and/or label missing. Exclude?</v>
      </c>
      <c r="F38451" s="201"/>
      <c r="G38451" s="202"/>
      <c r="H38451" s="203"/>
    </row>
    <row r="38452" spans="1:8" x14ac:dyDescent="0.25">
      <c r="A38452" s="37"/>
      <c r="B38452" s="38"/>
      <c r="C38452" s="97"/>
      <c r="D38452" s="92"/>
      <c r="E38452" s="88" t="str">
        <f>IF(A38452&lt;&gt;0,IFERROR(VLOOKUP(D38452,Transactions!$K$4:$L$24,2,0), "Invalid date, no label or wrong spelling"),"Date and/or label missing. Exclude?")</f>
        <v>Date and/or label missing. Exclude?</v>
      </c>
      <c r="F38452" s="201"/>
      <c r="G38452" s="202"/>
      <c r="H38452" s="203"/>
    </row>
    <row r="38453" spans="1:8" x14ac:dyDescent="0.25">
      <c r="A38453" s="37"/>
      <c r="B38453" s="38"/>
      <c r="C38453" s="97"/>
      <c r="D38453" s="92"/>
      <c r="E38453" s="88" t="str">
        <f>IF(A38453&lt;&gt;0,IFERROR(VLOOKUP(D38453,Transactions!$K$4:$L$24,2,0), "Invalid date, no label or wrong spelling"),"Date and/or label missing. Exclude?")</f>
        <v>Date and/or label missing. Exclude?</v>
      </c>
      <c r="F38453" s="201"/>
      <c r="G38453" s="202"/>
      <c r="H38453" s="203"/>
    </row>
    <row r="38454" spans="1:8" x14ac:dyDescent="0.25">
      <c r="A38454" s="37"/>
      <c r="B38454" s="38"/>
      <c r="C38454" s="97"/>
      <c r="D38454" s="92"/>
      <c r="E38454" s="88" t="str">
        <f>IF(A38454&lt;&gt;0,IFERROR(VLOOKUP(D38454,Transactions!$K$4:$L$24,2,0), "Invalid date, no label or wrong spelling"),"Date and/or label missing. Exclude?")</f>
        <v>Date and/or label missing. Exclude?</v>
      </c>
      <c r="F38454" s="201"/>
      <c r="G38454" s="202"/>
      <c r="H38454" s="203"/>
    </row>
    <row r="38455" spans="1:8" x14ac:dyDescent="0.25">
      <c r="A38455" s="37"/>
      <c r="B38455" s="38"/>
      <c r="C38455" s="97"/>
      <c r="D38455" s="92"/>
      <c r="E38455" s="88" t="str">
        <f>IF(A38455&lt;&gt;0,IFERROR(VLOOKUP(D38455,Transactions!$K$4:$L$24,2,0), "Invalid date, no label or wrong spelling"),"Date and/or label missing. Exclude?")</f>
        <v>Date and/or label missing. Exclude?</v>
      </c>
      <c r="F38455" s="201"/>
      <c r="G38455" s="202"/>
      <c r="H38455" s="203"/>
    </row>
    <row r="38456" spans="1:8" x14ac:dyDescent="0.25">
      <c r="A38456" s="37"/>
      <c r="B38456" s="38"/>
      <c r="C38456" s="97"/>
      <c r="D38456" s="92"/>
      <c r="E38456" s="88" t="str">
        <f>IF(A38456&lt;&gt;0,IFERROR(VLOOKUP(D38456,Transactions!$K$4:$L$24,2,0), "Invalid date, no label or wrong spelling"),"Date and/or label missing. Exclude?")</f>
        <v>Date and/or label missing. Exclude?</v>
      </c>
      <c r="F38456" s="201"/>
      <c r="G38456" s="202"/>
      <c r="H38456" s="203"/>
    </row>
    <row r="38457" spans="1:8" x14ac:dyDescent="0.25">
      <c r="A38457" s="37"/>
      <c r="B38457" s="38"/>
      <c r="C38457" s="97"/>
      <c r="D38457" s="92"/>
      <c r="E38457" s="88" t="str">
        <f>IF(A38457&lt;&gt;0,IFERROR(VLOOKUP(D38457,Transactions!$K$4:$L$24,2,0), "Invalid date, no label or wrong spelling"),"Date and/or label missing. Exclude?")</f>
        <v>Date and/or label missing. Exclude?</v>
      </c>
      <c r="F38457" s="201"/>
      <c r="G38457" s="202"/>
      <c r="H38457" s="203"/>
    </row>
    <row r="38458" spans="1:8" x14ac:dyDescent="0.25">
      <c r="A38458" s="37"/>
      <c r="B38458" s="38"/>
      <c r="C38458" s="97"/>
      <c r="D38458" s="92"/>
      <c r="E38458" s="88" t="str">
        <f>IF(A38458&lt;&gt;0,IFERROR(VLOOKUP(D38458,Transactions!$K$4:$L$24,2,0), "Invalid date, no label or wrong spelling"),"Date and/or label missing. Exclude?")</f>
        <v>Date and/or label missing. Exclude?</v>
      </c>
      <c r="F38458" s="201"/>
      <c r="G38458" s="202"/>
      <c r="H38458" s="203"/>
    </row>
    <row r="38459" spans="1:8" x14ac:dyDescent="0.25">
      <c r="A38459" s="37"/>
      <c r="B38459" s="38"/>
      <c r="C38459" s="97"/>
      <c r="D38459" s="92"/>
      <c r="E38459" s="88" t="str">
        <f>IF(A38459&lt;&gt;0,IFERROR(VLOOKUP(D38459,Transactions!$K$4:$L$24,2,0), "Invalid date, no label or wrong spelling"),"Date and/or label missing. Exclude?")</f>
        <v>Date and/or label missing. Exclude?</v>
      </c>
      <c r="F38459" s="201"/>
      <c r="G38459" s="202"/>
      <c r="H38459" s="203"/>
    </row>
    <row r="38460" spans="1:8" x14ac:dyDescent="0.25">
      <c r="A38460" s="37"/>
      <c r="B38460" s="38"/>
      <c r="C38460" s="97"/>
      <c r="D38460" s="92"/>
      <c r="E38460" s="88" t="str">
        <f>IF(A38460&lt;&gt;0,IFERROR(VLOOKUP(D38460,Transactions!$K$4:$L$24,2,0), "Invalid date, no label or wrong spelling"),"Date and/or label missing. Exclude?")</f>
        <v>Date and/or label missing. Exclude?</v>
      </c>
      <c r="F38460" s="201"/>
      <c r="G38460" s="202"/>
      <c r="H38460" s="203"/>
    </row>
    <row r="38461" spans="1:8" x14ac:dyDescent="0.25">
      <c r="A38461" s="37"/>
      <c r="B38461" s="38"/>
      <c r="C38461" s="97"/>
      <c r="D38461" s="92"/>
      <c r="E38461" s="88" t="str">
        <f>IF(A38461&lt;&gt;0,IFERROR(VLOOKUP(D38461,Transactions!$K$4:$L$24,2,0), "Invalid date, no label or wrong spelling"),"Date and/or label missing. Exclude?")</f>
        <v>Date and/or label missing. Exclude?</v>
      </c>
      <c r="F38461" s="201"/>
      <c r="G38461" s="202"/>
      <c r="H38461" s="203"/>
    </row>
    <row r="38462" spans="1:8" x14ac:dyDescent="0.25">
      <c r="A38462" s="37"/>
      <c r="B38462" s="38"/>
      <c r="C38462" s="97"/>
      <c r="D38462" s="92"/>
      <c r="E38462" s="88" t="str">
        <f>IF(A38462&lt;&gt;0,IFERROR(VLOOKUP(D38462,Transactions!$K$4:$L$24,2,0), "Invalid date, no label or wrong spelling"),"Date and/or label missing. Exclude?")</f>
        <v>Date and/or label missing. Exclude?</v>
      </c>
      <c r="F38462" s="201"/>
      <c r="G38462" s="202"/>
      <c r="H38462" s="203"/>
    </row>
    <row r="38463" spans="1:8" x14ac:dyDescent="0.25">
      <c r="A38463" s="37"/>
      <c r="B38463" s="38"/>
      <c r="C38463" s="97"/>
      <c r="D38463" s="92"/>
      <c r="E38463" s="88" t="str">
        <f>IF(A38463&lt;&gt;0,IFERROR(VLOOKUP(D38463,Transactions!$K$4:$L$24,2,0), "Invalid date, no label or wrong spelling"),"Date and/or label missing. Exclude?")</f>
        <v>Date and/or label missing. Exclude?</v>
      </c>
      <c r="F38463" s="201"/>
      <c r="G38463" s="202"/>
      <c r="H38463" s="203"/>
    </row>
    <row r="38464" spans="1:8" x14ac:dyDescent="0.25">
      <c r="A38464" s="37"/>
      <c r="B38464" s="38"/>
      <c r="C38464" s="97"/>
      <c r="D38464" s="92"/>
      <c r="E38464" s="88" t="str">
        <f>IF(A38464&lt;&gt;0,IFERROR(VLOOKUP(D38464,Transactions!$K$4:$L$24,2,0), "Invalid date, no label or wrong spelling"),"Date and/or label missing. Exclude?")</f>
        <v>Date and/or label missing. Exclude?</v>
      </c>
      <c r="F38464" s="201"/>
      <c r="G38464" s="202"/>
      <c r="H38464" s="203"/>
    </row>
    <row r="38465" spans="1:8" x14ac:dyDescent="0.25">
      <c r="A38465" s="37"/>
      <c r="B38465" s="38"/>
      <c r="C38465" s="97"/>
      <c r="D38465" s="92"/>
      <c r="E38465" s="88" t="str">
        <f>IF(A38465&lt;&gt;0,IFERROR(VLOOKUP(D38465,Transactions!$K$4:$L$24,2,0), "Invalid date, no label or wrong spelling"),"Date and/or label missing. Exclude?")</f>
        <v>Date and/or label missing. Exclude?</v>
      </c>
      <c r="F38465" s="201"/>
      <c r="G38465" s="202"/>
      <c r="H38465" s="203"/>
    </row>
    <row r="38466" spans="1:8" x14ac:dyDescent="0.25">
      <c r="A38466" s="37"/>
      <c r="B38466" s="38"/>
      <c r="C38466" s="97"/>
      <c r="D38466" s="92"/>
      <c r="E38466" s="88" t="str">
        <f>IF(A38466&lt;&gt;0,IFERROR(VLOOKUP(D38466,Transactions!$K$4:$L$24,2,0), "Invalid date, no label or wrong spelling"),"Date and/or label missing. Exclude?")</f>
        <v>Date and/or label missing. Exclude?</v>
      </c>
      <c r="F38466" s="201"/>
      <c r="G38466" s="202"/>
      <c r="H38466" s="203"/>
    </row>
    <row r="38467" spans="1:8" x14ac:dyDescent="0.25">
      <c r="A38467" s="37"/>
      <c r="B38467" s="38"/>
      <c r="C38467" s="97"/>
      <c r="D38467" s="92"/>
      <c r="E38467" s="88" t="str">
        <f>IF(A38467&lt;&gt;0,IFERROR(VLOOKUP(D38467,Transactions!$K$4:$L$24,2,0), "Invalid date, no label or wrong spelling"),"Date and/or label missing. Exclude?")</f>
        <v>Date and/or label missing. Exclude?</v>
      </c>
      <c r="F38467" s="201"/>
      <c r="G38467" s="202"/>
      <c r="H38467" s="203"/>
    </row>
    <row r="38468" spans="1:8" x14ac:dyDescent="0.25">
      <c r="A38468" s="37"/>
      <c r="B38468" s="38"/>
      <c r="C38468" s="97"/>
      <c r="D38468" s="92"/>
      <c r="E38468" s="88" t="str">
        <f>IF(A38468&lt;&gt;0,IFERROR(VLOOKUP(D38468,Transactions!$K$4:$L$24,2,0), "Invalid date, no label or wrong spelling"),"Date and/or label missing. Exclude?")</f>
        <v>Date and/or label missing. Exclude?</v>
      </c>
      <c r="F38468" s="201"/>
      <c r="G38468" s="202"/>
      <c r="H38468" s="203"/>
    </row>
    <row r="38469" spans="1:8" x14ac:dyDescent="0.25">
      <c r="A38469" s="37"/>
      <c r="B38469" s="38"/>
      <c r="C38469" s="97"/>
      <c r="D38469" s="92"/>
      <c r="E38469" s="88" t="str">
        <f>IF(A38469&lt;&gt;0,IFERROR(VLOOKUP(D38469,Transactions!$K$4:$L$24,2,0), "Invalid date, no label or wrong spelling"),"Date and/or label missing. Exclude?")</f>
        <v>Date and/or label missing. Exclude?</v>
      </c>
      <c r="F38469" s="201"/>
      <c r="G38469" s="202"/>
      <c r="H38469" s="203"/>
    </row>
    <row r="38470" spans="1:8" x14ac:dyDescent="0.25">
      <c r="A38470" s="37"/>
      <c r="B38470" s="38"/>
      <c r="C38470" s="97"/>
      <c r="D38470" s="92"/>
      <c r="E38470" s="88" t="str">
        <f>IF(A38470&lt;&gt;0,IFERROR(VLOOKUP(D38470,Transactions!$K$4:$L$24,2,0), "Invalid date, no label or wrong spelling"),"Date and/or label missing. Exclude?")</f>
        <v>Date and/or label missing. Exclude?</v>
      </c>
      <c r="F38470" s="201"/>
      <c r="G38470" s="202"/>
      <c r="H38470" s="203"/>
    </row>
    <row r="38471" spans="1:8" x14ac:dyDescent="0.25">
      <c r="A38471" s="37"/>
      <c r="B38471" s="38"/>
      <c r="C38471" s="97"/>
      <c r="D38471" s="92"/>
      <c r="E38471" s="88" t="str">
        <f>IF(A38471&lt;&gt;0,IFERROR(VLOOKUP(D38471,Transactions!$K$4:$L$24,2,0), "Invalid date, no label or wrong spelling"),"Date and/or label missing. Exclude?")</f>
        <v>Date and/or label missing. Exclude?</v>
      </c>
      <c r="F38471" s="201"/>
      <c r="G38471" s="202"/>
      <c r="H38471" s="203"/>
    </row>
    <row r="38472" spans="1:8" x14ac:dyDescent="0.25">
      <c r="A38472" s="37"/>
      <c r="B38472" s="38"/>
      <c r="C38472" s="97"/>
      <c r="D38472" s="92"/>
      <c r="E38472" s="88" t="str">
        <f>IF(A38472&lt;&gt;0,IFERROR(VLOOKUP(D38472,Transactions!$K$4:$L$24,2,0), "Invalid date, no label or wrong spelling"),"Date and/or label missing. Exclude?")</f>
        <v>Date and/or label missing. Exclude?</v>
      </c>
      <c r="F38472" s="201"/>
      <c r="G38472" s="202"/>
      <c r="H38472" s="203"/>
    </row>
    <row r="38473" spans="1:8" x14ac:dyDescent="0.25">
      <c r="A38473" s="37"/>
      <c r="B38473" s="38"/>
      <c r="C38473" s="97"/>
      <c r="D38473" s="92"/>
      <c r="E38473" s="88" t="str">
        <f>IF(A38473&lt;&gt;0,IFERROR(VLOOKUP(D38473,Transactions!$K$4:$L$24,2,0), "Invalid date, no label or wrong spelling"),"Date and/or label missing. Exclude?")</f>
        <v>Date and/or label missing. Exclude?</v>
      </c>
      <c r="F38473" s="201"/>
      <c r="G38473" s="202"/>
      <c r="H38473" s="203"/>
    </row>
    <row r="38474" spans="1:8" x14ac:dyDescent="0.25">
      <c r="A38474" s="37"/>
      <c r="B38474" s="38"/>
      <c r="C38474" s="97"/>
      <c r="D38474" s="92"/>
      <c r="E38474" s="88" t="str">
        <f>IF(A38474&lt;&gt;0,IFERROR(VLOOKUP(D38474,Transactions!$K$4:$L$24,2,0), "Invalid date, no label or wrong spelling"),"Date and/or label missing. Exclude?")</f>
        <v>Date and/or label missing. Exclude?</v>
      </c>
      <c r="F38474" s="201"/>
      <c r="G38474" s="202"/>
      <c r="H38474" s="203"/>
    </row>
    <row r="38475" spans="1:8" x14ac:dyDescent="0.25">
      <c r="A38475" s="37"/>
      <c r="B38475" s="38"/>
      <c r="C38475" s="97"/>
      <c r="D38475" s="92"/>
      <c r="E38475" s="88" t="str">
        <f>IF(A38475&lt;&gt;0,IFERROR(VLOOKUP(D38475,Transactions!$K$4:$L$24,2,0), "Invalid date, no label or wrong spelling"),"Date and/or label missing. Exclude?")</f>
        <v>Date and/or label missing. Exclude?</v>
      </c>
      <c r="F38475" s="201"/>
      <c r="G38475" s="202"/>
      <c r="H38475" s="203"/>
    </row>
    <row r="38476" spans="1:8" x14ac:dyDescent="0.25">
      <c r="A38476" s="37"/>
      <c r="B38476" s="38"/>
      <c r="C38476" s="97"/>
      <c r="D38476" s="92"/>
      <c r="E38476" s="88" t="str">
        <f>IF(A38476&lt;&gt;0,IFERROR(VLOOKUP(D38476,Transactions!$K$4:$L$24,2,0), "Invalid date, no label or wrong spelling"),"Date and/or label missing. Exclude?")</f>
        <v>Date and/or label missing. Exclude?</v>
      </c>
      <c r="F38476" s="201"/>
      <c r="G38476" s="202"/>
      <c r="H38476" s="203"/>
    </row>
    <row r="38477" spans="1:8" x14ac:dyDescent="0.25">
      <c r="A38477" s="37"/>
      <c r="B38477" s="38"/>
      <c r="C38477" s="97"/>
      <c r="D38477" s="92"/>
      <c r="E38477" s="88" t="str">
        <f>IF(A38477&lt;&gt;0,IFERROR(VLOOKUP(D38477,Transactions!$K$4:$L$24,2,0), "Invalid date, no label or wrong spelling"),"Date and/or label missing. Exclude?")</f>
        <v>Date and/or label missing. Exclude?</v>
      </c>
      <c r="F38477" s="201"/>
      <c r="G38477" s="202"/>
      <c r="H38477" s="203"/>
    </row>
    <row r="38478" spans="1:8" x14ac:dyDescent="0.25">
      <c r="A38478" s="37"/>
      <c r="B38478" s="38"/>
      <c r="C38478" s="97"/>
      <c r="D38478" s="92"/>
      <c r="E38478" s="88" t="str">
        <f>IF(A38478&lt;&gt;0,IFERROR(VLOOKUP(D38478,Transactions!$K$4:$L$24,2,0), "Invalid date, no label or wrong spelling"),"Date and/or label missing. Exclude?")</f>
        <v>Date and/or label missing. Exclude?</v>
      </c>
      <c r="F38478" s="201"/>
      <c r="G38478" s="202"/>
      <c r="H38478" s="203"/>
    </row>
    <row r="38479" spans="1:8" x14ac:dyDescent="0.25">
      <c r="A38479" s="37"/>
      <c r="B38479" s="38"/>
      <c r="C38479" s="97"/>
      <c r="D38479" s="92"/>
      <c r="E38479" s="88" t="str">
        <f>IF(A38479&lt;&gt;0,IFERROR(VLOOKUP(D38479,Transactions!$K$4:$L$24,2,0), "Invalid date, no label or wrong spelling"),"Date and/or label missing. Exclude?")</f>
        <v>Date and/or label missing. Exclude?</v>
      </c>
      <c r="F38479" s="201"/>
      <c r="G38479" s="202"/>
      <c r="H38479" s="203"/>
    </row>
    <row r="38480" spans="1:8" x14ac:dyDescent="0.25">
      <c r="A38480" s="37"/>
      <c r="B38480" s="38"/>
      <c r="C38480" s="97"/>
      <c r="D38480" s="92"/>
      <c r="E38480" s="88" t="str">
        <f>IF(A38480&lt;&gt;0,IFERROR(VLOOKUP(D38480,Transactions!$K$4:$L$24,2,0), "Invalid date, no label or wrong spelling"),"Date and/or label missing. Exclude?")</f>
        <v>Date and/or label missing. Exclude?</v>
      </c>
      <c r="F38480" s="201"/>
      <c r="G38480" s="202"/>
      <c r="H38480" s="203"/>
    </row>
    <row r="38481" spans="1:8" x14ac:dyDescent="0.25">
      <c r="A38481" s="37"/>
      <c r="B38481" s="38"/>
      <c r="C38481" s="97"/>
      <c r="D38481" s="92"/>
      <c r="E38481" s="88" t="str">
        <f>IF(A38481&lt;&gt;0,IFERROR(VLOOKUP(D38481,Transactions!$K$4:$L$24,2,0), "Invalid date, no label or wrong spelling"),"Date and/or label missing. Exclude?")</f>
        <v>Date and/or label missing. Exclude?</v>
      </c>
      <c r="F38481" s="201"/>
      <c r="G38481" s="202"/>
      <c r="H38481" s="203"/>
    </row>
    <row r="38482" spans="1:8" x14ac:dyDescent="0.25">
      <c r="A38482" s="37"/>
      <c r="B38482" s="38"/>
      <c r="C38482" s="97"/>
      <c r="D38482" s="92"/>
      <c r="E38482" s="88" t="str">
        <f>IF(A38482&lt;&gt;0,IFERROR(VLOOKUP(D38482,Transactions!$K$4:$L$24,2,0), "Invalid date, no label or wrong spelling"),"Date and/or label missing. Exclude?")</f>
        <v>Date and/or label missing. Exclude?</v>
      </c>
      <c r="F38482" s="201"/>
      <c r="G38482" s="202"/>
      <c r="H38482" s="203"/>
    </row>
    <row r="38483" spans="1:8" x14ac:dyDescent="0.25">
      <c r="A38483" s="37"/>
      <c r="B38483" s="38"/>
      <c r="C38483" s="97"/>
      <c r="D38483" s="92"/>
      <c r="E38483" s="88" t="str">
        <f>IF(A38483&lt;&gt;0,IFERROR(VLOOKUP(D38483,Transactions!$K$4:$L$24,2,0), "Invalid date, no label or wrong spelling"),"Date and/or label missing. Exclude?")</f>
        <v>Date and/or label missing. Exclude?</v>
      </c>
      <c r="F38483" s="201"/>
      <c r="G38483" s="202"/>
      <c r="H38483" s="203"/>
    </row>
    <row r="38484" spans="1:8" x14ac:dyDescent="0.25">
      <c r="A38484" s="37"/>
      <c r="B38484" s="38"/>
      <c r="C38484" s="97"/>
      <c r="D38484" s="92"/>
      <c r="E38484" s="88" t="str">
        <f>IF(A38484&lt;&gt;0,IFERROR(VLOOKUP(D38484,Transactions!$K$4:$L$24,2,0), "Invalid date, no label or wrong spelling"),"Date and/or label missing. Exclude?")</f>
        <v>Date and/or label missing. Exclude?</v>
      </c>
      <c r="F38484" s="201"/>
      <c r="G38484" s="202"/>
      <c r="H38484" s="203"/>
    </row>
    <row r="38485" spans="1:8" x14ac:dyDescent="0.25">
      <c r="A38485" s="37"/>
      <c r="B38485" s="38"/>
      <c r="C38485" s="97"/>
      <c r="D38485" s="92"/>
      <c r="E38485" s="88" t="str">
        <f>IF(A38485&lt;&gt;0,IFERROR(VLOOKUP(D38485,Transactions!$K$4:$L$24,2,0), "Invalid date, no label or wrong spelling"),"Date and/or label missing. Exclude?")</f>
        <v>Date and/or label missing. Exclude?</v>
      </c>
      <c r="F38485" s="201"/>
      <c r="G38485" s="202"/>
      <c r="H38485" s="203"/>
    </row>
    <row r="38486" spans="1:8" x14ac:dyDescent="0.25">
      <c r="A38486" s="37"/>
      <c r="B38486" s="38"/>
      <c r="C38486" s="97"/>
      <c r="D38486" s="92"/>
      <c r="E38486" s="88" t="str">
        <f>IF(A38486&lt;&gt;0,IFERROR(VLOOKUP(D38486,Transactions!$K$4:$L$24,2,0), "Invalid date, no label or wrong spelling"),"Date and/or label missing. Exclude?")</f>
        <v>Date and/or label missing. Exclude?</v>
      </c>
      <c r="F38486" s="201"/>
      <c r="G38486" s="202"/>
      <c r="H38486" s="203"/>
    </row>
    <row r="38487" spans="1:8" x14ac:dyDescent="0.25">
      <c r="A38487" s="37"/>
      <c r="B38487" s="38"/>
      <c r="C38487" s="97"/>
      <c r="D38487" s="92"/>
      <c r="E38487" s="88" t="str">
        <f>IF(A38487&lt;&gt;0,IFERROR(VLOOKUP(D38487,Transactions!$K$4:$L$24,2,0), "Invalid date, no label or wrong spelling"),"Date and/or label missing. Exclude?")</f>
        <v>Date and/or label missing. Exclude?</v>
      </c>
      <c r="F38487" s="201"/>
      <c r="G38487" s="202"/>
      <c r="H38487" s="203"/>
    </row>
    <row r="38488" spans="1:8" x14ac:dyDescent="0.25">
      <c r="A38488" s="37"/>
      <c r="B38488" s="38"/>
      <c r="C38488" s="97"/>
      <c r="D38488" s="92"/>
      <c r="E38488" s="88" t="str">
        <f>IF(A38488&lt;&gt;0,IFERROR(VLOOKUP(D38488,Transactions!$K$4:$L$24,2,0), "Invalid date, no label or wrong spelling"),"Date and/or label missing. Exclude?")</f>
        <v>Date and/or label missing. Exclude?</v>
      </c>
      <c r="F38488" s="201"/>
      <c r="G38488" s="202"/>
      <c r="H38488" s="203"/>
    </row>
    <row r="38489" spans="1:8" x14ac:dyDescent="0.25">
      <c r="A38489" s="37"/>
      <c r="B38489" s="38"/>
      <c r="C38489" s="97"/>
      <c r="D38489" s="92"/>
      <c r="E38489" s="88" t="str">
        <f>IF(A38489&lt;&gt;0,IFERROR(VLOOKUP(D38489,Transactions!$K$4:$L$24,2,0), "Invalid date, no label or wrong spelling"),"Date and/or label missing. Exclude?")</f>
        <v>Date and/or label missing. Exclude?</v>
      </c>
      <c r="F38489" s="201"/>
      <c r="G38489" s="202"/>
      <c r="H38489" s="203"/>
    </row>
    <row r="38490" spans="1:8" x14ac:dyDescent="0.25">
      <c r="A38490" s="37"/>
      <c r="B38490" s="38"/>
      <c r="C38490" s="97"/>
      <c r="D38490" s="92"/>
      <c r="E38490" s="88" t="str">
        <f>IF(A38490&lt;&gt;0,IFERROR(VLOOKUP(D38490,Transactions!$K$4:$L$24,2,0), "Invalid date, no label or wrong spelling"),"Date and/or label missing. Exclude?")</f>
        <v>Date and/or label missing. Exclude?</v>
      </c>
      <c r="F38490" s="201"/>
      <c r="G38490" s="202"/>
      <c r="H38490" s="203"/>
    </row>
    <row r="38491" spans="1:8" x14ac:dyDescent="0.25">
      <c r="A38491" s="37"/>
      <c r="B38491" s="38"/>
      <c r="C38491" s="97"/>
      <c r="D38491" s="92"/>
      <c r="E38491" s="88" t="str">
        <f>IF(A38491&lt;&gt;0,IFERROR(VLOOKUP(D38491,Transactions!$K$4:$L$24,2,0), "Invalid date, no label or wrong spelling"),"Date and/or label missing. Exclude?")</f>
        <v>Date and/or label missing. Exclude?</v>
      </c>
      <c r="F38491" s="201"/>
      <c r="G38491" s="202"/>
      <c r="H38491" s="203"/>
    </row>
    <row r="38492" spans="1:8" x14ac:dyDescent="0.25">
      <c r="A38492" s="37"/>
      <c r="B38492" s="38"/>
      <c r="C38492" s="97"/>
      <c r="D38492" s="92"/>
      <c r="E38492" s="88" t="str">
        <f>IF(A38492&lt;&gt;0,IFERROR(VLOOKUP(D38492,Transactions!$K$4:$L$24,2,0), "Invalid date, no label or wrong spelling"),"Date and/or label missing. Exclude?")</f>
        <v>Date and/or label missing. Exclude?</v>
      </c>
      <c r="F38492" s="201"/>
      <c r="G38492" s="202"/>
      <c r="H38492" s="203"/>
    </row>
    <row r="38493" spans="1:8" x14ac:dyDescent="0.25">
      <c r="A38493" s="37"/>
      <c r="B38493" s="38"/>
      <c r="C38493" s="97"/>
      <c r="D38493" s="92"/>
      <c r="E38493" s="88" t="str">
        <f>IF(A38493&lt;&gt;0,IFERROR(VLOOKUP(D38493,Transactions!$K$4:$L$24,2,0), "Invalid date, no label or wrong spelling"),"Date and/or label missing. Exclude?")</f>
        <v>Date and/or label missing. Exclude?</v>
      </c>
      <c r="F38493" s="201"/>
      <c r="G38493" s="202"/>
      <c r="H38493" s="203"/>
    </row>
    <row r="38494" spans="1:8" x14ac:dyDescent="0.25">
      <c r="A38494" s="37"/>
      <c r="B38494" s="38"/>
      <c r="C38494" s="97"/>
      <c r="D38494" s="92"/>
      <c r="E38494" s="88" t="str">
        <f>IF(A38494&lt;&gt;0,IFERROR(VLOOKUP(D38494,Transactions!$K$4:$L$24,2,0), "Invalid date, no label or wrong spelling"),"Date and/or label missing. Exclude?")</f>
        <v>Date and/or label missing. Exclude?</v>
      </c>
      <c r="F38494" s="201"/>
      <c r="G38494" s="202"/>
      <c r="H38494" s="203"/>
    </row>
    <row r="38495" spans="1:8" x14ac:dyDescent="0.25">
      <c r="A38495" s="37"/>
      <c r="B38495" s="38"/>
      <c r="C38495" s="97"/>
      <c r="D38495" s="92"/>
      <c r="E38495" s="88" t="str">
        <f>IF(A38495&lt;&gt;0,IFERROR(VLOOKUP(D38495,Transactions!$K$4:$L$24,2,0), "Invalid date, no label or wrong spelling"),"Date and/or label missing. Exclude?")</f>
        <v>Date and/or label missing. Exclude?</v>
      </c>
      <c r="F38495" s="201"/>
      <c r="G38495" s="202"/>
      <c r="H38495" s="203"/>
    </row>
    <row r="38496" spans="1:8" x14ac:dyDescent="0.25">
      <c r="A38496" s="37"/>
      <c r="B38496" s="38"/>
      <c r="C38496" s="97"/>
      <c r="D38496" s="92"/>
      <c r="E38496" s="88" t="str">
        <f>IF(A38496&lt;&gt;0,IFERROR(VLOOKUP(D38496,Transactions!$K$4:$L$24,2,0), "Invalid date, no label or wrong spelling"),"Date and/or label missing. Exclude?")</f>
        <v>Date and/or label missing. Exclude?</v>
      </c>
      <c r="F38496" s="201"/>
      <c r="G38496" s="202"/>
      <c r="H38496" s="203"/>
    </row>
    <row r="38497" spans="1:8" x14ac:dyDescent="0.25">
      <c r="A38497" s="37"/>
      <c r="B38497" s="38"/>
      <c r="C38497" s="97"/>
      <c r="D38497" s="92"/>
      <c r="E38497" s="88" t="str">
        <f>IF(A38497&lt;&gt;0,IFERROR(VLOOKUP(D38497,Transactions!$K$4:$L$24,2,0), "Invalid date, no label or wrong spelling"),"Date and/or label missing. Exclude?")</f>
        <v>Date and/or label missing. Exclude?</v>
      </c>
      <c r="F38497" s="201"/>
      <c r="G38497" s="202"/>
      <c r="H38497" s="203"/>
    </row>
    <row r="38498" spans="1:8" x14ac:dyDescent="0.25">
      <c r="A38498" s="37"/>
      <c r="B38498" s="38"/>
      <c r="C38498" s="97"/>
      <c r="D38498" s="92"/>
      <c r="E38498" s="88" t="str">
        <f>IF(A38498&lt;&gt;0,IFERROR(VLOOKUP(D38498,Transactions!$K$4:$L$24,2,0), "Invalid date, no label or wrong spelling"),"Date and/or label missing. Exclude?")</f>
        <v>Date and/or label missing. Exclude?</v>
      </c>
      <c r="F38498" s="201"/>
      <c r="G38498" s="202"/>
      <c r="H38498" s="203"/>
    </row>
    <row r="38499" spans="1:8" x14ac:dyDescent="0.25">
      <c r="A38499" s="37"/>
      <c r="B38499" s="38"/>
      <c r="C38499" s="97"/>
      <c r="D38499" s="92"/>
      <c r="E38499" s="88" t="str">
        <f>IF(A38499&lt;&gt;0,IFERROR(VLOOKUP(D38499,Transactions!$K$4:$L$24,2,0), "Invalid date, no label or wrong spelling"),"Date and/or label missing. Exclude?")</f>
        <v>Date and/or label missing. Exclude?</v>
      </c>
      <c r="F38499" s="201"/>
      <c r="G38499" s="202"/>
      <c r="H38499" s="203"/>
    </row>
    <row r="38500" spans="1:8" x14ac:dyDescent="0.25">
      <c r="A38500" s="37"/>
      <c r="B38500" s="38"/>
      <c r="C38500" s="97"/>
      <c r="D38500" s="92"/>
      <c r="E38500" s="88" t="str">
        <f>IF(A38500&lt;&gt;0,IFERROR(VLOOKUP(D38500,Transactions!$K$4:$L$24,2,0), "Invalid date, no label or wrong spelling"),"Date and/or label missing. Exclude?")</f>
        <v>Date and/or label missing. Exclude?</v>
      </c>
      <c r="F38500" s="201"/>
      <c r="G38500" s="202"/>
      <c r="H38500" s="203"/>
    </row>
    <row r="38501" spans="1:8" x14ac:dyDescent="0.25">
      <c r="A38501" s="37"/>
      <c r="B38501" s="38"/>
      <c r="C38501" s="97"/>
      <c r="D38501" s="92"/>
      <c r="E38501" s="88" t="str">
        <f>IF(A38501&lt;&gt;0,IFERROR(VLOOKUP(D38501,Transactions!$K$4:$L$24,2,0), "Invalid date, no label or wrong spelling"),"Date and/or label missing. Exclude?")</f>
        <v>Date and/or label missing. Exclude?</v>
      </c>
      <c r="F38501" s="201"/>
      <c r="G38501" s="202"/>
      <c r="H38501" s="203"/>
    </row>
    <row r="38502" spans="1:8" x14ac:dyDescent="0.25">
      <c r="A38502" s="37"/>
      <c r="B38502" s="38"/>
      <c r="C38502" s="97"/>
      <c r="D38502" s="92"/>
      <c r="E38502" s="88" t="str">
        <f>IF(A38502&lt;&gt;0,IFERROR(VLOOKUP(D38502,Transactions!$K$4:$L$24,2,0), "Invalid date, no label or wrong spelling"),"Date and/or label missing. Exclude?")</f>
        <v>Date and/or label missing. Exclude?</v>
      </c>
      <c r="F38502" s="201"/>
      <c r="G38502" s="202"/>
      <c r="H38502" s="203"/>
    </row>
    <row r="38503" spans="1:8" x14ac:dyDescent="0.25">
      <c r="A38503" s="37"/>
      <c r="B38503" s="38"/>
      <c r="C38503" s="97"/>
      <c r="D38503" s="92"/>
      <c r="E38503" s="88" t="str">
        <f>IF(A38503&lt;&gt;0,IFERROR(VLOOKUP(D38503,Transactions!$K$4:$L$24,2,0), "Invalid date, no label or wrong spelling"),"Date and/or label missing. Exclude?")</f>
        <v>Date and/or label missing. Exclude?</v>
      </c>
      <c r="F38503" s="201"/>
      <c r="G38503" s="202"/>
      <c r="H38503" s="203"/>
    </row>
    <row r="38504" spans="1:8" x14ac:dyDescent="0.25">
      <c r="A38504" s="37"/>
      <c r="B38504" s="38"/>
      <c r="C38504" s="97"/>
      <c r="D38504" s="92"/>
      <c r="E38504" s="88" t="str">
        <f>IF(A38504&lt;&gt;0,IFERROR(VLOOKUP(D38504,Transactions!$K$4:$L$24,2,0), "Invalid date, no label or wrong spelling"),"Date and/or label missing. Exclude?")</f>
        <v>Date and/or label missing. Exclude?</v>
      </c>
      <c r="F38504" s="201"/>
      <c r="G38504" s="202"/>
      <c r="H38504" s="203"/>
    </row>
    <row r="38505" spans="1:8" x14ac:dyDescent="0.25">
      <c r="A38505" s="37"/>
      <c r="B38505" s="38"/>
      <c r="C38505" s="97"/>
      <c r="D38505" s="92"/>
      <c r="E38505" s="88" t="str">
        <f>IF(A38505&lt;&gt;0,IFERROR(VLOOKUP(D38505,Transactions!$K$4:$L$24,2,0), "Invalid date, no label or wrong spelling"),"Date and/or label missing. Exclude?")</f>
        <v>Date and/or label missing. Exclude?</v>
      </c>
      <c r="F38505" s="201"/>
      <c r="G38505" s="202"/>
      <c r="H38505" s="203"/>
    </row>
    <row r="38506" spans="1:8" x14ac:dyDescent="0.25">
      <c r="A38506" s="37"/>
      <c r="B38506" s="38"/>
      <c r="C38506" s="97"/>
      <c r="D38506" s="92"/>
      <c r="E38506" s="88" t="str">
        <f>IF(A38506&lt;&gt;0,IFERROR(VLOOKUP(D38506,Transactions!$K$4:$L$24,2,0), "Invalid date, no label or wrong spelling"),"Date and/or label missing. Exclude?")</f>
        <v>Date and/or label missing. Exclude?</v>
      </c>
      <c r="F38506" s="201"/>
      <c r="G38506" s="202"/>
      <c r="H38506" s="203"/>
    </row>
    <row r="38507" spans="1:8" x14ac:dyDescent="0.25">
      <c r="A38507" s="37"/>
      <c r="B38507" s="38"/>
      <c r="C38507" s="97"/>
      <c r="D38507" s="92"/>
      <c r="E38507" s="88" t="str">
        <f>IF(A38507&lt;&gt;0,IFERROR(VLOOKUP(D38507,Transactions!$K$4:$L$24,2,0), "Invalid date, no label or wrong spelling"),"Date and/or label missing. Exclude?")</f>
        <v>Date and/or label missing. Exclude?</v>
      </c>
      <c r="F38507" s="201"/>
      <c r="G38507" s="202"/>
      <c r="H38507" s="203"/>
    </row>
    <row r="38508" spans="1:8" x14ac:dyDescent="0.25">
      <c r="A38508" s="37"/>
      <c r="B38508" s="38"/>
      <c r="C38508" s="97"/>
      <c r="D38508" s="92"/>
      <c r="E38508" s="88" t="str">
        <f>IF(A38508&lt;&gt;0,IFERROR(VLOOKUP(D38508,Transactions!$K$4:$L$24,2,0), "Invalid date, no label or wrong spelling"),"Date and/or label missing. Exclude?")</f>
        <v>Date and/or label missing. Exclude?</v>
      </c>
      <c r="F38508" s="201"/>
      <c r="G38508" s="202"/>
      <c r="H38508" s="203"/>
    </row>
    <row r="38509" spans="1:8" x14ac:dyDescent="0.25">
      <c r="A38509" s="37"/>
      <c r="B38509" s="38"/>
      <c r="C38509" s="97"/>
      <c r="D38509" s="92"/>
      <c r="E38509" s="88" t="str">
        <f>IF(A38509&lt;&gt;0,IFERROR(VLOOKUP(D38509,Transactions!$K$4:$L$24,2,0), "Invalid date, no label or wrong spelling"),"Date and/or label missing. Exclude?")</f>
        <v>Date and/or label missing. Exclude?</v>
      </c>
      <c r="F38509" s="201"/>
      <c r="G38509" s="202"/>
      <c r="H38509" s="203"/>
    </row>
    <row r="38510" spans="1:8" x14ac:dyDescent="0.25">
      <c r="A38510" s="37"/>
      <c r="B38510" s="38"/>
      <c r="C38510" s="97"/>
      <c r="D38510" s="92"/>
      <c r="E38510" s="88" t="str">
        <f>IF(A38510&lt;&gt;0,IFERROR(VLOOKUP(D38510,Transactions!$K$4:$L$24,2,0), "Invalid date, no label or wrong spelling"),"Date and/or label missing. Exclude?")</f>
        <v>Date and/or label missing. Exclude?</v>
      </c>
      <c r="F38510" s="201"/>
      <c r="G38510" s="202"/>
      <c r="H38510" s="203"/>
    </row>
    <row r="38511" spans="1:8" x14ac:dyDescent="0.25">
      <c r="A38511" s="37"/>
      <c r="B38511" s="38"/>
      <c r="C38511" s="97"/>
      <c r="D38511" s="92"/>
      <c r="E38511" s="88" t="str">
        <f>IF(A38511&lt;&gt;0,IFERROR(VLOOKUP(D38511,Transactions!$K$4:$L$24,2,0), "Invalid date, no label or wrong spelling"),"Date and/or label missing. Exclude?")</f>
        <v>Date and/or label missing. Exclude?</v>
      </c>
      <c r="F38511" s="201"/>
      <c r="G38511" s="202"/>
      <c r="H38511" s="203"/>
    </row>
    <row r="38512" spans="1:8" x14ac:dyDescent="0.25">
      <c r="A38512" s="37"/>
      <c r="B38512" s="38"/>
      <c r="C38512" s="97"/>
      <c r="D38512" s="92"/>
      <c r="E38512" s="88" t="str">
        <f>IF(A38512&lt;&gt;0,IFERROR(VLOOKUP(D38512,Transactions!$K$4:$L$24,2,0), "Invalid date, no label or wrong spelling"),"Date and/or label missing. Exclude?")</f>
        <v>Date and/or label missing. Exclude?</v>
      </c>
      <c r="F38512" s="201"/>
      <c r="G38512" s="202"/>
      <c r="H38512" s="203"/>
    </row>
    <row r="38513" spans="1:8" x14ac:dyDescent="0.25">
      <c r="A38513" s="37"/>
      <c r="B38513" s="38"/>
      <c r="C38513" s="97"/>
      <c r="D38513" s="92"/>
      <c r="E38513" s="88" t="str">
        <f>IF(A38513&lt;&gt;0,IFERROR(VLOOKUP(D38513,Transactions!$K$4:$L$24,2,0), "Invalid date, no label or wrong spelling"),"Date and/or label missing. Exclude?")</f>
        <v>Date and/or label missing. Exclude?</v>
      </c>
      <c r="F38513" s="201"/>
      <c r="G38513" s="202"/>
      <c r="H38513" s="203"/>
    </row>
    <row r="38514" spans="1:8" x14ac:dyDescent="0.25">
      <c r="A38514" s="37"/>
      <c r="B38514" s="38"/>
      <c r="C38514" s="97"/>
      <c r="D38514" s="92"/>
      <c r="E38514" s="88" t="str">
        <f>IF(A38514&lt;&gt;0,IFERROR(VLOOKUP(D38514,Transactions!$K$4:$L$24,2,0), "Invalid date, no label or wrong spelling"),"Date and/or label missing. Exclude?")</f>
        <v>Date and/or label missing. Exclude?</v>
      </c>
      <c r="F38514" s="201"/>
      <c r="G38514" s="202"/>
      <c r="H38514" s="203"/>
    </row>
    <row r="38515" spans="1:8" x14ac:dyDescent="0.25">
      <c r="A38515" s="37"/>
      <c r="B38515" s="38"/>
      <c r="C38515" s="97"/>
      <c r="D38515" s="92"/>
      <c r="E38515" s="88" t="str">
        <f>IF(A38515&lt;&gt;0,IFERROR(VLOOKUP(D38515,Transactions!$K$4:$L$24,2,0), "Invalid date, no label or wrong spelling"),"Date and/or label missing. Exclude?")</f>
        <v>Date and/or label missing. Exclude?</v>
      </c>
      <c r="F38515" s="201"/>
      <c r="G38515" s="202"/>
      <c r="H38515" s="203"/>
    </row>
    <row r="38516" spans="1:8" x14ac:dyDescent="0.25">
      <c r="A38516" s="37"/>
      <c r="B38516" s="38"/>
      <c r="C38516" s="97"/>
      <c r="D38516" s="92"/>
      <c r="E38516" s="88" t="str">
        <f>IF(A38516&lt;&gt;0,IFERROR(VLOOKUP(D38516,Transactions!$K$4:$L$24,2,0), "Invalid date, no label or wrong spelling"),"Date and/or label missing. Exclude?")</f>
        <v>Date and/or label missing. Exclude?</v>
      </c>
      <c r="F38516" s="201"/>
      <c r="G38516" s="202"/>
      <c r="H38516" s="203"/>
    </row>
    <row r="38517" spans="1:8" x14ac:dyDescent="0.25">
      <c r="A38517" s="37"/>
      <c r="B38517" s="38"/>
      <c r="C38517" s="97"/>
      <c r="D38517" s="92"/>
      <c r="E38517" s="88" t="str">
        <f>IF(A38517&lt;&gt;0,IFERROR(VLOOKUP(D38517,Transactions!$K$4:$L$24,2,0), "Invalid date, no label or wrong spelling"),"Date and/or label missing. Exclude?")</f>
        <v>Date and/or label missing. Exclude?</v>
      </c>
      <c r="F38517" s="201"/>
      <c r="G38517" s="202"/>
      <c r="H38517" s="203"/>
    </row>
    <row r="38518" spans="1:8" x14ac:dyDescent="0.25">
      <c r="A38518" s="37"/>
      <c r="B38518" s="38"/>
      <c r="C38518" s="97"/>
      <c r="D38518" s="92"/>
      <c r="E38518" s="88" t="str">
        <f>IF(A38518&lt;&gt;0,IFERROR(VLOOKUP(D38518,Transactions!$K$4:$L$24,2,0), "Invalid date, no label or wrong spelling"),"Date and/or label missing. Exclude?")</f>
        <v>Date and/or label missing. Exclude?</v>
      </c>
      <c r="F38518" s="201"/>
      <c r="G38518" s="202"/>
      <c r="H38518" s="203"/>
    </row>
    <row r="38519" spans="1:8" x14ac:dyDescent="0.25">
      <c r="A38519" s="37"/>
      <c r="B38519" s="38"/>
      <c r="C38519" s="97"/>
      <c r="D38519" s="92"/>
      <c r="E38519" s="88" t="str">
        <f>IF(A38519&lt;&gt;0,IFERROR(VLOOKUP(D38519,Transactions!$K$4:$L$24,2,0), "Invalid date, no label or wrong spelling"),"Date and/or label missing. Exclude?")</f>
        <v>Date and/or label missing. Exclude?</v>
      </c>
      <c r="F38519" s="201"/>
      <c r="G38519" s="202"/>
      <c r="H38519" s="203"/>
    </row>
    <row r="38520" spans="1:8" x14ac:dyDescent="0.25">
      <c r="A38520" s="37"/>
      <c r="B38520" s="38"/>
      <c r="C38520" s="97"/>
      <c r="D38520" s="92"/>
      <c r="E38520" s="88" t="str">
        <f>IF(A38520&lt;&gt;0,IFERROR(VLOOKUP(D38520,Transactions!$K$4:$L$24,2,0), "Invalid date, no label or wrong spelling"),"Date and/or label missing. Exclude?")</f>
        <v>Date and/or label missing. Exclude?</v>
      </c>
      <c r="F38520" s="201"/>
      <c r="G38520" s="202"/>
      <c r="H38520" s="203"/>
    </row>
    <row r="38521" spans="1:8" x14ac:dyDescent="0.25">
      <c r="A38521" s="37"/>
      <c r="B38521" s="38"/>
      <c r="C38521" s="97"/>
      <c r="D38521" s="92"/>
      <c r="E38521" s="88" t="str">
        <f>IF(A38521&lt;&gt;0,IFERROR(VLOOKUP(D38521,Transactions!$K$4:$L$24,2,0), "Invalid date, no label or wrong spelling"),"Date and/or label missing. Exclude?")</f>
        <v>Date and/or label missing. Exclude?</v>
      </c>
      <c r="F38521" s="201"/>
      <c r="G38521" s="202"/>
      <c r="H38521" s="203"/>
    </row>
    <row r="38522" spans="1:8" x14ac:dyDescent="0.25">
      <c r="A38522" s="37"/>
      <c r="B38522" s="38"/>
      <c r="C38522" s="97"/>
      <c r="D38522" s="92"/>
      <c r="E38522" s="88" t="str">
        <f>IF(A38522&lt;&gt;0,IFERROR(VLOOKUP(D38522,Transactions!$K$4:$L$24,2,0), "Invalid date, no label or wrong spelling"),"Date and/or label missing. Exclude?")</f>
        <v>Date and/or label missing. Exclude?</v>
      </c>
      <c r="F38522" s="201"/>
      <c r="G38522" s="202"/>
      <c r="H38522" s="203"/>
    </row>
    <row r="38523" spans="1:8" x14ac:dyDescent="0.25">
      <c r="A38523" s="37"/>
      <c r="B38523" s="38"/>
      <c r="C38523" s="97"/>
      <c r="D38523" s="92"/>
      <c r="E38523" s="88" t="str">
        <f>IF(A38523&lt;&gt;0,IFERROR(VLOOKUP(D38523,Transactions!$K$4:$L$24,2,0), "Invalid date, no label or wrong spelling"),"Date and/or label missing. Exclude?")</f>
        <v>Date and/or label missing. Exclude?</v>
      </c>
      <c r="F38523" s="201"/>
      <c r="G38523" s="202"/>
      <c r="H38523" s="203"/>
    </row>
    <row r="38524" spans="1:8" x14ac:dyDescent="0.25">
      <c r="A38524" s="37"/>
      <c r="B38524" s="38"/>
      <c r="C38524" s="97"/>
      <c r="D38524" s="92"/>
      <c r="E38524" s="88" t="str">
        <f>IF(A38524&lt;&gt;0,IFERROR(VLOOKUP(D38524,Transactions!$K$4:$L$24,2,0), "Invalid date, no label or wrong spelling"),"Date and/or label missing. Exclude?")</f>
        <v>Date and/or label missing. Exclude?</v>
      </c>
      <c r="F38524" s="201"/>
      <c r="G38524" s="202"/>
      <c r="H38524" s="203"/>
    </row>
    <row r="38525" spans="1:8" x14ac:dyDescent="0.25">
      <c r="A38525" s="37"/>
      <c r="B38525" s="38"/>
      <c r="C38525" s="97"/>
      <c r="D38525" s="92"/>
      <c r="E38525" s="88" t="str">
        <f>IF(A38525&lt;&gt;0,IFERROR(VLOOKUP(D38525,Transactions!$K$4:$L$24,2,0), "Invalid date, no label or wrong spelling"),"Date and/or label missing. Exclude?")</f>
        <v>Date and/or label missing. Exclude?</v>
      </c>
      <c r="F38525" s="201"/>
      <c r="G38525" s="202"/>
      <c r="H38525" s="203"/>
    </row>
    <row r="38526" spans="1:8" x14ac:dyDescent="0.25">
      <c r="A38526" s="37"/>
      <c r="B38526" s="38"/>
      <c r="C38526" s="97"/>
      <c r="D38526" s="92"/>
      <c r="E38526" s="88" t="str">
        <f>IF(A38526&lt;&gt;0,IFERROR(VLOOKUP(D38526,Transactions!$K$4:$L$24,2,0), "Invalid date, no label or wrong spelling"),"Date and/or label missing. Exclude?")</f>
        <v>Date and/or label missing. Exclude?</v>
      </c>
      <c r="F38526" s="201"/>
      <c r="G38526" s="202"/>
      <c r="H38526" s="203"/>
    </row>
    <row r="38527" spans="1:8" x14ac:dyDescent="0.25">
      <c r="A38527" s="37"/>
      <c r="B38527" s="38"/>
      <c r="C38527" s="97"/>
      <c r="D38527" s="92"/>
      <c r="E38527" s="88" t="str">
        <f>IF(A38527&lt;&gt;0,IFERROR(VLOOKUP(D38527,Transactions!$K$4:$L$24,2,0), "Invalid date, no label or wrong spelling"),"Date and/or label missing. Exclude?")</f>
        <v>Date and/or label missing. Exclude?</v>
      </c>
      <c r="F38527" s="201"/>
      <c r="G38527" s="202"/>
      <c r="H38527" s="203"/>
    </row>
    <row r="38528" spans="1:8" x14ac:dyDescent="0.25">
      <c r="A38528" s="37"/>
      <c r="B38528" s="38"/>
      <c r="C38528" s="97"/>
      <c r="D38528" s="92"/>
      <c r="E38528" s="88" t="str">
        <f>IF(A38528&lt;&gt;0,IFERROR(VLOOKUP(D38528,Transactions!$K$4:$L$24,2,0), "Invalid date, no label or wrong spelling"),"Date and/or label missing. Exclude?")</f>
        <v>Date and/or label missing. Exclude?</v>
      </c>
      <c r="F38528" s="201"/>
      <c r="G38528" s="202"/>
      <c r="H38528" s="203"/>
    </row>
    <row r="38529" spans="1:8" x14ac:dyDescent="0.25">
      <c r="A38529" s="37"/>
      <c r="B38529" s="38"/>
      <c r="C38529" s="97"/>
      <c r="D38529" s="92"/>
      <c r="E38529" s="88" t="str">
        <f>IF(A38529&lt;&gt;0,IFERROR(VLOOKUP(D38529,Transactions!$K$4:$L$24,2,0), "Invalid date, no label or wrong spelling"),"Date and/or label missing. Exclude?")</f>
        <v>Date and/or label missing. Exclude?</v>
      </c>
      <c r="F38529" s="201"/>
      <c r="G38529" s="202"/>
      <c r="H38529" s="203"/>
    </row>
    <row r="38530" spans="1:8" x14ac:dyDescent="0.25">
      <c r="A38530" s="37"/>
      <c r="B38530" s="38"/>
      <c r="C38530" s="97"/>
      <c r="D38530" s="92"/>
      <c r="E38530" s="88" t="str">
        <f>IF(A38530&lt;&gt;0,IFERROR(VLOOKUP(D38530,Transactions!$K$4:$L$24,2,0), "Invalid date, no label or wrong spelling"),"Date and/or label missing. Exclude?")</f>
        <v>Date and/or label missing. Exclude?</v>
      </c>
      <c r="F38530" s="201"/>
      <c r="G38530" s="202"/>
      <c r="H38530" s="203"/>
    </row>
    <row r="38531" spans="1:8" x14ac:dyDescent="0.25">
      <c r="A38531" s="37"/>
      <c r="B38531" s="38"/>
      <c r="C38531" s="97"/>
      <c r="D38531" s="92"/>
      <c r="E38531" s="88" t="str">
        <f>IF(A38531&lt;&gt;0,IFERROR(VLOOKUP(D38531,Transactions!$K$4:$L$24,2,0), "Invalid date, no label or wrong spelling"),"Date and/or label missing. Exclude?")</f>
        <v>Date and/or label missing. Exclude?</v>
      </c>
      <c r="F38531" s="201"/>
      <c r="G38531" s="202"/>
      <c r="H38531" s="203"/>
    </row>
    <row r="38532" spans="1:8" x14ac:dyDescent="0.25">
      <c r="A38532" s="37"/>
      <c r="B38532" s="38"/>
      <c r="C38532" s="97"/>
      <c r="D38532" s="92"/>
      <c r="E38532" s="88" t="str">
        <f>IF(A38532&lt;&gt;0,IFERROR(VLOOKUP(D38532,Transactions!$K$4:$L$24,2,0), "Invalid date, no label or wrong spelling"),"Date and/or label missing. Exclude?")</f>
        <v>Date and/or label missing. Exclude?</v>
      </c>
      <c r="F38532" s="201"/>
      <c r="G38532" s="202"/>
      <c r="H38532" s="203"/>
    </row>
    <row r="38533" spans="1:8" x14ac:dyDescent="0.25">
      <c r="A38533" s="37"/>
      <c r="B38533" s="38"/>
      <c r="C38533" s="97"/>
      <c r="D38533" s="92"/>
      <c r="E38533" s="88" t="str">
        <f>IF(A38533&lt;&gt;0,IFERROR(VLOOKUP(D38533,Transactions!$K$4:$L$24,2,0), "Invalid date, no label or wrong spelling"),"Date and/or label missing. Exclude?")</f>
        <v>Date and/or label missing. Exclude?</v>
      </c>
      <c r="F38533" s="201"/>
      <c r="G38533" s="202"/>
      <c r="H38533" s="203"/>
    </row>
    <row r="38534" spans="1:8" x14ac:dyDescent="0.25">
      <c r="A38534" s="37"/>
      <c r="B38534" s="38"/>
      <c r="C38534" s="97"/>
      <c r="D38534" s="92"/>
      <c r="E38534" s="88" t="str">
        <f>IF(A38534&lt;&gt;0,IFERROR(VLOOKUP(D38534,Transactions!$K$4:$L$24,2,0), "Invalid date, no label or wrong spelling"),"Date and/or label missing. Exclude?")</f>
        <v>Date and/or label missing. Exclude?</v>
      </c>
      <c r="F38534" s="201"/>
      <c r="G38534" s="202"/>
      <c r="H38534" s="203"/>
    </row>
    <row r="38535" spans="1:8" x14ac:dyDescent="0.25">
      <c r="A38535" s="37"/>
      <c r="B38535" s="38"/>
      <c r="C38535" s="97"/>
      <c r="D38535" s="92"/>
      <c r="E38535" s="88" t="str">
        <f>IF(A38535&lt;&gt;0,IFERROR(VLOOKUP(D38535,Transactions!$K$4:$L$24,2,0), "Invalid date, no label or wrong spelling"),"Date and/or label missing. Exclude?")</f>
        <v>Date and/or label missing. Exclude?</v>
      </c>
      <c r="F38535" s="201"/>
      <c r="G38535" s="202"/>
      <c r="H38535" s="203"/>
    </row>
    <row r="38536" spans="1:8" x14ac:dyDescent="0.25">
      <c r="A38536" s="37"/>
      <c r="B38536" s="38"/>
      <c r="C38536" s="97"/>
      <c r="D38536" s="92"/>
      <c r="E38536" s="88" t="str">
        <f>IF(A38536&lt;&gt;0,IFERROR(VLOOKUP(D38536,Transactions!$K$4:$L$24,2,0), "Invalid date, no label or wrong spelling"),"Date and/or label missing. Exclude?")</f>
        <v>Date and/or label missing. Exclude?</v>
      </c>
      <c r="F38536" s="201"/>
      <c r="G38536" s="202"/>
      <c r="H38536" s="203"/>
    </row>
    <row r="38537" spans="1:8" x14ac:dyDescent="0.25">
      <c r="A38537" s="37"/>
      <c r="B38537" s="38"/>
      <c r="C38537" s="97"/>
      <c r="D38537" s="92"/>
      <c r="E38537" s="88" t="str">
        <f>IF(A38537&lt;&gt;0,IFERROR(VLOOKUP(D38537,Transactions!$K$4:$L$24,2,0), "Invalid date, no label or wrong spelling"),"Date and/or label missing. Exclude?")</f>
        <v>Date and/or label missing. Exclude?</v>
      </c>
      <c r="F38537" s="201"/>
      <c r="G38537" s="202"/>
      <c r="H38537" s="203"/>
    </row>
    <row r="38538" spans="1:8" x14ac:dyDescent="0.25">
      <c r="A38538" s="37"/>
      <c r="B38538" s="38"/>
      <c r="C38538" s="97"/>
      <c r="D38538" s="92"/>
      <c r="E38538" s="88" t="str">
        <f>IF(A38538&lt;&gt;0,IFERROR(VLOOKUP(D38538,Transactions!$K$4:$L$24,2,0), "Invalid date, no label or wrong spelling"),"Date and/or label missing. Exclude?")</f>
        <v>Date and/or label missing. Exclude?</v>
      </c>
      <c r="F38538" s="201"/>
      <c r="G38538" s="202"/>
      <c r="H38538" s="203"/>
    </row>
    <row r="38539" spans="1:8" x14ac:dyDescent="0.25">
      <c r="A38539" s="37"/>
      <c r="B38539" s="38"/>
      <c r="C38539" s="97"/>
      <c r="D38539" s="92"/>
      <c r="E38539" s="88" t="str">
        <f>IF(A38539&lt;&gt;0,IFERROR(VLOOKUP(D38539,Transactions!$K$4:$L$24,2,0), "Invalid date, no label or wrong spelling"),"Date and/or label missing. Exclude?")</f>
        <v>Date and/or label missing. Exclude?</v>
      </c>
      <c r="F38539" s="201"/>
      <c r="G38539" s="202"/>
      <c r="H38539" s="203"/>
    </row>
    <row r="38540" spans="1:8" x14ac:dyDescent="0.25">
      <c r="A38540" s="37"/>
      <c r="B38540" s="38"/>
      <c r="C38540" s="97"/>
      <c r="D38540" s="92"/>
      <c r="E38540" s="88" t="str">
        <f>IF(A38540&lt;&gt;0,IFERROR(VLOOKUP(D38540,Transactions!$K$4:$L$24,2,0), "Invalid date, no label or wrong spelling"),"Date and/or label missing. Exclude?")</f>
        <v>Date and/or label missing. Exclude?</v>
      </c>
      <c r="F38540" s="201"/>
      <c r="G38540" s="202"/>
      <c r="H38540" s="203"/>
    </row>
    <row r="38541" spans="1:8" x14ac:dyDescent="0.25">
      <c r="A38541" s="37"/>
      <c r="B38541" s="38"/>
      <c r="C38541" s="97"/>
      <c r="D38541" s="92"/>
      <c r="E38541" s="88" t="str">
        <f>IF(A38541&lt;&gt;0,IFERROR(VLOOKUP(D38541,Transactions!$K$4:$L$24,2,0), "Invalid date, no label or wrong spelling"),"Date and/or label missing. Exclude?")</f>
        <v>Date and/or label missing. Exclude?</v>
      </c>
      <c r="F38541" s="201"/>
      <c r="G38541" s="202"/>
      <c r="H38541" s="203"/>
    </row>
    <row r="38542" spans="1:8" x14ac:dyDescent="0.25">
      <c r="A38542" s="37"/>
      <c r="B38542" s="38"/>
      <c r="C38542" s="97"/>
      <c r="D38542" s="92"/>
      <c r="E38542" s="88" t="str">
        <f>IF(A38542&lt;&gt;0,IFERROR(VLOOKUP(D38542,Transactions!$K$4:$L$24,2,0), "Invalid date, no label or wrong spelling"),"Date and/or label missing. Exclude?")</f>
        <v>Date and/or label missing. Exclude?</v>
      </c>
      <c r="F38542" s="201"/>
      <c r="G38542" s="202"/>
      <c r="H38542" s="203"/>
    </row>
    <row r="38543" spans="1:8" x14ac:dyDescent="0.25">
      <c r="A38543" s="37"/>
      <c r="B38543" s="38"/>
      <c r="C38543" s="97"/>
      <c r="D38543" s="92"/>
      <c r="E38543" s="88" t="str">
        <f>IF(A38543&lt;&gt;0,IFERROR(VLOOKUP(D38543,Transactions!$K$4:$L$24,2,0), "Invalid date, no label or wrong spelling"),"Date and/or label missing. Exclude?")</f>
        <v>Date and/or label missing. Exclude?</v>
      </c>
      <c r="F38543" s="201"/>
      <c r="G38543" s="202"/>
      <c r="H38543" s="203"/>
    </row>
    <row r="38544" spans="1:8" x14ac:dyDescent="0.25">
      <c r="A38544" s="37"/>
      <c r="B38544" s="38"/>
      <c r="C38544" s="97"/>
      <c r="D38544" s="92"/>
      <c r="E38544" s="88" t="str">
        <f>IF(A38544&lt;&gt;0,IFERROR(VLOOKUP(D38544,Transactions!$K$4:$L$24,2,0), "Invalid date, no label or wrong spelling"),"Date and/or label missing. Exclude?")</f>
        <v>Date and/or label missing. Exclude?</v>
      </c>
      <c r="F38544" s="201"/>
      <c r="G38544" s="202"/>
      <c r="H38544" s="203"/>
    </row>
    <row r="38545" spans="1:8" x14ac:dyDescent="0.25">
      <c r="A38545" s="37"/>
      <c r="B38545" s="38"/>
      <c r="C38545" s="97"/>
      <c r="D38545" s="92"/>
      <c r="E38545" s="88" t="str">
        <f>IF(A38545&lt;&gt;0,IFERROR(VLOOKUP(D38545,Transactions!$K$4:$L$24,2,0), "Invalid date, no label or wrong spelling"),"Date and/or label missing. Exclude?")</f>
        <v>Date and/or label missing. Exclude?</v>
      </c>
      <c r="F38545" s="201"/>
      <c r="G38545" s="202"/>
      <c r="H38545" s="203"/>
    </row>
    <row r="38546" spans="1:8" x14ac:dyDescent="0.25">
      <c r="A38546" s="37"/>
      <c r="B38546" s="38"/>
      <c r="C38546" s="97"/>
      <c r="D38546" s="92"/>
      <c r="E38546" s="88" t="str">
        <f>IF(A38546&lt;&gt;0,IFERROR(VLOOKUP(D38546,Transactions!$K$4:$L$24,2,0), "Invalid date, no label or wrong spelling"),"Date and/or label missing. Exclude?")</f>
        <v>Date and/or label missing. Exclude?</v>
      </c>
      <c r="F38546" s="201"/>
      <c r="G38546" s="202"/>
      <c r="H38546" s="203"/>
    </row>
    <row r="38547" spans="1:8" x14ac:dyDescent="0.25">
      <c r="A38547" s="37"/>
      <c r="B38547" s="38"/>
      <c r="C38547" s="97"/>
      <c r="D38547" s="92"/>
      <c r="E38547" s="88" t="str">
        <f>IF(A38547&lt;&gt;0,IFERROR(VLOOKUP(D38547,Transactions!$K$4:$L$24,2,0), "Invalid date, no label or wrong spelling"),"Date and/or label missing. Exclude?")</f>
        <v>Date and/or label missing. Exclude?</v>
      </c>
      <c r="F38547" s="201"/>
      <c r="G38547" s="202"/>
      <c r="H38547" s="203"/>
    </row>
    <row r="38548" spans="1:8" x14ac:dyDescent="0.25">
      <c r="A38548" s="37"/>
      <c r="B38548" s="38"/>
      <c r="C38548" s="97"/>
      <c r="D38548" s="92"/>
      <c r="E38548" s="88" t="str">
        <f>IF(A38548&lt;&gt;0,IFERROR(VLOOKUP(D38548,Transactions!$K$4:$L$24,2,0), "Invalid date, no label or wrong spelling"),"Date and/or label missing. Exclude?")</f>
        <v>Date and/or label missing. Exclude?</v>
      </c>
      <c r="F38548" s="201"/>
      <c r="G38548" s="202"/>
      <c r="H38548" s="203"/>
    </row>
    <row r="38549" spans="1:8" x14ac:dyDescent="0.25">
      <c r="A38549" s="37"/>
      <c r="B38549" s="38"/>
      <c r="C38549" s="97"/>
      <c r="D38549" s="92"/>
      <c r="E38549" s="88" t="str">
        <f>IF(A38549&lt;&gt;0,IFERROR(VLOOKUP(D38549,Transactions!$K$4:$L$24,2,0), "Invalid date, no label or wrong spelling"),"Date and/or label missing. Exclude?")</f>
        <v>Date and/or label missing. Exclude?</v>
      </c>
      <c r="F38549" s="201"/>
      <c r="G38549" s="202"/>
      <c r="H38549" s="203"/>
    </row>
    <row r="38550" spans="1:8" x14ac:dyDescent="0.25">
      <c r="A38550" s="37"/>
      <c r="B38550" s="38"/>
      <c r="C38550" s="97"/>
      <c r="D38550" s="92"/>
      <c r="E38550" s="88" t="str">
        <f>IF(A38550&lt;&gt;0,IFERROR(VLOOKUP(D38550,Transactions!$K$4:$L$24,2,0), "Invalid date, no label or wrong spelling"),"Date and/or label missing. Exclude?")</f>
        <v>Date and/or label missing. Exclude?</v>
      </c>
      <c r="F38550" s="201"/>
      <c r="G38550" s="202"/>
      <c r="H38550" s="203"/>
    </row>
    <row r="38551" spans="1:8" x14ac:dyDescent="0.25">
      <c r="A38551" s="37"/>
      <c r="B38551" s="38"/>
      <c r="C38551" s="97"/>
      <c r="D38551" s="92"/>
      <c r="E38551" s="88" t="str">
        <f>IF(A38551&lt;&gt;0,IFERROR(VLOOKUP(D38551,Transactions!$K$4:$L$24,2,0), "Invalid date, no label or wrong spelling"),"Date and/or label missing. Exclude?")</f>
        <v>Date and/or label missing. Exclude?</v>
      </c>
      <c r="F38551" s="201"/>
      <c r="G38551" s="202"/>
      <c r="H38551" s="203"/>
    </row>
    <row r="38552" spans="1:8" x14ac:dyDescent="0.25">
      <c r="A38552" s="37"/>
      <c r="B38552" s="38"/>
      <c r="C38552" s="97"/>
      <c r="D38552" s="92"/>
      <c r="E38552" s="88" t="str">
        <f>IF(A38552&lt;&gt;0,IFERROR(VLOOKUP(D38552,Transactions!$K$4:$L$24,2,0), "Invalid date, no label or wrong spelling"),"Date and/or label missing. Exclude?")</f>
        <v>Date and/or label missing. Exclude?</v>
      </c>
      <c r="F38552" s="201"/>
      <c r="G38552" s="202"/>
      <c r="H38552" s="203"/>
    </row>
    <row r="38553" spans="1:8" x14ac:dyDescent="0.25">
      <c r="A38553" s="37"/>
      <c r="B38553" s="38"/>
      <c r="C38553" s="97"/>
      <c r="D38553" s="92"/>
      <c r="E38553" s="88" t="str">
        <f>IF(A38553&lt;&gt;0,IFERROR(VLOOKUP(D38553,Transactions!$K$4:$L$24,2,0), "Invalid date, no label or wrong spelling"),"Date and/or label missing. Exclude?")</f>
        <v>Date and/or label missing. Exclude?</v>
      </c>
      <c r="F38553" s="201"/>
      <c r="G38553" s="202"/>
      <c r="H38553" s="203"/>
    </row>
    <row r="38554" spans="1:8" x14ac:dyDescent="0.25">
      <c r="A38554" s="37"/>
      <c r="B38554" s="38"/>
      <c r="C38554" s="97"/>
      <c r="D38554" s="92"/>
      <c r="E38554" s="88" t="str">
        <f>IF(A38554&lt;&gt;0,IFERROR(VLOOKUP(D38554,Transactions!$K$4:$L$24,2,0), "Invalid date, no label or wrong spelling"),"Date and/or label missing. Exclude?")</f>
        <v>Date and/or label missing. Exclude?</v>
      </c>
      <c r="F38554" s="201"/>
      <c r="G38554" s="202"/>
      <c r="H38554" s="203"/>
    </row>
    <row r="38555" spans="1:8" x14ac:dyDescent="0.25">
      <c r="A38555" s="37"/>
      <c r="B38555" s="38"/>
      <c r="C38555" s="97"/>
      <c r="D38555" s="92"/>
      <c r="E38555" s="88" t="str">
        <f>IF(A38555&lt;&gt;0,IFERROR(VLOOKUP(D38555,Transactions!$K$4:$L$24,2,0), "Invalid date, no label or wrong spelling"),"Date and/or label missing. Exclude?")</f>
        <v>Date and/or label missing. Exclude?</v>
      </c>
      <c r="F38555" s="201"/>
      <c r="G38555" s="202"/>
      <c r="H38555" s="203"/>
    </row>
    <row r="38556" spans="1:8" x14ac:dyDescent="0.25">
      <c r="A38556" s="37"/>
      <c r="B38556" s="38"/>
      <c r="C38556" s="97"/>
      <c r="D38556" s="92"/>
      <c r="E38556" s="88" t="str">
        <f>IF(A38556&lt;&gt;0,IFERROR(VLOOKUP(D38556,Transactions!$K$4:$L$24,2,0), "Invalid date, no label or wrong spelling"),"Date and/or label missing. Exclude?")</f>
        <v>Date and/or label missing. Exclude?</v>
      </c>
      <c r="F38556" s="201"/>
      <c r="G38556" s="202"/>
      <c r="H38556" s="203"/>
    </row>
    <row r="38557" spans="1:8" x14ac:dyDescent="0.25">
      <c r="A38557" s="37"/>
      <c r="B38557" s="38"/>
      <c r="C38557" s="97"/>
      <c r="D38557" s="92"/>
      <c r="E38557" s="88" t="str">
        <f>IF(A38557&lt;&gt;0,IFERROR(VLOOKUP(D38557,Transactions!$K$4:$L$24,2,0), "Invalid date, no label or wrong spelling"),"Date and/or label missing. Exclude?")</f>
        <v>Date and/or label missing. Exclude?</v>
      </c>
      <c r="F38557" s="201"/>
      <c r="G38557" s="202"/>
      <c r="H38557" s="203"/>
    </row>
    <row r="38558" spans="1:8" x14ac:dyDescent="0.25">
      <c r="A38558" s="37"/>
      <c r="B38558" s="38"/>
      <c r="C38558" s="97"/>
      <c r="D38558" s="92"/>
      <c r="E38558" s="88" t="str">
        <f>IF(A38558&lt;&gt;0,IFERROR(VLOOKUP(D38558,Transactions!$K$4:$L$24,2,0), "Invalid date, no label or wrong spelling"),"Date and/or label missing. Exclude?")</f>
        <v>Date and/or label missing. Exclude?</v>
      </c>
      <c r="F38558" s="201"/>
      <c r="G38558" s="202"/>
      <c r="H38558" s="203"/>
    </row>
    <row r="38559" spans="1:8" x14ac:dyDescent="0.25">
      <c r="A38559" s="37"/>
      <c r="B38559" s="38"/>
      <c r="C38559" s="97"/>
      <c r="D38559" s="92"/>
      <c r="E38559" s="88" t="str">
        <f>IF(A38559&lt;&gt;0,IFERROR(VLOOKUP(D38559,Transactions!$K$4:$L$24,2,0), "Invalid date, no label or wrong spelling"),"Date and/or label missing. Exclude?")</f>
        <v>Date and/or label missing. Exclude?</v>
      </c>
      <c r="F38559" s="201"/>
      <c r="G38559" s="202"/>
      <c r="H38559" s="203"/>
    </row>
    <row r="38560" spans="1:8" x14ac:dyDescent="0.25">
      <c r="A38560" s="37"/>
      <c r="B38560" s="38"/>
      <c r="C38560" s="97"/>
      <c r="D38560" s="92"/>
      <c r="E38560" s="88" t="str">
        <f>IF(A38560&lt;&gt;0,IFERROR(VLOOKUP(D38560,Transactions!$K$4:$L$24,2,0), "Invalid date, no label or wrong spelling"),"Date and/or label missing. Exclude?")</f>
        <v>Date and/or label missing. Exclude?</v>
      </c>
      <c r="F38560" s="201"/>
      <c r="G38560" s="202"/>
      <c r="H38560" s="203"/>
    </row>
    <row r="38561" spans="1:8" x14ac:dyDescent="0.25">
      <c r="A38561" s="37"/>
      <c r="B38561" s="38"/>
      <c r="C38561" s="97"/>
      <c r="D38561" s="92"/>
      <c r="E38561" s="88" t="str">
        <f>IF(A38561&lt;&gt;0,IFERROR(VLOOKUP(D38561,Transactions!$K$4:$L$24,2,0), "Invalid date, no label or wrong spelling"),"Date and/or label missing. Exclude?")</f>
        <v>Date and/or label missing. Exclude?</v>
      </c>
      <c r="F38561" s="201"/>
      <c r="G38561" s="202"/>
      <c r="H38561" s="203"/>
    </row>
    <row r="38562" spans="1:8" x14ac:dyDescent="0.25">
      <c r="A38562" s="37"/>
      <c r="B38562" s="38"/>
      <c r="C38562" s="97"/>
      <c r="D38562" s="92"/>
      <c r="E38562" s="88" t="str">
        <f>IF(A38562&lt;&gt;0,IFERROR(VLOOKUP(D38562,Transactions!$K$4:$L$24,2,0), "Invalid date, no label or wrong spelling"),"Date and/or label missing. Exclude?")</f>
        <v>Date and/or label missing. Exclude?</v>
      </c>
      <c r="F38562" s="201"/>
      <c r="G38562" s="202"/>
      <c r="H38562" s="203"/>
    </row>
    <row r="38563" spans="1:8" x14ac:dyDescent="0.25">
      <c r="A38563" s="37"/>
      <c r="B38563" s="38"/>
      <c r="C38563" s="97"/>
      <c r="D38563" s="92"/>
      <c r="E38563" s="88" t="str">
        <f>IF(A38563&lt;&gt;0,IFERROR(VLOOKUP(D38563,Transactions!$K$4:$L$24,2,0), "Invalid date, no label or wrong spelling"),"Date and/or label missing. Exclude?")</f>
        <v>Date and/or label missing. Exclude?</v>
      </c>
      <c r="F38563" s="201"/>
      <c r="G38563" s="202"/>
      <c r="H38563" s="203"/>
    </row>
    <row r="38564" spans="1:8" x14ac:dyDescent="0.25">
      <c r="A38564" s="37"/>
      <c r="B38564" s="38"/>
      <c r="C38564" s="97"/>
      <c r="D38564" s="92"/>
      <c r="E38564" s="88" t="str">
        <f>IF(A38564&lt;&gt;0,IFERROR(VLOOKUP(D38564,Transactions!$K$4:$L$24,2,0), "Invalid date, no label or wrong spelling"),"Date and/or label missing. Exclude?")</f>
        <v>Date and/or label missing. Exclude?</v>
      </c>
      <c r="F38564" s="201"/>
      <c r="G38564" s="202"/>
      <c r="H38564" s="203"/>
    </row>
    <row r="38565" spans="1:8" x14ac:dyDescent="0.25">
      <c r="A38565" s="37"/>
      <c r="B38565" s="38"/>
      <c r="C38565" s="97"/>
      <c r="D38565" s="92"/>
      <c r="E38565" s="88" t="str">
        <f>IF(A38565&lt;&gt;0,IFERROR(VLOOKUP(D38565,Transactions!$K$4:$L$24,2,0), "Invalid date, no label or wrong spelling"),"Date and/or label missing. Exclude?")</f>
        <v>Date and/or label missing. Exclude?</v>
      </c>
      <c r="F38565" s="201"/>
      <c r="G38565" s="202"/>
      <c r="H38565" s="203"/>
    </row>
    <row r="38566" spans="1:8" x14ac:dyDescent="0.25">
      <c r="A38566" s="37"/>
      <c r="B38566" s="38"/>
      <c r="C38566" s="97"/>
      <c r="D38566" s="92"/>
      <c r="E38566" s="88" t="str">
        <f>IF(A38566&lt;&gt;0,IFERROR(VLOOKUP(D38566,Transactions!$K$4:$L$24,2,0), "Invalid date, no label or wrong spelling"),"Date and/or label missing. Exclude?")</f>
        <v>Date and/or label missing. Exclude?</v>
      </c>
      <c r="F38566" s="201"/>
      <c r="G38566" s="202"/>
      <c r="H38566" s="203"/>
    </row>
    <row r="38567" spans="1:8" x14ac:dyDescent="0.25">
      <c r="A38567" s="37"/>
      <c r="B38567" s="38"/>
      <c r="C38567" s="97"/>
      <c r="D38567" s="92"/>
      <c r="E38567" s="88" t="str">
        <f>IF(A38567&lt;&gt;0,IFERROR(VLOOKUP(D38567,Transactions!$K$4:$L$24,2,0), "Invalid date, no label or wrong spelling"),"Date and/or label missing. Exclude?")</f>
        <v>Date and/or label missing. Exclude?</v>
      </c>
      <c r="F38567" s="201"/>
      <c r="G38567" s="202"/>
      <c r="H38567" s="203"/>
    </row>
    <row r="38568" spans="1:8" x14ac:dyDescent="0.25">
      <c r="A38568" s="37"/>
      <c r="B38568" s="38"/>
      <c r="C38568" s="97"/>
      <c r="D38568" s="92"/>
      <c r="E38568" s="88" t="str">
        <f>IF(A38568&lt;&gt;0,IFERROR(VLOOKUP(D38568,Transactions!$K$4:$L$24,2,0), "Invalid date, no label or wrong spelling"),"Date and/or label missing. Exclude?")</f>
        <v>Date and/or label missing. Exclude?</v>
      </c>
      <c r="F38568" s="201"/>
      <c r="G38568" s="202"/>
      <c r="H38568" s="203"/>
    </row>
    <row r="38569" spans="1:8" x14ac:dyDescent="0.25">
      <c r="A38569" s="37"/>
      <c r="B38569" s="38"/>
      <c r="C38569" s="97"/>
      <c r="D38569" s="92"/>
      <c r="E38569" s="88" t="str">
        <f>IF(A38569&lt;&gt;0,IFERROR(VLOOKUP(D38569,Transactions!$K$4:$L$24,2,0), "Invalid date, no label or wrong spelling"),"Date and/or label missing. Exclude?")</f>
        <v>Date and/or label missing. Exclude?</v>
      </c>
      <c r="F38569" s="201"/>
      <c r="G38569" s="202"/>
      <c r="H38569" s="203"/>
    </row>
    <row r="38570" spans="1:8" x14ac:dyDescent="0.25">
      <c r="A38570" s="37"/>
      <c r="B38570" s="38"/>
      <c r="C38570" s="97"/>
      <c r="D38570" s="92"/>
      <c r="E38570" s="88" t="str">
        <f>IF(A38570&lt;&gt;0,IFERROR(VLOOKUP(D38570,Transactions!$K$4:$L$24,2,0), "Invalid date, no label or wrong spelling"),"Date and/or label missing. Exclude?")</f>
        <v>Date and/or label missing. Exclude?</v>
      </c>
      <c r="F38570" s="201"/>
      <c r="G38570" s="202"/>
      <c r="H38570" s="203"/>
    </row>
    <row r="38571" spans="1:8" x14ac:dyDescent="0.25">
      <c r="A38571" s="37"/>
      <c r="B38571" s="38"/>
      <c r="C38571" s="97"/>
      <c r="D38571" s="92"/>
      <c r="E38571" s="88" t="str">
        <f>IF(A38571&lt;&gt;0,IFERROR(VLOOKUP(D38571,Transactions!$K$4:$L$24,2,0), "Invalid date, no label or wrong spelling"),"Date and/or label missing. Exclude?")</f>
        <v>Date and/or label missing. Exclude?</v>
      </c>
      <c r="F38571" s="201"/>
      <c r="G38571" s="202"/>
      <c r="H38571" s="203"/>
    </row>
    <row r="38572" spans="1:8" x14ac:dyDescent="0.25">
      <c r="A38572" s="37"/>
      <c r="B38572" s="38"/>
      <c r="C38572" s="97"/>
      <c r="D38572" s="92"/>
      <c r="E38572" s="88" t="str">
        <f>IF(A38572&lt;&gt;0,IFERROR(VLOOKUP(D38572,Transactions!$K$4:$L$24,2,0), "Invalid date, no label or wrong spelling"),"Date and/or label missing. Exclude?")</f>
        <v>Date and/or label missing. Exclude?</v>
      </c>
      <c r="F38572" s="201"/>
      <c r="G38572" s="202"/>
      <c r="H38572" s="203"/>
    </row>
    <row r="38573" spans="1:8" x14ac:dyDescent="0.25">
      <c r="A38573" s="37"/>
      <c r="B38573" s="38"/>
      <c r="C38573" s="97"/>
      <c r="D38573" s="92"/>
      <c r="E38573" s="88" t="str">
        <f>IF(A38573&lt;&gt;0,IFERROR(VLOOKUP(D38573,Transactions!$K$4:$L$24,2,0), "Invalid date, no label or wrong spelling"),"Date and/or label missing. Exclude?")</f>
        <v>Date and/or label missing. Exclude?</v>
      </c>
      <c r="F38573" s="201"/>
      <c r="G38573" s="202"/>
      <c r="H38573" s="203"/>
    </row>
    <row r="38574" spans="1:8" x14ac:dyDescent="0.25">
      <c r="A38574" s="37"/>
      <c r="B38574" s="38"/>
      <c r="C38574" s="97"/>
      <c r="D38574" s="92"/>
      <c r="E38574" s="88" t="str">
        <f>IF(A38574&lt;&gt;0,IFERROR(VLOOKUP(D38574,Transactions!$K$4:$L$24,2,0), "Invalid date, no label or wrong spelling"),"Date and/or label missing. Exclude?")</f>
        <v>Date and/or label missing. Exclude?</v>
      </c>
      <c r="F38574" s="201"/>
      <c r="G38574" s="202"/>
      <c r="H38574" s="203"/>
    </row>
    <row r="38575" spans="1:8" x14ac:dyDescent="0.25">
      <c r="A38575" s="37"/>
      <c r="B38575" s="38"/>
      <c r="C38575" s="97"/>
      <c r="D38575" s="92"/>
      <c r="E38575" s="88" t="str">
        <f>IF(A38575&lt;&gt;0,IFERROR(VLOOKUP(D38575,Transactions!$K$4:$L$24,2,0), "Invalid date, no label or wrong spelling"),"Date and/or label missing. Exclude?")</f>
        <v>Date and/or label missing. Exclude?</v>
      </c>
      <c r="F38575" s="201"/>
      <c r="G38575" s="202"/>
      <c r="H38575" s="203"/>
    </row>
    <row r="38576" spans="1:8" x14ac:dyDescent="0.25">
      <c r="A38576" s="37"/>
      <c r="B38576" s="38"/>
      <c r="C38576" s="97"/>
      <c r="D38576" s="92"/>
      <c r="E38576" s="88" t="str">
        <f>IF(A38576&lt;&gt;0,IFERROR(VLOOKUP(D38576,Transactions!$K$4:$L$24,2,0), "Invalid date, no label or wrong spelling"),"Date and/or label missing. Exclude?")</f>
        <v>Date and/or label missing. Exclude?</v>
      </c>
      <c r="F38576" s="201"/>
      <c r="G38576" s="202"/>
      <c r="H38576" s="203"/>
    </row>
    <row r="38577" spans="1:8" x14ac:dyDescent="0.25">
      <c r="A38577" s="37"/>
      <c r="B38577" s="38"/>
      <c r="C38577" s="97"/>
      <c r="D38577" s="92"/>
      <c r="E38577" s="88" t="str">
        <f>IF(A38577&lt;&gt;0,IFERROR(VLOOKUP(D38577,Transactions!$K$4:$L$24,2,0), "Invalid date, no label or wrong spelling"),"Date and/or label missing. Exclude?")</f>
        <v>Date and/or label missing. Exclude?</v>
      </c>
      <c r="F38577" s="201"/>
      <c r="G38577" s="202"/>
      <c r="H38577" s="203"/>
    </row>
    <row r="38578" spans="1:8" x14ac:dyDescent="0.25">
      <c r="A38578" s="37"/>
      <c r="B38578" s="38"/>
      <c r="C38578" s="97"/>
      <c r="D38578" s="92"/>
      <c r="E38578" s="88" t="str">
        <f>IF(A38578&lt;&gt;0,IFERROR(VLOOKUP(D38578,Transactions!$K$4:$L$24,2,0), "Invalid date, no label or wrong spelling"),"Date and/or label missing. Exclude?")</f>
        <v>Date and/or label missing. Exclude?</v>
      </c>
      <c r="F38578" s="201"/>
      <c r="G38578" s="202"/>
      <c r="H38578" s="203"/>
    </row>
    <row r="38579" spans="1:8" x14ac:dyDescent="0.25">
      <c r="A38579" s="37"/>
      <c r="B38579" s="38"/>
      <c r="C38579" s="97"/>
      <c r="D38579" s="92"/>
      <c r="E38579" s="88" t="str">
        <f>IF(A38579&lt;&gt;0,IFERROR(VLOOKUP(D38579,Transactions!$K$4:$L$24,2,0), "Invalid date, no label or wrong spelling"),"Date and/or label missing. Exclude?")</f>
        <v>Date and/or label missing. Exclude?</v>
      </c>
      <c r="F38579" s="201"/>
      <c r="G38579" s="202"/>
      <c r="H38579" s="203"/>
    </row>
    <row r="38580" spans="1:8" x14ac:dyDescent="0.25">
      <c r="A38580" s="37"/>
      <c r="B38580" s="38"/>
      <c r="C38580" s="97"/>
      <c r="D38580" s="92"/>
      <c r="E38580" s="88" t="str">
        <f>IF(A38580&lt;&gt;0,IFERROR(VLOOKUP(D38580,Transactions!$K$4:$L$24,2,0), "Invalid date, no label or wrong spelling"),"Date and/or label missing. Exclude?")</f>
        <v>Date and/or label missing. Exclude?</v>
      </c>
      <c r="F38580" s="201"/>
      <c r="G38580" s="202"/>
      <c r="H38580" s="203"/>
    </row>
    <row r="38581" spans="1:8" x14ac:dyDescent="0.25">
      <c r="A38581" s="37"/>
      <c r="B38581" s="38"/>
      <c r="C38581" s="97"/>
      <c r="D38581" s="92"/>
      <c r="E38581" s="88" t="str">
        <f>IF(A38581&lt;&gt;0,IFERROR(VLOOKUP(D38581,Transactions!$K$4:$L$24,2,0), "Invalid date, no label or wrong spelling"),"Date and/or label missing. Exclude?")</f>
        <v>Date and/or label missing. Exclude?</v>
      </c>
      <c r="F38581" s="201"/>
      <c r="G38581" s="202"/>
      <c r="H38581" s="203"/>
    </row>
    <row r="38582" spans="1:8" x14ac:dyDescent="0.25">
      <c r="A38582" s="37"/>
      <c r="B38582" s="38"/>
      <c r="C38582" s="97"/>
      <c r="D38582" s="92"/>
      <c r="E38582" s="88" t="str">
        <f>IF(A38582&lt;&gt;0,IFERROR(VLOOKUP(D38582,Transactions!$K$4:$L$24,2,0), "Invalid date, no label or wrong spelling"),"Date and/or label missing. Exclude?")</f>
        <v>Date and/or label missing. Exclude?</v>
      </c>
      <c r="F38582" s="201"/>
      <c r="G38582" s="202"/>
      <c r="H38582" s="203"/>
    </row>
    <row r="38583" spans="1:8" x14ac:dyDescent="0.25">
      <c r="A38583" s="37"/>
      <c r="B38583" s="38"/>
      <c r="C38583" s="97"/>
      <c r="D38583" s="92"/>
      <c r="E38583" s="88" t="str">
        <f>IF(A38583&lt;&gt;0,IFERROR(VLOOKUP(D38583,Transactions!$K$4:$L$24,2,0), "Invalid date, no label or wrong spelling"),"Date and/or label missing. Exclude?")</f>
        <v>Date and/or label missing. Exclude?</v>
      </c>
      <c r="F38583" s="201"/>
      <c r="G38583" s="202"/>
      <c r="H38583" s="203"/>
    </row>
    <row r="38584" spans="1:8" x14ac:dyDescent="0.25">
      <c r="A38584" s="37"/>
      <c r="B38584" s="38"/>
      <c r="C38584" s="97"/>
      <c r="D38584" s="92"/>
      <c r="E38584" s="88" t="str">
        <f>IF(A38584&lt;&gt;0,IFERROR(VLOOKUP(D38584,Transactions!$K$4:$L$24,2,0), "Invalid date, no label or wrong spelling"),"Date and/or label missing. Exclude?")</f>
        <v>Date and/or label missing. Exclude?</v>
      </c>
      <c r="F38584" s="201"/>
      <c r="G38584" s="202"/>
      <c r="H38584" s="203"/>
    </row>
    <row r="38585" spans="1:8" x14ac:dyDescent="0.25">
      <c r="A38585" s="37"/>
      <c r="B38585" s="38"/>
      <c r="C38585" s="97"/>
      <c r="D38585" s="92"/>
      <c r="E38585" s="88" t="str">
        <f>IF(A38585&lt;&gt;0,IFERROR(VLOOKUP(D38585,Transactions!$K$4:$L$24,2,0), "Invalid date, no label or wrong spelling"),"Date and/or label missing. Exclude?")</f>
        <v>Date and/or label missing. Exclude?</v>
      </c>
      <c r="F38585" s="201"/>
      <c r="G38585" s="202"/>
      <c r="H38585" s="203"/>
    </row>
    <row r="38586" spans="1:8" x14ac:dyDescent="0.25">
      <c r="A38586" s="37"/>
      <c r="B38586" s="38"/>
      <c r="C38586" s="97"/>
      <c r="D38586" s="92"/>
      <c r="E38586" s="88" t="str">
        <f>IF(A38586&lt;&gt;0,IFERROR(VLOOKUP(D38586,Transactions!$K$4:$L$24,2,0), "Invalid date, no label or wrong spelling"),"Date and/or label missing. Exclude?")</f>
        <v>Date and/or label missing. Exclude?</v>
      </c>
      <c r="F38586" s="201"/>
      <c r="G38586" s="202"/>
      <c r="H38586" s="203"/>
    </row>
    <row r="38587" spans="1:8" x14ac:dyDescent="0.25">
      <c r="A38587" s="37"/>
      <c r="B38587" s="38"/>
      <c r="C38587" s="97"/>
      <c r="D38587" s="92"/>
      <c r="E38587" s="88" t="str">
        <f>IF(A38587&lt;&gt;0,IFERROR(VLOOKUP(D38587,Transactions!$K$4:$L$24,2,0), "Invalid date, no label or wrong spelling"),"Date and/or label missing. Exclude?")</f>
        <v>Date and/or label missing. Exclude?</v>
      </c>
      <c r="F38587" s="201"/>
      <c r="G38587" s="202"/>
      <c r="H38587" s="203"/>
    </row>
    <row r="38588" spans="1:8" x14ac:dyDescent="0.25">
      <c r="A38588" s="37"/>
      <c r="B38588" s="38"/>
      <c r="C38588" s="97"/>
      <c r="D38588" s="92"/>
      <c r="E38588" s="88" t="str">
        <f>IF(A38588&lt;&gt;0,IFERROR(VLOOKUP(D38588,Transactions!$K$4:$L$24,2,0), "Invalid date, no label or wrong spelling"),"Date and/or label missing. Exclude?")</f>
        <v>Date and/or label missing. Exclude?</v>
      </c>
      <c r="F38588" s="201"/>
      <c r="G38588" s="202"/>
      <c r="H38588" s="203"/>
    </row>
    <row r="38589" spans="1:8" x14ac:dyDescent="0.25">
      <c r="A38589" s="37"/>
      <c r="B38589" s="38"/>
      <c r="C38589" s="97"/>
      <c r="D38589" s="92"/>
      <c r="E38589" s="88" t="str">
        <f>IF(A38589&lt;&gt;0,IFERROR(VLOOKUP(D38589,Transactions!$K$4:$L$24,2,0), "Invalid date, no label or wrong spelling"),"Date and/or label missing. Exclude?")</f>
        <v>Date and/or label missing. Exclude?</v>
      </c>
      <c r="F38589" s="201"/>
      <c r="G38589" s="202"/>
      <c r="H38589" s="203"/>
    </row>
    <row r="38590" spans="1:8" x14ac:dyDescent="0.25">
      <c r="A38590" s="37"/>
      <c r="B38590" s="38"/>
      <c r="C38590" s="97"/>
      <c r="D38590" s="92"/>
      <c r="E38590" s="88" t="str">
        <f>IF(A38590&lt;&gt;0,IFERROR(VLOOKUP(D38590,Transactions!$K$4:$L$24,2,0), "Invalid date, no label or wrong spelling"),"Date and/or label missing. Exclude?")</f>
        <v>Date and/or label missing. Exclude?</v>
      </c>
      <c r="F38590" s="201"/>
      <c r="G38590" s="202"/>
      <c r="H38590" s="203"/>
    </row>
    <row r="38591" spans="1:8" x14ac:dyDescent="0.25">
      <c r="A38591" s="37"/>
      <c r="B38591" s="38"/>
      <c r="C38591" s="97"/>
      <c r="D38591" s="92"/>
      <c r="E38591" s="88" t="str">
        <f>IF(A38591&lt;&gt;0,IFERROR(VLOOKUP(D38591,Transactions!$K$4:$L$24,2,0), "Invalid date, no label or wrong spelling"),"Date and/or label missing. Exclude?")</f>
        <v>Date and/or label missing. Exclude?</v>
      </c>
      <c r="F38591" s="201"/>
      <c r="G38591" s="202"/>
      <c r="H38591" s="203"/>
    </row>
    <row r="38592" spans="1:8" x14ac:dyDescent="0.25">
      <c r="A38592" s="37"/>
      <c r="B38592" s="38"/>
      <c r="C38592" s="97"/>
      <c r="D38592" s="92"/>
      <c r="E38592" s="88" t="str">
        <f>IF(A38592&lt;&gt;0,IFERROR(VLOOKUP(D38592,Transactions!$K$4:$L$24,2,0), "Invalid date, no label or wrong spelling"),"Date and/or label missing. Exclude?")</f>
        <v>Date and/or label missing. Exclude?</v>
      </c>
      <c r="F38592" s="201"/>
      <c r="G38592" s="202"/>
      <c r="H38592" s="203"/>
    </row>
    <row r="38593" spans="1:8" x14ac:dyDescent="0.25">
      <c r="A38593" s="37"/>
      <c r="B38593" s="38"/>
      <c r="C38593" s="97"/>
      <c r="D38593" s="92"/>
      <c r="E38593" s="88" t="str">
        <f>IF(A38593&lt;&gt;0,IFERROR(VLOOKUP(D38593,Transactions!$K$4:$L$24,2,0), "Invalid date, no label or wrong spelling"),"Date and/or label missing. Exclude?")</f>
        <v>Date and/or label missing. Exclude?</v>
      </c>
      <c r="F38593" s="201"/>
      <c r="G38593" s="202"/>
      <c r="H38593" s="203"/>
    </row>
    <row r="38594" spans="1:8" x14ac:dyDescent="0.25">
      <c r="A38594" s="37"/>
      <c r="B38594" s="38"/>
      <c r="C38594" s="97"/>
      <c r="D38594" s="92"/>
      <c r="E38594" s="88" t="str">
        <f>IF(A38594&lt;&gt;0,IFERROR(VLOOKUP(D38594,Transactions!$K$4:$L$24,2,0), "Invalid date, no label or wrong spelling"),"Date and/or label missing. Exclude?")</f>
        <v>Date and/or label missing. Exclude?</v>
      </c>
      <c r="F38594" s="201"/>
      <c r="G38594" s="202"/>
      <c r="H38594" s="203"/>
    </row>
    <row r="38595" spans="1:8" x14ac:dyDescent="0.25">
      <c r="A38595" s="37"/>
      <c r="B38595" s="38"/>
      <c r="C38595" s="97"/>
      <c r="D38595" s="92"/>
      <c r="E38595" s="88" t="str">
        <f>IF(A38595&lt;&gt;0,IFERROR(VLOOKUP(D38595,Transactions!$K$4:$L$24,2,0), "Invalid date, no label or wrong spelling"),"Date and/or label missing. Exclude?")</f>
        <v>Date and/or label missing. Exclude?</v>
      </c>
      <c r="F38595" s="201"/>
      <c r="G38595" s="202"/>
      <c r="H38595" s="203"/>
    </row>
    <row r="38596" spans="1:8" x14ac:dyDescent="0.25">
      <c r="A38596" s="37"/>
      <c r="B38596" s="38"/>
      <c r="C38596" s="97"/>
      <c r="D38596" s="92"/>
      <c r="E38596" s="88" t="str">
        <f>IF(A38596&lt;&gt;0,IFERROR(VLOOKUP(D38596,Transactions!$K$4:$L$24,2,0), "Invalid date, no label or wrong spelling"),"Date and/or label missing. Exclude?")</f>
        <v>Date and/or label missing. Exclude?</v>
      </c>
      <c r="F38596" s="201"/>
      <c r="G38596" s="202"/>
      <c r="H38596" s="203"/>
    </row>
    <row r="38597" spans="1:8" x14ac:dyDescent="0.25">
      <c r="A38597" s="37"/>
      <c r="B38597" s="38"/>
      <c r="C38597" s="97"/>
      <c r="D38597" s="92"/>
      <c r="E38597" s="88" t="str">
        <f>IF(A38597&lt;&gt;0,IFERROR(VLOOKUP(D38597,Transactions!$K$4:$L$24,2,0), "Invalid date, no label or wrong spelling"),"Date and/or label missing. Exclude?")</f>
        <v>Date and/or label missing. Exclude?</v>
      </c>
      <c r="F38597" s="201"/>
      <c r="G38597" s="202"/>
      <c r="H38597" s="203"/>
    </row>
    <row r="38598" spans="1:8" x14ac:dyDescent="0.25">
      <c r="A38598" s="37"/>
      <c r="B38598" s="38"/>
      <c r="C38598" s="97"/>
      <c r="D38598" s="92"/>
      <c r="E38598" s="88" t="str">
        <f>IF(A38598&lt;&gt;0,IFERROR(VLOOKUP(D38598,Transactions!$K$4:$L$24,2,0), "Invalid date, no label or wrong spelling"),"Date and/or label missing. Exclude?")</f>
        <v>Date and/or label missing. Exclude?</v>
      </c>
      <c r="F38598" s="201"/>
      <c r="G38598" s="202"/>
      <c r="H38598" s="203"/>
    </row>
    <row r="38599" spans="1:8" x14ac:dyDescent="0.25">
      <c r="A38599" s="37"/>
      <c r="B38599" s="38"/>
      <c r="C38599" s="97"/>
      <c r="D38599" s="92"/>
      <c r="E38599" s="88" t="str">
        <f>IF(A38599&lt;&gt;0,IFERROR(VLOOKUP(D38599,Transactions!$K$4:$L$24,2,0), "Invalid date, no label or wrong spelling"),"Date and/or label missing. Exclude?")</f>
        <v>Date and/or label missing. Exclude?</v>
      </c>
      <c r="F38599" s="201"/>
      <c r="G38599" s="202"/>
      <c r="H38599" s="203"/>
    </row>
    <row r="38600" spans="1:8" x14ac:dyDescent="0.25">
      <c r="A38600" s="37"/>
      <c r="B38600" s="38"/>
      <c r="C38600" s="97"/>
      <c r="D38600" s="92"/>
      <c r="E38600" s="88" t="str">
        <f>IF(A38600&lt;&gt;0,IFERROR(VLOOKUP(D38600,Transactions!$K$4:$L$24,2,0), "Invalid date, no label or wrong spelling"),"Date and/or label missing. Exclude?")</f>
        <v>Date and/or label missing. Exclude?</v>
      </c>
      <c r="F38600" s="201"/>
      <c r="G38600" s="202"/>
      <c r="H38600" s="203"/>
    </row>
    <row r="38601" spans="1:8" x14ac:dyDescent="0.25">
      <c r="A38601" s="37"/>
      <c r="B38601" s="38"/>
      <c r="C38601" s="97"/>
      <c r="D38601" s="92"/>
      <c r="E38601" s="88" t="str">
        <f>IF(A38601&lt;&gt;0,IFERROR(VLOOKUP(D38601,Transactions!$K$4:$L$24,2,0), "Invalid date, no label or wrong spelling"),"Date and/or label missing. Exclude?")</f>
        <v>Date and/or label missing. Exclude?</v>
      </c>
      <c r="F38601" s="201"/>
      <c r="G38601" s="202"/>
      <c r="H38601" s="203"/>
    </row>
    <row r="38602" spans="1:8" x14ac:dyDescent="0.25">
      <c r="A38602" s="37"/>
      <c r="B38602" s="38"/>
      <c r="C38602" s="97"/>
      <c r="D38602" s="92"/>
      <c r="E38602" s="88" t="str">
        <f>IF(A38602&lt;&gt;0,IFERROR(VLOOKUP(D38602,Transactions!$K$4:$L$24,2,0), "Invalid date, no label or wrong spelling"),"Date and/or label missing. Exclude?")</f>
        <v>Date and/or label missing. Exclude?</v>
      </c>
      <c r="F38602" s="201"/>
      <c r="G38602" s="202"/>
      <c r="H38602" s="203"/>
    </row>
    <row r="38603" spans="1:8" x14ac:dyDescent="0.25">
      <c r="A38603" s="37"/>
      <c r="B38603" s="38"/>
      <c r="C38603" s="97"/>
      <c r="D38603" s="92"/>
      <c r="E38603" s="88" t="str">
        <f>IF(A38603&lt;&gt;0,IFERROR(VLOOKUP(D38603,Transactions!$K$4:$L$24,2,0), "Invalid date, no label or wrong spelling"),"Date and/or label missing. Exclude?")</f>
        <v>Date and/or label missing. Exclude?</v>
      </c>
      <c r="F38603" s="201"/>
      <c r="G38603" s="202"/>
      <c r="H38603" s="203"/>
    </row>
    <row r="38604" spans="1:8" x14ac:dyDescent="0.25">
      <c r="A38604" s="37"/>
      <c r="B38604" s="38"/>
      <c r="C38604" s="97"/>
      <c r="D38604" s="92"/>
      <c r="E38604" s="88" t="str">
        <f>IF(A38604&lt;&gt;0,IFERROR(VLOOKUP(D38604,Transactions!$K$4:$L$24,2,0), "Invalid date, no label or wrong spelling"),"Date and/or label missing. Exclude?")</f>
        <v>Date and/or label missing. Exclude?</v>
      </c>
      <c r="F38604" s="201"/>
      <c r="G38604" s="202"/>
      <c r="H38604" s="203"/>
    </row>
    <row r="38605" spans="1:8" x14ac:dyDescent="0.25">
      <c r="A38605" s="37"/>
      <c r="B38605" s="38"/>
      <c r="C38605" s="97"/>
      <c r="D38605" s="92"/>
      <c r="E38605" s="88" t="str">
        <f>IF(A38605&lt;&gt;0,IFERROR(VLOOKUP(D38605,Transactions!$K$4:$L$24,2,0), "Invalid date, no label or wrong spelling"),"Date and/or label missing. Exclude?")</f>
        <v>Date and/or label missing. Exclude?</v>
      </c>
      <c r="F38605" s="201"/>
      <c r="G38605" s="202"/>
      <c r="H38605" s="203"/>
    </row>
    <row r="38606" spans="1:8" x14ac:dyDescent="0.25">
      <c r="A38606" s="37"/>
      <c r="B38606" s="38"/>
      <c r="C38606" s="97"/>
      <c r="D38606" s="92"/>
      <c r="E38606" s="88" t="str">
        <f>IF(A38606&lt;&gt;0,IFERROR(VLOOKUP(D38606,Transactions!$K$4:$L$24,2,0), "Invalid date, no label or wrong spelling"),"Date and/or label missing. Exclude?")</f>
        <v>Date and/or label missing. Exclude?</v>
      </c>
      <c r="F38606" s="201"/>
      <c r="G38606" s="202"/>
      <c r="H38606" s="203"/>
    </row>
    <row r="38607" spans="1:8" x14ac:dyDescent="0.25">
      <c r="A38607" s="37"/>
      <c r="B38607" s="38"/>
      <c r="C38607" s="97"/>
      <c r="D38607" s="92"/>
      <c r="E38607" s="88" t="str">
        <f>IF(A38607&lt;&gt;0,IFERROR(VLOOKUP(D38607,Transactions!$K$4:$L$24,2,0), "Invalid date, no label or wrong spelling"),"Date and/or label missing. Exclude?")</f>
        <v>Date and/or label missing. Exclude?</v>
      </c>
      <c r="F38607" s="201"/>
      <c r="G38607" s="202"/>
      <c r="H38607" s="203"/>
    </row>
    <row r="38608" spans="1:8" x14ac:dyDescent="0.25">
      <c r="A38608" s="37"/>
      <c r="B38608" s="38"/>
      <c r="C38608" s="97"/>
      <c r="D38608" s="92"/>
      <c r="E38608" s="88" t="str">
        <f>IF(A38608&lt;&gt;0,IFERROR(VLOOKUP(D38608,Transactions!$K$4:$L$24,2,0), "Invalid date, no label or wrong spelling"),"Date and/or label missing. Exclude?")</f>
        <v>Date and/or label missing. Exclude?</v>
      </c>
      <c r="F38608" s="201"/>
      <c r="G38608" s="202"/>
      <c r="H38608" s="203"/>
    </row>
    <row r="38609" spans="1:8" x14ac:dyDescent="0.25">
      <c r="A38609" s="37"/>
      <c r="B38609" s="38"/>
      <c r="C38609" s="97"/>
      <c r="D38609" s="92"/>
      <c r="E38609" s="88" t="str">
        <f>IF(A38609&lt;&gt;0,IFERROR(VLOOKUP(D38609,Transactions!$K$4:$L$24,2,0), "Invalid date, no label or wrong spelling"),"Date and/or label missing. Exclude?")</f>
        <v>Date and/or label missing. Exclude?</v>
      </c>
      <c r="F38609" s="201"/>
      <c r="G38609" s="202"/>
      <c r="H38609" s="203"/>
    </row>
    <row r="38610" spans="1:8" x14ac:dyDescent="0.25">
      <c r="A38610" s="37"/>
      <c r="B38610" s="38"/>
      <c r="C38610" s="97"/>
      <c r="D38610" s="92"/>
      <c r="E38610" s="88" t="str">
        <f>IF(A38610&lt;&gt;0,IFERROR(VLOOKUP(D38610,Transactions!$K$4:$L$24,2,0), "Invalid date, no label or wrong spelling"),"Date and/or label missing. Exclude?")</f>
        <v>Date and/or label missing. Exclude?</v>
      </c>
      <c r="F38610" s="201"/>
      <c r="G38610" s="202"/>
      <c r="H38610" s="203"/>
    </row>
    <row r="38611" spans="1:8" x14ac:dyDescent="0.25">
      <c r="A38611" s="37"/>
      <c r="B38611" s="38"/>
      <c r="C38611" s="97"/>
      <c r="D38611" s="92"/>
      <c r="E38611" s="88" t="str">
        <f>IF(A38611&lt;&gt;0,IFERROR(VLOOKUP(D38611,Transactions!$K$4:$L$24,2,0), "Invalid date, no label or wrong spelling"),"Date and/or label missing. Exclude?")</f>
        <v>Date and/or label missing. Exclude?</v>
      </c>
      <c r="F38611" s="201"/>
      <c r="G38611" s="202"/>
      <c r="H38611" s="203"/>
    </row>
    <row r="38612" spans="1:8" x14ac:dyDescent="0.25">
      <c r="A38612" s="37"/>
      <c r="B38612" s="38"/>
      <c r="C38612" s="97"/>
      <c r="D38612" s="92"/>
      <c r="E38612" s="88" t="str">
        <f>IF(A38612&lt;&gt;0,IFERROR(VLOOKUP(D38612,Transactions!$K$4:$L$24,2,0), "Invalid date, no label or wrong spelling"),"Date and/or label missing. Exclude?")</f>
        <v>Date and/or label missing. Exclude?</v>
      </c>
      <c r="F38612" s="201"/>
      <c r="G38612" s="202"/>
      <c r="H38612" s="203"/>
    </row>
    <row r="38613" spans="1:8" x14ac:dyDescent="0.25">
      <c r="A38613" s="37"/>
      <c r="B38613" s="38"/>
      <c r="C38613" s="97"/>
      <c r="D38613" s="92"/>
      <c r="E38613" s="88" t="str">
        <f>IF(A38613&lt;&gt;0,IFERROR(VLOOKUP(D38613,Transactions!$K$4:$L$24,2,0), "Invalid date, no label or wrong spelling"),"Date and/or label missing. Exclude?")</f>
        <v>Date and/or label missing. Exclude?</v>
      </c>
      <c r="F38613" s="201"/>
      <c r="G38613" s="202"/>
      <c r="H38613" s="203"/>
    </row>
    <row r="38614" spans="1:8" x14ac:dyDescent="0.25">
      <c r="A38614" s="37"/>
      <c r="B38614" s="38"/>
      <c r="C38614" s="97"/>
      <c r="D38614" s="92"/>
      <c r="E38614" s="88" t="str">
        <f>IF(A38614&lt;&gt;0,IFERROR(VLOOKUP(D38614,Transactions!$K$4:$L$24,2,0), "Invalid date, no label or wrong spelling"),"Date and/or label missing. Exclude?")</f>
        <v>Date and/or label missing. Exclude?</v>
      </c>
      <c r="F38614" s="201"/>
      <c r="G38614" s="202"/>
      <c r="H38614" s="203"/>
    </row>
    <row r="38615" spans="1:8" x14ac:dyDescent="0.25">
      <c r="A38615" s="37"/>
      <c r="B38615" s="38"/>
      <c r="C38615" s="97"/>
      <c r="D38615" s="92"/>
      <c r="E38615" s="88" t="str">
        <f>IF(A38615&lt;&gt;0,IFERROR(VLOOKUP(D38615,Transactions!$K$4:$L$24,2,0), "Invalid date, no label or wrong spelling"),"Date and/or label missing. Exclude?")</f>
        <v>Date and/or label missing. Exclude?</v>
      </c>
      <c r="F38615" s="201"/>
      <c r="G38615" s="202"/>
      <c r="H38615" s="203"/>
    </row>
    <row r="38616" spans="1:8" x14ac:dyDescent="0.25">
      <c r="A38616" s="37"/>
      <c r="B38616" s="38"/>
      <c r="C38616" s="97"/>
      <c r="D38616" s="92"/>
      <c r="E38616" s="88" t="str">
        <f>IF(A38616&lt;&gt;0,IFERROR(VLOOKUP(D38616,Transactions!$K$4:$L$24,2,0), "Invalid date, no label or wrong spelling"),"Date and/or label missing. Exclude?")</f>
        <v>Date and/or label missing. Exclude?</v>
      </c>
      <c r="F38616" s="201"/>
      <c r="G38616" s="202"/>
      <c r="H38616" s="203"/>
    </row>
    <row r="38617" spans="1:8" x14ac:dyDescent="0.25">
      <c r="A38617" s="37"/>
      <c r="B38617" s="38"/>
      <c r="C38617" s="97"/>
      <c r="D38617" s="92"/>
      <c r="E38617" s="88" t="str">
        <f>IF(A38617&lt;&gt;0,IFERROR(VLOOKUP(D38617,Transactions!$K$4:$L$24,2,0), "Invalid date, no label or wrong spelling"),"Date and/or label missing. Exclude?")</f>
        <v>Date and/or label missing. Exclude?</v>
      </c>
      <c r="F38617" s="201"/>
      <c r="G38617" s="202"/>
      <c r="H38617" s="203"/>
    </row>
    <row r="38618" spans="1:8" x14ac:dyDescent="0.25">
      <c r="A38618" s="37"/>
      <c r="B38618" s="38"/>
      <c r="C38618" s="97"/>
      <c r="D38618" s="92"/>
      <c r="E38618" s="88" t="str">
        <f>IF(A38618&lt;&gt;0,IFERROR(VLOOKUP(D38618,Transactions!$K$4:$L$24,2,0), "Invalid date, no label or wrong spelling"),"Date and/or label missing. Exclude?")</f>
        <v>Date and/or label missing. Exclude?</v>
      </c>
      <c r="F38618" s="201"/>
      <c r="G38618" s="202"/>
      <c r="H38618" s="203"/>
    </row>
    <row r="38619" spans="1:8" x14ac:dyDescent="0.25">
      <c r="A38619" s="37"/>
      <c r="B38619" s="38"/>
      <c r="C38619" s="97"/>
      <c r="D38619" s="92"/>
      <c r="E38619" s="88" t="str">
        <f>IF(A38619&lt;&gt;0,IFERROR(VLOOKUP(D38619,Transactions!$K$4:$L$24,2,0), "Invalid date, no label or wrong spelling"),"Date and/or label missing. Exclude?")</f>
        <v>Date and/or label missing. Exclude?</v>
      </c>
      <c r="F38619" s="201"/>
      <c r="G38619" s="202"/>
      <c r="H38619" s="203"/>
    </row>
    <row r="38620" spans="1:8" x14ac:dyDescent="0.25">
      <c r="A38620" s="37"/>
      <c r="B38620" s="38"/>
      <c r="C38620" s="97"/>
      <c r="D38620" s="92"/>
      <c r="E38620" s="88" t="str">
        <f>IF(A38620&lt;&gt;0,IFERROR(VLOOKUP(D38620,Transactions!$K$4:$L$24,2,0), "Invalid date, no label or wrong spelling"),"Date and/or label missing. Exclude?")</f>
        <v>Date and/or label missing. Exclude?</v>
      </c>
      <c r="F38620" s="201"/>
      <c r="G38620" s="202"/>
      <c r="H38620" s="203"/>
    </row>
    <row r="38621" spans="1:8" x14ac:dyDescent="0.25">
      <c r="A38621" s="37"/>
      <c r="B38621" s="38"/>
      <c r="C38621" s="97"/>
      <c r="D38621" s="92"/>
      <c r="E38621" s="88" t="str">
        <f>IF(A38621&lt;&gt;0,IFERROR(VLOOKUP(D38621,Transactions!$K$4:$L$24,2,0), "Invalid date, no label or wrong spelling"),"Date and/or label missing. Exclude?")</f>
        <v>Date and/or label missing. Exclude?</v>
      </c>
      <c r="F38621" s="201"/>
      <c r="G38621" s="202"/>
      <c r="H38621" s="203"/>
    </row>
    <row r="38622" spans="1:8" x14ac:dyDescent="0.25">
      <c r="A38622" s="37"/>
      <c r="B38622" s="38"/>
      <c r="C38622" s="97"/>
      <c r="D38622" s="92"/>
      <c r="E38622" s="88" t="str">
        <f>IF(A38622&lt;&gt;0,IFERROR(VLOOKUP(D38622,Transactions!$K$4:$L$24,2,0), "Invalid date, no label or wrong spelling"),"Date and/or label missing. Exclude?")</f>
        <v>Date and/or label missing. Exclude?</v>
      </c>
      <c r="F38622" s="201"/>
      <c r="G38622" s="202"/>
      <c r="H38622" s="203"/>
    </row>
    <row r="38623" spans="1:8" x14ac:dyDescent="0.25">
      <c r="A38623" s="37"/>
      <c r="B38623" s="38"/>
      <c r="C38623" s="97"/>
      <c r="D38623" s="92"/>
      <c r="E38623" s="88" t="str">
        <f>IF(A38623&lt;&gt;0,IFERROR(VLOOKUP(D38623,Transactions!$K$4:$L$24,2,0), "Invalid date, no label or wrong spelling"),"Date and/or label missing. Exclude?")</f>
        <v>Date and/or label missing. Exclude?</v>
      </c>
      <c r="F38623" s="201"/>
      <c r="G38623" s="202"/>
      <c r="H38623" s="203"/>
    </row>
    <row r="38624" spans="1:8" x14ac:dyDescent="0.25">
      <c r="A38624" s="37"/>
      <c r="B38624" s="38"/>
      <c r="C38624" s="97"/>
      <c r="D38624" s="92"/>
      <c r="E38624" s="88" t="str">
        <f>IF(A38624&lt;&gt;0,IFERROR(VLOOKUP(D38624,Transactions!$K$4:$L$24,2,0), "Invalid date, no label or wrong spelling"),"Date and/or label missing. Exclude?")</f>
        <v>Date and/or label missing. Exclude?</v>
      </c>
      <c r="F38624" s="201"/>
      <c r="G38624" s="202"/>
      <c r="H38624" s="203"/>
    </row>
    <row r="38625" spans="1:8" x14ac:dyDescent="0.25">
      <c r="A38625" s="37"/>
      <c r="B38625" s="38"/>
      <c r="C38625" s="97"/>
      <c r="D38625" s="92"/>
      <c r="E38625" s="88" t="str">
        <f>IF(A38625&lt;&gt;0,IFERROR(VLOOKUP(D38625,Transactions!$K$4:$L$24,2,0), "Invalid date, no label or wrong spelling"),"Date and/or label missing. Exclude?")</f>
        <v>Date and/or label missing. Exclude?</v>
      </c>
      <c r="F38625" s="201"/>
      <c r="G38625" s="202"/>
      <c r="H38625" s="203"/>
    </row>
    <row r="38626" spans="1:8" x14ac:dyDescent="0.25">
      <c r="A38626" s="37"/>
      <c r="B38626" s="38"/>
      <c r="C38626" s="97"/>
      <c r="D38626" s="92"/>
      <c r="E38626" s="88" t="str">
        <f>IF(A38626&lt;&gt;0,IFERROR(VLOOKUP(D38626,Transactions!$K$4:$L$24,2,0), "Invalid date, no label or wrong spelling"),"Date and/or label missing. Exclude?")</f>
        <v>Date and/or label missing. Exclude?</v>
      </c>
      <c r="F38626" s="201"/>
      <c r="G38626" s="202"/>
      <c r="H38626" s="203"/>
    </row>
    <row r="38627" spans="1:8" x14ac:dyDescent="0.25">
      <c r="A38627" s="37"/>
      <c r="B38627" s="38"/>
      <c r="C38627" s="97"/>
      <c r="D38627" s="92"/>
      <c r="E38627" s="88" t="str">
        <f>IF(A38627&lt;&gt;0,IFERROR(VLOOKUP(D38627,Transactions!$K$4:$L$24,2,0), "Invalid date, no label or wrong spelling"),"Date and/or label missing. Exclude?")</f>
        <v>Date and/or label missing. Exclude?</v>
      </c>
      <c r="F38627" s="201"/>
      <c r="G38627" s="202"/>
      <c r="H38627" s="203"/>
    </row>
    <row r="38628" spans="1:8" x14ac:dyDescent="0.25">
      <c r="A38628" s="37"/>
      <c r="B38628" s="38"/>
      <c r="C38628" s="97"/>
      <c r="D38628" s="92"/>
      <c r="E38628" s="88" t="str">
        <f>IF(A38628&lt;&gt;0,IFERROR(VLOOKUP(D38628,Transactions!$K$4:$L$24,2,0), "Invalid date, no label or wrong spelling"),"Date and/or label missing. Exclude?")</f>
        <v>Date and/or label missing. Exclude?</v>
      </c>
      <c r="F38628" s="201"/>
      <c r="G38628" s="202"/>
      <c r="H38628" s="203"/>
    </row>
    <row r="38629" spans="1:8" x14ac:dyDescent="0.25">
      <c r="A38629" s="37"/>
      <c r="B38629" s="38"/>
      <c r="C38629" s="97"/>
      <c r="D38629" s="92"/>
      <c r="E38629" s="88" t="str">
        <f>IF(A38629&lt;&gt;0,IFERROR(VLOOKUP(D38629,Transactions!$K$4:$L$24,2,0), "Invalid date, no label or wrong spelling"),"Date and/or label missing. Exclude?")</f>
        <v>Date and/or label missing. Exclude?</v>
      </c>
      <c r="F38629" s="201"/>
      <c r="G38629" s="202"/>
      <c r="H38629" s="203"/>
    </row>
    <row r="38630" spans="1:8" x14ac:dyDescent="0.25">
      <c r="A38630" s="37"/>
      <c r="B38630" s="38"/>
      <c r="C38630" s="97"/>
      <c r="D38630" s="92"/>
      <c r="E38630" s="88" t="str">
        <f>IF(A38630&lt;&gt;0,IFERROR(VLOOKUP(D38630,Transactions!$K$4:$L$24,2,0), "Invalid date, no label or wrong spelling"),"Date and/or label missing. Exclude?")</f>
        <v>Date and/or label missing. Exclude?</v>
      </c>
      <c r="F38630" s="201"/>
      <c r="G38630" s="202"/>
      <c r="H38630" s="203"/>
    </row>
    <row r="38631" spans="1:8" x14ac:dyDescent="0.25">
      <c r="A38631" s="37"/>
      <c r="B38631" s="38"/>
      <c r="C38631" s="97"/>
      <c r="D38631" s="92"/>
      <c r="E38631" s="88" t="str">
        <f>IF(A38631&lt;&gt;0,IFERROR(VLOOKUP(D38631,Transactions!$K$4:$L$24,2,0), "Invalid date, no label or wrong spelling"),"Date and/or label missing. Exclude?")</f>
        <v>Date and/or label missing. Exclude?</v>
      </c>
      <c r="F38631" s="201"/>
      <c r="G38631" s="202"/>
      <c r="H38631" s="203"/>
    </row>
    <row r="38632" spans="1:8" x14ac:dyDescent="0.25">
      <c r="A38632" s="37"/>
      <c r="B38632" s="38"/>
      <c r="C38632" s="97"/>
      <c r="D38632" s="92"/>
      <c r="E38632" s="88" t="str">
        <f>IF(A38632&lt;&gt;0,IFERROR(VLOOKUP(D38632,Transactions!$K$4:$L$24,2,0), "Invalid date, no label or wrong spelling"),"Date and/or label missing. Exclude?")</f>
        <v>Date and/or label missing. Exclude?</v>
      </c>
      <c r="F38632" s="201"/>
      <c r="G38632" s="202"/>
      <c r="H38632" s="203"/>
    </row>
    <row r="38633" spans="1:8" x14ac:dyDescent="0.25">
      <c r="A38633" s="37"/>
      <c r="B38633" s="38"/>
      <c r="C38633" s="97"/>
      <c r="D38633" s="92"/>
      <c r="E38633" s="88" t="str">
        <f>IF(A38633&lt;&gt;0,IFERROR(VLOOKUP(D38633,Transactions!$K$4:$L$24,2,0), "Invalid date, no label or wrong spelling"),"Date and/or label missing. Exclude?")</f>
        <v>Date and/or label missing. Exclude?</v>
      </c>
      <c r="F38633" s="201"/>
      <c r="G38633" s="202"/>
      <c r="H38633" s="203"/>
    </row>
    <row r="38634" spans="1:8" x14ac:dyDescent="0.25">
      <c r="A38634" s="37"/>
      <c r="B38634" s="38"/>
      <c r="C38634" s="97"/>
      <c r="D38634" s="92"/>
      <c r="E38634" s="88" t="str">
        <f>IF(A38634&lt;&gt;0,IFERROR(VLOOKUP(D38634,Transactions!$K$4:$L$24,2,0), "Invalid date, no label or wrong spelling"),"Date and/or label missing. Exclude?")</f>
        <v>Date and/or label missing. Exclude?</v>
      </c>
      <c r="F38634" s="201"/>
      <c r="G38634" s="202"/>
      <c r="H38634" s="203"/>
    </row>
    <row r="38635" spans="1:8" x14ac:dyDescent="0.25">
      <c r="A38635" s="37"/>
      <c r="B38635" s="38"/>
      <c r="C38635" s="97"/>
      <c r="D38635" s="92"/>
      <c r="E38635" s="88" t="str">
        <f>IF(A38635&lt;&gt;0,IFERROR(VLOOKUP(D38635,Transactions!$K$4:$L$24,2,0), "Invalid date, no label or wrong spelling"),"Date and/or label missing. Exclude?")</f>
        <v>Date and/or label missing. Exclude?</v>
      </c>
      <c r="F38635" s="201"/>
      <c r="G38635" s="202"/>
      <c r="H38635" s="203"/>
    </row>
    <row r="38636" spans="1:8" x14ac:dyDescent="0.25">
      <c r="A38636" s="37"/>
      <c r="B38636" s="38"/>
      <c r="C38636" s="97"/>
      <c r="D38636" s="92"/>
      <c r="E38636" s="88" t="str">
        <f>IF(A38636&lt;&gt;0,IFERROR(VLOOKUP(D38636,Transactions!$K$4:$L$24,2,0), "Invalid date, no label or wrong spelling"),"Date and/or label missing. Exclude?")</f>
        <v>Date and/or label missing. Exclude?</v>
      </c>
      <c r="F38636" s="201"/>
      <c r="G38636" s="202"/>
      <c r="H38636" s="203"/>
    </row>
    <row r="38637" spans="1:8" x14ac:dyDescent="0.25">
      <c r="A38637" s="37"/>
      <c r="B38637" s="38"/>
      <c r="C38637" s="97"/>
      <c r="D38637" s="92"/>
      <c r="E38637" s="88" t="str">
        <f>IF(A38637&lt;&gt;0,IFERROR(VLOOKUP(D38637,Transactions!$K$4:$L$24,2,0), "Invalid date, no label or wrong spelling"),"Date and/or label missing. Exclude?")</f>
        <v>Date and/or label missing. Exclude?</v>
      </c>
      <c r="F38637" s="201"/>
      <c r="G38637" s="202"/>
      <c r="H38637" s="203"/>
    </row>
    <row r="38638" spans="1:8" x14ac:dyDescent="0.25">
      <c r="A38638" s="37"/>
      <c r="B38638" s="38"/>
      <c r="C38638" s="97"/>
      <c r="D38638" s="92"/>
      <c r="E38638" s="88" t="str">
        <f>IF(A38638&lt;&gt;0,IFERROR(VLOOKUP(D38638,Transactions!$K$4:$L$24,2,0), "Invalid date, no label or wrong spelling"),"Date and/or label missing. Exclude?")</f>
        <v>Date and/or label missing. Exclude?</v>
      </c>
      <c r="F38638" s="201"/>
      <c r="G38638" s="202"/>
      <c r="H38638" s="203"/>
    </row>
    <row r="38639" spans="1:8" x14ac:dyDescent="0.25">
      <c r="A38639" s="37"/>
      <c r="B38639" s="38"/>
      <c r="C38639" s="97"/>
      <c r="D38639" s="92"/>
      <c r="E38639" s="88" t="str">
        <f>IF(A38639&lt;&gt;0,IFERROR(VLOOKUP(D38639,Transactions!$K$4:$L$24,2,0), "Invalid date, no label or wrong spelling"),"Date and/or label missing. Exclude?")</f>
        <v>Date and/or label missing. Exclude?</v>
      </c>
      <c r="F38639" s="201"/>
      <c r="G38639" s="202"/>
      <c r="H38639" s="203"/>
    </row>
    <row r="38640" spans="1:8" x14ac:dyDescent="0.25">
      <c r="A38640" s="37"/>
      <c r="B38640" s="38"/>
      <c r="C38640" s="97"/>
      <c r="D38640" s="92"/>
      <c r="E38640" s="88" t="str">
        <f>IF(A38640&lt;&gt;0,IFERROR(VLOOKUP(D38640,Transactions!$K$4:$L$24,2,0), "Invalid date, no label or wrong spelling"),"Date and/or label missing. Exclude?")</f>
        <v>Date and/or label missing. Exclude?</v>
      </c>
      <c r="F38640" s="201"/>
      <c r="G38640" s="202"/>
      <c r="H38640" s="203"/>
    </row>
    <row r="38641" spans="1:8" x14ac:dyDescent="0.25">
      <c r="A38641" s="37"/>
      <c r="B38641" s="38"/>
      <c r="C38641" s="97"/>
      <c r="D38641" s="92"/>
      <c r="E38641" s="88" t="str">
        <f>IF(A38641&lt;&gt;0,IFERROR(VLOOKUP(D38641,Transactions!$K$4:$L$24,2,0), "Invalid date, no label or wrong spelling"),"Date and/or label missing. Exclude?")</f>
        <v>Date and/or label missing. Exclude?</v>
      </c>
      <c r="F38641" s="201"/>
      <c r="G38641" s="202"/>
      <c r="H38641" s="203"/>
    </row>
    <row r="38642" spans="1:8" x14ac:dyDescent="0.25">
      <c r="A38642" s="37"/>
      <c r="B38642" s="38"/>
      <c r="C38642" s="97"/>
      <c r="D38642" s="92"/>
      <c r="E38642" s="88" t="str">
        <f>IF(A38642&lt;&gt;0,IFERROR(VLOOKUP(D38642,Transactions!$K$4:$L$24,2,0), "Invalid date, no label or wrong spelling"),"Date and/or label missing. Exclude?")</f>
        <v>Date and/or label missing. Exclude?</v>
      </c>
      <c r="F38642" s="201"/>
      <c r="G38642" s="202"/>
      <c r="H38642" s="203"/>
    </row>
    <row r="38643" spans="1:8" x14ac:dyDescent="0.25">
      <c r="A38643" s="37"/>
      <c r="B38643" s="38"/>
      <c r="C38643" s="97"/>
      <c r="D38643" s="92"/>
      <c r="E38643" s="88" t="str">
        <f>IF(A38643&lt;&gt;0,IFERROR(VLOOKUP(D38643,Transactions!$K$4:$L$24,2,0), "Invalid date, no label or wrong spelling"),"Date and/or label missing. Exclude?")</f>
        <v>Date and/or label missing. Exclude?</v>
      </c>
      <c r="F38643" s="201"/>
      <c r="G38643" s="202"/>
      <c r="H38643" s="203"/>
    </row>
    <row r="38644" spans="1:8" x14ac:dyDescent="0.25">
      <c r="A38644" s="37"/>
      <c r="B38644" s="38"/>
      <c r="C38644" s="97"/>
      <c r="D38644" s="92"/>
      <c r="E38644" s="88" t="str">
        <f>IF(A38644&lt;&gt;0,IFERROR(VLOOKUP(D38644,Transactions!$K$4:$L$24,2,0), "Invalid date, no label or wrong spelling"),"Date and/or label missing. Exclude?")</f>
        <v>Date and/or label missing. Exclude?</v>
      </c>
      <c r="F38644" s="201"/>
      <c r="G38644" s="202"/>
      <c r="H38644" s="203"/>
    </row>
    <row r="38645" spans="1:8" x14ac:dyDescent="0.25">
      <c r="A38645" s="37"/>
      <c r="B38645" s="38"/>
      <c r="C38645" s="97"/>
      <c r="D38645" s="92"/>
      <c r="E38645" s="88" t="str">
        <f>IF(A38645&lt;&gt;0,IFERROR(VLOOKUP(D38645,Transactions!$K$4:$L$24,2,0), "Invalid date, no label or wrong spelling"),"Date and/or label missing. Exclude?")</f>
        <v>Date and/or label missing. Exclude?</v>
      </c>
      <c r="F38645" s="201"/>
      <c r="G38645" s="202"/>
      <c r="H38645" s="203"/>
    </row>
    <row r="38646" spans="1:8" x14ac:dyDescent="0.25">
      <c r="A38646" s="37"/>
      <c r="B38646" s="38"/>
      <c r="C38646" s="97"/>
      <c r="D38646" s="92"/>
      <c r="E38646" s="88" t="str">
        <f>IF(A38646&lt;&gt;0,IFERROR(VLOOKUP(D38646,Transactions!$K$4:$L$24,2,0), "Invalid date, no label or wrong spelling"),"Date and/or label missing. Exclude?")</f>
        <v>Date and/or label missing. Exclude?</v>
      </c>
      <c r="F38646" s="201"/>
      <c r="G38646" s="202"/>
      <c r="H38646" s="203"/>
    </row>
    <row r="38647" spans="1:8" x14ac:dyDescent="0.25">
      <c r="A38647" s="37"/>
      <c r="B38647" s="38"/>
      <c r="C38647" s="97"/>
      <c r="D38647" s="92"/>
      <c r="E38647" s="88" t="str">
        <f>IF(A38647&lt;&gt;0,IFERROR(VLOOKUP(D38647,Transactions!$K$4:$L$24,2,0), "Invalid date, no label or wrong spelling"),"Date and/or label missing. Exclude?")</f>
        <v>Date and/or label missing. Exclude?</v>
      </c>
      <c r="F38647" s="201"/>
      <c r="G38647" s="202"/>
      <c r="H38647" s="203"/>
    </row>
    <row r="38648" spans="1:8" x14ac:dyDescent="0.25">
      <c r="A38648" s="37"/>
      <c r="B38648" s="38"/>
      <c r="C38648" s="97"/>
      <c r="D38648" s="92"/>
      <c r="E38648" s="88" t="str">
        <f>IF(A38648&lt;&gt;0,IFERROR(VLOOKUP(D38648,Transactions!$K$4:$L$24,2,0), "Invalid date, no label or wrong spelling"),"Date and/or label missing. Exclude?")</f>
        <v>Date and/or label missing. Exclude?</v>
      </c>
      <c r="F38648" s="201"/>
      <c r="G38648" s="202"/>
      <c r="H38648" s="203"/>
    </row>
    <row r="38649" spans="1:8" x14ac:dyDescent="0.25">
      <c r="A38649" s="37"/>
      <c r="B38649" s="38"/>
      <c r="C38649" s="97"/>
      <c r="D38649" s="92"/>
      <c r="E38649" s="88" t="str">
        <f>IF(A38649&lt;&gt;0,IFERROR(VLOOKUP(D38649,Transactions!$K$4:$L$24,2,0), "Invalid date, no label or wrong spelling"),"Date and/or label missing. Exclude?")</f>
        <v>Date and/or label missing. Exclude?</v>
      </c>
      <c r="F38649" s="201"/>
      <c r="G38649" s="202"/>
      <c r="H38649" s="203"/>
    </row>
    <row r="38650" spans="1:8" x14ac:dyDescent="0.25">
      <c r="A38650" s="37"/>
      <c r="B38650" s="38"/>
      <c r="C38650" s="97"/>
      <c r="D38650" s="92"/>
      <c r="E38650" s="88" t="str">
        <f>IF(A38650&lt;&gt;0,IFERROR(VLOOKUP(D38650,Transactions!$K$4:$L$24,2,0), "Invalid date, no label or wrong spelling"),"Date and/or label missing. Exclude?")</f>
        <v>Date and/or label missing. Exclude?</v>
      </c>
      <c r="F38650" s="201"/>
      <c r="G38650" s="202"/>
      <c r="H38650" s="203"/>
    </row>
    <row r="38651" spans="1:8" x14ac:dyDescent="0.25">
      <c r="A38651" s="37"/>
      <c r="B38651" s="38"/>
      <c r="C38651" s="97"/>
      <c r="D38651" s="92"/>
      <c r="E38651" s="88" t="str">
        <f>IF(A38651&lt;&gt;0,IFERROR(VLOOKUP(D38651,Transactions!$K$4:$L$24,2,0), "Invalid date, no label or wrong spelling"),"Date and/or label missing. Exclude?")</f>
        <v>Date and/or label missing. Exclude?</v>
      </c>
      <c r="F38651" s="201"/>
      <c r="G38651" s="202"/>
      <c r="H38651" s="203"/>
    </row>
    <row r="38652" spans="1:8" x14ac:dyDescent="0.25">
      <c r="A38652" s="37"/>
      <c r="B38652" s="38"/>
      <c r="C38652" s="97"/>
      <c r="D38652" s="92"/>
      <c r="E38652" s="88" t="str">
        <f>IF(A38652&lt;&gt;0,IFERROR(VLOOKUP(D38652,Transactions!$K$4:$L$24,2,0), "Invalid date, no label or wrong spelling"),"Date and/or label missing. Exclude?")</f>
        <v>Date and/or label missing. Exclude?</v>
      </c>
      <c r="F38652" s="201"/>
      <c r="G38652" s="202"/>
      <c r="H38652" s="203"/>
    </row>
    <row r="38653" spans="1:8" x14ac:dyDescent="0.25">
      <c r="A38653" s="37"/>
      <c r="B38653" s="38"/>
      <c r="C38653" s="97"/>
      <c r="D38653" s="92"/>
      <c r="E38653" s="88" t="str">
        <f>IF(A38653&lt;&gt;0,IFERROR(VLOOKUP(D38653,Transactions!$K$4:$L$24,2,0), "Invalid date, no label or wrong spelling"),"Date and/or label missing. Exclude?")</f>
        <v>Date and/or label missing. Exclude?</v>
      </c>
      <c r="F38653" s="201"/>
      <c r="G38653" s="202"/>
      <c r="H38653" s="203"/>
    </row>
    <row r="38654" spans="1:8" x14ac:dyDescent="0.25">
      <c r="A38654" s="37"/>
      <c r="B38654" s="38"/>
      <c r="C38654" s="97"/>
      <c r="D38654" s="92"/>
      <c r="E38654" s="88" t="str">
        <f>IF(A38654&lt;&gt;0,IFERROR(VLOOKUP(D38654,Transactions!$K$4:$L$24,2,0), "Invalid date, no label or wrong spelling"),"Date and/or label missing. Exclude?")</f>
        <v>Date and/or label missing. Exclude?</v>
      </c>
      <c r="F38654" s="201"/>
      <c r="G38654" s="202"/>
      <c r="H38654" s="203"/>
    </row>
    <row r="38655" spans="1:8" x14ac:dyDescent="0.25">
      <c r="A38655" s="37"/>
      <c r="B38655" s="38"/>
      <c r="C38655" s="97"/>
      <c r="D38655" s="92"/>
      <c r="E38655" s="88" t="str">
        <f>IF(A38655&lt;&gt;0,IFERROR(VLOOKUP(D38655,Transactions!$K$4:$L$24,2,0), "Invalid date, no label or wrong spelling"),"Date and/or label missing. Exclude?")</f>
        <v>Date and/or label missing. Exclude?</v>
      </c>
      <c r="F38655" s="201"/>
      <c r="G38655" s="202"/>
      <c r="H38655" s="203"/>
    </row>
    <row r="38656" spans="1:8" x14ac:dyDescent="0.25">
      <c r="A38656" s="37"/>
      <c r="B38656" s="38"/>
      <c r="C38656" s="97"/>
      <c r="D38656" s="92"/>
      <c r="E38656" s="88" t="str">
        <f>IF(A38656&lt;&gt;0,IFERROR(VLOOKUP(D38656,Transactions!$K$4:$L$24,2,0), "Invalid date, no label or wrong spelling"),"Date and/or label missing. Exclude?")</f>
        <v>Date and/or label missing. Exclude?</v>
      </c>
      <c r="F38656" s="201"/>
      <c r="G38656" s="202"/>
      <c r="H38656" s="203"/>
    </row>
    <row r="38657" spans="1:8" x14ac:dyDescent="0.25">
      <c r="A38657" s="37"/>
      <c r="B38657" s="38"/>
      <c r="C38657" s="97"/>
      <c r="D38657" s="92"/>
      <c r="E38657" s="88" t="str">
        <f>IF(A38657&lt;&gt;0,IFERROR(VLOOKUP(D38657,Transactions!$K$4:$L$24,2,0), "Invalid date, no label or wrong spelling"),"Date and/or label missing. Exclude?")</f>
        <v>Date and/or label missing. Exclude?</v>
      </c>
      <c r="F38657" s="201"/>
      <c r="G38657" s="202"/>
      <c r="H38657" s="203"/>
    </row>
    <row r="38658" spans="1:8" x14ac:dyDescent="0.25">
      <c r="A38658" s="37"/>
      <c r="B38658" s="38"/>
      <c r="C38658" s="97"/>
      <c r="D38658" s="92"/>
      <c r="E38658" s="88" t="str">
        <f>IF(A38658&lt;&gt;0,IFERROR(VLOOKUP(D38658,Transactions!$K$4:$L$24,2,0), "Invalid date, no label or wrong spelling"),"Date and/or label missing. Exclude?")</f>
        <v>Date and/or label missing. Exclude?</v>
      </c>
      <c r="F38658" s="201"/>
      <c r="G38658" s="202"/>
      <c r="H38658" s="203"/>
    </row>
    <row r="38659" spans="1:8" x14ac:dyDescent="0.25">
      <c r="A38659" s="37"/>
      <c r="B38659" s="38"/>
      <c r="C38659" s="97"/>
      <c r="D38659" s="92"/>
      <c r="E38659" s="88" t="str">
        <f>IF(A38659&lt;&gt;0,IFERROR(VLOOKUP(D38659,Transactions!$K$4:$L$24,2,0), "Invalid date, no label or wrong spelling"),"Date and/or label missing. Exclude?")</f>
        <v>Date and/or label missing. Exclude?</v>
      </c>
      <c r="F38659" s="201"/>
      <c r="G38659" s="202"/>
      <c r="H38659" s="203"/>
    </row>
    <row r="38660" spans="1:8" x14ac:dyDescent="0.25">
      <c r="A38660" s="37"/>
      <c r="B38660" s="38"/>
      <c r="C38660" s="97"/>
      <c r="D38660" s="92"/>
      <c r="E38660" s="88" t="str">
        <f>IF(A38660&lt;&gt;0,IFERROR(VLOOKUP(D38660,Transactions!$K$4:$L$24,2,0), "Invalid date, no label or wrong spelling"),"Date and/or label missing. Exclude?")</f>
        <v>Date and/or label missing. Exclude?</v>
      </c>
      <c r="F38660" s="201"/>
      <c r="G38660" s="202"/>
      <c r="H38660" s="203"/>
    </row>
    <row r="38661" spans="1:8" x14ac:dyDescent="0.25">
      <c r="A38661" s="37"/>
      <c r="B38661" s="38"/>
      <c r="C38661" s="97"/>
      <c r="D38661" s="92"/>
      <c r="E38661" s="88" t="str">
        <f>IF(A38661&lt;&gt;0,IFERROR(VLOOKUP(D38661,Transactions!$K$4:$L$24,2,0), "Invalid date, no label or wrong spelling"),"Date and/or label missing. Exclude?")</f>
        <v>Date and/or label missing. Exclude?</v>
      </c>
      <c r="F38661" s="201"/>
      <c r="G38661" s="202"/>
      <c r="H38661" s="203"/>
    </row>
    <row r="38662" spans="1:8" x14ac:dyDescent="0.25">
      <c r="A38662" s="37"/>
      <c r="B38662" s="38"/>
      <c r="C38662" s="97"/>
      <c r="D38662" s="92"/>
      <c r="E38662" s="88" t="str">
        <f>IF(A38662&lt;&gt;0,IFERROR(VLOOKUP(D38662,Transactions!$K$4:$L$24,2,0), "Invalid date, no label or wrong spelling"),"Date and/or label missing. Exclude?")</f>
        <v>Date and/or label missing. Exclude?</v>
      </c>
      <c r="F38662" s="201"/>
      <c r="G38662" s="202"/>
      <c r="H38662" s="203"/>
    </row>
    <row r="38663" spans="1:8" x14ac:dyDescent="0.25">
      <c r="A38663" s="37"/>
      <c r="B38663" s="38"/>
      <c r="C38663" s="97"/>
      <c r="D38663" s="92"/>
      <c r="E38663" s="88" t="str">
        <f>IF(A38663&lt;&gt;0,IFERROR(VLOOKUP(D38663,Transactions!$K$4:$L$24,2,0), "Invalid date, no label or wrong spelling"),"Date and/or label missing. Exclude?")</f>
        <v>Date and/or label missing. Exclude?</v>
      </c>
      <c r="F38663" s="201"/>
      <c r="G38663" s="202"/>
      <c r="H38663" s="203"/>
    </row>
    <row r="38664" spans="1:8" x14ac:dyDescent="0.25">
      <c r="A38664" s="37"/>
      <c r="B38664" s="38"/>
      <c r="C38664" s="97"/>
      <c r="D38664" s="92"/>
      <c r="E38664" s="88" t="str">
        <f>IF(A38664&lt;&gt;0,IFERROR(VLOOKUP(D38664,Transactions!$K$4:$L$24,2,0), "Invalid date, no label or wrong spelling"),"Date and/or label missing. Exclude?")</f>
        <v>Date and/or label missing. Exclude?</v>
      </c>
      <c r="F38664" s="201"/>
      <c r="G38664" s="202"/>
      <c r="H38664" s="203"/>
    </row>
    <row r="38665" spans="1:8" x14ac:dyDescent="0.25">
      <c r="A38665" s="37"/>
      <c r="B38665" s="38"/>
      <c r="C38665" s="97"/>
      <c r="D38665" s="92"/>
      <c r="E38665" s="88" t="str">
        <f>IF(A38665&lt;&gt;0,IFERROR(VLOOKUP(D38665,Transactions!$K$4:$L$24,2,0), "Invalid date, no label or wrong spelling"),"Date and/or label missing. Exclude?")</f>
        <v>Date and/or label missing. Exclude?</v>
      </c>
      <c r="F38665" s="201"/>
      <c r="G38665" s="202"/>
      <c r="H38665" s="203"/>
    </row>
    <row r="38666" spans="1:8" x14ac:dyDescent="0.25">
      <c r="A38666" s="37"/>
      <c r="B38666" s="38"/>
      <c r="C38666" s="97"/>
      <c r="D38666" s="92"/>
      <c r="E38666" s="88" t="str">
        <f>IF(A38666&lt;&gt;0,IFERROR(VLOOKUP(D38666,Transactions!$K$4:$L$24,2,0), "Invalid date, no label or wrong spelling"),"Date and/or label missing. Exclude?")</f>
        <v>Date and/or label missing. Exclude?</v>
      </c>
      <c r="F38666" s="201"/>
      <c r="G38666" s="202"/>
      <c r="H38666" s="203"/>
    </row>
    <row r="38667" spans="1:8" x14ac:dyDescent="0.25">
      <c r="A38667" s="37"/>
      <c r="B38667" s="38"/>
      <c r="C38667" s="97"/>
      <c r="D38667" s="92"/>
      <c r="E38667" s="88" t="str">
        <f>IF(A38667&lt;&gt;0,IFERROR(VLOOKUP(D38667,Transactions!$K$4:$L$24,2,0), "Invalid date, no label or wrong spelling"),"Date and/or label missing. Exclude?")</f>
        <v>Date and/or label missing. Exclude?</v>
      </c>
      <c r="F38667" s="201"/>
      <c r="G38667" s="202"/>
      <c r="H38667" s="203"/>
    </row>
    <row r="38668" spans="1:8" x14ac:dyDescent="0.25">
      <c r="A38668" s="37"/>
      <c r="B38668" s="38"/>
      <c r="C38668" s="97"/>
      <c r="D38668" s="92"/>
      <c r="E38668" s="88" t="str">
        <f>IF(A38668&lt;&gt;0,IFERROR(VLOOKUP(D38668,Transactions!$K$4:$L$24,2,0), "Invalid date, no label or wrong spelling"),"Date and/or label missing. Exclude?")</f>
        <v>Date and/or label missing. Exclude?</v>
      </c>
      <c r="F38668" s="201"/>
      <c r="G38668" s="202"/>
      <c r="H38668" s="203"/>
    </row>
    <row r="38669" spans="1:8" x14ac:dyDescent="0.25">
      <c r="A38669" s="37"/>
      <c r="B38669" s="38"/>
      <c r="C38669" s="97"/>
      <c r="D38669" s="92"/>
      <c r="E38669" s="88" t="str">
        <f>IF(A38669&lt;&gt;0,IFERROR(VLOOKUP(D38669,Transactions!$K$4:$L$24,2,0), "Invalid date, no label or wrong spelling"),"Date and/or label missing. Exclude?")</f>
        <v>Date and/or label missing. Exclude?</v>
      </c>
      <c r="F38669" s="201"/>
      <c r="G38669" s="202"/>
      <c r="H38669" s="203"/>
    </row>
    <row r="38670" spans="1:8" x14ac:dyDescent="0.25">
      <c r="A38670" s="37"/>
      <c r="B38670" s="38"/>
      <c r="C38670" s="97"/>
      <c r="D38670" s="92"/>
      <c r="E38670" s="88" t="str">
        <f>IF(A38670&lt;&gt;0,IFERROR(VLOOKUP(D38670,Transactions!$K$4:$L$24,2,0), "Invalid date, no label or wrong spelling"),"Date and/or label missing. Exclude?")</f>
        <v>Date and/or label missing. Exclude?</v>
      </c>
      <c r="F38670" s="201"/>
      <c r="G38670" s="202"/>
      <c r="H38670" s="203"/>
    </row>
    <row r="38671" spans="1:8" x14ac:dyDescent="0.25">
      <c r="A38671" s="37"/>
      <c r="B38671" s="38"/>
      <c r="C38671" s="97"/>
      <c r="D38671" s="92"/>
      <c r="E38671" s="88" t="str">
        <f>IF(A38671&lt;&gt;0,IFERROR(VLOOKUP(D38671,Transactions!$K$4:$L$24,2,0), "Invalid date, no label or wrong spelling"),"Date and/or label missing. Exclude?")</f>
        <v>Date and/or label missing. Exclude?</v>
      </c>
      <c r="F38671" s="201"/>
      <c r="G38671" s="202"/>
      <c r="H38671" s="203"/>
    </row>
    <row r="38672" spans="1:8" x14ac:dyDescent="0.25">
      <c r="A38672" s="37"/>
      <c r="B38672" s="38"/>
      <c r="C38672" s="97"/>
      <c r="D38672" s="92"/>
      <c r="E38672" s="88" t="str">
        <f>IF(A38672&lt;&gt;0,IFERROR(VLOOKUP(D38672,Transactions!$K$4:$L$24,2,0), "Invalid date, no label or wrong spelling"),"Date and/or label missing. Exclude?")</f>
        <v>Date and/or label missing. Exclude?</v>
      </c>
      <c r="F38672" s="201"/>
      <c r="G38672" s="202"/>
      <c r="H38672" s="203"/>
    </row>
    <row r="38673" spans="1:8" x14ac:dyDescent="0.25">
      <c r="A38673" s="37"/>
      <c r="B38673" s="38"/>
      <c r="C38673" s="97"/>
      <c r="D38673" s="92"/>
      <c r="E38673" s="88" t="str">
        <f>IF(A38673&lt;&gt;0,IFERROR(VLOOKUP(D38673,Transactions!$K$4:$L$24,2,0), "Invalid date, no label or wrong spelling"),"Date and/or label missing. Exclude?")</f>
        <v>Date and/or label missing. Exclude?</v>
      </c>
      <c r="F38673" s="201"/>
      <c r="G38673" s="202"/>
      <c r="H38673" s="203"/>
    </row>
    <row r="38674" spans="1:8" x14ac:dyDescent="0.25">
      <c r="A38674" s="37"/>
      <c r="B38674" s="38"/>
      <c r="C38674" s="97"/>
      <c r="D38674" s="92"/>
      <c r="E38674" s="88" t="str">
        <f>IF(A38674&lt;&gt;0,IFERROR(VLOOKUP(D38674,Transactions!$K$4:$L$24,2,0), "Invalid date, no label or wrong spelling"),"Date and/or label missing. Exclude?")</f>
        <v>Date and/or label missing. Exclude?</v>
      </c>
      <c r="F38674" s="201"/>
      <c r="G38674" s="202"/>
      <c r="H38674" s="203"/>
    </row>
    <row r="38675" spans="1:8" x14ac:dyDescent="0.25">
      <c r="A38675" s="37"/>
      <c r="B38675" s="38"/>
      <c r="C38675" s="97"/>
      <c r="D38675" s="92"/>
      <c r="E38675" s="88" t="str">
        <f>IF(A38675&lt;&gt;0,IFERROR(VLOOKUP(D38675,Transactions!$K$4:$L$24,2,0), "Invalid date, no label or wrong spelling"),"Date and/or label missing. Exclude?")</f>
        <v>Date and/or label missing. Exclude?</v>
      </c>
      <c r="F38675" s="201"/>
      <c r="G38675" s="202"/>
      <c r="H38675" s="203"/>
    </row>
    <row r="38676" spans="1:8" x14ac:dyDescent="0.25">
      <c r="A38676" s="37"/>
      <c r="B38676" s="38"/>
      <c r="C38676" s="97"/>
      <c r="D38676" s="92"/>
      <c r="E38676" s="88" t="str">
        <f>IF(A38676&lt;&gt;0,IFERROR(VLOOKUP(D38676,Transactions!$K$4:$L$24,2,0), "Invalid date, no label or wrong spelling"),"Date and/or label missing. Exclude?")</f>
        <v>Date and/or label missing. Exclude?</v>
      </c>
      <c r="F38676" s="201"/>
      <c r="G38676" s="202"/>
      <c r="H38676" s="203"/>
    </row>
    <row r="38677" spans="1:8" x14ac:dyDescent="0.25">
      <c r="A38677" s="37"/>
      <c r="B38677" s="38"/>
      <c r="C38677" s="97"/>
      <c r="D38677" s="92"/>
      <c r="E38677" s="88" t="str">
        <f>IF(A38677&lt;&gt;0,IFERROR(VLOOKUP(D38677,Transactions!$K$4:$L$24,2,0), "Invalid date, no label or wrong spelling"),"Date and/or label missing. Exclude?")</f>
        <v>Date and/or label missing. Exclude?</v>
      </c>
      <c r="F38677" s="201"/>
      <c r="G38677" s="202"/>
      <c r="H38677" s="203"/>
    </row>
    <row r="38678" spans="1:8" x14ac:dyDescent="0.25">
      <c r="A38678" s="37"/>
      <c r="B38678" s="38"/>
      <c r="C38678" s="97"/>
      <c r="D38678" s="92"/>
      <c r="E38678" s="88" t="str">
        <f>IF(A38678&lt;&gt;0,IFERROR(VLOOKUP(D38678,Transactions!$K$4:$L$24,2,0), "Invalid date, no label or wrong spelling"),"Date and/or label missing. Exclude?")</f>
        <v>Date and/or label missing. Exclude?</v>
      </c>
      <c r="F38678" s="201"/>
      <c r="G38678" s="202"/>
      <c r="H38678" s="203"/>
    </row>
    <row r="38679" spans="1:8" x14ac:dyDescent="0.25">
      <c r="A38679" s="37"/>
      <c r="B38679" s="38"/>
      <c r="C38679" s="97"/>
      <c r="D38679" s="92"/>
      <c r="E38679" s="88" t="str">
        <f>IF(A38679&lt;&gt;0,IFERROR(VLOOKUP(D38679,Transactions!$K$4:$L$24,2,0), "Invalid date, no label or wrong spelling"),"Date and/or label missing. Exclude?")</f>
        <v>Date and/or label missing. Exclude?</v>
      </c>
      <c r="F38679" s="201"/>
      <c r="G38679" s="202"/>
      <c r="H38679" s="203"/>
    </row>
    <row r="38680" spans="1:8" x14ac:dyDescent="0.25">
      <c r="A38680" s="37"/>
      <c r="B38680" s="38"/>
      <c r="C38680" s="97"/>
      <c r="D38680" s="92"/>
      <c r="E38680" s="88" t="str">
        <f>IF(A38680&lt;&gt;0,IFERROR(VLOOKUP(D38680,Transactions!$K$4:$L$24,2,0), "Invalid date, no label or wrong spelling"),"Date and/or label missing. Exclude?")</f>
        <v>Date and/or label missing. Exclude?</v>
      </c>
      <c r="F38680" s="201"/>
      <c r="G38680" s="202"/>
      <c r="H38680" s="203"/>
    </row>
    <row r="38681" spans="1:8" x14ac:dyDescent="0.25">
      <c r="A38681" s="37"/>
      <c r="B38681" s="38"/>
      <c r="C38681" s="97"/>
      <c r="D38681" s="92"/>
      <c r="E38681" s="88" t="str">
        <f>IF(A38681&lt;&gt;0,IFERROR(VLOOKUP(D38681,Transactions!$K$4:$L$24,2,0), "Invalid date, no label or wrong spelling"),"Date and/or label missing. Exclude?")</f>
        <v>Date and/or label missing. Exclude?</v>
      </c>
      <c r="F38681" s="201"/>
      <c r="G38681" s="202"/>
      <c r="H38681" s="203"/>
    </row>
    <row r="38682" spans="1:8" x14ac:dyDescent="0.25">
      <c r="A38682" s="37"/>
      <c r="B38682" s="38"/>
      <c r="C38682" s="97"/>
      <c r="D38682" s="92"/>
      <c r="E38682" s="88" t="str">
        <f>IF(A38682&lt;&gt;0,IFERROR(VLOOKUP(D38682,Transactions!$K$4:$L$24,2,0), "Invalid date, no label or wrong spelling"),"Date and/or label missing. Exclude?")</f>
        <v>Date and/or label missing. Exclude?</v>
      </c>
      <c r="F38682" s="201"/>
      <c r="G38682" s="202"/>
      <c r="H38682" s="203"/>
    </row>
    <row r="38683" spans="1:8" x14ac:dyDescent="0.25">
      <c r="A38683" s="37"/>
      <c r="B38683" s="38"/>
      <c r="C38683" s="97"/>
      <c r="D38683" s="92"/>
      <c r="E38683" s="88" t="str">
        <f>IF(A38683&lt;&gt;0,IFERROR(VLOOKUP(D38683,Transactions!$K$4:$L$24,2,0), "Invalid date, no label or wrong spelling"),"Date and/or label missing. Exclude?")</f>
        <v>Date and/or label missing. Exclude?</v>
      </c>
      <c r="F38683" s="201"/>
      <c r="G38683" s="202"/>
      <c r="H38683" s="203"/>
    </row>
    <row r="38684" spans="1:8" x14ac:dyDescent="0.25">
      <c r="A38684" s="37"/>
      <c r="B38684" s="38"/>
      <c r="C38684" s="97"/>
      <c r="D38684" s="92"/>
      <c r="E38684" s="88" t="str">
        <f>IF(A38684&lt;&gt;0,IFERROR(VLOOKUP(D38684,Transactions!$K$4:$L$24,2,0), "Invalid date, no label or wrong spelling"),"Date and/or label missing. Exclude?")</f>
        <v>Date and/or label missing. Exclude?</v>
      </c>
      <c r="F38684" s="201"/>
      <c r="G38684" s="202"/>
      <c r="H38684" s="203"/>
    </row>
    <row r="38685" spans="1:8" x14ac:dyDescent="0.25">
      <c r="A38685" s="37"/>
      <c r="B38685" s="38"/>
      <c r="C38685" s="97"/>
      <c r="D38685" s="92"/>
      <c r="E38685" s="88" t="str">
        <f>IF(A38685&lt;&gt;0,IFERROR(VLOOKUP(D38685,Transactions!$K$4:$L$24,2,0), "Invalid date, no label or wrong spelling"),"Date and/or label missing. Exclude?")</f>
        <v>Date and/or label missing. Exclude?</v>
      </c>
      <c r="F38685" s="201"/>
      <c r="G38685" s="202"/>
      <c r="H38685" s="203"/>
    </row>
    <row r="38686" spans="1:8" x14ac:dyDescent="0.25">
      <c r="A38686" s="37"/>
      <c r="B38686" s="38"/>
      <c r="C38686" s="97"/>
      <c r="D38686" s="92"/>
      <c r="E38686" s="88" t="str">
        <f>IF(A38686&lt;&gt;0,IFERROR(VLOOKUP(D38686,Transactions!$K$4:$L$24,2,0), "Invalid date, no label or wrong spelling"),"Date and/or label missing. Exclude?")</f>
        <v>Date and/or label missing. Exclude?</v>
      </c>
      <c r="F38686" s="201"/>
      <c r="G38686" s="202"/>
      <c r="H38686" s="203"/>
    </row>
    <row r="38687" spans="1:8" x14ac:dyDescent="0.25">
      <c r="A38687" s="37"/>
      <c r="B38687" s="38"/>
      <c r="C38687" s="97"/>
      <c r="D38687" s="92"/>
      <c r="E38687" s="88" t="str">
        <f>IF(A38687&lt;&gt;0,IFERROR(VLOOKUP(D38687,Transactions!$K$4:$L$24,2,0), "Invalid date, no label or wrong spelling"),"Date and/or label missing. Exclude?")</f>
        <v>Date and/or label missing. Exclude?</v>
      </c>
      <c r="F38687" s="201"/>
      <c r="G38687" s="202"/>
      <c r="H38687" s="203"/>
    </row>
    <row r="38688" spans="1:8" x14ac:dyDescent="0.25">
      <c r="A38688" s="37"/>
      <c r="B38688" s="38"/>
      <c r="C38688" s="97"/>
      <c r="D38688" s="92"/>
      <c r="E38688" s="88" t="str">
        <f>IF(A38688&lt;&gt;0,IFERROR(VLOOKUP(D38688,Transactions!$K$4:$L$24,2,0), "Invalid date, no label or wrong spelling"),"Date and/or label missing. Exclude?")</f>
        <v>Date and/or label missing. Exclude?</v>
      </c>
      <c r="F38688" s="201"/>
      <c r="G38688" s="202"/>
      <c r="H38688" s="203"/>
    </row>
    <row r="38689" spans="1:8" x14ac:dyDescent="0.25">
      <c r="A38689" s="37"/>
      <c r="B38689" s="38"/>
      <c r="C38689" s="97"/>
      <c r="D38689" s="92"/>
      <c r="E38689" s="88" t="str">
        <f>IF(A38689&lt;&gt;0,IFERROR(VLOOKUP(D38689,Transactions!$K$4:$L$24,2,0), "Invalid date, no label or wrong spelling"),"Date and/or label missing. Exclude?")</f>
        <v>Date and/or label missing. Exclude?</v>
      </c>
      <c r="F38689" s="201"/>
      <c r="G38689" s="202"/>
      <c r="H38689" s="203"/>
    </row>
    <row r="38690" spans="1:8" x14ac:dyDescent="0.25">
      <c r="A38690" s="37"/>
      <c r="B38690" s="38"/>
      <c r="C38690" s="97"/>
      <c r="D38690" s="92"/>
      <c r="E38690" s="88" t="str">
        <f>IF(A38690&lt;&gt;0,IFERROR(VLOOKUP(D38690,Transactions!$K$4:$L$24,2,0), "Invalid date, no label or wrong spelling"),"Date and/or label missing. Exclude?")</f>
        <v>Date and/or label missing. Exclude?</v>
      </c>
      <c r="F38690" s="201"/>
      <c r="G38690" s="202"/>
      <c r="H38690" s="203"/>
    </row>
    <row r="38691" spans="1:8" x14ac:dyDescent="0.25">
      <c r="A38691" s="37"/>
      <c r="B38691" s="38"/>
      <c r="C38691" s="97"/>
      <c r="D38691" s="92"/>
      <c r="E38691" s="88" t="str">
        <f>IF(A38691&lt;&gt;0,IFERROR(VLOOKUP(D38691,Transactions!$K$4:$L$24,2,0), "Invalid date, no label or wrong spelling"),"Date and/or label missing. Exclude?")</f>
        <v>Date and/or label missing. Exclude?</v>
      </c>
      <c r="F38691" s="201"/>
      <c r="G38691" s="202"/>
      <c r="H38691" s="203"/>
    </row>
    <row r="38692" spans="1:8" x14ac:dyDescent="0.25">
      <c r="A38692" s="37"/>
      <c r="B38692" s="38"/>
      <c r="C38692" s="97"/>
      <c r="D38692" s="92"/>
      <c r="E38692" s="88" t="str">
        <f>IF(A38692&lt;&gt;0,IFERROR(VLOOKUP(D38692,Transactions!$K$4:$L$24,2,0), "Invalid date, no label or wrong spelling"),"Date and/or label missing. Exclude?")</f>
        <v>Date and/or label missing. Exclude?</v>
      </c>
      <c r="F38692" s="201"/>
      <c r="G38692" s="202"/>
      <c r="H38692" s="203"/>
    </row>
    <row r="38693" spans="1:8" x14ac:dyDescent="0.25">
      <c r="A38693" s="37"/>
      <c r="B38693" s="38"/>
      <c r="C38693" s="97"/>
      <c r="D38693" s="92"/>
      <c r="E38693" s="88" t="str">
        <f>IF(A38693&lt;&gt;0,IFERROR(VLOOKUP(D38693,Transactions!$K$4:$L$24,2,0), "Invalid date, no label or wrong spelling"),"Date and/or label missing. Exclude?")</f>
        <v>Date and/or label missing. Exclude?</v>
      </c>
      <c r="F38693" s="201"/>
      <c r="G38693" s="202"/>
      <c r="H38693" s="203"/>
    </row>
    <row r="38694" spans="1:8" x14ac:dyDescent="0.25">
      <c r="A38694" s="37"/>
      <c r="B38694" s="38"/>
      <c r="C38694" s="97"/>
      <c r="D38694" s="92"/>
      <c r="E38694" s="88" t="str">
        <f>IF(A38694&lt;&gt;0,IFERROR(VLOOKUP(D38694,Transactions!$K$4:$L$24,2,0), "Invalid date, no label or wrong spelling"),"Date and/or label missing. Exclude?")</f>
        <v>Date and/or label missing. Exclude?</v>
      </c>
      <c r="F38694" s="201"/>
      <c r="G38694" s="202"/>
      <c r="H38694" s="203"/>
    </row>
    <row r="38695" spans="1:8" x14ac:dyDescent="0.25">
      <c r="A38695" s="37"/>
      <c r="B38695" s="38"/>
      <c r="C38695" s="97"/>
      <c r="D38695" s="92"/>
      <c r="E38695" s="88" t="str">
        <f>IF(A38695&lt;&gt;0,IFERROR(VLOOKUP(D38695,Transactions!$K$4:$L$24,2,0), "Invalid date, no label or wrong spelling"),"Date and/or label missing. Exclude?")</f>
        <v>Date and/or label missing. Exclude?</v>
      </c>
      <c r="F38695" s="201"/>
      <c r="G38695" s="202"/>
      <c r="H38695" s="203"/>
    </row>
    <row r="38696" spans="1:8" x14ac:dyDescent="0.25">
      <c r="A38696" s="37"/>
      <c r="B38696" s="38"/>
      <c r="C38696" s="97"/>
      <c r="D38696" s="92"/>
      <c r="E38696" s="88" t="str">
        <f>IF(A38696&lt;&gt;0,IFERROR(VLOOKUP(D38696,Transactions!$K$4:$L$24,2,0), "Invalid date, no label or wrong spelling"),"Date and/or label missing. Exclude?")</f>
        <v>Date and/or label missing. Exclude?</v>
      </c>
      <c r="F38696" s="201"/>
      <c r="G38696" s="202"/>
      <c r="H38696" s="203"/>
    </row>
    <row r="38697" spans="1:8" x14ac:dyDescent="0.25">
      <c r="A38697" s="37"/>
      <c r="B38697" s="38"/>
      <c r="C38697" s="97"/>
      <c r="D38697" s="92"/>
      <c r="E38697" s="88" t="str">
        <f>IF(A38697&lt;&gt;0,IFERROR(VLOOKUP(D38697,Transactions!$K$4:$L$24,2,0), "Invalid date, no label or wrong spelling"),"Date and/or label missing. Exclude?")</f>
        <v>Date and/or label missing. Exclude?</v>
      </c>
      <c r="F38697" s="201"/>
      <c r="G38697" s="202"/>
      <c r="H38697" s="203"/>
    </row>
    <row r="38698" spans="1:8" x14ac:dyDescent="0.25">
      <c r="A38698" s="37"/>
      <c r="B38698" s="38"/>
      <c r="C38698" s="97"/>
      <c r="D38698" s="92"/>
      <c r="E38698" s="88" t="str">
        <f>IF(A38698&lt;&gt;0,IFERROR(VLOOKUP(D38698,Transactions!$K$4:$L$24,2,0), "Invalid date, no label or wrong spelling"),"Date and/or label missing. Exclude?")</f>
        <v>Date and/or label missing. Exclude?</v>
      </c>
      <c r="F38698" s="201"/>
      <c r="G38698" s="202"/>
      <c r="H38698" s="203"/>
    </row>
    <row r="38699" spans="1:8" x14ac:dyDescent="0.25">
      <c r="A38699" s="37"/>
      <c r="B38699" s="38"/>
      <c r="C38699" s="97"/>
      <c r="D38699" s="92"/>
      <c r="E38699" s="88" t="str">
        <f>IF(A38699&lt;&gt;0,IFERROR(VLOOKUP(D38699,Transactions!$K$4:$L$24,2,0), "Invalid date, no label or wrong spelling"),"Date and/or label missing. Exclude?")</f>
        <v>Date and/or label missing. Exclude?</v>
      </c>
      <c r="F38699" s="201"/>
      <c r="G38699" s="202"/>
      <c r="H38699" s="203"/>
    </row>
    <row r="38700" spans="1:8" x14ac:dyDescent="0.25">
      <c r="A38700" s="37"/>
      <c r="B38700" s="38"/>
      <c r="C38700" s="97"/>
      <c r="D38700" s="92"/>
      <c r="E38700" s="88" t="str">
        <f>IF(A38700&lt;&gt;0,IFERROR(VLOOKUP(D38700,Transactions!$K$4:$L$24,2,0), "Invalid date, no label or wrong spelling"),"Date and/or label missing. Exclude?")</f>
        <v>Date and/or label missing. Exclude?</v>
      </c>
      <c r="F38700" s="201"/>
      <c r="G38700" s="202"/>
      <c r="H38700" s="203"/>
    </row>
    <row r="38701" spans="1:8" x14ac:dyDescent="0.25">
      <c r="A38701" s="37"/>
      <c r="B38701" s="38"/>
      <c r="C38701" s="97"/>
      <c r="D38701" s="92"/>
      <c r="E38701" s="88" t="str">
        <f>IF(A38701&lt;&gt;0,IFERROR(VLOOKUP(D38701,Transactions!$K$4:$L$24,2,0), "Invalid date, no label or wrong spelling"),"Date and/or label missing. Exclude?")</f>
        <v>Date and/or label missing. Exclude?</v>
      </c>
      <c r="F38701" s="201"/>
      <c r="G38701" s="202"/>
      <c r="H38701" s="203"/>
    </row>
    <row r="38702" spans="1:8" x14ac:dyDescent="0.25">
      <c r="A38702" s="37"/>
      <c r="B38702" s="38"/>
      <c r="C38702" s="97"/>
      <c r="D38702" s="92"/>
      <c r="E38702" s="88" t="str">
        <f>IF(A38702&lt;&gt;0,IFERROR(VLOOKUP(D38702,Transactions!$K$4:$L$24,2,0), "Invalid date, no label or wrong spelling"),"Date and/or label missing. Exclude?")</f>
        <v>Date and/or label missing. Exclude?</v>
      </c>
      <c r="F38702" s="201"/>
      <c r="G38702" s="202"/>
      <c r="H38702" s="203"/>
    </row>
    <row r="38703" spans="1:8" x14ac:dyDescent="0.25">
      <c r="A38703" s="37"/>
      <c r="B38703" s="38"/>
      <c r="C38703" s="97"/>
      <c r="D38703" s="92"/>
      <c r="E38703" s="88" t="str">
        <f>IF(A38703&lt;&gt;0,IFERROR(VLOOKUP(D38703,Transactions!$K$4:$L$24,2,0), "Invalid date, no label or wrong spelling"),"Date and/or label missing. Exclude?")</f>
        <v>Date and/or label missing. Exclude?</v>
      </c>
      <c r="F38703" s="201"/>
      <c r="G38703" s="202"/>
      <c r="H38703" s="203"/>
    </row>
    <row r="38704" spans="1:8" x14ac:dyDescent="0.25">
      <c r="A38704" s="37"/>
      <c r="B38704" s="38"/>
      <c r="C38704" s="97"/>
      <c r="D38704" s="92"/>
      <c r="E38704" s="88" t="str">
        <f>IF(A38704&lt;&gt;0,IFERROR(VLOOKUP(D38704,Transactions!$K$4:$L$24,2,0), "Invalid date, no label or wrong spelling"),"Date and/or label missing. Exclude?")</f>
        <v>Date and/or label missing. Exclude?</v>
      </c>
      <c r="F38704" s="201"/>
      <c r="G38704" s="202"/>
      <c r="H38704" s="203"/>
    </row>
    <row r="38705" spans="1:8" x14ac:dyDescent="0.25">
      <c r="A38705" s="37"/>
      <c r="B38705" s="38"/>
      <c r="C38705" s="97"/>
      <c r="D38705" s="92"/>
      <c r="E38705" s="88" t="str">
        <f>IF(A38705&lt;&gt;0,IFERROR(VLOOKUP(D38705,Transactions!$K$4:$L$24,2,0), "Invalid date, no label or wrong spelling"),"Date and/or label missing. Exclude?")</f>
        <v>Date and/or label missing. Exclude?</v>
      </c>
      <c r="F38705" s="201"/>
      <c r="G38705" s="202"/>
      <c r="H38705" s="203"/>
    </row>
    <row r="38706" spans="1:8" x14ac:dyDescent="0.25">
      <c r="A38706" s="37"/>
      <c r="B38706" s="38"/>
      <c r="C38706" s="97"/>
      <c r="D38706" s="92"/>
      <c r="E38706" s="88" t="str">
        <f>IF(A38706&lt;&gt;0,IFERROR(VLOOKUP(D38706,Transactions!$K$4:$L$24,2,0), "Invalid date, no label or wrong spelling"),"Date and/or label missing. Exclude?")</f>
        <v>Date and/or label missing. Exclude?</v>
      </c>
      <c r="F38706" s="201"/>
      <c r="G38706" s="202"/>
      <c r="H38706" s="203"/>
    </row>
    <row r="38707" spans="1:8" x14ac:dyDescent="0.25">
      <c r="A38707" s="37"/>
      <c r="B38707" s="38"/>
      <c r="C38707" s="97"/>
      <c r="D38707" s="92"/>
      <c r="E38707" s="88" t="str">
        <f>IF(A38707&lt;&gt;0,IFERROR(VLOOKUP(D38707,Transactions!$K$4:$L$24,2,0), "Invalid date, no label or wrong spelling"),"Date and/or label missing. Exclude?")</f>
        <v>Date and/or label missing. Exclude?</v>
      </c>
      <c r="F38707" s="201"/>
      <c r="G38707" s="202"/>
      <c r="H38707" s="203"/>
    </row>
    <row r="38708" spans="1:8" x14ac:dyDescent="0.25">
      <c r="A38708" s="37"/>
      <c r="B38708" s="38"/>
      <c r="C38708" s="97"/>
      <c r="D38708" s="92"/>
      <c r="E38708" s="88" t="str">
        <f>IF(A38708&lt;&gt;0,IFERROR(VLOOKUP(D38708,Transactions!$K$4:$L$24,2,0), "Invalid date, no label or wrong spelling"),"Date and/or label missing. Exclude?")</f>
        <v>Date and/or label missing. Exclude?</v>
      </c>
      <c r="F38708" s="201"/>
      <c r="G38708" s="202"/>
      <c r="H38708" s="203"/>
    </row>
    <row r="38709" spans="1:8" x14ac:dyDescent="0.25">
      <c r="A38709" s="37"/>
      <c r="B38709" s="38"/>
      <c r="C38709" s="97"/>
      <c r="D38709" s="92"/>
      <c r="E38709" s="88" t="str">
        <f>IF(A38709&lt;&gt;0,IFERROR(VLOOKUP(D38709,Transactions!$K$4:$L$24,2,0), "Invalid date, no label or wrong spelling"),"Date and/or label missing. Exclude?")</f>
        <v>Date and/or label missing. Exclude?</v>
      </c>
      <c r="F38709" s="201"/>
      <c r="G38709" s="202"/>
      <c r="H38709" s="203"/>
    </row>
    <row r="38710" spans="1:8" x14ac:dyDescent="0.25">
      <c r="A38710" s="37"/>
      <c r="B38710" s="38"/>
      <c r="C38710" s="97"/>
      <c r="D38710" s="92"/>
      <c r="E38710" s="88" t="str">
        <f>IF(A38710&lt;&gt;0,IFERROR(VLOOKUP(D38710,Transactions!$K$4:$L$24,2,0), "Invalid date, no label or wrong spelling"),"Date and/or label missing. Exclude?")</f>
        <v>Date and/or label missing. Exclude?</v>
      </c>
      <c r="F38710" s="201"/>
      <c r="G38710" s="202"/>
      <c r="H38710" s="203"/>
    </row>
    <row r="38711" spans="1:8" x14ac:dyDescent="0.25">
      <c r="A38711" s="37"/>
      <c r="B38711" s="38"/>
      <c r="C38711" s="97"/>
      <c r="D38711" s="92"/>
      <c r="E38711" s="88" t="str">
        <f>IF(A38711&lt;&gt;0,IFERROR(VLOOKUP(D38711,Transactions!$K$4:$L$24,2,0), "Invalid date, no label or wrong spelling"),"Date and/or label missing. Exclude?")</f>
        <v>Date and/or label missing. Exclude?</v>
      </c>
      <c r="F38711" s="201"/>
      <c r="G38711" s="202"/>
      <c r="H38711" s="203"/>
    </row>
    <row r="38712" spans="1:8" x14ac:dyDescent="0.25">
      <c r="A38712" s="37"/>
      <c r="B38712" s="38"/>
      <c r="C38712" s="97"/>
      <c r="D38712" s="92"/>
      <c r="E38712" s="88" t="str">
        <f>IF(A38712&lt;&gt;0,IFERROR(VLOOKUP(D38712,Transactions!$K$4:$L$24,2,0), "Invalid date, no label or wrong spelling"),"Date and/or label missing. Exclude?")</f>
        <v>Date and/or label missing. Exclude?</v>
      </c>
      <c r="F38712" s="201"/>
      <c r="G38712" s="202"/>
      <c r="H38712" s="203"/>
    </row>
    <row r="38713" spans="1:8" x14ac:dyDescent="0.25">
      <c r="A38713" s="37"/>
      <c r="B38713" s="38"/>
      <c r="C38713" s="97"/>
      <c r="D38713" s="92"/>
      <c r="E38713" s="88" t="str">
        <f>IF(A38713&lt;&gt;0,IFERROR(VLOOKUP(D38713,Transactions!$K$4:$L$24,2,0), "Invalid date, no label or wrong spelling"),"Date and/or label missing. Exclude?")</f>
        <v>Date and/or label missing. Exclude?</v>
      </c>
      <c r="F38713" s="201"/>
      <c r="G38713" s="202"/>
      <c r="H38713" s="203"/>
    </row>
    <row r="38714" spans="1:8" x14ac:dyDescent="0.25">
      <c r="A38714" s="37"/>
      <c r="B38714" s="38"/>
      <c r="C38714" s="97"/>
      <c r="D38714" s="92"/>
      <c r="E38714" s="88" t="str">
        <f>IF(A38714&lt;&gt;0,IFERROR(VLOOKUP(D38714,Transactions!$K$4:$L$24,2,0), "Invalid date, no label or wrong spelling"),"Date and/or label missing. Exclude?")</f>
        <v>Date and/or label missing. Exclude?</v>
      </c>
      <c r="F38714" s="201"/>
      <c r="G38714" s="202"/>
      <c r="H38714" s="203"/>
    </row>
    <row r="38715" spans="1:8" x14ac:dyDescent="0.25">
      <c r="A38715" s="37"/>
      <c r="B38715" s="38"/>
      <c r="C38715" s="97"/>
      <c r="D38715" s="92"/>
      <c r="E38715" s="88" t="str">
        <f>IF(A38715&lt;&gt;0,IFERROR(VLOOKUP(D38715,Transactions!$K$4:$L$24,2,0), "Invalid date, no label or wrong spelling"),"Date and/or label missing. Exclude?")</f>
        <v>Date and/or label missing. Exclude?</v>
      </c>
      <c r="F38715" s="201"/>
      <c r="G38715" s="202"/>
      <c r="H38715" s="203"/>
    </row>
    <row r="38716" spans="1:8" x14ac:dyDescent="0.25">
      <c r="A38716" s="37"/>
      <c r="B38716" s="38"/>
      <c r="C38716" s="97"/>
      <c r="D38716" s="92"/>
      <c r="E38716" s="88" t="str">
        <f>IF(A38716&lt;&gt;0,IFERROR(VLOOKUP(D38716,Transactions!$K$4:$L$24,2,0), "Invalid date, no label or wrong spelling"),"Date and/or label missing. Exclude?")</f>
        <v>Date and/or label missing. Exclude?</v>
      </c>
      <c r="F38716" s="201"/>
      <c r="G38716" s="202"/>
      <c r="H38716" s="203"/>
    </row>
    <row r="38717" spans="1:8" x14ac:dyDescent="0.25">
      <c r="A38717" s="37"/>
      <c r="B38717" s="38"/>
      <c r="C38717" s="97"/>
      <c r="D38717" s="92"/>
      <c r="E38717" s="88" t="str">
        <f>IF(A38717&lt;&gt;0,IFERROR(VLOOKUP(D38717,Transactions!$K$4:$L$24,2,0), "Invalid date, no label or wrong spelling"),"Date and/or label missing. Exclude?")</f>
        <v>Date and/or label missing. Exclude?</v>
      </c>
      <c r="F38717" s="201"/>
      <c r="G38717" s="202"/>
      <c r="H38717" s="203"/>
    </row>
    <row r="38718" spans="1:8" x14ac:dyDescent="0.25">
      <c r="A38718" s="37"/>
      <c r="B38718" s="38"/>
      <c r="C38718" s="97"/>
      <c r="D38718" s="92"/>
      <c r="E38718" s="88" t="str">
        <f>IF(A38718&lt;&gt;0,IFERROR(VLOOKUP(D38718,Transactions!$K$4:$L$24,2,0), "Invalid date, no label or wrong spelling"),"Date and/or label missing. Exclude?")</f>
        <v>Date and/or label missing. Exclude?</v>
      </c>
      <c r="F38718" s="201"/>
      <c r="G38718" s="202"/>
      <c r="H38718" s="203"/>
    </row>
    <row r="38719" spans="1:8" x14ac:dyDescent="0.25">
      <c r="A38719" s="37"/>
      <c r="B38719" s="38"/>
      <c r="C38719" s="97"/>
      <c r="D38719" s="92"/>
      <c r="E38719" s="88" t="str">
        <f>IF(A38719&lt;&gt;0,IFERROR(VLOOKUP(D38719,Transactions!$K$4:$L$24,2,0), "Invalid date, no label or wrong spelling"),"Date and/or label missing. Exclude?")</f>
        <v>Date and/or label missing. Exclude?</v>
      </c>
      <c r="F38719" s="201"/>
      <c r="G38719" s="202"/>
      <c r="H38719" s="203"/>
    </row>
    <row r="38720" spans="1:8" x14ac:dyDescent="0.25">
      <c r="A38720" s="37"/>
      <c r="B38720" s="38"/>
      <c r="C38720" s="97"/>
      <c r="D38720" s="92"/>
      <c r="E38720" s="88" t="str">
        <f>IF(A38720&lt;&gt;0,IFERROR(VLOOKUP(D38720,Transactions!$K$4:$L$24,2,0), "Invalid date, no label or wrong spelling"),"Date and/or label missing. Exclude?")</f>
        <v>Date and/or label missing. Exclude?</v>
      </c>
      <c r="F38720" s="201"/>
      <c r="G38720" s="202"/>
      <c r="H38720" s="203"/>
    </row>
    <row r="38721" spans="1:8" x14ac:dyDescent="0.25">
      <c r="A38721" s="37"/>
      <c r="B38721" s="38"/>
      <c r="C38721" s="97"/>
      <c r="D38721" s="92"/>
      <c r="E38721" s="88" t="str">
        <f>IF(A38721&lt;&gt;0,IFERROR(VLOOKUP(D38721,Transactions!$K$4:$L$24,2,0), "Invalid date, no label or wrong spelling"),"Date and/or label missing. Exclude?")</f>
        <v>Date and/or label missing. Exclude?</v>
      </c>
      <c r="F38721" s="201"/>
      <c r="G38721" s="202"/>
      <c r="H38721" s="203"/>
    </row>
    <row r="38722" spans="1:8" x14ac:dyDescent="0.25">
      <c r="A38722" s="37"/>
      <c r="B38722" s="38"/>
      <c r="C38722" s="97"/>
      <c r="D38722" s="92"/>
      <c r="E38722" s="88" t="str">
        <f>IF(A38722&lt;&gt;0,IFERROR(VLOOKUP(D38722,Transactions!$K$4:$L$24,2,0), "Invalid date, no label or wrong spelling"),"Date and/or label missing. Exclude?")</f>
        <v>Date and/or label missing. Exclude?</v>
      </c>
      <c r="F38722" s="201"/>
      <c r="G38722" s="202"/>
      <c r="H38722" s="203"/>
    </row>
    <row r="38723" spans="1:8" x14ac:dyDescent="0.25">
      <c r="A38723" s="37"/>
      <c r="B38723" s="38"/>
      <c r="C38723" s="97"/>
      <c r="D38723" s="92"/>
      <c r="E38723" s="88" t="str">
        <f>IF(A38723&lt;&gt;0,IFERROR(VLOOKUP(D38723,Transactions!$K$4:$L$24,2,0), "Invalid date, no label or wrong spelling"),"Date and/or label missing. Exclude?")</f>
        <v>Date and/or label missing. Exclude?</v>
      </c>
      <c r="F38723" s="201"/>
      <c r="G38723" s="202"/>
      <c r="H38723" s="203"/>
    </row>
    <row r="38724" spans="1:8" x14ac:dyDescent="0.25">
      <c r="A38724" s="37"/>
      <c r="B38724" s="38"/>
      <c r="C38724" s="97"/>
      <c r="D38724" s="92"/>
      <c r="E38724" s="88" t="str">
        <f>IF(A38724&lt;&gt;0,IFERROR(VLOOKUP(D38724,Transactions!$K$4:$L$24,2,0), "Invalid date, no label or wrong spelling"),"Date and/or label missing. Exclude?")</f>
        <v>Date and/or label missing. Exclude?</v>
      </c>
      <c r="F38724" s="201"/>
      <c r="G38724" s="202"/>
      <c r="H38724" s="203"/>
    </row>
    <row r="38725" spans="1:8" x14ac:dyDescent="0.25">
      <c r="A38725" s="37"/>
      <c r="B38725" s="38"/>
      <c r="C38725" s="97"/>
      <c r="D38725" s="92"/>
      <c r="E38725" s="88" t="str">
        <f>IF(A38725&lt;&gt;0,IFERROR(VLOOKUP(D38725,Transactions!$K$4:$L$24,2,0), "Invalid date, no label or wrong spelling"),"Date and/or label missing. Exclude?")</f>
        <v>Date and/or label missing. Exclude?</v>
      </c>
      <c r="F38725" s="201"/>
      <c r="G38725" s="202"/>
      <c r="H38725" s="203"/>
    </row>
    <row r="38726" spans="1:8" x14ac:dyDescent="0.25">
      <c r="A38726" s="37"/>
      <c r="B38726" s="38"/>
      <c r="C38726" s="97"/>
      <c r="D38726" s="92"/>
      <c r="E38726" s="88" t="str">
        <f>IF(A38726&lt;&gt;0,IFERROR(VLOOKUP(D38726,Transactions!$K$4:$L$24,2,0), "Invalid date, no label or wrong spelling"),"Date and/or label missing. Exclude?")</f>
        <v>Date and/or label missing. Exclude?</v>
      </c>
      <c r="F38726" s="201"/>
      <c r="G38726" s="202"/>
      <c r="H38726" s="203"/>
    </row>
    <row r="38727" spans="1:8" x14ac:dyDescent="0.25">
      <c r="A38727" s="37"/>
      <c r="B38727" s="38"/>
      <c r="C38727" s="97"/>
      <c r="D38727" s="92"/>
      <c r="E38727" s="88" t="str">
        <f>IF(A38727&lt;&gt;0,IFERROR(VLOOKUP(D38727,Transactions!$K$4:$L$24,2,0), "Invalid date, no label or wrong spelling"),"Date and/or label missing. Exclude?")</f>
        <v>Date and/or label missing. Exclude?</v>
      </c>
      <c r="F38727" s="201"/>
      <c r="G38727" s="202"/>
      <c r="H38727" s="203"/>
    </row>
    <row r="38728" spans="1:8" x14ac:dyDescent="0.25">
      <c r="A38728" s="37"/>
      <c r="B38728" s="38"/>
      <c r="C38728" s="97"/>
      <c r="D38728" s="92"/>
      <c r="E38728" s="88" t="str">
        <f>IF(A38728&lt;&gt;0,IFERROR(VLOOKUP(D38728,Transactions!$K$4:$L$24,2,0), "Invalid date, no label or wrong spelling"),"Date and/or label missing. Exclude?")</f>
        <v>Date and/or label missing. Exclude?</v>
      </c>
      <c r="F38728" s="201"/>
      <c r="G38728" s="202"/>
      <c r="H38728" s="203"/>
    </row>
    <row r="38729" spans="1:8" x14ac:dyDescent="0.25">
      <c r="A38729" s="37"/>
      <c r="B38729" s="38"/>
      <c r="C38729" s="97"/>
      <c r="D38729" s="92"/>
      <c r="E38729" s="88" t="str">
        <f>IF(A38729&lt;&gt;0,IFERROR(VLOOKUP(D38729,Transactions!$K$4:$L$24,2,0), "Invalid date, no label or wrong spelling"),"Date and/or label missing. Exclude?")</f>
        <v>Date and/or label missing. Exclude?</v>
      </c>
      <c r="F38729" s="201"/>
      <c r="G38729" s="202"/>
      <c r="H38729" s="203"/>
    </row>
    <row r="38730" spans="1:8" x14ac:dyDescent="0.25">
      <c r="A38730" s="37"/>
      <c r="B38730" s="38"/>
      <c r="C38730" s="97"/>
      <c r="D38730" s="92"/>
      <c r="E38730" s="88" t="str">
        <f>IF(A38730&lt;&gt;0,IFERROR(VLOOKUP(D38730,Transactions!$K$4:$L$24,2,0), "Invalid date, no label or wrong spelling"),"Date and/or label missing. Exclude?")</f>
        <v>Date and/or label missing. Exclude?</v>
      </c>
      <c r="F38730" s="201"/>
      <c r="G38730" s="202"/>
      <c r="H38730" s="203"/>
    </row>
    <row r="38731" spans="1:8" x14ac:dyDescent="0.25">
      <c r="A38731" s="37"/>
      <c r="B38731" s="38"/>
      <c r="C38731" s="97"/>
      <c r="D38731" s="92"/>
      <c r="E38731" s="88" t="str">
        <f>IF(A38731&lt;&gt;0,IFERROR(VLOOKUP(D38731,Transactions!$K$4:$L$24,2,0), "Invalid date, no label or wrong spelling"),"Date and/or label missing. Exclude?")</f>
        <v>Date and/or label missing. Exclude?</v>
      </c>
      <c r="F38731" s="201"/>
      <c r="G38731" s="202"/>
      <c r="H38731" s="203"/>
    </row>
    <row r="38732" spans="1:8" x14ac:dyDescent="0.25">
      <c r="A38732" s="37"/>
      <c r="B38732" s="38"/>
      <c r="C38732" s="97"/>
      <c r="D38732" s="92"/>
      <c r="E38732" s="88" t="str">
        <f>IF(A38732&lt;&gt;0,IFERROR(VLOOKUP(D38732,Transactions!$K$4:$L$24,2,0), "Invalid date, no label or wrong spelling"),"Date and/or label missing. Exclude?")</f>
        <v>Date and/or label missing. Exclude?</v>
      </c>
      <c r="F38732" s="201"/>
      <c r="G38732" s="202"/>
      <c r="H38732" s="203"/>
    </row>
    <row r="38733" spans="1:8" x14ac:dyDescent="0.25">
      <c r="A38733" s="37"/>
      <c r="B38733" s="38"/>
      <c r="C38733" s="97"/>
      <c r="D38733" s="92"/>
      <c r="E38733" s="88" t="str">
        <f>IF(A38733&lt;&gt;0,IFERROR(VLOOKUP(D38733,Transactions!$K$4:$L$24,2,0), "Invalid date, no label or wrong spelling"),"Date and/or label missing. Exclude?")</f>
        <v>Date and/or label missing. Exclude?</v>
      </c>
      <c r="F38733" s="201"/>
      <c r="G38733" s="202"/>
      <c r="H38733" s="203"/>
    </row>
    <row r="38734" spans="1:8" x14ac:dyDescent="0.25">
      <c r="A38734" s="37"/>
      <c r="B38734" s="38"/>
      <c r="C38734" s="97"/>
      <c r="D38734" s="92"/>
      <c r="E38734" s="88" t="str">
        <f>IF(A38734&lt;&gt;0,IFERROR(VLOOKUP(D38734,Transactions!$K$4:$L$24,2,0), "Invalid date, no label or wrong spelling"),"Date and/or label missing. Exclude?")</f>
        <v>Date and/or label missing. Exclude?</v>
      </c>
      <c r="F38734" s="201"/>
      <c r="G38734" s="202"/>
      <c r="H38734" s="203"/>
    </row>
    <row r="38735" spans="1:8" x14ac:dyDescent="0.25">
      <c r="A38735" s="37"/>
      <c r="B38735" s="38"/>
      <c r="C38735" s="97"/>
      <c r="D38735" s="92"/>
      <c r="E38735" s="88" t="str">
        <f>IF(A38735&lt;&gt;0,IFERROR(VLOOKUP(D38735,Transactions!$K$4:$L$24,2,0), "Invalid date, no label or wrong spelling"),"Date and/or label missing. Exclude?")</f>
        <v>Date and/or label missing. Exclude?</v>
      </c>
      <c r="F38735" s="201"/>
      <c r="G38735" s="202"/>
      <c r="H38735" s="203"/>
    </row>
    <row r="38736" spans="1:8" x14ac:dyDescent="0.25">
      <c r="A38736" s="37"/>
      <c r="B38736" s="38"/>
      <c r="C38736" s="97"/>
      <c r="D38736" s="92"/>
      <c r="E38736" s="88" t="str">
        <f>IF(A38736&lt;&gt;0,IFERROR(VLOOKUP(D38736,Transactions!$K$4:$L$24,2,0), "Invalid date, no label or wrong spelling"),"Date and/or label missing. Exclude?")</f>
        <v>Date and/or label missing. Exclude?</v>
      </c>
      <c r="F38736" s="201"/>
      <c r="G38736" s="202"/>
      <c r="H38736" s="203"/>
    </row>
    <row r="38737" spans="1:8" x14ac:dyDescent="0.25">
      <c r="A38737" s="37"/>
      <c r="B38737" s="38"/>
      <c r="C38737" s="97"/>
      <c r="D38737" s="92"/>
      <c r="E38737" s="88" t="str">
        <f>IF(A38737&lt;&gt;0,IFERROR(VLOOKUP(D38737,Transactions!$K$4:$L$24,2,0), "Invalid date, no label or wrong spelling"),"Date and/or label missing. Exclude?")</f>
        <v>Date and/or label missing. Exclude?</v>
      </c>
      <c r="F38737" s="201"/>
      <c r="G38737" s="202"/>
      <c r="H38737" s="203"/>
    </row>
    <row r="38738" spans="1:8" x14ac:dyDescent="0.25">
      <c r="A38738" s="37"/>
      <c r="B38738" s="38"/>
      <c r="C38738" s="97"/>
      <c r="D38738" s="92"/>
      <c r="E38738" s="88" t="str">
        <f>IF(A38738&lt;&gt;0,IFERROR(VLOOKUP(D38738,Transactions!$K$4:$L$24,2,0), "Invalid date, no label or wrong spelling"),"Date and/or label missing. Exclude?")</f>
        <v>Date and/or label missing. Exclude?</v>
      </c>
      <c r="F38738" s="201"/>
      <c r="G38738" s="202"/>
      <c r="H38738" s="203"/>
    </row>
    <row r="38739" spans="1:8" x14ac:dyDescent="0.25">
      <c r="A38739" s="37"/>
      <c r="B38739" s="38"/>
      <c r="C38739" s="97"/>
      <c r="D38739" s="92"/>
      <c r="E38739" s="88" t="str">
        <f>IF(A38739&lt;&gt;0,IFERROR(VLOOKUP(D38739,Transactions!$K$4:$L$24,2,0), "Invalid date, no label or wrong spelling"),"Date and/or label missing. Exclude?")</f>
        <v>Date and/or label missing. Exclude?</v>
      </c>
      <c r="F38739" s="201"/>
      <c r="G38739" s="202"/>
      <c r="H38739" s="203"/>
    </row>
    <row r="38740" spans="1:8" x14ac:dyDescent="0.25">
      <c r="A38740" s="37"/>
      <c r="B38740" s="38"/>
      <c r="C38740" s="97"/>
      <c r="D38740" s="92"/>
      <c r="E38740" s="88" t="str">
        <f>IF(A38740&lt;&gt;0,IFERROR(VLOOKUP(D38740,Transactions!$K$4:$L$24,2,0), "Invalid date, no label or wrong spelling"),"Date and/or label missing. Exclude?")</f>
        <v>Date and/or label missing. Exclude?</v>
      </c>
      <c r="F38740" s="201"/>
      <c r="G38740" s="202"/>
      <c r="H38740" s="203"/>
    </row>
    <row r="38741" spans="1:8" x14ac:dyDescent="0.25">
      <c r="A38741" s="37"/>
      <c r="B38741" s="38"/>
      <c r="C38741" s="97"/>
      <c r="D38741" s="92"/>
      <c r="E38741" s="88" t="str">
        <f>IF(A38741&lt;&gt;0,IFERROR(VLOOKUP(D38741,Transactions!$K$4:$L$24,2,0), "Invalid date, no label or wrong spelling"),"Date and/or label missing. Exclude?")</f>
        <v>Date and/or label missing. Exclude?</v>
      </c>
      <c r="F38741" s="201"/>
      <c r="G38741" s="202"/>
      <c r="H38741" s="203"/>
    </row>
    <row r="38742" spans="1:8" x14ac:dyDescent="0.25">
      <c r="A38742" s="37"/>
      <c r="B38742" s="38"/>
      <c r="C38742" s="97"/>
      <c r="D38742" s="92"/>
      <c r="E38742" s="88" t="str">
        <f>IF(A38742&lt;&gt;0,IFERROR(VLOOKUP(D38742,Transactions!$K$4:$L$24,2,0), "Invalid date, no label or wrong spelling"),"Date and/or label missing. Exclude?")</f>
        <v>Date and/or label missing. Exclude?</v>
      </c>
      <c r="F38742" s="201"/>
      <c r="G38742" s="202"/>
      <c r="H38742" s="203"/>
    </row>
    <row r="38743" spans="1:8" x14ac:dyDescent="0.25">
      <c r="A38743" s="37"/>
      <c r="B38743" s="38"/>
      <c r="C38743" s="97"/>
      <c r="D38743" s="92"/>
      <c r="E38743" s="88" t="str">
        <f>IF(A38743&lt;&gt;0,IFERROR(VLOOKUP(D38743,Transactions!$K$4:$L$24,2,0), "Invalid date, no label or wrong spelling"),"Date and/or label missing. Exclude?")</f>
        <v>Date and/or label missing. Exclude?</v>
      </c>
      <c r="F38743" s="201"/>
      <c r="G38743" s="202"/>
      <c r="H38743" s="203"/>
    </row>
    <row r="38744" spans="1:8" x14ac:dyDescent="0.25">
      <c r="A38744" s="37"/>
      <c r="B38744" s="38"/>
      <c r="C38744" s="97"/>
      <c r="D38744" s="92"/>
      <c r="E38744" s="88" t="str">
        <f>IF(A38744&lt;&gt;0,IFERROR(VLOOKUP(D38744,Transactions!$K$4:$L$24,2,0), "Invalid date, no label or wrong spelling"),"Date and/or label missing. Exclude?")</f>
        <v>Date and/or label missing. Exclude?</v>
      </c>
      <c r="F38744" s="201"/>
      <c r="G38744" s="202"/>
      <c r="H38744" s="203"/>
    </row>
    <row r="38745" spans="1:8" x14ac:dyDescent="0.25">
      <c r="A38745" s="37"/>
      <c r="B38745" s="38"/>
      <c r="C38745" s="97"/>
      <c r="D38745" s="92"/>
      <c r="E38745" s="88" t="str">
        <f>IF(A38745&lt;&gt;0,IFERROR(VLOOKUP(D38745,Transactions!$K$4:$L$24,2,0), "Invalid date, no label or wrong spelling"),"Date and/or label missing. Exclude?")</f>
        <v>Date and/or label missing. Exclude?</v>
      </c>
      <c r="F38745" s="201"/>
      <c r="G38745" s="202"/>
      <c r="H38745" s="203"/>
    </row>
    <row r="38746" spans="1:8" x14ac:dyDescent="0.25">
      <c r="A38746" s="37"/>
      <c r="B38746" s="38"/>
      <c r="C38746" s="97"/>
      <c r="D38746" s="92"/>
      <c r="E38746" s="88" t="str">
        <f>IF(A38746&lt;&gt;0,IFERROR(VLOOKUP(D38746,Transactions!$K$4:$L$24,2,0), "Invalid date, no label or wrong spelling"),"Date and/or label missing. Exclude?")</f>
        <v>Date and/or label missing. Exclude?</v>
      </c>
      <c r="F38746" s="201"/>
      <c r="G38746" s="202"/>
      <c r="H38746" s="203"/>
    </row>
    <row r="38747" spans="1:8" x14ac:dyDescent="0.25">
      <c r="A38747" s="37"/>
      <c r="B38747" s="38"/>
      <c r="C38747" s="97"/>
      <c r="D38747" s="92"/>
      <c r="E38747" s="88" t="str">
        <f>IF(A38747&lt;&gt;0,IFERROR(VLOOKUP(D38747,Transactions!$K$4:$L$24,2,0), "Invalid date, no label or wrong spelling"),"Date and/or label missing. Exclude?")</f>
        <v>Date and/or label missing. Exclude?</v>
      </c>
      <c r="F38747" s="201"/>
      <c r="G38747" s="202"/>
      <c r="H38747" s="203"/>
    </row>
    <row r="38748" spans="1:8" x14ac:dyDescent="0.25">
      <c r="A38748" s="37"/>
      <c r="B38748" s="38"/>
      <c r="C38748" s="97"/>
      <c r="D38748" s="92"/>
      <c r="E38748" s="88" t="str">
        <f>IF(A38748&lt;&gt;0,IFERROR(VLOOKUP(D38748,Transactions!$K$4:$L$24,2,0), "Invalid date, no label or wrong spelling"),"Date and/or label missing. Exclude?")</f>
        <v>Date and/or label missing. Exclude?</v>
      </c>
      <c r="F38748" s="201"/>
      <c r="G38748" s="202"/>
      <c r="H38748" s="203"/>
    </row>
    <row r="38749" spans="1:8" x14ac:dyDescent="0.25">
      <c r="A38749" s="37"/>
      <c r="B38749" s="38"/>
      <c r="C38749" s="97"/>
      <c r="D38749" s="92"/>
      <c r="E38749" s="88" t="str">
        <f>IF(A38749&lt;&gt;0,IFERROR(VLOOKUP(D38749,Transactions!$K$4:$L$24,2,0), "Invalid date, no label or wrong spelling"),"Date and/or label missing. Exclude?")</f>
        <v>Date and/or label missing. Exclude?</v>
      </c>
      <c r="F38749" s="201"/>
      <c r="G38749" s="202"/>
      <c r="H38749" s="203"/>
    </row>
    <row r="38750" spans="1:8" x14ac:dyDescent="0.25">
      <c r="A38750" s="37"/>
      <c r="B38750" s="38"/>
      <c r="C38750" s="97"/>
      <c r="D38750" s="92"/>
      <c r="E38750" s="88" t="str">
        <f>IF(A38750&lt;&gt;0,IFERROR(VLOOKUP(D38750,Transactions!$K$4:$L$24,2,0), "Invalid date, no label or wrong spelling"),"Date and/or label missing. Exclude?")</f>
        <v>Date and/or label missing. Exclude?</v>
      </c>
      <c r="F38750" s="201"/>
      <c r="G38750" s="202"/>
      <c r="H38750" s="203"/>
    </row>
    <row r="38751" spans="1:8" x14ac:dyDescent="0.25">
      <c r="A38751" s="37"/>
      <c r="B38751" s="38"/>
      <c r="C38751" s="97"/>
      <c r="D38751" s="92"/>
      <c r="E38751" s="88" t="str">
        <f>IF(A38751&lt;&gt;0,IFERROR(VLOOKUP(D38751,Transactions!$K$4:$L$24,2,0), "Invalid date, no label or wrong spelling"),"Date and/or label missing. Exclude?")</f>
        <v>Date and/or label missing. Exclude?</v>
      </c>
      <c r="F38751" s="201"/>
      <c r="G38751" s="202"/>
      <c r="H38751" s="203"/>
    </row>
    <row r="38752" spans="1:8" x14ac:dyDescent="0.25">
      <c r="A38752" s="37"/>
      <c r="B38752" s="38"/>
      <c r="C38752" s="97"/>
      <c r="D38752" s="92"/>
      <c r="E38752" s="88" t="str">
        <f>IF(A38752&lt;&gt;0,IFERROR(VLOOKUP(D38752,Transactions!$K$4:$L$24,2,0), "Invalid date, no label or wrong spelling"),"Date and/or label missing. Exclude?")</f>
        <v>Date and/or label missing. Exclude?</v>
      </c>
      <c r="F38752" s="201"/>
      <c r="G38752" s="202"/>
      <c r="H38752" s="203"/>
    </row>
    <row r="38753" spans="1:8" x14ac:dyDescent="0.25">
      <c r="A38753" s="37"/>
      <c r="B38753" s="38"/>
      <c r="C38753" s="97"/>
      <c r="D38753" s="92"/>
      <c r="E38753" s="88" t="str">
        <f>IF(A38753&lt;&gt;0,IFERROR(VLOOKUP(D38753,Transactions!$K$4:$L$24,2,0), "Invalid date, no label or wrong spelling"),"Date and/or label missing. Exclude?")</f>
        <v>Date and/or label missing. Exclude?</v>
      </c>
      <c r="F38753" s="201"/>
      <c r="G38753" s="202"/>
      <c r="H38753" s="203"/>
    </row>
    <row r="38754" spans="1:8" x14ac:dyDescent="0.25">
      <c r="A38754" s="37"/>
      <c r="B38754" s="38"/>
      <c r="C38754" s="97"/>
      <c r="D38754" s="92"/>
      <c r="E38754" s="88" t="str">
        <f>IF(A38754&lt;&gt;0,IFERROR(VLOOKUP(D38754,Transactions!$K$4:$L$24,2,0), "Invalid date, no label or wrong spelling"),"Date and/or label missing. Exclude?")</f>
        <v>Date and/or label missing. Exclude?</v>
      </c>
      <c r="F38754" s="201"/>
      <c r="G38754" s="202"/>
      <c r="H38754" s="203"/>
    </row>
    <row r="38755" spans="1:8" x14ac:dyDescent="0.25">
      <c r="A38755" s="37"/>
      <c r="B38755" s="38"/>
      <c r="C38755" s="97"/>
      <c r="D38755" s="92"/>
      <c r="E38755" s="88" t="str">
        <f>IF(A38755&lt;&gt;0,IFERROR(VLOOKUP(D38755,Transactions!$K$4:$L$24,2,0), "Invalid date, no label or wrong spelling"),"Date and/or label missing. Exclude?")</f>
        <v>Date and/or label missing. Exclude?</v>
      </c>
      <c r="F38755" s="201"/>
      <c r="G38755" s="202"/>
      <c r="H38755" s="203"/>
    </row>
    <row r="38756" spans="1:8" x14ac:dyDescent="0.25">
      <c r="A38756" s="37"/>
      <c r="B38756" s="38"/>
      <c r="C38756" s="97"/>
      <c r="D38756" s="92"/>
      <c r="E38756" s="88" t="str">
        <f>IF(A38756&lt;&gt;0,IFERROR(VLOOKUP(D38756,Transactions!$K$4:$L$24,2,0), "Invalid date, no label or wrong spelling"),"Date and/or label missing. Exclude?")</f>
        <v>Date and/or label missing. Exclude?</v>
      </c>
      <c r="F38756" s="201"/>
      <c r="G38756" s="202"/>
      <c r="H38756" s="203"/>
    </row>
    <row r="38757" spans="1:8" x14ac:dyDescent="0.25">
      <c r="A38757" s="37"/>
      <c r="B38757" s="38"/>
      <c r="C38757" s="97"/>
      <c r="D38757" s="92"/>
      <c r="E38757" s="88" t="str">
        <f>IF(A38757&lt;&gt;0,IFERROR(VLOOKUP(D38757,Transactions!$K$4:$L$24,2,0), "Invalid date, no label or wrong spelling"),"Date and/or label missing. Exclude?")</f>
        <v>Date and/or label missing. Exclude?</v>
      </c>
      <c r="F38757" s="201"/>
      <c r="G38757" s="202"/>
      <c r="H38757" s="203"/>
    </row>
    <row r="38758" spans="1:8" x14ac:dyDescent="0.25">
      <c r="A38758" s="37"/>
      <c r="B38758" s="38"/>
      <c r="C38758" s="97"/>
      <c r="D38758" s="92"/>
      <c r="E38758" s="88" t="str">
        <f>IF(A38758&lt;&gt;0,IFERROR(VLOOKUP(D38758,Transactions!$K$4:$L$24,2,0), "Invalid date, no label or wrong spelling"),"Date and/or label missing. Exclude?")</f>
        <v>Date and/or label missing. Exclude?</v>
      </c>
      <c r="F38758" s="201"/>
      <c r="G38758" s="202"/>
      <c r="H38758" s="203"/>
    </row>
    <row r="38759" spans="1:8" x14ac:dyDescent="0.25">
      <c r="A38759" s="37"/>
      <c r="B38759" s="38"/>
      <c r="C38759" s="97"/>
      <c r="D38759" s="92"/>
      <c r="E38759" s="88" t="str">
        <f>IF(A38759&lt;&gt;0,IFERROR(VLOOKUP(D38759,Transactions!$K$4:$L$24,2,0), "Invalid date, no label or wrong spelling"),"Date and/or label missing. Exclude?")</f>
        <v>Date and/or label missing. Exclude?</v>
      </c>
      <c r="F38759" s="201"/>
      <c r="G38759" s="202"/>
      <c r="H38759" s="203"/>
    </row>
    <row r="38760" spans="1:8" x14ac:dyDescent="0.25">
      <c r="A38760" s="37"/>
      <c r="B38760" s="38"/>
      <c r="C38760" s="97"/>
      <c r="D38760" s="92"/>
      <c r="E38760" s="88" t="str">
        <f>IF(A38760&lt;&gt;0,IFERROR(VLOOKUP(D38760,Transactions!$K$4:$L$24,2,0), "Invalid date, no label or wrong spelling"),"Date and/or label missing. Exclude?")</f>
        <v>Date and/or label missing. Exclude?</v>
      </c>
      <c r="F38760" s="201"/>
      <c r="G38760" s="202"/>
      <c r="H38760" s="203"/>
    </row>
    <row r="38761" spans="1:8" x14ac:dyDescent="0.25">
      <c r="A38761" s="37"/>
      <c r="B38761" s="38"/>
      <c r="C38761" s="97"/>
      <c r="D38761" s="92"/>
      <c r="E38761" s="88" t="str">
        <f>IF(A38761&lt;&gt;0,IFERROR(VLOOKUP(D38761,Transactions!$K$4:$L$24,2,0), "Invalid date, no label or wrong spelling"),"Date and/or label missing. Exclude?")</f>
        <v>Date and/or label missing. Exclude?</v>
      </c>
      <c r="F38761" s="201"/>
      <c r="G38761" s="202"/>
      <c r="H38761" s="203"/>
    </row>
    <row r="38762" spans="1:8" x14ac:dyDescent="0.25">
      <c r="A38762" s="37"/>
      <c r="B38762" s="38"/>
      <c r="C38762" s="97"/>
      <c r="D38762" s="92"/>
      <c r="E38762" s="88" t="str">
        <f>IF(A38762&lt;&gt;0,IFERROR(VLOOKUP(D38762,Transactions!$K$4:$L$24,2,0), "Invalid date, no label or wrong spelling"),"Date and/or label missing. Exclude?")</f>
        <v>Date and/or label missing. Exclude?</v>
      </c>
      <c r="F38762" s="201"/>
      <c r="G38762" s="202"/>
      <c r="H38762" s="203"/>
    </row>
    <row r="38763" spans="1:8" x14ac:dyDescent="0.25">
      <c r="A38763" s="37"/>
      <c r="B38763" s="38"/>
      <c r="C38763" s="97"/>
      <c r="D38763" s="92"/>
      <c r="E38763" s="88" t="str">
        <f>IF(A38763&lt;&gt;0,IFERROR(VLOOKUP(D38763,Transactions!$K$4:$L$24,2,0), "Invalid date, no label or wrong spelling"),"Date and/or label missing. Exclude?")</f>
        <v>Date and/or label missing. Exclude?</v>
      </c>
      <c r="F38763" s="201"/>
      <c r="G38763" s="202"/>
      <c r="H38763" s="203"/>
    </row>
    <row r="38764" spans="1:8" x14ac:dyDescent="0.25">
      <c r="A38764" s="37"/>
      <c r="B38764" s="38"/>
      <c r="C38764" s="97"/>
      <c r="D38764" s="92"/>
      <c r="E38764" s="88" t="str">
        <f>IF(A38764&lt;&gt;0,IFERROR(VLOOKUP(D38764,Transactions!$K$4:$L$24,2,0), "Invalid date, no label or wrong spelling"),"Date and/or label missing. Exclude?")</f>
        <v>Date and/or label missing. Exclude?</v>
      </c>
      <c r="F38764" s="201"/>
      <c r="G38764" s="202"/>
      <c r="H38764" s="203"/>
    </row>
    <row r="38765" spans="1:8" x14ac:dyDescent="0.25">
      <c r="A38765" s="37"/>
      <c r="B38765" s="38"/>
      <c r="C38765" s="97"/>
      <c r="D38765" s="92"/>
      <c r="E38765" s="88" t="str">
        <f>IF(A38765&lt;&gt;0,IFERROR(VLOOKUP(D38765,Transactions!$K$4:$L$24,2,0), "Invalid date, no label or wrong spelling"),"Date and/or label missing. Exclude?")</f>
        <v>Date and/or label missing. Exclude?</v>
      </c>
      <c r="F38765" s="201"/>
      <c r="G38765" s="202"/>
      <c r="H38765" s="203"/>
    </row>
    <row r="38766" spans="1:8" x14ac:dyDescent="0.25">
      <c r="A38766" s="37"/>
      <c r="B38766" s="38"/>
      <c r="C38766" s="97"/>
      <c r="D38766" s="92"/>
      <c r="E38766" s="88" t="str">
        <f>IF(A38766&lt;&gt;0,IFERROR(VLOOKUP(D38766,Transactions!$K$4:$L$24,2,0), "Invalid date, no label or wrong spelling"),"Date and/or label missing. Exclude?")</f>
        <v>Date and/or label missing. Exclude?</v>
      </c>
      <c r="F38766" s="201"/>
      <c r="G38766" s="202"/>
      <c r="H38766" s="203"/>
    </row>
    <row r="38767" spans="1:8" x14ac:dyDescent="0.25">
      <c r="A38767" s="37"/>
      <c r="B38767" s="38"/>
      <c r="C38767" s="97"/>
      <c r="D38767" s="92"/>
      <c r="E38767" s="88" t="str">
        <f>IF(A38767&lt;&gt;0,IFERROR(VLOOKUP(D38767,Transactions!$K$4:$L$24,2,0), "Invalid date, no label or wrong spelling"),"Date and/or label missing. Exclude?")</f>
        <v>Date and/or label missing. Exclude?</v>
      </c>
      <c r="F38767" s="201"/>
      <c r="G38767" s="202"/>
      <c r="H38767" s="203"/>
    </row>
    <row r="38768" spans="1:8" x14ac:dyDescent="0.25">
      <c r="A38768" s="37"/>
      <c r="B38768" s="38"/>
      <c r="C38768" s="97"/>
      <c r="D38768" s="92"/>
      <c r="E38768" s="88" t="str">
        <f>IF(A38768&lt;&gt;0,IFERROR(VLOOKUP(D38768,Transactions!$K$4:$L$24,2,0), "Invalid date, no label or wrong spelling"),"Date and/or label missing. Exclude?")</f>
        <v>Date and/or label missing. Exclude?</v>
      </c>
      <c r="F38768" s="201"/>
      <c r="G38768" s="202"/>
      <c r="H38768" s="203"/>
    </row>
    <row r="38769" spans="1:8" x14ac:dyDescent="0.25">
      <c r="A38769" s="37"/>
      <c r="B38769" s="38"/>
      <c r="C38769" s="97"/>
      <c r="D38769" s="92"/>
      <c r="E38769" s="88" t="str">
        <f>IF(A38769&lt;&gt;0,IFERROR(VLOOKUP(D38769,Transactions!$K$4:$L$24,2,0), "Invalid date, no label or wrong spelling"),"Date and/or label missing. Exclude?")</f>
        <v>Date and/or label missing. Exclude?</v>
      </c>
      <c r="F38769" s="201"/>
      <c r="G38769" s="202"/>
      <c r="H38769" s="203"/>
    </row>
    <row r="38770" spans="1:8" x14ac:dyDescent="0.25">
      <c r="A38770" s="37"/>
      <c r="B38770" s="38"/>
      <c r="C38770" s="97"/>
      <c r="D38770" s="92"/>
      <c r="E38770" s="88" t="str">
        <f>IF(A38770&lt;&gt;0,IFERROR(VLOOKUP(D38770,Transactions!$K$4:$L$24,2,0), "Invalid date, no label or wrong spelling"),"Date and/or label missing. Exclude?")</f>
        <v>Date and/or label missing. Exclude?</v>
      </c>
      <c r="F38770" s="201"/>
      <c r="G38770" s="202"/>
      <c r="H38770" s="203"/>
    </row>
    <row r="38771" spans="1:8" x14ac:dyDescent="0.25">
      <c r="A38771" s="37"/>
      <c r="B38771" s="38"/>
      <c r="C38771" s="97"/>
      <c r="D38771" s="92"/>
      <c r="E38771" s="88" t="str">
        <f>IF(A38771&lt;&gt;0,IFERROR(VLOOKUP(D38771,Transactions!$K$4:$L$24,2,0), "Invalid date, no label or wrong spelling"),"Date and/or label missing. Exclude?")</f>
        <v>Date and/or label missing. Exclude?</v>
      </c>
      <c r="F38771" s="201"/>
      <c r="G38771" s="202"/>
      <c r="H38771" s="203"/>
    </row>
    <row r="38772" spans="1:8" x14ac:dyDescent="0.25">
      <c r="A38772" s="37"/>
      <c r="B38772" s="38"/>
      <c r="C38772" s="97"/>
      <c r="D38772" s="92"/>
      <c r="E38772" s="88" t="str">
        <f>IF(A38772&lt;&gt;0,IFERROR(VLOOKUP(D38772,Transactions!$K$4:$L$24,2,0), "Invalid date, no label or wrong spelling"),"Date and/or label missing. Exclude?")</f>
        <v>Date and/or label missing. Exclude?</v>
      </c>
      <c r="F38772" s="201"/>
      <c r="G38772" s="202"/>
      <c r="H38772" s="203"/>
    </row>
    <row r="38773" spans="1:8" x14ac:dyDescent="0.25">
      <c r="A38773" s="37"/>
      <c r="B38773" s="38"/>
      <c r="C38773" s="97"/>
      <c r="D38773" s="92"/>
      <c r="E38773" s="88" t="str">
        <f>IF(A38773&lt;&gt;0,IFERROR(VLOOKUP(D38773,Transactions!$K$4:$L$24,2,0), "Invalid date, no label or wrong spelling"),"Date and/or label missing. Exclude?")</f>
        <v>Date and/or label missing. Exclude?</v>
      </c>
      <c r="F38773" s="201"/>
      <c r="G38773" s="202"/>
      <c r="H38773" s="203"/>
    </row>
    <row r="38774" spans="1:8" x14ac:dyDescent="0.25">
      <c r="A38774" s="37"/>
      <c r="B38774" s="38"/>
      <c r="C38774" s="97"/>
      <c r="D38774" s="92"/>
      <c r="E38774" s="88" t="str">
        <f>IF(A38774&lt;&gt;0,IFERROR(VLOOKUP(D38774,Transactions!$K$4:$L$24,2,0), "Invalid date, no label or wrong spelling"),"Date and/or label missing. Exclude?")</f>
        <v>Date and/or label missing. Exclude?</v>
      </c>
      <c r="F38774" s="201"/>
      <c r="G38774" s="202"/>
      <c r="H38774" s="203"/>
    </row>
    <row r="38775" spans="1:8" x14ac:dyDescent="0.25">
      <c r="A38775" s="37"/>
      <c r="B38775" s="38"/>
      <c r="C38775" s="97"/>
      <c r="D38775" s="92"/>
      <c r="E38775" s="88" t="str">
        <f>IF(A38775&lt;&gt;0,IFERROR(VLOOKUP(D38775,Transactions!$K$4:$L$24,2,0), "Invalid date, no label or wrong spelling"),"Date and/or label missing. Exclude?")</f>
        <v>Date and/or label missing. Exclude?</v>
      </c>
      <c r="F38775" s="201"/>
      <c r="G38775" s="202"/>
      <c r="H38775" s="203"/>
    </row>
    <row r="38776" spans="1:8" x14ac:dyDescent="0.25">
      <c r="A38776" s="37"/>
      <c r="B38776" s="38"/>
      <c r="C38776" s="97"/>
      <c r="D38776" s="92"/>
      <c r="E38776" s="88" t="str">
        <f>IF(A38776&lt;&gt;0,IFERROR(VLOOKUP(D38776,Transactions!$K$4:$L$24,2,0), "Invalid date, no label or wrong spelling"),"Date and/or label missing. Exclude?")</f>
        <v>Date and/or label missing. Exclude?</v>
      </c>
      <c r="F38776" s="201"/>
      <c r="G38776" s="202"/>
      <c r="H38776" s="203"/>
    </row>
    <row r="38777" spans="1:8" x14ac:dyDescent="0.25">
      <c r="A38777" s="37"/>
      <c r="B38777" s="38"/>
      <c r="C38777" s="97"/>
      <c r="D38777" s="92"/>
      <c r="E38777" s="88" t="str">
        <f>IF(A38777&lt;&gt;0,IFERROR(VLOOKUP(D38777,Transactions!$K$4:$L$24,2,0), "Invalid date, no label or wrong spelling"),"Date and/or label missing. Exclude?")</f>
        <v>Date and/or label missing. Exclude?</v>
      </c>
      <c r="F38777" s="201"/>
      <c r="G38777" s="202"/>
      <c r="H38777" s="203"/>
    </row>
    <row r="38778" spans="1:8" x14ac:dyDescent="0.25">
      <c r="A38778" s="37"/>
      <c r="B38778" s="38"/>
      <c r="C38778" s="97"/>
      <c r="D38778" s="92"/>
      <c r="E38778" s="88" t="str">
        <f>IF(A38778&lt;&gt;0,IFERROR(VLOOKUP(D38778,Transactions!$K$4:$L$24,2,0), "Invalid date, no label or wrong spelling"),"Date and/or label missing. Exclude?")</f>
        <v>Date and/or label missing. Exclude?</v>
      </c>
      <c r="F38778" s="201"/>
      <c r="G38778" s="202"/>
      <c r="H38778" s="203"/>
    </row>
    <row r="38779" spans="1:8" x14ac:dyDescent="0.25">
      <c r="A38779" s="37"/>
      <c r="B38779" s="38"/>
      <c r="C38779" s="97"/>
      <c r="D38779" s="92"/>
      <c r="E38779" s="88" t="str">
        <f>IF(A38779&lt;&gt;0,IFERROR(VLOOKUP(D38779,Transactions!$K$4:$L$24,2,0), "Invalid date, no label or wrong spelling"),"Date and/or label missing. Exclude?")</f>
        <v>Date and/or label missing. Exclude?</v>
      </c>
      <c r="F38779" s="201"/>
      <c r="G38779" s="202"/>
      <c r="H38779" s="203"/>
    </row>
    <row r="38780" spans="1:8" x14ac:dyDescent="0.25">
      <c r="A38780" s="37"/>
      <c r="B38780" s="38"/>
      <c r="C38780" s="97"/>
      <c r="D38780" s="92"/>
      <c r="E38780" s="88" t="str">
        <f>IF(A38780&lt;&gt;0,IFERROR(VLOOKUP(D38780,Transactions!$K$4:$L$24,2,0), "Invalid date, no label or wrong spelling"),"Date and/or label missing. Exclude?")</f>
        <v>Date and/or label missing. Exclude?</v>
      </c>
      <c r="F38780" s="201"/>
      <c r="G38780" s="202"/>
      <c r="H38780" s="203"/>
    </row>
    <row r="38781" spans="1:8" x14ac:dyDescent="0.25">
      <c r="A38781" s="37"/>
      <c r="B38781" s="38"/>
      <c r="C38781" s="97"/>
      <c r="D38781" s="92"/>
      <c r="E38781" s="88" t="str">
        <f>IF(A38781&lt;&gt;0,IFERROR(VLOOKUP(D38781,Transactions!$K$4:$L$24,2,0), "Invalid date, no label or wrong spelling"),"Date and/or label missing. Exclude?")</f>
        <v>Date and/or label missing. Exclude?</v>
      </c>
      <c r="F38781" s="201"/>
      <c r="G38781" s="202"/>
      <c r="H38781" s="203"/>
    </row>
    <row r="38782" spans="1:8" x14ac:dyDescent="0.25">
      <c r="A38782" s="37"/>
      <c r="B38782" s="38"/>
      <c r="C38782" s="97"/>
      <c r="D38782" s="92"/>
      <c r="E38782" s="88" t="str">
        <f>IF(A38782&lt;&gt;0,IFERROR(VLOOKUP(D38782,Transactions!$K$4:$L$24,2,0), "Invalid date, no label or wrong spelling"),"Date and/or label missing. Exclude?")</f>
        <v>Date and/or label missing. Exclude?</v>
      </c>
      <c r="F38782" s="201"/>
      <c r="G38782" s="202"/>
      <c r="H38782" s="203"/>
    </row>
    <row r="38783" spans="1:8" x14ac:dyDescent="0.25">
      <c r="A38783" s="37"/>
      <c r="B38783" s="38"/>
      <c r="C38783" s="97"/>
      <c r="D38783" s="92"/>
      <c r="E38783" s="88" t="str">
        <f>IF(A38783&lt;&gt;0,IFERROR(VLOOKUP(D38783,Transactions!$K$4:$L$24,2,0), "Invalid date, no label or wrong spelling"),"Date and/or label missing. Exclude?")</f>
        <v>Date and/or label missing. Exclude?</v>
      </c>
      <c r="F38783" s="201"/>
      <c r="G38783" s="202"/>
      <c r="H38783" s="203"/>
    </row>
    <row r="38784" spans="1:8" x14ac:dyDescent="0.25">
      <c r="A38784" s="37"/>
      <c r="B38784" s="38"/>
      <c r="C38784" s="97"/>
      <c r="D38784" s="92"/>
      <c r="E38784" s="88" t="str">
        <f>IF(A38784&lt;&gt;0,IFERROR(VLOOKUP(D38784,Transactions!$K$4:$L$24,2,0), "Invalid date, no label or wrong spelling"),"Date and/or label missing. Exclude?")</f>
        <v>Date and/or label missing. Exclude?</v>
      </c>
      <c r="F38784" s="201"/>
      <c r="G38784" s="202"/>
      <c r="H38784" s="203"/>
    </row>
    <row r="38785" spans="1:8" x14ac:dyDescent="0.25">
      <c r="A38785" s="37"/>
      <c r="B38785" s="38"/>
      <c r="C38785" s="97"/>
      <c r="D38785" s="92"/>
      <c r="E38785" s="88" t="str">
        <f>IF(A38785&lt;&gt;0,IFERROR(VLOOKUP(D38785,Transactions!$K$4:$L$24,2,0), "Invalid date, no label or wrong spelling"),"Date and/or label missing. Exclude?")</f>
        <v>Date and/or label missing. Exclude?</v>
      </c>
      <c r="F38785" s="201"/>
      <c r="G38785" s="202"/>
      <c r="H38785" s="203"/>
    </row>
    <row r="38786" spans="1:8" x14ac:dyDescent="0.25">
      <c r="A38786" s="37"/>
      <c r="B38786" s="38"/>
      <c r="C38786" s="97"/>
      <c r="D38786" s="92"/>
      <c r="E38786" s="88" t="str">
        <f>IF(A38786&lt;&gt;0,IFERROR(VLOOKUP(D38786,Transactions!$K$4:$L$24,2,0), "Invalid date, no label or wrong spelling"),"Date and/or label missing. Exclude?")</f>
        <v>Date and/or label missing. Exclude?</v>
      </c>
      <c r="F38786" s="201"/>
      <c r="G38786" s="202"/>
      <c r="H38786" s="203"/>
    </row>
    <row r="38787" spans="1:8" x14ac:dyDescent="0.25">
      <c r="A38787" s="37"/>
      <c r="B38787" s="38"/>
      <c r="C38787" s="97"/>
      <c r="D38787" s="92"/>
      <c r="E38787" s="88" t="str">
        <f>IF(A38787&lt;&gt;0,IFERROR(VLOOKUP(D38787,Transactions!$K$4:$L$24,2,0), "Invalid date, no label or wrong spelling"),"Date and/or label missing. Exclude?")</f>
        <v>Date and/or label missing. Exclude?</v>
      </c>
      <c r="F38787" s="201"/>
      <c r="G38787" s="202"/>
      <c r="H38787" s="203"/>
    </row>
    <row r="38788" spans="1:8" x14ac:dyDescent="0.25">
      <c r="A38788" s="37"/>
      <c r="B38788" s="38"/>
      <c r="C38788" s="97"/>
      <c r="D38788" s="92"/>
      <c r="E38788" s="88" t="str">
        <f>IF(A38788&lt;&gt;0,IFERROR(VLOOKUP(D38788,Transactions!$K$4:$L$24,2,0), "Invalid date, no label or wrong spelling"),"Date and/or label missing. Exclude?")</f>
        <v>Date and/or label missing. Exclude?</v>
      </c>
      <c r="F38788" s="201"/>
      <c r="G38788" s="202"/>
      <c r="H38788" s="203"/>
    </row>
    <row r="38789" spans="1:8" x14ac:dyDescent="0.25">
      <c r="A38789" s="37"/>
      <c r="B38789" s="38"/>
      <c r="C38789" s="97"/>
      <c r="D38789" s="92"/>
      <c r="E38789" s="88" t="str">
        <f>IF(A38789&lt;&gt;0,IFERROR(VLOOKUP(D38789,Transactions!$K$4:$L$24,2,0), "Invalid date, no label or wrong spelling"),"Date and/or label missing. Exclude?")</f>
        <v>Date and/or label missing. Exclude?</v>
      </c>
      <c r="F38789" s="201"/>
      <c r="G38789" s="202"/>
      <c r="H38789" s="203"/>
    </row>
    <row r="38790" spans="1:8" x14ac:dyDescent="0.25">
      <c r="A38790" s="37"/>
      <c r="B38790" s="38"/>
      <c r="C38790" s="97"/>
      <c r="D38790" s="92"/>
      <c r="E38790" s="88" t="str">
        <f>IF(A38790&lt;&gt;0,IFERROR(VLOOKUP(D38790,Transactions!$K$4:$L$24,2,0), "Invalid date, no label or wrong spelling"),"Date and/or label missing. Exclude?")</f>
        <v>Date and/or label missing. Exclude?</v>
      </c>
      <c r="F38790" s="201"/>
      <c r="G38790" s="202"/>
      <c r="H38790" s="203"/>
    </row>
    <row r="38791" spans="1:8" x14ac:dyDescent="0.25">
      <c r="A38791" s="37"/>
      <c r="B38791" s="38"/>
      <c r="C38791" s="97"/>
      <c r="D38791" s="92"/>
      <c r="E38791" s="88" t="str">
        <f>IF(A38791&lt;&gt;0,IFERROR(VLOOKUP(D38791,Transactions!$K$4:$L$24,2,0), "Invalid date, no label or wrong spelling"),"Date and/or label missing. Exclude?")</f>
        <v>Date and/or label missing. Exclude?</v>
      </c>
      <c r="F38791" s="201"/>
      <c r="G38791" s="202"/>
      <c r="H38791" s="203"/>
    </row>
    <row r="38792" spans="1:8" x14ac:dyDescent="0.25">
      <c r="A38792" s="37"/>
      <c r="B38792" s="38"/>
      <c r="C38792" s="97"/>
      <c r="D38792" s="92"/>
      <c r="E38792" s="88" t="str">
        <f>IF(A38792&lt;&gt;0,IFERROR(VLOOKUP(D38792,Transactions!$K$4:$L$24,2,0), "Invalid date, no label or wrong spelling"),"Date and/or label missing. Exclude?")</f>
        <v>Date and/or label missing. Exclude?</v>
      </c>
      <c r="F38792" s="201"/>
      <c r="G38792" s="202"/>
      <c r="H38792" s="203"/>
    </row>
    <row r="38793" spans="1:8" x14ac:dyDescent="0.25">
      <c r="A38793" s="37"/>
      <c r="B38793" s="38"/>
      <c r="C38793" s="97"/>
      <c r="D38793" s="92"/>
      <c r="E38793" s="88" t="str">
        <f>IF(A38793&lt;&gt;0,IFERROR(VLOOKUP(D38793,Transactions!$K$4:$L$24,2,0), "Invalid date, no label or wrong spelling"),"Date and/or label missing. Exclude?")</f>
        <v>Date and/or label missing. Exclude?</v>
      </c>
      <c r="F38793" s="201"/>
      <c r="G38793" s="202"/>
      <c r="H38793" s="203"/>
    </row>
    <row r="38794" spans="1:8" x14ac:dyDescent="0.25">
      <c r="A38794" s="37"/>
      <c r="B38794" s="38"/>
      <c r="C38794" s="97"/>
      <c r="D38794" s="92"/>
      <c r="E38794" s="88" t="str">
        <f>IF(A38794&lt;&gt;0,IFERROR(VLOOKUP(D38794,Transactions!$K$4:$L$24,2,0), "Invalid date, no label or wrong spelling"),"Date and/or label missing. Exclude?")</f>
        <v>Date and/or label missing. Exclude?</v>
      </c>
      <c r="F38794" s="201"/>
      <c r="G38794" s="202"/>
      <c r="H38794" s="203"/>
    </row>
    <row r="38795" spans="1:8" x14ac:dyDescent="0.25">
      <c r="A38795" s="37"/>
      <c r="B38795" s="38"/>
      <c r="C38795" s="97"/>
      <c r="D38795" s="92"/>
      <c r="E38795" s="88" t="str">
        <f>IF(A38795&lt;&gt;0,IFERROR(VLOOKUP(D38795,Transactions!$K$4:$L$24,2,0), "Invalid date, no label or wrong spelling"),"Date and/or label missing. Exclude?")</f>
        <v>Date and/or label missing. Exclude?</v>
      </c>
      <c r="F38795" s="201"/>
      <c r="G38795" s="202"/>
      <c r="H38795" s="203"/>
    </row>
    <row r="38796" spans="1:8" x14ac:dyDescent="0.25">
      <c r="A38796" s="37"/>
      <c r="B38796" s="38"/>
      <c r="C38796" s="97"/>
      <c r="D38796" s="92"/>
      <c r="E38796" s="88" t="str">
        <f>IF(A38796&lt;&gt;0,IFERROR(VLOOKUP(D38796,Transactions!$K$4:$L$24,2,0), "Invalid date, no label or wrong spelling"),"Date and/or label missing. Exclude?")</f>
        <v>Date and/or label missing. Exclude?</v>
      </c>
      <c r="F38796" s="201"/>
      <c r="G38796" s="202"/>
      <c r="H38796" s="203"/>
    </row>
    <row r="38797" spans="1:8" x14ac:dyDescent="0.25">
      <c r="A38797" s="37"/>
      <c r="B38797" s="38"/>
      <c r="C38797" s="97"/>
      <c r="D38797" s="92"/>
      <c r="E38797" s="88" t="str">
        <f>IF(A38797&lt;&gt;0,IFERROR(VLOOKUP(D38797,Transactions!$K$4:$L$24,2,0), "Invalid date, no label or wrong spelling"),"Date and/or label missing. Exclude?")</f>
        <v>Date and/or label missing. Exclude?</v>
      </c>
      <c r="F38797" s="201"/>
      <c r="G38797" s="202"/>
      <c r="H38797" s="203"/>
    </row>
    <row r="38798" spans="1:8" x14ac:dyDescent="0.25">
      <c r="A38798" s="37"/>
      <c r="B38798" s="38"/>
      <c r="C38798" s="97"/>
      <c r="D38798" s="92"/>
      <c r="E38798" s="88" t="str">
        <f>IF(A38798&lt;&gt;0,IFERROR(VLOOKUP(D38798,Transactions!$K$4:$L$24,2,0), "Invalid date, no label or wrong spelling"),"Date and/or label missing. Exclude?")</f>
        <v>Date and/or label missing. Exclude?</v>
      </c>
      <c r="F38798" s="201"/>
      <c r="G38798" s="202"/>
      <c r="H38798" s="203"/>
    </row>
    <row r="38799" spans="1:8" x14ac:dyDescent="0.25">
      <c r="A38799" s="37"/>
      <c r="B38799" s="38"/>
      <c r="C38799" s="97"/>
      <c r="D38799" s="92"/>
      <c r="E38799" s="88" t="str">
        <f>IF(A38799&lt;&gt;0,IFERROR(VLOOKUP(D38799,Transactions!$K$4:$L$24,2,0), "Invalid date, no label or wrong spelling"),"Date and/or label missing. Exclude?")</f>
        <v>Date and/or label missing. Exclude?</v>
      </c>
      <c r="F38799" s="201"/>
      <c r="G38799" s="202"/>
      <c r="H38799" s="203"/>
    </row>
    <row r="38800" spans="1:8" x14ac:dyDescent="0.25">
      <c r="A38800" s="37"/>
      <c r="B38800" s="38"/>
      <c r="C38800" s="97"/>
      <c r="D38800" s="92"/>
      <c r="E38800" s="88" t="str">
        <f>IF(A38800&lt;&gt;0,IFERROR(VLOOKUP(D38800,Transactions!$K$4:$L$24,2,0), "Invalid date, no label or wrong spelling"),"Date and/or label missing. Exclude?")</f>
        <v>Date and/or label missing. Exclude?</v>
      </c>
      <c r="F38800" s="201"/>
      <c r="G38800" s="202"/>
      <c r="H38800" s="203"/>
    </row>
    <row r="38801" spans="1:8" x14ac:dyDescent="0.25">
      <c r="A38801" s="37"/>
      <c r="B38801" s="38"/>
      <c r="C38801" s="97"/>
      <c r="D38801" s="92"/>
      <c r="E38801" s="88" t="str">
        <f>IF(A38801&lt;&gt;0,IFERROR(VLOOKUP(D38801,Transactions!$K$4:$L$24,2,0), "Invalid date, no label or wrong spelling"),"Date and/or label missing. Exclude?")</f>
        <v>Date and/or label missing. Exclude?</v>
      </c>
      <c r="F38801" s="201"/>
      <c r="G38801" s="202"/>
      <c r="H38801" s="203"/>
    </row>
    <row r="38802" spans="1:8" x14ac:dyDescent="0.25">
      <c r="A38802" s="37"/>
      <c r="B38802" s="38"/>
      <c r="C38802" s="97"/>
      <c r="D38802" s="92"/>
      <c r="E38802" s="88" t="str">
        <f>IF(A38802&lt;&gt;0,IFERROR(VLOOKUP(D38802,Transactions!$K$4:$L$24,2,0), "Invalid date, no label or wrong spelling"),"Date and/or label missing. Exclude?")</f>
        <v>Date and/or label missing. Exclude?</v>
      </c>
      <c r="F38802" s="201"/>
      <c r="G38802" s="202"/>
      <c r="H38802" s="203"/>
    </row>
    <row r="38803" spans="1:8" x14ac:dyDescent="0.25">
      <c r="A38803" s="37"/>
      <c r="B38803" s="38"/>
      <c r="C38803" s="97"/>
      <c r="D38803" s="92"/>
      <c r="E38803" s="88" t="str">
        <f>IF(A38803&lt;&gt;0,IFERROR(VLOOKUP(D38803,Transactions!$K$4:$L$24,2,0), "Invalid date, no label or wrong spelling"),"Date and/or label missing. Exclude?")</f>
        <v>Date and/or label missing. Exclude?</v>
      </c>
      <c r="F38803" s="201"/>
      <c r="G38803" s="202"/>
      <c r="H38803" s="203"/>
    </row>
    <row r="38804" spans="1:8" x14ac:dyDescent="0.25">
      <c r="A38804" s="37"/>
      <c r="B38804" s="38"/>
      <c r="C38804" s="97"/>
      <c r="D38804" s="92"/>
      <c r="E38804" s="88" t="str">
        <f>IF(A38804&lt;&gt;0,IFERROR(VLOOKUP(D38804,Transactions!$K$4:$L$24,2,0), "Invalid date, no label or wrong spelling"),"Date and/or label missing. Exclude?")</f>
        <v>Date and/or label missing. Exclude?</v>
      </c>
      <c r="F38804" s="201"/>
      <c r="G38804" s="202"/>
      <c r="H38804" s="203"/>
    </row>
    <row r="38805" spans="1:8" x14ac:dyDescent="0.25">
      <c r="A38805" s="37"/>
      <c r="B38805" s="38"/>
      <c r="C38805" s="97"/>
      <c r="D38805" s="92"/>
      <c r="E38805" s="88" t="str">
        <f>IF(A38805&lt;&gt;0,IFERROR(VLOOKUP(D38805,Transactions!$K$4:$L$24,2,0), "Invalid date, no label or wrong spelling"),"Date and/or label missing. Exclude?")</f>
        <v>Date and/or label missing. Exclude?</v>
      </c>
      <c r="F38805" s="201"/>
      <c r="G38805" s="202"/>
      <c r="H38805" s="203"/>
    </row>
    <row r="38806" spans="1:8" x14ac:dyDescent="0.25">
      <c r="A38806" s="37"/>
      <c r="B38806" s="38"/>
      <c r="C38806" s="97"/>
      <c r="D38806" s="92"/>
      <c r="E38806" s="88" t="str">
        <f>IF(A38806&lt;&gt;0,IFERROR(VLOOKUP(D38806,Transactions!$K$4:$L$24,2,0), "Invalid date, no label or wrong spelling"),"Date and/or label missing. Exclude?")</f>
        <v>Date and/or label missing. Exclude?</v>
      </c>
      <c r="F38806" s="201"/>
      <c r="G38806" s="202"/>
      <c r="H38806" s="203"/>
    </row>
    <row r="38807" spans="1:8" x14ac:dyDescent="0.25">
      <c r="A38807" s="37"/>
      <c r="B38807" s="38"/>
      <c r="C38807" s="97"/>
      <c r="D38807" s="92"/>
      <c r="E38807" s="88" t="str">
        <f>IF(A38807&lt;&gt;0,IFERROR(VLOOKUP(D38807,Transactions!$K$4:$L$24,2,0), "Invalid date, no label or wrong spelling"),"Date and/or label missing. Exclude?")</f>
        <v>Date and/or label missing. Exclude?</v>
      </c>
      <c r="F38807" s="201"/>
      <c r="G38807" s="202"/>
      <c r="H38807" s="203"/>
    </row>
    <row r="38808" spans="1:8" x14ac:dyDescent="0.25">
      <c r="A38808" s="37"/>
      <c r="B38808" s="38"/>
      <c r="C38808" s="97"/>
      <c r="D38808" s="92"/>
      <c r="E38808" s="88" t="str">
        <f>IF(A38808&lt;&gt;0,IFERROR(VLOOKUP(D38808,Transactions!$K$4:$L$24,2,0), "Invalid date, no label or wrong spelling"),"Date and/or label missing. Exclude?")</f>
        <v>Date and/or label missing. Exclude?</v>
      </c>
      <c r="F38808" s="201"/>
      <c r="G38808" s="202"/>
      <c r="H38808" s="203"/>
    </row>
    <row r="38809" spans="1:8" x14ac:dyDescent="0.25">
      <c r="A38809" s="37"/>
      <c r="B38809" s="38"/>
      <c r="C38809" s="97"/>
      <c r="D38809" s="92"/>
      <c r="E38809" s="88" t="str">
        <f>IF(A38809&lt;&gt;0,IFERROR(VLOOKUP(D38809,Transactions!$K$4:$L$24,2,0), "Invalid date, no label or wrong spelling"),"Date and/or label missing. Exclude?")</f>
        <v>Date and/or label missing. Exclude?</v>
      </c>
      <c r="F38809" s="201"/>
      <c r="G38809" s="202"/>
      <c r="H38809" s="203"/>
    </row>
    <row r="38810" spans="1:8" x14ac:dyDescent="0.25">
      <c r="A38810" s="37"/>
      <c r="B38810" s="38"/>
      <c r="C38810" s="97"/>
      <c r="D38810" s="92"/>
      <c r="E38810" s="88" t="str">
        <f>IF(A38810&lt;&gt;0,IFERROR(VLOOKUP(D38810,Transactions!$K$4:$L$24,2,0), "Invalid date, no label or wrong spelling"),"Date and/or label missing. Exclude?")</f>
        <v>Date and/or label missing. Exclude?</v>
      </c>
      <c r="F38810" s="201"/>
      <c r="G38810" s="202"/>
      <c r="H38810" s="203"/>
    </row>
    <row r="38811" spans="1:8" x14ac:dyDescent="0.25">
      <c r="A38811" s="37"/>
      <c r="B38811" s="38"/>
      <c r="C38811" s="97"/>
      <c r="D38811" s="92"/>
      <c r="E38811" s="88" t="str">
        <f>IF(A38811&lt;&gt;0,IFERROR(VLOOKUP(D38811,Transactions!$K$4:$L$24,2,0), "Invalid date, no label or wrong spelling"),"Date and/or label missing. Exclude?")</f>
        <v>Date and/or label missing. Exclude?</v>
      </c>
      <c r="F38811" s="201"/>
      <c r="G38811" s="202"/>
      <c r="H38811" s="203"/>
    </row>
    <row r="38812" spans="1:8" x14ac:dyDescent="0.25">
      <c r="A38812" s="37"/>
      <c r="B38812" s="38"/>
      <c r="C38812" s="97"/>
      <c r="D38812" s="92"/>
      <c r="E38812" s="88" t="str">
        <f>IF(A38812&lt;&gt;0,IFERROR(VLOOKUP(D38812,Transactions!$K$4:$L$24,2,0), "Invalid date, no label or wrong spelling"),"Date and/or label missing. Exclude?")</f>
        <v>Date and/or label missing. Exclude?</v>
      </c>
      <c r="F38812" s="201"/>
      <c r="G38812" s="202"/>
      <c r="H38812" s="203"/>
    </row>
    <row r="38813" spans="1:8" x14ac:dyDescent="0.25">
      <c r="A38813" s="37"/>
      <c r="B38813" s="38"/>
      <c r="C38813" s="97"/>
      <c r="D38813" s="92"/>
      <c r="E38813" s="88" t="str">
        <f>IF(A38813&lt;&gt;0,IFERROR(VLOOKUP(D38813,Transactions!$K$4:$L$24,2,0), "Invalid date, no label or wrong spelling"),"Date and/or label missing. Exclude?")</f>
        <v>Date and/or label missing. Exclude?</v>
      </c>
      <c r="F38813" s="201"/>
      <c r="G38813" s="202"/>
      <c r="H38813" s="203"/>
    </row>
    <row r="38814" spans="1:8" x14ac:dyDescent="0.25">
      <c r="A38814" s="37"/>
      <c r="B38814" s="38"/>
      <c r="C38814" s="97"/>
      <c r="D38814" s="92"/>
      <c r="E38814" s="88" t="str">
        <f>IF(A38814&lt;&gt;0,IFERROR(VLOOKUP(D38814,Transactions!$K$4:$L$24,2,0), "Invalid date, no label or wrong spelling"),"Date and/or label missing. Exclude?")</f>
        <v>Date and/or label missing. Exclude?</v>
      </c>
      <c r="F38814" s="201"/>
      <c r="G38814" s="202"/>
      <c r="H38814" s="203"/>
    </row>
    <row r="38815" spans="1:8" x14ac:dyDescent="0.25">
      <c r="A38815" s="37"/>
      <c r="B38815" s="38"/>
      <c r="C38815" s="97"/>
      <c r="D38815" s="92"/>
      <c r="E38815" s="88" t="str">
        <f>IF(A38815&lt;&gt;0,IFERROR(VLOOKUP(D38815,Transactions!$K$4:$L$24,2,0), "Invalid date, no label or wrong spelling"),"Date and/or label missing. Exclude?")</f>
        <v>Date and/or label missing. Exclude?</v>
      </c>
      <c r="F38815" s="201"/>
      <c r="G38815" s="202"/>
      <c r="H38815" s="203"/>
    </row>
    <row r="38816" spans="1:8" x14ac:dyDescent="0.25">
      <c r="A38816" s="37"/>
      <c r="B38816" s="38"/>
      <c r="C38816" s="97"/>
      <c r="D38816" s="92"/>
      <c r="E38816" s="88" t="str">
        <f>IF(A38816&lt;&gt;0,IFERROR(VLOOKUP(D38816,Transactions!$K$4:$L$24,2,0), "Invalid date, no label or wrong spelling"),"Date and/or label missing. Exclude?")</f>
        <v>Date and/or label missing. Exclude?</v>
      </c>
      <c r="F38816" s="201"/>
      <c r="G38816" s="202"/>
      <c r="H38816" s="203"/>
    </row>
    <row r="38817" spans="1:8" x14ac:dyDescent="0.25">
      <c r="A38817" s="37"/>
      <c r="B38817" s="38"/>
      <c r="C38817" s="97"/>
      <c r="D38817" s="92"/>
      <c r="E38817" s="88" t="str">
        <f>IF(A38817&lt;&gt;0,IFERROR(VLOOKUP(D38817,Transactions!$K$4:$L$24,2,0), "Invalid date, no label or wrong spelling"),"Date and/or label missing. Exclude?")</f>
        <v>Date and/or label missing. Exclude?</v>
      </c>
      <c r="F38817" s="201"/>
      <c r="G38817" s="202"/>
      <c r="H38817" s="203"/>
    </row>
    <row r="38818" spans="1:8" x14ac:dyDescent="0.25">
      <c r="A38818" s="37"/>
      <c r="B38818" s="38"/>
      <c r="C38818" s="97"/>
      <c r="D38818" s="92"/>
      <c r="E38818" s="88" t="str">
        <f>IF(A38818&lt;&gt;0,IFERROR(VLOOKUP(D38818,Transactions!$K$4:$L$24,2,0), "Invalid date, no label or wrong spelling"),"Date and/or label missing. Exclude?")</f>
        <v>Date and/or label missing. Exclude?</v>
      </c>
      <c r="F38818" s="201"/>
      <c r="G38818" s="202"/>
      <c r="H38818" s="203"/>
    </row>
    <row r="38819" spans="1:8" x14ac:dyDescent="0.25">
      <c r="A38819" s="37"/>
      <c r="B38819" s="38"/>
      <c r="C38819" s="97"/>
      <c r="D38819" s="92"/>
      <c r="E38819" s="88" t="str">
        <f>IF(A38819&lt;&gt;0,IFERROR(VLOOKUP(D38819,Transactions!$K$4:$L$24,2,0), "Invalid date, no label or wrong spelling"),"Date and/or label missing. Exclude?")</f>
        <v>Date and/or label missing. Exclude?</v>
      </c>
      <c r="F38819" s="201"/>
      <c r="G38819" s="202"/>
      <c r="H38819" s="203"/>
    </row>
    <row r="38820" spans="1:8" x14ac:dyDescent="0.25">
      <c r="A38820" s="37"/>
      <c r="B38820" s="38"/>
      <c r="C38820" s="97"/>
      <c r="D38820" s="92"/>
      <c r="E38820" s="88" t="str">
        <f>IF(A38820&lt;&gt;0,IFERROR(VLOOKUP(D38820,Transactions!$K$4:$L$24,2,0), "Invalid date, no label or wrong spelling"),"Date and/or label missing. Exclude?")</f>
        <v>Date and/or label missing. Exclude?</v>
      </c>
      <c r="F38820" s="201"/>
      <c r="G38820" s="202"/>
      <c r="H38820" s="203"/>
    </row>
    <row r="38821" spans="1:8" x14ac:dyDescent="0.25">
      <c r="A38821" s="37"/>
      <c r="B38821" s="38"/>
      <c r="C38821" s="97"/>
      <c r="D38821" s="92"/>
      <c r="E38821" s="88" t="str">
        <f>IF(A38821&lt;&gt;0,IFERROR(VLOOKUP(D38821,Transactions!$K$4:$L$24,2,0), "Invalid date, no label or wrong spelling"),"Date and/or label missing. Exclude?")</f>
        <v>Date and/or label missing. Exclude?</v>
      </c>
      <c r="F38821" s="201"/>
      <c r="G38821" s="202"/>
      <c r="H38821" s="203"/>
    </row>
    <row r="38822" spans="1:8" x14ac:dyDescent="0.25">
      <c r="A38822" s="37"/>
      <c r="B38822" s="38"/>
      <c r="C38822" s="97"/>
      <c r="D38822" s="92"/>
      <c r="E38822" s="88" t="str">
        <f>IF(A38822&lt;&gt;0,IFERROR(VLOOKUP(D38822,Transactions!$K$4:$L$24,2,0), "Invalid date, no label or wrong spelling"),"Date and/or label missing. Exclude?")</f>
        <v>Date and/or label missing. Exclude?</v>
      </c>
      <c r="F38822" s="201"/>
      <c r="G38822" s="202"/>
      <c r="H38822" s="203"/>
    </row>
    <row r="38823" spans="1:8" x14ac:dyDescent="0.25">
      <c r="A38823" s="37"/>
      <c r="B38823" s="38"/>
      <c r="C38823" s="97"/>
      <c r="D38823" s="92"/>
      <c r="E38823" s="88" t="str">
        <f>IF(A38823&lt;&gt;0,IFERROR(VLOOKUP(D38823,Transactions!$K$4:$L$24,2,0), "Invalid date, no label or wrong spelling"),"Date and/or label missing. Exclude?")</f>
        <v>Date and/or label missing. Exclude?</v>
      </c>
      <c r="F38823" s="201"/>
      <c r="G38823" s="202"/>
      <c r="H38823" s="203"/>
    </row>
    <row r="38824" spans="1:8" x14ac:dyDescent="0.25">
      <c r="A38824" s="37"/>
      <c r="B38824" s="38"/>
      <c r="C38824" s="97"/>
      <c r="D38824" s="92"/>
      <c r="E38824" s="88" t="str">
        <f>IF(A38824&lt;&gt;0,IFERROR(VLOOKUP(D38824,Transactions!$K$4:$L$24,2,0), "Invalid date, no label or wrong spelling"),"Date and/or label missing. Exclude?")</f>
        <v>Date and/or label missing. Exclude?</v>
      </c>
      <c r="F38824" s="201"/>
      <c r="G38824" s="202"/>
      <c r="H38824" s="203"/>
    </row>
    <row r="38825" spans="1:8" x14ac:dyDescent="0.25">
      <c r="A38825" s="37"/>
      <c r="B38825" s="38"/>
      <c r="C38825" s="97"/>
      <c r="D38825" s="92"/>
      <c r="E38825" s="88" t="str">
        <f>IF(A38825&lt;&gt;0,IFERROR(VLOOKUP(D38825,Transactions!$K$4:$L$24,2,0), "Invalid date, no label or wrong spelling"),"Date and/or label missing. Exclude?")</f>
        <v>Date and/or label missing. Exclude?</v>
      </c>
      <c r="F38825" s="201"/>
      <c r="G38825" s="202"/>
      <c r="H38825" s="203"/>
    </row>
    <row r="38826" spans="1:8" x14ac:dyDescent="0.25">
      <c r="A38826" s="37"/>
      <c r="B38826" s="38"/>
      <c r="C38826" s="97"/>
      <c r="D38826" s="92"/>
      <c r="E38826" s="88" t="str">
        <f>IF(A38826&lt;&gt;0,IFERROR(VLOOKUP(D38826,Transactions!$K$4:$L$24,2,0), "Invalid date, no label or wrong spelling"),"Date and/or label missing. Exclude?")</f>
        <v>Date and/or label missing. Exclude?</v>
      </c>
      <c r="F38826" s="201"/>
      <c r="G38826" s="202"/>
      <c r="H38826" s="203"/>
    </row>
    <row r="38827" spans="1:8" x14ac:dyDescent="0.25">
      <c r="A38827" s="37"/>
      <c r="B38827" s="38"/>
      <c r="C38827" s="97"/>
      <c r="D38827" s="92"/>
      <c r="E38827" s="88" t="str">
        <f>IF(A38827&lt;&gt;0,IFERROR(VLOOKUP(D38827,Transactions!$K$4:$L$24,2,0), "Invalid date, no label or wrong spelling"),"Date and/or label missing. Exclude?")</f>
        <v>Date and/or label missing. Exclude?</v>
      </c>
      <c r="F38827" s="201"/>
      <c r="G38827" s="202"/>
      <c r="H38827" s="203"/>
    </row>
    <row r="38828" spans="1:8" x14ac:dyDescent="0.25">
      <c r="A38828" s="37"/>
      <c r="B38828" s="38"/>
      <c r="C38828" s="97"/>
      <c r="D38828" s="92"/>
      <c r="E38828" s="88" t="str">
        <f>IF(A38828&lt;&gt;0,IFERROR(VLOOKUP(D38828,Transactions!$K$4:$L$24,2,0), "Invalid date, no label or wrong spelling"),"Date and/or label missing. Exclude?")</f>
        <v>Date and/or label missing. Exclude?</v>
      </c>
      <c r="F38828" s="201"/>
      <c r="G38828" s="202"/>
      <c r="H38828" s="203"/>
    </row>
    <row r="38829" spans="1:8" x14ac:dyDescent="0.25">
      <c r="A38829" s="37"/>
      <c r="B38829" s="38"/>
      <c r="C38829" s="97"/>
      <c r="D38829" s="92"/>
      <c r="E38829" s="88" t="str">
        <f>IF(A38829&lt;&gt;0,IFERROR(VLOOKUP(D38829,Transactions!$K$4:$L$24,2,0), "Invalid date, no label or wrong spelling"),"Date and/or label missing. Exclude?")</f>
        <v>Date and/or label missing. Exclude?</v>
      </c>
      <c r="F38829" s="201"/>
      <c r="G38829" s="202"/>
      <c r="H38829" s="203"/>
    </row>
    <row r="38830" spans="1:8" x14ac:dyDescent="0.25">
      <c r="A38830" s="37"/>
      <c r="B38830" s="38"/>
      <c r="C38830" s="97"/>
      <c r="D38830" s="92"/>
      <c r="E38830" s="88" t="str">
        <f>IF(A38830&lt;&gt;0,IFERROR(VLOOKUP(D38830,Transactions!$K$4:$L$24,2,0), "Invalid date, no label or wrong spelling"),"Date and/or label missing. Exclude?")</f>
        <v>Date and/or label missing. Exclude?</v>
      </c>
      <c r="F38830" s="201"/>
      <c r="G38830" s="202"/>
      <c r="H38830" s="203"/>
    </row>
    <row r="38831" spans="1:8" x14ac:dyDescent="0.25">
      <c r="A38831" s="37"/>
      <c r="B38831" s="38"/>
      <c r="C38831" s="97"/>
      <c r="D38831" s="92"/>
      <c r="E38831" s="88" t="str">
        <f>IF(A38831&lt;&gt;0,IFERROR(VLOOKUP(D38831,Transactions!$K$4:$L$24,2,0), "Invalid date, no label or wrong spelling"),"Date and/or label missing. Exclude?")</f>
        <v>Date and/or label missing. Exclude?</v>
      </c>
      <c r="F38831" s="201"/>
      <c r="G38831" s="202"/>
      <c r="H38831" s="203"/>
    </row>
    <row r="38832" spans="1:8" x14ac:dyDescent="0.25">
      <c r="A38832" s="37"/>
      <c r="B38832" s="38"/>
      <c r="C38832" s="97"/>
      <c r="D38832" s="92"/>
      <c r="E38832" s="88" t="str">
        <f>IF(A38832&lt;&gt;0,IFERROR(VLOOKUP(D38832,Transactions!$K$4:$L$24,2,0), "Invalid date, no label or wrong spelling"),"Date and/or label missing. Exclude?")</f>
        <v>Date and/or label missing. Exclude?</v>
      </c>
      <c r="F38832" s="201"/>
      <c r="G38832" s="202"/>
      <c r="H38832" s="203"/>
    </row>
    <row r="38833" spans="1:8" x14ac:dyDescent="0.25">
      <c r="A38833" s="37"/>
      <c r="B38833" s="38"/>
      <c r="C38833" s="97"/>
      <c r="D38833" s="92"/>
      <c r="E38833" s="88" t="str">
        <f>IF(A38833&lt;&gt;0,IFERROR(VLOOKUP(D38833,Transactions!$K$4:$L$24,2,0), "Invalid date, no label or wrong spelling"),"Date and/or label missing. Exclude?")</f>
        <v>Date and/or label missing. Exclude?</v>
      </c>
      <c r="F38833" s="201"/>
      <c r="G38833" s="202"/>
      <c r="H38833" s="203"/>
    </row>
    <row r="38834" spans="1:8" x14ac:dyDescent="0.25">
      <c r="A38834" s="37"/>
      <c r="B38834" s="38"/>
      <c r="C38834" s="97"/>
      <c r="D38834" s="92"/>
      <c r="E38834" s="88" t="str">
        <f>IF(A38834&lt;&gt;0,IFERROR(VLOOKUP(D38834,Transactions!$K$4:$L$24,2,0), "Invalid date, no label or wrong spelling"),"Date and/or label missing. Exclude?")</f>
        <v>Date and/or label missing. Exclude?</v>
      </c>
      <c r="F38834" s="201"/>
      <c r="G38834" s="202"/>
      <c r="H38834" s="203"/>
    </row>
    <row r="38835" spans="1:8" x14ac:dyDescent="0.25">
      <c r="A38835" s="37"/>
      <c r="B38835" s="38"/>
      <c r="C38835" s="97"/>
      <c r="D38835" s="92"/>
      <c r="E38835" s="88" t="str">
        <f>IF(A38835&lt;&gt;0,IFERROR(VLOOKUP(D38835,Transactions!$K$4:$L$24,2,0), "Invalid date, no label or wrong spelling"),"Date and/or label missing. Exclude?")</f>
        <v>Date and/or label missing. Exclude?</v>
      </c>
      <c r="F38835" s="201"/>
      <c r="G38835" s="202"/>
      <c r="H38835" s="203"/>
    </row>
    <row r="38836" spans="1:8" x14ac:dyDescent="0.25">
      <c r="A38836" s="37"/>
      <c r="B38836" s="38"/>
      <c r="C38836" s="97"/>
      <c r="D38836" s="92"/>
      <c r="E38836" s="88" t="str">
        <f>IF(A38836&lt;&gt;0,IFERROR(VLOOKUP(D38836,Transactions!$K$4:$L$24,2,0), "Invalid date, no label or wrong spelling"),"Date and/or label missing. Exclude?")</f>
        <v>Date and/or label missing. Exclude?</v>
      </c>
      <c r="F38836" s="201"/>
      <c r="G38836" s="202"/>
      <c r="H38836" s="203"/>
    </row>
    <row r="38837" spans="1:8" x14ac:dyDescent="0.25">
      <c r="A38837" s="37"/>
      <c r="B38837" s="38"/>
      <c r="C38837" s="97"/>
      <c r="D38837" s="92"/>
      <c r="E38837" s="88" t="str">
        <f>IF(A38837&lt;&gt;0,IFERROR(VLOOKUP(D38837,Transactions!$K$4:$L$24,2,0), "Invalid date, no label or wrong spelling"),"Date and/or label missing. Exclude?")</f>
        <v>Date and/or label missing. Exclude?</v>
      </c>
      <c r="F38837" s="201"/>
      <c r="G38837" s="202"/>
      <c r="H38837" s="203"/>
    </row>
    <row r="38838" spans="1:8" x14ac:dyDescent="0.25">
      <c r="A38838" s="37"/>
      <c r="B38838" s="38"/>
      <c r="C38838" s="97"/>
      <c r="D38838" s="92"/>
      <c r="E38838" s="88" t="str">
        <f>IF(A38838&lt;&gt;0,IFERROR(VLOOKUP(D38838,Transactions!$K$4:$L$24,2,0), "Invalid date, no label or wrong spelling"),"Date and/or label missing. Exclude?")</f>
        <v>Date and/or label missing. Exclude?</v>
      </c>
      <c r="F38838" s="201"/>
      <c r="G38838" s="202"/>
      <c r="H38838" s="203"/>
    </row>
    <row r="38839" spans="1:8" x14ac:dyDescent="0.25">
      <c r="A38839" s="37"/>
      <c r="B38839" s="38"/>
      <c r="C38839" s="97"/>
      <c r="D38839" s="92"/>
      <c r="E38839" s="88" t="str">
        <f>IF(A38839&lt;&gt;0,IFERROR(VLOOKUP(D38839,Transactions!$K$4:$L$24,2,0), "Invalid date, no label or wrong spelling"),"Date and/or label missing. Exclude?")</f>
        <v>Date and/or label missing. Exclude?</v>
      </c>
      <c r="F38839" s="201"/>
      <c r="G38839" s="202"/>
      <c r="H38839" s="203"/>
    </row>
    <row r="38840" spans="1:8" x14ac:dyDescent="0.25">
      <c r="A38840" s="37"/>
      <c r="B38840" s="38"/>
      <c r="C38840" s="97"/>
      <c r="D38840" s="92"/>
      <c r="E38840" s="88" t="str">
        <f>IF(A38840&lt;&gt;0,IFERROR(VLOOKUP(D38840,Transactions!$K$4:$L$24,2,0), "Invalid date, no label or wrong spelling"),"Date and/or label missing. Exclude?")</f>
        <v>Date and/or label missing. Exclude?</v>
      </c>
      <c r="F38840" s="201"/>
      <c r="G38840" s="202"/>
      <c r="H38840" s="203"/>
    </row>
    <row r="38841" spans="1:8" x14ac:dyDescent="0.25">
      <c r="A38841" s="37"/>
      <c r="B38841" s="38"/>
      <c r="C38841" s="97"/>
      <c r="D38841" s="92"/>
      <c r="E38841" s="88" t="str">
        <f>IF(A38841&lt;&gt;0,IFERROR(VLOOKUP(D38841,Transactions!$K$4:$L$24,2,0), "Invalid date, no label or wrong spelling"),"Date and/or label missing. Exclude?")</f>
        <v>Date and/or label missing. Exclude?</v>
      </c>
      <c r="F38841" s="201"/>
      <c r="G38841" s="202"/>
      <c r="H38841" s="203"/>
    </row>
    <row r="38842" spans="1:8" x14ac:dyDescent="0.25">
      <c r="A38842" s="37"/>
      <c r="B38842" s="38"/>
      <c r="C38842" s="97"/>
      <c r="D38842" s="92"/>
      <c r="E38842" s="88" t="str">
        <f>IF(A38842&lt;&gt;0,IFERROR(VLOOKUP(D38842,Transactions!$K$4:$L$24,2,0), "Invalid date, no label or wrong spelling"),"Date and/or label missing. Exclude?")</f>
        <v>Date and/or label missing. Exclude?</v>
      </c>
      <c r="F38842" s="201"/>
      <c r="G38842" s="202"/>
      <c r="H38842" s="203"/>
    </row>
    <row r="38843" spans="1:8" x14ac:dyDescent="0.25">
      <c r="A38843" s="37"/>
      <c r="B38843" s="38"/>
      <c r="C38843" s="97"/>
      <c r="D38843" s="92"/>
      <c r="E38843" s="88" t="str">
        <f>IF(A38843&lt;&gt;0,IFERROR(VLOOKUP(D38843,Transactions!$K$4:$L$24,2,0), "Invalid date, no label or wrong spelling"),"Date and/or label missing. Exclude?")</f>
        <v>Date and/or label missing. Exclude?</v>
      </c>
      <c r="F38843" s="201"/>
      <c r="G38843" s="202"/>
      <c r="H38843" s="203"/>
    </row>
    <row r="38844" spans="1:8" x14ac:dyDescent="0.25">
      <c r="A38844" s="37"/>
      <c r="B38844" s="38"/>
      <c r="C38844" s="97"/>
      <c r="D38844" s="92"/>
      <c r="E38844" s="88" t="str">
        <f>IF(A38844&lt;&gt;0,IFERROR(VLOOKUP(D38844,Transactions!$K$4:$L$24,2,0), "Invalid date, no label or wrong spelling"),"Date and/or label missing. Exclude?")</f>
        <v>Date and/or label missing. Exclude?</v>
      </c>
      <c r="F38844" s="201"/>
      <c r="G38844" s="202"/>
      <c r="H38844" s="203"/>
    </row>
    <row r="38845" spans="1:8" x14ac:dyDescent="0.25">
      <c r="A38845" s="37"/>
      <c r="B38845" s="38"/>
      <c r="C38845" s="97"/>
      <c r="D38845" s="92"/>
      <c r="E38845" s="88" t="str">
        <f>IF(A38845&lt;&gt;0,IFERROR(VLOOKUP(D38845,Transactions!$K$4:$L$24,2,0), "Invalid date, no label or wrong spelling"),"Date and/or label missing. Exclude?")</f>
        <v>Date and/or label missing. Exclude?</v>
      </c>
      <c r="F38845" s="201"/>
      <c r="G38845" s="202"/>
      <c r="H38845" s="203"/>
    </row>
    <row r="38846" spans="1:8" x14ac:dyDescent="0.25">
      <c r="A38846" s="37"/>
      <c r="B38846" s="38"/>
      <c r="C38846" s="97"/>
      <c r="D38846" s="92"/>
      <c r="E38846" s="88" t="str">
        <f>IF(A38846&lt;&gt;0,IFERROR(VLOOKUP(D38846,Transactions!$K$4:$L$24,2,0), "Invalid date, no label or wrong spelling"),"Date and/or label missing. Exclude?")</f>
        <v>Date and/or label missing. Exclude?</v>
      </c>
      <c r="F38846" s="201"/>
      <c r="G38846" s="202"/>
      <c r="H38846" s="203"/>
    </row>
    <row r="38847" spans="1:8" x14ac:dyDescent="0.25">
      <c r="A38847" s="37"/>
      <c r="B38847" s="38"/>
      <c r="C38847" s="97"/>
      <c r="D38847" s="92"/>
      <c r="E38847" s="88" t="str">
        <f>IF(A38847&lt;&gt;0,IFERROR(VLOOKUP(D38847,Transactions!$K$4:$L$24,2,0), "Invalid date, no label or wrong spelling"),"Date and/or label missing. Exclude?")</f>
        <v>Date and/or label missing. Exclude?</v>
      </c>
      <c r="F38847" s="201"/>
      <c r="G38847" s="202"/>
      <c r="H38847" s="203"/>
    </row>
    <row r="38848" spans="1:8" x14ac:dyDescent="0.25">
      <c r="A38848" s="37"/>
      <c r="B38848" s="38"/>
      <c r="C38848" s="97"/>
      <c r="D38848" s="92"/>
      <c r="E38848" s="88" t="str">
        <f>IF(A38848&lt;&gt;0,IFERROR(VLOOKUP(D38848,Transactions!$K$4:$L$24,2,0), "Invalid date, no label or wrong spelling"),"Date and/or label missing. Exclude?")</f>
        <v>Date and/or label missing. Exclude?</v>
      </c>
      <c r="F38848" s="201"/>
      <c r="G38848" s="202"/>
      <c r="H38848" s="203"/>
    </row>
    <row r="38849" spans="1:8" x14ac:dyDescent="0.25">
      <c r="A38849" s="37"/>
      <c r="B38849" s="38"/>
      <c r="C38849" s="97"/>
      <c r="D38849" s="92"/>
      <c r="E38849" s="88" t="str">
        <f>IF(A38849&lt;&gt;0,IFERROR(VLOOKUP(D38849,Transactions!$K$4:$L$24,2,0), "Invalid date, no label or wrong spelling"),"Date and/or label missing. Exclude?")</f>
        <v>Date and/or label missing. Exclude?</v>
      </c>
      <c r="F38849" s="201"/>
      <c r="G38849" s="202"/>
      <c r="H38849" s="203"/>
    </row>
    <row r="38850" spans="1:8" x14ac:dyDescent="0.25">
      <c r="A38850" s="37"/>
      <c r="B38850" s="38"/>
      <c r="C38850" s="97"/>
      <c r="D38850" s="92"/>
      <c r="E38850" s="88" t="str">
        <f>IF(A38850&lt;&gt;0,IFERROR(VLOOKUP(D38850,Transactions!$K$4:$L$24,2,0), "Invalid date, no label or wrong spelling"),"Date and/or label missing. Exclude?")</f>
        <v>Date and/or label missing. Exclude?</v>
      </c>
      <c r="F38850" s="201"/>
      <c r="G38850" s="202"/>
      <c r="H38850" s="203"/>
    </row>
    <row r="38851" spans="1:8" x14ac:dyDescent="0.25">
      <c r="A38851" s="37"/>
      <c r="B38851" s="38"/>
      <c r="C38851" s="97"/>
      <c r="D38851" s="92"/>
      <c r="E38851" s="88" t="str">
        <f>IF(A38851&lt;&gt;0,IFERROR(VLOOKUP(D38851,Transactions!$K$4:$L$24,2,0), "Invalid date, no label or wrong spelling"),"Date and/or label missing. Exclude?")</f>
        <v>Date and/or label missing. Exclude?</v>
      </c>
      <c r="F38851" s="201"/>
      <c r="G38851" s="202"/>
      <c r="H38851" s="203"/>
    </row>
    <row r="38852" spans="1:8" x14ac:dyDescent="0.25">
      <c r="A38852" s="37"/>
      <c r="B38852" s="38"/>
      <c r="C38852" s="97"/>
      <c r="D38852" s="92"/>
      <c r="E38852" s="88" t="str">
        <f>IF(A38852&lt;&gt;0,IFERROR(VLOOKUP(D38852,Transactions!$K$4:$L$24,2,0), "Invalid date, no label or wrong spelling"),"Date and/or label missing. Exclude?")</f>
        <v>Date and/or label missing. Exclude?</v>
      </c>
      <c r="F38852" s="201"/>
      <c r="G38852" s="202"/>
      <c r="H38852" s="203"/>
    </row>
    <row r="38853" spans="1:8" x14ac:dyDescent="0.25">
      <c r="A38853" s="37"/>
      <c r="B38853" s="38"/>
      <c r="C38853" s="97"/>
      <c r="D38853" s="92"/>
      <c r="E38853" s="88" t="str">
        <f>IF(A38853&lt;&gt;0,IFERROR(VLOOKUP(D38853,Transactions!$K$4:$L$24,2,0), "Invalid date, no label or wrong spelling"),"Date and/or label missing. Exclude?")</f>
        <v>Date and/or label missing. Exclude?</v>
      </c>
      <c r="F38853" s="201"/>
      <c r="G38853" s="202"/>
      <c r="H38853" s="203"/>
    </row>
    <row r="38854" spans="1:8" x14ac:dyDescent="0.25">
      <c r="A38854" s="37"/>
      <c r="B38854" s="38"/>
      <c r="C38854" s="97"/>
      <c r="D38854" s="92"/>
      <c r="E38854" s="88" t="str">
        <f>IF(A38854&lt;&gt;0,IFERROR(VLOOKUP(D38854,Transactions!$K$4:$L$24,2,0), "Invalid date, no label or wrong spelling"),"Date and/or label missing. Exclude?")</f>
        <v>Date and/or label missing. Exclude?</v>
      </c>
      <c r="F38854" s="201"/>
      <c r="G38854" s="202"/>
      <c r="H38854" s="203"/>
    </row>
    <row r="38855" spans="1:8" x14ac:dyDescent="0.25">
      <c r="A38855" s="37"/>
      <c r="B38855" s="38"/>
      <c r="C38855" s="97"/>
      <c r="D38855" s="92"/>
      <c r="E38855" s="88" t="str">
        <f>IF(A38855&lt;&gt;0,IFERROR(VLOOKUP(D38855,Transactions!$K$4:$L$24,2,0), "Invalid date, no label or wrong spelling"),"Date and/or label missing. Exclude?")</f>
        <v>Date and/or label missing. Exclude?</v>
      </c>
      <c r="F38855" s="201"/>
      <c r="G38855" s="202"/>
      <c r="H38855" s="203"/>
    </row>
    <row r="38856" spans="1:8" x14ac:dyDescent="0.25">
      <c r="A38856" s="37"/>
      <c r="B38856" s="38"/>
      <c r="C38856" s="97"/>
      <c r="D38856" s="92"/>
      <c r="E38856" s="88" t="str">
        <f>IF(A38856&lt;&gt;0,IFERROR(VLOOKUP(D38856,Transactions!$K$4:$L$24,2,0), "Invalid date, no label or wrong spelling"),"Date and/or label missing. Exclude?")</f>
        <v>Date and/or label missing. Exclude?</v>
      </c>
      <c r="F38856" s="201"/>
      <c r="G38856" s="202"/>
      <c r="H38856" s="203"/>
    </row>
    <row r="38857" spans="1:8" x14ac:dyDescent="0.25">
      <c r="A38857" s="37"/>
      <c r="B38857" s="38"/>
      <c r="C38857" s="97"/>
      <c r="D38857" s="92"/>
      <c r="E38857" s="88" t="str">
        <f>IF(A38857&lt;&gt;0,IFERROR(VLOOKUP(D38857,Transactions!$K$4:$L$24,2,0), "Invalid date, no label or wrong spelling"),"Date and/or label missing. Exclude?")</f>
        <v>Date and/or label missing. Exclude?</v>
      </c>
      <c r="F38857" s="201"/>
      <c r="G38857" s="202"/>
      <c r="H38857" s="203"/>
    </row>
    <row r="38858" spans="1:8" x14ac:dyDescent="0.25">
      <c r="A38858" s="37"/>
      <c r="B38858" s="38"/>
      <c r="C38858" s="97"/>
      <c r="D38858" s="92"/>
      <c r="E38858" s="88" t="str">
        <f>IF(A38858&lt;&gt;0,IFERROR(VLOOKUP(D38858,Transactions!$K$4:$L$24,2,0), "Invalid date, no label or wrong spelling"),"Date and/or label missing. Exclude?")</f>
        <v>Date and/or label missing. Exclude?</v>
      </c>
      <c r="F38858" s="201"/>
      <c r="G38858" s="202"/>
      <c r="H38858" s="203"/>
    </row>
    <row r="38859" spans="1:8" x14ac:dyDescent="0.25">
      <c r="A38859" s="37"/>
      <c r="B38859" s="38"/>
      <c r="C38859" s="97"/>
      <c r="D38859" s="92"/>
      <c r="E38859" s="88" t="str">
        <f>IF(A38859&lt;&gt;0,IFERROR(VLOOKUP(D38859,Transactions!$K$4:$L$24,2,0), "Invalid date, no label or wrong spelling"),"Date and/or label missing. Exclude?")</f>
        <v>Date and/or label missing. Exclude?</v>
      </c>
      <c r="F38859" s="201"/>
      <c r="G38859" s="202"/>
      <c r="H38859" s="203"/>
    </row>
    <row r="38860" spans="1:8" x14ac:dyDescent="0.25">
      <c r="A38860" s="37"/>
      <c r="B38860" s="38"/>
      <c r="C38860" s="97"/>
      <c r="D38860" s="92"/>
      <c r="E38860" s="88" t="str">
        <f>IF(A38860&lt;&gt;0,IFERROR(VLOOKUP(D38860,Transactions!$K$4:$L$24,2,0), "Invalid date, no label or wrong spelling"),"Date and/or label missing. Exclude?")</f>
        <v>Date and/or label missing. Exclude?</v>
      </c>
      <c r="F38860" s="201"/>
      <c r="G38860" s="202"/>
      <c r="H38860" s="203"/>
    </row>
    <row r="38861" spans="1:8" x14ac:dyDescent="0.25">
      <c r="A38861" s="37"/>
      <c r="B38861" s="38"/>
      <c r="C38861" s="97"/>
      <c r="D38861" s="92"/>
      <c r="E38861" s="88" t="str">
        <f>IF(A38861&lt;&gt;0,IFERROR(VLOOKUP(D38861,Transactions!$K$4:$L$24,2,0), "Invalid date, no label or wrong spelling"),"Date and/or label missing. Exclude?")</f>
        <v>Date and/or label missing. Exclude?</v>
      </c>
      <c r="F38861" s="201"/>
      <c r="G38861" s="202"/>
      <c r="H38861" s="203"/>
    </row>
    <row r="38862" spans="1:8" x14ac:dyDescent="0.25">
      <c r="A38862" s="37"/>
      <c r="B38862" s="38"/>
      <c r="C38862" s="97"/>
      <c r="D38862" s="92"/>
      <c r="E38862" s="88" t="str">
        <f>IF(A38862&lt;&gt;0,IFERROR(VLOOKUP(D38862,Transactions!$K$4:$L$24,2,0), "Invalid date, no label or wrong spelling"),"Date and/or label missing. Exclude?")</f>
        <v>Date and/or label missing. Exclude?</v>
      </c>
      <c r="F38862" s="201"/>
      <c r="G38862" s="202"/>
      <c r="H38862" s="203"/>
    </row>
    <row r="38863" spans="1:8" x14ac:dyDescent="0.25">
      <c r="A38863" s="37"/>
      <c r="B38863" s="38"/>
      <c r="C38863" s="97"/>
      <c r="D38863" s="92"/>
      <c r="E38863" s="88" t="str">
        <f>IF(A38863&lt;&gt;0,IFERROR(VLOOKUP(D38863,Transactions!$K$4:$L$24,2,0), "Invalid date, no label or wrong spelling"),"Date and/or label missing. Exclude?")</f>
        <v>Date and/or label missing. Exclude?</v>
      </c>
      <c r="F38863" s="201"/>
      <c r="G38863" s="202"/>
      <c r="H38863" s="203"/>
    </row>
    <row r="38864" spans="1:8" x14ac:dyDescent="0.25">
      <c r="A38864" s="37"/>
      <c r="B38864" s="38"/>
      <c r="C38864" s="97"/>
      <c r="D38864" s="92"/>
      <c r="E38864" s="88" t="str">
        <f>IF(A38864&lt;&gt;0,IFERROR(VLOOKUP(D38864,Transactions!$K$4:$L$24,2,0), "Invalid date, no label or wrong spelling"),"Date and/or label missing. Exclude?")</f>
        <v>Date and/or label missing. Exclude?</v>
      </c>
      <c r="F38864" s="201"/>
      <c r="G38864" s="202"/>
      <c r="H38864" s="203"/>
    </row>
    <row r="38865" spans="1:8" x14ac:dyDescent="0.25">
      <c r="A38865" s="37"/>
      <c r="B38865" s="38"/>
      <c r="C38865" s="97"/>
      <c r="D38865" s="92"/>
      <c r="E38865" s="88" t="str">
        <f>IF(A38865&lt;&gt;0,IFERROR(VLOOKUP(D38865,Transactions!$K$4:$L$24,2,0), "Invalid date, no label or wrong spelling"),"Date and/or label missing. Exclude?")</f>
        <v>Date and/or label missing. Exclude?</v>
      </c>
      <c r="F38865" s="201"/>
      <c r="G38865" s="202"/>
      <c r="H38865" s="203"/>
    </row>
    <row r="38866" spans="1:8" x14ac:dyDescent="0.25">
      <c r="A38866" s="37"/>
      <c r="B38866" s="38"/>
      <c r="C38866" s="97"/>
      <c r="D38866" s="92"/>
      <c r="E38866" s="88" t="str">
        <f>IF(A38866&lt;&gt;0,IFERROR(VLOOKUP(D38866,Transactions!$K$4:$L$24,2,0), "Invalid date, no label or wrong spelling"),"Date and/or label missing. Exclude?")</f>
        <v>Date and/or label missing. Exclude?</v>
      </c>
      <c r="F38866" s="201"/>
      <c r="G38866" s="202"/>
      <c r="H38866" s="203"/>
    </row>
    <row r="38867" spans="1:8" x14ac:dyDescent="0.25">
      <c r="A38867" s="37"/>
      <c r="B38867" s="38"/>
      <c r="C38867" s="97"/>
      <c r="D38867" s="92"/>
      <c r="E38867" s="88" t="str">
        <f>IF(A38867&lt;&gt;0,IFERROR(VLOOKUP(D38867,Transactions!$K$4:$L$24,2,0), "Invalid date, no label or wrong spelling"),"Date and/or label missing. Exclude?")</f>
        <v>Date and/or label missing. Exclude?</v>
      </c>
      <c r="F38867" s="201"/>
      <c r="G38867" s="202"/>
      <c r="H38867" s="203"/>
    </row>
    <row r="38868" spans="1:8" x14ac:dyDescent="0.25">
      <c r="A38868" s="37"/>
      <c r="B38868" s="38"/>
      <c r="C38868" s="97"/>
      <c r="D38868" s="92"/>
      <c r="E38868" s="88" t="str">
        <f>IF(A38868&lt;&gt;0,IFERROR(VLOOKUP(D38868,Transactions!$K$4:$L$24,2,0), "Invalid date, no label or wrong spelling"),"Date and/or label missing. Exclude?")</f>
        <v>Date and/or label missing. Exclude?</v>
      </c>
      <c r="F38868" s="201"/>
      <c r="G38868" s="202"/>
      <c r="H38868" s="203"/>
    </row>
    <row r="38869" spans="1:8" x14ac:dyDescent="0.25">
      <c r="A38869" s="37"/>
      <c r="B38869" s="38"/>
      <c r="C38869" s="97"/>
      <c r="D38869" s="92"/>
      <c r="E38869" s="88" t="str">
        <f>IF(A38869&lt;&gt;0,IFERROR(VLOOKUP(D38869,Transactions!$K$4:$L$24,2,0), "Invalid date, no label or wrong spelling"),"Date and/or label missing. Exclude?")</f>
        <v>Date and/or label missing. Exclude?</v>
      </c>
      <c r="F38869" s="201"/>
      <c r="G38869" s="202"/>
      <c r="H38869" s="203"/>
    </row>
    <row r="38870" spans="1:8" x14ac:dyDescent="0.25">
      <c r="A38870" s="37"/>
      <c r="B38870" s="38"/>
      <c r="C38870" s="97"/>
      <c r="D38870" s="92"/>
      <c r="E38870" s="88" t="str">
        <f>IF(A38870&lt;&gt;0,IFERROR(VLOOKUP(D38870,Transactions!$K$4:$L$24,2,0), "Invalid date, no label or wrong spelling"),"Date and/or label missing. Exclude?")</f>
        <v>Date and/or label missing. Exclude?</v>
      </c>
      <c r="F38870" s="201"/>
      <c r="G38870" s="202"/>
      <c r="H38870" s="203"/>
    </row>
    <row r="38871" spans="1:8" x14ac:dyDescent="0.25">
      <c r="A38871" s="37"/>
      <c r="B38871" s="38"/>
      <c r="C38871" s="97"/>
      <c r="D38871" s="92"/>
      <c r="E38871" s="88" t="str">
        <f>IF(A38871&lt;&gt;0,IFERROR(VLOOKUP(D38871,Transactions!$K$4:$L$24,2,0), "Invalid date, no label or wrong spelling"),"Date and/or label missing. Exclude?")</f>
        <v>Date and/or label missing. Exclude?</v>
      </c>
      <c r="F38871" s="201"/>
      <c r="G38871" s="202"/>
      <c r="H38871" s="203"/>
    </row>
    <row r="38872" spans="1:8" x14ac:dyDescent="0.25">
      <c r="A38872" s="37"/>
      <c r="B38872" s="38"/>
      <c r="C38872" s="97"/>
      <c r="D38872" s="92"/>
      <c r="E38872" s="88" t="str">
        <f>IF(A38872&lt;&gt;0,IFERROR(VLOOKUP(D38872,Transactions!$K$4:$L$24,2,0), "Invalid date, no label or wrong spelling"),"Date and/or label missing. Exclude?")</f>
        <v>Date and/or label missing. Exclude?</v>
      </c>
      <c r="F38872" s="201"/>
      <c r="G38872" s="202"/>
      <c r="H38872" s="203"/>
    </row>
    <row r="38873" spans="1:8" x14ac:dyDescent="0.25">
      <c r="A38873" s="37"/>
      <c r="B38873" s="38"/>
      <c r="C38873" s="97"/>
      <c r="D38873" s="92"/>
      <c r="E38873" s="88" t="str">
        <f>IF(A38873&lt;&gt;0,IFERROR(VLOOKUP(D38873,Transactions!$K$4:$L$24,2,0), "Invalid date, no label or wrong spelling"),"Date and/or label missing. Exclude?")</f>
        <v>Date and/or label missing. Exclude?</v>
      </c>
      <c r="F38873" s="201"/>
      <c r="G38873" s="202"/>
      <c r="H38873" s="203"/>
    </row>
    <row r="38874" spans="1:8" x14ac:dyDescent="0.25">
      <c r="A38874" s="37"/>
      <c r="B38874" s="38"/>
      <c r="C38874" s="97"/>
      <c r="D38874" s="92"/>
      <c r="E38874" s="88" t="str">
        <f>IF(A38874&lt;&gt;0,IFERROR(VLOOKUP(D38874,Transactions!$K$4:$L$24,2,0), "Invalid date, no label or wrong spelling"),"Date and/or label missing. Exclude?")</f>
        <v>Date and/or label missing. Exclude?</v>
      </c>
      <c r="F38874" s="201"/>
      <c r="G38874" s="202"/>
      <c r="H38874" s="203"/>
    </row>
    <row r="38875" spans="1:8" x14ac:dyDescent="0.25">
      <c r="A38875" s="37"/>
      <c r="B38875" s="38"/>
      <c r="C38875" s="97"/>
      <c r="D38875" s="92"/>
      <c r="E38875" s="88" t="str">
        <f>IF(A38875&lt;&gt;0,IFERROR(VLOOKUP(D38875,Transactions!$K$4:$L$24,2,0), "Invalid date, no label or wrong spelling"),"Date and/or label missing. Exclude?")</f>
        <v>Date and/or label missing. Exclude?</v>
      </c>
      <c r="F38875" s="201"/>
      <c r="G38875" s="202"/>
      <c r="H38875" s="203"/>
    </row>
    <row r="38876" spans="1:8" x14ac:dyDescent="0.25">
      <c r="A38876" s="37"/>
      <c r="B38876" s="38"/>
      <c r="C38876" s="97"/>
      <c r="D38876" s="92"/>
      <c r="E38876" s="88" t="str">
        <f>IF(A38876&lt;&gt;0,IFERROR(VLOOKUP(D38876,Transactions!$K$4:$L$24,2,0), "Invalid date, no label or wrong spelling"),"Date and/or label missing. Exclude?")</f>
        <v>Date and/or label missing. Exclude?</v>
      </c>
      <c r="F38876" s="201"/>
      <c r="G38876" s="202"/>
      <c r="H38876" s="203"/>
    </row>
    <row r="38877" spans="1:8" x14ac:dyDescent="0.25">
      <c r="A38877" s="37"/>
      <c r="B38877" s="38"/>
      <c r="C38877" s="97"/>
      <c r="D38877" s="92"/>
      <c r="E38877" s="88" t="str">
        <f>IF(A38877&lt;&gt;0,IFERROR(VLOOKUP(D38877,Transactions!$K$4:$L$24,2,0), "Invalid date, no label or wrong spelling"),"Date and/or label missing. Exclude?")</f>
        <v>Date and/or label missing. Exclude?</v>
      </c>
      <c r="F38877" s="201"/>
      <c r="G38877" s="202"/>
      <c r="H38877" s="203"/>
    </row>
    <row r="38878" spans="1:8" x14ac:dyDescent="0.25">
      <c r="A38878" s="37"/>
      <c r="B38878" s="38"/>
      <c r="C38878" s="97"/>
      <c r="D38878" s="92"/>
      <c r="E38878" s="88" t="str">
        <f>IF(A38878&lt;&gt;0,IFERROR(VLOOKUP(D38878,Transactions!$K$4:$L$24,2,0), "Invalid date, no label or wrong spelling"),"Date and/or label missing. Exclude?")</f>
        <v>Date and/or label missing. Exclude?</v>
      </c>
      <c r="F38878" s="201"/>
      <c r="G38878" s="202"/>
      <c r="H38878" s="203"/>
    </row>
    <row r="38879" spans="1:8" x14ac:dyDescent="0.25">
      <c r="A38879" s="37"/>
      <c r="B38879" s="38"/>
      <c r="C38879" s="97"/>
      <c r="D38879" s="92"/>
      <c r="E38879" s="88" t="str">
        <f>IF(A38879&lt;&gt;0,IFERROR(VLOOKUP(D38879,Transactions!$K$4:$L$24,2,0), "Invalid date, no label or wrong spelling"),"Date and/or label missing. Exclude?")</f>
        <v>Date and/or label missing. Exclude?</v>
      </c>
      <c r="F38879" s="201"/>
      <c r="G38879" s="202"/>
      <c r="H38879" s="203"/>
    </row>
    <row r="38880" spans="1:8" x14ac:dyDescent="0.25">
      <c r="A38880" s="37"/>
      <c r="B38880" s="38"/>
      <c r="C38880" s="97"/>
      <c r="D38880" s="92"/>
      <c r="E38880" s="88" t="str">
        <f>IF(A38880&lt;&gt;0,IFERROR(VLOOKUP(D38880,Transactions!$K$4:$L$24,2,0), "Invalid date, no label or wrong spelling"),"Date and/or label missing. Exclude?")</f>
        <v>Date and/or label missing. Exclude?</v>
      </c>
      <c r="F38880" s="201"/>
      <c r="G38880" s="202"/>
      <c r="H38880" s="203"/>
    </row>
    <row r="38881" spans="1:8" x14ac:dyDescent="0.25">
      <c r="A38881" s="37"/>
      <c r="B38881" s="38"/>
      <c r="C38881" s="97"/>
      <c r="D38881" s="92"/>
      <c r="E38881" s="88" t="str">
        <f>IF(A38881&lt;&gt;0,IFERROR(VLOOKUP(D38881,Transactions!$K$4:$L$24,2,0), "Invalid date, no label or wrong spelling"),"Date and/or label missing. Exclude?")</f>
        <v>Date and/or label missing. Exclude?</v>
      </c>
      <c r="F38881" s="201"/>
      <c r="G38881" s="202"/>
      <c r="H38881" s="203"/>
    </row>
    <row r="38882" spans="1:8" x14ac:dyDescent="0.25">
      <c r="A38882" s="37"/>
      <c r="B38882" s="38"/>
      <c r="C38882" s="97"/>
      <c r="D38882" s="92"/>
      <c r="E38882" s="88" t="str">
        <f>IF(A38882&lt;&gt;0,IFERROR(VLOOKUP(D38882,Transactions!$K$4:$L$24,2,0), "Invalid date, no label or wrong spelling"),"Date and/or label missing. Exclude?")</f>
        <v>Date and/or label missing. Exclude?</v>
      </c>
      <c r="F38882" s="201"/>
      <c r="G38882" s="202"/>
      <c r="H38882" s="203"/>
    </row>
    <row r="38883" spans="1:8" x14ac:dyDescent="0.25">
      <c r="A38883" s="37"/>
      <c r="B38883" s="38"/>
      <c r="C38883" s="97"/>
      <c r="D38883" s="92"/>
      <c r="E38883" s="88" t="str">
        <f>IF(A38883&lt;&gt;0,IFERROR(VLOOKUP(D38883,Transactions!$K$4:$L$24,2,0), "Invalid date, no label or wrong spelling"),"Date and/or label missing. Exclude?")</f>
        <v>Date and/or label missing. Exclude?</v>
      </c>
      <c r="F38883" s="201"/>
      <c r="G38883" s="202"/>
      <c r="H38883" s="203"/>
    </row>
    <row r="38884" spans="1:8" x14ac:dyDescent="0.25">
      <c r="A38884" s="37"/>
      <c r="B38884" s="38"/>
      <c r="C38884" s="97"/>
      <c r="D38884" s="92"/>
      <c r="E38884" s="88" t="str">
        <f>IF(A38884&lt;&gt;0,IFERROR(VLOOKUP(D38884,Transactions!$K$4:$L$24,2,0), "Invalid date, no label or wrong spelling"),"Date and/or label missing. Exclude?")</f>
        <v>Date and/or label missing. Exclude?</v>
      </c>
      <c r="F38884" s="201"/>
      <c r="G38884" s="202"/>
      <c r="H38884" s="203"/>
    </row>
    <row r="38885" spans="1:8" x14ac:dyDescent="0.25">
      <c r="A38885" s="37"/>
      <c r="B38885" s="38"/>
      <c r="C38885" s="97"/>
      <c r="D38885" s="92"/>
      <c r="E38885" s="88" t="str">
        <f>IF(A38885&lt;&gt;0,IFERROR(VLOOKUP(D38885,Transactions!$K$4:$L$24,2,0), "Invalid date, no label or wrong spelling"),"Date and/or label missing. Exclude?")</f>
        <v>Date and/or label missing. Exclude?</v>
      </c>
      <c r="F38885" s="201"/>
      <c r="G38885" s="202"/>
      <c r="H38885" s="203"/>
    </row>
    <row r="38886" spans="1:8" x14ac:dyDescent="0.25">
      <c r="A38886" s="37"/>
      <c r="B38886" s="38"/>
      <c r="C38886" s="97"/>
      <c r="D38886" s="92"/>
      <c r="E38886" s="88" t="str">
        <f>IF(A38886&lt;&gt;0,IFERROR(VLOOKUP(D38886,Transactions!$K$4:$L$24,2,0), "Invalid date, no label or wrong spelling"),"Date and/or label missing. Exclude?")</f>
        <v>Date and/or label missing. Exclude?</v>
      </c>
      <c r="F38886" s="201"/>
      <c r="G38886" s="202"/>
      <c r="H38886" s="203"/>
    </row>
    <row r="38887" spans="1:8" x14ac:dyDescent="0.25">
      <c r="A38887" s="37"/>
      <c r="B38887" s="38"/>
      <c r="C38887" s="97"/>
      <c r="D38887" s="92"/>
      <c r="E38887" s="88" t="str">
        <f>IF(A38887&lt;&gt;0,IFERROR(VLOOKUP(D38887,Transactions!$K$4:$L$24,2,0), "Invalid date, no label or wrong spelling"),"Date and/or label missing. Exclude?")</f>
        <v>Date and/or label missing. Exclude?</v>
      </c>
      <c r="F38887" s="201"/>
      <c r="G38887" s="202"/>
      <c r="H38887" s="203"/>
    </row>
    <row r="38888" spans="1:8" x14ac:dyDescent="0.25">
      <c r="A38888" s="37"/>
      <c r="B38888" s="38"/>
      <c r="C38888" s="97"/>
      <c r="D38888" s="92"/>
      <c r="E38888" s="88" t="str">
        <f>IF(A38888&lt;&gt;0,IFERROR(VLOOKUP(D38888,Transactions!$K$4:$L$24,2,0), "Invalid date, no label or wrong spelling"),"Date and/or label missing. Exclude?")</f>
        <v>Date and/or label missing. Exclude?</v>
      </c>
      <c r="F38888" s="201"/>
      <c r="G38888" s="202"/>
      <c r="H38888" s="203"/>
    </row>
    <row r="38889" spans="1:8" x14ac:dyDescent="0.25">
      <c r="A38889" s="37"/>
      <c r="B38889" s="38"/>
      <c r="C38889" s="97"/>
      <c r="D38889" s="92"/>
      <c r="E38889" s="88" t="str">
        <f>IF(A38889&lt;&gt;0,IFERROR(VLOOKUP(D38889,Transactions!$K$4:$L$24,2,0), "Invalid date, no label or wrong spelling"),"Date and/or label missing. Exclude?")</f>
        <v>Date and/or label missing. Exclude?</v>
      </c>
      <c r="F38889" s="201"/>
      <c r="G38889" s="202"/>
      <c r="H38889" s="203"/>
    </row>
    <row r="38890" spans="1:8" x14ac:dyDescent="0.25">
      <c r="A38890" s="37"/>
      <c r="B38890" s="38"/>
      <c r="C38890" s="97"/>
      <c r="D38890" s="92"/>
      <c r="E38890" s="88" t="str">
        <f>IF(A38890&lt;&gt;0,IFERROR(VLOOKUP(D38890,Transactions!$K$4:$L$24,2,0), "Invalid date, no label or wrong spelling"),"Date and/or label missing. Exclude?")</f>
        <v>Date and/or label missing. Exclude?</v>
      </c>
      <c r="F38890" s="201"/>
      <c r="G38890" s="202"/>
      <c r="H38890" s="203"/>
    </row>
    <row r="38891" spans="1:8" x14ac:dyDescent="0.25">
      <c r="A38891" s="37"/>
      <c r="B38891" s="38"/>
      <c r="C38891" s="97"/>
      <c r="D38891" s="92"/>
      <c r="E38891" s="88" t="str">
        <f>IF(A38891&lt;&gt;0,IFERROR(VLOOKUP(D38891,Transactions!$K$4:$L$24,2,0), "Invalid date, no label or wrong spelling"),"Date and/or label missing. Exclude?")</f>
        <v>Date and/or label missing. Exclude?</v>
      </c>
      <c r="F38891" s="201"/>
      <c r="G38891" s="202"/>
      <c r="H38891" s="203"/>
    </row>
    <row r="38892" spans="1:8" x14ac:dyDescent="0.25">
      <c r="A38892" s="37"/>
      <c r="B38892" s="38"/>
      <c r="C38892" s="97"/>
      <c r="D38892" s="92"/>
      <c r="E38892" s="88" t="str">
        <f>IF(A38892&lt;&gt;0,IFERROR(VLOOKUP(D38892,Transactions!$K$4:$L$24,2,0), "Invalid date, no label or wrong spelling"),"Date and/or label missing. Exclude?")</f>
        <v>Date and/or label missing. Exclude?</v>
      </c>
      <c r="F38892" s="201"/>
      <c r="G38892" s="202"/>
      <c r="H38892" s="203"/>
    </row>
    <row r="38893" spans="1:8" x14ac:dyDescent="0.25">
      <c r="A38893" s="37"/>
      <c r="B38893" s="38"/>
      <c r="C38893" s="97"/>
      <c r="D38893" s="92"/>
      <c r="E38893" s="88" t="str">
        <f>IF(A38893&lt;&gt;0,IFERROR(VLOOKUP(D38893,Transactions!$K$4:$L$24,2,0), "Invalid date, no label or wrong spelling"),"Date and/or label missing. Exclude?")</f>
        <v>Date and/or label missing. Exclude?</v>
      </c>
      <c r="F38893" s="201"/>
      <c r="G38893" s="202"/>
      <c r="H38893" s="203"/>
    </row>
    <row r="38894" spans="1:8" x14ac:dyDescent="0.25">
      <c r="A38894" s="37"/>
      <c r="B38894" s="38"/>
      <c r="C38894" s="97"/>
      <c r="D38894" s="92"/>
      <c r="E38894" s="88" t="str">
        <f>IF(A38894&lt;&gt;0,IFERROR(VLOOKUP(D38894,Transactions!$K$4:$L$24,2,0), "Invalid date, no label or wrong spelling"),"Date and/or label missing. Exclude?")</f>
        <v>Date and/or label missing. Exclude?</v>
      </c>
      <c r="F38894" s="201"/>
      <c r="G38894" s="202"/>
      <c r="H38894" s="203"/>
    </row>
    <row r="38895" spans="1:8" x14ac:dyDescent="0.25">
      <c r="A38895" s="37"/>
      <c r="B38895" s="38"/>
      <c r="C38895" s="97"/>
      <c r="D38895" s="92"/>
      <c r="E38895" s="88" t="str">
        <f>IF(A38895&lt;&gt;0,IFERROR(VLOOKUP(D38895,Transactions!$K$4:$L$24,2,0), "Invalid date, no label or wrong spelling"),"Date and/or label missing. Exclude?")</f>
        <v>Date and/or label missing. Exclude?</v>
      </c>
      <c r="F38895" s="201"/>
      <c r="G38895" s="202"/>
      <c r="H38895" s="203"/>
    </row>
    <row r="38896" spans="1:8" x14ac:dyDescent="0.25">
      <c r="A38896" s="37"/>
      <c r="B38896" s="38"/>
      <c r="C38896" s="97"/>
      <c r="D38896" s="92"/>
      <c r="E38896" s="88" t="str">
        <f>IF(A38896&lt;&gt;0,IFERROR(VLOOKUP(D38896,Transactions!$K$4:$L$24,2,0), "Invalid date, no label or wrong spelling"),"Date and/or label missing. Exclude?")</f>
        <v>Date and/or label missing. Exclude?</v>
      </c>
      <c r="F38896" s="201"/>
      <c r="G38896" s="202"/>
      <c r="H38896" s="203"/>
    </row>
    <row r="38897" spans="1:8" x14ac:dyDescent="0.25">
      <c r="A38897" s="37"/>
      <c r="B38897" s="38"/>
      <c r="C38897" s="97"/>
      <c r="D38897" s="92"/>
      <c r="E38897" s="88" t="str">
        <f>IF(A38897&lt;&gt;0,IFERROR(VLOOKUP(D38897,Transactions!$K$4:$L$24,2,0), "Invalid date, no label or wrong spelling"),"Date and/or label missing. Exclude?")</f>
        <v>Date and/or label missing. Exclude?</v>
      </c>
      <c r="F38897" s="201"/>
      <c r="G38897" s="202"/>
      <c r="H38897" s="203"/>
    </row>
    <row r="38898" spans="1:8" x14ac:dyDescent="0.25">
      <c r="A38898" s="37"/>
      <c r="B38898" s="38"/>
      <c r="C38898" s="97"/>
      <c r="D38898" s="92"/>
      <c r="E38898" s="88" t="str">
        <f>IF(A38898&lt;&gt;0,IFERROR(VLOOKUP(D38898,Transactions!$K$4:$L$24,2,0), "Invalid date, no label or wrong spelling"),"Date and/or label missing. Exclude?")</f>
        <v>Date and/or label missing. Exclude?</v>
      </c>
      <c r="F38898" s="201"/>
      <c r="G38898" s="202"/>
      <c r="H38898" s="203"/>
    </row>
    <row r="38899" spans="1:8" x14ac:dyDescent="0.25">
      <c r="A38899" s="37"/>
      <c r="B38899" s="38"/>
      <c r="C38899" s="97"/>
      <c r="D38899" s="92"/>
      <c r="E38899" s="88" t="str">
        <f>IF(A38899&lt;&gt;0,IFERROR(VLOOKUP(D38899,Transactions!$K$4:$L$24,2,0), "Invalid date, no label or wrong spelling"),"Date and/or label missing. Exclude?")</f>
        <v>Date and/or label missing. Exclude?</v>
      </c>
      <c r="F38899" s="201"/>
      <c r="G38899" s="202"/>
      <c r="H38899" s="203"/>
    </row>
    <row r="38900" spans="1:8" x14ac:dyDescent="0.25">
      <c r="A38900" s="37"/>
      <c r="B38900" s="38"/>
      <c r="C38900" s="97"/>
      <c r="D38900" s="92"/>
      <c r="E38900" s="88" t="str">
        <f>IF(A38900&lt;&gt;0,IFERROR(VLOOKUP(D38900,Transactions!$K$4:$L$24,2,0), "Invalid date, no label or wrong spelling"),"Date and/or label missing. Exclude?")</f>
        <v>Date and/or label missing. Exclude?</v>
      </c>
      <c r="F38900" s="201"/>
      <c r="G38900" s="202"/>
      <c r="H38900" s="203"/>
    </row>
    <row r="38901" spans="1:8" x14ac:dyDescent="0.25">
      <c r="A38901" s="37"/>
      <c r="B38901" s="38"/>
      <c r="C38901" s="97"/>
      <c r="D38901" s="92"/>
      <c r="E38901" s="88" t="str">
        <f>IF(A38901&lt;&gt;0,IFERROR(VLOOKUP(D38901,Transactions!$K$4:$L$24,2,0), "Invalid date, no label or wrong spelling"),"Date and/or label missing. Exclude?")</f>
        <v>Date and/or label missing. Exclude?</v>
      </c>
      <c r="F38901" s="201"/>
      <c r="G38901" s="202"/>
      <c r="H38901" s="203"/>
    </row>
    <row r="38902" spans="1:8" x14ac:dyDescent="0.25">
      <c r="A38902" s="37"/>
      <c r="B38902" s="38"/>
      <c r="C38902" s="97"/>
      <c r="D38902" s="92"/>
      <c r="E38902" s="88" t="str">
        <f>IF(A38902&lt;&gt;0,IFERROR(VLOOKUP(D38902,Transactions!$K$4:$L$24,2,0), "Invalid date, no label or wrong spelling"),"Date and/or label missing. Exclude?")</f>
        <v>Date and/or label missing. Exclude?</v>
      </c>
      <c r="F38902" s="201"/>
      <c r="G38902" s="202"/>
      <c r="H38902" s="203"/>
    </row>
    <row r="38903" spans="1:8" x14ac:dyDescent="0.25">
      <c r="A38903" s="37"/>
      <c r="B38903" s="38"/>
      <c r="C38903" s="97"/>
      <c r="D38903" s="92"/>
      <c r="E38903" s="88" t="str">
        <f>IF(A38903&lt;&gt;0,IFERROR(VLOOKUP(D38903,Transactions!$K$4:$L$24,2,0), "Invalid date, no label or wrong spelling"),"Date and/or label missing. Exclude?")</f>
        <v>Date and/or label missing. Exclude?</v>
      </c>
      <c r="F38903" s="201"/>
      <c r="G38903" s="202"/>
      <c r="H38903" s="203"/>
    </row>
    <row r="38904" spans="1:8" x14ac:dyDescent="0.25">
      <c r="A38904" s="37"/>
      <c r="B38904" s="38"/>
      <c r="C38904" s="97"/>
      <c r="D38904" s="92"/>
      <c r="E38904" s="88" t="str">
        <f>IF(A38904&lt;&gt;0,IFERROR(VLOOKUP(D38904,Transactions!$K$4:$L$24,2,0), "Invalid date, no label or wrong spelling"),"Date and/or label missing. Exclude?")</f>
        <v>Date and/or label missing. Exclude?</v>
      </c>
      <c r="F38904" s="201"/>
      <c r="G38904" s="202"/>
      <c r="H38904" s="203"/>
    </row>
    <row r="38905" spans="1:8" x14ac:dyDescent="0.25">
      <c r="A38905" s="37"/>
      <c r="B38905" s="38"/>
      <c r="C38905" s="97"/>
      <c r="D38905" s="92"/>
      <c r="E38905" s="88" t="str">
        <f>IF(A38905&lt;&gt;0,IFERROR(VLOOKUP(D38905,Transactions!$K$4:$L$24,2,0), "Invalid date, no label or wrong spelling"),"Date and/or label missing. Exclude?")</f>
        <v>Date and/or label missing. Exclude?</v>
      </c>
      <c r="F38905" s="201"/>
      <c r="G38905" s="202"/>
      <c r="H38905" s="203"/>
    </row>
    <row r="38906" spans="1:8" x14ac:dyDescent="0.25">
      <c r="A38906" s="37"/>
      <c r="B38906" s="38"/>
      <c r="C38906" s="97"/>
      <c r="D38906" s="92"/>
      <c r="E38906" s="88" t="str">
        <f>IF(A38906&lt;&gt;0,IFERROR(VLOOKUP(D38906,Transactions!$K$4:$L$24,2,0), "Invalid date, no label or wrong spelling"),"Date and/or label missing. Exclude?")</f>
        <v>Date and/or label missing. Exclude?</v>
      </c>
      <c r="F38906" s="201"/>
      <c r="G38906" s="202"/>
      <c r="H38906" s="203"/>
    </row>
    <row r="38907" spans="1:8" x14ac:dyDescent="0.25">
      <c r="A38907" s="37"/>
      <c r="B38907" s="38"/>
      <c r="C38907" s="97"/>
      <c r="D38907" s="92"/>
      <c r="E38907" s="88" t="str">
        <f>IF(A38907&lt;&gt;0,IFERROR(VLOOKUP(D38907,Transactions!$K$4:$L$24,2,0), "Invalid date, no label or wrong spelling"),"Date and/or label missing. Exclude?")</f>
        <v>Date and/or label missing. Exclude?</v>
      </c>
      <c r="F38907" s="201"/>
      <c r="G38907" s="202"/>
      <c r="H38907" s="203"/>
    </row>
    <row r="38908" spans="1:8" x14ac:dyDescent="0.25">
      <c r="A38908" s="37"/>
      <c r="B38908" s="38"/>
      <c r="C38908" s="97"/>
      <c r="D38908" s="92"/>
      <c r="E38908" s="88" t="str">
        <f>IF(A38908&lt;&gt;0,IFERROR(VLOOKUP(D38908,Transactions!$K$4:$L$24,2,0), "Invalid date, no label or wrong spelling"),"Date and/or label missing. Exclude?")</f>
        <v>Date and/or label missing. Exclude?</v>
      </c>
      <c r="F38908" s="201"/>
      <c r="G38908" s="202"/>
      <c r="H38908" s="203"/>
    </row>
    <row r="38909" spans="1:8" x14ac:dyDescent="0.25">
      <c r="A38909" s="37"/>
      <c r="B38909" s="38"/>
      <c r="C38909" s="97"/>
      <c r="D38909" s="92"/>
      <c r="E38909" s="88" t="str">
        <f>IF(A38909&lt;&gt;0,IFERROR(VLOOKUP(D38909,Transactions!$K$4:$L$24,2,0), "Invalid date, no label or wrong spelling"),"Date and/or label missing. Exclude?")</f>
        <v>Date and/or label missing. Exclude?</v>
      </c>
      <c r="F38909" s="201"/>
      <c r="G38909" s="202"/>
      <c r="H38909" s="203"/>
    </row>
    <row r="38910" spans="1:8" x14ac:dyDescent="0.25">
      <c r="A38910" s="37"/>
      <c r="B38910" s="38"/>
      <c r="C38910" s="97"/>
      <c r="D38910" s="92"/>
      <c r="E38910" s="88" t="str">
        <f>IF(A38910&lt;&gt;0,IFERROR(VLOOKUP(D38910,Transactions!$K$4:$L$24,2,0), "Invalid date, no label or wrong spelling"),"Date and/or label missing. Exclude?")</f>
        <v>Date and/or label missing. Exclude?</v>
      </c>
      <c r="F38910" s="201"/>
      <c r="G38910" s="202"/>
      <c r="H38910" s="203"/>
    </row>
    <row r="38911" spans="1:8" x14ac:dyDescent="0.25">
      <c r="A38911" s="37"/>
      <c r="B38911" s="38"/>
      <c r="C38911" s="97"/>
      <c r="D38911" s="92"/>
      <c r="E38911" s="88" t="str">
        <f>IF(A38911&lt;&gt;0,IFERROR(VLOOKUP(D38911,Transactions!$K$4:$L$24,2,0), "Invalid date, no label or wrong spelling"),"Date and/or label missing. Exclude?")</f>
        <v>Date and/or label missing. Exclude?</v>
      </c>
      <c r="F38911" s="201"/>
      <c r="G38911" s="202"/>
      <c r="H38911" s="203"/>
    </row>
    <row r="38912" spans="1:8" x14ac:dyDescent="0.25">
      <c r="A38912" s="37"/>
      <c r="B38912" s="38"/>
      <c r="C38912" s="97"/>
      <c r="D38912" s="92"/>
      <c r="E38912" s="88" t="str">
        <f>IF(A38912&lt;&gt;0,IFERROR(VLOOKUP(D38912,Transactions!$K$4:$L$24,2,0), "Invalid date, no label or wrong spelling"),"Date and/or label missing. Exclude?")</f>
        <v>Date and/or label missing. Exclude?</v>
      </c>
      <c r="F38912" s="201"/>
      <c r="G38912" s="202"/>
      <c r="H38912" s="203"/>
    </row>
    <row r="38913" spans="1:8" x14ac:dyDescent="0.25">
      <c r="A38913" s="37"/>
      <c r="B38913" s="38"/>
      <c r="C38913" s="97"/>
      <c r="D38913" s="92"/>
      <c r="E38913" s="88" t="str">
        <f>IF(A38913&lt;&gt;0,IFERROR(VLOOKUP(D38913,Transactions!$K$4:$L$24,2,0), "Invalid date, no label or wrong spelling"),"Date and/or label missing. Exclude?")</f>
        <v>Date and/or label missing. Exclude?</v>
      </c>
      <c r="F38913" s="201"/>
      <c r="G38913" s="202"/>
      <c r="H38913" s="203"/>
    </row>
    <row r="38914" spans="1:8" x14ac:dyDescent="0.25">
      <c r="A38914" s="37"/>
      <c r="B38914" s="38"/>
      <c r="C38914" s="97"/>
      <c r="D38914" s="92"/>
      <c r="E38914" s="88" t="str">
        <f>IF(A38914&lt;&gt;0,IFERROR(VLOOKUP(D38914,Transactions!$K$4:$L$24,2,0), "Invalid date, no label or wrong spelling"),"Date and/or label missing. Exclude?")</f>
        <v>Date and/or label missing. Exclude?</v>
      </c>
      <c r="F38914" s="201"/>
      <c r="G38914" s="202"/>
      <c r="H38914" s="203"/>
    </row>
    <row r="38915" spans="1:8" x14ac:dyDescent="0.25">
      <c r="A38915" s="37"/>
      <c r="B38915" s="38"/>
      <c r="C38915" s="97"/>
      <c r="D38915" s="92"/>
      <c r="E38915" s="88" t="str">
        <f>IF(A38915&lt;&gt;0,IFERROR(VLOOKUP(D38915,Transactions!$K$4:$L$24,2,0), "Invalid date, no label or wrong spelling"),"Date and/or label missing. Exclude?")</f>
        <v>Date and/or label missing. Exclude?</v>
      </c>
      <c r="F38915" s="201"/>
      <c r="G38915" s="202"/>
      <c r="H38915" s="203"/>
    </row>
    <row r="38916" spans="1:8" x14ac:dyDescent="0.25">
      <c r="A38916" s="37"/>
      <c r="B38916" s="38"/>
      <c r="C38916" s="97"/>
      <c r="D38916" s="92"/>
      <c r="E38916" s="88" t="str">
        <f>IF(A38916&lt;&gt;0,IFERROR(VLOOKUP(D38916,Transactions!$K$4:$L$24,2,0), "Invalid date, no label or wrong spelling"),"Date and/or label missing. Exclude?")</f>
        <v>Date and/or label missing. Exclude?</v>
      </c>
      <c r="F38916" s="201"/>
      <c r="G38916" s="202"/>
      <c r="H38916" s="203"/>
    </row>
    <row r="38917" spans="1:8" x14ac:dyDescent="0.25">
      <c r="A38917" s="37"/>
      <c r="B38917" s="38"/>
      <c r="C38917" s="97"/>
      <c r="D38917" s="92"/>
      <c r="E38917" s="88" t="str">
        <f>IF(A38917&lt;&gt;0,IFERROR(VLOOKUP(D38917,Transactions!$K$4:$L$24,2,0), "Invalid date, no label or wrong spelling"),"Date and/or label missing. Exclude?")</f>
        <v>Date and/or label missing. Exclude?</v>
      </c>
      <c r="F38917" s="201"/>
      <c r="G38917" s="202"/>
      <c r="H38917" s="203"/>
    </row>
    <row r="38918" spans="1:8" x14ac:dyDescent="0.25">
      <c r="A38918" s="37"/>
      <c r="B38918" s="38"/>
      <c r="C38918" s="97"/>
      <c r="D38918" s="92"/>
      <c r="E38918" s="88" t="str">
        <f>IF(A38918&lt;&gt;0,IFERROR(VLOOKUP(D38918,Transactions!$K$4:$L$24,2,0), "Invalid date, no label or wrong spelling"),"Date and/or label missing. Exclude?")</f>
        <v>Date and/or label missing. Exclude?</v>
      </c>
      <c r="F38918" s="201"/>
      <c r="G38918" s="202"/>
      <c r="H38918" s="203"/>
    </row>
    <row r="38919" spans="1:8" x14ac:dyDescent="0.25">
      <c r="A38919" s="37"/>
      <c r="B38919" s="38"/>
      <c r="C38919" s="97"/>
      <c r="D38919" s="92"/>
      <c r="E38919" s="88" t="str">
        <f>IF(A38919&lt;&gt;0,IFERROR(VLOOKUP(D38919,Transactions!$K$4:$L$24,2,0), "Invalid date, no label or wrong spelling"),"Date and/or label missing. Exclude?")</f>
        <v>Date and/or label missing. Exclude?</v>
      </c>
      <c r="F38919" s="201"/>
      <c r="G38919" s="202"/>
      <c r="H38919" s="203"/>
    </row>
    <row r="38920" spans="1:8" x14ac:dyDescent="0.25">
      <c r="A38920" s="37"/>
      <c r="B38920" s="38"/>
      <c r="C38920" s="97"/>
      <c r="D38920" s="92"/>
      <c r="E38920" s="88" t="str">
        <f>IF(A38920&lt;&gt;0,IFERROR(VLOOKUP(D38920,Transactions!$K$4:$L$24,2,0), "Invalid date, no label or wrong spelling"),"Date and/or label missing. Exclude?")</f>
        <v>Date and/or label missing. Exclude?</v>
      </c>
      <c r="F38920" s="201"/>
      <c r="G38920" s="202"/>
      <c r="H38920" s="203"/>
    </row>
    <row r="38921" spans="1:8" x14ac:dyDescent="0.25">
      <c r="A38921" s="37"/>
      <c r="B38921" s="38"/>
      <c r="C38921" s="97"/>
      <c r="D38921" s="92"/>
      <c r="E38921" s="88" t="str">
        <f>IF(A38921&lt;&gt;0,IFERROR(VLOOKUP(D38921,Transactions!$K$4:$L$24,2,0), "Invalid date, no label or wrong spelling"),"Date and/or label missing. Exclude?")</f>
        <v>Date and/or label missing. Exclude?</v>
      </c>
      <c r="F38921" s="201"/>
      <c r="G38921" s="202"/>
      <c r="H38921" s="203"/>
    </row>
    <row r="38922" spans="1:8" x14ac:dyDescent="0.25">
      <c r="A38922" s="37"/>
      <c r="B38922" s="38"/>
      <c r="C38922" s="97"/>
      <c r="D38922" s="92"/>
      <c r="E38922" s="88" t="str">
        <f>IF(A38922&lt;&gt;0,IFERROR(VLOOKUP(D38922,Transactions!$K$4:$L$24,2,0), "Invalid date, no label or wrong spelling"),"Date and/or label missing. Exclude?")</f>
        <v>Date and/or label missing. Exclude?</v>
      </c>
      <c r="F38922" s="201"/>
      <c r="G38922" s="202"/>
      <c r="H38922" s="203"/>
    </row>
    <row r="38923" spans="1:8" x14ac:dyDescent="0.25">
      <c r="A38923" s="37"/>
      <c r="B38923" s="38"/>
      <c r="C38923" s="97"/>
      <c r="D38923" s="92"/>
      <c r="E38923" s="88" t="str">
        <f>IF(A38923&lt;&gt;0,IFERROR(VLOOKUP(D38923,Transactions!$K$4:$L$24,2,0), "Invalid date, no label or wrong spelling"),"Date and/or label missing. Exclude?")</f>
        <v>Date and/or label missing. Exclude?</v>
      </c>
      <c r="F38923" s="201"/>
      <c r="G38923" s="202"/>
      <c r="H38923" s="203"/>
    </row>
    <row r="38924" spans="1:8" x14ac:dyDescent="0.25">
      <c r="A38924" s="37"/>
      <c r="B38924" s="38"/>
      <c r="C38924" s="97"/>
      <c r="D38924" s="92"/>
      <c r="E38924" s="88" t="str">
        <f>IF(A38924&lt;&gt;0,IFERROR(VLOOKUP(D38924,Transactions!$K$4:$L$24,2,0), "Invalid date, no label or wrong spelling"),"Date and/or label missing. Exclude?")</f>
        <v>Date and/or label missing. Exclude?</v>
      </c>
      <c r="F38924" s="201"/>
      <c r="G38924" s="202"/>
      <c r="H38924" s="203"/>
    </row>
    <row r="38925" spans="1:8" x14ac:dyDescent="0.25">
      <c r="A38925" s="37"/>
      <c r="B38925" s="38"/>
      <c r="C38925" s="97"/>
      <c r="D38925" s="92"/>
      <c r="E38925" s="88" t="str">
        <f>IF(A38925&lt;&gt;0,IFERROR(VLOOKUP(D38925,Transactions!$K$4:$L$24,2,0), "Invalid date, no label or wrong spelling"),"Date and/or label missing. Exclude?")</f>
        <v>Date and/or label missing. Exclude?</v>
      </c>
      <c r="F38925" s="201"/>
      <c r="G38925" s="202"/>
      <c r="H38925" s="203"/>
    </row>
    <row r="38926" spans="1:8" x14ac:dyDescent="0.25">
      <c r="A38926" s="37"/>
      <c r="B38926" s="38"/>
      <c r="C38926" s="97"/>
      <c r="D38926" s="92"/>
      <c r="E38926" s="88" t="str">
        <f>IF(A38926&lt;&gt;0,IFERROR(VLOOKUP(D38926,Transactions!$K$4:$L$24,2,0), "Invalid date, no label or wrong spelling"),"Date and/or label missing. Exclude?")</f>
        <v>Date and/or label missing. Exclude?</v>
      </c>
      <c r="F38926" s="201"/>
      <c r="G38926" s="202"/>
      <c r="H38926" s="203"/>
    </row>
    <row r="38927" spans="1:8" x14ac:dyDescent="0.25">
      <c r="A38927" s="37"/>
      <c r="B38927" s="38"/>
      <c r="C38927" s="97"/>
      <c r="D38927" s="92"/>
      <c r="E38927" s="88" t="str">
        <f>IF(A38927&lt;&gt;0,IFERROR(VLOOKUP(D38927,Transactions!$K$4:$L$24,2,0), "Invalid date, no label or wrong spelling"),"Date and/or label missing. Exclude?")</f>
        <v>Date and/or label missing. Exclude?</v>
      </c>
      <c r="F38927" s="201"/>
      <c r="G38927" s="202"/>
      <c r="H38927" s="203"/>
    </row>
    <row r="38928" spans="1:8" x14ac:dyDescent="0.25">
      <c r="A38928" s="37"/>
      <c r="B38928" s="38"/>
      <c r="C38928" s="97"/>
      <c r="D38928" s="92"/>
      <c r="E38928" s="88" t="str">
        <f>IF(A38928&lt;&gt;0,IFERROR(VLOOKUP(D38928,Transactions!$K$4:$L$24,2,0), "Invalid date, no label or wrong spelling"),"Date and/or label missing. Exclude?")</f>
        <v>Date and/or label missing. Exclude?</v>
      </c>
      <c r="F38928" s="201"/>
      <c r="G38928" s="202"/>
      <c r="H38928" s="203"/>
    </row>
    <row r="38929" spans="1:8" x14ac:dyDescent="0.25">
      <c r="A38929" s="37"/>
      <c r="B38929" s="38"/>
      <c r="C38929" s="97"/>
      <c r="D38929" s="92"/>
      <c r="E38929" s="88" t="str">
        <f>IF(A38929&lt;&gt;0,IFERROR(VLOOKUP(D38929,Transactions!$K$4:$L$24,2,0), "Invalid date, no label or wrong spelling"),"Date and/or label missing. Exclude?")</f>
        <v>Date and/or label missing. Exclude?</v>
      </c>
      <c r="F38929" s="201"/>
      <c r="G38929" s="202"/>
      <c r="H38929" s="203"/>
    </row>
    <row r="38930" spans="1:8" x14ac:dyDescent="0.25">
      <c r="A38930" s="37"/>
      <c r="B38930" s="38"/>
      <c r="C38930" s="97"/>
      <c r="D38930" s="92"/>
      <c r="E38930" s="88" t="str">
        <f>IF(A38930&lt;&gt;0,IFERROR(VLOOKUP(D38930,Transactions!$K$4:$L$24,2,0), "Invalid date, no label or wrong spelling"),"Date and/or label missing. Exclude?")</f>
        <v>Date and/or label missing. Exclude?</v>
      </c>
      <c r="F38930" s="201"/>
      <c r="G38930" s="202"/>
      <c r="H38930" s="203"/>
    </row>
    <row r="38931" spans="1:8" x14ac:dyDescent="0.25">
      <c r="A38931" s="37"/>
      <c r="B38931" s="38"/>
      <c r="C38931" s="97"/>
      <c r="D38931" s="92"/>
      <c r="E38931" s="88" t="str">
        <f>IF(A38931&lt;&gt;0,IFERROR(VLOOKUP(D38931,Transactions!$K$4:$L$24,2,0), "Invalid date, no label or wrong spelling"),"Date and/or label missing. Exclude?")</f>
        <v>Date and/or label missing. Exclude?</v>
      </c>
      <c r="F38931" s="201"/>
      <c r="G38931" s="202"/>
      <c r="H38931" s="203"/>
    </row>
    <row r="38932" spans="1:8" x14ac:dyDescent="0.25">
      <c r="A38932" s="37"/>
      <c r="B38932" s="38"/>
      <c r="C38932" s="97"/>
      <c r="D38932" s="92"/>
      <c r="E38932" s="88" t="str">
        <f>IF(A38932&lt;&gt;0,IFERROR(VLOOKUP(D38932,Transactions!$K$4:$L$24,2,0), "Invalid date, no label or wrong spelling"),"Date and/or label missing. Exclude?")</f>
        <v>Date and/or label missing. Exclude?</v>
      </c>
      <c r="F38932" s="201"/>
      <c r="G38932" s="202"/>
      <c r="H38932" s="203"/>
    </row>
    <row r="38933" spans="1:8" x14ac:dyDescent="0.25">
      <c r="A38933" s="37"/>
      <c r="B38933" s="38"/>
      <c r="C38933" s="97"/>
      <c r="D38933" s="92"/>
      <c r="E38933" s="88" t="str">
        <f>IF(A38933&lt;&gt;0,IFERROR(VLOOKUP(D38933,Transactions!$K$4:$L$24,2,0), "Invalid date, no label or wrong spelling"),"Date and/or label missing. Exclude?")</f>
        <v>Date and/or label missing. Exclude?</v>
      </c>
      <c r="F38933" s="201"/>
      <c r="G38933" s="202"/>
      <c r="H38933" s="203"/>
    </row>
    <row r="38934" spans="1:8" x14ac:dyDescent="0.25">
      <c r="A38934" s="37"/>
      <c r="B38934" s="38"/>
      <c r="C38934" s="97"/>
      <c r="D38934" s="92"/>
      <c r="E38934" s="88" t="str">
        <f>IF(A38934&lt;&gt;0,IFERROR(VLOOKUP(D38934,Transactions!$K$4:$L$24,2,0), "Invalid date, no label or wrong spelling"),"Date and/or label missing. Exclude?")</f>
        <v>Date and/or label missing. Exclude?</v>
      </c>
      <c r="F38934" s="201"/>
      <c r="G38934" s="202"/>
      <c r="H38934" s="203"/>
    </row>
    <row r="38935" spans="1:8" x14ac:dyDescent="0.25">
      <c r="A38935" s="37"/>
      <c r="B38935" s="38"/>
      <c r="C38935" s="97"/>
      <c r="D38935" s="92"/>
      <c r="E38935" s="88" t="str">
        <f>IF(A38935&lt;&gt;0,IFERROR(VLOOKUP(D38935,Transactions!$K$4:$L$24,2,0), "Invalid date, no label or wrong spelling"),"Date and/or label missing. Exclude?")</f>
        <v>Date and/or label missing. Exclude?</v>
      </c>
      <c r="F38935" s="201"/>
      <c r="G38935" s="202"/>
      <c r="H38935" s="203"/>
    </row>
    <row r="38936" spans="1:8" x14ac:dyDescent="0.25">
      <c r="A38936" s="37"/>
      <c r="B38936" s="38"/>
      <c r="C38936" s="97"/>
      <c r="D38936" s="92"/>
      <c r="E38936" s="88" t="str">
        <f>IF(A38936&lt;&gt;0,IFERROR(VLOOKUP(D38936,Transactions!$K$4:$L$24,2,0), "Invalid date, no label or wrong spelling"),"Date and/or label missing. Exclude?")</f>
        <v>Date and/or label missing. Exclude?</v>
      </c>
      <c r="F38936" s="201"/>
      <c r="G38936" s="202"/>
      <c r="H38936" s="203"/>
    </row>
    <row r="38937" spans="1:8" x14ac:dyDescent="0.25">
      <c r="A38937" s="37"/>
      <c r="B38937" s="38"/>
      <c r="C38937" s="97"/>
      <c r="D38937" s="92"/>
      <c r="E38937" s="88" t="str">
        <f>IF(A38937&lt;&gt;0,IFERROR(VLOOKUP(D38937,Transactions!$K$4:$L$24,2,0), "Invalid date, no label or wrong spelling"),"Date and/or label missing. Exclude?")</f>
        <v>Date and/or label missing. Exclude?</v>
      </c>
      <c r="F38937" s="201"/>
      <c r="G38937" s="202"/>
      <c r="H38937" s="203"/>
    </row>
    <row r="38938" spans="1:8" x14ac:dyDescent="0.25">
      <c r="A38938" s="37"/>
      <c r="B38938" s="38"/>
      <c r="C38938" s="97"/>
      <c r="D38938" s="92"/>
      <c r="E38938" s="88" t="str">
        <f>IF(A38938&lt;&gt;0,IFERROR(VLOOKUP(D38938,Transactions!$K$4:$L$24,2,0), "Invalid date, no label or wrong spelling"),"Date and/or label missing. Exclude?")</f>
        <v>Date and/or label missing. Exclude?</v>
      </c>
      <c r="F38938" s="201"/>
      <c r="G38938" s="202"/>
      <c r="H38938" s="203"/>
    </row>
    <row r="38939" spans="1:8" x14ac:dyDescent="0.25">
      <c r="A38939" s="37"/>
      <c r="B38939" s="38"/>
      <c r="C38939" s="97"/>
      <c r="D38939" s="92"/>
      <c r="E38939" s="88" t="str">
        <f>IF(A38939&lt;&gt;0,IFERROR(VLOOKUP(D38939,Transactions!$K$4:$L$24,2,0), "Invalid date, no label or wrong spelling"),"Date and/or label missing. Exclude?")</f>
        <v>Date and/or label missing. Exclude?</v>
      </c>
      <c r="F38939" s="201"/>
      <c r="G38939" s="202"/>
      <c r="H38939" s="203"/>
    </row>
    <row r="38940" spans="1:8" x14ac:dyDescent="0.25">
      <c r="A38940" s="37"/>
      <c r="B38940" s="38"/>
      <c r="C38940" s="97"/>
      <c r="D38940" s="92"/>
      <c r="E38940" s="88" t="str">
        <f>IF(A38940&lt;&gt;0,IFERROR(VLOOKUP(D38940,Transactions!$K$4:$L$24,2,0), "Invalid date, no label or wrong spelling"),"Date and/or label missing. Exclude?")</f>
        <v>Date and/or label missing. Exclude?</v>
      </c>
      <c r="F38940" s="201"/>
      <c r="G38940" s="202"/>
      <c r="H38940" s="203"/>
    </row>
    <row r="38941" spans="1:8" x14ac:dyDescent="0.25">
      <c r="A38941" s="37"/>
      <c r="B38941" s="38"/>
      <c r="C38941" s="97"/>
      <c r="D38941" s="92"/>
      <c r="E38941" s="88" t="str">
        <f>IF(A38941&lt;&gt;0,IFERROR(VLOOKUP(D38941,Transactions!$K$4:$L$24,2,0), "Invalid date, no label or wrong spelling"),"Date and/or label missing. Exclude?")</f>
        <v>Date and/or label missing. Exclude?</v>
      </c>
      <c r="F38941" s="201"/>
      <c r="G38941" s="202"/>
      <c r="H38941" s="203"/>
    </row>
    <row r="38942" spans="1:8" x14ac:dyDescent="0.25">
      <c r="A38942" s="37"/>
      <c r="B38942" s="38"/>
      <c r="C38942" s="97"/>
      <c r="D38942" s="92"/>
      <c r="E38942" s="88" t="str">
        <f>IF(A38942&lt;&gt;0,IFERROR(VLOOKUP(D38942,Transactions!$K$4:$L$24,2,0), "Invalid date, no label or wrong spelling"),"Date and/or label missing. Exclude?")</f>
        <v>Date and/or label missing. Exclude?</v>
      </c>
      <c r="F38942" s="201"/>
      <c r="G38942" s="202"/>
      <c r="H38942" s="203"/>
    </row>
    <row r="38943" spans="1:8" x14ac:dyDescent="0.25">
      <c r="A38943" s="37"/>
      <c r="B38943" s="38"/>
      <c r="C38943" s="97"/>
      <c r="D38943" s="92"/>
      <c r="E38943" s="88" t="str">
        <f>IF(A38943&lt;&gt;0,IFERROR(VLOOKUP(D38943,Transactions!$K$4:$L$24,2,0), "Invalid date, no label or wrong spelling"),"Date and/or label missing. Exclude?")</f>
        <v>Date and/or label missing. Exclude?</v>
      </c>
      <c r="F38943" s="201"/>
      <c r="G38943" s="202"/>
      <c r="H38943" s="203"/>
    </row>
    <row r="38944" spans="1:8" x14ac:dyDescent="0.25">
      <c r="A38944" s="37"/>
      <c r="B38944" s="38"/>
      <c r="C38944" s="97"/>
      <c r="D38944" s="92"/>
      <c r="E38944" s="88" t="str">
        <f>IF(A38944&lt;&gt;0,IFERROR(VLOOKUP(D38944,Transactions!$K$4:$L$24,2,0), "Invalid date, no label or wrong spelling"),"Date and/or label missing. Exclude?")</f>
        <v>Date and/or label missing. Exclude?</v>
      </c>
      <c r="F38944" s="201"/>
      <c r="G38944" s="202"/>
      <c r="H38944" s="203"/>
    </row>
    <row r="38945" spans="1:8" x14ac:dyDescent="0.25">
      <c r="A38945" s="37"/>
      <c r="B38945" s="38"/>
      <c r="C38945" s="97"/>
      <c r="D38945" s="92"/>
      <c r="E38945" s="88" t="str">
        <f>IF(A38945&lt;&gt;0,IFERROR(VLOOKUP(D38945,Transactions!$K$4:$L$24,2,0), "Invalid date, no label or wrong spelling"),"Date and/or label missing. Exclude?")</f>
        <v>Date and/or label missing. Exclude?</v>
      </c>
      <c r="F38945" s="201"/>
      <c r="G38945" s="202"/>
      <c r="H38945" s="203"/>
    </row>
    <row r="38946" spans="1:8" x14ac:dyDescent="0.25">
      <c r="A38946" s="37"/>
      <c r="B38946" s="38"/>
      <c r="C38946" s="97"/>
      <c r="D38946" s="92"/>
      <c r="E38946" s="88" t="str">
        <f>IF(A38946&lt;&gt;0,IFERROR(VLOOKUP(D38946,Transactions!$K$4:$L$24,2,0), "Invalid date, no label or wrong spelling"),"Date and/or label missing. Exclude?")</f>
        <v>Date and/or label missing. Exclude?</v>
      </c>
      <c r="F38946" s="201"/>
      <c r="G38946" s="202"/>
      <c r="H38946" s="203"/>
    </row>
    <row r="38947" spans="1:8" x14ac:dyDescent="0.25">
      <c r="A38947" s="37"/>
      <c r="B38947" s="38"/>
      <c r="C38947" s="97"/>
      <c r="D38947" s="92"/>
      <c r="E38947" s="88" t="str">
        <f>IF(A38947&lt;&gt;0,IFERROR(VLOOKUP(D38947,Transactions!$K$4:$L$24,2,0), "Invalid date, no label or wrong spelling"),"Date and/or label missing. Exclude?")</f>
        <v>Date and/or label missing. Exclude?</v>
      </c>
      <c r="F38947" s="201"/>
      <c r="G38947" s="202"/>
      <c r="H38947" s="203"/>
    </row>
    <row r="38948" spans="1:8" x14ac:dyDescent="0.25">
      <c r="A38948" s="37"/>
      <c r="B38948" s="38"/>
      <c r="C38948" s="97"/>
      <c r="D38948" s="92"/>
      <c r="E38948" s="88" t="str">
        <f>IF(A38948&lt;&gt;0,IFERROR(VLOOKUP(D38948,Transactions!$K$4:$L$24,2,0), "Invalid date, no label or wrong spelling"),"Date and/or label missing. Exclude?")</f>
        <v>Date and/or label missing. Exclude?</v>
      </c>
      <c r="F38948" s="201"/>
      <c r="G38948" s="202"/>
      <c r="H38948" s="203"/>
    </row>
    <row r="38949" spans="1:8" x14ac:dyDescent="0.25">
      <c r="A38949" s="37"/>
      <c r="B38949" s="38"/>
      <c r="C38949" s="97"/>
      <c r="D38949" s="92"/>
      <c r="E38949" s="88" t="str">
        <f>IF(A38949&lt;&gt;0,IFERROR(VLOOKUP(D38949,Transactions!$K$4:$L$24,2,0), "Invalid date, no label or wrong spelling"),"Date and/or label missing. Exclude?")</f>
        <v>Date and/or label missing. Exclude?</v>
      </c>
      <c r="F38949" s="201"/>
      <c r="G38949" s="202"/>
      <c r="H38949" s="203"/>
    </row>
    <row r="38950" spans="1:8" x14ac:dyDescent="0.25">
      <c r="A38950" s="37"/>
      <c r="B38950" s="38"/>
      <c r="C38950" s="97"/>
      <c r="D38950" s="92"/>
      <c r="E38950" s="88" t="str">
        <f>IF(A38950&lt;&gt;0,IFERROR(VLOOKUP(D38950,Transactions!$K$4:$L$24,2,0), "Invalid date, no label or wrong spelling"),"Date and/or label missing. Exclude?")</f>
        <v>Date and/or label missing. Exclude?</v>
      </c>
      <c r="F38950" s="201"/>
      <c r="G38950" s="202"/>
      <c r="H38950" s="203"/>
    </row>
    <row r="38951" spans="1:8" x14ac:dyDescent="0.25">
      <c r="A38951" s="37"/>
      <c r="B38951" s="38"/>
      <c r="C38951" s="97"/>
      <c r="D38951" s="92"/>
      <c r="E38951" s="88" t="str">
        <f>IF(A38951&lt;&gt;0,IFERROR(VLOOKUP(D38951,Transactions!$K$4:$L$24,2,0), "Invalid date, no label or wrong spelling"),"Date and/or label missing. Exclude?")</f>
        <v>Date and/or label missing. Exclude?</v>
      </c>
      <c r="F38951" s="201"/>
      <c r="G38951" s="202"/>
      <c r="H38951" s="203"/>
    </row>
    <row r="38952" spans="1:8" x14ac:dyDescent="0.25">
      <c r="A38952" s="37"/>
      <c r="B38952" s="38"/>
      <c r="C38952" s="97"/>
      <c r="D38952" s="92"/>
      <c r="E38952" s="88" t="str">
        <f>IF(A38952&lt;&gt;0,IFERROR(VLOOKUP(D38952,Transactions!$K$4:$L$24,2,0), "Invalid date, no label or wrong spelling"),"Date and/or label missing. Exclude?")</f>
        <v>Date and/or label missing. Exclude?</v>
      </c>
      <c r="F38952" s="201"/>
      <c r="G38952" s="202"/>
      <c r="H38952" s="203"/>
    </row>
    <row r="38953" spans="1:8" x14ac:dyDescent="0.25">
      <c r="A38953" s="37"/>
      <c r="B38953" s="38"/>
      <c r="C38953" s="97"/>
      <c r="D38953" s="92"/>
      <c r="E38953" s="88" t="str">
        <f>IF(A38953&lt;&gt;0,IFERROR(VLOOKUP(D38953,Transactions!$K$4:$L$24,2,0), "Invalid date, no label or wrong spelling"),"Date and/or label missing. Exclude?")</f>
        <v>Date and/or label missing. Exclude?</v>
      </c>
      <c r="F38953" s="201"/>
      <c r="G38953" s="202"/>
      <c r="H38953" s="203"/>
    </row>
    <row r="38954" spans="1:8" x14ac:dyDescent="0.25">
      <c r="A38954" s="37"/>
      <c r="B38954" s="38"/>
      <c r="C38954" s="97"/>
      <c r="D38954" s="92"/>
      <c r="E38954" s="88" t="str">
        <f>IF(A38954&lt;&gt;0,IFERROR(VLOOKUP(D38954,Transactions!$K$4:$L$24,2,0), "Invalid date, no label or wrong spelling"),"Date and/or label missing. Exclude?")</f>
        <v>Date and/or label missing. Exclude?</v>
      </c>
      <c r="F38954" s="201"/>
      <c r="G38954" s="202"/>
      <c r="H38954" s="203"/>
    </row>
    <row r="38955" spans="1:8" x14ac:dyDescent="0.25">
      <c r="A38955" s="37"/>
      <c r="B38955" s="38"/>
      <c r="C38955" s="97"/>
      <c r="D38955" s="92"/>
      <c r="E38955" s="88" t="str">
        <f>IF(A38955&lt;&gt;0,IFERROR(VLOOKUP(D38955,Transactions!$K$4:$L$24,2,0), "Invalid date, no label or wrong spelling"),"Date and/or label missing. Exclude?")</f>
        <v>Date and/or label missing. Exclude?</v>
      </c>
      <c r="F38955" s="201"/>
      <c r="G38955" s="202"/>
      <c r="H38955" s="203"/>
    </row>
    <row r="38956" spans="1:8" x14ac:dyDescent="0.25">
      <c r="A38956" s="37"/>
      <c r="B38956" s="38"/>
      <c r="C38956" s="97"/>
      <c r="D38956" s="92"/>
      <c r="E38956" s="88" t="str">
        <f>IF(A38956&lt;&gt;0,IFERROR(VLOOKUP(D38956,Transactions!$K$4:$L$24,2,0), "Invalid date, no label or wrong spelling"),"Date and/or label missing. Exclude?")</f>
        <v>Date and/or label missing. Exclude?</v>
      </c>
      <c r="F38956" s="201"/>
      <c r="G38956" s="202"/>
      <c r="H38956" s="203"/>
    </row>
    <row r="38957" spans="1:8" x14ac:dyDescent="0.25">
      <c r="A38957" s="37"/>
      <c r="B38957" s="38"/>
      <c r="C38957" s="97"/>
      <c r="D38957" s="92"/>
      <c r="E38957" s="88" t="str">
        <f>IF(A38957&lt;&gt;0,IFERROR(VLOOKUP(D38957,Transactions!$K$4:$L$24,2,0), "Invalid date, no label or wrong spelling"),"Date and/or label missing. Exclude?")</f>
        <v>Date and/or label missing. Exclude?</v>
      </c>
      <c r="F38957" s="201"/>
      <c r="G38957" s="202"/>
      <c r="H38957" s="203"/>
    </row>
    <row r="38958" spans="1:8" x14ac:dyDescent="0.25">
      <c r="A38958" s="37"/>
      <c r="B38958" s="38"/>
      <c r="C38958" s="97"/>
      <c r="D38958" s="92"/>
      <c r="E38958" s="88" t="str">
        <f>IF(A38958&lt;&gt;0,IFERROR(VLOOKUP(D38958,Transactions!$K$4:$L$24,2,0), "Invalid date, no label or wrong spelling"),"Date and/or label missing. Exclude?")</f>
        <v>Date and/or label missing. Exclude?</v>
      </c>
      <c r="F38958" s="201"/>
      <c r="G38958" s="202"/>
      <c r="H38958" s="203"/>
    </row>
    <row r="38959" spans="1:8" x14ac:dyDescent="0.25">
      <c r="A38959" s="37"/>
      <c r="B38959" s="38"/>
      <c r="C38959" s="97"/>
      <c r="D38959" s="92"/>
      <c r="E38959" s="88" t="str">
        <f>IF(A38959&lt;&gt;0,IFERROR(VLOOKUP(D38959,Transactions!$K$4:$L$24,2,0), "Invalid date, no label or wrong spelling"),"Date and/or label missing. Exclude?")</f>
        <v>Date and/or label missing. Exclude?</v>
      </c>
      <c r="F38959" s="201"/>
      <c r="G38959" s="202"/>
      <c r="H38959" s="203"/>
    </row>
    <row r="38960" spans="1:8" x14ac:dyDescent="0.25">
      <c r="A38960" s="37"/>
      <c r="B38960" s="38"/>
      <c r="C38960" s="97"/>
      <c r="D38960" s="92"/>
      <c r="E38960" s="88" t="str">
        <f>IF(A38960&lt;&gt;0,IFERROR(VLOOKUP(D38960,Transactions!$K$4:$L$24,2,0), "Invalid date, no label or wrong spelling"),"Date and/or label missing. Exclude?")</f>
        <v>Date and/or label missing. Exclude?</v>
      </c>
      <c r="F38960" s="201"/>
      <c r="G38960" s="202"/>
      <c r="H38960" s="203"/>
    </row>
    <row r="38961" spans="1:8" x14ac:dyDescent="0.25">
      <c r="A38961" s="37"/>
      <c r="B38961" s="38"/>
      <c r="C38961" s="97"/>
      <c r="D38961" s="92"/>
      <c r="E38961" s="88" t="str">
        <f>IF(A38961&lt;&gt;0,IFERROR(VLOOKUP(D38961,Transactions!$K$4:$L$24,2,0), "Invalid date, no label or wrong spelling"),"Date and/or label missing. Exclude?")</f>
        <v>Date and/or label missing. Exclude?</v>
      </c>
      <c r="F38961" s="201"/>
      <c r="G38961" s="202"/>
      <c r="H38961" s="203"/>
    </row>
    <row r="38962" spans="1:8" x14ac:dyDescent="0.25">
      <c r="A38962" s="37"/>
      <c r="B38962" s="38"/>
      <c r="C38962" s="97"/>
      <c r="D38962" s="92"/>
      <c r="E38962" s="88" t="str">
        <f>IF(A38962&lt;&gt;0,IFERROR(VLOOKUP(D38962,Transactions!$K$4:$L$24,2,0), "Invalid date, no label or wrong spelling"),"Date and/or label missing. Exclude?")</f>
        <v>Date and/or label missing. Exclude?</v>
      </c>
      <c r="F38962" s="201"/>
      <c r="G38962" s="202"/>
      <c r="H38962" s="203"/>
    </row>
    <row r="38963" spans="1:8" x14ac:dyDescent="0.25">
      <c r="A38963" s="37"/>
      <c r="B38963" s="38"/>
      <c r="C38963" s="97"/>
      <c r="D38963" s="92"/>
      <c r="E38963" s="88" t="str">
        <f>IF(A38963&lt;&gt;0,IFERROR(VLOOKUP(D38963,Transactions!$K$4:$L$24,2,0), "Invalid date, no label or wrong spelling"),"Date and/or label missing. Exclude?")</f>
        <v>Date and/or label missing. Exclude?</v>
      </c>
      <c r="F38963" s="201"/>
      <c r="G38963" s="202"/>
      <c r="H38963" s="203"/>
    </row>
    <row r="38964" spans="1:8" x14ac:dyDescent="0.25">
      <c r="A38964" s="37"/>
      <c r="B38964" s="38"/>
      <c r="C38964" s="97"/>
      <c r="D38964" s="92"/>
      <c r="E38964" s="88" t="str">
        <f>IF(A38964&lt;&gt;0,IFERROR(VLOOKUP(D38964,Transactions!$K$4:$L$24,2,0), "Invalid date, no label or wrong spelling"),"Date and/or label missing. Exclude?")</f>
        <v>Date and/or label missing. Exclude?</v>
      </c>
      <c r="F38964" s="201"/>
      <c r="G38964" s="202"/>
      <c r="H38964" s="203"/>
    </row>
    <row r="38965" spans="1:8" x14ac:dyDescent="0.25">
      <c r="A38965" s="37"/>
      <c r="B38965" s="38"/>
      <c r="C38965" s="97"/>
      <c r="D38965" s="92"/>
      <c r="E38965" s="88" t="str">
        <f>IF(A38965&lt;&gt;0,IFERROR(VLOOKUP(D38965,Transactions!$K$4:$L$24,2,0), "Invalid date, no label or wrong spelling"),"Date and/or label missing. Exclude?")</f>
        <v>Date and/or label missing. Exclude?</v>
      </c>
      <c r="F38965" s="201"/>
      <c r="G38965" s="202"/>
      <c r="H38965" s="203"/>
    </row>
    <row r="38966" spans="1:8" x14ac:dyDescent="0.25">
      <c r="A38966" s="37"/>
      <c r="B38966" s="38"/>
      <c r="C38966" s="97"/>
      <c r="D38966" s="92"/>
      <c r="E38966" s="88" t="str">
        <f>IF(A38966&lt;&gt;0,IFERROR(VLOOKUP(D38966,Transactions!$K$4:$L$24,2,0), "Invalid date, no label or wrong spelling"),"Date and/or label missing. Exclude?")</f>
        <v>Date and/or label missing. Exclude?</v>
      </c>
      <c r="F38966" s="201"/>
      <c r="G38966" s="202"/>
      <c r="H38966" s="203"/>
    </row>
    <row r="38967" spans="1:8" x14ac:dyDescent="0.25">
      <c r="A38967" s="37"/>
      <c r="B38967" s="38"/>
      <c r="C38967" s="97"/>
      <c r="D38967" s="92"/>
      <c r="E38967" s="88" t="str">
        <f>IF(A38967&lt;&gt;0,IFERROR(VLOOKUP(D38967,Transactions!$K$4:$L$24,2,0), "Invalid date, no label or wrong spelling"),"Date and/or label missing. Exclude?")</f>
        <v>Date and/or label missing. Exclude?</v>
      </c>
      <c r="F38967" s="201"/>
      <c r="G38967" s="202"/>
      <c r="H38967" s="203"/>
    </row>
    <row r="38968" spans="1:8" x14ac:dyDescent="0.25">
      <c r="A38968" s="37"/>
      <c r="B38968" s="38"/>
      <c r="C38968" s="97"/>
      <c r="D38968" s="92"/>
      <c r="E38968" s="88" t="str">
        <f>IF(A38968&lt;&gt;0,IFERROR(VLOOKUP(D38968,Transactions!$K$4:$L$24,2,0), "Invalid date, no label or wrong spelling"),"Date and/or label missing. Exclude?")</f>
        <v>Date and/or label missing. Exclude?</v>
      </c>
      <c r="F38968" s="201"/>
      <c r="G38968" s="202"/>
      <c r="H38968" s="203"/>
    </row>
    <row r="38969" spans="1:8" x14ac:dyDescent="0.25">
      <c r="A38969" s="37"/>
      <c r="B38969" s="38"/>
      <c r="C38969" s="97"/>
      <c r="D38969" s="92"/>
      <c r="E38969" s="88" t="str">
        <f>IF(A38969&lt;&gt;0,IFERROR(VLOOKUP(D38969,Transactions!$K$4:$L$24,2,0), "Invalid date, no label or wrong spelling"),"Date and/or label missing. Exclude?")</f>
        <v>Date and/or label missing. Exclude?</v>
      </c>
      <c r="F38969" s="201"/>
      <c r="G38969" s="202"/>
      <c r="H38969" s="203"/>
    </row>
    <row r="38970" spans="1:8" x14ac:dyDescent="0.25">
      <c r="A38970" s="37"/>
      <c r="B38970" s="38"/>
      <c r="C38970" s="97"/>
      <c r="D38970" s="92"/>
      <c r="E38970" s="88" t="str">
        <f>IF(A38970&lt;&gt;0,IFERROR(VLOOKUP(D38970,Transactions!$K$4:$L$24,2,0), "Invalid date, no label or wrong spelling"),"Date and/or label missing. Exclude?")</f>
        <v>Date and/or label missing. Exclude?</v>
      </c>
      <c r="F38970" s="201"/>
      <c r="G38970" s="202"/>
      <c r="H38970" s="203"/>
    </row>
    <row r="38971" spans="1:8" x14ac:dyDescent="0.25">
      <c r="A38971" s="37"/>
      <c r="B38971" s="38"/>
      <c r="C38971" s="97"/>
      <c r="D38971" s="92"/>
      <c r="E38971" s="88" t="str">
        <f>IF(A38971&lt;&gt;0,IFERROR(VLOOKUP(D38971,Transactions!$K$4:$L$24,2,0), "Invalid date, no label or wrong spelling"),"Date and/or label missing. Exclude?")</f>
        <v>Date and/or label missing. Exclude?</v>
      </c>
      <c r="F38971" s="201"/>
      <c r="G38971" s="202"/>
      <c r="H38971" s="203"/>
    </row>
    <row r="38972" spans="1:8" x14ac:dyDescent="0.25">
      <c r="A38972" s="37"/>
      <c r="B38972" s="38"/>
      <c r="C38972" s="97"/>
      <c r="D38972" s="92"/>
      <c r="E38972" s="88" t="str">
        <f>IF(A38972&lt;&gt;0,IFERROR(VLOOKUP(D38972,Transactions!$K$4:$L$24,2,0), "Invalid date, no label or wrong spelling"),"Date and/or label missing. Exclude?")</f>
        <v>Date and/or label missing. Exclude?</v>
      </c>
      <c r="F38972" s="201"/>
      <c r="G38972" s="202"/>
      <c r="H38972" s="203"/>
    </row>
    <row r="38973" spans="1:8" x14ac:dyDescent="0.25">
      <c r="A38973" s="37"/>
      <c r="B38973" s="38"/>
      <c r="C38973" s="97"/>
      <c r="D38973" s="92"/>
      <c r="E38973" s="88" t="str">
        <f>IF(A38973&lt;&gt;0,IFERROR(VLOOKUP(D38973,Transactions!$K$4:$L$24,2,0), "Invalid date, no label or wrong spelling"),"Date and/or label missing. Exclude?")</f>
        <v>Date and/or label missing. Exclude?</v>
      </c>
      <c r="F38973" s="201"/>
      <c r="G38973" s="202"/>
      <c r="H38973" s="203"/>
    </row>
    <row r="38974" spans="1:8" x14ac:dyDescent="0.25">
      <c r="A38974" s="37"/>
      <c r="B38974" s="38"/>
      <c r="C38974" s="97"/>
      <c r="D38974" s="92"/>
      <c r="E38974" s="88" t="str">
        <f>IF(A38974&lt;&gt;0,IFERROR(VLOOKUP(D38974,Transactions!$K$4:$L$24,2,0), "Invalid date, no label or wrong spelling"),"Date and/or label missing. Exclude?")</f>
        <v>Date and/or label missing. Exclude?</v>
      </c>
      <c r="F38974" s="201"/>
      <c r="G38974" s="202"/>
      <c r="H38974" s="203"/>
    </row>
    <row r="38975" spans="1:8" ht="15.75" thickBot="1" x14ac:dyDescent="0.3">
      <c r="A38975" s="39"/>
      <c r="B38975" s="40"/>
      <c r="C38975" s="98"/>
      <c r="D38975" s="96"/>
      <c r="E38975" s="88" t="str">
        <f>IF(A38975&lt;&gt;0,IFERROR(VLOOKUP(D38975,Transactions!$K$4:$L$24,2,0), "Invalid date, no label or wrong spelling"),"Date and/or label missing. Exclude?")</f>
        <v>Date and/or label missing. Exclude?</v>
      </c>
      <c r="F38975" s="204"/>
      <c r="G38975" s="205"/>
      <c r="H38975" s="206"/>
    </row>
    <row r="38976" spans="1:8"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sheetData>
  <sheetProtection algorithmName="SHA-512" hashValue="Jxx3riSc7zxUZXTHEp+PmsQlLfLcYpeYG9oEkLnVB9IUUEhRpOaUBy0wXSlPgypxoMNcTokbr/m3GKM1lTN8Qg==" saltValue="j+Vn9B/943mhrjLLGgxHhA==" spinCount="100000" sheet="1" sort="0" autoFilter="0"/>
  <mergeCells count="35">
    <mergeCell ref="G39:H39"/>
    <mergeCell ref="G40:H40"/>
    <mergeCell ref="G34:H34"/>
    <mergeCell ref="G35:H35"/>
    <mergeCell ref="G36:H36"/>
    <mergeCell ref="G37:H37"/>
    <mergeCell ref="G38:H38"/>
    <mergeCell ref="F41:H38975"/>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F1:H3"/>
    <mergeCell ref="G9:H13"/>
    <mergeCell ref="G14:H18"/>
    <mergeCell ref="F4:F8"/>
    <mergeCell ref="F9:F13"/>
    <mergeCell ref="F14:F18"/>
    <mergeCell ref="G4:H8"/>
    <mergeCell ref="A1:A3"/>
    <mergeCell ref="B1:B3"/>
    <mergeCell ref="C1:C3"/>
    <mergeCell ref="D1:D3"/>
    <mergeCell ref="E1:E3"/>
  </mergeCells>
  <conditionalFormatting sqref="E4:E38975">
    <cfRule type="cellIs" dxfId="12" priority="6" operator="equal">
      <formula>"Invalid date, no label or wrong spelling"</formula>
    </cfRule>
    <cfRule type="cellIs" dxfId="11" priority="44" operator="equal">
      <formula>"Wrong spelling, refer to the instruction sheet"</formula>
    </cfRule>
    <cfRule type="cellIs" dxfId="10" priority="45" operator="equal">
      <formula>"OK"</formula>
    </cfRule>
  </conditionalFormatting>
  <conditionalFormatting sqref="A8702:D38975 A179:C8701 D4:D38975 A4:C140">
    <cfRule type="cellIs" dxfId="9" priority="38" operator="lessThanOrEqual">
      <formula>0</formula>
    </cfRule>
    <cfRule type="cellIs" dxfId="8" priority="40" operator="greaterThanOrEqual">
      <formula>0</formula>
    </cfRule>
    <cfRule type="cellIs" dxfId="7" priority="41" operator="equal">
      <formula>0</formula>
    </cfRule>
    <cfRule type="cellIs" dxfId="6" priority="42" operator="lessThan">
      <formula>0</formula>
    </cfRule>
    <cfRule type="cellIs" dxfId="5" priority="43" operator="greaterThan">
      <formula>0</formula>
    </cfRule>
  </conditionalFormatting>
  <conditionalFormatting sqref="A141:C178">
    <cfRule type="cellIs" dxfId="4" priority="17" operator="lessThanOrEqual">
      <formula>0</formula>
    </cfRule>
    <cfRule type="cellIs" dxfId="3" priority="18" operator="greaterThanOrEqual">
      <formula>0</formula>
    </cfRule>
    <cfRule type="cellIs" dxfId="2" priority="19" operator="equal">
      <formula>0</formula>
    </cfRule>
    <cfRule type="cellIs" dxfId="1" priority="20" operator="lessThan">
      <formula>0</formula>
    </cfRule>
    <cfRule type="cellIs" dxfId="0" priority="21" operator="greaterThan">
      <formula>0</formula>
    </cfRule>
  </conditionalFormatting>
  <hyperlinks>
    <hyperlink ref="G14:H18" r:id="rId1" display="Assign one spending category from the list below to each transaction. Copy and paste the category name (Ctrl+c Ctrl+v)." xr:uid="{7B6B4527-A89E-4F07-884B-F53704D00162}"/>
  </hyperlinks>
  <pageMargins left="0.7" right="0.7" top="0.75" bottom="0.75" header="0.3" footer="0.3"/>
  <pageSetup paperSize="9"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992B-CE26-484E-804E-8C61B89BE975}">
  <dimension ref="A1:C157"/>
  <sheetViews>
    <sheetView workbookViewId="0"/>
  </sheetViews>
  <sheetFormatPr defaultRowHeight="15" x14ac:dyDescent="0.25"/>
  <cols>
    <col min="1" max="1" width="10.7109375" bestFit="1" customWidth="1"/>
  </cols>
  <sheetData>
    <row r="1" spans="1:3" x14ac:dyDescent="0.25">
      <c r="A1" s="91">
        <v>43933</v>
      </c>
      <c r="B1">
        <v>-11.27</v>
      </c>
      <c r="C1" t="s">
        <v>94</v>
      </c>
    </row>
    <row r="2" spans="1:3" x14ac:dyDescent="0.25">
      <c r="A2" s="91">
        <v>43930</v>
      </c>
      <c r="B2">
        <v>-27.75</v>
      </c>
      <c r="C2" t="s">
        <v>95</v>
      </c>
    </row>
    <row r="3" spans="1:3" x14ac:dyDescent="0.25">
      <c r="A3" s="91">
        <v>43930</v>
      </c>
      <c r="B3">
        <v>-58.52</v>
      </c>
      <c r="C3" t="s">
        <v>96</v>
      </c>
    </row>
    <row r="4" spans="1:3" x14ac:dyDescent="0.25">
      <c r="A4" s="91">
        <v>43928</v>
      </c>
      <c r="B4">
        <v>-153.13</v>
      </c>
      <c r="C4" t="s">
        <v>97</v>
      </c>
    </row>
    <row r="5" spans="1:3" x14ac:dyDescent="0.25">
      <c r="A5" s="91">
        <v>43923</v>
      </c>
      <c r="B5">
        <v>-45.38</v>
      </c>
      <c r="C5" t="s">
        <v>98</v>
      </c>
    </row>
    <row r="6" spans="1:3" x14ac:dyDescent="0.25">
      <c r="A6" s="91">
        <v>43920</v>
      </c>
      <c r="B6">
        <v>-86.64</v>
      </c>
      <c r="C6" t="s">
        <v>99</v>
      </c>
    </row>
    <row r="7" spans="1:3" x14ac:dyDescent="0.25">
      <c r="A7" s="91">
        <v>43920</v>
      </c>
      <c r="B7">
        <v>-36.74</v>
      </c>
      <c r="C7" t="s">
        <v>95</v>
      </c>
    </row>
    <row r="8" spans="1:3" x14ac:dyDescent="0.25">
      <c r="A8" s="91">
        <v>43918</v>
      </c>
      <c r="B8">
        <v>-125.39</v>
      </c>
      <c r="C8" t="s">
        <v>100</v>
      </c>
    </row>
    <row r="9" spans="1:3" x14ac:dyDescent="0.25">
      <c r="A9" s="91">
        <v>43917</v>
      </c>
      <c r="B9">
        <v>-121.79</v>
      </c>
      <c r="C9" t="s">
        <v>101</v>
      </c>
    </row>
    <row r="10" spans="1:3" x14ac:dyDescent="0.25">
      <c r="A10" s="91">
        <v>43916</v>
      </c>
      <c r="B10">
        <v>-71.739999999999995</v>
      </c>
      <c r="C10" t="s">
        <v>99</v>
      </c>
    </row>
    <row r="11" spans="1:3" x14ac:dyDescent="0.25">
      <c r="A11" s="91">
        <v>43915</v>
      </c>
      <c r="B11">
        <v>-46.15</v>
      </c>
      <c r="C11" t="s">
        <v>95</v>
      </c>
    </row>
    <row r="12" spans="1:3" x14ac:dyDescent="0.25">
      <c r="A12" s="91">
        <v>43913</v>
      </c>
      <c r="B12">
        <v>-34.200000000000003</v>
      </c>
      <c r="C12" t="s">
        <v>96</v>
      </c>
    </row>
    <row r="13" spans="1:3" x14ac:dyDescent="0.25">
      <c r="A13" s="91">
        <v>43913</v>
      </c>
      <c r="B13">
        <v>-47.91</v>
      </c>
      <c r="C13" t="s">
        <v>96</v>
      </c>
    </row>
    <row r="14" spans="1:3" x14ac:dyDescent="0.25">
      <c r="A14" s="91">
        <v>43913</v>
      </c>
      <c r="B14">
        <v>-146.18</v>
      </c>
      <c r="C14" t="s">
        <v>102</v>
      </c>
    </row>
    <row r="15" spans="1:3" x14ac:dyDescent="0.25">
      <c r="A15" s="91">
        <v>43913</v>
      </c>
      <c r="B15">
        <v>-27.52</v>
      </c>
      <c r="C15" t="s">
        <v>95</v>
      </c>
    </row>
    <row r="16" spans="1:3" x14ac:dyDescent="0.25">
      <c r="A16" s="91">
        <v>43913</v>
      </c>
      <c r="B16">
        <v>-16.46</v>
      </c>
      <c r="C16" t="s">
        <v>103</v>
      </c>
    </row>
    <row r="17" spans="1:3" x14ac:dyDescent="0.25">
      <c r="A17" s="91">
        <v>43913</v>
      </c>
      <c r="B17">
        <v>-31.37</v>
      </c>
      <c r="C17" t="s">
        <v>104</v>
      </c>
    </row>
    <row r="18" spans="1:3" x14ac:dyDescent="0.25">
      <c r="A18" s="91">
        <v>43912</v>
      </c>
      <c r="B18">
        <v>-43.17</v>
      </c>
      <c r="C18" t="s">
        <v>96</v>
      </c>
    </row>
    <row r="19" spans="1:3" x14ac:dyDescent="0.25">
      <c r="A19" s="91">
        <v>43912</v>
      </c>
      <c r="B19">
        <v>-48.8</v>
      </c>
      <c r="C19" t="s">
        <v>105</v>
      </c>
    </row>
    <row r="20" spans="1:3" x14ac:dyDescent="0.25">
      <c r="A20" s="91">
        <v>43912</v>
      </c>
      <c r="B20">
        <v>-24.43</v>
      </c>
      <c r="C20" t="s">
        <v>106</v>
      </c>
    </row>
    <row r="21" spans="1:3" x14ac:dyDescent="0.25">
      <c r="A21" s="91">
        <v>43912</v>
      </c>
      <c r="B21">
        <v>-96.81</v>
      </c>
      <c r="C21" t="s">
        <v>107</v>
      </c>
    </row>
    <row r="22" spans="1:3" x14ac:dyDescent="0.25">
      <c r="A22" s="91">
        <v>43912</v>
      </c>
      <c r="B22">
        <v>-44.14</v>
      </c>
      <c r="C22" t="s">
        <v>105</v>
      </c>
    </row>
    <row r="23" spans="1:3" x14ac:dyDescent="0.25">
      <c r="A23" s="91">
        <v>43910</v>
      </c>
      <c r="B23">
        <v>-78.41</v>
      </c>
      <c r="C23" t="s">
        <v>99</v>
      </c>
    </row>
    <row r="24" spans="1:3" x14ac:dyDescent="0.25">
      <c r="A24" s="91">
        <v>43909</v>
      </c>
      <c r="B24">
        <v>2175.13</v>
      </c>
      <c r="C24" t="s">
        <v>108</v>
      </c>
    </row>
    <row r="25" spans="1:3" x14ac:dyDescent="0.25">
      <c r="A25" s="91">
        <v>43908</v>
      </c>
      <c r="B25">
        <v>-44.13</v>
      </c>
      <c r="C25" t="s">
        <v>95</v>
      </c>
    </row>
    <row r="26" spans="1:3" x14ac:dyDescent="0.25">
      <c r="A26" s="91">
        <v>43908</v>
      </c>
      <c r="B26">
        <v>-40.520000000000003</v>
      </c>
      <c r="C26" t="s">
        <v>95</v>
      </c>
    </row>
    <row r="27" spans="1:3" x14ac:dyDescent="0.25">
      <c r="A27" s="91">
        <v>43907</v>
      </c>
      <c r="B27">
        <v>-31.66</v>
      </c>
      <c r="C27" t="s">
        <v>95</v>
      </c>
    </row>
    <row r="28" spans="1:3" x14ac:dyDescent="0.25">
      <c r="A28" s="91">
        <v>43906</v>
      </c>
      <c r="B28">
        <v>-33.909999999999997</v>
      </c>
      <c r="C28" t="s">
        <v>96</v>
      </c>
    </row>
    <row r="29" spans="1:3" x14ac:dyDescent="0.25">
      <c r="A29" s="91">
        <v>43906</v>
      </c>
      <c r="B29">
        <v>-27.54</v>
      </c>
      <c r="C29" t="s">
        <v>109</v>
      </c>
    </row>
    <row r="30" spans="1:3" x14ac:dyDescent="0.25">
      <c r="A30" s="91">
        <v>43904</v>
      </c>
      <c r="B30">
        <v>-57.35</v>
      </c>
      <c r="C30" t="s">
        <v>96</v>
      </c>
    </row>
    <row r="31" spans="1:3" x14ac:dyDescent="0.25">
      <c r="A31" s="91">
        <v>43904</v>
      </c>
      <c r="B31">
        <v>-70.69</v>
      </c>
      <c r="C31" t="s">
        <v>107</v>
      </c>
    </row>
    <row r="32" spans="1:3" x14ac:dyDescent="0.25">
      <c r="A32" s="91">
        <v>43903</v>
      </c>
      <c r="B32">
        <v>-47.69</v>
      </c>
      <c r="C32" t="s">
        <v>96</v>
      </c>
    </row>
    <row r="33" spans="1:3" x14ac:dyDescent="0.25">
      <c r="A33" s="91">
        <v>43903</v>
      </c>
      <c r="B33">
        <v>-32.51</v>
      </c>
      <c r="C33" t="s">
        <v>96</v>
      </c>
    </row>
    <row r="34" spans="1:3" x14ac:dyDescent="0.25">
      <c r="A34" s="91">
        <v>43903</v>
      </c>
      <c r="B34">
        <v>-46.1</v>
      </c>
      <c r="C34" t="s">
        <v>105</v>
      </c>
    </row>
    <row r="35" spans="1:3" x14ac:dyDescent="0.25">
      <c r="A35" s="91">
        <v>43899</v>
      </c>
      <c r="B35">
        <v>-58.87</v>
      </c>
      <c r="C35" t="s">
        <v>110</v>
      </c>
    </row>
    <row r="36" spans="1:3" x14ac:dyDescent="0.25">
      <c r="A36" s="91">
        <v>43898</v>
      </c>
      <c r="B36">
        <v>47.11</v>
      </c>
      <c r="C36" t="s">
        <v>111</v>
      </c>
    </row>
    <row r="37" spans="1:3" x14ac:dyDescent="0.25">
      <c r="A37" s="91">
        <v>43898</v>
      </c>
      <c r="B37">
        <v>-51.6</v>
      </c>
      <c r="C37" t="s">
        <v>98</v>
      </c>
    </row>
    <row r="38" spans="1:3" x14ac:dyDescent="0.25">
      <c r="A38" s="91">
        <v>43897</v>
      </c>
      <c r="B38">
        <v>-47.45</v>
      </c>
      <c r="C38" t="s">
        <v>96</v>
      </c>
    </row>
    <row r="39" spans="1:3" x14ac:dyDescent="0.25">
      <c r="A39" s="91">
        <v>43897</v>
      </c>
      <c r="B39">
        <v>-35.44</v>
      </c>
      <c r="C39" t="s">
        <v>96</v>
      </c>
    </row>
    <row r="40" spans="1:3" x14ac:dyDescent="0.25">
      <c r="A40" s="91">
        <v>43897</v>
      </c>
      <c r="B40">
        <v>-5.26</v>
      </c>
      <c r="C40" t="s">
        <v>112</v>
      </c>
    </row>
    <row r="41" spans="1:3" x14ac:dyDescent="0.25">
      <c r="A41" s="91">
        <v>43896</v>
      </c>
      <c r="B41">
        <v>-34.01</v>
      </c>
      <c r="C41" t="s">
        <v>96</v>
      </c>
    </row>
    <row r="42" spans="1:3" x14ac:dyDescent="0.25">
      <c r="A42" s="91">
        <v>43892</v>
      </c>
      <c r="B42">
        <v>-189.83</v>
      </c>
      <c r="C42" t="s">
        <v>113</v>
      </c>
    </row>
    <row r="43" spans="1:3" x14ac:dyDescent="0.25">
      <c r="A43" s="91">
        <v>43892</v>
      </c>
      <c r="B43">
        <v>-5.82</v>
      </c>
      <c r="C43" t="s">
        <v>114</v>
      </c>
    </row>
    <row r="44" spans="1:3" x14ac:dyDescent="0.25">
      <c r="A44" s="91">
        <v>43891</v>
      </c>
      <c r="B44">
        <v>-40.909999999999997</v>
      </c>
      <c r="C44" t="s">
        <v>96</v>
      </c>
    </row>
    <row r="45" spans="1:3" x14ac:dyDescent="0.25">
      <c r="A45" s="91">
        <v>43889</v>
      </c>
      <c r="B45">
        <v>-40.630000000000003</v>
      </c>
      <c r="C45" t="s">
        <v>96</v>
      </c>
    </row>
    <row r="46" spans="1:3" x14ac:dyDescent="0.25">
      <c r="A46" s="91">
        <v>43889</v>
      </c>
      <c r="B46">
        <v>-91.5</v>
      </c>
      <c r="C46" t="s">
        <v>99</v>
      </c>
    </row>
    <row r="47" spans="1:3" x14ac:dyDescent="0.25">
      <c r="A47" s="91">
        <v>43889</v>
      </c>
      <c r="B47">
        <v>-54.37</v>
      </c>
      <c r="C47" t="s">
        <v>115</v>
      </c>
    </row>
    <row r="48" spans="1:3" x14ac:dyDescent="0.25">
      <c r="A48" s="91">
        <v>43887</v>
      </c>
      <c r="B48">
        <v>-46.74</v>
      </c>
      <c r="C48" t="s">
        <v>96</v>
      </c>
    </row>
    <row r="49" spans="1:3" x14ac:dyDescent="0.25">
      <c r="A49" s="91">
        <v>43887</v>
      </c>
      <c r="B49">
        <v>-38.979999999999997</v>
      </c>
      <c r="C49" t="s">
        <v>95</v>
      </c>
    </row>
    <row r="50" spans="1:3" x14ac:dyDescent="0.25">
      <c r="A50" s="91">
        <v>43887</v>
      </c>
      <c r="B50">
        <v>-24.94</v>
      </c>
      <c r="C50" t="s">
        <v>116</v>
      </c>
    </row>
    <row r="51" spans="1:3" x14ac:dyDescent="0.25">
      <c r="A51" s="91">
        <v>43886</v>
      </c>
      <c r="B51">
        <v>-105.39</v>
      </c>
      <c r="C51" t="s">
        <v>117</v>
      </c>
    </row>
    <row r="52" spans="1:3" x14ac:dyDescent="0.25">
      <c r="A52" s="91">
        <v>43886</v>
      </c>
      <c r="B52">
        <v>-37.17</v>
      </c>
      <c r="C52" t="s">
        <v>96</v>
      </c>
    </row>
    <row r="53" spans="1:3" x14ac:dyDescent="0.25">
      <c r="A53" s="91">
        <v>43885</v>
      </c>
      <c r="B53">
        <v>-98.96</v>
      </c>
      <c r="C53" t="s">
        <v>102</v>
      </c>
    </row>
    <row r="54" spans="1:3" x14ac:dyDescent="0.25">
      <c r="A54" s="91">
        <v>43885</v>
      </c>
      <c r="B54">
        <v>-33.28</v>
      </c>
      <c r="C54" t="s">
        <v>105</v>
      </c>
    </row>
    <row r="55" spans="1:3" x14ac:dyDescent="0.25">
      <c r="A55" s="91">
        <v>43883</v>
      </c>
      <c r="B55">
        <v>-14.44</v>
      </c>
      <c r="C55" t="s">
        <v>118</v>
      </c>
    </row>
    <row r="56" spans="1:3" x14ac:dyDescent="0.25">
      <c r="A56" s="91">
        <v>43883</v>
      </c>
      <c r="B56">
        <v>-91.27</v>
      </c>
      <c r="C56" t="s">
        <v>100</v>
      </c>
    </row>
    <row r="57" spans="1:3" x14ac:dyDescent="0.25">
      <c r="A57" s="91">
        <v>43883</v>
      </c>
      <c r="B57">
        <v>-42</v>
      </c>
      <c r="C57" t="s">
        <v>115</v>
      </c>
    </row>
    <row r="58" spans="1:3" x14ac:dyDescent="0.25">
      <c r="A58" s="91">
        <v>43883</v>
      </c>
      <c r="B58">
        <v>-44.51</v>
      </c>
      <c r="C58" t="s">
        <v>95</v>
      </c>
    </row>
    <row r="59" spans="1:3" x14ac:dyDescent="0.25">
      <c r="A59" s="91">
        <v>43883</v>
      </c>
      <c r="B59">
        <v>-65.64</v>
      </c>
      <c r="C59" t="s">
        <v>115</v>
      </c>
    </row>
    <row r="60" spans="1:3" x14ac:dyDescent="0.25">
      <c r="A60" s="91">
        <v>43882</v>
      </c>
      <c r="B60">
        <v>-31.19</v>
      </c>
      <c r="C60" t="s">
        <v>119</v>
      </c>
    </row>
    <row r="61" spans="1:3" x14ac:dyDescent="0.25">
      <c r="A61" s="91">
        <v>43882</v>
      </c>
      <c r="B61">
        <v>-46.99</v>
      </c>
      <c r="C61" t="s">
        <v>105</v>
      </c>
    </row>
    <row r="62" spans="1:3" x14ac:dyDescent="0.25">
      <c r="A62" s="91">
        <v>43882</v>
      </c>
      <c r="B62">
        <v>-47.83</v>
      </c>
      <c r="C62" t="s">
        <v>96</v>
      </c>
    </row>
    <row r="63" spans="1:3" x14ac:dyDescent="0.25">
      <c r="A63" s="91">
        <v>43882</v>
      </c>
      <c r="B63">
        <v>-36.19</v>
      </c>
      <c r="C63" t="s">
        <v>95</v>
      </c>
    </row>
    <row r="64" spans="1:3" x14ac:dyDescent="0.25">
      <c r="A64" s="91">
        <v>43880</v>
      </c>
      <c r="B64">
        <v>-33.96</v>
      </c>
      <c r="C64" t="s">
        <v>95</v>
      </c>
    </row>
    <row r="65" spans="1:3" x14ac:dyDescent="0.25">
      <c r="A65" s="91">
        <v>43880</v>
      </c>
      <c r="B65">
        <v>-3.3</v>
      </c>
      <c r="C65" t="s">
        <v>114</v>
      </c>
    </row>
    <row r="66" spans="1:3" x14ac:dyDescent="0.25">
      <c r="A66" s="91">
        <v>43879</v>
      </c>
      <c r="B66">
        <v>-16.21</v>
      </c>
      <c r="C66" t="s">
        <v>116</v>
      </c>
    </row>
    <row r="67" spans="1:3" x14ac:dyDescent="0.25">
      <c r="A67" s="91">
        <v>43879</v>
      </c>
      <c r="B67">
        <v>-37.5</v>
      </c>
      <c r="C67" t="s">
        <v>95</v>
      </c>
    </row>
    <row r="68" spans="1:3" x14ac:dyDescent="0.25">
      <c r="A68" s="91">
        <v>43878</v>
      </c>
      <c r="B68">
        <v>-599.9</v>
      </c>
      <c r="C68" t="s">
        <v>120</v>
      </c>
    </row>
    <row r="69" spans="1:3" x14ac:dyDescent="0.25">
      <c r="A69" s="91">
        <v>43878</v>
      </c>
      <c r="B69">
        <v>-26.54</v>
      </c>
      <c r="C69" t="s">
        <v>121</v>
      </c>
    </row>
    <row r="70" spans="1:3" x14ac:dyDescent="0.25">
      <c r="A70" s="91">
        <v>43877</v>
      </c>
      <c r="B70">
        <v>-41.24</v>
      </c>
      <c r="C70" t="s">
        <v>96</v>
      </c>
    </row>
    <row r="71" spans="1:3" x14ac:dyDescent="0.25">
      <c r="A71" s="91">
        <v>43877</v>
      </c>
      <c r="B71">
        <v>-30.38</v>
      </c>
      <c r="C71" t="s">
        <v>96</v>
      </c>
    </row>
    <row r="72" spans="1:3" x14ac:dyDescent="0.25">
      <c r="A72" s="91">
        <v>43877</v>
      </c>
      <c r="B72">
        <v>-32.549999999999997</v>
      </c>
      <c r="C72" t="s">
        <v>95</v>
      </c>
    </row>
    <row r="73" spans="1:3" x14ac:dyDescent="0.25">
      <c r="A73" s="91">
        <v>43876</v>
      </c>
      <c r="B73">
        <v>-51.1</v>
      </c>
      <c r="C73" t="s">
        <v>122</v>
      </c>
    </row>
    <row r="74" spans="1:3" x14ac:dyDescent="0.25">
      <c r="A74" s="91">
        <v>43875</v>
      </c>
      <c r="B74">
        <v>-76.430000000000007</v>
      </c>
      <c r="C74" t="s">
        <v>99</v>
      </c>
    </row>
    <row r="75" spans="1:3" x14ac:dyDescent="0.25">
      <c r="A75" s="91">
        <v>43875</v>
      </c>
      <c r="B75">
        <v>-44.15</v>
      </c>
      <c r="C75" t="s">
        <v>95</v>
      </c>
    </row>
    <row r="76" spans="1:3" x14ac:dyDescent="0.25">
      <c r="A76" s="91">
        <v>43875</v>
      </c>
      <c r="B76">
        <v>-31.07</v>
      </c>
      <c r="C76" t="s">
        <v>96</v>
      </c>
    </row>
    <row r="77" spans="1:3" x14ac:dyDescent="0.25">
      <c r="A77" s="91">
        <v>43875</v>
      </c>
      <c r="B77">
        <v>-55.58</v>
      </c>
      <c r="C77" t="s">
        <v>96</v>
      </c>
    </row>
    <row r="78" spans="1:3" x14ac:dyDescent="0.25">
      <c r="A78" s="91">
        <v>43875</v>
      </c>
      <c r="B78">
        <v>-27.87</v>
      </c>
      <c r="C78" t="s">
        <v>104</v>
      </c>
    </row>
    <row r="79" spans="1:3" x14ac:dyDescent="0.25">
      <c r="A79" s="91">
        <v>43875</v>
      </c>
      <c r="B79">
        <v>-27.87</v>
      </c>
      <c r="C79" t="s">
        <v>95</v>
      </c>
    </row>
    <row r="80" spans="1:3" x14ac:dyDescent="0.25">
      <c r="A80" s="91">
        <v>43874</v>
      </c>
      <c r="B80">
        <v>-129.96</v>
      </c>
      <c r="C80" t="s">
        <v>101</v>
      </c>
    </row>
    <row r="81" spans="1:3" x14ac:dyDescent="0.25">
      <c r="A81" s="91">
        <v>43873</v>
      </c>
      <c r="B81">
        <v>1690.46</v>
      </c>
      <c r="C81" t="s">
        <v>108</v>
      </c>
    </row>
    <row r="82" spans="1:3" x14ac:dyDescent="0.25">
      <c r="A82" s="91">
        <v>43871</v>
      </c>
      <c r="B82">
        <v>-23.41</v>
      </c>
      <c r="C82" t="s">
        <v>109</v>
      </c>
    </row>
    <row r="83" spans="1:3" x14ac:dyDescent="0.25">
      <c r="A83" s="91">
        <v>43870</v>
      </c>
      <c r="B83">
        <v>-43.91</v>
      </c>
      <c r="C83" t="s">
        <v>105</v>
      </c>
    </row>
    <row r="84" spans="1:3" x14ac:dyDescent="0.25">
      <c r="A84" s="91">
        <v>43870</v>
      </c>
      <c r="B84">
        <v>-31.01</v>
      </c>
      <c r="C84" t="s">
        <v>109</v>
      </c>
    </row>
    <row r="85" spans="1:3" x14ac:dyDescent="0.25">
      <c r="A85" s="91">
        <v>43869</v>
      </c>
      <c r="B85">
        <v>-48.56</v>
      </c>
      <c r="C85" t="s">
        <v>122</v>
      </c>
    </row>
    <row r="86" spans="1:3" x14ac:dyDescent="0.25">
      <c r="A86" s="91">
        <v>43868</v>
      </c>
      <c r="B86">
        <v>-28.71</v>
      </c>
      <c r="C86" t="s">
        <v>95</v>
      </c>
    </row>
    <row r="87" spans="1:3" x14ac:dyDescent="0.25">
      <c r="A87" s="91">
        <v>43867</v>
      </c>
      <c r="B87">
        <v>-51.8</v>
      </c>
      <c r="C87" t="s">
        <v>96</v>
      </c>
    </row>
    <row r="88" spans="1:3" x14ac:dyDescent="0.25">
      <c r="A88" s="91">
        <v>43867</v>
      </c>
      <c r="B88">
        <v>-49.56</v>
      </c>
      <c r="C88" t="s">
        <v>96</v>
      </c>
    </row>
    <row r="89" spans="1:3" x14ac:dyDescent="0.25">
      <c r="A89" s="91">
        <v>43866</v>
      </c>
      <c r="B89">
        <v>-43.07</v>
      </c>
      <c r="C89" t="s">
        <v>95</v>
      </c>
    </row>
    <row r="90" spans="1:3" x14ac:dyDescent="0.25">
      <c r="A90" s="91">
        <v>43866</v>
      </c>
      <c r="B90">
        <v>-58.49</v>
      </c>
      <c r="C90" t="s">
        <v>98</v>
      </c>
    </row>
    <row r="91" spans="1:3" x14ac:dyDescent="0.25">
      <c r="A91" s="91">
        <v>43864</v>
      </c>
      <c r="B91">
        <v>-15.78</v>
      </c>
      <c r="C91" t="s">
        <v>113</v>
      </c>
    </row>
    <row r="92" spans="1:3" x14ac:dyDescent="0.25">
      <c r="A92" s="91">
        <v>43864</v>
      </c>
      <c r="B92">
        <v>-77.77</v>
      </c>
      <c r="C92" t="s">
        <v>123</v>
      </c>
    </row>
    <row r="93" spans="1:3" x14ac:dyDescent="0.25">
      <c r="A93" s="91">
        <v>43864</v>
      </c>
      <c r="B93">
        <v>-36.72</v>
      </c>
      <c r="C93" t="s">
        <v>95</v>
      </c>
    </row>
    <row r="94" spans="1:3" x14ac:dyDescent="0.25">
      <c r="A94" s="91">
        <v>43864</v>
      </c>
      <c r="B94">
        <v>-49.44</v>
      </c>
      <c r="C94" t="s">
        <v>98</v>
      </c>
    </row>
    <row r="95" spans="1:3" x14ac:dyDescent="0.25">
      <c r="A95" s="91">
        <v>43863</v>
      </c>
      <c r="B95">
        <v>-34.659999999999997</v>
      </c>
      <c r="C95" t="s">
        <v>95</v>
      </c>
    </row>
    <row r="96" spans="1:3" x14ac:dyDescent="0.25">
      <c r="A96" s="91">
        <v>43862</v>
      </c>
      <c r="B96">
        <v>-33.82</v>
      </c>
      <c r="C96" t="s">
        <v>106</v>
      </c>
    </row>
    <row r="97" spans="1:3" x14ac:dyDescent="0.25">
      <c r="A97" s="91">
        <v>43862</v>
      </c>
      <c r="B97">
        <v>-52.72</v>
      </c>
      <c r="C97" t="s">
        <v>96</v>
      </c>
    </row>
    <row r="98" spans="1:3" x14ac:dyDescent="0.25">
      <c r="A98" s="91">
        <v>43861</v>
      </c>
      <c r="B98">
        <v>-141.56</v>
      </c>
      <c r="C98" t="s">
        <v>113</v>
      </c>
    </row>
    <row r="99" spans="1:3" x14ac:dyDescent="0.25">
      <c r="A99" s="91">
        <v>43860</v>
      </c>
      <c r="B99">
        <v>-48.68</v>
      </c>
      <c r="C99" t="s">
        <v>98</v>
      </c>
    </row>
    <row r="100" spans="1:3" x14ac:dyDescent="0.25">
      <c r="A100" s="91">
        <v>43859</v>
      </c>
      <c r="B100">
        <v>-28.42</v>
      </c>
      <c r="C100" t="s">
        <v>106</v>
      </c>
    </row>
    <row r="101" spans="1:3" x14ac:dyDescent="0.25">
      <c r="A101" s="91">
        <v>43859</v>
      </c>
      <c r="B101">
        <v>-80.86</v>
      </c>
      <c r="C101" t="s">
        <v>99</v>
      </c>
    </row>
    <row r="102" spans="1:3" x14ac:dyDescent="0.25">
      <c r="A102" s="91">
        <v>43859</v>
      </c>
      <c r="B102">
        <v>-1111.53</v>
      </c>
      <c r="C102" t="s">
        <v>124</v>
      </c>
    </row>
    <row r="103" spans="1:3" x14ac:dyDescent="0.25">
      <c r="A103" s="91">
        <v>43858</v>
      </c>
      <c r="B103">
        <v>-64.819999999999993</v>
      </c>
      <c r="C103" t="s">
        <v>105</v>
      </c>
    </row>
    <row r="104" spans="1:3" x14ac:dyDescent="0.25">
      <c r="A104" s="91">
        <v>43858</v>
      </c>
      <c r="B104">
        <v>-122.8</v>
      </c>
      <c r="C104" t="s">
        <v>100</v>
      </c>
    </row>
    <row r="105" spans="1:3" x14ac:dyDescent="0.25">
      <c r="A105" s="91">
        <v>43858</v>
      </c>
      <c r="B105">
        <v>-42.99</v>
      </c>
      <c r="C105" t="s">
        <v>95</v>
      </c>
    </row>
    <row r="106" spans="1:3" x14ac:dyDescent="0.25">
      <c r="A106" s="91">
        <v>43856</v>
      </c>
      <c r="B106">
        <v>-63.66</v>
      </c>
      <c r="C106" t="s">
        <v>98</v>
      </c>
    </row>
    <row r="107" spans="1:3" x14ac:dyDescent="0.25">
      <c r="A107" s="91">
        <v>43856</v>
      </c>
      <c r="B107">
        <v>-18.11</v>
      </c>
      <c r="C107" t="s">
        <v>116</v>
      </c>
    </row>
    <row r="108" spans="1:3" x14ac:dyDescent="0.25">
      <c r="A108" s="91">
        <v>43855</v>
      </c>
      <c r="B108">
        <v>-25.55</v>
      </c>
      <c r="C108" t="s">
        <v>95</v>
      </c>
    </row>
    <row r="109" spans="1:3" x14ac:dyDescent="0.25">
      <c r="A109" s="91">
        <v>43854</v>
      </c>
      <c r="B109">
        <v>-9.2100000000000009</v>
      </c>
      <c r="C109" t="s">
        <v>118</v>
      </c>
    </row>
    <row r="110" spans="1:3" x14ac:dyDescent="0.25">
      <c r="A110" s="91">
        <v>43853</v>
      </c>
      <c r="B110">
        <v>-42.37</v>
      </c>
      <c r="C110" t="s">
        <v>95</v>
      </c>
    </row>
    <row r="111" spans="1:3" x14ac:dyDescent="0.25">
      <c r="A111" s="91">
        <v>43852</v>
      </c>
      <c r="B111">
        <v>-60.64</v>
      </c>
      <c r="C111" t="s">
        <v>105</v>
      </c>
    </row>
    <row r="112" spans="1:3" x14ac:dyDescent="0.25">
      <c r="A112" s="91">
        <v>43852</v>
      </c>
      <c r="B112">
        <v>-60.83</v>
      </c>
      <c r="C112" t="s">
        <v>105</v>
      </c>
    </row>
    <row r="113" spans="1:3" x14ac:dyDescent="0.25">
      <c r="A113" s="91">
        <v>43852</v>
      </c>
      <c r="B113">
        <v>-124.47</v>
      </c>
      <c r="C113" t="s">
        <v>102</v>
      </c>
    </row>
    <row r="114" spans="1:3" x14ac:dyDescent="0.25">
      <c r="A114" s="91">
        <v>43852</v>
      </c>
      <c r="B114">
        <v>-42.04</v>
      </c>
      <c r="C114" t="s">
        <v>105</v>
      </c>
    </row>
    <row r="115" spans="1:3" x14ac:dyDescent="0.25">
      <c r="A115" s="91">
        <v>43851</v>
      </c>
      <c r="B115">
        <v>-33.39</v>
      </c>
      <c r="C115" t="s">
        <v>96</v>
      </c>
    </row>
    <row r="116" spans="1:3" x14ac:dyDescent="0.25">
      <c r="A116" s="91">
        <v>43850</v>
      </c>
      <c r="B116">
        <v>-61.22</v>
      </c>
      <c r="C116" t="s">
        <v>98</v>
      </c>
    </row>
    <row r="117" spans="1:3" x14ac:dyDescent="0.25">
      <c r="A117" s="91">
        <v>43850</v>
      </c>
      <c r="B117">
        <v>-32.44</v>
      </c>
      <c r="C117" t="s">
        <v>95</v>
      </c>
    </row>
    <row r="118" spans="1:3" x14ac:dyDescent="0.25">
      <c r="A118" s="91">
        <v>43849</v>
      </c>
      <c r="B118">
        <v>-45.33</v>
      </c>
      <c r="C118" t="s">
        <v>95</v>
      </c>
    </row>
    <row r="119" spans="1:3" x14ac:dyDescent="0.25">
      <c r="A119" s="91">
        <v>43848</v>
      </c>
      <c r="B119">
        <v>-24.19</v>
      </c>
      <c r="C119" t="s">
        <v>119</v>
      </c>
    </row>
    <row r="120" spans="1:3" x14ac:dyDescent="0.25">
      <c r="A120" s="91">
        <v>43847</v>
      </c>
      <c r="B120">
        <v>-44.09</v>
      </c>
      <c r="C120" t="s">
        <v>122</v>
      </c>
    </row>
    <row r="121" spans="1:3" x14ac:dyDescent="0.25">
      <c r="A121" s="91">
        <v>43847</v>
      </c>
      <c r="B121">
        <v>-43.08</v>
      </c>
      <c r="C121" t="s">
        <v>122</v>
      </c>
    </row>
    <row r="122" spans="1:3" x14ac:dyDescent="0.25">
      <c r="A122" s="91">
        <v>43847</v>
      </c>
      <c r="B122">
        <v>-17.93</v>
      </c>
      <c r="C122" t="s">
        <v>125</v>
      </c>
    </row>
    <row r="123" spans="1:3" x14ac:dyDescent="0.25">
      <c r="A123" s="91">
        <v>43847</v>
      </c>
      <c r="B123">
        <v>-15.53</v>
      </c>
      <c r="C123" t="s">
        <v>118</v>
      </c>
    </row>
    <row r="124" spans="1:3" x14ac:dyDescent="0.25">
      <c r="A124" s="91">
        <v>43847</v>
      </c>
      <c r="B124">
        <v>-50.42</v>
      </c>
      <c r="C124" t="s">
        <v>96</v>
      </c>
    </row>
    <row r="125" spans="1:3" x14ac:dyDescent="0.25">
      <c r="A125" s="91">
        <v>43847</v>
      </c>
      <c r="B125">
        <v>-21.6</v>
      </c>
      <c r="C125" t="s">
        <v>106</v>
      </c>
    </row>
    <row r="126" spans="1:3" x14ac:dyDescent="0.25">
      <c r="A126" s="91">
        <v>43846</v>
      </c>
      <c r="B126">
        <v>-45.67</v>
      </c>
      <c r="C126" t="s">
        <v>95</v>
      </c>
    </row>
    <row r="127" spans="1:3" x14ac:dyDescent="0.25">
      <c r="A127" s="91">
        <v>43846</v>
      </c>
      <c r="B127">
        <v>-25.11</v>
      </c>
      <c r="C127" t="s">
        <v>104</v>
      </c>
    </row>
    <row r="128" spans="1:3" x14ac:dyDescent="0.25">
      <c r="A128" s="91">
        <v>43845</v>
      </c>
      <c r="B128">
        <v>-109.99</v>
      </c>
      <c r="C128" t="s">
        <v>126</v>
      </c>
    </row>
    <row r="129" spans="1:3" x14ac:dyDescent="0.25">
      <c r="A129" s="91">
        <v>43845</v>
      </c>
      <c r="B129">
        <v>-46.27</v>
      </c>
      <c r="C129" t="s">
        <v>95</v>
      </c>
    </row>
    <row r="130" spans="1:3" x14ac:dyDescent="0.25">
      <c r="A130" s="91">
        <v>43844</v>
      </c>
      <c r="B130">
        <v>-24.2</v>
      </c>
      <c r="C130" t="s">
        <v>104</v>
      </c>
    </row>
    <row r="131" spans="1:3" x14ac:dyDescent="0.25">
      <c r="A131" s="91">
        <v>43844</v>
      </c>
      <c r="B131">
        <v>-47.92</v>
      </c>
      <c r="C131" t="s">
        <v>98</v>
      </c>
    </row>
    <row r="132" spans="1:3" x14ac:dyDescent="0.25">
      <c r="A132" s="91">
        <v>43844</v>
      </c>
      <c r="B132">
        <v>-43.65</v>
      </c>
      <c r="C132" t="s">
        <v>95</v>
      </c>
    </row>
    <row r="133" spans="1:3" x14ac:dyDescent="0.25">
      <c r="A133" s="91">
        <v>43843</v>
      </c>
      <c r="B133">
        <v>-30.69</v>
      </c>
      <c r="C133" t="s">
        <v>96</v>
      </c>
    </row>
    <row r="134" spans="1:3" x14ac:dyDescent="0.25">
      <c r="A134" s="91">
        <v>43843</v>
      </c>
      <c r="B134">
        <v>2391.41</v>
      </c>
      <c r="C134" t="s">
        <v>108</v>
      </c>
    </row>
    <row r="135" spans="1:3" x14ac:dyDescent="0.25">
      <c r="A135" s="91">
        <v>43842</v>
      </c>
      <c r="B135">
        <v>-50.49</v>
      </c>
      <c r="C135" t="s">
        <v>96</v>
      </c>
    </row>
    <row r="136" spans="1:3" x14ac:dyDescent="0.25">
      <c r="A136" s="91">
        <v>43841</v>
      </c>
      <c r="B136">
        <v>-34.369999999999997</v>
      </c>
      <c r="C136" t="s">
        <v>95</v>
      </c>
    </row>
    <row r="137" spans="1:3" x14ac:dyDescent="0.25">
      <c r="A137" s="91">
        <v>43841</v>
      </c>
      <c r="B137">
        <v>-28.68</v>
      </c>
      <c r="C137" t="s">
        <v>95</v>
      </c>
    </row>
    <row r="138" spans="1:3" x14ac:dyDescent="0.25">
      <c r="A138" s="91">
        <v>43840</v>
      </c>
      <c r="B138">
        <v>-11.96</v>
      </c>
      <c r="C138" t="s">
        <v>118</v>
      </c>
    </row>
    <row r="139" spans="1:3" x14ac:dyDescent="0.25">
      <c r="A139" s="91">
        <v>43839</v>
      </c>
      <c r="B139">
        <v>-33.270000000000003</v>
      </c>
      <c r="C139" t="s">
        <v>96</v>
      </c>
    </row>
    <row r="140" spans="1:3" x14ac:dyDescent="0.25">
      <c r="A140" s="91">
        <v>43839</v>
      </c>
      <c r="B140">
        <v>-15.84</v>
      </c>
      <c r="C140" t="s">
        <v>127</v>
      </c>
    </row>
    <row r="141" spans="1:3" x14ac:dyDescent="0.25">
      <c r="A141" s="91">
        <v>43838</v>
      </c>
      <c r="B141">
        <v>-73.150000000000006</v>
      </c>
      <c r="C141" t="s">
        <v>98</v>
      </c>
    </row>
    <row r="142" spans="1:3" x14ac:dyDescent="0.25">
      <c r="A142" s="91">
        <v>43837</v>
      </c>
      <c r="B142">
        <v>-48.89</v>
      </c>
      <c r="C142" t="s">
        <v>128</v>
      </c>
    </row>
    <row r="143" spans="1:3" x14ac:dyDescent="0.25">
      <c r="A143" s="91">
        <v>43835</v>
      </c>
      <c r="B143">
        <v>-7.07</v>
      </c>
      <c r="C143" t="s">
        <v>129</v>
      </c>
    </row>
    <row r="144" spans="1:3" x14ac:dyDescent="0.25">
      <c r="A144" s="91">
        <v>43834</v>
      </c>
      <c r="B144">
        <v>-56.84</v>
      </c>
      <c r="C144" t="s">
        <v>96</v>
      </c>
    </row>
    <row r="145" spans="1:3" x14ac:dyDescent="0.25">
      <c r="A145" s="91">
        <v>43834</v>
      </c>
      <c r="B145">
        <v>-37.229999999999997</v>
      </c>
      <c r="C145" t="s">
        <v>96</v>
      </c>
    </row>
    <row r="146" spans="1:3" x14ac:dyDescent="0.25">
      <c r="A146" s="91">
        <v>43833</v>
      </c>
      <c r="B146">
        <v>-51.24</v>
      </c>
      <c r="C146" t="s">
        <v>96</v>
      </c>
    </row>
    <row r="147" spans="1:3" x14ac:dyDescent="0.25">
      <c r="A147" s="91">
        <v>43833</v>
      </c>
      <c r="B147">
        <v>-38.46</v>
      </c>
      <c r="C147" t="s">
        <v>95</v>
      </c>
    </row>
    <row r="148" spans="1:3" x14ac:dyDescent="0.25">
      <c r="A148" s="91">
        <v>43833</v>
      </c>
      <c r="B148">
        <v>-57.43</v>
      </c>
      <c r="C148" t="s">
        <v>96</v>
      </c>
    </row>
    <row r="149" spans="1:3" x14ac:dyDescent="0.25">
      <c r="A149" s="91">
        <v>43833</v>
      </c>
      <c r="B149">
        <v>-11.09</v>
      </c>
      <c r="C149" t="s">
        <v>118</v>
      </c>
    </row>
    <row r="150" spans="1:3" x14ac:dyDescent="0.25">
      <c r="A150" s="91">
        <v>43833</v>
      </c>
      <c r="B150">
        <v>-29.47</v>
      </c>
      <c r="C150" t="s">
        <v>95</v>
      </c>
    </row>
    <row r="151" spans="1:3" x14ac:dyDescent="0.25">
      <c r="A151" s="91">
        <v>43832</v>
      </c>
      <c r="B151">
        <v>2569.62</v>
      </c>
      <c r="C151" t="s">
        <v>108</v>
      </c>
    </row>
    <row r="152" spans="1:3" x14ac:dyDescent="0.25">
      <c r="A152" s="91">
        <v>43832</v>
      </c>
      <c r="B152">
        <v>1785.42</v>
      </c>
      <c r="C152" t="s">
        <v>108</v>
      </c>
    </row>
    <row r="153" spans="1:3" x14ac:dyDescent="0.25">
      <c r="A153" s="91">
        <v>43829</v>
      </c>
      <c r="B153">
        <v>-43.55</v>
      </c>
      <c r="C153" t="s">
        <v>95</v>
      </c>
    </row>
    <row r="154" spans="1:3" x14ac:dyDescent="0.25">
      <c r="A154" s="91">
        <v>43822</v>
      </c>
      <c r="B154">
        <v>-146.58000000000001</v>
      </c>
      <c r="C154" t="s">
        <v>102</v>
      </c>
    </row>
    <row r="155" spans="1:3" x14ac:dyDescent="0.25">
      <c r="A155" s="91">
        <v>43814</v>
      </c>
      <c r="B155">
        <v>-35.75</v>
      </c>
      <c r="C155" t="s">
        <v>95</v>
      </c>
    </row>
    <row r="156" spans="1:3" x14ac:dyDescent="0.25">
      <c r="A156" s="91">
        <v>43810</v>
      </c>
      <c r="B156">
        <v>-29.98</v>
      </c>
      <c r="C156" t="s">
        <v>95</v>
      </c>
    </row>
    <row r="157" spans="1:3" x14ac:dyDescent="0.25">
      <c r="A157" s="91">
        <v>43810</v>
      </c>
      <c r="B157">
        <v>-31.58</v>
      </c>
      <c r="C157" t="s">
        <v>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4E00-25D0-4F97-BE71-D1350BAA6276}">
  <dimension ref="A1:D329"/>
  <sheetViews>
    <sheetView workbookViewId="0">
      <selection activeCell="L29" sqref="L29"/>
    </sheetView>
  </sheetViews>
  <sheetFormatPr defaultRowHeight="15" x14ac:dyDescent="0.25"/>
  <cols>
    <col min="1" max="1" width="10.7109375" bestFit="1" customWidth="1"/>
  </cols>
  <sheetData>
    <row r="1" spans="1:4" x14ac:dyDescent="0.25">
      <c r="A1" s="91">
        <v>43933</v>
      </c>
      <c r="B1">
        <v>-11.27</v>
      </c>
      <c r="C1" t="s">
        <v>94</v>
      </c>
      <c r="D1" t="s">
        <v>33</v>
      </c>
    </row>
    <row r="2" spans="1:4" x14ac:dyDescent="0.25">
      <c r="A2" s="91">
        <v>43930</v>
      </c>
      <c r="B2">
        <v>-27.75</v>
      </c>
      <c r="C2" t="s">
        <v>95</v>
      </c>
      <c r="D2" t="s">
        <v>29</v>
      </c>
    </row>
    <row r="3" spans="1:4" x14ac:dyDescent="0.25">
      <c r="A3" s="91">
        <v>43930</v>
      </c>
      <c r="B3">
        <v>-58.52</v>
      </c>
      <c r="C3" t="s">
        <v>96</v>
      </c>
      <c r="D3" t="s">
        <v>34</v>
      </c>
    </row>
    <row r="4" spans="1:4" x14ac:dyDescent="0.25">
      <c r="A4" s="91">
        <v>43928</v>
      </c>
      <c r="B4">
        <v>-153.13</v>
      </c>
      <c r="C4" t="s">
        <v>97</v>
      </c>
      <c r="D4" t="s">
        <v>4</v>
      </c>
    </row>
    <row r="5" spans="1:4" x14ac:dyDescent="0.25">
      <c r="A5" s="91">
        <v>43923</v>
      </c>
      <c r="B5">
        <v>-45.38</v>
      </c>
      <c r="C5" t="s">
        <v>98</v>
      </c>
      <c r="D5" t="s">
        <v>41</v>
      </c>
    </row>
    <row r="6" spans="1:4" x14ac:dyDescent="0.25">
      <c r="A6" s="91">
        <v>43920</v>
      </c>
      <c r="B6">
        <v>-86.64</v>
      </c>
      <c r="C6" t="s">
        <v>99</v>
      </c>
      <c r="D6" t="s">
        <v>31</v>
      </c>
    </row>
    <row r="7" spans="1:4" x14ac:dyDescent="0.25">
      <c r="A7" s="91">
        <v>43920</v>
      </c>
      <c r="B7">
        <v>-36.74</v>
      </c>
      <c r="C7" t="s">
        <v>95</v>
      </c>
      <c r="D7" t="s">
        <v>29</v>
      </c>
    </row>
    <row r="8" spans="1:4" x14ac:dyDescent="0.25">
      <c r="A8" s="91">
        <v>43918</v>
      </c>
      <c r="B8">
        <v>-125.39</v>
      </c>
      <c r="C8" t="s">
        <v>100</v>
      </c>
      <c r="D8" t="s">
        <v>24</v>
      </c>
    </row>
    <row r="9" spans="1:4" x14ac:dyDescent="0.25">
      <c r="A9" s="91">
        <v>43917</v>
      </c>
      <c r="B9">
        <v>-121.79</v>
      </c>
      <c r="C9" t="s">
        <v>101</v>
      </c>
      <c r="D9" t="s">
        <v>34</v>
      </c>
    </row>
    <row r="10" spans="1:4" x14ac:dyDescent="0.25">
      <c r="A10" s="91">
        <v>43916</v>
      </c>
      <c r="B10">
        <v>-71.739999999999995</v>
      </c>
      <c r="C10" t="s">
        <v>99</v>
      </c>
      <c r="D10" t="s">
        <v>31</v>
      </c>
    </row>
    <row r="11" spans="1:4" x14ac:dyDescent="0.25">
      <c r="A11" s="91">
        <v>43915</v>
      </c>
      <c r="B11">
        <v>-46.15</v>
      </c>
      <c r="C11" t="s">
        <v>95</v>
      </c>
      <c r="D11" t="s">
        <v>29</v>
      </c>
    </row>
    <row r="12" spans="1:4" x14ac:dyDescent="0.25">
      <c r="A12" s="91">
        <v>43913</v>
      </c>
      <c r="B12">
        <v>-34.200000000000003</v>
      </c>
      <c r="C12" t="s">
        <v>96</v>
      </c>
      <c r="D12" t="s">
        <v>34</v>
      </c>
    </row>
    <row r="13" spans="1:4" x14ac:dyDescent="0.25">
      <c r="A13" s="91">
        <v>43913</v>
      </c>
      <c r="B13">
        <v>-47.91</v>
      </c>
      <c r="C13" t="s">
        <v>96</v>
      </c>
      <c r="D13" t="s">
        <v>34</v>
      </c>
    </row>
    <row r="14" spans="1:4" x14ac:dyDescent="0.25">
      <c r="A14" s="91">
        <v>43913</v>
      </c>
      <c r="B14">
        <v>-146.18</v>
      </c>
      <c r="C14" t="s">
        <v>102</v>
      </c>
      <c r="D14" t="s">
        <v>5</v>
      </c>
    </row>
    <row r="15" spans="1:4" x14ac:dyDescent="0.25">
      <c r="A15" s="91">
        <v>43913</v>
      </c>
      <c r="B15">
        <v>-27.52</v>
      </c>
      <c r="C15" t="s">
        <v>95</v>
      </c>
      <c r="D15" t="s">
        <v>29</v>
      </c>
    </row>
    <row r="16" spans="1:4" x14ac:dyDescent="0.25">
      <c r="A16" s="91">
        <v>43913</v>
      </c>
      <c r="B16">
        <v>-16.46</v>
      </c>
      <c r="C16" t="s">
        <v>103</v>
      </c>
      <c r="D16" t="s">
        <v>29</v>
      </c>
    </row>
    <row r="17" spans="1:4" x14ac:dyDescent="0.25">
      <c r="A17" s="91">
        <v>43913</v>
      </c>
      <c r="B17">
        <v>-31.37</v>
      </c>
      <c r="C17" t="s">
        <v>104</v>
      </c>
      <c r="D17" t="s">
        <v>26</v>
      </c>
    </row>
    <row r="18" spans="1:4" x14ac:dyDescent="0.25">
      <c r="A18" s="91">
        <v>43912</v>
      </c>
      <c r="B18">
        <v>-43.17</v>
      </c>
      <c r="C18" t="s">
        <v>96</v>
      </c>
      <c r="D18" t="s">
        <v>34</v>
      </c>
    </row>
    <row r="19" spans="1:4" x14ac:dyDescent="0.25">
      <c r="A19" s="91">
        <v>43912</v>
      </c>
      <c r="B19">
        <v>-48.8</v>
      </c>
      <c r="C19" t="s">
        <v>105</v>
      </c>
      <c r="D19" t="s">
        <v>24</v>
      </c>
    </row>
    <row r="20" spans="1:4" x14ac:dyDescent="0.25">
      <c r="A20" s="91">
        <v>43912</v>
      </c>
      <c r="B20">
        <v>-24.43</v>
      </c>
      <c r="C20" t="s">
        <v>106</v>
      </c>
      <c r="D20" t="s">
        <v>34</v>
      </c>
    </row>
    <row r="21" spans="1:4" x14ac:dyDescent="0.25">
      <c r="A21" s="91">
        <v>43912</v>
      </c>
      <c r="B21">
        <v>-96.81</v>
      </c>
      <c r="C21" t="s">
        <v>107</v>
      </c>
      <c r="D21" t="s">
        <v>29</v>
      </c>
    </row>
    <row r="22" spans="1:4" x14ac:dyDescent="0.25">
      <c r="A22" s="91">
        <v>43912</v>
      </c>
      <c r="B22">
        <v>-44.14</v>
      </c>
      <c r="C22" t="s">
        <v>105</v>
      </c>
      <c r="D22" t="s">
        <v>24</v>
      </c>
    </row>
    <row r="23" spans="1:4" x14ac:dyDescent="0.25">
      <c r="A23" s="91">
        <v>43910</v>
      </c>
      <c r="B23">
        <v>-78.41</v>
      </c>
      <c r="C23" t="s">
        <v>99</v>
      </c>
      <c r="D23" t="s">
        <v>31</v>
      </c>
    </row>
    <row r="24" spans="1:4" x14ac:dyDescent="0.25">
      <c r="A24" s="91">
        <v>43908</v>
      </c>
      <c r="B24">
        <v>-44.13</v>
      </c>
      <c r="C24" t="s">
        <v>95</v>
      </c>
      <c r="D24" t="s">
        <v>29</v>
      </c>
    </row>
    <row r="25" spans="1:4" x14ac:dyDescent="0.25">
      <c r="A25" s="91">
        <v>43908</v>
      </c>
      <c r="B25">
        <v>-40.520000000000003</v>
      </c>
      <c r="C25" t="s">
        <v>95</v>
      </c>
      <c r="D25" t="s">
        <v>29</v>
      </c>
    </row>
    <row r="26" spans="1:4" x14ac:dyDescent="0.25">
      <c r="A26" s="91">
        <v>43907</v>
      </c>
      <c r="B26">
        <v>-31.66</v>
      </c>
      <c r="C26" t="s">
        <v>95</v>
      </c>
      <c r="D26" t="s">
        <v>29</v>
      </c>
    </row>
    <row r="27" spans="1:4" x14ac:dyDescent="0.25">
      <c r="A27" s="91">
        <v>43906</v>
      </c>
      <c r="B27">
        <v>-33.909999999999997</v>
      </c>
      <c r="C27" t="s">
        <v>96</v>
      </c>
      <c r="D27" t="s">
        <v>34</v>
      </c>
    </row>
    <row r="28" spans="1:4" x14ac:dyDescent="0.25">
      <c r="A28" s="91">
        <v>43906</v>
      </c>
      <c r="B28">
        <v>-27.54</v>
      </c>
      <c r="C28" t="s">
        <v>109</v>
      </c>
      <c r="D28" t="s">
        <v>4</v>
      </c>
    </row>
    <row r="29" spans="1:4" x14ac:dyDescent="0.25">
      <c r="A29" s="91">
        <v>43904</v>
      </c>
      <c r="B29">
        <v>-57.35</v>
      </c>
      <c r="C29" t="s">
        <v>96</v>
      </c>
      <c r="D29" t="s">
        <v>34</v>
      </c>
    </row>
    <row r="30" spans="1:4" x14ac:dyDescent="0.25">
      <c r="A30" s="91">
        <v>43904</v>
      </c>
      <c r="B30">
        <v>-70.69</v>
      </c>
      <c r="C30" t="s">
        <v>107</v>
      </c>
      <c r="D30" t="s">
        <v>29</v>
      </c>
    </row>
    <row r="31" spans="1:4" x14ac:dyDescent="0.25">
      <c r="A31" s="91">
        <v>43903</v>
      </c>
      <c r="B31">
        <v>-47.69</v>
      </c>
      <c r="C31" t="s">
        <v>96</v>
      </c>
      <c r="D31" t="s">
        <v>34</v>
      </c>
    </row>
    <row r="32" spans="1:4" x14ac:dyDescent="0.25">
      <c r="A32" s="91">
        <v>43903</v>
      </c>
      <c r="B32">
        <v>-32.51</v>
      </c>
      <c r="C32" t="s">
        <v>96</v>
      </c>
      <c r="D32" t="s">
        <v>34</v>
      </c>
    </row>
    <row r="33" spans="1:4" x14ac:dyDescent="0.25">
      <c r="A33" s="91">
        <v>43903</v>
      </c>
      <c r="B33">
        <v>-46.1</v>
      </c>
      <c r="C33" t="s">
        <v>105</v>
      </c>
      <c r="D33" t="s">
        <v>24</v>
      </c>
    </row>
    <row r="34" spans="1:4" x14ac:dyDescent="0.25">
      <c r="A34" s="91">
        <v>43899</v>
      </c>
      <c r="B34">
        <v>-58.87</v>
      </c>
      <c r="C34" t="s">
        <v>110</v>
      </c>
      <c r="D34" t="s">
        <v>35</v>
      </c>
    </row>
    <row r="35" spans="1:4" x14ac:dyDescent="0.25">
      <c r="A35" s="91">
        <v>43898</v>
      </c>
      <c r="B35">
        <v>47.11</v>
      </c>
      <c r="C35" t="s">
        <v>111</v>
      </c>
      <c r="D35" t="s">
        <v>6</v>
      </c>
    </row>
    <row r="36" spans="1:4" x14ac:dyDescent="0.25">
      <c r="A36" s="91">
        <v>43898</v>
      </c>
      <c r="B36">
        <v>-51.6</v>
      </c>
      <c r="C36" t="s">
        <v>98</v>
      </c>
      <c r="D36" t="s">
        <v>41</v>
      </c>
    </row>
    <row r="37" spans="1:4" x14ac:dyDescent="0.25">
      <c r="A37" s="91">
        <v>43897</v>
      </c>
      <c r="B37">
        <v>-47.45</v>
      </c>
      <c r="C37" t="s">
        <v>96</v>
      </c>
      <c r="D37" t="s">
        <v>34</v>
      </c>
    </row>
    <row r="38" spans="1:4" x14ac:dyDescent="0.25">
      <c r="A38" s="91">
        <v>43897</v>
      </c>
      <c r="B38">
        <v>-35.44</v>
      </c>
      <c r="C38" t="s">
        <v>96</v>
      </c>
      <c r="D38" t="s">
        <v>34</v>
      </c>
    </row>
    <row r="39" spans="1:4" x14ac:dyDescent="0.25">
      <c r="A39" s="91">
        <v>43897</v>
      </c>
      <c r="B39">
        <v>-5.26</v>
      </c>
      <c r="C39" t="s">
        <v>112</v>
      </c>
      <c r="D39" t="s">
        <v>24</v>
      </c>
    </row>
    <row r="40" spans="1:4" x14ac:dyDescent="0.25">
      <c r="A40" s="91">
        <v>43896</v>
      </c>
      <c r="B40">
        <v>-34.01</v>
      </c>
      <c r="C40" t="s">
        <v>96</v>
      </c>
      <c r="D40" t="s">
        <v>34</v>
      </c>
    </row>
    <row r="41" spans="1:4" x14ac:dyDescent="0.25">
      <c r="A41" s="91">
        <v>43892</v>
      </c>
      <c r="B41">
        <v>-189.83</v>
      </c>
      <c r="C41" t="s">
        <v>113</v>
      </c>
      <c r="D41" t="s">
        <v>37</v>
      </c>
    </row>
    <row r="42" spans="1:4" x14ac:dyDescent="0.25">
      <c r="A42" s="91">
        <v>43892</v>
      </c>
      <c r="B42">
        <v>-5.82</v>
      </c>
      <c r="C42" t="s">
        <v>114</v>
      </c>
      <c r="D42" t="s">
        <v>24</v>
      </c>
    </row>
    <row r="43" spans="1:4" x14ac:dyDescent="0.25">
      <c r="A43" s="91">
        <v>43891</v>
      </c>
      <c r="B43">
        <v>-40.909999999999997</v>
      </c>
      <c r="C43" t="s">
        <v>96</v>
      </c>
      <c r="D43" t="s">
        <v>34</v>
      </c>
    </row>
    <row r="44" spans="1:4" x14ac:dyDescent="0.25">
      <c r="A44" s="91">
        <v>43889</v>
      </c>
      <c r="B44">
        <v>-40.630000000000003</v>
      </c>
      <c r="C44" t="s">
        <v>96</v>
      </c>
      <c r="D44" t="s">
        <v>34</v>
      </c>
    </row>
    <row r="45" spans="1:4" x14ac:dyDescent="0.25">
      <c r="A45" s="91">
        <v>43889</v>
      </c>
      <c r="B45">
        <v>-91.5</v>
      </c>
      <c r="C45" t="s">
        <v>99</v>
      </c>
      <c r="D45" t="s">
        <v>31</v>
      </c>
    </row>
    <row r="46" spans="1:4" x14ac:dyDescent="0.25">
      <c r="A46" s="91">
        <v>43889</v>
      </c>
      <c r="B46">
        <v>-54.37</v>
      </c>
      <c r="C46" t="s">
        <v>115</v>
      </c>
      <c r="D46" t="s">
        <v>6</v>
      </c>
    </row>
    <row r="47" spans="1:4" x14ac:dyDescent="0.25">
      <c r="A47" s="91">
        <v>43887</v>
      </c>
      <c r="B47">
        <v>-46.74</v>
      </c>
      <c r="C47" t="s">
        <v>96</v>
      </c>
      <c r="D47" t="s">
        <v>34</v>
      </c>
    </row>
    <row r="48" spans="1:4" x14ac:dyDescent="0.25">
      <c r="A48" s="91">
        <v>43887</v>
      </c>
      <c r="B48">
        <v>-38.979999999999997</v>
      </c>
      <c r="C48" t="s">
        <v>95</v>
      </c>
      <c r="D48" t="s">
        <v>29</v>
      </c>
    </row>
    <row r="49" spans="1:4" x14ac:dyDescent="0.25">
      <c r="A49" s="91">
        <v>43887</v>
      </c>
      <c r="B49">
        <v>-24.94</v>
      </c>
      <c r="C49" t="s">
        <v>116</v>
      </c>
      <c r="D49" t="s">
        <v>35</v>
      </c>
    </row>
    <row r="50" spans="1:4" x14ac:dyDescent="0.25">
      <c r="A50" s="91">
        <v>43886</v>
      </c>
      <c r="B50">
        <v>-105.39</v>
      </c>
      <c r="C50" t="s">
        <v>117</v>
      </c>
      <c r="D50" t="s">
        <v>32</v>
      </c>
    </row>
    <row r="51" spans="1:4" x14ac:dyDescent="0.25">
      <c r="A51" s="91">
        <v>43886</v>
      </c>
      <c r="B51">
        <v>-37.17</v>
      </c>
      <c r="C51" t="s">
        <v>96</v>
      </c>
      <c r="D51" t="s">
        <v>34</v>
      </c>
    </row>
    <row r="52" spans="1:4" x14ac:dyDescent="0.25">
      <c r="A52" s="91">
        <v>43885</v>
      </c>
      <c r="B52">
        <v>-98.96</v>
      </c>
      <c r="C52" t="s">
        <v>102</v>
      </c>
      <c r="D52" t="s">
        <v>5</v>
      </c>
    </row>
    <row r="53" spans="1:4" x14ac:dyDescent="0.25">
      <c r="A53" s="91">
        <v>43885</v>
      </c>
      <c r="B53">
        <v>-33.28</v>
      </c>
      <c r="C53" t="s">
        <v>105</v>
      </c>
      <c r="D53" t="s">
        <v>24</v>
      </c>
    </row>
    <row r="54" spans="1:4" x14ac:dyDescent="0.25">
      <c r="A54" s="91">
        <v>43883</v>
      </c>
      <c r="B54">
        <v>-14.44</v>
      </c>
      <c r="C54" t="s">
        <v>118</v>
      </c>
      <c r="D54" t="s">
        <v>32</v>
      </c>
    </row>
    <row r="55" spans="1:4" x14ac:dyDescent="0.25">
      <c r="A55" s="91">
        <v>43883</v>
      </c>
      <c r="B55">
        <v>-91.27</v>
      </c>
      <c r="C55" t="s">
        <v>100</v>
      </c>
      <c r="D55" t="s">
        <v>24</v>
      </c>
    </row>
    <row r="56" spans="1:4" x14ac:dyDescent="0.25">
      <c r="A56" s="91">
        <v>43883</v>
      </c>
      <c r="B56">
        <v>-42</v>
      </c>
      <c r="C56" t="s">
        <v>115</v>
      </c>
      <c r="D56" t="s">
        <v>6</v>
      </c>
    </row>
    <row r="57" spans="1:4" x14ac:dyDescent="0.25">
      <c r="A57" s="91">
        <v>43883</v>
      </c>
      <c r="B57">
        <v>-44.51</v>
      </c>
      <c r="C57" t="s">
        <v>95</v>
      </c>
      <c r="D57" t="s">
        <v>29</v>
      </c>
    </row>
    <row r="58" spans="1:4" x14ac:dyDescent="0.25">
      <c r="A58" s="91">
        <v>43883</v>
      </c>
      <c r="B58">
        <v>-65.64</v>
      </c>
      <c r="C58" t="s">
        <v>115</v>
      </c>
      <c r="D58" t="s">
        <v>6</v>
      </c>
    </row>
    <row r="59" spans="1:4" x14ac:dyDescent="0.25">
      <c r="A59" s="91">
        <v>43882</v>
      </c>
      <c r="B59">
        <v>-31.19</v>
      </c>
      <c r="C59" t="s">
        <v>119</v>
      </c>
      <c r="D59" t="s">
        <v>34</v>
      </c>
    </row>
    <row r="60" spans="1:4" x14ac:dyDescent="0.25">
      <c r="A60" s="91">
        <v>43882</v>
      </c>
      <c r="B60">
        <v>-46.99</v>
      </c>
      <c r="C60" t="s">
        <v>105</v>
      </c>
      <c r="D60" t="s">
        <v>24</v>
      </c>
    </row>
    <row r="61" spans="1:4" x14ac:dyDescent="0.25">
      <c r="A61" s="91">
        <v>43882</v>
      </c>
      <c r="B61">
        <v>-47.83</v>
      </c>
      <c r="C61" t="s">
        <v>96</v>
      </c>
      <c r="D61" t="s">
        <v>34</v>
      </c>
    </row>
    <row r="62" spans="1:4" x14ac:dyDescent="0.25">
      <c r="A62" s="91">
        <v>43882</v>
      </c>
      <c r="B62">
        <v>-36.19</v>
      </c>
      <c r="C62" t="s">
        <v>95</v>
      </c>
      <c r="D62" t="s">
        <v>29</v>
      </c>
    </row>
    <row r="63" spans="1:4" x14ac:dyDescent="0.25">
      <c r="A63" s="91">
        <v>43880</v>
      </c>
      <c r="B63">
        <v>-33.96</v>
      </c>
      <c r="C63" t="s">
        <v>95</v>
      </c>
      <c r="D63" t="s">
        <v>29</v>
      </c>
    </row>
    <row r="64" spans="1:4" x14ac:dyDescent="0.25">
      <c r="A64" s="91">
        <v>43880</v>
      </c>
      <c r="B64">
        <v>-3.3</v>
      </c>
      <c r="C64" t="s">
        <v>114</v>
      </c>
      <c r="D64" t="s">
        <v>24</v>
      </c>
    </row>
    <row r="65" spans="1:4" x14ac:dyDescent="0.25">
      <c r="A65" s="91">
        <v>43879</v>
      </c>
      <c r="B65">
        <v>-16.21</v>
      </c>
      <c r="C65" t="s">
        <v>116</v>
      </c>
      <c r="D65" t="s">
        <v>35</v>
      </c>
    </row>
    <row r="66" spans="1:4" x14ac:dyDescent="0.25">
      <c r="A66" s="91">
        <v>43879</v>
      </c>
      <c r="B66">
        <v>-37.5</v>
      </c>
      <c r="C66" t="s">
        <v>95</v>
      </c>
      <c r="D66" t="s">
        <v>29</v>
      </c>
    </row>
    <row r="67" spans="1:4" x14ac:dyDescent="0.25">
      <c r="A67" s="91">
        <v>43878</v>
      </c>
      <c r="B67">
        <v>-599.9</v>
      </c>
      <c r="C67" t="s">
        <v>120</v>
      </c>
      <c r="D67" t="s">
        <v>39</v>
      </c>
    </row>
    <row r="68" spans="1:4" x14ac:dyDescent="0.25">
      <c r="A68" s="91">
        <v>43878</v>
      </c>
      <c r="B68">
        <v>-26.54</v>
      </c>
      <c r="C68" t="s">
        <v>121</v>
      </c>
      <c r="D68" t="s">
        <v>24</v>
      </c>
    </row>
    <row r="69" spans="1:4" x14ac:dyDescent="0.25">
      <c r="A69" s="91">
        <v>43877</v>
      </c>
      <c r="B69">
        <v>-41.24</v>
      </c>
      <c r="C69" t="s">
        <v>96</v>
      </c>
      <c r="D69" t="s">
        <v>34</v>
      </c>
    </row>
    <row r="70" spans="1:4" x14ac:dyDescent="0.25">
      <c r="A70" s="91">
        <v>43877</v>
      </c>
      <c r="B70">
        <v>-30.38</v>
      </c>
      <c r="C70" t="s">
        <v>96</v>
      </c>
      <c r="D70" t="s">
        <v>34</v>
      </c>
    </row>
    <row r="71" spans="1:4" x14ac:dyDescent="0.25">
      <c r="A71" s="91">
        <v>43877</v>
      </c>
      <c r="B71">
        <v>-32.549999999999997</v>
      </c>
      <c r="C71" t="s">
        <v>95</v>
      </c>
      <c r="D71" t="s">
        <v>29</v>
      </c>
    </row>
    <row r="72" spans="1:4" x14ac:dyDescent="0.25">
      <c r="A72" s="91">
        <v>43876</v>
      </c>
      <c r="B72">
        <v>-51.1</v>
      </c>
      <c r="C72" t="s">
        <v>122</v>
      </c>
      <c r="D72" t="s">
        <v>35</v>
      </c>
    </row>
    <row r="73" spans="1:4" x14ac:dyDescent="0.25">
      <c r="A73" s="91">
        <v>43875</v>
      </c>
      <c r="B73">
        <v>-76.430000000000007</v>
      </c>
      <c r="C73" t="s">
        <v>99</v>
      </c>
      <c r="D73" t="s">
        <v>31</v>
      </c>
    </row>
    <row r="74" spans="1:4" x14ac:dyDescent="0.25">
      <c r="A74" s="91">
        <v>43875</v>
      </c>
      <c r="B74">
        <v>-44.15</v>
      </c>
      <c r="C74" t="s">
        <v>95</v>
      </c>
      <c r="D74" t="s">
        <v>29</v>
      </c>
    </row>
    <row r="75" spans="1:4" x14ac:dyDescent="0.25">
      <c r="A75" s="91">
        <v>43875</v>
      </c>
      <c r="B75">
        <v>-31.07</v>
      </c>
      <c r="C75" t="s">
        <v>96</v>
      </c>
      <c r="D75" t="s">
        <v>34</v>
      </c>
    </row>
    <row r="76" spans="1:4" x14ac:dyDescent="0.25">
      <c r="A76" s="91">
        <v>43875</v>
      </c>
      <c r="B76">
        <v>-55.58</v>
      </c>
      <c r="C76" t="s">
        <v>96</v>
      </c>
      <c r="D76" t="s">
        <v>34</v>
      </c>
    </row>
    <row r="77" spans="1:4" x14ac:dyDescent="0.25">
      <c r="A77" s="91">
        <v>43875</v>
      </c>
      <c r="B77">
        <v>-27.87</v>
      </c>
      <c r="C77" t="s">
        <v>104</v>
      </c>
      <c r="D77" t="s">
        <v>26</v>
      </c>
    </row>
    <row r="78" spans="1:4" x14ac:dyDescent="0.25">
      <c r="A78" s="91">
        <v>43875</v>
      </c>
      <c r="B78">
        <v>-27.87</v>
      </c>
      <c r="C78" t="s">
        <v>95</v>
      </c>
      <c r="D78" t="s">
        <v>29</v>
      </c>
    </row>
    <row r="79" spans="1:4" x14ac:dyDescent="0.25">
      <c r="A79" s="91">
        <v>43874</v>
      </c>
      <c r="B79">
        <v>-129.96</v>
      </c>
      <c r="C79" t="s">
        <v>101</v>
      </c>
      <c r="D79" t="s">
        <v>34</v>
      </c>
    </row>
    <row r="80" spans="1:4" x14ac:dyDescent="0.25">
      <c r="A80" s="91">
        <v>43871</v>
      </c>
      <c r="B80">
        <v>-23.41</v>
      </c>
      <c r="C80" t="s">
        <v>109</v>
      </c>
      <c r="D80" t="s">
        <v>4</v>
      </c>
    </row>
    <row r="81" spans="1:4" x14ac:dyDescent="0.25">
      <c r="A81" s="91">
        <v>43870</v>
      </c>
      <c r="B81">
        <v>-43.91</v>
      </c>
      <c r="C81" t="s">
        <v>105</v>
      </c>
      <c r="D81" t="s">
        <v>24</v>
      </c>
    </row>
    <row r="82" spans="1:4" x14ac:dyDescent="0.25">
      <c r="A82" s="91">
        <v>43870</v>
      </c>
      <c r="B82">
        <v>-31.01</v>
      </c>
      <c r="C82" t="s">
        <v>109</v>
      </c>
      <c r="D82" t="s">
        <v>4</v>
      </c>
    </row>
    <row r="83" spans="1:4" x14ac:dyDescent="0.25">
      <c r="A83" s="91">
        <v>43869</v>
      </c>
      <c r="B83">
        <v>-48.56</v>
      </c>
      <c r="C83" t="s">
        <v>122</v>
      </c>
      <c r="D83" t="s">
        <v>35</v>
      </c>
    </row>
    <row r="84" spans="1:4" x14ac:dyDescent="0.25">
      <c r="A84" s="91">
        <v>43868</v>
      </c>
      <c r="B84">
        <v>-28.71</v>
      </c>
      <c r="C84" t="s">
        <v>95</v>
      </c>
      <c r="D84" t="s">
        <v>29</v>
      </c>
    </row>
    <row r="85" spans="1:4" x14ac:dyDescent="0.25">
      <c r="A85" s="91">
        <v>43867</v>
      </c>
      <c r="B85">
        <v>-51.8</v>
      </c>
      <c r="C85" t="s">
        <v>96</v>
      </c>
      <c r="D85" t="s">
        <v>34</v>
      </c>
    </row>
    <row r="86" spans="1:4" x14ac:dyDescent="0.25">
      <c r="A86" s="91">
        <v>43867</v>
      </c>
      <c r="B86">
        <v>-49.56</v>
      </c>
      <c r="C86" t="s">
        <v>96</v>
      </c>
      <c r="D86" t="s">
        <v>34</v>
      </c>
    </row>
    <row r="87" spans="1:4" x14ac:dyDescent="0.25">
      <c r="A87" s="91">
        <v>43866</v>
      </c>
      <c r="B87">
        <v>-43.07</v>
      </c>
      <c r="C87" t="s">
        <v>95</v>
      </c>
      <c r="D87" t="s">
        <v>29</v>
      </c>
    </row>
    <row r="88" spans="1:4" x14ac:dyDescent="0.25">
      <c r="A88" s="91">
        <v>43866</v>
      </c>
      <c r="B88">
        <v>-58.49</v>
      </c>
      <c r="C88" t="s">
        <v>98</v>
      </c>
      <c r="D88" t="s">
        <v>41</v>
      </c>
    </row>
    <row r="89" spans="1:4" x14ac:dyDescent="0.25">
      <c r="A89" s="91">
        <v>43864</v>
      </c>
      <c r="B89">
        <v>-15.78</v>
      </c>
      <c r="C89" t="s">
        <v>113</v>
      </c>
      <c r="D89" t="s">
        <v>37</v>
      </c>
    </row>
    <row r="90" spans="1:4" x14ac:dyDescent="0.25">
      <c r="A90" s="91">
        <v>43864</v>
      </c>
      <c r="B90">
        <v>-77.77</v>
      </c>
      <c r="C90" t="s">
        <v>123</v>
      </c>
      <c r="D90" t="s">
        <v>6</v>
      </c>
    </row>
    <row r="91" spans="1:4" x14ac:dyDescent="0.25">
      <c r="A91" s="91">
        <v>43864</v>
      </c>
      <c r="B91">
        <v>-36.72</v>
      </c>
      <c r="C91" t="s">
        <v>95</v>
      </c>
      <c r="D91" t="s">
        <v>29</v>
      </c>
    </row>
    <row r="92" spans="1:4" x14ac:dyDescent="0.25">
      <c r="A92" s="91">
        <v>43864</v>
      </c>
      <c r="B92">
        <v>-49.44</v>
      </c>
      <c r="C92" t="s">
        <v>98</v>
      </c>
      <c r="D92" t="s">
        <v>41</v>
      </c>
    </row>
    <row r="93" spans="1:4" x14ac:dyDescent="0.25">
      <c r="A93" s="91">
        <v>43863</v>
      </c>
      <c r="B93">
        <v>-34.659999999999997</v>
      </c>
      <c r="C93" t="s">
        <v>95</v>
      </c>
      <c r="D93" t="s">
        <v>29</v>
      </c>
    </row>
    <row r="94" spans="1:4" x14ac:dyDescent="0.25">
      <c r="A94" s="91">
        <v>43862</v>
      </c>
      <c r="B94">
        <v>-33.82</v>
      </c>
      <c r="C94" t="s">
        <v>106</v>
      </c>
      <c r="D94" t="s">
        <v>34</v>
      </c>
    </row>
    <row r="95" spans="1:4" x14ac:dyDescent="0.25">
      <c r="A95" s="91">
        <v>43862</v>
      </c>
      <c r="B95">
        <v>-52.72</v>
      </c>
      <c r="C95" t="s">
        <v>96</v>
      </c>
      <c r="D95" t="s">
        <v>34</v>
      </c>
    </row>
    <row r="96" spans="1:4" x14ac:dyDescent="0.25">
      <c r="A96" s="91">
        <v>43861</v>
      </c>
      <c r="B96">
        <v>-141.56</v>
      </c>
      <c r="C96" t="s">
        <v>113</v>
      </c>
      <c r="D96" t="s">
        <v>37</v>
      </c>
    </row>
    <row r="97" spans="1:4" x14ac:dyDescent="0.25">
      <c r="A97" s="91">
        <v>43860</v>
      </c>
      <c r="B97">
        <v>-48.68</v>
      </c>
      <c r="C97" t="s">
        <v>98</v>
      </c>
      <c r="D97" t="s">
        <v>41</v>
      </c>
    </row>
    <row r="98" spans="1:4" x14ac:dyDescent="0.25">
      <c r="A98" s="91">
        <v>43859</v>
      </c>
      <c r="B98">
        <v>-28.42</v>
      </c>
      <c r="C98" t="s">
        <v>106</v>
      </c>
      <c r="D98" t="s">
        <v>34</v>
      </c>
    </row>
    <row r="99" spans="1:4" x14ac:dyDescent="0.25">
      <c r="A99" s="91">
        <v>43859</v>
      </c>
      <c r="B99">
        <v>-80.86</v>
      </c>
      <c r="C99" t="s">
        <v>99</v>
      </c>
      <c r="D99" t="s">
        <v>31</v>
      </c>
    </row>
    <row r="100" spans="1:4" x14ac:dyDescent="0.25">
      <c r="A100" s="91">
        <v>43859</v>
      </c>
      <c r="B100">
        <v>-1111.53</v>
      </c>
      <c r="C100" t="s">
        <v>124</v>
      </c>
      <c r="D100" t="s">
        <v>39</v>
      </c>
    </row>
    <row r="101" spans="1:4" x14ac:dyDescent="0.25">
      <c r="A101" s="91">
        <v>43858</v>
      </c>
      <c r="B101">
        <v>-64.819999999999993</v>
      </c>
      <c r="C101" t="s">
        <v>105</v>
      </c>
      <c r="D101" t="s">
        <v>24</v>
      </c>
    </row>
    <row r="102" spans="1:4" x14ac:dyDescent="0.25">
      <c r="A102" s="91">
        <v>43858</v>
      </c>
      <c r="B102">
        <v>-122.8</v>
      </c>
      <c r="C102" t="s">
        <v>100</v>
      </c>
      <c r="D102" t="s">
        <v>24</v>
      </c>
    </row>
    <row r="103" spans="1:4" x14ac:dyDescent="0.25">
      <c r="A103" s="91">
        <v>43858</v>
      </c>
      <c r="B103">
        <v>-42.99</v>
      </c>
      <c r="C103" t="s">
        <v>95</v>
      </c>
      <c r="D103" t="s">
        <v>29</v>
      </c>
    </row>
    <row r="104" spans="1:4" x14ac:dyDescent="0.25">
      <c r="A104" s="91">
        <v>43856</v>
      </c>
      <c r="B104">
        <v>-63.66</v>
      </c>
      <c r="C104" t="s">
        <v>98</v>
      </c>
      <c r="D104" t="s">
        <v>41</v>
      </c>
    </row>
    <row r="105" spans="1:4" x14ac:dyDescent="0.25">
      <c r="A105" s="91">
        <v>43856</v>
      </c>
      <c r="B105">
        <v>-18.11</v>
      </c>
      <c r="C105" t="s">
        <v>116</v>
      </c>
      <c r="D105" t="s">
        <v>35</v>
      </c>
    </row>
    <row r="106" spans="1:4" x14ac:dyDescent="0.25">
      <c r="A106" s="91">
        <v>43855</v>
      </c>
      <c r="B106">
        <v>-25.55</v>
      </c>
      <c r="C106" t="s">
        <v>95</v>
      </c>
      <c r="D106" t="s">
        <v>29</v>
      </c>
    </row>
    <row r="107" spans="1:4" x14ac:dyDescent="0.25">
      <c r="A107" s="91">
        <v>43854</v>
      </c>
      <c r="B107">
        <v>-9.2100000000000009</v>
      </c>
      <c r="C107" t="s">
        <v>118</v>
      </c>
      <c r="D107" t="s">
        <v>32</v>
      </c>
    </row>
    <row r="108" spans="1:4" x14ac:dyDescent="0.25">
      <c r="A108" s="91">
        <v>43853</v>
      </c>
      <c r="B108">
        <v>-42.37</v>
      </c>
      <c r="C108" t="s">
        <v>95</v>
      </c>
      <c r="D108" t="s">
        <v>29</v>
      </c>
    </row>
    <row r="109" spans="1:4" x14ac:dyDescent="0.25">
      <c r="A109" s="91">
        <v>43852</v>
      </c>
      <c r="B109">
        <v>-60.64</v>
      </c>
      <c r="C109" t="s">
        <v>105</v>
      </c>
      <c r="D109" t="s">
        <v>24</v>
      </c>
    </row>
    <row r="110" spans="1:4" x14ac:dyDescent="0.25">
      <c r="A110" s="91">
        <v>43852</v>
      </c>
      <c r="B110">
        <v>-60.83</v>
      </c>
      <c r="C110" t="s">
        <v>105</v>
      </c>
      <c r="D110" t="s">
        <v>24</v>
      </c>
    </row>
    <row r="111" spans="1:4" x14ac:dyDescent="0.25">
      <c r="A111" s="91">
        <v>43852</v>
      </c>
      <c r="B111">
        <v>-124.47</v>
      </c>
      <c r="C111" t="s">
        <v>102</v>
      </c>
      <c r="D111" t="s">
        <v>5</v>
      </c>
    </row>
    <row r="112" spans="1:4" x14ac:dyDescent="0.25">
      <c r="A112" s="91">
        <v>43852</v>
      </c>
      <c r="B112">
        <v>-42.04</v>
      </c>
      <c r="C112" t="s">
        <v>105</v>
      </c>
      <c r="D112" t="s">
        <v>24</v>
      </c>
    </row>
    <row r="113" spans="1:4" x14ac:dyDescent="0.25">
      <c r="A113" s="91">
        <v>43851</v>
      </c>
      <c r="B113">
        <v>-33.39</v>
      </c>
      <c r="C113" t="s">
        <v>96</v>
      </c>
      <c r="D113" t="s">
        <v>34</v>
      </c>
    </row>
    <row r="114" spans="1:4" x14ac:dyDescent="0.25">
      <c r="A114" s="91">
        <v>43850</v>
      </c>
      <c r="B114">
        <v>-61.22</v>
      </c>
      <c r="C114" t="s">
        <v>98</v>
      </c>
      <c r="D114" t="s">
        <v>41</v>
      </c>
    </row>
    <row r="115" spans="1:4" x14ac:dyDescent="0.25">
      <c r="A115" s="91">
        <v>43850</v>
      </c>
      <c r="B115">
        <v>-32.44</v>
      </c>
      <c r="C115" t="s">
        <v>95</v>
      </c>
      <c r="D115" t="s">
        <v>29</v>
      </c>
    </row>
    <row r="116" spans="1:4" x14ac:dyDescent="0.25">
      <c r="A116" s="91">
        <v>43849</v>
      </c>
      <c r="B116">
        <v>-45.33</v>
      </c>
      <c r="C116" t="s">
        <v>95</v>
      </c>
      <c r="D116" t="s">
        <v>29</v>
      </c>
    </row>
    <row r="117" spans="1:4" x14ac:dyDescent="0.25">
      <c r="A117" s="91">
        <v>43848</v>
      </c>
      <c r="B117">
        <v>-24.19</v>
      </c>
      <c r="C117" t="s">
        <v>119</v>
      </c>
      <c r="D117" t="s">
        <v>34</v>
      </c>
    </row>
    <row r="118" spans="1:4" x14ac:dyDescent="0.25">
      <c r="A118" s="91">
        <v>43847</v>
      </c>
      <c r="B118">
        <v>-44.09</v>
      </c>
      <c r="C118" t="s">
        <v>122</v>
      </c>
      <c r="D118" t="s">
        <v>35</v>
      </c>
    </row>
    <row r="119" spans="1:4" x14ac:dyDescent="0.25">
      <c r="A119" s="91">
        <v>43847</v>
      </c>
      <c r="B119">
        <v>-43.08</v>
      </c>
      <c r="C119" t="s">
        <v>122</v>
      </c>
      <c r="D119" t="s">
        <v>35</v>
      </c>
    </row>
    <row r="120" spans="1:4" x14ac:dyDescent="0.25">
      <c r="A120" s="91">
        <v>43847</v>
      </c>
      <c r="B120">
        <v>-17.93</v>
      </c>
      <c r="C120" t="s">
        <v>125</v>
      </c>
      <c r="D120" t="s">
        <v>24</v>
      </c>
    </row>
    <row r="121" spans="1:4" x14ac:dyDescent="0.25">
      <c r="A121" s="91">
        <v>43847</v>
      </c>
      <c r="B121">
        <v>-15.53</v>
      </c>
      <c r="C121" t="s">
        <v>118</v>
      </c>
      <c r="D121" t="s">
        <v>32</v>
      </c>
    </row>
    <row r="122" spans="1:4" x14ac:dyDescent="0.25">
      <c r="A122" s="91">
        <v>43847</v>
      </c>
      <c r="B122">
        <v>-50.42</v>
      </c>
      <c r="C122" t="s">
        <v>96</v>
      </c>
      <c r="D122" t="s">
        <v>34</v>
      </c>
    </row>
    <row r="123" spans="1:4" x14ac:dyDescent="0.25">
      <c r="A123" s="91">
        <v>43847</v>
      </c>
      <c r="B123">
        <v>-21.6</v>
      </c>
      <c r="C123" t="s">
        <v>106</v>
      </c>
      <c r="D123" t="s">
        <v>34</v>
      </c>
    </row>
    <row r="124" spans="1:4" x14ac:dyDescent="0.25">
      <c r="A124" s="91">
        <v>43846</v>
      </c>
      <c r="B124">
        <v>-45.67</v>
      </c>
      <c r="C124" t="s">
        <v>95</v>
      </c>
      <c r="D124" t="s">
        <v>29</v>
      </c>
    </row>
    <row r="125" spans="1:4" x14ac:dyDescent="0.25">
      <c r="A125" s="91">
        <v>43846</v>
      </c>
      <c r="B125">
        <v>-25.11</v>
      </c>
      <c r="C125" t="s">
        <v>104</v>
      </c>
      <c r="D125" t="s">
        <v>26</v>
      </c>
    </row>
    <row r="126" spans="1:4" x14ac:dyDescent="0.25">
      <c r="A126" s="91">
        <v>43845</v>
      </c>
      <c r="B126">
        <v>-109.99</v>
      </c>
      <c r="C126" t="s">
        <v>126</v>
      </c>
      <c r="D126" t="s">
        <v>26</v>
      </c>
    </row>
    <row r="127" spans="1:4" x14ac:dyDescent="0.25">
      <c r="A127" s="91">
        <v>43845</v>
      </c>
      <c r="B127">
        <v>-46.27</v>
      </c>
      <c r="C127" t="s">
        <v>95</v>
      </c>
      <c r="D127" t="s">
        <v>26</v>
      </c>
    </row>
    <row r="128" spans="1:4" x14ac:dyDescent="0.25">
      <c r="A128" s="91">
        <v>43844</v>
      </c>
      <c r="B128">
        <v>-24.2</v>
      </c>
      <c r="C128" t="s">
        <v>104</v>
      </c>
      <c r="D128" t="s">
        <v>26</v>
      </c>
    </row>
    <row r="129" spans="1:4" x14ac:dyDescent="0.25">
      <c r="A129" s="91">
        <v>43844</v>
      </c>
      <c r="B129">
        <v>-47.92</v>
      </c>
      <c r="C129" t="s">
        <v>98</v>
      </c>
      <c r="D129" t="s">
        <v>41</v>
      </c>
    </row>
    <row r="130" spans="1:4" x14ac:dyDescent="0.25">
      <c r="A130" s="91">
        <v>43844</v>
      </c>
      <c r="B130">
        <v>-43.65</v>
      </c>
      <c r="C130" t="s">
        <v>95</v>
      </c>
      <c r="D130" t="s">
        <v>29</v>
      </c>
    </row>
    <row r="131" spans="1:4" x14ac:dyDescent="0.25">
      <c r="A131" s="91">
        <v>43843</v>
      </c>
      <c r="B131">
        <v>-30.69</v>
      </c>
      <c r="C131" t="s">
        <v>96</v>
      </c>
      <c r="D131" t="s">
        <v>34</v>
      </c>
    </row>
    <row r="132" spans="1:4" x14ac:dyDescent="0.25">
      <c r="A132" s="91">
        <v>43842</v>
      </c>
      <c r="B132">
        <v>-50.49</v>
      </c>
      <c r="C132" t="s">
        <v>96</v>
      </c>
      <c r="D132" t="s">
        <v>34</v>
      </c>
    </row>
    <row r="133" spans="1:4" x14ac:dyDescent="0.25">
      <c r="A133" s="91">
        <v>43841</v>
      </c>
      <c r="B133">
        <v>-34.369999999999997</v>
      </c>
      <c r="C133" t="s">
        <v>95</v>
      </c>
      <c r="D133" t="s">
        <v>29</v>
      </c>
    </row>
    <row r="134" spans="1:4" x14ac:dyDescent="0.25">
      <c r="A134" s="91">
        <v>43841</v>
      </c>
      <c r="B134">
        <v>-28.68</v>
      </c>
      <c r="C134" t="s">
        <v>95</v>
      </c>
      <c r="D134" t="s">
        <v>29</v>
      </c>
    </row>
    <row r="135" spans="1:4" x14ac:dyDescent="0.25">
      <c r="A135" s="91">
        <v>43840</v>
      </c>
      <c r="B135">
        <v>-11.96</v>
      </c>
      <c r="C135" t="s">
        <v>118</v>
      </c>
      <c r="D135" t="s">
        <v>32</v>
      </c>
    </row>
    <row r="136" spans="1:4" x14ac:dyDescent="0.25">
      <c r="A136" s="91">
        <v>43839</v>
      </c>
      <c r="B136">
        <v>-33.270000000000003</v>
      </c>
      <c r="C136" t="s">
        <v>96</v>
      </c>
      <c r="D136" t="s">
        <v>34</v>
      </c>
    </row>
    <row r="137" spans="1:4" x14ac:dyDescent="0.25">
      <c r="A137" s="91">
        <v>43839</v>
      </c>
      <c r="B137">
        <v>-15.84</v>
      </c>
      <c r="C137" t="s">
        <v>127</v>
      </c>
      <c r="D137" t="s">
        <v>35</v>
      </c>
    </row>
    <row r="138" spans="1:4" x14ac:dyDescent="0.25">
      <c r="A138" s="91">
        <v>43838</v>
      </c>
      <c r="B138">
        <v>-73.150000000000006</v>
      </c>
      <c r="C138" t="s">
        <v>98</v>
      </c>
      <c r="D138" t="s">
        <v>41</v>
      </c>
    </row>
    <row r="139" spans="1:4" x14ac:dyDescent="0.25">
      <c r="A139" s="91">
        <v>43837</v>
      </c>
      <c r="B139">
        <v>-48.89</v>
      </c>
      <c r="C139" t="s">
        <v>128</v>
      </c>
      <c r="D139" t="s">
        <v>25</v>
      </c>
    </row>
    <row r="140" spans="1:4" x14ac:dyDescent="0.25">
      <c r="A140" s="91">
        <v>43835</v>
      </c>
      <c r="B140">
        <v>-7.07</v>
      </c>
      <c r="C140" t="s">
        <v>129</v>
      </c>
      <c r="D140" t="s">
        <v>24</v>
      </c>
    </row>
    <row r="141" spans="1:4" x14ac:dyDescent="0.25">
      <c r="A141" s="91">
        <v>43834</v>
      </c>
      <c r="B141">
        <v>-56.84</v>
      </c>
      <c r="C141" t="s">
        <v>96</v>
      </c>
      <c r="D141" t="s">
        <v>34</v>
      </c>
    </row>
    <row r="142" spans="1:4" x14ac:dyDescent="0.25">
      <c r="A142" s="91">
        <v>43834</v>
      </c>
      <c r="B142">
        <v>-37.229999999999997</v>
      </c>
      <c r="C142" t="s">
        <v>96</v>
      </c>
      <c r="D142" t="s">
        <v>34</v>
      </c>
    </row>
    <row r="143" spans="1:4" x14ac:dyDescent="0.25">
      <c r="A143" s="91">
        <v>43833</v>
      </c>
      <c r="B143">
        <v>-51.24</v>
      </c>
      <c r="C143" t="s">
        <v>96</v>
      </c>
      <c r="D143" t="s">
        <v>34</v>
      </c>
    </row>
    <row r="144" spans="1:4" x14ac:dyDescent="0.25">
      <c r="A144" s="91">
        <v>43833</v>
      </c>
      <c r="B144">
        <v>-38.46</v>
      </c>
      <c r="C144" t="s">
        <v>95</v>
      </c>
      <c r="D144" t="s">
        <v>29</v>
      </c>
    </row>
    <row r="145" spans="1:4" x14ac:dyDescent="0.25">
      <c r="A145" s="91">
        <v>43833</v>
      </c>
      <c r="B145">
        <v>-57.43</v>
      </c>
      <c r="C145" t="s">
        <v>96</v>
      </c>
      <c r="D145" t="s">
        <v>34</v>
      </c>
    </row>
    <row r="146" spans="1:4" x14ac:dyDescent="0.25">
      <c r="A146" s="91">
        <v>43833</v>
      </c>
      <c r="B146">
        <v>-11.09</v>
      </c>
      <c r="C146" t="s">
        <v>118</v>
      </c>
      <c r="D146" t="s">
        <v>32</v>
      </c>
    </row>
    <row r="147" spans="1:4" x14ac:dyDescent="0.25">
      <c r="A147" s="91">
        <v>43833</v>
      </c>
      <c r="B147">
        <v>-29.47</v>
      </c>
      <c r="C147" t="s">
        <v>95</v>
      </c>
      <c r="D147" t="s">
        <v>29</v>
      </c>
    </row>
    <row r="148" spans="1:4" x14ac:dyDescent="0.25">
      <c r="A148" s="91">
        <v>43829</v>
      </c>
      <c r="B148">
        <v>-43.55</v>
      </c>
      <c r="C148" t="s">
        <v>95</v>
      </c>
      <c r="D148" t="s">
        <v>29</v>
      </c>
    </row>
    <row r="149" spans="1:4" x14ac:dyDescent="0.25">
      <c r="A149" s="91">
        <v>43822</v>
      </c>
      <c r="B149">
        <v>-146.58000000000001</v>
      </c>
      <c r="C149" t="s">
        <v>102</v>
      </c>
      <c r="D149" t="s">
        <v>5</v>
      </c>
    </row>
    <row r="150" spans="1:4" x14ac:dyDescent="0.25">
      <c r="A150" s="91">
        <v>43814</v>
      </c>
      <c r="B150">
        <v>-35.75</v>
      </c>
      <c r="C150" t="s">
        <v>95</v>
      </c>
      <c r="D150" t="s">
        <v>29</v>
      </c>
    </row>
    <row r="151" spans="1:4" x14ac:dyDescent="0.25">
      <c r="A151" s="91">
        <v>43810</v>
      </c>
      <c r="B151">
        <v>-29.98</v>
      </c>
      <c r="C151" t="s">
        <v>95</v>
      </c>
      <c r="D151" t="s">
        <v>29</v>
      </c>
    </row>
    <row r="152" spans="1:4" x14ac:dyDescent="0.25">
      <c r="A152" s="91">
        <v>43810</v>
      </c>
      <c r="B152">
        <v>-31.58</v>
      </c>
      <c r="C152" t="s">
        <v>95</v>
      </c>
      <c r="D152" t="s">
        <v>29</v>
      </c>
    </row>
    <row r="153" spans="1:4" x14ac:dyDescent="0.25">
      <c r="A153" s="91"/>
    </row>
    <row r="154" spans="1:4" x14ac:dyDescent="0.25">
      <c r="A154" s="91"/>
    </row>
    <row r="155" spans="1:4" x14ac:dyDescent="0.25">
      <c r="A155" s="91"/>
    </row>
    <row r="156" spans="1:4" x14ac:dyDescent="0.25">
      <c r="A156" s="91"/>
    </row>
    <row r="157" spans="1:4" x14ac:dyDescent="0.25">
      <c r="A157" s="91"/>
    </row>
    <row r="158" spans="1:4" x14ac:dyDescent="0.25">
      <c r="A158" s="91"/>
    </row>
    <row r="159" spans="1:4" x14ac:dyDescent="0.25">
      <c r="A159" s="91"/>
    </row>
    <row r="160" spans="1:4" x14ac:dyDescent="0.25">
      <c r="A160" s="91"/>
    </row>
    <row r="161" spans="1:1" x14ac:dyDescent="0.25">
      <c r="A161" s="91"/>
    </row>
    <row r="162" spans="1:1" x14ac:dyDescent="0.25">
      <c r="A162" s="91"/>
    </row>
    <row r="163" spans="1:1" x14ac:dyDescent="0.25">
      <c r="A163" s="91"/>
    </row>
    <row r="164" spans="1:1" x14ac:dyDescent="0.25">
      <c r="A164" s="91"/>
    </row>
    <row r="165" spans="1:1" x14ac:dyDescent="0.25">
      <c r="A165" s="91"/>
    </row>
    <row r="166" spans="1:1" x14ac:dyDescent="0.25">
      <c r="A166" s="91"/>
    </row>
    <row r="167" spans="1:1" x14ac:dyDescent="0.25">
      <c r="A167" s="91"/>
    </row>
    <row r="168" spans="1:1" x14ac:dyDescent="0.25">
      <c r="A168" s="91"/>
    </row>
    <row r="169" spans="1:1" x14ac:dyDescent="0.25">
      <c r="A169" s="91"/>
    </row>
    <row r="170" spans="1:1" x14ac:dyDescent="0.25">
      <c r="A170" s="91"/>
    </row>
    <row r="171" spans="1:1" x14ac:dyDescent="0.25">
      <c r="A171" s="91"/>
    </row>
    <row r="172" spans="1:1" x14ac:dyDescent="0.25">
      <c r="A172" s="91"/>
    </row>
    <row r="173" spans="1:1" x14ac:dyDescent="0.25">
      <c r="A173" s="91"/>
    </row>
    <row r="174" spans="1:1" x14ac:dyDescent="0.25">
      <c r="A174" s="91"/>
    </row>
    <row r="175" spans="1:1" x14ac:dyDescent="0.25">
      <c r="A175" s="91"/>
    </row>
    <row r="176" spans="1:1" x14ac:dyDescent="0.25">
      <c r="A176" s="91"/>
    </row>
    <row r="177" spans="1:1" x14ac:dyDescent="0.25">
      <c r="A177" s="91"/>
    </row>
    <row r="178" spans="1:1" x14ac:dyDescent="0.25">
      <c r="A178" s="91"/>
    </row>
    <row r="179" spans="1:1" x14ac:dyDescent="0.25">
      <c r="A179" s="91"/>
    </row>
    <row r="180" spans="1:1" x14ac:dyDescent="0.25">
      <c r="A180" s="91"/>
    </row>
    <row r="181" spans="1:1" x14ac:dyDescent="0.25">
      <c r="A181" s="91"/>
    </row>
    <row r="182" spans="1:1" x14ac:dyDescent="0.25">
      <c r="A182" s="91"/>
    </row>
    <row r="183" spans="1:1" x14ac:dyDescent="0.25">
      <c r="A183" s="91"/>
    </row>
    <row r="184" spans="1:1" x14ac:dyDescent="0.25">
      <c r="A184" s="91"/>
    </row>
    <row r="185" spans="1:1" x14ac:dyDescent="0.25">
      <c r="A185" s="91"/>
    </row>
    <row r="186" spans="1:1" x14ac:dyDescent="0.25">
      <c r="A186" s="91"/>
    </row>
    <row r="187" spans="1:1" x14ac:dyDescent="0.25">
      <c r="A187" s="91"/>
    </row>
    <row r="188" spans="1:1" x14ac:dyDescent="0.25">
      <c r="A188" s="91"/>
    </row>
    <row r="189" spans="1:1" x14ac:dyDescent="0.25">
      <c r="A189" s="91"/>
    </row>
    <row r="190" spans="1:1" x14ac:dyDescent="0.25">
      <c r="A190" s="91"/>
    </row>
    <row r="191" spans="1:1" x14ac:dyDescent="0.25">
      <c r="A191" s="91"/>
    </row>
    <row r="192" spans="1:1" x14ac:dyDescent="0.25">
      <c r="A192" s="91"/>
    </row>
    <row r="193" spans="1:1" x14ac:dyDescent="0.25">
      <c r="A193" s="91"/>
    </row>
    <row r="194" spans="1:1" x14ac:dyDescent="0.25">
      <c r="A194" s="91"/>
    </row>
    <row r="195" spans="1:1" x14ac:dyDescent="0.25">
      <c r="A195" s="91"/>
    </row>
    <row r="196" spans="1:1" x14ac:dyDescent="0.25">
      <c r="A196" s="91"/>
    </row>
    <row r="197" spans="1:1" x14ac:dyDescent="0.25">
      <c r="A197" s="91"/>
    </row>
    <row r="198" spans="1:1" x14ac:dyDescent="0.25">
      <c r="A198" s="91"/>
    </row>
    <row r="199" spans="1:1" x14ac:dyDescent="0.25">
      <c r="A199" s="91"/>
    </row>
    <row r="200" spans="1:1" x14ac:dyDescent="0.25">
      <c r="A200" s="91"/>
    </row>
    <row r="201" spans="1:1" x14ac:dyDescent="0.25">
      <c r="A201" s="91"/>
    </row>
    <row r="202" spans="1:1" x14ac:dyDescent="0.25">
      <c r="A202" s="91"/>
    </row>
    <row r="203" spans="1:1" x14ac:dyDescent="0.25">
      <c r="A203" s="91"/>
    </row>
    <row r="204" spans="1:1" x14ac:dyDescent="0.25">
      <c r="A204" s="91"/>
    </row>
    <row r="205" spans="1:1" x14ac:dyDescent="0.25">
      <c r="A205" s="91"/>
    </row>
    <row r="206" spans="1:1" x14ac:dyDescent="0.25">
      <c r="A206" s="91"/>
    </row>
    <row r="207" spans="1:1" x14ac:dyDescent="0.25">
      <c r="A207" s="91"/>
    </row>
    <row r="208" spans="1:1" x14ac:dyDescent="0.25">
      <c r="A208" s="91"/>
    </row>
    <row r="209" spans="1:1" x14ac:dyDescent="0.25">
      <c r="A209" s="91"/>
    </row>
    <row r="210" spans="1:1" x14ac:dyDescent="0.25">
      <c r="A210" s="91"/>
    </row>
    <row r="211" spans="1:1" x14ac:dyDescent="0.25">
      <c r="A211" s="91"/>
    </row>
    <row r="212" spans="1:1" x14ac:dyDescent="0.25">
      <c r="A212" s="91"/>
    </row>
    <row r="213" spans="1:1" x14ac:dyDescent="0.25">
      <c r="A213" s="91"/>
    </row>
    <row r="214" spans="1:1" x14ac:dyDescent="0.25">
      <c r="A214" s="91"/>
    </row>
    <row r="215" spans="1:1" x14ac:dyDescent="0.25">
      <c r="A215" s="91"/>
    </row>
    <row r="216" spans="1:1" x14ac:dyDescent="0.25">
      <c r="A216" s="91"/>
    </row>
    <row r="217" spans="1:1" x14ac:dyDescent="0.25">
      <c r="A217" s="91"/>
    </row>
    <row r="218" spans="1:1" x14ac:dyDescent="0.25">
      <c r="A218" s="91"/>
    </row>
    <row r="219" spans="1:1" x14ac:dyDescent="0.25">
      <c r="A219" s="91"/>
    </row>
    <row r="220" spans="1:1" x14ac:dyDescent="0.25">
      <c r="A220" s="91"/>
    </row>
    <row r="221" spans="1:1" x14ac:dyDescent="0.25">
      <c r="A221" s="91"/>
    </row>
    <row r="222" spans="1:1" x14ac:dyDescent="0.25">
      <c r="A222" s="91"/>
    </row>
    <row r="223" spans="1:1" x14ac:dyDescent="0.25">
      <c r="A223" s="91"/>
    </row>
    <row r="224" spans="1:1" x14ac:dyDescent="0.25">
      <c r="A224" s="91"/>
    </row>
    <row r="225" spans="1:1" x14ac:dyDescent="0.25">
      <c r="A225" s="91"/>
    </row>
    <row r="226" spans="1:1" x14ac:dyDescent="0.25">
      <c r="A226" s="91"/>
    </row>
    <row r="227" spans="1:1" x14ac:dyDescent="0.25">
      <c r="A227" s="91"/>
    </row>
    <row r="228" spans="1:1" x14ac:dyDescent="0.25">
      <c r="A228" s="91"/>
    </row>
    <row r="229" spans="1:1" x14ac:dyDescent="0.25">
      <c r="A229" s="91"/>
    </row>
    <row r="230" spans="1:1" x14ac:dyDescent="0.25">
      <c r="A230" s="91"/>
    </row>
    <row r="231" spans="1:1" x14ac:dyDescent="0.25">
      <c r="A231" s="91"/>
    </row>
    <row r="232" spans="1:1" x14ac:dyDescent="0.25">
      <c r="A232" s="91"/>
    </row>
    <row r="233" spans="1:1" x14ac:dyDescent="0.25">
      <c r="A233" s="91"/>
    </row>
    <row r="234" spans="1:1" x14ac:dyDescent="0.25">
      <c r="A234" s="91"/>
    </row>
    <row r="235" spans="1:1" x14ac:dyDescent="0.25">
      <c r="A235" s="91"/>
    </row>
    <row r="236" spans="1:1" x14ac:dyDescent="0.25">
      <c r="A236" s="91"/>
    </row>
    <row r="237" spans="1:1" x14ac:dyDescent="0.25">
      <c r="A237" s="91"/>
    </row>
    <row r="238" spans="1:1" x14ac:dyDescent="0.25">
      <c r="A238" s="91"/>
    </row>
    <row r="239" spans="1:1" x14ac:dyDescent="0.25">
      <c r="A239" s="91"/>
    </row>
    <row r="240" spans="1:1" x14ac:dyDescent="0.25">
      <c r="A240" s="91"/>
    </row>
    <row r="241" spans="1:1" x14ac:dyDescent="0.25">
      <c r="A241" s="91"/>
    </row>
    <row r="242" spans="1:1" x14ac:dyDescent="0.25">
      <c r="A242" s="91"/>
    </row>
    <row r="243" spans="1:1" x14ac:dyDescent="0.25">
      <c r="A243" s="91"/>
    </row>
    <row r="244" spans="1:1" x14ac:dyDescent="0.25">
      <c r="A244" s="91"/>
    </row>
    <row r="245" spans="1:1" x14ac:dyDescent="0.25">
      <c r="A245" s="91"/>
    </row>
    <row r="246" spans="1:1" x14ac:dyDescent="0.25">
      <c r="A246" s="91"/>
    </row>
    <row r="247" spans="1:1" x14ac:dyDescent="0.25">
      <c r="A247" s="91"/>
    </row>
    <row r="248" spans="1:1" x14ac:dyDescent="0.25">
      <c r="A248" s="91"/>
    </row>
    <row r="249" spans="1:1" x14ac:dyDescent="0.25">
      <c r="A249" s="91"/>
    </row>
    <row r="250" spans="1:1" x14ac:dyDescent="0.25">
      <c r="A250" s="91"/>
    </row>
    <row r="251" spans="1:1" x14ac:dyDescent="0.25">
      <c r="A251" s="91"/>
    </row>
    <row r="252" spans="1:1" x14ac:dyDescent="0.25">
      <c r="A252" s="91"/>
    </row>
    <row r="253" spans="1:1" x14ac:dyDescent="0.25">
      <c r="A253" s="91"/>
    </row>
    <row r="254" spans="1:1" x14ac:dyDescent="0.25">
      <c r="A254" s="91"/>
    </row>
    <row r="255" spans="1:1" x14ac:dyDescent="0.25">
      <c r="A255" s="91"/>
    </row>
    <row r="256" spans="1:1" x14ac:dyDescent="0.25">
      <c r="A256" s="91"/>
    </row>
    <row r="257" spans="1:1" x14ac:dyDescent="0.25">
      <c r="A257" s="91"/>
    </row>
    <row r="258" spans="1:1" x14ac:dyDescent="0.25">
      <c r="A258" s="91"/>
    </row>
    <row r="259" spans="1:1" x14ac:dyDescent="0.25">
      <c r="A259" s="91"/>
    </row>
    <row r="260" spans="1:1" x14ac:dyDescent="0.25">
      <c r="A260" s="91"/>
    </row>
    <row r="261" spans="1:1" x14ac:dyDescent="0.25">
      <c r="A261" s="91"/>
    </row>
    <row r="262" spans="1:1" x14ac:dyDescent="0.25">
      <c r="A262" s="91"/>
    </row>
    <row r="263" spans="1:1" x14ac:dyDescent="0.25">
      <c r="A263" s="91"/>
    </row>
    <row r="264" spans="1:1" x14ac:dyDescent="0.25">
      <c r="A264" s="91"/>
    </row>
    <row r="265" spans="1:1" x14ac:dyDescent="0.25">
      <c r="A265" s="91"/>
    </row>
    <row r="266" spans="1:1" x14ac:dyDescent="0.25">
      <c r="A266" s="91"/>
    </row>
    <row r="267" spans="1:1" x14ac:dyDescent="0.25">
      <c r="A267" s="91"/>
    </row>
    <row r="268" spans="1:1" x14ac:dyDescent="0.25">
      <c r="A268" s="91"/>
    </row>
    <row r="269" spans="1:1" x14ac:dyDescent="0.25">
      <c r="A269" s="91"/>
    </row>
    <row r="270" spans="1:1" x14ac:dyDescent="0.25">
      <c r="A270" s="91"/>
    </row>
    <row r="271" spans="1:1" x14ac:dyDescent="0.25">
      <c r="A271" s="91"/>
    </row>
    <row r="272" spans="1:1" x14ac:dyDescent="0.25">
      <c r="A272" s="91"/>
    </row>
    <row r="273" spans="1:1" x14ac:dyDescent="0.25">
      <c r="A273" s="91"/>
    </row>
    <row r="274" spans="1:1" x14ac:dyDescent="0.25">
      <c r="A274" s="91"/>
    </row>
    <row r="275" spans="1:1" x14ac:dyDescent="0.25">
      <c r="A275" s="91"/>
    </row>
    <row r="276" spans="1:1" x14ac:dyDescent="0.25">
      <c r="A276" s="91"/>
    </row>
    <row r="277" spans="1:1" x14ac:dyDescent="0.25">
      <c r="A277" s="91"/>
    </row>
    <row r="278" spans="1:1" x14ac:dyDescent="0.25">
      <c r="A278" s="91"/>
    </row>
    <row r="279" spans="1:1" x14ac:dyDescent="0.25">
      <c r="A279" s="91"/>
    </row>
    <row r="280" spans="1:1" x14ac:dyDescent="0.25">
      <c r="A280" s="91"/>
    </row>
    <row r="281" spans="1:1" x14ac:dyDescent="0.25">
      <c r="A281" s="91"/>
    </row>
    <row r="282" spans="1:1" x14ac:dyDescent="0.25">
      <c r="A282" s="91"/>
    </row>
    <row r="283" spans="1:1" x14ac:dyDescent="0.25">
      <c r="A283" s="91"/>
    </row>
    <row r="284" spans="1:1" x14ac:dyDescent="0.25">
      <c r="A284" s="91"/>
    </row>
    <row r="285" spans="1:1" x14ac:dyDescent="0.25">
      <c r="A285" s="91"/>
    </row>
    <row r="286" spans="1:1" x14ac:dyDescent="0.25">
      <c r="A286" s="91"/>
    </row>
    <row r="287" spans="1:1" x14ac:dyDescent="0.25">
      <c r="A287" s="91"/>
    </row>
    <row r="288" spans="1:1" x14ac:dyDescent="0.25">
      <c r="A288" s="91"/>
    </row>
    <row r="289" spans="1:1" x14ac:dyDescent="0.25">
      <c r="A289" s="91"/>
    </row>
    <row r="290" spans="1:1" x14ac:dyDescent="0.25">
      <c r="A290" s="91"/>
    </row>
    <row r="291" spans="1:1" x14ac:dyDescent="0.25">
      <c r="A291" s="91"/>
    </row>
    <row r="292" spans="1:1" x14ac:dyDescent="0.25">
      <c r="A292" s="91"/>
    </row>
    <row r="293" spans="1:1" x14ac:dyDescent="0.25">
      <c r="A293" s="91"/>
    </row>
    <row r="294" spans="1:1" x14ac:dyDescent="0.25">
      <c r="A294" s="91"/>
    </row>
    <row r="295" spans="1:1" x14ac:dyDescent="0.25">
      <c r="A295" s="91"/>
    </row>
    <row r="296" spans="1:1" x14ac:dyDescent="0.25">
      <c r="A296" s="91"/>
    </row>
    <row r="297" spans="1:1" x14ac:dyDescent="0.25">
      <c r="A297" s="91"/>
    </row>
    <row r="298" spans="1:1" x14ac:dyDescent="0.25">
      <c r="A298" s="91"/>
    </row>
    <row r="299" spans="1:1" x14ac:dyDescent="0.25">
      <c r="A299" s="91"/>
    </row>
    <row r="300" spans="1:1" x14ac:dyDescent="0.25">
      <c r="A300" s="91"/>
    </row>
    <row r="301" spans="1:1" x14ac:dyDescent="0.25">
      <c r="A301" s="91"/>
    </row>
    <row r="302" spans="1:1" x14ac:dyDescent="0.25">
      <c r="A302" s="91"/>
    </row>
    <row r="303" spans="1:1" x14ac:dyDescent="0.25">
      <c r="A303" s="91"/>
    </row>
    <row r="304" spans="1:1" x14ac:dyDescent="0.25">
      <c r="A304" s="91"/>
    </row>
    <row r="305" spans="1:1" x14ac:dyDescent="0.25">
      <c r="A305" s="91"/>
    </row>
    <row r="306" spans="1:1" x14ac:dyDescent="0.25">
      <c r="A306" s="91"/>
    </row>
    <row r="307" spans="1:1" x14ac:dyDescent="0.25">
      <c r="A307" s="91"/>
    </row>
    <row r="308" spans="1:1" x14ac:dyDescent="0.25">
      <c r="A308" s="91"/>
    </row>
    <row r="309" spans="1:1" x14ac:dyDescent="0.25">
      <c r="A309" s="91"/>
    </row>
    <row r="310" spans="1:1" x14ac:dyDescent="0.25">
      <c r="A310" s="91"/>
    </row>
    <row r="311" spans="1:1" x14ac:dyDescent="0.25">
      <c r="A311" s="91"/>
    </row>
    <row r="312" spans="1:1" x14ac:dyDescent="0.25">
      <c r="A312" s="91"/>
    </row>
    <row r="313" spans="1:1" x14ac:dyDescent="0.25">
      <c r="A313" s="91"/>
    </row>
    <row r="314" spans="1:1" x14ac:dyDescent="0.25">
      <c r="A314" s="91"/>
    </row>
    <row r="315" spans="1:1" x14ac:dyDescent="0.25">
      <c r="A315" s="91"/>
    </row>
    <row r="316" spans="1:1" x14ac:dyDescent="0.25">
      <c r="A316" s="91"/>
    </row>
    <row r="317" spans="1:1" x14ac:dyDescent="0.25">
      <c r="A317" s="91"/>
    </row>
    <row r="318" spans="1:1" x14ac:dyDescent="0.25">
      <c r="A318" s="91"/>
    </row>
    <row r="319" spans="1:1" x14ac:dyDescent="0.25">
      <c r="A319" s="91"/>
    </row>
    <row r="320" spans="1:1" x14ac:dyDescent="0.25">
      <c r="A320" s="91"/>
    </row>
    <row r="321" spans="1:1" x14ac:dyDescent="0.25">
      <c r="A321" s="91"/>
    </row>
    <row r="322" spans="1:1" x14ac:dyDescent="0.25">
      <c r="A322" s="91"/>
    </row>
    <row r="323" spans="1:1" x14ac:dyDescent="0.25">
      <c r="A323" s="91"/>
    </row>
    <row r="324" spans="1:1" x14ac:dyDescent="0.25">
      <c r="A324" s="91"/>
    </row>
    <row r="325" spans="1:1" x14ac:dyDescent="0.25">
      <c r="A325" s="91"/>
    </row>
    <row r="326" spans="1:1" x14ac:dyDescent="0.25">
      <c r="A326" s="91"/>
    </row>
    <row r="327" spans="1:1" x14ac:dyDescent="0.25">
      <c r="A327" s="91"/>
    </row>
    <row r="328" spans="1:1" x14ac:dyDescent="0.25">
      <c r="A328" s="91"/>
    </row>
    <row r="329" spans="1:1" x14ac:dyDescent="0.25">
      <c r="A329" s="9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IMPORTANT</vt:lpstr>
      <vt:lpstr>Targets and summary</vt:lpstr>
      <vt:lpstr>Average monthly spending chart</vt:lpstr>
      <vt:lpstr>Monthly expenditures</vt:lpstr>
      <vt:lpstr>Transactions</vt:lpstr>
      <vt:lpstr>Example CSV data (unedited)</vt:lpstr>
      <vt:lpstr>Example data (categorised)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Indive Analytics</dc:creator>
  <cp:lastModifiedBy>Indive Analytics</cp:lastModifiedBy>
  <dcterms:created xsi:type="dcterms:W3CDTF">2015-06-05T18:17:20Z</dcterms:created>
  <dcterms:modified xsi:type="dcterms:W3CDTF">2020-04-27T23:52:39Z</dcterms:modified>
</cp:coreProperties>
</file>